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23\"/>
    </mc:Choice>
  </mc:AlternateContent>
  <bookViews>
    <workbookView xWindow="-120" yWindow="-120" windowWidth="19440" windowHeight="15240" tabRatio="851"/>
  </bookViews>
  <sheets>
    <sheet name="Содержание" sheetId="14" r:id="rId1"/>
    <sheet name="Иномарки Легковые" sheetId="1" r:id="rId2"/>
    <sheet name="Стекла с молдингами" sheetId="19" r:id="rId3"/>
    <sheet name="Иномарки Грузовые" sheetId="3" r:id="rId4"/>
    <sheet name="Автобусы" sheetId="17" r:id="rId5"/>
    <sheet name="Российские Триплекс" sheetId="9" r:id="rId6"/>
    <sheet name="Иномарки Боковое Закаленное" sheetId="2" r:id="rId7"/>
    <sheet name="Российские Боковые Сталинит" sheetId="12" r:id="rId8"/>
    <sheet name="Спецтехника" sheetId="11" r:id="rId9"/>
    <sheet name="Кунги" sheetId="16" r:id="rId10"/>
    <sheet name="Еврокод" sheetId="5" r:id="rId11"/>
    <sheet name="СОКРАЩЕНИЯ" sheetId="13" r:id="rId12"/>
  </sheets>
  <externalReferences>
    <externalReference r:id="rId13"/>
  </externalReferences>
  <definedNames>
    <definedName name="_xlnm._FilterDatabase" localSheetId="4" hidden="1">Автобусы!$E$1:$E$1311</definedName>
    <definedName name="_xlnm._FilterDatabase" localSheetId="6" hidden="1">'Иномарки Боковое Закаленное'!$D$1:$D$1181</definedName>
    <definedName name="_xlnm._FilterDatabase" localSheetId="3" hidden="1">'Иномарки Грузовые'!$E$1:$E$1320</definedName>
    <definedName name="_xlnm._FilterDatabase" localSheetId="1" hidden="1">'Иномарки Легковые'!$M$1:$M$2490</definedName>
    <definedName name="_xlnm._FilterDatabase" localSheetId="9" hidden="1">Кунги!$M$1:$M$1851</definedName>
    <definedName name="_xlnm._FilterDatabase" localSheetId="7" hidden="1">'Российские Боковые Сталинит'!$D$1:$D$972</definedName>
    <definedName name="_xlnm._FilterDatabase" localSheetId="5" hidden="1">'Российские Триплекс'!$E$1:$E$2068</definedName>
    <definedName name="_xlnm._FilterDatabase" localSheetId="8" hidden="1">Спецтехника!$M$1:$M$2569</definedName>
    <definedName name="_xlnm._FilterDatabase" localSheetId="2" hidden="1">'Стекла с молдингами'!$C$1:$C$1293</definedName>
    <definedName name="Acura" localSheetId="2">'Стекла с молдингами'!#REF!</definedName>
    <definedName name="Acura">'Иномарки Легковые'!$A$10</definedName>
    <definedName name="Alfa_Romeo" localSheetId="2">'Стекла с молдингами'!$A$10</definedName>
    <definedName name="Alfa_Romeo">'Иномарки Легковые'!$A$19</definedName>
    <definedName name="Audi" localSheetId="2">'Стекла с молдингами'!$A$19</definedName>
    <definedName name="Audi">'Иномарки Легковые'!$A$28</definedName>
    <definedName name="BMW" localSheetId="2">'Стекла с молдингами'!$A$55</definedName>
    <definedName name="BMW">'Иномарки Легковые'!$A$85</definedName>
    <definedName name="Brilliance" localSheetId="2">'Стекла с молдингами'!#REF!</definedName>
    <definedName name="Brilliance">'Иномарки Легковые'!$A$179</definedName>
    <definedName name="BYD" localSheetId="2">'Стекла с молдингами'!#REF!</definedName>
    <definedName name="BYD">'Иномарки Легковые'!$A$182</definedName>
    <definedName name="Cadillac" localSheetId="2">'Стекла с молдингами'!#REF!</definedName>
    <definedName name="Cadillac">'Иномарки Легковые'!$A$184</definedName>
    <definedName name="Changan" localSheetId="2">'Стекла с молдингами'!#REF!</definedName>
    <definedName name="Changan">'Иномарки Легковые'!$A$201</definedName>
    <definedName name="Chery" localSheetId="2">'Стекла с молдингами'!#REF!</definedName>
    <definedName name="Chery">'Иномарки Легковые'!$A$204</definedName>
    <definedName name="Chevrolet" localSheetId="2">'Стекла с молдингами'!$A$169</definedName>
    <definedName name="Chevrolet">'Иномарки Легковые'!$A$222</definedName>
    <definedName name="Chrysler" localSheetId="2">'Стекла с молдингами'!#REF!</definedName>
    <definedName name="Chrysler">'Иномарки Легковые'!$A$269</definedName>
    <definedName name="Citroen" localSheetId="2">'Стекла с молдингами'!$A$195</definedName>
    <definedName name="Citroen">'Иномарки Легковые'!$A$283</definedName>
    <definedName name="Daewoo" localSheetId="2">'Стекла с молдингами'!$A$232</definedName>
    <definedName name="Daewoo">'Иномарки Легковые'!$A$330</definedName>
    <definedName name="Daihatsu" localSheetId="2">'Стекла с молдингами'!#REF!</definedName>
    <definedName name="Daihatsu">'Иномарки Легковые'!$A$342</definedName>
    <definedName name="Datsun" localSheetId="2">'Стекла с молдингами'!$A$244</definedName>
    <definedName name="Datsun">'Иномарки Легковые'!$A$347</definedName>
    <definedName name="Dodge" localSheetId="2">'Стекла с молдингами'!#REF!</definedName>
    <definedName name="Dodge">'Иномарки Легковые'!$A$359</definedName>
    <definedName name="Faw" localSheetId="2">'Стекла с молдингами'!#REF!</definedName>
    <definedName name="Faw">'Иномарки Легковые'!$A$371</definedName>
    <definedName name="Fiat" localSheetId="2">'Стекла с молдингами'!$A$256</definedName>
    <definedName name="Fiat">'Иномарки Легковые'!$A$375</definedName>
    <definedName name="Ford" localSheetId="2">'Стекла с молдингами'!$A$275</definedName>
    <definedName name="Ford">'Иномарки Легковые'!$A$403</definedName>
    <definedName name="Geely" localSheetId="2">'Стекла с молдингами'!#REF!</definedName>
    <definedName name="Geely">'Иномарки Легковые'!$A$540</definedName>
    <definedName name="Great_Wall" localSheetId="2">'Стекла с молдингами'!$A$373</definedName>
    <definedName name="Great_Wall">'Иномарки Легковые'!$A$563</definedName>
    <definedName name="Hafei" localSheetId="2">'Стекла с молдингами'!#REF!</definedName>
    <definedName name="Hafei">'Иномарки Легковые'!$A$576</definedName>
    <definedName name="Haima" localSheetId="2">'Стекла с молдингами'!#REF!</definedName>
    <definedName name="Haima">'Иномарки Легковые'!$A$574</definedName>
    <definedName name="Honda" localSheetId="2">'Стекла с молдингами'!$A$377</definedName>
    <definedName name="Honda">'Иномарки Легковые'!$A$584</definedName>
    <definedName name="Hummer" localSheetId="2">'Стекла с молдингами'!#REF!</definedName>
    <definedName name="Hummer">'Иномарки Легковые'!$A$680</definedName>
    <definedName name="Hyundai" localSheetId="2">'Стекла с молдингами'!$A$419</definedName>
    <definedName name="Hyundai">'Иномарки Легковые'!$A$687</definedName>
    <definedName name="INFINITI" localSheetId="2">'Стекла с молдингами'!$A$516</definedName>
    <definedName name="INFINITI">'Иномарки Легковые'!$A$810</definedName>
    <definedName name="Iran_Khoro" localSheetId="2">'Стекла с молдингами'!#REF!</definedName>
    <definedName name="Iran_Khoro">'Иномарки Легковые'!$A$853</definedName>
    <definedName name="IVECO" localSheetId="2">'Стекла с молдингами'!$A$519</definedName>
    <definedName name="IVECO">'Иномарки Легковые'!$A$845</definedName>
    <definedName name="Jaguar" localSheetId="2">'Стекла с молдингами'!#REF!</definedName>
    <definedName name="Jaguar">'Иномарки Легковые'!$A$861</definedName>
    <definedName name="Jeep" localSheetId="2">'Стекла с молдингами'!#REF!</definedName>
    <definedName name="Jeep">'Иномарки Легковые'!$A$875</definedName>
    <definedName name="Kia" localSheetId="2">'Стекла с молдингами'!$A$523</definedName>
    <definedName name="Kia">'Иномарки Легковые'!$A$901</definedName>
    <definedName name="LADAВАЗ" localSheetId="2">'Стекла с молдингами'!$A$1254</definedName>
    <definedName name="Lancia" localSheetId="2">'Стекла с молдингами'!#REF!</definedName>
    <definedName name="Lancia">'Иномарки Легковые'!$A$1052</definedName>
    <definedName name="Land_Rover" localSheetId="2">'Стекла с молдингами'!$A$630</definedName>
    <definedName name="Land_Rover">'Иномарки Легковые'!$A$1054</definedName>
    <definedName name="LDV" localSheetId="2">'Стекла с молдингами'!#REF!</definedName>
    <definedName name="LDV">'Иномарки Легковые'!$A$1114</definedName>
    <definedName name="Lexus" localSheetId="2">'Стекла с молдингами'!$A$647</definedName>
    <definedName name="Lexus">'Иномарки Легковые'!$A$1116</definedName>
    <definedName name="Lifan" localSheetId="2">'Стекла с молдингами'!#REF!</definedName>
    <definedName name="Lifan">'Иномарки Легковые'!$A$1177</definedName>
    <definedName name="Mahindra" localSheetId="2">'Стекла с молдингами'!#REF!</definedName>
    <definedName name="Mahindra">'Иномарки Легковые'!$A$1187</definedName>
    <definedName name="Mazda" localSheetId="2">'Стекла с молдингами'!$A$652</definedName>
    <definedName name="Mazda">'Иномарки Легковые'!$A$1189</definedName>
    <definedName name="Mercedes" localSheetId="2">'Стекла с молдингами'!$A$690</definedName>
    <definedName name="Mercedes">'Иномарки Легковые'!$A$1273</definedName>
    <definedName name="Mitsubishi" localSheetId="2">'Стекла с молдингами'!$A$730</definedName>
    <definedName name="Mitsubishi">'Иномарки Легковые'!$A$1399</definedName>
    <definedName name="Nissan" localSheetId="2">'Стекла с молдингами'!$A$816</definedName>
    <definedName name="Nissan">'Иномарки Легковые'!$A$1484</definedName>
    <definedName name="Opel" localSheetId="2">'Стекла с молдингами'!$A$872</definedName>
    <definedName name="Opel">'Иномарки Легковые'!$A$1611</definedName>
    <definedName name="Peugeot" localSheetId="2">'Стекла с молдингами'!$A$925</definedName>
    <definedName name="Peugeot">'Иномарки Легковые'!$A$1671</definedName>
    <definedName name="Porsche" localSheetId="2">'Стекла с молдингами'!#REF!</definedName>
    <definedName name="Porsche">'Иномарки Легковые'!$A$1714</definedName>
    <definedName name="Renault" localSheetId="2">'Стекла с молдингами'!$A$941</definedName>
    <definedName name="Renault">'Иномарки Легковые'!$A$1730</definedName>
    <definedName name="Saab" localSheetId="2">'Стекла с молдингами'!#REF!</definedName>
    <definedName name="Saab">'Иномарки Легковые'!$A$1812</definedName>
    <definedName name="Saturn" localSheetId="2">'Стекла с молдингами'!#REF!</definedName>
    <definedName name="Saturn">'Иномарки Легковые'!$A$1822</definedName>
    <definedName name="Seat" localSheetId="2">'Стекла с молдингами'!$A$1006</definedName>
    <definedName name="Seat">'Иномарки Легковые'!$A$1824</definedName>
    <definedName name="Skoda" localSheetId="2">'Стекла с молдингами'!$A$1019</definedName>
    <definedName name="Skoda">'Иномарки Легковые'!$A$1842</definedName>
    <definedName name="Ssang_Yong" localSheetId="2">'Стекла с молдингами'!#REF!</definedName>
    <definedName name="Ssang_Yong">'Иномарки Легковые'!$A$1883</definedName>
    <definedName name="Subaru" localSheetId="2">'Стекла с молдингами'!$A$1042</definedName>
    <definedName name="Subaru">'Иномарки Легковые'!$A$1902</definedName>
    <definedName name="Suzuki" localSheetId="2">'Стекла с молдингами'!$A$1074</definedName>
    <definedName name="Suzuki">'Иномарки Легковые'!$A$1951</definedName>
    <definedName name="Tagaz" localSheetId="2">'Стекла с молдингами'!#REF!</definedName>
    <definedName name="Tagaz">'Иномарки Легковые'!$A$1976</definedName>
    <definedName name="Toyota" localSheetId="2">'Стекла с молдингами'!$A$1087</definedName>
    <definedName name="Toyota">'Иномарки Легковые'!$A$1990</definedName>
    <definedName name="Volkswagen" localSheetId="2">'Стекла с молдингами'!$A$1172</definedName>
    <definedName name="Volkswagen">'Иномарки Легковые'!$A$2303</definedName>
    <definedName name="Volvo" localSheetId="2">'Стекла с молдингами'!$A$1238</definedName>
    <definedName name="Volvo">'Иномарки Легковые'!$A$2428</definedName>
    <definedName name="Wuling" localSheetId="2">'Стекла с молдингами'!#REF!</definedName>
    <definedName name="Wuling">'Иномарки Легковые'!$A$2471</definedName>
    <definedName name="ZX" localSheetId="2">'Стекла с молдингами'!#REF!</definedName>
    <definedName name="ZX">'Иномарки Легковые'!$A$2476</definedName>
    <definedName name="ВАЗ___LADA" localSheetId="2">'Стекла с молдингами'!ВАЗ / LADA</definedName>
    <definedName name="_xlnm.Print_Area" localSheetId="4">Автобусы!$A$1:$N$155</definedName>
    <definedName name="_xlnm.Print_Area" localSheetId="6">'Иномарки Боковое Закаленное'!$A$1:$K$1182</definedName>
    <definedName name="_xlnm.Print_Area" localSheetId="1">'Иномарки Легковые'!$A$7:$AE$2478</definedName>
    <definedName name="_xlnm.Print_Area" localSheetId="9">Кунги!$A$1:$V$27</definedName>
    <definedName name="_xlnm.Print_Area" localSheetId="5">'Российские Триплекс'!$A$1:$N$244</definedName>
    <definedName name="_xlnm.Print_Area" localSheetId="8">Спецтехника!$A$1:$R$609</definedName>
    <definedName name="_xlnm.Print_Area" localSheetId="2">'Стекла с молдингами'!$A$1:$AE$1255</definedName>
  </definedNames>
  <calcPr calcId="152511"/>
</workbook>
</file>

<file path=xl/calcChain.xml><?xml version="1.0" encoding="utf-8"?>
<calcChain xmlns="http://schemas.openxmlformats.org/spreadsheetml/2006/main">
  <c r="N18" i="9" l="1"/>
  <c r="M18" i="9"/>
  <c r="E18" i="9"/>
  <c r="A18" i="9"/>
  <c r="AE2190" i="1"/>
  <c r="AD2190" i="1"/>
  <c r="V2190" i="1"/>
  <c r="U2190" i="1"/>
  <c r="T2190" i="1"/>
  <c r="S2190" i="1"/>
  <c r="R2190" i="1"/>
  <c r="Q2190" i="1"/>
  <c r="P2190" i="1"/>
  <c r="O2190" i="1"/>
  <c r="N2190" i="1"/>
  <c r="M2190" i="1"/>
  <c r="J2190" i="1"/>
  <c r="H2190" i="1"/>
  <c r="C2190" i="1"/>
  <c r="A2190" i="1"/>
  <c r="AE253" i="1"/>
  <c r="AD253" i="1"/>
  <c r="V253" i="1"/>
  <c r="U253" i="1"/>
  <c r="T253" i="1"/>
  <c r="S253" i="1"/>
  <c r="R253" i="1"/>
  <c r="Q253" i="1"/>
  <c r="P253" i="1"/>
  <c r="O253" i="1"/>
  <c r="N253" i="1"/>
  <c r="M253" i="1"/>
  <c r="J253" i="1"/>
  <c r="H253" i="1"/>
  <c r="C253" i="1"/>
  <c r="A253" i="1"/>
  <c r="AE1368" i="1"/>
  <c r="AD1368" i="1"/>
  <c r="V1368" i="1"/>
  <c r="U1368" i="1"/>
  <c r="T1368" i="1"/>
  <c r="S1368" i="1"/>
  <c r="R1368" i="1"/>
  <c r="Q1368" i="1"/>
  <c r="P1368" i="1"/>
  <c r="O1368" i="1"/>
  <c r="N1368" i="1"/>
  <c r="M1368" i="1"/>
  <c r="J1368" i="1"/>
  <c r="C1368" i="1" s="1"/>
  <c r="H1368" i="1"/>
  <c r="A1368" i="1"/>
  <c r="K64" i="2" l="1"/>
  <c r="J64" i="2"/>
  <c r="D64" i="2"/>
  <c r="A64" i="2"/>
  <c r="AE1414" i="1" l="1"/>
  <c r="AD1414" i="1"/>
  <c r="V1414" i="1"/>
  <c r="U1414" i="1"/>
  <c r="T1414" i="1"/>
  <c r="S1414" i="1"/>
  <c r="R1414" i="1"/>
  <c r="Q1414" i="1"/>
  <c r="P1414" i="1"/>
  <c r="O1414" i="1"/>
  <c r="N1414" i="1"/>
  <c r="M1414" i="1"/>
  <c r="J1414" i="1"/>
  <c r="H1414" i="1"/>
  <c r="C1414" i="1"/>
  <c r="A1414" i="1"/>
  <c r="E204" i="9"/>
  <c r="E203" i="9"/>
  <c r="E202" i="9"/>
  <c r="E201" i="9"/>
  <c r="E200" i="9"/>
  <c r="E199" i="9"/>
  <c r="E198" i="9"/>
  <c r="E197" i="9"/>
  <c r="AE79" i="1" l="1"/>
  <c r="AD79" i="1"/>
  <c r="V79" i="1"/>
  <c r="U79" i="1"/>
  <c r="T79" i="1"/>
  <c r="S79" i="1"/>
  <c r="R79" i="1"/>
  <c r="Q79" i="1"/>
  <c r="P79" i="1"/>
  <c r="O79" i="1"/>
  <c r="N79" i="1"/>
  <c r="M79" i="1"/>
  <c r="J79" i="1"/>
  <c r="C79" i="1" s="1"/>
  <c r="A79" i="1"/>
  <c r="AE78" i="1"/>
  <c r="AD78" i="1"/>
  <c r="V78" i="1"/>
  <c r="U78" i="1"/>
  <c r="T78" i="1"/>
  <c r="S78" i="1"/>
  <c r="R78" i="1"/>
  <c r="Q78" i="1"/>
  <c r="P78" i="1"/>
  <c r="O78" i="1"/>
  <c r="N78" i="1"/>
  <c r="M78" i="1"/>
  <c r="J78" i="1"/>
  <c r="C78" i="1" s="1"/>
  <c r="A78" i="1"/>
  <c r="R317" i="11" l="1"/>
  <c r="Q317" i="11"/>
  <c r="M317" i="11"/>
  <c r="A317" i="11"/>
  <c r="AE560" i="1"/>
  <c r="AD560" i="1"/>
  <c r="V560" i="1"/>
  <c r="U560" i="1"/>
  <c r="T560" i="1"/>
  <c r="S560" i="1"/>
  <c r="R560" i="1"/>
  <c r="Q560" i="1"/>
  <c r="P560" i="1"/>
  <c r="O560" i="1"/>
  <c r="N560" i="1"/>
  <c r="M560" i="1"/>
  <c r="J560" i="1"/>
  <c r="H560" i="1"/>
  <c r="C560" i="1"/>
  <c r="A560" i="1"/>
  <c r="AE558" i="1"/>
  <c r="AD558" i="1"/>
  <c r="V558" i="1"/>
  <c r="U558" i="1"/>
  <c r="T558" i="1"/>
  <c r="S558" i="1"/>
  <c r="R558" i="1"/>
  <c r="Q558" i="1"/>
  <c r="P558" i="1"/>
  <c r="O558" i="1"/>
  <c r="N558" i="1"/>
  <c r="M558" i="1"/>
  <c r="J558" i="1"/>
  <c r="H558" i="1"/>
  <c r="C558" i="1"/>
  <c r="A558" i="1"/>
  <c r="R418" i="11" l="1"/>
  <c r="Q418" i="11"/>
  <c r="M418" i="11"/>
  <c r="A418" i="11"/>
  <c r="K1182" i="2"/>
  <c r="J1182" i="2"/>
  <c r="D1182" i="2"/>
  <c r="A1182" i="2"/>
  <c r="A175" i="9" l="1"/>
  <c r="E175" i="9"/>
  <c r="M175" i="9"/>
  <c r="N175" i="9"/>
  <c r="A176" i="9"/>
  <c r="E176" i="9"/>
  <c r="M176" i="9"/>
  <c r="N176" i="9"/>
  <c r="A177" i="9"/>
  <c r="E177" i="9"/>
  <c r="M177" i="9"/>
  <c r="N177" i="9"/>
  <c r="A178" i="9"/>
  <c r="E178" i="9"/>
  <c r="M178" i="9"/>
  <c r="N178" i="9"/>
  <c r="A179" i="9"/>
  <c r="E179" i="9"/>
  <c r="M179" i="9"/>
  <c r="N179" i="9"/>
  <c r="A180" i="9"/>
  <c r="E180" i="9"/>
  <c r="M180" i="9"/>
  <c r="N180" i="9"/>
  <c r="A181" i="9"/>
  <c r="E181" i="9"/>
  <c r="M181" i="9"/>
  <c r="N181" i="9"/>
  <c r="A182" i="9"/>
  <c r="E182" i="9"/>
  <c r="M182" i="9"/>
  <c r="N182" i="9"/>
  <c r="A183" i="9"/>
  <c r="E183" i="9"/>
  <c r="M183" i="9"/>
  <c r="N183" i="9"/>
  <c r="A185" i="9"/>
  <c r="E185" i="9"/>
  <c r="M185" i="9"/>
  <c r="N185" i="9"/>
  <c r="A186" i="9"/>
  <c r="E186" i="9"/>
  <c r="M186" i="9"/>
  <c r="N186" i="9"/>
  <c r="A187" i="9"/>
  <c r="E187" i="9"/>
  <c r="M187" i="9"/>
  <c r="N187" i="9"/>
  <c r="A188" i="9"/>
  <c r="E188" i="9"/>
  <c r="M188" i="9"/>
  <c r="N188" i="9"/>
  <c r="A189" i="9"/>
  <c r="E189" i="9"/>
  <c r="M189" i="9"/>
  <c r="N189" i="9"/>
  <c r="N171" i="9" l="1"/>
  <c r="N161" i="9"/>
  <c r="N160" i="9"/>
  <c r="N159" i="9"/>
  <c r="K1180" i="2" l="1"/>
  <c r="J1180" i="2"/>
  <c r="D1180" i="2"/>
  <c r="A1180" i="2"/>
  <c r="AE808" i="1" l="1"/>
  <c r="AD808" i="1"/>
  <c r="V808" i="1"/>
  <c r="U808" i="1"/>
  <c r="T808" i="1"/>
  <c r="S808" i="1"/>
  <c r="R808" i="1"/>
  <c r="Q808" i="1"/>
  <c r="P808" i="1"/>
  <c r="O808" i="1"/>
  <c r="N808" i="1"/>
  <c r="M808" i="1"/>
  <c r="J808" i="1"/>
  <c r="C808" i="1" s="1"/>
  <c r="A808" i="1"/>
  <c r="AE830" i="19" l="1"/>
  <c r="AD830" i="19"/>
  <c r="V830" i="19"/>
  <c r="U830" i="19"/>
  <c r="T830" i="19"/>
  <c r="S830" i="19"/>
  <c r="R830" i="19"/>
  <c r="Q830" i="19"/>
  <c r="P830" i="19"/>
  <c r="O830" i="19"/>
  <c r="N830" i="19"/>
  <c r="M830" i="19"/>
  <c r="J830" i="19"/>
  <c r="H830" i="19"/>
  <c r="C830" i="19" s="1"/>
  <c r="A830" i="19"/>
  <c r="AE829" i="19"/>
  <c r="AD829" i="19"/>
  <c r="V829" i="19"/>
  <c r="U829" i="19"/>
  <c r="T829" i="19"/>
  <c r="S829" i="19"/>
  <c r="R829" i="19"/>
  <c r="Q829" i="19"/>
  <c r="P829" i="19"/>
  <c r="O829" i="19"/>
  <c r="N829" i="19"/>
  <c r="M829" i="19"/>
  <c r="J829" i="19"/>
  <c r="H829" i="19"/>
  <c r="C829" i="19" s="1"/>
  <c r="A829" i="19"/>
  <c r="AE811" i="19"/>
  <c r="AD811" i="19"/>
  <c r="V811" i="19"/>
  <c r="U811" i="19"/>
  <c r="T811" i="19"/>
  <c r="S811" i="19"/>
  <c r="R811" i="19"/>
  <c r="Q811" i="19"/>
  <c r="P811" i="19"/>
  <c r="O811" i="19"/>
  <c r="N811" i="19"/>
  <c r="M811" i="19"/>
  <c r="J811" i="19"/>
  <c r="H811" i="19"/>
  <c r="C811" i="19" s="1"/>
  <c r="A811" i="19"/>
  <c r="AE810" i="19"/>
  <c r="AD810" i="19"/>
  <c r="V810" i="19"/>
  <c r="U810" i="19"/>
  <c r="T810" i="19"/>
  <c r="S810" i="19"/>
  <c r="R810" i="19"/>
  <c r="Q810" i="19"/>
  <c r="P810" i="19"/>
  <c r="O810" i="19"/>
  <c r="N810" i="19"/>
  <c r="M810" i="19"/>
  <c r="J810" i="19"/>
  <c r="C810" i="19" s="1"/>
  <c r="H810" i="19"/>
  <c r="A810" i="19"/>
  <c r="AE809" i="19"/>
  <c r="AD809" i="19"/>
  <c r="V809" i="19"/>
  <c r="U809" i="19"/>
  <c r="T809" i="19"/>
  <c r="S809" i="19"/>
  <c r="R809" i="19"/>
  <c r="Q809" i="19"/>
  <c r="P809" i="19"/>
  <c r="O809" i="19"/>
  <c r="N809" i="19"/>
  <c r="M809" i="19"/>
  <c r="J809" i="19"/>
  <c r="H809" i="19"/>
  <c r="A809" i="19"/>
  <c r="AE790" i="19"/>
  <c r="AD790" i="19"/>
  <c r="V790" i="19"/>
  <c r="U790" i="19"/>
  <c r="T790" i="19"/>
  <c r="S790" i="19"/>
  <c r="R790" i="19"/>
  <c r="Q790" i="19"/>
  <c r="P790" i="19"/>
  <c r="O790" i="19"/>
  <c r="N790" i="19"/>
  <c r="M790" i="19"/>
  <c r="J790" i="19"/>
  <c r="H790" i="19"/>
  <c r="C790" i="19" s="1"/>
  <c r="A790" i="19"/>
  <c r="AE789" i="19"/>
  <c r="AD789" i="19"/>
  <c r="V789" i="19"/>
  <c r="U789" i="19"/>
  <c r="T789" i="19"/>
  <c r="S789" i="19"/>
  <c r="R789" i="19"/>
  <c r="Q789" i="19"/>
  <c r="P789" i="19"/>
  <c r="O789" i="19"/>
  <c r="N789" i="19"/>
  <c r="M789" i="19"/>
  <c r="J789" i="19"/>
  <c r="H789" i="19"/>
  <c r="A789" i="19"/>
  <c r="AE741" i="19"/>
  <c r="AD741" i="19"/>
  <c r="V741" i="19"/>
  <c r="U741" i="19"/>
  <c r="T741" i="19"/>
  <c r="S741" i="19"/>
  <c r="R741" i="19"/>
  <c r="Q741" i="19"/>
  <c r="P741" i="19"/>
  <c r="O741" i="19"/>
  <c r="N741" i="19"/>
  <c r="M741" i="19"/>
  <c r="J741" i="19"/>
  <c r="H741" i="19"/>
  <c r="A741" i="19"/>
  <c r="AE740" i="19"/>
  <c r="AD740" i="19"/>
  <c r="V740" i="19"/>
  <c r="U740" i="19"/>
  <c r="T740" i="19"/>
  <c r="S740" i="19"/>
  <c r="R740" i="19"/>
  <c r="Q740" i="19"/>
  <c r="P740" i="19"/>
  <c r="O740" i="19"/>
  <c r="N740" i="19"/>
  <c r="M740" i="19"/>
  <c r="J740" i="19"/>
  <c r="H740" i="19"/>
  <c r="A740" i="19"/>
  <c r="AE735" i="19"/>
  <c r="AD735" i="19"/>
  <c r="V735" i="19"/>
  <c r="U735" i="19"/>
  <c r="T735" i="19"/>
  <c r="S735" i="19"/>
  <c r="R735" i="19"/>
  <c r="Q735" i="19"/>
  <c r="P735" i="19"/>
  <c r="O735" i="19"/>
  <c r="N735" i="19"/>
  <c r="M735" i="19"/>
  <c r="J735" i="19"/>
  <c r="H735" i="19"/>
  <c r="C735" i="19" s="1"/>
  <c r="A735" i="19"/>
  <c r="AE734" i="19"/>
  <c r="AD734" i="19"/>
  <c r="V734" i="19"/>
  <c r="U734" i="19"/>
  <c r="T734" i="19"/>
  <c r="S734" i="19"/>
  <c r="R734" i="19"/>
  <c r="Q734" i="19"/>
  <c r="P734" i="19"/>
  <c r="O734" i="19"/>
  <c r="N734" i="19"/>
  <c r="M734" i="19"/>
  <c r="J734" i="19"/>
  <c r="H734" i="19"/>
  <c r="A734" i="19"/>
  <c r="AE645" i="19"/>
  <c r="AD645" i="19"/>
  <c r="V645" i="19"/>
  <c r="U645" i="19"/>
  <c r="T645" i="19"/>
  <c r="S645" i="19"/>
  <c r="R645" i="19"/>
  <c r="Q645" i="19"/>
  <c r="P645" i="19"/>
  <c r="O645" i="19"/>
  <c r="N645" i="19"/>
  <c r="M645" i="19"/>
  <c r="J645" i="19"/>
  <c r="C645" i="19" s="1"/>
  <c r="A645" i="19"/>
  <c r="AE644" i="19"/>
  <c r="AD644" i="19"/>
  <c r="V644" i="19"/>
  <c r="U644" i="19"/>
  <c r="T644" i="19"/>
  <c r="S644" i="19"/>
  <c r="R644" i="19"/>
  <c r="Q644" i="19"/>
  <c r="P644" i="19"/>
  <c r="O644" i="19"/>
  <c r="N644" i="19"/>
  <c r="M644" i="19"/>
  <c r="J644" i="19"/>
  <c r="C644" i="19" s="1"/>
  <c r="A644" i="19"/>
  <c r="AE643" i="19"/>
  <c r="AD643" i="19"/>
  <c r="V643" i="19"/>
  <c r="U643" i="19"/>
  <c r="T643" i="19"/>
  <c r="S643" i="19"/>
  <c r="R643" i="19"/>
  <c r="Q643" i="19"/>
  <c r="P643" i="19"/>
  <c r="O643" i="19"/>
  <c r="N643" i="19"/>
  <c r="M643" i="19"/>
  <c r="J643" i="19"/>
  <c r="C643" i="19"/>
  <c r="A643" i="19"/>
  <c r="AE642" i="19"/>
  <c r="AD642" i="19"/>
  <c r="V642" i="19"/>
  <c r="U642" i="19"/>
  <c r="T642" i="19"/>
  <c r="S642" i="19"/>
  <c r="R642" i="19"/>
  <c r="Q642" i="19"/>
  <c r="P642" i="19"/>
  <c r="O642" i="19"/>
  <c r="N642" i="19"/>
  <c r="M642" i="19"/>
  <c r="J642" i="19"/>
  <c r="C642" i="19" s="1"/>
  <c r="A642" i="19"/>
  <c r="AE506" i="19"/>
  <c r="AD506" i="19"/>
  <c r="V506" i="19"/>
  <c r="U506" i="19"/>
  <c r="T506" i="19"/>
  <c r="S506" i="19"/>
  <c r="R506" i="19"/>
  <c r="Q506" i="19"/>
  <c r="P506" i="19"/>
  <c r="O506" i="19"/>
  <c r="N506" i="19"/>
  <c r="M506" i="19"/>
  <c r="J506" i="19"/>
  <c r="H506" i="19"/>
  <c r="A506" i="19"/>
  <c r="AE434" i="19"/>
  <c r="AD434" i="19"/>
  <c r="V434" i="19"/>
  <c r="U434" i="19"/>
  <c r="T434" i="19"/>
  <c r="S434" i="19"/>
  <c r="R434" i="19"/>
  <c r="Q434" i="19"/>
  <c r="P434" i="19"/>
  <c r="O434" i="19"/>
  <c r="N434" i="19"/>
  <c r="M434" i="19"/>
  <c r="H434" i="19"/>
  <c r="C434" i="19" s="1"/>
  <c r="A434" i="19"/>
  <c r="AE217" i="19"/>
  <c r="AD217" i="19"/>
  <c r="V217" i="19"/>
  <c r="U217" i="19"/>
  <c r="T217" i="19"/>
  <c r="S217" i="19"/>
  <c r="R217" i="19"/>
  <c r="Q217" i="19"/>
  <c r="P217" i="19"/>
  <c r="O217" i="19"/>
  <c r="N217" i="19"/>
  <c r="M217" i="19"/>
  <c r="J217" i="19"/>
  <c r="H217" i="19"/>
  <c r="A217" i="19"/>
  <c r="H522" i="19"/>
  <c r="C522" i="19" s="1"/>
  <c r="AE522" i="19"/>
  <c r="AD522" i="19"/>
  <c r="V522" i="19"/>
  <c r="U522" i="19"/>
  <c r="T522" i="19"/>
  <c r="S522" i="19"/>
  <c r="R522" i="19"/>
  <c r="Q522" i="19"/>
  <c r="P522" i="19"/>
  <c r="O522" i="19"/>
  <c r="N522" i="19"/>
  <c r="M522" i="19"/>
  <c r="J522" i="19"/>
  <c r="A522" i="19"/>
  <c r="AE521" i="19"/>
  <c r="AD521" i="19"/>
  <c r="V521" i="19"/>
  <c r="U521" i="19"/>
  <c r="T521" i="19"/>
  <c r="S521" i="19"/>
  <c r="R521" i="19"/>
  <c r="Q521" i="19"/>
  <c r="P521" i="19"/>
  <c r="O521" i="19"/>
  <c r="N521" i="19"/>
  <c r="M521" i="19"/>
  <c r="J521" i="19"/>
  <c r="H521" i="19"/>
  <c r="C521" i="19" s="1"/>
  <c r="A521" i="19"/>
  <c r="C217" i="19" l="1"/>
  <c r="C741" i="19"/>
  <c r="C506" i="19"/>
  <c r="C740" i="19"/>
  <c r="C809" i="19"/>
  <c r="C734" i="19"/>
  <c r="C789" i="19"/>
  <c r="R314" i="11"/>
  <c r="R313" i="11"/>
  <c r="Q314" i="11"/>
  <c r="M314" i="11"/>
  <c r="A314" i="11"/>
  <c r="Q313" i="11"/>
  <c r="M313" i="11"/>
  <c r="A313" i="11"/>
  <c r="AE807" i="1"/>
  <c r="AE806" i="1"/>
  <c r="AD807" i="1"/>
  <c r="V807" i="1"/>
  <c r="U807" i="1"/>
  <c r="T807" i="1"/>
  <c r="S807" i="1"/>
  <c r="R807" i="1"/>
  <c r="Q807" i="1"/>
  <c r="P807" i="1"/>
  <c r="O807" i="1"/>
  <c r="N807" i="1"/>
  <c r="M807" i="1"/>
  <c r="J807" i="1"/>
  <c r="C807" i="1" s="1"/>
  <c r="A807" i="1"/>
  <c r="AD806" i="1"/>
  <c r="V806" i="1"/>
  <c r="U806" i="1"/>
  <c r="T806" i="1"/>
  <c r="S806" i="1"/>
  <c r="R806" i="1"/>
  <c r="Q806" i="1"/>
  <c r="P806" i="1"/>
  <c r="O806" i="1"/>
  <c r="N806" i="1"/>
  <c r="M806" i="1"/>
  <c r="J806" i="1"/>
  <c r="H806" i="1"/>
  <c r="A806" i="1"/>
  <c r="C806" i="1" l="1"/>
  <c r="R153" i="11"/>
  <c r="R152" i="11"/>
  <c r="R151" i="11"/>
  <c r="R150" i="11"/>
  <c r="Q153" i="11"/>
  <c r="M153" i="11"/>
  <c r="A153" i="11"/>
  <c r="Q152" i="11"/>
  <c r="M152" i="11"/>
  <c r="A152" i="11"/>
  <c r="Q151" i="11"/>
  <c r="M151" i="11"/>
  <c r="A151" i="11"/>
  <c r="Q150" i="11"/>
  <c r="M150" i="11"/>
  <c r="A150" i="11"/>
  <c r="AE1004" i="1"/>
  <c r="AD1004" i="1"/>
  <c r="V1004" i="1"/>
  <c r="U1004" i="1"/>
  <c r="T1004" i="1"/>
  <c r="S1004" i="1"/>
  <c r="R1004" i="1"/>
  <c r="Q1004" i="1"/>
  <c r="P1004" i="1"/>
  <c r="O1004" i="1"/>
  <c r="N1004" i="1"/>
  <c r="M1004" i="1"/>
  <c r="J1004" i="1"/>
  <c r="H1004" i="1"/>
  <c r="C1004" i="1"/>
  <c r="A1004" i="1"/>
  <c r="N14" i="17"/>
  <c r="M14" i="17"/>
  <c r="E14" i="17"/>
  <c r="A14" i="17"/>
  <c r="K749" i="2" l="1"/>
  <c r="J749" i="2"/>
  <c r="D749" i="2"/>
  <c r="A749" i="2"/>
  <c r="AE177" i="1"/>
  <c r="AE176" i="1"/>
  <c r="AE175" i="1"/>
  <c r="AD177" i="1"/>
  <c r="V177" i="1"/>
  <c r="U177" i="1"/>
  <c r="T177" i="1"/>
  <c r="S177" i="1"/>
  <c r="R177" i="1"/>
  <c r="Q177" i="1"/>
  <c r="P177" i="1"/>
  <c r="O177" i="1"/>
  <c r="N177" i="1"/>
  <c r="M177" i="1"/>
  <c r="J177" i="1"/>
  <c r="H177" i="1"/>
  <c r="A177" i="1"/>
  <c r="AD176" i="1"/>
  <c r="V176" i="1"/>
  <c r="U176" i="1"/>
  <c r="T176" i="1"/>
  <c r="S176" i="1"/>
  <c r="R176" i="1"/>
  <c r="Q176" i="1"/>
  <c r="P176" i="1"/>
  <c r="O176" i="1"/>
  <c r="N176" i="1"/>
  <c r="M176" i="1"/>
  <c r="J176" i="1"/>
  <c r="H176" i="1"/>
  <c r="C176" i="1" s="1"/>
  <c r="A176" i="1"/>
  <c r="AD175" i="1"/>
  <c r="V175" i="1"/>
  <c r="U175" i="1"/>
  <c r="T175" i="1"/>
  <c r="S175" i="1"/>
  <c r="R175" i="1"/>
  <c r="Q175" i="1"/>
  <c r="P175" i="1"/>
  <c r="O175" i="1"/>
  <c r="N175" i="1"/>
  <c r="M175" i="1"/>
  <c r="J175" i="1"/>
  <c r="H175" i="1"/>
  <c r="C175" i="1" s="1"/>
  <c r="A175" i="1"/>
  <c r="C177" i="1" l="1"/>
  <c r="K675" i="12"/>
  <c r="J675" i="12"/>
  <c r="D675" i="12"/>
  <c r="A675" i="12"/>
  <c r="AE1002" i="1" l="1"/>
  <c r="AD1002" i="1"/>
  <c r="V1002" i="1"/>
  <c r="U1002" i="1"/>
  <c r="T1002" i="1"/>
  <c r="S1002" i="1"/>
  <c r="R1002" i="1"/>
  <c r="Q1002" i="1"/>
  <c r="P1002" i="1"/>
  <c r="O1002" i="1"/>
  <c r="N1002" i="1"/>
  <c r="M1002" i="1"/>
  <c r="J1002" i="1"/>
  <c r="H1002" i="1"/>
  <c r="C1002" i="1"/>
  <c r="A1002" i="1"/>
  <c r="AE1370" i="1" l="1"/>
  <c r="AD1370" i="1"/>
  <c r="V1370" i="1"/>
  <c r="U1370" i="1"/>
  <c r="T1370" i="1"/>
  <c r="S1370" i="1"/>
  <c r="R1370" i="1"/>
  <c r="Q1370" i="1"/>
  <c r="P1370" i="1"/>
  <c r="O1370" i="1"/>
  <c r="N1370" i="1"/>
  <c r="M1370" i="1"/>
  <c r="J1370" i="1"/>
  <c r="H1370" i="1"/>
  <c r="A1370" i="1"/>
  <c r="C1370" i="1" l="1"/>
  <c r="AE12" i="1"/>
  <c r="AD12" i="1"/>
  <c r="V12" i="1"/>
  <c r="U12" i="1"/>
  <c r="T12" i="1"/>
  <c r="S12" i="1"/>
  <c r="R12" i="1"/>
  <c r="Q12" i="1"/>
  <c r="P12" i="1"/>
  <c r="O12" i="1"/>
  <c r="N12" i="1"/>
  <c r="M12" i="1"/>
  <c r="J12" i="1"/>
  <c r="H12" i="1"/>
  <c r="A12" i="1"/>
  <c r="K543" i="2"/>
  <c r="J543" i="2"/>
  <c r="D543" i="2"/>
  <c r="A543" i="2"/>
  <c r="AE547" i="1"/>
  <c r="AD547" i="1"/>
  <c r="V547" i="1"/>
  <c r="U547" i="1"/>
  <c r="T547" i="1"/>
  <c r="S547" i="1"/>
  <c r="R547" i="1"/>
  <c r="Q547" i="1"/>
  <c r="P547" i="1"/>
  <c r="O547" i="1"/>
  <c r="N547" i="1"/>
  <c r="M547" i="1"/>
  <c r="J547" i="1"/>
  <c r="H547" i="1"/>
  <c r="C547" i="1"/>
  <c r="A547" i="1"/>
  <c r="AE1162" i="1" l="1"/>
  <c r="AD1162" i="1"/>
  <c r="V1162" i="1"/>
  <c r="U1162" i="1"/>
  <c r="T1162" i="1"/>
  <c r="S1162" i="1"/>
  <c r="R1162" i="1"/>
  <c r="Q1162" i="1"/>
  <c r="P1162" i="1"/>
  <c r="O1162" i="1"/>
  <c r="N1162" i="1"/>
  <c r="M1162" i="1"/>
  <c r="J1162" i="1"/>
  <c r="H1162" i="1"/>
  <c r="C1162" i="1"/>
  <c r="A1162" i="1"/>
  <c r="AE1161" i="1"/>
  <c r="AD1161" i="1"/>
  <c r="V1161" i="1"/>
  <c r="U1161" i="1"/>
  <c r="T1161" i="1"/>
  <c r="S1161" i="1"/>
  <c r="R1161" i="1"/>
  <c r="Q1161" i="1"/>
  <c r="P1161" i="1"/>
  <c r="O1161" i="1"/>
  <c r="N1161" i="1"/>
  <c r="M1161" i="1"/>
  <c r="J1161" i="1"/>
  <c r="H1161" i="1"/>
  <c r="C1161" i="1"/>
  <c r="A1161" i="1"/>
  <c r="AE1529" i="1" l="1"/>
  <c r="AD1529" i="1"/>
  <c r="V1529" i="1"/>
  <c r="U1529" i="1"/>
  <c r="T1529" i="1"/>
  <c r="S1529" i="1"/>
  <c r="R1529" i="1"/>
  <c r="Q1529" i="1"/>
  <c r="P1529" i="1"/>
  <c r="O1529" i="1"/>
  <c r="N1529" i="1"/>
  <c r="M1529" i="1"/>
  <c r="J1529" i="1"/>
  <c r="H1529" i="1"/>
  <c r="A1529" i="1"/>
  <c r="AE473" i="1"/>
  <c r="AD473" i="1"/>
  <c r="V473" i="1"/>
  <c r="U473" i="1"/>
  <c r="T473" i="1"/>
  <c r="S473" i="1"/>
  <c r="R473" i="1"/>
  <c r="Q473" i="1"/>
  <c r="P473" i="1"/>
  <c r="O473" i="1"/>
  <c r="N473" i="1"/>
  <c r="M473" i="1"/>
  <c r="J473" i="1"/>
  <c r="H473" i="1"/>
  <c r="A473" i="1"/>
  <c r="C473" i="1" l="1"/>
  <c r="C1529" i="1"/>
  <c r="AE2169" i="1"/>
  <c r="AD2169" i="1"/>
  <c r="V2169" i="1"/>
  <c r="U2169" i="1"/>
  <c r="T2169" i="1"/>
  <c r="S2169" i="1"/>
  <c r="R2169" i="1"/>
  <c r="Q2169" i="1"/>
  <c r="P2169" i="1"/>
  <c r="O2169" i="1"/>
  <c r="N2169" i="1"/>
  <c r="M2169" i="1"/>
  <c r="J2169" i="1"/>
  <c r="H2169" i="1"/>
  <c r="A2169" i="1"/>
  <c r="AE2163" i="1"/>
  <c r="AD2163" i="1"/>
  <c r="V2163" i="1"/>
  <c r="U2163" i="1"/>
  <c r="T2163" i="1"/>
  <c r="S2163" i="1"/>
  <c r="R2163" i="1"/>
  <c r="Q2163" i="1"/>
  <c r="P2163" i="1"/>
  <c r="O2163" i="1"/>
  <c r="N2163" i="1"/>
  <c r="M2163" i="1"/>
  <c r="J2163" i="1"/>
  <c r="H2163" i="1"/>
  <c r="A2163" i="1"/>
  <c r="AE2314" i="1"/>
  <c r="AD2314" i="1"/>
  <c r="V2314" i="1"/>
  <c r="U2314" i="1"/>
  <c r="T2314" i="1"/>
  <c r="S2314" i="1"/>
  <c r="R2314" i="1"/>
  <c r="Q2314" i="1"/>
  <c r="P2314" i="1"/>
  <c r="O2314" i="1"/>
  <c r="N2314" i="1"/>
  <c r="M2314" i="1"/>
  <c r="J2314" i="1"/>
  <c r="C2314" i="1" s="1"/>
  <c r="A2314" i="1"/>
  <c r="C2169" i="1" l="1"/>
  <c r="C2163" i="1"/>
  <c r="N115" i="3"/>
  <c r="M115" i="3"/>
  <c r="E115" i="3"/>
  <c r="A115" i="3"/>
  <c r="H48" i="19"/>
  <c r="AE48" i="19"/>
  <c r="AD48" i="19"/>
  <c r="V48" i="19"/>
  <c r="U48" i="19"/>
  <c r="T48" i="19"/>
  <c r="S48" i="19"/>
  <c r="R48" i="19"/>
  <c r="Q48" i="19"/>
  <c r="P48" i="19"/>
  <c r="O48" i="19"/>
  <c r="N48" i="19"/>
  <c r="M48" i="19"/>
  <c r="J48" i="19"/>
  <c r="A48" i="19"/>
  <c r="AE889" i="19"/>
  <c r="AD889" i="19"/>
  <c r="V889" i="19"/>
  <c r="U889" i="19"/>
  <c r="T889" i="19"/>
  <c r="S889" i="19"/>
  <c r="R889" i="19"/>
  <c r="Q889" i="19"/>
  <c r="P889" i="19"/>
  <c r="O889" i="19"/>
  <c r="N889" i="19"/>
  <c r="M889" i="19"/>
  <c r="J889" i="19"/>
  <c r="H889" i="19"/>
  <c r="A889" i="19"/>
  <c r="AE888" i="19"/>
  <c r="AD888" i="19"/>
  <c r="V888" i="19"/>
  <c r="U888" i="19"/>
  <c r="T888" i="19"/>
  <c r="S888" i="19"/>
  <c r="R888" i="19"/>
  <c r="Q888" i="19"/>
  <c r="P888" i="19"/>
  <c r="O888" i="19"/>
  <c r="N888" i="19"/>
  <c r="M888" i="19"/>
  <c r="J888" i="19"/>
  <c r="H888" i="19"/>
  <c r="C888" i="19" s="1"/>
  <c r="A888" i="19"/>
  <c r="AE887" i="19"/>
  <c r="AD887" i="19"/>
  <c r="V887" i="19"/>
  <c r="U887" i="19"/>
  <c r="T887" i="19"/>
  <c r="S887" i="19"/>
  <c r="R887" i="19"/>
  <c r="Q887" i="19"/>
  <c r="P887" i="19"/>
  <c r="O887" i="19"/>
  <c r="N887" i="19"/>
  <c r="M887" i="19"/>
  <c r="J887" i="19"/>
  <c r="H887" i="19"/>
  <c r="A887" i="19"/>
  <c r="AE886" i="19"/>
  <c r="AD886" i="19"/>
  <c r="V886" i="19"/>
  <c r="U886" i="19"/>
  <c r="T886" i="19"/>
  <c r="S886" i="19"/>
  <c r="R886" i="19"/>
  <c r="Q886" i="19"/>
  <c r="P886" i="19"/>
  <c r="O886" i="19"/>
  <c r="N886" i="19"/>
  <c r="M886" i="19"/>
  <c r="J886" i="19"/>
  <c r="H886" i="19"/>
  <c r="C886" i="19" s="1"/>
  <c r="A886" i="19"/>
  <c r="AE885" i="19"/>
  <c r="AD885" i="19"/>
  <c r="V885" i="19"/>
  <c r="U885" i="19"/>
  <c r="T885" i="19"/>
  <c r="S885" i="19"/>
  <c r="R885" i="19"/>
  <c r="Q885" i="19"/>
  <c r="P885" i="19"/>
  <c r="O885" i="19"/>
  <c r="N885" i="19"/>
  <c r="M885" i="19"/>
  <c r="J885" i="19"/>
  <c r="H885" i="19"/>
  <c r="A885" i="19"/>
  <c r="AE385" i="19"/>
  <c r="AD385" i="19"/>
  <c r="V385" i="19"/>
  <c r="U385" i="19"/>
  <c r="T385" i="19"/>
  <c r="S385" i="19"/>
  <c r="R385" i="19"/>
  <c r="Q385" i="19"/>
  <c r="P385" i="19"/>
  <c r="O385" i="19"/>
  <c r="N385" i="19"/>
  <c r="M385" i="19"/>
  <c r="J385" i="19"/>
  <c r="H385" i="19"/>
  <c r="A385" i="19"/>
  <c r="AE179" i="19"/>
  <c r="AD179" i="19"/>
  <c r="V179" i="19"/>
  <c r="U179" i="19"/>
  <c r="T179" i="19"/>
  <c r="S179" i="19"/>
  <c r="R179" i="19"/>
  <c r="Q179" i="19"/>
  <c r="P179" i="19"/>
  <c r="O179" i="19"/>
  <c r="N179" i="19"/>
  <c r="M179" i="19"/>
  <c r="H179" i="19"/>
  <c r="C179" i="19" s="1"/>
  <c r="A179" i="19"/>
  <c r="C885" i="19" l="1"/>
  <c r="C385" i="19"/>
  <c r="C887" i="19"/>
  <c r="C889" i="19"/>
  <c r="C48" i="19"/>
  <c r="N152" i="17"/>
  <c r="M152" i="17"/>
  <c r="E152" i="17"/>
  <c r="A152" i="17"/>
  <c r="K380" i="2"/>
  <c r="J380" i="2"/>
  <c r="D380" i="2"/>
  <c r="A380" i="2"/>
  <c r="AE2334" i="1" l="1"/>
  <c r="AD2334" i="1"/>
  <c r="V2334" i="1"/>
  <c r="U2334" i="1"/>
  <c r="T2334" i="1"/>
  <c r="S2334" i="1"/>
  <c r="R2334" i="1"/>
  <c r="Q2334" i="1"/>
  <c r="P2334" i="1"/>
  <c r="O2334" i="1"/>
  <c r="N2334" i="1"/>
  <c r="M2334" i="1"/>
  <c r="J2334" i="1"/>
  <c r="H2334" i="1"/>
  <c r="A2334" i="1"/>
  <c r="R496" i="11"/>
  <c r="Q496" i="11"/>
  <c r="M496" i="11"/>
  <c r="A496" i="11"/>
  <c r="C2334" i="1" l="1"/>
  <c r="AE1059" i="1"/>
  <c r="AD1059" i="1"/>
  <c r="V1059" i="1"/>
  <c r="U1059" i="1"/>
  <c r="T1059" i="1"/>
  <c r="S1059" i="1"/>
  <c r="R1059" i="1"/>
  <c r="Q1059" i="1"/>
  <c r="P1059" i="1"/>
  <c r="O1059" i="1"/>
  <c r="N1059" i="1"/>
  <c r="M1059" i="1"/>
  <c r="J1059" i="1"/>
  <c r="H1059" i="1"/>
  <c r="C1059" i="1" s="1"/>
  <c r="A1059" i="1"/>
  <c r="A1060" i="1"/>
  <c r="H1060" i="1"/>
  <c r="J1060" i="1"/>
  <c r="M1060" i="1"/>
  <c r="N1060" i="1"/>
  <c r="O1060" i="1"/>
  <c r="P1060" i="1"/>
  <c r="Q1060" i="1"/>
  <c r="R1060" i="1"/>
  <c r="S1060" i="1"/>
  <c r="T1060" i="1"/>
  <c r="U1060" i="1"/>
  <c r="V1060" i="1"/>
  <c r="AD1060" i="1"/>
  <c r="AE1060" i="1"/>
  <c r="C1060" i="1" l="1"/>
  <c r="AE1434" i="1"/>
  <c r="AD1434" i="1"/>
  <c r="V1434" i="1"/>
  <c r="U1434" i="1"/>
  <c r="T1434" i="1"/>
  <c r="S1434" i="1"/>
  <c r="R1434" i="1"/>
  <c r="Q1434" i="1"/>
  <c r="P1434" i="1"/>
  <c r="O1434" i="1"/>
  <c r="N1434" i="1"/>
  <c r="M1434" i="1"/>
  <c r="J1434" i="1"/>
  <c r="H1434" i="1"/>
  <c r="A1434" i="1"/>
  <c r="C1434" i="1" l="1"/>
  <c r="AE1058" i="1"/>
  <c r="AD1058" i="1"/>
  <c r="V1058" i="1"/>
  <c r="U1058" i="1"/>
  <c r="T1058" i="1"/>
  <c r="S1058" i="1"/>
  <c r="R1058" i="1"/>
  <c r="Q1058" i="1"/>
  <c r="P1058" i="1"/>
  <c r="O1058" i="1"/>
  <c r="N1058" i="1"/>
  <c r="M1058" i="1"/>
  <c r="J1058" i="1"/>
  <c r="H1058" i="1"/>
  <c r="C1058" i="1" s="1"/>
  <c r="A1058" i="1"/>
  <c r="R495" i="11" l="1"/>
  <c r="Q495" i="11"/>
  <c r="M495" i="11"/>
  <c r="A495" i="11"/>
  <c r="K957" i="2"/>
  <c r="K956" i="2"/>
  <c r="J957" i="2"/>
  <c r="D957" i="2"/>
  <c r="A957" i="2"/>
  <c r="J956" i="2"/>
  <c r="D956" i="2"/>
  <c r="A956" i="2"/>
  <c r="N144" i="3" l="1"/>
  <c r="M144" i="3"/>
  <c r="E144" i="3"/>
  <c r="A144" i="3"/>
  <c r="AE1765" i="1"/>
  <c r="AD1765" i="1"/>
  <c r="V1765" i="1"/>
  <c r="U1765" i="1"/>
  <c r="T1765" i="1"/>
  <c r="S1765" i="1"/>
  <c r="R1765" i="1"/>
  <c r="Q1765" i="1"/>
  <c r="P1765" i="1"/>
  <c r="O1765" i="1"/>
  <c r="N1765" i="1"/>
  <c r="M1765" i="1"/>
  <c r="J1765" i="1"/>
  <c r="H1765" i="1"/>
  <c r="A1765" i="1"/>
  <c r="C1765" i="1" l="1"/>
  <c r="K1181" i="2"/>
  <c r="J1181" i="2"/>
  <c r="D1181" i="2"/>
  <c r="A1181" i="2"/>
  <c r="AE2259" i="1"/>
  <c r="AD2259" i="1"/>
  <c r="V2259" i="1"/>
  <c r="U2259" i="1"/>
  <c r="T2259" i="1"/>
  <c r="S2259" i="1"/>
  <c r="R2259" i="1"/>
  <c r="Q2259" i="1"/>
  <c r="P2259" i="1"/>
  <c r="O2259" i="1"/>
  <c r="N2259" i="1"/>
  <c r="M2259" i="1"/>
  <c r="J2259" i="1"/>
  <c r="H2259" i="1"/>
  <c r="A2259" i="1"/>
  <c r="C2259" i="1" l="1"/>
  <c r="AE119" i="1"/>
  <c r="AD119" i="1"/>
  <c r="V119" i="1"/>
  <c r="U119" i="1"/>
  <c r="T119" i="1"/>
  <c r="S119" i="1"/>
  <c r="R119" i="1"/>
  <c r="Q119" i="1"/>
  <c r="P119" i="1"/>
  <c r="O119" i="1"/>
  <c r="N119" i="1"/>
  <c r="M119" i="1"/>
  <c r="J119" i="1"/>
  <c r="H119" i="1"/>
  <c r="A119" i="1"/>
  <c r="AE542" i="1"/>
  <c r="AD542" i="1"/>
  <c r="V542" i="1"/>
  <c r="U542" i="1"/>
  <c r="T542" i="1"/>
  <c r="S542" i="1"/>
  <c r="R542" i="1"/>
  <c r="Q542" i="1"/>
  <c r="P542" i="1"/>
  <c r="O542" i="1"/>
  <c r="N542" i="1"/>
  <c r="M542" i="1"/>
  <c r="J542" i="1"/>
  <c r="H542" i="1"/>
  <c r="C542" i="1"/>
  <c r="A542" i="1"/>
  <c r="K944" i="2"/>
  <c r="K943" i="2"/>
  <c r="K942" i="2"/>
  <c r="J944" i="2"/>
  <c r="D944" i="2"/>
  <c r="A944" i="2"/>
  <c r="J943" i="2"/>
  <c r="D943" i="2"/>
  <c r="A943" i="2"/>
  <c r="J942" i="2"/>
  <c r="D942" i="2"/>
  <c r="A942" i="2"/>
  <c r="AE562" i="1"/>
  <c r="AD562" i="1"/>
  <c r="V562" i="1"/>
  <c r="U562" i="1"/>
  <c r="T562" i="1"/>
  <c r="S562" i="1"/>
  <c r="R562" i="1"/>
  <c r="Q562" i="1"/>
  <c r="P562" i="1"/>
  <c r="O562" i="1"/>
  <c r="N562" i="1"/>
  <c r="M562" i="1"/>
  <c r="J562" i="1"/>
  <c r="H562" i="1"/>
  <c r="C562" i="1"/>
  <c r="A562" i="1"/>
  <c r="AE541" i="1"/>
  <c r="AD541" i="1"/>
  <c r="V541" i="1"/>
  <c r="U541" i="1"/>
  <c r="T541" i="1"/>
  <c r="S541" i="1"/>
  <c r="R541" i="1"/>
  <c r="Q541" i="1"/>
  <c r="P541" i="1"/>
  <c r="O541" i="1"/>
  <c r="N541" i="1"/>
  <c r="M541" i="1"/>
  <c r="J541" i="1"/>
  <c r="H541" i="1"/>
  <c r="C541" i="1"/>
  <c r="A541" i="1"/>
  <c r="AE1764" i="1"/>
  <c r="AD1764" i="1"/>
  <c r="V1764" i="1"/>
  <c r="U1764" i="1"/>
  <c r="T1764" i="1"/>
  <c r="S1764" i="1"/>
  <c r="R1764" i="1"/>
  <c r="Q1764" i="1"/>
  <c r="P1764" i="1"/>
  <c r="O1764" i="1"/>
  <c r="N1764" i="1"/>
  <c r="M1764" i="1"/>
  <c r="J1764" i="1"/>
  <c r="H1764" i="1"/>
  <c r="A1764" i="1"/>
  <c r="C1764" i="1" l="1"/>
  <c r="C119" i="1"/>
  <c r="AE1298" i="1" l="1"/>
  <c r="AD1298" i="1"/>
  <c r="V1298" i="1"/>
  <c r="U1298" i="1"/>
  <c r="T1298" i="1"/>
  <c r="S1298" i="1"/>
  <c r="R1298" i="1"/>
  <c r="Q1298" i="1"/>
  <c r="P1298" i="1"/>
  <c r="O1298" i="1"/>
  <c r="N1298" i="1"/>
  <c r="M1298" i="1"/>
  <c r="J1298" i="1"/>
  <c r="H1298" i="1"/>
  <c r="A1298" i="1"/>
  <c r="C1298" i="1" l="1"/>
  <c r="V27" i="16"/>
  <c r="V26" i="16"/>
  <c r="V24" i="16"/>
  <c r="V23" i="16"/>
  <c r="V22" i="16"/>
  <c r="V21" i="16"/>
  <c r="V20" i="16"/>
  <c r="V19" i="16"/>
  <c r="V18" i="16"/>
  <c r="V17" i="16"/>
  <c r="V16" i="16"/>
  <c r="V15" i="16"/>
  <c r="V14" i="16"/>
  <c r="V13" i="16"/>
  <c r="V11" i="16"/>
  <c r="V10" i="16"/>
  <c r="V9" i="16"/>
  <c r="V7" i="16"/>
  <c r="V6" i="16"/>
  <c r="V5" i="16"/>
  <c r="R609" i="11"/>
  <c r="R608" i="11"/>
  <c r="R606" i="11"/>
  <c r="R605" i="11"/>
  <c r="R604" i="11"/>
  <c r="R603" i="11"/>
  <c r="R602" i="11"/>
  <c r="R601" i="11"/>
  <c r="R600" i="11"/>
  <c r="R599" i="11"/>
  <c r="R598" i="11"/>
  <c r="R597" i="11"/>
  <c r="R596" i="11"/>
  <c r="R595" i="11"/>
  <c r="R594" i="11"/>
  <c r="R593" i="11"/>
  <c r="R592" i="11"/>
  <c r="R591" i="11"/>
  <c r="R590" i="11"/>
  <c r="R589" i="11"/>
  <c r="R588" i="11"/>
  <c r="R587" i="11"/>
  <c r="R586" i="11"/>
  <c r="R585" i="11"/>
  <c r="R584" i="11"/>
  <c r="R583" i="11"/>
  <c r="R582" i="11"/>
  <c r="R581" i="11"/>
  <c r="R580" i="11"/>
  <c r="R579" i="11"/>
  <c r="R578" i="11"/>
  <c r="R577" i="11"/>
  <c r="R576" i="11"/>
  <c r="R575" i="11"/>
  <c r="R574" i="11"/>
  <c r="R573" i="11"/>
  <c r="R572" i="11"/>
  <c r="R571" i="11"/>
  <c r="R570" i="11"/>
  <c r="R569" i="11"/>
  <c r="R568" i="11"/>
  <c r="R567" i="11"/>
  <c r="R565" i="11"/>
  <c r="R564" i="11"/>
  <c r="R563" i="11"/>
  <c r="R562" i="11"/>
  <c r="R561" i="11"/>
  <c r="R560" i="11"/>
  <c r="R559" i="11"/>
  <c r="R558" i="11"/>
  <c r="R557" i="11"/>
  <c r="R556" i="11"/>
  <c r="R555" i="11"/>
  <c r="R554" i="11"/>
  <c r="R553" i="11"/>
  <c r="R552" i="11"/>
  <c r="R551" i="11"/>
  <c r="R550" i="11"/>
  <c r="R549" i="11"/>
  <c r="R548" i="11"/>
  <c r="R547" i="11"/>
  <c r="R546" i="11"/>
  <c r="R545" i="11"/>
  <c r="R544" i="11"/>
  <c r="R542" i="11"/>
  <c r="R541" i="11"/>
  <c r="R540" i="11"/>
  <c r="R539" i="11"/>
  <c r="R538" i="11"/>
  <c r="R537" i="11"/>
  <c r="R536" i="11"/>
  <c r="R535" i="11"/>
  <c r="R534" i="11"/>
  <c r="R533" i="11"/>
  <c r="R532" i="11"/>
  <c r="R531" i="11"/>
  <c r="R530" i="11"/>
  <c r="R529" i="11"/>
  <c r="R528" i="11"/>
  <c r="R527" i="11"/>
  <c r="R526" i="11"/>
  <c r="R524" i="11"/>
  <c r="R523" i="11"/>
  <c r="R521" i="11"/>
  <c r="R520" i="11"/>
  <c r="R519" i="11"/>
  <c r="R517" i="11"/>
  <c r="R516" i="11"/>
  <c r="R514" i="11"/>
  <c r="R513" i="11"/>
  <c r="R512" i="11"/>
  <c r="R511" i="11"/>
  <c r="R510" i="11"/>
  <c r="R509" i="11"/>
  <c r="R508" i="11"/>
  <c r="R506" i="11"/>
  <c r="R505" i="11"/>
  <c r="R504" i="11"/>
  <c r="R503" i="11"/>
  <c r="R501" i="11"/>
  <c r="R500" i="11"/>
  <c r="R499" i="11"/>
  <c r="R497" i="11"/>
  <c r="R494" i="11"/>
  <c r="R493" i="11"/>
  <c r="R492" i="11"/>
  <c r="R491" i="11"/>
  <c r="R489" i="11"/>
  <c r="R488" i="11"/>
  <c r="R486" i="11"/>
  <c r="R485" i="11"/>
  <c r="R483" i="11"/>
  <c r="R482" i="11"/>
  <c r="R481" i="11"/>
  <c r="R480" i="11"/>
  <c r="R479" i="11"/>
  <c r="R478" i="11"/>
  <c r="R477" i="11"/>
  <c r="R476" i="11"/>
  <c r="R475" i="11"/>
  <c r="R474" i="11"/>
  <c r="R473" i="11"/>
  <c r="R472" i="11"/>
  <c r="R471" i="11"/>
  <c r="R470" i="11"/>
  <c r="R469" i="11"/>
  <c r="R467" i="11"/>
  <c r="R465" i="11"/>
  <c r="R464" i="11"/>
  <c r="R462" i="11"/>
  <c r="R461" i="11"/>
  <c r="R460" i="11"/>
  <c r="R459" i="11"/>
  <c r="R458" i="11"/>
  <c r="R457" i="11"/>
  <c r="R456" i="11"/>
  <c r="R455" i="11"/>
  <c r="R454" i="11"/>
  <c r="R452" i="11"/>
  <c r="R450" i="11"/>
  <c r="R449" i="11"/>
  <c r="R448" i="11"/>
  <c r="R447" i="11"/>
  <c r="R446" i="11"/>
  <c r="R445" i="11"/>
  <c r="R444" i="11"/>
  <c r="R443" i="11"/>
  <c r="R442" i="11"/>
  <c r="R441" i="11"/>
  <c r="R440" i="11"/>
  <c r="R439" i="11"/>
  <c r="R438" i="11"/>
  <c r="R437" i="11"/>
  <c r="R436" i="11"/>
  <c r="R434" i="11"/>
  <c r="R433" i="11"/>
  <c r="R432" i="11"/>
  <c r="R431" i="11"/>
  <c r="R430" i="11"/>
  <c r="R429" i="11"/>
  <c r="R428" i="11"/>
  <c r="R427" i="11"/>
  <c r="R426" i="11"/>
  <c r="R425" i="11"/>
  <c r="R423" i="11"/>
  <c r="R422" i="11"/>
  <c r="R420" i="11"/>
  <c r="R417" i="11"/>
  <c r="R416" i="11"/>
  <c r="R415" i="11"/>
  <c r="R414" i="11"/>
  <c r="R413" i="11"/>
  <c r="R412" i="11"/>
  <c r="R411" i="11"/>
  <c r="R410" i="11"/>
  <c r="R409" i="11"/>
  <c r="R408" i="11"/>
  <c r="R406" i="11"/>
  <c r="R405" i="11"/>
  <c r="R404" i="11"/>
  <c r="R403" i="11"/>
  <c r="R402" i="11"/>
  <c r="R401" i="11"/>
  <c r="R400" i="11"/>
  <c r="R399" i="11"/>
  <c r="R398" i="11"/>
  <c r="R397" i="11"/>
  <c r="R396" i="11"/>
  <c r="R395" i="11"/>
  <c r="R394" i="11"/>
  <c r="R393" i="11"/>
  <c r="R392" i="11"/>
  <c r="R391" i="11"/>
  <c r="R390" i="11"/>
  <c r="R389" i="11"/>
  <c r="R388" i="11"/>
  <c r="R387" i="11"/>
  <c r="R386" i="11"/>
  <c r="R385" i="11"/>
  <c r="R384" i="11"/>
  <c r="R383" i="11"/>
  <c r="R382" i="11"/>
  <c r="R381" i="11"/>
  <c r="R380" i="11"/>
  <c r="R379" i="11"/>
  <c r="R378" i="11"/>
  <c r="R377" i="11"/>
  <c r="R376" i="11"/>
  <c r="R375" i="11"/>
  <c r="R374" i="11"/>
  <c r="R373" i="11"/>
  <c r="R372" i="11"/>
  <c r="R371" i="11"/>
  <c r="R370" i="11"/>
  <c r="R369" i="11"/>
  <c r="R368" i="11"/>
  <c r="R367" i="11"/>
  <c r="R366" i="11"/>
  <c r="R365" i="11"/>
  <c r="R364" i="11"/>
  <c r="R363" i="11"/>
  <c r="R362" i="11"/>
  <c r="R361" i="11"/>
  <c r="R360" i="11"/>
  <c r="R359" i="11"/>
  <c r="R358" i="11"/>
  <c r="R357" i="11"/>
  <c r="R356" i="11"/>
  <c r="R355" i="11"/>
  <c r="R354" i="11"/>
  <c r="R353" i="11"/>
  <c r="R352" i="11"/>
  <c r="R351" i="11"/>
  <c r="R350" i="11"/>
  <c r="R349" i="11"/>
  <c r="R348" i="11"/>
  <c r="R347" i="11"/>
  <c r="R346" i="11"/>
  <c r="R345" i="11"/>
  <c r="R344" i="11"/>
  <c r="R343" i="11"/>
  <c r="R341" i="11"/>
  <c r="R339" i="11"/>
  <c r="R337" i="11"/>
  <c r="R336" i="11"/>
  <c r="R335" i="11"/>
  <c r="R334" i="11"/>
  <c r="R332" i="11"/>
  <c r="R331" i="11"/>
  <c r="R330" i="11"/>
  <c r="R329" i="11"/>
  <c r="R328" i="11"/>
  <c r="R327" i="11"/>
  <c r="R326" i="11"/>
  <c r="R325" i="11"/>
  <c r="R324" i="11"/>
  <c r="R323" i="11"/>
  <c r="R322" i="11"/>
  <c r="R321" i="11"/>
  <c r="R320" i="11"/>
  <c r="R319" i="11"/>
  <c r="R316" i="11"/>
  <c r="R315" i="11"/>
  <c r="R311" i="11"/>
  <c r="R310" i="11"/>
  <c r="R309" i="11"/>
  <c r="R308" i="11"/>
  <c r="R307" i="11"/>
  <c r="R306" i="11"/>
  <c r="R305" i="11"/>
  <c r="R304" i="11"/>
  <c r="R303" i="11"/>
  <c r="R302" i="11"/>
  <c r="R301" i="11"/>
  <c r="R300" i="11"/>
  <c r="R299" i="11"/>
  <c r="R298" i="11"/>
  <c r="R297" i="11"/>
  <c r="R296" i="11"/>
  <c r="R295" i="11"/>
  <c r="R294" i="11"/>
  <c r="R293" i="11"/>
  <c r="R292" i="11"/>
  <c r="R291" i="11"/>
  <c r="R290" i="11"/>
  <c r="R289" i="11"/>
  <c r="R288" i="11"/>
  <c r="R287" i="11"/>
  <c r="R286" i="11"/>
  <c r="R285" i="11"/>
  <c r="R284" i="11"/>
  <c r="R283" i="11"/>
  <c r="R282" i="11"/>
  <c r="R281" i="11"/>
  <c r="R280" i="11"/>
  <c r="R279" i="11"/>
  <c r="R278" i="11"/>
  <c r="R277" i="11"/>
  <c r="R276" i="11"/>
  <c r="R275" i="11"/>
  <c r="R274" i="11"/>
  <c r="R273" i="11"/>
  <c r="R272" i="11"/>
  <c r="R271" i="11"/>
  <c r="R270" i="11"/>
  <c r="R269" i="11"/>
  <c r="R268" i="11"/>
  <c r="R267" i="11"/>
  <c r="R266" i="11"/>
  <c r="R265" i="11"/>
  <c r="R264" i="11"/>
  <c r="R263" i="11"/>
  <c r="R261" i="11"/>
  <c r="R260" i="11"/>
  <c r="R259" i="11"/>
  <c r="R258" i="11"/>
  <c r="R257" i="11"/>
  <c r="R256" i="11"/>
  <c r="R255" i="11"/>
  <c r="R254" i="11"/>
  <c r="R253" i="11"/>
  <c r="R251" i="11"/>
  <c r="R250" i="11"/>
  <c r="R249" i="11"/>
  <c r="R248" i="11"/>
  <c r="R247" i="11"/>
  <c r="R246" i="11"/>
  <c r="R245" i="11"/>
  <c r="R243" i="11"/>
  <c r="R241" i="11"/>
  <c r="R240" i="11"/>
  <c r="R239" i="11"/>
  <c r="R238" i="11"/>
  <c r="R237" i="11"/>
  <c r="R236" i="11"/>
  <c r="R235" i="11"/>
  <c r="R234" i="11"/>
  <c r="R233" i="11"/>
  <c r="R232" i="11"/>
  <c r="R231" i="11"/>
  <c r="R230" i="11"/>
  <c r="R229" i="11"/>
  <c r="R228" i="11"/>
  <c r="R227" i="11"/>
  <c r="R226" i="11"/>
  <c r="R225" i="11"/>
  <c r="R223" i="11"/>
  <c r="R221" i="11"/>
  <c r="R220" i="11"/>
  <c r="R219" i="11"/>
  <c r="R218" i="11"/>
  <c r="R217" i="11"/>
  <c r="R216" i="11"/>
  <c r="R215" i="11"/>
  <c r="R214" i="11"/>
  <c r="R212" i="11"/>
  <c r="R211" i="11"/>
  <c r="R209" i="11"/>
  <c r="R208" i="11"/>
  <c r="R207" i="11"/>
  <c r="R206" i="11"/>
  <c r="R205" i="11"/>
  <c r="R204" i="11"/>
  <c r="R203" i="11"/>
  <c r="R202" i="11"/>
  <c r="R201" i="11"/>
  <c r="R200" i="11"/>
  <c r="R199" i="11"/>
  <c r="R198" i="11"/>
  <c r="R197" i="11"/>
  <c r="R196" i="11"/>
  <c r="R195" i="11"/>
  <c r="R194" i="11"/>
  <c r="R193" i="11"/>
  <c r="R189" i="11"/>
  <c r="R191" i="11"/>
  <c r="R188" i="11"/>
  <c r="R187" i="11"/>
  <c r="R186" i="11"/>
  <c r="R185" i="11"/>
  <c r="R184" i="11"/>
  <c r="R183" i="11"/>
  <c r="R182" i="11"/>
  <c r="R181" i="11"/>
  <c r="R180" i="11"/>
  <c r="R179" i="11"/>
  <c r="R178" i="11"/>
  <c r="R177" i="11"/>
  <c r="R176" i="11"/>
  <c r="R175" i="11"/>
  <c r="R174" i="11"/>
  <c r="R173" i="11"/>
  <c r="R172" i="11"/>
  <c r="R171" i="11"/>
  <c r="R170" i="11"/>
  <c r="R169" i="11"/>
  <c r="R168" i="11"/>
  <c r="R167" i="11"/>
  <c r="R166" i="11"/>
  <c r="R165" i="11"/>
  <c r="R164" i="11"/>
  <c r="R163" i="11"/>
  <c r="R162" i="11"/>
  <c r="R161" i="11"/>
  <c r="R160" i="11"/>
  <c r="R159" i="11"/>
  <c r="R158" i="11"/>
  <c r="R157" i="11"/>
  <c r="R156" i="11"/>
  <c r="R155" i="11"/>
  <c r="R154" i="11"/>
  <c r="R149" i="11"/>
  <c r="R148" i="11"/>
  <c r="R147" i="11"/>
  <c r="R146" i="11"/>
  <c r="R145" i="11"/>
  <c r="R144" i="11"/>
  <c r="R143" i="11"/>
  <c r="R142" i="11"/>
  <c r="R141" i="11"/>
  <c r="R140" i="11"/>
  <c r="R139" i="11"/>
  <c r="R138" i="11"/>
  <c r="R137" i="11"/>
  <c r="R136" i="11"/>
  <c r="R135" i="11"/>
  <c r="R134" i="11"/>
  <c r="R133" i="11"/>
  <c r="R132" i="11"/>
  <c r="R131" i="11"/>
  <c r="R130" i="11"/>
  <c r="R129" i="11"/>
  <c r="R128" i="11"/>
  <c r="R127" i="11"/>
  <c r="R126" i="11"/>
  <c r="R125" i="11"/>
  <c r="R124" i="11"/>
  <c r="R123" i="11"/>
  <c r="R122" i="11"/>
  <c r="R121" i="11"/>
  <c r="R120" i="11"/>
  <c r="R119" i="11"/>
  <c r="R118" i="11"/>
  <c r="R117" i="11"/>
  <c r="R116" i="11"/>
  <c r="R114" i="11"/>
  <c r="R113" i="11"/>
  <c r="R112" i="11"/>
  <c r="R111" i="11"/>
  <c r="R110" i="11"/>
  <c r="R109" i="11"/>
  <c r="R108" i="11"/>
  <c r="R107" i="11"/>
  <c r="R105" i="11"/>
  <c r="R104" i="11"/>
  <c r="R103" i="11"/>
  <c r="R102" i="11"/>
  <c r="R101" i="11"/>
  <c r="R100" i="11"/>
  <c r="R99" i="11"/>
  <c r="R97" i="11"/>
  <c r="R96" i="11"/>
  <c r="R95" i="11"/>
  <c r="R94" i="11"/>
  <c r="R93" i="11"/>
  <c r="R92" i="11"/>
  <c r="R91" i="11"/>
  <c r="R90" i="11"/>
  <c r="R89" i="11"/>
  <c r="R87" i="11"/>
  <c r="R86" i="11"/>
  <c r="R85" i="11"/>
  <c r="R84" i="11"/>
  <c r="R83" i="11"/>
  <c r="R82" i="11"/>
  <c r="R81" i="11"/>
  <c r="R80" i="11"/>
  <c r="R78" i="11"/>
  <c r="R77" i="11"/>
  <c r="R76" i="11"/>
  <c r="R75" i="11"/>
  <c r="R74" i="11"/>
  <c r="R73" i="11"/>
  <c r="R71" i="11"/>
  <c r="R70" i="11"/>
  <c r="R69" i="11"/>
  <c r="R68" i="11"/>
  <c r="R66" i="11"/>
  <c r="R64" i="11"/>
  <c r="R63" i="11"/>
  <c r="R62" i="11"/>
  <c r="R61" i="11"/>
  <c r="R60" i="11"/>
  <c r="R58" i="11"/>
  <c r="R57" i="11"/>
  <c r="R56" i="11"/>
  <c r="R55" i="11"/>
  <c r="R54" i="11"/>
  <c r="R53" i="11"/>
  <c r="R52" i="11"/>
  <c r="R51" i="11"/>
  <c r="R50" i="11"/>
  <c r="R49" i="11"/>
  <c r="R48" i="11"/>
  <c r="R47" i="11"/>
  <c r="R46" i="11"/>
  <c r="R44" i="11"/>
  <c r="R42" i="11"/>
  <c r="R41" i="11"/>
  <c r="R40" i="11"/>
  <c r="R39" i="11"/>
  <c r="R38" i="11"/>
  <c r="R36" i="11"/>
  <c r="R34" i="11"/>
  <c r="R33" i="11"/>
  <c r="R32" i="11"/>
  <c r="R31" i="11"/>
  <c r="R30" i="11"/>
  <c r="R29" i="11"/>
  <c r="R28" i="11"/>
  <c r="R27" i="11"/>
  <c r="R25" i="11"/>
  <c r="R24" i="11"/>
  <c r="R23" i="11"/>
  <c r="R22" i="11"/>
  <c r="R21" i="11"/>
  <c r="R20" i="11"/>
  <c r="R19" i="11"/>
  <c r="R17" i="11"/>
  <c r="R16" i="11"/>
  <c r="R14" i="11"/>
  <c r="R13" i="11"/>
  <c r="R12" i="11"/>
  <c r="R11" i="11"/>
  <c r="R10" i="11"/>
  <c r="R8" i="11"/>
  <c r="R6" i="11"/>
  <c r="R5" i="11"/>
  <c r="K972" i="12"/>
  <c r="K971" i="12"/>
  <c r="K970" i="12"/>
  <c r="K969" i="12"/>
  <c r="K968" i="12"/>
  <c r="K966" i="12"/>
  <c r="K964" i="12"/>
  <c r="K963" i="12"/>
  <c r="K962" i="12"/>
  <c r="K961" i="12"/>
  <c r="K960" i="12"/>
  <c r="K959" i="12"/>
  <c r="K958" i="12"/>
  <c r="K957" i="12"/>
  <c r="K956" i="12"/>
  <c r="K955" i="12"/>
  <c r="K954" i="12"/>
  <c r="K953" i="12"/>
  <c r="K952" i="12"/>
  <c r="K951" i="12"/>
  <c r="K950" i="12"/>
  <c r="K948" i="12"/>
  <c r="K947" i="12"/>
  <c r="K946" i="12"/>
  <c r="K945" i="12"/>
  <c r="K944" i="12"/>
  <c r="K943" i="12"/>
  <c r="K942" i="12"/>
  <c r="K941" i="12"/>
  <c r="K940" i="12"/>
  <c r="K939" i="12"/>
  <c r="K938" i="12"/>
  <c r="K937" i="12"/>
  <c r="K936" i="12"/>
  <c r="K935" i="12"/>
  <c r="K934" i="12"/>
  <c r="K933" i="12"/>
  <c r="K932" i="12"/>
  <c r="K931" i="12"/>
  <c r="K930" i="12"/>
  <c r="K928" i="12"/>
  <c r="K927" i="12"/>
  <c r="K926" i="12"/>
  <c r="K925" i="12"/>
  <c r="K924" i="12"/>
  <c r="K923" i="12"/>
  <c r="K922" i="12"/>
  <c r="K921" i="12"/>
  <c r="K920" i="12"/>
  <c r="K919" i="12"/>
  <c r="K918" i="12"/>
  <c r="K917" i="12"/>
  <c r="K915" i="12"/>
  <c r="K914" i="12"/>
  <c r="K913" i="12"/>
  <c r="K912" i="12"/>
  <c r="K911" i="12"/>
  <c r="K910" i="12"/>
  <c r="K909" i="12"/>
  <c r="K908" i="12"/>
  <c r="K907" i="12"/>
  <c r="K906" i="12"/>
  <c r="K905" i="12"/>
  <c r="K903" i="12"/>
  <c r="K901" i="12"/>
  <c r="K899" i="12"/>
  <c r="K897" i="12"/>
  <c r="K896" i="12"/>
  <c r="K895" i="12"/>
  <c r="K894" i="12"/>
  <c r="K893" i="12"/>
  <c r="K892" i="12"/>
  <c r="K891" i="12"/>
  <c r="K890" i="12"/>
  <c r="K889" i="12"/>
  <c r="K888" i="12"/>
  <c r="K887" i="12"/>
  <c r="K886" i="12"/>
  <c r="K885" i="12"/>
  <c r="K884" i="12"/>
  <c r="K883" i="12"/>
  <c r="K882" i="12"/>
  <c r="K881" i="12"/>
  <c r="K880" i="12"/>
  <c r="K878" i="12"/>
  <c r="K877" i="12"/>
  <c r="K876" i="12"/>
  <c r="K875" i="12"/>
  <c r="K874" i="12"/>
  <c r="K873" i="12"/>
  <c r="K872" i="12"/>
  <c r="K871" i="12"/>
  <c r="K870" i="12"/>
  <c r="K869" i="12"/>
  <c r="K868" i="12"/>
  <c r="K867" i="12"/>
  <c r="K866" i="12"/>
  <c r="K865" i="12"/>
  <c r="K864" i="12"/>
  <c r="K863" i="12"/>
  <c r="K862" i="12"/>
  <c r="K861" i="12"/>
  <c r="K860" i="12"/>
  <c r="K859" i="12"/>
  <c r="K858" i="12"/>
  <c r="K857" i="12"/>
  <c r="K856" i="12"/>
  <c r="K855" i="12"/>
  <c r="K854" i="12"/>
  <c r="K852" i="12"/>
  <c r="K851" i="12"/>
  <c r="K850" i="12"/>
  <c r="K849" i="12"/>
  <c r="K848" i="12"/>
  <c r="K847" i="12"/>
  <c r="K846" i="12"/>
  <c r="K845" i="12"/>
  <c r="K844" i="12"/>
  <c r="K843" i="12"/>
  <c r="K842" i="12"/>
  <c r="K841" i="12"/>
  <c r="K840" i="12"/>
  <c r="K839" i="12"/>
  <c r="K838" i="12"/>
  <c r="K836" i="12"/>
  <c r="K835" i="12"/>
  <c r="K834" i="12"/>
  <c r="K833" i="12"/>
  <c r="K832" i="12"/>
  <c r="K831" i="12"/>
  <c r="K830" i="12"/>
  <c r="K829" i="12"/>
  <c r="K828" i="12"/>
  <c r="K827" i="12"/>
  <c r="K826" i="12"/>
  <c r="K825" i="12"/>
  <c r="K824" i="12"/>
  <c r="K823" i="12"/>
  <c r="K822" i="12"/>
  <c r="K821" i="12"/>
  <c r="K820" i="12"/>
  <c r="K819" i="12"/>
  <c r="K818" i="12"/>
  <c r="K817" i="12"/>
  <c r="K816" i="12"/>
  <c r="K815" i="12"/>
  <c r="K814" i="12"/>
  <c r="K813" i="12"/>
  <c r="K812" i="12"/>
  <c r="K811" i="12"/>
  <c r="K810" i="12"/>
  <c r="K809" i="12"/>
  <c r="K808" i="12"/>
  <c r="K807" i="12"/>
  <c r="K806" i="12"/>
  <c r="K805" i="12"/>
  <c r="K803" i="12"/>
  <c r="K802" i="12"/>
  <c r="K801" i="12"/>
  <c r="K799" i="12"/>
  <c r="K798" i="12"/>
  <c r="K797" i="12"/>
  <c r="K796" i="12"/>
  <c r="K795" i="12"/>
  <c r="K794" i="12"/>
  <c r="K793" i="12"/>
  <c r="K792" i="12"/>
  <c r="K791" i="12"/>
  <c r="K790" i="12"/>
  <c r="K789" i="12"/>
  <c r="K788" i="12"/>
  <c r="K787" i="12"/>
  <c r="K786" i="12"/>
  <c r="K784" i="12"/>
  <c r="K783" i="12"/>
  <c r="K781" i="12"/>
  <c r="K780" i="12"/>
  <c r="K779" i="12"/>
  <c r="K778" i="12"/>
  <c r="K777" i="12"/>
  <c r="K776" i="12"/>
  <c r="K775" i="12"/>
  <c r="K774" i="12"/>
  <c r="K773" i="12"/>
  <c r="K772" i="12"/>
  <c r="K771" i="12"/>
  <c r="K770" i="12"/>
  <c r="K769" i="12"/>
  <c r="K768" i="12"/>
  <c r="K767" i="12"/>
  <c r="K766" i="12"/>
  <c r="K765" i="12"/>
  <c r="K763" i="12"/>
  <c r="K762" i="12"/>
  <c r="K760" i="12"/>
  <c r="K759" i="12"/>
  <c r="K758" i="12"/>
  <c r="K756" i="12"/>
  <c r="K755" i="12"/>
  <c r="K754" i="12"/>
  <c r="K753" i="12"/>
  <c r="K752" i="12"/>
  <c r="K751" i="12"/>
  <c r="K750" i="12"/>
  <c r="K749" i="12"/>
  <c r="K748" i="12"/>
  <c r="K747" i="12"/>
  <c r="K746" i="12"/>
  <c r="K745" i="12"/>
  <c r="K744" i="12"/>
  <c r="K743" i="12"/>
  <c r="K742" i="12"/>
  <c r="K741" i="12"/>
  <c r="K740" i="12"/>
  <c r="K739" i="12"/>
  <c r="K738" i="12"/>
  <c r="K737" i="12"/>
  <c r="K736" i="12"/>
  <c r="K735" i="12"/>
  <c r="K734" i="12"/>
  <c r="K733" i="12"/>
  <c r="K732" i="12"/>
  <c r="K731" i="12"/>
  <c r="K730" i="12"/>
  <c r="K729" i="12"/>
  <c r="K728" i="12"/>
  <c r="K727" i="12"/>
  <c r="K726" i="12"/>
  <c r="K725" i="12"/>
  <c r="K724" i="12"/>
  <c r="K723" i="12"/>
  <c r="K722" i="12"/>
  <c r="K721" i="12"/>
  <c r="K720" i="12"/>
  <c r="K719" i="12"/>
  <c r="K718" i="12"/>
  <c r="K717" i="12"/>
  <c r="K716" i="12"/>
  <c r="K715" i="12"/>
  <c r="K714" i="12"/>
  <c r="K713" i="12"/>
  <c r="K712" i="12"/>
  <c r="K711" i="12"/>
  <c r="K710" i="12"/>
  <c r="K708" i="12"/>
  <c r="K707" i="12"/>
  <c r="K706" i="12"/>
  <c r="K705" i="12"/>
  <c r="K704" i="12"/>
  <c r="K703" i="12"/>
  <c r="K702" i="12"/>
  <c r="K701" i="12"/>
  <c r="K700" i="12"/>
  <c r="K699" i="12"/>
  <c r="K698" i="12"/>
  <c r="K697" i="12"/>
  <c r="K696" i="12"/>
  <c r="K695" i="12"/>
  <c r="K694" i="12"/>
  <c r="K693" i="12"/>
  <c r="K692" i="12"/>
  <c r="K691" i="12"/>
  <c r="K690" i="12"/>
  <c r="K689" i="12"/>
  <c r="K688" i="12"/>
  <c r="K687" i="12"/>
  <c r="K686" i="12"/>
  <c r="K685" i="12"/>
  <c r="K684" i="12"/>
  <c r="K683" i="12"/>
  <c r="K682" i="12"/>
  <c r="K681" i="12"/>
  <c r="K680" i="12"/>
  <c r="K679" i="12"/>
  <c r="K678" i="12"/>
  <c r="K677" i="12"/>
  <c r="K676" i="12"/>
  <c r="K673" i="12"/>
  <c r="K672" i="12"/>
  <c r="K671" i="12"/>
  <c r="K670" i="12"/>
  <c r="K669" i="12"/>
  <c r="K668" i="12"/>
  <c r="K666" i="12"/>
  <c r="K665" i="12"/>
  <c r="K664" i="12"/>
  <c r="K663" i="12"/>
  <c r="K662" i="12"/>
  <c r="K661" i="12"/>
  <c r="K660" i="12"/>
  <c r="K659" i="12"/>
  <c r="K658" i="12"/>
  <c r="K657" i="12"/>
  <c r="K656" i="12"/>
  <c r="K655" i="12"/>
  <c r="K653" i="12"/>
  <c r="K652" i="12"/>
  <c r="K651" i="12"/>
  <c r="K650" i="12"/>
  <c r="K649" i="12"/>
  <c r="K647" i="12"/>
  <c r="K646" i="12"/>
  <c r="K645" i="12"/>
  <c r="K643" i="12"/>
  <c r="K642" i="12"/>
  <c r="K640" i="12"/>
  <c r="K638" i="12"/>
  <c r="K636" i="12"/>
  <c r="K634" i="12"/>
  <c r="K633" i="12"/>
  <c r="K632" i="12"/>
  <c r="K630" i="12"/>
  <c r="K629" i="12"/>
  <c r="K627" i="12"/>
  <c r="K626" i="12"/>
  <c r="K625" i="12"/>
  <c r="K623" i="12"/>
  <c r="K622" i="12"/>
  <c r="K621" i="12"/>
  <c r="K620" i="12"/>
  <c r="K619" i="12"/>
  <c r="K618" i="12"/>
  <c r="K617" i="12"/>
  <c r="K616" i="12"/>
  <c r="K615" i="12"/>
  <c r="K614" i="12"/>
  <c r="K613" i="12"/>
  <c r="K612" i="12"/>
  <c r="K611" i="12"/>
  <c r="K610" i="12"/>
  <c r="K609" i="12"/>
  <c r="K608" i="12"/>
  <c r="K607" i="12"/>
  <c r="K606" i="12"/>
  <c r="K605" i="12"/>
  <c r="K604" i="12"/>
  <c r="K603" i="12"/>
  <c r="K602" i="12"/>
  <c r="K601" i="12"/>
  <c r="K600" i="12"/>
  <c r="K599" i="12"/>
  <c r="K598" i="12"/>
  <c r="K597" i="12"/>
  <c r="K596" i="12"/>
  <c r="K595" i="12"/>
  <c r="K594" i="12"/>
  <c r="K593" i="12"/>
  <c r="K592" i="12"/>
  <c r="K591" i="12"/>
  <c r="K590" i="12"/>
  <c r="K589" i="12"/>
  <c r="K588" i="12"/>
  <c r="K587" i="12"/>
  <c r="K586" i="12"/>
  <c r="K585" i="12"/>
  <c r="K584" i="12"/>
  <c r="K583" i="12"/>
  <c r="K582" i="12"/>
  <c r="K581" i="12"/>
  <c r="K580" i="12"/>
  <c r="K579" i="12"/>
  <c r="K578" i="12"/>
  <c r="K577" i="12"/>
  <c r="K576" i="12"/>
  <c r="K575" i="12"/>
  <c r="K574" i="12"/>
  <c r="K573" i="12"/>
  <c r="K572" i="12"/>
  <c r="K571" i="12"/>
  <c r="K570" i="12"/>
  <c r="K569" i="12"/>
  <c r="K568" i="12"/>
  <c r="K567" i="12"/>
  <c r="K566" i="12"/>
  <c r="K565" i="12"/>
  <c r="K564" i="12"/>
  <c r="K563" i="12"/>
  <c r="K562" i="12"/>
  <c r="K561" i="12"/>
  <c r="K560" i="12"/>
  <c r="K559" i="12"/>
  <c r="K558" i="12"/>
  <c r="K557" i="12"/>
  <c r="K556" i="12"/>
  <c r="K555" i="12"/>
  <c r="K554" i="12"/>
  <c r="K553" i="12"/>
  <c r="K552" i="12"/>
  <c r="K551" i="12"/>
  <c r="K550" i="12"/>
  <c r="K549" i="12"/>
  <c r="K548" i="12"/>
  <c r="K547" i="12"/>
  <c r="K546" i="12"/>
  <c r="K545" i="12"/>
  <c r="K544" i="12"/>
  <c r="K543" i="12"/>
  <c r="K542" i="12"/>
  <c r="K541" i="12"/>
  <c r="K540" i="12"/>
  <c r="K539" i="12"/>
  <c r="K538" i="12"/>
  <c r="K537" i="12"/>
  <c r="K536" i="12"/>
  <c r="K535" i="12"/>
  <c r="K534" i="12"/>
  <c r="K533" i="12"/>
  <c r="K532" i="12"/>
  <c r="K531" i="12"/>
  <c r="K530" i="12"/>
  <c r="K529" i="12"/>
  <c r="K528" i="12"/>
  <c r="K527" i="12"/>
  <c r="K526" i="12"/>
  <c r="K525" i="12"/>
  <c r="K524" i="12"/>
  <c r="K523" i="12"/>
  <c r="K522" i="12"/>
  <c r="K521" i="12"/>
  <c r="K519" i="12"/>
  <c r="K518" i="12"/>
  <c r="K517" i="12"/>
  <c r="K516" i="12"/>
  <c r="K515" i="12"/>
  <c r="K514" i="12"/>
  <c r="K513" i="12"/>
  <c r="K512" i="12"/>
  <c r="K511" i="12"/>
  <c r="K510" i="12"/>
  <c r="K509" i="12"/>
  <c r="K508" i="12"/>
  <c r="K507" i="12"/>
  <c r="K506" i="12"/>
  <c r="K505" i="12"/>
  <c r="K504" i="12"/>
  <c r="K503" i="12"/>
  <c r="K502" i="12"/>
  <c r="K501" i="12"/>
  <c r="K500" i="12"/>
  <c r="K499" i="12"/>
  <c r="K498" i="12"/>
  <c r="K497" i="12"/>
  <c r="K496" i="12"/>
  <c r="K495" i="12"/>
  <c r="K494" i="12"/>
  <c r="K493" i="12"/>
  <c r="K492" i="12"/>
  <c r="K491" i="12"/>
  <c r="K490" i="12"/>
  <c r="K489" i="12"/>
  <c r="K488" i="12"/>
  <c r="K487" i="12"/>
  <c r="K486" i="12"/>
  <c r="K485" i="12"/>
  <c r="K484" i="12"/>
  <c r="K483" i="12"/>
  <c r="K481" i="12"/>
  <c r="K480" i="12"/>
  <c r="K478" i="12"/>
  <c r="K476" i="12"/>
  <c r="K475" i="12"/>
  <c r="K474" i="12"/>
  <c r="K473" i="12"/>
  <c r="K471" i="12"/>
  <c r="K470" i="12"/>
  <c r="K469" i="12"/>
  <c r="K468" i="12"/>
  <c r="K466" i="12"/>
  <c r="K465" i="12"/>
  <c r="K464" i="12"/>
  <c r="K463" i="12"/>
  <c r="K462" i="12"/>
  <c r="K461" i="12"/>
  <c r="K460" i="12"/>
  <c r="K459" i="12"/>
  <c r="K458" i="12"/>
  <c r="K457" i="12"/>
  <c r="K456" i="12"/>
  <c r="K455" i="12"/>
  <c r="K454" i="12"/>
  <c r="K453" i="12"/>
  <c r="K452" i="12"/>
  <c r="K451" i="12"/>
  <c r="K450" i="12"/>
  <c r="K449" i="12"/>
  <c r="K448" i="12"/>
  <c r="K447" i="12"/>
  <c r="K446" i="12"/>
  <c r="K445" i="12"/>
  <c r="K444" i="12"/>
  <c r="K443" i="12"/>
  <c r="K442" i="12"/>
  <c r="K441" i="12"/>
  <c r="K440" i="12"/>
  <c r="K439" i="12"/>
  <c r="K438" i="12"/>
  <c r="K437" i="12"/>
  <c r="K435" i="12"/>
  <c r="K434" i="12"/>
  <c r="K433" i="12"/>
  <c r="K432" i="12"/>
  <c r="K431" i="12"/>
  <c r="K430" i="12"/>
  <c r="K429" i="12"/>
  <c r="K428" i="12"/>
  <c r="K427" i="12"/>
  <c r="K426" i="12"/>
  <c r="K425" i="12"/>
  <c r="K424" i="12"/>
  <c r="K423" i="12"/>
  <c r="K422" i="12"/>
  <c r="K421" i="12"/>
  <c r="K420" i="12"/>
  <c r="K419" i="12"/>
  <c r="K418" i="12"/>
  <c r="K417" i="12"/>
  <c r="K416" i="12"/>
  <c r="K414" i="12"/>
  <c r="K413" i="12"/>
  <c r="K412" i="12"/>
  <c r="K411" i="12"/>
  <c r="K410" i="12"/>
  <c r="K409" i="12"/>
  <c r="K407" i="12"/>
  <c r="K406" i="12"/>
  <c r="K405" i="12"/>
  <c r="K404" i="12"/>
  <c r="K403" i="12"/>
  <c r="K402" i="12"/>
  <c r="K400" i="12"/>
  <c r="K399" i="12"/>
  <c r="K398" i="12"/>
  <c r="K397" i="12"/>
  <c r="K396" i="12"/>
  <c r="K395" i="12"/>
  <c r="K394" i="12"/>
  <c r="K392" i="12"/>
  <c r="K391" i="12"/>
  <c r="K390" i="12"/>
  <c r="K389" i="12"/>
  <c r="K388" i="12"/>
  <c r="K387" i="12"/>
  <c r="K386" i="12"/>
  <c r="K385" i="12"/>
  <c r="K384" i="12"/>
  <c r="K382" i="12"/>
  <c r="K381" i="12"/>
  <c r="K380" i="12"/>
  <c r="K379" i="12"/>
  <c r="K378" i="12"/>
  <c r="K377" i="12"/>
  <c r="K376" i="12"/>
  <c r="K375" i="12"/>
  <c r="K374" i="12"/>
  <c r="K373" i="12"/>
  <c r="K372" i="12"/>
  <c r="K371" i="12"/>
  <c r="K370" i="12"/>
  <c r="K369" i="12"/>
  <c r="K368" i="12"/>
  <c r="K367" i="12"/>
  <c r="K366" i="12"/>
  <c r="K365" i="12"/>
  <c r="K364" i="12"/>
  <c r="K363" i="12"/>
  <c r="K362" i="12"/>
  <c r="K361" i="12"/>
  <c r="K360" i="12"/>
  <c r="K359" i="12"/>
  <c r="K358" i="12"/>
  <c r="K357" i="12"/>
  <c r="K355" i="12"/>
  <c r="K354" i="12"/>
  <c r="K353" i="12"/>
  <c r="K352" i="12"/>
  <c r="K351" i="12"/>
  <c r="K350" i="12"/>
  <c r="K349" i="12"/>
  <c r="K348" i="12"/>
  <c r="K347" i="12"/>
  <c r="K346" i="12"/>
  <c r="K345" i="12"/>
  <c r="K344" i="12"/>
  <c r="K343" i="12"/>
  <c r="K342" i="12"/>
  <c r="K341" i="12"/>
  <c r="K340" i="12"/>
  <c r="K339" i="12"/>
  <c r="K338" i="12"/>
  <c r="K337" i="12"/>
  <c r="K336" i="12"/>
  <c r="K335" i="12"/>
  <c r="K334" i="12"/>
  <c r="K333" i="12"/>
  <c r="K332" i="12"/>
  <c r="K331" i="12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1" i="12"/>
  <c r="K310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K171" i="12"/>
  <c r="K170" i="12"/>
  <c r="K169" i="12"/>
  <c r="K168" i="12"/>
  <c r="K167" i="12"/>
  <c r="K166" i="12"/>
  <c r="K165" i="12"/>
  <c r="K164" i="12"/>
  <c r="K163" i="12"/>
  <c r="K162" i="12"/>
  <c r="K161" i="12"/>
  <c r="K160" i="12"/>
  <c r="K159" i="12"/>
  <c r="K158" i="12"/>
  <c r="K157" i="12"/>
  <c r="K156" i="12"/>
  <c r="K154" i="12"/>
  <c r="K153" i="12"/>
  <c r="K152" i="12"/>
  <c r="K151" i="12"/>
  <c r="K150" i="12"/>
  <c r="K149" i="12"/>
  <c r="K148" i="12"/>
  <c r="K147" i="12"/>
  <c r="K146" i="12"/>
  <c r="K145" i="12"/>
  <c r="K144" i="12"/>
  <c r="K143" i="12"/>
  <c r="K142" i="12"/>
  <c r="K140" i="12"/>
  <c r="K139" i="12"/>
  <c r="K138" i="12"/>
  <c r="K137" i="12"/>
  <c r="K136" i="12"/>
  <c r="K135" i="12"/>
  <c r="K134" i="12"/>
  <c r="K133" i="12"/>
  <c r="K132" i="12"/>
  <c r="K131" i="12"/>
  <c r="K130" i="12"/>
  <c r="K129" i="12"/>
  <c r="K128" i="12"/>
  <c r="K127" i="12"/>
  <c r="K126" i="12"/>
  <c r="K125" i="12"/>
  <c r="K124" i="12"/>
  <c r="K123" i="12"/>
  <c r="K122" i="12"/>
  <c r="K121" i="12"/>
  <c r="K120" i="12"/>
  <c r="K119" i="12"/>
  <c r="K117" i="12"/>
  <c r="K116" i="12"/>
  <c r="K115" i="12"/>
  <c r="K114" i="12"/>
  <c r="K113" i="12"/>
  <c r="K112" i="12"/>
  <c r="K111" i="12"/>
  <c r="K110" i="12"/>
  <c r="K109" i="12"/>
  <c r="K108" i="12"/>
  <c r="K107" i="12"/>
  <c r="K106" i="12"/>
  <c r="K105" i="12"/>
  <c r="K104" i="12"/>
  <c r="K103" i="12"/>
  <c r="K102" i="12"/>
  <c r="K101" i="12"/>
  <c r="K100" i="12"/>
  <c r="K99" i="12"/>
  <c r="K98" i="12"/>
  <c r="K97" i="12"/>
  <c r="K96" i="12"/>
  <c r="K95" i="12"/>
  <c r="K94" i="12"/>
  <c r="K93" i="12"/>
  <c r="K92" i="12"/>
  <c r="K91" i="12"/>
  <c r="K90" i="12"/>
  <c r="K89" i="12"/>
  <c r="K88" i="12"/>
  <c r="K87" i="12"/>
  <c r="K86" i="12"/>
  <c r="K85" i="12"/>
  <c r="K84" i="12"/>
  <c r="K83" i="12"/>
  <c r="K82" i="12"/>
  <c r="K81" i="12"/>
  <c r="K80" i="12"/>
  <c r="K79" i="12"/>
  <c r="K78" i="12"/>
  <c r="K77" i="12"/>
  <c r="K76" i="12"/>
  <c r="K75" i="12"/>
  <c r="K74" i="12"/>
  <c r="K73" i="12"/>
  <c r="K72" i="12"/>
  <c r="K71" i="12"/>
  <c r="K70" i="12"/>
  <c r="K69" i="12"/>
  <c r="K68" i="12"/>
  <c r="K67" i="12"/>
  <c r="K66" i="12"/>
  <c r="K65" i="12"/>
  <c r="K63" i="12"/>
  <c r="K62" i="12"/>
  <c r="K61" i="12"/>
  <c r="K60" i="12"/>
  <c r="K59" i="12"/>
  <c r="K58" i="12"/>
  <c r="K56" i="12"/>
  <c r="K55" i="12"/>
  <c r="K54" i="12"/>
  <c r="K53" i="12"/>
  <c r="K52" i="12"/>
  <c r="K51" i="12"/>
  <c r="K50" i="12"/>
  <c r="K49" i="12"/>
  <c r="K48" i="12"/>
  <c r="K47" i="12"/>
  <c r="K46" i="12"/>
  <c r="K45" i="12"/>
  <c r="K44" i="12"/>
  <c r="K43" i="12"/>
  <c r="K42" i="12"/>
  <c r="K41" i="12"/>
  <c r="K40" i="12"/>
  <c r="K39" i="12"/>
  <c r="K38" i="12"/>
  <c r="K36" i="12"/>
  <c r="K35" i="12"/>
  <c r="K34" i="12"/>
  <c r="K33" i="12"/>
  <c r="K32" i="12"/>
  <c r="K31" i="12"/>
  <c r="K30" i="12"/>
  <c r="K29" i="12"/>
  <c r="K28" i="12"/>
  <c r="K27" i="12"/>
  <c r="K25" i="12"/>
  <c r="K24" i="12"/>
  <c r="K23" i="12"/>
  <c r="K22" i="12"/>
  <c r="K21" i="12"/>
  <c r="K19" i="12"/>
  <c r="K18" i="12"/>
  <c r="K17" i="12"/>
  <c r="K16" i="12"/>
  <c r="K15" i="12"/>
  <c r="K14" i="12"/>
  <c r="K13" i="12"/>
  <c r="K12" i="12"/>
  <c r="K11" i="12"/>
  <c r="K10" i="12"/>
  <c r="K9" i="12"/>
  <c r="K8" i="12"/>
  <c r="K7" i="12"/>
  <c r="K6" i="12"/>
  <c r="K5" i="12"/>
  <c r="K1179" i="2"/>
  <c r="K1178" i="2"/>
  <c r="K1177" i="2"/>
  <c r="K1176" i="2"/>
  <c r="K1175" i="2"/>
  <c r="K1174" i="2"/>
  <c r="K1173" i="2"/>
  <c r="K1171" i="2"/>
  <c r="K1170" i="2"/>
  <c r="K1169" i="2"/>
  <c r="K1168" i="2"/>
  <c r="K1167" i="2"/>
  <c r="K1166" i="2"/>
  <c r="K1165" i="2"/>
  <c r="K1164" i="2"/>
  <c r="K1163" i="2"/>
  <c r="K1162" i="2"/>
  <c r="K1161" i="2"/>
  <c r="K1160" i="2"/>
  <c r="K1159" i="2"/>
  <c r="K1158" i="2"/>
  <c r="K1157" i="2"/>
  <c r="K1156" i="2"/>
  <c r="K1155" i="2"/>
  <c r="K1154" i="2"/>
  <c r="K1153" i="2"/>
  <c r="K1152" i="2"/>
  <c r="K1151" i="2"/>
  <c r="K1150" i="2"/>
  <c r="K1149" i="2"/>
  <c r="K1148" i="2"/>
  <c r="K1147" i="2"/>
  <c r="K1146" i="2"/>
  <c r="K1145" i="2"/>
  <c r="K1144" i="2"/>
  <c r="K1143" i="2"/>
  <c r="K1142" i="2"/>
  <c r="K1141" i="2"/>
  <c r="K1140" i="2"/>
  <c r="K1139" i="2"/>
  <c r="K1138" i="2"/>
  <c r="K1137" i="2"/>
  <c r="K1136" i="2"/>
  <c r="K1135" i="2"/>
  <c r="K1134" i="2"/>
  <c r="K1133" i="2"/>
  <c r="K1132" i="2"/>
  <c r="K1131" i="2"/>
  <c r="K1130" i="2"/>
  <c r="K1129" i="2"/>
  <c r="K1128" i="2"/>
  <c r="K1127" i="2"/>
  <c r="K1126" i="2"/>
  <c r="K1125" i="2"/>
  <c r="K1124" i="2"/>
  <c r="K1123" i="2"/>
  <c r="K1122" i="2"/>
  <c r="K1121" i="2"/>
  <c r="K1120" i="2"/>
  <c r="K1119" i="2"/>
  <c r="K1118" i="2"/>
  <c r="K1117" i="2"/>
  <c r="K1116" i="2"/>
  <c r="K1115" i="2"/>
  <c r="K1114" i="2"/>
  <c r="K1113" i="2"/>
  <c r="K1112" i="2"/>
  <c r="K1111" i="2"/>
  <c r="K1110" i="2"/>
  <c r="K1109" i="2"/>
  <c r="K1108" i="2"/>
  <c r="K1107" i="2"/>
  <c r="K1106" i="2"/>
  <c r="K1105" i="2"/>
  <c r="K1104" i="2"/>
  <c r="K1103" i="2"/>
  <c r="K1102" i="2"/>
  <c r="K1101" i="2"/>
  <c r="K1100" i="2"/>
  <c r="K1099" i="2"/>
  <c r="K1098" i="2"/>
  <c r="K1097" i="2"/>
  <c r="K1096" i="2"/>
  <c r="K1095" i="2"/>
  <c r="K1094" i="2"/>
  <c r="K1093" i="2"/>
  <c r="K1092" i="2"/>
  <c r="K1091" i="2"/>
  <c r="K1090" i="2"/>
  <c r="K1089" i="2"/>
  <c r="K1088" i="2"/>
  <c r="K1087" i="2"/>
  <c r="K1086" i="2"/>
  <c r="K1085" i="2"/>
  <c r="K1084" i="2"/>
  <c r="K1083" i="2"/>
  <c r="K1082" i="2"/>
  <c r="K1081" i="2"/>
  <c r="K1080" i="2"/>
  <c r="K1079" i="2"/>
  <c r="K1078" i="2"/>
  <c r="K1077" i="2"/>
  <c r="K1076" i="2"/>
  <c r="K1075" i="2"/>
  <c r="K1074" i="2"/>
  <c r="K1073" i="2"/>
  <c r="K1072" i="2"/>
  <c r="K1071" i="2"/>
  <c r="K1070" i="2"/>
  <c r="K1069" i="2"/>
  <c r="K1068" i="2"/>
  <c r="K1067" i="2"/>
  <c r="K1066" i="2"/>
  <c r="K1065" i="2"/>
  <c r="K1063" i="2"/>
  <c r="K1062" i="2"/>
  <c r="K1061" i="2"/>
  <c r="K1060" i="2"/>
  <c r="K1059" i="2"/>
  <c r="K1058" i="2"/>
  <c r="K1057" i="2"/>
  <c r="K1056" i="2"/>
  <c r="K1055" i="2"/>
  <c r="K1054" i="2"/>
  <c r="K1053" i="2"/>
  <c r="K1052" i="2"/>
  <c r="K1051" i="2"/>
  <c r="K1050" i="2"/>
  <c r="K1049" i="2"/>
  <c r="K1048" i="2"/>
  <c r="K1047" i="2"/>
  <c r="K1046" i="2"/>
  <c r="K1045" i="2"/>
  <c r="K1044" i="2"/>
  <c r="K1043" i="2"/>
  <c r="K1042" i="2"/>
  <c r="K1041" i="2"/>
  <c r="K1040" i="2"/>
  <c r="K1039" i="2"/>
  <c r="K1038" i="2"/>
  <c r="K1037" i="2"/>
  <c r="K1036" i="2"/>
  <c r="K1035" i="2"/>
  <c r="K1034" i="2"/>
  <c r="K1033" i="2"/>
  <c r="K1032" i="2"/>
  <c r="K1031" i="2"/>
  <c r="K1030" i="2"/>
  <c r="K1029" i="2"/>
  <c r="K1028" i="2"/>
  <c r="K1027" i="2"/>
  <c r="K1026" i="2"/>
  <c r="K1025" i="2"/>
  <c r="K1024" i="2"/>
  <c r="K1023" i="2"/>
  <c r="K1022" i="2"/>
  <c r="K1021" i="2"/>
  <c r="K1020" i="2"/>
  <c r="K1019" i="2"/>
  <c r="K1018" i="2"/>
  <c r="K1017" i="2"/>
  <c r="K1016" i="2"/>
  <c r="K1015" i="2"/>
  <c r="K1014" i="2"/>
  <c r="K1013" i="2"/>
  <c r="K1012" i="2"/>
  <c r="K1011" i="2"/>
  <c r="K1010" i="2"/>
  <c r="K1009" i="2"/>
  <c r="K1008" i="2"/>
  <c r="K1007" i="2"/>
  <c r="K1006" i="2"/>
  <c r="K1005" i="2"/>
  <c r="K1004" i="2"/>
  <c r="K1003" i="2"/>
  <c r="K1002" i="2"/>
  <c r="K1001" i="2"/>
  <c r="K1000" i="2"/>
  <c r="K999" i="2"/>
  <c r="K998" i="2"/>
  <c r="K997" i="2"/>
  <c r="K996" i="2"/>
  <c r="K995" i="2"/>
  <c r="K993" i="2"/>
  <c r="K992" i="2"/>
  <c r="K990" i="2"/>
  <c r="K989" i="2"/>
  <c r="K988" i="2"/>
  <c r="K987" i="2"/>
  <c r="K985" i="2"/>
  <c r="K984" i="2"/>
  <c r="K982" i="2"/>
  <c r="K981" i="2"/>
  <c r="K980" i="2"/>
  <c r="K979" i="2"/>
  <c r="K977" i="2"/>
  <c r="K976" i="2"/>
  <c r="K975" i="2"/>
  <c r="K974" i="2"/>
  <c r="K973" i="2"/>
  <c r="K972" i="2"/>
  <c r="K971" i="2"/>
  <c r="K970" i="2"/>
  <c r="K969" i="2"/>
  <c r="K968" i="2"/>
  <c r="K967" i="2"/>
  <c r="K966" i="2"/>
  <c r="K965" i="2"/>
  <c r="K964" i="2"/>
  <c r="K963" i="2"/>
  <c r="K962" i="2"/>
  <c r="K961" i="2"/>
  <c r="K960" i="2"/>
  <c r="K959" i="2"/>
  <c r="K954" i="2"/>
  <c r="K953" i="2"/>
  <c r="K952" i="2"/>
  <c r="K951" i="2"/>
  <c r="K950" i="2"/>
  <c r="K949" i="2"/>
  <c r="K948" i="2"/>
  <c r="K946" i="2"/>
  <c r="K945" i="2"/>
  <c r="K941" i="2"/>
  <c r="K940" i="2"/>
  <c r="K939" i="2"/>
  <c r="K938" i="2"/>
  <c r="K937" i="2"/>
  <c r="K936" i="2"/>
  <c r="K935" i="2"/>
  <c r="K934" i="2"/>
  <c r="K933" i="2"/>
  <c r="K932" i="2"/>
  <c r="K931" i="2"/>
  <c r="K930" i="2"/>
  <c r="K929" i="2"/>
  <c r="K928" i="2"/>
  <c r="K927" i="2"/>
  <c r="K926" i="2"/>
  <c r="K925" i="2"/>
  <c r="K924" i="2"/>
  <c r="K923" i="2"/>
  <c r="K922" i="2"/>
  <c r="K921" i="2"/>
  <c r="K920" i="2"/>
  <c r="K919" i="2"/>
  <c r="K918" i="2"/>
  <c r="K917" i="2"/>
  <c r="K916" i="2"/>
  <c r="K915" i="2"/>
  <c r="K914" i="2"/>
  <c r="K913" i="2"/>
  <c r="K912" i="2"/>
  <c r="K911" i="2"/>
  <c r="K910" i="2"/>
  <c r="K909" i="2"/>
  <c r="K908" i="2"/>
  <c r="K907" i="2"/>
  <c r="K906" i="2"/>
  <c r="K905" i="2"/>
  <c r="K904" i="2"/>
  <c r="K903" i="2"/>
  <c r="K902" i="2"/>
  <c r="K901" i="2"/>
  <c r="K900" i="2"/>
  <c r="K899" i="2"/>
  <c r="K898" i="2"/>
  <c r="K897" i="2"/>
  <c r="K896" i="2"/>
  <c r="K895" i="2"/>
  <c r="K894" i="2"/>
  <c r="K893" i="2"/>
  <c r="K892" i="2"/>
  <c r="K891" i="2"/>
  <c r="K890" i="2"/>
  <c r="K889" i="2"/>
  <c r="K888" i="2"/>
  <c r="K887" i="2"/>
  <c r="K886" i="2"/>
  <c r="K885" i="2"/>
  <c r="K884" i="2"/>
  <c r="K883" i="2"/>
  <c r="K882" i="2"/>
  <c r="K881" i="2"/>
  <c r="K880" i="2"/>
  <c r="K879" i="2"/>
  <c r="K878" i="2"/>
  <c r="K877" i="2"/>
  <c r="K876" i="2"/>
  <c r="K875" i="2"/>
  <c r="K874" i="2"/>
  <c r="K873" i="2"/>
  <c r="K872" i="2"/>
  <c r="K871" i="2"/>
  <c r="K870" i="2"/>
  <c r="K869" i="2"/>
  <c r="K868" i="2"/>
  <c r="K867" i="2"/>
  <c r="K866" i="2"/>
  <c r="K864" i="2"/>
  <c r="K863" i="2"/>
  <c r="K862" i="2"/>
  <c r="K861" i="2"/>
  <c r="K860" i="2"/>
  <c r="K859" i="2"/>
  <c r="K858" i="2"/>
  <c r="K857" i="2"/>
  <c r="K856" i="2"/>
  <c r="K855" i="2"/>
  <c r="K854" i="2"/>
  <c r="K853" i="2"/>
  <c r="K852" i="2"/>
  <c r="K851" i="2"/>
  <c r="K850" i="2"/>
  <c r="K849" i="2"/>
  <c r="K848" i="2"/>
  <c r="K847" i="2"/>
  <c r="K846" i="2"/>
  <c r="K845" i="2"/>
  <c r="K844" i="2"/>
  <c r="K843" i="2"/>
  <c r="K842" i="2"/>
  <c r="K841" i="2"/>
  <c r="K840" i="2"/>
  <c r="K839" i="2"/>
  <c r="K838" i="2"/>
  <c r="K837" i="2"/>
  <c r="K836" i="2"/>
  <c r="K835" i="2"/>
  <c r="K834" i="2"/>
  <c r="K833" i="2"/>
  <c r="K832" i="2"/>
  <c r="K831" i="2"/>
  <c r="K830" i="2"/>
  <c r="K829" i="2"/>
  <c r="K828" i="2"/>
  <c r="K827" i="2"/>
  <c r="K826" i="2"/>
  <c r="K825" i="2"/>
  <c r="K824" i="2"/>
  <c r="K822" i="2"/>
  <c r="K821" i="2"/>
  <c r="K820" i="2"/>
  <c r="K819" i="2"/>
  <c r="K818" i="2"/>
  <c r="K817" i="2"/>
  <c r="K816" i="2"/>
  <c r="K815" i="2"/>
  <c r="K814" i="2"/>
  <c r="K813" i="2"/>
  <c r="K812" i="2"/>
  <c r="K811" i="2"/>
  <c r="K810" i="2"/>
  <c r="K809" i="2"/>
  <c r="K808" i="2"/>
  <c r="K807" i="2"/>
  <c r="K806" i="2"/>
  <c r="K805" i="2"/>
  <c r="K804" i="2"/>
  <c r="K803" i="2"/>
  <c r="K802" i="2"/>
  <c r="K801" i="2"/>
  <c r="K800" i="2"/>
  <c r="K799" i="2"/>
  <c r="K798" i="2"/>
  <c r="K797" i="2"/>
  <c r="K796" i="2"/>
  <c r="K795" i="2"/>
  <c r="K794" i="2"/>
  <c r="K793" i="2"/>
  <c r="K791" i="2"/>
  <c r="K790" i="2"/>
  <c r="K789" i="2"/>
  <c r="K788" i="2"/>
  <c r="K787" i="2"/>
  <c r="K786" i="2"/>
  <c r="K785" i="2"/>
  <c r="K784" i="2"/>
  <c r="K783" i="2"/>
  <c r="K782" i="2"/>
  <c r="K781" i="2"/>
  <c r="K780" i="2"/>
  <c r="K779" i="2"/>
  <c r="K778" i="2"/>
  <c r="K777" i="2"/>
  <c r="K776" i="2"/>
  <c r="K775" i="2"/>
  <c r="K774" i="2"/>
  <c r="K773" i="2"/>
  <c r="K772" i="2"/>
  <c r="K771" i="2"/>
  <c r="K770" i="2"/>
  <c r="K769" i="2"/>
  <c r="K768" i="2"/>
  <c r="K767" i="2"/>
  <c r="K766" i="2"/>
  <c r="K765" i="2"/>
  <c r="K764" i="2"/>
  <c r="K763" i="2"/>
  <c r="K762" i="2"/>
  <c r="K761" i="2"/>
  <c r="K759" i="2"/>
  <c r="K758" i="2"/>
  <c r="K757" i="2"/>
  <c r="K756" i="2"/>
  <c r="K755" i="2"/>
  <c r="K754" i="2"/>
  <c r="K753" i="2"/>
  <c r="K752" i="2"/>
  <c r="K751" i="2"/>
  <c r="K750" i="2"/>
  <c r="K748" i="2"/>
  <c r="K747" i="2"/>
  <c r="K746" i="2"/>
  <c r="K745" i="2"/>
  <c r="K744" i="2"/>
  <c r="K743" i="2"/>
  <c r="K742" i="2"/>
  <c r="K741" i="2"/>
  <c r="K740" i="2"/>
  <c r="K739" i="2"/>
  <c r="K738" i="2"/>
  <c r="K737" i="2"/>
  <c r="K736" i="2"/>
  <c r="K735" i="2"/>
  <c r="K734" i="2"/>
  <c r="K733" i="2"/>
  <c r="K732" i="2"/>
  <c r="K731" i="2"/>
  <c r="K730" i="2"/>
  <c r="K729" i="2"/>
  <c r="K728" i="2"/>
  <c r="K727" i="2"/>
  <c r="K726" i="2"/>
  <c r="K725" i="2"/>
  <c r="K724" i="2"/>
  <c r="K723" i="2"/>
  <c r="K721" i="2"/>
  <c r="K720" i="2"/>
  <c r="K719" i="2"/>
  <c r="K718" i="2"/>
  <c r="K717" i="2"/>
  <c r="K716" i="2"/>
  <c r="K715" i="2"/>
  <c r="K714" i="2"/>
  <c r="K713" i="2"/>
  <c r="K712" i="2"/>
  <c r="K711" i="2"/>
  <c r="K710" i="2"/>
  <c r="K709" i="2"/>
  <c r="K708" i="2"/>
  <c r="K707" i="2"/>
  <c r="K706" i="2"/>
  <c r="K705" i="2"/>
  <c r="K704" i="2"/>
  <c r="K703" i="2"/>
  <c r="K702" i="2"/>
  <c r="K701" i="2"/>
  <c r="K700" i="2"/>
  <c r="K699" i="2"/>
  <c r="K698" i="2"/>
  <c r="K697" i="2"/>
  <c r="K696" i="2"/>
  <c r="K695" i="2"/>
  <c r="K694" i="2"/>
  <c r="K693" i="2"/>
  <c r="K692" i="2"/>
  <c r="K691" i="2"/>
  <c r="K690" i="2"/>
  <c r="K689" i="2"/>
  <c r="K688" i="2"/>
  <c r="K687" i="2"/>
  <c r="K686" i="2"/>
  <c r="K685" i="2"/>
  <c r="K684" i="2"/>
  <c r="K683" i="2"/>
  <c r="K682" i="2"/>
  <c r="K681" i="2"/>
  <c r="K680" i="2"/>
  <c r="K679" i="2"/>
  <c r="K678" i="2"/>
  <c r="K677" i="2"/>
  <c r="K676" i="2"/>
  <c r="K675" i="2"/>
  <c r="K674" i="2"/>
  <c r="K673" i="2"/>
  <c r="K672" i="2"/>
  <c r="K671" i="2"/>
  <c r="K670" i="2"/>
  <c r="K669" i="2"/>
  <c r="K668" i="2"/>
  <c r="K667" i="2"/>
  <c r="K666" i="2"/>
  <c r="K665" i="2"/>
  <c r="K664" i="2"/>
  <c r="K663" i="2"/>
  <c r="K662" i="2"/>
  <c r="K661" i="2"/>
  <c r="K660" i="2"/>
  <c r="K659" i="2"/>
  <c r="K658" i="2"/>
  <c r="K657" i="2"/>
  <c r="K656" i="2"/>
  <c r="K655" i="2"/>
  <c r="K654" i="2"/>
  <c r="K653" i="2"/>
  <c r="K652" i="2"/>
  <c r="K651" i="2"/>
  <c r="K650" i="2"/>
  <c r="K649" i="2"/>
  <c r="K648" i="2"/>
  <c r="K647" i="2"/>
  <c r="K646" i="2"/>
  <c r="K645" i="2"/>
  <c r="K644" i="2"/>
  <c r="K643" i="2"/>
  <c r="K642" i="2"/>
  <c r="K641" i="2"/>
  <c r="K640" i="2"/>
  <c r="K639" i="2"/>
  <c r="K638" i="2"/>
  <c r="K637" i="2"/>
  <c r="K636" i="2"/>
  <c r="K635" i="2"/>
  <c r="K634" i="2"/>
  <c r="K633" i="2"/>
  <c r="K632" i="2"/>
  <c r="K631" i="2"/>
  <c r="K630" i="2"/>
  <c r="K629" i="2"/>
  <c r="K628" i="2"/>
  <c r="K627" i="2"/>
  <c r="K626" i="2"/>
  <c r="K625" i="2"/>
  <c r="K624" i="2"/>
  <c r="K623" i="2"/>
  <c r="K622" i="2"/>
  <c r="K621" i="2"/>
  <c r="K620" i="2"/>
  <c r="K619" i="2"/>
  <c r="K618" i="2"/>
  <c r="K617" i="2"/>
  <c r="K616" i="2"/>
  <c r="K615" i="2"/>
  <c r="K614" i="2"/>
  <c r="K613" i="2"/>
  <c r="K612" i="2"/>
  <c r="K611" i="2"/>
  <c r="K610" i="2"/>
  <c r="K609" i="2"/>
  <c r="K608" i="2"/>
  <c r="K607" i="2"/>
  <c r="K606" i="2"/>
  <c r="K605" i="2"/>
  <c r="K604" i="2"/>
  <c r="K603" i="2"/>
  <c r="K602" i="2"/>
  <c r="K601" i="2"/>
  <c r="K600" i="2"/>
  <c r="K599" i="2"/>
  <c r="K598" i="2"/>
  <c r="K597" i="2"/>
  <c r="K596" i="2"/>
  <c r="K595" i="2"/>
  <c r="K594" i="2"/>
  <c r="K593" i="2"/>
  <c r="K592" i="2"/>
  <c r="K591" i="2"/>
  <c r="K590" i="2"/>
  <c r="K588" i="2"/>
  <c r="K587" i="2"/>
  <c r="K586" i="2"/>
  <c r="K585" i="2"/>
  <c r="K584" i="2"/>
  <c r="K583" i="2"/>
  <c r="K582" i="2"/>
  <c r="K581" i="2"/>
  <c r="K580" i="2"/>
  <c r="K579" i="2"/>
  <c r="K578" i="2"/>
  <c r="K577" i="2"/>
  <c r="K576" i="2"/>
  <c r="K575" i="2"/>
  <c r="K574" i="2"/>
  <c r="K573" i="2"/>
  <c r="K572" i="2"/>
  <c r="K571" i="2"/>
  <c r="K570" i="2"/>
  <c r="K569" i="2"/>
  <c r="K568" i="2"/>
  <c r="K567" i="2"/>
  <c r="K566" i="2"/>
  <c r="K565" i="2"/>
  <c r="K564" i="2"/>
  <c r="K562" i="2"/>
  <c r="K561" i="2"/>
  <c r="K560" i="2"/>
  <c r="K559" i="2"/>
  <c r="K558" i="2"/>
  <c r="K557" i="2"/>
  <c r="K556" i="2"/>
  <c r="K555" i="2"/>
  <c r="K554" i="2"/>
  <c r="K552" i="2"/>
  <c r="K551" i="2"/>
  <c r="K550" i="2"/>
  <c r="K549" i="2"/>
  <c r="K548" i="2"/>
  <c r="K547" i="2"/>
  <c r="K545" i="2"/>
  <c r="K544" i="2"/>
  <c r="K542" i="2"/>
  <c r="K540" i="2"/>
  <c r="K538" i="2"/>
  <c r="K537" i="2"/>
  <c r="K536" i="2"/>
  <c r="K535" i="2"/>
  <c r="K534" i="2"/>
  <c r="K533" i="2"/>
  <c r="K532" i="2"/>
  <c r="K531" i="2"/>
  <c r="K530" i="2"/>
  <c r="K529" i="2"/>
  <c r="K528" i="2"/>
  <c r="K527" i="2"/>
  <c r="K526" i="2"/>
  <c r="K525" i="2"/>
  <c r="K524" i="2"/>
  <c r="K523" i="2"/>
  <c r="K522" i="2"/>
  <c r="K521" i="2"/>
  <c r="K520" i="2"/>
  <c r="K519" i="2"/>
  <c r="K518" i="2"/>
  <c r="K517" i="2"/>
  <c r="K516" i="2"/>
  <c r="K515" i="2"/>
  <c r="K514" i="2"/>
  <c r="K513" i="2"/>
  <c r="K512" i="2"/>
  <c r="K511" i="2"/>
  <c r="K510" i="2"/>
  <c r="K509" i="2"/>
  <c r="K508" i="2"/>
  <c r="K507" i="2"/>
  <c r="K506" i="2"/>
  <c r="K505" i="2"/>
  <c r="K504" i="2"/>
  <c r="K503" i="2"/>
  <c r="K502" i="2"/>
  <c r="K501" i="2"/>
  <c r="K500" i="2"/>
  <c r="K499" i="2"/>
  <c r="K498" i="2"/>
  <c r="K497" i="2"/>
  <c r="K496" i="2"/>
  <c r="K495" i="2"/>
  <c r="K494" i="2"/>
  <c r="K493" i="2"/>
  <c r="K492" i="2"/>
  <c r="K491" i="2"/>
  <c r="K490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2" i="2"/>
  <c r="K461" i="2"/>
  <c r="K460" i="2"/>
  <c r="K459" i="2"/>
  <c r="K458" i="2"/>
  <c r="K457" i="2"/>
  <c r="K455" i="2"/>
  <c r="K453" i="2"/>
  <c r="K452" i="2"/>
  <c r="K450" i="2"/>
  <c r="K449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79" i="2"/>
  <c r="K378" i="2"/>
  <c r="K377" i="2"/>
  <c r="K376" i="2"/>
  <c r="K375" i="2"/>
  <c r="K374" i="2"/>
  <c r="K373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8" i="2"/>
  <c r="K357" i="2"/>
  <c r="K356" i="2"/>
  <c r="K355" i="2"/>
  <c r="K353" i="2"/>
  <c r="K351" i="2"/>
  <c r="K350" i="2"/>
  <c r="K349" i="2"/>
  <c r="K348" i="2"/>
  <c r="K347" i="2"/>
  <c r="K346" i="2"/>
  <c r="K345" i="2"/>
  <c r="K343" i="2"/>
  <c r="K341" i="2"/>
  <c r="K340" i="2"/>
  <c r="K339" i="2"/>
  <c r="K338" i="2"/>
  <c r="K337" i="2"/>
  <c r="K336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5" i="2"/>
  <c r="K154" i="2"/>
  <c r="K152" i="2"/>
  <c r="K151" i="2"/>
  <c r="K150" i="2"/>
  <c r="K149" i="2"/>
  <c r="K148" i="2"/>
  <c r="K147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5" i="2"/>
  <c r="K87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3" i="2"/>
  <c r="K62" i="2"/>
  <c r="K61" i="2"/>
  <c r="K60" i="2"/>
  <c r="K59" i="2"/>
  <c r="K58" i="2"/>
  <c r="K57" i="2"/>
  <c r="K56" i="2"/>
  <c r="K55" i="2"/>
  <c r="K54" i="2"/>
  <c r="K52" i="2"/>
  <c r="K51" i="2"/>
  <c r="K50" i="2"/>
  <c r="K49" i="2"/>
  <c r="K48" i="2"/>
  <c r="K47" i="2"/>
  <c r="K46" i="2"/>
  <c r="K45" i="2"/>
  <c r="K44" i="2"/>
  <c r="K43" i="2"/>
  <c r="K41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6" i="2"/>
  <c r="K15" i="2"/>
  <c r="K14" i="2"/>
  <c r="K13" i="2"/>
  <c r="K12" i="2"/>
  <c r="K11" i="2"/>
  <c r="K10" i="2"/>
  <c r="K9" i="2"/>
  <c r="K8" i="2"/>
  <c r="K7" i="2"/>
  <c r="K6" i="2"/>
  <c r="K5" i="2"/>
  <c r="N244" i="9"/>
  <c r="N243" i="9"/>
  <c r="N241" i="9"/>
  <c r="N240" i="9"/>
  <c r="N238" i="9"/>
  <c r="N237" i="9"/>
  <c r="N236" i="9"/>
  <c r="N234" i="9"/>
  <c r="N233" i="9"/>
  <c r="N232" i="9"/>
  <c r="N231" i="9"/>
  <c r="N230" i="9"/>
  <c r="N229" i="9"/>
  <c r="N228" i="9"/>
  <c r="N227" i="9"/>
  <c r="N226" i="9"/>
  <c r="N225" i="9"/>
  <c r="N223" i="9"/>
  <c r="N222" i="9"/>
  <c r="N221" i="9"/>
  <c r="N220" i="9"/>
  <c r="N219" i="9"/>
  <c r="N218" i="9"/>
  <c r="N216" i="9"/>
  <c r="N215" i="9"/>
  <c r="N213" i="9"/>
  <c r="N212" i="9"/>
  <c r="N210" i="9"/>
  <c r="N209" i="9"/>
  <c r="N208" i="9"/>
  <c r="N207" i="9"/>
  <c r="N206" i="9"/>
  <c r="N204" i="9"/>
  <c r="N203" i="9"/>
  <c r="N202" i="9"/>
  <c r="N201" i="9"/>
  <c r="N200" i="9"/>
  <c r="N199" i="9"/>
  <c r="N198" i="9"/>
  <c r="N197" i="9"/>
  <c r="N195" i="9"/>
  <c r="N194" i="9"/>
  <c r="N192" i="9"/>
  <c r="N191" i="9"/>
  <c r="N173" i="9"/>
  <c r="N172" i="9"/>
  <c r="N169" i="9"/>
  <c r="N168" i="9"/>
  <c r="N166" i="9"/>
  <c r="N165" i="9"/>
  <c r="N163" i="9"/>
  <c r="N157" i="9"/>
  <c r="N155" i="9"/>
  <c r="N154" i="9"/>
  <c r="N152" i="9"/>
  <c r="N150" i="9"/>
  <c r="N149" i="9"/>
  <c r="N148" i="9"/>
  <c r="N146" i="9"/>
  <c r="N145" i="9"/>
  <c r="N144" i="9"/>
  <c r="N143" i="9"/>
  <c r="N142" i="9"/>
  <c r="N141" i="9"/>
  <c r="N140" i="9"/>
  <c r="N139" i="9"/>
  <c r="N138" i="9"/>
  <c r="N137" i="9"/>
  <c r="N136" i="9"/>
  <c r="N135" i="9"/>
  <c r="N134" i="9"/>
  <c r="N133" i="9"/>
  <c r="N131" i="9"/>
  <c r="N130" i="9"/>
  <c r="N129" i="9"/>
  <c r="N128" i="9"/>
  <c r="N127" i="9"/>
  <c r="N126" i="9"/>
  <c r="N125" i="9"/>
  <c r="N124" i="9"/>
  <c r="N123" i="9"/>
  <c r="N121" i="9"/>
  <c r="N120" i="9"/>
  <c r="N119" i="9"/>
  <c r="N118" i="9"/>
  <c r="N117" i="9"/>
  <c r="N116" i="9"/>
  <c r="N115" i="9"/>
  <c r="N114" i="9"/>
  <c r="N113" i="9"/>
  <c r="N112" i="9"/>
  <c r="N111" i="9"/>
  <c r="N110" i="9"/>
  <c r="N109" i="9"/>
  <c r="N108" i="9"/>
  <c r="N106" i="9"/>
  <c r="N105" i="9"/>
  <c r="N104" i="9"/>
  <c r="N103" i="9"/>
  <c r="N102" i="9"/>
  <c r="N101" i="9"/>
  <c r="N100" i="9"/>
  <c r="N99" i="9"/>
  <c r="N98" i="9"/>
  <c r="N96" i="9"/>
  <c r="N95" i="9"/>
  <c r="N94" i="9"/>
  <c r="N93" i="9"/>
  <c r="N92" i="9"/>
  <c r="N91" i="9"/>
  <c r="N90" i="9"/>
  <c r="N89" i="9"/>
  <c r="N88" i="9"/>
  <c r="N87" i="9"/>
  <c r="N86" i="9"/>
  <c r="N85" i="9"/>
  <c r="N83" i="9"/>
  <c r="N82" i="9"/>
  <c r="N80" i="9"/>
  <c r="N79" i="9"/>
  <c r="N78" i="9"/>
  <c r="N77" i="9"/>
  <c r="N76" i="9"/>
  <c r="N75" i="9"/>
  <c r="N74" i="9"/>
  <c r="N73" i="9"/>
  <c r="N72" i="9"/>
  <c r="N71" i="9"/>
  <c r="N70" i="9"/>
  <c r="N69" i="9"/>
  <c r="N68" i="9"/>
  <c r="N67" i="9"/>
  <c r="N65" i="9"/>
  <c r="N64" i="9"/>
  <c r="N63" i="9"/>
  <c r="N62" i="9"/>
  <c r="N61" i="9"/>
  <c r="N60" i="9"/>
  <c r="N59" i="9"/>
  <c r="N58" i="9"/>
  <c r="N57" i="9"/>
  <c r="N56" i="9"/>
  <c r="N55" i="9"/>
  <c r="N54" i="9"/>
  <c r="N53" i="9"/>
  <c r="N52" i="9"/>
  <c r="N50" i="9"/>
  <c r="N49" i="9"/>
  <c r="N48" i="9"/>
  <c r="N47" i="9"/>
  <c r="N46" i="9"/>
  <c r="N45" i="9"/>
  <c r="N44" i="9"/>
  <c r="N43" i="9"/>
  <c r="N42" i="9"/>
  <c r="N41" i="9"/>
  <c r="N39" i="9"/>
  <c r="N38" i="9"/>
  <c r="N37" i="9"/>
  <c r="N36" i="9"/>
  <c r="N35" i="9"/>
  <c r="N34" i="9"/>
  <c r="N32" i="9"/>
  <c r="N31" i="9"/>
  <c r="N30" i="9"/>
  <c r="N29" i="9"/>
  <c r="N28" i="9"/>
  <c r="N26" i="9"/>
  <c r="N25" i="9"/>
  <c r="N24" i="9"/>
  <c r="N23" i="9"/>
  <c r="N22" i="9"/>
  <c r="N21" i="9"/>
  <c r="N20" i="9"/>
  <c r="N19" i="9"/>
  <c r="N17" i="9"/>
  <c r="N16" i="9"/>
  <c r="N15" i="9"/>
  <c r="N14" i="9"/>
  <c r="N13" i="9"/>
  <c r="N12" i="9"/>
  <c r="N11" i="9"/>
  <c r="N10" i="9"/>
  <c r="N9" i="9"/>
  <c r="N8" i="9"/>
  <c r="N7" i="9"/>
  <c r="N6" i="9"/>
  <c r="N5" i="9"/>
  <c r="N167" i="17"/>
  <c r="N166" i="17"/>
  <c r="N165" i="17"/>
  <c r="N164" i="17"/>
  <c r="N163" i="17"/>
  <c r="N162" i="17"/>
  <c r="N161" i="17"/>
  <c r="N160" i="17"/>
  <c r="N159" i="17"/>
  <c r="N158" i="17"/>
  <c r="N157" i="17"/>
  <c r="N156" i="17"/>
  <c r="N155" i="17"/>
  <c r="N154" i="17"/>
  <c r="N151" i="17"/>
  <c r="N150" i="17"/>
  <c r="N149" i="17"/>
  <c r="N148" i="17"/>
  <c r="N147" i="17"/>
  <c r="N146" i="17"/>
  <c r="N145" i="17"/>
  <c r="N144" i="17"/>
  <c r="N143" i="17"/>
  <c r="N142" i="17"/>
  <c r="N141" i="17"/>
  <c r="N140" i="17"/>
  <c r="N139" i="17"/>
  <c r="N138" i="17"/>
  <c r="N136" i="17"/>
  <c r="N135" i="17"/>
  <c r="N133" i="17"/>
  <c r="N132" i="17"/>
  <c r="N131" i="17"/>
  <c r="N130" i="17"/>
  <c r="N129" i="17"/>
  <c r="N128" i="17"/>
  <c r="N127" i="17"/>
  <c r="N126" i="17"/>
  <c r="N125" i="17"/>
  <c r="N124" i="17"/>
  <c r="N122" i="17"/>
  <c r="N121" i="17"/>
  <c r="N120" i="17"/>
  <c r="N119" i="17"/>
  <c r="N118" i="17"/>
  <c r="N117" i="17"/>
  <c r="N116" i="17"/>
  <c r="N115" i="17"/>
  <c r="N114" i="17"/>
  <c r="N113" i="17"/>
  <c r="N112" i="17"/>
  <c r="N111" i="17"/>
  <c r="N110" i="17"/>
  <c r="N109" i="17"/>
  <c r="N108" i="17"/>
  <c r="N107" i="17"/>
  <c r="N106" i="17"/>
  <c r="N105" i="17"/>
  <c r="N104" i="17"/>
  <c r="N103" i="17"/>
  <c r="N102" i="17"/>
  <c r="N101" i="17"/>
  <c r="N100" i="17"/>
  <c r="N99" i="17"/>
  <c r="N98" i="17"/>
  <c r="N97" i="17"/>
  <c r="N96" i="17"/>
  <c r="N94" i="17"/>
  <c r="N92" i="17"/>
  <c r="N91" i="17"/>
  <c r="N90" i="17"/>
  <c r="N88" i="17"/>
  <c r="N87" i="17"/>
  <c r="N86" i="17"/>
  <c r="N85" i="17"/>
  <c r="N83" i="17"/>
  <c r="N82" i="17"/>
  <c r="N81" i="17"/>
  <c r="N79" i="17"/>
  <c r="N78" i="17"/>
  <c r="N77" i="17"/>
  <c r="N76" i="17"/>
  <c r="N75" i="17"/>
  <c r="N73" i="17"/>
  <c r="N72" i="17"/>
  <c r="N71" i="17"/>
  <c r="N70" i="17"/>
  <c r="N68" i="17"/>
  <c r="N66" i="17"/>
  <c r="N64" i="17"/>
  <c r="N62" i="17"/>
  <c r="N61" i="17"/>
  <c r="N60" i="17"/>
  <c r="N59" i="17"/>
  <c r="N57" i="17"/>
  <c r="N56" i="17"/>
  <c r="N54" i="17"/>
  <c r="N52" i="17"/>
  <c r="N50" i="17"/>
  <c r="N49" i="17"/>
  <c r="N48" i="17"/>
  <c r="N47" i="17"/>
  <c r="N46" i="17"/>
  <c r="N45" i="17"/>
  <c r="N43" i="17"/>
  <c r="N42" i="17"/>
  <c r="N41" i="17"/>
  <c r="N40" i="17"/>
  <c r="N38" i="17"/>
  <c r="N36" i="17"/>
  <c r="N35" i="17"/>
  <c r="N33" i="17"/>
  <c r="N32" i="17"/>
  <c r="N30" i="17"/>
  <c r="N28" i="17"/>
  <c r="N27" i="17"/>
  <c r="N26" i="17"/>
  <c r="N25" i="17"/>
  <c r="N23" i="17"/>
  <c r="N22" i="17"/>
  <c r="N21" i="17"/>
  <c r="N20" i="17"/>
  <c r="N19" i="17"/>
  <c r="N18" i="17"/>
  <c r="N16" i="17"/>
  <c r="N15" i="17"/>
  <c r="N13" i="17"/>
  <c r="N12" i="17"/>
  <c r="N10" i="17"/>
  <c r="N8" i="17"/>
  <c r="N7" i="17"/>
  <c r="N6" i="17"/>
  <c r="N5" i="17"/>
  <c r="N176" i="3"/>
  <c r="N175" i="3"/>
  <c r="N174" i="3"/>
  <c r="N173" i="3"/>
  <c r="N172" i="3"/>
  <c r="N171" i="3"/>
  <c r="N170" i="3"/>
  <c r="N169" i="3"/>
  <c r="N168" i="3"/>
  <c r="N167" i="3"/>
  <c r="N166" i="3"/>
  <c r="N165" i="3"/>
  <c r="N163" i="3"/>
  <c r="N162" i="3"/>
  <c r="N161" i="3"/>
  <c r="N160" i="3"/>
  <c r="N158" i="3"/>
  <c r="N157" i="3"/>
  <c r="N156" i="3"/>
  <c r="N154" i="3"/>
  <c r="N152" i="3"/>
  <c r="N150" i="3"/>
  <c r="N149" i="3"/>
  <c r="N148" i="3"/>
  <c r="N147" i="3"/>
  <c r="N146" i="3"/>
  <c r="N143" i="3"/>
  <c r="N142" i="3"/>
  <c r="N141" i="3"/>
  <c r="N140" i="3"/>
  <c r="N138" i="3"/>
  <c r="N137" i="3"/>
  <c r="N135" i="3"/>
  <c r="N134" i="3"/>
  <c r="N132" i="3"/>
  <c r="N130" i="3"/>
  <c r="N129" i="3"/>
  <c r="N128" i="3"/>
  <c r="N127" i="3"/>
  <c r="N126" i="3"/>
  <c r="N125" i="3"/>
  <c r="N124" i="3"/>
  <c r="N123" i="3"/>
  <c r="N122" i="3"/>
  <c r="N120" i="3"/>
  <c r="N119" i="3"/>
  <c r="N118" i="3"/>
  <c r="N117" i="3"/>
  <c r="N116" i="3"/>
  <c r="N114" i="3"/>
  <c r="N113" i="3"/>
  <c r="N112" i="3"/>
  <c r="N111" i="3"/>
  <c r="N109" i="3"/>
  <c r="N108" i="3"/>
  <c r="N107" i="3"/>
  <c r="N105" i="3"/>
  <c r="N104" i="3"/>
  <c r="N103" i="3"/>
  <c r="N102" i="3"/>
  <c r="N101" i="3"/>
  <c r="N100" i="3"/>
  <c r="N99" i="3"/>
  <c r="N98" i="3"/>
  <c r="N96" i="3"/>
  <c r="N94" i="3"/>
  <c r="N92" i="3"/>
  <c r="N91" i="3"/>
  <c r="N90" i="3"/>
  <c r="N89" i="3"/>
  <c r="N88" i="3"/>
  <c r="N87" i="3"/>
  <c r="N85" i="3"/>
  <c r="N84" i="3"/>
  <c r="N83" i="3"/>
  <c r="N82" i="3"/>
  <c r="N81" i="3"/>
  <c r="N80" i="3"/>
  <c r="N79" i="3"/>
  <c r="N78" i="3"/>
  <c r="N76" i="3"/>
  <c r="N75" i="3"/>
  <c r="N74" i="3"/>
  <c r="N73" i="3"/>
  <c r="N72" i="3"/>
  <c r="N71" i="3"/>
  <c r="N70" i="3"/>
  <c r="N68" i="3"/>
  <c r="N67" i="3"/>
  <c r="N66" i="3"/>
  <c r="N65" i="3"/>
  <c r="N64" i="3"/>
  <c r="N63" i="3"/>
  <c r="N61" i="3"/>
  <c r="N59" i="3"/>
  <c r="N58" i="3"/>
  <c r="N57" i="3"/>
  <c r="N56" i="3"/>
  <c r="N55" i="3"/>
  <c r="N54" i="3"/>
  <c r="N53" i="3"/>
  <c r="N52" i="3"/>
  <c r="N51" i="3"/>
  <c r="N50" i="3"/>
  <c r="N48" i="3"/>
  <c r="N47" i="3"/>
  <c r="N46" i="3"/>
  <c r="N45" i="3"/>
  <c r="N44" i="3"/>
  <c r="N43" i="3"/>
  <c r="N42" i="3"/>
  <c r="N40" i="3"/>
  <c r="N39" i="3"/>
  <c r="N38" i="3"/>
  <c r="N37" i="3"/>
  <c r="N36" i="3"/>
  <c r="N35" i="3"/>
  <c r="N33" i="3"/>
  <c r="N32" i="3"/>
  <c r="N31" i="3"/>
  <c r="N30" i="3"/>
  <c r="N29" i="3"/>
  <c r="N27" i="3"/>
  <c r="N26" i="3"/>
  <c r="N25" i="3"/>
  <c r="N24" i="3"/>
  <c r="N22" i="3"/>
  <c r="N20" i="3"/>
  <c r="N19" i="3"/>
  <c r="N18" i="3"/>
  <c r="N17" i="3"/>
  <c r="N16" i="3"/>
  <c r="N14" i="3"/>
  <c r="N13" i="3"/>
  <c r="N11" i="3"/>
  <c r="N9" i="3"/>
  <c r="N7" i="3"/>
  <c r="N6" i="3"/>
  <c r="N5" i="3"/>
  <c r="AE1282" i="19"/>
  <c r="AE1281" i="19"/>
  <c r="AE1280" i="19"/>
  <c r="AE1279" i="19"/>
  <c r="AE1278" i="19"/>
  <c r="AE1277" i="19"/>
  <c r="AE1276" i="19"/>
  <c r="AE1275" i="19"/>
  <c r="AE1274" i="19"/>
  <c r="AE1273" i="19"/>
  <c r="AE1272" i="19"/>
  <c r="AE1271" i="19"/>
  <c r="AE1270" i="19"/>
  <c r="AE1269" i="19"/>
  <c r="AE1268" i="19"/>
  <c r="AE1267" i="19"/>
  <c r="AE1266" i="19"/>
  <c r="AE1265" i="19"/>
  <c r="AE1264" i="19"/>
  <c r="AE1263" i="19"/>
  <c r="AE1262" i="19"/>
  <c r="AE1261" i="19"/>
  <c r="AE1260" i="19"/>
  <c r="AE1259" i="19"/>
  <c r="AE1258" i="19"/>
  <c r="AE1257" i="19"/>
  <c r="AE1256" i="19"/>
  <c r="AE1255" i="19"/>
  <c r="AE1253" i="19"/>
  <c r="AE1252" i="19"/>
  <c r="AE1251" i="19"/>
  <c r="AE1250" i="19"/>
  <c r="AE1249" i="19"/>
  <c r="AE1248" i="19"/>
  <c r="AE1247" i="19"/>
  <c r="AE1246" i="19"/>
  <c r="AE1245" i="19"/>
  <c r="AE1244" i="19"/>
  <c r="AE1243" i="19"/>
  <c r="AE1242" i="19"/>
  <c r="AE1241" i="19"/>
  <c r="AE1240" i="19"/>
  <c r="AE1239" i="19"/>
  <c r="AE1237" i="19"/>
  <c r="AE1236" i="19"/>
  <c r="AE1235" i="19"/>
  <c r="AE1234" i="19"/>
  <c r="AE1233" i="19"/>
  <c r="AE1232" i="19"/>
  <c r="AE1231" i="19"/>
  <c r="AE1230" i="19"/>
  <c r="AE1229" i="19"/>
  <c r="AE1228" i="19"/>
  <c r="AE1227" i="19"/>
  <c r="AE1226" i="19"/>
  <c r="AE1225" i="19"/>
  <c r="AE1224" i="19"/>
  <c r="AE1223" i="19"/>
  <c r="AE1222" i="19"/>
  <c r="AE1221" i="19"/>
  <c r="AE1220" i="19"/>
  <c r="AE1219" i="19"/>
  <c r="AE1218" i="19"/>
  <c r="AE1217" i="19"/>
  <c r="AE1216" i="19"/>
  <c r="AE1215" i="19"/>
  <c r="AE1214" i="19"/>
  <c r="AE1213" i="19"/>
  <c r="AE1212" i="19"/>
  <c r="AE1211" i="19"/>
  <c r="AE1210" i="19"/>
  <c r="AE1209" i="19"/>
  <c r="AE1208" i="19"/>
  <c r="AE1207" i="19"/>
  <c r="AE1206" i="19"/>
  <c r="AE1205" i="19"/>
  <c r="AE1204" i="19"/>
  <c r="AE1203" i="19"/>
  <c r="AE1202" i="19"/>
  <c r="AE1201" i="19"/>
  <c r="AE1200" i="19"/>
  <c r="AE1199" i="19"/>
  <c r="AE1198" i="19"/>
  <c r="AE1197" i="19"/>
  <c r="AE1196" i="19"/>
  <c r="AE1195" i="19"/>
  <c r="AE1194" i="19"/>
  <c r="AE1193" i="19"/>
  <c r="AE1192" i="19"/>
  <c r="AE1191" i="19"/>
  <c r="AE1190" i="19"/>
  <c r="AE1189" i="19"/>
  <c r="AE1188" i="19"/>
  <c r="AE1187" i="19"/>
  <c r="AE1186" i="19"/>
  <c r="AE1185" i="19"/>
  <c r="AE1184" i="19"/>
  <c r="AE1183" i="19"/>
  <c r="AE1182" i="19"/>
  <c r="AE1181" i="19"/>
  <c r="AE1180" i="19"/>
  <c r="AE1179" i="19"/>
  <c r="AE1178" i="19"/>
  <c r="AE1177" i="19"/>
  <c r="AE1176" i="19"/>
  <c r="AE1175" i="19"/>
  <c r="AE1174" i="19"/>
  <c r="AE1173" i="19"/>
  <c r="AE1171" i="19"/>
  <c r="AE1170" i="19"/>
  <c r="AE1169" i="19"/>
  <c r="AE1168" i="19"/>
  <c r="AE1167" i="19"/>
  <c r="AE1166" i="19"/>
  <c r="AE1165" i="19"/>
  <c r="AE1164" i="19"/>
  <c r="AE1163" i="19"/>
  <c r="AE1162" i="19"/>
  <c r="AE1161" i="19"/>
  <c r="AE1160" i="19"/>
  <c r="AE1159" i="19"/>
  <c r="AE1158" i="19"/>
  <c r="AE1157" i="19"/>
  <c r="AE1156" i="19"/>
  <c r="AE1155" i="19"/>
  <c r="AE1154" i="19"/>
  <c r="AE1153" i="19"/>
  <c r="AE1152" i="19"/>
  <c r="AE1151" i="19"/>
  <c r="AE1150" i="19"/>
  <c r="AE1149" i="19"/>
  <c r="AE1148" i="19"/>
  <c r="AE1147" i="19"/>
  <c r="AE1146" i="19"/>
  <c r="AE1145" i="19"/>
  <c r="AE1144" i="19"/>
  <c r="AE1143" i="19"/>
  <c r="AE1142" i="19"/>
  <c r="AE1141" i="19"/>
  <c r="AE1140" i="19"/>
  <c r="AE1139" i="19"/>
  <c r="AE1138" i="19"/>
  <c r="AE1137" i="19"/>
  <c r="AE1136" i="19"/>
  <c r="AE1135" i="19"/>
  <c r="AE1134" i="19"/>
  <c r="AE1133" i="19"/>
  <c r="AE1132" i="19"/>
  <c r="AE1131" i="19"/>
  <c r="AE1130" i="19"/>
  <c r="AE1129" i="19"/>
  <c r="AE1128" i="19"/>
  <c r="AE1127" i="19"/>
  <c r="AE1126" i="19"/>
  <c r="AE1125" i="19"/>
  <c r="AE1124" i="19"/>
  <c r="AE1123" i="19"/>
  <c r="AE1122" i="19"/>
  <c r="AE1121" i="19"/>
  <c r="AE1120" i="19"/>
  <c r="AE1119" i="19"/>
  <c r="AE1118" i="19"/>
  <c r="AE1117" i="19"/>
  <c r="AE1116" i="19"/>
  <c r="AE1115" i="19"/>
  <c r="AE1114" i="19"/>
  <c r="AE1113" i="19"/>
  <c r="AE1112" i="19"/>
  <c r="AE1111" i="19"/>
  <c r="AE1110" i="19"/>
  <c r="AE1109" i="19"/>
  <c r="AE1108" i="19"/>
  <c r="AE1107" i="19"/>
  <c r="AE1106" i="19"/>
  <c r="AE1105" i="19"/>
  <c r="AE1104" i="19"/>
  <c r="AE1103" i="19"/>
  <c r="AE1102" i="19"/>
  <c r="AE1101" i="19"/>
  <c r="AE1100" i="19"/>
  <c r="AE1099" i="19"/>
  <c r="AE1098" i="19"/>
  <c r="AE1097" i="19"/>
  <c r="AE1096" i="19"/>
  <c r="AE1095" i="19"/>
  <c r="AE1094" i="19"/>
  <c r="AE1093" i="19"/>
  <c r="AE1092" i="19"/>
  <c r="AE1091" i="19"/>
  <c r="AE1090" i="19"/>
  <c r="AE1089" i="19"/>
  <c r="AE1088" i="19"/>
  <c r="AE1086" i="19"/>
  <c r="AE1085" i="19"/>
  <c r="AE1084" i="19"/>
  <c r="AE1083" i="19"/>
  <c r="AE1082" i="19"/>
  <c r="AE1081" i="19"/>
  <c r="AE1080" i="19"/>
  <c r="AE1079" i="19"/>
  <c r="AE1078" i="19"/>
  <c r="AE1077" i="19"/>
  <c r="AE1076" i="19"/>
  <c r="AE1075" i="19"/>
  <c r="AE1073" i="19"/>
  <c r="AE1072" i="19"/>
  <c r="AE1071" i="19"/>
  <c r="AE1070" i="19"/>
  <c r="AE1069" i="19"/>
  <c r="AE1068" i="19"/>
  <c r="AE1067" i="19"/>
  <c r="AE1066" i="19"/>
  <c r="AE1065" i="19"/>
  <c r="AE1064" i="19"/>
  <c r="AE1063" i="19"/>
  <c r="AE1062" i="19"/>
  <c r="AE1061" i="19"/>
  <c r="AE1060" i="19"/>
  <c r="AE1059" i="19"/>
  <c r="AE1058" i="19"/>
  <c r="AE1057" i="19"/>
  <c r="AE1056" i="19"/>
  <c r="AE1055" i="19"/>
  <c r="AE1054" i="19"/>
  <c r="AE1053" i="19"/>
  <c r="AE1052" i="19"/>
  <c r="AE1051" i="19"/>
  <c r="AE1050" i="19"/>
  <c r="AE1049" i="19"/>
  <c r="AE1048" i="19"/>
  <c r="AE1047" i="19"/>
  <c r="AE1046" i="19"/>
  <c r="AE1045" i="19"/>
  <c r="AE1044" i="19"/>
  <c r="AE1043" i="19"/>
  <c r="AE1041" i="19"/>
  <c r="AE1040" i="19"/>
  <c r="AE1039" i="19"/>
  <c r="AE1038" i="19"/>
  <c r="AE1037" i="19"/>
  <c r="AE1036" i="19"/>
  <c r="AE1035" i="19"/>
  <c r="AE1034" i="19"/>
  <c r="AE1033" i="19"/>
  <c r="AE1032" i="19"/>
  <c r="AE1031" i="19"/>
  <c r="AE1030" i="19"/>
  <c r="AE1029" i="19"/>
  <c r="AE1028" i="19"/>
  <c r="AE1027" i="19"/>
  <c r="AE1026" i="19"/>
  <c r="AE1025" i="19"/>
  <c r="AE1024" i="19"/>
  <c r="AE1023" i="19"/>
  <c r="AE1022" i="19"/>
  <c r="AE1021" i="19"/>
  <c r="AE1020" i="19"/>
  <c r="AE1018" i="19"/>
  <c r="AE1017" i="19"/>
  <c r="AE1016" i="19"/>
  <c r="AE1015" i="19"/>
  <c r="AE1014" i="19"/>
  <c r="AE1013" i="19"/>
  <c r="AE1012" i="19"/>
  <c r="AE1011" i="19"/>
  <c r="AE1010" i="19"/>
  <c r="AE1009" i="19"/>
  <c r="AE1008" i="19"/>
  <c r="AE1007" i="19"/>
  <c r="AE1005" i="19"/>
  <c r="AE1004" i="19"/>
  <c r="AE1002" i="19"/>
  <c r="AE1001" i="19"/>
  <c r="AE1000" i="19"/>
  <c r="AE999" i="19"/>
  <c r="AE998" i="19"/>
  <c r="AE997" i="19"/>
  <c r="AE996" i="19"/>
  <c r="AE995" i="19"/>
  <c r="AE994" i="19"/>
  <c r="AE993" i="19"/>
  <c r="AE992" i="19"/>
  <c r="AE991" i="19"/>
  <c r="AE990" i="19"/>
  <c r="AE989" i="19"/>
  <c r="AE988" i="19"/>
  <c r="AE987" i="19"/>
  <c r="AE986" i="19"/>
  <c r="AE985" i="19"/>
  <c r="AE984" i="19"/>
  <c r="AE983" i="19"/>
  <c r="AE982" i="19"/>
  <c r="AE981" i="19"/>
  <c r="AE980" i="19"/>
  <c r="AE979" i="19"/>
  <c r="AE978" i="19"/>
  <c r="AE977" i="19"/>
  <c r="AE976" i="19"/>
  <c r="AE975" i="19"/>
  <c r="AE974" i="19"/>
  <c r="AE973" i="19"/>
  <c r="AE972" i="19"/>
  <c r="AE971" i="19"/>
  <c r="AE970" i="19"/>
  <c r="AE969" i="19"/>
  <c r="AE968" i="19"/>
  <c r="AE967" i="19"/>
  <c r="AE966" i="19"/>
  <c r="AE965" i="19"/>
  <c r="AE964" i="19"/>
  <c r="AE963" i="19"/>
  <c r="AE962" i="19"/>
  <c r="AE961" i="19"/>
  <c r="AE960" i="19"/>
  <c r="AE959" i="19"/>
  <c r="AE958" i="19"/>
  <c r="AE957" i="19"/>
  <c r="AE956" i="19"/>
  <c r="AE955" i="19"/>
  <c r="AE954" i="19"/>
  <c r="AE953" i="19"/>
  <c r="AE952" i="19"/>
  <c r="AE951" i="19"/>
  <c r="AE950" i="19"/>
  <c r="AE949" i="19"/>
  <c r="AE948" i="19"/>
  <c r="AE947" i="19"/>
  <c r="AE946" i="19"/>
  <c r="AE945" i="19"/>
  <c r="AE944" i="19"/>
  <c r="AE943" i="19"/>
  <c r="AE942" i="19"/>
  <c r="AE940" i="19"/>
  <c r="AE939" i="19"/>
  <c r="AE938" i="19"/>
  <c r="AE937" i="19"/>
  <c r="AE936" i="19"/>
  <c r="AE935" i="19"/>
  <c r="AE934" i="19"/>
  <c r="AE933" i="19"/>
  <c r="AE932" i="19"/>
  <c r="AE931" i="19"/>
  <c r="AE930" i="19"/>
  <c r="AE929" i="19"/>
  <c r="AE928" i="19"/>
  <c r="AE927" i="19"/>
  <c r="AE926" i="19"/>
  <c r="AE924" i="19"/>
  <c r="AE923" i="19"/>
  <c r="AE922" i="19"/>
  <c r="AE921" i="19"/>
  <c r="AE920" i="19"/>
  <c r="AE919" i="19"/>
  <c r="AE918" i="19"/>
  <c r="AE917" i="19"/>
  <c r="AE916" i="19"/>
  <c r="AE915" i="19"/>
  <c r="AE914" i="19"/>
  <c r="AE913" i="19"/>
  <c r="AE912" i="19"/>
  <c r="AE911" i="19"/>
  <c r="AE910" i="19"/>
  <c r="AE909" i="19"/>
  <c r="AE908" i="19"/>
  <c r="AE907" i="19"/>
  <c r="AE906" i="19"/>
  <c r="AE905" i="19"/>
  <c r="AE904" i="19"/>
  <c r="AE903" i="19"/>
  <c r="AE902" i="19"/>
  <c r="AE901" i="19"/>
  <c r="AE900" i="19"/>
  <c r="AE899" i="19"/>
  <c r="AE898" i="19"/>
  <c r="AE897" i="19"/>
  <c r="AE896" i="19"/>
  <c r="AE895" i="19"/>
  <c r="AE894" i="19"/>
  <c r="AE893" i="19"/>
  <c r="AE892" i="19"/>
  <c r="AE891" i="19"/>
  <c r="AE890" i="19"/>
  <c r="AE884" i="19"/>
  <c r="AE883" i="19"/>
  <c r="AE882" i="19"/>
  <c r="AE881" i="19"/>
  <c r="AE880" i="19"/>
  <c r="AE879" i="19"/>
  <c r="AE878" i="19"/>
  <c r="AE877" i="19"/>
  <c r="AE876" i="19"/>
  <c r="AE875" i="19"/>
  <c r="AE874" i="19"/>
  <c r="AE873" i="19"/>
  <c r="AE871" i="19"/>
  <c r="AE870" i="19"/>
  <c r="AE869" i="19"/>
  <c r="AE868" i="19"/>
  <c r="AE867" i="19"/>
  <c r="AE866" i="19"/>
  <c r="AE865" i="19"/>
  <c r="AE864" i="19"/>
  <c r="AE863" i="19"/>
  <c r="AE862" i="19"/>
  <c r="AE861" i="19"/>
  <c r="AE860" i="19"/>
  <c r="AE859" i="19"/>
  <c r="AE858" i="19"/>
  <c r="AE857" i="19"/>
  <c r="AE856" i="19"/>
  <c r="AE855" i="19"/>
  <c r="AE854" i="19"/>
  <c r="AE853" i="19"/>
  <c r="AE852" i="19"/>
  <c r="AE851" i="19"/>
  <c r="AE850" i="19"/>
  <c r="AE849" i="19"/>
  <c r="AE848" i="19"/>
  <c r="AE847" i="19"/>
  <c r="AE846" i="19"/>
  <c r="AE845" i="19"/>
  <c r="AE844" i="19"/>
  <c r="AE843" i="19"/>
  <c r="AE842" i="19"/>
  <c r="AE841" i="19"/>
  <c r="AE840" i="19"/>
  <c r="AE839" i="19"/>
  <c r="AE838" i="19"/>
  <c r="AE837" i="19"/>
  <c r="AE836" i="19"/>
  <c r="AE835" i="19"/>
  <c r="AE834" i="19"/>
  <c r="AE833" i="19"/>
  <c r="AE832" i="19"/>
  <c r="AE831" i="19"/>
  <c r="AE828" i="19"/>
  <c r="AE827" i="19"/>
  <c r="AE826" i="19"/>
  <c r="AE825" i="19"/>
  <c r="AE824" i="19"/>
  <c r="AE823" i="19"/>
  <c r="AE822" i="19"/>
  <c r="AE821" i="19"/>
  <c r="AE820" i="19"/>
  <c r="AE819" i="19"/>
  <c r="AE818" i="19"/>
  <c r="AE817" i="19"/>
  <c r="AE815" i="19"/>
  <c r="AE814" i="19"/>
  <c r="AE813" i="19"/>
  <c r="AE812" i="19"/>
  <c r="AE808" i="19"/>
  <c r="AE807" i="19"/>
  <c r="AE806" i="19"/>
  <c r="AE805" i="19"/>
  <c r="AE804" i="19"/>
  <c r="AE803" i="19"/>
  <c r="AE802" i="19"/>
  <c r="AE801" i="19"/>
  <c r="AE800" i="19"/>
  <c r="AE799" i="19"/>
  <c r="AE798" i="19"/>
  <c r="AE797" i="19"/>
  <c r="AE796" i="19"/>
  <c r="AE795" i="19"/>
  <c r="AE794" i="19"/>
  <c r="AE793" i="19"/>
  <c r="AE792" i="19"/>
  <c r="AE791" i="19"/>
  <c r="AE788" i="19"/>
  <c r="AE787" i="19"/>
  <c r="AE786" i="19"/>
  <c r="AE785" i="19"/>
  <c r="AE784" i="19"/>
  <c r="AE783" i="19"/>
  <c r="AE782" i="19"/>
  <c r="AE781" i="19"/>
  <c r="AE780" i="19"/>
  <c r="AE779" i="19"/>
  <c r="AE778" i="19"/>
  <c r="AE777" i="19"/>
  <c r="AE776" i="19"/>
  <c r="AE775" i="19"/>
  <c r="AE774" i="19"/>
  <c r="AE773" i="19"/>
  <c r="AE772" i="19"/>
  <c r="AE771" i="19"/>
  <c r="AE770" i="19"/>
  <c r="AE769" i="19"/>
  <c r="AE768" i="19"/>
  <c r="AE767" i="19"/>
  <c r="AE766" i="19"/>
  <c r="AE765" i="19"/>
  <c r="AE764" i="19"/>
  <c r="AE763" i="19"/>
  <c r="AE762" i="19"/>
  <c r="AE761" i="19"/>
  <c r="AE760" i="19"/>
  <c r="AE759" i="19"/>
  <c r="AE758" i="19"/>
  <c r="AE757" i="19"/>
  <c r="AE756" i="19"/>
  <c r="AE755" i="19"/>
  <c r="AE754" i="19"/>
  <c r="AE753" i="19"/>
  <c r="AE752" i="19"/>
  <c r="AE751" i="19"/>
  <c r="AE750" i="19"/>
  <c r="AE749" i="19"/>
  <c r="AE748" i="19"/>
  <c r="AE747" i="19"/>
  <c r="AE746" i="19"/>
  <c r="AE745" i="19"/>
  <c r="AE744" i="19"/>
  <c r="AE743" i="19"/>
  <c r="AE742" i="19"/>
  <c r="AE739" i="19"/>
  <c r="AE738" i="19"/>
  <c r="AE737" i="19"/>
  <c r="AE736" i="19"/>
  <c r="AE733" i="19"/>
  <c r="AE732" i="19"/>
  <c r="AE731" i="19"/>
  <c r="AE729" i="19"/>
  <c r="AE728" i="19"/>
  <c r="AE727" i="19"/>
  <c r="AE726" i="19"/>
  <c r="AE725" i="19"/>
  <c r="AE724" i="19"/>
  <c r="AE723" i="19"/>
  <c r="AE722" i="19"/>
  <c r="AE721" i="19"/>
  <c r="AE720" i="19"/>
  <c r="AE719" i="19"/>
  <c r="AE718" i="19"/>
  <c r="AE717" i="19"/>
  <c r="AE716" i="19"/>
  <c r="AE715" i="19"/>
  <c r="AE714" i="19"/>
  <c r="AE713" i="19"/>
  <c r="AE712" i="19"/>
  <c r="AE711" i="19"/>
  <c r="AE710" i="19"/>
  <c r="AE709" i="19"/>
  <c r="AE708" i="19"/>
  <c r="AE707" i="19"/>
  <c r="AE706" i="19"/>
  <c r="AE705" i="19"/>
  <c r="AE704" i="19"/>
  <c r="AE703" i="19"/>
  <c r="AE702" i="19"/>
  <c r="AE701" i="19"/>
  <c r="AE700" i="19"/>
  <c r="AE699" i="19"/>
  <c r="AE698" i="19"/>
  <c r="AE697" i="19"/>
  <c r="AE696" i="19"/>
  <c r="AE695" i="19"/>
  <c r="AE694" i="19"/>
  <c r="AE693" i="19"/>
  <c r="AE692" i="19"/>
  <c r="AE691" i="19"/>
  <c r="AE689" i="19"/>
  <c r="AE688" i="19"/>
  <c r="AE687" i="19"/>
  <c r="AE686" i="19"/>
  <c r="AE685" i="19"/>
  <c r="AE684" i="19"/>
  <c r="AE683" i="19"/>
  <c r="AE682" i="19"/>
  <c r="AE681" i="19"/>
  <c r="AE680" i="19"/>
  <c r="AE679" i="19"/>
  <c r="AE678" i="19"/>
  <c r="AE677" i="19"/>
  <c r="AE676" i="19"/>
  <c r="AE675" i="19"/>
  <c r="AE674" i="19"/>
  <c r="AE673" i="19"/>
  <c r="AE672" i="19"/>
  <c r="AE671" i="19"/>
  <c r="AE670" i="19"/>
  <c r="AE669" i="19"/>
  <c r="AE668" i="19"/>
  <c r="AE667" i="19"/>
  <c r="AE666" i="19"/>
  <c r="AE665" i="19"/>
  <c r="AE664" i="19"/>
  <c r="AE663" i="19"/>
  <c r="AE662" i="19"/>
  <c r="AE661" i="19"/>
  <c r="AE660" i="19"/>
  <c r="AE659" i="19"/>
  <c r="AE658" i="19"/>
  <c r="AE657" i="19"/>
  <c r="AE656" i="19"/>
  <c r="AE655" i="19"/>
  <c r="AE654" i="19"/>
  <c r="AE653" i="19"/>
  <c r="AE651" i="19"/>
  <c r="AE650" i="19"/>
  <c r="AE649" i="19"/>
  <c r="AE648" i="19"/>
  <c r="AE646" i="19"/>
  <c r="AE641" i="19"/>
  <c r="AE640" i="19"/>
  <c r="AE639" i="19"/>
  <c r="AE638" i="19"/>
  <c r="AE637" i="19"/>
  <c r="AE636" i="19"/>
  <c r="AE635" i="19"/>
  <c r="AE634" i="19"/>
  <c r="AE633" i="19"/>
  <c r="AE632" i="19"/>
  <c r="AE631" i="19"/>
  <c r="AE629" i="19"/>
  <c r="AE628" i="19"/>
  <c r="AE627" i="19"/>
  <c r="AE626" i="19"/>
  <c r="AE625" i="19"/>
  <c r="AE624" i="19"/>
  <c r="AE623" i="19"/>
  <c r="AE622" i="19"/>
  <c r="AE621" i="19"/>
  <c r="AE620" i="19"/>
  <c r="AE619" i="19"/>
  <c r="AE618" i="19"/>
  <c r="AE617" i="19"/>
  <c r="AE616" i="19"/>
  <c r="AE615" i="19"/>
  <c r="AE614" i="19"/>
  <c r="AE613" i="19"/>
  <c r="AE612" i="19"/>
  <c r="AE611" i="19"/>
  <c r="AE610" i="19"/>
  <c r="AE609" i="19"/>
  <c r="AE608" i="19"/>
  <c r="AE607" i="19"/>
  <c r="AE606" i="19"/>
  <c r="AE605" i="19"/>
  <c r="AE604" i="19"/>
  <c r="AE603" i="19"/>
  <c r="AE602" i="19"/>
  <c r="AE601" i="19"/>
  <c r="AE600" i="19"/>
  <c r="AE599" i="19"/>
  <c r="AE598" i="19"/>
  <c r="AE597" i="19"/>
  <c r="AE596" i="19"/>
  <c r="AE595" i="19"/>
  <c r="AE594" i="19"/>
  <c r="AE593" i="19"/>
  <c r="AE592" i="19"/>
  <c r="AE591" i="19"/>
  <c r="AE590" i="19"/>
  <c r="AE589" i="19"/>
  <c r="AE588" i="19"/>
  <c r="AE587" i="19"/>
  <c r="AE586" i="19"/>
  <c r="AE585" i="19"/>
  <c r="AE584" i="19"/>
  <c r="AE583" i="19"/>
  <c r="AE582" i="19"/>
  <c r="AE581" i="19"/>
  <c r="AE580" i="19"/>
  <c r="AE579" i="19"/>
  <c r="AE578" i="19"/>
  <c r="AE577" i="19"/>
  <c r="AE576" i="19"/>
  <c r="AE575" i="19"/>
  <c r="AE574" i="19"/>
  <c r="AE573" i="19"/>
  <c r="AE572" i="19"/>
  <c r="AE571" i="19"/>
  <c r="AE570" i="19"/>
  <c r="AE569" i="19"/>
  <c r="AE568" i="19"/>
  <c r="AE567" i="19"/>
  <c r="AE566" i="19"/>
  <c r="AE565" i="19"/>
  <c r="AE564" i="19"/>
  <c r="AE563" i="19"/>
  <c r="AE562" i="19"/>
  <c r="AE561" i="19"/>
  <c r="AE560" i="19"/>
  <c r="AE559" i="19"/>
  <c r="AE558" i="19"/>
  <c r="AE557" i="19"/>
  <c r="AE556" i="19"/>
  <c r="AE555" i="19"/>
  <c r="AE554" i="19"/>
  <c r="AE553" i="19"/>
  <c r="AE552" i="19"/>
  <c r="AE551" i="19"/>
  <c r="AE550" i="19"/>
  <c r="AE549" i="19"/>
  <c r="AE548" i="19"/>
  <c r="AE547" i="19"/>
  <c r="AE546" i="19"/>
  <c r="AE545" i="19"/>
  <c r="AE544" i="19"/>
  <c r="AE543" i="19"/>
  <c r="AE542" i="19"/>
  <c r="AE541" i="19"/>
  <c r="AE540" i="19"/>
  <c r="AE539" i="19"/>
  <c r="AE538" i="19"/>
  <c r="AE537" i="19"/>
  <c r="AE536" i="19"/>
  <c r="AE535" i="19"/>
  <c r="AE534" i="19"/>
  <c r="AE533" i="19"/>
  <c r="AE532" i="19"/>
  <c r="AE531" i="19"/>
  <c r="AE530" i="19"/>
  <c r="AE529" i="19"/>
  <c r="AE528" i="19"/>
  <c r="AE527" i="19"/>
  <c r="AE526" i="19"/>
  <c r="AE525" i="19"/>
  <c r="AE524" i="19"/>
  <c r="AE520" i="19"/>
  <c r="AE518" i="19"/>
  <c r="AE517" i="19"/>
  <c r="AE515" i="19"/>
  <c r="AE514" i="19"/>
  <c r="AE513" i="19"/>
  <c r="AE512" i="19"/>
  <c r="AE511" i="19"/>
  <c r="AE510" i="19"/>
  <c r="AE509" i="19"/>
  <c r="AE508" i="19"/>
  <c r="AE507" i="19"/>
  <c r="AE505" i="19"/>
  <c r="AE504" i="19"/>
  <c r="AE503" i="19"/>
  <c r="AE502" i="19"/>
  <c r="AE501" i="19"/>
  <c r="AE500" i="19"/>
  <c r="AE499" i="19"/>
  <c r="AE498" i="19"/>
  <c r="AE497" i="19"/>
  <c r="AE496" i="19"/>
  <c r="AE495" i="19"/>
  <c r="AE494" i="19"/>
  <c r="AE493" i="19"/>
  <c r="AE492" i="19"/>
  <c r="AE491" i="19"/>
  <c r="AE490" i="19"/>
  <c r="AE489" i="19"/>
  <c r="AE488" i="19"/>
  <c r="AE487" i="19"/>
  <c r="AE486" i="19"/>
  <c r="AE485" i="19"/>
  <c r="AE484" i="19"/>
  <c r="AE483" i="19"/>
  <c r="AE482" i="19"/>
  <c r="AE481" i="19"/>
  <c r="AE480" i="19"/>
  <c r="AE479" i="19"/>
  <c r="AE478" i="19"/>
  <c r="AE477" i="19"/>
  <c r="AE476" i="19"/>
  <c r="AE475" i="19"/>
  <c r="AE474" i="19"/>
  <c r="AE473" i="19"/>
  <c r="AE472" i="19"/>
  <c r="AE471" i="19"/>
  <c r="AE470" i="19"/>
  <c r="AE469" i="19"/>
  <c r="AE468" i="19"/>
  <c r="AE467" i="19"/>
  <c r="AE466" i="19"/>
  <c r="AE465" i="19"/>
  <c r="AE464" i="19"/>
  <c r="AE463" i="19"/>
  <c r="AE462" i="19"/>
  <c r="AE461" i="19"/>
  <c r="AE460" i="19"/>
  <c r="AE459" i="19"/>
  <c r="AE458" i="19"/>
  <c r="AE457" i="19"/>
  <c r="AE456" i="19"/>
  <c r="AE455" i="19"/>
  <c r="AE454" i="19"/>
  <c r="AE453" i="19"/>
  <c r="AE452" i="19"/>
  <c r="AE451" i="19"/>
  <c r="AE450" i="19"/>
  <c r="AE449" i="19"/>
  <c r="AE448" i="19"/>
  <c r="AE447" i="19"/>
  <c r="AE446" i="19"/>
  <c r="AE445" i="19"/>
  <c r="AE444" i="19"/>
  <c r="AE443" i="19"/>
  <c r="AE442" i="19"/>
  <c r="AE441" i="19"/>
  <c r="AE440" i="19"/>
  <c r="AE439" i="19"/>
  <c r="AE438" i="19"/>
  <c r="AE437" i="19"/>
  <c r="AE436" i="19"/>
  <c r="AE435" i="19"/>
  <c r="AE433" i="19"/>
  <c r="AE432" i="19"/>
  <c r="AE431" i="19"/>
  <c r="AE430" i="19"/>
  <c r="AE429" i="19"/>
  <c r="AE428" i="19"/>
  <c r="AE427" i="19"/>
  <c r="AE426" i="19"/>
  <c r="AE425" i="19"/>
  <c r="AE424" i="19"/>
  <c r="AE423" i="19"/>
  <c r="AE422" i="19"/>
  <c r="AE421" i="19"/>
  <c r="AE420" i="19"/>
  <c r="AE418" i="19"/>
  <c r="AE417" i="19"/>
  <c r="AE416" i="19"/>
  <c r="AE415" i="19"/>
  <c r="AE414" i="19"/>
  <c r="AE413" i="19"/>
  <c r="AE412" i="19"/>
  <c r="AE411" i="19"/>
  <c r="AE410" i="19"/>
  <c r="AE409" i="19"/>
  <c r="AE408" i="19"/>
  <c r="AE407" i="19"/>
  <c r="AE406" i="19"/>
  <c r="AE405" i="19"/>
  <c r="AE404" i="19"/>
  <c r="AE403" i="19"/>
  <c r="AE402" i="19"/>
  <c r="AE401" i="19"/>
  <c r="AE400" i="19"/>
  <c r="AE399" i="19"/>
  <c r="AE398" i="19"/>
  <c r="AE397" i="19"/>
  <c r="AE396" i="19"/>
  <c r="AE395" i="19"/>
  <c r="AE394" i="19"/>
  <c r="AE393" i="19"/>
  <c r="AE392" i="19"/>
  <c r="AE391" i="19"/>
  <c r="AE390" i="19"/>
  <c r="AE389" i="19"/>
  <c r="AE388" i="19"/>
  <c r="AE387" i="19"/>
  <c r="AE386" i="19"/>
  <c r="AE384" i="19"/>
  <c r="AE383" i="19"/>
  <c r="AE382" i="19"/>
  <c r="AE381" i="19"/>
  <c r="AE380" i="19"/>
  <c r="AE379" i="19"/>
  <c r="AE378" i="19"/>
  <c r="AE376" i="19"/>
  <c r="AE375" i="19"/>
  <c r="AE374" i="19"/>
  <c r="AE372" i="19"/>
  <c r="AE371" i="19"/>
  <c r="AE370" i="19"/>
  <c r="AE369" i="19"/>
  <c r="AE368" i="19"/>
  <c r="AE367" i="19"/>
  <c r="AE366" i="19"/>
  <c r="AE365" i="19"/>
  <c r="AE364" i="19"/>
  <c r="AE363" i="19"/>
  <c r="AE362" i="19"/>
  <c r="AE361" i="19"/>
  <c r="AE360" i="19"/>
  <c r="AE359" i="19"/>
  <c r="AE358" i="19"/>
  <c r="AE357" i="19"/>
  <c r="AE356" i="19"/>
  <c r="AE355" i="19"/>
  <c r="AE354" i="19"/>
  <c r="AE353" i="19"/>
  <c r="AE352" i="19"/>
  <c r="AE351" i="19"/>
  <c r="AE350" i="19"/>
  <c r="AE349" i="19"/>
  <c r="AE348" i="19"/>
  <c r="AE347" i="19"/>
  <c r="AE346" i="19"/>
  <c r="AE345" i="19"/>
  <c r="AE344" i="19"/>
  <c r="AE343" i="19"/>
  <c r="AE342" i="19"/>
  <c r="AE341" i="19"/>
  <c r="AE340" i="19"/>
  <c r="AE339" i="19"/>
  <c r="AE338" i="19"/>
  <c r="AE337" i="19"/>
  <c r="AE336" i="19"/>
  <c r="AE335" i="19"/>
  <c r="AE334" i="19"/>
  <c r="AE333" i="19"/>
  <c r="AE332" i="19"/>
  <c r="AE331" i="19"/>
  <c r="AE330" i="19"/>
  <c r="AE329" i="19"/>
  <c r="AE328" i="19"/>
  <c r="AE327" i="19"/>
  <c r="AE326" i="19"/>
  <c r="AE325" i="19"/>
  <c r="AE324" i="19"/>
  <c r="AE323" i="19"/>
  <c r="AE322" i="19"/>
  <c r="AE321" i="19"/>
  <c r="AE320" i="19"/>
  <c r="AE319" i="19"/>
  <c r="AE318" i="19"/>
  <c r="AE317" i="19"/>
  <c r="AE316" i="19"/>
  <c r="AE315" i="19"/>
  <c r="AE314" i="19"/>
  <c r="AE313" i="19"/>
  <c r="AE312" i="19"/>
  <c r="AE311" i="19"/>
  <c r="AE310" i="19"/>
  <c r="AE309" i="19"/>
  <c r="AE308" i="19"/>
  <c r="AE307" i="19"/>
  <c r="AE306" i="19"/>
  <c r="AE305" i="19"/>
  <c r="AE304" i="19"/>
  <c r="AE303" i="19"/>
  <c r="AE302" i="19"/>
  <c r="AE301" i="19"/>
  <c r="AE300" i="19"/>
  <c r="AE299" i="19"/>
  <c r="AE298" i="19"/>
  <c r="AE297" i="19"/>
  <c r="AE296" i="19"/>
  <c r="AE295" i="19"/>
  <c r="AE294" i="19"/>
  <c r="AE293" i="19"/>
  <c r="AE292" i="19"/>
  <c r="AE291" i="19"/>
  <c r="AE290" i="19"/>
  <c r="AE289" i="19"/>
  <c r="AE288" i="19"/>
  <c r="AE287" i="19"/>
  <c r="AE286" i="19"/>
  <c r="AE285" i="19"/>
  <c r="AE284" i="19"/>
  <c r="AE283" i="19"/>
  <c r="AE282" i="19"/>
  <c r="AE281" i="19"/>
  <c r="AE280" i="19"/>
  <c r="AE279" i="19"/>
  <c r="AE278" i="19"/>
  <c r="AE277" i="19"/>
  <c r="AE276" i="19"/>
  <c r="AE274" i="19"/>
  <c r="AE273" i="19"/>
  <c r="AE272" i="19"/>
  <c r="AE271" i="19"/>
  <c r="AE270" i="19"/>
  <c r="AE269" i="19"/>
  <c r="AE268" i="19"/>
  <c r="AE267" i="19"/>
  <c r="AE266" i="19"/>
  <c r="AE265" i="19"/>
  <c r="AE264" i="19"/>
  <c r="AE263" i="19"/>
  <c r="AE262" i="19"/>
  <c r="AE261" i="19"/>
  <c r="AE260" i="19"/>
  <c r="AE259" i="19"/>
  <c r="AE258" i="19"/>
  <c r="AE257" i="19"/>
  <c r="AE255" i="19"/>
  <c r="AE253" i="19"/>
  <c r="AE252" i="19"/>
  <c r="AE251" i="19"/>
  <c r="AE250" i="19"/>
  <c r="AE249" i="19"/>
  <c r="AE248" i="19"/>
  <c r="AE247" i="19"/>
  <c r="AE246" i="19"/>
  <c r="AE245" i="19"/>
  <c r="AE243" i="19"/>
  <c r="AE242" i="19"/>
  <c r="AE241" i="19"/>
  <c r="AE240" i="19"/>
  <c r="AE239" i="19"/>
  <c r="AE238" i="19"/>
  <c r="AE237" i="19"/>
  <c r="AE236" i="19"/>
  <c r="AE235" i="19"/>
  <c r="AE234" i="19"/>
  <c r="AE233" i="19"/>
  <c r="AE231" i="19"/>
  <c r="AE230" i="19"/>
  <c r="AE229" i="19"/>
  <c r="AE228" i="19"/>
  <c r="AE227" i="19"/>
  <c r="AE226" i="19"/>
  <c r="AE225" i="19"/>
  <c r="AE224" i="19"/>
  <c r="AE223" i="19"/>
  <c r="AE222" i="19"/>
  <c r="AE221" i="19"/>
  <c r="AE220" i="19"/>
  <c r="AE219" i="19"/>
  <c r="AE218" i="19"/>
  <c r="AE216" i="19"/>
  <c r="AE215" i="19"/>
  <c r="AE214" i="19"/>
  <c r="AE213" i="19"/>
  <c r="AE212" i="19"/>
  <c r="AE211" i="19"/>
  <c r="AE210" i="19"/>
  <c r="AE209" i="19"/>
  <c r="AE208" i="19"/>
  <c r="AE207" i="19"/>
  <c r="AE206" i="19"/>
  <c r="AE205" i="19"/>
  <c r="AE204" i="19"/>
  <c r="AE203" i="19"/>
  <c r="AE202" i="19"/>
  <c r="AE201" i="19"/>
  <c r="AE200" i="19"/>
  <c r="AE199" i="19"/>
  <c r="AE198" i="19"/>
  <c r="AE197" i="19"/>
  <c r="AE196" i="19"/>
  <c r="AE194" i="19"/>
  <c r="AE193" i="19"/>
  <c r="AE192" i="19"/>
  <c r="AE191" i="19"/>
  <c r="AE190" i="19"/>
  <c r="AE189" i="19"/>
  <c r="AE188" i="19"/>
  <c r="AE187" i="19"/>
  <c r="AE186" i="19"/>
  <c r="AE185" i="19"/>
  <c r="AE184" i="19"/>
  <c r="AE183" i="19"/>
  <c r="AE182" i="19"/>
  <c r="AE181" i="19"/>
  <c r="AE180" i="19"/>
  <c r="AE178" i="19"/>
  <c r="AE177" i="19"/>
  <c r="AE176" i="19"/>
  <c r="AE175" i="19"/>
  <c r="AE174" i="19"/>
  <c r="AE173" i="19"/>
  <c r="AE172" i="19"/>
  <c r="AE171" i="19"/>
  <c r="AE170" i="19"/>
  <c r="AE168" i="19"/>
  <c r="AE167" i="19"/>
  <c r="AE166" i="19"/>
  <c r="AE165" i="19"/>
  <c r="AE164" i="19"/>
  <c r="AE163" i="19"/>
  <c r="AE162" i="19"/>
  <c r="AE161" i="19"/>
  <c r="AE160" i="19"/>
  <c r="AE159" i="19"/>
  <c r="AE158" i="19"/>
  <c r="AE157" i="19"/>
  <c r="AE156" i="19"/>
  <c r="AE155" i="19"/>
  <c r="AE154" i="19"/>
  <c r="AE153" i="19"/>
  <c r="AE152" i="19"/>
  <c r="AE151" i="19"/>
  <c r="AE150" i="19"/>
  <c r="AE149" i="19"/>
  <c r="AE148" i="19"/>
  <c r="AE147" i="19"/>
  <c r="AE146" i="19"/>
  <c r="AE145" i="19"/>
  <c r="AE144" i="19"/>
  <c r="AE143" i="19"/>
  <c r="AE142" i="19"/>
  <c r="AE141" i="19"/>
  <c r="AE140" i="19"/>
  <c r="AE139" i="19"/>
  <c r="AE138" i="19"/>
  <c r="AE137" i="19"/>
  <c r="AE136" i="19"/>
  <c r="AE135" i="19"/>
  <c r="AE134" i="19"/>
  <c r="AE133" i="19"/>
  <c r="AE132" i="19"/>
  <c r="AE131" i="19"/>
  <c r="AE130" i="19"/>
  <c r="AE129" i="19"/>
  <c r="AE128" i="19"/>
  <c r="AE127" i="19"/>
  <c r="AE126" i="19"/>
  <c r="AE125" i="19"/>
  <c r="AE124" i="19"/>
  <c r="AE123" i="19"/>
  <c r="AE122" i="19"/>
  <c r="AE121" i="19"/>
  <c r="AE120" i="19"/>
  <c r="AE119" i="19"/>
  <c r="AE118" i="19"/>
  <c r="AE117" i="19"/>
  <c r="AE116" i="19"/>
  <c r="AE115" i="19"/>
  <c r="AE114" i="19"/>
  <c r="AE113" i="19"/>
  <c r="AE112" i="19"/>
  <c r="AE111" i="19"/>
  <c r="AE110" i="19"/>
  <c r="AE109" i="19"/>
  <c r="AE108" i="19"/>
  <c r="AE107" i="19"/>
  <c r="AE106" i="19"/>
  <c r="AE105" i="19"/>
  <c r="AE104" i="19"/>
  <c r="AE103" i="19"/>
  <c r="AE102" i="19"/>
  <c r="AE101" i="19"/>
  <c r="AE100" i="19"/>
  <c r="AE99" i="19"/>
  <c r="AE98" i="19"/>
  <c r="AE97" i="19"/>
  <c r="AE96" i="19"/>
  <c r="AE95" i="19"/>
  <c r="AE94" i="19"/>
  <c r="AE93" i="19"/>
  <c r="AE92" i="19"/>
  <c r="AE91" i="19"/>
  <c r="AE90" i="19"/>
  <c r="AE89" i="19"/>
  <c r="AE88" i="19"/>
  <c r="AE87" i="19"/>
  <c r="AE86" i="19"/>
  <c r="AE85" i="19"/>
  <c r="AE84" i="19"/>
  <c r="AE83" i="19"/>
  <c r="AE82" i="19"/>
  <c r="AE81" i="19"/>
  <c r="AE80" i="19"/>
  <c r="AE79" i="19"/>
  <c r="AE78" i="19"/>
  <c r="AE77" i="19"/>
  <c r="AE76" i="19"/>
  <c r="AE75" i="19"/>
  <c r="AE74" i="19"/>
  <c r="AE73" i="19"/>
  <c r="AE72" i="19"/>
  <c r="AE71" i="19"/>
  <c r="AE70" i="19"/>
  <c r="AE69" i="19"/>
  <c r="AE68" i="19"/>
  <c r="AE67" i="19"/>
  <c r="AE66" i="19"/>
  <c r="AE65" i="19"/>
  <c r="AE64" i="19"/>
  <c r="AE63" i="19"/>
  <c r="AE62" i="19"/>
  <c r="AE61" i="19"/>
  <c r="AE60" i="19"/>
  <c r="AE59" i="19"/>
  <c r="AE58" i="19"/>
  <c r="AE57" i="19"/>
  <c r="AE56" i="19"/>
  <c r="AE54" i="19"/>
  <c r="AE53" i="19"/>
  <c r="AE52" i="19"/>
  <c r="AE51" i="19"/>
  <c r="AE50" i="19"/>
  <c r="AE49" i="19"/>
  <c r="AE47" i="19"/>
  <c r="AE46" i="19"/>
  <c r="AE45" i="19"/>
  <c r="AE44" i="19"/>
  <c r="AE43" i="19"/>
  <c r="AE42" i="19"/>
  <c r="AE41" i="19"/>
  <c r="AE40" i="19"/>
  <c r="AE39" i="19"/>
  <c r="AE38" i="19"/>
  <c r="AE37" i="19"/>
  <c r="AE36" i="19"/>
  <c r="AE35" i="19"/>
  <c r="AE34" i="19"/>
  <c r="AE33" i="19"/>
  <c r="AE32" i="19"/>
  <c r="AE31" i="19"/>
  <c r="AE30" i="19"/>
  <c r="AE29" i="19"/>
  <c r="AE28" i="19"/>
  <c r="AE27" i="19"/>
  <c r="AE26" i="19"/>
  <c r="AE25" i="19"/>
  <c r="AE24" i="19"/>
  <c r="AE23" i="19"/>
  <c r="AE22" i="19"/>
  <c r="AE21" i="19"/>
  <c r="AE20" i="19"/>
  <c r="AE18" i="19"/>
  <c r="AE17" i="19"/>
  <c r="AE16" i="19"/>
  <c r="AE15" i="19"/>
  <c r="AE14" i="19"/>
  <c r="AE13" i="19"/>
  <c r="AE12" i="19"/>
  <c r="AE11" i="19"/>
  <c r="AE2478" i="1"/>
  <c r="AE2477" i="1"/>
  <c r="AE2475" i="1"/>
  <c r="AE2474" i="1"/>
  <c r="AE2472" i="1"/>
  <c r="AE2470" i="1"/>
  <c r="AE2469" i="1"/>
  <c r="AE2468" i="1"/>
  <c r="AE2467" i="1"/>
  <c r="AE2466" i="1"/>
  <c r="AE2465" i="1"/>
  <c r="AE2464" i="1"/>
  <c r="AE2463" i="1"/>
  <c r="AE2462" i="1"/>
  <c r="AE2461" i="1"/>
  <c r="AE2460" i="1"/>
  <c r="AE2459" i="1"/>
  <c r="AE2458" i="1"/>
  <c r="AE2457" i="1"/>
  <c r="AE2456" i="1"/>
  <c r="AE2455" i="1"/>
  <c r="AE2454" i="1"/>
  <c r="AE2453" i="1"/>
  <c r="AE2452" i="1"/>
  <c r="AE2451" i="1"/>
  <c r="AE2450" i="1"/>
  <c r="AE2449" i="1"/>
  <c r="AE2448" i="1"/>
  <c r="AE2447" i="1"/>
  <c r="AE2446" i="1"/>
  <c r="AE2445" i="1"/>
  <c r="AE2444" i="1"/>
  <c r="AE2443" i="1"/>
  <c r="AE2442" i="1"/>
  <c r="AE2441" i="1"/>
  <c r="AE2440" i="1"/>
  <c r="AE2439" i="1"/>
  <c r="AE2438" i="1"/>
  <c r="AE2437" i="1"/>
  <c r="AE2436" i="1"/>
  <c r="AE2435" i="1"/>
  <c r="AE2434" i="1"/>
  <c r="AE2433" i="1"/>
  <c r="AE2432" i="1"/>
  <c r="AE2431" i="1"/>
  <c r="AE2430" i="1"/>
  <c r="AE2429" i="1"/>
  <c r="AE2427" i="1"/>
  <c r="AE2426" i="1"/>
  <c r="AE2425" i="1"/>
  <c r="AE2424" i="1"/>
  <c r="AE2423" i="1"/>
  <c r="AE2422" i="1"/>
  <c r="AE2421" i="1"/>
  <c r="AE2420" i="1"/>
  <c r="AE2419" i="1"/>
  <c r="AE2418" i="1"/>
  <c r="AE2417" i="1"/>
  <c r="AE2416" i="1"/>
  <c r="AE2415" i="1"/>
  <c r="AE2414" i="1"/>
  <c r="AE2413" i="1"/>
  <c r="AE2412" i="1"/>
  <c r="AE2411" i="1"/>
  <c r="AE2410" i="1"/>
  <c r="AE2409" i="1"/>
  <c r="AE2408" i="1"/>
  <c r="AE2407" i="1"/>
  <c r="AE2406" i="1"/>
  <c r="AE2405" i="1"/>
  <c r="AE2404" i="1"/>
  <c r="AE2403" i="1"/>
  <c r="AE2402" i="1"/>
  <c r="AE2401" i="1"/>
  <c r="AE2400" i="1"/>
  <c r="AE2399" i="1"/>
  <c r="AE2398" i="1"/>
  <c r="AE2397" i="1"/>
  <c r="AE2396" i="1"/>
  <c r="AE2395" i="1"/>
  <c r="AE2394" i="1"/>
  <c r="AE2393" i="1"/>
  <c r="AE2392" i="1"/>
  <c r="AE2391" i="1"/>
  <c r="AE2390" i="1"/>
  <c r="AE2389" i="1"/>
  <c r="AE2388" i="1"/>
  <c r="AE2387" i="1"/>
  <c r="AE2386" i="1"/>
  <c r="AE2385" i="1"/>
  <c r="AE2384" i="1"/>
  <c r="AE2383" i="1"/>
  <c r="AE2382" i="1"/>
  <c r="AE2381" i="1"/>
  <c r="AE2380" i="1"/>
  <c r="AE2379" i="1"/>
  <c r="AE2378" i="1"/>
  <c r="AE2377" i="1"/>
  <c r="AE2376" i="1"/>
  <c r="AE2375" i="1"/>
  <c r="AE2374" i="1"/>
  <c r="AE2373" i="1"/>
  <c r="AE2372" i="1"/>
  <c r="AE2371" i="1"/>
  <c r="AE2370" i="1"/>
  <c r="AE2369" i="1"/>
  <c r="AE2368" i="1"/>
  <c r="AE2367" i="1"/>
  <c r="AE2366" i="1"/>
  <c r="AE2365" i="1"/>
  <c r="AE2364" i="1"/>
  <c r="AE2363" i="1"/>
  <c r="AE2362" i="1"/>
  <c r="AE2361" i="1"/>
  <c r="AE2360" i="1"/>
  <c r="AE2359" i="1"/>
  <c r="AE2358" i="1"/>
  <c r="AE2357" i="1"/>
  <c r="AE2356" i="1"/>
  <c r="AE2355" i="1"/>
  <c r="AE2354" i="1"/>
  <c r="AE2353" i="1"/>
  <c r="AE2352" i="1"/>
  <c r="AE2351" i="1"/>
  <c r="AE2350" i="1"/>
  <c r="AE2349" i="1"/>
  <c r="AE2348" i="1"/>
  <c r="AE2347" i="1"/>
  <c r="AE2346" i="1"/>
  <c r="AE2345" i="1"/>
  <c r="AE2344" i="1"/>
  <c r="AE2343" i="1"/>
  <c r="AE2342" i="1"/>
  <c r="AE2341" i="1"/>
  <c r="AE2340" i="1"/>
  <c r="AE2339" i="1"/>
  <c r="AE2338" i="1"/>
  <c r="AE2337" i="1"/>
  <c r="AE2336" i="1"/>
  <c r="AE2335" i="1"/>
  <c r="AE2333" i="1"/>
  <c r="AE2332" i="1"/>
  <c r="AE2331" i="1"/>
  <c r="AE2330" i="1"/>
  <c r="AE2329" i="1"/>
  <c r="AE2328" i="1"/>
  <c r="AE2327" i="1"/>
  <c r="AE2326" i="1"/>
  <c r="AE2325" i="1"/>
  <c r="AE2324" i="1"/>
  <c r="AE2323" i="1"/>
  <c r="AE2322" i="1"/>
  <c r="AE2321" i="1"/>
  <c r="AE2320" i="1"/>
  <c r="AE2319" i="1"/>
  <c r="AE2318" i="1"/>
  <c r="AE2317" i="1"/>
  <c r="AE2316" i="1"/>
  <c r="AE2315" i="1"/>
  <c r="AE2313" i="1"/>
  <c r="AE2312" i="1"/>
  <c r="AE2311" i="1"/>
  <c r="AE2310" i="1"/>
  <c r="AE2309" i="1"/>
  <c r="AE2308" i="1"/>
  <c r="AE2307" i="1"/>
  <c r="AE2306" i="1"/>
  <c r="AE2305" i="1"/>
  <c r="AE2304" i="1"/>
  <c r="AE2302" i="1"/>
  <c r="AE2301" i="1"/>
  <c r="AE2300" i="1"/>
  <c r="AE2299" i="1"/>
  <c r="AE2298" i="1"/>
  <c r="AE2297" i="1"/>
  <c r="AE2296" i="1"/>
  <c r="AE2295" i="1"/>
  <c r="AE2294" i="1"/>
  <c r="AE2293" i="1"/>
  <c r="AE2292" i="1"/>
  <c r="AE2291" i="1"/>
  <c r="AE2290" i="1"/>
  <c r="AE2289" i="1"/>
  <c r="AE2288" i="1"/>
  <c r="AE2287" i="1"/>
  <c r="AE2286" i="1"/>
  <c r="AE2285" i="1"/>
  <c r="AE2284" i="1"/>
  <c r="AE2283" i="1"/>
  <c r="AE2282" i="1"/>
  <c r="AE2281" i="1"/>
  <c r="AE2280" i="1"/>
  <c r="AE2279" i="1"/>
  <c r="AE2278" i="1"/>
  <c r="AE2277" i="1"/>
  <c r="AE2276" i="1"/>
  <c r="AE2275" i="1"/>
  <c r="AE2274" i="1"/>
  <c r="AE2273" i="1"/>
  <c r="AE2272" i="1"/>
  <c r="AE2271" i="1"/>
  <c r="AE2270" i="1"/>
  <c r="AE2269" i="1"/>
  <c r="AE2268" i="1"/>
  <c r="AE2267" i="1"/>
  <c r="AE2266" i="1"/>
  <c r="AE2265" i="1"/>
  <c r="AE2264" i="1"/>
  <c r="AE2263" i="1"/>
  <c r="AE2262" i="1"/>
  <c r="AE2261" i="1"/>
  <c r="AE2260" i="1"/>
  <c r="AE2258" i="1"/>
  <c r="AE2257" i="1"/>
  <c r="AE2256" i="1"/>
  <c r="AE2255" i="1"/>
  <c r="AE2254" i="1"/>
  <c r="AE2253" i="1"/>
  <c r="AE2252" i="1"/>
  <c r="AE2251" i="1"/>
  <c r="AE2250" i="1"/>
  <c r="AE2249" i="1"/>
  <c r="AE2248" i="1"/>
  <c r="AE2247" i="1"/>
  <c r="AE2246" i="1"/>
  <c r="AE2245" i="1"/>
  <c r="AE2244" i="1"/>
  <c r="AE2243" i="1"/>
  <c r="AE2242" i="1"/>
  <c r="AE2241" i="1"/>
  <c r="AE2240" i="1"/>
  <c r="AE2239" i="1"/>
  <c r="AE2238" i="1"/>
  <c r="AE2237" i="1"/>
  <c r="AE2236" i="1"/>
  <c r="AE2235" i="1"/>
  <c r="AE2234" i="1"/>
  <c r="AE2233" i="1"/>
  <c r="AE2232" i="1"/>
  <c r="AE2231" i="1"/>
  <c r="AE2230" i="1"/>
  <c r="AE2229" i="1"/>
  <c r="AE2228" i="1"/>
  <c r="AE2227" i="1"/>
  <c r="AE2226" i="1"/>
  <c r="AE2225" i="1"/>
  <c r="AE2224" i="1"/>
  <c r="AE2223" i="1"/>
  <c r="AE2222" i="1"/>
  <c r="AE2221" i="1"/>
  <c r="AE2220" i="1"/>
  <c r="AE2219" i="1"/>
  <c r="AE2218" i="1"/>
  <c r="AE2217" i="1"/>
  <c r="AE2216" i="1"/>
  <c r="AE2215" i="1"/>
  <c r="AE2214" i="1"/>
  <c r="AE2213" i="1"/>
  <c r="AE2212" i="1"/>
  <c r="AE2211" i="1"/>
  <c r="AE2210" i="1"/>
  <c r="AE2209" i="1"/>
  <c r="AE2208" i="1"/>
  <c r="AE2207" i="1"/>
  <c r="AE2206" i="1"/>
  <c r="AE2205" i="1"/>
  <c r="AE2204" i="1"/>
  <c r="AE2203" i="1"/>
  <c r="AE2202" i="1"/>
  <c r="AE2201" i="1"/>
  <c r="AE2200" i="1"/>
  <c r="AE2199" i="1"/>
  <c r="AE2198" i="1"/>
  <c r="AE2197" i="1"/>
  <c r="AE2196" i="1"/>
  <c r="AE2195" i="1"/>
  <c r="AE2194" i="1"/>
  <c r="AE2193" i="1"/>
  <c r="AE2192" i="1"/>
  <c r="AE2191" i="1"/>
  <c r="AE2189" i="1"/>
  <c r="AE2188" i="1"/>
  <c r="AE2187" i="1"/>
  <c r="AE2186" i="1"/>
  <c r="AE2185" i="1"/>
  <c r="AE2184" i="1"/>
  <c r="AE2183" i="1"/>
  <c r="AE2182" i="1"/>
  <c r="AE2181" i="1"/>
  <c r="AE2180" i="1"/>
  <c r="AE2179" i="1"/>
  <c r="AE2178" i="1"/>
  <c r="AE2177" i="1"/>
  <c r="AE2176" i="1"/>
  <c r="AE2175" i="1"/>
  <c r="AE2174" i="1"/>
  <c r="AE2173" i="1"/>
  <c r="AE2172" i="1"/>
  <c r="AE2171" i="1"/>
  <c r="AE2170" i="1"/>
  <c r="AE2168" i="1"/>
  <c r="AE2167" i="1"/>
  <c r="AE2166" i="1"/>
  <c r="AE2165" i="1"/>
  <c r="AE2164" i="1"/>
  <c r="AE2162" i="1"/>
  <c r="AE2161" i="1"/>
  <c r="AE2160" i="1"/>
  <c r="AE2159" i="1"/>
  <c r="AE2158" i="1"/>
  <c r="AE2157" i="1"/>
  <c r="AE2156" i="1"/>
  <c r="AE2155" i="1"/>
  <c r="AE2154" i="1"/>
  <c r="AE2153" i="1"/>
  <c r="AE2152" i="1"/>
  <c r="AE2151" i="1"/>
  <c r="AE2150" i="1"/>
  <c r="AE2149" i="1"/>
  <c r="AE2148" i="1"/>
  <c r="AE2147" i="1"/>
  <c r="AE2146" i="1"/>
  <c r="AE2145" i="1"/>
  <c r="AE2144" i="1"/>
  <c r="AE2143" i="1"/>
  <c r="AE2142" i="1"/>
  <c r="AE2141" i="1"/>
  <c r="AE2140" i="1"/>
  <c r="AE2139" i="1"/>
  <c r="AE2138" i="1"/>
  <c r="AE2137" i="1"/>
  <c r="AE2136" i="1"/>
  <c r="AE2135" i="1"/>
  <c r="AE2134" i="1"/>
  <c r="AE2133" i="1"/>
  <c r="AE2132" i="1"/>
  <c r="AE2131" i="1"/>
  <c r="AE2130" i="1"/>
  <c r="AE2129" i="1"/>
  <c r="AE2128" i="1"/>
  <c r="AE2127" i="1"/>
  <c r="AE2126" i="1"/>
  <c r="AE2125" i="1"/>
  <c r="AE2124" i="1"/>
  <c r="AE2123" i="1"/>
  <c r="AE2122" i="1"/>
  <c r="AE2121" i="1"/>
  <c r="AE2120" i="1"/>
  <c r="AE2119" i="1"/>
  <c r="AE2118" i="1"/>
  <c r="AE2117" i="1"/>
  <c r="AE2116" i="1"/>
  <c r="AE2115" i="1"/>
  <c r="AE2114" i="1"/>
  <c r="AE2113" i="1"/>
  <c r="AE2112" i="1"/>
  <c r="AE2111" i="1"/>
  <c r="AE2110" i="1"/>
  <c r="AE2109" i="1"/>
  <c r="AE2108" i="1"/>
  <c r="AE2107" i="1"/>
  <c r="AE2106" i="1"/>
  <c r="AE2105" i="1"/>
  <c r="AE2104" i="1"/>
  <c r="AE2103" i="1"/>
  <c r="AE2102" i="1"/>
  <c r="AE2101" i="1"/>
  <c r="AE2100" i="1"/>
  <c r="AE2099" i="1"/>
  <c r="AE2098" i="1"/>
  <c r="AE2097" i="1"/>
  <c r="AE2096" i="1"/>
  <c r="AE2095" i="1"/>
  <c r="AE2094" i="1"/>
  <c r="AE2093" i="1"/>
  <c r="AE2092" i="1"/>
  <c r="AE2091" i="1"/>
  <c r="AE2090" i="1"/>
  <c r="AE2089" i="1"/>
  <c r="AE2088" i="1"/>
  <c r="AE2087" i="1"/>
  <c r="AE2086" i="1"/>
  <c r="AE2085" i="1"/>
  <c r="AE2084" i="1"/>
  <c r="AE2083" i="1"/>
  <c r="AE2082" i="1"/>
  <c r="AE2081" i="1"/>
  <c r="AE2080" i="1"/>
  <c r="AE2079" i="1"/>
  <c r="AE2078" i="1"/>
  <c r="AE2077" i="1"/>
  <c r="AE2076" i="1"/>
  <c r="AE2075" i="1"/>
  <c r="AE2074" i="1"/>
  <c r="AE2073" i="1"/>
  <c r="AE2072" i="1"/>
  <c r="AE2071" i="1"/>
  <c r="AE2070" i="1"/>
  <c r="AE2069" i="1"/>
  <c r="AE2068" i="1"/>
  <c r="AE2067" i="1"/>
  <c r="AE2066" i="1"/>
  <c r="AE2065" i="1"/>
  <c r="AE2064" i="1"/>
  <c r="AE2063" i="1"/>
  <c r="AE2062" i="1"/>
  <c r="AE2061" i="1"/>
  <c r="AE2060" i="1"/>
  <c r="AE2059" i="1"/>
  <c r="AE2058" i="1"/>
  <c r="AE2057" i="1"/>
  <c r="AE2056" i="1"/>
  <c r="AE2055" i="1"/>
  <c r="AE2054" i="1"/>
  <c r="AE2053" i="1"/>
  <c r="AE2052" i="1"/>
  <c r="AE2051" i="1"/>
  <c r="AE2050" i="1"/>
  <c r="AE2049" i="1"/>
  <c r="AE2048" i="1"/>
  <c r="AE2047" i="1"/>
  <c r="AE2046" i="1"/>
  <c r="AE2045" i="1"/>
  <c r="AE2044" i="1"/>
  <c r="AE2043" i="1"/>
  <c r="AE2042" i="1"/>
  <c r="AE2041" i="1"/>
  <c r="AE2040" i="1"/>
  <c r="AE2039" i="1"/>
  <c r="AE2038" i="1"/>
  <c r="AE2037" i="1"/>
  <c r="AE2036" i="1"/>
  <c r="AE2035" i="1"/>
  <c r="AE2034" i="1"/>
  <c r="AE2033" i="1"/>
  <c r="AE2032" i="1"/>
  <c r="AE2031" i="1"/>
  <c r="AE2030" i="1"/>
  <c r="AE2029" i="1"/>
  <c r="AE2028" i="1"/>
  <c r="AE2027" i="1"/>
  <c r="AE2026" i="1"/>
  <c r="AE2025" i="1"/>
  <c r="AE2024" i="1"/>
  <c r="AE2023" i="1"/>
  <c r="AE2022" i="1"/>
  <c r="AE2021" i="1"/>
  <c r="AE2020" i="1"/>
  <c r="AE2019" i="1"/>
  <c r="AE2018" i="1"/>
  <c r="AE2017" i="1"/>
  <c r="AE2016" i="1"/>
  <c r="AE2015" i="1"/>
  <c r="AE2014" i="1"/>
  <c r="AE2013" i="1"/>
  <c r="AE2012" i="1"/>
  <c r="AE2011" i="1"/>
  <c r="AE2010" i="1"/>
  <c r="AE2009" i="1"/>
  <c r="AE2008" i="1"/>
  <c r="AE2007" i="1"/>
  <c r="AE2006" i="1"/>
  <c r="AE2005" i="1"/>
  <c r="AE2004" i="1"/>
  <c r="AE2003" i="1"/>
  <c r="AE2002" i="1"/>
  <c r="AE2001" i="1"/>
  <c r="AE2000" i="1"/>
  <c r="AE1999" i="1"/>
  <c r="AE1998" i="1"/>
  <c r="AE1997" i="1"/>
  <c r="AE1996" i="1"/>
  <c r="AE1995" i="1"/>
  <c r="AE1994" i="1"/>
  <c r="AE1993" i="1"/>
  <c r="AE1992" i="1"/>
  <c r="AE1991" i="1"/>
  <c r="AE1989" i="1"/>
  <c r="AE1988" i="1"/>
  <c r="AE1987" i="1"/>
  <c r="AE1986" i="1"/>
  <c r="AE1984" i="1"/>
  <c r="AE1983" i="1"/>
  <c r="AE1982" i="1"/>
  <c r="AE1981" i="1"/>
  <c r="AE1980" i="1"/>
  <c r="AE1979" i="1"/>
  <c r="AE1978" i="1"/>
  <c r="AE1977" i="1"/>
  <c r="AE1975" i="1"/>
  <c r="AE1974" i="1"/>
  <c r="AE1973" i="1"/>
  <c r="AE1972" i="1"/>
  <c r="AE1971" i="1"/>
  <c r="AE1970" i="1"/>
  <c r="AE1969" i="1"/>
  <c r="AE1968" i="1"/>
  <c r="AE1967" i="1"/>
  <c r="AE1966" i="1"/>
  <c r="AE1965" i="1"/>
  <c r="AE1964" i="1"/>
  <c r="AE1963" i="1"/>
  <c r="AE1962" i="1"/>
  <c r="AE1961" i="1"/>
  <c r="AE1960" i="1"/>
  <c r="AE1959" i="1"/>
  <c r="AE1958" i="1"/>
  <c r="AE1957" i="1"/>
  <c r="AE1956" i="1"/>
  <c r="AE1955" i="1"/>
  <c r="AE1954" i="1"/>
  <c r="AE1953" i="1"/>
  <c r="AE1952" i="1"/>
  <c r="AE1950" i="1"/>
  <c r="AE1949" i="1"/>
  <c r="AE1948" i="1"/>
  <c r="AE1947" i="1"/>
  <c r="AE1946" i="1"/>
  <c r="AE1945" i="1"/>
  <c r="AE1944" i="1"/>
  <c r="AE1943" i="1"/>
  <c r="AE1942" i="1"/>
  <c r="AE1941" i="1"/>
  <c r="AE1940" i="1"/>
  <c r="AE1939" i="1"/>
  <c r="AE1938" i="1"/>
  <c r="AE1937" i="1"/>
  <c r="AE1936" i="1"/>
  <c r="AE1935" i="1"/>
  <c r="AE1934" i="1"/>
  <c r="AE1933" i="1"/>
  <c r="AE1932" i="1"/>
  <c r="AE1931" i="1"/>
  <c r="AE1930" i="1"/>
  <c r="AE1929" i="1"/>
  <c r="AE1928" i="1"/>
  <c r="AE1927" i="1"/>
  <c r="AE1926" i="1"/>
  <c r="AE1925" i="1"/>
  <c r="AE1924" i="1"/>
  <c r="AE1923" i="1"/>
  <c r="AE1922" i="1"/>
  <c r="AE1921" i="1"/>
  <c r="AE1920" i="1"/>
  <c r="AE1919" i="1"/>
  <c r="AE1918" i="1"/>
  <c r="AE1917" i="1"/>
  <c r="AE1916" i="1"/>
  <c r="AE1915" i="1"/>
  <c r="AE1914" i="1"/>
  <c r="AE1913" i="1"/>
  <c r="AE1912" i="1"/>
  <c r="AE1911" i="1"/>
  <c r="AE1910" i="1"/>
  <c r="AE1909" i="1"/>
  <c r="AE1908" i="1"/>
  <c r="AE1907" i="1"/>
  <c r="AE1906" i="1"/>
  <c r="AE1905" i="1"/>
  <c r="AE1904" i="1"/>
  <c r="AE1903" i="1"/>
  <c r="AE1901" i="1"/>
  <c r="AE1900" i="1"/>
  <c r="AE1899" i="1"/>
  <c r="AE1898" i="1"/>
  <c r="AE1897" i="1"/>
  <c r="AE1896" i="1"/>
  <c r="AE1895" i="1"/>
  <c r="AE1894" i="1"/>
  <c r="AE1893" i="1"/>
  <c r="AE1892" i="1"/>
  <c r="AE1891" i="1"/>
  <c r="AE1890" i="1"/>
  <c r="AE1889" i="1"/>
  <c r="AE1888" i="1"/>
  <c r="AE1887" i="1"/>
  <c r="AE1886" i="1"/>
  <c r="AE1885" i="1"/>
  <c r="AE1884" i="1"/>
  <c r="AE1882" i="1"/>
  <c r="AE1881" i="1"/>
  <c r="AE1879" i="1"/>
  <c r="AE1878" i="1"/>
  <c r="AE1877" i="1"/>
  <c r="AE1876" i="1"/>
  <c r="AE1875" i="1"/>
  <c r="AE1874" i="1"/>
  <c r="AE1873" i="1"/>
  <c r="AE1872" i="1"/>
  <c r="AE1871" i="1"/>
  <c r="AE1870" i="1"/>
  <c r="AE1869" i="1"/>
  <c r="AE1868" i="1"/>
  <c r="AE1867" i="1"/>
  <c r="AE1866" i="1"/>
  <c r="AE1865" i="1"/>
  <c r="AE1864" i="1"/>
  <c r="AE1863" i="1"/>
  <c r="AE1862" i="1"/>
  <c r="AE1861" i="1"/>
  <c r="AE1860" i="1"/>
  <c r="AE1859" i="1"/>
  <c r="AE1858" i="1"/>
  <c r="AE1857" i="1"/>
  <c r="AE1856" i="1"/>
  <c r="AE1855" i="1"/>
  <c r="AE1854" i="1"/>
  <c r="AE1853" i="1"/>
  <c r="AE1852" i="1"/>
  <c r="AE1851" i="1"/>
  <c r="AE1850" i="1"/>
  <c r="AE1849" i="1"/>
  <c r="AE1848" i="1"/>
  <c r="AE1847" i="1"/>
  <c r="AE1846" i="1"/>
  <c r="AE1845" i="1"/>
  <c r="AE1844" i="1"/>
  <c r="AE1843" i="1"/>
  <c r="AE1841" i="1"/>
  <c r="AE1840" i="1"/>
  <c r="AE1839" i="1"/>
  <c r="AE1838" i="1"/>
  <c r="AE1837" i="1"/>
  <c r="AE1836" i="1"/>
  <c r="AE1835" i="1"/>
  <c r="AE1834" i="1"/>
  <c r="AE1833" i="1"/>
  <c r="AE1832" i="1"/>
  <c r="AE1831" i="1"/>
  <c r="AE1830" i="1"/>
  <c r="AE1829" i="1"/>
  <c r="AE1828" i="1"/>
  <c r="AE1827" i="1"/>
  <c r="AE1826" i="1"/>
  <c r="AE1825" i="1"/>
  <c r="AE1823" i="1"/>
  <c r="AE1821" i="1"/>
  <c r="AE1820" i="1"/>
  <c r="AE1818" i="1"/>
  <c r="AE1817" i="1"/>
  <c r="AE1816" i="1"/>
  <c r="AE1815" i="1"/>
  <c r="AE1814" i="1"/>
  <c r="AE1813" i="1"/>
  <c r="AE1811" i="1"/>
  <c r="AE1810" i="1"/>
  <c r="AE1809" i="1"/>
  <c r="AE1807" i="1"/>
  <c r="AE1806" i="1"/>
  <c r="AE1805" i="1"/>
  <c r="AE1804" i="1"/>
  <c r="AE1803" i="1"/>
  <c r="AE1802" i="1"/>
  <c r="AE1801" i="1"/>
  <c r="AE1800" i="1"/>
  <c r="AE1799" i="1"/>
  <c r="AE1798" i="1"/>
  <c r="AE1797" i="1"/>
  <c r="AE1796" i="1"/>
  <c r="AE1795" i="1"/>
  <c r="AE1794" i="1"/>
  <c r="AE1793" i="1"/>
  <c r="AE1792" i="1"/>
  <c r="AE1791" i="1"/>
  <c r="AE1790" i="1"/>
  <c r="AE1789" i="1"/>
  <c r="AE1788" i="1"/>
  <c r="AE1787" i="1"/>
  <c r="AE1786" i="1"/>
  <c r="AE1785" i="1"/>
  <c r="AE1784" i="1"/>
  <c r="AE1783" i="1"/>
  <c r="AE1782" i="1"/>
  <c r="AE1781" i="1"/>
  <c r="AE1780" i="1"/>
  <c r="AE1779" i="1"/>
  <c r="AE1778" i="1"/>
  <c r="AE1777" i="1"/>
  <c r="AE1776" i="1"/>
  <c r="AE1775" i="1"/>
  <c r="AE1774" i="1"/>
  <c r="AE1773" i="1"/>
  <c r="AE1772" i="1"/>
  <c r="AE1771" i="1"/>
  <c r="AE1770" i="1"/>
  <c r="AE1769" i="1"/>
  <c r="AE1768" i="1"/>
  <c r="AE1767" i="1"/>
  <c r="AE1766" i="1"/>
  <c r="AE1763" i="1"/>
  <c r="AE1762" i="1"/>
  <c r="AE1761" i="1"/>
  <c r="AE1760" i="1"/>
  <c r="AE1759" i="1"/>
  <c r="AE1758" i="1"/>
  <c r="AE1757" i="1"/>
  <c r="AE1756" i="1"/>
  <c r="AE1755" i="1"/>
  <c r="AE1754" i="1"/>
  <c r="AE1753" i="1"/>
  <c r="AE1752" i="1"/>
  <c r="AE1751" i="1"/>
  <c r="AE1750" i="1"/>
  <c r="AE1749" i="1"/>
  <c r="AE1748" i="1"/>
  <c r="AE1747" i="1"/>
  <c r="AE1746" i="1"/>
  <c r="AE1745" i="1"/>
  <c r="AE1744" i="1"/>
  <c r="AE1743" i="1"/>
  <c r="AE1742" i="1"/>
  <c r="AE1741" i="1"/>
  <c r="AE1740" i="1"/>
  <c r="AE1739" i="1"/>
  <c r="AE1738" i="1"/>
  <c r="AE1737" i="1"/>
  <c r="AE1736" i="1"/>
  <c r="AE1735" i="1"/>
  <c r="AE1734" i="1"/>
  <c r="AE1733" i="1"/>
  <c r="AE1732" i="1"/>
  <c r="AE1731" i="1"/>
  <c r="AE1729" i="1"/>
  <c r="AE1727" i="1"/>
  <c r="AE1726" i="1"/>
  <c r="AE1725" i="1"/>
  <c r="AE1724" i="1"/>
  <c r="AE1723" i="1"/>
  <c r="AE1722" i="1"/>
  <c r="AE1721" i="1"/>
  <c r="AE1720" i="1"/>
  <c r="AE1719" i="1"/>
  <c r="AE1718" i="1"/>
  <c r="AE1717" i="1"/>
  <c r="AE1716" i="1"/>
  <c r="AE1715" i="1"/>
  <c r="AE1713" i="1"/>
  <c r="AE1712" i="1"/>
  <c r="AE1711" i="1"/>
  <c r="AE1710" i="1"/>
  <c r="AE1709" i="1"/>
  <c r="AE1708" i="1"/>
  <c r="AE1707" i="1"/>
  <c r="AE1706" i="1"/>
  <c r="AE1705" i="1"/>
  <c r="AE1704" i="1"/>
  <c r="AE1703" i="1"/>
  <c r="AE1702" i="1"/>
  <c r="AE1701" i="1"/>
  <c r="AE1700" i="1"/>
  <c r="AE1699" i="1"/>
  <c r="AE1698" i="1"/>
  <c r="AE1697" i="1"/>
  <c r="AE1696" i="1"/>
  <c r="AE1695" i="1"/>
  <c r="AE1694" i="1"/>
  <c r="AE1693" i="1"/>
  <c r="AE1692" i="1"/>
  <c r="AE1691" i="1"/>
  <c r="AE1690" i="1"/>
  <c r="AE1689" i="1"/>
  <c r="AE1688" i="1"/>
  <c r="AE1687" i="1"/>
  <c r="AE1686" i="1"/>
  <c r="AE1685" i="1"/>
  <c r="AE1684" i="1"/>
  <c r="AE1683" i="1"/>
  <c r="AE1682" i="1"/>
  <c r="AE1681" i="1"/>
  <c r="AE1680" i="1"/>
  <c r="AE1679" i="1"/>
  <c r="AE1678" i="1"/>
  <c r="AE1677" i="1"/>
  <c r="AE1676" i="1"/>
  <c r="AE1675" i="1"/>
  <c r="AE1674" i="1"/>
  <c r="AE1673" i="1"/>
  <c r="AE1672" i="1"/>
  <c r="AE1670" i="1"/>
  <c r="AE1669" i="1"/>
  <c r="AE1668" i="1"/>
  <c r="AE1667" i="1"/>
  <c r="AE1666" i="1"/>
  <c r="AE1665" i="1"/>
  <c r="AE1664" i="1"/>
  <c r="AE1663" i="1"/>
  <c r="AE1662" i="1"/>
  <c r="AE1661" i="1"/>
  <c r="AE1660" i="1"/>
  <c r="AE1659" i="1"/>
  <c r="AE1658" i="1"/>
  <c r="AE1657" i="1"/>
  <c r="AE1656" i="1"/>
  <c r="AE1655" i="1"/>
  <c r="AE1654" i="1"/>
  <c r="AE1653" i="1"/>
  <c r="AE1652" i="1"/>
  <c r="AE1651" i="1"/>
  <c r="AE1650" i="1"/>
  <c r="AE1649" i="1"/>
  <c r="AE1648" i="1"/>
  <c r="AE1647" i="1"/>
  <c r="AE1646" i="1"/>
  <c r="AE1645" i="1"/>
  <c r="AE1644" i="1"/>
  <c r="AE1643" i="1"/>
  <c r="AE1642" i="1"/>
  <c r="AE1641" i="1"/>
  <c r="AE1640" i="1"/>
  <c r="AE1639" i="1"/>
  <c r="AE1638" i="1"/>
  <c r="AE1637" i="1"/>
  <c r="AE1636" i="1"/>
  <c r="AE1635" i="1"/>
  <c r="AE1634" i="1"/>
  <c r="AE1633" i="1"/>
  <c r="AE1632" i="1"/>
  <c r="AE1631" i="1"/>
  <c r="AE1630" i="1"/>
  <c r="AE1629" i="1"/>
  <c r="AE1628" i="1"/>
  <c r="AE1627" i="1"/>
  <c r="AE1626" i="1"/>
  <c r="AE1625" i="1"/>
  <c r="AE1624" i="1"/>
  <c r="AE1623" i="1"/>
  <c r="AE1622" i="1"/>
  <c r="AE1621" i="1"/>
  <c r="AE1620" i="1"/>
  <c r="AE1619" i="1"/>
  <c r="AE1618" i="1"/>
  <c r="AE1617" i="1"/>
  <c r="AE1616" i="1"/>
  <c r="AE1615" i="1"/>
  <c r="AE1614" i="1"/>
  <c r="AE1613" i="1"/>
  <c r="AE1612" i="1"/>
  <c r="AE1610" i="1"/>
  <c r="AE1609" i="1"/>
  <c r="AE1608" i="1"/>
  <c r="AE1607" i="1"/>
  <c r="AE1606" i="1"/>
  <c r="AE1605" i="1"/>
  <c r="AE1604" i="1"/>
  <c r="AE1603" i="1"/>
  <c r="AE1602" i="1"/>
  <c r="AE1601" i="1"/>
  <c r="AE1600" i="1"/>
  <c r="AE1599" i="1"/>
  <c r="AE1598" i="1"/>
  <c r="AE1597" i="1"/>
  <c r="AE1596" i="1"/>
  <c r="AE1595" i="1"/>
  <c r="AE1594" i="1"/>
  <c r="AE1593" i="1"/>
  <c r="AE1592" i="1"/>
  <c r="AE1591" i="1"/>
  <c r="AE1590" i="1"/>
  <c r="AE1589" i="1"/>
  <c r="AE1588" i="1"/>
  <c r="AE1587" i="1"/>
  <c r="AE1586" i="1"/>
  <c r="AE1585" i="1"/>
  <c r="AE1584" i="1"/>
  <c r="AE1583" i="1"/>
  <c r="AE1582" i="1"/>
  <c r="AE1581" i="1"/>
  <c r="AE1580" i="1"/>
  <c r="AE1579" i="1"/>
  <c r="AE1578" i="1"/>
  <c r="AE1577" i="1"/>
  <c r="AE1576" i="1"/>
  <c r="AE1575" i="1"/>
  <c r="AE1574" i="1"/>
  <c r="AE1573" i="1"/>
  <c r="AE1572" i="1"/>
  <c r="AE1571" i="1"/>
  <c r="AE1570" i="1"/>
  <c r="AE1569" i="1"/>
  <c r="AE1568" i="1"/>
  <c r="AE1567" i="1"/>
  <c r="AE1566" i="1"/>
  <c r="AE1565" i="1"/>
  <c r="AE1564" i="1"/>
  <c r="AE1563" i="1"/>
  <c r="AE1562" i="1"/>
  <c r="AE1561" i="1"/>
  <c r="AE1560" i="1"/>
  <c r="AE1559" i="1"/>
  <c r="AE1558" i="1"/>
  <c r="AE1557" i="1"/>
  <c r="AE1556" i="1"/>
  <c r="AE1555" i="1"/>
  <c r="AE1554" i="1"/>
  <c r="AE1553" i="1"/>
  <c r="AE1552" i="1"/>
  <c r="AE1551" i="1"/>
  <c r="AE1550" i="1"/>
  <c r="AE1549" i="1"/>
  <c r="AE1548" i="1"/>
  <c r="AE1547" i="1"/>
  <c r="AE1546" i="1"/>
  <c r="AE1545" i="1"/>
  <c r="AE1544" i="1"/>
  <c r="AE1543" i="1"/>
  <c r="AE1542" i="1"/>
  <c r="AE1541" i="1"/>
  <c r="AE1540" i="1"/>
  <c r="AE1539" i="1"/>
  <c r="AE1538" i="1"/>
  <c r="AE1537" i="1"/>
  <c r="AE1536" i="1"/>
  <c r="AE1535" i="1"/>
  <c r="AE1534" i="1"/>
  <c r="AE1533" i="1"/>
  <c r="AE1532" i="1"/>
  <c r="AE1531" i="1"/>
  <c r="AE1530" i="1"/>
  <c r="AE1528" i="1"/>
  <c r="AE1527" i="1"/>
  <c r="AE1526" i="1"/>
  <c r="AE1525" i="1"/>
  <c r="AE1524" i="1"/>
  <c r="AE1523" i="1"/>
  <c r="AE1522" i="1"/>
  <c r="AE1521" i="1"/>
  <c r="AE1520" i="1"/>
  <c r="AE1519" i="1"/>
  <c r="AE1518" i="1"/>
  <c r="AE1517" i="1"/>
  <c r="AE1516" i="1"/>
  <c r="AE1515" i="1"/>
  <c r="AE1514" i="1"/>
  <c r="AE1513" i="1"/>
  <c r="AE1512" i="1"/>
  <c r="AE1511" i="1"/>
  <c r="AE1510" i="1"/>
  <c r="AE1509" i="1"/>
  <c r="AE1508" i="1"/>
  <c r="AE1507" i="1"/>
  <c r="AE1506" i="1"/>
  <c r="AE1505" i="1"/>
  <c r="AE1504" i="1"/>
  <c r="AE1503" i="1"/>
  <c r="AE1502" i="1"/>
  <c r="AE1501" i="1"/>
  <c r="AE1500" i="1"/>
  <c r="AE1499" i="1"/>
  <c r="AE1498" i="1"/>
  <c r="AE1497" i="1"/>
  <c r="AE1496" i="1"/>
  <c r="AE1495" i="1"/>
  <c r="AE1494" i="1"/>
  <c r="AE1493" i="1"/>
  <c r="AE1492" i="1"/>
  <c r="AE1491" i="1"/>
  <c r="AE1490" i="1"/>
  <c r="AE1489" i="1"/>
  <c r="AE1488" i="1"/>
  <c r="AE1487" i="1"/>
  <c r="AE1486" i="1"/>
  <c r="AE1485" i="1"/>
  <c r="AE1483" i="1"/>
  <c r="AE1482" i="1"/>
  <c r="AE1481" i="1"/>
  <c r="AE1480" i="1"/>
  <c r="AE1479" i="1"/>
  <c r="AE1478" i="1"/>
  <c r="AE1477" i="1"/>
  <c r="AE1476" i="1"/>
  <c r="AE1475" i="1"/>
  <c r="AE1474" i="1"/>
  <c r="AE1473" i="1"/>
  <c r="AE1472" i="1"/>
  <c r="AE1471" i="1"/>
  <c r="AE1470" i="1"/>
  <c r="AE1469" i="1"/>
  <c r="AE1468" i="1"/>
  <c r="AE1467" i="1"/>
  <c r="AE1466" i="1"/>
  <c r="AE1465" i="1"/>
  <c r="AE1464" i="1"/>
  <c r="AE1463" i="1"/>
  <c r="AE1462" i="1"/>
  <c r="AE1461" i="1"/>
  <c r="AE1460" i="1"/>
  <c r="AE1459" i="1"/>
  <c r="AE1458" i="1"/>
  <c r="AE1457" i="1"/>
  <c r="AE1456" i="1"/>
  <c r="AE1455" i="1"/>
  <c r="AE1454" i="1"/>
  <c r="AE1453" i="1"/>
  <c r="AE1452" i="1"/>
  <c r="AE1451" i="1"/>
  <c r="AE1450" i="1"/>
  <c r="AE1449" i="1"/>
  <c r="AE1448" i="1"/>
  <c r="AE1447" i="1"/>
  <c r="AE1446" i="1"/>
  <c r="AE1445" i="1"/>
  <c r="AE1444" i="1"/>
  <c r="AE1443" i="1"/>
  <c r="AE1442" i="1"/>
  <c r="AE1441" i="1"/>
  <c r="AE1440" i="1"/>
  <c r="AE1439" i="1"/>
  <c r="AE1438" i="1"/>
  <c r="AE1437" i="1"/>
  <c r="AE1436" i="1"/>
  <c r="AE1435" i="1"/>
  <c r="AE1433" i="1"/>
  <c r="AE1432" i="1"/>
  <c r="AE1431" i="1"/>
  <c r="AE1430" i="1"/>
  <c r="AE1429" i="1"/>
  <c r="AE1428" i="1"/>
  <c r="AE1427" i="1"/>
  <c r="AE1426" i="1"/>
  <c r="AE1425" i="1"/>
  <c r="AE1424" i="1"/>
  <c r="AE1423" i="1"/>
  <c r="AE1422" i="1"/>
  <c r="AE1421" i="1"/>
  <c r="AE1420" i="1"/>
  <c r="AE1419" i="1"/>
  <c r="AE1418" i="1"/>
  <c r="AE1417" i="1"/>
  <c r="AE1416" i="1"/>
  <c r="AE1415" i="1"/>
  <c r="AE1413" i="1"/>
  <c r="AE1412" i="1"/>
  <c r="AE1411" i="1"/>
  <c r="AE1410" i="1"/>
  <c r="AE1409" i="1"/>
  <c r="AE1408" i="1"/>
  <c r="AE1407" i="1"/>
  <c r="AE1406" i="1"/>
  <c r="AE1405" i="1"/>
  <c r="AE1404" i="1"/>
  <c r="AE1403" i="1"/>
  <c r="AE1402" i="1"/>
  <c r="AE1401" i="1"/>
  <c r="AE1400" i="1"/>
  <c r="AE1398" i="1"/>
  <c r="AE1397" i="1"/>
  <c r="AE1396" i="1"/>
  <c r="AE1395" i="1"/>
  <c r="AE1394" i="1"/>
  <c r="AE1393" i="1"/>
  <c r="AE1392" i="1"/>
  <c r="AE1390" i="1"/>
  <c r="AE1389" i="1"/>
  <c r="AE1388" i="1"/>
  <c r="AE1387" i="1"/>
  <c r="AE1386" i="1"/>
  <c r="AE1385" i="1"/>
  <c r="AE1384" i="1"/>
  <c r="AE1383" i="1"/>
  <c r="AE1382" i="1"/>
  <c r="AE1381" i="1"/>
  <c r="AE1380" i="1"/>
  <c r="AE1379" i="1"/>
  <c r="AE1378" i="1"/>
  <c r="AE1377" i="1"/>
  <c r="AE1376" i="1"/>
  <c r="AE1375" i="1"/>
  <c r="AE1374" i="1"/>
  <c r="AE1373" i="1"/>
  <c r="AE1372" i="1"/>
  <c r="AE1371" i="1"/>
  <c r="AE1369" i="1"/>
  <c r="AE1367" i="1"/>
  <c r="AE1366" i="1"/>
  <c r="AE1365" i="1"/>
  <c r="AE1364" i="1"/>
  <c r="AE1363" i="1"/>
  <c r="AE1362" i="1"/>
  <c r="AE1361" i="1"/>
  <c r="AE1360" i="1"/>
  <c r="AE1359" i="1"/>
  <c r="AE1358" i="1"/>
  <c r="AE1357" i="1"/>
  <c r="AE1356" i="1"/>
  <c r="AE1355" i="1"/>
  <c r="AE1354" i="1"/>
  <c r="AE1353" i="1"/>
  <c r="AE1352" i="1"/>
  <c r="AE1351" i="1"/>
  <c r="AE1350" i="1"/>
  <c r="AE1349" i="1"/>
  <c r="AE1348" i="1"/>
  <c r="AE1347" i="1"/>
  <c r="AE1346" i="1"/>
  <c r="AE1345" i="1"/>
  <c r="AE1344" i="1"/>
  <c r="AE1343" i="1"/>
  <c r="AE1342" i="1"/>
  <c r="AE1341" i="1"/>
  <c r="AE1340" i="1"/>
  <c r="AE1339" i="1"/>
  <c r="AE1338" i="1"/>
  <c r="AE1337" i="1"/>
  <c r="AE1336" i="1"/>
  <c r="AE1335" i="1"/>
  <c r="AE1334" i="1"/>
  <c r="AE1333" i="1"/>
  <c r="AE1332" i="1"/>
  <c r="AE1331" i="1"/>
  <c r="AE1330" i="1"/>
  <c r="AE1329" i="1"/>
  <c r="AE1328" i="1"/>
  <c r="AE1327" i="1"/>
  <c r="AE1326" i="1"/>
  <c r="AE1325" i="1"/>
  <c r="AE1324" i="1"/>
  <c r="AE1323" i="1"/>
  <c r="AE1322" i="1"/>
  <c r="AE1321" i="1"/>
  <c r="AE1320" i="1"/>
  <c r="AE1319" i="1"/>
  <c r="AE1318" i="1"/>
  <c r="AE1317" i="1"/>
  <c r="AE1316" i="1"/>
  <c r="AE1315" i="1"/>
  <c r="AE1314" i="1"/>
  <c r="AE1313" i="1"/>
  <c r="AE1312" i="1"/>
  <c r="AE1311" i="1"/>
  <c r="AE1310" i="1"/>
  <c r="AE1309" i="1"/>
  <c r="AE1308" i="1"/>
  <c r="AE1307" i="1"/>
  <c r="AE1306" i="1"/>
  <c r="AE1305" i="1"/>
  <c r="AE1304" i="1"/>
  <c r="AE1303" i="1"/>
  <c r="AE1302" i="1"/>
  <c r="AE1301" i="1"/>
  <c r="AE1300" i="1"/>
  <c r="AE1299" i="1"/>
  <c r="AE1297" i="1"/>
  <c r="AE1296" i="1"/>
  <c r="AE1295" i="1"/>
  <c r="AE1294" i="1"/>
  <c r="AE1293" i="1"/>
  <c r="AE1292" i="1"/>
  <c r="AE1291" i="1"/>
  <c r="AE1290" i="1"/>
  <c r="AE1289" i="1"/>
  <c r="AE1288" i="1"/>
  <c r="AE1287" i="1"/>
  <c r="AE1286" i="1"/>
  <c r="AE1285" i="1"/>
  <c r="AE1284" i="1"/>
  <c r="AE1283" i="1"/>
  <c r="AE1282" i="1"/>
  <c r="AE1281" i="1"/>
  <c r="AE1280" i="1"/>
  <c r="AE1279" i="1"/>
  <c r="AE1278" i="1"/>
  <c r="AE1277" i="1"/>
  <c r="AE1276" i="1"/>
  <c r="AE1275" i="1"/>
  <c r="AE1274" i="1"/>
  <c r="AE1272" i="1"/>
  <c r="AE1271" i="1"/>
  <c r="AE1270" i="1"/>
  <c r="AE1269" i="1"/>
  <c r="AE1268" i="1"/>
  <c r="AE1267" i="1"/>
  <c r="AE1266" i="1"/>
  <c r="AE1265" i="1"/>
  <c r="AE1264" i="1"/>
  <c r="AE1263" i="1"/>
  <c r="AE1262" i="1"/>
  <c r="AE1261" i="1"/>
  <c r="AE1260" i="1"/>
  <c r="AE1259" i="1"/>
  <c r="AE1258" i="1"/>
  <c r="AE1257" i="1"/>
  <c r="AE1256" i="1"/>
  <c r="AE1255" i="1"/>
  <c r="AE1254" i="1"/>
  <c r="AE1253" i="1"/>
  <c r="AE1252" i="1"/>
  <c r="AE1251" i="1"/>
  <c r="AE1250" i="1"/>
  <c r="AE1249" i="1"/>
  <c r="AE1248" i="1"/>
  <c r="AE1247" i="1"/>
  <c r="AE1246" i="1"/>
  <c r="AE1245" i="1"/>
  <c r="AE1244" i="1"/>
  <c r="AE1243" i="1"/>
  <c r="AE1242" i="1"/>
  <c r="AE1241" i="1"/>
  <c r="AE1240" i="1"/>
  <c r="AE1239" i="1"/>
  <c r="AE1238" i="1"/>
  <c r="AE1237" i="1"/>
  <c r="AE1236" i="1"/>
  <c r="AE1235" i="1"/>
  <c r="AE1234" i="1"/>
  <c r="AE1233" i="1"/>
  <c r="AE1232" i="1"/>
  <c r="AE1231" i="1"/>
  <c r="AE1230" i="1"/>
  <c r="AE1229" i="1"/>
  <c r="AE1228" i="1"/>
  <c r="AE1227" i="1"/>
  <c r="AE1226" i="1"/>
  <c r="AE1225" i="1"/>
  <c r="AE1224" i="1"/>
  <c r="AE1223" i="1"/>
  <c r="AE1222" i="1"/>
  <c r="AE1221" i="1"/>
  <c r="AE1220" i="1"/>
  <c r="AE1219" i="1"/>
  <c r="AE1218" i="1"/>
  <c r="AE1217" i="1"/>
  <c r="AE1216" i="1"/>
  <c r="AE1215" i="1"/>
  <c r="AE1214" i="1"/>
  <c r="AE1213" i="1"/>
  <c r="AE1212" i="1"/>
  <c r="AE1211" i="1"/>
  <c r="AE1210" i="1"/>
  <c r="AE1209" i="1"/>
  <c r="AE1208" i="1"/>
  <c r="AE1207" i="1"/>
  <c r="AE1206" i="1"/>
  <c r="AE1205" i="1"/>
  <c r="AE1204" i="1"/>
  <c r="AE1203" i="1"/>
  <c r="AE1202" i="1"/>
  <c r="AE1201" i="1"/>
  <c r="AE1200" i="1"/>
  <c r="AE1199" i="1"/>
  <c r="AE1198" i="1"/>
  <c r="AE1197" i="1"/>
  <c r="AE1196" i="1"/>
  <c r="AE1195" i="1"/>
  <c r="AE1194" i="1"/>
  <c r="AE1193" i="1"/>
  <c r="AE1192" i="1"/>
  <c r="AE1191" i="1"/>
  <c r="AE1190" i="1"/>
  <c r="AE1188" i="1"/>
  <c r="AE1186" i="1"/>
  <c r="AE1185" i="1"/>
  <c r="AE1184" i="1"/>
  <c r="AE1183" i="1"/>
  <c r="AE1182" i="1"/>
  <c r="AE1181" i="1"/>
  <c r="AE1180" i="1"/>
  <c r="AE1179" i="1"/>
  <c r="AE1178" i="1"/>
  <c r="AE1176" i="1"/>
  <c r="AE1175" i="1"/>
  <c r="AE1174" i="1"/>
  <c r="AE1173" i="1"/>
  <c r="AE1172" i="1"/>
  <c r="AE1171" i="1"/>
  <c r="AE1170" i="1"/>
  <c r="AE1169" i="1"/>
  <c r="AE1168" i="1"/>
  <c r="AE1167" i="1"/>
  <c r="AE1166" i="1"/>
  <c r="AE1165" i="1"/>
  <c r="AE1164" i="1"/>
  <c r="AE1163" i="1"/>
  <c r="AE1160" i="1"/>
  <c r="AE1159" i="1"/>
  <c r="AE1158" i="1"/>
  <c r="AE1157" i="1"/>
  <c r="AE1156" i="1"/>
  <c r="AE1155" i="1"/>
  <c r="AE1154" i="1"/>
  <c r="AE1153" i="1"/>
  <c r="AE1152" i="1"/>
  <c r="AE1151" i="1"/>
  <c r="AE1150" i="1"/>
  <c r="AE1149" i="1"/>
  <c r="AE1148" i="1"/>
  <c r="AE1147" i="1"/>
  <c r="AE1146" i="1"/>
  <c r="AE1145" i="1"/>
  <c r="AE1144" i="1"/>
  <c r="AE1143" i="1"/>
  <c r="AE1142" i="1"/>
  <c r="AE1141" i="1"/>
  <c r="AE1140" i="1"/>
  <c r="AE1139" i="1"/>
  <c r="AE1138" i="1"/>
  <c r="AE1137" i="1"/>
  <c r="AE1136" i="1"/>
  <c r="AE1135" i="1"/>
  <c r="AE1134" i="1"/>
  <c r="AE1133" i="1"/>
  <c r="AE1132" i="1"/>
  <c r="AE1131" i="1"/>
  <c r="AE1130" i="1"/>
  <c r="AE1129" i="1"/>
  <c r="AE1128" i="1"/>
  <c r="AE1127" i="1"/>
  <c r="AE1126" i="1"/>
  <c r="AE1125" i="1"/>
  <c r="AE1124" i="1"/>
  <c r="AE1123" i="1"/>
  <c r="AE1122" i="1"/>
  <c r="AE1121" i="1"/>
  <c r="AE1120" i="1"/>
  <c r="AE1119" i="1"/>
  <c r="AE1118" i="1"/>
  <c r="AE1117" i="1"/>
  <c r="AE1115" i="1"/>
  <c r="AE1113" i="1"/>
  <c r="AE1112" i="1"/>
  <c r="AE1111" i="1"/>
  <c r="AE1110" i="1"/>
  <c r="AE1109" i="1"/>
  <c r="AE1108" i="1"/>
  <c r="AE1107" i="1"/>
  <c r="AE1106" i="1"/>
  <c r="AE1105" i="1"/>
  <c r="AE1104" i="1"/>
  <c r="AE1103" i="1"/>
  <c r="AE1102" i="1"/>
  <c r="AE1101" i="1"/>
  <c r="AE1100" i="1"/>
  <c r="AE1099" i="1"/>
  <c r="AE1098" i="1"/>
  <c r="AE1097" i="1"/>
  <c r="AE1096" i="1"/>
  <c r="AE1095" i="1"/>
  <c r="AE1094" i="1"/>
  <c r="AE1093" i="1"/>
  <c r="AE1092" i="1"/>
  <c r="AE1091" i="1"/>
  <c r="AE1090" i="1"/>
  <c r="AE1089" i="1"/>
  <c r="AE1088" i="1"/>
  <c r="AE1087" i="1"/>
  <c r="AE1086" i="1"/>
  <c r="AE1085" i="1"/>
  <c r="AE1084" i="1"/>
  <c r="AE1083" i="1"/>
  <c r="AE1082" i="1"/>
  <c r="AE1081" i="1"/>
  <c r="AE1080" i="1"/>
  <c r="AE1079" i="1"/>
  <c r="AE1078" i="1"/>
  <c r="AE1077" i="1"/>
  <c r="AE1076" i="1"/>
  <c r="AE1075" i="1"/>
  <c r="AE1074" i="1"/>
  <c r="AE1073" i="1"/>
  <c r="AE1072" i="1"/>
  <c r="AE1071" i="1"/>
  <c r="AE1070" i="1"/>
  <c r="AE1069" i="1"/>
  <c r="AE1068" i="1"/>
  <c r="AE1067" i="1"/>
  <c r="AE1066" i="1"/>
  <c r="AE1065" i="1"/>
  <c r="AE1064" i="1"/>
  <c r="AE1063" i="1"/>
  <c r="AE1062" i="1"/>
  <c r="AE1061" i="1"/>
  <c r="AE1057" i="1"/>
  <c r="AE1056" i="1"/>
  <c r="AE1055" i="1"/>
  <c r="AE1053" i="1"/>
  <c r="AE1051" i="1"/>
  <c r="AE1050" i="1"/>
  <c r="AE1049" i="1"/>
  <c r="AE1048" i="1"/>
  <c r="AE1047" i="1"/>
  <c r="AE1046" i="1"/>
  <c r="AE1045" i="1"/>
  <c r="AE1044" i="1"/>
  <c r="AE1043" i="1"/>
  <c r="AE1042" i="1"/>
  <c r="AE1041" i="1"/>
  <c r="AE1040" i="1"/>
  <c r="AE1039" i="1"/>
  <c r="AE1038" i="1"/>
  <c r="AE1037" i="1"/>
  <c r="AE1036" i="1"/>
  <c r="AE1035" i="1"/>
  <c r="AE1034" i="1"/>
  <c r="AE1033" i="1"/>
  <c r="AE1032" i="1"/>
  <c r="AE1031" i="1"/>
  <c r="AE1030" i="1"/>
  <c r="AE1029" i="1"/>
  <c r="AE1028" i="1"/>
  <c r="AE1027" i="1"/>
  <c r="AE1026" i="1"/>
  <c r="AE1025" i="1"/>
  <c r="AE1024" i="1"/>
  <c r="AE1023" i="1"/>
  <c r="AE1022" i="1"/>
  <c r="AE1021" i="1"/>
  <c r="AE1020" i="1"/>
  <c r="AE1019" i="1"/>
  <c r="AE1018" i="1"/>
  <c r="AE1017" i="1"/>
  <c r="AE1016" i="1"/>
  <c r="AE1015" i="1"/>
  <c r="AE1014" i="1"/>
  <c r="AE1013" i="1"/>
  <c r="AE1012" i="1"/>
  <c r="AE1011" i="1"/>
  <c r="AE1010" i="1"/>
  <c r="AE1009" i="1"/>
  <c r="AE1008" i="1"/>
  <c r="AE1007" i="1"/>
  <c r="AE1006" i="1"/>
  <c r="AE1005" i="1"/>
  <c r="AE1003" i="1"/>
  <c r="AE1001" i="1"/>
  <c r="AE1000" i="1"/>
  <c r="AE999" i="1"/>
  <c r="AE998" i="1"/>
  <c r="AE997" i="1"/>
  <c r="AE996" i="1"/>
  <c r="AE995" i="1"/>
  <c r="AE994" i="1"/>
  <c r="AE993" i="1"/>
  <c r="AE992" i="1"/>
  <c r="AE991" i="1"/>
  <c r="AE990" i="1"/>
  <c r="AE989" i="1"/>
  <c r="AE988" i="1"/>
  <c r="AE987" i="1"/>
  <c r="AE986" i="1"/>
  <c r="AE985" i="1"/>
  <c r="AE984" i="1"/>
  <c r="AE983" i="1"/>
  <c r="AE982" i="1"/>
  <c r="AE981" i="1"/>
  <c r="AE980" i="1"/>
  <c r="AE979" i="1"/>
  <c r="AE978" i="1"/>
  <c r="AE977" i="1"/>
  <c r="AE976" i="1"/>
  <c r="AE975" i="1"/>
  <c r="AE974" i="1"/>
  <c r="AE973" i="1"/>
  <c r="AE972" i="1"/>
  <c r="AE971" i="1"/>
  <c r="AE970" i="1"/>
  <c r="AE969" i="1"/>
  <c r="AE968" i="1"/>
  <c r="AE967" i="1"/>
  <c r="AE966" i="1"/>
  <c r="AE965" i="1"/>
  <c r="AE964" i="1"/>
  <c r="AE963" i="1"/>
  <c r="AE962" i="1"/>
  <c r="AE961" i="1"/>
  <c r="AE960" i="1"/>
  <c r="AE959" i="1"/>
  <c r="AE958" i="1"/>
  <c r="AE957" i="1"/>
  <c r="AE956" i="1"/>
  <c r="AE955" i="1"/>
  <c r="AE954" i="1"/>
  <c r="AE953" i="1"/>
  <c r="AE952" i="1"/>
  <c r="AE951" i="1"/>
  <c r="AE950" i="1"/>
  <c r="AE949" i="1"/>
  <c r="AE948" i="1"/>
  <c r="AE947" i="1"/>
  <c r="AE946" i="1"/>
  <c r="AE945" i="1"/>
  <c r="AE944" i="1"/>
  <c r="AE943" i="1"/>
  <c r="AE942" i="1"/>
  <c r="AE941" i="1"/>
  <c r="AE940" i="1"/>
  <c r="AE939" i="1"/>
  <c r="AE938" i="1"/>
  <c r="AE937" i="1"/>
  <c r="AE936" i="1"/>
  <c r="AE935" i="1"/>
  <c r="AE934" i="1"/>
  <c r="AE933" i="1"/>
  <c r="AE932" i="1"/>
  <c r="AE931" i="1"/>
  <c r="AE930" i="1"/>
  <c r="AE929" i="1"/>
  <c r="AE928" i="1"/>
  <c r="AE927" i="1"/>
  <c r="AE926" i="1"/>
  <c r="AE925" i="1"/>
  <c r="AE924" i="1"/>
  <c r="AE923" i="1"/>
  <c r="AE922" i="1"/>
  <c r="AE921" i="1"/>
  <c r="AE920" i="1"/>
  <c r="AE919" i="1"/>
  <c r="AE918" i="1"/>
  <c r="AE917" i="1"/>
  <c r="AE916" i="1"/>
  <c r="AE915" i="1"/>
  <c r="AE914" i="1"/>
  <c r="AE913" i="1"/>
  <c r="AE912" i="1"/>
  <c r="AE911" i="1"/>
  <c r="AE910" i="1"/>
  <c r="AE909" i="1"/>
  <c r="AE908" i="1"/>
  <c r="AE907" i="1"/>
  <c r="AE906" i="1"/>
  <c r="AE905" i="1"/>
  <c r="AE904" i="1"/>
  <c r="AE903" i="1"/>
  <c r="AE902" i="1"/>
  <c r="AE900" i="1"/>
  <c r="AE899" i="1"/>
  <c r="AE898" i="1"/>
  <c r="AE897" i="1"/>
  <c r="AE896" i="1"/>
  <c r="AE895" i="1"/>
  <c r="AE894" i="1"/>
  <c r="AE893" i="1"/>
  <c r="AE892" i="1"/>
  <c r="AE891" i="1"/>
  <c r="AE890" i="1"/>
  <c r="AE889" i="1"/>
  <c r="AE888" i="1"/>
  <c r="AE887" i="1"/>
  <c r="AE886" i="1"/>
  <c r="AE885" i="1"/>
  <c r="AE884" i="1"/>
  <c r="AE883" i="1"/>
  <c r="AE882" i="1"/>
  <c r="AE881" i="1"/>
  <c r="AE880" i="1"/>
  <c r="AE879" i="1"/>
  <c r="AE878" i="1"/>
  <c r="AE877" i="1"/>
  <c r="AE876" i="1"/>
  <c r="AE874" i="1"/>
  <c r="AE873" i="1"/>
  <c r="AE872" i="1"/>
  <c r="AE871" i="1"/>
  <c r="AE870" i="1"/>
  <c r="AE869" i="1"/>
  <c r="AE868" i="1"/>
  <c r="AE867" i="1"/>
  <c r="AE866" i="1"/>
  <c r="AE865" i="1"/>
  <c r="AE864" i="1"/>
  <c r="AE863" i="1"/>
  <c r="AE862" i="1"/>
  <c r="AE860" i="1"/>
  <c r="AE859" i="1"/>
  <c r="AE858" i="1"/>
  <c r="AE856" i="1"/>
  <c r="AE854" i="1"/>
  <c r="AE852" i="1"/>
  <c r="AE851" i="1"/>
  <c r="AE850" i="1"/>
  <c r="AE849" i="1"/>
  <c r="AE848" i="1"/>
  <c r="AE847" i="1"/>
  <c r="AE846" i="1"/>
  <c r="AE844" i="1"/>
  <c r="AE843" i="1"/>
  <c r="AE842" i="1"/>
  <c r="AE841" i="1"/>
  <c r="AE840" i="1"/>
  <c r="AE839" i="1"/>
  <c r="AE838" i="1"/>
  <c r="AE837" i="1"/>
  <c r="AE836" i="1"/>
  <c r="AE835" i="1"/>
  <c r="AE834" i="1"/>
  <c r="AE833" i="1"/>
  <c r="AE832" i="1"/>
  <c r="AE831" i="1"/>
  <c r="AE830" i="1"/>
  <c r="AE829" i="1"/>
  <c r="AE828" i="1"/>
  <c r="AE827" i="1"/>
  <c r="AE826" i="1"/>
  <c r="AE825" i="1"/>
  <c r="AE824" i="1"/>
  <c r="AE823" i="1"/>
  <c r="AE822" i="1"/>
  <c r="AE821" i="1"/>
  <c r="AE820" i="1"/>
  <c r="AE819" i="1"/>
  <c r="AE818" i="1"/>
  <c r="AE817" i="1"/>
  <c r="AE816" i="1"/>
  <c r="AE815" i="1"/>
  <c r="AE814" i="1"/>
  <c r="AE813" i="1"/>
  <c r="AE812" i="1"/>
  <c r="AE811" i="1"/>
  <c r="AE809" i="1"/>
  <c r="AE805" i="1"/>
  <c r="AE804" i="1"/>
  <c r="AE803" i="1"/>
  <c r="AE802" i="1"/>
  <c r="AE801" i="1"/>
  <c r="AE800" i="1"/>
  <c r="AE799" i="1"/>
  <c r="AE798" i="1"/>
  <c r="AE797" i="1"/>
  <c r="AE796" i="1"/>
  <c r="AE795" i="1"/>
  <c r="AE794" i="1"/>
  <c r="AE793" i="1"/>
  <c r="AE792" i="1"/>
  <c r="AE791" i="1"/>
  <c r="AE790" i="1"/>
  <c r="AE789" i="1"/>
  <c r="AE788" i="1"/>
  <c r="AE787" i="1"/>
  <c r="AE786" i="1"/>
  <c r="AE785" i="1"/>
  <c r="AE784" i="1"/>
  <c r="AE783" i="1"/>
  <c r="AE782" i="1"/>
  <c r="AE781" i="1"/>
  <c r="AE780" i="1"/>
  <c r="AE779" i="1"/>
  <c r="AE778" i="1"/>
  <c r="AE777" i="1"/>
  <c r="AE776" i="1"/>
  <c r="AE775" i="1"/>
  <c r="AE774" i="1"/>
  <c r="AE773" i="1"/>
  <c r="AE772" i="1"/>
  <c r="AE771" i="1"/>
  <c r="AE770" i="1"/>
  <c r="AE769" i="1"/>
  <c r="AE768" i="1"/>
  <c r="AE767" i="1"/>
  <c r="AE766" i="1"/>
  <c r="AE765" i="1"/>
  <c r="AE764" i="1"/>
  <c r="AE763" i="1"/>
  <c r="AE762" i="1"/>
  <c r="AE761" i="1"/>
  <c r="AE760" i="1"/>
  <c r="AE759" i="1"/>
  <c r="AE758" i="1"/>
  <c r="AE757" i="1"/>
  <c r="AE756" i="1"/>
  <c r="AE755" i="1"/>
  <c r="AE754" i="1"/>
  <c r="AE753" i="1"/>
  <c r="AE752" i="1"/>
  <c r="AE751" i="1"/>
  <c r="AE750" i="1"/>
  <c r="AE749" i="1"/>
  <c r="AE748" i="1"/>
  <c r="AE747" i="1"/>
  <c r="AE746" i="1"/>
  <c r="AE745" i="1"/>
  <c r="AE744" i="1"/>
  <c r="AE743" i="1"/>
  <c r="AE742" i="1"/>
  <c r="AE741" i="1"/>
  <c r="AE740" i="1"/>
  <c r="AE739" i="1"/>
  <c r="AE738" i="1"/>
  <c r="AE737" i="1"/>
  <c r="AE736" i="1"/>
  <c r="AE735" i="1"/>
  <c r="AE734" i="1"/>
  <c r="AE733" i="1"/>
  <c r="AE732" i="1"/>
  <c r="AE731" i="1"/>
  <c r="AE730" i="1"/>
  <c r="AE729" i="1"/>
  <c r="AE728" i="1"/>
  <c r="AE727" i="1"/>
  <c r="AE726" i="1"/>
  <c r="AE725" i="1"/>
  <c r="AE724" i="1"/>
  <c r="AE723" i="1"/>
  <c r="AE722" i="1"/>
  <c r="AE721" i="1"/>
  <c r="AE720" i="1"/>
  <c r="AE719" i="1"/>
  <c r="AE718" i="1"/>
  <c r="AE717" i="1"/>
  <c r="AE716" i="1"/>
  <c r="AE715" i="1"/>
  <c r="AE714" i="1"/>
  <c r="AE713" i="1"/>
  <c r="AE712" i="1"/>
  <c r="AE711" i="1"/>
  <c r="AE710" i="1"/>
  <c r="AE709" i="1"/>
  <c r="AE708" i="1"/>
  <c r="AE707" i="1"/>
  <c r="AE706" i="1"/>
  <c r="AE705" i="1"/>
  <c r="AE704" i="1"/>
  <c r="AE703" i="1"/>
  <c r="AE702" i="1"/>
  <c r="AE701" i="1"/>
  <c r="AE700" i="1"/>
  <c r="AE699" i="1"/>
  <c r="AE698" i="1"/>
  <c r="AE697" i="1"/>
  <c r="AE696" i="1"/>
  <c r="AE695" i="1"/>
  <c r="AE694" i="1"/>
  <c r="AE693" i="1"/>
  <c r="AE692" i="1"/>
  <c r="AE691" i="1"/>
  <c r="AE690" i="1"/>
  <c r="AE689" i="1"/>
  <c r="AE688" i="1"/>
  <c r="AE686" i="1"/>
  <c r="AE685" i="1"/>
  <c r="AE684" i="1"/>
  <c r="AE683" i="1"/>
  <c r="AE682" i="1"/>
  <c r="AE681" i="1"/>
  <c r="AE679" i="1"/>
  <c r="AE678" i="1"/>
  <c r="AE677" i="1"/>
  <c r="AE676" i="1"/>
  <c r="AE675" i="1"/>
  <c r="AE674" i="1"/>
  <c r="AE673" i="1"/>
  <c r="AE672" i="1"/>
  <c r="AE671" i="1"/>
  <c r="AE670" i="1"/>
  <c r="AE669" i="1"/>
  <c r="AE668" i="1"/>
  <c r="AE667" i="1"/>
  <c r="AE666" i="1"/>
  <c r="AE665" i="1"/>
  <c r="AE664" i="1"/>
  <c r="AE663" i="1"/>
  <c r="AE662" i="1"/>
  <c r="AE661" i="1"/>
  <c r="AE660" i="1"/>
  <c r="AE659" i="1"/>
  <c r="AE658" i="1"/>
  <c r="AE657" i="1"/>
  <c r="AE656" i="1"/>
  <c r="AE655" i="1"/>
  <c r="AE654" i="1"/>
  <c r="AE653" i="1"/>
  <c r="AE652" i="1"/>
  <c r="AE651" i="1"/>
  <c r="AE650" i="1"/>
  <c r="AE649" i="1"/>
  <c r="AE648" i="1"/>
  <c r="AE647" i="1"/>
  <c r="AE646" i="1"/>
  <c r="AE645" i="1"/>
  <c r="AE644" i="1"/>
  <c r="AE643" i="1"/>
  <c r="AE642" i="1"/>
  <c r="AE641" i="1"/>
  <c r="AE640" i="1"/>
  <c r="AE639" i="1"/>
  <c r="AE638" i="1"/>
  <c r="AE637" i="1"/>
  <c r="AE636" i="1"/>
  <c r="AE635" i="1"/>
  <c r="AE634" i="1"/>
  <c r="AE633" i="1"/>
  <c r="AE632" i="1"/>
  <c r="AE631" i="1"/>
  <c r="AE630" i="1"/>
  <c r="AE629" i="1"/>
  <c r="AE628" i="1"/>
  <c r="AE627" i="1"/>
  <c r="AE626" i="1"/>
  <c r="AE625" i="1"/>
  <c r="AE624" i="1"/>
  <c r="AE623" i="1"/>
  <c r="AE622" i="1"/>
  <c r="AE621" i="1"/>
  <c r="AE620" i="1"/>
  <c r="AE619" i="1"/>
  <c r="AE618" i="1"/>
  <c r="AE617" i="1"/>
  <c r="AE616" i="1"/>
  <c r="AE615" i="1"/>
  <c r="AE614" i="1"/>
  <c r="AE613" i="1"/>
  <c r="AE612" i="1"/>
  <c r="AE611" i="1"/>
  <c r="AE610" i="1"/>
  <c r="AE609" i="1"/>
  <c r="AE608" i="1"/>
  <c r="AE607" i="1"/>
  <c r="AE606" i="1"/>
  <c r="AE605" i="1"/>
  <c r="AE604" i="1"/>
  <c r="AE603" i="1"/>
  <c r="AE602" i="1"/>
  <c r="AE601" i="1"/>
  <c r="AE600" i="1"/>
  <c r="AE599" i="1"/>
  <c r="AE598" i="1"/>
  <c r="AE597" i="1"/>
  <c r="AE596" i="1"/>
  <c r="AE595" i="1"/>
  <c r="AE594" i="1"/>
  <c r="AE593" i="1"/>
  <c r="AE592" i="1"/>
  <c r="AE591" i="1"/>
  <c r="AE590" i="1"/>
  <c r="AE589" i="1"/>
  <c r="AE588" i="1"/>
  <c r="AE587" i="1"/>
  <c r="AE586" i="1"/>
  <c r="AE585" i="1"/>
  <c r="AE583" i="1"/>
  <c r="AE582" i="1"/>
  <c r="AE581" i="1"/>
  <c r="AE580" i="1"/>
  <c r="AE579" i="1"/>
  <c r="AE577" i="1"/>
  <c r="AE575" i="1"/>
  <c r="AE573" i="1"/>
  <c r="AE572" i="1"/>
  <c r="AE571" i="1"/>
  <c r="AE570" i="1"/>
  <c r="AE569" i="1"/>
  <c r="AE568" i="1"/>
  <c r="AE567" i="1"/>
  <c r="AE566" i="1"/>
  <c r="AE565" i="1"/>
  <c r="AE564" i="1"/>
  <c r="AE561" i="1"/>
  <c r="AE559" i="1"/>
  <c r="AE557" i="1"/>
  <c r="AE556" i="1"/>
  <c r="AE554" i="1"/>
  <c r="AE553" i="1"/>
  <c r="AE552" i="1"/>
  <c r="AE551" i="1"/>
  <c r="AE550" i="1"/>
  <c r="AE549" i="1"/>
  <c r="AE548" i="1"/>
  <c r="AE546" i="1"/>
  <c r="AE545" i="1"/>
  <c r="AE544" i="1"/>
  <c r="AE543" i="1"/>
  <c r="AE539" i="1"/>
  <c r="AE538" i="1"/>
  <c r="AE537" i="1"/>
  <c r="AE536" i="1"/>
  <c r="AE535" i="1"/>
  <c r="AE534" i="1"/>
  <c r="AE533" i="1"/>
  <c r="AE532" i="1"/>
  <c r="AE531" i="1"/>
  <c r="AE530" i="1"/>
  <c r="AE529" i="1"/>
  <c r="AE528" i="1"/>
  <c r="AE527" i="1"/>
  <c r="AE526" i="1"/>
  <c r="AE525" i="1"/>
  <c r="AE524" i="1"/>
  <c r="AE523" i="1"/>
  <c r="AE522" i="1"/>
  <c r="AE521" i="1"/>
  <c r="AE520" i="1"/>
  <c r="AE519" i="1"/>
  <c r="AE518" i="1"/>
  <c r="AE517" i="1"/>
  <c r="AE516" i="1"/>
  <c r="AE515" i="1"/>
  <c r="AE514" i="1"/>
  <c r="AE513" i="1"/>
  <c r="AE512" i="1"/>
  <c r="AE511" i="1"/>
  <c r="AE510" i="1"/>
  <c r="AE509" i="1"/>
  <c r="AE508" i="1"/>
  <c r="AE507" i="1"/>
  <c r="AE506" i="1"/>
  <c r="AE505" i="1"/>
  <c r="AE504" i="1"/>
  <c r="AE503" i="1"/>
  <c r="AE502" i="1"/>
  <c r="AE501" i="1"/>
  <c r="AE500" i="1"/>
  <c r="AE499" i="1"/>
  <c r="AE498" i="1"/>
  <c r="AE497" i="1"/>
  <c r="AE496" i="1"/>
  <c r="AE495" i="1"/>
  <c r="AE494" i="1"/>
  <c r="AE493" i="1"/>
  <c r="AE492" i="1"/>
  <c r="AE491" i="1"/>
  <c r="AE490" i="1"/>
  <c r="AE489" i="1"/>
  <c r="AE488" i="1"/>
  <c r="AE487" i="1"/>
  <c r="AE486" i="1"/>
  <c r="AE485" i="1"/>
  <c r="AE484" i="1"/>
  <c r="AE483" i="1"/>
  <c r="AE482" i="1"/>
  <c r="AE481" i="1"/>
  <c r="AE480" i="1"/>
  <c r="AE479" i="1"/>
  <c r="AE478" i="1"/>
  <c r="AE477" i="1"/>
  <c r="AE476" i="1"/>
  <c r="AE475" i="1"/>
  <c r="AE474" i="1"/>
  <c r="AE472" i="1"/>
  <c r="AE471" i="1"/>
  <c r="AE470" i="1"/>
  <c r="AE469" i="1"/>
  <c r="AE468" i="1"/>
  <c r="AE467" i="1"/>
  <c r="AE466" i="1"/>
  <c r="AE465" i="1"/>
  <c r="AE464" i="1"/>
  <c r="AE463" i="1"/>
  <c r="AE462" i="1"/>
  <c r="AE461" i="1"/>
  <c r="AE460" i="1"/>
  <c r="AE459" i="1"/>
  <c r="AE458" i="1"/>
  <c r="AE457" i="1"/>
  <c r="AE456" i="1"/>
  <c r="AE455" i="1"/>
  <c r="AE454" i="1"/>
  <c r="AE453" i="1"/>
  <c r="AE452" i="1"/>
  <c r="AE451" i="1"/>
  <c r="AE450" i="1"/>
  <c r="AE449" i="1"/>
  <c r="AE448" i="1"/>
  <c r="AE447" i="1"/>
  <c r="AE446" i="1"/>
  <c r="AE445" i="1"/>
  <c r="AE444" i="1"/>
  <c r="AE443" i="1"/>
  <c r="AE442" i="1"/>
  <c r="AE441" i="1"/>
  <c r="AE440" i="1"/>
  <c r="AE439" i="1"/>
  <c r="AE438" i="1"/>
  <c r="AE437" i="1"/>
  <c r="AE436" i="1"/>
  <c r="AE435" i="1"/>
  <c r="AE434" i="1"/>
  <c r="AE433" i="1"/>
  <c r="AE432" i="1"/>
  <c r="AE431" i="1"/>
  <c r="AE430" i="1"/>
  <c r="AE429" i="1"/>
  <c r="AE428" i="1"/>
  <c r="AE427" i="1"/>
  <c r="AE426" i="1"/>
  <c r="AE425" i="1"/>
  <c r="AE424" i="1"/>
  <c r="AE423" i="1"/>
  <c r="AE422" i="1"/>
  <c r="AE421" i="1"/>
  <c r="AE420" i="1"/>
  <c r="AE419" i="1"/>
  <c r="AE418" i="1"/>
  <c r="AE417" i="1"/>
  <c r="AE416" i="1"/>
  <c r="AE415" i="1"/>
  <c r="AE414" i="1"/>
  <c r="AE413" i="1"/>
  <c r="AE411" i="1"/>
  <c r="AE410" i="1"/>
  <c r="AE412" i="1"/>
  <c r="AE409" i="1"/>
  <c r="AE408" i="1"/>
  <c r="AE407" i="1"/>
  <c r="AE406" i="1"/>
  <c r="AE405" i="1"/>
  <c r="AE404" i="1"/>
  <c r="AE402" i="1"/>
  <c r="AE401" i="1"/>
  <c r="AE400" i="1"/>
  <c r="AE399" i="1"/>
  <c r="AE398" i="1"/>
  <c r="AE397" i="1"/>
  <c r="AE396" i="1"/>
  <c r="AE395" i="1"/>
  <c r="AE394" i="1"/>
  <c r="AE393" i="1"/>
  <c r="AE392" i="1"/>
  <c r="AE391" i="1"/>
  <c r="AE390" i="1"/>
  <c r="AE389" i="1"/>
  <c r="AE388" i="1"/>
  <c r="AE387" i="1"/>
  <c r="AE386" i="1"/>
  <c r="AE385" i="1"/>
  <c r="AE384" i="1"/>
  <c r="AE383" i="1"/>
  <c r="AE382" i="1"/>
  <c r="AE381" i="1"/>
  <c r="AE380" i="1"/>
  <c r="AE379" i="1"/>
  <c r="AE378" i="1"/>
  <c r="AE377" i="1"/>
  <c r="AE376" i="1"/>
  <c r="AE374" i="1"/>
  <c r="AE373" i="1"/>
  <c r="AE372" i="1"/>
  <c r="AE370" i="1"/>
  <c r="AE369" i="1"/>
  <c r="AE368" i="1"/>
  <c r="AE367" i="1"/>
  <c r="AE366" i="1"/>
  <c r="AE365" i="1"/>
  <c r="AE364" i="1"/>
  <c r="AE363" i="1"/>
  <c r="AE362" i="1"/>
  <c r="AE361" i="1"/>
  <c r="AE360" i="1"/>
  <c r="AE358" i="1"/>
  <c r="AE357" i="1"/>
  <c r="AE356" i="1"/>
  <c r="AE355" i="1"/>
  <c r="AE354" i="1"/>
  <c r="AE353" i="1"/>
  <c r="AE352" i="1"/>
  <c r="AE351" i="1"/>
  <c r="AE350" i="1"/>
  <c r="AE349" i="1"/>
  <c r="AE348" i="1"/>
  <c r="AE346" i="1"/>
  <c r="AE345" i="1"/>
  <c r="AE344" i="1"/>
  <c r="AE343" i="1"/>
  <c r="AE341" i="1"/>
  <c r="AE340" i="1"/>
  <c r="AE339" i="1"/>
  <c r="AE338" i="1"/>
  <c r="AE337" i="1"/>
  <c r="AE336" i="1"/>
  <c r="AE335" i="1"/>
  <c r="AE334" i="1"/>
  <c r="AE333" i="1"/>
  <c r="AE332" i="1"/>
  <c r="AE331" i="1"/>
  <c r="AE329" i="1"/>
  <c r="AE328" i="1"/>
  <c r="AE327" i="1"/>
  <c r="AE326" i="1"/>
  <c r="AE325" i="1"/>
  <c r="AE324" i="1"/>
  <c r="AE323" i="1"/>
  <c r="AE322" i="1"/>
  <c r="AE321" i="1"/>
  <c r="AE320" i="1"/>
  <c r="AE319" i="1"/>
  <c r="AE318" i="1"/>
  <c r="AE317" i="1"/>
  <c r="AE316" i="1"/>
  <c r="AE315" i="1"/>
  <c r="AE314" i="1"/>
  <c r="AE313" i="1"/>
  <c r="AE312" i="1"/>
  <c r="AE311" i="1"/>
  <c r="AE310" i="1"/>
  <c r="AE309" i="1"/>
  <c r="AE308" i="1"/>
  <c r="AE307" i="1"/>
  <c r="AE306" i="1"/>
  <c r="AE305" i="1"/>
  <c r="AE304" i="1"/>
  <c r="AE303" i="1"/>
  <c r="AE302" i="1"/>
  <c r="AE301" i="1"/>
  <c r="AE300" i="1"/>
  <c r="AE299" i="1"/>
  <c r="AE298" i="1"/>
  <c r="AE297" i="1"/>
  <c r="AE296" i="1"/>
  <c r="AE295" i="1"/>
  <c r="AE294" i="1"/>
  <c r="AE293" i="1"/>
  <c r="AE292" i="1"/>
  <c r="AE291" i="1"/>
  <c r="AE290" i="1"/>
  <c r="AE289" i="1"/>
  <c r="AE288" i="1"/>
  <c r="AE287" i="1"/>
  <c r="AE286" i="1"/>
  <c r="AE285" i="1"/>
  <c r="AE284" i="1"/>
  <c r="AE282" i="1"/>
  <c r="AE281" i="1"/>
  <c r="AE280" i="1"/>
  <c r="AE279" i="1"/>
  <c r="AE278" i="1"/>
  <c r="AE277" i="1"/>
  <c r="AE276" i="1"/>
  <c r="AE275" i="1"/>
  <c r="AE274" i="1"/>
  <c r="AE273" i="1"/>
  <c r="AE272" i="1"/>
  <c r="AE271" i="1"/>
  <c r="AE270" i="1"/>
  <c r="AE268" i="1"/>
  <c r="AE267" i="1"/>
  <c r="AE266" i="1"/>
  <c r="AE265" i="1"/>
  <c r="AE264" i="1"/>
  <c r="AE263" i="1"/>
  <c r="AE262" i="1"/>
  <c r="AE261" i="1"/>
  <c r="AE260" i="1"/>
  <c r="AE259" i="1"/>
  <c r="AE258" i="1"/>
  <c r="AE257" i="1"/>
  <c r="AE256" i="1"/>
  <c r="AE255" i="1"/>
  <c r="AE254" i="1"/>
  <c r="AE252" i="1"/>
  <c r="AE251" i="1"/>
  <c r="AE250" i="1"/>
  <c r="AE249" i="1"/>
  <c r="AE248" i="1"/>
  <c r="AE247" i="1"/>
  <c r="AE246" i="1"/>
  <c r="AE245" i="1"/>
  <c r="AE244" i="1"/>
  <c r="AE243" i="1"/>
  <c r="AE242" i="1"/>
  <c r="AE241" i="1"/>
  <c r="AE240" i="1"/>
  <c r="AE239" i="1"/>
  <c r="AE238" i="1"/>
  <c r="AE237" i="1"/>
  <c r="AE236" i="1"/>
  <c r="AE235" i="1"/>
  <c r="AE234" i="1"/>
  <c r="AE233" i="1"/>
  <c r="AE232" i="1"/>
  <c r="AE231" i="1"/>
  <c r="AE230" i="1"/>
  <c r="AE229" i="1"/>
  <c r="AE228" i="1"/>
  <c r="AE227" i="1"/>
  <c r="AE226" i="1"/>
  <c r="AE225" i="1"/>
  <c r="AE224" i="1"/>
  <c r="AE223" i="1"/>
  <c r="AE221" i="1"/>
  <c r="AE220" i="1"/>
  <c r="AE219" i="1"/>
  <c r="AE218" i="1"/>
  <c r="AE217" i="1"/>
  <c r="AE216" i="1"/>
  <c r="AE215" i="1"/>
  <c r="AE214" i="1"/>
  <c r="AE213" i="1"/>
  <c r="AE212" i="1"/>
  <c r="AE211" i="1"/>
  <c r="AE210" i="1"/>
  <c r="AE209" i="1"/>
  <c r="AE208" i="1"/>
  <c r="AE207" i="1"/>
  <c r="AE206" i="1"/>
  <c r="AE205" i="1"/>
  <c r="AE203" i="1"/>
  <c r="AE202" i="1"/>
  <c r="AE200" i="1"/>
  <c r="AE199" i="1"/>
  <c r="AE198" i="1"/>
  <c r="AE197" i="1"/>
  <c r="AE196" i="1"/>
  <c r="AE195" i="1"/>
  <c r="AE194" i="1"/>
  <c r="AE193" i="1"/>
  <c r="AE192" i="1"/>
  <c r="AE191" i="1"/>
  <c r="AE190" i="1"/>
  <c r="AE189" i="1"/>
  <c r="AE188" i="1"/>
  <c r="AE187" i="1"/>
  <c r="AE186" i="1"/>
  <c r="AE185" i="1"/>
  <c r="AE183" i="1"/>
  <c r="AE181" i="1"/>
  <c r="AE180" i="1"/>
  <c r="AE178" i="1"/>
  <c r="AE174" i="1"/>
  <c r="AE173" i="1"/>
  <c r="AE172" i="1"/>
  <c r="AE171" i="1"/>
  <c r="AE170" i="1"/>
  <c r="AE169" i="1"/>
  <c r="AE168" i="1"/>
  <c r="AE167" i="1"/>
  <c r="AE166" i="1"/>
  <c r="AE165" i="1"/>
  <c r="AE164" i="1"/>
  <c r="AE163" i="1"/>
  <c r="AE162" i="1"/>
  <c r="AE161" i="1"/>
  <c r="AE160" i="1"/>
  <c r="AE159" i="1"/>
  <c r="AE158" i="1"/>
  <c r="AE157" i="1"/>
  <c r="AE156" i="1"/>
  <c r="AE155" i="1"/>
  <c r="AE154" i="1"/>
  <c r="AE153" i="1"/>
  <c r="AE152" i="1"/>
  <c r="AE151" i="1"/>
  <c r="AE150" i="1"/>
  <c r="AE149" i="1"/>
  <c r="AE148" i="1"/>
  <c r="AE147" i="1"/>
  <c r="AE146" i="1"/>
  <c r="AE145" i="1"/>
  <c r="AE144" i="1"/>
  <c r="AE143" i="1"/>
  <c r="AE142" i="1"/>
  <c r="AE141" i="1"/>
  <c r="AE129" i="1"/>
  <c r="AE128" i="1"/>
  <c r="AE127" i="1"/>
  <c r="AE126" i="1"/>
  <c r="AE140" i="1"/>
  <c r="AE139" i="1"/>
  <c r="AE138" i="1"/>
  <c r="AE137" i="1"/>
  <c r="AE136" i="1"/>
  <c r="AE135" i="1"/>
  <c r="AE134" i="1"/>
  <c r="AE133" i="1"/>
  <c r="AE132" i="1"/>
  <c r="AE131" i="1"/>
  <c r="AE130" i="1"/>
  <c r="AE125" i="1"/>
  <c r="AE124" i="1"/>
  <c r="AE122" i="1"/>
  <c r="AE121" i="1"/>
  <c r="AE120" i="1"/>
  <c r="AE118" i="1"/>
  <c r="AE117" i="1"/>
  <c r="AE116" i="1"/>
  <c r="AE115" i="1"/>
  <c r="AE123" i="1"/>
  <c r="AE114" i="1"/>
  <c r="AE113" i="1"/>
  <c r="AE112" i="1"/>
  <c r="AE111" i="1"/>
  <c r="AE110" i="1"/>
  <c r="AE109" i="1"/>
  <c r="AE108" i="1"/>
  <c r="AE107" i="1"/>
  <c r="AE106" i="1"/>
  <c r="AE105" i="1"/>
  <c r="AE104" i="1"/>
  <c r="AE103" i="1"/>
  <c r="AE102" i="1"/>
  <c r="AE101" i="1"/>
  <c r="AE100" i="1"/>
  <c r="AE99" i="1"/>
  <c r="AE98" i="1"/>
  <c r="AE97" i="1"/>
  <c r="AE96" i="1"/>
  <c r="AE95" i="1"/>
  <c r="AE94" i="1"/>
  <c r="AE93" i="1"/>
  <c r="AE92" i="1"/>
  <c r="AE91" i="1"/>
  <c r="AE90" i="1"/>
  <c r="AE89" i="1"/>
  <c r="AE88" i="1"/>
  <c r="AE87" i="1"/>
  <c r="AE86" i="1"/>
  <c r="AE84" i="1"/>
  <c r="AE83" i="1"/>
  <c r="AE82" i="1"/>
  <c r="AE81" i="1"/>
  <c r="AE80" i="1"/>
  <c r="AE77" i="1"/>
  <c r="AE76" i="1"/>
  <c r="AE75" i="1"/>
  <c r="AE74" i="1"/>
  <c r="AE73" i="1"/>
  <c r="AE72" i="1"/>
  <c r="AE71" i="1"/>
  <c r="AE70" i="1"/>
  <c r="AE69" i="1"/>
  <c r="AE68" i="1"/>
  <c r="AE67" i="1"/>
  <c r="AE66" i="1"/>
  <c r="AE65" i="1"/>
  <c r="AE64" i="1"/>
  <c r="AE63" i="1"/>
  <c r="AE62" i="1"/>
  <c r="AE61" i="1"/>
  <c r="AE60" i="1"/>
  <c r="AE59" i="1"/>
  <c r="AE58" i="1"/>
  <c r="AE57" i="1"/>
  <c r="AE56" i="1"/>
  <c r="AE55" i="1"/>
  <c r="AE54" i="1"/>
  <c r="AE53" i="1"/>
  <c r="AE52" i="1"/>
  <c r="AE51" i="1"/>
  <c r="AE50" i="1"/>
  <c r="AE49" i="1"/>
  <c r="AE48" i="1"/>
  <c r="AE47" i="1"/>
  <c r="AE46" i="1"/>
  <c r="AE45" i="1"/>
  <c r="AE44" i="1"/>
  <c r="AE43" i="1"/>
  <c r="AE42" i="1"/>
  <c r="AE41" i="1"/>
  <c r="AE40" i="1"/>
  <c r="AE39" i="1"/>
  <c r="AE38" i="1"/>
  <c r="AE37" i="1"/>
  <c r="AE36" i="1"/>
  <c r="AE35" i="1"/>
  <c r="AE34" i="1"/>
  <c r="AE33" i="1"/>
  <c r="AE32" i="1"/>
  <c r="AE31" i="1"/>
  <c r="AE30" i="1"/>
  <c r="AE29" i="1"/>
  <c r="AE27" i="1"/>
  <c r="AE26" i="1"/>
  <c r="AE25" i="1"/>
  <c r="AE24" i="1"/>
  <c r="AE23" i="1"/>
  <c r="AE22" i="1"/>
  <c r="AE21" i="1"/>
  <c r="AE20" i="1"/>
  <c r="AE18" i="1"/>
  <c r="AE17" i="1"/>
  <c r="AE16" i="1"/>
  <c r="AE15" i="1"/>
  <c r="AE14" i="1"/>
  <c r="AE13" i="1"/>
  <c r="AE11" i="1"/>
  <c r="M27" i="16" l="1"/>
  <c r="M26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1" i="16"/>
  <c r="M10" i="16"/>
  <c r="M9" i="16"/>
  <c r="M7" i="16"/>
  <c r="M6" i="16"/>
  <c r="U27" i="16"/>
  <c r="U26" i="16"/>
  <c r="U24" i="16"/>
  <c r="U23" i="16"/>
  <c r="U22" i="16"/>
  <c r="U21" i="16"/>
  <c r="U20" i="16"/>
  <c r="U19" i="16"/>
  <c r="U18" i="16"/>
  <c r="U17" i="16"/>
  <c r="U16" i="16"/>
  <c r="U15" i="16"/>
  <c r="U14" i="16"/>
  <c r="U13" i="16"/>
  <c r="U11" i="16"/>
  <c r="U10" i="16"/>
  <c r="U9" i="16"/>
  <c r="U7" i="16"/>
  <c r="U6" i="16"/>
  <c r="U5" i="16"/>
  <c r="M5" i="16"/>
  <c r="M609" i="11"/>
  <c r="M608" i="11"/>
  <c r="M606" i="11"/>
  <c r="M605" i="11"/>
  <c r="M604" i="11"/>
  <c r="M603" i="11"/>
  <c r="M602" i="11"/>
  <c r="M601" i="11"/>
  <c r="M600" i="11"/>
  <c r="M599" i="11"/>
  <c r="M598" i="11"/>
  <c r="M597" i="11"/>
  <c r="M596" i="11"/>
  <c r="M595" i="11"/>
  <c r="M594" i="11"/>
  <c r="M593" i="11"/>
  <c r="M592" i="11"/>
  <c r="M591" i="11"/>
  <c r="M590" i="11"/>
  <c r="M589" i="11"/>
  <c r="M588" i="11"/>
  <c r="M587" i="11"/>
  <c r="M586" i="11"/>
  <c r="M585" i="11"/>
  <c r="M584" i="11"/>
  <c r="M583" i="11"/>
  <c r="M582" i="11"/>
  <c r="M581" i="11"/>
  <c r="M580" i="11"/>
  <c r="M579" i="11"/>
  <c r="M578" i="11"/>
  <c r="M577" i="11"/>
  <c r="M576" i="11"/>
  <c r="M575" i="11"/>
  <c r="M574" i="11"/>
  <c r="M573" i="11"/>
  <c r="M572" i="11"/>
  <c r="M571" i="11"/>
  <c r="M570" i="11"/>
  <c r="M569" i="11"/>
  <c r="M568" i="11"/>
  <c r="M567" i="11"/>
  <c r="M565" i="11"/>
  <c r="M564" i="11"/>
  <c r="M563" i="11"/>
  <c r="M562" i="11"/>
  <c r="M561" i="11"/>
  <c r="M560" i="11"/>
  <c r="M559" i="11"/>
  <c r="M558" i="11"/>
  <c r="M557" i="11"/>
  <c r="M556" i="11"/>
  <c r="M555" i="11"/>
  <c r="M554" i="11"/>
  <c r="M553" i="11"/>
  <c r="M552" i="11"/>
  <c r="M551" i="11"/>
  <c r="M550" i="11"/>
  <c r="M549" i="11"/>
  <c r="M548" i="11"/>
  <c r="M547" i="11"/>
  <c r="M546" i="11"/>
  <c r="M545" i="11"/>
  <c r="M544" i="11"/>
  <c r="M542" i="11"/>
  <c r="M541" i="11"/>
  <c r="M540" i="11"/>
  <c r="M539" i="11"/>
  <c r="M538" i="11"/>
  <c r="M537" i="11"/>
  <c r="M536" i="11"/>
  <c r="M535" i="11"/>
  <c r="M534" i="11"/>
  <c r="M533" i="11"/>
  <c r="M532" i="11"/>
  <c r="M531" i="11"/>
  <c r="M530" i="11"/>
  <c r="M529" i="11"/>
  <c r="M528" i="11"/>
  <c r="M527" i="11"/>
  <c r="M526" i="11"/>
  <c r="M524" i="11"/>
  <c r="M523" i="11"/>
  <c r="M521" i="11"/>
  <c r="M520" i="11"/>
  <c r="M519" i="11"/>
  <c r="M517" i="11"/>
  <c r="M516" i="11"/>
  <c r="M514" i="11"/>
  <c r="M513" i="11"/>
  <c r="M512" i="11"/>
  <c r="M511" i="11"/>
  <c r="M510" i="11"/>
  <c r="M509" i="11"/>
  <c r="M508" i="11"/>
  <c r="M506" i="11"/>
  <c r="M505" i="11"/>
  <c r="M504" i="11"/>
  <c r="M503" i="11"/>
  <c r="M501" i="11"/>
  <c r="M500" i="11"/>
  <c r="M499" i="11"/>
  <c r="M497" i="11"/>
  <c r="M494" i="11"/>
  <c r="M493" i="11"/>
  <c r="M492" i="11"/>
  <c r="M491" i="11"/>
  <c r="M489" i="11"/>
  <c r="M488" i="11"/>
  <c r="M486" i="11"/>
  <c r="M485" i="11"/>
  <c r="M483" i="11"/>
  <c r="M482" i="11"/>
  <c r="M481" i="11"/>
  <c r="M480" i="11"/>
  <c r="M479" i="11"/>
  <c r="M478" i="11"/>
  <c r="M477" i="11"/>
  <c r="M476" i="11"/>
  <c r="M475" i="11"/>
  <c r="M474" i="11"/>
  <c r="M473" i="11"/>
  <c r="M472" i="11"/>
  <c r="M471" i="11"/>
  <c r="M470" i="11"/>
  <c r="M469" i="11"/>
  <c r="M467" i="11"/>
  <c r="M465" i="11"/>
  <c r="M464" i="11"/>
  <c r="M462" i="11"/>
  <c r="M461" i="11"/>
  <c r="M460" i="11"/>
  <c r="M459" i="11"/>
  <c r="M458" i="11"/>
  <c r="M457" i="11"/>
  <c r="M456" i="11"/>
  <c r="M455" i="11"/>
  <c r="M454" i="11"/>
  <c r="M452" i="11"/>
  <c r="M450" i="11"/>
  <c r="M449" i="11"/>
  <c r="M448" i="11"/>
  <c r="M447" i="11"/>
  <c r="M446" i="11"/>
  <c r="M445" i="11"/>
  <c r="M444" i="11"/>
  <c r="M443" i="11"/>
  <c r="M442" i="11"/>
  <c r="M441" i="11"/>
  <c r="M440" i="11"/>
  <c r="M439" i="11"/>
  <c r="M438" i="11"/>
  <c r="M437" i="11"/>
  <c r="M436" i="11"/>
  <c r="M434" i="11"/>
  <c r="M433" i="11"/>
  <c r="M432" i="11"/>
  <c r="M431" i="11"/>
  <c r="M430" i="11"/>
  <c r="M429" i="11"/>
  <c r="M428" i="11"/>
  <c r="M427" i="11"/>
  <c r="M426" i="11"/>
  <c r="M425" i="11"/>
  <c r="M423" i="11"/>
  <c r="M422" i="11"/>
  <c r="M420" i="11"/>
  <c r="M417" i="11"/>
  <c r="M416" i="11"/>
  <c r="M415" i="11"/>
  <c r="M414" i="11"/>
  <c r="M413" i="11"/>
  <c r="M412" i="11"/>
  <c r="M411" i="11"/>
  <c r="M410" i="11"/>
  <c r="M409" i="11"/>
  <c r="M408" i="11"/>
  <c r="M406" i="11"/>
  <c r="M405" i="11"/>
  <c r="M404" i="11"/>
  <c r="M403" i="11"/>
  <c r="M402" i="11"/>
  <c r="M401" i="11"/>
  <c r="M400" i="11"/>
  <c r="M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5" i="11"/>
  <c r="M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A339" i="11"/>
  <c r="M339" i="11"/>
  <c r="Q339" i="11"/>
  <c r="M341" i="11"/>
  <c r="M337" i="11"/>
  <c r="M336" i="11"/>
  <c r="M335" i="11"/>
  <c r="M334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6" i="11"/>
  <c r="M315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1" i="11"/>
  <c r="M260" i="11"/>
  <c r="M259" i="11"/>
  <c r="M258" i="11"/>
  <c r="M257" i="11"/>
  <c r="M256" i="11"/>
  <c r="M255" i="11"/>
  <c r="M254" i="11"/>
  <c r="M253" i="11"/>
  <c r="M251" i="11"/>
  <c r="M250" i="11"/>
  <c r="M249" i="11"/>
  <c r="M248" i="11"/>
  <c r="M247" i="11"/>
  <c r="M246" i="11"/>
  <c r="M245" i="11"/>
  <c r="M243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3" i="11"/>
  <c r="M221" i="11"/>
  <c r="M220" i="11"/>
  <c r="M219" i="11"/>
  <c r="M218" i="11"/>
  <c r="M217" i="11"/>
  <c r="M216" i="11"/>
  <c r="M215" i="11"/>
  <c r="M214" i="11"/>
  <c r="M212" i="11"/>
  <c r="M211" i="11"/>
  <c r="M209" i="11"/>
  <c r="M208" i="11"/>
  <c r="M207" i="11"/>
  <c r="M206" i="11"/>
  <c r="M205" i="11"/>
  <c r="M204" i="11"/>
  <c r="M203" i="11"/>
  <c r="M202" i="11"/>
  <c r="M201" i="11"/>
  <c r="M200" i="11"/>
  <c r="M199" i="11"/>
  <c r="M198" i="11"/>
  <c r="M197" i="11"/>
  <c r="M196" i="11"/>
  <c r="M195" i="11"/>
  <c r="M194" i="11"/>
  <c r="M193" i="11"/>
  <c r="M191" i="11"/>
  <c r="M189" i="11"/>
  <c r="M188" i="11"/>
  <c r="M187" i="11"/>
  <c r="M186" i="11"/>
  <c r="M185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2" i="11"/>
  <c r="M161" i="11"/>
  <c r="M160" i="11"/>
  <c r="M159" i="11"/>
  <c r="M158" i="11"/>
  <c r="M157" i="11"/>
  <c r="M156" i="11"/>
  <c r="M155" i="11"/>
  <c r="M154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4" i="11"/>
  <c r="M113" i="11"/>
  <c r="M112" i="11"/>
  <c r="M111" i="11"/>
  <c r="M110" i="11"/>
  <c r="M109" i="11"/>
  <c r="M108" i="11"/>
  <c r="M107" i="11"/>
  <c r="M105" i="11"/>
  <c r="M104" i="11"/>
  <c r="M103" i="11"/>
  <c r="M102" i="11"/>
  <c r="M101" i="11"/>
  <c r="M100" i="11"/>
  <c r="M99" i="11"/>
  <c r="M97" i="11"/>
  <c r="M96" i="11"/>
  <c r="M95" i="11"/>
  <c r="M94" i="11"/>
  <c r="M93" i="11"/>
  <c r="M92" i="11"/>
  <c r="M91" i="11"/>
  <c r="M90" i="11"/>
  <c r="M89" i="11"/>
  <c r="M87" i="11"/>
  <c r="M86" i="11"/>
  <c r="M85" i="11"/>
  <c r="M84" i="11"/>
  <c r="M83" i="11"/>
  <c r="M82" i="11"/>
  <c r="M81" i="11"/>
  <c r="M80" i="11"/>
  <c r="M78" i="11"/>
  <c r="M77" i="11"/>
  <c r="M76" i="11"/>
  <c r="M75" i="11"/>
  <c r="M74" i="11"/>
  <c r="M73" i="11"/>
  <c r="M71" i="11"/>
  <c r="M70" i="11"/>
  <c r="M69" i="11"/>
  <c r="M68" i="11"/>
  <c r="M66" i="11"/>
  <c r="M64" i="11"/>
  <c r="M63" i="11"/>
  <c r="M62" i="11"/>
  <c r="M61" i="11"/>
  <c r="M60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4" i="11"/>
  <c r="M42" i="11"/>
  <c r="M41" i="11"/>
  <c r="M40" i="11"/>
  <c r="M39" i="11"/>
  <c r="M38" i="11"/>
  <c r="M36" i="11"/>
  <c r="M34" i="11"/>
  <c r="M33" i="11"/>
  <c r="M32" i="11"/>
  <c r="M31" i="11"/>
  <c r="M30" i="11"/>
  <c r="M29" i="11"/>
  <c r="M28" i="11"/>
  <c r="M27" i="11"/>
  <c r="M25" i="11"/>
  <c r="M24" i="11"/>
  <c r="M23" i="11"/>
  <c r="M22" i="11"/>
  <c r="M21" i="11"/>
  <c r="M20" i="11"/>
  <c r="M19" i="11"/>
  <c r="M17" i="11"/>
  <c r="M16" i="11"/>
  <c r="M14" i="11"/>
  <c r="M13" i="11"/>
  <c r="M12" i="11"/>
  <c r="M11" i="11"/>
  <c r="M10" i="11"/>
  <c r="M8" i="11"/>
  <c r="M6" i="11"/>
  <c r="Q609" i="11"/>
  <c r="Q608" i="11"/>
  <c r="Q606" i="11"/>
  <c r="Q605" i="11"/>
  <c r="Q604" i="11"/>
  <c r="Q603" i="11"/>
  <c r="Q602" i="11"/>
  <c r="Q601" i="11"/>
  <c r="Q600" i="11"/>
  <c r="Q599" i="11"/>
  <c r="Q598" i="11"/>
  <c r="Q597" i="11"/>
  <c r="Q596" i="11"/>
  <c r="Q595" i="11"/>
  <c r="Q594" i="11"/>
  <c r="Q593" i="11"/>
  <c r="Q592" i="11"/>
  <c r="Q591" i="11"/>
  <c r="Q590" i="11"/>
  <c r="Q589" i="11"/>
  <c r="Q588" i="11"/>
  <c r="Q587" i="11"/>
  <c r="Q586" i="11"/>
  <c r="Q585" i="11"/>
  <c r="Q584" i="11"/>
  <c r="Q583" i="11"/>
  <c r="Q582" i="11"/>
  <c r="Q581" i="11"/>
  <c r="Q580" i="11"/>
  <c r="Q579" i="11"/>
  <c r="Q578" i="11"/>
  <c r="Q577" i="11"/>
  <c r="Q576" i="11"/>
  <c r="Q575" i="11"/>
  <c r="Q574" i="11"/>
  <c r="Q573" i="11"/>
  <c r="Q572" i="11"/>
  <c r="Q571" i="11"/>
  <c r="Q570" i="11"/>
  <c r="Q569" i="11"/>
  <c r="Q568" i="11"/>
  <c r="Q567" i="11"/>
  <c r="Q565" i="11"/>
  <c r="Q564" i="11"/>
  <c r="Q563" i="11"/>
  <c r="Q562" i="11"/>
  <c r="Q561" i="11"/>
  <c r="Q560" i="11"/>
  <c r="Q559" i="11"/>
  <c r="Q558" i="11"/>
  <c r="Q557" i="11"/>
  <c r="Q556" i="11"/>
  <c r="Q555" i="11"/>
  <c r="Q554" i="11"/>
  <c r="Q553" i="11"/>
  <c r="Q552" i="11"/>
  <c r="Q551" i="11"/>
  <c r="Q550" i="11"/>
  <c r="Q549" i="11"/>
  <c r="Q548" i="11"/>
  <c r="Q547" i="11"/>
  <c r="Q546" i="11"/>
  <c r="Q545" i="11"/>
  <c r="Q544" i="11"/>
  <c r="Q542" i="11"/>
  <c r="Q541" i="11"/>
  <c r="Q540" i="11"/>
  <c r="Q539" i="11"/>
  <c r="Q538" i="11"/>
  <c r="Q537" i="11"/>
  <c r="Q536" i="11"/>
  <c r="Q535" i="11"/>
  <c r="Q534" i="11"/>
  <c r="Q533" i="11"/>
  <c r="Q532" i="11"/>
  <c r="Q531" i="11"/>
  <c r="Q530" i="11"/>
  <c r="Q529" i="11"/>
  <c r="Q528" i="11"/>
  <c r="Q527" i="11"/>
  <c r="Q526" i="11"/>
  <c r="Q524" i="11"/>
  <c r="Q523" i="11"/>
  <c r="Q521" i="11"/>
  <c r="Q520" i="11"/>
  <c r="Q519" i="11"/>
  <c r="Q517" i="11"/>
  <c r="Q516" i="11"/>
  <c r="Q514" i="11"/>
  <c r="Q513" i="11"/>
  <c r="Q512" i="11"/>
  <c r="Q511" i="11"/>
  <c r="Q510" i="11"/>
  <c r="Q509" i="11"/>
  <c r="Q508" i="11"/>
  <c r="Q506" i="11"/>
  <c r="Q505" i="11"/>
  <c r="Q504" i="11"/>
  <c r="Q503" i="11"/>
  <c r="Q501" i="11"/>
  <c r="Q500" i="11"/>
  <c r="Q499" i="11"/>
  <c r="Q497" i="11"/>
  <c r="Q494" i="11"/>
  <c r="Q493" i="11"/>
  <c r="Q492" i="11"/>
  <c r="Q491" i="11"/>
  <c r="Q489" i="11"/>
  <c r="Q488" i="11"/>
  <c r="Q486" i="11"/>
  <c r="Q485" i="11"/>
  <c r="Q483" i="11"/>
  <c r="Q482" i="11"/>
  <c r="Q481" i="11"/>
  <c r="Q480" i="11"/>
  <c r="Q479" i="11"/>
  <c r="Q478" i="11"/>
  <c r="Q477" i="11"/>
  <c r="Q476" i="11"/>
  <c r="Q475" i="11"/>
  <c r="Q474" i="11"/>
  <c r="Q473" i="11"/>
  <c r="Q472" i="11"/>
  <c r="Q471" i="11"/>
  <c r="Q470" i="11"/>
  <c r="Q469" i="11"/>
  <c r="Q467" i="11"/>
  <c r="Q465" i="11"/>
  <c r="Q464" i="11"/>
  <c r="Q462" i="11"/>
  <c r="Q461" i="11"/>
  <c r="Q460" i="11"/>
  <c r="Q459" i="11"/>
  <c r="Q458" i="11"/>
  <c r="Q457" i="11"/>
  <c r="Q456" i="11"/>
  <c r="Q455" i="11"/>
  <c r="Q454" i="11"/>
  <c r="Q452" i="11"/>
  <c r="Q450" i="11"/>
  <c r="Q449" i="11"/>
  <c r="Q448" i="11"/>
  <c r="Q447" i="11"/>
  <c r="Q446" i="11"/>
  <c r="Q445" i="11"/>
  <c r="Q444" i="11"/>
  <c r="Q443" i="11"/>
  <c r="Q442" i="11"/>
  <c r="Q441" i="11"/>
  <c r="Q440" i="11"/>
  <c r="Q439" i="11"/>
  <c r="Q438" i="11"/>
  <c r="Q437" i="11"/>
  <c r="Q436" i="11"/>
  <c r="Q434" i="11"/>
  <c r="Q433" i="11"/>
  <c r="Q432" i="11"/>
  <c r="Q431" i="11"/>
  <c r="Q430" i="11"/>
  <c r="Q429" i="11"/>
  <c r="Q428" i="11"/>
  <c r="Q427" i="11"/>
  <c r="Q426" i="11"/>
  <c r="Q425" i="11"/>
  <c r="Q423" i="11"/>
  <c r="Q422" i="11"/>
  <c r="Q420" i="11"/>
  <c r="Q417" i="11"/>
  <c r="Q416" i="11"/>
  <c r="Q415" i="11"/>
  <c r="Q414" i="11"/>
  <c r="Q413" i="11"/>
  <c r="Q412" i="11"/>
  <c r="Q411" i="11"/>
  <c r="Q410" i="11"/>
  <c r="Q409" i="11"/>
  <c r="Q408" i="11"/>
  <c r="Q406" i="11"/>
  <c r="Q405" i="11"/>
  <c r="Q404" i="11"/>
  <c r="Q403" i="11"/>
  <c r="Q402" i="11"/>
  <c r="Q401" i="11"/>
  <c r="Q400" i="11"/>
  <c r="Q399" i="11"/>
  <c r="Q398" i="11"/>
  <c r="Q397" i="11"/>
  <c r="Q396" i="11"/>
  <c r="Q395" i="11"/>
  <c r="Q394" i="11"/>
  <c r="Q393" i="11"/>
  <c r="Q392" i="11"/>
  <c r="Q391" i="11"/>
  <c r="Q390" i="11"/>
  <c r="Q389" i="11"/>
  <c r="Q388" i="11"/>
  <c r="Q387" i="11"/>
  <c r="Q386" i="11"/>
  <c r="Q385" i="11"/>
  <c r="Q384" i="11"/>
  <c r="Q383" i="11"/>
  <c r="Q382" i="11"/>
  <c r="Q381" i="11"/>
  <c r="Q380" i="11"/>
  <c r="Q379" i="11"/>
  <c r="Q378" i="11"/>
  <c r="Q377" i="11"/>
  <c r="Q376" i="11"/>
  <c r="Q375" i="11"/>
  <c r="Q374" i="11"/>
  <c r="Q373" i="11"/>
  <c r="Q372" i="11"/>
  <c r="Q371" i="11"/>
  <c r="Q370" i="11"/>
  <c r="Q369" i="11"/>
  <c r="Q368" i="11"/>
  <c r="Q367" i="11"/>
  <c r="Q366" i="11"/>
  <c r="Q365" i="11"/>
  <c r="Q364" i="11"/>
  <c r="Q363" i="11"/>
  <c r="Q362" i="11"/>
  <c r="Q361" i="11"/>
  <c r="Q360" i="11"/>
  <c r="Q359" i="11"/>
  <c r="Q358" i="11"/>
  <c r="Q357" i="11"/>
  <c r="Q356" i="11"/>
  <c r="Q355" i="11"/>
  <c r="Q354" i="11"/>
  <c r="Q353" i="11"/>
  <c r="Q352" i="11"/>
  <c r="Q351" i="11"/>
  <c r="Q350" i="11"/>
  <c r="Q349" i="11"/>
  <c r="Q348" i="11"/>
  <c r="Q347" i="11"/>
  <c r="Q346" i="11"/>
  <c r="Q345" i="11"/>
  <c r="Q344" i="11"/>
  <c r="Q343" i="11"/>
  <c r="Q341" i="11"/>
  <c r="Q337" i="11"/>
  <c r="Q336" i="11"/>
  <c r="Q335" i="11"/>
  <c r="Q334" i="11"/>
  <c r="Q332" i="11"/>
  <c r="Q331" i="11"/>
  <c r="Q330" i="11"/>
  <c r="Q329" i="11"/>
  <c r="Q328" i="11"/>
  <c r="Q327" i="11"/>
  <c r="Q326" i="11"/>
  <c r="Q325" i="11"/>
  <c r="Q324" i="11"/>
  <c r="Q323" i="11"/>
  <c r="Q322" i="11"/>
  <c r="Q321" i="11"/>
  <c r="Q320" i="11"/>
  <c r="Q319" i="11"/>
  <c r="Q316" i="11"/>
  <c r="Q315" i="11"/>
  <c r="Q311" i="11"/>
  <c r="Q310" i="11"/>
  <c r="Q309" i="11"/>
  <c r="Q308" i="11"/>
  <c r="Q307" i="11"/>
  <c r="Q306" i="11"/>
  <c r="Q305" i="11"/>
  <c r="Q304" i="11"/>
  <c r="Q303" i="11"/>
  <c r="Q302" i="11"/>
  <c r="Q301" i="11"/>
  <c r="Q300" i="11"/>
  <c r="Q299" i="11"/>
  <c r="Q298" i="11"/>
  <c r="Q297" i="11"/>
  <c r="Q296" i="11"/>
  <c r="Q295" i="11"/>
  <c r="Q294" i="11"/>
  <c r="Q293" i="11"/>
  <c r="Q292" i="11"/>
  <c r="Q291" i="11"/>
  <c r="Q290" i="11"/>
  <c r="Q289" i="11"/>
  <c r="Q288" i="11"/>
  <c r="Q287" i="11"/>
  <c r="Q286" i="11"/>
  <c r="Q285" i="11"/>
  <c r="Q284" i="11"/>
  <c r="Q283" i="11"/>
  <c r="Q282" i="11"/>
  <c r="Q281" i="11"/>
  <c r="Q280" i="11"/>
  <c r="Q279" i="11"/>
  <c r="Q278" i="11"/>
  <c r="Q277" i="11"/>
  <c r="Q276" i="11"/>
  <c r="Q275" i="11"/>
  <c r="Q274" i="11"/>
  <c r="Q273" i="11"/>
  <c r="Q272" i="11"/>
  <c r="Q271" i="11"/>
  <c r="Q270" i="11"/>
  <c r="Q269" i="11"/>
  <c r="Q268" i="11"/>
  <c r="Q267" i="11"/>
  <c r="Q266" i="11"/>
  <c r="Q265" i="11"/>
  <c r="Q264" i="11"/>
  <c r="Q263" i="11"/>
  <c r="Q261" i="11"/>
  <c r="Q260" i="11"/>
  <c r="Q259" i="11"/>
  <c r="Q258" i="11"/>
  <c r="Q257" i="11"/>
  <c r="Q256" i="11"/>
  <c r="Q255" i="11"/>
  <c r="Q254" i="11"/>
  <c r="Q253" i="11"/>
  <c r="Q251" i="11"/>
  <c r="Q250" i="11"/>
  <c r="Q249" i="11"/>
  <c r="Q248" i="11"/>
  <c r="Q247" i="11"/>
  <c r="Q246" i="11"/>
  <c r="Q245" i="11"/>
  <c r="Q243" i="11"/>
  <c r="Q241" i="11"/>
  <c r="Q240" i="11"/>
  <c r="Q239" i="11"/>
  <c r="Q238" i="11"/>
  <c r="Q237" i="11"/>
  <c r="Q236" i="11"/>
  <c r="Q235" i="11"/>
  <c r="Q234" i="11"/>
  <c r="Q233" i="11"/>
  <c r="Q232" i="11"/>
  <c r="Q231" i="11"/>
  <c r="Q230" i="11"/>
  <c r="Q229" i="11"/>
  <c r="Q228" i="11"/>
  <c r="Q227" i="11"/>
  <c r="Q226" i="11"/>
  <c r="Q225" i="11"/>
  <c r="Q223" i="11"/>
  <c r="Q221" i="11"/>
  <c r="Q220" i="11"/>
  <c r="Q219" i="11"/>
  <c r="Q218" i="11"/>
  <c r="Q217" i="11"/>
  <c r="Q216" i="11"/>
  <c r="Q215" i="11"/>
  <c r="Q214" i="11"/>
  <c r="Q212" i="11"/>
  <c r="Q211" i="11"/>
  <c r="Q209" i="11"/>
  <c r="Q208" i="11"/>
  <c r="Q207" i="11"/>
  <c r="Q206" i="11"/>
  <c r="Q205" i="11"/>
  <c r="Q204" i="11"/>
  <c r="Q203" i="11"/>
  <c r="Q202" i="11"/>
  <c r="Q201" i="11"/>
  <c r="Q200" i="11"/>
  <c r="Q199" i="11"/>
  <c r="Q198" i="11"/>
  <c r="Q197" i="11"/>
  <c r="Q196" i="11"/>
  <c r="Q195" i="11"/>
  <c r="Q194" i="11"/>
  <c r="Q193" i="11"/>
  <c r="Q191" i="11"/>
  <c r="Q189" i="11"/>
  <c r="Q188" i="11"/>
  <c r="Q187" i="11"/>
  <c r="Q186" i="11"/>
  <c r="Q185" i="11"/>
  <c r="Q184" i="11"/>
  <c r="Q183" i="11"/>
  <c r="Q182" i="11"/>
  <c r="Q181" i="11"/>
  <c r="Q180" i="11"/>
  <c r="Q179" i="11"/>
  <c r="Q178" i="11"/>
  <c r="Q177" i="11"/>
  <c r="Q176" i="11"/>
  <c r="Q175" i="11"/>
  <c r="Q174" i="11"/>
  <c r="Q173" i="11"/>
  <c r="Q172" i="11"/>
  <c r="Q171" i="11"/>
  <c r="Q170" i="11"/>
  <c r="Q169" i="11"/>
  <c r="Q168" i="11"/>
  <c r="Q167" i="11"/>
  <c r="Q166" i="11"/>
  <c r="Q165" i="11"/>
  <c r="Q164" i="11"/>
  <c r="Q163" i="11"/>
  <c r="Q162" i="11"/>
  <c r="Q161" i="11"/>
  <c r="Q160" i="11"/>
  <c r="Q159" i="11"/>
  <c r="Q158" i="11"/>
  <c r="Q157" i="11"/>
  <c r="Q156" i="11"/>
  <c r="Q155" i="11"/>
  <c r="Q154" i="11"/>
  <c r="Q149" i="11"/>
  <c r="Q148" i="11"/>
  <c r="Q147" i="11"/>
  <c r="Q146" i="11"/>
  <c r="Q145" i="11"/>
  <c r="Q144" i="11"/>
  <c r="Q143" i="11"/>
  <c r="Q142" i="11"/>
  <c r="Q141" i="11"/>
  <c r="Q140" i="11"/>
  <c r="Q139" i="11"/>
  <c r="Q138" i="11"/>
  <c r="Q137" i="11"/>
  <c r="Q136" i="11"/>
  <c r="Q135" i="11"/>
  <c r="Q134" i="11"/>
  <c r="Q133" i="11"/>
  <c r="Q132" i="11"/>
  <c r="Q131" i="11"/>
  <c r="Q130" i="11"/>
  <c r="Q129" i="11"/>
  <c r="Q128" i="11"/>
  <c r="Q127" i="11"/>
  <c r="Q126" i="11"/>
  <c r="Q125" i="11"/>
  <c r="Q124" i="11"/>
  <c r="Q123" i="11"/>
  <c r="Q122" i="11"/>
  <c r="Q121" i="11"/>
  <c r="Q120" i="11"/>
  <c r="Q119" i="11"/>
  <c r="Q118" i="11"/>
  <c r="Q117" i="11"/>
  <c r="Q116" i="11"/>
  <c r="Q114" i="11"/>
  <c r="Q113" i="11"/>
  <c r="Q112" i="11"/>
  <c r="Q111" i="11"/>
  <c r="Q110" i="11"/>
  <c r="Q109" i="11"/>
  <c r="Q108" i="11"/>
  <c r="Q107" i="11"/>
  <c r="Q105" i="11"/>
  <c r="Q104" i="11"/>
  <c r="Q103" i="11"/>
  <c r="Q102" i="11"/>
  <c r="Q101" i="11"/>
  <c r="Q100" i="11"/>
  <c r="Q99" i="11"/>
  <c r="Q97" i="11"/>
  <c r="Q96" i="11"/>
  <c r="Q95" i="11"/>
  <c r="Q94" i="11"/>
  <c r="Q93" i="11"/>
  <c r="Q92" i="11"/>
  <c r="Q91" i="11"/>
  <c r="Q90" i="11"/>
  <c r="Q89" i="11"/>
  <c r="Q87" i="11"/>
  <c r="Q86" i="11"/>
  <c r="Q85" i="11"/>
  <c r="Q84" i="11"/>
  <c r="Q83" i="11"/>
  <c r="Q82" i="11"/>
  <c r="Q81" i="11"/>
  <c r="Q80" i="11"/>
  <c r="Q78" i="11"/>
  <c r="Q77" i="11"/>
  <c r="Q76" i="11"/>
  <c r="Q75" i="11"/>
  <c r="Q74" i="11"/>
  <c r="Q73" i="11"/>
  <c r="Q71" i="11"/>
  <c r="Q70" i="11"/>
  <c r="Q69" i="11"/>
  <c r="Q68" i="11"/>
  <c r="Q66" i="11"/>
  <c r="Q64" i="11"/>
  <c r="Q63" i="11"/>
  <c r="Q62" i="11"/>
  <c r="Q61" i="11"/>
  <c r="Q60" i="11"/>
  <c r="Q58" i="11"/>
  <c r="Q57" i="11"/>
  <c r="Q56" i="11"/>
  <c r="Q55" i="11"/>
  <c r="Q54" i="11"/>
  <c r="Q53" i="11"/>
  <c r="Q52" i="11"/>
  <c r="Q51" i="11"/>
  <c r="Q50" i="11"/>
  <c r="Q49" i="11"/>
  <c r="Q48" i="11"/>
  <c r="Q47" i="11"/>
  <c r="Q46" i="11"/>
  <c r="Q44" i="11"/>
  <c r="Q42" i="11"/>
  <c r="Q41" i="11"/>
  <c r="Q40" i="11"/>
  <c r="Q39" i="11"/>
  <c r="Q38" i="11"/>
  <c r="Q36" i="11"/>
  <c r="Q34" i="11"/>
  <c r="Q33" i="11"/>
  <c r="Q32" i="11"/>
  <c r="Q31" i="11"/>
  <c r="Q30" i="11"/>
  <c r="Q29" i="11"/>
  <c r="Q28" i="11"/>
  <c r="Q27" i="11"/>
  <c r="Q25" i="11"/>
  <c r="Q24" i="11"/>
  <c r="Q23" i="11"/>
  <c r="Q22" i="11"/>
  <c r="Q21" i="11"/>
  <c r="Q20" i="11"/>
  <c r="Q19" i="11"/>
  <c r="Q17" i="11"/>
  <c r="Q16" i="11"/>
  <c r="Q14" i="11"/>
  <c r="Q13" i="11"/>
  <c r="Q12" i="11"/>
  <c r="Q11" i="11"/>
  <c r="Q10" i="11"/>
  <c r="Q8" i="11"/>
  <c r="Q6" i="11"/>
  <c r="Q5" i="11"/>
  <c r="M5" i="11"/>
  <c r="D972" i="12" l="1"/>
  <c r="D971" i="12"/>
  <c r="D970" i="12"/>
  <c r="D969" i="12"/>
  <c r="D968" i="12"/>
  <c r="D966" i="12"/>
  <c r="D964" i="12"/>
  <c r="D963" i="12"/>
  <c r="D962" i="12"/>
  <c r="D961" i="12"/>
  <c r="D960" i="12"/>
  <c r="D959" i="12"/>
  <c r="D958" i="12"/>
  <c r="D957" i="12"/>
  <c r="D956" i="12"/>
  <c r="D955" i="12"/>
  <c r="D954" i="12"/>
  <c r="D953" i="12"/>
  <c r="D952" i="12"/>
  <c r="D951" i="12"/>
  <c r="D950" i="12"/>
  <c r="D948" i="12"/>
  <c r="D947" i="12"/>
  <c r="D946" i="12"/>
  <c r="D945" i="12"/>
  <c r="D944" i="12"/>
  <c r="D943" i="12"/>
  <c r="D942" i="12"/>
  <c r="D941" i="12"/>
  <c r="D940" i="12"/>
  <c r="D939" i="12"/>
  <c r="D938" i="12"/>
  <c r="D937" i="12"/>
  <c r="D936" i="12"/>
  <c r="D935" i="12"/>
  <c r="D934" i="12"/>
  <c r="D933" i="12"/>
  <c r="D932" i="12"/>
  <c r="D931" i="12"/>
  <c r="D930" i="12"/>
  <c r="D928" i="12"/>
  <c r="D927" i="12"/>
  <c r="D926" i="12"/>
  <c r="D925" i="12"/>
  <c r="D924" i="12"/>
  <c r="D923" i="12"/>
  <c r="D922" i="12"/>
  <c r="D921" i="12"/>
  <c r="D920" i="12"/>
  <c r="D919" i="12"/>
  <c r="D918" i="12"/>
  <c r="D917" i="12"/>
  <c r="D915" i="12"/>
  <c r="D914" i="12"/>
  <c r="D913" i="12"/>
  <c r="D912" i="12"/>
  <c r="D911" i="12"/>
  <c r="D910" i="12"/>
  <c r="D909" i="12"/>
  <c r="D908" i="12"/>
  <c r="D907" i="12"/>
  <c r="D906" i="12"/>
  <c r="D905" i="12"/>
  <c r="D903" i="12"/>
  <c r="D901" i="12"/>
  <c r="D899" i="12"/>
  <c r="D897" i="12"/>
  <c r="D896" i="12"/>
  <c r="D895" i="12"/>
  <c r="D894" i="12"/>
  <c r="D893" i="12"/>
  <c r="D892" i="12"/>
  <c r="D891" i="12"/>
  <c r="D890" i="12"/>
  <c r="D889" i="12"/>
  <c r="D888" i="12"/>
  <c r="D887" i="12"/>
  <c r="D886" i="12"/>
  <c r="D885" i="12"/>
  <c r="D884" i="12"/>
  <c r="D883" i="12"/>
  <c r="D882" i="12"/>
  <c r="D881" i="12"/>
  <c r="D880" i="12"/>
  <c r="D878" i="12"/>
  <c r="D877" i="12"/>
  <c r="D876" i="12"/>
  <c r="D875" i="12"/>
  <c r="D874" i="12"/>
  <c r="D873" i="12"/>
  <c r="D872" i="12"/>
  <c r="D871" i="12"/>
  <c r="D870" i="12"/>
  <c r="D869" i="12"/>
  <c r="D868" i="12"/>
  <c r="D867" i="12"/>
  <c r="D866" i="12"/>
  <c r="D865" i="12"/>
  <c r="D864" i="12"/>
  <c r="D863" i="12"/>
  <c r="D862" i="12"/>
  <c r="D861" i="12"/>
  <c r="D860" i="12"/>
  <c r="D859" i="12"/>
  <c r="D858" i="12"/>
  <c r="D857" i="12"/>
  <c r="D856" i="12"/>
  <c r="D855" i="12"/>
  <c r="D854" i="12"/>
  <c r="D852" i="12"/>
  <c r="D851" i="12"/>
  <c r="D850" i="12"/>
  <c r="D849" i="12"/>
  <c r="D848" i="12"/>
  <c r="D847" i="12"/>
  <c r="D846" i="12"/>
  <c r="D845" i="12"/>
  <c r="D844" i="12"/>
  <c r="D843" i="12"/>
  <c r="D842" i="12"/>
  <c r="D841" i="12"/>
  <c r="D840" i="12"/>
  <c r="D839" i="12"/>
  <c r="D838" i="12"/>
  <c r="D836" i="12"/>
  <c r="D835" i="12"/>
  <c r="D834" i="12"/>
  <c r="D833" i="12"/>
  <c r="D832" i="12"/>
  <c r="D831" i="12"/>
  <c r="D830" i="12"/>
  <c r="D829" i="12"/>
  <c r="D828" i="12"/>
  <c r="D827" i="12"/>
  <c r="D826" i="12"/>
  <c r="D825" i="12"/>
  <c r="D824" i="12"/>
  <c r="D823" i="12"/>
  <c r="D822" i="12"/>
  <c r="D821" i="12"/>
  <c r="D820" i="12"/>
  <c r="D819" i="12"/>
  <c r="D818" i="12"/>
  <c r="D817" i="12"/>
  <c r="D816" i="12"/>
  <c r="D815" i="12"/>
  <c r="D814" i="12"/>
  <c r="D813" i="12"/>
  <c r="D812" i="12"/>
  <c r="D811" i="12"/>
  <c r="D810" i="12"/>
  <c r="D809" i="12"/>
  <c r="D808" i="12"/>
  <c r="D807" i="12"/>
  <c r="D806" i="12"/>
  <c r="D805" i="12"/>
  <c r="D803" i="12"/>
  <c r="D802" i="12"/>
  <c r="D801" i="12"/>
  <c r="D799" i="12"/>
  <c r="D798" i="12"/>
  <c r="D797" i="12"/>
  <c r="D796" i="12"/>
  <c r="D795" i="12"/>
  <c r="D794" i="12"/>
  <c r="D793" i="12"/>
  <c r="D792" i="12"/>
  <c r="D791" i="12"/>
  <c r="D790" i="12"/>
  <c r="D789" i="12"/>
  <c r="D788" i="12"/>
  <c r="D787" i="12"/>
  <c r="D786" i="12"/>
  <c r="D784" i="12"/>
  <c r="D783" i="12"/>
  <c r="D781" i="12"/>
  <c r="D780" i="12"/>
  <c r="D779" i="12"/>
  <c r="D778" i="12"/>
  <c r="D777" i="12"/>
  <c r="D776" i="12"/>
  <c r="D775" i="12"/>
  <c r="D774" i="12"/>
  <c r="D773" i="12"/>
  <c r="D772" i="12"/>
  <c r="D771" i="12"/>
  <c r="D770" i="12"/>
  <c r="D769" i="12"/>
  <c r="D768" i="12"/>
  <c r="D767" i="12"/>
  <c r="D766" i="12"/>
  <c r="D765" i="12"/>
  <c r="D763" i="12"/>
  <c r="D762" i="12"/>
  <c r="D760" i="12"/>
  <c r="D759" i="12"/>
  <c r="D758" i="12"/>
  <c r="D756" i="12"/>
  <c r="D755" i="12"/>
  <c r="D754" i="12"/>
  <c r="D753" i="12"/>
  <c r="D752" i="12"/>
  <c r="D751" i="12"/>
  <c r="D750" i="12"/>
  <c r="D749" i="12"/>
  <c r="D748" i="12"/>
  <c r="D747" i="12"/>
  <c r="D746" i="12"/>
  <c r="D745" i="12"/>
  <c r="D744" i="12"/>
  <c r="D743" i="12"/>
  <c r="D742" i="12"/>
  <c r="D741" i="12"/>
  <c r="D740" i="12"/>
  <c r="D739" i="12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8" i="12"/>
  <c r="D707" i="12"/>
  <c r="D706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90" i="12"/>
  <c r="D689" i="12"/>
  <c r="D688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3" i="12"/>
  <c r="D672" i="12"/>
  <c r="D671" i="12"/>
  <c r="D670" i="12"/>
  <c r="D669" i="12"/>
  <c r="D668" i="12"/>
  <c r="D666" i="12"/>
  <c r="D665" i="12"/>
  <c r="D664" i="12"/>
  <c r="D663" i="12"/>
  <c r="D662" i="12"/>
  <c r="D661" i="12"/>
  <c r="D660" i="12"/>
  <c r="D659" i="12"/>
  <c r="D658" i="12"/>
  <c r="D657" i="12"/>
  <c r="D656" i="12"/>
  <c r="D655" i="12"/>
  <c r="D653" i="12"/>
  <c r="D652" i="12"/>
  <c r="D651" i="12"/>
  <c r="D650" i="12"/>
  <c r="D649" i="12"/>
  <c r="D647" i="12"/>
  <c r="D646" i="12"/>
  <c r="D645" i="12"/>
  <c r="D643" i="12"/>
  <c r="D642" i="12"/>
  <c r="D640" i="12"/>
  <c r="D638" i="12"/>
  <c r="D636" i="12"/>
  <c r="D634" i="12"/>
  <c r="D633" i="12"/>
  <c r="D632" i="12"/>
  <c r="D630" i="12"/>
  <c r="D629" i="12"/>
  <c r="D627" i="12"/>
  <c r="D626" i="12"/>
  <c r="D625" i="12"/>
  <c r="D623" i="12"/>
  <c r="D622" i="12"/>
  <c r="D621" i="12"/>
  <c r="D620" i="12"/>
  <c r="D619" i="12"/>
  <c r="D618" i="12"/>
  <c r="D617" i="12"/>
  <c r="D616" i="12"/>
  <c r="D615" i="12"/>
  <c r="D614" i="12"/>
  <c r="D613" i="12"/>
  <c r="D612" i="12"/>
  <c r="D611" i="12"/>
  <c r="D610" i="12"/>
  <c r="D609" i="12"/>
  <c r="D608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D590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1" i="12"/>
  <c r="D480" i="12"/>
  <c r="D478" i="12"/>
  <c r="D476" i="12"/>
  <c r="D475" i="12"/>
  <c r="D474" i="12"/>
  <c r="D473" i="12"/>
  <c r="D471" i="12"/>
  <c r="D470" i="12"/>
  <c r="D469" i="12"/>
  <c r="D468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4" i="12"/>
  <c r="D413" i="12"/>
  <c r="D412" i="12"/>
  <c r="D411" i="12"/>
  <c r="D410" i="12"/>
  <c r="D409" i="12"/>
  <c r="D407" i="12"/>
  <c r="D406" i="12"/>
  <c r="D405" i="12"/>
  <c r="D404" i="12"/>
  <c r="D403" i="12"/>
  <c r="D402" i="12"/>
  <c r="D400" i="12"/>
  <c r="D399" i="12"/>
  <c r="D398" i="12"/>
  <c r="D397" i="12"/>
  <c r="D396" i="12"/>
  <c r="D395" i="12"/>
  <c r="D394" i="12"/>
  <c r="D392" i="12"/>
  <c r="D391" i="12"/>
  <c r="D390" i="12"/>
  <c r="D389" i="12"/>
  <c r="D388" i="12"/>
  <c r="D387" i="12"/>
  <c r="D386" i="12"/>
  <c r="D385" i="12"/>
  <c r="D384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1" i="12"/>
  <c r="D310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3" i="12"/>
  <c r="D62" i="12"/>
  <c r="D61" i="12"/>
  <c r="D60" i="12"/>
  <c r="D59" i="12"/>
  <c r="D58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6" i="12"/>
  <c r="D35" i="12"/>
  <c r="D34" i="12"/>
  <c r="D33" i="12"/>
  <c r="D32" i="12"/>
  <c r="D31" i="12"/>
  <c r="D30" i="12"/>
  <c r="D29" i="12"/>
  <c r="D28" i="12"/>
  <c r="D27" i="12"/>
  <c r="D25" i="12"/>
  <c r="D24" i="12"/>
  <c r="D23" i="12"/>
  <c r="D22" i="12"/>
  <c r="D21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J972" i="12"/>
  <c r="J971" i="12"/>
  <c r="J970" i="12"/>
  <c r="J969" i="12"/>
  <c r="J968" i="12"/>
  <c r="J966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1" i="12"/>
  <c r="J950" i="12"/>
  <c r="J948" i="12"/>
  <c r="J947" i="12"/>
  <c r="J946" i="12"/>
  <c r="J945" i="12"/>
  <c r="J944" i="12"/>
  <c r="J943" i="12"/>
  <c r="J942" i="12"/>
  <c r="J941" i="12"/>
  <c r="J940" i="12"/>
  <c r="J939" i="12"/>
  <c r="J938" i="12"/>
  <c r="J937" i="12"/>
  <c r="J936" i="12"/>
  <c r="J935" i="12"/>
  <c r="J934" i="12"/>
  <c r="J933" i="12"/>
  <c r="J932" i="12"/>
  <c r="J931" i="12"/>
  <c r="J930" i="12"/>
  <c r="J928" i="12"/>
  <c r="J927" i="12"/>
  <c r="J926" i="12"/>
  <c r="J925" i="12"/>
  <c r="J924" i="12"/>
  <c r="J923" i="12"/>
  <c r="J922" i="12"/>
  <c r="J921" i="12"/>
  <c r="J920" i="12"/>
  <c r="J919" i="12"/>
  <c r="J918" i="12"/>
  <c r="J917" i="12"/>
  <c r="J915" i="12"/>
  <c r="J914" i="12"/>
  <c r="J913" i="12"/>
  <c r="J912" i="12"/>
  <c r="J911" i="12"/>
  <c r="J910" i="12"/>
  <c r="J909" i="12"/>
  <c r="J908" i="12"/>
  <c r="J907" i="12"/>
  <c r="J906" i="12"/>
  <c r="J905" i="12"/>
  <c r="J903" i="12"/>
  <c r="J901" i="12"/>
  <c r="J899" i="12"/>
  <c r="J897" i="12"/>
  <c r="J896" i="12"/>
  <c r="J895" i="12"/>
  <c r="J894" i="12"/>
  <c r="J893" i="12"/>
  <c r="J892" i="12"/>
  <c r="J891" i="12"/>
  <c r="J890" i="12"/>
  <c r="J889" i="12"/>
  <c r="J888" i="12"/>
  <c r="J887" i="12"/>
  <c r="J886" i="12"/>
  <c r="J885" i="12"/>
  <c r="J884" i="12"/>
  <c r="J883" i="12"/>
  <c r="J882" i="12"/>
  <c r="J881" i="12"/>
  <c r="J880" i="12"/>
  <c r="J878" i="12"/>
  <c r="J877" i="12"/>
  <c r="J876" i="12"/>
  <c r="J875" i="12"/>
  <c r="J874" i="12"/>
  <c r="J873" i="12"/>
  <c r="J872" i="12"/>
  <c r="J871" i="12"/>
  <c r="J870" i="12"/>
  <c r="J869" i="12"/>
  <c r="J868" i="12"/>
  <c r="J867" i="12"/>
  <c r="J866" i="12"/>
  <c r="J865" i="12"/>
  <c r="J864" i="12"/>
  <c r="J863" i="12"/>
  <c r="J862" i="12"/>
  <c r="J861" i="12"/>
  <c r="J860" i="12"/>
  <c r="J859" i="12"/>
  <c r="J858" i="12"/>
  <c r="J857" i="12"/>
  <c r="J856" i="12"/>
  <c r="J855" i="12"/>
  <c r="J854" i="12"/>
  <c r="J852" i="12"/>
  <c r="J851" i="12"/>
  <c r="J850" i="12"/>
  <c r="J849" i="12"/>
  <c r="J848" i="12"/>
  <c r="J847" i="12"/>
  <c r="J846" i="12"/>
  <c r="J845" i="12"/>
  <c r="J844" i="12"/>
  <c r="J843" i="12"/>
  <c r="J842" i="12"/>
  <c r="J841" i="12"/>
  <c r="J840" i="12"/>
  <c r="J839" i="12"/>
  <c r="J838" i="12"/>
  <c r="J836" i="12"/>
  <c r="J835" i="12"/>
  <c r="J834" i="12"/>
  <c r="J833" i="12"/>
  <c r="J832" i="12"/>
  <c r="J831" i="12"/>
  <c r="J830" i="12"/>
  <c r="J829" i="12"/>
  <c r="J828" i="12"/>
  <c r="J827" i="12"/>
  <c r="J826" i="12"/>
  <c r="J825" i="12"/>
  <c r="J824" i="12"/>
  <c r="J823" i="12"/>
  <c r="J822" i="12"/>
  <c r="J821" i="12"/>
  <c r="J820" i="12"/>
  <c r="J819" i="12"/>
  <c r="J818" i="12"/>
  <c r="J817" i="12"/>
  <c r="J816" i="12"/>
  <c r="J815" i="12"/>
  <c r="J814" i="12"/>
  <c r="J813" i="12"/>
  <c r="J812" i="12"/>
  <c r="J811" i="12"/>
  <c r="J810" i="12"/>
  <c r="J809" i="12"/>
  <c r="J808" i="12"/>
  <c r="J807" i="12"/>
  <c r="J806" i="12"/>
  <c r="J805" i="12"/>
  <c r="J803" i="12"/>
  <c r="J802" i="12"/>
  <c r="J801" i="12"/>
  <c r="J799" i="12"/>
  <c r="J798" i="12"/>
  <c r="J797" i="12"/>
  <c r="J796" i="12"/>
  <c r="J795" i="12"/>
  <c r="J794" i="12"/>
  <c r="J793" i="12"/>
  <c r="J792" i="12"/>
  <c r="J791" i="12"/>
  <c r="J790" i="12"/>
  <c r="J789" i="12"/>
  <c r="J788" i="12"/>
  <c r="J787" i="12"/>
  <c r="J786" i="12"/>
  <c r="J784" i="12"/>
  <c r="J783" i="12"/>
  <c r="J781" i="12"/>
  <c r="J780" i="12"/>
  <c r="J779" i="12"/>
  <c r="J778" i="12"/>
  <c r="J777" i="12"/>
  <c r="J776" i="12"/>
  <c r="J775" i="12"/>
  <c r="J774" i="12"/>
  <c r="J773" i="12"/>
  <c r="J772" i="12"/>
  <c r="J771" i="12"/>
  <c r="J770" i="12"/>
  <c r="J769" i="12"/>
  <c r="J768" i="12"/>
  <c r="J767" i="12"/>
  <c r="J766" i="12"/>
  <c r="J765" i="12"/>
  <c r="J763" i="12"/>
  <c r="J762" i="12"/>
  <c r="J760" i="12"/>
  <c r="J759" i="12"/>
  <c r="J758" i="12"/>
  <c r="J756" i="12"/>
  <c r="J755" i="12"/>
  <c r="J754" i="12"/>
  <c r="J753" i="12"/>
  <c r="J752" i="12"/>
  <c r="J751" i="12"/>
  <c r="J750" i="12"/>
  <c r="J749" i="12"/>
  <c r="J748" i="12"/>
  <c r="J747" i="12"/>
  <c r="J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1" i="12"/>
  <c r="J730" i="12"/>
  <c r="J729" i="12"/>
  <c r="J728" i="12"/>
  <c r="J727" i="12"/>
  <c r="J726" i="12"/>
  <c r="J725" i="12"/>
  <c r="J724" i="12"/>
  <c r="J723" i="12"/>
  <c r="J722" i="12"/>
  <c r="J721" i="12"/>
  <c r="J720" i="12"/>
  <c r="J719" i="12"/>
  <c r="J718" i="12"/>
  <c r="J717" i="12"/>
  <c r="J716" i="12"/>
  <c r="J715" i="12"/>
  <c r="J714" i="12"/>
  <c r="J713" i="12"/>
  <c r="J712" i="12"/>
  <c r="J711" i="12"/>
  <c r="J710" i="12"/>
  <c r="J708" i="12"/>
  <c r="J707" i="12"/>
  <c r="J706" i="12"/>
  <c r="J705" i="12"/>
  <c r="J704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1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3" i="12"/>
  <c r="J672" i="12"/>
  <c r="J671" i="12"/>
  <c r="J670" i="12"/>
  <c r="J669" i="12"/>
  <c r="J668" i="12"/>
  <c r="J666" i="12"/>
  <c r="J665" i="12"/>
  <c r="J664" i="12"/>
  <c r="J663" i="12"/>
  <c r="J662" i="12"/>
  <c r="J661" i="12"/>
  <c r="J660" i="12"/>
  <c r="J659" i="12"/>
  <c r="J658" i="12"/>
  <c r="J657" i="12"/>
  <c r="J656" i="12"/>
  <c r="J655" i="12"/>
  <c r="J653" i="12"/>
  <c r="J652" i="12"/>
  <c r="J651" i="12"/>
  <c r="J650" i="12"/>
  <c r="J649" i="12"/>
  <c r="J647" i="12"/>
  <c r="J646" i="12"/>
  <c r="J645" i="12"/>
  <c r="J643" i="12"/>
  <c r="J642" i="12"/>
  <c r="J640" i="12"/>
  <c r="J638" i="12"/>
  <c r="J636" i="12"/>
  <c r="J634" i="12"/>
  <c r="J633" i="12"/>
  <c r="J632" i="12"/>
  <c r="J630" i="12"/>
  <c r="J629" i="12"/>
  <c r="J627" i="12"/>
  <c r="J626" i="12"/>
  <c r="J625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7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4" i="12"/>
  <c r="J533" i="12"/>
  <c r="J532" i="12"/>
  <c r="J531" i="12"/>
  <c r="J530" i="12"/>
  <c r="J529" i="12"/>
  <c r="J528" i="12"/>
  <c r="J527" i="12"/>
  <c r="J526" i="12"/>
  <c r="J525" i="12"/>
  <c r="J524" i="12"/>
  <c r="J523" i="12"/>
  <c r="J522" i="12"/>
  <c r="J521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3" i="12"/>
  <c r="J502" i="12"/>
  <c r="J501" i="12"/>
  <c r="J500" i="12"/>
  <c r="J499" i="12"/>
  <c r="J498" i="12"/>
  <c r="J497" i="12"/>
  <c r="J496" i="12"/>
  <c r="J495" i="12"/>
  <c r="J494" i="12"/>
  <c r="J493" i="12"/>
  <c r="J492" i="12"/>
  <c r="J491" i="12"/>
  <c r="J490" i="12"/>
  <c r="J489" i="12"/>
  <c r="J488" i="12"/>
  <c r="J487" i="12"/>
  <c r="J486" i="12"/>
  <c r="J485" i="12"/>
  <c r="J484" i="12"/>
  <c r="J483" i="12"/>
  <c r="J481" i="12"/>
  <c r="J480" i="12"/>
  <c r="J478" i="12"/>
  <c r="J476" i="12"/>
  <c r="J475" i="12"/>
  <c r="J474" i="12"/>
  <c r="J473" i="12"/>
  <c r="J471" i="12"/>
  <c r="J470" i="12"/>
  <c r="J469" i="12"/>
  <c r="J468" i="12"/>
  <c r="J466" i="12"/>
  <c r="J465" i="12"/>
  <c r="J464" i="12"/>
  <c r="J463" i="12"/>
  <c r="J462" i="12"/>
  <c r="J461" i="12"/>
  <c r="J460" i="12"/>
  <c r="J459" i="12"/>
  <c r="J458" i="12"/>
  <c r="J457" i="12"/>
  <c r="J456" i="12"/>
  <c r="J455" i="12"/>
  <c r="J454" i="12"/>
  <c r="J453" i="12"/>
  <c r="J452" i="12"/>
  <c r="J451" i="12"/>
  <c r="J450" i="12"/>
  <c r="J449" i="12"/>
  <c r="J448" i="12"/>
  <c r="J447" i="12"/>
  <c r="J446" i="12"/>
  <c r="J445" i="12"/>
  <c r="J444" i="12"/>
  <c r="J443" i="12"/>
  <c r="J442" i="12"/>
  <c r="J441" i="12"/>
  <c r="J440" i="12"/>
  <c r="J439" i="12"/>
  <c r="J438" i="12"/>
  <c r="J437" i="12"/>
  <c r="J435" i="12"/>
  <c r="J434" i="12"/>
  <c r="J433" i="12"/>
  <c r="J432" i="12"/>
  <c r="J431" i="12"/>
  <c r="J430" i="12"/>
  <c r="J429" i="12"/>
  <c r="J428" i="12"/>
  <c r="J427" i="12"/>
  <c r="J426" i="12"/>
  <c r="J425" i="12"/>
  <c r="J424" i="12"/>
  <c r="J423" i="12"/>
  <c r="J422" i="12"/>
  <c r="J421" i="12"/>
  <c r="J420" i="12"/>
  <c r="J419" i="12"/>
  <c r="J418" i="12"/>
  <c r="J417" i="12"/>
  <c r="J416" i="12"/>
  <c r="J414" i="12"/>
  <c r="J413" i="12"/>
  <c r="J412" i="12"/>
  <c r="J411" i="12"/>
  <c r="J410" i="12"/>
  <c r="J409" i="12"/>
  <c r="J407" i="12"/>
  <c r="J406" i="12"/>
  <c r="J405" i="12"/>
  <c r="J404" i="12"/>
  <c r="J403" i="12"/>
  <c r="J402" i="12"/>
  <c r="J400" i="12"/>
  <c r="J399" i="12"/>
  <c r="J398" i="12"/>
  <c r="J397" i="12"/>
  <c r="J396" i="12"/>
  <c r="J395" i="12"/>
  <c r="J394" i="12"/>
  <c r="J392" i="12"/>
  <c r="J391" i="12"/>
  <c r="J390" i="12"/>
  <c r="J389" i="12"/>
  <c r="J388" i="12"/>
  <c r="J387" i="12"/>
  <c r="J386" i="12"/>
  <c r="J385" i="12"/>
  <c r="J384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1" i="12"/>
  <c r="J310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3" i="12"/>
  <c r="J62" i="12"/>
  <c r="J61" i="12"/>
  <c r="J60" i="12"/>
  <c r="J59" i="12"/>
  <c r="J58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6" i="12"/>
  <c r="J35" i="12"/>
  <c r="J34" i="12"/>
  <c r="J33" i="12"/>
  <c r="J32" i="12"/>
  <c r="J31" i="12"/>
  <c r="J30" i="12"/>
  <c r="J29" i="12"/>
  <c r="J28" i="12"/>
  <c r="J27" i="12"/>
  <c r="J25" i="12"/>
  <c r="J24" i="12"/>
  <c r="J23" i="12"/>
  <c r="J22" i="12"/>
  <c r="J21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D5" i="12"/>
  <c r="D1179" i="2"/>
  <c r="D1178" i="2"/>
  <c r="D1177" i="2"/>
  <c r="D1176" i="2"/>
  <c r="D1175" i="2"/>
  <c r="D1174" i="2"/>
  <c r="D1173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3" i="2"/>
  <c r="D992" i="2"/>
  <c r="D990" i="2"/>
  <c r="D989" i="2"/>
  <c r="D988" i="2"/>
  <c r="D987" i="2"/>
  <c r="D985" i="2"/>
  <c r="D984" i="2"/>
  <c r="D982" i="2"/>
  <c r="D981" i="2"/>
  <c r="D980" i="2"/>
  <c r="D979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4" i="2"/>
  <c r="D953" i="2"/>
  <c r="D952" i="2"/>
  <c r="D951" i="2"/>
  <c r="D950" i="2"/>
  <c r="D949" i="2"/>
  <c r="D948" i="2"/>
  <c r="D946" i="2"/>
  <c r="D945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59" i="2"/>
  <c r="D758" i="2"/>
  <c r="D757" i="2"/>
  <c r="D756" i="2"/>
  <c r="D755" i="2"/>
  <c r="D754" i="2"/>
  <c r="D753" i="2"/>
  <c r="D752" i="2"/>
  <c r="D751" i="2"/>
  <c r="D750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2" i="2"/>
  <c r="D561" i="2"/>
  <c r="D560" i="2"/>
  <c r="D559" i="2"/>
  <c r="D558" i="2"/>
  <c r="D557" i="2"/>
  <c r="D556" i="2"/>
  <c r="D555" i="2"/>
  <c r="D554" i="2"/>
  <c r="D552" i="2"/>
  <c r="D551" i="2"/>
  <c r="D550" i="2"/>
  <c r="D549" i="2"/>
  <c r="D548" i="2"/>
  <c r="D547" i="2"/>
  <c r="D545" i="2"/>
  <c r="D544" i="2"/>
  <c r="D542" i="2"/>
  <c r="D540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2" i="2"/>
  <c r="D461" i="2"/>
  <c r="D460" i="2"/>
  <c r="D459" i="2"/>
  <c r="D458" i="2"/>
  <c r="D457" i="2"/>
  <c r="D455" i="2"/>
  <c r="D453" i="2"/>
  <c r="D452" i="2"/>
  <c r="D450" i="2"/>
  <c r="D449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79" i="2"/>
  <c r="D378" i="2"/>
  <c r="D377" i="2"/>
  <c r="D376" i="2"/>
  <c r="D375" i="2"/>
  <c r="D374" i="2"/>
  <c r="D373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8" i="2"/>
  <c r="D357" i="2"/>
  <c r="D356" i="2"/>
  <c r="D355" i="2"/>
  <c r="D353" i="2"/>
  <c r="D351" i="2"/>
  <c r="D350" i="2"/>
  <c r="D349" i="2"/>
  <c r="D348" i="2"/>
  <c r="D347" i="2"/>
  <c r="D346" i="2"/>
  <c r="D345" i="2"/>
  <c r="D343" i="2"/>
  <c r="D341" i="2"/>
  <c r="D340" i="2"/>
  <c r="D339" i="2"/>
  <c r="D338" i="2"/>
  <c r="D337" i="2"/>
  <c r="D336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5" i="2"/>
  <c r="D154" i="2"/>
  <c r="D152" i="2"/>
  <c r="D151" i="2"/>
  <c r="D150" i="2"/>
  <c r="D149" i="2"/>
  <c r="D148" i="2"/>
  <c r="D147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59" i="2"/>
  <c r="D58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3" i="2"/>
  <c r="D62" i="2"/>
  <c r="D61" i="2"/>
  <c r="D60" i="2"/>
  <c r="D57" i="2"/>
  <c r="D56" i="2"/>
  <c r="D55" i="2"/>
  <c r="D54" i="2"/>
  <c r="D52" i="2"/>
  <c r="D51" i="2"/>
  <c r="D50" i="2"/>
  <c r="D49" i="2"/>
  <c r="D48" i="2"/>
  <c r="D47" i="2"/>
  <c r="D46" i="2"/>
  <c r="D45" i="2"/>
  <c r="D44" i="2"/>
  <c r="D43" i="2"/>
  <c r="D41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6" i="2"/>
  <c r="D15" i="2"/>
  <c r="D14" i="2"/>
  <c r="D13" i="2"/>
  <c r="D12" i="2"/>
  <c r="D11" i="2"/>
  <c r="D10" i="2"/>
  <c r="D9" i="2"/>
  <c r="D8" i="2"/>
  <c r="D7" i="2"/>
  <c r="D6" i="2"/>
  <c r="J1179" i="2"/>
  <c r="J1178" i="2"/>
  <c r="J1177" i="2"/>
  <c r="J1176" i="2"/>
  <c r="J1175" i="2"/>
  <c r="J1174" i="2"/>
  <c r="J1173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3" i="2"/>
  <c r="J992" i="2"/>
  <c r="J990" i="2"/>
  <c r="J989" i="2"/>
  <c r="J988" i="2"/>
  <c r="J987" i="2"/>
  <c r="J985" i="2"/>
  <c r="J984" i="2"/>
  <c r="J982" i="2"/>
  <c r="J981" i="2"/>
  <c r="J980" i="2"/>
  <c r="J979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4" i="2"/>
  <c r="J953" i="2"/>
  <c r="J952" i="2"/>
  <c r="J951" i="2"/>
  <c r="J950" i="2"/>
  <c r="J949" i="2"/>
  <c r="J948" i="2"/>
  <c r="J946" i="2"/>
  <c r="J945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59" i="2"/>
  <c r="J758" i="2"/>
  <c r="J757" i="2"/>
  <c r="J756" i="2"/>
  <c r="J755" i="2"/>
  <c r="J754" i="2"/>
  <c r="J753" i="2"/>
  <c r="J752" i="2"/>
  <c r="J751" i="2"/>
  <c r="J750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2" i="2"/>
  <c r="J561" i="2"/>
  <c r="J560" i="2"/>
  <c r="J559" i="2"/>
  <c r="J558" i="2"/>
  <c r="J557" i="2"/>
  <c r="J556" i="2"/>
  <c r="J555" i="2"/>
  <c r="J554" i="2"/>
  <c r="J552" i="2"/>
  <c r="J551" i="2"/>
  <c r="J550" i="2"/>
  <c r="J549" i="2"/>
  <c r="J548" i="2"/>
  <c r="J547" i="2"/>
  <c r="J545" i="2"/>
  <c r="J544" i="2"/>
  <c r="J542" i="2"/>
  <c r="J540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2" i="2"/>
  <c r="J461" i="2"/>
  <c r="J460" i="2"/>
  <c r="J459" i="2"/>
  <c r="J458" i="2"/>
  <c r="J457" i="2"/>
  <c r="J455" i="2"/>
  <c r="J453" i="2"/>
  <c r="J452" i="2"/>
  <c r="J450" i="2"/>
  <c r="J449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79" i="2"/>
  <c r="J378" i="2"/>
  <c r="J377" i="2"/>
  <c r="J376" i="2"/>
  <c r="J375" i="2"/>
  <c r="J374" i="2"/>
  <c r="J373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8" i="2"/>
  <c r="J357" i="2"/>
  <c r="J356" i="2"/>
  <c r="J355" i="2"/>
  <c r="J353" i="2"/>
  <c r="J351" i="2"/>
  <c r="J350" i="2"/>
  <c r="J349" i="2"/>
  <c r="J348" i="2"/>
  <c r="J347" i="2"/>
  <c r="J346" i="2"/>
  <c r="J345" i="2"/>
  <c r="J343" i="2"/>
  <c r="J341" i="2"/>
  <c r="J340" i="2"/>
  <c r="J339" i="2"/>
  <c r="J338" i="2"/>
  <c r="J337" i="2"/>
  <c r="J336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5" i="2"/>
  <c r="J154" i="2"/>
  <c r="J152" i="2"/>
  <c r="J151" i="2"/>
  <c r="J150" i="2"/>
  <c r="J149" i="2"/>
  <c r="J148" i="2"/>
  <c r="J147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3" i="2"/>
  <c r="J62" i="2"/>
  <c r="J61" i="2"/>
  <c r="J60" i="2"/>
  <c r="J59" i="2"/>
  <c r="J58" i="2"/>
  <c r="J57" i="2"/>
  <c r="J56" i="2"/>
  <c r="J55" i="2"/>
  <c r="J54" i="2"/>
  <c r="J52" i="2"/>
  <c r="J51" i="2"/>
  <c r="J50" i="2"/>
  <c r="J49" i="2"/>
  <c r="J48" i="2"/>
  <c r="J47" i="2"/>
  <c r="J46" i="2"/>
  <c r="J45" i="2"/>
  <c r="J44" i="2"/>
  <c r="J43" i="2"/>
  <c r="J41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6" i="2"/>
  <c r="J15" i="2"/>
  <c r="J14" i="2"/>
  <c r="J13" i="2"/>
  <c r="J12" i="2"/>
  <c r="J11" i="2"/>
  <c r="J10" i="2"/>
  <c r="J9" i="2"/>
  <c r="J8" i="2"/>
  <c r="J7" i="2"/>
  <c r="J6" i="2"/>
  <c r="J5" i="2"/>
  <c r="D5" i="2"/>
  <c r="E244" i="9"/>
  <c r="E243" i="9"/>
  <c r="E241" i="9"/>
  <c r="E240" i="9"/>
  <c r="E238" i="9"/>
  <c r="E237" i="9"/>
  <c r="E236" i="9"/>
  <c r="E234" i="9"/>
  <c r="E233" i="9"/>
  <c r="E232" i="9"/>
  <c r="E231" i="9"/>
  <c r="E230" i="9"/>
  <c r="E229" i="9"/>
  <c r="E228" i="9"/>
  <c r="E227" i="9"/>
  <c r="E226" i="9"/>
  <c r="E225" i="9"/>
  <c r="E223" i="9"/>
  <c r="E222" i="9"/>
  <c r="E221" i="9"/>
  <c r="E220" i="9"/>
  <c r="E219" i="9"/>
  <c r="E218" i="9"/>
  <c r="E216" i="9"/>
  <c r="E215" i="9"/>
  <c r="E213" i="9"/>
  <c r="E212" i="9"/>
  <c r="E210" i="9"/>
  <c r="E209" i="9"/>
  <c r="E208" i="9"/>
  <c r="E207" i="9"/>
  <c r="E206" i="9"/>
  <c r="E195" i="9"/>
  <c r="E194" i="9"/>
  <c r="E192" i="9"/>
  <c r="E191" i="9"/>
  <c r="E173" i="9"/>
  <c r="E172" i="9"/>
  <c r="E171" i="9"/>
  <c r="E169" i="9"/>
  <c r="E168" i="9"/>
  <c r="E166" i="9"/>
  <c r="E165" i="9"/>
  <c r="E163" i="9"/>
  <c r="E161" i="9"/>
  <c r="E160" i="9"/>
  <c r="E159" i="9"/>
  <c r="E157" i="9"/>
  <c r="E155" i="9"/>
  <c r="E154" i="9"/>
  <c r="E152" i="9"/>
  <c r="E150" i="9"/>
  <c r="E149" i="9"/>
  <c r="E148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1" i="9"/>
  <c r="E130" i="9"/>
  <c r="E129" i="9"/>
  <c r="E128" i="9"/>
  <c r="E127" i="9"/>
  <c r="E126" i="9"/>
  <c r="E125" i="9"/>
  <c r="E124" i="9"/>
  <c r="E123" i="9"/>
  <c r="E106" i="9"/>
  <c r="E105" i="9"/>
  <c r="E104" i="9"/>
  <c r="E103" i="9"/>
  <c r="E102" i="9"/>
  <c r="E101" i="9"/>
  <c r="E100" i="9"/>
  <c r="E99" i="9"/>
  <c r="E98" i="9"/>
  <c r="E96" i="9"/>
  <c r="E95" i="9"/>
  <c r="E94" i="9"/>
  <c r="E93" i="9"/>
  <c r="E92" i="9"/>
  <c r="E91" i="9"/>
  <c r="E90" i="9"/>
  <c r="E89" i="9"/>
  <c r="E88" i="9"/>
  <c r="E87" i="9"/>
  <c r="E86" i="9"/>
  <c r="E85" i="9"/>
  <c r="E83" i="9"/>
  <c r="E8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0" i="9"/>
  <c r="E49" i="9"/>
  <c r="E48" i="9"/>
  <c r="E47" i="9"/>
  <c r="E46" i="9"/>
  <c r="E45" i="9"/>
  <c r="E44" i="9"/>
  <c r="E43" i="9"/>
  <c r="E42" i="9"/>
  <c r="E41" i="9"/>
  <c r="E39" i="9"/>
  <c r="E38" i="9"/>
  <c r="E37" i="9"/>
  <c r="E36" i="9"/>
  <c r="E35" i="9"/>
  <c r="E34" i="9"/>
  <c r="E32" i="9"/>
  <c r="E31" i="9"/>
  <c r="E30" i="9"/>
  <c r="E29" i="9"/>
  <c r="E28" i="9"/>
  <c r="E26" i="9"/>
  <c r="E25" i="9"/>
  <c r="E24" i="9"/>
  <c r="E23" i="9"/>
  <c r="E22" i="9"/>
  <c r="E21" i="9"/>
  <c r="E20" i="9"/>
  <c r="E19" i="9"/>
  <c r="E17" i="9"/>
  <c r="E16" i="9"/>
  <c r="E15" i="9"/>
  <c r="E14" i="9"/>
  <c r="E13" i="9"/>
  <c r="E12" i="9"/>
  <c r="E11" i="9"/>
  <c r="E10" i="9"/>
  <c r="E9" i="9"/>
  <c r="E8" i="9"/>
  <c r="E7" i="9"/>
  <c r="E6" i="9"/>
  <c r="M244" i="9"/>
  <c r="M243" i="9"/>
  <c r="M241" i="9"/>
  <c r="M240" i="9"/>
  <c r="M238" i="9"/>
  <c r="M237" i="9"/>
  <c r="M236" i="9"/>
  <c r="M234" i="9"/>
  <c r="M233" i="9"/>
  <c r="M232" i="9"/>
  <c r="M231" i="9"/>
  <c r="M230" i="9"/>
  <c r="M229" i="9"/>
  <c r="M228" i="9"/>
  <c r="M227" i="9"/>
  <c r="M226" i="9"/>
  <c r="M225" i="9"/>
  <c r="M223" i="9"/>
  <c r="M222" i="9"/>
  <c r="M221" i="9"/>
  <c r="M220" i="9"/>
  <c r="M219" i="9"/>
  <c r="M218" i="9"/>
  <c r="M216" i="9"/>
  <c r="M215" i="9"/>
  <c r="M213" i="9"/>
  <c r="M212" i="9"/>
  <c r="M210" i="9"/>
  <c r="M209" i="9"/>
  <c r="M208" i="9"/>
  <c r="M207" i="9"/>
  <c r="M206" i="9"/>
  <c r="M204" i="9"/>
  <c r="M203" i="9"/>
  <c r="M202" i="9"/>
  <c r="M201" i="9"/>
  <c r="M200" i="9"/>
  <c r="M199" i="9"/>
  <c r="M198" i="9"/>
  <c r="M197" i="9"/>
  <c r="M195" i="9"/>
  <c r="M194" i="9"/>
  <c r="M192" i="9"/>
  <c r="M191" i="9"/>
  <c r="M173" i="9"/>
  <c r="M172" i="9"/>
  <c r="M171" i="9"/>
  <c r="M169" i="9"/>
  <c r="M168" i="9"/>
  <c r="M166" i="9"/>
  <c r="M165" i="9"/>
  <c r="M163" i="9"/>
  <c r="M161" i="9"/>
  <c r="M160" i="9"/>
  <c r="M159" i="9"/>
  <c r="M157" i="9"/>
  <c r="M155" i="9"/>
  <c r="M154" i="9"/>
  <c r="M152" i="9"/>
  <c r="M150" i="9"/>
  <c r="M149" i="9"/>
  <c r="M148" i="9"/>
  <c r="M146" i="9"/>
  <c r="M145" i="9"/>
  <c r="M144" i="9"/>
  <c r="M143" i="9"/>
  <c r="M142" i="9"/>
  <c r="M141" i="9"/>
  <c r="M140" i="9"/>
  <c r="M139" i="9"/>
  <c r="M138" i="9"/>
  <c r="M137" i="9"/>
  <c r="M136" i="9"/>
  <c r="M135" i="9"/>
  <c r="M134" i="9"/>
  <c r="M133" i="9"/>
  <c r="M131" i="9"/>
  <c r="M130" i="9"/>
  <c r="M129" i="9"/>
  <c r="M128" i="9"/>
  <c r="M127" i="9"/>
  <c r="M126" i="9"/>
  <c r="M125" i="9"/>
  <c r="M124" i="9"/>
  <c r="M123" i="9"/>
  <c r="M121" i="9"/>
  <c r="M120" i="9"/>
  <c r="M119" i="9"/>
  <c r="M118" i="9"/>
  <c r="M117" i="9"/>
  <c r="M116" i="9"/>
  <c r="M115" i="9"/>
  <c r="M114" i="9"/>
  <c r="M113" i="9"/>
  <c r="M112" i="9"/>
  <c r="M111" i="9"/>
  <c r="M110" i="9"/>
  <c r="M109" i="9"/>
  <c r="M108" i="9"/>
  <c r="M106" i="9"/>
  <c r="M105" i="9"/>
  <c r="M104" i="9"/>
  <c r="M103" i="9"/>
  <c r="M102" i="9"/>
  <c r="M101" i="9"/>
  <c r="M100" i="9"/>
  <c r="M99" i="9"/>
  <c r="M98" i="9"/>
  <c r="M96" i="9"/>
  <c r="M95" i="9"/>
  <c r="M94" i="9"/>
  <c r="M93" i="9"/>
  <c r="M92" i="9"/>
  <c r="M91" i="9"/>
  <c r="M90" i="9"/>
  <c r="M89" i="9"/>
  <c r="M88" i="9"/>
  <c r="M87" i="9"/>
  <c r="M86" i="9"/>
  <c r="M85" i="9"/>
  <c r="M83" i="9"/>
  <c r="M82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0" i="9"/>
  <c r="M49" i="9"/>
  <c r="M48" i="9"/>
  <c r="M47" i="9"/>
  <c r="M46" i="9"/>
  <c r="M45" i="9"/>
  <c r="M44" i="9"/>
  <c r="M43" i="9"/>
  <c r="M42" i="9"/>
  <c r="M41" i="9"/>
  <c r="M39" i="9"/>
  <c r="M38" i="9"/>
  <c r="M37" i="9"/>
  <c r="M36" i="9"/>
  <c r="M35" i="9"/>
  <c r="M34" i="9"/>
  <c r="M32" i="9"/>
  <c r="M31" i="9"/>
  <c r="M30" i="9"/>
  <c r="M29" i="9"/>
  <c r="M28" i="9"/>
  <c r="M26" i="9"/>
  <c r="M25" i="9"/>
  <c r="M24" i="9"/>
  <c r="M23" i="9"/>
  <c r="M22" i="9"/>
  <c r="M21" i="9"/>
  <c r="M20" i="9"/>
  <c r="M19" i="9"/>
  <c r="M17" i="9"/>
  <c r="M16" i="9"/>
  <c r="M15" i="9"/>
  <c r="M14" i="9"/>
  <c r="M13" i="9"/>
  <c r="M12" i="9"/>
  <c r="M11" i="9"/>
  <c r="M10" i="9"/>
  <c r="M9" i="9"/>
  <c r="M8" i="9"/>
  <c r="M7" i="9"/>
  <c r="M6" i="9"/>
  <c r="M5" i="9"/>
  <c r="E5" i="9"/>
  <c r="E167" i="17"/>
  <c r="E166" i="17"/>
  <c r="E165" i="17"/>
  <c r="E164" i="17"/>
  <c r="E163" i="17"/>
  <c r="E162" i="17"/>
  <c r="E161" i="17"/>
  <c r="E160" i="17"/>
  <c r="E159" i="17"/>
  <c r="E158" i="17"/>
  <c r="E157" i="17"/>
  <c r="E156" i="17"/>
  <c r="E155" i="17"/>
  <c r="E154" i="17"/>
  <c r="E151" i="17"/>
  <c r="E150" i="17"/>
  <c r="E149" i="17"/>
  <c r="E148" i="17"/>
  <c r="E147" i="17"/>
  <c r="E146" i="17"/>
  <c r="E145" i="17"/>
  <c r="E144" i="17"/>
  <c r="E143" i="17"/>
  <c r="E142" i="17"/>
  <c r="E141" i="17"/>
  <c r="E140" i="17"/>
  <c r="E139" i="17"/>
  <c r="E138" i="17"/>
  <c r="M136" i="17"/>
  <c r="M135" i="17"/>
  <c r="E136" i="17"/>
  <c r="E135" i="17"/>
  <c r="E133" i="17"/>
  <c r="E132" i="17"/>
  <c r="E131" i="17"/>
  <c r="E130" i="17"/>
  <c r="E129" i="17"/>
  <c r="E128" i="17"/>
  <c r="E127" i="17"/>
  <c r="E126" i="17"/>
  <c r="E125" i="17"/>
  <c r="E124" i="17"/>
  <c r="M133" i="17"/>
  <c r="M132" i="17"/>
  <c r="M131" i="17"/>
  <c r="M130" i="17"/>
  <c r="M129" i="17"/>
  <c r="M128" i="17"/>
  <c r="M127" i="17"/>
  <c r="M126" i="17"/>
  <c r="M125" i="17"/>
  <c r="M124" i="17"/>
  <c r="M122" i="17"/>
  <c r="M121" i="17"/>
  <c r="M120" i="17"/>
  <c r="M119" i="17"/>
  <c r="M118" i="17"/>
  <c r="M117" i="17"/>
  <c r="M116" i="17"/>
  <c r="M115" i="17"/>
  <c r="M114" i="17"/>
  <c r="M113" i="17"/>
  <c r="M112" i="17"/>
  <c r="M111" i="17"/>
  <c r="M110" i="17"/>
  <c r="M109" i="17"/>
  <c r="M108" i="17"/>
  <c r="M107" i="17"/>
  <c r="M106" i="17"/>
  <c r="M105" i="17"/>
  <c r="M104" i="17"/>
  <c r="M103" i="17"/>
  <c r="M102" i="17"/>
  <c r="M101" i="17"/>
  <c r="M100" i="17"/>
  <c r="M99" i="17"/>
  <c r="M98" i="17"/>
  <c r="M97" i="17"/>
  <c r="M96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4" i="17"/>
  <c r="E92" i="17"/>
  <c r="E91" i="17"/>
  <c r="E90" i="17"/>
  <c r="E88" i="17"/>
  <c r="E87" i="17"/>
  <c r="E86" i="17"/>
  <c r="E85" i="17"/>
  <c r="E83" i="17"/>
  <c r="E82" i="17"/>
  <c r="E81" i="17"/>
  <c r="E79" i="17"/>
  <c r="E78" i="17"/>
  <c r="E77" i="17"/>
  <c r="E76" i="17"/>
  <c r="E75" i="17"/>
  <c r="E73" i="17"/>
  <c r="E72" i="17"/>
  <c r="E71" i="17"/>
  <c r="E70" i="17"/>
  <c r="E68" i="17"/>
  <c r="E66" i="17"/>
  <c r="E64" i="17"/>
  <c r="E62" i="17"/>
  <c r="E61" i="17"/>
  <c r="E60" i="17"/>
  <c r="E59" i="17"/>
  <c r="E57" i="17"/>
  <c r="E56" i="17"/>
  <c r="E54" i="17"/>
  <c r="E52" i="17"/>
  <c r="E50" i="17"/>
  <c r="E49" i="17"/>
  <c r="E48" i="17"/>
  <c r="E47" i="17"/>
  <c r="E46" i="17"/>
  <c r="E45" i="17"/>
  <c r="E43" i="17"/>
  <c r="E42" i="17"/>
  <c r="E41" i="17"/>
  <c r="E40" i="17"/>
  <c r="E38" i="17"/>
  <c r="E36" i="17"/>
  <c r="E35" i="17"/>
  <c r="E33" i="17"/>
  <c r="E32" i="17"/>
  <c r="E30" i="17"/>
  <c r="E28" i="17"/>
  <c r="E27" i="17"/>
  <c r="E26" i="17"/>
  <c r="E25" i="17"/>
  <c r="E23" i="17"/>
  <c r="E22" i="17"/>
  <c r="E21" i="17"/>
  <c r="E20" i="17"/>
  <c r="E19" i="17"/>
  <c r="E18" i="17"/>
  <c r="E16" i="17"/>
  <c r="E15" i="17"/>
  <c r="E13" i="17"/>
  <c r="E12" i="17"/>
  <c r="E10" i="17"/>
  <c r="M167" i="17"/>
  <c r="M166" i="17"/>
  <c r="M165" i="17"/>
  <c r="M164" i="17"/>
  <c r="M163" i="17"/>
  <c r="M162" i="17"/>
  <c r="M161" i="17"/>
  <c r="M160" i="17"/>
  <c r="M159" i="17"/>
  <c r="M158" i="17"/>
  <c r="M157" i="17"/>
  <c r="M156" i="17"/>
  <c r="M155" i="17"/>
  <c r="M154" i="17"/>
  <c r="M151" i="17"/>
  <c r="M150" i="17"/>
  <c r="M149" i="17"/>
  <c r="M148" i="17"/>
  <c r="M147" i="17"/>
  <c r="M146" i="17"/>
  <c r="M145" i="17"/>
  <c r="M144" i="17"/>
  <c r="M143" i="17"/>
  <c r="M142" i="17"/>
  <c r="M141" i="17"/>
  <c r="M140" i="17"/>
  <c r="M139" i="17"/>
  <c r="M138" i="17"/>
  <c r="M94" i="17"/>
  <c r="M92" i="17"/>
  <c r="M91" i="17"/>
  <c r="M90" i="17"/>
  <c r="M88" i="17"/>
  <c r="M87" i="17"/>
  <c r="M86" i="17"/>
  <c r="M85" i="17"/>
  <c r="M83" i="17"/>
  <c r="M82" i="17"/>
  <c r="M81" i="17"/>
  <c r="M79" i="17"/>
  <c r="M78" i="17"/>
  <c r="M77" i="17"/>
  <c r="M76" i="17"/>
  <c r="M75" i="17"/>
  <c r="M73" i="17"/>
  <c r="M72" i="17"/>
  <c r="M71" i="17"/>
  <c r="M70" i="17"/>
  <c r="M68" i="17"/>
  <c r="M66" i="17"/>
  <c r="M64" i="17"/>
  <c r="M62" i="17"/>
  <c r="M61" i="17"/>
  <c r="M60" i="17"/>
  <c r="M59" i="17"/>
  <c r="M57" i="17"/>
  <c r="M56" i="17"/>
  <c r="M54" i="17"/>
  <c r="M52" i="17"/>
  <c r="M50" i="17"/>
  <c r="M49" i="17"/>
  <c r="M48" i="17"/>
  <c r="M47" i="17"/>
  <c r="M46" i="17"/>
  <c r="M45" i="17"/>
  <c r="M43" i="17"/>
  <c r="M42" i="17"/>
  <c r="M41" i="17"/>
  <c r="M40" i="17"/>
  <c r="M38" i="17"/>
  <c r="M36" i="17"/>
  <c r="M35" i="17"/>
  <c r="M33" i="17"/>
  <c r="M32" i="17"/>
  <c r="M30" i="17"/>
  <c r="M28" i="17"/>
  <c r="M27" i="17"/>
  <c r="M26" i="17"/>
  <c r="M25" i="17"/>
  <c r="M23" i="17"/>
  <c r="M22" i="17"/>
  <c r="M21" i="17"/>
  <c r="M20" i="17"/>
  <c r="M19" i="17"/>
  <c r="M18" i="17"/>
  <c r="M16" i="17"/>
  <c r="M15" i="17"/>
  <c r="M13" i="17"/>
  <c r="M12" i="17"/>
  <c r="M10" i="17"/>
  <c r="M8" i="17"/>
  <c r="M7" i="17"/>
  <c r="M6" i="17"/>
  <c r="M5" i="17"/>
  <c r="E8" i="17"/>
  <c r="E7" i="17"/>
  <c r="E6" i="17"/>
  <c r="E5" i="17"/>
  <c r="E176" i="3"/>
  <c r="E175" i="3"/>
  <c r="E174" i="3"/>
  <c r="E173" i="3"/>
  <c r="E172" i="3"/>
  <c r="E171" i="3"/>
  <c r="E170" i="3"/>
  <c r="E169" i="3"/>
  <c r="E168" i="3"/>
  <c r="E167" i="3"/>
  <c r="E166" i="3"/>
  <c r="E165" i="3"/>
  <c r="E163" i="3"/>
  <c r="E162" i="3"/>
  <c r="E161" i="3"/>
  <c r="E160" i="3"/>
  <c r="E158" i="3"/>
  <c r="E157" i="3"/>
  <c r="E156" i="3"/>
  <c r="E154" i="3"/>
  <c r="E152" i="3"/>
  <c r="E150" i="3"/>
  <c r="E149" i="3"/>
  <c r="E148" i="3"/>
  <c r="E147" i="3"/>
  <c r="E146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3" i="3"/>
  <c r="M162" i="3"/>
  <c r="M161" i="3"/>
  <c r="M160" i="3"/>
  <c r="M158" i="3"/>
  <c r="M157" i="3"/>
  <c r="M156" i="3"/>
  <c r="M154" i="3"/>
  <c r="M152" i="3"/>
  <c r="M150" i="3"/>
  <c r="M149" i="3"/>
  <c r="M148" i="3"/>
  <c r="M147" i="3"/>
  <c r="M146" i="3"/>
  <c r="M143" i="3"/>
  <c r="M142" i="3"/>
  <c r="M141" i="3"/>
  <c r="M140" i="3"/>
  <c r="M138" i="3"/>
  <c r="M137" i="3"/>
  <c r="E143" i="3"/>
  <c r="E142" i="3"/>
  <c r="E141" i="3"/>
  <c r="E140" i="3"/>
  <c r="E138" i="3"/>
  <c r="E137" i="3"/>
  <c r="E135" i="3"/>
  <c r="E134" i="3"/>
  <c r="M135" i="3"/>
  <c r="M134" i="3"/>
  <c r="M132" i="3"/>
  <c r="E132" i="3"/>
  <c r="E130" i="3"/>
  <c r="E129" i="3"/>
  <c r="E128" i="3"/>
  <c r="E127" i="3"/>
  <c r="E126" i="3"/>
  <c r="E125" i="3"/>
  <c r="E124" i="3"/>
  <c r="E123" i="3"/>
  <c r="E122" i="3"/>
  <c r="M130" i="3"/>
  <c r="M129" i="3"/>
  <c r="M128" i="3"/>
  <c r="M127" i="3"/>
  <c r="M126" i="3"/>
  <c r="M125" i="3"/>
  <c r="M124" i="3"/>
  <c r="M123" i="3"/>
  <c r="M122" i="3"/>
  <c r="E120" i="3"/>
  <c r="E119" i="3"/>
  <c r="E118" i="3"/>
  <c r="E117" i="3"/>
  <c r="E116" i="3"/>
  <c r="E114" i="3"/>
  <c r="E113" i="3"/>
  <c r="E112" i="3"/>
  <c r="E111" i="3"/>
  <c r="M120" i="3"/>
  <c r="M119" i="3"/>
  <c r="M118" i="3"/>
  <c r="M117" i="3"/>
  <c r="M116" i="3"/>
  <c r="M114" i="3"/>
  <c r="M113" i="3"/>
  <c r="M112" i="3"/>
  <c r="M111" i="3"/>
  <c r="M109" i="3"/>
  <c r="M108" i="3"/>
  <c r="M107" i="3"/>
  <c r="E109" i="3"/>
  <c r="E108" i="3"/>
  <c r="E107" i="3"/>
  <c r="M105" i="3"/>
  <c r="M104" i="3"/>
  <c r="M103" i="3"/>
  <c r="M102" i="3"/>
  <c r="M101" i="3"/>
  <c r="M100" i="3"/>
  <c r="M99" i="3"/>
  <c r="M98" i="3"/>
  <c r="E105" i="3"/>
  <c r="E104" i="3"/>
  <c r="E103" i="3"/>
  <c r="E102" i="3"/>
  <c r="E101" i="3"/>
  <c r="E100" i="3"/>
  <c r="E99" i="3"/>
  <c r="E98" i="3"/>
  <c r="E96" i="3"/>
  <c r="E94" i="3"/>
  <c r="M96" i="3"/>
  <c r="M94" i="3"/>
  <c r="M92" i="3"/>
  <c r="M91" i="3"/>
  <c r="M90" i="3"/>
  <c r="M89" i="3"/>
  <c r="M88" i="3"/>
  <c r="M87" i="3"/>
  <c r="E92" i="3"/>
  <c r="E91" i="3"/>
  <c r="E90" i="3"/>
  <c r="E89" i="3"/>
  <c r="E88" i="3"/>
  <c r="E87" i="3"/>
  <c r="M85" i="3"/>
  <c r="M84" i="3"/>
  <c r="M83" i="3"/>
  <c r="M82" i="3"/>
  <c r="M81" i="3"/>
  <c r="M80" i="3"/>
  <c r="M79" i="3"/>
  <c r="M78" i="3"/>
  <c r="E85" i="3"/>
  <c r="E84" i="3"/>
  <c r="E83" i="3"/>
  <c r="E82" i="3"/>
  <c r="E81" i="3"/>
  <c r="E80" i="3"/>
  <c r="E79" i="3"/>
  <c r="E78" i="3"/>
  <c r="E76" i="3"/>
  <c r="E75" i="3"/>
  <c r="E74" i="3"/>
  <c r="E73" i="3"/>
  <c r="E72" i="3"/>
  <c r="E71" i="3"/>
  <c r="E70" i="3"/>
  <c r="M76" i="3"/>
  <c r="M75" i="3"/>
  <c r="M74" i="3"/>
  <c r="M73" i="3"/>
  <c r="M72" i="3"/>
  <c r="M71" i="3"/>
  <c r="M70" i="3"/>
  <c r="M68" i="3"/>
  <c r="M67" i="3"/>
  <c r="M66" i="3"/>
  <c r="M65" i="3"/>
  <c r="M64" i="3"/>
  <c r="M63" i="3"/>
  <c r="E68" i="3"/>
  <c r="E67" i="3"/>
  <c r="E66" i="3"/>
  <c r="E65" i="3"/>
  <c r="E64" i="3"/>
  <c r="E63" i="3"/>
  <c r="M61" i="3"/>
  <c r="M59" i="3"/>
  <c r="M58" i="3"/>
  <c r="M57" i="3"/>
  <c r="M56" i="3"/>
  <c r="M55" i="3"/>
  <c r="M54" i="3"/>
  <c r="M53" i="3"/>
  <c r="M52" i="3"/>
  <c r="M51" i="3"/>
  <c r="M50" i="3"/>
  <c r="E61" i="3"/>
  <c r="E59" i="3"/>
  <c r="E58" i="3"/>
  <c r="E57" i="3"/>
  <c r="E56" i="3"/>
  <c r="E55" i="3"/>
  <c r="E54" i="3"/>
  <c r="E53" i="3"/>
  <c r="E52" i="3"/>
  <c r="E51" i="3"/>
  <c r="E50" i="3"/>
  <c r="E48" i="3"/>
  <c r="E47" i="3"/>
  <c r="E46" i="3"/>
  <c r="E45" i="3"/>
  <c r="E44" i="3"/>
  <c r="E43" i="3"/>
  <c r="E42" i="3"/>
  <c r="M48" i="3"/>
  <c r="M47" i="3"/>
  <c r="M46" i="3"/>
  <c r="M45" i="3"/>
  <c r="M44" i="3"/>
  <c r="M43" i="3"/>
  <c r="M42" i="3"/>
  <c r="M40" i="3"/>
  <c r="M39" i="3"/>
  <c r="M38" i="3"/>
  <c r="M37" i="3"/>
  <c r="M36" i="3"/>
  <c r="M35" i="3"/>
  <c r="E40" i="3"/>
  <c r="E39" i="3"/>
  <c r="E38" i="3"/>
  <c r="E37" i="3"/>
  <c r="E36" i="3"/>
  <c r="E35" i="3"/>
  <c r="M33" i="3"/>
  <c r="M32" i="3"/>
  <c r="M31" i="3"/>
  <c r="M30" i="3"/>
  <c r="M29" i="3"/>
  <c r="E33" i="3"/>
  <c r="E32" i="3"/>
  <c r="E31" i="3"/>
  <c r="E30" i="3"/>
  <c r="E29" i="3"/>
  <c r="M27" i="3"/>
  <c r="M26" i="3"/>
  <c r="M25" i="3"/>
  <c r="M24" i="3"/>
  <c r="M22" i="3"/>
  <c r="E27" i="3"/>
  <c r="E26" i="3"/>
  <c r="E25" i="3"/>
  <c r="E24" i="3"/>
  <c r="E22" i="3"/>
  <c r="E20" i="3"/>
  <c r="E19" i="3"/>
  <c r="E18" i="3"/>
  <c r="E17" i="3"/>
  <c r="E16" i="3"/>
  <c r="E14" i="3"/>
  <c r="E13" i="3"/>
  <c r="E11" i="3"/>
  <c r="E9" i="3"/>
  <c r="M20" i="3"/>
  <c r="M19" i="3"/>
  <c r="M18" i="3"/>
  <c r="M17" i="3"/>
  <c r="M16" i="3"/>
  <c r="M14" i="3"/>
  <c r="M13" i="3"/>
  <c r="M11" i="3"/>
  <c r="M9" i="3"/>
  <c r="M7" i="3"/>
  <c r="M6" i="3"/>
  <c r="M5" i="3"/>
  <c r="E7" i="3"/>
  <c r="E6" i="3"/>
  <c r="E5" i="3"/>
  <c r="A11" i="1"/>
  <c r="AD1282" i="19"/>
  <c r="AD1281" i="19"/>
  <c r="AD1280" i="19"/>
  <c r="AD1279" i="19"/>
  <c r="AD1278" i="19"/>
  <c r="AD1277" i="19"/>
  <c r="AD1276" i="19"/>
  <c r="AD1275" i="19"/>
  <c r="AD1274" i="19"/>
  <c r="AD1273" i="19"/>
  <c r="AD1272" i="19"/>
  <c r="AD1271" i="19"/>
  <c r="AD1270" i="19"/>
  <c r="AD1269" i="19"/>
  <c r="AD1268" i="19"/>
  <c r="AD1267" i="19"/>
  <c r="AD1266" i="19"/>
  <c r="AD1265" i="19"/>
  <c r="AD1264" i="19"/>
  <c r="AD1263" i="19"/>
  <c r="AD1262" i="19"/>
  <c r="AD1261" i="19"/>
  <c r="AD1260" i="19"/>
  <c r="AD1259" i="19"/>
  <c r="AD1258" i="19"/>
  <c r="AD1257" i="19"/>
  <c r="AD1256" i="19"/>
  <c r="AD1255" i="19"/>
  <c r="V1282" i="19"/>
  <c r="U1282" i="19"/>
  <c r="T1282" i="19"/>
  <c r="S1282" i="19"/>
  <c r="R1282" i="19"/>
  <c r="Q1282" i="19"/>
  <c r="P1282" i="19"/>
  <c r="O1282" i="19"/>
  <c r="N1282" i="19"/>
  <c r="M1282" i="19"/>
  <c r="V1281" i="19"/>
  <c r="U1281" i="19"/>
  <c r="T1281" i="19"/>
  <c r="S1281" i="19"/>
  <c r="R1281" i="19"/>
  <c r="Q1281" i="19"/>
  <c r="P1281" i="19"/>
  <c r="O1281" i="19"/>
  <c r="N1281" i="19"/>
  <c r="M1281" i="19"/>
  <c r="V1280" i="19"/>
  <c r="U1280" i="19"/>
  <c r="T1280" i="19"/>
  <c r="S1280" i="19"/>
  <c r="R1280" i="19"/>
  <c r="Q1280" i="19"/>
  <c r="P1280" i="19"/>
  <c r="O1280" i="19"/>
  <c r="N1280" i="19"/>
  <c r="M1280" i="19"/>
  <c r="V1279" i="19"/>
  <c r="U1279" i="19"/>
  <c r="T1279" i="19"/>
  <c r="S1279" i="19"/>
  <c r="R1279" i="19"/>
  <c r="Q1279" i="19"/>
  <c r="P1279" i="19"/>
  <c r="O1279" i="19"/>
  <c r="N1279" i="19"/>
  <c r="M1279" i="19"/>
  <c r="V1278" i="19"/>
  <c r="U1278" i="19"/>
  <c r="T1278" i="19"/>
  <c r="S1278" i="19"/>
  <c r="R1278" i="19"/>
  <c r="Q1278" i="19"/>
  <c r="P1278" i="19"/>
  <c r="O1278" i="19"/>
  <c r="N1278" i="19"/>
  <c r="M1278" i="19"/>
  <c r="V1277" i="19"/>
  <c r="U1277" i="19"/>
  <c r="T1277" i="19"/>
  <c r="S1277" i="19"/>
  <c r="R1277" i="19"/>
  <c r="Q1277" i="19"/>
  <c r="P1277" i="19"/>
  <c r="O1277" i="19"/>
  <c r="N1277" i="19"/>
  <c r="M1277" i="19"/>
  <c r="V1276" i="19"/>
  <c r="U1276" i="19"/>
  <c r="T1276" i="19"/>
  <c r="S1276" i="19"/>
  <c r="R1276" i="19"/>
  <c r="Q1276" i="19"/>
  <c r="P1276" i="19"/>
  <c r="O1276" i="19"/>
  <c r="N1276" i="19"/>
  <c r="M1276" i="19"/>
  <c r="V1275" i="19"/>
  <c r="U1275" i="19"/>
  <c r="T1275" i="19"/>
  <c r="S1275" i="19"/>
  <c r="R1275" i="19"/>
  <c r="Q1275" i="19"/>
  <c r="P1275" i="19"/>
  <c r="O1275" i="19"/>
  <c r="N1275" i="19"/>
  <c r="M1275" i="19"/>
  <c r="V1274" i="19"/>
  <c r="U1274" i="19"/>
  <c r="T1274" i="19"/>
  <c r="S1274" i="19"/>
  <c r="R1274" i="19"/>
  <c r="Q1274" i="19"/>
  <c r="P1274" i="19"/>
  <c r="O1274" i="19"/>
  <c r="N1274" i="19"/>
  <c r="M1274" i="19"/>
  <c r="V1273" i="19"/>
  <c r="U1273" i="19"/>
  <c r="T1273" i="19"/>
  <c r="S1273" i="19"/>
  <c r="R1273" i="19"/>
  <c r="Q1273" i="19"/>
  <c r="P1273" i="19"/>
  <c r="O1273" i="19"/>
  <c r="N1273" i="19"/>
  <c r="M1273" i="19"/>
  <c r="V1272" i="19"/>
  <c r="U1272" i="19"/>
  <c r="T1272" i="19"/>
  <c r="S1272" i="19"/>
  <c r="R1272" i="19"/>
  <c r="Q1272" i="19"/>
  <c r="P1272" i="19"/>
  <c r="O1272" i="19"/>
  <c r="N1272" i="19"/>
  <c r="M1272" i="19"/>
  <c r="V1271" i="19"/>
  <c r="U1271" i="19"/>
  <c r="T1271" i="19"/>
  <c r="S1271" i="19"/>
  <c r="R1271" i="19"/>
  <c r="Q1271" i="19"/>
  <c r="P1271" i="19"/>
  <c r="O1271" i="19"/>
  <c r="N1271" i="19"/>
  <c r="M1271" i="19"/>
  <c r="V1270" i="19"/>
  <c r="U1270" i="19"/>
  <c r="T1270" i="19"/>
  <c r="S1270" i="19"/>
  <c r="R1270" i="19"/>
  <c r="Q1270" i="19"/>
  <c r="P1270" i="19"/>
  <c r="O1270" i="19"/>
  <c r="N1270" i="19"/>
  <c r="M1270" i="19"/>
  <c r="V1269" i="19"/>
  <c r="U1269" i="19"/>
  <c r="T1269" i="19"/>
  <c r="S1269" i="19"/>
  <c r="R1269" i="19"/>
  <c r="Q1269" i="19"/>
  <c r="P1269" i="19"/>
  <c r="O1269" i="19"/>
  <c r="N1269" i="19"/>
  <c r="M1269" i="19"/>
  <c r="V1268" i="19"/>
  <c r="U1268" i="19"/>
  <c r="T1268" i="19"/>
  <c r="S1268" i="19"/>
  <c r="R1268" i="19"/>
  <c r="Q1268" i="19"/>
  <c r="P1268" i="19"/>
  <c r="O1268" i="19"/>
  <c r="N1268" i="19"/>
  <c r="M1268" i="19"/>
  <c r="V1267" i="19"/>
  <c r="U1267" i="19"/>
  <c r="T1267" i="19"/>
  <c r="S1267" i="19"/>
  <c r="R1267" i="19"/>
  <c r="Q1267" i="19"/>
  <c r="P1267" i="19"/>
  <c r="O1267" i="19"/>
  <c r="N1267" i="19"/>
  <c r="M1267" i="19"/>
  <c r="V1266" i="19"/>
  <c r="U1266" i="19"/>
  <c r="T1266" i="19"/>
  <c r="S1266" i="19"/>
  <c r="R1266" i="19"/>
  <c r="Q1266" i="19"/>
  <c r="P1266" i="19"/>
  <c r="O1266" i="19"/>
  <c r="N1266" i="19"/>
  <c r="M1266" i="19"/>
  <c r="V1265" i="19"/>
  <c r="U1265" i="19"/>
  <c r="T1265" i="19"/>
  <c r="S1265" i="19"/>
  <c r="R1265" i="19"/>
  <c r="Q1265" i="19"/>
  <c r="P1265" i="19"/>
  <c r="O1265" i="19"/>
  <c r="N1265" i="19"/>
  <c r="M1265" i="19"/>
  <c r="V1264" i="19"/>
  <c r="U1264" i="19"/>
  <c r="T1264" i="19"/>
  <c r="S1264" i="19"/>
  <c r="R1264" i="19"/>
  <c r="Q1264" i="19"/>
  <c r="P1264" i="19"/>
  <c r="O1264" i="19"/>
  <c r="N1264" i="19"/>
  <c r="M1264" i="19"/>
  <c r="V1263" i="19"/>
  <c r="U1263" i="19"/>
  <c r="T1263" i="19"/>
  <c r="S1263" i="19"/>
  <c r="R1263" i="19"/>
  <c r="Q1263" i="19"/>
  <c r="P1263" i="19"/>
  <c r="O1263" i="19"/>
  <c r="N1263" i="19"/>
  <c r="M1263" i="19"/>
  <c r="V1262" i="19"/>
  <c r="U1262" i="19"/>
  <c r="T1262" i="19"/>
  <c r="S1262" i="19"/>
  <c r="R1262" i="19"/>
  <c r="Q1262" i="19"/>
  <c r="P1262" i="19"/>
  <c r="O1262" i="19"/>
  <c r="N1262" i="19"/>
  <c r="M1262" i="19"/>
  <c r="V1261" i="19"/>
  <c r="U1261" i="19"/>
  <c r="T1261" i="19"/>
  <c r="S1261" i="19"/>
  <c r="R1261" i="19"/>
  <c r="Q1261" i="19"/>
  <c r="P1261" i="19"/>
  <c r="O1261" i="19"/>
  <c r="N1261" i="19"/>
  <c r="M1261" i="19"/>
  <c r="V1260" i="19"/>
  <c r="U1260" i="19"/>
  <c r="T1260" i="19"/>
  <c r="S1260" i="19"/>
  <c r="R1260" i="19"/>
  <c r="Q1260" i="19"/>
  <c r="P1260" i="19"/>
  <c r="O1260" i="19"/>
  <c r="N1260" i="19"/>
  <c r="M1260" i="19"/>
  <c r="V1259" i="19"/>
  <c r="U1259" i="19"/>
  <c r="T1259" i="19"/>
  <c r="S1259" i="19"/>
  <c r="R1259" i="19"/>
  <c r="Q1259" i="19"/>
  <c r="P1259" i="19"/>
  <c r="O1259" i="19"/>
  <c r="N1259" i="19"/>
  <c r="M1259" i="19"/>
  <c r="V1258" i="19"/>
  <c r="U1258" i="19"/>
  <c r="T1258" i="19"/>
  <c r="S1258" i="19"/>
  <c r="R1258" i="19"/>
  <c r="Q1258" i="19"/>
  <c r="P1258" i="19"/>
  <c r="O1258" i="19"/>
  <c r="N1258" i="19"/>
  <c r="M1258" i="19"/>
  <c r="V1257" i="19"/>
  <c r="U1257" i="19"/>
  <c r="T1257" i="19"/>
  <c r="S1257" i="19"/>
  <c r="R1257" i="19"/>
  <c r="Q1257" i="19"/>
  <c r="P1257" i="19"/>
  <c r="O1257" i="19"/>
  <c r="N1257" i="19"/>
  <c r="M1257" i="19"/>
  <c r="V1256" i="19"/>
  <c r="U1256" i="19"/>
  <c r="T1256" i="19"/>
  <c r="S1256" i="19"/>
  <c r="R1256" i="19"/>
  <c r="Q1256" i="19"/>
  <c r="P1256" i="19"/>
  <c r="O1256" i="19"/>
  <c r="N1256" i="19"/>
  <c r="M1256" i="19"/>
  <c r="V1255" i="19"/>
  <c r="U1255" i="19"/>
  <c r="T1255" i="19"/>
  <c r="S1255" i="19"/>
  <c r="R1255" i="19"/>
  <c r="Q1255" i="19"/>
  <c r="P1255" i="19"/>
  <c r="O1255" i="19"/>
  <c r="N1255" i="19"/>
  <c r="M1255" i="19"/>
  <c r="AD1253" i="19"/>
  <c r="AD1252" i="19"/>
  <c r="AD1251" i="19"/>
  <c r="AD1250" i="19"/>
  <c r="AD1249" i="19"/>
  <c r="AD1248" i="19"/>
  <c r="AD1247" i="19"/>
  <c r="AD1246" i="19"/>
  <c r="AD1245" i="19"/>
  <c r="AD1244" i="19"/>
  <c r="AD1243" i="19"/>
  <c r="AD1242" i="19"/>
  <c r="AD1241" i="19"/>
  <c r="AD1240" i="19"/>
  <c r="AD1239" i="19"/>
  <c r="V1253" i="19"/>
  <c r="U1253" i="19"/>
  <c r="T1253" i="19"/>
  <c r="S1253" i="19"/>
  <c r="R1253" i="19"/>
  <c r="Q1253" i="19"/>
  <c r="P1253" i="19"/>
  <c r="O1253" i="19"/>
  <c r="N1253" i="19"/>
  <c r="M1253" i="19"/>
  <c r="V1252" i="19"/>
  <c r="U1252" i="19"/>
  <c r="T1252" i="19"/>
  <c r="S1252" i="19"/>
  <c r="R1252" i="19"/>
  <c r="Q1252" i="19"/>
  <c r="P1252" i="19"/>
  <c r="O1252" i="19"/>
  <c r="N1252" i="19"/>
  <c r="M1252" i="19"/>
  <c r="V1251" i="19"/>
  <c r="U1251" i="19"/>
  <c r="T1251" i="19"/>
  <c r="S1251" i="19"/>
  <c r="R1251" i="19"/>
  <c r="Q1251" i="19"/>
  <c r="P1251" i="19"/>
  <c r="O1251" i="19"/>
  <c r="N1251" i="19"/>
  <c r="M1251" i="19"/>
  <c r="V1250" i="19"/>
  <c r="U1250" i="19"/>
  <c r="T1250" i="19"/>
  <c r="S1250" i="19"/>
  <c r="R1250" i="19"/>
  <c r="Q1250" i="19"/>
  <c r="P1250" i="19"/>
  <c r="O1250" i="19"/>
  <c r="N1250" i="19"/>
  <c r="M1250" i="19"/>
  <c r="V1249" i="19"/>
  <c r="U1249" i="19"/>
  <c r="T1249" i="19"/>
  <c r="S1249" i="19"/>
  <c r="R1249" i="19"/>
  <c r="Q1249" i="19"/>
  <c r="P1249" i="19"/>
  <c r="O1249" i="19"/>
  <c r="N1249" i="19"/>
  <c r="M1249" i="19"/>
  <c r="V1248" i="19"/>
  <c r="U1248" i="19"/>
  <c r="T1248" i="19"/>
  <c r="S1248" i="19"/>
  <c r="R1248" i="19"/>
  <c r="Q1248" i="19"/>
  <c r="P1248" i="19"/>
  <c r="O1248" i="19"/>
  <c r="N1248" i="19"/>
  <c r="M1248" i="19"/>
  <c r="V1247" i="19"/>
  <c r="U1247" i="19"/>
  <c r="T1247" i="19"/>
  <c r="S1247" i="19"/>
  <c r="R1247" i="19"/>
  <c r="Q1247" i="19"/>
  <c r="P1247" i="19"/>
  <c r="O1247" i="19"/>
  <c r="N1247" i="19"/>
  <c r="M1247" i="19"/>
  <c r="V1246" i="19"/>
  <c r="U1246" i="19"/>
  <c r="T1246" i="19"/>
  <c r="S1246" i="19"/>
  <c r="R1246" i="19"/>
  <c r="Q1246" i="19"/>
  <c r="P1246" i="19"/>
  <c r="O1246" i="19"/>
  <c r="N1246" i="19"/>
  <c r="M1246" i="19"/>
  <c r="V1245" i="19"/>
  <c r="U1245" i="19"/>
  <c r="T1245" i="19"/>
  <c r="S1245" i="19"/>
  <c r="R1245" i="19"/>
  <c r="Q1245" i="19"/>
  <c r="P1245" i="19"/>
  <c r="O1245" i="19"/>
  <c r="N1245" i="19"/>
  <c r="M1245" i="19"/>
  <c r="V1244" i="19"/>
  <c r="U1244" i="19"/>
  <c r="T1244" i="19"/>
  <c r="S1244" i="19"/>
  <c r="R1244" i="19"/>
  <c r="Q1244" i="19"/>
  <c r="P1244" i="19"/>
  <c r="O1244" i="19"/>
  <c r="N1244" i="19"/>
  <c r="M1244" i="19"/>
  <c r="V1243" i="19"/>
  <c r="U1243" i="19"/>
  <c r="T1243" i="19"/>
  <c r="S1243" i="19"/>
  <c r="R1243" i="19"/>
  <c r="Q1243" i="19"/>
  <c r="P1243" i="19"/>
  <c r="O1243" i="19"/>
  <c r="N1243" i="19"/>
  <c r="M1243" i="19"/>
  <c r="V1242" i="19"/>
  <c r="U1242" i="19"/>
  <c r="T1242" i="19"/>
  <c r="S1242" i="19"/>
  <c r="R1242" i="19"/>
  <c r="Q1242" i="19"/>
  <c r="P1242" i="19"/>
  <c r="O1242" i="19"/>
  <c r="N1242" i="19"/>
  <c r="M1242" i="19"/>
  <c r="V1241" i="19"/>
  <c r="U1241" i="19"/>
  <c r="T1241" i="19"/>
  <c r="S1241" i="19"/>
  <c r="R1241" i="19"/>
  <c r="Q1241" i="19"/>
  <c r="P1241" i="19"/>
  <c r="O1241" i="19"/>
  <c r="N1241" i="19"/>
  <c r="M1241" i="19"/>
  <c r="V1240" i="19"/>
  <c r="U1240" i="19"/>
  <c r="T1240" i="19"/>
  <c r="S1240" i="19"/>
  <c r="R1240" i="19"/>
  <c r="Q1240" i="19"/>
  <c r="P1240" i="19"/>
  <c r="O1240" i="19"/>
  <c r="N1240" i="19"/>
  <c r="M1240" i="19"/>
  <c r="V1239" i="19"/>
  <c r="U1239" i="19"/>
  <c r="T1239" i="19"/>
  <c r="S1239" i="19"/>
  <c r="R1239" i="19"/>
  <c r="Q1239" i="19"/>
  <c r="P1239" i="19"/>
  <c r="O1239" i="19"/>
  <c r="N1239" i="19"/>
  <c r="M1239" i="19"/>
  <c r="AD1237" i="19"/>
  <c r="AD1236" i="19"/>
  <c r="AD1235" i="19"/>
  <c r="AD1234" i="19"/>
  <c r="AD1233" i="19"/>
  <c r="AD1232" i="19"/>
  <c r="AD1231" i="19"/>
  <c r="AD1230" i="19"/>
  <c r="AD1229" i="19"/>
  <c r="AD1228" i="19"/>
  <c r="AD1227" i="19"/>
  <c r="AD1226" i="19"/>
  <c r="AD1225" i="19"/>
  <c r="AD1224" i="19"/>
  <c r="AD1223" i="19"/>
  <c r="AD1222" i="19"/>
  <c r="AD1221" i="19"/>
  <c r="AD1220" i="19"/>
  <c r="AD1219" i="19"/>
  <c r="AD1218" i="19"/>
  <c r="AD1217" i="19"/>
  <c r="AD1216" i="19"/>
  <c r="AD1215" i="19"/>
  <c r="AD1214" i="19"/>
  <c r="AD1213" i="19"/>
  <c r="AD1212" i="19"/>
  <c r="AD1211" i="19"/>
  <c r="AD1210" i="19"/>
  <c r="AD1209" i="19"/>
  <c r="AD1208" i="19"/>
  <c r="AD1207" i="19"/>
  <c r="AD1206" i="19"/>
  <c r="AD1205" i="19"/>
  <c r="AD1204" i="19"/>
  <c r="AD1203" i="19"/>
  <c r="AD1202" i="19"/>
  <c r="AD1201" i="19"/>
  <c r="AD1200" i="19"/>
  <c r="AD1199" i="19"/>
  <c r="AD1198" i="19"/>
  <c r="AD1197" i="19"/>
  <c r="AD1196" i="19"/>
  <c r="AD1195" i="19"/>
  <c r="AD1194" i="19"/>
  <c r="AD1193" i="19"/>
  <c r="AD1192" i="19"/>
  <c r="AD1191" i="19"/>
  <c r="AD1190" i="19"/>
  <c r="AD1189" i="19"/>
  <c r="AD1188" i="19"/>
  <c r="AD1187" i="19"/>
  <c r="AD1186" i="19"/>
  <c r="AD1185" i="19"/>
  <c r="AD1184" i="19"/>
  <c r="AD1183" i="19"/>
  <c r="AD1182" i="19"/>
  <c r="AD1181" i="19"/>
  <c r="AD1180" i="19"/>
  <c r="AD1179" i="19"/>
  <c r="AD1178" i="19"/>
  <c r="AD1177" i="19"/>
  <c r="AD1176" i="19"/>
  <c r="AD1175" i="19"/>
  <c r="AD1174" i="19"/>
  <c r="AD1173" i="19"/>
  <c r="V1237" i="19"/>
  <c r="U1237" i="19"/>
  <c r="T1237" i="19"/>
  <c r="S1237" i="19"/>
  <c r="R1237" i="19"/>
  <c r="Q1237" i="19"/>
  <c r="P1237" i="19"/>
  <c r="O1237" i="19"/>
  <c r="N1237" i="19"/>
  <c r="M1237" i="19"/>
  <c r="V1236" i="19"/>
  <c r="U1236" i="19"/>
  <c r="T1236" i="19"/>
  <c r="S1236" i="19"/>
  <c r="R1236" i="19"/>
  <c r="Q1236" i="19"/>
  <c r="P1236" i="19"/>
  <c r="O1236" i="19"/>
  <c r="N1236" i="19"/>
  <c r="M1236" i="19"/>
  <c r="V1235" i="19"/>
  <c r="U1235" i="19"/>
  <c r="T1235" i="19"/>
  <c r="S1235" i="19"/>
  <c r="R1235" i="19"/>
  <c r="Q1235" i="19"/>
  <c r="P1235" i="19"/>
  <c r="O1235" i="19"/>
  <c r="N1235" i="19"/>
  <c r="M1235" i="19"/>
  <c r="V1234" i="19"/>
  <c r="U1234" i="19"/>
  <c r="T1234" i="19"/>
  <c r="S1234" i="19"/>
  <c r="R1234" i="19"/>
  <c r="Q1234" i="19"/>
  <c r="P1234" i="19"/>
  <c r="O1234" i="19"/>
  <c r="N1234" i="19"/>
  <c r="M1234" i="19"/>
  <c r="V1233" i="19"/>
  <c r="U1233" i="19"/>
  <c r="T1233" i="19"/>
  <c r="S1233" i="19"/>
  <c r="R1233" i="19"/>
  <c r="Q1233" i="19"/>
  <c r="P1233" i="19"/>
  <c r="O1233" i="19"/>
  <c r="N1233" i="19"/>
  <c r="M1233" i="19"/>
  <c r="V1232" i="19"/>
  <c r="U1232" i="19"/>
  <c r="T1232" i="19"/>
  <c r="S1232" i="19"/>
  <c r="R1232" i="19"/>
  <c r="Q1232" i="19"/>
  <c r="P1232" i="19"/>
  <c r="O1232" i="19"/>
  <c r="N1232" i="19"/>
  <c r="M1232" i="19"/>
  <c r="V1231" i="19"/>
  <c r="U1231" i="19"/>
  <c r="T1231" i="19"/>
  <c r="S1231" i="19"/>
  <c r="R1231" i="19"/>
  <c r="Q1231" i="19"/>
  <c r="P1231" i="19"/>
  <c r="O1231" i="19"/>
  <c r="N1231" i="19"/>
  <c r="M1231" i="19"/>
  <c r="V1230" i="19"/>
  <c r="U1230" i="19"/>
  <c r="T1230" i="19"/>
  <c r="S1230" i="19"/>
  <c r="R1230" i="19"/>
  <c r="Q1230" i="19"/>
  <c r="P1230" i="19"/>
  <c r="O1230" i="19"/>
  <c r="N1230" i="19"/>
  <c r="M1230" i="19"/>
  <c r="V1229" i="19"/>
  <c r="U1229" i="19"/>
  <c r="T1229" i="19"/>
  <c r="S1229" i="19"/>
  <c r="R1229" i="19"/>
  <c r="Q1229" i="19"/>
  <c r="P1229" i="19"/>
  <c r="O1229" i="19"/>
  <c r="N1229" i="19"/>
  <c r="M1229" i="19"/>
  <c r="V1228" i="19"/>
  <c r="U1228" i="19"/>
  <c r="T1228" i="19"/>
  <c r="S1228" i="19"/>
  <c r="R1228" i="19"/>
  <c r="Q1228" i="19"/>
  <c r="P1228" i="19"/>
  <c r="O1228" i="19"/>
  <c r="N1228" i="19"/>
  <c r="M1228" i="19"/>
  <c r="V1227" i="19"/>
  <c r="U1227" i="19"/>
  <c r="T1227" i="19"/>
  <c r="S1227" i="19"/>
  <c r="R1227" i="19"/>
  <c r="Q1227" i="19"/>
  <c r="P1227" i="19"/>
  <c r="O1227" i="19"/>
  <c r="N1227" i="19"/>
  <c r="M1227" i="19"/>
  <c r="V1226" i="19"/>
  <c r="U1226" i="19"/>
  <c r="T1226" i="19"/>
  <c r="S1226" i="19"/>
  <c r="R1226" i="19"/>
  <c r="Q1226" i="19"/>
  <c r="P1226" i="19"/>
  <c r="O1226" i="19"/>
  <c r="N1226" i="19"/>
  <c r="M1226" i="19"/>
  <c r="V1225" i="19"/>
  <c r="U1225" i="19"/>
  <c r="T1225" i="19"/>
  <c r="S1225" i="19"/>
  <c r="R1225" i="19"/>
  <c r="Q1225" i="19"/>
  <c r="P1225" i="19"/>
  <c r="O1225" i="19"/>
  <c r="N1225" i="19"/>
  <c r="M1225" i="19"/>
  <c r="V1224" i="19"/>
  <c r="U1224" i="19"/>
  <c r="T1224" i="19"/>
  <c r="S1224" i="19"/>
  <c r="R1224" i="19"/>
  <c r="Q1224" i="19"/>
  <c r="P1224" i="19"/>
  <c r="O1224" i="19"/>
  <c r="N1224" i="19"/>
  <c r="M1224" i="19"/>
  <c r="V1223" i="19"/>
  <c r="U1223" i="19"/>
  <c r="T1223" i="19"/>
  <c r="S1223" i="19"/>
  <c r="R1223" i="19"/>
  <c r="Q1223" i="19"/>
  <c r="P1223" i="19"/>
  <c r="O1223" i="19"/>
  <c r="N1223" i="19"/>
  <c r="M1223" i="19"/>
  <c r="V1222" i="19"/>
  <c r="U1222" i="19"/>
  <c r="T1222" i="19"/>
  <c r="S1222" i="19"/>
  <c r="R1222" i="19"/>
  <c r="Q1222" i="19"/>
  <c r="P1222" i="19"/>
  <c r="O1222" i="19"/>
  <c r="N1222" i="19"/>
  <c r="M1222" i="19"/>
  <c r="V1221" i="19"/>
  <c r="U1221" i="19"/>
  <c r="T1221" i="19"/>
  <c r="S1221" i="19"/>
  <c r="R1221" i="19"/>
  <c r="Q1221" i="19"/>
  <c r="P1221" i="19"/>
  <c r="O1221" i="19"/>
  <c r="N1221" i="19"/>
  <c r="M1221" i="19"/>
  <c r="V1220" i="19"/>
  <c r="U1220" i="19"/>
  <c r="T1220" i="19"/>
  <c r="S1220" i="19"/>
  <c r="R1220" i="19"/>
  <c r="Q1220" i="19"/>
  <c r="P1220" i="19"/>
  <c r="O1220" i="19"/>
  <c r="N1220" i="19"/>
  <c r="M1220" i="19"/>
  <c r="V1219" i="19"/>
  <c r="U1219" i="19"/>
  <c r="T1219" i="19"/>
  <c r="S1219" i="19"/>
  <c r="R1219" i="19"/>
  <c r="Q1219" i="19"/>
  <c r="P1219" i="19"/>
  <c r="O1219" i="19"/>
  <c r="N1219" i="19"/>
  <c r="M1219" i="19"/>
  <c r="V1218" i="19"/>
  <c r="U1218" i="19"/>
  <c r="T1218" i="19"/>
  <c r="S1218" i="19"/>
  <c r="R1218" i="19"/>
  <c r="Q1218" i="19"/>
  <c r="P1218" i="19"/>
  <c r="O1218" i="19"/>
  <c r="N1218" i="19"/>
  <c r="M1218" i="19"/>
  <c r="V1217" i="19"/>
  <c r="U1217" i="19"/>
  <c r="T1217" i="19"/>
  <c r="S1217" i="19"/>
  <c r="R1217" i="19"/>
  <c r="Q1217" i="19"/>
  <c r="P1217" i="19"/>
  <c r="O1217" i="19"/>
  <c r="N1217" i="19"/>
  <c r="M1217" i="19"/>
  <c r="V1216" i="19"/>
  <c r="U1216" i="19"/>
  <c r="T1216" i="19"/>
  <c r="S1216" i="19"/>
  <c r="R1216" i="19"/>
  <c r="Q1216" i="19"/>
  <c r="P1216" i="19"/>
  <c r="O1216" i="19"/>
  <c r="N1216" i="19"/>
  <c r="M1216" i="19"/>
  <c r="V1215" i="19"/>
  <c r="U1215" i="19"/>
  <c r="T1215" i="19"/>
  <c r="S1215" i="19"/>
  <c r="R1215" i="19"/>
  <c r="Q1215" i="19"/>
  <c r="P1215" i="19"/>
  <c r="O1215" i="19"/>
  <c r="N1215" i="19"/>
  <c r="M1215" i="19"/>
  <c r="V1214" i="19"/>
  <c r="U1214" i="19"/>
  <c r="T1214" i="19"/>
  <c r="S1214" i="19"/>
  <c r="R1214" i="19"/>
  <c r="Q1214" i="19"/>
  <c r="P1214" i="19"/>
  <c r="O1214" i="19"/>
  <c r="N1214" i="19"/>
  <c r="M1214" i="19"/>
  <c r="V1213" i="19"/>
  <c r="U1213" i="19"/>
  <c r="T1213" i="19"/>
  <c r="S1213" i="19"/>
  <c r="R1213" i="19"/>
  <c r="Q1213" i="19"/>
  <c r="P1213" i="19"/>
  <c r="O1213" i="19"/>
  <c r="N1213" i="19"/>
  <c r="M1213" i="19"/>
  <c r="V1212" i="19"/>
  <c r="U1212" i="19"/>
  <c r="T1212" i="19"/>
  <c r="S1212" i="19"/>
  <c r="R1212" i="19"/>
  <c r="Q1212" i="19"/>
  <c r="P1212" i="19"/>
  <c r="O1212" i="19"/>
  <c r="N1212" i="19"/>
  <c r="M1212" i="19"/>
  <c r="V1211" i="19"/>
  <c r="U1211" i="19"/>
  <c r="T1211" i="19"/>
  <c r="S1211" i="19"/>
  <c r="R1211" i="19"/>
  <c r="Q1211" i="19"/>
  <c r="P1211" i="19"/>
  <c r="O1211" i="19"/>
  <c r="N1211" i="19"/>
  <c r="M1211" i="19"/>
  <c r="V1210" i="19"/>
  <c r="U1210" i="19"/>
  <c r="T1210" i="19"/>
  <c r="S1210" i="19"/>
  <c r="R1210" i="19"/>
  <c r="Q1210" i="19"/>
  <c r="P1210" i="19"/>
  <c r="O1210" i="19"/>
  <c r="N1210" i="19"/>
  <c r="M1210" i="19"/>
  <c r="V1209" i="19"/>
  <c r="U1209" i="19"/>
  <c r="T1209" i="19"/>
  <c r="S1209" i="19"/>
  <c r="R1209" i="19"/>
  <c r="Q1209" i="19"/>
  <c r="P1209" i="19"/>
  <c r="O1209" i="19"/>
  <c r="N1209" i="19"/>
  <c r="M1209" i="19"/>
  <c r="V1208" i="19"/>
  <c r="U1208" i="19"/>
  <c r="T1208" i="19"/>
  <c r="S1208" i="19"/>
  <c r="R1208" i="19"/>
  <c r="Q1208" i="19"/>
  <c r="P1208" i="19"/>
  <c r="O1208" i="19"/>
  <c r="N1208" i="19"/>
  <c r="M1208" i="19"/>
  <c r="V1207" i="19"/>
  <c r="U1207" i="19"/>
  <c r="T1207" i="19"/>
  <c r="S1207" i="19"/>
  <c r="R1207" i="19"/>
  <c r="Q1207" i="19"/>
  <c r="P1207" i="19"/>
  <c r="O1207" i="19"/>
  <c r="N1207" i="19"/>
  <c r="M1207" i="19"/>
  <c r="V1206" i="19"/>
  <c r="U1206" i="19"/>
  <c r="T1206" i="19"/>
  <c r="S1206" i="19"/>
  <c r="R1206" i="19"/>
  <c r="Q1206" i="19"/>
  <c r="P1206" i="19"/>
  <c r="O1206" i="19"/>
  <c r="N1206" i="19"/>
  <c r="M1206" i="19"/>
  <c r="V1205" i="19"/>
  <c r="U1205" i="19"/>
  <c r="T1205" i="19"/>
  <c r="S1205" i="19"/>
  <c r="R1205" i="19"/>
  <c r="Q1205" i="19"/>
  <c r="P1205" i="19"/>
  <c r="O1205" i="19"/>
  <c r="N1205" i="19"/>
  <c r="M1205" i="19"/>
  <c r="V1204" i="19"/>
  <c r="U1204" i="19"/>
  <c r="T1204" i="19"/>
  <c r="S1204" i="19"/>
  <c r="R1204" i="19"/>
  <c r="Q1204" i="19"/>
  <c r="P1204" i="19"/>
  <c r="O1204" i="19"/>
  <c r="N1204" i="19"/>
  <c r="M1204" i="19"/>
  <c r="V1203" i="19"/>
  <c r="U1203" i="19"/>
  <c r="T1203" i="19"/>
  <c r="S1203" i="19"/>
  <c r="R1203" i="19"/>
  <c r="Q1203" i="19"/>
  <c r="P1203" i="19"/>
  <c r="O1203" i="19"/>
  <c r="N1203" i="19"/>
  <c r="M1203" i="19"/>
  <c r="V1202" i="19"/>
  <c r="U1202" i="19"/>
  <c r="T1202" i="19"/>
  <c r="S1202" i="19"/>
  <c r="R1202" i="19"/>
  <c r="Q1202" i="19"/>
  <c r="P1202" i="19"/>
  <c r="O1202" i="19"/>
  <c r="N1202" i="19"/>
  <c r="M1202" i="19"/>
  <c r="V1201" i="19"/>
  <c r="U1201" i="19"/>
  <c r="T1201" i="19"/>
  <c r="S1201" i="19"/>
  <c r="R1201" i="19"/>
  <c r="Q1201" i="19"/>
  <c r="P1201" i="19"/>
  <c r="O1201" i="19"/>
  <c r="N1201" i="19"/>
  <c r="M1201" i="19"/>
  <c r="V1200" i="19"/>
  <c r="U1200" i="19"/>
  <c r="T1200" i="19"/>
  <c r="S1200" i="19"/>
  <c r="R1200" i="19"/>
  <c r="Q1200" i="19"/>
  <c r="P1200" i="19"/>
  <c r="O1200" i="19"/>
  <c r="N1200" i="19"/>
  <c r="M1200" i="19"/>
  <c r="V1199" i="19"/>
  <c r="U1199" i="19"/>
  <c r="T1199" i="19"/>
  <c r="S1199" i="19"/>
  <c r="R1199" i="19"/>
  <c r="Q1199" i="19"/>
  <c r="P1199" i="19"/>
  <c r="O1199" i="19"/>
  <c r="N1199" i="19"/>
  <c r="M1199" i="19"/>
  <c r="V1198" i="19"/>
  <c r="U1198" i="19"/>
  <c r="T1198" i="19"/>
  <c r="S1198" i="19"/>
  <c r="R1198" i="19"/>
  <c r="Q1198" i="19"/>
  <c r="P1198" i="19"/>
  <c r="O1198" i="19"/>
  <c r="N1198" i="19"/>
  <c r="M1198" i="19"/>
  <c r="V1197" i="19"/>
  <c r="U1197" i="19"/>
  <c r="T1197" i="19"/>
  <c r="S1197" i="19"/>
  <c r="R1197" i="19"/>
  <c r="Q1197" i="19"/>
  <c r="P1197" i="19"/>
  <c r="O1197" i="19"/>
  <c r="N1197" i="19"/>
  <c r="M1197" i="19"/>
  <c r="V1196" i="19"/>
  <c r="U1196" i="19"/>
  <c r="T1196" i="19"/>
  <c r="S1196" i="19"/>
  <c r="R1196" i="19"/>
  <c r="Q1196" i="19"/>
  <c r="P1196" i="19"/>
  <c r="O1196" i="19"/>
  <c r="N1196" i="19"/>
  <c r="M1196" i="19"/>
  <c r="V1195" i="19"/>
  <c r="U1195" i="19"/>
  <c r="T1195" i="19"/>
  <c r="S1195" i="19"/>
  <c r="R1195" i="19"/>
  <c r="Q1195" i="19"/>
  <c r="P1195" i="19"/>
  <c r="O1195" i="19"/>
  <c r="N1195" i="19"/>
  <c r="M1195" i="19"/>
  <c r="V1194" i="19"/>
  <c r="U1194" i="19"/>
  <c r="T1194" i="19"/>
  <c r="S1194" i="19"/>
  <c r="R1194" i="19"/>
  <c r="Q1194" i="19"/>
  <c r="P1194" i="19"/>
  <c r="O1194" i="19"/>
  <c r="N1194" i="19"/>
  <c r="M1194" i="19"/>
  <c r="V1193" i="19"/>
  <c r="U1193" i="19"/>
  <c r="T1193" i="19"/>
  <c r="S1193" i="19"/>
  <c r="R1193" i="19"/>
  <c r="Q1193" i="19"/>
  <c r="P1193" i="19"/>
  <c r="O1193" i="19"/>
  <c r="N1193" i="19"/>
  <c r="M1193" i="19"/>
  <c r="V1192" i="19"/>
  <c r="U1192" i="19"/>
  <c r="T1192" i="19"/>
  <c r="S1192" i="19"/>
  <c r="R1192" i="19"/>
  <c r="Q1192" i="19"/>
  <c r="P1192" i="19"/>
  <c r="O1192" i="19"/>
  <c r="N1192" i="19"/>
  <c r="M1192" i="19"/>
  <c r="V1191" i="19"/>
  <c r="U1191" i="19"/>
  <c r="T1191" i="19"/>
  <c r="S1191" i="19"/>
  <c r="R1191" i="19"/>
  <c r="Q1191" i="19"/>
  <c r="P1191" i="19"/>
  <c r="O1191" i="19"/>
  <c r="N1191" i="19"/>
  <c r="M1191" i="19"/>
  <c r="V1190" i="19"/>
  <c r="U1190" i="19"/>
  <c r="T1190" i="19"/>
  <c r="S1190" i="19"/>
  <c r="R1190" i="19"/>
  <c r="Q1190" i="19"/>
  <c r="P1190" i="19"/>
  <c r="O1190" i="19"/>
  <c r="N1190" i="19"/>
  <c r="M1190" i="19"/>
  <c r="V1189" i="19"/>
  <c r="U1189" i="19"/>
  <c r="T1189" i="19"/>
  <c r="S1189" i="19"/>
  <c r="R1189" i="19"/>
  <c r="Q1189" i="19"/>
  <c r="P1189" i="19"/>
  <c r="O1189" i="19"/>
  <c r="N1189" i="19"/>
  <c r="M1189" i="19"/>
  <c r="V1188" i="19"/>
  <c r="U1188" i="19"/>
  <c r="T1188" i="19"/>
  <c r="S1188" i="19"/>
  <c r="R1188" i="19"/>
  <c r="Q1188" i="19"/>
  <c r="P1188" i="19"/>
  <c r="O1188" i="19"/>
  <c r="N1188" i="19"/>
  <c r="M1188" i="19"/>
  <c r="V1187" i="19"/>
  <c r="U1187" i="19"/>
  <c r="T1187" i="19"/>
  <c r="S1187" i="19"/>
  <c r="R1187" i="19"/>
  <c r="Q1187" i="19"/>
  <c r="P1187" i="19"/>
  <c r="O1187" i="19"/>
  <c r="N1187" i="19"/>
  <c r="M1187" i="19"/>
  <c r="V1186" i="19"/>
  <c r="U1186" i="19"/>
  <c r="T1186" i="19"/>
  <c r="S1186" i="19"/>
  <c r="R1186" i="19"/>
  <c r="Q1186" i="19"/>
  <c r="P1186" i="19"/>
  <c r="O1186" i="19"/>
  <c r="N1186" i="19"/>
  <c r="M1186" i="19"/>
  <c r="V1185" i="19"/>
  <c r="U1185" i="19"/>
  <c r="T1185" i="19"/>
  <c r="S1185" i="19"/>
  <c r="R1185" i="19"/>
  <c r="Q1185" i="19"/>
  <c r="P1185" i="19"/>
  <c r="O1185" i="19"/>
  <c r="N1185" i="19"/>
  <c r="M1185" i="19"/>
  <c r="V1184" i="19"/>
  <c r="U1184" i="19"/>
  <c r="T1184" i="19"/>
  <c r="S1184" i="19"/>
  <c r="R1184" i="19"/>
  <c r="Q1184" i="19"/>
  <c r="P1184" i="19"/>
  <c r="O1184" i="19"/>
  <c r="N1184" i="19"/>
  <c r="M1184" i="19"/>
  <c r="V1183" i="19"/>
  <c r="U1183" i="19"/>
  <c r="T1183" i="19"/>
  <c r="S1183" i="19"/>
  <c r="R1183" i="19"/>
  <c r="Q1183" i="19"/>
  <c r="P1183" i="19"/>
  <c r="O1183" i="19"/>
  <c r="N1183" i="19"/>
  <c r="M1183" i="19"/>
  <c r="V1182" i="19"/>
  <c r="U1182" i="19"/>
  <c r="T1182" i="19"/>
  <c r="S1182" i="19"/>
  <c r="R1182" i="19"/>
  <c r="Q1182" i="19"/>
  <c r="P1182" i="19"/>
  <c r="O1182" i="19"/>
  <c r="N1182" i="19"/>
  <c r="M1182" i="19"/>
  <c r="V1181" i="19"/>
  <c r="U1181" i="19"/>
  <c r="T1181" i="19"/>
  <c r="S1181" i="19"/>
  <c r="R1181" i="19"/>
  <c r="Q1181" i="19"/>
  <c r="P1181" i="19"/>
  <c r="O1181" i="19"/>
  <c r="N1181" i="19"/>
  <c r="M1181" i="19"/>
  <c r="V1180" i="19"/>
  <c r="U1180" i="19"/>
  <c r="T1180" i="19"/>
  <c r="S1180" i="19"/>
  <c r="R1180" i="19"/>
  <c r="Q1180" i="19"/>
  <c r="P1180" i="19"/>
  <c r="O1180" i="19"/>
  <c r="N1180" i="19"/>
  <c r="M1180" i="19"/>
  <c r="V1179" i="19"/>
  <c r="U1179" i="19"/>
  <c r="T1179" i="19"/>
  <c r="S1179" i="19"/>
  <c r="R1179" i="19"/>
  <c r="Q1179" i="19"/>
  <c r="P1179" i="19"/>
  <c r="O1179" i="19"/>
  <c r="N1179" i="19"/>
  <c r="M1179" i="19"/>
  <c r="V1178" i="19"/>
  <c r="U1178" i="19"/>
  <c r="T1178" i="19"/>
  <c r="S1178" i="19"/>
  <c r="R1178" i="19"/>
  <c r="Q1178" i="19"/>
  <c r="P1178" i="19"/>
  <c r="O1178" i="19"/>
  <c r="N1178" i="19"/>
  <c r="M1178" i="19"/>
  <c r="V1177" i="19"/>
  <c r="U1177" i="19"/>
  <c r="T1177" i="19"/>
  <c r="S1177" i="19"/>
  <c r="R1177" i="19"/>
  <c r="Q1177" i="19"/>
  <c r="P1177" i="19"/>
  <c r="O1177" i="19"/>
  <c r="N1177" i="19"/>
  <c r="M1177" i="19"/>
  <c r="V1176" i="19"/>
  <c r="U1176" i="19"/>
  <c r="T1176" i="19"/>
  <c r="S1176" i="19"/>
  <c r="R1176" i="19"/>
  <c r="Q1176" i="19"/>
  <c r="P1176" i="19"/>
  <c r="O1176" i="19"/>
  <c r="N1176" i="19"/>
  <c r="M1176" i="19"/>
  <c r="V1175" i="19"/>
  <c r="U1175" i="19"/>
  <c r="T1175" i="19"/>
  <c r="S1175" i="19"/>
  <c r="R1175" i="19"/>
  <c r="Q1175" i="19"/>
  <c r="P1175" i="19"/>
  <c r="O1175" i="19"/>
  <c r="N1175" i="19"/>
  <c r="M1175" i="19"/>
  <c r="V1174" i="19"/>
  <c r="U1174" i="19"/>
  <c r="T1174" i="19"/>
  <c r="S1174" i="19"/>
  <c r="R1174" i="19"/>
  <c r="Q1174" i="19"/>
  <c r="P1174" i="19"/>
  <c r="O1174" i="19"/>
  <c r="N1174" i="19"/>
  <c r="M1174" i="19"/>
  <c r="V1173" i="19"/>
  <c r="U1173" i="19"/>
  <c r="T1173" i="19"/>
  <c r="S1173" i="19"/>
  <c r="R1173" i="19"/>
  <c r="Q1173" i="19"/>
  <c r="P1173" i="19"/>
  <c r="O1173" i="19"/>
  <c r="N1173" i="19"/>
  <c r="M1173" i="19"/>
  <c r="AD1171" i="19"/>
  <c r="AD1170" i="19"/>
  <c r="AD1169" i="19"/>
  <c r="AD1168" i="19"/>
  <c r="AD1167" i="19"/>
  <c r="AD1166" i="19"/>
  <c r="AD1165" i="19"/>
  <c r="AD1164" i="19"/>
  <c r="AD1163" i="19"/>
  <c r="AD1162" i="19"/>
  <c r="AD1161" i="19"/>
  <c r="AD1160" i="19"/>
  <c r="AD1159" i="19"/>
  <c r="AD1158" i="19"/>
  <c r="AD1157" i="19"/>
  <c r="AD1156" i="19"/>
  <c r="AD1155" i="19"/>
  <c r="AD1154" i="19"/>
  <c r="AD1153" i="19"/>
  <c r="AD1152" i="19"/>
  <c r="AD1151" i="19"/>
  <c r="AD1150" i="19"/>
  <c r="AD1149" i="19"/>
  <c r="AD1148" i="19"/>
  <c r="AD1147" i="19"/>
  <c r="AD1146" i="19"/>
  <c r="AD1145" i="19"/>
  <c r="AD1144" i="19"/>
  <c r="AD1143" i="19"/>
  <c r="AD1142" i="19"/>
  <c r="AD1141" i="19"/>
  <c r="AD1140" i="19"/>
  <c r="AD1139" i="19"/>
  <c r="AD1138" i="19"/>
  <c r="AD1137" i="19"/>
  <c r="AD1136" i="19"/>
  <c r="AD1135" i="19"/>
  <c r="AD1134" i="19"/>
  <c r="AD1133" i="19"/>
  <c r="AD1132" i="19"/>
  <c r="AD1131" i="19"/>
  <c r="AD1130" i="19"/>
  <c r="AD1129" i="19"/>
  <c r="AD1128" i="19"/>
  <c r="AD1127" i="19"/>
  <c r="AD1126" i="19"/>
  <c r="AD1125" i="19"/>
  <c r="AD1124" i="19"/>
  <c r="AD1123" i="19"/>
  <c r="AD1122" i="19"/>
  <c r="AD1121" i="19"/>
  <c r="AD1120" i="19"/>
  <c r="AD1119" i="19"/>
  <c r="AD1118" i="19"/>
  <c r="AD1117" i="19"/>
  <c r="AD1116" i="19"/>
  <c r="AD1115" i="19"/>
  <c r="AD1114" i="19"/>
  <c r="AD1113" i="19"/>
  <c r="AD1112" i="19"/>
  <c r="AD1111" i="19"/>
  <c r="AD1110" i="19"/>
  <c r="AD1109" i="19"/>
  <c r="AD1108" i="19"/>
  <c r="AD1107" i="19"/>
  <c r="AD1106" i="19"/>
  <c r="AD1105" i="19"/>
  <c r="AD1104" i="19"/>
  <c r="AD1103" i="19"/>
  <c r="AD1102" i="19"/>
  <c r="AD1101" i="19"/>
  <c r="AD1100" i="19"/>
  <c r="AD1099" i="19"/>
  <c r="AD1098" i="19"/>
  <c r="AD1097" i="19"/>
  <c r="AD1096" i="19"/>
  <c r="AD1095" i="19"/>
  <c r="AD1094" i="19"/>
  <c r="AD1093" i="19"/>
  <c r="AD1092" i="19"/>
  <c r="AD1091" i="19"/>
  <c r="AD1090" i="19"/>
  <c r="AD1089" i="19"/>
  <c r="AD1088" i="19"/>
  <c r="V1171" i="19"/>
  <c r="U1171" i="19"/>
  <c r="T1171" i="19"/>
  <c r="S1171" i="19"/>
  <c r="R1171" i="19"/>
  <c r="Q1171" i="19"/>
  <c r="P1171" i="19"/>
  <c r="O1171" i="19"/>
  <c r="N1171" i="19"/>
  <c r="M1171" i="19"/>
  <c r="V1170" i="19"/>
  <c r="U1170" i="19"/>
  <c r="T1170" i="19"/>
  <c r="S1170" i="19"/>
  <c r="R1170" i="19"/>
  <c r="Q1170" i="19"/>
  <c r="P1170" i="19"/>
  <c r="O1170" i="19"/>
  <c r="N1170" i="19"/>
  <c r="M1170" i="19"/>
  <c r="V1169" i="19"/>
  <c r="U1169" i="19"/>
  <c r="T1169" i="19"/>
  <c r="S1169" i="19"/>
  <c r="R1169" i="19"/>
  <c r="Q1169" i="19"/>
  <c r="P1169" i="19"/>
  <c r="O1169" i="19"/>
  <c r="N1169" i="19"/>
  <c r="M1169" i="19"/>
  <c r="V1168" i="19"/>
  <c r="U1168" i="19"/>
  <c r="T1168" i="19"/>
  <c r="S1168" i="19"/>
  <c r="R1168" i="19"/>
  <c r="Q1168" i="19"/>
  <c r="P1168" i="19"/>
  <c r="O1168" i="19"/>
  <c r="N1168" i="19"/>
  <c r="M1168" i="19"/>
  <c r="V1167" i="19"/>
  <c r="U1167" i="19"/>
  <c r="T1167" i="19"/>
  <c r="S1167" i="19"/>
  <c r="R1167" i="19"/>
  <c r="Q1167" i="19"/>
  <c r="P1167" i="19"/>
  <c r="O1167" i="19"/>
  <c r="N1167" i="19"/>
  <c r="M1167" i="19"/>
  <c r="V1166" i="19"/>
  <c r="U1166" i="19"/>
  <c r="T1166" i="19"/>
  <c r="S1166" i="19"/>
  <c r="R1166" i="19"/>
  <c r="Q1166" i="19"/>
  <c r="P1166" i="19"/>
  <c r="O1166" i="19"/>
  <c r="N1166" i="19"/>
  <c r="M1166" i="19"/>
  <c r="V1165" i="19"/>
  <c r="U1165" i="19"/>
  <c r="T1165" i="19"/>
  <c r="S1165" i="19"/>
  <c r="R1165" i="19"/>
  <c r="Q1165" i="19"/>
  <c r="P1165" i="19"/>
  <c r="O1165" i="19"/>
  <c r="N1165" i="19"/>
  <c r="M1165" i="19"/>
  <c r="V1164" i="19"/>
  <c r="U1164" i="19"/>
  <c r="T1164" i="19"/>
  <c r="S1164" i="19"/>
  <c r="R1164" i="19"/>
  <c r="Q1164" i="19"/>
  <c r="P1164" i="19"/>
  <c r="O1164" i="19"/>
  <c r="N1164" i="19"/>
  <c r="M1164" i="19"/>
  <c r="V1163" i="19"/>
  <c r="U1163" i="19"/>
  <c r="T1163" i="19"/>
  <c r="S1163" i="19"/>
  <c r="R1163" i="19"/>
  <c r="Q1163" i="19"/>
  <c r="P1163" i="19"/>
  <c r="O1163" i="19"/>
  <c r="N1163" i="19"/>
  <c r="M1163" i="19"/>
  <c r="V1162" i="19"/>
  <c r="U1162" i="19"/>
  <c r="T1162" i="19"/>
  <c r="S1162" i="19"/>
  <c r="R1162" i="19"/>
  <c r="Q1162" i="19"/>
  <c r="P1162" i="19"/>
  <c r="O1162" i="19"/>
  <c r="N1162" i="19"/>
  <c r="M1162" i="19"/>
  <c r="V1161" i="19"/>
  <c r="U1161" i="19"/>
  <c r="T1161" i="19"/>
  <c r="S1161" i="19"/>
  <c r="R1161" i="19"/>
  <c r="Q1161" i="19"/>
  <c r="P1161" i="19"/>
  <c r="O1161" i="19"/>
  <c r="N1161" i="19"/>
  <c r="M1161" i="19"/>
  <c r="V1160" i="19"/>
  <c r="U1160" i="19"/>
  <c r="T1160" i="19"/>
  <c r="S1160" i="19"/>
  <c r="R1160" i="19"/>
  <c r="Q1160" i="19"/>
  <c r="P1160" i="19"/>
  <c r="O1160" i="19"/>
  <c r="N1160" i="19"/>
  <c r="M1160" i="19"/>
  <c r="V1159" i="19"/>
  <c r="U1159" i="19"/>
  <c r="T1159" i="19"/>
  <c r="S1159" i="19"/>
  <c r="R1159" i="19"/>
  <c r="Q1159" i="19"/>
  <c r="P1159" i="19"/>
  <c r="O1159" i="19"/>
  <c r="N1159" i="19"/>
  <c r="M1159" i="19"/>
  <c r="V1158" i="19"/>
  <c r="U1158" i="19"/>
  <c r="T1158" i="19"/>
  <c r="S1158" i="19"/>
  <c r="R1158" i="19"/>
  <c r="Q1158" i="19"/>
  <c r="P1158" i="19"/>
  <c r="O1158" i="19"/>
  <c r="N1158" i="19"/>
  <c r="M1158" i="19"/>
  <c r="V1157" i="19"/>
  <c r="U1157" i="19"/>
  <c r="T1157" i="19"/>
  <c r="S1157" i="19"/>
  <c r="R1157" i="19"/>
  <c r="Q1157" i="19"/>
  <c r="P1157" i="19"/>
  <c r="O1157" i="19"/>
  <c r="N1157" i="19"/>
  <c r="M1157" i="19"/>
  <c r="V1156" i="19"/>
  <c r="U1156" i="19"/>
  <c r="T1156" i="19"/>
  <c r="S1156" i="19"/>
  <c r="R1156" i="19"/>
  <c r="Q1156" i="19"/>
  <c r="P1156" i="19"/>
  <c r="O1156" i="19"/>
  <c r="N1156" i="19"/>
  <c r="M1156" i="19"/>
  <c r="V1155" i="19"/>
  <c r="U1155" i="19"/>
  <c r="T1155" i="19"/>
  <c r="S1155" i="19"/>
  <c r="R1155" i="19"/>
  <c r="Q1155" i="19"/>
  <c r="P1155" i="19"/>
  <c r="O1155" i="19"/>
  <c r="N1155" i="19"/>
  <c r="M1155" i="19"/>
  <c r="V1154" i="19"/>
  <c r="U1154" i="19"/>
  <c r="T1154" i="19"/>
  <c r="S1154" i="19"/>
  <c r="R1154" i="19"/>
  <c r="Q1154" i="19"/>
  <c r="P1154" i="19"/>
  <c r="O1154" i="19"/>
  <c r="N1154" i="19"/>
  <c r="M1154" i="19"/>
  <c r="V1153" i="19"/>
  <c r="U1153" i="19"/>
  <c r="T1153" i="19"/>
  <c r="S1153" i="19"/>
  <c r="R1153" i="19"/>
  <c r="Q1153" i="19"/>
  <c r="P1153" i="19"/>
  <c r="O1153" i="19"/>
  <c r="N1153" i="19"/>
  <c r="M1153" i="19"/>
  <c r="V1152" i="19"/>
  <c r="U1152" i="19"/>
  <c r="T1152" i="19"/>
  <c r="S1152" i="19"/>
  <c r="R1152" i="19"/>
  <c r="Q1152" i="19"/>
  <c r="P1152" i="19"/>
  <c r="O1152" i="19"/>
  <c r="N1152" i="19"/>
  <c r="M1152" i="19"/>
  <c r="V1151" i="19"/>
  <c r="U1151" i="19"/>
  <c r="T1151" i="19"/>
  <c r="S1151" i="19"/>
  <c r="R1151" i="19"/>
  <c r="Q1151" i="19"/>
  <c r="P1151" i="19"/>
  <c r="O1151" i="19"/>
  <c r="N1151" i="19"/>
  <c r="M1151" i="19"/>
  <c r="V1150" i="19"/>
  <c r="U1150" i="19"/>
  <c r="T1150" i="19"/>
  <c r="S1150" i="19"/>
  <c r="R1150" i="19"/>
  <c r="Q1150" i="19"/>
  <c r="P1150" i="19"/>
  <c r="O1150" i="19"/>
  <c r="N1150" i="19"/>
  <c r="M1150" i="19"/>
  <c r="V1149" i="19"/>
  <c r="U1149" i="19"/>
  <c r="T1149" i="19"/>
  <c r="S1149" i="19"/>
  <c r="R1149" i="19"/>
  <c r="Q1149" i="19"/>
  <c r="P1149" i="19"/>
  <c r="O1149" i="19"/>
  <c r="N1149" i="19"/>
  <c r="M1149" i="19"/>
  <c r="V1148" i="19"/>
  <c r="U1148" i="19"/>
  <c r="T1148" i="19"/>
  <c r="S1148" i="19"/>
  <c r="R1148" i="19"/>
  <c r="Q1148" i="19"/>
  <c r="P1148" i="19"/>
  <c r="O1148" i="19"/>
  <c r="N1148" i="19"/>
  <c r="M1148" i="19"/>
  <c r="V1147" i="19"/>
  <c r="U1147" i="19"/>
  <c r="T1147" i="19"/>
  <c r="S1147" i="19"/>
  <c r="R1147" i="19"/>
  <c r="Q1147" i="19"/>
  <c r="P1147" i="19"/>
  <c r="O1147" i="19"/>
  <c r="N1147" i="19"/>
  <c r="M1147" i="19"/>
  <c r="V1146" i="19"/>
  <c r="U1146" i="19"/>
  <c r="T1146" i="19"/>
  <c r="S1146" i="19"/>
  <c r="R1146" i="19"/>
  <c r="Q1146" i="19"/>
  <c r="P1146" i="19"/>
  <c r="O1146" i="19"/>
  <c r="N1146" i="19"/>
  <c r="M1146" i="19"/>
  <c r="V1145" i="19"/>
  <c r="U1145" i="19"/>
  <c r="T1145" i="19"/>
  <c r="S1145" i="19"/>
  <c r="R1145" i="19"/>
  <c r="Q1145" i="19"/>
  <c r="P1145" i="19"/>
  <c r="O1145" i="19"/>
  <c r="N1145" i="19"/>
  <c r="M1145" i="19"/>
  <c r="V1144" i="19"/>
  <c r="U1144" i="19"/>
  <c r="T1144" i="19"/>
  <c r="S1144" i="19"/>
  <c r="R1144" i="19"/>
  <c r="Q1144" i="19"/>
  <c r="P1144" i="19"/>
  <c r="O1144" i="19"/>
  <c r="N1144" i="19"/>
  <c r="M1144" i="19"/>
  <c r="V1143" i="19"/>
  <c r="U1143" i="19"/>
  <c r="T1143" i="19"/>
  <c r="S1143" i="19"/>
  <c r="R1143" i="19"/>
  <c r="Q1143" i="19"/>
  <c r="P1143" i="19"/>
  <c r="O1143" i="19"/>
  <c r="N1143" i="19"/>
  <c r="M1143" i="19"/>
  <c r="V1142" i="19"/>
  <c r="U1142" i="19"/>
  <c r="T1142" i="19"/>
  <c r="S1142" i="19"/>
  <c r="R1142" i="19"/>
  <c r="Q1142" i="19"/>
  <c r="P1142" i="19"/>
  <c r="O1142" i="19"/>
  <c r="N1142" i="19"/>
  <c r="M1142" i="19"/>
  <c r="V1141" i="19"/>
  <c r="U1141" i="19"/>
  <c r="T1141" i="19"/>
  <c r="S1141" i="19"/>
  <c r="R1141" i="19"/>
  <c r="Q1141" i="19"/>
  <c r="P1141" i="19"/>
  <c r="O1141" i="19"/>
  <c r="N1141" i="19"/>
  <c r="M1141" i="19"/>
  <c r="V1140" i="19"/>
  <c r="U1140" i="19"/>
  <c r="T1140" i="19"/>
  <c r="S1140" i="19"/>
  <c r="R1140" i="19"/>
  <c r="Q1140" i="19"/>
  <c r="P1140" i="19"/>
  <c r="O1140" i="19"/>
  <c r="N1140" i="19"/>
  <c r="M1140" i="19"/>
  <c r="V1139" i="19"/>
  <c r="U1139" i="19"/>
  <c r="T1139" i="19"/>
  <c r="S1139" i="19"/>
  <c r="R1139" i="19"/>
  <c r="Q1139" i="19"/>
  <c r="P1139" i="19"/>
  <c r="O1139" i="19"/>
  <c r="N1139" i="19"/>
  <c r="M1139" i="19"/>
  <c r="V1138" i="19"/>
  <c r="U1138" i="19"/>
  <c r="T1138" i="19"/>
  <c r="S1138" i="19"/>
  <c r="R1138" i="19"/>
  <c r="Q1138" i="19"/>
  <c r="P1138" i="19"/>
  <c r="O1138" i="19"/>
  <c r="N1138" i="19"/>
  <c r="M1138" i="19"/>
  <c r="V1137" i="19"/>
  <c r="U1137" i="19"/>
  <c r="T1137" i="19"/>
  <c r="S1137" i="19"/>
  <c r="R1137" i="19"/>
  <c r="Q1137" i="19"/>
  <c r="P1137" i="19"/>
  <c r="O1137" i="19"/>
  <c r="N1137" i="19"/>
  <c r="M1137" i="19"/>
  <c r="V1136" i="19"/>
  <c r="U1136" i="19"/>
  <c r="T1136" i="19"/>
  <c r="S1136" i="19"/>
  <c r="R1136" i="19"/>
  <c r="Q1136" i="19"/>
  <c r="P1136" i="19"/>
  <c r="O1136" i="19"/>
  <c r="N1136" i="19"/>
  <c r="M1136" i="19"/>
  <c r="V1135" i="19"/>
  <c r="U1135" i="19"/>
  <c r="T1135" i="19"/>
  <c r="S1135" i="19"/>
  <c r="R1135" i="19"/>
  <c r="Q1135" i="19"/>
  <c r="P1135" i="19"/>
  <c r="O1135" i="19"/>
  <c r="N1135" i="19"/>
  <c r="M1135" i="19"/>
  <c r="V1134" i="19"/>
  <c r="U1134" i="19"/>
  <c r="T1134" i="19"/>
  <c r="S1134" i="19"/>
  <c r="R1134" i="19"/>
  <c r="Q1134" i="19"/>
  <c r="P1134" i="19"/>
  <c r="O1134" i="19"/>
  <c r="N1134" i="19"/>
  <c r="M1134" i="19"/>
  <c r="V1133" i="19"/>
  <c r="U1133" i="19"/>
  <c r="T1133" i="19"/>
  <c r="S1133" i="19"/>
  <c r="R1133" i="19"/>
  <c r="Q1133" i="19"/>
  <c r="P1133" i="19"/>
  <c r="O1133" i="19"/>
  <c r="N1133" i="19"/>
  <c r="M1133" i="19"/>
  <c r="V1132" i="19"/>
  <c r="U1132" i="19"/>
  <c r="T1132" i="19"/>
  <c r="S1132" i="19"/>
  <c r="R1132" i="19"/>
  <c r="Q1132" i="19"/>
  <c r="P1132" i="19"/>
  <c r="O1132" i="19"/>
  <c r="N1132" i="19"/>
  <c r="M1132" i="19"/>
  <c r="V1131" i="19"/>
  <c r="U1131" i="19"/>
  <c r="T1131" i="19"/>
  <c r="S1131" i="19"/>
  <c r="R1131" i="19"/>
  <c r="Q1131" i="19"/>
  <c r="P1131" i="19"/>
  <c r="O1131" i="19"/>
  <c r="N1131" i="19"/>
  <c r="M1131" i="19"/>
  <c r="V1130" i="19"/>
  <c r="U1130" i="19"/>
  <c r="T1130" i="19"/>
  <c r="S1130" i="19"/>
  <c r="R1130" i="19"/>
  <c r="Q1130" i="19"/>
  <c r="P1130" i="19"/>
  <c r="O1130" i="19"/>
  <c r="N1130" i="19"/>
  <c r="M1130" i="19"/>
  <c r="V1129" i="19"/>
  <c r="U1129" i="19"/>
  <c r="T1129" i="19"/>
  <c r="S1129" i="19"/>
  <c r="R1129" i="19"/>
  <c r="Q1129" i="19"/>
  <c r="P1129" i="19"/>
  <c r="O1129" i="19"/>
  <c r="N1129" i="19"/>
  <c r="M1129" i="19"/>
  <c r="V1128" i="19"/>
  <c r="U1128" i="19"/>
  <c r="T1128" i="19"/>
  <c r="S1128" i="19"/>
  <c r="R1128" i="19"/>
  <c r="Q1128" i="19"/>
  <c r="P1128" i="19"/>
  <c r="O1128" i="19"/>
  <c r="N1128" i="19"/>
  <c r="M1128" i="19"/>
  <c r="V1127" i="19"/>
  <c r="U1127" i="19"/>
  <c r="T1127" i="19"/>
  <c r="S1127" i="19"/>
  <c r="R1127" i="19"/>
  <c r="Q1127" i="19"/>
  <c r="P1127" i="19"/>
  <c r="O1127" i="19"/>
  <c r="N1127" i="19"/>
  <c r="M1127" i="19"/>
  <c r="V1126" i="19"/>
  <c r="U1126" i="19"/>
  <c r="T1126" i="19"/>
  <c r="S1126" i="19"/>
  <c r="R1126" i="19"/>
  <c r="Q1126" i="19"/>
  <c r="P1126" i="19"/>
  <c r="O1126" i="19"/>
  <c r="N1126" i="19"/>
  <c r="M1126" i="19"/>
  <c r="V1125" i="19"/>
  <c r="U1125" i="19"/>
  <c r="T1125" i="19"/>
  <c r="S1125" i="19"/>
  <c r="R1125" i="19"/>
  <c r="Q1125" i="19"/>
  <c r="P1125" i="19"/>
  <c r="O1125" i="19"/>
  <c r="N1125" i="19"/>
  <c r="M1125" i="19"/>
  <c r="V1124" i="19"/>
  <c r="U1124" i="19"/>
  <c r="T1124" i="19"/>
  <c r="S1124" i="19"/>
  <c r="R1124" i="19"/>
  <c r="Q1124" i="19"/>
  <c r="P1124" i="19"/>
  <c r="O1124" i="19"/>
  <c r="N1124" i="19"/>
  <c r="M1124" i="19"/>
  <c r="V1123" i="19"/>
  <c r="U1123" i="19"/>
  <c r="T1123" i="19"/>
  <c r="S1123" i="19"/>
  <c r="R1123" i="19"/>
  <c r="Q1123" i="19"/>
  <c r="P1123" i="19"/>
  <c r="O1123" i="19"/>
  <c r="N1123" i="19"/>
  <c r="M1123" i="19"/>
  <c r="V1122" i="19"/>
  <c r="U1122" i="19"/>
  <c r="T1122" i="19"/>
  <c r="S1122" i="19"/>
  <c r="R1122" i="19"/>
  <c r="Q1122" i="19"/>
  <c r="P1122" i="19"/>
  <c r="O1122" i="19"/>
  <c r="N1122" i="19"/>
  <c r="M1122" i="19"/>
  <c r="V1121" i="19"/>
  <c r="U1121" i="19"/>
  <c r="T1121" i="19"/>
  <c r="S1121" i="19"/>
  <c r="R1121" i="19"/>
  <c r="Q1121" i="19"/>
  <c r="P1121" i="19"/>
  <c r="O1121" i="19"/>
  <c r="N1121" i="19"/>
  <c r="M1121" i="19"/>
  <c r="V1120" i="19"/>
  <c r="U1120" i="19"/>
  <c r="T1120" i="19"/>
  <c r="S1120" i="19"/>
  <c r="R1120" i="19"/>
  <c r="Q1120" i="19"/>
  <c r="P1120" i="19"/>
  <c r="O1120" i="19"/>
  <c r="N1120" i="19"/>
  <c r="M1120" i="19"/>
  <c r="V1119" i="19"/>
  <c r="U1119" i="19"/>
  <c r="T1119" i="19"/>
  <c r="S1119" i="19"/>
  <c r="R1119" i="19"/>
  <c r="Q1119" i="19"/>
  <c r="P1119" i="19"/>
  <c r="O1119" i="19"/>
  <c r="N1119" i="19"/>
  <c r="M1119" i="19"/>
  <c r="V1118" i="19"/>
  <c r="U1118" i="19"/>
  <c r="T1118" i="19"/>
  <c r="S1118" i="19"/>
  <c r="R1118" i="19"/>
  <c r="Q1118" i="19"/>
  <c r="P1118" i="19"/>
  <c r="O1118" i="19"/>
  <c r="N1118" i="19"/>
  <c r="M1118" i="19"/>
  <c r="V1117" i="19"/>
  <c r="U1117" i="19"/>
  <c r="T1117" i="19"/>
  <c r="S1117" i="19"/>
  <c r="R1117" i="19"/>
  <c r="Q1117" i="19"/>
  <c r="P1117" i="19"/>
  <c r="O1117" i="19"/>
  <c r="N1117" i="19"/>
  <c r="M1117" i="19"/>
  <c r="V1116" i="19"/>
  <c r="U1116" i="19"/>
  <c r="T1116" i="19"/>
  <c r="S1116" i="19"/>
  <c r="R1116" i="19"/>
  <c r="Q1116" i="19"/>
  <c r="P1116" i="19"/>
  <c r="O1116" i="19"/>
  <c r="N1116" i="19"/>
  <c r="M1116" i="19"/>
  <c r="V1115" i="19"/>
  <c r="U1115" i="19"/>
  <c r="T1115" i="19"/>
  <c r="S1115" i="19"/>
  <c r="R1115" i="19"/>
  <c r="Q1115" i="19"/>
  <c r="P1115" i="19"/>
  <c r="O1115" i="19"/>
  <c r="N1115" i="19"/>
  <c r="M1115" i="19"/>
  <c r="V1114" i="19"/>
  <c r="U1114" i="19"/>
  <c r="T1114" i="19"/>
  <c r="S1114" i="19"/>
  <c r="R1114" i="19"/>
  <c r="Q1114" i="19"/>
  <c r="P1114" i="19"/>
  <c r="O1114" i="19"/>
  <c r="N1114" i="19"/>
  <c r="M1114" i="19"/>
  <c r="V1113" i="19"/>
  <c r="U1113" i="19"/>
  <c r="T1113" i="19"/>
  <c r="S1113" i="19"/>
  <c r="R1113" i="19"/>
  <c r="Q1113" i="19"/>
  <c r="P1113" i="19"/>
  <c r="O1113" i="19"/>
  <c r="N1113" i="19"/>
  <c r="M1113" i="19"/>
  <c r="V1112" i="19"/>
  <c r="U1112" i="19"/>
  <c r="T1112" i="19"/>
  <c r="S1112" i="19"/>
  <c r="R1112" i="19"/>
  <c r="Q1112" i="19"/>
  <c r="P1112" i="19"/>
  <c r="O1112" i="19"/>
  <c r="N1112" i="19"/>
  <c r="M1112" i="19"/>
  <c r="V1111" i="19"/>
  <c r="U1111" i="19"/>
  <c r="T1111" i="19"/>
  <c r="S1111" i="19"/>
  <c r="R1111" i="19"/>
  <c r="Q1111" i="19"/>
  <c r="P1111" i="19"/>
  <c r="O1111" i="19"/>
  <c r="N1111" i="19"/>
  <c r="M1111" i="19"/>
  <c r="V1110" i="19"/>
  <c r="U1110" i="19"/>
  <c r="T1110" i="19"/>
  <c r="S1110" i="19"/>
  <c r="R1110" i="19"/>
  <c r="Q1110" i="19"/>
  <c r="P1110" i="19"/>
  <c r="O1110" i="19"/>
  <c r="N1110" i="19"/>
  <c r="M1110" i="19"/>
  <c r="V1109" i="19"/>
  <c r="U1109" i="19"/>
  <c r="T1109" i="19"/>
  <c r="S1109" i="19"/>
  <c r="R1109" i="19"/>
  <c r="Q1109" i="19"/>
  <c r="P1109" i="19"/>
  <c r="O1109" i="19"/>
  <c r="N1109" i="19"/>
  <c r="M1109" i="19"/>
  <c r="V1108" i="19"/>
  <c r="U1108" i="19"/>
  <c r="T1108" i="19"/>
  <c r="S1108" i="19"/>
  <c r="R1108" i="19"/>
  <c r="Q1108" i="19"/>
  <c r="P1108" i="19"/>
  <c r="O1108" i="19"/>
  <c r="N1108" i="19"/>
  <c r="M1108" i="19"/>
  <c r="V1107" i="19"/>
  <c r="U1107" i="19"/>
  <c r="T1107" i="19"/>
  <c r="S1107" i="19"/>
  <c r="R1107" i="19"/>
  <c r="Q1107" i="19"/>
  <c r="P1107" i="19"/>
  <c r="O1107" i="19"/>
  <c r="N1107" i="19"/>
  <c r="M1107" i="19"/>
  <c r="V1106" i="19"/>
  <c r="U1106" i="19"/>
  <c r="T1106" i="19"/>
  <c r="S1106" i="19"/>
  <c r="R1106" i="19"/>
  <c r="Q1106" i="19"/>
  <c r="P1106" i="19"/>
  <c r="O1106" i="19"/>
  <c r="N1106" i="19"/>
  <c r="M1106" i="19"/>
  <c r="V1105" i="19"/>
  <c r="U1105" i="19"/>
  <c r="T1105" i="19"/>
  <c r="S1105" i="19"/>
  <c r="R1105" i="19"/>
  <c r="Q1105" i="19"/>
  <c r="P1105" i="19"/>
  <c r="O1105" i="19"/>
  <c r="N1105" i="19"/>
  <c r="M1105" i="19"/>
  <c r="V1104" i="19"/>
  <c r="U1104" i="19"/>
  <c r="T1104" i="19"/>
  <c r="S1104" i="19"/>
  <c r="R1104" i="19"/>
  <c r="Q1104" i="19"/>
  <c r="P1104" i="19"/>
  <c r="O1104" i="19"/>
  <c r="N1104" i="19"/>
  <c r="M1104" i="19"/>
  <c r="V1103" i="19"/>
  <c r="U1103" i="19"/>
  <c r="T1103" i="19"/>
  <c r="S1103" i="19"/>
  <c r="R1103" i="19"/>
  <c r="Q1103" i="19"/>
  <c r="P1103" i="19"/>
  <c r="O1103" i="19"/>
  <c r="N1103" i="19"/>
  <c r="M1103" i="19"/>
  <c r="V1102" i="19"/>
  <c r="U1102" i="19"/>
  <c r="T1102" i="19"/>
  <c r="S1102" i="19"/>
  <c r="R1102" i="19"/>
  <c r="Q1102" i="19"/>
  <c r="P1102" i="19"/>
  <c r="O1102" i="19"/>
  <c r="N1102" i="19"/>
  <c r="M1102" i="19"/>
  <c r="V1101" i="19"/>
  <c r="U1101" i="19"/>
  <c r="T1101" i="19"/>
  <c r="S1101" i="19"/>
  <c r="R1101" i="19"/>
  <c r="Q1101" i="19"/>
  <c r="P1101" i="19"/>
  <c r="O1101" i="19"/>
  <c r="N1101" i="19"/>
  <c r="M1101" i="19"/>
  <c r="V1100" i="19"/>
  <c r="U1100" i="19"/>
  <c r="T1100" i="19"/>
  <c r="S1100" i="19"/>
  <c r="R1100" i="19"/>
  <c r="Q1100" i="19"/>
  <c r="P1100" i="19"/>
  <c r="O1100" i="19"/>
  <c r="N1100" i="19"/>
  <c r="M1100" i="19"/>
  <c r="V1099" i="19"/>
  <c r="U1099" i="19"/>
  <c r="T1099" i="19"/>
  <c r="S1099" i="19"/>
  <c r="R1099" i="19"/>
  <c r="Q1099" i="19"/>
  <c r="P1099" i="19"/>
  <c r="O1099" i="19"/>
  <c r="N1099" i="19"/>
  <c r="M1099" i="19"/>
  <c r="V1098" i="19"/>
  <c r="U1098" i="19"/>
  <c r="T1098" i="19"/>
  <c r="S1098" i="19"/>
  <c r="R1098" i="19"/>
  <c r="Q1098" i="19"/>
  <c r="P1098" i="19"/>
  <c r="O1098" i="19"/>
  <c r="N1098" i="19"/>
  <c r="M1098" i="19"/>
  <c r="V1097" i="19"/>
  <c r="U1097" i="19"/>
  <c r="T1097" i="19"/>
  <c r="S1097" i="19"/>
  <c r="R1097" i="19"/>
  <c r="Q1097" i="19"/>
  <c r="P1097" i="19"/>
  <c r="O1097" i="19"/>
  <c r="N1097" i="19"/>
  <c r="M1097" i="19"/>
  <c r="V1096" i="19"/>
  <c r="U1096" i="19"/>
  <c r="T1096" i="19"/>
  <c r="S1096" i="19"/>
  <c r="R1096" i="19"/>
  <c r="Q1096" i="19"/>
  <c r="P1096" i="19"/>
  <c r="O1096" i="19"/>
  <c r="N1096" i="19"/>
  <c r="M1096" i="19"/>
  <c r="V1095" i="19"/>
  <c r="U1095" i="19"/>
  <c r="T1095" i="19"/>
  <c r="S1095" i="19"/>
  <c r="R1095" i="19"/>
  <c r="Q1095" i="19"/>
  <c r="P1095" i="19"/>
  <c r="O1095" i="19"/>
  <c r="N1095" i="19"/>
  <c r="M1095" i="19"/>
  <c r="V1094" i="19"/>
  <c r="U1094" i="19"/>
  <c r="T1094" i="19"/>
  <c r="S1094" i="19"/>
  <c r="R1094" i="19"/>
  <c r="Q1094" i="19"/>
  <c r="P1094" i="19"/>
  <c r="O1094" i="19"/>
  <c r="N1094" i="19"/>
  <c r="M1094" i="19"/>
  <c r="V1093" i="19"/>
  <c r="U1093" i="19"/>
  <c r="T1093" i="19"/>
  <c r="S1093" i="19"/>
  <c r="R1093" i="19"/>
  <c r="Q1093" i="19"/>
  <c r="P1093" i="19"/>
  <c r="O1093" i="19"/>
  <c r="N1093" i="19"/>
  <c r="M1093" i="19"/>
  <c r="V1092" i="19"/>
  <c r="U1092" i="19"/>
  <c r="T1092" i="19"/>
  <c r="S1092" i="19"/>
  <c r="R1092" i="19"/>
  <c r="Q1092" i="19"/>
  <c r="P1092" i="19"/>
  <c r="O1092" i="19"/>
  <c r="N1092" i="19"/>
  <c r="M1092" i="19"/>
  <c r="V1091" i="19"/>
  <c r="U1091" i="19"/>
  <c r="T1091" i="19"/>
  <c r="S1091" i="19"/>
  <c r="R1091" i="19"/>
  <c r="Q1091" i="19"/>
  <c r="P1091" i="19"/>
  <c r="O1091" i="19"/>
  <c r="N1091" i="19"/>
  <c r="M1091" i="19"/>
  <c r="V1090" i="19"/>
  <c r="U1090" i="19"/>
  <c r="T1090" i="19"/>
  <c r="S1090" i="19"/>
  <c r="R1090" i="19"/>
  <c r="Q1090" i="19"/>
  <c r="P1090" i="19"/>
  <c r="O1090" i="19"/>
  <c r="N1090" i="19"/>
  <c r="M1090" i="19"/>
  <c r="V1089" i="19"/>
  <c r="U1089" i="19"/>
  <c r="T1089" i="19"/>
  <c r="S1089" i="19"/>
  <c r="R1089" i="19"/>
  <c r="Q1089" i="19"/>
  <c r="P1089" i="19"/>
  <c r="O1089" i="19"/>
  <c r="N1089" i="19"/>
  <c r="M1089" i="19"/>
  <c r="V1088" i="19"/>
  <c r="U1088" i="19"/>
  <c r="T1088" i="19"/>
  <c r="S1088" i="19"/>
  <c r="R1088" i="19"/>
  <c r="Q1088" i="19"/>
  <c r="P1088" i="19"/>
  <c r="O1088" i="19"/>
  <c r="N1088" i="19"/>
  <c r="M1088" i="19"/>
  <c r="V1086" i="19"/>
  <c r="U1086" i="19"/>
  <c r="T1086" i="19"/>
  <c r="S1086" i="19"/>
  <c r="R1086" i="19"/>
  <c r="Q1086" i="19"/>
  <c r="P1086" i="19"/>
  <c r="O1086" i="19"/>
  <c r="N1086" i="19"/>
  <c r="M1086" i="19"/>
  <c r="V1085" i="19"/>
  <c r="U1085" i="19"/>
  <c r="T1085" i="19"/>
  <c r="S1085" i="19"/>
  <c r="R1085" i="19"/>
  <c r="Q1085" i="19"/>
  <c r="P1085" i="19"/>
  <c r="O1085" i="19"/>
  <c r="N1085" i="19"/>
  <c r="M1085" i="19"/>
  <c r="V1084" i="19"/>
  <c r="U1084" i="19"/>
  <c r="T1084" i="19"/>
  <c r="S1084" i="19"/>
  <c r="R1084" i="19"/>
  <c r="Q1084" i="19"/>
  <c r="P1084" i="19"/>
  <c r="O1084" i="19"/>
  <c r="N1084" i="19"/>
  <c r="M1084" i="19"/>
  <c r="V1083" i="19"/>
  <c r="U1083" i="19"/>
  <c r="T1083" i="19"/>
  <c r="S1083" i="19"/>
  <c r="R1083" i="19"/>
  <c r="Q1083" i="19"/>
  <c r="P1083" i="19"/>
  <c r="O1083" i="19"/>
  <c r="N1083" i="19"/>
  <c r="M1083" i="19"/>
  <c r="V1082" i="19"/>
  <c r="U1082" i="19"/>
  <c r="T1082" i="19"/>
  <c r="S1082" i="19"/>
  <c r="R1082" i="19"/>
  <c r="Q1082" i="19"/>
  <c r="P1082" i="19"/>
  <c r="O1082" i="19"/>
  <c r="N1082" i="19"/>
  <c r="M1082" i="19"/>
  <c r="V1081" i="19"/>
  <c r="U1081" i="19"/>
  <c r="T1081" i="19"/>
  <c r="S1081" i="19"/>
  <c r="R1081" i="19"/>
  <c r="Q1081" i="19"/>
  <c r="P1081" i="19"/>
  <c r="O1081" i="19"/>
  <c r="N1081" i="19"/>
  <c r="M1081" i="19"/>
  <c r="V1080" i="19"/>
  <c r="U1080" i="19"/>
  <c r="T1080" i="19"/>
  <c r="S1080" i="19"/>
  <c r="R1080" i="19"/>
  <c r="Q1080" i="19"/>
  <c r="P1080" i="19"/>
  <c r="O1080" i="19"/>
  <c r="N1080" i="19"/>
  <c r="M1080" i="19"/>
  <c r="V1079" i="19"/>
  <c r="U1079" i="19"/>
  <c r="T1079" i="19"/>
  <c r="S1079" i="19"/>
  <c r="R1079" i="19"/>
  <c r="Q1079" i="19"/>
  <c r="P1079" i="19"/>
  <c r="O1079" i="19"/>
  <c r="N1079" i="19"/>
  <c r="M1079" i="19"/>
  <c r="V1078" i="19"/>
  <c r="U1078" i="19"/>
  <c r="T1078" i="19"/>
  <c r="S1078" i="19"/>
  <c r="R1078" i="19"/>
  <c r="Q1078" i="19"/>
  <c r="P1078" i="19"/>
  <c r="O1078" i="19"/>
  <c r="N1078" i="19"/>
  <c r="M1078" i="19"/>
  <c r="V1077" i="19"/>
  <c r="U1077" i="19"/>
  <c r="T1077" i="19"/>
  <c r="S1077" i="19"/>
  <c r="R1077" i="19"/>
  <c r="Q1077" i="19"/>
  <c r="P1077" i="19"/>
  <c r="O1077" i="19"/>
  <c r="N1077" i="19"/>
  <c r="M1077" i="19"/>
  <c r="V1076" i="19"/>
  <c r="U1076" i="19"/>
  <c r="T1076" i="19"/>
  <c r="S1076" i="19"/>
  <c r="R1076" i="19"/>
  <c r="Q1076" i="19"/>
  <c r="P1076" i="19"/>
  <c r="O1076" i="19"/>
  <c r="N1076" i="19"/>
  <c r="M1076" i="19"/>
  <c r="V1075" i="19"/>
  <c r="U1075" i="19"/>
  <c r="T1075" i="19"/>
  <c r="S1075" i="19"/>
  <c r="R1075" i="19"/>
  <c r="Q1075" i="19"/>
  <c r="P1075" i="19"/>
  <c r="O1075" i="19"/>
  <c r="N1075" i="19"/>
  <c r="M1075" i="19"/>
  <c r="AD1086" i="19"/>
  <c r="AD1085" i="19"/>
  <c r="AD1084" i="19"/>
  <c r="AD1083" i="19"/>
  <c r="AD1082" i="19"/>
  <c r="AD1081" i="19"/>
  <c r="AD1080" i="19"/>
  <c r="AD1079" i="19"/>
  <c r="AD1078" i="19"/>
  <c r="AD1077" i="19"/>
  <c r="AD1076" i="19"/>
  <c r="AD1075" i="19"/>
  <c r="AD1073" i="19"/>
  <c r="AD1072" i="19"/>
  <c r="AD1071" i="19"/>
  <c r="AD1070" i="19"/>
  <c r="AD1069" i="19"/>
  <c r="AD1068" i="19"/>
  <c r="AD1067" i="19"/>
  <c r="AD1066" i="19"/>
  <c r="AD1065" i="19"/>
  <c r="AD1064" i="19"/>
  <c r="AD1063" i="19"/>
  <c r="AD1062" i="19"/>
  <c r="AD1061" i="19"/>
  <c r="AD1060" i="19"/>
  <c r="AD1059" i="19"/>
  <c r="AD1058" i="19"/>
  <c r="AD1057" i="19"/>
  <c r="AD1056" i="19"/>
  <c r="AD1055" i="19"/>
  <c r="AD1054" i="19"/>
  <c r="AD1053" i="19"/>
  <c r="AD1052" i="19"/>
  <c r="AD1051" i="19"/>
  <c r="AD1050" i="19"/>
  <c r="AD1049" i="19"/>
  <c r="AD1048" i="19"/>
  <c r="AD1047" i="19"/>
  <c r="AD1046" i="19"/>
  <c r="AD1045" i="19"/>
  <c r="AD1044" i="19"/>
  <c r="AD1043" i="19"/>
  <c r="V1073" i="19"/>
  <c r="U1073" i="19"/>
  <c r="T1073" i="19"/>
  <c r="S1073" i="19"/>
  <c r="R1073" i="19"/>
  <c r="Q1073" i="19"/>
  <c r="P1073" i="19"/>
  <c r="O1073" i="19"/>
  <c r="N1073" i="19"/>
  <c r="M1073" i="19"/>
  <c r="V1072" i="19"/>
  <c r="U1072" i="19"/>
  <c r="T1072" i="19"/>
  <c r="S1072" i="19"/>
  <c r="R1072" i="19"/>
  <c r="Q1072" i="19"/>
  <c r="P1072" i="19"/>
  <c r="O1072" i="19"/>
  <c r="N1072" i="19"/>
  <c r="M1072" i="19"/>
  <c r="V1071" i="19"/>
  <c r="U1071" i="19"/>
  <c r="T1071" i="19"/>
  <c r="S1071" i="19"/>
  <c r="R1071" i="19"/>
  <c r="Q1071" i="19"/>
  <c r="P1071" i="19"/>
  <c r="O1071" i="19"/>
  <c r="N1071" i="19"/>
  <c r="M1071" i="19"/>
  <c r="V1070" i="19"/>
  <c r="U1070" i="19"/>
  <c r="T1070" i="19"/>
  <c r="S1070" i="19"/>
  <c r="R1070" i="19"/>
  <c r="Q1070" i="19"/>
  <c r="P1070" i="19"/>
  <c r="O1070" i="19"/>
  <c r="N1070" i="19"/>
  <c r="M1070" i="19"/>
  <c r="V1069" i="19"/>
  <c r="U1069" i="19"/>
  <c r="T1069" i="19"/>
  <c r="S1069" i="19"/>
  <c r="R1069" i="19"/>
  <c r="Q1069" i="19"/>
  <c r="P1069" i="19"/>
  <c r="O1069" i="19"/>
  <c r="N1069" i="19"/>
  <c r="M1069" i="19"/>
  <c r="V1068" i="19"/>
  <c r="U1068" i="19"/>
  <c r="T1068" i="19"/>
  <c r="S1068" i="19"/>
  <c r="R1068" i="19"/>
  <c r="Q1068" i="19"/>
  <c r="P1068" i="19"/>
  <c r="O1068" i="19"/>
  <c r="N1068" i="19"/>
  <c r="M1068" i="19"/>
  <c r="V1067" i="19"/>
  <c r="U1067" i="19"/>
  <c r="T1067" i="19"/>
  <c r="S1067" i="19"/>
  <c r="R1067" i="19"/>
  <c r="Q1067" i="19"/>
  <c r="P1067" i="19"/>
  <c r="O1067" i="19"/>
  <c r="N1067" i="19"/>
  <c r="M1067" i="19"/>
  <c r="V1066" i="19"/>
  <c r="U1066" i="19"/>
  <c r="T1066" i="19"/>
  <c r="S1066" i="19"/>
  <c r="R1066" i="19"/>
  <c r="Q1066" i="19"/>
  <c r="P1066" i="19"/>
  <c r="O1066" i="19"/>
  <c r="N1066" i="19"/>
  <c r="M1066" i="19"/>
  <c r="V1065" i="19"/>
  <c r="U1065" i="19"/>
  <c r="T1065" i="19"/>
  <c r="S1065" i="19"/>
  <c r="R1065" i="19"/>
  <c r="Q1065" i="19"/>
  <c r="P1065" i="19"/>
  <c r="O1065" i="19"/>
  <c r="N1065" i="19"/>
  <c r="M1065" i="19"/>
  <c r="V1064" i="19"/>
  <c r="U1064" i="19"/>
  <c r="T1064" i="19"/>
  <c r="S1064" i="19"/>
  <c r="R1064" i="19"/>
  <c r="Q1064" i="19"/>
  <c r="P1064" i="19"/>
  <c r="O1064" i="19"/>
  <c r="N1064" i="19"/>
  <c r="M1064" i="19"/>
  <c r="V1063" i="19"/>
  <c r="U1063" i="19"/>
  <c r="T1063" i="19"/>
  <c r="S1063" i="19"/>
  <c r="R1063" i="19"/>
  <c r="Q1063" i="19"/>
  <c r="P1063" i="19"/>
  <c r="O1063" i="19"/>
  <c r="N1063" i="19"/>
  <c r="M1063" i="19"/>
  <c r="V1062" i="19"/>
  <c r="U1062" i="19"/>
  <c r="T1062" i="19"/>
  <c r="S1062" i="19"/>
  <c r="R1062" i="19"/>
  <c r="Q1062" i="19"/>
  <c r="P1062" i="19"/>
  <c r="O1062" i="19"/>
  <c r="N1062" i="19"/>
  <c r="M1062" i="19"/>
  <c r="V1061" i="19"/>
  <c r="U1061" i="19"/>
  <c r="T1061" i="19"/>
  <c r="S1061" i="19"/>
  <c r="R1061" i="19"/>
  <c r="Q1061" i="19"/>
  <c r="P1061" i="19"/>
  <c r="O1061" i="19"/>
  <c r="N1061" i="19"/>
  <c r="M1061" i="19"/>
  <c r="V1060" i="19"/>
  <c r="U1060" i="19"/>
  <c r="T1060" i="19"/>
  <c r="S1060" i="19"/>
  <c r="R1060" i="19"/>
  <c r="Q1060" i="19"/>
  <c r="P1060" i="19"/>
  <c r="O1060" i="19"/>
  <c r="N1060" i="19"/>
  <c r="M1060" i="19"/>
  <c r="V1059" i="19"/>
  <c r="U1059" i="19"/>
  <c r="T1059" i="19"/>
  <c r="S1059" i="19"/>
  <c r="R1059" i="19"/>
  <c r="Q1059" i="19"/>
  <c r="P1059" i="19"/>
  <c r="O1059" i="19"/>
  <c r="N1059" i="19"/>
  <c r="M1059" i="19"/>
  <c r="V1058" i="19"/>
  <c r="U1058" i="19"/>
  <c r="T1058" i="19"/>
  <c r="S1058" i="19"/>
  <c r="R1058" i="19"/>
  <c r="Q1058" i="19"/>
  <c r="P1058" i="19"/>
  <c r="O1058" i="19"/>
  <c r="N1058" i="19"/>
  <c r="M1058" i="19"/>
  <c r="V1057" i="19"/>
  <c r="U1057" i="19"/>
  <c r="T1057" i="19"/>
  <c r="S1057" i="19"/>
  <c r="R1057" i="19"/>
  <c r="Q1057" i="19"/>
  <c r="P1057" i="19"/>
  <c r="O1057" i="19"/>
  <c r="N1057" i="19"/>
  <c r="M1057" i="19"/>
  <c r="V1056" i="19"/>
  <c r="U1056" i="19"/>
  <c r="T1056" i="19"/>
  <c r="S1056" i="19"/>
  <c r="R1056" i="19"/>
  <c r="Q1056" i="19"/>
  <c r="P1056" i="19"/>
  <c r="O1056" i="19"/>
  <c r="N1056" i="19"/>
  <c r="M1056" i="19"/>
  <c r="V1055" i="19"/>
  <c r="U1055" i="19"/>
  <c r="T1055" i="19"/>
  <c r="S1055" i="19"/>
  <c r="R1055" i="19"/>
  <c r="Q1055" i="19"/>
  <c r="P1055" i="19"/>
  <c r="O1055" i="19"/>
  <c r="N1055" i="19"/>
  <c r="M1055" i="19"/>
  <c r="V1054" i="19"/>
  <c r="U1054" i="19"/>
  <c r="T1054" i="19"/>
  <c r="S1054" i="19"/>
  <c r="R1054" i="19"/>
  <c r="Q1054" i="19"/>
  <c r="P1054" i="19"/>
  <c r="O1054" i="19"/>
  <c r="N1054" i="19"/>
  <c r="M1054" i="19"/>
  <c r="V1053" i="19"/>
  <c r="U1053" i="19"/>
  <c r="T1053" i="19"/>
  <c r="S1053" i="19"/>
  <c r="R1053" i="19"/>
  <c r="Q1053" i="19"/>
  <c r="P1053" i="19"/>
  <c r="O1053" i="19"/>
  <c r="N1053" i="19"/>
  <c r="M1053" i="19"/>
  <c r="V1052" i="19"/>
  <c r="U1052" i="19"/>
  <c r="T1052" i="19"/>
  <c r="S1052" i="19"/>
  <c r="R1052" i="19"/>
  <c r="Q1052" i="19"/>
  <c r="P1052" i="19"/>
  <c r="O1052" i="19"/>
  <c r="N1052" i="19"/>
  <c r="M1052" i="19"/>
  <c r="V1051" i="19"/>
  <c r="U1051" i="19"/>
  <c r="T1051" i="19"/>
  <c r="S1051" i="19"/>
  <c r="R1051" i="19"/>
  <c r="Q1051" i="19"/>
  <c r="P1051" i="19"/>
  <c r="O1051" i="19"/>
  <c r="N1051" i="19"/>
  <c r="M1051" i="19"/>
  <c r="V1050" i="19"/>
  <c r="U1050" i="19"/>
  <c r="T1050" i="19"/>
  <c r="S1050" i="19"/>
  <c r="R1050" i="19"/>
  <c r="Q1050" i="19"/>
  <c r="P1050" i="19"/>
  <c r="O1050" i="19"/>
  <c r="N1050" i="19"/>
  <c r="M1050" i="19"/>
  <c r="V1049" i="19"/>
  <c r="U1049" i="19"/>
  <c r="T1049" i="19"/>
  <c r="S1049" i="19"/>
  <c r="R1049" i="19"/>
  <c r="Q1049" i="19"/>
  <c r="P1049" i="19"/>
  <c r="O1049" i="19"/>
  <c r="N1049" i="19"/>
  <c r="M1049" i="19"/>
  <c r="V1048" i="19"/>
  <c r="U1048" i="19"/>
  <c r="T1048" i="19"/>
  <c r="S1048" i="19"/>
  <c r="R1048" i="19"/>
  <c r="Q1048" i="19"/>
  <c r="P1048" i="19"/>
  <c r="O1048" i="19"/>
  <c r="N1048" i="19"/>
  <c r="M1048" i="19"/>
  <c r="V1047" i="19"/>
  <c r="U1047" i="19"/>
  <c r="T1047" i="19"/>
  <c r="S1047" i="19"/>
  <c r="R1047" i="19"/>
  <c r="Q1047" i="19"/>
  <c r="P1047" i="19"/>
  <c r="O1047" i="19"/>
  <c r="N1047" i="19"/>
  <c r="M1047" i="19"/>
  <c r="V1046" i="19"/>
  <c r="U1046" i="19"/>
  <c r="T1046" i="19"/>
  <c r="S1046" i="19"/>
  <c r="R1046" i="19"/>
  <c r="Q1046" i="19"/>
  <c r="P1046" i="19"/>
  <c r="O1046" i="19"/>
  <c r="N1046" i="19"/>
  <c r="M1046" i="19"/>
  <c r="V1045" i="19"/>
  <c r="U1045" i="19"/>
  <c r="T1045" i="19"/>
  <c r="S1045" i="19"/>
  <c r="R1045" i="19"/>
  <c r="Q1045" i="19"/>
  <c r="P1045" i="19"/>
  <c r="O1045" i="19"/>
  <c r="N1045" i="19"/>
  <c r="M1045" i="19"/>
  <c r="V1044" i="19"/>
  <c r="U1044" i="19"/>
  <c r="T1044" i="19"/>
  <c r="S1044" i="19"/>
  <c r="R1044" i="19"/>
  <c r="Q1044" i="19"/>
  <c r="P1044" i="19"/>
  <c r="O1044" i="19"/>
  <c r="N1044" i="19"/>
  <c r="M1044" i="19"/>
  <c r="V1043" i="19"/>
  <c r="U1043" i="19"/>
  <c r="T1043" i="19"/>
  <c r="S1043" i="19"/>
  <c r="R1043" i="19"/>
  <c r="Q1043" i="19"/>
  <c r="P1043" i="19"/>
  <c r="O1043" i="19"/>
  <c r="N1043" i="19"/>
  <c r="M1043" i="19"/>
  <c r="V1041" i="19"/>
  <c r="U1041" i="19"/>
  <c r="T1041" i="19"/>
  <c r="S1041" i="19"/>
  <c r="R1041" i="19"/>
  <c r="Q1041" i="19"/>
  <c r="P1041" i="19"/>
  <c r="O1041" i="19"/>
  <c r="N1041" i="19"/>
  <c r="M1041" i="19"/>
  <c r="V1040" i="19"/>
  <c r="U1040" i="19"/>
  <c r="T1040" i="19"/>
  <c r="S1040" i="19"/>
  <c r="R1040" i="19"/>
  <c r="Q1040" i="19"/>
  <c r="P1040" i="19"/>
  <c r="O1040" i="19"/>
  <c r="N1040" i="19"/>
  <c r="M1040" i="19"/>
  <c r="V1039" i="19"/>
  <c r="U1039" i="19"/>
  <c r="T1039" i="19"/>
  <c r="S1039" i="19"/>
  <c r="R1039" i="19"/>
  <c r="Q1039" i="19"/>
  <c r="P1039" i="19"/>
  <c r="O1039" i="19"/>
  <c r="N1039" i="19"/>
  <c r="M1039" i="19"/>
  <c r="V1038" i="19"/>
  <c r="U1038" i="19"/>
  <c r="T1038" i="19"/>
  <c r="S1038" i="19"/>
  <c r="R1038" i="19"/>
  <c r="Q1038" i="19"/>
  <c r="P1038" i="19"/>
  <c r="O1038" i="19"/>
  <c r="N1038" i="19"/>
  <c r="M1038" i="19"/>
  <c r="V1037" i="19"/>
  <c r="U1037" i="19"/>
  <c r="T1037" i="19"/>
  <c r="S1037" i="19"/>
  <c r="R1037" i="19"/>
  <c r="Q1037" i="19"/>
  <c r="P1037" i="19"/>
  <c r="O1037" i="19"/>
  <c r="N1037" i="19"/>
  <c r="M1037" i="19"/>
  <c r="V1036" i="19"/>
  <c r="U1036" i="19"/>
  <c r="T1036" i="19"/>
  <c r="S1036" i="19"/>
  <c r="R1036" i="19"/>
  <c r="Q1036" i="19"/>
  <c r="P1036" i="19"/>
  <c r="O1036" i="19"/>
  <c r="N1036" i="19"/>
  <c r="M1036" i="19"/>
  <c r="V1035" i="19"/>
  <c r="U1035" i="19"/>
  <c r="T1035" i="19"/>
  <c r="S1035" i="19"/>
  <c r="R1035" i="19"/>
  <c r="Q1035" i="19"/>
  <c r="P1035" i="19"/>
  <c r="O1035" i="19"/>
  <c r="N1035" i="19"/>
  <c r="M1035" i="19"/>
  <c r="V1034" i="19"/>
  <c r="U1034" i="19"/>
  <c r="T1034" i="19"/>
  <c r="S1034" i="19"/>
  <c r="R1034" i="19"/>
  <c r="Q1034" i="19"/>
  <c r="P1034" i="19"/>
  <c r="O1034" i="19"/>
  <c r="N1034" i="19"/>
  <c r="M1034" i="19"/>
  <c r="V1033" i="19"/>
  <c r="U1033" i="19"/>
  <c r="T1033" i="19"/>
  <c r="S1033" i="19"/>
  <c r="R1033" i="19"/>
  <c r="Q1033" i="19"/>
  <c r="P1033" i="19"/>
  <c r="O1033" i="19"/>
  <c r="N1033" i="19"/>
  <c r="M1033" i="19"/>
  <c r="V1032" i="19"/>
  <c r="U1032" i="19"/>
  <c r="T1032" i="19"/>
  <c r="S1032" i="19"/>
  <c r="R1032" i="19"/>
  <c r="Q1032" i="19"/>
  <c r="P1032" i="19"/>
  <c r="O1032" i="19"/>
  <c r="N1032" i="19"/>
  <c r="M1032" i="19"/>
  <c r="V1031" i="19"/>
  <c r="U1031" i="19"/>
  <c r="T1031" i="19"/>
  <c r="S1031" i="19"/>
  <c r="R1031" i="19"/>
  <c r="Q1031" i="19"/>
  <c r="P1031" i="19"/>
  <c r="O1031" i="19"/>
  <c r="N1031" i="19"/>
  <c r="M1031" i="19"/>
  <c r="V1030" i="19"/>
  <c r="U1030" i="19"/>
  <c r="T1030" i="19"/>
  <c r="S1030" i="19"/>
  <c r="R1030" i="19"/>
  <c r="Q1030" i="19"/>
  <c r="P1030" i="19"/>
  <c r="O1030" i="19"/>
  <c r="N1030" i="19"/>
  <c r="M1030" i="19"/>
  <c r="V1029" i="19"/>
  <c r="U1029" i="19"/>
  <c r="T1029" i="19"/>
  <c r="S1029" i="19"/>
  <c r="R1029" i="19"/>
  <c r="Q1029" i="19"/>
  <c r="P1029" i="19"/>
  <c r="O1029" i="19"/>
  <c r="N1029" i="19"/>
  <c r="M1029" i="19"/>
  <c r="V1028" i="19"/>
  <c r="U1028" i="19"/>
  <c r="T1028" i="19"/>
  <c r="S1028" i="19"/>
  <c r="R1028" i="19"/>
  <c r="Q1028" i="19"/>
  <c r="P1028" i="19"/>
  <c r="O1028" i="19"/>
  <c r="N1028" i="19"/>
  <c r="M1028" i="19"/>
  <c r="V1027" i="19"/>
  <c r="U1027" i="19"/>
  <c r="T1027" i="19"/>
  <c r="S1027" i="19"/>
  <c r="R1027" i="19"/>
  <c r="Q1027" i="19"/>
  <c r="P1027" i="19"/>
  <c r="O1027" i="19"/>
  <c r="N1027" i="19"/>
  <c r="M1027" i="19"/>
  <c r="V1026" i="19"/>
  <c r="U1026" i="19"/>
  <c r="T1026" i="19"/>
  <c r="S1026" i="19"/>
  <c r="R1026" i="19"/>
  <c r="Q1026" i="19"/>
  <c r="P1026" i="19"/>
  <c r="O1026" i="19"/>
  <c r="N1026" i="19"/>
  <c r="M1026" i="19"/>
  <c r="V1025" i="19"/>
  <c r="U1025" i="19"/>
  <c r="T1025" i="19"/>
  <c r="S1025" i="19"/>
  <c r="R1025" i="19"/>
  <c r="Q1025" i="19"/>
  <c r="P1025" i="19"/>
  <c r="O1025" i="19"/>
  <c r="N1025" i="19"/>
  <c r="M1025" i="19"/>
  <c r="V1024" i="19"/>
  <c r="U1024" i="19"/>
  <c r="T1024" i="19"/>
  <c r="S1024" i="19"/>
  <c r="R1024" i="19"/>
  <c r="Q1024" i="19"/>
  <c r="P1024" i="19"/>
  <c r="O1024" i="19"/>
  <c r="N1024" i="19"/>
  <c r="M1024" i="19"/>
  <c r="V1023" i="19"/>
  <c r="U1023" i="19"/>
  <c r="T1023" i="19"/>
  <c r="S1023" i="19"/>
  <c r="R1023" i="19"/>
  <c r="Q1023" i="19"/>
  <c r="P1023" i="19"/>
  <c r="O1023" i="19"/>
  <c r="N1023" i="19"/>
  <c r="M1023" i="19"/>
  <c r="V1022" i="19"/>
  <c r="U1022" i="19"/>
  <c r="T1022" i="19"/>
  <c r="S1022" i="19"/>
  <c r="R1022" i="19"/>
  <c r="Q1022" i="19"/>
  <c r="P1022" i="19"/>
  <c r="O1022" i="19"/>
  <c r="N1022" i="19"/>
  <c r="M1022" i="19"/>
  <c r="V1021" i="19"/>
  <c r="U1021" i="19"/>
  <c r="T1021" i="19"/>
  <c r="S1021" i="19"/>
  <c r="R1021" i="19"/>
  <c r="Q1021" i="19"/>
  <c r="P1021" i="19"/>
  <c r="O1021" i="19"/>
  <c r="N1021" i="19"/>
  <c r="M1021" i="19"/>
  <c r="V1020" i="19"/>
  <c r="U1020" i="19"/>
  <c r="T1020" i="19"/>
  <c r="S1020" i="19"/>
  <c r="R1020" i="19"/>
  <c r="Q1020" i="19"/>
  <c r="P1020" i="19"/>
  <c r="O1020" i="19"/>
  <c r="N1020" i="19"/>
  <c r="M1020" i="19"/>
  <c r="AD1041" i="19"/>
  <c r="AD1040" i="19"/>
  <c r="AD1039" i="19"/>
  <c r="AD1038" i="19"/>
  <c r="AD1037" i="19"/>
  <c r="AD1036" i="19"/>
  <c r="AD1035" i="19"/>
  <c r="AD1034" i="19"/>
  <c r="AD1033" i="19"/>
  <c r="AD1032" i="19"/>
  <c r="AD1031" i="19"/>
  <c r="AD1030" i="19"/>
  <c r="AD1029" i="19"/>
  <c r="AD1028" i="19"/>
  <c r="AD1027" i="19"/>
  <c r="AD1026" i="19"/>
  <c r="AD1025" i="19"/>
  <c r="AD1024" i="19"/>
  <c r="AD1023" i="19"/>
  <c r="AD1022" i="19"/>
  <c r="AD1021" i="19"/>
  <c r="AD1020" i="19"/>
  <c r="AD1018" i="19"/>
  <c r="AD1017" i="19"/>
  <c r="AD1016" i="19"/>
  <c r="AD1015" i="19"/>
  <c r="AD1014" i="19"/>
  <c r="AD1013" i="19"/>
  <c r="AD1012" i="19"/>
  <c r="AD1011" i="19"/>
  <c r="AD1010" i="19"/>
  <c r="AD1009" i="19"/>
  <c r="AD1008" i="19"/>
  <c r="AD1007" i="19"/>
  <c r="V1018" i="19"/>
  <c r="U1018" i="19"/>
  <c r="T1018" i="19"/>
  <c r="S1018" i="19"/>
  <c r="R1018" i="19"/>
  <c r="Q1018" i="19"/>
  <c r="P1018" i="19"/>
  <c r="O1018" i="19"/>
  <c r="N1018" i="19"/>
  <c r="M1018" i="19"/>
  <c r="V1017" i="19"/>
  <c r="U1017" i="19"/>
  <c r="T1017" i="19"/>
  <c r="S1017" i="19"/>
  <c r="R1017" i="19"/>
  <c r="Q1017" i="19"/>
  <c r="P1017" i="19"/>
  <c r="O1017" i="19"/>
  <c r="N1017" i="19"/>
  <c r="M1017" i="19"/>
  <c r="V1016" i="19"/>
  <c r="U1016" i="19"/>
  <c r="T1016" i="19"/>
  <c r="S1016" i="19"/>
  <c r="R1016" i="19"/>
  <c r="Q1016" i="19"/>
  <c r="P1016" i="19"/>
  <c r="O1016" i="19"/>
  <c r="N1016" i="19"/>
  <c r="M1016" i="19"/>
  <c r="V1015" i="19"/>
  <c r="U1015" i="19"/>
  <c r="T1015" i="19"/>
  <c r="S1015" i="19"/>
  <c r="R1015" i="19"/>
  <c r="Q1015" i="19"/>
  <c r="P1015" i="19"/>
  <c r="O1015" i="19"/>
  <c r="N1015" i="19"/>
  <c r="M1015" i="19"/>
  <c r="V1014" i="19"/>
  <c r="U1014" i="19"/>
  <c r="T1014" i="19"/>
  <c r="S1014" i="19"/>
  <c r="R1014" i="19"/>
  <c r="Q1014" i="19"/>
  <c r="P1014" i="19"/>
  <c r="O1014" i="19"/>
  <c r="N1014" i="19"/>
  <c r="M1014" i="19"/>
  <c r="V1013" i="19"/>
  <c r="U1013" i="19"/>
  <c r="T1013" i="19"/>
  <c r="S1013" i="19"/>
  <c r="R1013" i="19"/>
  <c r="Q1013" i="19"/>
  <c r="P1013" i="19"/>
  <c r="O1013" i="19"/>
  <c r="N1013" i="19"/>
  <c r="M1013" i="19"/>
  <c r="V1012" i="19"/>
  <c r="U1012" i="19"/>
  <c r="T1012" i="19"/>
  <c r="S1012" i="19"/>
  <c r="R1012" i="19"/>
  <c r="Q1012" i="19"/>
  <c r="P1012" i="19"/>
  <c r="O1012" i="19"/>
  <c r="N1012" i="19"/>
  <c r="M1012" i="19"/>
  <c r="V1011" i="19"/>
  <c r="U1011" i="19"/>
  <c r="T1011" i="19"/>
  <c r="S1011" i="19"/>
  <c r="R1011" i="19"/>
  <c r="Q1011" i="19"/>
  <c r="P1011" i="19"/>
  <c r="O1011" i="19"/>
  <c r="N1011" i="19"/>
  <c r="M1011" i="19"/>
  <c r="V1010" i="19"/>
  <c r="U1010" i="19"/>
  <c r="T1010" i="19"/>
  <c r="S1010" i="19"/>
  <c r="R1010" i="19"/>
  <c r="Q1010" i="19"/>
  <c r="P1010" i="19"/>
  <c r="O1010" i="19"/>
  <c r="N1010" i="19"/>
  <c r="M1010" i="19"/>
  <c r="V1009" i="19"/>
  <c r="U1009" i="19"/>
  <c r="T1009" i="19"/>
  <c r="S1009" i="19"/>
  <c r="R1009" i="19"/>
  <c r="Q1009" i="19"/>
  <c r="P1009" i="19"/>
  <c r="O1009" i="19"/>
  <c r="N1009" i="19"/>
  <c r="M1009" i="19"/>
  <c r="V1008" i="19"/>
  <c r="U1008" i="19"/>
  <c r="T1008" i="19"/>
  <c r="S1008" i="19"/>
  <c r="R1008" i="19"/>
  <c r="Q1008" i="19"/>
  <c r="P1008" i="19"/>
  <c r="O1008" i="19"/>
  <c r="N1008" i="19"/>
  <c r="M1008" i="19"/>
  <c r="V1007" i="19"/>
  <c r="U1007" i="19"/>
  <c r="T1007" i="19"/>
  <c r="S1007" i="19"/>
  <c r="R1007" i="19"/>
  <c r="Q1007" i="19"/>
  <c r="P1007" i="19"/>
  <c r="O1007" i="19"/>
  <c r="N1007" i="19"/>
  <c r="M1007" i="19"/>
  <c r="AD1005" i="19"/>
  <c r="AD1004" i="19"/>
  <c r="V1005" i="19"/>
  <c r="U1005" i="19"/>
  <c r="T1005" i="19"/>
  <c r="S1005" i="19"/>
  <c r="R1005" i="19"/>
  <c r="Q1005" i="19"/>
  <c r="P1005" i="19"/>
  <c r="O1005" i="19"/>
  <c r="N1005" i="19"/>
  <c r="M1005" i="19"/>
  <c r="V1004" i="19"/>
  <c r="U1004" i="19"/>
  <c r="T1004" i="19"/>
  <c r="S1004" i="19"/>
  <c r="R1004" i="19"/>
  <c r="Q1004" i="19"/>
  <c r="P1004" i="19"/>
  <c r="O1004" i="19"/>
  <c r="N1004" i="19"/>
  <c r="M1004" i="19"/>
  <c r="AD1002" i="19"/>
  <c r="AD1001" i="19"/>
  <c r="AD1000" i="19"/>
  <c r="AD999" i="19"/>
  <c r="AD998" i="19"/>
  <c r="AD997" i="19"/>
  <c r="AD996" i="19"/>
  <c r="AD995" i="19"/>
  <c r="AD994" i="19"/>
  <c r="AD993" i="19"/>
  <c r="AD992" i="19"/>
  <c r="AD991" i="19"/>
  <c r="AD990" i="19"/>
  <c r="AD989" i="19"/>
  <c r="AD988" i="19"/>
  <c r="AD987" i="19"/>
  <c r="AD986" i="19"/>
  <c r="AD985" i="19"/>
  <c r="AD984" i="19"/>
  <c r="AD983" i="19"/>
  <c r="AD982" i="19"/>
  <c r="AD981" i="19"/>
  <c r="AD980" i="19"/>
  <c r="AD979" i="19"/>
  <c r="AD978" i="19"/>
  <c r="AD977" i="19"/>
  <c r="AD976" i="19"/>
  <c r="AD975" i="19"/>
  <c r="AD974" i="19"/>
  <c r="AD973" i="19"/>
  <c r="AD972" i="19"/>
  <c r="AD971" i="19"/>
  <c r="AD970" i="19"/>
  <c r="AD969" i="19"/>
  <c r="AD968" i="19"/>
  <c r="AD967" i="19"/>
  <c r="AD966" i="19"/>
  <c r="AD965" i="19"/>
  <c r="AD964" i="19"/>
  <c r="AD963" i="19"/>
  <c r="AD962" i="19"/>
  <c r="AD961" i="19"/>
  <c r="AD960" i="19"/>
  <c r="AD959" i="19"/>
  <c r="AD958" i="19"/>
  <c r="AD957" i="19"/>
  <c r="AD956" i="19"/>
  <c r="AD955" i="19"/>
  <c r="AD954" i="19"/>
  <c r="AD953" i="19"/>
  <c r="AD952" i="19"/>
  <c r="AD951" i="19"/>
  <c r="AD950" i="19"/>
  <c r="AD949" i="19"/>
  <c r="AD948" i="19"/>
  <c r="AD947" i="19"/>
  <c r="AD946" i="19"/>
  <c r="AD945" i="19"/>
  <c r="AD944" i="19"/>
  <c r="AD943" i="19"/>
  <c r="AD942" i="19"/>
  <c r="V1002" i="19"/>
  <c r="U1002" i="19"/>
  <c r="T1002" i="19"/>
  <c r="S1002" i="19"/>
  <c r="R1002" i="19"/>
  <c r="Q1002" i="19"/>
  <c r="P1002" i="19"/>
  <c r="O1002" i="19"/>
  <c r="N1002" i="19"/>
  <c r="M1002" i="19"/>
  <c r="V1001" i="19"/>
  <c r="U1001" i="19"/>
  <c r="T1001" i="19"/>
  <c r="S1001" i="19"/>
  <c r="R1001" i="19"/>
  <c r="Q1001" i="19"/>
  <c r="P1001" i="19"/>
  <c r="O1001" i="19"/>
  <c r="N1001" i="19"/>
  <c r="M1001" i="19"/>
  <c r="V1000" i="19"/>
  <c r="U1000" i="19"/>
  <c r="T1000" i="19"/>
  <c r="S1000" i="19"/>
  <c r="R1000" i="19"/>
  <c r="Q1000" i="19"/>
  <c r="P1000" i="19"/>
  <c r="O1000" i="19"/>
  <c r="N1000" i="19"/>
  <c r="M1000" i="19"/>
  <c r="V999" i="19"/>
  <c r="U999" i="19"/>
  <c r="T999" i="19"/>
  <c r="S999" i="19"/>
  <c r="R999" i="19"/>
  <c r="Q999" i="19"/>
  <c r="P999" i="19"/>
  <c r="O999" i="19"/>
  <c r="N999" i="19"/>
  <c r="M999" i="19"/>
  <c r="V998" i="19"/>
  <c r="U998" i="19"/>
  <c r="T998" i="19"/>
  <c r="S998" i="19"/>
  <c r="R998" i="19"/>
  <c r="Q998" i="19"/>
  <c r="P998" i="19"/>
  <c r="O998" i="19"/>
  <c r="N998" i="19"/>
  <c r="M998" i="19"/>
  <c r="V997" i="19"/>
  <c r="U997" i="19"/>
  <c r="T997" i="19"/>
  <c r="S997" i="19"/>
  <c r="R997" i="19"/>
  <c r="Q997" i="19"/>
  <c r="P997" i="19"/>
  <c r="O997" i="19"/>
  <c r="N997" i="19"/>
  <c r="M997" i="19"/>
  <c r="V996" i="19"/>
  <c r="U996" i="19"/>
  <c r="T996" i="19"/>
  <c r="S996" i="19"/>
  <c r="R996" i="19"/>
  <c r="Q996" i="19"/>
  <c r="P996" i="19"/>
  <c r="O996" i="19"/>
  <c r="N996" i="19"/>
  <c r="M996" i="19"/>
  <c r="V995" i="19"/>
  <c r="U995" i="19"/>
  <c r="T995" i="19"/>
  <c r="S995" i="19"/>
  <c r="R995" i="19"/>
  <c r="Q995" i="19"/>
  <c r="P995" i="19"/>
  <c r="O995" i="19"/>
  <c r="N995" i="19"/>
  <c r="M995" i="19"/>
  <c r="V994" i="19"/>
  <c r="U994" i="19"/>
  <c r="T994" i="19"/>
  <c r="S994" i="19"/>
  <c r="R994" i="19"/>
  <c r="Q994" i="19"/>
  <c r="P994" i="19"/>
  <c r="O994" i="19"/>
  <c r="N994" i="19"/>
  <c r="M994" i="19"/>
  <c r="V993" i="19"/>
  <c r="U993" i="19"/>
  <c r="T993" i="19"/>
  <c r="S993" i="19"/>
  <c r="R993" i="19"/>
  <c r="Q993" i="19"/>
  <c r="P993" i="19"/>
  <c r="O993" i="19"/>
  <c r="N993" i="19"/>
  <c r="M993" i="19"/>
  <c r="V992" i="19"/>
  <c r="U992" i="19"/>
  <c r="T992" i="19"/>
  <c r="S992" i="19"/>
  <c r="R992" i="19"/>
  <c r="Q992" i="19"/>
  <c r="P992" i="19"/>
  <c r="O992" i="19"/>
  <c r="N992" i="19"/>
  <c r="M992" i="19"/>
  <c r="V991" i="19"/>
  <c r="U991" i="19"/>
  <c r="T991" i="19"/>
  <c r="S991" i="19"/>
  <c r="R991" i="19"/>
  <c r="Q991" i="19"/>
  <c r="P991" i="19"/>
  <c r="O991" i="19"/>
  <c r="N991" i="19"/>
  <c r="M991" i="19"/>
  <c r="V990" i="19"/>
  <c r="U990" i="19"/>
  <c r="T990" i="19"/>
  <c r="S990" i="19"/>
  <c r="R990" i="19"/>
  <c r="Q990" i="19"/>
  <c r="P990" i="19"/>
  <c r="O990" i="19"/>
  <c r="N990" i="19"/>
  <c r="M990" i="19"/>
  <c r="V989" i="19"/>
  <c r="U989" i="19"/>
  <c r="T989" i="19"/>
  <c r="S989" i="19"/>
  <c r="R989" i="19"/>
  <c r="Q989" i="19"/>
  <c r="P989" i="19"/>
  <c r="O989" i="19"/>
  <c r="N989" i="19"/>
  <c r="M989" i="19"/>
  <c r="V988" i="19"/>
  <c r="U988" i="19"/>
  <c r="T988" i="19"/>
  <c r="S988" i="19"/>
  <c r="R988" i="19"/>
  <c r="Q988" i="19"/>
  <c r="P988" i="19"/>
  <c r="O988" i="19"/>
  <c r="N988" i="19"/>
  <c r="M988" i="19"/>
  <c r="V987" i="19"/>
  <c r="U987" i="19"/>
  <c r="T987" i="19"/>
  <c r="S987" i="19"/>
  <c r="R987" i="19"/>
  <c r="Q987" i="19"/>
  <c r="P987" i="19"/>
  <c r="O987" i="19"/>
  <c r="N987" i="19"/>
  <c r="M987" i="19"/>
  <c r="V986" i="19"/>
  <c r="U986" i="19"/>
  <c r="T986" i="19"/>
  <c r="S986" i="19"/>
  <c r="R986" i="19"/>
  <c r="Q986" i="19"/>
  <c r="P986" i="19"/>
  <c r="O986" i="19"/>
  <c r="N986" i="19"/>
  <c r="M986" i="19"/>
  <c r="V985" i="19"/>
  <c r="U985" i="19"/>
  <c r="T985" i="19"/>
  <c r="S985" i="19"/>
  <c r="R985" i="19"/>
  <c r="Q985" i="19"/>
  <c r="P985" i="19"/>
  <c r="O985" i="19"/>
  <c r="N985" i="19"/>
  <c r="M985" i="19"/>
  <c r="V984" i="19"/>
  <c r="U984" i="19"/>
  <c r="T984" i="19"/>
  <c r="S984" i="19"/>
  <c r="R984" i="19"/>
  <c r="Q984" i="19"/>
  <c r="P984" i="19"/>
  <c r="O984" i="19"/>
  <c r="N984" i="19"/>
  <c r="M984" i="19"/>
  <c r="V983" i="19"/>
  <c r="U983" i="19"/>
  <c r="T983" i="19"/>
  <c r="S983" i="19"/>
  <c r="R983" i="19"/>
  <c r="Q983" i="19"/>
  <c r="P983" i="19"/>
  <c r="O983" i="19"/>
  <c r="N983" i="19"/>
  <c r="M983" i="19"/>
  <c r="V982" i="19"/>
  <c r="U982" i="19"/>
  <c r="T982" i="19"/>
  <c r="S982" i="19"/>
  <c r="R982" i="19"/>
  <c r="Q982" i="19"/>
  <c r="P982" i="19"/>
  <c r="O982" i="19"/>
  <c r="N982" i="19"/>
  <c r="M982" i="19"/>
  <c r="V981" i="19"/>
  <c r="U981" i="19"/>
  <c r="T981" i="19"/>
  <c r="S981" i="19"/>
  <c r="R981" i="19"/>
  <c r="Q981" i="19"/>
  <c r="P981" i="19"/>
  <c r="O981" i="19"/>
  <c r="N981" i="19"/>
  <c r="M981" i="19"/>
  <c r="V980" i="19"/>
  <c r="U980" i="19"/>
  <c r="T980" i="19"/>
  <c r="S980" i="19"/>
  <c r="R980" i="19"/>
  <c r="Q980" i="19"/>
  <c r="P980" i="19"/>
  <c r="O980" i="19"/>
  <c r="N980" i="19"/>
  <c r="M980" i="19"/>
  <c r="V979" i="19"/>
  <c r="U979" i="19"/>
  <c r="T979" i="19"/>
  <c r="S979" i="19"/>
  <c r="R979" i="19"/>
  <c r="Q979" i="19"/>
  <c r="P979" i="19"/>
  <c r="O979" i="19"/>
  <c r="N979" i="19"/>
  <c r="M979" i="19"/>
  <c r="V978" i="19"/>
  <c r="U978" i="19"/>
  <c r="T978" i="19"/>
  <c r="S978" i="19"/>
  <c r="R978" i="19"/>
  <c r="Q978" i="19"/>
  <c r="P978" i="19"/>
  <c r="O978" i="19"/>
  <c r="N978" i="19"/>
  <c r="M978" i="19"/>
  <c r="V977" i="19"/>
  <c r="U977" i="19"/>
  <c r="T977" i="19"/>
  <c r="S977" i="19"/>
  <c r="R977" i="19"/>
  <c r="Q977" i="19"/>
  <c r="P977" i="19"/>
  <c r="O977" i="19"/>
  <c r="N977" i="19"/>
  <c r="M977" i="19"/>
  <c r="V976" i="19"/>
  <c r="U976" i="19"/>
  <c r="T976" i="19"/>
  <c r="S976" i="19"/>
  <c r="R976" i="19"/>
  <c r="Q976" i="19"/>
  <c r="P976" i="19"/>
  <c r="O976" i="19"/>
  <c r="N976" i="19"/>
  <c r="M976" i="19"/>
  <c r="V975" i="19"/>
  <c r="U975" i="19"/>
  <c r="T975" i="19"/>
  <c r="S975" i="19"/>
  <c r="R975" i="19"/>
  <c r="Q975" i="19"/>
  <c r="P975" i="19"/>
  <c r="O975" i="19"/>
  <c r="N975" i="19"/>
  <c r="M975" i="19"/>
  <c r="V974" i="19"/>
  <c r="U974" i="19"/>
  <c r="T974" i="19"/>
  <c r="S974" i="19"/>
  <c r="R974" i="19"/>
  <c r="Q974" i="19"/>
  <c r="P974" i="19"/>
  <c r="O974" i="19"/>
  <c r="N974" i="19"/>
  <c r="M974" i="19"/>
  <c r="V973" i="19"/>
  <c r="U973" i="19"/>
  <c r="T973" i="19"/>
  <c r="S973" i="19"/>
  <c r="R973" i="19"/>
  <c r="Q973" i="19"/>
  <c r="P973" i="19"/>
  <c r="O973" i="19"/>
  <c r="N973" i="19"/>
  <c r="M973" i="19"/>
  <c r="V972" i="19"/>
  <c r="U972" i="19"/>
  <c r="T972" i="19"/>
  <c r="S972" i="19"/>
  <c r="R972" i="19"/>
  <c r="Q972" i="19"/>
  <c r="P972" i="19"/>
  <c r="O972" i="19"/>
  <c r="N972" i="19"/>
  <c r="M972" i="19"/>
  <c r="V971" i="19"/>
  <c r="U971" i="19"/>
  <c r="T971" i="19"/>
  <c r="S971" i="19"/>
  <c r="R971" i="19"/>
  <c r="Q971" i="19"/>
  <c r="P971" i="19"/>
  <c r="O971" i="19"/>
  <c r="N971" i="19"/>
  <c r="M971" i="19"/>
  <c r="V970" i="19"/>
  <c r="U970" i="19"/>
  <c r="T970" i="19"/>
  <c r="S970" i="19"/>
  <c r="R970" i="19"/>
  <c r="Q970" i="19"/>
  <c r="P970" i="19"/>
  <c r="O970" i="19"/>
  <c r="N970" i="19"/>
  <c r="M970" i="19"/>
  <c r="V969" i="19"/>
  <c r="U969" i="19"/>
  <c r="T969" i="19"/>
  <c r="S969" i="19"/>
  <c r="R969" i="19"/>
  <c r="Q969" i="19"/>
  <c r="P969" i="19"/>
  <c r="O969" i="19"/>
  <c r="N969" i="19"/>
  <c r="M969" i="19"/>
  <c r="V968" i="19"/>
  <c r="U968" i="19"/>
  <c r="T968" i="19"/>
  <c r="S968" i="19"/>
  <c r="R968" i="19"/>
  <c r="Q968" i="19"/>
  <c r="P968" i="19"/>
  <c r="O968" i="19"/>
  <c r="N968" i="19"/>
  <c r="M968" i="19"/>
  <c r="V967" i="19"/>
  <c r="U967" i="19"/>
  <c r="T967" i="19"/>
  <c r="S967" i="19"/>
  <c r="R967" i="19"/>
  <c r="Q967" i="19"/>
  <c r="P967" i="19"/>
  <c r="O967" i="19"/>
  <c r="N967" i="19"/>
  <c r="M967" i="19"/>
  <c r="V966" i="19"/>
  <c r="U966" i="19"/>
  <c r="T966" i="19"/>
  <c r="S966" i="19"/>
  <c r="R966" i="19"/>
  <c r="Q966" i="19"/>
  <c r="P966" i="19"/>
  <c r="O966" i="19"/>
  <c r="N966" i="19"/>
  <c r="M966" i="19"/>
  <c r="V965" i="19"/>
  <c r="U965" i="19"/>
  <c r="T965" i="19"/>
  <c r="S965" i="19"/>
  <c r="R965" i="19"/>
  <c r="Q965" i="19"/>
  <c r="P965" i="19"/>
  <c r="O965" i="19"/>
  <c r="N965" i="19"/>
  <c r="M965" i="19"/>
  <c r="V964" i="19"/>
  <c r="U964" i="19"/>
  <c r="T964" i="19"/>
  <c r="S964" i="19"/>
  <c r="R964" i="19"/>
  <c r="Q964" i="19"/>
  <c r="P964" i="19"/>
  <c r="O964" i="19"/>
  <c r="N964" i="19"/>
  <c r="M964" i="19"/>
  <c r="V963" i="19"/>
  <c r="U963" i="19"/>
  <c r="T963" i="19"/>
  <c r="S963" i="19"/>
  <c r="R963" i="19"/>
  <c r="Q963" i="19"/>
  <c r="P963" i="19"/>
  <c r="O963" i="19"/>
  <c r="N963" i="19"/>
  <c r="M963" i="19"/>
  <c r="V962" i="19"/>
  <c r="U962" i="19"/>
  <c r="T962" i="19"/>
  <c r="S962" i="19"/>
  <c r="R962" i="19"/>
  <c r="Q962" i="19"/>
  <c r="P962" i="19"/>
  <c r="O962" i="19"/>
  <c r="N962" i="19"/>
  <c r="M962" i="19"/>
  <c r="V961" i="19"/>
  <c r="U961" i="19"/>
  <c r="T961" i="19"/>
  <c r="S961" i="19"/>
  <c r="R961" i="19"/>
  <c r="Q961" i="19"/>
  <c r="P961" i="19"/>
  <c r="O961" i="19"/>
  <c r="N961" i="19"/>
  <c r="M961" i="19"/>
  <c r="V960" i="19"/>
  <c r="U960" i="19"/>
  <c r="T960" i="19"/>
  <c r="S960" i="19"/>
  <c r="R960" i="19"/>
  <c r="Q960" i="19"/>
  <c r="P960" i="19"/>
  <c r="O960" i="19"/>
  <c r="N960" i="19"/>
  <c r="M960" i="19"/>
  <c r="V959" i="19"/>
  <c r="U959" i="19"/>
  <c r="T959" i="19"/>
  <c r="S959" i="19"/>
  <c r="R959" i="19"/>
  <c r="Q959" i="19"/>
  <c r="P959" i="19"/>
  <c r="O959" i="19"/>
  <c r="N959" i="19"/>
  <c r="M959" i="19"/>
  <c r="V958" i="19"/>
  <c r="U958" i="19"/>
  <c r="T958" i="19"/>
  <c r="S958" i="19"/>
  <c r="R958" i="19"/>
  <c r="Q958" i="19"/>
  <c r="P958" i="19"/>
  <c r="O958" i="19"/>
  <c r="N958" i="19"/>
  <c r="M958" i="19"/>
  <c r="V957" i="19"/>
  <c r="U957" i="19"/>
  <c r="T957" i="19"/>
  <c r="S957" i="19"/>
  <c r="R957" i="19"/>
  <c r="Q957" i="19"/>
  <c r="P957" i="19"/>
  <c r="O957" i="19"/>
  <c r="N957" i="19"/>
  <c r="M957" i="19"/>
  <c r="V956" i="19"/>
  <c r="U956" i="19"/>
  <c r="T956" i="19"/>
  <c r="S956" i="19"/>
  <c r="R956" i="19"/>
  <c r="Q956" i="19"/>
  <c r="P956" i="19"/>
  <c r="O956" i="19"/>
  <c r="N956" i="19"/>
  <c r="M956" i="19"/>
  <c r="V955" i="19"/>
  <c r="U955" i="19"/>
  <c r="T955" i="19"/>
  <c r="S955" i="19"/>
  <c r="R955" i="19"/>
  <c r="Q955" i="19"/>
  <c r="P955" i="19"/>
  <c r="O955" i="19"/>
  <c r="N955" i="19"/>
  <c r="M955" i="19"/>
  <c r="V954" i="19"/>
  <c r="U954" i="19"/>
  <c r="T954" i="19"/>
  <c r="S954" i="19"/>
  <c r="R954" i="19"/>
  <c r="Q954" i="19"/>
  <c r="P954" i="19"/>
  <c r="O954" i="19"/>
  <c r="N954" i="19"/>
  <c r="M954" i="19"/>
  <c r="V953" i="19"/>
  <c r="U953" i="19"/>
  <c r="T953" i="19"/>
  <c r="S953" i="19"/>
  <c r="R953" i="19"/>
  <c r="Q953" i="19"/>
  <c r="P953" i="19"/>
  <c r="O953" i="19"/>
  <c r="N953" i="19"/>
  <c r="M953" i="19"/>
  <c r="V952" i="19"/>
  <c r="U952" i="19"/>
  <c r="T952" i="19"/>
  <c r="S952" i="19"/>
  <c r="R952" i="19"/>
  <c r="Q952" i="19"/>
  <c r="P952" i="19"/>
  <c r="O952" i="19"/>
  <c r="N952" i="19"/>
  <c r="M952" i="19"/>
  <c r="V951" i="19"/>
  <c r="U951" i="19"/>
  <c r="T951" i="19"/>
  <c r="S951" i="19"/>
  <c r="R951" i="19"/>
  <c r="Q951" i="19"/>
  <c r="P951" i="19"/>
  <c r="O951" i="19"/>
  <c r="N951" i="19"/>
  <c r="M951" i="19"/>
  <c r="V950" i="19"/>
  <c r="U950" i="19"/>
  <c r="T950" i="19"/>
  <c r="S950" i="19"/>
  <c r="R950" i="19"/>
  <c r="Q950" i="19"/>
  <c r="P950" i="19"/>
  <c r="O950" i="19"/>
  <c r="N950" i="19"/>
  <c r="M950" i="19"/>
  <c r="V949" i="19"/>
  <c r="U949" i="19"/>
  <c r="T949" i="19"/>
  <c r="S949" i="19"/>
  <c r="R949" i="19"/>
  <c r="Q949" i="19"/>
  <c r="P949" i="19"/>
  <c r="O949" i="19"/>
  <c r="N949" i="19"/>
  <c r="M949" i="19"/>
  <c r="V948" i="19"/>
  <c r="U948" i="19"/>
  <c r="T948" i="19"/>
  <c r="S948" i="19"/>
  <c r="R948" i="19"/>
  <c r="Q948" i="19"/>
  <c r="P948" i="19"/>
  <c r="O948" i="19"/>
  <c r="N948" i="19"/>
  <c r="M948" i="19"/>
  <c r="V947" i="19"/>
  <c r="U947" i="19"/>
  <c r="T947" i="19"/>
  <c r="S947" i="19"/>
  <c r="R947" i="19"/>
  <c r="Q947" i="19"/>
  <c r="P947" i="19"/>
  <c r="O947" i="19"/>
  <c r="N947" i="19"/>
  <c r="M947" i="19"/>
  <c r="V946" i="19"/>
  <c r="U946" i="19"/>
  <c r="T946" i="19"/>
  <c r="S946" i="19"/>
  <c r="R946" i="19"/>
  <c r="Q946" i="19"/>
  <c r="P946" i="19"/>
  <c r="O946" i="19"/>
  <c r="N946" i="19"/>
  <c r="M946" i="19"/>
  <c r="V945" i="19"/>
  <c r="U945" i="19"/>
  <c r="T945" i="19"/>
  <c r="S945" i="19"/>
  <c r="R945" i="19"/>
  <c r="Q945" i="19"/>
  <c r="P945" i="19"/>
  <c r="O945" i="19"/>
  <c r="N945" i="19"/>
  <c r="M945" i="19"/>
  <c r="V944" i="19"/>
  <c r="U944" i="19"/>
  <c r="T944" i="19"/>
  <c r="S944" i="19"/>
  <c r="R944" i="19"/>
  <c r="Q944" i="19"/>
  <c r="P944" i="19"/>
  <c r="O944" i="19"/>
  <c r="N944" i="19"/>
  <c r="M944" i="19"/>
  <c r="V943" i="19"/>
  <c r="U943" i="19"/>
  <c r="T943" i="19"/>
  <c r="S943" i="19"/>
  <c r="R943" i="19"/>
  <c r="Q943" i="19"/>
  <c r="P943" i="19"/>
  <c r="O943" i="19"/>
  <c r="N943" i="19"/>
  <c r="M943" i="19"/>
  <c r="V942" i="19"/>
  <c r="U942" i="19"/>
  <c r="T942" i="19"/>
  <c r="S942" i="19"/>
  <c r="R942" i="19"/>
  <c r="Q942" i="19"/>
  <c r="P942" i="19"/>
  <c r="O942" i="19"/>
  <c r="N942" i="19"/>
  <c r="M942" i="19"/>
  <c r="AD940" i="19"/>
  <c r="AD939" i="19"/>
  <c r="AD938" i="19"/>
  <c r="AD937" i="19"/>
  <c r="AD936" i="19"/>
  <c r="AD935" i="19"/>
  <c r="AD934" i="19"/>
  <c r="AD933" i="19"/>
  <c r="AD932" i="19"/>
  <c r="AD931" i="19"/>
  <c r="AD930" i="19"/>
  <c r="AD929" i="19"/>
  <c r="AD928" i="19"/>
  <c r="AD927" i="19"/>
  <c r="AD926" i="19"/>
  <c r="V940" i="19"/>
  <c r="U940" i="19"/>
  <c r="T940" i="19"/>
  <c r="S940" i="19"/>
  <c r="R940" i="19"/>
  <c r="Q940" i="19"/>
  <c r="P940" i="19"/>
  <c r="O940" i="19"/>
  <c r="N940" i="19"/>
  <c r="M940" i="19"/>
  <c r="V939" i="19"/>
  <c r="U939" i="19"/>
  <c r="T939" i="19"/>
  <c r="S939" i="19"/>
  <c r="R939" i="19"/>
  <c r="Q939" i="19"/>
  <c r="P939" i="19"/>
  <c r="O939" i="19"/>
  <c r="N939" i="19"/>
  <c r="M939" i="19"/>
  <c r="V938" i="19"/>
  <c r="U938" i="19"/>
  <c r="T938" i="19"/>
  <c r="S938" i="19"/>
  <c r="R938" i="19"/>
  <c r="Q938" i="19"/>
  <c r="P938" i="19"/>
  <c r="O938" i="19"/>
  <c r="N938" i="19"/>
  <c r="M938" i="19"/>
  <c r="V937" i="19"/>
  <c r="U937" i="19"/>
  <c r="T937" i="19"/>
  <c r="S937" i="19"/>
  <c r="R937" i="19"/>
  <c r="Q937" i="19"/>
  <c r="P937" i="19"/>
  <c r="O937" i="19"/>
  <c r="N937" i="19"/>
  <c r="M937" i="19"/>
  <c r="V936" i="19"/>
  <c r="U936" i="19"/>
  <c r="T936" i="19"/>
  <c r="S936" i="19"/>
  <c r="R936" i="19"/>
  <c r="Q936" i="19"/>
  <c r="P936" i="19"/>
  <c r="O936" i="19"/>
  <c r="N936" i="19"/>
  <c r="M936" i="19"/>
  <c r="V935" i="19"/>
  <c r="U935" i="19"/>
  <c r="T935" i="19"/>
  <c r="S935" i="19"/>
  <c r="R935" i="19"/>
  <c r="Q935" i="19"/>
  <c r="P935" i="19"/>
  <c r="O935" i="19"/>
  <c r="N935" i="19"/>
  <c r="M935" i="19"/>
  <c r="V934" i="19"/>
  <c r="U934" i="19"/>
  <c r="T934" i="19"/>
  <c r="S934" i="19"/>
  <c r="R934" i="19"/>
  <c r="Q934" i="19"/>
  <c r="P934" i="19"/>
  <c r="O934" i="19"/>
  <c r="N934" i="19"/>
  <c r="M934" i="19"/>
  <c r="V933" i="19"/>
  <c r="U933" i="19"/>
  <c r="T933" i="19"/>
  <c r="S933" i="19"/>
  <c r="R933" i="19"/>
  <c r="Q933" i="19"/>
  <c r="P933" i="19"/>
  <c r="O933" i="19"/>
  <c r="N933" i="19"/>
  <c r="M933" i="19"/>
  <c r="V932" i="19"/>
  <c r="U932" i="19"/>
  <c r="T932" i="19"/>
  <c r="S932" i="19"/>
  <c r="R932" i="19"/>
  <c r="Q932" i="19"/>
  <c r="P932" i="19"/>
  <c r="O932" i="19"/>
  <c r="N932" i="19"/>
  <c r="M932" i="19"/>
  <c r="V931" i="19"/>
  <c r="U931" i="19"/>
  <c r="T931" i="19"/>
  <c r="S931" i="19"/>
  <c r="R931" i="19"/>
  <c r="Q931" i="19"/>
  <c r="P931" i="19"/>
  <c r="O931" i="19"/>
  <c r="N931" i="19"/>
  <c r="M931" i="19"/>
  <c r="V930" i="19"/>
  <c r="U930" i="19"/>
  <c r="T930" i="19"/>
  <c r="S930" i="19"/>
  <c r="R930" i="19"/>
  <c r="Q930" i="19"/>
  <c r="P930" i="19"/>
  <c r="O930" i="19"/>
  <c r="N930" i="19"/>
  <c r="M930" i="19"/>
  <c r="V929" i="19"/>
  <c r="U929" i="19"/>
  <c r="T929" i="19"/>
  <c r="S929" i="19"/>
  <c r="R929" i="19"/>
  <c r="Q929" i="19"/>
  <c r="P929" i="19"/>
  <c r="O929" i="19"/>
  <c r="N929" i="19"/>
  <c r="M929" i="19"/>
  <c r="V928" i="19"/>
  <c r="U928" i="19"/>
  <c r="T928" i="19"/>
  <c r="S928" i="19"/>
  <c r="R928" i="19"/>
  <c r="Q928" i="19"/>
  <c r="P928" i="19"/>
  <c r="O928" i="19"/>
  <c r="N928" i="19"/>
  <c r="M928" i="19"/>
  <c r="V927" i="19"/>
  <c r="U927" i="19"/>
  <c r="T927" i="19"/>
  <c r="S927" i="19"/>
  <c r="R927" i="19"/>
  <c r="Q927" i="19"/>
  <c r="P927" i="19"/>
  <c r="O927" i="19"/>
  <c r="N927" i="19"/>
  <c r="M927" i="19"/>
  <c r="V926" i="19"/>
  <c r="U926" i="19"/>
  <c r="T926" i="19"/>
  <c r="S926" i="19"/>
  <c r="R926" i="19"/>
  <c r="Q926" i="19"/>
  <c r="P926" i="19"/>
  <c r="O926" i="19"/>
  <c r="N926" i="19"/>
  <c r="M926" i="19"/>
  <c r="AD924" i="19"/>
  <c r="AD923" i="19"/>
  <c r="AD922" i="19"/>
  <c r="AD921" i="19"/>
  <c r="AD920" i="19"/>
  <c r="AD919" i="19"/>
  <c r="AD918" i="19"/>
  <c r="AD917" i="19"/>
  <c r="AD916" i="19"/>
  <c r="AD915" i="19"/>
  <c r="AD914" i="19"/>
  <c r="AD913" i="19"/>
  <c r="AD912" i="19"/>
  <c r="AD911" i="19"/>
  <c r="AD910" i="19"/>
  <c r="AD909" i="19"/>
  <c r="AD908" i="19"/>
  <c r="AD907" i="19"/>
  <c r="AD906" i="19"/>
  <c r="AD905" i="19"/>
  <c r="AD904" i="19"/>
  <c r="AD903" i="19"/>
  <c r="AD902" i="19"/>
  <c r="AD901" i="19"/>
  <c r="AD900" i="19"/>
  <c r="AD899" i="19"/>
  <c r="AD898" i="19"/>
  <c r="AD897" i="19"/>
  <c r="AD896" i="19"/>
  <c r="AD895" i="19"/>
  <c r="AD894" i="19"/>
  <c r="AD893" i="19"/>
  <c r="AD892" i="19"/>
  <c r="AD891" i="19"/>
  <c r="AD890" i="19"/>
  <c r="AD884" i="19"/>
  <c r="AD883" i="19"/>
  <c r="AD882" i="19"/>
  <c r="AD881" i="19"/>
  <c r="AD880" i="19"/>
  <c r="AD879" i="19"/>
  <c r="AD878" i="19"/>
  <c r="AD877" i="19"/>
  <c r="AD876" i="19"/>
  <c r="AD875" i="19"/>
  <c r="AD874" i="19"/>
  <c r="AD873" i="19"/>
  <c r="V924" i="19"/>
  <c r="U924" i="19"/>
  <c r="T924" i="19"/>
  <c r="S924" i="19"/>
  <c r="R924" i="19"/>
  <c r="Q924" i="19"/>
  <c r="P924" i="19"/>
  <c r="O924" i="19"/>
  <c r="N924" i="19"/>
  <c r="M924" i="19"/>
  <c r="V923" i="19"/>
  <c r="U923" i="19"/>
  <c r="T923" i="19"/>
  <c r="S923" i="19"/>
  <c r="R923" i="19"/>
  <c r="Q923" i="19"/>
  <c r="P923" i="19"/>
  <c r="O923" i="19"/>
  <c r="N923" i="19"/>
  <c r="M923" i="19"/>
  <c r="V922" i="19"/>
  <c r="U922" i="19"/>
  <c r="T922" i="19"/>
  <c r="S922" i="19"/>
  <c r="R922" i="19"/>
  <c r="Q922" i="19"/>
  <c r="P922" i="19"/>
  <c r="O922" i="19"/>
  <c r="N922" i="19"/>
  <c r="M922" i="19"/>
  <c r="V921" i="19"/>
  <c r="U921" i="19"/>
  <c r="T921" i="19"/>
  <c r="S921" i="19"/>
  <c r="R921" i="19"/>
  <c r="Q921" i="19"/>
  <c r="P921" i="19"/>
  <c r="O921" i="19"/>
  <c r="N921" i="19"/>
  <c r="M921" i="19"/>
  <c r="V920" i="19"/>
  <c r="U920" i="19"/>
  <c r="T920" i="19"/>
  <c r="S920" i="19"/>
  <c r="R920" i="19"/>
  <c r="Q920" i="19"/>
  <c r="P920" i="19"/>
  <c r="O920" i="19"/>
  <c r="N920" i="19"/>
  <c r="M920" i="19"/>
  <c r="V919" i="19"/>
  <c r="U919" i="19"/>
  <c r="T919" i="19"/>
  <c r="S919" i="19"/>
  <c r="R919" i="19"/>
  <c r="Q919" i="19"/>
  <c r="P919" i="19"/>
  <c r="O919" i="19"/>
  <c r="N919" i="19"/>
  <c r="M919" i="19"/>
  <c r="V918" i="19"/>
  <c r="U918" i="19"/>
  <c r="T918" i="19"/>
  <c r="S918" i="19"/>
  <c r="R918" i="19"/>
  <c r="Q918" i="19"/>
  <c r="P918" i="19"/>
  <c r="O918" i="19"/>
  <c r="N918" i="19"/>
  <c r="M918" i="19"/>
  <c r="V917" i="19"/>
  <c r="U917" i="19"/>
  <c r="T917" i="19"/>
  <c r="S917" i="19"/>
  <c r="R917" i="19"/>
  <c r="Q917" i="19"/>
  <c r="P917" i="19"/>
  <c r="O917" i="19"/>
  <c r="N917" i="19"/>
  <c r="M917" i="19"/>
  <c r="V916" i="19"/>
  <c r="U916" i="19"/>
  <c r="T916" i="19"/>
  <c r="S916" i="19"/>
  <c r="R916" i="19"/>
  <c r="Q916" i="19"/>
  <c r="P916" i="19"/>
  <c r="O916" i="19"/>
  <c r="N916" i="19"/>
  <c r="M916" i="19"/>
  <c r="V915" i="19"/>
  <c r="U915" i="19"/>
  <c r="T915" i="19"/>
  <c r="S915" i="19"/>
  <c r="R915" i="19"/>
  <c r="Q915" i="19"/>
  <c r="P915" i="19"/>
  <c r="O915" i="19"/>
  <c r="N915" i="19"/>
  <c r="M915" i="19"/>
  <c r="V914" i="19"/>
  <c r="U914" i="19"/>
  <c r="T914" i="19"/>
  <c r="S914" i="19"/>
  <c r="R914" i="19"/>
  <c r="Q914" i="19"/>
  <c r="P914" i="19"/>
  <c r="O914" i="19"/>
  <c r="N914" i="19"/>
  <c r="M914" i="19"/>
  <c r="V913" i="19"/>
  <c r="U913" i="19"/>
  <c r="T913" i="19"/>
  <c r="S913" i="19"/>
  <c r="R913" i="19"/>
  <c r="Q913" i="19"/>
  <c r="P913" i="19"/>
  <c r="O913" i="19"/>
  <c r="N913" i="19"/>
  <c r="M913" i="19"/>
  <c r="V912" i="19"/>
  <c r="U912" i="19"/>
  <c r="T912" i="19"/>
  <c r="S912" i="19"/>
  <c r="R912" i="19"/>
  <c r="Q912" i="19"/>
  <c r="P912" i="19"/>
  <c r="O912" i="19"/>
  <c r="N912" i="19"/>
  <c r="M912" i="19"/>
  <c r="V911" i="19"/>
  <c r="U911" i="19"/>
  <c r="T911" i="19"/>
  <c r="S911" i="19"/>
  <c r="R911" i="19"/>
  <c r="Q911" i="19"/>
  <c r="P911" i="19"/>
  <c r="O911" i="19"/>
  <c r="N911" i="19"/>
  <c r="M911" i="19"/>
  <c r="V910" i="19"/>
  <c r="U910" i="19"/>
  <c r="T910" i="19"/>
  <c r="S910" i="19"/>
  <c r="R910" i="19"/>
  <c r="Q910" i="19"/>
  <c r="P910" i="19"/>
  <c r="O910" i="19"/>
  <c r="N910" i="19"/>
  <c r="M910" i="19"/>
  <c r="V909" i="19"/>
  <c r="U909" i="19"/>
  <c r="T909" i="19"/>
  <c r="S909" i="19"/>
  <c r="R909" i="19"/>
  <c r="Q909" i="19"/>
  <c r="P909" i="19"/>
  <c r="O909" i="19"/>
  <c r="N909" i="19"/>
  <c r="M909" i="19"/>
  <c r="V908" i="19"/>
  <c r="U908" i="19"/>
  <c r="T908" i="19"/>
  <c r="S908" i="19"/>
  <c r="R908" i="19"/>
  <c r="Q908" i="19"/>
  <c r="P908" i="19"/>
  <c r="O908" i="19"/>
  <c r="N908" i="19"/>
  <c r="M908" i="19"/>
  <c r="V907" i="19"/>
  <c r="U907" i="19"/>
  <c r="T907" i="19"/>
  <c r="S907" i="19"/>
  <c r="R907" i="19"/>
  <c r="Q907" i="19"/>
  <c r="P907" i="19"/>
  <c r="O907" i="19"/>
  <c r="N907" i="19"/>
  <c r="M907" i="19"/>
  <c r="V906" i="19"/>
  <c r="U906" i="19"/>
  <c r="T906" i="19"/>
  <c r="S906" i="19"/>
  <c r="R906" i="19"/>
  <c r="Q906" i="19"/>
  <c r="P906" i="19"/>
  <c r="O906" i="19"/>
  <c r="N906" i="19"/>
  <c r="M906" i="19"/>
  <c r="V905" i="19"/>
  <c r="U905" i="19"/>
  <c r="T905" i="19"/>
  <c r="S905" i="19"/>
  <c r="R905" i="19"/>
  <c r="Q905" i="19"/>
  <c r="P905" i="19"/>
  <c r="O905" i="19"/>
  <c r="N905" i="19"/>
  <c r="M905" i="19"/>
  <c r="V904" i="19"/>
  <c r="U904" i="19"/>
  <c r="T904" i="19"/>
  <c r="S904" i="19"/>
  <c r="R904" i="19"/>
  <c r="Q904" i="19"/>
  <c r="P904" i="19"/>
  <c r="O904" i="19"/>
  <c r="N904" i="19"/>
  <c r="M904" i="19"/>
  <c r="V903" i="19"/>
  <c r="U903" i="19"/>
  <c r="T903" i="19"/>
  <c r="S903" i="19"/>
  <c r="R903" i="19"/>
  <c r="Q903" i="19"/>
  <c r="P903" i="19"/>
  <c r="O903" i="19"/>
  <c r="N903" i="19"/>
  <c r="M903" i="19"/>
  <c r="V902" i="19"/>
  <c r="U902" i="19"/>
  <c r="T902" i="19"/>
  <c r="S902" i="19"/>
  <c r="R902" i="19"/>
  <c r="Q902" i="19"/>
  <c r="P902" i="19"/>
  <c r="O902" i="19"/>
  <c r="N902" i="19"/>
  <c r="M902" i="19"/>
  <c r="V901" i="19"/>
  <c r="U901" i="19"/>
  <c r="T901" i="19"/>
  <c r="S901" i="19"/>
  <c r="R901" i="19"/>
  <c r="Q901" i="19"/>
  <c r="P901" i="19"/>
  <c r="O901" i="19"/>
  <c r="N901" i="19"/>
  <c r="M901" i="19"/>
  <c r="V900" i="19"/>
  <c r="U900" i="19"/>
  <c r="T900" i="19"/>
  <c r="S900" i="19"/>
  <c r="R900" i="19"/>
  <c r="Q900" i="19"/>
  <c r="P900" i="19"/>
  <c r="O900" i="19"/>
  <c r="N900" i="19"/>
  <c r="M900" i="19"/>
  <c r="V899" i="19"/>
  <c r="U899" i="19"/>
  <c r="T899" i="19"/>
  <c r="S899" i="19"/>
  <c r="R899" i="19"/>
  <c r="Q899" i="19"/>
  <c r="P899" i="19"/>
  <c r="O899" i="19"/>
  <c r="N899" i="19"/>
  <c r="M899" i="19"/>
  <c r="V898" i="19"/>
  <c r="U898" i="19"/>
  <c r="T898" i="19"/>
  <c r="S898" i="19"/>
  <c r="R898" i="19"/>
  <c r="Q898" i="19"/>
  <c r="P898" i="19"/>
  <c r="O898" i="19"/>
  <c r="N898" i="19"/>
  <c r="M898" i="19"/>
  <c r="V897" i="19"/>
  <c r="U897" i="19"/>
  <c r="T897" i="19"/>
  <c r="S897" i="19"/>
  <c r="R897" i="19"/>
  <c r="Q897" i="19"/>
  <c r="P897" i="19"/>
  <c r="O897" i="19"/>
  <c r="N897" i="19"/>
  <c r="M897" i="19"/>
  <c r="V896" i="19"/>
  <c r="U896" i="19"/>
  <c r="T896" i="19"/>
  <c r="S896" i="19"/>
  <c r="R896" i="19"/>
  <c r="Q896" i="19"/>
  <c r="P896" i="19"/>
  <c r="O896" i="19"/>
  <c r="N896" i="19"/>
  <c r="M896" i="19"/>
  <c r="V895" i="19"/>
  <c r="U895" i="19"/>
  <c r="T895" i="19"/>
  <c r="S895" i="19"/>
  <c r="R895" i="19"/>
  <c r="Q895" i="19"/>
  <c r="P895" i="19"/>
  <c r="O895" i="19"/>
  <c r="N895" i="19"/>
  <c r="M895" i="19"/>
  <c r="V894" i="19"/>
  <c r="U894" i="19"/>
  <c r="T894" i="19"/>
  <c r="S894" i="19"/>
  <c r="R894" i="19"/>
  <c r="Q894" i="19"/>
  <c r="P894" i="19"/>
  <c r="O894" i="19"/>
  <c r="N894" i="19"/>
  <c r="M894" i="19"/>
  <c r="V893" i="19"/>
  <c r="U893" i="19"/>
  <c r="T893" i="19"/>
  <c r="S893" i="19"/>
  <c r="R893" i="19"/>
  <c r="Q893" i="19"/>
  <c r="P893" i="19"/>
  <c r="O893" i="19"/>
  <c r="N893" i="19"/>
  <c r="M893" i="19"/>
  <c r="V892" i="19"/>
  <c r="U892" i="19"/>
  <c r="T892" i="19"/>
  <c r="S892" i="19"/>
  <c r="R892" i="19"/>
  <c r="Q892" i="19"/>
  <c r="P892" i="19"/>
  <c r="O892" i="19"/>
  <c r="N892" i="19"/>
  <c r="M892" i="19"/>
  <c r="V891" i="19"/>
  <c r="U891" i="19"/>
  <c r="T891" i="19"/>
  <c r="S891" i="19"/>
  <c r="R891" i="19"/>
  <c r="Q891" i="19"/>
  <c r="P891" i="19"/>
  <c r="O891" i="19"/>
  <c r="N891" i="19"/>
  <c r="M891" i="19"/>
  <c r="V890" i="19"/>
  <c r="U890" i="19"/>
  <c r="T890" i="19"/>
  <c r="S890" i="19"/>
  <c r="R890" i="19"/>
  <c r="Q890" i="19"/>
  <c r="P890" i="19"/>
  <c r="O890" i="19"/>
  <c r="N890" i="19"/>
  <c r="M890" i="19"/>
  <c r="V884" i="19"/>
  <c r="U884" i="19"/>
  <c r="T884" i="19"/>
  <c r="S884" i="19"/>
  <c r="R884" i="19"/>
  <c r="Q884" i="19"/>
  <c r="P884" i="19"/>
  <c r="O884" i="19"/>
  <c r="N884" i="19"/>
  <c r="M884" i="19"/>
  <c r="V883" i="19"/>
  <c r="U883" i="19"/>
  <c r="T883" i="19"/>
  <c r="S883" i="19"/>
  <c r="R883" i="19"/>
  <c r="Q883" i="19"/>
  <c r="P883" i="19"/>
  <c r="O883" i="19"/>
  <c r="N883" i="19"/>
  <c r="M883" i="19"/>
  <c r="V882" i="19"/>
  <c r="U882" i="19"/>
  <c r="T882" i="19"/>
  <c r="S882" i="19"/>
  <c r="R882" i="19"/>
  <c r="Q882" i="19"/>
  <c r="P882" i="19"/>
  <c r="O882" i="19"/>
  <c r="N882" i="19"/>
  <c r="M882" i="19"/>
  <c r="V881" i="19"/>
  <c r="U881" i="19"/>
  <c r="T881" i="19"/>
  <c r="S881" i="19"/>
  <c r="R881" i="19"/>
  <c r="Q881" i="19"/>
  <c r="P881" i="19"/>
  <c r="O881" i="19"/>
  <c r="N881" i="19"/>
  <c r="M881" i="19"/>
  <c r="V880" i="19"/>
  <c r="U880" i="19"/>
  <c r="T880" i="19"/>
  <c r="S880" i="19"/>
  <c r="R880" i="19"/>
  <c r="Q880" i="19"/>
  <c r="P880" i="19"/>
  <c r="O880" i="19"/>
  <c r="N880" i="19"/>
  <c r="M880" i="19"/>
  <c r="V879" i="19"/>
  <c r="U879" i="19"/>
  <c r="T879" i="19"/>
  <c r="S879" i="19"/>
  <c r="R879" i="19"/>
  <c r="Q879" i="19"/>
  <c r="P879" i="19"/>
  <c r="O879" i="19"/>
  <c r="N879" i="19"/>
  <c r="M879" i="19"/>
  <c r="V878" i="19"/>
  <c r="U878" i="19"/>
  <c r="T878" i="19"/>
  <c r="S878" i="19"/>
  <c r="R878" i="19"/>
  <c r="Q878" i="19"/>
  <c r="P878" i="19"/>
  <c r="O878" i="19"/>
  <c r="N878" i="19"/>
  <c r="M878" i="19"/>
  <c r="V877" i="19"/>
  <c r="U877" i="19"/>
  <c r="T877" i="19"/>
  <c r="S877" i="19"/>
  <c r="R877" i="19"/>
  <c r="Q877" i="19"/>
  <c r="P877" i="19"/>
  <c r="O877" i="19"/>
  <c r="N877" i="19"/>
  <c r="M877" i="19"/>
  <c r="V876" i="19"/>
  <c r="U876" i="19"/>
  <c r="T876" i="19"/>
  <c r="S876" i="19"/>
  <c r="R876" i="19"/>
  <c r="Q876" i="19"/>
  <c r="P876" i="19"/>
  <c r="O876" i="19"/>
  <c r="N876" i="19"/>
  <c r="M876" i="19"/>
  <c r="V875" i="19"/>
  <c r="U875" i="19"/>
  <c r="T875" i="19"/>
  <c r="S875" i="19"/>
  <c r="R875" i="19"/>
  <c r="Q875" i="19"/>
  <c r="P875" i="19"/>
  <c r="O875" i="19"/>
  <c r="N875" i="19"/>
  <c r="M875" i="19"/>
  <c r="V874" i="19"/>
  <c r="U874" i="19"/>
  <c r="T874" i="19"/>
  <c r="S874" i="19"/>
  <c r="R874" i="19"/>
  <c r="Q874" i="19"/>
  <c r="P874" i="19"/>
  <c r="O874" i="19"/>
  <c r="N874" i="19"/>
  <c r="M874" i="19"/>
  <c r="V873" i="19"/>
  <c r="U873" i="19"/>
  <c r="T873" i="19"/>
  <c r="S873" i="19"/>
  <c r="R873" i="19"/>
  <c r="Q873" i="19"/>
  <c r="P873" i="19"/>
  <c r="O873" i="19"/>
  <c r="N873" i="19"/>
  <c r="M873" i="19"/>
  <c r="AD871" i="19"/>
  <c r="AD870" i="19"/>
  <c r="AD869" i="19"/>
  <c r="AD868" i="19"/>
  <c r="AD867" i="19"/>
  <c r="AD866" i="19"/>
  <c r="AD865" i="19"/>
  <c r="AD864" i="19"/>
  <c r="AD863" i="19"/>
  <c r="AD862" i="19"/>
  <c r="AD861" i="19"/>
  <c r="AD860" i="19"/>
  <c r="AD859" i="19"/>
  <c r="AD858" i="19"/>
  <c r="AD857" i="19"/>
  <c r="AD856" i="19"/>
  <c r="AD855" i="19"/>
  <c r="AD854" i="19"/>
  <c r="AD853" i="19"/>
  <c r="AD852" i="19"/>
  <c r="AD851" i="19"/>
  <c r="AD850" i="19"/>
  <c r="AD849" i="19"/>
  <c r="AD848" i="19"/>
  <c r="AD847" i="19"/>
  <c r="AD846" i="19"/>
  <c r="AD845" i="19"/>
  <c r="AD844" i="19"/>
  <c r="AD843" i="19"/>
  <c r="AD842" i="19"/>
  <c r="AD841" i="19"/>
  <c r="AD840" i="19"/>
  <c r="AD839" i="19"/>
  <c r="AD838" i="19"/>
  <c r="AD837" i="19"/>
  <c r="AD836" i="19"/>
  <c r="AD835" i="19"/>
  <c r="AD834" i="19"/>
  <c r="AD833" i="19"/>
  <c r="AD832" i="19"/>
  <c r="AD831" i="19"/>
  <c r="AD828" i="19"/>
  <c r="AD827" i="19"/>
  <c r="AD826" i="19"/>
  <c r="AD825" i="19"/>
  <c r="AD824" i="19"/>
  <c r="AD823" i="19"/>
  <c r="AD822" i="19"/>
  <c r="AD821" i="19"/>
  <c r="AD820" i="19"/>
  <c r="AD819" i="19"/>
  <c r="AD818" i="19"/>
  <c r="AD817" i="19"/>
  <c r="V871" i="19"/>
  <c r="U871" i="19"/>
  <c r="T871" i="19"/>
  <c r="S871" i="19"/>
  <c r="R871" i="19"/>
  <c r="Q871" i="19"/>
  <c r="P871" i="19"/>
  <c r="O871" i="19"/>
  <c r="N871" i="19"/>
  <c r="M871" i="19"/>
  <c r="V870" i="19"/>
  <c r="U870" i="19"/>
  <c r="T870" i="19"/>
  <c r="S870" i="19"/>
  <c r="R870" i="19"/>
  <c r="Q870" i="19"/>
  <c r="P870" i="19"/>
  <c r="O870" i="19"/>
  <c r="N870" i="19"/>
  <c r="M870" i="19"/>
  <c r="V869" i="19"/>
  <c r="U869" i="19"/>
  <c r="T869" i="19"/>
  <c r="S869" i="19"/>
  <c r="R869" i="19"/>
  <c r="Q869" i="19"/>
  <c r="P869" i="19"/>
  <c r="O869" i="19"/>
  <c r="N869" i="19"/>
  <c r="M869" i="19"/>
  <c r="V868" i="19"/>
  <c r="U868" i="19"/>
  <c r="T868" i="19"/>
  <c r="S868" i="19"/>
  <c r="R868" i="19"/>
  <c r="Q868" i="19"/>
  <c r="P868" i="19"/>
  <c r="O868" i="19"/>
  <c r="N868" i="19"/>
  <c r="M868" i="19"/>
  <c r="V867" i="19"/>
  <c r="U867" i="19"/>
  <c r="T867" i="19"/>
  <c r="S867" i="19"/>
  <c r="R867" i="19"/>
  <c r="Q867" i="19"/>
  <c r="P867" i="19"/>
  <c r="O867" i="19"/>
  <c r="N867" i="19"/>
  <c r="M867" i="19"/>
  <c r="V866" i="19"/>
  <c r="U866" i="19"/>
  <c r="T866" i="19"/>
  <c r="S866" i="19"/>
  <c r="R866" i="19"/>
  <c r="Q866" i="19"/>
  <c r="P866" i="19"/>
  <c r="O866" i="19"/>
  <c r="N866" i="19"/>
  <c r="M866" i="19"/>
  <c r="V865" i="19"/>
  <c r="U865" i="19"/>
  <c r="T865" i="19"/>
  <c r="S865" i="19"/>
  <c r="R865" i="19"/>
  <c r="Q865" i="19"/>
  <c r="P865" i="19"/>
  <c r="O865" i="19"/>
  <c r="N865" i="19"/>
  <c r="M865" i="19"/>
  <c r="V864" i="19"/>
  <c r="U864" i="19"/>
  <c r="T864" i="19"/>
  <c r="S864" i="19"/>
  <c r="R864" i="19"/>
  <c r="Q864" i="19"/>
  <c r="P864" i="19"/>
  <c r="O864" i="19"/>
  <c r="N864" i="19"/>
  <c r="M864" i="19"/>
  <c r="V863" i="19"/>
  <c r="U863" i="19"/>
  <c r="T863" i="19"/>
  <c r="S863" i="19"/>
  <c r="R863" i="19"/>
  <c r="Q863" i="19"/>
  <c r="P863" i="19"/>
  <c r="O863" i="19"/>
  <c r="N863" i="19"/>
  <c r="M863" i="19"/>
  <c r="V862" i="19"/>
  <c r="U862" i="19"/>
  <c r="T862" i="19"/>
  <c r="S862" i="19"/>
  <c r="R862" i="19"/>
  <c r="Q862" i="19"/>
  <c r="P862" i="19"/>
  <c r="O862" i="19"/>
  <c r="N862" i="19"/>
  <c r="M862" i="19"/>
  <c r="V861" i="19"/>
  <c r="U861" i="19"/>
  <c r="T861" i="19"/>
  <c r="S861" i="19"/>
  <c r="R861" i="19"/>
  <c r="Q861" i="19"/>
  <c r="P861" i="19"/>
  <c r="O861" i="19"/>
  <c r="N861" i="19"/>
  <c r="M861" i="19"/>
  <c r="V860" i="19"/>
  <c r="U860" i="19"/>
  <c r="T860" i="19"/>
  <c r="S860" i="19"/>
  <c r="R860" i="19"/>
  <c r="Q860" i="19"/>
  <c r="P860" i="19"/>
  <c r="O860" i="19"/>
  <c r="N860" i="19"/>
  <c r="M860" i="19"/>
  <c r="V859" i="19"/>
  <c r="U859" i="19"/>
  <c r="T859" i="19"/>
  <c r="S859" i="19"/>
  <c r="R859" i="19"/>
  <c r="Q859" i="19"/>
  <c r="P859" i="19"/>
  <c r="O859" i="19"/>
  <c r="N859" i="19"/>
  <c r="M859" i="19"/>
  <c r="V858" i="19"/>
  <c r="U858" i="19"/>
  <c r="T858" i="19"/>
  <c r="S858" i="19"/>
  <c r="R858" i="19"/>
  <c r="Q858" i="19"/>
  <c r="P858" i="19"/>
  <c r="O858" i="19"/>
  <c r="N858" i="19"/>
  <c r="M858" i="19"/>
  <c r="V857" i="19"/>
  <c r="U857" i="19"/>
  <c r="T857" i="19"/>
  <c r="S857" i="19"/>
  <c r="R857" i="19"/>
  <c r="Q857" i="19"/>
  <c r="P857" i="19"/>
  <c r="O857" i="19"/>
  <c r="N857" i="19"/>
  <c r="M857" i="19"/>
  <c r="V856" i="19"/>
  <c r="U856" i="19"/>
  <c r="T856" i="19"/>
  <c r="S856" i="19"/>
  <c r="R856" i="19"/>
  <c r="Q856" i="19"/>
  <c r="P856" i="19"/>
  <c r="O856" i="19"/>
  <c r="N856" i="19"/>
  <c r="M856" i="19"/>
  <c r="V855" i="19"/>
  <c r="U855" i="19"/>
  <c r="T855" i="19"/>
  <c r="S855" i="19"/>
  <c r="R855" i="19"/>
  <c r="Q855" i="19"/>
  <c r="P855" i="19"/>
  <c r="O855" i="19"/>
  <c r="N855" i="19"/>
  <c r="M855" i="19"/>
  <c r="V854" i="19"/>
  <c r="U854" i="19"/>
  <c r="T854" i="19"/>
  <c r="S854" i="19"/>
  <c r="R854" i="19"/>
  <c r="Q854" i="19"/>
  <c r="P854" i="19"/>
  <c r="O854" i="19"/>
  <c r="N854" i="19"/>
  <c r="M854" i="19"/>
  <c r="V853" i="19"/>
  <c r="U853" i="19"/>
  <c r="T853" i="19"/>
  <c r="S853" i="19"/>
  <c r="R853" i="19"/>
  <c r="Q853" i="19"/>
  <c r="P853" i="19"/>
  <c r="O853" i="19"/>
  <c r="N853" i="19"/>
  <c r="M853" i="19"/>
  <c r="V852" i="19"/>
  <c r="U852" i="19"/>
  <c r="T852" i="19"/>
  <c r="S852" i="19"/>
  <c r="R852" i="19"/>
  <c r="Q852" i="19"/>
  <c r="P852" i="19"/>
  <c r="O852" i="19"/>
  <c r="N852" i="19"/>
  <c r="M852" i="19"/>
  <c r="V851" i="19"/>
  <c r="U851" i="19"/>
  <c r="T851" i="19"/>
  <c r="S851" i="19"/>
  <c r="R851" i="19"/>
  <c r="Q851" i="19"/>
  <c r="P851" i="19"/>
  <c r="O851" i="19"/>
  <c r="N851" i="19"/>
  <c r="M851" i="19"/>
  <c r="V850" i="19"/>
  <c r="U850" i="19"/>
  <c r="T850" i="19"/>
  <c r="S850" i="19"/>
  <c r="R850" i="19"/>
  <c r="Q850" i="19"/>
  <c r="P850" i="19"/>
  <c r="O850" i="19"/>
  <c r="N850" i="19"/>
  <c r="M850" i="19"/>
  <c r="V849" i="19"/>
  <c r="U849" i="19"/>
  <c r="T849" i="19"/>
  <c r="S849" i="19"/>
  <c r="R849" i="19"/>
  <c r="Q849" i="19"/>
  <c r="P849" i="19"/>
  <c r="O849" i="19"/>
  <c r="N849" i="19"/>
  <c r="M849" i="19"/>
  <c r="V848" i="19"/>
  <c r="U848" i="19"/>
  <c r="T848" i="19"/>
  <c r="S848" i="19"/>
  <c r="R848" i="19"/>
  <c r="Q848" i="19"/>
  <c r="P848" i="19"/>
  <c r="O848" i="19"/>
  <c r="N848" i="19"/>
  <c r="M848" i="19"/>
  <c r="V847" i="19"/>
  <c r="U847" i="19"/>
  <c r="T847" i="19"/>
  <c r="S847" i="19"/>
  <c r="R847" i="19"/>
  <c r="Q847" i="19"/>
  <c r="P847" i="19"/>
  <c r="O847" i="19"/>
  <c r="N847" i="19"/>
  <c r="M847" i="19"/>
  <c r="V846" i="19"/>
  <c r="U846" i="19"/>
  <c r="T846" i="19"/>
  <c r="S846" i="19"/>
  <c r="R846" i="19"/>
  <c r="Q846" i="19"/>
  <c r="P846" i="19"/>
  <c r="O846" i="19"/>
  <c r="N846" i="19"/>
  <c r="M846" i="19"/>
  <c r="V845" i="19"/>
  <c r="U845" i="19"/>
  <c r="T845" i="19"/>
  <c r="S845" i="19"/>
  <c r="R845" i="19"/>
  <c r="Q845" i="19"/>
  <c r="P845" i="19"/>
  <c r="O845" i="19"/>
  <c r="N845" i="19"/>
  <c r="M845" i="19"/>
  <c r="V844" i="19"/>
  <c r="U844" i="19"/>
  <c r="T844" i="19"/>
  <c r="S844" i="19"/>
  <c r="R844" i="19"/>
  <c r="Q844" i="19"/>
  <c r="P844" i="19"/>
  <c r="O844" i="19"/>
  <c r="N844" i="19"/>
  <c r="M844" i="19"/>
  <c r="V843" i="19"/>
  <c r="U843" i="19"/>
  <c r="T843" i="19"/>
  <c r="S843" i="19"/>
  <c r="R843" i="19"/>
  <c r="Q843" i="19"/>
  <c r="P843" i="19"/>
  <c r="O843" i="19"/>
  <c r="N843" i="19"/>
  <c r="M843" i="19"/>
  <c r="V842" i="19"/>
  <c r="U842" i="19"/>
  <c r="T842" i="19"/>
  <c r="S842" i="19"/>
  <c r="R842" i="19"/>
  <c r="Q842" i="19"/>
  <c r="P842" i="19"/>
  <c r="O842" i="19"/>
  <c r="N842" i="19"/>
  <c r="M842" i="19"/>
  <c r="V841" i="19"/>
  <c r="U841" i="19"/>
  <c r="T841" i="19"/>
  <c r="S841" i="19"/>
  <c r="R841" i="19"/>
  <c r="Q841" i="19"/>
  <c r="P841" i="19"/>
  <c r="O841" i="19"/>
  <c r="N841" i="19"/>
  <c r="M841" i="19"/>
  <c r="V840" i="19"/>
  <c r="U840" i="19"/>
  <c r="T840" i="19"/>
  <c r="S840" i="19"/>
  <c r="R840" i="19"/>
  <c r="Q840" i="19"/>
  <c r="P840" i="19"/>
  <c r="O840" i="19"/>
  <c r="N840" i="19"/>
  <c r="M840" i="19"/>
  <c r="V839" i="19"/>
  <c r="U839" i="19"/>
  <c r="T839" i="19"/>
  <c r="S839" i="19"/>
  <c r="R839" i="19"/>
  <c r="Q839" i="19"/>
  <c r="P839" i="19"/>
  <c r="O839" i="19"/>
  <c r="N839" i="19"/>
  <c r="M839" i="19"/>
  <c r="V838" i="19"/>
  <c r="U838" i="19"/>
  <c r="T838" i="19"/>
  <c r="S838" i="19"/>
  <c r="R838" i="19"/>
  <c r="Q838" i="19"/>
  <c r="P838" i="19"/>
  <c r="O838" i="19"/>
  <c r="N838" i="19"/>
  <c r="M838" i="19"/>
  <c r="V837" i="19"/>
  <c r="U837" i="19"/>
  <c r="T837" i="19"/>
  <c r="S837" i="19"/>
  <c r="R837" i="19"/>
  <c r="Q837" i="19"/>
  <c r="P837" i="19"/>
  <c r="O837" i="19"/>
  <c r="N837" i="19"/>
  <c r="M837" i="19"/>
  <c r="V836" i="19"/>
  <c r="U836" i="19"/>
  <c r="T836" i="19"/>
  <c r="S836" i="19"/>
  <c r="R836" i="19"/>
  <c r="Q836" i="19"/>
  <c r="P836" i="19"/>
  <c r="O836" i="19"/>
  <c r="N836" i="19"/>
  <c r="M836" i="19"/>
  <c r="V835" i="19"/>
  <c r="U835" i="19"/>
  <c r="T835" i="19"/>
  <c r="S835" i="19"/>
  <c r="R835" i="19"/>
  <c r="Q835" i="19"/>
  <c r="P835" i="19"/>
  <c r="O835" i="19"/>
  <c r="N835" i="19"/>
  <c r="M835" i="19"/>
  <c r="V834" i="19"/>
  <c r="U834" i="19"/>
  <c r="T834" i="19"/>
  <c r="S834" i="19"/>
  <c r="R834" i="19"/>
  <c r="Q834" i="19"/>
  <c r="P834" i="19"/>
  <c r="O834" i="19"/>
  <c r="N834" i="19"/>
  <c r="M834" i="19"/>
  <c r="V833" i="19"/>
  <c r="U833" i="19"/>
  <c r="T833" i="19"/>
  <c r="S833" i="19"/>
  <c r="R833" i="19"/>
  <c r="Q833" i="19"/>
  <c r="P833" i="19"/>
  <c r="O833" i="19"/>
  <c r="N833" i="19"/>
  <c r="M833" i="19"/>
  <c r="V832" i="19"/>
  <c r="U832" i="19"/>
  <c r="T832" i="19"/>
  <c r="S832" i="19"/>
  <c r="R832" i="19"/>
  <c r="Q832" i="19"/>
  <c r="P832" i="19"/>
  <c r="O832" i="19"/>
  <c r="N832" i="19"/>
  <c r="M832" i="19"/>
  <c r="V831" i="19"/>
  <c r="U831" i="19"/>
  <c r="T831" i="19"/>
  <c r="S831" i="19"/>
  <c r="R831" i="19"/>
  <c r="Q831" i="19"/>
  <c r="P831" i="19"/>
  <c r="O831" i="19"/>
  <c r="N831" i="19"/>
  <c r="M831" i="19"/>
  <c r="V828" i="19"/>
  <c r="U828" i="19"/>
  <c r="T828" i="19"/>
  <c r="S828" i="19"/>
  <c r="R828" i="19"/>
  <c r="Q828" i="19"/>
  <c r="P828" i="19"/>
  <c r="O828" i="19"/>
  <c r="N828" i="19"/>
  <c r="M828" i="19"/>
  <c r="V827" i="19"/>
  <c r="U827" i="19"/>
  <c r="T827" i="19"/>
  <c r="S827" i="19"/>
  <c r="R827" i="19"/>
  <c r="Q827" i="19"/>
  <c r="P827" i="19"/>
  <c r="O827" i="19"/>
  <c r="N827" i="19"/>
  <c r="M827" i="19"/>
  <c r="V826" i="19"/>
  <c r="U826" i="19"/>
  <c r="T826" i="19"/>
  <c r="S826" i="19"/>
  <c r="R826" i="19"/>
  <c r="Q826" i="19"/>
  <c r="P826" i="19"/>
  <c r="O826" i="19"/>
  <c r="N826" i="19"/>
  <c r="M826" i="19"/>
  <c r="V825" i="19"/>
  <c r="U825" i="19"/>
  <c r="T825" i="19"/>
  <c r="S825" i="19"/>
  <c r="R825" i="19"/>
  <c r="Q825" i="19"/>
  <c r="P825" i="19"/>
  <c r="O825" i="19"/>
  <c r="N825" i="19"/>
  <c r="M825" i="19"/>
  <c r="V824" i="19"/>
  <c r="U824" i="19"/>
  <c r="T824" i="19"/>
  <c r="S824" i="19"/>
  <c r="R824" i="19"/>
  <c r="Q824" i="19"/>
  <c r="P824" i="19"/>
  <c r="O824" i="19"/>
  <c r="N824" i="19"/>
  <c r="M824" i="19"/>
  <c r="V823" i="19"/>
  <c r="U823" i="19"/>
  <c r="T823" i="19"/>
  <c r="S823" i="19"/>
  <c r="R823" i="19"/>
  <c r="Q823" i="19"/>
  <c r="P823" i="19"/>
  <c r="O823" i="19"/>
  <c r="N823" i="19"/>
  <c r="M823" i="19"/>
  <c r="V822" i="19"/>
  <c r="U822" i="19"/>
  <c r="T822" i="19"/>
  <c r="S822" i="19"/>
  <c r="R822" i="19"/>
  <c r="Q822" i="19"/>
  <c r="P822" i="19"/>
  <c r="O822" i="19"/>
  <c r="N822" i="19"/>
  <c r="M822" i="19"/>
  <c r="V821" i="19"/>
  <c r="U821" i="19"/>
  <c r="T821" i="19"/>
  <c r="S821" i="19"/>
  <c r="R821" i="19"/>
  <c r="Q821" i="19"/>
  <c r="P821" i="19"/>
  <c r="O821" i="19"/>
  <c r="N821" i="19"/>
  <c r="M821" i="19"/>
  <c r="V820" i="19"/>
  <c r="U820" i="19"/>
  <c r="T820" i="19"/>
  <c r="S820" i="19"/>
  <c r="R820" i="19"/>
  <c r="Q820" i="19"/>
  <c r="P820" i="19"/>
  <c r="O820" i="19"/>
  <c r="N820" i="19"/>
  <c r="M820" i="19"/>
  <c r="V819" i="19"/>
  <c r="U819" i="19"/>
  <c r="T819" i="19"/>
  <c r="S819" i="19"/>
  <c r="R819" i="19"/>
  <c r="Q819" i="19"/>
  <c r="P819" i="19"/>
  <c r="O819" i="19"/>
  <c r="N819" i="19"/>
  <c r="M819" i="19"/>
  <c r="V818" i="19"/>
  <c r="U818" i="19"/>
  <c r="T818" i="19"/>
  <c r="S818" i="19"/>
  <c r="R818" i="19"/>
  <c r="Q818" i="19"/>
  <c r="P818" i="19"/>
  <c r="O818" i="19"/>
  <c r="N818" i="19"/>
  <c r="M818" i="19"/>
  <c r="V817" i="19"/>
  <c r="U817" i="19"/>
  <c r="T817" i="19"/>
  <c r="S817" i="19"/>
  <c r="R817" i="19"/>
  <c r="Q817" i="19"/>
  <c r="P817" i="19"/>
  <c r="O817" i="19"/>
  <c r="N817" i="19"/>
  <c r="M817" i="19"/>
  <c r="AD815" i="19"/>
  <c r="AD814" i="19"/>
  <c r="AD813" i="19"/>
  <c r="AD812" i="19"/>
  <c r="AD808" i="19"/>
  <c r="AD807" i="19"/>
  <c r="AD806" i="19"/>
  <c r="AD805" i="19"/>
  <c r="AD804" i="19"/>
  <c r="AD803" i="19"/>
  <c r="AD802" i="19"/>
  <c r="AD801" i="19"/>
  <c r="AD800" i="19"/>
  <c r="AD799" i="19"/>
  <c r="AD798" i="19"/>
  <c r="AD797" i="19"/>
  <c r="AD796" i="19"/>
  <c r="AD795" i="19"/>
  <c r="AD794" i="19"/>
  <c r="AD793" i="19"/>
  <c r="AD792" i="19"/>
  <c r="AD791" i="19"/>
  <c r="AD788" i="19"/>
  <c r="AD787" i="19"/>
  <c r="AD786" i="19"/>
  <c r="AD785" i="19"/>
  <c r="AD784" i="19"/>
  <c r="AD783" i="19"/>
  <c r="AD782" i="19"/>
  <c r="AD781" i="19"/>
  <c r="AD780" i="19"/>
  <c r="AD779" i="19"/>
  <c r="AD778" i="19"/>
  <c r="AD777" i="19"/>
  <c r="AD776" i="19"/>
  <c r="AD775" i="19"/>
  <c r="AD774" i="19"/>
  <c r="AD773" i="19"/>
  <c r="AD772" i="19"/>
  <c r="AD771" i="19"/>
  <c r="AD770" i="19"/>
  <c r="AD769" i="19"/>
  <c r="AD768" i="19"/>
  <c r="AD767" i="19"/>
  <c r="AD766" i="19"/>
  <c r="AD765" i="19"/>
  <c r="AD764" i="19"/>
  <c r="AD763" i="19"/>
  <c r="AD762" i="19"/>
  <c r="AD761" i="19"/>
  <c r="AD760" i="19"/>
  <c r="AD759" i="19"/>
  <c r="AD758" i="19"/>
  <c r="AD757" i="19"/>
  <c r="AD756" i="19"/>
  <c r="AD755" i="19"/>
  <c r="AD754" i="19"/>
  <c r="AD753" i="19"/>
  <c r="AD752" i="19"/>
  <c r="AD751" i="19"/>
  <c r="AD750" i="19"/>
  <c r="AD749" i="19"/>
  <c r="AD748" i="19"/>
  <c r="AD747" i="19"/>
  <c r="AD746" i="19"/>
  <c r="AD745" i="19"/>
  <c r="AD744" i="19"/>
  <c r="AD743" i="19"/>
  <c r="AD742" i="19"/>
  <c r="AD739" i="19"/>
  <c r="AD738" i="19"/>
  <c r="AD737" i="19"/>
  <c r="AD736" i="19"/>
  <c r="AD733" i="19"/>
  <c r="AD732" i="19"/>
  <c r="AD731" i="19"/>
  <c r="V815" i="19"/>
  <c r="U815" i="19"/>
  <c r="T815" i="19"/>
  <c r="S815" i="19"/>
  <c r="R815" i="19"/>
  <c r="Q815" i="19"/>
  <c r="P815" i="19"/>
  <c r="O815" i="19"/>
  <c r="N815" i="19"/>
  <c r="M815" i="19"/>
  <c r="V814" i="19"/>
  <c r="U814" i="19"/>
  <c r="T814" i="19"/>
  <c r="S814" i="19"/>
  <c r="R814" i="19"/>
  <c r="Q814" i="19"/>
  <c r="P814" i="19"/>
  <c r="O814" i="19"/>
  <c r="N814" i="19"/>
  <c r="M814" i="19"/>
  <c r="V813" i="19"/>
  <c r="U813" i="19"/>
  <c r="T813" i="19"/>
  <c r="S813" i="19"/>
  <c r="R813" i="19"/>
  <c r="Q813" i="19"/>
  <c r="P813" i="19"/>
  <c r="O813" i="19"/>
  <c r="N813" i="19"/>
  <c r="M813" i="19"/>
  <c r="V812" i="19"/>
  <c r="U812" i="19"/>
  <c r="T812" i="19"/>
  <c r="S812" i="19"/>
  <c r="R812" i="19"/>
  <c r="Q812" i="19"/>
  <c r="P812" i="19"/>
  <c r="O812" i="19"/>
  <c r="N812" i="19"/>
  <c r="M812" i="19"/>
  <c r="V808" i="19"/>
  <c r="U808" i="19"/>
  <c r="T808" i="19"/>
  <c r="S808" i="19"/>
  <c r="R808" i="19"/>
  <c r="Q808" i="19"/>
  <c r="P808" i="19"/>
  <c r="O808" i="19"/>
  <c r="N808" i="19"/>
  <c r="M808" i="19"/>
  <c r="V807" i="19"/>
  <c r="U807" i="19"/>
  <c r="T807" i="19"/>
  <c r="S807" i="19"/>
  <c r="R807" i="19"/>
  <c r="Q807" i="19"/>
  <c r="P807" i="19"/>
  <c r="O807" i="19"/>
  <c r="N807" i="19"/>
  <c r="M807" i="19"/>
  <c r="V806" i="19"/>
  <c r="U806" i="19"/>
  <c r="T806" i="19"/>
  <c r="S806" i="19"/>
  <c r="R806" i="19"/>
  <c r="Q806" i="19"/>
  <c r="P806" i="19"/>
  <c r="O806" i="19"/>
  <c r="N806" i="19"/>
  <c r="M806" i="19"/>
  <c r="V805" i="19"/>
  <c r="U805" i="19"/>
  <c r="T805" i="19"/>
  <c r="S805" i="19"/>
  <c r="R805" i="19"/>
  <c r="Q805" i="19"/>
  <c r="P805" i="19"/>
  <c r="O805" i="19"/>
  <c r="N805" i="19"/>
  <c r="M805" i="19"/>
  <c r="V804" i="19"/>
  <c r="U804" i="19"/>
  <c r="T804" i="19"/>
  <c r="S804" i="19"/>
  <c r="R804" i="19"/>
  <c r="Q804" i="19"/>
  <c r="P804" i="19"/>
  <c r="O804" i="19"/>
  <c r="N804" i="19"/>
  <c r="M804" i="19"/>
  <c r="V803" i="19"/>
  <c r="U803" i="19"/>
  <c r="T803" i="19"/>
  <c r="S803" i="19"/>
  <c r="R803" i="19"/>
  <c r="Q803" i="19"/>
  <c r="P803" i="19"/>
  <c r="O803" i="19"/>
  <c r="N803" i="19"/>
  <c r="M803" i="19"/>
  <c r="V802" i="19"/>
  <c r="U802" i="19"/>
  <c r="T802" i="19"/>
  <c r="S802" i="19"/>
  <c r="R802" i="19"/>
  <c r="Q802" i="19"/>
  <c r="P802" i="19"/>
  <c r="O802" i="19"/>
  <c r="N802" i="19"/>
  <c r="M802" i="19"/>
  <c r="V801" i="19"/>
  <c r="U801" i="19"/>
  <c r="T801" i="19"/>
  <c r="S801" i="19"/>
  <c r="R801" i="19"/>
  <c r="Q801" i="19"/>
  <c r="P801" i="19"/>
  <c r="O801" i="19"/>
  <c r="N801" i="19"/>
  <c r="M801" i="19"/>
  <c r="V800" i="19"/>
  <c r="U800" i="19"/>
  <c r="T800" i="19"/>
  <c r="S800" i="19"/>
  <c r="R800" i="19"/>
  <c r="Q800" i="19"/>
  <c r="P800" i="19"/>
  <c r="O800" i="19"/>
  <c r="N800" i="19"/>
  <c r="M800" i="19"/>
  <c r="V799" i="19"/>
  <c r="U799" i="19"/>
  <c r="T799" i="19"/>
  <c r="S799" i="19"/>
  <c r="R799" i="19"/>
  <c r="Q799" i="19"/>
  <c r="P799" i="19"/>
  <c r="O799" i="19"/>
  <c r="N799" i="19"/>
  <c r="M799" i="19"/>
  <c r="V798" i="19"/>
  <c r="U798" i="19"/>
  <c r="T798" i="19"/>
  <c r="S798" i="19"/>
  <c r="R798" i="19"/>
  <c r="Q798" i="19"/>
  <c r="P798" i="19"/>
  <c r="O798" i="19"/>
  <c r="N798" i="19"/>
  <c r="M798" i="19"/>
  <c r="V797" i="19"/>
  <c r="U797" i="19"/>
  <c r="T797" i="19"/>
  <c r="S797" i="19"/>
  <c r="R797" i="19"/>
  <c r="Q797" i="19"/>
  <c r="P797" i="19"/>
  <c r="O797" i="19"/>
  <c r="N797" i="19"/>
  <c r="M797" i="19"/>
  <c r="V796" i="19"/>
  <c r="U796" i="19"/>
  <c r="T796" i="19"/>
  <c r="S796" i="19"/>
  <c r="R796" i="19"/>
  <c r="Q796" i="19"/>
  <c r="P796" i="19"/>
  <c r="O796" i="19"/>
  <c r="N796" i="19"/>
  <c r="M796" i="19"/>
  <c r="V795" i="19"/>
  <c r="U795" i="19"/>
  <c r="T795" i="19"/>
  <c r="S795" i="19"/>
  <c r="R795" i="19"/>
  <c r="Q795" i="19"/>
  <c r="P795" i="19"/>
  <c r="O795" i="19"/>
  <c r="N795" i="19"/>
  <c r="M795" i="19"/>
  <c r="V794" i="19"/>
  <c r="U794" i="19"/>
  <c r="T794" i="19"/>
  <c r="S794" i="19"/>
  <c r="R794" i="19"/>
  <c r="Q794" i="19"/>
  <c r="P794" i="19"/>
  <c r="O794" i="19"/>
  <c r="N794" i="19"/>
  <c r="M794" i="19"/>
  <c r="V793" i="19"/>
  <c r="U793" i="19"/>
  <c r="T793" i="19"/>
  <c r="S793" i="19"/>
  <c r="R793" i="19"/>
  <c r="Q793" i="19"/>
  <c r="P793" i="19"/>
  <c r="O793" i="19"/>
  <c r="N793" i="19"/>
  <c r="M793" i="19"/>
  <c r="V792" i="19"/>
  <c r="U792" i="19"/>
  <c r="T792" i="19"/>
  <c r="S792" i="19"/>
  <c r="R792" i="19"/>
  <c r="Q792" i="19"/>
  <c r="P792" i="19"/>
  <c r="O792" i="19"/>
  <c r="N792" i="19"/>
  <c r="M792" i="19"/>
  <c r="V791" i="19"/>
  <c r="U791" i="19"/>
  <c r="T791" i="19"/>
  <c r="S791" i="19"/>
  <c r="R791" i="19"/>
  <c r="Q791" i="19"/>
  <c r="P791" i="19"/>
  <c r="O791" i="19"/>
  <c r="N791" i="19"/>
  <c r="M791" i="19"/>
  <c r="V788" i="19"/>
  <c r="U788" i="19"/>
  <c r="T788" i="19"/>
  <c r="S788" i="19"/>
  <c r="R788" i="19"/>
  <c r="Q788" i="19"/>
  <c r="P788" i="19"/>
  <c r="O788" i="19"/>
  <c r="N788" i="19"/>
  <c r="M788" i="19"/>
  <c r="V787" i="19"/>
  <c r="U787" i="19"/>
  <c r="T787" i="19"/>
  <c r="S787" i="19"/>
  <c r="R787" i="19"/>
  <c r="Q787" i="19"/>
  <c r="P787" i="19"/>
  <c r="O787" i="19"/>
  <c r="N787" i="19"/>
  <c r="M787" i="19"/>
  <c r="V786" i="19"/>
  <c r="U786" i="19"/>
  <c r="T786" i="19"/>
  <c r="S786" i="19"/>
  <c r="R786" i="19"/>
  <c r="Q786" i="19"/>
  <c r="P786" i="19"/>
  <c r="O786" i="19"/>
  <c r="N786" i="19"/>
  <c r="M786" i="19"/>
  <c r="V785" i="19"/>
  <c r="U785" i="19"/>
  <c r="T785" i="19"/>
  <c r="S785" i="19"/>
  <c r="R785" i="19"/>
  <c r="Q785" i="19"/>
  <c r="P785" i="19"/>
  <c r="O785" i="19"/>
  <c r="N785" i="19"/>
  <c r="M785" i="19"/>
  <c r="V784" i="19"/>
  <c r="U784" i="19"/>
  <c r="T784" i="19"/>
  <c r="S784" i="19"/>
  <c r="R784" i="19"/>
  <c r="Q784" i="19"/>
  <c r="P784" i="19"/>
  <c r="O784" i="19"/>
  <c r="N784" i="19"/>
  <c r="M784" i="19"/>
  <c r="V783" i="19"/>
  <c r="U783" i="19"/>
  <c r="T783" i="19"/>
  <c r="S783" i="19"/>
  <c r="R783" i="19"/>
  <c r="Q783" i="19"/>
  <c r="P783" i="19"/>
  <c r="O783" i="19"/>
  <c r="N783" i="19"/>
  <c r="M783" i="19"/>
  <c r="V782" i="19"/>
  <c r="U782" i="19"/>
  <c r="T782" i="19"/>
  <c r="S782" i="19"/>
  <c r="R782" i="19"/>
  <c r="Q782" i="19"/>
  <c r="P782" i="19"/>
  <c r="O782" i="19"/>
  <c r="N782" i="19"/>
  <c r="M782" i="19"/>
  <c r="V781" i="19"/>
  <c r="U781" i="19"/>
  <c r="T781" i="19"/>
  <c r="S781" i="19"/>
  <c r="R781" i="19"/>
  <c r="Q781" i="19"/>
  <c r="P781" i="19"/>
  <c r="O781" i="19"/>
  <c r="N781" i="19"/>
  <c r="M781" i="19"/>
  <c r="V780" i="19"/>
  <c r="U780" i="19"/>
  <c r="T780" i="19"/>
  <c r="S780" i="19"/>
  <c r="R780" i="19"/>
  <c r="Q780" i="19"/>
  <c r="P780" i="19"/>
  <c r="O780" i="19"/>
  <c r="N780" i="19"/>
  <c r="M780" i="19"/>
  <c r="V779" i="19"/>
  <c r="U779" i="19"/>
  <c r="T779" i="19"/>
  <c r="S779" i="19"/>
  <c r="R779" i="19"/>
  <c r="Q779" i="19"/>
  <c r="P779" i="19"/>
  <c r="O779" i="19"/>
  <c r="N779" i="19"/>
  <c r="M779" i="19"/>
  <c r="V778" i="19"/>
  <c r="U778" i="19"/>
  <c r="T778" i="19"/>
  <c r="S778" i="19"/>
  <c r="R778" i="19"/>
  <c r="Q778" i="19"/>
  <c r="P778" i="19"/>
  <c r="O778" i="19"/>
  <c r="N778" i="19"/>
  <c r="M778" i="19"/>
  <c r="V777" i="19"/>
  <c r="U777" i="19"/>
  <c r="T777" i="19"/>
  <c r="S777" i="19"/>
  <c r="R777" i="19"/>
  <c r="Q777" i="19"/>
  <c r="P777" i="19"/>
  <c r="O777" i="19"/>
  <c r="N777" i="19"/>
  <c r="M777" i="19"/>
  <c r="V776" i="19"/>
  <c r="U776" i="19"/>
  <c r="T776" i="19"/>
  <c r="S776" i="19"/>
  <c r="R776" i="19"/>
  <c r="Q776" i="19"/>
  <c r="P776" i="19"/>
  <c r="O776" i="19"/>
  <c r="N776" i="19"/>
  <c r="M776" i="19"/>
  <c r="V775" i="19"/>
  <c r="U775" i="19"/>
  <c r="T775" i="19"/>
  <c r="S775" i="19"/>
  <c r="R775" i="19"/>
  <c r="Q775" i="19"/>
  <c r="P775" i="19"/>
  <c r="O775" i="19"/>
  <c r="N775" i="19"/>
  <c r="M775" i="19"/>
  <c r="V774" i="19"/>
  <c r="U774" i="19"/>
  <c r="T774" i="19"/>
  <c r="S774" i="19"/>
  <c r="R774" i="19"/>
  <c r="Q774" i="19"/>
  <c r="P774" i="19"/>
  <c r="O774" i="19"/>
  <c r="N774" i="19"/>
  <c r="M774" i="19"/>
  <c r="V773" i="19"/>
  <c r="U773" i="19"/>
  <c r="T773" i="19"/>
  <c r="S773" i="19"/>
  <c r="R773" i="19"/>
  <c r="Q773" i="19"/>
  <c r="P773" i="19"/>
  <c r="O773" i="19"/>
  <c r="N773" i="19"/>
  <c r="M773" i="19"/>
  <c r="V772" i="19"/>
  <c r="U772" i="19"/>
  <c r="T772" i="19"/>
  <c r="S772" i="19"/>
  <c r="R772" i="19"/>
  <c r="Q772" i="19"/>
  <c r="P772" i="19"/>
  <c r="O772" i="19"/>
  <c r="N772" i="19"/>
  <c r="M772" i="19"/>
  <c r="V771" i="19"/>
  <c r="U771" i="19"/>
  <c r="T771" i="19"/>
  <c r="S771" i="19"/>
  <c r="R771" i="19"/>
  <c r="Q771" i="19"/>
  <c r="P771" i="19"/>
  <c r="O771" i="19"/>
  <c r="N771" i="19"/>
  <c r="M771" i="19"/>
  <c r="V770" i="19"/>
  <c r="U770" i="19"/>
  <c r="T770" i="19"/>
  <c r="S770" i="19"/>
  <c r="R770" i="19"/>
  <c r="Q770" i="19"/>
  <c r="P770" i="19"/>
  <c r="O770" i="19"/>
  <c r="N770" i="19"/>
  <c r="M770" i="19"/>
  <c r="V769" i="19"/>
  <c r="U769" i="19"/>
  <c r="T769" i="19"/>
  <c r="S769" i="19"/>
  <c r="R769" i="19"/>
  <c r="Q769" i="19"/>
  <c r="P769" i="19"/>
  <c r="O769" i="19"/>
  <c r="N769" i="19"/>
  <c r="M769" i="19"/>
  <c r="V768" i="19"/>
  <c r="U768" i="19"/>
  <c r="T768" i="19"/>
  <c r="S768" i="19"/>
  <c r="R768" i="19"/>
  <c r="Q768" i="19"/>
  <c r="P768" i="19"/>
  <c r="O768" i="19"/>
  <c r="N768" i="19"/>
  <c r="M768" i="19"/>
  <c r="V767" i="19"/>
  <c r="U767" i="19"/>
  <c r="T767" i="19"/>
  <c r="S767" i="19"/>
  <c r="R767" i="19"/>
  <c r="Q767" i="19"/>
  <c r="P767" i="19"/>
  <c r="O767" i="19"/>
  <c r="N767" i="19"/>
  <c r="M767" i="19"/>
  <c r="V766" i="19"/>
  <c r="U766" i="19"/>
  <c r="T766" i="19"/>
  <c r="S766" i="19"/>
  <c r="R766" i="19"/>
  <c r="Q766" i="19"/>
  <c r="P766" i="19"/>
  <c r="O766" i="19"/>
  <c r="N766" i="19"/>
  <c r="M766" i="19"/>
  <c r="V765" i="19"/>
  <c r="U765" i="19"/>
  <c r="T765" i="19"/>
  <c r="S765" i="19"/>
  <c r="R765" i="19"/>
  <c r="Q765" i="19"/>
  <c r="P765" i="19"/>
  <c r="O765" i="19"/>
  <c r="N765" i="19"/>
  <c r="M765" i="19"/>
  <c r="V764" i="19"/>
  <c r="U764" i="19"/>
  <c r="T764" i="19"/>
  <c r="S764" i="19"/>
  <c r="R764" i="19"/>
  <c r="Q764" i="19"/>
  <c r="P764" i="19"/>
  <c r="O764" i="19"/>
  <c r="N764" i="19"/>
  <c r="M764" i="19"/>
  <c r="V763" i="19"/>
  <c r="U763" i="19"/>
  <c r="T763" i="19"/>
  <c r="S763" i="19"/>
  <c r="R763" i="19"/>
  <c r="Q763" i="19"/>
  <c r="P763" i="19"/>
  <c r="O763" i="19"/>
  <c r="N763" i="19"/>
  <c r="M763" i="19"/>
  <c r="V762" i="19"/>
  <c r="U762" i="19"/>
  <c r="T762" i="19"/>
  <c r="S762" i="19"/>
  <c r="R762" i="19"/>
  <c r="Q762" i="19"/>
  <c r="P762" i="19"/>
  <c r="O762" i="19"/>
  <c r="N762" i="19"/>
  <c r="M762" i="19"/>
  <c r="V761" i="19"/>
  <c r="U761" i="19"/>
  <c r="T761" i="19"/>
  <c r="S761" i="19"/>
  <c r="R761" i="19"/>
  <c r="Q761" i="19"/>
  <c r="P761" i="19"/>
  <c r="O761" i="19"/>
  <c r="N761" i="19"/>
  <c r="M761" i="19"/>
  <c r="V760" i="19"/>
  <c r="U760" i="19"/>
  <c r="T760" i="19"/>
  <c r="S760" i="19"/>
  <c r="R760" i="19"/>
  <c r="Q760" i="19"/>
  <c r="P760" i="19"/>
  <c r="O760" i="19"/>
  <c r="N760" i="19"/>
  <c r="M760" i="19"/>
  <c r="V759" i="19"/>
  <c r="U759" i="19"/>
  <c r="T759" i="19"/>
  <c r="S759" i="19"/>
  <c r="R759" i="19"/>
  <c r="Q759" i="19"/>
  <c r="P759" i="19"/>
  <c r="O759" i="19"/>
  <c r="N759" i="19"/>
  <c r="M759" i="19"/>
  <c r="V758" i="19"/>
  <c r="U758" i="19"/>
  <c r="T758" i="19"/>
  <c r="S758" i="19"/>
  <c r="R758" i="19"/>
  <c r="Q758" i="19"/>
  <c r="P758" i="19"/>
  <c r="O758" i="19"/>
  <c r="N758" i="19"/>
  <c r="M758" i="19"/>
  <c r="V757" i="19"/>
  <c r="U757" i="19"/>
  <c r="T757" i="19"/>
  <c r="S757" i="19"/>
  <c r="R757" i="19"/>
  <c r="Q757" i="19"/>
  <c r="P757" i="19"/>
  <c r="O757" i="19"/>
  <c r="N757" i="19"/>
  <c r="M757" i="19"/>
  <c r="V756" i="19"/>
  <c r="U756" i="19"/>
  <c r="T756" i="19"/>
  <c r="S756" i="19"/>
  <c r="R756" i="19"/>
  <c r="Q756" i="19"/>
  <c r="P756" i="19"/>
  <c r="O756" i="19"/>
  <c r="N756" i="19"/>
  <c r="M756" i="19"/>
  <c r="V755" i="19"/>
  <c r="U755" i="19"/>
  <c r="T755" i="19"/>
  <c r="S755" i="19"/>
  <c r="R755" i="19"/>
  <c r="Q755" i="19"/>
  <c r="P755" i="19"/>
  <c r="O755" i="19"/>
  <c r="N755" i="19"/>
  <c r="M755" i="19"/>
  <c r="V754" i="19"/>
  <c r="U754" i="19"/>
  <c r="T754" i="19"/>
  <c r="S754" i="19"/>
  <c r="R754" i="19"/>
  <c r="Q754" i="19"/>
  <c r="P754" i="19"/>
  <c r="O754" i="19"/>
  <c r="N754" i="19"/>
  <c r="M754" i="19"/>
  <c r="V753" i="19"/>
  <c r="U753" i="19"/>
  <c r="T753" i="19"/>
  <c r="S753" i="19"/>
  <c r="R753" i="19"/>
  <c r="Q753" i="19"/>
  <c r="P753" i="19"/>
  <c r="O753" i="19"/>
  <c r="N753" i="19"/>
  <c r="M753" i="19"/>
  <c r="V752" i="19"/>
  <c r="U752" i="19"/>
  <c r="T752" i="19"/>
  <c r="S752" i="19"/>
  <c r="R752" i="19"/>
  <c r="Q752" i="19"/>
  <c r="P752" i="19"/>
  <c r="O752" i="19"/>
  <c r="N752" i="19"/>
  <c r="M752" i="19"/>
  <c r="V751" i="19"/>
  <c r="U751" i="19"/>
  <c r="T751" i="19"/>
  <c r="S751" i="19"/>
  <c r="R751" i="19"/>
  <c r="Q751" i="19"/>
  <c r="P751" i="19"/>
  <c r="O751" i="19"/>
  <c r="N751" i="19"/>
  <c r="M751" i="19"/>
  <c r="V750" i="19"/>
  <c r="U750" i="19"/>
  <c r="T750" i="19"/>
  <c r="S750" i="19"/>
  <c r="R750" i="19"/>
  <c r="Q750" i="19"/>
  <c r="P750" i="19"/>
  <c r="O750" i="19"/>
  <c r="N750" i="19"/>
  <c r="M750" i="19"/>
  <c r="V749" i="19"/>
  <c r="U749" i="19"/>
  <c r="T749" i="19"/>
  <c r="S749" i="19"/>
  <c r="R749" i="19"/>
  <c r="Q749" i="19"/>
  <c r="P749" i="19"/>
  <c r="O749" i="19"/>
  <c r="N749" i="19"/>
  <c r="M749" i="19"/>
  <c r="V748" i="19"/>
  <c r="U748" i="19"/>
  <c r="T748" i="19"/>
  <c r="S748" i="19"/>
  <c r="R748" i="19"/>
  <c r="Q748" i="19"/>
  <c r="P748" i="19"/>
  <c r="O748" i="19"/>
  <c r="N748" i="19"/>
  <c r="M748" i="19"/>
  <c r="V747" i="19"/>
  <c r="U747" i="19"/>
  <c r="T747" i="19"/>
  <c r="S747" i="19"/>
  <c r="R747" i="19"/>
  <c r="Q747" i="19"/>
  <c r="P747" i="19"/>
  <c r="O747" i="19"/>
  <c r="N747" i="19"/>
  <c r="M747" i="19"/>
  <c r="V746" i="19"/>
  <c r="U746" i="19"/>
  <c r="T746" i="19"/>
  <c r="S746" i="19"/>
  <c r="R746" i="19"/>
  <c r="Q746" i="19"/>
  <c r="P746" i="19"/>
  <c r="O746" i="19"/>
  <c r="N746" i="19"/>
  <c r="M746" i="19"/>
  <c r="V745" i="19"/>
  <c r="U745" i="19"/>
  <c r="T745" i="19"/>
  <c r="S745" i="19"/>
  <c r="R745" i="19"/>
  <c r="Q745" i="19"/>
  <c r="P745" i="19"/>
  <c r="O745" i="19"/>
  <c r="N745" i="19"/>
  <c r="M745" i="19"/>
  <c r="V744" i="19"/>
  <c r="U744" i="19"/>
  <c r="T744" i="19"/>
  <c r="S744" i="19"/>
  <c r="R744" i="19"/>
  <c r="Q744" i="19"/>
  <c r="P744" i="19"/>
  <c r="O744" i="19"/>
  <c r="N744" i="19"/>
  <c r="M744" i="19"/>
  <c r="V743" i="19"/>
  <c r="U743" i="19"/>
  <c r="T743" i="19"/>
  <c r="S743" i="19"/>
  <c r="R743" i="19"/>
  <c r="Q743" i="19"/>
  <c r="P743" i="19"/>
  <c r="O743" i="19"/>
  <c r="N743" i="19"/>
  <c r="M743" i="19"/>
  <c r="V742" i="19"/>
  <c r="U742" i="19"/>
  <c r="T742" i="19"/>
  <c r="S742" i="19"/>
  <c r="R742" i="19"/>
  <c r="Q742" i="19"/>
  <c r="P742" i="19"/>
  <c r="O742" i="19"/>
  <c r="N742" i="19"/>
  <c r="M742" i="19"/>
  <c r="V739" i="19"/>
  <c r="U739" i="19"/>
  <c r="T739" i="19"/>
  <c r="S739" i="19"/>
  <c r="R739" i="19"/>
  <c r="Q739" i="19"/>
  <c r="P739" i="19"/>
  <c r="O739" i="19"/>
  <c r="N739" i="19"/>
  <c r="M739" i="19"/>
  <c r="V738" i="19"/>
  <c r="U738" i="19"/>
  <c r="T738" i="19"/>
  <c r="S738" i="19"/>
  <c r="R738" i="19"/>
  <c r="Q738" i="19"/>
  <c r="P738" i="19"/>
  <c r="O738" i="19"/>
  <c r="N738" i="19"/>
  <c r="M738" i="19"/>
  <c r="V737" i="19"/>
  <c r="U737" i="19"/>
  <c r="T737" i="19"/>
  <c r="S737" i="19"/>
  <c r="R737" i="19"/>
  <c r="Q737" i="19"/>
  <c r="P737" i="19"/>
  <c r="O737" i="19"/>
  <c r="N737" i="19"/>
  <c r="M737" i="19"/>
  <c r="V736" i="19"/>
  <c r="U736" i="19"/>
  <c r="T736" i="19"/>
  <c r="S736" i="19"/>
  <c r="R736" i="19"/>
  <c r="Q736" i="19"/>
  <c r="P736" i="19"/>
  <c r="O736" i="19"/>
  <c r="N736" i="19"/>
  <c r="M736" i="19"/>
  <c r="V733" i="19"/>
  <c r="U733" i="19"/>
  <c r="T733" i="19"/>
  <c r="S733" i="19"/>
  <c r="R733" i="19"/>
  <c r="Q733" i="19"/>
  <c r="P733" i="19"/>
  <c r="O733" i="19"/>
  <c r="N733" i="19"/>
  <c r="M733" i="19"/>
  <c r="V732" i="19"/>
  <c r="U732" i="19"/>
  <c r="T732" i="19"/>
  <c r="S732" i="19"/>
  <c r="R732" i="19"/>
  <c r="Q732" i="19"/>
  <c r="P732" i="19"/>
  <c r="O732" i="19"/>
  <c r="N732" i="19"/>
  <c r="M732" i="19"/>
  <c r="V731" i="19"/>
  <c r="U731" i="19"/>
  <c r="T731" i="19"/>
  <c r="S731" i="19"/>
  <c r="R731" i="19"/>
  <c r="Q731" i="19"/>
  <c r="P731" i="19"/>
  <c r="O731" i="19"/>
  <c r="N731" i="19"/>
  <c r="M731" i="19"/>
  <c r="V729" i="19"/>
  <c r="U729" i="19"/>
  <c r="T729" i="19"/>
  <c r="S729" i="19"/>
  <c r="R729" i="19"/>
  <c r="Q729" i="19"/>
  <c r="P729" i="19"/>
  <c r="O729" i="19"/>
  <c r="N729" i="19"/>
  <c r="M729" i="19"/>
  <c r="V728" i="19"/>
  <c r="U728" i="19"/>
  <c r="T728" i="19"/>
  <c r="S728" i="19"/>
  <c r="R728" i="19"/>
  <c r="Q728" i="19"/>
  <c r="P728" i="19"/>
  <c r="O728" i="19"/>
  <c r="N728" i="19"/>
  <c r="M728" i="19"/>
  <c r="V727" i="19"/>
  <c r="U727" i="19"/>
  <c r="T727" i="19"/>
  <c r="S727" i="19"/>
  <c r="R727" i="19"/>
  <c r="Q727" i="19"/>
  <c r="P727" i="19"/>
  <c r="O727" i="19"/>
  <c r="N727" i="19"/>
  <c r="M727" i="19"/>
  <c r="V726" i="19"/>
  <c r="U726" i="19"/>
  <c r="T726" i="19"/>
  <c r="S726" i="19"/>
  <c r="R726" i="19"/>
  <c r="Q726" i="19"/>
  <c r="P726" i="19"/>
  <c r="O726" i="19"/>
  <c r="N726" i="19"/>
  <c r="M726" i="19"/>
  <c r="V725" i="19"/>
  <c r="U725" i="19"/>
  <c r="T725" i="19"/>
  <c r="S725" i="19"/>
  <c r="R725" i="19"/>
  <c r="Q725" i="19"/>
  <c r="P725" i="19"/>
  <c r="O725" i="19"/>
  <c r="N725" i="19"/>
  <c r="M725" i="19"/>
  <c r="V724" i="19"/>
  <c r="U724" i="19"/>
  <c r="T724" i="19"/>
  <c r="S724" i="19"/>
  <c r="R724" i="19"/>
  <c r="Q724" i="19"/>
  <c r="P724" i="19"/>
  <c r="O724" i="19"/>
  <c r="N724" i="19"/>
  <c r="M724" i="19"/>
  <c r="V723" i="19"/>
  <c r="U723" i="19"/>
  <c r="T723" i="19"/>
  <c r="S723" i="19"/>
  <c r="R723" i="19"/>
  <c r="Q723" i="19"/>
  <c r="P723" i="19"/>
  <c r="O723" i="19"/>
  <c r="N723" i="19"/>
  <c r="M723" i="19"/>
  <c r="V722" i="19"/>
  <c r="U722" i="19"/>
  <c r="T722" i="19"/>
  <c r="S722" i="19"/>
  <c r="R722" i="19"/>
  <c r="Q722" i="19"/>
  <c r="P722" i="19"/>
  <c r="O722" i="19"/>
  <c r="N722" i="19"/>
  <c r="M722" i="19"/>
  <c r="V721" i="19"/>
  <c r="U721" i="19"/>
  <c r="T721" i="19"/>
  <c r="S721" i="19"/>
  <c r="R721" i="19"/>
  <c r="Q721" i="19"/>
  <c r="P721" i="19"/>
  <c r="O721" i="19"/>
  <c r="N721" i="19"/>
  <c r="M721" i="19"/>
  <c r="V720" i="19"/>
  <c r="U720" i="19"/>
  <c r="T720" i="19"/>
  <c r="S720" i="19"/>
  <c r="R720" i="19"/>
  <c r="Q720" i="19"/>
  <c r="P720" i="19"/>
  <c r="O720" i="19"/>
  <c r="N720" i="19"/>
  <c r="M720" i="19"/>
  <c r="V719" i="19"/>
  <c r="U719" i="19"/>
  <c r="T719" i="19"/>
  <c r="S719" i="19"/>
  <c r="R719" i="19"/>
  <c r="Q719" i="19"/>
  <c r="P719" i="19"/>
  <c r="O719" i="19"/>
  <c r="N719" i="19"/>
  <c r="M719" i="19"/>
  <c r="V718" i="19"/>
  <c r="U718" i="19"/>
  <c r="T718" i="19"/>
  <c r="S718" i="19"/>
  <c r="R718" i="19"/>
  <c r="Q718" i="19"/>
  <c r="P718" i="19"/>
  <c r="O718" i="19"/>
  <c r="N718" i="19"/>
  <c r="M718" i="19"/>
  <c r="V717" i="19"/>
  <c r="U717" i="19"/>
  <c r="T717" i="19"/>
  <c r="S717" i="19"/>
  <c r="R717" i="19"/>
  <c r="Q717" i="19"/>
  <c r="P717" i="19"/>
  <c r="O717" i="19"/>
  <c r="N717" i="19"/>
  <c r="M717" i="19"/>
  <c r="V716" i="19"/>
  <c r="U716" i="19"/>
  <c r="T716" i="19"/>
  <c r="S716" i="19"/>
  <c r="R716" i="19"/>
  <c r="Q716" i="19"/>
  <c r="P716" i="19"/>
  <c r="O716" i="19"/>
  <c r="N716" i="19"/>
  <c r="M716" i="19"/>
  <c r="V715" i="19"/>
  <c r="U715" i="19"/>
  <c r="T715" i="19"/>
  <c r="S715" i="19"/>
  <c r="R715" i="19"/>
  <c r="Q715" i="19"/>
  <c r="P715" i="19"/>
  <c r="O715" i="19"/>
  <c r="N715" i="19"/>
  <c r="M715" i="19"/>
  <c r="V714" i="19"/>
  <c r="U714" i="19"/>
  <c r="T714" i="19"/>
  <c r="S714" i="19"/>
  <c r="R714" i="19"/>
  <c r="Q714" i="19"/>
  <c r="P714" i="19"/>
  <c r="O714" i="19"/>
  <c r="N714" i="19"/>
  <c r="M714" i="19"/>
  <c r="V713" i="19"/>
  <c r="U713" i="19"/>
  <c r="T713" i="19"/>
  <c r="S713" i="19"/>
  <c r="R713" i="19"/>
  <c r="Q713" i="19"/>
  <c r="P713" i="19"/>
  <c r="O713" i="19"/>
  <c r="N713" i="19"/>
  <c r="M713" i="19"/>
  <c r="V712" i="19"/>
  <c r="U712" i="19"/>
  <c r="T712" i="19"/>
  <c r="S712" i="19"/>
  <c r="R712" i="19"/>
  <c r="Q712" i="19"/>
  <c r="P712" i="19"/>
  <c r="O712" i="19"/>
  <c r="N712" i="19"/>
  <c r="M712" i="19"/>
  <c r="V711" i="19"/>
  <c r="U711" i="19"/>
  <c r="T711" i="19"/>
  <c r="S711" i="19"/>
  <c r="R711" i="19"/>
  <c r="Q711" i="19"/>
  <c r="P711" i="19"/>
  <c r="O711" i="19"/>
  <c r="N711" i="19"/>
  <c r="M711" i="19"/>
  <c r="V710" i="19"/>
  <c r="U710" i="19"/>
  <c r="T710" i="19"/>
  <c r="S710" i="19"/>
  <c r="R710" i="19"/>
  <c r="Q710" i="19"/>
  <c r="P710" i="19"/>
  <c r="O710" i="19"/>
  <c r="N710" i="19"/>
  <c r="M710" i="19"/>
  <c r="V709" i="19"/>
  <c r="U709" i="19"/>
  <c r="T709" i="19"/>
  <c r="S709" i="19"/>
  <c r="R709" i="19"/>
  <c r="Q709" i="19"/>
  <c r="P709" i="19"/>
  <c r="O709" i="19"/>
  <c r="N709" i="19"/>
  <c r="M709" i="19"/>
  <c r="V708" i="19"/>
  <c r="U708" i="19"/>
  <c r="T708" i="19"/>
  <c r="S708" i="19"/>
  <c r="R708" i="19"/>
  <c r="Q708" i="19"/>
  <c r="P708" i="19"/>
  <c r="O708" i="19"/>
  <c r="N708" i="19"/>
  <c r="M708" i="19"/>
  <c r="V707" i="19"/>
  <c r="U707" i="19"/>
  <c r="T707" i="19"/>
  <c r="S707" i="19"/>
  <c r="R707" i="19"/>
  <c r="Q707" i="19"/>
  <c r="P707" i="19"/>
  <c r="O707" i="19"/>
  <c r="N707" i="19"/>
  <c r="M707" i="19"/>
  <c r="V706" i="19"/>
  <c r="U706" i="19"/>
  <c r="T706" i="19"/>
  <c r="S706" i="19"/>
  <c r="R706" i="19"/>
  <c r="Q706" i="19"/>
  <c r="P706" i="19"/>
  <c r="O706" i="19"/>
  <c r="N706" i="19"/>
  <c r="M706" i="19"/>
  <c r="V705" i="19"/>
  <c r="U705" i="19"/>
  <c r="T705" i="19"/>
  <c r="S705" i="19"/>
  <c r="R705" i="19"/>
  <c r="Q705" i="19"/>
  <c r="P705" i="19"/>
  <c r="O705" i="19"/>
  <c r="N705" i="19"/>
  <c r="M705" i="19"/>
  <c r="V704" i="19"/>
  <c r="U704" i="19"/>
  <c r="T704" i="19"/>
  <c r="S704" i="19"/>
  <c r="R704" i="19"/>
  <c r="Q704" i="19"/>
  <c r="P704" i="19"/>
  <c r="O704" i="19"/>
  <c r="N704" i="19"/>
  <c r="M704" i="19"/>
  <c r="V703" i="19"/>
  <c r="U703" i="19"/>
  <c r="T703" i="19"/>
  <c r="S703" i="19"/>
  <c r="R703" i="19"/>
  <c r="Q703" i="19"/>
  <c r="P703" i="19"/>
  <c r="O703" i="19"/>
  <c r="N703" i="19"/>
  <c r="M703" i="19"/>
  <c r="V702" i="19"/>
  <c r="U702" i="19"/>
  <c r="T702" i="19"/>
  <c r="S702" i="19"/>
  <c r="R702" i="19"/>
  <c r="Q702" i="19"/>
  <c r="P702" i="19"/>
  <c r="O702" i="19"/>
  <c r="N702" i="19"/>
  <c r="M702" i="19"/>
  <c r="V701" i="19"/>
  <c r="U701" i="19"/>
  <c r="T701" i="19"/>
  <c r="S701" i="19"/>
  <c r="R701" i="19"/>
  <c r="Q701" i="19"/>
  <c r="P701" i="19"/>
  <c r="O701" i="19"/>
  <c r="N701" i="19"/>
  <c r="M701" i="19"/>
  <c r="V700" i="19"/>
  <c r="U700" i="19"/>
  <c r="T700" i="19"/>
  <c r="S700" i="19"/>
  <c r="R700" i="19"/>
  <c r="Q700" i="19"/>
  <c r="P700" i="19"/>
  <c r="O700" i="19"/>
  <c r="N700" i="19"/>
  <c r="M700" i="19"/>
  <c r="V699" i="19"/>
  <c r="U699" i="19"/>
  <c r="T699" i="19"/>
  <c r="S699" i="19"/>
  <c r="R699" i="19"/>
  <c r="Q699" i="19"/>
  <c r="P699" i="19"/>
  <c r="O699" i="19"/>
  <c r="N699" i="19"/>
  <c r="M699" i="19"/>
  <c r="V698" i="19"/>
  <c r="U698" i="19"/>
  <c r="T698" i="19"/>
  <c r="S698" i="19"/>
  <c r="R698" i="19"/>
  <c r="Q698" i="19"/>
  <c r="P698" i="19"/>
  <c r="O698" i="19"/>
  <c r="N698" i="19"/>
  <c r="M698" i="19"/>
  <c r="V697" i="19"/>
  <c r="U697" i="19"/>
  <c r="T697" i="19"/>
  <c r="S697" i="19"/>
  <c r="R697" i="19"/>
  <c r="Q697" i="19"/>
  <c r="P697" i="19"/>
  <c r="O697" i="19"/>
  <c r="N697" i="19"/>
  <c r="M697" i="19"/>
  <c r="V696" i="19"/>
  <c r="U696" i="19"/>
  <c r="T696" i="19"/>
  <c r="S696" i="19"/>
  <c r="R696" i="19"/>
  <c r="Q696" i="19"/>
  <c r="P696" i="19"/>
  <c r="O696" i="19"/>
  <c r="N696" i="19"/>
  <c r="M696" i="19"/>
  <c r="V695" i="19"/>
  <c r="U695" i="19"/>
  <c r="T695" i="19"/>
  <c r="S695" i="19"/>
  <c r="R695" i="19"/>
  <c r="Q695" i="19"/>
  <c r="P695" i="19"/>
  <c r="O695" i="19"/>
  <c r="N695" i="19"/>
  <c r="M695" i="19"/>
  <c r="V694" i="19"/>
  <c r="U694" i="19"/>
  <c r="T694" i="19"/>
  <c r="S694" i="19"/>
  <c r="R694" i="19"/>
  <c r="Q694" i="19"/>
  <c r="P694" i="19"/>
  <c r="O694" i="19"/>
  <c r="N694" i="19"/>
  <c r="M694" i="19"/>
  <c r="V693" i="19"/>
  <c r="U693" i="19"/>
  <c r="T693" i="19"/>
  <c r="S693" i="19"/>
  <c r="R693" i="19"/>
  <c r="Q693" i="19"/>
  <c r="P693" i="19"/>
  <c r="O693" i="19"/>
  <c r="N693" i="19"/>
  <c r="M693" i="19"/>
  <c r="V692" i="19"/>
  <c r="U692" i="19"/>
  <c r="T692" i="19"/>
  <c r="S692" i="19"/>
  <c r="R692" i="19"/>
  <c r="Q692" i="19"/>
  <c r="P692" i="19"/>
  <c r="O692" i="19"/>
  <c r="N692" i="19"/>
  <c r="M692" i="19"/>
  <c r="V691" i="19"/>
  <c r="U691" i="19"/>
  <c r="T691" i="19"/>
  <c r="S691" i="19"/>
  <c r="R691" i="19"/>
  <c r="Q691" i="19"/>
  <c r="P691" i="19"/>
  <c r="O691" i="19"/>
  <c r="N691" i="19"/>
  <c r="M691" i="19"/>
  <c r="AD729" i="19"/>
  <c r="AD728" i="19"/>
  <c r="AD727" i="19"/>
  <c r="AD726" i="19"/>
  <c r="AD725" i="19"/>
  <c r="AD724" i="19"/>
  <c r="AD723" i="19"/>
  <c r="AD722" i="19"/>
  <c r="AD721" i="19"/>
  <c r="AD720" i="19"/>
  <c r="AD719" i="19"/>
  <c r="AD718" i="19"/>
  <c r="AD717" i="19"/>
  <c r="AD716" i="19"/>
  <c r="AD715" i="19"/>
  <c r="AD714" i="19"/>
  <c r="AD713" i="19"/>
  <c r="AD712" i="19"/>
  <c r="AD711" i="19"/>
  <c r="AD710" i="19"/>
  <c r="AD709" i="19"/>
  <c r="AD708" i="19"/>
  <c r="AD707" i="19"/>
  <c r="AD706" i="19"/>
  <c r="AD705" i="19"/>
  <c r="AD704" i="19"/>
  <c r="AD703" i="19"/>
  <c r="AD702" i="19"/>
  <c r="AD701" i="19"/>
  <c r="AD700" i="19"/>
  <c r="AD699" i="19"/>
  <c r="AD698" i="19"/>
  <c r="AD697" i="19"/>
  <c r="AD696" i="19"/>
  <c r="AD695" i="19"/>
  <c r="AD694" i="19"/>
  <c r="AD693" i="19"/>
  <c r="AD692" i="19"/>
  <c r="AD691" i="19"/>
  <c r="AD689" i="19"/>
  <c r="AD688" i="19"/>
  <c r="AD687" i="19"/>
  <c r="AD686" i="19"/>
  <c r="AD685" i="19"/>
  <c r="AD684" i="19"/>
  <c r="AD683" i="19"/>
  <c r="AD682" i="19"/>
  <c r="AD681" i="19"/>
  <c r="AD680" i="19"/>
  <c r="AD679" i="19"/>
  <c r="AD678" i="19"/>
  <c r="AD677" i="19"/>
  <c r="AD676" i="19"/>
  <c r="AD675" i="19"/>
  <c r="AD674" i="19"/>
  <c r="AD673" i="19"/>
  <c r="AD672" i="19"/>
  <c r="AD671" i="19"/>
  <c r="AD670" i="19"/>
  <c r="AD669" i="19"/>
  <c r="AD668" i="19"/>
  <c r="AD667" i="19"/>
  <c r="AD666" i="19"/>
  <c r="AD665" i="19"/>
  <c r="AD664" i="19"/>
  <c r="AD663" i="19"/>
  <c r="AD662" i="19"/>
  <c r="AD661" i="19"/>
  <c r="AD660" i="19"/>
  <c r="AD659" i="19"/>
  <c r="AD658" i="19"/>
  <c r="AD657" i="19"/>
  <c r="AD656" i="19"/>
  <c r="AD655" i="19"/>
  <c r="AD654" i="19"/>
  <c r="AD653" i="19"/>
  <c r="V689" i="19"/>
  <c r="U689" i="19"/>
  <c r="T689" i="19"/>
  <c r="S689" i="19"/>
  <c r="R689" i="19"/>
  <c r="Q689" i="19"/>
  <c r="P689" i="19"/>
  <c r="O689" i="19"/>
  <c r="N689" i="19"/>
  <c r="M689" i="19"/>
  <c r="V688" i="19"/>
  <c r="U688" i="19"/>
  <c r="T688" i="19"/>
  <c r="S688" i="19"/>
  <c r="R688" i="19"/>
  <c r="Q688" i="19"/>
  <c r="P688" i="19"/>
  <c r="O688" i="19"/>
  <c r="N688" i="19"/>
  <c r="M688" i="19"/>
  <c r="V687" i="19"/>
  <c r="U687" i="19"/>
  <c r="T687" i="19"/>
  <c r="S687" i="19"/>
  <c r="R687" i="19"/>
  <c r="Q687" i="19"/>
  <c r="P687" i="19"/>
  <c r="O687" i="19"/>
  <c r="N687" i="19"/>
  <c r="M687" i="19"/>
  <c r="V686" i="19"/>
  <c r="U686" i="19"/>
  <c r="T686" i="19"/>
  <c r="S686" i="19"/>
  <c r="R686" i="19"/>
  <c r="Q686" i="19"/>
  <c r="P686" i="19"/>
  <c r="O686" i="19"/>
  <c r="N686" i="19"/>
  <c r="M686" i="19"/>
  <c r="V685" i="19"/>
  <c r="U685" i="19"/>
  <c r="T685" i="19"/>
  <c r="S685" i="19"/>
  <c r="R685" i="19"/>
  <c r="Q685" i="19"/>
  <c r="P685" i="19"/>
  <c r="O685" i="19"/>
  <c r="N685" i="19"/>
  <c r="M685" i="19"/>
  <c r="V684" i="19"/>
  <c r="U684" i="19"/>
  <c r="T684" i="19"/>
  <c r="S684" i="19"/>
  <c r="R684" i="19"/>
  <c r="Q684" i="19"/>
  <c r="P684" i="19"/>
  <c r="O684" i="19"/>
  <c r="N684" i="19"/>
  <c r="M684" i="19"/>
  <c r="V683" i="19"/>
  <c r="U683" i="19"/>
  <c r="T683" i="19"/>
  <c r="S683" i="19"/>
  <c r="R683" i="19"/>
  <c r="Q683" i="19"/>
  <c r="P683" i="19"/>
  <c r="O683" i="19"/>
  <c r="N683" i="19"/>
  <c r="M683" i="19"/>
  <c r="V682" i="19"/>
  <c r="U682" i="19"/>
  <c r="T682" i="19"/>
  <c r="S682" i="19"/>
  <c r="R682" i="19"/>
  <c r="Q682" i="19"/>
  <c r="P682" i="19"/>
  <c r="O682" i="19"/>
  <c r="N682" i="19"/>
  <c r="M682" i="19"/>
  <c r="V681" i="19"/>
  <c r="U681" i="19"/>
  <c r="T681" i="19"/>
  <c r="S681" i="19"/>
  <c r="R681" i="19"/>
  <c r="Q681" i="19"/>
  <c r="P681" i="19"/>
  <c r="O681" i="19"/>
  <c r="N681" i="19"/>
  <c r="M681" i="19"/>
  <c r="V680" i="19"/>
  <c r="U680" i="19"/>
  <c r="T680" i="19"/>
  <c r="S680" i="19"/>
  <c r="R680" i="19"/>
  <c r="Q680" i="19"/>
  <c r="P680" i="19"/>
  <c r="O680" i="19"/>
  <c r="N680" i="19"/>
  <c r="M680" i="19"/>
  <c r="V679" i="19"/>
  <c r="U679" i="19"/>
  <c r="T679" i="19"/>
  <c r="S679" i="19"/>
  <c r="R679" i="19"/>
  <c r="Q679" i="19"/>
  <c r="P679" i="19"/>
  <c r="O679" i="19"/>
  <c r="N679" i="19"/>
  <c r="M679" i="19"/>
  <c r="V678" i="19"/>
  <c r="U678" i="19"/>
  <c r="T678" i="19"/>
  <c r="S678" i="19"/>
  <c r="R678" i="19"/>
  <c r="Q678" i="19"/>
  <c r="P678" i="19"/>
  <c r="O678" i="19"/>
  <c r="N678" i="19"/>
  <c r="M678" i="19"/>
  <c r="V677" i="19"/>
  <c r="U677" i="19"/>
  <c r="T677" i="19"/>
  <c r="S677" i="19"/>
  <c r="R677" i="19"/>
  <c r="Q677" i="19"/>
  <c r="P677" i="19"/>
  <c r="O677" i="19"/>
  <c r="N677" i="19"/>
  <c r="M677" i="19"/>
  <c r="V676" i="19"/>
  <c r="U676" i="19"/>
  <c r="T676" i="19"/>
  <c r="S676" i="19"/>
  <c r="R676" i="19"/>
  <c r="Q676" i="19"/>
  <c r="P676" i="19"/>
  <c r="O676" i="19"/>
  <c r="N676" i="19"/>
  <c r="M676" i="19"/>
  <c r="V675" i="19"/>
  <c r="U675" i="19"/>
  <c r="T675" i="19"/>
  <c r="S675" i="19"/>
  <c r="R675" i="19"/>
  <c r="Q675" i="19"/>
  <c r="P675" i="19"/>
  <c r="O675" i="19"/>
  <c r="N675" i="19"/>
  <c r="M675" i="19"/>
  <c r="V674" i="19"/>
  <c r="U674" i="19"/>
  <c r="T674" i="19"/>
  <c r="S674" i="19"/>
  <c r="R674" i="19"/>
  <c r="Q674" i="19"/>
  <c r="P674" i="19"/>
  <c r="O674" i="19"/>
  <c r="N674" i="19"/>
  <c r="M674" i="19"/>
  <c r="V673" i="19"/>
  <c r="U673" i="19"/>
  <c r="T673" i="19"/>
  <c r="S673" i="19"/>
  <c r="R673" i="19"/>
  <c r="Q673" i="19"/>
  <c r="P673" i="19"/>
  <c r="O673" i="19"/>
  <c r="N673" i="19"/>
  <c r="M673" i="19"/>
  <c r="V672" i="19"/>
  <c r="U672" i="19"/>
  <c r="T672" i="19"/>
  <c r="S672" i="19"/>
  <c r="R672" i="19"/>
  <c r="Q672" i="19"/>
  <c r="P672" i="19"/>
  <c r="O672" i="19"/>
  <c r="N672" i="19"/>
  <c r="M672" i="19"/>
  <c r="V671" i="19"/>
  <c r="U671" i="19"/>
  <c r="T671" i="19"/>
  <c r="S671" i="19"/>
  <c r="R671" i="19"/>
  <c r="Q671" i="19"/>
  <c r="P671" i="19"/>
  <c r="O671" i="19"/>
  <c r="N671" i="19"/>
  <c r="M671" i="19"/>
  <c r="V670" i="19"/>
  <c r="U670" i="19"/>
  <c r="T670" i="19"/>
  <c r="S670" i="19"/>
  <c r="R670" i="19"/>
  <c r="Q670" i="19"/>
  <c r="P670" i="19"/>
  <c r="O670" i="19"/>
  <c r="N670" i="19"/>
  <c r="M670" i="19"/>
  <c r="V669" i="19"/>
  <c r="U669" i="19"/>
  <c r="T669" i="19"/>
  <c r="S669" i="19"/>
  <c r="R669" i="19"/>
  <c r="Q669" i="19"/>
  <c r="P669" i="19"/>
  <c r="O669" i="19"/>
  <c r="N669" i="19"/>
  <c r="M669" i="19"/>
  <c r="V668" i="19"/>
  <c r="U668" i="19"/>
  <c r="T668" i="19"/>
  <c r="S668" i="19"/>
  <c r="R668" i="19"/>
  <c r="Q668" i="19"/>
  <c r="P668" i="19"/>
  <c r="O668" i="19"/>
  <c r="N668" i="19"/>
  <c r="M668" i="19"/>
  <c r="V667" i="19"/>
  <c r="U667" i="19"/>
  <c r="T667" i="19"/>
  <c r="S667" i="19"/>
  <c r="R667" i="19"/>
  <c r="Q667" i="19"/>
  <c r="P667" i="19"/>
  <c r="O667" i="19"/>
  <c r="N667" i="19"/>
  <c r="M667" i="19"/>
  <c r="V666" i="19"/>
  <c r="U666" i="19"/>
  <c r="T666" i="19"/>
  <c r="S666" i="19"/>
  <c r="R666" i="19"/>
  <c r="Q666" i="19"/>
  <c r="P666" i="19"/>
  <c r="O666" i="19"/>
  <c r="N666" i="19"/>
  <c r="M666" i="19"/>
  <c r="V665" i="19"/>
  <c r="U665" i="19"/>
  <c r="T665" i="19"/>
  <c r="S665" i="19"/>
  <c r="R665" i="19"/>
  <c r="Q665" i="19"/>
  <c r="P665" i="19"/>
  <c r="O665" i="19"/>
  <c r="N665" i="19"/>
  <c r="M665" i="19"/>
  <c r="V664" i="19"/>
  <c r="U664" i="19"/>
  <c r="T664" i="19"/>
  <c r="S664" i="19"/>
  <c r="R664" i="19"/>
  <c r="Q664" i="19"/>
  <c r="P664" i="19"/>
  <c r="O664" i="19"/>
  <c r="N664" i="19"/>
  <c r="M664" i="19"/>
  <c r="V663" i="19"/>
  <c r="U663" i="19"/>
  <c r="T663" i="19"/>
  <c r="S663" i="19"/>
  <c r="R663" i="19"/>
  <c r="Q663" i="19"/>
  <c r="P663" i="19"/>
  <c r="O663" i="19"/>
  <c r="N663" i="19"/>
  <c r="M663" i="19"/>
  <c r="V662" i="19"/>
  <c r="U662" i="19"/>
  <c r="T662" i="19"/>
  <c r="S662" i="19"/>
  <c r="R662" i="19"/>
  <c r="Q662" i="19"/>
  <c r="P662" i="19"/>
  <c r="O662" i="19"/>
  <c r="N662" i="19"/>
  <c r="M662" i="19"/>
  <c r="V661" i="19"/>
  <c r="U661" i="19"/>
  <c r="T661" i="19"/>
  <c r="S661" i="19"/>
  <c r="R661" i="19"/>
  <c r="Q661" i="19"/>
  <c r="P661" i="19"/>
  <c r="O661" i="19"/>
  <c r="N661" i="19"/>
  <c r="M661" i="19"/>
  <c r="V660" i="19"/>
  <c r="U660" i="19"/>
  <c r="T660" i="19"/>
  <c r="S660" i="19"/>
  <c r="R660" i="19"/>
  <c r="Q660" i="19"/>
  <c r="P660" i="19"/>
  <c r="O660" i="19"/>
  <c r="N660" i="19"/>
  <c r="M660" i="19"/>
  <c r="V659" i="19"/>
  <c r="U659" i="19"/>
  <c r="T659" i="19"/>
  <c r="S659" i="19"/>
  <c r="R659" i="19"/>
  <c r="Q659" i="19"/>
  <c r="P659" i="19"/>
  <c r="O659" i="19"/>
  <c r="N659" i="19"/>
  <c r="M659" i="19"/>
  <c r="V658" i="19"/>
  <c r="U658" i="19"/>
  <c r="T658" i="19"/>
  <c r="S658" i="19"/>
  <c r="R658" i="19"/>
  <c r="Q658" i="19"/>
  <c r="P658" i="19"/>
  <c r="O658" i="19"/>
  <c r="N658" i="19"/>
  <c r="M658" i="19"/>
  <c r="V657" i="19"/>
  <c r="U657" i="19"/>
  <c r="T657" i="19"/>
  <c r="S657" i="19"/>
  <c r="R657" i="19"/>
  <c r="Q657" i="19"/>
  <c r="P657" i="19"/>
  <c r="O657" i="19"/>
  <c r="N657" i="19"/>
  <c r="M657" i="19"/>
  <c r="V656" i="19"/>
  <c r="U656" i="19"/>
  <c r="T656" i="19"/>
  <c r="S656" i="19"/>
  <c r="R656" i="19"/>
  <c r="Q656" i="19"/>
  <c r="P656" i="19"/>
  <c r="O656" i="19"/>
  <c r="N656" i="19"/>
  <c r="M656" i="19"/>
  <c r="V655" i="19"/>
  <c r="U655" i="19"/>
  <c r="T655" i="19"/>
  <c r="S655" i="19"/>
  <c r="R655" i="19"/>
  <c r="Q655" i="19"/>
  <c r="P655" i="19"/>
  <c r="O655" i="19"/>
  <c r="N655" i="19"/>
  <c r="M655" i="19"/>
  <c r="V654" i="19"/>
  <c r="U654" i="19"/>
  <c r="T654" i="19"/>
  <c r="S654" i="19"/>
  <c r="R654" i="19"/>
  <c r="Q654" i="19"/>
  <c r="P654" i="19"/>
  <c r="O654" i="19"/>
  <c r="N654" i="19"/>
  <c r="M654" i="19"/>
  <c r="V653" i="19"/>
  <c r="U653" i="19"/>
  <c r="T653" i="19"/>
  <c r="S653" i="19"/>
  <c r="R653" i="19"/>
  <c r="Q653" i="19"/>
  <c r="P653" i="19"/>
  <c r="O653" i="19"/>
  <c r="N653" i="19"/>
  <c r="M653" i="19"/>
  <c r="V651" i="19"/>
  <c r="U651" i="19"/>
  <c r="T651" i="19"/>
  <c r="S651" i="19"/>
  <c r="R651" i="19"/>
  <c r="Q651" i="19"/>
  <c r="P651" i="19"/>
  <c r="O651" i="19"/>
  <c r="N651" i="19"/>
  <c r="M651" i="19"/>
  <c r="V650" i="19"/>
  <c r="U650" i="19"/>
  <c r="T650" i="19"/>
  <c r="S650" i="19"/>
  <c r="R650" i="19"/>
  <c r="Q650" i="19"/>
  <c r="P650" i="19"/>
  <c r="O650" i="19"/>
  <c r="N650" i="19"/>
  <c r="M650" i="19"/>
  <c r="V649" i="19"/>
  <c r="U649" i="19"/>
  <c r="T649" i="19"/>
  <c r="S649" i="19"/>
  <c r="R649" i="19"/>
  <c r="Q649" i="19"/>
  <c r="P649" i="19"/>
  <c r="O649" i="19"/>
  <c r="N649" i="19"/>
  <c r="M649" i="19"/>
  <c r="V648" i="19"/>
  <c r="U648" i="19"/>
  <c r="T648" i="19"/>
  <c r="S648" i="19"/>
  <c r="R648" i="19"/>
  <c r="Q648" i="19"/>
  <c r="P648" i="19"/>
  <c r="O648" i="19"/>
  <c r="N648" i="19"/>
  <c r="M648" i="19"/>
  <c r="AD651" i="19"/>
  <c r="AD650" i="19"/>
  <c r="AD649" i="19"/>
  <c r="AD648" i="19"/>
  <c r="AD646" i="19"/>
  <c r="AD641" i="19"/>
  <c r="AD640" i="19"/>
  <c r="AD639" i="19"/>
  <c r="AD638" i="19"/>
  <c r="AD637" i="19"/>
  <c r="AD636" i="19"/>
  <c r="AD635" i="19"/>
  <c r="AD634" i="19"/>
  <c r="AD633" i="19"/>
  <c r="AD632" i="19"/>
  <c r="AD631" i="19"/>
  <c r="V646" i="19"/>
  <c r="U646" i="19"/>
  <c r="T646" i="19"/>
  <c r="S646" i="19"/>
  <c r="R646" i="19"/>
  <c r="Q646" i="19"/>
  <c r="P646" i="19"/>
  <c r="O646" i="19"/>
  <c r="N646" i="19"/>
  <c r="M646" i="19"/>
  <c r="V641" i="19"/>
  <c r="U641" i="19"/>
  <c r="T641" i="19"/>
  <c r="S641" i="19"/>
  <c r="R641" i="19"/>
  <c r="Q641" i="19"/>
  <c r="P641" i="19"/>
  <c r="O641" i="19"/>
  <c r="N641" i="19"/>
  <c r="M641" i="19"/>
  <c r="V640" i="19"/>
  <c r="U640" i="19"/>
  <c r="T640" i="19"/>
  <c r="S640" i="19"/>
  <c r="R640" i="19"/>
  <c r="Q640" i="19"/>
  <c r="P640" i="19"/>
  <c r="O640" i="19"/>
  <c r="N640" i="19"/>
  <c r="M640" i="19"/>
  <c r="V639" i="19"/>
  <c r="U639" i="19"/>
  <c r="T639" i="19"/>
  <c r="S639" i="19"/>
  <c r="R639" i="19"/>
  <c r="Q639" i="19"/>
  <c r="P639" i="19"/>
  <c r="O639" i="19"/>
  <c r="N639" i="19"/>
  <c r="M639" i="19"/>
  <c r="V638" i="19"/>
  <c r="U638" i="19"/>
  <c r="T638" i="19"/>
  <c r="S638" i="19"/>
  <c r="R638" i="19"/>
  <c r="Q638" i="19"/>
  <c r="P638" i="19"/>
  <c r="O638" i="19"/>
  <c r="N638" i="19"/>
  <c r="M638" i="19"/>
  <c r="V637" i="19"/>
  <c r="U637" i="19"/>
  <c r="T637" i="19"/>
  <c r="S637" i="19"/>
  <c r="R637" i="19"/>
  <c r="Q637" i="19"/>
  <c r="P637" i="19"/>
  <c r="O637" i="19"/>
  <c r="N637" i="19"/>
  <c r="M637" i="19"/>
  <c r="V636" i="19"/>
  <c r="U636" i="19"/>
  <c r="T636" i="19"/>
  <c r="S636" i="19"/>
  <c r="R636" i="19"/>
  <c r="Q636" i="19"/>
  <c r="P636" i="19"/>
  <c r="O636" i="19"/>
  <c r="N636" i="19"/>
  <c r="M636" i="19"/>
  <c r="V635" i="19"/>
  <c r="U635" i="19"/>
  <c r="T635" i="19"/>
  <c r="S635" i="19"/>
  <c r="R635" i="19"/>
  <c r="Q635" i="19"/>
  <c r="P635" i="19"/>
  <c r="O635" i="19"/>
  <c r="N635" i="19"/>
  <c r="M635" i="19"/>
  <c r="V634" i="19"/>
  <c r="U634" i="19"/>
  <c r="T634" i="19"/>
  <c r="S634" i="19"/>
  <c r="R634" i="19"/>
  <c r="Q634" i="19"/>
  <c r="P634" i="19"/>
  <c r="O634" i="19"/>
  <c r="N634" i="19"/>
  <c r="M634" i="19"/>
  <c r="V633" i="19"/>
  <c r="U633" i="19"/>
  <c r="T633" i="19"/>
  <c r="S633" i="19"/>
  <c r="R633" i="19"/>
  <c r="Q633" i="19"/>
  <c r="P633" i="19"/>
  <c r="O633" i="19"/>
  <c r="N633" i="19"/>
  <c r="M633" i="19"/>
  <c r="V632" i="19"/>
  <c r="U632" i="19"/>
  <c r="T632" i="19"/>
  <c r="S632" i="19"/>
  <c r="R632" i="19"/>
  <c r="Q632" i="19"/>
  <c r="P632" i="19"/>
  <c r="O632" i="19"/>
  <c r="N632" i="19"/>
  <c r="M632" i="19"/>
  <c r="V631" i="19"/>
  <c r="U631" i="19"/>
  <c r="T631" i="19"/>
  <c r="S631" i="19"/>
  <c r="R631" i="19"/>
  <c r="Q631" i="19"/>
  <c r="P631" i="19"/>
  <c r="O631" i="19"/>
  <c r="N631" i="19"/>
  <c r="M631" i="19"/>
  <c r="AD629" i="19"/>
  <c r="AD628" i="19"/>
  <c r="AD627" i="19"/>
  <c r="AD626" i="19"/>
  <c r="AD625" i="19"/>
  <c r="AD624" i="19"/>
  <c r="AD623" i="19"/>
  <c r="AD622" i="19"/>
  <c r="AD621" i="19"/>
  <c r="AD620" i="19"/>
  <c r="AD619" i="19"/>
  <c r="AD618" i="19"/>
  <c r="AD617" i="19"/>
  <c r="AD616" i="19"/>
  <c r="AD615" i="19"/>
  <c r="AD614" i="19"/>
  <c r="AD613" i="19"/>
  <c r="AD612" i="19"/>
  <c r="AD611" i="19"/>
  <c r="AD610" i="19"/>
  <c r="AD609" i="19"/>
  <c r="AD608" i="19"/>
  <c r="AD607" i="19"/>
  <c r="AD606" i="19"/>
  <c r="AD605" i="19"/>
  <c r="AD604" i="19"/>
  <c r="AD603" i="19"/>
  <c r="AD602" i="19"/>
  <c r="AD601" i="19"/>
  <c r="AD600" i="19"/>
  <c r="AD599" i="19"/>
  <c r="AD598" i="19"/>
  <c r="AD597" i="19"/>
  <c r="AD596" i="19"/>
  <c r="AD595" i="19"/>
  <c r="AD594" i="19"/>
  <c r="AD593" i="19"/>
  <c r="AD592" i="19"/>
  <c r="AD591" i="19"/>
  <c r="AD590" i="19"/>
  <c r="AD589" i="19"/>
  <c r="AD588" i="19"/>
  <c r="AD587" i="19"/>
  <c r="AD586" i="19"/>
  <c r="AD585" i="19"/>
  <c r="AD584" i="19"/>
  <c r="AD583" i="19"/>
  <c r="AD582" i="19"/>
  <c r="AD581" i="19"/>
  <c r="AD580" i="19"/>
  <c r="AD579" i="19"/>
  <c r="AD578" i="19"/>
  <c r="AD577" i="19"/>
  <c r="AD576" i="19"/>
  <c r="AD575" i="19"/>
  <c r="AD574" i="19"/>
  <c r="AD573" i="19"/>
  <c r="AD572" i="19"/>
  <c r="AD571" i="19"/>
  <c r="AD570" i="19"/>
  <c r="AD569" i="19"/>
  <c r="AD568" i="19"/>
  <c r="AD567" i="19"/>
  <c r="AD566" i="19"/>
  <c r="AD565" i="19"/>
  <c r="AD564" i="19"/>
  <c r="AD563" i="19"/>
  <c r="AD562" i="19"/>
  <c r="AD561" i="19"/>
  <c r="AD560" i="19"/>
  <c r="AD559" i="19"/>
  <c r="AD558" i="19"/>
  <c r="AD557" i="19"/>
  <c r="AD556" i="19"/>
  <c r="AD555" i="19"/>
  <c r="AD554" i="19"/>
  <c r="AD553" i="19"/>
  <c r="AD552" i="19"/>
  <c r="AD551" i="19"/>
  <c r="AD550" i="19"/>
  <c r="AD549" i="19"/>
  <c r="AD548" i="19"/>
  <c r="AD547" i="19"/>
  <c r="AD546" i="19"/>
  <c r="AD545" i="19"/>
  <c r="AD544" i="19"/>
  <c r="AD543" i="19"/>
  <c r="AD542" i="19"/>
  <c r="AD541" i="19"/>
  <c r="AD540" i="19"/>
  <c r="AD539" i="19"/>
  <c r="AD538" i="19"/>
  <c r="AD537" i="19"/>
  <c r="AD536" i="19"/>
  <c r="AD535" i="19"/>
  <c r="AD534" i="19"/>
  <c r="AD533" i="19"/>
  <c r="AD532" i="19"/>
  <c r="AD531" i="19"/>
  <c r="AD530" i="19"/>
  <c r="AD529" i="19"/>
  <c r="AD528" i="19"/>
  <c r="AD527" i="19"/>
  <c r="AD526" i="19"/>
  <c r="AD525" i="19"/>
  <c r="AD524" i="19"/>
  <c r="V629" i="19"/>
  <c r="U629" i="19"/>
  <c r="T629" i="19"/>
  <c r="S629" i="19"/>
  <c r="R629" i="19"/>
  <c r="Q629" i="19"/>
  <c r="P629" i="19"/>
  <c r="O629" i="19"/>
  <c r="N629" i="19"/>
  <c r="M629" i="19"/>
  <c r="V628" i="19"/>
  <c r="U628" i="19"/>
  <c r="T628" i="19"/>
  <c r="S628" i="19"/>
  <c r="R628" i="19"/>
  <c r="Q628" i="19"/>
  <c r="P628" i="19"/>
  <c r="O628" i="19"/>
  <c r="N628" i="19"/>
  <c r="M628" i="19"/>
  <c r="V627" i="19"/>
  <c r="U627" i="19"/>
  <c r="T627" i="19"/>
  <c r="S627" i="19"/>
  <c r="R627" i="19"/>
  <c r="Q627" i="19"/>
  <c r="P627" i="19"/>
  <c r="O627" i="19"/>
  <c r="N627" i="19"/>
  <c r="M627" i="19"/>
  <c r="V626" i="19"/>
  <c r="U626" i="19"/>
  <c r="T626" i="19"/>
  <c r="S626" i="19"/>
  <c r="R626" i="19"/>
  <c r="Q626" i="19"/>
  <c r="P626" i="19"/>
  <c r="O626" i="19"/>
  <c r="N626" i="19"/>
  <c r="M626" i="19"/>
  <c r="V625" i="19"/>
  <c r="U625" i="19"/>
  <c r="T625" i="19"/>
  <c r="S625" i="19"/>
  <c r="R625" i="19"/>
  <c r="Q625" i="19"/>
  <c r="P625" i="19"/>
  <c r="O625" i="19"/>
  <c r="N625" i="19"/>
  <c r="M625" i="19"/>
  <c r="V624" i="19"/>
  <c r="U624" i="19"/>
  <c r="T624" i="19"/>
  <c r="S624" i="19"/>
  <c r="R624" i="19"/>
  <c r="Q624" i="19"/>
  <c r="P624" i="19"/>
  <c r="O624" i="19"/>
  <c r="N624" i="19"/>
  <c r="M624" i="19"/>
  <c r="V623" i="19"/>
  <c r="U623" i="19"/>
  <c r="T623" i="19"/>
  <c r="S623" i="19"/>
  <c r="R623" i="19"/>
  <c r="Q623" i="19"/>
  <c r="P623" i="19"/>
  <c r="O623" i="19"/>
  <c r="N623" i="19"/>
  <c r="M623" i="19"/>
  <c r="V622" i="19"/>
  <c r="U622" i="19"/>
  <c r="T622" i="19"/>
  <c r="S622" i="19"/>
  <c r="R622" i="19"/>
  <c r="Q622" i="19"/>
  <c r="P622" i="19"/>
  <c r="O622" i="19"/>
  <c r="N622" i="19"/>
  <c r="M622" i="19"/>
  <c r="V621" i="19"/>
  <c r="U621" i="19"/>
  <c r="T621" i="19"/>
  <c r="S621" i="19"/>
  <c r="R621" i="19"/>
  <c r="Q621" i="19"/>
  <c r="P621" i="19"/>
  <c r="O621" i="19"/>
  <c r="N621" i="19"/>
  <c r="M621" i="19"/>
  <c r="V620" i="19"/>
  <c r="U620" i="19"/>
  <c r="T620" i="19"/>
  <c r="S620" i="19"/>
  <c r="R620" i="19"/>
  <c r="Q620" i="19"/>
  <c r="P620" i="19"/>
  <c r="O620" i="19"/>
  <c r="N620" i="19"/>
  <c r="M620" i="19"/>
  <c r="V619" i="19"/>
  <c r="U619" i="19"/>
  <c r="T619" i="19"/>
  <c r="S619" i="19"/>
  <c r="R619" i="19"/>
  <c r="Q619" i="19"/>
  <c r="P619" i="19"/>
  <c r="O619" i="19"/>
  <c r="N619" i="19"/>
  <c r="M619" i="19"/>
  <c r="V618" i="19"/>
  <c r="U618" i="19"/>
  <c r="T618" i="19"/>
  <c r="S618" i="19"/>
  <c r="R618" i="19"/>
  <c r="Q618" i="19"/>
  <c r="P618" i="19"/>
  <c r="O618" i="19"/>
  <c r="N618" i="19"/>
  <c r="M618" i="19"/>
  <c r="V617" i="19"/>
  <c r="U617" i="19"/>
  <c r="T617" i="19"/>
  <c r="S617" i="19"/>
  <c r="R617" i="19"/>
  <c r="Q617" i="19"/>
  <c r="P617" i="19"/>
  <c r="O617" i="19"/>
  <c r="N617" i="19"/>
  <c r="M617" i="19"/>
  <c r="V616" i="19"/>
  <c r="U616" i="19"/>
  <c r="T616" i="19"/>
  <c r="S616" i="19"/>
  <c r="R616" i="19"/>
  <c r="Q616" i="19"/>
  <c r="P616" i="19"/>
  <c r="O616" i="19"/>
  <c r="N616" i="19"/>
  <c r="M616" i="19"/>
  <c r="V615" i="19"/>
  <c r="U615" i="19"/>
  <c r="T615" i="19"/>
  <c r="S615" i="19"/>
  <c r="R615" i="19"/>
  <c r="Q615" i="19"/>
  <c r="P615" i="19"/>
  <c r="O615" i="19"/>
  <c r="N615" i="19"/>
  <c r="M615" i="19"/>
  <c r="V614" i="19"/>
  <c r="U614" i="19"/>
  <c r="T614" i="19"/>
  <c r="S614" i="19"/>
  <c r="R614" i="19"/>
  <c r="Q614" i="19"/>
  <c r="P614" i="19"/>
  <c r="O614" i="19"/>
  <c r="N614" i="19"/>
  <c r="M614" i="19"/>
  <c r="V613" i="19"/>
  <c r="U613" i="19"/>
  <c r="T613" i="19"/>
  <c r="S613" i="19"/>
  <c r="R613" i="19"/>
  <c r="Q613" i="19"/>
  <c r="P613" i="19"/>
  <c r="O613" i="19"/>
  <c r="N613" i="19"/>
  <c r="M613" i="19"/>
  <c r="V612" i="19"/>
  <c r="U612" i="19"/>
  <c r="T612" i="19"/>
  <c r="S612" i="19"/>
  <c r="R612" i="19"/>
  <c r="Q612" i="19"/>
  <c r="P612" i="19"/>
  <c r="O612" i="19"/>
  <c r="N612" i="19"/>
  <c r="M612" i="19"/>
  <c r="V611" i="19"/>
  <c r="U611" i="19"/>
  <c r="T611" i="19"/>
  <c r="S611" i="19"/>
  <c r="R611" i="19"/>
  <c r="Q611" i="19"/>
  <c r="P611" i="19"/>
  <c r="O611" i="19"/>
  <c r="N611" i="19"/>
  <c r="M611" i="19"/>
  <c r="V610" i="19"/>
  <c r="U610" i="19"/>
  <c r="T610" i="19"/>
  <c r="S610" i="19"/>
  <c r="R610" i="19"/>
  <c r="Q610" i="19"/>
  <c r="P610" i="19"/>
  <c r="O610" i="19"/>
  <c r="N610" i="19"/>
  <c r="M610" i="19"/>
  <c r="V609" i="19"/>
  <c r="U609" i="19"/>
  <c r="T609" i="19"/>
  <c r="S609" i="19"/>
  <c r="R609" i="19"/>
  <c r="Q609" i="19"/>
  <c r="P609" i="19"/>
  <c r="O609" i="19"/>
  <c r="N609" i="19"/>
  <c r="M609" i="19"/>
  <c r="V608" i="19"/>
  <c r="U608" i="19"/>
  <c r="T608" i="19"/>
  <c r="S608" i="19"/>
  <c r="R608" i="19"/>
  <c r="Q608" i="19"/>
  <c r="P608" i="19"/>
  <c r="O608" i="19"/>
  <c r="N608" i="19"/>
  <c r="M608" i="19"/>
  <c r="V607" i="19"/>
  <c r="U607" i="19"/>
  <c r="T607" i="19"/>
  <c r="S607" i="19"/>
  <c r="R607" i="19"/>
  <c r="Q607" i="19"/>
  <c r="P607" i="19"/>
  <c r="O607" i="19"/>
  <c r="N607" i="19"/>
  <c r="M607" i="19"/>
  <c r="V606" i="19"/>
  <c r="U606" i="19"/>
  <c r="T606" i="19"/>
  <c r="S606" i="19"/>
  <c r="R606" i="19"/>
  <c r="Q606" i="19"/>
  <c r="P606" i="19"/>
  <c r="O606" i="19"/>
  <c r="N606" i="19"/>
  <c r="M606" i="19"/>
  <c r="V605" i="19"/>
  <c r="U605" i="19"/>
  <c r="T605" i="19"/>
  <c r="S605" i="19"/>
  <c r="R605" i="19"/>
  <c r="Q605" i="19"/>
  <c r="P605" i="19"/>
  <c r="O605" i="19"/>
  <c r="N605" i="19"/>
  <c r="M605" i="19"/>
  <c r="V604" i="19"/>
  <c r="U604" i="19"/>
  <c r="T604" i="19"/>
  <c r="S604" i="19"/>
  <c r="R604" i="19"/>
  <c r="Q604" i="19"/>
  <c r="P604" i="19"/>
  <c r="O604" i="19"/>
  <c r="N604" i="19"/>
  <c r="M604" i="19"/>
  <c r="V603" i="19"/>
  <c r="U603" i="19"/>
  <c r="T603" i="19"/>
  <c r="S603" i="19"/>
  <c r="R603" i="19"/>
  <c r="Q603" i="19"/>
  <c r="P603" i="19"/>
  <c r="O603" i="19"/>
  <c r="N603" i="19"/>
  <c r="M603" i="19"/>
  <c r="V602" i="19"/>
  <c r="U602" i="19"/>
  <c r="T602" i="19"/>
  <c r="S602" i="19"/>
  <c r="R602" i="19"/>
  <c r="Q602" i="19"/>
  <c r="P602" i="19"/>
  <c r="O602" i="19"/>
  <c r="N602" i="19"/>
  <c r="M602" i="19"/>
  <c r="V601" i="19"/>
  <c r="U601" i="19"/>
  <c r="T601" i="19"/>
  <c r="S601" i="19"/>
  <c r="R601" i="19"/>
  <c r="Q601" i="19"/>
  <c r="P601" i="19"/>
  <c r="O601" i="19"/>
  <c r="N601" i="19"/>
  <c r="M601" i="19"/>
  <c r="V600" i="19"/>
  <c r="U600" i="19"/>
  <c r="T600" i="19"/>
  <c r="S600" i="19"/>
  <c r="R600" i="19"/>
  <c r="Q600" i="19"/>
  <c r="P600" i="19"/>
  <c r="O600" i="19"/>
  <c r="N600" i="19"/>
  <c r="M600" i="19"/>
  <c r="V599" i="19"/>
  <c r="U599" i="19"/>
  <c r="T599" i="19"/>
  <c r="S599" i="19"/>
  <c r="R599" i="19"/>
  <c r="Q599" i="19"/>
  <c r="P599" i="19"/>
  <c r="O599" i="19"/>
  <c r="N599" i="19"/>
  <c r="M599" i="19"/>
  <c r="V598" i="19"/>
  <c r="U598" i="19"/>
  <c r="T598" i="19"/>
  <c r="S598" i="19"/>
  <c r="R598" i="19"/>
  <c r="Q598" i="19"/>
  <c r="P598" i="19"/>
  <c r="O598" i="19"/>
  <c r="N598" i="19"/>
  <c r="M598" i="19"/>
  <c r="V597" i="19"/>
  <c r="U597" i="19"/>
  <c r="T597" i="19"/>
  <c r="S597" i="19"/>
  <c r="R597" i="19"/>
  <c r="Q597" i="19"/>
  <c r="P597" i="19"/>
  <c r="O597" i="19"/>
  <c r="N597" i="19"/>
  <c r="M597" i="19"/>
  <c r="V596" i="19"/>
  <c r="U596" i="19"/>
  <c r="T596" i="19"/>
  <c r="S596" i="19"/>
  <c r="R596" i="19"/>
  <c r="Q596" i="19"/>
  <c r="P596" i="19"/>
  <c r="O596" i="19"/>
  <c r="N596" i="19"/>
  <c r="M596" i="19"/>
  <c r="V595" i="19"/>
  <c r="U595" i="19"/>
  <c r="T595" i="19"/>
  <c r="S595" i="19"/>
  <c r="R595" i="19"/>
  <c r="Q595" i="19"/>
  <c r="P595" i="19"/>
  <c r="O595" i="19"/>
  <c r="N595" i="19"/>
  <c r="M595" i="19"/>
  <c r="V594" i="19"/>
  <c r="U594" i="19"/>
  <c r="T594" i="19"/>
  <c r="S594" i="19"/>
  <c r="R594" i="19"/>
  <c r="Q594" i="19"/>
  <c r="P594" i="19"/>
  <c r="O594" i="19"/>
  <c r="N594" i="19"/>
  <c r="M594" i="19"/>
  <c r="V593" i="19"/>
  <c r="U593" i="19"/>
  <c r="T593" i="19"/>
  <c r="S593" i="19"/>
  <c r="R593" i="19"/>
  <c r="Q593" i="19"/>
  <c r="P593" i="19"/>
  <c r="O593" i="19"/>
  <c r="N593" i="19"/>
  <c r="M593" i="19"/>
  <c r="V592" i="19"/>
  <c r="U592" i="19"/>
  <c r="T592" i="19"/>
  <c r="S592" i="19"/>
  <c r="R592" i="19"/>
  <c r="Q592" i="19"/>
  <c r="P592" i="19"/>
  <c r="O592" i="19"/>
  <c r="N592" i="19"/>
  <c r="M592" i="19"/>
  <c r="V591" i="19"/>
  <c r="U591" i="19"/>
  <c r="T591" i="19"/>
  <c r="S591" i="19"/>
  <c r="R591" i="19"/>
  <c r="Q591" i="19"/>
  <c r="P591" i="19"/>
  <c r="O591" i="19"/>
  <c r="N591" i="19"/>
  <c r="M591" i="19"/>
  <c r="V590" i="19"/>
  <c r="U590" i="19"/>
  <c r="T590" i="19"/>
  <c r="S590" i="19"/>
  <c r="R590" i="19"/>
  <c r="Q590" i="19"/>
  <c r="P590" i="19"/>
  <c r="O590" i="19"/>
  <c r="N590" i="19"/>
  <c r="M590" i="19"/>
  <c r="V589" i="19"/>
  <c r="U589" i="19"/>
  <c r="T589" i="19"/>
  <c r="S589" i="19"/>
  <c r="R589" i="19"/>
  <c r="Q589" i="19"/>
  <c r="P589" i="19"/>
  <c r="O589" i="19"/>
  <c r="N589" i="19"/>
  <c r="M589" i="19"/>
  <c r="V588" i="19"/>
  <c r="U588" i="19"/>
  <c r="T588" i="19"/>
  <c r="S588" i="19"/>
  <c r="R588" i="19"/>
  <c r="Q588" i="19"/>
  <c r="P588" i="19"/>
  <c r="O588" i="19"/>
  <c r="N588" i="19"/>
  <c r="M588" i="19"/>
  <c r="V587" i="19"/>
  <c r="U587" i="19"/>
  <c r="T587" i="19"/>
  <c r="S587" i="19"/>
  <c r="R587" i="19"/>
  <c r="Q587" i="19"/>
  <c r="P587" i="19"/>
  <c r="O587" i="19"/>
  <c r="N587" i="19"/>
  <c r="M587" i="19"/>
  <c r="V586" i="19"/>
  <c r="U586" i="19"/>
  <c r="T586" i="19"/>
  <c r="S586" i="19"/>
  <c r="R586" i="19"/>
  <c r="Q586" i="19"/>
  <c r="P586" i="19"/>
  <c r="O586" i="19"/>
  <c r="N586" i="19"/>
  <c r="M586" i="19"/>
  <c r="V585" i="19"/>
  <c r="U585" i="19"/>
  <c r="T585" i="19"/>
  <c r="S585" i="19"/>
  <c r="R585" i="19"/>
  <c r="Q585" i="19"/>
  <c r="P585" i="19"/>
  <c r="O585" i="19"/>
  <c r="N585" i="19"/>
  <c r="M585" i="19"/>
  <c r="V584" i="19"/>
  <c r="U584" i="19"/>
  <c r="T584" i="19"/>
  <c r="S584" i="19"/>
  <c r="R584" i="19"/>
  <c r="Q584" i="19"/>
  <c r="P584" i="19"/>
  <c r="O584" i="19"/>
  <c r="N584" i="19"/>
  <c r="M584" i="19"/>
  <c r="V583" i="19"/>
  <c r="U583" i="19"/>
  <c r="T583" i="19"/>
  <c r="S583" i="19"/>
  <c r="R583" i="19"/>
  <c r="Q583" i="19"/>
  <c r="P583" i="19"/>
  <c r="O583" i="19"/>
  <c r="N583" i="19"/>
  <c r="M583" i="19"/>
  <c r="V582" i="19"/>
  <c r="U582" i="19"/>
  <c r="T582" i="19"/>
  <c r="S582" i="19"/>
  <c r="R582" i="19"/>
  <c r="Q582" i="19"/>
  <c r="P582" i="19"/>
  <c r="O582" i="19"/>
  <c r="N582" i="19"/>
  <c r="M582" i="19"/>
  <c r="V581" i="19"/>
  <c r="U581" i="19"/>
  <c r="T581" i="19"/>
  <c r="S581" i="19"/>
  <c r="R581" i="19"/>
  <c r="Q581" i="19"/>
  <c r="P581" i="19"/>
  <c r="O581" i="19"/>
  <c r="N581" i="19"/>
  <c r="M581" i="19"/>
  <c r="V580" i="19"/>
  <c r="U580" i="19"/>
  <c r="T580" i="19"/>
  <c r="S580" i="19"/>
  <c r="R580" i="19"/>
  <c r="Q580" i="19"/>
  <c r="P580" i="19"/>
  <c r="O580" i="19"/>
  <c r="N580" i="19"/>
  <c r="M580" i="19"/>
  <c r="V579" i="19"/>
  <c r="U579" i="19"/>
  <c r="T579" i="19"/>
  <c r="S579" i="19"/>
  <c r="R579" i="19"/>
  <c r="Q579" i="19"/>
  <c r="P579" i="19"/>
  <c r="O579" i="19"/>
  <c r="N579" i="19"/>
  <c r="M579" i="19"/>
  <c r="V578" i="19"/>
  <c r="U578" i="19"/>
  <c r="T578" i="19"/>
  <c r="S578" i="19"/>
  <c r="R578" i="19"/>
  <c r="Q578" i="19"/>
  <c r="P578" i="19"/>
  <c r="O578" i="19"/>
  <c r="N578" i="19"/>
  <c r="M578" i="19"/>
  <c r="V577" i="19"/>
  <c r="U577" i="19"/>
  <c r="T577" i="19"/>
  <c r="S577" i="19"/>
  <c r="R577" i="19"/>
  <c r="Q577" i="19"/>
  <c r="P577" i="19"/>
  <c r="O577" i="19"/>
  <c r="N577" i="19"/>
  <c r="M577" i="19"/>
  <c r="V576" i="19"/>
  <c r="U576" i="19"/>
  <c r="T576" i="19"/>
  <c r="S576" i="19"/>
  <c r="R576" i="19"/>
  <c r="Q576" i="19"/>
  <c r="P576" i="19"/>
  <c r="O576" i="19"/>
  <c r="N576" i="19"/>
  <c r="M576" i="19"/>
  <c r="V575" i="19"/>
  <c r="U575" i="19"/>
  <c r="T575" i="19"/>
  <c r="S575" i="19"/>
  <c r="R575" i="19"/>
  <c r="Q575" i="19"/>
  <c r="P575" i="19"/>
  <c r="O575" i="19"/>
  <c r="N575" i="19"/>
  <c r="M575" i="19"/>
  <c r="V574" i="19"/>
  <c r="U574" i="19"/>
  <c r="T574" i="19"/>
  <c r="S574" i="19"/>
  <c r="R574" i="19"/>
  <c r="Q574" i="19"/>
  <c r="P574" i="19"/>
  <c r="O574" i="19"/>
  <c r="N574" i="19"/>
  <c r="M574" i="19"/>
  <c r="V573" i="19"/>
  <c r="U573" i="19"/>
  <c r="T573" i="19"/>
  <c r="S573" i="19"/>
  <c r="R573" i="19"/>
  <c r="Q573" i="19"/>
  <c r="P573" i="19"/>
  <c r="O573" i="19"/>
  <c r="N573" i="19"/>
  <c r="M573" i="19"/>
  <c r="V572" i="19"/>
  <c r="U572" i="19"/>
  <c r="T572" i="19"/>
  <c r="S572" i="19"/>
  <c r="R572" i="19"/>
  <c r="Q572" i="19"/>
  <c r="P572" i="19"/>
  <c r="O572" i="19"/>
  <c r="N572" i="19"/>
  <c r="M572" i="19"/>
  <c r="V571" i="19"/>
  <c r="U571" i="19"/>
  <c r="T571" i="19"/>
  <c r="S571" i="19"/>
  <c r="R571" i="19"/>
  <c r="Q571" i="19"/>
  <c r="P571" i="19"/>
  <c r="O571" i="19"/>
  <c r="N571" i="19"/>
  <c r="M571" i="19"/>
  <c r="V570" i="19"/>
  <c r="U570" i="19"/>
  <c r="T570" i="19"/>
  <c r="S570" i="19"/>
  <c r="R570" i="19"/>
  <c r="Q570" i="19"/>
  <c r="P570" i="19"/>
  <c r="O570" i="19"/>
  <c r="N570" i="19"/>
  <c r="M570" i="19"/>
  <c r="V569" i="19"/>
  <c r="U569" i="19"/>
  <c r="T569" i="19"/>
  <c r="S569" i="19"/>
  <c r="R569" i="19"/>
  <c r="Q569" i="19"/>
  <c r="P569" i="19"/>
  <c r="O569" i="19"/>
  <c r="N569" i="19"/>
  <c r="M569" i="19"/>
  <c r="V568" i="19"/>
  <c r="U568" i="19"/>
  <c r="T568" i="19"/>
  <c r="S568" i="19"/>
  <c r="R568" i="19"/>
  <c r="Q568" i="19"/>
  <c r="P568" i="19"/>
  <c r="O568" i="19"/>
  <c r="N568" i="19"/>
  <c r="M568" i="19"/>
  <c r="V567" i="19"/>
  <c r="U567" i="19"/>
  <c r="T567" i="19"/>
  <c r="S567" i="19"/>
  <c r="R567" i="19"/>
  <c r="Q567" i="19"/>
  <c r="P567" i="19"/>
  <c r="O567" i="19"/>
  <c r="N567" i="19"/>
  <c r="M567" i="19"/>
  <c r="V566" i="19"/>
  <c r="U566" i="19"/>
  <c r="T566" i="19"/>
  <c r="S566" i="19"/>
  <c r="R566" i="19"/>
  <c r="Q566" i="19"/>
  <c r="P566" i="19"/>
  <c r="O566" i="19"/>
  <c r="N566" i="19"/>
  <c r="M566" i="19"/>
  <c r="V565" i="19"/>
  <c r="U565" i="19"/>
  <c r="T565" i="19"/>
  <c r="S565" i="19"/>
  <c r="R565" i="19"/>
  <c r="Q565" i="19"/>
  <c r="P565" i="19"/>
  <c r="O565" i="19"/>
  <c r="N565" i="19"/>
  <c r="M565" i="19"/>
  <c r="V564" i="19"/>
  <c r="U564" i="19"/>
  <c r="T564" i="19"/>
  <c r="S564" i="19"/>
  <c r="R564" i="19"/>
  <c r="Q564" i="19"/>
  <c r="P564" i="19"/>
  <c r="O564" i="19"/>
  <c r="N564" i="19"/>
  <c r="M564" i="19"/>
  <c r="V563" i="19"/>
  <c r="U563" i="19"/>
  <c r="T563" i="19"/>
  <c r="S563" i="19"/>
  <c r="R563" i="19"/>
  <c r="Q563" i="19"/>
  <c r="P563" i="19"/>
  <c r="O563" i="19"/>
  <c r="N563" i="19"/>
  <c r="M563" i="19"/>
  <c r="V562" i="19"/>
  <c r="U562" i="19"/>
  <c r="T562" i="19"/>
  <c r="S562" i="19"/>
  <c r="R562" i="19"/>
  <c r="Q562" i="19"/>
  <c r="P562" i="19"/>
  <c r="O562" i="19"/>
  <c r="N562" i="19"/>
  <c r="M562" i="19"/>
  <c r="V561" i="19"/>
  <c r="U561" i="19"/>
  <c r="T561" i="19"/>
  <c r="S561" i="19"/>
  <c r="R561" i="19"/>
  <c r="Q561" i="19"/>
  <c r="P561" i="19"/>
  <c r="O561" i="19"/>
  <c r="N561" i="19"/>
  <c r="M561" i="19"/>
  <c r="V560" i="19"/>
  <c r="U560" i="19"/>
  <c r="T560" i="19"/>
  <c r="S560" i="19"/>
  <c r="R560" i="19"/>
  <c r="Q560" i="19"/>
  <c r="P560" i="19"/>
  <c r="O560" i="19"/>
  <c r="N560" i="19"/>
  <c r="M560" i="19"/>
  <c r="V559" i="19"/>
  <c r="U559" i="19"/>
  <c r="T559" i="19"/>
  <c r="S559" i="19"/>
  <c r="R559" i="19"/>
  <c r="Q559" i="19"/>
  <c r="P559" i="19"/>
  <c r="O559" i="19"/>
  <c r="N559" i="19"/>
  <c r="M559" i="19"/>
  <c r="V558" i="19"/>
  <c r="U558" i="19"/>
  <c r="T558" i="19"/>
  <c r="S558" i="19"/>
  <c r="R558" i="19"/>
  <c r="Q558" i="19"/>
  <c r="P558" i="19"/>
  <c r="O558" i="19"/>
  <c r="N558" i="19"/>
  <c r="M558" i="19"/>
  <c r="V557" i="19"/>
  <c r="U557" i="19"/>
  <c r="T557" i="19"/>
  <c r="S557" i="19"/>
  <c r="R557" i="19"/>
  <c r="Q557" i="19"/>
  <c r="P557" i="19"/>
  <c r="O557" i="19"/>
  <c r="N557" i="19"/>
  <c r="M557" i="19"/>
  <c r="V556" i="19"/>
  <c r="U556" i="19"/>
  <c r="T556" i="19"/>
  <c r="S556" i="19"/>
  <c r="R556" i="19"/>
  <c r="Q556" i="19"/>
  <c r="P556" i="19"/>
  <c r="O556" i="19"/>
  <c r="N556" i="19"/>
  <c r="M556" i="19"/>
  <c r="V555" i="19"/>
  <c r="U555" i="19"/>
  <c r="T555" i="19"/>
  <c r="S555" i="19"/>
  <c r="R555" i="19"/>
  <c r="Q555" i="19"/>
  <c r="P555" i="19"/>
  <c r="O555" i="19"/>
  <c r="N555" i="19"/>
  <c r="M555" i="19"/>
  <c r="V554" i="19"/>
  <c r="U554" i="19"/>
  <c r="T554" i="19"/>
  <c r="S554" i="19"/>
  <c r="R554" i="19"/>
  <c r="Q554" i="19"/>
  <c r="P554" i="19"/>
  <c r="O554" i="19"/>
  <c r="N554" i="19"/>
  <c r="M554" i="19"/>
  <c r="V553" i="19"/>
  <c r="U553" i="19"/>
  <c r="T553" i="19"/>
  <c r="S553" i="19"/>
  <c r="R553" i="19"/>
  <c r="Q553" i="19"/>
  <c r="P553" i="19"/>
  <c r="O553" i="19"/>
  <c r="N553" i="19"/>
  <c r="M553" i="19"/>
  <c r="V552" i="19"/>
  <c r="U552" i="19"/>
  <c r="T552" i="19"/>
  <c r="S552" i="19"/>
  <c r="R552" i="19"/>
  <c r="Q552" i="19"/>
  <c r="P552" i="19"/>
  <c r="O552" i="19"/>
  <c r="N552" i="19"/>
  <c r="M552" i="19"/>
  <c r="V551" i="19"/>
  <c r="U551" i="19"/>
  <c r="T551" i="19"/>
  <c r="S551" i="19"/>
  <c r="R551" i="19"/>
  <c r="Q551" i="19"/>
  <c r="P551" i="19"/>
  <c r="O551" i="19"/>
  <c r="N551" i="19"/>
  <c r="M551" i="19"/>
  <c r="V550" i="19"/>
  <c r="U550" i="19"/>
  <c r="T550" i="19"/>
  <c r="S550" i="19"/>
  <c r="R550" i="19"/>
  <c r="Q550" i="19"/>
  <c r="P550" i="19"/>
  <c r="O550" i="19"/>
  <c r="N550" i="19"/>
  <c r="M550" i="19"/>
  <c r="V549" i="19"/>
  <c r="U549" i="19"/>
  <c r="T549" i="19"/>
  <c r="S549" i="19"/>
  <c r="R549" i="19"/>
  <c r="Q549" i="19"/>
  <c r="P549" i="19"/>
  <c r="O549" i="19"/>
  <c r="N549" i="19"/>
  <c r="M549" i="19"/>
  <c r="V548" i="19"/>
  <c r="U548" i="19"/>
  <c r="T548" i="19"/>
  <c r="S548" i="19"/>
  <c r="R548" i="19"/>
  <c r="Q548" i="19"/>
  <c r="P548" i="19"/>
  <c r="O548" i="19"/>
  <c r="N548" i="19"/>
  <c r="M548" i="19"/>
  <c r="V547" i="19"/>
  <c r="U547" i="19"/>
  <c r="T547" i="19"/>
  <c r="S547" i="19"/>
  <c r="R547" i="19"/>
  <c r="Q547" i="19"/>
  <c r="P547" i="19"/>
  <c r="O547" i="19"/>
  <c r="N547" i="19"/>
  <c r="M547" i="19"/>
  <c r="V546" i="19"/>
  <c r="U546" i="19"/>
  <c r="T546" i="19"/>
  <c r="S546" i="19"/>
  <c r="R546" i="19"/>
  <c r="Q546" i="19"/>
  <c r="P546" i="19"/>
  <c r="O546" i="19"/>
  <c r="N546" i="19"/>
  <c r="M546" i="19"/>
  <c r="V545" i="19"/>
  <c r="U545" i="19"/>
  <c r="T545" i="19"/>
  <c r="S545" i="19"/>
  <c r="R545" i="19"/>
  <c r="Q545" i="19"/>
  <c r="P545" i="19"/>
  <c r="O545" i="19"/>
  <c r="N545" i="19"/>
  <c r="M545" i="19"/>
  <c r="V544" i="19"/>
  <c r="U544" i="19"/>
  <c r="T544" i="19"/>
  <c r="S544" i="19"/>
  <c r="R544" i="19"/>
  <c r="Q544" i="19"/>
  <c r="P544" i="19"/>
  <c r="O544" i="19"/>
  <c r="N544" i="19"/>
  <c r="M544" i="19"/>
  <c r="V543" i="19"/>
  <c r="U543" i="19"/>
  <c r="T543" i="19"/>
  <c r="S543" i="19"/>
  <c r="R543" i="19"/>
  <c r="Q543" i="19"/>
  <c r="P543" i="19"/>
  <c r="O543" i="19"/>
  <c r="N543" i="19"/>
  <c r="M543" i="19"/>
  <c r="V542" i="19"/>
  <c r="U542" i="19"/>
  <c r="T542" i="19"/>
  <c r="S542" i="19"/>
  <c r="R542" i="19"/>
  <c r="Q542" i="19"/>
  <c r="P542" i="19"/>
  <c r="O542" i="19"/>
  <c r="N542" i="19"/>
  <c r="M542" i="19"/>
  <c r="V541" i="19"/>
  <c r="U541" i="19"/>
  <c r="T541" i="19"/>
  <c r="S541" i="19"/>
  <c r="R541" i="19"/>
  <c r="Q541" i="19"/>
  <c r="P541" i="19"/>
  <c r="O541" i="19"/>
  <c r="N541" i="19"/>
  <c r="M541" i="19"/>
  <c r="V540" i="19"/>
  <c r="U540" i="19"/>
  <c r="T540" i="19"/>
  <c r="S540" i="19"/>
  <c r="R540" i="19"/>
  <c r="Q540" i="19"/>
  <c r="P540" i="19"/>
  <c r="O540" i="19"/>
  <c r="N540" i="19"/>
  <c r="M540" i="19"/>
  <c r="V539" i="19"/>
  <c r="U539" i="19"/>
  <c r="T539" i="19"/>
  <c r="S539" i="19"/>
  <c r="R539" i="19"/>
  <c r="Q539" i="19"/>
  <c r="P539" i="19"/>
  <c r="O539" i="19"/>
  <c r="N539" i="19"/>
  <c r="M539" i="19"/>
  <c r="V538" i="19"/>
  <c r="U538" i="19"/>
  <c r="T538" i="19"/>
  <c r="S538" i="19"/>
  <c r="R538" i="19"/>
  <c r="Q538" i="19"/>
  <c r="P538" i="19"/>
  <c r="O538" i="19"/>
  <c r="N538" i="19"/>
  <c r="M538" i="19"/>
  <c r="V537" i="19"/>
  <c r="U537" i="19"/>
  <c r="T537" i="19"/>
  <c r="S537" i="19"/>
  <c r="R537" i="19"/>
  <c r="Q537" i="19"/>
  <c r="P537" i="19"/>
  <c r="O537" i="19"/>
  <c r="N537" i="19"/>
  <c r="M537" i="19"/>
  <c r="V536" i="19"/>
  <c r="U536" i="19"/>
  <c r="T536" i="19"/>
  <c r="S536" i="19"/>
  <c r="R536" i="19"/>
  <c r="Q536" i="19"/>
  <c r="P536" i="19"/>
  <c r="O536" i="19"/>
  <c r="N536" i="19"/>
  <c r="M536" i="19"/>
  <c r="V535" i="19"/>
  <c r="U535" i="19"/>
  <c r="T535" i="19"/>
  <c r="S535" i="19"/>
  <c r="R535" i="19"/>
  <c r="Q535" i="19"/>
  <c r="P535" i="19"/>
  <c r="O535" i="19"/>
  <c r="N535" i="19"/>
  <c r="M535" i="19"/>
  <c r="V534" i="19"/>
  <c r="U534" i="19"/>
  <c r="T534" i="19"/>
  <c r="S534" i="19"/>
  <c r="R534" i="19"/>
  <c r="Q534" i="19"/>
  <c r="P534" i="19"/>
  <c r="O534" i="19"/>
  <c r="N534" i="19"/>
  <c r="M534" i="19"/>
  <c r="V533" i="19"/>
  <c r="U533" i="19"/>
  <c r="T533" i="19"/>
  <c r="S533" i="19"/>
  <c r="R533" i="19"/>
  <c r="Q533" i="19"/>
  <c r="P533" i="19"/>
  <c r="O533" i="19"/>
  <c r="N533" i="19"/>
  <c r="M533" i="19"/>
  <c r="V532" i="19"/>
  <c r="U532" i="19"/>
  <c r="T532" i="19"/>
  <c r="S532" i="19"/>
  <c r="R532" i="19"/>
  <c r="Q532" i="19"/>
  <c r="P532" i="19"/>
  <c r="O532" i="19"/>
  <c r="N532" i="19"/>
  <c r="M532" i="19"/>
  <c r="V531" i="19"/>
  <c r="U531" i="19"/>
  <c r="T531" i="19"/>
  <c r="S531" i="19"/>
  <c r="R531" i="19"/>
  <c r="Q531" i="19"/>
  <c r="P531" i="19"/>
  <c r="O531" i="19"/>
  <c r="N531" i="19"/>
  <c r="M531" i="19"/>
  <c r="V530" i="19"/>
  <c r="U530" i="19"/>
  <c r="T530" i="19"/>
  <c r="S530" i="19"/>
  <c r="R530" i="19"/>
  <c r="Q530" i="19"/>
  <c r="P530" i="19"/>
  <c r="O530" i="19"/>
  <c r="N530" i="19"/>
  <c r="M530" i="19"/>
  <c r="V529" i="19"/>
  <c r="U529" i="19"/>
  <c r="T529" i="19"/>
  <c r="S529" i="19"/>
  <c r="R529" i="19"/>
  <c r="Q529" i="19"/>
  <c r="P529" i="19"/>
  <c r="O529" i="19"/>
  <c r="N529" i="19"/>
  <c r="M529" i="19"/>
  <c r="V528" i="19"/>
  <c r="U528" i="19"/>
  <c r="T528" i="19"/>
  <c r="S528" i="19"/>
  <c r="R528" i="19"/>
  <c r="Q528" i="19"/>
  <c r="P528" i="19"/>
  <c r="O528" i="19"/>
  <c r="N528" i="19"/>
  <c r="M528" i="19"/>
  <c r="V527" i="19"/>
  <c r="U527" i="19"/>
  <c r="T527" i="19"/>
  <c r="S527" i="19"/>
  <c r="R527" i="19"/>
  <c r="Q527" i="19"/>
  <c r="P527" i="19"/>
  <c r="O527" i="19"/>
  <c r="N527" i="19"/>
  <c r="M527" i="19"/>
  <c r="V526" i="19"/>
  <c r="U526" i="19"/>
  <c r="T526" i="19"/>
  <c r="S526" i="19"/>
  <c r="R526" i="19"/>
  <c r="Q526" i="19"/>
  <c r="P526" i="19"/>
  <c r="O526" i="19"/>
  <c r="N526" i="19"/>
  <c r="M526" i="19"/>
  <c r="V525" i="19"/>
  <c r="U525" i="19"/>
  <c r="T525" i="19"/>
  <c r="S525" i="19"/>
  <c r="R525" i="19"/>
  <c r="Q525" i="19"/>
  <c r="P525" i="19"/>
  <c r="O525" i="19"/>
  <c r="N525" i="19"/>
  <c r="M525" i="19"/>
  <c r="V524" i="19"/>
  <c r="U524" i="19"/>
  <c r="T524" i="19"/>
  <c r="S524" i="19"/>
  <c r="R524" i="19"/>
  <c r="Q524" i="19"/>
  <c r="P524" i="19"/>
  <c r="O524" i="19"/>
  <c r="N524" i="19"/>
  <c r="M524" i="19"/>
  <c r="V520" i="19"/>
  <c r="U520" i="19"/>
  <c r="T520" i="19"/>
  <c r="S520" i="19"/>
  <c r="R520" i="19"/>
  <c r="Q520" i="19"/>
  <c r="P520" i="19"/>
  <c r="O520" i="19"/>
  <c r="N520" i="19"/>
  <c r="M520" i="19"/>
  <c r="AD520" i="19"/>
  <c r="AD518" i="19"/>
  <c r="AD517" i="19"/>
  <c r="V518" i="19"/>
  <c r="U518" i="19"/>
  <c r="T518" i="19"/>
  <c r="S518" i="19"/>
  <c r="R518" i="19"/>
  <c r="Q518" i="19"/>
  <c r="P518" i="19"/>
  <c r="O518" i="19"/>
  <c r="N518" i="19"/>
  <c r="M518" i="19"/>
  <c r="V517" i="19"/>
  <c r="U517" i="19"/>
  <c r="T517" i="19"/>
  <c r="S517" i="19"/>
  <c r="R517" i="19"/>
  <c r="Q517" i="19"/>
  <c r="P517" i="19"/>
  <c r="O517" i="19"/>
  <c r="N517" i="19"/>
  <c r="M517" i="19"/>
  <c r="V515" i="19"/>
  <c r="U515" i="19"/>
  <c r="T515" i="19"/>
  <c r="S515" i="19"/>
  <c r="R515" i="19"/>
  <c r="Q515" i="19"/>
  <c r="P515" i="19"/>
  <c r="O515" i="19"/>
  <c r="N515" i="19"/>
  <c r="M515" i="19"/>
  <c r="V514" i="19"/>
  <c r="U514" i="19"/>
  <c r="T514" i="19"/>
  <c r="S514" i="19"/>
  <c r="R514" i="19"/>
  <c r="Q514" i="19"/>
  <c r="P514" i="19"/>
  <c r="O514" i="19"/>
  <c r="N514" i="19"/>
  <c r="M514" i="19"/>
  <c r="V513" i="19"/>
  <c r="U513" i="19"/>
  <c r="T513" i="19"/>
  <c r="S513" i="19"/>
  <c r="R513" i="19"/>
  <c r="Q513" i="19"/>
  <c r="P513" i="19"/>
  <c r="O513" i="19"/>
  <c r="N513" i="19"/>
  <c r="M513" i="19"/>
  <c r="V512" i="19"/>
  <c r="U512" i="19"/>
  <c r="T512" i="19"/>
  <c r="S512" i="19"/>
  <c r="R512" i="19"/>
  <c r="Q512" i="19"/>
  <c r="P512" i="19"/>
  <c r="O512" i="19"/>
  <c r="N512" i="19"/>
  <c r="M512" i="19"/>
  <c r="V511" i="19"/>
  <c r="U511" i="19"/>
  <c r="T511" i="19"/>
  <c r="S511" i="19"/>
  <c r="R511" i="19"/>
  <c r="Q511" i="19"/>
  <c r="P511" i="19"/>
  <c r="O511" i="19"/>
  <c r="N511" i="19"/>
  <c r="M511" i="19"/>
  <c r="V510" i="19"/>
  <c r="U510" i="19"/>
  <c r="T510" i="19"/>
  <c r="S510" i="19"/>
  <c r="R510" i="19"/>
  <c r="Q510" i="19"/>
  <c r="P510" i="19"/>
  <c r="O510" i="19"/>
  <c r="N510" i="19"/>
  <c r="M510" i="19"/>
  <c r="V509" i="19"/>
  <c r="U509" i="19"/>
  <c r="T509" i="19"/>
  <c r="S509" i="19"/>
  <c r="R509" i="19"/>
  <c r="Q509" i="19"/>
  <c r="P509" i="19"/>
  <c r="O509" i="19"/>
  <c r="N509" i="19"/>
  <c r="M509" i="19"/>
  <c r="V508" i="19"/>
  <c r="U508" i="19"/>
  <c r="T508" i="19"/>
  <c r="S508" i="19"/>
  <c r="R508" i="19"/>
  <c r="Q508" i="19"/>
  <c r="P508" i="19"/>
  <c r="O508" i="19"/>
  <c r="N508" i="19"/>
  <c r="M508" i="19"/>
  <c r="V507" i="19"/>
  <c r="U507" i="19"/>
  <c r="T507" i="19"/>
  <c r="S507" i="19"/>
  <c r="R507" i="19"/>
  <c r="Q507" i="19"/>
  <c r="P507" i="19"/>
  <c r="O507" i="19"/>
  <c r="N507" i="19"/>
  <c r="M507" i="19"/>
  <c r="V505" i="19"/>
  <c r="U505" i="19"/>
  <c r="T505" i="19"/>
  <c r="S505" i="19"/>
  <c r="R505" i="19"/>
  <c r="Q505" i="19"/>
  <c r="P505" i="19"/>
  <c r="O505" i="19"/>
  <c r="N505" i="19"/>
  <c r="M505" i="19"/>
  <c r="V504" i="19"/>
  <c r="U504" i="19"/>
  <c r="T504" i="19"/>
  <c r="S504" i="19"/>
  <c r="R504" i="19"/>
  <c r="Q504" i="19"/>
  <c r="P504" i="19"/>
  <c r="O504" i="19"/>
  <c r="N504" i="19"/>
  <c r="M504" i="19"/>
  <c r="V503" i="19"/>
  <c r="U503" i="19"/>
  <c r="T503" i="19"/>
  <c r="S503" i="19"/>
  <c r="R503" i="19"/>
  <c r="Q503" i="19"/>
  <c r="P503" i="19"/>
  <c r="O503" i="19"/>
  <c r="N503" i="19"/>
  <c r="M503" i="19"/>
  <c r="V502" i="19"/>
  <c r="U502" i="19"/>
  <c r="T502" i="19"/>
  <c r="S502" i="19"/>
  <c r="R502" i="19"/>
  <c r="Q502" i="19"/>
  <c r="P502" i="19"/>
  <c r="O502" i="19"/>
  <c r="N502" i="19"/>
  <c r="M502" i="19"/>
  <c r="V501" i="19"/>
  <c r="U501" i="19"/>
  <c r="T501" i="19"/>
  <c r="S501" i="19"/>
  <c r="R501" i="19"/>
  <c r="Q501" i="19"/>
  <c r="P501" i="19"/>
  <c r="O501" i="19"/>
  <c r="N501" i="19"/>
  <c r="M501" i="19"/>
  <c r="V500" i="19"/>
  <c r="U500" i="19"/>
  <c r="T500" i="19"/>
  <c r="S500" i="19"/>
  <c r="R500" i="19"/>
  <c r="Q500" i="19"/>
  <c r="P500" i="19"/>
  <c r="O500" i="19"/>
  <c r="N500" i="19"/>
  <c r="M500" i="19"/>
  <c r="V499" i="19"/>
  <c r="U499" i="19"/>
  <c r="T499" i="19"/>
  <c r="S499" i="19"/>
  <c r="R499" i="19"/>
  <c r="Q499" i="19"/>
  <c r="P499" i="19"/>
  <c r="O499" i="19"/>
  <c r="N499" i="19"/>
  <c r="M499" i="19"/>
  <c r="V498" i="19"/>
  <c r="U498" i="19"/>
  <c r="T498" i="19"/>
  <c r="S498" i="19"/>
  <c r="R498" i="19"/>
  <c r="Q498" i="19"/>
  <c r="P498" i="19"/>
  <c r="O498" i="19"/>
  <c r="N498" i="19"/>
  <c r="M498" i="19"/>
  <c r="V497" i="19"/>
  <c r="U497" i="19"/>
  <c r="T497" i="19"/>
  <c r="S497" i="19"/>
  <c r="R497" i="19"/>
  <c r="Q497" i="19"/>
  <c r="P497" i="19"/>
  <c r="O497" i="19"/>
  <c r="N497" i="19"/>
  <c r="M497" i="19"/>
  <c r="V496" i="19"/>
  <c r="U496" i="19"/>
  <c r="T496" i="19"/>
  <c r="S496" i="19"/>
  <c r="R496" i="19"/>
  <c r="Q496" i="19"/>
  <c r="P496" i="19"/>
  <c r="O496" i="19"/>
  <c r="N496" i="19"/>
  <c r="M496" i="19"/>
  <c r="V495" i="19"/>
  <c r="U495" i="19"/>
  <c r="T495" i="19"/>
  <c r="S495" i="19"/>
  <c r="R495" i="19"/>
  <c r="Q495" i="19"/>
  <c r="P495" i="19"/>
  <c r="O495" i="19"/>
  <c r="N495" i="19"/>
  <c r="M495" i="19"/>
  <c r="V494" i="19"/>
  <c r="U494" i="19"/>
  <c r="T494" i="19"/>
  <c r="S494" i="19"/>
  <c r="R494" i="19"/>
  <c r="Q494" i="19"/>
  <c r="P494" i="19"/>
  <c r="O494" i="19"/>
  <c r="N494" i="19"/>
  <c r="M494" i="19"/>
  <c r="V493" i="19"/>
  <c r="U493" i="19"/>
  <c r="T493" i="19"/>
  <c r="S493" i="19"/>
  <c r="R493" i="19"/>
  <c r="Q493" i="19"/>
  <c r="P493" i="19"/>
  <c r="O493" i="19"/>
  <c r="N493" i="19"/>
  <c r="M493" i="19"/>
  <c r="V492" i="19"/>
  <c r="U492" i="19"/>
  <c r="T492" i="19"/>
  <c r="S492" i="19"/>
  <c r="R492" i="19"/>
  <c r="Q492" i="19"/>
  <c r="P492" i="19"/>
  <c r="O492" i="19"/>
  <c r="N492" i="19"/>
  <c r="M492" i="19"/>
  <c r="V491" i="19"/>
  <c r="U491" i="19"/>
  <c r="T491" i="19"/>
  <c r="S491" i="19"/>
  <c r="R491" i="19"/>
  <c r="Q491" i="19"/>
  <c r="P491" i="19"/>
  <c r="O491" i="19"/>
  <c r="N491" i="19"/>
  <c r="M491" i="19"/>
  <c r="V490" i="19"/>
  <c r="U490" i="19"/>
  <c r="T490" i="19"/>
  <c r="S490" i="19"/>
  <c r="R490" i="19"/>
  <c r="Q490" i="19"/>
  <c r="P490" i="19"/>
  <c r="O490" i="19"/>
  <c r="N490" i="19"/>
  <c r="M490" i="19"/>
  <c r="V489" i="19"/>
  <c r="U489" i="19"/>
  <c r="T489" i="19"/>
  <c r="S489" i="19"/>
  <c r="R489" i="19"/>
  <c r="Q489" i="19"/>
  <c r="P489" i="19"/>
  <c r="O489" i="19"/>
  <c r="N489" i="19"/>
  <c r="M489" i="19"/>
  <c r="V488" i="19"/>
  <c r="U488" i="19"/>
  <c r="T488" i="19"/>
  <c r="S488" i="19"/>
  <c r="R488" i="19"/>
  <c r="Q488" i="19"/>
  <c r="P488" i="19"/>
  <c r="O488" i="19"/>
  <c r="N488" i="19"/>
  <c r="M488" i="19"/>
  <c r="V487" i="19"/>
  <c r="U487" i="19"/>
  <c r="T487" i="19"/>
  <c r="S487" i="19"/>
  <c r="R487" i="19"/>
  <c r="Q487" i="19"/>
  <c r="P487" i="19"/>
  <c r="O487" i="19"/>
  <c r="N487" i="19"/>
  <c r="M487" i="19"/>
  <c r="V486" i="19"/>
  <c r="U486" i="19"/>
  <c r="T486" i="19"/>
  <c r="S486" i="19"/>
  <c r="R486" i="19"/>
  <c r="Q486" i="19"/>
  <c r="P486" i="19"/>
  <c r="O486" i="19"/>
  <c r="N486" i="19"/>
  <c r="M486" i="19"/>
  <c r="V485" i="19"/>
  <c r="U485" i="19"/>
  <c r="T485" i="19"/>
  <c r="S485" i="19"/>
  <c r="R485" i="19"/>
  <c r="Q485" i="19"/>
  <c r="P485" i="19"/>
  <c r="O485" i="19"/>
  <c r="N485" i="19"/>
  <c r="M485" i="19"/>
  <c r="V484" i="19"/>
  <c r="U484" i="19"/>
  <c r="T484" i="19"/>
  <c r="S484" i="19"/>
  <c r="R484" i="19"/>
  <c r="Q484" i="19"/>
  <c r="P484" i="19"/>
  <c r="O484" i="19"/>
  <c r="N484" i="19"/>
  <c r="M484" i="19"/>
  <c r="V483" i="19"/>
  <c r="U483" i="19"/>
  <c r="T483" i="19"/>
  <c r="S483" i="19"/>
  <c r="R483" i="19"/>
  <c r="Q483" i="19"/>
  <c r="P483" i="19"/>
  <c r="O483" i="19"/>
  <c r="N483" i="19"/>
  <c r="M483" i="19"/>
  <c r="V482" i="19"/>
  <c r="U482" i="19"/>
  <c r="T482" i="19"/>
  <c r="S482" i="19"/>
  <c r="R482" i="19"/>
  <c r="Q482" i="19"/>
  <c r="P482" i="19"/>
  <c r="O482" i="19"/>
  <c r="N482" i="19"/>
  <c r="M482" i="19"/>
  <c r="V481" i="19"/>
  <c r="U481" i="19"/>
  <c r="T481" i="19"/>
  <c r="S481" i="19"/>
  <c r="R481" i="19"/>
  <c r="Q481" i="19"/>
  <c r="P481" i="19"/>
  <c r="O481" i="19"/>
  <c r="N481" i="19"/>
  <c r="M481" i="19"/>
  <c r="V480" i="19"/>
  <c r="U480" i="19"/>
  <c r="T480" i="19"/>
  <c r="S480" i="19"/>
  <c r="R480" i="19"/>
  <c r="Q480" i="19"/>
  <c r="P480" i="19"/>
  <c r="O480" i="19"/>
  <c r="N480" i="19"/>
  <c r="M480" i="19"/>
  <c r="V479" i="19"/>
  <c r="U479" i="19"/>
  <c r="T479" i="19"/>
  <c r="S479" i="19"/>
  <c r="R479" i="19"/>
  <c r="Q479" i="19"/>
  <c r="P479" i="19"/>
  <c r="O479" i="19"/>
  <c r="N479" i="19"/>
  <c r="M479" i="19"/>
  <c r="V478" i="19"/>
  <c r="U478" i="19"/>
  <c r="T478" i="19"/>
  <c r="S478" i="19"/>
  <c r="R478" i="19"/>
  <c r="Q478" i="19"/>
  <c r="P478" i="19"/>
  <c r="O478" i="19"/>
  <c r="N478" i="19"/>
  <c r="M478" i="19"/>
  <c r="V477" i="19"/>
  <c r="U477" i="19"/>
  <c r="T477" i="19"/>
  <c r="S477" i="19"/>
  <c r="R477" i="19"/>
  <c r="Q477" i="19"/>
  <c r="P477" i="19"/>
  <c r="O477" i="19"/>
  <c r="N477" i="19"/>
  <c r="M477" i="19"/>
  <c r="V476" i="19"/>
  <c r="U476" i="19"/>
  <c r="T476" i="19"/>
  <c r="S476" i="19"/>
  <c r="R476" i="19"/>
  <c r="Q476" i="19"/>
  <c r="P476" i="19"/>
  <c r="O476" i="19"/>
  <c r="N476" i="19"/>
  <c r="M476" i="19"/>
  <c r="V475" i="19"/>
  <c r="U475" i="19"/>
  <c r="T475" i="19"/>
  <c r="S475" i="19"/>
  <c r="R475" i="19"/>
  <c r="Q475" i="19"/>
  <c r="P475" i="19"/>
  <c r="O475" i="19"/>
  <c r="N475" i="19"/>
  <c r="M475" i="19"/>
  <c r="V474" i="19"/>
  <c r="U474" i="19"/>
  <c r="T474" i="19"/>
  <c r="S474" i="19"/>
  <c r="R474" i="19"/>
  <c r="Q474" i="19"/>
  <c r="P474" i="19"/>
  <c r="O474" i="19"/>
  <c r="N474" i="19"/>
  <c r="M474" i="19"/>
  <c r="V473" i="19"/>
  <c r="U473" i="19"/>
  <c r="T473" i="19"/>
  <c r="S473" i="19"/>
  <c r="R473" i="19"/>
  <c r="Q473" i="19"/>
  <c r="P473" i="19"/>
  <c r="O473" i="19"/>
  <c r="N473" i="19"/>
  <c r="M473" i="19"/>
  <c r="V472" i="19"/>
  <c r="U472" i="19"/>
  <c r="T472" i="19"/>
  <c r="S472" i="19"/>
  <c r="R472" i="19"/>
  <c r="Q472" i="19"/>
  <c r="P472" i="19"/>
  <c r="O472" i="19"/>
  <c r="N472" i="19"/>
  <c r="M472" i="19"/>
  <c r="V471" i="19"/>
  <c r="U471" i="19"/>
  <c r="T471" i="19"/>
  <c r="S471" i="19"/>
  <c r="R471" i="19"/>
  <c r="Q471" i="19"/>
  <c r="P471" i="19"/>
  <c r="O471" i="19"/>
  <c r="N471" i="19"/>
  <c r="M471" i="19"/>
  <c r="V470" i="19"/>
  <c r="U470" i="19"/>
  <c r="T470" i="19"/>
  <c r="S470" i="19"/>
  <c r="R470" i="19"/>
  <c r="Q470" i="19"/>
  <c r="P470" i="19"/>
  <c r="O470" i="19"/>
  <c r="N470" i="19"/>
  <c r="M470" i="19"/>
  <c r="V469" i="19"/>
  <c r="U469" i="19"/>
  <c r="T469" i="19"/>
  <c r="S469" i="19"/>
  <c r="R469" i="19"/>
  <c r="Q469" i="19"/>
  <c r="P469" i="19"/>
  <c r="O469" i="19"/>
  <c r="N469" i="19"/>
  <c r="M469" i="19"/>
  <c r="V468" i="19"/>
  <c r="U468" i="19"/>
  <c r="T468" i="19"/>
  <c r="S468" i="19"/>
  <c r="R468" i="19"/>
  <c r="Q468" i="19"/>
  <c r="P468" i="19"/>
  <c r="O468" i="19"/>
  <c r="N468" i="19"/>
  <c r="M468" i="19"/>
  <c r="V467" i="19"/>
  <c r="U467" i="19"/>
  <c r="T467" i="19"/>
  <c r="S467" i="19"/>
  <c r="R467" i="19"/>
  <c r="Q467" i="19"/>
  <c r="P467" i="19"/>
  <c r="O467" i="19"/>
  <c r="N467" i="19"/>
  <c r="M467" i="19"/>
  <c r="V466" i="19"/>
  <c r="U466" i="19"/>
  <c r="T466" i="19"/>
  <c r="S466" i="19"/>
  <c r="R466" i="19"/>
  <c r="Q466" i="19"/>
  <c r="P466" i="19"/>
  <c r="O466" i="19"/>
  <c r="N466" i="19"/>
  <c r="M466" i="19"/>
  <c r="V465" i="19"/>
  <c r="U465" i="19"/>
  <c r="T465" i="19"/>
  <c r="S465" i="19"/>
  <c r="R465" i="19"/>
  <c r="Q465" i="19"/>
  <c r="P465" i="19"/>
  <c r="O465" i="19"/>
  <c r="N465" i="19"/>
  <c r="M465" i="19"/>
  <c r="V464" i="19"/>
  <c r="U464" i="19"/>
  <c r="T464" i="19"/>
  <c r="S464" i="19"/>
  <c r="R464" i="19"/>
  <c r="Q464" i="19"/>
  <c r="P464" i="19"/>
  <c r="O464" i="19"/>
  <c r="N464" i="19"/>
  <c r="M464" i="19"/>
  <c r="V463" i="19"/>
  <c r="U463" i="19"/>
  <c r="T463" i="19"/>
  <c r="S463" i="19"/>
  <c r="R463" i="19"/>
  <c r="Q463" i="19"/>
  <c r="P463" i="19"/>
  <c r="O463" i="19"/>
  <c r="N463" i="19"/>
  <c r="M463" i="19"/>
  <c r="V462" i="19"/>
  <c r="U462" i="19"/>
  <c r="T462" i="19"/>
  <c r="S462" i="19"/>
  <c r="R462" i="19"/>
  <c r="Q462" i="19"/>
  <c r="P462" i="19"/>
  <c r="O462" i="19"/>
  <c r="N462" i="19"/>
  <c r="M462" i="19"/>
  <c r="V461" i="19"/>
  <c r="U461" i="19"/>
  <c r="T461" i="19"/>
  <c r="S461" i="19"/>
  <c r="R461" i="19"/>
  <c r="Q461" i="19"/>
  <c r="P461" i="19"/>
  <c r="O461" i="19"/>
  <c r="N461" i="19"/>
  <c r="M461" i="19"/>
  <c r="V460" i="19"/>
  <c r="U460" i="19"/>
  <c r="T460" i="19"/>
  <c r="S460" i="19"/>
  <c r="R460" i="19"/>
  <c r="Q460" i="19"/>
  <c r="P460" i="19"/>
  <c r="O460" i="19"/>
  <c r="N460" i="19"/>
  <c r="M460" i="19"/>
  <c r="V459" i="19"/>
  <c r="U459" i="19"/>
  <c r="T459" i="19"/>
  <c r="S459" i="19"/>
  <c r="R459" i="19"/>
  <c r="Q459" i="19"/>
  <c r="P459" i="19"/>
  <c r="O459" i="19"/>
  <c r="N459" i="19"/>
  <c r="M459" i="19"/>
  <c r="V458" i="19"/>
  <c r="U458" i="19"/>
  <c r="T458" i="19"/>
  <c r="S458" i="19"/>
  <c r="R458" i="19"/>
  <c r="Q458" i="19"/>
  <c r="P458" i="19"/>
  <c r="O458" i="19"/>
  <c r="N458" i="19"/>
  <c r="M458" i="19"/>
  <c r="V457" i="19"/>
  <c r="U457" i="19"/>
  <c r="T457" i="19"/>
  <c r="S457" i="19"/>
  <c r="R457" i="19"/>
  <c r="Q457" i="19"/>
  <c r="P457" i="19"/>
  <c r="O457" i="19"/>
  <c r="N457" i="19"/>
  <c r="M457" i="19"/>
  <c r="V456" i="19"/>
  <c r="U456" i="19"/>
  <c r="T456" i="19"/>
  <c r="S456" i="19"/>
  <c r="R456" i="19"/>
  <c r="Q456" i="19"/>
  <c r="P456" i="19"/>
  <c r="O456" i="19"/>
  <c r="N456" i="19"/>
  <c r="M456" i="19"/>
  <c r="V455" i="19"/>
  <c r="U455" i="19"/>
  <c r="T455" i="19"/>
  <c r="S455" i="19"/>
  <c r="R455" i="19"/>
  <c r="Q455" i="19"/>
  <c r="P455" i="19"/>
  <c r="O455" i="19"/>
  <c r="N455" i="19"/>
  <c r="M455" i="19"/>
  <c r="V454" i="19"/>
  <c r="U454" i="19"/>
  <c r="T454" i="19"/>
  <c r="S454" i="19"/>
  <c r="R454" i="19"/>
  <c r="Q454" i="19"/>
  <c r="P454" i="19"/>
  <c r="O454" i="19"/>
  <c r="N454" i="19"/>
  <c r="M454" i="19"/>
  <c r="V453" i="19"/>
  <c r="U453" i="19"/>
  <c r="T453" i="19"/>
  <c r="S453" i="19"/>
  <c r="R453" i="19"/>
  <c r="Q453" i="19"/>
  <c r="P453" i="19"/>
  <c r="O453" i="19"/>
  <c r="N453" i="19"/>
  <c r="M453" i="19"/>
  <c r="V452" i="19"/>
  <c r="U452" i="19"/>
  <c r="T452" i="19"/>
  <c r="S452" i="19"/>
  <c r="R452" i="19"/>
  <c r="Q452" i="19"/>
  <c r="P452" i="19"/>
  <c r="O452" i="19"/>
  <c r="N452" i="19"/>
  <c r="M452" i="19"/>
  <c r="V451" i="19"/>
  <c r="U451" i="19"/>
  <c r="T451" i="19"/>
  <c r="S451" i="19"/>
  <c r="R451" i="19"/>
  <c r="Q451" i="19"/>
  <c r="P451" i="19"/>
  <c r="O451" i="19"/>
  <c r="N451" i="19"/>
  <c r="M451" i="19"/>
  <c r="V450" i="19"/>
  <c r="U450" i="19"/>
  <c r="T450" i="19"/>
  <c r="S450" i="19"/>
  <c r="R450" i="19"/>
  <c r="Q450" i="19"/>
  <c r="P450" i="19"/>
  <c r="O450" i="19"/>
  <c r="N450" i="19"/>
  <c r="M450" i="19"/>
  <c r="V449" i="19"/>
  <c r="U449" i="19"/>
  <c r="T449" i="19"/>
  <c r="S449" i="19"/>
  <c r="R449" i="19"/>
  <c r="Q449" i="19"/>
  <c r="P449" i="19"/>
  <c r="O449" i="19"/>
  <c r="N449" i="19"/>
  <c r="M449" i="19"/>
  <c r="V448" i="19"/>
  <c r="U448" i="19"/>
  <c r="T448" i="19"/>
  <c r="S448" i="19"/>
  <c r="R448" i="19"/>
  <c r="Q448" i="19"/>
  <c r="P448" i="19"/>
  <c r="O448" i="19"/>
  <c r="N448" i="19"/>
  <c r="M448" i="19"/>
  <c r="V447" i="19"/>
  <c r="U447" i="19"/>
  <c r="T447" i="19"/>
  <c r="S447" i="19"/>
  <c r="R447" i="19"/>
  <c r="Q447" i="19"/>
  <c r="P447" i="19"/>
  <c r="O447" i="19"/>
  <c r="N447" i="19"/>
  <c r="M447" i="19"/>
  <c r="V446" i="19"/>
  <c r="U446" i="19"/>
  <c r="T446" i="19"/>
  <c r="S446" i="19"/>
  <c r="R446" i="19"/>
  <c r="Q446" i="19"/>
  <c r="P446" i="19"/>
  <c r="O446" i="19"/>
  <c r="N446" i="19"/>
  <c r="M446" i="19"/>
  <c r="V445" i="19"/>
  <c r="U445" i="19"/>
  <c r="T445" i="19"/>
  <c r="S445" i="19"/>
  <c r="R445" i="19"/>
  <c r="Q445" i="19"/>
  <c r="P445" i="19"/>
  <c r="O445" i="19"/>
  <c r="N445" i="19"/>
  <c r="M445" i="19"/>
  <c r="V444" i="19"/>
  <c r="U444" i="19"/>
  <c r="T444" i="19"/>
  <c r="S444" i="19"/>
  <c r="R444" i="19"/>
  <c r="Q444" i="19"/>
  <c r="P444" i="19"/>
  <c r="O444" i="19"/>
  <c r="N444" i="19"/>
  <c r="M444" i="19"/>
  <c r="V443" i="19"/>
  <c r="U443" i="19"/>
  <c r="T443" i="19"/>
  <c r="S443" i="19"/>
  <c r="R443" i="19"/>
  <c r="Q443" i="19"/>
  <c r="P443" i="19"/>
  <c r="O443" i="19"/>
  <c r="N443" i="19"/>
  <c r="M443" i="19"/>
  <c r="V442" i="19"/>
  <c r="U442" i="19"/>
  <c r="T442" i="19"/>
  <c r="S442" i="19"/>
  <c r="R442" i="19"/>
  <c r="Q442" i="19"/>
  <c r="P442" i="19"/>
  <c r="O442" i="19"/>
  <c r="N442" i="19"/>
  <c r="M442" i="19"/>
  <c r="V441" i="19"/>
  <c r="U441" i="19"/>
  <c r="T441" i="19"/>
  <c r="S441" i="19"/>
  <c r="R441" i="19"/>
  <c r="Q441" i="19"/>
  <c r="P441" i="19"/>
  <c r="O441" i="19"/>
  <c r="N441" i="19"/>
  <c r="M441" i="19"/>
  <c r="V440" i="19"/>
  <c r="U440" i="19"/>
  <c r="T440" i="19"/>
  <c r="S440" i="19"/>
  <c r="R440" i="19"/>
  <c r="Q440" i="19"/>
  <c r="P440" i="19"/>
  <c r="O440" i="19"/>
  <c r="N440" i="19"/>
  <c r="M440" i="19"/>
  <c r="V439" i="19"/>
  <c r="U439" i="19"/>
  <c r="T439" i="19"/>
  <c r="S439" i="19"/>
  <c r="R439" i="19"/>
  <c r="Q439" i="19"/>
  <c r="P439" i="19"/>
  <c r="O439" i="19"/>
  <c r="N439" i="19"/>
  <c r="M439" i="19"/>
  <c r="V438" i="19"/>
  <c r="U438" i="19"/>
  <c r="T438" i="19"/>
  <c r="S438" i="19"/>
  <c r="R438" i="19"/>
  <c r="Q438" i="19"/>
  <c r="P438" i="19"/>
  <c r="O438" i="19"/>
  <c r="N438" i="19"/>
  <c r="M438" i="19"/>
  <c r="V437" i="19"/>
  <c r="U437" i="19"/>
  <c r="T437" i="19"/>
  <c r="S437" i="19"/>
  <c r="R437" i="19"/>
  <c r="Q437" i="19"/>
  <c r="P437" i="19"/>
  <c r="O437" i="19"/>
  <c r="N437" i="19"/>
  <c r="M437" i="19"/>
  <c r="V436" i="19"/>
  <c r="U436" i="19"/>
  <c r="T436" i="19"/>
  <c r="S436" i="19"/>
  <c r="R436" i="19"/>
  <c r="Q436" i="19"/>
  <c r="P436" i="19"/>
  <c r="O436" i="19"/>
  <c r="N436" i="19"/>
  <c r="M436" i="19"/>
  <c r="V435" i="19"/>
  <c r="U435" i="19"/>
  <c r="T435" i="19"/>
  <c r="S435" i="19"/>
  <c r="R435" i="19"/>
  <c r="Q435" i="19"/>
  <c r="P435" i="19"/>
  <c r="O435" i="19"/>
  <c r="N435" i="19"/>
  <c r="M435" i="19"/>
  <c r="V433" i="19"/>
  <c r="U433" i="19"/>
  <c r="T433" i="19"/>
  <c r="S433" i="19"/>
  <c r="R433" i="19"/>
  <c r="Q433" i="19"/>
  <c r="P433" i="19"/>
  <c r="O433" i="19"/>
  <c r="N433" i="19"/>
  <c r="M433" i="19"/>
  <c r="V432" i="19"/>
  <c r="U432" i="19"/>
  <c r="T432" i="19"/>
  <c r="S432" i="19"/>
  <c r="R432" i="19"/>
  <c r="Q432" i="19"/>
  <c r="P432" i="19"/>
  <c r="O432" i="19"/>
  <c r="N432" i="19"/>
  <c r="M432" i="19"/>
  <c r="V431" i="19"/>
  <c r="U431" i="19"/>
  <c r="T431" i="19"/>
  <c r="S431" i="19"/>
  <c r="R431" i="19"/>
  <c r="Q431" i="19"/>
  <c r="P431" i="19"/>
  <c r="O431" i="19"/>
  <c r="N431" i="19"/>
  <c r="M431" i="19"/>
  <c r="V430" i="19"/>
  <c r="U430" i="19"/>
  <c r="T430" i="19"/>
  <c r="S430" i="19"/>
  <c r="R430" i="19"/>
  <c r="Q430" i="19"/>
  <c r="P430" i="19"/>
  <c r="O430" i="19"/>
  <c r="N430" i="19"/>
  <c r="M430" i="19"/>
  <c r="V429" i="19"/>
  <c r="U429" i="19"/>
  <c r="T429" i="19"/>
  <c r="S429" i="19"/>
  <c r="R429" i="19"/>
  <c r="Q429" i="19"/>
  <c r="P429" i="19"/>
  <c r="O429" i="19"/>
  <c r="N429" i="19"/>
  <c r="M429" i="19"/>
  <c r="V428" i="19"/>
  <c r="U428" i="19"/>
  <c r="T428" i="19"/>
  <c r="S428" i="19"/>
  <c r="R428" i="19"/>
  <c r="Q428" i="19"/>
  <c r="P428" i="19"/>
  <c r="O428" i="19"/>
  <c r="N428" i="19"/>
  <c r="M428" i="19"/>
  <c r="V427" i="19"/>
  <c r="U427" i="19"/>
  <c r="T427" i="19"/>
  <c r="S427" i="19"/>
  <c r="R427" i="19"/>
  <c r="Q427" i="19"/>
  <c r="P427" i="19"/>
  <c r="O427" i="19"/>
  <c r="N427" i="19"/>
  <c r="M427" i="19"/>
  <c r="V426" i="19"/>
  <c r="U426" i="19"/>
  <c r="T426" i="19"/>
  <c r="S426" i="19"/>
  <c r="R426" i="19"/>
  <c r="Q426" i="19"/>
  <c r="P426" i="19"/>
  <c r="O426" i="19"/>
  <c r="N426" i="19"/>
  <c r="M426" i="19"/>
  <c r="V425" i="19"/>
  <c r="U425" i="19"/>
  <c r="T425" i="19"/>
  <c r="S425" i="19"/>
  <c r="R425" i="19"/>
  <c r="Q425" i="19"/>
  <c r="P425" i="19"/>
  <c r="O425" i="19"/>
  <c r="N425" i="19"/>
  <c r="M425" i="19"/>
  <c r="V424" i="19"/>
  <c r="U424" i="19"/>
  <c r="T424" i="19"/>
  <c r="S424" i="19"/>
  <c r="R424" i="19"/>
  <c r="Q424" i="19"/>
  <c r="P424" i="19"/>
  <c r="O424" i="19"/>
  <c r="N424" i="19"/>
  <c r="M424" i="19"/>
  <c r="V423" i="19"/>
  <c r="U423" i="19"/>
  <c r="T423" i="19"/>
  <c r="S423" i="19"/>
  <c r="R423" i="19"/>
  <c r="Q423" i="19"/>
  <c r="P423" i="19"/>
  <c r="O423" i="19"/>
  <c r="N423" i="19"/>
  <c r="M423" i="19"/>
  <c r="V422" i="19"/>
  <c r="U422" i="19"/>
  <c r="T422" i="19"/>
  <c r="S422" i="19"/>
  <c r="R422" i="19"/>
  <c r="Q422" i="19"/>
  <c r="P422" i="19"/>
  <c r="O422" i="19"/>
  <c r="N422" i="19"/>
  <c r="M422" i="19"/>
  <c r="V421" i="19"/>
  <c r="U421" i="19"/>
  <c r="T421" i="19"/>
  <c r="S421" i="19"/>
  <c r="R421" i="19"/>
  <c r="Q421" i="19"/>
  <c r="P421" i="19"/>
  <c r="O421" i="19"/>
  <c r="N421" i="19"/>
  <c r="M421" i="19"/>
  <c r="V420" i="19"/>
  <c r="U420" i="19"/>
  <c r="T420" i="19"/>
  <c r="S420" i="19"/>
  <c r="R420" i="19"/>
  <c r="Q420" i="19"/>
  <c r="P420" i="19"/>
  <c r="O420" i="19"/>
  <c r="N420" i="19"/>
  <c r="M420" i="19"/>
  <c r="AD515" i="19"/>
  <c r="AD514" i="19"/>
  <c r="AD513" i="19"/>
  <c r="AD512" i="19"/>
  <c r="AD511" i="19"/>
  <c r="AD510" i="19"/>
  <c r="AD509" i="19"/>
  <c r="AD508" i="19"/>
  <c r="AD507" i="19"/>
  <c r="AD505" i="19"/>
  <c r="AD504" i="19"/>
  <c r="AD503" i="19"/>
  <c r="AD502" i="19"/>
  <c r="AD501" i="19"/>
  <c r="AD500" i="19"/>
  <c r="AD499" i="19"/>
  <c r="AD498" i="19"/>
  <c r="AD497" i="19"/>
  <c r="AD496" i="19"/>
  <c r="AD495" i="19"/>
  <c r="AD494" i="19"/>
  <c r="AD493" i="19"/>
  <c r="AD492" i="19"/>
  <c r="AD491" i="19"/>
  <c r="AD490" i="19"/>
  <c r="AD489" i="19"/>
  <c r="AD488" i="19"/>
  <c r="AD487" i="19"/>
  <c r="AD486" i="19"/>
  <c r="AD485" i="19"/>
  <c r="AD484" i="19"/>
  <c r="AD483" i="19"/>
  <c r="AD482" i="19"/>
  <c r="AD481" i="19"/>
  <c r="AD480" i="19"/>
  <c r="AD479" i="19"/>
  <c r="AD478" i="19"/>
  <c r="AD477" i="19"/>
  <c r="AD476" i="19"/>
  <c r="AD475" i="19"/>
  <c r="AD474" i="19"/>
  <c r="AD473" i="19"/>
  <c r="AD472" i="19"/>
  <c r="AD471" i="19"/>
  <c r="AD470" i="19"/>
  <c r="AD469" i="19"/>
  <c r="AD468" i="19"/>
  <c r="AD467" i="19"/>
  <c r="AD466" i="19"/>
  <c r="AD465" i="19"/>
  <c r="AD464" i="19"/>
  <c r="AD463" i="19"/>
  <c r="AD462" i="19"/>
  <c r="AD461" i="19"/>
  <c r="AD460" i="19"/>
  <c r="AD459" i="19"/>
  <c r="AD458" i="19"/>
  <c r="AD457" i="19"/>
  <c r="AD456" i="19"/>
  <c r="AD455" i="19"/>
  <c r="AD454" i="19"/>
  <c r="AD453" i="19"/>
  <c r="AD452" i="19"/>
  <c r="AD451" i="19"/>
  <c r="AD450" i="19"/>
  <c r="AD449" i="19"/>
  <c r="AD448" i="19"/>
  <c r="AD447" i="19"/>
  <c r="AD446" i="19"/>
  <c r="AD445" i="19"/>
  <c r="AD444" i="19"/>
  <c r="AD443" i="19"/>
  <c r="AD442" i="19"/>
  <c r="AD441" i="19"/>
  <c r="AD440" i="19"/>
  <c r="AD439" i="19"/>
  <c r="AD438" i="19"/>
  <c r="AD437" i="19"/>
  <c r="AD436" i="19"/>
  <c r="AD435" i="19"/>
  <c r="AD433" i="19"/>
  <c r="AD432" i="19"/>
  <c r="AD431" i="19"/>
  <c r="AD430" i="19"/>
  <c r="AD429" i="19"/>
  <c r="AD428" i="19"/>
  <c r="AD427" i="19"/>
  <c r="AD426" i="19"/>
  <c r="AD425" i="19"/>
  <c r="AD424" i="19"/>
  <c r="AD423" i="19"/>
  <c r="AD422" i="19"/>
  <c r="AD421" i="19"/>
  <c r="AD420" i="19"/>
  <c r="V418" i="19" l="1"/>
  <c r="U418" i="19"/>
  <c r="T418" i="19"/>
  <c r="S418" i="19"/>
  <c r="R418" i="19"/>
  <c r="Q418" i="19"/>
  <c r="P418" i="19"/>
  <c r="O418" i="19"/>
  <c r="N418" i="19"/>
  <c r="M418" i="19"/>
  <c r="V417" i="19"/>
  <c r="U417" i="19"/>
  <c r="T417" i="19"/>
  <c r="S417" i="19"/>
  <c r="R417" i="19"/>
  <c r="Q417" i="19"/>
  <c r="P417" i="19"/>
  <c r="O417" i="19"/>
  <c r="N417" i="19"/>
  <c r="M417" i="19"/>
  <c r="V416" i="19"/>
  <c r="U416" i="19"/>
  <c r="T416" i="19"/>
  <c r="S416" i="19"/>
  <c r="R416" i="19"/>
  <c r="Q416" i="19"/>
  <c r="P416" i="19"/>
  <c r="O416" i="19"/>
  <c r="N416" i="19"/>
  <c r="M416" i="19"/>
  <c r="V415" i="19"/>
  <c r="U415" i="19"/>
  <c r="T415" i="19"/>
  <c r="S415" i="19"/>
  <c r="R415" i="19"/>
  <c r="Q415" i="19"/>
  <c r="P415" i="19"/>
  <c r="O415" i="19"/>
  <c r="N415" i="19"/>
  <c r="M415" i="19"/>
  <c r="V414" i="19"/>
  <c r="U414" i="19"/>
  <c r="T414" i="19"/>
  <c r="S414" i="19"/>
  <c r="R414" i="19"/>
  <c r="Q414" i="19"/>
  <c r="P414" i="19"/>
  <c r="O414" i="19"/>
  <c r="N414" i="19"/>
  <c r="M414" i="19"/>
  <c r="V413" i="19"/>
  <c r="U413" i="19"/>
  <c r="T413" i="19"/>
  <c r="S413" i="19"/>
  <c r="R413" i="19"/>
  <c r="Q413" i="19"/>
  <c r="P413" i="19"/>
  <c r="O413" i="19"/>
  <c r="N413" i="19"/>
  <c r="M413" i="19"/>
  <c r="V412" i="19"/>
  <c r="U412" i="19"/>
  <c r="T412" i="19"/>
  <c r="S412" i="19"/>
  <c r="R412" i="19"/>
  <c r="Q412" i="19"/>
  <c r="P412" i="19"/>
  <c r="O412" i="19"/>
  <c r="N412" i="19"/>
  <c r="M412" i="19"/>
  <c r="V411" i="19"/>
  <c r="U411" i="19"/>
  <c r="T411" i="19"/>
  <c r="S411" i="19"/>
  <c r="R411" i="19"/>
  <c r="Q411" i="19"/>
  <c r="P411" i="19"/>
  <c r="O411" i="19"/>
  <c r="N411" i="19"/>
  <c r="M411" i="19"/>
  <c r="V410" i="19"/>
  <c r="U410" i="19"/>
  <c r="T410" i="19"/>
  <c r="S410" i="19"/>
  <c r="R410" i="19"/>
  <c r="Q410" i="19"/>
  <c r="P410" i="19"/>
  <c r="O410" i="19"/>
  <c r="N410" i="19"/>
  <c r="M410" i="19"/>
  <c r="V409" i="19"/>
  <c r="U409" i="19"/>
  <c r="T409" i="19"/>
  <c r="S409" i="19"/>
  <c r="R409" i="19"/>
  <c r="Q409" i="19"/>
  <c r="P409" i="19"/>
  <c r="O409" i="19"/>
  <c r="N409" i="19"/>
  <c r="M409" i="19"/>
  <c r="V408" i="19"/>
  <c r="U408" i="19"/>
  <c r="T408" i="19"/>
  <c r="S408" i="19"/>
  <c r="R408" i="19"/>
  <c r="Q408" i="19"/>
  <c r="P408" i="19"/>
  <c r="O408" i="19"/>
  <c r="N408" i="19"/>
  <c r="M408" i="19"/>
  <c r="V407" i="19"/>
  <c r="U407" i="19"/>
  <c r="T407" i="19"/>
  <c r="S407" i="19"/>
  <c r="R407" i="19"/>
  <c r="Q407" i="19"/>
  <c r="P407" i="19"/>
  <c r="O407" i="19"/>
  <c r="N407" i="19"/>
  <c r="M407" i="19"/>
  <c r="V406" i="19"/>
  <c r="U406" i="19"/>
  <c r="T406" i="19"/>
  <c r="S406" i="19"/>
  <c r="R406" i="19"/>
  <c r="Q406" i="19"/>
  <c r="P406" i="19"/>
  <c r="O406" i="19"/>
  <c r="N406" i="19"/>
  <c r="M406" i="19"/>
  <c r="V405" i="19"/>
  <c r="U405" i="19"/>
  <c r="T405" i="19"/>
  <c r="S405" i="19"/>
  <c r="R405" i="19"/>
  <c r="Q405" i="19"/>
  <c r="P405" i="19"/>
  <c r="O405" i="19"/>
  <c r="N405" i="19"/>
  <c r="M405" i="19"/>
  <c r="V404" i="19"/>
  <c r="U404" i="19"/>
  <c r="T404" i="19"/>
  <c r="S404" i="19"/>
  <c r="R404" i="19"/>
  <c r="Q404" i="19"/>
  <c r="P404" i="19"/>
  <c r="O404" i="19"/>
  <c r="N404" i="19"/>
  <c r="M404" i="19"/>
  <c r="V403" i="19"/>
  <c r="U403" i="19"/>
  <c r="T403" i="19"/>
  <c r="S403" i="19"/>
  <c r="R403" i="19"/>
  <c r="Q403" i="19"/>
  <c r="P403" i="19"/>
  <c r="O403" i="19"/>
  <c r="N403" i="19"/>
  <c r="M403" i="19"/>
  <c r="V402" i="19"/>
  <c r="U402" i="19"/>
  <c r="T402" i="19"/>
  <c r="S402" i="19"/>
  <c r="R402" i="19"/>
  <c r="Q402" i="19"/>
  <c r="P402" i="19"/>
  <c r="O402" i="19"/>
  <c r="N402" i="19"/>
  <c r="M402" i="19"/>
  <c r="V401" i="19"/>
  <c r="U401" i="19"/>
  <c r="T401" i="19"/>
  <c r="S401" i="19"/>
  <c r="R401" i="19"/>
  <c r="Q401" i="19"/>
  <c r="P401" i="19"/>
  <c r="O401" i="19"/>
  <c r="N401" i="19"/>
  <c r="M401" i="19"/>
  <c r="V400" i="19"/>
  <c r="U400" i="19"/>
  <c r="T400" i="19"/>
  <c r="S400" i="19"/>
  <c r="R400" i="19"/>
  <c r="Q400" i="19"/>
  <c r="P400" i="19"/>
  <c r="O400" i="19"/>
  <c r="N400" i="19"/>
  <c r="M400" i="19"/>
  <c r="V399" i="19"/>
  <c r="U399" i="19"/>
  <c r="T399" i="19"/>
  <c r="S399" i="19"/>
  <c r="R399" i="19"/>
  <c r="Q399" i="19"/>
  <c r="P399" i="19"/>
  <c r="O399" i="19"/>
  <c r="N399" i="19"/>
  <c r="M399" i="19"/>
  <c r="V398" i="19"/>
  <c r="U398" i="19"/>
  <c r="T398" i="19"/>
  <c r="S398" i="19"/>
  <c r="R398" i="19"/>
  <c r="Q398" i="19"/>
  <c r="P398" i="19"/>
  <c r="O398" i="19"/>
  <c r="N398" i="19"/>
  <c r="M398" i="19"/>
  <c r="V397" i="19"/>
  <c r="U397" i="19"/>
  <c r="T397" i="19"/>
  <c r="S397" i="19"/>
  <c r="R397" i="19"/>
  <c r="Q397" i="19"/>
  <c r="P397" i="19"/>
  <c r="O397" i="19"/>
  <c r="N397" i="19"/>
  <c r="M397" i="19"/>
  <c r="V396" i="19"/>
  <c r="U396" i="19"/>
  <c r="T396" i="19"/>
  <c r="S396" i="19"/>
  <c r="R396" i="19"/>
  <c r="Q396" i="19"/>
  <c r="P396" i="19"/>
  <c r="O396" i="19"/>
  <c r="N396" i="19"/>
  <c r="M396" i="19"/>
  <c r="V395" i="19"/>
  <c r="U395" i="19"/>
  <c r="T395" i="19"/>
  <c r="S395" i="19"/>
  <c r="R395" i="19"/>
  <c r="Q395" i="19"/>
  <c r="P395" i="19"/>
  <c r="O395" i="19"/>
  <c r="N395" i="19"/>
  <c r="M395" i="19"/>
  <c r="V394" i="19"/>
  <c r="U394" i="19"/>
  <c r="T394" i="19"/>
  <c r="S394" i="19"/>
  <c r="R394" i="19"/>
  <c r="Q394" i="19"/>
  <c r="P394" i="19"/>
  <c r="O394" i="19"/>
  <c r="N394" i="19"/>
  <c r="M394" i="19"/>
  <c r="V393" i="19"/>
  <c r="U393" i="19"/>
  <c r="T393" i="19"/>
  <c r="S393" i="19"/>
  <c r="R393" i="19"/>
  <c r="Q393" i="19"/>
  <c r="P393" i="19"/>
  <c r="O393" i="19"/>
  <c r="N393" i="19"/>
  <c r="M393" i="19"/>
  <c r="V392" i="19"/>
  <c r="U392" i="19"/>
  <c r="T392" i="19"/>
  <c r="S392" i="19"/>
  <c r="R392" i="19"/>
  <c r="Q392" i="19"/>
  <c r="P392" i="19"/>
  <c r="O392" i="19"/>
  <c r="N392" i="19"/>
  <c r="M392" i="19"/>
  <c r="V391" i="19"/>
  <c r="U391" i="19"/>
  <c r="T391" i="19"/>
  <c r="S391" i="19"/>
  <c r="R391" i="19"/>
  <c r="Q391" i="19"/>
  <c r="P391" i="19"/>
  <c r="O391" i="19"/>
  <c r="N391" i="19"/>
  <c r="M391" i="19"/>
  <c r="V390" i="19"/>
  <c r="U390" i="19"/>
  <c r="T390" i="19"/>
  <c r="S390" i="19"/>
  <c r="R390" i="19"/>
  <c r="Q390" i="19"/>
  <c r="P390" i="19"/>
  <c r="O390" i="19"/>
  <c r="N390" i="19"/>
  <c r="M390" i="19"/>
  <c r="V389" i="19"/>
  <c r="U389" i="19"/>
  <c r="T389" i="19"/>
  <c r="S389" i="19"/>
  <c r="R389" i="19"/>
  <c r="Q389" i="19"/>
  <c r="P389" i="19"/>
  <c r="O389" i="19"/>
  <c r="N389" i="19"/>
  <c r="M389" i="19"/>
  <c r="V388" i="19"/>
  <c r="U388" i="19"/>
  <c r="T388" i="19"/>
  <c r="S388" i="19"/>
  <c r="R388" i="19"/>
  <c r="Q388" i="19"/>
  <c r="P388" i="19"/>
  <c r="O388" i="19"/>
  <c r="N388" i="19"/>
  <c r="M388" i="19"/>
  <c r="V387" i="19"/>
  <c r="U387" i="19"/>
  <c r="T387" i="19"/>
  <c r="S387" i="19"/>
  <c r="R387" i="19"/>
  <c r="Q387" i="19"/>
  <c r="P387" i="19"/>
  <c r="O387" i="19"/>
  <c r="N387" i="19"/>
  <c r="M387" i="19"/>
  <c r="V386" i="19"/>
  <c r="U386" i="19"/>
  <c r="T386" i="19"/>
  <c r="S386" i="19"/>
  <c r="R386" i="19"/>
  <c r="Q386" i="19"/>
  <c r="P386" i="19"/>
  <c r="O386" i="19"/>
  <c r="N386" i="19"/>
  <c r="M386" i="19"/>
  <c r="V384" i="19"/>
  <c r="U384" i="19"/>
  <c r="T384" i="19"/>
  <c r="S384" i="19"/>
  <c r="R384" i="19"/>
  <c r="Q384" i="19"/>
  <c r="P384" i="19"/>
  <c r="O384" i="19"/>
  <c r="N384" i="19"/>
  <c r="M384" i="19"/>
  <c r="V383" i="19"/>
  <c r="U383" i="19"/>
  <c r="T383" i="19"/>
  <c r="S383" i="19"/>
  <c r="R383" i="19"/>
  <c r="Q383" i="19"/>
  <c r="P383" i="19"/>
  <c r="O383" i="19"/>
  <c r="N383" i="19"/>
  <c r="M383" i="19"/>
  <c r="V382" i="19"/>
  <c r="U382" i="19"/>
  <c r="T382" i="19"/>
  <c r="S382" i="19"/>
  <c r="R382" i="19"/>
  <c r="Q382" i="19"/>
  <c r="P382" i="19"/>
  <c r="O382" i="19"/>
  <c r="N382" i="19"/>
  <c r="M382" i="19"/>
  <c r="V381" i="19"/>
  <c r="U381" i="19"/>
  <c r="T381" i="19"/>
  <c r="S381" i="19"/>
  <c r="R381" i="19"/>
  <c r="Q381" i="19"/>
  <c r="P381" i="19"/>
  <c r="O381" i="19"/>
  <c r="N381" i="19"/>
  <c r="M381" i="19"/>
  <c r="V380" i="19"/>
  <c r="U380" i="19"/>
  <c r="T380" i="19"/>
  <c r="S380" i="19"/>
  <c r="R380" i="19"/>
  <c r="Q380" i="19"/>
  <c r="P380" i="19"/>
  <c r="O380" i="19"/>
  <c r="N380" i="19"/>
  <c r="M380" i="19"/>
  <c r="V379" i="19"/>
  <c r="U379" i="19"/>
  <c r="T379" i="19"/>
  <c r="S379" i="19"/>
  <c r="R379" i="19"/>
  <c r="Q379" i="19"/>
  <c r="P379" i="19"/>
  <c r="O379" i="19"/>
  <c r="N379" i="19"/>
  <c r="M379" i="19"/>
  <c r="V378" i="19"/>
  <c r="U378" i="19"/>
  <c r="T378" i="19"/>
  <c r="S378" i="19"/>
  <c r="R378" i="19"/>
  <c r="Q378" i="19"/>
  <c r="P378" i="19"/>
  <c r="O378" i="19"/>
  <c r="N378" i="19"/>
  <c r="M378" i="19"/>
  <c r="AD418" i="19"/>
  <c r="AD417" i="19"/>
  <c r="AD416" i="19"/>
  <c r="AD415" i="19"/>
  <c r="AD414" i="19"/>
  <c r="AD413" i="19"/>
  <c r="AD412" i="19"/>
  <c r="AD411" i="19"/>
  <c r="AD410" i="19"/>
  <c r="AD409" i="19"/>
  <c r="AD408" i="19"/>
  <c r="AD407" i="19"/>
  <c r="AD406" i="19"/>
  <c r="AD405" i="19"/>
  <c r="AD404" i="19"/>
  <c r="AD403" i="19"/>
  <c r="AD402" i="19"/>
  <c r="AD401" i="19"/>
  <c r="AD400" i="19"/>
  <c r="AD399" i="19"/>
  <c r="AD398" i="19"/>
  <c r="AD397" i="19"/>
  <c r="AD396" i="19"/>
  <c r="AD395" i="19"/>
  <c r="AD394" i="19"/>
  <c r="AD393" i="19"/>
  <c r="AD392" i="19"/>
  <c r="AD391" i="19"/>
  <c r="AD390" i="19"/>
  <c r="AD389" i="19"/>
  <c r="AD388" i="19"/>
  <c r="AD387" i="19"/>
  <c r="AD386" i="19"/>
  <c r="AD384" i="19"/>
  <c r="AD383" i="19"/>
  <c r="AD382" i="19"/>
  <c r="AD381" i="19"/>
  <c r="AD380" i="19"/>
  <c r="AD379" i="19"/>
  <c r="AD378" i="19"/>
  <c r="AD376" i="19"/>
  <c r="AD375" i="19"/>
  <c r="AD374" i="19"/>
  <c r="V376" i="19"/>
  <c r="U376" i="19"/>
  <c r="T376" i="19"/>
  <c r="S376" i="19"/>
  <c r="R376" i="19"/>
  <c r="Q376" i="19"/>
  <c r="P376" i="19"/>
  <c r="O376" i="19"/>
  <c r="N376" i="19"/>
  <c r="M376" i="19"/>
  <c r="V375" i="19"/>
  <c r="U375" i="19"/>
  <c r="T375" i="19"/>
  <c r="S375" i="19"/>
  <c r="R375" i="19"/>
  <c r="Q375" i="19"/>
  <c r="P375" i="19"/>
  <c r="O375" i="19"/>
  <c r="N375" i="19"/>
  <c r="M375" i="19"/>
  <c r="V374" i="19"/>
  <c r="U374" i="19"/>
  <c r="T374" i="19"/>
  <c r="S374" i="19"/>
  <c r="R374" i="19"/>
  <c r="Q374" i="19"/>
  <c r="P374" i="19"/>
  <c r="O374" i="19"/>
  <c r="N374" i="19"/>
  <c r="M374" i="19"/>
  <c r="AD372" i="19"/>
  <c r="AD371" i="19"/>
  <c r="AD370" i="19"/>
  <c r="AD369" i="19"/>
  <c r="AD368" i="19"/>
  <c r="AD367" i="19"/>
  <c r="AD366" i="19"/>
  <c r="AD365" i="19"/>
  <c r="AD364" i="19"/>
  <c r="AD363" i="19"/>
  <c r="AD362" i="19"/>
  <c r="AD361" i="19"/>
  <c r="AD360" i="19"/>
  <c r="AD359" i="19"/>
  <c r="AD358" i="19"/>
  <c r="AD357" i="19"/>
  <c r="AD356" i="19"/>
  <c r="AD355" i="19"/>
  <c r="AD354" i="19"/>
  <c r="AD353" i="19"/>
  <c r="AD352" i="19"/>
  <c r="AD351" i="19"/>
  <c r="AD350" i="19"/>
  <c r="AD349" i="19"/>
  <c r="AD348" i="19"/>
  <c r="AD347" i="19"/>
  <c r="AD346" i="19"/>
  <c r="AD345" i="19"/>
  <c r="AD344" i="19"/>
  <c r="AD343" i="19"/>
  <c r="AD342" i="19"/>
  <c r="AD341" i="19"/>
  <c r="AD340" i="19"/>
  <c r="AD339" i="19"/>
  <c r="AD338" i="19"/>
  <c r="AD337" i="19"/>
  <c r="AD336" i="19"/>
  <c r="AD335" i="19"/>
  <c r="AD334" i="19"/>
  <c r="AD333" i="19"/>
  <c r="AD332" i="19"/>
  <c r="AD331" i="19"/>
  <c r="AD330" i="19"/>
  <c r="AD329" i="19"/>
  <c r="AD328" i="19"/>
  <c r="AD327" i="19"/>
  <c r="AD326" i="19"/>
  <c r="AD325" i="19"/>
  <c r="AD324" i="19"/>
  <c r="AD323" i="19"/>
  <c r="AD322" i="19"/>
  <c r="AD321" i="19"/>
  <c r="AD320" i="19"/>
  <c r="AD319" i="19"/>
  <c r="AD318" i="19"/>
  <c r="AD317" i="19"/>
  <c r="AD316" i="19"/>
  <c r="AD315" i="19"/>
  <c r="AD314" i="19"/>
  <c r="AD313" i="19"/>
  <c r="AD312" i="19"/>
  <c r="AD311" i="19"/>
  <c r="AD310" i="19"/>
  <c r="AD309" i="19"/>
  <c r="AD308" i="19"/>
  <c r="AD307" i="19"/>
  <c r="AD306" i="19"/>
  <c r="AD305" i="19"/>
  <c r="AD304" i="19"/>
  <c r="AD303" i="19"/>
  <c r="AD302" i="19"/>
  <c r="AD301" i="19"/>
  <c r="AD300" i="19"/>
  <c r="AD299" i="19"/>
  <c r="AD298" i="19"/>
  <c r="AD297" i="19"/>
  <c r="AD296" i="19"/>
  <c r="AD295" i="19"/>
  <c r="AD294" i="19"/>
  <c r="AD293" i="19"/>
  <c r="AD292" i="19"/>
  <c r="AD291" i="19"/>
  <c r="AD290" i="19"/>
  <c r="AD289" i="19"/>
  <c r="AD288" i="19"/>
  <c r="AD287" i="19"/>
  <c r="AD286" i="19"/>
  <c r="AD285" i="19"/>
  <c r="AD284" i="19"/>
  <c r="AD283" i="19"/>
  <c r="AD282" i="19"/>
  <c r="AD281" i="19"/>
  <c r="AD280" i="19"/>
  <c r="AD279" i="19"/>
  <c r="AD278" i="19"/>
  <c r="AD277" i="19"/>
  <c r="AD276" i="19"/>
  <c r="V372" i="19"/>
  <c r="U372" i="19"/>
  <c r="T372" i="19"/>
  <c r="S372" i="19"/>
  <c r="R372" i="19"/>
  <c r="Q372" i="19"/>
  <c r="P372" i="19"/>
  <c r="O372" i="19"/>
  <c r="N372" i="19"/>
  <c r="M372" i="19"/>
  <c r="V371" i="19"/>
  <c r="U371" i="19"/>
  <c r="T371" i="19"/>
  <c r="S371" i="19"/>
  <c r="R371" i="19"/>
  <c r="Q371" i="19"/>
  <c r="P371" i="19"/>
  <c r="O371" i="19"/>
  <c r="N371" i="19"/>
  <c r="M371" i="19"/>
  <c r="V370" i="19"/>
  <c r="U370" i="19"/>
  <c r="T370" i="19"/>
  <c r="S370" i="19"/>
  <c r="R370" i="19"/>
  <c r="Q370" i="19"/>
  <c r="P370" i="19"/>
  <c r="O370" i="19"/>
  <c r="N370" i="19"/>
  <c r="M370" i="19"/>
  <c r="V369" i="19"/>
  <c r="U369" i="19"/>
  <c r="T369" i="19"/>
  <c r="S369" i="19"/>
  <c r="R369" i="19"/>
  <c r="Q369" i="19"/>
  <c r="P369" i="19"/>
  <c r="O369" i="19"/>
  <c r="N369" i="19"/>
  <c r="M369" i="19"/>
  <c r="V368" i="19"/>
  <c r="U368" i="19"/>
  <c r="T368" i="19"/>
  <c r="S368" i="19"/>
  <c r="R368" i="19"/>
  <c r="Q368" i="19"/>
  <c r="P368" i="19"/>
  <c r="O368" i="19"/>
  <c r="N368" i="19"/>
  <c r="M368" i="19"/>
  <c r="V367" i="19"/>
  <c r="U367" i="19"/>
  <c r="T367" i="19"/>
  <c r="S367" i="19"/>
  <c r="R367" i="19"/>
  <c r="Q367" i="19"/>
  <c r="P367" i="19"/>
  <c r="O367" i="19"/>
  <c r="N367" i="19"/>
  <c r="M367" i="19"/>
  <c r="V366" i="19"/>
  <c r="U366" i="19"/>
  <c r="T366" i="19"/>
  <c r="S366" i="19"/>
  <c r="R366" i="19"/>
  <c r="Q366" i="19"/>
  <c r="P366" i="19"/>
  <c r="O366" i="19"/>
  <c r="N366" i="19"/>
  <c r="M366" i="19"/>
  <c r="V365" i="19"/>
  <c r="U365" i="19"/>
  <c r="T365" i="19"/>
  <c r="S365" i="19"/>
  <c r="R365" i="19"/>
  <c r="Q365" i="19"/>
  <c r="P365" i="19"/>
  <c r="O365" i="19"/>
  <c r="N365" i="19"/>
  <c r="M365" i="19"/>
  <c r="V364" i="19"/>
  <c r="U364" i="19"/>
  <c r="T364" i="19"/>
  <c r="S364" i="19"/>
  <c r="R364" i="19"/>
  <c r="Q364" i="19"/>
  <c r="P364" i="19"/>
  <c r="O364" i="19"/>
  <c r="N364" i="19"/>
  <c r="M364" i="19"/>
  <c r="V363" i="19"/>
  <c r="U363" i="19"/>
  <c r="T363" i="19"/>
  <c r="S363" i="19"/>
  <c r="R363" i="19"/>
  <c r="Q363" i="19"/>
  <c r="P363" i="19"/>
  <c r="O363" i="19"/>
  <c r="N363" i="19"/>
  <c r="M363" i="19"/>
  <c r="V362" i="19"/>
  <c r="U362" i="19"/>
  <c r="T362" i="19"/>
  <c r="S362" i="19"/>
  <c r="R362" i="19"/>
  <c r="Q362" i="19"/>
  <c r="P362" i="19"/>
  <c r="O362" i="19"/>
  <c r="N362" i="19"/>
  <c r="M362" i="19"/>
  <c r="V361" i="19"/>
  <c r="U361" i="19"/>
  <c r="T361" i="19"/>
  <c r="S361" i="19"/>
  <c r="R361" i="19"/>
  <c r="Q361" i="19"/>
  <c r="P361" i="19"/>
  <c r="O361" i="19"/>
  <c r="N361" i="19"/>
  <c r="M361" i="19"/>
  <c r="V360" i="19"/>
  <c r="U360" i="19"/>
  <c r="T360" i="19"/>
  <c r="S360" i="19"/>
  <c r="R360" i="19"/>
  <c r="Q360" i="19"/>
  <c r="P360" i="19"/>
  <c r="O360" i="19"/>
  <c r="N360" i="19"/>
  <c r="M360" i="19"/>
  <c r="V359" i="19"/>
  <c r="U359" i="19"/>
  <c r="T359" i="19"/>
  <c r="S359" i="19"/>
  <c r="R359" i="19"/>
  <c r="Q359" i="19"/>
  <c r="P359" i="19"/>
  <c r="O359" i="19"/>
  <c r="N359" i="19"/>
  <c r="M359" i="19"/>
  <c r="V358" i="19"/>
  <c r="U358" i="19"/>
  <c r="T358" i="19"/>
  <c r="S358" i="19"/>
  <c r="R358" i="19"/>
  <c r="Q358" i="19"/>
  <c r="P358" i="19"/>
  <c r="O358" i="19"/>
  <c r="N358" i="19"/>
  <c r="M358" i="19"/>
  <c r="V357" i="19"/>
  <c r="U357" i="19"/>
  <c r="T357" i="19"/>
  <c r="S357" i="19"/>
  <c r="R357" i="19"/>
  <c r="Q357" i="19"/>
  <c r="P357" i="19"/>
  <c r="O357" i="19"/>
  <c r="N357" i="19"/>
  <c r="M357" i="19"/>
  <c r="V356" i="19"/>
  <c r="U356" i="19"/>
  <c r="T356" i="19"/>
  <c r="S356" i="19"/>
  <c r="R356" i="19"/>
  <c r="Q356" i="19"/>
  <c r="P356" i="19"/>
  <c r="O356" i="19"/>
  <c r="N356" i="19"/>
  <c r="M356" i="19"/>
  <c r="V355" i="19"/>
  <c r="U355" i="19"/>
  <c r="T355" i="19"/>
  <c r="S355" i="19"/>
  <c r="R355" i="19"/>
  <c r="Q355" i="19"/>
  <c r="P355" i="19"/>
  <c r="O355" i="19"/>
  <c r="N355" i="19"/>
  <c r="M355" i="19"/>
  <c r="V354" i="19"/>
  <c r="U354" i="19"/>
  <c r="T354" i="19"/>
  <c r="S354" i="19"/>
  <c r="R354" i="19"/>
  <c r="Q354" i="19"/>
  <c r="P354" i="19"/>
  <c r="O354" i="19"/>
  <c r="N354" i="19"/>
  <c r="M354" i="19"/>
  <c r="V353" i="19"/>
  <c r="U353" i="19"/>
  <c r="T353" i="19"/>
  <c r="S353" i="19"/>
  <c r="R353" i="19"/>
  <c r="Q353" i="19"/>
  <c r="P353" i="19"/>
  <c r="O353" i="19"/>
  <c r="N353" i="19"/>
  <c r="M353" i="19"/>
  <c r="V352" i="19"/>
  <c r="U352" i="19"/>
  <c r="T352" i="19"/>
  <c r="S352" i="19"/>
  <c r="R352" i="19"/>
  <c r="Q352" i="19"/>
  <c r="P352" i="19"/>
  <c r="O352" i="19"/>
  <c r="N352" i="19"/>
  <c r="M352" i="19"/>
  <c r="V351" i="19"/>
  <c r="U351" i="19"/>
  <c r="T351" i="19"/>
  <c r="S351" i="19"/>
  <c r="R351" i="19"/>
  <c r="Q351" i="19"/>
  <c r="P351" i="19"/>
  <c r="O351" i="19"/>
  <c r="N351" i="19"/>
  <c r="M351" i="19"/>
  <c r="V350" i="19"/>
  <c r="U350" i="19"/>
  <c r="T350" i="19"/>
  <c r="S350" i="19"/>
  <c r="R350" i="19"/>
  <c r="Q350" i="19"/>
  <c r="P350" i="19"/>
  <c r="O350" i="19"/>
  <c r="N350" i="19"/>
  <c r="M350" i="19"/>
  <c r="V349" i="19"/>
  <c r="U349" i="19"/>
  <c r="T349" i="19"/>
  <c r="S349" i="19"/>
  <c r="R349" i="19"/>
  <c r="Q349" i="19"/>
  <c r="P349" i="19"/>
  <c r="O349" i="19"/>
  <c r="N349" i="19"/>
  <c r="M349" i="19"/>
  <c r="V348" i="19"/>
  <c r="U348" i="19"/>
  <c r="T348" i="19"/>
  <c r="S348" i="19"/>
  <c r="R348" i="19"/>
  <c r="Q348" i="19"/>
  <c r="P348" i="19"/>
  <c r="O348" i="19"/>
  <c r="N348" i="19"/>
  <c r="M348" i="19"/>
  <c r="V347" i="19"/>
  <c r="U347" i="19"/>
  <c r="T347" i="19"/>
  <c r="S347" i="19"/>
  <c r="R347" i="19"/>
  <c r="Q347" i="19"/>
  <c r="P347" i="19"/>
  <c r="O347" i="19"/>
  <c r="N347" i="19"/>
  <c r="M347" i="19"/>
  <c r="V346" i="19"/>
  <c r="U346" i="19"/>
  <c r="T346" i="19"/>
  <c r="S346" i="19"/>
  <c r="R346" i="19"/>
  <c r="Q346" i="19"/>
  <c r="P346" i="19"/>
  <c r="O346" i="19"/>
  <c r="N346" i="19"/>
  <c r="M346" i="19"/>
  <c r="V345" i="19"/>
  <c r="U345" i="19"/>
  <c r="T345" i="19"/>
  <c r="S345" i="19"/>
  <c r="R345" i="19"/>
  <c r="Q345" i="19"/>
  <c r="P345" i="19"/>
  <c r="O345" i="19"/>
  <c r="N345" i="19"/>
  <c r="M345" i="19"/>
  <c r="V344" i="19"/>
  <c r="U344" i="19"/>
  <c r="T344" i="19"/>
  <c r="S344" i="19"/>
  <c r="R344" i="19"/>
  <c r="Q344" i="19"/>
  <c r="P344" i="19"/>
  <c r="O344" i="19"/>
  <c r="N344" i="19"/>
  <c r="M344" i="19"/>
  <c r="V343" i="19"/>
  <c r="U343" i="19"/>
  <c r="T343" i="19"/>
  <c r="S343" i="19"/>
  <c r="R343" i="19"/>
  <c r="Q343" i="19"/>
  <c r="P343" i="19"/>
  <c r="O343" i="19"/>
  <c r="N343" i="19"/>
  <c r="M343" i="19"/>
  <c r="V342" i="19"/>
  <c r="U342" i="19"/>
  <c r="T342" i="19"/>
  <c r="S342" i="19"/>
  <c r="R342" i="19"/>
  <c r="Q342" i="19"/>
  <c r="P342" i="19"/>
  <c r="O342" i="19"/>
  <c r="N342" i="19"/>
  <c r="M342" i="19"/>
  <c r="V341" i="19"/>
  <c r="U341" i="19"/>
  <c r="T341" i="19"/>
  <c r="S341" i="19"/>
  <c r="R341" i="19"/>
  <c r="Q341" i="19"/>
  <c r="P341" i="19"/>
  <c r="O341" i="19"/>
  <c r="N341" i="19"/>
  <c r="M341" i="19"/>
  <c r="V340" i="19"/>
  <c r="U340" i="19"/>
  <c r="T340" i="19"/>
  <c r="S340" i="19"/>
  <c r="R340" i="19"/>
  <c r="Q340" i="19"/>
  <c r="P340" i="19"/>
  <c r="O340" i="19"/>
  <c r="N340" i="19"/>
  <c r="M340" i="19"/>
  <c r="V339" i="19"/>
  <c r="U339" i="19"/>
  <c r="T339" i="19"/>
  <c r="S339" i="19"/>
  <c r="R339" i="19"/>
  <c r="Q339" i="19"/>
  <c r="P339" i="19"/>
  <c r="O339" i="19"/>
  <c r="N339" i="19"/>
  <c r="M339" i="19"/>
  <c r="V338" i="19"/>
  <c r="U338" i="19"/>
  <c r="T338" i="19"/>
  <c r="S338" i="19"/>
  <c r="R338" i="19"/>
  <c r="Q338" i="19"/>
  <c r="P338" i="19"/>
  <c r="O338" i="19"/>
  <c r="N338" i="19"/>
  <c r="M338" i="19"/>
  <c r="V337" i="19"/>
  <c r="U337" i="19"/>
  <c r="T337" i="19"/>
  <c r="S337" i="19"/>
  <c r="R337" i="19"/>
  <c r="Q337" i="19"/>
  <c r="P337" i="19"/>
  <c r="O337" i="19"/>
  <c r="N337" i="19"/>
  <c r="M337" i="19"/>
  <c r="V336" i="19"/>
  <c r="U336" i="19"/>
  <c r="T336" i="19"/>
  <c r="S336" i="19"/>
  <c r="R336" i="19"/>
  <c r="Q336" i="19"/>
  <c r="P336" i="19"/>
  <c r="O336" i="19"/>
  <c r="N336" i="19"/>
  <c r="M336" i="19"/>
  <c r="V335" i="19"/>
  <c r="U335" i="19"/>
  <c r="T335" i="19"/>
  <c r="S335" i="19"/>
  <c r="R335" i="19"/>
  <c r="Q335" i="19"/>
  <c r="P335" i="19"/>
  <c r="O335" i="19"/>
  <c r="N335" i="19"/>
  <c r="M335" i="19"/>
  <c r="V334" i="19"/>
  <c r="U334" i="19"/>
  <c r="T334" i="19"/>
  <c r="S334" i="19"/>
  <c r="R334" i="19"/>
  <c r="Q334" i="19"/>
  <c r="P334" i="19"/>
  <c r="O334" i="19"/>
  <c r="N334" i="19"/>
  <c r="M334" i="19"/>
  <c r="V333" i="19"/>
  <c r="U333" i="19"/>
  <c r="T333" i="19"/>
  <c r="S333" i="19"/>
  <c r="R333" i="19"/>
  <c r="Q333" i="19"/>
  <c r="P333" i="19"/>
  <c r="O333" i="19"/>
  <c r="N333" i="19"/>
  <c r="M333" i="19"/>
  <c r="V332" i="19"/>
  <c r="U332" i="19"/>
  <c r="T332" i="19"/>
  <c r="S332" i="19"/>
  <c r="R332" i="19"/>
  <c r="Q332" i="19"/>
  <c r="P332" i="19"/>
  <c r="O332" i="19"/>
  <c r="N332" i="19"/>
  <c r="M332" i="19"/>
  <c r="V331" i="19"/>
  <c r="U331" i="19"/>
  <c r="T331" i="19"/>
  <c r="S331" i="19"/>
  <c r="R331" i="19"/>
  <c r="Q331" i="19"/>
  <c r="P331" i="19"/>
  <c r="O331" i="19"/>
  <c r="N331" i="19"/>
  <c r="M331" i="19"/>
  <c r="V330" i="19"/>
  <c r="U330" i="19"/>
  <c r="T330" i="19"/>
  <c r="S330" i="19"/>
  <c r="R330" i="19"/>
  <c r="Q330" i="19"/>
  <c r="P330" i="19"/>
  <c r="O330" i="19"/>
  <c r="N330" i="19"/>
  <c r="M330" i="19"/>
  <c r="V329" i="19"/>
  <c r="U329" i="19"/>
  <c r="T329" i="19"/>
  <c r="S329" i="19"/>
  <c r="R329" i="19"/>
  <c r="Q329" i="19"/>
  <c r="P329" i="19"/>
  <c r="O329" i="19"/>
  <c r="N329" i="19"/>
  <c r="M329" i="19"/>
  <c r="V328" i="19"/>
  <c r="U328" i="19"/>
  <c r="T328" i="19"/>
  <c r="S328" i="19"/>
  <c r="R328" i="19"/>
  <c r="Q328" i="19"/>
  <c r="P328" i="19"/>
  <c r="O328" i="19"/>
  <c r="N328" i="19"/>
  <c r="M328" i="19"/>
  <c r="V327" i="19"/>
  <c r="U327" i="19"/>
  <c r="T327" i="19"/>
  <c r="S327" i="19"/>
  <c r="R327" i="19"/>
  <c r="Q327" i="19"/>
  <c r="P327" i="19"/>
  <c r="O327" i="19"/>
  <c r="N327" i="19"/>
  <c r="M327" i="19"/>
  <c r="V326" i="19"/>
  <c r="U326" i="19"/>
  <c r="T326" i="19"/>
  <c r="S326" i="19"/>
  <c r="R326" i="19"/>
  <c r="Q326" i="19"/>
  <c r="P326" i="19"/>
  <c r="O326" i="19"/>
  <c r="N326" i="19"/>
  <c r="M326" i="19"/>
  <c r="V325" i="19"/>
  <c r="U325" i="19"/>
  <c r="T325" i="19"/>
  <c r="S325" i="19"/>
  <c r="R325" i="19"/>
  <c r="Q325" i="19"/>
  <c r="P325" i="19"/>
  <c r="O325" i="19"/>
  <c r="N325" i="19"/>
  <c r="M325" i="19"/>
  <c r="V324" i="19"/>
  <c r="U324" i="19"/>
  <c r="T324" i="19"/>
  <c r="S324" i="19"/>
  <c r="R324" i="19"/>
  <c r="Q324" i="19"/>
  <c r="P324" i="19"/>
  <c r="O324" i="19"/>
  <c r="N324" i="19"/>
  <c r="M324" i="19"/>
  <c r="V323" i="19"/>
  <c r="U323" i="19"/>
  <c r="T323" i="19"/>
  <c r="S323" i="19"/>
  <c r="R323" i="19"/>
  <c r="Q323" i="19"/>
  <c r="P323" i="19"/>
  <c r="O323" i="19"/>
  <c r="N323" i="19"/>
  <c r="M323" i="19"/>
  <c r="V322" i="19"/>
  <c r="U322" i="19"/>
  <c r="T322" i="19"/>
  <c r="S322" i="19"/>
  <c r="R322" i="19"/>
  <c r="Q322" i="19"/>
  <c r="P322" i="19"/>
  <c r="O322" i="19"/>
  <c r="N322" i="19"/>
  <c r="M322" i="19"/>
  <c r="V321" i="19"/>
  <c r="U321" i="19"/>
  <c r="T321" i="19"/>
  <c r="S321" i="19"/>
  <c r="R321" i="19"/>
  <c r="Q321" i="19"/>
  <c r="P321" i="19"/>
  <c r="O321" i="19"/>
  <c r="N321" i="19"/>
  <c r="M321" i="19"/>
  <c r="V320" i="19"/>
  <c r="U320" i="19"/>
  <c r="T320" i="19"/>
  <c r="S320" i="19"/>
  <c r="R320" i="19"/>
  <c r="Q320" i="19"/>
  <c r="P320" i="19"/>
  <c r="O320" i="19"/>
  <c r="N320" i="19"/>
  <c r="M320" i="19"/>
  <c r="V319" i="19"/>
  <c r="U319" i="19"/>
  <c r="T319" i="19"/>
  <c r="S319" i="19"/>
  <c r="R319" i="19"/>
  <c r="Q319" i="19"/>
  <c r="P319" i="19"/>
  <c r="O319" i="19"/>
  <c r="N319" i="19"/>
  <c r="M319" i="19"/>
  <c r="V318" i="19"/>
  <c r="U318" i="19"/>
  <c r="T318" i="19"/>
  <c r="S318" i="19"/>
  <c r="R318" i="19"/>
  <c r="Q318" i="19"/>
  <c r="P318" i="19"/>
  <c r="O318" i="19"/>
  <c r="N318" i="19"/>
  <c r="M318" i="19"/>
  <c r="V317" i="19"/>
  <c r="U317" i="19"/>
  <c r="T317" i="19"/>
  <c r="S317" i="19"/>
  <c r="R317" i="19"/>
  <c r="Q317" i="19"/>
  <c r="P317" i="19"/>
  <c r="O317" i="19"/>
  <c r="N317" i="19"/>
  <c r="M317" i="19"/>
  <c r="V316" i="19"/>
  <c r="U316" i="19"/>
  <c r="T316" i="19"/>
  <c r="S316" i="19"/>
  <c r="R316" i="19"/>
  <c r="Q316" i="19"/>
  <c r="P316" i="19"/>
  <c r="O316" i="19"/>
  <c r="N316" i="19"/>
  <c r="M316" i="19"/>
  <c r="V315" i="19"/>
  <c r="U315" i="19"/>
  <c r="T315" i="19"/>
  <c r="S315" i="19"/>
  <c r="R315" i="19"/>
  <c r="Q315" i="19"/>
  <c r="P315" i="19"/>
  <c r="O315" i="19"/>
  <c r="N315" i="19"/>
  <c r="M315" i="19"/>
  <c r="V314" i="19"/>
  <c r="U314" i="19"/>
  <c r="T314" i="19"/>
  <c r="S314" i="19"/>
  <c r="R314" i="19"/>
  <c r="Q314" i="19"/>
  <c r="P314" i="19"/>
  <c r="O314" i="19"/>
  <c r="N314" i="19"/>
  <c r="M314" i="19"/>
  <c r="V313" i="19"/>
  <c r="U313" i="19"/>
  <c r="T313" i="19"/>
  <c r="S313" i="19"/>
  <c r="R313" i="19"/>
  <c r="Q313" i="19"/>
  <c r="P313" i="19"/>
  <c r="O313" i="19"/>
  <c r="N313" i="19"/>
  <c r="M313" i="19"/>
  <c r="V312" i="19"/>
  <c r="U312" i="19"/>
  <c r="T312" i="19"/>
  <c r="S312" i="19"/>
  <c r="R312" i="19"/>
  <c r="Q312" i="19"/>
  <c r="P312" i="19"/>
  <c r="O312" i="19"/>
  <c r="N312" i="19"/>
  <c r="M312" i="19"/>
  <c r="V311" i="19"/>
  <c r="U311" i="19"/>
  <c r="T311" i="19"/>
  <c r="S311" i="19"/>
  <c r="R311" i="19"/>
  <c r="Q311" i="19"/>
  <c r="P311" i="19"/>
  <c r="O311" i="19"/>
  <c r="N311" i="19"/>
  <c r="M311" i="19"/>
  <c r="V310" i="19"/>
  <c r="U310" i="19"/>
  <c r="T310" i="19"/>
  <c r="S310" i="19"/>
  <c r="R310" i="19"/>
  <c r="Q310" i="19"/>
  <c r="P310" i="19"/>
  <c r="O310" i="19"/>
  <c r="N310" i="19"/>
  <c r="M310" i="19"/>
  <c r="V309" i="19"/>
  <c r="U309" i="19"/>
  <c r="T309" i="19"/>
  <c r="S309" i="19"/>
  <c r="R309" i="19"/>
  <c r="Q309" i="19"/>
  <c r="P309" i="19"/>
  <c r="O309" i="19"/>
  <c r="N309" i="19"/>
  <c r="M309" i="19"/>
  <c r="V308" i="19"/>
  <c r="U308" i="19"/>
  <c r="T308" i="19"/>
  <c r="S308" i="19"/>
  <c r="R308" i="19"/>
  <c r="Q308" i="19"/>
  <c r="P308" i="19"/>
  <c r="O308" i="19"/>
  <c r="N308" i="19"/>
  <c r="M308" i="19"/>
  <c r="V307" i="19"/>
  <c r="U307" i="19"/>
  <c r="T307" i="19"/>
  <c r="S307" i="19"/>
  <c r="R307" i="19"/>
  <c r="Q307" i="19"/>
  <c r="P307" i="19"/>
  <c r="O307" i="19"/>
  <c r="N307" i="19"/>
  <c r="M307" i="19"/>
  <c r="V306" i="19"/>
  <c r="U306" i="19"/>
  <c r="T306" i="19"/>
  <c r="S306" i="19"/>
  <c r="R306" i="19"/>
  <c r="Q306" i="19"/>
  <c r="P306" i="19"/>
  <c r="O306" i="19"/>
  <c r="N306" i="19"/>
  <c r="M306" i="19"/>
  <c r="V305" i="19"/>
  <c r="U305" i="19"/>
  <c r="T305" i="19"/>
  <c r="S305" i="19"/>
  <c r="R305" i="19"/>
  <c r="Q305" i="19"/>
  <c r="P305" i="19"/>
  <c r="O305" i="19"/>
  <c r="N305" i="19"/>
  <c r="M305" i="19"/>
  <c r="V304" i="19"/>
  <c r="U304" i="19"/>
  <c r="T304" i="19"/>
  <c r="S304" i="19"/>
  <c r="R304" i="19"/>
  <c r="Q304" i="19"/>
  <c r="P304" i="19"/>
  <c r="O304" i="19"/>
  <c r="N304" i="19"/>
  <c r="M304" i="19"/>
  <c r="V303" i="19"/>
  <c r="U303" i="19"/>
  <c r="T303" i="19"/>
  <c r="S303" i="19"/>
  <c r="R303" i="19"/>
  <c r="Q303" i="19"/>
  <c r="P303" i="19"/>
  <c r="O303" i="19"/>
  <c r="N303" i="19"/>
  <c r="M303" i="19"/>
  <c r="V302" i="19"/>
  <c r="U302" i="19"/>
  <c r="T302" i="19"/>
  <c r="S302" i="19"/>
  <c r="R302" i="19"/>
  <c r="Q302" i="19"/>
  <c r="P302" i="19"/>
  <c r="O302" i="19"/>
  <c r="N302" i="19"/>
  <c r="M302" i="19"/>
  <c r="V301" i="19"/>
  <c r="U301" i="19"/>
  <c r="T301" i="19"/>
  <c r="S301" i="19"/>
  <c r="R301" i="19"/>
  <c r="Q301" i="19"/>
  <c r="P301" i="19"/>
  <c r="O301" i="19"/>
  <c r="N301" i="19"/>
  <c r="M301" i="19"/>
  <c r="V300" i="19"/>
  <c r="U300" i="19"/>
  <c r="T300" i="19"/>
  <c r="S300" i="19"/>
  <c r="R300" i="19"/>
  <c r="Q300" i="19"/>
  <c r="P300" i="19"/>
  <c r="O300" i="19"/>
  <c r="N300" i="19"/>
  <c r="M300" i="19"/>
  <c r="V299" i="19"/>
  <c r="U299" i="19"/>
  <c r="T299" i="19"/>
  <c r="S299" i="19"/>
  <c r="R299" i="19"/>
  <c r="Q299" i="19"/>
  <c r="P299" i="19"/>
  <c r="O299" i="19"/>
  <c r="N299" i="19"/>
  <c r="M299" i="19"/>
  <c r="V298" i="19"/>
  <c r="U298" i="19"/>
  <c r="T298" i="19"/>
  <c r="S298" i="19"/>
  <c r="R298" i="19"/>
  <c r="Q298" i="19"/>
  <c r="P298" i="19"/>
  <c r="O298" i="19"/>
  <c r="N298" i="19"/>
  <c r="M298" i="19"/>
  <c r="V297" i="19"/>
  <c r="U297" i="19"/>
  <c r="T297" i="19"/>
  <c r="S297" i="19"/>
  <c r="R297" i="19"/>
  <c r="Q297" i="19"/>
  <c r="P297" i="19"/>
  <c r="O297" i="19"/>
  <c r="N297" i="19"/>
  <c r="M297" i="19"/>
  <c r="V296" i="19"/>
  <c r="U296" i="19"/>
  <c r="T296" i="19"/>
  <c r="S296" i="19"/>
  <c r="R296" i="19"/>
  <c r="Q296" i="19"/>
  <c r="P296" i="19"/>
  <c r="O296" i="19"/>
  <c r="N296" i="19"/>
  <c r="M296" i="19"/>
  <c r="V295" i="19"/>
  <c r="U295" i="19"/>
  <c r="T295" i="19"/>
  <c r="S295" i="19"/>
  <c r="R295" i="19"/>
  <c r="Q295" i="19"/>
  <c r="P295" i="19"/>
  <c r="O295" i="19"/>
  <c r="N295" i="19"/>
  <c r="M295" i="19"/>
  <c r="V294" i="19"/>
  <c r="U294" i="19"/>
  <c r="T294" i="19"/>
  <c r="S294" i="19"/>
  <c r="R294" i="19"/>
  <c r="Q294" i="19"/>
  <c r="P294" i="19"/>
  <c r="O294" i="19"/>
  <c r="N294" i="19"/>
  <c r="M294" i="19"/>
  <c r="V293" i="19"/>
  <c r="U293" i="19"/>
  <c r="T293" i="19"/>
  <c r="S293" i="19"/>
  <c r="R293" i="19"/>
  <c r="Q293" i="19"/>
  <c r="P293" i="19"/>
  <c r="O293" i="19"/>
  <c r="N293" i="19"/>
  <c r="M293" i="19"/>
  <c r="V292" i="19"/>
  <c r="U292" i="19"/>
  <c r="T292" i="19"/>
  <c r="S292" i="19"/>
  <c r="R292" i="19"/>
  <c r="Q292" i="19"/>
  <c r="P292" i="19"/>
  <c r="O292" i="19"/>
  <c r="N292" i="19"/>
  <c r="M292" i="19"/>
  <c r="V291" i="19"/>
  <c r="U291" i="19"/>
  <c r="T291" i="19"/>
  <c r="S291" i="19"/>
  <c r="R291" i="19"/>
  <c r="Q291" i="19"/>
  <c r="P291" i="19"/>
  <c r="O291" i="19"/>
  <c r="N291" i="19"/>
  <c r="M291" i="19"/>
  <c r="V290" i="19"/>
  <c r="U290" i="19"/>
  <c r="T290" i="19"/>
  <c r="S290" i="19"/>
  <c r="R290" i="19"/>
  <c r="Q290" i="19"/>
  <c r="P290" i="19"/>
  <c r="O290" i="19"/>
  <c r="N290" i="19"/>
  <c r="M290" i="19"/>
  <c r="V289" i="19"/>
  <c r="U289" i="19"/>
  <c r="T289" i="19"/>
  <c r="S289" i="19"/>
  <c r="R289" i="19"/>
  <c r="Q289" i="19"/>
  <c r="P289" i="19"/>
  <c r="O289" i="19"/>
  <c r="N289" i="19"/>
  <c r="M289" i="19"/>
  <c r="V288" i="19"/>
  <c r="U288" i="19"/>
  <c r="T288" i="19"/>
  <c r="S288" i="19"/>
  <c r="R288" i="19"/>
  <c r="Q288" i="19"/>
  <c r="P288" i="19"/>
  <c r="O288" i="19"/>
  <c r="N288" i="19"/>
  <c r="M288" i="19"/>
  <c r="V287" i="19"/>
  <c r="U287" i="19"/>
  <c r="T287" i="19"/>
  <c r="S287" i="19"/>
  <c r="R287" i="19"/>
  <c r="Q287" i="19"/>
  <c r="P287" i="19"/>
  <c r="O287" i="19"/>
  <c r="N287" i="19"/>
  <c r="M287" i="19"/>
  <c r="V286" i="19"/>
  <c r="U286" i="19"/>
  <c r="T286" i="19"/>
  <c r="S286" i="19"/>
  <c r="R286" i="19"/>
  <c r="Q286" i="19"/>
  <c r="P286" i="19"/>
  <c r="O286" i="19"/>
  <c r="N286" i="19"/>
  <c r="M286" i="19"/>
  <c r="V285" i="19"/>
  <c r="U285" i="19"/>
  <c r="T285" i="19"/>
  <c r="S285" i="19"/>
  <c r="R285" i="19"/>
  <c r="Q285" i="19"/>
  <c r="P285" i="19"/>
  <c r="O285" i="19"/>
  <c r="N285" i="19"/>
  <c r="M285" i="19"/>
  <c r="V284" i="19"/>
  <c r="U284" i="19"/>
  <c r="T284" i="19"/>
  <c r="S284" i="19"/>
  <c r="R284" i="19"/>
  <c r="Q284" i="19"/>
  <c r="P284" i="19"/>
  <c r="O284" i="19"/>
  <c r="N284" i="19"/>
  <c r="M284" i="19"/>
  <c r="V283" i="19"/>
  <c r="U283" i="19"/>
  <c r="T283" i="19"/>
  <c r="S283" i="19"/>
  <c r="R283" i="19"/>
  <c r="Q283" i="19"/>
  <c r="P283" i="19"/>
  <c r="O283" i="19"/>
  <c r="N283" i="19"/>
  <c r="M283" i="19"/>
  <c r="V282" i="19"/>
  <c r="U282" i="19"/>
  <c r="T282" i="19"/>
  <c r="S282" i="19"/>
  <c r="R282" i="19"/>
  <c r="Q282" i="19"/>
  <c r="P282" i="19"/>
  <c r="O282" i="19"/>
  <c r="N282" i="19"/>
  <c r="M282" i="19"/>
  <c r="V281" i="19"/>
  <c r="U281" i="19"/>
  <c r="T281" i="19"/>
  <c r="S281" i="19"/>
  <c r="R281" i="19"/>
  <c r="Q281" i="19"/>
  <c r="P281" i="19"/>
  <c r="O281" i="19"/>
  <c r="N281" i="19"/>
  <c r="M281" i="19"/>
  <c r="V280" i="19"/>
  <c r="U280" i="19"/>
  <c r="T280" i="19"/>
  <c r="S280" i="19"/>
  <c r="R280" i="19"/>
  <c r="Q280" i="19"/>
  <c r="P280" i="19"/>
  <c r="O280" i="19"/>
  <c r="N280" i="19"/>
  <c r="M280" i="19"/>
  <c r="V279" i="19"/>
  <c r="U279" i="19"/>
  <c r="T279" i="19"/>
  <c r="S279" i="19"/>
  <c r="R279" i="19"/>
  <c r="Q279" i="19"/>
  <c r="P279" i="19"/>
  <c r="O279" i="19"/>
  <c r="N279" i="19"/>
  <c r="M279" i="19"/>
  <c r="V278" i="19"/>
  <c r="U278" i="19"/>
  <c r="T278" i="19"/>
  <c r="S278" i="19"/>
  <c r="R278" i="19"/>
  <c r="Q278" i="19"/>
  <c r="P278" i="19"/>
  <c r="O278" i="19"/>
  <c r="N278" i="19"/>
  <c r="M278" i="19"/>
  <c r="V277" i="19"/>
  <c r="U277" i="19"/>
  <c r="T277" i="19"/>
  <c r="S277" i="19"/>
  <c r="R277" i="19"/>
  <c r="Q277" i="19"/>
  <c r="P277" i="19"/>
  <c r="O277" i="19"/>
  <c r="N277" i="19"/>
  <c r="M277" i="19"/>
  <c r="V276" i="19"/>
  <c r="U276" i="19"/>
  <c r="T276" i="19"/>
  <c r="S276" i="19"/>
  <c r="R276" i="19"/>
  <c r="Q276" i="19"/>
  <c r="P276" i="19"/>
  <c r="O276" i="19"/>
  <c r="N276" i="19"/>
  <c r="M276" i="19"/>
  <c r="V274" i="19"/>
  <c r="U274" i="19"/>
  <c r="T274" i="19"/>
  <c r="S274" i="19"/>
  <c r="R274" i="19"/>
  <c r="Q274" i="19"/>
  <c r="P274" i="19"/>
  <c r="O274" i="19"/>
  <c r="N274" i="19"/>
  <c r="M274" i="19"/>
  <c r="V273" i="19"/>
  <c r="U273" i="19"/>
  <c r="T273" i="19"/>
  <c r="S273" i="19"/>
  <c r="R273" i="19"/>
  <c r="Q273" i="19"/>
  <c r="P273" i="19"/>
  <c r="O273" i="19"/>
  <c r="N273" i="19"/>
  <c r="M273" i="19"/>
  <c r="V272" i="19"/>
  <c r="U272" i="19"/>
  <c r="T272" i="19"/>
  <c r="S272" i="19"/>
  <c r="R272" i="19"/>
  <c r="Q272" i="19"/>
  <c r="P272" i="19"/>
  <c r="O272" i="19"/>
  <c r="N272" i="19"/>
  <c r="M272" i="19"/>
  <c r="V271" i="19"/>
  <c r="U271" i="19"/>
  <c r="T271" i="19"/>
  <c r="S271" i="19"/>
  <c r="R271" i="19"/>
  <c r="Q271" i="19"/>
  <c r="P271" i="19"/>
  <c r="O271" i="19"/>
  <c r="N271" i="19"/>
  <c r="M271" i="19"/>
  <c r="V270" i="19"/>
  <c r="U270" i="19"/>
  <c r="T270" i="19"/>
  <c r="S270" i="19"/>
  <c r="R270" i="19"/>
  <c r="Q270" i="19"/>
  <c r="P270" i="19"/>
  <c r="O270" i="19"/>
  <c r="N270" i="19"/>
  <c r="M270" i="19"/>
  <c r="V269" i="19"/>
  <c r="U269" i="19"/>
  <c r="T269" i="19"/>
  <c r="S269" i="19"/>
  <c r="R269" i="19"/>
  <c r="Q269" i="19"/>
  <c r="P269" i="19"/>
  <c r="O269" i="19"/>
  <c r="N269" i="19"/>
  <c r="M269" i="19"/>
  <c r="V268" i="19"/>
  <c r="U268" i="19"/>
  <c r="T268" i="19"/>
  <c r="S268" i="19"/>
  <c r="R268" i="19"/>
  <c r="Q268" i="19"/>
  <c r="P268" i="19"/>
  <c r="O268" i="19"/>
  <c r="N268" i="19"/>
  <c r="M268" i="19"/>
  <c r="V267" i="19"/>
  <c r="U267" i="19"/>
  <c r="T267" i="19"/>
  <c r="S267" i="19"/>
  <c r="R267" i="19"/>
  <c r="Q267" i="19"/>
  <c r="P267" i="19"/>
  <c r="O267" i="19"/>
  <c r="N267" i="19"/>
  <c r="M267" i="19"/>
  <c r="V266" i="19"/>
  <c r="U266" i="19"/>
  <c r="T266" i="19"/>
  <c r="S266" i="19"/>
  <c r="R266" i="19"/>
  <c r="Q266" i="19"/>
  <c r="P266" i="19"/>
  <c r="O266" i="19"/>
  <c r="N266" i="19"/>
  <c r="M266" i="19"/>
  <c r="V265" i="19"/>
  <c r="U265" i="19"/>
  <c r="T265" i="19"/>
  <c r="S265" i="19"/>
  <c r="R265" i="19"/>
  <c r="Q265" i="19"/>
  <c r="P265" i="19"/>
  <c r="O265" i="19"/>
  <c r="N265" i="19"/>
  <c r="M265" i="19"/>
  <c r="V264" i="19"/>
  <c r="U264" i="19"/>
  <c r="T264" i="19"/>
  <c r="S264" i="19"/>
  <c r="R264" i="19"/>
  <c r="Q264" i="19"/>
  <c r="P264" i="19"/>
  <c r="O264" i="19"/>
  <c r="N264" i="19"/>
  <c r="M264" i="19"/>
  <c r="V263" i="19"/>
  <c r="U263" i="19"/>
  <c r="T263" i="19"/>
  <c r="S263" i="19"/>
  <c r="R263" i="19"/>
  <c r="Q263" i="19"/>
  <c r="P263" i="19"/>
  <c r="O263" i="19"/>
  <c r="N263" i="19"/>
  <c r="M263" i="19"/>
  <c r="V262" i="19"/>
  <c r="U262" i="19"/>
  <c r="T262" i="19"/>
  <c r="S262" i="19"/>
  <c r="R262" i="19"/>
  <c r="Q262" i="19"/>
  <c r="P262" i="19"/>
  <c r="O262" i="19"/>
  <c r="N262" i="19"/>
  <c r="M262" i="19"/>
  <c r="V261" i="19"/>
  <c r="U261" i="19"/>
  <c r="T261" i="19"/>
  <c r="S261" i="19"/>
  <c r="R261" i="19"/>
  <c r="Q261" i="19"/>
  <c r="P261" i="19"/>
  <c r="O261" i="19"/>
  <c r="N261" i="19"/>
  <c r="M261" i="19"/>
  <c r="V260" i="19"/>
  <c r="U260" i="19"/>
  <c r="T260" i="19"/>
  <c r="S260" i="19"/>
  <c r="R260" i="19"/>
  <c r="Q260" i="19"/>
  <c r="P260" i="19"/>
  <c r="O260" i="19"/>
  <c r="N260" i="19"/>
  <c r="M260" i="19"/>
  <c r="V259" i="19"/>
  <c r="U259" i="19"/>
  <c r="T259" i="19"/>
  <c r="S259" i="19"/>
  <c r="R259" i="19"/>
  <c r="Q259" i="19"/>
  <c r="P259" i="19"/>
  <c r="O259" i="19"/>
  <c r="N259" i="19"/>
  <c r="M259" i="19"/>
  <c r="V258" i="19"/>
  <c r="U258" i="19"/>
  <c r="T258" i="19"/>
  <c r="S258" i="19"/>
  <c r="R258" i="19"/>
  <c r="Q258" i="19"/>
  <c r="P258" i="19"/>
  <c r="O258" i="19"/>
  <c r="N258" i="19"/>
  <c r="M258" i="19"/>
  <c r="V257" i="19"/>
  <c r="U257" i="19"/>
  <c r="T257" i="19"/>
  <c r="S257" i="19"/>
  <c r="R257" i="19"/>
  <c r="Q257" i="19"/>
  <c r="P257" i="19"/>
  <c r="O257" i="19"/>
  <c r="N257" i="19"/>
  <c r="M257" i="19"/>
  <c r="AD274" i="19"/>
  <c r="AD273" i="19"/>
  <c r="AD272" i="19"/>
  <c r="AD271" i="19"/>
  <c r="AD270" i="19"/>
  <c r="AD269" i="19"/>
  <c r="AD268" i="19"/>
  <c r="AD267" i="19"/>
  <c r="AD266" i="19"/>
  <c r="AD265" i="19"/>
  <c r="AD264" i="19"/>
  <c r="AD263" i="19"/>
  <c r="AD262" i="19"/>
  <c r="AD261" i="19"/>
  <c r="AD260" i="19"/>
  <c r="AD259" i="19"/>
  <c r="AD258" i="19"/>
  <c r="AD257" i="19"/>
  <c r="AD255" i="19"/>
  <c r="V255" i="19"/>
  <c r="U255" i="19"/>
  <c r="T255" i="19"/>
  <c r="S255" i="19"/>
  <c r="R255" i="19"/>
  <c r="Q255" i="19"/>
  <c r="P255" i="19"/>
  <c r="O255" i="19"/>
  <c r="N255" i="19"/>
  <c r="M255" i="19"/>
  <c r="AD253" i="19"/>
  <c r="AD252" i="19"/>
  <c r="AD251" i="19"/>
  <c r="AD250" i="19"/>
  <c r="AD249" i="19"/>
  <c r="AD248" i="19"/>
  <c r="AD247" i="19"/>
  <c r="AD246" i="19"/>
  <c r="AD245" i="19"/>
  <c r="V253" i="19"/>
  <c r="U253" i="19"/>
  <c r="T253" i="19"/>
  <c r="S253" i="19"/>
  <c r="R253" i="19"/>
  <c r="Q253" i="19"/>
  <c r="P253" i="19"/>
  <c r="O253" i="19"/>
  <c r="N253" i="19"/>
  <c r="M253" i="19"/>
  <c r="V252" i="19"/>
  <c r="U252" i="19"/>
  <c r="T252" i="19"/>
  <c r="S252" i="19"/>
  <c r="R252" i="19"/>
  <c r="Q252" i="19"/>
  <c r="P252" i="19"/>
  <c r="O252" i="19"/>
  <c r="N252" i="19"/>
  <c r="M252" i="19"/>
  <c r="V251" i="19"/>
  <c r="U251" i="19"/>
  <c r="T251" i="19"/>
  <c r="S251" i="19"/>
  <c r="R251" i="19"/>
  <c r="Q251" i="19"/>
  <c r="P251" i="19"/>
  <c r="O251" i="19"/>
  <c r="N251" i="19"/>
  <c r="M251" i="19"/>
  <c r="V250" i="19"/>
  <c r="U250" i="19"/>
  <c r="T250" i="19"/>
  <c r="S250" i="19"/>
  <c r="R250" i="19"/>
  <c r="Q250" i="19"/>
  <c r="P250" i="19"/>
  <c r="O250" i="19"/>
  <c r="N250" i="19"/>
  <c r="M250" i="19"/>
  <c r="V249" i="19"/>
  <c r="U249" i="19"/>
  <c r="T249" i="19"/>
  <c r="S249" i="19"/>
  <c r="R249" i="19"/>
  <c r="Q249" i="19"/>
  <c r="P249" i="19"/>
  <c r="O249" i="19"/>
  <c r="N249" i="19"/>
  <c r="M249" i="19"/>
  <c r="V248" i="19"/>
  <c r="U248" i="19"/>
  <c r="T248" i="19"/>
  <c r="S248" i="19"/>
  <c r="R248" i="19"/>
  <c r="Q248" i="19"/>
  <c r="P248" i="19"/>
  <c r="O248" i="19"/>
  <c r="N248" i="19"/>
  <c r="M248" i="19"/>
  <c r="V247" i="19"/>
  <c r="U247" i="19"/>
  <c r="T247" i="19"/>
  <c r="S247" i="19"/>
  <c r="R247" i="19"/>
  <c r="Q247" i="19"/>
  <c r="P247" i="19"/>
  <c r="O247" i="19"/>
  <c r="N247" i="19"/>
  <c r="M247" i="19"/>
  <c r="V246" i="19"/>
  <c r="U246" i="19"/>
  <c r="T246" i="19"/>
  <c r="S246" i="19"/>
  <c r="R246" i="19"/>
  <c r="Q246" i="19"/>
  <c r="P246" i="19"/>
  <c r="O246" i="19"/>
  <c r="N246" i="19"/>
  <c r="M246" i="19"/>
  <c r="V245" i="19"/>
  <c r="U245" i="19"/>
  <c r="T245" i="19"/>
  <c r="S245" i="19"/>
  <c r="R245" i="19"/>
  <c r="Q245" i="19"/>
  <c r="P245" i="19"/>
  <c r="O245" i="19"/>
  <c r="N245" i="19"/>
  <c r="M245" i="19"/>
  <c r="AD243" i="19"/>
  <c r="AD242" i="19"/>
  <c r="AD241" i="19"/>
  <c r="AD240" i="19"/>
  <c r="AD239" i="19"/>
  <c r="AD238" i="19"/>
  <c r="AD237" i="19"/>
  <c r="AD236" i="19"/>
  <c r="AD235" i="19"/>
  <c r="AD234" i="19"/>
  <c r="AD233" i="19"/>
  <c r="V243" i="19"/>
  <c r="U243" i="19"/>
  <c r="T243" i="19"/>
  <c r="S243" i="19"/>
  <c r="R243" i="19"/>
  <c r="Q243" i="19"/>
  <c r="P243" i="19"/>
  <c r="O243" i="19"/>
  <c r="N243" i="19"/>
  <c r="M243" i="19"/>
  <c r="V242" i="19"/>
  <c r="U242" i="19"/>
  <c r="T242" i="19"/>
  <c r="S242" i="19"/>
  <c r="R242" i="19"/>
  <c r="Q242" i="19"/>
  <c r="P242" i="19"/>
  <c r="O242" i="19"/>
  <c r="N242" i="19"/>
  <c r="M242" i="19"/>
  <c r="V241" i="19"/>
  <c r="U241" i="19"/>
  <c r="T241" i="19"/>
  <c r="S241" i="19"/>
  <c r="R241" i="19"/>
  <c r="Q241" i="19"/>
  <c r="P241" i="19"/>
  <c r="O241" i="19"/>
  <c r="N241" i="19"/>
  <c r="M241" i="19"/>
  <c r="V240" i="19"/>
  <c r="U240" i="19"/>
  <c r="T240" i="19"/>
  <c r="S240" i="19"/>
  <c r="R240" i="19"/>
  <c r="Q240" i="19"/>
  <c r="P240" i="19"/>
  <c r="O240" i="19"/>
  <c r="N240" i="19"/>
  <c r="M240" i="19"/>
  <c r="V239" i="19"/>
  <c r="U239" i="19"/>
  <c r="T239" i="19"/>
  <c r="S239" i="19"/>
  <c r="R239" i="19"/>
  <c r="Q239" i="19"/>
  <c r="P239" i="19"/>
  <c r="O239" i="19"/>
  <c r="N239" i="19"/>
  <c r="M239" i="19"/>
  <c r="V238" i="19"/>
  <c r="U238" i="19"/>
  <c r="T238" i="19"/>
  <c r="S238" i="19"/>
  <c r="R238" i="19"/>
  <c r="Q238" i="19"/>
  <c r="P238" i="19"/>
  <c r="O238" i="19"/>
  <c r="N238" i="19"/>
  <c r="M238" i="19"/>
  <c r="V237" i="19"/>
  <c r="U237" i="19"/>
  <c r="T237" i="19"/>
  <c r="S237" i="19"/>
  <c r="R237" i="19"/>
  <c r="Q237" i="19"/>
  <c r="P237" i="19"/>
  <c r="O237" i="19"/>
  <c r="N237" i="19"/>
  <c r="M237" i="19"/>
  <c r="V236" i="19"/>
  <c r="U236" i="19"/>
  <c r="T236" i="19"/>
  <c r="S236" i="19"/>
  <c r="R236" i="19"/>
  <c r="Q236" i="19"/>
  <c r="P236" i="19"/>
  <c r="O236" i="19"/>
  <c r="N236" i="19"/>
  <c r="M236" i="19"/>
  <c r="V235" i="19"/>
  <c r="U235" i="19"/>
  <c r="T235" i="19"/>
  <c r="S235" i="19"/>
  <c r="R235" i="19"/>
  <c r="Q235" i="19"/>
  <c r="P235" i="19"/>
  <c r="O235" i="19"/>
  <c r="N235" i="19"/>
  <c r="M235" i="19"/>
  <c r="V234" i="19"/>
  <c r="U234" i="19"/>
  <c r="T234" i="19"/>
  <c r="S234" i="19"/>
  <c r="R234" i="19"/>
  <c r="Q234" i="19"/>
  <c r="P234" i="19"/>
  <c r="O234" i="19"/>
  <c r="N234" i="19"/>
  <c r="M234" i="19"/>
  <c r="V233" i="19"/>
  <c r="U233" i="19"/>
  <c r="T233" i="19"/>
  <c r="S233" i="19"/>
  <c r="R233" i="19"/>
  <c r="Q233" i="19"/>
  <c r="P233" i="19"/>
  <c r="O233" i="19"/>
  <c r="N233" i="19"/>
  <c r="M233" i="19"/>
  <c r="AD231" i="19"/>
  <c r="AD230" i="19"/>
  <c r="AD229" i="19"/>
  <c r="AD228" i="19"/>
  <c r="AD227" i="19"/>
  <c r="AD226" i="19"/>
  <c r="AD225" i="19"/>
  <c r="AD224" i="19"/>
  <c r="AD223" i="19"/>
  <c r="AD222" i="19"/>
  <c r="AD221" i="19"/>
  <c r="AD220" i="19"/>
  <c r="AD219" i="19"/>
  <c r="AD218" i="19"/>
  <c r="AD216" i="19"/>
  <c r="AD215" i="19"/>
  <c r="AD214" i="19"/>
  <c r="AD213" i="19"/>
  <c r="AD212" i="19"/>
  <c r="AD211" i="19"/>
  <c r="AD210" i="19"/>
  <c r="AD209" i="19"/>
  <c r="AD208" i="19"/>
  <c r="AD207" i="19"/>
  <c r="AD206" i="19"/>
  <c r="AD205" i="19"/>
  <c r="AD204" i="19"/>
  <c r="AD203" i="19"/>
  <c r="AD202" i="19"/>
  <c r="AD201" i="19"/>
  <c r="AD200" i="19"/>
  <c r="AD199" i="19"/>
  <c r="AD198" i="19"/>
  <c r="AD197" i="19"/>
  <c r="AD196" i="19"/>
  <c r="V231" i="19"/>
  <c r="U231" i="19"/>
  <c r="T231" i="19"/>
  <c r="S231" i="19"/>
  <c r="R231" i="19"/>
  <c r="Q231" i="19"/>
  <c r="P231" i="19"/>
  <c r="O231" i="19"/>
  <c r="N231" i="19"/>
  <c r="M231" i="19"/>
  <c r="V230" i="19"/>
  <c r="U230" i="19"/>
  <c r="T230" i="19"/>
  <c r="S230" i="19"/>
  <c r="R230" i="19"/>
  <c r="Q230" i="19"/>
  <c r="P230" i="19"/>
  <c r="O230" i="19"/>
  <c r="N230" i="19"/>
  <c r="M230" i="19"/>
  <c r="V229" i="19"/>
  <c r="U229" i="19"/>
  <c r="T229" i="19"/>
  <c r="S229" i="19"/>
  <c r="R229" i="19"/>
  <c r="Q229" i="19"/>
  <c r="P229" i="19"/>
  <c r="O229" i="19"/>
  <c r="N229" i="19"/>
  <c r="M229" i="19"/>
  <c r="V228" i="19"/>
  <c r="U228" i="19"/>
  <c r="T228" i="19"/>
  <c r="S228" i="19"/>
  <c r="R228" i="19"/>
  <c r="Q228" i="19"/>
  <c r="P228" i="19"/>
  <c r="O228" i="19"/>
  <c r="N228" i="19"/>
  <c r="M228" i="19"/>
  <c r="V227" i="19"/>
  <c r="U227" i="19"/>
  <c r="T227" i="19"/>
  <c r="S227" i="19"/>
  <c r="R227" i="19"/>
  <c r="Q227" i="19"/>
  <c r="P227" i="19"/>
  <c r="O227" i="19"/>
  <c r="N227" i="19"/>
  <c r="M227" i="19"/>
  <c r="V226" i="19"/>
  <c r="U226" i="19"/>
  <c r="T226" i="19"/>
  <c r="S226" i="19"/>
  <c r="R226" i="19"/>
  <c r="Q226" i="19"/>
  <c r="P226" i="19"/>
  <c r="O226" i="19"/>
  <c r="N226" i="19"/>
  <c r="M226" i="19"/>
  <c r="V225" i="19"/>
  <c r="U225" i="19"/>
  <c r="T225" i="19"/>
  <c r="S225" i="19"/>
  <c r="R225" i="19"/>
  <c r="Q225" i="19"/>
  <c r="P225" i="19"/>
  <c r="O225" i="19"/>
  <c r="N225" i="19"/>
  <c r="M225" i="19"/>
  <c r="V224" i="19"/>
  <c r="U224" i="19"/>
  <c r="T224" i="19"/>
  <c r="S224" i="19"/>
  <c r="R224" i="19"/>
  <c r="Q224" i="19"/>
  <c r="P224" i="19"/>
  <c r="O224" i="19"/>
  <c r="N224" i="19"/>
  <c r="M224" i="19"/>
  <c r="V223" i="19"/>
  <c r="U223" i="19"/>
  <c r="T223" i="19"/>
  <c r="S223" i="19"/>
  <c r="R223" i="19"/>
  <c r="Q223" i="19"/>
  <c r="P223" i="19"/>
  <c r="O223" i="19"/>
  <c r="N223" i="19"/>
  <c r="M223" i="19"/>
  <c r="V222" i="19"/>
  <c r="U222" i="19"/>
  <c r="T222" i="19"/>
  <c r="S222" i="19"/>
  <c r="R222" i="19"/>
  <c r="Q222" i="19"/>
  <c r="P222" i="19"/>
  <c r="O222" i="19"/>
  <c r="N222" i="19"/>
  <c r="M222" i="19"/>
  <c r="V221" i="19"/>
  <c r="U221" i="19"/>
  <c r="T221" i="19"/>
  <c r="S221" i="19"/>
  <c r="R221" i="19"/>
  <c r="Q221" i="19"/>
  <c r="P221" i="19"/>
  <c r="O221" i="19"/>
  <c r="N221" i="19"/>
  <c r="M221" i="19"/>
  <c r="V220" i="19"/>
  <c r="U220" i="19"/>
  <c r="T220" i="19"/>
  <c r="S220" i="19"/>
  <c r="R220" i="19"/>
  <c r="Q220" i="19"/>
  <c r="P220" i="19"/>
  <c r="O220" i="19"/>
  <c r="N220" i="19"/>
  <c r="M220" i="19"/>
  <c r="V219" i="19"/>
  <c r="U219" i="19"/>
  <c r="T219" i="19"/>
  <c r="S219" i="19"/>
  <c r="R219" i="19"/>
  <c r="Q219" i="19"/>
  <c r="P219" i="19"/>
  <c r="O219" i="19"/>
  <c r="N219" i="19"/>
  <c r="M219" i="19"/>
  <c r="V218" i="19"/>
  <c r="U218" i="19"/>
  <c r="T218" i="19"/>
  <c r="S218" i="19"/>
  <c r="R218" i="19"/>
  <c r="Q218" i="19"/>
  <c r="P218" i="19"/>
  <c r="O218" i="19"/>
  <c r="N218" i="19"/>
  <c r="M218" i="19"/>
  <c r="V216" i="19"/>
  <c r="U216" i="19"/>
  <c r="T216" i="19"/>
  <c r="S216" i="19"/>
  <c r="R216" i="19"/>
  <c r="Q216" i="19"/>
  <c r="P216" i="19"/>
  <c r="O216" i="19"/>
  <c r="N216" i="19"/>
  <c r="M216" i="19"/>
  <c r="V215" i="19"/>
  <c r="U215" i="19"/>
  <c r="T215" i="19"/>
  <c r="S215" i="19"/>
  <c r="R215" i="19"/>
  <c r="Q215" i="19"/>
  <c r="P215" i="19"/>
  <c r="O215" i="19"/>
  <c r="N215" i="19"/>
  <c r="M215" i="19"/>
  <c r="V214" i="19"/>
  <c r="U214" i="19"/>
  <c r="T214" i="19"/>
  <c r="S214" i="19"/>
  <c r="R214" i="19"/>
  <c r="Q214" i="19"/>
  <c r="P214" i="19"/>
  <c r="O214" i="19"/>
  <c r="N214" i="19"/>
  <c r="M214" i="19"/>
  <c r="V213" i="19"/>
  <c r="U213" i="19"/>
  <c r="T213" i="19"/>
  <c r="S213" i="19"/>
  <c r="R213" i="19"/>
  <c r="Q213" i="19"/>
  <c r="P213" i="19"/>
  <c r="O213" i="19"/>
  <c r="N213" i="19"/>
  <c r="M213" i="19"/>
  <c r="V212" i="19"/>
  <c r="U212" i="19"/>
  <c r="T212" i="19"/>
  <c r="S212" i="19"/>
  <c r="R212" i="19"/>
  <c r="Q212" i="19"/>
  <c r="P212" i="19"/>
  <c r="O212" i="19"/>
  <c r="N212" i="19"/>
  <c r="M212" i="19"/>
  <c r="V211" i="19"/>
  <c r="U211" i="19"/>
  <c r="T211" i="19"/>
  <c r="S211" i="19"/>
  <c r="R211" i="19"/>
  <c r="Q211" i="19"/>
  <c r="P211" i="19"/>
  <c r="O211" i="19"/>
  <c r="N211" i="19"/>
  <c r="M211" i="19"/>
  <c r="V210" i="19"/>
  <c r="U210" i="19"/>
  <c r="T210" i="19"/>
  <c r="S210" i="19"/>
  <c r="R210" i="19"/>
  <c r="Q210" i="19"/>
  <c r="P210" i="19"/>
  <c r="O210" i="19"/>
  <c r="N210" i="19"/>
  <c r="M210" i="19"/>
  <c r="V209" i="19"/>
  <c r="U209" i="19"/>
  <c r="T209" i="19"/>
  <c r="S209" i="19"/>
  <c r="R209" i="19"/>
  <c r="Q209" i="19"/>
  <c r="P209" i="19"/>
  <c r="O209" i="19"/>
  <c r="N209" i="19"/>
  <c r="M209" i="19"/>
  <c r="V208" i="19"/>
  <c r="U208" i="19"/>
  <c r="T208" i="19"/>
  <c r="S208" i="19"/>
  <c r="R208" i="19"/>
  <c r="Q208" i="19"/>
  <c r="P208" i="19"/>
  <c r="O208" i="19"/>
  <c r="N208" i="19"/>
  <c r="M208" i="19"/>
  <c r="V207" i="19"/>
  <c r="U207" i="19"/>
  <c r="T207" i="19"/>
  <c r="S207" i="19"/>
  <c r="R207" i="19"/>
  <c r="Q207" i="19"/>
  <c r="P207" i="19"/>
  <c r="O207" i="19"/>
  <c r="N207" i="19"/>
  <c r="M207" i="19"/>
  <c r="V206" i="19"/>
  <c r="U206" i="19"/>
  <c r="T206" i="19"/>
  <c r="S206" i="19"/>
  <c r="R206" i="19"/>
  <c r="Q206" i="19"/>
  <c r="P206" i="19"/>
  <c r="O206" i="19"/>
  <c r="N206" i="19"/>
  <c r="M206" i="19"/>
  <c r="V205" i="19"/>
  <c r="U205" i="19"/>
  <c r="T205" i="19"/>
  <c r="S205" i="19"/>
  <c r="R205" i="19"/>
  <c r="Q205" i="19"/>
  <c r="P205" i="19"/>
  <c r="O205" i="19"/>
  <c r="N205" i="19"/>
  <c r="M205" i="19"/>
  <c r="V204" i="19"/>
  <c r="U204" i="19"/>
  <c r="T204" i="19"/>
  <c r="S204" i="19"/>
  <c r="R204" i="19"/>
  <c r="Q204" i="19"/>
  <c r="P204" i="19"/>
  <c r="O204" i="19"/>
  <c r="N204" i="19"/>
  <c r="M204" i="19"/>
  <c r="V203" i="19"/>
  <c r="U203" i="19"/>
  <c r="T203" i="19"/>
  <c r="S203" i="19"/>
  <c r="R203" i="19"/>
  <c r="Q203" i="19"/>
  <c r="P203" i="19"/>
  <c r="O203" i="19"/>
  <c r="N203" i="19"/>
  <c r="M203" i="19"/>
  <c r="V202" i="19"/>
  <c r="U202" i="19"/>
  <c r="T202" i="19"/>
  <c r="S202" i="19"/>
  <c r="R202" i="19"/>
  <c r="Q202" i="19"/>
  <c r="P202" i="19"/>
  <c r="O202" i="19"/>
  <c r="N202" i="19"/>
  <c r="M202" i="19"/>
  <c r="V201" i="19"/>
  <c r="U201" i="19"/>
  <c r="T201" i="19"/>
  <c r="S201" i="19"/>
  <c r="R201" i="19"/>
  <c r="Q201" i="19"/>
  <c r="P201" i="19"/>
  <c r="O201" i="19"/>
  <c r="N201" i="19"/>
  <c r="M201" i="19"/>
  <c r="V200" i="19"/>
  <c r="U200" i="19"/>
  <c r="T200" i="19"/>
  <c r="S200" i="19"/>
  <c r="R200" i="19"/>
  <c r="Q200" i="19"/>
  <c r="P200" i="19"/>
  <c r="O200" i="19"/>
  <c r="N200" i="19"/>
  <c r="M200" i="19"/>
  <c r="V199" i="19"/>
  <c r="U199" i="19"/>
  <c r="T199" i="19"/>
  <c r="S199" i="19"/>
  <c r="R199" i="19"/>
  <c r="Q199" i="19"/>
  <c r="P199" i="19"/>
  <c r="O199" i="19"/>
  <c r="N199" i="19"/>
  <c r="M199" i="19"/>
  <c r="V198" i="19"/>
  <c r="U198" i="19"/>
  <c r="T198" i="19"/>
  <c r="S198" i="19"/>
  <c r="R198" i="19"/>
  <c r="Q198" i="19"/>
  <c r="P198" i="19"/>
  <c r="O198" i="19"/>
  <c r="N198" i="19"/>
  <c r="M198" i="19"/>
  <c r="V197" i="19"/>
  <c r="U197" i="19"/>
  <c r="T197" i="19"/>
  <c r="S197" i="19"/>
  <c r="R197" i="19"/>
  <c r="Q197" i="19"/>
  <c r="P197" i="19"/>
  <c r="O197" i="19"/>
  <c r="N197" i="19"/>
  <c r="M197" i="19"/>
  <c r="V196" i="19"/>
  <c r="U196" i="19"/>
  <c r="T196" i="19"/>
  <c r="S196" i="19"/>
  <c r="R196" i="19"/>
  <c r="Q196" i="19"/>
  <c r="P196" i="19"/>
  <c r="O196" i="19"/>
  <c r="N196" i="19"/>
  <c r="M196" i="19"/>
  <c r="AD194" i="19"/>
  <c r="AD193" i="19"/>
  <c r="AD192" i="19"/>
  <c r="AD191" i="19"/>
  <c r="AD190" i="19"/>
  <c r="AD189" i="19"/>
  <c r="AD188" i="19"/>
  <c r="AD187" i="19"/>
  <c r="AD186" i="19"/>
  <c r="AD185" i="19"/>
  <c r="AD184" i="19"/>
  <c r="AD183" i="19"/>
  <c r="AD182" i="19"/>
  <c r="AD181" i="19"/>
  <c r="AD180" i="19"/>
  <c r="AD178" i="19"/>
  <c r="AD177" i="19"/>
  <c r="AD176" i="19"/>
  <c r="AD175" i="19"/>
  <c r="AD174" i="19"/>
  <c r="AD173" i="19"/>
  <c r="AD172" i="19"/>
  <c r="AD171" i="19"/>
  <c r="AD170" i="19"/>
  <c r="V194" i="19"/>
  <c r="U194" i="19"/>
  <c r="T194" i="19"/>
  <c r="S194" i="19"/>
  <c r="R194" i="19"/>
  <c r="Q194" i="19"/>
  <c r="P194" i="19"/>
  <c r="O194" i="19"/>
  <c r="N194" i="19"/>
  <c r="M194" i="19"/>
  <c r="V193" i="19"/>
  <c r="U193" i="19"/>
  <c r="T193" i="19"/>
  <c r="S193" i="19"/>
  <c r="R193" i="19"/>
  <c r="Q193" i="19"/>
  <c r="P193" i="19"/>
  <c r="O193" i="19"/>
  <c r="N193" i="19"/>
  <c r="M193" i="19"/>
  <c r="V192" i="19"/>
  <c r="U192" i="19"/>
  <c r="T192" i="19"/>
  <c r="S192" i="19"/>
  <c r="R192" i="19"/>
  <c r="Q192" i="19"/>
  <c r="P192" i="19"/>
  <c r="O192" i="19"/>
  <c r="N192" i="19"/>
  <c r="M192" i="19"/>
  <c r="V191" i="19"/>
  <c r="U191" i="19"/>
  <c r="T191" i="19"/>
  <c r="S191" i="19"/>
  <c r="R191" i="19"/>
  <c r="Q191" i="19"/>
  <c r="P191" i="19"/>
  <c r="O191" i="19"/>
  <c r="N191" i="19"/>
  <c r="M191" i="19"/>
  <c r="V190" i="19"/>
  <c r="U190" i="19"/>
  <c r="T190" i="19"/>
  <c r="S190" i="19"/>
  <c r="R190" i="19"/>
  <c r="Q190" i="19"/>
  <c r="P190" i="19"/>
  <c r="O190" i="19"/>
  <c r="N190" i="19"/>
  <c r="M190" i="19"/>
  <c r="V189" i="19"/>
  <c r="U189" i="19"/>
  <c r="T189" i="19"/>
  <c r="S189" i="19"/>
  <c r="R189" i="19"/>
  <c r="Q189" i="19"/>
  <c r="P189" i="19"/>
  <c r="O189" i="19"/>
  <c r="N189" i="19"/>
  <c r="M189" i="19"/>
  <c r="V188" i="19"/>
  <c r="U188" i="19"/>
  <c r="T188" i="19"/>
  <c r="S188" i="19"/>
  <c r="R188" i="19"/>
  <c r="Q188" i="19"/>
  <c r="P188" i="19"/>
  <c r="O188" i="19"/>
  <c r="N188" i="19"/>
  <c r="M188" i="19"/>
  <c r="V187" i="19"/>
  <c r="U187" i="19"/>
  <c r="T187" i="19"/>
  <c r="S187" i="19"/>
  <c r="R187" i="19"/>
  <c r="Q187" i="19"/>
  <c r="P187" i="19"/>
  <c r="O187" i="19"/>
  <c r="N187" i="19"/>
  <c r="M187" i="19"/>
  <c r="V186" i="19"/>
  <c r="U186" i="19"/>
  <c r="T186" i="19"/>
  <c r="S186" i="19"/>
  <c r="R186" i="19"/>
  <c r="Q186" i="19"/>
  <c r="P186" i="19"/>
  <c r="O186" i="19"/>
  <c r="N186" i="19"/>
  <c r="M186" i="19"/>
  <c r="V185" i="19"/>
  <c r="U185" i="19"/>
  <c r="T185" i="19"/>
  <c r="S185" i="19"/>
  <c r="R185" i="19"/>
  <c r="Q185" i="19"/>
  <c r="P185" i="19"/>
  <c r="O185" i="19"/>
  <c r="N185" i="19"/>
  <c r="M185" i="19"/>
  <c r="V184" i="19"/>
  <c r="U184" i="19"/>
  <c r="T184" i="19"/>
  <c r="S184" i="19"/>
  <c r="R184" i="19"/>
  <c r="Q184" i="19"/>
  <c r="P184" i="19"/>
  <c r="O184" i="19"/>
  <c r="N184" i="19"/>
  <c r="M184" i="19"/>
  <c r="V183" i="19"/>
  <c r="U183" i="19"/>
  <c r="T183" i="19"/>
  <c r="S183" i="19"/>
  <c r="R183" i="19"/>
  <c r="Q183" i="19"/>
  <c r="P183" i="19"/>
  <c r="O183" i="19"/>
  <c r="N183" i="19"/>
  <c r="M183" i="19"/>
  <c r="V182" i="19"/>
  <c r="U182" i="19"/>
  <c r="T182" i="19"/>
  <c r="S182" i="19"/>
  <c r="R182" i="19"/>
  <c r="Q182" i="19"/>
  <c r="P182" i="19"/>
  <c r="O182" i="19"/>
  <c r="N182" i="19"/>
  <c r="M182" i="19"/>
  <c r="V181" i="19"/>
  <c r="U181" i="19"/>
  <c r="T181" i="19"/>
  <c r="S181" i="19"/>
  <c r="R181" i="19"/>
  <c r="Q181" i="19"/>
  <c r="P181" i="19"/>
  <c r="O181" i="19"/>
  <c r="N181" i="19"/>
  <c r="M181" i="19"/>
  <c r="V180" i="19"/>
  <c r="U180" i="19"/>
  <c r="T180" i="19"/>
  <c r="S180" i="19"/>
  <c r="R180" i="19"/>
  <c r="Q180" i="19"/>
  <c r="P180" i="19"/>
  <c r="O180" i="19"/>
  <c r="N180" i="19"/>
  <c r="M180" i="19"/>
  <c r="V178" i="19"/>
  <c r="U178" i="19"/>
  <c r="T178" i="19"/>
  <c r="S178" i="19"/>
  <c r="R178" i="19"/>
  <c r="Q178" i="19"/>
  <c r="P178" i="19"/>
  <c r="O178" i="19"/>
  <c r="N178" i="19"/>
  <c r="M178" i="19"/>
  <c r="V177" i="19"/>
  <c r="U177" i="19"/>
  <c r="T177" i="19"/>
  <c r="S177" i="19"/>
  <c r="R177" i="19"/>
  <c r="Q177" i="19"/>
  <c r="P177" i="19"/>
  <c r="O177" i="19"/>
  <c r="N177" i="19"/>
  <c r="M177" i="19"/>
  <c r="V176" i="19"/>
  <c r="U176" i="19"/>
  <c r="T176" i="19"/>
  <c r="S176" i="19"/>
  <c r="R176" i="19"/>
  <c r="Q176" i="19"/>
  <c r="P176" i="19"/>
  <c r="O176" i="19"/>
  <c r="N176" i="19"/>
  <c r="M176" i="19"/>
  <c r="V175" i="19"/>
  <c r="U175" i="19"/>
  <c r="T175" i="19"/>
  <c r="S175" i="19"/>
  <c r="R175" i="19"/>
  <c r="Q175" i="19"/>
  <c r="P175" i="19"/>
  <c r="O175" i="19"/>
  <c r="N175" i="19"/>
  <c r="M175" i="19"/>
  <c r="V174" i="19"/>
  <c r="U174" i="19"/>
  <c r="T174" i="19"/>
  <c r="S174" i="19"/>
  <c r="R174" i="19"/>
  <c r="Q174" i="19"/>
  <c r="P174" i="19"/>
  <c r="O174" i="19"/>
  <c r="N174" i="19"/>
  <c r="M174" i="19"/>
  <c r="V173" i="19"/>
  <c r="U173" i="19"/>
  <c r="T173" i="19"/>
  <c r="S173" i="19"/>
  <c r="R173" i="19"/>
  <c r="Q173" i="19"/>
  <c r="P173" i="19"/>
  <c r="O173" i="19"/>
  <c r="N173" i="19"/>
  <c r="M173" i="19"/>
  <c r="V172" i="19"/>
  <c r="U172" i="19"/>
  <c r="T172" i="19"/>
  <c r="S172" i="19"/>
  <c r="R172" i="19"/>
  <c r="Q172" i="19"/>
  <c r="P172" i="19"/>
  <c r="O172" i="19"/>
  <c r="N172" i="19"/>
  <c r="M172" i="19"/>
  <c r="V171" i="19"/>
  <c r="U171" i="19"/>
  <c r="T171" i="19"/>
  <c r="S171" i="19"/>
  <c r="R171" i="19"/>
  <c r="Q171" i="19"/>
  <c r="P171" i="19"/>
  <c r="O171" i="19"/>
  <c r="N171" i="19"/>
  <c r="M171" i="19"/>
  <c r="V170" i="19"/>
  <c r="U170" i="19"/>
  <c r="T170" i="19"/>
  <c r="S170" i="19"/>
  <c r="R170" i="19"/>
  <c r="Q170" i="19"/>
  <c r="P170" i="19"/>
  <c r="O170" i="19"/>
  <c r="N170" i="19"/>
  <c r="M170" i="19"/>
  <c r="AD168" i="19"/>
  <c r="AD167" i="19"/>
  <c r="AD166" i="19"/>
  <c r="AD165" i="19"/>
  <c r="AD164" i="19"/>
  <c r="AD163" i="19"/>
  <c r="AD162" i="19"/>
  <c r="AD161" i="19"/>
  <c r="AD160" i="19"/>
  <c r="AD159" i="19"/>
  <c r="AD158" i="19"/>
  <c r="AD157" i="19"/>
  <c r="AD156" i="19"/>
  <c r="AD155" i="19"/>
  <c r="AD154" i="19"/>
  <c r="AD153" i="19"/>
  <c r="AD152" i="19"/>
  <c r="AD151" i="19"/>
  <c r="AD150" i="19"/>
  <c r="AD149" i="19"/>
  <c r="AD148" i="19"/>
  <c r="AD147" i="19"/>
  <c r="AD146" i="19"/>
  <c r="AD145" i="19"/>
  <c r="AD144" i="19"/>
  <c r="AD143" i="19"/>
  <c r="AD142" i="19"/>
  <c r="AD141" i="19"/>
  <c r="AD140" i="19"/>
  <c r="AD139" i="19"/>
  <c r="AD138" i="19"/>
  <c r="AD137" i="19"/>
  <c r="AD136" i="19"/>
  <c r="AD135" i="19"/>
  <c r="AD134" i="19"/>
  <c r="AD133" i="19"/>
  <c r="AD132" i="19"/>
  <c r="AD131" i="19"/>
  <c r="AD130" i="19"/>
  <c r="AD129" i="19"/>
  <c r="AD128" i="19"/>
  <c r="AD127" i="19"/>
  <c r="AD126" i="19"/>
  <c r="AD125" i="19"/>
  <c r="AD124" i="19"/>
  <c r="AD123" i="19"/>
  <c r="AD122" i="19"/>
  <c r="AD121" i="19"/>
  <c r="AD120" i="19"/>
  <c r="AD119" i="19"/>
  <c r="AD118" i="19"/>
  <c r="AD117" i="19"/>
  <c r="AD116" i="19"/>
  <c r="AD115" i="19"/>
  <c r="AD114" i="19"/>
  <c r="AD113" i="19"/>
  <c r="AD112" i="19"/>
  <c r="AD111" i="19"/>
  <c r="AD110" i="19"/>
  <c r="AD109" i="19"/>
  <c r="AD108" i="19"/>
  <c r="AD107" i="19"/>
  <c r="AD106" i="19"/>
  <c r="AD105" i="19"/>
  <c r="AD104" i="19"/>
  <c r="AD103" i="19"/>
  <c r="AD102" i="19"/>
  <c r="AD101" i="19"/>
  <c r="AD100" i="19"/>
  <c r="AD99" i="19"/>
  <c r="AD98" i="19"/>
  <c r="AD97" i="19"/>
  <c r="AD96" i="19"/>
  <c r="AD95" i="19"/>
  <c r="AD94" i="19"/>
  <c r="AD93" i="19"/>
  <c r="AD92" i="19"/>
  <c r="AD91" i="19"/>
  <c r="AD90" i="19"/>
  <c r="AD89" i="19"/>
  <c r="AD88" i="19"/>
  <c r="AD87" i="19"/>
  <c r="AD86" i="19"/>
  <c r="AD85" i="19"/>
  <c r="AD84" i="19"/>
  <c r="AD83" i="19"/>
  <c r="AD82" i="19"/>
  <c r="AD81" i="19"/>
  <c r="AD80" i="19"/>
  <c r="AD79" i="19"/>
  <c r="AD78" i="19"/>
  <c r="AD77" i="19"/>
  <c r="AD76" i="19"/>
  <c r="AD75" i="19"/>
  <c r="AD74" i="19"/>
  <c r="AD73" i="19"/>
  <c r="AD72" i="19"/>
  <c r="AD71" i="19"/>
  <c r="AD70" i="19"/>
  <c r="AD69" i="19"/>
  <c r="AD68" i="19"/>
  <c r="AD67" i="19"/>
  <c r="AD66" i="19"/>
  <c r="AD65" i="19"/>
  <c r="AD64" i="19"/>
  <c r="AD63" i="19"/>
  <c r="AD62" i="19"/>
  <c r="AD61" i="19"/>
  <c r="AD60" i="19"/>
  <c r="AD59" i="19"/>
  <c r="AD58" i="19"/>
  <c r="AD57" i="19"/>
  <c r="AD56" i="19"/>
  <c r="V168" i="19"/>
  <c r="U168" i="19"/>
  <c r="T168" i="19"/>
  <c r="S168" i="19"/>
  <c r="R168" i="19"/>
  <c r="Q168" i="19"/>
  <c r="P168" i="19"/>
  <c r="O168" i="19"/>
  <c r="N168" i="19"/>
  <c r="M168" i="19"/>
  <c r="V167" i="19"/>
  <c r="U167" i="19"/>
  <c r="T167" i="19"/>
  <c r="S167" i="19"/>
  <c r="R167" i="19"/>
  <c r="Q167" i="19"/>
  <c r="P167" i="19"/>
  <c r="O167" i="19"/>
  <c r="N167" i="19"/>
  <c r="M167" i="19"/>
  <c r="V166" i="19"/>
  <c r="U166" i="19"/>
  <c r="T166" i="19"/>
  <c r="S166" i="19"/>
  <c r="R166" i="19"/>
  <c r="Q166" i="19"/>
  <c r="P166" i="19"/>
  <c r="O166" i="19"/>
  <c r="N166" i="19"/>
  <c r="M166" i="19"/>
  <c r="V165" i="19"/>
  <c r="U165" i="19"/>
  <c r="T165" i="19"/>
  <c r="S165" i="19"/>
  <c r="R165" i="19"/>
  <c r="Q165" i="19"/>
  <c r="P165" i="19"/>
  <c r="O165" i="19"/>
  <c r="N165" i="19"/>
  <c r="M165" i="19"/>
  <c r="V164" i="19"/>
  <c r="U164" i="19"/>
  <c r="T164" i="19"/>
  <c r="S164" i="19"/>
  <c r="R164" i="19"/>
  <c r="Q164" i="19"/>
  <c r="P164" i="19"/>
  <c r="O164" i="19"/>
  <c r="N164" i="19"/>
  <c r="M164" i="19"/>
  <c r="V163" i="19"/>
  <c r="U163" i="19"/>
  <c r="T163" i="19"/>
  <c r="S163" i="19"/>
  <c r="R163" i="19"/>
  <c r="Q163" i="19"/>
  <c r="P163" i="19"/>
  <c r="O163" i="19"/>
  <c r="N163" i="19"/>
  <c r="M163" i="19"/>
  <c r="V162" i="19"/>
  <c r="U162" i="19"/>
  <c r="T162" i="19"/>
  <c r="S162" i="19"/>
  <c r="R162" i="19"/>
  <c r="Q162" i="19"/>
  <c r="P162" i="19"/>
  <c r="O162" i="19"/>
  <c r="N162" i="19"/>
  <c r="M162" i="19"/>
  <c r="V161" i="19"/>
  <c r="U161" i="19"/>
  <c r="T161" i="19"/>
  <c r="S161" i="19"/>
  <c r="R161" i="19"/>
  <c r="Q161" i="19"/>
  <c r="P161" i="19"/>
  <c r="O161" i="19"/>
  <c r="N161" i="19"/>
  <c r="M161" i="19"/>
  <c r="V160" i="19"/>
  <c r="U160" i="19"/>
  <c r="T160" i="19"/>
  <c r="S160" i="19"/>
  <c r="R160" i="19"/>
  <c r="Q160" i="19"/>
  <c r="P160" i="19"/>
  <c r="O160" i="19"/>
  <c r="N160" i="19"/>
  <c r="M160" i="19"/>
  <c r="V159" i="19"/>
  <c r="U159" i="19"/>
  <c r="T159" i="19"/>
  <c r="S159" i="19"/>
  <c r="R159" i="19"/>
  <c r="Q159" i="19"/>
  <c r="P159" i="19"/>
  <c r="O159" i="19"/>
  <c r="N159" i="19"/>
  <c r="M159" i="19"/>
  <c r="V158" i="19"/>
  <c r="U158" i="19"/>
  <c r="T158" i="19"/>
  <c r="S158" i="19"/>
  <c r="R158" i="19"/>
  <c r="Q158" i="19"/>
  <c r="P158" i="19"/>
  <c r="O158" i="19"/>
  <c r="N158" i="19"/>
  <c r="M158" i="19"/>
  <c r="V157" i="19"/>
  <c r="U157" i="19"/>
  <c r="T157" i="19"/>
  <c r="S157" i="19"/>
  <c r="R157" i="19"/>
  <c r="Q157" i="19"/>
  <c r="P157" i="19"/>
  <c r="O157" i="19"/>
  <c r="N157" i="19"/>
  <c r="M157" i="19"/>
  <c r="V156" i="19"/>
  <c r="U156" i="19"/>
  <c r="T156" i="19"/>
  <c r="S156" i="19"/>
  <c r="R156" i="19"/>
  <c r="Q156" i="19"/>
  <c r="P156" i="19"/>
  <c r="O156" i="19"/>
  <c r="N156" i="19"/>
  <c r="M156" i="19"/>
  <c r="V155" i="19"/>
  <c r="U155" i="19"/>
  <c r="T155" i="19"/>
  <c r="S155" i="19"/>
  <c r="R155" i="19"/>
  <c r="Q155" i="19"/>
  <c r="P155" i="19"/>
  <c r="O155" i="19"/>
  <c r="N155" i="19"/>
  <c r="M155" i="19"/>
  <c r="V154" i="19"/>
  <c r="U154" i="19"/>
  <c r="T154" i="19"/>
  <c r="S154" i="19"/>
  <c r="R154" i="19"/>
  <c r="Q154" i="19"/>
  <c r="P154" i="19"/>
  <c r="O154" i="19"/>
  <c r="N154" i="19"/>
  <c r="M154" i="19"/>
  <c r="V153" i="19"/>
  <c r="U153" i="19"/>
  <c r="T153" i="19"/>
  <c r="S153" i="19"/>
  <c r="R153" i="19"/>
  <c r="Q153" i="19"/>
  <c r="P153" i="19"/>
  <c r="O153" i="19"/>
  <c r="N153" i="19"/>
  <c r="M153" i="19"/>
  <c r="V152" i="19"/>
  <c r="U152" i="19"/>
  <c r="T152" i="19"/>
  <c r="S152" i="19"/>
  <c r="R152" i="19"/>
  <c r="Q152" i="19"/>
  <c r="P152" i="19"/>
  <c r="O152" i="19"/>
  <c r="N152" i="19"/>
  <c r="M152" i="19"/>
  <c r="V151" i="19"/>
  <c r="U151" i="19"/>
  <c r="T151" i="19"/>
  <c r="S151" i="19"/>
  <c r="R151" i="19"/>
  <c r="Q151" i="19"/>
  <c r="P151" i="19"/>
  <c r="O151" i="19"/>
  <c r="N151" i="19"/>
  <c r="M151" i="19"/>
  <c r="V150" i="19"/>
  <c r="U150" i="19"/>
  <c r="T150" i="19"/>
  <c r="S150" i="19"/>
  <c r="R150" i="19"/>
  <c r="Q150" i="19"/>
  <c r="P150" i="19"/>
  <c r="O150" i="19"/>
  <c r="N150" i="19"/>
  <c r="M150" i="19"/>
  <c r="V149" i="19"/>
  <c r="U149" i="19"/>
  <c r="T149" i="19"/>
  <c r="S149" i="19"/>
  <c r="R149" i="19"/>
  <c r="Q149" i="19"/>
  <c r="P149" i="19"/>
  <c r="O149" i="19"/>
  <c r="N149" i="19"/>
  <c r="M149" i="19"/>
  <c r="V148" i="19"/>
  <c r="U148" i="19"/>
  <c r="T148" i="19"/>
  <c r="S148" i="19"/>
  <c r="R148" i="19"/>
  <c r="Q148" i="19"/>
  <c r="P148" i="19"/>
  <c r="O148" i="19"/>
  <c r="N148" i="19"/>
  <c r="M148" i="19"/>
  <c r="V147" i="19"/>
  <c r="U147" i="19"/>
  <c r="T147" i="19"/>
  <c r="S147" i="19"/>
  <c r="R147" i="19"/>
  <c r="Q147" i="19"/>
  <c r="P147" i="19"/>
  <c r="O147" i="19"/>
  <c r="N147" i="19"/>
  <c r="M147" i="19"/>
  <c r="V146" i="19"/>
  <c r="U146" i="19"/>
  <c r="T146" i="19"/>
  <c r="S146" i="19"/>
  <c r="R146" i="19"/>
  <c r="Q146" i="19"/>
  <c r="P146" i="19"/>
  <c r="O146" i="19"/>
  <c r="N146" i="19"/>
  <c r="M146" i="19"/>
  <c r="V145" i="19"/>
  <c r="U145" i="19"/>
  <c r="T145" i="19"/>
  <c r="S145" i="19"/>
  <c r="R145" i="19"/>
  <c r="Q145" i="19"/>
  <c r="P145" i="19"/>
  <c r="O145" i="19"/>
  <c r="N145" i="19"/>
  <c r="M145" i="19"/>
  <c r="V144" i="19"/>
  <c r="U144" i="19"/>
  <c r="T144" i="19"/>
  <c r="S144" i="19"/>
  <c r="R144" i="19"/>
  <c r="Q144" i="19"/>
  <c r="P144" i="19"/>
  <c r="O144" i="19"/>
  <c r="N144" i="19"/>
  <c r="M144" i="19"/>
  <c r="V143" i="19"/>
  <c r="U143" i="19"/>
  <c r="T143" i="19"/>
  <c r="S143" i="19"/>
  <c r="R143" i="19"/>
  <c r="Q143" i="19"/>
  <c r="P143" i="19"/>
  <c r="O143" i="19"/>
  <c r="N143" i="19"/>
  <c r="M143" i="19"/>
  <c r="V142" i="19"/>
  <c r="U142" i="19"/>
  <c r="T142" i="19"/>
  <c r="S142" i="19"/>
  <c r="R142" i="19"/>
  <c r="Q142" i="19"/>
  <c r="P142" i="19"/>
  <c r="O142" i="19"/>
  <c r="N142" i="19"/>
  <c r="M142" i="19"/>
  <c r="V141" i="19"/>
  <c r="U141" i="19"/>
  <c r="T141" i="19"/>
  <c r="S141" i="19"/>
  <c r="R141" i="19"/>
  <c r="Q141" i="19"/>
  <c r="P141" i="19"/>
  <c r="O141" i="19"/>
  <c r="N141" i="19"/>
  <c r="M141" i="19"/>
  <c r="V140" i="19"/>
  <c r="U140" i="19"/>
  <c r="T140" i="19"/>
  <c r="S140" i="19"/>
  <c r="R140" i="19"/>
  <c r="Q140" i="19"/>
  <c r="P140" i="19"/>
  <c r="O140" i="19"/>
  <c r="N140" i="19"/>
  <c r="M140" i="19"/>
  <c r="V139" i="19"/>
  <c r="U139" i="19"/>
  <c r="T139" i="19"/>
  <c r="S139" i="19"/>
  <c r="R139" i="19"/>
  <c r="Q139" i="19"/>
  <c r="P139" i="19"/>
  <c r="O139" i="19"/>
  <c r="N139" i="19"/>
  <c r="M139" i="19"/>
  <c r="V138" i="19"/>
  <c r="U138" i="19"/>
  <c r="T138" i="19"/>
  <c r="S138" i="19"/>
  <c r="R138" i="19"/>
  <c r="Q138" i="19"/>
  <c r="P138" i="19"/>
  <c r="O138" i="19"/>
  <c r="N138" i="19"/>
  <c r="M138" i="19"/>
  <c r="V137" i="19"/>
  <c r="U137" i="19"/>
  <c r="T137" i="19"/>
  <c r="S137" i="19"/>
  <c r="R137" i="19"/>
  <c r="Q137" i="19"/>
  <c r="P137" i="19"/>
  <c r="O137" i="19"/>
  <c r="N137" i="19"/>
  <c r="M137" i="19"/>
  <c r="V136" i="19"/>
  <c r="U136" i="19"/>
  <c r="T136" i="19"/>
  <c r="S136" i="19"/>
  <c r="R136" i="19"/>
  <c r="Q136" i="19"/>
  <c r="P136" i="19"/>
  <c r="O136" i="19"/>
  <c r="N136" i="19"/>
  <c r="M136" i="19"/>
  <c r="V135" i="19"/>
  <c r="U135" i="19"/>
  <c r="T135" i="19"/>
  <c r="S135" i="19"/>
  <c r="R135" i="19"/>
  <c r="Q135" i="19"/>
  <c r="P135" i="19"/>
  <c r="O135" i="19"/>
  <c r="N135" i="19"/>
  <c r="M135" i="19"/>
  <c r="V134" i="19"/>
  <c r="U134" i="19"/>
  <c r="T134" i="19"/>
  <c r="S134" i="19"/>
  <c r="R134" i="19"/>
  <c r="Q134" i="19"/>
  <c r="P134" i="19"/>
  <c r="O134" i="19"/>
  <c r="N134" i="19"/>
  <c r="M134" i="19"/>
  <c r="V133" i="19"/>
  <c r="U133" i="19"/>
  <c r="T133" i="19"/>
  <c r="S133" i="19"/>
  <c r="R133" i="19"/>
  <c r="Q133" i="19"/>
  <c r="P133" i="19"/>
  <c r="O133" i="19"/>
  <c r="N133" i="19"/>
  <c r="M133" i="19"/>
  <c r="V132" i="19"/>
  <c r="U132" i="19"/>
  <c r="T132" i="19"/>
  <c r="S132" i="19"/>
  <c r="R132" i="19"/>
  <c r="Q132" i="19"/>
  <c r="P132" i="19"/>
  <c r="O132" i="19"/>
  <c r="N132" i="19"/>
  <c r="M132" i="19"/>
  <c r="V131" i="19"/>
  <c r="U131" i="19"/>
  <c r="T131" i="19"/>
  <c r="S131" i="19"/>
  <c r="R131" i="19"/>
  <c r="Q131" i="19"/>
  <c r="P131" i="19"/>
  <c r="O131" i="19"/>
  <c r="N131" i="19"/>
  <c r="M131" i="19"/>
  <c r="V130" i="19"/>
  <c r="U130" i="19"/>
  <c r="T130" i="19"/>
  <c r="S130" i="19"/>
  <c r="R130" i="19"/>
  <c r="Q130" i="19"/>
  <c r="P130" i="19"/>
  <c r="O130" i="19"/>
  <c r="N130" i="19"/>
  <c r="M130" i="19"/>
  <c r="V129" i="19"/>
  <c r="U129" i="19"/>
  <c r="T129" i="19"/>
  <c r="S129" i="19"/>
  <c r="R129" i="19"/>
  <c r="Q129" i="19"/>
  <c r="P129" i="19"/>
  <c r="O129" i="19"/>
  <c r="N129" i="19"/>
  <c r="M129" i="19"/>
  <c r="V128" i="19"/>
  <c r="U128" i="19"/>
  <c r="T128" i="19"/>
  <c r="S128" i="19"/>
  <c r="R128" i="19"/>
  <c r="Q128" i="19"/>
  <c r="P128" i="19"/>
  <c r="O128" i="19"/>
  <c r="N128" i="19"/>
  <c r="M128" i="19"/>
  <c r="V127" i="19"/>
  <c r="U127" i="19"/>
  <c r="T127" i="19"/>
  <c r="S127" i="19"/>
  <c r="R127" i="19"/>
  <c r="Q127" i="19"/>
  <c r="P127" i="19"/>
  <c r="O127" i="19"/>
  <c r="N127" i="19"/>
  <c r="M127" i="19"/>
  <c r="V126" i="19"/>
  <c r="U126" i="19"/>
  <c r="T126" i="19"/>
  <c r="S126" i="19"/>
  <c r="R126" i="19"/>
  <c r="Q126" i="19"/>
  <c r="P126" i="19"/>
  <c r="O126" i="19"/>
  <c r="N126" i="19"/>
  <c r="M126" i="19"/>
  <c r="V125" i="19"/>
  <c r="U125" i="19"/>
  <c r="T125" i="19"/>
  <c r="S125" i="19"/>
  <c r="R125" i="19"/>
  <c r="Q125" i="19"/>
  <c r="P125" i="19"/>
  <c r="O125" i="19"/>
  <c r="N125" i="19"/>
  <c r="M125" i="19"/>
  <c r="V124" i="19"/>
  <c r="U124" i="19"/>
  <c r="T124" i="19"/>
  <c r="S124" i="19"/>
  <c r="R124" i="19"/>
  <c r="Q124" i="19"/>
  <c r="P124" i="19"/>
  <c r="O124" i="19"/>
  <c r="N124" i="19"/>
  <c r="M124" i="19"/>
  <c r="V123" i="19"/>
  <c r="U123" i="19"/>
  <c r="T123" i="19"/>
  <c r="S123" i="19"/>
  <c r="R123" i="19"/>
  <c r="Q123" i="19"/>
  <c r="P123" i="19"/>
  <c r="O123" i="19"/>
  <c r="N123" i="19"/>
  <c r="M123" i="19"/>
  <c r="V122" i="19"/>
  <c r="U122" i="19"/>
  <c r="T122" i="19"/>
  <c r="S122" i="19"/>
  <c r="R122" i="19"/>
  <c r="Q122" i="19"/>
  <c r="P122" i="19"/>
  <c r="O122" i="19"/>
  <c r="N122" i="19"/>
  <c r="M122" i="19"/>
  <c r="V121" i="19"/>
  <c r="U121" i="19"/>
  <c r="T121" i="19"/>
  <c r="S121" i="19"/>
  <c r="R121" i="19"/>
  <c r="Q121" i="19"/>
  <c r="P121" i="19"/>
  <c r="O121" i="19"/>
  <c r="N121" i="19"/>
  <c r="M121" i="19"/>
  <c r="V120" i="19"/>
  <c r="U120" i="19"/>
  <c r="T120" i="19"/>
  <c r="S120" i="19"/>
  <c r="R120" i="19"/>
  <c r="Q120" i="19"/>
  <c r="P120" i="19"/>
  <c r="O120" i="19"/>
  <c r="N120" i="19"/>
  <c r="M120" i="19"/>
  <c r="V119" i="19"/>
  <c r="U119" i="19"/>
  <c r="T119" i="19"/>
  <c r="S119" i="19"/>
  <c r="R119" i="19"/>
  <c r="Q119" i="19"/>
  <c r="P119" i="19"/>
  <c r="O119" i="19"/>
  <c r="N119" i="19"/>
  <c r="M119" i="19"/>
  <c r="V118" i="19"/>
  <c r="U118" i="19"/>
  <c r="T118" i="19"/>
  <c r="S118" i="19"/>
  <c r="R118" i="19"/>
  <c r="Q118" i="19"/>
  <c r="P118" i="19"/>
  <c r="O118" i="19"/>
  <c r="N118" i="19"/>
  <c r="M118" i="19"/>
  <c r="V117" i="19"/>
  <c r="U117" i="19"/>
  <c r="T117" i="19"/>
  <c r="S117" i="19"/>
  <c r="R117" i="19"/>
  <c r="Q117" i="19"/>
  <c r="P117" i="19"/>
  <c r="O117" i="19"/>
  <c r="N117" i="19"/>
  <c r="M117" i="19"/>
  <c r="V116" i="19"/>
  <c r="U116" i="19"/>
  <c r="T116" i="19"/>
  <c r="S116" i="19"/>
  <c r="R116" i="19"/>
  <c r="Q116" i="19"/>
  <c r="P116" i="19"/>
  <c r="O116" i="19"/>
  <c r="N116" i="19"/>
  <c r="M116" i="19"/>
  <c r="V115" i="19"/>
  <c r="U115" i="19"/>
  <c r="T115" i="19"/>
  <c r="S115" i="19"/>
  <c r="R115" i="19"/>
  <c r="Q115" i="19"/>
  <c r="P115" i="19"/>
  <c r="O115" i="19"/>
  <c r="N115" i="19"/>
  <c r="M115" i="19"/>
  <c r="V114" i="19"/>
  <c r="U114" i="19"/>
  <c r="T114" i="19"/>
  <c r="S114" i="19"/>
  <c r="R114" i="19"/>
  <c r="Q114" i="19"/>
  <c r="P114" i="19"/>
  <c r="O114" i="19"/>
  <c r="N114" i="19"/>
  <c r="M114" i="19"/>
  <c r="V113" i="19"/>
  <c r="U113" i="19"/>
  <c r="T113" i="19"/>
  <c r="S113" i="19"/>
  <c r="R113" i="19"/>
  <c r="Q113" i="19"/>
  <c r="P113" i="19"/>
  <c r="O113" i="19"/>
  <c r="N113" i="19"/>
  <c r="M113" i="19"/>
  <c r="V112" i="19"/>
  <c r="U112" i="19"/>
  <c r="T112" i="19"/>
  <c r="S112" i="19"/>
  <c r="R112" i="19"/>
  <c r="Q112" i="19"/>
  <c r="P112" i="19"/>
  <c r="O112" i="19"/>
  <c r="N112" i="19"/>
  <c r="M112" i="19"/>
  <c r="V111" i="19"/>
  <c r="U111" i="19"/>
  <c r="T111" i="19"/>
  <c r="S111" i="19"/>
  <c r="R111" i="19"/>
  <c r="Q111" i="19"/>
  <c r="P111" i="19"/>
  <c r="O111" i="19"/>
  <c r="N111" i="19"/>
  <c r="M111" i="19"/>
  <c r="V110" i="19"/>
  <c r="U110" i="19"/>
  <c r="T110" i="19"/>
  <c r="S110" i="19"/>
  <c r="R110" i="19"/>
  <c r="Q110" i="19"/>
  <c r="P110" i="19"/>
  <c r="O110" i="19"/>
  <c r="N110" i="19"/>
  <c r="M110" i="19"/>
  <c r="V109" i="19"/>
  <c r="U109" i="19"/>
  <c r="T109" i="19"/>
  <c r="S109" i="19"/>
  <c r="R109" i="19"/>
  <c r="Q109" i="19"/>
  <c r="P109" i="19"/>
  <c r="O109" i="19"/>
  <c r="N109" i="19"/>
  <c r="M109" i="19"/>
  <c r="V108" i="19"/>
  <c r="U108" i="19"/>
  <c r="T108" i="19"/>
  <c r="S108" i="19"/>
  <c r="R108" i="19"/>
  <c r="Q108" i="19"/>
  <c r="P108" i="19"/>
  <c r="O108" i="19"/>
  <c r="N108" i="19"/>
  <c r="M108" i="19"/>
  <c r="V107" i="19"/>
  <c r="U107" i="19"/>
  <c r="T107" i="19"/>
  <c r="S107" i="19"/>
  <c r="R107" i="19"/>
  <c r="Q107" i="19"/>
  <c r="P107" i="19"/>
  <c r="O107" i="19"/>
  <c r="N107" i="19"/>
  <c r="M107" i="19"/>
  <c r="V106" i="19"/>
  <c r="U106" i="19"/>
  <c r="T106" i="19"/>
  <c r="S106" i="19"/>
  <c r="R106" i="19"/>
  <c r="Q106" i="19"/>
  <c r="P106" i="19"/>
  <c r="O106" i="19"/>
  <c r="N106" i="19"/>
  <c r="M106" i="19"/>
  <c r="V105" i="19"/>
  <c r="U105" i="19"/>
  <c r="T105" i="19"/>
  <c r="S105" i="19"/>
  <c r="R105" i="19"/>
  <c r="Q105" i="19"/>
  <c r="P105" i="19"/>
  <c r="O105" i="19"/>
  <c r="N105" i="19"/>
  <c r="M105" i="19"/>
  <c r="V104" i="19"/>
  <c r="U104" i="19"/>
  <c r="T104" i="19"/>
  <c r="S104" i="19"/>
  <c r="R104" i="19"/>
  <c r="Q104" i="19"/>
  <c r="P104" i="19"/>
  <c r="O104" i="19"/>
  <c r="N104" i="19"/>
  <c r="M104" i="19"/>
  <c r="V103" i="19"/>
  <c r="U103" i="19"/>
  <c r="T103" i="19"/>
  <c r="S103" i="19"/>
  <c r="R103" i="19"/>
  <c r="Q103" i="19"/>
  <c r="P103" i="19"/>
  <c r="O103" i="19"/>
  <c r="N103" i="19"/>
  <c r="M103" i="19"/>
  <c r="V102" i="19"/>
  <c r="U102" i="19"/>
  <c r="T102" i="19"/>
  <c r="S102" i="19"/>
  <c r="R102" i="19"/>
  <c r="Q102" i="19"/>
  <c r="P102" i="19"/>
  <c r="O102" i="19"/>
  <c r="N102" i="19"/>
  <c r="M102" i="19"/>
  <c r="V101" i="19"/>
  <c r="U101" i="19"/>
  <c r="T101" i="19"/>
  <c r="S101" i="19"/>
  <c r="R101" i="19"/>
  <c r="Q101" i="19"/>
  <c r="P101" i="19"/>
  <c r="O101" i="19"/>
  <c r="N101" i="19"/>
  <c r="M101" i="19"/>
  <c r="V100" i="19"/>
  <c r="U100" i="19"/>
  <c r="T100" i="19"/>
  <c r="S100" i="19"/>
  <c r="R100" i="19"/>
  <c r="Q100" i="19"/>
  <c r="P100" i="19"/>
  <c r="O100" i="19"/>
  <c r="N100" i="19"/>
  <c r="M100" i="19"/>
  <c r="V99" i="19"/>
  <c r="U99" i="19"/>
  <c r="T99" i="19"/>
  <c r="S99" i="19"/>
  <c r="R99" i="19"/>
  <c r="Q99" i="19"/>
  <c r="P99" i="19"/>
  <c r="O99" i="19"/>
  <c r="N99" i="19"/>
  <c r="M99" i="19"/>
  <c r="V98" i="19"/>
  <c r="U98" i="19"/>
  <c r="T98" i="19"/>
  <c r="S98" i="19"/>
  <c r="R98" i="19"/>
  <c r="Q98" i="19"/>
  <c r="P98" i="19"/>
  <c r="O98" i="19"/>
  <c r="N98" i="19"/>
  <c r="M98" i="19"/>
  <c r="V97" i="19"/>
  <c r="U97" i="19"/>
  <c r="T97" i="19"/>
  <c r="S97" i="19"/>
  <c r="R97" i="19"/>
  <c r="Q97" i="19"/>
  <c r="P97" i="19"/>
  <c r="O97" i="19"/>
  <c r="N97" i="19"/>
  <c r="M97" i="19"/>
  <c r="V96" i="19"/>
  <c r="U96" i="19"/>
  <c r="T96" i="19"/>
  <c r="S96" i="19"/>
  <c r="R96" i="19"/>
  <c r="Q96" i="19"/>
  <c r="P96" i="19"/>
  <c r="O96" i="19"/>
  <c r="N96" i="19"/>
  <c r="M96" i="19"/>
  <c r="V95" i="19"/>
  <c r="U95" i="19"/>
  <c r="T95" i="19"/>
  <c r="S95" i="19"/>
  <c r="R95" i="19"/>
  <c r="Q95" i="19"/>
  <c r="P95" i="19"/>
  <c r="O95" i="19"/>
  <c r="N95" i="19"/>
  <c r="M95" i="19"/>
  <c r="V94" i="19"/>
  <c r="U94" i="19"/>
  <c r="T94" i="19"/>
  <c r="S94" i="19"/>
  <c r="R94" i="19"/>
  <c r="Q94" i="19"/>
  <c r="P94" i="19"/>
  <c r="O94" i="19"/>
  <c r="N94" i="19"/>
  <c r="M94" i="19"/>
  <c r="V93" i="19"/>
  <c r="U93" i="19"/>
  <c r="T93" i="19"/>
  <c r="S93" i="19"/>
  <c r="R93" i="19"/>
  <c r="Q93" i="19"/>
  <c r="P93" i="19"/>
  <c r="O93" i="19"/>
  <c r="N93" i="19"/>
  <c r="M93" i="19"/>
  <c r="V92" i="19"/>
  <c r="U92" i="19"/>
  <c r="T92" i="19"/>
  <c r="S92" i="19"/>
  <c r="R92" i="19"/>
  <c r="Q92" i="19"/>
  <c r="P92" i="19"/>
  <c r="O92" i="19"/>
  <c r="N92" i="19"/>
  <c r="M92" i="19"/>
  <c r="V91" i="19"/>
  <c r="U91" i="19"/>
  <c r="T91" i="19"/>
  <c r="S91" i="19"/>
  <c r="R91" i="19"/>
  <c r="Q91" i="19"/>
  <c r="P91" i="19"/>
  <c r="O91" i="19"/>
  <c r="N91" i="19"/>
  <c r="M91" i="19"/>
  <c r="V90" i="19"/>
  <c r="U90" i="19"/>
  <c r="T90" i="19"/>
  <c r="S90" i="19"/>
  <c r="R90" i="19"/>
  <c r="Q90" i="19"/>
  <c r="P90" i="19"/>
  <c r="O90" i="19"/>
  <c r="N90" i="19"/>
  <c r="M90" i="19"/>
  <c r="V89" i="19"/>
  <c r="U89" i="19"/>
  <c r="T89" i="19"/>
  <c r="S89" i="19"/>
  <c r="R89" i="19"/>
  <c r="Q89" i="19"/>
  <c r="P89" i="19"/>
  <c r="O89" i="19"/>
  <c r="N89" i="19"/>
  <c r="M89" i="19"/>
  <c r="V88" i="19"/>
  <c r="U88" i="19"/>
  <c r="T88" i="19"/>
  <c r="S88" i="19"/>
  <c r="R88" i="19"/>
  <c r="Q88" i="19"/>
  <c r="P88" i="19"/>
  <c r="O88" i="19"/>
  <c r="N88" i="19"/>
  <c r="M88" i="19"/>
  <c r="V87" i="19"/>
  <c r="U87" i="19"/>
  <c r="T87" i="19"/>
  <c r="S87" i="19"/>
  <c r="R87" i="19"/>
  <c r="Q87" i="19"/>
  <c r="P87" i="19"/>
  <c r="O87" i="19"/>
  <c r="N87" i="19"/>
  <c r="M87" i="19"/>
  <c r="V86" i="19"/>
  <c r="U86" i="19"/>
  <c r="T86" i="19"/>
  <c r="S86" i="19"/>
  <c r="R86" i="19"/>
  <c r="Q86" i="19"/>
  <c r="P86" i="19"/>
  <c r="O86" i="19"/>
  <c r="N86" i="19"/>
  <c r="M86" i="19"/>
  <c r="V85" i="19"/>
  <c r="U85" i="19"/>
  <c r="T85" i="19"/>
  <c r="S85" i="19"/>
  <c r="R85" i="19"/>
  <c r="Q85" i="19"/>
  <c r="P85" i="19"/>
  <c r="O85" i="19"/>
  <c r="N85" i="19"/>
  <c r="M85" i="19"/>
  <c r="V84" i="19"/>
  <c r="U84" i="19"/>
  <c r="T84" i="19"/>
  <c r="S84" i="19"/>
  <c r="R84" i="19"/>
  <c r="Q84" i="19"/>
  <c r="P84" i="19"/>
  <c r="O84" i="19"/>
  <c r="N84" i="19"/>
  <c r="M84" i="19"/>
  <c r="V83" i="19"/>
  <c r="U83" i="19"/>
  <c r="T83" i="19"/>
  <c r="S83" i="19"/>
  <c r="R83" i="19"/>
  <c r="Q83" i="19"/>
  <c r="P83" i="19"/>
  <c r="O83" i="19"/>
  <c r="N83" i="19"/>
  <c r="M83" i="19"/>
  <c r="V82" i="19"/>
  <c r="U82" i="19"/>
  <c r="T82" i="19"/>
  <c r="S82" i="19"/>
  <c r="R82" i="19"/>
  <c r="Q82" i="19"/>
  <c r="P82" i="19"/>
  <c r="O82" i="19"/>
  <c r="N82" i="19"/>
  <c r="M82" i="19"/>
  <c r="V81" i="19"/>
  <c r="U81" i="19"/>
  <c r="T81" i="19"/>
  <c r="S81" i="19"/>
  <c r="R81" i="19"/>
  <c r="Q81" i="19"/>
  <c r="P81" i="19"/>
  <c r="O81" i="19"/>
  <c r="N81" i="19"/>
  <c r="M81" i="19"/>
  <c r="V80" i="19"/>
  <c r="U80" i="19"/>
  <c r="T80" i="19"/>
  <c r="S80" i="19"/>
  <c r="R80" i="19"/>
  <c r="Q80" i="19"/>
  <c r="P80" i="19"/>
  <c r="O80" i="19"/>
  <c r="N80" i="19"/>
  <c r="M80" i="19"/>
  <c r="V79" i="19"/>
  <c r="U79" i="19"/>
  <c r="T79" i="19"/>
  <c r="S79" i="19"/>
  <c r="R79" i="19"/>
  <c r="Q79" i="19"/>
  <c r="P79" i="19"/>
  <c r="O79" i="19"/>
  <c r="N79" i="19"/>
  <c r="M79" i="19"/>
  <c r="V78" i="19"/>
  <c r="U78" i="19"/>
  <c r="T78" i="19"/>
  <c r="S78" i="19"/>
  <c r="R78" i="19"/>
  <c r="Q78" i="19"/>
  <c r="P78" i="19"/>
  <c r="O78" i="19"/>
  <c r="N78" i="19"/>
  <c r="M78" i="19"/>
  <c r="V77" i="19"/>
  <c r="U77" i="19"/>
  <c r="T77" i="19"/>
  <c r="S77" i="19"/>
  <c r="R77" i="19"/>
  <c r="Q77" i="19"/>
  <c r="P77" i="19"/>
  <c r="O77" i="19"/>
  <c r="N77" i="19"/>
  <c r="M77" i="19"/>
  <c r="V76" i="19"/>
  <c r="U76" i="19"/>
  <c r="T76" i="19"/>
  <c r="S76" i="19"/>
  <c r="R76" i="19"/>
  <c r="Q76" i="19"/>
  <c r="P76" i="19"/>
  <c r="O76" i="19"/>
  <c r="N76" i="19"/>
  <c r="M76" i="19"/>
  <c r="V75" i="19"/>
  <c r="U75" i="19"/>
  <c r="T75" i="19"/>
  <c r="S75" i="19"/>
  <c r="R75" i="19"/>
  <c r="Q75" i="19"/>
  <c r="P75" i="19"/>
  <c r="O75" i="19"/>
  <c r="N75" i="19"/>
  <c r="M75" i="19"/>
  <c r="V74" i="19"/>
  <c r="U74" i="19"/>
  <c r="T74" i="19"/>
  <c r="S74" i="19"/>
  <c r="R74" i="19"/>
  <c r="Q74" i="19"/>
  <c r="P74" i="19"/>
  <c r="O74" i="19"/>
  <c r="N74" i="19"/>
  <c r="M74" i="19"/>
  <c r="V73" i="19"/>
  <c r="U73" i="19"/>
  <c r="T73" i="19"/>
  <c r="S73" i="19"/>
  <c r="R73" i="19"/>
  <c r="Q73" i="19"/>
  <c r="P73" i="19"/>
  <c r="O73" i="19"/>
  <c r="N73" i="19"/>
  <c r="M73" i="19"/>
  <c r="V72" i="19"/>
  <c r="U72" i="19"/>
  <c r="T72" i="19"/>
  <c r="S72" i="19"/>
  <c r="R72" i="19"/>
  <c r="Q72" i="19"/>
  <c r="P72" i="19"/>
  <c r="O72" i="19"/>
  <c r="N72" i="19"/>
  <c r="M72" i="19"/>
  <c r="V71" i="19"/>
  <c r="U71" i="19"/>
  <c r="T71" i="19"/>
  <c r="S71" i="19"/>
  <c r="R71" i="19"/>
  <c r="Q71" i="19"/>
  <c r="P71" i="19"/>
  <c r="O71" i="19"/>
  <c r="N71" i="19"/>
  <c r="M71" i="19"/>
  <c r="V70" i="19"/>
  <c r="U70" i="19"/>
  <c r="T70" i="19"/>
  <c r="S70" i="19"/>
  <c r="R70" i="19"/>
  <c r="Q70" i="19"/>
  <c r="P70" i="19"/>
  <c r="O70" i="19"/>
  <c r="N70" i="19"/>
  <c r="M70" i="19"/>
  <c r="V69" i="19"/>
  <c r="U69" i="19"/>
  <c r="T69" i="19"/>
  <c r="S69" i="19"/>
  <c r="R69" i="19"/>
  <c r="Q69" i="19"/>
  <c r="P69" i="19"/>
  <c r="O69" i="19"/>
  <c r="N69" i="19"/>
  <c r="M69" i="19"/>
  <c r="V68" i="19"/>
  <c r="U68" i="19"/>
  <c r="T68" i="19"/>
  <c r="S68" i="19"/>
  <c r="R68" i="19"/>
  <c r="Q68" i="19"/>
  <c r="P68" i="19"/>
  <c r="O68" i="19"/>
  <c r="N68" i="19"/>
  <c r="M68" i="19"/>
  <c r="V67" i="19"/>
  <c r="U67" i="19"/>
  <c r="T67" i="19"/>
  <c r="S67" i="19"/>
  <c r="R67" i="19"/>
  <c r="Q67" i="19"/>
  <c r="P67" i="19"/>
  <c r="O67" i="19"/>
  <c r="N67" i="19"/>
  <c r="M67" i="19"/>
  <c r="V66" i="19"/>
  <c r="U66" i="19"/>
  <c r="T66" i="19"/>
  <c r="S66" i="19"/>
  <c r="R66" i="19"/>
  <c r="Q66" i="19"/>
  <c r="P66" i="19"/>
  <c r="O66" i="19"/>
  <c r="N66" i="19"/>
  <c r="M66" i="19"/>
  <c r="V65" i="19"/>
  <c r="U65" i="19"/>
  <c r="T65" i="19"/>
  <c r="S65" i="19"/>
  <c r="R65" i="19"/>
  <c r="Q65" i="19"/>
  <c r="P65" i="19"/>
  <c r="O65" i="19"/>
  <c r="N65" i="19"/>
  <c r="M65" i="19"/>
  <c r="V64" i="19"/>
  <c r="U64" i="19"/>
  <c r="T64" i="19"/>
  <c r="S64" i="19"/>
  <c r="R64" i="19"/>
  <c r="Q64" i="19"/>
  <c r="P64" i="19"/>
  <c r="O64" i="19"/>
  <c r="N64" i="19"/>
  <c r="M64" i="19"/>
  <c r="V63" i="19"/>
  <c r="U63" i="19"/>
  <c r="T63" i="19"/>
  <c r="S63" i="19"/>
  <c r="R63" i="19"/>
  <c r="Q63" i="19"/>
  <c r="P63" i="19"/>
  <c r="O63" i="19"/>
  <c r="N63" i="19"/>
  <c r="M63" i="19"/>
  <c r="V62" i="19"/>
  <c r="U62" i="19"/>
  <c r="T62" i="19"/>
  <c r="S62" i="19"/>
  <c r="R62" i="19"/>
  <c r="Q62" i="19"/>
  <c r="P62" i="19"/>
  <c r="O62" i="19"/>
  <c r="N62" i="19"/>
  <c r="M62" i="19"/>
  <c r="V61" i="19"/>
  <c r="U61" i="19"/>
  <c r="T61" i="19"/>
  <c r="S61" i="19"/>
  <c r="R61" i="19"/>
  <c r="Q61" i="19"/>
  <c r="P61" i="19"/>
  <c r="O61" i="19"/>
  <c r="N61" i="19"/>
  <c r="M61" i="19"/>
  <c r="V60" i="19"/>
  <c r="U60" i="19"/>
  <c r="T60" i="19"/>
  <c r="S60" i="19"/>
  <c r="R60" i="19"/>
  <c r="Q60" i="19"/>
  <c r="P60" i="19"/>
  <c r="O60" i="19"/>
  <c r="N60" i="19"/>
  <c r="M60" i="19"/>
  <c r="V59" i="19"/>
  <c r="U59" i="19"/>
  <c r="T59" i="19"/>
  <c r="S59" i="19"/>
  <c r="R59" i="19"/>
  <c r="Q59" i="19"/>
  <c r="P59" i="19"/>
  <c r="O59" i="19"/>
  <c r="N59" i="19"/>
  <c r="M59" i="19"/>
  <c r="V58" i="19"/>
  <c r="U58" i="19"/>
  <c r="T58" i="19"/>
  <c r="S58" i="19"/>
  <c r="R58" i="19"/>
  <c r="Q58" i="19"/>
  <c r="P58" i="19"/>
  <c r="O58" i="19"/>
  <c r="N58" i="19"/>
  <c r="M58" i="19"/>
  <c r="V57" i="19"/>
  <c r="U57" i="19"/>
  <c r="T57" i="19"/>
  <c r="S57" i="19"/>
  <c r="R57" i="19"/>
  <c r="Q57" i="19"/>
  <c r="P57" i="19"/>
  <c r="O57" i="19"/>
  <c r="N57" i="19"/>
  <c r="M57" i="19"/>
  <c r="V56" i="19"/>
  <c r="U56" i="19"/>
  <c r="T56" i="19"/>
  <c r="S56" i="19"/>
  <c r="R56" i="19"/>
  <c r="Q56" i="19"/>
  <c r="P56" i="19"/>
  <c r="O56" i="19"/>
  <c r="N56" i="19"/>
  <c r="M56" i="19"/>
  <c r="V54" i="19"/>
  <c r="U54" i="19"/>
  <c r="T54" i="19"/>
  <c r="S54" i="19"/>
  <c r="R54" i="19"/>
  <c r="Q54" i="19"/>
  <c r="P54" i="19"/>
  <c r="O54" i="19"/>
  <c r="N54" i="19"/>
  <c r="M54" i="19"/>
  <c r="V53" i="19"/>
  <c r="U53" i="19"/>
  <c r="T53" i="19"/>
  <c r="S53" i="19"/>
  <c r="R53" i="19"/>
  <c r="Q53" i="19"/>
  <c r="P53" i="19"/>
  <c r="O53" i="19"/>
  <c r="N53" i="19"/>
  <c r="M53" i="19"/>
  <c r="V52" i="19"/>
  <c r="U52" i="19"/>
  <c r="T52" i="19"/>
  <c r="S52" i="19"/>
  <c r="R52" i="19"/>
  <c r="Q52" i="19"/>
  <c r="P52" i="19"/>
  <c r="O52" i="19"/>
  <c r="N52" i="19"/>
  <c r="M52" i="19"/>
  <c r="V51" i="19"/>
  <c r="U51" i="19"/>
  <c r="T51" i="19"/>
  <c r="S51" i="19"/>
  <c r="R51" i="19"/>
  <c r="Q51" i="19"/>
  <c r="P51" i="19"/>
  <c r="O51" i="19"/>
  <c r="N51" i="19"/>
  <c r="M51" i="19"/>
  <c r="V50" i="19"/>
  <c r="U50" i="19"/>
  <c r="T50" i="19"/>
  <c r="S50" i="19"/>
  <c r="R50" i="19"/>
  <c r="Q50" i="19"/>
  <c r="P50" i="19"/>
  <c r="O50" i="19"/>
  <c r="N50" i="19"/>
  <c r="M50" i="19"/>
  <c r="V49" i="19"/>
  <c r="U49" i="19"/>
  <c r="T49" i="19"/>
  <c r="S49" i="19"/>
  <c r="R49" i="19"/>
  <c r="Q49" i="19"/>
  <c r="P49" i="19"/>
  <c r="O49" i="19"/>
  <c r="N49" i="19"/>
  <c r="M49" i="19"/>
  <c r="V47" i="19"/>
  <c r="U47" i="19"/>
  <c r="T47" i="19"/>
  <c r="S47" i="19"/>
  <c r="R47" i="19"/>
  <c r="Q47" i="19"/>
  <c r="P47" i="19"/>
  <c r="O47" i="19"/>
  <c r="N47" i="19"/>
  <c r="M47" i="19"/>
  <c r="V46" i="19"/>
  <c r="U46" i="19"/>
  <c r="T46" i="19"/>
  <c r="S46" i="19"/>
  <c r="R46" i="19"/>
  <c r="Q46" i="19"/>
  <c r="P46" i="19"/>
  <c r="O46" i="19"/>
  <c r="N46" i="19"/>
  <c r="M46" i="19"/>
  <c r="V45" i="19"/>
  <c r="U45" i="19"/>
  <c r="T45" i="19"/>
  <c r="S45" i="19"/>
  <c r="R45" i="19"/>
  <c r="Q45" i="19"/>
  <c r="P45" i="19"/>
  <c r="O45" i="19"/>
  <c r="N45" i="19"/>
  <c r="M45" i="19"/>
  <c r="V44" i="19"/>
  <c r="U44" i="19"/>
  <c r="T44" i="19"/>
  <c r="S44" i="19"/>
  <c r="R44" i="19"/>
  <c r="Q44" i="19"/>
  <c r="P44" i="19"/>
  <c r="O44" i="19"/>
  <c r="N44" i="19"/>
  <c r="M44" i="19"/>
  <c r="V43" i="19"/>
  <c r="U43" i="19"/>
  <c r="T43" i="19"/>
  <c r="S43" i="19"/>
  <c r="R43" i="19"/>
  <c r="Q43" i="19"/>
  <c r="P43" i="19"/>
  <c r="O43" i="19"/>
  <c r="N43" i="19"/>
  <c r="M43" i="19"/>
  <c r="V42" i="19"/>
  <c r="U42" i="19"/>
  <c r="T42" i="19"/>
  <c r="S42" i="19"/>
  <c r="R42" i="19"/>
  <c r="Q42" i="19"/>
  <c r="P42" i="19"/>
  <c r="O42" i="19"/>
  <c r="N42" i="19"/>
  <c r="M42" i="19"/>
  <c r="V41" i="19"/>
  <c r="U41" i="19"/>
  <c r="T41" i="19"/>
  <c r="S41" i="19"/>
  <c r="R41" i="19"/>
  <c r="Q41" i="19"/>
  <c r="P41" i="19"/>
  <c r="O41" i="19"/>
  <c r="N41" i="19"/>
  <c r="M41" i="19"/>
  <c r="V40" i="19"/>
  <c r="U40" i="19"/>
  <c r="T40" i="19"/>
  <c r="S40" i="19"/>
  <c r="R40" i="19"/>
  <c r="Q40" i="19"/>
  <c r="P40" i="19"/>
  <c r="O40" i="19"/>
  <c r="N40" i="19"/>
  <c r="M40" i="19"/>
  <c r="V39" i="19"/>
  <c r="U39" i="19"/>
  <c r="T39" i="19"/>
  <c r="S39" i="19"/>
  <c r="R39" i="19"/>
  <c r="Q39" i="19"/>
  <c r="P39" i="19"/>
  <c r="O39" i="19"/>
  <c r="N39" i="19"/>
  <c r="M39" i="19"/>
  <c r="V38" i="19"/>
  <c r="U38" i="19"/>
  <c r="T38" i="19"/>
  <c r="S38" i="19"/>
  <c r="R38" i="19"/>
  <c r="Q38" i="19"/>
  <c r="P38" i="19"/>
  <c r="O38" i="19"/>
  <c r="N38" i="19"/>
  <c r="M38" i="19"/>
  <c r="V37" i="19"/>
  <c r="U37" i="19"/>
  <c r="T37" i="19"/>
  <c r="S37" i="19"/>
  <c r="R37" i="19"/>
  <c r="Q37" i="19"/>
  <c r="P37" i="19"/>
  <c r="O37" i="19"/>
  <c r="N37" i="19"/>
  <c r="M37" i="19"/>
  <c r="V36" i="19"/>
  <c r="U36" i="19"/>
  <c r="T36" i="19"/>
  <c r="S36" i="19"/>
  <c r="R36" i="19"/>
  <c r="Q36" i="19"/>
  <c r="P36" i="19"/>
  <c r="O36" i="19"/>
  <c r="N36" i="19"/>
  <c r="M36" i="19"/>
  <c r="V35" i="19"/>
  <c r="U35" i="19"/>
  <c r="T35" i="19"/>
  <c r="S35" i="19"/>
  <c r="R35" i="19"/>
  <c r="Q35" i="19"/>
  <c r="P35" i="19"/>
  <c r="O35" i="19"/>
  <c r="N35" i="19"/>
  <c r="M35" i="19"/>
  <c r="V34" i="19"/>
  <c r="U34" i="19"/>
  <c r="T34" i="19"/>
  <c r="S34" i="19"/>
  <c r="R34" i="19"/>
  <c r="Q34" i="19"/>
  <c r="P34" i="19"/>
  <c r="O34" i="19"/>
  <c r="N34" i="19"/>
  <c r="M34" i="19"/>
  <c r="V33" i="19"/>
  <c r="U33" i="19"/>
  <c r="T33" i="19"/>
  <c r="S33" i="19"/>
  <c r="R33" i="19"/>
  <c r="Q33" i="19"/>
  <c r="P33" i="19"/>
  <c r="O33" i="19"/>
  <c r="N33" i="19"/>
  <c r="M33" i="19"/>
  <c r="V32" i="19"/>
  <c r="U32" i="19"/>
  <c r="T32" i="19"/>
  <c r="S32" i="19"/>
  <c r="R32" i="19"/>
  <c r="Q32" i="19"/>
  <c r="P32" i="19"/>
  <c r="O32" i="19"/>
  <c r="N32" i="19"/>
  <c r="M32" i="19"/>
  <c r="V31" i="19"/>
  <c r="U31" i="19"/>
  <c r="T31" i="19"/>
  <c r="S31" i="19"/>
  <c r="R31" i="19"/>
  <c r="Q31" i="19"/>
  <c r="P31" i="19"/>
  <c r="O31" i="19"/>
  <c r="N31" i="19"/>
  <c r="M31" i="19"/>
  <c r="V30" i="19"/>
  <c r="U30" i="19"/>
  <c r="T30" i="19"/>
  <c r="S30" i="19"/>
  <c r="R30" i="19"/>
  <c r="Q30" i="19"/>
  <c r="P30" i="19"/>
  <c r="O30" i="19"/>
  <c r="N30" i="19"/>
  <c r="M30" i="19"/>
  <c r="V29" i="19"/>
  <c r="U29" i="19"/>
  <c r="T29" i="19"/>
  <c r="S29" i="19"/>
  <c r="R29" i="19"/>
  <c r="Q29" i="19"/>
  <c r="P29" i="19"/>
  <c r="O29" i="19"/>
  <c r="N29" i="19"/>
  <c r="M29" i="19"/>
  <c r="V28" i="19"/>
  <c r="U28" i="19"/>
  <c r="T28" i="19"/>
  <c r="S28" i="19"/>
  <c r="R28" i="19"/>
  <c r="Q28" i="19"/>
  <c r="P28" i="19"/>
  <c r="O28" i="19"/>
  <c r="N28" i="19"/>
  <c r="M28" i="19"/>
  <c r="V27" i="19"/>
  <c r="U27" i="19"/>
  <c r="T27" i="19"/>
  <c r="S27" i="19"/>
  <c r="R27" i="19"/>
  <c r="Q27" i="19"/>
  <c r="P27" i="19"/>
  <c r="O27" i="19"/>
  <c r="N27" i="19"/>
  <c r="M27" i="19"/>
  <c r="V26" i="19"/>
  <c r="U26" i="19"/>
  <c r="T26" i="19"/>
  <c r="S26" i="19"/>
  <c r="R26" i="19"/>
  <c r="Q26" i="19"/>
  <c r="P26" i="19"/>
  <c r="O26" i="19"/>
  <c r="N26" i="19"/>
  <c r="M26" i="19"/>
  <c r="V25" i="19"/>
  <c r="U25" i="19"/>
  <c r="T25" i="19"/>
  <c r="S25" i="19"/>
  <c r="R25" i="19"/>
  <c r="Q25" i="19"/>
  <c r="P25" i="19"/>
  <c r="O25" i="19"/>
  <c r="N25" i="19"/>
  <c r="M25" i="19"/>
  <c r="V24" i="19"/>
  <c r="U24" i="19"/>
  <c r="T24" i="19"/>
  <c r="S24" i="19"/>
  <c r="R24" i="19"/>
  <c r="Q24" i="19"/>
  <c r="P24" i="19"/>
  <c r="O24" i="19"/>
  <c r="N24" i="19"/>
  <c r="M24" i="19"/>
  <c r="V23" i="19"/>
  <c r="U23" i="19"/>
  <c r="T23" i="19"/>
  <c r="S23" i="19"/>
  <c r="R23" i="19"/>
  <c r="Q23" i="19"/>
  <c r="P23" i="19"/>
  <c r="O23" i="19"/>
  <c r="N23" i="19"/>
  <c r="M23" i="19"/>
  <c r="V22" i="19"/>
  <c r="U22" i="19"/>
  <c r="T22" i="19"/>
  <c r="S22" i="19"/>
  <c r="R22" i="19"/>
  <c r="Q22" i="19"/>
  <c r="P22" i="19"/>
  <c r="O22" i="19"/>
  <c r="N22" i="19"/>
  <c r="M22" i="19"/>
  <c r="V21" i="19"/>
  <c r="U21" i="19"/>
  <c r="T21" i="19"/>
  <c r="S21" i="19"/>
  <c r="R21" i="19"/>
  <c r="Q21" i="19"/>
  <c r="P21" i="19"/>
  <c r="O21" i="19"/>
  <c r="N21" i="19"/>
  <c r="M21" i="19"/>
  <c r="V20" i="19"/>
  <c r="U20" i="19"/>
  <c r="T20" i="19"/>
  <c r="S20" i="19"/>
  <c r="R20" i="19"/>
  <c r="Q20" i="19"/>
  <c r="P20" i="19"/>
  <c r="O20" i="19"/>
  <c r="N20" i="19"/>
  <c r="M20" i="19"/>
  <c r="AD54" i="19"/>
  <c r="AD53" i="19"/>
  <c r="AD52" i="19"/>
  <c r="AD51" i="19"/>
  <c r="AD50" i="19"/>
  <c r="AD49" i="19"/>
  <c r="AD47" i="19"/>
  <c r="AD46" i="19"/>
  <c r="AD45" i="19"/>
  <c r="AD44" i="19"/>
  <c r="AD43" i="19"/>
  <c r="AD42" i="19"/>
  <c r="AD41" i="19"/>
  <c r="AD40" i="19"/>
  <c r="AD39" i="19"/>
  <c r="AD38" i="19"/>
  <c r="AD37" i="19"/>
  <c r="AD36" i="19"/>
  <c r="AD35" i="19"/>
  <c r="AD34" i="19"/>
  <c r="AD33" i="19"/>
  <c r="AD32" i="19"/>
  <c r="AD31" i="19"/>
  <c r="AD30" i="19"/>
  <c r="AD29" i="19"/>
  <c r="AD28" i="19"/>
  <c r="AD27" i="19"/>
  <c r="AD26" i="19"/>
  <c r="AD25" i="19"/>
  <c r="AD24" i="19"/>
  <c r="AD23" i="19"/>
  <c r="AD22" i="19"/>
  <c r="AD21" i="19"/>
  <c r="AD20" i="19"/>
  <c r="AD18" i="19"/>
  <c r="AD17" i="19"/>
  <c r="AD16" i="19"/>
  <c r="AD15" i="19"/>
  <c r="AD14" i="19"/>
  <c r="AD13" i="19"/>
  <c r="AD12" i="19"/>
  <c r="V18" i="19"/>
  <c r="U18" i="19"/>
  <c r="T18" i="19"/>
  <c r="S18" i="19"/>
  <c r="R18" i="19"/>
  <c r="Q18" i="19"/>
  <c r="P18" i="19"/>
  <c r="O18" i="19"/>
  <c r="N18" i="19"/>
  <c r="M18" i="19"/>
  <c r="V17" i="19"/>
  <c r="U17" i="19"/>
  <c r="T17" i="19"/>
  <c r="S17" i="19"/>
  <c r="R17" i="19"/>
  <c r="Q17" i="19"/>
  <c r="P17" i="19"/>
  <c r="O17" i="19"/>
  <c r="N17" i="19"/>
  <c r="M17" i="19"/>
  <c r="V16" i="19"/>
  <c r="U16" i="19"/>
  <c r="T16" i="19"/>
  <c r="S16" i="19"/>
  <c r="R16" i="19"/>
  <c r="Q16" i="19"/>
  <c r="P16" i="19"/>
  <c r="O16" i="19"/>
  <c r="N16" i="19"/>
  <c r="M16" i="19"/>
  <c r="V15" i="19"/>
  <c r="U15" i="19"/>
  <c r="T15" i="19"/>
  <c r="S15" i="19"/>
  <c r="R15" i="19"/>
  <c r="Q15" i="19"/>
  <c r="P15" i="19"/>
  <c r="O15" i="19"/>
  <c r="N15" i="19"/>
  <c r="M15" i="19"/>
  <c r="V14" i="19"/>
  <c r="U14" i="19"/>
  <c r="T14" i="19"/>
  <c r="S14" i="19"/>
  <c r="R14" i="19"/>
  <c r="Q14" i="19"/>
  <c r="P14" i="19"/>
  <c r="O14" i="19"/>
  <c r="N14" i="19"/>
  <c r="M14" i="19"/>
  <c r="V13" i="19"/>
  <c r="U13" i="19"/>
  <c r="T13" i="19"/>
  <c r="S13" i="19"/>
  <c r="R13" i="19"/>
  <c r="Q13" i="19"/>
  <c r="P13" i="19"/>
  <c r="O13" i="19"/>
  <c r="N13" i="19"/>
  <c r="M13" i="19"/>
  <c r="V12" i="19"/>
  <c r="U12" i="19"/>
  <c r="T12" i="19"/>
  <c r="S12" i="19"/>
  <c r="R12" i="19"/>
  <c r="Q12" i="19"/>
  <c r="P12" i="19"/>
  <c r="O12" i="19"/>
  <c r="N12" i="19"/>
  <c r="M12" i="19"/>
  <c r="V11" i="19"/>
  <c r="U11" i="19"/>
  <c r="T11" i="19"/>
  <c r="S11" i="19"/>
  <c r="R11" i="19"/>
  <c r="Q11" i="19"/>
  <c r="P11" i="19"/>
  <c r="O11" i="19"/>
  <c r="N11" i="19"/>
  <c r="M11" i="19"/>
  <c r="AD11" i="19"/>
  <c r="AD2475" i="1"/>
  <c r="AD2474" i="1"/>
  <c r="AD2472" i="1"/>
  <c r="V2478" i="1"/>
  <c r="U2478" i="1"/>
  <c r="T2478" i="1"/>
  <c r="S2478" i="1"/>
  <c r="R2478" i="1"/>
  <c r="Q2478" i="1"/>
  <c r="P2478" i="1"/>
  <c r="O2478" i="1"/>
  <c r="N2478" i="1"/>
  <c r="M2478" i="1"/>
  <c r="V2477" i="1"/>
  <c r="U2477" i="1"/>
  <c r="T2477" i="1"/>
  <c r="S2477" i="1"/>
  <c r="R2477" i="1"/>
  <c r="Q2477" i="1"/>
  <c r="P2477" i="1"/>
  <c r="O2477" i="1"/>
  <c r="N2477" i="1"/>
  <c r="M2477" i="1"/>
  <c r="V2475" i="1"/>
  <c r="U2475" i="1"/>
  <c r="T2475" i="1"/>
  <c r="S2475" i="1"/>
  <c r="R2475" i="1"/>
  <c r="Q2475" i="1"/>
  <c r="P2475" i="1"/>
  <c r="O2475" i="1"/>
  <c r="N2475" i="1"/>
  <c r="M2475" i="1"/>
  <c r="V2474" i="1"/>
  <c r="U2474" i="1"/>
  <c r="T2474" i="1"/>
  <c r="S2474" i="1"/>
  <c r="R2474" i="1"/>
  <c r="Q2474" i="1"/>
  <c r="P2474" i="1"/>
  <c r="O2474" i="1"/>
  <c r="N2474" i="1"/>
  <c r="M2474" i="1"/>
  <c r="V2472" i="1"/>
  <c r="U2472" i="1"/>
  <c r="T2472" i="1"/>
  <c r="S2472" i="1"/>
  <c r="R2472" i="1"/>
  <c r="Q2472" i="1"/>
  <c r="P2472" i="1"/>
  <c r="O2472" i="1"/>
  <c r="N2472" i="1"/>
  <c r="M2472" i="1"/>
  <c r="AD2470" i="1"/>
  <c r="AD2469" i="1"/>
  <c r="AD2468" i="1"/>
  <c r="AD2467" i="1"/>
  <c r="AD2466" i="1"/>
  <c r="AD2465" i="1"/>
  <c r="AD2464" i="1"/>
  <c r="AD2463" i="1"/>
  <c r="AD2462" i="1"/>
  <c r="AD2461" i="1"/>
  <c r="AD2460" i="1"/>
  <c r="AD2459" i="1"/>
  <c r="AD2458" i="1"/>
  <c r="AD2457" i="1"/>
  <c r="AD2456" i="1"/>
  <c r="AD2455" i="1"/>
  <c r="AD2454" i="1"/>
  <c r="AD2453" i="1"/>
  <c r="AD2452" i="1"/>
  <c r="AD2451" i="1"/>
  <c r="AD2450" i="1"/>
  <c r="AD2449" i="1"/>
  <c r="AD2448" i="1"/>
  <c r="AD2447" i="1"/>
  <c r="AD2446" i="1"/>
  <c r="AD2445" i="1"/>
  <c r="AD2444" i="1"/>
  <c r="AD2443" i="1"/>
  <c r="AD2442" i="1"/>
  <c r="AD2441" i="1"/>
  <c r="AD2440" i="1"/>
  <c r="AD2439" i="1"/>
  <c r="AD2438" i="1"/>
  <c r="AD2437" i="1"/>
  <c r="AD2436" i="1"/>
  <c r="AD2435" i="1"/>
  <c r="AD2434" i="1"/>
  <c r="AD2433" i="1"/>
  <c r="AD2432" i="1"/>
  <c r="AD2431" i="1"/>
  <c r="AD2430" i="1"/>
  <c r="AD2429" i="1"/>
  <c r="V2470" i="1"/>
  <c r="U2470" i="1"/>
  <c r="T2470" i="1"/>
  <c r="S2470" i="1"/>
  <c r="R2470" i="1"/>
  <c r="Q2470" i="1"/>
  <c r="P2470" i="1"/>
  <c r="O2470" i="1"/>
  <c r="N2470" i="1"/>
  <c r="M2470" i="1"/>
  <c r="V2469" i="1"/>
  <c r="U2469" i="1"/>
  <c r="T2469" i="1"/>
  <c r="S2469" i="1"/>
  <c r="R2469" i="1"/>
  <c r="Q2469" i="1"/>
  <c r="P2469" i="1"/>
  <c r="O2469" i="1"/>
  <c r="N2469" i="1"/>
  <c r="M2469" i="1"/>
  <c r="V2468" i="1"/>
  <c r="U2468" i="1"/>
  <c r="T2468" i="1"/>
  <c r="S2468" i="1"/>
  <c r="R2468" i="1"/>
  <c r="Q2468" i="1"/>
  <c r="P2468" i="1"/>
  <c r="O2468" i="1"/>
  <c r="N2468" i="1"/>
  <c r="M2468" i="1"/>
  <c r="V2467" i="1"/>
  <c r="U2467" i="1"/>
  <c r="T2467" i="1"/>
  <c r="S2467" i="1"/>
  <c r="R2467" i="1"/>
  <c r="Q2467" i="1"/>
  <c r="P2467" i="1"/>
  <c r="O2467" i="1"/>
  <c r="N2467" i="1"/>
  <c r="M2467" i="1"/>
  <c r="V2466" i="1"/>
  <c r="U2466" i="1"/>
  <c r="T2466" i="1"/>
  <c r="S2466" i="1"/>
  <c r="R2466" i="1"/>
  <c r="Q2466" i="1"/>
  <c r="P2466" i="1"/>
  <c r="O2466" i="1"/>
  <c r="N2466" i="1"/>
  <c r="M2466" i="1"/>
  <c r="V2465" i="1"/>
  <c r="U2465" i="1"/>
  <c r="T2465" i="1"/>
  <c r="S2465" i="1"/>
  <c r="R2465" i="1"/>
  <c r="Q2465" i="1"/>
  <c r="P2465" i="1"/>
  <c r="O2465" i="1"/>
  <c r="N2465" i="1"/>
  <c r="M2465" i="1"/>
  <c r="V2464" i="1"/>
  <c r="U2464" i="1"/>
  <c r="T2464" i="1"/>
  <c r="S2464" i="1"/>
  <c r="R2464" i="1"/>
  <c r="Q2464" i="1"/>
  <c r="P2464" i="1"/>
  <c r="O2464" i="1"/>
  <c r="N2464" i="1"/>
  <c r="M2464" i="1"/>
  <c r="V2463" i="1"/>
  <c r="U2463" i="1"/>
  <c r="T2463" i="1"/>
  <c r="S2463" i="1"/>
  <c r="R2463" i="1"/>
  <c r="Q2463" i="1"/>
  <c r="P2463" i="1"/>
  <c r="O2463" i="1"/>
  <c r="N2463" i="1"/>
  <c r="M2463" i="1"/>
  <c r="V2462" i="1"/>
  <c r="U2462" i="1"/>
  <c r="T2462" i="1"/>
  <c r="S2462" i="1"/>
  <c r="R2462" i="1"/>
  <c r="Q2462" i="1"/>
  <c r="P2462" i="1"/>
  <c r="O2462" i="1"/>
  <c r="N2462" i="1"/>
  <c r="M2462" i="1"/>
  <c r="V2461" i="1"/>
  <c r="U2461" i="1"/>
  <c r="T2461" i="1"/>
  <c r="S2461" i="1"/>
  <c r="R2461" i="1"/>
  <c r="Q2461" i="1"/>
  <c r="P2461" i="1"/>
  <c r="O2461" i="1"/>
  <c r="N2461" i="1"/>
  <c r="M2461" i="1"/>
  <c r="V2460" i="1"/>
  <c r="U2460" i="1"/>
  <c r="T2460" i="1"/>
  <c r="S2460" i="1"/>
  <c r="R2460" i="1"/>
  <c r="Q2460" i="1"/>
  <c r="P2460" i="1"/>
  <c r="O2460" i="1"/>
  <c r="N2460" i="1"/>
  <c r="M2460" i="1"/>
  <c r="V2459" i="1"/>
  <c r="U2459" i="1"/>
  <c r="T2459" i="1"/>
  <c r="S2459" i="1"/>
  <c r="R2459" i="1"/>
  <c r="Q2459" i="1"/>
  <c r="P2459" i="1"/>
  <c r="O2459" i="1"/>
  <c r="N2459" i="1"/>
  <c r="M2459" i="1"/>
  <c r="V2458" i="1"/>
  <c r="U2458" i="1"/>
  <c r="T2458" i="1"/>
  <c r="S2458" i="1"/>
  <c r="R2458" i="1"/>
  <c r="Q2458" i="1"/>
  <c r="P2458" i="1"/>
  <c r="O2458" i="1"/>
  <c r="N2458" i="1"/>
  <c r="M2458" i="1"/>
  <c r="V2457" i="1"/>
  <c r="U2457" i="1"/>
  <c r="T2457" i="1"/>
  <c r="S2457" i="1"/>
  <c r="R2457" i="1"/>
  <c r="Q2457" i="1"/>
  <c r="P2457" i="1"/>
  <c r="O2457" i="1"/>
  <c r="N2457" i="1"/>
  <c r="M2457" i="1"/>
  <c r="V2456" i="1"/>
  <c r="U2456" i="1"/>
  <c r="T2456" i="1"/>
  <c r="S2456" i="1"/>
  <c r="R2456" i="1"/>
  <c r="Q2456" i="1"/>
  <c r="P2456" i="1"/>
  <c r="O2456" i="1"/>
  <c r="N2456" i="1"/>
  <c r="M2456" i="1"/>
  <c r="V2455" i="1"/>
  <c r="U2455" i="1"/>
  <c r="T2455" i="1"/>
  <c r="S2455" i="1"/>
  <c r="R2455" i="1"/>
  <c r="Q2455" i="1"/>
  <c r="P2455" i="1"/>
  <c r="O2455" i="1"/>
  <c r="N2455" i="1"/>
  <c r="M2455" i="1"/>
  <c r="V2454" i="1"/>
  <c r="U2454" i="1"/>
  <c r="T2454" i="1"/>
  <c r="S2454" i="1"/>
  <c r="R2454" i="1"/>
  <c r="Q2454" i="1"/>
  <c r="P2454" i="1"/>
  <c r="O2454" i="1"/>
  <c r="N2454" i="1"/>
  <c r="M2454" i="1"/>
  <c r="V2453" i="1"/>
  <c r="U2453" i="1"/>
  <c r="T2453" i="1"/>
  <c r="S2453" i="1"/>
  <c r="R2453" i="1"/>
  <c r="Q2453" i="1"/>
  <c r="P2453" i="1"/>
  <c r="O2453" i="1"/>
  <c r="N2453" i="1"/>
  <c r="M2453" i="1"/>
  <c r="V2452" i="1"/>
  <c r="U2452" i="1"/>
  <c r="T2452" i="1"/>
  <c r="S2452" i="1"/>
  <c r="R2452" i="1"/>
  <c r="Q2452" i="1"/>
  <c r="P2452" i="1"/>
  <c r="O2452" i="1"/>
  <c r="N2452" i="1"/>
  <c r="M2452" i="1"/>
  <c r="V2451" i="1"/>
  <c r="U2451" i="1"/>
  <c r="T2451" i="1"/>
  <c r="S2451" i="1"/>
  <c r="R2451" i="1"/>
  <c r="Q2451" i="1"/>
  <c r="P2451" i="1"/>
  <c r="O2451" i="1"/>
  <c r="N2451" i="1"/>
  <c r="M2451" i="1"/>
  <c r="V2450" i="1"/>
  <c r="U2450" i="1"/>
  <c r="T2450" i="1"/>
  <c r="S2450" i="1"/>
  <c r="R2450" i="1"/>
  <c r="Q2450" i="1"/>
  <c r="P2450" i="1"/>
  <c r="O2450" i="1"/>
  <c r="N2450" i="1"/>
  <c r="M2450" i="1"/>
  <c r="V2449" i="1"/>
  <c r="U2449" i="1"/>
  <c r="T2449" i="1"/>
  <c r="S2449" i="1"/>
  <c r="R2449" i="1"/>
  <c r="Q2449" i="1"/>
  <c r="P2449" i="1"/>
  <c r="O2449" i="1"/>
  <c r="N2449" i="1"/>
  <c r="M2449" i="1"/>
  <c r="V2448" i="1"/>
  <c r="U2448" i="1"/>
  <c r="T2448" i="1"/>
  <c r="S2448" i="1"/>
  <c r="R2448" i="1"/>
  <c r="Q2448" i="1"/>
  <c r="P2448" i="1"/>
  <c r="O2448" i="1"/>
  <c r="N2448" i="1"/>
  <c r="M2448" i="1"/>
  <c r="V2447" i="1"/>
  <c r="U2447" i="1"/>
  <c r="T2447" i="1"/>
  <c r="S2447" i="1"/>
  <c r="R2447" i="1"/>
  <c r="Q2447" i="1"/>
  <c r="P2447" i="1"/>
  <c r="O2447" i="1"/>
  <c r="N2447" i="1"/>
  <c r="M2447" i="1"/>
  <c r="V2446" i="1"/>
  <c r="U2446" i="1"/>
  <c r="T2446" i="1"/>
  <c r="S2446" i="1"/>
  <c r="R2446" i="1"/>
  <c r="Q2446" i="1"/>
  <c r="P2446" i="1"/>
  <c r="O2446" i="1"/>
  <c r="N2446" i="1"/>
  <c r="M2446" i="1"/>
  <c r="V2445" i="1"/>
  <c r="U2445" i="1"/>
  <c r="T2445" i="1"/>
  <c r="S2445" i="1"/>
  <c r="R2445" i="1"/>
  <c r="Q2445" i="1"/>
  <c r="P2445" i="1"/>
  <c r="O2445" i="1"/>
  <c r="N2445" i="1"/>
  <c r="M2445" i="1"/>
  <c r="V2444" i="1"/>
  <c r="U2444" i="1"/>
  <c r="T2444" i="1"/>
  <c r="S2444" i="1"/>
  <c r="R2444" i="1"/>
  <c r="Q2444" i="1"/>
  <c r="P2444" i="1"/>
  <c r="O2444" i="1"/>
  <c r="N2444" i="1"/>
  <c r="M2444" i="1"/>
  <c r="V2443" i="1"/>
  <c r="U2443" i="1"/>
  <c r="T2443" i="1"/>
  <c r="S2443" i="1"/>
  <c r="R2443" i="1"/>
  <c r="Q2443" i="1"/>
  <c r="P2443" i="1"/>
  <c r="O2443" i="1"/>
  <c r="N2443" i="1"/>
  <c r="M2443" i="1"/>
  <c r="V2442" i="1"/>
  <c r="U2442" i="1"/>
  <c r="T2442" i="1"/>
  <c r="S2442" i="1"/>
  <c r="R2442" i="1"/>
  <c r="Q2442" i="1"/>
  <c r="P2442" i="1"/>
  <c r="O2442" i="1"/>
  <c r="N2442" i="1"/>
  <c r="M2442" i="1"/>
  <c r="V2441" i="1"/>
  <c r="U2441" i="1"/>
  <c r="T2441" i="1"/>
  <c r="S2441" i="1"/>
  <c r="R2441" i="1"/>
  <c r="Q2441" i="1"/>
  <c r="P2441" i="1"/>
  <c r="O2441" i="1"/>
  <c r="N2441" i="1"/>
  <c r="M2441" i="1"/>
  <c r="V2440" i="1"/>
  <c r="U2440" i="1"/>
  <c r="T2440" i="1"/>
  <c r="S2440" i="1"/>
  <c r="R2440" i="1"/>
  <c r="Q2440" i="1"/>
  <c r="P2440" i="1"/>
  <c r="O2440" i="1"/>
  <c r="N2440" i="1"/>
  <c r="M2440" i="1"/>
  <c r="V2439" i="1"/>
  <c r="U2439" i="1"/>
  <c r="T2439" i="1"/>
  <c r="S2439" i="1"/>
  <c r="R2439" i="1"/>
  <c r="Q2439" i="1"/>
  <c r="P2439" i="1"/>
  <c r="O2439" i="1"/>
  <c r="N2439" i="1"/>
  <c r="M2439" i="1"/>
  <c r="V2438" i="1"/>
  <c r="U2438" i="1"/>
  <c r="T2438" i="1"/>
  <c r="S2438" i="1"/>
  <c r="R2438" i="1"/>
  <c r="Q2438" i="1"/>
  <c r="P2438" i="1"/>
  <c r="O2438" i="1"/>
  <c r="N2438" i="1"/>
  <c r="M2438" i="1"/>
  <c r="V2437" i="1"/>
  <c r="U2437" i="1"/>
  <c r="T2437" i="1"/>
  <c r="S2437" i="1"/>
  <c r="R2437" i="1"/>
  <c r="Q2437" i="1"/>
  <c r="P2437" i="1"/>
  <c r="O2437" i="1"/>
  <c r="N2437" i="1"/>
  <c r="M2437" i="1"/>
  <c r="V2436" i="1"/>
  <c r="U2436" i="1"/>
  <c r="T2436" i="1"/>
  <c r="S2436" i="1"/>
  <c r="R2436" i="1"/>
  <c r="Q2436" i="1"/>
  <c r="P2436" i="1"/>
  <c r="O2436" i="1"/>
  <c r="N2436" i="1"/>
  <c r="M2436" i="1"/>
  <c r="V2435" i="1"/>
  <c r="U2435" i="1"/>
  <c r="T2435" i="1"/>
  <c r="S2435" i="1"/>
  <c r="R2435" i="1"/>
  <c r="Q2435" i="1"/>
  <c r="P2435" i="1"/>
  <c r="O2435" i="1"/>
  <c r="N2435" i="1"/>
  <c r="M2435" i="1"/>
  <c r="V2434" i="1"/>
  <c r="U2434" i="1"/>
  <c r="T2434" i="1"/>
  <c r="S2434" i="1"/>
  <c r="R2434" i="1"/>
  <c r="Q2434" i="1"/>
  <c r="P2434" i="1"/>
  <c r="O2434" i="1"/>
  <c r="N2434" i="1"/>
  <c r="M2434" i="1"/>
  <c r="V2433" i="1"/>
  <c r="U2433" i="1"/>
  <c r="T2433" i="1"/>
  <c r="S2433" i="1"/>
  <c r="R2433" i="1"/>
  <c r="Q2433" i="1"/>
  <c r="P2433" i="1"/>
  <c r="O2433" i="1"/>
  <c r="N2433" i="1"/>
  <c r="M2433" i="1"/>
  <c r="V2432" i="1"/>
  <c r="U2432" i="1"/>
  <c r="T2432" i="1"/>
  <c r="S2432" i="1"/>
  <c r="R2432" i="1"/>
  <c r="Q2432" i="1"/>
  <c r="P2432" i="1"/>
  <c r="O2432" i="1"/>
  <c r="N2432" i="1"/>
  <c r="M2432" i="1"/>
  <c r="V2431" i="1"/>
  <c r="U2431" i="1"/>
  <c r="T2431" i="1"/>
  <c r="S2431" i="1"/>
  <c r="R2431" i="1"/>
  <c r="Q2431" i="1"/>
  <c r="P2431" i="1"/>
  <c r="O2431" i="1"/>
  <c r="N2431" i="1"/>
  <c r="M2431" i="1"/>
  <c r="V2430" i="1"/>
  <c r="U2430" i="1"/>
  <c r="T2430" i="1"/>
  <c r="S2430" i="1"/>
  <c r="R2430" i="1"/>
  <c r="Q2430" i="1"/>
  <c r="P2430" i="1"/>
  <c r="O2430" i="1"/>
  <c r="N2430" i="1"/>
  <c r="M2430" i="1"/>
  <c r="V2429" i="1"/>
  <c r="U2429" i="1"/>
  <c r="T2429" i="1"/>
  <c r="S2429" i="1"/>
  <c r="R2429" i="1"/>
  <c r="Q2429" i="1"/>
  <c r="P2429" i="1"/>
  <c r="O2429" i="1"/>
  <c r="N2429" i="1"/>
  <c r="M2429" i="1"/>
  <c r="AD2427" i="1"/>
  <c r="AD2426" i="1"/>
  <c r="AD2425" i="1"/>
  <c r="AD2424" i="1"/>
  <c r="AD2423" i="1"/>
  <c r="AD2422" i="1"/>
  <c r="AD2421" i="1"/>
  <c r="AD2420" i="1"/>
  <c r="AD2419" i="1"/>
  <c r="AD2418" i="1"/>
  <c r="AD2417" i="1"/>
  <c r="AD2416" i="1"/>
  <c r="AD2415" i="1"/>
  <c r="AD2414" i="1"/>
  <c r="AD2413" i="1"/>
  <c r="AD2412" i="1"/>
  <c r="AD2411" i="1"/>
  <c r="AD2410" i="1"/>
  <c r="AD2409" i="1"/>
  <c r="AD2408" i="1"/>
  <c r="AD2407" i="1"/>
  <c r="AD2406" i="1"/>
  <c r="AD2405" i="1"/>
  <c r="AD2404" i="1"/>
  <c r="AD2403" i="1"/>
  <c r="AD2402" i="1"/>
  <c r="AD2401" i="1"/>
  <c r="AD2400" i="1"/>
  <c r="AD2399" i="1"/>
  <c r="AD2398" i="1"/>
  <c r="AD2397" i="1"/>
  <c r="AD2396" i="1"/>
  <c r="AD2395" i="1"/>
  <c r="AD2394" i="1"/>
  <c r="AD2393" i="1"/>
  <c r="AD2392" i="1"/>
  <c r="AD2391" i="1"/>
  <c r="AD2390" i="1"/>
  <c r="AD2389" i="1"/>
  <c r="AD2388" i="1"/>
  <c r="AD2387" i="1"/>
  <c r="AD2386" i="1"/>
  <c r="AD2385" i="1"/>
  <c r="AD2384" i="1"/>
  <c r="AD2383" i="1"/>
  <c r="AD2382" i="1"/>
  <c r="AD2381" i="1"/>
  <c r="AD2380" i="1"/>
  <c r="AD2379" i="1"/>
  <c r="AD2378" i="1"/>
  <c r="AD2377" i="1"/>
  <c r="AD2376" i="1"/>
  <c r="AD2375" i="1"/>
  <c r="AD2374" i="1"/>
  <c r="AD2373" i="1"/>
  <c r="AD2372" i="1"/>
  <c r="AD2371" i="1"/>
  <c r="AD2370" i="1"/>
  <c r="AD2369" i="1"/>
  <c r="AD2368" i="1"/>
  <c r="AD2367" i="1"/>
  <c r="AD2366" i="1"/>
  <c r="AD2365" i="1"/>
  <c r="AD2364" i="1"/>
  <c r="AD2363" i="1"/>
  <c r="AD2362" i="1"/>
  <c r="AD2361" i="1"/>
  <c r="AD2360" i="1"/>
  <c r="AD2359" i="1"/>
  <c r="AD2358" i="1"/>
  <c r="AD2357" i="1"/>
  <c r="AD2356" i="1"/>
  <c r="AD2355" i="1"/>
  <c r="AD2354" i="1"/>
  <c r="AD2353" i="1"/>
  <c r="AD2352" i="1"/>
  <c r="AD2351" i="1"/>
  <c r="AD2350" i="1"/>
  <c r="AD2349" i="1"/>
  <c r="AD2348" i="1"/>
  <c r="AD2347" i="1"/>
  <c r="AD2346" i="1"/>
  <c r="AD2345" i="1"/>
  <c r="AD2344" i="1"/>
  <c r="AD2343" i="1"/>
  <c r="AD2342" i="1"/>
  <c r="AD2341" i="1"/>
  <c r="AD2340" i="1"/>
  <c r="AD2339" i="1"/>
  <c r="AD2338" i="1"/>
  <c r="AD2337" i="1"/>
  <c r="AD2336" i="1"/>
  <c r="AD2335" i="1"/>
  <c r="AD2333" i="1"/>
  <c r="AD2332" i="1"/>
  <c r="AD2331" i="1"/>
  <c r="AD2330" i="1"/>
  <c r="AD2329" i="1"/>
  <c r="AD2328" i="1"/>
  <c r="AD2327" i="1"/>
  <c r="AD2326" i="1"/>
  <c r="AD2325" i="1"/>
  <c r="AD2324" i="1"/>
  <c r="AD2323" i="1"/>
  <c r="AD2322" i="1"/>
  <c r="AD2321" i="1"/>
  <c r="AD2320" i="1"/>
  <c r="AD2319" i="1"/>
  <c r="AD2318" i="1"/>
  <c r="AD2317" i="1"/>
  <c r="AD2316" i="1"/>
  <c r="AD2315" i="1"/>
  <c r="AD2313" i="1"/>
  <c r="AD2312" i="1"/>
  <c r="AD2311" i="1"/>
  <c r="AD2310" i="1"/>
  <c r="AD2309" i="1"/>
  <c r="AD2308" i="1"/>
  <c r="AD2307" i="1"/>
  <c r="AD2306" i="1"/>
  <c r="AD2305" i="1"/>
  <c r="AD2304" i="1"/>
  <c r="V2427" i="1"/>
  <c r="U2427" i="1"/>
  <c r="T2427" i="1"/>
  <c r="S2427" i="1"/>
  <c r="R2427" i="1"/>
  <c r="Q2427" i="1"/>
  <c r="P2427" i="1"/>
  <c r="O2427" i="1"/>
  <c r="N2427" i="1"/>
  <c r="M2427" i="1"/>
  <c r="V2426" i="1"/>
  <c r="U2426" i="1"/>
  <c r="T2426" i="1"/>
  <c r="S2426" i="1"/>
  <c r="R2426" i="1"/>
  <c r="Q2426" i="1"/>
  <c r="P2426" i="1"/>
  <c r="O2426" i="1"/>
  <c r="N2426" i="1"/>
  <c r="M2426" i="1"/>
  <c r="V2425" i="1"/>
  <c r="U2425" i="1"/>
  <c r="T2425" i="1"/>
  <c r="S2425" i="1"/>
  <c r="R2425" i="1"/>
  <c r="Q2425" i="1"/>
  <c r="P2425" i="1"/>
  <c r="O2425" i="1"/>
  <c r="N2425" i="1"/>
  <c r="M2425" i="1"/>
  <c r="V2424" i="1"/>
  <c r="U2424" i="1"/>
  <c r="T2424" i="1"/>
  <c r="S2424" i="1"/>
  <c r="R2424" i="1"/>
  <c r="Q2424" i="1"/>
  <c r="P2424" i="1"/>
  <c r="O2424" i="1"/>
  <c r="N2424" i="1"/>
  <c r="M2424" i="1"/>
  <c r="V2423" i="1"/>
  <c r="U2423" i="1"/>
  <c r="T2423" i="1"/>
  <c r="S2423" i="1"/>
  <c r="R2423" i="1"/>
  <c r="Q2423" i="1"/>
  <c r="P2423" i="1"/>
  <c r="O2423" i="1"/>
  <c r="N2423" i="1"/>
  <c r="M2423" i="1"/>
  <c r="V2422" i="1"/>
  <c r="U2422" i="1"/>
  <c r="T2422" i="1"/>
  <c r="S2422" i="1"/>
  <c r="R2422" i="1"/>
  <c r="Q2422" i="1"/>
  <c r="P2422" i="1"/>
  <c r="O2422" i="1"/>
  <c r="N2422" i="1"/>
  <c r="M2422" i="1"/>
  <c r="V2421" i="1"/>
  <c r="U2421" i="1"/>
  <c r="T2421" i="1"/>
  <c r="S2421" i="1"/>
  <c r="R2421" i="1"/>
  <c r="Q2421" i="1"/>
  <c r="P2421" i="1"/>
  <c r="O2421" i="1"/>
  <c r="N2421" i="1"/>
  <c r="M2421" i="1"/>
  <c r="V2420" i="1"/>
  <c r="U2420" i="1"/>
  <c r="T2420" i="1"/>
  <c r="S2420" i="1"/>
  <c r="R2420" i="1"/>
  <c r="Q2420" i="1"/>
  <c r="P2420" i="1"/>
  <c r="O2420" i="1"/>
  <c r="N2420" i="1"/>
  <c r="M2420" i="1"/>
  <c r="V2419" i="1"/>
  <c r="U2419" i="1"/>
  <c r="T2419" i="1"/>
  <c r="S2419" i="1"/>
  <c r="R2419" i="1"/>
  <c r="Q2419" i="1"/>
  <c r="P2419" i="1"/>
  <c r="O2419" i="1"/>
  <c r="N2419" i="1"/>
  <c r="M2419" i="1"/>
  <c r="V2418" i="1"/>
  <c r="U2418" i="1"/>
  <c r="T2418" i="1"/>
  <c r="S2418" i="1"/>
  <c r="R2418" i="1"/>
  <c r="Q2418" i="1"/>
  <c r="P2418" i="1"/>
  <c r="O2418" i="1"/>
  <c r="N2418" i="1"/>
  <c r="M2418" i="1"/>
  <c r="V2417" i="1"/>
  <c r="U2417" i="1"/>
  <c r="T2417" i="1"/>
  <c r="S2417" i="1"/>
  <c r="R2417" i="1"/>
  <c r="Q2417" i="1"/>
  <c r="P2417" i="1"/>
  <c r="O2417" i="1"/>
  <c r="N2417" i="1"/>
  <c r="M2417" i="1"/>
  <c r="V2416" i="1"/>
  <c r="U2416" i="1"/>
  <c r="T2416" i="1"/>
  <c r="S2416" i="1"/>
  <c r="R2416" i="1"/>
  <c r="Q2416" i="1"/>
  <c r="P2416" i="1"/>
  <c r="O2416" i="1"/>
  <c r="N2416" i="1"/>
  <c r="M2416" i="1"/>
  <c r="V2415" i="1"/>
  <c r="U2415" i="1"/>
  <c r="T2415" i="1"/>
  <c r="S2415" i="1"/>
  <c r="R2415" i="1"/>
  <c r="Q2415" i="1"/>
  <c r="P2415" i="1"/>
  <c r="O2415" i="1"/>
  <c r="N2415" i="1"/>
  <c r="M2415" i="1"/>
  <c r="V2414" i="1"/>
  <c r="U2414" i="1"/>
  <c r="T2414" i="1"/>
  <c r="S2414" i="1"/>
  <c r="R2414" i="1"/>
  <c r="Q2414" i="1"/>
  <c r="P2414" i="1"/>
  <c r="O2414" i="1"/>
  <c r="N2414" i="1"/>
  <c r="M2414" i="1"/>
  <c r="V2413" i="1"/>
  <c r="U2413" i="1"/>
  <c r="T2413" i="1"/>
  <c r="S2413" i="1"/>
  <c r="R2413" i="1"/>
  <c r="Q2413" i="1"/>
  <c r="P2413" i="1"/>
  <c r="O2413" i="1"/>
  <c r="N2413" i="1"/>
  <c r="M2413" i="1"/>
  <c r="V2412" i="1"/>
  <c r="U2412" i="1"/>
  <c r="T2412" i="1"/>
  <c r="S2412" i="1"/>
  <c r="R2412" i="1"/>
  <c r="Q2412" i="1"/>
  <c r="P2412" i="1"/>
  <c r="O2412" i="1"/>
  <c r="N2412" i="1"/>
  <c r="M2412" i="1"/>
  <c r="V2411" i="1"/>
  <c r="U2411" i="1"/>
  <c r="T2411" i="1"/>
  <c r="S2411" i="1"/>
  <c r="R2411" i="1"/>
  <c r="Q2411" i="1"/>
  <c r="P2411" i="1"/>
  <c r="O2411" i="1"/>
  <c r="N2411" i="1"/>
  <c r="M2411" i="1"/>
  <c r="V2410" i="1"/>
  <c r="U2410" i="1"/>
  <c r="T2410" i="1"/>
  <c r="S2410" i="1"/>
  <c r="R2410" i="1"/>
  <c r="Q2410" i="1"/>
  <c r="P2410" i="1"/>
  <c r="O2410" i="1"/>
  <c r="N2410" i="1"/>
  <c r="M2410" i="1"/>
  <c r="V2409" i="1"/>
  <c r="U2409" i="1"/>
  <c r="T2409" i="1"/>
  <c r="S2409" i="1"/>
  <c r="R2409" i="1"/>
  <c r="Q2409" i="1"/>
  <c r="P2409" i="1"/>
  <c r="O2409" i="1"/>
  <c r="N2409" i="1"/>
  <c r="M2409" i="1"/>
  <c r="V2408" i="1"/>
  <c r="U2408" i="1"/>
  <c r="T2408" i="1"/>
  <c r="S2408" i="1"/>
  <c r="R2408" i="1"/>
  <c r="Q2408" i="1"/>
  <c r="P2408" i="1"/>
  <c r="O2408" i="1"/>
  <c r="N2408" i="1"/>
  <c r="M2408" i="1"/>
  <c r="V2407" i="1"/>
  <c r="U2407" i="1"/>
  <c r="T2407" i="1"/>
  <c r="S2407" i="1"/>
  <c r="R2407" i="1"/>
  <c r="Q2407" i="1"/>
  <c r="P2407" i="1"/>
  <c r="O2407" i="1"/>
  <c r="N2407" i="1"/>
  <c r="M2407" i="1"/>
  <c r="V2406" i="1"/>
  <c r="U2406" i="1"/>
  <c r="T2406" i="1"/>
  <c r="S2406" i="1"/>
  <c r="R2406" i="1"/>
  <c r="Q2406" i="1"/>
  <c r="P2406" i="1"/>
  <c r="O2406" i="1"/>
  <c r="N2406" i="1"/>
  <c r="M2406" i="1"/>
  <c r="V2405" i="1"/>
  <c r="U2405" i="1"/>
  <c r="T2405" i="1"/>
  <c r="S2405" i="1"/>
  <c r="R2405" i="1"/>
  <c r="Q2405" i="1"/>
  <c r="P2405" i="1"/>
  <c r="O2405" i="1"/>
  <c r="N2405" i="1"/>
  <c r="M2405" i="1"/>
  <c r="V2404" i="1"/>
  <c r="U2404" i="1"/>
  <c r="T2404" i="1"/>
  <c r="S2404" i="1"/>
  <c r="R2404" i="1"/>
  <c r="Q2404" i="1"/>
  <c r="P2404" i="1"/>
  <c r="O2404" i="1"/>
  <c r="N2404" i="1"/>
  <c r="M2404" i="1"/>
  <c r="V2403" i="1"/>
  <c r="U2403" i="1"/>
  <c r="T2403" i="1"/>
  <c r="S2403" i="1"/>
  <c r="R2403" i="1"/>
  <c r="Q2403" i="1"/>
  <c r="P2403" i="1"/>
  <c r="O2403" i="1"/>
  <c r="N2403" i="1"/>
  <c r="M2403" i="1"/>
  <c r="V2402" i="1"/>
  <c r="U2402" i="1"/>
  <c r="T2402" i="1"/>
  <c r="S2402" i="1"/>
  <c r="R2402" i="1"/>
  <c r="Q2402" i="1"/>
  <c r="P2402" i="1"/>
  <c r="O2402" i="1"/>
  <c r="N2402" i="1"/>
  <c r="M2402" i="1"/>
  <c r="V2401" i="1"/>
  <c r="U2401" i="1"/>
  <c r="T2401" i="1"/>
  <c r="S2401" i="1"/>
  <c r="R2401" i="1"/>
  <c r="Q2401" i="1"/>
  <c r="P2401" i="1"/>
  <c r="O2401" i="1"/>
  <c r="N2401" i="1"/>
  <c r="M2401" i="1"/>
  <c r="V2400" i="1"/>
  <c r="U2400" i="1"/>
  <c r="T2400" i="1"/>
  <c r="S2400" i="1"/>
  <c r="R2400" i="1"/>
  <c r="Q2400" i="1"/>
  <c r="P2400" i="1"/>
  <c r="O2400" i="1"/>
  <c r="N2400" i="1"/>
  <c r="M2400" i="1"/>
  <c r="V2399" i="1"/>
  <c r="U2399" i="1"/>
  <c r="T2399" i="1"/>
  <c r="S2399" i="1"/>
  <c r="R2399" i="1"/>
  <c r="Q2399" i="1"/>
  <c r="P2399" i="1"/>
  <c r="O2399" i="1"/>
  <c r="N2399" i="1"/>
  <c r="M2399" i="1"/>
  <c r="V2398" i="1"/>
  <c r="U2398" i="1"/>
  <c r="T2398" i="1"/>
  <c r="S2398" i="1"/>
  <c r="R2398" i="1"/>
  <c r="Q2398" i="1"/>
  <c r="P2398" i="1"/>
  <c r="O2398" i="1"/>
  <c r="N2398" i="1"/>
  <c r="M2398" i="1"/>
  <c r="V2397" i="1"/>
  <c r="U2397" i="1"/>
  <c r="T2397" i="1"/>
  <c r="S2397" i="1"/>
  <c r="R2397" i="1"/>
  <c r="Q2397" i="1"/>
  <c r="P2397" i="1"/>
  <c r="O2397" i="1"/>
  <c r="N2397" i="1"/>
  <c r="M2397" i="1"/>
  <c r="V2396" i="1"/>
  <c r="U2396" i="1"/>
  <c r="T2396" i="1"/>
  <c r="S2396" i="1"/>
  <c r="R2396" i="1"/>
  <c r="Q2396" i="1"/>
  <c r="P2396" i="1"/>
  <c r="O2396" i="1"/>
  <c r="N2396" i="1"/>
  <c r="M2396" i="1"/>
  <c r="V2395" i="1"/>
  <c r="U2395" i="1"/>
  <c r="T2395" i="1"/>
  <c r="S2395" i="1"/>
  <c r="R2395" i="1"/>
  <c r="Q2395" i="1"/>
  <c r="P2395" i="1"/>
  <c r="O2395" i="1"/>
  <c r="N2395" i="1"/>
  <c r="M2395" i="1"/>
  <c r="V2394" i="1"/>
  <c r="U2394" i="1"/>
  <c r="T2394" i="1"/>
  <c r="S2394" i="1"/>
  <c r="R2394" i="1"/>
  <c r="Q2394" i="1"/>
  <c r="P2394" i="1"/>
  <c r="O2394" i="1"/>
  <c r="N2394" i="1"/>
  <c r="M2394" i="1"/>
  <c r="V2393" i="1"/>
  <c r="U2393" i="1"/>
  <c r="T2393" i="1"/>
  <c r="S2393" i="1"/>
  <c r="R2393" i="1"/>
  <c r="Q2393" i="1"/>
  <c r="P2393" i="1"/>
  <c r="O2393" i="1"/>
  <c r="N2393" i="1"/>
  <c r="M2393" i="1"/>
  <c r="V2392" i="1"/>
  <c r="U2392" i="1"/>
  <c r="T2392" i="1"/>
  <c r="S2392" i="1"/>
  <c r="R2392" i="1"/>
  <c r="Q2392" i="1"/>
  <c r="P2392" i="1"/>
  <c r="O2392" i="1"/>
  <c r="N2392" i="1"/>
  <c r="M2392" i="1"/>
  <c r="V2391" i="1"/>
  <c r="U2391" i="1"/>
  <c r="T2391" i="1"/>
  <c r="S2391" i="1"/>
  <c r="R2391" i="1"/>
  <c r="Q2391" i="1"/>
  <c r="P2391" i="1"/>
  <c r="O2391" i="1"/>
  <c r="N2391" i="1"/>
  <c r="M2391" i="1"/>
  <c r="V2390" i="1"/>
  <c r="U2390" i="1"/>
  <c r="T2390" i="1"/>
  <c r="S2390" i="1"/>
  <c r="R2390" i="1"/>
  <c r="Q2390" i="1"/>
  <c r="P2390" i="1"/>
  <c r="O2390" i="1"/>
  <c r="N2390" i="1"/>
  <c r="M2390" i="1"/>
  <c r="V2389" i="1"/>
  <c r="U2389" i="1"/>
  <c r="T2389" i="1"/>
  <c r="S2389" i="1"/>
  <c r="R2389" i="1"/>
  <c r="Q2389" i="1"/>
  <c r="P2389" i="1"/>
  <c r="O2389" i="1"/>
  <c r="N2389" i="1"/>
  <c r="M2389" i="1"/>
  <c r="V2388" i="1"/>
  <c r="U2388" i="1"/>
  <c r="T2388" i="1"/>
  <c r="S2388" i="1"/>
  <c r="R2388" i="1"/>
  <c r="Q2388" i="1"/>
  <c r="P2388" i="1"/>
  <c r="O2388" i="1"/>
  <c r="N2388" i="1"/>
  <c r="M2388" i="1"/>
  <c r="V2387" i="1"/>
  <c r="U2387" i="1"/>
  <c r="T2387" i="1"/>
  <c r="S2387" i="1"/>
  <c r="R2387" i="1"/>
  <c r="Q2387" i="1"/>
  <c r="P2387" i="1"/>
  <c r="O2387" i="1"/>
  <c r="N2387" i="1"/>
  <c r="M2387" i="1"/>
  <c r="V2386" i="1"/>
  <c r="U2386" i="1"/>
  <c r="T2386" i="1"/>
  <c r="S2386" i="1"/>
  <c r="R2386" i="1"/>
  <c r="Q2386" i="1"/>
  <c r="P2386" i="1"/>
  <c r="O2386" i="1"/>
  <c r="N2386" i="1"/>
  <c r="M2386" i="1"/>
  <c r="V2385" i="1"/>
  <c r="U2385" i="1"/>
  <c r="T2385" i="1"/>
  <c r="S2385" i="1"/>
  <c r="R2385" i="1"/>
  <c r="Q2385" i="1"/>
  <c r="P2385" i="1"/>
  <c r="O2385" i="1"/>
  <c r="N2385" i="1"/>
  <c r="M2385" i="1"/>
  <c r="V2384" i="1"/>
  <c r="U2384" i="1"/>
  <c r="T2384" i="1"/>
  <c r="S2384" i="1"/>
  <c r="R2384" i="1"/>
  <c r="Q2384" i="1"/>
  <c r="P2384" i="1"/>
  <c r="O2384" i="1"/>
  <c r="N2384" i="1"/>
  <c r="M2384" i="1"/>
  <c r="V2383" i="1"/>
  <c r="U2383" i="1"/>
  <c r="T2383" i="1"/>
  <c r="S2383" i="1"/>
  <c r="R2383" i="1"/>
  <c r="Q2383" i="1"/>
  <c r="P2383" i="1"/>
  <c r="O2383" i="1"/>
  <c r="N2383" i="1"/>
  <c r="M2383" i="1"/>
  <c r="V2382" i="1"/>
  <c r="U2382" i="1"/>
  <c r="T2382" i="1"/>
  <c r="S2382" i="1"/>
  <c r="R2382" i="1"/>
  <c r="Q2382" i="1"/>
  <c r="P2382" i="1"/>
  <c r="O2382" i="1"/>
  <c r="N2382" i="1"/>
  <c r="M2382" i="1"/>
  <c r="V2381" i="1"/>
  <c r="U2381" i="1"/>
  <c r="T2381" i="1"/>
  <c r="S2381" i="1"/>
  <c r="R2381" i="1"/>
  <c r="Q2381" i="1"/>
  <c r="P2381" i="1"/>
  <c r="O2381" i="1"/>
  <c r="N2381" i="1"/>
  <c r="M2381" i="1"/>
  <c r="V2380" i="1"/>
  <c r="U2380" i="1"/>
  <c r="T2380" i="1"/>
  <c r="S2380" i="1"/>
  <c r="R2380" i="1"/>
  <c r="Q2380" i="1"/>
  <c r="P2380" i="1"/>
  <c r="O2380" i="1"/>
  <c r="N2380" i="1"/>
  <c r="M2380" i="1"/>
  <c r="V2379" i="1"/>
  <c r="U2379" i="1"/>
  <c r="T2379" i="1"/>
  <c r="S2379" i="1"/>
  <c r="R2379" i="1"/>
  <c r="Q2379" i="1"/>
  <c r="P2379" i="1"/>
  <c r="O2379" i="1"/>
  <c r="N2379" i="1"/>
  <c r="M2379" i="1"/>
  <c r="V2378" i="1"/>
  <c r="U2378" i="1"/>
  <c r="T2378" i="1"/>
  <c r="S2378" i="1"/>
  <c r="R2378" i="1"/>
  <c r="Q2378" i="1"/>
  <c r="P2378" i="1"/>
  <c r="O2378" i="1"/>
  <c r="N2378" i="1"/>
  <c r="M2378" i="1"/>
  <c r="V2377" i="1"/>
  <c r="U2377" i="1"/>
  <c r="T2377" i="1"/>
  <c r="S2377" i="1"/>
  <c r="R2377" i="1"/>
  <c r="Q2377" i="1"/>
  <c r="P2377" i="1"/>
  <c r="O2377" i="1"/>
  <c r="N2377" i="1"/>
  <c r="M2377" i="1"/>
  <c r="V2376" i="1"/>
  <c r="U2376" i="1"/>
  <c r="T2376" i="1"/>
  <c r="S2376" i="1"/>
  <c r="R2376" i="1"/>
  <c r="Q2376" i="1"/>
  <c r="P2376" i="1"/>
  <c r="O2376" i="1"/>
  <c r="N2376" i="1"/>
  <c r="M2376" i="1"/>
  <c r="V2375" i="1"/>
  <c r="U2375" i="1"/>
  <c r="T2375" i="1"/>
  <c r="S2375" i="1"/>
  <c r="R2375" i="1"/>
  <c r="Q2375" i="1"/>
  <c r="P2375" i="1"/>
  <c r="O2375" i="1"/>
  <c r="N2375" i="1"/>
  <c r="M2375" i="1"/>
  <c r="V2374" i="1"/>
  <c r="U2374" i="1"/>
  <c r="T2374" i="1"/>
  <c r="S2374" i="1"/>
  <c r="R2374" i="1"/>
  <c r="Q2374" i="1"/>
  <c r="P2374" i="1"/>
  <c r="O2374" i="1"/>
  <c r="N2374" i="1"/>
  <c r="M2374" i="1"/>
  <c r="V2373" i="1"/>
  <c r="U2373" i="1"/>
  <c r="T2373" i="1"/>
  <c r="S2373" i="1"/>
  <c r="R2373" i="1"/>
  <c r="Q2373" i="1"/>
  <c r="P2373" i="1"/>
  <c r="O2373" i="1"/>
  <c r="N2373" i="1"/>
  <c r="M2373" i="1"/>
  <c r="V2372" i="1"/>
  <c r="U2372" i="1"/>
  <c r="T2372" i="1"/>
  <c r="S2372" i="1"/>
  <c r="R2372" i="1"/>
  <c r="Q2372" i="1"/>
  <c r="P2372" i="1"/>
  <c r="O2372" i="1"/>
  <c r="N2372" i="1"/>
  <c r="M2372" i="1"/>
  <c r="V2371" i="1"/>
  <c r="U2371" i="1"/>
  <c r="T2371" i="1"/>
  <c r="S2371" i="1"/>
  <c r="R2371" i="1"/>
  <c r="Q2371" i="1"/>
  <c r="P2371" i="1"/>
  <c r="O2371" i="1"/>
  <c r="N2371" i="1"/>
  <c r="M2371" i="1"/>
  <c r="V2370" i="1"/>
  <c r="U2370" i="1"/>
  <c r="T2370" i="1"/>
  <c r="S2370" i="1"/>
  <c r="R2370" i="1"/>
  <c r="Q2370" i="1"/>
  <c r="P2370" i="1"/>
  <c r="O2370" i="1"/>
  <c r="N2370" i="1"/>
  <c r="M2370" i="1"/>
  <c r="V2369" i="1"/>
  <c r="U2369" i="1"/>
  <c r="T2369" i="1"/>
  <c r="S2369" i="1"/>
  <c r="R2369" i="1"/>
  <c r="Q2369" i="1"/>
  <c r="P2369" i="1"/>
  <c r="O2369" i="1"/>
  <c r="N2369" i="1"/>
  <c r="M2369" i="1"/>
  <c r="V2368" i="1"/>
  <c r="U2368" i="1"/>
  <c r="T2368" i="1"/>
  <c r="S2368" i="1"/>
  <c r="R2368" i="1"/>
  <c r="Q2368" i="1"/>
  <c r="P2368" i="1"/>
  <c r="O2368" i="1"/>
  <c r="N2368" i="1"/>
  <c r="M2368" i="1"/>
  <c r="V2367" i="1"/>
  <c r="U2367" i="1"/>
  <c r="T2367" i="1"/>
  <c r="S2367" i="1"/>
  <c r="R2367" i="1"/>
  <c r="Q2367" i="1"/>
  <c r="P2367" i="1"/>
  <c r="O2367" i="1"/>
  <c r="N2367" i="1"/>
  <c r="M2367" i="1"/>
  <c r="V2366" i="1"/>
  <c r="U2366" i="1"/>
  <c r="T2366" i="1"/>
  <c r="S2366" i="1"/>
  <c r="R2366" i="1"/>
  <c r="Q2366" i="1"/>
  <c r="P2366" i="1"/>
  <c r="O2366" i="1"/>
  <c r="N2366" i="1"/>
  <c r="M2366" i="1"/>
  <c r="V2365" i="1"/>
  <c r="U2365" i="1"/>
  <c r="T2365" i="1"/>
  <c r="S2365" i="1"/>
  <c r="R2365" i="1"/>
  <c r="Q2365" i="1"/>
  <c r="P2365" i="1"/>
  <c r="O2365" i="1"/>
  <c r="N2365" i="1"/>
  <c r="M2365" i="1"/>
  <c r="V2364" i="1"/>
  <c r="U2364" i="1"/>
  <c r="T2364" i="1"/>
  <c r="S2364" i="1"/>
  <c r="R2364" i="1"/>
  <c r="Q2364" i="1"/>
  <c r="P2364" i="1"/>
  <c r="O2364" i="1"/>
  <c r="N2364" i="1"/>
  <c r="M2364" i="1"/>
  <c r="V2363" i="1"/>
  <c r="U2363" i="1"/>
  <c r="T2363" i="1"/>
  <c r="S2363" i="1"/>
  <c r="R2363" i="1"/>
  <c r="Q2363" i="1"/>
  <c r="P2363" i="1"/>
  <c r="O2363" i="1"/>
  <c r="N2363" i="1"/>
  <c r="M2363" i="1"/>
  <c r="V2362" i="1"/>
  <c r="U2362" i="1"/>
  <c r="T2362" i="1"/>
  <c r="S2362" i="1"/>
  <c r="R2362" i="1"/>
  <c r="Q2362" i="1"/>
  <c r="P2362" i="1"/>
  <c r="O2362" i="1"/>
  <c r="N2362" i="1"/>
  <c r="M2362" i="1"/>
  <c r="V2361" i="1"/>
  <c r="U2361" i="1"/>
  <c r="T2361" i="1"/>
  <c r="S2361" i="1"/>
  <c r="R2361" i="1"/>
  <c r="Q2361" i="1"/>
  <c r="P2361" i="1"/>
  <c r="O2361" i="1"/>
  <c r="N2361" i="1"/>
  <c r="M2361" i="1"/>
  <c r="V2360" i="1"/>
  <c r="U2360" i="1"/>
  <c r="T2360" i="1"/>
  <c r="S2360" i="1"/>
  <c r="R2360" i="1"/>
  <c r="Q2360" i="1"/>
  <c r="P2360" i="1"/>
  <c r="O2360" i="1"/>
  <c r="N2360" i="1"/>
  <c r="M2360" i="1"/>
  <c r="V2359" i="1"/>
  <c r="U2359" i="1"/>
  <c r="T2359" i="1"/>
  <c r="S2359" i="1"/>
  <c r="R2359" i="1"/>
  <c r="Q2359" i="1"/>
  <c r="P2359" i="1"/>
  <c r="O2359" i="1"/>
  <c r="N2359" i="1"/>
  <c r="M2359" i="1"/>
  <c r="V2358" i="1"/>
  <c r="U2358" i="1"/>
  <c r="T2358" i="1"/>
  <c r="S2358" i="1"/>
  <c r="R2358" i="1"/>
  <c r="Q2358" i="1"/>
  <c r="P2358" i="1"/>
  <c r="O2358" i="1"/>
  <c r="N2358" i="1"/>
  <c r="M2358" i="1"/>
  <c r="V2357" i="1"/>
  <c r="U2357" i="1"/>
  <c r="T2357" i="1"/>
  <c r="S2357" i="1"/>
  <c r="R2357" i="1"/>
  <c r="Q2357" i="1"/>
  <c r="P2357" i="1"/>
  <c r="O2357" i="1"/>
  <c r="N2357" i="1"/>
  <c r="M2357" i="1"/>
  <c r="V2356" i="1"/>
  <c r="U2356" i="1"/>
  <c r="T2356" i="1"/>
  <c r="S2356" i="1"/>
  <c r="R2356" i="1"/>
  <c r="Q2356" i="1"/>
  <c r="P2356" i="1"/>
  <c r="O2356" i="1"/>
  <c r="N2356" i="1"/>
  <c r="M2356" i="1"/>
  <c r="V2355" i="1"/>
  <c r="U2355" i="1"/>
  <c r="T2355" i="1"/>
  <c r="S2355" i="1"/>
  <c r="R2355" i="1"/>
  <c r="Q2355" i="1"/>
  <c r="P2355" i="1"/>
  <c r="O2355" i="1"/>
  <c r="N2355" i="1"/>
  <c r="M2355" i="1"/>
  <c r="V2354" i="1"/>
  <c r="U2354" i="1"/>
  <c r="T2354" i="1"/>
  <c r="S2354" i="1"/>
  <c r="R2354" i="1"/>
  <c r="Q2354" i="1"/>
  <c r="P2354" i="1"/>
  <c r="O2354" i="1"/>
  <c r="N2354" i="1"/>
  <c r="M2354" i="1"/>
  <c r="V2353" i="1"/>
  <c r="U2353" i="1"/>
  <c r="T2353" i="1"/>
  <c r="S2353" i="1"/>
  <c r="R2353" i="1"/>
  <c r="Q2353" i="1"/>
  <c r="P2353" i="1"/>
  <c r="O2353" i="1"/>
  <c r="N2353" i="1"/>
  <c r="M2353" i="1"/>
  <c r="V2352" i="1"/>
  <c r="U2352" i="1"/>
  <c r="T2352" i="1"/>
  <c r="S2352" i="1"/>
  <c r="R2352" i="1"/>
  <c r="Q2352" i="1"/>
  <c r="P2352" i="1"/>
  <c r="O2352" i="1"/>
  <c r="N2352" i="1"/>
  <c r="M2352" i="1"/>
  <c r="V2351" i="1"/>
  <c r="U2351" i="1"/>
  <c r="T2351" i="1"/>
  <c r="S2351" i="1"/>
  <c r="R2351" i="1"/>
  <c r="Q2351" i="1"/>
  <c r="P2351" i="1"/>
  <c r="O2351" i="1"/>
  <c r="N2351" i="1"/>
  <c r="M2351" i="1"/>
  <c r="V2350" i="1"/>
  <c r="U2350" i="1"/>
  <c r="T2350" i="1"/>
  <c r="S2350" i="1"/>
  <c r="R2350" i="1"/>
  <c r="Q2350" i="1"/>
  <c r="P2350" i="1"/>
  <c r="O2350" i="1"/>
  <c r="N2350" i="1"/>
  <c r="M2350" i="1"/>
  <c r="V2349" i="1"/>
  <c r="U2349" i="1"/>
  <c r="T2349" i="1"/>
  <c r="S2349" i="1"/>
  <c r="R2349" i="1"/>
  <c r="Q2349" i="1"/>
  <c r="P2349" i="1"/>
  <c r="O2349" i="1"/>
  <c r="N2349" i="1"/>
  <c r="M2349" i="1"/>
  <c r="V2348" i="1"/>
  <c r="U2348" i="1"/>
  <c r="T2348" i="1"/>
  <c r="S2348" i="1"/>
  <c r="R2348" i="1"/>
  <c r="Q2348" i="1"/>
  <c r="P2348" i="1"/>
  <c r="O2348" i="1"/>
  <c r="N2348" i="1"/>
  <c r="M2348" i="1"/>
  <c r="V2347" i="1"/>
  <c r="U2347" i="1"/>
  <c r="T2347" i="1"/>
  <c r="S2347" i="1"/>
  <c r="R2347" i="1"/>
  <c r="Q2347" i="1"/>
  <c r="P2347" i="1"/>
  <c r="O2347" i="1"/>
  <c r="N2347" i="1"/>
  <c r="M2347" i="1"/>
  <c r="V2346" i="1"/>
  <c r="U2346" i="1"/>
  <c r="T2346" i="1"/>
  <c r="S2346" i="1"/>
  <c r="R2346" i="1"/>
  <c r="Q2346" i="1"/>
  <c r="P2346" i="1"/>
  <c r="O2346" i="1"/>
  <c r="N2346" i="1"/>
  <c r="M2346" i="1"/>
  <c r="V2345" i="1"/>
  <c r="U2345" i="1"/>
  <c r="T2345" i="1"/>
  <c r="S2345" i="1"/>
  <c r="R2345" i="1"/>
  <c r="Q2345" i="1"/>
  <c r="P2345" i="1"/>
  <c r="O2345" i="1"/>
  <c r="N2345" i="1"/>
  <c r="M2345" i="1"/>
  <c r="V2344" i="1"/>
  <c r="U2344" i="1"/>
  <c r="T2344" i="1"/>
  <c r="S2344" i="1"/>
  <c r="R2344" i="1"/>
  <c r="Q2344" i="1"/>
  <c r="P2344" i="1"/>
  <c r="O2344" i="1"/>
  <c r="N2344" i="1"/>
  <c r="M2344" i="1"/>
  <c r="V2343" i="1"/>
  <c r="U2343" i="1"/>
  <c r="T2343" i="1"/>
  <c r="S2343" i="1"/>
  <c r="R2343" i="1"/>
  <c r="Q2343" i="1"/>
  <c r="P2343" i="1"/>
  <c r="O2343" i="1"/>
  <c r="N2343" i="1"/>
  <c r="M2343" i="1"/>
  <c r="V2342" i="1"/>
  <c r="U2342" i="1"/>
  <c r="T2342" i="1"/>
  <c r="S2342" i="1"/>
  <c r="R2342" i="1"/>
  <c r="Q2342" i="1"/>
  <c r="P2342" i="1"/>
  <c r="O2342" i="1"/>
  <c r="N2342" i="1"/>
  <c r="M2342" i="1"/>
  <c r="V2341" i="1"/>
  <c r="U2341" i="1"/>
  <c r="T2341" i="1"/>
  <c r="S2341" i="1"/>
  <c r="R2341" i="1"/>
  <c r="Q2341" i="1"/>
  <c r="P2341" i="1"/>
  <c r="O2341" i="1"/>
  <c r="N2341" i="1"/>
  <c r="M2341" i="1"/>
  <c r="V2340" i="1"/>
  <c r="U2340" i="1"/>
  <c r="T2340" i="1"/>
  <c r="S2340" i="1"/>
  <c r="R2340" i="1"/>
  <c r="Q2340" i="1"/>
  <c r="P2340" i="1"/>
  <c r="O2340" i="1"/>
  <c r="N2340" i="1"/>
  <c r="M2340" i="1"/>
  <c r="V2339" i="1"/>
  <c r="U2339" i="1"/>
  <c r="T2339" i="1"/>
  <c r="S2339" i="1"/>
  <c r="R2339" i="1"/>
  <c r="Q2339" i="1"/>
  <c r="P2339" i="1"/>
  <c r="O2339" i="1"/>
  <c r="N2339" i="1"/>
  <c r="M2339" i="1"/>
  <c r="V2338" i="1"/>
  <c r="U2338" i="1"/>
  <c r="T2338" i="1"/>
  <c r="S2338" i="1"/>
  <c r="R2338" i="1"/>
  <c r="Q2338" i="1"/>
  <c r="P2338" i="1"/>
  <c r="O2338" i="1"/>
  <c r="N2338" i="1"/>
  <c r="M2338" i="1"/>
  <c r="V2337" i="1"/>
  <c r="U2337" i="1"/>
  <c r="T2337" i="1"/>
  <c r="S2337" i="1"/>
  <c r="R2337" i="1"/>
  <c r="Q2337" i="1"/>
  <c r="P2337" i="1"/>
  <c r="O2337" i="1"/>
  <c r="N2337" i="1"/>
  <c r="M2337" i="1"/>
  <c r="V2336" i="1"/>
  <c r="U2336" i="1"/>
  <c r="T2336" i="1"/>
  <c r="S2336" i="1"/>
  <c r="R2336" i="1"/>
  <c r="Q2336" i="1"/>
  <c r="P2336" i="1"/>
  <c r="O2336" i="1"/>
  <c r="N2336" i="1"/>
  <c r="M2336" i="1"/>
  <c r="V2335" i="1"/>
  <c r="U2335" i="1"/>
  <c r="T2335" i="1"/>
  <c r="S2335" i="1"/>
  <c r="R2335" i="1"/>
  <c r="Q2335" i="1"/>
  <c r="P2335" i="1"/>
  <c r="O2335" i="1"/>
  <c r="N2335" i="1"/>
  <c r="M2335" i="1"/>
  <c r="V2333" i="1"/>
  <c r="U2333" i="1"/>
  <c r="T2333" i="1"/>
  <c r="S2333" i="1"/>
  <c r="R2333" i="1"/>
  <c r="Q2333" i="1"/>
  <c r="P2333" i="1"/>
  <c r="O2333" i="1"/>
  <c r="N2333" i="1"/>
  <c r="M2333" i="1"/>
  <c r="V2332" i="1"/>
  <c r="U2332" i="1"/>
  <c r="T2332" i="1"/>
  <c r="S2332" i="1"/>
  <c r="R2332" i="1"/>
  <c r="Q2332" i="1"/>
  <c r="P2332" i="1"/>
  <c r="O2332" i="1"/>
  <c r="N2332" i="1"/>
  <c r="M2332" i="1"/>
  <c r="V2331" i="1"/>
  <c r="U2331" i="1"/>
  <c r="T2331" i="1"/>
  <c r="S2331" i="1"/>
  <c r="R2331" i="1"/>
  <c r="Q2331" i="1"/>
  <c r="P2331" i="1"/>
  <c r="O2331" i="1"/>
  <c r="N2331" i="1"/>
  <c r="M2331" i="1"/>
  <c r="V2330" i="1"/>
  <c r="U2330" i="1"/>
  <c r="T2330" i="1"/>
  <c r="S2330" i="1"/>
  <c r="R2330" i="1"/>
  <c r="Q2330" i="1"/>
  <c r="P2330" i="1"/>
  <c r="O2330" i="1"/>
  <c r="N2330" i="1"/>
  <c r="M2330" i="1"/>
  <c r="V2329" i="1"/>
  <c r="U2329" i="1"/>
  <c r="T2329" i="1"/>
  <c r="S2329" i="1"/>
  <c r="R2329" i="1"/>
  <c r="Q2329" i="1"/>
  <c r="P2329" i="1"/>
  <c r="O2329" i="1"/>
  <c r="N2329" i="1"/>
  <c r="M2329" i="1"/>
  <c r="V2328" i="1"/>
  <c r="U2328" i="1"/>
  <c r="T2328" i="1"/>
  <c r="S2328" i="1"/>
  <c r="R2328" i="1"/>
  <c r="Q2328" i="1"/>
  <c r="P2328" i="1"/>
  <c r="O2328" i="1"/>
  <c r="N2328" i="1"/>
  <c r="M2328" i="1"/>
  <c r="V2327" i="1"/>
  <c r="U2327" i="1"/>
  <c r="T2327" i="1"/>
  <c r="S2327" i="1"/>
  <c r="R2327" i="1"/>
  <c r="Q2327" i="1"/>
  <c r="P2327" i="1"/>
  <c r="O2327" i="1"/>
  <c r="N2327" i="1"/>
  <c r="M2327" i="1"/>
  <c r="V2326" i="1"/>
  <c r="U2326" i="1"/>
  <c r="T2326" i="1"/>
  <c r="S2326" i="1"/>
  <c r="R2326" i="1"/>
  <c r="Q2326" i="1"/>
  <c r="P2326" i="1"/>
  <c r="O2326" i="1"/>
  <c r="N2326" i="1"/>
  <c r="M2326" i="1"/>
  <c r="V2325" i="1"/>
  <c r="U2325" i="1"/>
  <c r="T2325" i="1"/>
  <c r="S2325" i="1"/>
  <c r="R2325" i="1"/>
  <c r="Q2325" i="1"/>
  <c r="P2325" i="1"/>
  <c r="O2325" i="1"/>
  <c r="N2325" i="1"/>
  <c r="M2325" i="1"/>
  <c r="V2324" i="1"/>
  <c r="U2324" i="1"/>
  <c r="T2324" i="1"/>
  <c r="S2324" i="1"/>
  <c r="R2324" i="1"/>
  <c r="Q2324" i="1"/>
  <c r="P2324" i="1"/>
  <c r="O2324" i="1"/>
  <c r="N2324" i="1"/>
  <c r="M2324" i="1"/>
  <c r="V2323" i="1"/>
  <c r="U2323" i="1"/>
  <c r="T2323" i="1"/>
  <c r="S2323" i="1"/>
  <c r="R2323" i="1"/>
  <c r="Q2323" i="1"/>
  <c r="P2323" i="1"/>
  <c r="O2323" i="1"/>
  <c r="N2323" i="1"/>
  <c r="M2323" i="1"/>
  <c r="V2322" i="1"/>
  <c r="U2322" i="1"/>
  <c r="T2322" i="1"/>
  <c r="S2322" i="1"/>
  <c r="R2322" i="1"/>
  <c r="Q2322" i="1"/>
  <c r="P2322" i="1"/>
  <c r="O2322" i="1"/>
  <c r="N2322" i="1"/>
  <c r="M2322" i="1"/>
  <c r="V2321" i="1"/>
  <c r="U2321" i="1"/>
  <c r="T2321" i="1"/>
  <c r="S2321" i="1"/>
  <c r="R2321" i="1"/>
  <c r="Q2321" i="1"/>
  <c r="P2321" i="1"/>
  <c r="O2321" i="1"/>
  <c r="N2321" i="1"/>
  <c r="M2321" i="1"/>
  <c r="V2320" i="1"/>
  <c r="U2320" i="1"/>
  <c r="T2320" i="1"/>
  <c r="S2320" i="1"/>
  <c r="R2320" i="1"/>
  <c r="Q2320" i="1"/>
  <c r="P2320" i="1"/>
  <c r="O2320" i="1"/>
  <c r="N2320" i="1"/>
  <c r="M2320" i="1"/>
  <c r="V2319" i="1"/>
  <c r="U2319" i="1"/>
  <c r="T2319" i="1"/>
  <c r="S2319" i="1"/>
  <c r="R2319" i="1"/>
  <c r="Q2319" i="1"/>
  <c r="P2319" i="1"/>
  <c r="O2319" i="1"/>
  <c r="N2319" i="1"/>
  <c r="M2319" i="1"/>
  <c r="V2318" i="1"/>
  <c r="U2318" i="1"/>
  <c r="T2318" i="1"/>
  <c r="S2318" i="1"/>
  <c r="R2318" i="1"/>
  <c r="Q2318" i="1"/>
  <c r="P2318" i="1"/>
  <c r="O2318" i="1"/>
  <c r="N2318" i="1"/>
  <c r="M2318" i="1"/>
  <c r="V2317" i="1"/>
  <c r="U2317" i="1"/>
  <c r="T2317" i="1"/>
  <c r="S2317" i="1"/>
  <c r="R2317" i="1"/>
  <c r="Q2317" i="1"/>
  <c r="P2317" i="1"/>
  <c r="O2317" i="1"/>
  <c r="N2317" i="1"/>
  <c r="M2317" i="1"/>
  <c r="V2316" i="1"/>
  <c r="U2316" i="1"/>
  <c r="T2316" i="1"/>
  <c r="S2316" i="1"/>
  <c r="R2316" i="1"/>
  <c r="Q2316" i="1"/>
  <c r="P2316" i="1"/>
  <c r="O2316" i="1"/>
  <c r="N2316" i="1"/>
  <c r="M2316" i="1"/>
  <c r="V2315" i="1"/>
  <c r="U2315" i="1"/>
  <c r="T2315" i="1"/>
  <c r="S2315" i="1"/>
  <c r="R2315" i="1"/>
  <c r="Q2315" i="1"/>
  <c r="P2315" i="1"/>
  <c r="O2315" i="1"/>
  <c r="N2315" i="1"/>
  <c r="M2315" i="1"/>
  <c r="V2313" i="1"/>
  <c r="U2313" i="1"/>
  <c r="T2313" i="1"/>
  <c r="S2313" i="1"/>
  <c r="R2313" i="1"/>
  <c r="Q2313" i="1"/>
  <c r="P2313" i="1"/>
  <c r="O2313" i="1"/>
  <c r="N2313" i="1"/>
  <c r="M2313" i="1"/>
  <c r="V2312" i="1"/>
  <c r="U2312" i="1"/>
  <c r="T2312" i="1"/>
  <c r="S2312" i="1"/>
  <c r="R2312" i="1"/>
  <c r="Q2312" i="1"/>
  <c r="P2312" i="1"/>
  <c r="O2312" i="1"/>
  <c r="N2312" i="1"/>
  <c r="M2312" i="1"/>
  <c r="V2311" i="1"/>
  <c r="U2311" i="1"/>
  <c r="T2311" i="1"/>
  <c r="S2311" i="1"/>
  <c r="R2311" i="1"/>
  <c r="Q2311" i="1"/>
  <c r="P2311" i="1"/>
  <c r="O2311" i="1"/>
  <c r="N2311" i="1"/>
  <c r="M2311" i="1"/>
  <c r="V2310" i="1"/>
  <c r="U2310" i="1"/>
  <c r="T2310" i="1"/>
  <c r="S2310" i="1"/>
  <c r="R2310" i="1"/>
  <c r="Q2310" i="1"/>
  <c r="P2310" i="1"/>
  <c r="O2310" i="1"/>
  <c r="N2310" i="1"/>
  <c r="M2310" i="1"/>
  <c r="V2309" i="1"/>
  <c r="U2309" i="1"/>
  <c r="T2309" i="1"/>
  <c r="S2309" i="1"/>
  <c r="R2309" i="1"/>
  <c r="Q2309" i="1"/>
  <c r="P2309" i="1"/>
  <c r="O2309" i="1"/>
  <c r="N2309" i="1"/>
  <c r="M2309" i="1"/>
  <c r="V2308" i="1"/>
  <c r="U2308" i="1"/>
  <c r="T2308" i="1"/>
  <c r="S2308" i="1"/>
  <c r="R2308" i="1"/>
  <c r="Q2308" i="1"/>
  <c r="P2308" i="1"/>
  <c r="O2308" i="1"/>
  <c r="N2308" i="1"/>
  <c r="M2308" i="1"/>
  <c r="V2307" i="1"/>
  <c r="U2307" i="1"/>
  <c r="T2307" i="1"/>
  <c r="S2307" i="1"/>
  <c r="R2307" i="1"/>
  <c r="Q2307" i="1"/>
  <c r="P2307" i="1"/>
  <c r="O2307" i="1"/>
  <c r="N2307" i="1"/>
  <c r="M2307" i="1"/>
  <c r="V2306" i="1"/>
  <c r="U2306" i="1"/>
  <c r="T2306" i="1"/>
  <c r="S2306" i="1"/>
  <c r="R2306" i="1"/>
  <c r="Q2306" i="1"/>
  <c r="P2306" i="1"/>
  <c r="O2306" i="1"/>
  <c r="N2306" i="1"/>
  <c r="M2306" i="1"/>
  <c r="V2305" i="1"/>
  <c r="U2305" i="1"/>
  <c r="T2305" i="1"/>
  <c r="S2305" i="1"/>
  <c r="R2305" i="1"/>
  <c r="Q2305" i="1"/>
  <c r="P2305" i="1"/>
  <c r="O2305" i="1"/>
  <c r="N2305" i="1"/>
  <c r="M2305" i="1"/>
  <c r="V2304" i="1"/>
  <c r="U2304" i="1"/>
  <c r="T2304" i="1"/>
  <c r="S2304" i="1"/>
  <c r="R2304" i="1"/>
  <c r="Q2304" i="1"/>
  <c r="P2304" i="1"/>
  <c r="O2304" i="1"/>
  <c r="N2304" i="1"/>
  <c r="M2304" i="1"/>
  <c r="AD2302" i="1"/>
  <c r="AD2301" i="1"/>
  <c r="AD2300" i="1"/>
  <c r="AD2299" i="1"/>
  <c r="AD2298" i="1"/>
  <c r="AD2297" i="1"/>
  <c r="AD2296" i="1"/>
  <c r="AD2295" i="1"/>
  <c r="AD2294" i="1"/>
  <c r="AD2293" i="1"/>
  <c r="AD2292" i="1"/>
  <c r="AD2291" i="1"/>
  <c r="AD2290" i="1"/>
  <c r="AD2289" i="1"/>
  <c r="AD2288" i="1"/>
  <c r="AD2287" i="1"/>
  <c r="AD2286" i="1"/>
  <c r="AD2285" i="1"/>
  <c r="AD2284" i="1"/>
  <c r="AD2283" i="1"/>
  <c r="AD2282" i="1"/>
  <c r="AD2281" i="1"/>
  <c r="AD2280" i="1"/>
  <c r="AD2279" i="1"/>
  <c r="AD2278" i="1"/>
  <c r="AD2277" i="1"/>
  <c r="AD2276" i="1"/>
  <c r="AD2275" i="1"/>
  <c r="AD2274" i="1"/>
  <c r="AD2273" i="1"/>
  <c r="AD2272" i="1"/>
  <c r="AD2271" i="1"/>
  <c r="AD2270" i="1"/>
  <c r="AD2269" i="1"/>
  <c r="AD2268" i="1"/>
  <c r="AD2267" i="1"/>
  <c r="AD2266" i="1"/>
  <c r="AD2265" i="1"/>
  <c r="AD2264" i="1"/>
  <c r="AD2263" i="1"/>
  <c r="AD2262" i="1"/>
  <c r="AD2261" i="1"/>
  <c r="AD2260" i="1"/>
  <c r="AD2258" i="1"/>
  <c r="AD2257" i="1"/>
  <c r="AD2256" i="1"/>
  <c r="AD2255" i="1"/>
  <c r="AD2254" i="1"/>
  <c r="AD2253" i="1"/>
  <c r="AD2252" i="1"/>
  <c r="AD2251" i="1"/>
  <c r="AD2250" i="1"/>
  <c r="AD2249" i="1"/>
  <c r="AD2248" i="1"/>
  <c r="AD2247" i="1"/>
  <c r="AD2246" i="1"/>
  <c r="AD2245" i="1"/>
  <c r="AD2244" i="1"/>
  <c r="AD2243" i="1"/>
  <c r="AD2242" i="1"/>
  <c r="AD2241" i="1"/>
  <c r="AD2240" i="1"/>
  <c r="AD2239" i="1"/>
  <c r="AD2238" i="1"/>
  <c r="AD2237" i="1"/>
  <c r="AD2236" i="1"/>
  <c r="AD2235" i="1"/>
  <c r="AD2234" i="1"/>
  <c r="AD2233" i="1"/>
  <c r="AD2232" i="1"/>
  <c r="AD2231" i="1"/>
  <c r="AD2230" i="1"/>
  <c r="AD2229" i="1"/>
  <c r="AD2228" i="1"/>
  <c r="AD2227" i="1"/>
  <c r="AD2226" i="1"/>
  <c r="AD2225" i="1"/>
  <c r="AD2224" i="1"/>
  <c r="AD2223" i="1"/>
  <c r="AD2222" i="1"/>
  <c r="AD2221" i="1"/>
  <c r="AD2220" i="1"/>
  <c r="AD2219" i="1"/>
  <c r="AD2218" i="1"/>
  <c r="AD2217" i="1"/>
  <c r="AD2216" i="1"/>
  <c r="AD2215" i="1"/>
  <c r="AD2214" i="1"/>
  <c r="AD2213" i="1"/>
  <c r="AD2212" i="1"/>
  <c r="AD2211" i="1"/>
  <c r="AD2210" i="1"/>
  <c r="AD2209" i="1"/>
  <c r="AD2208" i="1"/>
  <c r="AD2207" i="1"/>
  <c r="AD2206" i="1"/>
  <c r="AD2205" i="1"/>
  <c r="AD2204" i="1"/>
  <c r="AD2203" i="1"/>
  <c r="AD2202" i="1"/>
  <c r="AD2201" i="1"/>
  <c r="AD2200" i="1"/>
  <c r="AD2199" i="1"/>
  <c r="AD2198" i="1"/>
  <c r="AD2197" i="1"/>
  <c r="AD2196" i="1"/>
  <c r="AD2195" i="1"/>
  <c r="AD2194" i="1"/>
  <c r="AD2193" i="1"/>
  <c r="AD2192" i="1"/>
  <c r="AD2191" i="1"/>
  <c r="AD2189" i="1"/>
  <c r="AD2188" i="1"/>
  <c r="AD2187" i="1"/>
  <c r="AD2186" i="1"/>
  <c r="AD2185" i="1"/>
  <c r="AD2184" i="1"/>
  <c r="AD2183" i="1"/>
  <c r="AD2182" i="1"/>
  <c r="AD2181" i="1"/>
  <c r="AD2180" i="1"/>
  <c r="AD2179" i="1"/>
  <c r="AD2178" i="1"/>
  <c r="AD2177" i="1"/>
  <c r="AD2176" i="1"/>
  <c r="AD2175" i="1"/>
  <c r="AD2174" i="1"/>
  <c r="AD2173" i="1"/>
  <c r="AD2172" i="1"/>
  <c r="AD2171" i="1"/>
  <c r="AD2170" i="1"/>
  <c r="AD2168" i="1"/>
  <c r="AD2167" i="1"/>
  <c r="AD2166" i="1"/>
  <c r="AD2165" i="1"/>
  <c r="AD2164" i="1"/>
  <c r="AD2162" i="1"/>
  <c r="AD2161" i="1"/>
  <c r="AD2160" i="1"/>
  <c r="AD2159" i="1"/>
  <c r="AD2158" i="1"/>
  <c r="AD2157" i="1"/>
  <c r="AD2156" i="1"/>
  <c r="AD2155" i="1"/>
  <c r="AD2154" i="1"/>
  <c r="AD2153" i="1"/>
  <c r="AD2152" i="1"/>
  <c r="AD2151" i="1"/>
  <c r="AD2150" i="1"/>
  <c r="AD2149" i="1"/>
  <c r="AD2148" i="1"/>
  <c r="AD2147" i="1"/>
  <c r="AD2146" i="1"/>
  <c r="AD2145" i="1"/>
  <c r="AD2144" i="1"/>
  <c r="AD2143" i="1"/>
  <c r="AD2142" i="1"/>
  <c r="AD2141" i="1"/>
  <c r="AD2140" i="1"/>
  <c r="AD2139" i="1"/>
  <c r="AD2138" i="1"/>
  <c r="AD2137" i="1"/>
  <c r="AD2136" i="1"/>
  <c r="AD2135" i="1"/>
  <c r="AD2134" i="1"/>
  <c r="AD2133" i="1"/>
  <c r="AD2132" i="1"/>
  <c r="AD2131" i="1"/>
  <c r="AD2130" i="1"/>
  <c r="AD2129" i="1"/>
  <c r="AD2128" i="1"/>
  <c r="AD2127" i="1"/>
  <c r="AD2126" i="1"/>
  <c r="AD2125" i="1"/>
  <c r="AD2124" i="1"/>
  <c r="AD2123" i="1"/>
  <c r="AD2122" i="1"/>
  <c r="AD2121" i="1"/>
  <c r="AD2120" i="1"/>
  <c r="AD2119" i="1"/>
  <c r="AD2118" i="1"/>
  <c r="AD2117" i="1"/>
  <c r="AD2116" i="1"/>
  <c r="AD2115" i="1"/>
  <c r="AD2114" i="1"/>
  <c r="AD2113" i="1"/>
  <c r="AD2112" i="1"/>
  <c r="AD2111" i="1"/>
  <c r="AD2110" i="1"/>
  <c r="AD2109" i="1"/>
  <c r="AD2108" i="1"/>
  <c r="AD2107" i="1"/>
  <c r="AD2106" i="1"/>
  <c r="AD2105" i="1"/>
  <c r="AD2104" i="1"/>
  <c r="AD2103" i="1"/>
  <c r="AD2102" i="1"/>
  <c r="AD2101" i="1"/>
  <c r="AD2100" i="1"/>
  <c r="AD2099" i="1"/>
  <c r="AD2098" i="1"/>
  <c r="AD2097" i="1"/>
  <c r="AD2096" i="1"/>
  <c r="AD2095" i="1"/>
  <c r="AD2094" i="1"/>
  <c r="AD2093" i="1"/>
  <c r="AD2092" i="1"/>
  <c r="AD2091" i="1"/>
  <c r="AD2090" i="1"/>
  <c r="AD2089" i="1"/>
  <c r="AD2088" i="1"/>
  <c r="AD2087" i="1"/>
  <c r="AD2086" i="1"/>
  <c r="AD2085" i="1"/>
  <c r="AD2084" i="1"/>
  <c r="AD2083" i="1"/>
  <c r="AD2082" i="1"/>
  <c r="AD2081" i="1"/>
  <c r="AD2080" i="1"/>
  <c r="AD2079" i="1"/>
  <c r="AD2078" i="1"/>
  <c r="AD2077" i="1"/>
  <c r="AD2076" i="1"/>
  <c r="AD2075" i="1"/>
  <c r="AD2074" i="1"/>
  <c r="AD2073" i="1"/>
  <c r="AD2072" i="1"/>
  <c r="AD2071" i="1"/>
  <c r="AD2070" i="1"/>
  <c r="AD2069" i="1"/>
  <c r="AD2068" i="1"/>
  <c r="AD2067" i="1"/>
  <c r="AD2066" i="1"/>
  <c r="AD2065" i="1"/>
  <c r="AD2064" i="1"/>
  <c r="AD2063" i="1"/>
  <c r="AD2062" i="1"/>
  <c r="AD2061" i="1"/>
  <c r="AD2060" i="1"/>
  <c r="AD2059" i="1"/>
  <c r="AD2058" i="1"/>
  <c r="AD2057" i="1"/>
  <c r="AD2056" i="1"/>
  <c r="AD2055" i="1"/>
  <c r="AD2054" i="1"/>
  <c r="AD2053" i="1"/>
  <c r="AD2052" i="1"/>
  <c r="AD2051" i="1"/>
  <c r="AD2050" i="1"/>
  <c r="AD2049" i="1"/>
  <c r="AD2048" i="1"/>
  <c r="AD2047" i="1"/>
  <c r="AD2046" i="1"/>
  <c r="AD2045" i="1"/>
  <c r="AD2044" i="1"/>
  <c r="AD2043" i="1"/>
  <c r="AD2042" i="1"/>
  <c r="AD2041" i="1"/>
  <c r="AD2040" i="1"/>
  <c r="AD2039" i="1"/>
  <c r="AD2038" i="1"/>
  <c r="AD2037" i="1"/>
  <c r="AD2036" i="1"/>
  <c r="AD2035" i="1"/>
  <c r="AD2034" i="1"/>
  <c r="AD2033" i="1"/>
  <c r="AD2032" i="1"/>
  <c r="AD2031" i="1"/>
  <c r="AD2030" i="1"/>
  <c r="AD2029" i="1"/>
  <c r="AD2028" i="1"/>
  <c r="AD2027" i="1"/>
  <c r="AD2026" i="1"/>
  <c r="AD2025" i="1"/>
  <c r="AD2024" i="1"/>
  <c r="AD2023" i="1"/>
  <c r="AD2022" i="1"/>
  <c r="AD2021" i="1"/>
  <c r="AD2020" i="1"/>
  <c r="AD2019" i="1"/>
  <c r="AD2018" i="1"/>
  <c r="AD2017" i="1"/>
  <c r="AD2016" i="1"/>
  <c r="AD2015" i="1"/>
  <c r="AD2014" i="1"/>
  <c r="AD2013" i="1"/>
  <c r="AD2012" i="1"/>
  <c r="AD2011" i="1"/>
  <c r="AD2010" i="1"/>
  <c r="AD2009" i="1"/>
  <c r="AD2008" i="1"/>
  <c r="AD2007" i="1"/>
  <c r="AD2006" i="1"/>
  <c r="AD2005" i="1"/>
  <c r="AD2004" i="1"/>
  <c r="AD2003" i="1"/>
  <c r="AD2002" i="1"/>
  <c r="AD2001" i="1"/>
  <c r="AD2000" i="1"/>
  <c r="AD1999" i="1"/>
  <c r="AD1998" i="1"/>
  <c r="AD1997" i="1"/>
  <c r="AD1996" i="1"/>
  <c r="AD1995" i="1"/>
  <c r="AD1994" i="1"/>
  <c r="AD1993" i="1"/>
  <c r="AD1992" i="1"/>
  <c r="AD1991" i="1"/>
  <c r="V2302" i="1"/>
  <c r="U2302" i="1"/>
  <c r="T2302" i="1"/>
  <c r="S2302" i="1"/>
  <c r="R2302" i="1"/>
  <c r="Q2302" i="1"/>
  <c r="P2302" i="1"/>
  <c r="O2302" i="1"/>
  <c r="N2302" i="1"/>
  <c r="M2302" i="1"/>
  <c r="V2301" i="1"/>
  <c r="U2301" i="1"/>
  <c r="T2301" i="1"/>
  <c r="S2301" i="1"/>
  <c r="R2301" i="1"/>
  <c r="Q2301" i="1"/>
  <c r="P2301" i="1"/>
  <c r="O2301" i="1"/>
  <c r="N2301" i="1"/>
  <c r="M2301" i="1"/>
  <c r="V2300" i="1"/>
  <c r="U2300" i="1"/>
  <c r="T2300" i="1"/>
  <c r="S2300" i="1"/>
  <c r="R2300" i="1"/>
  <c r="Q2300" i="1"/>
  <c r="P2300" i="1"/>
  <c r="O2300" i="1"/>
  <c r="N2300" i="1"/>
  <c r="M2300" i="1"/>
  <c r="V2299" i="1"/>
  <c r="U2299" i="1"/>
  <c r="T2299" i="1"/>
  <c r="S2299" i="1"/>
  <c r="R2299" i="1"/>
  <c r="Q2299" i="1"/>
  <c r="P2299" i="1"/>
  <c r="O2299" i="1"/>
  <c r="N2299" i="1"/>
  <c r="M2299" i="1"/>
  <c r="V2298" i="1"/>
  <c r="U2298" i="1"/>
  <c r="T2298" i="1"/>
  <c r="S2298" i="1"/>
  <c r="R2298" i="1"/>
  <c r="Q2298" i="1"/>
  <c r="P2298" i="1"/>
  <c r="O2298" i="1"/>
  <c r="N2298" i="1"/>
  <c r="M2298" i="1"/>
  <c r="V2297" i="1"/>
  <c r="U2297" i="1"/>
  <c r="T2297" i="1"/>
  <c r="S2297" i="1"/>
  <c r="R2297" i="1"/>
  <c r="Q2297" i="1"/>
  <c r="P2297" i="1"/>
  <c r="O2297" i="1"/>
  <c r="N2297" i="1"/>
  <c r="M2297" i="1"/>
  <c r="V2296" i="1"/>
  <c r="U2296" i="1"/>
  <c r="T2296" i="1"/>
  <c r="S2296" i="1"/>
  <c r="R2296" i="1"/>
  <c r="Q2296" i="1"/>
  <c r="P2296" i="1"/>
  <c r="O2296" i="1"/>
  <c r="N2296" i="1"/>
  <c r="M2296" i="1"/>
  <c r="V2295" i="1"/>
  <c r="U2295" i="1"/>
  <c r="T2295" i="1"/>
  <c r="S2295" i="1"/>
  <c r="R2295" i="1"/>
  <c r="Q2295" i="1"/>
  <c r="P2295" i="1"/>
  <c r="O2295" i="1"/>
  <c r="N2295" i="1"/>
  <c r="M2295" i="1"/>
  <c r="V2294" i="1"/>
  <c r="U2294" i="1"/>
  <c r="T2294" i="1"/>
  <c r="S2294" i="1"/>
  <c r="R2294" i="1"/>
  <c r="Q2294" i="1"/>
  <c r="P2294" i="1"/>
  <c r="O2294" i="1"/>
  <c r="N2294" i="1"/>
  <c r="M2294" i="1"/>
  <c r="V2293" i="1"/>
  <c r="U2293" i="1"/>
  <c r="T2293" i="1"/>
  <c r="S2293" i="1"/>
  <c r="R2293" i="1"/>
  <c r="Q2293" i="1"/>
  <c r="P2293" i="1"/>
  <c r="O2293" i="1"/>
  <c r="N2293" i="1"/>
  <c r="M2293" i="1"/>
  <c r="V2292" i="1"/>
  <c r="U2292" i="1"/>
  <c r="T2292" i="1"/>
  <c r="S2292" i="1"/>
  <c r="R2292" i="1"/>
  <c r="Q2292" i="1"/>
  <c r="P2292" i="1"/>
  <c r="O2292" i="1"/>
  <c r="N2292" i="1"/>
  <c r="M2292" i="1"/>
  <c r="V2291" i="1"/>
  <c r="U2291" i="1"/>
  <c r="T2291" i="1"/>
  <c r="S2291" i="1"/>
  <c r="R2291" i="1"/>
  <c r="Q2291" i="1"/>
  <c r="P2291" i="1"/>
  <c r="O2291" i="1"/>
  <c r="N2291" i="1"/>
  <c r="M2291" i="1"/>
  <c r="V2290" i="1"/>
  <c r="U2290" i="1"/>
  <c r="T2290" i="1"/>
  <c r="S2290" i="1"/>
  <c r="R2290" i="1"/>
  <c r="Q2290" i="1"/>
  <c r="P2290" i="1"/>
  <c r="O2290" i="1"/>
  <c r="N2290" i="1"/>
  <c r="M2290" i="1"/>
  <c r="V2289" i="1"/>
  <c r="U2289" i="1"/>
  <c r="T2289" i="1"/>
  <c r="S2289" i="1"/>
  <c r="R2289" i="1"/>
  <c r="Q2289" i="1"/>
  <c r="P2289" i="1"/>
  <c r="O2289" i="1"/>
  <c r="N2289" i="1"/>
  <c r="M2289" i="1"/>
  <c r="V2288" i="1"/>
  <c r="U2288" i="1"/>
  <c r="T2288" i="1"/>
  <c r="S2288" i="1"/>
  <c r="R2288" i="1"/>
  <c r="Q2288" i="1"/>
  <c r="P2288" i="1"/>
  <c r="O2288" i="1"/>
  <c r="N2288" i="1"/>
  <c r="M2288" i="1"/>
  <c r="V2287" i="1"/>
  <c r="U2287" i="1"/>
  <c r="T2287" i="1"/>
  <c r="S2287" i="1"/>
  <c r="R2287" i="1"/>
  <c r="Q2287" i="1"/>
  <c r="P2287" i="1"/>
  <c r="O2287" i="1"/>
  <c r="N2287" i="1"/>
  <c r="M2287" i="1"/>
  <c r="V2286" i="1"/>
  <c r="U2286" i="1"/>
  <c r="T2286" i="1"/>
  <c r="S2286" i="1"/>
  <c r="R2286" i="1"/>
  <c r="Q2286" i="1"/>
  <c r="P2286" i="1"/>
  <c r="O2286" i="1"/>
  <c r="N2286" i="1"/>
  <c r="M2286" i="1"/>
  <c r="V2285" i="1"/>
  <c r="U2285" i="1"/>
  <c r="T2285" i="1"/>
  <c r="S2285" i="1"/>
  <c r="R2285" i="1"/>
  <c r="Q2285" i="1"/>
  <c r="P2285" i="1"/>
  <c r="O2285" i="1"/>
  <c r="N2285" i="1"/>
  <c r="M2285" i="1"/>
  <c r="V2284" i="1"/>
  <c r="U2284" i="1"/>
  <c r="T2284" i="1"/>
  <c r="S2284" i="1"/>
  <c r="R2284" i="1"/>
  <c r="Q2284" i="1"/>
  <c r="P2284" i="1"/>
  <c r="O2284" i="1"/>
  <c r="N2284" i="1"/>
  <c r="M2284" i="1"/>
  <c r="V2283" i="1"/>
  <c r="U2283" i="1"/>
  <c r="T2283" i="1"/>
  <c r="S2283" i="1"/>
  <c r="R2283" i="1"/>
  <c r="Q2283" i="1"/>
  <c r="P2283" i="1"/>
  <c r="O2283" i="1"/>
  <c r="N2283" i="1"/>
  <c r="M2283" i="1"/>
  <c r="V2282" i="1"/>
  <c r="U2282" i="1"/>
  <c r="T2282" i="1"/>
  <c r="S2282" i="1"/>
  <c r="R2282" i="1"/>
  <c r="Q2282" i="1"/>
  <c r="P2282" i="1"/>
  <c r="O2282" i="1"/>
  <c r="N2282" i="1"/>
  <c r="M2282" i="1"/>
  <c r="V2281" i="1"/>
  <c r="U2281" i="1"/>
  <c r="T2281" i="1"/>
  <c r="S2281" i="1"/>
  <c r="R2281" i="1"/>
  <c r="Q2281" i="1"/>
  <c r="P2281" i="1"/>
  <c r="O2281" i="1"/>
  <c r="N2281" i="1"/>
  <c r="M2281" i="1"/>
  <c r="V2280" i="1"/>
  <c r="U2280" i="1"/>
  <c r="T2280" i="1"/>
  <c r="S2280" i="1"/>
  <c r="R2280" i="1"/>
  <c r="Q2280" i="1"/>
  <c r="P2280" i="1"/>
  <c r="O2280" i="1"/>
  <c r="N2280" i="1"/>
  <c r="M2280" i="1"/>
  <c r="V2279" i="1"/>
  <c r="U2279" i="1"/>
  <c r="T2279" i="1"/>
  <c r="S2279" i="1"/>
  <c r="R2279" i="1"/>
  <c r="Q2279" i="1"/>
  <c r="P2279" i="1"/>
  <c r="O2279" i="1"/>
  <c r="N2279" i="1"/>
  <c r="M2279" i="1"/>
  <c r="V2278" i="1"/>
  <c r="U2278" i="1"/>
  <c r="T2278" i="1"/>
  <c r="S2278" i="1"/>
  <c r="R2278" i="1"/>
  <c r="Q2278" i="1"/>
  <c r="P2278" i="1"/>
  <c r="O2278" i="1"/>
  <c r="N2278" i="1"/>
  <c r="M2278" i="1"/>
  <c r="V2277" i="1"/>
  <c r="U2277" i="1"/>
  <c r="T2277" i="1"/>
  <c r="S2277" i="1"/>
  <c r="R2277" i="1"/>
  <c r="Q2277" i="1"/>
  <c r="P2277" i="1"/>
  <c r="O2277" i="1"/>
  <c r="N2277" i="1"/>
  <c r="M2277" i="1"/>
  <c r="V2276" i="1"/>
  <c r="U2276" i="1"/>
  <c r="T2276" i="1"/>
  <c r="S2276" i="1"/>
  <c r="R2276" i="1"/>
  <c r="Q2276" i="1"/>
  <c r="P2276" i="1"/>
  <c r="O2276" i="1"/>
  <c r="N2276" i="1"/>
  <c r="M2276" i="1"/>
  <c r="V2275" i="1"/>
  <c r="U2275" i="1"/>
  <c r="T2275" i="1"/>
  <c r="S2275" i="1"/>
  <c r="R2275" i="1"/>
  <c r="Q2275" i="1"/>
  <c r="P2275" i="1"/>
  <c r="O2275" i="1"/>
  <c r="N2275" i="1"/>
  <c r="M2275" i="1"/>
  <c r="V2274" i="1"/>
  <c r="U2274" i="1"/>
  <c r="T2274" i="1"/>
  <c r="S2274" i="1"/>
  <c r="R2274" i="1"/>
  <c r="Q2274" i="1"/>
  <c r="P2274" i="1"/>
  <c r="O2274" i="1"/>
  <c r="N2274" i="1"/>
  <c r="M2274" i="1"/>
  <c r="V2273" i="1"/>
  <c r="U2273" i="1"/>
  <c r="T2273" i="1"/>
  <c r="S2273" i="1"/>
  <c r="R2273" i="1"/>
  <c r="Q2273" i="1"/>
  <c r="P2273" i="1"/>
  <c r="O2273" i="1"/>
  <c r="N2273" i="1"/>
  <c r="M2273" i="1"/>
  <c r="V2272" i="1"/>
  <c r="U2272" i="1"/>
  <c r="T2272" i="1"/>
  <c r="S2272" i="1"/>
  <c r="R2272" i="1"/>
  <c r="Q2272" i="1"/>
  <c r="P2272" i="1"/>
  <c r="O2272" i="1"/>
  <c r="N2272" i="1"/>
  <c r="M2272" i="1"/>
  <c r="V2271" i="1"/>
  <c r="U2271" i="1"/>
  <c r="T2271" i="1"/>
  <c r="S2271" i="1"/>
  <c r="R2271" i="1"/>
  <c r="Q2271" i="1"/>
  <c r="P2271" i="1"/>
  <c r="O2271" i="1"/>
  <c r="N2271" i="1"/>
  <c r="M2271" i="1"/>
  <c r="V2270" i="1"/>
  <c r="U2270" i="1"/>
  <c r="T2270" i="1"/>
  <c r="S2270" i="1"/>
  <c r="R2270" i="1"/>
  <c r="Q2270" i="1"/>
  <c r="P2270" i="1"/>
  <c r="O2270" i="1"/>
  <c r="N2270" i="1"/>
  <c r="M2270" i="1"/>
  <c r="V2269" i="1"/>
  <c r="U2269" i="1"/>
  <c r="T2269" i="1"/>
  <c r="S2269" i="1"/>
  <c r="R2269" i="1"/>
  <c r="Q2269" i="1"/>
  <c r="P2269" i="1"/>
  <c r="O2269" i="1"/>
  <c r="N2269" i="1"/>
  <c r="M2269" i="1"/>
  <c r="V2268" i="1"/>
  <c r="U2268" i="1"/>
  <c r="T2268" i="1"/>
  <c r="S2268" i="1"/>
  <c r="R2268" i="1"/>
  <c r="Q2268" i="1"/>
  <c r="P2268" i="1"/>
  <c r="O2268" i="1"/>
  <c r="N2268" i="1"/>
  <c r="M2268" i="1"/>
  <c r="V2267" i="1"/>
  <c r="U2267" i="1"/>
  <c r="T2267" i="1"/>
  <c r="S2267" i="1"/>
  <c r="R2267" i="1"/>
  <c r="Q2267" i="1"/>
  <c r="P2267" i="1"/>
  <c r="O2267" i="1"/>
  <c r="N2267" i="1"/>
  <c r="M2267" i="1"/>
  <c r="V2266" i="1"/>
  <c r="U2266" i="1"/>
  <c r="T2266" i="1"/>
  <c r="S2266" i="1"/>
  <c r="R2266" i="1"/>
  <c r="Q2266" i="1"/>
  <c r="P2266" i="1"/>
  <c r="O2266" i="1"/>
  <c r="N2266" i="1"/>
  <c r="M2266" i="1"/>
  <c r="V2265" i="1"/>
  <c r="U2265" i="1"/>
  <c r="T2265" i="1"/>
  <c r="S2265" i="1"/>
  <c r="R2265" i="1"/>
  <c r="Q2265" i="1"/>
  <c r="P2265" i="1"/>
  <c r="O2265" i="1"/>
  <c r="N2265" i="1"/>
  <c r="M2265" i="1"/>
  <c r="V2264" i="1"/>
  <c r="U2264" i="1"/>
  <c r="T2264" i="1"/>
  <c r="S2264" i="1"/>
  <c r="R2264" i="1"/>
  <c r="Q2264" i="1"/>
  <c r="P2264" i="1"/>
  <c r="O2264" i="1"/>
  <c r="N2264" i="1"/>
  <c r="M2264" i="1"/>
  <c r="V2263" i="1"/>
  <c r="U2263" i="1"/>
  <c r="T2263" i="1"/>
  <c r="S2263" i="1"/>
  <c r="R2263" i="1"/>
  <c r="Q2263" i="1"/>
  <c r="P2263" i="1"/>
  <c r="O2263" i="1"/>
  <c r="N2263" i="1"/>
  <c r="M2263" i="1"/>
  <c r="V2262" i="1"/>
  <c r="U2262" i="1"/>
  <c r="T2262" i="1"/>
  <c r="S2262" i="1"/>
  <c r="R2262" i="1"/>
  <c r="Q2262" i="1"/>
  <c r="P2262" i="1"/>
  <c r="O2262" i="1"/>
  <c r="N2262" i="1"/>
  <c r="M2262" i="1"/>
  <c r="V2261" i="1"/>
  <c r="U2261" i="1"/>
  <c r="T2261" i="1"/>
  <c r="S2261" i="1"/>
  <c r="R2261" i="1"/>
  <c r="Q2261" i="1"/>
  <c r="P2261" i="1"/>
  <c r="O2261" i="1"/>
  <c r="N2261" i="1"/>
  <c r="M2261" i="1"/>
  <c r="V2260" i="1"/>
  <c r="U2260" i="1"/>
  <c r="T2260" i="1"/>
  <c r="S2260" i="1"/>
  <c r="R2260" i="1"/>
  <c r="Q2260" i="1"/>
  <c r="P2260" i="1"/>
  <c r="O2260" i="1"/>
  <c r="N2260" i="1"/>
  <c r="M2260" i="1"/>
  <c r="V2258" i="1"/>
  <c r="U2258" i="1"/>
  <c r="T2258" i="1"/>
  <c r="S2258" i="1"/>
  <c r="R2258" i="1"/>
  <c r="Q2258" i="1"/>
  <c r="P2258" i="1"/>
  <c r="O2258" i="1"/>
  <c r="N2258" i="1"/>
  <c r="M2258" i="1"/>
  <c r="V2257" i="1"/>
  <c r="U2257" i="1"/>
  <c r="T2257" i="1"/>
  <c r="S2257" i="1"/>
  <c r="R2257" i="1"/>
  <c r="Q2257" i="1"/>
  <c r="P2257" i="1"/>
  <c r="O2257" i="1"/>
  <c r="N2257" i="1"/>
  <c r="M2257" i="1"/>
  <c r="V2256" i="1"/>
  <c r="U2256" i="1"/>
  <c r="T2256" i="1"/>
  <c r="S2256" i="1"/>
  <c r="R2256" i="1"/>
  <c r="Q2256" i="1"/>
  <c r="P2256" i="1"/>
  <c r="O2256" i="1"/>
  <c r="N2256" i="1"/>
  <c r="M2256" i="1"/>
  <c r="V2255" i="1"/>
  <c r="U2255" i="1"/>
  <c r="T2255" i="1"/>
  <c r="S2255" i="1"/>
  <c r="R2255" i="1"/>
  <c r="Q2255" i="1"/>
  <c r="P2255" i="1"/>
  <c r="O2255" i="1"/>
  <c r="N2255" i="1"/>
  <c r="M2255" i="1"/>
  <c r="V2254" i="1"/>
  <c r="U2254" i="1"/>
  <c r="T2254" i="1"/>
  <c r="S2254" i="1"/>
  <c r="R2254" i="1"/>
  <c r="Q2254" i="1"/>
  <c r="P2254" i="1"/>
  <c r="O2254" i="1"/>
  <c r="N2254" i="1"/>
  <c r="M2254" i="1"/>
  <c r="V2253" i="1"/>
  <c r="U2253" i="1"/>
  <c r="T2253" i="1"/>
  <c r="S2253" i="1"/>
  <c r="R2253" i="1"/>
  <c r="Q2253" i="1"/>
  <c r="P2253" i="1"/>
  <c r="O2253" i="1"/>
  <c r="N2253" i="1"/>
  <c r="M2253" i="1"/>
  <c r="V2252" i="1"/>
  <c r="U2252" i="1"/>
  <c r="T2252" i="1"/>
  <c r="S2252" i="1"/>
  <c r="R2252" i="1"/>
  <c r="Q2252" i="1"/>
  <c r="P2252" i="1"/>
  <c r="O2252" i="1"/>
  <c r="N2252" i="1"/>
  <c r="M2252" i="1"/>
  <c r="V2251" i="1"/>
  <c r="U2251" i="1"/>
  <c r="T2251" i="1"/>
  <c r="S2251" i="1"/>
  <c r="R2251" i="1"/>
  <c r="Q2251" i="1"/>
  <c r="P2251" i="1"/>
  <c r="O2251" i="1"/>
  <c r="N2251" i="1"/>
  <c r="M2251" i="1"/>
  <c r="V2250" i="1"/>
  <c r="U2250" i="1"/>
  <c r="T2250" i="1"/>
  <c r="S2250" i="1"/>
  <c r="R2250" i="1"/>
  <c r="Q2250" i="1"/>
  <c r="P2250" i="1"/>
  <c r="O2250" i="1"/>
  <c r="N2250" i="1"/>
  <c r="M2250" i="1"/>
  <c r="V2249" i="1"/>
  <c r="U2249" i="1"/>
  <c r="T2249" i="1"/>
  <c r="S2249" i="1"/>
  <c r="R2249" i="1"/>
  <c r="Q2249" i="1"/>
  <c r="P2249" i="1"/>
  <c r="O2249" i="1"/>
  <c r="N2249" i="1"/>
  <c r="M2249" i="1"/>
  <c r="V2248" i="1"/>
  <c r="U2248" i="1"/>
  <c r="T2248" i="1"/>
  <c r="S2248" i="1"/>
  <c r="R2248" i="1"/>
  <c r="Q2248" i="1"/>
  <c r="P2248" i="1"/>
  <c r="O2248" i="1"/>
  <c r="N2248" i="1"/>
  <c r="M2248" i="1"/>
  <c r="V2247" i="1"/>
  <c r="U2247" i="1"/>
  <c r="T2247" i="1"/>
  <c r="S2247" i="1"/>
  <c r="R2247" i="1"/>
  <c r="Q2247" i="1"/>
  <c r="P2247" i="1"/>
  <c r="O2247" i="1"/>
  <c r="N2247" i="1"/>
  <c r="M2247" i="1"/>
  <c r="V2246" i="1"/>
  <c r="U2246" i="1"/>
  <c r="T2246" i="1"/>
  <c r="S2246" i="1"/>
  <c r="R2246" i="1"/>
  <c r="Q2246" i="1"/>
  <c r="P2246" i="1"/>
  <c r="O2246" i="1"/>
  <c r="N2246" i="1"/>
  <c r="M2246" i="1"/>
  <c r="V2245" i="1"/>
  <c r="U2245" i="1"/>
  <c r="T2245" i="1"/>
  <c r="S2245" i="1"/>
  <c r="R2245" i="1"/>
  <c r="Q2245" i="1"/>
  <c r="P2245" i="1"/>
  <c r="O2245" i="1"/>
  <c r="N2245" i="1"/>
  <c r="M2245" i="1"/>
  <c r="V2244" i="1"/>
  <c r="U2244" i="1"/>
  <c r="T2244" i="1"/>
  <c r="S2244" i="1"/>
  <c r="R2244" i="1"/>
  <c r="Q2244" i="1"/>
  <c r="P2244" i="1"/>
  <c r="O2244" i="1"/>
  <c r="N2244" i="1"/>
  <c r="M2244" i="1"/>
  <c r="V2243" i="1"/>
  <c r="U2243" i="1"/>
  <c r="T2243" i="1"/>
  <c r="S2243" i="1"/>
  <c r="R2243" i="1"/>
  <c r="Q2243" i="1"/>
  <c r="P2243" i="1"/>
  <c r="O2243" i="1"/>
  <c r="N2243" i="1"/>
  <c r="M2243" i="1"/>
  <c r="V2242" i="1"/>
  <c r="U2242" i="1"/>
  <c r="T2242" i="1"/>
  <c r="S2242" i="1"/>
  <c r="R2242" i="1"/>
  <c r="Q2242" i="1"/>
  <c r="P2242" i="1"/>
  <c r="O2242" i="1"/>
  <c r="N2242" i="1"/>
  <c r="M2242" i="1"/>
  <c r="V2241" i="1"/>
  <c r="U2241" i="1"/>
  <c r="T2241" i="1"/>
  <c r="S2241" i="1"/>
  <c r="R2241" i="1"/>
  <c r="Q2241" i="1"/>
  <c r="P2241" i="1"/>
  <c r="O2241" i="1"/>
  <c r="N2241" i="1"/>
  <c r="M2241" i="1"/>
  <c r="V2240" i="1"/>
  <c r="U2240" i="1"/>
  <c r="T2240" i="1"/>
  <c r="S2240" i="1"/>
  <c r="R2240" i="1"/>
  <c r="Q2240" i="1"/>
  <c r="P2240" i="1"/>
  <c r="O2240" i="1"/>
  <c r="N2240" i="1"/>
  <c r="M2240" i="1"/>
  <c r="V2239" i="1"/>
  <c r="U2239" i="1"/>
  <c r="T2239" i="1"/>
  <c r="S2239" i="1"/>
  <c r="R2239" i="1"/>
  <c r="Q2239" i="1"/>
  <c r="P2239" i="1"/>
  <c r="O2239" i="1"/>
  <c r="N2239" i="1"/>
  <c r="M2239" i="1"/>
  <c r="V2238" i="1"/>
  <c r="U2238" i="1"/>
  <c r="T2238" i="1"/>
  <c r="S2238" i="1"/>
  <c r="R2238" i="1"/>
  <c r="Q2238" i="1"/>
  <c r="P2238" i="1"/>
  <c r="O2238" i="1"/>
  <c r="N2238" i="1"/>
  <c r="M2238" i="1"/>
  <c r="V2237" i="1"/>
  <c r="U2237" i="1"/>
  <c r="T2237" i="1"/>
  <c r="S2237" i="1"/>
  <c r="R2237" i="1"/>
  <c r="Q2237" i="1"/>
  <c r="P2237" i="1"/>
  <c r="O2237" i="1"/>
  <c r="N2237" i="1"/>
  <c r="M2237" i="1"/>
  <c r="V2236" i="1"/>
  <c r="U2236" i="1"/>
  <c r="T2236" i="1"/>
  <c r="S2236" i="1"/>
  <c r="R2236" i="1"/>
  <c r="Q2236" i="1"/>
  <c r="P2236" i="1"/>
  <c r="O2236" i="1"/>
  <c r="N2236" i="1"/>
  <c r="M2236" i="1"/>
  <c r="V2235" i="1"/>
  <c r="U2235" i="1"/>
  <c r="T2235" i="1"/>
  <c r="S2235" i="1"/>
  <c r="R2235" i="1"/>
  <c r="Q2235" i="1"/>
  <c r="P2235" i="1"/>
  <c r="O2235" i="1"/>
  <c r="N2235" i="1"/>
  <c r="M2235" i="1"/>
  <c r="V2234" i="1"/>
  <c r="U2234" i="1"/>
  <c r="T2234" i="1"/>
  <c r="S2234" i="1"/>
  <c r="R2234" i="1"/>
  <c r="Q2234" i="1"/>
  <c r="P2234" i="1"/>
  <c r="O2234" i="1"/>
  <c r="N2234" i="1"/>
  <c r="M2234" i="1"/>
  <c r="V2233" i="1"/>
  <c r="U2233" i="1"/>
  <c r="T2233" i="1"/>
  <c r="S2233" i="1"/>
  <c r="R2233" i="1"/>
  <c r="Q2233" i="1"/>
  <c r="P2233" i="1"/>
  <c r="O2233" i="1"/>
  <c r="N2233" i="1"/>
  <c r="M2233" i="1"/>
  <c r="V2232" i="1"/>
  <c r="U2232" i="1"/>
  <c r="T2232" i="1"/>
  <c r="S2232" i="1"/>
  <c r="R2232" i="1"/>
  <c r="Q2232" i="1"/>
  <c r="P2232" i="1"/>
  <c r="O2232" i="1"/>
  <c r="N2232" i="1"/>
  <c r="M2232" i="1"/>
  <c r="V2231" i="1"/>
  <c r="U2231" i="1"/>
  <c r="T2231" i="1"/>
  <c r="S2231" i="1"/>
  <c r="R2231" i="1"/>
  <c r="Q2231" i="1"/>
  <c r="P2231" i="1"/>
  <c r="O2231" i="1"/>
  <c r="N2231" i="1"/>
  <c r="M2231" i="1"/>
  <c r="V2230" i="1"/>
  <c r="U2230" i="1"/>
  <c r="T2230" i="1"/>
  <c r="S2230" i="1"/>
  <c r="R2230" i="1"/>
  <c r="Q2230" i="1"/>
  <c r="P2230" i="1"/>
  <c r="O2230" i="1"/>
  <c r="N2230" i="1"/>
  <c r="M2230" i="1"/>
  <c r="V2229" i="1"/>
  <c r="U2229" i="1"/>
  <c r="T2229" i="1"/>
  <c r="S2229" i="1"/>
  <c r="R2229" i="1"/>
  <c r="Q2229" i="1"/>
  <c r="P2229" i="1"/>
  <c r="O2229" i="1"/>
  <c r="N2229" i="1"/>
  <c r="M2229" i="1"/>
  <c r="V2228" i="1"/>
  <c r="U2228" i="1"/>
  <c r="T2228" i="1"/>
  <c r="S2228" i="1"/>
  <c r="R2228" i="1"/>
  <c r="Q2228" i="1"/>
  <c r="P2228" i="1"/>
  <c r="O2228" i="1"/>
  <c r="N2228" i="1"/>
  <c r="M2228" i="1"/>
  <c r="V2227" i="1"/>
  <c r="U2227" i="1"/>
  <c r="T2227" i="1"/>
  <c r="S2227" i="1"/>
  <c r="R2227" i="1"/>
  <c r="Q2227" i="1"/>
  <c r="P2227" i="1"/>
  <c r="O2227" i="1"/>
  <c r="N2227" i="1"/>
  <c r="M2227" i="1"/>
  <c r="V2226" i="1"/>
  <c r="U2226" i="1"/>
  <c r="T2226" i="1"/>
  <c r="S2226" i="1"/>
  <c r="R2226" i="1"/>
  <c r="Q2226" i="1"/>
  <c r="P2226" i="1"/>
  <c r="O2226" i="1"/>
  <c r="N2226" i="1"/>
  <c r="M2226" i="1"/>
  <c r="V2225" i="1"/>
  <c r="U2225" i="1"/>
  <c r="T2225" i="1"/>
  <c r="S2225" i="1"/>
  <c r="R2225" i="1"/>
  <c r="Q2225" i="1"/>
  <c r="P2225" i="1"/>
  <c r="O2225" i="1"/>
  <c r="N2225" i="1"/>
  <c r="M2225" i="1"/>
  <c r="V2224" i="1"/>
  <c r="U2224" i="1"/>
  <c r="T2224" i="1"/>
  <c r="S2224" i="1"/>
  <c r="R2224" i="1"/>
  <c r="Q2224" i="1"/>
  <c r="P2224" i="1"/>
  <c r="O2224" i="1"/>
  <c r="N2224" i="1"/>
  <c r="M2224" i="1"/>
  <c r="V2223" i="1"/>
  <c r="U2223" i="1"/>
  <c r="T2223" i="1"/>
  <c r="S2223" i="1"/>
  <c r="R2223" i="1"/>
  <c r="Q2223" i="1"/>
  <c r="P2223" i="1"/>
  <c r="O2223" i="1"/>
  <c r="N2223" i="1"/>
  <c r="M2223" i="1"/>
  <c r="V2222" i="1"/>
  <c r="U2222" i="1"/>
  <c r="T2222" i="1"/>
  <c r="S2222" i="1"/>
  <c r="R2222" i="1"/>
  <c r="Q2222" i="1"/>
  <c r="P2222" i="1"/>
  <c r="O2222" i="1"/>
  <c r="N2222" i="1"/>
  <c r="M2222" i="1"/>
  <c r="V2221" i="1"/>
  <c r="U2221" i="1"/>
  <c r="T2221" i="1"/>
  <c r="S2221" i="1"/>
  <c r="R2221" i="1"/>
  <c r="Q2221" i="1"/>
  <c r="P2221" i="1"/>
  <c r="O2221" i="1"/>
  <c r="N2221" i="1"/>
  <c r="M2221" i="1"/>
  <c r="V2220" i="1"/>
  <c r="U2220" i="1"/>
  <c r="T2220" i="1"/>
  <c r="S2220" i="1"/>
  <c r="R2220" i="1"/>
  <c r="Q2220" i="1"/>
  <c r="P2220" i="1"/>
  <c r="O2220" i="1"/>
  <c r="N2220" i="1"/>
  <c r="M2220" i="1"/>
  <c r="V2219" i="1"/>
  <c r="U2219" i="1"/>
  <c r="T2219" i="1"/>
  <c r="S2219" i="1"/>
  <c r="R2219" i="1"/>
  <c r="Q2219" i="1"/>
  <c r="P2219" i="1"/>
  <c r="O2219" i="1"/>
  <c r="N2219" i="1"/>
  <c r="M2219" i="1"/>
  <c r="V2218" i="1"/>
  <c r="U2218" i="1"/>
  <c r="T2218" i="1"/>
  <c r="S2218" i="1"/>
  <c r="R2218" i="1"/>
  <c r="Q2218" i="1"/>
  <c r="P2218" i="1"/>
  <c r="O2218" i="1"/>
  <c r="N2218" i="1"/>
  <c r="M2218" i="1"/>
  <c r="V2217" i="1"/>
  <c r="U2217" i="1"/>
  <c r="T2217" i="1"/>
  <c r="S2217" i="1"/>
  <c r="R2217" i="1"/>
  <c r="Q2217" i="1"/>
  <c r="P2217" i="1"/>
  <c r="O2217" i="1"/>
  <c r="N2217" i="1"/>
  <c r="M2217" i="1"/>
  <c r="V2216" i="1"/>
  <c r="U2216" i="1"/>
  <c r="T2216" i="1"/>
  <c r="S2216" i="1"/>
  <c r="R2216" i="1"/>
  <c r="Q2216" i="1"/>
  <c r="P2216" i="1"/>
  <c r="O2216" i="1"/>
  <c r="N2216" i="1"/>
  <c r="M2216" i="1"/>
  <c r="V2215" i="1"/>
  <c r="U2215" i="1"/>
  <c r="T2215" i="1"/>
  <c r="S2215" i="1"/>
  <c r="R2215" i="1"/>
  <c r="Q2215" i="1"/>
  <c r="P2215" i="1"/>
  <c r="O2215" i="1"/>
  <c r="N2215" i="1"/>
  <c r="M2215" i="1"/>
  <c r="V2214" i="1"/>
  <c r="U2214" i="1"/>
  <c r="T2214" i="1"/>
  <c r="S2214" i="1"/>
  <c r="R2214" i="1"/>
  <c r="Q2214" i="1"/>
  <c r="P2214" i="1"/>
  <c r="O2214" i="1"/>
  <c r="N2214" i="1"/>
  <c r="M2214" i="1"/>
  <c r="V2213" i="1"/>
  <c r="U2213" i="1"/>
  <c r="T2213" i="1"/>
  <c r="S2213" i="1"/>
  <c r="R2213" i="1"/>
  <c r="Q2213" i="1"/>
  <c r="P2213" i="1"/>
  <c r="O2213" i="1"/>
  <c r="N2213" i="1"/>
  <c r="M2213" i="1"/>
  <c r="V2212" i="1"/>
  <c r="U2212" i="1"/>
  <c r="T2212" i="1"/>
  <c r="S2212" i="1"/>
  <c r="R2212" i="1"/>
  <c r="Q2212" i="1"/>
  <c r="P2212" i="1"/>
  <c r="O2212" i="1"/>
  <c r="N2212" i="1"/>
  <c r="M2212" i="1"/>
  <c r="V2211" i="1"/>
  <c r="U2211" i="1"/>
  <c r="T2211" i="1"/>
  <c r="S2211" i="1"/>
  <c r="R2211" i="1"/>
  <c r="Q2211" i="1"/>
  <c r="P2211" i="1"/>
  <c r="O2211" i="1"/>
  <c r="N2211" i="1"/>
  <c r="M2211" i="1"/>
  <c r="V2210" i="1"/>
  <c r="U2210" i="1"/>
  <c r="T2210" i="1"/>
  <c r="S2210" i="1"/>
  <c r="R2210" i="1"/>
  <c r="Q2210" i="1"/>
  <c r="P2210" i="1"/>
  <c r="O2210" i="1"/>
  <c r="N2210" i="1"/>
  <c r="M2210" i="1"/>
  <c r="V2209" i="1"/>
  <c r="U2209" i="1"/>
  <c r="T2209" i="1"/>
  <c r="S2209" i="1"/>
  <c r="R2209" i="1"/>
  <c r="Q2209" i="1"/>
  <c r="P2209" i="1"/>
  <c r="O2209" i="1"/>
  <c r="N2209" i="1"/>
  <c r="M2209" i="1"/>
  <c r="V2208" i="1"/>
  <c r="U2208" i="1"/>
  <c r="T2208" i="1"/>
  <c r="S2208" i="1"/>
  <c r="R2208" i="1"/>
  <c r="Q2208" i="1"/>
  <c r="P2208" i="1"/>
  <c r="O2208" i="1"/>
  <c r="N2208" i="1"/>
  <c r="M2208" i="1"/>
  <c r="V2207" i="1"/>
  <c r="U2207" i="1"/>
  <c r="T2207" i="1"/>
  <c r="S2207" i="1"/>
  <c r="R2207" i="1"/>
  <c r="Q2207" i="1"/>
  <c r="P2207" i="1"/>
  <c r="O2207" i="1"/>
  <c r="N2207" i="1"/>
  <c r="M2207" i="1"/>
  <c r="V2206" i="1"/>
  <c r="U2206" i="1"/>
  <c r="T2206" i="1"/>
  <c r="S2206" i="1"/>
  <c r="R2206" i="1"/>
  <c r="Q2206" i="1"/>
  <c r="P2206" i="1"/>
  <c r="O2206" i="1"/>
  <c r="N2206" i="1"/>
  <c r="M2206" i="1"/>
  <c r="V2205" i="1"/>
  <c r="U2205" i="1"/>
  <c r="T2205" i="1"/>
  <c r="S2205" i="1"/>
  <c r="R2205" i="1"/>
  <c r="Q2205" i="1"/>
  <c r="P2205" i="1"/>
  <c r="O2205" i="1"/>
  <c r="N2205" i="1"/>
  <c r="M2205" i="1"/>
  <c r="V2204" i="1"/>
  <c r="U2204" i="1"/>
  <c r="T2204" i="1"/>
  <c r="S2204" i="1"/>
  <c r="R2204" i="1"/>
  <c r="Q2204" i="1"/>
  <c r="P2204" i="1"/>
  <c r="O2204" i="1"/>
  <c r="N2204" i="1"/>
  <c r="M2204" i="1"/>
  <c r="V2203" i="1"/>
  <c r="U2203" i="1"/>
  <c r="T2203" i="1"/>
  <c r="S2203" i="1"/>
  <c r="R2203" i="1"/>
  <c r="Q2203" i="1"/>
  <c r="P2203" i="1"/>
  <c r="O2203" i="1"/>
  <c r="N2203" i="1"/>
  <c r="M2203" i="1"/>
  <c r="V2202" i="1"/>
  <c r="U2202" i="1"/>
  <c r="T2202" i="1"/>
  <c r="S2202" i="1"/>
  <c r="R2202" i="1"/>
  <c r="Q2202" i="1"/>
  <c r="P2202" i="1"/>
  <c r="O2202" i="1"/>
  <c r="N2202" i="1"/>
  <c r="M2202" i="1"/>
  <c r="V2201" i="1"/>
  <c r="U2201" i="1"/>
  <c r="T2201" i="1"/>
  <c r="S2201" i="1"/>
  <c r="R2201" i="1"/>
  <c r="Q2201" i="1"/>
  <c r="P2201" i="1"/>
  <c r="O2201" i="1"/>
  <c r="N2201" i="1"/>
  <c r="M2201" i="1"/>
  <c r="V2200" i="1"/>
  <c r="U2200" i="1"/>
  <c r="T2200" i="1"/>
  <c r="S2200" i="1"/>
  <c r="R2200" i="1"/>
  <c r="Q2200" i="1"/>
  <c r="P2200" i="1"/>
  <c r="O2200" i="1"/>
  <c r="N2200" i="1"/>
  <c r="M2200" i="1"/>
  <c r="V2199" i="1"/>
  <c r="U2199" i="1"/>
  <c r="T2199" i="1"/>
  <c r="S2199" i="1"/>
  <c r="R2199" i="1"/>
  <c r="Q2199" i="1"/>
  <c r="P2199" i="1"/>
  <c r="O2199" i="1"/>
  <c r="N2199" i="1"/>
  <c r="M2199" i="1"/>
  <c r="V2198" i="1"/>
  <c r="U2198" i="1"/>
  <c r="T2198" i="1"/>
  <c r="S2198" i="1"/>
  <c r="R2198" i="1"/>
  <c r="Q2198" i="1"/>
  <c r="P2198" i="1"/>
  <c r="O2198" i="1"/>
  <c r="N2198" i="1"/>
  <c r="M2198" i="1"/>
  <c r="V2197" i="1"/>
  <c r="U2197" i="1"/>
  <c r="T2197" i="1"/>
  <c r="S2197" i="1"/>
  <c r="R2197" i="1"/>
  <c r="Q2197" i="1"/>
  <c r="P2197" i="1"/>
  <c r="O2197" i="1"/>
  <c r="N2197" i="1"/>
  <c r="M2197" i="1"/>
  <c r="V2196" i="1"/>
  <c r="U2196" i="1"/>
  <c r="T2196" i="1"/>
  <c r="S2196" i="1"/>
  <c r="R2196" i="1"/>
  <c r="Q2196" i="1"/>
  <c r="P2196" i="1"/>
  <c r="O2196" i="1"/>
  <c r="N2196" i="1"/>
  <c r="M2196" i="1"/>
  <c r="V2195" i="1"/>
  <c r="U2195" i="1"/>
  <c r="T2195" i="1"/>
  <c r="S2195" i="1"/>
  <c r="R2195" i="1"/>
  <c r="Q2195" i="1"/>
  <c r="P2195" i="1"/>
  <c r="O2195" i="1"/>
  <c r="N2195" i="1"/>
  <c r="M2195" i="1"/>
  <c r="V2194" i="1"/>
  <c r="U2194" i="1"/>
  <c r="T2194" i="1"/>
  <c r="S2194" i="1"/>
  <c r="R2194" i="1"/>
  <c r="Q2194" i="1"/>
  <c r="P2194" i="1"/>
  <c r="O2194" i="1"/>
  <c r="N2194" i="1"/>
  <c r="M2194" i="1"/>
  <c r="V2193" i="1"/>
  <c r="U2193" i="1"/>
  <c r="T2193" i="1"/>
  <c r="S2193" i="1"/>
  <c r="R2193" i="1"/>
  <c r="Q2193" i="1"/>
  <c r="P2193" i="1"/>
  <c r="O2193" i="1"/>
  <c r="N2193" i="1"/>
  <c r="M2193" i="1"/>
  <c r="V2192" i="1"/>
  <c r="U2192" i="1"/>
  <c r="T2192" i="1"/>
  <c r="S2192" i="1"/>
  <c r="R2192" i="1"/>
  <c r="Q2192" i="1"/>
  <c r="P2192" i="1"/>
  <c r="O2192" i="1"/>
  <c r="N2192" i="1"/>
  <c r="M2192" i="1"/>
  <c r="V2191" i="1"/>
  <c r="U2191" i="1"/>
  <c r="T2191" i="1"/>
  <c r="S2191" i="1"/>
  <c r="R2191" i="1"/>
  <c r="Q2191" i="1"/>
  <c r="P2191" i="1"/>
  <c r="O2191" i="1"/>
  <c r="N2191" i="1"/>
  <c r="M2191" i="1"/>
  <c r="V2189" i="1"/>
  <c r="U2189" i="1"/>
  <c r="T2189" i="1"/>
  <c r="S2189" i="1"/>
  <c r="R2189" i="1"/>
  <c r="Q2189" i="1"/>
  <c r="P2189" i="1"/>
  <c r="O2189" i="1"/>
  <c r="N2189" i="1"/>
  <c r="M2189" i="1"/>
  <c r="V2188" i="1"/>
  <c r="U2188" i="1"/>
  <c r="T2188" i="1"/>
  <c r="S2188" i="1"/>
  <c r="R2188" i="1"/>
  <c r="Q2188" i="1"/>
  <c r="P2188" i="1"/>
  <c r="O2188" i="1"/>
  <c r="N2188" i="1"/>
  <c r="M2188" i="1"/>
  <c r="V2187" i="1"/>
  <c r="U2187" i="1"/>
  <c r="T2187" i="1"/>
  <c r="S2187" i="1"/>
  <c r="R2187" i="1"/>
  <c r="Q2187" i="1"/>
  <c r="P2187" i="1"/>
  <c r="O2187" i="1"/>
  <c r="N2187" i="1"/>
  <c r="M2187" i="1"/>
  <c r="V2186" i="1"/>
  <c r="U2186" i="1"/>
  <c r="T2186" i="1"/>
  <c r="S2186" i="1"/>
  <c r="R2186" i="1"/>
  <c r="Q2186" i="1"/>
  <c r="P2186" i="1"/>
  <c r="O2186" i="1"/>
  <c r="N2186" i="1"/>
  <c r="M2186" i="1"/>
  <c r="V2185" i="1"/>
  <c r="U2185" i="1"/>
  <c r="T2185" i="1"/>
  <c r="S2185" i="1"/>
  <c r="R2185" i="1"/>
  <c r="Q2185" i="1"/>
  <c r="P2185" i="1"/>
  <c r="O2185" i="1"/>
  <c r="N2185" i="1"/>
  <c r="M2185" i="1"/>
  <c r="V2184" i="1"/>
  <c r="U2184" i="1"/>
  <c r="T2184" i="1"/>
  <c r="S2184" i="1"/>
  <c r="R2184" i="1"/>
  <c r="Q2184" i="1"/>
  <c r="P2184" i="1"/>
  <c r="O2184" i="1"/>
  <c r="N2184" i="1"/>
  <c r="M2184" i="1"/>
  <c r="V2183" i="1"/>
  <c r="U2183" i="1"/>
  <c r="T2183" i="1"/>
  <c r="S2183" i="1"/>
  <c r="R2183" i="1"/>
  <c r="Q2183" i="1"/>
  <c r="P2183" i="1"/>
  <c r="O2183" i="1"/>
  <c r="N2183" i="1"/>
  <c r="M2183" i="1"/>
  <c r="V2182" i="1"/>
  <c r="U2182" i="1"/>
  <c r="T2182" i="1"/>
  <c r="S2182" i="1"/>
  <c r="R2182" i="1"/>
  <c r="Q2182" i="1"/>
  <c r="P2182" i="1"/>
  <c r="O2182" i="1"/>
  <c r="N2182" i="1"/>
  <c r="M2182" i="1"/>
  <c r="V2181" i="1"/>
  <c r="U2181" i="1"/>
  <c r="T2181" i="1"/>
  <c r="S2181" i="1"/>
  <c r="R2181" i="1"/>
  <c r="Q2181" i="1"/>
  <c r="P2181" i="1"/>
  <c r="O2181" i="1"/>
  <c r="N2181" i="1"/>
  <c r="M2181" i="1"/>
  <c r="V2180" i="1"/>
  <c r="U2180" i="1"/>
  <c r="T2180" i="1"/>
  <c r="S2180" i="1"/>
  <c r="R2180" i="1"/>
  <c r="Q2180" i="1"/>
  <c r="P2180" i="1"/>
  <c r="O2180" i="1"/>
  <c r="N2180" i="1"/>
  <c r="M2180" i="1"/>
  <c r="V2179" i="1"/>
  <c r="U2179" i="1"/>
  <c r="T2179" i="1"/>
  <c r="S2179" i="1"/>
  <c r="R2179" i="1"/>
  <c r="Q2179" i="1"/>
  <c r="P2179" i="1"/>
  <c r="O2179" i="1"/>
  <c r="N2179" i="1"/>
  <c r="M2179" i="1"/>
  <c r="V2178" i="1"/>
  <c r="U2178" i="1"/>
  <c r="T2178" i="1"/>
  <c r="S2178" i="1"/>
  <c r="R2178" i="1"/>
  <c r="Q2178" i="1"/>
  <c r="P2178" i="1"/>
  <c r="O2178" i="1"/>
  <c r="N2178" i="1"/>
  <c r="M2178" i="1"/>
  <c r="V2177" i="1"/>
  <c r="U2177" i="1"/>
  <c r="T2177" i="1"/>
  <c r="S2177" i="1"/>
  <c r="R2177" i="1"/>
  <c r="Q2177" i="1"/>
  <c r="P2177" i="1"/>
  <c r="O2177" i="1"/>
  <c r="N2177" i="1"/>
  <c r="M2177" i="1"/>
  <c r="V2176" i="1"/>
  <c r="U2176" i="1"/>
  <c r="T2176" i="1"/>
  <c r="S2176" i="1"/>
  <c r="R2176" i="1"/>
  <c r="Q2176" i="1"/>
  <c r="P2176" i="1"/>
  <c r="O2176" i="1"/>
  <c r="N2176" i="1"/>
  <c r="M2176" i="1"/>
  <c r="V2175" i="1"/>
  <c r="U2175" i="1"/>
  <c r="T2175" i="1"/>
  <c r="S2175" i="1"/>
  <c r="R2175" i="1"/>
  <c r="Q2175" i="1"/>
  <c r="P2175" i="1"/>
  <c r="O2175" i="1"/>
  <c r="N2175" i="1"/>
  <c r="M2175" i="1"/>
  <c r="V2174" i="1"/>
  <c r="U2174" i="1"/>
  <c r="T2174" i="1"/>
  <c r="S2174" i="1"/>
  <c r="R2174" i="1"/>
  <c r="Q2174" i="1"/>
  <c r="P2174" i="1"/>
  <c r="O2174" i="1"/>
  <c r="N2174" i="1"/>
  <c r="M2174" i="1"/>
  <c r="V2173" i="1"/>
  <c r="U2173" i="1"/>
  <c r="T2173" i="1"/>
  <c r="S2173" i="1"/>
  <c r="R2173" i="1"/>
  <c r="Q2173" i="1"/>
  <c r="P2173" i="1"/>
  <c r="O2173" i="1"/>
  <c r="N2173" i="1"/>
  <c r="M2173" i="1"/>
  <c r="V2172" i="1"/>
  <c r="U2172" i="1"/>
  <c r="T2172" i="1"/>
  <c r="S2172" i="1"/>
  <c r="R2172" i="1"/>
  <c r="Q2172" i="1"/>
  <c r="P2172" i="1"/>
  <c r="O2172" i="1"/>
  <c r="N2172" i="1"/>
  <c r="M2172" i="1"/>
  <c r="V2171" i="1"/>
  <c r="U2171" i="1"/>
  <c r="T2171" i="1"/>
  <c r="S2171" i="1"/>
  <c r="R2171" i="1"/>
  <c r="Q2171" i="1"/>
  <c r="P2171" i="1"/>
  <c r="O2171" i="1"/>
  <c r="N2171" i="1"/>
  <c r="M2171" i="1"/>
  <c r="V2170" i="1"/>
  <c r="U2170" i="1"/>
  <c r="T2170" i="1"/>
  <c r="S2170" i="1"/>
  <c r="R2170" i="1"/>
  <c r="Q2170" i="1"/>
  <c r="P2170" i="1"/>
  <c r="O2170" i="1"/>
  <c r="N2170" i="1"/>
  <c r="M2170" i="1"/>
  <c r="V2168" i="1"/>
  <c r="U2168" i="1"/>
  <c r="T2168" i="1"/>
  <c r="S2168" i="1"/>
  <c r="R2168" i="1"/>
  <c r="Q2168" i="1"/>
  <c r="P2168" i="1"/>
  <c r="O2168" i="1"/>
  <c r="N2168" i="1"/>
  <c r="M2168" i="1"/>
  <c r="V2167" i="1"/>
  <c r="U2167" i="1"/>
  <c r="T2167" i="1"/>
  <c r="S2167" i="1"/>
  <c r="R2167" i="1"/>
  <c r="Q2167" i="1"/>
  <c r="P2167" i="1"/>
  <c r="O2167" i="1"/>
  <c r="N2167" i="1"/>
  <c r="M2167" i="1"/>
  <c r="V2166" i="1"/>
  <c r="U2166" i="1"/>
  <c r="T2166" i="1"/>
  <c r="S2166" i="1"/>
  <c r="R2166" i="1"/>
  <c r="Q2166" i="1"/>
  <c r="P2166" i="1"/>
  <c r="O2166" i="1"/>
  <c r="N2166" i="1"/>
  <c r="M2166" i="1"/>
  <c r="V2165" i="1"/>
  <c r="U2165" i="1"/>
  <c r="T2165" i="1"/>
  <c r="S2165" i="1"/>
  <c r="R2165" i="1"/>
  <c r="Q2165" i="1"/>
  <c r="P2165" i="1"/>
  <c r="O2165" i="1"/>
  <c r="N2165" i="1"/>
  <c r="M2165" i="1"/>
  <c r="V2164" i="1"/>
  <c r="U2164" i="1"/>
  <c r="T2164" i="1"/>
  <c r="S2164" i="1"/>
  <c r="R2164" i="1"/>
  <c r="Q2164" i="1"/>
  <c r="P2164" i="1"/>
  <c r="O2164" i="1"/>
  <c r="N2164" i="1"/>
  <c r="M2164" i="1"/>
  <c r="V2162" i="1"/>
  <c r="U2162" i="1"/>
  <c r="T2162" i="1"/>
  <c r="S2162" i="1"/>
  <c r="R2162" i="1"/>
  <c r="Q2162" i="1"/>
  <c r="P2162" i="1"/>
  <c r="O2162" i="1"/>
  <c r="N2162" i="1"/>
  <c r="M2162" i="1"/>
  <c r="V2161" i="1"/>
  <c r="U2161" i="1"/>
  <c r="T2161" i="1"/>
  <c r="S2161" i="1"/>
  <c r="R2161" i="1"/>
  <c r="Q2161" i="1"/>
  <c r="P2161" i="1"/>
  <c r="O2161" i="1"/>
  <c r="N2161" i="1"/>
  <c r="M2161" i="1"/>
  <c r="V2160" i="1"/>
  <c r="U2160" i="1"/>
  <c r="T2160" i="1"/>
  <c r="S2160" i="1"/>
  <c r="R2160" i="1"/>
  <c r="Q2160" i="1"/>
  <c r="P2160" i="1"/>
  <c r="O2160" i="1"/>
  <c r="N2160" i="1"/>
  <c r="M2160" i="1"/>
  <c r="V2159" i="1"/>
  <c r="U2159" i="1"/>
  <c r="T2159" i="1"/>
  <c r="S2159" i="1"/>
  <c r="R2159" i="1"/>
  <c r="Q2159" i="1"/>
  <c r="P2159" i="1"/>
  <c r="O2159" i="1"/>
  <c r="N2159" i="1"/>
  <c r="M2159" i="1"/>
  <c r="V2158" i="1"/>
  <c r="U2158" i="1"/>
  <c r="T2158" i="1"/>
  <c r="S2158" i="1"/>
  <c r="R2158" i="1"/>
  <c r="Q2158" i="1"/>
  <c r="P2158" i="1"/>
  <c r="O2158" i="1"/>
  <c r="N2158" i="1"/>
  <c r="M2158" i="1"/>
  <c r="V2157" i="1"/>
  <c r="U2157" i="1"/>
  <c r="T2157" i="1"/>
  <c r="S2157" i="1"/>
  <c r="R2157" i="1"/>
  <c r="Q2157" i="1"/>
  <c r="P2157" i="1"/>
  <c r="O2157" i="1"/>
  <c r="N2157" i="1"/>
  <c r="M2157" i="1"/>
  <c r="V2156" i="1"/>
  <c r="U2156" i="1"/>
  <c r="T2156" i="1"/>
  <c r="S2156" i="1"/>
  <c r="R2156" i="1"/>
  <c r="Q2156" i="1"/>
  <c r="P2156" i="1"/>
  <c r="O2156" i="1"/>
  <c r="N2156" i="1"/>
  <c r="M2156" i="1"/>
  <c r="V2155" i="1"/>
  <c r="U2155" i="1"/>
  <c r="T2155" i="1"/>
  <c r="S2155" i="1"/>
  <c r="R2155" i="1"/>
  <c r="Q2155" i="1"/>
  <c r="P2155" i="1"/>
  <c r="O2155" i="1"/>
  <c r="N2155" i="1"/>
  <c r="M2155" i="1"/>
  <c r="V2154" i="1"/>
  <c r="U2154" i="1"/>
  <c r="T2154" i="1"/>
  <c r="S2154" i="1"/>
  <c r="R2154" i="1"/>
  <c r="Q2154" i="1"/>
  <c r="P2154" i="1"/>
  <c r="O2154" i="1"/>
  <c r="N2154" i="1"/>
  <c r="M2154" i="1"/>
  <c r="V2153" i="1"/>
  <c r="U2153" i="1"/>
  <c r="T2153" i="1"/>
  <c r="S2153" i="1"/>
  <c r="R2153" i="1"/>
  <c r="Q2153" i="1"/>
  <c r="P2153" i="1"/>
  <c r="O2153" i="1"/>
  <c r="N2153" i="1"/>
  <c r="M2153" i="1"/>
  <c r="V2152" i="1"/>
  <c r="U2152" i="1"/>
  <c r="T2152" i="1"/>
  <c r="S2152" i="1"/>
  <c r="R2152" i="1"/>
  <c r="Q2152" i="1"/>
  <c r="P2152" i="1"/>
  <c r="O2152" i="1"/>
  <c r="N2152" i="1"/>
  <c r="M2152" i="1"/>
  <c r="V2151" i="1"/>
  <c r="U2151" i="1"/>
  <c r="T2151" i="1"/>
  <c r="S2151" i="1"/>
  <c r="R2151" i="1"/>
  <c r="Q2151" i="1"/>
  <c r="P2151" i="1"/>
  <c r="O2151" i="1"/>
  <c r="N2151" i="1"/>
  <c r="M2151" i="1"/>
  <c r="V2150" i="1"/>
  <c r="U2150" i="1"/>
  <c r="T2150" i="1"/>
  <c r="S2150" i="1"/>
  <c r="R2150" i="1"/>
  <c r="Q2150" i="1"/>
  <c r="P2150" i="1"/>
  <c r="O2150" i="1"/>
  <c r="N2150" i="1"/>
  <c r="M2150" i="1"/>
  <c r="V2149" i="1"/>
  <c r="U2149" i="1"/>
  <c r="T2149" i="1"/>
  <c r="S2149" i="1"/>
  <c r="R2149" i="1"/>
  <c r="Q2149" i="1"/>
  <c r="P2149" i="1"/>
  <c r="O2149" i="1"/>
  <c r="N2149" i="1"/>
  <c r="M2149" i="1"/>
  <c r="V2148" i="1"/>
  <c r="U2148" i="1"/>
  <c r="T2148" i="1"/>
  <c r="S2148" i="1"/>
  <c r="R2148" i="1"/>
  <c r="Q2148" i="1"/>
  <c r="P2148" i="1"/>
  <c r="O2148" i="1"/>
  <c r="N2148" i="1"/>
  <c r="M2148" i="1"/>
  <c r="V2147" i="1"/>
  <c r="U2147" i="1"/>
  <c r="T2147" i="1"/>
  <c r="S2147" i="1"/>
  <c r="R2147" i="1"/>
  <c r="Q2147" i="1"/>
  <c r="P2147" i="1"/>
  <c r="O2147" i="1"/>
  <c r="N2147" i="1"/>
  <c r="M2147" i="1"/>
  <c r="V2146" i="1"/>
  <c r="U2146" i="1"/>
  <c r="T2146" i="1"/>
  <c r="S2146" i="1"/>
  <c r="R2146" i="1"/>
  <c r="Q2146" i="1"/>
  <c r="P2146" i="1"/>
  <c r="O2146" i="1"/>
  <c r="N2146" i="1"/>
  <c r="M2146" i="1"/>
  <c r="V2145" i="1"/>
  <c r="U2145" i="1"/>
  <c r="T2145" i="1"/>
  <c r="S2145" i="1"/>
  <c r="R2145" i="1"/>
  <c r="Q2145" i="1"/>
  <c r="P2145" i="1"/>
  <c r="O2145" i="1"/>
  <c r="N2145" i="1"/>
  <c r="M2145" i="1"/>
  <c r="V2144" i="1"/>
  <c r="U2144" i="1"/>
  <c r="T2144" i="1"/>
  <c r="S2144" i="1"/>
  <c r="R2144" i="1"/>
  <c r="Q2144" i="1"/>
  <c r="P2144" i="1"/>
  <c r="O2144" i="1"/>
  <c r="N2144" i="1"/>
  <c r="M2144" i="1"/>
  <c r="V2143" i="1"/>
  <c r="U2143" i="1"/>
  <c r="T2143" i="1"/>
  <c r="S2143" i="1"/>
  <c r="R2143" i="1"/>
  <c r="Q2143" i="1"/>
  <c r="P2143" i="1"/>
  <c r="O2143" i="1"/>
  <c r="N2143" i="1"/>
  <c r="M2143" i="1"/>
  <c r="V2142" i="1"/>
  <c r="U2142" i="1"/>
  <c r="T2142" i="1"/>
  <c r="S2142" i="1"/>
  <c r="R2142" i="1"/>
  <c r="Q2142" i="1"/>
  <c r="P2142" i="1"/>
  <c r="O2142" i="1"/>
  <c r="N2142" i="1"/>
  <c r="M2142" i="1"/>
  <c r="V2141" i="1"/>
  <c r="U2141" i="1"/>
  <c r="T2141" i="1"/>
  <c r="S2141" i="1"/>
  <c r="R2141" i="1"/>
  <c r="Q2141" i="1"/>
  <c r="P2141" i="1"/>
  <c r="O2141" i="1"/>
  <c r="N2141" i="1"/>
  <c r="M2141" i="1"/>
  <c r="V2140" i="1"/>
  <c r="U2140" i="1"/>
  <c r="T2140" i="1"/>
  <c r="S2140" i="1"/>
  <c r="R2140" i="1"/>
  <c r="Q2140" i="1"/>
  <c r="P2140" i="1"/>
  <c r="O2140" i="1"/>
  <c r="N2140" i="1"/>
  <c r="M2140" i="1"/>
  <c r="V2139" i="1"/>
  <c r="U2139" i="1"/>
  <c r="T2139" i="1"/>
  <c r="S2139" i="1"/>
  <c r="R2139" i="1"/>
  <c r="Q2139" i="1"/>
  <c r="P2139" i="1"/>
  <c r="O2139" i="1"/>
  <c r="N2139" i="1"/>
  <c r="M2139" i="1"/>
  <c r="V2138" i="1"/>
  <c r="U2138" i="1"/>
  <c r="T2138" i="1"/>
  <c r="S2138" i="1"/>
  <c r="R2138" i="1"/>
  <c r="Q2138" i="1"/>
  <c r="P2138" i="1"/>
  <c r="O2138" i="1"/>
  <c r="N2138" i="1"/>
  <c r="M2138" i="1"/>
  <c r="V2137" i="1"/>
  <c r="U2137" i="1"/>
  <c r="T2137" i="1"/>
  <c r="S2137" i="1"/>
  <c r="R2137" i="1"/>
  <c r="Q2137" i="1"/>
  <c r="P2137" i="1"/>
  <c r="O2137" i="1"/>
  <c r="N2137" i="1"/>
  <c r="M2137" i="1"/>
  <c r="V2136" i="1"/>
  <c r="U2136" i="1"/>
  <c r="T2136" i="1"/>
  <c r="S2136" i="1"/>
  <c r="R2136" i="1"/>
  <c r="Q2136" i="1"/>
  <c r="P2136" i="1"/>
  <c r="O2136" i="1"/>
  <c r="N2136" i="1"/>
  <c r="M2136" i="1"/>
  <c r="V2135" i="1"/>
  <c r="U2135" i="1"/>
  <c r="T2135" i="1"/>
  <c r="S2135" i="1"/>
  <c r="R2135" i="1"/>
  <c r="Q2135" i="1"/>
  <c r="P2135" i="1"/>
  <c r="O2135" i="1"/>
  <c r="N2135" i="1"/>
  <c r="M2135" i="1"/>
  <c r="V2134" i="1"/>
  <c r="U2134" i="1"/>
  <c r="T2134" i="1"/>
  <c r="S2134" i="1"/>
  <c r="R2134" i="1"/>
  <c r="Q2134" i="1"/>
  <c r="P2134" i="1"/>
  <c r="O2134" i="1"/>
  <c r="N2134" i="1"/>
  <c r="M2134" i="1"/>
  <c r="V2133" i="1"/>
  <c r="U2133" i="1"/>
  <c r="T2133" i="1"/>
  <c r="S2133" i="1"/>
  <c r="R2133" i="1"/>
  <c r="Q2133" i="1"/>
  <c r="P2133" i="1"/>
  <c r="O2133" i="1"/>
  <c r="N2133" i="1"/>
  <c r="M2133" i="1"/>
  <c r="V2132" i="1"/>
  <c r="U2132" i="1"/>
  <c r="T2132" i="1"/>
  <c r="S2132" i="1"/>
  <c r="R2132" i="1"/>
  <c r="Q2132" i="1"/>
  <c r="P2132" i="1"/>
  <c r="O2132" i="1"/>
  <c r="N2132" i="1"/>
  <c r="M2132" i="1"/>
  <c r="V2131" i="1"/>
  <c r="U2131" i="1"/>
  <c r="T2131" i="1"/>
  <c r="S2131" i="1"/>
  <c r="R2131" i="1"/>
  <c r="Q2131" i="1"/>
  <c r="P2131" i="1"/>
  <c r="O2131" i="1"/>
  <c r="N2131" i="1"/>
  <c r="M2131" i="1"/>
  <c r="V2130" i="1"/>
  <c r="U2130" i="1"/>
  <c r="T2130" i="1"/>
  <c r="S2130" i="1"/>
  <c r="R2130" i="1"/>
  <c r="Q2130" i="1"/>
  <c r="P2130" i="1"/>
  <c r="O2130" i="1"/>
  <c r="N2130" i="1"/>
  <c r="M2130" i="1"/>
  <c r="V2129" i="1"/>
  <c r="U2129" i="1"/>
  <c r="T2129" i="1"/>
  <c r="S2129" i="1"/>
  <c r="R2129" i="1"/>
  <c r="Q2129" i="1"/>
  <c r="P2129" i="1"/>
  <c r="O2129" i="1"/>
  <c r="N2129" i="1"/>
  <c r="M2129" i="1"/>
  <c r="V2128" i="1"/>
  <c r="U2128" i="1"/>
  <c r="T2128" i="1"/>
  <c r="S2128" i="1"/>
  <c r="R2128" i="1"/>
  <c r="Q2128" i="1"/>
  <c r="P2128" i="1"/>
  <c r="O2128" i="1"/>
  <c r="N2128" i="1"/>
  <c r="M2128" i="1"/>
  <c r="V2127" i="1"/>
  <c r="U2127" i="1"/>
  <c r="T2127" i="1"/>
  <c r="S2127" i="1"/>
  <c r="R2127" i="1"/>
  <c r="Q2127" i="1"/>
  <c r="P2127" i="1"/>
  <c r="O2127" i="1"/>
  <c r="N2127" i="1"/>
  <c r="M2127" i="1"/>
  <c r="V2126" i="1"/>
  <c r="U2126" i="1"/>
  <c r="T2126" i="1"/>
  <c r="S2126" i="1"/>
  <c r="R2126" i="1"/>
  <c r="Q2126" i="1"/>
  <c r="P2126" i="1"/>
  <c r="O2126" i="1"/>
  <c r="N2126" i="1"/>
  <c r="M2126" i="1"/>
  <c r="V2125" i="1"/>
  <c r="U2125" i="1"/>
  <c r="T2125" i="1"/>
  <c r="S2125" i="1"/>
  <c r="R2125" i="1"/>
  <c r="Q2125" i="1"/>
  <c r="P2125" i="1"/>
  <c r="O2125" i="1"/>
  <c r="N2125" i="1"/>
  <c r="M2125" i="1"/>
  <c r="V2124" i="1"/>
  <c r="U2124" i="1"/>
  <c r="T2124" i="1"/>
  <c r="S2124" i="1"/>
  <c r="R2124" i="1"/>
  <c r="Q2124" i="1"/>
  <c r="P2124" i="1"/>
  <c r="O2124" i="1"/>
  <c r="N2124" i="1"/>
  <c r="M2124" i="1"/>
  <c r="V2123" i="1"/>
  <c r="U2123" i="1"/>
  <c r="T2123" i="1"/>
  <c r="S2123" i="1"/>
  <c r="R2123" i="1"/>
  <c r="Q2123" i="1"/>
  <c r="P2123" i="1"/>
  <c r="O2123" i="1"/>
  <c r="N2123" i="1"/>
  <c r="M2123" i="1"/>
  <c r="V2122" i="1"/>
  <c r="U2122" i="1"/>
  <c r="T2122" i="1"/>
  <c r="S2122" i="1"/>
  <c r="R2122" i="1"/>
  <c r="Q2122" i="1"/>
  <c r="P2122" i="1"/>
  <c r="O2122" i="1"/>
  <c r="N2122" i="1"/>
  <c r="M2122" i="1"/>
  <c r="V2121" i="1"/>
  <c r="U2121" i="1"/>
  <c r="T2121" i="1"/>
  <c r="S2121" i="1"/>
  <c r="R2121" i="1"/>
  <c r="Q2121" i="1"/>
  <c r="P2121" i="1"/>
  <c r="O2121" i="1"/>
  <c r="N2121" i="1"/>
  <c r="M2121" i="1"/>
  <c r="V2120" i="1"/>
  <c r="U2120" i="1"/>
  <c r="T2120" i="1"/>
  <c r="S2120" i="1"/>
  <c r="R2120" i="1"/>
  <c r="Q2120" i="1"/>
  <c r="P2120" i="1"/>
  <c r="O2120" i="1"/>
  <c r="N2120" i="1"/>
  <c r="M2120" i="1"/>
  <c r="V2119" i="1"/>
  <c r="U2119" i="1"/>
  <c r="T2119" i="1"/>
  <c r="S2119" i="1"/>
  <c r="R2119" i="1"/>
  <c r="Q2119" i="1"/>
  <c r="P2119" i="1"/>
  <c r="O2119" i="1"/>
  <c r="N2119" i="1"/>
  <c r="M2119" i="1"/>
  <c r="V2118" i="1"/>
  <c r="U2118" i="1"/>
  <c r="T2118" i="1"/>
  <c r="S2118" i="1"/>
  <c r="R2118" i="1"/>
  <c r="Q2118" i="1"/>
  <c r="P2118" i="1"/>
  <c r="O2118" i="1"/>
  <c r="N2118" i="1"/>
  <c r="M2118" i="1"/>
  <c r="V2117" i="1"/>
  <c r="U2117" i="1"/>
  <c r="T2117" i="1"/>
  <c r="S2117" i="1"/>
  <c r="R2117" i="1"/>
  <c r="Q2117" i="1"/>
  <c r="P2117" i="1"/>
  <c r="O2117" i="1"/>
  <c r="N2117" i="1"/>
  <c r="M2117" i="1"/>
  <c r="V2116" i="1"/>
  <c r="U2116" i="1"/>
  <c r="T2116" i="1"/>
  <c r="S2116" i="1"/>
  <c r="R2116" i="1"/>
  <c r="Q2116" i="1"/>
  <c r="P2116" i="1"/>
  <c r="O2116" i="1"/>
  <c r="N2116" i="1"/>
  <c r="M2116" i="1"/>
  <c r="V2115" i="1"/>
  <c r="U2115" i="1"/>
  <c r="T2115" i="1"/>
  <c r="S2115" i="1"/>
  <c r="R2115" i="1"/>
  <c r="Q2115" i="1"/>
  <c r="P2115" i="1"/>
  <c r="O2115" i="1"/>
  <c r="N2115" i="1"/>
  <c r="M2115" i="1"/>
  <c r="V2114" i="1"/>
  <c r="U2114" i="1"/>
  <c r="T2114" i="1"/>
  <c r="S2114" i="1"/>
  <c r="R2114" i="1"/>
  <c r="Q2114" i="1"/>
  <c r="P2114" i="1"/>
  <c r="O2114" i="1"/>
  <c r="N2114" i="1"/>
  <c r="M2114" i="1"/>
  <c r="V2113" i="1"/>
  <c r="U2113" i="1"/>
  <c r="T2113" i="1"/>
  <c r="S2113" i="1"/>
  <c r="R2113" i="1"/>
  <c r="Q2113" i="1"/>
  <c r="P2113" i="1"/>
  <c r="O2113" i="1"/>
  <c r="N2113" i="1"/>
  <c r="M2113" i="1"/>
  <c r="V2112" i="1"/>
  <c r="U2112" i="1"/>
  <c r="T2112" i="1"/>
  <c r="S2112" i="1"/>
  <c r="R2112" i="1"/>
  <c r="Q2112" i="1"/>
  <c r="P2112" i="1"/>
  <c r="O2112" i="1"/>
  <c r="N2112" i="1"/>
  <c r="M2112" i="1"/>
  <c r="V2111" i="1"/>
  <c r="U2111" i="1"/>
  <c r="T2111" i="1"/>
  <c r="S2111" i="1"/>
  <c r="R2111" i="1"/>
  <c r="Q2111" i="1"/>
  <c r="P2111" i="1"/>
  <c r="O2111" i="1"/>
  <c r="N2111" i="1"/>
  <c r="M2111" i="1"/>
  <c r="V2110" i="1"/>
  <c r="U2110" i="1"/>
  <c r="T2110" i="1"/>
  <c r="S2110" i="1"/>
  <c r="R2110" i="1"/>
  <c r="Q2110" i="1"/>
  <c r="P2110" i="1"/>
  <c r="O2110" i="1"/>
  <c r="N2110" i="1"/>
  <c r="M2110" i="1"/>
  <c r="V2109" i="1"/>
  <c r="U2109" i="1"/>
  <c r="T2109" i="1"/>
  <c r="S2109" i="1"/>
  <c r="R2109" i="1"/>
  <c r="Q2109" i="1"/>
  <c r="P2109" i="1"/>
  <c r="O2109" i="1"/>
  <c r="N2109" i="1"/>
  <c r="M2109" i="1"/>
  <c r="V2108" i="1"/>
  <c r="U2108" i="1"/>
  <c r="T2108" i="1"/>
  <c r="S2108" i="1"/>
  <c r="R2108" i="1"/>
  <c r="Q2108" i="1"/>
  <c r="P2108" i="1"/>
  <c r="O2108" i="1"/>
  <c r="N2108" i="1"/>
  <c r="M2108" i="1"/>
  <c r="V2107" i="1"/>
  <c r="U2107" i="1"/>
  <c r="T2107" i="1"/>
  <c r="S2107" i="1"/>
  <c r="R2107" i="1"/>
  <c r="Q2107" i="1"/>
  <c r="P2107" i="1"/>
  <c r="O2107" i="1"/>
  <c r="N2107" i="1"/>
  <c r="M2107" i="1"/>
  <c r="V2106" i="1"/>
  <c r="U2106" i="1"/>
  <c r="T2106" i="1"/>
  <c r="S2106" i="1"/>
  <c r="R2106" i="1"/>
  <c r="Q2106" i="1"/>
  <c r="P2106" i="1"/>
  <c r="O2106" i="1"/>
  <c r="N2106" i="1"/>
  <c r="M2106" i="1"/>
  <c r="V2105" i="1"/>
  <c r="U2105" i="1"/>
  <c r="T2105" i="1"/>
  <c r="S2105" i="1"/>
  <c r="R2105" i="1"/>
  <c r="Q2105" i="1"/>
  <c r="P2105" i="1"/>
  <c r="O2105" i="1"/>
  <c r="N2105" i="1"/>
  <c r="M2105" i="1"/>
  <c r="V2104" i="1"/>
  <c r="U2104" i="1"/>
  <c r="T2104" i="1"/>
  <c r="S2104" i="1"/>
  <c r="R2104" i="1"/>
  <c r="Q2104" i="1"/>
  <c r="P2104" i="1"/>
  <c r="O2104" i="1"/>
  <c r="N2104" i="1"/>
  <c r="M2104" i="1"/>
  <c r="V2103" i="1"/>
  <c r="U2103" i="1"/>
  <c r="T2103" i="1"/>
  <c r="S2103" i="1"/>
  <c r="R2103" i="1"/>
  <c r="Q2103" i="1"/>
  <c r="P2103" i="1"/>
  <c r="O2103" i="1"/>
  <c r="N2103" i="1"/>
  <c r="M2103" i="1"/>
  <c r="V2102" i="1"/>
  <c r="U2102" i="1"/>
  <c r="T2102" i="1"/>
  <c r="S2102" i="1"/>
  <c r="R2102" i="1"/>
  <c r="Q2102" i="1"/>
  <c r="P2102" i="1"/>
  <c r="O2102" i="1"/>
  <c r="N2102" i="1"/>
  <c r="M2102" i="1"/>
  <c r="V2101" i="1"/>
  <c r="U2101" i="1"/>
  <c r="T2101" i="1"/>
  <c r="S2101" i="1"/>
  <c r="R2101" i="1"/>
  <c r="Q2101" i="1"/>
  <c r="P2101" i="1"/>
  <c r="O2101" i="1"/>
  <c r="N2101" i="1"/>
  <c r="M2101" i="1"/>
  <c r="V2100" i="1"/>
  <c r="U2100" i="1"/>
  <c r="T2100" i="1"/>
  <c r="S2100" i="1"/>
  <c r="R2100" i="1"/>
  <c r="Q2100" i="1"/>
  <c r="P2100" i="1"/>
  <c r="O2100" i="1"/>
  <c r="N2100" i="1"/>
  <c r="M2100" i="1"/>
  <c r="V2099" i="1"/>
  <c r="U2099" i="1"/>
  <c r="T2099" i="1"/>
  <c r="S2099" i="1"/>
  <c r="R2099" i="1"/>
  <c r="Q2099" i="1"/>
  <c r="P2099" i="1"/>
  <c r="O2099" i="1"/>
  <c r="N2099" i="1"/>
  <c r="M2099" i="1"/>
  <c r="V2098" i="1"/>
  <c r="U2098" i="1"/>
  <c r="T2098" i="1"/>
  <c r="S2098" i="1"/>
  <c r="R2098" i="1"/>
  <c r="Q2098" i="1"/>
  <c r="P2098" i="1"/>
  <c r="O2098" i="1"/>
  <c r="N2098" i="1"/>
  <c r="M2098" i="1"/>
  <c r="V2097" i="1"/>
  <c r="U2097" i="1"/>
  <c r="T2097" i="1"/>
  <c r="S2097" i="1"/>
  <c r="R2097" i="1"/>
  <c r="Q2097" i="1"/>
  <c r="P2097" i="1"/>
  <c r="O2097" i="1"/>
  <c r="N2097" i="1"/>
  <c r="M2097" i="1"/>
  <c r="V2096" i="1"/>
  <c r="U2096" i="1"/>
  <c r="T2096" i="1"/>
  <c r="S2096" i="1"/>
  <c r="R2096" i="1"/>
  <c r="Q2096" i="1"/>
  <c r="P2096" i="1"/>
  <c r="O2096" i="1"/>
  <c r="N2096" i="1"/>
  <c r="M2096" i="1"/>
  <c r="V2095" i="1"/>
  <c r="U2095" i="1"/>
  <c r="T2095" i="1"/>
  <c r="S2095" i="1"/>
  <c r="R2095" i="1"/>
  <c r="Q2095" i="1"/>
  <c r="P2095" i="1"/>
  <c r="O2095" i="1"/>
  <c r="N2095" i="1"/>
  <c r="M2095" i="1"/>
  <c r="V2094" i="1"/>
  <c r="U2094" i="1"/>
  <c r="T2094" i="1"/>
  <c r="S2094" i="1"/>
  <c r="R2094" i="1"/>
  <c r="Q2094" i="1"/>
  <c r="P2094" i="1"/>
  <c r="O2094" i="1"/>
  <c r="N2094" i="1"/>
  <c r="M2094" i="1"/>
  <c r="V2093" i="1"/>
  <c r="U2093" i="1"/>
  <c r="T2093" i="1"/>
  <c r="S2093" i="1"/>
  <c r="R2093" i="1"/>
  <c r="Q2093" i="1"/>
  <c r="P2093" i="1"/>
  <c r="O2093" i="1"/>
  <c r="N2093" i="1"/>
  <c r="M2093" i="1"/>
  <c r="V2092" i="1"/>
  <c r="U2092" i="1"/>
  <c r="T2092" i="1"/>
  <c r="S2092" i="1"/>
  <c r="R2092" i="1"/>
  <c r="Q2092" i="1"/>
  <c r="P2092" i="1"/>
  <c r="O2092" i="1"/>
  <c r="N2092" i="1"/>
  <c r="M2092" i="1"/>
  <c r="V2091" i="1"/>
  <c r="U2091" i="1"/>
  <c r="T2091" i="1"/>
  <c r="S2091" i="1"/>
  <c r="R2091" i="1"/>
  <c r="Q2091" i="1"/>
  <c r="P2091" i="1"/>
  <c r="O2091" i="1"/>
  <c r="N2091" i="1"/>
  <c r="M2091" i="1"/>
  <c r="V2090" i="1"/>
  <c r="U2090" i="1"/>
  <c r="T2090" i="1"/>
  <c r="S2090" i="1"/>
  <c r="R2090" i="1"/>
  <c r="Q2090" i="1"/>
  <c r="P2090" i="1"/>
  <c r="O2090" i="1"/>
  <c r="N2090" i="1"/>
  <c r="M2090" i="1"/>
  <c r="V2089" i="1"/>
  <c r="U2089" i="1"/>
  <c r="T2089" i="1"/>
  <c r="S2089" i="1"/>
  <c r="R2089" i="1"/>
  <c r="Q2089" i="1"/>
  <c r="P2089" i="1"/>
  <c r="O2089" i="1"/>
  <c r="N2089" i="1"/>
  <c r="M2089" i="1"/>
  <c r="V2088" i="1"/>
  <c r="U2088" i="1"/>
  <c r="T2088" i="1"/>
  <c r="S2088" i="1"/>
  <c r="R2088" i="1"/>
  <c r="Q2088" i="1"/>
  <c r="P2088" i="1"/>
  <c r="O2088" i="1"/>
  <c r="N2088" i="1"/>
  <c r="M2088" i="1"/>
  <c r="V2087" i="1"/>
  <c r="U2087" i="1"/>
  <c r="T2087" i="1"/>
  <c r="S2087" i="1"/>
  <c r="R2087" i="1"/>
  <c r="Q2087" i="1"/>
  <c r="P2087" i="1"/>
  <c r="O2087" i="1"/>
  <c r="N2087" i="1"/>
  <c r="M2087" i="1"/>
  <c r="V2086" i="1"/>
  <c r="U2086" i="1"/>
  <c r="T2086" i="1"/>
  <c r="S2086" i="1"/>
  <c r="R2086" i="1"/>
  <c r="Q2086" i="1"/>
  <c r="P2086" i="1"/>
  <c r="O2086" i="1"/>
  <c r="N2086" i="1"/>
  <c r="M2086" i="1"/>
  <c r="V2085" i="1"/>
  <c r="U2085" i="1"/>
  <c r="T2085" i="1"/>
  <c r="S2085" i="1"/>
  <c r="R2085" i="1"/>
  <c r="Q2085" i="1"/>
  <c r="P2085" i="1"/>
  <c r="O2085" i="1"/>
  <c r="N2085" i="1"/>
  <c r="M2085" i="1"/>
  <c r="V2084" i="1"/>
  <c r="U2084" i="1"/>
  <c r="T2084" i="1"/>
  <c r="S2084" i="1"/>
  <c r="R2084" i="1"/>
  <c r="Q2084" i="1"/>
  <c r="P2084" i="1"/>
  <c r="O2084" i="1"/>
  <c r="N2084" i="1"/>
  <c r="M2084" i="1"/>
  <c r="V2083" i="1"/>
  <c r="U2083" i="1"/>
  <c r="T2083" i="1"/>
  <c r="S2083" i="1"/>
  <c r="R2083" i="1"/>
  <c r="Q2083" i="1"/>
  <c r="P2083" i="1"/>
  <c r="O2083" i="1"/>
  <c r="N2083" i="1"/>
  <c r="M2083" i="1"/>
  <c r="V2082" i="1"/>
  <c r="U2082" i="1"/>
  <c r="T2082" i="1"/>
  <c r="S2082" i="1"/>
  <c r="R2082" i="1"/>
  <c r="Q2082" i="1"/>
  <c r="P2082" i="1"/>
  <c r="O2082" i="1"/>
  <c r="N2082" i="1"/>
  <c r="M2082" i="1"/>
  <c r="V2081" i="1"/>
  <c r="U2081" i="1"/>
  <c r="T2081" i="1"/>
  <c r="S2081" i="1"/>
  <c r="R2081" i="1"/>
  <c r="Q2081" i="1"/>
  <c r="P2081" i="1"/>
  <c r="O2081" i="1"/>
  <c r="N2081" i="1"/>
  <c r="M2081" i="1"/>
  <c r="V2080" i="1"/>
  <c r="U2080" i="1"/>
  <c r="T2080" i="1"/>
  <c r="S2080" i="1"/>
  <c r="R2080" i="1"/>
  <c r="Q2080" i="1"/>
  <c r="P2080" i="1"/>
  <c r="O2080" i="1"/>
  <c r="N2080" i="1"/>
  <c r="M2080" i="1"/>
  <c r="V2079" i="1"/>
  <c r="U2079" i="1"/>
  <c r="T2079" i="1"/>
  <c r="S2079" i="1"/>
  <c r="R2079" i="1"/>
  <c r="Q2079" i="1"/>
  <c r="P2079" i="1"/>
  <c r="O2079" i="1"/>
  <c r="N2079" i="1"/>
  <c r="M2079" i="1"/>
  <c r="V2078" i="1"/>
  <c r="U2078" i="1"/>
  <c r="T2078" i="1"/>
  <c r="S2078" i="1"/>
  <c r="R2078" i="1"/>
  <c r="Q2078" i="1"/>
  <c r="P2078" i="1"/>
  <c r="O2078" i="1"/>
  <c r="N2078" i="1"/>
  <c r="M2078" i="1"/>
  <c r="V2077" i="1"/>
  <c r="U2077" i="1"/>
  <c r="T2077" i="1"/>
  <c r="S2077" i="1"/>
  <c r="R2077" i="1"/>
  <c r="Q2077" i="1"/>
  <c r="P2077" i="1"/>
  <c r="O2077" i="1"/>
  <c r="N2077" i="1"/>
  <c r="M2077" i="1"/>
  <c r="V2076" i="1"/>
  <c r="U2076" i="1"/>
  <c r="T2076" i="1"/>
  <c r="S2076" i="1"/>
  <c r="R2076" i="1"/>
  <c r="Q2076" i="1"/>
  <c r="P2076" i="1"/>
  <c r="O2076" i="1"/>
  <c r="N2076" i="1"/>
  <c r="M2076" i="1"/>
  <c r="V2075" i="1"/>
  <c r="U2075" i="1"/>
  <c r="T2075" i="1"/>
  <c r="S2075" i="1"/>
  <c r="R2075" i="1"/>
  <c r="Q2075" i="1"/>
  <c r="P2075" i="1"/>
  <c r="O2075" i="1"/>
  <c r="N2075" i="1"/>
  <c r="M2075" i="1"/>
  <c r="V2074" i="1"/>
  <c r="U2074" i="1"/>
  <c r="T2074" i="1"/>
  <c r="S2074" i="1"/>
  <c r="R2074" i="1"/>
  <c r="Q2074" i="1"/>
  <c r="P2074" i="1"/>
  <c r="O2074" i="1"/>
  <c r="N2074" i="1"/>
  <c r="M2074" i="1"/>
  <c r="V2073" i="1"/>
  <c r="U2073" i="1"/>
  <c r="T2073" i="1"/>
  <c r="S2073" i="1"/>
  <c r="R2073" i="1"/>
  <c r="Q2073" i="1"/>
  <c r="P2073" i="1"/>
  <c r="O2073" i="1"/>
  <c r="N2073" i="1"/>
  <c r="M2073" i="1"/>
  <c r="V2072" i="1"/>
  <c r="U2072" i="1"/>
  <c r="T2072" i="1"/>
  <c r="S2072" i="1"/>
  <c r="R2072" i="1"/>
  <c r="Q2072" i="1"/>
  <c r="P2072" i="1"/>
  <c r="O2072" i="1"/>
  <c r="N2072" i="1"/>
  <c r="M2072" i="1"/>
  <c r="V2071" i="1"/>
  <c r="U2071" i="1"/>
  <c r="T2071" i="1"/>
  <c r="S2071" i="1"/>
  <c r="R2071" i="1"/>
  <c r="Q2071" i="1"/>
  <c r="P2071" i="1"/>
  <c r="O2071" i="1"/>
  <c r="N2071" i="1"/>
  <c r="M2071" i="1"/>
  <c r="V2070" i="1"/>
  <c r="U2070" i="1"/>
  <c r="T2070" i="1"/>
  <c r="S2070" i="1"/>
  <c r="R2070" i="1"/>
  <c r="Q2070" i="1"/>
  <c r="P2070" i="1"/>
  <c r="O2070" i="1"/>
  <c r="N2070" i="1"/>
  <c r="M2070" i="1"/>
  <c r="V2069" i="1"/>
  <c r="U2069" i="1"/>
  <c r="T2069" i="1"/>
  <c r="S2069" i="1"/>
  <c r="R2069" i="1"/>
  <c r="Q2069" i="1"/>
  <c r="P2069" i="1"/>
  <c r="O2069" i="1"/>
  <c r="N2069" i="1"/>
  <c r="M2069" i="1"/>
  <c r="V2068" i="1"/>
  <c r="U2068" i="1"/>
  <c r="T2068" i="1"/>
  <c r="S2068" i="1"/>
  <c r="R2068" i="1"/>
  <c r="Q2068" i="1"/>
  <c r="P2068" i="1"/>
  <c r="O2068" i="1"/>
  <c r="N2068" i="1"/>
  <c r="M2068" i="1"/>
  <c r="V2067" i="1"/>
  <c r="U2067" i="1"/>
  <c r="T2067" i="1"/>
  <c r="S2067" i="1"/>
  <c r="R2067" i="1"/>
  <c r="Q2067" i="1"/>
  <c r="P2067" i="1"/>
  <c r="O2067" i="1"/>
  <c r="N2067" i="1"/>
  <c r="M2067" i="1"/>
  <c r="V2066" i="1"/>
  <c r="U2066" i="1"/>
  <c r="T2066" i="1"/>
  <c r="S2066" i="1"/>
  <c r="R2066" i="1"/>
  <c r="Q2066" i="1"/>
  <c r="P2066" i="1"/>
  <c r="O2066" i="1"/>
  <c r="N2066" i="1"/>
  <c r="M2066" i="1"/>
  <c r="V2065" i="1"/>
  <c r="U2065" i="1"/>
  <c r="T2065" i="1"/>
  <c r="S2065" i="1"/>
  <c r="R2065" i="1"/>
  <c r="Q2065" i="1"/>
  <c r="P2065" i="1"/>
  <c r="O2065" i="1"/>
  <c r="N2065" i="1"/>
  <c r="M2065" i="1"/>
  <c r="V2064" i="1"/>
  <c r="U2064" i="1"/>
  <c r="T2064" i="1"/>
  <c r="S2064" i="1"/>
  <c r="R2064" i="1"/>
  <c r="Q2064" i="1"/>
  <c r="P2064" i="1"/>
  <c r="O2064" i="1"/>
  <c r="N2064" i="1"/>
  <c r="M2064" i="1"/>
  <c r="V2063" i="1"/>
  <c r="U2063" i="1"/>
  <c r="T2063" i="1"/>
  <c r="S2063" i="1"/>
  <c r="R2063" i="1"/>
  <c r="Q2063" i="1"/>
  <c r="P2063" i="1"/>
  <c r="O2063" i="1"/>
  <c r="N2063" i="1"/>
  <c r="M2063" i="1"/>
  <c r="V2062" i="1"/>
  <c r="U2062" i="1"/>
  <c r="T2062" i="1"/>
  <c r="S2062" i="1"/>
  <c r="R2062" i="1"/>
  <c r="Q2062" i="1"/>
  <c r="P2062" i="1"/>
  <c r="O2062" i="1"/>
  <c r="N2062" i="1"/>
  <c r="M2062" i="1"/>
  <c r="V2061" i="1"/>
  <c r="U2061" i="1"/>
  <c r="T2061" i="1"/>
  <c r="S2061" i="1"/>
  <c r="R2061" i="1"/>
  <c r="Q2061" i="1"/>
  <c r="P2061" i="1"/>
  <c r="O2061" i="1"/>
  <c r="N2061" i="1"/>
  <c r="M2061" i="1"/>
  <c r="V2060" i="1"/>
  <c r="U2060" i="1"/>
  <c r="T2060" i="1"/>
  <c r="S2060" i="1"/>
  <c r="R2060" i="1"/>
  <c r="Q2060" i="1"/>
  <c r="P2060" i="1"/>
  <c r="O2060" i="1"/>
  <c r="N2060" i="1"/>
  <c r="M2060" i="1"/>
  <c r="V2059" i="1"/>
  <c r="U2059" i="1"/>
  <c r="T2059" i="1"/>
  <c r="S2059" i="1"/>
  <c r="R2059" i="1"/>
  <c r="Q2059" i="1"/>
  <c r="P2059" i="1"/>
  <c r="O2059" i="1"/>
  <c r="N2059" i="1"/>
  <c r="M2059" i="1"/>
  <c r="V2058" i="1"/>
  <c r="U2058" i="1"/>
  <c r="T2058" i="1"/>
  <c r="S2058" i="1"/>
  <c r="R2058" i="1"/>
  <c r="Q2058" i="1"/>
  <c r="P2058" i="1"/>
  <c r="O2058" i="1"/>
  <c r="N2058" i="1"/>
  <c r="M2058" i="1"/>
  <c r="V2057" i="1"/>
  <c r="U2057" i="1"/>
  <c r="T2057" i="1"/>
  <c r="S2057" i="1"/>
  <c r="R2057" i="1"/>
  <c r="Q2057" i="1"/>
  <c r="P2057" i="1"/>
  <c r="O2057" i="1"/>
  <c r="N2057" i="1"/>
  <c r="M2057" i="1"/>
  <c r="V2056" i="1"/>
  <c r="U2056" i="1"/>
  <c r="T2056" i="1"/>
  <c r="S2056" i="1"/>
  <c r="R2056" i="1"/>
  <c r="Q2056" i="1"/>
  <c r="P2056" i="1"/>
  <c r="O2056" i="1"/>
  <c r="N2056" i="1"/>
  <c r="M2056" i="1"/>
  <c r="V2055" i="1"/>
  <c r="U2055" i="1"/>
  <c r="T2055" i="1"/>
  <c r="S2055" i="1"/>
  <c r="R2055" i="1"/>
  <c r="Q2055" i="1"/>
  <c r="P2055" i="1"/>
  <c r="O2055" i="1"/>
  <c r="N2055" i="1"/>
  <c r="M2055" i="1"/>
  <c r="V2054" i="1"/>
  <c r="U2054" i="1"/>
  <c r="T2054" i="1"/>
  <c r="S2054" i="1"/>
  <c r="R2054" i="1"/>
  <c r="Q2054" i="1"/>
  <c r="P2054" i="1"/>
  <c r="O2054" i="1"/>
  <c r="N2054" i="1"/>
  <c r="M2054" i="1"/>
  <c r="V2053" i="1"/>
  <c r="U2053" i="1"/>
  <c r="T2053" i="1"/>
  <c r="S2053" i="1"/>
  <c r="R2053" i="1"/>
  <c r="Q2053" i="1"/>
  <c r="P2053" i="1"/>
  <c r="O2053" i="1"/>
  <c r="N2053" i="1"/>
  <c r="M2053" i="1"/>
  <c r="V2052" i="1"/>
  <c r="U2052" i="1"/>
  <c r="T2052" i="1"/>
  <c r="S2052" i="1"/>
  <c r="R2052" i="1"/>
  <c r="Q2052" i="1"/>
  <c r="P2052" i="1"/>
  <c r="O2052" i="1"/>
  <c r="N2052" i="1"/>
  <c r="M2052" i="1"/>
  <c r="V2051" i="1"/>
  <c r="U2051" i="1"/>
  <c r="T2051" i="1"/>
  <c r="S2051" i="1"/>
  <c r="R2051" i="1"/>
  <c r="Q2051" i="1"/>
  <c r="P2051" i="1"/>
  <c r="O2051" i="1"/>
  <c r="N2051" i="1"/>
  <c r="M2051" i="1"/>
  <c r="V2050" i="1"/>
  <c r="U2050" i="1"/>
  <c r="T2050" i="1"/>
  <c r="S2050" i="1"/>
  <c r="R2050" i="1"/>
  <c r="Q2050" i="1"/>
  <c r="P2050" i="1"/>
  <c r="O2050" i="1"/>
  <c r="N2050" i="1"/>
  <c r="M2050" i="1"/>
  <c r="V2049" i="1"/>
  <c r="U2049" i="1"/>
  <c r="T2049" i="1"/>
  <c r="S2049" i="1"/>
  <c r="R2049" i="1"/>
  <c r="Q2049" i="1"/>
  <c r="P2049" i="1"/>
  <c r="O2049" i="1"/>
  <c r="N2049" i="1"/>
  <c r="M2049" i="1"/>
  <c r="V2048" i="1"/>
  <c r="U2048" i="1"/>
  <c r="T2048" i="1"/>
  <c r="S2048" i="1"/>
  <c r="R2048" i="1"/>
  <c r="Q2048" i="1"/>
  <c r="P2048" i="1"/>
  <c r="O2048" i="1"/>
  <c r="N2048" i="1"/>
  <c r="M2048" i="1"/>
  <c r="V2047" i="1"/>
  <c r="U2047" i="1"/>
  <c r="T2047" i="1"/>
  <c r="S2047" i="1"/>
  <c r="R2047" i="1"/>
  <c r="Q2047" i="1"/>
  <c r="P2047" i="1"/>
  <c r="O2047" i="1"/>
  <c r="N2047" i="1"/>
  <c r="M2047" i="1"/>
  <c r="V2046" i="1"/>
  <c r="U2046" i="1"/>
  <c r="T2046" i="1"/>
  <c r="S2046" i="1"/>
  <c r="R2046" i="1"/>
  <c r="Q2046" i="1"/>
  <c r="P2046" i="1"/>
  <c r="O2046" i="1"/>
  <c r="N2046" i="1"/>
  <c r="M2046" i="1"/>
  <c r="V2045" i="1"/>
  <c r="U2045" i="1"/>
  <c r="T2045" i="1"/>
  <c r="S2045" i="1"/>
  <c r="R2045" i="1"/>
  <c r="Q2045" i="1"/>
  <c r="P2045" i="1"/>
  <c r="O2045" i="1"/>
  <c r="N2045" i="1"/>
  <c r="M2045" i="1"/>
  <c r="V2044" i="1"/>
  <c r="U2044" i="1"/>
  <c r="T2044" i="1"/>
  <c r="S2044" i="1"/>
  <c r="R2044" i="1"/>
  <c r="Q2044" i="1"/>
  <c r="P2044" i="1"/>
  <c r="O2044" i="1"/>
  <c r="N2044" i="1"/>
  <c r="M2044" i="1"/>
  <c r="V2043" i="1"/>
  <c r="U2043" i="1"/>
  <c r="T2043" i="1"/>
  <c r="S2043" i="1"/>
  <c r="R2043" i="1"/>
  <c r="Q2043" i="1"/>
  <c r="P2043" i="1"/>
  <c r="O2043" i="1"/>
  <c r="N2043" i="1"/>
  <c r="M2043" i="1"/>
  <c r="V2042" i="1"/>
  <c r="U2042" i="1"/>
  <c r="T2042" i="1"/>
  <c r="S2042" i="1"/>
  <c r="R2042" i="1"/>
  <c r="Q2042" i="1"/>
  <c r="P2042" i="1"/>
  <c r="O2042" i="1"/>
  <c r="N2042" i="1"/>
  <c r="M2042" i="1"/>
  <c r="V2041" i="1"/>
  <c r="U2041" i="1"/>
  <c r="T2041" i="1"/>
  <c r="S2041" i="1"/>
  <c r="R2041" i="1"/>
  <c r="Q2041" i="1"/>
  <c r="P2041" i="1"/>
  <c r="O2041" i="1"/>
  <c r="N2041" i="1"/>
  <c r="M2041" i="1"/>
  <c r="V2040" i="1"/>
  <c r="U2040" i="1"/>
  <c r="T2040" i="1"/>
  <c r="S2040" i="1"/>
  <c r="R2040" i="1"/>
  <c r="Q2040" i="1"/>
  <c r="P2040" i="1"/>
  <c r="O2040" i="1"/>
  <c r="N2040" i="1"/>
  <c r="M2040" i="1"/>
  <c r="V2039" i="1"/>
  <c r="U2039" i="1"/>
  <c r="T2039" i="1"/>
  <c r="S2039" i="1"/>
  <c r="R2039" i="1"/>
  <c r="Q2039" i="1"/>
  <c r="P2039" i="1"/>
  <c r="O2039" i="1"/>
  <c r="N2039" i="1"/>
  <c r="M2039" i="1"/>
  <c r="V2038" i="1"/>
  <c r="U2038" i="1"/>
  <c r="T2038" i="1"/>
  <c r="S2038" i="1"/>
  <c r="R2038" i="1"/>
  <c r="Q2038" i="1"/>
  <c r="P2038" i="1"/>
  <c r="O2038" i="1"/>
  <c r="N2038" i="1"/>
  <c r="M2038" i="1"/>
  <c r="V2037" i="1"/>
  <c r="U2037" i="1"/>
  <c r="T2037" i="1"/>
  <c r="S2037" i="1"/>
  <c r="R2037" i="1"/>
  <c r="Q2037" i="1"/>
  <c r="P2037" i="1"/>
  <c r="O2037" i="1"/>
  <c r="N2037" i="1"/>
  <c r="M2037" i="1"/>
  <c r="V2036" i="1"/>
  <c r="U2036" i="1"/>
  <c r="T2036" i="1"/>
  <c r="S2036" i="1"/>
  <c r="R2036" i="1"/>
  <c r="Q2036" i="1"/>
  <c r="P2036" i="1"/>
  <c r="O2036" i="1"/>
  <c r="N2036" i="1"/>
  <c r="M2036" i="1"/>
  <c r="V2035" i="1"/>
  <c r="U2035" i="1"/>
  <c r="T2035" i="1"/>
  <c r="S2035" i="1"/>
  <c r="R2035" i="1"/>
  <c r="Q2035" i="1"/>
  <c r="P2035" i="1"/>
  <c r="O2035" i="1"/>
  <c r="N2035" i="1"/>
  <c r="M2035" i="1"/>
  <c r="V2034" i="1"/>
  <c r="U2034" i="1"/>
  <c r="T2034" i="1"/>
  <c r="S2034" i="1"/>
  <c r="R2034" i="1"/>
  <c r="Q2034" i="1"/>
  <c r="P2034" i="1"/>
  <c r="O2034" i="1"/>
  <c r="N2034" i="1"/>
  <c r="M2034" i="1"/>
  <c r="V2033" i="1"/>
  <c r="U2033" i="1"/>
  <c r="T2033" i="1"/>
  <c r="S2033" i="1"/>
  <c r="R2033" i="1"/>
  <c r="Q2033" i="1"/>
  <c r="P2033" i="1"/>
  <c r="O2033" i="1"/>
  <c r="N2033" i="1"/>
  <c r="M2033" i="1"/>
  <c r="V2032" i="1"/>
  <c r="U2032" i="1"/>
  <c r="T2032" i="1"/>
  <c r="S2032" i="1"/>
  <c r="R2032" i="1"/>
  <c r="Q2032" i="1"/>
  <c r="P2032" i="1"/>
  <c r="O2032" i="1"/>
  <c r="N2032" i="1"/>
  <c r="M2032" i="1"/>
  <c r="V2031" i="1"/>
  <c r="U2031" i="1"/>
  <c r="T2031" i="1"/>
  <c r="S2031" i="1"/>
  <c r="R2031" i="1"/>
  <c r="Q2031" i="1"/>
  <c r="P2031" i="1"/>
  <c r="O2031" i="1"/>
  <c r="N2031" i="1"/>
  <c r="M2031" i="1"/>
  <c r="V2030" i="1"/>
  <c r="U2030" i="1"/>
  <c r="T2030" i="1"/>
  <c r="S2030" i="1"/>
  <c r="R2030" i="1"/>
  <c r="Q2030" i="1"/>
  <c r="P2030" i="1"/>
  <c r="O2030" i="1"/>
  <c r="N2030" i="1"/>
  <c r="M2030" i="1"/>
  <c r="V2029" i="1"/>
  <c r="U2029" i="1"/>
  <c r="T2029" i="1"/>
  <c r="S2029" i="1"/>
  <c r="R2029" i="1"/>
  <c r="Q2029" i="1"/>
  <c r="P2029" i="1"/>
  <c r="O2029" i="1"/>
  <c r="N2029" i="1"/>
  <c r="M2029" i="1"/>
  <c r="V2028" i="1"/>
  <c r="U2028" i="1"/>
  <c r="T2028" i="1"/>
  <c r="S2028" i="1"/>
  <c r="R2028" i="1"/>
  <c r="Q2028" i="1"/>
  <c r="P2028" i="1"/>
  <c r="O2028" i="1"/>
  <c r="N2028" i="1"/>
  <c r="M2028" i="1"/>
  <c r="V2027" i="1"/>
  <c r="U2027" i="1"/>
  <c r="T2027" i="1"/>
  <c r="S2027" i="1"/>
  <c r="R2027" i="1"/>
  <c r="Q2027" i="1"/>
  <c r="P2027" i="1"/>
  <c r="O2027" i="1"/>
  <c r="N2027" i="1"/>
  <c r="M2027" i="1"/>
  <c r="V2026" i="1"/>
  <c r="U2026" i="1"/>
  <c r="T2026" i="1"/>
  <c r="S2026" i="1"/>
  <c r="R2026" i="1"/>
  <c r="Q2026" i="1"/>
  <c r="P2026" i="1"/>
  <c r="O2026" i="1"/>
  <c r="N2026" i="1"/>
  <c r="M2026" i="1"/>
  <c r="V2025" i="1"/>
  <c r="U2025" i="1"/>
  <c r="T2025" i="1"/>
  <c r="S2025" i="1"/>
  <c r="R2025" i="1"/>
  <c r="Q2025" i="1"/>
  <c r="P2025" i="1"/>
  <c r="O2025" i="1"/>
  <c r="N2025" i="1"/>
  <c r="M2025" i="1"/>
  <c r="V2024" i="1"/>
  <c r="U2024" i="1"/>
  <c r="T2024" i="1"/>
  <c r="S2024" i="1"/>
  <c r="R2024" i="1"/>
  <c r="Q2024" i="1"/>
  <c r="P2024" i="1"/>
  <c r="O2024" i="1"/>
  <c r="N2024" i="1"/>
  <c r="M2024" i="1"/>
  <c r="V2023" i="1"/>
  <c r="U2023" i="1"/>
  <c r="T2023" i="1"/>
  <c r="S2023" i="1"/>
  <c r="R2023" i="1"/>
  <c r="Q2023" i="1"/>
  <c r="P2023" i="1"/>
  <c r="O2023" i="1"/>
  <c r="N2023" i="1"/>
  <c r="M2023" i="1"/>
  <c r="V2022" i="1"/>
  <c r="U2022" i="1"/>
  <c r="T2022" i="1"/>
  <c r="S2022" i="1"/>
  <c r="R2022" i="1"/>
  <c r="Q2022" i="1"/>
  <c r="P2022" i="1"/>
  <c r="O2022" i="1"/>
  <c r="N2022" i="1"/>
  <c r="M2022" i="1"/>
  <c r="V2021" i="1"/>
  <c r="U2021" i="1"/>
  <c r="T2021" i="1"/>
  <c r="S2021" i="1"/>
  <c r="R2021" i="1"/>
  <c r="Q2021" i="1"/>
  <c r="P2021" i="1"/>
  <c r="O2021" i="1"/>
  <c r="N2021" i="1"/>
  <c r="M2021" i="1"/>
  <c r="V2020" i="1"/>
  <c r="U2020" i="1"/>
  <c r="T2020" i="1"/>
  <c r="S2020" i="1"/>
  <c r="R2020" i="1"/>
  <c r="Q2020" i="1"/>
  <c r="P2020" i="1"/>
  <c r="O2020" i="1"/>
  <c r="N2020" i="1"/>
  <c r="M2020" i="1"/>
  <c r="V2019" i="1"/>
  <c r="U2019" i="1"/>
  <c r="T2019" i="1"/>
  <c r="S2019" i="1"/>
  <c r="R2019" i="1"/>
  <c r="Q2019" i="1"/>
  <c r="P2019" i="1"/>
  <c r="O2019" i="1"/>
  <c r="N2019" i="1"/>
  <c r="M2019" i="1"/>
  <c r="V2018" i="1"/>
  <c r="U2018" i="1"/>
  <c r="T2018" i="1"/>
  <c r="S2018" i="1"/>
  <c r="R2018" i="1"/>
  <c r="Q2018" i="1"/>
  <c r="P2018" i="1"/>
  <c r="O2018" i="1"/>
  <c r="N2018" i="1"/>
  <c r="M2018" i="1"/>
  <c r="V2017" i="1"/>
  <c r="U2017" i="1"/>
  <c r="T2017" i="1"/>
  <c r="S2017" i="1"/>
  <c r="R2017" i="1"/>
  <c r="Q2017" i="1"/>
  <c r="P2017" i="1"/>
  <c r="O2017" i="1"/>
  <c r="N2017" i="1"/>
  <c r="M2017" i="1"/>
  <c r="V2016" i="1"/>
  <c r="U2016" i="1"/>
  <c r="T2016" i="1"/>
  <c r="S2016" i="1"/>
  <c r="R2016" i="1"/>
  <c r="Q2016" i="1"/>
  <c r="P2016" i="1"/>
  <c r="O2016" i="1"/>
  <c r="N2016" i="1"/>
  <c r="M2016" i="1"/>
  <c r="V2015" i="1"/>
  <c r="U2015" i="1"/>
  <c r="T2015" i="1"/>
  <c r="S2015" i="1"/>
  <c r="R2015" i="1"/>
  <c r="Q2015" i="1"/>
  <c r="P2015" i="1"/>
  <c r="O2015" i="1"/>
  <c r="N2015" i="1"/>
  <c r="M2015" i="1"/>
  <c r="V2014" i="1"/>
  <c r="U2014" i="1"/>
  <c r="T2014" i="1"/>
  <c r="S2014" i="1"/>
  <c r="R2014" i="1"/>
  <c r="Q2014" i="1"/>
  <c r="P2014" i="1"/>
  <c r="O2014" i="1"/>
  <c r="N2014" i="1"/>
  <c r="M2014" i="1"/>
  <c r="V2013" i="1"/>
  <c r="U2013" i="1"/>
  <c r="T2013" i="1"/>
  <c r="S2013" i="1"/>
  <c r="R2013" i="1"/>
  <c r="Q2013" i="1"/>
  <c r="P2013" i="1"/>
  <c r="O2013" i="1"/>
  <c r="N2013" i="1"/>
  <c r="M2013" i="1"/>
  <c r="V2012" i="1"/>
  <c r="U2012" i="1"/>
  <c r="T2012" i="1"/>
  <c r="S2012" i="1"/>
  <c r="R2012" i="1"/>
  <c r="Q2012" i="1"/>
  <c r="P2012" i="1"/>
  <c r="O2012" i="1"/>
  <c r="N2012" i="1"/>
  <c r="M2012" i="1"/>
  <c r="V2011" i="1"/>
  <c r="U2011" i="1"/>
  <c r="T2011" i="1"/>
  <c r="S2011" i="1"/>
  <c r="R2011" i="1"/>
  <c r="Q2011" i="1"/>
  <c r="P2011" i="1"/>
  <c r="O2011" i="1"/>
  <c r="N2011" i="1"/>
  <c r="M2011" i="1"/>
  <c r="V2010" i="1"/>
  <c r="U2010" i="1"/>
  <c r="T2010" i="1"/>
  <c r="S2010" i="1"/>
  <c r="R2010" i="1"/>
  <c r="Q2010" i="1"/>
  <c r="P2010" i="1"/>
  <c r="O2010" i="1"/>
  <c r="N2010" i="1"/>
  <c r="M2010" i="1"/>
  <c r="V2009" i="1"/>
  <c r="U2009" i="1"/>
  <c r="T2009" i="1"/>
  <c r="S2009" i="1"/>
  <c r="R2009" i="1"/>
  <c r="Q2009" i="1"/>
  <c r="P2009" i="1"/>
  <c r="O2009" i="1"/>
  <c r="N2009" i="1"/>
  <c r="M2009" i="1"/>
  <c r="V2008" i="1"/>
  <c r="U2008" i="1"/>
  <c r="T2008" i="1"/>
  <c r="S2008" i="1"/>
  <c r="R2008" i="1"/>
  <c r="Q2008" i="1"/>
  <c r="P2008" i="1"/>
  <c r="O2008" i="1"/>
  <c r="N2008" i="1"/>
  <c r="M2008" i="1"/>
  <c r="V2007" i="1"/>
  <c r="U2007" i="1"/>
  <c r="T2007" i="1"/>
  <c r="S2007" i="1"/>
  <c r="R2007" i="1"/>
  <c r="Q2007" i="1"/>
  <c r="P2007" i="1"/>
  <c r="O2007" i="1"/>
  <c r="N2007" i="1"/>
  <c r="M2007" i="1"/>
  <c r="V2006" i="1"/>
  <c r="U2006" i="1"/>
  <c r="T2006" i="1"/>
  <c r="S2006" i="1"/>
  <c r="R2006" i="1"/>
  <c r="Q2006" i="1"/>
  <c r="P2006" i="1"/>
  <c r="O2006" i="1"/>
  <c r="N2006" i="1"/>
  <c r="M2006" i="1"/>
  <c r="V2005" i="1"/>
  <c r="U2005" i="1"/>
  <c r="T2005" i="1"/>
  <c r="S2005" i="1"/>
  <c r="R2005" i="1"/>
  <c r="Q2005" i="1"/>
  <c r="P2005" i="1"/>
  <c r="O2005" i="1"/>
  <c r="N2005" i="1"/>
  <c r="M2005" i="1"/>
  <c r="V2004" i="1"/>
  <c r="U2004" i="1"/>
  <c r="T2004" i="1"/>
  <c r="S2004" i="1"/>
  <c r="R2004" i="1"/>
  <c r="Q2004" i="1"/>
  <c r="P2004" i="1"/>
  <c r="O2004" i="1"/>
  <c r="N2004" i="1"/>
  <c r="M2004" i="1"/>
  <c r="V2003" i="1"/>
  <c r="U2003" i="1"/>
  <c r="T2003" i="1"/>
  <c r="S2003" i="1"/>
  <c r="R2003" i="1"/>
  <c r="Q2003" i="1"/>
  <c r="P2003" i="1"/>
  <c r="O2003" i="1"/>
  <c r="N2003" i="1"/>
  <c r="M2003" i="1"/>
  <c r="V2002" i="1"/>
  <c r="U2002" i="1"/>
  <c r="T2002" i="1"/>
  <c r="S2002" i="1"/>
  <c r="R2002" i="1"/>
  <c r="Q2002" i="1"/>
  <c r="P2002" i="1"/>
  <c r="O2002" i="1"/>
  <c r="N2002" i="1"/>
  <c r="M2002" i="1"/>
  <c r="V2001" i="1"/>
  <c r="U2001" i="1"/>
  <c r="T2001" i="1"/>
  <c r="S2001" i="1"/>
  <c r="R2001" i="1"/>
  <c r="Q2001" i="1"/>
  <c r="P2001" i="1"/>
  <c r="O2001" i="1"/>
  <c r="N2001" i="1"/>
  <c r="M2001" i="1"/>
  <c r="V2000" i="1"/>
  <c r="U2000" i="1"/>
  <c r="T2000" i="1"/>
  <c r="S2000" i="1"/>
  <c r="R2000" i="1"/>
  <c r="Q2000" i="1"/>
  <c r="P2000" i="1"/>
  <c r="O2000" i="1"/>
  <c r="N2000" i="1"/>
  <c r="M2000" i="1"/>
  <c r="V1999" i="1"/>
  <c r="U1999" i="1"/>
  <c r="T1999" i="1"/>
  <c r="S1999" i="1"/>
  <c r="R1999" i="1"/>
  <c r="Q1999" i="1"/>
  <c r="P1999" i="1"/>
  <c r="O1999" i="1"/>
  <c r="N1999" i="1"/>
  <c r="M1999" i="1"/>
  <c r="V1998" i="1"/>
  <c r="U1998" i="1"/>
  <c r="T1998" i="1"/>
  <c r="S1998" i="1"/>
  <c r="R1998" i="1"/>
  <c r="Q1998" i="1"/>
  <c r="P1998" i="1"/>
  <c r="O1998" i="1"/>
  <c r="N1998" i="1"/>
  <c r="M1998" i="1"/>
  <c r="V1997" i="1"/>
  <c r="U1997" i="1"/>
  <c r="T1997" i="1"/>
  <c r="S1997" i="1"/>
  <c r="R1997" i="1"/>
  <c r="Q1997" i="1"/>
  <c r="P1997" i="1"/>
  <c r="O1997" i="1"/>
  <c r="N1997" i="1"/>
  <c r="M1997" i="1"/>
  <c r="V1996" i="1"/>
  <c r="U1996" i="1"/>
  <c r="T1996" i="1"/>
  <c r="S1996" i="1"/>
  <c r="R1996" i="1"/>
  <c r="Q1996" i="1"/>
  <c r="P1996" i="1"/>
  <c r="O1996" i="1"/>
  <c r="N1996" i="1"/>
  <c r="M1996" i="1"/>
  <c r="V1995" i="1"/>
  <c r="U1995" i="1"/>
  <c r="T1995" i="1"/>
  <c r="S1995" i="1"/>
  <c r="R1995" i="1"/>
  <c r="Q1995" i="1"/>
  <c r="P1995" i="1"/>
  <c r="O1995" i="1"/>
  <c r="N1995" i="1"/>
  <c r="M1995" i="1"/>
  <c r="V1994" i="1"/>
  <c r="U1994" i="1"/>
  <c r="T1994" i="1"/>
  <c r="S1994" i="1"/>
  <c r="R1994" i="1"/>
  <c r="Q1994" i="1"/>
  <c r="P1994" i="1"/>
  <c r="O1994" i="1"/>
  <c r="N1994" i="1"/>
  <c r="M1994" i="1"/>
  <c r="V1993" i="1"/>
  <c r="U1993" i="1"/>
  <c r="T1993" i="1"/>
  <c r="S1993" i="1"/>
  <c r="R1993" i="1"/>
  <c r="Q1993" i="1"/>
  <c r="P1993" i="1"/>
  <c r="O1993" i="1"/>
  <c r="N1993" i="1"/>
  <c r="M1993" i="1"/>
  <c r="V1992" i="1"/>
  <c r="U1992" i="1"/>
  <c r="T1992" i="1"/>
  <c r="S1992" i="1"/>
  <c r="R1992" i="1"/>
  <c r="Q1992" i="1"/>
  <c r="P1992" i="1"/>
  <c r="O1992" i="1"/>
  <c r="N1992" i="1"/>
  <c r="M1992" i="1"/>
  <c r="V1991" i="1"/>
  <c r="U1991" i="1"/>
  <c r="T1991" i="1"/>
  <c r="S1991" i="1"/>
  <c r="R1991" i="1"/>
  <c r="Q1991" i="1"/>
  <c r="P1991" i="1"/>
  <c r="O1991" i="1"/>
  <c r="N1991" i="1"/>
  <c r="M1991" i="1"/>
  <c r="V1989" i="1"/>
  <c r="U1989" i="1"/>
  <c r="T1989" i="1"/>
  <c r="S1989" i="1"/>
  <c r="R1989" i="1"/>
  <c r="Q1989" i="1"/>
  <c r="P1989" i="1"/>
  <c r="O1989" i="1"/>
  <c r="N1989" i="1"/>
  <c r="M1989" i="1"/>
  <c r="V1988" i="1"/>
  <c r="U1988" i="1"/>
  <c r="T1988" i="1"/>
  <c r="S1988" i="1"/>
  <c r="R1988" i="1"/>
  <c r="Q1988" i="1"/>
  <c r="P1988" i="1"/>
  <c r="O1988" i="1"/>
  <c r="N1988" i="1"/>
  <c r="M1988" i="1"/>
  <c r="V1987" i="1"/>
  <c r="U1987" i="1"/>
  <c r="T1987" i="1"/>
  <c r="S1987" i="1"/>
  <c r="R1987" i="1"/>
  <c r="Q1987" i="1"/>
  <c r="P1987" i="1"/>
  <c r="O1987" i="1"/>
  <c r="N1987" i="1"/>
  <c r="M1987" i="1"/>
  <c r="V1986" i="1"/>
  <c r="U1986" i="1"/>
  <c r="T1986" i="1"/>
  <c r="S1986" i="1"/>
  <c r="R1986" i="1"/>
  <c r="Q1986" i="1"/>
  <c r="P1986" i="1"/>
  <c r="O1986" i="1"/>
  <c r="N1986" i="1"/>
  <c r="M1986" i="1"/>
  <c r="AD1989" i="1"/>
  <c r="AD1988" i="1"/>
  <c r="AD1987" i="1"/>
  <c r="AD1986" i="1"/>
  <c r="AD1984" i="1"/>
  <c r="AD1983" i="1"/>
  <c r="AD1982" i="1"/>
  <c r="AD1981" i="1"/>
  <c r="AD1980" i="1"/>
  <c r="AD1979" i="1"/>
  <c r="AD1978" i="1"/>
  <c r="AD1977" i="1"/>
  <c r="V1984" i="1"/>
  <c r="U1984" i="1"/>
  <c r="T1984" i="1"/>
  <c r="S1984" i="1"/>
  <c r="R1984" i="1"/>
  <c r="Q1984" i="1"/>
  <c r="P1984" i="1"/>
  <c r="O1984" i="1"/>
  <c r="N1984" i="1"/>
  <c r="M1984" i="1"/>
  <c r="V1983" i="1"/>
  <c r="U1983" i="1"/>
  <c r="T1983" i="1"/>
  <c r="S1983" i="1"/>
  <c r="R1983" i="1"/>
  <c r="Q1983" i="1"/>
  <c r="P1983" i="1"/>
  <c r="O1983" i="1"/>
  <c r="N1983" i="1"/>
  <c r="M1983" i="1"/>
  <c r="V1982" i="1"/>
  <c r="U1982" i="1"/>
  <c r="T1982" i="1"/>
  <c r="S1982" i="1"/>
  <c r="R1982" i="1"/>
  <c r="Q1982" i="1"/>
  <c r="P1982" i="1"/>
  <c r="O1982" i="1"/>
  <c r="N1982" i="1"/>
  <c r="M1982" i="1"/>
  <c r="V1981" i="1"/>
  <c r="U1981" i="1"/>
  <c r="T1981" i="1"/>
  <c r="S1981" i="1"/>
  <c r="R1981" i="1"/>
  <c r="Q1981" i="1"/>
  <c r="P1981" i="1"/>
  <c r="O1981" i="1"/>
  <c r="N1981" i="1"/>
  <c r="M1981" i="1"/>
  <c r="V1980" i="1"/>
  <c r="U1980" i="1"/>
  <c r="T1980" i="1"/>
  <c r="S1980" i="1"/>
  <c r="R1980" i="1"/>
  <c r="Q1980" i="1"/>
  <c r="P1980" i="1"/>
  <c r="O1980" i="1"/>
  <c r="N1980" i="1"/>
  <c r="M1980" i="1"/>
  <c r="V1979" i="1"/>
  <c r="U1979" i="1"/>
  <c r="T1979" i="1"/>
  <c r="S1979" i="1"/>
  <c r="R1979" i="1"/>
  <c r="Q1979" i="1"/>
  <c r="P1979" i="1"/>
  <c r="O1979" i="1"/>
  <c r="N1979" i="1"/>
  <c r="M1979" i="1"/>
  <c r="V1978" i="1"/>
  <c r="U1978" i="1"/>
  <c r="T1978" i="1"/>
  <c r="S1978" i="1"/>
  <c r="R1978" i="1"/>
  <c r="Q1978" i="1"/>
  <c r="P1978" i="1"/>
  <c r="O1978" i="1"/>
  <c r="N1978" i="1"/>
  <c r="M1978" i="1"/>
  <c r="V1977" i="1"/>
  <c r="U1977" i="1"/>
  <c r="T1977" i="1"/>
  <c r="S1977" i="1"/>
  <c r="R1977" i="1"/>
  <c r="Q1977" i="1"/>
  <c r="P1977" i="1"/>
  <c r="O1977" i="1"/>
  <c r="N1977" i="1"/>
  <c r="M1977" i="1"/>
  <c r="AD1975" i="1"/>
  <c r="AD1974" i="1"/>
  <c r="AD1973" i="1"/>
  <c r="AD1972" i="1"/>
  <c r="AD1971" i="1"/>
  <c r="AD1970" i="1"/>
  <c r="AD1969" i="1"/>
  <c r="AD1968" i="1"/>
  <c r="AD1967" i="1"/>
  <c r="AD1966" i="1"/>
  <c r="AD1965" i="1"/>
  <c r="AD1964" i="1"/>
  <c r="AD1963" i="1"/>
  <c r="AD1962" i="1"/>
  <c r="AD1961" i="1"/>
  <c r="AD1960" i="1"/>
  <c r="AD1959" i="1"/>
  <c r="AD1958" i="1"/>
  <c r="AD1957" i="1"/>
  <c r="AD1956" i="1"/>
  <c r="AD1955" i="1"/>
  <c r="AD1954" i="1"/>
  <c r="AD1953" i="1"/>
  <c r="AD1952" i="1"/>
  <c r="V1975" i="1"/>
  <c r="U1975" i="1"/>
  <c r="T1975" i="1"/>
  <c r="S1975" i="1"/>
  <c r="R1975" i="1"/>
  <c r="Q1975" i="1"/>
  <c r="P1975" i="1"/>
  <c r="O1975" i="1"/>
  <c r="N1975" i="1"/>
  <c r="M1975" i="1"/>
  <c r="V1974" i="1"/>
  <c r="U1974" i="1"/>
  <c r="T1974" i="1"/>
  <c r="S1974" i="1"/>
  <c r="R1974" i="1"/>
  <c r="Q1974" i="1"/>
  <c r="P1974" i="1"/>
  <c r="O1974" i="1"/>
  <c r="N1974" i="1"/>
  <c r="M1974" i="1"/>
  <c r="V1973" i="1"/>
  <c r="U1973" i="1"/>
  <c r="T1973" i="1"/>
  <c r="S1973" i="1"/>
  <c r="R1973" i="1"/>
  <c r="Q1973" i="1"/>
  <c r="P1973" i="1"/>
  <c r="O1973" i="1"/>
  <c r="N1973" i="1"/>
  <c r="M1973" i="1"/>
  <c r="V1972" i="1"/>
  <c r="U1972" i="1"/>
  <c r="T1972" i="1"/>
  <c r="S1972" i="1"/>
  <c r="R1972" i="1"/>
  <c r="Q1972" i="1"/>
  <c r="P1972" i="1"/>
  <c r="O1972" i="1"/>
  <c r="N1972" i="1"/>
  <c r="M1972" i="1"/>
  <c r="V1971" i="1"/>
  <c r="U1971" i="1"/>
  <c r="T1971" i="1"/>
  <c r="S1971" i="1"/>
  <c r="R1971" i="1"/>
  <c r="Q1971" i="1"/>
  <c r="P1971" i="1"/>
  <c r="O1971" i="1"/>
  <c r="N1971" i="1"/>
  <c r="M1971" i="1"/>
  <c r="V1970" i="1"/>
  <c r="U1970" i="1"/>
  <c r="T1970" i="1"/>
  <c r="S1970" i="1"/>
  <c r="R1970" i="1"/>
  <c r="Q1970" i="1"/>
  <c r="P1970" i="1"/>
  <c r="O1970" i="1"/>
  <c r="N1970" i="1"/>
  <c r="M1970" i="1"/>
  <c r="V1969" i="1"/>
  <c r="U1969" i="1"/>
  <c r="T1969" i="1"/>
  <c r="S1969" i="1"/>
  <c r="R1969" i="1"/>
  <c r="Q1969" i="1"/>
  <c r="P1969" i="1"/>
  <c r="O1969" i="1"/>
  <c r="N1969" i="1"/>
  <c r="M1969" i="1"/>
  <c r="V1968" i="1"/>
  <c r="U1968" i="1"/>
  <c r="T1968" i="1"/>
  <c r="S1968" i="1"/>
  <c r="R1968" i="1"/>
  <c r="Q1968" i="1"/>
  <c r="P1968" i="1"/>
  <c r="O1968" i="1"/>
  <c r="N1968" i="1"/>
  <c r="M1968" i="1"/>
  <c r="V1967" i="1"/>
  <c r="U1967" i="1"/>
  <c r="T1967" i="1"/>
  <c r="S1967" i="1"/>
  <c r="R1967" i="1"/>
  <c r="Q1967" i="1"/>
  <c r="P1967" i="1"/>
  <c r="O1967" i="1"/>
  <c r="N1967" i="1"/>
  <c r="M1967" i="1"/>
  <c r="V1966" i="1"/>
  <c r="U1966" i="1"/>
  <c r="T1966" i="1"/>
  <c r="S1966" i="1"/>
  <c r="R1966" i="1"/>
  <c r="Q1966" i="1"/>
  <c r="P1966" i="1"/>
  <c r="O1966" i="1"/>
  <c r="N1966" i="1"/>
  <c r="M1966" i="1"/>
  <c r="V1965" i="1"/>
  <c r="U1965" i="1"/>
  <c r="T1965" i="1"/>
  <c r="S1965" i="1"/>
  <c r="R1965" i="1"/>
  <c r="Q1965" i="1"/>
  <c r="P1965" i="1"/>
  <c r="O1965" i="1"/>
  <c r="N1965" i="1"/>
  <c r="M1965" i="1"/>
  <c r="V1964" i="1"/>
  <c r="U1964" i="1"/>
  <c r="T1964" i="1"/>
  <c r="S1964" i="1"/>
  <c r="R1964" i="1"/>
  <c r="Q1964" i="1"/>
  <c r="P1964" i="1"/>
  <c r="O1964" i="1"/>
  <c r="N1964" i="1"/>
  <c r="M1964" i="1"/>
  <c r="V1963" i="1"/>
  <c r="U1963" i="1"/>
  <c r="T1963" i="1"/>
  <c r="S1963" i="1"/>
  <c r="R1963" i="1"/>
  <c r="Q1963" i="1"/>
  <c r="P1963" i="1"/>
  <c r="O1963" i="1"/>
  <c r="N1963" i="1"/>
  <c r="M1963" i="1"/>
  <c r="V1962" i="1"/>
  <c r="U1962" i="1"/>
  <c r="T1962" i="1"/>
  <c r="S1962" i="1"/>
  <c r="R1962" i="1"/>
  <c r="Q1962" i="1"/>
  <c r="P1962" i="1"/>
  <c r="O1962" i="1"/>
  <c r="N1962" i="1"/>
  <c r="M1962" i="1"/>
  <c r="V1961" i="1"/>
  <c r="U1961" i="1"/>
  <c r="T1961" i="1"/>
  <c r="S1961" i="1"/>
  <c r="R1961" i="1"/>
  <c r="Q1961" i="1"/>
  <c r="P1961" i="1"/>
  <c r="O1961" i="1"/>
  <c r="N1961" i="1"/>
  <c r="M1961" i="1"/>
  <c r="V1960" i="1"/>
  <c r="U1960" i="1"/>
  <c r="T1960" i="1"/>
  <c r="S1960" i="1"/>
  <c r="R1960" i="1"/>
  <c r="Q1960" i="1"/>
  <c r="P1960" i="1"/>
  <c r="O1960" i="1"/>
  <c r="N1960" i="1"/>
  <c r="M1960" i="1"/>
  <c r="V1959" i="1"/>
  <c r="U1959" i="1"/>
  <c r="T1959" i="1"/>
  <c r="S1959" i="1"/>
  <c r="R1959" i="1"/>
  <c r="Q1959" i="1"/>
  <c r="P1959" i="1"/>
  <c r="O1959" i="1"/>
  <c r="N1959" i="1"/>
  <c r="M1959" i="1"/>
  <c r="V1958" i="1"/>
  <c r="U1958" i="1"/>
  <c r="T1958" i="1"/>
  <c r="S1958" i="1"/>
  <c r="R1958" i="1"/>
  <c r="Q1958" i="1"/>
  <c r="P1958" i="1"/>
  <c r="O1958" i="1"/>
  <c r="N1958" i="1"/>
  <c r="M1958" i="1"/>
  <c r="V1957" i="1"/>
  <c r="U1957" i="1"/>
  <c r="T1957" i="1"/>
  <c r="S1957" i="1"/>
  <c r="R1957" i="1"/>
  <c r="Q1957" i="1"/>
  <c r="P1957" i="1"/>
  <c r="O1957" i="1"/>
  <c r="N1957" i="1"/>
  <c r="M1957" i="1"/>
  <c r="V1956" i="1"/>
  <c r="U1956" i="1"/>
  <c r="T1956" i="1"/>
  <c r="S1956" i="1"/>
  <c r="R1956" i="1"/>
  <c r="Q1956" i="1"/>
  <c r="P1956" i="1"/>
  <c r="O1956" i="1"/>
  <c r="N1956" i="1"/>
  <c r="M1956" i="1"/>
  <c r="V1955" i="1"/>
  <c r="U1955" i="1"/>
  <c r="T1955" i="1"/>
  <c r="S1955" i="1"/>
  <c r="R1955" i="1"/>
  <c r="Q1955" i="1"/>
  <c r="P1955" i="1"/>
  <c r="O1955" i="1"/>
  <c r="N1955" i="1"/>
  <c r="M1955" i="1"/>
  <c r="V1954" i="1"/>
  <c r="U1954" i="1"/>
  <c r="T1954" i="1"/>
  <c r="S1954" i="1"/>
  <c r="R1954" i="1"/>
  <c r="Q1954" i="1"/>
  <c r="P1954" i="1"/>
  <c r="O1954" i="1"/>
  <c r="N1954" i="1"/>
  <c r="M1954" i="1"/>
  <c r="V1953" i="1"/>
  <c r="U1953" i="1"/>
  <c r="T1953" i="1"/>
  <c r="S1953" i="1"/>
  <c r="R1953" i="1"/>
  <c r="Q1953" i="1"/>
  <c r="P1953" i="1"/>
  <c r="O1953" i="1"/>
  <c r="N1953" i="1"/>
  <c r="M1953" i="1"/>
  <c r="V1952" i="1"/>
  <c r="U1952" i="1"/>
  <c r="T1952" i="1"/>
  <c r="S1952" i="1"/>
  <c r="R1952" i="1"/>
  <c r="Q1952" i="1"/>
  <c r="P1952" i="1"/>
  <c r="O1952" i="1"/>
  <c r="N1952" i="1"/>
  <c r="M1952" i="1"/>
  <c r="AD1950" i="1"/>
  <c r="AD1949" i="1"/>
  <c r="AD1948" i="1"/>
  <c r="AD1947" i="1"/>
  <c r="AD1946" i="1"/>
  <c r="AD1945" i="1"/>
  <c r="AD1944" i="1"/>
  <c r="AD1943" i="1"/>
  <c r="AD1942" i="1"/>
  <c r="AD1941" i="1"/>
  <c r="AD1940" i="1"/>
  <c r="AD1939" i="1"/>
  <c r="AD1938" i="1"/>
  <c r="AD1937" i="1"/>
  <c r="AD1936" i="1"/>
  <c r="AD1935" i="1"/>
  <c r="AD1934" i="1"/>
  <c r="AD1933" i="1"/>
  <c r="AD1932" i="1"/>
  <c r="AD1931" i="1"/>
  <c r="AD1930" i="1"/>
  <c r="AD1929" i="1"/>
  <c r="AD1928" i="1"/>
  <c r="AD1927" i="1"/>
  <c r="AD1926" i="1"/>
  <c r="AD1925" i="1"/>
  <c r="AD1924" i="1"/>
  <c r="AD1923" i="1"/>
  <c r="AD1922" i="1"/>
  <c r="AD1921" i="1"/>
  <c r="AD1920" i="1"/>
  <c r="AD1919" i="1"/>
  <c r="AD1918" i="1"/>
  <c r="AD1917" i="1"/>
  <c r="AD1916" i="1"/>
  <c r="AD1915" i="1"/>
  <c r="AD1914" i="1"/>
  <c r="AD1913" i="1"/>
  <c r="AD1912" i="1"/>
  <c r="AD1911" i="1"/>
  <c r="AD1910" i="1"/>
  <c r="AD1909" i="1"/>
  <c r="AD1908" i="1"/>
  <c r="AD1907" i="1"/>
  <c r="AD1906" i="1"/>
  <c r="AD1905" i="1"/>
  <c r="AD1904" i="1"/>
  <c r="AD1903" i="1"/>
  <c r="V1950" i="1"/>
  <c r="U1950" i="1"/>
  <c r="T1950" i="1"/>
  <c r="S1950" i="1"/>
  <c r="R1950" i="1"/>
  <c r="Q1950" i="1"/>
  <c r="P1950" i="1"/>
  <c r="O1950" i="1"/>
  <c r="N1950" i="1"/>
  <c r="M1950" i="1"/>
  <c r="V1949" i="1"/>
  <c r="U1949" i="1"/>
  <c r="T1949" i="1"/>
  <c r="S1949" i="1"/>
  <c r="R1949" i="1"/>
  <c r="Q1949" i="1"/>
  <c r="P1949" i="1"/>
  <c r="O1949" i="1"/>
  <c r="N1949" i="1"/>
  <c r="M1949" i="1"/>
  <c r="V1948" i="1"/>
  <c r="U1948" i="1"/>
  <c r="T1948" i="1"/>
  <c r="S1948" i="1"/>
  <c r="R1948" i="1"/>
  <c r="Q1948" i="1"/>
  <c r="P1948" i="1"/>
  <c r="O1948" i="1"/>
  <c r="N1948" i="1"/>
  <c r="M1948" i="1"/>
  <c r="V1947" i="1"/>
  <c r="U1947" i="1"/>
  <c r="T1947" i="1"/>
  <c r="S1947" i="1"/>
  <c r="R1947" i="1"/>
  <c r="Q1947" i="1"/>
  <c r="P1947" i="1"/>
  <c r="O1947" i="1"/>
  <c r="N1947" i="1"/>
  <c r="M1947" i="1"/>
  <c r="V1946" i="1"/>
  <c r="U1946" i="1"/>
  <c r="T1946" i="1"/>
  <c r="S1946" i="1"/>
  <c r="R1946" i="1"/>
  <c r="Q1946" i="1"/>
  <c r="P1946" i="1"/>
  <c r="O1946" i="1"/>
  <c r="N1946" i="1"/>
  <c r="M1946" i="1"/>
  <c r="V1945" i="1"/>
  <c r="U1945" i="1"/>
  <c r="T1945" i="1"/>
  <c r="S1945" i="1"/>
  <c r="R1945" i="1"/>
  <c r="Q1945" i="1"/>
  <c r="P1945" i="1"/>
  <c r="O1945" i="1"/>
  <c r="N1945" i="1"/>
  <c r="M1945" i="1"/>
  <c r="V1944" i="1"/>
  <c r="U1944" i="1"/>
  <c r="T1944" i="1"/>
  <c r="S1944" i="1"/>
  <c r="R1944" i="1"/>
  <c r="Q1944" i="1"/>
  <c r="P1944" i="1"/>
  <c r="O1944" i="1"/>
  <c r="N1944" i="1"/>
  <c r="M1944" i="1"/>
  <c r="V1943" i="1"/>
  <c r="U1943" i="1"/>
  <c r="T1943" i="1"/>
  <c r="S1943" i="1"/>
  <c r="R1943" i="1"/>
  <c r="Q1943" i="1"/>
  <c r="P1943" i="1"/>
  <c r="O1943" i="1"/>
  <c r="N1943" i="1"/>
  <c r="M1943" i="1"/>
  <c r="V1942" i="1"/>
  <c r="U1942" i="1"/>
  <c r="T1942" i="1"/>
  <c r="S1942" i="1"/>
  <c r="R1942" i="1"/>
  <c r="Q1942" i="1"/>
  <c r="P1942" i="1"/>
  <c r="O1942" i="1"/>
  <c r="N1942" i="1"/>
  <c r="M1942" i="1"/>
  <c r="V1941" i="1"/>
  <c r="U1941" i="1"/>
  <c r="T1941" i="1"/>
  <c r="S1941" i="1"/>
  <c r="R1941" i="1"/>
  <c r="Q1941" i="1"/>
  <c r="P1941" i="1"/>
  <c r="O1941" i="1"/>
  <c r="N1941" i="1"/>
  <c r="M1941" i="1"/>
  <c r="V1940" i="1"/>
  <c r="U1940" i="1"/>
  <c r="T1940" i="1"/>
  <c r="S1940" i="1"/>
  <c r="R1940" i="1"/>
  <c r="Q1940" i="1"/>
  <c r="P1940" i="1"/>
  <c r="O1940" i="1"/>
  <c r="N1940" i="1"/>
  <c r="M1940" i="1"/>
  <c r="V1939" i="1"/>
  <c r="U1939" i="1"/>
  <c r="T1939" i="1"/>
  <c r="S1939" i="1"/>
  <c r="R1939" i="1"/>
  <c r="Q1939" i="1"/>
  <c r="P1939" i="1"/>
  <c r="O1939" i="1"/>
  <c r="N1939" i="1"/>
  <c r="M1939" i="1"/>
  <c r="V1938" i="1"/>
  <c r="U1938" i="1"/>
  <c r="T1938" i="1"/>
  <c r="S1938" i="1"/>
  <c r="R1938" i="1"/>
  <c r="Q1938" i="1"/>
  <c r="P1938" i="1"/>
  <c r="O1938" i="1"/>
  <c r="N1938" i="1"/>
  <c r="M1938" i="1"/>
  <c r="V1937" i="1"/>
  <c r="U1937" i="1"/>
  <c r="T1937" i="1"/>
  <c r="S1937" i="1"/>
  <c r="R1937" i="1"/>
  <c r="Q1937" i="1"/>
  <c r="P1937" i="1"/>
  <c r="O1937" i="1"/>
  <c r="N1937" i="1"/>
  <c r="M1937" i="1"/>
  <c r="V1936" i="1"/>
  <c r="U1936" i="1"/>
  <c r="T1936" i="1"/>
  <c r="S1936" i="1"/>
  <c r="R1936" i="1"/>
  <c r="Q1936" i="1"/>
  <c r="P1936" i="1"/>
  <c r="O1936" i="1"/>
  <c r="N1936" i="1"/>
  <c r="M1936" i="1"/>
  <c r="V1935" i="1"/>
  <c r="U1935" i="1"/>
  <c r="T1935" i="1"/>
  <c r="S1935" i="1"/>
  <c r="R1935" i="1"/>
  <c r="Q1935" i="1"/>
  <c r="P1935" i="1"/>
  <c r="O1935" i="1"/>
  <c r="N1935" i="1"/>
  <c r="M1935" i="1"/>
  <c r="V1934" i="1"/>
  <c r="U1934" i="1"/>
  <c r="T1934" i="1"/>
  <c r="S1934" i="1"/>
  <c r="R1934" i="1"/>
  <c r="Q1934" i="1"/>
  <c r="P1934" i="1"/>
  <c r="O1934" i="1"/>
  <c r="N1934" i="1"/>
  <c r="M1934" i="1"/>
  <c r="V1933" i="1"/>
  <c r="U1933" i="1"/>
  <c r="T1933" i="1"/>
  <c r="S1933" i="1"/>
  <c r="R1933" i="1"/>
  <c r="Q1933" i="1"/>
  <c r="P1933" i="1"/>
  <c r="O1933" i="1"/>
  <c r="N1933" i="1"/>
  <c r="M1933" i="1"/>
  <c r="V1932" i="1"/>
  <c r="U1932" i="1"/>
  <c r="T1932" i="1"/>
  <c r="S1932" i="1"/>
  <c r="R1932" i="1"/>
  <c r="Q1932" i="1"/>
  <c r="P1932" i="1"/>
  <c r="O1932" i="1"/>
  <c r="N1932" i="1"/>
  <c r="M1932" i="1"/>
  <c r="V1931" i="1"/>
  <c r="U1931" i="1"/>
  <c r="T1931" i="1"/>
  <c r="S1931" i="1"/>
  <c r="R1931" i="1"/>
  <c r="Q1931" i="1"/>
  <c r="P1931" i="1"/>
  <c r="O1931" i="1"/>
  <c r="N1931" i="1"/>
  <c r="M1931" i="1"/>
  <c r="V1930" i="1"/>
  <c r="U1930" i="1"/>
  <c r="T1930" i="1"/>
  <c r="S1930" i="1"/>
  <c r="R1930" i="1"/>
  <c r="Q1930" i="1"/>
  <c r="P1930" i="1"/>
  <c r="O1930" i="1"/>
  <c r="N1930" i="1"/>
  <c r="M1930" i="1"/>
  <c r="V1929" i="1"/>
  <c r="U1929" i="1"/>
  <c r="T1929" i="1"/>
  <c r="S1929" i="1"/>
  <c r="R1929" i="1"/>
  <c r="Q1929" i="1"/>
  <c r="P1929" i="1"/>
  <c r="O1929" i="1"/>
  <c r="N1929" i="1"/>
  <c r="M1929" i="1"/>
  <c r="V1928" i="1"/>
  <c r="U1928" i="1"/>
  <c r="T1928" i="1"/>
  <c r="S1928" i="1"/>
  <c r="R1928" i="1"/>
  <c r="Q1928" i="1"/>
  <c r="P1928" i="1"/>
  <c r="O1928" i="1"/>
  <c r="N1928" i="1"/>
  <c r="M1928" i="1"/>
  <c r="V1927" i="1"/>
  <c r="U1927" i="1"/>
  <c r="T1927" i="1"/>
  <c r="S1927" i="1"/>
  <c r="R1927" i="1"/>
  <c r="Q1927" i="1"/>
  <c r="P1927" i="1"/>
  <c r="O1927" i="1"/>
  <c r="N1927" i="1"/>
  <c r="M1927" i="1"/>
  <c r="V1926" i="1"/>
  <c r="U1926" i="1"/>
  <c r="T1926" i="1"/>
  <c r="S1926" i="1"/>
  <c r="R1926" i="1"/>
  <c r="Q1926" i="1"/>
  <c r="P1926" i="1"/>
  <c r="O1926" i="1"/>
  <c r="N1926" i="1"/>
  <c r="M1926" i="1"/>
  <c r="V1925" i="1"/>
  <c r="U1925" i="1"/>
  <c r="T1925" i="1"/>
  <c r="S1925" i="1"/>
  <c r="R1925" i="1"/>
  <c r="Q1925" i="1"/>
  <c r="P1925" i="1"/>
  <c r="O1925" i="1"/>
  <c r="N1925" i="1"/>
  <c r="M1925" i="1"/>
  <c r="V1924" i="1"/>
  <c r="U1924" i="1"/>
  <c r="T1924" i="1"/>
  <c r="S1924" i="1"/>
  <c r="R1924" i="1"/>
  <c r="Q1924" i="1"/>
  <c r="P1924" i="1"/>
  <c r="O1924" i="1"/>
  <c r="N1924" i="1"/>
  <c r="M1924" i="1"/>
  <c r="V1923" i="1"/>
  <c r="U1923" i="1"/>
  <c r="T1923" i="1"/>
  <c r="S1923" i="1"/>
  <c r="R1923" i="1"/>
  <c r="Q1923" i="1"/>
  <c r="P1923" i="1"/>
  <c r="O1923" i="1"/>
  <c r="N1923" i="1"/>
  <c r="M1923" i="1"/>
  <c r="V1922" i="1"/>
  <c r="U1922" i="1"/>
  <c r="T1922" i="1"/>
  <c r="S1922" i="1"/>
  <c r="R1922" i="1"/>
  <c r="Q1922" i="1"/>
  <c r="P1922" i="1"/>
  <c r="O1922" i="1"/>
  <c r="N1922" i="1"/>
  <c r="M1922" i="1"/>
  <c r="V1921" i="1"/>
  <c r="U1921" i="1"/>
  <c r="T1921" i="1"/>
  <c r="S1921" i="1"/>
  <c r="R1921" i="1"/>
  <c r="Q1921" i="1"/>
  <c r="P1921" i="1"/>
  <c r="O1921" i="1"/>
  <c r="N1921" i="1"/>
  <c r="M1921" i="1"/>
  <c r="V1920" i="1"/>
  <c r="U1920" i="1"/>
  <c r="T1920" i="1"/>
  <c r="S1920" i="1"/>
  <c r="R1920" i="1"/>
  <c r="Q1920" i="1"/>
  <c r="P1920" i="1"/>
  <c r="O1920" i="1"/>
  <c r="N1920" i="1"/>
  <c r="M1920" i="1"/>
  <c r="V1919" i="1"/>
  <c r="U1919" i="1"/>
  <c r="T1919" i="1"/>
  <c r="S1919" i="1"/>
  <c r="R1919" i="1"/>
  <c r="Q1919" i="1"/>
  <c r="P1919" i="1"/>
  <c r="O1919" i="1"/>
  <c r="N1919" i="1"/>
  <c r="M1919" i="1"/>
  <c r="V1918" i="1"/>
  <c r="U1918" i="1"/>
  <c r="T1918" i="1"/>
  <c r="S1918" i="1"/>
  <c r="R1918" i="1"/>
  <c r="Q1918" i="1"/>
  <c r="P1918" i="1"/>
  <c r="O1918" i="1"/>
  <c r="N1918" i="1"/>
  <c r="M1918" i="1"/>
  <c r="V1917" i="1"/>
  <c r="U1917" i="1"/>
  <c r="T1917" i="1"/>
  <c r="S1917" i="1"/>
  <c r="R1917" i="1"/>
  <c r="Q1917" i="1"/>
  <c r="P1917" i="1"/>
  <c r="O1917" i="1"/>
  <c r="N1917" i="1"/>
  <c r="M1917" i="1"/>
  <c r="V1916" i="1"/>
  <c r="U1916" i="1"/>
  <c r="T1916" i="1"/>
  <c r="S1916" i="1"/>
  <c r="R1916" i="1"/>
  <c r="Q1916" i="1"/>
  <c r="P1916" i="1"/>
  <c r="O1916" i="1"/>
  <c r="N1916" i="1"/>
  <c r="M1916" i="1"/>
  <c r="V1915" i="1"/>
  <c r="U1915" i="1"/>
  <c r="T1915" i="1"/>
  <c r="S1915" i="1"/>
  <c r="R1915" i="1"/>
  <c r="Q1915" i="1"/>
  <c r="P1915" i="1"/>
  <c r="O1915" i="1"/>
  <c r="N1915" i="1"/>
  <c r="M1915" i="1"/>
  <c r="V1914" i="1"/>
  <c r="U1914" i="1"/>
  <c r="T1914" i="1"/>
  <c r="S1914" i="1"/>
  <c r="R1914" i="1"/>
  <c r="Q1914" i="1"/>
  <c r="P1914" i="1"/>
  <c r="O1914" i="1"/>
  <c r="N1914" i="1"/>
  <c r="M1914" i="1"/>
  <c r="V1913" i="1"/>
  <c r="U1913" i="1"/>
  <c r="T1913" i="1"/>
  <c r="S1913" i="1"/>
  <c r="R1913" i="1"/>
  <c r="Q1913" i="1"/>
  <c r="P1913" i="1"/>
  <c r="O1913" i="1"/>
  <c r="N1913" i="1"/>
  <c r="M1913" i="1"/>
  <c r="V1912" i="1"/>
  <c r="U1912" i="1"/>
  <c r="T1912" i="1"/>
  <c r="S1912" i="1"/>
  <c r="R1912" i="1"/>
  <c r="Q1912" i="1"/>
  <c r="P1912" i="1"/>
  <c r="O1912" i="1"/>
  <c r="N1912" i="1"/>
  <c r="M1912" i="1"/>
  <c r="V1911" i="1"/>
  <c r="U1911" i="1"/>
  <c r="T1911" i="1"/>
  <c r="S1911" i="1"/>
  <c r="R1911" i="1"/>
  <c r="Q1911" i="1"/>
  <c r="P1911" i="1"/>
  <c r="O1911" i="1"/>
  <c r="N1911" i="1"/>
  <c r="M1911" i="1"/>
  <c r="V1910" i="1"/>
  <c r="U1910" i="1"/>
  <c r="T1910" i="1"/>
  <c r="S1910" i="1"/>
  <c r="R1910" i="1"/>
  <c r="Q1910" i="1"/>
  <c r="P1910" i="1"/>
  <c r="O1910" i="1"/>
  <c r="N1910" i="1"/>
  <c r="M1910" i="1"/>
  <c r="V1909" i="1"/>
  <c r="U1909" i="1"/>
  <c r="T1909" i="1"/>
  <c r="S1909" i="1"/>
  <c r="R1909" i="1"/>
  <c r="Q1909" i="1"/>
  <c r="P1909" i="1"/>
  <c r="O1909" i="1"/>
  <c r="N1909" i="1"/>
  <c r="M1909" i="1"/>
  <c r="V1908" i="1"/>
  <c r="U1908" i="1"/>
  <c r="T1908" i="1"/>
  <c r="S1908" i="1"/>
  <c r="R1908" i="1"/>
  <c r="Q1908" i="1"/>
  <c r="P1908" i="1"/>
  <c r="O1908" i="1"/>
  <c r="N1908" i="1"/>
  <c r="M1908" i="1"/>
  <c r="V1907" i="1"/>
  <c r="U1907" i="1"/>
  <c r="T1907" i="1"/>
  <c r="S1907" i="1"/>
  <c r="R1907" i="1"/>
  <c r="Q1907" i="1"/>
  <c r="P1907" i="1"/>
  <c r="O1907" i="1"/>
  <c r="N1907" i="1"/>
  <c r="M1907" i="1"/>
  <c r="V1906" i="1"/>
  <c r="U1906" i="1"/>
  <c r="T1906" i="1"/>
  <c r="S1906" i="1"/>
  <c r="R1906" i="1"/>
  <c r="Q1906" i="1"/>
  <c r="P1906" i="1"/>
  <c r="O1906" i="1"/>
  <c r="N1906" i="1"/>
  <c r="M1906" i="1"/>
  <c r="V1905" i="1"/>
  <c r="U1905" i="1"/>
  <c r="T1905" i="1"/>
  <c r="S1905" i="1"/>
  <c r="R1905" i="1"/>
  <c r="Q1905" i="1"/>
  <c r="P1905" i="1"/>
  <c r="O1905" i="1"/>
  <c r="N1905" i="1"/>
  <c r="M1905" i="1"/>
  <c r="V1904" i="1"/>
  <c r="U1904" i="1"/>
  <c r="T1904" i="1"/>
  <c r="S1904" i="1"/>
  <c r="R1904" i="1"/>
  <c r="Q1904" i="1"/>
  <c r="P1904" i="1"/>
  <c r="O1904" i="1"/>
  <c r="N1904" i="1"/>
  <c r="M1904" i="1"/>
  <c r="V1903" i="1"/>
  <c r="U1903" i="1"/>
  <c r="T1903" i="1"/>
  <c r="S1903" i="1"/>
  <c r="R1903" i="1"/>
  <c r="Q1903" i="1"/>
  <c r="P1903" i="1"/>
  <c r="O1903" i="1"/>
  <c r="N1903" i="1"/>
  <c r="M1903" i="1"/>
  <c r="V1901" i="1"/>
  <c r="U1901" i="1"/>
  <c r="T1901" i="1"/>
  <c r="S1901" i="1"/>
  <c r="R1901" i="1"/>
  <c r="Q1901" i="1"/>
  <c r="P1901" i="1"/>
  <c r="O1901" i="1"/>
  <c r="N1901" i="1"/>
  <c r="M1901" i="1"/>
  <c r="V1900" i="1"/>
  <c r="U1900" i="1"/>
  <c r="T1900" i="1"/>
  <c r="S1900" i="1"/>
  <c r="R1900" i="1"/>
  <c r="Q1900" i="1"/>
  <c r="P1900" i="1"/>
  <c r="O1900" i="1"/>
  <c r="N1900" i="1"/>
  <c r="M1900" i="1"/>
  <c r="V1899" i="1"/>
  <c r="U1899" i="1"/>
  <c r="T1899" i="1"/>
  <c r="S1899" i="1"/>
  <c r="R1899" i="1"/>
  <c r="Q1899" i="1"/>
  <c r="P1899" i="1"/>
  <c r="O1899" i="1"/>
  <c r="N1899" i="1"/>
  <c r="M1899" i="1"/>
  <c r="V1898" i="1"/>
  <c r="U1898" i="1"/>
  <c r="T1898" i="1"/>
  <c r="S1898" i="1"/>
  <c r="R1898" i="1"/>
  <c r="Q1898" i="1"/>
  <c r="P1898" i="1"/>
  <c r="O1898" i="1"/>
  <c r="N1898" i="1"/>
  <c r="M1898" i="1"/>
  <c r="V1897" i="1"/>
  <c r="U1897" i="1"/>
  <c r="T1897" i="1"/>
  <c r="S1897" i="1"/>
  <c r="R1897" i="1"/>
  <c r="Q1897" i="1"/>
  <c r="P1897" i="1"/>
  <c r="O1897" i="1"/>
  <c r="N1897" i="1"/>
  <c r="M1897" i="1"/>
  <c r="V1896" i="1"/>
  <c r="U1896" i="1"/>
  <c r="T1896" i="1"/>
  <c r="S1896" i="1"/>
  <c r="R1896" i="1"/>
  <c r="Q1896" i="1"/>
  <c r="P1896" i="1"/>
  <c r="O1896" i="1"/>
  <c r="N1896" i="1"/>
  <c r="M1896" i="1"/>
  <c r="V1895" i="1"/>
  <c r="U1895" i="1"/>
  <c r="T1895" i="1"/>
  <c r="S1895" i="1"/>
  <c r="R1895" i="1"/>
  <c r="Q1895" i="1"/>
  <c r="P1895" i="1"/>
  <c r="O1895" i="1"/>
  <c r="N1895" i="1"/>
  <c r="M1895" i="1"/>
  <c r="V1894" i="1"/>
  <c r="U1894" i="1"/>
  <c r="T1894" i="1"/>
  <c r="S1894" i="1"/>
  <c r="R1894" i="1"/>
  <c r="Q1894" i="1"/>
  <c r="P1894" i="1"/>
  <c r="O1894" i="1"/>
  <c r="N1894" i="1"/>
  <c r="M1894" i="1"/>
  <c r="V1893" i="1"/>
  <c r="U1893" i="1"/>
  <c r="T1893" i="1"/>
  <c r="S1893" i="1"/>
  <c r="R1893" i="1"/>
  <c r="Q1893" i="1"/>
  <c r="P1893" i="1"/>
  <c r="O1893" i="1"/>
  <c r="N1893" i="1"/>
  <c r="M1893" i="1"/>
  <c r="V1892" i="1"/>
  <c r="U1892" i="1"/>
  <c r="T1892" i="1"/>
  <c r="S1892" i="1"/>
  <c r="R1892" i="1"/>
  <c r="Q1892" i="1"/>
  <c r="P1892" i="1"/>
  <c r="O1892" i="1"/>
  <c r="N1892" i="1"/>
  <c r="M1892" i="1"/>
  <c r="V1891" i="1"/>
  <c r="U1891" i="1"/>
  <c r="T1891" i="1"/>
  <c r="S1891" i="1"/>
  <c r="R1891" i="1"/>
  <c r="Q1891" i="1"/>
  <c r="P1891" i="1"/>
  <c r="O1891" i="1"/>
  <c r="N1891" i="1"/>
  <c r="M1891" i="1"/>
  <c r="V1890" i="1"/>
  <c r="U1890" i="1"/>
  <c r="T1890" i="1"/>
  <c r="S1890" i="1"/>
  <c r="R1890" i="1"/>
  <c r="Q1890" i="1"/>
  <c r="P1890" i="1"/>
  <c r="O1890" i="1"/>
  <c r="N1890" i="1"/>
  <c r="M1890" i="1"/>
  <c r="V1889" i="1"/>
  <c r="U1889" i="1"/>
  <c r="T1889" i="1"/>
  <c r="S1889" i="1"/>
  <c r="R1889" i="1"/>
  <c r="Q1889" i="1"/>
  <c r="P1889" i="1"/>
  <c r="O1889" i="1"/>
  <c r="N1889" i="1"/>
  <c r="M1889" i="1"/>
  <c r="V1888" i="1"/>
  <c r="U1888" i="1"/>
  <c r="T1888" i="1"/>
  <c r="S1888" i="1"/>
  <c r="R1888" i="1"/>
  <c r="Q1888" i="1"/>
  <c r="P1888" i="1"/>
  <c r="O1888" i="1"/>
  <c r="N1888" i="1"/>
  <c r="M1888" i="1"/>
  <c r="V1887" i="1"/>
  <c r="U1887" i="1"/>
  <c r="T1887" i="1"/>
  <c r="S1887" i="1"/>
  <c r="R1887" i="1"/>
  <c r="Q1887" i="1"/>
  <c r="P1887" i="1"/>
  <c r="O1887" i="1"/>
  <c r="N1887" i="1"/>
  <c r="M1887" i="1"/>
  <c r="V1886" i="1"/>
  <c r="U1886" i="1"/>
  <c r="T1886" i="1"/>
  <c r="S1886" i="1"/>
  <c r="R1886" i="1"/>
  <c r="Q1886" i="1"/>
  <c r="P1886" i="1"/>
  <c r="O1886" i="1"/>
  <c r="N1886" i="1"/>
  <c r="M1886" i="1"/>
  <c r="V1885" i="1"/>
  <c r="U1885" i="1"/>
  <c r="T1885" i="1"/>
  <c r="S1885" i="1"/>
  <c r="R1885" i="1"/>
  <c r="Q1885" i="1"/>
  <c r="P1885" i="1"/>
  <c r="O1885" i="1"/>
  <c r="N1885" i="1"/>
  <c r="M1885" i="1"/>
  <c r="V1884" i="1"/>
  <c r="U1884" i="1"/>
  <c r="T1884" i="1"/>
  <c r="S1884" i="1"/>
  <c r="R1884" i="1"/>
  <c r="Q1884" i="1"/>
  <c r="P1884" i="1"/>
  <c r="O1884" i="1"/>
  <c r="N1884" i="1"/>
  <c r="M1884" i="1"/>
  <c r="AD1901" i="1"/>
  <c r="AD1900" i="1"/>
  <c r="AD1899" i="1"/>
  <c r="AD1898" i="1"/>
  <c r="AD1897" i="1"/>
  <c r="AD1896" i="1"/>
  <c r="AD1895" i="1"/>
  <c r="AD1894" i="1"/>
  <c r="AD1893" i="1"/>
  <c r="AD1892" i="1"/>
  <c r="AD1891" i="1"/>
  <c r="AD1890" i="1"/>
  <c r="AD1889" i="1"/>
  <c r="AD1888" i="1"/>
  <c r="AD1887" i="1"/>
  <c r="AD1886" i="1"/>
  <c r="AD1885" i="1"/>
  <c r="AD1884" i="1"/>
  <c r="AD1882" i="1"/>
  <c r="AD1881" i="1"/>
  <c r="V1882" i="1"/>
  <c r="U1882" i="1"/>
  <c r="T1882" i="1"/>
  <c r="S1882" i="1"/>
  <c r="R1882" i="1"/>
  <c r="Q1882" i="1"/>
  <c r="P1882" i="1"/>
  <c r="O1882" i="1"/>
  <c r="N1882" i="1"/>
  <c r="M1882" i="1"/>
  <c r="V1881" i="1"/>
  <c r="U1881" i="1"/>
  <c r="T1881" i="1"/>
  <c r="S1881" i="1"/>
  <c r="R1881" i="1"/>
  <c r="Q1881" i="1"/>
  <c r="P1881" i="1"/>
  <c r="O1881" i="1"/>
  <c r="N1881" i="1"/>
  <c r="M1881" i="1"/>
  <c r="AD1879" i="1"/>
  <c r="AD1878" i="1"/>
  <c r="AD1877" i="1"/>
  <c r="AD1876" i="1"/>
  <c r="AD1875" i="1"/>
  <c r="AD1874" i="1"/>
  <c r="AD1873" i="1"/>
  <c r="AD1872" i="1"/>
  <c r="AD1871" i="1"/>
  <c r="AD1870" i="1"/>
  <c r="AD1869" i="1"/>
  <c r="AD1868" i="1"/>
  <c r="AD1867" i="1"/>
  <c r="AD1866" i="1"/>
  <c r="AD1865" i="1"/>
  <c r="AD1864" i="1"/>
  <c r="AD1863" i="1"/>
  <c r="AD1862" i="1"/>
  <c r="AD1861" i="1"/>
  <c r="AD1860" i="1"/>
  <c r="AD1859" i="1"/>
  <c r="AD1858" i="1"/>
  <c r="AD1857" i="1"/>
  <c r="AD1856" i="1"/>
  <c r="AD1855" i="1"/>
  <c r="AD1854" i="1"/>
  <c r="AD1853" i="1"/>
  <c r="AD1852" i="1"/>
  <c r="AD1851" i="1"/>
  <c r="AD1850" i="1"/>
  <c r="AD1849" i="1"/>
  <c r="AD1848" i="1"/>
  <c r="AD1847" i="1"/>
  <c r="AD1846" i="1"/>
  <c r="AD1845" i="1"/>
  <c r="AD1844" i="1"/>
  <c r="AD1843" i="1"/>
  <c r="V1879" i="1"/>
  <c r="U1879" i="1"/>
  <c r="T1879" i="1"/>
  <c r="S1879" i="1"/>
  <c r="R1879" i="1"/>
  <c r="Q1879" i="1"/>
  <c r="P1879" i="1"/>
  <c r="O1879" i="1"/>
  <c r="N1879" i="1"/>
  <c r="M1879" i="1"/>
  <c r="V1878" i="1"/>
  <c r="U1878" i="1"/>
  <c r="T1878" i="1"/>
  <c r="S1878" i="1"/>
  <c r="R1878" i="1"/>
  <c r="Q1878" i="1"/>
  <c r="P1878" i="1"/>
  <c r="O1878" i="1"/>
  <c r="N1878" i="1"/>
  <c r="M1878" i="1"/>
  <c r="V1877" i="1"/>
  <c r="U1877" i="1"/>
  <c r="T1877" i="1"/>
  <c r="S1877" i="1"/>
  <c r="R1877" i="1"/>
  <c r="Q1877" i="1"/>
  <c r="P1877" i="1"/>
  <c r="O1877" i="1"/>
  <c r="N1877" i="1"/>
  <c r="M1877" i="1"/>
  <c r="V1876" i="1"/>
  <c r="U1876" i="1"/>
  <c r="T1876" i="1"/>
  <c r="S1876" i="1"/>
  <c r="R1876" i="1"/>
  <c r="Q1876" i="1"/>
  <c r="P1876" i="1"/>
  <c r="O1876" i="1"/>
  <c r="N1876" i="1"/>
  <c r="M1876" i="1"/>
  <c r="V1875" i="1"/>
  <c r="U1875" i="1"/>
  <c r="T1875" i="1"/>
  <c r="S1875" i="1"/>
  <c r="R1875" i="1"/>
  <c r="Q1875" i="1"/>
  <c r="P1875" i="1"/>
  <c r="O1875" i="1"/>
  <c r="N1875" i="1"/>
  <c r="M1875" i="1"/>
  <c r="V1874" i="1"/>
  <c r="U1874" i="1"/>
  <c r="T1874" i="1"/>
  <c r="S1874" i="1"/>
  <c r="R1874" i="1"/>
  <c r="Q1874" i="1"/>
  <c r="P1874" i="1"/>
  <c r="O1874" i="1"/>
  <c r="N1874" i="1"/>
  <c r="M1874" i="1"/>
  <c r="V1873" i="1"/>
  <c r="U1873" i="1"/>
  <c r="T1873" i="1"/>
  <c r="S1873" i="1"/>
  <c r="R1873" i="1"/>
  <c r="Q1873" i="1"/>
  <c r="P1873" i="1"/>
  <c r="O1873" i="1"/>
  <c r="N1873" i="1"/>
  <c r="M1873" i="1"/>
  <c r="V1872" i="1"/>
  <c r="U1872" i="1"/>
  <c r="T1872" i="1"/>
  <c r="S1872" i="1"/>
  <c r="R1872" i="1"/>
  <c r="Q1872" i="1"/>
  <c r="P1872" i="1"/>
  <c r="O1872" i="1"/>
  <c r="N1872" i="1"/>
  <c r="M1872" i="1"/>
  <c r="V1871" i="1"/>
  <c r="U1871" i="1"/>
  <c r="T1871" i="1"/>
  <c r="S1871" i="1"/>
  <c r="R1871" i="1"/>
  <c r="Q1871" i="1"/>
  <c r="P1871" i="1"/>
  <c r="O1871" i="1"/>
  <c r="N1871" i="1"/>
  <c r="M1871" i="1"/>
  <c r="V1870" i="1"/>
  <c r="U1870" i="1"/>
  <c r="T1870" i="1"/>
  <c r="S1870" i="1"/>
  <c r="R1870" i="1"/>
  <c r="Q1870" i="1"/>
  <c r="P1870" i="1"/>
  <c r="O1870" i="1"/>
  <c r="N1870" i="1"/>
  <c r="M1870" i="1"/>
  <c r="V1869" i="1"/>
  <c r="U1869" i="1"/>
  <c r="T1869" i="1"/>
  <c r="S1869" i="1"/>
  <c r="R1869" i="1"/>
  <c r="Q1869" i="1"/>
  <c r="P1869" i="1"/>
  <c r="O1869" i="1"/>
  <c r="N1869" i="1"/>
  <c r="M1869" i="1"/>
  <c r="V1868" i="1"/>
  <c r="U1868" i="1"/>
  <c r="T1868" i="1"/>
  <c r="S1868" i="1"/>
  <c r="R1868" i="1"/>
  <c r="Q1868" i="1"/>
  <c r="P1868" i="1"/>
  <c r="O1868" i="1"/>
  <c r="N1868" i="1"/>
  <c r="M1868" i="1"/>
  <c r="V1867" i="1"/>
  <c r="U1867" i="1"/>
  <c r="T1867" i="1"/>
  <c r="S1867" i="1"/>
  <c r="R1867" i="1"/>
  <c r="Q1867" i="1"/>
  <c r="P1867" i="1"/>
  <c r="O1867" i="1"/>
  <c r="N1867" i="1"/>
  <c r="M1867" i="1"/>
  <c r="V1866" i="1"/>
  <c r="U1866" i="1"/>
  <c r="T1866" i="1"/>
  <c r="S1866" i="1"/>
  <c r="R1866" i="1"/>
  <c r="Q1866" i="1"/>
  <c r="P1866" i="1"/>
  <c r="O1866" i="1"/>
  <c r="N1866" i="1"/>
  <c r="M1866" i="1"/>
  <c r="V1865" i="1"/>
  <c r="U1865" i="1"/>
  <c r="T1865" i="1"/>
  <c r="S1865" i="1"/>
  <c r="R1865" i="1"/>
  <c r="Q1865" i="1"/>
  <c r="P1865" i="1"/>
  <c r="O1865" i="1"/>
  <c r="N1865" i="1"/>
  <c r="M1865" i="1"/>
  <c r="V1864" i="1"/>
  <c r="U1864" i="1"/>
  <c r="T1864" i="1"/>
  <c r="S1864" i="1"/>
  <c r="R1864" i="1"/>
  <c r="Q1864" i="1"/>
  <c r="P1864" i="1"/>
  <c r="O1864" i="1"/>
  <c r="N1864" i="1"/>
  <c r="M1864" i="1"/>
  <c r="V1863" i="1"/>
  <c r="U1863" i="1"/>
  <c r="T1863" i="1"/>
  <c r="S1863" i="1"/>
  <c r="R1863" i="1"/>
  <c r="Q1863" i="1"/>
  <c r="P1863" i="1"/>
  <c r="O1863" i="1"/>
  <c r="N1863" i="1"/>
  <c r="M1863" i="1"/>
  <c r="V1862" i="1"/>
  <c r="U1862" i="1"/>
  <c r="T1862" i="1"/>
  <c r="S1862" i="1"/>
  <c r="R1862" i="1"/>
  <c r="Q1862" i="1"/>
  <c r="P1862" i="1"/>
  <c r="O1862" i="1"/>
  <c r="N1862" i="1"/>
  <c r="M1862" i="1"/>
  <c r="V1861" i="1"/>
  <c r="U1861" i="1"/>
  <c r="T1861" i="1"/>
  <c r="S1861" i="1"/>
  <c r="R1861" i="1"/>
  <c r="Q1861" i="1"/>
  <c r="P1861" i="1"/>
  <c r="O1861" i="1"/>
  <c r="N1861" i="1"/>
  <c r="M1861" i="1"/>
  <c r="V1860" i="1"/>
  <c r="U1860" i="1"/>
  <c r="T1860" i="1"/>
  <c r="S1860" i="1"/>
  <c r="R1860" i="1"/>
  <c r="Q1860" i="1"/>
  <c r="P1860" i="1"/>
  <c r="O1860" i="1"/>
  <c r="N1860" i="1"/>
  <c r="M1860" i="1"/>
  <c r="V1859" i="1"/>
  <c r="U1859" i="1"/>
  <c r="T1859" i="1"/>
  <c r="S1859" i="1"/>
  <c r="R1859" i="1"/>
  <c r="Q1859" i="1"/>
  <c r="P1859" i="1"/>
  <c r="O1859" i="1"/>
  <c r="N1859" i="1"/>
  <c r="M1859" i="1"/>
  <c r="V1858" i="1"/>
  <c r="U1858" i="1"/>
  <c r="T1858" i="1"/>
  <c r="S1858" i="1"/>
  <c r="R1858" i="1"/>
  <c r="Q1858" i="1"/>
  <c r="P1858" i="1"/>
  <c r="O1858" i="1"/>
  <c r="N1858" i="1"/>
  <c r="M1858" i="1"/>
  <c r="V1857" i="1"/>
  <c r="U1857" i="1"/>
  <c r="T1857" i="1"/>
  <c r="S1857" i="1"/>
  <c r="R1857" i="1"/>
  <c r="Q1857" i="1"/>
  <c r="P1857" i="1"/>
  <c r="O1857" i="1"/>
  <c r="N1857" i="1"/>
  <c r="M1857" i="1"/>
  <c r="V1856" i="1"/>
  <c r="U1856" i="1"/>
  <c r="T1856" i="1"/>
  <c r="S1856" i="1"/>
  <c r="R1856" i="1"/>
  <c r="Q1856" i="1"/>
  <c r="P1856" i="1"/>
  <c r="O1856" i="1"/>
  <c r="N1856" i="1"/>
  <c r="M1856" i="1"/>
  <c r="V1855" i="1"/>
  <c r="U1855" i="1"/>
  <c r="T1855" i="1"/>
  <c r="S1855" i="1"/>
  <c r="R1855" i="1"/>
  <c r="Q1855" i="1"/>
  <c r="P1855" i="1"/>
  <c r="O1855" i="1"/>
  <c r="N1855" i="1"/>
  <c r="M1855" i="1"/>
  <c r="V1854" i="1"/>
  <c r="U1854" i="1"/>
  <c r="T1854" i="1"/>
  <c r="S1854" i="1"/>
  <c r="R1854" i="1"/>
  <c r="Q1854" i="1"/>
  <c r="P1854" i="1"/>
  <c r="O1854" i="1"/>
  <c r="N1854" i="1"/>
  <c r="M1854" i="1"/>
  <c r="V1853" i="1"/>
  <c r="U1853" i="1"/>
  <c r="T1853" i="1"/>
  <c r="S1853" i="1"/>
  <c r="R1853" i="1"/>
  <c r="Q1853" i="1"/>
  <c r="P1853" i="1"/>
  <c r="O1853" i="1"/>
  <c r="N1853" i="1"/>
  <c r="M1853" i="1"/>
  <c r="V1852" i="1"/>
  <c r="U1852" i="1"/>
  <c r="T1852" i="1"/>
  <c r="S1852" i="1"/>
  <c r="R1852" i="1"/>
  <c r="Q1852" i="1"/>
  <c r="P1852" i="1"/>
  <c r="O1852" i="1"/>
  <c r="N1852" i="1"/>
  <c r="M1852" i="1"/>
  <c r="V1851" i="1"/>
  <c r="U1851" i="1"/>
  <c r="T1851" i="1"/>
  <c r="S1851" i="1"/>
  <c r="R1851" i="1"/>
  <c r="Q1851" i="1"/>
  <c r="P1851" i="1"/>
  <c r="O1851" i="1"/>
  <c r="N1851" i="1"/>
  <c r="M1851" i="1"/>
  <c r="V1850" i="1"/>
  <c r="U1850" i="1"/>
  <c r="T1850" i="1"/>
  <c r="S1850" i="1"/>
  <c r="R1850" i="1"/>
  <c r="Q1850" i="1"/>
  <c r="P1850" i="1"/>
  <c r="O1850" i="1"/>
  <c r="N1850" i="1"/>
  <c r="M1850" i="1"/>
  <c r="V1849" i="1"/>
  <c r="U1849" i="1"/>
  <c r="T1849" i="1"/>
  <c r="S1849" i="1"/>
  <c r="R1849" i="1"/>
  <c r="Q1849" i="1"/>
  <c r="P1849" i="1"/>
  <c r="O1849" i="1"/>
  <c r="N1849" i="1"/>
  <c r="M1849" i="1"/>
  <c r="V1848" i="1"/>
  <c r="U1848" i="1"/>
  <c r="T1848" i="1"/>
  <c r="S1848" i="1"/>
  <c r="R1848" i="1"/>
  <c r="Q1848" i="1"/>
  <c r="P1848" i="1"/>
  <c r="O1848" i="1"/>
  <c r="N1848" i="1"/>
  <c r="M1848" i="1"/>
  <c r="V1847" i="1"/>
  <c r="U1847" i="1"/>
  <c r="T1847" i="1"/>
  <c r="S1847" i="1"/>
  <c r="R1847" i="1"/>
  <c r="Q1847" i="1"/>
  <c r="P1847" i="1"/>
  <c r="O1847" i="1"/>
  <c r="N1847" i="1"/>
  <c r="M1847" i="1"/>
  <c r="V1846" i="1"/>
  <c r="U1846" i="1"/>
  <c r="T1846" i="1"/>
  <c r="S1846" i="1"/>
  <c r="R1846" i="1"/>
  <c r="Q1846" i="1"/>
  <c r="P1846" i="1"/>
  <c r="O1846" i="1"/>
  <c r="N1846" i="1"/>
  <c r="M1846" i="1"/>
  <c r="V1845" i="1"/>
  <c r="U1845" i="1"/>
  <c r="T1845" i="1"/>
  <c r="S1845" i="1"/>
  <c r="R1845" i="1"/>
  <c r="Q1845" i="1"/>
  <c r="P1845" i="1"/>
  <c r="O1845" i="1"/>
  <c r="N1845" i="1"/>
  <c r="M1845" i="1"/>
  <c r="V1844" i="1"/>
  <c r="U1844" i="1"/>
  <c r="T1844" i="1"/>
  <c r="S1844" i="1"/>
  <c r="R1844" i="1"/>
  <c r="Q1844" i="1"/>
  <c r="P1844" i="1"/>
  <c r="O1844" i="1"/>
  <c r="N1844" i="1"/>
  <c r="M1844" i="1"/>
  <c r="V1843" i="1"/>
  <c r="U1843" i="1"/>
  <c r="T1843" i="1"/>
  <c r="S1843" i="1"/>
  <c r="R1843" i="1"/>
  <c r="Q1843" i="1"/>
  <c r="P1843" i="1"/>
  <c r="O1843" i="1"/>
  <c r="N1843" i="1"/>
  <c r="M1843" i="1"/>
  <c r="V1841" i="1"/>
  <c r="U1841" i="1"/>
  <c r="T1841" i="1"/>
  <c r="S1841" i="1"/>
  <c r="R1841" i="1"/>
  <c r="Q1841" i="1"/>
  <c r="P1841" i="1"/>
  <c r="O1841" i="1"/>
  <c r="N1841" i="1"/>
  <c r="M1841" i="1"/>
  <c r="V1840" i="1"/>
  <c r="U1840" i="1"/>
  <c r="T1840" i="1"/>
  <c r="S1840" i="1"/>
  <c r="R1840" i="1"/>
  <c r="Q1840" i="1"/>
  <c r="P1840" i="1"/>
  <c r="O1840" i="1"/>
  <c r="N1840" i="1"/>
  <c r="M1840" i="1"/>
  <c r="V1839" i="1"/>
  <c r="U1839" i="1"/>
  <c r="T1839" i="1"/>
  <c r="S1839" i="1"/>
  <c r="R1839" i="1"/>
  <c r="Q1839" i="1"/>
  <c r="P1839" i="1"/>
  <c r="O1839" i="1"/>
  <c r="N1839" i="1"/>
  <c r="M1839" i="1"/>
  <c r="V1838" i="1"/>
  <c r="U1838" i="1"/>
  <c r="T1838" i="1"/>
  <c r="S1838" i="1"/>
  <c r="R1838" i="1"/>
  <c r="Q1838" i="1"/>
  <c r="P1838" i="1"/>
  <c r="O1838" i="1"/>
  <c r="N1838" i="1"/>
  <c r="M1838" i="1"/>
  <c r="V1837" i="1"/>
  <c r="U1837" i="1"/>
  <c r="T1837" i="1"/>
  <c r="S1837" i="1"/>
  <c r="R1837" i="1"/>
  <c r="Q1837" i="1"/>
  <c r="P1837" i="1"/>
  <c r="O1837" i="1"/>
  <c r="N1837" i="1"/>
  <c r="M1837" i="1"/>
  <c r="V1836" i="1"/>
  <c r="U1836" i="1"/>
  <c r="T1836" i="1"/>
  <c r="S1836" i="1"/>
  <c r="R1836" i="1"/>
  <c r="Q1836" i="1"/>
  <c r="P1836" i="1"/>
  <c r="O1836" i="1"/>
  <c r="N1836" i="1"/>
  <c r="M1836" i="1"/>
  <c r="V1835" i="1"/>
  <c r="U1835" i="1"/>
  <c r="T1835" i="1"/>
  <c r="S1835" i="1"/>
  <c r="R1835" i="1"/>
  <c r="Q1835" i="1"/>
  <c r="P1835" i="1"/>
  <c r="O1835" i="1"/>
  <c r="N1835" i="1"/>
  <c r="M1835" i="1"/>
  <c r="V1834" i="1"/>
  <c r="U1834" i="1"/>
  <c r="T1834" i="1"/>
  <c r="S1834" i="1"/>
  <c r="R1834" i="1"/>
  <c r="Q1834" i="1"/>
  <c r="P1834" i="1"/>
  <c r="O1834" i="1"/>
  <c r="N1834" i="1"/>
  <c r="M1834" i="1"/>
  <c r="V1833" i="1"/>
  <c r="U1833" i="1"/>
  <c r="T1833" i="1"/>
  <c r="S1833" i="1"/>
  <c r="R1833" i="1"/>
  <c r="Q1833" i="1"/>
  <c r="P1833" i="1"/>
  <c r="O1833" i="1"/>
  <c r="N1833" i="1"/>
  <c r="M1833" i="1"/>
  <c r="V1832" i="1"/>
  <c r="U1832" i="1"/>
  <c r="T1832" i="1"/>
  <c r="S1832" i="1"/>
  <c r="R1832" i="1"/>
  <c r="Q1832" i="1"/>
  <c r="P1832" i="1"/>
  <c r="O1832" i="1"/>
  <c r="N1832" i="1"/>
  <c r="M1832" i="1"/>
  <c r="V1831" i="1"/>
  <c r="U1831" i="1"/>
  <c r="T1831" i="1"/>
  <c r="S1831" i="1"/>
  <c r="R1831" i="1"/>
  <c r="Q1831" i="1"/>
  <c r="P1831" i="1"/>
  <c r="O1831" i="1"/>
  <c r="N1831" i="1"/>
  <c r="M1831" i="1"/>
  <c r="V1830" i="1"/>
  <c r="U1830" i="1"/>
  <c r="T1830" i="1"/>
  <c r="S1830" i="1"/>
  <c r="R1830" i="1"/>
  <c r="Q1830" i="1"/>
  <c r="P1830" i="1"/>
  <c r="O1830" i="1"/>
  <c r="N1830" i="1"/>
  <c r="M1830" i="1"/>
  <c r="V1829" i="1"/>
  <c r="U1829" i="1"/>
  <c r="T1829" i="1"/>
  <c r="S1829" i="1"/>
  <c r="R1829" i="1"/>
  <c r="Q1829" i="1"/>
  <c r="P1829" i="1"/>
  <c r="O1829" i="1"/>
  <c r="N1829" i="1"/>
  <c r="M1829" i="1"/>
  <c r="V1828" i="1"/>
  <c r="U1828" i="1"/>
  <c r="T1828" i="1"/>
  <c r="S1828" i="1"/>
  <c r="R1828" i="1"/>
  <c r="Q1828" i="1"/>
  <c r="P1828" i="1"/>
  <c r="O1828" i="1"/>
  <c r="N1828" i="1"/>
  <c r="M1828" i="1"/>
  <c r="V1827" i="1"/>
  <c r="U1827" i="1"/>
  <c r="T1827" i="1"/>
  <c r="S1827" i="1"/>
  <c r="R1827" i="1"/>
  <c r="Q1827" i="1"/>
  <c r="P1827" i="1"/>
  <c r="O1827" i="1"/>
  <c r="N1827" i="1"/>
  <c r="M1827" i="1"/>
  <c r="V1826" i="1"/>
  <c r="U1826" i="1"/>
  <c r="T1826" i="1"/>
  <c r="S1826" i="1"/>
  <c r="R1826" i="1"/>
  <c r="Q1826" i="1"/>
  <c r="P1826" i="1"/>
  <c r="O1826" i="1"/>
  <c r="N1826" i="1"/>
  <c r="M1826" i="1"/>
  <c r="V1825" i="1"/>
  <c r="U1825" i="1"/>
  <c r="T1825" i="1"/>
  <c r="S1825" i="1"/>
  <c r="R1825" i="1"/>
  <c r="Q1825" i="1"/>
  <c r="P1825" i="1"/>
  <c r="O1825" i="1"/>
  <c r="N1825" i="1"/>
  <c r="M1825" i="1"/>
  <c r="AD1841" i="1"/>
  <c r="AD1840" i="1"/>
  <c r="AD1839" i="1"/>
  <c r="AD1838" i="1"/>
  <c r="AD1837" i="1"/>
  <c r="AD1836" i="1"/>
  <c r="AD1835" i="1"/>
  <c r="AD1834" i="1"/>
  <c r="AD1833" i="1"/>
  <c r="AD1832" i="1"/>
  <c r="AD1831" i="1"/>
  <c r="AD1830" i="1"/>
  <c r="AD1829" i="1"/>
  <c r="AD1828" i="1"/>
  <c r="AD1827" i="1"/>
  <c r="AD1826" i="1"/>
  <c r="AD1825" i="1"/>
  <c r="AD1823" i="1"/>
  <c r="AD1821" i="1"/>
  <c r="AD1820" i="1"/>
  <c r="V1823" i="1"/>
  <c r="U1823" i="1"/>
  <c r="T1823" i="1"/>
  <c r="S1823" i="1"/>
  <c r="R1823" i="1"/>
  <c r="Q1823" i="1"/>
  <c r="P1823" i="1"/>
  <c r="O1823" i="1"/>
  <c r="N1823" i="1"/>
  <c r="M1823" i="1"/>
  <c r="V1821" i="1"/>
  <c r="U1821" i="1"/>
  <c r="T1821" i="1"/>
  <c r="S1821" i="1"/>
  <c r="R1821" i="1"/>
  <c r="Q1821" i="1"/>
  <c r="P1821" i="1"/>
  <c r="O1821" i="1"/>
  <c r="N1821" i="1"/>
  <c r="M1821" i="1"/>
  <c r="V1820" i="1"/>
  <c r="U1820" i="1"/>
  <c r="T1820" i="1"/>
  <c r="S1820" i="1"/>
  <c r="R1820" i="1"/>
  <c r="Q1820" i="1"/>
  <c r="P1820" i="1"/>
  <c r="O1820" i="1"/>
  <c r="N1820" i="1"/>
  <c r="M1820" i="1"/>
  <c r="V1818" i="1"/>
  <c r="U1818" i="1"/>
  <c r="T1818" i="1"/>
  <c r="S1818" i="1"/>
  <c r="R1818" i="1"/>
  <c r="Q1818" i="1"/>
  <c r="P1818" i="1"/>
  <c r="O1818" i="1"/>
  <c r="N1818" i="1"/>
  <c r="M1818" i="1"/>
  <c r="V1817" i="1"/>
  <c r="U1817" i="1"/>
  <c r="T1817" i="1"/>
  <c r="S1817" i="1"/>
  <c r="R1817" i="1"/>
  <c r="Q1817" i="1"/>
  <c r="P1817" i="1"/>
  <c r="O1817" i="1"/>
  <c r="N1817" i="1"/>
  <c r="M1817" i="1"/>
  <c r="V1816" i="1"/>
  <c r="U1816" i="1"/>
  <c r="T1816" i="1"/>
  <c r="S1816" i="1"/>
  <c r="R1816" i="1"/>
  <c r="Q1816" i="1"/>
  <c r="P1816" i="1"/>
  <c r="O1816" i="1"/>
  <c r="N1816" i="1"/>
  <c r="M1816" i="1"/>
  <c r="V1815" i="1"/>
  <c r="U1815" i="1"/>
  <c r="T1815" i="1"/>
  <c r="S1815" i="1"/>
  <c r="R1815" i="1"/>
  <c r="Q1815" i="1"/>
  <c r="P1815" i="1"/>
  <c r="O1815" i="1"/>
  <c r="N1815" i="1"/>
  <c r="M1815" i="1"/>
  <c r="V1814" i="1"/>
  <c r="U1814" i="1"/>
  <c r="T1814" i="1"/>
  <c r="S1814" i="1"/>
  <c r="R1814" i="1"/>
  <c r="Q1814" i="1"/>
  <c r="P1814" i="1"/>
  <c r="O1814" i="1"/>
  <c r="N1814" i="1"/>
  <c r="M1814" i="1"/>
  <c r="V1813" i="1"/>
  <c r="U1813" i="1"/>
  <c r="T1813" i="1"/>
  <c r="S1813" i="1"/>
  <c r="R1813" i="1"/>
  <c r="Q1813" i="1"/>
  <c r="P1813" i="1"/>
  <c r="O1813" i="1"/>
  <c r="N1813" i="1"/>
  <c r="M1813" i="1"/>
  <c r="V1811" i="1"/>
  <c r="U1811" i="1"/>
  <c r="T1811" i="1"/>
  <c r="S1811" i="1"/>
  <c r="R1811" i="1"/>
  <c r="Q1811" i="1"/>
  <c r="P1811" i="1"/>
  <c r="O1811" i="1"/>
  <c r="N1811" i="1"/>
  <c r="M1811" i="1"/>
  <c r="V1810" i="1"/>
  <c r="U1810" i="1"/>
  <c r="T1810" i="1"/>
  <c r="S1810" i="1"/>
  <c r="R1810" i="1"/>
  <c r="Q1810" i="1"/>
  <c r="P1810" i="1"/>
  <c r="O1810" i="1"/>
  <c r="N1810" i="1"/>
  <c r="M1810" i="1"/>
  <c r="V1809" i="1"/>
  <c r="U1809" i="1"/>
  <c r="T1809" i="1"/>
  <c r="S1809" i="1"/>
  <c r="R1809" i="1"/>
  <c r="Q1809" i="1"/>
  <c r="P1809" i="1"/>
  <c r="O1809" i="1"/>
  <c r="N1809" i="1"/>
  <c r="M1809" i="1"/>
  <c r="AD1818" i="1"/>
  <c r="AD1817" i="1"/>
  <c r="AD1816" i="1"/>
  <c r="AD1815" i="1"/>
  <c r="AD1814" i="1"/>
  <c r="AD1813" i="1"/>
  <c r="AD1811" i="1"/>
  <c r="AD1810" i="1"/>
  <c r="AD1809" i="1"/>
  <c r="AD1807" i="1"/>
  <c r="AD1806" i="1"/>
  <c r="AD1805" i="1"/>
  <c r="AD1804" i="1"/>
  <c r="AD1803" i="1"/>
  <c r="AD1802" i="1"/>
  <c r="AD1801" i="1"/>
  <c r="AD1800" i="1"/>
  <c r="AD1799" i="1"/>
  <c r="AD1798" i="1"/>
  <c r="AD1797" i="1"/>
  <c r="AD1796" i="1"/>
  <c r="AD1795" i="1"/>
  <c r="AD1794" i="1"/>
  <c r="AD1793" i="1"/>
  <c r="AD1792" i="1"/>
  <c r="AD1791" i="1"/>
  <c r="AD1790" i="1"/>
  <c r="AD1789" i="1"/>
  <c r="AD1788" i="1"/>
  <c r="AD1787" i="1"/>
  <c r="AD1786" i="1"/>
  <c r="AD1785" i="1"/>
  <c r="AD1784" i="1"/>
  <c r="AD1783" i="1"/>
  <c r="AD1782" i="1"/>
  <c r="AD1781" i="1"/>
  <c r="AD1780" i="1"/>
  <c r="AD1779" i="1"/>
  <c r="AD1778" i="1"/>
  <c r="AD1777" i="1"/>
  <c r="AD1776" i="1"/>
  <c r="AD1775" i="1"/>
  <c r="AD1774" i="1"/>
  <c r="AD1773" i="1"/>
  <c r="AD1772" i="1"/>
  <c r="AD1771" i="1"/>
  <c r="AD1770" i="1"/>
  <c r="AD1769" i="1"/>
  <c r="AD1768" i="1"/>
  <c r="AD1767" i="1"/>
  <c r="AD1766" i="1"/>
  <c r="AD1763" i="1"/>
  <c r="AD1762" i="1"/>
  <c r="AD1761" i="1"/>
  <c r="AD1760" i="1"/>
  <c r="AD1759" i="1"/>
  <c r="AD1758" i="1"/>
  <c r="AD1757" i="1"/>
  <c r="AD1756" i="1"/>
  <c r="AD1755" i="1"/>
  <c r="AD1754" i="1"/>
  <c r="AD1753" i="1"/>
  <c r="AD1752" i="1"/>
  <c r="AD1751" i="1"/>
  <c r="AD1750" i="1"/>
  <c r="AD1749" i="1"/>
  <c r="AD1748" i="1"/>
  <c r="AD1747" i="1"/>
  <c r="AD1746" i="1"/>
  <c r="AD1745" i="1"/>
  <c r="AD1744" i="1"/>
  <c r="AD1743" i="1"/>
  <c r="AD1742" i="1"/>
  <c r="AD1741" i="1"/>
  <c r="AD1740" i="1"/>
  <c r="AD1739" i="1"/>
  <c r="AD1738" i="1"/>
  <c r="AD1737" i="1"/>
  <c r="AD1736" i="1"/>
  <c r="AD1735" i="1"/>
  <c r="AD1734" i="1"/>
  <c r="AD1733" i="1"/>
  <c r="AD1732" i="1"/>
  <c r="AD1731" i="1"/>
  <c r="V1807" i="1"/>
  <c r="U1807" i="1"/>
  <c r="T1807" i="1"/>
  <c r="S1807" i="1"/>
  <c r="R1807" i="1"/>
  <c r="Q1807" i="1"/>
  <c r="P1807" i="1"/>
  <c r="O1807" i="1"/>
  <c r="N1807" i="1"/>
  <c r="M1807" i="1"/>
  <c r="V1806" i="1"/>
  <c r="U1806" i="1"/>
  <c r="T1806" i="1"/>
  <c r="S1806" i="1"/>
  <c r="R1806" i="1"/>
  <c r="Q1806" i="1"/>
  <c r="P1806" i="1"/>
  <c r="O1806" i="1"/>
  <c r="N1806" i="1"/>
  <c r="M1806" i="1"/>
  <c r="V1805" i="1"/>
  <c r="U1805" i="1"/>
  <c r="T1805" i="1"/>
  <c r="S1805" i="1"/>
  <c r="R1805" i="1"/>
  <c r="Q1805" i="1"/>
  <c r="P1805" i="1"/>
  <c r="O1805" i="1"/>
  <c r="N1805" i="1"/>
  <c r="M1805" i="1"/>
  <c r="V1804" i="1"/>
  <c r="U1804" i="1"/>
  <c r="T1804" i="1"/>
  <c r="S1804" i="1"/>
  <c r="R1804" i="1"/>
  <c r="Q1804" i="1"/>
  <c r="P1804" i="1"/>
  <c r="O1804" i="1"/>
  <c r="N1804" i="1"/>
  <c r="M1804" i="1"/>
  <c r="V1803" i="1"/>
  <c r="U1803" i="1"/>
  <c r="T1803" i="1"/>
  <c r="S1803" i="1"/>
  <c r="R1803" i="1"/>
  <c r="Q1803" i="1"/>
  <c r="P1803" i="1"/>
  <c r="O1803" i="1"/>
  <c r="N1803" i="1"/>
  <c r="M1803" i="1"/>
  <c r="V1802" i="1"/>
  <c r="U1802" i="1"/>
  <c r="T1802" i="1"/>
  <c r="S1802" i="1"/>
  <c r="R1802" i="1"/>
  <c r="Q1802" i="1"/>
  <c r="P1802" i="1"/>
  <c r="O1802" i="1"/>
  <c r="N1802" i="1"/>
  <c r="M1802" i="1"/>
  <c r="V1801" i="1"/>
  <c r="U1801" i="1"/>
  <c r="T1801" i="1"/>
  <c r="S1801" i="1"/>
  <c r="R1801" i="1"/>
  <c r="Q1801" i="1"/>
  <c r="P1801" i="1"/>
  <c r="O1801" i="1"/>
  <c r="N1801" i="1"/>
  <c r="M1801" i="1"/>
  <c r="V1800" i="1"/>
  <c r="U1800" i="1"/>
  <c r="T1800" i="1"/>
  <c r="S1800" i="1"/>
  <c r="R1800" i="1"/>
  <c r="Q1800" i="1"/>
  <c r="P1800" i="1"/>
  <c r="O1800" i="1"/>
  <c r="N1800" i="1"/>
  <c r="M1800" i="1"/>
  <c r="V1799" i="1"/>
  <c r="U1799" i="1"/>
  <c r="T1799" i="1"/>
  <c r="S1799" i="1"/>
  <c r="R1799" i="1"/>
  <c r="Q1799" i="1"/>
  <c r="P1799" i="1"/>
  <c r="O1799" i="1"/>
  <c r="N1799" i="1"/>
  <c r="M1799" i="1"/>
  <c r="V1798" i="1"/>
  <c r="U1798" i="1"/>
  <c r="T1798" i="1"/>
  <c r="S1798" i="1"/>
  <c r="R1798" i="1"/>
  <c r="Q1798" i="1"/>
  <c r="P1798" i="1"/>
  <c r="O1798" i="1"/>
  <c r="N1798" i="1"/>
  <c r="M1798" i="1"/>
  <c r="V1797" i="1"/>
  <c r="U1797" i="1"/>
  <c r="T1797" i="1"/>
  <c r="S1797" i="1"/>
  <c r="R1797" i="1"/>
  <c r="Q1797" i="1"/>
  <c r="P1797" i="1"/>
  <c r="O1797" i="1"/>
  <c r="N1797" i="1"/>
  <c r="M1797" i="1"/>
  <c r="V1796" i="1"/>
  <c r="U1796" i="1"/>
  <c r="T1796" i="1"/>
  <c r="S1796" i="1"/>
  <c r="R1796" i="1"/>
  <c r="Q1796" i="1"/>
  <c r="P1796" i="1"/>
  <c r="O1796" i="1"/>
  <c r="N1796" i="1"/>
  <c r="M1796" i="1"/>
  <c r="V1795" i="1"/>
  <c r="U1795" i="1"/>
  <c r="T1795" i="1"/>
  <c r="S1795" i="1"/>
  <c r="R1795" i="1"/>
  <c r="Q1795" i="1"/>
  <c r="P1795" i="1"/>
  <c r="O1795" i="1"/>
  <c r="N1795" i="1"/>
  <c r="M1795" i="1"/>
  <c r="V1794" i="1"/>
  <c r="U1794" i="1"/>
  <c r="T1794" i="1"/>
  <c r="S1794" i="1"/>
  <c r="R1794" i="1"/>
  <c r="Q1794" i="1"/>
  <c r="P1794" i="1"/>
  <c r="O1794" i="1"/>
  <c r="N1794" i="1"/>
  <c r="M1794" i="1"/>
  <c r="V1793" i="1"/>
  <c r="U1793" i="1"/>
  <c r="T1793" i="1"/>
  <c r="S1793" i="1"/>
  <c r="R1793" i="1"/>
  <c r="Q1793" i="1"/>
  <c r="P1793" i="1"/>
  <c r="O1793" i="1"/>
  <c r="N1793" i="1"/>
  <c r="M1793" i="1"/>
  <c r="V1792" i="1"/>
  <c r="U1792" i="1"/>
  <c r="T1792" i="1"/>
  <c r="S1792" i="1"/>
  <c r="R1792" i="1"/>
  <c r="Q1792" i="1"/>
  <c r="P1792" i="1"/>
  <c r="O1792" i="1"/>
  <c r="N1792" i="1"/>
  <c r="M1792" i="1"/>
  <c r="V1791" i="1"/>
  <c r="U1791" i="1"/>
  <c r="T1791" i="1"/>
  <c r="S1791" i="1"/>
  <c r="R1791" i="1"/>
  <c r="Q1791" i="1"/>
  <c r="P1791" i="1"/>
  <c r="O1791" i="1"/>
  <c r="N1791" i="1"/>
  <c r="M1791" i="1"/>
  <c r="V1790" i="1"/>
  <c r="U1790" i="1"/>
  <c r="T1790" i="1"/>
  <c r="S1790" i="1"/>
  <c r="R1790" i="1"/>
  <c r="Q1790" i="1"/>
  <c r="P1790" i="1"/>
  <c r="O1790" i="1"/>
  <c r="N1790" i="1"/>
  <c r="M1790" i="1"/>
  <c r="V1789" i="1"/>
  <c r="U1789" i="1"/>
  <c r="T1789" i="1"/>
  <c r="S1789" i="1"/>
  <c r="R1789" i="1"/>
  <c r="Q1789" i="1"/>
  <c r="P1789" i="1"/>
  <c r="O1789" i="1"/>
  <c r="N1789" i="1"/>
  <c r="M1789" i="1"/>
  <c r="V1788" i="1"/>
  <c r="U1788" i="1"/>
  <c r="T1788" i="1"/>
  <c r="S1788" i="1"/>
  <c r="R1788" i="1"/>
  <c r="Q1788" i="1"/>
  <c r="P1788" i="1"/>
  <c r="O1788" i="1"/>
  <c r="N1788" i="1"/>
  <c r="M1788" i="1"/>
  <c r="V1787" i="1"/>
  <c r="U1787" i="1"/>
  <c r="T1787" i="1"/>
  <c r="S1787" i="1"/>
  <c r="R1787" i="1"/>
  <c r="Q1787" i="1"/>
  <c r="P1787" i="1"/>
  <c r="O1787" i="1"/>
  <c r="N1787" i="1"/>
  <c r="M1787" i="1"/>
  <c r="V1786" i="1"/>
  <c r="U1786" i="1"/>
  <c r="T1786" i="1"/>
  <c r="S1786" i="1"/>
  <c r="R1786" i="1"/>
  <c r="Q1786" i="1"/>
  <c r="P1786" i="1"/>
  <c r="O1786" i="1"/>
  <c r="N1786" i="1"/>
  <c r="M1786" i="1"/>
  <c r="V1785" i="1"/>
  <c r="U1785" i="1"/>
  <c r="T1785" i="1"/>
  <c r="S1785" i="1"/>
  <c r="R1785" i="1"/>
  <c r="Q1785" i="1"/>
  <c r="P1785" i="1"/>
  <c r="O1785" i="1"/>
  <c r="N1785" i="1"/>
  <c r="M1785" i="1"/>
  <c r="V1784" i="1"/>
  <c r="U1784" i="1"/>
  <c r="T1784" i="1"/>
  <c r="S1784" i="1"/>
  <c r="R1784" i="1"/>
  <c r="Q1784" i="1"/>
  <c r="P1784" i="1"/>
  <c r="O1784" i="1"/>
  <c r="N1784" i="1"/>
  <c r="M1784" i="1"/>
  <c r="V1783" i="1"/>
  <c r="U1783" i="1"/>
  <c r="T1783" i="1"/>
  <c r="S1783" i="1"/>
  <c r="R1783" i="1"/>
  <c r="Q1783" i="1"/>
  <c r="P1783" i="1"/>
  <c r="O1783" i="1"/>
  <c r="N1783" i="1"/>
  <c r="M1783" i="1"/>
  <c r="V1782" i="1"/>
  <c r="U1782" i="1"/>
  <c r="T1782" i="1"/>
  <c r="S1782" i="1"/>
  <c r="R1782" i="1"/>
  <c r="Q1782" i="1"/>
  <c r="P1782" i="1"/>
  <c r="O1782" i="1"/>
  <c r="N1782" i="1"/>
  <c r="M1782" i="1"/>
  <c r="V1781" i="1"/>
  <c r="U1781" i="1"/>
  <c r="T1781" i="1"/>
  <c r="S1781" i="1"/>
  <c r="R1781" i="1"/>
  <c r="Q1781" i="1"/>
  <c r="P1781" i="1"/>
  <c r="O1781" i="1"/>
  <c r="N1781" i="1"/>
  <c r="M1781" i="1"/>
  <c r="V1780" i="1"/>
  <c r="U1780" i="1"/>
  <c r="T1780" i="1"/>
  <c r="S1780" i="1"/>
  <c r="R1780" i="1"/>
  <c r="Q1780" i="1"/>
  <c r="P1780" i="1"/>
  <c r="O1780" i="1"/>
  <c r="N1780" i="1"/>
  <c r="M1780" i="1"/>
  <c r="V1779" i="1"/>
  <c r="U1779" i="1"/>
  <c r="T1779" i="1"/>
  <c r="S1779" i="1"/>
  <c r="R1779" i="1"/>
  <c r="Q1779" i="1"/>
  <c r="P1779" i="1"/>
  <c r="O1779" i="1"/>
  <c r="N1779" i="1"/>
  <c r="M1779" i="1"/>
  <c r="V1778" i="1"/>
  <c r="U1778" i="1"/>
  <c r="T1778" i="1"/>
  <c r="S1778" i="1"/>
  <c r="R1778" i="1"/>
  <c r="Q1778" i="1"/>
  <c r="P1778" i="1"/>
  <c r="O1778" i="1"/>
  <c r="N1778" i="1"/>
  <c r="M1778" i="1"/>
  <c r="V1777" i="1"/>
  <c r="U1777" i="1"/>
  <c r="T1777" i="1"/>
  <c r="S1777" i="1"/>
  <c r="R1777" i="1"/>
  <c r="Q1777" i="1"/>
  <c r="P1777" i="1"/>
  <c r="O1777" i="1"/>
  <c r="N1777" i="1"/>
  <c r="M1777" i="1"/>
  <c r="V1776" i="1"/>
  <c r="U1776" i="1"/>
  <c r="T1776" i="1"/>
  <c r="S1776" i="1"/>
  <c r="R1776" i="1"/>
  <c r="Q1776" i="1"/>
  <c r="P1776" i="1"/>
  <c r="O1776" i="1"/>
  <c r="N1776" i="1"/>
  <c r="M1776" i="1"/>
  <c r="V1775" i="1"/>
  <c r="U1775" i="1"/>
  <c r="T1775" i="1"/>
  <c r="S1775" i="1"/>
  <c r="R1775" i="1"/>
  <c r="Q1775" i="1"/>
  <c r="P1775" i="1"/>
  <c r="O1775" i="1"/>
  <c r="N1775" i="1"/>
  <c r="M1775" i="1"/>
  <c r="V1774" i="1"/>
  <c r="U1774" i="1"/>
  <c r="T1774" i="1"/>
  <c r="S1774" i="1"/>
  <c r="R1774" i="1"/>
  <c r="Q1774" i="1"/>
  <c r="P1774" i="1"/>
  <c r="O1774" i="1"/>
  <c r="N1774" i="1"/>
  <c r="M1774" i="1"/>
  <c r="V1773" i="1"/>
  <c r="U1773" i="1"/>
  <c r="T1773" i="1"/>
  <c r="S1773" i="1"/>
  <c r="R1773" i="1"/>
  <c r="Q1773" i="1"/>
  <c r="P1773" i="1"/>
  <c r="O1773" i="1"/>
  <c r="N1773" i="1"/>
  <c r="M1773" i="1"/>
  <c r="V1772" i="1"/>
  <c r="U1772" i="1"/>
  <c r="T1772" i="1"/>
  <c r="S1772" i="1"/>
  <c r="R1772" i="1"/>
  <c r="Q1772" i="1"/>
  <c r="P1772" i="1"/>
  <c r="O1772" i="1"/>
  <c r="N1772" i="1"/>
  <c r="M1772" i="1"/>
  <c r="V1771" i="1"/>
  <c r="U1771" i="1"/>
  <c r="T1771" i="1"/>
  <c r="S1771" i="1"/>
  <c r="R1771" i="1"/>
  <c r="Q1771" i="1"/>
  <c r="P1771" i="1"/>
  <c r="O1771" i="1"/>
  <c r="N1771" i="1"/>
  <c r="M1771" i="1"/>
  <c r="V1770" i="1"/>
  <c r="U1770" i="1"/>
  <c r="T1770" i="1"/>
  <c r="S1770" i="1"/>
  <c r="R1770" i="1"/>
  <c r="Q1770" i="1"/>
  <c r="P1770" i="1"/>
  <c r="O1770" i="1"/>
  <c r="N1770" i="1"/>
  <c r="M1770" i="1"/>
  <c r="V1769" i="1"/>
  <c r="U1769" i="1"/>
  <c r="T1769" i="1"/>
  <c r="S1769" i="1"/>
  <c r="R1769" i="1"/>
  <c r="Q1769" i="1"/>
  <c r="P1769" i="1"/>
  <c r="O1769" i="1"/>
  <c r="N1769" i="1"/>
  <c r="M1769" i="1"/>
  <c r="V1768" i="1"/>
  <c r="U1768" i="1"/>
  <c r="T1768" i="1"/>
  <c r="S1768" i="1"/>
  <c r="R1768" i="1"/>
  <c r="Q1768" i="1"/>
  <c r="P1768" i="1"/>
  <c r="O1768" i="1"/>
  <c r="N1768" i="1"/>
  <c r="M1768" i="1"/>
  <c r="V1767" i="1"/>
  <c r="U1767" i="1"/>
  <c r="T1767" i="1"/>
  <c r="S1767" i="1"/>
  <c r="R1767" i="1"/>
  <c r="Q1767" i="1"/>
  <c r="P1767" i="1"/>
  <c r="O1767" i="1"/>
  <c r="N1767" i="1"/>
  <c r="M1767" i="1"/>
  <c r="V1766" i="1"/>
  <c r="U1766" i="1"/>
  <c r="T1766" i="1"/>
  <c r="S1766" i="1"/>
  <c r="R1766" i="1"/>
  <c r="Q1766" i="1"/>
  <c r="P1766" i="1"/>
  <c r="O1766" i="1"/>
  <c r="N1766" i="1"/>
  <c r="M1766" i="1"/>
  <c r="V1763" i="1"/>
  <c r="U1763" i="1"/>
  <c r="T1763" i="1"/>
  <c r="S1763" i="1"/>
  <c r="R1763" i="1"/>
  <c r="Q1763" i="1"/>
  <c r="P1763" i="1"/>
  <c r="O1763" i="1"/>
  <c r="N1763" i="1"/>
  <c r="M1763" i="1"/>
  <c r="V1762" i="1"/>
  <c r="U1762" i="1"/>
  <c r="T1762" i="1"/>
  <c r="S1762" i="1"/>
  <c r="R1762" i="1"/>
  <c r="Q1762" i="1"/>
  <c r="P1762" i="1"/>
  <c r="O1762" i="1"/>
  <c r="N1762" i="1"/>
  <c r="M1762" i="1"/>
  <c r="V1761" i="1"/>
  <c r="U1761" i="1"/>
  <c r="T1761" i="1"/>
  <c r="S1761" i="1"/>
  <c r="R1761" i="1"/>
  <c r="Q1761" i="1"/>
  <c r="P1761" i="1"/>
  <c r="O1761" i="1"/>
  <c r="N1761" i="1"/>
  <c r="M1761" i="1"/>
  <c r="V1760" i="1"/>
  <c r="U1760" i="1"/>
  <c r="T1760" i="1"/>
  <c r="S1760" i="1"/>
  <c r="R1760" i="1"/>
  <c r="Q1760" i="1"/>
  <c r="P1760" i="1"/>
  <c r="O1760" i="1"/>
  <c r="N1760" i="1"/>
  <c r="M1760" i="1"/>
  <c r="V1759" i="1"/>
  <c r="U1759" i="1"/>
  <c r="T1759" i="1"/>
  <c r="S1759" i="1"/>
  <c r="R1759" i="1"/>
  <c r="Q1759" i="1"/>
  <c r="P1759" i="1"/>
  <c r="O1759" i="1"/>
  <c r="N1759" i="1"/>
  <c r="M1759" i="1"/>
  <c r="V1758" i="1"/>
  <c r="U1758" i="1"/>
  <c r="T1758" i="1"/>
  <c r="S1758" i="1"/>
  <c r="R1758" i="1"/>
  <c r="Q1758" i="1"/>
  <c r="P1758" i="1"/>
  <c r="O1758" i="1"/>
  <c r="N1758" i="1"/>
  <c r="M1758" i="1"/>
  <c r="V1757" i="1"/>
  <c r="U1757" i="1"/>
  <c r="T1757" i="1"/>
  <c r="S1757" i="1"/>
  <c r="R1757" i="1"/>
  <c r="Q1757" i="1"/>
  <c r="P1757" i="1"/>
  <c r="O1757" i="1"/>
  <c r="N1757" i="1"/>
  <c r="M1757" i="1"/>
  <c r="V1756" i="1"/>
  <c r="U1756" i="1"/>
  <c r="T1756" i="1"/>
  <c r="S1756" i="1"/>
  <c r="R1756" i="1"/>
  <c r="Q1756" i="1"/>
  <c r="P1756" i="1"/>
  <c r="O1756" i="1"/>
  <c r="N1756" i="1"/>
  <c r="M1756" i="1"/>
  <c r="V1755" i="1"/>
  <c r="U1755" i="1"/>
  <c r="T1755" i="1"/>
  <c r="S1755" i="1"/>
  <c r="R1755" i="1"/>
  <c r="Q1755" i="1"/>
  <c r="P1755" i="1"/>
  <c r="O1755" i="1"/>
  <c r="N1755" i="1"/>
  <c r="M1755" i="1"/>
  <c r="V1754" i="1"/>
  <c r="U1754" i="1"/>
  <c r="T1754" i="1"/>
  <c r="S1754" i="1"/>
  <c r="R1754" i="1"/>
  <c r="Q1754" i="1"/>
  <c r="P1754" i="1"/>
  <c r="O1754" i="1"/>
  <c r="N1754" i="1"/>
  <c r="M1754" i="1"/>
  <c r="V1753" i="1"/>
  <c r="U1753" i="1"/>
  <c r="T1753" i="1"/>
  <c r="S1753" i="1"/>
  <c r="R1753" i="1"/>
  <c r="Q1753" i="1"/>
  <c r="P1753" i="1"/>
  <c r="O1753" i="1"/>
  <c r="N1753" i="1"/>
  <c r="M1753" i="1"/>
  <c r="V1752" i="1"/>
  <c r="U1752" i="1"/>
  <c r="T1752" i="1"/>
  <c r="S1752" i="1"/>
  <c r="R1752" i="1"/>
  <c r="Q1752" i="1"/>
  <c r="P1752" i="1"/>
  <c r="O1752" i="1"/>
  <c r="N1752" i="1"/>
  <c r="M1752" i="1"/>
  <c r="V1751" i="1"/>
  <c r="U1751" i="1"/>
  <c r="T1751" i="1"/>
  <c r="S1751" i="1"/>
  <c r="R1751" i="1"/>
  <c r="Q1751" i="1"/>
  <c r="P1751" i="1"/>
  <c r="O1751" i="1"/>
  <c r="N1751" i="1"/>
  <c r="M1751" i="1"/>
  <c r="V1750" i="1"/>
  <c r="U1750" i="1"/>
  <c r="T1750" i="1"/>
  <c r="S1750" i="1"/>
  <c r="R1750" i="1"/>
  <c r="Q1750" i="1"/>
  <c r="P1750" i="1"/>
  <c r="O1750" i="1"/>
  <c r="N1750" i="1"/>
  <c r="M1750" i="1"/>
  <c r="V1749" i="1"/>
  <c r="U1749" i="1"/>
  <c r="T1749" i="1"/>
  <c r="S1749" i="1"/>
  <c r="R1749" i="1"/>
  <c r="Q1749" i="1"/>
  <c r="P1749" i="1"/>
  <c r="O1749" i="1"/>
  <c r="N1749" i="1"/>
  <c r="M1749" i="1"/>
  <c r="V1748" i="1"/>
  <c r="U1748" i="1"/>
  <c r="T1748" i="1"/>
  <c r="S1748" i="1"/>
  <c r="R1748" i="1"/>
  <c r="Q1748" i="1"/>
  <c r="P1748" i="1"/>
  <c r="O1748" i="1"/>
  <c r="N1748" i="1"/>
  <c r="M1748" i="1"/>
  <c r="V1747" i="1"/>
  <c r="U1747" i="1"/>
  <c r="T1747" i="1"/>
  <c r="S1747" i="1"/>
  <c r="R1747" i="1"/>
  <c r="Q1747" i="1"/>
  <c r="P1747" i="1"/>
  <c r="O1747" i="1"/>
  <c r="N1747" i="1"/>
  <c r="M1747" i="1"/>
  <c r="V1746" i="1"/>
  <c r="U1746" i="1"/>
  <c r="T1746" i="1"/>
  <c r="S1746" i="1"/>
  <c r="R1746" i="1"/>
  <c r="Q1746" i="1"/>
  <c r="P1746" i="1"/>
  <c r="O1746" i="1"/>
  <c r="N1746" i="1"/>
  <c r="M1746" i="1"/>
  <c r="V1745" i="1"/>
  <c r="U1745" i="1"/>
  <c r="T1745" i="1"/>
  <c r="S1745" i="1"/>
  <c r="R1745" i="1"/>
  <c r="Q1745" i="1"/>
  <c r="P1745" i="1"/>
  <c r="O1745" i="1"/>
  <c r="N1745" i="1"/>
  <c r="M1745" i="1"/>
  <c r="V1744" i="1"/>
  <c r="U1744" i="1"/>
  <c r="T1744" i="1"/>
  <c r="S1744" i="1"/>
  <c r="R1744" i="1"/>
  <c r="Q1744" i="1"/>
  <c r="P1744" i="1"/>
  <c r="O1744" i="1"/>
  <c r="N1744" i="1"/>
  <c r="M1744" i="1"/>
  <c r="V1743" i="1"/>
  <c r="U1743" i="1"/>
  <c r="T1743" i="1"/>
  <c r="S1743" i="1"/>
  <c r="R1743" i="1"/>
  <c r="Q1743" i="1"/>
  <c r="P1743" i="1"/>
  <c r="O1743" i="1"/>
  <c r="N1743" i="1"/>
  <c r="M1743" i="1"/>
  <c r="V1742" i="1"/>
  <c r="U1742" i="1"/>
  <c r="T1742" i="1"/>
  <c r="S1742" i="1"/>
  <c r="R1742" i="1"/>
  <c r="Q1742" i="1"/>
  <c r="P1742" i="1"/>
  <c r="O1742" i="1"/>
  <c r="N1742" i="1"/>
  <c r="M1742" i="1"/>
  <c r="V1741" i="1"/>
  <c r="U1741" i="1"/>
  <c r="T1741" i="1"/>
  <c r="S1741" i="1"/>
  <c r="R1741" i="1"/>
  <c r="Q1741" i="1"/>
  <c r="P1741" i="1"/>
  <c r="O1741" i="1"/>
  <c r="N1741" i="1"/>
  <c r="M1741" i="1"/>
  <c r="V1740" i="1"/>
  <c r="U1740" i="1"/>
  <c r="T1740" i="1"/>
  <c r="S1740" i="1"/>
  <c r="R1740" i="1"/>
  <c r="Q1740" i="1"/>
  <c r="P1740" i="1"/>
  <c r="O1740" i="1"/>
  <c r="N1740" i="1"/>
  <c r="M1740" i="1"/>
  <c r="V1739" i="1"/>
  <c r="U1739" i="1"/>
  <c r="T1739" i="1"/>
  <c r="S1739" i="1"/>
  <c r="R1739" i="1"/>
  <c r="Q1739" i="1"/>
  <c r="P1739" i="1"/>
  <c r="O1739" i="1"/>
  <c r="N1739" i="1"/>
  <c r="M1739" i="1"/>
  <c r="V1738" i="1"/>
  <c r="U1738" i="1"/>
  <c r="T1738" i="1"/>
  <c r="S1738" i="1"/>
  <c r="R1738" i="1"/>
  <c r="Q1738" i="1"/>
  <c r="P1738" i="1"/>
  <c r="O1738" i="1"/>
  <c r="N1738" i="1"/>
  <c r="M1738" i="1"/>
  <c r="V1737" i="1"/>
  <c r="U1737" i="1"/>
  <c r="T1737" i="1"/>
  <c r="S1737" i="1"/>
  <c r="R1737" i="1"/>
  <c r="Q1737" i="1"/>
  <c r="P1737" i="1"/>
  <c r="O1737" i="1"/>
  <c r="N1737" i="1"/>
  <c r="M1737" i="1"/>
  <c r="V1736" i="1"/>
  <c r="U1736" i="1"/>
  <c r="T1736" i="1"/>
  <c r="S1736" i="1"/>
  <c r="R1736" i="1"/>
  <c r="Q1736" i="1"/>
  <c r="P1736" i="1"/>
  <c r="O1736" i="1"/>
  <c r="N1736" i="1"/>
  <c r="M1736" i="1"/>
  <c r="V1735" i="1"/>
  <c r="U1735" i="1"/>
  <c r="T1735" i="1"/>
  <c r="S1735" i="1"/>
  <c r="R1735" i="1"/>
  <c r="Q1735" i="1"/>
  <c r="P1735" i="1"/>
  <c r="O1735" i="1"/>
  <c r="N1735" i="1"/>
  <c r="M1735" i="1"/>
  <c r="V1734" i="1"/>
  <c r="U1734" i="1"/>
  <c r="T1734" i="1"/>
  <c r="S1734" i="1"/>
  <c r="R1734" i="1"/>
  <c r="Q1734" i="1"/>
  <c r="P1734" i="1"/>
  <c r="O1734" i="1"/>
  <c r="N1734" i="1"/>
  <c r="M1734" i="1"/>
  <c r="V1733" i="1"/>
  <c r="U1733" i="1"/>
  <c r="T1733" i="1"/>
  <c r="S1733" i="1"/>
  <c r="R1733" i="1"/>
  <c r="Q1733" i="1"/>
  <c r="P1733" i="1"/>
  <c r="O1733" i="1"/>
  <c r="N1733" i="1"/>
  <c r="M1733" i="1"/>
  <c r="V1732" i="1"/>
  <c r="U1732" i="1"/>
  <c r="T1732" i="1"/>
  <c r="S1732" i="1"/>
  <c r="R1732" i="1"/>
  <c r="Q1732" i="1"/>
  <c r="P1732" i="1"/>
  <c r="O1732" i="1"/>
  <c r="N1732" i="1"/>
  <c r="M1732" i="1"/>
  <c r="V1731" i="1"/>
  <c r="U1731" i="1"/>
  <c r="T1731" i="1"/>
  <c r="S1731" i="1"/>
  <c r="R1731" i="1"/>
  <c r="Q1731" i="1"/>
  <c r="P1731" i="1"/>
  <c r="O1731" i="1"/>
  <c r="N1731" i="1"/>
  <c r="M1731" i="1"/>
  <c r="AD1729" i="1"/>
  <c r="V1729" i="1"/>
  <c r="U1729" i="1"/>
  <c r="T1729" i="1"/>
  <c r="S1729" i="1"/>
  <c r="R1729" i="1"/>
  <c r="Q1729" i="1"/>
  <c r="P1729" i="1"/>
  <c r="O1729" i="1"/>
  <c r="N1729" i="1"/>
  <c r="M1729" i="1"/>
  <c r="AD1727" i="1"/>
  <c r="AD1726" i="1"/>
  <c r="AD1725" i="1"/>
  <c r="AD1724" i="1"/>
  <c r="AD1723" i="1"/>
  <c r="AD1722" i="1"/>
  <c r="AD1721" i="1"/>
  <c r="AD1720" i="1"/>
  <c r="AD1719" i="1"/>
  <c r="AD1718" i="1"/>
  <c r="AD1717" i="1"/>
  <c r="AD1716" i="1"/>
  <c r="AD1715" i="1"/>
  <c r="V1727" i="1"/>
  <c r="U1727" i="1"/>
  <c r="T1727" i="1"/>
  <c r="S1727" i="1"/>
  <c r="R1727" i="1"/>
  <c r="Q1727" i="1"/>
  <c r="P1727" i="1"/>
  <c r="O1727" i="1"/>
  <c r="N1727" i="1"/>
  <c r="M1727" i="1"/>
  <c r="V1726" i="1"/>
  <c r="U1726" i="1"/>
  <c r="T1726" i="1"/>
  <c r="S1726" i="1"/>
  <c r="R1726" i="1"/>
  <c r="Q1726" i="1"/>
  <c r="P1726" i="1"/>
  <c r="O1726" i="1"/>
  <c r="N1726" i="1"/>
  <c r="M1726" i="1"/>
  <c r="V1725" i="1"/>
  <c r="U1725" i="1"/>
  <c r="T1725" i="1"/>
  <c r="S1725" i="1"/>
  <c r="R1725" i="1"/>
  <c r="Q1725" i="1"/>
  <c r="P1725" i="1"/>
  <c r="O1725" i="1"/>
  <c r="N1725" i="1"/>
  <c r="M1725" i="1"/>
  <c r="V1724" i="1"/>
  <c r="U1724" i="1"/>
  <c r="T1724" i="1"/>
  <c r="S1724" i="1"/>
  <c r="R1724" i="1"/>
  <c r="Q1724" i="1"/>
  <c r="P1724" i="1"/>
  <c r="O1724" i="1"/>
  <c r="N1724" i="1"/>
  <c r="M1724" i="1"/>
  <c r="V1723" i="1"/>
  <c r="U1723" i="1"/>
  <c r="T1723" i="1"/>
  <c r="S1723" i="1"/>
  <c r="R1723" i="1"/>
  <c r="Q1723" i="1"/>
  <c r="P1723" i="1"/>
  <c r="O1723" i="1"/>
  <c r="N1723" i="1"/>
  <c r="M1723" i="1"/>
  <c r="V1722" i="1"/>
  <c r="U1722" i="1"/>
  <c r="T1722" i="1"/>
  <c r="S1722" i="1"/>
  <c r="R1722" i="1"/>
  <c r="Q1722" i="1"/>
  <c r="P1722" i="1"/>
  <c r="O1722" i="1"/>
  <c r="N1722" i="1"/>
  <c r="M1722" i="1"/>
  <c r="V1721" i="1"/>
  <c r="U1721" i="1"/>
  <c r="T1721" i="1"/>
  <c r="S1721" i="1"/>
  <c r="R1721" i="1"/>
  <c r="Q1721" i="1"/>
  <c r="P1721" i="1"/>
  <c r="O1721" i="1"/>
  <c r="N1721" i="1"/>
  <c r="M1721" i="1"/>
  <c r="V1720" i="1"/>
  <c r="U1720" i="1"/>
  <c r="T1720" i="1"/>
  <c r="S1720" i="1"/>
  <c r="R1720" i="1"/>
  <c r="Q1720" i="1"/>
  <c r="P1720" i="1"/>
  <c r="O1720" i="1"/>
  <c r="N1720" i="1"/>
  <c r="M1720" i="1"/>
  <c r="V1719" i="1"/>
  <c r="U1719" i="1"/>
  <c r="T1719" i="1"/>
  <c r="S1719" i="1"/>
  <c r="R1719" i="1"/>
  <c r="Q1719" i="1"/>
  <c r="P1719" i="1"/>
  <c r="O1719" i="1"/>
  <c r="N1719" i="1"/>
  <c r="M1719" i="1"/>
  <c r="V1718" i="1"/>
  <c r="U1718" i="1"/>
  <c r="T1718" i="1"/>
  <c r="S1718" i="1"/>
  <c r="R1718" i="1"/>
  <c r="Q1718" i="1"/>
  <c r="P1718" i="1"/>
  <c r="O1718" i="1"/>
  <c r="N1718" i="1"/>
  <c r="M1718" i="1"/>
  <c r="V1717" i="1"/>
  <c r="U1717" i="1"/>
  <c r="T1717" i="1"/>
  <c r="S1717" i="1"/>
  <c r="R1717" i="1"/>
  <c r="Q1717" i="1"/>
  <c r="P1717" i="1"/>
  <c r="O1717" i="1"/>
  <c r="N1717" i="1"/>
  <c r="M1717" i="1"/>
  <c r="V1716" i="1"/>
  <c r="U1716" i="1"/>
  <c r="T1716" i="1"/>
  <c r="S1716" i="1"/>
  <c r="R1716" i="1"/>
  <c r="Q1716" i="1"/>
  <c r="P1716" i="1"/>
  <c r="O1716" i="1"/>
  <c r="N1716" i="1"/>
  <c r="M1716" i="1"/>
  <c r="V1715" i="1"/>
  <c r="U1715" i="1"/>
  <c r="T1715" i="1"/>
  <c r="S1715" i="1"/>
  <c r="R1715" i="1"/>
  <c r="Q1715" i="1"/>
  <c r="P1715" i="1"/>
  <c r="O1715" i="1"/>
  <c r="N1715" i="1"/>
  <c r="M1715" i="1"/>
  <c r="AD1713" i="1"/>
  <c r="AD1712" i="1"/>
  <c r="AD1711" i="1"/>
  <c r="AD1710" i="1"/>
  <c r="AD1709" i="1"/>
  <c r="AD1708" i="1"/>
  <c r="AD1707" i="1"/>
  <c r="AD1706" i="1"/>
  <c r="AD1705" i="1"/>
  <c r="AD1704" i="1"/>
  <c r="AD1703" i="1"/>
  <c r="AD1702" i="1"/>
  <c r="AD1701" i="1"/>
  <c r="AD1700" i="1"/>
  <c r="AD1699" i="1"/>
  <c r="AD1698" i="1"/>
  <c r="AD1697" i="1"/>
  <c r="AD1696" i="1"/>
  <c r="AD1695" i="1"/>
  <c r="AD1694" i="1"/>
  <c r="AD1693" i="1"/>
  <c r="AD1692" i="1"/>
  <c r="AD1691" i="1"/>
  <c r="AD1690" i="1"/>
  <c r="AD1689" i="1"/>
  <c r="AD1688" i="1"/>
  <c r="AD1687" i="1"/>
  <c r="AD1686" i="1"/>
  <c r="AD1685" i="1"/>
  <c r="AD1684" i="1"/>
  <c r="AD1683" i="1"/>
  <c r="AD1682" i="1"/>
  <c r="AD1681" i="1"/>
  <c r="AD1680" i="1"/>
  <c r="AD1679" i="1"/>
  <c r="AD1678" i="1"/>
  <c r="AD1677" i="1"/>
  <c r="AD1676" i="1"/>
  <c r="AD1675" i="1"/>
  <c r="AD1674" i="1"/>
  <c r="AD1673" i="1"/>
  <c r="AD1672" i="1"/>
  <c r="V1713" i="1"/>
  <c r="U1713" i="1"/>
  <c r="T1713" i="1"/>
  <c r="S1713" i="1"/>
  <c r="R1713" i="1"/>
  <c r="Q1713" i="1"/>
  <c r="P1713" i="1"/>
  <c r="O1713" i="1"/>
  <c r="N1713" i="1"/>
  <c r="M1713" i="1"/>
  <c r="V1712" i="1"/>
  <c r="U1712" i="1"/>
  <c r="T1712" i="1"/>
  <c r="S1712" i="1"/>
  <c r="R1712" i="1"/>
  <c r="Q1712" i="1"/>
  <c r="P1712" i="1"/>
  <c r="O1712" i="1"/>
  <c r="N1712" i="1"/>
  <c r="M1712" i="1"/>
  <c r="V1711" i="1"/>
  <c r="U1711" i="1"/>
  <c r="T1711" i="1"/>
  <c r="S1711" i="1"/>
  <c r="R1711" i="1"/>
  <c r="Q1711" i="1"/>
  <c r="P1711" i="1"/>
  <c r="O1711" i="1"/>
  <c r="N1711" i="1"/>
  <c r="M1711" i="1"/>
  <c r="V1710" i="1"/>
  <c r="U1710" i="1"/>
  <c r="T1710" i="1"/>
  <c r="S1710" i="1"/>
  <c r="R1710" i="1"/>
  <c r="Q1710" i="1"/>
  <c r="P1710" i="1"/>
  <c r="O1710" i="1"/>
  <c r="N1710" i="1"/>
  <c r="M1710" i="1"/>
  <c r="V1709" i="1"/>
  <c r="U1709" i="1"/>
  <c r="T1709" i="1"/>
  <c r="S1709" i="1"/>
  <c r="R1709" i="1"/>
  <c r="Q1709" i="1"/>
  <c r="P1709" i="1"/>
  <c r="O1709" i="1"/>
  <c r="N1709" i="1"/>
  <c r="M1709" i="1"/>
  <c r="V1708" i="1"/>
  <c r="U1708" i="1"/>
  <c r="T1708" i="1"/>
  <c r="S1708" i="1"/>
  <c r="R1708" i="1"/>
  <c r="Q1708" i="1"/>
  <c r="P1708" i="1"/>
  <c r="O1708" i="1"/>
  <c r="N1708" i="1"/>
  <c r="M1708" i="1"/>
  <c r="V1707" i="1"/>
  <c r="U1707" i="1"/>
  <c r="T1707" i="1"/>
  <c r="S1707" i="1"/>
  <c r="R1707" i="1"/>
  <c r="Q1707" i="1"/>
  <c r="P1707" i="1"/>
  <c r="O1707" i="1"/>
  <c r="N1707" i="1"/>
  <c r="M1707" i="1"/>
  <c r="V1706" i="1"/>
  <c r="U1706" i="1"/>
  <c r="T1706" i="1"/>
  <c r="S1706" i="1"/>
  <c r="R1706" i="1"/>
  <c r="Q1706" i="1"/>
  <c r="P1706" i="1"/>
  <c r="O1706" i="1"/>
  <c r="N1706" i="1"/>
  <c r="M1706" i="1"/>
  <c r="V1705" i="1"/>
  <c r="U1705" i="1"/>
  <c r="T1705" i="1"/>
  <c r="S1705" i="1"/>
  <c r="R1705" i="1"/>
  <c r="Q1705" i="1"/>
  <c r="P1705" i="1"/>
  <c r="O1705" i="1"/>
  <c r="N1705" i="1"/>
  <c r="M1705" i="1"/>
  <c r="V1704" i="1"/>
  <c r="U1704" i="1"/>
  <c r="T1704" i="1"/>
  <c r="S1704" i="1"/>
  <c r="R1704" i="1"/>
  <c r="Q1704" i="1"/>
  <c r="P1704" i="1"/>
  <c r="O1704" i="1"/>
  <c r="N1704" i="1"/>
  <c r="M1704" i="1"/>
  <c r="V1703" i="1"/>
  <c r="U1703" i="1"/>
  <c r="T1703" i="1"/>
  <c r="S1703" i="1"/>
  <c r="R1703" i="1"/>
  <c r="Q1703" i="1"/>
  <c r="P1703" i="1"/>
  <c r="O1703" i="1"/>
  <c r="N1703" i="1"/>
  <c r="M1703" i="1"/>
  <c r="V1702" i="1"/>
  <c r="U1702" i="1"/>
  <c r="T1702" i="1"/>
  <c r="S1702" i="1"/>
  <c r="R1702" i="1"/>
  <c r="Q1702" i="1"/>
  <c r="P1702" i="1"/>
  <c r="O1702" i="1"/>
  <c r="N1702" i="1"/>
  <c r="M1702" i="1"/>
  <c r="V1701" i="1"/>
  <c r="U1701" i="1"/>
  <c r="T1701" i="1"/>
  <c r="S1701" i="1"/>
  <c r="R1701" i="1"/>
  <c r="Q1701" i="1"/>
  <c r="P1701" i="1"/>
  <c r="O1701" i="1"/>
  <c r="N1701" i="1"/>
  <c r="M1701" i="1"/>
  <c r="V1700" i="1"/>
  <c r="U1700" i="1"/>
  <c r="T1700" i="1"/>
  <c r="S1700" i="1"/>
  <c r="R1700" i="1"/>
  <c r="Q1700" i="1"/>
  <c r="P1700" i="1"/>
  <c r="O1700" i="1"/>
  <c r="N1700" i="1"/>
  <c r="M1700" i="1"/>
  <c r="V1699" i="1"/>
  <c r="U1699" i="1"/>
  <c r="T1699" i="1"/>
  <c r="S1699" i="1"/>
  <c r="R1699" i="1"/>
  <c r="Q1699" i="1"/>
  <c r="P1699" i="1"/>
  <c r="O1699" i="1"/>
  <c r="N1699" i="1"/>
  <c r="M1699" i="1"/>
  <c r="V1698" i="1"/>
  <c r="U1698" i="1"/>
  <c r="T1698" i="1"/>
  <c r="S1698" i="1"/>
  <c r="R1698" i="1"/>
  <c r="Q1698" i="1"/>
  <c r="P1698" i="1"/>
  <c r="O1698" i="1"/>
  <c r="N1698" i="1"/>
  <c r="M1698" i="1"/>
  <c r="V1697" i="1"/>
  <c r="U1697" i="1"/>
  <c r="T1697" i="1"/>
  <c r="S1697" i="1"/>
  <c r="R1697" i="1"/>
  <c r="Q1697" i="1"/>
  <c r="P1697" i="1"/>
  <c r="O1697" i="1"/>
  <c r="N1697" i="1"/>
  <c r="M1697" i="1"/>
  <c r="V1696" i="1"/>
  <c r="U1696" i="1"/>
  <c r="T1696" i="1"/>
  <c r="S1696" i="1"/>
  <c r="R1696" i="1"/>
  <c r="Q1696" i="1"/>
  <c r="P1696" i="1"/>
  <c r="O1696" i="1"/>
  <c r="N1696" i="1"/>
  <c r="M1696" i="1"/>
  <c r="V1695" i="1"/>
  <c r="U1695" i="1"/>
  <c r="T1695" i="1"/>
  <c r="S1695" i="1"/>
  <c r="R1695" i="1"/>
  <c r="Q1695" i="1"/>
  <c r="P1695" i="1"/>
  <c r="O1695" i="1"/>
  <c r="N1695" i="1"/>
  <c r="M1695" i="1"/>
  <c r="V1694" i="1"/>
  <c r="U1694" i="1"/>
  <c r="T1694" i="1"/>
  <c r="S1694" i="1"/>
  <c r="R1694" i="1"/>
  <c r="Q1694" i="1"/>
  <c r="P1694" i="1"/>
  <c r="O1694" i="1"/>
  <c r="N1694" i="1"/>
  <c r="M1694" i="1"/>
  <c r="V1693" i="1"/>
  <c r="U1693" i="1"/>
  <c r="T1693" i="1"/>
  <c r="S1693" i="1"/>
  <c r="R1693" i="1"/>
  <c r="Q1693" i="1"/>
  <c r="P1693" i="1"/>
  <c r="O1693" i="1"/>
  <c r="N1693" i="1"/>
  <c r="M1693" i="1"/>
  <c r="V1692" i="1"/>
  <c r="U1692" i="1"/>
  <c r="T1692" i="1"/>
  <c r="S1692" i="1"/>
  <c r="R1692" i="1"/>
  <c r="Q1692" i="1"/>
  <c r="P1692" i="1"/>
  <c r="O1692" i="1"/>
  <c r="N1692" i="1"/>
  <c r="M1692" i="1"/>
  <c r="V1691" i="1"/>
  <c r="U1691" i="1"/>
  <c r="T1691" i="1"/>
  <c r="S1691" i="1"/>
  <c r="R1691" i="1"/>
  <c r="Q1691" i="1"/>
  <c r="P1691" i="1"/>
  <c r="O1691" i="1"/>
  <c r="N1691" i="1"/>
  <c r="M1691" i="1"/>
  <c r="V1690" i="1"/>
  <c r="U1690" i="1"/>
  <c r="T1690" i="1"/>
  <c r="S1690" i="1"/>
  <c r="R1690" i="1"/>
  <c r="Q1690" i="1"/>
  <c r="P1690" i="1"/>
  <c r="O1690" i="1"/>
  <c r="N1690" i="1"/>
  <c r="M1690" i="1"/>
  <c r="V1689" i="1"/>
  <c r="U1689" i="1"/>
  <c r="T1689" i="1"/>
  <c r="S1689" i="1"/>
  <c r="R1689" i="1"/>
  <c r="Q1689" i="1"/>
  <c r="P1689" i="1"/>
  <c r="O1689" i="1"/>
  <c r="N1689" i="1"/>
  <c r="M1689" i="1"/>
  <c r="V1688" i="1"/>
  <c r="U1688" i="1"/>
  <c r="T1688" i="1"/>
  <c r="S1688" i="1"/>
  <c r="R1688" i="1"/>
  <c r="Q1688" i="1"/>
  <c r="P1688" i="1"/>
  <c r="O1688" i="1"/>
  <c r="N1688" i="1"/>
  <c r="M1688" i="1"/>
  <c r="V1687" i="1"/>
  <c r="U1687" i="1"/>
  <c r="T1687" i="1"/>
  <c r="S1687" i="1"/>
  <c r="R1687" i="1"/>
  <c r="Q1687" i="1"/>
  <c r="P1687" i="1"/>
  <c r="O1687" i="1"/>
  <c r="N1687" i="1"/>
  <c r="M1687" i="1"/>
  <c r="V1686" i="1"/>
  <c r="U1686" i="1"/>
  <c r="T1686" i="1"/>
  <c r="S1686" i="1"/>
  <c r="R1686" i="1"/>
  <c r="Q1686" i="1"/>
  <c r="P1686" i="1"/>
  <c r="O1686" i="1"/>
  <c r="N1686" i="1"/>
  <c r="M1686" i="1"/>
  <c r="V1685" i="1"/>
  <c r="U1685" i="1"/>
  <c r="T1685" i="1"/>
  <c r="S1685" i="1"/>
  <c r="R1685" i="1"/>
  <c r="Q1685" i="1"/>
  <c r="P1685" i="1"/>
  <c r="O1685" i="1"/>
  <c r="N1685" i="1"/>
  <c r="M1685" i="1"/>
  <c r="V1684" i="1"/>
  <c r="U1684" i="1"/>
  <c r="T1684" i="1"/>
  <c r="S1684" i="1"/>
  <c r="R1684" i="1"/>
  <c r="Q1684" i="1"/>
  <c r="P1684" i="1"/>
  <c r="O1684" i="1"/>
  <c r="N1684" i="1"/>
  <c r="M1684" i="1"/>
  <c r="V1683" i="1"/>
  <c r="U1683" i="1"/>
  <c r="T1683" i="1"/>
  <c r="S1683" i="1"/>
  <c r="R1683" i="1"/>
  <c r="Q1683" i="1"/>
  <c r="P1683" i="1"/>
  <c r="O1683" i="1"/>
  <c r="N1683" i="1"/>
  <c r="M1683" i="1"/>
  <c r="V1682" i="1"/>
  <c r="U1682" i="1"/>
  <c r="T1682" i="1"/>
  <c r="S1682" i="1"/>
  <c r="R1682" i="1"/>
  <c r="Q1682" i="1"/>
  <c r="P1682" i="1"/>
  <c r="O1682" i="1"/>
  <c r="N1682" i="1"/>
  <c r="M1682" i="1"/>
  <c r="V1681" i="1"/>
  <c r="U1681" i="1"/>
  <c r="T1681" i="1"/>
  <c r="S1681" i="1"/>
  <c r="R1681" i="1"/>
  <c r="Q1681" i="1"/>
  <c r="P1681" i="1"/>
  <c r="O1681" i="1"/>
  <c r="N1681" i="1"/>
  <c r="M1681" i="1"/>
  <c r="V1680" i="1"/>
  <c r="U1680" i="1"/>
  <c r="T1680" i="1"/>
  <c r="S1680" i="1"/>
  <c r="R1680" i="1"/>
  <c r="Q1680" i="1"/>
  <c r="P1680" i="1"/>
  <c r="O1680" i="1"/>
  <c r="N1680" i="1"/>
  <c r="M1680" i="1"/>
  <c r="V1679" i="1"/>
  <c r="U1679" i="1"/>
  <c r="T1679" i="1"/>
  <c r="S1679" i="1"/>
  <c r="R1679" i="1"/>
  <c r="Q1679" i="1"/>
  <c r="P1679" i="1"/>
  <c r="O1679" i="1"/>
  <c r="N1679" i="1"/>
  <c r="M1679" i="1"/>
  <c r="V1678" i="1"/>
  <c r="U1678" i="1"/>
  <c r="T1678" i="1"/>
  <c r="S1678" i="1"/>
  <c r="R1678" i="1"/>
  <c r="Q1678" i="1"/>
  <c r="P1678" i="1"/>
  <c r="O1678" i="1"/>
  <c r="N1678" i="1"/>
  <c r="M1678" i="1"/>
  <c r="V1677" i="1"/>
  <c r="U1677" i="1"/>
  <c r="T1677" i="1"/>
  <c r="S1677" i="1"/>
  <c r="R1677" i="1"/>
  <c r="Q1677" i="1"/>
  <c r="P1677" i="1"/>
  <c r="O1677" i="1"/>
  <c r="N1677" i="1"/>
  <c r="M1677" i="1"/>
  <c r="V1676" i="1"/>
  <c r="U1676" i="1"/>
  <c r="T1676" i="1"/>
  <c r="S1676" i="1"/>
  <c r="R1676" i="1"/>
  <c r="Q1676" i="1"/>
  <c r="P1676" i="1"/>
  <c r="O1676" i="1"/>
  <c r="N1676" i="1"/>
  <c r="M1676" i="1"/>
  <c r="V1675" i="1"/>
  <c r="U1675" i="1"/>
  <c r="T1675" i="1"/>
  <c r="S1675" i="1"/>
  <c r="R1675" i="1"/>
  <c r="Q1675" i="1"/>
  <c r="P1675" i="1"/>
  <c r="O1675" i="1"/>
  <c r="N1675" i="1"/>
  <c r="M1675" i="1"/>
  <c r="V1674" i="1"/>
  <c r="U1674" i="1"/>
  <c r="T1674" i="1"/>
  <c r="S1674" i="1"/>
  <c r="R1674" i="1"/>
  <c r="Q1674" i="1"/>
  <c r="P1674" i="1"/>
  <c r="O1674" i="1"/>
  <c r="N1674" i="1"/>
  <c r="M1674" i="1"/>
  <c r="V1673" i="1"/>
  <c r="U1673" i="1"/>
  <c r="T1673" i="1"/>
  <c r="S1673" i="1"/>
  <c r="R1673" i="1"/>
  <c r="Q1673" i="1"/>
  <c r="P1673" i="1"/>
  <c r="O1673" i="1"/>
  <c r="N1673" i="1"/>
  <c r="M1673" i="1"/>
  <c r="V1672" i="1"/>
  <c r="U1672" i="1"/>
  <c r="T1672" i="1"/>
  <c r="S1672" i="1"/>
  <c r="R1672" i="1"/>
  <c r="Q1672" i="1"/>
  <c r="P1672" i="1"/>
  <c r="O1672" i="1"/>
  <c r="N1672" i="1"/>
  <c r="M1672" i="1"/>
  <c r="AD1670" i="1"/>
  <c r="AD1669" i="1"/>
  <c r="AD1668" i="1"/>
  <c r="AD1667" i="1"/>
  <c r="AD1666" i="1"/>
  <c r="AD1665" i="1"/>
  <c r="AD1664" i="1"/>
  <c r="AD1663" i="1"/>
  <c r="AD1662" i="1"/>
  <c r="AD1661" i="1"/>
  <c r="AD1660" i="1"/>
  <c r="AD1659" i="1"/>
  <c r="AD1658" i="1"/>
  <c r="AD1657" i="1"/>
  <c r="AD1656" i="1"/>
  <c r="AD1655" i="1"/>
  <c r="AD1654" i="1"/>
  <c r="AD1653" i="1"/>
  <c r="AD1652" i="1"/>
  <c r="AD1651" i="1"/>
  <c r="AD1650" i="1"/>
  <c r="AD1649" i="1"/>
  <c r="AD1648" i="1"/>
  <c r="AD1647" i="1"/>
  <c r="AD1646" i="1"/>
  <c r="AD1645" i="1"/>
  <c r="AD1644" i="1"/>
  <c r="AD1643" i="1"/>
  <c r="AD1642" i="1"/>
  <c r="AD1641" i="1"/>
  <c r="AD1640" i="1"/>
  <c r="AD1639" i="1"/>
  <c r="AD1638" i="1"/>
  <c r="AD1637" i="1"/>
  <c r="AD1636" i="1"/>
  <c r="AD1635" i="1"/>
  <c r="AD1634" i="1"/>
  <c r="AD1633" i="1"/>
  <c r="AD1632" i="1"/>
  <c r="AD1631" i="1"/>
  <c r="AD1630" i="1"/>
  <c r="AD1629" i="1"/>
  <c r="AD1628" i="1"/>
  <c r="AD1627" i="1"/>
  <c r="AD1626" i="1"/>
  <c r="AD1625" i="1"/>
  <c r="AD1624" i="1"/>
  <c r="AD1623" i="1"/>
  <c r="AD1622" i="1"/>
  <c r="AD1621" i="1"/>
  <c r="AD1620" i="1"/>
  <c r="AD1619" i="1"/>
  <c r="AD1618" i="1"/>
  <c r="AD1617" i="1"/>
  <c r="AD1616" i="1"/>
  <c r="AD1615" i="1"/>
  <c r="AD1614" i="1"/>
  <c r="AD1613" i="1"/>
  <c r="AD1612" i="1"/>
  <c r="V1670" i="1"/>
  <c r="U1670" i="1"/>
  <c r="T1670" i="1"/>
  <c r="S1670" i="1"/>
  <c r="R1670" i="1"/>
  <c r="Q1670" i="1"/>
  <c r="P1670" i="1"/>
  <c r="O1670" i="1"/>
  <c r="N1670" i="1"/>
  <c r="M1670" i="1"/>
  <c r="V1669" i="1"/>
  <c r="U1669" i="1"/>
  <c r="T1669" i="1"/>
  <c r="S1669" i="1"/>
  <c r="R1669" i="1"/>
  <c r="Q1669" i="1"/>
  <c r="P1669" i="1"/>
  <c r="O1669" i="1"/>
  <c r="N1669" i="1"/>
  <c r="M1669" i="1"/>
  <c r="V1668" i="1"/>
  <c r="U1668" i="1"/>
  <c r="T1668" i="1"/>
  <c r="S1668" i="1"/>
  <c r="R1668" i="1"/>
  <c r="Q1668" i="1"/>
  <c r="P1668" i="1"/>
  <c r="O1668" i="1"/>
  <c r="N1668" i="1"/>
  <c r="M1668" i="1"/>
  <c r="V1667" i="1"/>
  <c r="U1667" i="1"/>
  <c r="T1667" i="1"/>
  <c r="S1667" i="1"/>
  <c r="R1667" i="1"/>
  <c r="Q1667" i="1"/>
  <c r="P1667" i="1"/>
  <c r="O1667" i="1"/>
  <c r="N1667" i="1"/>
  <c r="M1667" i="1"/>
  <c r="V1666" i="1"/>
  <c r="U1666" i="1"/>
  <c r="T1666" i="1"/>
  <c r="S1666" i="1"/>
  <c r="R1666" i="1"/>
  <c r="Q1666" i="1"/>
  <c r="P1666" i="1"/>
  <c r="O1666" i="1"/>
  <c r="N1666" i="1"/>
  <c r="M1666" i="1"/>
  <c r="V1665" i="1"/>
  <c r="U1665" i="1"/>
  <c r="T1665" i="1"/>
  <c r="S1665" i="1"/>
  <c r="R1665" i="1"/>
  <c r="Q1665" i="1"/>
  <c r="P1665" i="1"/>
  <c r="O1665" i="1"/>
  <c r="N1665" i="1"/>
  <c r="M1665" i="1"/>
  <c r="V1664" i="1"/>
  <c r="U1664" i="1"/>
  <c r="T1664" i="1"/>
  <c r="S1664" i="1"/>
  <c r="R1664" i="1"/>
  <c r="Q1664" i="1"/>
  <c r="P1664" i="1"/>
  <c r="O1664" i="1"/>
  <c r="N1664" i="1"/>
  <c r="M1664" i="1"/>
  <c r="V1663" i="1"/>
  <c r="U1663" i="1"/>
  <c r="T1663" i="1"/>
  <c r="S1663" i="1"/>
  <c r="R1663" i="1"/>
  <c r="Q1663" i="1"/>
  <c r="P1663" i="1"/>
  <c r="O1663" i="1"/>
  <c r="N1663" i="1"/>
  <c r="M1663" i="1"/>
  <c r="V1662" i="1"/>
  <c r="U1662" i="1"/>
  <c r="T1662" i="1"/>
  <c r="S1662" i="1"/>
  <c r="R1662" i="1"/>
  <c r="Q1662" i="1"/>
  <c r="P1662" i="1"/>
  <c r="O1662" i="1"/>
  <c r="N1662" i="1"/>
  <c r="M1662" i="1"/>
  <c r="V1661" i="1"/>
  <c r="U1661" i="1"/>
  <c r="T1661" i="1"/>
  <c r="S1661" i="1"/>
  <c r="R1661" i="1"/>
  <c r="Q1661" i="1"/>
  <c r="P1661" i="1"/>
  <c r="O1661" i="1"/>
  <c r="N1661" i="1"/>
  <c r="M1661" i="1"/>
  <c r="V1660" i="1"/>
  <c r="U1660" i="1"/>
  <c r="T1660" i="1"/>
  <c r="S1660" i="1"/>
  <c r="R1660" i="1"/>
  <c r="Q1660" i="1"/>
  <c r="P1660" i="1"/>
  <c r="O1660" i="1"/>
  <c r="N1660" i="1"/>
  <c r="M1660" i="1"/>
  <c r="V1659" i="1"/>
  <c r="U1659" i="1"/>
  <c r="T1659" i="1"/>
  <c r="S1659" i="1"/>
  <c r="R1659" i="1"/>
  <c r="Q1659" i="1"/>
  <c r="P1659" i="1"/>
  <c r="O1659" i="1"/>
  <c r="N1659" i="1"/>
  <c r="M1659" i="1"/>
  <c r="V1658" i="1"/>
  <c r="U1658" i="1"/>
  <c r="T1658" i="1"/>
  <c r="S1658" i="1"/>
  <c r="R1658" i="1"/>
  <c r="Q1658" i="1"/>
  <c r="P1658" i="1"/>
  <c r="O1658" i="1"/>
  <c r="N1658" i="1"/>
  <c r="M1658" i="1"/>
  <c r="V1657" i="1"/>
  <c r="U1657" i="1"/>
  <c r="T1657" i="1"/>
  <c r="S1657" i="1"/>
  <c r="R1657" i="1"/>
  <c r="Q1657" i="1"/>
  <c r="P1657" i="1"/>
  <c r="O1657" i="1"/>
  <c r="N1657" i="1"/>
  <c r="M1657" i="1"/>
  <c r="V1656" i="1"/>
  <c r="U1656" i="1"/>
  <c r="T1656" i="1"/>
  <c r="S1656" i="1"/>
  <c r="R1656" i="1"/>
  <c r="Q1656" i="1"/>
  <c r="P1656" i="1"/>
  <c r="O1656" i="1"/>
  <c r="N1656" i="1"/>
  <c r="M1656" i="1"/>
  <c r="V1655" i="1"/>
  <c r="U1655" i="1"/>
  <c r="T1655" i="1"/>
  <c r="S1655" i="1"/>
  <c r="R1655" i="1"/>
  <c r="Q1655" i="1"/>
  <c r="P1655" i="1"/>
  <c r="O1655" i="1"/>
  <c r="N1655" i="1"/>
  <c r="M1655" i="1"/>
  <c r="V1654" i="1"/>
  <c r="U1654" i="1"/>
  <c r="T1654" i="1"/>
  <c r="S1654" i="1"/>
  <c r="R1654" i="1"/>
  <c r="Q1654" i="1"/>
  <c r="P1654" i="1"/>
  <c r="O1654" i="1"/>
  <c r="N1654" i="1"/>
  <c r="M1654" i="1"/>
  <c r="V1653" i="1"/>
  <c r="U1653" i="1"/>
  <c r="T1653" i="1"/>
  <c r="S1653" i="1"/>
  <c r="R1653" i="1"/>
  <c r="Q1653" i="1"/>
  <c r="P1653" i="1"/>
  <c r="O1653" i="1"/>
  <c r="N1653" i="1"/>
  <c r="M1653" i="1"/>
  <c r="V1652" i="1"/>
  <c r="U1652" i="1"/>
  <c r="T1652" i="1"/>
  <c r="S1652" i="1"/>
  <c r="R1652" i="1"/>
  <c r="Q1652" i="1"/>
  <c r="P1652" i="1"/>
  <c r="O1652" i="1"/>
  <c r="N1652" i="1"/>
  <c r="M1652" i="1"/>
  <c r="V1651" i="1"/>
  <c r="U1651" i="1"/>
  <c r="T1651" i="1"/>
  <c r="S1651" i="1"/>
  <c r="R1651" i="1"/>
  <c r="Q1651" i="1"/>
  <c r="P1651" i="1"/>
  <c r="O1651" i="1"/>
  <c r="N1651" i="1"/>
  <c r="M1651" i="1"/>
  <c r="V1650" i="1"/>
  <c r="U1650" i="1"/>
  <c r="T1650" i="1"/>
  <c r="S1650" i="1"/>
  <c r="R1650" i="1"/>
  <c r="Q1650" i="1"/>
  <c r="P1650" i="1"/>
  <c r="O1650" i="1"/>
  <c r="N1650" i="1"/>
  <c r="M1650" i="1"/>
  <c r="V1649" i="1"/>
  <c r="U1649" i="1"/>
  <c r="T1649" i="1"/>
  <c r="S1649" i="1"/>
  <c r="R1649" i="1"/>
  <c r="Q1649" i="1"/>
  <c r="P1649" i="1"/>
  <c r="O1649" i="1"/>
  <c r="N1649" i="1"/>
  <c r="M1649" i="1"/>
  <c r="V1648" i="1"/>
  <c r="U1648" i="1"/>
  <c r="T1648" i="1"/>
  <c r="S1648" i="1"/>
  <c r="R1648" i="1"/>
  <c r="Q1648" i="1"/>
  <c r="P1648" i="1"/>
  <c r="O1648" i="1"/>
  <c r="N1648" i="1"/>
  <c r="M1648" i="1"/>
  <c r="V1647" i="1"/>
  <c r="U1647" i="1"/>
  <c r="T1647" i="1"/>
  <c r="S1647" i="1"/>
  <c r="R1647" i="1"/>
  <c r="Q1647" i="1"/>
  <c r="P1647" i="1"/>
  <c r="O1647" i="1"/>
  <c r="N1647" i="1"/>
  <c r="M1647" i="1"/>
  <c r="V1646" i="1"/>
  <c r="U1646" i="1"/>
  <c r="T1646" i="1"/>
  <c r="S1646" i="1"/>
  <c r="R1646" i="1"/>
  <c r="Q1646" i="1"/>
  <c r="P1646" i="1"/>
  <c r="O1646" i="1"/>
  <c r="N1646" i="1"/>
  <c r="M1646" i="1"/>
  <c r="V1645" i="1"/>
  <c r="U1645" i="1"/>
  <c r="T1645" i="1"/>
  <c r="S1645" i="1"/>
  <c r="R1645" i="1"/>
  <c r="Q1645" i="1"/>
  <c r="P1645" i="1"/>
  <c r="O1645" i="1"/>
  <c r="N1645" i="1"/>
  <c r="M1645" i="1"/>
  <c r="V1644" i="1"/>
  <c r="U1644" i="1"/>
  <c r="T1644" i="1"/>
  <c r="S1644" i="1"/>
  <c r="R1644" i="1"/>
  <c r="Q1644" i="1"/>
  <c r="P1644" i="1"/>
  <c r="O1644" i="1"/>
  <c r="N1644" i="1"/>
  <c r="M1644" i="1"/>
  <c r="V1643" i="1"/>
  <c r="U1643" i="1"/>
  <c r="T1643" i="1"/>
  <c r="S1643" i="1"/>
  <c r="R1643" i="1"/>
  <c r="Q1643" i="1"/>
  <c r="P1643" i="1"/>
  <c r="O1643" i="1"/>
  <c r="N1643" i="1"/>
  <c r="M1643" i="1"/>
  <c r="V1642" i="1"/>
  <c r="U1642" i="1"/>
  <c r="T1642" i="1"/>
  <c r="S1642" i="1"/>
  <c r="R1642" i="1"/>
  <c r="Q1642" i="1"/>
  <c r="P1642" i="1"/>
  <c r="O1642" i="1"/>
  <c r="N1642" i="1"/>
  <c r="M1642" i="1"/>
  <c r="V1641" i="1"/>
  <c r="U1641" i="1"/>
  <c r="T1641" i="1"/>
  <c r="S1641" i="1"/>
  <c r="R1641" i="1"/>
  <c r="Q1641" i="1"/>
  <c r="P1641" i="1"/>
  <c r="O1641" i="1"/>
  <c r="N1641" i="1"/>
  <c r="M1641" i="1"/>
  <c r="V1640" i="1"/>
  <c r="U1640" i="1"/>
  <c r="T1640" i="1"/>
  <c r="S1640" i="1"/>
  <c r="R1640" i="1"/>
  <c r="Q1640" i="1"/>
  <c r="P1640" i="1"/>
  <c r="O1640" i="1"/>
  <c r="N1640" i="1"/>
  <c r="M1640" i="1"/>
  <c r="V1639" i="1"/>
  <c r="U1639" i="1"/>
  <c r="T1639" i="1"/>
  <c r="S1639" i="1"/>
  <c r="R1639" i="1"/>
  <c r="Q1639" i="1"/>
  <c r="P1639" i="1"/>
  <c r="O1639" i="1"/>
  <c r="N1639" i="1"/>
  <c r="M1639" i="1"/>
  <c r="V1638" i="1"/>
  <c r="U1638" i="1"/>
  <c r="T1638" i="1"/>
  <c r="S1638" i="1"/>
  <c r="R1638" i="1"/>
  <c r="Q1638" i="1"/>
  <c r="P1638" i="1"/>
  <c r="O1638" i="1"/>
  <c r="N1638" i="1"/>
  <c r="M1638" i="1"/>
  <c r="V1637" i="1"/>
  <c r="U1637" i="1"/>
  <c r="T1637" i="1"/>
  <c r="S1637" i="1"/>
  <c r="R1637" i="1"/>
  <c r="Q1637" i="1"/>
  <c r="P1637" i="1"/>
  <c r="O1637" i="1"/>
  <c r="N1637" i="1"/>
  <c r="M1637" i="1"/>
  <c r="V1636" i="1"/>
  <c r="U1636" i="1"/>
  <c r="T1636" i="1"/>
  <c r="S1636" i="1"/>
  <c r="R1636" i="1"/>
  <c r="Q1636" i="1"/>
  <c r="P1636" i="1"/>
  <c r="O1636" i="1"/>
  <c r="N1636" i="1"/>
  <c r="M1636" i="1"/>
  <c r="V1635" i="1"/>
  <c r="U1635" i="1"/>
  <c r="T1635" i="1"/>
  <c r="S1635" i="1"/>
  <c r="R1635" i="1"/>
  <c r="Q1635" i="1"/>
  <c r="P1635" i="1"/>
  <c r="O1635" i="1"/>
  <c r="N1635" i="1"/>
  <c r="M1635" i="1"/>
  <c r="V1634" i="1"/>
  <c r="U1634" i="1"/>
  <c r="T1634" i="1"/>
  <c r="S1634" i="1"/>
  <c r="R1634" i="1"/>
  <c r="Q1634" i="1"/>
  <c r="P1634" i="1"/>
  <c r="O1634" i="1"/>
  <c r="N1634" i="1"/>
  <c r="M1634" i="1"/>
  <c r="V1633" i="1"/>
  <c r="U1633" i="1"/>
  <c r="T1633" i="1"/>
  <c r="S1633" i="1"/>
  <c r="R1633" i="1"/>
  <c r="Q1633" i="1"/>
  <c r="P1633" i="1"/>
  <c r="O1633" i="1"/>
  <c r="N1633" i="1"/>
  <c r="M1633" i="1"/>
  <c r="V1632" i="1"/>
  <c r="U1632" i="1"/>
  <c r="T1632" i="1"/>
  <c r="S1632" i="1"/>
  <c r="R1632" i="1"/>
  <c r="Q1632" i="1"/>
  <c r="P1632" i="1"/>
  <c r="O1632" i="1"/>
  <c r="N1632" i="1"/>
  <c r="M1632" i="1"/>
  <c r="V1631" i="1"/>
  <c r="U1631" i="1"/>
  <c r="T1631" i="1"/>
  <c r="S1631" i="1"/>
  <c r="R1631" i="1"/>
  <c r="Q1631" i="1"/>
  <c r="P1631" i="1"/>
  <c r="O1631" i="1"/>
  <c r="N1631" i="1"/>
  <c r="M1631" i="1"/>
  <c r="V1630" i="1"/>
  <c r="U1630" i="1"/>
  <c r="T1630" i="1"/>
  <c r="S1630" i="1"/>
  <c r="R1630" i="1"/>
  <c r="Q1630" i="1"/>
  <c r="P1630" i="1"/>
  <c r="O1630" i="1"/>
  <c r="N1630" i="1"/>
  <c r="M1630" i="1"/>
  <c r="V1629" i="1"/>
  <c r="U1629" i="1"/>
  <c r="T1629" i="1"/>
  <c r="S1629" i="1"/>
  <c r="R1629" i="1"/>
  <c r="Q1629" i="1"/>
  <c r="P1629" i="1"/>
  <c r="O1629" i="1"/>
  <c r="N1629" i="1"/>
  <c r="M1629" i="1"/>
  <c r="V1628" i="1"/>
  <c r="U1628" i="1"/>
  <c r="T1628" i="1"/>
  <c r="S1628" i="1"/>
  <c r="R1628" i="1"/>
  <c r="Q1628" i="1"/>
  <c r="P1628" i="1"/>
  <c r="O1628" i="1"/>
  <c r="N1628" i="1"/>
  <c r="M1628" i="1"/>
  <c r="V1627" i="1"/>
  <c r="U1627" i="1"/>
  <c r="T1627" i="1"/>
  <c r="S1627" i="1"/>
  <c r="R1627" i="1"/>
  <c r="Q1627" i="1"/>
  <c r="P1627" i="1"/>
  <c r="O1627" i="1"/>
  <c r="N1627" i="1"/>
  <c r="M1627" i="1"/>
  <c r="V1626" i="1"/>
  <c r="U1626" i="1"/>
  <c r="T1626" i="1"/>
  <c r="S1626" i="1"/>
  <c r="R1626" i="1"/>
  <c r="Q1626" i="1"/>
  <c r="P1626" i="1"/>
  <c r="O1626" i="1"/>
  <c r="N1626" i="1"/>
  <c r="M1626" i="1"/>
  <c r="V1625" i="1"/>
  <c r="U1625" i="1"/>
  <c r="T1625" i="1"/>
  <c r="S1625" i="1"/>
  <c r="R1625" i="1"/>
  <c r="Q1625" i="1"/>
  <c r="P1625" i="1"/>
  <c r="O1625" i="1"/>
  <c r="N1625" i="1"/>
  <c r="M1625" i="1"/>
  <c r="V1624" i="1"/>
  <c r="U1624" i="1"/>
  <c r="T1624" i="1"/>
  <c r="S1624" i="1"/>
  <c r="R1624" i="1"/>
  <c r="Q1624" i="1"/>
  <c r="P1624" i="1"/>
  <c r="O1624" i="1"/>
  <c r="N1624" i="1"/>
  <c r="M1624" i="1"/>
  <c r="V1623" i="1"/>
  <c r="U1623" i="1"/>
  <c r="T1623" i="1"/>
  <c r="S1623" i="1"/>
  <c r="R1623" i="1"/>
  <c r="Q1623" i="1"/>
  <c r="P1623" i="1"/>
  <c r="O1623" i="1"/>
  <c r="N1623" i="1"/>
  <c r="M1623" i="1"/>
  <c r="V1622" i="1"/>
  <c r="U1622" i="1"/>
  <c r="T1622" i="1"/>
  <c r="S1622" i="1"/>
  <c r="R1622" i="1"/>
  <c r="Q1622" i="1"/>
  <c r="P1622" i="1"/>
  <c r="O1622" i="1"/>
  <c r="N1622" i="1"/>
  <c r="M1622" i="1"/>
  <c r="V1621" i="1"/>
  <c r="U1621" i="1"/>
  <c r="T1621" i="1"/>
  <c r="S1621" i="1"/>
  <c r="R1621" i="1"/>
  <c r="Q1621" i="1"/>
  <c r="P1621" i="1"/>
  <c r="O1621" i="1"/>
  <c r="N1621" i="1"/>
  <c r="M1621" i="1"/>
  <c r="V1620" i="1"/>
  <c r="U1620" i="1"/>
  <c r="T1620" i="1"/>
  <c r="S1620" i="1"/>
  <c r="R1620" i="1"/>
  <c r="Q1620" i="1"/>
  <c r="P1620" i="1"/>
  <c r="O1620" i="1"/>
  <c r="N1620" i="1"/>
  <c r="M1620" i="1"/>
  <c r="V1619" i="1"/>
  <c r="U1619" i="1"/>
  <c r="T1619" i="1"/>
  <c r="S1619" i="1"/>
  <c r="R1619" i="1"/>
  <c r="Q1619" i="1"/>
  <c r="P1619" i="1"/>
  <c r="O1619" i="1"/>
  <c r="N1619" i="1"/>
  <c r="M1619" i="1"/>
  <c r="V1618" i="1"/>
  <c r="U1618" i="1"/>
  <c r="T1618" i="1"/>
  <c r="S1618" i="1"/>
  <c r="R1618" i="1"/>
  <c r="Q1618" i="1"/>
  <c r="P1618" i="1"/>
  <c r="O1618" i="1"/>
  <c r="N1618" i="1"/>
  <c r="M1618" i="1"/>
  <c r="V1617" i="1"/>
  <c r="U1617" i="1"/>
  <c r="T1617" i="1"/>
  <c r="S1617" i="1"/>
  <c r="R1617" i="1"/>
  <c r="Q1617" i="1"/>
  <c r="P1617" i="1"/>
  <c r="O1617" i="1"/>
  <c r="N1617" i="1"/>
  <c r="M1617" i="1"/>
  <c r="V1616" i="1"/>
  <c r="U1616" i="1"/>
  <c r="T1616" i="1"/>
  <c r="S1616" i="1"/>
  <c r="R1616" i="1"/>
  <c r="Q1616" i="1"/>
  <c r="P1616" i="1"/>
  <c r="O1616" i="1"/>
  <c r="N1616" i="1"/>
  <c r="M1616" i="1"/>
  <c r="V1615" i="1"/>
  <c r="U1615" i="1"/>
  <c r="T1615" i="1"/>
  <c r="S1615" i="1"/>
  <c r="R1615" i="1"/>
  <c r="Q1615" i="1"/>
  <c r="P1615" i="1"/>
  <c r="O1615" i="1"/>
  <c r="N1615" i="1"/>
  <c r="M1615" i="1"/>
  <c r="V1614" i="1"/>
  <c r="U1614" i="1"/>
  <c r="T1614" i="1"/>
  <c r="S1614" i="1"/>
  <c r="R1614" i="1"/>
  <c r="Q1614" i="1"/>
  <c r="P1614" i="1"/>
  <c r="O1614" i="1"/>
  <c r="N1614" i="1"/>
  <c r="M1614" i="1"/>
  <c r="V1613" i="1"/>
  <c r="U1613" i="1"/>
  <c r="T1613" i="1"/>
  <c r="S1613" i="1"/>
  <c r="R1613" i="1"/>
  <c r="Q1613" i="1"/>
  <c r="P1613" i="1"/>
  <c r="O1613" i="1"/>
  <c r="N1613" i="1"/>
  <c r="M1613" i="1"/>
  <c r="V1612" i="1"/>
  <c r="U1612" i="1"/>
  <c r="T1612" i="1"/>
  <c r="S1612" i="1"/>
  <c r="R1612" i="1"/>
  <c r="Q1612" i="1"/>
  <c r="P1612" i="1"/>
  <c r="O1612" i="1"/>
  <c r="N1612" i="1"/>
  <c r="M1612" i="1"/>
  <c r="V1610" i="1"/>
  <c r="U1610" i="1"/>
  <c r="T1610" i="1"/>
  <c r="S1610" i="1"/>
  <c r="R1610" i="1"/>
  <c r="Q1610" i="1"/>
  <c r="P1610" i="1"/>
  <c r="O1610" i="1"/>
  <c r="N1610" i="1"/>
  <c r="M1610" i="1"/>
  <c r="V1609" i="1"/>
  <c r="U1609" i="1"/>
  <c r="T1609" i="1"/>
  <c r="S1609" i="1"/>
  <c r="R1609" i="1"/>
  <c r="Q1609" i="1"/>
  <c r="P1609" i="1"/>
  <c r="O1609" i="1"/>
  <c r="N1609" i="1"/>
  <c r="M1609" i="1"/>
  <c r="V1608" i="1"/>
  <c r="U1608" i="1"/>
  <c r="T1608" i="1"/>
  <c r="S1608" i="1"/>
  <c r="R1608" i="1"/>
  <c r="Q1608" i="1"/>
  <c r="P1608" i="1"/>
  <c r="O1608" i="1"/>
  <c r="N1608" i="1"/>
  <c r="M1608" i="1"/>
  <c r="V1607" i="1"/>
  <c r="U1607" i="1"/>
  <c r="T1607" i="1"/>
  <c r="S1607" i="1"/>
  <c r="R1607" i="1"/>
  <c r="Q1607" i="1"/>
  <c r="P1607" i="1"/>
  <c r="O1607" i="1"/>
  <c r="N1607" i="1"/>
  <c r="M1607" i="1"/>
  <c r="V1606" i="1"/>
  <c r="U1606" i="1"/>
  <c r="T1606" i="1"/>
  <c r="S1606" i="1"/>
  <c r="R1606" i="1"/>
  <c r="Q1606" i="1"/>
  <c r="P1606" i="1"/>
  <c r="O1606" i="1"/>
  <c r="N1606" i="1"/>
  <c r="M1606" i="1"/>
  <c r="V1605" i="1"/>
  <c r="U1605" i="1"/>
  <c r="T1605" i="1"/>
  <c r="S1605" i="1"/>
  <c r="R1605" i="1"/>
  <c r="Q1605" i="1"/>
  <c r="P1605" i="1"/>
  <c r="O1605" i="1"/>
  <c r="N1605" i="1"/>
  <c r="M1605" i="1"/>
  <c r="V1604" i="1"/>
  <c r="U1604" i="1"/>
  <c r="T1604" i="1"/>
  <c r="S1604" i="1"/>
  <c r="R1604" i="1"/>
  <c r="Q1604" i="1"/>
  <c r="P1604" i="1"/>
  <c r="O1604" i="1"/>
  <c r="N1604" i="1"/>
  <c r="M1604" i="1"/>
  <c r="V1603" i="1"/>
  <c r="U1603" i="1"/>
  <c r="T1603" i="1"/>
  <c r="S1603" i="1"/>
  <c r="R1603" i="1"/>
  <c r="Q1603" i="1"/>
  <c r="P1603" i="1"/>
  <c r="O1603" i="1"/>
  <c r="N1603" i="1"/>
  <c r="M1603" i="1"/>
  <c r="V1602" i="1"/>
  <c r="U1602" i="1"/>
  <c r="T1602" i="1"/>
  <c r="S1602" i="1"/>
  <c r="R1602" i="1"/>
  <c r="Q1602" i="1"/>
  <c r="P1602" i="1"/>
  <c r="O1602" i="1"/>
  <c r="N1602" i="1"/>
  <c r="M1602" i="1"/>
  <c r="V1601" i="1"/>
  <c r="U1601" i="1"/>
  <c r="T1601" i="1"/>
  <c r="S1601" i="1"/>
  <c r="R1601" i="1"/>
  <c r="Q1601" i="1"/>
  <c r="P1601" i="1"/>
  <c r="O1601" i="1"/>
  <c r="N1601" i="1"/>
  <c r="M1601" i="1"/>
  <c r="V1600" i="1"/>
  <c r="U1600" i="1"/>
  <c r="T1600" i="1"/>
  <c r="S1600" i="1"/>
  <c r="R1600" i="1"/>
  <c r="Q1600" i="1"/>
  <c r="P1600" i="1"/>
  <c r="O1600" i="1"/>
  <c r="N1600" i="1"/>
  <c r="M1600" i="1"/>
  <c r="V1599" i="1"/>
  <c r="U1599" i="1"/>
  <c r="T1599" i="1"/>
  <c r="S1599" i="1"/>
  <c r="R1599" i="1"/>
  <c r="Q1599" i="1"/>
  <c r="P1599" i="1"/>
  <c r="O1599" i="1"/>
  <c r="N1599" i="1"/>
  <c r="M1599" i="1"/>
  <c r="V1598" i="1"/>
  <c r="U1598" i="1"/>
  <c r="T1598" i="1"/>
  <c r="S1598" i="1"/>
  <c r="R1598" i="1"/>
  <c r="Q1598" i="1"/>
  <c r="P1598" i="1"/>
  <c r="O1598" i="1"/>
  <c r="N1598" i="1"/>
  <c r="M1598" i="1"/>
  <c r="V1597" i="1"/>
  <c r="U1597" i="1"/>
  <c r="T1597" i="1"/>
  <c r="S1597" i="1"/>
  <c r="R1597" i="1"/>
  <c r="Q1597" i="1"/>
  <c r="P1597" i="1"/>
  <c r="O1597" i="1"/>
  <c r="N1597" i="1"/>
  <c r="M1597" i="1"/>
  <c r="V1596" i="1"/>
  <c r="U1596" i="1"/>
  <c r="T1596" i="1"/>
  <c r="S1596" i="1"/>
  <c r="R1596" i="1"/>
  <c r="Q1596" i="1"/>
  <c r="P1596" i="1"/>
  <c r="O1596" i="1"/>
  <c r="N1596" i="1"/>
  <c r="M1596" i="1"/>
  <c r="V1595" i="1"/>
  <c r="U1595" i="1"/>
  <c r="T1595" i="1"/>
  <c r="S1595" i="1"/>
  <c r="R1595" i="1"/>
  <c r="Q1595" i="1"/>
  <c r="P1595" i="1"/>
  <c r="O1595" i="1"/>
  <c r="N1595" i="1"/>
  <c r="M1595" i="1"/>
  <c r="V1594" i="1"/>
  <c r="U1594" i="1"/>
  <c r="T1594" i="1"/>
  <c r="S1594" i="1"/>
  <c r="R1594" i="1"/>
  <c r="Q1594" i="1"/>
  <c r="P1594" i="1"/>
  <c r="O1594" i="1"/>
  <c r="N1594" i="1"/>
  <c r="M1594" i="1"/>
  <c r="V1593" i="1"/>
  <c r="U1593" i="1"/>
  <c r="T1593" i="1"/>
  <c r="S1593" i="1"/>
  <c r="R1593" i="1"/>
  <c r="Q1593" i="1"/>
  <c r="P1593" i="1"/>
  <c r="O1593" i="1"/>
  <c r="N1593" i="1"/>
  <c r="M1593" i="1"/>
  <c r="V1592" i="1"/>
  <c r="U1592" i="1"/>
  <c r="T1592" i="1"/>
  <c r="S1592" i="1"/>
  <c r="R1592" i="1"/>
  <c r="Q1592" i="1"/>
  <c r="P1592" i="1"/>
  <c r="O1592" i="1"/>
  <c r="N1592" i="1"/>
  <c r="M1592" i="1"/>
  <c r="V1591" i="1"/>
  <c r="U1591" i="1"/>
  <c r="T1591" i="1"/>
  <c r="S1591" i="1"/>
  <c r="R1591" i="1"/>
  <c r="Q1591" i="1"/>
  <c r="P1591" i="1"/>
  <c r="O1591" i="1"/>
  <c r="N1591" i="1"/>
  <c r="M1591" i="1"/>
  <c r="V1590" i="1"/>
  <c r="U1590" i="1"/>
  <c r="T1590" i="1"/>
  <c r="S1590" i="1"/>
  <c r="R1590" i="1"/>
  <c r="Q1590" i="1"/>
  <c r="P1590" i="1"/>
  <c r="O1590" i="1"/>
  <c r="N1590" i="1"/>
  <c r="M1590" i="1"/>
  <c r="V1589" i="1"/>
  <c r="U1589" i="1"/>
  <c r="T1589" i="1"/>
  <c r="S1589" i="1"/>
  <c r="R1589" i="1"/>
  <c r="Q1589" i="1"/>
  <c r="P1589" i="1"/>
  <c r="O1589" i="1"/>
  <c r="N1589" i="1"/>
  <c r="M1589" i="1"/>
  <c r="V1588" i="1"/>
  <c r="U1588" i="1"/>
  <c r="T1588" i="1"/>
  <c r="S1588" i="1"/>
  <c r="R1588" i="1"/>
  <c r="Q1588" i="1"/>
  <c r="P1588" i="1"/>
  <c r="O1588" i="1"/>
  <c r="N1588" i="1"/>
  <c r="M1588" i="1"/>
  <c r="V1587" i="1"/>
  <c r="U1587" i="1"/>
  <c r="T1587" i="1"/>
  <c r="S1587" i="1"/>
  <c r="R1587" i="1"/>
  <c r="Q1587" i="1"/>
  <c r="P1587" i="1"/>
  <c r="O1587" i="1"/>
  <c r="N1587" i="1"/>
  <c r="M1587" i="1"/>
  <c r="V1586" i="1"/>
  <c r="U1586" i="1"/>
  <c r="T1586" i="1"/>
  <c r="S1586" i="1"/>
  <c r="R1586" i="1"/>
  <c r="Q1586" i="1"/>
  <c r="P1586" i="1"/>
  <c r="O1586" i="1"/>
  <c r="N1586" i="1"/>
  <c r="M1586" i="1"/>
  <c r="V1585" i="1"/>
  <c r="U1585" i="1"/>
  <c r="T1585" i="1"/>
  <c r="S1585" i="1"/>
  <c r="R1585" i="1"/>
  <c r="Q1585" i="1"/>
  <c r="P1585" i="1"/>
  <c r="O1585" i="1"/>
  <c r="N1585" i="1"/>
  <c r="M1585" i="1"/>
  <c r="V1584" i="1"/>
  <c r="U1584" i="1"/>
  <c r="T1584" i="1"/>
  <c r="S1584" i="1"/>
  <c r="R1584" i="1"/>
  <c r="Q1584" i="1"/>
  <c r="P1584" i="1"/>
  <c r="O1584" i="1"/>
  <c r="N1584" i="1"/>
  <c r="M1584" i="1"/>
  <c r="V1583" i="1"/>
  <c r="U1583" i="1"/>
  <c r="T1583" i="1"/>
  <c r="S1583" i="1"/>
  <c r="R1583" i="1"/>
  <c r="Q1583" i="1"/>
  <c r="P1583" i="1"/>
  <c r="O1583" i="1"/>
  <c r="N1583" i="1"/>
  <c r="M1583" i="1"/>
  <c r="V1582" i="1"/>
  <c r="U1582" i="1"/>
  <c r="T1582" i="1"/>
  <c r="S1582" i="1"/>
  <c r="R1582" i="1"/>
  <c r="Q1582" i="1"/>
  <c r="P1582" i="1"/>
  <c r="O1582" i="1"/>
  <c r="N1582" i="1"/>
  <c r="M1582" i="1"/>
  <c r="V1581" i="1"/>
  <c r="U1581" i="1"/>
  <c r="T1581" i="1"/>
  <c r="S1581" i="1"/>
  <c r="R1581" i="1"/>
  <c r="Q1581" i="1"/>
  <c r="P1581" i="1"/>
  <c r="O1581" i="1"/>
  <c r="N1581" i="1"/>
  <c r="M1581" i="1"/>
  <c r="V1580" i="1"/>
  <c r="U1580" i="1"/>
  <c r="T1580" i="1"/>
  <c r="S1580" i="1"/>
  <c r="R1580" i="1"/>
  <c r="Q1580" i="1"/>
  <c r="P1580" i="1"/>
  <c r="O1580" i="1"/>
  <c r="N1580" i="1"/>
  <c r="M1580" i="1"/>
  <c r="V1579" i="1"/>
  <c r="U1579" i="1"/>
  <c r="T1579" i="1"/>
  <c r="S1579" i="1"/>
  <c r="R1579" i="1"/>
  <c r="Q1579" i="1"/>
  <c r="P1579" i="1"/>
  <c r="O1579" i="1"/>
  <c r="N1579" i="1"/>
  <c r="M1579" i="1"/>
  <c r="V1578" i="1"/>
  <c r="U1578" i="1"/>
  <c r="T1578" i="1"/>
  <c r="S1578" i="1"/>
  <c r="R1578" i="1"/>
  <c r="Q1578" i="1"/>
  <c r="P1578" i="1"/>
  <c r="O1578" i="1"/>
  <c r="N1578" i="1"/>
  <c r="M1578" i="1"/>
  <c r="V1577" i="1"/>
  <c r="U1577" i="1"/>
  <c r="T1577" i="1"/>
  <c r="S1577" i="1"/>
  <c r="R1577" i="1"/>
  <c r="Q1577" i="1"/>
  <c r="P1577" i="1"/>
  <c r="O1577" i="1"/>
  <c r="N1577" i="1"/>
  <c r="M1577" i="1"/>
  <c r="V1576" i="1"/>
  <c r="U1576" i="1"/>
  <c r="T1576" i="1"/>
  <c r="S1576" i="1"/>
  <c r="R1576" i="1"/>
  <c r="Q1576" i="1"/>
  <c r="P1576" i="1"/>
  <c r="O1576" i="1"/>
  <c r="N1576" i="1"/>
  <c r="M1576" i="1"/>
  <c r="V1575" i="1"/>
  <c r="U1575" i="1"/>
  <c r="T1575" i="1"/>
  <c r="S1575" i="1"/>
  <c r="R1575" i="1"/>
  <c r="Q1575" i="1"/>
  <c r="P1575" i="1"/>
  <c r="O1575" i="1"/>
  <c r="N1575" i="1"/>
  <c r="M1575" i="1"/>
  <c r="V1574" i="1"/>
  <c r="U1574" i="1"/>
  <c r="T1574" i="1"/>
  <c r="S1574" i="1"/>
  <c r="R1574" i="1"/>
  <c r="Q1574" i="1"/>
  <c r="P1574" i="1"/>
  <c r="O1574" i="1"/>
  <c r="N1574" i="1"/>
  <c r="M1574" i="1"/>
  <c r="V1573" i="1"/>
  <c r="U1573" i="1"/>
  <c r="T1573" i="1"/>
  <c r="S1573" i="1"/>
  <c r="R1573" i="1"/>
  <c r="Q1573" i="1"/>
  <c r="P1573" i="1"/>
  <c r="O1573" i="1"/>
  <c r="N1573" i="1"/>
  <c r="M1573" i="1"/>
  <c r="V1572" i="1"/>
  <c r="U1572" i="1"/>
  <c r="T1572" i="1"/>
  <c r="S1572" i="1"/>
  <c r="R1572" i="1"/>
  <c r="Q1572" i="1"/>
  <c r="P1572" i="1"/>
  <c r="O1572" i="1"/>
  <c r="N1572" i="1"/>
  <c r="M1572" i="1"/>
  <c r="V1571" i="1"/>
  <c r="U1571" i="1"/>
  <c r="T1571" i="1"/>
  <c r="S1571" i="1"/>
  <c r="R1571" i="1"/>
  <c r="Q1571" i="1"/>
  <c r="P1571" i="1"/>
  <c r="O1571" i="1"/>
  <c r="N1571" i="1"/>
  <c r="M1571" i="1"/>
  <c r="V1570" i="1"/>
  <c r="U1570" i="1"/>
  <c r="T1570" i="1"/>
  <c r="S1570" i="1"/>
  <c r="R1570" i="1"/>
  <c r="Q1570" i="1"/>
  <c r="P1570" i="1"/>
  <c r="O1570" i="1"/>
  <c r="N1570" i="1"/>
  <c r="M1570" i="1"/>
  <c r="V1569" i="1"/>
  <c r="U1569" i="1"/>
  <c r="T1569" i="1"/>
  <c r="S1569" i="1"/>
  <c r="R1569" i="1"/>
  <c r="Q1569" i="1"/>
  <c r="P1569" i="1"/>
  <c r="O1569" i="1"/>
  <c r="N1569" i="1"/>
  <c r="M1569" i="1"/>
  <c r="V1568" i="1"/>
  <c r="U1568" i="1"/>
  <c r="T1568" i="1"/>
  <c r="S1568" i="1"/>
  <c r="R1568" i="1"/>
  <c r="Q1568" i="1"/>
  <c r="P1568" i="1"/>
  <c r="O1568" i="1"/>
  <c r="N1568" i="1"/>
  <c r="M1568" i="1"/>
  <c r="V1567" i="1"/>
  <c r="U1567" i="1"/>
  <c r="T1567" i="1"/>
  <c r="S1567" i="1"/>
  <c r="R1567" i="1"/>
  <c r="Q1567" i="1"/>
  <c r="P1567" i="1"/>
  <c r="O1567" i="1"/>
  <c r="N1567" i="1"/>
  <c r="M1567" i="1"/>
  <c r="V1566" i="1"/>
  <c r="U1566" i="1"/>
  <c r="T1566" i="1"/>
  <c r="S1566" i="1"/>
  <c r="R1566" i="1"/>
  <c r="Q1566" i="1"/>
  <c r="P1566" i="1"/>
  <c r="O1566" i="1"/>
  <c r="N1566" i="1"/>
  <c r="M1566" i="1"/>
  <c r="V1565" i="1"/>
  <c r="U1565" i="1"/>
  <c r="T1565" i="1"/>
  <c r="S1565" i="1"/>
  <c r="R1565" i="1"/>
  <c r="Q1565" i="1"/>
  <c r="P1565" i="1"/>
  <c r="O1565" i="1"/>
  <c r="N1565" i="1"/>
  <c r="M1565" i="1"/>
  <c r="V1564" i="1"/>
  <c r="U1564" i="1"/>
  <c r="T1564" i="1"/>
  <c r="S1564" i="1"/>
  <c r="R1564" i="1"/>
  <c r="Q1564" i="1"/>
  <c r="P1564" i="1"/>
  <c r="O1564" i="1"/>
  <c r="N1564" i="1"/>
  <c r="M1564" i="1"/>
  <c r="V1563" i="1"/>
  <c r="U1563" i="1"/>
  <c r="T1563" i="1"/>
  <c r="S1563" i="1"/>
  <c r="R1563" i="1"/>
  <c r="Q1563" i="1"/>
  <c r="P1563" i="1"/>
  <c r="O1563" i="1"/>
  <c r="N1563" i="1"/>
  <c r="M1563" i="1"/>
  <c r="V1562" i="1"/>
  <c r="U1562" i="1"/>
  <c r="T1562" i="1"/>
  <c r="S1562" i="1"/>
  <c r="R1562" i="1"/>
  <c r="Q1562" i="1"/>
  <c r="P1562" i="1"/>
  <c r="O1562" i="1"/>
  <c r="N1562" i="1"/>
  <c r="M1562" i="1"/>
  <c r="V1561" i="1"/>
  <c r="U1561" i="1"/>
  <c r="T1561" i="1"/>
  <c r="S1561" i="1"/>
  <c r="R1561" i="1"/>
  <c r="Q1561" i="1"/>
  <c r="P1561" i="1"/>
  <c r="O1561" i="1"/>
  <c r="N1561" i="1"/>
  <c r="M1561" i="1"/>
  <c r="V1560" i="1"/>
  <c r="U1560" i="1"/>
  <c r="T1560" i="1"/>
  <c r="S1560" i="1"/>
  <c r="R1560" i="1"/>
  <c r="Q1560" i="1"/>
  <c r="P1560" i="1"/>
  <c r="O1560" i="1"/>
  <c r="N1560" i="1"/>
  <c r="M1560" i="1"/>
  <c r="V1559" i="1"/>
  <c r="U1559" i="1"/>
  <c r="T1559" i="1"/>
  <c r="S1559" i="1"/>
  <c r="R1559" i="1"/>
  <c r="Q1559" i="1"/>
  <c r="P1559" i="1"/>
  <c r="O1559" i="1"/>
  <c r="N1559" i="1"/>
  <c r="M1559" i="1"/>
  <c r="V1558" i="1"/>
  <c r="U1558" i="1"/>
  <c r="T1558" i="1"/>
  <c r="S1558" i="1"/>
  <c r="R1558" i="1"/>
  <c r="Q1558" i="1"/>
  <c r="P1558" i="1"/>
  <c r="O1558" i="1"/>
  <c r="N1558" i="1"/>
  <c r="M1558" i="1"/>
  <c r="V1557" i="1"/>
  <c r="U1557" i="1"/>
  <c r="T1557" i="1"/>
  <c r="S1557" i="1"/>
  <c r="R1557" i="1"/>
  <c r="Q1557" i="1"/>
  <c r="P1557" i="1"/>
  <c r="O1557" i="1"/>
  <c r="N1557" i="1"/>
  <c r="M1557" i="1"/>
  <c r="V1556" i="1"/>
  <c r="U1556" i="1"/>
  <c r="T1556" i="1"/>
  <c r="S1556" i="1"/>
  <c r="R1556" i="1"/>
  <c r="Q1556" i="1"/>
  <c r="P1556" i="1"/>
  <c r="O1556" i="1"/>
  <c r="N1556" i="1"/>
  <c r="M1556" i="1"/>
  <c r="V1555" i="1"/>
  <c r="U1555" i="1"/>
  <c r="T1555" i="1"/>
  <c r="S1555" i="1"/>
  <c r="R1555" i="1"/>
  <c r="Q1555" i="1"/>
  <c r="P1555" i="1"/>
  <c r="O1555" i="1"/>
  <c r="N1555" i="1"/>
  <c r="M1555" i="1"/>
  <c r="V1554" i="1"/>
  <c r="U1554" i="1"/>
  <c r="T1554" i="1"/>
  <c r="S1554" i="1"/>
  <c r="R1554" i="1"/>
  <c r="Q1554" i="1"/>
  <c r="P1554" i="1"/>
  <c r="O1554" i="1"/>
  <c r="N1554" i="1"/>
  <c r="M1554" i="1"/>
  <c r="V1553" i="1"/>
  <c r="U1553" i="1"/>
  <c r="T1553" i="1"/>
  <c r="S1553" i="1"/>
  <c r="R1553" i="1"/>
  <c r="Q1553" i="1"/>
  <c r="P1553" i="1"/>
  <c r="O1553" i="1"/>
  <c r="N1553" i="1"/>
  <c r="M1553" i="1"/>
  <c r="V1552" i="1"/>
  <c r="U1552" i="1"/>
  <c r="T1552" i="1"/>
  <c r="S1552" i="1"/>
  <c r="R1552" i="1"/>
  <c r="Q1552" i="1"/>
  <c r="P1552" i="1"/>
  <c r="O1552" i="1"/>
  <c r="N1552" i="1"/>
  <c r="M1552" i="1"/>
  <c r="V1551" i="1"/>
  <c r="U1551" i="1"/>
  <c r="T1551" i="1"/>
  <c r="S1551" i="1"/>
  <c r="R1551" i="1"/>
  <c r="Q1551" i="1"/>
  <c r="P1551" i="1"/>
  <c r="O1551" i="1"/>
  <c r="N1551" i="1"/>
  <c r="M1551" i="1"/>
  <c r="V1550" i="1"/>
  <c r="U1550" i="1"/>
  <c r="T1550" i="1"/>
  <c r="S1550" i="1"/>
  <c r="R1550" i="1"/>
  <c r="Q1550" i="1"/>
  <c r="P1550" i="1"/>
  <c r="O1550" i="1"/>
  <c r="N1550" i="1"/>
  <c r="M1550" i="1"/>
  <c r="V1549" i="1"/>
  <c r="U1549" i="1"/>
  <c r="T1549" i="1"/>
  <c r="S1549" i="1"/>
  <c r="R1549" i="1"/>
  <c r="Q1549" i="1"/>
  <c r="P1549" i="1"/>
  <c r="O1549" i="1"/>
  <c r="N1549" i="1"/>
  <c r="M1549" i="1"/>
  <c r="V1548" i="1"/>
  <c r="U1548" i="1"/>
  <c r="T1548" i="1"/>
  <c r="S1548" i="1"/>
  <c r="R1548" i="1"/>
  <c r="Q1548" i="1"/>
  <c r="P1548" i="1"/>
  <c r="O1548" i="1"/>
  <c r="N1548" i="1"/>
  <c r="M1548" i="1"/>
  <c r="V1547" i="1"/>
  <c r="U1547" i="1"/>
  <c r="T1547" i="1"/>
  <c r="S1547" i="1"/>
  <c r="R1547" i="1"/>
  <c r="Q1547" i="1"/>
  <c r="P1547" i="1"/>
  <c r="O1547" i="1"/>
  <c r="N1547" i="1"/>
  <c r="M1547" i="1"/>
  <c r="V1546" i="1"/>
  <c r="U1546" i="1"/>
  <c r="T1546" i="1"/>
  <c r="S1546" i="1"/>
  <c r="R1546" i="1"/>
  <c r="Q1546" i="1"/>
  <c r="P1546" i="1"/>
  <c r="O1546" i="1"/>
  <c r="N1546" i="1"/>
  <c r="M1546" i="1"/>
  <c r="V1545" i="1"/>
  <c r="U1545" i="1"/>
  <c r="T1545" i="1"/>
  <c r="S1545" i="1"/>
  <c r="R1545" i="1"/>
  <c r="Q1545" i="1"/>
  <c r="P1545" i="1"/>
  <c r="O1545" i="1"/>
  <c r="N1545" i="1"/>
  <c r="M1545" i="1"/>
  <c r="V1544" i="1"/>
  <c r="U1544" i="1"/>
  <c r="T1544" i="1"/>
  <c r="S1544" i="1"/>
  <c r="R1544" i="1"/>
  <c r="Q1544" i="1"/>
  <c r="P1544" i="1"/>
  <c r="O1544" i="1"/>
  <c r="N1544" i="1"/>
  <c r="M1544" i="1"/>
  <c r="V1543" i="1"/>
  <c r="U1543" i="1"/>
  <c r="T1543" i="1"/>
  <c r="S1543" i="1"/>
  <c r="R1543" i="1"/>
  <c r="Q1543" i="1"/>
  <c r="P1543" i="1"/>
  <c r="O1543" i="1"/>
  <c r="N1543" i="1"/>
  <c r="M1543" i="1"/>
  <c r="V1542" i="1"/>
  <c r="U1542" i="1"/>
  <c r="T1542" i="1"/>
  <c r="S1542" i="1"/>
  <c r="R1542" i="1"/>
  <c r="Q1542" i="1"/>
  <c r="P1542" i="1"/>
  <c r="O1542" i="1"/>
  <c r="N1542" i="1"/>
  <c r="M1542" i="1"/>
  <c r="V1541" i="1"/>
  <c r="U1541" i="1"/>
  <c r="T1541" i="1"/>
  <c r="S1541" i="1"/>
  <c r="R1541" i="1"/>
  <c r="Q1541" i="1"/>
  <c r="P1541" i="1"/>
  <c r="O1541" i="1"/>
  <c r="N1541" i="1"/>
  <c r="M1541" i="1"/>
  <c r="V1540" i="1"/>
  <c r="U1540" i="1"/>
  <c r="T1540" i="1"/>
  <c r="S1540" i="1"/>
  <c r="R1540" i="1"/>
  <c r="Q1540" i="1"/>
  <c r="P1540" i="1"/>
  <c r="O1540" i="1"/>
  <c r="N1540" i="1"/>
  <c r="M1540" i="1"/>
  <c r="V1539" i="1"/>
  <c r="U1539" i="1"/>
  <c r="T1539" i="1"/>
  <c r="S1539" i="1"/>
  <c r="R1539" i="1"/>
  <c r="Q1539" i="1"/>
  <c r="P1539" i="1"/>
  <c r="O1539" i="1"/>
  <c r="N1539" i="1"/>
  <c r="M1539" i="1"/>
  <c r="V1538" i="1"/>
  <c r="U1538" i="1"/>
  <c r="T1538" i="1"/>
  <c r="S1538" i="1"/>
  <c r="R1538" i="1"/>
  <c r="Q1538" i="1"/>
  <c r="P1538" i="1"/>
  <c r="O1538" i="1"/>
  <c r="N1538" i="1"/>
  <c r="M1538" i="1"/>
  <c r="V1537" i="1"/>
  <c r="U1537" i="1"/>
  <c r="T1537" i="1"/>
  <c r="S1537" i="1"/>
  <c r="R1537" i="1"/>
  <c r="Q1537" i="1"/>
  <c r="P1537" i="1"/>
  <c r="O1537" i="1"/>
  <c r="N1537" i="1"/>
  <c r="M1537" i="1"/>
  <c r="V1536" i="1"/>
  <c r="U1536" i="1"/>
  <c r="T1536" i="1"/>
  <c r="S1536" i="1"/>
  <c r="R1536" i="1"/>
  <c r="Q1536" i="1"/>
  <c r="P1536" i="1"/>
  <c r="O1536" i="1"/>
  <c r="N1536" i="1"/>
  <c r="M1536" i="1"/>
  <c r="V1535" i="1"/>
  <c r="U1535" i="1"/>
  <c r="T1535" i="1"/>
  <c r="S1535" i="1"/>
  <c r="R1535" i="1"/>
  <c r="Q1535" i="1"/>
  <c r="P1535" i="1"/>
  <c r="O1535" i="1"/>
  <c r="N1535" i="1"/>
  <c r="M1535" i="1"/>
  <c r="V1534" i="1"/>
  <c r="U1534" i="1"/>
  <c r="T1534" i="1"/>
  <c r="S1534" i="1"/>
  <c r="R1534" i="1"/>
  <c r="Q1534" i="1"/>
  <c r="P1534" i="1"/>
  <c r="O1534" i="1"/>
  <c r="N1534" i="1"/>
  <c r="M1534" i="1"/>
  <c r="V1533" i="1"/>
  <c r="U1533" i="1"/>
  <c r="T1533" i="1"/>
  <c r="S1533" i="1"/>
  <c r="R1533" i="1"/>
  <c r="Q1533" i="1"/>
  <c r="P1533" i="1"/>
  <c r="O1533" i="1"/>
  <c r="N1533" i="1"/>
  <c r="M1533" i="1"/>
  <c r="V1532" i="1"/>
  <c r="U1532" i="1"/>
  <c r="T1532" i="1"/>
  <c r="S1532" i="1"/>
  <c r="R1532" i="1"/>
  <c r="Q1532" i="1"/>
  <c r="P1532" i="1"/>
  <c r="O1532" i="1"/>
  <c r="N1532" i="1"/>
  <c r="M1532" i="1"/>
  <c r="V1531" i="1"/>
  <c r="U1531" i="1"/>
  <c r="T1531" i="1"/>
  <c r="S1531" i="1"/>
  <c r="R1531" i="1"/>
  <c r="Q1531" i="1"/>
  <c r="P1531" i="1"/>
  <c r="O1531" i="1"/>
  <c r="N1531" i="1"/>
  <c r="M1531" i="1"/>
  <c r="V1530" i="1"/>
  <c r="U1530" i="1"/>
  <c r="T1530" i="1"/>
  <c r="S1530" i="1"/>
  <c r="R1530" i="1"/>
  <c r="Q1530" i="1"/>
  <c r="P1530" i="1"/>
  <c r="O1530" i="1"/>
  <c r="N1530" i="1"/>
  <c r="M1530" i="1"/>
  <c r="V1528" i="1"/>
  <c r="U1528" i="1"/>
  <c r="T1528" i="1"/>
  <c r="S1528" i="1"/>
  <c r="R1528" i="1"/>
  <c r="Q1528" i="1"/>
  <c r="P1528" i="1"/>
  <c r="O1528" i="1"/>
  <c r="N1528" i="1"/>
  <c r="M1528" i="1"/>
  <c r="V1527" i="1"/>
  <c r="U1527" i="1"/>
  <c r="T1527" i="1"/>
  <c r="S1527" i="1"/>
  <c r="R1527" i="1"/>
  <c r="Q1527" i="1"/>
  <c r="P1527" i="1"/>
  <c r="O1527" i="1"/>
  <c r="N1527" i="1"/>
  <c r="M1527" i="1"/>
  <c r="V1526" i="1"/>
  <c r="U1526" i="1"/>
  <c r="T1526" i="1"/>
  <c r="S1526" i="1"/>
  <c r="R1526" i="1"/>
  <c r="Q1526" i="1"/>
  <c r="P1526" i="1"/>
  <c r="O1526" i="1"/>
  <c r="N1526" i="1"/>
  <c r="M1526" i="1"/>
  <c r="V1525" i="1"/>
  <c r="U1525" i="1"/>
  <c r="T1525" i="1"/>
  <c r="S1525" i="1"/>
  <c r="R1525" i="1"/>
  <c r="Q1525" i="1"/>
  <c r="P1525" i="1"/>
  <c r="O1525" i="1"/>
  <c r="N1525" i="1"/>
  <c r="M1525" i="1"/>
  <c r="V1524" i="1"/>
  <c r="U1524" i="1"/>
  <c r="T1524" i="1"/>
  <c r="S1524" i="1"/>
  <c r="R1524" i="1"/>
  <c r="Q1524" i="1"/>
  <c r="P1524" i="1"/>
  <c r="O1524" i="1"/>
  <c r="N1524" i="1"/>
  <c r="M1524" i="1"/>
  <c r="V1523" i="1"/>
  <c r="U1523" i="1"/>
  <c r="T1523" i="1"/>
  <c r="S1523" i="1"/>
  <c r="R1523" i="1"/>
  <c r="Q1523" i="1"/>
  <c r="P1523" i="1"/>
  <c r="O1523" i="1"/>
  <c r="N1523" i="1"/>
  <c r="M1523" i="1"/>
  <c r="V1522" i="1"/>
  <c r="U1522" i="1"/>
  <c r="T1522" i="1"/>
  <c r="S1522" i="1"/>
  <c r="R1522" i="1"/>
  <c r="Q1522" i="1"/>
  <c r="P1522" i="1"/>
  <c r="O1522" i="1"/>
  <c r="N1522" i="1"/>
  <c r="M1522" i="1"/>
  <c r="V1521" i="1"/>
  <c r="U1521" i="1"/>
  <c r="T1521" i="1"/>
  <c r="S1521" i="1"/>
  <c r="R1521" i="1"/>
  <c r="Q1521" i="1"/>
  <c r="P1521" i="1"/>
  <c r="O1521" i="1"/>
  <c r="N1521" i="1"/>
  <c r="M1521" i="1"/>
  <c r="V1520" i="1"/>
  <c r="U1520" i="1"/>
  <c r="T1520" i="1"/>
  <c r="S1520" i="1"/>
  <c r="R1520" i="1"/>
  <c r="Q1520" i="1"/>
  <c r="P1520" i="1"/>
  <c r="O1520" i="1"/>
  <c r="N1520" i="1"/>
  <c r="M1520" i="1"/>
  <c r="V1519" i="1"/>
  <c r="U1519" i="1"/>
  <c r="T1519" i="1"/>
  <c r="S1519" i="1"/>
  <c r="R1519" i="1"/>
  <c r="Q1519" i="1"/>
  <c r="P1519" i="1"/>
  <c r="O1519" i="1"/>
  <c r="N1519" i="1"/>
  <c r="M1519" i="1"/>
  <c r="V1518" i="1"/>
  <c r="U1518" i="1"/>
  <c r="T1518" i="1"/>
  <c r="S1518" i="1"/>
  <c r="R1518" i="1"/>
  <c r="Q1518" i="1"/>
  <c r="P1518" i="1"/>
  <c r="O1518" i="1"/>
  <c r="N1518" i="1"/>
  <c r="M1518" i="1"/>
  <c r="V1517" i="1"/>
  <c r="U1517" i="1"/>
  <c r="T1517" i="1"/>
  <c r="S1517" i="1"/>
  <c r="R1517" i="1"/>
  <c r="Q1517" i="1"/>
  <c r="P1517" i="1"/>
  <c r="O1517" i="1"/>
  <c r="N1517" i="1"/>
  <c r="M1517" i="1"/>
  <c r="V1516" i="1"/>
  <c r="U1516" i="1"/>
  <c r="T1516" i="1"/>
  <c r="S1516" i="1"/>
  <c r="R1516" i="1"/>
  <c r="Q1516" i="1"/>
  <c r="P1516" i="1"/>
  <c r="O1516" i="1"/>
  <c r="N1516" i="1"/>
  <c r="M1516" i="1"/>
  <c r="V1515" i="1"/>
  <c r="U1515" i="1"/>
  <c r="T1515" i="1"/>
  <c r="S1515" i="1"/>
  <c r="R1515" i="1"/>
  <c r="Q1515" i="1"/>
  <c r="P1515" i="1"/>
  <c r="O1515" i="1"/>
  <c r="N1515" i="1"/>
  <c r="M1515" i="1"/>
  <c r="V1514" i="1"/>
  <c r="U1514" i="1"/>
  <c r="T1514" i="1"/>
  <c r="S1514" i="1"/>
  <c r="R1514" i="1"/>
  <c r="Q1514" i="1"/>
  <c r="P1514" i="1"/>
  <c r="O1514" i="1"/>
  <c r="N1514" i="1"/>
  <c r="M1514" i="1"/>
  <c r="V1513" i="1"/>
  <c r="U1513" i="1"/>
  <c r="T1513" i="1"/>
  <c r="S1513" i="1"/>
  <c r="R1513" i="1"/>
  <c r="Q1513" i="1"/>
  <c r="P1513" i="1"/>
  <c r="O1513" i="1"/>
  <c r="N1513" i="1"/>
  <c r="M1513" i="1"/>
  <c r="V1512" i="1"/>
  <c r="U1512" i="1"/>
  <c r="T1512" i="1"/>
  <c r="S1512" i="1"/>
  <c r="R1512" i="1"/>
  <c r="Q1512" i="1"/>
  <c r="P1512" i="1"/>
  <c r="O1512" i="1"/>
  <c r="N1512" i="1"/>
  <c r="M1512" i="1"/>
  <c r="V1511" i="1"/>
  <c r="U1511" i="1"/>
  <c r="T1511" i="1"/>
  <c r="S1511" i="1"/>
  <c r="R1511" i="1"/>
  <c r="Q1511" i="1"/>
  <c r="P1511" i="1"/>
  <c r="O1511" i="1"/>
  <c r="N1511" i="1"/>
  <c r="M1511" i="1"/>
  <c r="V1510" i="1"/>
  <c r="U1510" i="1"/>
  <c r="T1510" i="1"/>
  <c r="S1510" i="1"/>
  <c r="R1510" i="1"/>
  <c r="Q1510" i="1"/>
  <c r="P1510" i="1"/>
  <c r="O1510" i="1"/>
  <c r="N1510" i="1"/>
  <c r="M1510" i="1"/>
  <c r="V1509" i="1"/>
  <c r="U1509" i="1"/>
  <c r="T1509" i="1"/>
  <c r="S1509" i="1"/>
  <c r="R1509" i="1"/>
  <c r="Q1509" i="1"/>
  <c r="P1509" i="1"/>
  <c r="O1509" i="1"/>
  <c r="N1509" i="1"/>
  <c r="M1509" i="1"/>
  <c r="V1508" i="1"/>
  <c r="U1508" i="1"/>
  <c r="T1508" i="1"/>
  <c r="S1508" i="1"/>
  <c r="R1508" i="1"/>
  <c r="Q1508" i="1"/>
  <c r="P1508" i="1"/>
  <c r="O1508" i="1"/>
  <c r="N1508" i="1"/>
  <c r="M1508" i="1"/>
  <c r="V1507" i="1"/>
  <c r="U1507" i="1"/>
  <c r="T1507" i="1"/>
  <c r="S1507" i="1"/>
  <c r="R1507" i="1"/>
  <c r="Q1507" i="1"/>
  <c r="P1507" i="1"/>
  <c r="O1507" i="1"/>
  <c r="N1507" i="1"/>
  <c r="M1507" i="1"/>
  <c r="V1506" i="1"/>
  <c r="U1506" i="1"/>
  <c r="T1506" i="1"/>
  <c r="S1506" i="1"/>
  <c r="R1506" i="1"/>
  <c r="Q1506" i="1"/>
  <c r="P1506" i="1"/>
  <c r="O1506" i="1"/>
  <c r="N1506" i="1"/>
  <c r="M1506" i="1"/>
  <c r="V1505" i="1"/>
  <c r="U1505" i="1"/>
  <c r="T1505" i="1"/>
  <c r="S1505" i="1"/>
  <c r="R1505" i="1"/>
  <c r="Q1505" i="1"/>
  <c r="P1505" i="1"/>
  <c r="O1505" i="1"/>
  <c r="N1505" i="1"/>
  <c r="M1505" i="1"/>
  <c r="V1504" i="1"/>
  <c r="U1504" i="1"/>
  <c r="T1504" i="1"/>
  <c r="S1504" i="1"/>
  <c r="R1504" i="1"/>
  <c r="Q1504" i="1"/>
  <c r="P1504" i="1"/>
  <c r="O1504" i="1"/>
  <c r="N1504" i="1"/>
  <c r="M1504" i="1"/>
  <c r="V1503" i="1"/>
  <c r="U1503" i="1"/>
  <c r="T1503" i="1"/>
  <c r="S1503" i="1"/>
  <c r="R1503" i="1"/>
  <c r="Q1503" i="1"/>
  <c r="P1503" i="1"/>
  <c r="O1503" i="1"/>
  <c r="N1503" i="1"/>
  <c r="M1503" i="1"/>
  <c r="V1502" i="1"/>
  <c r="U1502" i="1"/>
  <c r="T1502" i="1"/>
  <c r="S1502" i="1"/>
  <c r="R1502" i="1"/>
  <c r="Q1502" i="1"/>
  <c r="P1502" i="1"/>
  <c r="O1502" i="1"/>
  <c r="N1502" i="1"/>
  <c r="M1502" i="1"/>
  <c r="V1501" i="1"/>
  <c r="U1501" i="1"/>
  <c r="T1501" i="1"/>
  <c r="S1501" i="1"/>
  <c r="R1501" i="1"/>
  <c r="Q1501" i="1"/>
  <c r="P1501" i="1"/>
  <c r="O1501" i="1"/>
  <c r="N1501" i="1"/>
  <c r="M1501" i="1"/>
  <c r="V1500" i="1"/>
  <c r="U1500" i="1"/>
  <c r="T1500" i="1"/>
  <c r="S1500" i="1"/>
  <c r="R1500" i="1"/>
  <c r="Q1500" i="1"/>
  <c r="P1500" i="1"/>
  <c r="O1500" i="1"/>
  <c r="N1500" i="1"/>
  <c r="M1500" i="1"/>
  <c r="V1499" i="1"/>
  <c r="U1499" i="1"/>
  <c r="T1499" i="1"/>
  <c r="S1499" i="1"/>
  <c r="R1499" i="1"/>
  <c r="Q1499" i="1"/>
  <c r="P1499" i="1"/>
  <c r="O1499" i="1"/>
  <c r="N1499" i="1"/>
  <c r="M1499" i="1"/>
  <c r="V1498" i="1"/>
  <c r="U1498" i="1"/>
  <c r="T1498" i="1"/>
  <c r="S1498" i="1"/>
  <c r="R1498" i="1"/>
  <c r="Q1498" i="1"/>
  <c r="P1498" i="1"/>
  <c r="O1498" i="1"/>
  <c r="N1498" i="1"/>
  <c r="M1498" i="1"/>
  <c r="V1497" i="1"/>
  <c r="U1497" i="1"/>
  <c r="T1497" i="1"/>
  <c r="S1497" i="1"/>
  <c r="R1497" i="1"/>
  <c r="Q1497" i="1"/>
  <c r="P1497" i="1"/>
  <c r="O1497" i="1"/>
  <c r="N1497" i="1"/>
  <c r="M1497" i="1"/>
  <c r="V1496" i="1"/>
  <c r="U1496" i="1"/>
  <c r="T1496" i="1"/>
  <c r="S1496" i="1"/>
  <c r="R1496" i="1"/>
  <c r="Q1496" i="1"/>
  <c r="P1496" i="1"/>
  <c r="O1496" i="1"/>
  <c r="N1496" i="1"/>
  <c r="M1496" i="1"/>
  <c r="V1495" i="1"/>
  <c r="U1495" i="1"/>
  <c r="T1495" i="1"/>
  <c r="S1495" i="1"/>
  <c r="R1495" i="1"/>
  <c r="Q1495" i="1"/>
  <c r="P1495" i="1"/>
  <c r="O1495" i="1"/>
  <c r="N1495" i="1"/>
  <c r="M1495" i="1"/>
  <c r="V1494" i="1"/>
  <c r="U1494" i="1"/>
  <c r="T1494" i="1"/>
  <c r="S1494" i="1"/>
  <c r="R1494" i="1"/>
  <c r="Q1494" i="1"/>
  <c r="P1494" i="1"/>
  <c r="O1494" i="1"/>
  <c r="N1494" i="1"/>
  <c r="M1494" i="1"/>
  <c r="V1493" i="1"/>
  <c r="U1493" i="1"/>
  <c r="T1493" i="1"/>
  <c r="S1493" i="1"/>
  <c r="R1493" i="1"/>
  <c r="Q1493" i="1"/>
  <c r="P1493" i="1"/>
  <c r="O1493" i="1"/>
  <c r="N1493" i="1"/>
  <c r="M1493" i="1"/>
  <c r="V1492" i="1"/>
  <c r="U1492" i="1"/>
  <c r="T1492" i="1"/>
  <c r="S1492" i="1"/>
  <c r="R1492" i="1"/>
  <c r="Q1492" i="1"/>
  <c r="P1492" i="1"/>
  <c r="O1492" i="1"/>
  <c r="N1492" i="1"/>
  <c r="M1492" i="1"/>
  <c r="V1491" i="1"/>
  <c r="U1491" i="1"/>
  <c r="T1491" i="1"/>
  <c r="S1491" i="1"/>
  <c r="R1491" i="1"/>
  <c r="Q1491" i="1"/>
  <c r="P1491" i="1"/>
  <c r="O1491" i="1"/>
  <c r="N1491" i="1"/>
  <c r="M1491" i="1"/>
  <c r="V1490" i="1"/>
  <c r="U1490" i="1"/>
  <c r="T1490" i="1"/>
  <c r="S1490" i="1"/>
  <c r="R1490" i="1"/>
  <c r="Q1490" i="1"/>
  <c r="P1490" i="1"/>
  <c r="O1490" i="1"/>
  <c r="N1490" i="1"/>
  <c r="M1490" i="1"/>
  <c r="V1489" i="1"/>
  <c r="U1489" i="1"/>
  <c r="T1489" i="1"/>
  <c r="S1489" i="1"/>
  <c r="R1489" i="1"/>
  <c r="Q1489" i="1"/>
  <c r="P1489" i="1"/>
  <c r="O1489" i="1"/>
  <c r="N1489" i="1"/>
  <c r="M1489" i="1"/>
  <c r="V1488" i="1"/>
  <c r="U1488" i="1"/>
  <c r="T1488" i="1"/>
  <c r="S1488" i="1"/>
  <c r="R1488" i="1"/>
  <c r="Q1488" i="1"/>
  <c r="P1488" i="1"/>
  <c r="O1488" i="1"/>
  <c r="N1488" i="1"/>
  <c r="M1488" i="1"/>
  <c r="V1487" i="1"/>
  <c r="U1487" i="1"/>
  <c r="T1487" i="1"/>
  <c r="S1487" i="1"/>
  <c r="R1487" i="1"/>
  <c r="Q1487" i="1"/>
  <c r="P1487" i="1"/>
  <c r="O1487" i="1"/>
  <c r="N1487" i="1"/>
  <c r="M1487" i="1"/>
  <c r="V1486" i="1"/>
  <c r="U1486" i="1"/>
  <c r="T1486" i="1"/>
  <c r="S1486" i="1"/>
  <c r="R1486" i="1"/>
  <c r="Q1486" i="1"/>
  <c r="P1486" i="1"/>
  <c r="O1486" i="1"/>
  <c r="N1486" i="1"/>
  <c r="M1486" i="1"/>
  <c r="V1485" i="1"/>
  <c r="U1485" i="1"/>
  <c r="T1485" i="1"/>
  <c r="S1485" i="1"/>
  <c r="R1485" i="1"/>
  <c r="Q1485" i="1"/>
  <c r="P1485" i="1"/>
  <c r="O1485" i="1"/>
  <c r="N1485" i="1"/>
  <c r="M1485" i="1"/>
  <c r="AD1610" i="1"/>
  <c r="AD1609" i="1"/>
  <c r="AD1608" i="1"/>
  <c r="AD1607" i="1"/>
  <c r="AD1606" i="1"/>
  <c r="AD1605" i="1"/>
  <c r="AD1604" i="1"/>
  <c r="AD1603" i="1"/>
  <c r="AD1602" i="1"/>
  <c r="AD1601" i="1"/>
  <c r="AD1600" i="1"/>
  <c r="AD1599" i="1"/>
  <c r="AD1598" i="1"/>
  <c r="AD1597" i="1"/>
  <c r="AD1596" i="1"/>
  <c r="AD1595" i="1"/>
  <c r="AD1594" i="1"/>
  <c r="AD1593" i="1"/>
  <c r="AD1592" i="1"/>
  <c r="AD1591" i="1"/>
  <c r="AD1590" i="1"/>
  <c r="AD1589" i="1"/>
  <c r="AD1588" i="1"/>
  <c r="AD1587" i="1"/>
  <c r="AD1586" i="1"/>
  <c r="AD1585" i="1"/>
  <c r="AD1584" i="1"/>
  <c r="AD1583" i="1"/>
  <c r="AD1582" i="1"/>
  <c r="AD1581" i="1"/>
  <c r="AD1580" i="1"/>
  <c r="AD1579" i="1"/>
  <c r="AD1578" i="1"/>
  <c r="AD1577" i="1"/>
  <c r="AD1576" i="1"/>
  <c r="AD1575" i="1"/>
  <c r="AD1574" i="1"/>
  <c r="AD1573" i="1"/>
  <c r="AD1572" i="1"/>
  <c r="AD1571" i="1"/>
  <c r="AD1570" i="1"/>
  <c r="AD1569" i="1"/>
  <c r="AD1568" i="1"/>
  <c r="AD1567" i="1"/>
  <c r="AD1566" i="1"/>
  <c r="AD1565" i="1"/>
  <c r="AD1564" i="1"/>
  <c r="AD1563" i="1"/>
  <c r="AD1562" i="1"/>
  <c r="AD1561" i="1"/>
  <c r="AD1560" i="1"/>
  <c r="AD1559" i="1"/>
  <c r="AD1558" i="1"/>
  <c r="AD1557" i="1"/>
  <c r="AD1556" i="1"/>
  <c r="AD1555" i="1"/>
  <c r="AD1554" i="1"/>
  <c r="AD1553" i="1"/>
  <c r="AD1552" i="1"/>
  <c r="AD1551" i="1"/>
  <c r="AD1550" i="1"/>
  <c r="AD1549" i="1"/>
  <c r="AD1548" i="1"/>
  <c r="AD1547" i="1"/>
  <c r="AD1546" i="1"/>
  <c r="AD1545" i="1"/>
  <c r="AD1544" i="1"/>
  <c r="AD1543" i="1"/>
  <c r="AD1542" i="1"/>
  <c r="AD1541" i="1"/>
  <c r="AD1540" i="1"/>
  <c r="AD1539" i="1"/>
  <c r="AD1538" i="1"/>
  <c r="AD1537" i="1"/>
  <c r="AD1536" i="1"/>
  <c r="AD1535" i="1"/>
  <c r="AD1534" i="1"/>
  <c r="AD1533" i="1"/>
  <c r="AD1532" i="1"/>
  <c r="AD1531" i="1"/>
  <c r="AD1530" i="1"/>
  <c r="AD1528" i="1"/>
  <c r="AD1527" i="1"/>
  <c r="AD1526" i="1"/>
  <c r="AD1525" i="1"/>
  <c r="AD1524" i="1"/>
  <c r="AD1523" i="1"/>
  <c r="AD1522" i="1"/>
  <c r="AD1521" i="1"/>
  <c r="AD1520" i="1"/>
  <c r="AD1519" i="1"/>
  <c r="AD1518" i="1"/>
  <c r="AD1517" i="1"/>
  <c r="AD1516" i="1"/>
  <c r="AD1515" i="1"/>
  <c r="AD1514" i="1"/>
  <c r="AD1513" i="1"/>
  <c r="AD1512" i="1"/>
  <c r="AD1511" i="1"/>
  <c r="AD1510" i="1"/>
  <c r="AD1509" i="1"/>
  <c r="AD1508" i="1"/>
  <c r="AD1507" i="1"/>
  <c r="AD1506" i="1"/>
  <c r="AD1505" i="1"/>
  <c r="AD1504" i="1"/>
  <c r="AD1503" i="1"/>
  <c r="AD1502" i="1"/>
  <c r="AD1501" i="1"/>
  <c r="AD1500" i="1"/>
  <c r="AD1499" i="1"/>
  <c r="AD1498" i="1"/>
  <c r="AD1497" i="1"/>
  <c r="AD1496" i="1"/>
  <c r="AD1495" i="1"/>
  <c r="AD1494" i="1"/>
  <c r="AD1493" i="1"/>
  <c r="AD1492" i="1"/>
  <c r="AD1491" i="1"/>
  <c r="AD1490" i="1"/>
  <c r="AD1489" i="1"/>
  <c r="AD1488" i="1"/>
  <c r="AD1487" i="1"/>
  <c r="AD1486" i="1"/>
  <c r="AD1485" i="1"/>
  <c r="AD1483" i="1"/>
  <c r="AD1482" i="1"/>
  <c r="AD1481" i="1"/>
  <c r="AD1480" i="1"/>
  <c r="AD1479" i="1"/>
  <c r="AD1478" i="1"/>
  <c r="AD1477" i="1"/>
  <c r="AD1476" i="1"/>
  <c r="AD1475" i="1"/>
  <c r="AD1474" i="1"/>
  <c r="AD1473" i="1"/>
  <c r="AD1472" i="1"/>
  <c r="AD1471" i="1"/>
  <c r="AD1470" i="1"/>
  <c r="AD1469" i="1"/>
  <c r="AD1468" i="1"/>
  <c r="AD1467" i="1"/>
  <c r="AD1466" i="1"/>
  <c r="AD1465" i="1"/>
  <c r="AD1464" i="1"/>
  <c r="AD1463" i="1"/>
  <c r="AD1462" i="1"/>
  <c r="AD1461" i="1"/>
  <c r="AD1460" i="1"/>
  <c r="AD1459" i="1"/>
  <c r="AD1458" i="1"/>
  <c r="AD1457" i="1"/>
  <c r="AD1456" i="1"/>
  <c r="AD1455" i="1"/>
  <c r="AD1454" i="1"/>
  <c r="AD1453" i="1"/>
  <c r="AD1452" i="1"/>
  <c r="AD1451" i="1"/>
  <c r="AD1450" i="1"/>
  <c r="AD1449" i="1"/>
  <c r="AD1448" i="1"/>
  <c r="AD1447" i="1"/>
  <c r="AD1446" i="1"/>
  <c r="AD1445" i="1"/>
  <c r="AD1444" i="1"/>
  <c r="AD1443" i="1"/>
  <c r="AD1442" i="1"/>
  <c r="AD1441" i="1"/>
  <c r="AD1440" i="1"/>
  <c r="AD1439" i="1"/>
  <c r="AD1438" i="1"/>
  <c r="AD1437" i="1"/>
  <c r="AD1436" i="1"/>
  <c r="AD1435" i="1"/>
  <c r="AD1433" i="1"/>
  <c r="AD1432" i="1"/>
  <c r="AD1431" i="1"/>
  <c r="AD1430" i="1"/>
  <c r="AD1429" i="1"/>
  <c r="AD1428" i="1"/>
  <c r="AD1427" i="1"/>
  <c r="AD1426" i="1"/>
  <c r="AD1425" i="1"/>
  <c r="AD1424" i="1"/>
  <c r="AD1423" i="1"/>
  <c r="AD1422" i="1"/>
  <c r="AD1421" i="1"/>
  <c r="AD1420" i="1"/>
  <c r="AD1419" i="1"/>
  <c r="AD1418" i="1"/>
  <c r="AD1417" i="1"/>
  <c r="AD1416" i="1"/>
  <c r="AD1415" i="1"/>
  <c r="AD1413" i="1"/>
  <c r="AD1412" i="1"/>
  <c r="AD1411" i="1"/>
  <c r="AD1410" i="1"/>
  <c r="AD1409" i="1"/>
  <c r="AD1408" i="1"/>
  <c r="AD1407" i="1"/>
  <c r="AD1406" i="1"/>
  <c r="AD1405" i="1"/>
  <c r="AD1404" i="1"/>
  <c r="AD1403" i="1"/>
  <c r="AD1402" i="1"/>
  <c r="AD1401" i="1"/>
  <c r="AD1400" i="1"/>
  <c r="V1483" i="1"/>
  <c r="U1483" i="1"/>
  <c r="T1483" i="1"/>
  <c r="S1483" i="1"/>
  <c r="R1483" i="1"/>
  <c r="Q1483" i="1"/>
  <c r="P1483" i="1"/>
  <c r="O1483" i="1"/>
  <c r="N1483" i="1"/>
  <c r="M1483" i="1"/>
  <c r="V1482" i="1"/>
  <c r="U1482" i="1"/>
  <c r="T1482" i="1"/>
  <c r="S1482" i="1"/>
  <c r="R1482" i="1"/>
  <c r="Q1482" i="1"/>
  <c r="P1482" i="1"/>
  <c r="O1482" i="1"/>
  <c r="N1482" i="1"/>
  <c r="M1482" i="1"/>
  <c r="V1481" i="1"/>
  <c r="U1481" i="1"/>
  <c r="T1481" i="1"/>
  <c r="S1481" i="1"/>
  <c r="R1481" i="1"/>
  <c r="Q1481" i="1"/>
  <c r="P1481" i="1"/>
  <c r="O1481" i="1"/>
  <c r="N1481" i="1"/>
  <c r="M1481" i="1"/>
  <c r="V1480" i="1"/>
  <c r="U1480" i="1"/>
  <c r="T1480" i="1"/>
  <c r="S1480" i="1"/>
  <c r="R1480" i="1"/>
  <c r="Q1480" i="1"/>
  <c r="P1480" i="1"/>
  <c r="O1480" i="1"/>
  <c r="N1480" i="1"/>
  <c r="M1480" i="1"/>
  <c r="V1479" i="1"/>
  <c r="U1479" i="1"/>
  <c r="T1479" i="1"/>
  <c r="S1479" i="1"/>
  <c r="R1479" i="1"/>
  <c r="Q1479" i="1"/>
  <c r="P1479" i="1"/>
  <c r="O1479" i="1"/>
  <c r="N1479" i="1"/>
  <c r="M1479" i="1"/>
  <c r="V1478" i="1"/>
  <c r="U1478" i="1"/>
  <c r="T1478" i="1"/>
  <c r="S1478" i="1"/>
  <c r="R1478" i="1"/>
  <c r="Q1478" i="1"/>
  <c r="P1478" i="1"/>
  <c r="O1478" i="1"/>
  <c r="N1478" i="1"/>
  <c r="M1478" i="1"/>
  <c r="V1477" i="1"/>
  <c r="U1477" i="1"/>
  <c r="T1477" i="1"/>
  <c r="S1477" i="1"/>
  <c r="R1477" i="1"/>
  <c r="Q1477" i="1"/>
  <c r="P1477" i="1"/>
  <c r="O1477" i="1"/>
  <c r="N1477" i="1"/>
  <c r="M1477" i="1"/>
  <c r="V1476" i="1"/>
  <c r="U1476" i="1"/>
  <c r="T1476" i="1"/>
  <c r="S1476" i="1"/>
  <c r="R1476" i="1"/>
  <c r="Q1476" i="1"/>
  <c r="P1476" i="1"/>
  <c r="O1476" i="1"/>
  <c r="N1476" i="1"/>
  <c r="M1476" i="1"/>
  <c r="V1475" i="1"/>
  <c r="U1475" i="1"/>
  <c r="T1475" i="1"/>
  <c r="S1475" i="1"/>
  <c r="R1475" i="1"/>
  <c r="Q1475" i="1"/>
  <c r="P1475" i="1"/>
  <c r="O1475" i="1"/>
  <c r="N1475" i="1"/>
  <c r="M1475" i="1"/>
  <c r="V1474" i="1"/>
  <c r="U1474" i="1"/>
  <c r="T1474" i="1"/>
  <c r="S1474" i="1"/>
  <c r="R1474" i="1"/>
  <c r="Q1474" i="1"/>
  <c r="P1474" i="1"/>
  <c r="O1474" i="1"/>
  <c r="N1474" i="1"/>
  <c r="M1474" i="1"/>
  <c r="V1473" i="1"/>
  <c r="U1473" i="1"/>
  <c r="T1473" i="1"/>
  <c r="S1473" i="1"/>
  <c r="R1473" i="1"/>
  <c r="Q1473" i="1"/>
  <c r="P1473" i="1"/>
  <c r="O1473" i="1"/>
  <c r="N1473" i="1"/>
  <c r="M1473" i="1"/>
  <c r="V1472" i="1"/>
  <c r="U1472" i="1"/>
  <c r="T1472" i="1"/>
  <c r="S1472" i="1"/>
  <c r="R1472" i="1"/>
  <c r="Q1472" i="1"/>
  <c r="P1472" i="1"/>
  <c r="O1472" i="1"/>
  <c r="N1472" i="1"/>
  <c r="M1472" i="1"/>
  <c r="V1471" i="1"/>
  <c r="U1471" i="1"/>
  <c r="T1471" i="1"/>
  <c r="S1471" i="1"/>
  <c r="R1471" i="1"/>
  <c r="Q1471" i="1"/>
  <c r="P1471" i="1"/>
  <c r="O1471" i="1"/>
  <c r="N1471" i="1"/>
  <c r="M1471" i="1"/>
  <c r="V1470" i="1"/>
  <c r="U1470" i="1"/>
  <c r="T1470" i="1"/>
  <c r="S1470" i="1"/>
  <c r="R1470" i="1"/>
  <c r="Q1470" i="1"/>
  <c r="P1470" i="1"/>
  <c r="O1470" i="1"/>
  <c r="N1470" i="1"/>
  <c r="M1470" i="1"/>
  <c r="V1469" i="1"/>
  <c r="U1469" i="1"/>
  <c r="T1469" i="1"/>
  <c r="S1469" i="1"/>
  <c r="R1469" i="1"/>
  <c r="Q1469" i="1"/>
  <c r="P1469" i="1"/>
  <c r="O1469" i="1"/>
  <c r="N1469" i="1"/>
  <c r="M1469" i="1"/>
  <c r="V1468" i="1"/>
  <c r="U1468" i="1"/>
  <c r="T1468" i="1"/>
  <c r="S1468" i="1"/>
  <c r="R1468" i="1"/>
  <c r="Q1468" i="1"/>
  <c r="P1468" i="1"/>
  <c r="O1468" i="1"/>
  <c r="N1468" i="1"/>
  <c r="M1468" i="1"/>
  <c r="V1467" i="1"/>
  <c r="U1467" i="1"/>
  <c r="T1467" i="1"/>
  <c r="S1467" i="1"/>
  <c r="R1467" i="1"/>
  <c r="Q1467" i="1"/>
  <c r="P1467" i="1"/>
  <c r="O1467" i="1"/>
  <c r="N1467" i="1"/>
  <c r="M1467" i="1"/>
  <c r="V1466" i="1"/>
  <c r="U1466" i="1"/>
  <c r="T1466" i="1"/>
  <c r="S1466" i="1"/>
  <c r="R1466" i="1"/>
  <c r="Q1466" i="1"/>
  <c r="P1466" i="1"/>
  <c r="O1466" i="1"/>
  <c r="N1466" i="1"/>
  <c r="M1466" i="1"/>
  <c r="V1465" i="1"/>
  <c r="U1465" i="1"/>
  <c r="T1465" i="1"/>
  <c r="S1465" i="1"/>
  <c r="R1465" i="1"/>
  <c r="Q1465" i="1"/>
  <c r="P1465" i="1"/>
  <c r="O1465" i="1"/>
  <c r="N1465" i="1"/>
  <c r="M1465" i="1"/>
  <c r="V1464" i="1"/>
  <c r="U1464" i="1"/>
  <c r="T1464" i="1"/>
  <c r="S1464" i="1"/>
  <c r="R1464" i="1"/>
  <c r="Q1464" i="1"/>
  <c r="P1464" i="1"/>
  <c r="O1464" i="1"/>
  <c r="N1464" i="1"/>
  <c r="M1464" i="1"/>
  <c r="V1463" i="1"/>
  <c r="U1463" i="1"/>
  <c r="T1463" i="1"/>
  <c r="S1463" i="1"/>
  <c r="R1463" i="1"/>
  <c r="Q1463" i="1"/>
  <c r="P1463" i="1"/>
  <c r="O1463" i="1"/>
  <c r="N1463" i="1"/>
  <c r="M1463" i="1"/>
  <c r="V1462" i="1"/>
  <c r="U1462" i="1"/>
  <c r="T1462" i="1"/>
  <c r="S1462" i="1"/>
  <c r="R1462" i="1"/>
  <c r="Q1462" i="1"/>
  <c r="P1462" i="1"/>
  <c r="O1462" i="1"/>
  <c r="N1462" i="1"/>
  <c r="M1462" i="1"/>
  <c r="V1461" i="1"/>
  <c r="U1461" i="1"/>
  <c r="T1461" i="1"/>
  <c r="S1461" i="1"/>
  <c r="R1461" i="1"/>
  <c r="Q1461" i="1"/>
  <c r="P1461" i="1"/>
  <c r="O1461" i="1"/>
  <c r="N1461" i="1"/>
  <c r="M1461" i="1"/>
  <c r="V1460" i="1"/>
  <c r="U1460" i="1"/>
  <c r="T1460" i="1"/>
  <c r="S1460" i="1"/>
  <c r="R1460" i="1"/>
  <c r="Q1460" i="1"/>
  <c r="P1460" i="1"/>
  <c r="O1460" i="1"/>
  <c r="N1460" i="1"/>
  <c r="M1460" i="1"/>
  <c r="V1459" i="1"/>
  <c r="U1459" i="1"/>
  <c r="T1459" i="1"/>
  <c r="S1459" i="1"/>
  <c r="R1459" i="1"/>
  <c r="Q1459" i="1"/>
  <c r="P1459" i="1"/>
  <c r="O1459" i="1"/>
  <c r="N1459" i="1"/>
  <c r="M1459" i="1"/>
  <c r="V1458" i="1"/>
  <c r="U1458" i="1"/>
  <c r="T1458" i="1"/>
  <c r="S1458" i="1"/>
  <c r="R1458" i="1"/>
  <c r="Q1458" i="1"/>
  <c r="P1458" i="1"/>
  <c r="O1458" i="1"/>
  <c r="N1458" i="1"/>
  <c r="M1458" i="1"/>
  <c r="V1457" i="1"/>
  <c r="U1457" i="1"/>
  <c r="T1457" i="1"/>
  <c r="S1457" i="1"/>
  <c r="R1457" i="1"/>
  <c r="Q1457" i="1"/>
  <c r="P1457" i="1"/>
  <c r="O1457" i="1"/>
  <c r="N1457" i="1"/>
  <c r="M1457" i="1"/>
  <c r="V1456" i="1"/>
  <c r="U1456" i="1"/>
  <c r="T1456" i="1"/>
  <c r="S1456" i="1"/>
  <c r="R1456" i="1"/>
  <c r="Q1456" i="1"/>
  <c r="P1456" i="1"/>
  <c r="O1456" i="1"/>
  <c r="N1456" i="1"/>
  <c r="M1456" i="1"/>
  <c r="V1455" i="1"/>
  <c r="U1455" i="1"/>
  <c r="T1455" i="1"/>
  <c r="S1455" i="1"/>
  <c r="R1455" i="1"/>
  <c r="Q1455" i="1"/>
  <c r="P1455" i="1"/>
  <c r="O1455" i="1"/>
  <c r="N1455" i="1"/>
  <c r="M1455" i="1"/>
  <c r="V1454" i="1"/>
  <c r="U1454" i="1"/>
  <c r="T1454" i="1"/>
  <c r="S1454" i="1"/>
  <c r="R1454" i="1"/>
  <c r="Q1454" i="1"/>
  <c r="P1454" i="1"/>
  <c r="O1454" i="1"/>
  <c r="N1454" i="1"/>
  <c r="M1454" i="1"/>
  <c r="V1453" i="1"/>
  <c r="U1453" i="1"/>
  <c r="T1453" i="1"/>
  <c r="S1453" i="1"/>
  <c r="R1453" i="1"/>
  <c r="Q1453" i="1"/>
  <c r="P1453" i="1"/>
  <c r="O1453" i="1"/>
  <c r="N1453" i="1"/>
  <c r="M1453" i="1"/>
  <c r="V1452" i="1"/>
  <c r="U1452" i="1"/>
  <c r="T1452" i="1"/>
  <c r="S1452" i="1"/>
  <c r="R1452" i="1"/>
  <c r="Q1452" i="1"/>
  <c r="P1452" i="1"/>
  <c r="O1452" i="1"/>
  <c r="N1452" i="1"/>
  <c r="M1452" i="1"/>
  <c r="V1451" i="1"/>
  <c r="U1451" i="1"/>
  <c r="T1451" i="1"/>
  <c r="S1451" i="1"/>
  <c r="R1451" i="1"/>
  <c r="Q1451" i="1"/>
  <c r="P1451" i="1"/>
  <c r="O1451" i="1"/>
  <c r="N1451" i="1"/>
  <c r="M1451" i="1"/>
  <c r="V1450" i="1"/>
  <c r="U1450" i="1"/>
  <c r="T1450" i="1"/>
  <c r="S1450" i="1"/>
  <c r="R1450" i="1"/>
  <c r="Q1450" i="1"/>
  <c r="P1450" i="1"/>
  <c r="O1450" i="1"/>
  <c r="N1450" i="1"/>
  <c r="M1450" i="1"/>
  <c r="V1449" i="1"/>
  <c r="U1449" i="1"/>
  <c r="T1449" i="1"/>
  <c r="S1449" i="1"/>
  <c r="R1449" i="1"/>
  <c r="Q1449" i="1"/>
  <c r="P1449" i="1"/>
  <c r="O1449" i="1"/>
  <c r="N1449" i="1"/>
  <c r="M1449" i="1"/>
  <c r="V1448" i="1"/>
  <c r="U1448" i="1"/>
  <c r="T1448" i="1"/>
  <c r="S1448" i="1"/>
  <c r="R1448" i="1"/>
  <c r="Q1448" i="1"/>
  <c r="P1448" i="1"/>
  <c r="O1448" i="1"/>
  <c r="N1448" i="1"/>
  <c r="M1448" i="1"/>
  <c r="V1447" i="1"/>
  <c r="U1447" i="1"/>
  <c r="T1447" i="1"/>
  <c r="S1447" i="1"/>
  <c r="R1447" i="1"/>
  <c r="Q1447" i="1"/>
  <c r="P1447" i="1"/>
  <c r="O1447" i="1"/>
  <c r="N1447" i="1"/>
  <c r="M1447" i="1"/>
  <c r="V1446" i="1"/>
  <c r="U1446" i="1"/>
  <c r="T1446" i="1"/>
  <c r="S1446" i="1"/>
  <c r="R1446" i="1"/>
  <c r="Q1446" i="1"/>
  <c r="P1446" i="1"/>
  <c r="O1446" i="1"/>
  <c r="N1446" i="1"/>
  <c r="M1446" i="1"/>
  <c r="V1445" i="1"/>
  <c r="U1445" i="1"/>
  <c r="T1445" i="1"/>
  <c r="S1445" i="1"/>
  <c r="R1445" i="1"/>
  <c r="Q1445" i="1"/>
  <c r="P1445" i="1"/>
  <c r="O1445" i="1"/>
  <c r="N1445" i="1"/>
  <c r="M1445" i="1"/>
  <c r="V1444" i="1"/>
  <c r="U1444" i="1"/>
  <c r="T1444" i="1"/>
  <c r="S1444" i="1"/>
  <c r="R1444" i="1"/>
  <c r="Q1444" i="1"/>
  <c r="P1444" i="1"/>
  <c r="O1444" i="1"/>
  <c r="N1444" i="1"/>
  <c r="M1444" i="1"/>
  <c r="V1443" i="1"/>
  <c r="U1443" i="1"/>
  <c r="T1443" i="1"/>
  <c r="S1443" i="1"/>
  <c r="R1443" i="1"/>
  <c r="Q1443" i="1"/>
  <c r="P1443" i="1"/>
  <c r="O1443" i="1"/>
  <c r="N1443" i="1"/>
  <c r="M1443" i="1"/>
  <c r="V1442" i="1"/>
  <c r="U1442" i="1"/>
  <c r="T1442" i="1"/>
  <c r="S1442" i="1"/>
  <c r="R1442" i="1"/>
  <c r="Q1442" i="1"/>
  <c r="P1442" i="1"/>
  <c r="O1442" i="1"/>
  <c r="N1442" i="1"/>
  <c r="M1442" i="1"/>
  <c r="V1441" i="1"/>
  <c r="U1441" i="1"/>
  <c r="T1441" i="1"/>
  <c r="S1441" i="1"/>
  <c r="R1441" i="1"/>
  <c r="Q1441" i="1"/>
  <c r="P1441" i="1"/>
  <c r="O1441" i="1"/>
  <c r="N1441" i="1"/>
  <c r="M1441" i="1"/>
  <c r="V1440" i="1"/>
  <c r="U1440" i="1"/>
  <c r="T1440" i="1"/>
  <c r="S1440" i="1"/>
  <c r="R1440" i="1"/>
  <c r="Q1440" i="1"/>
  <c r="P1440" i="1"/>
  <c r="O1440" i="1"/>
  <c r="N1440" i="1"/>
  <c r="M1440" i="1"/>
  <c r="V1439" i="1"/>
  <c r="U1439" i="1"/>
  <c r="T1439" i="1"/>
  <c r="S1439" i="1"/>
  <c r="R1439" i="1"/>
  <c r="Q1439" i="1"/>
  <c r="P1439" i="1"/>
  <c r="O1439" i="1"/>
  <c r="N1439" i="1"/>
  <c r="M1439" i="1"/>
  <c r="V1438" i="1"/>
  <c r="U1438" i="1"/>
  <c r="T1438" i="1"/>
  <c r="S1438" i="1"/>
  <c r="R1438" i="1"/>
  <c r="Q1438" i="1"/>
  <c r="P1438" i="1"/>
  <c r="O1438" i="1"/>
  <c r="N1438" i="1"/>
  <c r="M1438" i="1"/>
  <c r="V1437" i="1"/>
  <c r="U1437" i="1"/>
  <c r="T1437" i="1"/>
  <c r="S1437" i="1"/>
  <c r="R1437" i="1"/>
  <c r="Q1437" i="1"/>
  <c r="P1437" i="1"/>
  <c r="O1437" i="1"/>
  <c r="N1437" i="1"/>
  <c r="M1437" i="1"/>
  <c r="V1436" i="1"/>
  <c r="U1436" i="1"/>
  <c r="T1436" i="1"/>
  <c r="S1436" i="1"/>
  <c r="R1436" i="1"/>
  <c r="Q1436" i="1"/>
  <c r="P1436" i="1"/>
  <c r="O1436" i="1"/>
  <c r="N1436" i="1"/>
  <c r="M1436" i="1"/>
  <c r="V1435" i="1"/>
  <c r="U1435" i="1"/>
  <c r="T1435" i="1"/>
  <c r="S1435" i="1"/>
  <c r="R1435" i="1"/>
  <c r="Q1435" i="1"/>
  <c r="P1435" i="1"/>
  <c r="O1435" i="1"/>
  <c r="N1435" i="1"/>
  <c r="M1435" i="1"/>
  <c r="V1433" i="1"/>
  <c r="U1433" i="1"/>
  <c r="T1433" i="1"/>
  <c r="S1433" i="1"/>
  <c r="R1433" i="1"/>
  <c r="Q1433" i="1"/>
  <c r="P1433" i="1"/>
  <c r="O1433" i="1"/>
  <c r="N1433" i="1"/>
  <c r="M1433" i="1"/>
  <c r="V1432" i="1"/>
  <c r="U1432" i="1"/>
  <c r="T1432" i="1"/>
  <c r="S1432" i="1"/>
  <c r="R1432" i="1"/>
  <c r="Q1432" i="1"/>
  <c r="P1432" i="1"/>
  <c r="O1432" i="1"/>
  <c r="N1432" i="1"/>
  <c r="M1432" i="1"/>
  <c r="V1431" i="1"/>
  <c r="U1431" i="1"/>
  <c r="T1431" i="1"/>
  <c r="S1431" i="1"/>
  <c r="R1431" i="1"/>
  <c r="Q1431" i="1"/>
  <c r="P1431" i="1"/>
  <c r="O1431" i="1"/>
  <c r="N1431" i="1"/>
  <c r="M1431" i="1"/>
  <c r="V1430" i="1"/>
  <c r="U1430" i="1"/>
  <c r="T1430" i="1"/>
  <c r="S1430" i="1"/>
  <c r="R1430" i="1"/>
  <c r="Q1430" i="1"/>
  <c r="P1430" i="1"/>
  <c r="O1430" i="1"/>
  <c r="N1430" i="1"/>
  <c r="M1430" i="1"/>
  <c r="V1429" i="1"/>
  <c r="U1429" i="1"/>
  <c r="T1429" i="1"/>
  <c r="S1429" i="1"/>
  <c r="R1429" i="1"/>
  <c r="Q1429" i="1"/>
  <c r="P1429" i="1"/>
  <c r="O1429" i="1"/>
  <c r="N1429" i="1"/>
  <c r="M1429" i="1"/>
  <c r="V1428" i="1"/>
  <c r="U1428" i="1"/>
  <c r="T1428" i="1"/>
  <c r="S1428" i="1"/>
  <c r="R1428" i="1"/>
  <c r="Q1428" i="1"/>
  <c r="P1428" i="1"/>
  <c r="O1428" i="1"/>
  <c r="N1428" i="1"/>
  <c r="M1428" i="1"/>
  <c r="V1427" i="1"/>
  <c r="U1427" i="1"/>
  <c r="T1427" i="1"/>
  <c r="S1427" i="1"/>
  <c r="R1427" i="1"/>
  <c r="Q1427" i="1"/>
  <c r="P1427" i="1"/>
  <c r="O1427" i="1"/>
  <c r="N1427" i="1"/>
  <c r="M1427" i="1"/>
  <c r="V1426" i="1"/>
  <c r="U1426" i="1"/>
  <c r="T1426" i="1"/>
  <c r="S1426" i="1"/>
  <c r="R1426" i="1"/>
  <c r="Q1426" i="1"/>
  <c r="P1426" i="1"/>
  <c r="O1426" i="1"/>
  <c r="N1426" i="1"/>
  <c r="M1426" i="1"/>
  <c r="V1425" i="1"/>
  <c r="U1425" i="1"/>
  <c r="T1425" i="1"/>
  <c r="S1425" i="1"/>
  <c r="R1425" i="1"/>
  <c r="Q1425" i="1"/>
  <c r="P1425" i="1"/>
  <c r="O1425" i="1"/>
  <c r="N1425" i="1"/>
  <c r="M1425" i="1"/>
  <c r="V1424" i="1"/>
  <c r="U1424" i="1"/>
  <c r="T1424" i="1"/>
  <c r="S1424" i="1"/>
  <c r="R1424" i="1"/>
  <c r="Q1424" i="1"/>
  <c r="P1424" i="1"/>
  <c r="O1424" i="1"/>
  <c r="N1424" i="1"/>
  <c r="M1424" i="1"/>
  <c r="V1423" i="1"/>
  <c r="U1423" i="1"/>
  <c r="T1423" i="1"/>
  <c r="S1423" i="1"/>
  <c r="R1423" i="1"/>
  <c r="Q1423" i="1"/>
  <c r="P1423" i="1"/>
  <c r="O1423" i="1"/>
  <c r="N1423" i="1"/>
  <c r="M1423" i="1"/>
  <c r="V1422" i="1"/>
  <c r="U1422" i="1"/>
  <c r="T1422" i="1"/>
  <c r="S1422" i="1"/>
  <c r="R1422" i="1"/>
  <c r="Q1422" i="1"/>
  <c r="P1422" i="1"/>
  <c r="O1422" i="1"/>
  <c r="N1422" i="1"/>
  <c r="M1422" i="1"/>
  <c r="V1421" i="1"/>
  <c r="U1421" i="1"/>
  <c r="T1421" i="1"/>
  <c r="S1421" i="1"/>
  <c r="R1421" i="1"/>
  <c r="Q1421" i="1"/>
  <c r="P1421" i="1"/>
  <c r="O1421" i="1"/>
  <c r="N1421" i="1"/>
  <c r="M1421" i="1"/>
  <c r="V1420" i="1"/>
  <c r="U1420" i="1"/>
  <c r="T1420" i="1"/>
  <c r="S1420" i="1"/>
  <c r="R1420" i="1"/>
  <c r="Q1420" i="1"/>
  <c r="P1420" i="1"/>
  <c r="O1420" i="1"/>
  <c r="N1420" i="1"/>
  <c r="M1420" i="1"/>
  <c r="V1419" i="1"/>
  <c r="U1419" i="1"/>
  <c r="T1419" i="1"/>
  <c r="S1419" i="1"/>
  <c r="R1419" i="1"/>
  <c r="Q1419" i="1"/>
  <c r="P1419" i="1"/>
  <c r="O1419" i="1"/>
  <c r="N1419" i="1"/>
  <c r="M1419" i="1"/>
  <c r="V1418" i="1"/>
  <c r="U1418" i="1"/>
  <c r="T1418" i="1"/>
  <c r="S1418" i="1"/>
  <c r="R1418" i="1"/>
  <c r="Q1418" i="1"/>
  <c r="P1418" i="1"/>
  <c r="O1418" i="1"/>
  <c r="N1418" i="1"/>
  <c r="M1418" i="1"/>
  <c r="V1417" i="1"/>
  <c r="U1417" i="1"/>
  <c r="T1417" i="1"/>
  <c r="S1417" i="1"/>
  <c r="R1417" i="1"/>
  <c r="Q1417" i="1"/>
  <c r="P1417" i="1"/>
  <c r="O1417" i="1"/>
  <c r="N1417" i="1"/>
  <c r="M1417" i="1"/>
  <c r="V1416" i="1"/>
  <c r="U1416" i="1"/>
  <c r="T1416" i="1"/>
  <c r="S1416" i="1"/>
  <c r="R1416" i="1"/>
  <c r="Q1416" i="1"/>
  <c r="P1416" i="1"/>
  <c r="O1416" i="1"/>
  <c r="N1416" i="1"/>
  <c r="M1416" i="1"/>
  <c r="V1415" i="1"/>
  <c r="U1415" i="1"/>
  <c r="T1415" i="1"/>
  <c r="S1415" i="1"/>
  <c r="R1415" i="1"/>
  <c r="Q1415" i="1"/>
  <c r="P1415" i="1"/>
  <c r="O1415" i="1"/>
  <c r="N1415" i="1"/>
  <c r="M1415" i="1"/>
  <c r="V1413" i="1"/>
  <c r="U1413" i="1"/>
  <c r="T1413" i="1"/>
  <c r="S1413" i="1"/>
  <c r="R1413" i="1"/>
  <c r="Q1413" i="1"/>
  <c r="P1413" i="1"/>
  <c r="O1413" i="1"/>
  <c r="N1413" i="1"/>
  <c r="M1413" i="1"/>
  <c r="V1412" i="1"/>
  <c r="U1412" i="1"/>
  <c r="T1412" i="1"/>
  <c r="S1412" i="1"/>
  <c r="R1412" i="1"/>
  <c r="Q1412" i="1"/>
  <c r="P1412" i="1"/>
  <c r="O1412" i="1"/>
  <c r="N1412" i="1"/>
  <c r="M1412" i="1"/>
  <c r="V1411" i="1"/>
  <c r="U1411" i="1"/>
  <c r="T1411" i="1"/>
  <c r="S1411" i="1"/>
  <c r="R1411" i="1"/>
  <c r="Q1411" i="1"/>
  <c r="P1411" i="1"/>
  <c r="O1411" i="1"/>
  <c r="N1411" i="1"/>
  <c r="M1411" i="1"/>
  <c r="V1410" i="1"/>
  <c r="U1410" i="1"/>
  <c r="T1410" i="1"/>
  <c r="S1410" i="1"/>
  <c r="R1410" i="1"/>
  <c r="Q1410" i="1"/>
  <c r="P1410" i="1"/>
  <c r="O1410" i="1"/>
  <c r="N1410" i="1"/>
  <c r="M1410" i="1"/>
  <c r="V1409" i="1"/>
  <c r="U1409" i="1"/>
  <c r="T1409" i="1"/>
  <c r="S1409" i="1"/>
  <c r="R1409" i="1"/>
  <c r="Q1409" i="1"/>
  <c r="P1409" i="1"/>
  <c r="O1409" i="1"/>
  <c r="N1409" i="1"/>
  <c r="M1409" i="1"/>
  <c r="V1408" i="1"/>
  <c r="U1408" i="1"/>
  <c r="T1408" i="1"/>
  <c r="S1408" i="1"/>
  <c r="R1408" i="1"/>
  <c r="Q1408" i="1"/>
  <c r="P1408" i="1"/>
  <c r="O1408" i="1"/>
  <c r="N1408" i="1"/>
  <c r="M1408" i="1"/>
  <c r="V1407" i="1"/>
  <c r="U1407" i="1"/>
  <c r="T1407" i="1"/>
  <c r="S1407" i="1"/>
  <c r="R1407" i="1"/>
  <c r="Q1407" i="1"/>
  <c r="P1407" i="1"/>
  <c r="O1407" i="1"/>
  <c r="N1407" i="1"/>
  <c r="M1407" i="1"/>
  <c r="V1406" i="1"/>
  <c r="U1406" i="1"/>
  <c r="T1406" i="1"/>
  <c r="S1406" i="1"/>
  <c r="R1406" i="1"/>
  <c r="Q1406" i="1"/>
  <c r="P1406" i="1"/>
  <c r="O1406" i="1"/>
  <c r="N1406" i="1"/>
  <c r="M1406" i="1"/>
  <c r="V1405" i="1"/>
  <c r="U1405" i="1"/>
  <c r="T1405" i="1"/>
  <c r="S1405" i="1"/>
  <c r="R1405" i="1"/>
  <c r="Q1405" i="1"/>
  <c r="P1405" i="1"/>
  <c r="O1405" i="1"/>
  <c r="N1405" i="1"/>
  <c r="M1405" i="1"/>
  <c r="V1404" i="1"/>
  <c r="U1404" i="1"/>
  <c r="T1404" i="1"/>
  <c r="S1404" i="1"/>
  <c r="R1404" i="1"/>
  <c r="Q1404" i="1"/>
  <c r="P1404" i="1"/>
  <c r="O1404" i="1"/>
  <c r="N1404" i="1"/>
  <c r="M1404" i="1"/>
  <c r="V1403" i="1"/>
  <c r="U1403" i="1"/>
  <c r="T1403" i="1"/>
  <c r="S1403" i="1"/>
  <c r="R1403" i="1"/>
  <c r="Q1403" i="1"/>
  <c r="P1403" i="1"/>
  <c r="O1403" i="1"/>
  <c r="N1403" i="1"/>
  <c r="M1403" i="1"/>
  <c r="V1402" i="1"/>
  <c r="U1402" i="1"/>
  <c r="T1402" i="1"/>
  <c r="S1402" i="1"/>
  <c r="R1402" i="1"/>
  <c r="Q1402" i="1"/>
  <c r="P1402" i="1"/>
  <c r="O1402" i="1"/>
  <c r="N1402" i="1"/>
  <c r="M1402" i="1"/>
  <c r="V1401" i="1"/>
  <c r="U1401" i="1"/>
  <c r="T1401" i="1"/>
  <c r="S1401" i="1"/>
  <c r="R1401" i="1"/>
  <c r="Q1401" i="1"/>
  <c r="P1401" i="1"/>
  <c r="O1401" i="1"/>
  <c r="N1401" i="1"/>
  <c r="M1401" i="1"/>
  <c r="V1400" i="1"/>
  <c r="U1400" i="1"/>
  <c r="T1400" i="1"/>
  <c r="S1400" i="1"/>
  <c r="R1400" i="1"/>
  <c r="Q1400" i="1"/>
  <c r="P1400" i="1"/>
  <c r="O1400" i="1"/>
  <c r="N1400" i="1"/>
  <c r="M1400" i="1"/>
  <c r="V1398" i="1"/>
  <c r="U1398" i="1"/>
  <c r="T1398" i="1"/>
  <c r="S1398" i="1"/>
  <c r="R1398" i="1"/>
  <c r="Q1398" i="1"/>
  <c r="P1398" i="1"/>
  <c r="O1398" i="1"/>
  <c r="N1398" i="1"/>
  <c r="M1398" i="1"/>
  <c r="V1397" i="1"/>
  <c r="U1397" i="1"/>
  <c r="T1397" i="1"/>
  <c r="S1397" i="1"/>
  <c r="R1397" i="1"/>
  <c r="Q1397" i="1"/>
  <c r="P1397" i="1"/>
  <c r="O1397" i="1"/>
  <c r="N1397" i="1"/>
  <c r="M1397" i="1"/>
  <c r="V1396" i="1"/>
  <c r="U1396" i="1"/>
  <c r="T1396" i="1"/>
  <c r="S1396" i="1"/>
  <c r="R1396" i="1"/>
  <c r="Q1396" i="1"/>
  <c r="P1396" i="1"/>
  <c r="O1396" i="1"/>
  <c r="N1396" i="1"/>
  <c r="M1396" i="1"/>
  <c r="V1395" i="1"/>
  <c r="U1395" i="1"/>
  <c r="T1395" i="1"/>
  <c r="S1395" i="1"/>
  <c r="R1395" i="1"/>
  <c r="Q1395" i="1"/>
  <c r="P1395" i="1"/>
  <c r="O1395" i="1"/>
  <c r="N1395" i="1"/>
  <c r="M1395" i="1"/>
  <c r="V1394" i="1"/>
  <c r="U1394" i="1"/>
  <c r="T1394" i="1"/>
  <c r="S1394" i="1"/>
  <c r="R1394" i="1"/>
  <c r="Q1394" i="1"/>
  <c r="P1394" i="1"/>
  <c r="O1394" i="1"/>
  <c r="N1394" i="1"/>
  <c r="M1394" i="1"/>
  <c r="V1393" i="1"/>
  <c r="U1393" i="1"/>
  <c r="T1393" i="1"/>
  <c r="S1393" i="1"/>
  <c r="R1393" i="1"/>
  <c r="Q1393" i="1"/>
  <c r="P1393" i="1"/>
  <c r="O1393" i="1"/>
  <c r="N1393" i="1"/>
  <c r="M1393" i="1"/>
  <c r="V1392" i="1"/>
  <c r="U1392" i="1"/>
  <c r="T1392" i="1"/>
  <c r="S1392" i="1"/>
  <c r="R1392" i="1"/>
  <c r="Q1392" i="1"/>
  <c r="P1392" i="1"/>
  <c r="O1392" i="1"/>
  <c r="N1392" i="1"/>
  <c r="M1392" i="1"/>
  <c r="AD1398" i="1"/>
  <c r="AD1397" i="1"/>
  <c r="AD1396" i="1"/>
  <c r="AD1395" i="1"/>
  <c r="AD1394" i="1"/>
  <c r="AD1393" i="1"/>
  <c r="AD1392" i="1"/>
  <c r="AD1390" i="1"/>
  <c r="AD1389" i="1"/>
  <c r="AD1388" i="1"/>
  <c r="AD1387" i="1"/>
  <c r="AD1386" i="1"/>
  <c r="AD1385" i="1"/>
  <c r="AD1384" i="1"/>
  <c r="AD1383" i="1"/>
  <c r="AD1382" i="1"/>
  <c r="AD1381" i="1"/>
  <c r="AD1380" i="1"/>
  <c r="AD1379" i="1"/>
  <c r="AD1378" i="1"/>
  <c r="AD1377" i="1"/>
  <c r="AD1376" i="1"/>
  <c r="AD1375" i="1"/>
  <c r="AD1374" i="1"/>
  <c r="AD1373" i="1"/>
  <c r="AD1372" i="1"/>
  <c r="AD1371" i="1"/>
  <c r="AD1369" i="1"/>
  <c r="AD1367" i="1"/>
  <c r="AD1366" i="1"/>
  <c r="AD1365" i="1"/>
  <c r="AD1364" i="1"/>
  <c r="AD1363" i="1"/>
  <c r="AD1362" i="1"/>
  <c r="AD1361" i="1"/>
  <c r="AD1360" i="1"/>
  <c r="AD1359" i="1"/>
  <c r="AD1358" i="1"/>
  <c r="AD1357" i="1"/>
  <c r="AD1356" i="1"/>
  <c r="AD1355" i="1"/>
  <c r="AD1354" i="1"/>
  <c r="AD1353" i="1"/>
  <c r="AD1352" i="1"/>
  <c r="AD1351" i="1"/>
  <c r="AD1350" i="1"/>
  <c r="AD1349" i="1"/>
  <c r="AD1348" i="1"/>
  <c r="AD1347" i="1"/>
  <c r="AD1346" i="1"/>
  <c r="AD1345" i="1"/>
  <c r="AD1344" i="1"/>
  <c r="AD1343" i="1"/>
  <c r="AD1342" i="1"/>
  <c r="AD1341" i="1"/>
  <c r="AD1340" i="1"/>
  <c r="AD1339" i="1"/>
  <c r="AD1338" i="1"/>
  <c r="AD1337" i="1"/>
  <c r="AD1336" i="1"/>
  <c r="AD1335" i="1"/>
  <c r="AD1334" i="1"/>
  <c r="AD1333" i="1"/>
  <c r="AD1332" i="1"/>
  <c r="AD1331" i="1"/>
  <c r="AD1330" i="1"/>
  <c r="AD1329" i="1"/>
  <c r="AD1328" i="1"/>
  <c r="AD1327" i="1"/>
  <c r="AD1326" i="1"/>
  <c r="AD1325" i="1"/>
  <c r="AD1324" i="1"/>
  <c r="AD1323" i="1"/>
  <c r="AD1322" i="1"/>
  <c r="AD1321" i="1"/>
  <c r="AD1320" i="1"/>
  <c r="AD1319" i="1"/>
  <c r="AD1318" i="1"/>
  <c r="AD1317" i="1"/>
  <c r="AD1316" i="1"/>
  <c r="AD1315" i="1"/>
  <c r="AD1314" i="1"/>
  <c r="AD1313" i="1"/>
  <c r="AD1312" i="1"/>
  <c r="AD1311" i="1"/>
  <c r="AD1310" i="1"/>
  <c r="AD1309" i="1"/>
  <c r="AD1308" i="1"/>
  <c r="AD1307" i="1"/>
  <c r="AD1306" i="1"/>
  <c r="AD1305" i="1"/>
  <c r="AD1304" i="1"/>
  <c r="AD1303" i="1"/>
  <c r="AD1302" i="1"/>
  <c r="AD1301" i="1"/>
  <c r="AD1300" i="1"/>
  <c r="AD1299" i="1"/>
  <c r="AD1297" i="1"/>
  <c r="AD1296" i="1"/>
  <c r="AD1295" i="1"/>
  <c r="AD1294" i="1"/>
  <c r="AD1293" i="1"/>
  <c r="AD1292" i="1"/>
  <c r="AD1291" i="1"/>
  <c r="AD1290" i="1"/>
  <c r="AD1289" i="1"/>
  <c r="AD1288" i="1"/>
  <c r="AD1287" i="1"/>
  <c r="AD1286" i="1"/>
  <c r="AD1285" i="1"/>
  <c r="AD1284" i="1"/>
  <c r="AD1283" i="1"/>
  <c r="AD1282" i="1"/>
  <c r="AD1281" i="1"/>
  <c r="AD1280" i="1"/>
  <c r="AD1279" i="1"/>
  <c r="AD1278" i="1"/>
  <c r="AD1277" i="1"/>
  <c r="AD1276" i="1"/>
  <c r="AD1275" i="1"/>
  <c r="AD1274" i="1"/>
  <c r="V1390" i="1"/>
  <c r="U1390" i="1"/>
  <c r="T1390" i="1"/>
  <c r="S1390" i="1"/>
  <c r="R1390" i="1"/>
  <c r="Q1390" i="1"/>
  <c r="P1390" i="1"/>
  <c r="O1390" i="1"/>
  <c r="N1390" i="1"/>
  <c r="M1390" i="1"/>
  <c r="V1389" i="1"/>
  <c r="U1389" i="1"/>
  <c r="T1389" i="1"/>
  <c r="S1389" i="1"/>
  <c r="R1389" i="1"/>
  <c r="Q1389" i="1"/>
  <c r="P1389" i="1"/>
  <c r="O1389" i="1"/>
  <c r="N1389" i="1"/>
  <c r="M1389" i="1"/>
  <c r="V1388" i="1"/>
  <c r="U1388" i="1"/>
  <c r="T1388" i="1"/>
  <c r="S1388" i="1"/>
  <c r="R1388" i="1"/>
  <c r="Q1388" i="1"/>
  <c r="P1388" i="1"/>
  <c r="O1388" i="1"/>
  <c r="N1388" i="1"/>
  <c r="M1388" i="1"/>
  <c r="V1387" i="1"/>
  <c r="U1387" i="1"/>
  <c r="T1387" i="1"/>
  <c r="S1387" i="1"/>
  <c r="R1387" i="1"/>
  <c r="Q1387" i="1"/>
  <c r="P1387" i="1"/>
  <c r="O1387" i="1"/>
  <c r="N1387" i="1"/>
  <c r="M1387" i="1"/>
  <c r="V1386" i="1"/>
  <c r="U1386" i="1"/>
  <c r="T1386" i="1"/>
  <c r="S1386" i="1"/>
  <c r="R1386" i="1"/>
  <c r="Q1386" i="1"/>
  <c r="P1386" i="1"/>
  <c r="O1386" i="1"/>
  <c r="N1386" i="1"/>
  <c r="M1386" i="1"/>
  <c r="V1385" i="1"/>
  <c r="U1385" i="1"/>
  <c r="T1385" i="1"/>
  <c r="S1385" i="1"/>
  <c r="R1385" i="1"/>
  <c r="Q1385" i="1"/>
  <c r="P1385" i="1"/>
  <c r="O1385" i="1"/>
  <c r="N1385" i="1"/>
  <c r="M1385" i="1"/>
  <c r="V1384" i="1"/>
  <c r="U1384" i="1"/>
  <c r="T1384" i="1"/>
  <c r="S1384" i="1"/>
  <c r="R1384" i="1"/>
  <c r="Q1384" i="1"/>
  <c r="P1384" i="1"/>
  <c r="O1384" i="1"/>
  <c r="N1384" i="1"/>
  <c r="M1384" i="1"/>
  <c r="V1383" i="1"/>
  <c r="U1383" i="1"/>
  <c r="T1383" i="1"/>
  <c r="S1383" i="1"/>
  <c r="R1383" i="1"/>
  <c r="Q1383" i="1"/>
  <c r="P1383" i="1"/>
  <c r="O1383" i="1"/>
  <c r="N1383" i="1"/>
  <c r="M1383" i="1"/>
  <c r="V1382" i="1"/>
  <c r="U1382" i="1"/>
  <c r="T1382" i="1"/>
  <c r="S1382" i="1"/>
  <c r="R1382" i="1"/>
  <c r="Q1382" i="1"/>
  <c r="P1382" i="1"/>
  <c r="O1382" i="1"/>
  <c r="N1382" i="1"/>
  <c r="M1382" i="1"/>
  <c r="V1381" i="1"/>
  <c r="U1381" i="1"/>
  <c r="T1381" i="1"/>
  <c r="S1381" i="1"/>
  <c r="R1381" i="1"/>
  <c r="Q1381" i="1"/>
  <c r="P1381" i="1"/>
  <c r="O1381" i="1"/>
  <c r="N1381" i="1"/>
  <c r="M1381" i="1"/>
  <c r="V1380" i="1"/>
  <c r="U1380" i="1"/>
  <c r="T1380" i="1"/>
  <c r="S1380" i="1"/>
  <c r="R1380" i="1"/>
  <c r="Q1380" i="1"/>
  <c r="P1380" i="1"/>
  <c r="O1380" i="1"/>
  <c r="N1380" i="1"/>
  <c r="M1380" i="1"/>
  <c r="V1379" i="1"/>
  <c r="U1379" i="1"/>
  <c r="T1379" i="1"/>
  <c r="S1379" i="1"/>
  <c r="R1379" i="1"/>
  <c r="Q1379" i="1"/>
  <c r="P1379" i="1"/>
  <c r="O1379" i="1"/>
  <c r="N1379" i="1"/>
  <c r="M1379" i="1"/>
  <c r="V1378" i="1"/>
  <c r="U1378" i="1"/>
  <c r="T1378" i="1"/>
  <c r="S1378" i="1"/>
  <c r="R1378" i="1"/>
  <c r="Q1378" i="1"/>
  <c r="P1378" i="1"/>
  <c r="O1378" i="1"/>
  <c r="N1378" i="1"/>
  <c r="M1378" i="1"/>
  <c r="V1377" i="1"/>
  <c r="U1377" i="1"/>
  <c r="T1377" i="1"/>
  <c r="S1377" i="1"/>
  <c r="R1377" i="1"/>
  <c r="Q1377" i="1"/>
  <c r="P1377" i="1"/>
  <c r="O1377" i="1"/>
  <c r="N1377" i="1"/>
  <c r="M1377" i="1"/>
  <c r="V1376" i="1"/>
  <c r="U1376" i="1"/>
  <c r="T1376" i="1"/>
  <c r="S1376" i="1"/>
  <c r="R1376" i="1"/>
  <c r="Q1376" i="1"/>
  <c r="P1376" i="1"/>
  <c r="O1376" i="1"/>
  <c r="N1376" i="1"/>
  <c r="M1376" i="1"/>
  <c r="V1375" i="1"/>
  <c r="U1375" i="1"/>
  <c r="T1375" i="1"/>
  <c r="S1375" i="1"/>
  <c r="R1375" i="1"/>
  <c r="Q1375" i="1"/>
  <c r="P1375" i="1"/>
  <c r="O1375" i="1"/>
  <c r="N1375" i="1"/>
  <c r="M1375" i="1"/>
  <c r="V1374" i="1"/>
  <c r="U1374" i="1"/>
  <c r="T1374" i="1"/>
  <c r="S1374" i="1"/>
  <c r="R1374" i="1"/>
  <c r="Q1374" i="1"/>
  <c r="P1374" i="1"/>
  <c r="O1374" i="1"/>
  <c r="N1374" i="1"/>
  <c r="M1374" i="1"/>
  <c r="V1373" i="1"/>
  <c r="U1373" i="1"/>
  <c r="T1373" i="1"/>
  <c r="S1373" i="1"/>
  <c r="R1373" i="1"/>
  <c r="Q1373" i="1"/>
  <c r="P1373" i="1"/>
  <c r="O1373" i="1"/>
  <c r="N1373" i="1"/>
  <c r="M1373" i="1"/>
  <c r="V1372" i="1"/>
  <c r="U1372" i="1"/>
  <c r="T1372" i="1"/>
  <c r="S1372" i="1"/>
  <c r="R1372" i="1"/>
  <c r="Q1372" i="1"/>
  <c r="P1372" i="1"/>
  <c r="O1372" i="1"/>
  <c r="N1372" i="1"/>
  <c r="M1372" i="1"/>
  <c r="V1371" i="1"/>
  <c r="U1371" i="1"/>
  <c r="T1371" i="1"/>
  <c r="S1371" i="1"/>
  <c r="R1371" i="1"/>
  <c r="Q1371" i="1"/>
  <c r="P1371" i="1"/>
  <c r="O1371" i="1"/>
  <c r="N1371" i="1"/>
  <c r="M1371" i="1"/>
  <c r="V1369" i="1"/>
  <c r="U1369" i="1"/>
  <c r="T1369" i="1"/>
  <c r="S1369" i="1"/>
  <c r="R1369" i="1"/>
  <c r="Q1369" i="1"/>
  <c r="P1369" i="1"/>
  <c r="O1369" i="1"/>
  <c r="N1369" i="1"/>
  <c r="M1369" i="1"/>
  <c r="V1367" i="1"/>
  <c r="U1367" i="1"/>
  <c r="T1367" i="1"/>
  <c r="S1367" i="1"/>
  <c r="R1367" i="1"/>
  <c r="Q1367" i="1"/>
  <c r="P1367" i="1"/>
  <c r="O1367" i="1"/>
  <c r="N1367" i="1"/>
  <c r="M1367" i="1"/>
  <c r="V1366" i="1"/>
  <c r="U1366" i="1"/>
  <c r="T1366" i="1"/>
  <c r="S1366" i="1"/>
  <c r="R1366" i="1"/>
  <c r="Q1366" i="1"/>
  <c r="P1366" i="1"/>
  <c r="O1366" i="1"/>
  <c r="N1366" i="1"/>
  <c r="M1366" i="1"/>
  <c r="V1365" i="1"/>
  <c r="U1365" i="1"/>
  <c r="T1365" i="1"/>
  <c r="S1365" i="1"/>
  <c r="R1365" i="1"/>
  <c r="Q1365" i="1"/>
  <c r="P1365" i="1"/>
  <c r="O1365" i="1"/>
  <c r="N1365" i="1"/>
  <c r="M1365" i="1"/>
  <c r="V1364" i="1"/>
  <c r="U1364" i="1"/>
  <c r="T1364" i="1"/>
  <c r="S1364" i="1"/>
  <c r="R1364" i="1"/>
  <c r="Q1364" i="1"/>
  <c r="P1364" i="1"/>
  <c r="O1364" i="1"/>
  <c r="N1364" i="1"/>
  <c r="M1364" i="1"/>
  <c r="V1363" i="1"/>
  <c r="U1363" i="1"/>
  <c r="T1363" i="1"/>
  <c r="S1363" i="1"/>
  <c r="R1363" i="1"/>
  <c r="Q1363" i="1"/>
  <c r="P1363" i="1"/>
  <c r="O1363" i="1"/>
  <c r="N1363" i="1"/>
  <c r="M1363" i="1"/>
  <c r="V1362" i="1"/>
  <c r="U1362" i="1"/>
  <c r="T1362" i="1"/>
  <c r="S1362" i="1"/>
  <c r="R1362" i="1"/>
  <c r="Q1362" i="1"/>
  <c r="P1362" i="1"/>
  <c r="O1362" i="1"/>
  <c r="N1362" i="1"/>
  <c r="M1362" i="1"/>
  <c r="V1361" i="1"/>
  <c r="U1361" i="1"/>
  <c r="T1361" i="1"/>
  <c r="S1361" i="1"/>
  <c r="R1361" i="1"/>
  <c r="Q1361" i="1"/>
  <c r="P1361" i="1"/>
  <c r="O1361" i="1"/>
  <c r="N1361" i="1"/>
  <c r="M1361" i="1"/>
  <c r="V1360" i="1"/>
  <c r="U1360" i="1"/>
  <c r="T1360" i="1"/>
  <c r="S1360" i="1"/>
  <c r="R1360" i="1"/>
  <c r="Q1360" i="1"/>
  <c r="P1360" i="1"/>
  <c r="O1360" i="1"/>
  <c r="N1360" i="1"/>
  <c r="M1360" i="1"/>
  <c r="V1359" i="1"/>
  <c r="U1359" i="1"/>
  <c r="T1359" i="1"/>
  <c r="S1359" i="1"/>
  <c r="R1359" i="1"/>
  <c r="Q1359" i="1"/>
  <c r="P1359" i="1"/>
  <c r="O1359" i="1"/>
  <c r="N1359" i="1"/>
  <c r="M1359" i="1"/>
  <c r="V1358" i="1"/>
  <c r="U1358" i="1"/>
  <c r="T1358" i="1"/>
  <c r="S1358" i="1"/>
  <c r="R1358" i="1"/>
  <c r="Q1358" i="1"/>
  <c r="P1358" i="1"/>
  <c r="O1358" i="1"/>
  <c r="N1358" i="1"/>
  <c r="M1358" i="1"/>
  <c r="V1357" i="1"/>
  <c r="U1357" i="1"/>
  <c r="T1357" i="1"/>
  <c r="S1357" i="1"/>
  <c r="R1357" i="1"/>
  <c r="Q1357" i="1"/>
  <c r="P1357" i="1"/>
  <c r="O1357" i="1"/>
  <c r="N1357" i="1"/>
  <c r="M1357" i="1"/>
  <c r="V1356" i="1"/>
  <c r="U1356" i="1"/>
  <c r="T1356" i="1"/>
  <c r="S1356" i="1"/>
  <c r="R1356" i="1"/>
  <c r="Q1356" i="1"/>
  <c r="P1356" i="1"/>
  <c r="O1356" i="1"/>
  <c r="N1356" i="1"/>
  <c r="M1356" i="1"/>
  <c r="V1355" i="1"/>
  <c r="U1355" i="1"/>
  <c r="T1355" i="1"/>
  <c r="S1355" i="1"/>
  <c r="R1355" i="1"/>
  <c r="Q1355" i="1"/>
  <c r="P1355" i="1"/>
  <c r="O1355" i="1"/>
  <c r="N1355" i="1"/>
  <c r="M1355" i="1"/>
  <c r="V1354" i="1"/>
  <c r="U1354" i="1"/>
  <c r="T1354" i="1"/>
  <c r="S1354" i="1"/>
  <c r="R1354" i="1"/>
  <c r="Q1354" i="1"/>
  <c r="P1354" i="1"/>
  <c r="O1354" i="1"/>
  <c r="N1354" i="1"/>
  <c r="M1354" i="1"/>
  <c r="V1353" i="1"/>
  <c r="U1353" i="1"/>
  <c r="T1353" i="1"/>
  <c r="S1353" i="1"/>
  <c r="R1353" i="1"/>
  <c r="Q1353" i="1"/>
  <c r="P1353" i="1"/>
  <c r="O1353" i="1"/>
  <c r="N1353" i="1"/>
  <c r="M1353" i="1"/>
  <c r="V1352" i="1"/>
  <c r="U1352" i="1"/>
  <c r="T1352" i="1"/>
  <c r="S1352" i="1"/>
  <c r="R1352" i="1"/>
  <c r="Q1352" i="1"/>
  <c r="P1352" i="1"/>
  <c r="O1352" i="1"/>
  <c r="N1352" i="1"/>
  <c r="M1352" i="1"/>
  <c r="V1351" i="1"/>
  <c r="U1351" i="1"/>
  <c r="T1351" i="1"/>
  <c r="S1351" i="1"/>
  <c r="R1351" i="1"/>
  <c r="Q1351" i="1"/>
  <c r="P1351" i="1"/>
  <c r="O1351" i="1"/>
  <c r="N1351" i="1"/>
  <c r="M1351" i="1"/>
  <c r="V1350" i="1"/>
  <c r="U1350" i="1"/>
  <c r="T1350" i="1"/>
  <c r="S1350" i="1"/>
  <c r="R1350" i="1"/>
  <c r="Q1350" i="1"/>
  <c r="P1350" i="1"/>
  <c r="O1350" i="1"/>
  <c r="N1350" i="1"/>
  <c r="M1350" i="1"/>
  <c r="V1349" i="1"/>
  <c r="U1349" i="1"/>
  <c r="T1349" i="1"/>
  <c r="S1349" i="1"/>
  <c r="R1349" i="1"/>
  <c r="Q1349" i="1"/>
  <c r="P1349" i="1"/>
  <c r="O1349" i="1"/>
  <c r="N1349" i="1"/>
  <c r="M1349" i="1"/>
  <c r="V1348" i="1"/>
  <c r="U1348" i="1"/>
  <c r="T1348" i="1"/>
  <c r="S1348" i="1"/>
  <c r="R1348" i="1"/>
  <c r="Q1348" i="1"/>
  <c r="P1348" i="1"/>
  <c r="O1348" i="1"/>
  <c r="N1348" i="1"/>
  <c r="M1348" i="1"/>
  <c r="V1347" i="1"/>
  <c r="U1347" i="1"/>
  <c r="T1347" i="1"/>
  <c r="S1347" i="1"/>
  <c r="R1347" i="1"/>
  <c r="Q1347" i="1"/>
  <c r="P1347" i="1"/>
  <c r="O1347" i="1"/>
  <c r="N1347" i="1"/>
  <c r="M1347" i="1"/>
  <c r="V1346" i="1"/>
  <c r="U1346" i="1"/>
  <c r="T1346" i="1"/>
  <c r="S1346" i="1"/>
  <c r="R1346" i="1"/>
  <c r="Q1346" i="1"/>
  <c r="P1346" i="1"/>
  <c r="O1346" i="1"/>
  <c r="N1346" i="1"/>
  <c r="M1346" i="1"/>
  <c r="V1345" i="1"/>
  <c r="U1345" i="1"/>
  <c r="T1345" i="1"/>
  <c r="S1345" i="1"/>
  <c r="R1345" i="1"/>
  <c r="Q1345" i="1"/>
  <c r="P1345" i="1"/>
  <c r="O1345" i="1"/>
  <c r="N1345" i="1"/>
  <c r="M1345" i="1"/>
  <c r="V1344" i="1"/>
  <c r="U1344" i="1"/>
  <c r="T1344" i="1"/>
  <c r="S1344" i="1"/>
  <c r="R1344" i="1"/>
  <c r="Q1344" i="1"/>
  <c r="P1344" i="1"/>
  <c r="O1344" i="1"/>
  <c r="N1344" i="1"/>
  <c r="M1344" i="1"/>
  <c r="V1343" i="1"/>
  <c r="U1343" i="1"/>
  <c r="T1343" i="1"/>
  <c r="S1343" i="1"/>
  <c r="R1343" i="1"/>
  <c r="Q1343" i="1"/>
  <c r="P1343" i="1"/>
  <c r="O1343" i="1"/>
  <c r="N1343" i="1"/>
  <c r="M1343" i="1"/>
  <c r="V1342" i="1"/>
  <c r="U1342" i="1"/>
  <c r="T1342" i="1"/>
  <c r="S1342" i="1"/>
  <c r="R1342" i="1"/>
  <c r="Q1342" i="1"/>
  <c r="P1342" i="1"/>
  <c r="O1342" i="1"/>
  <c r="N1342" i="1"/>
  <c r="M1342" i="1"/>
  <c r="V1341" i="1"/>
  <c r="U1341" i="1"/>
  <c r="T1341" i="1"/>
  <c r="S1341" i="1"/>
  <c r="R1341" i="1"/>
  <c r="Q1341" i="1"/>
  <c r="P1341" i="1"/>
  <c r="O1341" i="1"/>
  <c r="N1341" i="1"/>
  <c r="M1341" i="1"/>
  <c r="V1340" i="1"/>
  <c r="U1340" i="1"/>
  <c r="T1340" i="1"/>
  <c r="S1340" i="1"/>
  <c r="R1340" i="1"/>
  <c r="Q1340" i="1"/>
  <c r="P1340" i="1"/>
  <c r="O1340" i="1"/>
  <c r="N1340" i="1"/>
  <c r="M1340" i="1"/>
  <c r="V1339" i="1"/>
  <c r="U1339" i="1"/>
  <c r="T1339" i="1"/>
  <c r="S1339" i="1"/>
  <c r="R1339" i="1"/>
  <c r="Q1339" i="1"/>
  <c r="P1339" i="1"/>
  <c r="O1339" i="1"/>
  <c r="N1339" i="1"/>
  <c r="M1339" i="1"/>
  <c r="V1338" i="1"/>
  <c r="U1338" i="1"/>
  <c r="T1338" i="1"/>
  <c r="S1338" i="1"/>
  <c r="R1338" i="1"/>
  <c r="Q1338" i="1"/>
  <c r="P1338" i="1"/>
  <c r="O1338" i="1"/>
  <c r="N1338" i="1"/>
  <c r="M1338" i="1"/>
  <c r="V1337" i="1"/>
  <c r="U1337" i="1"/>
  <c r="T1337" i="1"/>
  <c r="S1337" i="1"/>
  <c r="R1337" i="1"/>
  <c r="Q1337" i="1"/>
  <c r="P1337" i="1"/>
  <c r="O1337" i="1"/>
  <c r="N1337" i="1"/>
  <c r="M1337" i="1"/>
  <c r="V1336" i="1"/>
  <c r="U1336" i="1"/>
  <c r="T1336" i="1"/>
  <c r="S1336" i="1"/>
  <c r="R1336" i="1"/>
  <c r="Q1336" i="1"/>
  <c r="P1336" i="1"/>
  <c r="O1336" i="1"/>
  <c r="N1336" i="1"/>
  <c r="M1336" i="1"/>
  <c r="V1335" i="1"/>
  <c r="U1335" i="1"/>
  <c r="T1335" i="1"/>
  <c r="S1335" i="1"/>
  <c r="R1335" i="1"/>
  <c r="Q1335" i="1"/>
  <c r="P1335" i="1"/>
  <c r="O1335" i="1"/>
  <c r="N1335" i="1"/>
  <c r="M1335" i="1"/>
  <c r="V1334" i="1"/>
  <c r="U1334" i="1"/>
  <c r="T1334" i="1"/>
  <c r="S1334" i="1"/>
  <c r="R1334" i="1"/>
  <c r="Q1334" i="1"/>
  <c r="P1334" i="1"/>
  <c r="O1334" i="1"/>
  <c r="N1334" i="1"/>
  <c r="M1334" i="1"/>
  <c r="V1333" i="1"/>
  <c r="U1333" i="1"/>
  <c r="T1333" i="1"/>
  <c r="S1333" i="1"/>
  <c r="R1333" i="1"/>
  <c r="Q1333" i="1"/>
  <c r="P1333" i="1"/>
  <c r="O1333" i="1"/>
  <c r="N1333" i="1"/>
  <c r="M1333" i="1"/>
  <c r="V1332" i="1"/>
  <c r="U1332" i="1"/>
  <c r="T1332" i="1"/>
  <c r="S1332" i="1"/>
  <c r="R1332" i="1"/>
  <c r="Q1332" i="1"/>
  <c r="P1332" i="1"/>
  <c r="O1332" i="1"/>
  <c r="N1332" i="1"/>
  <c r="M1332" i="1"/>
  <c r="V1331" i="1"/>
  <c r="U1331" i="1"/>
  <c r="T1331" i="1"/>
  <c r="S1331" i="1"/>
  <c r="R1331" i="1"/>
  <c r="Q1331" i="1"/>
  <c r="P1331" i="1"/>
  <c r="O1331" i="1"/>
  <c r="N1331" i="1"/>
  <c r="M1331" i="1"/>
  <c r="V1330" i="1"/>
  <c r="U1330" i="1"/>
  <c r="T1330" i="1"/>
  <c r="S1330" i="1"/>
  <c r="R1330" i="1"/>
  <c r="Q1330" i="1"/>
  <c r="P1330" i="1"/>
  <c r="O1330" i="1"/>
  <c r="N1330" i="1"/>
  <c r="M1330" i="1"/>
  <c r="V1329" i="1"/>
  <c r="U1329" i="1"/>
  <c r="T1329" i="1"/>
  <c r="S1329" i="1"/>
  <c r="R1329" i="1"/>
  <c r="Q1329" i="1"/>
  <c r="P1329" i="1"/>
  <c r="O1329" i="1"/>
  <c r="N1329" i="1"/>
  <c r="M1329" i="1"/>
  <c r="V1328" i="1"/>
  <c r="U1328" i="1"/>
  <c r="T1328" i="1"/>
  <c r="S1328" i="1"/>
  <c r="R1328" i="1"/>
  <c r="Q1328" i="1"/>
  <c r="P1328" i="1"/>
  <c r="O1328" i="1"/>
  <c r="N1328" i="1"/>
  <c r="M1328" i="1"/>
  <c r="V1327" i="1"/>
  <c r="U1327" i="1"/>
  <c r="T1327" i="1"/>
  <c r="S1327" i="1"/>
  <c r="R1327" i="1"/>
  <c r="Q1327" i="1"/>
  <c r="P1327" i="1"/>
  <c r="O1327" i="1"/>
  <c r="N1327" i="1"/>
  <c r="M1327" i="1"/>
  <c r="V1326" i="1"/>
  <c r="U1326" i="1"/>
  <c r="T1326" i="1"/>
  <c r="S1326" i="1"/>
  <c r="R1326" i="1"/>
  <c r="Q1326" i="1"/>
  <c r="P1326" i="1"/>
  <c r="O1326" i="1"/>
  <c r="N1326" i="1"/>
  <c r="M1326" i="1"/>
  <c r="V1325" i="1"/>
  <c r="U1325" i="1"/>
  <c r="T1325" i="1"/>
  <c r="S1325" i="1"/>
  <c r="R1325" i="1"/>
  <c r="Q1325" i="1"/>
  <c r="P1325" i="1"/>
  <c r="O1325" i="1"/>
  <c r="N1325" i="1"/>
  <c r="M1325" i="1"/>
  <c r="V1324" i="1"/>
  <c r="U1324" i="1"/>
  <c r="T1324" i="1"/>
  <c r="S1324" i="1"/>
  <c r="R1324" i="1"/>
  <c r="Q1324" i="1"/>
  <c r="P1324" i="1"/>
  <c r="O1324" i="1"/>
  <c r="N1324" i="1"/>
  <c r="M1324" i="1"/>
  <c r="V1323" i="1"/>
  <c r="U1323" i="1"/>
  <c r="T1323" i="1"/>
  <c r="S1323" i="1"/>
  <c r="R1323" i="1"/>
  <c r="Q1323" i="1"/>
  <c r="P1323" i="1"/>
  <c r="O1323" i="1"/>
  <c r="N1323" i="1"/>
  <c r="M1323" i="1"/>
  <c r="V1322" i="1"/>
  <c r="U1322" i="1"/>
  <c r="T1322" i="1"/>
  <c r="S1322" i="1"/>
  <c r="R1322" i="1"/>
  <c r="Q1322" i="1"/>
  <c r="P1322" i="1"/>
  <c r="O1322" i="1"/>
  <c r="N1322" i="1"/>
  <c r="M1322" i="1"/>
  <c r="V1321" i="1"/>
  <c r="U1321" i="1"/>
  <c r="T1321" i="1"/>
  <c r="S1321" i="1"/>
  <c r="R1321" i="1"/>
  <c r="Q1321" i="1"/>
  <c r="P1321" i="1"/>
  <c r="O1321" i="1"/>
  <c r="N1321" i="1"/>
  <c r="M1321" i="1"/>
  <c r="V1320" i="1"/>
  <c r="U1320" i="1"/>
  <c r="T1320" i="1"/>
  <c r="S1320" i="1"/>
  <c r="R1320" i="1"/>
  <c r="Q1320" i="1"/>
  <c r="P1320" i="1"/>
  <c r="O1320" i="1"/>
  <c r="N1320" i="1"/>
  <c r="M1320" i="1"/>
  <c r="V1319" i="1"/>
  <c r="U1319" i="1"/>
  <c r="T1319" i="1"/>
  <c r="S1319" i="1"/>
  <c r="R1319" i="1"/>
  <c r="Q1319" i="1"/>
  <c r="P1319" i="1"/>
  <c r="O1319" i="1"/>
  <c r="N1319" i="1"/>
  <c r="M1319" i="1"/>
  <c r="V1318" i="1"/>
  <c r="U1318" i="1"/>
  <c r="T1318" i="1"/>
  <c r="S1318" i="1"/>
  <c r="R1318" i="1"/>
  <c r="Q1318" i="1"/>
  <c r="P1318" i="1"/>
  <c r="O1318" i="1"/>
  <c r="N1318" i="1"/>
  <c r="M1318" i="1"/>
  <c r="V1317" i="1"/>
  <c r="U1317" i="1"/>
  <c r="T1317" i="1"/>
  <c r="S1317" i="1"/>
  <c r="R1317" i="1"/>
  <c r="Q1317" i="1"/>
  <c r="P1317" i="1"/>
  <c r="O1317" i="1"/>
  <c r="N1317" i="1"/>
  <c r="M1317" i="1"/>
  <c r="V1316" i="1"/>
  <c r="U1316" i="1"/>
  <c r="T1316" i="1"/>
  <c r="S1316" i="1"/>
  <c r="R1316" i="1"/>
  <c r="Q1316" i="1"/>
  <c r="P1316" i="1"/>
  <c r="O1316" i="1"/>
  <c r="N1316" i="1"/>
  <c r="M1316" i="1"/>
  <c r="V1315" i="1"/>
  <c r="U1315" i="1"/>
  <c r="T1315" i="1"/>
  <c r="S1315" i="1"/>
  <c r="R1315" i="1"/>
  <c r="Q1315" i="1"/>
  <c r="P1315" i="1"/>
  <c r="O1315" i="1"/>
  <c r="N1315" i="1"/>
  <c r="M1315" i="1"/>
  <c r="V1314" i="1"/>
  <c r="U1314" i="1"/>
  <c r="T1314" i="1"/>
  <c r="S1314" i="1"/>
  <c r="R1314" i="1"/>
  <c r="Q1314" i="1"/>
  <c r="P1314" i="1"/>
  <c r="O1314" i="1"/>
  <c r="N1314" i="1"/>
  <c r="M1314" i="1"/>
  <c r="V1313" i="1"/>
  <c r="U1313" i="1"/>
  <c r="T1313" i="1"/>
  <c r="S1313" i="1"/>
  <c r="R1313" i="1"/>
  <c r="Q1313" i="1"/>
  <c r="P1313" i="1"/>
  <c r="O1313" i="1"/>
  <c r="N1313" i="1"/>
  <c r="M1313" i="1"/>
  <c r="V1312" i="1"/>
  <c r="U1312" i="1"/>
  <c r="T1312" i="1"/>
  <c r="S1312" i="1"/>
  <c r="R1312" i="1"/>
  <c r="Q1312" i="1"/>
  <c r="P1312" i="1"/>
  <c r="O1312" i="1"/>
  <c r="N1312" i="1"/>
  <c r="M1312" i="1"/>
  <c r="V1311" i="1"/>
  <c r="U1311" i="1"/>
  <c r="T1311" i="1"/>
  <c r="S1311" i="1"/>
  <c r="R1311" i="1"/>
  <c r="Q1311" i="1"/>
  <c r="P1311" i="1"/>
  <c r="O1311" i="1"/>
  <c r="N1311" i="1"/>
  <c r="M1311" i="1"/>
  <c r="V1310" i="1"/>
  <c r="U1310" i="1"/>
  <c r="T1310" i="1"/>
  <c r="S1310" i="1"/>
  <c r="R1310" i="1"/>
  <c r="Q1310" i="1"/>
  <c r="P1310" i="1"/>
  <c r="O1310" i="1"/>
  <c r="N1310" i="1"/>
  <c r="M1310" i="1"/>
  <c r="V1309" i="1"/>
  <c r="U1309" i="1"/>
  <c r="T1309" i="1"/>
  <c r="S1309" i="1"/>
  <c r="R1309" i="1"/>
  <c r="Q1309" i="1"/>
  <c r="P1309" i="1"/>
  <c r="O1309" i="1"/>
  <c r="N1309" i="1"/>
  <c r="M1309" i="1"/>
  <c r="V1308" i="1"/>
  <c r="U1308" i="1"/>
  <c r="T1308" i="1"/>
  <c r="S1308" i="1"/>
  <c r="R1308" i="1"/>
  <c r="Q1308" i="1"/>
  <c r="P1308" i="1"/>
  <c r="O1308" i="1"/>
  <c r="N1308" i="1"/>
  <c r="M1308" i="1"/>
  <c r="V1307" i="1"/>
  <c r="U1307" i="1"/>
  <c r="T1307" i="1"/>
  <c r="S1307" i="1"/>
  <c r="R1307" i="1"/>
  <c r="Q1307" i="1"/>
  <c r="P1307" i="1"/>
  <c r="O1307" i="1"/>
  <c r="N1307" i="1"/>
  <c r="M1307" i="1"/>
  <c r="V1306" i="1"/>
  <c r="U1306" i="1"/>
  <c r="T1306" i="1"/>
  <c r="S1306" i="1"/>
  <c r="R1306" i="1"/>
  <c r="Q1306" i="1"/>
  <c r="P1306" i="1"/>
  <c r="O1306" i="1"/>
  <c r="N1306" i="1"/>
  <c r="M1306" i="1"/>
  <c r="V1305" i="1"/>
  <c r="U1305" i="1"/>
  <c r="T1305" i="1"/>
  <c r="S1305" i="1"/>
  <c r="R1305" i="1"/>
  <c r="Q1305" i="1"/>
  <c r="P1305" i="1"/>
  <c r="O1305" i="1"/>
  <c r="N1305" i="1"/>
  <c r="M1305" i="1"/>
  <c r="V1304" i="1"/>
  <c r="U1304" i="1"/>
  <c r="T1304" i="1"/>
  <c r="S1304" i="1"/>
  <c r="R1304" i="1"/>
  <c r="Q1304" i="1"/>
  <c r="P1304" i="1"/>
  <c r="O1304" i="1"/>
  <c r="N1304" i="1"/>
  <c r="M1304" i="1"/>
  <c r="V1303" i="1"/>
  <c r="U1303" i="1"/>
  <c r="T1303" i="1"/>
  <c r="S1303" i="1"/>
  <c r="R1303" i="1"/>
  <c r="Q1303" i="1"/>
  <c r="P1303" i="1"/>
  <c r="O1303" i="1"/>
  <c r="N1303" i="1"/>
  <c r="M1303" i="1"/>
  <c r="V1302" i="1"/>
  <c r="U1302" i="1"/>
  <c r="T1302" i="1"/>
  <c r="S1302" i="1"/>
  <c r="R1302" i="1"/>
  <c r="Q1302" i="1"/>
  <c r="P1302" i="1"/>
  <c r="O1302" i="1"/>
  <c r="N1302" i="1"/>
  <c r="M1302" i="1"/>
  <c r="V1301" i="1"/>
  <c r="U1301" i="1"/>
  <c r="T1301" i="1"/>
  <c r="S1301" i="1"/>
  <c r="R1301" i="1"/>
  <c r="Q1301" i="1"/>
  <c r="P1301" i="1"/>
  <c r="O1301" i="1"/>
  <c r="N1301" i="1"/>
  <c r="M1301" i="1"/>
  <c r="V1300" i="1"/>
  <c r="U1300" i="1"/>
  <c r="T1300" i="1"/>
  <c r="S1300" i="1"/>
  <c r="R1300" i="1"/>
  <c r="Q1300" i="1"/>
  <c r="P1300" i="1"/>
  <c r="O1300" i="1"/>
  <c r="N1300" i="1"/>
  <c r="M1300" i="1"/>
  <c r="V1299" i="1"/>
  <c r="U1299" i="1"/>
  <c r="T1299" i="1"/>
  <c r="S1299" i="1"/>
  <c r="R1299" i="1"/>
  <c r="Q1299" i="1"/>
  <c r="P1299" i="1"/>
  <c r="O1299" i="1"/>
  <c r="N1299" i="1"/>
  <c r="M1299" i="1"/>
  <c r="V1297" i="1"/>
  <c r="U1297" i="1"/>
  <c r="T1297" i="1"/>
  <c r="S1297" i="1"/>
  <c r="R1297" i="1"/>
  <c r="Q1297" i="1"/>
  <c r="P1297" i="1"/>
  <c r="O1297" i="1"/>
  <c r="N1297" i="1"/>
  <c r="M1297" i="1"/>
  <c r="V1296" i="1"/>
  <c r="U1296" i="1"/>
  <c r="T1296" i="1"/>
  <c r="S1296" i="1"/>
  <c r="R1296" i="1"/>
  <c r="Q1296" i="1"/>
  <c r="P1296" i="1"/>
  <c r="O1296" i="1"/>
  <c r="N1296" i="1"/>
  <c r="M1296" i="1"/>
  <c r="V1295" i="1"/>
  <c r="U1295" i="1"/>
  <c r="T1295" i="1"/>
  <c r="S1295" i="1"/>
  <c r="R1295" i="1"/>
  <c r="Q1295" i="1"/>
  <c r="P1295" i="1"/>
  <c r="O1295" i="1"/>
  <c r="N1295" i="1"/>
  <c r="M1295" i="1"/>
  <c r="V1294" i="1"/>
  <c r="U1294" i="1"/>
  <c r="T1294" i="1"/>
  <c r="S1294" i="1"/>
  <c r="R1294" i="1"/>
  <c r="Q1294" i="1"/>
  <c r="P1294" i="1"/>
  <c r="O1294" i="1"/>
  <c r="N1294" i="1"/>
  <c r="M1294" i="1"/>
  <c r="V1293" i="1"/>
  <c r="U1293" i="1"/>
  <c r="T1293" i="1"/>
  <c r="S1293" i="1"/>
  <c r="R1293" i="1"/>
  <c r="Q1293" i="1"/>
  <c r="P1293" i="1"/>
  <c r="O1293" i="1"/>
  <c r="N1293" i="1"/>
  <c r="M1293" i="1"/>
  <c r="V1292" i="1"/>
  <c r="U1292" i="1"/>
  <c r="T1292" i="1"/>
  <c r="S1292" i="1"/>
  <c r="R1292" i="1"/>
  <c r="Q1292" i="1"/>
  <c r="P1292" i="1"/>
  <c r="O1292" i="1"/>
  <c r="N1292" i="1"/>
  <c r="M1292" i="1"/>
  <c r="V1291" i="1"/>
  <c r="U1291" i="1"/>
  <c r="T1291" i="1"/>
  <c r="S1291" i="1"/>
  <c r="R1291" i="1"/>
  <c r="Q1291" i="1"/>
  <c r="P1291" i="1"/>
  <c r="O1291" i="1"/>
  <c r="N1291" i="1"/>
  <c r="M1291" i="1"/>
  <c r="V1290" i="1"/>
  <c r="U1290" i="1"/>
  <c r="T1290" i="1"/>
  <c r="S1290" i="1"/>
  <c r="R1290" i="1"/>
  <c r="Q1290" i="1"/>
  <c r="P1290" i="1"/>
  <c r="O1290" i="1"/>
  <c r="N1290" i="1"/>
  <c r="M1290" i="1"/>
  <c r="V1289" i="1"/>
  <c r="U1289" i="1"/>
  <c r="T1289" i="1"/>
  <c r="S1289" i="1"/>
  <c r="R1289" i="1"/>
  <c r="Q1289" i="1"/>
  <c r="P1289" i="1"/>
  <c r="O1289" i="1"/>
  <c r="N1289" i="1"/>
  <c r="M1289" i="1"/>
  <c r="V1288" i="1"/>
  <c r="U1288" i="1"/>
  <c r="T1288" i="1"/>
  <c r="S1288" i="1"/>
  <c r="R1288" i="1"/>
  <c r="Q1288" i="1"/>
  <c r="P1288" i="1"/>
  <c r="O1288" i="1"/>
  <c r="N1288" i="1"/>
  <c r="M1288" i="1"/>
  <c r="V1287" i="1"/>
  <c r="U1287" i="1"/>
  <c r="T1287" i="1"/>
  <c r="S1287" i="1"/>
  <c r="R1287" i="1"/>
  <c r="Q1287" i="1"/>
  <c r="P1287" i="1"/>
  <c r="O1287" i="1"/>
  <c r="N1287" i="1"/>
  <c r="M1287" i="1"/>
  <c r="V1286" i="1"/>
  <c r="U1286" i="1"/>
  <c r="T1286" i="1"/>
  <c r="S1286" i="1"/>
  <c r="R1286" i="1"/>
  <c r="Q1286" i="1"/>
  <c r="P1286" i="1"/>
  <c r="O1286" i="1"/>
  <c r="N1286" i="1"/>
  <c r="M1286" i="1"/>
  <c r="V1285" i="1"/>
  <c r="U1285" i="1"/>
  <c r="T1285" i="1"/>
  <c r="S1285" i="1"/>
  <c r="R1285" i="1"/>
  <c r="Q1285" i="1"/>
  <c r="P1285" i="1"/>
  <c r="O1285" i="1"/>
  <c r="N1285" i="1"/>
  <c r="M1285" i="1"/>
  <c r="V1284" i="1"/>
  <c r="U1284" i="1"/>
  <c r="T1284" i="1"/>
  <c r="S1284" i="1"/>
  <c r="R1284" i="1"/>
  <c r="Q1284" i="1"/>
  <c r="P1284" i="1"/>
  <c r="O1284" i="1"/>
  <c r="N1284" i="1"/>
  <c r="M1284" i="1"/>
  <c r="V1283" i="1"/>
  <c r="U1283" i="1"/>
  <c r="T1283" i="1"/>
  <c r="S1283" i="1"/>
  <c r="R1283" i="1"/>
  <c r="Q1283" i="1"/>
  <c r="P1283" i="1"/>
  <c r="O1283" i="1"/>
  <c r="N1283" i="1"/>
  <c r="M1283" i="1"/>
  <c r="V1282" i="1"/>
  <c r="U1282" i="1"/>
  <c r="T1282" i="1"/>
  <c r="S1282" i="1"/>
  <c r="R1282" i="1"/>
  <c r="Q1282" i="1"/>
  <c r="P1282" i="1"/>
  <c r="O1282" i="1"/>
  <c r="N1282" i="1"/>
  <c r="M1282" i="1"/>
  <c r="V1281" i="1"/>
  <c r="U1281" i="1"/>
  <c r="T1281" i="1"/>
  <c r="S1281" i="1"/>
  <c r="R1281" i="1"/>
  <c r="Q1281" i="1"/>
  <c r="P1281" i="1"/>
  <c r="O1281" i="1"/>
  <c r="N1281" i="1"/>
  <c r="M1281" i="1"/>
  <c r="V1280" i="1"/>
  <c r="U1280" i="1"/>
  <c r="T1280" i="1"/>
  <c r="S1280" i="1"/>
  <c r="R1280" i="1"/>
  <c r="Q1280" i="1"/>
  <c r="P1280" i="1"/>
  <c r="O1280" i="1"/>
  <c r="N1280" i="1"/>
  <c r="M1280" i="1"/>
  <c r="V1279" i="1"/>
  <c r="U1279" i="1"/>
  <c r="T1279" i="1"/>
  <c r="S1279" i="1"/>
  <c r="R1279" i="1"/>
  <c r="Q1279" i="1"/>
  <c r="P1279" i="1"/>
  <c r="O1279" i="1"/>
  <c r="N1279" i="1"/>
  <c r="M1279" i="1"/>
  <c r="V1278" i="1"/>
  <c r="U1278" i="1"/>
  <c r="T1278" i="1"/>
  <c r="S1278" i="1"/>
  <c r="R1278" i="1"/>
  <c r="Q1278" i="1"/>
  <c r="P1278" i="1"/>
  <c r="O1278" i="1"/>
  <c r="N1278" i="1"/>
  <c r="M1278" i="1"/>
  <c r="V1277" i="1"/>
  <c r="U1277" i="1"/>
  <c r="T1277" i="1"/>
  <c r="S1277" i="1"/>
  <c r="R1277" i="1"/>
  <c r="Q1277" i="1"/>
  <c r="P1277" i="1"/>
  <c r="O1277" i="1"/>
  <c r="N1277" i="1"/>
  <c r="M1277" i="1"/>
  <c r="V1276" i="1"/>
  <c r="U1276" i="1"/>
  <c r="T1276" i="1"/>
  <c r="S1276" i="1"/>
  <c r="R1276" i="1"/>
  <c r="Q1276" i="1"/>
  <c r="P1276" i="1"/>
  <c r="O1276" i="1"/>
  <c r="N1276" i="1"/>
  <c r="M1276" i="1"/>
  <c r="V1275" i="1"/>
  <c r="U1275" i="1"/>
  <c r="T1275" i="1"/>
  <c r="S1275" i="1"/>
  <c r="R1275" i="1"/>
  <c r="Q1275" i="1"/>
  <c r="P1275" i="1"/>
  <c r="O1275" i="1"/>
  <c r="N1275" i="1"/>
  <c r="M1275" i="1"/>
  <c r="V1274" i="1"/>
  <c r="U1274" i="1"/>
  <c r="T1274" i="1"/>
  <c r="S1274" i="1"/>
  <c r="R1274" i="1"/>
  <c r="Q1274" i="1"/>
  <c r="P1274" i="1"/>
  <c r="O1274" i="1"/>
  <c r="N1274" i="1"/>
  <c r="M1274" i="1"/>
  <c r="AD1272" i="1"/>
  <c r="AD1271" i="1"/>
  <c r="AD1270" i="1"/>
  <c r="AD1269" i="1"/>
  <c r="AD1268" i="1"/>
  <c r="AD1267" i="1"/>
  <c r="AD1266" i="1"/>
  <c r="AD1265" i="1"/>
  <c r="AD1264" i="1"/>
  <c r="AD1263" i="1"/>
  <c r="AD1262" i="1"/>
  <c r="AD1261" i="1"/>
  <c r="AD1260" i="1"/>
  <c r="AD1259" i="1"/>
  <c r="AD1258" i="1"/>
  <c r="AD1257" i="1"/>
  <c r="AD1256" i="1"/>
  <c r="AD1255" i="1"/>
  <c r="AD1254" i="1"/>
  <c r="AD1253" i="1"/>
  <c r="AD1252" i="1"/>
  <c r="AD1251" i="1"/>
  <c r="AD1250" i="1"/>
  <c r="AD1249" i="1"/>
  <c r="AD1248" i="1"/>
  <c r="AD1247" i="1"/>
  <c r="AD1246" i="1"/>
  <c r="AD1245" i="1"/>
  <c r="AD1244" i="1"/>
  <c r="AD1243" i="1"/>
  <c r="AD1242" i="1"/>
  <c r="AD1241" i="1"/>
  <c r="AD1240" i="1"/>
  <c r="AD1239" i="1"/>
  <c r="AD1238" i="1"/>
  <c r="AD1237" i="1"/>
  <c r="AD1236" i="1"/>
  <c r="AD1235" i="1"/>
  <c r="AD1234" i="1"/>
  <c r="AD1233" i="1"/>
  <c r="AD1232" i="1"/>
  <c r="AD1231" i="1"/>
  <c r="AD1230" i="1"/>
  <c r="AD1229" i="1"/>
  <c r="AD1228" i="1"/>
  <c r="AD1227" i="1"/>
  <c r="AD1226" i="1"/>
  <c r="AD1225" i="1"/>
  <c r="AD1224" i="1"/>
  <c r="AD1223" i="1"/>
  <c r="AD1222" i="1"/>
  <c r="AD1221" i="1"/>
  <c r="AD1220" i="1"/>
  <c r="AD1219" i="1"/>
  <c r="AD1218" i="1"/>
  <c r="AD1217" i="1"/>
  <c r="AD1216" i="1"/>
  <c r="AD1215" i="1"/>
  <c r="AD1214" i="1"/>
  <c r="AD1213" i="1"/>
  <c r="AD1212" i="1"/>
  <c r="AD1211" i="1"/>
  <c r="AD1210" i="1"/>
  <c r="AD1209" i="1"/>
  <c r="AD1208" i="1"/>
  <c r="AD1207" i="1"/>
  <c r="AD1206" i="1"/>
  <c r="AD1205" i="1"/>
  <c r="AD1204" i="1"/>
  <c r="AD1203" i="1"/>
  <c r="AD1202" i="1"/>
  <c r="AD1201" i="1"/>
  <c r="AD1200" i="1"/>
  <c r="AD1199" i="1"/>
  <c r="AD1198" i="1"/>
  <c r="AD1197" i="1"/>
  <c r="AD1196" i="1"/>
  <c r="AD1195" i="1"/>
  <c r="AD1194" i="1"/>
  <c r="AD1193" i="1"/>
  <c r="AD1192" i="1"/>
  <c r="AD1191" i="1"/>
  <c r="AD1190" i="1"/>
  <c r="V1272" i="1"/>
  <c r="U1272" i="1"/>
  <c r="T1272" i="1"/>
  <c r="S1272" i="1"/>
  <c r="R1272" i="1"/>
  <c r="Q1272" i="1"/>
  <c r="P1272" i="1"/>
  <c r="O1272" i="1"/>
  <c r="N1272" i="1"/>
  <c r="M1272" i="1"/>
  <c r="V1271" i="1"/>
  <c r="U1271" i="1"/>
  <c r="T1271" i="1"/>
  <c r="S1271" i="1"/>
  <c r="R1271" i="1"/>
  <c r="Q1271" i="1"/>
  <c r="P1271" i="1"/>
  <c r="O1271" i="1"/>
  <c r="N1271" i="1"/>
  <c r="M1271" i="1"/>
  <c r="V1270" i="1"/>
  <c r="U1270" i="1"/>
  <c r="T1270" i="1"/>
  <c r="S1270" i="1"/>
  <c r="R1270" i="1"/>
  <c r="Q1270" i="1"/>
  <c r="P1270" i="1"/>
  <c r="O1270" i="1"/>
  <c r="N1270" i="1"/>
  <c r="M1270" i="1"/>
  <c r="V1269" i="1"/>
  <c r="U1269" i="1"/>
  <c r="T1269" i="1"/>
  <c r="S1269" i="1"/>
  <c r="R1269" i="1"/>
  <c r="Q1269" i="1"/>
  <c r="P1269" i="1"/>
  <c r="O1269" i="1"/>
  <c r="N1269" i="1"/>
  <c r="M1269" i="1"/>
  <c r="V1268" i="1"/>
  <c r="U1268" i="1"/>
  <c r="T1268" i="1"/>
  <c r="S1268" i="1"/>
  <c r="R1268" i="1"/>
  <c r="Q1268" i="1"/>
  <c r="P1268" i="1"/>
  <c r="O1268" i="1"/>
  <c r="N1268" i="1"/>
  <c r="M1268" i="1"/>
  <c r="V1267" i="1"/>
  <c r="U1267" i="1"/>
  <c r="T1267" i="1"/>
  <c r="S1267" i="1"/>
  <c r="R1267" i="1"/>
  <c r="Q1267" i="1"/>
  <c r="P1267" i="1"/>
  <c r="O1267" i="1"/>
  <c r="N1267" i="1"/>
  <c r="M1267" i="1"/>
  <c r="V1266" i="1"/>
  <c r="U1266" i="1"/>
  <c r="T1266" i="1"/>
  <c r="S1266" i="1"/>
  <c r="R1266" i="1"/>
  <c r="Q1266" i="1"/>
  <c r="P1266" i="1"/>
  <c r="O1266" i="1"/>
  <c r="N1266" i="1"/>
  <c r="M1266" i="1"/>
  <c r="V1265" i="1"/>
  <c r="U1265" i="1"/>
  <c r="T1265" i="1"/>
  <c r="S1265" i="1"/>
  <c r="R1265" i="1"/>
  <c r="Q1265" i="1"/>
  <c r="P1265" i="1"/>
  <c r="O1265" i="1"/>
  <c r="N1265" i="1"/>
  <c r="M1265" i="1"/>
  <c r="V1264" i="1"/>
  <c r="U1264" i="1"/>
  <c r="T1264" i="1"/>
  <c r="S1264" i="1"/>
  <c r="R1264" i="1"/>
  <c r="Q1264" i="1"/>
  <c r="P1264" i="1"/>
  <c r="O1264" i="1"/>
  <c r="N1264" i="1"/>
  <c r="M1264" i="1"/>
  <c r="V1263" i="1"/>
  <c r="U1263" i="1"/>
  <c r="T1263" i="1"/>
  <c r="S1263" i="1"/>
  <c r="R1263" i="1"/>
  <c r="Q1263" i="1"/>
  <c r="P1263" i="1"/>
  <c r="O1263" i="1"/>
  <c r="N1263" i="1"/>
  <c r="M1263" i="1"/>
  <c r="V1262" i="1"/>
  <c r="U1262" i="1"/>
  <c r="T1262" i="1"/>
  <c r="S1262" i="1"/>
  <c r="R1262" i="1"/>
  <c r="Q1262" i="1"/>
  <c r="P1262" i="1"/>
  <c r="O1262" i="1"/>
  <c r="N1262" i="1"/>
  <c r="M1262" i="1"/>
  <c r="V1261" i="1"/>
  <c r="U1261" i="1"/>
  <c r="T1261" i="1"/>
  <c r="S1261" i="1"/>
  <c r="R1261" i="1"/>
  <c r="Q1261" i="1"/>
  <c r="P1261" i="1"/>
  <c r="O1261" i="1"/>
  <c r="N1261" i="1"/>
  <c r="M1261" i="1"/>
  <c r="V1260" i="1"/>
  <c r="U1260" i="1"/>
  <c r="T1260" i="1"/>
  <c r="S1260" i="1"/>
  <c r="R1260" i="1"/>
  <c r="Q1260" i="1"/>
  <c r="P1260" i="1"/>
  <c r="O1260" i="1"/>
  <c r="N1260" i="1"/>
  <c r="M1260" i="1"/>
  <c r="V1259" i="1"/>
  <c r="U1259" i="1"/>
  <c r="T1259" i="1"/>
  <c r="S1259" i="1"/>
  <c r="R1259" i="1"/>
  <c r="Q1259" i="1"/>
  <c r="P1259" i="1"/>
  <c r="O1259" i="1"/>
  <c r="N1259" i="1"/>
  <c r="M1259" i="1"/>
  <c r="V1258" i="1"/>
  <c r="U1258" i="1"/>
  <c r="T1258" i="1"/>
  <c r="S1258" i="1"/>
  <c r="R1258" i="1"/>
  <c r="Q1258" i="1"/>
  <c r="P1258" i="1"/>
  <c r="O1258" i="1"/>
  <c r="N1258" i="1"/>
  <c r="M1258" i="1"/>
  <c r="V1257" i="1"/>
  <c r="U1257" i="1"/>
  <c r="T1257" i="1"/>
  <c r="S1257" i="1"/>
  <c r="R1257" i="1"/>
  <c r="Q1257" i="1"/>
  <c r="P1257" i="1"/>
  <c r="O1257" i="1"/>
  <c r="N1257" i="1"/>
  <c r="M1257" i="1"/>
  <c r="V1256" i="1"/>
  <c r="U1256" i="1"/>
  <c r="T1256" i="1"/>
  <c r="S1256" i="1"/>
  <c r="R1256" i="1"/>
  <c r="Q1256" i="1"/>
  <c r="P1256" i="1"/>
  <c r="O1256" i="1"/>
  <c r="N1256" i="1"/>
  <c r="M1256" i="1"/>
  <c r="V1255" i="1"/>
  <c r="U1255" i="1"/>
  <c r="T1255" i="1"/>
  <c r="S1255" i="1"/>
  <c r="R1255" i="1"/>
  <c r="Q1255" i="1"/>
  <c r="P1255" i="1"/>
  <c r="O1255" i="1"/>
  <c r="N1255" i="1"/>
  <c r="M1255" i="1"/>
  <c r="V1254" i="1"/>
  <c r="U1254" i="1"/>
  <c r="T1254" i="1"/>
  <c r="S1254" i="1"/>
  <c r="R1254" i="1"/>
  <c r="Q1254" i="1"/>
  <c r="P1254" i="1"/>
  <c r="O1254" i="1"/>
  <c r="N1254" i="1"/>
  <c r="M1254" i="1"/>
  <c r="V1253" i="1"/>
  <c r="U1253" i="1"/>
  <c r="T1253" i="1"/>
  <c r="S1253" i="1"/>
  <c r="R1253" i="1"/>
  <c r="Q1253" i="1"/>
  <c r="P1253" i="1"/>
  <c r="O1253" i="1"/>
  <c r="N1253" i="1"/>
  <c r="M1253" i="1"/>
  <c r="V1252" i="1"/>
  <c r="U1252" i="1"/>
  <c r="T1252" i="1"/>
  <c r="S1252" i="1"/>
  <c r="R1252" i="1"/>
  <c r="Q1252" i="1"/>
  <c r="P1252" i="1"/>
  <c r="O1252" i="1"/>
  <c r="N1252" i="1"/>
  <c r="M1252" i="1"/>
  <c r="V1251" i="1"/>
  <c r="U1251" i="1"/>
  <c r="T1251" i="1"/>
  <c r="S1251" i="1"/>
  <c r="R1251" i="1"/>
  <c r="Q1251" i="1"/>
  <c r="P1251" i="1"/>
  <c r="O1251" i="1"/>
  <c r="N1251" i="1"/>
  <c r="M1251" i="1"/>
  <c r="V1250" i="1"/>
  <c r="U1250" i="1"/>
  <c r="T1250" i="1"/>
  <c r="S1250" i="1"/>
  <c r="R1250" i="1"/>
  <c r="Q1250" i="1"/>
  <c r="P1250" i="1"/>
  <c r="O1250" i="1"/>
  <c r="N1250" i="1"/>
  <c r="M1250" i="1"/>
  <c r="V1249" i="1"/>
  <c r="U1249" i="1"/>
  <c r="T1249" i="1"/>
  <c r="S1249" i="1"/>
  <c r="R1249" i="1"/>
  <c r="Q1249" i="1"/>
  <c r="P1249" i="1"/>
  <c r="O1249" i="1"/>
  <c r="N1249" i="1"/>
  <c r="M1249" i="1"/>
  <c r="V1248" i="1"/>
  <c r="U1248" i="1"/>
  <c r="T1248" i="1"/>
  <c r="S1248" i="1"/>
  <c r="R1248" i="1"/>
  <c r="Q1248" i="1"/>
  <c r="P1248" i="1"/>
  <c r="O1248" i="1"/>
  <c r="N1248" i="1"/>
  <c r="M1248" i="1"/>
  <c r="V1247" i="1"/>
  <c r="U1247" i="1"/>
  <c r="T1247" i="1"/>
  <c r="S1247" i="1"/>
  <c r="R1247" i="1"/>
  <c r="Q1247" i="1"/>
  <c r="P1247" i="1"/>
  <c r="O1247" i="1"/>
  <c r="N1247" i="1"/>
  <c r="M1247" i="1"/>
  <c r="V1246" i="1"/>
  <c r="U1246" i="1"/>
  <c r="T1246" i="1"/>
  <c r="S1246" i="1"/>
  <c r="R1246" i="1"/>
  <c r="Q1246" i="1"/>
  <c r="P1246" i="1"/>
  <c r="O1246" i="1"/>
  <c r="N1246" i="1"/>
  <c r="M1246" i="1"/>
  <c r="V1245" i="1"/>
  <c r="U1245" i="1"/>
  <c r="T1245" i="1"/>
  <c r="S1245" i="1"/>
  <c r="R1245" i="1"/>
  <c r="Q1245" i="1"/>
  <c r="P1245" i="1"/>
  <c r="O1245" i="1"/>
  <c r="N1245" i="1"/>
  <c r="M1245" i="1"/>
  <c r="V1244" i="1"/>
  <c r="U1244" i="1"/>
  <c r="T1244" i="1"/>
  <c r="S1244" i="1"/>
  <c r="R1244" i="1"/>
  <c r="Q1244" i="1"/>
  <c r="P1244" i="1"/>
  <c r="O1244" i="1"/>
  <c r="N1244" i="1"/>
  <c r="M1244" i="1"/>
  <c r="V1243" i="1"/>
  <c r="U1243" i="1"/>
  <c r="T1243" i="1"/>
  <c r="S1243" i="1"/>
  <c r="R1243" i="1"/>
  <c r="Q1243" i="1"/>
  <c r="P1243" i="1"/>
  <c r="O1243" i="1"/>
  <c r="N1243" i="1"/>
  <c r="M1243" i="1"/>
  <c r="V1242" i="1"/>
  <c r="U1242" i="1"/>
  <c r="T1242" i="1"/>
  <c r="S1242" i="1"/>
  <c r="R1242" i="1"/>
  <c r="Q1242" i="1"/>
  <c r="P1242" i="1"/>
  <c r="O1242" i="1"/>
  <c r="N1242" i="1"/>
  <c r="M1242" i="1"/>
  <c r="V1241" i="1"/>
  <c r="U1241" i="1"/>
  <c r="T1241" i="1"/>
  <c r="S1241" i="1"/>
  <c r="R1241" i="1"/>
  <c r="Q1241" i="1"/>
  <c r="P1241" i="1"/>
  <c r="O1241" i="1"/>
  <c r="N1241" i="1"/>
  <c r="M1241" i="1"/>
  <c r="V1240" i="1"/>
  <c r="U1240" i="1"/>
  <c r="T1240" i="1"/>
  <c r="S1240" i="1"/>
  <c r="R1240" i="1"/>
  <c r="Q1240" i="1"/>
  <c r="P1240" i="1"/>
  <c r="O1240" i="1"/>
  <c r="N1240" i="1"/>
  <c r="M1240" i="1"/>
  <c r="V1239" i="1"/>
  <c r="U1239" i="1"/>
  <c r="T1239" i="1"/>
  <c r="S1239" i="1"/>
  <c r="R1239" i="1"/>
  <c r="Q1239" i="1"/>
  <c r="P1239" i="1"/>
  <c r="O1239" i="1"/>
  <c r="N1239" i="1"/>
  <c r="M1239" i="1"/>
  <c r="V1238" i="1"/>
  <c r="U1238" i="1"/>
  <c r="T1238" i="1"/>
  <c r="S1238" i="1"/>
  <c r="R1238" i="1"/>
  <c r="Q1238" i="1"/>
  <c r="P1238" i="1"/>
  <c r="O1238" i="1"/>
  <c r="N1238" i="1"/>
  <c r="M1238" i="1"/>
  <c r="V1237" i="1"/>
  <c r="U1237" i="1"/>
  <c r="T1237" i="1"/>
  <c r="S1237" i="1"/>
  <c r="R1237" i="1"/>
  <c r="Q1237" i="1"/>
  <c r="P1237" i="1"/>
  <c r="O1237" i="1"/>
  <c r="N1237" i="1"/>
  <c r="M1237" i="1"/>
  <c r="V1236" i="1"/>
  <c r="U1236" i="1"/>
  <c r="T1236" i="1"/>
  <c r="S1236" i="1"/>
  <c r="R1236" i="1"/>
  <c r="Q1236" i="1"/>
  <c r="P1236" i="1"/>
  <c r="O1236" i="1"/>
  <c r="N1236" i="1"/>
  <c r="M1236" i="1"/>
  <c r="V1235" i="1"/>
  <c r="U1235" i="1"/>
  <c r="T1235" i="1"/>
  <c r="S1235" i="1"/>
  <c r="R1235" i="1"/>
  <c r="Q1235" i="1"/>
  <c r="P1235" i="1"/>
  <c r="O1235" i="1"/>
  <c r="N1235" i="1"/>
  <c r="M1235" i="1"/>
  <c r="V1234" i="1"/>
  <c r="U1234" i="1"/>
  <c r="T1234" i="1"/>
  <c r="S1234" i="1"/>
  <c r="R1234" i="1"/>
  <c r="Q1234" i="1"/>
  <c r="P1234" i="1"/>
  <c r="O1234" i="1"/>
  <c r="N1234" i="1"/>
  <c r="M1234" i="1"/>
  <c r="V1233" i="1"/>
  <c r="U1233" i="1"/>
  <c r="T1233" i="1"/>
  <c r="S1233" i="1"/>
  <c r="R1233" i="1"/>
  <c r="Q1233" i="1"/>
  <c r="P1233" i="1"/>
  <c r="O1233" i="1"/>
  <c r="N1233" i="1"/>
  <c r="M1233" i="1"/>
  <c r="V1232" i="1"/>
  <c r="U1232" i="1"/>
  <c r="T1232" i="1"/>
  <c r="S1232" i="1"/>
  <c r="R1232" i="1"/>
  <c r="Q1232" i="1"/>
  <c r="P1232" i="1"/>
  <c r="O1232" i="1"/>
  <c r="N1232" i="1"/>
  <c r="M1232" i="1"/>
  <c r="V1231" i="1"/>
  <c r="U1231" i="1"/>
  <c r="T1231" i="1"/>
  <c r="S1231" i="1"/>
  <c r="R1231" i="1"/>
  <c r="Q1231" i="1"/>
  <c r="P1231" i="1"/>
  <c r="O1231" i="1"/>
  <c r="N1231" i="1"/>
  <c r="M1231" i="1"/>
  <c r="V1230" i="1"/>
  <c r="U1230" i="1"/>
  <c r="T1230" i="1"/>
  <c r="S1230" i="1"/>
  <c r="R1230" i="1"/>
  <c r="Q1230" i="1"/>
  <c r="P1230" i="1"/>
  <c r="O1230" i="1"/>
  <c r="N1230" i="1"/>
  <c r="M1230" i="1"/>
  <c r="V1229" i="1"/>
  <c r="U1229" i="1"/>
  <c r="T1229" i="1"/>
  <c r="S1229" i="1"/>
  <c r="R1229" i="1"/>
  <c r="Q1229" i="1"/>
  <c r="P1229" i="1"/>
  <c r="O1229" i="1"/>
  <c r="N1229" i="1"/>
  <c r="M1229" i="1"/>
  <c r="V1228" i="1"/>
  <c r="U1228" i="1"/>
  <c r="T1228" i="1"/>
  <c r="S1228" i="1"/>
  <c r="R1228" i="1"/>
  <c r="Q1228" i="1"/>
  <c r="P1228" i="1"/>
  <c r="O1228" i="1"/>
  <c r="N1228" i="1"/>
  <c r="M1228" i="1"/>
  <c r="V1227" i="1"/>
  <c r="U1227" i="1"/>
  <c r="T1227" i="1"/>
  <c r="S1227" i="1"/>
  <c r="R1227" i="1"/>
  <c r="Q1227" i="1"/>
  <c r="P1227" i="1"/>
  <c r="O1227" i="1"/>
  <c r="N1227" i="1"/>
  <c r="M1227" i="1"/>
  <c r="V1226" i="1"/>
  <c r="U1226" i="1"/>
  <c r="T1226" i="1"/>
  <c r="S1226" i="1"/>
  <c r="R1226" i="1"/>
  <c r="Q1226" i="1"/>
  <c r="P1226" i="1"/>
  <c r="O1226" i="1"/>
  <c r="N1226" i="1"/>
  <c r="M1226" i="1"/>
  <c r="V1225" i="1"/>
  <c r="U1225" i="1"/>
  <c r="T1225" i="1"/>
  <c r="S1225" i="1"/>
  <c r="R1225" i="1"/>
  <c r="Q1225" i="1"/>
  <c r="P1225" i="1"/>
  <c r="O1225" i="1"/>
  <c r="N1225" i="1"/>
  <c r="M1225" i="1"/>
  <c r="V1224" i="1"/>
  <c r="U1224" i="1"/>
  <c r="T1224" i="1"/>
  <c r="S1224" i="1"/>
  <c r="R1224" i="1"/>
  <c r="Q1224" i="1"/>
  <c r="P1224" i="1"/>
  <c r="O1224" i="1"/>
  <c r="N1224" i="1"/>
  <c r="M1224" i="1"/>
  <c r="V1223" i="1"/>
  <c r="U1223" i="1"/>
  <c r="T1223" i="1"/>
  <c r="S1223" i="1"/>
  <c r="R1223" i="1"/>
  <c r="Q1223" i="1"/>
  <c r="P1223" i="1"/>
  <c r="O1223" i="1"/>
  <c r="N1223" i="1"/>
  <c r="M1223" i="1"/>
  <c r="V1222" i="1"/>
  <c r="U1222" i="1"/>
  <c r="T1222" i="1"/>
  <c r="S1222" i="1"/>
  <c r="R1222" i="1"/>
  <c r="Q1222" i="1"/>
  <c r="P1222" i="1"/>
  <c r="O1222" i="1"/>
  <c r="N1222" i="1"/>
  <c r="M1222" i="1"/>
  <c r="V1221" i="1"/>
  <c r="U1221" i="1"/>
  <c r="T1221" i="1"/>
  <c r="S1221" i="1"/>
  <c r="R1221" i="1"/>
  <c r="Q1221" i="1"/>
  <c r="P1221" i="1"/>
  <c r="O1221" i="1"/>
  <c r="N1221" i="1"/>
  <c r="M1221" i="1"/>
  <c r="V1220" i="1"/>
  <c r="U1220" i="1"/>
  <c r="T1220" i="1"/>
  <c r="S1220" i="1"/>
  <c r="R1220" i="1"/>
  <c r="Q1220" i="1"/>
  <c r="P1220" i="1"/>
  <c r="O1220" i="1"/>
  <c r="N1220" i="1"/>
  <c r="M1220" i="1"/>
  <c r="V1219" i="1"/>
  <c r="U1219" i="1"/>
  <c r="T1219" i="1"/>
  <c r="S1219" i="1"/>
  <c r="R1219" i="1"/>
  <c r="Q1219" i="1"/>
  <c r="P1219" i="1"/>
  <c r="O1219" i="1"/>
  <c r="N1219" i="1"/>
  <c r="M1219" i="1"/>
  <c r="V1218" i="1"/>
  <c r="U1218" i="1"/>
  <c r="T1218" i="1"/>
  <c r="S1218" i="1"/>
  <c r="R1218" i="1"/>
  <c r="Q1218" i="1"/>
  <c r="P1218" i="1"/>
  <c r="O1218" i="1"/>
  <c r="N1218" i="1"/>
  <c r="M1218" i="1"/>
  <c r="V1217" i="1"/>
  <c r="U1217" i="1"/>
  <c r="T1217" i="1"/>
  <c r="S1217" i="1"/>
  <c r="R1217" i="1"/>
  <c r="Q1217" i="1"/>
  <c r="P1217" i="1"/>
  <c r="O1217" i="1"/>
  <c r="N1217" i="1"/>
  <c r="M1217" i="1"/>
  <c r="V1216" i="1"/>
  <c r="U1216" i="1"/>
  <c r="T1216" i="1"/>
  <c r="S1216" i="1"/>
  <c r="R1216" i="1"/>
  <c r="Q1216" i="1"/>
  <c r="P1216" i="1"/>
  <c r="O1216" i="1"/>
  <c r="N1216" i="1"/>
  <c r="M1216" i="1"/>
  <c r="V1215" i="1"/>
  <c r="U1215" i="1"/>
  <c r="T1215" i="1"/>
  <c r="S1215" i="1"/>
  <c r="R1215" i="1"/>
  <c r="Q1215" i="1"/>
  <c r="P1215" i="1"/>
  <c r="O1215" i="1"/>
  <c r="N1215" i="1"/>
  <c r="M1215" i="1"/>
  <c r="V1214" i="1"/>
  <c r="U1214" i="1"/>
  <c r="T1214" i="1"/>
  <c r="S1214" i="1"/>
  <c r="R1214" i="1"/>
  <c r="Q1214" i="1"/>
  <c r="P1214" i="1"/>
  <c r="O1214" i="1"/>
  <c r="N1214" i="1"/>
  <c r="M1214" i="1"/>
  <c r="V1213" i="1"/>
  <c r="U1213" i="1"/>
  <c r="T1213" i="1"/>
  <c r="S1213" i="1"/>
  <c r="R1213" i="1"/>
  <c r="Q1213" i="1"/>
  <c r="P1213" i="1"/>
  <c r="O1213" i="1"/>
  <c r="N1213" i="1"/>
  <c r="M1213" i="1"/>
  <c r="V1212" i="1"/>
  <c r="U1212" i="1"/>
  <c r="T1212" i="1"/>
  <c r="S1212" i="1"/>
  <c r="R1212" i="1"/>
  <c r="Q1212" i="1"/>
  <c r="P1212" i="1"/>
  <c r="O1212" i="1"/>
  <c r="N1212" i="1"/>
  <c r="M1212" i="1"/>
  <c r="V1211" i="1"/>
  <c r="U1211" i="1"/>
  <c r="T1211" i="1"/>
  <c r="S1211" i="1"/>
  <c r="R1211" i="1"/>
  <c r="Q1211" i="1"/>
  <c r="P1211" i="1"/>
  <c r="O1211" i="1"/>
  <c r="N1211" i="1"/>
  <c r="M1211" i="1"/>
  <c r="V1210" i="1"/>
  <c r="U1210" i="1"/>
  <c r="T1210" i="1"/>
  <c r="S1210" i="1"/>
  <c r="R1210" i="1"/>
  <c r="Q1210" i="1"/>
  <c r="P1210" i="1"/>
  <c r="O1210" i="1"/>
  <c r="N1210" i="1"/>
  <c r="M1210" i="1"/>
  <c r="V1209" i="1"/>
  <c r="U1209" i="1"/>
  <c r="T1209" i="1"/>
  <c r="S1209" i="1"/>
  <c r="R1209" i="1"/>
  <c r="Q1209" i="1"/>
  <c r="P1209" i="1"/>
  <c r="O1209" i="1"/>
  <c r="N1209" i="1"/>
  <c r="M1209" i="1"/>
  <c r="V1208" i="1"/>
  <c r="U1208" i="1"/>
  <c r="T1208" i="1"/>
  <c r="S1208" i="1"/>
  <c r="R1208" i="1"/>
  <c r="Q1208" i="1"/>
  <c r="P1208" i="1"/>
  <c r="O1208" i="1"/>
  <c r="N1208" i="1"/>
  <c r="M1208" i="1"/>
  <c r="V1207" i="1"/>
  <c r="U1207" i="1"/>
  <c r="T1207" i="1"/>
  <c r="S1207" i="1"/>
  <c r="R1207" i="1"/>
  <c r="Q1207" i="1"/>
  <c r="P1207" i="1"/>
  <c r="O1207" i="1"/>
  <c r="N1207" i="1"/>
  <c r="M1207" i="1"/>
  <c r="V1206" i="1"/>
  <c r="U1206" i="1"/>
  <c r="T1206" i="1"/>
  <c r="S1206" i="1"/>
  <c r="R1206" i="1"/>
  <c r="Q1206" i="1"/>
  <c r="P1206" i="1"/>
  <c r="O1206" i="1"/>
  <c r="N1206" i="1"/>
  <c r="M1206" i="1"/>
  <c r="V1205" i="1"/>
  <c r="U1205" i="1"/>
  <c r="T1205" i="1"/>
  <c r="S1205" i="1"/>
  <c r="R1205" i="1"/>
  <c r="Q1205" i="1"/>
  <c r="P1205" i="1"/>
  <c r="O1205" i="1"/>
  <c r="N1205" i="1"/>
  <c r="M1205" i="1"/>
  <c r="V1204" i="1"/>
  <c r="U1204" i="1"/>
  <c r="T1204" i="1"/>
  <c r="S1204" i="1"/>
  <c r="R1204" i="1"/>
  <c r="Q1204" i="1"/>
  <c r="P1204" i="1"/>
  <c r="O1204" i="1"/>
  <c r="N1204" i="1"/>
  <c r="M1204" i="1"/>
  <c r="V1203" i="1"/>
  <c r="U1203" i="1"/>
  <c r="T1203" i="1"/>
  <c r="S1203" i="1"/>
  <c r="R1203" i="1"/>
  <c r="Q1203" i="1"/>
  <c r="P1203" i="1"/>
  <c r="O1203" i="1"/>
  <c r="N1203" i="1"/>
  <c r="M1203" i="1"/>
  <c r="V1202" i="1"/>
  <c r="U1202" i="1"/>
  <c r="T1202" i="1"/>
  <c r="S1202" i="1"/>
  <c r="R1202" i="1"/>
  <c r="Q1202" i="1"/>
  <c r="P1202" i="1"/>
  <c r="O1202" i="1"/>
  <c r="N1202" i="1"/>
  <c r="M1202" i="1"/>
  <c r="V1201" i="1"/>
  <c r="U1201" i="1"/>
  <c r="T1201" i="1"/>
  <c r="S1201" i="1"/>
  <c r="R1201" i="1"/>
  <c r="Q1201" i="1"/>
  <c r="P1201" i="1"/>
  <c r="O1201" i="1"/>
  <c r="N1201" i="1"/>
  <c r="M1201" i="1"/>
  <c r="V1200" i="1"/>
  <c r="U1200" i="1"/>
  <c r="T1200" i="1"/>
  <c r="S1200" i="1"/>
  <c r="R1200" i="1"/>
  <c r="Q1200" i="1"/>
  <c r="P1200" i="1"/>
  <c r="O1200" i="1"/>
  <c r="N1200" i="1"/>
  <c r="M1200" i="1"/>
  <c r="V1199" i="1"/>
  <c r="U1199" i="1"/>
  <c r="T1199" i="1"/>
  <c r="S1199" i="1"/>
  <c r="R1199" i="1"/>
  <c r="Q1199" i="1"/>
  <c r="P1199" i="1"/>
  <c r="O1199" i="1"/>
  <c r="N1199" i="1"/>
  <c r="M1199" i="1"/>
  <c r="V1198" i="1"/>
  <c r="U1198" i="1"/>
  <c r="T1198" i="1"/>
  <c r="S1198" i="1"/>
  <c r="R1198" i="1"/>
  <c r="Q1198" i="1"/>
  <c r="P1198" i="1"/>
  <c r="O1198" i="1"/>
  <c r="N1198" i="1"/>
  <c r="M1198" i="1"/>
  <c r="V1197" i="1"/>
  <c r="U1197" i="1"/>
  <c r="T1197" i="1"/>
  <c r="S1197" i="1"/>
  <c r="R1197" i="1"/>
  <c r="Q1197" i="1"/>
  <c r="P1197" i="1"/>
  <c r="O1197" i="1"/>
  <c r="N1197" i="1"/>
  <c r="M1197" i="1"/>
  <c r="V1196" i="1"/>
  <c r="U1196" i="1"/>
  <c r="T1196" i="1"/>
  <c r="S1196" i="1"/>
  <c r="R1196" i="1"/>
  <c r="Q1196" i="1"/>
  <c r="P1196" i="1"/>
  <c r="O1196" i="1"/>
  <c r="N1196" i="1"/>
  <c r="M1196" i="1"/>
  <c r="V1195" i="1"/>
  <c r="U1195" i="1"/>
  <c r="T1195" i="1"/>
  <c r="S1195" i="1"/>
  <c r="R1195" i="1"/>
  <c r="Q1195" i="1"/>
  <c r="P1195" i="1"/>
  <c r="O1195" i="1"/>
  <c r="N1195" i="1"/>
  <c r="M1195" i="1"/>
  <c r="V1194" i="1"/>
  <c r="U1194" i="1"/>
  <c r="T1194" i="1"/>
  <c r="S1194" i="1"/>
  <c r="R1194" i="1"/>
  <c r="Q1194" i="1"/>
  <c r="P1194" i="1"/>
  <c r="O1194" i="1"/>
  <c r="N1194" i="1"/>
  <c r="M1194" i="1"/>
  <c r="V1193" i="1"/>
  <c r="U1193" i="1"/>
  <c r="T1193" i="1"/>
  <c r="S1193" i="1"/>
  <c r="R1193" i="1"/>
  <c r="Q1193" i="1"/>
  <c r="P1193" i="1"/>
  <c r="O1193" i="1"/>
  <c r="N1193" i="1"/>
  <c r="M1193" i="1"/>
  <c r="V1192" i="1"/>
  <c r="U1192" i="1"/>
  <c r="T1192" i="1"/>
  <c r="S1192" i="1"/>
  <c r="R1192" i="1"/>
  <c r="Q1192" i="1"/>
  <c r="P1192" i="1"/>
  <c r="O1192" i="1"/>
  <c r="N1192" i="1"/>
  <c r="M1192" i="1"/>
  <c r="V1191" i="1"/>
  <c r="U1191" i="1"/>
  <c r="T1191" i="1"/>
  <c r="S1191" i="1"/>
  <c r="R1191" i="1"/>
  <c r="Q1191" i="1"/>
  <c r="P1191" i="1"/>
  <c r="O1191" i="1"/>
  <c r="N1191" i="1"/>
  <c r="M1191" i="1"/>
  <c r="V1190" i="1"/>
  <c r="U1190" i="1"/>
  <c r="T1190" i="1"/>
  <c r="S1190" i="1"/>
  <c r="R1190" i="1"/>
  <c r="Q1190" i="1"/>
  <c r="P1190" i="1"/>
  <c r="O1190" i="1"/>
  <c r="N1190" i="1"/>
  <c r="M1190" i="1"/>
  <c r="V1188" i="1"/>
  <c r="U1188" i="1"/>
  <c r="T1188" i="1"/>
  <c r="S1188" i="1"/>
  <c r="R1188" i="1"/>
  <c r="Q1188" i="1"/>
  <c r="P1188" i="1"/>
  <c r="O1188" i="1"/>
  <c r="N1188" i="1"/>
  <c r="M1188" i="1"/>
  <c r="AD1188" i="1"/>
  <c r="AD1186" i="1"/>
  <c r="AD1185" i="1"/>
  <c r="AD1184" i="1"/>
  <c r="AD1183" i="1"/>
  <c r="AD1182" i="1"/>
  <c r="AD1181" i="1"/>
  <c r="AD1180" i="1"/>
  <c r="AD1179" i="1"/>
  <c r="AD1178" i="1"/>
  <c r="V1186" i="1"/>
  <c r="U1186" i="1"/>
  <c r="T1186" i="1"/>
  <c r="S1186" i="1"/>
  <c r="R1186" i="1"/>
  <c r="Q1186" i="1"/>
  <c r="P1186" i="1"/>
  <c r="O1186" i="1"/>
  <c r="N1186" i="1"/>
  <c r="M1186" i="1"/>
  <c r="V1185" i="1"/>
  <c r="U1185" i="1"/>
  <c r="T1185" i="1"/>
  <c r="S1185" i="1"/>
  <c r="R1185" i="1"/>
  <c r="Q1185" i="1"/>
  <c r="P1185" i="1"/>
  <c r="O1185" i="1"/>
  <c r="N1185" i="1"/>
  <c r="M1185" i="1"/>
  <c r="V1184" i="1"/>
  <c r="U1184" i="1"/>
  <c r="T1184" i="1"/>
  <c r="S1184" i="1"/>
  <c r="R1184" i="1"/>
  <c r="Q1184" i="1"/>
  <c r="P1184" i="1"/>
  <c r="O1184" i="1"/>
  <c r="N1184" i="1"/>
  <c r="M1184" i="1"/>
  <c r="V1183" i="1"/>
  <c r="U1183" i="1"/>
  <c r="T1183" i="1"/>
  <c r="S1183" i="1"/>
  <c r="R1183" i="1"/>
  <c r="Q1183" i="1"/>
  <c r="P1183" i="1"/>
  <c r="O1183" i="1"/>
  <c r="N1183" i="1"/>
  <c r="M1183" i="1"/>
  <c r="V1182" i="1"/>
  <c r="U1182" i="1"/>
  <c r="T1182" i="1"/>
  <c r="S1182" i="1"/>
  <c r="R1182" i="1"/>
  <c r="Q1182" i="1"/>
  <c r="P1182" i="1"/>
  <c r="O1182" i="1"/>
  <c r="N1182" i="1"/>
  <c r="M1182" i="1"/>
  <c r="V1181" i="1"/>
  <c r="U1181" i="1"/>
  <c r="T1181" i="1"/>
  <c r="S1181" i="1"/>
  <c r="R1181" i="1"/>
  <c r="Q1181" i="1"/>
  <c r="P1181" i="1"/>
  <c r="O1181" i="1"/>
  <c r="N1181" i="1"/>
  <c r="M1181" i="1"/>
  <c r="V1180" i="1"/>
  <c r="U1180" i="1"/>
  <c r="T1180" i="1"/>
  <c r="S1180" i="1"/>
  <c r="R1180" i="1"/>
  <c r="Q1180" i="1"/>
  <c r="P1180" i="1"/>
  <c r="O1180" i="1"/>
  <c r="N1180" i="1"/>
  <c r="M1180" i="1"/>
  <c r="V1179" i="1"/>
  <c r="U1179" i="1"/>
  <c r="T1179" i="1"/>
  <c r="S1179" i="1"/>
  <c r="R1179" i="1"/>
  <c r="Q1179" i="1"/>
  <c r="P1179" i="1"/>
  <c r="O1179" i="1"/>
  <c r="N1179" i="1"/>
  <c r="M1179" i="1"/>
  <c r="V1178" i="1"/>
  <c r="U1178" i="1"/>
  <c r="T1178" i="1"/>
  <c r="S1178" i="1"/>
  <c r="R1178" i="1"/>
  <c r="Q1178" i="1"/>
  <c r="P1178" i="1"/>
  <c r="O1178" i="1"/>
  <c r="N1178" i="1"/>
  <c r="M1178" i="1"/>
  <c r="V1176" i="1"/>
  <c r="U1176" i="1"/>
  <c r="T1176" i="1"/>
  <c r="S1176" i="1"/>
  <c r="R1176" i="1"/>
  <c r="Q1176" i="1"/>
  <c r="P1176" i="1"/>
  <c r="O1176" i="1"/>
  <c r="N1176" i="1"/>
  <c r="M1176" i="1"/>
  <c r="V1175" i="1"/>
  <c r="U1175" i="1"/>
  <c r="T1175" i="1"/>
  <c r="S1175" i="1"/>
  <c r="R1175" i="1"/>
  <c r="Q1175" i="1"/>
  <c r="P1175" i="1"/>
  <c r="O1175" i="1"/>
  <c r="N1175" i="1"/>
  <c r="M1175" i="1"/>
  <c r="V1174" i="1"/>
  <c r="U1174" i="1"/>
  <c r="T1174" i="1"/>
  <c r="S1174" i="1"/>
  <c r="R1174" i="1"/>
  <c r="Q1174" i="1"/>
  <c r="P1174" i="1"/>
  <c r="O1174" i="1"/>
  <c r="N1174" i="1"/>
  <c r="M1174" i="1"/>
  <c r="V1173" i="1"/>
  <c r="U1173" i="1"/>
  <c r="T1173" i="1"/>
  <c r="S1173" i="1"/>
  <c r="R1173" i="1"/>
  <c r="Q1173" i="1"/>
  <c r="P1173" i="1"/>
  <c r="O1173" i="1"/>
  <c r="N1173" i="1"/>
  <c r="M1173" i="1"/>
  <c r="V1172" i="1"/>
  <c r="U1172" i="1"/>
  <c r="T1172" i="1"/>
  <c r="S1172" i="1"/>
  <c r="R1172" i="1"/>
  <c r="Q1172" i="1"/>
  <c r="P1172" i="1"/>
  <c r="O1172" i="1"/>
  <c r="N1172" i="1"/>
  <c r="M1172" i="1"/>
  <c r="V1171" i="1"/>
  <c r="U1171" i="1"/>
  <c r="T1171" i="1"/>
  <c r="S1171" i="1"/>
  <c r="R1171" i="1"/>
  <c r="Q1171" i="1"/>
  <c r="P1171" i="1"/>
  <c r="O1171" i="1"/>
  <c r="N1171" i="1"/>
  <c r="M1171" i="1"/>
  <c r="V1170" i="1"/>
  <c r="U1170" i="1"/>
  <c r="T1170" i="1"/>
  <c r="S1170" i="1"/>
  <c r="R1170" i="1"/>
  <c r="Q1170" i="1"/>
  <c r="P1170" i="1"/>
  <c r="O1170" i="1"/>
  <c r="N1170" i="1"/>
  <c r="M1170" i="1"/>
  <c r="V1169" i="1"/>
  <c r="U1169" i="1"/>
  <c r="T1169" i="1"/>
  <c r="S1169" i="1"/>
  <c r="R1169" i="1"/>
  <c r="Q1169" i="1"/>
  <c r="P1169" i="1"/>
  <c r="O1169" i="1"/>
  <c r="N1169" i="1"/>
  <c r="M1169" i="1"/>
  <c r="V1168" i="1"/>
  <c r="U1168" i="1"/>
  <c r="T1168" i="1"/>
  <c r="S1168" i="1"/>
  <c r="R1168" i="1"/>
  <c r="Q1168" i="1"/>
  <c r="P1168" i="1"/>
  <c r="O1168" i="1"/>
  <c r="N1168" i="1"/>
  <c r="M1168" i="1"/>
  <c r="V1167" i="1"/>
  <c r="U1167" i="1"/>
  <c r="T1167" i="1"/>
  <c r="S1167" i="1"/>
  <c r="R1167" i="1"/>
  <c r="Q1167" i="1"/>
  <c r="P1167" i="1"/>
  <c r="O1167" i="1"/>
  <c r="N1167" i="1"/>
  <c r="M1167" i="1"/>
  <c r="V1166" i="1"/>
  <c r="U1166" i="1"/>
  <c r="T1166" i="1"/>
  <c r="S1166" i="1"/>
  <c r="R1166" i="1"/>
  <c r="Q1166" i="1"/>
  <c r="P1166" i="1"/>
  <c r="O1166" i="1"/>
  <c r="N1166" i="1"/>
  <c r="M1166" i="1"/>
  <c r="V1165" i="1"/>
  <c r="U1165" i="1"/>
  <c r="T1165" i="1"/>
  <c r="S1165" i="1"/>
  <c r="R1165" i="1"/>
  <c r="Q1165" i="1"/>
  <c r="P1165" i="1"/>
  <c r="O1165" i="1"/>
  <c r="N1165" i="1"/>
  <c r="M1165" i="1"/>
  <c r="V1164" i="1"/>
  <c r="U1164" i="1"/>
  <c r="T1164" i="1"/>
  <c r="S1164" i="1"/>
  <c r="R1164" i="1"/>
  <c r="Q1164" i="1"/>
  <c r="P1164" i="1"/>
  <c r="O1164" i="1"/>
  <c r="N1164" i="1"/>
  <c r="M1164" i="1"/>
  <c r="V1163" i="1"/>
  <c r="U1163" i="1"/>
  <c r="T1163" i="1"/>
  <c r="S1163" i="1"/>
  <c r="R1163" i="1"/>
  <c r="Q1163" i="1"/>
  <c r="P1163" i="1"/>
  <c r="O1163" i="1"/>
  <c r="N1163" i="1"/>
  <c r="M1163" i="1"/>
  <c r="V1160" i="1"/>
  <c r="U1160" i="1"/>
  <c r="T1160" i="1"/>
  <c r="S1160" i="1"/>
  <c r="R1160" i="1"/>
  <c r="Q1160" i="1"/>
  <c r="P1160" i="1"/>
  <c r="O1160" i="1"/>
  <c r="N1160" i="1"/>
  <c r="M1160" i="1"/>
  <c r="V1159" i="1"/>
  <c r="U1159" i="1"/>
  <c r="T1159" i="1"/>
  <c r="S1159" i="1"/>
  <c r="R1159" i="1"/>
  <c r="Q1159" i="1"/>
  <c r="P1159" i="1"/>
  <c r="O1159" i="1"/>
  <c r="N1159" i="1"/>
  <c r="M1159" i="1"/>
  <c r="V1158" i="1"/>
  <c r="U1158" i="1"/>
  <c r="T1158" i="1"/>
  <c r="S1158" i="1"/>
  <c r="R1158" i="1"/>
  <c r="Q1158" i="1"/>
  <c r="P1158" i="1"/>
  <c r="O1158" i="1"/>
  <c r="N1158" i="1"/>
  <c r="M1158" i="1"/>
  <c r="V1157" i="1"/>
  <c r="U1157" i="1"/>
  <c r="T1157" i="1"/>
  <c r="S1157" i="1"/>
  <c r="R1157" i="1"/>
  <c r="Q1157" i="1"/>
  <c r="P1157" i="1"/>
  <c r="O1157" i="1"/>
  <c r="N1157" i="1"/>
  <c r="M1157" i="1"/>
  <c r="V1156" i="1"/>
  <c r="U1156" i="1"/>
  <c r="T1156" i="1"/>
  <c r="S1156" i="1"/>
  <c r="R1156" i="1"/>
  <c r="Q1156" i="1"/>
  <c r="P1156" i="1"/>
  <c r="O1156" i="1"/>
  <c r="N1156" i="1"/>
  <c r="M1156" i="1"/>
  <c r="V1155" i="1"/>
  <c r="U1155" i="1"/>
  <c r="T1155" i="1"/>
  <c r="S1155" i="1"/>
  <c r="R1155" i="1"/>
  <c r="Q1155" i="1"/>
  <c r="P1155" i="1"/>
  <c r="O1155" i="1"/>
  <c r="N1155" i="1"/>
  <c r="M1155" i="1"/>
  <c r="V1154" i="1"/>
  <c r="U1154" i="1"/>
  <c r="T1154" i="1"/>
  <c r="S1154" i="1"/>
  <c r="R1154" i="1"/>
  <c r="Q1154" i="1"/>
  <c r="P1154" i="1"/>
  <c r="O1154" i="1"/>
  <c r="N1154" i="1"/>
  <c r="M1154" i="1"/>
  <c r="V1153" i="1"/>
  <c r="U1153" i="1"/>
  <c r="T1153" i="1"/>
  <c r="S1153" i="1"/>
  <c r="R1153" i="1"/>
  <c r="Q1153" i="1"/>
  <c r="P1153" i="1"/>
  <c r="O1153" i="1"/>
  <c r="N1153" i="1"/>
  <c r="M1153" i="1"/>
  <c r="V1152" i="1"/>
  <c r="U1152" i="1"/>
  <c r="T1152" i="1"/>
  <c r="S1152" i="1"/>
  <c r="R1152" i="1"/>
  <c r="Q1152" i="1"/>
  <c r="P1152" i="1"/>
  <c r="O1152" i="1"/>
  <c r="N1152" i="1"/>
  <c r="M1152" i="1"/>
  <c r="V1151" i="1"/>
  <c r="U1151" i="1"/>
  <c r="T1151" i="1"/>
  <c r="S1151" i="1"/>
  <c r="R1151" i="1"/>
  <c r="Q1151" i="1"/>
  <c r="P1151" i="1"/>
  <c r="O1151" i="1"/>
  <c r="N1151" i="1"/>
  <c r="M1151" i="1"/>
  <c r="V1150" i="1"/>
  <c r="U1150" i="1"/>
  <c r="T1150" i="1"/>
  <c r="S1150" i="1"/>
  <c r="R1150" i="1"/>
  <c r="Q1150" i="1"/>
  <c r="P1150" i="1"/>
  <c r="O1150" i="1"/>
  <c r="N1150" i="1"/>
  <c r="M1150" i="1"/>
  <c r="V1149" i="1"/>
  <c r="U1149" i="1"/>
  <c r="T1149" i="1"/>
  <c r="S1149" i="1"/>
  <c r="R1149" i="1"/>
  <c r="Q1149" i="1"/>
  <c r="P1149" i="1"/>
  <c r="O1149" i="1"/>
  <c r="N1149" i="1"/>
  <c r="M1149" i="1"/>
  <c r="V1148" i="1"/>
  <c r="U1148" i="1"/>
  <c r="T1148" i="1"/>
  <c r="S1148" i="1"/>
  <c r="R1148" i="1"/>
  <c r="Q1148" i="1"/>
  <c r="P1148" i="1"/>
  <c r="O1148" i="1"/>
  <c r="N1148" i="1"/>
  <c r="M1148" i="1"/>
  <c r="V1147" i="1"/>
  <c r="U1147" i="1"/>
  <c r="T1147" i="1"/>
  <c r="S1147" i="1"/>
  <c r="R1147" i="1"/>
  <c r="Q1147" i="1"/>
  <c r="P1147" i="1"/>
  <c r="O1147" i="1"/>
  <c r="N1147" i="1"/>
  <c r="M1147" i="1"/>
  <c r="V1146" i="1"/>
  <c r="U1146" i="1"/>
  <c r="T1146" i="1"/>
  <c r="S1146" i="1"/>
  <c r="R1146" i="1"/>
  <c r="Q1146" i="1"/>
  <c r="P1146" i="1"/>
  <c r="O1146" i="1"/>
  <c r="N1146" i="1"/>
  <c r="M1146" i="1"/>
  <c r="V1145" i="1"/>
  <c r="U1145" i="1"/>
  <c r="T1145" i="1"/>
  <c r="S1145" i="1"/>
  <c r="R1145" i="1"/>
  <c r="Q1145" i="1"/>
  <c r="P1145" i="1"/>
  <c r="O1145" i="1"/>
  <c r="N1145" i="1"/>
  <c r="M1145" i="1"/>
  <c r="V1144" i="1"/>
  <c r="U1144" i="1"/>
  <c r="T1144" i="1"/>
  <c r="S1144" i="1"/>
  <c r="R1144" i="1"/>
  <c r="Q1144" i="1"/>
  <c r="P1144" i="1"/>
  <c r="O1144" i="1"/>
  <c r="N1144" i="1"/>
  <c r="M1144" i="1"/>
  <c r="V1143" i="1"/>
  <c r="U1143" i="1"/>
  <c r="T1143" i="1"/>
  <c r="S1143" i="1"/>
  <c r="R1143" i="1"/>
  <c r="Q1143" i="1"/>
  <c r="P1143" i="1"/>
  <c r="O1143" i="1"/>
  <c r="N1143" i="1"/>
  <c r="M1143" i="1"/>
  <c r="V1142" i="1"/>
  <c r="U1142" i="1"/>
  <c r="T1142" i="1"/>
  <c r="S1142" i="1"/>
  <c r="R1142" i="1"/>
  <c r="Q1142" i="1"/>
  <c r="P1142" i="1"/>
  <c r="O1142" i="1"/>
  <c r="N1142" i="1"/>
  <c r="M1142" i="1"/>
  <c r="V1141" i="1"/>
  <c r="U1141" i="1"/>
  <c r="T1141" i="1"/>
  <c r="S1141" i="1"/>
  <c r="R1141" i="1"/>
  <c r="Q1141" i="1"/>
  <c r="P1141" i="1"/>
  <c r="O1141" i="1"/>
  <c r="N1141" i="1"/>
  <c r="M1141" i="1"/>
  <c r="V1140" i="1"/>
  <c r="U1140" i="1"/>
  <c r="T1140" i="1"/>
  <c r="S1140" i="1"/>
  <c r="R1140" i="1"/>
  <c r="Q1140" i="1"/>
  <c r="P1140" i="1"/>
  <c r="O1140" i="1"/>
  <c r="N1140" i="1"/>
  <c r="M1140" i="1"/>
  <c r="V1139" i="1"/>
  <c r="U1139" i="1"/>
  <c r="T1139" i="1"/>
  <c r="S1139" i="1"/>
  <c r="R1139" i="1"/>
  <c r="Q1139" i="1"/>
  <c r="P1139" i="1"/>
  <c r="O1139" i="1"/>
  <c r="N1139" i="1"/>
  <c r="M1139" i="1"/>
  <c r="V1138" i="1"/>
  <c r="U1138" i="1"/>
  <c r="T1138" i="1"/>
  <c r="S1138" i="1"/>
  <c r="R1138" i="1"/>
  <c r="Q1138" i="1"/>
  <c r="P1138" i="1"/>
  <c r="O1138" i="1"/>
  <c r="N1138" i="1"/>
  <c r="M1138" i="1"/>
  <c r="V1137" i="1"/>
  <c r="U1137" i="1"/>
  <c r="T1137" i="1"/>
  <c r="S1137" i="1"/>
  <c r="R1137" i="1"/>
  <c r="Q1137" i="1"/>
  <c r="P1137" i="1"/>
  <c r="O1137" i="1"/>
  <c r="N1137" i="1"/>
  <c r="M1137" i="1"/>
  <c r="V1136" i="1"/>
  <c r="U1136" i="1"/>
  <c r="T1136" i="1"/>
  <c r="S1136" i="1"/>
  <c r="R1136" i="1"/>
  <c r="Q1136" i="1"/>
  <c r="P1136" i="1"/>
  <c r="O1136" i="1"/>
  <c r="N1136" i="1"/>
  <c r="M1136" i="1"/>
  <c r="V1135" i="1"/>
  <c r="U1135" i="1"/>
  <c r="T1135" i="1"/>
  <c r="S1135" i="1"/>
  <c r="R1135" i="1"/>
  <c r="Q1135" i="1"/>
  <c r="P1135" i="1"/>
  <c r="O1135" i="1"/>
  <c r="N1135" i="1"/>
  <c r="M1135" i="1"/>
  <c r="V1134" i="1"/>
  <c r="U1134" i="1"/>
  <c r="T1134" i="1"/>
  <c r="S1134" i="1"/>
  <c r="R1134" i="1"/>
  <c r="Q1134" i="1"/>
  <c r="P1134" i="1"/>
  <c r="O1134" i="1"/>
  <c r="N1134" i="1"/>
  <c r="M1134" i="1"/>
  <c r="V1133" i="1"/>
  <c r="U1133" i="1"/>
  <c r="T1133" i="1"/>
  <c r="S1133" i="1"/>
  <c r="R1133" i="1"/>
  <c r="Q1133" i="1"/>
  <c r="P1133" i="1"/>
  <c r="O1133" i="1"/>
  <c r="N1133" i="1"/>
  <c r="M1133" i="1"/>
  <c r="V1132" i="1"/>
  <c r="U1132" i="1"/>
  <c r="T1132" i="1"/>
  <c r="S1132" i="1"/>
  <c r="R1132" i="1"/>
  <c r="Q1132" i="1"/>
  <c r="P1132" i="1"/>
  <c r="O1132" i="1"/>
  <c r="N1132" i="1"/>
  <c r="M1132" i="1"/>
  <c r="V1131" i="1"/>
  <c r="U1131" i="1"/>
  <c r="T1131" i="1"/>
  <c r="S1131" i="1"/>
  <c r="R1131" i="1"/>
  <c r="Q1131" i="1"/>
  <c r="P1131" i="1"/>
  <c r="O1131" i="1"/>
  <c r="N1131" i="1"/>
  <c r="M1131" i="1"/>
  <c r="V1130" i="1"/>
  <c r="U1130" i="1"/>
  <c r="T1130" i="1"/>
  <c r="S1130" i="1"/>
  <c r="R1130" i="1"/>
  <c r="Q1130" i="1"/>
  <c r="P1130" i="1"/>
  <c r="O1130" i="1"/>
  <c r="N1130" i="1"/>
  <c r="M1130" i="1"/>
  <c r="V1129" i="1"/>
  <c r="U1129" i="1"/>
  <c r="T1129" i="1"/>
  <c r="S1129" i="1"/>
  <c r="R1129" i="1"/>
  <c r="Q1129" i="1"/>
  <c r="P1129" i="1"/>
  <c r="O1129" i="1"/>
  <c r="N1129" i="1"/>
  <c r="M1129" i="1"/>
  <c r="V1128" i="1"/>
  <c r="U1128" i="1"/>
  <c r="T1128" i="1"/>
  <c r="S1128" i="1"/>
  <c r="R1128" i="1"/>
  <c r="Q1128" i="1"/>
  <c r="P1128" i="1"/>
  <c r="O1128" i="1"/>
  <c r="N1128" i="1"/>
  <c r="M1128" i="1"/>
  <c r="V1127" i="1"/>
  <c r="U1127" i="1"/>
  <c r="T1127" i="1"/>
  <c r="S1127" i="1"/>
  <c r="R1127" i="1"/>
  <c r="Q1127" i="1"/>
  <c r="P1127" i="1"/>
  <c r="O1127" i="1"/>
  <c r="N1127" i="1"/>
  <c r="M1127" i="1"/>
  <c r="V1126" i="1"/>
  <c r="U1126" i="1"/>
  <c r="T1126" i="1"/>
  <c r="S1126" i="1"/>
  <c r="R1126" i="1"/>
  <c r="Q1126" i="1"/>
  <c r="P1126" i="1"/>
  <c r="O1126" i="1"/>
  <c r="N1126" i="1"/>
  <c r="M1126" i="1"/>
  <c r="V1125" i="1"/>
  <c r="U1125" i="1"/>
  <c r="T1125" i="1"/>
  <c r="S1125" i="1"/>
  <c r="R1125" i="1"/>
  <c r="Q1125" i="1"/>
  <c r="P1125" i="1"/>
  <c r="O1125" i="1"/>
  <c r="N1125" i="1"/>
  <c r="M1125" i="1"/>
  <c r="V1124" i="1"/>
  <c r="U1124" i="1"/>
  <c r="T1124" i="1"/>
  <c r="S1124" i="1"/>
  <c r="R1124" i="1"/>
  <c r="Q1124" i="1"/>
  <c r="P1124" i="1"/>
  <c r="O1124" i="1"/>
  <c r="N1124" i="1"/>
  <c r="M1124" i="1"/>
  <c r="V1123" i="1"/>
  <c r="U1123" i="1"/>
  <c r="T1123" i="1"/>
  <c r="S1123" i="1"/>
  <c r="R1123" i="1"/>
  <c r="Q1123" i="1"/>
  <c r="P1123" i="1"/>
  <c r="O1123" i="1"/>
  <c r="N1123" i="1"/>
  <c r="M1123" i="1"/>
  <c r="V1122" i="1"/>
  <c r="U1122" i="1"/>
  <c r="T1122" i="1"/>
  <c r="S1122" i="1"/>
  <c r="R1122" i="1"/>
  <c r="Q1122" i="1"/>
  <c r="P1122" i="1"/>
  <c r="O1122" i="1"/>
  <c r="N1122" i="1"/>
  <c r="M1122" i="1"/>
  <c r="V1121" i="1"/>
  <c r="U1121" i="1"/>
  <c r="T1121" i="1"/>
  <c r="S1121" i="1"/>
  <c r="R1121" i="1"/>
  <c r="Q1121" i="1"/>
  <c r="P1121" i="1"/>
  <c r="O1121" i="1"/>
  <c r="N1121" i="1"/>
  <c r="M1121" i="1"/>
  <c r="V1120" i="1"/>
  <c r="U1120" i="1"/>
  <c r="T1120" i="1"/>
  <c r="S1120" i="1"/>
  <c r="R1120" i="1"/>
  <c r="Q1120" i="1"/>
  <c r="P1120" i="1"/>
  <c r="O1120" i="1"/>
  <c r="N1120" i="1"/>
  <c r="M1120" i="1"/>
  <c r="V1119" i="1"/>
  <c r="U1119" i="1"/>
  <c r="T1119" i="1"/>
  <c r="S1119" i="1"/>
  <c r="R1119" i="1"/>
  <c r="Q1119" i="1"/>
  <c r="P1119" i="1"/>
  <c r="O1119" i="1"/>
  <c r="N1119" i="1"/>
  <c r="M1119" i="1"/>
  <c r="V1118" i="1"/>
  <c r="U1118" i="1"/>
  <c r="T1118" i="1"/>
  <c r="S1118" i="1"/>
  <c r="R1118" i="1"/>
  <c r="Q1118" i="1"/>
  <c r="P1118" i="1"/>
  <c r="O1118" i="1"/>
  <c r="N1118" i="1"/>
  <c r="M1118" i="1"/>
  <c r="V1117" i="1"/>
  <c r="U1117" i="1"/>
  <c r="T1117" i="1"/>
  <c r="S1117" i="1"/>
  <c r="R1117" i="1"/>
  <c r="Q1117" i="1"/>
  <c r="P1117" i="1"/>
  <c r="O1117" i="1"/>
  <c r="N1117" i="1"/>
  <c r="M1117" i="1"/>
  <c r="AD1176" i="1"/>
  <c r="AD1175" i="1"/>
  <c r="AD1174" i="1"/>
  <c r="AD1173" i="1"/>
  <c r="AD1172" i="1"/>
  <c r="AD1171" i="1"/>
  <c r="AD1170" i="1"/>
  <c r="AD1169" i="1"/>
  <c r="AD1168" i="1"/>
  <c r="AD1167" i="1"/>
  <c r="AD1166" i="1"/>
  <c r="AD1165" i="1"/>
  <c r="AD1164" i="1"/>
  <c r="AD1163" i="1"/>
  <c r="AD1160" i="1"/>
  <c r="AD1159" i="1"/>
  <c r="AD1158" i="1"/>
  <c r="AD1157" i="1"/>
  <c r="AD1156" i="1"/>
  <c r="AD1155" i="1"/>
  <c r="AD1154" i="1"/>
  <c r="AD1153" i="1"/>
  <c r="AD1152" i="1"/>
  <c r="AD1151" i="1"/>
  <c r="AD1150" i="1"/>
  <c r="AD1149" i="1"/>
  <c r="AD1148" i="1"/>
  <c r="AD1147" i="1"/>
  <c r="AD1146" i="1"/>
  <c r="AD1145" i="1"/>
  <c r="AD1144" i="1"/>
  <c r="AD1143" i="1"/>
  <c r="AD1142" i="1"/>
  <c r="AD1141" i="1"/>
  <c r="AD1140" i="1"/>
  <c r="AD1139" i="1"/>
  <c r="AD1138" i="1"/>
  <c r="AD1137" i="1"/>
  <c r="AD1136" i="1"/>
  <c r="AD1135" i="1"/>
  <c r="AD1134" i="1"/>
  <c r="AD1133" i="1"/>
  <c r="AD1132" i="1"/>
  <c r="AD1131" i="1"/>
  <c r="AD1130" i="1"/>
  <c r="AD1129" i="1"/>
  <c r="AD1128" i="1"/>
  <c r="AD1127" i="1"/>
  <c r="AD1126" i="1"/>
  <c r="AD1125" i="1"/>
  <c r="AD1124" i="1"/>
  <c r="AD1123" i="1"/>
  <c r="AD1122" i="1"/>
  <c r="AD1121" i="1"/>
  <c r="AD1120" i="1"/>
  <c r="AD1119" i="1"/>
  <c r="AD1118" i="1"/>
  <c r="AD1117" i="1"/>
  <c r="AD1115" i="1"/>
  <c r="V1115" i="1"/>
  <c r="U1115" i="1"/>
  <c r="T1115" i="1"/>
  <c r="S1115" i="1"/>
  <c r="R1115" i="1"/>
  <c r="Q1115" i="1"/>
  <c r="P1115" i="1"/>
  <c r="O1115" i="1"/>
  <c r="N1115" i="1"/>
  <c r="M1115" i="1"/>
  <c r="AD1113" i="1"/>
  <c r="AD1112" i="1"/>
  <c r="AD1111" i="1"/>
  <c r="AD1110" i="1"/>
  <c r="AD1109" i="1"/>
  <c r="AD1108" i="1"/>
  <c r="AD1107" i="1"/>
  <c r="AD1106" i="1"/>
  <c r="AD1105" i="1"/>
  <c r="AD1104" i="1"/>
  <c r="AD1103" i="1"/>
  <c r="AD1102" i="1"/>
  <c r="AD1101" i="1"/>
  <c r="AD1100" i="1"/>
  <c r="AD1099" i="1"/>
  <c r="AD1098" i="1"/>
  <c r="AD1097" i="1"/>
  <c r="AD1096" i="1"/>
  <c r="AD1095" i="1"/>
  <c r="AD1094" i="1"/>
  <c r="AD1093" i="1"/>
  <c r="AD1092" i="1"/>
  <c r="AD1091" i="1"/>
  <c r="AD1090" i="1"/>
  <c r="AD1089" i="1"/>
  <c r="AD1088" i="1"/>
  <c r="AD1087" i="1"/>
  <c r="AD1086" i="1"/>
  <c r="AD1085" i="1"/>
  <c r="AD1084" i="1"/>
  <c r="AD1083" i="1"/>
  <c r="AD1082" i="1"/>
  <c r="AD1081" i="1"/>
  <c r="AD1080" i="1"/>
  <c r="AD1079" i="1"/>
  <c r="AD1078" i="1"/>
  <c r="AD1077" i="1"/>
  <c r="AD1076" i="1"/>
  <c r="AD1075" i="1"/>
  <c r="AD1074" i="1"/>
  <c r="AD1073" i="1"/>
  <c r="AD1072" i="1"/>
  <c r="AD1071" i="1"/>
  <c r="AD1070" i="1"/>
  <c r="AD1069" i="1"/>
  <c r="AD1068" i="1"/>
  <c r="AD1067" i="1"/>
  <c r="AD1066" i="1"/>
  <c r="AD1065" i="1"/>
  <c r="AD1064" i="1"/>
  <c r="AD1063" i="1"/>
  <c r="AD1062" i="1"/>
  <c r="AD1061" i="1"/>
  <c r="AD1057" i="1"/>
  <c r="AD1056" i="1"/>
  <c r="AD1055" i="1"/>
  <c r="V1113" i="1"/>
  <c r="U1113" i="1"/>
  <c r="T1113" i="1"/>
  <c r="S1113" i="1"/>
  <c r="R1113" i="1"/>
  <c r="Q1113" i="1"/>
  <c r="P1113" i="1"/>
  <c r="O1113" i="1"/>
  <c r="N1113" i="1"/>
  <c r="M1113" i="1"/>
  <c r="V1112" i="1"/>
  <c r="U1112" i="1"/>
  <c r="T1112" i="1"/>
  <c r="S1112" i="1"/>
  <c r="R1112" i="1"/>
  <c r="Q1112" i="1"/>
  <c r="P1112" i="1"/>
  <c r="O1112" i="1"/>
  <c r="N1112" i="1"/>
  <c r="M1112" i="1"/>
  <c r="V1111" i="1"/>
  <c r="U1111" i="1"/>
  <c r="T1111" i="1"/>
  <c r="S1111" i="1"/>
  <c r="R1111" i="1"/>
  <c r="Q1111" i="1"/>
  <c r="P1111" i="1"/>
  <c r="O1111" i="1"/>
  <c r="N1111" i="1"/>
  <c r="M1111" i="1"/>
  <c r="V1110" i="1"/>
  <c r="U1110" i="1"/>
  <c r="T1110" i="1"/>
  <c r="S1110" i="1"/>
  <c r="R1110" i="1"/>
  <c r="Q1110" i="1"/>
  <c r="P1110" i="1"/>
  <c r="O1110" i="1"/>
  <c r="N1110" i="1"/>
  <c r="M1110" i="1"/>
  <c r="V1109" i="1"/>
  <c r="U1109" i="1"/>
  <c r="T1109" i="1"/>
  <c r="S1109" i="1"/>
  <c r="R1109" i="1"/>
  <c r="Q1109" i="1"/>
  <c r="P1109" i="1"/>
  <c r="O1109" i="1"/>
  <c r="N1109" i="1"/>
  <c r="M1109" i="1"/>
  <c r="V1108" i="1"/>
  <c r="U1108" i="1"/>
  <c r="T1108" i="1"/>
  <c r="S1108" i="1"/>
  <c r="R1108" i="1"/>
  <c r="Q1108" i="1"/>
  <c r="P1108" i="1"/>
  <c r="O1108" i="1"/>
  <c r="N1108" i="1"/>
  <c r="M1108" i="1"/>
  <c r="V1107" i="1"/>
  <c r="U1107" i="1"/>
  <c r="T1107" i="1"/>
  <c r="S1107" i="1"/>
  <c r="R1107" i="1"/>
  <c r="Q1107" i="1"/>
  <c r="P1107" i="1"/>
  <c r="O1107" i="1"/>
  <c r="N1107" i="1"/>
  <c r="M1107" i="1"/>
  <c r="V1106" i="1"/>
  <c r="U1106" i="1"/>
  <c r="T1106" i="1"/>
  <c r="S1106" i="1"/>
  <c r="R1106" i="1"/>
  <c r="Q1106" i="1"/>
  <c r="P1106" i="1"/>
  <c r="O1106" i="1"/>
  <c r="N1106" i="1"/>
  <c r="M1106" i="1"/>
  <c r="V1105" i="1"/>
  <c r="U1105" i="1"/>
  <c r="T1105" i="1"/>
  <c r="S1105" i="1"/>
  <c r="R1105" i="1"/>
  <c r="Q1105" i="1"/>
  <c r="P1105" i="1"/>
  <c r="O1105" i="1"/>
  <c r="N1105" i="1"/>
  <c r="M1105" i="1"/>
  <c r="V1104" i="1"/>
  <c r="U1104" i="1"/>
  <c r="T1104" i="1"/>
  <c r="S1104" i="1"/>
  <c r="R1104" i="1"/>
  <c r="Q1104" i="1"/>
  <c r="P1104" i="1"/>
  <c r="O1104" i="1"/>
  <c r="N1104" i="1"/>
  <c r="M1104" i="1"/>
  <c r="V1103" i="1"/>
  <c r="U1103" i="1"/>
  <c r="T1103" i="1"/>
  <c r="S1103" i="1"/>
  <c r="R1103" i="1"/>
  <c r="Q1103" i="1"/>
  <c r="P1103" i="1"/>
  <c r="O1103" i="1"/>
  <c r="N1103" i="1"/>
  <c r="M1103" i="1"/>
  <c r="V1102" i="1"/>
  <c r="U1102" i="1"/>
  <c r="T1102" i="1"/>
  <c r="S1102" i="1"/>
  <c r="R1102" i="1"/>
  <c r="Q1102" i="1"/>
  <c r="P1102" i="1"/>
  <c r="O1102" i="1"/>
  <c r="N1102" i="1"/>
  <c r="M1102" i="1"/>
  <c r="V1101" i="1"/>
  <c r="U1101" i="1"/>
  <c r="T1101" i="1"/>
  <c r="S1101" i="1"/>
  <c r="R1101" i="1"/>
  <c r="Q1101" i="1"/>
  <c r="P1101" i="1"/>
  <c r="O1101" i="1"/>
  <c r="N1101" i="1"/>
  <c r="M1101" i="1"/>
  <c r="V1100" i="1"/>
  <c r="U1100" i="1"/>
  <c r="T1100" i="1"/>
  <c r="S1100" i="1"/>
  <c r="R1100" i="1"/>
  <c r="Q1100" i="1"/>
  <c r="P1100" i="1"/>
  <c r="O1100" i="1"/>
  <c r="N1100" i="1"/>
  <c r="M1100" i="1"/>
  <c r="V1099" i="1"/>
  <c r="U1099" i="1"/>
  <c r="T1099" i="1"/>
  <c r="S1099" i="1"/>
  <c r="R1099" i="1"/>
  <c r="Q1099" i="1"/>
  <c r="P1099" i="1"/>
  <c r="O1099" i="1"/>
  <c r="N1099" i="1"/>
  <c r="M1099" i="1"/>
  <c r="V1098" i="1"/>
  <c r="U1098" i="1"/>
  <c r="T1098" i="1"/>
  <c r="S1098" i="1"/>
  <c r="R1098" i="1"/>
  <c r="Q1098" i="1"/>
  <c r="P1098" i="1"/>
  <c r="O1098" i="1"/>
  <c r="N1098" i="1"/>
  <c r="M1098" i="1"/>
  <c r="V1097" i="1"/>
  <c r="U1097" i="1"/>
  <c r="T1097" i="1"/>
  <c r="S1097" i="1"/>
  <c r="R1097" i="1"/>
  <c r="Q1097" i="1"/>
  <c r="P1097" i="1"/>
  <c r="O1097" i="1"/>
  <c r="N1097" i="1"/>
  <c r="M1097" i="1"/>
  <c r="V1096" i="1"/>
  <c r="U1096" i="1"/>
  <c r="T1096" i="1"/>
  <c r="S1096" i="1"/>
  <c r="R1096" i="1"/>
  <c r="Q1096" i="1"/>
  <c r="P1096" i="1"/>
  <c r="O1096" i="1"/>
  <c r="N1096" i="1"/>
  <c r="M1096" i="1"/>
  <c r="V1095" i="1"/>
  <c r="U1095" i="1"/>
  <c r="T1095" i="1"/>
  <c r="S1095" i="1"/>
  <c r="R1095" i="1"/>
  <c r="Q1095" i="1"/>
  <c r="P1095" i="1"/>
  <c r="O1095" i="1"/>
  <c r="N1095" i="1"/>
  <c r="M1095" i="1"/>
  <c r="V1094" i="1"/>
  <c r="U1094" i="1"/>
  <c r="T1094" i="1"/>
  <c r="S1094" i="1"/>
  <c r="R1094" i="1"/>
  <c r="Q1094" i="1"/>
  <c r="P1094" i="1"/>
  <c r="O1094" i="1"/>
  <c r="N1094" i="1"/>
  <c r="M1094" i="1"/>
  <c r="V1093" i="1"/>
  <c r="U1093" i="1"/>
  <c r="T1093" i="1"/>
  <c r="S1093" i="1"/>
  <c r="R1093" i="1"/>
  <c r="Q1093" i="1"/>
  <c r="P1093" i="1"/>
  <c r="O1093" i="1"/>
  <c r="N1093" i="1"/>
  <c r="M1093" i="1"/>
  <c r="V1092" i="1"/>
  <c r="U1092" i="1"/>
  <c r="T1092" i="1"/>
  <c r="S1092" i="1"/>
  <c r="R1092" i="1"/>
  <c r="Q1092" i="1"/>
  <c r="P1092" i="1"/>
  <c r="O1092" i="1"/>
  <c r="N1092" i="1"/>
  <c r="M1092" i="1"/>
  <c r="V1091" i="1"/>
  <c r="U1091" i="1"/>
  <c r="T1091" i="1"/>
  <c r="S1091" i="1"/>
  <c r="R1091" i="1"/>
  <c r="Q1091" i="1"/>
  <c r="P1091" i="1"/>
  <c r="O1091" i="1"/>
  <c r="N1091" i="1"/>
  <c r="M1091" i="1"/>
  <c r="V1090" i="1"/>
  <c r="U1090" i="1"/>
  <c r="T1090" i="1"/>
  <c r="S1090" i="1"/>
  <c r="R1090" i="1"/>
  <c r="Q1090" i="1"/>
  <c r="P1090" i="1"/>
  <c r="O1090" i="1"/>
  <c r="N1090" i="1"/>
  <c r="M1090" i="1"/>
  <c r="V1089" i="1"/>
  <c r="U1089" i="1"/>
  <c r="T1089" i="1"/>
  <c r="S1089" i="1"/>
  <c r="R1089" i="1"/>
  <c r="Q1089" i="1"/>
  <c r="P1089" i="1"/>
  <c r="O1089" i="1"/>
  <c r="N1089" i="1"/>
  <c r="M1089" i="1"/>
  <c r="V1088" i="1"/>
  <c r="U1088" i="1"/>
  <c r="T1088" i="1"/>
  <c r="S1088" i="1"/>
  <c r="R1088" i="1"/>
  <c r="Q1088" i="1"/>
  <c r="P1088" i="1"/>
  <c r="O1088" i="1"/>
  <c r="N1088" i="1"/>
  <c r="M1088" i="1"/>
  <c r="V1087" i="1"/>
  <c r="U1087" i="1"/>
  <c r="T1087" i="1"/>
  <c r="S1087" i="1"/>
  <c r="R1087" i="1"/>
  <c r="Q1087" i="1"/>
  <c r="P1087" i="1"/>
  <c r="O1087" i="1"/>
  <c r="N1087" i="1"/>
  <c r="M1087" i="1"/>
  <c r="V1086" i="1"/>
  <c r="U1086" i="1"/>
  <c r="T1086" i="1"/>
  <c r="S1086" i="1"/>
  <c r="R1086" i="1"/>
  <c r="Q1086" i="1"/>
  <c r="P1086" i="1"/>
  <c r="O1086" i="1"/>
  <c r="N1086" i="1"/>
  <c r="M1086" i="1"/>
  <c r="V1085" i="1"/>
  <c r="U1085" i="1"/>
  <c r="T1085" i="1"/>
  <c r="S1085" i="1"/>
  <c r="R1085" i="1"/>
  <c r="Q1085" i="1"/>
  <c r="P1085" i="1"/>
  <c r="O1085" i="1"/>
  <c r="N1085" i="1"/>
  <c r="M1085" i="1"/>
  <c r="V1084" i="1"/>
  <c r="U1084" i="1"/>
  <c r="T1084" i="1"/>
  <c r="S1084" i="1"/>
  <c r="R1084" i="1"/>
  <c r="Q1084" i="1"/>
  <c r="P1084" i="1"/>
  <c r="O1084" i="1"/>
  <c r="N1084" i="1"/>
  <c r="M1084" i="1"/>
  <c r="V1083" i="1"/>
  <c r="U1083" i="1"/>
  <c r="T1083" i="1"/>
  <c r="S1083" i="1"/>
  <c r="R1083" i="1"/>
  <c r="Q1083" i="1"/>
  <c r="P1083" i="1"/>
  <c r="O1083" i="1"/>
  <c r="N1083" i="1"/>
  <c r="M1083" i="1"/>
  <c r="V1082" i="1"/>
  <c r="U1082" i="1"/>
  <c r="T1082" i="1"/>
  <c r="S1082" i="1"/>
  <c r="R1082" i="1"/>
  <c r="Q1082" i="1"/>
  <c r="P1082" i="1"/>
  <c r="O1082" i="1"/>
  <c r="N1082" i="1"/>
  <c r="M1082" i="1"/>
  <c r="V1081" i="1"/>
  <c r="U1081" i="1"/>
  <c r="T1081" i="1"/>
  <c r="S1081" i="1"/>
  <c r="R1081" i="1"/>
  <c r="Q1081" i="1"/>
  <c r="P1081" i="1"/>
  <c r="O1081" i="1"/>
  <c r="N1081" i="1"/>
  <c r="M1081" i="1"/>
  <c r="V1080" i="1"/>
  <c r="U1080" i="1"/>
  <c r="T1080" i="1"/>
  <c r="S1080" i="1"/>
  <c r="R1080" i="1"/>
  <c r="Q1080" i="1"/>
  <c r="P1080" i="1"/>
  <c r="O1080" i="1"/>
  <c r="N1080" i="1"/>
  <c r="M1080" i="1"/>
  <c r="V1079" i="1"/>
  <c r="U1079" i="1"/>
  <c r="T1079" i="1"/>
  <c r="S1079" i="1"/>
  <c r="R1079" i="1"/>
  <c r="Q1079" i="1"/>
  <c r="P1079" i="1"/>
  <c r="O1079" i="1"/>
  <c r="N1079" i="1"/>
  <c r="M1079" i="1"/>
  <c r="V1078" i="1"/>
  <c r="U1078" i="1"/>
  <c r="T1078" i="1"/>
  <c r="S1078" i="1"/>
  <c r="R1078" i="1"/>
  <c r="Q1078" i="1"/>
  <c r="P1078" i="1"/>
  <c r="O1078" i="1"/>
  <c r="N1078" i="1"/>
  <c r="M1078" i="1"/>
  <c r="V1077" i="1"/>
  <c r="U1077" i="1"/>
  <c r="T1077" i="1"/>
  <c r="S1077" i="1"/>
  <c r="R1077" i="1"/>
  <c r="Q1077" i="1"/>
  <c r="P1077" i="1"/>
  <c r="O1077" i="1"/>
  <c r="N1077" i="1"/>
  <c r="M1077" i="1"/>
  <c r="V1076" i="1"/>
  <c r="U1076" i="1"/>
  <c r="T1076" i="1"/>
  <c r="S1076" i="1"/>
  <c r="R1076" i="1"/>
  <c r="Q1076" i="1"/>
  <c r="P1076" i="1"/>
  <c r="O1076" i="1"/>
  <c r="N1076" i="1"/>
  <c r="M1076" i="1"/>
  <c r="V1075" i="1"/>
  <c r="U1075" i="1"/>
  <c r="T1075" i="1"/>
  <c r="S1075" i="1"/>
  <c r="R1075" i="1"/>
  <c r="Q1075" i="1"/>
  <c r="P1075" i="1"/>
  <c r="O1075" i="1"/>
  <c r="N1075" i="1"/>
  <c r="M1075" i="1"/>
  <c r="V1074" i="1"/>
  <c r="U1074" i="1"/>
  <c r="T1074" i="1"/>
  <c r="S1074" i="1"/>
  <c r="R1074" i="1"/>
  <c r="Q1074" i="1"/>
  <c r="P1074" i="1"/>
  <c r="O1074" i="1"/>
  <c r="N1074" i="1"/>
  <c r="M1074" i="1"/>
  <c r="V1073" i="1"/>
  <c r="U1073" i="1"/>
  <c r="T1073" i="1"/>
  <c r="S1073" i="1"/>
  <c r="R1073" i="1"/>
  <c r="Q1073" i="1"/>
  <c r="P1073" i="1"/>
  <c r="O1073" i="1"/>
  <c r="N1073" i="1"/>
  <c r="M1073" i="1"/>
  <c r="V1072" i="1"/>
  <c r="U1072" i="1"/>
  <c r="T1072" i="1"/>
  <c r="S1072" i="1"/>
  <c r="R1072" i="1"/>
  <c r="Q1072" i="1"/>
  <c r="P1072" i="1"/>
  <c r="O1072" i="1"/>
  <c r="N1072" i="1"/>
  <c r="M1072" i="1"/>
  <c r="V1071" i="1"/>
  <c r="U1071" i="1"/>
  <c r="T1071" i="1"/>
  <c r="S1071" i="1"/>
  <c r="R1071" i="1"/>
  <c r="Q1071" i="1"/>
  <c r="P1071" i="1"/>
  <c r="O1071" i="1"/>
  <c r="N1071" i="1"/>
  <c r="M1071" i="1"/>
  <c r="V1070" i="1"/>
  <c r="U1070" i="1"/>
  <c r="T1070" i="1"/>
  <c r="S1070" i="1"/>
  <c r="R1070" i="1"/>
  <c r="Q1070" i="1"/>
  <c r="P1070" i="1"/>
  <c r="O1070" i="1"/>
  <c r="N1070" i="1"/>
  <c r="M1070" i="1"/>
  <c r="V1069" i="1"/>
  <c r="U1069" i="1"/>
  <c r="T1069" i="1"/>
  <c r="S1069" i="1"/>
  <c r="R1069" i="1"/>
  <c r="Q1069" i="1"/>
  <c r="P1069" i="1"/>
  <c r="O1069" i="1"/>
  <c r="N1069" i="1"/>
  <c r="M1069" i="1"/>
  <c r="V1068" i="1"/>
  <c r="U1068" i="1"/>
  <c r="T1068" i="1"/>
  <c r="S1068" i="1"/>
  <c r="R1068" i="1"/>
  <c r="Q1068" i="1"/>
  <c r="P1068" i="1"/>
  <c r="O1068" i="1"/>
  <c r="N1068" i="1"/>
  <c r="M1068" i="1"/>
  <c r="V1067" i="1"/>
  <c r="U1067" i="1"/>
  <c r="T1067" i="1"/>
  <c r="S1067" i="1"/>
  <c r="R1067" i="1"/>
  <c r="Q1067" i="1"/>
  <c r="P1067" i="1"/>
  <c r="O1067" i="1"/>
  <c r="N1067" i="1"/>
  <c r="M1067" i="1"/>
  <c r="V1066" i="1"/>
  <c r="U1066" i="1"/>
  <c r="T1066" i="1"/>
  <c r="S1066" i="1"/>
  <c r="R1066" i="1"/>
  <c r="Q1066" i="1"/>
  <c r="P1066" i="1"/>
  <c r="O1066" i="1"/>
  <c r="N1066" i="1"/>
  <c r="M1066" i="1"/>
  <c r="V1065" i="1"/>
  <c r="U1065" i="1"/>
  <c r="T1065" i="1"/>
  <c r="S1065" i="1"/>
  <c r="R1065" i="1"/>
  <c r="Q1065" i="1"/>
  <c r="P1065" i="1"/>
  <c r="O1065" i="1"/>
  <c r="N1065" i="1"/>
  <c r="M1065" i="1"/>
  <c r="V1064" i="1"/>
  <c r="U1064" i="1"/>
  <c r="T1064" i="1"/>
  <c r="S1064" i="1"/>
  <c r="R1064" i="1"/>
  <c r="Q1064" i="1"/>
  <c r="P1064" i="1"/>
  <c r="O1064" i="1"/>
  <c r="N1064" i="1"/>
  <c r="M1064" i="1"/>
  <c r="V1063" i="1"/>
  <c r="U1063" i="1"/>
  <c r="T1063" i="1"/>
  <c r="S1063" i="1"/>
  <c r="R1063" i="1"/>
  <c r="Q1063" i="1"/>
  <c r="P1063" i="1"/>
  <c r="O1063" i="1"/>
  <c r="N1063" i="1"/>
  <c r="M1063" i="1"/>
  <c r="V1062" i="1"/>
  <c r="U1062" i="1"/>
  <c r="T1062" i="1"/>
  <c r="S1062" i="1"/>
  <c r="R1062" i="1"/>
  <c r="Q1062" i="1"/>
  <c r="P1062" i="1"/>
  <c r="O1062" i="1"/>
  <c r="N1062" i="1"/>
  <c r="M1062" i="1"/>
  <c r="V1061" i="1"/>
  <c r="U1061" i="1"/>
  <c r="T1061" i="1"/>
  <c r="S1061" i="1"/>
  <c r="R1061" i="1"/>
  <c r="Q1061" i="1"/>
  <c r="P1061" i="1"/>
  <c r="O1061" i="1"/>
  <c r="N1061" i="1"/>
  <c r="M1061" i="1"/>
  <c r="V1057" i="1"/>
  <c r="U1057" i="1"/>
  <c r="T1057" i="1"/>
  <c r="S1057" i="1"/>
  <c r="R1057" i="1"/>
  <c r="Q1057" i="1"/>
  <c r="P1057" i="1"/>
  <c r="O1057" i="1"/>
  <c r="N1057" i="1"/>
  <c r="M1057" i="1"/>
  <c r="V1056" i="1"/>
  <c r="U1056" i="1"/>
  <c r="T1056" i="1"/>
  <c r="S1056" i="1"/>
  <c r="R1056" i="1"/>
  <c r="Q1056" i="1"/>
  <c r="P1056" i="1"/>
  <c r="O1056" i="1"/>
  <c r="N1056" i="1"/>
  <c r="M1056" i="1"/>
  <c r="V1055" i="1"/>
  <c r="U1055" i="1"/>
  <c r="T1055" i="1"/>
  <c r="S1055" i="1"/>
  <c r="R1055" i="1"/>
  <c r="Q1055" i="1"/>
  <c r="P1055" i="1"/>
  <c r="O1055" i="1"/>
  <c r="N1055" i="1"/>
  <c r="M1055" i="1"/>
  <c r="V1053" i="1"/>
  <c r="U1053" i="1"/>
  <c r="T1053" i="1"/>
  <c r="S1053" i="1"/>
  <c r="R1053" i="1"/>
  <c r="Q1053" i="1"/>
  <c r="P1053" i="1"/>
  <c r="O1053" i="1"/>
  <c r="N1053" i="1"/>
  <c r="M1053" i="1"/>
  <c r="AD1053" i="1"/>
  <c r="AD1051" i="1"/>
  <c r="AD1050" i="1"/>
  <c r="AD1049" i="1"/>
  <c r="AD1048" i="1"/>
  <c r="AD1047" i="1"/>
  <c r="AD1046" i="1"/>
  <c r="AD1045" i="1"/>
  <c r="AD1044" i="1"/>
  <c r="AD1043" i="1"/>
  <c r="AD1042" i="1"/>
  <c r="AD1041" i="1"/>
  <c r="AD1040" i="1"/>
  <c r="AD1039" i="1"/>
  <c r="AD1038" i="1"/>
  <c r="AD1037" i="1"/>
  <c r="AD1036" i="1"/>
  <c r="AD1035" i="1"/>
  <c r="AD1034" i="1"/>
  <c r="AD1033" i="1"/>
  <c r="AD1032" i="1"/>
  <c r="AD1031" i="1"/>
  <c r="AD1030" i="1"/>
  <c r="AD1029" i="1"/>
  <c r="AD1028" i="1"/>
  <c r="AD1027" i="1"/>
  <c r="AD1026" i="1"/>
  <c r="AD1025" i="1"/>
  <c r="AD1024" i="1"/>
  <c r="AD1023" i="1"/>
  <c r="AD1022" i="1"/>
  <c r="AD1021" i="1"/>
  <c r="AD1020" i="1"/>
  <c r="AD1019" i="1"/>
  <c r="AD1018" i="1"/>
  <c r="AD1017" i="1"/>
  <c r="AD1016" i="1"/>
  <c r="AD1015" i="1"/>
  <c r="AD1014" i="1"/>
  <c r="AD1013" i="1"/>
  <c r="AD1012" i="1"/>
  <c r="AD1011" i="1"/>
  <c r="AD1010" i="1"/>
  <c r="AD1009" i="1"/>
  <c r="AD1008" i="1"/>
  <c r="AD1007" i="1"/>
  <c r="AD1006" i="1"/>
  <c r="AD1005" i="1"/>
  <c r="AD1003" i="1"/>
  <c r="AD1001" i="1"/>
  <c r="AD1000" i="1"/>
  <c r="AD999" i="1"/>
  <c r="AD998" i="1"/>
  <c r="AD997" i="1"/>
  <c r="AD996" i="1"/>
  <c r="AD995" i="1"/>
  <c r="AD994" i="1"/>
  <c r="AD993" i="1"/>
  <c r="AD992" i="1"/>
  <c r="AD991" i="1"/>
  <c r="AD990" i="1"/>
  <c r="AD989" i="1"/>
  <c r="AD988" i="1"/>
  <c r="AD987" i="1"/>
  <c r="AD986" i="1"/>
  <c r="AD985" i="1"/>
  <c r="AD984" i="1"/>
  <c r="AD983" i="1"/>
  <c r="AD982" i="1"/>
  <c r="AD981" i="1"/>
  <c r="AD980" i="1"/>
  <c r="AD979" i="1"/>
  <c r="AD978" i="1"/>
  <c r="AD977" i="1"/>
  <c r="AD976" i="1"/>
  <c r="AD975" i="1"/>
  <c r="AD974" i="1"/>
  <c r="AD973" i="1"/>
  <c r="AD972" i="1"/>
  <c r="AD971" i="1"/>
  <c r="AD970" i="1"/>
  <c r="AD969" i="1"/>
  <c r="AD968" i="1"/>
  <c r="AD967" i="1"/>
  <c r="AD966" i="1"/>
  <c r="AD965" i="1"/>
  <c r="AD964" i="1"/>
  <c r="AD963" i="1"/>
  <c r="AD962" i="1"/>
  <c r="AD961" i="1"/>
  <c r="AD960" i="1"/>
  <c r="AD959" i="1"/>
  <c r="AD958" i="1"/>
  <c r="AD957" i="1"/>
  <c r="AD956" i="1"/>
  <c r="AD955" i="1"/>
  <c r="AD954" i="1"/>
  <c r="AD953" i="1"/>
  <c r="AD952" i="1"/>
  <c r="AD951" i="1"/>
  <c r="AD950" i="1"/>
  <c r="AD949" i="1"/>
  <c r="AD948" i="1"/>
  <c r="AD947" i="1"/>
  <c r="AD946" i="1"/>
  <c r="AD945" i="1"/>
  <c r="AD944" i="1"/>
  <c r="AD943" i="1"/>
  <c r="AD942" i="1"/>
  <c r="AD941" i="1"/>
  <c r="AD940" i="1"/>
  <c r="AD939" i="1"/>
  <c r="AD938" i="1"/>
  <c r="AD937" i="1"/>
  <c r="AD936" i="1"/>
  <c r="AD935" i="1"/>
  <c r="AD934" i="1"/>
  <c r="AD933" i="1"/>
  <c r="AD932" i="1"/>
  <c r="AD931" i="1"/>
  <c r="AD930" i="1"/>
  <c r="AD929" i="1"/>
  <c r="AD928" i="1"/>
  <c r="AD927" i="1"/>
  <c r="AD926" i="1"/>
  <c r="AD925" i="1"/>
  <c r="AD924" i="1"/>
  <c r="AD923" i="1"/>
  <c r="AD922" i="1"/>
  <c r="AD921" i="1"/>
  <c r="AD920" i="1"/>
  <c r="AD919" i="1"/>
  <c r="AD918" i="1"/>
  <c r="AD917" i="1"/>
  <c r="AD916" i="1"/>
  <c r="AD915" i="1"/>
  <c r="AD914" i="1"/>
  <c r="AD913" i="1"/>
  <c r="AD912" i="1"/>
  <c r="AD911" i="1"/>
  <c r="AD910" i="1"/>
  <c r="AD909" i="1"/>
  <c r="AD908" i="1"/>
  <c r="AD907" i="1"/>
  <c r="AD906" i="1"/>
  <c r="AD905" i="1"/>
  <c r="AD904" i="1"/>
  <c r="AD903" i="1"/>
  <c r="AD902" i="1"/>
  <c r="V1051" i="1"/>
  <c r="U1051" i="1"/>
  <c r="T1051" i="1"/>
  <c r="S1051" i="1"/>
  <c r="R1051" i="1"/>
  <c r="Q1051" i="1"/>
  <c r="P1051" i="1"/>
  <c r="O1051" i="1"/>
  <c r="N1051" i="1"/>
  <c r="M1051" i="1"/>
  <c r="V1050" i="1"/>
  <c r="U1050" i="1"/>
  <c r="T1050" i="1"/>
  <c r="S1050" i="1"/>
  <c r="R1050" i="1"/>
  <c r="Q1050" i="1"/>
  <c r="P1050" i="1"/>
  <c r="O1050" i="1"/>
  <c r="N1050" i="1"/>
  <c r="M1050" i="1"/>
  <c r="V1049" i="1"/>
  <c r="U1049" i="1"/>
  <c r="T1049" i="1"/>
  <c r="S1049" i="1"/>
  <c r="R1049" i="1"/>
  <c r="Q1049" i="1"/>
  <c r="P1049" i="1"/>
  <c r="O1049" i="1"/>
  <c r="N1049" i="1"/>
  <c r="M1049" i="1"/>
  <c r="V1048" i="1"/>
  <c r="U1048" i="1"/>
  <c r="T1048" i="1"/>
  <c r="S1048" i="1"/>
  <c r="R1048" i="1"/>
  <c r="Q1048" i="1"/>
  <c r="P1048" i="1"/>
  <c r="O1048" i="1"/>
  <c r="N1048" i="1"/>
  <c r="M1048" i="1"/>
  <c r="V1047" i="1"/>
  <c r="U1047" i="1"/>
  <c r="T1047" i="1"/>
  <c r="S1047" i="1"/>
  <c r="R1047" i="1"/>
  <c r="Q1047" i="1"/>
  <c r="P1047" i="1"/>
  <c r="O1047" i="1"/>
  <c r="N1047" i="1"/>
  <c r="M1047" i="1"/>
  <c r="V1046" i="1"/>
  <c r="U1046" i="1"/>
  <c r="T1046" i="1"/>
  <c r="S1046" i="1"/>
  <c r="R1046" i="1"/>
  <c r="Q1046" i="1"/>
  <c r="P1046" i="1"/>
  <c r="O1046" i="1"/>
  <c r="N1046" i="1"/>
  <c r="M1046" i="1"/>
  <c r="V1045" i="1"/>
  <c r="U1045" i="1"/>
  <c r="T1045" i="1"/>
  <c r="S1045" i="1"/>
  <c r="R1045" i="1"/>
  <c r="Q1045" i="1"/>
  <c r="P1045" i="1"/>
  <c r="O1045" i="1"/>
  <c r="N1045" i="1"/>
  <c r="M1045" i="1"/>
  <c r="V1044" i="1"/>
  <c r="U1044" i="1"/>
  <c r="T1044" i="1"/>
  <c r="S1044" i="1"/>
  <c r="R1044" i="1"/>
  <c r="Q1044" i="1"/>
  <c r="P1044" i="1"/>
  <c r="O1044" i="1"/>
  <c r="N1044" i="1"/>
  <c r="M1044" i="1"/>
  <c r="V1043" i="1"/>
  <c r="U1043" i="1"/>
  <c r="T1043" i="1"/>
  <c r="S1043" i="1"/>
  <c r="R1043" i="1"/>
  <c r="Q1043" i="1"/>
  <c r="P1043" i="1"/>
  <c r="O1043" i="1"/>
  <c r="N1043" i="1"/>
  <c r="M1043" i="1"/>
  <c r="V1042" i="1"/>
  <c r="U1042" i="1"/>
  <c r="T1042" i="1"/>
  <c r="S1042" i="1"/>
  <c r="R1042" i="1"/>
  <c r="Q1042" i="1"/>
  <c r="P1042" i="1"/>
  <c r="O1042" i="1"/>
  <c r="N1042" i="1"/>
  <c r="M1042" i="1"/>
  <c r="V1041" i="1"/>
  <c r="U1041" i="1"/>
  <c r="T1041" i="1"/>
  <c r="S1041" i="1"/>
  <c r="R1041" i="1"/>
  <c r="Q1041" i="1"/>
  <c r="P1041" i="1"/>
  <c r="O1041" i="1"/>
  <c r="N1041" i="1"/>
  <c r="M1041" i="1"/>
  <c r="V1040" i="1"/>
  <c r="U1040" i="1"/>
  <c r="T1040" i="1"/>
  <c r="S1040" i="1"/>
  <c r="R1040" i="1"/>
  <c r="Q1040" i="1"/>
  <c r="P1040" i="1"/>
  <c r="O1040" i="1"/>
  <c r="N1040" i="1"/>
  <c r="M1040" i="1"/>
  <c r="V1039" i="1"/>
  <c r="U1039" i="1"/>
  <c r="T1039" i="1"/>
  <c r="S1039" i="1"/>
  <c r="R1039" i="1"/>
  <c r="Q1039" i="1"/>
  <c r="P1039" i="1"/>
  <c r="O1039" i="1"/>
  <c r="N1039" i="1"/>
  <c r="M1039" i="1"/>
  <c r="V1038" i="1"/>
  <c r="U1038" i="1"/>
  <c r="T1038" i="1"/>
  <c r="S1038" i="1"/>
  <c r="R1038" i="1"/>
  <c r="Q1038" i="1"/>
  <c r="P1038" i="1"/>
  <c r="O1038" i="1"/>
  <c r="N1038" i="1"/>
  <c r="M1038" i="1"/>
  <c r="V1037" i="1"/>
  <c r="U1037" i="1"/>
  <c r="T1037" i="1"/>
  <c r="S1037" i="1"/>
  <c r="R1037" i="1"/>
  <c r="Q1037" i="1"/>
  <c r="P1037" i="1"/>
  <c r="O1037" i="1"/>
  <c r="N1037" i="1"/>
  <c r="M1037" i="1"/>
  <c r="V1036" i="1"/>
  <c r="U1036" i="1"/>
  <c r="T1036" i="1"/>
  <c r="S1036" i="1"/>
  <c r="R1036" i="1"/>
  <c r="Q1036" i="1"/>
  <c r="P1036" i="1"/>
  <c r="O1036" i="1"/>
  <c r="N1036" i="1"/>
  <c r="M1036" i="1"/>
  <c r="V1035" i="1"/>
  <c r="U1035" i="1"/>
  <c r="T1035" i="1"/>
  <c r="S1035" i="1"/>
  <c r="R1035" i="1"/>
  <c r="Q1035" i="1"/>
  <c r="P1035" i="1"/>
  <c r="O1035" i="1"/>
  <c r="N1035" i="1"/>
  <c r="M1035" i="1"/>
  <c r="V1034" i="1"/>
  <c r="U1034" i="1"/>
  <c r="T1034" i="1"/>
  <c r="S1034" i="1"/>
  <c r="R1034" i="1"/>
  <c r="Q1034" i="1"/>
  <c r="P1034" i="1"/>
  <c r="O1034" i="1"/>
  <c r="N1034" i="1"/>
  <c r="M1034" i="1"/>
  <c r="V1033" i="1"/>
  <c r="U1033" i="1"/>
  <c r="T1033" i="1"/>
  <c r="S1033" i="1"/>
  <c r="R1033" i="1"/>
  <c r="Q1033" i="1"/>
  <c r="P1033" i="1"/>
  <c r="O1033" i="1"/>
  <c r="N1033" i="1"/>
  <c r="M1033" i="1"/>
  <c r="V1032" i="1"/>
  <c r="U1032" i="1"/>
  <c r="T1032" i="1"/>
  <c r="S1032" i="1"/>
  <c r="R1032" i="1"/>
  <c r="Q1032" i="1"/>
  <c r="P1032" i="1"/>
  <c r="O1032" i="1"/>
  <c r="N1032" i="1"/>
  <c r="M1032" i="1"/>
  <c r="V1031" i="1"/>
  <c r="U1031" i="1"/>
  <c r="T1031" i="1"/>
  <c r="S1031" i="1"/>
  <c r="R1031" i="1"/>
  <c r="Q1031" i="1"/>
  <c r="P1031" i="1"/>
  <c r="O1031" i="1"/>
  <c r="N1031" i="1"/>
  <c r="M1031" i="1"/>
  <c r="V1030" i="1"/>
  <c r="U1030" i="1"/>
  <c r="T1030" i="1"/>
  <c r="S1030" i="1"/>
  <c r="R1030" i="1"/>
  <c r="Q1030" i="1"/>
  <c r="P1030" i="1"/>
  <c r="O1030" i="1"/>
  <c r="N1030" i="1"/>
  <c r="M1030" i="1"/>
  <c r="V1029" i="1"/>
  <c r="U1029" i="1"/>
  <c r="T1029" i="1"/>
  <c r="S1029" i="1"/>
  <c r="R1029" i="1"/>
  <c r="Q1029" i="1"/>
  <c r="P1029" i="1"/>
  <c r="O1029" i="1"/>
  <c r="N1029" i="1"/>
  <c r="M1029" i="1"/>
  <c r="V1028" i="1"/>
  <c r="U1028" i="1"/>
  <c r="T1028" i="1"/>
  <c r="S1028" i="1"/>
  <c r="R1028" i="1"/>
  <c r="Q1028" i="1"/>
  <c r="P1028" i="1"/>
  <c r="O1028" i="1"/>
  <c r="N1028" i="1"/>
  <c r="M1028" i="1"/>
  <c r="V1027" i="1"/>
  <c r="U1027" i="1"/>
  <c r="T1027" i="1"/>
  <c r="S1027" i="1"/>
  <c r="R1027" i="1"/>
  <c r="Q1027" i="1"/>
  <c r="P1027" i="1"/>
  <c r="O1027" i="1"/>
  <c r="N1027" i="1"/>
  <c r="M1027" i="1"/>
  <c r="V1026" i="1"/>
  <c r="U1026" i="1"/>
  <c r="T1026" i="1"/>
  <c r="S1026" i="1"/>
  <c r="R1026" i="1"/>
  <c r="Q1026" i="1"/>
  <c r="P1026" i="1"/>
  <c r="O1026" i="1"/>
  <c r="N1026" i="1"/>
  <c r="M1026" i="1"/>
  <c r="V1025" i="1"/>
  <c r="U1025" i="1"/>
  <c r="T1025" i="1"/>
  <c r="S1025" i="1"/>
  <c r="R1025" i="1"/>
  <c r="Q1025" i="1"/>
  <c r="P1025" i="1"/>
  <c r="O1025" i="1"/>
  <c r="N1025" i="1"/>
  <c r="M1025" i="1"/>
  <c r="V1024" i="1"/>
  <c r="U1024" i="1"/>
  <c r="T1024" i="1"/>
  <c r="S1024" i="1"/>
  <c r="R1024" i="1"/>
  <c r="Q1024" i="1"/>
  <c r="P1024" i="1"/>
  <c r="O1024" i="1"/>
  <c r="N1024" i="1"/>
  <c r="M1024" i="1"/>
  <c r="V1023" i="1"/>
  <c r="U1023" i="1"/>
  <c r="T1023" i="1"/>
  <c r="S1023" i="1"/>
  <c r="R1023" i="1"/>
  <c r="Q1023" i="1"/>
  <c r="P1023" i="1"/>
  <c r="O1023" i="1"/>
  <c r="N1023" i="1"/>
  <c r="M1023" i="1"/>
  <c r="V1022" i="1"/>
  <c r="U1022" i="1"/>
  <c r="T1022" i="1"/>
  <c r="S1022" i="1"/>
  <c r="R1022" i="1"/>
  <c r="Q1022" i="1"/>
  <c r="P1022" i="1"/>
  <c r="O1022" i="1"/>
  <c r="N1022" i="1"/>
  <c r="M1022" i="1"/>
  <c r="V1021" i="1"/>
  <c r="U1021" i="1"/>
  <c r="T1021" i="1"/>
  <c r="S1021" i="1"/>
  <c r="R1021" i="1"/>
  <c r="Q1021" i="1"/>
  <c r="P1021" i="1"/>
  <c r="O1021" i="1"/>
  <c r="N1021" i="1"/>
  <c r="M1021" i="1"/>
  <c r="V1020" i="1"/>
  <c r="U1020" i="1"/>
  <c r="T1020" i="1"/>
  <c r="S1020" i="1"/>
  <c r="R1020" i="1"/>
  <c r="Q1020" i="1"/>
  <c r="P1020" i="1"/>
  <c r="O1020" i="1"/>
  <c r="N1020" i="1"/>
  <c r="M1020" i="1"/>
  <c r="V1019" i="1"/>
  <c r="U1019" i="1"/>
  <c r="T1019" i="1"/>
  <c r="S1019" i="1"/>
  <c r="R1019" i="1"/>
  <c r="Q1019" i="1"/>
  <c r="P1019" i="1"/>
  <c r="O1019" i="1"/>
  <c r="N1019" i="1"/>
  <c r="M1019" i="1"/>
  <c r="V1018" i="1"/>
  <c r="U1018" i="1"/>
  <c r="T1018" i="1"/>
  <c r="S1018" i="1"/>
  <c r="R1018" i="1"/>
  <c r="Q1018" i="1"/>
  <c r="P1018" i="1"/>
  <c r="O1018" i="1"/>
  <c r="N1018" i="1"/>
  <c r="M1018" i="1"/>
  <c r="V1017" i="1"/>
  <c r="U1017" i="1"/>
  <c r="T1017" i="1"/>
  <c r="S1017" i="1"/>
  <c r="R1017" i="1"/>
  <c r="Q1017" i="1"/>
  <c r="P1017" i="1"/>
  <c r="O1017" i="1"/>
  <c r="N1017" i="1"/>
  <c r="M1017" i="1"/>
  <c r="V1016" i="1"/>
  <c r="U1016" i="1"/>
  <c r="T1016" i="1"/>
  <c r="S1016" i="1"/>
  <c r="R1016" i="1"/>
  <c r="Q1016" i="1"/>
  <c r="P1016" i="1"/>
  <c r="O1016" i="1"/>
  <c r="N1016" i="1"/>
  <c r="M1016" i="1"/>
  <c r="V1015" i="1"/>
  <c r="U1015" i="1"/>
  <c r="T1015" i="1"/>
  <c r="S1015" i="1"/>
  <c r="R1015" i="1"/>
  <c r="Q1015" i="1"/>
  <c r="P1015" i="1"/>
  <c r="O1015" i="1"/>
  <c r="N1015" i="1"/>
  <c r="M1015" i="1"/>
  <c r="V1014" i="1"/>
  <c r="U1014" i="1"/>
  <c r="T1014" i="1"/>
  <c r="S1014" i="1"/>
  <c r="R1014" i="1"/>
  <c r="Q1014" i="1"/>
  <c r="P1014" i="1"/>
  <c r="O1014" i="1"/>
  <c r="N1014" i="1"/>
  <c r="M1014" i="1"/>
  <c r="V1013" i="1"/>
  <c r="U1013" i="1"/>
  <c r="T1013" i="1"/>
  <c r="S1013" i="1"/>
  <c r="R1013" i="1"/>
  <c r="Q1013" i="1"/>
  <c r="P1013" i="1"/>
  <c r="O1013" i="1"/>
  <c r="N1013" i="1"/>
  <c r="M1013" i="1"/>
  <c r="V1012" i="1"/>
  <c r="U1012" i="1"/>
  <c r="T1012" i="1"/>
  <c r="S1012" i="1"/>
  <c r="R1012" i="1"/>
  <c r="Q1012" i="1"/>
  <c r="P1012" i="1"/>
  <c r="O1012" i="1"/>
  <c r="N1012" i="1"/>
  <c r="M1012" i="1"/>
  <c r="V1011" i="1"/>
  <c r="U1011" i="1"/>
  <c r="T1011" i="1"/>
  <c r="S1011" i="1"/>
  <c r="R1011" i="1"/>
  <c r="Q1011" i="1"/>
  <c r="P1011" i="1"/>
  <c r="O1011" i="1"/>
  <c r="N1011" i="1"/>
  <c r="M1011" i="1"/>
  <c r="V1010" i="1"/>
  <c r="U1010" i="1"/>
  <c r="T1010" i="1"/>
  <c r="S1010" i="1"/>
  <c r="R1010" i="1"/>
  <c r="Q1010" i="1"/>
  <c r="P1010" i="1"/>
  <c r="O1010" i="1"/>
  <c r="N1010" i="1"/>
  <c r="M1010" i="1"/>
  <c r="V1009" i="1"/>
  <c r="U1009" i="1"/>
  <c r="T1009" i="1"/>
  <c r="S1009" i="1"/>
  <c r="R1009" i="1"/>
  <c r="Q1009" i="1"/>
  <c r="P1009" i="1"/>
  <c r="O1009" i="1"/>
  <c r="N1009" i="1"/>
  <c r="M1009" i="1"/>
  <c r="V1008" i="1"/>
  <c r="U1008" i="1"/>
  <c r="T1008" i="1"/>
  <c r="S1008" i="1"/>
  <c r="R1008" i="1"/>
  <c r="Q1008" i="1"/>
  <c r="P1008" i="1"/>
  <c r="O1008" i="1"/>
  <c r="N1008" i="1"/>
  <c r="M1008" i="1"/>
  <c r="V1007" i="1"/>
  <c r="U1007" i="1"/>
  <c r="T1007" i="1"/>
  <c r="S1007" i="1"/>
  <c r="R1007" i="1"/>
  <c r="Q1007" i="1"/>
  <c r="P1007" i="1"/>
  <c r="O1007" i="1"/>
  <c r="N1007" i="1"/>
  <c r="M1007" i="1"/>
  <c r="V1006" i="1"/>
  <c r="U1006" i="1"/>
  <c r="T1006" i="1"/>
  <c r="S1006" i="1"/>
  <c r="R1006" i="1"/>
  <c r="Q1006" i="1"/>
  <c r="P1006" i="1"/>
  <c r="O1006" i="1"/>
  <c r="N1006" i="1"/>
  <c r="M1006" i="1"/>
  <c r="V1005" i="1"/>
  <c r="U1005" i="1"/>
  <c r="T1005" i="1"/>
  <c r="S1005" i="1"/>
  <c r="R1005" i="1"/>
  <c r="Q1005" i="1"/>
  <c r="P1005" i="1"/>
  <c r="O1005" i="1"/>
  <c r="N1005" i="1"/>
  <c r="M1005" i="1"/>
  <c r="V1003" i="1"/>
  <c r="U1003" i="1"/>
  <c r="T1003" i="1"/>
  <c r="S1003" i="1"/>
  <c r="R1003" i="1"/>
  <c r="Q1003" i="1"/>
  <c r="P1003" i="1"/>
  <c r="O1003" i="1"/>
  <c r="N1003" i="1"/>
  <c r="M1003" i="1"/>
  <c r="V1001" i="1"/>
  <c r="U1001" i="1"/>
  <c r="T1001" i="1"/>
  <c r="S1001" i="1"/>
  <c r="R1001" i="1"/>
  <c r="Q1001" i="1"/>
  <c r="P1001" i="1"/>
  <c r="O1001" i="1"/>
  <c r="N1001" i="1"/>
  <c r="M1001" i="1"/>
  <c r="V1000" i="1"/>
  <c r="U1000" i="1"/>
  <c r="T1000" i="1"/>
  <c r="S1000" i="1"/>
  <c r="R1000" i="1"/>
  <c r="Q1000" i="1"/>
  <c r="P1000" i="1"/>
  <c r="O1000" i="1"/>
  <c r="N1000" i="1"/>
  <c r="M1000" i="1"/>
  <c r="V999" i="1"/>
  <c r="U999" i="1"/>
  <c r="T999" i="1"/>
  <c r="S999" i="1"/>
  <c r="R999" i="1"/>
  <c r="Q999" i="1"/>
  <c r="P999" i="1"/>
  <c r="O999" i="1"/>
  <c r="N999" i="1"/>
  <c r="M999" i="1"/>
  <c r="V998" i="1"/>
  <c r="U998" i="1"/>
  <c r="T998" i="1"/>
  <c r="S998" i="1"/>
  <c r="R998" i="1"/>
  <c r="Q998" i="1"/>
  <c r="P998" i="1"/>
  <c r="O998" i="1"/>
  <c r="N998" i="1"/>
  <c r="M998" i="1"/>
  <c r="V997" i="1"/>
  <c r="U997" i="1"/>
  <c r="T997" i="1"/>
  <c r="S997" i="1"/>
  <c r="R997" i="1"/>
  <c r="Q997" i="1"/>
  <c r="P997" i="1"/>
  <c r="O997" i="1"/>
  <c r="N997" i="1"/>
  <c r="M997" i="1"/>
  <c r="V996" i="1"/>
  <c r="U996" i="1"/>
  <c r="T996" i="1"/>
  <c r="S996" i="1"/>
  <c r="R996" i="1"/>
  <c r="Q996" i="1"/>
  <c r="P996" i="1"/>
  <c r="O996" i="1"/>
  <c r="N996" i="1"/>
  <c r="M996" i="1"/>
  <c r="V995" i="1"/>
  <c r="U995" i="1"/>
  <c r="T995" i="1"/>
  <c r="S995" i="1"/>
  <c r="R995" i="1"/>
  <c r="Q995" i="1"/>
  <c r="P995" i="1"/>
  <c r="O995" i="1"/>
  <c r="N995" i="1"/>
  <c r="M995" i="1"/>
  <c r="V994" i="1"/>
  <c r="U994" i="1"/>
  <c r="T994" i="1"/>
  <c r="S994" i="1"/>
  <c r="R994" i="1"/>
  <c r="Q994" i="1"/>
  <c r="P994" i="1"/>
  <c r="O994" i="1"/>
  <c r="N994" i="1"/>
  <c r="M994" i="1"/>
  <c r="V993" i="1"/>
  <c r="U993" i="1"/>
  <c r="T993" i="1"/>
  <c r="S993" i="1"/>
  <c r="R993" i="1"/>
  <c r="Q993" i="1"/>
  <c r="P993" i="1"/>
  <c r="O993" i="1"/>
  <c r="N993" i="1"/>
  <c r="M993" i="1"/>
  <c r="V992" i="1"/>
  <c r="U992" i="1"/>
  <c r="T992" i="1"/>
  <c r="S992" i="1"/>
  <c r="R992" i="1"/>
  <c r="Q992" i="1"/>
  <c r="P992" i="1"/>
  <c r="O992" i="1"/>
  <c r="N992" i="1"/>
  <c r="M992" i="1"/>
  <c r="V991" i="1"/>
  <c r="U991" i="1"/>
  <c r="T991" i="1"/>
  <c r="S991" i="1"/>
  <c r="R991" i="1"/>
  <c r="Q991" i="1"/>
  <c r="P991" i="1"/>
  <c r="O991" i="1"/>
  <c r="N991" i="1"/>
  <c r="M991" i="1"/>
  <c r="V990" i="1"/>
  <c r="U990" i="1"/>
  <c r="T990" i="1"/>
  <c r="S990" i="1"/>
  <c r="R990" i="1"/>
  <c r="Q990" i="1"/>
  <c r="P990" i="1"/>
  <c r="O990" i="1"/>
  <c r="N990" i="1"/>
  <c r="M990" i="1"/>
  <c r="V989" i="1"/>
  <c r="U989" i="1"/>
  <c r="T989" i="1"/>
  <c r="S989" i="1"/>
  <c r="R989" i="1"/>
  <c r="Q989" i="1"/>
  <c r="P989" i="1"/>
  <c r="O989" i="1"/>
  <c r="N989" i="1"/>
  <c r="M989" i="1"/>
  <c r="V988" i="1"/>
  <c r="U988" i="1"/>
  <c r="T988" i="1"/>
  <c r="S988" i="1"/>
  <c r="R988" i="1"/>
  <c r="Q988" i="1"/>
  <c r="P988" i="1"/>
  <c r="O988" i="1"/>
  <c r="N988" i="1"/>
  <c r="M988" i="1"/>
  <c r="V987" i="1"/>
  <c r="U987" i="1"/>
  <c r="T987" i="1"/>
  <c r="S987" i="1"/>
  <c r="R987" i="1"/>
  <c r="Q987" i="1"/>
  <c r="P987" i="1"/>
  <c r="O987" i="1"/>
  <c r="N987" i="1"/>
  <c r="M987" i="1"/>
  <c r="V986" i="1"/>
  <c r="U986" i="1"/>
  <c r="T986" i="1"/>
  <c r="S986" i="1"/>
  <c r="R986" i="1"/>
  <c r="Q986" i="1"/>
  <c r="P986" i="1"/>
  <c r="O986" i="1"/>
  <c r="N986" i="1"/>
  <c r="M986" i="1"/>
  <c r="V985" i="1"/>
  <c r="U985" i="1"/>
  <c r="T985" i="1"/>
  <c r="S985" i="1"/>
  <c r="R985" i="1"/>
  <c r="Q985" i="1"/>
  <c r="P985" i="1"/>
  <c r="O985" i="1"/>
  <c r="N985" i="1"/>
  <c r="M985" i="1"/>
  <c r="V984" i="1"/>
  <c r="U984" i="1"/>
  <c r="T984" i="1"/>
  <c r="S984" i="1"/>
  <c r="R984" i="1"/>
  <c r="Q984" i="1"/>
  <c r="P984" i="1"/>
  <c r="O984" i="1"/>
  <c r="N984" i="1"/>
  <c r="M984" i="1"/>
  <c r="V983" i="1"/>
  <c r="U983" i="1"/>
  <c r="T983" i="1"/>
  <c r="S983" i="1"/>
  <c r="R983" i="1"/>
  <c r="Q983" i="1"/>
  <c r="P983" i="1"/>
  <c r="O983" i="1"/>
  <c r="N983" i="1"/>
  <c r="M983" i="1"/>
  <c r="V982" i="1"/>
  <c r="U982" i="1"/>
  <c r="T982" i="1"/>
  <c r="S982" i="1"/>
  <c r="R982" i="1"/>
  <c r="Q982" i="1"/>
  <c r="P982" i="1"/>
  <c r="O982" i="1"/>
  <c r="N982" i="1"/>
  <c r="M982" i="1"/>
  <c r="V981" i="1"/>
  <c r="U981" i="1"/>
  <c r="T981" i="1"/>
  <c r="S981" i="1"/>
  <c r="R981" i="1"/>
  <c r="Q981" i="1"/>
  <c r="P981" i="1"/>
  <c r="O981" i="1"/>
  <c r="N981" i="1"/>
  <c r="M981" i="1"/>
  <c r="V980" i="1"/>
  <c r="U980" i="1"/>
  <c r="T980" i="1"/>
  <c r="S980" i="1"/>
  <c r="R980" i="1"/>
  <c r="Q980" i="1"/>
  <c r="P980" i="1"/>
  <c r="O980" i="1"/>
  <c r="N980" i="1"/>
  <c r="M980" i="1"/>
  <c r="V979" i="1"/>
  <c r="U979" i="1"/>
  <c r="T979" i="1"/>
  <c r="S979" i="1"/>
  <c r="R979" i="1"/>
  <c r="Q979" i="1"/>
  <c r="P979" i="1"/>
  <c r="O979" i="1"/>
  <c r="N979" i="1"/>
  <c r="M979" i="1"/>
  <c r="V978" i="1"/>
  <c r="U978" i="1"/>
  <c r="T978" i="1"/>
  <c r="S978" i="1"/>
  <c r="R978" i="1"/>
  <c r="Q978" i="1"/>
  <c r="P978" i="1"/>
  <c r="O978" i="1"/>
  <c r="N978" i="1"/>
  <c r="M978" i="1"/>
  <c r="V977" i="1"/>
  <c r="U977" i="1"/>
  <c r="T977" i="1"/>
  <c r="S977" i="1"/>
  <c r="R977" i="1"/>
  <c r="Q977" i="1"/>
  <c r="P977" i="1"/>
  <c r="O977" i="1"/>
  <c r="N977" i="1"/>
  <c r="M977" i="1"/>
  <c r="V976" i="1"/>
  <c r="U976" i="1"/>
  <c r="T976" i="1"/>
  <c r="S976" i="1"/>
  <c r="R976" i="1"/>
  <c r="Q976" i="1"/>
  <c r="P976" i="1"/>
  <c r="O976" i="1"/>
  <c r="N976" i="1"/>
  <c r="M976" i="1"/>
  <c r="V975" i="1"/>
  <c r="U975" i="1"/>
  <c r="T975" i="1"/>
  <c r="S975" i="1"/>
  <c r="R975" i="1"/>
  <c r="Q975" i="1"/>
  <c r="P975" i="1"/>
  <c r="O975" i="1"/>
  <c r="N975" i="1"/>
  <c r="M975" i="1"/>
  <c r="V974" i="1"/>
  <c r="U974" i="1"/>
  <c r="T974" i="1"/>
  <c r="S974" i="1"/>
  <c r="R974" i="1"/>
  <c r="Q974" i="1"/>
  <c r="P974" i="1"/>
  <c r="O974" i="1"/>
  <c r="N974" i="1"/>
  <c r="M974" i="1"/>
  <c r="V973" i="1"/>
  <c r="U973" i="1"/>
  <c r="T973" i="1"/>
  <c r="S973" i="1"/>
  <c r="R973" i="1"/>
  <c r="Q973" i="1"/>
  <c r="P973" i="1"/>
  <c r="O973" i="1"/>
  <c r="N973" i="1"/>
  <c r="M973" i="1"/>
  <c r="V972" i="1"/>
  <c r="U972" i="1"/>
  <c r="T972" i="1"/>
  <c r="S972" i="1"/>
  <c r="R972" i="1"/>
  <c r="Q972" i="1"/>
  <c r="P972" i="1"/>
  <c r="O972" i="1"/>
  <c r="N972" i="1"/>
  <c r="M972" i="1"/>
  <c r="V971" i="1"/>
  <c r="U971" i="1"/>
  <c r="T971" i="1"/>
  <c r="S971" i="1"/>
  <c r="R971" i="1"/>
  <c r="Q971" i="1"/>
  <c r="P971" i="1"/>
  <c r="O971" i="1"/>
  <c r="N971" i="1"/>
  <c r="M971" i="1"/>
  <c r="V970" i="1"/>
  <c r="U970" i="1"/>
  <c r="T970" i="1"/>
  <c r="S970" i="1"/>
  <c r="R970" i="1"/>
  <c r="Q970" i="1"/>
  <c r="P970" i="1"/>
  <c r="O970" i="1"/>
  <c r="N970" i="1"/>
  <c r="M970" i="1"/>
  <c r="V969" i="1"/>
  <c r="U969" i="1"/>
  <c r="T969" i="1"/>
  <c r="S969" i="1"/>
  <c r="R969" i="1"/>
  <c r="Q969" i="1"/>
  <c r="P969" i="1"/>
  <c r="O969" i="1"/>
  <c r="N969" i="1"/>
  <c r="M969" i="1"/>
  <c r="V968" i="1"/>
  <c r="U968" i="1"/>
  <c r="T968" i="1"/>
  <c r="S968" i="1"/>
  <c r="R968" i="1"/>
  <c r="Q968" i="1"/>
  <c r="P968" i="1"/>
  <c r="O968" i="1"/>
  <c r="N968" i="1"/>
  <c r="M968" i="1"/>
  <c r="V967" i="1"/>
  <c r="U967" i="1"/>
  <c r="T967" i="1"/>
  <c r="S967" i="1"/>
  <c r="R967" i="1"/>
  <c r="Q967" i="1"/>
  <c r="P967" i="1"/>
  <c r="O967" i="1"/>
  <c r="N967" i="1"/>
  <c r="M967" i="1"/>
  <c r="V966" i="1"/>
  <c r="U966" i="1"/>
  <c r="T966" i="1"/>
  <c r="S966" i="1"/>
  <c r="R966" i="1"/>
  <c r="Q966" i="1"/>
  <c r="P966" i="1"/>
  <c r="O966" i="1"/>
  <c r="N966" i="1"/>
  <c r="M966" i="1"/>
  <c r="V965" i="1"/>
  <c r="U965" i="1"/>
  <c r="T965" i="1"/>
  <c r="S965" i="1"/>
  <c r="R965" i="1"/>
  <c r="Q965" i="1"/>
  <c r="P965" i="1"/>
  <c r="O965" i="1"/>
  <c r="N965" i="1"/>
  <c r="M965" i="1"/>
  <c r="V964" i="1"/>
  <c r="U964" i="1"/>
  <c r="T964" i="1"/>
  <c r="S964" i="1"/>
  <c r="R964" i="1"/>
  <c r="Q964" i="1"/>
  <c r="P964" i="1"/>
  <c r="O964" i="1"/>
  <c r="N964" i="1"/>
  <c r="M964" i="1"/>
  <c r="V963" i="1"/>
  <c r="U963" i="1"/>
  <c r="T963" i="1"/>
  <c r="S963" i="1"/>
  <c r="R963" i="1"/>
  <c r="Q963" i="1"/>
  <c r="P963" i="1"/>
  <c r="O963" i="1"/>
  <c r="N963" i="1"/>
  <c r="M963" i="1"/>
  <c r="V962" i="1"/>
  <c r="U962" i="1"/>
  <c r="T962" i="1"/>
  <c r="S962" i="1"/>
  <c r="R962" i="1"/>
  <c r="Q962" i="1"/>
  <c r="P962" i="1"/>
  <c r="O962" i="1"/>
  <c r="N962" i="1"/>
  <c r="M962" i="1"/>
  <c r="V961" i="1"/>
  <c r="U961" i="1"/>
  <c r="T961" i="1"/>
  <c r="S961" i="1"/>
  <c r="R961" i="1"/>
  <c r="Q961" i="1"/>
  <c r="P961" i="1"/>
  <c r="O961" i="1"/>
  <c r="N961" i="1"/>
  <c r="M961" i="1"/>
  <c r="V960" i="1"/>
  <c r="U960" i="1"/>
  <c r="T960" i="1"/>
  <c r="S960" i="1"/>
  <c r="R960" i="1"/>
  <c r="Q960" i="1"/>
  <c r="P960" i="1"/>
  <c r="O960" i="1"/>
  <c r="N960" i="1"/>
  <c r="M960" i="1"/>
  <c r="V959" i="1"/>
  <c r="U959" i="1"/>
  <c r="T959" i="1"/>
  <c r="S959" i="1"/>
  <c r="R959" i="1"/>
  <c r="Q959" i="1"/>
  <c r="P959" i="1"/>
  <c r="O959" i="1"/>
  <c r="N959" i="1"/>
  <c r="M959" i="1"/>
  <c r="V958" i="1"/>
  <c r="U958" i="1"/>
  <c r="T958" i="1"/>
  <c r="S958" i="1"/>
  <c r="R958" i="1"/>
  <c r="Q958" i="1"/>
  <c r="P958" i="1"/>
  <c r="O958" i="1"/>
  <c r="N958" i="1"/>
  <c r="M958" i="1"/>
  <c r="V957" i="1"/>
  <c r="U957" i="1"/>
  <c r="T957" i="1"/>
  <c r="S957" i="1"/>
  <c r="R957" i="1"/>
  <c r="Q957" i="1"/>
  <c r="P957" i="1"/>
  <c r="O957" i="1"/>
  <c r="N957" i="1"/>
  <c r="M957" i="1"/>
  <c r="V956" i="1"/>
  <c r="U956" i="1"/>
  <c r="T956" i="1"/>
  <c r="S956" i="1"/>
  <c r="R956" i="1"/>
  <c r="Q956" i="1"/>
  <c r="P956" i="1"/>
  <c r="O956" i="1"/>
  <c r="N956" i="1"/>
  <c r="M956" i="1"/>
  <c r="V955" i="1"/>
  <c r="U955" i="1"/>
  <c r="T955" i="1"/>
  <c r="S955" i="1"/>
  <c r="R955" i="1"/>
  <c r="Q955" i="1"/>
  <c r="P955" i="1"/>
  <c r="O955" i="1"/>
  <c r="N955" i="1"/>
  <c r="M955" i="1"/>
  <c r="V954" i="1"/>
  <c r="U954" i="1"/>
  <c r="T954" i="1"/>
  <c r="S954" i="1"/>
  <c r="R954" i="1"/>
  <c r="Q954" i="1"/>
  <c r="P954" i="1"/>
  <c r="O954" i="1"/>
  <c r="N954" i="1"/>
  <c r="M954" i="1"/>
  <c r="V953" i="1"/>
  <c r="U953" i="1"/>
  <c r="T953" i="1"/>
  <c r="S953" i="1"/>
  <c r="R953" i="1"/>
  <c r="Q953" i="1"/>
  <c r="P953" i="1"/>
  <c r="O953" i="1"/>
  <c r="N953" i="1"/>
  <c r="M953" i="1"/>
  <c r="V952" i="1"/>
  <c r="U952" i="1"/>
  <c r="T952" i="1"/>
  <c r="S952" i="1"/>
  <c r="R952" i="1"/>
  <c r="Q952" i="1"/>
  <c r="P952" i="1"/>
  <c r="O952" i="1"/>
  <c r="N952" i="1"/>
  <c r="M952" i="1"/>
  <c r="V951" i="1"/>
  <c r="U951" i="1"/>
  <c r="T951" i="1"/>
  <c r="S951" i="1"/>
  <c r="R951" i="1"/>
  <c r="Q951" i="1"/>
  <c r="P951" i="1"/>
  <c r="O951" i="1"/>
  <c r="N951" i="1"/>
  <c r="M951" i="1"/>
  <c r="V950" i="1"/>
  <c r="U950" i="1"/>
  <c r="T950" i="1"/>
  <c r="S950" i="1"/>
  <c r="R950" i="1"/>
  <c r="Q950" i="1"/>
  <c r="P950" i="1"/>
  <c r="O950" i="1"/>
  <c r="N950" i="1"/>
  <c r="M950" i="1"/>
  <c r="V949" i="1"/>
  <c r="U949" i="1"/>
  <c r="T949" i="1"/>
  <c r="S949" i="1"/>
  <c r="R949" i="1"/>
  <c r="Q949" i="1"/>
  <c r="P949" i="1"/>
  <c r="O949" i="1"/>
  <c r="N949" i="1"/>
  <c r="M949" i="1"/>
  <c r="V948" i="1"/>
  <c r="U948" i="1"/>
  <c r="T948" i="1"/>
  <c r="S948" i="1"/>
  <c r="R948" i="1"/>
  <c r="Q948" i="1"/>
  <c r="P948" i="1"/>
  <c r="O948" i="1"/>
  <c r="N948" i="1"/>
  <c r="M948" i="1"/>
  <c r="V947" i="1"/>
  <c r="U947" i="1"/>
  <c r="T947" i="1"/>
  <c r="S947" i="1"/>
  <c r="R947" i="1"/>
  <c r="Q947" i="1"/>
  <c r="P947" i="1"/>
  <c r="O947" i="1"/>
  <c r="N947" i="1"/>
  <c r="M947" i="1"/>
  <c r="V946" i="1"/>
  <c r="U946" i="1"/>
  <c r="T946" i="1"/>
  <c r="S946" i="1"/>
  <c r="R946" i="1"/>
  <c r="Q946" i="1"/>
  <c r="P946" i="1"/>
  <c r="O946" i="1"/>
  <c r="N946" i="1"/>
  <c r="M946" i="1"/>
  <c r="V945" i="1"/>
  <c r="U945" i="1"/>
  <c r="T945" i="1"/>
  <c r="S945" i="1"/>
  <c r="R945" i="1"/>
  <c r="Q945" i="1"/>
  <c r="P945" i="1"/>
  <c r="O945" i="1"/>
  <c r="N945" i="1"/>
  <c r="M945" i="1"/>
  <c r="V944" i="1"/>
  <c r="U944" i="1"/>
  <c r="T944" i="1"/>
  <c r="S944" i="1"/>
  <c r="R944" i="1"/>
  <c r="Q944" i="1"/>
  <c r="P944" i="1"/>
  <c r="O944" i="1"/>
  <c r="N944" i="1"/>
  <c r="M944" i="1"/>
  <c r="V943" i="1"/>
  <c r="U943" i="1"/>
  <c r="T943" i="1"/>
  <c r="S943" i="1"/>
  <c r="R943" i="1"/>
  <c r="Q943" i="1"/>
  <c r="P943" i="1"/>
  <c r="O943" i="1"/>
  <c r="N943" i="1"/>
  <c r="M943" i="1"/>
  <c r="V942" i="1"/>
  <c r="U942" i="1"/>
  <c r="T942" i="1"/>
  <c r="S942" i="1"/>
  <c r="R942" i="1"/>
  <c r="Q942" i="1"/>
  <c r="P942" i="1"/>
  <c r="O942" i="1"/>
  <c r="N942" i="1"/>
  <c r="M942" i="1"/>
  <c r="V941" i="1"/>
  <c r="U941" i="1"/>
  <c r="T941" i="1"/>
  <c r="S941" i="1"/>
  <c r="R941" i="1"/>
  <c r="Q941" i="1"/>
  <c r="P941" i="1"/>
  <c r="O941" i="1"/>
  <c r="N941" i="1"/>
  <c r="M941" i="1"/>
  <c r="V940" i="1"/>
  <c r="U940" i="1"/>
  <c r="T940" i="1"/>
  <c r="S940" i="1"/>
  <c r="R940" i="1"/>
  <c r="Q940" i="1"/>
  <c r="P940" i="1"/>
  <c r="O940" i="1"/>
  <c r="N940" i="1"/>
  <c r="M940" i="1"/>
  <c r="V939" i="1"/>
  <c r="U939" i="1"/>
  <c r="T939" i="1"/>
  <c r="S939" i="1"/>
  <c r="R939" i="1"/>
  <c r="Q939" i="1"/>
  <c r="P939" i="1"/>
  <c r="O939" i="1"/>
  <c r="N939" i="1"/>
  <c r="M939" i="1"/>
  <c r="V938" i="1"/>
  <c r="U938" i="1"/>
  <c r="T938" i="1"/>
  <c r="S938" i="1"/>
  <c r="R938" i="1"/>
  <c r="Q938" i="1"/>
  <c r="P938" i="1"/>
  <c r="O938" i="1"/>
  <c r="N938" i="1"/>
  <c r="M938" i="1"/>
  <c r="V937" i="1"/>
  <c r="U937" i="1"/>
  <c r="T937" i="1"/>
  <c r="S937" i="1"/>
  <c r="R937" i="1"/>
  <c r="Q937" i="1"/>
  <c r="P937" i="1"/>
  <c r="O937" i="1"/>
  <c r="N937" i="1"/>
  <c r="M937" i="1"/>
  <c r="V936" i="1"/>
  <c r="U936" i="1"/>
  <c r="T936" i="1"/>
  <c r="S936" i="1"/>
  <c r="R936" i="1"/>
  <c r="Q936" i="1"/>
  <c r="P936" i="1"/>
  <c r="O936" i="1"/>
  <c r="N936" i="1"/>
  <c r="M936" i="1"/>
  <c r="V935" i="1"/>
  <c r="U935" i="1"/>
  <c r="T935" i="1"/>
  <c r="S935" i="1"/>
  <c r="R935" i="1"/>
  <c r="Q935" i="1"/>
  <c r="P935" i="1"/>
  <c r="O935" i="1"/>
  <c r="N935" i="1"/>
  <c r="M935" i="1"/>
  <c r="V934" i="1"/>
  <c r="U934" i="1"/>
  <c r="T934" i="1"/>
  <c r="S934" i="1"/>
  <c r="R934" i="1"/>
  <c r="Q934" i="1"/>
  <c r="P934" i="1"/>
  <c r="O934" i="1"/>
  <c r="N934" i="1"/>
  <c r="M934" i="1"/>
  <c r="V933" i="1"/>
  <c r="U933" i="1"/>
  <c r="T933" i="1"/>
  <c r="S933" i="1"/>
  <c r="R933" i="1"/>
  <c r="Q933" i="1"/>
  <c r="P933" i="1"/>
  <c r="O933" i="1"/>
  <c r="N933" i="1"/>
  <c r="M933" i="1"/>
  <c r="V932" i="1"/>
  <c r="U932" i="1"/>
  <c r="T932" i="1"/>
  <c r="S932" i="1"/>
  <c r="R932" i="1"/>
  <c r="Q932" i="1"/>
  <c r="P932" i="1"/>
  <c r="O932" i="1"/>
  <c r="N932" i="1"/>
  <c r="M932" i="1"/>
  <c r="V931" i="1"/>
  <c r="U931" i="1"/>
  <c r="T931" i="1"/>
  <c r="S931" i="1"/>
  <c r="R931" i="1"/>
  <c r="Q931" i="1"/>
  <c r="P931" i="1"/>
  <c r="O931" i="1"/>
  <c r="N931" i="1"/>
  <c r="M931" i="1"/>
  <c r="V930" i="1"/>
  <c r="U930" i="1"/>
  <c r="T930" i="1"/>
  <c r="S930" i="1"/>
  <c r="R930" i="1"/>
  <c r="Q930" i="1"/>
  <c r="P930" i="1"/>
  <c r="O930" i="1"/>
  <c r="N930" i="1"/>
  <c r="M930" i="1"/>
  <c r="V929" i="1"/>
  <c r="U929" i="1"/>
  <c r="T929" i="1"/>
  <c r="S929" i="1"/>
  <c r="R929" i="1"/>
  <c r="Q929" i="1"/>
  <c r="P929" i="1"/>
  <c r="O929" i="1"/>
  <c r="N929" i="1"/>
  <c r="M929" i="1"/>
  <c r="V928" i="1"/>
  <c r="U928" i="1"/>
  <c r="T928" i="1"/>
  <c r="S928" i="1"/>
  <c r="R928" i="1"/>
  <c r="Q928" i="1"/>
  <c r="P928" i="1"/>
  <c r="O928" i="1"/>
  <c r="N928" i="1"/>
  <c r="M928" i="1"/>
  <c r="V927" i="1"/>
  <c r="U927" i="1"/>
  <c r="T927" i="1"/>
  <c r="S927" i="1"/>
  <c r="R927" i="1"/>
  <c r="Q927" i="1"/>
  <c r="P927" i="1"/>
  <c r="O927" i="1"/>
  <c r="N927" i="1"/>
  <c r="M927" i="1"/>
  <c r="V926" i="1"/>
  <c r="U926" i="1"/>
  <c r="T926" i="1"/>
  <c r="S926" i="1"/>
  <c r="R926" i="1"/>
  <c r="Q926" i="1"/>
  <c r="P926" i="1"/>
  <c r="O926" i="1"/>
  <c r="N926" i="1"/>
  <c r="M926" i="1"/>
  <c r="V925" i="1"/>
  <c r="U925" i="1"/>
  <c r="T925" i="1"/>
  <c r="S925" i="1"/>
  <c r="R925" i="1"/>
  <c r="Q925" i="1"/>
  <c r="P925" i="1"/>
  <c r="O925" i="1"/>
  <c r="N925" i="1"/>
  <c r="M925" i="1"/>
  <c r="V924" i="1"/>
  <c r="U924" i="1"/>
  <c r="T924" i="1"/>
  <c r="S924" i="1"/>
  <c r="R924" i="1"/>
  <c r="Q924" i="1"/>
  <c r="P924" i="1"/>
  <c r="O924" i="1"/>
  <c r="N924" i="1"/>
  <c r="M924" i="1"/>
  <c r="V923" i="1"/>
  <c r="U923" i="1"/>
  <c r="T923" i="1"/>
  <c r="S923" i="1"/>
  <c r="R923" i="1"/>
  <c r="Q923" i="1"/>
  <c r="P923" i="1"/>
  <c r="O923" i="1"/>
  <c r="N923" i="1"/>
  <c r="M923" i="1"/>
  <c r="V922" i="1"/>
  <c r="U922" i="1"/>
  <c r="T922" i="1"/>
  <c r="S922" i="1"/>
  <c r="R922" i="1"/>
  <c r="Q922" i="1"/>
  <c r="P922" i="1"/>
  <c r="O922" i="1"/>
  <c r="N922" i="1"/>
  <c r="M922" i="1"/>
  <c r="V921" i="1"/>
  <c r="U921" i="1"/>
  <c r="T921" i="1"/>
  <c r="S921" i="1"/>
  <c r="R921" i="1"/>
  <c r="Q921" i="1"/>
  <c r="P921" i="1"/>
  <c r="O921" i="1"/>
  <c r="N921" i="1"/>
  <c r="M921" i="1"/>
  <c r="V920" i="1"/>
  <c r="U920" i="1"/>
  <c r="T920" i="1"/>
  <c r="S920" i="1"/>
  <c r="R920" i="1"/>
  <c r="Q920" i="1"/>
  <c r="P920" i="1"/>
  <c r="O920" i="1"/>
  <c r="N920" i="1"/>
  <c r="M920" i="1"/>
  <c r="V919" i="1"/>
  <c r="U919" i="1"/>
  <c r="T919" i="1"/>
  <c r="S919" i="1"/>
  <c r="R919" i="1"/>
  <c r="Q919" i="1"/>
  <c r="P919" i="1"/>
  <c r="O919" i="1"/>
  <c r="N919" i="1"/>
  <c r="M919" i="1"/>
  <c r="V918" i="1"/>
  <c r="U918" i="1"/>
  <c r="T918" i="1"/>
  <c r="S918" i="1"/>
  <c r="R918" i="1"/>
  <c r="Q918" i="1"/>
  <c r="P918" i="1"/>
  <c r="O918" i="1"/>
  <c r="N918" i="1"/>
  <c r="M918" i="1"/>
  <c r="V917" i="1"/>
  <c r="U917" i="1"/>
  <c r="T917" i="1"/>
  <c r="S917" i="1"/>
  <c r="R917" i="1"/>
  <c r="Q917" i="1"/>
  <c r="P917" i="1"/>
  <c r="O917" i="1"/>
  <c r="N917" i="1"/>
  <c r="M917" i="1"/>
  <c r="V916" i="1"/>
  <c r="U916" i="1"/>
  <c r="T916" i="1"/>
  <c r="S916" i="1"/>
  <c r="R916" i="1"/>
  <c r="Q916" i="1"/>
  <c r="P916" i="1"/>
  <c r="O916" i="1"/>
  <c r="N916" i="1"/>
  <c r="M916" i="1"/>
  <c r="V915" i="1"/>
  <c r="U915" i="1"/>
  <c r="T915" i="1"/>
  <c r="S915" i="1"/>
  <c r="R915" i="1"/>
  <c r="Q915" i="1"/>
  <c r="P915" i="1"/>
  <c r="O915" i="1"/>
  <c r="N915" i="1"/>
  <c r="M915" i="1"/>
  <c r="V914" i="1"/>
  <c r="U914" i="1"/>
  <c r="T914" i="1"/>
  <c r="S914" i="1"/>
  <c r="R914" i="1"/>
  <c r="Q914" i="1"/>
  <c r="P914" i="1"/>
  <c r="O914" i="1"/>
  <c r="N914" i="1"/>
  <c r="M914" i="1"/>
  <c r="V913" i="1"/>
  <c r="U913" i="1"/>
  <c r="T913" i="1"/>
  <c r="S913" i="1"/>
  <c r="R913" i="1"/>
  <c r="Q913" i="1"/>
  <c r="P913" i="1"/>
  <c r="O913" i="1"/>
  <c r="N913" i="1"/>
  <c r="M913" i="1"/>
  <c r="V912" i="1"/>
  <c r="U912" i="1"/>
  <c r="T912" i="1"/>
  <c r="S912" i="1"/>
  <c r="R912" i="1"/>
  <c r="Q912" i="1"/>
  <c r="P912" i="1"/>
  <c r="O912" i="1"/>
  <c r="N912" i="1"/>
  <c r="M912" i="1"/>
  <c r="V911" i="1"/>
  <c r="U911" i="1"/>
  <c r="T911" i="1"/>
  <c r="S911" i="1"/>
  <c r="R911" i="1"/>
  <c r="Q911" i="1"/>
  <c r="P911" i="1"/>
  <c r="O911" i="1"/>
  <c r="N911" i="1"/>
  <c r="M911" i="1"/>
  <c r="V910" i="1"/>
  <c r="U910" i="1"/>
  <c r="T910" i="1"/>
  <c r="S910" i="1"/>
  <c r="R910" i="1"/>
  <c r="Q910" i="1"/>
  <c r="P910" i="1"/>
  <c r="O910" i="1"/>
  <c r="N910" i="1"/>
  <c r="M910" i="1"/>
  <c r="V909" i="1"/>
  <c r="U909" i="1"/>
  <c r="T909" i="1"/>
  <c r="S909" i="1"/>
  <c r="R909" i="1"/>
  <c r="Q909" i="1"/>
  <c r="P909" i="1"/>
  <c r="O909" i="1"/>
  <c r="N909" i="1"/>
  <c r="M909" i="1"/>
  <c r="V908" i="1"/>
  <c r="U908" i="1"/>
  <c r="T908" i="1"/>
  <c r="S908" i="1"/>
  <c r="R908" i="1"/>
  <c r="Q908" i="1"/>
  <c r="P908" i="1"/>
  <c r="O908" i="1"/>
  <c r="N908" i="1"/>
  <c r="M908" i="1"/>
  <c r="V907" i="1"/>
  <c r="U907" i="1"/>
  <c r="T907" i="1"/>
  <c r="S907" i="1"/>
  <c r="R907" i="1"/>
  <c r="Q907" i="1"/>
  <c r="P907" i="1"/>
  <c r="O907" i="1"/>
  <c r="N907" i="1"/>
  <c r="M907" i="1"/>
  <c r="V906" i="1"/>
  <c r="U906" i="1"/>
  <c r="T906" i="1"/>
  <c r="S906" i="1"/>
  <c r="R906" i="1"/>
  <c r="Q906" i="1"/>
  <c r="P906" i="1"/>
  <c r="O906" i="1"/>
  <c r="N906" i="1"/>
  <c r="M906" i="1"/>
  <c r="V905" i="1"/>
  <c r="U905" i="1"/>
  <c r="T905" i="1"/>
  <c r="S905" i="1"/>
  <c r="R905" i="1"/>
  <c r="Q905" i="1"/>
  <c r="P905" i="1"/>
  <c r="O905" i="1"/>
  <c r="N905" i="1"/>
  <c r="M905" i="1"/>
  <c r="V904" i="1"/>
  <c r="U904" i="1"/>
  <c r="T904" i="1"/>
  <c r="S904" i="1"/>
  <c r="R904" i="1"/>
  <c r="Q904" i="1"/>
  <c r="P904" i="1"/>
  <c r="O904" i="1"/>
  <c r="N904" i="1"/>
  <c r="M904" i="1"/>
  <c r="V903" i="1"/>
  <c r="U903" i="1"/>
  <c r="T903" i="1"/>
  <c r="S903" i="1"/>
  <c r="R903" i="1"/>
  <c r="Q903" i="1"/>
  <c r="P903" i="1"/>
  <c r="O903" i="1"/>
  <c r="N903" i="1"/>
  <c r="M903" i="1"/>
  <c r="V902" i="1"/>
  <c r="U902" i="1"/>
  <c r="T902" i="1"/>
  <c r="S902" i="1"/>
  <c r="R902" i="1"/>
  <c r="Q902" i="1"/>
  <c r="P902" i="1"/>
  <c r="O902" i="1"/>
  <c r="N902" i="1"/>
  <c r="M902" i="1"/>
  <c r="V900" i="1"/>
  <c r="U900" i="1"/>
  <c r="T900" i="1"/>
  <c r="S900" i="1"/>
  <c r="R900" i="1"/>
  <c r="Q900" i="1"/>
  <c r="P900" i="1"/>
  <c r="O900" i="1"/>
  <c r="N900" i="1"/>
  <c r="M900" i="1"/>
  <c r="V899" i="1"/>
  <c r="U899" i="1"/>
  <c r="T899" i="1"/>
  <c r="S899" i="1"/>
  <c r="R899" i="1"/>
  <c r="Q899" i="1"/>
  <c r="P899" i="1"/>
  <c r="O899" i="1"/>
  <c r="N899" i="1"/>
  <c r="M899" i="1"/>
  <c r="V898" i="1"/>
  <c r="U898" i="1"/>
  <c r="T898" i="1"/>
  <c r="S898" i="1"/>
  <c r="R898" i="1"/>
  <c r="Q898" i="1"/>
  <c r="P898" i="1"/>
  <c r="O898" i="1"/>
  <c r="N898" i="1"/>
  <c r="M898" i="1"/>
  <c r="V897" i="1"/>
  <c r="U897" i="1"/>
  <c r="T897" i="1"/>
  <c r="S897" i="1"/>
  <c r="R897" i="1"/>
  <c r="Q897" i="1"/>
  <c r="P897" i="1"/>
  <c r="O897" i="1"/>
  <c r="N897" i="1"/>
  <c r="M897" i="1"/>
  <c r="V896" i="1"/>
  <c r="U896" i="1"/>
  <c r="T896" i="1"/>
  <c r="S896" i="1"/>
  <c r="R896" i="1"/>
  <c r="Q896" i="1"/>
  <c r="P896" i="1"/>
  <c r="O896" i="1"/>
  <c r="N896" i="1"/>
  <c r="M896" i="1"/>
  <c r="V895" i="1"/>
  <c r="U895" i="1"/>
  <c r="T895" i="1"/>
  <c r="S895" i="1"/>
  <c r="R895" i="1"/>
  <c r="Q895" i="1"/>
  <c r="P895" i="1"/>
  <c r="O895" i="1"/>
  <c r="N895" i="1"/>
  <c r="M895" i="1"/>
  <c r="V894" i="1"/>
  <c r="U894" i="1"/>
  <c r="T894" i="1"/>
  <c r="S894" i="1"/>
  <c r="R894" i="1"/>
  <c r="Q894" i="1"/>
  <c r="P894" i="1"/>
  <c r="O894" i="1"/>
  <c r="N894" i="1"/>
  <c r="M894" i="1"/>
  <c r="V893" i="1"/>
  <c r="U893" i="1"/>
  <c r="T893" i="1"/>
  <c r="S893" i="1"/>
  <c r="R893" i="1"/>
  <c r="Q893" i="1"/>
  <c r="P893" i="1"/>
  <c r="O893" i="1"/>
  <c r="N893" i="1"/>
  <c r="M893" i="1"/>
  <c r="V892" i="1"/>
  <c r="U892" i="1"/>
  <c r="T892" i="1"/>
  <c r="S892" i="1"/>
  <c r="R892" i="1"/>
  <c r="Q892" i="1"/>
  <c r="P892" i="1"/>
  <c r="O892" i="1"/>
  <c r="N892" i="1"/>
  <c r="M892" i="1"/>
  <c r="V891" i="1"/>
  <c r="U891" i="1"/>
  <c r="T891" i="1"/>
  <c r="S891" i="1"/>
  <c r="R891" i="1"/>
  <c r="Q891" i="1"/>
  <c r="P891" i="1"/>
  <c r="O891" i="1"/>
  <c r="N891" i="1"/>
  <c r="M891" i="1"/>
  <c r="V890" i="1"/>
  <c r="U890" i="1"/>
  <c r="T890" i="1"/>
  <c r="S890" i="1"/>
  <c r="R890" i="1"/>
  <c r="Q890" i="1"/>
  <c r="P890" i="1"/>
  <c r="O890" i="1"/>
  <c r="N890" i="1"/>
  <c r="M890" i="1"/>
  <c r="V889" i="1"/>
  <c r="U889" i="1"/>
  <c r="T889" i="1"/>
  <c r="S889" i="1"/>
  <c r="R889" i="1"/>
  <c r="Q889" i="1"/>
  <c r="P889" i="1"/>
  <c r="O889" i="1"/>
  <c r="N889" i="1"/>
  <c r="M889" i="1"/>
  <c r="V888" i="1"/>
  <c r="U888" i="1"/>
  <c r="T888" i="1"/>
  <c r="S888" i="1"/>
  <c r="R888" i="1"/>
  <c r="Q888" i="1"/>
  <c r="P888" i="1"/>
  <c r="O888" i="1"/>
  <c r="N888" i="1"/>
  <c r="M888" i="1"/>
  <c r="V887" i="1"/>
  <c r="U887" i="1"/>
  <c r="T887" i="1"/>
  <c r="S887" i="1"/>
  <c r="R887" i="1"/>
  <c r="Q887" i="1"/>
  <c r="P887" i="1"/>
  <c r="O887" i="1"/>
  <c r="N887" i="1"/>
  <c r="M887" i="1"/>
  <c r="V886" i="1"/>
  <c r="U886" i="1"/>
  <c r="T886" i="1"/>
  <c r="S886" i="1"/>
  <c r="R886" i="1"/>
  <c r="Q886" i="1"/>
  <c r="P886" i="1"/>
  <c r="O886" i="1"/>
  <c r="N886" i="1"/>
  <c r="M886" i="1"/>
  <c r="V885" i="1"/>
  <c r="U885" i="1"/>
  <c r="T885" i="1"/>
  <c r="S885" i="1"/>
  <c r="R885" i="1"/>
  <c r="Q885" i="1"/>
  <c r="P885" i="1"/>
  <c r="O885" i="1"/>
  <c r="N885" i="1"/>
  <c r="M885" i="1"/>
  <c r="V884" i="1"/>
  <c r="U884" i="1"/>
  <c r="T884" i="1"/>
  <c r="S884" i="1"/>
  <c r="R884" i="1"/>
  <c r="Q884" i="1"/>
  <c r="P884" i="1"/>
  <c r="O884" i="1"/>
  <c r="N884" i="1"/>
  <c r="M884" i="1"/>
  <c r="V883" i="1"/>
  <c r="U883" i="1"/>
  <c r="T883" i="1"/>
  <c r="S883" i="1"/>
  <c r="R883" i="1"/>
  <c r="Q883" i="1"/>
  <c r="P883" i="1"/>
  <c r="O883" i="1"/>
  <c r="N883" i="1"/>
  <c r="M883" i="1"/>
  <c r="V882" i="1"/>
  <c r="U882" i="1"/>
  <c r="T882" i="1"/>
  <c r="S882" i="1"/>
  <c r="R882" i="1"/>
  <c r="Q882" i="1"/>
  <c r="P882" i="1"/>
  <c r="O882" i="1"/>
  <c r="N882" i="1"/>
  <c r="M882" i="1"/>
  <c r="V881" i="1"/>
  <c r="U881" i="1"/>
  <c r="T881" i="1"/>
  <c r="S881" i="1"/>
  <c r="R881" i="1"/>
  <c r="Q881" i="1"/>
  <c r="P881" i="1"/>
  <c r="O881" i="1"/>
  <c r="N881" i="1"/>
  <c r="M881" i="1"/>
  <c r="V880" i="1"/>
  <c r="U880" i="1"/>
  <c r="T880" i="1"/>
  <c r="S880" i="1"/>
  <c r="R880" i="1"/>
  <c r="Q880" i="1"/>
  <c r="P880" i="1"/>
  <c r="O880" i="1"/>
  <c r="N880" i="1"/>
  <c r="M880" i="1"/>
  <c r="V879" i="1"/>
  <c r="U879" i="1"/>
  <c r="T879" i="1"/>
  <c r="S879" i="1"/>
  <c r="R879" i="1"/>
  <c r="Q879" i="1"/>
  <c r="P879" i="1"/>
  <c r="O879" i="1"/>
  <c r="N879" i="1"/>
  <c r="M879" i="1"/>
  <c r="V878" i="1"/>
  <c r="U878" i="1"/>
  <c r="T878" i="1"/>
  <c r="S878" i="1"/>
  <c r="R878" i="1"/>
  <c r="Q878" i="1"/>
  <c r="P878" i="1"/>
  <c r="O878" i="1"/>
  <c r="N878" i="1"/>
  <c r="M878" i="1"/>
  <c r="V877" i="1"/>
  <c r="U877" i="1"/>
  <c r="T877" i="1"/>
  <c r="S877" i="1"/>
  <c r="R877" i="1"/>
  <c r="Q877" i="1"/>
  <c r="P877" i="1"/>
  <c r="O877" i="1"/>
  <c r="N877" i="1"/>
  <c r="M877" i="1"/>
  <c r="V876" i="1"/>
  <c r="U876" i="1"/>
  <c r="T876" i="1"/>
  <c r="S876" i="1"/>
  <c r="R876" i="1"/>
  <c r="Q876" i="1"/>
  <c r="P876" i="1"/>
  <c r="O876" i="1"/>
  <c r="N876" i="1"/>
  <c r="M876" i="1"/>
  <c r="AD900" i="1"/>
  <c r="AD899" i="1"/>
  <c r="AD898" i="1"/>
  <c r="AD897" i="1"/>
  <c r="AD896" i="1"/>
  <c r="AD895" i="1"/>
  <c r="AD894" i="1"/>
  <c r="AD893" i="1"/>
  <c r="AD892" i="1"/>
  <c r="AD891" i="1"/>
  <c r="AD890" i="1"/>
  <c r="AD889" i="1"/>
  <c r="AD888" i="1"/>
  <c r="AD887" i="1"/>
  <c r="AD886" i="1"/>
  <c r="AD885" i="1"/>
  <c r="AD884" i="1"/>
  <c r="AD883" i="1"/>
  <c r="AD882" i="1"/>
  <c r="AD881" i="1"/>
  <c r="AD880" i="1"/>
  <c r="AD879" i="1"/>
  <c r="AD878" i="1"/>
  <c r="AD877" i="1"/>
  <c r="AD876" i="1"/>
  <c r="AD874" i="1"/>
  <c r="AD873" i="1"/>
  <c r="AD872" i="1"/>
  <c r="AD871" i="1"/>
  <c r="AD870" i="1"/>
  <c r="AD869" i="1"/>
  <c r="AD868" i="1"/>
  <c r="AD867" i="1"/>
  <c r="AD866" i="1"/>
  <c r="AD865" i="1"/>
  <c r="AD864" i="1"/>
  <c r="AD863" i="1"/>
  <c r="AD862" i="1"/>
  <c r="V874" i="1"/>
  <c r="U874" i="1"/>
  <c r="T874" i="1"/>
  <c r="S874" i="1"/>
  <c r="R874" i="1"/>
  <c r="Q874" i="1"/>
  <c r="P874" i="1"/>
  <c r="O874" i="1"/>
  <c r="N874" i="1"/>
  <c r="M874" i="1"/>
  <c r="V873" i="1"/>
  <c r="U873" i="1"/>
  <c r="T873" i="1"/>
  <c r="S873" i="1"/>
  <c r="R873" i="1"/>
  <c r="Q873" i="1"/>
  <c r="P873" i="1"/>
  <c r="O873" i="1"/>
  <c r="N873" i="1"/>
  <c r="M873" i="1"/>
  <c r="V872" i="1"/>
  <c r="U872" i="1"/>
  <c r="T872" i="1"/>
  <c r="S872" i="1"/>
  <c r="R872" i="1"/>
  <c r="Q872" i="1"/>
  <c r="P872" i="1"/>
  <c r="O872" i="1"/>
  <c r="N872" i="1"/>
  <c r="M872" i="1"/>
  <c r="V871" i="1"/>
  <c r="U871" i="1"/>
  <c r="T871" i="1"/>
  <c r="S871" i="1"/>
  <c r="R871" i="1"/>
  <c r="Q871" i="1"/>
  <c r="P871" i="1"/>
  <c r="O871" i="1"/>
  <c r="N871" i="1"/>
  <c r="M871" i="1"/>
  <c r="V870" i="1"/>
  <c r="U870" i="1"/>
  <c r="T870" i="1"/>
  <c r="S870" i="1"/>
  <c r="R870" i="1"/>
  <c r="Q870" i="1"/>
  <c r="P870" i="1"/>
  <c r="O870" i="1"/>
  <c r="N870" i="1"/>
  <c r="M870" i="1"/>
  <c r="V869" i="1"/>
  <c r="U869" i="1"/>
  <c r="T869" i="1"/>
  <c r="S869" i="1"/>
  <c r="R869" i="1"/>
  <c r="Q869" i="1"/>
  <c r="P869" i="1"/>
  <c r="O869" i="1"/>
  <c r="N869" i="1"/>
  <c r="M869" i="1"/>
  <c r="V868" i="1"/>
  <c r="U868" i="1"/>
  <c r="T868" i="1"/>
  <c r="S868" i="1"/>
  <c r="R868" i="1"/>
  <c r="Q868" i="1"/>
  <c r="P868" i="1"/>
  <c r="O868" i="1"/>
  <c r="N868" i="1"/>
  <c r="M868" i="1"/>
  <c r="V867" i="1"/>
  <c r="U867" i="1"/>
  <c r="T867" i="1"/>
  <c r="S867" i="1"/>
  <c r="R867" i="1"/>
  <c r="Q867" i="1"/>
  <c r="P867" i="1"/>
  <c r="O867" i="1"/>
  <c r="N867" i="1"/>
  <c r="M867" i="1"/>
  <c r="V866" i="1"/>
  <c r="U866" i="1"/>
  <c r="T866" i="1"/>
  <c r="S866" i="1"/>
  <c r="R866" i="1"/>
  <c r="Q866" i="1"/>
  <c r="P866" i="1"/>
  <c r="O866" i="1"/>
  <c r="N866" i="1"/>
  <c r="M866" i="1"/>
  <c r="V865" i="1"/>
  <c r="U865" i="1"/>
  <c r="T865" i="1"/>
  <c r="S865" i="1"/>
  <c r="R865" i="1"/>
  <c r="Q865" i="1"/>
  <c r="P865" i="1"/>
  <c r="O865" i="1"/>
  <c r="N865" i="1"/>
  <c r="M865" i="1"/>
  <c r="V864" i="1"/>
  <c r="U864" i="1"/>
  <c r="T864" i="1"/>
  <c r="S864" i="1"/>
  <c r="R864" i="1"/>
  <c r="Q864" i="1"/>
  <c r="P864" i="1"/>
  <c r="O864" i="1"/>
  <c r="N864" i="1"/>
  <c r="M864" i="1"/>
  <c r="V863" i="1"/>
  <c r="U863" i="1"/>
  <c r="T863" i="1"/>
  <c r="S863" i="1"/>
  <c r="R863" i="1"/>
  <c r="Q863" i="1"/>
  <c r="P863" i="1"/>
  <c r="O863" i="1"/>
  <c r="N863" i="1"/>
  <c r="M863" i="1"/>
  <c r="V862" i="1"/>
  <c r="U862" i="1"/>
  <c r="T862" i="1"/>
  <c r="S862" i="1"/>
  <c r="R862" i="1"/>
  <c r="Q862" i="1"/>
  <c r="P862" i="1"/>
  <c r="O862" i="1"/>
  <c r="N862" i="1"/>
  <c r="M862" i="1"/>
  <c r="V860" i="1"/>
  <c r="U860" i="1"/>
  <c r="T860" i="1"/>
  <c r="S860" i="1"/>
  <c r="R860" i="1"/>
  <c r="Q860" i="1"/>
  <c r="P860" i="1"/>
  <c r="O860" i="1"/>
  <c r="N860" i="1"/>
  <c r="M860" i="1"/>
  <c r="V859" i="1"/>
  <c r="U859" i="1"/>
  <c r="T859" i="1"/>
  <c r="S859" i="1"/>
  <c r="R859" i="1"/>
  <c r="Q859" i="1"/>
  <c r="P859" i="1"/>
  <c r="O859" i="1"/>
  <c r="N859" i="1"/>
  <c r="M859" i="1"/>
  <c r="V858" i="1"/>
  <c r="U858" i="1"/>
  <c r="T858" i="1"/>
  <c r="S858" i="1"/>
  <c r="R858" i="1"/>
  <c r="Q858" i="1"/>
  <c r="P858" i="1"/>
  <c r="O858" i="1"/>
  <c r="N858" i="1"/>
  <c r="M858" i="1"/>
  <c r="V856" i="1"/>
  <c r="U856" i="1"/>
  <c r="T856" i="1"/>
  <c r="S856" i="1"/>
  <c r="R856" i="1"/>
  <c r="Q856" i="1"/>
  <c r="P856" i="1"/>
  <c r="O856" i="1"/>
  <c r="N856" i="1"/>
  <c r="M856" i="1"/>
  <c r="AD860" i="1"/>
  <c r="AD859" i="1"/>
  <c r="AD858" i="1"/>
  <c r="AD856" i="1"/>
  <c r="AD854" i="1"/>
  <c r="V854" i="1"/>
  <c r="U854" i="1"/>
  <c r="T854" i="1"/>
  <c r="S854" i="1"/>
  <c r="R854" i="1"/>
  <c r="Q854" i="1"/>
  <c r="P854" i="1"/>
  <c r="O854" i="1"/>
  <c r="N854" i="1"/>
  <c r="M854" i="1"/>
  <c r="V852" i="1"/>
  <c r="U852" i="1"/>
  <c r="T852" i="1"/>
  <c r="S852" i="1"/>
  <c r="R852" i="1"/>
  <c r="Q852" i="1"/>
  <c r="P852" i="1"/>
  <c r="O852" i="1"/>
  <c r="N852" i="1"/>
  <c r="M852" i="1"/>
  <c r="V851" i="1"/>
  <c r="U851" i="1"/>
  <c r="T851" i="1"/>
  <c r="S851" i="1"/>
  <c r="R851" i="1"/>
  <c r="Q851" i="1"/>
  <c r="P851" i="1"/>
  <c r="O851" i="1"/>
  <c r="N851" i="1"/>
  <c r="M851" i="1"/>
  <c r="V850" i="1"/>
  <c r="U850" i="1"/>
  <c r="T850" i="1"/>
  <c r="S850" i="1"/>
  <c r="R850" i="1"/>
  <c r="Q850" i="1"/>
  <c r="P850" i="1"/>
  <c r="O850" i="1"/>
  <c r="N850" i="1"/>
  <c r="M850" i="1"/>
  <c r="V849" i="1"/>
  <c r="U849" i="1"/>
  <c r="T849" i="1"/>
  <c r="S849" i="1"/>
  <c r="R849" i="1"/>
  <c r="Q849" i="1"/>
  <c r="P849" i="1"/>
  <c r="O849" i="1"/>
  <c r="N849" i="1"/>
  <c r="M849" i="1"/>
  <c r="V848" i="1"/>
  <c r="U848" i="1"/>
  <c r="T848" i="1"/>
  <c r="S848" i="1"/>
  <c r="R848" i="1"/>
  <c r="Q848" i="1"/>
  <c r="P848" i="1"/>
  <c r="O848" i="1"/>
  <c r="N848" i="1"/>
  <c r="M848" i="1"/>
  <c r="V847" i="1"/>
  <c r="U847" i="1"/>
  <c r="T847" i="1"/>
  <c r="S847" i="1"/>
  <c r="R847" i="1"/>
  <c r="Q847" i="1"/>
  <c r="P847" i="1"/>
  <c r="O847" i="1"/>
  <c r="N847" i="1"/>
  <c r="M847" i="1"/>
  <c r="V846" i="1"/>
  <c r="U846" i="1"/>
  <c r="T846" i="1"/>
  <c r="S846" i="1"/>
  <c r="R846" i="1"/>
  <c r="Q846" i="1"/>
  <c r="P846" i="1"/>
  <c r="O846" i="1"/>
  <c r="N846" i="1"/>
  <c r="M846" i="1"/>
  <c r="AD852" i="1"/>
  <c r="AD851" i="1"/>
  <c r="AD850" i="1"/>
  <c r="AD849" i="1"/>
  <c r="AD848" i="1"/>
  <c r="AD847" i="1"/>
  <c r="AD846" i="1"/>
  <c r="AD844" i="1"/>
  <c r="AD843" i="1"/>
  <c r="AD842" i="1"/>
  <c r="AD841" i="1"/>
  <c r="AD840" i="1"/>
  <c r="AD839" i="1"/>
  <c r="AD838" i="1"/>
  <c r="AD837" i="1"/>
  <c r="AD836" i="1"/>
  <c r="AD835" i="1"/>
  <c r="AD834" i="1"/>
  <c r="AD833" i="1"/>
  <c r="AD832" i="1"/>
  <c r="AD831" i="1"/>
  <c r="AD830" i="1"/>
  <c r="AD829" i="1"/>
  <c r="AD828" i="1"/>
  <c r="AD827" i="1"/>
  <c r="AD826" i="1"/>
  <c r="AD825" i="1"/>
  <c r="AD824" i="1"/>
  <c r="AD823" i="1"/>
  <c r="AD822" i="1"/>
  <c r="AD821" i="1"/>
  <c r="AD820" i="1"/>
  <c r="AD819" i="1"/>
  <c r="AD818" i="1"/>
  <c r="AD817" i="1"/>
  <c r="AD816" i="1"/>
  <c r="AD815" i="1"/>
  <c r="AD814" i="1"/>
  <c r="AD813" i="1"/>
  <c r="AD812" i="1"/>
  <c r="AD811" i="1"/>
  <c r="V844" i="1"/>
  <c r="U844" i="1"/>
  <c r="T844" i="1"/>
  <c r="S844" i="1"/>
  <c r="R844" i="1"/>
  <c r="Q844" i="1"/>
  <c r="P844" i="1"/>
  <c r="O844" i="1"/>
  <c r="N844" i="1"/>
  <c r="M844" i="1"/>
  <c r="V843" i="1"/>
  <c r="U843" i="1"/>
  <c r="T843" i="1"/>
  <c r="S843" i="1"/>
  <c r="R843" i="1"/>
  <c r="Q843" i="1"/>
  <c r="P843" i="1"/>
  <c r="O843" i="1"/>
  <c r="N843" i="1"/>
  <c r="M843" i="1"/>
  <c r="V842" i="1"/>
  <c r="U842" i="1"/>
  <c r="T842" i="1"/>
  <c r="S842" i="1"/>
  <c r="R842" i="1"/>
  <c r="Q842" i="1"/>
  <c r="P842" i="1"/>
  <c r="O842" i="1"/>
  <c r="N842" i="1"/>
  <c r="M842" i="1"/>
  <c r="V841" i="1"/>
  <c r="U841" i="1"/>
  <c r="T841" i="1"/>
  <c r="S841" i="1"/>
  <c r="R841" i="1"/>
  <c r="Q841" i="1"/>
  <c r="P841" i="1"/>
  <c r="O841" i="1"/>
  <c r="N841" i="1"/>
  <c r="M841" i="1"/>
  <c r="V840" i="1"/>
  <c r="U840" i="1"/>
  <c r="T840" i="1"/>
  <c r="S840" i="1"/>
  <c r="R840" i="1"/>
  <c r="Q840" i="1"/>
  <c r="P840" i="1"/>
  <c r="O840" i="1"/>
  <c r="N840" i="1"/>
  <c r="M840" i="1"/>
  <c r="V839" i="1"/>
  <c r="U839" i="1"/>
  <c r="T839" i="1"/>
  <c r="S839" i="1"/>
  <c r="R839" i="1"/>
  <c r="Q839" i="1"/>
  <c r="P839" i="1"/>
  <c r="O839" i="1"/>
  <c r="N839" i="1"/>
  <c r="M839" i="1"/>
  <c r="V838" i="1"/>
  <c r="U838" i="1"/>
  <c r="T838" i="1"/>
  <c r="S838" i="1"/>
  <c r="R838" i="1"/>
  <c r="Q838" i="1"/>
  <c r="P838" i="1"/>
  <c r="O838" i="1"/>
  <c r="N838" i="1"/>
  <c r="M838" i="1"/>
  <c r="V837" i="1"/>
  <c r="U837" i="1"/>
  <c r="T837" i="1"/>
  <c r="S837" i="1"/>
  <c r="R837" i="1"/>
  <c r="Q837" i="1"/>
  <c r="P837" i="1"/>
  <c r="O837" i="1"/>
  <c r="N837" i="1"/>
  <c r="M837" i="1"/>
  <c r="V836" i="1"/>
  <c r="U836" i="1"/>
  <c r="T836" i="1"/>
  <c r="S836" i="1"/>
  <c r="R836" i="1"/>
  <c r="Q836" i="1"/>
  <c r="P836" i="1"/>
  <c r="O836" i="1"/>
  <c r="N836" i="1"/>
  <c r="M836" i="1"/>
  <c r="V835" i="1"/>
  <c r="U835" i="1"/>
  <c r="T835" i="1"/>
  <c r="S835" i="1"/>
  <c r="R835" i="1"/>
  <c r="Q835" i="1"/>
  <c r="P835" i="1"/>
  <c r="O835" i="1"/>
  <c r="N835" i="1"/>
  <c r="M835" i="1"/>
  <c r="V834" i="1"/>
  <c r="U834" i="1"/>
  <c r="T834" i="1"/>
  <c r="S834" i="1"/>
  <c r="R834" i="1"/>
  <c r="Q834" i="1"/>
  <c r="P834" i="1"/>
  <c r="O834" i="1"/>
  <c r="N834" i="1"/>
  <c r="M834" i="1"/>
  <c r="V833" i="1"/>
  <c r="U833" i="1"/>
  <c r="T833" i="1"/>
  <c r="S833" i="1"/>
  <c r="R833" i="1"/>
  <c r="Q833" i="1"/>
  <c r="P833" i="1"/>
  <c r="O833" i="1"/>
  <c r="N833" i="1"/>
  <c r="M833" i="1"/>
  <c r="V832" i="1"/>
  <c r="U832" i="1"/>
  <c r="T832" i="1"/>
  <c r="S832" i="1"/>
  <c r="R832" i="1"/>
  <c r="Q832" i="1"/>
  <c r="P832" i="1"/>
  <c r="O832" i="1"/>
  <c r="N832" i="1"/>
  <c r="M832" i="1"/>
  <c r="V831" i="1"/>
  <c r="U831" i="1"/>
  <c r="T831" i="1"/>
  <c r="S831" i="1"/>
  <c r="R831" i="1"/>
  <c r="Q831" i="1"/>
  <c r="P831" i="1"/>
  <c r="O831" i="1"/>
  <c r="N831" i="1"/>
  <c r="M831" i="1"/>
  <c r="V830" i="1"/>
  <c r="U830" i="1"/>
  <c r="T830" i="1"/>
  <c r="S830" i="1"/>
  <c r="R830" i="1"/>
  <c r="Q830" i="1"/>
  <c r="P830" i="1"/>
  <c r="O830" i="1"/>
  <c r="N830" i="1"/>
  <c r="M830" i="1"/>
  <c r="V829" i="1"/>
  <c r="U829" i="1"/>
  <c r="T829" i="1"/>
  <c r="S829" i="1"/>
  <c r="R829" i="1"/>
  <c r="Q829" i="1"/>
  <c r="P829" i="1"/>
  <c r="O829" i="1"/>
  <c r="N829" i="1"/>
  <c r="M829" i="1"/>
  <c r="V828" i="1"/>
  <c r="U828" i="1"/>
  <c r="T828" i="1"/>
  <c r="S828" i="1"/>
  <c r="R828" i="1"/>
  <c r="Q828" i="1"/>
  <c r="P828" i="1"/>
  <c r="O828" i="1"/>
  <c r="N828" i="1"/>
  <c r="M828" i="1"/>
  <c r="V827" i="1"/>
  <c r="U827" i="1"/>
  <c r="T827" i="1"/>
  <c r="S827" i="1"/>
  <c r="R827" i="1"/>
  <c r="Q827" i="1"/>
  <c r="P827" i="1"/>
  <c r="O827" i="1"/>
  <c r="N827" i="1"/>
  <c r="M827" i="1"/>
  <c r="V826" i="1"/>
  <c r="U826" i="1"/>
  <c r="T826" i="1"/>
  <c r="S826" i="1"/>
  <c r="R826" i="1"/>
  <c r="Q826" i="1"/>
  <c r="P826" i="1"/>
  <c r="O826" i="1"/>
  <c r="N826" i="1"/>
  <c r="M826" i="1"/>
  <c r="V825" i="1"/>
  <c r="U825" i="1"/>
  <c r="T825" i="1"/>
  <c r="S825" i="1"/>
  <c r="R825" i="1"/>
  <c r="Q825" i="1"/>
  <c r="P825" i="1"/>
  <c r="O825" i="1"/>
  <c r="N825" i="1"/>
  <c r="M825" i="1"/>
  <c r="V824" i="1"/>
  <c r="U824" i="1"/>
  <c r="T824" i="1"/>
  <c r="S824" i="1"/>
  <c r="R824" i="1"/>
  <c r="Q824" i="1"/>
  <c r="P824" i="1"/>
  <c r="O824" i="1"/>
  <c r="N824" i="1"/>
  <c r="M824" i="1"/>
  <c r="V823" i="1"/>
  <c r="U823" i="1"/>
  <c r="T823" i="1"/>
  <c r="S823" i="1"/>
  <c r="R823" i="1"/>
  <c r="Q823" i="1"/>
  <c r="P823" i="1"/>
  <c r="O823" i="1"/>
  <c r="N823" i="1"/>
  <c r="M823" i="1"/>
  <c r="V822" i="1"/>
  <c r="U822" i="1"/>
  <c r="T822" i="1"/>
  <c r="S822" i="1"/>
  <c r="R822" i="1"/>
  <c r="Q822" i="1"/>
  <c r="P822" i="1"/>
  <c r="O822" i="1"/>
  <c r="N822" i="1"/>
  <c r="M822" i="1"/>
  <c r="V821" i="1"/>
  <c r="U821" i="1"/>
  <c r="T821" i="1"/>
  <c r="S821" i="1"/>
  <c r="R821" i="1"/>
  <c r="Q821" i="1"/>
  <c r="P821" i="1"/>
  <c r="O821" i="1"/>
  <c r="N821" i="1"/>
  <c r="M821" i="1"/>
  <c r="V820" i="1"/>
  <c r="U820" i="1"/>
  <c r="T820" i="1"/>
  <c r="S820" i="1"/>
  <c r="R820" i="1"/>
  <c r="Q820" i="1"/>
  <c r="P820" i="1"/>
  <c r="O820" i="1"/>
  <c r="N820" i="1"/>
  <c r="M820" i="1"/>
  <c r="V819" i="1"/>
  <c r="U819" i="1"/>
  <c r="T819" i="1"/>
  <c r="S819" i="1"/>
  <c r="R819" i="1"/>
  <c r="Q819" i="1"/>
  <c r="P819" i="1"/>
  <c r="O819" i="1"/>
  <c r="N819" i="1"/>
  <c r="M819" i="1"/>
  <c r="V818" i="1"/>
  <c r="U818" i="1"/>
  <c r="T818" i="1"/>
  <c r="S818" i="1"/>
  <c r="R818" i="1"/>
  <c r="Q818" i="1"/>
  <c r="P818" i="1"/>
  <c r="O818" i="1"/>
  <c r="N818" i="1"/>
  <c r="M818" i="1"/>
  <c r="V817" i="1"/>
  <c r="U817" i="1"/>
  <c r="T817" i="1"/>
  <c r="S817" i="1"/>
  <c r="R817" i="1"/>
  <c r="Q817" i="1"/>
  <c r="P817" i="1"/>
  <c r="O817" i="1"/>
  <c r="N817" i="1"/>
  <c r="M817" i="1"/>
  <c r="V816" i="1"/>
  <c r="U816" i="1"/>
  <c r="T816" i="1"/>
  <c r="S816" i="1"/>
  <c r="R816" i="1"/>
  <c r="Q816" i="1"/>
  <c r="P816" i="1"/>
  <c r="O816" i="1"/>
  <c r="N816" i="1"/>
  <c r="M816" i="1"/>
  <c r="V815" i="1"/>
  <c r="U815" i="1"/>
  <c r="T815" i="1"/>
  <c r="S815" i="1"/>
  <c r="R815" i="1"/>
  <c r="Q815" i="1"/>
  <c r="P815" i="1"/>
  <c r="O815" i="1"/>
  <c r="N815" i="1"/>
  <c r="M815" i="1"/>
  <c r="V814" i="1"/>
  <c r="U814" i="1"/>
  <c r="T814" i="1"/>
  <c r="S814" i="1"/>
  <c r="R814" i="1"/>
  <c r="Q814" i="1"/>
  <c r="P814" i="1"/>
  <c r="O814" i="1"/>
  <c r="N814" i="1"/>
  <c r="M814" i="1"/>
  <c r="V813" i="1"/>
  <c r="U813" i="1"/>
  <c r="T813" i="1"/>
  <c r="S813" i="1"/>
  <c r="R813" i="1"/>
  <c r="Q813" i="1"/>
  <c r="P813" i="1"/>
  <c r="O813" i="1"/>
  <c r="N813" i="1"/>
  <c r="M813" i="1"/>
  <c r="V812" i="1"/>
  <c r="U812" i="1"/>
  <c r="T812" i="1"/>
  <c r="S812" i="1"/>
  <c r="R812" i="1"/>
  <c r="Q812" i="1"/>
  <c r="P812" i="1"/>
  <c r="O812" i="1"/>
  <c r="N812" i="1"/>
  <c r="M812" i="1"/>
  <c r="V811" i="1"/>
  <c r="U811" i="1"/>
  <c r="T811" i="1"/>
  <c r="S811" i="1"/>
  <c r="R811" i="1"/>
  <c r="Q811" i="1"/>
  <c r="P811" i="1"/>
  <c r="O811" i="1"/>
  <c r="N811" i="1"/>
  <c r="M811" i="1"/>
  <c r="AD809" i="1"/>
  <c r="AD805" i="1"/>
  <c r="AD804" i="1"/>
  <c r="AD803" i="1"/>
  <c r="AD802" i="1"/>
  <c r="AD801" i="1"/>
  <c r="AD800" i="1"/>
  <c r="AD799" i="1"/>
  <c r="AD798" i="1"/>
  <c r="AD797" i="1"/>
  <c r="AD796" i="1"/>
  <c r="AD795" i="1"/>
  <c r="AD794" i="1"/>
  <c r="AD793" i="1"/>
  <c r="AD792" i="1"/>
  <c r="AD791" i="1"/>
  <c r="AD790" i="1"/>
  <c r="AD789" i="1"/>
  <c r="AD788" i="1"/>
  <c r="AD787" i="1"/>
  <c r="AD786" i="1"/>
  <c r="AD785" i="1"/>
  <c r="AD784" i="1"/>
  <c r="AD783" i="1"/>
  <c r="AD782" i="1"/>
  <c r="AD781" i="1"/>
  <c r="AD780" i="1"/>
  <c r="AD779" i="1"/>
  <c r="AD778" i="1"/>
  <c r="AD777" i="1"/>
  <c r="AD776" i="1"/>
  <c r="AD775" i="1"/>
  <c r="AD774" i="1"/>
  <c r="AD773" i="1"/>
  <c r="AD772" i="1"/>
  <c r="AD771" i="1"/>
  <c r="AD770" i="1"/>
  <c r="AD769" i="1"/>
  <c r="AD768" i="1"/>
  <c r="AD767" i="1"/>
  <c r="AD766" i="1"/>
  <c r="AD765" i="1"/>
  <c r="AD764" i="1"/>
  <c r="AD763" i="1"/>
  <c r="AD762" i="1"/>
  <c r="AD761" i="1"/>
  <c r="AD760" i="1"/>
  <c r="AD759" i="1"/>
  <c r="AD758" i="1"/>
  <c r="AD757" i="1"/>
  <c r="AD756" i="1"/>
  <c r="AD755" i="1"/>
  <c r="AD754" i="1"/>
  <c r="AD753" i="1"/>
  <c r="AD752" i="1"/>
  <c r="AD751" i="1"/>
  <c r="AD750" i="1"/>
  <c r="AD749" i="1"/>
  <c r="AD748" i="1"/>
  <c r="AD747" i="1"/>
  <c r="AD746" i="1"/>
  <c r="AD745" i="1"/>
  <c r="AD744" i="1"/>
  <c r="AD743" i="1"/>
  <c r="AD742" i="1"/>
  <c r="AD741" i="1"/>
  <c r="AD740" i="1"/>
  <c r="AD739" i="1"/>
  <c r="AD738" i="1"/>
  <c r="AD737" i="1"/>
  <c r="AD736" i="1"/>
  <c r="AD735" i="1"/>
  <c r="AD734" i="1"/>
  <c r="AD733" i="1"/>
  <c r="AD732" i="1"/>
  <c r="AD731" i="1"/>
  <c r="AD730" i="1"/>
  <c r="AD729" i="1"/>
  <c r="AD728" i="1"/>
  <c r="AD727" i="1"/>
  <c r="AD726" i="1"/>
  <c r="AD725" i="1"/>
  <c r="AD724" i="1"/>
  <c r="AD723" i="1"/>
  <c r="AD722" i="1"/>
  <c r="AD721" i="1"/>
  <c r="AD720" i="1"/>
  <c r="AD719" i="1"/>
  <c r="AD718" i="1"/>
  <c r="AD717" i="1"/>
  <c r="AD716" i="1"/>
  <c r="AD715" i="1"/>
  <c r="AD714" i="1"/>
  <c r="AD713" i="1"/>
  <c r="AD712" i="1"/>
  <c r="AD711" i="1"/>
  <c r="AD710" i="1"/>
  <c r="AD709" i="1"/>
  <c r="AD708" i="1"/>
  <c r="AD707" i="1"/>
  <c r="AD706" i="1"/>
  <c r="AD705" i="1"/>
  <c r="AD704" i="1"/>
  <c r="AD703" i="1"/>
  <c r="AD702" i="1"/>
  <c r="AD701" i="1"/>
  <c r="AD700" i="1"/>
  <c r="AD699" i="1"/>
  <c r="AD698" i="1"/>
  <c r="AD697" i="1"/>
  <c r="AD696" i="1"/>
  <c r="AD695" i="1"/>
  <c r="AD694" i="1"/>
  <c r="AD693" i="1"/>
  <c r="AD692" i="1"/>
  <c r="AD691" i="1"/>
  <c r="AD690" i="1"/>
  <c r="AD689" i="1"/>
  <c r="AD688" i="1"/>
  <c r="V809" i="1"/>
  <c r="U809" i="1"/>
  <c r="T809" i="1"/>
  <c r="S809" i="1"/>
  <c r="R809" i="1"/>
  <c r="Q809" i="1"/>
  <c r="P809" i="1"/>
  <c r="O809" i="1"/>
  <c r="N809" i="1"/>
  <c r="M809" i="1"/>
  <c r="V805" i="1"/>
  <c r="U805" i="1"/>
  <c r="T805" i="1"/>
  <c r="S805" i="1"/>
  <c r="R805" i="1"/>
  <c r="Q805" i="1"/>
  <c r="P805" i="1"/>
  <c r="O805" i="1"/>
  <c r="N805" i="1"/>
  <c r="M805" i="1"/>
  <c r="V804" i="1"/>
  <c r="U804" i="1"/>
  <c r="T804" i="1"/>
  <c r="S804" i="1"/>
  <c r="R804" i="1"/>
  <c r="Q804" i="1"/>
  <c r="P804" i="1"/>
  <c r="O804" i="1"/>
  <c r="N804" i="1"/>
  <c r="M804" i="1"/>
  <c r="V803" i="1"/>
  <c r="U803" i="1"/>
  <c r="T803" i="1"/>
  <c r="S803" i="1"/>
  <c r="R803" i="1"/>
  <c r="Q803" i="1"/>
  <c r="P803" i="1"/>
  <c r="O803" i="1"/>
  <c r="N803" i="1"/>
  <c r="M803" i="1"/>
  <c r="V802" i="1"/>
  <c r="U802" i="1"/>
  <c r="T802" i="1"/>
  <c r="S802" i="1"/>
  <c r="R802" i="1"/>
  <c r="Q802" i="1"/>
  <c r="P802" i="1"/>
  <c r="O802" i="1"/>
  <c r="N802" i="1"/>
  <c r="M802" i="1"/>
  <c r="V801" i="1"/>
  <c r="U801" i="1"/>
  <c r="T801" i="1"/>
  <c r="S801" i="1"/>
  <c r="R801" i="1"/>
  <c r="Q801" i="1"/>
  <c r="P801" i="1"/>
  <c r="O801" i="1"/>
  <c r="N801" i="1"/>
  <c r="M801" i="1"/>
  <c r="V800" i="1"/>
  <c r="U800" i="1"/>
  <c r="T800" i="1"/>
  <c r="S800" i="1"/>
  <c r="R800" i="1"/>
  <c r="Q800" i="1"/>
  <c r="P800" i="1"/>
  <c r="O800" i="1"/>
  <c r="N800" i="1"/>
  <c r="M800" i="1"/>
  <c r="V799" i="1"/>
  <c r="U799" i="1"/>
  <c r="T799" i="1"/>
  <c r="S799" i="1"/>
  <c r="R799" i="1"/>
  <c r="Q799" i="1"/>
  <c r="P799" i="1"/>
  <c r="O799" i="1"/>
  <c r="N799" i="1"/>
  <c r="M799" i="1"/>
  <c r="V798" i="1"/>
  <c r="U798" i="1"/>
  <c r="T798" i="1"/>
  <c r="S798" i="1"/>
  <c r="R798" i="1"/>
  <c r="Q798" i="1"/>
  <c r="P798" i="1"/>
  <c r="O798" i="1"/>
  <c r="N798" i="1"/>
  <c r="M798" i="1"/>
  <c r="V797" i="1"/>
  <c r="U797" i="1"/>
  <c r="T797" i="1"/>
  <c r="S797" i="1"/>
  <c r="R797" i="1"/>
  <c r="Q797" i="1"/>
  <c r="P797" i="1"/>
  <c r="O797" i="1"/>
  <c r="N797" i="1"/>
  <c r="M797" i="1"/>
  <c r="V796" i="1"/>
  <c r="U796" i="1"/>
  <c r="T796" i="1"/>
  <c r="S796" i="1"/>
  <c r="R796" i="1"/>
  <c r="Q796" i="1"/>
  <c r="P796" i="1"/>
  <c r="O796" i="1"/>
  <c r="N796" i="1"/>
  <c r="M796" i="1"/>
  <c r="V795" i="1"/>
  <c r="U795" i="1"/>
  <c r="T795" i="1"/>
  <c r="S795" i="1"/>
  <c r="R795" i="1"/>
  <c r="Q795" i="1"/>
  <c r="P795" i="1"/>
  <c r="O795" i="1"/>
  <c r="N795" i="1"/>
  <c r="M795" i="1"/>
  <c r="V794" i="1"/>
  <c r="U794" i="1"/>
  <c r="T794" i="1"/>
  <c r="S794" i="1"/>
  <c r="R794" i="1"/>
  <c r="Q794" i="1"/>
  <c r="P794" i="1"/>
  <c r="O794" i="1"/>
  <c r="N794" i="1"/>
  <c r="M794" i="1"/>
  <c r="V793" i="1"/>
  <c r="U793" i="1"/>
  <c r="T793" i="1"/>
  <c r="S793" i="1"/>
  <c r="R793" i="1"/>
  <c r="Q793" i="1"/>
  <c r="P793" i="1"/>
  <c r="O793" i="1"/>
  <c r="N793" i="1"/>
  <c r="M793" i="1"/>
  <c r="V792" i="1"/>
  <c r="U792" i="1"/>
  <c r="T792" i="1"/>
  <c r="S792" i="1"/>
  <c r="R792" i="1"/>
  <c r="Q792" i="1"/>
  <c r="P792" i="1"/>
  <c r="O792" i="1"/>
  <c r="N792" i="1"/>
  <c r="M792" i="1"/>
  <c r="V791" i="1"/>
  <c r="U791" i="1"/>
  <c r="T791" i="1"/>
  <c r="S791" i="1"/>
  <c r="R791" i="1"/>
  <c r="Q791" i="1"/>
  <c r="P791" i="1"/>
  <c r="O791" i="1"/>
  <c r="N791" i="1"/>
  <c r="M791" i="1"/>
  <c r="V790" i="1"/>
  <c r="U790" i="1"/>
  <c r="T790" i="1"/>
  <c r="S790" i="1"/>
  <c r="R790" i="1"/>
  <c r="Q790" i="1"/>
  <c r="P790" i="1"/>
  <c r="O790" i="1"/>
  <c r="N790" i="1"/>
  <c r="M790" i="1"/>
  <c r="V789" i="1"/>
  <c r="U789" i="1"/>
  <c r="T789" i="1"/>
  <c r="S789" i="1"/>
  <c r="R789" i="1"/>
  <c r="Q789" i="1"/>
  <c r="P789" i="1"/>
  <c r="O789" i="1"/>
  <c r="N789" i="1"/>
  <c r="M789" i="1"/>
  <c r="V788" i="1"/>
  <c r="U788" i="1"/>
  <c r="T788" i="1"/>
  <c r="S788" i="1"/>
  <c r="R788" i="1"/>
  <c r="Q788" i="1"/>
  <c r="P788" i="1"/>
  <c r="O788" i="1"/>
  <c r="N788" i="1"/>
  <c r="M788" i="1"/>
  <c r="V787" i="1"/>
  <c r="U787" i="1"/>
  <c r="T787" i="1"/>
  <c r="S787" i="1"/>
  <c r="R787" i="1"/>
  <c r="Q787" i="1"/>
  <c r="P787" i="1"/>
  <c r="O787" i="1"/>
  <c r="N787" i="1"/>
  <c r="M787" i="1"/>
  <c r="V786" i="1"/>
  <c r="U786" i="1"/>
  <c r="T786" i="1"/>
  <c r="S786" i="1"/>
  <c r="R786" i="1"/>
  <c r="Q786" i="1"/>
  <c r="P786" i="1"/>
  <c r="O786" i="1"/>
  <c r="N786" i="1"/>
  <c r="M786" i="1"/>
  <c r="V785" i="1"/>
  <c r="U785" i="1"/>
  <c r="T785" i="1"/>
  <c r="S785" i="1"/>
  <c r="R785" i="1"/>
  <c r="Q785" i="1"/>
  <c r="P785" i="1"/>
  <c r="O785" i="1"/>
  <c r="N785" i="1"/>
  <c r="M785" i="1"/>
  <c r="V784" i="1"/>
  <c r="U784" i="1"/>
  <c r="T784" i="1"/>
  <c r="S784" i="1"/>
  <c r="R784" i="1"/>
  <c r="Q784" i="1"/>
  <c r="P784" i="1"/>
  <c r="O784" i="1"/>
  <c r="N784" i="1"/>
  <c r="M784" i="1"/>
  <c r="V783" i="1"/>
  <c r="U783" i="1"/>
  <c r="T783" i="1"/>
  <c r="S783" i="1"/>
  <c r="R783" i="1"/>
  <c r="Q783" i="1"/>
  <c r="P783" i="1"/>
  <c r="O783" i="1"/>
  <c r="N783" i="1"/>
  <c r="M783" i="1"/>
  <c r="V782" i="1"/>
  <c r="U782" i="1"/>
  <c r="T782" i="1"/>
  <c r="S782" i="1"/>
  <c r="R782" i="1"/>
  <c r="Q782" i="1"/>
  <c r="P782" i="1"/>
  <c r="O782" i="1"/>
  <c r="N782" i="1"/>
  <c r="M782" i="1"/>
  <c r="V781" i="1"/>
  <c r="U781" i="1"/>
  <c r="T781" i="1"/>
  <c r="S781" i="1"/>
  <c r="R781" i="1"/>
  <c r="Q781" i="1"/>
  <c r="P781" i="1"/>
  <c r="O781" i="1"/>
  <c r="N781" i="1"/>
  <c r="M781" i="1"/>
  <c r="V780" i="1"/>
  <c r="U780" i="1"/>
  <c r="T780" i="1"/>
  <c r="S780" i="1"/>
  <c r="R780" i="1"/>
  <c r="Q780" i="1"/>
  <c r="P780" i="1"/>
  <c r="O780" i="1"/>
  <c r="N780" i="1"/>
  <c r="M780" i="1"/>
  <c r="V779" i="1"/>
  <c r="U779" i="1"/>
  <c r="T779" i="1"/>
  <c r="S779" i="1"/>
  <c r="R779" i="1"/>
  <c r="Q779" i="1"/>
  <c r="P779" i="1"/>
  <c r="O779" i="1"/>
  <c r="N779" i="1"/>
  <c r="M779" i="1"/>
  <c r="V778" i="1"/>
  <c r="U778" i="1"/>
  <c r="T778" i="1"/>
  <c r="S778" i="1"/>
  <c r="R778" i="1"/>
  <c r="Q778" i="1"/>
  <c r="P778" i="1"/>
  <c r="O778" i="1"/>
  <c r="N778" i="1"/>
  <c r="M778" i="1"/>
  <c r="V777" i="1"/>
  <c r="U777" i="1"/>
  <c r="T777" i="1"/>
  <c r="S777" i="1"/>
  <c r="R777" i="1"/>
  <c r="Q777" i="1"/>
  <c r="P777" i="1"/>
  <c r="O777" i="1"/>
  <c r="N777" i="1"/>
  <c r="M777" i="1"/>
  <c r="V776" i="1"/>
  <c r="U776" i="1"/>
  <c r="T776" i="1"/>
  <c r="S776" i="1"/>
  <c r="R776" i="1"/>
  <c r="Q776" i="1"/>
  <c r="P776" i="1"/>
  <c r="O776" i="1"/>
  <c r="N776" i="1"/>
  <c r="M776" i="1"/>
  <c r="V775" i="1"/>
  <c r="U775" i="1"/>
  <c r="T775" i="1"/>
  <c r="S775" i="1"/>
  <c r="R775" i="1"/>
  <c r="Q775" i="1"/>
  <c r="P775" i="1"/>
  <c r="O775" i="1"/>
  <c r="N775" i="1"/>
  <c r="M775" i="1"/>
  <c r="V774" i="1"/>
  <c r="U774" i="1"/>
  <c r="T774" i="1"/>
  <c r="S774" i="1"/>
  <c r="R774" i="1"/>
  <c r="Q774" i="1"/>
  <c r="P774" i="1"/>
  <c r="O774" i="1"/>
  <c r="N774" i="1"/>
  <c r="M774" i="1"/>
  <c r="V773" i="1"/>
  <c r="U773" i="1"/>
  <c r="T773" i="1"/>
  <c r="S773" i="1"/>
  <c r="R773" i="1"/>
  <c r="Q773" i="1"/>
  <c r="P773" i="1"/>
  <c r="O773" i="1"/>
  <c r="N773" i="1"/>
  <c r="M773" i="1"/>
  <c r="V772" i="1"/>
  <c r="U772" i="1"/>
  <c r="T772" i="1"/>
  <c r="S772" i="1"/>
  <c r="R772" i="1"/>
  <c r="Q772" i="1"/>
  <c r="P772" i="1"/>
  <c r="O772" i="1"/>
  <c r="N772" i="1"/>
  <c r="M772" i="1"/>
  <c r="V771" i="1"/>
  <c r="U771" i="1"/>
  <c r="T771" i="1"/>
  <c r="S771" i="1"/>
  <c r="R771" i="1"/>
  <c r="Q771" i="1"/>
  <c r="P771" i="1"/>
  <c r="O771" i="1"/>
  <c r="N771" i="1"/>
  <c r="M771" i="1"/>
  <c r="V770" i="1"/>
  <c r="U770" i="1"/>
  <c r="T770" i="1"/>
  <c r="S770" i="1"/>
  <c r="R770" i="1"/>
  <c r="Q770" i="1"/>
  <c r="P770" i="1"/>
  <c r="O770" i="1"/>
  <c r="N770" i="1"/>
  <c r="M770" i="1"/>
  <c r="V769" i="1"/>
  <c r="U769" i="1"/>
  <c r="T769" i="1"/>
  <c r="S769" i="1"/>
  <c r="R769" i="1"/>
  <c r="Q769" i="1"/>
  <c r="P769" i="1"/>
  <c r="O769" i="1"/>
  <c r="N769" i="1"/>
  <c r="M769" i="1"/>
  <c r="V768" i="1"/>
  <c r="U768" i="1"/>
  <c r="T768" i="1"/>
  <c r="S768" i="1"/>
  <c r="R768" i="1"/>
  <c r="Q768" i="1"/>
  <c r="P768" i="1"/>
  <c r="O768" i="1"/>
  <c r="N768" i="1"/>
  <c r="M768" i="1"/>
  <c r="V767" i="1"/>
  <c r="U767" i="1"/>
  <c r="T767" i="1"/>
  <c r="S767" i="1"/>
  <c r="R767" i="1"/>
  <c r="Q767" i="1"/>
  <c r="P767" i="1"/>
  <c r="O767" i="1"/>
  <c r="N767" i="1"/>
  <c r="M767" i="1"/>
  <c r="V766" i="1"/>
  <c r="U766" i="1"/>
  <c r="T766" i="1"/>
  <c r="S766" i="1"/>
  <c r="R766" i="1"/>
  <c r="Q766" i="1"/>
  <c r="P766" i="1"/>
  <c r="O766" i="1"/>
  <c r="N766" i="1"/>
  <c r="M766" i="1"/>
  <c r="V765" i="1"/>
  <c r="U765" i="1"/>
  <c r="T765" i="1"/>
  <c r="S765" i="1"/>
  <c r="R765" i="1"/>
  <c r="Q765" i="1"/>
  <c r="P765" i="1"/>
  <c r="O765" i="1"/>
  <c r="N765" i="1"/>
  <c r="M765" i="1"/>
  <c r="V764" i="1"/>
  <c r="U764" i="1"/>
  <c r="T764" i="1"/>
  <c r="S764" i="1"/>
  <c r="R764" i="1"/>
  <c r="Q764" i="1"/>
  <c r="P764" i="1"/>
  <c r="O764" i="1"/>
  <c r="N764" i="1"/>
  <c r="M764" i="1"/>
  <c r="V763" i="1"/>
  <c r="U763" i="1"/>
  <c r="T763" i="1"/>
  <c r="S763" i="1"/>
  <c r="R763" i="1"/>
  <c r="Q763" i="1"/>
  <c r="P763" i="1"/>
  <c r="O763" i="1"/>
  <c r="N763" i="1"/>
  <c r="M763" i="1"/>
  <c r="V762" i="1"/>
  <c r="U762" i="1"/>
  <c r="T762" i="1"/>
  <c r="S762" i="1"/>
  <c r="R762" i="1"/>
  <c r="Q762" i="1"/>
  <c r="P762" i="1"/>
  <c r="O762" i="1"/>
  <c r="N762" i="1"/>
  <c r="M762" i="1"/>
  <c r="V761" i="1"/>
  <c r="U761" i="1"/>
  <c r="T761" i="1"/>
  <c r="S761" i="1"/>
  <c r="R761" i="1"/>
  <c r="Q761" i="1"/>
  <c r="P761" i="1"/>
  <c r="O761" i="1"/>
  <c r="N761" i="1"/>
  <c r="M761" i="1"/>
  <c r="V760" i="1"/>
  <c r="U760" i="1"/>
  <c r="T760" i="1"/>
  <c r="S760" i="1"/>
  <c r="R760" i="1"/>
  <c r="Q760" i="1"/>
  <c r="P760" i="1"/>
  <c r="O760" i="1"/>
  <c r="N760" i="1"/>
  <c r="M760" i="1"/>
  <c r="V759" i="1"/>
  <c r="U759" i="1"/>
  <c r="T759" i="1"/>
  <c r="S759" i="1"/>
  <c r="R759" i="1"/>
  <c r="Q759" i="1"/>
  <c r="P759" i="1"/>
  <c r="O759" i="1"/>
  <c r="N759" i="1"/>
  <c r="M759" i="1"/>
  <c r="V758" i="1"/>
  <c r="U758" i="1"/>
  <c r="T758" i="1"/>
  <c r="S758" i="1"/>
  <c r="R758" i="1"/>
  <c r="Q758" i="1"/>
  <c r="P758" i="1"/>
  <c r="O758" i="1"/>
  <c r="N758" i="1"/>
  <c r="M758" i="1"/>
  <c r="V757" i="1"/>
  <c r="U757" i="1"/>
  <c r="T757" i="1"/>
  <c r="S757" i="1"/>
  <c r="R757" i="1"/>
  <c r="Q757" i="1"/>
  <c r="P757" i="1"/>
  <c r="O757" i="1"/>
  <c r="N757" i="1"/>
  <c r="M757" i="1"/>
  <c r="V756" i="1"/>
  <c r="U756" i="1"/>
  <c r="T756" i="1"/>
  <c r="S756" i="1"/>
  <c r="R756" i="1"/>
  <c r="Q756" i="1"/>
  <c r="P756" i="1"/>
  <c r="O756" i="1"/>
  <c r="N756" i="1"/>
  <c r="M756" i="1"/>
  <c r="V755" i="1"/>
  <c r="U755" i="1"/>
  <c r="T755" i="1"/>
  <c r="S755" i="1"/>
  <c r="R755" i="1"/>
  <c r="Q755" i="1"/>
  <c r="P755" i="1"/>
  <c r="O755" i="1"/>
  <c r="N755" i="1"/>
  <c r="M755" i="1"/>
  <c r="V754" i="1"/>
  <c r="U754" i="1"/>
  <c r="T754" i="1"/>
  <c r="S754" i="1"/>
  <c r="R754" i="1"/>
  <c r="Q754" i="1"/>
  <c r="P754" i="1"/>
  <c r="O754" i="1"/>
  <c r="N754" i="1"/>
  <c r="M754" i="1"/>
  <c r="V753" i="1"/>
  <c r="U753" i="1"/>
  <c r="T753" i="1"/>
  <c r="S753" i="1"/>
  <c r="R753" i="1"/>
  <c r="Q753" i="1"/>
  <c r="P753" i="1"/>
  <c r="O753" i="1"/>
  <c r="N753" i="1"/>
  <c r="M753" i="1"/>
  <c r="V752" i="1"/>
  <c r="U752" i="1"/>
  <c r="T752" i="1"/>
  <c r="S752" i="1"/>
  <c r="R752" i="1"/>
  <c r="Q752" i="1"/>
  <c r="P752" i="1"/>
  <c r="O752" i="1"/>
  <c r="N752" i="1"/>
  <c r="M752" i="1"/>
  <c r="V751" i="1"/>
  <c r="U751" i="1"/>
  <c r="T751" i="1"/>
  <c r="S751" i="1"/>
  <c r="R751" i="1"/>
  <c r="Q751" i="1"/>
  <c r="P751" i="1"/>
  <c r="O751" i="1"/>
  <c r="N751" i="1"/>
  <c r="M751" i="1"/>
  <c r="V750" i="1"/>
  <c r="U750" i="1"/>
  <c r="T750" i="1"/>
  <c r="S750" i="1"/>
  <c r="R750" i="1"/>
  <c r="Q750" i="1"/>
  <c r="P750" i="1"/>
  <c r="O750" i="1"/>
  <c r="N750" i="1"/>
  <c r="M750" i="1"/>
  <c r="V749" i="1"/>
  <c r="U749" i="1"/>
  <c r="T749" i="1"/>
  <c r="S749" i="1"/>
  <c r="R749" i="1"/>
  <c r="Q749" i="1"/>
  <c r="P749" i="1"/>
  <c r="O749" i="1"/>
  <c r="N749" i="1"/>
  <c r="M749" i="1"/>
  <c r="V748" i="1"/>
  <c r="U748" i="1"/>
  <c r="T748" i="1"/>
  <c r="S748" i="1"/>
  <c r="R748" i="1"/>
  <c r="Q748" i="1"/>
  <c r="P748" i="1"/>
  <c r="O748" i="1"/>
  <c r="N748" i="1"/>
  <c r="M748" i="1"/>
  <c r="V747" i="1"/>
  <c r="U747" i="1"/>
  <c r="T747" i="1"/>
  <c r="S747" i="1"/>
  <c r="R747" i="1"/>
  <c r="Q747" i="1"/>
  <c r="P747" i="1"/>
  <c r="O747" i="1"/>
  <c r="N747" i="1"/>
  <c r="M747" i="1"/>
  <c r="V746" i="1"/>
  <c r="U746" i="1"/>
  <c r="T746" i="1"/>
  <c r="S746" i="1"/>
  <c r="R746" i="1"/>
  <c r="Q746" i="1"/>
  <c r="P746" i="1"/>
  <c r="O746" i="1"/>
  <c r="N746" i="1"/>
  <c r="M746" i="1"/>
  <c r="V745" i="1"/>
  <c r="U745" i="1"/>
  <c r="T745" i="1"/>
  <c r="S745" i="1"/>
  <c r="R745" i="1"/>
  <c r="Q745" i="1"/>
  <c r="P745" i="1"/>
  <c r="O745" i="1"/>
  <c r="N745" i="1"/>
  <c r="M745" i="1"/>
  <c r="V744" i="1"/>
  <c r="U744" i="1"/>
  <c r="T744" i="1"/>
  <c r="S744" i="1"/>
  <c r="R744" i="1"/>
  <c r="Q744" i="1"/>
  <c r="P744" i="1"/>
  <c r="O744" i="1"/>
  <c r="N744" i="1"/>
  <c r="M744" i="1"/>
  <c r="V743" i="1"/>
  <c r="U743" i="1"/>
  <c r="T743" i="1"/>
  <c r="S743" i="1"/>
  <c r="R743" i="1"/>
  <c r="Q743" i="1"/>
  <c r="P743" i="1"/>
  <c r="O743" i="1"/>
  <c r="N743" i="1"/>
  <c r="M743" i="1"/>
  <c r="V742" i="1"/>
  <c r="U742" i="1"/>
  <c r="T742" i="1"/>
  <c r="S742" i="1"/>
  <c r="R742" i="1"/>
  <c r="Q742" i="1"/>
  <c r="P742" i="1"/>
  <c r="O742" i="1"/>
  <c r="N742" i="1"/>
  <c r="M742" i="1"/>
  <c r="V741" i="1"/>
  <c r="U741" i="1"/>
  <c r="T741" i="1"/>
  <c r="S741" i="1"/>
  <c r="R741" i="1"/>
  <c r="Q741" i="1"/>
  <c r="P741" i="1"/>
  <c r="O741" i="1"/>
  <c r="N741" i="1"/>
  <c r="M741" i="1"/>
  <c r="V740" i="1"/>
  <c r="U740" i="1"/>
  <c r="T740" i="1"/>
  <c r="S740" i="1"/>
  <c r="R740" i="1"/>
  <c r="Q740" i="1"/>
  <c r="P740" i="1"/>
  <c r="O740" i="1"/>
  <c r="N740" i="1"/>
  <c r="M740" i="1"/>
  <c r="V739" i="1"/>
  <c r="U739" i="1"/>
  <c r="T739" i="1"/>
  <c r="S739" i="1"/>
  <c r="R739" i="1"/>
  <c r="Q739" i="1"/>
  <c r="P739" i="1"/>
  <c r="O739" i="1"/>
  <c r="N739" i="1"/>
  <c r="M739" i="1"/>
  <c r="V738" i="1"/>
  <c r="U738" i="1"/>
  <c r="T738" i="1"/>
  <c r="S738" i="1"/>
  <c r="R738" i="1"/>
  <c r="Q738" i="1"/>
  <c r="P738" i="1"/>
  <c r="O738" i="1"/>
  <c r="N738" i="1"/>
  <c r="M738" i="1"/>
  <c r="V737" i="1"/>
  <c r="U737" i="1"/>
  <c r="T737" i="1"/>
  <c r="S737" i="1"/>
  <c r="R737" i="1"/>
  <c r="Q737" i="1"/>
  <c r="P737" i="1"/>
  <c r="O737" i="1"/>
  <c r="N737" i="1"/>
  <c r="M737" i="1"/>
  <c r="V736" i="1"/>
  <c r="U736" i="1"/>
  <c r="T736" i="1"/>
  <c r="S736" i="1"/>
  <c r="R736" i="1"/>
  <c r="Q736" i="1"/>
  <c r="P736" i="1"/>
  <c r="O736" i="1"/>
  <c r="N736" i="1"/>
  <c r="M736" i="1"/>
  <c r="V735" i="1"/>
  <c r="U735" i="1"/>
  <c r="T735" i="1"/>
  <c r="S735" i="1"/>
  <c r="R735" i="1"/>
  <c r="Q735" i="1"/>
  <c r="P735" i="1"/>
  <c r="O735" i="1"/>
  <c r="N735" i="1"/>
  <c r="M735" i="1"/>
  <c r="V734" i="1"/>
  <c r="U734" i="1"/>
  <c r="T734" i="1"/>
  <c r="S734" i="1"/>
  <c r="R734" i="1"/>
  <c r="Q734" i="1"/>
  <c r="P734" i="1"/>
  <c r="O734" i="1"/>
  <c r="N734" i="1"/>
  <c r="M734" i="1"/>
  <c r="V733" i="1"/>
  <c r="U733" i="1"/>
  <c r="T733" i="1"/>
  <c r="S733" i="1"/>
  <c r="R733" i="1"/>
  <c r="Q733" i="1"/>
  <c r="P733" i="1"/>
  <c r="O733" i="1"/>
  <c r="N733" i="1"/>
  <c r="M733" i="1"/>
  <c r="V732" i="1"/>
  <c r="U732" i="1"/>
  <c r="T732" i="1"/>
  <c r="S732" i="1"/>
  <c r="R732" i="1"/>
  <c r="Q732" i="1"/>
  <c r="P732" i="1"/>
  <c r="O732" i="1"/>
  <c r="N732" i="1"/>
  <c r="M732" i="1"/>
  <c r="V731" i="1"/>
  <c r="U731" i="1"/>
  <c r="T731" i="1"/>
  <c r="S731" i="1"/>
  <c r="R731" i="1"/>
  <c r="Q731" i="1"/>
  <c r="P731" i="1"/>
  <c r="O731" i="1"/>
  <c r="N731" i="1"/>
  <c r="M731" i="1"/>
  <c r="V730" i="1"/>
  <c r="U730" i="1"/>
  <c r="T730" i="1"/>
  <c r="S730" i="1"/>
  <c r="R730" i="1"/>
  <c r="Q730" i="1"/>
  <c r="P730" i="1"/>
  <c r="O730" i="1"/>
  <c r="N730" i="1"/>
  <c r="M730" i="1"/>
  <c r="V729" i="1"/>
  <c r="U729" i="1"/>
  <c r="T729" i="1"/>
  <c r="S729" i="1"/>
  <c r="R729" i="1"/>
  <c r="Q729" i="1"/>
  <c r="P729" i="1"/>
  <c r="O729" i="1"/>
  <c r="N729" i="1"/>
  <c r="M729" i="1"/>
  <c r="V728" i="1"/>
  <c r="U728" i="1"/>
  <c r="T728" i="1"/>
  <c r="S728" i="1"/>
  <c r="R728" i="1"/>
  <c r="Q728" i="1"/>
  <c r="P728" i="1"/>
  <c r="O728" i="1"/>
  <c r="N728" i="1"/>
  <c r="M728" i="1"/>
  <c r="V727" i="1"/>
  <c r="U727" i="1"/>
  <c r="T727" i="1"/>
  <c r="S727" i="1"/>
  <c r="R727" i="1"/>
  <c r="Q727" i="1"/>
  <c r="P727" i="1"/>
  <c r="O727" i="1"/>
  <c r="N727" i="1"/>
  <c r="M727" i="1"/>
  <c r="V726" i="1"/>
  <c r="U726" i="1"/>
  <c r="T726" i="1"/>
  <c r="S726" i="1"/>
  <c r="R726" i="1"/>
  <c r="Q726" i="1"/>
  <c r="P726" i="1"/>
  <c r="O726" i="1"/>
  <c r="N726" i="1"/>
  <c r="M726" i="1"/>
  <c r="V725" i="1"/>
  <c r="U725" i="1"/>
  <c r="T725" i="1"/>
  <c r="S725" i="1"/>
  <c r="R725" i="1"/>
  <c r="Q725" i="1"/>
  <c r="P725" i="1"/>
  <c r="O725" i="1"/>
  <c r="N725" i="1"/>
  <c r="M725" i="1"/>
  <c r="V724" i="1"/>
  <c r="U724" i="1"/>
  <c r="T724" i="1"/>
  <c r="S724" i="1"/>
  <c r="R724" i="1"/>
  <c r="Q724" i="1"/>
  <c r="P724" i="1"/>
  <c r="O724" i="1"/>
  <c r="N724" i="1"/>
  <c r="M724" i="1"/>
  <c r="V723" i="1"/>
  <c r="U723" i="1"/>
  <c r="T723" i="1"/>
  <c r="S723" i="1"/>
  <c r="R723" i="1"/>
  <c r="Q723" i="1"/>
  <c r="P723" i="1"/>
  <c r="O723" i="1"/>
  <c r="N723" i="1"/>
  <c r="M723" i="1"/>
  <c r="V722" i="1"/>
  <c r="U722" i="1"/>
  <c r="T722" i="1"/>
  <c r="S722" i="1"/>
  <c r="R722" i="1"/>
  <c r="Q722" i="1"/>
  <c r="P722" i="1"/>
  <c r="O722" i="1"/>
  <c r="N722" i="1"/>
  <c r="M722" i="1"/>
  <c r="V721" i="1"/>
  <c r="U721" i="1"/>
  <c r="T721" i="1"/>
  <c r="S721" i="1"/>
  <c r="R721" i="1"/>
  <c r="Q721" i="1"/>
  <c r="P721" i="1"/>
  <c r="O721" i="1"/>
  <c r="N721" i="1"/>
  <c r="M721" i="1"/>
  <c r="V720" i="1"/>
  <c r="U720" i="1"/>
  <c r="T720" i="1"/>
  <c r="S720" i="1"/>
  <c r="R720" i="1"/>
  <c r="Q720" i="1"/>
  <c r="P720" i="1"/>
  <c r="O720" i="1"/>
  <c r="N720" i="1"/>
  <c r="M720" i="1"/>
  <c r="V719" i="1"/>
  <c r="U719" i="1"/>
  <c r="T719" i="1"/>
  <c r="S719" i="1"/>
  <c r="R719" i="1"/>
  <c r="Q719" i="1"/>
  <c r="P719" i="1"/>
  <c r="O719" i="1"/>
  <c r="N719" i="1"/>
  <c r="M719" i="1"/>
  <c r="V718" i="1"/>
  <c r="U718" i="1"/>
  <c r="T718" i="1"/>
  <c r="S718" i="1"/>
  <c r="R718" i="1"/>
  <c r="Q718" i="1"/>
  <c r="P718" i="1"/>
  <c r="O718" i="1"/>
  <c r="N718" i="1"/>
  <c r="M718" i="1"/>
  <c r="V717" i="1"/>
  <c r="U717" i="1"/>
  <c r="T717" i="1"/>
  <c r="S717" i="1"/>
  <c r="R717" i="1"/>
  <c r="Q717" i="1"/>
  <c r="P717" i="1"/>
  <c r="O717" i="1"/>
  <c r="N717" i="1"/>
  <c r="M717" i="1"/>
  <c r="V716" i="1"/>
  <c r="U716" i="1"/>
  <c r="T716" i="1"/>
  <c r="S716" i="1"/>
  <c r="R716" i="1"/>
  <c r="Q716" i="1"/>
  <c r="P716" i="1"/>
  <c r="O716" i="1"/>
  <c r="N716" i="1"/>
  <c r="M716" i="1"/>
  <c r="V715" i="1"/>
  <c r="U715" i="1"/>
  <c r="T715" i="1"/>
  <c r="S715" i="1"/>
  <c r="R715" i="1"/>
  <c r="Q715" i="1"/>
  <c r="P715" i="1"/>
  <c r="O715" i="1"/>
  <c r="N715" i="1"/>
  <c r="M715" i="1"/>
  <c r="V714" i="1"/>
  <c r="U714" i="1"/>
  <c r="T714" i="1"/>
  <c r="S714" i="1"/>
  <c r="R714" i="1"/>
  <c r="Q714" i="1"/>
  <c r="P714" i="1"/>
  <c r="O714" i="1"/>
  <c r="N714" i="1"/>
  <c r="M714" i="1"/>
  <c r="V713" i="1"/>
  <c r="U713" i="1"/>
  <c r="T713" i="1"/>
  <c r="S713" i="1"/>
  <c r="R713" i="1"/>
  <c r="Q713" i="1"/>
  <c r="P713" i="1"/>
  <c r="O713" i="1"/>
  <c r="N713" i="1"/>
  <c r="M713" i="1"/>
  <c r="V712" i="1"/>
  <c r="U712" i="1"/>
  <c r="T712" i="1"/>
  <c r="S712" i="1"/>
  <c r="R712" i="1"/>
  <c r="Q712" i="1"/>
  <c r="P712" i="1"/>
  <c r="O712" i="1"/>
  <c r="N712" i="1"/>
  <c r="M712" i="1"/>
  <c r="V711" i="1"/>
  <c r="U711" i="1"/>
  <c r="T711" i="1"/>
  <c r="S711" i="1"/>
  <c r="R711" i="1"/>
  <c r="Q711" i="1"/>
  <c r="P711" i="1"/>
  <c r="O711" i="1"/>
  <c r="N711" i="1"/>
  <c r="M711" i="1"/>
  <c r="V710" i="1"/>
  <c r="U710" i="1"/>
  <c r="T710" i="1"/>
  <c r="S710" i="1"/>
  <c r="R710" i="1"/>
  <c r="Q710" i="1"/>
  <c r="P710" i="1"/>
  <c r="O710" i="1"/>
  <c r="N710" i="1"/>
  <c r="M710" i="1"/>
  <c r="V709" i="1"/>
  <c r="U709" i="1"/>
  <c r="T709" i="1"/>
  <c r="S709" i="1"/>
  <c r="R709" i="1"/>
  <c r="Q709" i="1"/>
  <c r="P709" i="1"/>
  <c r="O709" i="1"/>
  <c r="N709" i="1"/>
  <c r="M709" i="1"/>
  <c r="V708" i="1"/>
  <c r="U708" i="1"/>
  <c r="T708" i="1"/>
  <c r="S708" i="1"/>
  <c r="R708" i="1"/>
  <c r="Q708" i="1"/>
  <c r="P708" i="1"/>
  <c r="O708" i="1"/>
  <c r="N708" i="1"/>
  <c r="M708" i="1"/>
  <c r="V707" i="1"/>
  <c r="U707" i="1"/>
  <c r="T707" i="1"/>
  <c r="S707" i="1"/>
  <c r="R707" i="1"/>
  <c r="Q707" i="1"/>
  <c r="P707" i="1"/>
  <c r="O707" i="1"/>
  <c r="N707" i="1"/>
  <c r="M707" i="1"/>
  <c r="V706" i="1"/>
  <c r="U706" i="1"/>
  <c r="T706" i="1"/>
  <c r="S706" i="1"/>
  <c r="R706" i="1"/>
  <c r="Q706" i="1"/>
  <c r="P706" i="1"/>
  <c r="O706" i="1"/>
  <c r="N706" i="1"/>
  <c r="M706" i="1"/>
  <c r="V705" i="1"/>
  <c r="U705" i="1"/>
  <c r="T705" i="1"/>
  <c r="S705" i="1"/>
  <c r="R705" i="1"/>
  <c r="Q705" i="1"/>
  <c r="P705" i="1"/>
  <c r="O705" i="1"/>
  <c r="N705" i="1"/>
  <c r="M705" i="1"/>
  <c r="V704" i="1"/>
  <c r="U704" i="1"/>
  <c r="T704" i="1"/>
  <c r="S704" i="1"/>
  <c r="R704" i="1"/>
  <c r="Q704" i="1"/>
  <c r="P704" i="1"/>
  <c r="O704" i="1"/>
  <c r="N704" i="1"/>
  <c r="M704" i="1"/>
  <c r="V703" i="1"/>
  <c r="U703" i="1"/>
  <c r="T703" i="1"/>
  <c r="S703" i="1"/>
  <c r="R703" i="1"/>
  <c r="Q703" i="1"/>
  <c r="P703" i="1"/>
  <c r="O703" i="1"/>
  <c r="N703" i="1"/>
  <c r="M703" i="1"/>
  <c r="V702" i="1"/>
  <c r="U702" i="1"/>
  <c r="T702" i="1"/>
  <c r="S702" i="1"/>
  <c r="R702" i="1"/>
  <c r="Q702" i="1"/>
  <c r="P702" i="1"/>
  <c r="O702" i="1"/>
  <c r="N702" i="1"/>
  <c r="M702" i="1"/>
  <c r="V701" i="1"/>
  <c r="U701" i="1"/>
  <c r="T701" i="1"/>
  <c r="S701" i="1"/>
  <c r="R701" i="1"/>
  <c r="Q701" i="1"/>
  <c r="P701" i="1"/>
  <c r="O701" i="1"/>
  <c r="N701" i="1"/>
  <c r="M701" i="1"/>
  <c r="V700" i="1"/>
  <c r="U700" i="1"/>
  <c r="T700" i="1"/>
  <c r="S700" i="1"/>
  <c r="R700" i="1"/>
  <c r="Q700" i="1"/>
  <c r="P700" i="1"/>
  <c r="O700" i="1"/>
  <c r="N700" i="1"/>
  <c r="M700" i="1"/>
  <c r="V699" i="1"/>
  <c r="U699" i="1"/>
  <c r="T699" i="1"/>
  <c r="S699" i="1"/>
  <c r="R699" i="1"/>
  <c r="Q699" i="1"/>
  <c r="P699" i="1"/>
  <c r="O699" i="1"/>
  <c r="N699" i="1"/>
  <c r="M699" i="1"/>
  <c r="V698" i="1"/>
  <c r="U698" i="1"/>
  <c r="T698" i="1"/>
  <c r="S698" i="1"/>
  <c r="R698" i="1"/>
  <c r="Q698" i="1"/>
  <c r="P698" i="1"/>
  <c r="O698" i="1"/>
  <c r="N698" i="1"/>
  <c r="M698" i="1"/>
  <c r="V697" i="1"/>
  <c r="U697" i="1"/>
  <c r="T697" i="1"/>
  <c r="S697" i="1"/>
  <c r="R697" i="1"/>
  <c r="Q697" i="1"/>
  <c r="P697" i="1"/>
  <c r="O697" i="1"/>
  <c r="N697" i="1"/>
  <c r="M697" i="1"/>
  <c r="V696" i="1"/>
  <c r="U696" i="1"/>
  <c r="T696" i="1"/>
  <c r="S696" i="1"/>
  <c r="R696" i="1"/>
  <c r="Q696" i="1"/>
  <c r="P696" i="1"/>
  <c r="O696" i="1"/>
  <c r="N696" i="1"/>
  <c r="M696" i="1"/>
  <c r="V695" i="1"/>
  <c r="U695" i="1"/>
  <c r="T695" i="1"/>
  <c r="S695" i="1"/>
  <c r="R695" i="1"/>
  <c r="Q695" i="1"/>
  <c r="P695" i="1"/>
  <c r="O695" i="1"/>
  <c r="N695" i="1"/>
  <c r="M695" i="1"/>
  <c r="V694" i="1"/>
  <c r="U694" i="1"/>
  <c r="T694" i="1"/>
  <c r="S694" i="1"/>
  <c r="R694" i="1"/>
  <c r="Q694" i="1"/>
  <c r="P694" i="1"/>
  <c r="O694" i="1"/>
  <c r="N694" i="1"/>
  <c r="M694" i="1"/>
  <c r="V693" i="1"/>
  <c r="U693" i="1"/>
  <c r="T693" i="1"/>
  <c r="S693" i="1"/>
  <c r="R693" i="1"/>
  <c r="Q693" i="1"/>
  <c r="P693" i="1"/>
  <c r="O693" i="1"/>
  <c r="N693" i="1"/>
  <c r="M693" i="1"/>
  <c r="V692" i="1"/>
  <c r="U692" i="1"/>
  <c r="T692" i="1"/>
  <c r="S692" i="1"/>
  <c r="R692" i="1"/>
  <c r="Q692" i="1"/>
  <c r="P692" i="1"/>
  <c r="O692" i="1"/>
  <c r="N692" i="1"/>
  <c r="M692" i="1"/>
  <c r="V691" i="1"/>
  <c r="U691" i="1"/>
  <c r="T691" i="1"/>
  <c r="S691" i="1"/>
  <c r="R691" i="1"/>
  <c r="Q691" i="1"/>
  <c r="P691" i="1"/>
  <c r="O691" i="1"/>
  <c r="N691" i="1"/>
  <c r="M691" i="1"/>
  <c r="V690" i="1"/>
  <c r="U690" i="1"/>
  <c r="T690" i="1"/>
  <c r="S690" i="1"/>
  <c r="R690" i="1"/>
  <c r="Q690" i="1"/>
  <c r="P690" i="1"/>
  <c r="O690" i="1"/>
  <c r="N690" i="1"/>
  <c r="M690" i="1"/>
  <c r="V689" i="1"/>
  <c r="U689" i="1"/>
  <c r="T689" i="1"/>
  <c r="S689" i="1"/>
  <c r="R689" i="1"/>
  <c r="Q689" i="1"/>
  <c r="P689" i="1"/>
  <c r="O689" i="1"/>
  <c r="N689" i="1"/>
  <c r="M689" i="1"/>
  <c r="V688" i="1"/>
  <c r="U688" i="1"/>
  <c r="T688" i="1"/>
  <c r="S688" i="1"/>
  <c r="R688" i="1"/>
  <c r="Q688" i="1"/>
  <c r="P688" i="1"/>
  <c r="O688" i="1"/>
  <c r="N688" i="1"/>
  <c r="M688" i="1"/>
  <c r="V686" i="1"/>
  <c r="U686" i="1"/>
  <c r="T686" i="1"/>
  <c r="S686" i="1"/>
  <c r="R686" i="1"/>
  <c r="Q686" i="1"/>
  <c r="P686" i="1"/>
  <c r="O686" i="1"/>
  <c r="N686" i="1"/>
  <c r="M686" i="1"/>
  <c r="V685" i="1"/>
  <c r="U685" i="1"/>
  <c r="T685" i="1"/>
  <c r="S685" i="1"/>
  <c r="R685" i="1"/>
  <c r="Q685" i="1"/>
  <c r="P685" i="1"/>
  <c r="O685" i="1"/>
  <c r="N685" i="1"/>
  <c r="M685" i="1"/>
  <c r="V684" i="1"/>
  <c r="U684" i="1"/>
  <c r="T684" i="1"/>
  <c r="S684" i="1"/>
  <c r="R684" i="1"/>
  <c r="Q684" i="1"/>
  <c r="P684" i="1"/>
  <c r="O684" i="1"/>
  <c r="N684" i="1"/>
  <c r="M684" i="1"/>
  <c r="V683" i="1"/>
  <c r="U683" i="1"/>
  <c r="T683" i="1"/>
  <c r="S683" i="1"/>
  <c r="R683" i="1"/>
  <c r="Q683" i="1"/>
  <c r="P683" i="1"/>
  <c r="O683" i="1"/>
  <c r="N683" i="1"/>
  <c r="M683" i="1"/>
  <c r="V682" i="1"/>
  <c r="U682" i="1"/>
  <c r="T682" i="1"/>
  <c r="S682" i="1"/>
  <c r="R682" i="1"/>
  <c r="Q682" i="1"/>
  <c r="P682" i="1"/>
  <c r="O682" i="1"/>
  <c r="N682" i="1"/>
  <c r="M682" i="1"/>
  <c r="V681" i="1"/>
  <c r="U681" i="1"/>
  <c r="T681" i="1"/>
  <c r="S681" i="1"/>
  <c r="R681" i="1"/>
  <c r="Q681" i="1"/>
  <c r="P681" i="1"/>
  <c r="O681" i="1"/>
  <c r="N681" i="1"/>
  <c r="M681" i="1"/>
  <c r="AD686" i="1"/>
  <c r="AD685" i="1"/>
  <c r="AD684" i="1"/>
  <c r="AD683" i="1"/>
  <c r="AD682" i="1"/>
  <c r="AD681" i="1"/>
  <c r="AD679" i="1"/>
  <c r="AD678" i="1"/>
  <c r="AD677" i="1"/>
  <c r="AD676" i="1"/>
  <c r="AD675" i="1"/>
  <c r="AD674" i="1"/>
  <c r="AD673" i="1"/>
  <c r="AD672" i="1"/>
  <c r="AD671" i="1"/>
  <c r="AD670" i="1"/>
  <c r="AD669" i="1"/>
  <c r="AD668" i="1"/>
  <c r="AD667" i="1"/>
  <c r="AD666" i="1"/>
  <c r="AD665" i="1"/>
  <c r="AD664" i="1"/>
  <c r="AD663" i="1"/>
  <c r="AD662" i="1"/>
  <c r="AD661" i="1"/>
  <c r="AD660" i="1"/>
  <c r="AD659" i="1"/>
  <c r="AD658" i="1"/>
  <c r="AD657" i="1"/>
  <c r="AD656" i="1"/>
  <c r="AD655" i="1"/>
  <c r="AD654" i="1"/>
  <c r="AD653" i="1"/>
  <c r="AD652" i="1"/>
  <c r="AD651" i="1"/>
  <c r="AD650" i="1"/>
  <c r="AD649" i="1"/>
  <c r="AD648" i="1"/>
  <c r="AD647" i="1"/>
  <c r="AD646" i="1"/>
  <c r="AD645" i="1"/>
  <c r="AD644" i="1"/>
  <c r="AD643" i="1"/>
  <c r="AD642" i="1"/>
  <c r="AD641" i="1"/>
  <c r="AD640" i="1"/>
  <c r="AD639" i="1"/>
  <c r="AD638" i="1"/>
  <c r="AD637" i="1"/>
  <c r="AD636" i="1"/>
  <c r="AD635" i="1"/>
  <c r="AD634" i="1"/>
  <c r="AD633" i="1"/>
  <c r="AD632" i="1"/>
  <c r="AD631" i="1"/>
  <c r="AD630" i="1"/>
  <c r="AD629" i="1"/>
  <c r="AD628" i="1"/>
  <c r="AD627" i="1"/>
  <c r="AD626" i="1"/>
  <c r="AD625" i="1"/>
  <c r="AD624" i="1"/>
  <c r="AD623" i="1"/>
  <c r="AD622" i="1"/>
  <c r="AD621" i="1"/>
  <c r="AD620" i="1"/>
  <c r="AD619" i="1"/>
  <c r="AD618" i="1"/>
  <c r="AD617" i="1"/>
  <c r="AD616" i="1"/>
  <c r="AD615" i="1"/>
  <c r="AD614" i="1"/>
  <c r="AD613" i="1"/>
  <c r="AD612" i="1"/>
  <c r="AD611" i="1"/>
  <c r="AD610" i="1"/>
  <c r="AD609" i="1"/>
  <c r="AD608" i="1"/>
  <c r="AD607" i="1"/>
  <c r="AD606" i="1"/>
  <c r="AD605" i="1"/>
  <c r="AD604" i="1"/>
  <c r="AD603" i="1"/>
  <c r="AD602" i="1"/>
  <c r="AD601" i="1"/>
  <c r="AD600" i="1"/>
  <c r="AD599" i="1"/>
  <c r="AD598" i="1"/>
  <c r="AD597" i="1"/>
  <c r="AD596" i="1"/>
  <c r="AD595" i="1"/>
  <c r="AD594" i="1"/>
  <c r="AD593" i="1"/>
  <c r="AD592" i="1"/>
  <c r="AD591" i="1"/>
  <c r="AD590" i="1"/>
  <c r="AD589" i="1"/>
  <c r="AD588" i="1"/>
  <c r="AD587" i="1"/>
  <c r="AD586" i="1"/>
  <c r="AD585" i="1"/>
  <c r="V679" i="1"/>
  <c r="U679" i="1"/>
  <c r="T679" i="1"/>
  <c r="S679" i="1"/>
  <c r="R679" i="1"/>
  <c r="Q679" i="1"/>
  <c r="P679" i="1"/>
  <c r="O679" i="1"/>
  <c r="N679" i="1"/>
  <c r="M679" i="1"/>
  <c r="V678" i="1"/>
  <c r="U678" i="1"/>
  <c r="T678" i="1"/>
  <c r="S678" i="1"/>
  <c r="R678" i="1"/>
  <c r="Q678" i="1"/>
  <c r="P678" i="1"/>
  <c r="O678" i="1"/>
  <c r="N678" i="1"/>
  <c r="M678" i="1"/>
  <c r="V677" i="1"/>
  <c r="U677" i="1"/>
  <c r="T677" i="1"/>
  <c r="S677" i="1"/>
  <c r="R677" i="1"/>
  <c r="Q677" i="1"/>
  <c r="P677" i="1"/>
  <c r="O677" i="1"/>
  <c r="N677" i="1"/>
  <c r="M677" i="1"/>
  <c r="V676" i="1"/>
  <c r="U676" i="1"/>
  <c r="T676" i="1"/>
  <c r="S676" i="1"/>
  <c r="R676" i="1"/>
  <c r="Q676" i="1"/>
  <c r="P676" i="1"/>
  <c r="O676" i="1"/>
  <c r="N676" i="1"/>
  <c r="M676" i="1"/>
  <c r="V675" i="1"/>
  <c r="U675" i="1"/>
  <c r="T675" i="1"/>
  <c r="S675" i="1"/>
  <c r="R675" i="1"/>
  <c r="Q675" i="1"/>
  <c r="P675" i="1"/>
  <c r="O675" i="1"/>
  <c r="N675" i="1"/>
  <c r="M675" i="1"/>
  <c r="V674" i="1"/>
  <c r="U674" i="1"/>
  <c r="T674" i="1"/>
  <c r="S674" i="1"/>
  <c r="R674" i="1"/>
  <c r="Q674" i="1"/>
  <c r="P674" i="1"/>
  <c r="O674" i="1"/>
  <c r="N674" i="1"/>
  <c r="M674" i="1"/>
  <c r="V673" i="1"/>
  <c r="U673" i="1"/>
  <c r="T673" i="1"/>
  <c r="S673" i="1"/>
  <c r="R673" i="1"/>
  <c r="Q673" i="1"/>
  <c r="P673" i="1"/>
  <c r="O673" i="1"/>
  <c r="N673" i="1"/>
  <c r="M673" i="1"/>
  <c r="V672" i="1"/>
  <c r="U672" i="1"/>
  <c r="T672" i="1"/>
  <c r="S672" i="1"/>
  <c r="R672" i="1"/>
  <c r="Q672" i="1"/>
  <c r="P672" i="1"/>
  <c r="O672" i="1"/>
  <c r="N672" i="1"/>
  <c r="M672" i="1"/>
  <c r="V671" i="1"/>
  <c r="U671" i="1"/>
  <c r="T671" i="1"/>
  <c r="S671" i="1"/>
  <c r="R671" i="1"/>
  <c r="Q671" i="1"/>
  <c r="P671" i="1"/>
  <c r="O671" i="1"/>
  <c r="N671" i="1"/>
  <c r="M671" i="1"/>
  <c r="V670" i="1"/>
  <c r="U670" i="1"/>
  <c r="T670" i="1"/>
  <c r="S670" i="1"/>
  <c r="R670" i="1"/>
  <c r="Q670" i="1"/>
  <c r="P670" i="1"/>
  <c r="O670" i="1"/>
  <c r="N670" i="1"/>
  <c r="M670" i="1"/>
  <c r="V669" i="1"/>
  <c r="U669" i="1"/>
  <c r="T669" i="1"/>
  <c r="S669" i="1"/>
  <c r="R669" i="1"/>
  <c r="Q669" i="1"/>
  <c r="P669" i="1"/>
  <c r="O669" i="1"/>
  <c r="N669" i="1"/>
  <c r="M669" i="1"/>
  <c r="V668" i="1"/>
  <c r="U668" i="1"/>
  <c r="T668" i="1"/>
  <c r="S668" i="1"/>
  <c r="R668" i="1"/>
  <c r="Q668" i="1"/>
  <c r="P668" i="1"/>
  <c r="O668" i="1"/>
  <c r="N668" i="1"/>
  <c r="M668" i="1"/>
  <c r="V667" i="1"/>
  <c r="U667" i="1"/>
  <c r="T667" i="1"/>
  <c r="S667" i="1"/>
  <c r="R667" i="1"/>
  <c r="Q667" i="1"/>
  <c r="P667" i="1"/>
  <c r="O667" i="1"/>
  <c r="N667" i="1"/>
  <c r="M667" i="1"/>
  <c r="V666" i="1"/>
  <c r="U666" i="1"/>
  <c r="T666" i="1"/>
  <c r="S666" i="1"/>
  <c r="R666" i="1"/>
  <c r="Q666" i="1"/>
  <c r="P666" i="1"/>
  <c r="O666" i="1"/>
  <c r="N666" i="1"/>
  <c r="M666" i="1"/>
  <c r="V665" i="1"/>
  <c r="U665" i="1"/>
  <c r="T665" i="1"/>
  <c r="S665" i="1"/>
  <c r="R665" i="1"/>
  <c r="Q665" i="1"/>
  <c r="P665" i="1"/>
  <c r="O665" i="1"/>
  <c r="N665" i="1"/>
  <c r="M665" i="1"/>
  <c r="V664" i="1"/>
  <c r="U664" i="1"/>
  <c r="T664" i="1"/>
  <c r="S664" i="1"/>
  <c r="R664" i="1"/>
  <c r="Q664" i="1"/>
  <c r="P664" i="1"/>
  <c r="O664" i="1"/>
  <c r="N664" i="1"/>
  <c r="M664" i="1"/>
  <c r="V663" i="1"/>
  <c r="U663" i="1"/>
  <c r="T663" i="1"/>
  <c r="S663" i="1"/>
  <c r="R663" i="1"/>
  <c r="Q663" i="1"/>
  <c r="P663" i="1"/>
  <c r="O663" i="1"/>
  <c r="N663" i="1"/>
  <c r="M663" i="1"/>
  <c r="V662" i="1"/>
  <c r="U662" i="1"/>
  <c r="T662" i="1"/>
  <c r="S662" i="1"/>
  <c r="R662" i="1"/>
  <c r="Q662" i="1"/>
  <c r="P662" i="1"/>
  <c r="O662" i="1"/>
  <c r="N662" i="1"/>
  <c r="M662" i="1"/>
  <c r="V661" i="1"/>
  <c r="U661" i="1"/>
  <c r="T661" i="1"/>
  <c r="S661" i="1"/>
  <c r="R661" i="1"/>
  <c r="Q661" i="1"/>
  <c r="P661" i="1"/>
  <c r="O661" i="1"/>
  <c r="N661" i="1"/>
  <c r="M661" i="1"/>
  <c r="V660" i="1"/>
  <c r="U660" i="1"/>
  <c r="T660" i="1"/>
  <c r="S660" i="1"/>
  <c r="R660" i="1"/>
  <c r="Q660" i="1"/>
  <c r="P660" i="1"/>
  <c r="O660" i="1"/>
  <c r="N660" i="1"/>
  <c r="M660" i="1"/>
  <c r="V659" i="1"/>
  <c r="U659" i="1"/>
  <c r="T659" i="1"/>
  <c r="S659" i="1"/>
  <c r="R659" i="1"/>
  <c r="Q659" i="1"/>
  <c r="P659" i="1"/>
  <c r="O659" i="1"/>
  <c r="N659" i="1"/>
  <c r="M659" i="1"/>
  <c r="V658" i="1"/>
  <c r="U658" i="1"/>
  <c r="T658" i="1"/>
  <c r="S658" i="1"/>
  <c r="R658" i="1"/>
  <c r="Q658" i="1"/>
  <c r="P658" i="1"/>
  <c r="O658" i="1"/>
  <c r="N658" i="1"/>
  <c r="M658" i="1"/>
  <c r="V657" i="1"/>
  <c r="U657" i="1"/>
  <c r="T657" i="1"/>
  <c r="S657" i="1"/>
  <c r="R657" i="1"/>
  <c r="Q657" i="1"/>
  <c r="P657" i="1"/>
  <c r="O657" i="1"/>
  <c r="N657" i="1"/>
  <c r="M657" i="1"/>
  <c r="V656" i="1"/>
  <c r="U656" i="1"/>
  <c r="T656" i="1"/>
  <c r="S656" i="1"/>
  <c r="R656" i="1"/>
  <c r="Q656" i="1"/>
  <c r="P656" i="1"/>
  <c r="O656" i="1"/>
  <c r="N656" i="1"/>
  <c r="M656" i="1"/>
  <c r="V655" i="1"/>
  <c r="U655" i="1"/>
  <c r="T655" i="1"/>
  <c r="S655" i="1"/>
  <c r="R655" i="1"/>
  <c r="Q655" i="1"/>
  <c r="P655" i="1"/>
  <c r="O655" i="1"/>
  <c r="N655" i="1"/>
  <c r="M655" i="1"/>
  <c r="V654" i="1"/>
  <c r="U654" i="1"/>
  <c r="T654" i="1"/>
  <c r="S654" i="1"/>
  <c r="R654" i="1"/>
  <c r="Q654" i="1"/>
  <c r="P654" i="1"/>
  <c r="O654" i="1"/>
  <c r="N654" i="1"/>
  <c r="M654" i="1"/>
  <c r="V653" i="1"/>
  <c r="U653" i="1"/>
  <c r="T653" i="1"/>
  <c r="S653" i="1"/>
  <c r="R653" i="1"/>
  <c r="Q653" i="1"/>
  <c r="P653" i="1"/>
  <c r="O653" i="1"/>
  <c r="N653" i="1"/>
  <c r="M653" i="1"/>
  <c r="V652" i="1"/>
  <c r="U652" i="1"/>
  <c r="T652" i="1"/>
  <c r="S652" i="1"/>
  <c r="R652" i="1"/>
  <c r="Q652" i="1"/>
  <c r="P652" i="1"/>
  <c r="O652" i="1"/>
  <c r="N652" i="1"/>
  <c r="M652" i="1"/>
  <c r="V651" i="1"/>
  <c r="U651" i="1"/>
  <c r="T651" i="1"/>
  <c r="S651" i="1"/>
  <c r="R651" i="1"/>
  <c r="Q651" i="1"/>
  <c r="P651" i="1"/>
  <c r="O651" i="1"/>
  <c r="N651" i="1"/>
  <c r="M651" i="1"/>
  <c r="V650" i="1"/>
  <c r="U650" i="1"/>
  <c r="T650" i="1"/>
  <c r="S650" i="1"/>
  <c r="R650" i="1"/>
  <c r="Q650" i="1"/>
  <c r="P650" i="1"/>
  <c r="O650" i="1"/>
  <c r="N650" i="1"/>
  <c r="M650" i="1"/>
  <c r="V649" i="1"/>
  <c r="U649" i="1"/>
  <c r="T649" i="1"/>
  <c r="S649" i="1"/>
  <c r="R649" i="1"/>
  <c r="Q649" i="1"/>
  <c r="P649" i="1"/>
  <c r="O649" i="1"/>
  <c r="N649" i="1"/>
  <c r="M649" i="1"/>
  <c r="V648" i="1"/>
  <c r="U648" i="1"/>
  <c r="T648" i="1"/>
  <c r="S648" i="1"/>
  <c r="R648" i="1"/>
  <c r="Q648" i="1"/>
  <c r="P648" i="1"/>
  <c r="O648" i="1"/>
  <c r="N648" i="1"/>
  <c r="M648" i="1"/>
  <c r="V647" i="1"/>
  <c r="U647" i="1"/>
  <c r="T647" i="1"/>
  <c r="S647" i="1"/>
  <c r="R647" i="1"/>
  <c r="Q647" i="1"/>
  <c r="P647" i="1"/>
  <c r="O647" i="1"/>
  <c r="N647" i="1"/>
  <c r="M647" i="1"/>
  <c r="V646" i="1"/>
  <c r="U646" i="1"/>
  <c r="T646" i="1"/>
  <c r="S646" i="1"/>
  <c r="R646" i="1"/>
  <c r="Q646" i="1"/>
  <c r="P646" i="1"/>
  <c r="O646" i="1"/>
  <c r="N646" i="1"/>
  <c r="M646" i="1"/>
  <c r="V645" i="1"/>
  <c r="U645" i="1"/>
  <c r="T645" i="1"/>
  <c r="S645" i="1"/>
  <c r="R645" i="1"/>
  <c r="Q645" i="1"/>
  <c r="P645" i="1"/>
  <c r="O645" i="1"/>
  <c r="N645" i="1"/>
  <c r="M645" i="1"/>
  <c r="V644" i="1"/>
  <c r="U644" i="1"/>
  <c r="T644" i="1"/>
  <c r="S644" i="1"/>
  <c r="R644" i="1"/>
  <c r="Q644" i="1"/>
  <c r="P644" i="1"/>
  <c r="O644" i="1"/>
  <c r="N644" i="1"/>
  <c r="M644" i="1"/>
  <c r="V643" i="1"/>
  <c r="U643" i="1"/>
  <c r="T643" i="1"/>
  <c r="S643" i="1"/>
  <c r="R643" i="1"/>
  <c r="Q643" i="1"/>
  <c r="P643" i="1"/>
  <c r="O643" i="1"/>
  <c r="N643" i="1"/>
  <c r="M643" i="1"/>
  <c r="V642" i="1"/>
  <c r="U642" i="1"/>
  <c r="T642" i="1"/>
  <c r="S642" i="1"/>
  <c r="R642" i="1"/>
  <c r="Q642" i="1"/>
  <c r="P642" i="1"/>
  <c r="O642" i="1"/>
  <c r="N642" i="1"/>
  <c r="M642" i="1"/>
  <c r="V641" i="1"/>
  <c r="U641" i="1"/>
  <c r="T641" i="1"/>
  <c r="S641" i="1"/>
  <c r="R641" i="1"/>
  <c r="Q641" i="1"/>
  <c r="P641" i="1"/>
  <c r="O641" i="1"/>
  <c r="N641" i="1"/>
  <c r="M641" i="1"/>
  <c r="V640" i="1"/>
  <c r="U640" i="1"/>
  <c r="T640" i="1"/>
  <c r="S640" i="1"/>
  <c r="R640" i="1"/>
  <c r="Q640" i="1"/>
  <c r="P640" i="1"/>
  <c r="O640" i="1"/>
  <c r="N640" i="1"/>
  <c r="M640" i="1"/>
  <c r="V639" i="1"/>
  <c r="U639" i="1"/>
  <c r="T639" i="1"/>
  <c r="S639" i="1"/>
  <c r="R639" i="1"/>
  <c r="Q639" i="1"/>
  <c r="P639" i="1"/>
  <c r="O639" i="1"/>
  <c r="N639" i="1"/>
  <c r="M639" i="1"/>
  <c r="V638" i="1"/>
  <c r="U638" i="1"/>
  <c r="T638" i="1"/>
  <c r="S638" i="1"/>
  <c r="R638" i="1"/>
  <c r="Q638" i="1"/>
  <c r="P638" i="1"/>
  <c r="O638" i="1"/>
  <c r="N638" i="1"/>
  <c r="M638" i="1"/>
  <c r="V637" i="1"/>
  <c r="U637" i="1"/>
  <c r="T637" i="1"/>
  <c r="S637" i="1"/>
  <c r="R637" i="1"/>
  <c r="Q637" i="1"/>
  <c r="P637" i="1"/>
  <c r="O637" i="1"/>
  <c r="N637" i="1"/>
  <c r="M637" i="1"/>
  <c r="V636" i="1"/>
  <c r="U636" i="1"/>
  <c r="T636" i="1"/>
  <c r="S636" i="1"/>
  <c r="R636" i="1"/>
  <c r="Q636" i="1"/>
  <c r="P636" i="1"/>
  <c r="O636" i="1"/>
  <c r="N636" i="1"/>
  <c r="M636" i="1"/>
  <c r="V635" i="1"/>
  <c r="U635" i="1"/>
  <c r="T635" i="1"/>
  <c r="S635" i="1"/>
  <c r="R635" i="1"/>
  <c r="Q635" i="1"/>
  <c r="P635" i="1"/>
  <c r="O635" i="1"/>
  <c r="N635" i="1"/>
  <c r="M635" i="1"/>
  <c r="V634" i="1"/>
  <c r="U634" i="1"/>
  <c r="T634" i="1"/>
  <c r="S634" i="1"/>
  <c r="R634" i="1"/>
  <c r="Q634" i="1"/>
  <c r="P634" i="1"/>
  <c r="O634" i="1"/>
  <c r="N634" i="1"/>
  <c r="M634" i="1"/>
  <c r="V633" i="1"/>
  <c r="U633" i="1"/>
  <c r="T633" i="1"/>
  <c r="S633" i="1"/>
  <c r="R633" i="1"/>
  <c r="Q633" i="1"/>
  <c r="P633" i="1"/>
  <c r="O633" i="1"/>
  <c r="N633" i="1"/>
  <c r="M633" i="1"/>
  <c r="V632" i="1"/>
  <c r="U632" i="1"/>
  <c r="T632" i="1"/>
  <c r="S632" i="1"/>
  <c r="R632" i="1"/>
  <c r="Q632" i="1"/>
  <c r="P632" i="1"/>
  <c r="O632" i="1"/>
  <c r="N632" i="1"/>
  <c r="M632" i="1"/>
  <c r="V631" i="1"/>
  <c r="U631" i="1"/>
  <c r="T631" i="1"/>
  <c r="S631" i="1"/>
  <c r="R631" i="1"/>
  <c r="Q631" i="1"/>
  <c r="P631" i="1"/>
  <c r="O631" i="1"/>
  <c r="N631" i="1"/>
  <c r="M631" i="1"/>
  <c r="V630" i="1"/>
  <c r="U630" i="1"/>
  <c r="T630" i="1"/>
  <c r="S630" i="1"/>
  <c r="R630" i="1"/>
  <c r="Q630" i="1"/>
  <c r="P630" i="1"/>
  <c r="O630" i="1"/>
  <c r="N630" i="1"/>
  <c r="M630" i="1"/>
  <c r="V629" i="1"/>
  <c r="U629" i="1"/>
  <c r="T629" i="1"/>
  <c r="S629" i="1"/>
  <c r="R629" i="1"/>
  <c r="Q629" i="1"/>
  <c r="P629" i="1"/>
  <c r="O629" i="1"/>
  <c r="N629" i="1"/>
  <c r="M629" i="1"/>
  <c r="V628" i="1"/>
  <c r="U628" i="1"/>
  <c r="T628" i="1"/>
  <c r="S628" i="1"/>
  <c r="R628" i="1"/>
  <c r="Q628" i="1"/>
  <c r="P628" i="1"/>
  <c r="O628" i="1"/>
  <c r="N628" i="1"/>
  <c r="M628" i="1"/>
  <c r="V627" i="1"/>
  <c r="U627" i="1"/>
  <c r="T627" i="1"/>
  <c r="S627" i="1"/>
  <c r="R627" i="1"/>
  <c r="Q627" i="1"/>
  <c r="P627" i="1"/>
  <c r="O627" i="1"/>
  <c r="N627" i="1"/>
  <c r="M627" i="1"/>
  <c r="V626" i="1"/>
  <c r="U626" i="1"/>
  <c r="T626" i="1"/>
  <c r="S626" i="1"/>
  <c r="R626" i="1"/>
  <c r="Q626" i="1"/>
  <c r="P626" i="1"/>
  <c r="O626" i="1"/>
  <c r="N626" i="1"/>
  <c r="M626" i="1"/>
  <c r="V625" i="1"/>
  <c r="U625" i="1"/>
  <c r="T625" i="1"/>
  <c r="S625" i="1"/>
  <c r="R625" i="1"/>
  <c r="Q625" i="1"/>
  <c r="P625" i="1"/>
  <c r="O625" i="1"/>
  <c r="N625" i="1"/>
  <c r="M625" i="1"/>
  <c r="V624" i="1"/>
  <c r="U624" i="1"/>
  <c r="T624" i="1"/>
  <c r="S624" i="1"/>
  <c r="R624" i="1"/>
  <c r="Q624" i="1"/>
  <c r="P624" i="1"/>
  <c r="O624" i="1"/>
  <c r="N624" i="1"/>
  <c r="M624" i="1"/>
  <c r="V623" i="1"/>
  <c r="U623" i="1"/>
  <c r="T623" i="1"/>
  <c r="S623" i="1"/>
  <c r="R623" i="1"/>
  <c r="Q623" i="1"/>
  <c r="P623" i="1"/>
  <c r="O623" i="1"/>
  <c r="N623" i="1"/>
  <c r="M623" i="1"/>
  <c r="V622" i="1"/>
  <c r="U622" i="1"/>
  <c r="T622" i="1"/>
  <c r="S622" i="1"/>
  <c r="R622" i="1"/>
  <c r="Q622" i="1"/>
  <c r="P622" i="1"/>
  <c r="O622" i="1"/>
  <c r="N622" i="1"/>
  <c r="M622" i="1"/>
  <c r="V621" i="1"/>
  <c r="U621" i="1"/>
  <c r="T621" i="1"/>
  <c r="S621" i="1"/>
  <c r="R621" i="1"/>
  <c r="Q621" i="1"/>
  <c r="P621" i="1"/>
  <c r="O621" i="1"/>
  <c r="N621" i="1"/>
  <c r="M621" i="1"/>
  <c r="V620" i="1"/>
  <c r="U620" i="1"/>
  <c r="T620" i="1"/>
  <c r="S620" i="1"/>
  <c r="R620" i="1"/>
  <c r="Q620" i="1"/>
  <c r="P620" i="1"/>
  <c r="O620" i="1"/>
  <c r="N620" i="1"/>
  <c r="M620" i="1"/>
  <c r="V619" i="1"/>
  <c r="U619" i="1"/>
  <c r="T619" i="1"/>
  <c r="S619" i="1"/>
  <c r="R619" i="1"/>
  <c r="Q619" i="1"/>
  <c r="P619" i="1"/>
  <c r="O619" i="1"/>
  <c r="N619" i="1"/>
  <c r="M619" i="1"/>
  <c r="V618" i="1"/>
  <c r="U618" i="1"/>
  <c r="T618" i="1"/>
  <c r="S618" i="1"/>
  <c r="R618" i="1"/>
  <c r="Q618" i="1"/>
  <c r="P618" i="1"/>
  <c r="O618" i="1"/>
  <c r="N618" i="1"/>
  <c r="M618" i="1"/>
  <c r="V617" i="1"/>
  <c r="U617" i="1"/>
  <c r="T617" i="1"/>
  <c r="S617" i="1"/>
  <c r="R617" i="1"/>
  <c r="Q617" i="1"/>
  <c r="P617" i="1"/>
  <c r="O617" i="1"/>
  <c r="N617" i="1"/>
  <c r="M617" i="1"/>
  <c r="V616" i="1"/>
  <c r="U616" i="1"/>
  <c r="T616" i="1"/>
  <c r="S616" i="1"/>
  <c r="R616" i="1"/>
  <c r="Q616" i="1"/>
  <c r="P616" i="1"/>
  <c r="O616" i="1"/>
  <c r="N616" i="1"/>
  <c r="M616" i="1"/>
  <c r="V615" i="1"/>
  <c r="U615" i="1"/>
  <c r="T615" i="1"/>
  <c r="S615" i="1"/>
  <c r="R615" i="1"/>
  <c r="Q615" i="1"/>
  <c r="P615" i="1"/>
  <c r="O615" i="1"/>
  <c r="N615" i="1"/>
  <c r="M615" i="1"/>
  <c r="V614" i="1"/>
  <c r="U614" i="1"/>
  <c r="T614" i="1"/>
  <c r="S614" i="1"/>
  <c r="R614" i="1"/>
  <c r="Q614" i="1"/>
  <c r="P614" i="1"/>
  <c r="O614" i="1"/>
  <c r="N614" i="1"/>
  <c r="M614" i="1"/>
  <c r="V613" i="1"/>
  <c r="U613" i="1"/>
  <c r="T613" i="1"/>
  <c r="S613" i="1"/>
  <c r="R613" i="1"/>
  <c r="Q613" i="1"/>
  <c r="P613" i="1"/>
  <c r="O613" i="1"/>
  <c r="N613" i="1"/>
  <c r="M613" i="1"/>
  <c r="V612" i="1"/>
  <c r="U612" i="1"/>
  <c r="T612" i="1"/>
  <c r="S612" i="1"/>
  <c r="R612" i="1"/>
  <c r="Q612" i="1"/>
  <c r="P612" i="1"/>
  <c r="O612" i="1"/>
  <c r="N612" i="1"/>
  <c r="M612" i="1"/>
  <c r="V611" i="1"/>
  <c r="U611" i="1"/>
  <c r="T611" i="1"/>
  <c r="S611" i="1"/>
  <c r="R611" i="1"/>
  <c r="Q611" i="1"/>
  <c r="P611" i="1"/>
  <c r="O611" i="1"/>
  <c r="N611" i="1"/>
  <c r="M611" i="1"/>
  <c r="V610" i="1"/>
  <c r="U610" i="1"/>
  <c r="T610" i="1"/>
  <c r="S610" i="1"/>
  <c r="R610" i="1"/>
  <c r="Q610" i="1"/>
  <c r="P610" i="1"/>
  <c r="O610" i="1"/>
  <c r="N610" i="1"/>
  <c r="M610" i="1"/>
  <c r="V609" i="1"/>
  <c r="U609" i="1"/>
  <c r="T609" i="1"/>
  <c r="S609" i="1"/>
  <c r="R609" i="1"/>
  <c r="Q609" i="1"/>
  <c r="P609" i="1"/>
  <c r="O609" i="1"/>
  <c r="N609" i="1"/>
  <c r="M609" i="1"/>
  <c r="V608" i="1"/>
  <c r="U608" i="1"/>
  <c r="T608" i="1"/>
  <c r="S608" i="1"/>
  <c r="R608" i="1"/>
  <c r="Q608" i="1"/>
  <c r="P608" i="1"/>
  <c r="O608" i="1"/>
  <c r="N608" i="1"/>
  <c r="M608" i="1"/>
  <c r="V607" i="1"/>
  <c r="U607" i="1"/>
  <c r="T607" i="1"/>
  <c r="S607" i="1"/>
  <c r="R607" i="1"/>
  <c r="Q607" i="1"/>
  <c r="P607" i="1"/>
  <c r="O607" i="1"/>
  <c r="N607" i="1"/>
  <c r="M607" i="1"/>
  <c r="V606" i="1"/>
  <c r="U606" i="1"/>
  <c r="T606" i="1"/>
  <c r="S606" i="1"/>
  <c r="R606" i="1"/>
  <c r="Q606" i="1"/>
  <c r="P606" i="1"/>
  <c r="O606" i="1"/>
  <c r="N606" i="1"/>
  <c r="M606" i="1"/>
  <c r="V605" i="1"/>
  <c r="U605" i="1"/>
  <c r="T605" i="1"/>
  <c r="S605" i="1"/>
  <c r="R605" i="1"/>
  <c r="Q605" i="1"/>
  <c r="P605" i="1"/>
  <c r="O605" i="1"/>
  <c r="N605" i="1"/>
  <c r="M605" i="1"/>
  <c r="V604" i="1"/>
  <c r="U604" i="1"/>
  <c r="T604" i="1"/>
  <c r="S604" i="1"/>
  <c r="R604" i="1"/>
  <c r="Q604" i="1"/>
  <c r="P604" i="1"/>
  <c r="O604" i="1"/>
  <c r="N604" i="1"/>
  <c r="M604" i="1"/>
  <c r="V603" i="1"/>
  <c r="U603" i="1"/>
  <c r="T603" i="1"/>
  <c r="S603" i="1"/>
  <c r="R603" i="1"/>
  <c r="Q603" i="1"/>
  <c r="P603" i="1"/>
  <c r="O603" i="1"/>
  <c r="N603" i="1"/>
  <c r="M603" i="1"/>
  <c r="V602" i="1"/>
  <c r="U602" i="1"/>
  <c r="T602" i="1"/>
  <c r="S602" i="1"/>
  <c r="R602" i="1"/>
  <c r="Q602" i="1"/>
  <c r="P602" i="1"/>
  <c r="O602" i="1"/>
  <c r="N602" i="1"/>
  <c r="M602" i="1"/>
  <c r="V601" i="1"/>
  <c r="U601" i="1"/>
  <c r="T601" i="1"/>
  <c r="S601" i="1"/>
  <c r="R601" i="1"/>
  <c r="Q601" i="1"/>
  <c r="P601" i="1"/>
  <c r="O601" i="1"/>
  <c r="N601" i="1"/>
  <c r="M601" i="1"/>
  <c r="V600" i="1"/>
  <c r="U600" i="1"/>
  <c r="T600" i="1"/>
  <c r="S600" i="1"/>
  <c r="R600" i="1"/>
  <c r="Q600" i="1"/>
  <c r="P600" i="1"/>
  <c r="O600" i="1"/>
  <c r="N600" i="1"/>
  <c r="M600" i="1"/>
  <c r="V599" i="1"/>
  <c r="U599" i="1"/>
  <c r="T599" i="1"/>
  <c r="S599" i="1"/>
  <c r="R599" i="1"/>
  <c r="Q599" i="1"/>
  <c r="P599" i="1"/>
  <c r="O599" i="1"/>
  <c r="N599" i="1"/>
  <c r="M599" i="1"/>
  <c r="V598" i="1"/>
  <c r="U598" i="1"/>
  <c r="T598" i="1"/>
  <c r="S598" i="1"/>
  <c r="R598" i="1"/>
  <c r="Q598" i="1"/>
  <c r="P598" i="1"/>
  <c r="O598" i="1"/>
  <c r="N598" i="1"/>
  <c r="M598" i="1"/>
  <c r="V597" i="1"/>
  <c r="U597" i="1"/>
  <c r="T597" i="1"/>
  <c r="S597" i="1"/>
  <c r="R597" i="1"/>
  <c r="Q597" i="1"/>
  <c r="P597" i="1"/>
  <c r="O597" i="1"/>
  <c r="N597" i="1"/>
  <c r="M597" i="1"/>
  <c r="V596" i="1"/>
  <c r="U596" i="1"/>
  <c r="T596" i="1"/>
  <c r="S596" i="1"/>
  <c r="R596" i="1"/>
  <c r="Q596" i="1"/>
  <c r="P596" i="1"/>
  <c r="O596" i="1"/>
  <c r="N596" i="1"/>
  <c r="M596" i="1"/>
  <c r="V595" i="1"/>
  <c r="U595" i="1"/>
  <c r="T595" i="1"/>
  <c r="S595" i="1"/>
  <c r="R595" i="1"/>
  <c r="Q595" i="1"/>
  <c r="P595" i="1"/>
  <c r="O595" i="1"/>
  <c r="N595" i="1"/>
  <c r="M595" i="1"/>
  <c r="V594" i="1"/>
  <c r="U594" i="1"/>
  <c r="T594" i="1"/>
  <c r="S594" i="1"/>
  <c r="R594" i="1"/>
  <c r="Q594" i="1"/>
  <c r="P594" i="1"/>
  <c r="O594" i="1"/>
  <c r="N594" i="1"/>
  <c r="M594" i="1"/>
  <c r="V593" i="1"/>
  <c r="U593" i="1"/>
  <c r="T593" i="1"/>
  <c r="S593" i="1"/>
  <c r="R593" i="1"/>
  <c r="Q593" i="1"/>
  <c r="P593" i="1"/>
  <c r="O593" i="1"/>
  <c r="N593" i="1"/>
  <c r="M593" i="1"/>
  <c r="V592" i="1"/>
  <c r="U592" i="1"/>
  <c r="T592" i="1"/>
  <c r="S592" i="1"/>
  <c r="R592" i="1"/>
  <c r="Q592" i="1"/>
  <c r="P592" i="1"/>
  <c r="O592" i="1"/>
  <c r="N592" i="1"/>
  <c r="M592" i="1"/>
  <c r="V591" i="1"/>
  <c r="U591" i="1"/>
  <c r="T591" i="1"/>
  <c r="S591" i="1"/>
  <c r="R591" i="1"/>
  <c r="Q591" i="1"/>
  <c r="P591" i="1"/>
  <c r="O591" i="1"/>
  <c r="N591" i="1"/>
  <c r="M591" i="1"/>
  <c r="V590" i="1"/>
  <c r="U590" i="1"/>
  <c r="T590" i="1"/>
  <c r="S590" i="1"/>
  <c r="R590" i="1"/>
  <c r="Q590" i="1"/>
  <c r="P590" i="1"/>
  <c r="O590" i="1"/>
  <c r="N590" i="1"/>
  <c r="M590" i="1"/>
  <c r="V589" i="1"/>
  <c r="U589" i="1"/>
  <c r="T589" i="1"/>
  <c r="S589" i="1"/>
  <c r="R589" i="1"/>
  <c r="Q589" i="1"/>
  <c r="P589" i="1"/>
  <c r="O589" i="1"/>
  <c r="N589" i="1"/>
  <c r="M589" i="1"/>
  <c r="V588" i="1"/>
  <c r="U588" i="1"/>
  <c r="T588" i="1"/>
  <c r="S588" i="1"/>
  <c r="R588" i="1"/>
  <c r="Q588" i="1"/>
  <c r="P588" i="1"/>
  <c r="O588" i="1"/>
  <c r="N588" i="1"/>
  <c r="M588" i="1"/>
  <c r="V587" i="1"/>
  <c r="U587" i="1"/>
  <c r="T587" i="1"/>
  <c r="S587" i="1"/>
  <c r="R587" i="1"/>
  <c r="Q587" i="1"/>
  <c r="P587" i="1"/>
  <c r="O587" i="1"/>
  <c r="N587" i="1"/>
  <c r="M587" i="1"/>
  <c r="V586" i="1"/>
  <c r="U586" i="1"/>
  <c r="T586" i="1"/>
  <c r="S586" i="1"/>
  <c r="R586" i="1"/>
  <c r="Q586" i="1"/>
  <c r="P586" i="1"/>
  <c r="O586" i="1"/>
  <c r="N586" i="1"/>
  <c r="M586" i="1"/>
  <c r="V585" i="1"/>
  <c r="U585" i="1"/>
  <c r="T585" i="1"/>
  <c r="S585" i="1"/>
  <c r="R585" i="1"/>
  <c r="Q585" i="1"/>
  <c r="P585" i="1"/>
  <c r="O585" i="1"/>
  <c r="N585" i="1"/>
  <c r="M585" i="1"/>
  <c r="V583" i="1"/>
  <c r="U583" i="1"/>
  <c r="T583" i="1"/>
  <c r="S583" i="1"/>
  <c r="R583" i="1"/>
  <c r="Q583" i="1"/>
  <c r="P583" i="1"/>
  <c r="O583" i="1"/>
  <c r="N583" i="1"/>
  <c r="M583" i="1"/>
  <c r="V582" i="1"/>
  <c r="U582" i="1"/>
  <c r="T582" i="1"/>
  <c r="S582" i="1"/>
  <c r="R582" i="1"/>
  <c r="Q582" i="1"/>
  <c r="P582" i="1"/>
  <c r="O582" i="1"/>
  <c r="N582" i="1"/>
  <c r="M582" i="1"/>
  <c r="V581" i="1"/>
  <c r="U581" i="1"/>
  <c r="T581" i="1"/>
  <c r="S581" i="1"/>
  <c r="R581" i="1"/>
  <c r="Q581" i="1"/>
  <c r="P581" i="1"/>
  <c r="O581" i="1"/>
  <c r="N581" i="1"/>
  <c r="M581" i="1"/>
  <c r="V580" i="1"/>
  <c r="U580" i="1"/>
  <c r="T580" i="1"/>
  <c r="S580" i="1"/>
  <c r="R580" i="1"/>
  <c r="Q580" i="1"/>
  <c r="P580" i="1"/>
  <c r="O580" i="1"/>
  <c r="N580" i="1"/>
  <c r="M580" i="1"/>
  <c r="V579" i="1"/>
  <c r="U579" i="1"/>
  <c r="T579" i="1"/>
  <c r="S579" i="1"/>
  <c r="R579" i="1"/>
  <c r="Q579" i="1"/>
  <c r="P579" i="1"/>
  <c r="O579" i="1"/>
  <c r="N579" i="1"/>
  <c r="M579" i="1"/>
  <c r="AD583" i="1"/>
  <c r="AD582" i="1"/>
  <c r="AD581" i="1"/>
  <c r="AD580" i="1"/>
  <c r="AD579" i="1"/>
  <c r="AD577" i="1"/>
  <c r="AD575" i="1"/>
  <c r="AD573" i="1"/>
  <c r="AD572" i="1"/>
  <c r="AD571" i="1"/>
  <c r="AD570" i="1"/>
  <c r="AD569" i="1"/>
  <c r="AD568" i="1"/>
  <c r="AD567" i="1"/>
  <c r="AD566" i="1"/>
  <c r="AD565" i="1"/>
  <c r="AD564" i="1"/>
  <c r="V577" i="1"/>
  <c r="U577" i="1"/>
  <c r="T577" i="1"/>
  <c r="S577" i="1"/>
  <c r="R577" i="1"/>
  <c r="Q577" i="1"/>
  <c r="P577" i="1"/>
  <c r="O577" i="1"/>
  <c r="N577" i="1"/>
  <c r="M577" i="1"/>
  <c r="V575" i="1"/>
  <c r="U575" i="1"/>
  <c r="T575" i="1"/>
  <c r="S575" i="1"/>
  <c r="R575" i="1"/>
  <c r="Q575" i="1"/>
  <c r="P575" i="1"/>
  <c r="O575" i="1"/>
  <c r="N575" i="1"/>
  <c r="M575" i="1"/>
  <c r="V573" i="1"/>
  <c r="U573" i="1"/>
  <c r="T573" i="1"/>
  <c r="S573" i="1"/>
  <c r="R573" i="1"/>
  <c r="Q573" i="1"/>
  <c r="P573" i="1"/>
  <c r="O573" i="1"/>
  <c r="N573" i="1"/>
  <c r="M573" i="1"/>
  <c r="V572" i="1"/>
  <c r="U572" i="1"/>
  <c r="T572" i="1"/>
  <c r="S572" i="1"/>
  <c r="R572" i="1"/>
  <c r="Q572" i="1"/>
  <c r="P572" i="1"/>
  <c r="O572" i="1"/>
  <c r="N572" i="1"/>
  <c r="M572" i="1"/>
  <c r="V571" i="1"/>
  <c r="U571" i="1"/>
  <c r="T571" i="1"/>
  <c r="S571" i="1"/>
  <c r="R571" i="1"/>
  <c r="Q571" i="1"/>
  <c r="P571" i="1"/>
  <c r="O571" i="1"/>
  <c r="N571" i="1"/>
  <c r="M571" i="1"/>
  <c r="V570" i="1"/>
  <c r="U570" i="1"/>
  <c r="T570" i="1"/>
  <c r="S570" i="1"/>
  <c r="R570" i="1"/>
  <c r="Q570" i="1"/>
  <c r="P570" i="1"/>
  <c r="O570" i="1"/>
  <c r="N570" i="1"/>
  <c r="M570" i="1"/>
  <c r="V569" i="1"/>
  <c r="U569" i="1"/>
  <c r="T569" i="1"/>
  <c r="S569" i="1"/>
  <c r="R569" i="1"/>
  <c r="Q569" i="1"/>
  <c r="P569" i="1"/>
  <c r="O569" i="1"/>
  <c r="N569" i="1"/>
  <c r="M569" i="1"/>
  <c r="V568" i="1"/>
  <c r="U568" i="1"/>
  <c r="T568" i="1"/>
  <c r="S568" i="1"/>
  <c r="R568" i="1"/>
  <c r="Q568" i="1"/>
  <c r="P568" i="1"/>
  <c r="O568" i="1"/>
  <c r="N568" i="1"/>
  <c r="M568" i="1"/>
  <c r="V567" i="1"/>
  <c r="U567" i="1"/>
  <c r="T567" i="1"/>
  <c r="S567" i="1"/>
  <c r="R567" i="1"/>
  <c r="Q567" i="1"/>
  <c r="P567" i="1"/>
  <c r="O567" i="1"/>
  <c r="N567" i="1"/>
  <c r="M567" i="1"/>
  <c r="V566" i="1"/>
  <c r="U566" i="1"/>
  <c r="T566" i="1"/>
  <c r="S566" i="1"/>
  <c r="R566" i="1"/>
  <c r="Q566" i="1"/>
  <c r="P566" i="1"/>
  <c r="O566" i="1"/>
  <c r="N566" i="1"/>
  <c r="M566" i="1"/>
  <c r="V565" i="1"/>
  <c r="U565" i="1"/>
  <c r="T565" i="1"/>
  <c r="S565" i="1"/>
  <c r="R565" i="1"/>
  <c r="Q565" i="1"/>
  <c r="P565" i="1"/>
  <c r="O565" i="1"/>
  <c r="N565" i="1"/>
  <c r="M565" i="1"/>
  <c r="V564" i="1"/>
  <c r="U564" i="1"/>
  <c r="T564" i="1"/>
  <c r="S564" i="1"/>
  <c r="R564" i="1"/>
  <c r="Q564" i="1"/>
  <c r="P564" i="1"/>
  <c r="O564" i="1"/>
  <c r="N564" i="1"/>
  <c r="M564" i="1"/>
  <c r="AD561" i="1"/>
  <c r="AD559" i="1"/>
  <c r="AD557" i="1"/>
  <c r="AD556" i="1"/>
  <c r="V561" i="1"/>
  <c r="U561" i="1"/>
  <c r="T561" i="1"/>
  <c r="S561" i="1"/>
  <c r="R561" i="1"/>
  <c r="Q561" i="1"/>
  <c r="P561" i="1"/>
  <c r="O561" i="1"/>
  <c r="N561" i="1"/>
  <c r="M561" i="1"/>
  <c r="V559" i="1"/>
  <c r="U559" i="1"/>
  <c r="T559" i="1"/>
  <c r="S559" i="1"/>
  <c r="R559" i="1"/>
  <c r="Q559" i="1"/>
  <c r="P559" i="1"/>
  <c r="O559" i="1"/>
  <c r="N559" i="1"/>
  <c r="M559" i="1"/>
  <c r="V557" i="1"/>
  <c r="U557" i="1"/>
  <c r="T557" i="1"/>
  <c r="S557" i="1"/>
  <c r="R557" i="1"/>
  <c r="Q557" i="1"/>
  <c r="P557" i="1"/>
  <c r="O557" i="1"/>
  <c r="N557" i="1"/>
  <c r="M557" i="1"/>
  <c r="V556" i="1"/>
  <c r="U556" i="1"/>
  <c r="T556" i="1"/>
  <c r="S556" i="1"/>
  <c r="R556" i="1"/>
  <c r="Q556" i="1"/>
  <c r="P556" i="1"/>
  <c r="O556" i="1"/>
  <c r="N556" i="1"/>
  <c r="M556" i="1"/>
  <c r="V554" i="1"/>
  <c r="U554" i="1"/>
  <c r="T554" i="1"/>
  <c r="S554" i="1"/>
  <c r="R554" i="1"/>
  <c r="Q554" i="1"/>
  <c r="P554" i="1"/>
  <c r="O554" i="1"/>
  <c r="N554" i="1"/>
  <c r="M554" i="1"/>
  <c r="V553" i="1"/>
  <c r="U553" i="1"/>
  <c r="T553" i="1"/>
  <c r="S553" i="1"/>
  <c r="R553" i="1"/>
  <c r="Q553" i="1"/>
  <c r="P553" i="1"/>
  <c r="O553" i="1"/>
  <c r="N553" i="1"/>
  <c r="M553" i="1"/>
  <c r="V552" i="1"/>
  <c r="U552" i="1"/>
  <c r="T552" i="1"/>
  <c r="S552" i="1"/>
  <c r="R552" i="1"/>
  <c r="Q552" i="1"/>
  <c r="P552" i="1"/>
  <c r="O552" i="1"/>
  <c r="N552" i="1"/>
  <c r="M552" i="1"/>
  <c r="V551" i="1"/>
  <c r="U551" i="1"/>
  <c r="T551" i="1"/>
  <c r="S551" i="1"/>
  <c r="R551" i="1"/>
  <c r="Q551" i="1"/>
  <c r="P551" i="1"/>
  <c r="O551" i="1"/>
  <c r="N551" i="1"/>
  <c r="M551" i="1"/>
  <c r="V550" i="1"/>
  <c r="U550" i="1"/>
  <c r="T550" i="1"/>
  <c r="S550" i="1"/>
  <c r="R550" i="1"/>
  <c r="Q550" i="1"/>
  <c r="P550" i="1"/>
  <c r="O550" i="1"/>
  <c r="N550" i="1"/>
  <c r="M550" i="1"/>
  <c r="V549" i="1"/>
  <c r="U549" i="1"/>
  <c r="T549" i="1"/>
  <c r="S549" i="1"/>
  <c r="R549" i="1"/>
  <c r="Q549" i="1"/>
  <c r="P549" i="1"/>
  <c r="O549" i="1"/>
  <c r="N549" i="1"/>
  <c r="M549" i="1"/>
  <c r="V548" i="1"/>
  <c r="U548" i="1"/>
  <c r="T548" i="1"/>
  <c r="S548" i="1"/>
  <c r="R548" i="1"/>
  <c r="Q548" i="1"/>
  <c r="P548" i="1"/>
  <c r="O548" i="1"/>
  <c r="N548" i="1"/>
  <c r="M548" i="1"/>
  <c r="V546" i="1"/>
  <c r="U546" i="1"/>
  <c r="T546" i="1"/>
  <c r="S546" i="1"/>
  <c r="R546" i="1"/>
  <c r="Q546" i="1"/>
  <c r="P546" i="1"/>
  <c r="O546" i="1"/>
  <c r="N546" i="1"/>
  <c r="M546" i="1"/>
  <c r="V545" i="1"/>
  <c r="U545" i="1"/>
  <c r="T545" i="1"/>
  <c r="S545" i="1"/>
  <c r="R545" i="1"/>
  <c r="Q545" i="1"/>
  <c r="P545" i="1"/>
  <c r="O545" i="1"/>
  <c r="N545" i="1"/>
  <c r="M545" i="1"/>
  <c r="V544" i="1"/>
  <c r="U544" i="1"/>
  <c r="T544" i="1"/>
  <c r="S544" i="1"/>
  <c r="R544" i="1"/>
  <c r="Q544" i="1"/>
  <c r="P544" i="1"/>
  <c r="O544" i="1"/>
  <c r="N544" i="1"/>
  <c r="M544" i="1"/>
  <c r="V543" i="1"/>
  <c r="U543" i="1"/>
  <c r="T543" i="1"/>
  <c r="S543" i="1"/>
  <c r="R543" i="1"/>
  <c r="Q543" i="1"/>
  <c r="P543" i="1"/>
  <c r="O543" i="1"/>
  <c r="N543" i="1"/>
  <c r="M543" i="1"/>
  <c r="AD554" i="1"/>
  <c r="AD553" i="1"/>
  <c r="AD552" i="1"/>
  <c r="AD551" i="1"/>
  <c r="AD550" i="1"/>
  <c r="AD549" i="1"/>
  <c r="AD548" i="1"/>
  <c r="AD546" i="1"/>
  <c r="AD545" i="1"/>
  <c r="AD544" i="1"/>
  <c r="AD543" i="1"/>
  <c r="AD539" i="1"/>
  <c r="AD538" i="1"/>
  <c r="AD537" i="1"/>
  <c r="AD536" i="1"/>
  <c r="AD535" i="1"/>
  <c r="AD534" i="1"/>
  <c r="AD533" i="1"/>
  <c r="AD532" i="1"/>
  <c r="AD531" i="1"/>
  <c r="AD530" i="1"/>
  <c r="AD529" i="1"/>
  <c r="AD528" i="1"/>
  <c r="AD527" i="1"/>
  <c r="AD526" i="1"/>
  <c r="AD525" i="1"/>
  <c r="AD524" i="1"/>
  <c r="AD523" i="1"/>
  <c r="AD522" i="1"/>
  <c r="AD521" i="1"/>
  <c r="AD520" i="1"/>
  <c r="AD519" i="1"/>
  <c r="AD518" i="1"/>
  <c r="AD517" i="1"/>
  <c r="AD516" i="1"/>
  <c r="AD515" i="1"/>
  <c r="AD514" i="1"/>
  <c r="AD513" i="1"/>
  <c r="AD512" i="1"/>
  <c r="AD511" i="1"/>
  <c r="AD510" i="1"/>
  <c r="AD509" i="1"/>
  <c r="AD508" i="1"/>
  <c r="AD507" i="1"/>
  <c r="AD506" i="1"/>
  <c r="AD505" i="1"/>
  <c r="AD504" i="1"/>
  <c r="AD503" i="1"/>
  <c r="AD502" i="1"/>
  <c r="AD501" i="1"/>
  <c r="AD500" i="1"/>
  <c r="AD499" i="1"/>
  <c r="AD498" i="1"/>
  <c r="AD497" i="1"/>
  <c r="AD496" i="1"/>
  <c r="AD495" i="1"/>
  <c r="AD494" i="1"/>
  <c r="AD493" i="1"/>
  <c r="AD492" i="1"/>
  <c r="AD491" i="1"/>
  <c r="AD490" i="1"/>
  <c r="AD489" i="1"/>
  <c r="AD488" i="1"/>
  <c r="AD487" i="1"/>
  <c r="AD486" i="1"/>
  <c r="AD485" i="1"/>
  <c r="AD484" i="1"/>
  <c r="AD483" i="1"/>
  <c r="AD482" i="1"/>
  <c r="AD481" i="1"/>
  <c r="AD480" i="1"/>
  <c r="AD479" i="1"/>
  <c r="AD478" i="1"/>
  <c r="AD477" i="1"/>
  <c r="AD476" i="1"/>
  <c r="AD475" i="1"/>
  <c r="AD474" i="1"/>
  <c r="AD472" i="1"/>
  <c r="AD471" i="1"/>
  <c r="AD470" i="1"/>
  <c r="AD469" i="1"/>
  <c r="AD468" i="1"/>
  <c r="AD467" i="1"/>
  <c r="AD466" i="1"/>
  <c r="AD465" i="1"/>
  <c r="AD464" i="1"/>
  <c r="AD463" i="1"/>
  <c r="AD462" i="1"/>
  <c r="AD461" i="1"/>
  <c r="AD460" i="1"/>
  <c r="AD459" i="1"/>
  <c r="AD458" i="1"/>
  <c r="AD457" i="1"/>
  <c r="AD456" i="1"/>
  <c r="AD455" i="1"/>
  <c r="AD454" i="1"/>
  <c r="AD453" i="1"/>
  <c r="AD452" i="1"/>
  <c r="AD451" i="1"/>
  <c r="AD450" i="1"/>
  <c r="AD449" i="1"/>
  <c r="AD448" i="1"/>
  <c r="AD447" i="1"/>
  <c r="AD446" i="1"/>
  <c r="AD445" i="1"/>
  <c r="AD444" i="1"/>
  <c r="AD443" i="1"/>
  <c r="AD442" i="1"/>
  <c r="AD441" i="1"/>
  <c r="AD440" i="1"/>
  <c r="AD439" i="1"/>
  <c r="AD438" i="1"/>
  <c r="AD437" i="1"/>
  <c r="AD436" i="1"/>
  <c r="AD435" i="1"/>
  <c r="AD434" i="1"/>
  <c r="AD433" i="1"/>
  <c r="AD432" i="1"/>
  <c r="AD431" i="1"/>
  <c r="AD430" i="1"/>
  <c r="AD429" i="1"/>
  <c r="AD428" i="1"/>
  <c r="AD427" i="1"/>
  <c r="AD426" i="1"/>
  <c r="AD425" i="1"/>
  <c r="AD424" i="1"/>
  <c r="AD423" i="1"/>
  <c r="AD422" i="1"/>
  <c r="AD421" i="1"/>
  <c r="AD420" i="1"/>
  <c r="AD419" i="1"/>
  <c r="AD418" i="1"/>
  <c r="AD417" i="1"/>
  <c r="AD416" i="1"/>
  <c r="AD415" i="1"/>
  <c r="AD414" i="1"/>
  <c r="AD413" i="1"/>
  <c r="AD411" i="1"/>
  <c r="AD410" i="1"/>
  <c r="AD412" i="1"/>
  <c r="AD409" i="1"/>
  <c r="AD408" i="1"/>
  <c r="AD407" i="1"/>
  <c r="AD406" i="1"/>
  <c r="AD405" i="1"/>
  <c r="AD404" i="1"/>
  <c r="V539" i="1"/>
  <c r="U539" i="1"/>
  <c r="T539" i="1"/>
  <c r="S539" i="1"/>
  <c r="R539" i="1"/>
  <c r="Q539" i="1"/>
  <c r="P539" i="1"/>
  <c r="O539" i="1"/>
  <c r="N539" i="1"/>
  <c r="M539" i="1"/>
  <c r="V538" i="1"/>
  <c r="U538" i="1"/>
  <c r="T538" i="1"/>
  <c r="S538" i="1"/>
  <c r="R538" i="1"/>
  <c r="Q538" i="1"/>
  <c r="P538" i="1"/>
  <c r="O538" i="1"/>
  <c r="N538" i="1"/>
  <c r="M538" i="1"/>
  <c r="V537" i="1"/>
  <c r="U537" i="1"/>
  <c r="T537" i="1"/>
  <c r="S537" i="1"/>
  <c r="R537" i="1"/>
  <c r="Q537" i="1"/>
  <c r="P537" i="1"/>
  <c r="O537" i="1"/>
  <c r="N537" i="1"/>
  <c r="M537" i="1"/>
  <c r="V536" i="1"/>
  <c r="U536" i="1"/>
  <c r="T536" i="1"/>
  <c r="S536" i="1"/>
  <c r="R536" i="1"/>
  <c r="Q536" i="1"/>
  <c r="P536" i="1"/>
  <c r="O536" i="1"/>
  <c r="N536" i="1"/>
  <c r="M536" i="1"/>
  <c r="V535" i="1"/>
  <c r="U535" i="1"/>
  <c r="T535" i="1"/>
  <c r="S535" i="1"/>
  <c r="R535" i="1"/>
  <c r="Q535" i="1"/>
  <c r="P535" i="1"/>
  <c r="O535" i="1"/>
  <c r="N535" i="1"/>
  <c r="M535" i="1"/>
  <c r="V534" i="1"/>
  <c r="U534" i="1"/>
  <c r="T534" i="1"/>
  <c r="S534" i="1"/>
  <c r="R534" i="1"/>
  <c r="Q534" i="1"/>
  <c r="P534" i="1"/>
  <c r="O534" i="1"/>
  <c r="N534" i="1"/>
  <c r="M534" i="1"/>
  <c r="V533" i="1"/>
  <c r="U533" i="1"/>
  <c r="T533" i="1"/>
  <c r="S533" i="1"/>
  <c r="R533" i="1"/>
  <c r="Q533" i="1"/>
  <c r="P533" i="1"/>
  <c r="O533" i="1"/>
  <c r="N533" i="1"/>
  <c r="M533" i="1"/>
  <c r="V532" i="1"/>
  <c r="U532" i="1"/>
  <c r="T532" i="1"/>
  <c r="S532" i="1"/>
  <c r="R532" i="1"/>
  <c r="Q532" i="1"/>
  <c r="P532" i="1"/>
  <c r="O532" i="1"/>
  <c r="N532" i="1"/>
  <c r="M532" i="1"/>
  <c r="V531" i="1"/>
  <c r="U531" i="1"/>
  <c r="T531" i="1"/>
  <c r="S531" i="1"/>
  <c r="R531" i="1"/>
  <c r="Q531" i="1"/>
  <c r="P531" i="1"/>
  <c r="O531" i="1"/>
  <c r="N531" i="1"/>
  <c r="M531" i="1"/>
  <c r="V530" i="1"/>
  <c r="U530" i="1"/>
  <c r="T530" i="1"/>
  <c r="S530" i="1"/>
  <c r="R530" i="1"/>
  <c r="Q530" i="1"/>
  <c r="P530" i="1"/>
  <c r="O530" i="1"/>
  <c r="N530" i="1"/>
  <c r="M530" i="1"/>
  <c r="V529" i="1"/>
  <c r="U529" i="1"/>
  <c r="T529" i="1"/>
  <c r="S529" i="1"/>
  <c r="R529" i="1"/>
  <c r="Q529" i="1"/>
  <c r="P529" i="1"/>
  <c r="O529" i="1"/>
  <c r="N529" i="1"/>
  <c r="M529" i="1"/>
  <c r="V528" i="1"/>
  <c r="U528" i="1"/>
  <c r="T528" i="1"/>
  <c r="S528" i="1"/>
  <c r="R528" i="1"/>
  <c r="Q528" i="1"/>
  <c r="P528" i="1"/>
  <c r="O528" i="1"/>
  <c r="N528" i="1"/>
  <c r="M528" i="1"/>
  <c r="V527" i="1"/>
  <c r="U527" i="1"/>
  <c r="T527" i="1"/>
  <c r="S527" i="1"/>
  <c r="R527" i="1"/>
  <c r="Q527" i="1"/>
  <c r="P527" i="1"/>
  <c r="O527" i="1"/>
  <c r="N527" i="1"/>
  <c r="M527" i="1"/>
  <c r="V526" i="1"/>
  <c r="U526" i="1"/>
  <c r="T526" i="1"/>
  <c r="S526" i="1"/>
  <c r="R526" i="1"/>
  <c r="Q526" i="1"/>
  <c r="P526" i="1"/>
  <c r="O526" i="1"/>
  <c r="N526" i="1"/>
  <c r="M526" i="1"/>
  <c r="V525" i="1"/>
  <c r="U525" i="1"/>
  <c r="T525" i="1"/>
  <c r="S525" i="1"/>
  <c r="R525" i="1"/>
  <c r="Q525" i="1"/>
  <c r="P525" i="1"/>
  <c r="O525" i="1"/>
  <c r="N525" i="1"/>
  <c r="M525" i="1"/>
  <c r="V524" i="1"/>
  <c r="U524" i="1"/>
  <c r="T524" i="1"/>
  <c r="S524" i="1"/>
  <c r="R524" i="1"/>
  <c r="Q524" i="1"/>
  <c r="P524" i="1"/>
  <c r="O524" i="1"/>
  <c r="N524" i="1"/>
  <c r="M524" i="1"/>
  <c r="V523" i="1"/>
  <c r="U523" i="1"/>
  <c r="T523" i="1"/>
  <c r="S523" i="1"/>
  <c r="R523" i="1"/>
  <c r="Q523" i="1"/>
  <c r="P523" i="1"/>
  <c r="O523" i="1"/>
  <c r="N523" i="1"/>
  <c r="M523" i="1"/>
  <c r="V522" i="1"/>
  <c r="U522" i="1"/>
  <c r="T522" i="1"/>
  <c r="S522" i="1"/>
  <c r="R522" i="1"/>
  <c r="Q522" i="1"/>
  <c r="P522" i="1"/>
  <c r="O522" i="1"/>
  <c r="N522" i="1"/>
  <c r="M522" i="1"/>
  <c r="V521" i="1"/>
  <c r="U521" i="1"/>
  <c r="T521" i="1"/>
  <c r="S521" i="1"/>
  <c r="R521" i="1"/>
  <c r="Q521" i="1"/>
  <c r="P521" i="1"/>
  <c r="O521" i="1"/>
  <c r="N521" i="1"/>
  <c r="M521" i="1"/>
  <c r="V520" i="1"/>
  <c r="U520" i="1"/>
  <c r="T520" i="1"/>
  <c r="S520" i="1"/>
  <c r="R520" i="1"/>
  <c r="Q520" i="1"/>
  <c r="P520" i="1"/>
  <c r="O520" i="1"/>
  <c r="N520" i="1"/>
  <c r="M520" i="1"/>
  <c r="V519" i="1"/>
  <c r="U519" i="1"/>
  <c r="T519" i="1"/>
  <c r="S519" i="1"/>
  <c r="R519" i="1"/>
  <c r="Q519" i="1"/>
  <c r="P519" i="1"/>
  <c r="O519" i="1"/>
  <c r="N519" i="1"/>
  <c r="M519" i="1"/>
  <c r="V518" i="1"/>
  <c r="U518" i="1"/>
  <c r="T518" i="1"/>
  <c r="S518" i="1"/>
  <c r="R518" i="1"/>
  <c r="Q518" i="1"/>
  <c r="P518" i="1"/>
  <c r="O518" i="1"/>
  <c r="N518" i="1"/>
  <c r="M518" i="1"/>
  <c r="V517" i="1"/>
  <c r="U517" i="1"/>
  <c r="T517" i="1"/>
  <c r="S517" i="1"/>
  <c r="R517" i="1"/>
  <c r="Q517" i="1"/>
  <c r="P517" i="1"/>
  <c r="O517" i="1"/>
  <c r="N517" i="1"/>
  <c r="M517" i="1"/>
  <c r="V516" i="1"/>
  <c r="U516" i="1"/>
  <c r="T516" i="1"/>
  <c r="S516" i="1"/>
  <c r="R516" i="1"/>
  <c r="Q516" i="1"/>
  <c r="P516" i="1"/>
  <c r="O516" i="1"/>
  <c r="N516" i="1"/>
  <c r="M516" i="1"/>
  <c r="V515" i="1"/>
  <c r="U515" i="1"/>
  <c r="T515" i="1"/>
  <c r="S515" i="1"/>
  <c r="R515" i="1"/>
  <c r="Q515" i="1"/>
  <c r="P515" i="1"/>
  <c r="O515" i="1"/>
  <c r="N515" i="1"/>
  <c r="M515" i="1"/>
  <c r="V514" i="1"/>
  <c r="U514" i="1"/>
  <c r="T514" i="1"/>
  <c r="S514" i="1"/>
  <c r="R514" i="1"/>
  <c r="Q514" i="1"/>
  <c r="P514" i="1"/>
  <c r="O514" i="1"/>
  <c r="N514" i="1"/>
  <c r="M514" i="1"/>
  <c r="V513" i="1"/>
  <c r="U513" i="1"/>
  <c r="T513" i="1"/>
  <c r="S513" i="1"/>
  <c r="R513" i="1"/>
  <c r="Q513" i="1"/>
  <c r="P513" i="1"/>
  <c r="O513" i="1"/>
  <c r="N513" i="1"/>
  <c r="M513" i="1"/>
  <c r="V512" i="1"/>
  <c r="U512" i="1"/>
  <c r="T512" i="1"/>
  <c r="S512" i="1"/>
  <c r="R512" i="1"/>
  <c r="Q512" i="1"/>
  <c r="P512" i="1"/>
  <c r="O512" i="1"/>
  <c r="N512" i="1"/>
  <c r="M512" i="1"/>
  <c r="V511" i="1"/>
  <c r="U511" i="1"/>
  <c r="T511" i="1"/>
  <c r="S511" i="1"/>
  <c r="R511" i="1"/>
  <c r="Q511" i="1"/>
  <c r="P511" i="1"/>
  <c r="O511" i="1"/>
  <c r="N511" i="1"/>
  <c r="M511" i="1"/>
  <c r="V510" i="1"/>
  <c r="U510" i="1"/>
  <c r="T510" i="1"/>
  <c r="S510" i="1"/>
  <c r="R510" i="1"/>
  <c r="Q510" i="1"/>
  <c r="P510" i="1"/>
  <c r="O510" i="1"/>
  <c r="N510" i="1"/>
  <c r="M510" i="1"/>
  <c r="V509" i="1"/>
  <c r="U509" i="1"/>
  <c r="T509" i="1"/>
  <c r="S509" i="1"/>
  <c r="R509" i="1"/>
  <c r="Q509" i="1"/>
  <c r="P509" i="1"/>
  <c r="O509" i="1"/>
  <c r="N509" i="1"/>
  <c r="M509" i="1"/>
  <c r="V508" i="1"/>
  <c r="U508" i="1"/>
  <c r="T508" i="1"/>
  <c r="S508" i="1"/>
  <c r="R508" i="1"/>
  <c r="Q508" i="1"/>
  <c r="P508" i="1"/>
  <c r="O508" i="1"/>
  <c r="N508" i="1"/>
  <c r="M508" i="1"/>
  <c r="V507" i="1"/>
  <c r="U507" i="1"/>
  <c r="T507" i="1"/>
  <c r="S507" i="1"/>
  <c r="R507" i="1"/>
  <c r="Q507" i="1"/>
  <c r="P507" i="1"/>
  <c r="O507" i="1"/>
  <c r="N507" i="1"/>
  <c r="M507" i="1"/>
  <c r="V506" i="1"/>
  <c r="U506" i="1"/>
  <c r="T506" i="1"/>
  <c r="S506" i="1"/>
  <c r="R506" i="1"/>
  <c r="Q506" i="1"/>
  <c r="P506" i="1"/>
  <c r="O506" i="1"/>
  <c r="N506" i="1"/>
  <c r="M506" i="1"/>
  <c r="V505" i="1"/>
  <c r="U505" i="1"/>
  <c r="T505" i="1"/>
  <c r="S505" i="1"/>
  <c r="R505" i="1"/>
  <c r="Q505" i="1"/>
  <c r="P505" i="1"/>
  <c r="O505" i="1"/>
  <c r="N505" i="1"/>
  <c r="M505" i="1"/>
  <c r="V504" i="1"/>
  <c r="U504" i="1"/>
  <c r="T504" i="1"/>
  <c r="S504" i="1"/>
  <c r="R504" i="1"/>
  <c r="Q504" i="1"/>
  <c r="P504" i="1"/>
  <c r="O504" i="1"/>
  <c r="N504" i="1"/>
  <c r="M504" i="1"/>
  <c r="V503" i="1"/>
  <c r="U503" i="1"/>
  <c r="T503" i="1"/>
  <c r="S503" i="1"/>
  <c r="R503" i="1"/>
  <c r="Q503" i="1"/>
  <c r="P503" i="1"/>
  <c r="O503" i="1"/>
  <c r="N503" i="1"/>
  <c r="M503" i="1"/>
  <c r="V502" i="1"/>
  <c r="U502" i="1"/>
  <c r="T502" i="1"/>
  <c r="S502" i="1"/>
  <c r="R502" i="1"/>
  <c r="Q502" i="1"/>
  <c r="P502" i="1"/>
  <c r="O502" i="1"/>
  <c r="N502" i="1"/>
  <c r="M502" i="1"/>
  <c r="V501" i="1"/>
  <c r="U501" i="1"/>
  <c r="T501" i="1"/>
  <c r="S501" i="1"/>
  <c r="R501" i="1"/>
  <c r="Q501" i="1"/>
  <c r="P501" i="1"/>
  <c r="O501" i="1"/>
  <c r="N501" i="1"/>
  <c r="M501" i="1"/>
  <c r="V500" i="1"/>
  <c r="U500" i="1"/>
  <c r="T500" i="1"/>
  <c r="S500" i="1"/>
  <c r="R500" i="1"/>
  <c r="Q500" i="1"/>
  <c r="P500" i="1"/>
  <c r="O500" i="1"/>
  <c r="N500" i="1"/>
  <c r="M500" i="1"/>
  <c r="V499" i="1"/>
  <c r="U499" i="1"/>
  <c r="T499" i="1"/>
  <c r="S499" i="1"/>
  <c r="R499" i="1"/>
  <c r="Q499" i="1"/>
  <c r="P499" i="1"/>
  <c r="O499" i="1"/>
  <c r="N499" i="1"/>
  <c r="M499" i="1"/>
  <c r="V498" i="1"/>
  <c r="U498" i="1"/>
  <c r="T498" i="1"/>
  <c r="S498" i="1"/>
  <c r="R498" i="1"/>
  <c r="Q498" i="1"/>
  <c r="P498" i="1"/>
  <c r="O498" i="1"/>
  <c r="N498" i="1"/>
  <c r="M498" i="1"/>
  <c r="V497" i="1"/>
  <c r="U497" i="1"/>
  <c r="T497" i="1"/>
  <c r="S497" i="1"/>
  <c r="R497" i="1"/>
  <c r="Q497" i="1"/>
  <c r="P497" i="1"/>
  <c r="O497" i="1"/>
  <c r="N497" i="1"/>
  <c r="M497" i="1"/>
  <c r="V496" i="1"/>
  <c r="U496" i="1"/>
  <c r="T496" i="1"/>
  <c r="S496" i="1"/>
  <c r="R496" i="1"/>
  <c r="Q496" i="1"/>
  <c r="P496" i="1"/>
  <c r="O496" i="1"/>
  <c r="N496" i="1"/>
  <c r="M496" i="1"/>
  <c r="V495" i="1"/>
  <c r="U495" i="1"/>
  <c r="T495" i="1"/>
  <c r="S495" i="1"/>
  <c r="R495" i="1"/>
  <c r="Q495" i="1"/>
  <c r="P495" i="1"/>
  <c r="O495" i="1"/>
  <c r="N495" i="1"/>
  <c r="M495" i="1"/>
  <c r="V494" i="1"/>
  <c r="U494" i="1"/>
  <c r="T494" i="1"/>
  <c r="S494" i="1"/>
  <c r="R494" i="1"/>
  <c r="Q494" i="1"/>
  <c r="P494" i="1"/>
  <c r="O494" i="1"/>
  <c r="N494" i="1"/>
  <c r="M494" i="1"/>
  <c r="V493" i="1"/>
  <c r="U493" i="1"/>
  <c r="T493" i="1"/>
  <c r="S493" i="1"/>
  <c r="R493" i="1"/>
  <c r="Q493" i="1"/>
  <c r="P493" i="1"/>
  <c r="O493" i="1"/>
  <c r="N493" i="1"/>
  <c r="M493" i="1"/>
  <c r="V492" i="1"/>
  <c r="U492" i="1"/>
  <c r="T492" i="1"/>
  <c r="S492" i="1"/>
  <c r="R492" i="1"/>
  <c r="Q492" i="1"/>
  <c r="P492" i="1"/>
  <c r="O492" i="1"/>
  <c r="N492" i="1"/>
  <c r="M492" i="1"/>
  <c r="V491" i="1"/>
  <c r="U491" i="1"/>
  <c r="T491" i="1"/>
  <c r="S491" i="1"/>
  <c r="R491" i="1"/>
  <c r="Q491" i="1"/>
  <c r="P491" i="1"/>
  <c r="O491" i="1"/>
  <c r="N491" i="1"/>
  <c r="M491" i="1"/>
  <c r="V490" i="1"/>
  <c r="U490" i="1"/>
  <c r="T490" i="1"/>
  <c r="S490" i="1"/>
  <c r="R490" i="1"/>
  <c r="Q490" i="1"/>
  <c r="P490" i="1"/>
  <c r="O490" i="1"/>
  <c r="N490" i="1"/>
  <c r="M490" i="1"/>
  <c r="V489" i="1"/>
  <c r="U489" i="1"/>
  <c r="T489" i="1"/>
  <c r="S489" i="1"/>
  <c r="R489" i="1"/>
  <c r="Q489" i="1"/>
  <c r="P489" i="1"/>
  <c r="O489" i="1"/>
  <c r="N489" i="1"/>
  <c r="M489" i="1"/>
  <c r="V488" i="1"/>
  <c r="U488" i="1"/>
  <c r="T488" i="1"/>
  <c r="S488" i="1"/>
  <c r="R488" i="1"/>
  <c r="Q488" i="1"/>
  <c r="P488" i="1"/>
  <c r="O488" i="1"/>
  <c r="N488" i="1"/>
  <c r="M488" i="1"/>
  <c r="V487" i="1"/>
  <c r="U487" i="1"/>
  <c r="T487" i="1"/>
  <c r="S487" i="1"/>
  <c r="R487" i="1"/>
  <c r="Q487" i="1"/>
  <c r="P487" i="1"/>
  <c r="O487" i="1"/>
  <c r="N487" i="1"/>
  <c r="M487" i="1"/>
  <c r="V486" i="1"/>
  <c r="U486" i="1"/>
  <c r="T486" i="1"/>
  <c r="S486" i="1"/>
  <c r="R486" i="1"/>
  <c r="Q486" i="1"/>
  <c r="P486" i="1"/>
  <c r="O486" i="1"/>
  <c r="N486" i="1"/>
  <c r="M486" i="1"/>
  <c r="V485" i="1"/>
  <c r="U485" i="1"/>
  <c r="T485" i="1"/>
  <c r="S485" i="1"/>
  <c r="R485" i="1"/>
  <c r="Q485" i="1"/>
  <c r="P485" i="1"/>
  <c r="O485" i="1"/>
  <c r="N485" i="1"/>
  <c r="M485" i="1"/>
  <c r="V484" i="1"/>
  <c r="U484" i="1"/>
  <c r="T484" i="1"/>
  <c r="S484" i="1"/>
  <c r="R484" i="1"/>
  <c r="Q484" i="1"/>
  <c r="P484" i="1"/>
  <c r="O484" i="1"/>
  <c r="N484" i="1"/>
  <c r="M484" i="1"/>
  <c r="V483" i="1"/>
  <c r="U483" i="1"/>
  <c r="T483" i="1"/>
  <c r="S483" i="1"/>
  <c r="R483" i="1"/>
  <c r="Q483" i="1"/>
  <c r="P483" i="1"/>
  <c r="O483" i="1"/>
  <c r="N483" i="1"/>
  <c r="M483" i="1"/>
  <c r="V482" i="1"/>
  <c r="U482" i="1"/>
  <c r="T482" i="1"/>
  <c r="S482" i="1"/>
  <c r="R482" i="1"/>
  <c r="Q482" i="1"/>
  <c r="P482" i="1"/>
  <c r="O482" i="1"/>
  <c r="N482" i="1"/>
  <c r="M482" i="1"/>
  <c r="V481" i="1"/>
  <c r="U481" i="1"/>
  <c r="T481" i="1"/>
  <c r="S481" i="1"/>
  <c r="R481" i="1"/>
  <c r="Q481" i="1"/>
  <c r="P481" i="1"/>
  <c r="O481" i="1"/>
  <c r="N481" i="1"/>
  <c r="M481" i="1"/>
  <c r="V480" i="1"/>
  <c r="U480" i="1"/>
  <c r="T480" i="1"/>
  <c r="S480" i="1"/>
  <c r="R480" i="1"/>
  <c r="Q480" i="1"/>
  <c r="P480" i="1"/>
  <c r="O480" i="1"/>
  <c r="N480" i="1"/>
  <c r="M480" i="1"/>
  <c r="V479" i="1"/>
  <c r="U479" i="1"/>
  <c r="T479" i="1"/>
  <c r="S479" i="1"/>
  <c r="R479" i="1"/>
  <c r="Q479" i="1"/>
  <c r="P479" i="1"/>
  <c r="O479" i="1"/>
  <c r="N479" i="1"/>
  <c r="M479" i="1"/>
  <c r="V478" i="1"/>
  <c r="U478" i="1"/>
  <c r="T478" i="1"/>
  <c r="S478" i="1"/>
  <c r="R478" i="1"/>
  <c r="Q478" i="1"/>
  <c r="P478" i="1"/>
  <c r="O478" i="1"/>
  <c r="N478" i="1"/>
  <c r="M478" i="1"/>
  <c r="V477" i="1"/>
  <c r="U477" i="1"/>
  <c r="T477" i="1"/>
  <c r="S477" i="1"/>
  <c r="R477" i="1"/>
  <c r="Q477" i="1"/>
  <c r="P477" i="1"/>
  <c r="O477" i="1"/>
  <c r="N477" i="1"/>
  <c r="M477" i="1"/>
  <c r="V476" i="1"/>
  <c r="U476" i="1"/>
  <c r="T476" i="1"/>
  <c r="S476" i="1"/>
  <c r="R476" i="1"/>
  <c r="Q476" i="1"/>
  <c r="P476" i="1"/>
  <c r="O476" i="1"/>
  <c r="N476" i="1"/>
  <c r="M476" i="1"/>
  <c r="V475" i="1"/>
  <c r="U475" i="1"/>
  <c r="T475" i="1"/>
  <c r="S475" i="1"/>
  <c r="R475" i="1"/>
  <c r="Q475" i="1"/>
  <c r="P475" i="1"/>
  <c r="O475" i="1"/>
  <c r="N475" i="1"/>
  <c r="M475" i="1"/>
  <c r="V474" i="1"/>
  <c r="U474" i="1"/>
  <c r="T474" i="1"/>
  <c r="S474" i="1"/>
  <c r="R474" i="1"/>
  <c r="Q474" i="1"/>
  <c r="P474" i="1"/>
  <c r="O474" i="1"/>
  <c r="N474" i="1"/>
  <c r="M474" i="1"/>
  <c r="V472" i="1"/>
  <c r="U472" i="1"/>
  <c r="T472" i="1"/>
  <c r="S472" i="1"/>
  <c r="R472" i="1"/>
  <c r="Q472" i="1"/>
  <c r="P472" i="1"/>
  <c r="O472" i="1"/>
  <c r="N472" i="1"/>
  <c r="M472" i="1"/>
  <c r="V471" i="1"/>
  <c r="U471" i="1"/>
  <c r="T471" i="1"/>
  <c r="S471" i="1"/>
  <c r="R471" i="1"/>
  <c r="Q471" i="1"/>
  <c r="P471" i="1"/>
  <c r="O471" i="1"/>
  <c r="N471" i="1"/>
  <c r="M471" i="1"/>
  <c r="V470" i="1"/>
  <c r="U470" i="1"/>
  <c r="T470" i="1"/>
  <c r="S470" i="1"/>
  <c r="R470" i="1"/>
  <c r="Q470" i="1"/>
  <c r="P470" i="1"/>
  <c r="O470" i="1"/>
  <c r="N470" i="1"/>
  <c r="M470" i="1"/>
  <c r="V469" i="1"/>
  <c r="U469" i="1"/>
  <c r="T469" i="1"/>
  <c r="S469" i="1"/>
  <c r="R469" i="1"/>
  <c r="Q469" i="1"/>
  <c r="P469" i="1"/>
  <c r="O469" i="1"/>
  <c r="N469" i="1"/>
  <c r="M469" i="1"/>
  <c r="V468" i="1"/>
  <c r="U468" i="1"/>
  <c r="T468" i="1"/>
  <c r="S468" i="1"/>
  <c r="R468" i="1"/>
  <c r="Q468" i="1"/>
  <c r="P468" i="1"/>
  <c r="O468" i="1"/>
  <c r="N468" i="1"/>
  <c r="M468" i="1"/>
  <c r="V467" i="1"/>
  <c r="U467" i="1"/>
  <c r="T467" i="1"/>
  <c r="S467" i="1"/>
  <c r="R467" i="1"/>
  <c r="Q467" i="1"/>
  <c r="P467" i="1"/>
  <c r="O467" i="1"/>
  <c r="N467" i="1"/>
  <c r="M467" i="1"/>
  <c r="V466" i="1"/>
  <c r="U466" i="1"/>
  <c r="T466" i="1"/>
  <c r="S466" i="1"/>
  <c r="R466" i="1"/>
  <c r="Q466" i="1"/>
  <c r="P466" i="1"/>
  <c r="O466" i="1"/>
  <c r="N466" i="1"/>
  <c r="M466" i="1"/>
  <c r="V465" i="1"/>
  <c r="U465" i="1"/>
  <c r="T465" i="1"/>
  <c r="S465" i="1"/>
  <c r="R465" i="1"/>
  <c r="Q465" i="1"/>
  <c r="P465" i="1"/>
  <c r="O465" i="1"/>
  <c r="N465" i="1"/>
  <c r="M465" i="1"/>
  <c r="V464" i="1"/>
  <c r="U464" i="1"/>
  <c r="T464" i="1"/>
  <c r="S464" i="1"/>
  <c r="R464" i="1"/>
  <c r="Q464" i="1"/>
  <c r="P464" i="1"/>
  <c r="O464" i="1"/>
  <c r="N464" i="1"/>
  <c r="M464" i="1"/>
  <c r="V463" i="1"/>
  <c r="U463" i="1"/>
  <c r="T463" i="1"/>
  <c r="S463" i="1"/>
  <c r="R463" i="1"/>
  <c r="Q463" i="1"/>
  <c r="P463" i="1"/>
  <c r="O463" i="1"/>
  <c r="N463" i="1"/>
  <c r="M463" i="1"/>
  <c r="V462" i="1"/>
  <c r="U462" i="1"/>
  <c r="T462" i="1"/>
  <c r="S462" i="1"/>
  <c r="R462" i="1"/>
  <c r="Q462" i="1"/>
  <c r="P462" i="1"/>
  <c r="O462" i="1"/>
  <c r="N462" i="1"/>
  <c r="M462" i="1"/>
  <c r="V461" i="1"/>
  <c r="U461" i="1"/>
  <c r="T461" i="1"/>
  <c r="S461" i="1"/>
  <c r="R461" i="1"/>
  <c r="Q461" i="1"/>
  <c r="P461" i="1"/>
  <c r="O461" i="1"/>
  <c r="N461" i="1"/>
  <c r="M461" i="1"/>
  <c r="V460" i="1"/>
  <c r="U460" i="1"/>
  <c r="T460" i="1"/>
  <c r="S460" i="1"/>
  <c r="R460" i="1"/>
  <c r="Q460" i="1"/>
  <c r="P460" i="1"/>
  <c r="O460" i="1"/>
  <c r="N460" i="1"/>
  <c r="M460" i="1"/>
  <c r="V459" i="1"/>
  <c r="U459" i="1"/>
  <c r="T459" i="1"/>
  <c r="S459" i="1"/>
  <c r="R459" i="1"/>
  <c r="Q459" i="1"/>
  <c r="P459" i="1"/>
  <c r="O459" i="1"/>
  <c r="N459" i="1"/>
  <c r="M459" i="1"/>
  <c r="V458" i="1"/>
  <c r="U458" i="1"/>
  <c r="T458" i="1"/>
  <c r="S458" i="1"/>
  <c r="R458" i="1"/>
  <c r="Q458" i="1"/>
  <c r="P458" i="1"/>
  <c r="O458" i="1"/>
  <c r="N458" i="1"/>
  <c r="M458" i="1"/>
  <c r="V457" i="1"/>
  <c r="U457" i="1"/>
  <c r="T457" i="1"/>
  <c r="S457" i="1"/>
  <c r="R457" i="1"/>
  <c r="Q457" i="1"/>
  <c r="P457" i="1"/>
  <c r="O457" i="1"/>
  <c r="N457" i="1"/>
  <c r="M457" i="1"/>
  <c r="V456" i="1"/>
  <c r="U456" i="1"/>
  <c r="T456" i="1"/>
  <c r="S456" i="1"/>
  <c r="R456" i="1"/>
  <c r="Q456" i="1"/>
  <c r="P456" i="1"/>
  <c r="O456" i="1"/>
  <c r="N456" i="1"/>
  <c r="M456" i="1"/>
  <c r="V455" i="1"/>
  <c r="U455" i="1"/>
  <c r="T455" i="1"/>
  <c r="S455" i="1"/>
  <c r="R455" i="1"/>
  <c r="Q455" i="1"/>
  <c r="P455" i="1"/>
  <c r="O455" i="1"/>
  <c r="N455" i="1"/>
  <c r="M455" i="1"/>
  <c r="V454" i="1"/>
  <c r="U454" i="1"/>
  <c r="T454" i="1"/>
  <c r="S454" i="1"/>
  <c r="R454" i="1"/>
  <c r="Q454" i="1"/>
  <c r="P454" i="1"/>
  <c r="O454" i="1"/>
  <c r="N454" i="1"/>
  <c r="M454" i="1"/>
  <c r="V453" i="1"/>
  <c r="U453" i="1"/>
  <c r="T453" i="1"/>
  <c r="S453" i="1"/>
  <c r="R453" i="1"/>
  <c r="Q453" i="1"/>
  <c r="P453" i="1"/>
  <c r="O453" i="1"/>
  <c r="N453" i="1"/>
  <c r="M453" i="1"/>
  <c r="V452" i="1"/>
  <c r="U452" i="1"/>
  <c r="T452" i="1"/>
  <c r="S452" i="1"/>
  <c r="R452" i="1"/>
  <c r="Q452" i="1"/>
  <c r="P452" i="1"/>
  <c r="O452" i="1"/>
  <c r="N452" i="1"/>
  <c r="M452" i="1"/>
  <c r="V451" i="1"/>
  <c r="U451" i="1"/>
  <c r="T451" i="1"/>
  <c r="S451" i="1"/>
  <c r="R451" i="1"/>
  <c r="Q451" i="1"/>
  <c r="P451" i="1"/>
  <c r="O451" i="1"/>
  <c r="N451" i="1"/>
  <c r="M451" i="1"/>
  <c r="V450" i="1"/>
  <c r="U450" i="1"/>
  <c r="T450" i="1"/>
  <c r="S450" i="1"/>
  <c r="R450" i="1"/>
  <c r="Q450" i="1"/>
  <c r="P450" i="1"/>
  <c r="O450" i="1"/>
  <c r="N450" i="1"/>
  <c r="M450" i="1"/>
  <c r="V449" i="1"/>
  <c r="U449" i="1"/>
  <c r="T449" i="1"/>
  <c r="S449" i="1"/>
  <c r="R449" i="1"/>
  <c r="Q449" i="1"/>
  <c r="P449" i="1"/>
  <c r="O449" i="1"/>
  <c r="N449" i="1"/>
  <c r="M449" i="1"/>
  <c r="V448" i="1"/>
  <c r="U448" i="1"/>
  <c r="T448" i="1"/>
  <c r="S448" i="1"/>
  <c r="R448" i="1"/>
  <c r="Q448" i="1"/>
  <c r="P448" i="1"/>
  <c r="O448" i="1"/>
  <c r="N448" i="1"/>
  <c r="M448" i="1"/>
  <c r="V447" i="1"/>
  <c r="U447" i="1"/>
  <c r="T447" i="1"/>
  <c r="S447" i="1"/>
  <c r="R447" i="1"/>
  <c r="Q447" i="1"/>
  <c r="P447" i="1"/>
  <c r="O447" i="1"/>
  <c r="N447" i="1"/>
  <c r="M447" i="1"/>
  <c r="V446" i="1"/>
  <c r="U446" i="1"/>
  <c r="T446" i="1"/>
  <c r="S446" i="1"/>
  <c r="R446" i="1"/>
  <c r="Q446" i="1"/>
  <c r="P446" i="1"/>
  <c r="O446" i="1"/>
  <c r="N446" i="1"/>
  <c r="M446" i="1"/>
  <c r="V445" i="1"/>
  <c r="U445" i="1"/>
  <c r="T445" i="1"/>
  <c r="S445" i="1"/>
  <c r="R445" i="1"/>
  <c r="Q445" i="1"/>
  <c r="P445" i="1"/>
  <c r="O445" i="1"/>
  <c r="N445" i="1"/>
  <c r="M445" i="1"/>
  <c r="V444" i="1"/>
  <c r="U444" i="1"/>
  <c r="T444" i="1"/>
  <c r="S444" i="1"/>
  <c r="R444" i="1"/>
  <c r="Q444" i="1"/>
  <c r="P444" i="1"/>
  <c r="O444" i="1"/>
  <c r="N444" i="1"/>
  <c r="M444" i="1"/>
  <c r="V443" i="1"/>
  <c r="U443" i="1"/>
  <c r="T443" i="1"/>
  <c r="S443" i="1"/>
  <c r="R443" i="1"/>
  <c r="Q443" i="1"/>
  <c r="P443" i="1"/>
  <c r="O443" i="1"/>
  <c r="N443" i="1"/>
  <c r="M443" i="1"/>
  <c r="V442" i="1"/>
  <c r="U442" i="1"/>
  <c r="T442" i="1"/>
  <c r="S442" i="1"/>
  <c r="R442" i="1"/>
  <c r="Q442" i="1"/>
  <c r="P442" i="1"/>
  <c r="O442" i="1"/>
  <c r="N442" i="1"/>
  <c r="M442" i="1"/>
  <c r="V441" i="1"/>
  <c r="U441" i="1"/>
  <c r="T441" i="1"/>
  <c r="S441" i="1"/>
  <c r="R441" i="1"/>
  <c r="Q441" i="1"/>
  <c r="P441" i="1"/>
  <c r="O441" i="1"/>
  <c r="N441" i="1"/>
  <c r="M441" i="1"/>
  <c r="V440" i="1"/>
  <c r="U440" i="1"/>
  <c r="T440" i="1"/>
  <c r="S440" i="1"/>
  <c r="R440" i="1"/>
  <c r="Q440" i="1"/>
  <c r="P440" i="1"/>
  <c r="O440" i="1"/>
  <c r="N440" i="1"/>
  <c r="M440" i="1"/>
  <c r="V439" i="1"/>
  <c r="U439" i="1"/>
  <c r="T439" i="1"/>
  <c r="S439" i="1"/>
  <c r="R439" i="1"/>
  <c r="Q439" i="1"/>
  <c r="P439" i="1"/>
  <c r="O439" i="1"/>
  <c r="N439" i="1"/>
  <c r="M439" i="1"/>
  <c r="V438" i="1"/>
  <c r="U438" i="1"/>
  <c r="T438" i="1"/>
  <c r="S438" i="1"/>
  <c r="R438" i="1"/>
  <c r="Q438" i="1"/>
  <c r="P438" i="1"/>
  <c r="O438" i="1"/>
  <c r="N438" i="1"/>
  <c r="M438" i="1"/>
  <c r="V437" i="1"/>
  <c r="U437" i="1"/>
  <c r="T437" i="1"/>
  <c r="S437" i="1"/>
  <c r="R437" i="1"/>
  <c r="Q437" i="1"/>
  <c r="P437" i="1"/>
  <c r="O437" i="1"/>
  <c r="N437" i="1"/>
  <c r="M437" i="1"/>
  <c r="V436" i="1"/>
  <c r="U436" i="1"/>
  <c r="T436" i="1"/>
  <c r="S436" i="1"/>
  <c r="R436" i="1"/>
  <c r="Q436" i="1"/>
  <c r="P436" i="1"/>
  <c r="O436" i="1"/>
  <c r="N436" i="1"/>
  <c r="M436" i="1"/>
  <c r="V435" i="1"/>
  <c r="U435" i="1"/>
  <c r="T435" i="1"/>
  <c r="S435" i="1"/>
  <c r="R435" i="1"/>
  <c r="Q435" i="1"/>
  <c r="P435" i="1"/>
  <c r="O435" i="1"/>
  <c r="N435" i="1"/>
  <c r="M435" i="1"/>
  <c r="V434" i="1"/>
  <c r="U434" i="1"/>
  <c r="T434" i="1"/>
  <c r="S434" i="1"/>
  <c r="R434" i="1"/>
  <c r="Q434" i="1"/>
  <c r="P434" i="1"/>
  <c r="O434" i="1"/>
  <c r="N434" i="1"/>
  <c r="M434" i="1"/>
  <c r="V433" i="1"/>
  <c r="U433" i="1"/>
  <c r="T433" i="1"/>
  <c r="S433" i="1"/>
  <c r="R433" i="1"/>
  <c r="Q433" i="1"/>
  <c r="P433" i="1"/>
  <c r="O433" i="1"/>
  <c r="N433" i="1"/>
  <c r="M433" i="1"/>
  <c r="V432" i="1"/>
  <c r="U432" i="1"/>
  <c r="T432" i="1"/>
  <c r="S432" i="1"/>
  <c r="R432" i="1"/>
  <c r="Q432" i="1"/>
  <c r="P432" i="1"/>
  <c r="O432" i="1"/>
  <c r="N432" i="1"/>
  <c r="M432" i="1"/>
  <c r="V431" i="1"/>
  <c r="U431" i="1"/>
  <c r="T431" i="1"/>
  <c r="S431" i="1"/>
  <c r="R431" i="1"/>
  <c r="Q431" i="1"/>
  <c r="P431" i="1"/>
  <c r="O431" i="1"/>
  <c r="N431" i="1"/>
  <c r="M431" i="1"/>
  <c r="V430" i="1"/>
  <c r="U430" i="1"/>
  <c r="T430" i="1"/>
  <c r="S430" i="1"/>
  <c r="R430" i="1"/>
  <c r="Q430" i="1"/>
  <c r="P430" i="1"/>
  <c r="O430" i="1"/>
  <c r="N430" i="1"/>
  <c r="M430" i="1"/>
  <c r="V429" i="1"/>
  <c r="U429" i="1"/>
  <c r="T429" i="1"/>
  <c r="S429" i="1"/>
  <c r="R429" i="1"/>
  <c r="Q429" i="1"/>
  <c r="P429" i="1"/>
  <c r="O429" i="1"/>
  <c r="N429" i="1"/>
  <c r="M429" i="1"/>
  <c r="V428" i="1"/>
  <c r="U428" i="1"/>
  <c r="T428" i="1"/>
  <c r="S428" i="1"/>
  <c r="R428" i="1"/>
  <c r="Q428" i="1"/>
  <c r="P428" i="1"/>
  <c r="O428" i="1"/>
  <c r="N428" i="1"/>
  <c r="M428" i="1"/>
  <c r="V427" i="1"/>
  <c r="U427" i="1"/>
  <c r="T427" i="1"/>
  <c r="S427" i="1"/>
  <c r="R427" i="1"/>
  <c r="Q427" i="1"/>
  <c r="P427" i="1"/>
  <c r="O427" i="1"/>
  <c r="N427" i="1"/>
  <c r="M427" i="1"/>
  <c r="V426" i="1"/>
  <c r="U426" i="1"/>
  <c r="T426" i="1"/>
  <c r="S426" i="1"/>
  <c r="R426" i="1"/>
  <c r="Q426" i="1"/>
  <c r="P426" i="1"/>
  <c r="O426" i="1"/>
  <c r="N426" i="1"/>
  <c r="M426" i="1"/>
  <c r="V425" i="1"/>
  <c r="U425" i="1"/>
  <c r="T425" i="1"/>
  <c r="S425" i="1"/>
  <c r="R425" i="1"/>
  <c r="Q425" i="1"/>
  <c r="P425" i="1"/>
  <c r="O425" i="1"/>
  <c r="N425" i="1"/>
  <c r="M425" i="1"/>
  <c r="V424" i="1"/>
  <c r="U424" i="1"/>
  <c r="T424" i="1"/>
  <c r="S424" i="1"/>
  <c r="R424" i="1"/>
  <c r="Q424" i="1"/>
  <c r="P424" i="1"/>
  <c r="O424" i="1"/>
  <c r="N424" i="1"/>
  <c r="M424" i="1"/>
  <c r="V423" i="1"/>
  <c r="U423" i="1"/>
  <c r="T423" i="1"/>
  <c r="S423" i="1"/>
  <c r="R423" i="1"/>
  <c r="Q423" i="1"/>
  <c r="P423" i="1"/>
  <c r="O423" i="1"/>
  <c r="N423" i="1"/>
  <c r="M423" i="1"/>
  <c r="V422" i="1"/>
  <c r="U422" i="1"/>
  <c r="T422" i="1"/>
  <c r="S422" i="1"/>
  <c r="R422" i="1"/>
  <c r="Q422" i="1"/>
  <c r="P422" i="1"/>
  <c r="O422" i="1"/>
  <c r="N422" i="1"/>
  <c r="M422" i="1"/>
  <c r="V421" i="1"/>
  <c r="U421" i="1"/>
  <c r="T421" i="1"/>
  <c r="S421" i="1"/>
  <c r="R421" i="1"/>
  <c r="Q421" i="1"/>
  <c r="P421" i="1"/>
  <c r="O421" i="1"/>
  <c r="N421" i="1"/>
  <c r="M421" i="1"/>
  <c r="V420" i="1"/>
  <c r="U420" i="1"/>
  <c r="T420" i="1"/>
  <c r="S420" i="1"/>
  <c r="R420" i="1"/>
  <c r="Q420" i="1"/>
  <c r="P420" i="1"/>
  <c r="O420" i="1"/>
  <c r="N420" i="1"/>
  <c r="M420" i="1"/>
  <c r="V419" i="1"/>
  <c r="U419" i="1"/>
  <c r="T419" i="1"/>
  <c r="S419" i="1"/>
  <c r="R419" i="1"/>
  <c r="Q419" i="1"/>
  <c r="P419" i="1"/>
  <c r="O419" i="1"/>
  <c r="N419" i="1"/>
  <c r="M419" i="1"/>
  <c r="V418" i="1"/>
  <c r="U418" i="1"/>
  <c r="T418" i="1"/>
  <c r="S418" i="1"/>
  <c r="R418" i="1"/>
  <c r="Q418" i="1"/>
  <c r="P418" i="1"/>
  <c r="O418" i="1"/>
  <c r="N418" i="1"/>
  <c r="M418" i="1"/>
  <c r="V417" i="1"/>
  <c r="U417" i="1"/>
  <c r="T417" i="1"/>
  <c r="S417" i="1"/>
  <c r="R417" i="1"/>
  <c r="Q417" i="1"/>
  <c r="P417" i="1"/>
  <c r="O417" i="1"/>
  <c r="N417" i="1"/>
  <c r="M417" i="1"/>
  <c r="V416" i="1"/>
  <c r="U416" i="1"/>
  <c r="T416" i="1"/>
  <c r="S416" i="1"/>
  <c r="R416" i="1"/>
  <c r="Q416" i="1"/>
  <c r="P416" i="1"/>
  <c r="O416" i="1"/>
  <c r="N416" i="1"/>
  <c r="M416" i="1"/>
  <c r="V415" i="1"/>
  <c r="U415" i="1"/>
  <c r="T415" i="1"/>
  <c r="S415" i="1"/>
  <c r="R415" i="1"/>
  <c r="Q415" i="1"/>
  <c r="P415" i="1"/>
  <c r="O415" i="1"/>
  <c r="N415" i="1"/>
  <c r="M415" i="1"/>
  <c r="V414" i="1"/>
  <c r="U414" i="1"/>
  <c r="T414" i="1"/>
  <c r="S414" i="1"/>
  <c r="R414" i="1"/>
  <c r="Q414" i="1"/>
  <c r="P414" i="1"/>
  <c r="O414" i="1"/>
  <c r="N414" i="1"/>
  <c r="M414" i="1"/>
  <c r="V413" i="1"/>
  <c r="U413" i="1"/>
  <c r="T413" i="1"/>
  <c r="S413" i="1"/>
  <c r="R413" i="1"/>
  <c r="Q413" i="1"/>
  <c r="P413" i="1"/>
  <c r="O413" i="1"/>
  <c r="N413" i="1"/>
  <c r="M413" i="1"/>
  <c r="V411" i="1"/>
  <c r="U411" i="1"/>
  <c r="T411" i="1"/>
  <c r="S411" i="1"/>
  <c r="R411" i="1"/>
  <c r="Q411" i="1"/>
  <c r="P411" i="1"/>
  <c r="O411" i="1"/>
  <c r="N411" i="1"/>
  <c r="M411" i="1"/>
  <c r="V410" i="1"/>
  <c r="U410" i="1"/>
  <c r="T410" i="1"/>
  <c r="S410" i="1"/>
  <c r="R410" i="1"/>
  <c r="Q410" i="1"/>
  <c r="P410" i="1"/>
  <c r="O410" i="1"/>
  <c r="N410" i="1"/>
  <c r="M410" i="1"/>
  <c r="V412" i="1"/>
  <c r="U412" i="1"/>
  <c r="T412" i="1"/>
  <c r="S412" i="1"/>
  <c r="R412" i="1"/>
  <c r="Q412" i="1"/>
  <c r="P412" i="1"/>
  <c r="O412" i="1"/>
  <c r="N412" i="1"/>
  <c r="M412" i="1"/>
  <c r="V409" i="1"/>
  <c r="U409" i="1"/>
  <c r="T409" i="1"/>
  <c r="S409" i="1"/>
  <c r="R409" i="1"/>
  <c r="Q409" i="1"/>
  <c r="P409" i="1"/>
  <c r="O409" i="1"/>
  <c r="N409" i="1"/>
  <c r="M409" i="1"/>
  <c r="V408" i="1"/>
  <c r="U408" i="1"/>
  <c r="T408" i="1"/>
  <c r="S408" i="1"/>
  <c r="R408" i="1"/>
  <c r="Q408" i="1"/>
  <c r="P408" i="1"/>
  <c r="O408" i="1"/>
  <c r="N408" i="1"/>
  <c r="M408" i="1"/>
  <c r="V407" i="1"/>
  <c r="U407" i="1"/>
  <c r="T407" i="1"/>
  <c r="S407" i="1"/>
  <c r="R407" i="1"/>
  <c r="Q407" i="1"/>
  <c r="P407" i="1"/>
  <c r="O407" i="1"/>
  <c r="N407" i="1"/>
  <c r="M407" i="1"/>
  <c r="V406" i="1"/>
  <c r="U406" i="1"/>
  <c r="T406" i="1"/>
  <c r="S406" i="1"/>
  <c r="R406" i="1"/>
  <c r="Q406" i="1"/>
  <c r="P406" i="1"/>
  <c r="O406" i="1"/>
  <c r="N406" i="1"/>
  <c r="M406" i="1"/>
  <c r="V405" i="1"/>
  <c r="U405" i="1"/>
  <c r="T405" i="1"/>
  <c r="S405" i="1"/>
  <c r="R405" i="1"/>
  <c r="Q405" i="1"/>
  <c r="P405" i="1"/>
  <c r="O405" i="1"/>
  <c r="N405" i="1"/>
  <c r="M405" i="1"/>
  <c r="V404" i="1"/>
  <c r="U404" i="1"/>
  <c r="T404" i="1"/>
  <c r="S404" i="1"/>
  <c r="R404" i="1"/>
  <c r="Q404" i="1"/>
  <c r="P404" i="1"/>
  <c r="O404" i="1"/>
  <c r="N404" i="1"/>
  <c r="M404" i="1"/>
  <c r="AD402" i="1"/>
  <c r="AD401" i="1"/>
  <c r="AD400" i="1"/>
  <c r="AD399" i="1"/>
  <c r="AD398" i="1"/>
  <c r="AD397" i="1"/>
  <c r="AD396" i="1"/>
  <c r="AD395" i="1"/>
  <c r="AD394" i="1"/>
  <c r="AD393" i="1"/>
  <c r="AD392" i="1"/>
  <c r="AD391" i="1"/>
  <c r="AD390" i="1"/>
  <c r="AD389" i="1"/>
  <c r="AD388" i="1"/>
  <c r="AD387" i="1"/>
  <c r="AD386" i="1"/>
  <c r="AD385" i="1"/>
  <c r="AD384" i="1"/>
  <c r="AD383" i="1"/>
  <c r="AD382" i="1"/>
  <c r="AD381" i="1"/>
  <c r="AD380" i="1"/>
  <c r="AD379" i="1"/>
  <c r="AD378" i="1"/>
  <c r="AD377" i="1"/>
  <c r="AD376" i="1"/>
  <c r="V402" i="1"/>
  <c r="U402" i="1"/>
  <c r="T402" i="1"/>
  <c r="S402" i="1"/>
  <c r="R402" i="1"/>
  <c r="Q402" i="1"/>
  <c r="P402" i="1"/>
  <c r="O402" i="1"/>
  <c r="N402" i="1"/>
  <c r="M402" i="1"/>
  <c r="V401" i="1"/>
  <c r="U401" i="1"/>
  <c r="T401" i="1"/>
  <c r="S401" i="1"/>
  <c r="R401" i="1"/>
  <c r="Q401" i="1"/>
  <c r="P401" i="1"/>
  <c r="O401" i="1"/>
  <c r="N401" i="1"/>
  <c r="M401" i="1"/>
  <c r="V400" i="1"/>
  <c r="U400" i="1"/>
  <c r="T400" i="1"/>
  <c r="S400" i="1"/>
  <c r="R400" i="1"/>
  <c r="Q400" i="1"/>
  <c r="P400" i="1"/>
  <c r="O400" i="1"/>
  <c r="N400" i="1"/>
  <c r="M400" i="1"/>
  <c r="V399" i="1"/>
  <c r="U399" i="1"/>
  <c r="T399" i="1"/>
  <c r="S399" i="1"/>
  <c r="R399" i="1"/>
  <c r="Q399" i="1"/>
  <c r="P399" i="1"/>
  <c r="O399" i="1"/>
  <c r="N399" i="1"/>
  <c r="M399" i="1"/>
  <c r="V398" i="1"/>
  <c r="U398" i="1"/>
  <c r="T398" i="1"/>
  <c r="S398" i="1"/>
  <c r="R398" i="1"/>
  <c r="Q398" i="1"/>
  <c r="P398" i="1"/>
  <c r="O398" i="1"/>
  <c r="N398" i="1"/>
  <c r="M398" i="1"/>
  <c r="V397" i="1"/>
  <c r="U397" i="1"/>
  <c r="T397" i="1"/>
  <c r="S397" i="1"/>
  <c r="R397" i="1"/>
  <c r="Q397" i="1"/>
  <c r="P397" i="1"/>
  <c r="O397" i="1"/>
  <c r="N397" i="1"/>
  <c r="M397" i="1"/>
  <c r="V396" i="1"/>
  <c r="U396" i="1"/>
  <c r="T396" i="1"/>
  <c r="S396" i="1"/>
  <c r="R396" i="1"/>
  <c r="Q396" i="1"/>
  <c r="P396" i="1"/>
  <c r="O396" i="1"/>
  <c r="N396" i="1"/>
  <c r="M396" i="1"/>
  <c r="V395" i="1"/>
  <c r="U395" i="1"/>
  <c r="T395" i="1"/>
  <c r="S395" i="1"/>
  <c r="R395" i="1"/>
  <c r="Q395" i="1"/>
  <c r="P395" i="1"/>
  <c r="O395" i="1"/>
  <c r="N395" i="1"/>
  <c r="M395" i="1"/>
  <c r="V394" i="1"/>
  <c r="U394" i="1"/>
  <c r="T394" i="1"/>
  <c r="S394" i="1"/>
  <c r="R394" i="1"/>
  <c r="Q394" i="1"/>
  <c r="P394" i="1"/>
  <c r="O394" i="1"/>
  <c r="N394" i="1"/>
  <c r="M394" i="1"/>
  <c r="V393" i="1"/>
  <c r="U393" i="1"/>
  <c r="T393" i="1"/>
  <c r="S393" i="1"/>
  <c r="R393" i="1"/>
  <c r="Q393" i="1"/>
  <c r="P393" i="1"/>
  <c r="O393" i="1"/>
  <c r="N393" i="1"/>
  <c r="M393" i="1"/>
  <c r="V392" i="1"/>
  <c r="U392" i="1"/>
  <c r="T392" i="1"/>
  <c r="S392" i="1"/>
  <c r="R392" i="1"/>
  <c r="Q392" i="1"/>
  <c r="P392" i="1"/>
  <c r="O392" i="1"/>
  <c r="N392" i="1"/>
  <c r="M392" i="1"/>
  <c r="V391" i="1"/>
  <c r="U391" i="1"/>
  <c r="T391" i="1"/>
  <c r="S391" i="1"/>
  <c r="R391" i="1"/>
  <c r="Q391" i="1"/>
  <c r="P391" i="1"/>
  <c r="O391" i="1"/>
  <c r="N391" i="1"/>
  <c r="M391" i="1"/>
  <c r="V390" i="1"/>
  <c r="U390" i="1"/>
  <c r="T390" i="1"/>
  <c r="S390" i="1"/>
  <c r="R390" i="1"/>
  <c r="Q390" i="1"/>
  <c r="P390" i="1"/>
  <c r="O390" i="1"/>
  <c r="N390" i="1"/>
  <c r="M390" i="1"/>
  <c r="V389" i="1"/>
  <c r="U389" i="1"/>
  <c r="T389" i="1"/>
  <c r="S389" i="1"/>
  <c r="R389" i="1"/>
  <c r="Q389" i="1"/>
  <c r="P389" i="1"/>
  <c r="O389" i="1"/>
  <c r="N389" i="1"/>
  <c r="M389" i="1"/>
  <c r="V388" i="1"/>
  <c r="U388" i="1"/>
  <c r="T388" i="1"/>
  <c r="S388" i="1"/>
  <c r="R388" i="1"/>
  <c r="Q388" i="1"/>
  <c r="P388" i="1"/>
  <c r="O388" i="1"/>
  <c r="N388" i="1"/>
  <c r="M388" i="1"/>
  <c r="V387" i="1"/>
  <c r="U387" i="1"/>
  <c r="T387" i="1"/>
  <c r="S387" i="1"/>
  <c r="R387" i="1"/>
  <c r="Q387" i="1"/>
  <c r="P387" i="1"/>
  <c r="O387" i="1"/>
  <c r="N387" i="1"/>
  <c r="M387" i="1"/>
  <c r="V386" i="1"/>
  <c r="U386" i="1"/>
  <c r="T386" i="1"/>
  <c r="S386" i="1"/>
  <c r="R386" i="1"/>
  <c r="Q386" i="1"/>
  <c r="P386" i="1"/>
  <c r="O386" i="1"/>
  <c r="N386" i="1"/>
  <c r="M386" i="1"/>
  <c r="V385" i="1"/>
  <c r="U385" i="1"/>
  <c r="T385" i="1"/>
  <c r="S385" i="1"/>
  <c r="R385" i="1"/>
  <c r="Q385" i="1"/>
  <c r="P385" i="1"/>
  <c r="O385" i="1"/>
  <c r="N385" i="1"/>
  <c r="M385" i="1"/>
  <c r="V384" i="1"/>
  <c r="U384" i="1"/>
  <c r="T384" i="1"/>
  <c r="S384" i="1"/>
  <c r="R384" i="1"/>
  <c r="Q384" i="1"/>
  <c r="P384" i="1"/>
  <c r="O384" i="1"/>
  <c r="N384" i="1"/>
  <c r="M384" i="1"/>
  <c r="V383" i="1"/>
  <c r="U383" i="1"/>
  <c r="T383" i="1"/>
  <c r="S383" i="1"/>
  <c r="R383" i="1"/>
  <c r="Q383" i="1"/>
  <c r="P383" i="1"/>
  <c r="O383" i="1"/>
  <c r="N383" i="1"/>
  <c r="M383" i="1"/>
  <c r="V382" i="1"/>
  <c r="U382" i="1"/>
  <c r="T382" i="1"/>
  <c r="S382" i="1"/>
  <c r="R382" i="1"/>
  <c r="Q382" i="1"/>
  <c r="P382" i="1"/>
  <c r="O382" i="1"/>
  <c r="N382" i="1"/>
  <c r="M382" i="1"/>
  <c r="V381" i="1"/>
  <c r="U381" i="1"/>
  <c r="T381" i="1"/>
  <c r="S381" i="1"/>
  <c r="R381" i="1"/>
  <c r="Q381" i="1"/>
  <c r="P381" i="1"/>
  <c r="O381" i="1"/>
  <c r="N381" i="1"/>
  <c r="M381" i="1"/>
  <c r="V380" i="1"/>
  <c r="U380" i="1"/>
  <c r="T380" i="1"/>
  <c r="S380" i="1"/>
  <c r="R380" i="1"/>
  <c r="Q380" i="1"/>
  <c r="P380" i="1"/>
  <c r="O380" i="1"/>
  <c r="N380" i="1"/>
  <c r="M380" i="1"/>
  <c r="V379" i="1"/>
  <c r="U379" i="1"/>
  <c r="T379" i="1"/>
  <c r="S379" i="1"/>
  <c r="R379" i="1"/>
  <c r="Q379" i="1"/>
  <c r="P379" i="1"/>
  <c r="O379" i="1"/>
  <c r="N379" i="1"/>
  <c r="M379" i="1"/>
  <c r="V378" i="1"/>
  <c r="U378" i="1"/>
  <c r="T378" i="1"/>
  <c r="S378" i="1"/>
  <c r="R378" i="1"/>
  <c r="Q378" i="1"/>
  <c r="P378" i="1"/>
  <c r="O378" i="1"/>
  <c r="N378" i="1"/>
  <c r="M378" i="1"/>
  <c r="V377" i="1"/>
  <c r="U377" i="1"/>
  <c r="T377" i="1"/>
  <c r="S377" i="1"/>
  <c r="R377" i="1"/>
  <c r="Q377" i="1"/>
  <c r="P377" i="1"/>
  <c r="O377" i="1"/>
  <c r="N377" i="1"/>
  <c r="M377" i="1"/>
  <c r="V376" i="1"/>
  <c r="U376" i="1"/>
  <c r="T376" i="1"/>
  <c r="S376" i="1"/>
  <c r="R376" i="1"/>
  <c r="Q376" i="1"/>
  <c r="P376" i="1"/>
  <c r="O376" i="1"/>
  <c r="N376" i="1"/>
  <c r="M376" i="1"/>
  <c r="AD374" i="1"/>
  <c r="AD373" i="1"/>
  <c r="AD372" i="1"/>
  <c r="V374" i="1"/>
  <c r="U374" i="1"/>
  <c r="T374" i="1"/>
  <c r="S374" i="1"/>
  <c r="R374" i="1"/>
  <c r="Q374" i="1"/>
  <c r="P374" i="1"/>
  <c r="O374" i="1"/>
  <c r="N374" i="1"/>
  <c r="M374" i="1"/>
  <c r="V373" i="1"/>
  <c r="U373" i="1"/>
  <c r="T373" i="1"/>
  <c r="S373" i="1"/>
  <c r="R373" i="1"/>
  <c r="Q373" i="1"/>
  <c r="P373" i="1"/>
  <c r="O373" i="1"/>
  <c r="N373" i="1"/>
  <c r="M373" i="1"/>
  <c r="V372" i="1"/>
  <c r="U372" i="1"/>
  <c r="T372" i="1"/>
  <c r="S372" i="1"/>
  <c r="R372" i="1"/>
  <c r="Q372" i="1"/>
  <c r="P372" i="1"/>
  <c r="O372" i="1"/>
  <c r="N372" i="1"/>
  <c r="M372" i="1"/>
  <c r="V370" i="1"/>
  <c r="U370" i="1"/>
  <c r="T370" i="1"/>
  <c r="S370" i="1"/>
  <c r="R370" i="1"/>
  <c r="Q370" i="1"/>
  <c r="P370" i="1"/>
  <c r="O370" i="1"/>
  <c r="N370" i="1"/>
  <c r="M370" i="1"/>
  <c r="V369" i="1"/>
  <c r="U369" i="1"/>
  <c r="T369" i="1"/>
  <c r="S369" i="1"/>
  <c r="R369" i="1"/>
  <c r="Q369" i="1"/>
  <c r="P369" i="1"/>
  <c r="O369" i="1"/>
  <c r="N369" i="1"/>
  <c r="M369" i="1"/>
  <c r="V368" i="1"/>
  <c r="U368" i="1"/>
  <c r="T368" i="1"/>
  <c r="S368" i="1"/>
  <c r="R368" i="1"/>
  <c r="Q368" i="1"/>
  <c r="P368" i="1"/>
  <c r="O368" i="1"/>
  <c r="N368" i="1"/>
  <c r="M368" i="1"/>
  <c r="V367" i="1"/>
  <c r="U367" i="1"/>
  <c r="T367" i="1"/>
  <c r="S367" i="1"/>
  <c r="R367" i="1"/>
  <c r="Q367" i="1"/>
  <c r="P367" i="1"/>
  <c r="O367" i="1"/>
  <c r="N367" i="1"/>
  <c r="M367" i="1"/>
  <c r="V366" i="1"/>
  <c r="U366" i="1"/>
  <c r="T366" i="1"/>
  <c r="S366" i="1"/>
  <c r="R366" i="1"/>
  <c r="Q366" i="1"/>
  <c r="P366" i="1"/>
  <c r="O366" i="1"/>
  <c r="N366" i="1"/>
  <c r="M366" i="1"/>
  <c r="V365" i="1"/>
  <c r="U365" i="1"/>
  <c r="T365" i="1"/>
  <c r="S365" i="1"/>
  <c r="R365" i="1"/>
  <c r="Q365" i="1"/>
  <c r="P365" i="1"/>
  <c r="O365" i="1"/>
  <c r="N365" i="1"/>
  <c r="M365" i="1"/>
  <c r="V364" i="1"/>
  <c r="U364" i="1"/>
  <c r="T364" i="1"/>
  <c r="S364" i="1"/>
  <c r="R364" i="1"/>
  <c r="Q364" i="1"/>
  <c r="P364" i="1"/>
  <c r="O364" i="1"/>
  <c r="N364" i="1"/>
  <c r="M364" i="1"/>
  <c r="V363" i="1"/>
  <c r="U363" i="1"/>
  <c r="T363" i="1"/>
  <c r="S363" i="1"/>
  <c r="R363" i="1"/>
  <c r="Q363" i="1"/>
  <c r="P363" i="1"/>
  <c r="O363" i="1"/>
  <c r="N363" i="1"/>
  <c r="M363" i="1"/>
  <c r="V362" i="1"/>
  <c r="U362" i="1"/>
  <c r="T362" i="1"/>
  <c r="S362" i="1"/>
  <c r="R362" i="1"/>
  <c r="Q362" i="1"/>
  <c r="P362" i="1"/>
  <c r="O362" i="1"/>
  <c r="N362" i="1"/>
  <c r="M362" i="1"/>
  <c r="V361" i="1"/>
  <c r="U361" i="1"/>
  <c r="T361" i="1"/>
  <c r="S361" i="1"/>
  <c r="R361" i="1"/>
  <c r="Q361" i="1"/>
  <c r="P361" i="1"/>
  <c r="O361" i="1"/>
  <c r="N361" i="1"/>
  <c r="M361" i="1"/>
  <c r="V360" i="1"/>
  <c r="U360" i="1"/>
  <c r="T360" i="1"/>
  <c r="S360" i="1"/>
  <c r="R360" i="1"/>
  <c r="Q360" i="1"/>
  <c r="P360" i="1"/>
  <c r="O360" i="1"/>
  <c r="N360" i="1"/>
  <c r="M360" i="1"/>
  <c r="AD370" i="1"/>
  <c r="AD369" i="1"/>
  <c r="AD368" i="1"/>
  <c r="AD367" i="1"/>
  <c r="AD366" i="1"/>
  <c r="AD365" i="1"/>
  <c r="AD364" i="1"/>
  <c r="AD363" i="1"/>
  <c r="AD362" i="1"/>
  <c r="AD361" i="1"/>
  <c r="AD360" i="1"/>
  <c r="AD358" i="1"/>
  <c r="AD357" i="1"/>
  <c r="AD356" i="1"/>
  <c r="AD355" i="1"/>
  <c r="AD354" i="1"/>
  <c r="AD353" i="1"/>
  <c r="AD352" i="1"/>
  <c r="AD351" i="1"/>
  <c r="AD350" i="1"/>
  <c r="AD349" i="1"/>
  <c r="AD348" i="1"/>
  <c r="V358" i="1"/>
  <c r="U358" i="1"/>
  <c r="T358" i="1"/>
  <c r="S358" i="1"/>
  <c r="R358" i="1"/>
  <c r="Q358" i="1"/>
  <c r="P358" i="1"/>
  <c r="O358" i="1"/>
  <c r="N358" i="1"/>
  <c r="M358" i="1"/>
  <c r="V357" i="1"/>
  <c r="U357" i="1"/>
  <c r="T357" i="1"/>
  <c r="S357" i="1"/>
  <c r="R357" i="1"/>
  <c r="Q357" i="1"/>
  <c r="P357" i="1"/>
  <c r="O357" i="1"/>
  <c r="N357" i="1"/>
  <c r="M357" i="1"/>
  <c r="V356" i="1"/>
  <c r="U356" i="1"/>
  <c r="T356" i="1"/>
  <c r="S356" i="1"/>
  <c r="R356" i="1"/>
  <c r="Q356" i="1"/>
  <c r="P356" i="1"/>
  <c r="O356" i="1"/>
  <c r="N356" i="1"/>
  <c r="M356" i="1"/>
  <c r="V355" i="1"/>
  <c r="U355" i="1"/>
  <c r="T355" i="1"/>
  <c r="S355" i="1"/>
  <c r="R355" i="1"/>
  <c r="Q355" i="1"/>
  <c r="P355" i="1"/>
  <c r="O355" i="1"/>
  <c r="N355" i="1"/>
  <c r="M355" i="1"/>
  <c r="V354" i="1"/>
  <c r="U354" i="1"/>
  <c r="T354" i="1"/>
  <c r="S354" i="1"/>
  <c r="R354" i="1"/>
  <c r="Q354" i="1"/>
  <c r="P354" i="1"/>
  <c r="O354" i="1"/>
  <c r="N354" i="1"/>
  <c r="M354" i="1"/>
  <c r="V353" i="1"/>
  <c r="U353" i="1"/>
  <c r="T353" i="1"/>
  <c r="S353" i="1"/>
  <c r="R353" i="1"/>
  <c r="Q353" i="1"/>
  <c r="P353" i="1"/>
  <c r="O353" i="1"/>
  <c r="N353" i="1"/>
  <c r="M353" i="1"/>
  <c r="V352" i="1"/>
  <c r="U352" i="1"/>
  <c r="T352" i="1"/>
  <c r="S352" i="1"/>
  <c r="R352" i="1"/>
  <c r="Q352" i="1"/>
  <c r="P352" i="1"/>
  <c r="O352" i="1"/>
  <c r="N352" i="1"/>
  <c r="M352" i="1"/>
  <c r="V351" i="1"/>
  <c r="U351" i="1"/>
  <c r="T351" i="1"/>
  <c r="S351" i="1"/>
  <c r="R351" i="1"/>
  <c r="Q351" i="1"/>
  <c r="P351" i="1"/>
  <c r="O351" i="1"/>
  <c r="N351" i="1"/>
  <c r="M351" i="1"/>
  <c r="V350" i="1"/>
  <c r="U350" i="1"/>
  <c r="T350" i="1"/>
  <c r="S350" i="1"/>
  <c r="R350" i="1"/>
  <c r="Q350" i="1"/>
  <c r="P350" i="1"/>
  <c r="O350" i="1"/>
  <c r="N350" i="1"/>
  <c r="M350" i="1"/>
  <c r="V349" i="1"/>
  <c r="U349" i="1"/>
  <c r="T349" i="1"/>
  <c r="S349" i="1"/>
  <c r="R349" i="1"/>
  <c r="Q349" i="1"/>
  <c r="P349" i="1"/>
  <c r="O349" i="1"/>
  <c r="N349" i="1"/>
  <c r="M349" i="1"/>
  <c r="V348" i="1"/>
  <c r="U348" i="1"/>
  <c r="T348" i="1"/>
  <c r="S348" i="1"/>
  <c r="R348" i="1"/>
  <c r="Q348" i="1"/>
  <c r="P348" i="1"/>
  <c r="O348" i="1"/>
  <c r="N348" i="1"/>
  <c r="M348" i="1"/>
  <c r="AD346" i="1"/>
  <c r="AD345" i="1"/>
  <c r="AD344" i="1"/>
  <c r="AD343" i="1"/>
  <c r="V346" i="1"/>
  <c r="U346" i="1"/>
  <c r="T346" i="1"/>
  <c r="S346" i="1"/>
  <c r="R346" i="1"/>
  <c r="Q346" i="1"/>
  <c r="P346" i="1"/>
  <c r="O346" i="1"/>
  <c r="N346" i="1"/>
  <c r="M346" i="1"/>
  <c r="V345" i="1"/>
  <c r="U345" i="1"/>
  <c r="T345" i="1"/>
  <c r="S345" i="1"/>
  <c r="R345" i="1"/>
  <c r="Q345" i="1"/>
  <c r="P345" i="1"/>
  <c r="O345" i="1"/>
  <c r="N345" i="1"/>
  <c r="M345" i="1"/>
  <c r="V344" i="1"/>
  <c r="U344" i="1"/>
  <c r="T344" i="1"/>
  <c r="S344" i="1"/>
  <c r="R344" i="1"/>
  <c r="Q344" i="1"/>
  <c r="P344" i="1"/>
  <c r="O344" i="1"/>
  <c r="N344" i="1"/>
  <c r="M344" i="1"/>
  <c r="V343" i="1"/>
  <c r="U343" i="1"/>
  <c r="T343" i="1"/>
  <c r="S343" i="1"/>
  <c r="R343" i="1"/>
  <c r="Q343" i="1"/>
  <c r="P343" i="1"/>
  <c r="O343" i="1"/>
  <c r="N343" i="1"/>
  <c r="M343" i="1"/>
  <c r="V341" i="1"/>
  <c r="U341" i="1"/>
  <c r="T341" i="1"/>
  <c r="S341" i="1"/>
  <c r="R341" i="1"/>
  <c r="Q341" i="1"/>
  <c r="P341" i="1"/>
  <c r="O341" i="1"/>
  <c r="N341" i="1"/>
  <c r="M341" i="1"/>
  <c r="V340" i="1"/>
  <c r="U340" i="1"/>
  <c r="T340" i="1"/>
  <c r="S340" i="1"/>
  <c r="R340" i="1"/>
  <c r="Q340" i="1"/>
  <c r="P340" i="1"/>
  <c r="O340" i="1"/>
  <c r="N340" i="1"/>
  <c r="M340" i="1"/>
  <c r="V339" i="1"/>
  <c r="U339" i="1"/>
  <c r="T339" i="1"/>
  <c r="S339" i="1"/>
  <c r="R339" i="1"/>
  <c r="Q339" i="1"/>
  <c r="P339" i="1"/>
  <c r="O339" i="1"/>
  <c r="N339" i="1"/>
  <c r="M339" i="1"/>
  <c r="V338" i="1"/>
  <c r="U338" i="1"/>
  <c r="T338" i="1"/>
  <c r="S338" i="1"/>
  <c r="R338" i="1"/>
  <c r="Q338" i="1"/>
  <c r="P338" i="1"/>
  <c r="O338" i="1"/>
  <c r="N338" i="1"/>
  <c r="M338" i="1"/>
  <c r="V337" i="1"/>
  <c r="U337" i="1"/>
  <c r="T337" i="1"/>
  <c r="S337" i="1"/>
  <c r="R337" i="1"/>
  <c r="Q337" i="1"/>
  <c r="P337" i="1"/>
  <c r="O337" i="1"/>
  <c r="N337" i="1"/>
  <c r="M337" i="1"/>
  <c r="V336" i="1"/>
  <c r="U336" i="1"/>
  <c r="T336" i="1"/>
  <c r="S336" i="1"/>
  <c r="R336" i="1"/>
  <c r="Q336" i="1"/>
  <c r="P336" i="1"/>
  <c r="O336" i="1"/>
  <c r="N336" i="1"/>
  <c r="M336" i="1"/>
  <c r="V335" i="1"/>
  <c r="U335" i="1"/>
  <c r="T335" i="1"/>
  <c r="S335" i="1"/>
  <c r="R335" i="1"/>
  <c r="Q335" i="1"/>
  <c r="P335" i="1"/>
  <c r="O335" i="1"/>
  <c r="N335" i="1"/>
  <c r="M335" i="1"/>
  <c r="V334" i="1"/>
  <c r="U334" i="1"/>
  <c r="T334" i="1"/>
  <c r="S334" i="1"/>
  <c r="R334" i="1"/>
  <c r="Q334" i="1"/>
  <c r="P334" i="1"/>
  <c r="O334" i="1"/>
  <c r="N334" i="1"/>
  <c r="M334" i="1"/>
  <c r="V333" i="1"/>
  <c r="U333" i="1"/>
  <c r="T333" i="1"/>
  <c r="S333" i="1"/>
  <c r="R333" i="1"/>
  <c r="Q333" i="1"/>
  <c r="P333" i="1"/>
  <c r="O333" i="1"/>
  <c r="N333" i="1"/>
  <c r="M333" i="1"/>
  <c r="V332" i="1"/>
  <c r="U332" i="1"/>
  <c r="T332" i="1"/>
  <c r="S332" i="1"/>
  <c r="R332" i="1"/>
  <c r="Q332" i="1"/>
  <c r="P332" i="1"/>
  <c r="O332" i="1"/>
  <c r="N332" i="1"/>
  <c r="M332" i="1"/>
  <c r="V331" i="1"/>
  <c r="U331" i="1"/>
  <c r="T331" i="1"/>
  <c r="S331" i="1"/>
  <c r="R331" i="1"/>
  <c r="Q331" i="1"/>
  <c r="P331" i="1"/>
  <c r="O331" i="1"/>
  <c r="N331" i="1"/>
  <c r="M331" i="1"/>
  <c r="AD341" i="1"/>
  <c r="AD340" i="1"/>
  <c r="AD339" i="1"/>
  <c r="AD338" i="1"/>
  <c r="AD337" i="1"/>
  <c r="AD336" i="1"/>
  <c r="AD335" i="1"/>
  <c r="AD334" i="1"/>
  <c r="AD333" i="1"/>
  <c r="AD332" i="1"/>
  <c r="AD331" i="1"/>
  <c r="AD329" i="1"/>
  <c r="AD328" i="1"/>
  <c r="AD327" i="1"/>
  <c r="AD326" i="1"/>
  <c r="AD325" i="1"/>
  <c r="AD324" i="1"/>
  <c r="AD323" i="1"/>
  <c r="AD322" i="1"/>
  <c r="AD321" i="1"/>
  <c r="AD320" i="1"/>
  <c r="AD319" i="1"/>
  <c r="AD318" i="1"/>
  <c r="AD317" i="1"/>
  <c r="AD316" i="1"/>
  <c r="AD315" i="1"/>
  <c r="AD314" i="1"/>
  <c r="AD313" i="1"/>
  <c r="AD312" i="1"/>
  <c r="AD311" i="1"/>
  <c r="AD310" i="1"/>
  <c r="AD309" i="1"/>
  <c r="AD308" i="1"/>
  <c r="AD307" i="1"/>
  <c r="AD306" i="1"/>
  <c r="AD305" i="1"/>
  <c r="AD304" i="1"/>
  <c r="AD303" i="1"/>
  <c r="AD302" i="1"/>
  <c r="AD301" i="1"/>
  <c r="AD300" i="1"/>
  <c r="AD299" i="1"/>
  <c r="AD298" i="1"/>
  <c r="AD297" i="1"/>
  <c r="AD296" i="1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V329" i="1"/>
  <c r="U329" i="1"/>
  <c r="T329" i="1"/>
  <c r="S329" i="1"/>
  <c r="R329" i="1"/>
  <c r="Q329" i="1"/>
  <c r="P329" i="1"/>
  <c r="O329" i="1"/>
  <c r="N329" i="1"/>
  <c r="M329" i="1"/>
  <c r="V328" i="1"/>
  <c r="U328" i="1"/>
  <c r="T328" i="1"/>
  <c r="S328" i="1"/>
  <c r="R328" i="1"/>
  <c r="Q328" i="1"/>
  <c r="P328" i="1"/>
  <c r="O328" i="1"/>
  <c r="N328" i="1"/>
  <c r="M328" i="1"/>
  <c r="V327" i="1"/>
  <c r="U327" i="1"/>
  <c r="T327" i="1"/>
  <c r="S327" i="1"/>
  <c r="R327" i="1"/>
  <c r="Q327" i="1"/>
  <c r="P327" i="1"/>
  <c r="O327" i="1"/>
  <c r="N327" i="1"/>
  <c r="M327" i="1"/>
  <c r="V326" i="1"/>
  <c r="U326" i="1"/>
  <c r="T326" i="1"/>
  <c r="S326" i="1"/>
  <c r="R326" i="1"/>
  <c r="Q326" i="1"/>
  <c r="P326" i="1"/>
  <c r="O326" i="1"/>
  <c r="N326" i="1"/>
  <c r="M326" i="1"/>
  <c r="V325" i="1"/>
  <c r="U325" i="1"/>
  <c r="T325" i="1"/>
  <c r="S325" i="1"/>
  <c r="R325" i="1"/>
  <c r="Q325" i="1"/>
  <c r="P325" i="1"/>
  <c r="O325" i="1"/>
  <c r="N325" i="1"/>
  <c r="M325" i="1"/>
  <c r="V324" i="1"/>
  <c r="U324" i="1"/>
  <c r="T324" i="1"/>
  <c r="S324" i="1"/>
  <c r="R324" i="1"/>
  <c r="Q324" i="1"/>
  <c r="P324" i="1"/>
  <c r="O324" i="1"/>
  <c r="N324" i="1"/>
  <c r="M324" i="1"/>
  <c r="V323" i="1"/>
  <c r="U323" i="1"/>
  <c r="T323" i="1"/>
  <c r="S323" i="1"/>
  <c r="R323" i="1"/>
  <c r="Q323" i="1"/>
  <c r="P323" i="1"/>
  <c r="O323" i="1"/>
  <c r="N323" i="1"/>
  <c r="M323" i="1"/>
  <c r="V322" i="1"/>
  <c r="U322" i="1"/>
  <c r="T322" i="1"/>
  <c r="S322" i="1"/>
  <c r="R322" i="1"/>
  <c r="Q322" i="1"/>
  <c r="P322" i="1"/>
  <c r="O322" i="1"/>
  <c r="N322" i="1"/>
  <c r="M322" i="1"/>
  <c r="V321" i="1"/>
  <c r="U321" i="1"/>
  <c r="T321" i="1"/>
  <c r="S321" i="1"/>
  <c r="R321" i="1"/>
  <c r="Q321" i="1"/>
  <c r="P321" i="1"/>
  <c r="O321" i="1"/>
  <c r="N321" i="1"/>
  <c r="M321" i="1"/>
  <c r="V320" i="1"/>
  <c r="U320" i="1"/>
  <c r="T320" i="1"/>
  <c r="S320" i="1"/>
  <c r="R320" i="1"/>
  <c r="Q320" i="1"/>
  <c r="P320" i="1"/>
  <c r="O320" i="1"/>
  <c r="N320" i="1"/>
  <c r="M320" i="1"/>
  <c r="V319" i="1"/>
  <c r="U319" i="1"/>
  <c r="T319" i="1"/>
  <c r="S319" i="1"/>
  <c r="R319" i="1"/>
  <c r="Q319" i="1"/>
  <c r="P319" i="1"/>
  <c r="O319" i="1"/>
  <c r="N319" i="1"/>
  <c r="M319" i="1"/>
  <c r="V318" i="1"/>
  <c r="U318" i="1"/>
  <c r="T318" i="1"/>
  <c r="S318" i="1"/>
  <c r="R318" i="1"/>
  <c r="Q318" i="1"/>
  <c r="P318" i="1"/>
  <c r="O318" i="1"/>
  <c r="N318" i="1"/>
  <c r="M318" i="1"/>
  <c r="V317" i="1"/>
  <c r="U317" i="1"/>
  <c r="T317" i="1"/>
  <c r="S317" i="1"/>
  <c r="R317" i="1"/>
  <c r="Q317" i="1"/>
  <c r="P317" i="1"/>
  <c r="O317" i="1"/>
  <c r="N317" i="1"/>
  <c r="M317" i="1"/>
  <c r="V316" i="1"/>
  <c r="U316" i="1"/>
  <c r="T316" i="1"/>
  <c r="S316" i="1"/>
  <c r="R316" i="1"/>
  <c r="Q316" i="1"/>
  <c r="P316" i="1"/>
  <c r="O316" i="1"/>
  <c r="N316" i="1"/>
  <c r="M316" i="1"/>
  <c r="V315" i="1"/>
  <c r="U315" i="1"/>
  <c r="T315" i="1"/>
  <c r="S315" i="1"/>
  <c r="R315" i="1"/>
  <c r="Q315" i="1"/>
  <c r="P315" i="1"/>
  <c r="O315" i="1"/>
  <c r="N315" i="1"/>
  <c r="M315" i="1"/>
  <c r="V314" i="1"/>
  <c r="U314" i="1"/>
  <c r="T314" i="1"/>
  <c r="S314" i="1"/>
  <c r="R314" i="1"/>
  <c r="Q314" i="1"/>
  <c r="P314" i="1"/>
  <c r="O314" i="1"/>
  <c r="N314" i="1"/>
  <c r="M314" i="1"/>
  <c r="V313" i="1"/>
  <c r="U313" i="1"/>
  <c r="T313" i="1"/>
  <c r="S313" i="1"/>
  <c r="R313" i="1"/>
  <c r="Q313" i="1"/>
  <c r="P313" i="1"/>
  <c r="O313" i="1"/>
  <c r="N313" i="1"/>
  <c r="M313" i="1"/>
  <c r="V312" i="1"/>
  <c r="U312" i="1"/>
  <c r="T312" i="1"/>
  <c r="S312" i="1"/>
  <c r="R312" i="1"/>
  <c r="Q312" i="1"/>
  <c r="P312" i="1"/>
  <c r="O312" i="1"/>
  <c r="N312" i="1"/>
  <c r="M312" i="1"/>
  <c r="V311" i="1"/>
  <c r="U311" i="1"/>
  <c r="T311" i="1"/>
  <c r="S311" i="1"/>
  <c r="R311" i="1"/>
  <c r="Q311" i="1"/>
  <c r="P311" i="1"/>
  <c r="O311" i="1"/>
  <c r="N311" i="1"/>
  <c r="M311" i="1"/>
  <c r="V310" i="1"/>
  <c r="U310" i="1"/>
  <c r="T310" i="1"/>
  <c r="S310" i="1"/>
  <c r="R310" i="1"/>
  <c r="Q310" i="1"/>
  <c r="P310" i="1"/>
  <c r="O310" i="1"/>
  <c r="N310" i="1"/>
  <c r="M310" i="1"/>
  <c r="V309" i="1"/>
  <c r="U309" i="1"/>
  <c r="T309" i="1"/>
  <c r="S309" i="1"/>
  <c r="R309" i="1"/>
  <c r="Q309" i="1"/>
  <c r="P309" i="1"/>
  <c r="O309" i="1"/>
  <c r="N309" i="1"/>
  <c r="M309" i="1"/>
  <c r="V308" i="1"/>
  <c r="U308" i="1"/>
  <c r="T308" i="1"/>
  <c r="S308" i="1"/>
  <c r="R308" i="1"/>
  <c r="Q308" i="1"/>
  <c r="P308" i="1"/>
  <c r="O308" i="1"/>
  <c r="N308" i="1"/>
  <c r="M308" i="1"/>
  <c r="V307" i="1"/>
  <c r="U307" i="1"/>
  <c r="T307" i="1"/>
  <c r="S307" i="1"/>
  <c r="R307" i="1"/>
  <c r="Q307" i="1"/>
  <c r="P307" i="1"/>
  <c r="O307" i="1"/>
  <c r="N307" i="1"/>
  <c r="M307" i="1"/>
  <c r="V306" i="1"/>
  <c r="U306" i="1"/>
  <c r="T306" i="1"/>
  <c r="S306" i="1"/>
  <c r="R306" i="1"/>
  <c r="Q306" i="1"/>
  <c r="P306" i="1"/>
  <c r="O306" i="1"/>
  <c r="N306" i="1"/>
  <c r="M306" i="1"/>
  <c r="V305" i="1"/>
  <c r="U305" i="1"/>
  <c r="T305" i="1"/>
  <c r="S305" i="1"/>
  <c r="R305" i="1"/>
  <c r="Q305" i="1"/>
  <c r="P305" i="1"/>
  <c r="O305" i="1"/>
  <c r="N305" i="1"/>
  <c r="M305" i="1"/>
  <c r="V304" i="1"/>
  <c r="U304" i="1"/>
  <c r="T304" i="1"/>
  <c r="S304" i="1"/>
  <c r="R304" i="1"/>
  <c r="Q304" i="1"/>
  <c r="P304" i="1"/>
  <c r="O304" i="1"/>
  <c r="N304" i="1"/>
  <c r="M304" i="1"/>
  <c r="V303" i="1"/>
  <c r="U303" i="1"/>
  <c r="T303" i="1"/>
  <c r="S303" i="1"/>
  <c r="R303" i="1"/>
  <c r="Q303" i="1"/>
  <c r="P303" i="1"/>
  <c r="O303" i="1"/>
  <c r="N303" i="1"/>
  <c r="M303" i="1"/>
  <c r="V302" i="1"/>
  <c r="U302" i="1"/>
  <c r="T302" i="1"/>
  <c r="S302" i="1"/>
  <c r="R302" i="1"/>
  <c r="Q302" i="1"/>
  <c r="P302" i="1"/>
  <c r="O302" i="1"/>
  <c r="N302" i="1"/>
  <c r="M302" i="1"/>
  <c r="V301" i="1"/>
  <c r="U301" i="1"/>
  <c r="T301" i="1"/>
  <c r="S301" i="1"/>
  <c r="R301" i="1"/>
  <c r="Q301" i="1"/>
  <c r="P301" i="1"/>
  <c r="O301" i="1"/>
  <c r="N301" i="1"/>
  <c r="M301" i="1"/>
  <c r="V300" i="1"/>
  <c r="U300" i="1"/>
  <c r="T300" i="1"/>
  <c r="S300" i="1"/>
  <c r="R300" i="1"/>
  <c r="Q300" i="1"/>
  <c r="P300" i="1"/>
  <c r="O300" i="1"/>
  <c r="N300" i="1"/>
  <c r="M300" i="1"/>
  <c r="V299" i="1"/>
  <c r="U299" i="1"/>
  <c r="T299" i="1"/>
  <c r="S299" i="1"/>
  <c r="R299" i="1"/>
  <c r="Q299" i="1"/>
  <c r="P299" i="1"/>
  <c r="O299" i="1"/>
  <c r="N299" i="1"/>
  <c r="M299" i="1"/>
  <c r="V298" i="1"/>
  <c r="U298" i="1"/>
  <c r="T298" i="1"/>
  <c r="S298" i="1"/>
  <c r="R298" i="1"/>
  <c r="Q298" i="1"/>
  <c r="P298" i="1"/>
  <c r="O298" i="1"/>
  <c r="N298" i="1"/>
  <c r="M298" i="1"/>
  <c r="V297" i="1"/>
  <c r="U297" i="1"/>
  <c r="T297" i="1"/>
  <c r="S297" i="1"/>
  <c r="R297" i="1"/>
  <c r="Q297" i="1"/>
  <c r="P297" i="1"/>
  <c r="O297" i="1"/>
  <c r="N297" i="1"/>
  <c r="M297" i="1"/>
  <c r="V296" i="1"/>
  <c r="U296" i="1"/>
  <c r="T296" i="1"/>
  <c r="S296" i="1"/>
  <c r="R296" i="1"/>
  <c r="Q296" i="1"/>
  <c r="P296" i="1"/>
  <c r="O296" i="1"/>
  <c r="N296" i="1"/>
  <c r="M296" i="1"/>
  <c r="V295" i="1"/>
  <c r="U295" i="1"/>
  <c r="T295" i="1"/>
  <c r="S295" i="1"/>
  <c r="R295" i="1"/>
  <c r="Q295" i="1"/>
  <c r="P295" i="1"/>
  <c r="O295" i="1"/>
  <c r="N295" i="1"/>
  <c r="M295" i="1"/>
  <c r="V294" i="1"/>
  <c r="U294" i="1"/>
  <c r="T294" i="1"/>
  <c r="S294" i="1"/>
  <c r="R294" i="1"/>
  <c r="Q294" i="1"/>
  <c r="P294" i="1"/>
  <c r="O294" i="1"/>
  <c r="N294" i="1"/>
  <c r="M294" i="1"/>
  <c r="V293" i="1"/>
  <c r="U293" i="1"/>
  <c r="T293" i="1"/>
  <c r="S293" i="1"/>
  <c r="R293" i="1"/>
  <c r="Q293" i="1"/>
  <c r="P293" i="1"/>
  <c r="O293" i="1"/>
  <c r="N293" i="1"/>
  <c r="M293" i="1"/>
  <c r="V292" i="1"/>
  <c r="U292" i="1"/>
  <c r="T292" i="1"/>
  <c r="S292" i="1"/>
  <c r="R292" i="1"/>
  <c r="Q292" i="1"/>
  <c r="P292" i="1"/>
  <c r="O292" i="1"/>
  <c r="N292" i="1"/>
  <c r="M292" i="1"/>
  <c r="V291" i="1"/>
  <c r="U291" i="1"/>
  <c r="T291" i="1"/>
  <c r="S291" i="1"/>
  <c r="R291" i="1"/>
  <c r="Q291" i="1"/>
  <c r="P291" i="1"/>
  <c r="O291" i="1"/>
  <c r="N291" i="1"/>
  <c r="M291" i="1"/>
  <c r="V290" i="1"/>
  <c r="U290" i="1"/>
  <c r="T290" i="1"/>
  <c r="S290" i="1"/>
  <c r="R290" i="1"/>
  <c r="Q290" i="1"/>
  <c r="P290" i="1"/>
  <c r="O290" i="1"/>
  <c r="N290" i="1"/>
  <c r="M290" i="1"/>
  <c r="V289" i="1"/>
  <c r="U289" i="1"/>
  <c r="T289" i="1"/>
  <c r="S289" i="1"/>
  <c r="R289" i="1"/>
  <c r="Q289" i="1"/>
  <c r="P289" i="1"/>
  <c r="O289" i="1"/>
  <c r="N289" i="1"/>
  <c r="M289" i="1"/>
  <c r="V288" i="1"/>
  <c r="U288" i="1"/>
  <c r="T288" i="1"/>
  <c r="S288" i="1"/>
  <c r="R288" i="1"/>
  <c r="Q288" i="1"/>
  <c r="P288" i="1"/>
  <c r="O288" i="1"/>
  <c r="N288" i="1"/>
  <c r="M288" i="1"/>
  <c r="V287" i="1"/>
  <c r="U287" i="1"/>
  <c r="T287" i="1"/>
  <c r="S287" i="1"/>
  <c r="R287" i="1"/>
  <c r="Q287" i="1"/>
  <c r="P287" i="1"/>
  <c r="O287" i="1"/>
  <c r="N287" i="1"/>
  <c r="M287" i="1"/>
  <c r="V286" i="1"/>
  <c r="U286" i="1"/>
  <c r="T286" i="1"/>
  <c r="S286" i="1"/>
  <c r="R286" i="1"/>
  <c r="Q286" i="1"/>
  <c r="P286" i="1"/>
  <c r="O286" i="1"/>
  <c r="N286" i="1"/>
  <c r="M286" i="1"/>
  <c r="V285" i="1"/>
  <c r="U285" i="1"/>
  <c r="T285" i="1"/>
  <c r="S285" i="1"/>
  <c r="R285" i="1"/>
  <c r="Q285" i="1"/>
  <c r="P285" i="1"/>
  <c r="O285" i="1"/>
  <c r="N285" i="1"/>
  <c r="M285" i="1"/>
  <c r="V284" i="1"/>
  <c r="U284" i="1"/>
  <c r="T284" i="1"/>
  <c r="S284" i="1"/>
  <c r="R284" i="1"/>
  <c r="Q284" i="1"/>
  <c r="P284" i="1"/>
  <c r="O284" i="1"/>
  <c r="N284" i="1"/>
  <c r="M284" i="1"/>
  <c r="V282" i="1"/>
  <c r="U282" i="1"/>
  <c r="T282" i="1"/>
  <c r="S282" i="1"/>
  <c r="R282" i="1"/>
  <c r="Q282" i="1"/>
  <c r="P282" i="1"/>
  <c r="O282" i="1"/>
  <c r="N282" i="1"/>
  <c r="M282" i="1"/>
  <c r="V281" i="1"/>
  <c r="U281" i="1"/>
  <c r="T281" i="1"/>
  <c r="S281" i="1"/>
  <c r="R281" i="1"/>
  <c r="Q281" i="1"/>
  <c r="P281" i="1"/>
  <c r="O281" i="1"/>
  <c r="N281" i="1"/>
  <c r="M281" i="1"/>
  <c r="V280" i="1"/>
  <c r="U280" i="1"/>
  <c r="T280" i="1"/>
  <c r="S280" i="1"/>
  <c r="R280" i="1"/>
  <c r="Q280" i="1"/>
  <c r="P280" i="1"/>
  <c r="O280" i="1"/>
  <c r="N280" i="1"/>
  <c r="M280" i="1"/>
  <c r="V279" i="1"/>
  <c r="U279" i="1"/>
  <c r="T279" i="1"/>
  <c r="S279" i="1"/>
  <c r="R279" i="1"/>
  <c r="Q279" i="1"/>
  <c r="P279" i="1"/>
  <c r="O279" i="1"/>
  <c r="N279" i="1"/>
  <c r="M279" i="1"/>
  <c r="V278" i="1"/>
  <c r="U278" i="1"/>
  <c r="T278" i="1"/>
  <c r="S278" i="1"/>
  <c r="R278" i="1"/>
  <c r="Q278" i="1"/>
  <c r="P278" i="1"/>
  <c r="O278" i="1"/>
  <c r="N278" i="1"/>
  <c r="M278" i="1"/>
  <c r="V277" i="1"/>
  <c r="U277" i="1"/>
  <c r="T277" i="1"/>
  <c r="S277" i="1"/>
  <c r="R277" i="1"/>
  <c r="Q277" i="1"/>
  <c r="P277" i="1"/>
  <c r="O277" i="1"/>
  <c r="N277" i="1"/>
  <c r="M277" i="1"/>
  <c r="V276" i="1"/>
  <c r="U276" i="1"/>
  <c r="T276" i="1"/>
  <c r="S276" i="1"/>
  <c r="R276" i="1"/>
  <c r="Q276" i="1"/>
  <c r="P276" i="1"/>
  <c r="O276" i="1"/>
  <c r="N276" i="1"/>
  <c r="M276" i="1"/>
  <c r="V275" i="1"/>
  <c r="U275" i="1"/>
  <c r="T275" i="1"/>
  <c r="S275" i="1"/>
  <c r="R275" i="1"/>
  <c r="Q275" i="1"/>
  <c r="P275" i="1"/>
  <c r="O275" i="1"/>
  <c r="N275" i="1"/>
  <c r="M275" i="1"/>
  <c r="V274" i="1"/>
  <c r="U274" i="1"/>
  <c r="T274" i="1"/>
  <c r="S274" i="1"/>
  <c r="R274" i="1"/>
  <c r="Q274" i="1"/>
  <c r="P274" i="1"/>
  <c r="O274" i="1"/>
  <c r="N274" i="1"/>
  <c r="M274" i="1"/>
  <c r="V273" i="1"/>
  <c r="U273" i="1"/>
  <c r="T273" i="1"/>
  <c r="S273" i="1"/>
  <c r="R273" i="1"/>
  <c r="Q273" i="1"/>
  <c r="P273" i="1"/>
  <c r="O273" i="1"/>
  <c r="N273" i="1"/>
  <c r="M273" i="1"/>
  <c r="V272" i="1"/>
  <c r="U272" i="1"/>
  <c r="T272" i="1"/>
  <c r="S272" i="1"/>
  <c r="R272" i="1"/>
  <c r="Q272" i="1"/>
  <c r="P272" i="1"/>
  <c r="O272" i="1"/>
  <c r="N272" i="1"/>
  <c r="M272" i="1"/>
  <c r="V271" i="1"/>
  <c r="U271" i="1"/>
  <c r="T271" i="1"/>
  <c r="S271" i="1"/>
  <c r="R271" i="1"/>
  <c r="Q271" i="1"/>
  <c r="P271" i="1"/>
  <c r="O271" i="1"/>
  <c r="N271" i="1"/>
  <c r="M271" i="1"/>
  <c r="V270" i="1"/>
  <c r="U270" i="1"/>
  <c r="T270" i="1"/>
  <c r="S270" i="1"/>
  <c r="R270" i="1"/>
  <c r="Q270" i="1"/>
  <c r="P270" i="1"/>
  <c r="O270" i="1"/>
  <c r="N270" i="1"/>
  <c r="M270" i="1"/>
  <c r="AD282" i="1"/>
  <c r="AD281" i="1"/>
  <c r="AD280" i="1"/>
  <c r="AD279" i="1"/>
  <c r="AD278" i="1"/>
  <c r="AD277" i="1"/>
  <c r="AD276" i="1"/>
  <c r="AD275" i="1"/>
  <c r="AD274" i="1"/>
  <c r="AD273" i="1"/>
  <c r="AD272" i="1"/>
  <c r="AD271" i="1"/>
  <c r="AD270" i="1"/>
  <c r="AD268" i="1"/>
  <c r="AD267" i="1"/>
  <c r="AD266" i="1"/>
  <c r="AD265" i="1"/>
  <c r="AD264" i="1"/>
  <c r="AD263" i="1"/>
  <c r="AD262" i="1"/>
  <c r="AD261" i="1"/>
  <c r="AD260" i="1"/>
  <c r="AD259" i="1"/>
  <c r="AD258" i="1"/>
  <c r="AD257" i="1"/>
  <c r="AD256" i="1"/>
  <c r="AD255" i="1"/>
  <c r="AD254" i="1"/>
  <c r="AD252" i="1"/>
  <c r="AD251" i="1"/>
  <c r="AD250" i="1"/>
  <c r="AD249" i="1"/>
  <c r="AD248" i="1"/>
  <c r="AD247" i="1"/>
  <c r="AD246" i="1"/>
  <c r="AD245" i="1"/>
  <c r="AD244" i="1"/>
  <c r="AD243" i="1"/>
  <c r="AD242" i="1"/>
  <c r="AD241" i="1"/>
  <c r="AD240" i="1"/>
  <c r="AD239" i="1"/>
  <c r="AD238" i="1"/>
  <c r="AD237" i="1"/>
  <c r="AD236" i="1"/>
  <c r="AD235" i="1"/>
  <c r="AD234" i="1"/>
  <c r="AD233" i="1"/>
  <c r="AD232" i="1"/>
  <c r="AD231" i="1"/>
  <c r="AD230" i="1"/>
  <c r="AD229" i="1"/>
  <c r="AD228" i="1"/>
  <c r="AD227" i="1"/>
  <c r="AD226" i="1"/>
  <c r="AD225" i="1"/>
  <c r="AD224" i="1"/>
  <c r="AD223" i="1"/>
  <c r="V268" i="1"/>
  <c r="U268" i="1"/>
  <c r="T268" i="1"/>
  <c r="S268" i="1"/>
  <c r="R268" i="1"/>
  <c r="Q268" i="1"/>
  <c r="P268" i="1"/>
  <c r="O268" i="1"/>
  <c r="N268" i="1"/>
  <c r="M268" i="1"/>
  <c r="V267" i="1"/>
  <c r="U267" i="1"/>
  <c r="T267" i="1"/>
  <c r="S267" i="1"/>
  <c r="R267" i="1"/>
  <c r="Q267" i="1"/>
  <c r="P267" i="1"/>
  <c r="O267" i="1"/>
  <c r="N267" i="1"/>
  <c r="M267" i="1"/>
  <c r="V266" i="1"/>
  <c r="U266" i="1"/>
  <c r="T266" i="1"/>
  <c r="S266" i="1"/>
  <c r="R266" i="1"/>
  <c r="Q266" i="1"/>
  <c r="P266" i="1"/>
  <c r="O266" i="1"/>
  <c r="N266" i="1"/>
  <c r="M266" i="1"/>
  <c r="V265" i="1"/>
  <c r="U265" i="1"/>
  <c r="T265" i="1"/>
  <c r="S265" i="1"/>
  <c r="R265" i="1"/>
  <c r="Q265" i="1"/>
  <c r="P265" i="1"/>
  <c r="O265" i="1"/>
  <c r="N265" i="1"/>
  <c r="M265" i="1"/>
  <c r="V264" i="1"/>
  <c r="U264" i="1"/>
  <c r="T264" i="1"/>
  <c r="S264" i="1"/>
  <c r="R264" i="1"/>
  <c r="Q264" i="1"/>
  <c r="P264" i="1"/>
  <c r="O264" i="1"/>
  <c r="N264" i="1"/>
  <c r="M264" i="1"/>
  <c r="V263" i="1"/>
  <c r="U263" i="1"/>
  <c r="T263" i="1"/>
  <c r="S263" i="1"/>
  <c r="R263" i="1"/>
  <c r="Q263" i="1"/>
  <c r="P263" i="1"/>
  <c r="O263" i="1"/>
  <c r="N263" i="1"/>
  <c r="M263" i="1"/>
  <c r="V262" i="1"/>
  <c r="U262" i="1"/>
  <c r="T262" i="1"/>
  <c r="S262" i="1"/>
  <c r="R262" i="1"/>
  <c r="Q262" i="1"/>
  <c r="P262" i="1"/>
  <c r="O262" i="1"/>
  <c r="N262" i="1"/>
  <c r="M262" i="1"/>
  <c r="V261" i="1"/>
  <c r="U261" i="1"/>
  <c r="T261" i="1"/>
  <c r="S261" i="1"/>
  <c r="R261" i="1"/>
  <c r="Q261" i="1"/>
  <c r="P261" i="1"/>
  <c r="O261" i="1"/>
  <c r="N261" i="1"/>
  <c r="M261" i="1"/>
  <c r="V260" i="1"/>
  <c r="U260" i="1"/>
  <c r="T260" i="1"/>
  <c r="S260" i="1"/>
  <c r="R260" i="1"/>
  <c r="Q260" i="1"/>
  <c r="P260" i="1"/>
  <c r="O260" i="1"/>
  <c r="N260" i="1"/>
  <c r="M260" i="1"/>
  <c r="V259" i="1"/>
  <c r="U259" i="1"/>
  <c r="T259" i="1"/>
  <c r="S259" i="1"/>
  <c r="R259" i="1"/>
  <c r="Q259" i="1"/>
  <c r="P259" i="1"/>
  <c r="O259" i="1"/>
  <c r="N259" i="1"/>
  <c r="M259" i="1"/>
  <c r="V258" i="1"/>
  <c r="U258" i="1"/>
  <c r="T258" i="1"/>
  <c r="S258" i="1"/>
  <c r="R258" i="1"/>
  <c r="Q258" i="1"/>
  <c r="P258" i="1"/>
  <c r="O258" i="1"/>
  <c r="N258" i="1"/>
  <c r="M258" i="1"/>
  <c r="V257" i="1"/>
  <c r="U257" i="1"/>
  <c r="T257" i="1"/>
  <c r="S257" i="1"/>
  <c r="R257" i="1"/>
  <c r="Q257" i="1"/>
  <c r="P257" i="1"/>
  <c r="O257" i="1"/>
  <c r="N257" i="1"/>
  <c r="M257" i="1"/>
  <c r="V256" i="1"/>
  <c r="U256" i="1"/>
  <c r="T256" i="1"/>
  <c r="S256" i="1"/>
  <c r="R256" i="1"/>
  <c r="Q256" i="1"/>
  <c r="P256" i="1"/>
  <c r="O256" i="1"/>
  <c r="N256" i="1"/>
  <c r="M256" i="1"/>
  <c r="V255" i="1"/>
  <c r="U255" i="1"/>
  <c r="T255" i="1"/>
  <c r="S255" i="1"/>
  <c r="R255" i="1"/>
  <c r="Q255" i="1"/>
  <c r="P255" i="1"/>
  <c r="O255" i="1"/>
  <c r="N255" i="1"/>
  <c r="M255" i="1"/>
  <c r="V254" i="1"/>
  <c r="U254" i="1"/>
  <c r="T254" i="1"/>
  <c r="S254" i="1"/>
  <c r="R254" i="1"/>
  <c r="Q254" i="1"/>
  <c r="P254" i="1"/>
  <c r="O254" i="1"/>
  <c r="N254" i="1"/>
  <c r="M254" i="1"/>
  <c r="V252" i="1"/>
  <c r="U252" i="1"/>
  <c r="T252" i="1"/>
  <c r="S252" i="1"/>
  <c r="R252" i="1"/>
  <c r="Q252" i="1"/>
  <c r="P252" i="1"/>
  <c r="O252" i="1"/>
  <c r="N252" i="1"/>
  <c r="M252" i="1"/>
  <c r="V251" i="1"/>
  <c r="U251" i="1"/>
  <c r="T251" i="1"/>
  <c r="S251" i="1"/>
  <c r="R251" i="1"/>
  <c r="Q251" i="1"/>
  <c r="P251" i="1"/>
  <c r="O251" i="1"/>
  <c r="N251" i="1"/>
  <c r="M251" i="1"/>
  <c r="V250" i="1"/>
  <c r="U250" i="1"/>
  <c r="T250" i="1"/>
  <c r="S250" i="1"/>
  <c r="R250" i="1"/>
  <c r="Q250" i="1"/>
  <c r="P250" i="1"/>
  <c r="O250" i="1"/>
  <c r="N250" i="1"/>
  <c r="M250" i="1"/>
  <c r="V249" i="1"/>
  <c r="U249" i="1"/>
  <c r="T249" i="1"/>
  <c r="S249" i="1"/>
  <c r="R249" i="1"/>
  <c r="Q249" i="1"/>
  <c r="P249" i="1"/>
  <c r="O249" i="1"/>
  <c r="N249" i="1"/>
  <c r="M249" i="1"/>
  <c r="V248" i="1"/>
  <c r="U248" i="1"/>
  <c r="T248" i="1"/>
  <c r="S248" i="1"/>
  <c r="R248" i="1"/>
  <c r="Q248" i="1"/>
  <c r="P248" i="1"/>
  <c r="O248" i="1"/>
  <c r="N248" i="1"/>
  <c r="M248" i="1"/>
  <c r="V247" i="1"/>
  <c r="U247" i="1"/>
  <c r="T247" i="1"/>
  <c r="S247" i="1"/>
  <c r="R247" i="1"/>
  <c r="Q247" i="1"/>
  <c r="P247" i="1"/>
  <c r="O247" i="1"/>
  <c r="N247" i="1"/>
  <c r="M247" i="1"/>
  <c r="V246" i="1"/>
  <c r="U246" i="1"/>
  <c r="T246" i="1"/>
  <c r="S246" i="1"/>
  <c r="R246" i="1"/>
  <c r="Q246" i="1"/>
  <c r="P246" i="1"/>
  <c r="O246" i="1"/>
  <c r="N246" i="1"/>
  <c r="M246" i="1"/>
  <c r="V245" i="1"/>
  <c r="U245" i="1"/>
  <c r="T245" i="1"/>
  <c r="S245" i="1"/>
  <c r="R245" i="1"/>
  <c r="Q245" i="1"/>
  <c r="P245" i="1"/>
  <c r="O245" i="1"/>
  <c r="N245" i="1"/>
  <c r="M245" i="1"/>
  <c r="V244" i="1"/>
  <c r="U244" i="1"/>
  <c r="T244" i="1"/>
  <c r="S244" i="1"/>
  <c r="R244" i="1"/>
  <c r="Q244" i="1"/>
  <c r="P244" i="1"/>
  <c r="O244" i="1"/>
  <c r="N244" i="1"/>
  <c r="M244" i="1"/>
  <c r="V243" i="1"/>
  <c r="U243" i="1"/>
  <c r="T243" i="1"/>
  <c r="S243" i="1"/>
  <c r="R243" i="1"/>
  <c r="Q243" i="1"/>
  <c r="P243" i="1"/>
  <c r="O243" i="1"/>
  <c r="N243" i="1"/>
  <c r="M243" i="1"/>
  <c r="V242" i="1"/>
  <c r="U242" i="1"/>
  <c r="T242" i="1"/>
  <c r="S242" i="1"/>
  <c r="R242" i="1"/>
  <c r="Q242" i="1"/>
  <c r="P242" i="1"/>
  <c r="O242" i="1"/>
  <c r="N242" i="1"/>
  <c r="M242" i="1"/>
  <c r="V241" i="1"/>
  <c r="U241" i="1"/>
  <c r="T241" i="1"/>
  <c r="S241" i="1"/>
  <c r="R241" i="1"/>
  <c r="Q241" i="1"/>
  <c r="P241" i="1"/>
  <c r="O241" i="1"/>
  <c r="N241" i="1"/>
  <c r="M241" i="1"/>
  <c r="V240" i="1"/>
  <c r="U240" i="1"/>
  <c r="T240" i="1"/>
  <c r="S240" i="1"/>
  <c r="R240" i="1"/>
  <c r="Q240" i="1"/>
  <c r="P240" i="1"/>
  <c r="O240" i="1"/>
  <c r="N240" i="1"/>
  <c r="M240" i="1"/>
  <c r="V239" i="1"/>
  <c r="U239" i="1"/>
  <c r="T239" i="1"/>
  <c r="S239" i="1"/>
  <c r="R239" i="1"/>
  <c r="Q239" i="1"/>
  <c r="P239" i="1"/>
  <c r="O239" i="1"/>
  <c r="N239" i="1"/>
  <c r="M239" i="1"/>
  <c r="V238" i="1"/>
  <c r="U238" i="1"/>
  <c r="T238" i="1"/>
  <c r="S238" i="1"/>
  <c r="R238" i="1"/>
  <c r="Q238" i="1"/>
  <c r="P238" i="1"/>
  <c r="O238" i="1"/>
  <c r="N238" i="1"/>
  <c r="M238" i="1"/>
  <c r="V237" i="1"/>
  <c r="U237" i="1"/>
  <c r="T237" i="1"/>
  <c r="S237" i="1"/>
  <c r="R237" i="1"/>
  <c r="Q237" i="1"/>
  <c r="P237" i="1"/>
  <c r="O237" i="1"/>
  <c r="N237" i="1"/>
  <c r="M237" i="1"/>
  <c r="V236" i="1"/>
  <c r="U236" i="1"/>
  <c r="T236" i="1"/>
  <c r="S236" i="1"/>
  <c r="R236" i="1"/>
  <c r="Q236" i="1"/>
  <c r="P236" i="1"/>
  <c r="O236" i="1"/>
  <c r="N236" i="1"/>
  <c r="M236" i="1"/>
  <c r="V235" i="1"/>
  <c r="U235" i="1"/>
  <c r="T235" i="1"/>
  <c r="S235" i="1"/>
  <c r="R235" i="1"/>
  <c r="Q235" i="1"/>
  <c r="P235" i="1"/>
  <c r="O235" i="1"/>
  <c r="N235" i="1"/>
  <c r="M235" i="1"/>
  <c r="V234" i="1"/>
  <c r="U234" i="1"/>
  <c r="T234" i="1"/>
  <c r="S234" i="1"/>
  <c r="R234" i="1"/>
  <c r="Q234" i="1"/>
  <c r="P234" i="1"/>
  <c r="O234" i="1"/>
  <c r="N234" i="1"/>
  <c r="M234" i="1"/>
  <c r="V233" i="1"/>
  <c r="U233" i="1"/>
  <c r="T233" i="1"/>
  <c r="S233" i="1"/>
  <c r="R233" i="1"/>
  <c r="Q233" i="1"/>
  <c r="P233" i="1"/>
  <c r="O233" i="1"/>
  <c r="N233" i="1"/>
  <c r="M233" i="1"/>
  <c r="V232" i="1"/>
  <c r="U232" i="1"/>
  <c r="T232" i="1"/>
  <c r="S232" i="1"/>
  <c r="R232" i="1"/>
  <c r="Q232" i="1"/>
  <c r="P232" i="1"/>
  <c r="O232" i="1"/>
  <c r="N232" i="1"/>
  <c r="M232" i="1"/>
  <c r="V231" i="1"/>
  <c r="U231" i="1"/>
  <c r="T231" i="1"/>
  <c r="S231" i="1"/>
  <c r="R231" i="1"/>
  <c r="Q231" i="1"/>
  <c r="P231" i="1"/>
  <c r="O231" i="1"/>
  <c r="N231" i="1"/>
  <c r="M231" i="1"/>
  <c r="V230" i="1"/>
  <c r="U230" i="1"/>
  <c r="T230" i="1"/>
  <c r="S230" i="1"/>
  <c r="R230" i="1"/>
  <c r="Q230" i="1"/>
  <c r="P230" i="1"/>
  <c r="O230" i="1"/>
  <c r="N230" i="1"/>
  <c r="M230" i="1"/>
  <c r="V229" i="1"/>
  <c r="U229" i="1"/>
  <c r="T229" i="1"/>
  <c r="S229" i="1"/>
  <c r="R229" i="1"/>
  <c r="Q229" i="1"/>
  <c r="P229" i="1"/>
  <c r="O229" i="1"/>
  <c r="N229" i="1"/>
  <c r="M229" i="1"/>
  <c r="V228" i="1"/>
  <c r="U228" i="1"/>
  <c r="T228" i="1"/>
  <c r="S228" i="1"/>
  <c r="R228" i="1"/>
  <c r="Q228" i="1"/>
  <c r="P228" i="1"/>
  <c r="O228" i="1"/>
  <c r="N228" i="1"/>
  <c r="M228" i="1"/>
  <c r="V227" i="1"/>
  <c r="U227" i="1"/>
  <c r="T227" i="1"/>
  <c r="S227" i="1"/>
  <c r="R227" i="1"/>
  <c r="Q227" i="1"/>
  <c r="P227" i="1"/>
  <c r="O227" i="1"/>
  <c r="N227" i="1"/>
  <c r="M227" i="1"/>
  <c r="V226" i="1"/>
  <c r="U226" i="1"/>
  <c r="T226" i="1"/>
  <c r="S226" i="1"/>
  <c r="R226" i="1"/>
  <c r="Q226" i="1"/>
  <c r="P226" i="1"/>
  <c r="O226" i="1"/>
  <c r="N226" i="1"/>
  <c r="M226" i="1"/>
  <c r="V225" i="1"/>
  <c r="U225" i="1"/>
  <c r="T225" i="1"/>
  <c r="S225" i="1"/>
  <c r="R225" i="1"/>
  <c r="Q225" i="1"/>
  <c r="P225" i="1"/>
  <c r="O225" i="1"/>
  <c r="N225" i="1"/>
  <c r="M225" i="1"/>
  <c r="V224" i="1"/>
  <c r="U224" i="1"/>
  <c r="T224" i="1"/>
  <c r="S224" i="1"/>
  <c r="R224" i="1"/>
  <c r="Q224" i="1"/>
  <c r="P224" i="1"/>
  <c r="O224" i="1"/>
  <c r="N224" i="1"/>
  <c r="M224" i="1"/>
  <c r="V223" i="1"/>
  <c r="U223" i="1"/>
  <c r="T223" i="1"/>
  <c r="S223" i="1"/>
  <c r="R223" i="1"/>
  <c r="Q223" i="1"/>
  <c r="P223" i="1"/>
  <c r="O223" i="1"/>
  <c r="N223" i="1"/>
  <c r="M223" i="1"/>
  <c r="V221" i="1"/>
  <c r="U221" i="1"/>
  <c r="T221" i="1"/>
  <c r="S221" i="1"/>
  <c r="R221" i="1"/>
  <c r="Q221" i="1"/>
  <c r="P221" i="1"/>
  <c r="O221" i="1"/>
  <c r="N221" i="1"/>
  <c r="M221" i="1"/>
  <c r="V220" i="1"/>
  <c r="U220" i="1"/>
  <c r="T220" i="1"/>
  <c r="S220" i="1"/>
  <c r="R220" i="1"/>
  <c r="Q220" i="1"/>
  <c r="P220" i="1"/>
  <c r="O220" i="1"/>
  <c r="N220" i="1"/>
  <c r="M220" i="1"/>
  <c r="V219" i="1"/>
  <c r="U219" i="1"/>
  <c r="T219" i="1"/>
  <c r="S219" i="1"/>
  <c r="R219" i="1"/>
  <c r="Q219" i="1"/>
  <c r="P219" i="1"/>
  <c r="O219" i="1"/>
  <c r="N219" i="1"/>
  <c r="M219" i="1"/>
  <c r="V218" i="1"/>
  <c r="U218" i="1"/>
  <c r="T218" i="1"/>
  <c r="S218" i="1"/>
  <c r="R218" i="1"/>
  <c r="Q218" i="1"/>
  <c r="P218" i="1"/>
  <c r="O218" i="1"/>
  <c r="N218" i="1"/>
  <c r="M218" i="1"/>
  <c r="V217" i="1"/>
  <c r="U217" i="1"/>
  <c r="T217" i="1"/>
  <c r="S217" i="1"/>
  <c r="R217" i="1"/>
  <c r="Q217" i="1"/>
  <c r="P217" i="1"/>
  <c r="O217" i="1"/>
  <c r="N217" i="1"/>
  <c r="M217" i="1"/>
  <c r="V216" i="1"/>
  <c r="U216" i="1"/>
  <c r="T216" i="1"/>
  <c r="S216" i="1"/>
  <c r="R216" i="1"/>
  <c r="Q216" i="1"/>
  <c r="P216" i="1"/>
  <c r="O216" i="1"/>
  <c r="N216" i="1"/>
  <c r="M216" i="1"/>
  <c r="V215" i="1"/>
  <c r="U215" i="1"/>
  <c r="T215" i="1"/>
  <c r="S215" i="1"/>
  <c r="R215" i="1"/>
  <c r="Q215" i="1"/>
  <c r="P215" i="1"/>
  <c r="O215" i="1"/>
  <c r="N215" i="1"/>
  <c r="M215" i="1"/>
  <c r="V214" i="1"/>
  <c r="U214" i="1"/>
  <c r="T214" i="1"/>
  <c r="S214" i="1"/>
  <c r="R214" i="1"/>
  <c r="Q214" i="1"/>
  <c r="P214" i="1"/>
  <c r="O214" i="1"/>
  <c r="N214" i="1"/>
  <c r="M214" i="1"/>
  <c r="V213" i="1"/>
  <c r="U213" i="1"/>
  <c r="T213" i="1"/>
  <c r="S213" i="1"/>
  <c r="R213" i="1"/>
  <c r="Q213" i="1"/>
  <c r="P213" i="1"/>
  <c r="O213" i="1"/>
  <c r="N213" i="1"/>
  <c r="M213" i="1"/>
  <c r="V212" i="1"/>
  <c r="U212" i="1"/>
  <c r="T212" i="1"/>
  <c r="S212" i="1"/>
  <c r="R212" i="1"/>
  <c r="Q212" i="1"/>
  <c r="P212" i="1"/>
  <c r="O212" i="1"/>
  <c r="N212" i="1"/>
  <c r="M212" i="1"/>
  <c r="V211" i="1"/>
  <c r="U211" i="1"/>
  <c r="T211" i="1"/>
  <c r="S211" i="1"/>
  <c r="R211" i="1"/>
  <c r="Q211" i="1"/>
  <c r="P211" i="1"/>
  <c r="O211" i="1"/>
  <c r="N211" i="1"/>
  <c r="M211" i="1"/>
  <c r="V210" i="1"/>
  <c r="U210" i="1"/>
  <c r="T210" i="1"/>
  <c r="S210" i="1"/>
  <c r="R210" i="1"/>
  <c r="Q210" i="1"/>
  <c r="P210" i="1"/>
  <c r="O210" i="1"/>
  <c r="N210" i="1"/>
  <c r="M210" i="1"/>
  <c r="V209" i="1"/>
  <c r="U209" i="1"/>
  <c r="T209" i="1"/>
  <c r="S209" i="1"/>
  <c r="R209" i="1"/>
  <c r="Q209" i="1"/>
  <c r="P209" i="1"/>
  <c r="O209" i="1"/>
  <c r="N209" i="1"/>
  <c r="M209" i="1"/>
  <c r="V208" i="1"/>
  <c r="U208" i="1"/>
  <c r="T208" i="1"/>
  <c r="S208" i="1"/>
  <c r="R208" i="1"/>
  <c r="Q208" i="1"/>
  <c r="P208" i="1"/>
  <c r="O208" i="1"/>
  <c r="N208" i="1"/>
  <c r="M208" i="1"/>
  <c r="V207" i="1"/>
  <c r="U207" i="1"/>
  <c r="T207" i="1"/>
  <c r="S207" i="1"/>
  <c r="R207" i="1"/>
  <c r="Q207" i="1"/>
  <c r="P207" i="1"/>
  <c r="O207" i="1"/>
  <c r="N207" i="1"/>
  <c r="M207" i="1"/>
  <c r="V206" i="1"/>
  <c r="U206" i="1"/>
  <c r="T206" i="1"/>
  <c r="S206" i="1"/>
  <c r="R206" i="1"/>
  <c r="Q206" i="1"/>
  <c r="P206" i="1"/>
  <c r="O206" i="1"/>
  <c r="N206" i="1"/>
  <c r="M206" i="1"/>
  <c r="V205" i="1"/>
  <c r="U205" i="1"/>
  <c r="T205" i="1"/>
  <c r="S205" i="1"/>
  <c r="R205" i="1"/>
  <c r="Q205" i="1"/>
  <c r="P205" i="1"/>
  <c r="O205" i="1"/>
  <c r="N205" i="1"/>
  <c r="M205" i="1"/>
  <c r="AD221" i="1"/>
  <c r="AD220" i="1"/>
  <c r="AD219" i="1"/>
  <c r="AD218" i="1"/>
  <c r="AD217" i="1"/>
  <c r="AD216" i="1"/>
  <c r="AD215" i="1"/>
  <c r="AD214" i="1"/>
  <c r="AD213" i="1"/>
  <c r="AD212" i="1"/>
  <c r="AD211" i="1"/>
  <c r="AD210" i="1"/>
  <c r="AD209" i="1"/>
  <c r="AD208" i="1"/>
  <c r="AD207" i="1"/>
  <c r="AD206" i="1"/>
  <c r="AD205" i="1"/>
  <c r="AD203" i="1"/>
  <c r="AD202" i="1"/>
  <c r="V203" i="1"/>
  <c r="U203" i="1"/>
  <c r="T203" i="1"/>
  <c r="S203" i="1"/>
  <c r="R203" i="1"/>
  <c r="Q203" i="1"/>
  <c r="P203" i="1"/>
  <c r="O203" i="1"/>
  <c r="N203" i="1"/>
  <c r="M203" i="1"/>
  <c r="V202" i="1"/>
  <c r="U202" i="1"/>
  <c r="T202" i="1"/>
  <c r="S202" i="1"/>
  <c r="R202" i="1"/>
  <c r="Q202" i="1"/>
  <c r="P202" i="1"/>
  <c r="O202" i="1"/>
  <c r="N202" i="1"/>
  <c r="M202" i="1"/>
  <c r="V200" i="1"/>
  <c r="U200" i="1"/>
  <c r="T200" i="1"/>
  <c r="S200" i="1"/>
  <c r="R200" i="1"/>
  <c r="Q200" i="1"/>
  <c r="P200" i="1"/>
  <c r="O200" i="1"/>
  <c r="N200" i="1"/>
  <c r="M200" i="1"/>
  <c r="V199" i="1"/>
  <c r="U199" i="1"/>
  <c r="T199" i="1"/>
  <c r="S199" i="1"/>
  <c r="R199" i="1"/>
  <c r="Q199" i="1"/>
  <c r="P199" i="1"/>
  <c r="O199" i="1"/>
  <c r="N199" i="1"/>
  <c r="M199" i="1"/>
  <c r="V198" i="1"/>
  <c r="U198" i="1"/>
  <c r="T198" i="1"/>
  <c r="S198" i="1"/>
  <c r="R198" i="1"/>
  <c r="Q198" i="1"/>
  <c r="P198" i="1"/>
  <c r="O198" i="1"/>
  <c r="N198" i="1"/>
  <c r="M198" i="1"/>
  <c r="V197" i="1"/>
  <c r="U197" i="1"/>
  <c r="T197" i="1"/>
  <c r="S197" i="1"/>
  <c r="R197" i="1"/>
  <c r="Q197" i="1"/>
  <c r="P197" i="1"/>
  <c r="O197" i="1"/>
  <c r="N197" i="1"/>
  <c r="M197" i="1"/>
  <c r="V196" i="1"/>
  <c r="U196" i="1"/>
  <c r="T196" i="1"/>
  <c r="S196" i="1"/>
  <c r="R196" i="1"/>
  <c r="Q196" i="1"/>
  <c r="P196" i="1"/>
  <c r="O196" i="1"/>
  <c r="N196" i="1"/>
  <c r="M196" i="1"/>
  <c r="V195" i="1"/>
  <c r="U195" i="1"/>
  <c r="T195" i="1"/>
  <c r="S195" i="1"/>
  <c r="R195" i="1"/>
  <c r="Q195" i="1"/>
  <c r="P195" i="1"/>
  <c r="O195" i="1"/>
  <c r="N195" i="1"/>
  <c r="M195" i="1"/>
  <c r="V194" i="1"/>
  <c r="U194" i="1"/>
  <c r="T194" i="1"/>
  <c r="S194" i="1"/>
  <c r="R194" i="1"/>
  <c r="Q194" i="1"/>
  <c r="P194" i="1"/>
  <c r="O194" i="1"/>
  <c r="N194" i="1"/>
  <c r="M194" i="1"/>
  <c r="V193" i="1"/>
  <c r="U193" i="1"/>
  <c r="T193" i="1"/>
  <c r="S193" i="1"/>
  <c r="R193" i="1"/>
  <c r="Q193" i="1"/>
  <c r="P193" i="1"/>
  <c r="O193" i="1"/>
  <c r="N193" i="1"/>
  <c r="M193" i="1"/>
  <c r="V192" i="1"/>
  <c r="U192" i="1"/>
  <c r="T192" i="1"/>
  <c r="S192" i="1"/>
  <c r="R192" i="1"/>
  <c r="Q192" i="1"/>
  <c r="P192" i="1"/>
  <c r="O192" i="1"/>
  <c r="N192" i="1"/>
  <c r="M192" i="1"/>
  <c r="V191" i="1"/>
  <c r="U191" i="1"/>
  <c r="T191" i="1"/>
  <c r="S191" i="1"/>
  <c r="R191" i="1"/>
  <c r="Q191" i="1"/>
  <c r="P191" i="1"/>
  <c r="O191" i="1"/>
  <c r="N191" i="1"/>
  <c r="M191" i="1"/>
  <c r="V190" i="1"/>
  <c r="U190" i="1"/>
  <c r="T190" i="1"/>
  <c r="S190" i="1"/>
  <c r="R190" i="1"/>
  <c r="Q190" i="1"/>
  <c r="P190" i="1"/>
  <c r="O190" i="1"/>
  <c r="N190" i="1"/>
  <c r="M190" i="1"/>
  <c r="V189" i="1"/>
  <c r="U189" i="1"/>
  <c r="T189" i="1"/>
  <c r="S189" i="1"/>
  <c r="R189" i="1"/>
  <c r="Q189" i="1"/>
  <c r="P189" i="1"/>
  <c r="O189" i="1"/>
  <c r="N189" i="1"/>
  <c r="M189" i="1"/>
  <c r="V188" i="1"/>
  <c r="U188" i="1"/>
  <c r="T188" i="1"/>
  <c r="S188" i="1"/>
  <c r="R188" i="1"/>
  <c r="Q188" i="1"/>
  <c r="P188" i="1"/>
  <c r="O188" i="1"/>
  <c r="N188" i="1"/>
  <c r="M188" i="1"/>
  <c r="V187" i="1"/>
  <c r="U187" i="1"/>
  <c r="T187" i="1"/>
  <c r="S187" i="1"/>
  <c r="R187" i="1"/>
  <c r="Q187" i="1"/>
  <c r="P187" i="1"/>
  <c r="O187" i="1"/>
  <c r="N187" i="1"/>
  <c r="M187" i="1"/>
  <c r="V186" i="1"/>
  <c r="U186" i="1"/>
  <c r="T186" i="1"/>
  <c r="S186" i="1"/>
  <c r="R186" i="1"/>
  <c r="Q186" i="1"/>
  <c r="P186" i="1"/>
  <c r="O186" i="1"/>
  <c r="N186" i="1"/>
  <c r="M186" i="1"/>
  <c r="V185" i="1"/>
  <c r="U185" i="1"/>
  <c r="T185" i="1"/>
  <c r="S185" i="1"/>
  <c r="R185" i="1"/>
  <c r="Q185" i="1"/>
  <c r="P185" i="1"/>
  <c r="O185" i="1"/>
  <c r="N185" i="1"/>
  <c r="M185" i="1"/>
  <c r="AD200" i="1"/>
  <c r="AD199" i="1"/>
  <c r="AD198" i="1"/>
  <c r="AD197" i="1"/>
  <c r="AD196" i="1"/>
  <c r="AD195" i="1"/>
  <c r="AD194" i="1"/>
  <c r="AD193" i="1"/>
  <c r="AD192" i="1"/>
  <c r="AD191" i="1"/>
  <c r="AD190" i="1"/>
  <c r="AD189" i="1"/>
  <c r="AD188" i="1"/>
  <c r="AD187" i="1"/>
  <c r="AD186" i="1"/>
  <c r="AD185" i="1"/>
  <c r="AD183" i="1"/>
  <c r="V183" i="1"/>
  <c r="U183" i="1"/>
  <c r="T183" i="1"/>
  <c r="S183" i="1"/>
  <c r="R183" i="1"/>
  <c r="Q183" i="1"/>
  <c r="P183" i="1"/>
  <c r="O183" i="1"/>
  <c r="N183" i="1"/>
  <c r="M183" i="1"/>
  <c r="AD181" i="1"/>
  <c r="AD180" i="1"/>
  <c r="V181" i="1"/>
  <c r="U181" i="1"/>
  <c r="T181" i="1"/>
  <c r="S181" i="1"/>
  <c r="R181" i="1"/>
  <c r="Q181" i="1"/>
  <c r="P181" i="1"/>
  <c r="O181" i="1"/>
  <c r="N181" i="1"/>
  <c r="M181" i="1"/>
  <c r="V180" i="1"/>
  <c r="U180" i="1"/>
  <c r="T180" i="1"/>
  <c r="S180" i="1"/>
  <c r="R180" i="1"/>
  <c r="Q180" i="1"/>
  <c r="P180" i="1"/>
  <c r="O180" i="1"/>
  <c r="N180" i="1"/>
  <c r="M180" i="1"/>
  <c r="V178" i="1" l="1"/>
  <c r="U178" i="1"/>
  <c r="T178" i="1"/>
  <c r="S178" i="1"/>
  <c r="R178" i="1"/>
  <c r="Q178" i="1"/>
  <c r="P178" i="1"/>
  <c r="O178" i="1"/>
  <c r="N178" i="1"/>
  <c r="M178" i="1"/>
  <c r="V174" i="1"/>
  <c r="U174" i="1"/>
  <c r="T174" i="1"/>
  <c r="S174" i="1"/>
  <c r="R174" i="1"/>
  <c r="Q174" i="1"/>
  <c r="P174" i="1"/>
  <c r="O174" i="1"/>
  <c r="N174" i="1"/>
  <c r="M174" i="1"/>
  <c r="V173" i="1"/>
  <c r="U173" i="1"/>
  <c r="T173" i="1"/>
  <c r="S173" i="1"/>
  <c r="R173" i="1"/>
  <c r="Q173" i="1"/>
  <c r="P173" i="1"/>
  <c r="O173" i="1"/>
  <c r="N173" i="1"/>
  <c r="M173" i="1"/>
  <c r="V172" i="1"/>
  <c r="U172" i="1"/>
  <c r="T172" i="1"/>
  <c r="S172" i="1"/>
  <c r="R172" i="1"/>
  <c r="Q172" i="1"/>
  <c r="P172" i="1"/>
  <c r="O172" i="1"/>
  <c r="N172" i="1"/>
  <c r="M172" i="1"/>
  <c r="V171" i="1"/>
  <c r="U171" i="1"/>
  <c r="T171" i="1"/>
  <c r="S171" i="1"/>
  <c r="R171" i="1"/>
  <c r="Q171" i="1"/>
  <c r="P171" i="1"/>
  <c r="O171" i="1"/>
  <c r="N171" i="1"/>
  <c r="M171" i="1"/>
  <c r="V170" i="1"/>
  <c r="U170" i="1"/>
  <c r="T170" i="1"/>
  <c r="S170" i="1"/>
  <c r="R170" i="1"/>
  <c r="Q170" i="1"/>
  <c r="P170" i="1"/>
  <c r="O170" i="1"/>
  <c r="N170" i="1"/>
  <c r="M170" i="1"/>
  <c r="V169" i="1"/>
  <c r="U169" i="1"/>
  <c r="T169" i="1"/>
  <c r="S169" i="1"/>
  <c r="R169" i="1"/>
  <c r="Q169" i="1"/>
  <c r="P169" i="1"/>
  <c r="O169" i="1"/>
  <c r="N169" i="1"/>
  <c r="M169" i="1"/>
  <c r="V168" i="1"/>
  <c r="U168" i="1"/>
  <c r="T168" i="1"/>
  <c r="S168" i="1"/>
  <c r="R168" i="1"/>
  <c r="Q168" i="1"/>
  <c r="P168" i="1"/>
  <c r="O168" i="1"/>
  <c r="N168" i="1"/>
  <c r="M168" i="1"/>
  <c r="V167" i="1"/>
  <c r="U167" i="1"/>
  <c r="T167" i="1"/>
  <c r="S167" i="1"/>
  <c r="R167" i="1"/>
  <c r="Q167" i="1"/>
  <c r="P167" i="1"/>
  <c r="O167" i="1"/>
  <c r="N167" i="1"/>
  <c r="M167" i="1"/>
  <c r="V166" i="1"/>
  <c r="U166" i="1"/>
  <c r="T166" i="1"/>
  <c r="S166" i="1"/>
  <c r="R166" i="1"/>
  <c r="Q166" i="1"/>
  <c r="P166" i="1"/>
  <c r="O166" i="1"/>
  <c r="N166" i="1"/>
  <c r="M166" i="1"/>
  <c r="V165" i="1"/>
  <c r="U165" i="1"/>
  <c r="T165" i="1"/>
  <c r="S165" i="1"/>
  <c r="R165" i="1"/>
  <c r="Q165" i="1"/>
  <c r="P165" i="1"/>
  <c r="O165" i="1"/>
  <c r="N165" i="1"/>
  <c r="M165" i="1"/>
  <c r="V164" i="1"/>
  <c r="U164" i="1"/>
  <c r="T164" i="1"/>
  <c r="S164" i="1"/>
  <c r="R164" i="1"/>
  <c r="Q164" i="1"/>
  <c r="P164" i="1"/>
  <c r="O164" i="1"/>
  <c r="N164" i="1"/>
  <c r="M164" i="1"/>
  <c r="V163" i="1"/>
  <c r="U163" i="1"/>
  <c r="T163" i="1"/>
  <c r="S163" i="1"/>
  <c r="R163" i="1"/>
  <c r="Q163" i="1"/>
  <c r="P163" i="1"/>
  <c r="O163" i="1"/>
  <c r="N163" i="1"/>
  <c r="M163" i="1"/>
  <c r="V162" i="1"/>
  <c r="U162" i="1"/>
  <c r="T162" i="1"/>
  <c r="S162" i="1"/>
  <c r="R162" i="1"/>
  <c r="Q162" i="1"/>
  <c r="P162" i="1"/>
  <c r="O162" i="1"/>
  <c r="N162" i="1"/>
  <c r="M162" i="1"/>
  <c r="V161" i="1"/>
  <c r="U161" i="1"/>
  <c r="T161" i="1"/>
  <c r="S161" i="1"/>
  <c r="R161" i="1"/>
  <c r="Q161" i="1"/>
  <c r="P161" i="1"/>
  <c r="O161" i="1"/>
  <c r="N161" i="1"/>
  <c r="M161" i="1"/>
  <c r="V160" i="1"/>
  <c r="U160" i="1"/>
  <c r="T160" i="1"/>
  <c r="S160" i="1"/>
  <c r="R160" i="1"/>
  <c r="Q160" i="1"/>
  <c r="P160" i="1"/>
  <c r="O160" i="1"/>
  <c r="N160" i="1"/>
  <c r="M160" i="1"/>
  <c r="V159" i="1"/>
  <c r="U159" i="1"/>
  <c r="T159" i="1"/>
  <c r="S159" i="1"/>
  <c r="R159" i="1"/>
  <c r="Q159" i="1"/>
  <c r="P159" i="1"/>
  <c r="O159" i="1"/>
  <c r="N159" i="1"/>
  <c r="M159" i="1"/>
  <c r="V158" i="1"/>
  <c r="U158" i="1"/>
  <c r="T158" i="1"/>
  <c r="S158" i="1"/>
  <c r="R158" i="1"/>
  <c r="Q158" i="1"/>
  <c r="P158" i="1"/>
  <c r="O158" i="1"/>
  <c r="N158" i="1"/>
  <c r="M158" i="1"/>
  <c r="V157" i="1"/>
  <c r="U157" i="1"/>
  <c r="T157" i="1"/>
  <c r="S157" i="1"/>
  <c r="R157" i="1"/>
  <c r="Q157" i="1"/>
  <c r="P157" i="1"/>
  <c r="O157" i="1"/>
  <c r="N157" i="1"/>
  <c r="M157" i="1"/>
  <c r="V156" i="1"/>
  <c r="U156" i="1"/>
  <c r="T156" i="1"/>
  <c r="S156" i="1"/>
  <c r="R156" i="1"/>
  <c r="Q156" i="1"/>
  <c r="P156" i="1"/>
  <c r="O156" i="1"/>
  <c r="N156" i="1"/>
  <c r="M156" i="1"/>
  <c r="V155" i="1"/>
  <c r="U155" i="1"/>
  <c r="T155" i="1"/>
  <c r="S155" i="1"/>
  <c r="R155" i="1"/>
  <c r="Q155" i="1"/>
  <c r="P155" i="1"/>
  <c r="O155" i="1"/>
  <c r="N155" i="1"/>
  <c r="M155" i="1"/>
  <c r="V154" i="1"/>
  <c r="U154" i="1"/>
  <c r="T154" i="1"/>
  <c r="S154" i="1"/>
  <c r="R154" i="1"/>
  <c r="Q154" i="1"/>
  <c r="P154" i="1"/>
  <c r="O154" i="1"/>
  <c r="N154" i="1"/>
  <c r="M154" i="1"/>
  <c r="V153" i="1"/>
  <c r="U153" i="1"/>
  <c r="T153" i="1"/>
  <c r="S153" i="1"/>
  <c r="R153" i="1"/>
  <c r="Q153" i="1"/>
  <c r="P153" i="1"/>
  <c r="O153" i="1"/>
  <c r="N153" i="1"/>
  <c r="M153" i="1"/>
  <c r="V152" i="1"/>
  <c r="U152" i="1"/>
  <c r="T152" i="1"/>
  <c r="S152" i="1"/>
  <c r="R152" i="1"/>
  <c r="Q152" i="1"/>
  <c r="P152" i="1"/>
  <c r="O152" i="1"/>
  <c r="N152" i="1"/>
  <c r="M152" i="1"/>
  <c r="V151" i="1"/>
  <c r="U151" i="1"/>
  <c r="T151" i="1"/>
  <c r="S151" i="1"/>
  <c r="R151" i="1"/>
  <c r="Q151" i="1"/>
  <c r="P151" i="1"/>
  <c r="O151" i="1"/>
  <c r="N151" i="1"/>
  <c r="M151" i="1"/>
  <c r="V150" i="1"/>
  <c r="U150" i="1"/>
  <c r="T150" i="1"/>
  <c r="S150" i="1"/>
  <c r="R150" i="1"/>
  <c r="Q150" i="1"/>
  <c r="P150" i="1"/>
  <c r="O150" i="1"/>
  <c r="N150" i="1"/>
  <c r="M150" i="1"/>
  <c r="V149" i="1"/>
  <c r="U149" i="1"/>
  <c r="T149" i="1"/>
  <c r="S149" i="1"/>
  <c r="R149" i="1"/>
  <c r="Q149" i="1"/>
  <c r="P149" i="1"/>
  <c r="O149" i="1"/>
  <c r="N149" i="1"/>
  <c r="M149" i="1"/>
  <c r="V148" i="1"/>
  <c r="U148" i="1"/>
  <c r="T148" i="1"/>
  <c r="S148" i="1"/>
  <c r="R148" i="1"/>
  <c r="Q148" i="1"/>
  <c r="P148" i="1"/>
  <c r="O148" i="1"/>
  <c r="N148" i="1"/>
  <c r="M148" i="1"/>
  <c r="V147" i="1"/>
  <c r="U147" i="1"/>
  <c r="T147" i="1"/>
  <c r="S147" i="1"/>
  <c r="R147" i="1"/>
  <c r="Q147" i="1"/>
  <c r="P147" i="1"/>
  <c r="O147" i="1"/>
  <c r="N147" i="1"/>
  <c r="M147" i="1"/>
  <c r="V146" i="1"/>
  <c r="U146" i="1"/>
  <c r="T146" i="1"/>
  <c r="S146" i="1"/>
  <c r="R146" i="1"/>
  <c r="Q146" i="1"/>
  <c r="P146" i="1"/>
  <c r="O146" i="1"/>
  <c r="N146" i="1"/>
  <c r="M146" i="1"/>
  <c r="V145" i="1"/>
  <c r="U145" i="1"/>
  <c r="T145" i="1"/>
  <c r="S145" i="1"/>
  <c r="R145" i="1"/>
  <c r="Q145" i="1"/>
  <c r="P145" i="1"/>
  <c r="O145" i="1"/>
  <c r="N145" i="1"/>
  <c r="M145" i="1"/>
  <c r="V144" i="1"/>
  <c r="U144" i="1"/>
  <c r="T144" i="1"/>
  <c r="S144" i="1"/>
  <c r="R144" i="1"/>
  <c r="Q144" i="1"/>
  <c r="P144" i="1"/>
  <c r="O144" i="1"/>
  <c r="N144" i="1"/>
  <c r="M144" i="1"/>
  <c r="V143" i="1"/>
  <c r="U143" i="1"/>
  <c r="T143" i="1"/>
  <c r="S143" i="1"/>
  <c r="R143" i="1"/>
  <c r="Q143" i="1"/>
  <c r="P143" i="1"/>
  <c r="O143" i="1"/>
  <c r="N143" i="1"/>
  <c r="M143" i="1"/>
  <c r="V142" i="1"/>
  <c r="U142" i="1"/>
  <c r="T142" i="1"/>
  <c r="S142" i="1"/>
  <c r="R142" i="1"/>
  <c r="Q142" i="1"/>
  <c r="P142" i="1"/>
  <c r="O142" i="1"/>
  <c r="N142" i="1"/>
  <c r="M142" i="1"/>
  <c r="V141" i="1"/>
  <c r="U141" i="1"/>
  <c r="T141" i="1"/>
  <c r="S141" i="1"/>
  <c r="R141" i="1"/>
  <c r="Q141" i="1"/>
  <c r="P141" i="1"/>
  <c r="O141" i="1"/>
  <c r="N141" i="1"/>
  <c r="M141" i="1"/>
  <c r="V129" i="1"/>
  <c r="U129" i="1"/>
  <c r="T129" i="1"/>
  <c r="S129" i="1"/>
  <c r="R129" i="1"/>
  <c r="Q129" i="1"/>
  <c r="P129" i="1"/>
  <c r="O129" i="1"/>
  <c r="N129" i="1"/>
  <c r="M129" i="1"/>
  <c r="V128" i="1"/>
  <c r="U128" i="1"/>
  <c r="T128" i="1"/>
  <c r="S128" i="1"/>
  <c r="R128" i="1"/>
  <c r="Q128" i="1"/>
  <c r="P128" i="1"/>
  <c r="O128" i="1"/>
  <c r="N128" i="1"/>
  <c r="M128" i="1"/>
  <c r="V127" i="1"/>
  <c r="U127" i="1"/>
  <c r="T127" i="1"/>
  <c r="S127" i="1"/>
  <c r="R127" i="1"/>
  <c r="Q127" i="1"/>
  <c r="P127" i="1"/>
  <c r="O127" i="1"/>
  <c r="N127" i="1"/>
  <c r="M127" i="1"/>
  <c r="V126" i="1"/>
  <c r="U126" i="1"/>
  <c r="T126" i="1"/>
  <c r="S126" i="1"/>
  <c r="R126" i="1"/>
  <c r="Q126" i="1"/>
  <c r="P126" i="1"/>
  <c r="O126" i="1"/>
  <c r="N126" i="1"/>
  <c r="M126" i="1"/>
  <c r="V140" i="1"/>
  <c r="U140" i="1"/>
  <c r="T140" i="1"/>
  <c r="S140" i="1"/>
  <c r="R140" i="1"/>
  <c r="Q140" i="1"/>
  <c r="P140" i="1"/>
  <c r="O140" i="1"/>
  <c r="N140" i="1"/>
  <c r="M140" i="1"/>
  <c r="V139" i="1"/>
  <c r="U139" i="1"/>
  <c r="T139" i="1"/>
  <c r="S139" i="1"/>
  <c r="R139" i="1"/>
  <c r="Q139" i="1"/>
  <c r="P139" i="1"/>
  <c r="O139" i="1"/>
  <c r="N139" i="1"/>
  <c r="M139" i="1"/>
  <c r="V138" i="1"/>
  <c r="U138" i="1"/>
  <c r="T138" i="1"/>
  <c r="S138" i="1"/>
  <c r="R138" i="1"/>
  <c r="Q138" i="1"/>
  <c r="P138" i="1"/>
  <c r="O138" i="1"/>
  <c r="N138" i="1"/>
  <c r="M138" i="1"/>
  <c r="V137" i="1"/>
  <c r="U137" i="1"/>
  <c r="T137" i="1"/>
  <c r="S137" i="1"/>
  <c r="R137" i="1"/>
  <c r="Q137" i="1"/>
  <c r="P137" i="1"/>
  <c r="O137" i="1"/>
  <c r="N137" i="1"/>
  <c r="M137" i="1"/>
  <c r="V136" i="1"/>
  <c r="U136" i="1"/>
  <c r="T136" i="1"/>
  <c r="S136" i="1"/>
  <c r="R136" i="1"/>
  <c r="Q136" i="1"/>
  <c r="P136" i="1"/>
  <c r="O136" i="1"/>
  <c r="N136" i="1"/>
  <c r="M136" i="1"/>
  <c r="V135" i="1"/>
  <c r="U135" i="1"/>
  <c r="T135" i="1"/>
  <c r="S135" i="1"/>
  <c r="R135" i="1"/>
  <c r="Q135" i="1"/>
  <c r="P135" i="1"/>
  <c r="O135" i="1"/>
  <c r="N135" i="1"/>
  <c r="M135" i="1"/>
  <c r="V134" i="1"/>
  <c r="U134" i="1"/>
  <c r="T134" i="1"/>
  <c r="S134" i="1"/>
  <c r="R134" i="1"/>
  <c r="Q134" i="1"/>
  <c r="P134" i="1"/>
  <c r="O134" i="1"/>
  <c r="N134" i="1"/>
  <c r="M134" i="1"/>
  <c r="V133" i="1"/>
  <c r="U133" i="1"/>
  <c r="T133" i="1"/>
  <c r="S133" i="1"/>
  <c r="R133" i="1"/>
  <c r="Q133" i="1"/>
  <c r="P133" i="1"/>
  <c r="O133" i="1"/>
  <c r="N133" i="1"/>
  <c r="M133" i="1"/>
  <c r="V132" i="1"/>
  <c r="U132" i="1"/>
  <c r="T132" i="1"/>
  <c r="S132" i="1"/>
  <c r="R132" i="1"/>
  <c r="Q132" i="1"/>
  <c r="P132" i="1"/>
  <c r="O132" i="1"/>
  <c r="N132" i="1"/>
  <c r="M132" i="1"/>
  <c r="V131" i="1"/>
  <c r="U131" i="1"/>
  <c r="T131" i="1"/>
  <c r="S131" i="1"/>
  <c r="R131" i="1"/>
  <c r="Q131" i="1"/>
  <c r="P131" i="1"/>
  <c r="O131" i="1"/>
  <c r="N131" i="1"/>
  <c r="M131" i="1"/>
  <c r="V130" i="1"/>
  <c r="U130" i="1"/>
  <c r="T130" i="1"/>
  <c r="S130" i="1"/>
  <c r="R130" i="1"/>
  <c r="Q130" i="1"/>
  <c r="P130" i="1"/>
  <c r="O130" i="1"/>
  <c r="N130" i="1"/>
  <c r="M130" i="1"/>
  <c r="V125" i="1"/>
  <c r="U125" i="1"/>
  <c r="T125" i="1"/>
  <c r="S125" i="1"/>
  <c r="R125" i="1"/>
  <c r="Q125" i="1"/>
  <c r="P125" i="1"/>
  <c r="O125" i="1"/>
  <c r="N125" i="1"/>
  <c r="M125" i="1"/>
  <c r="V124" i="1"/>
  <c r="U124" i="1"/>
  <c r="T124" i="1"/>
  <c r="S124" i="1"/>
  <c r="R124" i="1"/>
  <c r="Q124" i="1"/>
  <c r="P124" i="1"/>
  <c r="O124" i="1"/>
  <c r="N124" i="1"/>
  <c r="M124" i="1"/>
  <c r="V122" i="1"/>
  <c r="U122" i="1"/>
  <c r="T122" i="1"/>
  <c r="S122" i="1"/>
  <c r="R122" i="1"/>
  <c r="Q122" i="1"/>
  <c r="P122" i="1"/>
  <c r="O122" i="1"/>
  <c r="N122" i="1"/>
  <c r="M122" i="1"/>
  <c r="V121" i="1"/>
  <c r="U121" i="1"/>
  <c r="T121" i="1"/>
  <c r="S121" i="1"/>
  <c r="R121" i="1"/>
  <c r="Q121" i="1"/>
  <c r="P121" i="1"/>
  <c r="O121" i="1"/>
  <c r="N121" i="1"/>
  <c r="M121" i="1"/>
  <c r="V120" i="1"/>
  <c r="U120" i="1"/>
  <c r="T120" i="1"/>
  <c r="S120" i="1"/>
  <c r="R120" i="1"/>
  <c r="Q120" i="1"/>
  <c r="P120" i="1"/>
  <c r="O120" i="1"/>
  <c r="N120" i="1"/>
  <c r="M120" i="1"/>
  <c r="V118" i="1"/>
  <c r="U118" i="1"/>
  <c r="T118" i="1"/>
  <c r="S118" i="1"/>
  <c r="R118" i="1"/>
  <c r="Q118" i="1"/>
  <c r="P118" i="1"/>
  <c r="O118" i="1"/>
  <c r="N118" i="1"/>
  <c r="M118" i="1"/>
  <c r="V117" i="1"/>
  <c r="U117" i="1"/>
  <c r="T117" i="1"/>
  <c r="S117" i="1"/>
  <c r="R117" i="1"/>
  <c r="Q117" i="1"/>
  <c r="P117" i="1"/>
  <c r="O117" i="1"/>
  <c r="N117" i="1"/>
  <c r="M117" i="1"/>
  <c r="V116" i="1"/>
  <c r="U116" i="1"/>
  <c r="T116" i="1"/>
  <c r="S116" i="1"/>
  <c r="R116" i="1"/>
  <c r="Q116" i="1"/>
  <c r="P116" i="1"/>
  <c r="O116" i="1"/>
  <c r="N116" i="1"/>
  <c r="M116" i="1"/>
  <c r="V115" i="1"/>
  <c r="U115" i="1"/>
  <c r="T115" i="1"/>
  <c r="S115" i="1"/>
  <c r="R115" i="1"/>
  <c r="Q115" i="1"/>
  <c r="P115" i="1"/>
  <c r="O115" i="1"/>
  <c r="N115" i="1"/>
  <c r="M115" i="1"/>
  <c r="V123" i="1"/>
  <c r="U123" i="1"/>
  <c r="T123" i="1"/>
  <c r="S123" i="1"/>
  <c r="R123" i="1"/>
  <c r="Q123" i="1"/>
  <c r="P123" i="1"/>
  <c r="O123" i="1"/>
  <c r="N123" i="1"/>
  <c r="M123" i="1"/>
  <c r="V114" i="1"/>
  <c r="U114" i="1"/>
  <c r="T114" i="1"/>
  <c r="S114" i="1"/>
  <c r="R114" i="1"/>
  <c r="Q114" i="1"/>
  <c r="P114" i="1"/>
  <c r="O114" i="1"/>
  <c r="N114" i="1"/>
  <c r="M114" i="1"/>
  <c r="V113" i="1"/>
  <c r="U113" i="1"/>
  <c r="T113" i="1"/>
  <c r="S113" i="1"/>
  <c r="R113" i="1"/>
  <c r="Q113" i="1"/>
  <c r="P113" i="1"/>
  <c r="O113" i="1"/>
  <c r="N113" i="1"/>
  <c r="M113" i="1"/>
  <c r="V112" i="1"/>
  <c r="U112" i="1"/>
  <c r="T112" i="1"/>
  <c r="S112" i="1"/>
  <c r="R112" i="1"/>
  <c r="Q112" i="1"/>
  <c r="P112" i="1"/>
  <c r="O112" i="1"/>
  <c r="N112" i="1"/>
  <c r="M112" i="1"/>
  <c r="V111" i="1"/>
  <c r="U111" i="1"/>
  <c r="T111" i="1"/>
  <c r="S111" i="1"/>
  <c r="R111" i="1"/>
  <c r="Q111" i="1"/>
  <c r="P111" i="1"/>
  <c r="O111" i="1"/>
  <c r="N111" i="1"/>
  <c r="M111" i="1"/>
  <c r="V110" i="1"/>
  <c r="U110" i="1"/>
  <c r="T110" i="1"/>
  <c r="S110" i="1"/>
  <c r="R110" i="1"/>
  <c r="Q110" i="1"/>
  <c r="P110" i="1"/>
  <c r="O110" i="1"/>
  <c r="N110" i="1"/>
  <c r="M110" i="1"/>
  <c r="V109" i="1"/>
  <c r="U109" i="1"/>
  <c r="T109" i="1"/>
  <c r="S109" i="1"/>
  <c r="R109" i="1"/>
  <c r="Q109" i="1"/>
  <c r="P109" i="1"/>
  <c r="O109" i="1"/>
  <c r="N109" i="1"/>
  <c r="M109" i="1"/>
  <c r="V108" i="1"/>
  <c r="U108" i="1"/>
  <c r="T108" i="1"/>
  <c r="S108" i="1"/>
  <c r="R108" i="1"/>
  <c r="Q108" i="1"/>
  <c r="P108" i="1"/>
  <c r="O108" i="1"/>
  <c r="N108" i="1"/>
  <c r="M108" i="1"/>
  <c r="V107" i="1"/>
  <c r="U107" i="1"/>
  <c r="T107" i="1"/>
  <c r="S107" i="1"/>
  <c r="R107" i="1"/>
  <c r="Q107" i="1"/>
  <c r="P107" i="1"/>
  <c r="O107" i="1"/>
  <c r="N107" i="1"/>
  <c r="M107" i="1"/>
  <c r="V106" i="1"/>
  <c r="U106" i="1"/>
  <c r="T106" i="1"/>
  <c r="S106" i="1"/>
  <c r="R106" i="1"/>
  <c r="Q106" i="1"/>
  <c r="P106" i="1"/>
  <c r="O106" i="1"/>
  <c r="N106" i="1"/>
  <c r="M106" i="1"/>
  <c r="V105" i="1"/>
  <c r="U105" i="1"/>
  <c r="T105" i="1"/>
  <c r="S105" i="1"/>
  <c r="R105" i="1"/>
  <c r="Q105" i="1"/>
  <c r="P105" i="1"/>
  <c r="O105" i="1"/>
  <c r="N105" i="1"/>
  <c r="M105" i="1"/>
  <c r="V104" i="1"/>
  <c r="U104" i="1"/>
  <c r="T104" i="1"/>
  <c r="S104" i="1"/>
  <c r="R104" i="1"/>
  <c r="Q104" i="1"/>
  <c r="P104" i="1"/>
  <c r="O104" i="1"/>
  <c r="N104" i="1"/>
  <c r="M104" i="1"/>
  <c r="V103" i="1"/>
  <c r="U103" i="1"/>
  <c r="T103" i="1"/>
  <c r="S103" i="1"/>
  <c r="R103" i="1"/>
  <c r="Q103" i="1"/>
  <c r="P103" i="1"/>
  <c r="O103" i="1"/>
  <c r="N103" i="1"/>
  <c r="M103" i="1"/>
  <c r="V102" i="1"/>
  <c r="U102" i="1"/>
  <c r="T102" i="1"/>
  <c r="S102" i="1"/>
  <c r="R102" i="1"/>
  <c r="Q102" i="1"/>
  <c r="P102" i="1"/>
  <c r="O102" i="1"/>
  <c r="N102" i="1"/>
  <c r="M102" i="1"/>
  <c r="V101" i="1"/>
  <c r="U101" i="1"/>
  <c r="T101" i="1"/>
  <c r="S101" i="1"/>
  <c r="R101" i="1"/>
  <c r="Q101" i="1"/>
  <c r="P101" i="1"/>
  <c r="O101" i="1"/>
  <c r="N101" i="1"/>
  <c r="M101" i="1"/>
  <c r="V100" i="1"/>
  <c r="U100" i="1"/>
  <c r="T100" i="1"/>
  <c r="S100" i="1"/>
  <c r="R100" i="1"/>
  <c r="Q100" i="1"/>
  <c r="P100" i="1"/>
  <c r="O100" i="1"/>
  <c r="N100" i="1"/>
  <c r="M100" i="1"/>
  <c r="AD178" i="1"/>
  <c r="AD174" i="1"/>
  <c r="AD173" i="1"/>
  <c r="AD172" i="1"/>
  <c r="AD171" i="1"/>
  <c r="AD170" i="1"/>
  <c r="AD169" i="1"/>
  <c r="AD168" i="1"/>
  <c r="AD167" i="1"/>
  <c r="AD166" i="1"/>
  <c r="AD165" i="1"/>
  <c r="AD164" i="1"/>
  <c r="AD163" i="1"/>
  <c r="AD162" i="1"/>
  <c r="AD161" i="1"/>
  <c r="AD160" i="1"/>
  <c r="AD159" i="1"/>
  <c r="AD158" i="1"/>
  <c r="AD157" i="1"/>
  <c r="AD156" i="1"/>
  <c r="AD155" i="1"/>
  <c r="AD154" i="1"/>
  <c r="AD153" i="1"/>
  <c r="AD152" i="1"/>
  <c r="AD151" i="1"/>
  <c r="AD150" i="1"/>
  <c r="AD149" i="1"/>
  <c r="AD148" i="1"/>
  <c r="AD147" i="1"/>
  <c r="AD146" i="1"/>
  <c r="AD145" i="1"/>
  <c r="AD144" i="1"/>
  <c r="AD143" i="1"/>
  <c r="AD142" i="1"/>
  <c r="AD141" i="1"/>
  <c r="AD129" i="1"/>
  <c r="AD128" i="1"/>
  <c r="AD127" i="1"/>
  <c r="AD126" i="1"/>
  <c r="AD140" i="1"/>
  <c r="AD139" i="1"/>
  <c r="AD138" i="1"/>
  <c r="AD137" i="1"/>
  <c r="AD136" i="1"/>
  <c r="AD135" i="1"/>
  <c r="AD134" i="1"/>
  <c r="AD133" i="1"/>
  <c r="AD132" i="1"/>
  <c r="AD131" i="1"/>
  <c r="AD130" i="1"/>
  <c r="AD125" i="1"/>
  <c r="AD124" i="1"/>
  <c r="AD122" i="1"/>
  <c r="AD121" i="1"/>
  <c r="AD120" i="1"/>
  <c r="AD118" i="1"/>
  <c r="AD117" i="1"/>
  <c r="AD116" i="1"/>
  <c r="AD115" i="1"/>
  <c r="AD123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2" i="1"/>
  <c r="AD93" i="1"/>
  <c r="AD91" i="1"/>
  <c r="AD90" i="1"/>
  <c r="AD89" i="1"/>
  <c r="AD88" i="1"/>
  <c r="AD87" i="1"/>
  <c r="AD86" i="1"/>
  <c r="V99" i="1"/>
  <c r="U99" i="1"/>
  <c r="T99" i="1"/>
  <c r="S99" i="1"/>
  <c r="R99" i="1"/>
  <c r="Q99" i="1"/>
  <c r="P99" i="1"/>
  <c r="O99" i="1"/>
  <c r="N99" i="1"/>
  <c r="M99" i="1"/>
  <c r="V98" i="1"/>
  <c r="U98" i="1"/>
  <c r="T98" i="1"/>
  <c r="S98" i="1"/>
  <c r="R98" i="1"/>
  <c r="Q98" i="1"/>
  <c r="P98" i="1"/>
  <c r="O98" i="1"/>
  <c r="N98" i="1"/>
  <c r="M98" i="1"/>
  <c r="V97" i="1"/>
  <c r="U97" i="1"/>
  <c r="T97" i="1"/>
  <c r="S97" i="1"/>
  <c r="R97" i="1"/>
  <c r="Q97" i="1"/>
  <c r="P97" i="1"/>
  <c r="O97" i="1"/>
  <c r="N97" i="1"/>
  <c r="M97" i="1"/>
  <c r="V96" i="1"/>
  <c r="U96" i="1"/>
  <c r="T96" i="1"/>
  <c r="S96" i="1"/>
  <c r="R96" i="1"/>
  <c r="Q96" i="1"/>
  <c r="P96" i="1"/>
  <c r="O96" i="1"/>
  <c r="N96" i="1"/>
  <c r="M96" i="1"/>
  <c r="V95" i="1"/>
  <c r="U95" i="1"/>
  <c r="T95" i="1"/>
  <c r="S95" i="1"/>
  <c r="R95" i="1"/>
  <c r="Q95" i="1"/>
  <c r="P95" i="1"/>
  <c r="O95" i="1"/>
  <c r="N95" i="1"/>
  <c r="M95" i="1"/>
  <c r="V94" i="1"/>
  <c r="U94" i="1"/>
  <c r="T94" i="1"/>
  <c r="S94" i="1"/>
  <c r="R94" i="1"/>
  <c r="Q94" i="1"/>
  <c r="P94" i="1"/>
  <c r="O94" i="1"/>
  <c r="N94" i="1"/>
  <c r="M94" i="1"/>
  <c r="V92" i="1"/>
  <c r="U92" i="1"/>
  <c r="T92" i="1"/>
  <c r="S92" i="1"/>
  <c r="R92" i="1"/>
  <c r="Q92" i="1"/>
  <c r="P92" i="1"/>
  <c r="O92" i="1"/>
  <c r="N92" i="1"/>
  <c r="M92" i="1"/>
  <c r="V93" i="1"/>
  <c r="U93" i="1"/>
  <c r="T93" i="1"/>
  <c r="S93" i="1"/>
  <c r="R93" i="1"/>
  <c r="Q93" i="1"/>
  <c r="P93" i="1"/>
  <c r="O93" i="1"/>
  <c r="N93" i="1"/>
  <c r="M93" i="1"/>
  <c r="V91" i="1"/>
  <c r="U91" i="1"/>
  <c r="T91" i="1"/>
  <c r="S91" i="1"/>
  <c r="R91" i="1"/>
  <c r="Q91" i="1"/>
  <c r="P91" i="1"/>
  <c r="O91" i="1"/>
  <c r="N91" i="1"/>
  <c r="M91" i="1"/>
  <c r="V90" i="1"/>
  <c r="U90" i="1"/>
  <c r="T90" i="1"/>
  <c r="S90" i="1"/>
  <c r="R90" i="1"/>
  <c r="Q90" i="1"/>
  <c r="P90" i="1"/>
  <c r="O90" i="1"/>
  <c r="N90" i="1"/>
  <c r="M90" i="1"/>
  <c r="V89" i="1"/>
  <c r="U89" i="1"/>
  <c r="T89" i="1"/>
  <c r="S89" i="1"/>
  <c r="R89" i="1"/>
  <c r="Q89" i="1"/>
  <c r="P89" i="1"/>
  <c r="O89" i="1"/>
  <c r="N89" i="1"/>
  <c r="M89" i="1"/>
  <c r="V88" i="1"/>
  <c r="U88" i="1"/>
  <c r="T88" i="1"/>
  <c r="S88" i="1"/>
  <c r="R88" i="1"/>
  <c r="Q88" i="1"/>
  <c r="P88" i="1"/>
  <c r="O88" i="1"/>
  <c r="N88" i="1"/>
  <c r="M88" i="1"/>
  <c r="AD84" i="1"/>
  <c r="AD83" i="1"/>
  <c r="AD82" i="1"/>
  <c r="AD81" i="1"/>
  <c r="AD80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58" i="1"/>
  <c r="AD57" i="1"/>
  <c r="AD56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D43" i="1"/>
  <c r="AD42" i="1"/>
  <c r="AD41" i="1"/>
  <c r="AD40" i="1"/>
  <c r="AD39" i="1"/>
  <c r="AD38" i="1"/>
  <c r="AD37" i="1"/>
  <c r="AD36" i="1"/>
  <c r="AD35" i="1"/>
  <c r="AD34" i="1"/>
  <c r="AD33" i="1"/>
  <c r="AD32" i="1"/>
  <c r="AD31" i="1"/>
  <c r="AD30" i="1"/>
  <c r="AD29" i="1"/>
  <c r="AD27" i="1"/>
  <c r="AD26" i="1"/>
  <c r="AD25" i="1"/>
  <c r="AD24" i="1"/>
  <c r="AD23" i="1"/>
  <c r="AD22" i="1"/>
  <c r="AD21" i="1"/>
  <c r="AD20" i="1"/>
  <c r="AD18" i="1"/>
  <c r="AD17" i="1"/>
  <c r="AD16" i="1"/>
  <c r="AD15" i="1"/>
  <c r="AD14" i="1"/>
  <c r="AD13" i="1"/>
  <c r="AD11" i="1"/>
  <c r="V87" i="1"/>
  <c r="U87" i="1"/>
  <c r="T87" i="1"/>
  <c r="S87" i="1"/>
  <c r="R87" i="1"/>
  <c r="Q87" i="1"/>
  <c r="P87" i="1"/>
  <c r="O87" i="1"/>
  <c r="N87" i="1"/>
  <c r="M87" i="1"/>
  <c r="V86" i="1"/>
  <c r="U86" i="1"/>
  <c r="T86" i="1"/>
  <c r="S86" i="1"/>
  <c r="R86" i="1"/>
  <c r="Q86" i="1"/>
  <c r="P86" i="1"/>
  <c r="O86" i="1"/>
  <c r="N86" i="1"/>
  <c r="M86" i="1"/>
  <c r="V68" i="1"/>
  <c r="U68" i="1"/>
  <c r="T68" i="1"/>
  <c r="S68" i="1"/>
  <c r="R68" i="1"/>
  <c r="Q68" i="1"/>
  <c r="P68" i="1"/>
  <c r="O68" i="1"/>
  <c r="N68" i="1"/>
  <c r="M68" i="1"/>
  <c r="J68" i="1"/>
  <c r="H68" i="1"/>
  <c r="V18" i="1"/>
  <c r="U18" i="1"/>
  <c r="T18" i="1"/>
  <c r="S18" i="1"/>
  <c r="R18" i="1"/>
  <c r="Q18" i="1"/>
  <c r="P18" i="1"/>
  <c r="O18" i="1"/>
  <c r="N18" i="1"/>
  <c r="M18" i="1"/>
  <c r="V17" i="1"/>
  <c r="U17" i="1"/>
  <c r="T17" i="1"/>
  <c r="S17" i="1"/>
  <c r="R17" i="1"/>
  <c r="Q17" i="1"/>
  <c r="P17" i="1"/>
  <c r="O17" i="1"/>
  <c r="N17" i="1"/>
  <c r="M17" i="1"/>
  <c r="V16" i="1"/>
  <c r="U16" i="1"/>
  <c r="T16" i="1"/>
  <c r="S16" i="1"/>
  <c r="R16" i="1"/>
  <c r="Q16" i="1"/>
  <c r="P16" i="1"/>
  <c r="O16" i="1"/>
  <c r="N16" i="1"/>
  <c r="M16" i="1"/>
  <c r="V15" i="1"/>
  <c r="U15" i="1"/>
  <c r="T15" i="1"/>
  <c r="S15" i="1"/>
  <c r="R15" i="1"/>
  <c r="Q15" i="1"/>
  <c r="P15" i="1"/>
  <c r="O15" i="1"/>
  <c r="N15" i="1"/>
  <c r="M15" i="1"/>
  <c r="V14" i="1"/>
  <c r="U14" i="1"/>
  <c r="T14" i="1"/>
  <c r="S14" i="1"/>
  <c r="R14" i="1"/>
  <c r="Q14" i="1"/>
  <c r="P14" i="1"/>
  <c r="O14" i="1"/>
  <c r="N14" i="1"/>
  <c r="M14" i="1"/>
  <c r="V13" i="1"/>
  <c r="U13" i="1"/>
  <c r="T13" i="1"/>
  <c r="S13" i="1"/>
  <c r="R13" i="1"/>
  <c r="Q13" i="1"/>
  <c r="P13" i="1"/>
  <c r="O13" i="1"/>
  <c r="N13" i="1"/>
  <c r="M13" i="1"/>
  <c r="V11" i="1"/>
  <c r="U11" i="1"/>
  <c r="T11" i="1"/>
  <c r="S11" i="1"/>
  <c r="R11" i="1"/>
  <c r="Q11" i="1"/>
  <c r="P11" i="1"/>
  <c r="O11" i="1"/>
  <c r="N11" i="1"/>
  <c r="M11" i="1"/>
  <c r="V27" i="1"/>
  <c r="U27" i="1"/>
  <c r="T27" i="1"/>
  <c r="S27" i="1"/>
  <c r="R27" i="1"/>
  <c r="Q27" i="1"/>
  <c r="P27" i="1"/>
  <c r="O27" i="1"/>
  <c r="N27" i="1"/>
  <c r="M27" i="1"/>
  <c r="V26" i="1"/>
  <c r="U26" i="1"/>
  <c r="T26" i="1"/>
  <c r="S26" i="1"/>
  <c r="R26" i="1"/>
  <c r="Q26" i="1"/>
  <c r="P26" i="1"/>
  <c r="O26" i="1"/>
  <c r="N26" i="1"/>
  <c r="M26" i="1"/>
  <c r="V25" i="1"/>
  <c r="U25" i="1"/>
  <c r="T25" i="1"/>
  <c r="S25" i="1"/>
  <c r="R25" i="1"/>
  <c r="Q25" i="1"/>
  <c r="P25" i="1"/>
  <c r="O25" i="1"/>
  <c r="N25" i="1"/>
  <c r="M25" i="1"/>
  <c r="V24" i="1"/>
  <c r="U24" i="1"/>
  <c r="T24" i="1"/>
  <c r="S24" i="1"/>
  <c r="R24" i="1"/>
  <c r="Q24" i="1"/>
  <c r="P24" i="1"/>
  <c r="O24" i="1"/>
  <c r="N24" i="1"/>
  <c r="M24" i="1"/>
  <c r="V23" i="1"/>
  <c r="U23" i="1"/>
  <c r="T23" i="1"/>
  <c r="S23" i="1"/>
  <c r="R23" i="1"/>
  <c r="Q23" i="1"/>
  <c r="P23" i="1"/>
  <c r="O23" i="1"/>
  <c r="N23" i="1"/>
  <c r="M23" i="1"/>
  <c r="V22" i="1"/>
  <c r="U22" i="1"/>
  <c r="T22" i="1"/>
  <c r="S22" i="1"/>
  <c r="R22" i="1"/>
  <c r="Q22" i="1"/>
  <c r="P22" i="1"/>
  <c r="O22" i="1"/>
  <c r="N22" i="1"/>
  <c r="M22" i="1"/>
  <c r="V21" i="1"/>
  <c r="U21" i="1"/>
  <c r="T21" i="1"/>
  <c r="S21" i="1"/>
  <c r="R21" i="1"/>
  <c r="Q21" i="1"/>
  <c r="P21" i="1"/>
  <c r="O21" i="1"/>
  <c r="N21" i="1"/>
  <c r="M21" i="1"/>
  <c r="V20" i="1"/>
  <c r="U20" i="1"/>
  <c r="T20" i="1"/>
  <c r="S20" i="1"/>
  <c r="R20" i="1"/>
  <c r="Q20" i="1"/>
  <c r="P20" i="1"/>
  <c r="O20" i="1"/>
  <c r="N20" i="1"/>
  <c r="M20" i="1"/>
  <c r="V62" i="1"/>
  <c r="U62" i="1"/>
  <c r="T62" i="1"/>
  <c r="S62" i="1"/>
  <c r="R62" i="1"/>
  <c r="Q62" i="1"/>
  <c r="P62" i="1"/>
  <c r="O62" i="1"/>
  <c r="N62" i="1"/>
  <c r="M62" i="1"/>
  <c r="V61" i="1"/>
  <c r="U61" i="1"/>
  <c r="T61" i="1"/>
  <c r="S61" i="1"/>
  <c r="R61" i="1"/>
  <c r="Q61" i="1"/>
  <c r="P61" i="1"/>
  <c r="O61" i="1"/>
  <c r="N61" i="1"/>
  <c r="M61" i="1"/>
  <c r="V60" i="1"/>
  <c r="U60" i="1"/>
  <c r="T60" i="1"/>
  <c r="S60" i="1"/>
  <c r="R60" i="1"/>
  <c r="Q60" i="1"/>
  <c r="P60" i="1"/>
  <c r="O60" i="1"/>
  <c r="N60" i="1"/>
  <c r="M60" i="1"/>
  <c r="V59" i="1"/>
  <c r="U59" i="1"/>
  <c r="T59" i="1"/>
  <c r="S59" i="1"/>
  <c r="R59" i="1"/>
  <c r="Q59" i="1"/>
  <c r="P59" i="1"/>
  <c r="O59" i="1"/>
  <c r="N59" i="1"/>
  <c r="M59" i="1"/>
  <c r="V58" i="1"/>
  <c r="U58" i="1"/>
  <c r="T58" i="1"/>
  <c r="S58" i="1"/>
  <c r="R58" i="1"/>
  <c r="Q58" i="1"/>
  <c r="P58" i="1"/>
  <c r="O58" i="1"/>
  <c r="N58" i="1"/>
  <c r="M58" i="1"/>
  <c r="V57" i="1"/>
  <c r="U57" i="1"/>
  <c r="T57" i="1"/>
  <c r="S57" i="1"/>
  <c r="R57" i="1"/>
  <c r="Q57" i="1"/>
  <c r="P57" i="1"/>
  <c r="O57" i="1"/>
  <c r="N57" i="1"/>
  <c r="M57" i="1"/>
  <c r="V56" i="1"/>
  <c r="U56" i="1"/>
  <c r="T56" i="1"/>
  <c r="S56" i="1"/>
  <c r="R56" i="1"/>
  <c r="Q56" i="1"/>
  <c r="P56" i="1"/>
  <c r="O56" i="1"/>
  <c r="N56" i="1"/>
  <c r="M56" i="1"/>
  <c r="V55" i="1"/>
  <c r="U55" i="1"/>
  <c r="T55" i="1"/>
  <c r="S55" i="1"/>
  <c r="R55" i="1"/>
  <c r="Q55" i="1"/>
  <c r="P55" i="1"/>
  <c r="O55" i="1"/>
  <c r="N55" i="1"/>
  <c r="M55" i="1"/>
  <c r="V54" i="1"/>
  <c r="U54" i="1"/>
  <c r="T54" i="1"/>
  <c r="S54" i="1"/>
  <c r="R54" i="1"/>
  <c r="Q54" i="1"/>
  <c r="P54" i="1"/>
  <c r="O54" i="1"/>
  <c r="N54" i="1"/>
  <c r="M54" i="1"/>
  <c r="V53" i="1"/>
  <c r="U53" i="1"/>
  <c r="T53" i="1"/>
  <c r="S53" i="1"/>
  <c r="R53" i="1"/>
  <c r="Q53" i="1"/>
  <c r="P53" i="1"/>
  <c r="O53" i="1"/>
  <c r="N53" i="1"/>
  <c r="M53" i="1"/>
  <c r="V52" i="1"/>
  <c r="U52" i="1"/>
  <c r="T52" i="1"/>
  <c r="S52" i="1"/>
  <c r="R52" i="1"/>
  <c r="Q52" i="1"/>
  <c r="P52" i="1"/>
  <c r="O52" i="1"/>
  <c r="N52" i="1"/>
  <c r="M52" i="1"/>
  <c r="V51" i="1"/>
  <c r="U51" i="1"/>
  <c r="T51" i="1"/>
  <c r="S51" i="1"/>
  <c r="R51" i="1"/>
  <c r="Q51" i="1"/>
  <c r="P51" i="1"/>
  <c r="O51" i="1"/>
  <c r="N51" i="1"/>
  <c r="M51" i="1"/>
  <c r="V50" i="1"/>
  <c r="U50" i="1"/>
  <c r="T50" i="1"/>
  <c r="S50" i="1"/>
  <c r="R50" i="1"/>
  <c r="Q50" i="1"/>
  <c r="P50" i="1"/>
  <c r="O50" i="1"/>
  <c r="N50" i="1"/>
  <c r="M50" i="1"/>
  <c r="V49" i="1"/>
  <c r="U49" i="1"/>
  <c r="T49" i="1"/>
  <c r="S49" i="1"/>
  <c r="R49" i="1"/>
  <c r="Q49" i="1"/>
  <c r="P49" i="1"/>
  <c r="O49" i="1"/>
  <c r="N49" i="1"/>
  <c r="M49" i="1"/>
  <c r="V48" i="1"/>
  <c r="U48" i="1"/>
  <c r="T48" i="1"/>
  <c r="S48" i="1"/>
  <c r="R48" i="1"/>
  <c r="Q48" i="1"/>
  <c r="P48" i="1"/>
  <c r="O48" i="1"/>
  <c r="N48" i="1"/>
  <c r="M48" i="1"/>
  <c r="V47" i="1"/>
  <c r="U47" i="1"/>
  <c r="T47" i="1"/>
  <c r="S47" i="1"/>
  <c r="R47" i="1"/>
  <c r="Q47" i="1"/>
  <c r="P47" i="1"/>
  <c r="O47" i="1"/>
  <c r="N47" i="1"/>
  <c r="M47" i="1"/>
  <c r="V46" i="1"/>
  <c r="U46" i="1"/>
  <c r="T46" i="1"/>
  <c r="S46" i="1"/>
  <c r="R46" i="1"/>
  <c r="Q46" i="1"/>
  <c r="P46" i="1"/>
  <c r="O46" i="1"/>
  <c r="N46" i="1"/>
  <c r="M46" i="1"/>
  <c r="V45" i="1"/>
  <c r="U45" i="1"/>
  <c r="T45" i="1"/>
  <c r="S45" i="1"/>
  <c r="R45" i="1"/>
  <c r="Q45" i="1"/>
  <c r="P45" i="1"/>
  <c r="O45" i="1"/>
  <c r="N45" i="1"/>
  <c r="M45" i="1"/>
  <c r="V44" i="1"/>
  <c r="U44" i="1"/>
  <c r="T44" i="1"/>
  <c r="S44" i="1"/>
  <c r="R44" i="1"/>
  <c r="Q44" i="1"/>
  <c r="P44" i="1"/>
  <c r="O44" i="1"/>
  <c r="N44" i="1"/>
  <c r="M44" i="1"/>
  <c r="V43" i="1"/>
  <c r="U43" i="1"/>
  <c r="T43" i="1"/>
  <c r="S43" i="1"/>
  <c r="R43" i="1"/>
  <c r="Q43" i="1"/>
  <c r="P43" i="1"/>
  <c r="O43" i="1"/>
  <c r="N43" i="1"/>
  <c r="M43" i="1"/>
  <c r="V42" i="1"/>
  <c r="U42" i="1"/>
  <c r="T42" i="1"/>
  <c r="S42" i="1"/>
  <c r="R42" i="1"/>
  <c r="Q42" i="1"/>
  <c r="P42" i="1"/>
  <c r="O42" i="1"/>
  <c r="N42" i="1"/>
  <c r="M42" i="1"/>
  <c r="V41" i="1"/>
  <c r="U41" i="1"/>
  <c r="T41" i="1"/>
  <c r="S41" i="1"/>
  <c r="R41" i="1"/>
  <c r="Q41" i="1"/>
  <c r="P41" i="1"/>
  <c r="O41" i="1"/>
  <c r="N41" i="1"/>
  <c r="M41" i="1"/>
  <c r="V40" i="1"/>
  <c r="U40" i="1"/>
  <c r="T40" i="1"/>
  <c r="S40" i="1"/>
  <c r="R40" i="1"/>
  <c r="Q40" i="1"/>
  <c r="P40" i="1"/>
  <c r="O40" i="1"/>
  <c r="N40" i="1"/>
  <c r="M40" i="1"/>
  <c r="V39" i="1"/>
  <c r="U39" i="1"/>
  <c r="T39" i="1"/>
  <c r="S39" i="1"/>
  <c r="R39" i="1"/>
  <c r="Q39" i="1"/>
  <c r="P39" i="1"/>
  <c r="O39" i="1"/>
  <c r="N39" i="1"/>
  <c r="M39" i="1"/>
  <c r="V38" i="1"/>
  <c r="U38" i="1"/>
  <c r="T38" i="1"/>
  <c r="S38" i="1"/>
  <c r="R38" i="1"/>
  <c r="Q38" i="1"/>
  <c r="P38" i="1"/>
  <c r="O38" i="1"/>
  <c r="N38" i="1"/>
  <c r="M38" i="1"/>
  <c r="V37" i="1"/>
  <c r="U37" i="1"/>
  <c r="T37" i="1"/>
  <c r="S37" i="1"/>
  <c r="R37" i="1"/>
  <c r="Q37" i="1"/>
  <c r="P37" i="1"/>
  <c r="O37" i="1"/>
  <c r="N37" i="1"/>
  <c r="M37" i="1"/>
  <c r="V36" i="1"/>
  <c r="U36" i="1"/>
  <c r="T36" i="1"/>
  <c r="S36" i="1"/>
  <c r="R36" i="1"/>
  <c r="Q36" i="1"/>
  <c r="P36" i="1"/>
  <c r="O36" i="1"/>
  <c r="N36" i="1"/>
  <c r="M36" i="1"/>
  <c r="V35" i="1"/>
  <c r="U35" i="1"/>
  <c r="T35" i="1"/>
  <c r="S35" i="1"/>
  <c r="R35" i="1"/>
  <c r="Q35" i="1"/>
  <c r="P35" i="1"/>
  <c r="O35" i="1"/>
  <c r="N35" i="1"/>
  <c r="M35" i="1"/>
  <c r="V34" i="1"/>
  <c r="U34" i="1"/>
  <c r="T34" i="1"/>
  <c r="S34" i="1"/>
  <c r="R34" i="1"/>
  <c r="Q34" i="1"/>
  <c r="P34" i="1"/>
  <c r="O34" i="1"/>
  <c r="N34" i="1"/>
  <c r="M34" i="1"/>
  <c r="V33" i="1"/>
  <c r="U33" i="1"/>
  <c r="T33" i="1"/>
  <c r="S33" i="1"/>
  <c r="R33" i="1"/>
  <c r="Q33" i="1"/>
  <c r="P33" i="1"/>
  <c r="O33" i="1"/>
  <c r="N33" i="1"/>
  <c r="M33" i="1"/>
  <c r="V32" i="1"/>
  <c r="U32" i="1"/>
  <c r="T32" i="1"/>
  <c r="S32" i="1"/>
  <c r="R32" i="1"/>
  <c r="Q32" i="1"/>
  <c r="P32" i="1"/>
  <c r="O32" i="1"/>
  <c r="N32" i="1"/>
  <c r="M32" i="1"/>
  <c r="V31" i="1"/>
  <c r="U31" i="1"/>
  <c r="T31" i="1"/>
  <c r="S31" i="1"/>
  <c r="R31" i="1"/>
  <c r="Q31" i="1"/>
  <c r="P31" i="1"/>
  <c r="O31" i="1"/>
  <c r="N31" i="1"/>
  <c r="M31" i="1"/>
  <c r="V30" i="1"/>
  <c r="U30" i="1"/>
  <c r="T30" i="1"/>
  <c r="S30" i="1"/>
  <c r="R30" i="1"/>
  <c r="Q30" i="1"/>
  <c r="P30" i="1"/>
  <c r="O30" i="1"/>
  <c r="N30" i="1"/>
  <c r="M30" i="1"/>
  <c r="V29" i="1"/>
  <c r="U29" i="1"/>
  <c r="T29" i="1"/>
  <c r="S29" i="1"/>
  <c r="R29" i="1"/>
  <c r="Q29" i="1"/>
  <c r="P29" i="1"/>
  <c r="O29" i="1"/>
  <c r="N29" i="1"/>
  <c r="M29" i="1"/>
  <c r="V84" i="1"/>
  <c r="U84" i="1"/>
  <c r="T84" i="1"/>
  <c r="S84" i="1"/>
  <c r="R84" i="1"/>
  <c r="Q84" i="1"/>
  <c r="P84" i="1"/>
  <c r="O84" i="1"/>
  <c r="N84" i="1"/>
  <c r="M84" i="1"/>
  <c r="V83" i="1"/>
  <c r="U83" i="1"/>
  <c r="T83" i="1"/>
  <c r="S83" i="1"/>
  <c r="R83" i="1"/>
  <c r="Q83" i="1"/>
  <c r="P83" i="1"/>
  <c r="O83" i="1"/>
  <c r="N83" i="1"/>
  <c r="M83" i="1"/>
  <c r="V82" i="1"/>
  <c r="U82" i="1"/>
  <c r="T82" i="1"/>
  <c r="S82" i="1"/>
  <c r="R82" i="1"/>
  <c r="Q82" i="1"/>
  <c r="P82" i="1"/>
  <c r="O82" i="1"/>
  <c r="N82" i="1"/>
  <c r="M82" i="1"/>
  <c r="V81" i="1"/>
  <c r="U81" i="1"/>
  <c r="T81" i="1"/>
  <c r="S81" i="1"/>
  <c r="R81" i="1"/>
  <c r="Q81" i="1"/>
  <c r="P81" i="1"/>
  <c r="O81" i="1"/>
  <c r="N81" i="1"/>
  <c r="M81" i="1"/>
  <c r="V80" i="1"/>
  <c r="U80" i="1"/>
  <c r="T80" i="1"/>
  <c r="S80" i="1"/>
  <c r="R80" i="1"/>
  <c r="Q80" i="1"/>
  <c r="P80" i="1"/>
  <c r="O80" i="1"/>
  <c r="N80" i="1"/>
  <c r="M80" i="1"/>
  <c r="V77" i="1"/>
  <c r="U77" i="1"/>
  <c r="T77" i="1"/>
  <c r="S77" i="1"/>
  <c r="R77" i="1"/>
  <c r="Q77" i="1"/>
  <c r="P77" i="1"/>
  <c r="O77" i="1"/>
  <c r="N77" i="1"/>
  <c r="M77" i="1"/>
  <c r="V76" i="1"/>
  <c r="U76" i="1"/>
  <c r="T76" i="1"/>
  <c r="S76" i="1"/>
  <c r="R76" i="1"/>
  <c r="Q76" i="1"/>
  <c r="P76" i="1"/>
  <c r="O76" i="1"/>
  <c r="N76" i="1"/>
  <c r="M76" i="1"/>
  <c r="V75" i="1"/>
  <c r="U75" i="1"/>
  <c r="T75" i="1"/>
  <c r="S75" i="1"/>
  <c r="R75" i="1"/>
  <c r="Q75" i="1"/>
  <c r="P75" i="1"/>
  <c r="O75" i="1"/>
  <c r="N75" i="1"/>
  <c r="M75" i="1"/>
  <c r="V74" i="1"/>
  <c r="U74" i="1"/>
  <c r="T74" i="1"/>
  <c r="S74" i="1"/>
  <c r="R74" i="1"/>
  <c r="Q74" i="1"/>
  <c r="P74" i="1"/>
  <c r="O74" i="1"/>
  <c r="N74" i="1"/>
  <c r="M74" i="1"/>
  <c r="V73" i="1"/>
  <c r="U73" i="1"/>
  <c r="T73" i="1"/>
  <c r="S73" i="1"/>
  <c r="R73" i="1"/>
  <c r="Q73" i="1"/>
  <c r="P73" i="1"/>
  <c r="O73" i="1"/>
  <c r="N73" i="1"/>
  <c r="M73" i="1"/>
  <c r="V72" i="1"/>
  <c r="U72" i="1"/>
  <c r="T72" i="1"/>
  <c r="S72" i="1"/>
  <c r="R72" i="1"/>
  <c r="Q72" i="1"/>
  <c r="P72" i="1"/>
  <c r="O72" i="1"/>
  <c r="N72" i="1"/>
  <c r="M72" i="1"/>
  <c r="V71" i="1"/>
  <c r="U71" i="1"/>
  <c r="T71" i="1"/>
  <c r="S71" i="1"/>
  <c r="R71" i="1"/>
  <c r="Q71" i="1"/>
  <c r="P71" i="1"/>
  <c r="O71" i="1"/>
  <c r="N71" i="1"/>
  <c r="M71" i="1"/>
  <c r="V70" i="1"/>
  <c r="U70" i="1"/>
  <c r="T70" i="1"/>
  <c r="S70" i="1"/>
  <c r="R70" i="1"/>
  <c r="Q70" i="1"/>
  <c r="P70" i="1"/>
  <c r="O70" i="1"/>
  <c r="N70" i="1"/>
  <c r="M70" i="1"/>
  <c r="V69" i="1"/>
  <c r="U69" i="1"/>
  <c r="T69" i="1"/>
  <c r="S69" i="1"/>
  <c r="R69" i="1"/>
  <c r="Q69" i="1"/>
  <c r="P69" i="1"/>
  <c r="O69" i="1"/>
  <c r="N69" i="1"/>
  <c r="M69" i="1"/>
  <c r="V67" i="1"/>
  <c r="U67" i="1"/>
  <c r="T67" i="1"/>
  <c r="S67" i="1"/>
  <c r="R67" i="1"/>
  <c r="Q67" i="1"/>
  <c r="P67" i="1"/>
  <c r="O67" i="1"/>
  <c r="N67" i="1"/>
  <c r="M67" i="1"/>
  <c r="V66" i="1"/>
  <c r="U66" i="1"/>
  <c r="T66" i="1"/>
  <c r="S66" i="1"/>
  <c r="R66" i="1"/>
  <c r="Q66" i="1"/>
  <c r="P66" i="1"/>
  <c r="O66" i="1"/>
  <c r="N66" i="1"/>
  <c r="M66" i="1"/>
  <c r="V65" i="1"/>
  <c r="U65" i="1"/>
  <c r="T65" i="1"/>
  <c r="S65" i="1"/>
  <c r="R65" i="1"/>
  <c r="Q65" i="1"/>
  <c r="P65" i="1"/>
  <c r="O65" i="1"/>
  <c r="N65" i="1"/>
  <c r="M65" i="1"/>
  <c r="V64" i="1"/>
  <c r="U64" i="1"/>
  <c r="T64" i="1"/>
  <c r="S64" i="1"/>
  <c r="R64" i="1"/>
  <c r="Q64" i="1"/>
  <c r="P64" i="1"/>
  <c r="O64" i="1"/>
  <c r="N64" i="1"/>
  <c r="M64" i="1"/>
  <c r="M63" i="1"/>
  <c r="V63" i="1"/>
  <c r="U63" i="1"/>
  <c r="T63" i="1"/>
  <c r="S63" i="1"/>
  <c r="R63" i="1"/>
  <c r="Q63" i="1"/>
  <c r="P63" i="1"/>
  <c r="O63" i="1"/>
  <c r="N63" i="1"/>
  <c r="C68" i="1" l="1"/>
  <c r="A68" i="1"/>
  <c r="J18" i="1"/>
  <c r="H18" i="1"/>
  <c r="A18" i="1"/>
  <c r="J1563" i="1" l="1"/>
  <c r="H1563" i="1"/>
  <c r="A1563" i="1"/>
  <c r="C1563" i="1" l="1"/>
  <c r="A143" i="9"/>
  <c r="J1921" i="1"/>
  <c r="H1921" i="1"/>
  <c r="C1921" i="1"/>
  <c r="A1921" i="1"/>
  <c r="J2108" i="1"/>
  <c r="H2108" i="1"/>
  <c r="C2108" i="1"/>
  <c r="A2108" i="1"/>
  <c r="J1112" i="19"/>
  <c r="H1112" i="19"/>
  <c r="C1112" i="19" s="1"/>
  <c r="A1112" i="19"/>
  <c r="J1111" i="19"/>
  <c r="H1111" i="19"/>
  <c r="A1111" i="19"/>
  <c r="C1111" i="19" l="1"/>
  <c r="A497" i="11"/>
  <c r="A946" i="2"/>
  <c r="A945" i="2"/>
  <c r="J1325" i="1"/>
  <c r="H1325" i="1"/>
  <c r="A1325" i="1"/>
  <c r="J1319" i="1"/>
  <c r="H1319" i="1"/>
  <c r="A1319" i="1"/>
  <c r="C1325" i="1" l="1"/>
  <c r="C1319" i="1"/>
  <c r="A209" i="11"/>
  <c r="A206" i="11"/>
  <c r="A205" i="11"/>
  <c r="A204" i="11"/>
  <c r="A203" i="11"/>
  <c r="A202" i="11"/>
  <c r="J1322" i="1"/>
  <c r="H1322" i="1"/>
  <c r="A1322" i="1"/>
  <c r="C1322" i="1" l="1"/>
  <c r="J1320" i="1"/>
  <c r="H1320" i="1"/>
  <c r="C1320" i="1" s="1"/>
  <c r="A1320" i="1"/>
  <c r="J1171" i="19"/>
  <c r="H1171" i="19"/>
  <c r="A1171" i="19"/>
  <c r="J1167" i="19"/>
  <c r="H1167" i="19"/>
  <c r="A1167" i="19"/>
  <c r="J1166" i="19"/>
  <c r="H1166" i="19"/>
  <c r="A1166" i="19"/>
  <c r="J1165" i="19"/>
  <c r="H1165" i="19"/>
  <c r="A1165" i="19"/>
  <c r="J1162" i="19"/>
  <c r="H1162" i="19"/>
  <c r="A1162" i="19"/>
  <c r="J1161" i="19"/>
  <c r="H1161" i="19"/>
  <c r="A1161" i="19"/>
  <c r="J1160" i="19"/>
  <c r="H1160" i="19"/>
  <c r="A1160" i="19"/>
  <c r="J1159" i="19"/>
  <c r="H1159" i="19"/>
  <c r="A1159" i="19"/>
  <c r="J1153" i="19"/>
  <c r="H1153" i="19"/>
  <c r="A1153" i="19"/>
  <c r="H1151" i="19"/>
  <c r="C1151" i="19" s="1"/>
  <c r="A1151" i="19"/>
  <c r="J1149" i="19"/>
  <c r="H1149" i="19"/>
  <c r="A1149" i="19"/>
  <c r="J1148" i="19"/>
  <c r="H1148" i="19"/>
  <c r="A1148" i="19"/>
  <c r="J1146" i="19"/>
  <c r="H1146" i="19"/>
  <c r="A1146" i="19"/>
  <c r="J1147" i="19"/>
  <c r="H1147" i="19"/>
  <c r="A1147" i="19"/>
  <c r="J1145" i="19"/>
  <c r="H1145" i="19"/>
  <c r="A1145" i="19"/>
  <c r="J1144" i="19"/>
  <c r="H1144" i="19"/>
  <c r="A1144" i="19"/>
  <c r="A1143" i="19"/>
  <c r="J1143" i="19"/>
  <c r="H1143" i="19"/>
  <c r="C1171" i="19" l="1"/>
  <c r="C1143" i="19"/>
  <c r="C1153" i="19"/>
  <c r="C1159" i="19"/>
  <c r="C1160" i="19"/>
  <c r="C1161" i="19"/>
  <c r="C1162" i="19"/>
  <c r="C1165" i="19"/>
  <c r="C1166" i="19"/>
  <c r="C1167" i="19"/>
  <c r="C1144" i="19"/>
  <c r="C1145" i="19"/>
  <c r="C1147" i="19"/>
  <c r="C1146" i="19"/>
  <c r="C1148" i="19"/>
  <c r="C1149" i="19"/>
  <c r="J1944" i="1"/>
  <c r="H1944" i="1"/>
  <c r="A1944" i="1"/>
  <c r="J679" i="1"/>
  <c r="C679" i="1" s="1"/>
  <c r="H679" i="1"/>
  <c r="A679" i="1"/>
  <c r="C1944" i="1" l="1"/>
  <c r="J1142" i="19"/>
  <c r="H1142" i="19"/>
  <c r="A1142" i="19"/>
  <c r="J1137" i="19"/>
  <c r="H1137" i="19"/>
  <c r="A1137" i="19"/>
  <c r="J1136" i="19"/>
  <c r="H1136" i="19"/>
  <c r="A1136" i="19"/>
  <c r="J1135" i="19"/>
  <c r="H1135" i="19"/>
  <c r="A1135" i="19"/>
  <c r="J1134" i="19"/>
  <c r="H1134" i="19"/>
  <c r="A1134" i="19"/>
  <c r="J1141" i="19"/>
  <c r="H1141" i="19"/>
  <c r="A1141" i="19"/>
  <c r="J1140" i="19"/>
  <c r="H1140" i="19"/>
  <c r="A1140" i="19"/>
  <c r="J1139" i="19"/>
  <c r="H1139" i="19"/>
  <c r="A1139" i="19"/>
  <c r="J1138" i="19"/>
  <c r="H1138" i="19"/>
  <c r="A1138" i="19"/>
  <c r="J1127" i="19"/>
  <c r="H1127" i="19"/>
  <c r="A1127" i="19"/>
  <c r="J1126" i="19"/>
  <c r="H1126" i="19"/>
  <c r="A1126" i="19"/>
  <c r="J1125" i="19"/>
  <c r="H1125" i="19"/>
  <c r="A1125" i="19"/>
  <c r="H1121" i="19"/>
  <c r="C1121" i="19" s="1"/>
  <c r="A1121" i="19"/>
  <c r="H1118" i="19"/>
  <c r="C1118" i="19" s="1"/>
  <c r="A1118" i="19"/>
  <c r="H1119" i="19"/>
  <c r="C1119" i="19" s="1"/>
  <c r="A1119" i="19"/>
  <c r="H1116" i="19"/>
  <c r="C1116" i="19" s="1"/>
  <c r="H1120" i="19"/>
  <c r="C1120" i="19" s="1"/>
  <c r="A1120" i="19"/>
  <c r="H1117" i="19"/>
  <c r="C1117" i="19" s="1"/>
  <c r="A1117" i="19"/>
  <c r="H1115" i="19"/>
  <c r="C1115" i="19" s="1"/>
  <c r="A1115" i="19"/>
  <c r="C1137" i="19" l="1"/>
  <c r="C1134" i="19"/>
  <c r="C1135" i="19"/>
  <c r="C1141" i="19"/>
  <c r="C1138" i="19"/>
  <c r="C1142" i="19"/>
  <c r="C1127" i="19"/>
  <c r="C1126" i="19"/>
  <c r="C1136" i="19"/>
  <c r="C1140" i="19"/>
  <c r="C1125" i="19"/>
  <c r="C1139" i="19"/>
  <c r="J1114" i="19"/>
  <c r="H1114" i="19"/>
  <c r="A1114" i="19"/>
  <c r="J1109" i="19"/>
  <c r="H1109" i="19"/>
  <c r="A1109" i="19"/>
  <c r="J1110" i="19"/>
  <c r="H1110" i="19"/>
  <c r="A1110" i="19"/>
  <c r="J1106" i="19"/>
  <c r="H1106" i="19"/>
  <c r="A1106" i="19"/>
  <c r="J1105" i="19"/>
  <c r="H1105" i="19"/>
  <c r="A1105" i="19"/>
  <c r="J1102" i="19"/>
  <c r="H1102" i="19"/>
  <c r="A1102" i="19"/>
  <c r="J1101" i="19"/>
  <c r="H1101" i="19"/>
  <c r="A1101" i="19"/>
  <c r="J1097" i="19"/>
  <c r="H1097" i="19"/>
  <c r="A1097" i="19"/>
  <c r="J1093" i="19"/>
  <c r="H1093" i="19"/>
  <c r="A1093" i="19"/>
  <c r="C1093" i="19" l="1"/>
  <c r="C1106" i="19"/>
  <c r="C1109" i="19"/>
  <c r="C1102" i="19"/>
  <c r="C1097" i="19"/>
  <c r="C1105" i="19"/>
  <c r="C1101" i="19"/>
  <c r="C1110" i="19"/>
  <c r="C1114" i="19"/>
  <c r="J1727" i="1"/>
  <c r="H1727" i="1"/>
  <c r="C1727" i="1"/>
  <c r="A1727" i="1"/>
  <c r="H1083" i="19" l="1"/>
  <c r="C1083" i="19" s="1"/>
  <c r="A1083" i="19"/>
  <c r="H1082" i="19"/>
  <c r="C1082" i="19" s="1"/>
  <c r="A1082" i="19"/>
  <c r="J1081" i="19" l="1"/>
  <c r="H1081" i="19"/>
  <c r="A1081" i="19"/>
  <c r="J1079" i="19"/>
  <c r="H1079" i="19"/>
  <c r="A1079" i="19"/>
  <c r="J1078" i="19"/>
  <c r="H1078" i="19"/>
  <c r="A1078" i="19"/>
  <c r="C1078" i="19" l="1"/>
  <c r="C1079" i="19"/>
  <c r="C1081" i="19"/>
  <c r="A598" i="2"/>
  <c r="A597" i="2"/>
  <c r="J1989" i="1"/>
  <c r="H1989" i="1"/>
  <c r="C1989" i="1"/>
  <c r="A1989" i="1"/>
  <c r="A500" i="11" l="1"/>
  <c r="A243" i="11"/>
  <c r="A672" i="12"/>
  <c r="A669" i="12"/>
  <c r="J2283" i="1"/>
  <c r="H2283" i="1"/>
  <c r="C2283" i="1"/>
  <c r="A2283" i="1"/>
  <c r="J1403" i="1" l="1"/>
  <c r="H1403" i="1"/>
  <c r="A1403" i="1"/>
  <c r="C1403" i="1" l="1"/>
  <c r="A568" i="11"/>
  <c r="A445" i="2" l="1"/>
  <c r="A609" i="11" l="1"/>
  <c r="A608" i="11"/>
  <c r="J545" i="1" l="1"/>
  <c r="H545" i="1"/>
  <c r="C545" i="1"/>
  <c r="A545" i="1"/>
  <c r="J1561" i="1"/>
  <c r="H1561" i="1"/>
  <c r="A1561" i="1"/>
  <c r="J751" i="1"/>
  <c r="H751" i="1"/>
  <c r="C751" i="1"/>
  <c r="A751" i="1"/>
  <c r="C1561" i="1" l="1"/>
  <c r="A162" i="3"/>
  <c r="J265" i="1"/>
  <c r="H265" i="1"/>
  <c r="C265" i="1"/>
  <c r="A265" i="1"/>
  <c r="J918" i="1" l="1"/>
  <c r="H918" i="1"/>
  <c r="C918" i="1"/>
  <c r="A918" i="1"/>
  <c r="J899" i="1" l="1"/>
  <c r="H899" i="1"/>
  <c r="A899" i="1"/>
  <c r="J772" i="1"/>
  <c r="H772" i="1"/>
  <c r="A772" i="1"/>
  <c r="C772" i="1" l="1"/>
  <c r="C899" i="1"/>
  <c r="J771" i="1"/>
  <c r="H771" i="1"/>
  <c r="A771" i="1"/>
  <c r="C771" i="1" l="1"/>
  <c r="A606" i="11"/>
  <c r="J2189" i="1"/>
  <c r="H2189" i="1"/>
  <c r="C2189" i="1"/>
  <c r="A2189" i="1"/>
  <c r="A16" i="17"/>
  <c r="J506" i="1"/>
  <c r="H506" i="1"/>
  <c r="A506" i="1"/>
  <c r="A404" i="11"/>
  <c r="A401" i="11"/>
  <c r="A403" i="11"/>
  <c r="C506" i="1" l="1"/>
  <c r="A550" i="2"/>
  <c r="J27" i="1" l="1"/>
  <c r="H27" i="1"/>
  <c r="A27" i="1"/>
  <c r="C27" i="1" l="1"/>
  <c r="A208" i="11"/>
  <c r="A207" i="11"/>
  <c r="A10" i="17" l="1"/>
  <c r="A15" i="17"/>
  <c r="J683" i="1"/>
  <c r="H683" i="1"/>
  <c r="A683" i="1"/>
  <c r="J682" i="1"/>
  <c r="H682" i="1"/>
  <c r="A682" i="1"/>
  <c r="J686" i="1"/>
  <c r="H686" i="1"/>
  <c r="A686" i="1"/>
  <c r="C682" i="1" l="1"/>
  <c r="C686" i="1"/>
  <c r="C683" i="1"/>
  <c r="J1327" i="1"/>
  <c r="H1327" i="1"/>
  <c r="A1327" i="1"/>
  <c r="C1327" i="1" l="1"/>
  <c r="J1694" i="1"/>
  <c r="H1694" i="1"/>
  <c r="A1694" i="1"/>
  <c r="J1693" i="1"/>
  <c r="H1693" i="1"/>
  <c r="A1693" i="1"/>
  <c r="J1987" i="1"/>
  <c r="H1987" i="1"/>
  <c r="C1987" i="1"/>
  <c r="A1987" i="1"/>
  <c r="J1986" i="1"/>
  <c r="H1986" i="1"/>
  <c r="C1986" i="1"/>
  <c r="A1986" i="1"/>
  <c r="J843" i="1"/>
  <c r="H843" i="1"/>
  <c r="C843" i="1" s="1"/>
  <c r="A843" i="1"/>
  <c r="C1693" i="1" l="1"/>
  <c r="C1694" i="1"/>
  <c r="J159" i="1"/>
  <c r="H159" i="1"/>
  <c r="A159" i="1"/>
  <c r="C159" i="1" l="1"/>
  <c r="C851" i="1"/>
  <c r="A851" i="1"/>
  <c r="C850" i="1"/>
  <c r="A850" i="1"/>
  <c r="A139" i="17" l="1"/>
  <c r="A502" i="2" l="1"/>
  <c r="A501" i="2"/>
  <c r="J1073" i="19"/>
  <c r="H1073" i="19"/>
  <c r="A1073" i="19"/>
  <c r="J1070" i="19"/>
  <c r="H1070" i="19"/>
  <c r="A1070" i="19"/>
  <c r="J1067" i="19"/>
  <c r="H1067" i="19"/>
  <c r="A1067" i="19"/>
  <c r="J1065" i="19"/>
  <c r="H1065" i="19"/>
  <c r="A1065" i="19"/>
  <c r="J1064" i="19"/>
  <c r="H1064" i="19"/>
  <c r="A1064" i="19"/>
  <c r="J1063" i="19"/>
  <c r="H1063" i="19"/>
  <c r="A1063" i="19"/>
  <c r="J1062" i="19"/>
  <c r="H1062" i="19"/>
  <c r="A1062" i="19"/>
  <c r="J1057" i="19"/>
  <c r="H1057" i="19"/>
  <c r="A1057" i="19"/>
  <c r="J1056" i="19"/>
  <c r="H1056" i="19"/>
  <c r="A1056" i="19"/>
  <c r="J1049" i="19"/>
  <c r="H1049" i="19"/>
  <c r="A1049" i="19"/>
  <c r="J1048" i="19"/>
  <c r="H1048" i="19"/>
  <c r="A1048" i="19"/>
  <c r="J1045" i="19"/>
  <c r="H1045" i="19"/>
  <c r="A1045" i="19"/>
  <c r="J372" i="19"/>
  <c r="H372" i="19"/>
  <c r="A372" i="19"/>
  <c r="J371" i="19"/>
  <c r="H371" i="19"/>
  <c r="A371" i="19"/>
  <c r="H370" i="19"/>
  <c r="C370" i="19" s="1"/>
  <c r="J370" i="19"/>
  <c r="A370" i="19"/>
  <c r="J369" i="19"/>
  <c r="H369" i="19"/>
  <c r="A369" i="19"/>
  <c r="J349" i="19"/>
  <c r="H349" i="19"/>
  <c r="A349" i="19"/>
  <c r="J348" i="19"/>
  <c r="H348" i="19"/>
  <c r="A348" i="19"/>
  <c r="H289" i="19"/>
  <c r="C289" i="19" s="1"/>
  <c r="J289" i="19"/>
  <c r="A289" i="19"/>
  <c r="J288" i="19"/>
  <c r="H288" i="19"/>
  <c r="A288" i="19"/>
  <c r="H287" i="19"/>
  <c r="C287" i="19" s="1"/>
  <c r="J287" i="19"/>
  <c r="A287" i="19"/>
  <c r="J286" i="19"/>
  <c r="H286" i="19"/>
  <c r="A286" i="19"/>
  <c r="J257" i="19"/>
  <c r="H257" i="19"/>
  <c r="A257" i="19"/>
  <c r="J219" i="19"/>
  <c r="H219" i="19"/>
  <c r="A219" i="19"/>
  <c r="J203" i="19"/>
  <c r="H203" i="19"/>
  <c r="A203" i="19"/>
  <c r="J205" i="19"/>
  <c r="C205" i="19" s="1"/>
  <c r="A205" i="19"/>
  <c r="J204" i="19"/>
  <c r="C204" i="19" s="1"/>
  <c r="A204" i="19"/>
  <c r="C136" i="19"/>
  <c r="A136" i="19"/>
  <c r="J103" i="19"/>
  <c r="C103" i="19" s="1"/>
  <c r="A103" i="19"/>
  <c r="C46" i="19"/>
  <c r="A46" i="19"/>
  <c r="C45" i="19"/>
  <c r="A45" i="19"/>
  <c r="C44" i="19"/>
  <c r="A44" i="19"/>
  <c r="C40" i="19"/>
  <c r="A40" i="19"/>
  <c r="C39" i="19"/>
  <c r="A39" i="19"/>
  <c r="C38" i="19"/>
  <c r="A38" i="19"/>
  <c r="C30" i="19"/>
  <c r="A30" i="19"/>
  <c r="C29" i="19"/>
  <c r="A29" i="19"/>
  <c r="J553" i="1"/>
  <c r="H553" i="1"/>
  <c r="C553" i="1"/>
  <c r="A553" i="1"/>
  <c r="J1085" i="1"/>
  <c r="H1085" i="1"/>
  <c r="A1085" i="1"/>
  <c r="J1086" i="1"/>
  <c r="H1086" i="1"/>
  <c r="A1086" i="1"/>
  <c r="J811" i="1"/>
  <c r="H811" i="1"/>
  <c r="C811" i="1"/>
  <c r="A811" i="1"/>
  <c r="J2455" i="1"/>
  <c r="H2455" i="1"/>
  <c r="C2455" i="1"/>
  <c r="A2455" i="1"/>
  <c r="A510" i="11"/>
  <c r="J471" i="1"/>
  <c r="H471" i="1"/>
  <c r="A471" i="1"/>
  <c r="C1065" i="19" l="1"/>
  <c r="C372" i="19"/>
  <c r="C1064" i="19"/>
  <c r="C371" i="19"/>
  <c r="C1057" i="19"/>
  <c r="C1056" i="19"/>
  <c r="C1073" i="19"/>
  <c r="C1049" i="19"/>
  <c r="C1070" i="19"/>
  <c r="C1048" i="19"/>
  <c r="C1067" i="19"/>
  <c r="C1063" i="19"/>
  <c r="C1062" i="19"/>
  <c r="C1086" i="1"/>
  <c r="C1085" i="1"/>
  <c r="C203" i="19"/>
  <c r="C219" i="19"/>
  <c r="C257" i="19"/>
  <c r="C286" i="19"/>
  <c r="C288" i="19"/>
  <c r="C348" i="19"/>
  <c r="C349" i="19"/>
  <c r="C369" i="19"/>
  <c r="C1045" i="19"/>
  <c r="C471" i="1"/>
  <c r="J1743" i="1" l="1"/>
  <c r="H1743" i="1"/>
  <c r="A1743" i="1"/>
  <c r="A400" i="11"/>
  <c r="A402" i="11"/>
  <c r="A405" i="11"/>
  <c r="J557" i="1"/>
  <c r="H557" i="1"/>
  <c r="C557" i="1"/>
  <c r="A557" i="1"/>
  <c r="J559" i="1"/>
  <c r="H559" i="1"/>
  <c r="C559" i="1"/>
  <c r="A559" i="1"/>
  <c r="C1743" i="1" l="1"/>
  <c r="J1018" i="19"/>
  <c r="H1018" i="19"/>
  <c r="A1018" i="19"/>
  <c r="J1017" i="19"/>
  <c r="H1017" i="19"/>
  <c r="A1017" i="19"/>
  <c r="J1010" i="19"/>
  <c r="H1010" i="19"/>
  <c r="A1010" i="19"/>
  <c r="J1009" i="19"/>
  <c r="H1009" i="19"/>
  <c r="A1009" i="19"/>
  <c r="H1005" i="19"/>
  <c r="C1005" i="19" s="1"/>
  <c r="A1005" i="19"/>
  <c r="H1004" i="19"/>
  <c r="C1004" i="19" s="1"/>
  <c r="A1004" i="19"/>
  <c r="H997" i="19"/>
  <c r="C997" i="19" s="1"/>
  <c r="A997" i="19"/>
  <c r="J996" i="19"/>
  <c r="H996" i="19"/>
  <c r="A996" i="19"/>
  <c r="J995" i="19"/>
  <c r="H995" i="19"/>
  <c r="A995" i="19"/>
  <c r="H942" i="19"/>
  <c r="C942" i="19" s="1"/>
  <c r="A942" i="19"/>
  <c r="J957" i="19"/>
  <c r="H957" i="19"/>
  <c r="A957" i="19"/>
  <c r="J956" i="19"/>
  <c r="H956" i="19"/>
  <c r="A956" i="19"/>
  <c r="J952" i="19"/>
  <c r="H952" i="19"/>
  <c r="A952" i="19"/>
  <c r="H949" i="19"/>
  <c r="C949" i="19" s="1"/>
  <c r="A949" i="19"/>
  <c r="J940" i="19"/>
  <c r="H940" i="19"/>
  <c r="A940" i="19"/>
  <c r="J911" i="19"/>
  <c r="H911" i="19"/>
  <c r="A911" i="19"/>
  <c r="H904" i="19"/>
  <c r="C904" i="19" s="1"/>
  <c r="A904" i="19"/>
  <c r="J890" i="19"/>
  <c r="H890" i="19"/>
  <c r="A890" i="19"/>
  <c r="J867" i="19"/>
  <c r="H867" i="19"/>
  <c r="A867" i="19"/>
  <c r="C995" i="19" l="1"/>
  <c r="C940" i="19"/>
  <c r="C952" i="19"/>
  <c r="C890" i="19"/>
  <c r="C1018" i="19"/>
  <c r="C957" i="19"/>
  <c r="C956" i="19"/>
  <c r="C1009" i="19"/>
  <c r="C1010" i="19"/>
  <c r="C867" i="19"/>
  <c r="C1017" i="19"/>
  <c r="C911" i="19"/>
  <c r="C996" i="19"/>
  <c r="J861" i="19" l="1"/>
  <c r="H861" i="19"/>
  <c r="A861" i="19"/>
  <c r="J856" i="19"/>
  <c r="H856" i="19"/>
  <c r="A856" i="19"/>
  <c r="J855" i="19"/>
  <c r="H855" i="19"/>
  <c r="A855" i="19"/>
  <c r="J844" i="19"/>
  <c r="H844" i="19"/>
  <c r="A844" i="19"/>
  <c r="J820" i="19"/>
  <c r="H820" i="19"/>
  <c r="A820" i="19"/>
  <c r="J819" i="19"/>
  <c r="H819" i="19"/>
  <c r="A819" i="19"/>
  <c r="J815" i="19"/>
  <c r="H815" i="19"/>
  <c r="A815" i="19"/>
  <c r="J808" i="19"/>
  <c r="H808" i="19"/>
  <c r="A808" i="19"/>
  <c r="J807" i="19"/>
  <c r="H807" i="19"/>
  <c r="A807" i="19"/>
  <c r="J806" i="19"/>
  <c r="H806" i="19"/>
  <c r="A806" i="19"/>
  <c r="J805" i="19"/>
  <c r="H805" i="19"/>
  <c r="A805" i="19"/>
  <c r="J804" i="19"/>
  <c r="H804" i="19"/>
  <c r="A804" i="19"/>
  <c r="J803" i="19"/>
  <c r="H803" i="19"/>
  <c r="A803" i="19"/>
  <c r="J784" i="19"/>
  <c r="H784" i="19"/>
  <c r="A784" i="19"/>
  <c r="J783" i="19"/>
  <c r="H783" i="19"/>
  <c r="A783" i="19"/>
  <c r="C806" i="19" l="1"/>
  <c r="C819" i="19"/>
  <c r="C855" i="19"/>
  <c r="C815" i="19"/>
  <c r="C861" i="19"/>
  <c r="C820" i="19"/>
  <c r="C856" i="19"/>
  <c r="C805" i="19"/>
  <c r="C844" i="19"/>
  <c r="C804" i="19"/>
  <c r="C808" i="19"/>
  <c r="C807" i="19"/>
  <c r="C803" i="19"/>
  <c r="C783" i="19"/>
  <c r="C784" i="19"/>
  <c r="A872" i="2"/>
  <c r="J766" i="19"/>
  <c r="H766" i="19"/>
  <c r="A766" i="19"/>
  <c r="J765" i="19"/>
  <c r="H765" i="19"/>
  <c r="A765" i="19"/>
  <c r="J764" i="19"/>
  <c r="H764" i="19"/>
  <c r="A764" i="19"/>
  <c r="J763" i="19"/>
  <c r="H763" i="19"/>
  <c r="A763" i="19"/>
  <c r="J752" i="19"/>
  <c r="H752" i="19"/>
  <c r="A752" i="19"/>
  <c r="J742" i="19"/>
  <c r="H742" i="19"/>
  <c r="A742" i="19"/>
  <c r="J737" i="19"/>
  <c r="H737" i="19"/>
  <c r="A737" i="19"/>
  <c r="J724" i="19"/>
  <c r="H724" i="19"/>
  <c r="A724" i="19"/>
  <c r="J723" i="19"/>
  <c r="H723" i="19"/>
  <c r="A723" i="19"/>
  <c r="J715" i="19"/>
  <c r="H715" i="19"/>
  <c r="A715" i="19"/>
  <c r="C715" i="19" l="1"/>
  <c r="C764" i="19"/>
  <c r="C766" i="19"/>
  <c r="C742" i="19"/>
  <c r="C737" i="19"/>
  <c r="C724" i="19"/>
  <c r="C752" i="19"/>
  <c r="C765" i="19"/>
  <c r="C763" i="19"/>
  <c r="C723" i="19"/>
  <c r="J60" i="1" l="1"/>
  <c r="H60" i="1"/>
  <c r="A60" i="1"/>
  <c r="C60" i="1" l="1"/>
  <c r="A989" i="2"/>
  <c r="J1717" i="1"/>
  <c r="C1717" i="1" s="1"/>
  <c r="H1717" i="1"/>
  <c r="A1717" i="1"/>
  <c r="J1053" i="19"/>
  <c r="H1053" i="19"/>
  <c r="A1053" i="19"/>
  <c r="J1052" i="19"/>
  <c r="H1052" i="19"/>
  <c r="A1052" i="19"/>
  <c r="C1053" i="19" l="1"/>
  <c r="C1052" i="19"/>
  <c r="A988" i="2"/>
  <c r="J369" i="1"/>
  <c r="H369" i="1"/>
  <c r="C369" i="1"/>
  <c r="A369" i="1"/>
  <c r="A440" i="11" l="1"/>
  <c r="A439" i="11"/>
  <c r="J1354" i="1"/>
  <c r="H1354" i="1"/>
  <c r="A1354" i="1"/>
  <c r="A954" i="2"/>
  <c r="A953" i="2"/>
  <c r="C1354" i="1" l="1"/>
  <c r="J518" i="1"/>
  <c r="H518" i="1"/>
  <c r="A518" i="1"/>
  <c r="C518" i="1" l="1"/>
  <c r="A59" i="17"/>
  <c r="A35" i="17"/>
  <c r="A542" i="2"/>
  <c r="J583" i="1"/>
  <c r="H583" i="1"/>
  <c r="C583" i="1"/>
  <c r="A583" i="1"/>
  <c r="A773" i="2"/>
  <c r="J582" i="1" l="1"/>
  <c r="H582" i="1"/>
  <c r="C582" i="1"/>
  <c r="A582" i="1"/>
  <c r="J107" i="1"/>
  <c r="H107" i="1"/>
  <c r="C107" i="1"/>
  <c r="A107" i="1"/>
  <c r="J108" i="1" l="1"/>
  <c r="H108" i="1"/>
  <c r="A108" i="1"/>
  <c r="C108" i="1" l="1"/>
  <c r="A64" i="17"/>
  <c r="A990" i="2"/>
  <c r="A786" i="2"/>
  <c r="A586" i="2" l="1"/>
  <c r="J2456" i="1"/>
  <c r="H2456" i="1"/>
  <c r="C2456" i="1"/>
  <c r="A2456" i="1"/>
  <c r="J515" i="1"/>
  <c r="H515" i="1"/>
  <c r="A515" i="1"/>
  <c r="J689" i="19"/>
  <c r="H689" i="19"/>
  <c r="A689" i="19"/>
  <c r="J688" i="19"/>
  <c r="H688" i="19"/>
  <c r="A688" i="19"/>
  <c r="J629" i="19"/>
  <c r="C629" i="19" s="1"/>
  <c r="A629" i="19"/>
  <c r="J628" i="19"/>
  <c r="H628" i="19"/>
  <c r="A628" i="19"/>
  <c r="J612" i="19"/>
  <c r="H612" i="19"/>
  <c r="A612" i="19"/>
  <c r="J611" i="19"/>
  <c r="H611" i="19"/>
  <c r="A611" i="19"/>
  <c r="J607" i="19"/>
  <c r="C607" i="19" s="1"/>
  <c r="A607" i="19"/>
  <c r="J606" i="19"/>
  <c r="C606" i="19" s="1"/>
  <c r="A606" i="19"/>
  <c r="J605" i="19"/>
  <c r="H605" i="19"/>
  <c r="A605" i="19"/>
  <c r="J604" i="19"/>
  <c r="H604" i="19"/>
  <c r="A604" i="19"/>
  <c r="J591" i="19"/>
  <c r="H591" i="19"/>
  <c r="A591" i="19"/>
  <c r="J589" i="19"/>
  <c r="H589" i="19"/>
  <c r="A589" i="19"/>
  <c r="J588" i="19"/>
  <c r="H588" i="19"/>
  <c r="A588" i="19"/>
  <c r="J583" i="19"/>
  <c r="H583" i="19"/>
  <c r="A583" i="19"/>
  <c r="C515" i="1" l="1"/>
  <c r="C583" i="19"/>
  <c r="C689" i="19"/>
  <c r="C591" i="19"/>
  <c r="C611" i="19"/>
  <c r="C588" i="19"/>
  <c r="C688" i="19"/>
  <c r="C604" i="19"/>
  <c r="C605" i="19"/>
  <c r="C589" i="19"/>
  <c r="C612" i="19"/>
  <c r="C628" i="19"/>
  <c r="J982" i="1"/>
  <c r="H982" i="1"/>
  <c r="C982" i="1"/>
  <c r="A982" i="1"/>
  <c r="J980" i="1" l="1"/>
  <c r="H980" i="1"/>
  <c r="C980" i="1"/>
  <c r="A980" i="1"/>
  <c r="J692" i="1"/>
  <c r="H692" i="1"/>
  <c r="A692" i="1"/>
  <c r="C692" i="1" l="1"/>
  <c r="A473" i="11"/>
  <c r="A417" i="11"/>
  <c r="A416" i="11"/>
  <c r="J70" i="1" l="1"/>
  <c r="H70" i="1"/>
  <c r="A70" i="1"/>
  <c r="J1231" i="1"/>
  <c r="H1231" i="1"/>
  <c r="A1231" i="1"/>
  <c r="J898" i="1"/>
  <c r="H898" i="1"/>
  <c r="A898" i="1"/>
  <c r="A310" i="11"/>
  <c r="C70" i="1" l="1"/>
  <c r="C1231" i="1"/>
  <c r="C898" i="1"/>
  <c r="A188" i="11"/>
  <c r="A187" i="11"/>
  <c r="J83" i="1"/>
  <c r="H83" i="1"/>
  <c r="A83" i="1"/>
  <c r="C83" i="1" l="1"/>
  <c r="A140" i="9"/>
  <c r="A51" i="3" l="1"/>
  <c r="J1882" i="1"/>
  <c r="H1882" i="1"/>
  <c r="C1882" i="1"/>
  <c r="A1882" i="1"/>
  <c r="J193" i="1"/>
  <c r="H193" i="1"/>
  <c r="C193" i="1"/>
  <c r="A193" i="1"/>
  <c r="J625" i="19"/>
  <c r="H625" i="19"/>
  <c r="A625" i="19"/>
  <c r="H624" i="19"/>
  <c r="J624" i="19"/>
  <c r="A624" i="19"/>
  <c r="J543" i="19"/>
  <c r="H543" i="19"/>
  <c r="A543" i="19"/>
  <c r="C625" i="19" l="1"/>
  <c r="C624" i="19"/>
  <c r="C543" i="19"/>
  <c r="A30" i="2"/>
  <c r="A29" i="2"/>
  <c r="J581" i="19"/>
  <c r="H581" i="19"/>
  <c r="A581" i="19"/>
  <c r="H575" i="19"/>
  <c r="H579" i="19"/>
  <c r="J579" i="19"/>
  <c r="A579" i="19"/>
  <c r="J580" i="19"/>
  <c r="H580" i="19"/>
  <c r="A580" i="19"/>
  <c r="J578" i="19"/>
  <c r="H578" i="19"/>
  <c r="A578" i="19"/>
  <c r="J570" i="19"/>
  <c r="H570" i="19"/>
  <c r="A570" i="19"/>
  <c r="J569" i="19"/>
  <c r="H569" i="19"/>
  <c r="A569" i="19"/>
  <c r="J566" i="19"/>
  <c r="C566" i="19" s="1"/>
  <c r="A566" i="19"/>
  <c r="J564" i="19"/>
  <c r="H564" i="19"/>
  <c r="A564" i="19"/>
  <c r="J562" i="19"/>
  <c r="H562" i="19"/>
  <c r="A562" i="19"/>
  <c r="J561" i="19"/>
  <c r="H561" i="19"/>
  <c r="A561" i="19"/>
  <c r="J560" i="19"/>
  <c r="H560" i="19"/>
  <c r="A560" i="19"/>
  <c r="J559" i="19"/>
  <c r="H559" i="19"/>
  <c r="A559" i="19"/>
  <c r="J558" i="19"/>
  <c r="H558" i="19"/>
  <c r="A558" i="19"/>
  <c r="J557" i="19"/>
  <c r="H557" i="19"/>
  <c r="A557" i="19"/>
  <c r="J554" i="19"/>
  <c r="H554" i="19"/>
  <c r="A554" i="19"/>
  <c r="J553" i="19"/>
  <c r="H553" i="19"/>
  <c r="A553" i="19"/>
  <c r="J552" i="19"/>
  <c r="H552" i="19"/>
  <c r="A552" i="19"/>
  <c r="J551" i="19"/>
  <c r="H551" i="19"/>
  <c r="A551" i="19"/>
  <c r="J534" i="19"/>
  <c r="H534" i="19"/>
  <c r="A534" i="19"/>
  <c r="J532" i="19"/>
  <c r="C532" i="19" s="1"/>
  <c r="A532" i="19"/>
  <c r="J531" i="19"/>
  <c r="H531" i="19"/>
  <c r="A531" i="19"/>
  <c r="J528" i="19"/>
  <c r="H528" i="19"/>
  <c r="A528" i="19"/>
  <c r="J526" i="19"/>
  <c r="H526" i="19"/>
  <c r="A526" i="19"/>
  <c r="J510" i="19"/>
  <c r="H510" i="19"/>
  <c r="A510" i="19"/>
  <c r="J508" i="19"/>
  <c r="H508" i="19"/>
  <c r="A508" i="19"/>
  <c r="J505" i="19"/>
  <c r="H505" i="19"/>
  <c r="A505" i="19"/>
  <c r="J504" i="19"/>
  <c r="H504" i="19"/>
  <c r="A504" i="19"/>
  <c r="J499" i="19"/>
  <c r="H499" i="19"/>
  <c r="A499" i="19"/>
  <c r="C526" i="19" l="1"/>
  <c r="C510" i="19"/>
  <c r="C508" i="19"/>
  <c r="C581" i="19"/>
  <c r="C505" i="19"/>
  <c r="C504" i="19"/>
  <c r="C499" i="19"/>
  <c r="C531" i="19"/>
  <c r="C528" i="19"/>
  <c r="C579" i="19"/>
  <c r="C569" i="19"/>
  <c r="C570" i="19"/>
  <c r="C578" i="19"/>
  <c r="C580" i="19"/>
  <c r="C534" i="19"/>
  <c r="C551" i="19"/>
  <c r="C552" i="19"/>
  <c r="C553" i="19"/>
  <c r="C554" i="19"/>
  <c r="C557" i="19"/>
  <c r="C558" i="19"/>
  <c r="C559" i="19"/>
  <c r="C560" i="19"/>
  <c r="C561" i="19"/>
  <c r="C562" i="19"/>
  <c r="C564" i="19"/>
  <c r="J581" i="1"/>
  <c r="H581" i="1"/>
  <c r="C581" i="1"/>
  <c r="A581" i="1"/>
  <c r="J580" i="1"/>
  <c r="H580" i="1"/>
  <c r="C580" i="1"/>
  <c r="A580" i="1"/>
  <c r="A778" i="2"/>
  <c r="J492" i="19" l="1"/>
  <c r="H492" i="19"/>
  <c r="A492" i="19"/>
  <c r="J491" i="19"/>
  <c r="H491" i="19"/>
  <c r="A491" i="19"/>
  <c r="J488" i="19"/>
  <c r="H488" i="19"/>
  <c r="A488" i="19"/>
  <c r="J487" i="19"/>
  <c r="H487" i="19"/>
  <c r="A487" i="19"/>
  <c r="J442" i="19"/>
  <c r="H442" i="19"/>
  <c r="A442" i="19"/>
  <c r="J433" i="19"/>
  <c r="C433" i="19" s="1"/>
  <c r="A433" i="19"/>
  <c r="C406" i="19"/>
  <c r="A406" i="19"/>
  <c r="J376" i="19"/>
  <c r="C376" i="19" s="1"/>
  <c r="A376" i="19"/>
  <c r="J375" i="19"/>
  <c r="H375" i="19"/>
  <c r="A375" i="19"/>
  <c r="A68" i="19"/>
  <c r="C375" i="19" l="1"/>
  <c r="C492" i="19"/>
  <c r="C488" i="19"/>
  <c r="C487" i="19"/>
  <c r="C442" i="19"/>
  <c r="C491" i="19"/>
  <c r="J1420" i="1"/>
  <c r="H1420" i="1"/>
  <c r="A1420" i="1"/>
  <c r="J1419" i="1"/>
  <c r="H1419" i="1"/>
  <c r="A1419" i="1"/>
  <c r="J1418" i="1"/>
  <c r="H1418" i="1"/>
  <c r="A1418" i="1"/>
  <c r="J1417" i="1"/>
  <c r="H1417" i="1"/>
  <c r="A1417" i="1"/>
  <c r="J360" i="1"/>
  <c r="H360" i="1"/>
  <c r="C360" i="1"/>
  <c r="A360" i="1"/>
  <c r="A578" i="2"/>
  <c r="C1420" i="1" l="1"/>
  <c r="C1419" i="1"/>
  <c r="C1418" i="1"/>
  <c r="C1417" i="1"/>
  <c r="A576" i="11"/>
  <c r="A575" i="11"/>
  <c r="A574" i="11"/>
  <c r="A573" i="11"/>
  <c r="A572" i="11"/>
  <c r="A571" i="11"/>
  <c r="A570" i="11"/>
  <c r="A569" i="11"/>
  <c r="J1965" i="1" l="1"/>
  <c r="H1965" i="1"/>
  <c r="C1965" i="1"/>
  <c r="A1965" i="1"/>
  <c r="A622" i="12" l="1"/>
  <c r="A346" i="11" l="1"/>
  <c r="A420" i="11"/>
  <c r="A255" i="11"/>
  <c r="A254" i="11"/>
  <c r="A253" i="11" l="1"/>
  <c r="J397" i="19" l="1"/>
  <c r="H397" i="19"/>
  <c r="A397" i="19"/>
  <c r="J394" i="19"/>
  <c r="H394" i="19"/>
  <c r="A394" i="19"/>
  <c r="H392" i="19"/>
  <c r="J392" i="19"/>
  <c r="A392" i="19"/>
  <c r="J270" i="19"/>
  <c r="H270" i="19"/>
  <c r="A270" i="19"/>
  <c r="J356" i="19"/>
  <c r="H356" i="19"/>
  <c r="A356" i="19"/>
  <c r="C392" i="19" l="1"/>
  <c r="C397" i="19"/>
  <c r="C394" i="19"/>
  <c r="C356" i="19"/>
  <c r="C270" i="19"/>
  <c r="A213" i="2"/>
  <c r="A212" i="2"/>
  <c r="J325" i="19"/>
  <c r="H325" i="19"/>
  <c r="A325" i="19"/>
  <c r="H324" i="19"/>
  <c r="J324" i="19"/>
  <c r="A324" i="19"/>
  <c r="J323" i="19"/>
  <c r="H323" i="19"/>
  <c r="A323" i="19"/>
  <c r="J316" i="19"/>
  <c r="C316" i="19" s="1"/>
  <c r="A316" i="19"/>
  <c r="J307" i="19"/>
  <c r="C307" i="19" s="1"/>
  <c r="A307" i="19"/>
  <c r="J305" i="19"/>
  <c r="H305" i="19"/>
  <c r="A305" i="19"/>
  <c r="J194" i="19"/>
  <c r="H194" i="19"/>
  <c r="A194" i="19"/>
  <c r="J191" i="19"/>
  <c r="C191" i="19" s="1"/>
  <c r="A191" i="19"/>
  <c r="J187" i="19"/>
  <c r="C187" i="19" s="1"/>
  <c r="A187" i="19"/>
  <c r="J190" i="19"/>
  <c r="H190" i="19"/>
  <c r="A190" i="19"/>
  <c r="J186" i="19"/>
  <c r="H186" i="19"/>
  <c r="A186" i="19"/>
  <c r="J177" i="19"/>
  <c r="C177" i="19" s="1"/>
  <c r="A177" i="19"/>
  <c r="J176" i="19"/>
  <c r="H176" i="19"/>
  <c r="A176" i="19"/>
  <c r="C324" i="19" l="1"/>
  <c r="C186" i="19"/>
  <c r="C190" i="19"/>
  <c r="C325" i="19"/>
  <c r="C323" i="19"/>
  <c r="C176" i="19"/>
  <c r="C194" i="19"/>
  <c r="C305" i="19"/>
  <c r="A256" i="11"/>
  <c r="J240" i="1"/>
  <c r="H240" i="1"/>
  <c r="C240" i="1"/>
  <c r="A240" i="1"/>
  <c r="A499" i="11" l="1"/>
  <c r="J888" i="1"/>
  <c r="H888" i="1"/>
  <c r="A888" i="1"/>
  <c r="C888" i="1" l="1"/>
  <c r="A695" i="2"/>
  <c r="A692" i="2"/>
  <c r="A689" i="2"/>
  <c r="A686" i="2"/>
  <c r="A683" i="2"/>
  <c r="A677" i="2"/>
  <c r="A452" i="11"/>
  <c r="J2075" i="1" l="1"/>
  <c r="H2075" i="1"/>
  <c r="C2075" i="1"/>
  <c r="A2075" i="1"/>
  <c r="J1865" i="1" l="1"/>
  <c r="H1865" i="1"/>
  <c r="A1865" i="1"/>
  <c r="J2073" i="1"/>
  <c r="H2073" i="1"/>
  <c r="C2073" i="1"/>
  <c r="A2073" i="1"/>
  <c r="J120" i="1"/>
  <c r="H120" i="1"/>
  <c r="A120" i="1"/>
  <c r="C120" i="1" l="1"/>
  <c r="C1865" i="1"/>
  <c r="A52" i="3"/>
  <c r="J1017" i="1" l="1"/>
  <c r="H1017" i="1"/>
  <c r="A1017" i="1"/>
  <c r="A528" i="2"/>
  <c r="A337" i="2"/>
  <c r="A336" i="2"/>
  <c r="J2338" i="1"/>
  <c r="H2338" i="1"/>
  <c r="C2338" i="1"/>
  <c r="A2338" i="1"/>
  <c r="C1017" i="1" l="1"/>
  <c r="J844" i="1"/>
  <c r="H844" i="1"/>
  <c r="C844" i="1"/>
  <c r="A844" i="1"/>
  <c r="J122" i="1"/>
  <c r="H122" i="1"/>
  <c r="A122" i="1"/>
  <c r="C122" i="1" l="1"/>
  <c r="A927" i="2"/>
  <c r="J121" i="1"/>
  <c r="H121" i="1"/>
  <c r="A121" i="1"/>
  <c r="C121" i="1" l="1"/>
  <c r="H1234" i="19"/>
  <c r="C1234" i="19" s="1"/>
  <c r="A1234" i="19"/>
  <c r="H1236" i="19"/>
  <c r="C1236" i="19" s="1"/>
  <c r="A1236" i="19"/>
  <c r="H1235" i="19"/>
  <c r="C1235" i="19" s="1"/>
  <c r="A1235" i="19"/>
  <c r="H1237" i="19"/>
  <c r="C1237" i="19" s="1"/>
  <c r="A1237" i="19"/>
  <c r="H1233" i="19"/>
  <c r="C1233" i="19" s="1"/>
  <c r="A1233" i="19"/>
  <c r="H1232" i="19"/>
  <c r="C1232" i="19" s="1"/>
  <c r="A1232" i="19"/>
  <c r="H1230" i="19"/>
  <c r="C1230" i="19" s="1"/>
  <c r="A1230" i="19"/>
  <c r="H1231" i="19"/>
  <c r="C1231" i="19" s="1"/>
  <c r="A1231" i="19"/>
  <c r="H1228" i="19"/>
  <c r="C1228" i="19" s="1"/>
  <c r="A1228" i="19"/>
  <c r="H1229" i="19"/>
  <c r="C1229" i="19" s="1"/>
  <c r="A1229" i="19"/>
  <c r="J318" i="19"/>
  <c r="C318" i="19" s="1"/>
  <c r="A318" i="19"/>
  <c r="J317" i="19"/>
  <c r="C317" i="19" s="1"/>
  <c r="A317" i="19"/>
  <c r="J309" i="19"/>
  <c r="C309" i="19" s="1"/>
  <c r="A309" i="19"/>
  <c r="J308" i="19"/>
  <c r="C308" i="19" s="1"/>
  <c r="A308" i="19"/>
  <c r="J293" i="19"/>
  <c r="H293" i="19"/>
  <c r="A293" i="19"/>
  <c r="J292" i="19"/>
  <c r="H292" i="19"/>
  <c r="A292" i="19"/>
  <c r="J335" i="19"/>
  <c r="H335" i="19"/>
  <c r="A335" i="19"/>
  <c r="J332" i="19"/>
  <c r="H332" i="19"/>
  <c r="A332" i="19"/>
  <c r="H334" i="19"/>
  <c r="J334" i="19"/>
  <c r="A334" i="19"/>
  <c r="J333" i="19"/>
  <c r="H333" i="19"/>
  <c r="A333" i="19"/>
  <c r="H331" i="19"/>
  <c r="J331" i="19"/>
  <c r="A331" i="19"/>
  <c r="J330" i="19"/>
  <c r="H330" i="19"/>
  <c r="A330" i="19"/>
  <c r="J42" i="19"/>
  <c r="H42" i="19"/>
  <c r="A42" i="19"/>
  <c r="H267" i="19"/>
  <c r="J267" i="19"/>
  <c r="A267" i="19"/>
  <c r="J266" i="19"/>
  <c r="H266" i="19"/>
  <c r="A266" i="19"/>
  <c r="J1123" i="19"/>
  <c r="H1123" i="19"/>
  <c r="A1123" i="19"/>
  <c r="J1124" i="19"/>
  <c r="H1124" i="19"/>
  <c r="A1124" i="19"/>
  <c r="J1122" i="19"/>
  <c r="H1122" i="19"/>
  <c r="A1122" i="19"/>
  <c r="H199" i="19"/>
  <c r="C199" i="19" s="1"/>
  <c r="A199" i="19"/>
  <c r="J161" i="19"/>
  <c r="C161" i="19" s="1"/>
  <c r="A161" i="19"/>
  <c r="J160" i="19"/>
  <c r="C160" i="19" s="1"/>
  <c r="A160" i="19"/>
  <c r="J157" i="19"/>
  <c r="C157" i="19" s="1"/>
  <c r="A157" i="19"/>
  <c r="J154" i="19"/>
  <c r="C154" i="19" s="1"/>
  <c r="A154" i="19"/>
  <c r="C125" i="19"/>
  <c r="A125" i="19"/>
  <c r="C124" i="19"/>
  <c r="A124" i="19"/>
  <c r="C123" i="19"/>
  <c r="A123" i="19"/>
  <c r="C122" i="19"/>
  <c r="A122" i="19"/>
  <c r="C131" i="19"/>
  <c r="A131" i="19"/>
  <c r="C121" i="19"/>
  <c r="A121" i="19"/>
  <c r="C120" i="19"/>
  <c r="A120" i="19"/>
  <c r="C267" i="19" l="1"/>
  <c r="C334" i="19"/>
  <c r="C1122" i="19"/>
  <c r="C42" i="19"/>
  <c r="C331" i="19"/>
  <c r="C1124" i="19"/>
  <c r="C1123" i="19"/>
  <c r="C266" i="19"/>
  <c r="C332" i="19"/>
  <c r="C335" i="19"/>
  <c r="C292" i="19"/>
  <c r="C293" i="19"/>
  <c r="C330" i="19"/>
  <c r="C333" i="19"/>
  <c r="C117" i="19"/>
  <c r="A117" i="19"/>
  <c r="C116" i="19"/>
  <c r="A116" i="19"/>
  <c r="C115" i="19"/>
  <c r="A115" i="19"/>
  <c r="C114" i="19"/>
  <c r="A114" i="19"/>
  <c r="C113" i="19"/>
  <c r="A113" i="19"/>
  <c r="C112" i="19"/>
  <c r="A112" i="19"/>
  <c r="C111" i="19"/>
  <c r="A111" i="19"/>
  <c r="A66" i="3" l="1"/>
  <c r="C110" i="19" l="1"/>
  <c r="A110" i="19"/>
  <c r="C109" i="19"/>
  <c r="A109" i="19"/>
  <c r="C108" i="19"/>
  <c r="A108" i="19"/>
  <c r="C107" i="19"/>
  <c r="A107" i="19"/>
  <c r="H104" i="19"/>
  <c r="C104" i="19" s="1"/>
  <c r="A104" i="19"/>
  <c r="H105" i="19"/>
  <c r="C105" i="19" s="1"/>
  <c r="A105" i="19"/>
  <c r="J47" i="19"/>
  <c r="H47" i="19"/>
  <c r="A47" i="19"/>
  <c r="C47" i="19" l="1"/>
  <c r="J694" i="1"/>
  <c r="H694" i="1"/>
  <c r="A694" i="1"/>
  <c r="C694" i="1" l="1"/>
  <c r="J1235" i="1"/>
  <c r="H1235" i="1"/>
  <c r="A1235" i="1"/>
  <c r="C1235" i="1" l="1"/>
  <c r="J954" i="1"/>
  <c r="H954" i="1"/>
  <c r="C954" i="1"/>
  <c r="A954" i="1"/>
  <c r="A85" i="2" l="1"/>
  <c r="A185" i="11"/>
  <c r="A186" i="11"/>
  <c r="J1341" i="1"/>
  <c r="H1341" i="1"/>
  <c r="A1341" i="1"/>
  <c r="J951" i="1"/>
  <c r="H951" i="1"/>
  <c r="C951" i="1"/>
  <c r="A951" i="1"/>
  <c r="A41" i="17"/>
  <c r="C1341" i="1" l="1"/>
  <c r="A38" i="3"/>
  <c r="A623" i="12" l="1"/>
  <c r="A774" i="2" l="1"/>
  <c r="J693" i="1" l="1"/>
  <c r="H693" i="1"/>
  <c r="A693" i="1"/>
  <c r="J299" i="19"/>
  <c r="H299" i="19"/>
  <c r="A299" i="19"/>
  <c r="J298" i="19"/>
  <c r="H298" i="19"/>
  <c r="A298" i="19"/>
  <c r="A567" i="11"/>
  <c r="C298" i="19" l="1"/>
  <c r="C299" i="19"/>
  <c r="C693" i="1"/>
  <c r="A7" i="17"/>
  <c r="A173" i="3" l="1"/>
  <c r="J955" i="1"/>
  <c r="H955" i="1"/>
  <c r="C955" i="1"/>
  <c r="A955" i="1"/>
  <c r="J953" i="1"/>
  <c r="H953" i="1"/>
  <c r="C953" i="1"/>
  <c r="A953" i="1"/>
  <c r="A984" i="2" l="1"/>
  <c r="J1340" i="1" l="1"/>
  <c r="H1340" i="1"/>
  <c r="A1340" i="1"/>
  <c r="C1340" i="1" l="1"/>
  <c r="A305" i="11"/>
  <c r="A324" i="11" l="1"/>
  <c r="J514" i="19"/>
  <c r="H514" i="19"/>
  <c r="A514" i="19"/>
  <c r="J513" i="19"/>
  <c r="H513" i="19"/>
  <c r="A513" i="19"/>
  <c r="J1098" i="19"/>
  <c r="H1098" i="19"/>
  <c r="A1098" i="19"/>
  <c r="J144" i="19"/>
  <c r="C144" i="19" s="1"/>
  <c r="A144" i="19"/>
  <c r="J143" i="19"/>
  <c r="C143" i="19" s="1"/>
  <c r="A143" i="19"/>
  <c r="J258" i="19"/>
  <c r="H258" i="19"/>
  <c r="A258" i="19"/>
  <c r="J692" i="19"/>
  <c r="H692" i="19"/>
  <c r="A692" i="19"/>
  <c r="J713" i="19"/>
  <c r="H713" i="19"/>
  <c r="A713" i="19"/>
  <c r="J712" i="19"/>
  <c r="H712" i="19"/>
  <c r="A712" i="19"/>
  <c r="J1219" i="19"/>
  <c r="H1219" i="19"/>
  <c r="A1219" i="19"/>
  <c r="J1218" i="19"/>
  <c r="H1218" i="19"/>
  <c r="A1218" i="19"/>
  <c r="H1169" i="19"/>
  <c r="C1169" i="19" s="1"/>
  <c r="A1169" i="19"/>
  <c r="H1168" i="19"/>
  <c r="C1168" i="19" s="1"/>
  <c r="A1168" i="19"/>
  <c r="H919" i="19"/>
  <c r="C919" i="19" s="1"/>
  <c r="A919" i="19"/>
  <c r="H198" i="19"/>
  <c r="C198" i="19" s="1"/>
  <c r="A198" i="19"/>
  <c r="J1215" i="19"/>
  <c r="H1215" i="19"/>
  <c r="A1215" i="19"/>
  <c r="J1214" i="19"/>
  <c r="H1214" i="19"/>
  <c r="A1214" i="19"/>
  <c r="J1216" i="19"/>
  <c r="H1216" i="19"/>
  <c r="A1216" i="19"/>
  <c r="C513" i="19" l="1"/>
  <c r="C514" i="19"/>
  <c r="C712" i="19"/>
  <c r="C1098" i="19"/>
  <c r="C1216" i="19"/>
  <c r="C1214" i="19"/>
  <c r="C1215" i="19"/>
  <c r="C1218" i="19"/>
  <c r="C1219" i="19"/>
  <c r="C713" i="19"/>
  <c r="C692" i="19"/>
  <c r="C258" i="19"/>
  <c r="A878" i="2"/>
  <c r="A355" i="11" l="1"/>
  <c r="A354" i="11"/>
  <c r="A311" i="11"/>
  <c r="A149" i="11" l="1"/>
  <c r="A148" i="11"/>
  <c r="A147" i="11"/>
  <c r="A146" i="11"/>
  <c r="A145" i="11"/>
  <c r="A144" i="11"/>
  <c r="A15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J378" i="1"/>
  <c r="H378" i="1"/>
  <c r="A378" i="1"/>
  <c r="C378" i="1" l="1"/>
  <c r="J238" i="19" l="1"/>
  <c r="H238" i="19"/>
  <c r="A238" i="19"/>
  <c r="J237" i="19"/>
  <c r="H237" i="19"/>
  <c r="A237" i="19"/>
  <c r="J208" i="19"/>
  <c r="C208" i="19" s="1"/>
  <c r="A208" i="19"/>
  <c r="J207" i="19"/>
  <c r="C207" i="19" s="1"/>
  <c r="A207" i="19"/>
  <c r="J206" i="19"/>
  <c r="C206" i="19" s="1"/>
  <c r="A206" i="19"/>
  <c r="H1177" i="19"/>
  <c r="J1177" i="19"/>
  <c r="A1177" i="19"/>
  <c r="J1176" i="19"/>
  <c r="H1176" i="19"/>
  <c r="A1176" i="19"/>
  <c r="C237" i="19" l="1"/>
  <c r="C238" i="19"/>
  <c r="C1176" i="19"/>
  <c r="C1177" i="19"/>
  <c r="A840" i="12"/>
  <c r="J592" i="1" l="1"/>
  <c r="H592" i="1"/>
  <c r="A592" i="1"/>
  <c r="C592" i="1" l="1"/>
  <c r="A45" i="17"/>
  <c r="J2202" i="1"/>
  <c r="H2202" i="1"/>
  <c r="C2202" i="1"/>
  <c r="A2202" i="1"/>
  <c r="J221" i="1"/>
  <c r="H221" i="1"/>
  <c r="A221" i="1"/>
  <c r="J220" i="1"/>
  <c r="H220" i="1"/>
  <c r="A220" i="1"/>
  <c r="J57" i="1" l="1"/>
  <c r="H57" i="1"/>
  <c r="A57" i="1"/>
  <c r="A968" i="2"/>
  <c r="A967" i="2"/>
  <c r="C57" i="1" l="1"/>
  <c r="A38" i="17"/>
  <c r="H1012" i="19" l="1"/>
  <c r="J1012" i="19"/>
  <c r="A1012" i="19"/>
  <c r="J1011" i="19"/>
  <c r="H1011" i="19"/>
  <c r="A1011" i="19"/>
  <c r="J722" i="19"/>
  <c r="H722" i="19"/>
  <c r="A722" i="19"/>
  <c r="J721" i="19"/>
  <c r="H721" i="19"/>
  <c r="A721" i="19"/>
  <c r="C1012" i="19" l="1"/>
  <c r="C721" i="19"/>
  <c r="C722" i="19"/>
  <c r="C1011" i="19"/>
  <c r="A783" i="2"/>
  <c r="A782" i="2"/>
  <c r="J274" i="19" l="1"/>
  <c r="H274" i="19"/>
  <c r="A274" i="19"/>
  <c r="J718" i="19"/>
  <c r="H718" i="19"/>
  <c r="A718" i="19"/>
  <c r="J717" i="19"/>
  <c r="H717" i="19"/>
  <c r="A717" i="19"/>
  <c r="C717" i="19" l="1"/>
  <c r="C718" i="19"/>
  <c r="C274" i="19"/>
  <c r="J720" i="19"/>
  <c r="H720" i="19"/>
  <c r="A720" i="19"/>
  <c r="J719" i="19"/>
  <c r="H719" i="19"/>
  <c r="A719" i="19"/>
  <c r="C720" i="19" l="1"/>
  <c r="C719" i="19"/>
  <c r="H93" i="19"/>
  <c r="J93" i="19"/>
  <c r="A93" i="19"/>
  <c r="H92" i="19"/>
  <c r="J92" i="19"/>
  <c r="A92" i="19"/>
  <c r="J91" i="19"/>
  <c r="H91" i="19"/>
  <c r="A91" i="19"/>
  <c r="J90" i="19"/>
  <c r="H90" i="19"/>
  <c r="A90" i="19"/>
  <c r="C92" i="19" l="1"/>
  <c r="C93" i="19"/>
  <c r="C91" i="19"/>
  <c r="C90" i="19"/>
  <c r="J614" i="1"/>
  <c r="H614" i="1"/>
  <c r="A614" i="1"/>
  <c r="A499" i="2"/>
  <c r="A498" i="2"/>
  <c r="C614" i="1" l="1"/>
  <c r="A497" i="2"/>
  <c r="J1745" i="1" l="1"/>
  <c r="H1745" i="1"/>
  <c r="A1745" i="1"/>
  <c r="C1745" i="1" l="1"/>
  <c r="J839" i="1"/>
  <c r="H839" i="1"/>
  <c r="A839" i="1"/>
  <c r="A701" i="12"/>
  <c r="C839" i="1" l="1"/>
  <c r="A2422" i="1"/>
  <c r="A2420" i="1"/>
  <c r="J368" i="1"/>
  <c r="H368" i="1"/>
  <c r="C368" i="1"/>
  <c r="A368" i="1"/>
  <c r="J367" i="1"/>
  <c r="H367" i="1"/>
  <c r="C367" i="1"/>
  <c r="A367" i="1"/>
  <c r="J412" i="19"/>
  <c r="H412" i="19"/>
  <c r="A412" i="19"/>
  <c r="H410" i="19"/>
  <c r="J410" i="19"/>
  <c r="A410" i="19"/>
  <c r="J1282" i="19"/>
  <c r="C1282" i="19" s="1"/>
  <c r="A1282" i="19"/>
  <c r="J1281" i="19"/>
  <c r="C1281" i="19" s="1"/>
  <c r="A1281" i="19"/>
  <c r="J1280" i="19"/>
  <c r="C1280" i="19" s="1"/>
  <c r="A1280" i="19"/>
  <c r="J1279" i="19"/>
  <c r="C1279" i="19" s="1"/>
  <c r="A1279" i="19"/>
  <c r="J1277" i="19"/>
  <c r="C1277" i="19" s="1"/>
  <c r="A1277" i="19"/>
  <c r="J1278" i="19"/>
  <c r="C1278" i="19" s="1"/>
  <c r="A1278" i="19"/>
  <c r="J1276" i="19"/>
  <c r="C1276" i="19" s="1"/>
  <c r="A1276" i="19"/>
  <c r="J1275" i="19"/>
  <c r="C1275" i="19" s="1"/>
  <c r="A1275" i="19"/>
  <c r="J1274" i="19"/>
  <c r="C1274" i="19" s="1"/>
  <c r="A1274" i="19"/>
  <c r="J1273" i="19"/>
  <c r="C1273" i="19" s="1"/>
  <c r="A1273" i="19"/>
  <c r="J1272" i="19"/>
  <c r="C1272" i="19" s="1"/>
  <c r="A1272" i="19"/>
  <c r="J1271" i="19"/>
  <c r="C1271" i="19" s="1"/>
  <c r="A1271" i="19"/>
  <c r="J1270" i="19"/>
  <c r="C1270" i="19" s="1"/>
  <c r="A1270" i="19"/>
  <c r="C410" i="19" l="1"/>
  <c r="C412" i="19"/>
  <c r="J1845" i="1"/>
  <c r="H1845" i="1"/>
  <c r="A1845" i="1"/>
  <c r="J1724" i="1"/>
  <c r="H1724" i="1"/>
  <c r="A1724" i="1"/>
  <c r="J900" i="1"/>
  <c r="H900" i="1"/>
  <c r="A900" i="1"/>
  <c r="C1724" i="1" l="1"/>
  <c r="C900" i="1"/>
  <c r="C1845" i="1"/>
  <c r="A726" i="19"/>
  <c r="A654" i="19"/>
  <c r="A655" i="19"/>
  <c r="A656" i="19"/>
  <c r="A657" i="19"/>
  <c r="A658" i="19"/>
  <c r="A659" i="19"/>
  <c r="A660" i="19"/>
  <c r="A661" i="19"/>
  <c r="A662" i="19"/>
  <c r="A663" i="19"/>
  <c r="A664" i="19"/>
  <c r="A665" i="19"/>
  <c r="A666" i="19"/>
  <c r="A667" i="19"/>
  <c r="A668" i="19"/>
  <c r="A669" i="19"/>
  <c r="A670" i="19"/>
  <c r="A671" i="19"/>
  <c r="A672" i="19"/>
  <c r="A673" i="19"/>
  <c r="A674" i="19"/>
  <c r="A675" i="19"/>
  <c r="A676" i="19"/>
  <c r="A677" i="19"/>
  <c r="A678" i="19"/>
  <c r="A679" i="19"/>
  <c r="A680" i="19"/>
  <c r="A681" i="19"/>
  <c r="A682" i="19"/>
  <c r="A683" i="19"/>
  <c r="A684" i="19"/>
  <c r="A685" i="19"/>
  <c r="A686" i="19"/>
  <c r="A687" i="19"/>
  <c r="A649" i="19"/>
  <c r="A650" i="19"/>
  <c r="A651" i="19"/>
  <c r="A648" i="19"/>
  <c r="A632" i="19"/>
  <c r="A633" i="19"/>
  <c r="A634" i="19"/>
  <c r="A635" i="19"/>
  <c r="A636" i="19"/>
  <c r="A637" i="19"/>
  <c r="A638" i="19"/>
  <c r="A639" i="19"/>
  <c r="A640" i="19"/>
  <c r="A641" i="19"/>
  <c r="A646" i="19"/>
  <c r="A631" i="19"/>
  <c r="A525" i="19"/>
  <c r="A527" i="19"/>
  <c r="A529" i="19"/>
  <c r="A530" i="19"/>
  <c r="A533" i="19"/>
  <c r="A535" i="19"/>
  <c r="A536" i="19"/>
  <c r="A537" i="19"/>
  <c r="A538" i="19"/>
  <c r="A539" i="19"/>
  <c r="A540" i="19"/>
  <c r="A541" i="19"/>
  <c r="A542" i="19"/>
  <c r="A544" i="19"/>
  <c r="A545" i="19"/>
  <c r="A546" i="19"/>
  <c r="A547" i="19"/>
  <c r="A548" i="19"/>
  <c r="A549" i="19"/>
  <c r="A550" i="19"/>
  <c r="A555" i="19"/>
  <c r="A556" i="19"/>
  <c r="A563" i="19"/>
  <c r="A565" i="19"/>
  <c r="A567" i="19"/>
  <c r="A568" i="19"/>
  <c r="A571" i="19"/>
  <c r="A572" i="19"/>
  <c r="A573" i="19"/>
  <c r="A574" i="19"/>
  <c r="A575" i="19"/>
  <c r="A576" i="19"/>
  <c r="A577" i="19"/>
  <c r="A582" i="19"/>
  <c r="A584" i="19"/>
  <c r="A585" i="19"/>
  <c r="A586" i="19"/>
  <c r="A587" i="19"/>
  <c r="A590" i="19"/>
  <c r="A592" i="19"/>
  <c r="A593" i="19"/>
  <c r="A594" i="19"/>
  <c r="A595" i="19"/>
  <c r="A596" i="19"/>
  <c r="A597" i="19"/>
  <c r="A598" i="19"/>
  <c r="A599" i="19"/>
  <c r="A600" i="19"/>
  <c r="A601" i="19"/>
  <c r="A602" i="19"/>
  <c r="A603" i="19"/>
  <c r="A608" i="19"/>
  <c r="A609" i="19"/>
  <c r="A610" i="19"/>
  <c r="A613" i="19"/>
  <c r="A614" i="19"/>
  <c r="A615" i="19"/>
  <c r="A616" i="19"/>
  <c r="A617" i="19"/>
  <c r="A618" i="19"/>
  <c r="A619" i="19"/>
  <c r="A620" i="19"/>
  <c r="A621" i="19"/>
  <c r="A622" i="19"/>
  <c r="A623" i="19"/>
  <c r="A626" i="19"/>
  <c r="A627" i="19"/>
  <c r="A421" i="19"/>
  <c r="A422" i="19"/>
  <c r="A423" i="19"/>
  <c r="A424" i="19"/>
  <c r="A425" i="19"/>
  <c r="A426" i="19"/>
  <c r="A427" i="19"/>
  <c r="A428" i="19"/>
  <c r="A429" i="19"/>
  <c r="A430" i="19"/>
  <c r="A431" i="19"/>
  <c r="A432" i="19"/>
  <c r="A435" i="19"/>
  <c r="A436" i="19"/>
  <c r="A437" i="19"/>
  <c r="A438" i="19"/>
  <c r="A439" i="19"/>
  <c r="A440" i="19"/>
  <c r="A441" i="19"/>
  <c r="A443" i="19"/>
  <c r="A444" i="19"/>
  <c r="A445" i="19"/>
  <c r="A446" i="19"/>
  <c r="A447" i="19"/>
  <c r="A448" i="19"/>
  <c r="A449" i="19"/>
  <c r="A450" i="19"/>
  <c r="A451" i="19"/>
  <c r="A452" i="19"/>
  <c r="A453" i="19"/>
  <c r="A454" i="19"/>
  <c r="A455" i="19"/>
  <c r="A456" i="19"/>
  <c r="A457" i="19"/>
  <c r="A458" i="19"/>
  <c r="A459" i="19"/>
  <c r="A460" i="19"/>
  <c r="A461" i="19"/>
  <c r="A462" i="19"/>
  <c r="A463" i="19"/>
  <c r="A464" i="19"/>
  <c r="A465" i="19"/>
  <c r="A466" i="19"/>
  <c r="A467" i="19"/>
  <c r="A468" i="19"/>
  <c r="A469" i="19"/>
  <c r="A470" i="19"/>
  <c r="A471" i="19"/>
  <c r="A472" i="19"/>
  <c r="A473" i="19"/>
  <c r="A474" i="19"/>
  <c r="A475" i="19"/>
  <c r="A476" i="19"/>
  <c r="A477" i="19"/>
  <c r="A478" i="19"/>
  <c r="A479" i="19"/>
  <c r="A480" i="19"/>
  <c r="A481" i="19"/>
  <c r="A482" i="19"/>
  <c r="A483" i="19"/>
  <c r="A484" i="19"/>
  <c r="A485" i="19"/>
  <c r="A486" i="19"/>
  <c r="A489" i="19"/>
  <c r="A490" i="19"/>
  <c r="A493" i="19"/>
  <c r="A494" i="19"/>
  <c r="A495" i="19"/>
  <c r="A496" i="19"/>
  <c r="A497" i="19"/>
  <c r="A498" i="19"/>
  <c r="A500" i="19"/>
  <c r="A501" i="19"/>
  <c r="A502" i="19"/>
  <c r="A503" i="19"/>
  <c r="A507" i="19"/>
  <c r="A509" i="19"/>
  <c r="A511" i="19"/>
  <c r="A512" i="19"/>
  <c r="A515" i="19"/>
  <c r="A379" i="19"/>
  <c r="A380" i="19"/>
  <c r="A381" i="19"/>
  <c r="A382" i="19"/>
  <c r="A383" i="19"/>
  <c r="A384" i="19"/>
  <c r="A386" i="19"/>
  <c r="A387" i="19"/>
  <c r="A388" i="19"/>
  <c r="A389" i="19"/>
  <c r="A390" i="19"/>
  <c r="A391" i="19"/>
  <c r="A393" i="19"/>
  <c r="A395" i="19"/>
  <c r="A396" i="19"/>
  <c r="A398" i="19"/>
  <c r="A399" i="19"/>
  <c r="A400" i="19"/>
  <c r="A401" i="19"/>
  <c r="A402" i="19"/>
  <c r="A403" i="19"/>
  <c r="A404" i="19"/>
  <c r="A405" i="19"/>
  <c r="A407" i="19"/>
  <c r="A408" i="19"/>
  <c r="A409" i="19"/>
  <c r="A411" i="19"/>
  <c r="A413" i="19"/>
  <c r="A414" i="19"/>
  <c r="A415" i="19"/>
  <c r="A416" i="19"/>
  <c r="A417" i="19"/>
  <c r="A418" i="19"/>
  <c r="A374" i="19"/>
  <c r="A312" i="19"/>
  <c r="A197" i="19"/>
  <c r="A200" i="19"/>
  <c r="A201" i="19"/>
  <c r="A202" i="19"/>
  <c r="A209" i="19"/>
  <c r="A210" i="19"/>
  <c r="A211" i="19"/>
  <c r="A212" i="19"/>
  <c r="A213" i="19"/>
  <c r="A214" i="19"/>
  <c r="A215" i="19"/>
  <c r="A216" i="19"/>
  <c r="A218" i="19"/>
  <c r="A220" i="19"/>
  <c r="A221" i="19"/>
  <c r="A222" i="19"/>
  <c r="A223" i="19"/>
  <c r="A224" i="19"/>
  <c r="A225" i="19"/>
  <c r="A226" i="19"/>
  <c r="A227" i="19"/>
  <c r="A228" i="19"/>
  <c r="A229" i="19"/>
  <c r="A230" i="19"/>
  <c r="A231" i="19"/>
  <c r="A57" i="19"/>
  <c r="A58" i="19"/>
  <c r="A59" i="19"/>
  <c r="A60" i="19"/>
  <c r="A61" i="19"/>
  <c r="A62" i="19"/>
  <c r="A63" i="19"/>
  <c r="A64" i="19"/>
  <c r="A65" i="19"/>
  <c r="A66" i="19"/>
  <c r="A67" i="19"/>
  <c r="A69" i="19"/>
  <c r="A70" i="19"/>
  <c r="A71" i="19"/>
  <c r="A72" i="19"/>
  <c r="A73" i="19"/>
  <c r="A74" i="19"/>
  <c r="A75" i="19"/>
  <c r="A76" i="19"/>
  <c r="A77" i="19"/>
  <c r="A78" i="19"/>
  <c r="A79" i="19"/>
  <c r="A80" i="19"/>
  <c r="A81" i="19"/>
  <c r="A82" i="19"/>
  <c r="A83" i="19"/>
  <c r="A84" i="19"/>
  <c r="A85" i="19"/>
  <c r="A86" i="19"/>
  <c r="A87" i="19"/>
  <c r="A88" i="19"/>
  <c r="A89" i="19"/>
  <c r="A94" i="19"/>
  <c r="A95" i="19"/>
  <c r="A96" i="19"/>
  <c r="A97" i="19"/>
  <c r="A98" i="19"/>
  <c r="A99" i="19"/>
  <c r="A100" i="19"/>
  <c r="A101" i="19"/>
  <c r="A102" i="19"/>
  <c r="A106" i="19"/>
  <c r="A126" i="19"/>
  <c r="A118" i="19"/>
  <c r="A119" i="19"/>
  <c r="A130" i="19"/>
  <c r="A127" i="19"/>
  <c r="A128" i="19"/>
  <c r="A129" i="19"/>
  <c r="A132" i="19"/>
  <c r="A133" i="19"/>
  <c r="A134" i="19"/>
  <c r="A135" i="19"/>
  <c r="A137" i="19"/>
  <c r="A138" i="19"/>
  <c r="A139" i="19"/>
  <c r="A140" i="19"/>
  <c r="A141" i="19"/>
  <c r="A142" i="19"/>
  <c r="A145" i="19"/>
  <c r="A146" i="19"/>
  <c r="A147" i="19"/>
  <c r="A148" i="19"/>
  <c r="A149" i="19"/>
  <c r="A150" i="19"/>
  <c r="A151" i="19"/>
  <c r="A152" i="19"/>
  <c r="A153" i="19"/>
  <c r="A155" i="19"/>
  <c r="A156" i="19"/>
  <c r="A158" i="19"/>
  <c r="A159" i="19"/>
  <c r="A162" i="19"/>
  <c r="A163" i="19"/>
  <c r="A164" i="19"/>
  <c r="A165" i="19"/>
  <c r="A166" i="19"/>
  <c r="A167" i="19"/>
  <c r="A168" i="19"/>
  <c r="A21" i="19"/>
  <c r="A22" i="19"/>
  <c r="A23" i="19"/>
  <c r="A24" i="19"/>
  <c r="A25" i="19"/>
  <c r="A26" i="19"/>
  <c r="A27" i="19"/>
  <c r="A28" i="19"/>
  <c r="A31" i="19"/>
  <c r="A32" i="19"/>
  <c r="A33" i="19"/>
  <c r="A34" i="19"/>
  <c r="A35" i="19"/>
  <c r="A36" i="19"/>
  <c r="A37" i="19"/>
  <c r="A41" i="19"/>
  <c r="A43" i="19"/>
  <c r="A49" i="19"/>
  <c r="A50" i="19"/>
  <c r="A51" i="19"/>
  <c r="A52" i="19"/>
  <c r="A53" i="19"/>
  <c r="A54" i="19"/>
  <c r="A1256" i="19"/>
  <c r="A1257" i="19"/>
  <c r="A1258" i="19"/>
  <c r="A1259" i="19"/>
  <c r="A1260" i="19"/>
  <c r="A1261" i="19"/>
  <c r="A1262" i="19"/>
  <c r="A1263" i="19"/>
  <c r="A1264" i="19"/>
  <c r="A1265" i="19"/>
  <c r="A1266" i="19"/>
  <c r="A1267" i="19"/>
  <c r="A1268" i="19"/>
  <c r="A1269" i="19"/>
  <c r="A1255" i="19"/>
  <c r="A1240" i="19"/>
  <c r="A1241" i="19"/>
  <c r="A1242" i="19"/>
  <c r="A1243" i="19"/>
  <c r="A1244" i="19"/>
  <c r="A1245" i="19"/>
  <c r="A1246" i="19"/>
  <c r="A1247" i="19"/>
  <c r="A1248" i="19"/>
  <c r="A1249" i="19"/>
  <c r="A1250" i="19"/>
  <c r="A1251" i="19"/>
  <c r="A1252" i="19"/>
  <c r="A1253" i="19"/>
  <c r="A1239" i="19"/>
  <c r="A1174" i="19"/>
  <c r="A1175" i="19"/>
  <c r="A1178" i="19"/>
  <c r="A1179" i="19"/>
  <c r="A1180" i="19"/>
  <c r="A1181" i="19"/>
  <c r="A1182" i="19"/>
  <c r="A1183" i="19"/>
  <c r="A1184" i="19"/>
  <c r="A1185" i="19"/>
  <c r="A1186" i="19"/>
  <c r="A1187" i="19"/>
  <c r="A1188" i="19"/>
  <c r="A1189" i="19"/>
  <c r="A1190" i="19"/>
  <c r="A1191" i="19"/>
  <c r="A1192" i="19"/>
  <c r="A1193" i="19"/>
  <c r="A1194" i="19"/>
  <c r="A1195" i="19"/>
  <c r="A1196" i="19"/>
  <c r="A1197" i="19"/>
  <c r="A1198" i="19"/>
  <c r="A1199" i="19"/>
  <c r="A1200" i="19"/>
  <c r="A1201" i="19"/>
  <c r="A1202" i="19"/>
  <c r="A1203" i="19"/>
  <c r="A1204" i="19"/>
  <c r="A1205" i="19"/>
  <c r="A1206" i="19"/>
  <c r="A1207" i="19"/>
  <c r="A1208" i="19"/>
  <c r="A1209" i="19"/>
  <c r="A1210" i="19"/>
  <c r="A1211" i="19"/>
  <c r="A1212" i="19"/>
  <c r="A1213" i="19"/>
  <c r="A1217" i="19"/>
  <c r="A1220" i="19"/>
  <c r="A1221" i="19"/>
  <c r="A1222" i="19"/>
  <c r="A1223" i="19"/>
  <c r="A1224" i="19"/>
  <c r="A1225" i="19"/>
  <c r="A1226" i="19"/>
  <c r="A1227" i="19"/>
  <c r="A1173" i="19"/>
  <c r="J1269" i="19"/>
  <c r="C1269" i="19" s="1"/>
  <c r="J1268" i="19"/>
  <c r="C1268" i="19" s="1"/>
  <c r="J1267" i="19"/>
  <c r="C1267" i="19" s="1"/>
  <c r="J1266" i="19"/>
  <c r="C1266" i="19" s="1"/>
  <c r="J1265" i="19"/>
  <c r="C1265" i="19" s="1"/>
  <c r="J1264" i="19"/>
  <c r="C1264" i="19" s="1"/>
  <c r="J1242" i="19"/>
  <c r="H1242" i="19"/>
  <c r="H1239" i="19"/>
  <c r="H1240" i="19"/>
  <c r="H1241" i="19"/>
  <c r="H1243" i="19"/>
  <c r="H1244" i="19"/>
  <c r="H1245" i="19"/>
  <c r="H1246" i="19"/>
  <c r="H1247" i="19"/>
  <c r="H1248" i="19"/>
  <c r="H1249" i="19"/>
  <c r="H1250" i="19"/>
  <c r="H1251" i="19"/>
  <c r="H1252" i="19"/>
  <c r="H1253" i="19"/>
  <c r="A976" i="2"/>
  <c r="A975" i="2"/>
  <c r="C1242" i="19" l="1"/>
  <c r="J1027" i="19"/>
  <c r="H1027" i="19"/>
  <c r="A1027" i="19"/>
  <c r="J1026" i="19"/>
  <c r="H1026" i="19"/>
  <c r="A1026" i="19"/>
  <c r="J1025" i="19"/>
  <c r="H1025" i="19"/>
  <c r="A1025" i="19"/>
  <c r="H1178" i="19"/>
  <c r="H1179" i="19"/>
  <c r="H1180" i="19"/>
  <c r="H1181" i="19"/>
  <c r="H1182" i="19"/>
  <c r="H1183" i="19"/>
  <c r="H1184" i="19"/>
  <c r="H1185" i="19"/>
  <c r="H1186" i="19"/>
  <c r="H1187" i="19"/>
  <c r="H1188" i="19"/>
  <c r="H1189" i="19"/>
  <c r="H1190" i="19"/>
  <c r="H1191" i="19"/>
  <c r="H1192" i="19"/>
  <c r="H1193" i="19"/>
  <c r="H1194" i="19"/>
  <c r="H1195" i="19"/>
  <c r="H1196" i="19"/>
  <c r="H1197" i="19"/>
  <c r="H1198" i="19"/>
  <c r="H1199" i="19"/>
  <c r="H1200" i="19"/>
  <c r="H1201" i="19"/>
  <c r="H1202" i="19"/>
  <c r="H1203" i="19"/>
  <c r="H1204" i="19"/>
  <c r="H1205" i="19"/>
  <c r="H1206" i="19"/>
  <c r="H1207" i="19"/>
  <c r="H1208" i="19"/>
  <c r="H1209" i="19"/>
  <c r="H1210" i="19"/>
  <c r="H1211" i="19"/>
  <c r="H1212" i="19"/>
  <c r="H1213" i="19"/>
  <c r="H1217" i="19"/>
  <c r="H1220" i="19"/>
  <c r="H1221" i="19"/>
  <c r="H1222" i="19"/>
  <c r="H1223" i="19"/>
  <c r="H1224" i="19"/>
  <c r="H1225" i="19"/>
  <c r="H1226" i="19"/>
  <c r="H1227" i="19"/>
  <c r="H1175" i="19"/>
  <c r="C1025" i="19" l="1"/>
  <c r="C1026" i="19"/>
  <c r="C1027" i="19"/>
  <c r="J860" i="1"/>
  <c r="H860" i="1"/>
  <c r="C860" i="1"/>
  <c r="A860" i="1"/>
  <c r="J859" i="1"/>
  <c r="H859" i="1"/>
  <c r="C859" i="1"/>
  <c r="A859" i="1"/>
  <c r="J308" i="1"/>
  <c r="H308" i="1"/>
  <c r="A308" i="1"/>
  <c r="H1090" i="19"/>
  <c r="H1091" i="19"/>
  <c r="H1092" i="19"/>
  <c r="H1094" i="19"/>
  <c r="H1095" i="19"/>
  <c r="H1096" i="19"/>
  <c r="H1099" i="19"/>
  <c r="H1100" i="19"/>
  <c r="H1103" i="19"/>
  <c r="H1104" i="19"/>
  <c r="H1107" i="19"/>
  <c r="H1108" i="19"/>
  <c r="H1113" i="19"/>
  <c r="H1128" i="19"/>
  <c r="H1129" i="19"/>
  <c r="H1130" i="19"/>
  <c r="H1131" i="19"/>
  <c r="H1132" i="19"/>
  <c r="H1133" i="19"/>
  <c r="H1150" i="19"/>
  <c r="H1152" i="19"/>
  <c r="H1154" i="19"/>
  <c r="H1155" i="19"/>
  <c r="H1156" i="19"/>
  <c r="H1157" i="19"/>
  <c r="H1158" i="19"/>
  <c r="H1163" i="19"/>
  <c r="H1164" i="19"/>
  <c r="H1170" i="19"/>
  <c r="H1089" i="19"/>
  <c r="A1088" i="19"/>
  <c r="A1089" i="19"/>
  <c r="A1090" i="19"/>
  <c r="A1091" i="19"/>
  <c r="A1092" i="19"/>
  <c r="A1094" i="19"/>
  <c r="A1095" i="19"/>
  <c r="A1096" i="19"/>
  <c r="A1099" i="19"/>
  <c r="A1100" i="19"/>
  <c r="A1103" i="19"/>
  <c r="A1104" i="19"/>
  <c r="A1107" i="19"/>
  <c r="A1108" i="19"/>
  <c r="A1113" i="19"/>
  <c r="A1128" i="19"/>
  <c r="A1129" i="19"/>
  <c r="A1130" i="19"/>
  <c r="A1131" i="19"/>
  <c r="A1132" i="19"/>
  <c r="A1133" i="19"/>
  <c r="A1150" i="19"/>
  <c r="A1152" i="19"/>
  <c r="A1154" i="19"/>
  <c r="A1155" i="19"/>
  <c r="A1156" i="19"/>
  <c r="A1157" i="19"/>
  <c r="A1158" i="19"/>
  <c r="A1163" i="19"/>
  <c r="A1164" i="19"/>
  <c r="A1170" i="19"/>
  <c r="A1075" i="19"/>
  <c r="A1076" i="19"/>
  <c r="A1077" i="19"/>
  <c r="A1080" i="19"/>
  <c r="A1084" i="19"/>
  <c r="A1085" i="19"/>
  <c r="A1086" i="19"/>
  <c r="A1044" i="19"/>
  <c r="A1046" i="19"/>
  <c r="A1047" i="19"/>
  <c r="A1050" i="19"/>
  <c r="A1051" i="19"/>
  <c r="A1054" i="19"/>
  <c r="A1055" i="19"/>
  <c r="A1058" i="19"/>
  <c r="A1059" i="19"/>
  <c r="A1060" i="19"/>
  <c r="A1061" i="19"/>
  <c r="A1066" i="19"/>
  <c r="A1068" i="19"/>
  <c r="A1069" i="19"/>
  <c r="A1071" i="19"/>
  <c r="A1072" i="19"/>
  <c r="A1043" i="19"/>
  <c r="H1022" i="19"/>
  <c r="H1023" i="19"/>
  <c r="H1024" i="19"/>
  <c r="H1028" i="19"/>
  <c r="H1029" i="19"/>
  <c r="H1030" i="19"/>
  <c r="H1031" i="19"/>
  <c r="H1032" i="19"/>
  <c r="H1033" i="19"/>
  <c r="H1034" i="19"/>
  <c r="H1035" i="19"/>
  <c r="H1036" i="19"/>
  <c r="H1037" i="19"/>
  <c r="H1038" i="19"/>
  <c r="H1039" i="19"/>
  <c r="H1040" i="19"/>
  <c r="H1041" i="19"/>
  <c r="A1020" i="19"/>
  <c r="A1021" i="19"/>
  <c r="A1022" i="19"/>
  <c r="A1023" i="19"/>
  <c r="A1024" i="19"/>
  <c r="A1028" i="19"/>
  <c r="A1029" i="19"/>
  <c r="A1030" i="19"/>
  <c r="A1031" i="19"/>
  <c r="A1032" i="19"/>
  <c r="A1033" i="19"/>
  <c r="A1034" i="19"/>
  <c r="A1035" i="19"/>
  <c r="A1036" i="19"/>
  <c r="A1037" i="19"/>
  <c r="A1038" i="19"/>
  <c r="A1039" i="19"/>
  <c r="A1040" i="19"/>
  <c r="A1041" i="19"/>
  <c r="H1013" i="19"/>
  <c r="H1014" i="19"/>
  <c r="H1015" i="19"/>
  <c r="H1016" i="19"/>
  <c r="H1008" i="19"/>
  <c r="A1008" i="19"/>
  <c r="A1013" i="19"/>
  <c r="A1014" i="19"/>
  <c r="A1015" i="19"/>
  <c r="A1016" i="19"/>
  <c r="A1007" i="19"/>
  <c r="A953" i="19"/>
  <c r="H953" i="19"/>
  <c r="J953" i="19"/>
  <c r="H947" i="19"/>
  <c r="H948" i="19"/>
  <c r="H950" i="19"/>
  <c r="H951" i="19"/>
  <c r="H954" i="19"/>
  <c r="H955" i="19"/>
  <c r="H958" i="19"/>
  <c r="H959" i="19"/>
  <c r="H960" i="19"/>
  <c r="H961" i="19"/>
  <c r="H962" i="19"/>
  <c r="H963" i="19"/>
  <c r="H964" i="19"/>
  <c r="H965" i="19"/>
  <c r="H966" i="19"/>
  <c r="H967" i="19"/>
  <c r="H968" i="19"/>
  <c r="H969" i="19"/>
  <c r="H970" i="19"/>
  <c r="H971" i="19"/>
  <c r="H972" i="19"/>
  <c r="H973" i="19"/>
  <c r="H974" i="19"/>
  <c r="H975" i="19"/>
  <c r="H976" i="19"/>
  <c r="H977" i="19"/>
  <c r="H978" i="19"/>
  <c r="H979" i="19"/>
  <c r="H980" i="19"/>
  <c r="H981" i="19"/>
  <c r="H982" i="19"/>
  <c r="H983" i="19"/>
  <c r="H984" i="19"/>
  <c r="H985" i="19"/>
  <c r="H986" i="19"/>
  <c r="H987" i="19"/>
  <c r="H988" i="19"/>
  <c r="H989" i="19"/>
  <c r="H990" i="19"/>
  <c r="H991" i="19"/>
  <c r="H992" i="19"/>
  <c r="H993" i="19"/>
  <c r="H994" i="19"/>
  <c r="H998" i="19"/>
  <c r="H999" i="19"/>
  <c r="H1000" i="19"/>
  <c r="H1001" i="19"/>
  <c r="H1002" i="19"/>
  <c r="H946" i="19"/>
  <c r="A943" i="19"/>
  <c r="A944" i="19"/>
  <c r="A945" i="19"/>
  <c r="A946" i="19"/>
  <c r="A947" i="19"/>
  <c r="A948" i="19"/>
  <c r="A950" i="19"/>
  <c r="A951" i="19"/>
  <c r="A954" i="19"/>
  <c r="A955" i="19"/>
  <c r="A958" i="19"/>
  <c r="A959" i="19"/>
  <c r="A960" i="19"/>
  <c r="A961" i="19"/>
  <c r="A962" i="19"/>
  <c r="A963" i="19"/>
  <c r="A964" i="19"/>
  <c r="A965" i="19"/>
  <c r="A966" i="19"/>
  <c r="A967" i="19"/>
  <c r="A968" i="19"/>
  <c r="A969" i="19"/>
  <c r="A970" i="19"/>
  <c r="A971" i="19"/>
  <c r="A972" i="19"/>
  <c r="A973" i="19"/>
  <c r="A974" i="19"/>
  <c r="A975" i="19"/>
  <c r="A976" i="19"/>
  <c r="A977" i="19"/>
  <c r="A978" i="19"/>
  <c r="A979" i="19"/>
  <c r="A980" i="19"/>
  <c r="A981" i="19"/>
  <c r="A982" i="19"/>
  <c r="A983" i="19"/>
  <c r="A984" i="19"/>
  <c r="A985" i="19"/>
  <c r="A986" i="19"/>
  <c r="A987" i="19"/>
  <c r="A988" i="19"/>
  <c r="A989" i="19"/>
  <c r="A990" i="19"/>
  <c r="A991" i="19"/>
  <c r="A992" i="19"/>
  <c r="A993" i="19"/>
  <c r="A994" i="19"/>
  <c r="A998" i="19"/>
  <c r="A999" i="19"/>
  <c r="A1000" i="19"/>
  <c r="A1001" i="19"/>
  <c r="A1002" i="19"/>
  <c r="H928" i="19"/>
  <c r="H929" i="19"/>
  <c r="H930" i="19"/>
  <c r="H931" i="19"/>
  <c r="H932" i="19"/>
  <c r="H933" i="19"/>
  <c r="H934" i="19"/>
  <c r="H935" i="19"/>
  <c r="H936" i="19"/>
  <c r="H937" i="19"/>
  <c r="H938" i="19"/>
  <c r="H939" i="19"/>
  <c r="A926" i="19"/>
  <c r="A927" i="19"/>
  <c r="A928" i="19"/>
  <c r="A929" i="19"/>
  <c r="A930" i="19"/>
  <c r="A931" i="19"/>
  <c r="A932" i="19"/>
  <c r="A933" i="19"/>
  <c r="A934" i="19"/>
  <c r="A935" i="19"/>
  <c r="A936" i="19"/>
  <c r="A937" i="19"/>
  <c r="A938" i="19"/>
  <c r="A939" i="19"/>
  <c r="J924" i="19"/>
  <c r="H924" i="19"/>
  <c r="A924" i="19"/>
  <c r="J922" i="19"/>
  <c r="H922" i="19"/>
  <c r="A922" i="19"/>
  <c r="J909" i="19"/>
  <c r="H909" i="19"/>
  <c r="A909" i="19"/>
  <c r="J908" i="19"/>
  <c r="H908" i="19"/>
  <c r="A908" i="19"/>
  <c r="J901" i="19"/>
  <c r="H901" i="19"/>
  <c r="A901" i="19"/>
  <c r="J899" i="19"/>
  <c r="H899" i="19"/>
  <c r="A899" i="19"/>
  <c r="J897" i="19"/>
  <c r="H897" i="19"/>
  <c r="A897" i="19"/>
  <c r="J882" i="19"/>
  <c r="H882" i="19"/>
  <c r="A882" i="19"/>
  <c r="J881" i="19"/>
  <c r="H881" i="19"/>
  <c r="A881" i="19"/>
  <c r="J877" i="19"/>
  <c r="H877" i="19"/>
  <c r="A877" i="19"/>
  <c r="H879" i="19"/>
  <c r="H880" i="19"/>
  <c r="H883" i="19"/>
  <c r="H884" i="19"/>
  <c r="H891" i="19"/>
  <c r="H892" i="19"/>
  <c r="H893" i="19"/>
  <c r="H894" i="19"/>
  <c r="H895" i="19"/>
  <c r="H896" i="19"/>
  <c r="H898" i="19"/>
  <c r="H900" i="19"/>
  <c r="H902" i="19"/>
  <c r="H903" i="19"/>
  <c r="H905" i="19"/>
  <c r="H906" i="19"/>
  <c r="H907" i="19"/>
  <c r="H910" i="19"/>
  <c r="H912" i="19"/>
  <c r="H913" i="19"/>
  <c r="H914" i="19"/>
  <c r="H915" i="19"/>
  <c r="H916" i="19"/>
  <c r="H917" i="19"/>
  <c r="H918" i="19"/>
  <c r="H920" i="19"/>
  <c r="H921" i="19"/>
  <c r="H923" i="19"/>
  <c r="H878" i="19"/>
  <c r="J876" i="19"/>
  <c r="H876" i="19"/>
  <c r="A876" i="19"/>
  <c r="J874" i="19"/>
  <c r="H874" i="19"/>
  <c r="A874" i="19"/>
  <c r="A898" i="19"/>
  <c r="A900" i="19"/>
  <c r="A902" i="19"/>
  <c r="A903" i="19"/>
  <c r="A905" i="19"/>
  <c r="A906" i="19"/>
  <c r="A907" i="19"/>
  <c r="A910" i="19"/>
  <c r="A912" i="19"/>
  <c r="A913" i="19"/>
  <c r="A914" i="19"/>
  <c r="A915" i="19"/>
  <c r="A916" i="19"/>
  <c r="A917" i="19"/>
  <c r="A918" i="19"/>
  <c r="A920" i="19"/>
  <c r="A921" i="19"/>
  <c r="A923" i="19"/>
  <c r="A873" i="19"/>
  <c r="A875" i="19"/>
  <c r="A878" i="19"/>
  <c r="A879" i="19"/>
  <c r="A880" i="19"/>
  <c r="A883" i="19"/>
  <c r="A884" i="19"/>
  <c r="A891" i="19"/>
  <c r="A892" i="19"/>
  <c r="A893" i="19"/>
  <c r="A894" i="19"/>
  <c r="A895" i="19"/>
  <c r="A896" i="19"/>
  <c r="J858" i="19"/>
  <c r="H858" i="19"/>
  <c r="A858" i="19"/>
  <c r="J860" i="19"/>
  <c r="H860" i="19"/>
  <c r="A860" i="19"/>
  <c r="J853" i="19"/>
  <c r="H853" i="19"/>
  <c r="A853" i="19"/>
  <c r="J831" i="19"/>
  <c r="H831" i="19"/>
  <c r="A831" i="19"/>
  <c r="J828" i="19"/>
  <c r="H828" i="19"/>
  <c r="A828" i="19"/>
  <c r="J824" i="19"/>
  <c r="H824" i="19"/>
  <c r="A824" i="19"/>
  <c r="H825" i="19"/>
  <c r="H826" i="19"/>
  <c r="H827" i="19"/>
  <c r="H832" i="19"/>
  <c r="H833" i="19"/>
  <c r="H834" i="19"/>
  <c r="H835" i="19"/>
  <c r="H836" i="19"/>
  <c r="H837" i="19"/>
  <c r="H838" i="19"/>
  <c r="H839" i="19"/>
  <c r="H840" i="19"/>
  <c r="H841" i="19"/>
  <c r="H842" i="19"/>
  <c r="H843" i="19"/>
  <c r="H845" i="19"/>
  <c r="H846" i="19"/>
  <c r="H847" i="19"/>
  <c r="H848" i="19"/>
  <c r="H849" i="19"/>
  <c r="H850" i="19"/>
  <c r="H851" i="19"/>
  <c r="H852" i="19"/>
  <c r="H854" i="19"/>
  <c r="H857" i="19"/>
  <c r="H859" i="19"/>
  <c r="H862" i="19"/>
  <c r="H863" i="19"/>
  <c r="H864" i="19"/>
  <c r="H865" i="19"/>
  <c r="H866" i="19"/>
  <c r="H868" i="19"/>
  <c r="H869" i="19"/>
  <c r="H870" i="19"/>
  <c r="H871" i="19"/>
  <c r="H823" i="19"/>
  <c r="A817" i="19"/>
  <c r="A818" i="19"/>
  <c r="A821" i="19"/>
  <c r="A822" i="19"/>
  <c r="A823" i="19"/>
  <c r="A825" i="19"/>
  <c r="A826" i="19"/>
  <c r="A827" i="19"/>
  <c r="A832" i="19"/>
  <c r="A833" i="19"/>
  <c r="A834" i="19"/>
  <c r="A835" i="19"/>
  <c r="A836" i="19"/>
  <c r="A837" i="19"/>
  <c r="A838" i="19"/>
  <c r="A839" i="19"/>
  <c r="A840" i="19"/>
  <c r="A841" i="19"/>
  <c r="A842" i="19"/>
  <c r="A843" i="19"/>
  <c r="A845" i="19"/>
  <c r="A846" i="19"/>
  <c r="A847" i="19"/>
  <c r="A848" i="19"/>
  <c r="A849" i="19"/>
  <c r="A850" i="19"/>
  <c r="A851" i="19"/>
  <c r="A852" i="19"/>
  <c r="A854" i="19"/>
  <c r="A857" i="19"/>
  <c r="A859" i="19"/>
  <c r="A862" i="19"/>
  <c r="A863" i="19"/>
  <c r="A864" i="19"/>
  <c r="A865" i="19"/>
  <c r="A866" i="19"/>
  <c r="A868" i="19"/>
  <c r="A869" i="19"/>
  <c r="A870" i="19"/>
  <c r="A871" i="19"/>
  <c r="J788" i="19"/>
  <c r="H788" i="19"/>
  <c r="A788" i="19"/>
  <c r="J786" i="19"/>
  <c r="H786" i="19"/>
  <c r="A786" i="19"/>
  <c r="J749" i="19"/>
  <c r="H749" i="19"/>
  <c r="A749" i="19"/>
  <c r="J748" i="19"/>
  <c r="H748" i="19"/>
  <c r="A748" i="19"/>
  <c r="J795" i="19"/>
  <c r="H795" i="19"/>
  <c r="A795" i="19"/>
  <c r="H733" i="19"/>
  <c r="H736" i="19"/>
  <c r="H738" i="19"/>
  <c r="H739" i="19"/>
  <c r="H743" i="19"/>
  <c r="H744" i="19"/>
  <c r="H745" i="19"/>
  <c r="H746" i="19"/>
  <c r="H747" i="19"/>
  <c r="H750" i="19"/>
  <c r="H751" i="19"/>
  <c r="H753" i="19"/>
  <c r="H754" i="19"/>
  <c r="H755" i="19"/>
  <c r="H756" i="19"/>
  <c r="H757" i="19"/>
  <c r="H758" i="19"/>
  <c r="H759" i="19"/>
  <c r="H760" i="19"/>
  <c r="H761" i="19"/>
  <c r="H762" i="19"/>
  <c r="H767" i="19"/>
  <c r="H768" i="19"/>
  <c r="H769" i="19"/>
  <c r="H770" i="19"/>
  <c r="H771" i="19"/>
  <c r="H772" i="19"/>
  <c r="H773" i="19"/>
  <c r="H774" i="19"/>
  <c r="H775" i="19"/>
  <c r="H776" i="19"/>
  <c r="H777" i="19"/>
  <c r="H778" i="19"/>
  <c r="H779" i="19"/>
  <c r="H780" i="19"/>
  <c r="H781" i="19"/>
  <c r="H782" i="19"/>
  <c r="H785" i="19"/>
  <c r="H787" i="19"/>
  <c r="H791" i="19"/>
  <c r="H792" i="19"/>
  <c r="H793" i="19"/>
  <c r="H794" i="19"/>
  <c r="H796" i="19"/>
  <c r="H797" i="19"/>
  <c r="H798" i="19"/>
  <c r="H799" i="19"/>
  <c r="H800" i="19"/>
  <c r="H801" i="19"/>
  <c r="H802" i="19"/>
  <c r="H812" i="19"/>
  <c r="H813" i="19"/>
  <c r="H814" i="19"/>
  <c r="H732" i="19"/>
  <c r="A727" i="19"/>
  <c r="H727" i="19"/>
  <c r="J727" i="19"/>
  <c r="A732" i="19"/>
  <c r="A733" i="19"/>
  <c r="A736" i="19"/>
  <c r="A738" i="19"/>
  <c r="A739" i="19"/>
  <c r="A743" i="19"/>
  <c r="A744" i="19"/>
  <c r="A745" i="19"/>
  <c r="A746" i="19"/>
  <c r="A747" i="19"/>
  <c r="A750" i="19"/>
  <c r="A751" i="19"/>
  <c r="A753" i="19"/>
  <c r="A754" i="19"/>
  <c r="A755" i="19"/>
  <c r="A756" i="19"/>
  <c r="A757" i="19"/>
  <c r="A758" i="19"/>
  <c r="A759" i="19"/>
  <c r="A760" i="19"/>
  <c r="A761" i="19"/>
  <c r="A762" i="19"/>
  <c r="A767" i="19"/>
  <c r="A768" i="19"/>
  <c r="A769" i="19"/>
  <c r="A770" i="19"/>
  <c r="A771" i="19"/>
  <c r="A772" i="19"/>
  <c r="A773" i="19"/>
  <c r="A774" i="19"/>
  <c r="A775" i="19"/>
  <c r="A776" i="19"/>
  <c r="A777" i="19"/>
  <c r="A778" i="19"/>
  <c r="A779" i="19"/>
  <c r="A780" i="19"/>
  <c r="A781" i="19"/>
  <c r="A782" i="19"/>
  <c r="A785" i="19"/>
  <c r="A787" i="19"/>
  <c r="A791" i="19"/>
  <c r="A792" i="19"/>
  <c r="A793" i="19"/>
  <c r="A794" i="19"/>
  <c r="A796" i="19"/>
  <c r="A797" i="19"/>
  <c r="A798" i="19"/>
  <c r="A799" i="19"/>
  <c r="A800" i="19"/>
  <c r="A801" i="19"/>
  <c r="A802" i="19"/>
  <c r="A812" i="19"/>
  <c r="A813" i="19"/>
  <c r="A814" i="19"/>
  <c r="A731" i="19"/>
  <c r="A693" i="19"/>
  <c r="A694" i="19"/>
  <c r="A695" i="19"/>
  <c r="A696" i="19"/>
  <c r="A697" i="19"/>
  <c r="A698" i="19"/>
  <c r="A699" i="19"/>
  <c r="A700" i="19"/>
  <c r="A701" i="19"/>
  <c r="A702" i="19"/>
  <c r="A703" i="19"/>
  <c r="A704" i="19"/>
  <c r="A705" i="19"/>
  <c r="A706" i="19"/>
  <c r="A707" i="19"/>
  <c r="A708" i="19"/>
  <c r="A709" i="19"/>
  <c r="A710" i="19"/>
  <c r="A711" i="19"/>
  <c r="A714" i="19"/>
  <c r="A716" i="19"/>
  <c r="A725" i="19"/>
  <c r="A728" i="19"/>
  <c r="A729" i="19"/>
  <c r="A691" i="19"/>
  <c r="J707" i="19"/>
  <c r="H707" i="19"/>
  <c r="H693" i="19"/>
  <c r="H694" i="19"/>
  <c r="H695" i="19"/>
  <c r="H696" i="19"/>
  <c r="H697" i="19"/>
  <c r="H698" i="19"/>
  <c r="H699" i="19"/>
  <c r="H700" i="19"/>
  <c r="H701" i="19"/>
  <c r="H702" i="19"/>
  <c r="H703" i="19"/>
  <c r="H704" i="19"/>
  <c r="H705" i="19"/>
  <c r="H706" i="19"/>
  <c r="H708" i="19"/>
  <c r="H709" i="19"/>
  <c r="H710" i="19"/>
  <c r="H711" i="19"/>
  <c r="H714" i="19"/>
  <c r="H716" i="19"/>
  <c r="H725" i="19"/>
  <c r="H726" i="19"/>
  <c r="H728" i="19"/>
  <c r="H729" i="19"/>
  <c r="H691" i="19"/>
  <c r="A653" i="19"/>
  <c r="J616" i="19"/>
  <c r="H616" i="19"/>
  <c r="J597" i="19"/>
  <c r="H597" i="19"/>
  <c r="J596" i="19"/>
  <c r="H596" i="19"/>
  <c r="J544" i="19"/>
  <c r="C544" i="19" s="1"/>
  <c r="J622" i="19"/>
  <c r="H622" i="19"/>
  <c r="J623" i="19"/>
  <c r="H623" i="19"/>
  <c r="J537" i="19"/>
  <c r="H537" i="19"/>
  <c r="H599" i="19"/>
  <c r="J599" i="19"/>
  <c r="J538" i="19"/>
  <c r="H538" i="19"/>
  <c r="C308" i="1" l="1"/>
  <c r="C953" i="19"/>
  <c r="C853" i="19"/>
  <c r="C831" i="19"/>
  <c r="C897" i="19"/>
  <c r="C922" i="19"/>
  <c r="C876" i="19"/>
  <c r="C909" i="19"/>
  <c r="C860" i="19"/>
  <c r="C901" i="19"/>
  <c r="C899" i="19"/>
  <c r="C795" i="19"/>
  <c r="C881" i="19"/>
  <c r="C924" i="19"/>
  <c r="C882" i="19"/>
  <c r="C877" i="19"/>
  <c r="C874" i="19"/>
  <c r="C908" i="19"/>
  <c r="C824" i="19"/>
  <c r="C858" i="19"/>
  <c r="C788" i="19"/>
  <c r="C828" i="19"/>
  <c r="C786" i="19"/>
  <c r="C749" i="19"/>
  <c r="C748" i="19"/>
  <c r="C727" i="19"/>
  <c r="C707" i="19"/>
  <c r="C616" i="19"/>
  <c r="C597" i="19"/>
  <c r="C596" i="19"/>
  <c r="C538" i="19"/>
  <c r="C622" i="19"/>
  <c r="C537" i="19"/>
  <c r="C623" i="19"/>
  <c r="C599" i="19"/>
  <c r="J949" i="1"/>
  <c r="H949" i="1"/>
  <c r="C949" i="1"/>
  <c r="A949" i="1"/>
  <c r="A11" i="19" l="1"/>
  <c r="J617" i="19"/>
  <c r="H617" i="19"/>
  <c r="J598" i="19"/>
  <c r="H598" i="19"/>
  <c r="J545" i="19"/>
  <c r="H545" i="19"/>
  <c r="H546" i="19"/>
  <c r="C546" i="19" s="1"/>
  <c r="H687" i="19"/>
  <c r="H663" i="19"/>
  <c r="J663" i="19"/>
  <c r="H664" i="19"/>
  <c r="C617" i="19" l="1"/>
  <c r="C598" i="19"/>
  <c r="C545" i="19"/>
  <c r="C663" i="19"/>
  <c r="H681" i="19"/>
  <c r="H679" i="19"/>
  <c r="H677" i="19"/>
  <c r="H675" i="19"/>
  <c r="J1057" i="1" l="1"/>
  <c r="H1057" i="1"/>
  <c r="A1057" i="1"/>
  <c r="A450" i="2"/>
  <c r="A449" i="2"/>
  <c r="C1057" i="1" l="1"/>
  <c r="H673" i="19"/>
  <c r="H671" i="19"/>
  <c r="J671" i="19"/>
  <c r="C671" i="19" l="1"/>
  <c r="A62" i="17" l="1"/>
  <c r="A9" i="9" l="1"/>
  <c r="A171" i="3" l="1"/>
  <c r="A8" i="9" l="1"/>
  <c r="J666" i="19"/>
  <c r="H666" i="19"/>
  <c r="C666" i="19" l="1"/>
  <c r="J667" i="19"/>
  <c r="C667" i="19" s="1"/>
  <c r="J658" i="19"/>
  <c r="H658" i="19"/>
  <c r="J661" i="19"/>
  <c r="C661" i="19" s="1"/>
  <c r="J660" i="19"/>
  <c r="H660" i="19"/>
  <c r="C660" i="19" l="1"/>
  <c r="C658" i="19"/>
  <c r="C483" i="19"/>
  <c r="J481" i="19"/>
  <c r="H481" i="19"/>
  <c r="J475" i="19"/>
  <c r="C475" i="19" s="1"/>
  <c r="J469" i="19"/>
  <c r="C469" i="19" s="1"/>
  <c r="J466" i="19"/>
  <c r="C466" i="19" s="1"/>
  <c r="J464" i="19"/>
  <c r="H464" i="19"/>
  <c r="J459" i="19"/>
  <c r="H459" i="19"/>
  <c r="J457" i="19"/>
  <c r="H457" i="19"/>
  <c r="J453" i="19"/>
  <c r="C453" i="19" s="1"/>
  <c r="J451" i="19"/>
  <c r="H451" i="19"/>
  <c r="J439" i="19"/>
  <c r="H439" i="19"/>
  <c r="J440" i="19"/>
  <c r="C440" i="19" s="1"/>
  <c r="C451" i="19" l="1"/>
  <c r="C481" i="19"/>
  <c r="C459" i="19"/>
  <c r="C464" i="19"/>
  <c r="C439" i="19"/>
  <c r="C457" i="19"/>
  <c r="A787" i="2"/>
  <c r="A223" i="11" l="1"/>
  <c r="A489" i="11"/>
  <c r="A237" i="11" l="1"/>
  <c r="J1799" i="1" l="1"/>
  <c r="H1799" i="1"/>
  <c r="A1799" i="1"/>
  <c r="C1799" i="1" l="1"/>
  <c r="J2441" i="1"/>
  <c r="H2441" i="1"/>
  <c r="A2441" i="1"/>
  <c r="A60" i="17"/>
  <c r="J2453" i="1"/>
  <c r="H2453" i="1"/>
  <c r="A2453" i="1"/>
  <c r="C2441" i="1" l="1"/>
  <c r="C2453" i="1"/>
  <c r="J160" i="1"/>
  <c r="H160" i="1"/>
  <c r="A160" i="1"/>
  <c r="C160" i="1" l="1"/>
  <c r="A488" i="11"/>
  <c r="J192" i="1"/>
  <c r="H192" i="1"/>
  <c r="A192" i="1"/>
  <c r="C192" i="1" l="1"/>
  <c r="A803" i="2"/>
  <c r="J1207" i="1" l="1"/>
  <c r="H1207" i="1"/>
  <c r="A1207" i="1"/>
  <c r="C1207" i="1" l="1"/>
  <c r="A1043" i="2"/>
  <c r="A1042" i="2"/>
  <c r="J1209" i="1"/>
  <c r="H1209" i="1"/>
  <c r="A1209" i="1"/>
  <c r="J1208" i="1"/>
  <c r="H1208" i="1"/>
  <c r="A1208" i="1"/>
  <c r="J1206" i="1"/>
  <c r="H1206" i="1"/>
  <c r="A1206" i="1"/>
  <c r="J1205" i="1"/>
  <c r="H1205" i="1"/>
  <c r="A1205" i="1"/>
  <c r="C1209" i="1" l="1"/>
  <c r="C1205" i="1"/>
  <c r="C1206" i="1"/>
  <c r="C1208" i="1"/>
  <c r="J1442" i="1"/>
  <c r="H1442" i="1"/>
  <c r="A1442" i="1"/>
  <c r="C1442" i="1" l="1"/>
  <c r="J2120" i="1"/>
  <c r="H2120" i="1"/>
  <c r="C2120" i="1"/>
  <c r="A2120" i="1"/>
  <c r="J2263" i="1"/>
  <c r="H2263" i="1"/>
  <c r="A2263" i="1"/>
  <c r="C2263" i="1" l="1"/>
  <c r="C659" i="19"/>
  <c r="C655" i="19"/>
  <c r="J654" i="19"/>
  <c r="H654" i="19"/>
  <c r="C654" i="19" l="1"/>
  <c r="J650" i="19"/>
  <c r="H650" i="19"/>
  <c r="C650" i="19" l="1"/>
  <c r="J649" i="19"/>
  <c r="H649" i="19"/>
  <c r="J648" i="19"/>
  <c r="H648" i="19"/>
  <c r="J651" i="19"/>
  <c r="H651" i="19"/>
  <c r="J635" i="19"/>
  <c r="C635" i="19" s="1"/>
  <c r="J646" i="19"/>
  <c r="C646" i="19" s="1"/>
  <c r="J637" i="19"/>
  <c r="C637" i="19" s="1"/>
  <c r="J634" i="19"/>
  <c r="H634" i="19"/>
  <c r="J631" i="19"/>
  <c r="H631" i="19"/>
  <c r="J641" i="19"/>
  <c r="C641" i="19" s="1"/>
  <c r="J640" i="19"/>
  <c r="C640" i="19" s="1"/>
  <c r="J639" i="19"/>
  <c r="C639" i="19" s="1"/>
  <c r="J638" i="19"/>
  <c r="C638" i="19" s="1"/>
  <c r="H632" i="19"/>
  <c r="C632" i="19" s="1"/>
  <c r="C651" i="19" l="1"/>
  <c r="C649" i="19"/>
  <c r="C648" i="19"/>
  <c r="C631" i="19"/>
  <c r="C634" i="19"/>
  <c r="J1074" i="1"/>
  <c r="H1074" i="1"/>
  <c r="C1074" i="1"/>
  <c r="A1074" i="1"/>
  <c r="J1073" i="1"/>
  <c r="H1073" i="1"/>
  <c r="C1073" i="1" s="1"/>
  <c r="A1073" i="1"/>
  <c r="J1027" i="1" l="1"/>
  <c r="H1027" i="1"/>
  <c r="A1027" i="1"/>
  <c r="C1027" i="1" l="1"/>
  <c r="A343" i="2"/>
  <c r="A127" i="17" l="1"/>
  <c r="A373" i="11" l="1"/>
  <c r="A372" i="11"/>
  <c r="A526" i="2"/>
  <c r="J952" i="1"/>
  <c r="H952" i="1"/>
  <c r="C952" i="1"/>
  <c r="A952" i="1"/>
  <c r="J950" i="1"/>
  <c r="H950" i="1"/>
  <c r="C950" i="1"/>
  <c r="A950" i="1"/>
  <c r="A33" i="3" l="1"/>
  <c r="J239" i="1"/>
  <c r="H239" i="1"/>
  <c r="C239" i="1"/>
  <c r="A239" i="1"/>
  <c r="J238" i="1"/>
  <c r="C238" i="1" s="1"/>
  <c r="H238" i="1"/>
  <c r="A238" i="1"/>
  <c r="J627" i="19" l="1"/>
  <c r="C627" i="19" s="1"/>
  <c r="J626" i="19"/>
  <c r="H626" i="19"/>
  <c r="J619" i="19"/>
  <c r="C619" i="19" s="1"/>
  <c r="J618" i="19"/>
  <c r="H618" i="19"/>
  <c r="J614" i="19"/>
  <c r="H614" i="19"/>
  <c r="J613" i="19"/>
  <c r="H613" i="19"/>
  <c r="J610" i="19"/>
  <c r="H610" i="19"/>
  <c r="J608" i="19"/>
  <c r="H608" i="19"/>
  <c r="J602" i="19"/>
  <c r="C602" i="19" s="1"/>
  <c r="J600" i="19"/>
  <c r="H600" i="19"/>
  <c r="J593" i="19"/>
  <c r="C593" i="19" s="1"/>
  <c r="J592" i="19"/>
  <c r="H592" i="19"/>
  <c r="J590" i="19"/>
  <c r="H590" i="19"/>
  <c r="J1025" i="1"/>
  <c r="H1025" i="1"/>
  <c r="A1025" i="1"/>
  <c r="C613" i="19" l="1"/>
  <c r="C626" i="19"/>
  <c r="C618" i="19"/>
  <c r="C608" i="19"/>
  <c r="C592" i="19"/>
  <c r="C610" i="19"/>
  <c r="C614" i="19"/>
  <c r="C1025" i="1"/>
  <c r="C600" i="19"/>
  <c r="C590" i="19"/>
  <c r="J586" i="19"/>
  <c r="H586" i="19"/>
  <c r="J584" i="19"/>
  <c r="H584" i="19"/>
  <c r="J582" i="19"/>
  <c r="H582" i="19"/>
  <c r="J577" i="19"/>
  <c r="C577" i="19" s="1"/>
  <c r="J576" i="19"/>
  <c r="H576" i="19"/>
  <c r="J575" i="19"/>
  <c r="J574" i="19"/>
  <c r="H574" i="19"/>
  <c r="J573" i="19"/>
  <c r="H573" i="19"/>
  <c r="J572" i="19"/>
  <c r="H572" i="19"/>
  <c r="J571" i="19"/>
  <c r="H571" i="19"/>
  <c r="J568" i="19"/>
  <c r="H568" i="19"/>
  <c r="J567" i="19"/>
  <c r="H567" i="19"/>
  <c r="J565" i="19"/>
  <c r="C565" i="19" s="1"/>
  <c r="J563" i="19"/>
  <c r="H563" i="19"/>
  <c r="J556" i="19"/>
  <c r="H556" i="19"/>
  <c r="J555" i="19"/>
  <c r="H555" i="19"/>
  <c r="J550" i="19"/>
  <c r="H550" i="19"/>
  <c r="J549" i="19"/>
  <c r="H549" i="19"/>
  <c r="J547" i="19"/>
  <c r="H547" i="19"/>
  <c r="J539" i="19"/>
  <c r="H539" i="19"/>
  <c r="J540" i="19"/>
  <c r="C540" i="19" s="1"/>
  <c r="J541" i="19"/>
  <c r="H541" i="19"/>
  <c r="J536" i="19"/>
  <c r="H536" i="19"/>
  <c r="J535" i="19"/>
  <c r="H535" i="19"/>
  <c r="J533" i="19"/>
  <c r="H533" i="19"/>
  <c r="J530" i="19"/>
  <c r="C530" i="19" s="1"/>
  <c r="C573" i="19" l="1"/>
  <c r="C574" i="19"/>
  <c r="C575" i="19"/>
  <c r="C536" i="19"/>
  <c r="C576" i="19"/>
  <c r="C582" i="19"/>
  <c r="C584" i="19"/>
  <c r="C571" i="19"/>
  <c r="C572" i="19"/>
  <c r="C586" i="19"/>
  <c r="C567" i="19"/>
  <c r="C539" i="19"/>
  <c r="C547" i="19"/>
  <c r="C549" i="19"/>
  <c r="C555" i="19"/>
  <c r="C563" i="19"/>
  <c r="C568" i="19"/>
  <c r="C535" i="19"/>
  <c r="C550" i="19"/>
  <c r="C533" i="19"/>
  <c r="C556" i="19"/>
  <c r="C541" i="19"/>
  <c r="J529" i="19"/>
  <c r="H529" i="19"/>
  <c r="J527" i="19"/>
  <c r="H527" i="19"/>
  <c r="J525" i="19"/>
  <c r="C525" i="19" s="1"/>
  <c r="J524" i="19"/>
  <c r="H524" i="19"/>
  <c r="A524" i="19"/>
  <c r="J520" i="19"/>
  <c r="H520" i="19"/>
  <c r="A520" i="19"/>
  <c r="J791" i="1"/>
  <c r="H791" i="1"/>
  <c r="A791" i="1"/>
  <c r="J517" i="19"/>
  <c r="H517" i="19"/>
  <c r="A517" i="19"/>
  <c r="C524" i="19" l="1"/>
  <c r="C520" i="19"/>
  <c r="C517" i="19"/>
  <c r="C529" i="19"/>
  <c r="C791" i="1"/>
  <c r="C527" i="19"/>
  <c r="A315" i="19"/>
  <c r="A368" i="19"/>
  <c r="A367" i="19"/>
  <c r="A366" i="19"/>
  <c r="A365" i="19"/>
  <c r="J315" i="19"/>
  <c r="C315" i="19" s="1"/>
  <c r="J314" i="19"/>
  <c r="H314" i="19"/>
  <c r="A314" i="19"/>
  <c r="J303" i="19"/>
  <c r="C303" i="19" s="1"/>
  <c r="J300" i="19"/>
  <c r="H300" i="19"/>
  <c r="A300" i="19"/>
  <c r="J296" i="19"/>
  <c r="H296" i="19"/>
  <c r="A296" i="19"/>
  <c r="J317" i="1"/>
  <c r="H317" i="1"/>
  <c r="A317" i="1"/>
  <c r="J297" i="19"/>
  <c r="C297" i="19" s="1"/>
  <c r="A297" i="19"/>
  <c r="A378" i="19"/>
  <c r="J368" i="19"/>
  <c r="H368" i="19"/>
  <c r="J367" i="19"/>
  <c r="H367" i="19"/>
  <c r="A285" i="19"/>
  <c r="A284" i="19"/>
  <c r="A283" i="19"/>
  <c r="A282" i="19"/>
  <c r="A281" i="19"/>
  <c r="A280" i="19"/>
  <c r="J366" i="19"/>
  <c r="H366" i="19"/>
  <c r="J365" i="19"/>
  <c r="H365" i="19"/>
  <c r="J364" i="19"/>
  <c r="C364" i="19" s="1"/>
  <c r="J363" i="19"/>
  <c r="H363" i="19"/>
  <c r="J361" i="19"/>
  <c r="H361" i="19"/>
  <c r="A361" i="19"/>
  <c r="J362" i="19"/>
  <c r="C362" i="19" s="1"/>
  <c r="A362" i="19"/>
  <c r="J358" i="19"/>
  <c r="C358" i="19" s="1"/>
  <c r="A358" i="19"/>
  <c r="J357" i="19"/>
  <c r="H357" i="19"/>
  <c r="A357" i="19"/>
  <c r="J355" i="19"/>
  <c r="H355" i="19"/>
  <c r="A355" i="19"/>
  <c r="J354" i="19"/>
  <c r="H354" i="19"/>
  <c r="A354" i="19"/>
  <c r="J352" i="19"/>
  <c r="H352" i="19"/>
  <c r="A352" i="19"/>
  <c r="J353" i="19"/>
  <c r="C353" i="19" s="1"/>
  <c r="A353" i="19"/>
  <c r="J351" i="19"/>
  <c r="C351" i="19" s="1"/>
  <c r="A351" i="19"/>
  <c r="J350" i="19"/>
  <c r="H350" i="19"/>
  <c r="A350" i="19"/>
  <c r="J347" i="19"/>
  <c r="C347" i="19" s="1"/>
  <c r="A347" i="19"/>
  <c r="J346" i="19"/>
  <c r="C346" i="19" s="1"/>
  <c r="A346" i="19"/>
  <c r="J345" i="19"/>
  <c r="C345" i="19" s="1"/>
  <c r="A345" i="19"/>
  <c r="J342" i="19"/>
  <c r="C342" i="19" s="1"/>
  <c r="A342" i="19"/>
  <c r="J343" i="19"/>
  <c r="H343" i="19"/>
  <c r="A343" i="19"/>
  <c r="J344" i="19"/>
  <c r="C344" i="19" s="1"/>
  <c r="A344" i="19"/>
  <c r="A341" i="19"/>
  <c r="J341" i="19"/>
  <c r="C341" i="19" s="1"/>
  <c r="J340" i="19"/>
  <c r="H340" i="19"/>
  <c r="A340" i="19"/>
  <c r="C317" i="1" l="1"/>
  <c r="C354" i="19"/>
  <c r="C352" i="19"/>
  <c r="C314" i="19"/>
  <c r="C343" i="19"/>
  <c r="C350" i="19"/>
  <c r="C355" i="19"/>
  <c r="C365" i="19"/>
  <c r="C296" i="19"/>
  <c r="C300" i="19"/>
  <c r="C357" i="19"/>
  <c r="C367" i="19"/>
  <c r="C361" i="19"/>
  <c r="C368" i="19"/>
  <c r="C363" i="19"/>
  <c r="C366" i="19"/>
  <c r="C340" i="19"/>
  <c r="J339" i="19" l="1"/>
  <c r="C339" i="19" s="1"/>
  <c r="A339" i="19"/>
  <c r="J338" i="19"/>
  <c r="H338" i="19"/>
  <c r="A338" i="19"/>
  <c r="J337" i="19"/>
  <c r="C337" i="19" s="1"/>
  <c r="A337" i="19"/>
  <c r="J336" i="19"/>
  <c r="H336" i="19"/>
  <c r="A336" i="19"/>
  <c r="J320" i="19"/>
  <c r="C320" i="19" s="1"/>
  <c r="J319" i="19"/>
  <c r="H319" i="19"/>
  <c r="J295" i="19"/>
  <c r="C295" i="19" s="1"/>
  <c r="A295" i="19"/>
  <c r="J294" i="19"/>
  <c r="H294" i="19"/>
  <c r="A294" i="19"/>
  <c r="J284" i="19"/>
  <c r="C284" i="19" s="1"/>
  <c r="C336" i="19" l="1"/>
  <c r="C338" i="19"/>
  <c r="C294" i="19"/>
  <c r="C319" i="19"/>
  <c r="J1137" i="1"/>
  <c r="H1137" i="1"/>
  <c r="A1137" i="1"/>
  <c r="J1136" i="1"/>
  <c r="H1136" i="1"/>
  <c r="A1136" i="1"/>
  <c r="J1500" i="1"/>
  <c r="H1500" i="1"/>
  <c r="C1500" i="1"/>
  <c r="A1500" i="1"/>
  <c r="A32" i="3"/>
  <c r="C1137" i="1" l="1"/>
  <c r="C1136" i="1"/>
  <c r="J285" i="19"/>
  <c r="C285" i="19" s="1"/>
  <c r="J283" i="19"/>
  <c r="C283" i="19" s="1"/>
  <c r="J282" i="19"/>
  <c r="H282" i="19"/>
  <c r="J281" i="19"/>
  <c r="C281" i="19" s="1"/>
  <c r="J280" i="19"/>
  <c r="H280" i="19"/>
  <c r="C280" i="19" l="1"/>
  <c r="C282" i="19"/>
  <c r="J1352" i="1"/>
  <c r="H1352" i="1"/>
  <c r="A1352" i="1"/>
  <c r="C1352" i="1" l="1"/>
  <c r="A151" i="17"/>
  <c r="A154" i="17"/>
  <c r="A776" i="12"/>
  <c r="A784" i="2" l="1"/>
  <c r="C852" i="1" l="1"/>
  <c r="C849" i="1"/>
  <c r="H405" i="19" l="1"/>
  <c r="C405" i="19" s="1"/>
  <c r="J265" i="19" l="1"/>
  <c r="H265" i="19"/>
  <c r="A265" i="19"/>
  <c r="C265" i="19" l="1"/>
  <c r="J515" i="19"/>
  <c r="H515" i="19"/>
  <c r="J511" i="19"/>
  <c r="H511" i="19"/>
  <c r="J509" i="19"/>
  <c r="H509" i="19"/>
  <c r="J507" i="19"/>
  <c r="H507" i="19"/>
  <c r="J502" i="19"/>
  <c r="H502" i="19"/>
  <c r="J500" i="19"/>
  <c r="H500" i="19"/>
  <c r="J496" i="19"/>
  <c r="H496" i="19"/>
  <c r="J1443" i="1"/>
  <c r="H1443" i="1"/>
  <c r="A1443" i="1"/>
  <c r="J493" i="19"/>
  <c r="H493" i="19"/>
  <c r="J489" i="19"/>
  <c r="H489" i="19"/>
  <c r="J485" i="19"/>
  <c r="H485" i="19"/>
  <c r="C479" i="19"/>
  <c r="C485" i="19" l="1"/>
  <c r="C509" i="19"/>
  <c r="C511" i="19"/>
  <c r="C507" i="19"/>
  <c r="C515" i="19"/>
  <c r="C493" i="19"/>
  <c r="C496" i="19"/>
  <c r="C502" i="19"/>
  <c r="C500" i="19"/>
  <c r="C1443" i="1"/>
  <c r="C489" i="19"/>
  <c r="J477" i="19" l="1"/>
  <c r="H477" i="19"/>
  <c r="J473" i="19"/>
  <c r="H473" i="19"/>
  <c r="J471" i="19"/>
  <c r="H471" i="19"/>
  <c r="J470" i="19"/>
  <c r="H470" i="19"/>
  <c r="J468" i="19"/>
  <c r="C468" i="19" s="1"/>
  <c r="J1348" i="1"/>
  <c r="H1348" i="1"/>
  <c r="A1348" i="1"/>
  <c r="J462" i="19"/>
  <c r="C462" i="19" s="1"/>
  <c r="J460" i="19"/>
  <c r="H460" i="19"/>
  <c r="J458" i="19"/>
  <c r="H458" i="19"/>
  <c r="J456" i="19"/>
  <c r="C456" i="19" s="1"/>
  <c r="J455" i="19"/>
  <c r="H455" i="19"/>
  <c r="J449" i="19"/>
  <c r="C449" i="19" s="1"/>
  <c r="J447" i="19"/>
  <c r="H447" i="19"/>
  <c r="J446" i="19"/>
  <c r="H446" i="19"/>
  <c r="J445" i="19"/>
  <c r="H445" i="19"/>
  <c r="J443" i="19"/>
  <c r="H443" i="19"/>
  <c r="J441" i="19"/>
  <c r="H441" i="19"/>
  <c r="J438" i="19"/>
  <c r="C438" i="19" s="1"/>
  <c r="J437" i="19"/>
  <c r="H437" i="19"/>
  <c r="J435" i="19"/>
  <c r="H435" i="19"/>
  <c r="C470" i="19" l="1"/>
  <c r="C1348" i="1"/>
  <c r="C471" i="19"/>
  <c r="C447" i="19"/>
  <c r="C477" i="19"/>
  <c r="C437" i="19"/>
  <c r="C441" i="19"/>
  <c r="C445" i="19"/>
  <c r="C460" i="19"/>
  <c r="C473" i="19"/>
  <c r="C458" i="19"/>
  <c r="C455" i="19"/>
  <c r="C435" i="19"/>
  <c r="C443" i="19"/>
  <c r="C446" i="19"/>
  <c r="A416" i="2" l="1"/>
  <c r="J2026" i="1"/>
  <c r="H2026" i="1"/>
  <c r="A2026" i="1"/>
  <c r="J2024" i="1"/>
  <c r="H2024" i="1"/>
  <c r="A2024" i="1"/>
  <c r="C2024" i="1" l="1"/>
  <c r="C2026" i="1"/>
  <c r="J431" i="19"/>
  <c r="C431" i="19" s="1"/>
  <c r="J429" i="19"/>
  <c r="H429" i="19"/>
  <c r="C429" i="19" l="1"/>
  <c r="J426" i="19"/>
  <c r="H426" i="19"/>
  <c r="J425" i="19"/>
  <c r="H425" i="19"/>
  <c r="J424" i="19"/>
  <c r="H424" i="19"/>
  <c r="J422" i="19"/>
  <c r="H422" i="19"/>
  <c r="J420" i="19"/>
  <c r="H420" i="19"/>
  <c r="A420" i="19"/>
  <c r="C424" i="19" l="1"/>
  <c r="C425" i="19"/>
  <c r="C420" i="19"/>
  <c r="C422" i="19"/>
  <c r="C426" i="19"/>
  <c r="J144" i="1" l="1"/>
  <c r="H144" i="1"/>
  <c r="C144" i="1"/>
  <c r="A144" i="1"/>
  <c r="A235" i="19" l="1"/>
  <c r="A234" i="19"/>
  <c r="A233" i="19"/>
  <c r="J411" i="19" l="1"/>
  <c r="H411" i="19"/>
  <c r="C411" i="19" l="1"/>
  <c r="J417" i="19"/>
  <c r="H417" i="19"/>
  <c r="J416" i="19"/>
  <c r="C416" i="19" s="1"/>
  <c r="J415" i="19"/>
  <c r="H415" i="19"/>
  <c r="J414" i="19"/>
  <c r="H414" i="19"/>
  <c r="C415" i="19" l="1"/>
  <c r="C417" i="19"/>
  <c r="C414" i="19"/>
  <c r="A79" i="17"/>
  <c r="A78" i="17"/>
  <c r="J413" i="19"/>
  <c r="H413" i="19"/>
  <c r="J409" i="19"/>
  <c r="H409" i="19"/>
  <c r="J398" i="19"/>
  <c r="H398" i="19"/>
  <c r="J396" i="19"/>
  <c r="H396" i="19"/>
  <c r="J393" i="19"/>
  <c r="H393" i="19"/>
  <c r="J389" i="19"/>
  <c r="H389" i="19"/>
  <c r="J391" i="19"/>
  <c r="C391" i="19" s="1"/>
  <c r="J390" i="19"/>
  <c r="H390" i="19"/>
  <c r="J388" i="19"/>
  <c r="H388" i="19"/>
  <c r="J386" i="19"/>
  <c r="H386" i="19"/>
  <c r="J383" i="19"/>
  <c r="H383" i="19"/>
  <c r="J382" i="19"/>
  <c r="C382" i="19" s="1"/>
  <c r="J381" i="19"/>
  <c r="H381" i="19"/>
  <c r="J379" i="19"/>
  <c r="H379" i="19"/>
  <c r="J378" i="19"/>
  <c r="H378" i="19"/>
  <c r="C409" i="19" l="1"/>
  <c r="C413" i="19"/>
  <c r="C398" i="19"/>
  <c r="C386" i="19"/>
  <c r="C388" i="19"/>
  <c r="C390" i="19"/>
  <c r="C393" i="19"/>
  <c r="C396" i="19"/>
  <c r="C389" i="19"/>
  <c r="C378" i="19"/>
  <c r="C381" i="19"/>
  <c r="C383" i="19"/>
  <c r="C379" i="19"/>
  <c r="J171" i="1"/>
  <c r="H171" i="1"/>
  <c r="A171" i="1"/>
  <c r="J170" i="1"/>
  <c r="H170" i="1"/>
  <c r="A170" i="1"/>
  <c r="C170" i="1" l="1"/>
  <c r="C171" i="1"/>
  <c r="J273" i="19"/>
  <c r="H273" i="19"/>
  <c r="A273" i="19"/>
  <c r="J272" i="19"/>
  <c r="H272" i="19"/>
  <c r="A272" i="19"/>
  <c r="J271" i="19"/>
  <c r="H271" i="19"/>
  <c r="A271" i="19"/>
  <c r="J269" i="19"/>
  <c r="H269" i="19"/>
  <c r="A269" i="19"/>
  <c r="J268" i="19"/>
  <c r="H268" i="19"/>
  <c r="A268" i="19"/>
  <c r="C269" i="19" l="1"/>
  <c r="C271" i="19"/>
  <c r="C268" i="19"/>
  <c r="C272" i="19"/>
  <c r="C273" i="19"/>
  <c r="A598" i="11" l="1"/>
  <c r="A816" i="12" l="1"/>
  <c r="J262" i="19" l="1"/>
  <c r="H262" i="19"/>
  <c r="A262" i="19"/>
  <c r="J261" i="19"/>
  <c r="H261" i="19"/>
  <c r="A261" i="19"/>
  <c r="J260" i="19"/>
  <c r="H260" i="19"/>
  <c r="A260" i="19"/>
  <c r="J259" i="19"/>
  <c r="H259" i="19"/>
  <c r="A259" i="19"/>
  <c r="C260" i="19" l="1"/>
  <c r="C261" i="19"/>
  <c r="C262" i="19"/>
  <c r="C259" i="19"/>
  <c r="J255" i="19"/>
  <c r="H255" i="19"/>
  <c r="A255" i="19"/>
  <c r="C255" i="19" l="1"/>
  <c r="A759" i="2"/>
  <c r="A758" i="2"/>
  <c r="A757" i="2"/>
  <c r="A756" i="2"/>
  <c r="A755" i="2"/>
  <c r="A754" i="2"/>
  <c r="A753" i="2"/>
  <c r="A752" i="2"/>
  <c r="A751" i="2"/>
  <c r="A750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J2337" i="1" l="1"/>
  <c r="H2337" i="1"/>
  <c r="C2337" i="1"/>
  <c r="A2337" i="1"/>
  <c r="J1610" i="1"/>
  <c r="H1610" i="1"/>
  <c r="A1610" i="1"/>
  <c r="C1610" i="1" l="1"/>
  <c r="A184" i="19"/>
  <c r="H184" i="19"/>
  <c r="J184" i="19"/>
  <c r="C184" i="19" l="1"/>
  <c r="J1263" i="19"/>
  <c r="C1263" i="19" s="1"/>
  <c r="J253" i="19"/>
  <c r="C253" i="19" s="1"/>
  <c r="A253" i="19"/>
  <c r="J1262" i="19"/>
  <c r="C1262" i="19" s="1"/>
  <c r="J252" i="19"/>
  <c r="C252" i="19" s="1"/>
  <c r="A252" i="19"/>
  <c r="J1261" i="19"/>
  <c r="C1261" i="19" s="1"/>
  <c r="J251" i="19"/>
  <c r="C251" i="19" s="1"/>
  <c r="A251" i="19"/>
  <c r="H250" i="19"/>
  <c r="C250" i="19" s="1"/>
  <c r="A250" i="19"/>
  <c r="H1260" i="19"/>
  <c r="C1260" i="19" s="1"/>
  <c r="J248" i="19"/>
  <c r="H248" i="19"/>
  <c r="A248" i="19"/>
  <c r="J1258" i="19"/>
  <c r="H1258" i="19"/>
  <c r="J246" i="19"/>
  <c r="H246" i="19"/>
  <c r="A246" i="19"/>
  <c r="J1256" i="19"/>
  <c r="H1256" i="19"/>
  <c r="H1259" i="19"/>
  <c r="C1259" i="19" s="1"/>
  <c r="H249" i="19"/>
  <c r="C249" i="19" s="1"/>
  <c r="A249" i="19"/>
  <c r="J1257" i="19"/>
  <c r="H1257" i="19"/>
  <c r="J247" i="19"/>
  <c r="H247" i="19"/>
  <c r="A247" i="19"/>
  <c r="C246" i="19" l="1"/>
  <c r="C1257" i="19"/>
  <c r="C1256" i="19"/>
  <c r="C1258" i="19"/>
  <c r="C248" i="19"/>
  <c r="C247" i="19"/>
  <c r="A9" i="12"/>
  <c r="J1564" i="1" l="1"/>
  <c r="H1564" i="1"/>
  <c r="A1564" i="1"/>
  <c r="C1564" i="1" l="1"/>
  <c r="A831" i="12"/>
  <c r="A829" i="12"/>
  <c r="J1398" i="1" l="1"/>
  <c r="H1398" i="1"/>
  <c r="A1398" i="1"/>
  <c r="J1397" i="1"/>
  <c r="H1397" i="1"/>
  <c r="A1397" i="1"/>
  <c r="J1026" i="1"/>
  <c r="H1026" i="1"/>
  <c r="A1026" i="1"/>
  <c r="A72" i="17"/>
  <c r="A389" i="11"/>
  <c r="A769" i="2"/>
  <c r="A768" i="2"/>
  <c r="A1044" i="2"/>
  <c r="C1026" i="1" l="1"/>
  <c r="C1398" i="1"/>
  <c r="C1397" i="1"/>
  <c r="J1255" i="19"/>
  <c r="H1255" i="19"/>
  <c r="J245" i="19"/>
  <c r="H245" i="19"/>
  <c r="A245" i="19"/>
  <c r="C1255" i="19" l="1"/>
  <c r="C245" i="19"/>
  <c r="A243" i="19"/>
  <c r="A242" i="19"/>
  <c r="A241" i="19"/>
  <c r="A240" i="19"/>
  <c r="A239" i="19"/>
  <c r="A236" i="19"/>
  <c r="J243" i="19"/>
  <c r="H243" i="19"/>
  <c r="J242" i="19"/>
  <c r="H242" i="19"/>
  <c r="J241" i="19"/>
  <c r="H241" i="19"/>
  <c r="J240" i="19"/>
  <c r="H240" i="19"/>
  <c r="J239" i="19"/>
  <c r="H239" i="19"/>
  <c r="C240" i="19" l="1"/>
  <c r="C243" i="19"/>
  <c r="C242" i="19"/>
  <c r="C239" i="19"/>
  <c r="C241" i="19"/>
  <c r="J230" i="19" l="1"/>
  <c r="C230" i="19" s="1"/>
  <c r="J231" i="19"/>
  <c r="H231" i="19"/>
  <c r="J229" i="19"/>
  <c r="H229" i="19"/>
  <c r="J227" i="19"/>
  <c r="C227" i="19" s="1"/>
  <c r="J226" i="19"/>
  <c r="C226" i="19" s="1"/>
  <c r="J225" i="19"/>
  <c r="H225" i="19"/>
  <c r="J223" i="19"/>
  <c r="H223" i="19"/>
  <c r="C222" i="19"/>
  <c r="J221" i="19"/>
  <c r="H221" i="19"/>
  <c r="J220" i="19"/>
  <c r="H220" i="19"/>
  <c r="J218" i="19"/>
  <c r="H218" i="19"/>
  <c r="J216" i="19"/>
  <c r="C216" i="19" s="1"/>
  <c r="J215" i="19"/>
  <c r="H215" i="19"/>
  <c r="J214" i="19"/>
  <c r="C214" i="19" s="1"/>
  <c r="J213" i="19"/>
  <c r="C213" i="19" s="1"/>
  <c r="J212" i="19"/>
  <c r="H212" i="19"/>
  <c r="J211" i="19"/>
  <c r="C211" i="19" s="1"/>
  <c r="J209" i="19"/>
  <c r="C209" i="19" s="1"/>
  <c r="J210" i="19"/>
  <c r="C210" i="19" s="1"/>
  <c r="J202" i="19"/>
  <c r="C202" i="19" s="1"/>
  <c r="J201" i="19"/>
  <c r="H201" i="19"/>
  <c r="C201" i="19" l="1"/>
  <c r="C215" i="19"/>
  <c r="C223" i="19"/>
  <c r="C225" i="19"/>
  <c r="C229" i="19"/>
  <c r="C231" i="19"/>
  <c r="C221" i="19"/>
  <c r="C218" i="19"/>
  <c r="C212" i="19"/>
  <c r="C220" i="19"/>
  <c r="J200" i="19"/>
  <c r="C200" i="19" s="1"/>
  <c r="J196" i="19"/>
  <c r="C196" i="19" s="1"/>
  <c r="A196" i="19"/>
  <c r="J727" i="1" l="1"/>
  <c r="H727" i="1"/>
  <c r="A727" i="1"/>
  <c r="J726" i="1"/>
  <c r="H726" i="1"/>
  <c r="A726" i="1"/>
  <c r="C727" i="1" l="1"/>
  <c r="C726" i="1"/>
  <c r="J1609" i="1"/>
  <c r="H1609" i="1"/>
  <c r="A1609" i="1"/>
  <c r="C1609" i="1" l="1"/>
  <c r="A822" i="12"/>
  <c r="J370" i="1"/>
  <c r="H370" i="1"/>
  <c r="C370" i="1"/>
  <c r="A370" i="1"/>
  <c r="A8" i="17" l="1"/>
  <c r="J675" i="1"/>
  <c r="H675" i="1"/>
  <c r="C675" i="1"/>
  <c r="A675" i="1"/>
  <c r="J674" i="1"/>
  <c r="H674" i="1"/>
  <c r="C674" i="1"/>
  <c r="A674" i="1"/>
  <c r="A820" i="12" l="1"/>
  <c r="A818" i="12"/>
  <c r="A824" i="12"/>
  <c r="A836" i="12"/>
  <c r="A828" i="12"/>
  <c r="A11" i="16"/>
  <c r="A10" i="16"/>
  <c r="A9" i="16"/>
  <c r="A834" i="12" l="1"/>
  <c r="A832" i="12"/>
  <c r="A504" i="11"/>
  <c r="A319" i="11"/>
  <c r="J1302" i="1"/>
  <c r="H1302" i="1"/>
  <c r="A1302" i="1"/>
  <c r="C1302" i="1" l="1"/>
  <c r="J193" i="19"/>
  <c r="H193" i="19"/>
  <c r="A193" i="19"/>
  <c r="C188" i="19"/>
  <c r="A188" i="19"/>
  <c r="C193" i="19" l="1"/>
  <c r="J182" i="19"/>
  <c r="C182" i="19" s="1"/>
  <c r="A182" i="19"/>
  <c r="J181" i="19"/>
  <c r="H181" i="19"/>
  <c r="A181" i="19"/>
  <c r="J180" i="19"/>
  <c r="H180" i="19"/>
  <c r="A180" i="19"/>
  <c r="J178" i="19"/>
  <c r="H178" i="19"/>
  <c r="A178" i="19"/>
  <c r="A174" i="19"/>
  <c r="J174" i="19"/>
  <c r="H174" i="19"/>
  <c r="H173" i="19"/>
  <c r="C173" i="19" s="1"/>
  <c r="A173" i="19"/>
  <c r="J172" i="19"/>
  <c r="H172" i="19"/>
  <c r="A172" i="19"/>
  <c r="J170" i="19"/>
  <c r="H170" i="19"/>
  <c r="A170" i="19"/>
  <c r="C181" i="19" l="1"/>
  <c r="C172" i="19"/>
  <c r="C178" i="19"/>
  <c r="C180" i="19"/>
  <c r="C170" i="19"/>
  <c r="C174" i="19"/>
  <c r="J235" i="19"/>
  <c r="H235" i="19"/>
  <c r="J234" i="19"/>
  <c r="H234" i="19"/>
  <c r="C235" i="19" l="1"/>
  <c r="C234" i="19"/>
  <c r="A320" i="11"/>
  <c r="J233" i="19" l="1"/>
  <c r="H233" i="19"/>
  <c r="C233" i="19" l="1"/>
  <c r="J1601" i="1"/>
  <c r="H1601" i="1"/>
  <c r="A1601" i="1"/>
  <c r="C1601" i="1" l="1"/>
  <c r="A506" i="11"/>
  <c r="J168" i="19" l="1"/>
  <c r="C168" i="19" s="1"/>
  <c r="J167" i="19"/>
  <c r="C167" i="19" s="1"/>
  <c r="J166" i="19"/>
  <c r="C166" i="19" s="1"/>
  <c r="J165" i="19"/>
  <c r="C165" i="19" s="1"/>
  <c r="J164" i="19"/>
  <c r="C164" i="19" s="1"/>
  <c r="J159" i="19" l="1"/>
  <c r="C159" i="19" s="1"/>
  <c r="J158" i="19"/>
  <c r="C158" i="19" s="1"/>
  <c r="J156" i="19"/>
  <c r="C156" i="19" s="1"/>
  <c r="J153" i="19"/>
  <c r="C153" i="19" s="1"/>
  <c r="J155" i="19"/>
  <c r="C155" i="19" s="1"/>
  <c r="J152" i="19"/>
  <c r="C152" i="19" s="1"/>
  <c r="J149" i="19"/>
  <c r="C149" i="19" s="1"/>
  <c r="J148" i="19"/>
  <c r="C148" i="19" s="1"/>
  <c r="J147" i="19"/>
  <c r="C147" i="19" s="1"/>
  <c r="J146" i="19"/>
  <c r="H146" i="19"/>
  <c r="J145" i="19"/>
  <c r="C145" i="19" s="1"/>
  <c r="J141" i="19"/>
  <c r="C141" i="19" s="1"/>
  <c r="C146" i="19" l="1"/>
  <c r="J139" i="19"/>
  <c r="H139" i="19"/>
  <c r="J134" i="19"/>
  <c r="C134" i="19" s="1"/>
  <c r="J132" i="19"/>
  <c r="H132" i="19"/>
  <c r="C118" i="19"/>
  <c r="J106" i="19"/>
  <c r="H106" i="19"/>
  <c r="C130" i="19"/>
  <c r="C129" i="19"/>
  <c r="C128" i="19"/>
  <c r="C126" i="19"/>
  <c r="C139" i="19" l="1"/>
  <c r="C106" i="19"/>
  <c r="C132" i="19"/>
  <c r="J318" i="1"/>
  <c r="H318" i="1"/>
  <c r="A318" i="1"/>
  <c r="A518" i="2"/>
  <c r="C318" i="1" l="1"/>
  <c r="J102" i="19"/>
  <c r="C102" i="19" s="1"/>
  <c r="H101" i="19"/>
  <c r="C101" i="19" s="1"/>
  <c r="J99" i="19"/>
  <c r="C99" i="19" s="1"/>
  <c r="J98" i="19"/>
  <c r="C98" i="19" s="1"/>
  <c r="J1023" i="1" l="1"/>
  <c r="H1023" i="1"/>
  <c r="A1023" i="1"/>
  <c r="C97" i="19"/>
  <c r="C96" i="19"/>
  <c r="J94" i="19"/>
  <c r="C94" i="19" s="1"/>
  <c r="C86" i="19"/>
  <c r="C88" i="19"/>
  <c r="J84" i="19"/>
  <c r="H84" i="19"/>
  <c r="C1023" i="1" l="1"/>
  <c r="C84" i="19"/>
  <c r="J1562" i="1" l="1"/>
  <c r="H1562" i="1"/>
  <c r="A1562" i="1"/>
  <c r="J83" i="19"/>
  <c r="H83" i="19"/>
  <c r="H82" i="19"/>
  <c r="C82" i="19" s="1"/>
  <c r="C1562" i="1" l="1"/>
  <c r="C83" i="19"/>
  <c r="A13" i="12"/>
  <c r="A12" i="12"/>
  <c r="A11" i="12"/>
  <c r="A19" i="12"/>
  <c r="A18" i="12"/>
  <c r="A17" i="12"/>
  <c r="A16" i="12"/>
  <c r="A15" i="12"/>
  <c r="A14" i="12"/>
  <c r="A6" i="12"/>
  <c r="J2312" i="1"/>
  <c r="H2312" i="1"/>
  <c r="A2312" i="1"/>
  <c r="J1744" i="1"/>
  <c r="H1744" i="1"/>
  <c r="A1744" i="1"/>
  <c r="C2312" i="1" l="1"/>
  <c r="C1744" i="1"/>
  <c r="A520" i="11" l="1"/>
  <c r="A519" i="11"/>
  <c r="A27" i="16" l="1"/>
  <c r="A26" i="16"/>
  <c r="J1862" i="1" l="1"/>
  <c r="H1862" i="1"/>
  <c r="A1862" i="1"/>
  <c r="C1862" i="1" l="1"/>
  <c r="J2311" i="1"/>
  <c r="H2311" i="1"/>
  <c r="A2311" i="1"/>
  <c r="C2311" i="1" l="1"/>
  <c r="J1024" i="1"/>
  <c r="H1024" i="1"/>
  <c r="A1024" i="1"/>
  <c r="C1024" i="1" l="1"/>
  <c r="J254" i="1"/>
  <c r="H254" i="1"/>
  <c r="C254" i="1"/>
  <c r="A254" i="1"/>
  <c r="J2297" i="1" l="1"/>
  <c r="H2297" i="1"/>
  <c r="C2297" i="1"/>
  <c r="A2297" i="1"/>
  <c r="C61" i="19" l="1"/>
  <c r="J60" i="19"/>
  <c r="H60" i="19"/>
  <c r="C60" i="19" l="1"/>
  <c r="A10" i="12"/>
  <c r="A8" i="12"/>
  <c r="A7" i="12"/>
  <c r="A5" i="12"/>
  <c r="A36" i="11" l="1"/>
  <c r="J386" i="1" l="1"/>
  <c r="H386" i="1"/>
  <c r="A386" i="1"/>
  <c r="C386" i="1" l="1"/>
  <c r="C57" i="19" l="1"/>
  <c r="J1859" i="1"/>
  <c r="H1859" i="1"/>
  <c r="A1859" i="1"/>
  <c r="C1859" i="1" l="1"/>
  <c r="J1758" i="1"/>
  <c r="H1758" i="1"/>
  <c r="A1758" i="1"/>
  <c r="C1758" i="1" l="1"/>
  <c r="H56" i="19"/>
  <c r="C56" i="19" s="1"/>
  <c r="A56" i="19"/>
  <c r="J2090" i="1" l="1"/>
  <c r="H2090" i="1"/>
  <c r="A2090" i="1"/>
  <c r="J2088" i="1"/>
  <c r="H2088" i="1"/>
  <c r="A2088" i="1"/>
  <c r="C2090" i="1" l="1"/>
  <c r="C2088" i="1"/>
  <c r="A450" i="11" l="1"/>
  <c r="A449" i="11"/>
  <c r="J1848" i="1" l="1"/>
  <c r="H1848" i="1"/>
  <c r="A1848" i="1"/>
  <c r="C1848" i="1" l="1"/>
  <c r="A28" i="17"/>
  <c r="J1394" i="1"/>
  <c r="H1394" i="1"/>
  <c r="A1394" i="1"/>
  <c r="C1394" i="1" l="1"/>
  <c r="C53" i="19"/>
  <c r="J2008" i="1" l="1"/>
  <c r="H2008" i="1"/>
  <c r="C2008" i="1"/>
  <c r="A2008" i="1"/>
  <c r="J793" i="1"/>
  <c r="H793" i="1"/>
  <c r="A793" i="1"/>
  <c r="J792" i="1"/>
  <c r="H792" i="1"/>
  <c r="A792" i="1"/>
  <c r="C792" i="1" l="1"/>
  <c r="C793" i="1"/>
  <c r="J1253" i="19"/>
  <c r="J1252" i="19"/>
  <c r="J1251" i="19"/>
  <c r="J1250" i="19"/>
  <c r="J1249" i="19"/>
  <c r="J1248" i="19"/>
  <c r="J1247" i="19"/>
  <c r="J1246" i="19"/>
  <c r="J1245" i="19"/>
  <c r="J1244" i="19"/>
  <c r="J1243" i="19"/>
  <c r="J1241" i="19"/>
  <c r="J1240" i="19"/>
  <c r="J1239" i="19"/>
  <c r="J1238" i="19"/>
  <c r="I1238" i="19"/>
  <c r="H1238" i="19"/>
  <c r="J1227" i="19"/>
  <c r="J1226" i="19"/>
  <c r="J1225" i="19"/>
  <c r="J1224" i="19"/>
  <c r="J1223" i="19"/>
  <c r="J1222" i="19"/>
  <c r="J1221" i="19"/>
  <c r="J1220" i="19"/>
  <c r="J1217" i="19"/>
  <c r="J1213" i="19"/>
  <c r="J1212" i="19"/>
  <c r="J1211" i="19"/>
  <c r="J1210" i="19"/>
  <c r="J1209" i="19"/>
  <c r="J1208" i="19"/>
  <c r="J1207" i="19"/>
  <c r="J1206" i="19"/>
  <c r="J1205" i="19"/>
  <c r="J1204" i="19"/>
  <c r="J1203" i="19"/>
  <c r="J1202" i="19"/>
  <c r="J1201" i="19"/>
  <c r="J1200" i="19"/>
  <c r="J1199" i="19"/>
  <c r="J1198" i="19"/>
  <c r="J1197" i="19"/>
  <c r="J1196" i="19"/>
  <c r="J1195" i="19"/>
  <c r="J1194" i="19"/>
  <c r="J1193" i="19"/>
  <c r="J1192" i="19"/>
  <c r="J1191" i="19"/>
  <c r="J1190" i="19"/>
  <c r="J1189" i="19"/>
  <c r="J1188" i="19"/>
  <c r="J1187" i="19"/>
  <c r="J1186" i="19"/>
  <c r="J1185" i="19"/>
  <c r="J1184" i="19"/>
  <c r="J1183" i="19"/>
  <c r="J1182" i="19"/>
  <c r="J1181" i="19"/>
  <c r="J1180" i="19"/>
  <c r="J1179" i="19"/>
  <c r="J1178" i="19"/>
  <c r="J1175" i="19"/>
  <c r="J1174" i="19"/>
  <c r="H1174" i="19"/>
  <c r="J1173" i="19"/>
  <c r="H1173" i="19"/>
  <c r="J1172" i="19"/>
  <c r="I1172" i="19"/>
  <c r="H1172" i="19"/>
  <c r="J1170" i="19"/>
  <c r="J1164" i="19"/>
  <c r="J1163" i="19"/>
  <c r="J1158" i="19"/>
  <c r="J1157" i="19"/>
  <c r="J1156" i="19"/>
  <c r="J1155" i="19"/>
  <c r="J1154" i="19"/>
  <c r="J1152" i="19"/>
  <c r="J1150" i="19"/>
  <c r="J1133" i="19"/>
  <c r="J1132" i="19"/>
  <c r="J1131" i="19"/>
  <c r="J1130" i="19"/>
  <c r="J1129" i="19"/>
  <c r="J1128" i="19"/>
  <c r="J1113" i="19"/>
  <c r="J1108" i="19"/>
  <c r="J1107" i="19"/>
  <c r="J1104" i="19"/>
  <c r="J1103" i="19"/>
  <c r="J1100" i="19"/>
  <c r="J1099" i="19"/>
  <c r="J1096" i="19"/>
  <c r="J1095" i="19"/>
  <c r="J1094" i="19"/>
  <c r="J1092" i="19"/>
  <c r="J1091" i="19"/>
  <c r="J1090" i="19"/>
  <c r="J1089" i="19"/>
  <c r="J1088" i="19"/>
  <c r="H1088" i="19"/>
  <c r="J1087" i="19"/>
  <c r="I1087" i="19"/>
  <c r="H1087" i="19"/>
  <c r="J1086" i="19"/>
  <c r="H1086" i="19"/>
  <c r="J1085" i="19"/>
  <c r="H1085" i="19"/>
  <c r="J1084" i="19"/>
  <c r="H1084" i="19"/>
  <c r="J1080" i="19"/>
  <c r="H1080" i="19"/>
  <c r="J1077" i="19"/>
  <c r="H1077" i="19"/>
  <c r="J1076" i="19"/>
  <c r="H1076" i="19"/>
  <c r="J1075" i="19"/>
  <c r="H1075" i="19"/>
  <c r="J1074" i="19"/>
  <c r="I1074" i="19"/>
  <c r="H1074" i="19"/>
  <c r="J1072" i="19"/>
  <c r="H1072" i="19"/>
  <c r="J1071" i="19"/>
  <c r="H1071" i="19"/>
  <c r="J1069" i="19"/>
  <c r="H1069" i="19"/>
  <c r="J1068" i="19"/>
  <c r="H1068" i="19"/>
  <c r="J1066" i="19"/>
  <c r="H1066" i="19"/>
  <c r="J1061" i="19"/>
  <c r="H1061" i="19"/>
  <c r="J1060" i="19"/>
  <c r="H1060" i="19"/>
  <c r="J1059" i="19"/>
  <c r="H1059" i="19"/>
  <c r="J1058" i="19"/>
  <c r="H1058" i="19"/>
  <c r="J1055" i="19"/>
  <c r="H1055" i="19"/>
  <c r="J1054" i="19"/>
  <c r="H1054" i="19"/>
  <c r="J1051" i="19"/>
  <c r="H1051" i="19"/>
  <c r="J1050" i="19"/>
  <c r="H1050" i="19"/>
  <c r="J1047" i="19"/>
  <c r="H1047" i="19"/>
  <c r="J1046" i="19"/>
  <c r="H1046" i="19"/>
  <c r="J1044" i="19"/>
  <c r="H1044" i="19"/>
  <c r="J1043" i="19"/>
  <c r="H1043" i="19"/>
  <c r="J1042" i="19"/>
  <c r="I1042" i="19"/>
  <c r="H1042" i="19"/>
  <c r="J1041" i="19"/>
  <c r="J1040" i="19"/>
  <c r="J1039" i="19"/>
  <c r="J1038" i="19"/>
  <c r="J1037" i="19"/>
  <c r="J1036" i="19"/>
  <c r="J1035" i="19"/>
  <c r="J1034" i="19"/>
  <c r="J1033" i="19"/>
  <c r="J1032" i="19"/>
  <c r="J1031" i="19"/>
  <c r="J1030" i="19"/>
  <c r="J1029" i="19"/>
  <c r="J1028" i="19"/>
  <c r="J1024" i="19"/>
  <c r="J1023" i="19"/>
  <c r="J1022" i="19"/>
  <c r="J1021" i="19"/>
  <c r="H1021" i="19"/>
  <c r="J1020" i="19"/>
  <c r="H1020" i="19"/>
  <c r="J1019" i="19"/>
  <c r="I1019" i="19"/>
  <c r="H1019" i="19"/>
  <c r="J1016" i="19"/>
  <c r="J1015" i="19"/>
  <c r="J1014" i="19"/>
  <c r="J1013" i="19"/>
  <c r="J1008" i="19"/>
  <c r="J1007" i="19"/>
  <c r="H1007" i="19"/>
  <c r="J1006" i="19"/>
  <c r="I1006" i="19"/>
  <c r="H1006" i="19"/>
  <c r="J1003" i="19"/>
  <c r="I1003" i="19"/>
  <c r="H1003" i="19"/>
  <c r="J1002" i="19"/>
  <c r="J1001" i="19"/>
  <c r="J1000" i="19"/>
  <c r="J999" i="19"/>
  <c r="J998" i="19"/>
  <c r="J994" i="19"/>
  <c r="J993" i="19"/>
  <c r="J992" i="19"/>
  <c r="J991" i="19"/>
  <c r="J990" i="19"/>
  <c r="J989" i="19"/>
  <c r="J987" i="19"/>
  <c r="J986" i="19"/>
  <c r="J985" i="19"/>
  <c r="J984" i="19"/>
  <c r="J983" i="19"/>
  <c r="J982" i="19"/>
  <c r="J981" i="19"/>
  <c r="J980" i="19"/>
  <c r="J979" i="19"/>
  <c r="J978" i="19"/>
  <c r="J975" i="19"/>
  <c r="J974" i="19"/>
  <c r="J973" i="19"/>
  <c r="J972" i="19"/>
  <c r="J971" i="19"/>
  <c r="J970" i="19"/>
  <c r="J969" i="19"/>
  <c r="J968" i="19"/>
  <c r="J967" i="19"/>
  <c r="J966" i="19"/>
  <c r="J965" i="19"/>
  <c r="J964" i="19"/>
  <c r="J963" i="19"/>
  <c r="J958" i="19"/>
  <c r="J955" i="19"/>
  <c r="J954" i="19"/>
  <c r="J951" i="19"/>
  <c r="J950" i="19"/>
  <c r="J948" i="19"/>
  <c r="J947" i="19"/>
  <c r="J946" i="19"/>
  <c r="J945" i="19"/>
  <c r="H945" i="19"/>
  <c r="H944" i="19"/>
  <c r="J943" i="19"/>
  <c r="H943" i="19"/>
  <c r="J941" i="19"/>
  <c r="I941" i="19"/>
  <c r="H941" i="19"/>
  <c r="J939" i="19"/>
  <c r="J938" i="19"/>
  <c r="J937" i="19"/>
  <c r="J936" i="19"/>
  <c r="J933" i="19"/>
  <c r="J932" i="19"/>
  <c r="J931" i="19"/>
  <c r="J930" i="19"/>
  <c r="J929" i="19"/>
  <c r="J928" i="19"/>
  <c r="J927" i="19"/>
  <c r="H927" i="19"/>
  <c r="J926" i="19"/>
  <c r="H926" i="19"/>
  <c r="J925" i="19"/>
  <c r="I925" i="19"/>
  <c r="H925" i="19"/>
  <c r="J923" i="19"/>
  <c r="J921" i="19"/>
  <c r="J920" i="19"/>
  <c r="J916" i="19"/>
  <c r="J915" i="19"/>
  <c r="J914" i="19"/>
  <c r="J913" i="19"/>
  <c r="J912" i="19"/>
  <c r="J910" i="19"/>
  <c r="J907" i="19"/>
  <c r="J906" i="19"/>
  <c r="J905" i="19"/>
  <c r="J903" i="19"/>
  <c r="J902" i="19"/>
  <c r="J900" i="19"/>
  <c r="J898" i="19"/>
  <c r="J896" i="19"/>
  <c r="J895" i="19"/>
  <c r="J894" i="19"/>
  <c r="J893" i="19"/>
  <c r="J892" i="19"/>
  <c r="J891" i="19"/>
  <c r="J884" i="19"/>
  <c r="J883" i="19"/>
  <c r="J880" i="19"/>
  <c r="J879" i="19"/>
  <c r="J878" i="19"/>
  <c r="J875" i="19"/>
  <c r="H875" i="19"/>
  <c r="J873" i="19"/>
  <c r="H873" i="19"/>
  <c r="J872" i="19"/>
  <c r="I872" i="19"/>
  <c r="H872" i="19"/>
  <c r="J871" i="19"/>
  <c r="J870" i="19"/>
  <c r="J869" i="19"/>
  <c r="J868" i="19"/>
  <c r="J862" i="19"/>
  <c r="J859" i="19"/>
  <c r="J857" i="19"/>
  <c r="J854" i="19"/>
  <c r="J852" i="19"/>
  <c r="J851" i="19"/>
  <c r="J850" i="19"/>
  <c r="J849" i="19"/>
  <c r="J848" i="19"/>
  <c r="J847" i="19"/>
  <c r="J846" i="19"/>
  <c r="J845" i="19"/>
  <c r="J843" i="19"/>
  <c r="J842" i="19"/>
  <c r="J841" i="19"/>
  <c r="J840" i="19"/>
  <c r="J839" i="19"/>
  <c r="J838" i="19"/>
  <c r="J836" i="19"/>
  <c r="J827" i="19"/>
  <c r="J826" i="19"/>
  <c r="J825" i="19"/>
  <c r="J823" i="19"/>
  <c r="J822" i="19"/>
  <c r="H822" i="19"/>
  <c r="J821" i="19"/>
  <c r="H821" i="19"/>
  <c r="J818" i="19"/>
  <c r="H818" i="19"/>
  <c r="J817" i="19"/>
  <c r="H817" i="19"/>
  <c r="J816" i="19"/>
  <c r="I816" i="19"/>
  <c r="H816" i="19"/>
  <c r="J814" i="19"/>
  <c r="J813" i="19"/>
  <c r="J812" i="19"/>
  <c r="J802" i="19"/>
  <c r="J801" i="19"/>
  <c r="J800" i="19"/>
  <c r="J799" i="19"/>
  <c r="J798" i="19"/>
  <c r="J797" i="19"/>
  <c r="J796" i="19"/>
  <c r="J794" i="19"/>
  <c r="J793" i="19"/>
  <c r="J792" i="19"/>
  <c r="J791" i="19"/>
  <c r="J787" i="19"/>
  <c r="J785" i="19"/>
  <c r="J782" i="19"/>
  <c r="J781" i="19"/>
  <c r="J780" i="19"/>
  <c r="J779" i="19"/>
  <c r="J778" i="19"/>
  <c r="J777" i="19"/>
  <c r="J762" i="19"/>
  <c r="J761" i="19"/>
  <c r="J760" i="19"/>
  <c r="J759" i="19"/>
  <c r="J758" i="19"/>
  <c r="J757" i="19"/>
  <c r="J756" i="19"/>
  <c r="J755" i="19"/>
  <c r="J754" i="19"/>
  <c r="J753" i="19"/>
  <c r="J751" i="19"/>
  <c r="J750" i="19"/>
  <c r="J747" i="19"/>
  <c r="J746" i="19"/>
  <c r="J745" i="19"/>
  <c r="J744" i="19"/>
  <c r="J743" i="19"/>
  <c r="J739" i="19"/>
  <c r="J738" i="19"/>
  <c r="J736" i="19"/>
  <c r="J733" i="19"/>
  <c r="J732" i="19"/>
  <c r="J731" i="19"/>
  <c r="H731" i="19"/>
  <c r="J730" i="19"/>
  <c r="I730" i="19"/>
  <c r="H730" i="19"/>
  <c r="J728" i="19"/>
  <c r="J726" i="19"/>
  <c r="J725" i="19"/>
  <c r="J716" i="19"/>
  <c r="J714" i="19"/>
  <c r="J711" i="19"/>
  <c r="J710" i="19"/>
  <c r="J709" i="19"/>
  <c r="J708" i="19"/>
  <c r="J706" i="19"/>
  <c r="J705" i="19"/>
  <c r="J704" i="19"/>
  <c r="J703" i="19"/>
  <c r="J702" i="19"/>
  <c r="J701" i="19"/>
  <c r="J700" i="19"/>
  <c r="J699" i="19"/>
  <c r="J698" i="19"/>
  <c r="J697" i="19"/>
  <c r="J696" i="19"/>
  <c r="J695" i="19"/>
  <c r="J694" i="19"/>
  <c r="J693" i="19"/>
  <c r="J691" i="19"/>
  <c r="J690" i="19"/>
  <c r="I690" i="19"/>
  <c r="H690" i="19"/>
  <c r="J687" i="19"/>
  <c r="J686" i="19"/>
  <c r="H686" i="19"/>
  <c r="J685" i="19"/>
  <c r="H685" i="19"/>
  <c r="J684" i="19"/>
  <c r="H684" i="19"/>
  <c r="J683" i="19"/>
  <c r="H683" i="19"/>
  <c r="J682" i="19"/>
  <c r="H682" i="19"/>
  <c r="J681" i="19"/>
  <c r="J680" i="19"/>
  <c r="H680" i="19"/>
  <c r="J679" i="19"/>
  <c r="J678" i="19"/>
  <c r="H678" i="19"/>
  <c r="J677" i="19"/>
  <c r="J676" i="19"/>
  <c r="H676" i="19"/>
  <c r="J675" i="19"/>
  <c r="J674" i="19"/>
  <c r="H674" i="19"/>
  <c r="J673" i="19"/>
  <c r="J672" i="19"/>
  <c r="H672" i="19"/>
  <c r="J670" i="19"/>
  <c r="H670" i="19"/>
  <c r="J669" i="19"/>
  <c r="J668" i="19"/>
  <c r="H668" i="19"/>
  <c r="J665" i="19"/>
  <c r="H665" i="19"/>
  <c r="J664" i="19"/>
  <c r="J662" i="19"/>
  <c r="H662" i="19"/>
  <c r="H656" i="19"/>
  <c r="J653" i="19"/>
  <c r="H653" i="19"/>
  <c r="J652" i="19"/>
  <c r="I652" i="19"/>
  <c r="H652" i="19"/>
  <c r="J647" i="19"/>
  <c r="I647" i="19"/>
  <c r="H647" i="19"/>
  <c r="J636" i="19"/>
  <c r="J633" i="19"/>
  <c r="J630" i="19"/>
  <c r="I630" i="19"/>
  <c r="H630" i="19"/>
  <c r="J621" i="19"/>
  <c r="J620" i="19"/>
  <c r="H620" i="19"/>
  <c r="J615" i="19"/>
  <c r="H615" i="19"/>
  <c r="J609" i="19"/>
  <c r="H609" i="19"/>
  <c r="J603" i="19"/>
  <c r="J601" i="19"/>
  <c r="H601" i="19"/>
  <c r="J595" i="19"/>
  <c r="J594" i="19"/>
  <c r="H594" i="19"/>
  <c r="J587" i="19"/>
  <c r="H587" i="19"/>
  <c r="J585" i="19"/>
  <c r="H585" i="19"/>
  <c r="J548" i="19"/>
  <c r="H548" i="19"/>
  <c r="J542" i="19"/>
  <c r="J523" i="19"/>
  <c r="I523" i="19"/>
  <c r="H523" i="19"/>
  <c r="J519" i="19"/>
  <c r="I519" i="19"/>
  <c r="H519" i="19"/>
  <c r="J518" i="19"/>
  <c r="H518" i="19"/>
  <c r="A518" i="19"/>
  <c r="J516" i="19"/>
  <c r="I516" i="19"/>
  <c r="H516" i="19"/>
  <c r="J512" i="19"/>
  <c r="H512" i="19"/>
  <c r="J503" i="19"/>
  <c r="H503" i="19"/>
  <c r="J501" i="19"/>
  <c r="H501" i="19"/>
  <c r="J497" i="19"/>
  <c r="H497" i="19"/>
  <c r="J498" i="19"/>
  <c r="H498" i="19"/>
  <c r="J495" i="19"/>
  <c r="H495" i="19"/>
  <c r="J494" i="19"/>
  <c r="H494" i="19"/>
  <c r="H490" i="19"/>
  <c r="H486" i="19"/>
  <c r="J484" i="19"/>
  <c r="J482" i="19"/>
  <c r="H482" i="19"/>
  <c r="J480" i="19"/>
  <c r="J478" i="19"/>
  <c r="H478" i="19"/>
  <c r="J476" i="19"/>
  <c r="H476" i="19"/>
  <c r="J474" i="19"/>
  <c r="H474" i="19"/>
  <c r="J472" i="19"/>
  <c r="H472" i="19"/>
  <c r="H465" i="19"/>
  <c r="J463" i="19"/>
  <c r="J461" i="19"/>
  <c r="H461" i="19"/>
  <c r="H452" i="19"/>
  <c r="J450" i="19"/>
  <c r="J448" i="19"/>
  <c r="H448" i="19"/>
  <c r="J444" i="19"/>
  <c r="H444" i="19"/>
  <c r="J436" i="19"/>
  <c r="H436" i="19"/>
  <c r="J432" i="19"/>
  <c r="J430" i="19"/>
  <c r="H430" i="19"/>
  <c r="J428" i="19"/>
  <c r="H428" i="19"/>
  <c r="J427" i="19"/>
  <c r="H427" i="19"/>
  <c r="J423" i="19"/>
  <c r="H423" i="19"/>
  <c r="J421" i="19"/>
  <c r="H421" i="19"/>
  <c r="J419" i="19"/>
  <c r="I419" i="19"/>
  <c r="H419" i="19"/>
  <c r="J418" i="19"/>
  <c r="H418" i="19"/>
  <c r="J408" i="19"/>
  <c r="H408" i="19"/>
  <c r="J407" i="19"/>
  <c r="H407" i="19"/>
  <c r="H404" i="19"/>
  <c r="J403" i="19"/>
  <c r="H403" i="19"/>
  <c r="J402" i="19"/>
  <c r="H402" i="19"/>
  <c r="J401" i="19"/>
  <c r="H401" i="19"/>
  <c r="J400" i="19"/>
  <c r="H400" i="19"/>
  <c r="J399" i="19"/>
  <c r="H399" i="19"/>
  <c r="J395" i="19"/>
  <c r="H395" i="19"/>
  <c r="J387" i="19"/>
  <c r="H387" i="19"/>
  <c r="J384" i="19"/>
  <c r="H384" i="19"/>
  <c r="J380" i="19"/>
  <c r="H380" i="19"/>
  <c r="J377" i="19"/>
  <c r="I377" i="19"/>
  <c r="H377" i="19"/>
  <c r="J374" i="19"/>
  <c r="H374" i="19"/>
  <c r="J373" i="19"/>
  <c r="I373" i="19"/>
  <c r="H373" i="19"/>
  <c r="A364" i="19"/>
  <c r="A363" i="19"/>
  <c r="J360" i="19"/>
  <c r="A360" i="19"/>
  <c r="J359" i="19"/>
  <c r="H359" i="19"/>
  <c r="A359" i="19"/>
  <c r="J329" i="19"/>
  <c r="A329" i="19"/>
  <c r="J328" i="19"/>
  <c r="H328" i="19"/>
  <c r="A328" i="19"/>
  <c r="J327" i="19"/>
  <c r="A327" i="19"/>
  <c r="J326" i="19"/>
  <c r="H326" i="19"/>
  <c r="A326" i="19"/>
  <c r="J322" i="19"/>
  <c r="A322" i="19"/>
  <c r="J321" i="19"/>
  <c r="H321" i="19"/>
  <c r="A321" i="19"/>
  <c r="A320" i="19"/>
  <c r="A319" i="19"/>
  <c r="J312" i="19"/>
  <c r="H312" i="19"/>
  <c r="J313" i="19"/>
  <c r="A313" i="19"/>
  <c r="J311" i="19"/>
  <c r="A311" i="19"/>
  <c r="J310" i="19"/>
  <c r="H310" i="19"/>
  <c r="A310" i="19"/>
  <c r="J306" i="19"/>
  <c r="A306" i="19"/>
  <c r="J304" i="19"/>
  <c r="H304" i="19"/>
  <c r="A304" i="19"/>
  <c r="A303" i="19"/>
  <c r="J302" i="19"/>
  <c r="H302" i="19"/>
  <c r="A302" i="19"/>
  <c r="J301" i="19"/>
  <c r="A301" i="19"/>
  <c r="J291" i="19"/>
  <c r="H291" i="19"/>
  <c r="A291" i="19"/>
  <c r="J290" i="19"/>
  <c r="H290" i="19"/>
  <c r="A290" i="19"/>
  <c r="J279" i="19"/>
  <c r="A279" i="19"/>
  <c r="J278" i="19"/>
  <c r="H278" i="19"/>
  <c r="A278" i="19"/>
  <c r="J277" i="19"/>
  <c r="A277" i="19"/>
  <c r="J276" i="19"/>
  <c r="H276" i="19"/>
  <c r="A276" i="19"/>
  <c r="J275" i="19"/>
  <c r="I275" i="19"/>
  <c r="H275" i="19"/>
  <c r="J264" i="19"/>
  <c r="H264" i="19"/>
  <c r="A264" i="19"/>
  <c r="J263" i="19"/>
  <c r="H263" i="19"/>
  <c r="A263" i="19"/>
  <c r="J256" i="19"/>
  <c r="I256" i="19"/>
  <c r="H256" i="19"/>
  <c r="J236" i="19"/>
  <c r="H236" i="19"/>
  <c r="J232" i="19"/>
  <c r="I232" i="19"/>
  <c r="H232" i="19"/>
  <c r="J228" i="19"/>
  <c r="J224" i="19"/>
  <c r="H224" i="19"/>
  <c r="J197" i="19"/>
  <c r="H197" i="19"/>
  <c r="J195" i="19"/>
  <c r="I195" i="19"/>
  <c r="H195" i="19"/>
  <c r="J192" i="19"/>
  <c r="H192" i="19"/>
  <c r="A192" i="19"/>
  <c r="J189" i="19"/>
  <c r="A189" i="19"/>
  <c r="J185" i="19"/>
  <c r="A185" i="19"/>
  <c r="J183" i="19"/>
  <c r="A183" i="19"/>
  <c r="J175" i="19"/>
  <c r="A175" i="19"/>
  <c r="J171" i="19"/>
  <c r="H171" i="19"/>
  <c r="A171" i="19"/>
  <c r="J169" i="19"/>
  <c r="I169" i="19"/>
  <c r="H169" i="19"/>
  <c r="J162" i="19"/>
  <c r="J163" i="19"/>
  <c r="J151" i="19"/>
  <c r="J150" i="19"/>
  <c r="H150" i="19"/>
  <c r="J142" i="19"/>
  <c r="J140" i="19"/>
  <c r="H140" i="19"/>
  <c r="J137" i="19"/>
  <c r="H137" i="19"/>
  <c r="J133" i="19"/>
  <c r="H133" i="19"/>
  <c r="J127" i="19"/>
  <c r="J119" i="19"/>
  <c r="J100" i="19"/>
  <c r="J95" i="19"/>
  <c r="J87" i="19"/>
  <c r="J85" i="19"/>
  <c r="H85" i="19"/>
  <c r="H80" i="19"/>
  <c r="J79" i="19"/>
  <c r="H79" i="19"/>
  <c r="J78" i="19"/>
  <c r="H78" i="19"/>
  <c r="J77" i="19"/>
  <c r="H77" i="19"/>
  <c r="J76" i="19"/>
  <c r="H76" i="19"/>
  <c r="J75" i="19"/>
  <c r="H75" i="19"/>
  <c r="H73" i="19"/>
  <c r="H71" i="19"/>
  <c r="H69" i="19"/>
  <c r="H58" i="19"/>
  <c r="C58" i="19" s="1"/>
  <c r="J55" i="19"/>
  <c r="I55" i="19"/>
  <c r="H55" i="19"/>
  <c r="H51" i="19"/>
  <c r="J49" i="19"/>
  <c r="H49" i="19"/>
  <c r="C43" i="19"/>
  <c r="J41" i="19"/>
  <c r="H41" i="19"/>
  <c r="C37" i="19"/>
  <c r="C36" i="19"/>
  <c r="J35" i="19"/>
  <c r="H35" i="19"/>
  <c r="C34" i="19"/>
  <c r="H33" i="19"/>
  <c r="C33" i="19" s="1"/>
  <c r="H32" i="19"/>
  <c r="C32" i="19" s="1"/>
  <c r="H31" i="19"/>
  <c r="C31" i="19" s="1"/>
  <c r="C28" i="19"/>
  <c r="J27" i="19"/>
  <c r="H27" i="19"/>
  <c r="H26" i="19"/>
  <c r="C26" i="19" s="1"/>
  <c r="J25" i="19"/>
  <c r="H25" i="19"/>
  <c r="J24" i="19"/>
  <c r="H24" i="19"/>
  <c r="J23" i="19"/>
  <c r="H23" i="19"/>
  <c r="J22" i="19"/>
  <c r="H22" i="19"/>
  <c r="J21" i="19"/>
  <c r="H21" i="19"/>
  <c r="J20" i="19"/>
  <c r="H20" i="19"/>
  <c r="A20" i="19"/>
  <c r="J19" i="19"/>
  <c r="I19" i="19"/>
  <c r="H19" i="19"/>
  <c r="J18" i="19"/>
  <c r="H18" i="19"/>
  <c r="A18" i="19"/>
  <c r="J17" i="19"/>
  <c r="C17" i="19" s="1"/>
  <c r="A17" i="19"/>
  <c r="J16" i="19"/>
  <c r="H16" i="19"/>
  <c r="A16" i="19"/>
  <c r="J15" i="19"/>
  <c r="H15" i="19"/>
  <c r="A15" i="19"/>
  <c r="J14" i="19"/>
  <c r="C14" i="19" s="1"/>
  <c r="A14" i="19"/>
  <c r="J13" i="19"/>
  <c r="H13" i="19"/>
  <c r="A13" i="19"/>
  <c r="J12" i="19"/>
  <c r="C12" i="19" s="1"/>
  <c r="A12" i="19"/>
  <c r="J11" i="19"/>
  <c r="H11" i="19"/>
  <c r="C1212" i="19" l="1"/>
  <c r="C706" i="19"/>
  <c r="C601" i="19"/>
  <c r="C380" i="19"/>
  <c r="C428" i="19"/>
  <c r="C1184" i="19"/>
  <c r="C1186" i="19"/>
  <c r="C1190" i="19"/>
  <c r="C1191" i="19"/>
  <c r="C197" i="19"/>
  <c r="C960" i="19"/>
  <c r="C971" i="19"/>
  <c r="C999" i="19"/>
  <c r="C1034" i="19"/>
  <c r="C1210" i="19"/>
  <c r="C1253" i="19"/>
  <c r="C869" i="19"/>
  <c r="C1071" i="19"/>
  <c r="C653" i="19"/>
  <c r="C1091" i="19"/>
  <c r="C25" i="19"/>
  <c r="C73" i="19"/>
  <c r="C80" i="19"/>
  <c r="C678" i="19"/>
  <c r="C682" i="19"/>
  <c r="C119" i="19"/>
  <c r="C699" i="19"/>
  <c r="C701" i="19"/>
  <c r="C703" i="19"/>
  <c r="C704" i="19"/>
  <c r="C705" i="19"/>
  <c r="C792" i="19"/>
  <c r="C883" i="19"/>
  <c r="C917" i="19"/>
  <c r="C140" i="19"/>
  <c r="C142" i="19"/>
  <c r="C189" i="19"/>
  <c r="C312" i="19"/>
  <c r="C421" i="19"/>
  <c r="C497" i="19"/>
  <c r="C732" i="19"/>
  <c r="C821" i="19"/>
  <c r="C827" i="19"/>
  <c r="C863" i="19"/>
  <c r="C868" i="19"/>
  <c r="C879" i="19"/>
  <c r="C928" i="19"/>
  <c r="C933" i="19"/>
  <c r="C938" i="19"/>
  <c r="C939" i="19"/>
  <c r="C954" i="19"/>
  <c r="C1163" i="19"/>
  <c r="C1217" i="19"/>
  <c r="C1223" i="19"/>
  <c r="C1244" i="19"/>
  <c r="C621" i="19"/>
  <c r="C278" i="19"/>
  <c r="C291" i="19"/>
  <c r="C395" i="19"/>
  <c r="C404" i="19"/>
  <c r="C430" i="19"/>
  <c r="C432" i="19"/>
  <c r="C668" i="19"/>
  <c r="C673" i="19"/>
  <c r="C677" i="19"/>
  <c r="C779" i="19"/>
  <c r="C791" i="19"/>
  <c r="C814" i="19"/>
  <c r="C1129" i="19"/>
  <c r="C13" i="19"/>
  <c r="C16" i="19"/>
  <c r="C150" i="19"/>
  <c r="C22" i="19"/>
  <c r="C24" i="19"/>
  <c r="C290" i="19"/>
  <c r="C306" i="19"/>
  <c r="C310" i="19"/>
  <c r="C311" i="19"/>
  <c r="C313" i="19"/>
  <c r="C326" i="19"/>
  <c r="C327" i="19"/>
  <c r="C328" i="19"/>
  <c r="C329" i="19"/>
  <c r="C494" i="19"/>
  <c r="C495" i="19"/>
  <c r="C512" i="19"/>
  <c r="C585" i="19"/>
  <c r="C656" i="19"/>
  <c r="C665" i="19"/>
  <c r="C822" i="19"/>
  <c r="C959" i="19"/>
  <c r="C263" i="19"/>
  <c r="C461" i="19"/>
  <c r="C503" i="19"/>
  <c r="C542" i="19"/>
  <c r="C548" i="19"/>
  <c r="C669" i="19"/>
  <c r="C681" i="19"/>
  <c r="C755" i="19"/>
  <c r="C756" i="19"/>
  <c r="C768" i="19"/>
  <c r="C769" i="19"/>
  <c r="C770" i="19"/>
  <c r="C800" i="19"/>
  <c r="C871" i="19"/>
  <c r="C892" i="19"/>
  <c r="C906" i="19"/>
  <c r="C910" i="19"/>
  <c r="C915" i="19"/>
  <c r="C916" i="19"/>
  <c r="C926" i="19"/>
  <c r="C927" i="19"/>
  <c r="C1016" i="19"/>
  <c r="C1245" i="19"/>
  <c r="C1246" i="19"/>
  <c r="C1247" i="19"/>
  <c r="C935" i="19"/>
  <c r="C951" i="19"/>
  <c r="C963" i="19"/>
  <c r="C965" i="19"/>
  <c r="C975" i="19"/>
  <c r="C977" i="19"/>
  <c r="C984" i="19"/>
  <c r="C988" i="19"/>
  <c r="C990" i="19"/>
  <c r="C1001" i="19"/>
  <c r="C1002" i="19"/>
  <c r="C1007" i="19"/>
  <c r="C1008" i="19"/>
  <c r="C1014" i="19"/>
  <c r="C1015" i="19"/>
  <c r="C1022" i="19"/>
  <c r="C1023" i="19"/>
  <c r="C1024" i="19"/>
  <c r="C1028" i="19"/>
  <c r="C1029" i="19"/>
  <c r="C1032" i="19"/>
  <c r="C1044" i="19"/>
  <c r="C1072" i="19"/>
  <c r="C1107" i="19"/>
  <c r="C1193" i="19"/>
  <c r="C1194" i="19"/>
  <c r="C1195" i="19"/>
  <c r="C1196" i="19"/>
  <c r="C1240" i="19"/>
  <c r="C1243" i="19"/>
  <c r="C1035" i="19"/>
  <c r="C1040" i="19"/>
  <c r="C1156" i="19"/>
  <c r="C1157" i="19"/>
  <c r="C1158" i="19"/>
  <c r="C20" i="19"/>
  <c r="C54" i="19"/>
  <c r="C162" i="19"/>
  <c r="C264" i="19"/>
  <c r="C360" i="19"/>
  <c r="C87" i="19"/>
  <c r="C276" i="19"/>
  <c r="C277" i="19"/>
  <c r="C401" i="19"/>
  <c r="C407" i="19"/>
  <c r="C672" i="19"/>
  <c r="C684" i="19"/>
  <c r="C714" i="19"/>
  <c r="C731" i="19"/>
  <c r="C759" i="19"/>
  <c r="C771" i="19"/>
  <c r="C772" i="19"/>
  <c r="C777" i="19"/>
  <c r="C778" i="19"/>
  <c r="C825" i="19"/>
  <c r="C826" i="19"/>
  <c r="C862" i="19"/>
  <c r="C702" i="19"/>
  <c r="C798" i="19"/>
  <c r="C799" i="19"/>
  <c r="C833" i="19"/>
  <c r="C834" i="19"/>
  <c r="C842" i="19"/>
  <c r="C843" i="19"/>
  <c r="C1131" i="19"/>
  <c r="C1133" i="19"/>
  <c r="C1181" i="19"/>
  <c r="C1182" i="19"/>
  <c r="C1199" i="19"/>
  <c r="C1206" i="19"/>
  <c r="C745" i="19"/>
  <c r="C746" i="19"/>
  <c r="C747" i="19"/>
  <c r="C750" i="19"/>
  <c r="C753" i="19"/>
  <c r="C754" i="19"/>
  <c r="C780" i="19"/>
  <c r="C785" i="19"/>
  <c r="C793" i="19"/>
  <c r="C794" i="19"/>
  <c r="C796" i="19"/>
  <c r="C817" i="19"/>
  <c r="C849" i="19"/>
  <c r="C851" i="19"/>
  <c r="C852" i="19"/>
  <c r="C857" i="19"/>
  <c r="C859" i="19"/>
  <c r="C884" i="19"/>
  <c r="C893" i="19"/>
  <c r="C900" i="19"/>
  <c r="C902" i="19"/>
  <c r="C921" i="19"/>
  <c r="C929" i="19"/>
  <c r="C930" i="19"/>
  <c r="C931" i="19"/>
  <c r="C932" i="19"/>
  <c r="C943" i="19"/>
  <c r="C948" i="19"/>
  <c r="C950" i="19"/>
  <c r="C961" i="19"/>
  <c r="C970" i="19"/>
  <c r="C1226" i="19"/>
  <c r="C1227" i="19"/>
  <c r="C1239" i="19"/>
  <c r="C937" i="19"/>
  <c r="C982" i="19"/>
  <c r="C983" i="19"/>
  <c r="C1036" i="19"/>
  <c r="C1095" i="19"/>
  <c r="C1113" i="19"/>
  <c r="C1128" i="19"/>
  <c r="C1173" i="19"/>
  <c r="C1174" i="19"/>
  <c r="C1179" i="19"/>
  <c r="C1185" i="19"/>
  <c r="C1192" i="19"/>
  <c r="C1201" i="19"/>
  <c r="C1250" i="19"/>
  <c r="C1043" i="19"/>
  <c r="C1054" i="19"/>
  <c r="C1055" i="19"/>
  <c r="C51" i="19"/>
  <c r="C81" i="19"/>
  <c r="C11" i="19"/>
  <c r="C18" i="19"/>
  <c r="C21" i="19"/>
  <c r="C49" i="19"/>
  <c r="C50" i="19"/>
  <c r="C427" i="19"/>
  <c r="C163" i="19"/>
  <c r="C183" i="19"/>
  <c r="C279" i="19"/>
  <c r="C301" i="19"/>
  <c r="C302" i="19"/>
  <c r="C321" i="19"/>
  <c r="C322" i="19"/>
  <c r="C359" i="19"/>
  <c r="C399" i="19"/>
  <c r="C400" i="19"/>
  <c r="C403" i="19"/>
  <c r="C408" i="19"/>
  <c r="C85" i="19"/>
  <c r="C95" i="19"/>
  <c r="C135" i="19"/>
  <c r="C304" i="19"/>
  <c r="C633" i="19"/>
  <c r="C670" i="19"/>
  <c r="C674" i="19"/>
  <c r="C675" i="19"/>
  <c r="C686" i="19"/>
  <c r="C687" i="19"/>
  <c r="C450" i="19"/>
  <c r="C474" i="19"/>
  <c r="C476" i="19"/>
  <c r="C480" i="19"/>
  <c r="C594" i="19"/>
  <c r="C609" i="19"/>
  <c r="C636" i="19"/>
  <c r="C664" i="19"/>
  <c r="C679" i="19"/>
  <c r="C757" i="19"/>
  <c r="C758" i="19"/>
  <c r="C762" i="19"/>
  <c r="C767" i="19"/>
  <c r="C782" i="19"/>
  <c r="C802" i="19"/>
  <c r="C835" i="19"/>
  <c r="C836" i="19"/>
  <c r="C838" i="19"/>
  <c r="C840" i="19"/>
  <c r="C841" i="19"/>
  <c r="C854" i="19"/>
  <c r="C873" i="19"/>
  <c r="C875" i="19"/>
  <c r="C891" i="19"/>
  <c r="C944" i="19"/>
  <c r="C946" i="19"/>
  <c r="C1059" i="19"/>
  <c r="C1060" i="19"/>
  <c r="C726" i="19"/>
  <c r="C728" i="19"/>
  <c r="C743" i="19"/>
  <c r="C744" i="19"/>
  <c r="C866" i="19"/>
  <c r="C898" i="19"/>
  <c r="C905" i="19"/>
  <c r="C934" i="19"/>
  <c r="C936" i="19"/>
  <c r="C955" i="19"/>
  <c r="C967" i="19"/>
  <c r="C968" i="19"/>
  <c r="C985" i="19"/>
  <c r="C987" i="19"/>
  <c r="C992" i="19"/>
  <c r="C993" i="19"/>
  <c r="C1037" i="19"/>
  <c r="C1041" i="19"/>
  <c r="C683" i="19"/>
  <c r="C693" i="19"/>
  <c r="C694" i="19"/>
  <c r="C698" i="19"/>
  <c r="C709" i="19"/>
  <c r="C733" i="19"/>
  <c r="C738" i="19"/>
  <c r="C739" i="19"/>
  <c r="C751" i="19"/>
  <c r="C773" i="19"/>
  <c r="C797" i="19"/>
  <c r="C907" i="19"/>
  <c r="C912" i="19"/>
  <c r="C972" i="19"/>
  <c r="C974" i="19"/>
  <c r="C979" i="19"/>
  <c r="C981" i="19"/>
  <c r="C1000" i="19"/>
  <c r="C1020" i="19"/>
  <c r="C1021" i="19"/>
  <c r="C1030" i="19"/>
  <c r="C1202" i="19"/>
  <c r="C1213" i="19"/>
  <c r="C1061" i="19"/>
  <c r="C1075" i="19"/>
  <c r="C1076" i="19"/>
  <c r="C1077" i="19"/>
  <c r="C1080" i="19"/>
  <c r="C1084" i="19"/>
  <c r="C1103" i="19"/>
  <c r="C1104" i="19"/>
  <c r="C1154" i="19"/>
  <c r="C1155" i="19"/>
  <c r="C1175" i="19"/>
  <c r="C1183" i="19"/>
  <c r="C1204" i="19"/>
  <c r="C1209" i="19"/>
  <c r="C1220" i="19"/>
  <c r="C1221" i="19"/>
  <c r="C1222" i="19"/>
  <c r="C1224" i="19"/>
  <c r="C1225" i="19"/>
  <c r="C1197" i="19"/>
  <c r="C1198" i="19"/>
  <c r="C1251" i="19"/>
  <c r="C1050" i="19"/>
  <c r="C1051" i="19"/>
  <c r="C1068" i="19"/>
  <c r="C1069" i="19"/>
  <c r="C1086" i="19"/>
  <c r="C1089" i="19"/>
  <c r="C1090" i="19"/>
  <c r="C1092" i="19"/>
  <c r="C1099" i="19"/>
  <c r="C1100" i="19"/>
  <c r="C1132" i="19"/>
  <c r="C1187" i="19"/>
  <c r="C1211" i="19"/>
  <c r="C23" i="19"/>
  <c r="C35" i="19"/>
  <c r="C52" i="19"/>
  <c r="C69" i="19"/>
  <c r="C70" i="19"/>
  <c r="C89" i="19"/>
  <c r="C59" i="19"/>
  <c r="C74" i="19"/>
  <c r="C15" i="19"/>
  <c r="C27" i="19"/>
  <c r="C41" i="19"/>
  <c r="C100" i="19"/>
  <c r="C127" i="19"/>
  <c r="C137" i="19"/>
  <c r="C138" i="19"/>
  <c r="C151" i="19"/>
  <c r="C175" i="19"/>
  <c r="C185" i="19"/>
  <c r="C228" i="19"/>
  <c r="C374" i="19"/>
  <c r="C387" i="19"/>
  <c r="C402" i="19"/>
  <c r="C418" i="19"/>
  <c r="C423" i="19"/>
  <c r="C482" i="19"/>
  <c r="C498" i="19"/>
  <c r="C518" i="19"/>
  <c r="C133" i="19"/>
  <c r="C171" i="19"/>
  <c r="C192" i="19"/>
  <c r="C224" i="19"/>
  <c r="C236" i="19"/>
  <c r="C384" i="19"/>
  <c r="C436" i="19"/>
  <c r="C444" i="19"/>
  <c r="C448" i="19"/>
  <c r="C463" i="19"/>
  <c r="C478" i="19"/>
  <c r="C501" i="19"/>
  <c r="C657" i="19"/>
  <c r="C662" i="19"/>
  <c r="C680" i="19"/>
  <c r="C700" i="19"/>
  <c r="C587" i="19"/>
  <c r="C595" i="19"/>
  <c r="C603" i="19"/>
  <c r="C615" i="19"/>
  <c r="C620" i="19"/>
  <c r="C676" i="19"/>
  <c r="C685" i="19"/>
  <c r="C696" i="19"/>
  <c r="C697" i="19"/>
  <c r="C812" i="19"/>
  <c r="C846" i="19"/>
  <c r="C847" i="19"/>
  <c r="C848" i="19"/>
  <c r="C864" i="19"/>
  <c r="C865" i="19"/>
  <c r="C880" i="19"/>
  <c r="C894" i="19"/>
  <c r="C895" i="19"/>
  <c r="C914" i="19"/>
  <c r="C918" i="19"/>
  <c r="C920" i="19"/>
  <c r="C958" i="19"/>
  <c r="C969" i="19"/>
  <c r="C980" i="19"/>
  <c r="C994" i="19"/>
  <c r="C1033" i="19"/>
  <c r="C1039" i="19"/>
  <c r="C691" i="19"/>
  <c r="C695" i="19"/>
  <c r="C708" i="19"/>
  <c r="C710" i="19"/>
  <c r="C801" i="19"/>
  <c r="C823" i="19"/>
  <c r="C870" i="19"/>
  <c r="C962" i="19"/>
  <c r="C998" i="19"/>
  <c r="C711" i="19"/>
  <c r="C716" i="19"/>
  <c r="C725" i="19"/>
  <c r="C729" i="19"/>
  <c r="C736" i="19"/>
  <c r="C760" i="19"/>
  <c r="C761" i="19"/>
  <c r="C774" i="19"/>
  <c r="C775" i="19"/>
  <c r="C776" i="19"/>
  <c r="C781" i="19"/>
  <c r="C787" i="19"/>
  <c r="C813" i="19"/>
  <c r="C818" i="19"/>
  <c r="C832" i="19"/>
  <c r="C837" i="19"/>
  <c r="C839" i="19"/>
  <c r="C845" i="19"/>
  <c r="C850" i="19"/>
  <c r="C878" i="19"/>
  <c r="C896" i="19"/>
  <c r="C903" i="19"/>
  <c r="C913" i="19"/>
  <c r="C923" i="19"/>
  <c r="C945" i="19"/>
  <c r="C947" i="19"/>
  <c r="C964" i="19"/>
  <c r="C966" i="19"/>
  <c r="C973" i="19"/>
  <c r="C976" i="19"/>
  <c r="C978" i="19"/>
  <c r="C986" i="19"/>
  <c r="C989" i="19"/>
  <c r="C991" i="19"/>
  <c r="C1013" i="19"/>
  <c r="C1031" i="19"/>
  <c r="C1038" i="19"/>
  <c r="C1046" i="19"/>
  <c r="C1047" i="19"/>
  <c r="C1058" i="19"/>
  <c r="C1066" i="19"/>
  <c r="C1096" i="19"/>
  <c r="C1130" i="19"/>
  <c r="C1249" i="19"/>
  <c r="C1200" i="19"/>
  <c r="C1241" i="19"/>
  <c r="C1085" i="19"/>
  <c r="C1088" i="19"/>
  <c r="C1094" i="19"/>
  <c r="C1164" i="19"/>
  <c r="C1180" i="19"/>
  <c r="C1188" i="19"/>
  <c r="C1189" i="19"/>
  <c r="C1248" i="19"/>
  <c r="C1252" i="19"/>
  <c r="C1108" i="19"/>
  <c r="C1150" i="19"/>
  <c r="C1152" i="19"/>
  <c r="C1170" i="19"/>
  <c r="C1178" i="19"/>
  <c r="C1203" i="19"/>
  <c r="C1205" i="19"/>
  <c r="C1207" i="19"/>
  <c r="C1208" i="19"/>
  <c r="J1917" i="1" l="1"/>
  <c r="H1917" i="1"/>
  <c r="C1917" i="1"/>
  <c r="A1917" i="1"/>
  <c r="A521" i="11"/>
  <c r="A454" i="11" l="1"/>
  <c r="J1803" i="1" l="1"/>
  <c r="H1803" i="1"/>
  <c r="A1803" i="1"/>
  <c r="C1803" i="1" l="1"/>
  <c r="A897" i="12"/>
  <c r="A896" i="12"/>
  <c r="A894" i="12"/>
  <c r="A891" i="12"/>
  <c r="J1369" i="1" l="1"/>
  <c r="H1369" i="1"/>
  <c r="A1369" i="1"/>
  <c r="C1369" i="1" l="1"/>
  <c r="J2147" i="1"/>
  <c r="H2147" i="1"/>
  <c r="A2147" i="1"/>
  <c r="C2147" i="1" l="1"/>
  <c r="J1742" i="1"/>
  <c r="H1742" i="1"/>
  <c r="A1742" i="1"/>
  <c r="C1742" i="1" l="1"/>
  <c r="A977" i="2"/>
  <c r="A371" i="11" l="1"/>
  <c r="A370" i="11"/>
  <c r="A501" i="11" l="1"/>
  <c r="J702" i="1" l="1"/>
  <c r="H702" i="1"/>
  <c r="C702" i="1"/>
  <c r="A702" i="1"/>
  <c r="J1343" i="1" l="1"/>
  <c r="H1343" i="1"/>
  <c r="A1343" i="1"/>
  <c r="C1343" i="1" l="1"/>
  <c r="A277" i="11" l="1"/>
  <c r="J2264" i="1" l="1"/>
  <c r="H2264" i="1"/>
  <c r="A2264" i="1"/>
  <c r="C2264" i="1" l="1"/>
  <c r="J841" i="1"/>
  <c r="H841" i="1"/>
  <c r="C841" i="1"/>
  <c r="A841" i="1"/>
  <c r="A895" i="12" l="1"/>
  <c r="A893" i="12"/>
  <c r="A892" i="12"/>
  <c r="A565" i="11" l="1"/>
  <c r="A444" i="12" l="1"/>
  <c r="J2460" i="1" l="1"/>
  <c r="H2460" i="1"/>
  <c r="A2460" i="1"/>
  <c r="C2460" i="1" l="1"/>
  <c r="J434" i="1"/>
  <c r="H434" i="1"/>
  <c r="C434" i="1"/>
  <c r="A434" i="1"/>
  <c r="J433" i="1"/>
  <c r="H433" i="1"/>
  <c r="C433" i="1"/>
  <c r="A433" i="1"/>
  <c r="A564" i="11" l="1"/>
  <c r="J2233" i="1" l="1"/>
  <c r="H2233" i="1"/>
  <c r="C2233" i="1"/>
  <c r="A2233" i="1"/>
  <c r="J2232" i="1"/>
  <c r="H2232" i="1"/>
  <c r="C2232" i="1"/>
  <c r="A2232" i="1"/>
  <c r="J892" i="1" l="1"/>
  <c r="H892" i="1"/>
  <c r="C892" i="1"/>
  <c r="A892" i="1"/>
  <c r="A449" i="12" l="1"/>
  <c r="A448" i="12"/>
  <c r="A276" i="11"/>
  <c r="A1026" i="2" l="1"/>
  <c r="A819" i="12" l="1"/>
  <c r="J1393" i="1" l="1"/>
  <c r="H1393" i="1"/>
  <c r="A1393" i="1"/>
  <c r="C1393" i="1" l="1"/>
  <c r="J2318" i="1"/>
  <c r="H2318" i="1"/>
  <c r="A2318" i="1"/>
  <c r="C2318" i="1" l="1"/>
  <c r="J579" i="1"/>
  <c r="H579" i="1"/>
  <c r="C579" i="1"/>
  <c r="A579" i="1"/>
  <c r="J578" i="1"/>
  <c r="I578" i="1"/>
  <c r="H578" i="1"/>
  <c r="A584" i="11" l="1"/>
  <c r="A588" i="11" l="1"/>
  <c r="A587" i="11"/>
  <c r="A586" i="11"/>
  <c r="A585" i="11"/>
  <c r="A583" i="11"/>
  <c r="A582" i="11"/>
  <c r="A581" i="11"/>
  <c r="A580" i="11"/>
  <c r="A579" i="11"/>
  <c r="A578" i="11"/>
  <c r="A577" i="11"/>
  <c r="A1060" i="2"/>
  <c r="J485" i="1" l="1"/>
  <c r="H485" i="1"/>
  <c r="A485" i="1"/>
  <c r="C485" i="1" l="1"/>
  <c r="A563" i="11"/>
  <c r="A603" i="11" l="1"/>
  <c r="A602" i="11"/>
  <c r="A600" i="11" l="1"/>
  <c r="A605" i="11" l="1"/>
  <c r="A604" i="11"/>
  <c r="A599" i="11" l="1"/>
  <c r="A858" i="12" l="1"/>
  <c r="A857" i="12"/>
  <c r="A856" i="12"/>
  <c r="A855" i="12"/>
  <c r="A854" i="12"/>
  <c r="J420" i="1" l="1"/>
  <c r="H420" i="1"/>
  <c r="A420" i="1"/>
  <c r="C420" i="1" l="1"/>
  <c r="A83" i="17"/>
  <c r="A562" i="11" l="1"/>
  <c r="A601" i="11"/>
  <c r="A597" i="11"/>
  <c r="A590" i="11"/>
  <c r="A595" i="11" l="1"/>
  <c r="A596" i="11"/>
  <c r="A591" i="11"/>
  <c r="A698" i="12" l="1"/>
  <c r="A94" i="17" l="1"/>
  <c r="A594" i="11" l="1"/>
  <c r="A593" i="11"/>
  <c r="A592" i="11"/>
  <c r="A589" i="11"/>
  <c r="J1988" i="1" l="1"/>
  <c r="H1988" i="1"/>
  <c r="C1988" i="1"/>
  <c r="A1988" i="1"/>
  <c r="J1985" i="1"/>
  <c r="I1985" i="1"/>
  <c r="H1985" i="1"/>
  <c r="J1578" i="1" l="1"/>
  <c r="H1578" i="1"/>
  <c r="A1578" i="1"/>
  <c r="C1578" i="1" l="1"/>
  <c r="A1022" i="2"/>
  <c r="J1159" i="1" l="1"/>
  <c r="H1159" i="1"/>
  <c r="C1159" i="1"/>
  <c r="A1159" i="1"/>
  <c r="J1580" i="1" l="1"/>
  <c r="H1580" i="1"/>
  <c r="C1580" i="1"/>
  <c r="A1580" i="1"/>
  <c r="A823" i="12" l="1"/>
  <c r="A826" i="12" l="1"/>
  <c r="A821" i="12"/>
  <c r="A817" i="12"/>
  <c r="A815" i="12"/>
  <c r="A61" i="3" l="1"/>
  <c r="A104" i="3"/>
  <c r="J178" i="1"/>
  <c r="H178" i="1"/>
  <c r="A178" i="1"/>
  <c r="C178" i="1" l="1"/>
  <c r="A1025" i="2"/>
  <c r="A229" i="1" l="1"/>
  <c r="A1055" i="2" l="1"/>
  <c r="J1741" i="1" l="1"/>
  <c r="H1741" i="1"/>
  <c r="A1741" i="1"/>
  <c r="J1740" i="1"/>
  <c r="H1740" i="1"/>
  <c r="A1740" i="1"/>
  <c r="C1740" i="1" l="1"/>
  <c r="C1741" i="1"/>
  <c r="A770" i="12"/>
  <c r="A769" i="12"/>
  <c r="J2236" i="1" l="1"/>
  <c r="H2236" i="1"/>
  <c r="C2236" i="1"/>
  <c r="A2236" i="1"/>
  <c r="J1385" i="1" l="1"/>
  <c r="H1385" i="1"/>
  <c r="A1385" i="1"/>
  <c r="C1385" i="1" l="1"/>
  <c r="A413" i="11"/>
  <c r="A651" i="2" l="1"/>
  <c r="A650" i="2"/>
  <c r="A778" i="12"/>
  <c r="A777" i="12"/>
  <c r="A697" i="12" l="1"/>
  <c r="A696" i="12" l="1"/>
  <c r="A695" i="12"/>
  <c r="A694" i="12"/>
  <c r="A452" i="12" l="1"/>
  <c r="A775" i="12" l="1"/>
  <c r="A774" i="12"/>
  <c r="J158" i="1"/>
  <c r="H158" i="1"/>
  <c r="A158" i="1"/>
  <c r="C158" i="1" l="1"/>
  <c r="A335" i="11"/>
  <c r="A445" i="12"/>
  <c r="J548" i="1" l="1"/>
  <c r="H548" i="1"/>
  <c r="C548" i="1"/>
  <c r="A548" i="1"/>
  <c r="J1355" i="1"/>
  <c r="H1355" i="1"/>
  <c r="A1355" i="1"/>
  <c r="C1355" i="1" l="1"/>
  <c r="J2089" i="1"/>
  <c r="H2089" i="1"/>
  <c r="A2089" i="1"/>
  <c r="J2091" i="1"/>
  <c r="H2091" i="1"/>
  <c r="A2091" i="1"/>
  <c r="C2091" i="1" l="1"/>
  <c r="C2089" i="1"/>
  <c r="A864" i="2" l="1"/>
  <c r="A863" i="2"/>
  <c r="J2386" i="1" l="1"/>
  <c r="H2386" i="1"/>
  <c r="A2386" i="1"/>
  <c r="J2385" i="1"/>
  <c r="H2385" i="1"/>
  <c r="A2385" i="1"/>
  <c r="C2385" i="1" l="1"/>
  <c r="C2386" i="1"/>
  <c r="A447" i="12"/>
  <c r="A446" i="12"/>
  <c r="J2226" i="1"/>
  <c r="H2226" i="1"/>
  <c r="C2226" i="1"/>
  <c r="A2226" i="1"/>
  <c r="A1034" i="2" l="1"/>
  <c r="A1033" i="2" l="1"/>
  <c r="J2384" i="1"/>
  <c r="H2384" i="1"/>
  <c r="A2384" i="1"/>
  <c r="J2383" i="1"/>
  <c r="H2383" i="1"/>
  <c r="A2383" i="1"/>
  <c r="C2384" i="1" l="1"/>
  <c r="C2383" i="1"/>
  <c r="A426" i="2" l="1"/>
  <c r="A425" i="2"/>
  <c r="A860" i="12" l="1"/>
  <c r="A861" i="12"/>
  <c r="J1250" i="1"/>
  <c r="H1250" i="1"/>
  <c r="C1250" i="1" s="1"/>
  <c r="A1250" i="1"/>
  <c r="J373" i="1" l="1"/>
  <c r="H373" i="1"/>
  <c r="C373" i="1"/>
  <c r="A373" i="1"/>
  <c r="A73" i="17" l="1"/>
  <c r="J2231" i="1" l="1"/>
  <c r="H2231" i="1"/>
  <c r="C2231" i="1"/>
  <c r="A2231" i="1"/>
  <c r="J2230" i="1"/>
  <c r="H2230" i="1"/>
  <c r="C2230" i="1"/>
  <c r="A2230" i="1"/>
  <c r="J718" i="1" l="1"/>
  <c r="H718" i="1"/>
  <c r="C718" i="1"/>
  <c r="A718" i="1"/>
  <c r="J717" i="1"/>
  <c r="C717" i="1" s="1"/>
  <c r="H717" i="1"/>
  <c r="A717" i="1"/>
  <c r="A35" i="2" l="1"/>
  <c r="J48" i="1" l="1"/>
  <c r="H48" i="1"/>
  <c r="A48" i="1"/>
  <c r="C48" i="1" l="1"/>
  <c r="J362" i="1"/>
  <c r="H362" i="1"/>
  <c r="A362" i="1"/>
  <c r="C362" i="1" l="1"/>
  <c r="J2149" i="1"/>
  <c r="H2149" i="1"/>
  <c r="A2149" i="1"/>
  <c r="C2149" i="1" l="1"/>
  <c r="J1234" i="1"/>
  <c r="H1234" i="1"/>
  <c r="A1234" i="1"/>
  <c r="C1234" i="1" l="1"/>
  <c r="J1356" i="1"/>
  <c r="H1356" i="1"/>
  <c r="A1356" i="1"/>
  <c r="A852" i="12"/>
  <c r="C1356" i="1" l="1"/>
  <c r="A325" i="11"/>
  <c r="A85" i="3" l="1"/>
  <c r="A138" i="17" l="1"/>
  <c r="J1016" i="1" l="1"/>
  <c r="H1016" i="1"/>
  <c r="A1016" i="1"/>
  <c r="J1015" i="1"/>
  <c r="H1015" i="1"/>
  <c r="A1015" i="1"/>
  <c r="C1015" i="1" l="1"/>
  <c r="C1016" i="1"/>
  <c r="J2128" i="1"/>
  <c r="H2128" i="1"/>
  <c r="A2128" i="1"/>
  <c r="C2128" i="1" l="1"/>
  <c r="A863" i="12"/>
  <c r="A862" i="12"/>
  <c r="J1076" i="1" l="1"/>
  <c r="H1076" i="1"/>
  <c r="A1076" i="1"/>
  <c r="C1076" i="1" l="1"/>
  <c r="A275" i="11"/>
  <c r="J77" i="1" l="1"/>
  <c r="H77" i="1"/>
  <c r="A77" i="1"/>
  <c r="C77" i="1" l="1"/>
  <c r="J462" i="1"/>
  <c r="H462" i="1"/>
  <c r="A462" i="1"/>
  <c r="J463" i="1"/>
  <c r="H463" i="1"/>
  <c r="A463" i="1"/>
  <c r="C463" i="1" l="1"/>
  <c r="C462" i="1"/>
  <c r="J773" i="1"/>
  <c r="H773" i="1"/>
  <c r="C773" i="1"/>
  <c r="A773" i="1"/>
  <c r="A142" i="2" l="1"/>
  <c r="A141" i="2"/>
  <c r="A42" i="1" l="1"/>
  <c r="C42" i="1" l="1"/>
  <c r="A217" i="11"/>
  <c r="J2315" i="1" l="1"/>
  <c r="H2315" i="1"/>
  <c r="A2315" i="1"/>
  <c r="C2315" i="1" l="1"/>
  <c r="A432" i="2"/>
  <c r="A859" i="12" l="1"/>
  <c r="A700" i="12"/>
  <c r="A699" i="12"/>
  <c r="J1715" i="1" l="1"/>
  <c r="H1715" i="1"/>
  <c r="A1715" i="1"/>
  <c r="C1715" i="1" l="1"/>
  <c r="A429" i="2"/>
  <c r="A428" i="2"/>
  <c r="J432" i="1" l="1"/>
  <c r="H432" i="1"/>
  <c r="A432" i="1"/>
  <c r="J430" i="1"/>
  <c r="H430" i="1"/>
  <c r="A430" i="1"/>
  <c r="C432" i="1" l="1"/>
  <c r="C430" i="1"/>
  <c r="J1807" i="1"/>
  <c r="H1807" i="1"/>
  <c r="C1807" i="1"/>
  <c r="A1807" i="1"/>
  <c r="J1670" i="1" l="1"/>
  <c r="H1670" i="1"/>
  <c r="A1670" i="1"/>
  <c r="H1671" i="1"/>
  <c r="I1671" i="1"/>
  <c r="J1671" i="1"/>
  <c r="C1670" i="1" l="1"/>
  <c r="A144" i="2"/>
  <c r="A143" i="2"/>
  <c r="J2025" i="1" l="1"/>
  <c r="H2025" i="1"/>
  <c r="A2025" i="1"/>
  <c r="J2023" i="1"/>
  <c r="H2023" i="1"/>
  <c r="A2023" i="1"/>
  <c r="C2023" i="1" l="1"/>
  <c r="C2025" i="1"/>
  <c r="J102" i="1" l="1"/>
  <c r="H102" i="1"/>
  <c r="A102" i="1"/>
  <c r="C102" i="1" l="1"/>
  <c r="A435" i="2"/>
  <c r="A434" i="2"/>
  <c r="J1408" i="1" l="1"/>
  <c r="H1408" i="1"/>
  <c r="A1408" i="1"/>
  <c r="C1408" i="1" l="1"/>
  <c r="J2353" i="1"/>
  <c r="H2353" i="1"/>
  <c r="C2353" i="1"/>
  <c r="A2353" i="1"/>
  <c r="J1920" i="1" l="1"/>
  <c r="H1920" i="1"/>
  <c r="C1920" i="1"/>
  <c r="A1920" i="1"/>
  <c r="A819" i="2" l="1"/>
  <c r="J1870" i="1" l="1"/>
  <c r="H1870" i="1"/>
  <c r="A1870" i="1"/>
  <c r="C1870" i="1" l="1"/>
  <c r="A32" i="9"/>
  <c r="A182" i="11" l="1"/>
  <c r="A92" i="3"/>
  <c r="J1868" i="1"/>
  <c r="H1868" i="1"/>
  <c r="A1868" i="1"/>
  <c r="C1868" i="1" l="1"/>
  <c r="J770" i="1"/>
  <c r="H770" i="1"/>
  <c r="A770" i="1"/>
  <c r="J769" i="1"/>
  <c r="H769" i="1"/>
  <c r="A769" i="1"/>
  <c r="C769" i="1" l="1"/>
  <c r="C770" i="1"/>
  <c r="A118" i="17"/>
  <c r="J58" i="1" l="1"/>
  <c r="H58" i="1"/>
  <c r="A58" i="1"/>
  <c r="C58" i="1" l="1"/>
  <c r="J1110" i="1"/>
  <c r="H1110" i="1"/>
  <c r="A1110" i="1"/>
  <c r="J1113" i="1"/>
  <c r="H1113" i="1"/>
  <c r="A1113" i="1"/>
  <c r="J1575" i="1"/>
  <c r="H1575" i="1"/>
  <c r="C1575" i="1"/>
  <c r="A1575" i="1"/>
  <c r="C1113" i="1" l="1"/>
  <c r="C1110" i="1"/>
  <c r="J1918" i="1"/>
  <c r="H1918" i="1"/>
  <c r="C1918" i="1"/>
  <c r="A1918" i="1"/>
  <c r="J637" i="1" l="1"/>
  <c r="H637" i="1"/>
  <c r="C637" i="1"/>
  <c r="A637" i="1"/>
  <c r="A464" i="12" l="1"/>
  <c r="A189" i="11" l="1"/>
  <c r="A184" i="11"/>
  <c r="J1330" i="1" l="1"/>
  <c r="H1330" i="1"/>
  <c r="A1330" i="1"/>
  <c r="C1330" i="1" l="1"/>
  <c r="A808" i="2"/>
  <c r="J1577" i="1" l="1"/>
  <c r="H1577" i="1"/>
  <c r="A1577" i="1"/>
  <c r="C1577" i="1" l="1"/>
  <c r="A692" i="12"/>
  <c r="A691" i="12"/>
  <c r="A690" i="12"/>
  <c r="A689" i="12"/>
  <c r="A688" i="12"/>
  <c r="A687" i="12"/>
  <c r="A382" i="11" l="1"/>
  <c r="A297" i="11"/>
  <c r="A296" i="11"/>
  <c r="A95" i="9" l="1"/>
  <c r="A96" i="9"/>
  <c r="J2458" i="1" l="1"/>
  <c r="H2458" i="1"/>
  <c r="A2458" i="1"/>
  <c r="C2458" i="1" l="1"/>
  <c r="A1127" i="2"/>
  <c r="A191" i="11" l="1"/>
  <c r="J2350" i="1" l="1"/>
  <c r="H2350" i="1"/>
  <c r="A2350" i="1"/>
  <c r="C2350" i="1" l="1"/>
  <c r="A36" i="2" l="1"/>
  <c r="J438" i="1"/>
  <c r="H438" i="1"/>
  <c r="A438" i="1"/>
  <c r="C438" i="1" l="1"/>
  <c r="J2359" i="1"/>
  <c r="H2359" i="1"/>
  <c r="A2359" i="1"/>
  <c r="C2359" i="1" l="1"/>
  <c r="J1003" i="1"/>
  <c r="H1003" i="1"/>
  <c r="C1003" i="1"/>
  <c r="A1003" i="1"/>
  <c r="A509" i="11" l="1"/>
  <c r="A508" i="11"/>
  <c r="A145" i="2"/>
  <c r="A149" i="3"/>
  <c r="A107" i="17" l="1"/>
  <c r="J1650" i="1" l="1"/>
  <c r="H1650" i="1"/>
  <c r="A1650" i="1"/>
  <c r="C1650" i="1" l="1"/>
  <c r="A240" i="11"/>
  <c r="A808" i="12" l="1"/>
  <c r="A807" i="12"/>
  <c r="J474" i="1" l="1"/>
  <c r="H474" i="1"/>
  <c r="A474" i="1"/>
  <c r="C474" i="1" l="1"/>
  <c r="J1497" i="1"/>
  <c r="H1497" i="1"/>
  <c r="C1497" i="1"/>
  <c r="A1497" i="1"/>
  <c r="A805" i="12" l="1"/>
  <c r="A806" i="12"/>
  <c r="A809" i="12"/>
  <c r="A810" i="12"/>
  <c r="A813" i="12"/>
  <c r="A812" i="12"/>
  <c r="A25" i="17"/>
  <c r="J665" i="1"/>
  <c r="H665" i="1"/>
  <c r="C665" i="1"/>
  <c r="A665" i="1"/>
  <c r="J1097" i="1" l="1"/>
  <c r="H1097" i="1"/>
  <c r="A1097" i="1"/>
  <c r="C1097" i="1" l="1"/>
  <c r="J51" i="1"/>
  <c r="H51" i="1"/>
  <c r="A51" i="1"/>
  <c r="C51" i="1" l="1"/>
  <c r="J998" i="1"/>
  <c r="H998" i="1"/>
  <c r="A998" i="1"/>
  <c r="C998" i="1" l="1"/>
  <c r="A438" i="12"/>
  <c r="A452" i="2" l="1"/>
  <c r="A453" i="2"/>
  <c r="J556" i="1" l="1"/>
  <c r="H556" i="1"/>
  <c r="C556" i="1"/>
  <c r="A556" i="1"/>
  <c r="J1462" i="1" l="1"/>
  <c r="H1462" i="1"/>
  <c r="A1462" i="1"/>
  <c r="C1462" i="1" l="1"/>
  <c r="J1851" i="1"/>
  <c r="H1851" i="1"/>
  <c r="A1851" i="1"/>
  <c r="C1851" i="1" l="1"/>
  <c r="A768" i="12"/>
  <c r="J935" i="1" l="1"/>
  <c r="H935" i="1"/>
  <c r="A935" i="1"/>
  <c r="J934" i="1"/>
  <c r="H934" i="1"/>
  <c r="A934" i="1"/>
  <c r="J933" i="1"/>
  <c r="H933" i="1"/>
  <c r="A933" i="1"/>
  <c r="C935" i="1" l="1"/>
  <c r="C933" i="1"/>
  <c r="C934" i="1"/>
  <c r="A590" i="2"/>
  <c r="A157" i="2"/>
  <c r="A309" i="11" l="1"/>
  <c r="A367" i="2" l="1"/>
  <c r="J35" i="1"/>
  <c r="H35" i="1"/>
  <c r="A35" i="1"/>
  <c r="C35" i="1" l="1"/>
  <c r="A569" i="12"/>
  <c r="A1112" i="2" l="1"/>
  <c r="J1461" i="1" l="1"/>
  <c r="H1461" i="1"/>
  <c r="A1461" i="1"/>
  <c r="C1461" i="1" l="1"/>
  <c r="J2092" i="1"/>
  <c r="H2092" i="1"/>
  <c r="A2092" i="1"/>
  <c r="C2092" i="1" l="1"/>
  <c r="J2166" i="1"/>
  <c r="H2166" i="1"/>
  <c r="A2166" i="1"/>
  <c r="C2166" i="1" l="1"/>
  <c r="A999" i="2"/>
  <c r="A636" i="12" l="1"/>
  <c r="A588" i="2" l="1"/>
  <c r="A136" i="17" l="1"/>
  <c r="A135" i="17"/>
  <c r="A130" i="17"/>
  <c r="A36" i="17" l="1"/>
  <c r="J2466" i="1"/>
  <c r="H2466" i="1"/>
  <c r="A2466" i="1"/>
  <c r="C2466" i="1" l="1"/>
  <c r="J1801" i="1"/>
  <c r="H1801" i="1"/>
  <c r="C1801" i="1"/>
  <c r="A1801" i="1"/>
  <c r="J1046" i="1" l="1"/>
  <c r="H1046" i="1"/>
  <c r="A1046" i="1"/>
  <c r="J1045" i="1"/>
  <c r="H1045" i="1"/>
  <c r="A1045" i="1"/>
  <c r="A492" i="2"/>
  <c r="J1873" i="1"/>
  <c r="H1873" i="1"/>
  <c r="A1873" i="1"/>
  <c r="C1045" i="1" l="1"/>
  <c r="C1046" i="1"/>
  <c r="C1873" i="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J2465" i="1" l="1"/>
  <c r="H2465" i="1"/>
  <c r="A2465" i="1"/>
  <c r="C2465" i="1" l="1"/>
  <c r="A457" i="12"/>
  <c r="J143" i="1" l="1"/>
  <c r="H143" i="1"/>
  <c r="A143" i="1"/>
  <c r="C143" i="1" l="1"/>
  <c r="A490" i="2"/>
  <c r="A493" i="2" l="1"/>
  <c r="J1723" i="1"/>
  <c r="H1723" i="1"/>
  <c r="A1723" i="1"/>
  <c r="C1723" i="1" l="1"/>
  <c r="J148" i="1"/>
  <c r="H148" i="1"/>
  <c r="A148" i="1"/>
  <c r="C148" i="1" l="1"/>
  <c r="A481" i="11"/>
  <c r="A480" i="11"/>
  <c r="A356" i="11"/>
  <c r="A467" i="11" l="1"/>
  <c r="A71" i="17" l="1"/>
  <c r="J459" i="1"/>
  <c r="H459" i="1"/>
  <c r="A459" i="1"/>
  <c r="J458" i="1"/>
  <c r="H458" i="1"/>
  <c r="A458" i="1"/>
  <c r="C458" i="1" l="1"/>
  <c r="C459" i="1"/>
  <c r="J1495" i="1"/>
  <c r="H1495" i="1"/>
  <c r="C1495" i="1"/>
  <c r="A1495" i="1"/>
  <c r="A26" i="17"/>
  <c r="J522" i="1" l="1"/>
  <c r="H522" i="1"/>
  <c r="A522" i="1"/>
  <c r="C522" i="1" l="1"/>
  <c r="A809" i="2"/>
  <c r="J2170" i="1" l="1"/>
  <c r="H2170" i="1"/>
  <c r="A2170" i="1"/>
  <c r="A366" i="2"/>
  <c r="C2170" i="1" l="1"/>
  <c r="A345" i="11"/>
  <c r="A972" i="2" l="1"/>
  <c r="A971" i="2"/>
  <c r="A1111" i="2" l="1"/>
  <c r="J2227" i="1" l="1"/>
  <c r="H2227" i="1"/>
  <c r="C2227" i="1"/>
  <c r="A2227" i="1"/>
  <c r="J1105" i="1" l="1"/>
  <c r="H1105" i="1"/>
  <c r="A1105" i="1"/>
  <c r="C1105" i="1" l="1"/>
  <c r="J1108" i="1"/>
  <c r="H1108" i="1"/>
  <c r="A1108" i="1"/>
  <c r="J1107" i="1"/>
  <c r="H1107" i="1"/>
  <c r="A1107" i="1"/>
  <c r="C1107" i="1" l="1"/>
  <c r="C1108" i="1"/>
  <c r="J106" i="1"/>
  <c r="H106" i="1"/>
  <c r="A106" i="1"/>
  <c r="C106" i="1" l="1"/>
  <c r="A835" i="12"/>
  <c r="A833" i="12"/>
  <c r="A830" i="12"/>
  <c r="A827" i="12"/>
  <c r="A496" i="2" l="1"/>
  <c r="C948" i="1"/>
  <c r="C947" i="1"/>
  <c r="A455" i="12"/>
  <c r="A456" i="12" l="1"/>
  <c r="J2223" i="1" l="1"/>
  <c r="H2223" i="1"/>
  <c r="C2223" i="1"/>
  <c r="A2223" i="1"/>
  <c r="A17" i="11" l="1"/>
  <c r="A300" i="11" l="1"/>
  <c r="A299" i="11"/>
  <c r="J1349" i="1" l="1"/>
  <c r="H1349" i="1"/>
  <c r="A1349" i="1"/>
  <c r="J1347" i="1"/>
  <c r="H1347" i="1"/>
  <c r="A1347" i="1"/>
  <c r="J423" i="1"/>
  <c r="H423" i="1"/>
  <c r="C423" i="1"/>
  <c r="A423" i="1"/>
  <c r="C1349" i="1" l="1"/>
  <c r="C1347" i="1"/>
  <c r="A537" i="2"/>
  <c r="A765" i="12" l="1"/>
  <c r="J2267" i="1" l="1"/>
  <c r="H2267" i="1"/>
  <c r="A2267" i="1"/>
  <c r="J2266" i="1"/>
  <c r="H2266" i="1"/>
  <c r="A2266" i="1"/>
  <c r="C2267" i="1" l="1"/>
  <c r="C2266" i="1"/>
  <c r="J1353" i="1"/>
  <c r="H1353" i="1"/>
  <c r="A1353" i="1"/>
  <c r="C1353" i="1" l="1"/>
  <c r="J544" i="1"/>
  <c r="H544" i="1"/>
  <c r="C544" i="1"/>
  <c r="A544" i="1"/>
  <c r="J1127" i="1" l="1"/>
  <c r="H1127" i="1"/>
  <c r="C1127" i="1"/>
  <c r="A1127" i="1"/>
  <c r="A512" i="2" l="1"/>
  <c r="A447" i="2" l="1"/>
  <c r="J268" i="1"/>
  <c r="H268" i="1"/>
  <c r="C268" i="1"/>
  <c r="A268" i="1"/>
  <c r="J267" i="1"/>
  <c r="H267" i="1"/>
  <c r="C267" i="1"/>
  <c r="A267" i="1"/>
  <c r="J302" i="1" l="1"/>
  <c r="H302" i="1"/>
  <c r="A302" i="1"/>
  <c r="C302" i="1" l="1"/>
  <c r="A583" i="2"/>
  <c r="A278" i="11" l="1"/>
  <c r="J2454" i="1"/>
  <c r="H2454" i="1"/>
  <c r="C2454" i="1"/>
  <c r="A2454" i="1"/>
  <c r="J1716" i="1"/>
  <c r="H1716" i="1"/>
  <c r="A1716" i="1"/>
  <c r="C1716" i="1" l="1"/>
  <c r="A1093" i="2" l="1"/>
  <c r="A451" i="12" l="1"/>
  <c r="J266" i="1" l="1"/>
  <c r="C266" i="1" s="1"/>
  <c r="H266" i="1"/>
  <c r="A266" i="1"/>
  <c r="A423" i="11" l="1"/>
  <c r="A422" i="11"/>
  <c r="A814" i="12" l="1"/>
  <c r="A811" i="12"/>
  <c r="A766" i="12" l="1"/>
  <c r="A388" i="2" l="1"/>
  <c r="J2258" i="1" l="1"/>
  <c r="H2258" i="1"/>
  <c r="A2258" i="1"/>
  <c r="C2258" i="1" l="1"/>
  <c r="A437" i="12"/>
  <c r="A61" i="17" l="1"/>
  <c r="A788" i="2" l="1"/>
  <c r="A106" i="9" l="1"/>
  <c r="A706" i="12" l="1"/>
  <c r="A705" i="12"/>
  <c r="A704" i="12"/>
  <c r="A545" i="11" l="1"/>
  <c r="A544" i="11"/>
  <c r="A708" i="12" l="1"/>
  <c r="A707" i="12"/>
  <c r="J2402" i="1" l="1"/>
  <c r="H2402" i="1"/>
  <c r="A2402" i="1"/>
  <c r="J1410" i="1"/>
  <c r="H1410" i="1"/>
  <c r="C1410" i="1" s="1"/>
  <c r="A1410" i="1"/>
  <c r="C2402" i="1" l="1"/>
  <c r="J2217" i="1"/>
  <c r="H2217" i="1"/>
  <c r="A2217" i="1"/>
  <c r="C2217" i="1" l="1"/>
  <c r="A39" i="2" l="1"/>
  <c r="J2265" i="1" l="1"/>
  <c r="H2265" i="1"/>
  <c r="A2265" i="1"/>
  <c r="C2265" i="1" l="1"/>
  <c r="J435" i="1"/>
  <c r="H435" i="1"/>
  <c r="C435" i="1"/>
  <c r="A435" i="1"/>
  <c r="A1128" i="2"/>
  <c r="A399" i="11"/>
  <c r="A381" i="11" l="1"/>
  <c r="A54" i="17" l="1"/>
  <c r="J2313" i="1" l="1"/>
  <c r="H2313" i="1"/>
  <c r="A2313" i="1"/>
  <c r="J1001" i="1"/>
  <c r="H1001" i="1"/>
  <c r="C1001" i="1" s="1"/>
  <c r="A1001" i="1"/>
  <c r="C2313" i="1" l="1"/>
  <c r="A255" i="2"/>
  <c r="J2132" i="1" l="1"/>
  <c r="H2132" i="1"/>
  <c r="C2132" i="1"/>
  <c r="A2132" i="1"/>
  <c r="J1722" i="1" l="1"/>
  <c r="H1722" i="1"/>
  <c r="A1722" i="1"/>
  <c r="C1722" i="1" l="1"/>
  <c r="A966" i="2"/>
  <c r="J252" i="1" l="1"/>
  <c r="C252" i="1" s="1"/>
  <c r="H252" i="1"/>
  <c r="A252" i="1"/>
  <c r="J1719" i="1" l="1"/>
  <c r="H1719" i="1"/>
  <c r="A1719" i="1"/>
  <c r="A341" i="11"/>
  <c r="C1719" i="1" l="1"/>
  <c r="J635" i="1"/>
  <c r="H635" i="1"/>
  <c r="A635" i="1"/>
  <c r="C635" i="1" l="1"/>
  <c r="A1065" i="2"/>
  <c r="A1179" i="1" l="1"/>
  <c r="C1179" i="1"/>
  <c r="H1179" i="1"/>
  <c r="J1179" i="1"/>
  <c r="A116" i="3"/>
  <c r="J1264" i="1" l="1"/>
  <c r="H1264" i="1"/>
  <c r="C1264" i="1" s="1"/>
  <c r="A1264" i="1"/>
  <c r="J142" i="1" l="1"/>
  <c r="H142" i="1"/>
  <c r="A142" i="1"/>
  <c r="C142" i="1" l="1"/>
  <c r="J678" i="1"/>
  <c r="H678" i="1"/>
  <c r="C678" i="1" s="1"/>
  <c r="A678" i="1"/>
  <c r="J673" i="1"/>
  <c r="H673" i="1"/>
  <c r="C673" i="1"/>
  <c r="A673" i="1"/>
  <c r="J672" i="1"/>
  <c r="H672" i="1"/>
  <c r="C672" i="1"/>
  <c r="A672" i="1"/>
  <c r="J648" i="1"/>
  <c r="H648" i="1"/>
  <c r="C648" i="1"/>
  <c r="A648" i="1"/>
  <c r="J2470" i="1" l="1"/>
  <c r="H2470" i="1"/>
  <c r="A2470" i="1"/>
  <c r="C2470" i="1" l="1"/>
  <c r="A40" i="17"/>
  <c r="A109" i="3" l="1"/>
  <c r="J1994" i="1" l="1"/>
  <c r="H1994" i="1"/>
  <c r="C1994" i="1"/>
  <c r="A1994" i="1"/>
  <c r="A910" i="12" l="1"/>
  <c r="A683" i="12" l="1"/>
  <c r="A682" i="12"/>
  <c r="A825" i="12"/>
  <c r="A1091" i="2" l="1"/>
  <c r="J2469" i="1" l="1"/>
  <c r="H2469" i="1"/>
  <c r="A2469" i="1"/>
  <c r="C2469" i="1" l="1"/>
  <c r="J2279" i="1"/>
  <c r="H2279" i="1"/>
  <c r="C2279" i="1"/>
  <c r="A2279" i="1"/>
  <c r="A254" i="2" l="1"/>
  <c r="A630" i="2" l="1"/>
  <c r="J2131" i="1" l="1"/>
  <c r="H2131" i="1"/>
  <c r="C2131" i="1"/>
  <c r="A2131" i="1"/>
  <c r="A1117" i="2" l="1"/>
  <c r="A693" i="12"/>
  <c r="A604" i="12" l="1"/>
  <c r="A505" i="2"/>
  <c r="J1152" i="1"/>
  <c r="H1152" i="1"/>
  <c r="C1152" i="1"/>
  <c r="A1152" i="1"/>
  <c r="A92" i="17" l="1"/>
  <c r="J101" i="1"/>
  <c r="H101" i="1"/>
  <c r="A101" i="1"/>
  <c r="J100" i="1"/>
  <c r="H100" i="1"/>
  <c r="A100" i="1"/>
  <c r="C100" i="1" l="1"/>
  <c r="C101" i="1"/>
  <c r="A465" i="12"/>
  <c r="A509" i="2" l="1"/>
  <c r="J1181" i="1" l="1"/>
  <c r="H1181" i="1"/>
  <c r="C1181" i="1"/>
  <c r="A1181" i="1"/>
  <c r="J1153" i="1"/>
  <c r="H1153" i="1"/>
  <c r="C1153" i="1"/>
  <c r="A1153" i="1"/>
  <c r="J374" i="1"/>
  <c r="H374" i="1"/>
  <c r="C374" i="1"/>
  <c r="A374" i="1"/>
  <c r="A536" i="2" l="1"/>
  <c r="A1086" i="2" l="1"/>
  <c r="A1595" i="1" l="1"/>
  <c r="J1594" i="1" l="1"/>
  <c r="H1594" i="1"/>
  <c r="A1594" i="1"/>
  <c r="C1594" i="1" l="1"/>
  <c r="A476" i="12"/>
  <c r="A474" i="12"/>
  <c r="A196" i="2" l="1"/>
  <c r="J1967" i="1" l="1"/>
  <c r="H1967" i="1"/>
  <c r="A1967" i="1"/>
  <c r="C1967" i="1" l="1"/>
  <c r="A466" i="12"/>
  <c r="A463" i="12"/>
  <c r="A462" i="12"/>
  <c r="A461" i="12"/>
  <c r="J1524" i="1" l="1"/>
  <c r="H1524" i="1"/>
  <c r="C1524" i="1" s="1"/>
  <c r="A1524" i="1"/>
  <c r="J1528" i="1"/>
  <c r="H1528" i="1"/>
  <c r="A1528" i="1"/>
  <c r="C1528" i="1" l="1"/>
  <c r="J41" i="1"/>
  <c r="H41" i="1"/>
  <c r="A41" i="1"/>
  <c r="C41" i="1" l="1"/>
  <c r="A483" i="11"/>
  <c r="A793" i="2" l="1"/>
  <c r="J1881" i="1" l="1"/>
  <c r="H1881" i="1"/>
  <c r="C1881" i="1"/>
  <c r="A1881" i="1"/>
  <c r="J1880" i="1"/>
  <c r="I1880" i="1"/>
  <c r="H1880" i="1"/>
  <c r="J1869" i="1" l="1"/>
  <c r="H1869" i="1"/>
  <c r="A1869" i="1"/>
  <c r="C1869" i="1" l="1"/>
  <c r="A482" i="11"/>
  <c r="J2255" i="1" l="1"/>
  <c r="H2255" i="1"/>
  <c r="A2255" i="1"/>
  <c r="C2255" i="1" l="1"/>
  <c r="J2074" i="1"/>
  <c r="H2074" i="1"/>
  <c r="C2074" i="1"/>
  <c r="A2074" i="1"/>
  <c r="J2072" i="1"/>
  <c r="H2072" i="1"/>
  <c r="C2072" i="1"/>
  <c r="A2072" i="1"/>
  <c r="J1172" i="1" l="1"/>
  <c r="H1172" i="1"/>
  <c r="A1172" i="1"/>
  <c r="C1172" i="1" l="1"/>
  <c r="J117" i="1"/>
  <c r="H117" i="1"/>
  <c r="A117" i="1"/>
  <c r="A517" i="11"/>
  <c r="A516" i="11"/>
  <c r="A264" i="11"/>
  <c r="C117" i="1" l="1"/>
  <c r="J147" i="1" l="1"/>
  <c r="H147" i="1"/>
  <c r="A147" i="1"/>
  <c r="C147" i="1" l="1"/>
  <c r="A129" i="17"/>
  <c r="A822" i="2" l="1"/>
  <c r="A603" i="12" l="1"/>
  <c r="A805" i="2" l="1"/>
  <c r="A347" i="11"/>
  <c r="J572" i="1"/>
  <c r="H572" i="1"/>
  <c r="C572" i="1"/>
  <c r="A572" i="1"/>
  <c r="A457" i="11" l="1"/>
  <c r="A150" i="17" l="1"/>
  <c r="A363" i="2" l="1"/>
  <c r="A303" i="11" l="1"/>
  <c r="A29" i="3" l="1"/>
  <c r="J847" i="1" l="1"/>
  <c r="H847" i="1"/>
  <c r="A847" i="1"/>
  <c r="C847" i="1" l="1"/>
  <c r="A295" i="2"/>
  <c r="A308" i="11" l="1"/>
  <c r="A304" i="11"/>
  <c r="J125" i="1"/>
  <c r="H125" i="1"/>
  <c r="A125" i="1"/>
  <c r="C125" i="1" l="1"/>
  <c r="J1379" i="1"/>
  <c r="H1379" i="1"/>
  <c r="A1379" i="1"/>
  <c r="C1379" i="1" l="1"/>
  <c r="A50" i="9"/>
  <c r="A253" i="2" l="1"/>
  <c r="A112" i="17" l="1"/>
  <c r="J619" i="1" l="1"/>
  <c r="H619" i="1"/>
  <c r="C619" i="1"/>
  <c r="A619" i="1"/>
  <c r="A274" i="11" l="1"/>
  <c r="A273" i="11"/>
  <c r="A328" i="11"/>
  <c r="A330" i="11"/>
  <c r="A326" i="11"/>
  <c r="A329" i="11"/>
  <c r="A327" i="11"/>
  <c r="A436" i="11" l="1"/>
  <c r="A444" i="2" l="1"/>
  <c r="A713" i="2" l="1"/>
  <c r="A712" i="2"/>
  <c r="J2410" i="1" l="1"/>
  <c r="H2410" i="1"/>
  <c r="A2410" i="1"/>
  <c r="J1514" i="1"/>
  <c r="H1514" i="1"/>
  <c r="A1514" i="1"/>
  <c r="C2410" i="1" l="1"/>
  <c r="C1514" i="1"/>
  <c r="A114" i="17"/>
  <c r="A443" i="12"/>
  <c r="J652" i="1"/>
  <c r="H652" i="1"/>
  <c r="A652" i="1"/>
  <c r="J651" i="1"/>
  <c r="H651" i="1"/>
  <c r="A651" i="1"/>
  <c r="C651" i="1" l="1"/>
  <c r="C652" i="1"/>
  <c r="A852" i="1" l="1"/>
  <c r="J1734" i="1" l="1"/>
  <c r="H1734" i="1"/>
  <c r="C1734" i="1"/>
  <c r="A1734" i="1"/>
  <c r="J1733" i="1"/>
  <c r="H1733" i="1"/>
  <c r="C1733" i="1"/>
  <c r="A1733" i="1"/>
  <c r="J1732" i="1"/>
  <c r="H1732" i="1"/>
  <c r="C1732" i="1"/>
  <c r="A1732" i="1"/>
  <c r="J1731" i="1"/>
  <c r="H1731" i="1"/>
  <c r="C1731" i="1" s="1"/>
  <c r="A1731" i="1"/>
  <c r="J461" i="1" l="1"/>
  <c r="H461" i="1"/>
  <c r="A461" i="1"/>
  <c r="C461" i="1" l="1"/>
  <c r="A302" i="11"/>
  <c r="A301" i="11"/>
  <c r="A538" i="2" l="1"/>
  <c r="A59" i="3" l="1"/>
  <c r="J1158" i="1" l="1"/>
  <c r="H1158" i="1"/>
  <c r="C1158" i="1"/>
  <c r="A1158" i="1"/>
  <c r="J419" i="1" l="1"/>
  <c r="H419" i="1"/>
  <c r="J418" i="1"/>
  <c r="H418" i="1"/>
  <c r="J417" i="1"/>
  <c r="H417" i="1"/>
  <c r="J416" i="1"/>
  <c r="H416" i="1"/>
  <c r="J415" i="1"/>
  <c r="H415" i="1"/>
  <c r="J414" i="1"/>
  <c r="H414" i="1"/>
  <c r="C416" i="1" l="1"/>
  <c r="C414" i="1"/>
  <c r="C415" i="1"/>
  <c r="C418" i="1"/>
  <c r="C417" i="1"/>
  <c r="C419" i="1"/>
  <c r="A504" i="2" l="1"/>
  <c r="J189" i="1" l="1"/>
  <c r="H189" i="1"/>
  <c r="C189" i="1"/>
  <c r="A189" i="1"/>
  <c r="J191" i="1"/>
  <c r="H191" i="1"/>
  <c r="A191" i="1"/>
  <c r="J190" i="1"/>
  <c r="H190" i="1"/>
  <c r="A190" i="1"/>
  <c r="C190" i="1" l="1"/>
  <c r="C191" i="1"/>
  <c r="J1102" i="1"/>
  <c r="H1102" i="1"/>
  <c r="A1102" i="1"/>
  <c r="J424" i="1"/>
  <c r="H424" i="1"/>
  <c r="C424" i="1"/>
  <c r="A424" i="1"/>
  <c r="C1102" i="1" l="1"/>
  <c r="J768" i="1"/>
  <c r="H768" i="1"/>
  <c r="A768" i="1"/>
  <c r="J767" i="1"/>
  <c r="H767" i="1"/>
  <c r="A767" i="1"/>
  <c r="C767" i="1" l="1"/>
  <c r="C768" i="1"/>
  <c r="J1112" i="1"/>
  <c r="H1112" i="1"/>
  <c r="A1112" i="1"/>
  <c r="C1112" i="1" l="1"/>
  <c r="A1031" i="2"/>
  <c r="J1753" i="1"/>
  <c r="H1753" i="1"/>
  <c r="C1753" i="1"/>
  <c r="A1753" i="1"/>
  <c r="J1752" i="1"/>
  <c r="C1752" i="1" s="1"/>
  <c r="H1752" i="1"/>
  <c r="A1752" i="1"/>
  <c r="J1109" i="1" l="1"/>
  <c r="H1109" i="1"/>
  <c r="A1109" i="1"/>
  <c r="C1109" i="1" l="1"/>
  <c r="J986" i="1"/>
  <c r="H986" i="1"/>
  <c r="A986" i="1"/>
  <c r="C986" i="1" l="1"/>
  <c r="J1376" i="1"/>
  <c r="H1376" i="1"/>
  <c r="A1376" i="1"/>
  <c r="C1376" i="1" l="1"/>
  <c r="J2172" i="1" l="1"/>
  <c r="H2172" i="1"/>
  <c r="A2172" i="1"/>
  <c r="C2172" i="1" l="1"/>
  <c r="J1297" i="1" l="1"/>
  <c r="H1297" i="1"/>
  <c r="A1297" i="1"/>
  <c r="C1297" i="1" l="1"/>
  <c r="J1387" i="1"/>
  <c r="H1387" i="1"/>
  <c r="A1387" i="1"/>
  <c r="C1387" i="1" l="1"/>
  <c r="A43" i="17"/>
  <c r="A23" i="17"/>
  <c r="A22" i="17"/>
  <c r="A21" i="17"/>
  <c r="A20" i="17"/>
  <c r="A19" i="17"/>
  <c r="A18" i="17"/>
  <c r="A13" i="17"/>
  <c r="A12" i="17"/>
  <c r="A6" i="17"/>
  <c r="A5" i="17"/>
  <c r="A167" i="17"/>
  <c r="A166" i="17"/>
  <c r="A165" i="17"/>
  <c r="A164" i="17"/>
  <c r="A163" i="17"/>
  <c r="A162" i="17"/>
  <c r="A161" i="17"/>
  <c r="A160" i="17"/>
  <c r="A159" i="17"/>
  <c r="A158" i="17"/>
  <c r="A157" i="17"/>
  <c r="A156" i="17"/>
  <c r="A155" i="17"/>
  <c r="A149" i="17"/>
  <c r="A148" i="17"/>
  <c r="A147" i="17"/>
  <c r="A146" i="17"/>
  <c r="A145" i="17"/>
  <c r="A144" i="17"/>
  <c r="A143" i="17"/>
  <c r="A142" i="17"/>
  <c r="A141" i="17"/>
  <c r="A140" i="17"/>
  <c r="A133" i="17"/>
  <c r="A132" i="17"/>
  <c r="A131" i="17"/>
  <c r="A128" i="17"/>
  <c r="A126" i="17"/>
  <c r="A125" i="17"/>
  <c r="A124" i="17"/>
  <c r="A122" i="17"/>
  <c r="A121" i="17"/>
  <c r="A120" i="17"/>
  <c r="A119" i="17"/>
  <c r="A117" i="17"/>
  <c r="A116" i="17"/>
  <c r="A115" i="17"/>
  <c r="A113" i="17"/>
  <c r="A111" i="17"/>
  <c r="A110" i="17"/>
  <c r="A109" i="17"/>
  <c r="A108" i="17"/>
  <c r="A106" i="17"/>
  <c r="A105" i="17"/>
  <c r="A104" i="17"/>
  <c r="A103" i="17"/>
  <c r="A102" i="17"/>
  <c r="A101" i="17"/>
  <c r="A100" i="17"/>
  <c r="A99" i="17"/>
  <c r="A98" i="17"/>
  <c r="A97" i="17"/>
  <c r="A96" i="17"/>
  <c r="A91" i="17"/>
  <c r="A90" i="17"/>
  <c r="A88" i="17"/>
  <c r="A87" i="17"/>
  <c r="A86" i="17"/>
  <c r="A85" i="17"/>
  <c r="A77" i="17"/>
  <c r="A76" i="17"/>
  <c r="A75" i="17"/>
  <c r="A70" i="17"/>
  <c r="A68" i="17"/>
  <c r="A66" i="17"/>
  <c r="A57" i="17"/>
  <c r="A56" i="17"/>
  <c r="A50" i="17"/>
  <c r="A49" i="17"/>
  <c r="A48" i="17"/>
  <c r="A47" i="17"/>
  <c r="A46" i="17"/>
  <c r="A42" i="17"/>
  <c r="A226" i="11" l="1"/>
  <c r="A454" i="12" l="1"/>
  <c r="A453" i="12"/>
  <c r="J2168" i="1" l="1"/>
  <c r="H2168" i="1"/>
  <c r="A2168" i="1"/>
  <c r="C2168" i="1" l="1"/>
  <c r="J874" i="1"/>
  <c r="H874" i="1"/>
  <c r="A874" i="1"/>
  <c r="C874" i="1" l="1"/>
  <c r="J1996" i="1"/>
  <c r="H1996" i="1"/>
  <c r="C1996" i="1"/>
  <c r="A1996" i="1"/>
  <c r="J1995" i="1"/>
  <c r="H1995" i="1"/>
  <c r="C1995" i="1"/>
  <c r="A1995" i="1"/>
  <c r="A113" i="3"/>
  <c r="J1916" i="1" l="1"/>
  <c r="H1916" i="1"/>
  <c r="A1916" i="1"/>
  <c r="C1916" i="1" l="1"/>
  <c r="J25" i="1"/>
  <c r="H25" i="1"/>
  <c r="A25" i="1"/>
  <c r="J218" i="1"/>
  <c r="H218" i="1"/>
  <c r="A218" i="1"/>
  <c r="J1183" i="1"/>
  <c r="H1183" i="1"/>
  <c r="C1183" i="1"/>
  <c r="A1183" i="1"/>
  <c r="C25" i="1" l="1"/>
  <c r="C218" i="1"/>
  <c r="J1726" i="1"/>
  <c r="H1726" i="1"/>
  <c r="C1726" i="1"/>
  <c r="A1726" i="1"/>
  <c r="A163" i="3" l="1"/>
  <c r="J1919" i="1" l="1"/>
  <c r="H1919" i="1"/>
  <c r="A1919" i="1"/>
  <c r="C1919" i="1" l="1"/>
  <c r="A517" i="2"/>
  <c r="A516" i="2"/>
  <c r="A515" i="2"/>
  <c r="A514" i="2"/>
  <c r="J639" i="1" l="1"/>
  <c r="H639" i="1"/>
  <c r="C639" i="1"/>
  <c r="A639" i="1"/>
  <c r="J2354" i="1" l="1"/>
  <c r="H2354" i="1"/>
  <c r="A2354" i="1"/>
  <c r="J2356" i="1"/>
  <c r="H2356" i="1"/>
  <c r="A2356" i="1"/>
  <c r="J2355" i="1"/>
  <c r="H2355" i="1"/>
  <c r="A2355" i="1"/>
  <c r="J129" i="1"/>
  <c r="H129" i="1"/>
  <c r="A129" i="1"/>
  <c r="C129" i="1" l="1"/>
  <c r="C2355" i="1"/>
  <c r="C2354" i="1"/>
  <c r="C2356" i="1"/>
  <c r="J2474" i="1"/>
  <c r="H2474" i="1"/>
  <c r="C2474" i="1"/>
  <c r="A2474" i="1"/>
  <c r="A711" i="2" l="1"/>
  <c r="A710" i="2"/>
  <c r="A709" i="2"/>
  <c r="A708" i="2"/>
  <c r="A561" i="11" l="1"/>
  <c r="A560" i="11"/>
  <c r="A559" i="11"/>
  <c r="A558" i="11"/>
  <c r="A557" i="11"/>
  <c r="A556" i="11"/>
  <c r="A555" i="11"/>
  <c r="A554" i="11"/>
  <c r="A553" i="11"/>
  <c r="A552" i="11"/>
  <c r="A551" i="11"/>
  <c r="A550" i="11"/>
  <c r="A549" i="11"/>
  <c r="A548" i="11"/>
  <c r="A547" i="11"/>
  <c r="A546" i="11"/>
  <c r="A542" i="11"/>
  <c r="A541" i="11"/>
  <c r="A540" i="11"/>
  <c r="A539" i="11"/>
  <c r="A538" i="11"/>
  <c r="A537" i="11"/>
  <c r="A536" i="11"/>
  <c r="A535" i="11"/>
  <c r="A534" i="11"/>
  <c r="A533" i="11"/>
  <c r="A532" i="11"/>
  <c r="A531" i="11"/>
  <c r="A530" i="11"/>
  <c r="A529" i="11"/>
  <c r="A528" i="11"/>
  <c r="A527" i="11"/>
  <c r="A526" i="11"/>
  <c r="A524" i="11"/>
  <c r="A523" i="11"/>
  <c r="A514" i="11"/>
  <c r="A513" i="11"/>
  <c r="A512" i="11"/>
  <c r="A511" i="11"/>
  <c r="A505" i="11"/>
  <c r="A503" i="11"/>
  <c r="A494" i="11"/>
  <c r="A493" i="11"/>
  <c r="A492" i="11"/>
  <c r="A491" i="11"/>
  <c r="A486" i="11"/>
  <c r="A485" i="11"/>
  <c r="A479" i="11"/>
  <c r="A478" i="11"/>
  <c r="A477" i="11"/>
  <c r="A476" i="11"/>
  <c r="A475" i="11"/>
  <c r="A474" i="11"/>
  <c r="A472" i="11"/>
  <c r="A471" i="11"/>
  <c r="A470" i="11"/>
  <c r="A469" i="11"/>
  <c r="A465" i="11"/>
  <c r="A464" i="11"/>
  <c r="A462" i="11"/>
  <c r="A461" i="11"/>
  <c r="A460" i="11"/>
  <c r="A459" i="11"/>
  <c r="A458" i="11"/>
  <c r="A456" i="11"/>
  <c r="A455" i="11"/>
  <c r="A448" i="11"/>
  <c r="A447" i="11"/>
  <c r="A446" i="11"/>
  <c r="A445" i="11"/>
  <c r="A444" i="11"/>
  <c r="A443" i="11"/>
  <c r="A442" i="11"/>
  <c r="A441" i="11"/>
  <c r="A438" i="11"/>
  <c r="A437" i="11"/>
  <c r="A434" i="11"/>
  <c r="A433" i="11"/>
  <c r="A432" i="11"/>
  <c r="A431" i="11"/>
  <c r="A430" i="11"/>
  <c r="A429" i="11"/>
  <c r="A428" i="11"/>
  <c r="A427" i="11"/>
  <c r="A426" i="11"/>
  <c r="A425" i="11"/>
  <c r="A415" i="11"/>
  <c r="A414" i="11"/>
  <c r="A412" i="11"/>
  <c r="A411" i="11"/>
  <c r="A410" i="11"/>
  <c r="A409" i="11"/>
  <c r="A408" i="11"/>
  <c r="A406" i="11"/>
  <c r="A398" i="11"/>
  <c r="A397" i="11"/>
  <c r="A396" i="11"/>
  <c r="A395" i="11"/>
  <c r="A394" i="11"/>
  <c r="A393" i="11"/>
  <c r="A392" i="11"/>
  <c r="A391" i="11"/>
  <c r="A390" i="11"/>
  <c r="A388" i="11"/>
  <c r="A387" i="11"/>
  <c r="A386" i="11"/>
  <c r="A385" i="11"/>
  <c r="A384" i="11"/>
  <c r="A383" i="11"/>
  <c r="A380" i="11"/>
  <c r="A379" i="11"/>
  <c r="A378" i="11"/>
  <c r="A377" i="11"/>
  <c r="A376" i="11"/>
  <c r="A375" i="11"/>
  <c r="A374" i="11"/>
  <c r="A369" i="11"/>
  <c r="A368" i="11"/>
  <c r="A367" i="11"/>
  <c r="A366" i="11"/>
  <c r="A365" i="11"/>
  <c r="A364" i="11"/>
  <c r="A363" i="11"/>
  <c r="A362" i="11"/>
  <c r="A361" i="11"/>
  <c r="A360" i="11"/>
  <c r="A359" i="11"/>
  <c r="A358" i="11"/>
  <c r="A357" i="11"/>
  <c r="A353" i="11"/>
  <c r="A352" i="11"/>
  <c r="A351" i="11"/>
  <c r="A350" i="11"/>
  <c r="A349" i="11"/>
  <c r="A348" i="11"/>
  <c r="A344" i="11"/>
  <c r="A343" i="11"/>
  <c r="A337" i="11"/>
  <c r="A336" i="11"/>
  <c r="A334" i="11"/>
  <c r="A332" i="11"/>
  <c r="A331" i="11"/>
  <c r="A323" i="11"/>
  <c r="A322" i="11"/>
  <c r="A321" i="11"/>
  <c r="A316" i="11"/>
  <c r="A315" i="11"/>
  <c r="A307" i="11"/>
  <c r="A306" i="11"/>
  <c r="A298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2" i="11"/>
  <c r="A271" i="11"/>
  <c r="A270" i="11"/>
  <c r="A269" i="11"/>
  <c r="A268" i="11"/>
  <c r="A267" i="11"/>
  <c r="A266" i="11"/>
  <c r="A265" i="11"/>
  <c r="A263" i="11"/>
  <c r="A261" i="11"/>
  <c r="A260" i="11"/>
  <c r="A259" i="11"/>
  <c r="A258" i="11"/>
  <c r="A257" i="11"/>
  <c r="A251" i="11"/>
  <c r="A250" i="11"/>
  <c r="A249" i="11"/>
  <c r="A248" i="11"/>
  <c r="A247" i="11"/>
  <c r="A246" i="11"/>
  <c r="A245" i="11"/>
  <c r="A241" i="11"/>
  <c r="A238" i="11"/>
  <c r="A239" i="11"/>
  <c r="A236" i="11"/>
  <c r="A235" i="11"/>
  <c r="A234" i="11"/>
  <c r="A233" i="11"/>
  <c r="A232" i="11"/>
  <c r="A231" i="11"/>
  <c r="A230" i="11"/>
  <c r="A229" i="11"/>
  <c r="A228" i="11"/>
  <c r="A227" i="11"/>
  <c r="A225" i="11"/>
  <c r="A221" i="11"/>
  <c r="A220" i="11"/>
  <c r="A219" i="11"/>
  <c r="A218" i="11"/>
  <c r="A216" i="11"/>
  <c r="A215" i="11"/>
  <c r="A214" i="11"/>
  <c r="A212" i="11"/>
  <c r="A211" i="11"/>
  <c r="A201" i="11"/>
  <c r="A200" i="11"/>
  <c r="A199" i="11"/>
  <c r="A198" i="11"/>
  <c r="A197" i="11"/>
  <c r="A196" i="11"/>
  <c r="A195" i="11"/>
  <c r="A194" i="11"/>
  <c r="A193" i="11"/>
  <c r="A183" i="11"/>
  <c r="A159" i="11"/>
  <c r="A158" i="11"/>
  <c r="A157" i="11"/>
  <c r="A156" i="11"/>
  <c r="A155" i="11"/>
  <c r="A114" i="11"/>
  <c r="A113" i="11"/>
  <c r="A112" i="11"/>
  <c r="A111" i="11"/>
  <c r="A110" i="11"/>
  <c r="A109" i="11"/>
  <c r="A108" i="11"/>
  <c r="A107" i="11"/>
  <c r="A105" i="11"/>
  <c r="A104" i="11"/>
  <c r="A103" i="11"/>
  <c r="A102" i="11"/>
  <c r="A101" i="11"/>
  <c r="A100" i="11"/>
  <c r="A99" i="11"/>
  <c r="A97" i="11"/>
  <c r="A96" i="11"/>
  <c r="A95" i="11"/>
  <c r="A94" i="11"/>
  <c r="A93" i="11"/>
  <c r="A92" i="11"/>
  <c r="A91" i="11"/>
  <c r="A90" i="11"/>
  <c r="A89" i="11"/>
  <c r="A87" i="11"/>
  <c r="A86" i="11"/>
  <c r="A85" i="11"/>
  <c r="A84" i="11"/>
  <c r="A83" i="11"/>
  <c r="A82" i="11"/>
  <c r="A81" i="11"/>
  <c r="A80" i="11"/>
  <c r="A78" i="11"/>
  <c r="A77" i="11"/>
  <c r="A76" i="11"/>
  <c r="A75" i="11"/>
  <c r="A74" i="11"/>
  <c r="A73" i="11"/>
  <c r="A71" i="11"/>
  <c r="A70" i="11"/>
  <c r="A69" i="11"/>
  <c r="A68" i="11"/>
  <c r="A66" i="11"/>
  <c r="A64" i="11"/>
  <c r="A63" i="11"/>
  <c r="A62" i="11"/>
  <c r="A61" i="11"/>
  <c r="A60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4" i="11"/>
  <c r="A42" i="11"/>
  <c r="A41" i="11"/>
  <c r="A40" i="11"/>
  <c r="A39" i="11"/>
  <c r="A38" i="11"/>
  <c r="A34" i="11"/>
  <c r="A33" i="11"/>
  <c r="A32" i="11"/>
  <c r="A31" i="11"/>
  <c r="A30" i="11"/>
  <c r="A29" i="11"/>
  <c r="A28" i="11"/>
  <c r="A27" i="11"/>
  <c r="A25" i="11"/>
  <c r="A24" i="11"/>
  <c r="A23" i="11"/>
  <c r="A22" i="11"/>
  <c r="A21" i="11"/>
  <c r="A20" i="11"/>
  <c r="A19" i="11"/>
  <c r="A16" i="11"/>
  <c r="A14" i="11"/>
  <c r="A13" i="11"/>
  <c r="A12" i="11"/>
  <c r="A11" i="11"/>
  <c r="A10" i="11"/>
  <c r="A8" i="11"/>
  <c r="A6" i="11"/>
  <c r="A82" i="17"/>
  <c r="A81" i="17"/>
  <c r="A52" i="17"/>
  <c r="A33" i="17"/>
  <c r="A32" i="17"/>
  <c r="A30" i="17"/>
  <c r="A27" i="17"/>
  <c r="A1032" i="2" l="1"/>
  <c r="J1576" i="1" l="1"/>
  <c r="H1576" i="1"/>
  <c r="A1576" i="1"/>
  <c r="C1576" i="1" l="1"/>
  <c r="A540" i="2"/>
  <c r="J543" i="1"/>
  <c r="H543" i="1"/>
  <c r="C543" i="1"/>
  <c r="A543" i="1"/>
  <c r="A122" i="3" l="1"/>
  <c r="A279" i="12" l="1"/>
  <c r="A278" i="12"/>
  <c r="J464" i="1" l="1"/>
  <c r="H464" i="1"/>
  <c r="A464" i="1"/>
  <c r="C464" i="1" l="1"/>
  <c r="A169" i="3"/>
  <c r="A358" i="2" l="1"/>
  <c r="A357" i="2"/>
  <c r="J124" i="1"/>
  <c r="H124" i="1"/>
  <c r="A124" i="1"/>
  <c r="C124" i="1" l="1"/>
  <c r="A158" i="3"/>
  <c r="J1180" i="1" l="1"/>
  <c r="H1180" i="1"/>
  <c r="C1180" i="1"/>
  <c r="A1180" i="1"/>
  <c r="J802" i="1" l="1"/>
  <c r="H802" i="1"/>
  <c r="A802" i="1"/>
  <c r="C802" i="1" l="1"/>
  <c r="J617" i="1"/>
  <c r="H617" i="1"/>
  <c r="C617" i="1"/>
  <c r="A617" i="1"/>
  <c r="J319" i="1" l="1"/>
  <c r="H319" i="1"/>
  <c r="A319" i="1"/>
  <c r="J316" i="1"/>
  <c r="H316" i="1"/>
  <c r="A316" i="1"/>
  <c r="C319" i="1" l="1"/>
  <c r="C316" i="1"/>
  <c r="J1346" i="1"/>
  <c r="H1346" i="1"/>
  <c r="A1346" i="1"/>
  <c r="J1345" i="1"/>
  <c r="H1345" i="1"/>
  <c r="A1345" i="1"/>
  <c r="C1346" i="1" l="1"/>
  <c r="C1345" i="1"/>
  <c r="J2296" i="1" l="1"/>
  <c r="H2296" i="1"/>
  <c r="C2296" i="1"/>
  <c r="A2296" i="1"/>
  <c r="A657" i="12"/>
  <c r="J1344" i="1" l="1"/>
  <c r="H1344" i="1"/>
  <c r="A1344" i="1"/>
  <c r="J1342" i="1"/>
  <c r="H1342" i="1"/>
  <c r="A1342" i="1"/>
  <c r="J2171" i="1"/>
  <c r="H2171" i="1"/>
  <c r="A2171" i="1"/>
  <c r="C1342" i="1" l="1"/>
  <c r="C1344" i="1"/>
  <c r="C2171" i="1"/>
  <c r="A486" i="2"/>
  <c r="A485" i="2"/>
  <c r="A899" i="12"/>
  <c r="A703" i="12" l="1"/>
  <c r="A1030" i="2" l="1"/>
  <c r="A772" i="12"/>
  <c r="J947" i="1" l="1"/>
  <c r="H947" i="1"/>
  <c r="A947" i="1"/>
  <c r="A2000" i="1" l="1"/>
  <c r="J1828" i="1" l="1"/>
  <c r="H1828" i="1"/>
  <c r="A1828" i="1"/>
  <c r="J1826" i="1"/>
  <c r="H1826" i="1"/>
  <c r="A1826" i="1"/>
  <c r="C1828" i="1" l="1"/>
  <c r="C1826" i="1"/>
  <c r="J650" i="1"/>
  <c r="H650" i="1"/>
  <c r="C650" i="1"/>
  <c r="A650" i="1"/>
  <c r="J271" i="1"/>
  <c r="H271" i="1"/>
  <c r="C271" i="1" s="1"/>
  <c r="A271" i="1"/>
  <c r="J1265" i="1" l="1"/>
  <c r="H1265" i="1"/>
  <c r="C1265" i="1" s="1"/>
  <c r="A1265" i="1"/>
  <c r="J26" i="1" l="1"/>
  <c r="H26" i="1"/>
  <c r="A26" i="1"/>
  <c r="C26" i="1" l="1"/>
  <c r="A31" i="2" l="1"/>
  <c r="J685" i="1" l="1"/>
  <c r="H685" i="1"/>
  <c r="A685" i="1"/>
  <c r="C685" i="1" l="1"/>
  <c r="A619" i="2"/>
  <c r="J636" i="1"/>
  <c r="H636" i="1"/>
  <c r="A636" i="1"/>
  <c r="J634" i="1"/>
  <c r="H634" i="1"/>
  <c r="A634" i="1"/>
  <c r="C636" i="1" l="1"/>
  <c r="C634" i="1"/>
  <c r="A585" i="2"/>
  <c r="A1179" i="2" l="1"/>
  <c r="J973" i="1" l="1"/>
  <c r="H973" i="1"/>
  <c r="A973" i="1"/>
  <c r="J972" i="1"/>
  <c r="H972" i="1"/>
  <c r="A972" i="1"/>
  <c r="A110" i="2"/>
  <c r="C973" i="1" l="1"/>
  <c r="C972" i="1"/>
  <c r="J561" i="1"/>
  <c r="H561" i="1"/>
  <c r="C561" i="1"/>
  <c r="A561" i="1"/>
  <c r="J555" i="1"/>
  <c r="I555" i="1"/>
  <c r="H555" i="1"/>
  <c r="J1606" i="1"/>
  <c r="H1606" i="1"/>
  <c r="A1606" i="1"/>
  <c r="C1606" i="1" l="1"/>
  <c r="J1044" i="1"/>
  <c r="H1044" i="1"/>
  <c r="A1044" i="1"/>
  <c r="C1044" i="1" l="1"/>
  <c r="J2167" i="1" l="1"/>
  <c r="H2167" i="1"/>
  <c r="A2167" i="1"/>
  <c r="C2167" i="1" l="1"/>
  <c r="A584" i="2"/>
  <c r="J1122" i="1" l="1"/>
  <c r="H1122" i="1"/>
  <c r="C1122" i="1"/>
  <c r="A1122" i="1"/>
  <c r="A785" i="2" l="1"/>
  <c r="A779" i="2" l="1"/>
  <c r="J657" i="1" l="1"/>
  <c r="H657" i="1"/>
  <c r="A657" i="1"/>
  <c r="C657" i="1" l="1"/>
  <c r="J704" i="1"/>
  <c r="H704" i="1"/>
  <c r="C704" i="1"/>
  <c r="A704" i="1"/>
  <c r="J703" i="1" l="1"/>
  <c r="H703" i="1"/>
  <c r="C703" i="1"/>
  <c r="A703" i="1"/>
  <c r="A575" i="12" l="1"/>
  <c r="A574" i="12"/>
  <c r="A573" i="12"/>
  <c r="A572" i="12"/>
  <c r="A571" i="12"/>
  <c r="A570" i="12"/>
  <c r="A770" i="2" l="1"/>
  <c r="A478" i="12" l="1"/>
  <c r="A1089" i="2" l="1"/>
  <c r="A1090" i="2"/>
  <c r="J1204" i="1" l="1"/>
  <c r="H1204" i="1"/>
  <c r="A1204" i="1"/>
  <c r="C1204" i="1" l="1"/>
  <c r="J1566" i="1"/>
  <c r="H1566" i="1"/>
  <c r="C1566" i="1"/>
  <c r="A1566" i="1"/>
  <c r="J1854" i="1"/>
  <c r="H1854" i="1"/>
  <c r="A1854" i="1"/>
  <c r="C1854" i="1" l="1"/>
  <c r="A123" i="9"/>
  <c r="J24" i="1" l="1"/>
  <c r="H24" i="1"/>
  <c r="A24" i="1"/>
  <c r="C24" i="1" l="1"/>
  <c r="J1233" i="1" l="1"/>
  <c r="H1233" i="1"/>
  <c r="A1233" i="1"/>
  <c r="C1233" i="1" l="1"/>
  <c r="J1806" i="1"/>
  <c r="H1806" i="1"/>
  <c r="A1806" i="1"/>
  <c r="C1806" i="1" l="1"/>
  <c r="A160" i="2"/>
  <c r="J1072" i="1"/>
  <c r="H1072" i="1"/>
  <c r="A1072" i="1"/>
  <c r="C1072" i="1" l="1"/>
  <c r="J1232" i="1"/>
  <c r="H1232" i="1"/>
  <c r="A1232" i="1"/>
  <c r="C1232" i="1" l="1"/>
  <c r="A777" i="2"/>
  <c r="J1071" i="1"/>
  <c r="H1071" i="1"/>
  <c r="A1071" i="1"/>
  <c r="C1071" i="1" l="1"/>
  <c r="A18" i="2"/>
  <c r="J1612" i="1" l="1"/>
  <c r="H1612" i="1"/>
  <c r="A1612" i="1"/>
  <c r="C1612" i="1" l="1"/>
  <c r="A293" i="2" l="1"/>
  <c r="A292" i="2"/>
  <c r="A1047" i="2" l="1"/>
  <c r="J710" i="1" l="1"/>
  <c r="A710" i="1"/>
  <c r="J1237" i="1" l="1"/>
  <c r="H1237" i="1"/>
  <c r="A1237" i="1"/>
  <c r="C1237" i="1" l="1"/>
  <c r="A31" i="3"/>
  <c r="J1960" i="1"/>
  <c r="H1960" i="1"/>
  <c r="A1960" i="1"/>
  <c r="J948" i="1"/>
  <c r="H948" i="1"/>
  <c r="A948" i="1"/>
  <c r="J932" i="1"/>
  <c r="H932" i="1"/>
  <c r="A932" i="1"/>
  <c r="C932" i="1" l="1"/>
  <c r="C1960" i="1"/>
  <c r="A65" i="3"/>
  <c r="J2336" i="1" l="1"/>
  <c r="H2336" i="1"/>
  <c r="A2336" i="1"/>
  <c r="J1567" i="1"/>
  <c r="H1567" i="1"/>
  <c r="C1567" i="1"/>
  <c r="A1567" i="1"/>
  <c r="J1336" i="1"/>
  <c r="H1336" i="1"/>
  <c r="A1336" i="1"/>
  <c r="C2336" i="1" l="1"/>
  <c r="C1336" i="1"/>
  <c r="A1074" i="2"/>
  <c r="A1073" i="2"/>
  <c r="J2285" i="1" l="1"/>
  <c r="H2285" i="1"/>
  <c r="C2285" i="1"/>
  <c r="A2285" i="1"/>
  <c r="J709" i="1"/>
  <c r="A709" i="1"/>
  <c r="J931" i="1" l="1"/>
  <c r="H931" i="1"/>
  <c r="A931" i="1"/>
  <c r="C931" i="1" l="1"/>
  <c r="J2396" i="1"/>
  <c r="H2396" i="1"/>
  <c r="A2396" i="1"/>
  <c r="C2396" i="1" l="1"/>
  <c r="J2222" i="1"/>
  <c r="H2222" i="1"/>
  <c r="C2222" i="1" s="1"/>
  <c r="A2222" i="1"/>
  <c r="J1974" i="1" l="1"/>
  <c r="H1974" i="1"/>
  <c r="A1974" i="1"/>
  <c r="J1357" i="1"/>
  <c r="H1357" i="1"/>
  <c r="A1357" i="1"/>
  <c r="C1974" i="1" l="1"/>
  <c r="C1357" i="1"/>
  <c r="A590" i="12"/>
  <c r="J1065" i="1" l="1"/>
  <c r="H1065" i="1"/>
  <c r="A1065" i="1"/>
  <c r="C1065" i="1" l="1"/>
  <c r="A409" i="2"/>
  <c r="J1690" i="1" l="1"/>
  <c r="H1690" i="1"/>
  <c r="A1690" i="1"/>
  <c r="C1690" i="1" l="1"/>
  <c r="A20" i="2"/>
  <c r="A495" i="2" l="1"/>
  <c r="A311" i="12" l="1"/>
  <c r="J1721" i="1" l="1"/>
  <c r="H1721" i="1"/>
  <c r="A1721" i="1"/>
  <c r="C1721" i="1" l="1"/>
  <c r="J2044" i="1"/>
  <c r="H2044" i="1"/>
  <c r="A2044" i="1"/>
  <c r="A132" i="3"/>
  <c r="C2044" i="1" l="1"/>
  <c r="J1378" i="1"/>
  <c r="H1378" i="1"/>
  <c r="A1378" i="1"/>
  <c r="J1433" i="1"/>
  <c r="H1433" i="1"/>
  <c r="A1433" i="1"/>
  <c r="C1378" i="1" l="1"/>
  <c r="C1433" i="1"/>
  <c r="J790" i="1"/>
  <c r="H790" i="1"/>
  <c r="C790" i="1"/>
  <c r="A790" i="1"/>
  <c r="J789" i="1"/>
  <c r="H789" i="1"/>
  <c r="C789" i="1"/>
  <c r="A789" i="1"/>
  <c r="J788" i="1"/>
  <c r="H788" i="1"/>
  <c r="C788" i="1"/>
  <c r="A788" i="1"/>
  <c r="J787" i="1"/>
  <c r="H787" i="1"/>
  <c r="C787" i="1"/>
  <c r="A787" i="1"/>
  <c r="A1046" i="2"/>
  <c r="A535" i="2"/>
  <c r="J1993" i="1"/>
  <c r="H1993" i="1"/>
  <c r="C1993" i="1"/>
  <c r="A1993" i="1"/>
  <c r="J1992" i="1"/>
  <c r="H1992" i="1"/>
  <c r="C1992" i="1"/>
  <c r="A1992" i="1"/>
  <c r="J1375" i="1" l="1"/>
  <c r="H1375" i="1"/>
  <c r="A1375" i="1"/>
  <c r="C1375" i="1" l="1"/>
  <c r="J1879" i="1"/>
  <c r="H1879" i="1"/>
  <c r="A1879" i="1"/>
  <c r="C1879" i="1" l="1"/>
  <c r="A108" i="3"/>
  <c r="J1062" i="1" l="1"/>
  <c r="H1062" i="1"/>
  <c r="A1062" i="1"/>
  <c r="C1062" i="1" l="1"/>
  <c r="J994" i="1" l="1"/>
  <c r="H994" i="1"/>
  <c r="A994" i="1"/>
  <c r="C994" i="1" l="1"/>
  <c r="A195" i="2" l="1"/>
  <c r="J2377" i="1"/>
  <c r="H2377" i="1"/>
  <c r="A2377" i="1"/>
  <c r="C2377" i="1" l="1"/>
  <c r="A414" i="1"/>
  <c r="A415" i="1" l="1"/>
  <c r="A161" i="2" l="1"/>
  <c r="A74" i="9" l="1"/>
  <c r="J618" i="1" l="1"/>
  <c r="H618" i="1"/>
  <c r="C618" i="1"/>
  <c r="A618" i="1"/>
  <c r="A162" i="2" l="1"/>
  <c r="A503" i="2"/>
  <c r="J2375" i="1" l="1"/>
  <c r="H2375" i="1"/>
  <c r="A2375" i="1"/>
  <c r="C2375" i="1" l="1"/>
  <c r="J647" i="1"/>
  <c r="H647" i="1"/>
  <c r="C647" i="1"/>
  <c r="A647" i="1"/>
  <c r="J2050" i="1" l="1"/>
  <c r="H2050" i="1"/>
  <c r="A2050" i="1"/>
  <c r="C2050" i="1" l="1"/>
  <c r="J1847" i="1" l="1"/>
  <c r="H1847" i="1"/>
  <c r="A1847" i="1"/>
  <c r="C1847" i="1" l="1"/>
  <c r="J1620" i="1"/>
  <c r="H1620" i="1"/>
  <c r="A1620" i="1"/>
  <c r="C1620" i="1" l="1"/>
  <c r="A780" i="2"/>
  <c r="A455" i="2" l="1"/>
  <c r="A418" i="1"/>
  <c r="A419" i="1" l="1"/>
  <c r="J127" i="1"/>
  <c r="H127" i="1"/>
  <c r="C127" i="1" s="1"/>
  <c r="A127" i="1"/>
  <c r="J795" i="1" l="1"/>
  <c r="H795" i="1"/>
  <c r="A795" i="1"/>
  <c r="C795" i="1" l="1"/>
  <c r="A1018" i="2"/>
  <c r="A1017" i="2"/>
  <c r="A754" i="12" l="1"/>
  <c r="A753" i="12"/>
  <c r="A356" i="2"/>
  <c r="A355" i="2"/>
  <c r="J1502" i="1" l="1"/>
  <c r="H1502" i="1"/>
  <c r="C1502" i="1"/>
  <c r="A1502" i="1"/>
  <c r="J1503" i="1" l="1"/>
  <c r="H1503" i="1"/>
  <c r="C1503" i="1"/>
  <c r="A1503" i="1"/>
  <c r="J457" i="1"/>
  <c r="H457" i="1"/>
  <c r="A457" i="1"/>
  <c r="J456" i="1"/>
  <c r="H456" i="1"/>
  <c r="A456" i="1"/>
  <c r="J1087" i="1"/>
  <c r="H1087" i="1"/>
  <c r="A1087" i="1"/>
  <c r="C457" i="1" l="1"/>
  <c r="C456" i="1"/>
  <c r="C1087" i="1"/>
  <c r="J1083" i="1"/>
  <c r="H1083" i="1"/>
  <c r="A1083" i="1"/>
  <c r="A1178" i="2"/>
  <c r="A1177" i="2"/>
  <c r="A756" i="12"/>
  <c r="A755" i="12"/>
  <c r="A752" i="12"/>
  <c r="A751" i="12"/>
  <c r="C1083" i="1" l="1"/>
  <c r="J1329" i="1"/>
  <c r="H1329" i="1"/>
  <c r="A1329" i="1"/>
  <c r="C1329" i="1" l="1"/>
  <c r="J2237" i="1"/>
  <c r="H2237" i="1"/>
  <c r="C2237" i="1"/>
  <c r="A2237" i="1"/>
  <c r="J174" i="1" l="1"/>
  <c r="H174" i="1"/>
  <c r="A174" i="1"/>
  <c r="C174" i="1" l="1"/>
  <c r="J2262" i="1" l="1"/>
  <c r="H2262" i="1"/>
  <c r="A2262" i="1"/>
  <c r="J2261" i="1"/>
  <c r="H2261" i="1"/>
  <c r="A2261" i="1"/>
  <c r="C2262" i="1" l="1"/>
  <c r="C2261" i="1"/>
  <c r="J1501" i="1"/>
  <c r="H1501" i="1"/>
  <c r="C1501" i="1"/>
  <c r="A1501" i="1"/>
  <c r="A584" i="12" l="1"/>
  <c r="J200" i="1" l="1"/>
  <c r="H200" i="1"/>
  <c r="C200" i="1"/>
  <c r="A200" i="1"/>
  <c r="J2257" i="1" l="1"/>
  <c r="H2257" i="1"/>
  <c r="A2257" i="1"/>
  <c r="C2257" i="1" l="1"/>
  <c r="J1761" i="1"/>
  <c r="H1761" i="1"/>
  <c r="A1761" i="1"/>
  <c r="C1761" i="1" l="1"/>
  <c r="A779" i="12"/>
  <c r="A773" i="12"/>
  <c r="A1076" i="2" l="1"/>
  <c r="A1075" i="2"/>
  <c r="J2260" i="1" l="1"/>
  <c r="H2260" i="1"/>
  <c r="A2260" i="1"/>
  <c r="C2260" i="1" l="1"/>
  <c r="J1725" i="1" l="1"/>
  <c r="H1725" i="1"/>
  <c r="A1725" i="1"/>
  <c r="C1725" i="1" l="1"/>
  <c r="J909" i="1"/>
  <c r="H909" i="1"/>
  <c r="A909" i="1"/>
  <c r="C909" i="1" l="1"/>
  <c r="A114" i="2"/>
  <c r="A113" i="2"/>
  <c r="A109" i="2"/>
  <c r="A112" i="2"/>
  <c r="A111" i="2"/>
  <c r="A108" i="2"/>
  <c r="A107" i="2"/>
  <c r="A106" i="2"/>
  <c r="A105" i="2"/>
  <c r="J1895" i="1" l="1"/>
  <c r="H1895" i="1"/>
  <c r="A1895" i="1"/>
  <c r="C1895" i="1" l="1"/>
  <c r="A618" i="12"/>
  <c r="J1864" i="1" l="1"/>
  <c r="H1864" i="1"/>
  <c r="A1864" i="1"/>
  <c r="C1864" i="1" l="1"/>
  <c r="J766" i="1"/>
  <c r="H766" i="1"/>
  <c r="A766" i="1"/>
  <c r="C766" i="1" l="1"/>
  <c r="J1973" i="1"/>
  <c r="H1973" i="1"/>
  <c r="A1973" i="1"/>
  <c r="C1973" i="1" l="1"/>
  <c r="A729" i="2" l="1"/>
  <c r="J1258" i="1" l="1"/>
  <c r="H1258" i="1"/>
  <c r="C1258" i="1"/>
  <c r="A1258" i="1"/>
  <c r="J1913" i="1" l="1"/>
  <c r="H1913" i="1"/>
  <c r="A1913" i="1"/>
  <c r="C1913" i="1" l="1"/>
  <c r="J1104" i="1" l="1"/>
  <c r="H1104" i="1"/>
  <c r="A1104" i="1"/>
  <c r="C1104" i="1" l="1"/>
  <c r="J1174" i="1"/>
  <c r="H1174" i="1"/>
  <c r="A1174" i="1"/>
  <c r="J1173" i="1"/>
  <c r="H1173" i="1"/>
  <c r="A1173" i="1"/>
  <c r="C1174" i="1" l="1"/>
  <c r="C1173" i="1"/>
  <c r="J1000" i="1" l="1"/>
  <c r="H1000" i="1"/>
  <c r="A1000" i="1"/>
  <c r="J1176" i="1"/>
  <c r="H1176" i="1"/>
  <c r="A1176" i="1"/>
  <c r="J1175" i="1"/>
  <c r="H1175" i="1"/>
  <c r="A1175" i="1"/>
  <c r="C1000" i="1" l="1"/>
  <c r="C1176" i="1"/>
  <c r="C1175" i="1"/>
  <c r="A223" i="9" l="1"/>
  <c r="J1877" i="1" l="1"/>
  <c r="H1877" i="1"/>
  <c r="A1877" i="1"/>
  <c r="C1877" i="1" l="1"/>
  <c r="J2150" i="1"/>
  <c r="H2150" i="1"/>
  <c r="A2150" i="1"/>
  <c r="C2150" i="1" l="1"/>
  <c r="A381" i="2"/>
  <c r="J2180" i="1" l="1"/>
  <c r="H2180" i="1"/>
  <c r="A2180" i="1"/>
  <c r="C2180" i="1" l="1"/>
  <c r="A686" i="12"/>
  <c r="A685" i="12"/>
  <c r="A684" i="12"/>
  <c r="A681" i="12"/>
  <c r="A1014" i="2" l="1"/>
  <c r="A1013" i="2"/>
  <c r="A71" i="3" l="1"/>
  <c r="A1019" i="2" l="1"/>
  <c r="A1016" i="2" l="1"/>
  <c r="A1015" i="2"/>
  <c r="J2178" i="1"/>
  <c r="H2178" i="1"/>
  <c r="A2178" i="1"/>
  <c r="C2178" i="1" l="1"/>
  <c r="A412" i="2"/>
  <c r="J2229" i="1" l="1"/>
  <c r="H2229" i="1"/>
  <c r="C2229" i="1"/>
  <c r="A2229" i="1"/>
  <c r="J2048" i="1"/>
  <c r="H2048" i="1"/>
  <c r="A2048" i="1"/>
  <c r="J2047" i="1"/>
  <c r="H2047" i="1"/>
  <c r="A2047" i="1"/>
  <c r="J2306" i="1"/>
  <c r="H2306" i="1"/>
  <c r="A2306" i="1"/>
  <c r="C2047" i="1" l="1"/>
  <c r="C2048" i="1"/>
  <c r="C2306" i="1"/>
  <c r="J2393" i="1"/>
  <c r="H2393" i="1"/>
  <c r="A2393" i="1"/>
  <c r="J2392" i="1"/>
  <c r="H2392" i="1"/>
  <c r="A2392" i="1"/>
  <c r="C2393" i="1" l="1"/>
  <c r="C2392" i="1"/>
  <c r="J2464" i="1"/>
  <c r="H2464" i="1"/>
  <c r="A2464" i="1"/>
  <c r="A413" i="2"/>
  <c r="J2475" i="1"/>
  <c r="H2475" i="1"/>
  <c r="C2475" i="1"/>
  <c r="A2475" i="1"/>
  <c r="J2473" i="1"/>
  <c r="I2473" i="1"/>
  <c r="H2473" i="1"/>
  <c r="C2464" i="1" l="1"/>
  <c r="J141" i="1"/>
  <c r="H141" i="1"/>
  <c r="A141" i="1"/>
  <c r="J2391" i="1"/>
  <c r="H2391" i="1"/>
  <c r="A2391" i="1"/>
  <c r="J2390" i="1"/>
  <c r="H2390" i="1"/>
  <c r="A2390" i="1"/>
  <c r="J2434" i="1"/>
  <c r="H2434" i="1"/>
  <c r="A2434" i="1"/>
  <c r="C2390" i="1" l="1"/>
  <c r="C2434" i="1"/>
  <c r="C141" i="1"/>
  <c r="C2391" i="1"/>
  <c r="A806" i="2"/>
  <c r="A446" i="2"/>
  <c r="J1811" i="1" l="1"/>
  <c r="H1811" i="1"/>
  <c r="A1811" i="1"/>
  <c r="J1574" i="1"/>
  <c r="H1574" i="1"/>
  <c r="C1574" i="1"/>
  <c r="A1574" i="1"/>
  <c r="J1480" i="1"/>
  <c r="H1480" i="1"/>
  <c r="C1480" i="1"/>
  <c r="A1480" i="1"/>
  <c r="A508" i="2"/>
  <c r="C1811" i="1" l="1"/>
  <c r="J2310" i="1"/>
  <c r="H2310" i="1"/>
  <c r="A2310" i="1"/>
  <c r="C2310" i="1" l="1"/>
  <c r="J2051" i="1"/>
  <c r="H2051" i="1"/>
  <c r="A2051" i="1"/>
  <c r="C2051" i="1" l="1"/>
  <c r="J833" i="1"/>
  <c r="H833" i="1"/>
  <c r="A833" i="1"/>
  <c r="C833" i="1" l="1"/>
  <c r="A974" i="2"/>
  <c r="A973" i="2"/>
  <c r="A104" i="2" l="1"/>
  <c r="J2049" i="1" l="1"/>
  <c r="H2049" i="1"/>
  <c r="A2049" i="1"/>
  <c r="C2049" i="1" l="1"/>
  <c r="J1160" i="1"/>
  <c r="H1160" i="1"/>
  <c r="C1160" i="1"/>
  <c r="A1160" i="1"/>
  <c r="A513" i="2" l="1"/>
  <c r="A519" i="2" l="1"/>
  <c r="J118" i="1" l="1"/>
  <c r="H118" i="1"/>
  <c r="A118" i="1"/>
  <c r="J1560" i="1"/>
  <c r="H1560" i="1"/>
  <c r="A1560" i="1"/>
  <c r="J1559" i="1"/>
  <c r="H1559" i="1"/>
  <c r="A1559" i="1"/>
  <c r="C118" i="1" l="1"/>
  <c r="C1560" i="1"/>
  <c r="C1559" i="1"/>
  <c r="J1066" i="1"/>
  <c r="H1066" i="1"/>
  <c r="A1066" i="1"/>
  <c r="C1066" i="1" l="1"/>
  <c r="J277" i="1"/>
  <c r="H277" i="1"/>
  <c r="A277" i="1"/>
  <c r="C277" i="1" l="1"/>
  <c r="A15" i="2" l="1"/>
  <c r="A13" i="2"/>
  <c r="A16" i="2" l="1"/>
  <c r="A14" i="2" l="1"/>
  <c r="J1729" i="1" l="1"/>
  <c r="H1729" i="1"/>
  <c r="A1729" i="1"/>
  <c r="J1728" i="1"/>
  <c r="I1728" i="1"/>
  <c r="H1728" i="1"/>
  <c r="C1729" i="1" l="1"/>
  <c r="A609" i="12"/>
  <c r="J1280" i="1" l="1"/>
  <c r="H1280" i="1"/>
  <c r="A1280" i="1"/>
  <c r="C1280" i="1" l="1"/>
  <c r="A364" i="2"/>
  <c r="J2449" i="1" l="1"/>
  <c r="H2449" i="1"/>
  <c r="A2449" i="1"/>
  <c r="C2449" i="1" l="1"/>
  <c r="A9" i="2"/>
  <c r="A155" i="2" l="1"/>
  <c r="A154" i="2"/>
  <c r="J1739" i="1"/>
  <c r="H1739" i="1"/>
  <c r="A1739" i="1"/>
  <c r="J1872" i="1"/>
  <c r="H1872" i="1"/>
  <c r="A1872" i="1"/>
  <c r="C1739" i="1" l="1"/>
  <c r="C1872" i="1"/>
  <c r="J762" i="1"/>
  <c r="H762" i="1"/>
  <c r="A762" i="1"/>
  <c r="A1543" i="1"/>
  <c r="C762" i="1" l="1"/>
  <c r="A201" i="2"/>
  <c r="J431" i="1" l="1"/>
  <c r="H431" i="1"/>
  <c r="A431" i="1"/>
  <c r="C431" i="1" l="1"/>
  <c r="A250" i="2"/>
  <c r="A387" i="2" l="1"/>
  <c r="A365" i="2"/>
  <c r="J883" i="1" l="1"/>
  <c r="H883" i="1"/>
  <c r="A883" i="1"/>
  <c r="C883" i="1" l="1"/>
  <c r="A585" i="12"/>
  <c r="J551" i="1" l="1"/>
  <c r="H551" i="1"/>
  <c r="C551" i="1"/>
  <c r="A551" i="1"/>
  <c r="J656" i="1" l="1"/>
  <c r="H656" i="1"/>
  <c r="A656" i="1"/>
  <c r="C656" i="1" l="1"/>
  <c r="A139" i="2"/>
  <c r="J50" i="1" l="1"/>
  <c r="H50" i="1"/>
  <c r="A50" i="1"/>
  <c r="J49" i="1"/>
  <c r="H49" i="1"/>
  <c r="A49" i="1"/>
  <c r="A824" i="2"/>
  <c r="C49" i="1" l="1"/>
  <c r="C50" i="1"/>
  <c r="A24" i="16"/>
  <c r="A22" i="16"/>
  <c r="A20" i="16"/>
  <c r="A15" i="16"/>
  <c r="A7" i="16"/>
  <c r="A17" i="16" l="1"/>
  <c r="A6" i="16"/>
  <c r="A5" i="16"/>
  <c r="A23" i="16"/>
  <c r="A21" i="16"/>
  <c r="A19" i="16"/>
  <c r="A18" i="16"/>
  <c r="A16" i="16"/>
  <c r="A14" i="16"/>
  <c r="A13" i="16"/>
  <c r="A982" i="2" l="1"/>
  <c r="A595" i="12" l="1"/>
  <c r="J1460" i="1" l="1"/>
  <c r="H1460" i="1"/>
  <c r="A1460" i="1"/>
  <c r="C1460" i="1" l="1"/>
  <c r="A962" i="12" l="1"/>
  <c r="J1459" i="1" l="1"/>
  <c r="H1459" i="1"/>
  <c r="A1459" i="1"/>
  <c r="C1459" i="1" l="1"/>
  <c r="A926" i="2"/>
  <c r="A150" i="3" l="1"/>
  <c r="J1757" i="1"/>
  <c r="H1757" i="1"/>
  <c r="A1757" i="1"/>
  <c r="C1757" i="1" l="1"/>
  <c r="A818" i="2" l="1"/>
  <c r="A123" i="3" l="1"/>
  <c r="A437" i="2" l="1"/>
  <c r="A436" i="2"/>
  <c r="J1510" i="1" l="1"/>
  <c r="H1510" i="1"/>
  <c r="C1510" i="1"/>
  <c r="A1510" i="1"/>
  <c r="A815" i="2"/>
  <c r="A431" i="2" l="1"/>
  <c r="A430" i="2"/>
  <c r="A433" i="2" l="1"/>
  <c r="A418" i="2" l="1"/>
  <c r="A417" i="2"/>
  <c r="A959" i="2" l="1"/>
  <c r="A790" i="2" l="1"/>
  <c r="A415" i="2" l="1"/>
  <c r="A414" i="2"/>
  <c r="J1169" i="1" l="1"/>
  <c r="H1169" i="1"/>
  <c r="A1169" i="1"/>
  <c r="C1169" i="1" l="1"/>
  <c r="A772" i="2"/>
  <c r="A771" i="2" l="1"/>
  <c r="A523" i="2" l="1"/>
  <c r="A522" i="2"/>
  <c r="J856" i="1" l="1"/>
  <c r="H856" i="1"/>
  <c r="C856" i="1"/>
  <c r="A856" i="1"/>
  <c r="J855" i="1"/>
  <c r="I855" i="1"/>
  <c r="H855" i="1"/>
  <c r="A678" i="12"/>
  <c r="J2224" i="1" l="1"/>
  <c r="H2224" i="1"/>
  <c r="C2224" i="1"/>
  <c r="A2224" i="1"/>
  <c r="A995" i="2" l="1"/>
  <c r="A926" i="12" l="1"/>
  <c r="A925" i="12"/>
  <c r="A924" i="12"/>
  <c r="A923" i="12"/>
  <c r="A874" i="2" l="1"/>
  <c r="J2046" i="1" l="1"/>
  <c r="H2046" i="1"/>
  <c r="A2046" i="1"/>
  <c r="C2046" i="1" l="1"/>
  <c r="A721" i="12"/>
  <c r="A720" i="12"/>
  <c r="J1863" i="1" l="1"/>
  <c r="H1863" i="1"/>
  <c r="A1863" i="1"/>
  <c r="C1863" i="1" l="1"/>
  <c r="A579" i="2"/>
  <c r="J2186" i="1" l="1"/>
  <c r="H2186" i="1"/>
  <c r="A2186" i="1"/>
  <c r="C2186" i="1" l="1"/>
  <c r="A719" i="12"/>
  <c r="A718" i="12"/>
  <c r="A717" i="12"/>
  <c r="A941" i="2" l="1"/>
  <c r="A587" i="2" l="1"/>
  <c r="A890" i="12" l="1"/>
  <c r="A680" i="12"/>
  <c r="J392" i="1" l="1"/>
  <c r="H392" i="1"/>
  <c r="A392" i="1"/>
  <c r="J391" i="1"/>
  <c r="H391" i="1"/>
  <c r="A391" i="1"/>
  <c r="C391" i="1" l="1"/>
  <c r="C392" i="1"/>
  <c r="J2225" i="1"/>
  <c r="H2225" i="1"/>
  <c r="C2225" i="1" s="1"/>
  <c r="A2225" i="1"/>
  <c r="J1910" i="1" l="1"/>
  <c r="H1910" i="1"/>
  <c r="A1910" i="1"/>
  <c r="C1910" i="1" l="1"/>
  <c r="A580" i="2"/>
  <c r="A63" i="2" l="1"/>
  <c r="J621" i="1" l="1"/>
  <c r="H621" i="1"/>
  <c r="A621" i="1"/>
  <c r="A13" i="3" l="1"/>
  <c r="J2397" i="1" l="1"/>
  <c r="H2397" i="1"/>
  <c r="A2397" i="1"/>
  <c r="J1070" i="1"/>
  <c r="H1070" i="1"/>
  <c r="A1070" i="1"/>
  <c r="C1070" i="1" l="1"/>
  <c r="C2397" i="1"/>
  <c r="A582" i="2"/>
  <c r="J2191" i="1" l="1"/>
  <c r="H2191" i="1"/>
  <c r="A2191" i="1"/>
  <c r="J181" i="1"/>
  <c r="H181" i="1"/>
  <c r="C181" i="1"/>
  <c r="A181" i="1"/>
  <c r="C2191" i="1" l="1"/>
  <c r="A581" i="2" l="1"/>
  <c r="J1078" i="1" l="1"/>
  <c r="H1078" i="1"/>
  <c r="A1078" i="1"/>
  <c r="C1078" i="1" l="1"/>
  <c r="J1596" i="1" l="1"/>
  <c r="H1596" i="1"/>
  <c r="C1596" i="1"/>
  <c r="A1596" i="1"/>
  <c r="A677" i="12" l="1"/>
  <c r="A807" i="2" l="1"/>
  <c r="A232" i="2"/>
  <c r="J645" i="1"/>
  <c r="H645" i="1"/>
  <c r="C645" i="1"/>
  <c r="A645" i="1"/>
  <c r="J59" i="1"/>
  <c r="H59" i="1"/>
  <c r="A59" i="1"/>
  <c r="A627" i="2"/>
  <c r="A626" i="2"/>
  <c r="A628" i="2"/>
  <c r="C59" i="1" l="1"/>
  <c r="J777" i="1"/>
  <c r="H777" i="1"/>
  <c r="A777" i="1"/>
  <c r="C777" i="1" l="1"/>
  <c r="J2158" i="1"/>
  <c r="H2158" i="1"/>
  <c r="A2158" i="1"/>
  <c r="C2158" i="1" l="1"/>
  <c r="A2161" i="1"/>
  <c r="A460" i="12" l="1"/>
  <c r="J1689" i="1"/>
  <c r="H1689" i="1"/>
  <c r="A1689" i="1"/>
  <c r="J2235" i="1"/>
  <c r="H2235" i="1"/>
  <c r="C2235" i="1"/>
  <c r="A2235" i="1"/>
  <c r="J691" i="1"/>
  <c r="H691" i="1"/>
  <c r="A691" i="1"/>
  <c r="C691" i="1" l="1"/>
  <c r="C1689" i="1"/>
  <c r="A94" i="3" l="1"/>
  <c r="A385" i="2" l="1"/>
  <c r="A384" i="2"/>
  <c r="A383" i="2"/>
  <c r="A382" i="2"/>
  <c r="A996" i="2" l="1"/>
  <c r="J2005" i="1" l="1"/>
  <c r="H2005" i="1"/>
  <c r="C2005" i="1"/>
  <c r="A2005" i="1"/>
  <c r="J1090" i="1" l="1"/>
  <c r="H1090" i="1"/>
  <c r="A1090" i="1"/>
  <c r="C1090" i="1" l="1"/>
  <c r="A1045" i="2"/>
  <c r="A987" i="2"/>
  <c r="J1096" i="1" l="1"/>
  <c r="H1096" i="1"/>
  <c r="A1096" i="1"/>
  <c r="C1096" i="1" l="1"/>
  <c r="J84" i="1"/>
  <c r="H84" i="1"/>
  <c r="A84" i="1"/>
  <c r="C84" i="1" l="1"/>
  <c r="J2376" i="1"/>
  <c r="H2376" i="1"/>
  <c r="A2376" i="1"/>
  <c r="C2376" i="1" l="1"/>
  <c r="J376" i="1"/>
  <c r="C376" i="1" s="1"/>
  <c r="H376" i="1"/>
  <c r="A376" i="1"/>
  <c r="J2401" i="1" l="1"/>
  <c r="H2401" i="1"/>
  <c r="A2401" i="1"/>
  <c r="C2401" i="1" l="1"/>
  <c r="J2400" i="1"/>
  <c r="H2400" i="1"/>
  <c r="A2400" i="1"/>
  <c r="C2400" i="1" l="1"/>
  <c r="A1078" i="2"/>
  <c r="A1077" i="2"/>
  <c r="A1070" i="2"/>
  <c r="A1069" i="2"/>
  <c r="A1072" i="2"/>
  <c r="A1071" i="2"/>
  <c r="A1068" i="2"/>
  <c r="A1067" i="2"/>
  <c r="J2160" i="1" l="1"/>
  <c r="H2160" i="1"/>
  <c r="A2160" i="1"/>
  <c r="J2159" i="1"/>
  <c r="H2159" i="1"/>
  <c r="A2159" i="1"/>
  <c r="C2160" i="1" l="1"/>
  <c r="C2159" i="1"/>
  <c r="A614" i="2" l="1"/>
  <c r="J779" i="1" l="1"/>
  <c r="H779" i="1"/>
  <c r="A779" i="1"/>
  <c r="C779" i="1" l="1"/>
  <c r="A613" i="2"/>
  <c r="A612" i="2"/>
  <c r="J1095" i="1" l="1"/>
  <c r="H1095" i="1"/>
  <c r="A1095" i="1"/>
  <c r="C1095" i="1" l="1"/>
  <c r="J1103" i="1"/>
  <c r="H1103" i="1"/>
  <c r="A1103" i="1"/>
  <c r="C1103" i="1" l="1"/>
  <c r="A581" i="12"/>
  <c r="A580" i="12"/>
  <c r="A34" i="2" l="1"/>
  <c r="A33" i="2"/>
  <c r="A32" i="2"/>
  <c r="J1080" i="1" l="1"/>
  <c r="H1080" i="1"/>
  <c r="A1080" i="1"/>
  <c r="C1080" i="1" l="1"/>
  <c r="J2205" i="1"/>
  <c r="H2205" i="1"/>
  <c r="A2205" i="1"/>
  <c r="C2205" i="1" l="1"/>
  <c r="A283" i="12"/>
  <c r="A282" i="12"/>
  <c r="J1084" i="1" l="1"/>
  <c r="H1084" i="1"/>
  <c r="A1084" i="1"/>
  <c r="C1084" i="1" l="1"/>
  <c r="A221" i="9"/>
  <c r="A219" i="9"/>
  <c r="A878" i="12" l="1"/>
  <c r="J2374" i="1" l="1"/>
  <c r="H2374" i="1"/>
  <c r="A2374" i="1"/>
  <c r="J81" i="1"/>
  <c r="H81" i="1"/>
  <c r="A81" i="1"/>
  <c r="C81" i="1" l="1"/>
  <c r="C2374" i="1"/>
  <c r="J776" i="1"/>
  <c r="H776" i="1"/>
  <c r="A776" i="1"/>
  <c r="C776" i="1" l="1"/>
  <c r="J1969" i="1"/>
  <c r="H1969" i="1"/>
  <c r="A1969" i="1"/>
  <c r="C1969" i="1" l="1"/>
  <c r="J1513" i="1" l="1"/>
  <c r="H1513" i="1"/>
  <c r="C1513" i="1"/>
  <c r="A1513" i="1"/>
  <c r="A606" i="2"/>
  <c r="J1512" i="1" l="1"/>
  <c r="H1512" i="1"/>
  <c r="C1512" i="1" s="1"/>
  <c r="A1512" i="1"/>
  <c r="A1029" i="2" l="1"/>
  <c r="A1028" i="2"/>
  <c r="A577" i="2"/>
  <c r="A576" i="2"/>
  <c r="A575" i="2"/>
  <c r="A574" i="2"/>
  <c r="A573" i="2"/>
  <c r="A572" i="2"/>
  <c r="J1082" i="1" l="1"/>
  <c r="H1082" i="1"/>
  <c r="A1082" i="1"/>
  <c r="C1082" i="1" l="1"/>
  <c r="A1124" i="2"/>
  <c r="J1051" i="1" l="1"/>
  <c r="H1051" i="1"/>
  <c r="A1051" i="1"/>
  <c r="C1051" i="1" l="1"/>
  <c r="J44" i="1"/>
  <c r="H44" i="1"/>
  <c r="A44" i="1"/>
  <c r="C44" i="1" l="1"/>
  <c r="A964" i="12"/>
  <c r="J1773" i="1" l="1"/>
  <c r="H1773" i="1"/>
  <c r="A1773" i="1"/>
  <c r="J1772" i="1"/>
  <c r="H1772" i="1"/>
  <c r="A1772" i="1"/>
  <c r="C1773" i="1" l="1"/>
  <c r="C1772" i="1"/>
  <c r="J1123" i="1"/>
  <c r="H1123" i="1"/>
  <c r="C1123" i="1"/>
  <c r="A1123" i="1"/>
  <c r="A511" i="2" l="1"/>
  <c r="J402" i="1" l="1"/>
  <c r="H402" i="1"/>
  <c r="A402" i="1"/>
  <c r="J401" i="1"/>
  <c r="H401" i="1"/>
  <c r="A401" i="1"/>
  <c r="J1747" i="1"/>
  <c r="H1747" i="1"/>
  <c r="A1747" i="1"/>
  <c r="J1746" i="1"/>
  <c r="H1746" i="1"/>
  <c r="A1746" i="1"/>
  <c r="C401" i="1" l="1"/>
  <c r="C402" i="1"/>
  <c r="C1747" i="1"/>
  <c r="C1746" i="1"/>
  <c r="J1821" i="1" l="1"/>
  <c r="H1821" i="1"/>
  <c r="C1821" i="1"/>
  <c r="A1821" i="1"/>
  <c r="J1820" i="1"/>
  <c r="H1820" i="1"/>
  <c r="C1820" i="1" s="1"/>
  <c r="A1820" i="1"/>
  <c r="J1819" i="1"/>
  <c r="I1819" i="1"/>
  <c r="H1819" i="1"/>
  <c r="A143" i="3"/>
  <c r="J826" i="1" l="1"/>
  <c r="H826" i="1"/>
  <c r="C826" i="1"/>
  <c r="A826" i="1"/>
  <c r="J821" i="1"/>
  <c r="H821" i="1"/>
  <c r="C821" i="1"/>
  <c r="A821" i="1"/>
  <c r="A610" i="12"/>
  <c r="A10" i="2" l="1"/>
  <c r="A459" i="12" l="1"/>
  <c r="A458" i="12"/>
  <c r="A450" i="12"/>
  <c r="A442" i="12"/>
  <c r="A441" i="12"/>
  <c r="A440" i="12"/>
  <c r="A439" i="12"/>
  <c r="J1388" i="1" l="1"/>
  <c r="H1388" i="1"/>
  <c r="A1388" i="1"/>
  <c r="C1388" i="1" l="1"/>
  <c r="J2130" i="1"/>
  <c r="H2130" i="1"/>
  <c r="C2130" i="1"/>
  <c r="A2130" i="1"/>
  <c r="J2129" i="1" l="1"/>
  <c r="H2129" i="1"/>
  <c r="C2129" i="1"/>
  <c r="A2129" i="1"/>
  <c r="A18" i="3" l="1"/>
  <c r="A963" i="12"/>
  <c r="A211" i="12" l="1"/>
  <c r="A210" i="12"/>
  <c r="J233" i="1" l="1"/>
  <c r="H233" i="1"/>
  <c r="C233" i="1"/>
  <c r="A233" i="1"/>
  <c r="A347" i="2" l="1"/>
  <c r="J1328" i="1" l="1"/>
  <c r="H1328" i="1"/>
  <c r="A1328" i="1"/>
  <c r="C1328" i="1" l="1"/>
  <c r="A362" i="2"/>
  <c r="J1257" i="1" l="1"/>
  <c r="H1257" i="1"/>
  <c r="C1257" i="1" s="1"/>
  <c r="A1257" i="1"/>
  <c r="H999" i="1"/>
  <c r="A999" i="1"/>
  <c r="A1005" i="2"/>
  <c r="A570" i="2" l="1"/>
  <c r="J196" i="1"/>
  <c r="H196" i="1"/>
  <c r="C196" i="1"/>
  <c r="A196" i="1"/>
  <c r="J195" i="1"/>
  <c r="H195" i="1"/>
  <c r="C195" i="1"/>
  <c r="A195" i="1"/>
  <c r="A361" i="2" l="1"/>
  <c r="A360" i="2"/>
  <c r="A352" i="12" l="1"/>
  <c r="A12" i="2" l="1"/>
  <c r="A11" i="2"/>
  <c r="A780" i="12" l="1"/>
  <c r="J1432" i="1" l="1"/>
  <c r="H1432" i="1"/>
  <c r="A1432" i="1"/>
  <c r="C1432" i="1" l="1"/>
  <c r="J599" i="1"/>
  <c r="H599" i="1"/>
  <c r="C599" i="1"/>
  <c r="A599" i="1"/>
  <c r="J1878" i="1" l="1"/>
  <c r="H1878" i="1"/>
  <c r="A1878" i="1"/>
  <c r="C1878" i="1" l="1"/>
  <c r="A67" i="2"/>
  <c r="A66" i="2"/>
  <c r="A1120" i="2" l="1"/>
  <c r="A1119" i="2"/>
  <c r="J1111" i="1" l="1"/>
  <c r="H1111" i="1"/>
  <c r="A1111" i="1"/>
  <c r="C1111" i="1" l="1"/>
  <c r="J1100" i="1"/>
  <c r="H1100" i="1"/>
  <c r="A1100" i="1"/>
  <c r="J1759" i="1"/>
  <c r="H1759" i="1"/>
  <c r="A1759" i="1"/>
  <c r="J2457" i="1"/>
  <c r="H2457" i="1"/>
  <c r="A2457" i="1"/>
  <c r="C2457" i="1" l="1"/>
  <c r="C1759" i="1"/>
  <c r="C1100" i="1"/>
  <c r="J1638" i="1"/>
  <c r="H1638" i="1"/>
  <c r="A1638" i="1"/>
  <c r="C1638" i="1" l="1"/>
  <c r="J199" i="1"/>
  <c r="H199" i="1"/>
  <c r="C199" i="1"/>
  <c r="A199" i="1"/>
  <c r="J2447" i="1" l="1"/>
  <c r="H2447" i="1"/>
  <c r="A2447" i="1"/>
  <c r="A1116" i="2"/>
  <c r="A1115" i="2"/>
  <c r="C2447" i="1" l="1"/>
  <c r="J173" i="1" l="1"/>
  <c r="H173" i="1"/>
  <c r="A173" i="1"/>
  <c r="C173" i="1" l="1"/>
  <c r="A78" i="3"/>
  <c r="J1617" i="1" l="1"/>
  <c r="H1617" i="1"/>
  <c r="A1617" i="1"/>
  <c r="C1617" i="1" l="1"/>
  <c r="J1827" i="1"/>
  <c r="H1827" i="1"/>
  <c r="A1827" i="1"/>
  <c r="J1825" i="1"/>
  <c r="H1825" i="1"/>
  <c r="A1825" i="1"/>
  <c r="J1155" i="1"/>
  <c r="H1155" i="1"/>
  <c r="A1155" i="1"/>
  <c r="C1827" i="1" l="1"/>
  <c r="C1825" i="1"/>
  <c r="C1155" i="1"/>
  <c r="J2407" i="1" l="1"/>
  <c r="H2407" i="1"/>
  <c r="A2407" i="1"/>
  <c r="A16" i="9"/>
  <c r="C2407" i="1" l="1"/>
  <c r="J1416" i="1"/>
  <c r="H1416" i="1"/>
  <c r="C1416" i="1"/>
  <c r="A1416" i="1"/>
  <c r="A408" i="2" l="1"/>
  <c r="A407" i="2"/>
  <c r="A621" i="12" l="1"/>
  <c r="J82" i="1" l="1"/>
  <c r="H82" i="1"/>
  <c r="A82" i="1"/>
  <c r="C82" i="1" l="1"/>
  <c r="A390" i="2"/>
  <c r="A389" i="2"/>
  <c r="A802" i="2"/>
  <c r="A90" i="2" l="1"/>
  <c r="A89" i="2"/>
  <c r="A635" i="2" l="1"/>
  <c r="J1093" i="1" l="1"/>
  <c r="H1093" i="1"/>
  <c r="A1093" i="1"/>
  <c r="C1093" i="1" l="1"/>
  <c r="A610" i="2"/>
  <c r="A609" i="2"/>
  <c r="A620" i="12"/>
  <c r="A619" i="12"/>
  <c r="A617" i="12"/>
  <c r="A616" i="12"/>
  <c r="A615" i="12"/>
  <c r="A614" i="12"/>
  <c r="A613" i="12"/>
  <c r="A612" i="12"/>
  <c r="A611" i="12"/>
  <c r="A174" i="3" l="1"/>
  <c r="A748" i="12" l="1"/>
  <c r="A747" i="12"/>
  <c r="A750" i="12" l="1"/>
  <c r="A749" i="12"/>
  <c r="A349" i="2" l="1"/>
  <c r="A348" i="2" l="1"/>
  <c r="J701" i="1" l="1"/>
  <c r="H701" i="1"/>
  <c r="C701" i="1"/>
  <c r="A701" i="1"/>
  <c r="A744" i="12" l="1"/>
  <c r="A339" i="2" l="1"/>
  <c r="A338" i="2"/>
  <c r="A341" i="2" l="1"/>
  <c r="A340" i="2"/>
  <c r="A351" i="2"/>
  <c r="A350" i="2"/>
  <c r="A746" i="12" l="1"/>
  <c r="A745" i="12"/>
  <c r="A644" i="2" l="1"/>
  <c r="A743" i="12" l="1"/>
  <c r="J1655" i="1" l="1"/>
  <c r="H1655" i="1"/>
  <c r="A1655" i="1"/>
  <c r="C1655" i="1" l="1"/>
  <c r="J505" i="1" l="1"/>
  <c r="H505" i="1"/>
  <c r="A505" i="1"/>
  <c r="C505" i="1" l="1"/>
  <c r="J2056" i="1"/>
  <c r="H2056" i="1"/>
  <c r="C2056" i="1"/>
  <c r="A2056" i="1"/>
  <c r="J2057" i="1" l="1"/>
  <c r="H2057" i="1"/>
  <c r="C2057" i="1"/>
  <c r="A2057" i="1"/>
  <c r="J535" i="1" l="1"/>
  <c r="H535" i="1"/>
  <c r="A535" i="1"/>
  <c r="J534" i="1"/>
  <c r="H534" i="1"/>
  <c r="A534" i="1"/>
  <c r="C535" i="1" l="1"/>
  <c r="C534" i="1"/>
  <c r="J502" i="1" l="1"/>
  <c r="H502" i="1"/>
  <c r="A502" i="1"/>
  <c r="C502" i="1" l="1"/>
  <c r="A521" i="2"/>
  <c r="A520" i="2"/>
  <c r="J623" i="1" l="1"/>
  <c r="H623" i="1"/>
  <c r="A623" i="1"/>
  <c r="J2201" i="1"/>
  <c r="H2201" i="1"/>
  <c r="C2201" i="1"/>
  <c r="A2201" i="1"/>
  <c r="C623" i="1" l="1"/>
  <c r="A1049" i="2"/>
  <c r="A1048" i="2"/>
  <c r="A637" i="2" l="1"/>
  <c r="A636" i="2"/>
  <c r="J2274" i="1" l="1"/>
  <c r="H2274" i="1"/>
  <c r="C2274" i="1"/>
  <c r="A2274" i="1"/>
  <c r="A1114" i="2" l="1"/>
  <c r="A1113" i="2"/>
  <c r="A608" i="2"/>
  <c r="A607" i="2"/>
  <c r="A544" i="2"/>
  <c r="A925" i="2" l="1"/>
  <c r="A441" i="2"/>
  <c r="A440" i="2"/>
  <c r="A439" i="2"/>
  <c r="A438" i="2"/>
  <c r="J2058" i="1" l="1"/>
  <c r="H2058" i="1"/>
  <c r="C2058" i="1" s="1"/>
  <c r="A2058" i="1"/>
  <c r="J1850" i="1" l="1"/>
  <c r="H1850" i="1"/>
  <c r="A1850" i="1"/>
  <c r="C1850" i="1" l="1"/>
  <c r="A26" i="9"/>
  <c r="A25" i="9"/>
  <c r="A1041" i="2" l="1"/>
  <c r="A767" i="12" l="1"/>
  <c r="J532" i="1" l="1"/>
  <c r="H532" i="1"/>
  <c r="A532" i="1"/>
  <c r="J531" i="1"/>
  <c r="H531" i="1"/>
  <c r="A531" i="1"/>
  <c r="C532" i="1" l="1"/>
  <c r="C531" i="1"/>
  <c r="A877" i="12" l="1"/>
  <c r="J1692" i="1" l="1"/>
  <c r="H1692" i="1"/>
  <c r="A1692" i="1"/>
  <c r="C1692" i="1" l="1"/>
  <c r="J1407" i="1" l="1"/>
  <c r="H1407" i="1"/>
  <c r="C1407" i="1"/>
  <c r="A1407" i="1"/>
  <c r="A17" i="9" l="1"/>
  <c r="A576" i="12" l="1"/>
  <c r="A1156" i="2"/>
  <c r="A1155" i="2"/>
  <c r="J2196" i="1" l="1"/>
  <c r="H2196" i="1"/>
  <c r="C2196" i="1"/>
  <c r="A2196" i="1"/>
  <c r="A19" i="2" l="1"/>
  <c r="A120" i="9" l="1"/>
  <c r="A801" i="2" l="1"/>
  <c r="A867" i="2" l="1"/>
  <c r="J2335" i="1" l="1"/>
  <c r="H2335" i="1"/>
  <c r="A2335" i="1"/>
  <c r="C2335" i="1" l="1"/>
  <c r="A298" i="2"/>
  <c r="A297" i="2"/>
  <c r="A294" i="2"/>
  <c r="J123" i="1" l="1"/>
  <c r="H123" i="1"/>
  <c r="A123" i="1"/>
  <c r="C123" i="1" l="1"/>
  <c r="A679" i="12"/>
  <c r="J1185" i="1" l="1"/>
  <c r="H1185" i="1"/>
  <c r="C1185" i="1"/>
  <c r="A1185" i="1"/>
  <c r="A985" i="2" l="1"/>
  <c r="A296" i="2" l="1"/>
  <c r="A300" i="2" l="1"/>
  <c r="A299" i="2"/>
  <c r="J311" i="1" l="1"/>
  <c r="H311" i="1"/>
  <c r="A311" i="1"/>
  <c r="C311" i="1" l="1"/>
  <c r="A866" i="2" l="1"/>
  <c r="J312" i="1" l="1"/>
  <c r="H312" i="1"/>
  <c r="A312" i="1"/>
  <c r="C312" i="1" l="1"/>
  <c r="A724" i="2"/>
  <c r="A587" i="12" l="1"/>
  <c r="A57" i="3" l="1"/>
  <c r="J778" i="1" l="1"/>
  <c r="H778" i="1"/>
  <c r="A778" i="1"/>
  <c r="J1581" i="1"/>
  <c r="H1581" i="1"/>
  <c r="A1581" i="1"/>
  <c r="J279" i="1"/>
  <c r="H279" i="1"/>
  <c r="C279" i="1"/>
  <c r="A279" i="1"/>
  <c r="J1018" i="1"/>
  <c r="H1018" i="1"/>
  <c r="A1018" i="1"/>
  <c r="J1809" i="1"/>
  <c r="H1809" i="1"/>
  <c r="A1809" i="1"/>
  <c r="J1720" i="1"/>
  <c r="H1720" i="1"/>
  <c r="A1720" i="1"/>
  <c r="A548" i="2"/>
  <c r="A193" i="2"/>
  <c r="A192" i="2"/>
  <c r="A191" i="2"/>
  <c r="A190" i="2"/>
  <c r="A657" i="2"/>
  <c r="A51" i="2"/>
  <c r="J602" i="1"/>
  <c r="H602" i="1"/>
  <c r="C602" i="1"/>
  <c r="A602" i="1"/>
  <c r="J1750" i="1"/>
  <c r="H1750" i="1"/>
  <c r="A1750" i="1"/>
  <c r="A467" i="2"/>
  <c r="A466" i="2"/>
  <c r="J1129" i="1"/>
  <c r="H1129" i="1"/>
  <c r="C1129" i="1"/>
  <c r="A1129" i="1"/>
  <c r="J1128" i="1"/>
  <c r="H1128" i="1"/>
  <c r="C1128" i="1"/>
  <c r="A1128" i="1"/>
  <c r="J288" i="1"/>
  <c r="H288" i="1"/>
  <c r="A288" i="1"/>
  <c r="A970" i="12"/>
  <c r="A355" i="12"/>
  <c r="A354" i="12"/>
  <c r="A1024" i="2"/>
  <c r="A107" i="3"/>
  <c r="J2021" i="1"/>
  <c r="H2021" i="1"/>
  <c r="C2021" i="1"/>
  <c r="A2021" i="1"/>
  <c r="J413" i="1"/>
  <c r="H413" i="1"/>
  <c r="A413" i="1"/>
  <c r="A243" i="2"/>
  <c r="A371" i="2"/>
  <c r="J981" i="1"/>
  <c r="H981" i="1"/>
  <c r="C981" i="1"/>
  <c r="A981" i="1"/>
  <c r="J1980" i="1"/>
  <c r="H1980" i="1"/>
  <c r="A1980" i="1"/>
  <c r="A586" i="12"/>
  <c r="A583" i="12"/>
  <c r="A582" i="12"/>
  <c r="A589" i="12"/>
  <c r="A588" i="12"/>
  <c r="A578" i="12"/>
  <c r="A579" i="12"/>
  <c r="A577" i="12"/>
  <c r="J983" i="1"/>
  <c r="H983" i="1"/>
  <c r="C983" i="1"/>
  <c r="A983" i="1"/>
  <c r="A834" i="2"/>
  <c r="J412" i="1"/>
  <c r="H412" i="1"/>
  <c r="A412" i="1"/>
  <c r="J250" i="1"/>
  <c r="H250" i="1"/>
  <c r="A250" i="1"/>
  <c r="J700" i="1"/>
  <c r="H700" i="1"/>
  <c r="C700" i="1"/>
  <c r="A700" i="1"/>
  <c r="J203" i="1"/>
  <c r="H203" i="1"/>
  <c r="C203" i="1"/>
  <c r="A203" i="1"/>
  <c r="A527" i="2"/>
  <c r="A84" i="2"/>
  <c r="A814" i="2"/>
  <c r="A813" i="2"/>
  <c r="A921" i="2"/>
  <c r="A920" i="2"/>
  <c r="J1810" i="1"/>
  <c r="H1810" i="1"/>
  <c r="A1810" i="1"/>
  <c r="J1808" i="1"/>
  <c r="I1808" i="1"/>
  <c r="H1808" i="1"/>
  <c r="J1520" i="1"/>
  <c r="H1520" i="1"/>
  <c r="A1520" i="1"/>
  <c r="J2113" i="1"/>
  <c r="H2113" i="1"/>
  <c r="C2113" i="1"/>
  <c r="A2113" i="1"/>
  <c r="J1630" i="1"/>
  <c r="H1630" i="1"/>
  <c r="A1630" i="1"/>
  <c r="J387" i="1"/>
  <c r="H387" i="1"/>
  <c r="A387" i="1"/>
  <c r="A229" i="2"/>
  <c r="A228" i="2"/>
  <c r="A28" i="2"/>
  <c r="A27" i="2"/>
  <c r="A804" i="2"/>
  <c r="A68" i="2"/>
  <c r="J885" i="1"/>
  <c r="H885" i="1"/>
  <c r="A885" i="1"/>
  <c r="J2270" i="1"/>
  <c r="H2270" i="1"/>
  <c r="C2270" i="1"/>
  <c r="A2270" i="1"/>
  <c r="J343" i="1"/>
  <c r="H343" i="1"/>
  <c r="C343" i="1"/>
  <c r="A343" i="1"/>
  <c r="J858" i="1"/>
  <c r="H858" i="1"/>
  <c r="C858" i="1"/>
  <c r="A858" i="1"/>
  <c r="J857" i="1"/>
  <c r="I857" i="1"/>
  <c r="H857" i="1"/>
  <c r="A837" i="2"/>
  <c r="J1608" i="1"/>
  <c r="H1608" i="1"/>
  <c r="A1608" i="1"/>
  <c r="A1009" i="2"/>
  <c r="A1008" i="2"/>
  <c r="J1457" i="1"/>
  <c r="H1457" i="1"/>
  <c r="A1457" i="1"/>
  <c r="J1405" i="1"/>
  <c r="H1405" i="1"/>
  <c r="C1405" i="1"/>
  <c r="A1405" i="1"/>
  <c r="J1404" i="1"/>
  <c r="H1404" i="1"/>
  <c r="C1404" i="1"/>
  <c r="A1404" i="1"/>
  <c r="J336" i="1"/>
  <c r="H336" i="1"/>
  <c r="A336" i="1"/>
  <c r="A145" i="9"/>
  <c r="A146" i="9"/>
  <c r="A771" i="12"/>
  <c r="A332" i="2"/>
  <c r="A312" i="2"/>
  <c r="A311" i="2"/>
  <c r="A1004" i="2"/>
  <c r="A1003" i="2"/>
  <c r="A831" i="2"/>
  <c r="A830" i="2"/>
  <c r="A545" i="2"/>
  <c r="A185" i="2"/>
  <c r="A184" i="2"/>
  <c r="A766" i="2"/>
  <c r="J2188" i="1"/>
  <c r="H2188" i="1"/>
  <c r="A2188" i="1"/>
  <c r="A331" i="2"/>
  <c r="A330" i="2"/>
  <c r="A329" i="2"/>
  <c r="A322" i="2"/>
  <c r="A321" i="2"/>
  <c r="A320" i="2"/>
  <c r="A319" i="2"/>
  <c r="A308" i="2"/>
  <c r="A307" i="2"/>
  <c r="A306" i="2"/>
  <c r="A305" i="2"/>
  <c r="A318" i="2"/>
  <c r="A317" i="2"/>
  <c r="A316" i="2"/>
  <c r="A315" i="2"/>
  <c r="A326" i="2"/>
  <c r="A325" i="2"/>
  <c r="A324" i="2"/>
  <c r="A323" i="2"/>
  <c r="A328" i="2"/>
  <c r="A327" i="2"/>
  <c r="A334" i="2"/>
  <c r="A333" i="2"/>
  <c r="A314" i="2"/>
  <c r="A313" i="2"/>
  <c r="A310" i="2"/>
  <c r="A309" i="2"/>
  <c r="J671" i="1"/>
  <c r="H671" i="1"/>
  <c r="C671" i="1"/>
  <c r="A671" i="1"/>
  <c r="J600" i="1"/>
  <c r="H600" i="1"/>
  <c r="C600" i="1"/>
  <c r="A600" i="1"/>
  <c r="A924" i="2"/>
  <c r="A571" i="2"/>
  <c r="J1605" i="1"/>
  <c r="H1605" i="1"/>
  <c r="A1605" i="1"/>
  <c r="A182" i="2"/>
  <c r="J2216" i="1"/>
  <c r="H2216" i="1"/>
  <c r="C2216" i="1"/>
  <c r="A2216" i="1"/>
  <c r="J2215" i="1"/>
  <c r="H2215" i="1"/>
  <c r="C2215" i="1"/>
  <c r="A2215" i="1"/>
  <c r="J2200" i="1"/>
  <c r="H2200" i="1"/>
  <c r="C2200" i="1"/>
  <c r="A2200" i="1"/>
  <c r="J2054" i="1"/>
  <c r="C2054" i="1"/>
  <c r="H2054" i="1"/>
  <c r="A2054" i="1"/>
  <c r="A791" i="12"/>
  <c r="A790" i="12"/>
  <c r="A841" i="2"/>
  <c r="J1922" i="1"/>
  <c r="H1922" i="1"/>
  <c r="A1922" i="1"/>
  <c r="J1708" i="1"/>
  <c r="H1708" i="1"/>
  <c r="A1708" i="1"/>
  <c r="J871" i="1"/>
  <c r="H871" i="1"/>
  <c r="C871" i="1"/>
  <c r="A871" i="1"/>
  <c r="A786" i="12"/>
  <c r="A103" i="2"/>
  <c r="A102" i="2"/>
  <c r="J1573" i="1"/>
  <c r="H1573" i="1"/>
  <c r="C1573" i="1"/>
  <c r="A1573" i="1"/>
  <c r="J2214" i="1"/>
  <c r="H2214" i="1"/>
  <c r="C2214" i="1"/>
  <c r="A2214" i="1"/>
  <c r="J2213" i="1"/>
  <c r="C2213" i="1"/>
  <c r="H2213" i="1"/>
  <c r="A2213" i="1"/>
  <c r="A799" i="12"/>
  <c r="A798" i="12"/>
  <c r="A795" i="12"/>
  <c r="A794" i="12"/>
  <c r="J1928" i="1"/>
  <c r="H1928" i="1"/>
  <c r="A1928" i="1"/>
  <c r="J863" i="1"/>
  <c r="H863" i="1"/>
  <c r="A863" i="1"/>
  <c r="J862" i="1"/>
  <c r="H862" i="1"/>
  <c r="A862" i="1"/>
  <c r="A42" i="3"/>
  <c r="A117" i="9"/>
  <c r="A115" i="9"/>
  <c r="A866" i="12"/>
  <c r="A969" i="12"/>
  <c r="J1943" i="1"/>
  <c r="C1943" i="1"/>
  <c r="H1943" i="1"/>
  <c r="A1943" i="1"/>
  <c r="A859" i="2"/>
  <c r="A860" i="2"/>
  <c r="J1794" i="1"/>
  <c r="H1794" i="1"/>
  <c r="A1794" i="1"/>
  <c r="A867" i="12"/>
  <c r="J1762" i="1"/>
  <c r="H1762" i="1"/>
  <c r="A1762" i="1"/>
  <c r="J1571" i="1"/>
  <c r="H1571" i="1"/>
  <c r="C1571" i="1"/>
  <c r="A1571" i="1"/>
  <c r="A865" i="12"/>
  <c r="J1866" i="1"/>
  <c r="H1866" i="1"/>
  <c r="A1866" i="1"/>
  <c r="J2403" i="1"/>
  <c r="H2403" i="1"/>
  <c r="A2403" i="1"/>
  <c r="J2164" i="1"/>
  <c r="H2164" i="1"/>
  <c r="A2164" i="1"/>
  <c r="H161" i="1"/>
  <c r="J161" i="1"/>
  <c r="A161" i="1"/>
  <c r="A142" i="9"/>
  <c r="H1306" i="1"/>
  <c r="J1306" i="1"/>
  <c r="A1306" i="1"/>
  <c r="A849" i="1"/>
  <c r="A873" i="12"/>
  <c r="A872" i="12"/>
  <c r="A864" i="12"/>
  <c r="A876" i="12"/>
  <c r="A869" i="12"/>
  <c r="A875" i="12"/>
  <c r="A874" i="12"/>
  <c r="A868" i="12"/>
  <c r="A870" i="12"/>
  <c r="A871" i="12"/>
  <c r="A643" i="2"/>
  <c r="A642" i="2"/>
  <c r="J2399" i="1"/>
  <c r="H2399" i="1"/>
  <c r="A2399" i="1"/>
  <c r="J2187" i="1"/>
  <c r="H2187" i="1"/>
  <c r="A2187" i="1"/>
  <c r="J2184" i="1"/>
  <c r="H2184" i="1"/>
  <c r="A2184" i="1"/>
  <c r="J1585" i="1"/>
  <c r="C1585" i="1"/>
  <c r="H1585" i="1"/>
  <c r="A1585" i="1"/>
  <c r="J1781" i="1"/>
  <c r="H1781" i="1"/>
  <c r="A1781" i="1"/>
  <c r="J298" i="1"/>
  <c r="H298" i="1"/>
  <c r="A298" i="1"/>
  <c r="A981" i="2"/>
  <c r="A980" i="2"/>
  <c r="A53" i="3"/>
  <c r="A817" i="2"/>
  <c r="A816" i="2"/>
  <c r="J1760" i="1"/>
  <c r="H1760" i="1"/>
  <c r="A1760" i="1"/>
  <c r="J2439" i="1"/>
  <c r="H2439" i="1"/>
  <c r="A2439" i="1"/>
  <c r="A105" i="9"/>
  <c r="J1458" i="1"/>
  <c r="H1458" i="1"/>
  <c r="A1458" i="1"/>
  <c r="J1081" i="1"/>
  <c r="H1081" i="1"/>
  <c r="A1081" i="1"/>
  <c r="A842" i="2"/>
  <c r="A840" i="2"/>
  <c r="A839" i="2"/>
  <c r="A838" i="2"/>
  <c r="A233" i="9"/>
  <c r="J2208" i="1"/>
  <c r="H2208" i="1"/>
  <c r="A2208" i="1"/>
  <c r="J1396" i="1"/>
  <c r="H1396" i="1"/>
  <c r="A1396" i="1"/>
  <c r="J1395" i="1"/>
  <c r="H1395" i="1"/>
  <c r="A1395" i="1"/>
  <c r="J1389" i="1"/>
  <c r="H1389" i="1"/>
  <c r="A1389" i="1"/>
  <c r="A801" i="12"/>
  <c r="J2292" i="1"/>
  <c r="H2292" i="1"/>
  <c r="A2292" i="1"/>
  <c r="J1391" i="1"/>
  <c r="I1391" i="1"/>
  <c r="H1391" i="1"/>
  <c r="J539" i="1"/>
  <c r="H539" i="1"/>
  <c r="A539" i="1"/>
  <c r="A62" i="2"/>
  <c r="J17" i="1"/>
  <c r="H17" i="1"/>
  <c r="A17" i="1"/>
  <c r="J16" i="1"/>
  <c r="H16" i="1"/>
  <c r="A16" i="1"/>
  <c r="J1301" i="1"/>
  <c r="H1301" i="1"/>
  <c r="A1301" i="1"/>
  <c r="J1455" i="1"/>
  <c r="H1455" i="1"/>
  <c r="A1455" i="1"/>
  <c r="J805" i="1"/>
  <c r="H805" i="1"/>
  <c r="A805" i="1"/>
  <c r="A23" i="9"/>
  <c r="A658" i="2"/>
  <c r="A647" i="2"/>
  <c r="A646" i="2"/>
  <c r="J993" i="1"/>
  <c r="H993" i="1"/>
  <c r="A993" i="1"/>
  <c r="J2254" i="1"/>
  <c r="H2254" i="1"/>
  <c r="A2254" i="1"/>
  <c r="A699" i="2"/>
  <c r="A697" i="2"/>
  <c r="A694" i="2"/>
  <c r="A691" i="2"/>
  <c r="A688" i="2"/>
  <c r="A685" i="2"/>
  <c r="A679" i="2"/>
  <c r="A673" i="2"/>
  <c r="A676" i="2"/>
  <c r="A21" i="9"/>
  <c r="A19" i="9"/>
  <c r="J1672" i="1"/>
  <c r="H1672" i="1"/>
  <c r="A1672" i="1"/>
  <c r="A462" i="2"/>
  <c r="A461" i="2"/>
  <c r="A402" i="2"/>
  <c r="A401" i="2"/>
  <c r="A682" i="2"/>
  <c r="A681" i="2"/>
  <c r="A675" i="2"/>
  <c r="A678" i="2"/>
  <c r="A641" i="2"/>
  <c r="A640" i="2"/>
  <c r="A335" i="12"/>
  <c r="A331" i="12"/>
  <c r="J690" i="1"/>
  <c r="H690" i="1"/>
  <c r="A690" i="1"/>
  <c r="A603" i="2"/>
  <c r="J2256" i="1"/>
  <c r="H2256" i="1"/>
  <c r="A2256" i="1"/>
  <c r="J838" i="1"/>
  <c r="H838" i="1"/>
  <c r="A838" i="1"/>
  <c r="J837" i="1"/>
  <c r="H837" i="1"/>
  <c r="A837" i="1"/>
  <c r="J836" i="1"/>
  <c r="H836" i="1"/>
  <c r="A836" i="1"/>
  <c r="J835" i="1"/>
  <c r="H835" i="1"/>
  <c r="A835" i="1"/>
  <c r="J971" i="1"/>
  <c r="H971" i="1"/>
  <c r="C971" i="1"/>
  <c r="A971" i="1"/>
  <c r="A565" i="2"/>
  <c r="A564" i="2"/>
  <c r="J2408" i="1"/>
  <c r="H2408" i="1"/>
  <c r="A2408" i="1"/>
  <c r="A959" i="12"/>
  <c r="J377" i="1"/>
  <c r="H377" i="1"/>
  <c r="A377" i="1"/>
  <c r="J329" i="1"/>
  <c r="H329" i="1"/>
  <c r="A329" i="1"/>
  <c r="J275" i="1"/>
  <c r="H275" i="1"/>
  <c r="A275" i="1"/>
  <c r="J1942" i="1"/>
  <c r="H1942" i="1"/>
  <c r="C1942" i="1"/>
  <c r="A1942" i="1"/>
  <c r="J1941" i="1"/>
  <c r="H1941" i="1"/>
  <c r="C1941" i="1"/>
  <c r="A1941" i="1"/>
  <c r="A310" i="12"/>
  <c r="J1841" i="1"/>
  <c r="H1841" i="1"/>
  <c r="A1841" i="1"/>
  <c r="J1840" i="1"/>
  <c r="H1840" i="1"/>
  <c r="A1840" i="1"/>
  <c r="J1839" i="1"/>
  <c r="H1839" i="1"/>
  <c r="A1839" i="1"/>
  <c r="J346" i="1"/>
  <c r="H346" i="1"/>
  <c r="A346" i="1"/>
  <c r="A287" i="12"/>
  <c r="A286" i="12"/>
  <c r="A308" i="12"/>
  <c r="A307" i="12"/>
  <c r="J796" i="1"/>
  <c r="H796" i="1"/>
  <c r="A796" i="1"/>
  <c r="J1317" i="1"/>
  <c r="H1317" i="1"/>
  <c r="A1317" i="1"/>
  <c r="A368" i="12"/>
  <c r="A367" i="12"/>
  <c r="A940" i="2"/>
  <c r="A939" i="2"/>
  <c r="J2329" i="1"/>
  <c r="H2329" i="1"/>
  <c r="A2329" i="1"/>
  <c r="J2301" i="1"/>
  <c r="H2301" i="1"/>
  <c r="C2301" i="1"/>
  <c r="A2301" i="1"/>
  <c r="J2300" i="1"/>
  <c r="H2300" i="1"/>
  <c r="C2300" i="1"/>
  <c r="A2300" i="1"/>
  <c r="J1927" i="1"/>
  <c r="H1927" i="1"/>
  <c r="C1927" i="1"/>
  <c r="A1927" i="1"/>
  <c r="J908" i="1"/>
  <c r="H908" i="1"/>
  <c r="A908" i="1"/>
  <c r="J720" i="1"/>
  <c r="H720" i="1"/>
  <c r="A720" i="1"/>
  <c r="A567" i="2"/>
  <c r="A566" i="2"/>
  <c r="A227" i="2"/>
  <c r="A226" i="2"/>
  <c r="J2429" i="1"/>
  <c r="H2429" i="1"/>
  <c r="A2429" i="1"/>
  <c r="J40" i="1"/>
  <c r="H40" i="1"/>
  <c r="A40" i="1"/>
  <c r="J1402" i="1"/>
  <c r="H1402" i="1"/>
  <c r="A1402" i="1"/>
  <c r="A114" i="3"/>
  <c r="J655" i="1"/>
  <c r="H655" i="1"/>
  <c r="A655" i="1"/>
  <c r="J654" i="1"/>
  <c r="H654" i="1"/>
  <c r="A654" i="1"/>
  <c r="J313" i="1"/>
  <c r="H313" i="1"/>
  <c r="A313" i="1"/>
  <c r="J1042" i="1"/>
  <c r="H1042" i="1"/>
  <c r="A1042" i="1"/>
  <c r="J1040" i="1"/>
  <c r="H1040" i="1"/>
  <c r="A1040" i="1"/>
  <c r="J1569" i="1"/>
  <c r="H1569" i="1"/>
  <c r="A1569" i="1"/>
  <c r="J1339" i="1"/>
  <c r="H1339" i="1"/>
  <c r="A1339" i="1"/>
  <c r="A662" i="2"/>
  <c r="A661" i="2"/>
  <c r="J385" i="1"/>
  <c r="H385" i="1"/>
  <c r="A385" i="1"/>
  <c r="J538" i="1"/>
  <c r="H538" i="1"/>
  <c r="A538" i="1"/>
  <c r="J904" i="1"/>
  <c r="H904" i="1"/>
  <c r="A904" i="1"/>
  <c r="A303" i="2"/>
  <c r="A304" i="2"/>
  <c r="A1053" i="2"/>
  <c r="A1052" i="2"/>
  <c r="A1051" i="2"/>
  <c r="A1054" i="2"/>
  <c r="J2451" i="1"/>
  <c r="H2451" i="1"/>
  <c r="A2451" i="1"/>
  <c r="J724" i="1"/>
  <c r="H724" i="1"/>
  <c r="A724" i="1"/>
  <c r="J1796" i="1"/>
  <c r="H1796" i="1"/>
  <c r="A1796" i="1"/>
  <c r="J1570" i="1"/>
  <c r="H1570" i="1"/>
  <c r="A1570" i="1"/>
  <c r="J213" i="1"/>
  <c r="H213" i="1"/>
  <c r="C213" i="1"/>
  <c r="A213" i="1"/>
  <c r="J209" i="1"/>
  <c r="H209" i="1"/>
  <c r="A209" i="1"/>
  <c r="J1106" i="1"/>
  <c r="H1106" i="1"/>
  <c r="A1106" i="1"/>
  <c r="A676" i="12"/>
  <c r="J608" i="1"/>
  <c r="H608" i="1"/>
  <c r="A608" i="1"/>
  <c r="J1021" i="1"/>
  <c r="H1021" i="1"/>
  <c r="A1021" i="1"/>
  <c r="J157" i="1"/>
  <c r="H157" i="1"/>
  <c r="A157" i="1"/>
  <c r="J153" i="1"/>
  <c r="H153" i="1"/>
  <c r="A153" i="1"/>
  <c r="A798" i="2"/>
  <c r="A799" i="2"/>
  <c r="J1358" i="1"/>
  <c r="H1358" i="1"/>
  <c r="A1358" i="1"/>
  <c r="J105" i="1"/>
  <c r="H105" i="1"/>
  <c r="A105" i="1"/>
  <c r="A94" i="1"/>
  <c r="H94" i="1"/>
  <c r="J94" i="1"/>
  <c r="J1296" i="1"/>
  <c r="H1296" i="1"/>
  <c r="A1296" i="1"/>
  <c r="J1568" i="1"/>
  <c r="H1568" i="1"/>
  <c r="A1568" i="1"/>
  <c r="J1099" i="1"/>
  <c r="H1099" i="1"/>
  <c r="A1099" i="1"/>
  <c r="A68" i="3"/>
  <c r="J2427" i="1"/>
  <c r="H2427" i="1"/>
  <c r="C2427" i="1"/>
  <c r="A2427" i="1"/>
  <c r="J1523" i="1"/>
  <c r="H1523" i="1"/>
  <c r="A1523" i="1"/>
  <c r="J1680" i="1"/>
  <c r="H1680" i="1"/>
  <c r="A1680" i="1"/>
  <c r="J1679" i="1"/>
  <c r="H1679" i="1"/>
  <c r="A1679" i="1"/>
  <c r="J219" i="1"/>
  <c r="H219" i="1"/>
  <c r="A219" i="1"/>
  <c r="A893" i="2"/>
  <c r="A892" i="2"/>
  <c r="A137" i="2"/>
  <c r="A136" i="2"/>
  <c r="A26" i="2"/>
  <c r="A25" i="2"/>
  <c r="A556" i="2"/>
  <c r="A555" i="2"/>
  <c r="A404" i="2"/>
  <c r="A403" i="2"/>
  <c r="A890" i="2"/>
  <c r="A891" i="2"/>
  <c r="A247" i="2"/>
  <c r="A246" i="2"/>
  <c r="A135" i="2"/>
  <c r="A138" i="2"/>
  <c r="A140" i="2"/>
  <c r="A728" i="2"/>
  <c r="A168" i="3"/>
  <c r="A249" i="2"/>
  <c r="A248" i="2"/>
  <c r="A38" i="2"/>
  <c r="A37" i="2"/>
  <c r="J1281" i="1"/>
  <c r="H1281" i="1"/>
  <c r="A1281" i="1"/>
  <c r="J2426" i="1"/>
  <c r="H2426" i="1"/>
  <c r="C2426" i="1"/>
  <c r="A2426" i="1"/>
  <c r="A1101" i="2"/>
  <c r="A1100" i="2"/>
  <c r="A726" i="2"/>
  <c r="A725" i="2"/>
  <c r="J1014" i="1"/>
  <c r="H1014" i="1"/>
  <c r="A1014" i="1"/>
  <c r="J705" i="1"/>
  <c r="H705" i="1"/>
  <c r="C705" i="1"/>
  <c r="A705" i="1"/>
  <c r="A45" i="2"/>
  <c r="A49" i="2"/>
  <c r="J1013" i="1"/>
  <c r="H1013" i="1"/>
  <c r="A1013" i="1"/>
  <c r="J34" i="1"/>
  <c r="H34" i="1"/>
  <c r="A34" i="1"/>
  <c r="J33" i="1"/>
  <c r="H33" i="1"/>
  <c r="A33" i="1"/>
  <c r="A765" i="2"/>
  <c r="A47" i="2"/>
  <c r="A287" i="2"/>
  <c r="A286" i="2"/>
  <c r="J1203" i="1"/>
  <c r="H1203" i="1"/>
  <c r="A1203" i="1"/>
  <c r="A494" i="2"/>
  <c r="J629" i="1"/>
  <c r="H629" i="1"/>
  <c r="A629" i="1"/>
  <c r="J628" i="1"/>
  <c r="H628" i="1"/>
  <c r="A628" i="1"/>
  <c r="A289" i="2"/>
  <c r="A288" i="2"/>
  <c r="A608" i="12"/>
  <c r="A607" i="12"/>
  <c r="A606" i="12"/>
  <c r="A605" i="12"/>
  <c r="J1043" i="1"/>
  <c r="H1043" i="1"/>
  <c r="A1043" i="1"/>
  <c r="J1041" i="1"/>
  <c r="H1041" i="1"/>
  <c r="A1041" i="1"/>
  <c r="J2119" i="1"/>
  <c r="H2119" i="1"/>
  <c r="C2119" i="1"/>
  <c r="A2119" i="1"/>
  <c r="A291" i="2"/>
  <c r="A290" i="2"/>
  <c r="J1392" i="1"/>
  <c r="H1392" i="1"/>
  <c r="A1392" i="1"/>
  <c r="J1094" i="1"/>
  <c r="H1094" i="1"/>
  <c r="A1094" i="1"/>
  <c r="J1978" i="1"/>
  <c r="H1978" i="1"/>
  <c r="A1978" i="1"/>
  <c r="J1304" i="1"/>
  <c r="H1304" i="1"/>
  <c r="A1304" i="1"/>
  <c r="J2181" i="1"/>
  <c r="H2181" i="1"/>
  <c r="A2181" i="1"/>
  <c r="A844" i="2"/>
  <c r="A843" i="2"/>
  <c r="A846" i="2"/>
  <c r="A845" i="2"/>
  <c r="A725" i="12"/>
  <c r="A724" i="12"/>
  <c r="A723" i="12"/>
  <c r="A722" i="12"/>
  <c r="A660" i="2"/>
  <c r="A659" i="2"/>
  <c r="J804" i="1"/>
  <c r="H804" i="1"/>
  <c r="A804" i="1"/>
  <c r="J803" i="1"/>
  <c r="H803" i="1"/>
  <c r="A803" i="1"/>
  <c r="A715" i="12"/>
  <c r="A714" i="12"/>
  <c r="A611" i="2"/>
  <c r="J2367" i="1"/>
  <c r="H2367" i="1"/>
  <c r="A2367" i="1"/>
  <c r="A726" i="12"/>
  <c r="A716" i="12"/>
  <c r="A48" i="2"/>
  <c r="A370" i="2"/>
  <c r="J1135" i="1"/>
  <c r="H1135" i="1"/>
  <c r="C1135" i="1"/>
  <c r="A1135" i="1"/>
  <c r="A713" i="12"/>
  <c r="A712" i="12"/>
  <c r="A711" i="12"/>
  <c r="A710" i="12"/>
  <c r="J504" i="1"/>
  <c r="H504" i="1"/>
  <c r="A504" i="1"/>
  <c r="J503" i="1"/>
  <c r="H503" i="1"/>
  <c r="A503" i="1"/>
  <c r="J501" i="1"/>
  <c r="H501" i="1"/>
  <c r="A501" i="1"/>
  <c r="J500" i="1"/>
  <c r="H500" i="1"/>
  <c r="A500" i="1"/>
  <c r="A285" i="2"/>
  <c r="A284" i="2"/>
  <c r="A61" i="9"/>
  <c r="A781" i="2"/>
  <c r="A52" i="2"/>
  <c r="A423" i="12"/>
  <c r="A422" i="12"/>
  <c r="J2450" i="1"/>
  <c r="H2450" i="1"/>
  <c r="A2450" i="1"/>
  <c r="J2440" i="1"/>
  <c r="H2440" i="1"/>
  <c r="A2440" i="1"/>
  <c r="J2438" i="1"/>
  <c r="H2438" i="1"/>
  <c r="A2438" i="1"/>
  <c r="J2437" i="1"/>
  <c r="H2437" i="1"/>
  <c r="A2437" i="1"/>
  <c r="A506" i="2"/>
  <c r="J1537" i="1"/>
  <c r="H1537" i="1"/>
  <c r="A1537" i="1"/>
  <c r="A101" i="2"/>
  <c r="A100" i="2"/>
  <c r="J1536" i="1"/>
  <c r="H1536" i="1"/>
  <c r="C1536" i="1"/>
  <c r="A1536" i="1"/>
  <c r="A833" i="2"/>
  <c r="A832" i="2"/>
  <c r="A889" i="2"/>
  <c r="A488" i="2"/>
  <c r="A487" i="2"/>
  <c r="A267" i="2"/>
  <c r="A265" i="2"/>
  <c r="A269" i="2"/>
  <c r="A1066" i="2"/>
  <c r="A7" i="9"/>
  <c r="A6" i="9"/>
  <c r="A5" i="9"/>
  <c r="A558" i="2"/>
  <c r="A557" i="2"/>
  <c r="A430" i="12"/>
  <c r="J2378" i="1"/>
  <c r="H2378" i="1"/>
  <c r="A2378" i="1"/>
  <c r="A618" i="2"/>
  <c r="A429" i="12"/>
  <c r="A428" i="12"/>
  <c r="J785" i="1"/>
  <c r="H785" i="1"/>
  <c r="A785" i="1"/>
  <c r="J1067" i="1"/>
  <c r="H1067" i="1"/>
  <c r="A1067" i="1"/>
  <c r="A871" i="2"/>
  <c r="A870" i="2"/>
  <c r="A169" i="2"/>
  <c r="A168" i="2"/>
  <c r="A189" i="2"/>
  <c r="A187" i="2"/>
  <c r="A181" i="2"/>
  <c r="A179" i="2"/>
  <c r="A177" i="2"/>
  <c r="A175" i="2"/>
  <c r="A173" i="2"/>
  <c r="A171" i="2"/>
  <c r="A188" i="2"/>
  <c r="A186" i="2"/>
  <c r="A180" i="2"/>
  <c r="A178" i="2"/>
  <c r="A176" i="2"/>
  <c r="A174" i="2"/>
  <c r="A172" i="2"/>
  <c r="A170" i="2"/>
  <c r="A167" i="2"/>
  <c r="A166" i="2"/>
  <c r="A165" i="2"/>
  <c r="A164" i="2"/>
  <c r="A163" i="2"/>
  <c r="A702" i="12"/>
  <c r="A27" i="3"/>
  <c r="J737" i="1"/>
  <c r="H737" i="1"/>
  <c r="A737" i="1"/>
  <c r="A629" i="2"/>
  <c r="A510" i="2"/>
  <c r="A427" i="12"/>
  <c r="A426" i="12"/>
  <c r="J1785" i="1"/>
  <c r="H1785" i="1"/>
  <c r="A1785" i="1"/>
  <c r="J1707" i="1"/>
  <c r="H1707" i="1"/>
  <c r="A1707" i="1"/>
  <c r="A671" i="2"/>
  <c r="A670" i="2"/>
  <c r="A204" i="2"/>
  <c r="A203" i="2"/>
  <c r="A202" i="2"/>
  <c r="A997" i="2"/>
  <c r="J945" i="1"/>
  <c r="H945" i="1"/>
  <c r="A945" i="1"/>
  <c r="A44" i="2"/>
  <c r="J1954" i="1"/>
  <c r="H1954" i="1"/>
  <c r="C1954" i="1"/>
  <c r="A1954" i="1"/>
  <c r="A992" i="2"/>
  <c r="A674" i="2"/>
  <c r="J1634" i="1"/>
  <c r="H1634" i="1"/>
  <c r="A1634" i="1"/>
  <c r="A1038" i="2"/>
  <c r="J940" i="1"/>
  <c r="H940" i="1"/>
  <c r="A940" i="1"/>
  <c r="J300" i="1"/>
  <c r="H300" i="1"/>
  <c r="A300" i="1"/>
  <c r="J681" i="1"/>
  <c r="H681" i="1"/>
  <c r="A681" i="1"/>
  <c r="J2183" i="1"/>
  <c r="H2183" i="1"/>
  <c r="A2183" i="1"/>
  <c r="J2182" i="1"/>
  <c r="H2182" i="1"/>
  <c r="A2182" i="1"/>
  <c r="J2185" i="1"/>
  <c r="H2185" i="1"/>
  <c r="A2185" i="1"/>
  <c r="J1861" i="1"/>
  <c r="H1861" i="1"/>
  <c r="A1861" i="1"/>
  <c r="J1860" i="1"/>
  <c r="H1860" i="1"/>
  <c r="A1860" i="1"/>
  <c r="J1858" i="1"/>
  <c r="H1858" i="1"/>
  <c r="A1858" i="1"/>
  <c r="J1857" i="1"/>
  <c r="H1857" i="1"/>
  <c r="A1857" i="1"/>
  <c r="J978" i="1"/>
  <c r="H978" i="1"/>
  <c r="A978" i="1"/>
  <c r="J879" i="1"/>
  <c r="H879" i="1"/>
  <c r="A879" i="1"/>
  <c r="J880" i="1"/>
  <c r="H880" i="1"/>
  <c r="A880" i="1"/>
  <c r="A848" i="12"/>
  <c r="A844" i="12"/>
  <c r="A842" i="12"/>
  <c r="A936" i="2"/>
  <c r="A934" i="2"/>
  <c r="A935" i="2"/>
  <c r="A937" i="2"/>
  <c r="J206" i="1"/>
  <c r="H206" i="1"/>
  <c r="C206" i="1"/>
  <c r="A206" i="1"/>
  <c r="A2206" i="1"/>
  <c r="J2298" i="1"/>
  <c r="H2298" i="1"/>
  <c r="C2298" i="1"/>
  <c r="A2298" i="1"/>
  <c r="J829" i="1"/>
  <c r="H829" i="1"/>
  <c r="C829" i="1"/>
  <c r="A829" i="1"/>
  <c r="J827" i="1"/>
  <c r="H827" i="1"/>
  <c r="C827" i="1"/>
  <c r="A827" i="1"/>
  <c r="J711" i="1"/>
  <c r="A711" i="1"/>
  <c r="J1149" i="1"/>
  <c r="H1149" i="1"/>
  <c r="A1149" i="1"/>
  <c r="J1147" i="1"/>
  <c r="H1147" i="1"/>
  <c r="A1147" i="1"/>
  <c r="A918" i="2"/>
  <c r="A917" i="2"/>
  <c r="A916" i="2"/>
  <c r="A915" i="2"/>
  <c r="A919" i="2"/>
  <c r="A913" i="2"/>
  <c r="A912" i="2"/>
  <c r="A909" i="2"/>
  <c r="A908" i="2"/>
  <c r="A907" i="2"/>
  <c r="A906" i="2"/>
  <c r="A914" i="2"/>
  <c r="A911" i="2"/>
  <c r="A910" i="2"/>
  <c r="A905" i="2"/>
  <c r="A903" i="2"/>
  <c r="A902" i="2"/>
  <c r="A904" i="2"/>
  <c r="J708" i="1"/>
  <c r="A708" i="1"/>
  <c r="A1063" i="2"/>
  <c r="A1062" i="2"/>
  <c r="J797" i="1"/>
  <c r="H797" i="1"/>
  <c r="A797" i="1"/>
  <c r="A812" i="2"/>
  <c r="A811" i="2"/>
  <c r="J1311" i="1"/>
  <c r="H1311" i="1"/>
  <c r="A1311" i="1"/>
  <c r="J1310" i="1"/>
  <c r="H1310" i="1"/>
  <c r="A1310" i="1"/>
  <c r="J1303" i="1"/>
  <c r="H1303" i="1"/>
  <c r="A1303" i="1"/>
  <c r="J1256" i="1"/>
  <c r="H1256" i="1"/>
  <c r="A1256" i="1"/>
  <c r="J1255" i="1"/>
  <c r="H1255" i="1"/>
  <c r="A1255" i="1"/>
  <c r="J1254" i="1"/>
  <c r="H1254" i="1"/>
  <c r="A1254" i="1"/>
  <c r="J39" i="1"/>
  <c r="H39" i="1"/>
  <c r="A39" i="1"/>
  <c r="J1963" i="1"/>
  <c r="H1963" i="1"/>
  <c r="C1963" i="1"/>
  <c r="A1963" i="1"/>
  <c r="J1962" i="1"/>
  <c r="H1962" i="1"/>
  <c r="C1962" i="1"/>
  <c r="A1962" i="1"/>
  <c r="J1454" i="1"/>
  <c r="H1454" i="1"/>
  <c r="C1454" i="1"/>
  <c r="A1454" i="1"/>
  <c r="A767" i="2"/>
  <c r="J1964" i="1"/>
  <c r="H1964" i="1"/>
  <c r="C1964" i="1"/>
  <c r="A1964" i="1"/>
  <c r="J1653" i="1"/>
  <c r="H1653" i="1"/>
  <c r="A1653" i="1"/>
  <c r="J1382" i="1"/>
  <c r="H1382" i="1"/>
  <c r="A1382" i="1"/>
  <c r="J1198" i="1"/>
  <c r="H1198" i="1"/>
  <c r="A1198" i="1"/>
  <c r="J920" i="1"/>
  <c r="H920" i="1"/>
  <c r="A920" i="1"/>
  <c r="A236" i="2"/>
  <c r="A235" i="2"/>
  <c r="A234" i="2"/>
  <c r="A233" i="2"/>
  <c r="A669" i="2"/>
  <c r="A668" i="2"/>
  <c r="A667" i="2"/>
  <c r="A666" i="2"/>
  <c r="A665" i="2"/>
  <c r="A664" i="2"/>
  <c r="A663" i="2"/>
  <c r="A1021" i="2"/>
  <c r="A1020" i="2"/>
  <c r="A551" i="2"/>
  <c r="A1130" i="2"/>
  <c r="A1129" i="2"/>
  <c r="J1506" i="1"/>
  <c r="H1506" i="1"/>
  <c r="C1506" i="1"/>
  <c r="A1506" i="1"/>
  <c r="J1505" i="1"/>
  <c r="H1505" i="1"/>
  <c r="C1505" i="1"/>
  <c r="A1505" i="1"/>
  <c r="A549" i="2"/>
  <c r="A547" i="2"/>
  <c r="J1588" i="1"/>
  <c r="H1588" i="1"/>
  <c r="C1588" i="1"/>
  <c r="A1588" i="1"/>
  <c r="J1829" i="1"/>
  <c r="H1829" i="1"/>
  <c r="A1829" i="1"/>
  <c r="J1504" i="1"/>
  <c r="H1504" i="1"/>
  <c r="A1504" i="1"/>
  <c r="C1504" i="1"/>
  <c r="A901" i="2"/>
  <c r="A900" i="2"/>
  <c r="A899" i="2"/>
  <c r="A898" i="2"/>
  <c r="A897" i="2"/>
  <c r="A896" i="2"/>
  <c r="A895" i="2"/>
  <c r="A894" i="2"/>
  <c r="A1421" i="1"/>
  <c r="A1059" i="2"/>
  <c r="J1324" i="1"/>
  <c r="H1324" i="1"/>
  <c r="A1324" i="1"/>
  <c r="J848" i="1"/>
  <c r="H848" i="1"/>
  <c r="A848" i="1"/>
  <c r="J684" i="1"/>
  <c r="H684" i="1"/>
  <c r="A684" i="1"/>
  <c r="J680" i="1"/>
  <c r="I680" i="1"/>
  <c r="H680" i="1"/>
  <c r="A1542" i="1"/>
  <c r="A416" i="1"/>
  <c r="A417" i="1"/>
  <c r="A849" i="2"/>
  <c r="A847" i="2"/>
  <c r="A1999" i="1"/>
  <c r="A854" i="2"/>
  <c r="A852" i="2"/>
  <c r="A853" i="2"/>
  <c r="A851" i="2"/>
  <c r="A858" i="2"/>
  <c r="A856" i="2"/>
  <c r="A22" i="9"/>
  <c r="A24" i="9"/>
  <c r="A20" i="9"/>
  <c r="A857" i="2"/>
  <c r="A855" i="2"/>
  <c r="A850" i="2"/>
  <c r="A848" i="2"/>
  <c r="A15" i="9"/>
  <c r="A14" i="9"/>
  <c r="J658" i="1"/>
  <c r="H658" i="1"/>
  <c r="C658" i="1"/>
  <c r="A658" i="1"/>
  <c r="A13" i="9"/>
  <c r="A12" i="9"/>
  <c r="A11" i="9"/>
  <c r="A10" i="9"/>
  <c r="A1011" i="2"/>
  <c r="A1010" i="2"/>
  <c r="A1007" i="2"/>
  <c r="A1006" i="2"/>
  <c r="J1242" i="1"/>
  <c r="H1242" i="1"/>
  <c r="A1242" i="1"/>
  <c r="J395" i="1"/>
  <c r="H395" i="1"/>
  <c r="A395" i="1"/>
  <c r="A602" i="12"/>
  <c r="A601" i="12"/>
  <c r="A600" i="12"/>
  <c r="A599" i="12"/>
  <c r="A598" i="12"/>
  <c r="A597" i="12"/>
  <c r="A596" i="12"/>
  <c r="A264" i="2"/>
  <c r="J1338" i="1"/>
  <c r="H1338" i="1"/>
  <c r="A1338" i="1"/>
  <c r="A836" i="2"/>
  <c r="A552" i="2"/>
  <c r="A656" i="2"/>
  <c r="A655" i="2"/>
  <c r="A654" i="2"/>
  <c r="A645" i="2"/>
  <c r="A639" i="2"/>
  <c r="A638" i="2"/>
  <c r="J1633" i="1"/>
  <c r="H1633" i="1"/>
  <c r="A1633" i="1"/>
  <c r="J725" i="1"/>
  <c r="H725" i="1"/>
  <c r="A725" i="1"/>
  <c r="J1632" i="1"/>
  <c r="H1632" i="1"/>
  <c r="A1632" i="1"/>
  <c r="J786" i="1"/>
  <c r="H786" i="1"/>
  <c r="A786" i="1"/>
  <c r="A600" i="2"/>
  <c r="A599" i="2"/>
  <c r="A167" i="3"/>
  <c r="J364" i="1"/>
  <c r="H364" i="1"/>
  <c r="C364" i="1"/>
  <c r="A364" i="1"/>
  <c r="A622" i="2"/>
  <c r="J264" i="1"/>
  <c r="H264" i="1"/>
  <c r="C264" i="1"/>
  <c r="A264" i="1"/>
  <c r="J167" i="1"/>
  <c r="H167" i="1"/>
  <c r="A167" i="1"/>
  <c r="J2278" i="1"/>
  <c r="H2278" i="1"/>
  <c r="C2278" i="1"/>
  <c r="A2278" i="1"/>
  <c r="J2277" i="1"/>
  <c r="H2277" i="1"/>
  <c r="C2277" i="1"/>
  <c r="A2277" i="1"/>
  <c r="J2276" i="1"/>
  <c r="H2276" i="1"/>
  <c r="C2276" i="1"/>
  <c r="A2276" i="1"/>
  <c r="J2275" i="1"/>
  <c r="H2275" i="1"/>
  <c r="C2275" i="1"/>
  <c r="A2275" i="1"/>
  <c r="A422" i="2"/>
  <c r="A421" i="2"/>
  <c r="A420" i="2"/>
  <c r="A419" i="2"/>
  <c r="A471" i="2"/>
  <c r="A1171" i="2"/>
  <c r="A1170" i="2"/>
  <c r="A1094" i="2"/>
  <c r="J14" i="1"/>
  <c r="H14" i="1"/>
  <c r="A14" i="1"/>
  <c r="J13" i="1"/>
  <c r="H13" i="1"/>
  <c r="A13" i="1"/>
  <c r="A170" i="3"/>
  <c r="A172" i="3"/>
  <c r="A20" i="1"/>
  <c r="A736" i="12"/>
  <c r="A735" i="12"/>
  <c r="J970" i="1"/>
  <c r="H970" i="1"/>
  <c r="C970" i="1"/>
  <c r="A970" i="1"/>
  <c r="J15" i="1"/>
  <c r="H15" i="1"/>
  <c r="A15" i="1"/>
  <c r="A979" i="2"/>
  <c r="A314" i="1"/>
  <c r="H314" i="1"/>
  <c r="J314" i="1"/>
  <c r="A705" i="2"/>
  <c r="A704" i="2"/>
  <c r="A703" i="2"/>
  <c r="A702" i="2"/>
  <c r="A701" i="2"/>
  <c r="A700" i="2"/>
  <c r="A693" i="2"/>
  <c r="A690" i="2"/>
  <c r="A687" i="2"/>
  <c r="A684" i="2"/>
  <c r="A680" i="2"/>
  <c r="A672" i="2"/>
  <c r="J641" i="1"/>
  <c r="H641" i="1"/>
  <c r="A641" i="1"/>
  <c r="J1151" i="1"/>
  <c r="H1151" i="1"/>
  <c r="C1151" i="1"/>
  <c r="A1151" i="1"/>
  <c r="H595" i="1"/>
  <c r="A595" i="1"/>
  <c r="A281" i="2"/>
  <c r="A280" i="2"/>
  <c r="A279" i="2"/>
  <c r="A278" i="2"/>
  <c r="A277" i="2"/>
  <c r="A276" i="2"/>
  <c r="A273" i="2"/>
  <c r="A272" i="2"/>
  <c r="A271" i="2"/>
  <c r="A270" i="2"/>
  <c r="A268" i="2"/>
  <c r="A266" i="2"/>
  <c r="J1710" i="1"/>
  <c r="H1710" i="1"/>
  <c r="A1710" i="1"/>
  <c r="J1154" i="1"/>
  <c r="H1154" i="1"/>
  <c r="C1154" i="1"/>
  <c r="A1154" i="1"/>
  <c r="J11" i="1"/>
  <c r="H11" i="1"/>
  <c r="J893" i="1"/>
  <c r="H893" i="1"/>
  <c r="C893" i="1"/>
  <c r="A893" i="1"/>
  <c r="A835" i="2"/>
  <c r="J523" i="1"/>
  <c r="H523" i="1"/>
  <c r="A523" i="1"/>
  <c r="A738" i="12"/>
  <c r="A737" i="12"/>
  <c r="J1069" i="1"/>
  <c r="H1069" i="1"/>
  <c r="A1069" i="1"/>
  <c r="J1778" i="1"/>
  <c r="H1778" i="1"/>
  <c r="A1778" i="1"/>
  <c r="J585" i="1"/>
  <c r="H585" i="1"/>
  <c r="A585" i="1"/>
  <c r="J1798" i="1"/>
  <c r="H1798" i="1"/>
  <c r="A1798" i="1"/>
  <c r="H597" i="1"/>
  <c r="A597" i="1"/>
  <c r="A776" i="2"/>
  <c r="A61" i="2"/>
  <c r="A60" i="2"/>
  <c r="A59" i="2"/>
  <c r="A58" i="2"/>
  <c r="A78" i="2"/>
  <c r="A77" i="2"/>
  <c r="A76" i="2"/>
  <c r="A75" i="2"/>
  <c r="J1142" i="1"/>
  <c r="H1142" i="1"/>
  <c r="A1142" i="1"/>
  <c r="J1777" i="1"/>
  <c r="H1777" i="1"/>
  <c r="A1777" i="1"/>
  <c r="A388" i="12"/>
  <c r="A387" i="12"/>
  <c r="J2228" i="1"/>
  <c r="H2228" i="1"/>
  <c r="C2228" i="1"/>
  <c r="A2228" i="1"/>
  <c r="J1294" i="1"/>
  <c r="H1294" i="1"/>
  <c r="A1294" i="1"/>
  <c r="A389" i="12"/>
  <c r="A480" i="2"/>
  <c r="J2448" i="1"/>
  <c r="H2448" i="1"/>
  <c r="A2448" i="1"/>
  <c r="A215" i="2"/>
  <c r="A214" i="2"/>
  <c r="A216" i="2"/>
  <c r="J1452" i="1"/>
  <c r="H1452" i="1"/>
  <c r="A1452" i="1"/>
  <c r="J1335" i="1"/>
  <c r="H1335" i="1"/>
  <c r="A1335" i="1"/>
  <c r="J632" i="1"/>
  <c r="H632" i="1"/>
  <c r="A632" i="1"/>
  <c r="J630" i="1"/>
  <c r="H630" i="1"/>
  <c r="A630" i="1"/>
  <c r="H1220" i="1"/>
  <c r="J1220" i="1"/>
  <c r="A948" i="12"/>
  <c r="A947" i="12"/>
  <c r="A1126" i="2"/>
  <c r="A1088" i="2"/>
  <c r="A477" i="2"/>
  <c r="A476" i="2"/>
  <c r="A475" i="2"/>
  <c r="A474" i="2"/>
  <c r="A470" i="2"/>
  <c r="A469" i="2"/>
  <c r="A468" i="2"/>
  <c r="A465" i="2"/>
  <c r="A789" i="2"/>
  <c r="A723" i="2"/>
  <c r="J1972" i="1"/>
  <c r="H1972" i="1"/>
  <c r="A1972" i="1"/>
  <c r="J633" i="1"/>
  <c r="H633" i="1"/>
  <c r="A633" i="1"/>
  <c r="J631" i="1"/>
  <c r="H631" i="1"/>
  <c r="A631" i="1"/>
  <c r="A1220" i="1"/>
  <c r="J567" i="1"/>
  <c r="H567" i="1"/>
  <c r="C567" i="1"/>
  <c r="A567" i="1"/>
  <c r="J137" i="1"/>
  <c r="H137" i="1"/>
  <c r="A137" i="1"/>
  <c r="J138" i="1"/>
  <c r="H138" i="1"/>
  <c r="A138" i="1"/>
  <c r="J66" i="1"/>
  <c r="H66" i="1"/>
  <c r="A66" i="1"/>
  <c r="J2003" i="1"/>
  <c r="H2003" i="1"/>
  <c r="A2003" i="1"/>
  <c r="J156" i="1"/>
  <c r="H156" i="1"/>
  <c r="A156" i="1"/>
  <c r="J154" i="1"/>
  <c r="H154" i="1"/>
  <c r="A154" i="1"/>
  <c r="A532" i="12"/>
  <c r="A531" i="12"/>
  <c r="A536" i="12"/>
  <c r="A535" i="12"/>
  <c r="J1415" i="1"/>
  <c r="H1415" i="1"/>
  <c r="C1415" i="1"/>
  <c r="A1415" i="1"/>
  <c r="A851" i="12"/>
  <c r="A1137" i="2"/>
  <c r="A1134" i="2"/>
  <c r="A1133" i="2"/>
  <c r="A1141" i="2"/>
  <c r="A1152" i="2"/>
  <c r="A1153" i="2"/>
  <c r="A1147" i="2"/>
  <c r="A1148" i="2"/>
  <c r="A458" i="2"/>
  <c r="A881" i="12"/>
  <c r="A889" i="12"/>
  <c r="J2294" i="1"/>
  <c r="H2294" i="1"/>
  <c r="A2294" i="1"/>
  <c r="J1144" i="1"/>
  <c r="H1144" i="1"/>
  <c r="J1143" i="1"/>
  <c r="H1143" i="1"/>
  <c r="A1144" i="1"/>
  <c r="A1143" i="1"/>
  <c r="A888" i="12"/>
  <c r="A400" i="2"/>
  <c r="A399" i="2"/>
  <c r="A887" i="12"/>
  <c r="J247" i="1"/>
  <c r="H247" i="1"/>
  <c r="A247" i="1"/>
  <c r="A525" i="2"/>
  <c r="A491" i="2"/>
  <c r="J2065" i="1"/>
  <c r="H2065" i="1"/>
  <c r="A2065" i="1"/>
  <c r="A849" i="12"/>
  <c r="A850" i="12"/>
  <c r="A847" i="12"/>
  <c r="A775" i="2"/>
  <c r="A460" i="2"/>
  <c r="A459" i="2"/>
  <c r="A398" i="2"/>
  <c r="A397" i="2"/>
  <c r="A152" i="2"/>
  <c r="A151" i="2"/>
  <c r="A150" i="2"/>
  <c r="A149" i="2"/>
  <c r="A484" i="2"/>
  <c r="A483" i="2"/>
  <c r="A482" i="2"/>
  <c r="A481" i="2"/>
  <c r="J75" i="1"/>
  <c r="H75" i="1"/>
  <c r="A75" i="1"/>
  <c r="A524" i="2"/>
  <c r="A529" i="2"/>
  <c r="A339" i="12"/>
  <c r="A338" i="12"/>
  <c r="A486" i="12"/>
  <c r="A485" i="12"/>
  <c r="A490" i="12"/>
  <c r="A489" i="12"/>
  <c r="A884" i="12"/>
  <c r="A653" i="12"/>
  <c r="J1359" i="1"/>
  <c r="H1359" i="1"/>
  <c r="A1359" i="1"/>
  <c r="A46" i="3"/>
  <c r="A44" i="3"/>
  <c r="A972" i="12"/>
  <c r="A971" i="12"/>
  <c r="A968" i="12"/>
  <c r="A966" i="12"/>
  <c r="A961" i="12"/>
  <c r="A960" i="12"/>
  <c r="A958" i="12"/>
  <c r="A957" i="12"/>
  <c r="A956" i="12"/>
  <c r="A955" i="12"/>
  <c r="A954" i="12"/>
  <c r="A953" i="12"/>
  <c r="A952" i="12"/>
  <c r="A951" i="12"/>
  <c r="A950" i="12"/>
  <c r="A946" i="12"/>
  <c r="A945" i="12"/>
  <c r="A944" i="12"/>
  <c r="A943" i="12"/>
  <c r="A942" i="12"/>
  <c r="A941" i="12"/>
  <c r="A940" i="12"/>
  <c r="A939" i="12"/>
  <c r="A938" i="12"/>
  <c r="A937" i="12"/>
  <c r="A936" i="12"/>
  <c r="A935" i="12"/>
  <c r="A934" i="12"/>
  <c r="A933" i="12"/>
  <c r="A932" i="12"/>
  <c r="A931" i="12"/>
  <c r="A930" i="12"/>
  <c r="A928" i="12"/>
  <c r="A927" i="12"/>
  <c r="A922" i="12"/>
  <c r="A921" i="12"/>
  <c r="A920" i="12"/>
  <c r="A919" i="12"/>
  <c r="A918" i="12"/>
  <c r="A917" i="12"/>
  <c r="A915" i="12"/>
  <c r="A914" i="12"/>
  <c r="A913" i="12"/>
  <c r="A912" i="12"/>
  <c r="A911" i="12"/>
  <c r="A909" i="12"/>
  <c r="A908" i="12"/>
  <c r="A907" i="12"/>
  <c r="A906" i="12"/>
  <c r="A905" i="12"/>
  <c r="A903" i="12"/>
  <c r="A901" i="12"/>
  <c r="A886" i="12"/>
  <c r="A885" i="12"/>
  <c r="A883" i="12"/>
  <c r="A882" i="12"/>
  <c r="A880" i="12"/>
  <c r="A846" i="12"/>
  <c r="A845" i="12"/>
  <c r="A843" i="12"/>
  <c r="A841" i="12"/>
  <c r="A839" i="12"/>
  <c r="A838" i="12"/>
  <c r="A803" i="12"/>
  <c r="A802" i="12"/>
  <c r="A797" i="12"/>
  <c r="A796" i="12"/>
  <c r="A793" i="12"/>
  <c r="A792" i="12"/>
  <c r="A789" i="12"/>
  <c r="A788" i="12"/>
  <c r="A787" i="12"/>
  <c r="A784" i="12"/>
  <c r="A783" i="12"/>
  <c r="A781" i="12"/>
  <c r="A763" i="12"/>
  <c r="A762" i="12"/>
  <c r="A760" i="12"/>
  <c r="A759" i="12"/>
  <c r="A758" i="12"/>
  <c r="A742" i="12"/>
  <c r="A741" i="12"/>
  <c r="A740" i="12"/>
  <c r="A739" i="12"/>
  <c r="A734" i="12"/>
  <c r="A733" i="12"/>
  <c r="A732" i="12"/>
  <c r="A731" i="12"/>
  <c r="A730" i="12"/>
  <c r="A729" i="12"/>
  <c r="A728" i="12"/>
  <c r="A727" i="12"/>
  <c r="A673" i="12"/>
  <c r="A671" i="12"/>
  <c r="A670" i="12"/>
  <c r="A668" i="12"/>
  <c r="A666" i="12"/>
  <c r="A665" i="12"/>
  <c r="A664" i="12"/>
  <c r="A663" i="12"/>
  <c r="A662" i="12"/>
  <c r="A661" i="12"/>
  <c r="A660" i="12"/>
  <c r="A659" i="12"/>
  <c r="A658" i="12"/>
  <c r="A656" i="12"/>
  <c r="A655" i="12"/>
  <c r="A652" i="12"/>
  <c r="A651" i="12"/>
  <c r="A650" i="12"/>
  <c r="A649" i="12"/>
  <c r="A647" i="12"/>
  <c r="A646" i="12"/>
  <c r="A645" i="12"/>
  <c r="A643" i="12"/>
  <c r="A642" i="12"/>
  <c r="A640" i="12"/>
  <c r="A638" i="12"/>
  <c r="A634" i="12"/>
  <c r="A633" i="12"/>
  <c r="A632" i="12"/>
  <c r="A630" i="12"/>
  <c r="A629" i="12"/>
  <c r="A627" i="12"/>
  <c r="A626" i="12"/>
  <c r="A625" i="12"/>
  <c r="A568" i="12"/>
  <c r="A567" i="12"/>
  <c r="A566" i="12"/>
  <c r="A565" i="12"/>
  <c r="A564" i="12"/>
  <c r="A563" i="12"/>
  <c r="A562" i="12"/>
  <c r="A561" i="12"/>
  <c r="A560" i="12"/>
  <c r="A559" i="12"/>
  <c r="A558" i="12"/>
  <c r="A557" i="12"/>
  <c r="A556" i="12"/>
  <c r="A555" i="12"/>
  <c r="A554" i="12"/>
  <c r="A553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471" i="12"/>
  <c r="A469" i="12"/>
  <c r="A470" i="12"/>
  <c r="A594" i="12"/>
  <c r="A593" i="12"/>
  <c r="A592" i="12"/>
  <c r="A591" i="12"/>
  <c r="A540" i="12"/>
  <c r="A539" i="12"/>
  <c r="A538" i="12"/>
  <c r="A537" i="12"/>
  <c r="A534" i="12"/>
  <c r="A533" i="12"/>
  <c r="A530" i="12"/>
  <c r="A529" i="12"/>
  <c r="A528" i="12"/>
  <c r="A527" i="12"/>
  <c r="A526" i="12"/>
  <c r="A525" i="12"/>
  <c r="A524" i="12"/>
  <c r="A523" i="12"/>
  <c r="A522" i="12"/>
  <c r="A521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88" i="12"/>
  <c r="A487" i="12"/>
  <c r="A484" i="12"/>
  <c r="A483" i="12"/>
  <c r="A481" i="12"/>
  <c r="A480" i="12"/>
  <c r="A475" i="12"/>
  <c r="A473" i="12"/>
  <c r="A468" i="12"/>
  <c r="A435" i="12"/>
  <c r="A434" i="12"/>
  <c r="A433" i="12"/>
  <c r="A432" i="12"/>
  <c r="A431" i="12"/>
  <c r="A425" i="12"/>
  <c r="A424" i="12"/>
  <c r="A417" i="12"/>
  <c r="A421" i="12"/>
  <c r="A420" i="12"/>
  <c r="A419" i="12"/>
  <c r="A418" i="12"/>
  <c r="A416" i="12"/>
  <c r="A412" i="12"/>
  <c r="A411" i="12"/>
  <c r="A414" i="12"/>
  <c r="A410" i="12"/>
  <c r="A409" i="12"/>
  <c r="A413" i="12"/>
  <c r="A405" i="12"/>
  <c r="A404" i="12"/>
  <c r="A407" i="12"/>
  <c r="A403" i="12"/>
  <c r="A402" i="12"/>
  <c r="A406" i="12"/>
  <c r="A400" i="12"/>
  <c r="A397" i="12"/>
  <c r="A396" i="12"/>
  <c r="A399" i="12"/>
  <c r="A395" i="12"/>
  <c r="A394" i="12"/>
  <c r="A398" i="12"/>
  <c r="A392" i="12"/>
  <c r="A391" i="12"/>
  <c r="A390" i="12"/>
  <c r="A386" i="12"/>
  <c r="A385" i="12"/>
  <c r="A384" i="12"/>
  <c r="A382" i="12"/>
  <c r="A381" i="12"/>
  <c r="A376" i="12"/>
  <c r="A375" i="12"/>
  <c r="A372" i="12"/>
  <c r="A371" i="12"/>
  <c r="A370" i="12"/>
  <c r="A369" i="12"/>
  <c r="A364" i="12"/>
  <c r="A363" i="12"/>
  <c r="A362" i="12"/>
  <c r="A361" i="12"/>
  <c r="A380" i="12"/>
  <c r="A379" i="12"/>
  <c r="A360" i="12"/>
  <c r="A359" i="12"/>
  <c r="A374" i="12"/>
  <c r="A378" i="12"/>
  <c r="A377" i="12"/>
  <c r="A366" i="12"/>
  <c r="A365" i="12"/>
  <c r="A358" i="12"/>
  <c r="A357" i="12"/>
  <c r="A373" i="12"/>
  <c r="A351" i="12"/>
  <c r="A350" i="12"/>
  <c r="A349" i="12"/>
  <c r="A353" i="12"/>
  <c r="A348" i="12"/>
  <c r="A347" i="12"/>
  <c r="A346" i="12"/>
  <c r="A345" i="12"/>
  <c r="A344" i="12"/>
  <c r="A343" i="12"/>
  <c r="A342" i="12"/>
  <c r="A341" i="12"/>
  <c r="A340" i="12"/>
  <c r="A333" i="12"/>
  <c r="A332" i="12"/>
  <c r="A329" i="12"/>
  <c r="A328" i="12"/>
  <c r="A327" i="12"/>
  <c r="A326" i="12"/>
  <c r="A325" i="12"/>
  <c r="A324" i="12"/>
  <c r="A323" i="12"/>
  <c r="A322" i="12"/>
  <c r="A319" i="12"/>
  <c r="A318" i="12"/>
  <c r="A317" i="12"/>
  <c r="A316" i="12"/>
  <c r="A315" i="12"/>
  <c r="A321" i="12"/>
  <c r="A314" i="12"/>
  <c r="A337" i="12"/>
  <c r="A336" i="12"/>
  <c r="A334" i="12"/>
  <c r="A330" i="12"/>
  <c r="A320" i="12"/>
  <c r="A313" i="12"/>
  <c r="A306" i="12"/>
  <c r="A305" i="12"/>
  <c r="A304" i="12"/>
  <c r="A303" i="12"/>
  <c r="A300" i="12"/>
  <c r="A299" i="12"/>
  <c r="A298" i="12"/>
  <c r="A297" i="12"/>
  <c r="A296" i="12"/>
  <c r="A295" i="12"/>
  <c r="A302" i="12"/>
  <c r="A294" i="12"/>
  <c r="A293" i="12"/>
  <c r="A292" i="12"/>
  <c r="A291" i="12"/>
  <c r="A301" i="12"/>
  <c r="A290" i="12"/>
  <c r="A289" i="12"/>
  <c r="A288" i="12"/>
  <c r="A285" i="12"/>
  <c r="A284" i="12"/>
  <c r="A281" i="12"/>
  <c r="A280" i="12"/>
  <c r="A277" i="12"/>
  <c r="A276" i="12"/>
  <c r="A271" i="12"/>
  <c r="A270" i="12"/>
  <c r="A269" i="12"/>
  <c r="A268" i="12"/>
  <c r="A267" i="12"/>
  <c r="A266" i="12"/>
  <c r="A265" i="12"/>
  <c r="A262" i="12"/>
  <c r="A261" i="12"/>
  <c r="A260" i="12"/>
  <c r="A259" i="12"/>
  <c r="A258" i="12"/>
  <c r="A257" i="12"/>
  <c r="A256" i="12"/>
  <c r="A255" i="12"/>
  <c r="A250" i="12"/>
  <c r="A249" i="12"/>
  <c r="A248" i="12"/>
  <c r="A247" i="12"/>
  <c r="A246" i="12"/>
  <c r="A245" i="12"/>
  <c r="A275" i="12"/>
  <c r="A274" i="12"/>
  <c r="A254" i="12"/>
  <c r="A253" i="12"/>
  <c r="A244" i="12"/>
  <c r="A243" i="12"/>
  <c r="A264" i="12"/>
  <c r="A273" i="12"/>
  <c r="A272" i="12"/>
  <c r="A263" i="12"/>
  <c r="A252" i="12"/>
  <c r="A251" i="12"/>
  <c r="A242" i="12"/>
  <c r="A241" i="12"/>
  <c r="A239" i="12"/>
  <c r="A238" i="12"/>
  <c r="A237" i="12"/>
  <c r="A236" i="12"/>
  <c r="A235" i="12"/>
  <c r="A234" i="12"/>
  <c r="A233" i="12"/>
  <c r="A232" i="12"/>
  <c r="A231" i="12"/>
  <c r="A230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29" i="12"/>
  <c r="A215" i="12"/>
  <c r="A214" i="12"/>
  <c r="A213" i="12"/>
  <c r="A212" i="12"/>
  <c r="A228" i="12"/>
  <c r="A209" i="12"/>
  <c r="A208" i="12"/>
  <c r="A207" i="12"/>
  <c r="A206" i="12"/>
  <c r="A201" i="12"/>
  <c r="A200" i="12"/>
  <c r="A199" i="12"/>
  <c r="A198" i="12"/>
  <c r="A197" i="12"/>
  <c r="A196" i="12"/>
  <c r="A195" i="12"/>
  <c r="A194" i="12"/>
  <c r="A193" i="12"/>
  <c r="A192" i="12"/>
  <c r="A187" i="12"/>
  <c r="A186" i="12"/>
  <c r="A185" i="12"/>
  <c r="A184" i="12"/>
  <c r="A183" i="12"/>
  <c r="A182" i="12"/>
  <c r="A181" i="12"/>
  <c r="A180" i="12"/>
  <c r="A179" i="12"/>
  <c r="A178" i="12"/>
  <c r="A205" i="12"/>
  <c r="A204" i="12"/>
  <c r="A191" i="12"/>
  <c r="A190" i="12"/>
  <c r="A177" i="12"/>
  <c r="A176" i="12"/>
  <c r="A203" i="12"/>
  <c r="A202" i="12"/>
  <c r="A189" i="12"/>
  <c r="A188" i="12"/>
  <c r="A175" i="12"/>
  <c r="A174" i="12"/>
  <c r="A169" i="12"/>
  <c r="A168" i="12"/>
  <c r="A167" i="12"/>
  <c r="A166" i="12"/>
  <c r="A165" i="12"/>
  <c r="A164" i="12"/>
  <c r="A163" i="12"/>
  <c r="A162" i="12"/>
  <c r="A173" i="12"/>
  <c r="A172" i="12"/>
  <c r="A161" i="12"/>
  <c r="A159" i="12"/>
  <c r="A158" i="12"/>
  <c r="A171" i="12"/>
  <c r="A170" i="12"/>
  <c r="A160" i="12"/>
  <c r="A157" i="12"/>
  <c r="A156" i="12"/>
  <c r="A154" i="12"/>
  <c r="A153" i="12"/>
  <c r="A152" i="12"/>
  <c r="A151" i="12"/>
  <c r="A150" i="12"/>
  <c r="A149" i="12"/>
  <c r="A148" i="12"/>
  <c r="A147" i="12"/>
  <c r="A146" i="12"/>
  <c r="A145" i="12"/>
  <c r="A144" i="12"/>
  <c r="A142" i="12"/>
  <c r="A139" i="12"/>
  <c r="A140" i="12"/>
  <c r="A138" i="12"/>
  <c r="A137" i="12"/>
  <c r="A136" i="12"/>
  <c r="A135" i="12"/>
  <c r="A133" i="12"/>
  <c r="A132" i="12"/>
  <c r="A130" i="12"/>
  <c r="A129" i="12"/>
  <c r="A128" i="12"/>
  <c r="A127" i="12"/>
  <c r="A125" i="12"/>
  <c r="A124" i="12"/>
  <c r="A131" i="12"/>
  <c r="A126" i="12"/>
  <c r="A123" i="12"/>
  <c r="A134" i="12"/>
  <c r="A122" i="12"/>
  <c r="A121" i="12"/>
  <c r="A120" i="12"/>
  <c r="A119" i="12"/>
  <c r="A117" i="12"/>
  <c r="A116" i="12"/>
  <c r="A115" i="12"/>
  <c r="A114" i="12"/>
  <c r="A113" i="12"/>
  <c r="A112" i="12"/>
  <c r="A111" i="12"/>
  <c r="A110" i="12"/>
  <c r="A109" i="12"/>
  <c r="A106" i="12"/>
  <c r="A105" i="12"/>
  <c r="A104" i="12"/>
  <c r="A103" i="12"/>
  <c r="A102" i="12"/>
  <c r="A101" i="12"/>
  <c r="A100" i="12"/>
  <c r="A97" i="12"/>
  <c r="A96" i="12"/>
  <c r="A95" i="12"/>
  <c r="A94" i="12"/>
  <c r="A93" i="12"/>
  <c r="A92" i="12"/>
  <c r="A91" i="12"/>
  <c r="A90" i="12"/>
  <c r="A89" i="12"/>
  <c r="A86" i="12"/>
  <c r="A85" i="12"/>
  <c r="A84" i="12"/>
  <c r="A83" i="12"/>
  <c r="A82" i="12"/>
  <c r="A81" i="12"/>
  <c r="A80" i="12"/>
  <c r="A79" i="12"/>
  <c r="A78" i="12"/>
  <c r="A75" i="12"/>
  <c r="A74" i="12"/>
  <c r="A73" i="12"/>
  <c r="A72" i="12"/>
  <c r="A71" i="12"/>
  <c r="A70" i="12"/>
  <c r="A69" i="12"/>
  <c r="A68" i="12"/>
  <c r="A67" i="12"/>
  <c r="A143" i="12"/>
  <c r="A108" i="12"/>
  <c r="A99" i="12"/>
  <c r="A77" i="12"/>
  <c r="A66" i="12"/>
  <c r="A88" i="12"/>
  <c r="A107" i="12"/>
  <c r="A98" i="12"/>
  <c r="A87" i="12"/>
  <c r="A76" i="12"/>
  <c r="A65" i="12"/>
  <c r="A63" i="12"/>
  <c r="A62" i="12"/>
  <c r="A59" i="12"/>
  <c r="A61" i="12"/>
  <c r="A60" i="12"/>
  <c r="A58" i="12"/>
  <c r="A40" i="12"/>
  <c r="A56" i="12"/>
  <c r="A55" i="12"/>
  <c r="A54" i="12"/>
  <c r="A53" i="12"/>
  <c r="A52" i="12"/>
  <c r="A51" i="12"/>
  <c r="A39" i="12"/>
  <c r="A48" i="12"/>
  <c r="A47" i="12"/>
  <c r="A44" i="12"/>
  <c r="A43" i="12"/>
  <c r="A50" i="12"/>
  <c r="A49" i="12"/>
  <c r="A46" i="12"/>
  <c r="A45" i="12"/>
  <c r="A42" i="12"/>
  <c r="A41" i="12"/>
  <c r="A38" i="12"/>
  <c r="A36" i="12"/>
  <c r="A34" i="12"/>
  <c r="A33" i="12"/>
  <c r="A30" i="12"/>
  <c r="A29" i="12"/>
  <c r="A32" i="12"/>
  <c r="A31" i="12"/>
  <c r="A28" i="12"/>
  <c r="A27" i="12"/>
  <c r="A35" i="12"/>
  <c r="A24" i="12"/>
  <c r="A23" i="12"/>
  <c r="A22" i="12"/>
  <c r="A21" i="12"/>
  <c r="A25" i="12"/>
  <c r="A562" i="2"/>
  <c r="A561" i="2"/>
  <c r="A560" i="2"/>
  <c r="A559" i="2"/>
  <c r="A554" i="2"/>
  <c r="J1705" i="1"/>
  <c r="H1705" i="1"/>
  <c r="A1705" i="1"/>
  <c r="A1037" i="2"/>
  <c r="A5" i="11"/>
  <c r="J649" i="1"/>
  <c r="H649" i="1"/>
  <c r="C649" i="1"/>
  <c r="A649" i="1"/>
  <c r="J1120" i="1"/>
  <c r="H1120" i="1"/>
  <c r="A1120" i="1"/>
  <c r="J1118" i="1"/>
  <c r="H1118" i="1"/>
  <c r="A1118" i="1"/>
  <c r="A596" i="2"/>
  <c r="A595" i="2"/>
  <c r="A594" i="2"/>
  <c r="A593" i="2"/>
  <c r="J1119" i="1"/>
  <c r="H1119" i="1"/>
  <c r="A1119" i="1"/>
  <c r="J1117" i="1"/>
  <c r="H1117" i="1"/>
  <c r="A1117" i="1"/>
  <c r="J799" i="1"/>
  <c r="H799" i="1"/>
  <c r="A799" i="1"/>
  <c r="J798" i="1"/>
  <c r="H798" i="1"/>
  <c r="A798" i="1"/>
  <c r="A1092" i="2"/>
  <c r="A507" i="2"/>
  <c r="A244" i="9"/>
  <c r="A243" i="9"/>
  <c r="A232" i="9"/>
  <c r="A231" i="9"/>
  <c r="A230" i="9"/>
  <c r="A241" i="9"/>
  <c r="A240" i="9"/>
  <c r="A238" i="9"/>
  <c r="A237" i="9"/>
  <c r="A236" i="9"/>
  <c r="A234" i="9"/>
  <c r="A229" i="9"/>
  <c r="A228" i="9"/>
  <c r="A227" i="9"/>
  <c r="A226" i="9"/>
  <c r="A225" i="9"/>
  <c r="A222" i="9"/>
  <c r="A220" i="9"/>
  <c r="A218" i="9"/>
  <c r="A216" i="9"/>
  <c r="A215" i="9"/>
  <c r="A213" i="9"/>
  <c r="A212" i="9"/>
  <c r="A210" i="9"/>
  <c r="A209" i="9"/>
  <c r="A208" i="9"/>
  <c r="A207" i="9"/>
  <c r="A206" i="9"/>
  <c r="A204" i="9"/>
  <c r="A203" i="9"/>
  <c r="A202" i="9"/>
  <c r="A201" i="9"/>
  <c r="A200" i="9"/>
  <c r="A199" i="9"/>
  <c r="A198" i="9"/>
  <c r="A197" i="9"/>
  <c r="A195" i="9"/>
  <c r="A194" i="9"/>
  <c r="A192" i="9"/>
  <c r="A191" i="9"/>
  <c r="J2067" i="1"/>
  <c r="H2067" i="1"/>
  <c r="A2067" i="1"/>
  <c r="A2068" i="1"/>
  <c r="H2068" i="1"/>
  <c r="J2068" i="1"/>
  <c r="J499" i="1"/>
  <c r="H499" i="1"/>
  <c r="A499" i="1"/>
  <c r="A1174" i="2"/>
  <c r="A1173" i="2"/>
  <c r="A929" i="2"/>
  <c r="A928" i="2"/>
  <c r="J1554" i="1"/>
  <c r="H1554" i="1"/>
  <c r="A1554" i="1"/>
  <c r="A173" i="9"/>
  <c r="A172" i="9"/>
  <c r="A171" i="9"/>
  <c r="A169" i="9"/>
  <c r="A168" i="9"/>
  <c r="A166" i="9"/>
  <c r="A165" i="9"/>
  <c r="A163" i="9"/>
  <c r="A161" i="9"/>
  <c r="A160" i="9"/>
  <c r="A159" i="9"/>
  <c r="A157" i="9"/>
  <c r="A155" i="9"/>
  <c r="A154" i="9"/>
  <c r="A152" i="9"/>
  <c r="A150" i="9"/>
  <c r="A149" i="9"/>
  <c r="A148" i="9"/>
  <c r="A139" i="9"/>
  <c r="A138" i="9"/>
  <c r="A136" i="9"/>
  <c r="A144" i="9"/>
  <c r="A141" i="9"/>
  <c r="A137" i="9"/>
  <c r="A135" i="9"/>
  <c r="A134" i="9"/>
  <c r="A133" i="9"/>
  <c r="A131" i="9"/>
  <c r="A130" i="9"/>
  <c r="A129" i="9"/>
  <c r="A128" i="9"/>
  <c r="A127" i="9"/>
  <c r="A126" i="9"/>
  <c r="A125" i="9"/>
  <c r="A124" i="9"/>
  <c r="A121" i="9"/>
  <c r="A119" i="9"/>
  <c r="A118" i="9"/>
  <c r="A116" i="9"/>
  <c r="A114" i="9"/>
  <c r="A113" i="9"/>
  <c r="A112" i="9"/>
  <c r="A111" i="9"/>
  <c r="A110" i="9"/>
  <c r="A109" i="9"/>
  <c r="A108" i="9"/>
  <c r="A104" i="9"/>
  <c r="A103" i="9"/>
  <c r="A102" i="9"/>
  <c r="A101" i="9"/>
  <c r="A100" i="9"/>
  <c r="A99" i="9"/>
  <c r="A98" i="9"/>
  <c r="A94" i="9"/>
  <c r="A93" i="9"/>
  <c r="A92" i="9"/>
  <c r="A91" i="9"/>
  <c r="A90" i="9"/>
  <c r="A89" i="9"/>
  <c r="A88" i="9"/>
  <c r="A87" i="9"/>
  <c r="A86" i="9"/>
  <c r="A85" i="9"/>
  <c r="A83" i="9"/>
  <c r="A82" i="9"/>
  <c r="A80" i="9"/>
  <c r="A79" i="9"/>
  <c r="A78" i="9"/>
  <c r="A77" i="9"/>
  <c r="A76" i="9"/>
  <c r="A75" i="9"/>
  <c r="A73" i="9"/>
  <c r="A72" i="9"/>
  <c r="A71" i="9"/>
  <c r="A70" i="9"/>
  <c r="A69" i="9"/>
  <c r="A68" i="9"/>
  <c r="A67" i="9"/>
  <c r="A65" i="9"/>
  <c r="A64" i="9"/>
  <c r="A63" i="9"/>
  <c r="A62" i="9"/>
  <c r="A60" i="9"/>
  <c r="A59" i="9"/>
  <c r="A58" i="9"/>
  <c r="A57" i="9"/>
  <c r="A56" i="9"/>
  <c r="A55" i="9"/>
  <c r="A54" i="9"/>
  <c r="A53" i="9"/>
  <c r="A52" i="9"/>
  <c r="A49" i="9"/>
  <c r="A48" i="9"/>
  <c r="A47" i="9"/>
  <c r="A46" i="9"/>
  <c r="A45" i="9"/>
  <c r="A44" i="9"/>
  <c r="A43" i="9"/>
  <c r="A42" i="9"/>
  <c r="A41" i="9"/>
  <c r="A39" i="9"/>
  <c r="A38" i="9"/>
  <c r="A37" i="9"/>
  <c r="A36" i="9"/>
  <c r="A35" i="9"/>
  <c r="A34" i="9"/>
  <c r="A31" i="9"/>
  <c r="A30" i="9"/>
  <c r="J2423" i="1"/>
  <c r="H2423" i="1"/>
  <c r="A2423" i="1"/>
  <c r="J274" i="1"/>
  <c r="H274" i="1"/>
  <c r="C274" i="1"/>
  <c r="A274" i="1"/>
  <c r="J646" i="1"/>
  <c r="H646" i="1"/>
  <c r="C646" i="1"/>
  <c r="A646" i="1"/>
  <c r="A653" i="1"/>
  <c r="H653" i="1"/>
  <c r="J653" i="1"/>
  <c r="A29" i="9"/>
  <c r="A28" i="9"/>
  <c r="A952" i="2"/>
  <c r="A951" i="2"/>
  <c r="A950" i="2"/>
  <c r="A949" i="2"/>
  <c r="A653" i="2"/>
  <c r="A652" i="2"/>
  <c r="A649" i="2"/>
  <c r="A648" i="2"/>
  <c r="J2287" i="1"/>
  <c r="H2287" i="1"/>
  <c r="C2287" i="1"/>
  <c r="A2287" i="1"/>
  <c r="J2286" i="1"/>
  <c r="H2286" i="1"/>
  <c r="C2286" i="1"/>
  <c r="A2286" i="1"/>
  <c r="J354" i="1"/>
  <c r="H354" i="1"/>
  <c r="A354" i="1"/>
  <c r="J351" i="1"/>
  <c r="C351" i="1" s="1"/>
  <c r="A351" i="1"/>
  <c r="A76" i="3"/>
  <c r="A74" i="3"/>
  <c r="A1176" i="2"/>
  <c r="A1169" i="2"/>
  <c r="A1168" i="2"/>
  <c r="A1167" i="2"/>
  <c r="A1165" i="2"/>
  <c r="A1162" i="2"/>
  <c r="A1160" i="2"/>
  <c r="A1158" i="2"/>
  <c r="A1154" i="2"/>
  <c r="A1151" i="2"/>
  <c r="A1150" i="2"/>
  <c r="A1146" i="2"/>
  <c r="A1145" i="2"/>
  <c r="A1144" i="2"/>
  <c r="A1142" i="2"/>
  <c r="A1139" i="2"/>
  <c r="A1136" i="2"/>
  <c r="A1132" i="2"/>
  <c r="A1123" i="2"/>
  <c r="A1107" i="2"/>
  <c r="A1109" i="2"/>
  <c r="A1105" i="2"/>
  <c r="A1104" i="2"/>
  <c r="A1103" i="2"/>
  <c r="A1098" i="2"/>
  <c r="A1099" i="2"/>
  <c r="A1085" i="2"/>
  <c r="A1083" i="2"/>
  <c r="A1081" i="2"/>
  <c r="A1058" i="2"/>
  <c r="A1040" i="2"/>
  <c r="A1027" i="2"/>
  <c r="A1002" i="2"/>
  <c r="A963" i="2"/>
  <c r="A962" i="2"/>
  <c r="A933" i="2"/>
  <c r="A931" i="2"/>
  <c r="A923" i="2"/>
  <c r="A888" i="2"/>
  <c r="A887" i="2"/>
  <c r="A886" i="2"/>
  <c r="A884" i="2"/>
  <c r="A883" i="2"/>
  <c r="A882" i="2"/>
  <c r="A880" i="2"/>
  <c r="A869" i="2"/>
  <c r="A861" i="2"/>
  <c r="A829" i="2"/>
  <c r="A826" i="2"/>
  <c r="A821" i="2"/>
  <c r="A800" i="2"/>
  <c r="A795" i="2"/>
  <c r="A762" i="2"/>
  <c r="A764" i="2"/>
  <c r="A721" i="2"/>
  <c r="A720" i="2"/>
  <c r="A719" i="2"/>
  <c r="A717" i="2"/>
  <c r="A715" i="2"/>
  <c r="A707" i="2"/>
  <c r="A698" i="2"/>
  <c r="A634" i="2"/>
  <c r="A632" i="2"/>
  <c r="A591" i="2"/>
  <c r="A592" i="2"/>
  <c r="A605" i="2"/>
  <c r="A602" i="2"/>
  <c r="A569" i="2"/>
  <c r="A533" i="2"/>
  <c r="A532" i="2"/>
  <c r="A531" i="2"/>
  <c r="A479" i="2"/>
  <c r="A473" i="2"/>
  <c r="A443" i="2"/>
  <c r="A424" i="2"/>
  <c r="A411" i="2"/>
  <c r="A406" i="2"/>
  <c r="A395" i="2"/>
  <c r="A393" i="2"/>
  <c r="A378" i="2"/>
  <c r="A376" i="2"/>
  <c r="A374" i="2"/>
  <c r="A369" i="2"/>
  <c r="A346" i="2"/>
  <c r="A302" i="2"/>
  <c r="A283" i="2"/>
  <c r="A275" i="2"/>
  <c r="A263" i="2"/>
  <c r="A261" i="2"/>
  <c r="A257" i="2"/>
  <c r="A252" i="2"/>
  <c r="A245" i="2"/>
  <c r="A242" i="2"/>
  <c r="A240" i="2"/>
  <c r="A238" i="2"/>
  <c r="A223" i="2"/>
  <c r="A225" i="2"/>
  <c r="A221" i="2"/>
  <c r="A219" i="2"/>
  <c r="A211" i="2"/>
  <c r="A209" i="2"/>
  <c r="A207" i="2"/>
  <c r="A200" i="2"/>
  <c r="A198" i="2"/>
  <c r="A159" i="2"/>
  <c r="A148" i="2"/>
  <c r="A123" i="2"/>
  <c r="A121" i="2"/>
  <c r="A119" i="2"/>
  <c r="A117" i="2"/>
  <c r="A134" i="2"/>
  <c r="A132" i="2"/>
  <c r="A130" i="2"/>
  <c r="A128" i="2"/>
  <c r="A126" i="2"/>
  <c r="A99" i="2"/>
  <c r="A97" i="2"/>
  <c r="A95" i="2"/>
  <c r="A92" i="2"/>
  <c r="A88" i="2"/>
  <c r="A82" i="2"/>
  <c r="A80" i="2"/>
  <c r="A74" i="2"/>
  <c r="A72" i="2"/>
  <c r="A70" i="2"/>
  <c r="A57" i="2"/>
  <c r="A55" i="2"/>
  <c r="A24" i="2"/>
  <c r="A22" i="2"/>
  <c r="J2418" i="1"/>
  <c r="H2418" i="1"/>
  <c r="A2418" i="1"/>
  <c r="A1110" i="2"/>
  <c r="J1704" i="1"/>
  <c r="H1704" i="1"/>
  <c r="A1704" i="1"/>
  <c r="J1702" i="1"/>
  <c r="H1702" i="1"/>
  <c r="A1702" i="1"/>
  <c r="J366" i="1"/>
  <c r="H366" i="1"/>
  <c r="C366" i="1"/>
  <c r="A366" i="1"/>
  <c r="J365" i="1"/>
  <c r="H365" i="1"/>
  <c r="C365" i="1"/>
  <c r="A365" i="1"/>
  <c r="A1118" i="2"/>
  <c r="J830" i="1"/>
  <c r="H830" i="1"/>
  <c r="C830" i="1"/>
  <c r="A830" i="1"/>
  <c r="J828" i="1"/>
  <c r="H828" i="1"/>
  <c r="C828" i="1"/>
  <c r="A828" i="1"/>
  <c r="J498" i="1"/>
  <c r="H498" i="1"/>
  <c r="A498" i="1"/>
  <c r="J1558" i="1"/>
  <c r="H1558" i="1"/>
  <c r="A1558" i="1"/>
  <c r="J1556" i="1"/>
  <c r="H1556" i="1"/>
  <c r="A1556" i="1"/>
  <c r="J2308" i="1"/>
  <c r="H2308" i="1"/>
  <c r="A2308" i="1"/>
  <c r="J1431" i="1"/>
  <c r="H1431" i="1"/>
  <c r="A1431" i="1"/>
  <c r="J1430" i="1"/>
  <c r="H1430" i="1"/>
  <c r="A1430" i="1"/>
  <c r="J1300" i="1"/>
  <c r="H1300" i="1"/>
  <c r="A1300" i="1"/>
  <c r="J1299" i="1"/>
  <c r="H1299" i="1"/>
  <c r="A1299" i="1"/>
  <c r="J326" i="1"/>
  <c r="H326" i="1"/>
  <c r="A326" i="1"/>
  <c r="J112" i="1"/>
  <c r="H112" i="1"/>
  <c r="A112" i="1"/>
  <c r="A410" i="2"/>
  <c r="J2122" i="1"/>
  <c r="H2122" i="1"/>
  <c r="C2122" i="1"/>
  <c r="A2122" i="1"/>
  <c r="A1175" i="2"/>
  <c r="A930" i="2"/>
  <c r="J866" i="1"/>
  <c r="H866" i="1"/>
  <c r="A866" i="1"/>
  <c r="J2273" i="1"/>
  <c r="H2273" i="1"/>
  <c r="C2273" i="1"/>
  <c r="A2273" i="1"/>
  <c r="J1219" i="1"/>
  <c r="H1219" i="1"/>
  <c r="A1219" i="1"/>
  <c r="J165" i="1"/>
  <c r="H165" i="1"/>
  <c r="A165" i="1"/>
  <c r="J1830" i="1"/>
  <c r="H1830" i="1"/>
  <c r="A1830" i="1"/>
  <c r="J1481" i="1"/>
  <c r="H1481" i="1"/>
  <c r="A1481" i="1"/>
  <c r="J525" i="1"/>
  <c r="H525" i="1"/>
  <c r="A525" i="1"/>
  <c r="J2136" i="1"/>
  <c r="H2136" i="1"/>
  <c r="C2136" i="1"/>
  <c r="A2136" i="1"/>
  <c r="A1061" i="2"/>
  <c r="J1997" i="1"/>
  <c r="H1997" i="1"/>
  <c r="C1997" i="1"/>
  <c r="A1997" i="1"/>
  <c r="J67" i="1"/>
  <c r="H67" i="1"/>
  <c r="A67" i="1"/>
  <c r="J1607" i="1"/>
  <c r="H1607" i="1"/>
  <c r="A1607" i="1"/>
  <c r="J1604" i="1"/>
  <c r="H1604" i="1"/>
  <c r="A1604" i="1"/>
  <c r="J1603" i="1"/>
  <c r="H1603" i="1"/>
  <c r="A1603" i="1"/>
  <c r="H1611" i="1"/>
  <c r="I1611" i="1"/>
  <c r="J1611" i="1"/>
  <c r="J331" i="1"/>
  <c r="H331" i="1"/>
  <c r="A331" i="1"/>
  <c r="J1998" i="1"/>
  <c r="H1998" i="1"/>
  <c r="C1998" i="1"/>
  <c r="A1998" i="1"/>
  <c r="A938" i="2"/>
  <c r="J2362" i="1"/>
  <c r="H2362" i="1"/>
  <c r="C2362" i="1"/>
  <c r="A2362" i="1"/>
  <c r="J363" i="1"/>
  <c r="H363" i="1"/>
  <c r="C363" i="1"/>
  <c r="A363" i="1"/>
  <c r="J2347" i="1"/>
  <c r="H2347" i="1"/>
  <c r="A2347" i="1"/>
  <c r="J2346" i="1"/>
  <c r="H2346" i="1"/>
  <c r="A2346" i="1"/>
  <c r="J2345" i="1"/>
  <c r="H2345" i="1"/>
  <c r="A2345" i="1"/>
  <c r="J2344" i="1"/>
  <c r="H2344" i="1"/>
  <c r="A2344" i="1"/>
  <c r="J765" i="1"/>
  <c r="H765" i="1"/>
  <c r="A765" i="1"/>
  <c r="J2366" i="1"/>
  <c r="H2366" i="1"/>
  <c r="A2366" i="1"/>
  <c r="J21" i="1"/>
  <c r="H21" i="1"/>
  <c r="A21" i="1"/>
  <c r="J1832" i="1"/>
  <c r="H1832" i="1"/>
  <c r="A1832" i="1"/>
  <c r="J1831" i="1"/>
  <c r="H1831" i="1"/>
  <c r="A1831" i="1"/>
  <c r="J2079" i="1"/>
  <c r="H2079" i="1"/>
  <c r="A2079" i="1"/>
  <c r="J2078" i="1"/>
  <c r="H2078" i="1"/>
  <c r="A2078" i="1"/>
  <c r="J155" i="1"/>
  <c r="H155" i="1"/>
  <c r="A155" i="1"/>
  <c r="J1775" i="1"/>
  <c r="H1775" i="1"/>
  <c r="A1775" i="1"/>
  <c r="A1776" i="1"/>
  <c r="H1776" i="1"/>
  <c r="J1776" i="1"/>
  <c r="J1621" i="1"/>
  <c r="H1621" i="1"/>
  <c r="A1621" i="1"/>
  <c r="J1676" i="1"/>
  <c r="H1676" i="1"/>
  <c r="A1676" i="1"/>
  <c r="J1471" i="1"/>
  <c r="H1471" i="1"/>
  <c r="C1471" i="1"/>
  <c r="A1471" i="1"/>
  <c r="J728" i="1"/>
  <c r="H728" i="1"/>
  <c r="A728" i="1"/>
  <c r="J169" i="1"/>
  <c r="H169" i="1"/>
  <c r="A169" i="1"/>
  <c r="J168" i="1"/>
  <c r="H168" i="1"/>
  <c r="A168" i="1"/>
  <c r="J1957" i="1"/>
  <c r="H1957" i="1"/>
  <c r="A1957" i="1"/>
  <c r="J166" i="1"/>
  <c r="H166" i="1"/>
  <c r="A166" i="1"/>
  <c r="A1199" i="1"/>
  <c r="H1199" i="1"/>
  <c r="J1199" i="1"/>
  <c r="J1509" i="1"/>
  <c r="H1509" i="1"/>
  <c r="A1509" i="1"/>
  <c r="C2086" i="1"/>
  <c r="J445" i="1"/>
  <c r="H445" i="1"/>
  <c r="A445" i="1"/>
  <c r="J451" i="1"/>
  <c r="H451" i="1"/>
  <c r="A451" i="1"/>
  <c r="J450" i="1"/>
  <c r="H450" i="1"/>
  <c r="A450" i="1"/>
  <c r="J1463" i="1"/>
  <c r="H1463" i="1"/>
  <c r="A1463" i="1"/>
  <c r="J537" i="1"/>
  <c r="H537" i="1"/>
  <c r="A537" i="1"/>
  <c r="J1838" i="1"/>
  <c r="H1838" i="1"/>
  <c r="A1838" i="1"/>
  <c r="J1837" i="1"/>
  <c r="H1837" i="1"/>
  <c r="A1837" i="1"/>
  <c r="J688" i="1"/>
  <c r="H688" i="1"/>
  <c r="A688" i="1"/>
  <c r="A1900" i="1"/>
  <c r="H1900" i="1"/>
  <c r="J1900" i="1"/>
  <c r="J722" i="1"/>
  <c r="H722" i="1"/>
  <c r="A722" i="1"/>
  <c r="J444" i="1"/>
  <c r="H444" i="1"/>
  <c r="A444" i="1"/>
  <c r="J1050" i="1"/>
  <c r="H1050" i="1"/>
  <c r="A1050" i="1"/>
  <c r="J1048" i="1"/>
  <c r="H1048" i="1"/>
  <c r="A1048" i="1"/>
  <c r="A208" i="2"/>
  <c r="A199" i="2"/>
  <c r="J2045" i="1"/>
  <c r="H2045" i="1"/>
  <c r="A2045" i="1"/>
  <c r="J1230" i="1"/>
  <c r="H1230" i="1"/>
  <c r="A1230" i="1"/>
  <c r="J1229" i="1"/>
  <c r="H1229" i="1"/>
  <c r="A1229" i="1"/>
  <c r="J1022" i="1"/>
  <c r="H1022" i="1"/>
  <c r="A1022" i="1"/>
  <c r="J1020" i="1"/>
  <c r="H1020" i="1"/>
  <c r="A1020" i="1"/>
  <c r="J1134" i="1"/>
  <c r="H1134" i="1"/>
  <c r="C1134" i="1"/>
  <c r="A1134" i="1"/>
  <c r="J943" i="1"/>
  <c r="H943" i="1"/>
  <c r="A943" i="1"/>
  <c r="J941" i="1"/>
  <c r="H941" i="1"/>
  <c r="A941" i="1"/>
  <c r="A197" i="2"/>
  <c r="J536" i="1"/>
  <c r="H536" i="1"/>
  <c r="A536" i="1"/>
  <c r="A79" i="3"/>
  <c r="J2221" i="1"/>
  <c r="H2221" i="1"/>
  <c r="C2221" i="1"/>
  <c r="A2221" i="1"/>
  <c r="J2409" i="1"/>
  <c r="H2409" i="1"/>
  <c r="A2409" i="1"/>
  <c r="J1326" i="1"/>
  <c r="H1326" i="1"/>
  <c r="A1326" i="1"/>
  <c r="J533" i="1"/>
  <c r="H533" i="1"/>
  <c r="A533" i="1"/>
  <c r="J2095" i="1"/>
  <c r="H2095" i="1"/>
  <c r="C2095" i="1"/>
  <c r="A2095" i="1"/>
  <c r="A1106" i="2"/>
  <c r="J1386" i="1"/>
  <c r="H1386" i="1"/>
  <c r="A1386" i="1"/>
  <c r="J270" i="1"/>
  <c r="H270" i="1"/>
  <c r="A270" i="1"/>
  <c r="A72" i="3"/>
  <c r="J2212" i="1"/>
  <c r="H2212" i="1"/>
  <c r="A2212" i="1"/>
  <c r="A1050" i="2"/>
  <c r="J1939" i="1"/>
  <c r="H1939" i="1"/>
  <c r="A1939" i="1"/>
  <c r="J1937" i="1"/>
  <c r="H1937" i="1"/>
  <c r="A1937" i="1"/>
  <c r="J1779" i="1"/>
  <c r="H1779" i="1"/>
  <c r="A1779" i="1"/>
  <c r="J1619" i="1"/>
  <c r="H1619" i="1"/>
  <c r="A1619" i="1"/>
  <c r="J1618" i="1"/>
  <c r="H1618" i="1"/>
  <c r="A1618" i="1"/>
  <c r="J1350" i="1"/>
  <c r="H1350" i="1"/>
  <c r="A1350" i="1"/>
  <c r="J1228" i="1"/>
  <c r="H1228" i="1"/>
  <c r="A1228" i="1"/>
  <c r="J1227" i="1"/>
  <c r="H1227" i="1"/>
  <c r="A1227" i="1"/>
  <c r="J1226" i="1"/>
  <c r="H1226" i="1"/>
  <c r="A1226" i="1"/>
  <c r="J1225" i="1"/>
  <c r="H1225" i="1"/>
  <c r="A1225" i="1"/>
  <c r="J2086" i="1"/>
  <c r="H2086" i="1"/>
  <c r="A2086" i="1"/>
  <c r="J2084" i="1"/>
  <c r="H2084" i="1"/>
  <c r="C2084" i="1"/>
  <c r="A2084" i="1"/>
  <c r="J345" i="1"/>
  <c r="H345" i="1"/>
  <c r="A345" i="1"/>
  <c r="J460" i="1"/>
  <c r="H460" i="1"/>
  <c r="A460" i="1"/>
  <c r="J1464" i="1"/>
  <c r="H1464" i="1"/>
  <c r="A1464" i="1"/>
  <c r="J530" i="1"/>
  <c r="H530" i="1"/>
  <c r="A530" i="1"/>
  <c r="A23" i="2"/>
  <c r="A21" i="2"/>
  <c r="J1367" i="1"/>
  <c r="H1367" i="1"/>
  <c r="A1367" i="1"/>
  <c r="J136" i="1"/>
  <c r="H136" i="1"/>
  <c r="A136" i="1"/>
  <c r="J1936" i="1"/>
  <c r="H1936" i="1"/>
  <c r="A1936" i="1"/>
  <c r="J140" i="1"/>
  <c r="H140" i="1"/>
  <c r="A140" i="1"/>
  <c r="A1036" i="2"/>
  <c r="A1035" i="2"/>
  <c r="J2165" i="1"/>
  <c r="H2165" i="1"/>
  <c r="A2165" i="1"/>
  <c r="A345" i="2"/>
  <c r="J573" i="1"/>
  <c r="H573" i="1"/>
  <c r="A573" i="1"/>
  <c r="A1039" i="2"/>
  <c r="A210" i="2"/>
  <c r="A1166" i="2"/>
  <c r="A1164" i="2"/>
  <c r="A1163" i="2"/>
  <c r="A1161" i="2"/>
  <c r="A1159" i="2"/>
  <c r="A1157" i="2"/>
  <c r="A1149" i="2"/>
  <c r="A1143" i="2"/>
  <c r="A1140" i="2"/>
  <c r="A1138" i="2"/>
  <c r="A1135" i="2"/>
  <c r="A1131" i="2"/>
  <c r="A1125" i="2"/>
  <c r="A1122" i="2"/>
  <c r="A1121" i="2"/>
  <c r="A1108" i="2"/>
  <c r="A1102" i="2"/>
  <c r="A1095" i="2"/>
  <c r="A1096" i="2"/>
  <c r="A1097" i="2"/>
  <c r="A1087" i="2"/>
  <c r="A1084" i="2"/>
  <c r="A1082" i="2"/>
  <c r="A1080" i="2"/>
  <c r="A1079" i="2"/>
  <c r="A1057" i="2"/>
  <c r="A1056" i="2"/>
  <c r="A1023" i="2"/>
  <c r="A1012" i="2"/>
  <c r="A1001" i="2"/>
  <c r="A1000" i="2"/>
  <c r="A998" i="2"/>
  <c r="A993" i="2"/>
  <c r="A970" i="2"/>
  <c r="A969" i="2"/>
  <c r="A965" i="2"/>
  <c r="A964" i="2"/>
  <c r="A961" i="2"/>
  <c r="A960" i="2"/>
  <c r="A948" i="2"/>
  <c r="A932" i="2"/>
  <c r="A922" i="2"/>
  <c r="A885" i="2"/>
  <c r="A881" i="2"/>
  <c r="A879" i="2"/>
  <c r="A877" i="2"/>
  <c r="A876" i="2"/>
  <c r="A875" i="2"/>
  <c r="A873" i="2"/>
  <c r="A868" i="2"/>
  <c r="A862" i="2"/>
  <c r="A828" i="2"/>
  <c r="A827" i="2"/>
  <c r="A825" i="2"/>
  <c r="A820" i="2"/>
  <c r="A810" i="2"/>
  <c r="A797" i="2"/>
  <c r="A796" i="2"/>
  <c r="A794" i="2"/>
  <c r="A791" i="2"/>
  <c r="A763" i="2"/>
  <c r="A761" i="2"/>
  <c r="A718" i="2"/>
  <c r="A716" i="2"/>
  <c r="A714" i="2"/>
  <c r="A706" i="2"/>
  <c r="A696" i="2"/>
  <c r="A633" i="2"/>
  <c r="A631" i="2"/>
  <c r="A625" i="2"/>
  <c r="A624" i="2"/>
  <c r="A623" i="2"/>
  <c r="A621" i="2"/>
  <c r="A620" i="2"/>
  <c r="A617" i="2"/>
  <c r="A615" i="2"/>
  <c r="A616" i="2"/>
  <c r="A604" i="2"/>
  <c r="A601" i="2"/>
  <c r="A568" i="2"/>
  <c r="A534" i="2"/>
  <c r="A530" i="2"/>
  <c r="A500" i="2"/>
  <c r="A478" i="2"/>
  <c r="A472" i="2"/>
  <c r="A464" i="2"/>
  <c r="A457" i="2"/>
  <c r="A442" i="2"/>
  <c r="A427" i="2"/>
  <c r="A423" i="2"/>
  <c r="A386" i="2"/>
  <c r="A405" i="2"/>
  <c r="A396" i="2"/>
  <c r="A394" i="2"/>
  <c r="A392" i="2"/>
  <c r="A391" i="2"/>
  <c r="A379" i="2"/>
  <c r="A377" i="2"/>
  <c r="A375" i="2"/>
  <c r="A373" i="2"/>
  <c r="A368" i="2"/>
  <c r="A353" i="2"/>
  <c r="A301" i="2"/>
  <c r="A282" i="2"/>
  <c r="A274" i="2"/>
  <c r="A262" i="2"/>
  <c r="A260" i="2"/>
  <c r="A259" i="2"/>
  <c r="A258" i="2"/>
  <c r="A256" i="2"/>
  <c r="A251" i="2"/>
  <c r="A244" i="2"/>
  <c r="A241" i="2"/>
  <c r="A239" i="2"/>
  <c r="A237" i="2"/>
  <c r="A231" i="2"/>
  <c r="A230" i="2"/>
  <c r="A222" i="2"/>
  <c r="A224" i="2"/>
  <c r="A220" i="2"/>
  <c r="A218" i="2"/>
  <c r="A217" i="2"/>
  <c r="A206" i="2"/>
  <c r="A205" i="2"/>
  <c r="A158" i="2"/>
  <c r="A147" i="2"/>
  <c r="A124" i="2"/>
  <c r="A122" i="2"/>
  <c r="A120" i="2"/>
  <c r="A118" i="2"/>
  <c r="A116" i="2"/>
  <c r="A133" i="2"/>
  <c r="A131" i="2"/>
  <c r="A129" i="2"/>
  <c r="A127" i="2"/>
  <c r="A125" i="2"/>
  <c r="A98" i="2"/>
  <c r="A96" i="2"/>
  <c r="A94" i="2"/>
  <c r="A93" i="2"/>
  <c r="A91" i="2"/>
  <c r="A87" i="2"/>
  <c r="A83" i="2"/>
  <c r="A81" i="2"/>
  <c r="A79" i="2"/>
  <c r="A73" i="2"/>
  <c r="A71" i="2"/>
  <c r="A69" i="2"/>
  <c r="A65" i="2"/>
  <c r="A56" i="2"/>
  <c r="A54" i="2"/>
  <c r="A50" i="2"/>
  <c r="A46" i="2"/>
  <c r="A43" i="2"/>
  <c r="A41" i="2"/>
  <c r="A8" i="2"/>
  <c r="A7" i="2"/>
  <c r="A6" i="2"/>
  <c r="A5" i="2"/>
  <c r="J834" i="1"/>
  <c r="H834" i="1"/>
  <c r="C834" i="1"/>
  <c r="A834" i="1"/>
  <c r="J1192" i="1"/>
  <c r="H1192" i="1"/>
  <c r="A1192" i="1"/>
  <c r="J1191" i="1"/>
  <c r="H1191" i="1"/>
  <c r="A1191" i="1"/>
  <c r="J1915" i="1"/>
  <c r="H1915" i="1"/>
  <c r="A1915" i="1"/>
  <c r="J1914" i="1"/>
  <c r="H1914" i="1"/>
  <c r="A1914" i="1"/>
  <c r="J1912" i="1"/>
  <c r="H1912" i="1"/>
  <c r="A1912" i="1"/>
  <c r="J1818" i="1"/>
  <c r="H1818" i="1"/>
  <c r="A1818" i="1"/>
  <c r="J320" i="1"/>
  <c r="H320" i="1"/>
  <c r="A320" i="1"/>
  <c r="J568" i="1"/>
  <c r="H568" i="1"/>
  <c r="C568" i="1"/>
  <c r="A568" i="1"/>
  <c r="J202" i="1"/>
  <c r="H202" i="1"/>
  <c r="C202" i="1"/>
  <c r="A202" i="1"/>
  <c r="J201" i="1"/>
  <c r="I201" i="1"/>
  <c r="H201" i="1"/>
  <c r="J507" i="1"/>
  <c r="C507" i="1"/>
  <c r="A507" i="1"/>
  <c r="J1613" i="1"/>
  <c r="H1613" i="1"/>
  <c r="A1613" i="1"/>
  <c r="J2004" i="1"/>
  <c r="H2004" i="1"/>
  <c r="A2004" i="1"/>
  <c r="J1351" i="1"/>
  <c r="H1351" i="1"/>
  <c r="A1351" i="1"/>
  <c r="J1292" i="1"/>
  <c r="H1292" i="1"/>
  <c r="A1292" i="1"/>
  <c r="J873" i="1"/>
  <c r="H873" i="1"/>
  <c r="A873" i="1"/>
  <c r="J872" i="1"/>
  <c r="H872" i="1"/>
  <c r="A872" i="1"/>
  <c r="J1366" i="1"/>
  <c r="H1366" i="1"/>
  <c r="A1366" i="1"/>
  <c r="J1365" i="1"/>
  <c r="H1365" i="1"/>
  <c r="A1365" i="1"/>
  <c r="J1364" i="1"/>
  <c r="H1364" i="1"/>
  <c r="A1364" i="1"/>
  <c r="J1363" i="1"/>
  <c r="H1363" i="1"/>
  <c r="A1363" i="1"/>
  <c r="J1713" i="1"/>
  <c r="H1713" i="1"/>
  <c r="A1713" i="1"/>
  <c r="J1712" i="1"/>
  <c r="H1712" i="1"/>
  <c r="A1712" i="1"/>
  <c r="J2369" i="1"/>
  <c r="H2369" i="1"/>
  <c r="A2369" i="1"/>
  <c r="J484" i="1"/>
  <c r="H484" i="1"/>
  <c r="A484" i="1"/>
  <c r="J481" i="1"/>
  <c r="H481" i="1"/>
  <c r="A481" i="1"/>
  <c r="J133" i="1"/>
  <c r="H133" i="1"/>
  <c r="A133" i="1"/>
  <c r="J131" i="1"/>
  <c r="H131" i="1"/>
  <c r="A131" i="1"/>
  <c r="J2382" i="1"/>
  <c r="H2382" i="1"/>
  <c r="A2382" i="1"/>
  <c r="J2373" i="1"/>
  <c r="H2373" i="1"/>
  <c r="A2373" i="1"/>
  <c r="J2372" i="1"/>
  <c r="H2372" i="1"/>
  <c r="A2372" i="1"/>
  <c r="J1793" i="1"/>
  <c r="H1793" i="1"/>
  <c r="A1793" i="1"/>
  <c r="J707" i="1"/>
  <c r="H707" i="1"/>
  <c r="C707" i="1"/>
  <c r="A707" i="1"/>
  <c r="J706" i="1"/>
  <c r="H706" i="1"/>
  <c r="C706" i="1"/>
  <c r="A706" i="1"/>
  <c r="J1836" i="1"/>
  <c r="H1836" i="1"/>
  <c r="A1836" i="1"/>
  <c r="J1835" i="1"/>
  <c r="H1835" i="1"/>
  <c r="A1835" i="1"/>
  <c r="J1659" i="1"/>
  <c r="H1659" i="1"/>
  <c r="A1659" i="1"/>
  <c r="J1658" i="1"/>
  <c r="H1658" i="1"/>
  <c r="A1658" i="1"/>
  <c r="J512" i="1"/>
  <c r="H512" i="1"/>
  <c r="A512" i="1"/>
  <c r="J511" i="1"/>
  <c r="H511" i="1"/>
  <c r="A511" i="1"/>
  <c r="J1012" i="1"/>
  <c r="H1012" i="1"/>
  <c r="A1012" i="1"/>
  <c r="J1010" i="1"/>
  <c r="H1010" i="1"/>
  <c r="A1010" i="1"/>
  <c r="J356" i="1"/>
  <c r="H356" i="1"/>
  <c r="A356" i="1"/>
  <c r="J358" i="1"/>
  <c r="H358" i="1"/>
  <c r="J357" i="1"/>
  <c r="H357" i="1"/>
  <c r="J355" i="1"/>
  <c r="H355" i="1"/>
  <c r="J353" i="1"/>
  <c r="H353" i="1"/>
  <c r="J352" i="1"/>
  <c r="H352" i="1"/>
  <c r="J350" i="1"/>
  <c r="C350" i="1" s="1"/>
  <c r="J349" i="1"/>
  <c r="H349" i="1"/>
  <c r="J348" i="1"/>
  <c r="H348" i="1"/>
  <c r="A355" i="1"/>
  <c r="A353" i="1"/>
  <c r="A352" i="1"/>
  <c r="A348" i="1"/>
  <c r="A350" i="1"/>
  <c r="A349" i="1"/>
  <c r="A357" i="1"/>
  <c r="A358" i="1"/>
  <c r="J2007" i="1"/>
  <c r="H2007" i="1"/>
  <c r="C2007" i="1"/>
  <c r="A2007" i="1"/>
  <c r="J90" i="1"/>
  <c r="H90" i="1"/>
  <c r="A90" i="1"/>
  <c r="J89" i="1"/>
  <c r="H89" i="1"/>
  <c r="A89" i="1"/>
  <c r="J88" i="1"/>
  <c r="H88" i="1"/>
  <c r="A88" i="1"/>
  <c r="J73" i="1"/>
  <c r="H73" i="1"/>
  <c r="A73" i="1"/>
  <c r="J1602" i="1"/>
  <c r="H1602" i="1"/>
  <c r="A1602" i="1"/>
  <c r="J1600" i="1"/>
  <c r="H1600" i="1"/>
  <c r="A1600" i="1"/>
  <c r="J1456" i="1"/>
  <c r="H1456" i="1"/>
  <c r="A1456" i="1"/>
  <c r="J1453" i="1"/>
  <c r="H1453" i="1"/>
  <c r="A1453" i="1"/>
  <c r="J930" i="1"/>
  <c r="H930" i="1"/>
  <c r="A930" i="1"/>
  <c r="J929" i="1"/>
  <c r="H929" i="1"/>
  <c r="A929" i="1"/>
  <c r="J928" i="1"/>
  <c r="H928" i="1"/>
  <c r="A928" i="1"/>
  <c r="J927" i="1"/>
  <c r="H927" i="1"/>
  <c r="A927" i="1"/>
  <c r="J926" i="1"/>
  <c r="H926" i="1"/>
  <c r="A926" i="1"/>
  <c r="J925" i="1"/>
  <c r="H925" i="1"/>
  <c r="A925" i="1"/>
  <c r="J1337" i="1"/>
  <c r="H1337" i="1"/>
  <c r="A1337" i="1"/>
  <c r="J72" i="1"/>
  <c r="H72" i="1"/>
  <c r="A72" i="1"/>
  <c r="J71" i="1"/>
  <c r="H71" i="1"/>
  <c r="A71" i="1"/>
  <c r="J1983" i="1"/>
  <c r="H1983" i="1"/>
  <c r="A1983" i="1"/>
  <c r="J1982" i="1"/>
  <c r="H1982" i="1"/>
  <c r="A1982" i="1"/>
  <c r="J1981" i="1"/>
  <c r="H1981" i="1"/>
  <c r="A1981" i="1"/>
  <c r="J62" i="1"/>
  <c r="H62" i="1"/>
  <c r="A62" i="1"/>
  <c r="J61" i="1"/>
  <c r="H61" i="1"/>
  <c r="A61" i="1"/>
  <c r="A56" i="3"/>
  <c r="J550" i="1"/>
  <c r="H550" i="1"/>
  <c r="C550" i="1"/>
  <c r="A550" i="1"/>
  <c r="J2220" i="1"/>
  <c r="H2220" i="1"/>
  <c r="A2220" i="1"/>
  <c r="J2219" i="1"/>
  <c r="H2219" i="1"/>
  <c r="A2219" i="1"/>
  <c r="A2234" i="1"/>
  <c r="C2234" i="1"/>
  <c r="H2234" i="1"/>
  <c r="J2234" i="1"/>
  <c r="J470" i="1"/>
  <c r="H470" i="1"/>
  <c r="A470" i="1"/>
  <c r="J2123" i="1"/>
  <c r="H2123" i="1"/>
  <c r="C2123" i="1"/>
  <c r="A2123" i="1"/>
  <c r="J2121" i="1"/>
  <c r="H2121" i="1"/>
  <c r="C2121" i="1"/>
  <c r="A2121" i="1"/>
  <c r="J1056" i="1"/>
  <c r="H1056" i="1"/>
  <c r="A1056" i="1"/>
  <c r="J285" i="1"/>
  <c r="H285" i="1"/>
  <c r="A285" i="1"/>
  <c r="J510" i="1"/>
  <c r="H510" i="1"/>
  <c r="A510" i="1"/>
  <c r="J509" i="1"/>
  <c r="H509" i="1"/>
  <c r="A509" i="1"/>
  <c r="J287" i="1"/>
  <c r="H287" i="1"/>
  <c r="A287" i="1"/>
  <c r="J1856" i="1"/>
  <c r="H1856" i="1"/>
  <c r="A1856" i="1"/>
  <c r="J1853" i="1"/>
  <c r="H1853" i="1"/>
  <c r="A1853" i="1"/>
  <c r="J1555" i="1"/>
  <c r="H1555" i="1"/>
  <c r="A1555" i="1"/>
  <c r="J2043" i="1"/>
  <c r="H2043" i="1"/>
  <c r="A2043" i="1"/>
  <c r="J2140" i="1"/>
  <c r="H2140" i="1"/>
  <c r="C2140" i="1"/>
  <c r="A2140" i="1"/>
  <c r="J2328" i="1"/>
  <c r="H2328" i="1"/>
  <c r="A2328" i="1"/>
  <c r="H2478" i="1"/>
  <c r="H2477" i="1"/>
  <c r="H2472" i="1"/>
  <c r="H2468" i="1"/>
  <c r="H2467" i="1"/>
  <c r="H2463" i="1"/>
  <c r="H2462" i="1"/>
  <c r="H2461" i="1"/>
  <c r="H2459" i="1"/>
  <c r="H2452" i="1"/>
  <c r="H2446" i="1"/>
  <c r="H2445" i="1"/>
  <c r="H2444" i="1"/>
  <c r="H2443" i="1"/>
  <c r="H2442" i="1"/>
  <c r="H2433" i="1"/>
  <c r="H2432" i="1"/>
  <c r="H2431" i="1"/>
  <c r="H2436" i="1"/>
  <c r="H2435" i="1"/>
  <c r="H2430" i="1"/>
  <c r="H2425" i="1"/>
  <c r="H2424" i="1"/>
  <c r="H2420" i="1"/>
  <c r="H2422" i="1"/>
  <c r="H2421" i="1"/>
  <c r="H2419" i="1"/>
  <c r="H2417" i="1"/>
  <c r="J2417" i="1"/>
  <c r="H2416" i="1"/>
  <c r="H2415" i="1"/>
  <c r="H2414" i="1"/>
  <c r="H2413" i="1"/>
  <c r="H2412" i="1"/>
  <c r="H2411" i="1"/>
  <c r="H2406" i="1"/>
  <c r="H2405" i="1"/>
  <c r="H2404" i="1"/>
  <c r="H2398" i="1"/>
  <c r="H2395" i="1"/>
  <c r="H2394" i="1"/>
  <c r="H2389" i="1"/>
  <c r="H2388" i="1"/>
  <c r="H2387" i="1"/>
  <c r="H2381" i="1"/>
  <c r="H2380" i="1"/>
  <c r="H2379" i="1"/>
  <c r="H2371" i="1"/>
  <c r="H2370" i="1"/>
  <c r="H2365" i="1"/>
  <c r="H2364" i="1"/>
  <c r="H2368" i="1"/>
  <c r="H2363" i="1"/>
  <c r="H2361" i="1"/>
  <c r="H2358" i="1"/>
  <c r="H2360" i="1"/>
  <c r="H2357" i="1"/>
  <c r="H2352" i="1"/>
  <c r="H2351" i="1"/>
  <c r="H2349" i="1"/>
  <c r="H2348" i="1"/>
  <c r="H2343" i="1"/>
  <c r="H2342" i="1"/>
  <c r="H2341" i="1"/>
  <c r="H2340" i="1"/>
  <c r="H2339" i="1"/>
  <c r="H2333" i="1"/>
  <c r="H2332" i="1"/>
  <c r="H2331" i="1"/>
  <c r="H2330" i="1"/>
  <c r="H2326" i="1"/>
  <c r="H2325" i="1"/>
  <c r="H2324" i="1"/>
  <c r="H2323" i="1"/>
  <c r="H2327" i="1"/>
  <c r="H2322" i="1"/>
  <c r="H2321" i="1"/>
  <c r="H2320" i="1"/>
  <c r="H2319" i="1"/>
  <c r="H2317" i="1"/>
  <c r="H2316" i="1"/>
  <c r="H2309" i="1"/>
  <c r="H2307" i="1"/>
  <c r="H2305" i="1"/>
  <c r="H2304" i="1"/>
  <c r="H2302" i="1"/>
  <c r="H2299" i="1"/>
  <c r="H2295" i="1"/>
  <c r="H2022" i="1"/>
  <c r="H2293" i="1"/>
  <c r="H2291" i="1"/>
  <c r="H2290" i="1"/>
  <c r="H2289" i="1"/>
  <c r="H2288" i="1"/>
  <c r="H2284" i="1"/>
  <c r="H2282" i="1"/>
  <c r="H2281" i="1"/>
  <c r="H2280" i="1"/>
  <c r="H2272" i="1"/>
  <c r="H2271" i="1"/>
  <c r="H2269" i="1"/>
  <c r="H2268" i="1"/>
  <c r="H2253" i="1"/>
  <c r="H2252" i="1"/>
  <c r="H2251" i="1"/>
  <c r="H2250" i="1"/>
  <c r="H2249" i="1"/>
  <c r="H2248" i="1"/>
  <c r="H2247" i="1"/>
  <c r="J2247" i="1"/>
  <c r="H2246" i="1"/>
  <c r="H2245" i="1"/>
  <c r="J2245" i="1"/>
  <c r="H2244" i="1"/>
  <c r="H2243" i="1"/>
  <c r="J2243" i="1"/>
  <c r="H2242" i="1"/>
  <c r="H2241" i="1"/>
  <c r="H2240" i="1"/>
  <c r="H2239" i="1"/>
  <c r="H2238" i="1"/>
  <c r="H2218" i="1"/>
  <c r="H2209" i="1"/>
  <c r="H2204" i="1"/>
  <c r="H2203" i="1"/>
  <c r="H2199" i="1"/>
  <c r="H2198" i="1"/>
  <c r="H2197" i="1"/>
  <c r="H2195" i="1"/>
  <c r="H2194" i="1"/>
  <c r="H2193" i="1"/>
  <c r="H2192" i="1"/>
  <c r="H2179" i="1"/>
  <c r="H2177" i="1"/>
  <c r="H2176" i="1"/>
  <c r="H2175" i="1"/>
  <c r="H2174" i="1"/>
  <c r="H2173" i="1"/>
  <c r="H2162" i="1"/>
  <c r="H2161" i="1"/>
  <c r="H2157" i="1"/>
  <c r="H2156" i="1"/>
  <c r="H2155" i="1"/>
  <c r="H2154" i="1"/>
  <c r="H2153" i="1"/>
  <c r="H2152" i="1"/>
  <c r="H2151" i="1"/>
  <c r="H2148" i="1"/>
  <c r="H2146" i="1"/>
  <c r="H2145" i="1"/>
  <c r="H2144" i="1"/>
  <c r="H2143" i="1"/>
  <c r="H2142" i="1"/>
  <c r="H2141" i="1"/>
  <c r="H2139" i="1"/>
  <c r="H2138" i="1"/>
  <c r="H2137" i="1"/>
  <c r="H2135" i="1"/>
  <c r="H2134" i="1"/>
  <c r="H2133" i="1"/>
  <c r="H2127" i="1"/>
  <c r="H2126" i="1"/>
  <c r="H2125" i="1"/>
  <c r="H2124" i="1"/>
  <c r="H2118" i="1"/>
  <c r="H2117" i="1"/>
  <c r="H2116" i="1"/>
  <c r="H2115" i="1"/>
  <c r="H2114" i="1"/>
  <c r="H2112" i="1"/>
  <c r="H2111" i="1"/>
  <c r="H2110" i="1"/>
  <c r="H2109" i="1"/>
  <c r="H2107" i="1"/>
  <c r="H2106" i="1"/>
  <c r="H2105" i="1"/>
  <c r="H2104" i="1"/>
  <c r="H2103" i="1"/>
  <c r="H2102" i="1"/>
  <c r="H2101" i="1"/>
  <c r="H2100" i="1"/>
  <c r="H2099" i="1"/>
  <c r="H2211" i="1"/>
  <c r="H2210" i="1"/>
  <c r="H2098" i="1"/>
  <c r="H2097" i="1"/>
  <c r="H2096" i="1"/>
  <c r="H2094" i="1"/>
  <c r="H2207" i="1"/>
  <c r="H2093" i="1"/>
  <c r="H2087" i="1"/>
  <c r="H2085" i="1"/>
  <c r="H2083" i="1"/>
  <c r="H2082" i="1"/>
  <c r="H2081" i="1"/>
  <c r="H2080" i="1"/>
  <c r="H2077" i="1"/>
  <c r="H2076" i="1"/>
  <c r="H2071" i="1"/>
  <c r="H2070" i="1"/>
  <c r="H2069" i="1"/>
  <c r="H2066" i="1"/>
  <c r="H2064" i="1"/>
  <c r="H2062" i="1"/>
  <c r="H2063" i="1"/>
  <c r="H2061" i="1"/>
  <c r="H2060" i="1"/>
  <c r="H2059" i="1"/>
  <c r="H2055" i="1"/>
  <c r="H2053" i="1"/>
  <c r="H2052" i="1"/>
  <c r="H2031" i="1"/>
  <c r="H2030" i="1"/>
  <c r="H2029" i="1"/>
  <c r="H2028" i="1"/>
  <c r="H2042" i="1"/>
  <c r="H2041" i="1"/>
  <c r="H2040" i="1"/>
  <c r="H2039" i="1"/>
  <c r="H2038" i="1"/>
  <c r="H2037" i="1"/>
  <c r="H2036" i="1"/>
  <c r="H2035" i="1"/>
  <c r="H2034" i="1"/>
  <c r="H2033" i="1"/>
  <c r="H2032" i="1"/>
  <c r="H2027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6" i="1"/>
  <c r="H2002" i="1"/>
  <c r="H2001" i="1"/>
  <c r="H1991" i="1"/>
  <c r="H1979" i="1"/>
  <c r="H1977" i="1"/>
  <c r="H1984" i="1"/>
  <c r="H1975" i="1"/>
  <c r="H1968" i="1"/>
  <c r="H1966" i="1"/>
  <c r="H1961" i="1"/>
  <c r="H1971" i="1"/>
  <c r="H1970" i="1"/>
  <c r="H1958" i="1"/>
  <c r="H1959" i="1"/>
  <c r="H1956" i="1"/>
  <c r="H1955" i="1"/>
  <c r="H1953" i="1"/>
  <c r="H1952" i="1"/>
  <c r="H1950" i="1"/>
  <c r="H1949" i="1"/>
  <c r="H1948" i="1"/>
  <c r="H1947" i="1"/>
  <c r="H1946" i="1"/>
  <c r="H1945" i="1"/>
  <c r="H1940" i="1"/>
  <c r="H1938" i="1"/>
  <c r="H1935" i="1"/>
  <c r="H1934" i="1"/>
  <c r="H1933" i="1"/>
  <c r="H1932" i="1"/>
  <c r="H1931" i="1"/>
  <c r="H1930" i="1"/>
  <c r="H1929" i="1"/>
  <c r="H1926" i="1"/>
  <c r="H1925" i="1"/>
  <c r="H1924" i="1"/>
  <c r="H1923" i="1"/>
  <c r="H1911" i="1"/>
  <c r="H1909" i="1"/>
  <c r="H1908" i="1"/>
  <c r="H1907" i="1"/>
  <c r="H1906" i="1"/>
  <c r="H1905" i="1"/>
  <c r="H1904" i="1"/>
  <c r="H1903" i="1"/>
  <c r="H1901" i="1"/>
  <c r="H1899" i="1"/>
  <c r="H1897" i="1"/>
  <c r="H1898" i="1"/>
  <c r="H1896" i="1"/>
  <c r="H1894" i="1"/>
  <c r="H1893" i="1"/>
  <c r="H1892" i="1"/>
  <c r="H1891" i="1"/>
  <c r="H1890" i="1"/>
  <c r="H1889" i="1"/>
  <c r="H1888" i="1"/>
  <c r="H1887" i="1"/>
  <c r="H1886" i="1"/>
  <c r="H1885" i="1"/>
  <c r="H1884" i="1"/>
  <c r="H1875" i="1"/>
  <c r="H1876" i="1"/>
  <c r="H1874" i="1"/>
  <c r="H1871" i="1"/>
  <c r="H1867" i="1"/>
  <c r="H1855" i="1"/>
  <c r="H1852" i="1"/>
  <c r="H1849" i="1"/>
  <c r="H1846" i="1"/>
  <c r="H1844" i="1"/>
  <c r="H1843" i="1"/>
  <c r="H1834" i="1"/>
  <c r="H1833" i="1"/>
  <c r="H1823" i="1"/>
  <c r="H1817" i="1"/>
  <c r="H1816" i="1"/>
  <c r="H1815" i="1"/>
  <c r="H1814" i="1"/>
  <c r="H1813" i="1"/>
  <c r="H1805" i="1"/>
  <c r="H1804" i="1"/>
  <c r="H1792" i="1"/>
  <c r="H1791" i="1"/>
  <c r="H1790" i="1"/>
  <c r="H1789" i="1"/>
  <c r="H1788" i="1"/>
  <c r="H1802" i="1"/>
  <c r="H1800" i="1"/>
  <c r="H1797" i="1"/>
  <c r="H1787" i="1"/>
  <c r="H1786" i="1"/>
  <c r="H1784" i="1"/>
  <c r="H1783" i="1"/>
  <c r="H1782" i="1"/>
  <c r="H1780" i="1"/>
  <c r="H1774" i="1"/>
  <c r="H1771" i="1"/>
  <c r="H1770" i="1"/>
  <c r="H1769" i="1"/>
  <c r="H1768" i="1"/>
  <c r="H1767" i="1"/>
  <c r="H1766" i="1"/>
  <c r="H1763" i="1"/>
  <c r="H1756" i="1"/>
  <c r="H1755" i="1"/>
  <c r="H1754" i="1"/>
  <c r="H1751" i="1"/>
  <c r="H1749" i="1"/>
  <c r="H1748" i="1"/>
  <c r="H1738" i="1"/>
  <c r="H1737" i="1"/>
  <c r="H1736" i="1"/>
  <c r="J1736" i="1"/>
  <c r="H1735" i="1"/>
  <c r="H1795" i="1"/>
  <c r="H1718" i="1"/>
  <c r="H1691" i="1"/>
  <c r="H1711" i="1"/>
  <c r="H1709" i="1"/>
  <c r="H1706" i="1"/>
  <c r="H1700" i="1"/>
  <c r="H1699" i="1"/>
  <c r="H1698" i="1"/>
  <c r="H1697" i="1"/>
  <c r="H1696" i="1"/>
  <c r="H1695" i="1"/>
  <c r="H1703" i="1"/>
  <c r="H1701" i="1"/>
  <c r="H1688" i="1"/>
  <c r="H1687" i="1"/>
  <c r="H1686" i="1"/>
  <c r="H1685" i="1"/>
  <c r="H1684" i="1"/>
  <c r="H1683" i="1"/>
  <c r="H1682" i="1"/>
  <c r="H1681" i="1"/>
  <c r="H1678" i="1"/>
  <c r="H1677" i="1"/>
  <c r="H1675" i="1"/>
  <c r="H1674" i="1"/>
  <c r="H1673" i="1"/>
  <c r="H1669" i="1"/>
  <c r="H1668" i="1"/>
  <c r="H1667" i="1"/>
  <c r="H1666" i="1"/>
  <c r="H1665" i="1"/>
  <c r="H1664" i="1"/>
  <c r="H1663" i="1"/>
  <c r="H1662" i="1"/>
  <c r="H1661" i="1"/>
  <c r="H1660" i="1"/>
  <c r="H1657" i="1"/>
  <c r="H1656" i="1"/>
  <c r="H1654" i="1"/>
  <c r="H1652" i="1"/>
  <c r="H1651" i="1"/>
  <c r="H1649" i="1"/>
  <c r="H1648" i="1"/>
  <c r="H1647" i="1"/>
  <c r="H1646" i="1"/>
  <c r="H1645" i="1"/>
  <c r="H1644" i="1"/>
  <c r="H1643" i="1"/>
  <c r="H1642" i="1"/>
  <c r="H1641" i="1"/>
  <c r="H1640" i="1"/>
  <c r="H1639" i="1"/>
  <c r="H1637" i="1"/>
  <c r="H1636" i="1"/>
  <c r="H1635" i="1"/>
  <c r="H1631" i="1"/>
  <c r="H1629" i="1"/>
  <c r="H1628" i="1"/>
  <c r="H1627" i="1"/>
  <c r="H1626" i="1"/>
  <c r="H1625" i="1"/>
  <c r="H1624" i="1"/>
  <c r="H1623" i="1"/>
  <c r="H1622" i="1"/>
  <c r="H1616" i="1"/>
  <c r="H1615" i="1"/>
  <c r="H1614" i="1"/>
  <c r="H1599" i="1"/>
  <c r="H1598" i="1"/>
  <c r="H1597" i="1"/>
  <c r="H1593" i="1"/>
  <c r="H1592" i="1"/>
  <c r="H1591" i="1"/>
  <c r="H1590" i="1"/>
  <c r="H1589" i="1"/>
  <c r="H1587" i="1"/>
  <c r="H1586" i="1"/>
  <c r="H1584" i="1"/>
  <c r="H1583" i="1"/>
  <c r="H1582" i="1"/>
  <c r="H1579" i="1"/>
  <c r="H1572" i="1"/>
  <c r="H1511" i="1"/>
  <c r="H1565" i="1"/>
  <c r="H1557" i="1"/>
  <c r="H1553" i="1"/>
  <c r="H1552" i="1"/>
  <c r="H1551" i="1"/>
  <c r="H1550" i="1"/>
  <c r="H1549" i="1"/>
  <c r="H1548" i="1"/>
  <c r="H1547" i="1"/>
  <c r="H1546" i="1"/>
  <c r="H1545" i="1"/>
  <c r="H1544" i="1"/>
  <c r="H1541" i="1"/>
  <c r="H1540" i="1"/>
  <c r="H1539" i="1"/>
  <c r="H1538" i="1"/>
  <c r="H1535" i="1"/>
  <c r="H1534" i="1"/>
  <c r="H1533" i="1"/>
  <c r="H1532" i="1"/>
  <c r="H1531" i="1"/>
  <c r="H1530" i="1"/>
  <c r="J1530" i="1"/>
  <c r="H1527" i="1"/>
  <c r="H1526" i="1"/>
  <c r="H1525" i="1"/>
  <c r="H1522" i="1"/>
  <c r="H1521" i="1"/>
  <c r="H1516" i="1"/>
  <c r="H1515" i="1"/>
  <c r="H1519" i="1"/>
  <c r="H1518" i="1"/>
  <c r="H1517" i="1"/>
  <c r="H1508" i="1"/>
  <c r="H1507" i="1"/>
  <c r="H1499" i="1"/>
  <c r="H1498" i="1"/>
  <c r="H1496" i="1"/>
  <c r="H1494" i="1"/>
  <c r="H1493" i="1"/>
  <c r="H1492" i="1"/>
  <c r="H1491" i="1"/>
  <c r="H1490" i="1"/>
  <c r="H1489" i="1"/>
  <c r="H1488" i="1"/>
  <c r="H1487" i="1"/>
  <c r="H1486" i="1"/>
  <c r="H1485" i="1"/>
  <c r="H1483" i="1"/>
  <c r="H1482" i="1"/>
  <c r="H1479" i="1"/>
  <c r="H1478" i="1"/>
  <c r="H1477" i="1"/>
  <c r="H1476" i="1"/>
  <c r="H1475" i="1"/>
  <c r="H1474" i="1"/>
  <c r="H1473" i="1"/>
  <c r="H1472" i="1"/>
  <c r="H1470" i="1"/>
  <c r="H1469" i="1"/>
  <c r="H1468" i="1"/>
  <c r="H1467" i="1"/>
  <c r="H1466" i="1"/>
  <c r="H1465" i="1"/>
  <c r="H1451" i="1"/>
  <c r="H1450" i="1"/>
  <c r="H1449" i="1"/>
  <c r="H1448" i="1"/>
  <c r="H1447" i="1"/>
  <c r="H1446" i="1"/>
  <c r="H1445" i="1"/>
  <c r="H1444" i="1"/>
  <c r="H1441" i="1"/>
  <c r="H1440" i="1"/>
  <c r="H1439" i="1"/>
  <c r="H1438" i="1"/>
  <c r="H1437" i="1"/>
  <c r="H1436" i="1"/>
  <c r="H1435" i="1"/>
  <c r="J1435" i="1"/>
  <c r="H1429" i="1"/>
  <c r="H1428" i="1"/>
  <c r="H1427" i="1"/>
  <c r="H1426" i="1"/>
  <c r="H1425" i="1"/>
  <c r="J1425" i="1"/>
  <c r="H1424" i="1"/>
  <c r="H1423" i="1"/>
  <c r="H1422" i="1"/>
  <c r="H1413" i="1"/>
  <c r="J1413" i="1"/>
  <c r="H1412" i="1"/>
  <c r="H1411" i="1"/>
  <c r="H1409" i="1"/>
  <c r="H1406" i="1"/>
  <c r="H1401" i="1"/>
  <c r="H1400" i="1"/>
  <c r="H1384" i="1"/>
  <c r="H1383" i="1"/>
  <c r="H1381" i="1"/>
  <c r="H1380" i="1"/>
  <c r="H1377" i="1"/>
  <c r="H1374" i="1"/>
  <c r="H1373" i="1"/>
  <c r="H1372" i="1"/>
  <c r="H1371" i="1"/>
  <c r="H1334" i="1"/>
  <c r="H1333" i="1"/>
  <c r="H1332" i="1"/>
  <c r="H1331" i="1"/>
  <c r="H1362" i="1"/>
  <c r="H1361" i="1"/>
  <c r="H1360" i="1"/>
  <c r="H1305" i="1"/>
  <c r="H1323" i="1"/>
  <c r="H1321" i="1"/>
  <c r="H1318" i="1"/>
  <c r="H1316" i="1"/>
  <c r="H1315" i="1"/>
  <c r="H1314" i="1"/>
  <c r="H1313" i="1"/>
  <c r="H1312" i="1"/>
  <c r="H1274" i="1"/>
  <c r="H1309" i="1"/>
  <c r="H1308" i="1"/>
  <c r="H1307" i="1"/>
  <c r="H1295" i="1"/>
  <c r="H1293" i="1"/>
  <c r="H1291" i="1"/>
  <c r="H1290" i="1"/>
  <c r="H1289" i="1"/>
  <c r="H1288" i="1"/>
  <c r="H1287" i="1"/>
  <c r="H1286" i="1"/>
  <c r="H1285" i="1"/>
  <c r="H1284" i="1"/>
  <c r="H1283" i="1"/>
  <c r="H1282" i="1"/>
  <c r="H1279" i="1"/>
  <c r="J1279" i="1"/>
  <c r="H1278" i="1"/>
  <c r="H1277" i="1"/>
  <c r="H1276" i="1"/>
  <c r="H1275" i="1"/>
  <c r="H1390" i="1"/>
  <c r="H1272" i="1"/>
  <c r="H1271" i="1"/>
  <c r="H1270" i="1"/>
  <c r="H1269" i="1"/>
  <c r="H1268" i="1"/>
  <c r="H1267" i="1"/>
  <c r="H1266" i="1"/>
  <c r="H1263" i="1"/>
  <c r="H1262" i="1"/>
  <c r="H1261" i="1"/>
  <c r="H1260" i="1"/>
  <c r="H1259" i="1"/>
  <c r="H1253" i="1"/>
  <c r="H1252" i="1"/>
  <c r="H1251" i="1"/>
  <c r="H1249" i="1"/>
  <c r="H1248" i="1"/>
  <c r="H1247" i="1"/>
  <c r="H1246" i="1"/>
  <c r="H1245" i="1"/>
  <c r="J1245" i="1"/>
  <c r="H1244" i="1"/>
  <c r="H1243" i="1"/>
  <c r="H1241" i="1"/>
  <c r="H1240" i="1"/>
  <c r="H1239" i="1"/>
  <c r="H1238" i="1"/>
  <c r="H1236" i="1"/>
  <c r="H1224" i="1"/>
  <c r="H1223" i="1"/>
  <c r="H1222" i="1"/>
  <c r="H1221" i="1"/>
  <c r="H1218" i="1"/>
  <c r="H1217" i="1"/>
  <c r="H1216" i="1"/>
  <c r="H1215" i="1"/>
  <c r="H1214" i="1"/>
  <c r="H1213" i="1"/>
  <c r="H1212" i="1"/>
  <c r="H1211" i="1"/>
  <c r="H1210" i="1"/>
  <c r="H1202" i="1"/>
  <c r="H1201" i="1"/>
  <c r="H1200" i="1"/>
  <c r="H1197" i="1"/>
  <c r="H1196" i="1"/>
  <c r="H1195" i="1"/>
  <c r="H1194" i="1"/>
  <c r="H1193" i="1"/>
  <c r="H1190" i="1"/>
  <c r="H1188" i="1"/>
  <c r="H1186" i="1"/>
  <c r="H1184" i="1"/>
  <c r="H1178" i="1"/>
  <c r="H1182" i="1"/>
  <c r="H1171" i="1"/>
  <c r="H1170" i="1"/>
  <c r="H1168" i="1"/>
  <c r="H1167" i="1"/>
  <c r="H1166" i="1"/>
  <c r="H1165" i="1"/>
  <c r="H1164" i="1"/>
  <c r="H1163" i="1"/>
  <c r="H1157" i="1"/>
  <c r="H1156" i="1"/>
  <c r="H1150" i="1"/>
  <c r="H1148" i="1"/>
  <c r="H1146" i="1"/>
  <c r="H1145" i="1"/>
  <c r="H1141" i="1"/>
  <c r="H1140" i="1"/>
  <c r="H1139" i="1"/>
  <c r="H1138" i="1"/>
  <c r="H1133" i="1"/>
  <c r="H1132" i="1"/>
  <c r="H1131" i="1"/>
  <c r="H1130" i="1"/>
  <c r="H1126" i="1"/>
  <c r="H1125" i="1"/>
  <c r="H1124" i="1"/>
  <c r="H1121" i="1"/>
  <c r="H1115" i="1"/>
  <c r="H1092" i="1"/>
  <c r="H1091" i="1"/>
  <c r="H1089" i="1"/>
  <c r="H1088" i="1"/>
  <c r="H1101" i="1"/>
  <c r="H1098" i="1"/>
  <c r="H1079" i="1"/>
  <c r="H1077" i="1"/>
  <c r="H1075" i="1"/>
  <c r="H1068" i="1"/>
  <c r="H1064" i="1"/>
  <c r="H1063" i="1"/>
  <c r="H1061" i="1"/>
  <c r="H1055" i="1"/>
  <c r="H1053" i="1"/>
  <c r="H1049" i="1"/>
  <c r="H1047" i="1"/>
  <c r="H1039" i="1"/>
  <c r="H1038" i="1"/>
  <c r="H1037" i="1"/>
  <c r="H1036" i="1"/>
  <c r="H1035" i="1"/>
  <c r="H1034" i="1"/>
  <c r="H1033" i="1"/>
  <c r="H1032" i="1"/>
  <c r="H1031" i="1"/>
  <c r="H1030" i="1"/>
  <c r="H1029" i="1"/>
  <c r="H1019" i="1"/>
  <c r="H1011" i="1"/>
  <c r="H1009" i="1"/>
  <c r="H1008" i="1"/>
  <c r="H1007" i="1"/>
  <c r="H1006" i="1"/>
  <c r="H1005" i="1"/>
  <c r="H1028" i="1"/>
  <c r="H997" i="1"/>
  <c r="H996" i="1"/>
  <c r="H995" i="1"/>
  <c r="H992" i="1"/>
  <c r="H991" i="1"/>
  <c r="H990" i="1"/>
  <c r="H989" i="1"/>
  <c r="H988" i="1"/>
  <c r="H987" i="1"/>
  <c r="H985" i="1"/>
  <c r="H984" i="1"/>
  <c r="H979" i="1"/>
  <c r="H977" i="1"/>
  <c r="H976" i="1"/>
  <c r="H975" i="1"/>
  <c r="H974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24" i="1"/>
  <c r="H923" i="1"/>
  <c r="H922" i="1"/>
  <c r="H921" i="1"/>
  <c r="H919" i="1"/>
  <c r="H946" i="1"/>
  <c r="H939" i="1"/>
  <c r="H944" i="1"/>
  <c r="H942" i="1"/>
  <c r="H938" i="1"/>
  <c r="H937" i="1"/>
  <c r="H936" i="1"/>
  <c r="H917" i="1"/>
  <c r="H916" i="1"/>
  <c r="H915" i="1"/>
  <c r="H914" i="1"/>
  <c r="H913" i="1"/>
  <c r="H912" i="1"/>
  <c r="H911" i="1"/>
  <c r="H910" i="1"/>
  <c r="H907" i="1"/>
  <c r="H906" i="1"/>
  <c r="H905" i="1"/>
  <c r="H903" i="1"/>
  <c r="H902" i="1"/>
  <c r="H897" i="1"/>
  <c r="H896" i="1"/>
  <c r="H895" i="1"/>
  <c r="H894" i="1"/>
  <c r="H891" i="1"/>
  <c r="H890" i="1"/>
  <c r="H889" i="1"/>
  <c r="H887" i="1"/>
  <c r="H886" i="1"/>
  <c r="H884" i="1"/>
  <c r="H882" i="1"/>
  <c r="H881" i="1"/>
  <c r="H878" i="1"/>
  <c r="H877" i="1"/>
  <c r="H876" i="1"/>
  <c r="H870" i="1"/>
  <c r="H869" i="1"/>
  <c r="H868" i="1"/>
  <c r="H867" i="1"/>
  <c r="H865" i="1"/>
  <c r="H864" i="1"/>
  <c r="H854" i="1"/>
  <c r="H846" i="1"/>
  <c r="H832" i="1"/>
  <c r="H831" i="1"/>
  <c r="H817" i="1"/>
  <c r="H816" i="1"/>
  <c r="H815" i="1"/>
  <c r="H814" i="1"/>
  <c r="H813" i="1"/>
  <c r="H825" i="1"/>
  <c r="H824" i="1"/>
  <c r="H823" i="1"/>
  <c r="H822" i="1"/>
  <c r="H820" i="1"/>
  <c r="H819" i="1"/>
  <c r="H818" i="1"/>
  <c r="H842" i="1"/>
  <c r="H840" i="1"/>
  <c r="H812" i="1"/>
  <c r="H809" i="1"/>
  <c r="H801" i="1"/>
  <c r="H800" i="1"/>
  <c r="H794" i="1"/>
  <c r="H784" i="1"/>
  <c r="H783" i="1"/>
  <c r="H782" i="1"/>
  <c r="H781" i="1"/>
  <c r="H780" i="1"/>
  <c r="H775" i="1"/>
  <c r="H774" i="1"/>
  <c r="H764" i="1"/>
  <c r="H763" i="1"/>
  <c r="H761" i="1"/>
  <c r="H760" i="1"/>
  <c r="H759" i="1"/>
  <c r="H758" i="1"/>
  <c r="H757" i="1"/>
  <c r="H756" i="1"/>
  <c r="H755" i="1"/>
  <c r="H754" i="1"/>
  <c r="H753" i="1"/>
  <c r="H752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6" i="1"/>
  <c r="H735" i="1"/>
  <c r="H734" i="1"/>
  <c r="H733" i="1"/>
  <c r="H732" i="1"/>
  <c r="H731" i="1"/>
  <c r="H730" i="1"/>
  <c r="J730" i="1"/>
  <c r="H729" i="1"/>
  <c r="H723" i="1"/>
  <c r="H721" i="1"/>
  <c r="H719" i="1"/>
  <c r="H716" i="1"/>
  <c r="H715" i="1"/>
  <c r="H714" i="1"/>
  <c r="H713" i="1"/>
  <c r="H712" i="1"/>
  <c r="H699" i="1"/>
  <c r="H698" i="1"/>
  <c r="H697" i="1"/>
  <c r="H696" i="1"/>
  <c r="H695" i="1"/>
  <c r="H689" i="1"/>
  <c r="H677" i="1"/>
  <c r="H676" i="1"/>
  <c r="J676" i="1"/>
  <c r="H670" i="1"/>
  <c r="H669" i="1"/>
  <c r="H668" i="1"/>
  <c r="H667" i="1"/>
  <c r="J667" i="1"/>
  <c r="H666" i="1"/>
  <c r="H664" i="1"/>
  <c r="H663" i="1"/>
  <c r="H662" i="1"/>
  <c r="H661" i="1"/>
  <c r="H660" i="1"/>
  <c r="H659" i="1"/>
  <c r="H644" i="1"/>
  <c r="H643" i="1"/>
  <c r="H642" i="1"/>
  <c r="H640" i="1"/>
  <c r="H638" i="1"/>
  <c r="H627" i="1"/>
  <c r="J627" i="1"/>
  <c r="H626" i="1"/>
  <c r="H625" i="1"/>
  <c r="H624" i="1"/>
  <c r="H622" i="1"/>
  <c r="H620" i="1"/>
  <c r="H616" i="1"/>
  <c r="H615" i="1"/>
  <c r="H613" i="1"/>
  <c r="H612" i="1"/>
  <c r="J612" i="1"/>
  <c r="H611" i="1"/>
  <c r="H610" i="1"/>
  <c r="H609" i="1"/>
  <c r="H607" i="1"/>
  <c r="H606" i="1"/>
  <c r="H605" i="1"/>
  <c r="H604" i="1"/>
  <c r="H603" i="1"/>
  <c r="H601" i="1"/>
  <c r="H598" i="1"/>
  <c r="H596" i="1"/>
  <c r="H594" i="1"/>
  <c r="H593" i="1"/>
  <c r="H591" i="1"/>
  <c r="H590" i="1"/>
  <c r="H589" i="1"/>
  <c r="H588" i="1"/>
  <c r="H587" i="1"/>
  <c r="H586" i="1"/>
  <c r="H577" i="1"/>
  <c r="H575" i="1"/>
  <c r="H571" i="1"/>
  <c r="H570" i="1"/>
  <c r="H569" i="1"/>
  <c r="H566" i="1"/>
  <c r="H565" i="1"/>
  <c r="H564" i="1"/>
  <c r="H554" i="1"/>
  <c r="H552" i="1"/>
  <c r="H549" i="1"/>
  <c r="H546" i="1"/>
  <c r="H529" i="1"/>
  <c r="H528" i="1"/>
  <c r="H527" i="1"/>
  <c r="H526" i="1"/>
  <c r="H524" i="1"/>
  <c r="H521" i="1"/>
  <c r="H520" i="1"/>
  <c r="H519" i="1"/>
  <c r="H517" i="1"/>
  <c r="H516" i="1"/>
  <c r="H514" i="1"/>
  <c r="H513" i="1"/>
  <c r="H50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3" i="1"/>
  <c r="H482" i="1"/>
  <c r="H480" i="1"/>
  <c r="H479" i="1"/>
  <c r="H478" i="1"/>
  <c r="H477" i="1"/>
  <c r="H476" i="1"/>
  <c r="H475" i="1"/>
  <c r="H472" i="1"/>
  <c r="H469" i="1"/>
  <c r="H468" i="1"/>
  <c r="H467" i="1"/>
  <c r="H466" i="1"/>
  <c r="H465" i="1"/>
  <c r="H455" i="1"/>
  <c r="H454" i="1"/>
  <c r="H453" i="1"/>
  <c r="H452" i="1"/>
  <c r="H449" i="1"/>
  <c r="H448" i="1"/>
  <c r="H447" i="1"/>
  <c r="H446" i="1"/>
  <c r="H443" i="1"/>
  <c r="H442" i="1"/>
  <c r="H441" i="1"/>
  <c r="H440" i="1"/>
  <c r="H439" i="1"/>
  <c r="H437" i="1"/>
  <c r="H436" i="1"/>
  <c r="H429" i="1"/>
  <c r="H428" i="1"/>
  <c r="H427" i="1"/>
  <c r="H426" i="1"/>
  <c r="H425" i="1"/>
  <c r="H422" i="1"/>
  <c r="H421" i="1"/>
  <c r="H411" i="1"/>
  <c r="H410" i="1"/>
  <c r="H409" i="1"/>
  <c r="H408" i="1"/>
  <c r="H407" i="1"/>
  <c r="H406" i="1"/>
  <c r="H405" i="1"/>
  <c r="H404" i="1"/>
  <c r="H400" i="1"/>
  <c r="H399" i="1"/>
  <c r="H398" i="1"/>
  <c r="H397" i="1"/>
  <c r="H396" i="1"/>
  <c r="H394" i="1"/>
  <c r="H393" i="1"/>
  <c r="H390" i="1"/>
  <c r="H389" i="1"/>
  <c r="H388" i="1"/>
  <c r="H384" i="1"/>
  <c r="H383" i="1"/>
  <c r="H382" i="1"/>
  <c r="H381" i="1"/>
  <c r="H380" i="1"/>
  <c r="H379" i="1"/>
  <c r="H372" i="1"/>
  <c r="H361" i="1"/>
  <c r="H344" i="1"/>
  <c r="H341" i="1"/>
  <c r="H340" i="1"/>
  <c r="H339" i="1"/>
  <c r="H338" i="1"/>
  <c r="H337" i="1"/>
  <c r="H335" i="1"/>
  <c r="H334" i="1"/>
  <c r="H333" i="1"/>
  <c r="H332" i="1"/>
  <c r="H328" i="1"/>
  <c r="H327" i="1"/>
  <c r="H325" i="1"/>
  <c r="H324" i="1"/>
  <c r="H323" i="1"/>
  <c r="H322" i="1"/>
  <c r="H321" i="1"/>
  <c r="H315" i="1"/>
  <c r="H310" i="1"/>
  <c r="H309" i="1"/>
  <c r="H307" i="1"/>
  <c r="H306" i="1"/>
  <c r="H305" i="1"/>
  <c r="H304" i="1"/>
  <c r="H303" i="1"/>
  <c r="H301" i="1"/>
  <c r="H299" i="1"/>
  <c r="H297" i="1"/>
  <c r="H296" i="1"/>
  <c r="H295" i="1"/>
  <c r="H294" i="1"/>
  <c r="H293" i="1"/>
  <c r="H292" i="1"/>
  <c r="H291" i="1"/>
  <c r="H290" i="1"/>
  <c r="H289" i="1"/>
  <c r="H286" i="1"/>
  <c r="H284" i="1"/>
  <c r="H282" i="1"/>
  <c r="H281" i="1"/>
  <c r="H280" i="1"/>
  <c r="H278" i="1"/>
  <c r="H276" i="1"/>
  <c r="H273" i="1"/>
  <c r="H272" i="1"/>
  <c r="H263" i="1"/>
  <c r="H262" i="1"/>
  <c r="H260" i="1"/>
  <c r="H259" i="1"/>
  <c r="H261" i="1"/>
  <c r="H258" i="1"/>
  <c r="H257" i="1"/>
  <c r="H256" i="1"/>
  <c r="H255" i="1"/>
  <c r="H251" i="1"/>
  <c r="H249" i="1"/>
  <c r="H246" i="1"/>
  <c r="H245" i="1"/>
  <c r="H244" i="1"/>
  <c r="H243" i="1"/>
  <c r="H242" i="1"/>
  <c r="H241" i="1"/>
  <c r="H248" i="1"/>
  <c r="H237" i="1"/>
  <c r="H236" i="1"/>
  <c r="H235" i="1"/>
  <c r="H234" i="1"/>
  <c r="H232" i="1"/>
  <c r="H231" i="1"/>
  <c r="H230" i="1"/>
  <c r="H229" i="1"/>
  <c r="H228" i="1"/>
  <c r="H227" i="1"/>
  <c r="H226" i="1"/>
  <c r="H225" i="1"/>
  <c r="H224" i="1"/>
  <c r="H223" i="1"/>
  <c r="H217" i="1"/>
  <c r="H216" i="1"/>
  <c r="H215" i="1"/>
  <c r="H214" i="1"/>
  <c r="H212" i="1"/>
  <c r="H211" i="1"/>
  <c r="H210" i="1"/>
  <c r="H208" i="1"/>
  <c r="H207" i="1"/>
  <c r="H205" i="1"/>
  <c r="H198" i="1"/>
  <c r="H197" i="1"/>
  <c r="H194" i="1"/>
  <c r="H188" i="1"/>
  <c r="H187" i="1"/>
  <c r="H186" i="1"/>
  <c r="H185" i="1"/>
  <c r="H183" i="1"/>
  <c r="H180" i="1"/>
  <c r="H172" i="1"/>
  <c r="H164" i="1"/>
  <c r="H163" i="1"/>
  <c r="H162" i="1"/>
  <c r="H152" i="1"/>
  <c r="H151" i="1"/>
  <c r="H150" i="1"/>
  <c r="H149" i="1"/>
  <c r="H146" i="1"/>
  <c r="H145" i="1"/>
  <c r="H128" i="1"/>
  <c r="H126" i="1"/>
  <c r="H139" i="1"/>
  <c r="H135" i="1"/>
  <c r="H134" i="1"/>
  <c r="H132" i="1"/>
  <c r="H114" i="1"/>
  <c r="H113" i="1"/>
  <c r="H130" i="1"/>
  <c r="H97" i="1"/>
  <c r="H96" i="1"/>
  <c r="H95" i="1"/>
  <c r="H116" i="1"/>
  <c r="H115" i="1"/>
  <c r="H111" i="1"/>
  <c r="H110" i="1"/>
  <c r="H109" i="1"/>
  <c r="H104" i="1"/>
  <c r="H103" i="1"/>
  <c r="H99" i="1"/>
  <c r="H98" i="1"/>
  <c r="H92" i="1"/>
  <c r="H93" i="1"/>
  <c r="H91" i="1"/>
  <c r="H87" i="1"/>
  <c r="H86" i="1"/>
  <c r="H80" i="1"/>
  <c r="H76" i="1"/>
  <c r="H74" i="1"/>
  <c r="H69" i="1"/>
  <c r="H65" i="1"/>
  <c r="H64" i="1"/>
  <c r="H63" i="1"/>
  <c r="H56" i="1"/>
  <c r="H55" i="1"/>
  <c r="H54" i="1"/>
  <c r="H53" i="1"/>
  <c r="H52" i="1"/>
  <c r="H47" i="1"/>
  <c r="H46" i="1"/>
  <c r="H45" i="1"/>
  <c r="H43" i="1"/>
  <c r="H38" i="1"/>
  <c r="H37" i="1"/>
  <c r="H36" i="1"/>
  <c r="H32" i="1"/>
  <c r="H31" i="1"/>
  <c r="H30" i="1"/>
  <c r="H29" i="1"/>
  <c r="H23" i="1"/>
  <c r="H22" i="1"/>
  <c r="H20" i="1"/>
  <c r="I28" i="1"/>
  <c r="I85" i="1"/>
  <c r="I179" i="1"/>
  <c r="I182" i="1"/>
  <c r="I184" i="1"/>
  <c r="I204" i="1"/>
  <c r="I222" i="1"/>
  <c r="I269" i="1"/>
  <c r="I283" i="1"/>
  <c r="I330" i="1"/>
  <c r="I342" i="1"/>
  <c r="I359" i="1"/>
  <c r="I371" i="1"/>
  <c r="I375" i="1"/>
  <c r="I403" i="1"/>
  <c r="I540" i="1"/>
  <c r="I563" i="1"/>
  <c r="I574" i="1"/>
  <c r="I576" i="1"/>
  <c r="I584" i="1"/>
  <c r="I687" i="1"/>
  <c r="I810" i="1"/>
  <c r="I845" i="1"/>
  <c r="I853" i="1"/>
  <c r="I861" i="1"/>
  <c r="I875" i="1"/>
  <c r="I901" i="1"/>
  <c r="I1052" i="1"/>
  <c r="I1054" i="1"/>
  <c r="I1114" i="1"/>
  <c r="I1116" i="1"/>
  <c r="I1177" i="1"/>
  <c r="I1187" i="1"/>
  <c r="I1189" i="1"/>
  <c r="I1273" i="1"/>
  <c r="I1399" i="1"/>
  <c r="I1484" i="1"/>
  <c r="I1714" i="1"/>
  <c r="I1730" i="1"/>
  <c r="I1812" i="1"/>
  <c r="I1822" i="1"/>
  <c r="I1824" i="1"/>
  <c r="I1842" i="1"/>
  <c r="I1883" i="1"/>
  <c r="I1902" i="1"/>
  <c r="I1951" i="1"/>
  <c r="I1976" i="1"/>
  <c r="I1990" i="1"/>
  <c r="I2303" i="1"/>
  <c r="I2428" i="1"/>
  <c r="I2471" i="1"/>
  <c r="I2476" i="1"/>
  <c r="J1474" i="1"/>
  <c r="A1474" i="1"/>
  <c r="J1473" i="1"/>
  <c r="A1473" i="1"/>
  <c r="J1472" i="1"/>
  <c r="A1472" i="1"/>
  <c r="J1470" i="1"/>
  <c r="A1470" i="1"/>
  <c r="J2425" i="1"/>
  <c r="A2425" i="1"/>
  <c r="J2424" i="1"/>
  <c r="A2424" i="1"/>
  <c r="J2420" i="1"/>
  <c r="J2422" i="1"/>
  <c r="J2421" i="1"/>
  <c r="A2421" i="1"/>
  <c r="J2419" i="1"/>
  <c r="A2419" i="1"/>
  <c r="A2417" i="1"/>
  <c r="J2416" i="1"/>
  <c r="A2416" i="1"/>
  <c r="A2247" i="1"/>
  <c r="J2246" i="1"/>
  <c r="A2246" i="1"/>
  <c r="A2245" i="1"/>
  <c r="J2244" i="1"/>
  <c r="A2244" i="1"/>
  <c r="A2243" i="1"/>
  <c r="J2242" i="1"/>
  <c r="A2242" i="1"/>
  <c r="J1849" i="1"/>
  <c r="A1849" i="1"/>
  <c r="J1774" i="1"/>
  <c r="A1774" i="1"/>
  <c r="J1469" i="1"/>
  <c r="A1469" i="1"/>
  <c r="J1468" i="1"/>
  <c r="A1468" i="1"/>
  <c r="J1098" i="1"/>
  <c r="A1098" i="1"/>
  <c r="J698" i="1"/>
  <c r="A698" i="1"/>
  <c r="J32" i="1"/>
  <c r="A32" i="1"/>
  <c r="J1201" i="1"/>
  <c r="A1201" i="1"/>
  <c r="A596" i="1"/>
  <c r="J977" i="1"/>
  <c r="A977" i="1"/>
  <c r="J1511" i="1"/>
  <c r="A1511" i="1"/>
  <c r="A598" i="1"/>
  <c r="J1933" i="1"/>
  <c r="A1933" i="1"/>
  <c r="J1557" i="1"/>
  <c r="A1557" i="1"/>
  <c r="J1579" i="1"/>
  <c r="A1579" i="1"/>
  <c r="J1908" i="1"/>
  <c r="C1908" i="1"/>
  <c r="A1908" i="1"/>
  <c r="A37" i="3"/>
  <c r="A40" i="3"/>
  <c r="A39" i="3"/>
  <c r="A36" i="3"/>
  <c r="C2192" i="1"/>
  <c r="C2193" i="1"/>
  <c r="C2194" i="1"/>
  <c r="C2195" i="1"/>
  <c r="C2198" i="1"/>
  <c r="C2199" i="1"/>
  <c r="J1121" i="1"/>
  <c r="A1121" i="1"/>
  <c r="A1413" i="1"/>
  <c r="J878" i="1"/>
  <c r="A878" i="1"/>
  <c r="J372" i="1"/>
  <c r="C372" i="1"/>
  <c r="A372" i="1"/>
  <c r="J371" i="1"/>
  <c r="H371" i="1"/>
  <c r="A1435" i="1"/>
  <c r="A7" i="3"/>
  <c r="A1279" i="1"/>
  <c r="J2239" i="1"/>
  <c r="C2239" i="1"/>
  <c r="A2239" i="1"/>
  <c r="J1236" i="1"/>
  <c r="A1236" i="1"/>
  <c r="J2472" i="1"/>
  <c r="C2472" i="1"/>
  <c r="A2472" i="1"/>
  <c r="J2471" i="1"/>
  <c r="H2471" i="1"/>
  <c r="J1210" i="1"/>
  <c r="A1210" i="1"/>
  <c r="J968" i="1"/>
  <c r="C968" i="1"/>
  <c r="A968" i="1"/>
  <c r="J966" i="1"/>
  <c r="C966" i="1"/>
  <c r="A966" i="1"/>
  <c r="J964" i="1"/>
  <c r="C964" i="1"/>
  <c r="A964" i="1"/>
  <c r="C969" i="1"/>
  <c r="C967" i="1"/>
  <c r="C965" i="1"/>
  <c r="J969" i="1"/>
  <c r="J967" i="1"/>
  <c r="J965" i="1"/>
  <c r="A969" i="1"/>
  <c r="A967" i="1"/>
  <c r="A965" i="1"/>
  <c r="J1334" i="1"/>
  <c r="A1334" i="1"/>
  <c r="J2144" i="1"/>
  <c r="A2144" i="1"/>
  <c r="C2478" i="1"/>
  <c r="C2477" i="1"/>
  <c r="C2326" i="1"/>
  <c r="C2325" i="1"/>
  <c r="C2299" i="1"/>
  <c r="C2295" i="1"/>
  <c r="C2293" i="1"/>
  <c r="C2284" i="1"/>
  <c r="C2282" i="1"/>
  <c r="C2272" i="1"/>
  <c r="C2271" i="1"/>
  <c r="C2238" i="1"/>
  <c r="C2204" i="1"/>
  <c r="C2139" i="1"/>
  <c r="C2135" i="1"/>
  <c r="C2126" i="1"/>
  <c r="C2118" i="1"/>
  <c r="C2117" i="1"/>
  <c r="C2116" i="1"/>
  <c r="C2115" i="1"/>
  <c r="C2114" i="1"/>
  <c r="C2112" i="1"/>
  <c r="C2110" i="1"/>
  <c r="C2107" i="1"/>
  <c r="C2106" i="1"/>
  <c r="C2105" i="1"/>
  <c r="C2104" i="1"/>
  <c r="C2103" i="1"/>
  <c r="C2102" i="1"/>
  <c r="C2101" i="1"/>
  <c r="C2100" i="1"/>
  <c r="C2210" i="1"/>
  <c r="C2098" i="1"/>
  <c r="C2097" i="1"/>
  <c r="C2096" i="1"/>
  <c r="C2207" i="1"/>
  <c r="C2093" i="1"/>
  <c r="C2087" i="1"/>
  <c r="C2085" i="1"/>
  <c r="C2080" i="1"/>
  <c r="C2071" i="1"/>
  <c r="C2070" i="1"/>
  <c r="C2063" i="1"/>
  <c r="C2059" i="1"/>
  <c r="C2055" i="1"/>
  <c r="C2031" i="1"/>
  <c r="C2030" i="1"/>
  <c r="C2029" i="1"/>
  <c r="C2028" i="1"/>
  <c r="C2037" i="1"/>
  <c r="C2036" i="1"/>
  <c r="C2027" i="1"/>
  <c r="C2020" i="1"/>
  <c r="C2006" i="1"/>
  <c r="C1984" i="1"/>
  <c r="C1884" i="1"/>
  <c r="C1823" i="1"/>
  <c r="C1597" i="1"/>
  <c r="C1593" i="1"/>
  <c r="C1587" i="1"/>
  <c r="C1582" i="1"/>
  <c r="C1572" i="1"/>
  <c r="C1565" i="1"/>
  <c r="C1544" i="1"/>
  <c r="C1541" i="1"/>
  <c r="C1540" i="1"/>
  <c r="C1539" i="1"/>
  <c r="C1538" i="1"/>
  <c r="C1527" i="1"/>
  <c r="C1499" i="1"/>
  <c r="C1498" i="1"/>
  <c r="C1496" i="1"/>
  <c r="C1492" i="1"/>
  <c r="C1487" i="1"/>
  <c r="C1486" i="1"/>
  <c r="C1479" i="1"/>
  <c r="C1426" i="1"/>
  <c r="C1270" i="1"/>
  <c r="C1268" i="1"/>
  <c r="C1267" i="1"/>
  <c r="C1248" i="1"/>
  <c r="C1247" i="1"/>
  <c r="C1246" i="1"/>
  <c r="C1188" i="1"/>
  <c r="C1186" i="1"/>
  <c r="C1178" i="1"/>
  <c r="C1182" i="1"/>
  <c r="C1133" i="1"/>
  <c r="C1132" i="1"/>
  <c r="C1131" i="1"/>
  <c r="C1130" i="1"/>
  <c r="C1126" i="1"/>
  <c r="C1125" i="1"/>
  <c r="C1124" i="1"/>
  <c r="C895" i="1"/>
  <c r="C894" i="1"/>
  <c r="C854" i="1"/>
  <c r="C832" i="1"/>
  <c r="C817" i="1"/>
  <c r="C815" i="1"/>
  <c r="C825" i="1"/>
  <c r="C824" i="1"/>
  <c r="C823" i="1"/>
  <c r="C822" i="1"/>
  <c r="C820" i="1"/>
  <c r="C819" i="1"/>
  <c r="C818" i="1"/>
  <c r="C842" i="1"/>
  <c r="C840" i="1"/>
  <c r="C812" i="1"/>
  <c r="C696" i="1"/>
  <c r="C669" i="1"/>
  <c r="C668" i="1"/>
  <c r="C666" i="1"/>
  <c r="C659" i="1"/>
  <c r="C644" i="1"/>
  <c r="C601" i="1"/>
  <c r="C577" i="1"/>
  <c r="C575" i="1"/>
  <c r="C571" i="1"/>
  <c r="C570" i="1"/>
  <c r="C569" i="1"/>
  <c r="C554" i="1"/>
  <c r="C552" i="1"/>
  <c r="C549" i="1"/>
  <c r="C546" i="1"/>
  <c r="C427" i="1"/>
  <c r="C426" i="1"/>
  <c r="C422" i="1"/>
  <c r="C282" i="1"/>
  <c r="C260" i="1"/>
  <c r="C259" i="1"/>
  <c r="C217" i="1"/>
  <c r="C215" i="1"/>
  <c r="C214" i="1"/>
  <c r="C212" i="1"/>
  <c r="C211" i="1"/>
  <c r="C208" i="1"/>
  <c r="C207" i="1"/>
  <c r="C198" i="1"/>
  <c r="C197" i="1"/>
  <c r="C194" i="1"/>
  <c r="C188" i="1"/>
  <c r="C187" i="1"/>
  <c r="C183" i="1"/>
  <c r="C180" i="1"/>
  <c r="A43" i="3"/>
  <c r="A176" i="3"/>
  <c r="A175" i="3"/>
  <c r="A166" i="3"/>
  <c r="A165" i="3"/>
  <c r="A161" i="3"/>
  <c r="A160" i="3"/>
  <c r="A157" i="3"/>
  <c r="A156" i="3"/>
  <c r="A154" i="3"/>
  <c r="A152" i="3"/>
  <c r="A148" i="3"/>
  <c r="A147" i="3"/>
  <c r="A146" i="3"/>
  <c r="A141" i="3"/>
  <c r="A142" i="3"/>
  <c r="A140" i="3"/>
  <c r="A138" i="3"/>
  <c r="A137" i="3"/>
  <c r="A135" i="3"/>
  <c r="A134" i="3"/>
  <c r="A130" i="3"/>
  <c r="A129" i="3"/>
  <c r="A128" i="3"/>
  <c r="A127" i="3"/>
  <c r="A126" i="3"/>
  <c r="A125" i="3"/>
  <c r="A124" i="3"/>
  <c r="A120" i="3"/>
  <c r="A119" i="3"/>
  <c r="A118" i="3"/>
  <c r="A117" i="3"/>
  <c r="A112" i="3"/>
  <c r="A111" i="3"/>
  <c r="A105" i="3"/>
  <c r="A103" i="3"/>
  <c r="A102" i="3"/>
  <c r="A101" i="3"/>
  <c r="A100" i="3"/>
  <c r="A99" i="3"/>
  <c r="A98" i="3"/>
  <c r="A96" i="3"/>
  <c r="A84" i="3"/>
  <c r="A83" i="3"/>
  <c r="A81" i="3"/>
  <c r="A82" i="3"/>
  <c r="A80" i="3"/>
  <c r="A91" i="3"/>
  <c r="A90" i="3"/>
  <c r="A89" i="3"/>
  <c r="A88" i="3"/>
  <c r="A87" i="3"/>
  <c r="A75" i="3"/>
  <c r="A73" i="3"/>
  <c r="A70" i="3"/>
  <c r="A67" i="3"/>
  <c r="A64" i="3"/>
  <c r="A63" i="3"/>
  <c r="A58" i="3"/>
  <c r="A55" i="3"/>
  <c r="A54" i="3"/>
  <c r="A50" i="3"/>
  <c r="A48" i="3"/>
  <c r="A47" i="3"/>
  <c r="A45" i="3"/>
  <c r="A35" i="3"/>
  <c r="A30" i="3"/>
  <c r="A26" i="3"/>
  <c r="A25" i="3"/>
  <c r="A24" i="3"/>
  <c r="A22" i="3"/>
  <c r="A14" i="3"/>
  <c r="A20" i="3"/>
  <c r="A19" i="3"/>
  <c r="A17" i="3"/>
  <c r="A16" i="3"/>
  <c r="A11" i="3"/>
  <c r="A9" i="3"/>
  <c r="A6" i="3"/>
  <c r="A5" i="3"/>
  <c r="A2478" i="1"/>
  <c r="A2477" i="1"/>
  <c r="A2468" i="1"/>
  <c r="A2467" i="1"/>
  <c r="A2463" i="1"/>
  <c r="A2462" i="1"/>
  <c r="A2461" i="1"/>
  <c r="A2459" i="1"/>
  <c r="A2452" i="1"/>
  <c r="A2446" i="1"/>
  <c r="A2445" i="1"/>
  <c r="A2444" i="1"/>
  <c r="A2443" i="1"/>
  <c r="A2442" i="1"/>
  <c r="A2433" i="1"/>
  <c r="A2432" i="1"/>
  <c r="A2431" i="1"/>
  <c r="A2436" i="1"/>
  <c r="A2435" i="1"/>
  <c r="A2430" i="1"/>
  <c r="A2415" i="1"/>
  <c r="A2414" i="1"/>
  <c r="A2413" i="1"/>
  <c r="A2412" i="1"/>
  <c r="A2411" i="1"/>
  <c r="A2406" i="1"/>
  <c r="A2405" i="1"/>
  <c r="A2404" i="1"/>
  <c r="A2398" i="1"/>
  <c r="A2395" i="1"/>
  <c r="A2394" i="1"/>
  <c r="A2389" i="1"/>
  <c r="A2388" i="1"/>
  <c r="A2387" i="1"/>
  <c r="A2381" i="1"/>
  <c r="A2380" i="1"/>
  <c r="A2379" i="1"/>
  <c r="A2371" i="1"/>
  <c r="A2370" i="1"/>
  <c r="A2365" i="1"/>
  <c r="A2364" i="1"/>
  <c r="A2368" i="1"/>
  <c r="A2363" i="1"/>
  <c r="A2361" i="1"/>
  <c r="A2358" i="1"/>
  <c r="A2360" i="1"/>
  <c r="A2357" i="1"/>
  <c r="A2352" i="1"/>
  <c r="A2351" i="1"/>
  <c r="A2349" i="1"/>
  <c r="A2348" i="1"/>
  <c r="A2343" i="1"/>
  <c r="A2342" i="1"/>
  <c r="A2341" i="1"/>
  <c r="A2340" i="1"/>
  <c r="A2339" i="1"/>
  <c r="A2333" i="1"/>
  <c r="A2332" i="1"/>
  <c r="A2331" i="1"/>
  <c r="A2330" i="1"/>
  <c r="A2326" i="1"/>
  <c r="A2325" i="1"/>
  <c r="A2324" i="1"/>
  <c r="A2323" i="1"/>
  <c r="A2327" i="1"/>
  <c r="A2322" i="1"/>
  <c r="A2321" i="1"/>
  <c r="A2320" i="1"/>
  <c r="A2319" i="1"/>
  <c r="A2317" i="1"/>
  <c r="A2316" i="1"/>
  <c r="A2309" i="1"/>
  <c r="A2307" i="1"/>
  <c r="A2305" i="1"/>
  <c r="A2304" i="1"/>
  <c r="A2302" i="1"/>
  <c r="A2299" i="1"/>
  <c r="A2295" i="1"/>
  <c r="A2022" i="1"/>
  <c r="A2293" i="1"/>
  <c r="A2291" i="1"/>
  <c r="A2290" i="1"/>
  <c r="A2289" i="1"/>
  <c r="A2288" i="1"/>
  <c r="A2284" i="1"/>
  <c r="A2282" i="1"/>
  <c r="A2281" i="1"/>
  <c r="A2280" i="1"/>
  <c r="A2272" i="1"/>
  <c r="A2271" i="1"/>
  <c r="A2269" i="1"/>
  <c r="A2268" i="1"/>
  <c r="A2253" i="1"/>
  <c r="A2252" i="1"/>
  <c r="A2251" i="1"/>
  <c r="A2250" i="1"/>
  <c r="A2249" i="1"/>
  <c r="A2248" i="1"/>
  <c r="A2241" i="1"/>
  <c r="A2240" i="1"/>
  <c r="A2238" i="1"/>
  <c r="A2218" i="1"/>
  <c r="A2209" i="1"/>
  <c r="A2204" i="1"/>
  <c r="A2203" i="1"/>
  <c r="A2199" i="1"/>
  <c r="A2198" i="1"/>
  <c r="A2197" i="1"/>
  <c r="A2195" i="1"/>
  <c r="A2194" i="1"/>
  <c r="A2193" i="1"/>
  <c r="A2192" i="1"/>
  <c r="A2179" i="1"/>
  <c r="A2177" i="1"/>
  <c r="A2176" i="1"/>
  <c r="A2175" i="1"/>
  <c r="A2174" i="1"/>
  <c r="A2173" i="1"/>
  <c r="A2162" i="1"/>
  <c r="A2157" i="1"/>
  <c r="A2156" i="1"/>
  <c r="A2155" i="1"/>
  <c r="A2154" i="1"/>
  <c r="A2153" i="1"/>
  <c r="A2152" i="1"/>
  <c r="A2151" i="1"/>
  <c r="A2148" i="1"/>
  <c r="A2146" i="1"/>
  <c r="A2145" i="1"/>
  <c r="A2143" i="1"/>
  <c r="A2142" i="1"/>
  <c r="A2141" i="1"/>
  <c r="A2138" i="1"/>
  <c r="A2139" i="1"/>
  <c r="A2137" i="1"/>
  <c r="A2135" i="1"/>
  <c r="A2134" i="1"/>
  <c r="A2133" i="1"/>
  <c r="A2127" i="1"/>
  <c r="A2126" i="1"/>
  <c r="A2125" i="1"/>
  <c r="A2124" i="1"/>
  <c r="A2118" i="1"/>
  <c r="A2117" i="1"/>
  <c r="A2116" i="1"/>
  <c r="A2115" i="1"/>
  <c r="A2114" i="1"/>
  <c r="A2112" i="1"/>
  <c r="A2111" i="1"/>
  <c r="A2110" i="1"/>
  <c r="A2109" i="1"/>
  <c r="A2107" i="1"/>
  <c r="A2106" i="1"/>
  <c r="A2105" i="1"/>
  <c r="A2104" i="1"/>
  <c r="A2103" i="1"/>
  <c r="A2102" i="1"/>
  <c r="A2101" i="1"/>
  <c r="A2100" i="1"/>
  <c r="A2099" i="1"/>
  <c r="A2211" i="1"/>
  <c r="A2210" i="1"/>
  <c r="A2098" i="1"/>
  <c r="A2097" i="1"/>
  <c r="A2096" i="1"/>
  <c r="A2094" i="1"/>
  <c r="A2207" i="1"/>
  <c r="A2093" i="1"/>
  <c r="A2087" i="1"/>
  <c r="A2085" i="1"/>
  <c r="A2083" i="1"/>
  <c r="A2082" i="1"/>
  <c r="A2081" i="1"/>
  <c r="A2080" i="1"/>
  <c r="A2077" i="1"/>
  <c r="A2076" i="1"/>
  <c r="A2071" i="1"/>
  <c r="A2070" i="1"/>
  <c r="A2069" i="1"/>
  <c r="A2066" i="1"/>
  <c r="A2064" i="1"/>
  <c r="A2062" i="1"/>
  <c r="A2063" i="1"/>
  <c r="A2061" i="1"/>
  <c r="A2060" i="1"/>
  <c r="A2059" i="1"/>
  <c r="A2055" i="1"/>
  <c r="A2053" i="1"/>
  <c r="A2052" i="1"/>
  <c r="A2031" i="1"/>
  <c r="A2030" i="1"/>
  <c r="A2029" i="1"/>
  <c r="A2028" i="1"/>
  <c r="A2042" i="1"/>
  <c r="A2041" i="1"/>
  <c r="A2040" i="1"/>
  <c r="A2039" i="1"/>
  <c r="A2038" i="1"/>
  <c r="A2037" i="1"/>
  <c r="A2036" i="1"/>
  <c r="A2035" i="1"/>
  <c r="A2034" i="1"/>
  <c r="A2033" i="1"/>
  <c r="A2032" i="1"/>
  <c r="A2027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6" i="1"/>
  <c r="A2002" i="1"/>
  <c r="A2001" i="1"/>
  <c r="A1991" i="1"/>
  <c r="A1979" i="1"/>
  <c r="A1977" i="1"/>
  <c r="A1984" i="1"/>
  <c r="A1975" i="1"/>
  <c r="A1968" i="1"/>
  <c r="A1966" i="1"/>
  <c r="A1961" i="1"/>
  <c r="A1971" i="1"/>
  <c r="A1970" i="1"/>
  <c r="A1958" i="1"/>
  <c r="A1959" i="1"/>
  <c r="A1956" i="1"/>
  <c r="A1955" i="1"/>
  <c r="A1953" i="1"/>
  <c r="A1952" i="1"/>
  <c r="A1950" i="1"/>
  <c r="A1949" i="1"/>
  <c r="A1948" i="1"/>
  <c r="A1947" i="1"/>
  <c r="A1946" i="1"/>
  <c r="A1945" i="1"/>
  <c r="A1940" i="1"/>
  <c r="A1938" i="1"/>
  <c r="A1935" i="1"/>
  <c r="A1934" i="1"/>
  <c r="A1932" i="1"/>
  <c r="A1931" i="1"/>
  <c r="A1930" i="1"/>
  <c r="A1929" i="1"/>
  <c r="A1926" i="1"/>
  <c r="A1925" i="1"/>
  <c r="A1924" i="1"/>
  <c r="A1923" i="1"/>
  <c r="A1911" i="1"/>
  <c r="A1909" i="1"/>
  <c r="A1907" i="1"/>
  <c r="A1906" i="1"/>
  <c r="A1905" i="1"/>
  <c r="A1904" i="1"/>
  <c r="A1903" i="1"/>
  <c r="A1901" i="1"/>
  <c r="A1899" i="1"/>
  <c r="A1897" i="1"/>
  <c r="A1898" i="1"/>
  <c r="A1896" i="1"/>
  <c r="A1894" i="1"/>
  <c r="A1893" i="1"/>
  <c r="A1892" i="1"/>
  <c r="A1891" i="1"/>
  <c r="A1890" i="1"/>
  <c r="A1889" i="1"/>
  <c r="A1888" i="1"/>
  <c r="A1887" i="1"/>
  <c r="A1886" i="1"/>
  <c r="A1885" i="1"/>
  <c r="A1884" i="1"/>
  <c r="A1875" i="1"/>
  <c r="A1876" i="1"/>
  <c r="A1874" i="1"/>
  <c r="A1871" i="1"/>
  <c r="A1867" i="1"/>
  <c r="A1855" i="1"/>
  <c r="A1852" i="1"/>
  <c r="A1846" i="1"/>
  <c r="A1844" i="1"/>
  <c r="A1843" i="1"/>
  <c r="A1834" i="1"/>
  <c r="A1833" i="1"/>
  <c r="A1823" i="1"/>
  <c r="A1817" i="1"/>
  <c r="A1816" i="1"/>
  <c r="A1815" i="1"/>
  <c r="A1814" i="1"/>
  <c r="A1813" i="1"/>
  <c r="A1805" i="1"/>
  <c r="A1804" i="1"/>
  <c r="A1792" i="1"/>
  <c r="A1791" i="1"/>
  <c r="A1790" i="1"/>
  <c r="A1789" i="1"/>
  <c r="A1788" i="1"/>
  <c r="A1802" i="1"/>
  <c r="A1800" i="1"/>
  <c r="A1797" i="1"/>
  <c r="A1787" i="1"/>
  <c r="A1786" i="1"/>
  <c r="A1784" i="1"/>
  <c r="A1783" i="1"/>
  <c r="A1782" i="1"/>
  <c r="A1780" i="1"/>
  <c r="A1771" i="1"/>
  <c r="A1770" i="1"/>
  <c r="A1769" i="1"/>
  <c r="A1768" i="1"/>
  <c r="A1767" i="1"/>
  <c r="A1766" i="1"/>
  <c r="A1763" i="1"/>
  <c r="A1756" i="1"/>
  <c r="A1755" i="1"/>
  <c r="A1754" i="1"/>
  <c r="A1751" i="1"/>
  <c r="A1749" i="1"/>
  <c r="A1748" i="1"/>
  <c r="A1738" i="1"/>
  <c r="A1737" i="1"/>
  <c r="A1736" i="1"/>
  <c r="A1735" i="1"/>
  <c r="A1795" i="1"/>
  <c r="A1718" i="1"/>
  <c r="A1691" i="1"/>
  <c r="A1711" i="1"/>
  <c r="A1709" i="1"/>
  <c r="A1706" i="1"/>
  <c r="A1700" i="1"/>
  <c r="A1699" i="1"/>
  <c r="A1698" i="1"/>
  <c r="A1697" i="1"/>
  <c r="A1696" i="1"/>
  <c r="A1695" i="1"/>
  <c r="A1703" i="1"/>
  <c r="A1701" i="1"/>
  <c r="A1688" i="1"/>
  <c r="A1687" i="1"/>
  <c r="A1686" i="1"/>
  <c r="A1685" i="1"/>
  <c r="A1684" i="1"/>
  <c r="A1683" i="1"/>
  <c r="A1682" i="1"/>
  <c r="A1681" i="1"/>
  <c r="A1678" i="1"/>
  <c r="A1677" i="1"/>
  <c r="A1675" i="1"/>
  <c r="A1674" i="1"/>
  <c r="A1673" i="1"/>
  <c r="A1669" i="1"/>
  <c r="A1668" i="1"/>
  <c r="A1667" i="1"/>
  <c r="A1666" i="1"/>
  <c r="A1665" i="1"/>
  <c r="A1664" i="1"/>
  <c r="A1663" i="1"/>
  <c r="A1662" i="1"/>
  <c r="A1661" i="1"/>
  <c r="A1660" i="1"/>
  <c r="A1657" i="1"/>
  <c r="A1656" i="1"/>
  <c r="A1654" i="1"/>
  <c r="A1652" i="1"/>
  <c r="A1651" i="1"/>
  <c r="A1649" i="1"/>
  <c r="A1648" i="1"/>
  <c r="A1647" i="1"/>
  <c r="A1646" i="1"/>
  <c r="A1645" i="1"/>
  <c r="A1644" i="1"/>
  <c r="A1643" i="1"/>
  <c r="A1642" i="1"/>
  <c r="A1641" i="1"/>
  <c r="A1640" i="1"/>
  <c r="A1639" i="1"/>
  <c r="A1637" i="1"/>
  <c r="A1636" i="1"/>
  <c r="A1635" i="1"/>
  <c r="A1631" i="1"/>
  <c r="A1629" i="1"/>
  <c r="A1628" i="1"/>
  <c r="A1627" i="1"/>
  <c r="A1626" i="1"/>
  <c r="A1625" i="1"/>
  <c r="A1624" i="1"/>
  <c r="A1623" i="1"/>
  <c r="A1622" i="1"/>
  <c r="A1616" i="1"/>
  <c r="A1615" i="1"/>
  <c r="A1614" i="1"/>
  <c r="A1599" i="1"/>
  <c r="A1598" i="1"/>
  <c r="A1597" i="1"/>
  <c r="A1593" i="1"/>
  <c r="A1592" i="1"/>
  <c r="A1591" i="1"/>
  <c r="A1590" i="1"/>
  <c r="A1589" i="1"/>
  <c r="A1587" i="1"/>
  <c r="A1586" i="1"/>
  <c r="A1584" i="1"/>
  <c r="A1583" i="1"/>
  <c r="A1582" i="1"/>
  <c r="A1572" i="1"/>
  <c r="A1565" i="1"/>
  <c r="A1553" i="1"/>
  <c r="A1552" i="1"/>
  <c r="A1551" i="1"/>
  <c r="A1550" i="1"/>
  <c r="A1549" i="1"/>
  <c r="A1548" i="1"/>
  <c r="A1547" i="1"/>
  <c r="A1546" i="1"/>
  <c r="A1545" i="1"/>
  <c r="A1544" i="1"/>
  <c r="A1541" i="1"/>
  <c r="A1540" i="1"/>
  <c r="A1539" i="1"/>
  <c r="A1538" i="1"/>
  <c r="A1535" i="1"/>
  <c r="A1534" i="1"/>
  <c r="A1533" i="1"/>
  <c r="A1532" i="1"/>
  <c r="A1531" i="1"/>
  <c r="A1530" i="1"/>
  <c r="A1527" i="1"/>
  <c r="A1526" i="1"/>
  <c r="A1525" i="1"/>
  <c r="A1522" i="1"/>
  <c r="A1521" i="1"/>
  <c r="A1516" i="1"/>
  <c r="A1515" i="1"/>
  <c r="A1519" i="1"/>
  <c r="A1518" i="1"/>
  <c r="A1517" i="1"/>
  <c r="A1508" i="1"/>
  <c r="A1507" i="1"/>
  <c r="A1499" i="1"/>
  <c r="A1498" i="1"/>
  <c r="A1496" i="1"/>
  <c r="A1494" i="1"/>
  <c r="A1493" i="1"/>
  <c r="A1492" i="1"/>
  <c r="A1491" i="1"/>
  <c r="A1490" i="1"/>
  <c r="A1489" i="1"/>
  <c r="A1488" i="1"/>
  <c r="A1487" i="1"/>
  <c r="A1486" i="1"/>
  <c r="A1485" i="1"/>
  <c r="A1483" i="1"/>
  <c r="A1482" i="1"/>
  <c r="A1479" i="1"/>
  <c r="A1478" i="1"/>
  <c r="A1477" i="1"/>
  <c r="A1476" i="1"/>
  <c r="A1475" i="1"/>
  <c r="A1467" i="1"/>
  <c r="A1466" i="1"/>
  <c r="A1465" i="1"/>
  <c r="A1451" i="1"/>
  <c r="A1450" i="1"/>
  <c r="A1449" i="1"/>
  <c r="A1448" i="1"/>
  <c r="A1447" i="1"/>
  <c r="A1446" i="1"/>
  <c r="A1445" i="1"/>
  <c r="A1444" i="1"/>
  <c r="A1441" i="1"/>
  <c r="A1440" i="1"/>
  <c r="A1439" i="1"/>
  <c r="A1438" i="1"/>
  <c r="A1437" i="1"/>
  <c r="A1436" i="1"/>
  <c r="A1429" i="1"/>
  <c r="A1428" i="1"/>
  <c r="A1427" i="1"/>
  <c r="A1426" i="1"/>
  <c r="A1425" i="1"/>
  <c r="A1424" i="1"/>
  <c r="A1423" i="1"/>
  <c r="A1422" i="1"/>
  <c r="A1412" i="1"/>
  <c r="A1411" i="1"/>
  <c r="A1409" i="1"/>
  <c r="A1406" i="1"/>
  <c r="A1401" i="1"/>
  <c r="A1400" i="1"/>
  <c r="A1384" i="1"/>
  <c r="A1383" i="1"/>
  <c r="A1381" i="1"/>
  <c r="A1380" i="1"/>
  <c r="A1377" i="1"/>
  <c r="A1374" i="1"/>
  <c r="A1373" i="1"/>
  <c r="A1372" i="1"/>
  <c r="A1371" i="1"/>
  <c r="A1333" i="1"/>
  <c r="A1332" i="1"/>
  <c r="A1331" i="1"/>
  <c r="A1362" i="1"/>
  <c r="A1361" i="1"/>
  <c r="A1360" i="1"/>
  <c r="A1305" i="1"/>
  <c r="A1323" i="1"/>
  <c r="A1321" i="1"/>
  <c r="A1318" i="1"/>
  <c r="A1316" i="1"/>
  <c r="A1315" i="1"/>
  <c r="A1314" i="1"/>
  <c r="A1313" i="1"/>
  <c r="A1312" i="1"/>
  <c r="A1274" i="1"/>
  <c r="A1309" i="1"/>
  <c r="A1308" i="1"/>
  <c r="A1307" i="1"/>
  <c r="A1295" i="1"/>
  <c r="A1293" i="1"/>
  <c r="A1291" i="1"/>
  <c r="A1290" i="1"/>
  <c r="A1289" i="1"/>
  <c r="A1288" i="1"/>
  <c r="A1287" i="1"/>
  <c r="A1286" i="1"/>
  <c r="A1285" i="1"/>
  <c r="A1284" i="1"/>
  <c r="A1283" i="1"/>
  <c r="A1282" i="1"/>
  <c r="A1278" i="1"/>
  <c r="A1277" i="1"/>
  <c r="A1276" i="1"/>
  <c r="A1275" i="1"/>
  <c r="A1390" i="1"/>
  <c r="A1272" i="1"/>
  <c r="A1271" i="1"/>
  <c r="A1270" i="1"/>
  <c r="A1269" i="1"/>
  <c r="A1268" i="1"/>
  <c r="A1267" i="1"/>
  <c r="A1266" i="1"/>
  <c r="A1263" i="1"/>
  <c r="A1262" i="1"/>
  <c r="A1261" i="1"/>
  <c r="A1260" i="1"/>
  <c r="A1259" i="1"/>
  <c r="A1253" i="1"/>
  <c r="A1252" i="1"/>
  <c r="A1251" i="1"/>
  <c r="A1249" i="1"/>
  <c r="A1248" i="1"/>
  <c r="A1247" i="1"/>
  <c r="A1246" i="1"/>
  <c r="A1245" i="1"/>
  <c r="A1244" i="1"/>
  <c r="A1243" i="1"/>
  <c r="A1241" i="1"/>
  <c r="A1240" i="1"/>
  <c r="A1239" i="1"/>
  <c r="A1238" i="1"/>
  <c r="A1224" i="1"/>
  <c r="A1223" i="1"/>
  <c r="A1222" i="1"/>
  <c r="A1221" i="1"/>
  <c r="A1218" i="1"/>
  <c r="A1217" i="1"/>
  <c r="A1216" i="1"/>
  <c r="A1215" i="1"/>
  <c r="A1214" i="1"/>
  <c r="A1213" i="1"/>
  <c r="A1212" i="1"/>
  <c r="A1211" i="1"/>
  <c r="A1202" i="1"/>
  <c r="A1200" i="1"/>
  <c r="A1197" i="1"/>
  <c r="A1196" i="1"/>
  <c r="A1195" i="1"/>
  <c r="A1194" i="1"/>
  <c r="A1193" i="1"/>
  <c r="A1190" i="1"/>
  <c r="A1188" i="1"/>
  <c r="A1186" i="1"/>
  <c r="A1184" i="1"/>
  <c r="A1178" i="1"/>
  <c r="A1182" i="1"/>
  <c r="A1171" i="1"/>
  <c r="A1170" i="1"/>
  <c r="A1168" i="1"/>
  <c r="A1167" i="1"/>
  <c r="A1166" i="1"/>
  <c r="A1165" i="1"/>
  <c r="A1164" i="1"/>
  <c r="A1163" i="1"/>
  <c r="A1157" i="1"/>
  <c r="A1156" i="1"/>
  <c r="A1150" i="1"/>
  <c r="A1148" i="1"/>
  <c r="A1146" i="1"/>
  <c r="A1145" i="1"/>
  <c r="A1141" i="1"/>
  <c r="A1140" i="1"/>
  <c r="A1139" i="1"/>
  <c r="A1138" i="1"/>
  <c r="A1133" i="1"/>
  <c r="A1132" i="1"/>
  <c r="A1131" i="1"/>
  <c r="A1130" i="1"/>
  <c r="A1126" i="1"/>
  <c r="A1125" i="1"/>
  <c r="A1124" i="1"/>
  <c r="A1115" i="1"/>
  <c r="A1092" i="1"/>
  <c r="A1091" i="1"/>
  <c r="A1089" i="1"/>
  <c r="A1088" i="1"/>
  <c r="A1101" i="1"/>
  <c r="A1079" i="1"/>
  <c r="A1077" i="1"/>
  <c r="A1075" i="1"/>
  <c r="A1068" i="1"/>
  <c r="A1064" i="1"/>
  <c r="A1063" i="1"/>
  <c r="A1061" i="1"/>
  <c r="A1055" i="1"/>
  <c r="A1053" i="1"/>
  <c r="A1049" i="1"/>
  <c r="A1047" i="1"/>
  <c r="A1039" i="1"/>
  <c r="A1038" i="1"/>
  <c r="A1037" i="1"/>
  <c r="A1036" i="1"/>
  <c r="A1035" i="1"/>
  <c r="A1034" i="1"/>
  <c r="A1033" i="1"/>
  <c r="A1032" i="1"/>
  <c r="A1031" i="1"/>
  <c r="A1030" i="1"/>
  <c r="A1029" i="1"/>
  <c r="A1019" i="1"/>
  <c r="A1011" i="1"/>
  <c r="A1009" i="1"/>
  <c r="A1008" i="1"/>
  <c r="A1007" i="1"/>
  <c r="A1006" i="1"/>
  <c r="A1005" i="1"/>
  <c r="A1028" i="1"/>
  <c r="A997" i="1"/>
  <c r="A996" i="1"/>
  <c r="A995" i="1"/>
  <c r="A992" i="1"/>
  <c r="A991" i="1"/>
  <c r="A990" i="1"/>
  <c r="A989" i="1"/>
  <c r="A988" i="1"/>
  <c r="A987" i="1"/>
  <c r="A985" i="1"/>
  <c r="A984" i="1"/>
  <c r="A979" i="1"/>
  <c r="A976" i="1"/>
  <c r="A975" i="1"/>
  <c r="A974" i="1"/>
  <c r="A963" i="1"/>
  <c r="A962" i="1"/>
  <c r="A961" i="1"/>
  <c r="A960" i="1"/>
  <c r="A959" i="1"/>
  <c r="A958" i="1"/>
  <c r="A957" i="1"/>
  <c r="A956" i="1"/>
  <c r="A924" i="1"/>
  <c r="A923" i="1"/>
  <c r="A922" i="1"/>
  <c r="A921" i="1"/>
  <c r="A919" i="1"/>
  <c r="A946" i="1"/>
  <c r="A939" i="1"/>
  <c r="A944" i="1"/>
  <c r="A942" i="1"/>
  <c r="A938" i="1"/>
  <c r="A937" i="1"/>
  <c r="A936" i="1"/>
  <c r="A917" i="1"/>
  <c r="A916" i="1"/>
  <c r="A915" i="1"/>
  <c r="A914" i="1"/>
  <c r="A913" i="1"/>
  <c r="A912" i="1"/>
  <c r="A911" i="1"/>
  <c r="A910" i="1"/>
  <c r="A907" i="1"/>
  <c r="A906" i="1"/>
  <c r="A905" i="1"/>
  <c r="A903" i="1"/>
  <c r="A902" i="1"/>
  <c r="A897" i="1"/>
  <c r="A896" i="1"/>
  <c r="A895" i="1"/>
  <c r="A894" i="1"/>
  <c r="A891" i="1"/>
  <c r="A890" i="1"/>
  <c r="A889" i="1"/>
  <c r="A887" i="1"/>
  <c r="A886" i="1"/>
  <c r="A884" i="1"/>
  <c r="A882" i="1"/>
  <c r="A881" i="1"/>
  <c r="A877" i="1"/>
  <c r="A876" i="1"/>
  <c r="A870" i="1"/>
  <c r="A869" i="1"/>
  <c r="A868" i="1"/>
  <c r="A867" i="1"/>
  <c r="A865" i="1"/>
  <c r="A864" i="1"/>
  <c r="A854" i="1"/>
  <c r="A846" i="1"/>
  <c r="A832" i="1"/>
  <c r="A831" i="1"/>
  <c r="A817" i="1"/>
  <c r="A816" i="1"/>
  <c r="A815" i="1"/>
  <c r="A814" i="1"/>
  <c r="A813" i="1"/>
  <c r="A825" i="1"/>
  <c r="A824" i="1"/>
  <c r="A823" i="1"/>
  <c r="A822" i="1"/>
  <c r="A820" i="1"/>
  <c r="A819" i="1"/>
  <c r="A818" i="1"/>
  <c r="A842" i="1"/>
  <c r="A840" i="1"/>
  <c r="A812" i="1"/>
  <c r="A809" i="1"/>
  <c r="A801" i="1"/>
  <c r="A800" i="1"/>
  <c r="A794" i="1"/>
  <c r="A784" i="1"/>
  <c r="A783" i="1"/>
  <c r="A782" i="1"/>
  <c r="A781" i="1"/>
  <c r="A780" i="1"/>
  <c r="A775" i="1"/>
  <c r="A774" i="1"/>
  <c r="A764" i="1"/>
  <c r="A763" i="1"/>
  <c r="A761" i="1"/>
  <c r="A760" i="1"/>
  <c r="A759" i="1"/>
  <c r="A758" i="1"/>
  <c r="A757" i="1"/>
  <c r="A756" i="1"/>
  <c r="A755" i="1"/>
  <c r="A754" i="1"/>
  <c r="A753" i="1"/>
  <c r="A752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6" i="1"/>
  <c r="A735" i="1"/>
  <c r="A734" i="1"/>
  <c r="A733" i="1"/>
  <c r="A732" i="1"/>
  <c r="A731" i="1"/>
  <c r="A730" i="1"/>
  <c r="A729" i="1"/>
  <c r="A723" i="1"/>
  <c r="A721" i="1"/>
  <c r="A719" i="1"/>
  <c r="A716" i="1"/>
  <c r="A715" i="1"/>
  <c r="A714" i="1"/>
  <c r="A713" i="1"/>
  <c r="A712" i="1"/>
  <c r="A699" i="1"/>
  <c r="A697" i="1"/>
  <c r="A696" i="1"/>
  <c r="A695" i="1"/>
  <c r="A689" i="1"/>
  <c r="A677" i="1"/>
  <c r="A676" i="1"/>
  <c r="A670" i="1"/>
  <c r="A669" i="1"/>
  <c r="A668" i="1"/>
  <c r="A667" i="1"/>
  <c r="A666" i="1"/>
  <c r="A664" i="1"/>
  <c r="A663" i="1"/>
  <c r="A662" i="1"/>
  <c r="A661" i="1"/>
  <c r="A660" i="1"/>
  <c r="A659" i="1"/>
  <c r="A644" i="1"/>
  <c r="A643" i="1"/>
  <c r="A642" i="1"/>
  <c r="A640" i="1"/>
  <c r="A638" i="1"/>
  <c r="A627" i="1"/>
  <c r="A626" i="1"/>
  <c r="A625" i="1"/>
  <c r="A624" i="1"/>
  <c r="A622" i="1"/>
  <c r="A620" i="1"/>
  <c r="A616" i="1"/>
  <c r="A615" i="1"/>
  <c r="A613" i="1"/>
  <c r="A612" i="1"/>
  <c r="A611" i="1"/>
  <c r="A610" i="1"/>
  <c r="A609" i="1"/>
  <c r="A607" i="1"/>
  <c r="A606" i="1"/>
  <c r="A605" i="1"/>
  <c r="A604" i="1"/>
  <c r="A603" i="1"/>
  <c r="A601" i="1"/>
  <c r="A594" i="1"/>
  <c r="A593" i="1"/>
  <c r="A591" i="1"/>
  <c r="A590" i="1"/>
  <c r="A589" i="1"/>
  <c r="A588" i="1"/>
  <c r="A587" i="1"/>
  <c r="A586" i="1"/>
  <c r="A577" i="1"/>
  <c r="A575" i="1"/>
  <c r="A571" i="1"/>
  <c r="A570" i="1"/>
  <c r="A569" i="1"/>
  <c r="A566" i="1"/>
  <c r="A565" i="1"/>
  <c r="A564" i="1"/>
  <c r="A554" i="1"/>
  <c r="A552" i="1"/>
  <c r="A549" i="1"/>
  <c r="A546" i="1"/>
  <c r="A529" i="1"/>
  <c r="A528" i="1"/>
  <c r="A527" i="1"/>
  <c r="A526" i="1"/>
  <c r="A524" i="1"/>
  <c r="A521" i="1"/>
  <c r="A520" i="1"/>
  <c r="A519" i="1"/>
  <c r="A517" i="1"/>
  <c r="A516" i="1"/>
  <c r="A514" i="1"/>
  <c r="A513" i="1"/>
  <c r="A50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3" i="1"/>
  <c r="A482" i="1"/>
  <c r="A480" i="1"/>
  <c r="A479" i="1"/>
  <c r="A478" i="1"/>
  <c r="A477" i="1"/>
  <c r="A476" i="1"/>
  <c r="A475" i="1"/>
  <c r="A472" i="1"/>
  <c r="A469" i="1"/>
  <c r="A468" i="1"/>
  <c r="A467" i="1"/>
  <c r="A466" i="1"/>
  <c r="A465" i="1"/>
  <c r="A455" i="1"/>
  <c r="A454" i="1"/>
  <c r="A453" i="1"/>
  <c r="A452" i="1"/>
  <c r="A449" i="1"/>
  <c r="A448" i="1"/>
  <c r="A447" i="1"/>
  <c r="A446" i="1"/>
  <c r="A443" i="1"/>
  <c r="A442" i="1"/>
  <c r="A441" i="1"/>
  <c r="A440" i="1"/>
  <c r="A439" i="1"/>
  <c r="A437" i="1"/>
  <c r="A436" i="1"/>
  <c r="A429" i="1"/>
  <c r="A428" i="1"/>
  <c r="A427" i="1"/>
  <c r="A426" i="1"/>
  <c r="A425" i="1"/>
  <c r="A422" i="1"/>
  <c r="A421" i="1"/>
  <c r="A411" i="1"/>
  <c r="A410" i="1"/>
  <c r="A409" i="1"/>
  <c r="A408" i="1"/>
  <c r="A407" i="1"/>
  <c r="A406" i="1"/>
  <c r="A405" i="1"/>
  <c r="A404" i="1"/>
  <c r="A400" i="1"/>
  <c r="A399" i="1"/>
  <c r="A398" i="1"/>
  <c r="A397" i="1"/>
  <c r="A396" i="1"/>
  <c r="A394" i="1"/>
  <c r="A393" i="1"/>
  <c r="A390" i="1"/>
  <c r="A389" i="1"/>
  <c r="A388" i="1"/>
  <c r="A384" i="1"/>
  <c r="A383" i="1"/>
  <c r="A382" i="1"/>
  <c r="A381" i="1"/>
  <c r="A380" i="1"/>
  <c r="A379" i="1"/>
  <c r="A361" i="1"/>
  <c r="A344" i="1"/>
  <c r="A341" i="1"/>
  <c r="A340" i="1"/>
  <c r="A339" i="1"/>
  <c r="A338" i="1"/>
  <c r="A337" i="1"/>
  <c r="A335" i="1"/>
  <c r="A334" i="1"/>
  <c r="A333" i="1"/>
  <c r="A332" i="1"/>
  <c r="A328" i="1"/>
  <c r="A327" i="1"/>
  <c r="A325" i="1"/>
  <c r="A324" i="1"/>
  <c r="A323" i="1"/>
  <c r="A322" i="1"/>
  <c r="A321" i="1"/>
  <c r="A315" i="1"/>
  <c r="A310" i="1"/>
  <c r="A309" i="1"/>
  <c r="A307" i="1"/>
  <c r="A306" i="1"/>
  <c r="A305" i="1"/>
  <c r="A304" i="1"/>
  <c r="A303" i="1"/>
  <c r="A301" i="1"/>
  <c r="A299" i="1"/>
  <c r="A297" i="1"/>
  <c r="A296" i="1"/>
  <c r="A295" i="1"/>
  <c r="A294" i="1"/>
  <c r="A293" i="1"/>
  <c r="A292" i="1"/>
  <c r="A291" i="1"/>
  <c r="A290" i="1"/>
  <c r="A289" i="1"/>
  <c r="A286" i="1"/>
  <c r="A284" i="1"/>
  <c r="A282" i="1"/>
  <c r="A281" i="1"/>
  <c r="A280" i="1"/>
  <c r="A278" i="1"/>
  <c r="A276" i="1"/>
  <c r="A273" i="1"/>
  <c r="A272" i="1"/>
  <c r="A263" i="1"/>
  <c r="A262" i="1"/>
  <c r="A260" i="1"/>
  <c r="A259" i="1"/>
  <c r="A258" i="1"/>
  <c r="A257" i="1"/>
  <c r="A256" i="1"/>
  <c r="A255" i="1"/>
  <c r="A251" i="1"/>
  <c r="A249" i="1"/>
  <c r="A246" i="1"/>
  <c r="A245" i="1"/>
  <c r="A244" i="1"/>
  <c r="A243" i="1"/>
  <c r="A242" i="1"/>
  <c r="A241" i="1"/>
  <c r="A248" i="1"/>
  <c r="A237" i="1"/>
  <c r="A236" i="1"/>
  <c r="A235" i="1"/>
  <c r="A234" i="1"/>
  <c r="A232" i="1"/>
  <c r="A231" i="1"/>
  <c r="A230" i="1"/>
  <c r="A228" i="1"/>
  <c r="A227" i="1"/>
  <c r="A226" i="1"/>
  <c r="A225" i="1"/>
  <c r="A224" i="1"/>
  <c r="A223" i="1"/>
  <c r="A217" i="1"/>
  <c r="A216" i="1"/>
  <c r="A215" i="1"/>
  <c r="A214" i="1"/>
  <c r="A212" i="1"/>
  <c r="A211" i="1"/>
  <c r="A210" i="1"/>
  <c r="A208" i="1"/>
  <c r="A207" i="1"/>
  <c r="A205" i="1"/>
  <c r="A198" i="1"/>
  <c r="A197" i="1"/>
  <c r="A194" i="1"/>
  <c r="A188" i="1"/>
  <c r="A187" i="1"/>
  <c r="A186" i="1"/>
  <c r="A185" i="1"/>
  <c r="A183" i="1"/>
  <c r="A180" i="1"/>
  <c r="A172" i="1"/>
  <c r="A164" i="1"/>
  <c r="A163" i="1"/>
  <c r="A162" i="1"/>
  <c r="A152" i="1"/>
  <c r="A151" i="1"/>
  <c r="A150" i="1"/>
  <c r="A149" i="1"/>
  <c r="A146" i="1"/>
  <c r="A145" i="1"/>
  <c r="A128" i="1"/>
  <c r="A126" i="1"/>
  <c r="A139" i="1"/>
  <c r="A135" i="1"/>
  <c r="A134" i="1"/>
  <c r="A132" i="1"/>
  <c r="A114" i="1"/>
  <c r="A113" i="1"/>
  <c r="A130" i="1"/>
  <c r="A97" i="1"/>
  <c r="A96" i="1"/>
  <c r="A95" i="1"/>
  <c r="A116" i="1"/>
  <c r="A115" i="1"/>
  <c r="A111" i="1"/>
  <c r="A110" i="1"/>
  <c r="A109" i="1"/>
  <c r="A104" i="1"/>
  <c r="A103" i="1"/>
  <c r="A99" i="1"/>
  <c r="A98" i="1"/>
  <c r="A92" i="1"/>
  <c r="A93" i="1"/>
  <c r="A91" i="1"/>
  <c r="A87" i="1"/>
  <c r="A86" i="1"/>
  <c r="A80" i="1"/>
  <c r="A76" i="1"/>
  <c r="A74" i="1"/>
  <c r="A69" i="1"/>
  <c r="A65" i="1"/>
  <c r="A64" i="1"/>
  <c r="A63" i="1"/>
  <c r="A56" i="1"/>
  <c r="A55" i="1"/>
  <c r="A54" i="1"/>
  <c r="A53" i="1"/>
  <c r="A52" i="1"/>
  <c r="A47" i="1"/>
  <c r="A46" i="1"/>
  <c r="A45" i="1"/>
  <c r="A43" i="1"/>
  <c r="A38" i="1"/>
  <c r="A37" i="1"/>
  <c r="A36" i="1"/>
  <c r="A31" i="1"/>
  <c r="A30" i="1"/>
  <c r="A29" i="1"/>
  <c r="A23" i="1"/>
  <c r="A22" i="1"/>
  <c r="J2467" i="1"/>
  <c r="J2445" i="1"/>
  <c r="J2443" i="1"/>
  <c r="J2432" i="1"/>
  <c r="J2435" i="1"/>
  <c r="J2404" i="1"/>
  <c r="J2394" i="1"/>
  <c r="J2387" i="1"/>
  <c r="J2370" i="1"/>
  <c r="J2351" i="1"/>
  <c r="J2348" i="1"/>
  <c r="J2342" i="1"/>
  <c r="J2332" i="1"/>
  <c r="J2330" i="1"/>
  <c r="J2325" i="1"/>
  <c r="J2323" i="1"/>
  <c r="J2321" i="1"/>
  <c r="J2319" i="1"/>
  <c r="J2304" i="1"/>
  <c r="J2288" i="1"/>
  <c r="J2251" i="1"/>
  <c r="J2248" i="1"/>
  <c r="J2175" i="1"/>
  <c r="J2173" i="1"/>
  <c r="J2161" i="1"/>
  <c r="J2157" i="1"/>
  <c r="J2155" i="1"/>
  <c r="J2153" i="1"/>
  <c r="J2151" i="1"/>
  <c r="J2106" i="1"/>
  <c r="J2104" i="1"/>
  <c r="J2082" i="1"/>
  <c r="J2076" i="1"/>
  <c r="J2040" i="1"/>
  <c r="J2038" i="1"/>
  <c r="J2036" i="1"/>
  <c r="J2034" i="1"/>
  <c r="J2018" i="1"/>
  <c r="J2016" i="1"/>
  <c r="J2014" i="1"/>
  <c r="J2012" i="1"/>
  <c r="J2001" i="1"/>
  <c r="J1949" i="1"/>
  <c r="J1947" i="1"/>
  <c r="J1893" i="1"/>
  <c r="J1891" i="1"/>
  <c r="J1889" i="1"/>
  <c r="J1887" i="1"/>
  <c r="J1885" i="1"/>
  <c r="J1875" i="1"/>
  <c r="J1874" i="1"/>
  <c r="J1852" i="1"/>
  <c r="J1833" i="1"/>
  <c r="J1815" i="1"/>
  <c r="J1804" i="1"/>
  <c r="J1791" i="1"/>
  <c r="J1789" i="1"/>
  <c r="J1786" i="1"/>
  <c r="J1782" i="1"/>
  <c r="J1770" i="1"/>
  <c r="J1755" i="1"/>
  <c r="J1748" i="1"/>
  <c r="J1737" i="1"/>
  <c r="J1691" i="1"/>
  <c r="J1699" i="1"/>
  <c r="J1687" i="1"/>
  <c r="J1682" i="1"/>
  <c r="J1677" i="1"/>
  <c r="J1674" i="1"/>
  <c r="J1668" i="1"/>
  <c r="J1666" i="1"/>
  <c r="J1656" i="1"/>
  <c r="J1648" i="1"/>
  <c r="J1643" i="1"/>
  <c r="J1639" i="1"/>
  <c r="J1631" i="1"/>
  <c r="J1625" i="1"/>
  <c r="J1622" i="1"/>
  <c r="J1591" i="1"/>
  <c r="J1552" i="1"/>
  <c r="J1550" i="1"/>
  <c r="J1548" i="1"/>
  <c r="J1531" i="1"/>
  <c r="J1525" i="1"/>
  <c r="J1518" i="1"/>
  <c r="J1507" i="1"/>
  <c r="J1450" i="1"/>
  <c r="J1448" i="1"/>
  <c r="J1444" i="1"/>
  <c r="J1440" i="1"/>
  <c r="J1428" i="1"/>
  <c r="J1400" i="1"/>
  <c r="J1383" i="1"/>
  <c r="J1373" i="1"/>
  <c r="J1312" i="1"/>
  <c r="J1307" i="1"/>
  <c r="J1287" i="1"/>
  <c r="J1284" i="1"/>
  <c r="J1277" i="1"/>
  <c r="J1275" i="1"/>
  <c r="J1267" i="1"/>
  <c r="J1261" i="1"/>
  <c r="J1259" i="1"/>
  <c r="J1247" i="1"/>
  <c r="J1223" i="1"/>
  <c r="J1221" i="1"/>
  <c r="J1216" i="1"/>
  <c r="J1197" i="1"/>
  <c r="J1195" i="1"/>
  <c r="J1193" i="1"/>
  <c r="J1170" i="1"/>
  <c r="J1167" i="1"/>
  <c r="J1140" i="1"/>
  <c r="J1132" i="1"/>
  <c r="J1130" i="1"/>
  <c r="J1125" i="1"/>
  <c r="J1039" i="1"/>
  <c r="J1037" i="1"/>
  <c r="J1035" i="1"/>
  <c r="J1034" i="1"/>
  <c r="J1032" i="1"/>
  <c r="J1030" i="1"/>
  <c r="J1007" i="1"/>
  <c r="J1005" i="1"/>
  <c r="J989" i="1"/>
  <c r="J987" i="1"/>
  <c r="J962" i="1"/>
  <c r="J960" i="1"/>
  <c r="J958" i="1"/>
  <c r="J956" i="1"/>
  <c r="J923" i="1"/>
  <c r="J921" i="1"/>
  <c r="J916" i="1"/>
  <c r="J914" i="1"/>
  <c r="J912" i="1"/>
  <c r="J910" i="1"/>
  <c r="J890" i="1"/>
  <c r="J886" i="1"/>
  <c r="J869" i="1"/>
  <c r="J867" i="1"/>
  <c r="J824" i="1"/>
  <c r="J822" i="1"/>
  <c r="J840" i="1"/>
  <c r="J763" i="1"/>
  <c r="J760" i="1"/>
  <c r="J758" i="1"/>
  <c r="J756" i="1"/>
  <c r="J745" i="1"/>
  <c r="J743" i="1"/>
  <c r="J741" i="1"/>
  <c r="J739" i="1"/>
  <c r="J734" i="1"/>
  <c r="J732" i="1"/>
  <c r="J715" i="1"/>
  <c r="J713" i="1"/>
  <c r="J697" i="1"/>
  <c r="J663" i="1"/>
  <c r="J642" i="1"/>
  <c r="J626" i="1"/>
  <c r="J624" i="1"/>
  <c r="J591" i="1"/>
  <c r="J589" i="1"/>
  <c r="J613" i="1"/>
  <c r="J611" i="1"/>
  <c r="J564" i="1"/>
  <c r="J528" i="1"/>
  <c r="J526" i="1"/>
  <c r="J516" i="1"/>
  <c r="J513" i="1"/>
  <c r="J490" i="1"/>
  <c r="J488" i="1"/>
  <c r="J482" i="1"/>
  <c r="J479" i="1"/>
  <c r="J477" i="1"/>
  <c r="J475" i="1"/>
  <c r="J467" i="1"/>
  <c r="J465" i="1"/>
  <c r="J454" i="1"/>
  <c r="J452" i="1"/>
  <c r="J448" i="1"/>
  <c r="J446" i="1"/>
  <c r="J441" i="1"/>
  <c r="J439" i="1"/>
  <c r="J428" i="1"/>
  <c r="J410" i="1"/>
  <c r="J408" i="1"/>
  <c r="J406" i="1"/>
  <c r="J404" i="1"/>
  <c r="J393" i="1"/>
  <c r="J388" i="1"/>
  <c r="J327" i="1"/>
  <c r="J322" i="1"/>
  <c r="J309" i="1"/>
  <c r="J306" i="1"/>
  <c r="J299" i="1"/>
  <c r="J296" i="1"/>
  <c r="J294" i="1"/>
  <c r="J292" i="1"/>
  <c r="J289" i="1"/>
  <c r="J262" i="1"/>
  <c r="J259" i="1"/>
  <c r="J255" i="1"/>
  <c r="J249" i="1"/>
  <c r="J245" i="1"/>
  <c r="J243" i="1"/>
  <c r="J241" i="1"/>
  <c r="J236" i="1"/>
  <c r="J234" i="1"/>
  <c r="J231" i="1"/>
  <c r="J228" i="1"/>
  <c r="J226" i="1"/>
  <c r="J197" i="1"/>
  <c r="J187" i="1"/>
  <c r="J162" i="1"/>
  <c r="J151" i="1"/>
  <c r="J149" i="1"/>
  <c r="J145" i="1"/>
  <c r="J96" i="1"/>
  <c r="J110" i="1"/>
  <c r="J103" i="1"/>
  <c r="J98" i="1"/>
  <c r="J86" i="1"/>
  <c r="J46" i="1"/>
  <c r="J37" i="1"/>
  <c r="J1371" i="1"/>
  <c r="J1274" i="1"/>
  <c r="H2476" i="1"/>
  <c r="H2428" i="1"/>
  <c r="H2303" i="1"/>
  <c r="H1990" i="1"/>
  <c r="H1976" i="1"/>
  <c r="H1951" i="1"/>
  <c r="H1902" i="1"/>
  <c r="H1883" i="1"/>
  <c r="H1842" i="1"/>
  <c r="H1824" i="1"/>
  <c r="H1822" i="1"/>
  <c r="H1812" i="1"/>
  <c r="H1730" i="1"/>
  <c r="H1714" i="1"/>
  <c r="H1484" i="1"/>
  <c r="H1399" i="1"/>
  <c r="H1273" i="1"/>
  <c r="H1189" i="1"/>
  <c r="H1187" i="1"/>
  <c r="H1177" i="1"/>
  <c r="H1116" i="1"/>
  <c r="H1114" i="1"/>
  <c r="H1054" i="1"/>
  <c r="H1052" i="1"/>
  <c r="H901" i="1"/>
  <c r="H875" i="1"/>
  <c r="H861" i="1"/>
  <c r="H853" i="1"/>
  <c r="H845" i="1"/>
  <c r="H810" i="1"/>
  <c r="H687" i="1"/>
  <c r="H584" i="1"/>
  <c r="H576" i="1"/>
  <c r="H574" i="1"/>
  <c r="H563" i="1"/>
  <c r="H540" i="1"/>
  <c r="H403" i="1"/>
  <c r="H375" i="1"/>
  <c r="H359" i="1"/>
  <c r="H342" i="1"/>
  <c r="H330" i="1"/>
  <c r="H283" i="1"/>
  <c r="H269" i="1"/>
  <c r="H222" i="1"/>
  <c r="H204" i="1"/>
  <c r="H184" i="1"/>
  <c r="H182" i="1"/>
  <c r="H179" i="1"/>
  <c r="H85" i="1"/>
  <c r="H28" i="1"/>
  <c r="J2478" i="1"/>
  <c r="J2477" i="1"/>
  <c r="J2476" i="1"/>
  <c r="J2468" i="1"/>
  <c r="J2463" i="1"/>
  <c r="J2462" i="1"/>
  <c r="J2461" i="1"/>
  <c r="J2459" i="1"/>
  <c r="J2452" i="1"/>
  <c r="J2446" i="1"/>
  <c r="J2444" i="1"/>
  <c r="J2442" i="1"/>
  <c r="J2433" i="1"/>
  <c r="J2431" i="1"/>
  <c r="J2436" i="1"/>
  <c r="J2430" i="1"/>
  <c r="J2428" i="1"/>
  <c r="J2415" i="1"/>
  <c r="J2414" i="1"/>
  <c r="J2413" i="1"/>
  <c r="J2412" i="1"/>
  <c r="J2411" i="1"/>
  <c r="J2406" i="1"/>
  <c r="J2405" i="1"/>
  <c r="J2398" i="1"/>
  <c r="J2395" i="1"/>
  <c r="J2389" i="1"/>
  <c r="J2388" i="1"/>
  <c r="J2381" i="1"/>
  <c r="J2380" i="1"/>
  <c r="J2379" i="1"/>
  <c r="J2371" i="1"/>
  <c r="J2365" i="1"/>
  <c r="J2364" i="1"/>
  <c r="J2368" i="1"/>
  <c r="J2363" i="1"/>
  <c r="J2361" i="1"/>
  <c r="J2358" i="1"/>
  <c r="J2360" i="1"/>
  <c r="J2357" i="1"/>
  <c r="J2352" i="1"/>
  <c r="J2349" i="1"/>
  <c r="J2343" i="1"/>
  <c r="J2341" i="1"/>
  <c r="J2340" i="1"/>
  <c r="J2339" i="1"/>
  <c r="J2333" i="1"/>
  <c r="J2331" i="1"/>
  <c r="J2326" i="1"/>
  <c r="J2324" i="1"/>
  <c r="J2327" i="1"/>
  <c r="J2322" i="1"/>
  <c r="J2320" i="1"/>
  <c r="J2317" i="1"/>
  <c r="J2316" i="1"/>
  <c r="J2309" i="1"/>
  <c r="J2307" i="1"/>
  <c r="J2305" i="1"/>
  <c r="J2303" i="1"/>
  <c r="J2302" i="1"/>
  <c r="J2299" i="1"/>
  <c r="J2295" i="1"/>
  <c r="J2022" i="1"/>
  <c r="C2022" i="1" s="1"/>
  <c r="J2293" i="1"/>
  <c r="J2291" i="1"/>
  <c r="J2290" i="1"/>
  <c r="J2289" i="1"/>
  <c r="J2284" i="1"/>
  <c r="J2282" i="1"/>
  <c r="J2281" i="1"/>
  <c r="J2280" i="1"/>
  <c r="J2272" i="1"/>
  <c r="J2271" i="1"/>
  <c r="J2269" i="1"/>
  <c r="J2268" i="1"/>
  <c r="J2253" i="1"/>
  <c r="J2252" i="1"/>
  <c r="J2250" i="1"/>
  <c r="J2249" i="1"/>
  <c r="J2241" i="1"/>
  <c r="J2240" i="1"/>
  <c r="J2238" i="1"/>
  <c r="J2218" i="1"/>
  <c r="J2209" i="1"/>
  <c r="J2204" i="1"/>
  <c r="J2203" i="1"/>
  <c r="J2199" i="1"/>
  <c r="J2198" i="1"/>
  <c r="J2197" i="1"/>
  <c r="J2195" i="1"/>
  <c r="J2194" i="1"/>
  <c r="J2193" i="1"/>
  <c r="J2192" i="1"/>
  <c r="J2179" i="1"/>
  <c r="J2177" i="1"/>
  <c r="J2176" i="1"/>
  <c r="J2174" i="1"/>
  <c r="J2162" i="1"/>
  <c r="J2156" i="1"/>
  <c r="J2154" i="1"/>
  <c r="J2152" i="1"/>
  <c r="J2148" i="1"/>
  <c r="J2146" i="1"/>
  <c r="J2145" i="1"/>
  <c r="J2143" i="1"/>
  <c r="J2142" i="1"/>
  <c r="J2141" i="1"/>
  <c r="J2138" i="1"/>
  <c r="J2139" i="1"/>
  <c r="J2137" i="1"/>
  <c r="J2135" i="1"/>
  <c r="J2134" i="1"/>
  <c r="J2133" i="1"/>
  <c r="J2127" i="1"/>
  <c r="J2126" i="1"/>
  <c r="J2125" i="1"/>
  <c r="J2124" i="1"/>
  <c r="J2118" i="1"/>
  <c r="J2117" i="1"/>
  <c r="J2116" i="1"/>
  <c r="J2115" i="1"/>
  <c r="J2114" i="1"/>
  <c r="J2112" i="1"/>
  <c r="J2111" i="1"/>
  <c r="J2110" i="1"/>
  <c r="J2109" i="1"/>
  <c r="J2107" i="1"/>
  <c r="J2105" i="1"/>
  <c r="J2103" i="1"/>
  <c r="J2102" i="1"/>
  <c r="J2101" i="1"/>
  <c r="J2100" i="1"/>
  <c r="J2099" i="1"/>
  <c r="J2211" i="1"/>
  <c r="J2210" i="1"/>
  <c r="J2098" i="1"/>
  <c r="J2097" i="1"/>
  <c r="J2096" i="1"/>
  <c r="J2094" i="1"/>
  <c r="J2207" i="1"/>
  <c r="J2093" i="1"/>
  <c r="J2087" i="1"/>
  <c r="J2085" i="1"/>
  <c r="J2083" i="1"/>
  <c r="J2081" i="1"/>
  <c r="J2080" i="1"/>
  <c r="J2077" i="1"/>
  <c r="J2071" i="1"/>
  <c r="J2070" i="1"/>
  <c r="J2069" i="1"/>
  <c r="J2066" i="1"/>
  <c r="J2064" i="1"/>
  <c r="J2062" i="1"/>
  <c r="J2063" i="1"/>
  <c r="J2061" i="1"/>
  <c r="J2060" i="1"/>
  <c r="J2059" i="1"/>
  <c r="J2055" i="1"/>
  <c r="J2053" i="1"/>
  <c r="J2052" i="1"/>
  <c r="J2031" i="1"/>
  <c r="J2030" i="1"/>
  <c r="J2029" i="1"/>
  <c r="J2028" i="1"/>
  <c r="J2042" i="1"/>
  <c r="J2041" i="1"/>
  <c r="J2039" i="1"/>
  <c r="J2037" i="1"/>
  <c r="J2035" i="1"/>
  <c r="J2033" i="1"/>
  <c r="J2032" i="1"/>
  <c r="J2027" i="1"/>
  <c r="J2020" i="1"/>
  <c r="J2019" i="1"/>
  <c r="J2017" i="1"/>
  <c r="J2015" i="1"/>
  <c r="J2013" i="1"/>
  <c r="J2011" i="1"/>
  <c r="J2010" i="1"/>
  <c r="J2009" i="1"/>
  <c r="J2006" i="1"/>
  <c r="J2002" i="1"/>
  <c r="J1991" i="1"/>
  <c r="J1990" i="1"/>
  <c r="J1979" i="1"/>
  <c r="J1977" i="1"/>
  <c r="J1984" i="1"/>
  <c r="J1976" i="1"/>
  <c r="J1975" i="1"/>
  <c r="J1968" i="1"/>
  <c r="J1966" i="1"/>
  <c r="J1961" i="1"/>
  <c r="J1971" i="1"/>
  <c r="J1970" i="1"/>
  <c r="J1958" i="1"/>
  <c r="J1959" i="1"/>
  <c r="J1956" i="1"/>
  <c r="J1955" i="1"/>
  <c r="J1953" i="1"/>
  <c r="J1952" i="1"/>
  <c r="J1951" i="1"/>
  <c r="J1950" i="1"/>
  <c r="J1948" i="1"/>
  <c r="J1946" i="1"/>
  <c r="J1945" i="1"/>
  <c r="J1940" i="1"/>
  <c r="J1938" i="1"/>
  <c r="J1935" i="1"/>
  <c r="J1934" i="1"/>
  <c r="J1932" i="1"/>
  <c r="J1931" i="1"/>
  <c r="J1930" i="1"/>
  <c r="J1929" i="1"/>
  <c r="J1926" i="1"/>
  <c r="J1925" i="1"/>
  <c r="J1924" i="1"/>
  <c r="J1923" i="1"/>
  <c r="J1911" i="1"/>
  <c r="J1909" i="1"/>
  <c r="J1907" i="1"/>
  <c r="J1906" i="1"/>
  <c r="J1905" i="1"/>
  <c r="J1904" i="1"/>
  <c r="J1903" i="1"/>
  <c r="J1902" i="1"/>
  <c r="J1901" i="1"/>
  <c r="J1899" i="1"/>
  <c r="J1897" i="1"/>
  <c r="J1898" i="1"/>
  <c r="J1896" i="1"/>
  <c r="J1894" i="1"/>
  <c r="J1892" i="1"/>
  <c r="J1890" i="1"/>
  <c r="J1888" i="1"/>
  <c r="J1886" i="1"/>
  <c r="J1884" i="1"/>
  <c r="J1883" i="1"/>
  <c r="J1876" i="1"/>
  <c r="J1871" i="1"/>
  <c r="J1867" i="1"/>
  <c r="J1855" i="1"/>
  <c r="J1846" i="1"/>
  <c r="J1844" i="1"/>
  <c r="J1843" i="1"/>
  <c r="J1842" i="1"/>
  <c r="J1834" i="1"/>
  <c r="J1824" i="1"/>
  <c r="J1823" i="1"/>
  <c r="J1822" i="1"/>
  <c r="J1817" i="1"/>
  <c r="J1816" i="1"/>
  <c r="J1814" i="1"/>
  <c r="J1813" i="1"/>
  <c r="J1812" i="1"/>
  <c r="J1805" i="1"/>
  <c r="J1792" i="1"/>
  <c r="J1790" i="1"/>
  <c r="J1788" i="1"/>
  <c r="J1802" i="1"/>
  <c r="J1800" i="1"/>
  <c r="J1797" i="1"/>
  <c r="J1787" i="1"/>
  <c r="J1784" i="1"/>
  <c r="J1783" i="1"/>
  <c r="J1780" i="1"/>
  <c r="J1771" i="1"/>
  <c r="J1769" i="1"/>
  <c r="J1768" i="1"/>
  <c r="J1767" i="1"/>
  <c r="J1766" i="1"/>
  <c r="J1763" i="1"/>
  <c r="J1756" i="1"/>
  <c r="J1754" i="1"/>
  <c r="J1751" i="1"/>
  <c r="J1749" i="1"/>
  <c r="J1738" i="1"/>
  <c r="J1735" i="1"/>
  <c r="J1795" i="1"/>
  <c r="J1730" i="1"/>
  <c r="J1718" i="1"/>
  <c r="J1714" i="1"/>
  <c r="J1711" i="1"/>
  <c r="J1709" i="1"/>
  <c r="J1706" i="1"/>
  <c r="J1700" i="1"/>
  <c r="J1698" i="1"/>
  <c r="J1697" i="1"/>
  <c r="J1696" i="1"/>
  <c r="J1695" i="1"/>
  <c r="J1703" i="1"/>
  <c r="J1701" i="1"/>
  <c r="J1688" i="1"/>
  <c r="J1686" i="1"/>
  <c r="J1685" i="1"/>
  <c r="J1684" i="1"/>
  <c r="J1683" i="1"/>
  <c r="J1681" i="1"/>
  <c r="J1678" i="1"/>
  <c r="J1675" i="1"/>
  <c r="J1673" i="1"/>
  <c r="J1669" i="1"/>
  <c r="J1667" i="1"/>
  <c r="J1665" i="1"/>
  <c r="J1664" i="1"/>
  <c r="J1663" i="1"/>
  <c r="J1662" i="1"/>
  <c r="J1661" i="1"/>
  <c r="J1660" i="1"/>
  <c r="J1657" i="1"/>
  <c r="J1654" i="1"/>
  <c r="J1652" i="1"/>
  <c r="J1651" i="1"/>
  <c r="J1649" i="1"/>
  <c r="J1647" i="1"/>
  <c r="J1646" i="1"/>
  <c r="J1645" i="1"/>
  <c r="J1644" i="1"/>
  <c r="J1642" i="1"/>
  <c r="J1641" i="1"/>
  <c r="J1640" i="1"/>
  <c r="J1637" i="1"/>
  <c r="J1636" i="1"/>
  <c r="J1635" i="1"/>
  <c r="J1629" i="1"/>
  <c r="J1628" i="1"/>
  <c r="J1627" i="1"/>
  <c r="J1626" i="1"/>
  <c r="J1624" i="1"/>
  <c r="J1623" i="1"/>
  <c r="J1616" i="1"/>
  <c r="J1615" i="1"/>
  <c r="J1614" i="1"/>
  <c r="J1599" i="1"/>
  <c r="J1598" i="1"/>
  <c r="J1597" i="1"/>
  <c r="J1593" i="1"/>
  <c r="J1592" i="1"/>
  <c r="J1590" i="1"/>
  <c r="J1589" i="1"/>
  <c r="J1587" i="1"/>
  <c r="J1586" i="1"/>
  <c r="J1584" i="1"/>
  <c r="J1583" i="1"/>
  <c r="J1582" i="1"/>
  <c r="J1572" i="1"/>
  <c r="J1565" i="1"/>
  <c r="J1553" i="1"/>
  <c r="J1551" i="1"/>
  <c r="J1549" i="1"/>
  <c r="J1547" i="1"/>
  <c r="J1546" i="1"/>
  <c r="J1545" i="1"/>
  <c r="J1544" i="1"/>
  <c r="J1541" i="1"/>
  <c r="J1540" i="1"/>
  <c r="J1539" i="1"/>
  <c r="J1538" i="1"/>
  <c r="J1535" i="1"/>
  <c r="J1534" i="1"/>
  <c r="J1533" i="1"/>
  <c r="J1532" i="1"/>
  <c r="J1527" i="1"/>
  <c r="J1526" i="1"/>
  <c r="J1522" i="1"/>
  <c r="J1521" i="1"/>
  <c r="J1516" i="1"/>
  <c r="J1515" i="1"/>
  <c r="J1519" i="1"/>
  <c r="J1517" i="1"/>
  <c r="J1508" i="1"/>
  <c r="J1499" i="1"/>
  <c r="J1498" i="1"/>
  <c r="J1496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79" i="1"/>
  <c r="J1478" i="1"/>
  <c r="J1477" i="1"/>
  <c r="J1476" i="1"/>
  <c r="J1475" i="1"/>
  <c r="J1467" i="1"/>
  <c r="J1466" i="1"/>
  <c r="J1465" i="1"/>
  <c r="J1451" i="1"/>
  <c r="J1449" i="1"/>
  <c r="J1447" i="1"/>
  <c r="J1446" i="1"/>
  <c r="J1445" i="1"/>
  <c r="J1441" i="1"/>
  <c r="J1439" i="1"/>
  <c r="J1438" i="1"/>
  <c r="J1437" i="1"/>
  <c r="J1436" i="1"/>
  <c r="J1429" i="1"/>
  <c r="J1427" i="1"/>
  <c r="J1426" i="1"/>
  <c r="J1424" i="1"/>
  <c r="J1423" i="1"/>
  <c r="J1422" i="1"/>
  <c r="J1412" i="1"/>
  <c r="J1411" i="1"/>
  <c r="J1409" i="1"/>
  <c r="J1406" i="1"/>
  <c r="J1401" i="1"/>
  <c r="J1399" i="1"/>
  <c r="J1384" i="1"/>
  <c r="J1381" i="1"/>
  <c r="J1380" i="1"/>
  <c r="J1377" i="1"/>
  <c r="J1374" i="1"/>
  <c r="J1372" i="1"/>
  <c r="J1333" i="1"/>
  <c r="J1332" i="1"/>
  <c r="J1331" i="1"/>
  <c r="J1362" i="1"/>
  <c r="J1361" i="1"/>
  <c r="J1360" i="1"/>
  <c r="J1305" i="1"/>
  <c r="J1323" i="1"/>
  <c r="J1321" i="1"/>
  <c r="J1318" i="1"/>
  <c r="J1316" i="1"/>
  <c r="J1315" i="1"/>
  <c r="J1314" i="1"/>
  <c r="J1313" i="1"/>
  <c r="J1309" i="1"/>
  <c r="J1308" i="1"/>
  <c r="J1295" i="1"/>
  <c r="J1293" i="1"/>
  <c r="J1291" i="1"/>
  <c r="J1290" i="1"/>
  <c r="J1289" i="1"/>
  <c r="J1288" i="1"/>
  <c r="J1286" i="1"/>
  <c r="J1285" i="1"/>
  <c r="J1283" i="1"/>
  <c r="J1282" i="1"/>
  <c r="J1278" i="1"/>
  <c r="J1276" i="1"/>
  <c r="J1390" i="1"/>
  <c r="J1273" i="1"/>
  <c r="J1272" i="1"/>
  <c r="J1271" i="1"/>
  <c r="J1270" i="1"/>
  <c r="J1269" i="1"/>
  <c r="J1268" i="1"/>
  <c r="J1266" i="1"/>
  <c r="J1263" i="1"/>
  <c r="J1262" i="1"/>
  <c r="J1260" i="1"/>
  <c r="J1253" i="1"/>
  <c r="J1252" i="1"/>
  <c r="J1251" i="1"/>
  <c r="J1249" i="1"/>
  <c r="J1248" i="1"/>
  <c r="J1246" i="1"/>
  <c r="J1244" i="1"/>
  <c r="J1243" i="1"/>
  <c r="J1241" i="1"/>
  <c r="J1240" i="1"/>
  <c r="J1239" i="1"/>
  <c r="J1238" i="1"/>
  <c r="J1224" i="1"/>
  <c r="J1222" i="1"/>
  <c r="J1218" i="1"/>
  <c r="J1217" i="1"/>
  <c r="J1215" i="1"/>
  <c r="J1214" i="1"/>
  <c r="J1213" i="1"/>
  <c r="J1212" i="1"/>
  <c r="J1211" i="1"/>
  <c r="J1202" i="1"/>
  <c r="J1200" i="1"/>
  <c r="J1196" i="1"/>
  <c r="J1194" i="1"/>
  <c r="J1190" i="1"/>
  <c r="J1189" i="1"/>
  <c r="J1188" i="1"/>
  <c r="J1187" i="1"/>
  <c r="J1186" i="1"/>
  <c r="J1184" i="1"/>
  <c r="C1184" i="1"/>
  <c r="J1178" i="1"/>
  <c r="J1182" i="1"/>
  <c r="J1177" i="1"/>
  <c r="J1171" i="1"/>
  <c r="J1168" i="1"/>
  <c r="J1166" i="1"/>
  <c r="J1165" i="1"/>
  <c r="J1164" i="1"/>
  <c r="J1163" i="1"/>
  <c r="J1157" i="1"/>
  <c r="J1156" i="1"/>
  <c r="J1150" i="1"/>
  <c r="J1148" i="1"/>
  <c r="J1146" i="1"/>
  <c r="J1145" i="1"/>
  <c r="J1141" i="1"/>
  <c r="J1139" i="1"/>
  <c r="J1138" i="1"/>
  <c r="J1133" i="1"/>
  <c r="J1131" i="1"/>
  <c r="J1126" i="1"/>
  <c r="J1124" i="1"/>
  <c r="J1116" i="1"/>
  <c r="J1115" i="1"/>
  <c r="J1114" i="1"/>
  <c r="J1092" i="1"/>
  <c r="J1091" i="1"/>
  <c r="J1089" i="1"/>
  <c r="J1088" i="1"/>
  <c r="J1101" i="1"/>
  <c r="J1079" i="1"/>
  <c r="J1077" i="1"/>
  <c r="J1075" i="1"/>
  <c r="J1068" i="1"/>
  <c r="J1064" i="1"/>
  <c r="J1063" i="1"/>
  <c r="J1061" i="1"/>
  <c r="J1055" i="1"/>
  <c r="J1054" i="1"/>
  <c r="J1053" i="1"/>
  <c r="J1052" i="1"/>
  <c r="J1049" i="1"/>
  <c r="J1047" i="1"/>
  <c r="J1038" i="1"/>
  <c r="J1036" i="1"/>
  <c r="J1033" i="1"/>
  <c r="J1031" i="1"/>
  <c r="J1029" i="1"/>
  <c r="J1019" i="1"/>
  <c r="J1011" i="1"/>
  <c r="J1009" i="1"/>
  <c r="J1008" i="1"/>
  <c r="J1006" i="1"/>
  <c r="J1028" i="1"/>
  <c r="J997" i="1"/>
  <c r="J996" i="1"/>
  <c r="J995" i="1"/>
  <c r="J992" i="1"/>
  <c r="J991" i="1"/>
  <c r="J990" i="1"/>
  <c r="J988" i="1"/>
  <c r="J985" i="1"/>
  <c r="J984" i="1"/>
  <c r="J979" i="1"/>
  <c r="J976" i="1"/>
  <c r="J975" i="1"/>
  <c r="J974" i="1"/>
  <c r="J963" i="1"/>
  <c r="J961" i="1"/>
  <c r="J959" i="1"/>
  <c r="J957" i="1"/>
  <c r="J924" i="1"/>
  <c r="J922" i="1"/>
  <c r="J919" i="1"/>
  <c r="J946" i="1"/>
  <c r="J939" i="1"/>
  <c r="J944" i="1"/>
  <c r="J942" i="1"/>
  <c r="J938" i="1"/>
  <c r="J937" i="1"/>
  <c r="J936" i="1"/>
  <c r="J917" i="1"/>
  <c r="J915" i="1"/>
  <c r="J913" i="1"/>
  <c r="J911" i="1"/>
  <c r="J907" i="1"/>
  <c r="J906" i="1"/>
  <c r="J905" i="1"/>
  <c r="J903" i="1"/>
  <c r="J902" i="1"/>
  <c r="J901" i="1"/>
  <c r="J897" i="1"/>
  <c r="J896" i="1"/>
  <c r="J895" i="1"/>
  <c r="J894" i="1"/>
  <c r="J891" i="1"/>
  <c r="J889" i="1"/>
  <c r="J887" i="1"/>
  <c r="J884" i="1"/>
  <c r="J882" i="1"/>
  <c r="J881" i="1"/>
  <c r="J877" i="1"/>
  <c r="J876" i="1"/>
  <c r="J875" i="1"/>
  <c r="J870" i="1"/>
  <c r="J868" i="1"/>
  <c r="J865" i="1"/>
  <c r="J864" i="1"/>
  <c r="J861" i="1"/>
  <c r="J854" i="1"/>
  <c r="J853" i="1"/>
  <c r="J846" i="1"/>
  <c r="J845" i="1"/>
  <c r="J832" i="1"/>
  <c r="J831" i="1"/>
  <c r="J817" i="1"/>
  <c r="J816" i="1"/>
  <c r="J815" i="1"/>
  <c r="J814" i="1"/>
  <c r="J813" i="1"/>
  <c r="J825" i="1"/>
  <c r="J823" i="1"/>
  <c r="J820" i="1"/>
  <c r="J819" i="1"/>
  <c r="J818" i="1"/>
  <c r="J842" i="1"/>
  <c r="J812" i="1"/>
  <c r="J810" i="1"/>
  <c r="J809" i="1"/>
  <c r="J801" i="1"/>
  <c r="J800" i="1"/>
  <c r="J794" i="1"/>
  <c r="J784" i="1"/>
  <c r="J783" i="1"/>
  <c r="J782" i="1"/>
  <c r="J781" i="1"/>
  <c r="J780" i="1"/>
  <c r="J775" i="1"/>
  <c r="J774" i="1"/>
  <c r="J764" i="1"/>
  <c r="J761" i="1"/>
  <c r="J759" i="1"/>
  <c r="J757" i="1"/>
  <c r="J755" i="1"/>
  <c r="J754" i="1"/>
  <c r="J753" i="1"/>
  <c r="J752" i="1"/>
  <c r="J750" i="1"/>
  <c r="J749" i="1"/>
  <c r="J748" i="1"/>
  <c r="J747" i="1"/>
  <c r="J746" i="1"/>
  <c r="J744" i="1"/>
  <c r="J742" i="1"/>
  <c r="J740" i="1"/>
  <c r="J738" i="1"/>
  <c r="J736" i="1"/>
  <c r="J735" i="1"/>
  <c r="J733" i="1"/>
  <c r="J731" i="1"/>
  <c r="J729" i="1"/>
  <c r="J723" i="1"/>
  <c r="J721" i="1"/>
  <c r="J719" i="1"/>
  <c r="J716" i="1"/>
  <c r="J714" i="1"/>
  <c r="J712" i="1"/>
  <c r="J699" i="1"/>
  <c r="J696" i="1"/>
  <c r="J695" i="1"/>
  <c r="J689" i="1"/>
  <c r="J687" i="1"/>
  <c r="J677" i="1"/>
  <c r="J670" i="1"/>
  <c r="J669" i="1"/>
  <c r="J668" i="1"/>
  <c r="J666" i="1"/>
  <c r="J664" i="1"/>
  <c r="C664" i="1" s="1"/>
  <c r="J662" i="1"/>
  <c r="J661" i="1"/>
  <c r="J660" i="1"/>
  <c r="J659" i="1"/>
  <c r="J644" i="1"/>
  <c r="J643" i="1"/>
  <c r="J640" i="1"/>
  <c r="J638" i="1"/>
  <c r="J625" i="1"/>
  <c r="J622" i="1"/>
  <c r="J620" i="1"/>
  <c r="J616" i="1"/>
  <c r="J615" i="1"/>
  <c r="J610" i="1"/>
  <c r="J609" i="1"/>
  <c r="J607" i="1"/>
  <c r="J606" i="1"/>
  <c r="J605" i="1"/>
  <c r="J604" i="1"/>
  <c r="J603" i="1"/>
  <c r="J601" i="1"/>
  <c r="J594" i="1"/>
  <c r="J593" i="1"/>
  <c r="J590" i="1"/>
  <c r="J588" i="1"/>
  <c r="J587" i="1"/>
  <c r="C587" i="1" s="1"/>
  <c r="J586" i="1"/>
  <c r="J584" i="1"/>
  <c r="J577" i="1"/>
  <c r="J576" i="1"/>
  <c r="J575" i="1"/>
  <c r="J574" i="1"/>
  <c r="J571" i="1"/>
  <c r="J570" i="1"/>
  <c r="J569" i="1"/>
  <c r="J566" i="1"/>
  <c r="J565" i="1"/>
  <c r="J563" i="1"/>
  <c r="J554" i="1"/>
  <c r="J552" i="1"/>
  <c r="J549" i="1"/>
  <c r="J546" i="1"/>
  <c r="J540" i="1"/>
  <c r="J529" i="1"/>
  <c r="J527" i="1"/>
  <c r="J524" i="1"/>
  <c r="J521" i="1"/>
  <c r="J520" i="1"/>
  <c r="J519" i="1"/>
  <c r="J517" i="1"/>
  <c r="J514" i="1"/>
  <c r="J508" i="1"/>
  <c r="J497" i="1"/>
  <c r="J496" i="1"/>
  <c r="J495" i="1"/>
  <c r="J494" i="1"/>
  <c r="J493" i="1"/>
  <c r="J492" i="1"/>
  <c r="J491" i="1"/>
  <c r="J489" i="1"/>
  <c r="J487" i="1"/>
  <c r="J486" i="1"/>
  <c r="J483" i="1"/>
  <c r="J480" i="1"/>
  <c r="J478" i="1"/>
  <c r="J476" i="1"/>
  <c r="J472" i="1"/>
  <c r="J469" i="1"/>
  <c r="J468" i="1"/>
  <c r="J466" i="1"/>
  <c r="J455" i="1"/>
  <c r="J453" i="1"/>
  <c r="J449" i="1"/>
  <c r="J447" i="1"/>
  <c r="J443" i="1"/>
  <c r="J442" i="1"/>
  <c r="J440" i="1"/>
  <c r="J437" i="1"/>
  <c r="J436" i="1"/>
  <c r="J429" i="1"/>
  <c r="J427" i="1"/>
  <c r="J426" i="1"/>
  <c r="J425" i="1"/>
  <c r="J422" i="1"/>
  <c r="J421" i="1"/>
  <c r="J411" i="1"/>
  <c r="J409" i="1"/>
  <c r="J407" i="1"/>
  <c r="J405" i="1"/>
  <c r="J403" i="1"/>
  <c r="J400" i="1"/>
  <c r="J399" i="1"/>
  <c r="J398" i="1"/>
  <c r="J397" i="1"/>
  <c r="J396" i="1"/>
  <c r="J394" i="1"/>
  <c r="J390" i="1"/>
  <c r="J389" i="1"/>
  <c r="J384" i="1"/>
  <c r="J383" i="1"/>
  <c r="J382" i="1"/>
  <c r="J381" i="1"/>
  <c r="J380" i="1"/>
  <c r="J379" i="1"/>
  <c r="J375" i="1"/>
  <c r="J361" i="1"/>
  <c r="J359" i="1"/>
  <c r="J344" i="1"/>
  <c r="J342" i="1"/>
  <c r="J341" i="1"/>
  <c r="J340" i="1"/>
  <c r="J339" i="1"/>
  <c r="J338" i="1"/>
  <c r="J337" i="1"/>
  <c r="J335" i="1"/>
  <c r="J334" i="1"/>
  <c r="J333" i="1"/>
  <c r="J332" i="1"/>
  <c r="J330" i="1"/>
  <c r="J328" i="1"/>
  <c r="J325" i="1"/>
  <c r="J324" i="1"/>
  <c r="J323" i="1"/>
  <c r="J321" i="1"/>
  <c r="J315" i="1"/>
  <c r="J310" i="1"/>
  <c r="J307" i="1"/>
  <c r="J305" i="1"/>
  <c r="J304" i="1"/>
  <c r="J303" i="1"/>
  <c r="J301" i="1"/>
  <c r="J297" i="1"/>
  <c r="J295" i="1"/>
  <c r="J293" i="1"/>
  <c r="J291" i="1"/>
  <c r="J290" i="1"/>
  <c r="J286" i="1"/>
  <c r="J284" i="1"/>
  <c r="J283" i="1"/>
  <c r="J282" i="1"/>
  <c r="J281" i="1"/>
  <c r="J280" i="1"/>
  <c r="J278" i="1"/>
  <c r="J276" i="1"/>
  <c r="J273" i="1"/>
  <c r="J272" i="1"/>
  <c r="J269" i="1"/>
  <c r="J263" i="1"/>
  <c r="J260" i="1"/>
  <c r="J261" i="1"/>
  <c r="J258" i="1"/>
  <c r="J257" i="1"/>
  <c r="J256" i="1"/>
  <c r="J251" i="1"/>
  <c r="J246" i="1"/>
  <c r="J244" i="1"/>
  <c r="J242" i="1"/>
  <c r="J248" i="1"/>
  <c r="J237" i="1"/>
  <c r="J235" i="1"/>
  <c r="J232" i="1"/>
  <c r="J230" i="1"/>
  <c r="J229" i="1"/>
  <c r="J227" i="1"/>
  <c r="J225" i="1"/>
  <c r="J224" i="1"/>
  <c r="J223" i="1"/>
  <c r="J222" i="1"/>
  <c r="J217" i="1"/>
  <c r="J216" i="1"/>
  <c r="J215" i="1"/>
  <c r="J214" i="1"/>
  <c r="J212" i="1"/>
  <c r="J211" i="1"/>
  <c r="J210" i="1"/>
  <c r="J208" i="1"/>
  <c r="J207" i="1"/>
  <c r="J205" i="1"/>
  <c r="J204" i="1"/>
  <c r="J198" i="1"/>
  <c r="J194" i="1"/>
  <c r="J188" i="1"/>
  <c r="J186" i="1"/>
  <c r="J185" i="1"/>
  <c r="J184" i="1"/>
  <c r="J183" i="1"/>
  <c r="J182" i="1"/>
  <c r="J180" i="1"/>
  <c r="J179" i="1"/>
  <c r="J172" i="1"/>
  <c r="J164" i="1"/>
  <c r="J163" i="1"/>
  <c r="J152" i="1"/>
  <c r="J150" i="1"/>
  <c r="J146" i="1"/>
  <c r="J128" i="1"/>
  <c r="J126" i="1"/>
  <c r="J139" i="1"/>
  <c r="J135" i="1"/>
  <c r="J134" i="1"/>
  <c r="J132" i="1"/>
  <c r="J114" i="1"/>
  <c r="J113" i="1"/>
  <c r="J130" i="1"/>
  <c r="J97" i="1"/>
  <c r="J95" i="1"/>
  <c r="J116" i="1"/>
  <c r="J115" i="1"/>
  <c r="J111" i="1"/>
  <c r="J109" i="1"/>
  <c r="J104" i="1"/>
  <c r="J99" i="1"/>
  <c r="J92" i="1"/>
  <c r="J93" i="1"/>
  <c r="J91" i="1"/>
  <c r="J87" i="1"/>
  <c r="J85" i="1"/>
  <c r="J80" i="1"/>
  <c r="J76" i="1"/>
  <c r="J74" i="1"/>
  <c r="J69" i="1"/>
  <c r="J65" i="1"/>
  <c r="J64" i="1"/>
  <c r="J63" i="1"/>
  <c r="J56" i="1"/>
  <c r="J55" i="1"/>
  <c r="J54" i="1"/>
  <c r="J53" i="1"/>
  <c r="J52" i="1"/>
  <c r="J47" i="1"/>
  <c r="J45" i="1"/>
  <c r="J43" i="1"/>
  <c r="J38" i="1"/>
  <c r="J36" i="1"/>
  <c r="J31" i="1"/>
  <c r="J30" i="1"/>
  <c r="J29" i="1"/>
  <c r="J28" i="1"/>
  <c r="J23" i="1"/>
  <c r="J22" i="1"/>
  <c r="J20" i="1"/>
  <c r="C585" i="1"/>
  <c r="C105" i="1" l="1"/>
  <c r="C785" i="1"/>
  <c r="C786" i="1"/>
  <c r="C784" i="1"/>
  <c r="C161" i="1"/>
  <c r="C1651" i="1"/>
  <c r="C1652" i="1"/>
  <c r="C763" i="1"/>
  <c r="C944" i="1"/>
  <c r="C945" i="1"/>
  <c r="C941" i="1"/>
  <c r="C943" i="1"/>
  <c r="C942" i="1"/>
  <c r="C946" i="1"/>
  <c r="C1681" i="1"/>
  <c r="C765" i="1"/>
  <c r="C615" i="1"/>
  <c r="C613" i="1"/>
  <c r="C764" i="1"/>
  <c r="C760" i="1"/>
  <c r="C761" i="1"/>
  <c r="C1493" i="1"/>
  <c r="C1763" i="1"/>
  <c r="C1926" i="1"/>
  <c r="C1930" i="1"/>
  <c r="C2148" i="1"/>
  <c r="C2319" i="1"/>
  <c r="C1923" i="1"/>
  <c r="C1932" i="1"/>
  <c r="C2081" i="1"/>
  <c r="C2269" i="1"/>
  <c r="C1608" i="1"/>
  <c r="C1607" i="1"/>
  <c r="C1604" i="1"/>
  <c r="C1603" i="1"/>
  <c r="C1605" i="1"/>
  <c r="C725" i="1"/>
  <c r="C1242" i="1"/>
  <c r="C2290" i="1"/>
  <c r="C2302" i="1"/>
  <c r="C2309" i="1"/>
  <c r="C848" i="1"/>
  <c r="C920" i="1"/>
  <c r="C1949" i="1"/>
  <c r="C2248" i="1"/>
  <c r="C2330" i="1"/>
  <c r="C2370" i="1"/>
  <c r="C780" i="1"/>
  <c r="C794" i="1"/>
  <c r="C922" i="1"/>
  <c r="C979" i="1"/>
  <c r="C985" i="1"/>
  <c r="C1029" i="1"/>
  <c r="C1240" i="1"/>
  <c r="C1390" i="1"/>
  <c r="C1283" i="1"/>
  <c r="C1295" i="1"/>
  <c r="C1316" i="1"/>
  <c r="C1305" i="1"/>
  <c r="C1331" i="1"/>
  <c r="C1423" i="1"/>
  <c r="C1167" i="1"/>
  <c r="C1287" i="1"/>
  <c r="C1324" i="1"/>
  <c r="C1517" i="1"/>
  <c r="C1535" i="1"/>
  <c r="C1644" i="1"/>
  <c r="C1706" i="1"/>
  <c r="C2452" i="1"/>
  <c r="C2308" i="1"/>
  <c r="C564" i="1"/>
  <c r="C172" i="1"/>
  <c r="C112" i="1"/>
  <c r="C1829" i="1"/>
  <c r="C484" i="1"/>
  <c r="C39" i="1"/>
  <c r="C1147" i="1"/>
  <c r="C2414" i="1"/>
  <c r="C2444" i="1"/>
  <c r="C1636" i="1"/>
  <c r="C2357" i="1"/>
  <c r="C2363" i="1"/>
  <c r="C2398" i="1"/>
  <c r="C974" i="1"/>
  <c r="C1033" i="1"/>
  <c r="C1036" i="1"/>
  <c r="C1091" i="1"/>
  <c r="C1164" i="1"/>
  <c r="C1262" i="1"/>
  <c r="C1313" i="1"/>
  <c r="C1374" i="1"/>
  <c r="C1475" i="1"/>
  <c r="C1526" i="1"/>
  <c r="C1532" i="1"/>
  <c r="C1640" i="1"/>
  <c r="C1673" i="1"/>
  <c r="C1688" i="1"/>
  <c r="C1696" i="1"/>
  <c r="C1788" i="1"/>
  <c r="C1805" i="1"/>
  <c r="C1816" i="1"/>
  <c r="C1888" i="1"/>
  <c r="C1903" i="1"/>
  <c r="C1905" i="1"/>
  <c r="C1907" i="1"/>
  <c r="C1938" i="1"/>
  <c r="C1946" i="1"/>
  <c r="C1979" i="1"/>
  <c r="C2017" i="1"/>
  <c r="C2041" i="1"/>
  <c r="C2094" i="1"/>
  <c r="C2177" i="1"/>
  <c r="C778" i="1"/>
  <c r="C278" i="1"/>
  <c r="C304" i="1"/>
  <c r="C332" i="1"/>
  <c r="C436" i="1"/>
  <c r="C594" i="1"/>
  <c r="C661" i="1"/>
  <c r="C2442" i="1"/>
  <c r="C513" i="1"/>
  <c r="C1777" i="1"/>
  <c r="C468" i="1"/>
  <c r="C870" i="1"/>
  <c r="C877" i="1"/>
  <c r="C1271" i="1"/>
  <c r="C1467" i="1"/>
  <c r="C1614" i="1"/>
  <c r="C1626" i="1"/>
  <c r="C1654" i="1"/>
  <c r="C1795" i="1"/>
  <c r="C1871" i="1"/>
  <c r="C1911" i="1"/>
  <c r="C1961" i="1"/>
  <c r="C1975" i="1"/>
  <c r="C2011" i="1"/>
  <c r="C2032" i="1"/>
  <c r="C2052" i="1"/>
  <c r="C2066" i="1"/>
  <c r="C2138" i="1"/>
  <c r="C2174" i="1"/>
  <c r="C2240" i="1"/>
  <c r="C910" i="1"/>
  <c r="C956" i="1"/>
  <c r="C987" i="1"/>
  <c r="C1216" i="1"/>
  <c r="C1275" i="1"/>
  <c r="C1518" i="1"/>
  <c r="C1591" i="1"/>
  <c r="C1622" i="1"/>
  <c r="C1668" i="1"/>
  <c r="C1737" i="1"/>
  <c r="C1789" i="1"/>
  <c r="C383" i="1"/>
  <c r="C442" i="1"/>
  <c r="C640" i="1"/>
  <c r="C759" i="1"/>
  <c r="C1699" i="1"/>
  <c r="C99" i="1"/>
  <c r="C116" i="1"/>
  <c r="C295" i="1"/>
  <c r="C315" i="1"/>
  <c r="C379" i="1"/>
  <c r="C625" i="1"/>
  <c r="C1195" i="1"/>
  <c r="C1312" i="1"/>
  <c r="C1554" i="1"/>
  <c r="C1557" i="1"/>
  <c r="C2197" i="1"/>
  <c r="C1558" i="1"/>
  <c r="C1555" i="1"/>
  <c r="C1556" i="1"/>
  <c r="C1359" i="1"/>
  <c r="C2065" i="1"/>
  <c r="C1256" i="1"/>
  <c r="C1311" i="1"/>
  <c r="C2281" i="1"/>
  <c r="C2341" i="1"/>
  <c r="C2468" i="1"/>
  <c r="C243" i="1"/>
  <c r="C249" i="1"/>
  <c r="C428" i="1"/>
  <c r="C475" i="1"/>
  <c r="C589" i="1"/>
  <c r="C739" i="1"/>
  <c r="C46" i="1"/>
  <c r="C162" i="1"/>
  <c r="C226" i="1"/>
  <c r="C306" i="1"/>
  <c r="C327" i="1"/>
  <c r="C406" i="1"/>
  <c r="C448" i="1"/>
  <c r="C732" i="1"/>
  <c r="C730" i="1"/>
  <c r="C1469" i="1"/>
  <c r="C345" i="1"/>
  <c r="C445" i="1"/>
  <c r="C165" i="1"/>
  <c r="C1704" i="1"/>
  <c r="C2418" i="1"/>
  <c r="C1972" i="1"/>
  <c r="C43" i="1"/>
  <c r="C91" i="1"/>
  <c r="C210" i="1"/>
  <c r="C493" i="1"/>
  <c r="C497" i="1"/>
  <c r="C605" i="1"/>
  <c r="C609" i="1"/>
  <c r="C620" i="1"/>
  <c r="C677" i="1"/>
  <c r="C695" i="1"/>
  <c r="C723" i="1"/>
  <c r="C774" i="1"/>
  <c r="C896" i="1"/>
  <c r="C911" i="1"/>
  <c r="C961" i="1"/>
  <c r="C984" i="1"/>
  <c r="C992" i="1"/>
  <c r="C1019" i="1"/>
  <c r="C1047" i="1"/>
  <c r="C1238" i="1"/>
  <c r="C1243" i="1"/>
  <c r="C1263" i="1"/>
  <c r="C1293" i="1"/>
  <c r="C1314" i="1"/>
  <c r="C1321" i="1"/>
  <c r="C1361" i="1"/>
  <c r="C1333" i="1"/>
  <c r="C1380" i="1"/>
  <c r="C1533" i="1"/>
  <c r="C1547" i="1"/>
  <c r="C1623" i="1"/>
  <c r="C1646" i="1"/>
  <c r="C1669" i="1"/>
  <c r="C1738" i="1"/>
  <c r="C1800" i="1"/>
  <c r="C1898" i="1"/>
  <c r="C1904" i="1"/>
  <c r="C1906" i="1"/>
  <c r="C1934" i="1"/>
  <c r="C2099" i="1"/>
  <c r="C2152" i="1"/>
  <c r="C2156" i="1"/>
  <c r="C2179" i="1"/>
  <c r="C2218" i="1"/>
  <c r="C2322" i="1"/>
  <c r="C2412" i="1"/>
  <c r="C697" i="1"/>
  <c r="C478" i="1"/>
  <c r="C496" i="1"/>
  <c r="C607" i="1"/>
  <c r="C775" i="1"/>
  <c r="C783" i="1"/>
  <c r="C996" i="1"/>
  <c r="C1241" i="1"/>
  <c r="C1360" i="1"/>
  <c r="C1377" i="1"/>
  <c r="C1546" i="1"/>
  <c r="C1599" i="1"/>
  <c r="C1709" i="1"/>
  <c r="C1940" i="1"/>
  <c r="C2083" i="1"/>
  <c r="C2211" i="1"/>
  <c r="C2209" i="1"/>
  <c r="C2291" i="1"/>
  <c r="C2324" i="1"/>
  <c r="C1889" i="1"/>
  <c r="C2288" i="1"/>
  <c r="C1447" i="1"/>
  <c r="C1515" i="1"/>
  <c r="C1274" i="1"/>
  <c r="C299" i="1"/>
  <c r="C488" i="1"/>
  <c r="C626" i="1"/>
  <c r="C756" i="1"/>
  <c r="C1450" i="1"/>
  <c r="C1682" i="1"/>
  <c r="C1691" i="1"/>
  <c r="C1755" i="1"/>
  <c r="C1885" i="1"/>
  <c r="C1893" i="1"/>
  <c r="C2014" i="1"/>
  <c r="C2151" i="1"/>
  <c r="C2155" i="1"/>
  <c r="C492" i="1"/>
  <c r="C604" i="1"/>
  <c r="C742" i="1"/>
  <c r="C800" i="1"/>
  <c r="C1222" i="1"/>
  <c r="C1260" i="1"/>
  <c r="C1289" i="1"/>
  <c r="C1645" i="1"/>
  <c r="C1797" i="1"/>
  <c r="C2305" i="1"/>
  <c r="C2349" i="1"/>
  <c r="C2395" i="1"/>
  <c r="C1509" i="1"/>
  <c r="C616" i="1"/>
  <c r="C781" i="1"/>
  <c r="C991" i="1"/>
  <c r="C1028" i="1"/>
  <c r="C1168" i="1"/>
  <c r="C1291" i="1"/>
  <c r="C1318" i="1"/>
  <c r="C1332" i="1"/>
  <c r="C1424" i="1"/>
  <c r="C1675" i="1"/>
  <c r="C1771" i="1"/>
  <c r="C1817" i="1"/>
  <c r="C2467" i="1"/>
  <c r="C1476" i="1"/>
  <c r="C2162" i="1"/>
  <c r="C93" i="1"/>
  <c r="C205" i="1"/>
  <c r="C216" i="1"/>
  <c r="C227" i="1"/>
  <c r="C307" i="1"/>
  <c r="C328" i="1"/>
  <c r="C407" i="1"/>
  <c r="C449" i="1"/>
  <c r="C494" i="1"/>
  <c r="C508" i="1"/>
  <c r="C590" i="1"/>
  <c r="C606" i="1"/>
  <c r="C610" i="1"/>
  <c r="C733" i="1"/>
  <c r="C2144" i="1"/>
  <c r="C21" i="1"/>
  <c r="C2344" i="1"/>
  <c r="C498" i="1"/>
  <c r="C1220" i="1"/>
  <c r="C632" i="1"/>
  <c r="C1142" i="1"/>
  <c r="C1069" i="1"/>
  <c r="C1953" i="1"/>
  <c r="C533" i="1"/>
  <c r="C1229" i="1"/>
  <c r="C537" i="1"/>
  <c r="C166" i="1"/>
  <c r="C1453" i="1"/>
  <c r="C1363" i="1"/>
  <c r="C1351" i="1"/>
  <c r="C1191" i="1"/>
  <c r="C1225" i="1"/>
  <c r="C1779" i="1"/>
  <c r="C2416" i="1"/>
  <c r="C716" i="1"/>
  <c r="C2333" i="1"/>
  <c r="C30" i="1"/>
  <c r="C150" i="1"/>
  <c r="C1494" i="1"/>
  <c r="C624" i="1"/>
  <c r="C869" i="1"/>
  <c r="C97" i="1"/>
  <c r="C2247" i="1"/>
  <c r="C287" i="1"/>
  <c r="C1056" i="1"/>
  <c r="C62" i="1"/>
  <c r="C71" i="1"/>
  <c r="C926" i="1"/>
  <c r="C930" i="1"/>
  <c r="C1602" i="1"/>
  <c r="C90" i="1"/>
  <c r="C356" i="1"/>
  <c r="C511" i="1"/>
  <c r="C1835" i="1"/>
  <c r="C2373" i="1"/>
  <c r="C481" i="1"/>
  <c r="C1713" i="1"/>
  <c r="C1366" i="1"/>
  <c r="C1912" i="1"/>
  <c r="C136" i="1"/>
  <c r="C1228" i="1"/>
  <c r="C1939" i="1"/>
  <c r="C2212" i="1"/>
  <c r="C270" i="1"/>
  <c r="C1022" i="1"/>
  <c r="C2045" i="1"/>
  <c r="C444" i="1"/>
  <c r="C1838" i="1"/>
  <c r="C451" i="1"/>
  <c r="C168" i="1"/>
  <c r="C1621" i="1"/>
  <c r="C2078" i="1"/>
  <c r="C1832" i="1"/>
  <c r="C2347" i="1"/>
  <c r="C331" i="1"/>
  <c r="C1830" i="1"/>
  <c r="C1299" i="1"/>
  <c r="C1702" i="1"/>
  <c r="C653" i="1"/>
  <c r="C2423" i="1"/>
  <c r="C2068" i="1"/>
  <c r="C2067" i="1"/>
  <c r="C798" i="1"/>
  <c r="C1118" i="1"/>
  <c r="C75" i="1"/>
  <c r="C66" i="1"/>
  <c r="C633" i="1"/>
  <c r="C630" i="1"/>
  <c r="C2448" i="1"/>
  <c r="C1798" i="1"/>
  <c r="C523" i="1"/>
  <c r="C641" i="1"/>
  <c r="C1632" i="1"/>
  <c r="C684" i="1"/>
  <c r="C1382" i="1"/>
  <c r="C1254" i="1"/>
  <c r="C1255" i="1"/>
  <c r="C1303" i="1"/>
  <c r="C1310" i="1"/>
  <c r="C797" i="1"/>
  <c r="C1149" i="1"/>
  <c r="C1384" i="1"/>
  <c r="C1760" i="1"/>
  <c r="C884" i="1"/>
  <c r="C1201" i="1"/>
  <c r="C1236" i="1"/>
  <c r="C2439" i="1"/>
  <c r="C22" i="1"/>
  <c r="C36" i="1"/>
  <c r="C52" i="1"/>
  <c r="C63" i="1"/>
  <c r="C74" i="1"/>
  <c r="C104" i="1"/>
  <c r="C114" i="1"/>
  <c r="C134" i="1"/>
  <c r="C139" i="1"/>
  <c r="C128" i="1"/>
  <c r="C230" i="1"/>
  <c r="C273" i="1"/>
  <c r="C281" i="1"/>
  <c r="C291" i="1"/>
  <c r="C301" i="1"/>
  <c r="C334" i="1"/>
  <c r="C337" i="1"/>
  <c r="C341" i="1"/>
  <c r="C394" i="1"/>
  <c r="C399" i="1"/>
  <c r="C164" i="1"/>
  <c r="C242" i="1"/>
  <c r="C257" i="1"/>
  <c r="C286" i="1"/>
  <c r="C324" i="1"/>
  <c r="C447" i="1"/>
  <c r="C486" i="1"/>
  <c r="C521" i="1"/>
  <c r="C747" i="1"/>
  <c r="C1011" i="1"/>
  <c r="C1055" i="1"/>
  <c r="C1064" i="1"/>
  <c r="C1077" i="1"/>
  <c r="C1115" i="1"/>
  <c r="C1141" i="1"/>
  <c r="C1171" i="1"/>
  <c r="C1212" i="1"/>
  <c r="C1288" i="1"/>
  <c r="C1372" i="1"/>
  <c r="C1427" i="1"/>
  <c r="C1436" i="1"/>
  <c r="C1439" i="1"/>
  <c r="C437" i="1"/>
  <c r="C489" i="1"/>
  <c r="C586" i="1"/>
  <c r="C662" i="1"/>
  <c r="C719" i="1"/>
  <c r="C757" i="1"/>
  <c r="C865" i="1"/>
  <c r="C889" i="1"/>
  <c r="C903" i="1"/>
  <c r="C936" i="1"/>
  <c r="C976" i="1"/>
  <c r="C1101" i="1"/>
  <c r="C1089" i="1"/>
  <c r="C1146" i="1"/>
  <c r="C1190" i="1"/>
  <c r="C1249" i="1"/>
  <c r="C1508" i="1"/>
  <c r="C1641" i="1"/>
  <c r="C1703" i="1"/>
  <c r="C1698" i="1"/>
  <c r="C1767" i="1"/>
  <c r="C1813" i="1"/>
  <c r="C1925" i="1"/>
  <c r="C1929" i="1"/>
  <c r="C1931" i="1"/>
  <c r="C1991" i="1"/>
  <c r="C2145" i="1"/>
  <c r="C2176" i="1"/>
  <c r="C2253" i="1"/>
  <c r="C2339" i="1"/>
  <c r="C2406" i="1"/>
  <c r="C245" i="1"/>
  <c r="C388" i="1"/>
  <c r="C479" i="1"/>
  <c r="C713" i="1"/>
  <c r="C743" i="1"/>
  <c r="C1383" i="1"/>
  <c r="C1444" i="1"/>
  <c r="C1648" i="1"/>
  <c r="C1782" i="1"/>
  <c r="C2018" i="1"/>
  <c r="C2153" i="1"/>
  <c r="C2323" i="1"/>
  <c r="C2342" i="1"/>
  <c r="C2348" i="1"/>
  <c r="C2394" i="1"/>
  <c r="C1511" i="1"/>
  <c r="C1473" i="1"/>
  <c r="C23" i="1"/>
  <c r="C627" i="1"/>
  <c r="C698" i="1"/>
  <c r="C977" i="1"/>
  <c r="C1032" i="1"/>
  <c r="C1261" i="1"/>
  <c r="C1279" i="1"/>
  <c r="C1413" i="1"/>
  <c r="C1468" i="1"/>
  <c r="C1472" i="1"/>
  <c r="C1531" i="1"/>
  <c r="C1592" i="1"/>
  <c r="C1677" i="1"/>
  <c r="C1711" i="1"/>
  <c r="C1945" i="1"/>
  <c r="C2015" i="1"/>
  <c r="C2413" i="1"/>
  <c r="C1661" i="1"/>
  <c r="C1664" i="1"/>
  <c r="C1686" i="1"/>
  <c r="C1843" i="1"/>
  <c r="C1950" i="1"/>
  <c r="C2111" i="1"/>
  <c r="C2125" i="1"/>
  <c r="C2134" i="1"/>
  <c r="C2142" i="1"/>
  <c r="C2249" i="1"/>
  <c r="C2320" i="1"/>
  <c r="C2381" i="1"/>
  <c r="C2431" i="1"/>
  <c r="C2463" i="1"/>
  <c r="C86" i="1"/>
  <c r="C96" i="1"/>
  <c r="C228" i="1"/>
  <c r="C410" i="1"/>
  <c r="C516" i="1"/>
  <c r="C734" i="1"/>
  <c r="C914" i="1"/>
  <c r="C960" i="1"/>
  <c r="C989" i="1"/>
  <c r="C1197" i="1"/>
  <c r="C1284" i="1"/>
  <c r="C1631" i="1"/>
  <c r="C1748" i="1"/>
  <c r="C1786" i="1"/>
  <c r="C1791" i="1"/>
  <c r="C2304" i="1"/>
  <c r="C2208" i="1"/>
  <c r="C298" i="1"/>
  <c r="C1781" i="1"/>
  <c r="C2403" i="1"/>
  <c r="C1762" i="1"/>
  <c r="C412" i="1"/>
  <c r="C413" i="1"/>
  <c r="C1018" i="1"/>
  <c r="C2242" i="1"/>
  <c r="C2422" i="1"/>
  <c r="C225" i="1"/>
  <c r="C405" i="1"/>
  <c r="C612" i="1"/>
  <c r="C924" i="1"/>
  <c r="C959" i="1"/>
  <c r="C1145" i="1"/>
  <c r="C1245" i="1"/>
  <c r="C1449" i="1"/>
  <c r="C1530" i="1"/>
  <c r="C1697" i="1"/>
  <c r="C1766" i="1"/>
  <c r="C1770" i="1"/>
  <c r="C1849" i="1"/>
  <c r="C2245" i="1"/>
  <c r="C2328" i="1"/>
  <c r="C509" i="1"/>
  <c r="C470" i="1"/>
  <c r="C72" i="1"/>
  <c r="C927" i="1"/>
  <c r="C73" i="1"/>
  <c r="C353" i="1"/>
  <c r="C357" i="1"/>
  <c r="C512" i="1"/>
  <c r="C1836" i="1"/>
  <c r="C2382" i="1"/>
  <c r="C872" i="1"/>
  <c r="C1914" i="1"/>
  <c r="C2165" i="1"/>
  <c r="C530" i="1"/>
  <c r="C1350" i="1"/>
  <c r="C1386" i="1"/>
  <c r="C722" i="1"/>
  <c r="C169" i="1"/>
  <c r="C2079" i="1"/>
  <c r="C1300" i="1"/>
  <c r="C799" i="1"/>
  <c r="C1120" i="1"/>
  <c r="C154" i="1"/>
  <c r="C1156" i="1"/>
  <c r="C1166" i="1"/>
  <c r="C1253" i="1"/>
  <c r="C1642" i="1"/>
  <c r="C1814" i="1"/>
  <c r="C1886" i="1"/>
  <c r="C2280" i="1"/>
  <c r="C296" i="1"/>
  <c r="C1037" i="1"/>
  <c r="C31" i="1"/>
  <c r="C47" i="1"/>
  <c r="C325" i="1"/>
  <c r="C344" i="1"/>
  <c r="C425" i="1"/>
  <c r="C670" i="1"/>
  <c r="C714" i="1"/>
  <c r="C731" i="1"/>
  <c r="C735" i="1"/>
  <c r="C748" i="1"/>
  <c r="C755" i="1"/>
  <c r="C915" i="1"/>
  <c r="C1061" i="1"/>
  <c r="C1213" i="1"/>
  <c r="C1437" i="1"/>
  <c r="C1516" i="1"/>
  <c r="C1635" i="1"/>
  <c r="C1783" i="1"/>
  <c r="C2154" i="1"/>
  <c r="C2331" i="1"/>
  <c r="C2371" i="1"/>
  <c r="C890" i="1"/>
  <c r="C1639" i="1"/>
  <c r="C878" i="1"/>
  <c r="C2419" i="1"/>
  <c r="C45" i="1"/>
  <c r="C441" i="1"/>
  <c r="C1170" i="1"/>
  <c r="C1474" i="1"/>
  <c r="C1625" i="1"/>
  <c r="C2425" i="1"/>
  <c r="C2462" i="1"/>
  <c r="C2343" i="1"/>
  <c r="C53" i="1"/>
  <c r="C64" i="1"/>
  <c r="C87" i="1"/>
  <c r="C224" i="1"/>
  <c r="C246" i="1"/>
  <c r="C276" i="1"/>
  <c r="C303" i="1"/>
  <c r="C338" i="1"/>
  <c r="C400" i="1"/>
  <c r="C429" i="1"/>
  <c r="C721" i="1"/>
  <c r="C740" i="1"/>
  <c r="C905" i="1"/>
  <c r="C937" i="1"/>
  <c r="C919" i="1"/>
  <c r="C1148" i="1"/>
  <c r="C1163" i="1"/>
  <c r="C1200" i="1"/>
  <c r="C1217" i="1"/>
  <c r="C1251" i="1"/>
  <c r="C1445" i="1"/>
  <c r="C1695" i="1"/>
  <c r="C1768" i="1"/>
  <c r="C1894" i="1"/>
  <c r="C2340" i="1"/>
  <c r="C2411" i="1"/>
  <c r="C234" i="1"/>
  <c r="C1030" i="1"/>
  <c r="C1525" i="1"/>
  <c r="C1656" i="1"/>
  <c r="C1852" i="1"/>
  <c r="C1947" i="1"/>
  <c r="C2076" i="1"/>
  <c r="C55" i="1"/>
  <c r="C76" i="1"/>
  <c r="C109" i="1"/>
  <c r="C396" i="1"/>
  <c r="C476" i="1"/>
  <c r="C660" i="1"/>
  <c r="C689" i="1"/>
  <c r="C712" i="1"/>
  <c r="C990" i="1"/>
  <c r="C1482" i="1"/>
  <c r="C1756" i="1"/>
  <c r="C1787" i="1"/>
  <c r="C1792" i="1"/>
  <c r="C2268" i="1"/>
  <c r="C262" i="1"/>
  <c r="C1034" i="1"/>
  <c r="C1223" i="1"/>
  <c r="C229" i="1"/>
  <c r="C258" i="1"/>
  <c r="C389" i="1"/>
  <c r="C411" i="1"/>
  <c r="C487" i="1"/>
  <c r="C517" i="1"/>
  <c r="C524" i="1"/>
  <c r="C752" i="1"/>
  <c r="C813" i="1"/>
  <c r="C957" i="1"/>
  <c r="C1411" i="1"/>
  <c r="C1451" i="1"/>
  <c r="C1490" i="1"/>
  <c r="C1583" i="1"/>
  <c r="C1665" i="1"/>
  <c r="C1683" i="1"/>
  <c r="C1749" i="1"/>
  <c r="C1844" i="1"/>
  <c r="C2250" i="1"/>
  <c r="C2459" i="1"/>
  <c r="C1193" i="1"/>
  <c r="C1373" i="1"/>
  <c r="C1874" i="1"/>
  <c r="C2424" i="1"/>
  <c r="C1955" i="1"/>
  <c r="C95" i="1"/>
  <c r="C163" i="1"/>
  <c r="C248" i="1"/>
  <c r="C244" i="1"/>
  <c r="C251" i="1"/>
  <c r="C321" i="1"/>
  <c r="C380" i="1"/>
  <c r="C443" i="1"/>
  <c r="C480" i="1"/>
  <c r="C744" i="1"/>
  <c r="C846" i="1"/>
  <c r="C988" i="1"/>
  <c r="C1138" i="1"/>
  <c r="C1202" i="1"/>
  <c r="C1276" i="1"/>
  <c r="C1285" i="1"/>
  <c r="C1519" i="1"/>
  <c r="C1615" i="1"/>
  <c r="C1627" i="1"/>
  <c r="C1649" i="1"/>
  <c r="C1735" i="1"/>
  <c r="C1790" i="1"/>
  <c r="C1890" i="1"/>
  <c r="C1899" i="1"/>
  <c r="C1952" i="1"/>
  <c r="C1956" i="1"/>
  <c r="C1958" i="1"/>
  <c r="C1966" i="1"/>
  <c r="C2019" i="1"/>
  <c r="C2033" i="1"/>
  <c r="C2062" i="1"/>
  <c r="C2069" i="1"/>
  <c r="C2316" i="1"/>
  <c r="C2360" i="1"/>
  <c r="C2368" i="1"/>
  <c r="C2430" i="1"/>
  <c r="C231" i="1"/>
  <c r="C236" i="1"/>
  <c r="C292" i="1"/>
  <c r="C439" i="1"/>
  <c r="C490" i="1"/>
  <c r="C867" i="1"/>
  <c r="C1035" i="1"/>
  <c r="C1039" i="1"/>
  <c r="C1307" i="1"/>
  <c r="C1687" i="1"/>
  <c r="C2001" i="1"/>
  <c r="C2321" i="1"/>
  <c r="C2387" i="1"/>
  <c r="C1013" i="1"/>
  <c r="C1048" i="1"/>
  <c r="C688" i="1"/>
  <c r="C247" i="1"/>
  <c r="C138" i="1"/>
  <c r="C1335" i="1"/>
  <c r="C1710" i="1"/>
  <c r="C978" i="1"/>
  <c r="C1861" i="1"/>
  <c r="C758" i="1"/>
  <c r="C1140" i="1"/>
  <c r="C1221" i="1"/>
  <c r="C1412" i="1"/>
  <c r="C1674" i="1"/>
  <c r="C20" i="1"/>
  <c r="C54" i="1"/>
  <c r="C56" i="1"/>
  <c r="C69" i="1"/>
  <c r="C113" i="1"/>
  <c r="C186" i="1"/>
  <c r="C223" i="1"/>
  <c r="C272" i="1"/>
  <c r="C280" i="1"/>
  <c r="C290" i="1"/>
  <c r="C305" i="1"/>
  <c r="C340" i="1"/>
  <c r="C398" i="1"/>
  <c r="C453" i="1"/>
  <c r="C466" i="1"/>
  <c r="C527" i="1"/>
  <c r="C588" i="1"/>
  <c r="C864" i="1"/>
  <c r="C887" i="1"/>
  <c r="C902" i="1"/>
  <c r="C907" i="1"/>
  <c r="C917" i="1"/>
  <c r="C938" i="1"/>
  <c r="C939" i="1"/>
  <c r="C975" i="1"/>
  <c r="C1008" i="1"/>
  <c r="C1092" i="1"/>
  <c r="C1150" i="1"/>
  <c r="C1157" i="1"/>
  <c r="C1165" i="1"/>
  <c r="C1429" i="1"/>
  <c r="C1441" i="1"/>
  <c r="C1478" i="1"/>
  <c r="C1551" i="1"/>
  <c r="C1667" i="1"/>
  <c r="C1701" i="1"/>
  <c r="C1834" i="1"/>
  <c r="C1924" i="1"/>
  <c r="C2252" i="1"/>
  <c r="C2327" i="1"/>
  <c r="C2405" i="1"/>
  <c r="C2433" i="1"/>
  <c r="C1371" i="1"/>
  <c r="C98" i="1"/>
  <c r="C2082" i="1"/>
  <c r="C2173" i="1"/>
  <c r="C294" i="1"/>
  <c r="C814" i="1"/>
  <c r="C2133" i="1"/>
  <c r="C2380" i="1"/>
  <c r="C2436" i="1"/>
  <c r="C2446" i="1"/>
  <c r="C1121" i="1"/>
  <c r="C1774" i="1"/>
  <c r="C2244" i="1"/>
  <c r="C667" i="1"/>
  <c r="C1425" i="1"/>
  <c r="C2043" i="1"/>
  <c r="C1856" i="1"/>
  <c r="C285" i="1"/>
  <c r="C2220" i="1"/>
  <c r="C61" i="1"/>
  <c r="C925" i="1"/>
  <c r="C929" i="1"/>
  <c r="C1600" i="1"/>
  <c r="C89" i="1"/>
  <c r="C352" i="1"/>
  <c r="C355" i="1"/>
  <c r="C358" i="1"/>
  <c r="C1012" i="1"/>
  <c r="C1659" i="1"/>
  <c r="C2372" i="1"/>
  <c r="C133" i="1"/>
  <c r="C1712" i="1"/>
  <c r="C1365" i="1"/>
  <c r="C1292" i="1"/>
  <c r="C1613" i="1"/>
  <c r="C1818" i="1"/>
  <c r="C460" i="1"/>
  <c r="C1227" i="1"/>
  <c r="C1619" i="1"/>
  <c r="C1937" i="1"/>
  <c r="C2409" i="1"/>
  <c r="C536" i="1"/>
  <c r="C1020" i="1"/>
  <c r="C1050" i="1"/>
  <c r="C1837" i="1"/>
  <c r="C450" i="1"/>
  <c r="C1199" i="1"/>
  <c r="C1481" i="1"/>
  <c r="C866" i="1"/>
  <c r="C326" i="1"/>
  <c r="C1431" i="1"/>
  <c r="C354" i="1"/>
  <c r="C1395" i="1"/>
  <c r="C1630" i="1"/>
  <c r="C33" i="1"/>
  <c r="C608" i="1"/>
  <c r="C1839" i="1"/>
  <c r="C1455" i="1"/>
  <c r="C863" i="1"/>
  <c r="C387" i="1"/>
  <c r="C2389" i="1"/>
  <c r="C333" i="1"/>
  <c r="C1053" i="1"/>
  <c r="C1252" i="1"/>
  <c r="C2157" i="1"/>
  <c r="C256" i="1"/>
  <c r="C323" i="1"/>
  <c r="C472" i="1"/>
  <c r="C483" i="1"/>
  <c r="C520" i="1"/>
  <c r="C643" i="1"/>
  <c r="C738" i="1"/>
  <c r="C746" i="1"/>
  <c r="C750" i="1"/>
  <c r="C754" i="1"/>
  <c r="C816" i="1"/>
  <c r="C831" i="1"/>
  <c r="C882" i="1"/>
  <c r="C1211" i="1"/>
  <c r="C1215" i="1"/>
  <c r="C1278" i="1"/>
  <c r="C1409" i="1"/>
  <c r="C1485" i="1"/>
  <c r="C1489" i="1"/>
  <c r="C1491" i="1"/>
  <c r="C1522" i="1"/>
  <c r="C1586" i="1"/>
  <c r="C1590" i="1"/>
  <c r="C1637" i="1"/>
  <c r="C1660" i="1"/>
  <c r="C1663" i="1"/>
  <c r="C1098" i="1"/>
  <c r="C149" i="1"/>
  <c r="C309" i="1"/>
  <c r="C408" i="1"/>
  <c r="C454" i="1"/>
  <c r="C467" i="1"/>
  <c r="C528" i="1"/>
  <c r="C591" i="1"/>
  <c r="C611" i="1"/>
  <c r="C676" i="1"/>
  <c r="C715" i="1"/>
  <c r="C741" i="1"/>
  <c r="C912" i="1"/>
  <c r="C958" i="1"/>
  <c r="C1038" i="1"/>
  <c r="C1210" i="1"/>
  <c r="C1277" i="1"/>
  <c r="C1334" i="1"/>
  <c r="C1435" i="1"/>
  <c r="C1446" i="1"/>
  <c r="C1470" i="1"/>
  <c r="C1521" i="1"/>
  <c r="C1579" i="1"/>
  <c r="C1643" i="1"/>
  <c r="C1685" i="1"/>
  <c r="C1754" i="1"/>
  <c r="C1892" i="1"/>
  <c r="C2013" i="1"/>
  <c r="C2035" i="1"/>
  <c r="C2039" i="1"/>
  <c r="C2124" i="1"/>
  <c r="C38" i="1"/>
  <c r="C111" i="1"/>
  <c r="C146" i="1"/>
  <c r="C152" i="1"/>
  <c r="C310" i="1"/>
  <c r="C382" i="1"/>
  <c r="C409" i="1"/>
  <c r="C455" i="1"/>
  <c r="C514" i="1"/>
  <c r="C529" i="1"/>
  <c r="C565" i="1"/>
  <c r="C593" i="1"/>
  <c r="C876" i="1"/>
  <c r="C913" i="1"/>
  <c r="C963" i="1"/>
  <c r="C1006" i="1"/>
  <c r="C1309" i="1"/>
  <c r="C1401" i="1"/>
  <c r="C1466" i="1"/>
  <c r="C1549" i="1"/>
  <c r="C1553" i="1"/>
  <c r="C1616" i="1"/>
  <c r="C1629" i="1"/>
  <c r="C1780" i="1"/>
  <c r="C1867" i="1"/>
  <c r="C1959" i="1"/>
  <c r="C1971" i="1"/>
  <c r="C1968" i="1"/>
  <c r="C2010" i="1"/>
  <c r="C2061" i="1"/>
  <c r="C2064" i="1"/>
  <c r="C2352" i="1"/>
  <c r="C1736" i="1"/>
  <c r="C1833" i="1"/>
  <c r="C1875" i="1"/>
  <c r="C2246" i="1"/>
  <c r="C2317" i="1"/>
  <c r="C2421" i="1"/>
  <c r="C2420" i="1"/>
  <c r="C2219" i="1"/>
  <c r="C873" i="1"/>
  <c r="C140" i="1"/>
  <c r="C1367" i="1"/>
  <c r="C1618" i="1"/>
  <c r="C1326" i="1"/>
  <c r="C1900" i="1"/>
  <c r="C1957" i="1"/>
  <c r="C1676" i="1"/>
  <c r="C155" i="1"/>
  <c r="C1831" i="1"/>
  <c r="C2346" i="1"/>
  <c r="C499" i="1"/>
  <c r="C1117" i="1"/>
  <c r="C1119" i="1"/>
  <c r="C1705" i="1"/>
  <c r="C2294" i="1"/>
  <c r="C156" i="1"/>
  <c r="C2003" i="1"/>
  <c r="C137" i="1"/>
  <c r="C631" i="1"/>
  <c r="C1452" i="1"/>
  <c r="C1294" i="1"/>
  <c r="C1778" i="1"/>
  <c r="C314" i="1"/>
  <c r="C13" i="1"/>
  <c r="C14" i="1"/>
  <c r="C167" i="1"/>
  <c r="C1633" i="1"/>
  <c r="C1338" i="1"/>
  <c r="C395" i="1"/>
  <c r="C1198" i="1"/>
  <c r="C1858" i="1"/>
  <c r="C2185" i="1"/>
  <c r="C300" i="1"/>
  <c r="C940" i="1"/>
  <c r="C2378" i="1"/>
  <c r="C1088" i="1"/>
  <c r="C500" i="1"/>
  <c r="C2367" i="1"/>
  <c r="C908" i="1"/>
  <c r="C1684" i="1"/>
  <c r="C1448" i="1"/>
  <c r="C796" i="1"/>
  <c r="C1672" i="1"/>
  <c r="C361" i="1"/>
  <c r="C2435" i="1"/>
  <c r="C2445" i="1"/>
  <c r="C1978" i="1"/>
  <c r="C1203" i="1"/>
  <c r="C1317" i="1"/>
  <c r="C1980" i="1"/>
  <c r="C2361" i="1"/>
  <c r="C2365" i="1"/>
  <c r="C103" i="1"/>
  <c r="C241" i="1"/>
  <c r="C393" i="1"/>
  <c r="C446" i="1"/>
  <c r="C1259" i="1"/>
  <c r="C1507" i="1"/>
  <c r="C2161" i="1"/>
  <c r="C2175" i="1"/>
  <c r="C29" i="1"/>
  <c r="C92" i="1"/>
  <c r="C115" i="1"/>
  <c r="C151" i="1"/>
  <c r="C235" i="1"/>
  <c r="C255" i="1"/>
  <c r="C261" i="1"/>
  <c r="C284" i="1"/>
  <c r="C297" i="1"/>
  <c r="C339" i="1"/>
  <c r="C381" i="1"/>
  <c r="C384" i="1"/>
  <c r="C390" i="1"/>
  <c r="C421" i="1"/>
  <c r="C440" i="1"/>
  <c r="C469" i="1"/>
  <c r="C477" i="1"/>
  <c r="C519" i="1"/>
  <c r="C566" i="1"/>
  <c r="C638" i="1"/>
  <c r="C642" i="1"/>
  <c r="C736" i="1"/>
  <c r="C753" i="1"/>
  <c r="C801" i="1"/>
  <c r="C906" i="1"/>
  <c r="C921" i="1"/>
  <c r="C962" i="1"/>
  <c r="C1031" i="1"/>
  <c r="C1063" i="1"/>
  <c r="C1068" i="1"/>
  <c r="C1075" i="1"/>
  <c r="C1139" i="1"/>
  <c r="C1196" i="1"/>
  <c r="C1214" i="1"/>
  <c r="C1224" i="1"/>
  <c r="C1269" i="1"/>
  <c r="C1272" i="1"/>
  <c r="C1286" i="1"/>
  <c r="C1308" i="1"/>
  <c r="C1323" i="1"/>
  <c r="C1406" i="1"/>
  <c r="C1428" i="1"/>
  <c r="C1438" i="1"/>
  <c r="C1465" i="1"/>
  <c r="C1483" i="1"/>
  <c r="C1488" i="1"/>
  <c r="C1550" i="1"/>
  <c r="C1584" i="1"/>
  <c r="C1589" i="1"/>
  <c r="C1628" i="1"/>
  <c r="C1657" i="1"/>
  <c r="C1662" i="1"/>
  <c r="C1678" i="1"/>
  <c r="C1718" i="1"/>
  <c r="C1751" i="1"/>
  <c r="C1769" i="1"/>
  <c r="C1784" i="1"/>
  <c r="C1815" i="1"/>
  <c r="C1846" i="1"/>
  <c r="C1876" i="1"/>
  <c r="C1887" i="1"/>
  <c r="C2016" i="1"/>
  <c r="C2040" i="1"/>
  <c r="C2042" i="1"/>
  <c r="C2077" i="1"/>
  <c r="C2109" i="1"/>
  <c r="C2127" i="1"/>
  <c r="C2137" i="1"/>
  <c r="C2141" i="1"/>
  <c r="C2143" i="1"/>
  <c r="C2241" i="1"/>
  <c r="C2243" i="1"/>
  <c r="C2251" i="1"/>
  <c r="C2307" i="1"/>
  <c r="C2332" i="1"/>
  <c r="C2351" i="1"/>
  <c r="C2358" i="1"/>
  <c r="C2364" i="1"/>
  <c r="C2379" i="1"/>
  <c r="C2388" i="1"/>
  <c r="C2415" i="1"/>
  <c r="C2417" i="1"/>
  <c r="C2443" i="1"/>
  <c r="C2461" i="1"/>
  <c r="C1853" i="1"/>
  <c r="C510" i="1"/>
  <c r="C1337" i="1"/>
  <c r="C928" i="1"/>
  <c r="C1456" i="1"/>
  <c r="C88" i="1"/>
  <c r="C348" i="1"/>
  <c r="C349" i="1"/>
  <c r="C1010" i="1"/>
  <c r="C1658" i="1"/>
  <c r="C1793" i="1"/>
  <c r="C131" i="1"/>
  <c r="C2369" i="1"/>
  <c r="C1364" i="1"/>
  <c r="C2004" i="1"/>
  <c r="C320" i="1"/>
  <c r="C1915" i="1"/>
  <c r="C1192" i="1"/>
  <c r="C1464" i="1"/>
  <c r="C1226" i="1"/>
  <c r="C1230" i="1"/>
  <c r="C1463" i="1"/>
  <c r="C728" i="1"/>
  <c r="C1776" i="1"/>
  <c r="C1775" i="1"/>
  <c r="C2366" i="1"/>
  <c r="C2345" i="1"/>
  <c r="C67" i="1"/>
  <c r="C525" i="1"/>
  <c r="C1219" i="1"/>
  <c r="C1430" i="1"/>
  <c r="C1653" i="1"/>
  <c r="C1099" i="1"/>
  <c r="C157" i="1"/>
  <c r="C1569" i="1"/>
  <c r="C993" i="1"/>
  <c r="C1301" i="1"/>
  <c r="C336" i="1"/>
  <c r="C2329" i="1"/>
  <c r="C1389" i="1"/>
  <c r="C1520" i="1"/>
  <c r="C250" i="1"/>
  <c r="C2450" i="1"/>
  <c r="C804" i="1"/>
  <c r="C628" i="1"/>
  <c r="C1281" i="1"/>
  <c r="C1021" i="1"/>
  <c r="C1040" i="1"/>
  <c r="C1841" i="1"/>
  <c r="C2256" i="1"/>
  <c r="C805" i="1"/>
  <c r="C2187" i="1"/>
  <c r="C1810" i="1"/>
  <c r="C288" i="1"/>
  <c r="C1809" i="1"/>
  <c r="C32" i="1"/>
  <c r="C335" i="1"/>
  <c r="C397" i="1"/>
  <c r="C1218" i="1"/>
  <c r="C1477" i="1"/>
  <c r="C1896" i="1"/>
  <c r="C1901" i="1"/>
  <c r="C1909" i="1"/>
  <c r="C1948" i="1"/>
  <c r="C1970" i="1"/>
  <c r="C2009" i="1"/>
  <c r="C2053" i="1"/>
  <c r="C2060" i="1"/>
  <c r="C2146" i="1"/>
  <c r="C65" i="1"/>
  <c r="C80" i="1"/>
  <c r="C130" i="1"/>
  <c r="C132" i="1"/>
  <c r="C135" i="1"/>
  <c r="C126" i="1"/>
  <c r="C185" i="1"/>
  <c r="C232" i="1"/>
  <c r="C237" i="1"/>
  <c r="C263" i="1"/>
  <c r="C293" i="1"/>
  <c r="C491" i="1"/>
  <c r="C495" i="1"/>
  <c r="C603" i="1"/>
  <c r="C622" i="1"/>
  <c r="C729" i="1"/>
  <c r="C782" i="1"/>
  <c r="C809" i="1"/>
  <c r="C868" i="1"/>
  <c r="C891" i="1"/>
  <c r="C897" i="1"/>
  <c r="C995" i="1"/>
  <c r="C997" i="1"/>
  <c r="C1049" i="1"/>
  <c r="C1194" i="1"/>
  <c r="C1239" i="1"/>
  <c r="C1244" i="1"/>
  <c r="C1266" i="1"/>
  <c r="C1282" i="1"/>
  <c r="C1290" i="1"/>
  <c r="C1315" i="1"/>
  <c r="C1362" i="1"/>
  <c r="C1381" i="1"/>
  <c r="C1422" i="1"/>
  <c r="C1534" i="1"/>
  <c r="C1545" i="1"/>
  <c r="C1598" i="1"/>
  <c r="C1624" i="1"/>
  <c r="C1647" i="1"/>
  <c r="C1700" i="1"/>
  <c r="C1802" i="1"/>
  <c r="C1855" i="1"/>
  <c r="C1897" i="1"/>
  <c r="C1935" i="1"/>
  <c r="C1977" i="1"/>
  <c r="C2002" i="1"/>
  <c r="C2203" i="1"/>
  <c r="C2289" i="1"/>
  <c r="C37" i="1"/>
  <c r="C322" i="1"/>
  <c r="C482" i="1"/>
  <c r="C663" i="1"/>
  <c r="C745" i="1"/>
  <c r="C886" i="1"/>
  <c r="C923" i="1"/>
  <c r="C1400" i="1"/>
  <c r="C1440" i="1"/>
  <c r="C1548" i="1"/>
  <c r="C1552" i="1"/>
  <c r="C1891" i="1"/>
  <c r="C2012" i="1"/>
  <c r="C2034" i="1"/>
  <c r="C2038" i="1"/>
  <c r="C2404" i="1"/>
  <c r="C2182" i="1"/>
  <c r="C2437" i="1"/>
  <c r="C1094" i="1"/>
  <c r="C34" i="1"/>
  <c r="C94" i="1"/>
  <c r="C153" i="1"/>
  <c r="C904" i="1"/>
  <c r="C835" i="1"/>
  <c r="C690" i="1"/>
  <c r="C2254" i="1"/>
  <c r="C1306" i="1"/>
  <c r="C1866" i="1"/>
  <c r="C1720" i="1"/>
  <c r="C1581" i="1"/>
  <c r="C110" i="1"/>
  <c r="C145" i="1"/>
  <c r="C289" i="1"/>
  <c r="C404" i="1"/>
  <c r="C452" i="1"/>
  <c r="C465" i="1"/>
  <c r="C526" i="1"/>
  <c r="C916" i="1"/>
  <c r="C1007" i="1"/>
  <c r="C1666" i="1"/>
  <c r="C1804" i="1"/>
  <c r="C2432" i="1"/>
  <c r="C1857" i="1"/>
  <c r="C724" i="1"/>
  <c r="C655" i="1"/>
  <c r="C720" i="1"/>
  <c r="C1840" i="1"/>
  <c r="C2292" i="1"/>
  <c r="C2164" i="1"/>
  <c r="C1750" i="1"/>
  <c r="C699" i="1"/>
  <c r="C749" i="1"/>
  <c r="C881" i="1"/>
  <c r="C1009" i="1"/>
  <c r="C1079" i="1"/>
  <c r="C1005" i="1"/>
  <c r="C2183" i="1"/>
  <c r="C681" i="1"/>
  <c r="C2440" i="1"/>
  <c r="C1523" i="1"/>
  <c r="C1358" i="1"/>
  <c r="C1106" i="1"/>
  <c r="C1796" i="1"/>
  <c r="C1339" i="1"/>
  <c r="C1396" i="1"/>
  <c r="C1860" i="1"/>
  <c r="C737" i="1"/>
  <c r="C501" i="1"/>
  <c r="C503" i="1"/>
  <c r="C2181" i="1"/>
  <c r="C1304" i="1"/>
  <c r="C1392" i="1"/>
  <c r="C1041" i="1"/>
  <c r="C1043" i="1"/>
  <c r="C1014" i="1"/>
  <c r="C1679" i="1"/>
  <c r="C1680" i="1"/>
  <c r="C209" i="1"/>
  <c r="C1570" i="1"/>
  <c r="C2451" i="1"/>
  <c r="C385" i="1"/>
  <c r="C1042" i="1"/>
  <c r="C313" i="1"/>
  <c r="C2429" i="1"/>
  <c r="C377" i="1"/>
  <c r="C2408" i="1"/>
  <c r="C837" i="1"/>
  <c r="C838" i="1"/>
  <c r="C539" i="1"/>
  <c r="C1458" i="1"/>
  <c r="C2399" i="1"/>
  <c r="C862" i="1"/>
  <c r="C1928" i="1"/>
  <c r="C2188" i="1"/>
  <c r="C1785" i="1"/>
  <c r="C1067" i="1"/>
  <c r="C1537" i="1"/>
  <c r="C2438" i="1"/>
  <c r="C803" i="1"/>
  <c r="C629" i="1"/>
  <c r="C1296" i="1"/>
  <c r="C1402" i="1"/>
  <c r="C40" i="1"/>
  <c r="C346" i="1"/>
  <c r="C329" i="1"/>
  <c r="C836" i="1"/>
  <c r="C2184" i="1"/>
  <c r="C1794" i="1"/>
  <c r="C1922" i="1"/>
  <c r="C1457" i="1"/>
  <c r="C885" i="1"/>
  <c r="C1634" i="1"/>
  <c r="C1707" i="1"/>
  <c r="C504" i="1"/>
  <c r="C1568" i="1"/>
  <c r="C538" i="1"/>
  <c r="C654" i="1"/>
  <c r="C275" i="1"/>
  <c r="C1081" i="1"/>
  <c r="C1708" i="1"/>
  <c r="J999" i="1"/>
  <c r="C999" i="1" s="1"/>
</calcChain>
</file>

<file path=xl/sharedStrings.xml><?xml version="1.0" encoding="utf-8"?>
<sst xmlns="http://schemas.openxmlformats.org/spreadsheetml/2006/main" count="38654" uniqueCount="8991">
  <si>
    <t>HYNS0027</t>
  </si>
  <si>
    <t>HYNS0028</t>
  </si>
  <si>
    <t>PAZS0019</t>
  </si>
  <si>
    <t>PAZS0020</t>
  </si>
  <si>
    <t>LEXT0047</t>
  </si>
  <si>
    <t>LEXT0048</t>
  </si>
  <si>
    <t>TOYT0334</t>
  </si>
  <si>
    <t>SV20 / SV21</t>
  </si>
  <si>
    <t>1986-1990</t>
  </si>
  <si>
    <t>8258</t>
  </si>
  <si>
    <t>PAZS0021</t>
  </si>
  <si>
    <t>PAZS0022</t>
  </si>
  <si>
    <t>ISUS0004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</si>
  <si>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</si>
  <si>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</si>
  <si>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</si>
  <si>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</si>
  <si>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</si>
  <si>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</si>
  <si>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</si>
  <si>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</si>
  <si>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</si>
  <si>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GAZS0128</t>
  </si>
  <si>
    <t>GAZS0129</t>
  </si>
  <si>
    <t>GAZS0130</t>
  </si>
  <si>
    <t>GAZS0131</t>
  </si>
  <si>
    <t>5122</t>
  </si>
  <si>
    <t>TOYT0335</t>
  </si>
  <si>
    <t>2002-04</t>
  </si>
  <si>
    <t>AUDT0033</t>
  </si>
  <si>
    <t>AUDT0052</t>
  </si>
  <si>
    <t>T40S0003</t>
  </si>
  <si>
    <t>T40S0004</t>
  </si>
  <si>
    <t>RENT0063</t>
  </si>
  <si>
    <t>BMWT0055</t>
  </si>
  <si>
    <t>BMWT0107</t>
  </si>
  <si>
    <t>H6</t>
  </si>
  <si>
    <t>GRWT0009</t>
  </si>
  <si>
    <t>MZDT0116</t>
  </si>
  <si>
    <t>HONT0084</t>
  </si>
  <si>
    <t>HONT0085</t>
  </si>
  <si>
    <t>SUZT0019</t>
  </si>
  <si>
    <t>MITS0011</t>
  </si>
  <si>
    <t>NISS0007</t>
  </si>
  <si>
    <t>IVES0010</t>
  </si>
  <si>
    <t>IVES0012</t>
  </si>
  <si>
    <t>IVES0013</t>
  </si>
  <si>
    <t>IVES0014</t>
  </si>
  <si>
    <t>IVES0016</t>
  </si>
  <si>
    <t>IVES0018</t>
  </si>
  <si>
    <t>IVES0019</t>
  </si>
  <si>
    <t>IVES0020</t>
  </si>
  <si>
    <t>VLWS0074</t>
  </si>
  <si>
    <t>VLWS0075</t>
  </si>
  <si>
    <t xml:space="preserve">         УАЗ 3160-3163</t>
  </si>
  <si>
    <t>YAZS0051</t>
  </si>
  <si>
    <t>YAZS0052</t>
  </si>
  <si>
    <t>M8HS0001</t>
  </si>
  <si>
    <t>M8HT0007</t>
  </si>
  <si>
    <t>M8HT0009</t>
  </si>
  <si>
    <t>M8HT0010</t>
  </si>
  <si>
    <t>HONT0086</t>
  </si>
  <si>
    <t>HONT0087</t>
  </si>
  <si>
    <t>MERT0123</t>
  </si>
  <si>
    <t>FRDS0047</t>
  </si>
  <si>
    <t>FRDS0048</t>
  </si>
  <si>
    <t>FRDS0046</t>
  </si>
  <si>
    <t>VLVT0031</t>
  </si>
  <si>
    <t>IVES0022</t>
  </si>
  <si>
    <t>HYNT0138</t>
  </si>
  <si>
    <t>RENT0065</t>
  </si>
  <si>
    <t>RENT0064</t>
  </si>
  <si>
    <t>VLWT0152</t>
  </si>
  <si>
    <t>VLWT0153</t>
  </si>
  <si>
    <t>LIFS0005</t>
  </si>
  <si>
    <t>PORT0004</t>
  </si>
  <si>
    <t xml:space="preserve">         ГАЗ 66</t>
  </si>
  <si>
    <t>GAZS0040</t>
  </si>
  <si>
    <t>GAZS0041</t>
  </si>
  <si>
    <t>GAZS0042</t>
  </si>
  <si>
    <t>ZAZS0001</t>
  </si>
  <si>
    <t xml:space="preserve">         Запорожец</t>
  </si>
  <si>
    <t>ZAZS0002</t>
  </si>
  <si>
    <t xml:space="preserve">         ЗИЛ 130</t>
  </si>
  <si>
    <t>ZILS0001</t>
  </si>
  <si>
    <t>ZILS0002</t>
  </si>
  <si>
    <t xml:space="preserve">         ЗИЛ 4331 </t>
  </si>
  <si>
    <t>ZILS0003</t>
  </si>
  <si>
    <t>ZILS0004</t>
  </si>
  <si>
    <t>ZILS0005</t>
  </si>
  <si>
    <t xml:space="preserve">         ИЖ 2126 </t>
  </si>
  <si>
    <t>IZHS0001</t>
  </si>
  <si>
    <t>IZHS0002</t>
  </si>
  <si>
    <t>IZHS0003</t>
  </si>
  <si>
    <t>IZHS0004</t>
  </si>
  <si>
    <t>IZHS0005</t>
  </si>
  <si>
    <t xml:space="preserve">         КамАЗ 5320 </t>
  </si>
  <si>
    <t>KAMS0001</t>
  </si>
  <si>
    <t>KAMS0002</t>
  </si>
  <si>
    <t>KAMS0003</t>
  </si>
  <si>
    <t>KAMS0007</t>
  </si>
  <si>
    <t>KAMS0008</t>
  </si>
  <si>
    <t>KAMS0009</t>
  </si>
  <si>
    <t>KAMS0010</t>
  </si>
  <si>
    <t>KAMS0014</t>
  </si>
  <si>
    <t>KAMS0015</t>
  </si>
  <si>
    <t>KAMS0016</t>
  </si>
  <si>
    <t>KAMS0017</t>
  </si>
  <si>
    <t xml:space="preserve">         КРАЗ</t>
  </si>
  <si>
    <t>KRAS0001</t>
  </si>
  <si>
    <t>KRAS0004</t>
  </si>
  <si>
    <t>KRAS0005</t>
  </si>
  <si>
    <t>KRAS0006</t>
  </si>
  <si>
    <t>VAZS0096</t>
  </si>
  <si>
    <t>VAZS0097</t>
  </si>
  <si>
    <t>VAZS0098</t>
  </si>
  <si>
    <t>VAZS0099</t>
  </si>
  <si>
    <t xml:space="preserve">         МАЗ-Супер </t>
  </si>
  <si>
    <t>MAZS0001</t>
  </si>
  <si>
    <t>MAZS0002</t>
  </si>
  <si>
    <t>MAZS0003</t>
  </si>
  <si>
    <t xml:space="preserve">         МАЗ 500</t>
  </si>
  <si>
    <t>MAZS0004</t>
  </si>
  <si>
    <t>MAZS0005</t>
  </si>
  <si>
    <t>MAZS0006</t>
  </si>
  <si>
    <t xml:space="preserve">         Москвич 2140 </t>
  </si>
  <si>
    <t>MOSS0001</t>
  </si>
  <si>
    <t>MOSS0002</t>
  </si>
  <si>
    <t xml:space="preserve">         Москвич 2141 </t>
  </si>
  <si>
    <t>MOSS0003</t>
  </si>
  <si>
    <t>MOSS0004</t>
  </si>
  <si>
    <t>MOSS0005</t>
  </si>
  <si>
    <t>MOSS0006</t>
  </si>
  <si>
    <t>MOSS0007</t>
  </si>
  <si>
    <t>MOSS0008</t>
  </si>
  <si>
    <t>MOSS0009</t>
  </si>
  <si>
    <t xml:space="preserve">         Москвич 408, 412 </t>
  </si>
  <si>
    <t>MOSS0010</t>
  </si>
  <si>
    <t>MOSS0011</t>
  </si>
  <si>
    <t xml:space="preserve">         ПАЗ 3204</t>
  </si>
  <si>
    <t>PAZS0010</t>
  </si>
  <si>
    <t>PAZS0011</t>
  </si>
  <si>
    <t>PAZS0009</t>
  </si>
  <si>
    <t>PAZS0008</t>
  </si>
  <si>
    <t>PAZS0007</t>
  </si>
  <si>
    <t>PAZS0006</t>
  </si>
  <si>
    <t xml:space="preserve">         ПАЗ 3205</t>
  </si>
  <si>
    <t>PAZS0001</t>
  </si>
  <si>
    <t>PAZS0002</t>
  </si>
  <si>
    <t>PAZS0003</t>
  </si>
  <si>
    <t>PAZS0004</t>
  </si>
  <si>
    <t>PAZS0005</t>
  </si>
  <si>
    <t xml:space="preserve">         РАФ 2203</t>
  </si>
  <si>
    <t>RAFS0001</t>
  </si>
  <si>
    <t xml:space="preserve">         Татра</t>
  </si>
  <si>
    <t xml:space="preserve">         УАЗ 3151</t>
  </si>
  <si>
    <t>YAZS0001</t>
  </si>
  <si>
    <t>YAZS0002</t>
  </si>
  <si>
    <t>YAZS0003</t>
  </si>
  <si>
    <t>YAZS0004</t>
  </si>
  <si>
    <t>YAZS0005</t>
  </si>
  <si>
    <t>YAZS0006</t>
  </si>
  <si>
    <t>YAZS0007</t>
  </si>
  <si>
    <t>YAZS0008</t>
  </si>
  <si>
    <t>YAZS0044</t>
  </si>
  <si>
    <t>YAZS0045</t>
  </si>
  <si>
    <t xml:space="preserve">         УАЗ 315195 (Hunter)</t>
  </si>
  <si>
    <t>YAZS0009</t>
  </si>
  <si>
    <t>YAZS0010</t>
  </si>
  <si>
    <t>YAZS0012</t>
  </si>
  <si>
    <t>YAZS0013</t>
  </si>
  <si>
    <t>YAZS0014</t>
  </si>
  <si>
    <t>YAZS0015</t>
  </si>
  <si>
    <t>YAZS0049</t>
  </si>
  <si>
    <t>YAZS0050</t>
  </si>
  <si>
    <t>YAZS0016</t>
  </si>
  <si>
    <t>YAZS0017</t>
  </si>
  <si>
    <t>YAZS0018</t>
  </si>
  <si>
    <t>YAZS0019</t>
  </si>
  <si>
    <t>YAZS0020</t>
  </si>
  <si>
    <t>YAZS0021</t>
  </si>
  <si>
    <t>YAZS0022</t>
  </si>
  <si>
    <t>YAZS0035</t>
  </si>
  <si>
    <t>YAZS0036</t>
  </si>
  <si>
    <t>YAZS0037</t>
  </si>
  <si>
    <t>YAZS0038</t>
  </si>
  <si>
    <t>YAZS0039</t>
  </si>
  <si>
    <t>YAZS0040</t>
  </si>
  <si>
    <t>YAZS0041</t>
  </si>
  <si>
    <t>YAZS0042</t>
  </si>
  <si>
    <t>YAZS0043</t>
  </si>
  <si>
    <t xml:space="preserve">         УАЗ 452</t>
  </si>
  <si>
    <t>YAZS0023</t>
  </si>
  <si>
    <t>YAZS0024</t>
  </si>
  <si>
    <t>YAZS0025</t>
  </si>
  <si>
    <t>YAZS0026</t>
  </si>
  <si>
    <t>YAZS0027</t>
  </si>
  <si>
    <t>YAZS0028</t>
  </si>
  <si>
    <t>RENT0075</t>
  </si>
  <si>
    <t>RENT0077</t>
  </si>
  <si>
    <t>RENT0079</t>
  </si>
  <si>
    <t>PEGT0030</t>
  </si>
  <si>
    <t>FRDS0049</t>
  </si>
  <si>
    <t>FRDS0050</t>
  </si>
  <si>
    <t>FRDS0051</t>
  </si>
  <si>
    <t>FRDS0052</t>
  </si>
  <si>
    <t>FRDS0053</t>
  </si>
  <si>
    <t>FRDS0054</t>
  </si>
  <si>
    <t>FRDS0055</t>
  </si>
  <si>
    <t>FRDS0056</t>
  </si>
  <si>
    <t>FRDS0057</t>
  </si>
  <si>
    <t>FRDS0058</t>
  </si>
  <si>
    <t>FRDS0059</t>
  </si>
  <si>
    <t>FRDS0060</t>
  </si>
  <si>
    <t>HONT0094</t>
  </si>
  <si>
    <t>LEXT0051</t>
  </si>
  <si>
    <t>2473</t>
  </si>
  <si>
    <t>HONT0047</t>
  </si>
  <si>
    <t>MERS0048</t>
  </si>
  <si>
    <t>MERS0049</t>
  </si>
  <si>
    <t>MERS0050</t>
  </si>
  <si>
    <t>MERS0051</t>
  </si>
  <si>
    <t>MERS0052</t>
  </si>
  <si>
    <t>MERS0053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</si>
  <si>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</si>
  <si>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</si>
  <si>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</si>
  <si>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</si>
  <si>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</si>
  <si>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</si>
  <si>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</si>
  <si>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</si>
  <si>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SNGS0001</t>
  </si>
  <si>
    <t>ACRT0002</t>
  </si>
  <si>
    <t>KIAT0169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</si>
  <si>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</si>
  <si>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</si>
  <si>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</si>
  <si>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</si>
  <si>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</si>
  <si>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</si>
  <si>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</si>
  <si>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</si>
  <si>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</si>
  <si>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</si>
  <si>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</si>
  <si>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</si>
  <si>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</si>
  <si>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</si>
  <si>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</si>
  <si>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</si>
  <si>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</si>
  <si>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</si>
  <si>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</si>
  <si>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</si>
  <si>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</si>
  <si>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</si>
  <si>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</si>
  <si>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</si>
  <si>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</si>
  <si>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</si>
  <si>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</si>
  <si>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</si>
  <si>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</si>
  <si>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</si>
  <si>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</si>
  <si>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</si>
  <si>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</si>
  <si>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</si>
  <si>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ACRT0003</t>
  </si>
  <si>
    <t>ACRT0004</t>
  </si>
  <si>
    <t>NIST0083</t>
  </si>
  <si>
    <t>L405</t>
  </si>
  <si>
    <t>7044</t>
  </si>
  <si>
    <t>GELT0007</t>
  </si>
  <si>
    <t>5123</t>
  </si>
  <si>
    <t>2930</t>
  </si>
  <si>
    <t>С30</t>
  </si>
  <si>
    <t>VLWS0078</t>
  </si>
  <si>
    <t>VLWS0076</t>
  </si>
  <si>
    <t>VLWS0077</t>
  </si>
  <si>
    <t>IVES0023</t>
  </si>
  <si>
    <t>HYNS0029</t>
  </si>
  <si>
    <t>HYNS0030</t>
  </si>
  <si>
    <t>HYNS0031</t>
  </si>
  <si>
    <t>HYNS0032</t>
  </si>
  <si>
    <t>TOYT0363</t>
  </si>
  <si>
    <t>TOYT0364</t>
  </si>
  <si>
    <t>TOYT0365</t>
  </si>
  <si>
    <t>TOYT0366</t>
  </si>
  <si>
    <t>BMWT0115</t>
  </si>
  <si>
    <t>BMWT0104</t>
  </si>
  <si>
    <t>BMWT0094</t>
  </si>
  <si>
    <t>CHVT0062</t>
  </si>
  <si>
    <t>MERS0003</t>
  </si>
  <si>
    <t>DODT0006</t>
  </si>
  <si>
    <t>VLVT0024</t>
  </si>
  <si>
    <t>VLVT0025</t>
  </si>
  <si>
    <t>FE300</t>
  </si>
  <si>
    <t>1985-</t>
  </si>
  <si>
    <t>FE400</t>
  </si>
  <si>
    <t>MERS0060</t>
  </si>
  <si>
    <t>MERS0061</t>
  </si>
  <si>
    <t>HYNT0149</t>
  </si>
  <si>
    <t>TOYT0019</t>
  </si>
  <si>
    <t>MITT0137</t>
  </si>
  <si>
    <t>MITT0138</t>
  </si>
  <si>
    <t>OPLT0099</t>
  </si>
  <si>
    <t>HAFS0001</t>
  </si>
  <si>
    <t>IVET0013</t>
  </si>
  <si>
    <t>CTRT0001</t>
  </si>
  <si>
    <t>HYNT0150</t>
  </si>
  <si>
    <t>OPLT0101</t>
  </si>
  <si>
    <t>MERS0062</t>
  </si>
  <si>
    <t>MERS0063</t>
  </si>
  <si>
    <t>MERS0064</t>
  </si>
  <si>
    <t>MERS0065</t>
  </si>
  <si>
    <t>MERS0066</t>
  </si>
  <si>
    <t>MERS0067</t>
  </si>
  <si>
    <t>LIFS0001</t>
  </si>
  <si>
    <t>PEGS0010</t>
  </si>
  <si>
    <t>FRDS0061</t>
  </si>
  <si>
    <t>GAZS0132</t>
  </si>
  <si>
    <t>GAZS0133</t>
  </si>
  <si>
    <t>GAZS0134</t>
  </si>
  <si>
    <t>GAZS0135</t>
  </si>
  <si>
    <t>GAZS0136</t>
  </si>
  <si>
    <t>GAZS0137</t>
  </si>
  <si>
    <t>GAZS0138</t>
  </si>
  <si>
    <t>FATT0025</t>
  </si>
  <si>
    <t>MZDT0127</t>
  </si>
  <si>
    <t>5156</t>
  </si>
  <si>
    <t>TOYS0019</t>
  </si>
  <si>
    <t>TOYS0020</t>
  </si>
  <si>
    <t>TOYS0021</t>
  </si>
  <si>
    <t>TOYS0022</t>
  </si>
  <si>
    <t>LADT0001</t>
  </si>
  <si>
    <t>LADT0002</t>
  </si>
  <si>
    <t>LADT0003</t>
  </si>
  <si>
    <t>LADT0004</t>
  </si>
  <si>
    <t>HONT0099</t>
  </si>
  <si>
    <t>LADT0005</t>
  </si>
  <si>
    <t>LADT0006</t>
  </si>
  <si>
    <t>PEGS0011</t>
  </si>
  <si>
    <t>PEGS0012</t>
  </si>
  <si>
    <t>PEGS0013</t>
  </si>
  <si>
    <t>PEGS0014</t>
  </si>
  <si>
    <t>LADT0007</t>
  </si>
  <si>
    <t>LADT0008</t>
  </si>
  <si>
    <t>LADT0009</t>
  </si>
  <si>
    <t>PEGS0015</t>
  </si>
  <si>
    <t>PEGS0016</t>
  </si>
  <si>
    <t>PEGS0017</t>
  </si>
  <si>
    <t>PEGS0018</t>
  </si>
  <si>
    <t>PEGS0019</t>
  </si>
  <si>
    <t>PEGS0020</t>
  </si>
  <si>
    <t>PEGS0021</t>
  </si>
  <si>
    <t>PEGS0022</t>
  </si>
  <si>
    <t>Hummer</t>
  </si>
  <si>
    <t>AG13</t>
  </si>
  <si>
    <t>FRGT0004</t>
  </si>
  <si>
    <t>FRGT0005</t>
  </si>
  <si>
    <t>FRGT0002</t>
  </si>
  <si>
    <t>FRGT0003</t>
  </si>
  <si>
    <t>MERT0119</t>
  </si>
  <si>
    <t>MERT0120</t>
  </si>
  <si>
    <t>MERT0115</t>
  </si>
  <si>
    <t>MERT0116</t>
  </si>
  <si>
    <t>MERT0047</t>
  </si>
  <si>
    <t>PAZS0015</t>
  </si>
  <si>
    <t>VAZS0499</t>
  </si>
  <si>
    <t>VAZS0500</t>
  </si>
  <si>
    <t>KIAS0009</t>
  </si>
  <si>
    <t>AUDT0051</t>
  </si>
  <si>
    <t>IVES0006</t>
  </si>
  <si>
    <t>IVES0007</t>
  </si>
  <si>
    <t>IVES0008</t>
  </si>
  <si>
    <t>IVES0009</t>
  </si>
  <si>
    <t>DAFS0003</t>
  </si>
  <si>
    <t>DAFS0004</t>
  </si>
  <si>
    <t>DAFS0005</t>
  </si>
  <si>
    <t>DAFS0006</t>
  </si>
  <si>
    <t>HYNS0025</t>
  </si>
  <si>
    <t>HYNS0026</t>
  </si>
  <si>
    <t>ISUS0002</t>
  </si>
  <si>
    <t>ISUS0003</t>
  </si>
  <si>
    <t>NISS0006</t>
  </si>
  <si>
    <t>2005-13</t>
  </si>
  <si>
    <t>PAZS0012</t>
  </si>
  <si>
    <t>PAZS0014</t>
  </si>
  <si>
    <t>PAZS0013</t>
  </si>
  <si>
    <t>TOYT0333</t>
  </si>
  <si>
    <t>SBRT0041</t>
  </si>
  <si>
    <t>SBRT0022</t>
  </si>
  <si>
    <t>SBRT0021</t>
  </si>
  <si>
    <t>SBRT0004</t>
  </si>
  <si>
    <t>SBRT0043</t>
  </si>
  <si>
    <t>SBRT0025</t>
  </si>
  <si>
    <t>SBRT0026</t>
  </si>
  <si>
    <t>SBRT0005</t>
  </si>
  <si>
    <t>SBRT0046</t>
  </si>
  <si>
    <t>SBRT0028</t>
  </si>
  <si>
    <t>SBRT0006</t>
  </si>
  <si>
    <t>SBRT0049</t>
  </si>
  <si>
    <t>SBRT0029</t>
  </si>
  <si>
    <t>SBRT0008</t>
  </si>
  <si>
    <t>SBRT0010</t>
  </si>
  <si>
    <t>SBRT0011</t>
  </si>
  <si>
    <t>SBRT0051</t>
  </si>
  <si>
    <t>SBRT0030</t>
  </si>
  <si>
    <t>SBRT0012</t>
  </si>
  <si>
    <t>SBRT0031</t>
  </si>
  <si>
    <t>SBRT0013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</si>
  <si>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</si>
  <si>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</si>
  <si>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</si>
  <si>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</si>
  <si>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</si>
  <si>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</si>
  <si>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</si>
  <si>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</si>
  <si>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</si>
  <si>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</si>
  <si>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</si>
  <si>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</si>
  <si>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</si>
  <si>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</si>
  <si>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</si>
  <si>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</si>
  <si>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</si>
  <si>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KIAS0011</t>
  </si>
  <si>
    <t>2009-14</t>
  </si>
  <si>
    <t>CHVT0013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</si>
  <si>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</si>
  <si>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</si>
  <si>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</si>
  <si>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</si>
  <si>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</si>
  <si>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</si>
  <si>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</si>
  <si>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</si>
  <si>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</si>
  <si>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</si>
  <si>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</si>
  <si>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</si>
  <si>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MZDT0038</t>
  </si>
  <si>
    <t>MZDT0037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</si>
  <si>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</si>
  <si>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</si>
  <si>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</si>
  <si>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</si>
  <si>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</si>
  <si>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</si>
  <si>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</si>
  <si>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</si>
  <si>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</si>
  <si>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</si>
  <si>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</si>
  <si>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</si>
  <si>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</si>
  <si>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</si>
  <si>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</si>
  <si>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MZDT0059</t>
  </si>
  <si>
    <t>MZDT0058</t>
  </si>
  <si>
    <t>MZDT0061</t>
  </si>
  <si>
    <t>MZDT0062</t>
  </si>
  <si>
    <t>MZDT0101</t>
  </si>
  <si>
    <t>MZDT0063</t>
  </si>
  <si>
    <t>MZDT0064</t>
  </si>
  <si>
    <t>MZDT0066</t>
  </si>
  <si>
    <t>MZDT0067</t>
  </si>
  <si>
    <t>MZDT0068</t>
  </si>
  <si>
    <t>MZDT0069</t>
  </si>
  <si>
    <t>MZDT0071</t>
  </si>
  <si>
    <t>MZDT0073</t>
  </si>
  <si>
    <t>MZDT0076</t>
  </si>
  <si>
    <t>MZDS0002</t>
  </si>
  <si>
    <t>MZDS0001</t>
  </si>
  <si>
    <t>УАЗ 452</t>
  </si>
  <si>
    <t>YAZT0013</t>
  </si>
  <si>
    <t>YAZT0014</t>
  </si>
  <si>
    <t>YAZT0023</t>
  </si>
  <si>
    <t>YAZT0020</t>
  </si>
  <si>
    <t>YAZT0021</t>
  </si>
  <si>
    <t>YAZT0022</t>
  </si>
  <si>
    <t>УАЗ 469</t>
  </si>
  <si>
    <t>YAZT0016</t>
  </si>
  <si>
    <t>YAZT0017</t>
  </si>
  <si>
    <t>УРАЛ</t>
  </si>
  <si>
    <t>URLT0001</t>
  </si>
  <si>
    <t>URLT0003</t>
  </si>
  <si>
    <t>KIAS0008</t>
  </si>
  <si>
    <t>VLWS0065</t>
  </si>
  <si>
    <t>4120</t>
  </si>
  <si>
    <t>HYNT0135</t>
  </si>
  <si>
    <t>2010-14</t>
  </si>
  <si>
    <t>8402</t>
  </si>
  <si>
    <t>LEXT0043</t>
  </si>
  <si>
    <t>LEXT0044</t>
  </si>
  <si>
    <t>HYNT0136</t>
  </si>
  <si>
    <t>MERS0044</t>
  </si>
  <si>
    <t>1996-11</t>
  </si>
  <si>
    <t>MERS0045</t>
  </si>
  <si>
    <t>MERS0046</t>
  </si>
  <si>
    <t>MERS0047</t>
  </si>
  <si>
    <t>LEXT0045</t>
  </si>
  <si>
    <t>LEXT0046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</si>
  <si>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</si>
  <si>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</si>
  <si>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</si>
  <si>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</si>
  <si>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</si>
  <si>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</si>
  <si>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</si>
  <si>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</si>
  <si>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</si>
  <si>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</si>
  <si>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</si>
  <si>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</si>
  <si>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</si>
  <si>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</si>
  <si>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</si>
  <si>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</si>
  <si>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</si>
  <si>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</si>
  <si>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</si>
  <si>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</si>
  <si>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</si>
  <si>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</si>
  <si>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</si>
  <si>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</si>
  <si>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</si>
  <si>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</si>
  <si>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</si>
  <si>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</si>
  <si>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</si>
  <si>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</si>
  <si>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</si>
  <si>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</si>
  <si>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</si>
  <si>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</si>
  <si>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</si>
  <si>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</si>
  <si>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TRBT0002</t>
  </si>
  <si>
    <t>TRBT0004</t>
  </si>
  <si>
    <t>TRBT0010</t>
  </si>
  <si>
    <t>TRBT0011</t>
  </si>
  <si>
    <t>UMZT0001</t>
  </si>
  <si>
    <t>UMZT0002</t>
  </si>
  <si>
    <t>UMZT0003</t>
  </si>
  <si>
    <t>UMZT0004</t>
  </si>
  <si>
    <t>UMZT0005</t>
  </si>
  <si>
    <t>JCB</t>
  </si>
  <si>
    <t>TOYS0018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</si>
  <si>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</si>
  <si>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</si>
  <si>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</si>
  <si>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</si>
  <si>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</si>
  <si>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</si>
  <si>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</si>
  <si>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</si>
  <si>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PEGT0038</t>
  </si>
  <si>
    <t>MANS0003</t>
  </si>
  <si>
    <t>MANS0004</t>
  </si>
  <si>
    <t>MANS0005</t>
  </si>
  <si>
    <t>MANS0006</t>
  </si>
  <si>
    <t>Прайс лист на сталинит для отечественных автомобилей</t>
  </si>
  <si>
    <t>VAZS0001</t>
  </si>
  <si>
    <t>VAZS0002</t>
  </si>
  <si>
    <t>VAZS0003</t>
  </si>
  <si>
    <t>VAZS0004</t>
  </si>
  <si>
    <t>VAZS0005</t>
  </si>
  <si>
    <t>VAZS0006</t>
  </si>
  <si>
    <t>VAZS0007</t>
  </si>
  <si>
    <t>VAZS0008</t>
  </si>
  <si>
    <t>VAZS0009</t>
  </si>
  <si>
    <t>VAZS0010</t>
  </si>
  <si>
    <t>VAZS0100</t>
  </si>
  <si>
    <t>VAZS0101</t>
  </si>
  <si>
    <t>VAZS0102</t>
  </si>
  <si>
    <t>VAZS0103</t>
  </si>
  <si>
    <t>VAZS0104</t>
  </si>
  <si>
    <t>VAZS0011</t>
  </si>
  <si>
    <t>VAZS0012</t>
  </si>
  <si>
    <t>VAZS0013</t>
  </si>
  <si>
    <t>VAZS0014</t>
  </si>
  <si>
    <t>VAZS0015</t>
  </si>
  <si>
    <t>VAZS0016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</si>
  <si>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</si>
  <si>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</si>
  <si>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</si>
  <si>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</si>
  <si>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</si>
  <si>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</si>
  <si>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</si>
  <si>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</si>
  <si>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</si>
  <si>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</si>
  <si>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</si>
  <si>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</si>
  <si>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</si>
  <si>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</si>
  <si>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VAZS0019</t>
  </si>
  <si>
    <t>VAZS0020</t>
  </si>
  <si>
    <t>VAZS0112</t>
  </si>
  <si>
    <t>VAZS0113</t>
  </si>
  <si>
    <t>VAZS0114</t>
  </si>
  <si>
    <t>VAZS0021</t>
  </si>
  <si>
    <t>VAZS0022</t>
  </si>
  <si>
    <t>VAZS0023</t>
  </si>
  <si>
    <t>VAZS0024</t>
  </si>
  <si>
    <t>VAZS0025</t>
  </si>
  <si>
    <t>VAZS0115</t>
  </si>
  <si>
    <t>VAZS0116</t>
  </si>
  <si>
    <t>VAZS0117</t>
  </si>
  <si>
    <t>VAZS0118</t>
  </si>
  <si>
    <t>VAZS0119</t>
  </si>
  <si>
    <t>VAZS0120</t>
  </si>
  <si>
    <t>VAZS0182</t>
  </si>
  <si>
    <t>VAZS0183</t>
  </si>
  <si>
    <t>VAZS0184</t>
  </si>
  <si>
    <t>VAZS0185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</si>
  <si>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</si>
  <si>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</si>
  <si>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</si>
  <si>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</si>
  <si>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</si>
  <si>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</si>
  <si>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</si>
  <si>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</si>
  <si>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</si>
  <si>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</si>
  <si>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</si>
  <si>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</si>
  <si>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</si>
  <si>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</si>
  <si>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</si>
  <si>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</si>
  <si>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</si>
  <si>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</si>
  <si>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</si>
  <si>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</si>
  <si>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</si>
  <si>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FRDT0039</t>
  </si>
  <si>
    <t>FRDT0040</t>
  </si>
  <si>
    <t>FRDT0081</t>
  </si>
  <si>
    <t>FRDT0082</t>
  </si>
  <si>
    <t>FRDT0043</t>
  </si>
  <si>
    <t>FRDT0044</t>
  </si>
  <si>
    <t>M8HS0002</t>
  </si>
  <si>
    <t>M8HS0003</t>
  </si>
  <si>
    <t>TDTS0001</t>
  </si>
  <si>
    <t>TDTS0002</t>
  </si>
  <si>
    <t>TDTS0003</t>
  </si>
  <si>
    <t>VAZS0501</t>
  </si>
  <si>
    <t>MERT0128</t>
  </si>
  <si>
    <t>VAZS0502</t>
  </si>
  <si>
    <t>VAZS0503</t>
  </si>
  <si>
    <t>RENT0067</t>
  </si>
  <si>
    <t>LEXT0049</t>
  </si>
  <si>
    <t>8407</t>
  </si>
  <si>
    <t>G15</t>
  </si>
  <si>
    <t>CHVS0017</t>
  </si>
  <si>
    <t>CHVS0018</t>
  </si>
  <si>
    <t>CHVS0019</t>
  </si>
  <si>
    <t>CHVS0020</t>
  </si>
  <si>
    <t>CHVS0021</t>
  </si>
  <si>
    <t>CHVS0022</t>
  </si>
  <si>
    <t>CHVS0023</t>
  </si>
  <si>
    <t>CHVS0024</t>
  </si>
  <si>
    <t>NISS0008</t>
  </si>
  <si>
    <t>ГАЗ 69</t>
  </si>
  <si>
    <t>GAZT0035</t>
  </si>
  <si>
    <t>HONT0091</t>
  </si>
  <si>
    <t>RENT0068</t>
  </si>
  <si>
    <t>HONT0092</t>
  </si>
  <si>
    <t>RENT0069</t>
  </si>
  <si>
    <t>ROVT0036</t>
  </si>
  <si>
    <t>MITS0012</t>
  </si>
  <si>
    <t>VAZS0506</t>
  </si>
  <si>
    <t>VAZS0507</t>
  </si>
  <si>
    <t>K10</t>
  </si>
  <si>
    <t>PEGS0009</t>
  </si>
  <si>
    <t>Gj1 / Gj2</t>
  </si>
  <si>
    <t>YAZS0053</t>
  </si>
  <si>
    <t>JEPT0018</t>
  </si>
  <si>
    <t>Acura</t>
  </si>
  <si>
    <t>ACRT0001</t>
  </si>
  <si>
    <t>LEXT0050</t>
  </si>
  <si>
    <t>VAZS0186</t>
  </si>
  <si>
    <t>VAZS0187</t>
  </si>
  <si>
    <t>VAZS0188</t>
  </si>
  <si>
    <t>VAZS0189</t>
  </si>
  <si>
    <t>VAZS0190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</si>
  <si>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</si>
  <si>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</si>
  <si>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</si>
  <si>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</si>
  <si>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</si>
  <si>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</si>
  <si>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</si>
  <si>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</si>
  <si>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</si>
  <si>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</si>
  <si>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VAZS0203</t>
  </si>
  <si>
    <t>VAZS0204</t>
  </si>
  <si>
    <t>VAZS0205</t>
  </si>
  <si>
    <t>VAZS0207</t>
  </si>
  <si>
    <t>VAZS0208</t>
  </si>
  <si>
    <t>VAZS0209</t>
  </si>
  <si>
    <t>VAZS0211</t>
  </si>
  <si>
    <t>VAZS0212</t>
  </si>
  <si>
    <t>VAZS0215</t>
  </si>
  <si>
    <t>VAZS0218</t>
  </si>
  <si>
    <t>VAZS0219</t>
  </si>
  <si>
    <t>VAZS0220</t>
  </si>
  <si>
    <t>VAZS0221</t>
  </si>
  <si>
    <t>VAZS0222</t>
  </si>
  <si>
    <t>VAZS0223</t>
  </si>
  <si>
    <t>VAZS0226</t>
  </si>
  <si>
    <t>VAZS0227</t>
  </si>
  <si>
    <t>VAZS0228</t>
  </si>
  <si>
    <t>VAZS0229</t>
  </si>
  <si>
    <t>VAZS0230</t>
  </si>
  <si>
    <t>VAZS0231</t>
  </si>
  <si>
    <t>VAZS0232</t>
  </si>
  <si>
    <t>VAZS0233</t>
  </si>
  <si>
    <t>VAZS0234</t>
  </si>
  <si>
    <t>VAZS0235</t>
  </si>
  <si>
    <t>VAZS0236</t>
  </si>
  <si>
    <t>VAZS0237</t>
  </si>
  <si>
    <t>VAZS0026</t>
  </si>
  <si>
    <t>VAZS0027</t>
  </si>
  <si>
    <t>VAZS0028</t>
  </si>
  <si>
    <t>VAZS0029</t>
  </si>
  <si>
    <t>VAZS0239</t>
  </si>
  <si>
    <t>VAZS0240</t>
  </si>
  <si>
    <t>VAZS0244</t>
  </si>
  <si>
    <t>VAZS0245</t>
  </si>
  <si>
    <t>VAZS0247</t>
  </si>
  <si>
    <t>VAZS0248</t>
  </si>
  <si>
    <t>VAZS0252</t>
  </si>
  <si>
    <t>VAZS0253</t>
  </si>
  <si>
    <t>VAZS0254</t>
  </si>
  <si>
    <t>VAZS0255</t>
  </si>
  <si>
    <t>VAZS0256</t>
  </si>
  <si>
    <t>VAZS0257</t>
  </si>
  <si>
    <t>VAZS0258</t>
  </si>
  <si>
    <t>VAZS0259</t>
  </si>
  <si>
    <t>VAZS0030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</si>
  <si>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</si>
  <si>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</si>
  <si>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</si>
  <si>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</si>
  <si>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</si>
  <si>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</si>
  <si>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</si>
  <si>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</si>
  <si>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</si>
  <si>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</si>
  <si>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</si>
  <si>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>VAZS0031</t>
  </si>
  <si>
    <t>VAZS0032</t>
  </si>
  <si>
    <t>VAZS0033</t>
  </si>
  <si>
    <t>VAZS0034</t>
  </si>
  <si>
    <t>VAZS0035</t>
  </si>
  <si>
    <t>VAZS0121</t>
  </si>
  <si>
    <t>VAZS0122</t>
  </si>
  <si>
    <t>VAZS0123</t>
  </si>
  <si>
    <t>VAZS0124</t>
  </si>
  <si>
    <t>VAZS0125</t>
  </si>
  <si>
    <t>VAZS0280</t>
  </si>
  <si>
    <t>VAZS0281</t>
  </si>
  <si>
    <t>VAZS0282</t>
  </si>
  <si>
    <t>VAZS0283</t>
  </si>
  <si>
    <t>VAZS0284</t>
  </si>
  <si>
    <t>VAZS0285</t>
  </si>
  <si>
    <t>VAZS0286</t>
  </si>
  <si>
    <t>VAZS0288</t>
  </si>
  <si>
    <t>VAZS0036</t>
  </si>
  <si>
    <t>VAZS0037</t>
  </si>
  <si>
    <t>VAZS0038</t>
  </si>
  <si>
    <t>VAZS0039</t>
  </si>
  <si>
    <t>VAZS0040</t>
  </si>
  <si>
    <t>VAZS0041</t>
  </si>
  <si>
    <t>VAZS0126</t>
  </si>
  <si>
    <t>VAZS0127</t>
  </si>
  <si>
    <t>VAZS0128</t>
  </si>
  <si>
    <t>VAZS0129</t>
  </si>
  <si>
    <t>VAZS0130</t>
  </si>
  <si>
    <t>VAZS0131</t>
  </si>
  <si>
    <t>VAZS0299</t>
  </si>
  <si>
    <t>VAZS0300</t>
  </si>
  <si>
    <t>VAZS0301</t>
  </si>
  <si>
    <t>VAZS0302</t>
  </si>
  <si>
    <t>VAZS0303</t>
  </si>
  <si>
    <t>VAZS0304</t>
  </si>
  <si>
    <t>VAZS0305</t>
  </si>
  <si>
    <t>VAZS0306</t>
  </si>
  <si>
    <t>VAZS0307</t>
  </si>
  <si>
    <t>VAZS0308</t>
  </si>
  <si>
    <t>VAZS0311</t>
  </si>
  <si>
    <t>VAZS0312</t>
  </si>
  <si>
    <t>VAZS0313</t>
  </si>
  <si>
    <t>VAZS0314</t>
  </si>
  <si>
    <t>VAZS0315</t>
  </si>
  <si>
    <t>VAZS0316</t>
  </si>
  <si>
    <t>VAZS0317</t>
  </si>
  <si>
    <t>VAZS0318</t>
  </si>
  <si>
    <t>VAZS0319</t>
  </si>
  <si>
    <t>VAZS0320</t>
  </si>
  <si>
    <t>VAZS0321</t>
  </si>
  <si>
    <t>VAZS0322</t>
  </si>
  <si>
    <t>VAZS0323</t>
  </si>
  <si>
    <t>VAZS0324</t>
  </si>
  <si>
    <t>VAZS0042</t>
  </si>
  <si>
    <t>VAZS0043</t>
  </si>
  <si>
    <t>VAZS0044</t>
  </si>
  <si>
    <t>VAZS0132</t>
  </si>
  <si>
    <t>VAZS0133</t>
  </si>
  <si>
    <t>VAZS0134</t>
  </si>
  <si>
    <t>VAZS0334</t>
  </si>
  <si>
    <t>VAZS0335</t>
  </si>
  <si>
    <t>VAZS0336</t>
  </si>
  <si>
    <t>VAZS0337</t>
  </si>
  <si>
    <t>VAZS0338</t>
  </si>
  <si>
    <t>VAZS0339</t>
  </si>
  <si>
    <t>VAZS0340</t>
  </si>
  <si>
    <t>VAZS0341</t>
  </si>
  <si>
    <t>VAZS0342</t>
  </si>
  <si>
    <t>VAZS0343</t>
  </si>
  <si>
    <t>VAZS0344</t>
  </si>
  <si>
    <t>VAZS0345</t>
  </si>
  <si>
    <t>VAZS0346</t>
  </si>
  <si>
    <t>VAZS0347</t>
  </si>
  <si>
    <t>VAZS0348</t>
  </si>
  <si>
    <t>VAZS0349</t>
  </si>
  <si>
    <t>VAZS0350</t>
  </si>
  <si>
    <t>VAZS0351</t>
  </si>
  <si>
    <t>VAZS0352</t>
  </si>
  <si>
    <t>VAZS0353</t>
  </si>
  <si>
    <t>VAZS0354</t>
  </si>
  <si>
    <t>VAZS0355</t>
  </si>
  <si>
    <t>VAZS0045</t>
  </si>
  <si>
    <t>VAZS0046</t>
  </si>
  <si>
    <t>VAZS0047</t>
  </si>
  <si>
    <t>VAZS0048</t>
  </si>
  <si>
    <t>VAZS0049</t>
  </si>
  <si>
    <t>VAZS0050</t>
  </si>
  <si>
    <t>VAZS0051</t>
  </si>
  <si>
    <t>VAZS0135</t>
  </si>
  <si>
    <t>VAZS0136</t>
  </si>
  <si>
    <t>VAZS0137</t>
  </si>
  <si>
    <t>VAZS0138</t>
  </si>
  <si>
    <t>VAZS0139</t>
  </si>
  <si>
    <t>VAZS0140</t>
  </si>
  <si>
    <t>VAZS0141</t>
  </si>
  <si>
    <t>VAZS0356</t>
  </si>
  <si>
    <t>VAZS0357</t>
  </si>
  <si>
    <t>VAZS0358</t>
  </si>
  <si>
    <t>VAZS0359</t>
  </si>
  <si>
    <t>VAZS0360</t>
  </si>
  <si>
    <t>VAZS0361</t>
  </si>
  <si>
    <t>VAZS0362</t>
  </si>
  <si>
    <t>VAZS0363</t>
  </si>
  <si>
    <t>VAZS0364</t>
  </si>
  <si>
    <t>VAZS0365</t>
  </si>
  <si>
    <t>VAZS0366</t>
  </si>
  <si>
    <t>VAZS0367</t>
  </si>
  <si>
    <t>VAZS0368</t>
  </si>
  <si>
    <t>VAZS0369</t>
  </si>
  <si>
    <t>VAZS0371</t>
  </si>
  <si>
    <t>VAZS0373</t>
  </si>
  <si>
    <t>VAZS0374</t>
  </si>
  <si>
    <t>VAZS0375</t>
  </si>
  <si>
    <t>VAZS0376</t>
  </si>
  <si>
    <t>VAZS0377</t>
  </si>
  <si>
    <t>VAZS0378</t>
  </si>
  <si>
    <t>VAZS0385</t>
  </si>
  <si>
    <t>VAZS0386</t>
  </si>
  <si>
    <t>VAZS0052</t>
  </si>
  <si>
    <t>VAZS0053</t>
  </si>
  <si>
    <t>VAZS0054</t>
  </si>
  <si>
    <t>VAZS0055</t>
  </si>
  <si>
    <t>VAZS0056</t>
  </si>
  <si>
    <t>VAZS0142</t>
  </si>
  <si>
    <t>VAZS0398</t>
  </si>
  <si>
    <t>VAZS0057</t>
  </si>
  <si>
    <t>VAZS0058</t>
  </si>
  <si>
    <t>VAZS0059</t>
  </si>
  <si>
    <t>VAZS0143</t>
  </si>
  <si>
    <t>VAZS0144</t>
  </si>
  <si>
    <t>VAZS0145</t>
  </si>
  <si>
    <t>VAZS0399</t>
  </si>
  <si>
    <t>VAZS0400</t>
  </si>
  <si>
    <t>VAZS0401</t>
  </si>
  <si>
    <t>VAZS0402</t>
  </si>
  <si>
    <t>VAZS0403</t>
  </si>
  <si>
    <t>VAZS0404</t>
  </si>
  <si>
    <t>VAZS0405</t>
  </si>
  <si>
    <t>VAZS0407</t>
  </si>
  <si>
    <t>VAZS0408</t>
  </si>
  <si>
    <t>VAZS0409</t>
  </si>
  <si>
    <t>VAZS0062</t>
  </si>
  <si>
    <t>VAZS0063</t>
  </si>
  <si>
    <t>VAZS0065</t>
  </si>
  <si>
    <t>VAZS0066</t>
  </si>
  <si>
    <t>VAZS0068</t>
  </si>
  <si>
    <t>VAZS0069</t>
  </si>
  <si>
    <t>VAZS0146</t>
  </si>
  <si>
    <t>VAZS0147</t>
  </si>
  <si>
    <t>VAZS0410</t>
  </si>
  <si>
    <t>VAZS0411</t>
  </si>
  <si>
    <t>VAZS0421</t>
  </si>
  <si>
    <t>VAZS0422</t>
  </si>
  <si>
    <t>VAZS0423</t>
  </si>
  <si>
    <t>VAZS0424</t>
  </si>
  <si>
    <t>VAZS0425</t>
  </si>
  <si>
    <t>VAZS0426</t>
  </si>
  <si>
    <t>VAZS0427</t>
  </si>
  <si>
    <t>VAZS0428</t>
  </si>
  <si>
    <t>VAZS0429</t>
  </si>
  <si>
    <t>VAZS0430</t>
  </si>
  <si>
    <t>VAZS0432</t>
  </si>
  <si>
    <t>VAZS0437</t>
  </si>
  <si>
    <t>VAZS0442</t>
  </si>
  <si>
    <t>VAZS0452</t>
  </si>
  <si>
    <t>VAZS0454</t>
  </si>
  <si>
    <t>VAZS0455</t>
  </si>
  <si>
    <t>VAZS0456</t>
  </si>
  <si>
    <t>VAZS0457</t>
  </si>
  <si>
    <t>VAZS0458</t>
  </si>
  <si>
    <t>VAZS0459</t>
  </si>
  <si>
    <t>VAZS0070</t>
  </si>
  <si>
    <t>VAZS0071</t>
  </si>
  <si>
    <t>VAZS0148</t>
  </si>
  <si>
    <t>VAZS0466</t>
  </si>
  <si>
    <t>VAZS0469</t>
  </si>
  <si>
    <t xml:space="preserve">         ВАЗ 2123 </t>
  </si>
  <si>
    <t>VAZS0072</t>
  </si>
  <si>
    <t>VAZS0073</t>
  </si>
  <si>
    <t>VAZS0074</t>
  </si>
  <si>
    <t>VAZS0075</t>
  </si>
  <si>
    <t>VAZS0076</t>
  </si>
  <si>
    <t>VAZS0077</t>
  </si>
  <si>
    <t>VAZS0078</t>
  </si>
  <si>
    <t>VAZS0149</t>
  </si>
  <si>
    <t>VAZS0150</t>
  </si>
  <si>
    <t>VAZS0151</t>
  </si>
  <si>
    <t>VAZS0152</t>
  </si>
  <si>
    <t>VAZS0153</t>
  </si>
  <si>
    <t>VAZS0472</t>
  </si>
  <si>
    <t>VAZS0474</t>
  </si>
  <si>
    <t>VAZS0475</t>
  </si>
  <si>
    <t>VAZS0476</t>
  </si>
  <si>
    <t>VAZS0479</t>
  </si>
  <si>
    <t>VAZS0480</t>
  </si>
  <si>
    <t>VAZS0481</t>
  </si>
  <si>
    <t>VAZS0482</t>
  </si>
  <si>
    <t>VAZS0484</t>
  </si>
  <si>
    <t>VAZS0485</t>
  </si>
  <si>
    <t>VAZS0491</t>
  </si>
  <si>
    <t>VAZS0492</t>
  </si>
  <si>
    <t>VAZS0079</t>
  </si>
  <si>
    <t>VAZS0080</t>
  </si>
  <si>
    <t>VAZS0081</t>
  </si>
  <si>
    <t>VAZS0495</t>
  </si>
  <si>
    <t>VAZS0496</t>
  </si>
  <si>
    <t>VAZS0497</t>
  </si>
  <si>
    <t xml:space="preserve">         ВАЗ 2170 Приора SED</t>
  </si>
  <si>
    <t>VAZS0082</t>
  </si>
  <si>
    <t>VAZS0083</t>
  </si>
  <si>
    <t>VAZS0084</t>
  </si>
  <si>
    <t>VAZS0154</t>
  </si>
  <si>
    <t>VAZS0155</t>
  </si>
  <si>
    <t>VAZS0156</t>
  </si>
  <si>
    <t>VAZS0498</t>
  </si>
  <si>
    <t xml:space="preserve">         ВАЗ 2171 Приора WAG</t>
  </si>
  <si>
    <t>VAZS0085</t>
  </si>
  <si>
    <t>VAZS0086</t>
  </si>
  <si>
    <t>VAZS0087</t>
  </si>
  <si>
    <t>VAZS0157</t>
  </si>
  <si>
    <t>VAZS0158</t>
  </si>
  <si>
    <t>VAZS0159</t>
  </si>
  <si>
    <t xml:space="preserve">         ВАЗ 2172 Приора HBK</t>
  </si>
  <si>
    <t>VAZS0088</t>
  </si>
  <si>
    <t>VAZS0089</t>
  </si>
  <si>
    <t>VAZS0090</t>
  </si>
  <si>
    <t>VAZS0160</t>
  </si>
  <si>
    <t>VAZS0161</t>
  </si>
  <si>
    <t>VAZS0162</t>
  </si>
  <si>
    <t xml:space="preserve">         ВАЗ 2190, 2191, 2192, 2194 "ГРАНТА"</t>
  </si>
  <si>
    <t>VAZS0091</t>
  </si>
  <si>
    <t>VAZS0092</t>
  </si>
  <si>
    <t>VAZS0093</t>
  </si>
  <si>
    <t>VAZS0163</t>
  </si>
  <si>
    <t>VAZS0164</t>
  </si>
  <si>
    <t>VAZS0165</t>
  </si>
  <si>
    <t>VAZS0166</t>
  </si>
  <si>
    <t>VAZS0167</t>
  </si>
  <si>
    <t>VAZS0168</t>
  </si>
  <si>
    <t>VAZS0169</t>
  </si>
  <si>
    <t>VAZS0170</t>
  </si>
  <si>
    <t>VAZS0171</t>
  </si>
  <si>
    <t>VAZS0172</t>
  </si>
  <si>
    <t xml:space="preserve">         ГАЗ 2217 (Баргузин)</t>
  </si>
  <si>
    <t>GAZS0001</t>
  </si>
  <si>
    <t xml:space="preserve">         ГАЗ 21 </t>
  </si>
  <si>
    <t>GAZS0002</t>
  </si>
  <si>
    <t>GAZS0003</t>
  </si>
  <si>
    <t xml:space="preserve">         ГАЗ 24 Универсал </t>
  </si>
  <si>
    <t>GAZS0004</t>
  </si>
  <si>
    <t>GAZS0005</t>
  </si>
  <si>
    <t xml:space="preserve">         ГАЗ 2410, 3102 </t>
  </si>
  <si>
    <t>GAZS0008</t>
  </si>
  <si>
    <t>GAZS0009</t>
  </si>
  <si>
    <t>GAZS0010</t>
  </si>
  <si>
    <t>GAZS0011</t>
  </si>
  <si>
    <t>GAZS0012</t>
  </si>
  <si>
    <t>GAZS0013</t>
  </si>
  <si>
    <t>GAZS0014</t>
  </si>
  <si>
    <t>GAZS0043</t>
  </si>
  <si>
    <t>GAZS0044</t>
  </si>
  <si>
    <t>GAZS0045</t>
  </si>
  <si>
    <t>GAZS0046</t>
  </si>
  <si>
    <t>GAZS0047</t>
  </si>
  <si>
    <t>GAZS0048</t>
  </si>
  <si>
    <t>GAZS0049</t>
  </si>
  <si>
    <t>GAZS0050</t>
  </si>
  <si>
    <t>GAZS0051</t>
  </si>
  <si>
    <t>GAZS0052</t>
  </si>
  <si>
    <t>GAZS0053</t>
  </si>
  <si>
    <t>GAZS0054</t>
  </si>
  <si>
    <t>GAZS0063</t>
  </si>
  <si>
    <t>GAZS0064</t>
  </si>
  <si>
    <t>GAZS0065</t>
  </si>
  <si>
    <t>GAZS0066</t>
  </si>
  <si>
    <t>GAZS0067</t>
  </si>
  <si>
    <t>GAZS0068</t>
  </si>
  <si>
    <t>GAZS0070</t>
  </si>
  <si>
    <t>GAZS0071</t>
  </si>
  <si>
    <t>GAZS0072</t>
  </si>
  <si>
    <t>GAZS0073</t>
  </si>
  <si>
    <t>GAZS0083</t>
  </si>
  <si>
    <t>GAZS0084</t>
  </si>
  <si>
    <t>GAZS0085</t>
  </si>
  <si>
    <t>GAZS0086</t>
  </si>
  <si>
    <t>GAZS0015</t>
  </si>
  <si>
    <t>GAZS0016</t>
  </si>
  <si>
    <t>GAZS0017</t>
  </si>
  <si>
    <t>GAZS0018</t>
  </si>
  <si>
    <t>GAZS0019</t>
  </si>
  <si>
    <t>GAZS0020</t>
  </si>
  <si>
    <t>GAZS0021</t>
  </si>
  <si>
    <t>GAZS0022</t>
  </si>
  <si>
    <t>GAZS0023</t>
  </si>
  <si>
    <t>GAZS0024</t>
  </si>
  <si>
    <t>GAZS0025</t>
  </si>
  <si>
    <t>GAZS0026</t>
  </si>
  <si>
    <t>GAZS0027</t>
  </si>
  <si>
    <t>GAZS0028</t>
  </si>
  <si>
    <t>GAZS0029</t>
  </si>
  <si>
    <t>GAZS0030</t>
  </si>
  <si>
    <t>GAZS0031</t>
  </si>
  <si>
    <t>GAZS0032</t>
  </si>
  <si>
    <t>GAZS0033</t>
  </si>
  <si>
    <t>GAZS0034</t>
  </si>
  <si>
    <t>GAZS0087</t>
  </si>
  <si>
    <t>GAZS0088</t>
  </si>
  <si>
    <t>GAZS0089</t>
  </si>
  <si>
    <t>GAZS0090</t>
  </si>
  <si>
    <t>GAZS0091</t>
  </si>
  <si>
    <t>GAZS0092</t>
  </si>
  <si>
    <t>GAZS0093</t>
  </si>
  <si>
    <t>GAZS0094</t>
  </si>
  <si>
    <t>GAZS0095</t>
  </si>
  <si>
    <t>GAZS0096</t>
  </si>
  <si>
    <t>GAZS0097</t>
  </si>
  <si>
    <t>GAZS0098</t>
  </si>
  <si>
    <t>GAZS0099</t>
  </si>
  <si>
    <t>GAZS0100</t>
  </si>
  <si>
    <t>GAZS0101</t>
  </si>
  <si>
    <t>GAZS0102</t>
  </si>
  <si>
    <t>GAZS0103</t>
  </si>
  <si>
    <t>GAZS0104</t>
  </si>
  <si>
    <t>GAZS0105</t>
  </si>
  <si>
    <t>GAZS0106</t>
  </si>
  <si>
    <t>GAZS0107</t>
  </si>
  <si>
    <t>GAZS0110</t>
  </si>
  <si>
    <t>GAZS0111</t>
  </si>
  <si>
    <t>GAZS0116</t>
  </si>
  <si>
    <t>GAZS0117</t>
  </si>
  <si>
    <t>GAZS0118</t>
  </si>
  <si>
    <t>GAZS0119</t>
  </si>
  <si>
    <t>GAZS0120</t>
  </si>
  <si>
    <t>GAZS0121</t>
  </si>
  <si>
    <t>GAZS0122</t>
  </si>
  <si>
    <t>GAZS0123</t>
  </si>
  <si>
    <t xml:space="preserve">         ГАЗ 3307 </t>
  </si>
  <si>
    <t>GAZS0035</t>
  </si>
  <si>
    <t>GAZS0036</t>
  </si>
  <si>
    <t>GAZS0037</t>
  </si>
  <si>
    <t xml:space="preserve">         ГАЗ 53 </t>
  </si>
  <si>
    <t>GAZS0038</t>
  </si>
  <si>
    <t>GAZS0039</t>
  </si>
  <si>
    <t>1977-89</t>
  </si>
  <si>
    <t>2005-08</t>
  </si>
  <si>
    <t>4408</t>
  </si>
  <si>
    <t>1998-06</t>
  </si>
  <si>
    <t>S18</t>
  </si>
  <si>
    <t>X100</t>
  </si>
  <si>
    <t>2457</t>
  </si>
  <si>
    <t>F01/F02</t>
  </si>
  <si>
    <t>YAZS0029</t>
  </si>
  <si>
    <t>YAZS0030</t>
  </si>
  <si>
    <t>YAZS0031</t>
  </si>
  <si>
    <t>YAZS0032</t>
  </si>
  <si>
    <t>YAZS0033</t>
  </si>
  <si>
    <t xml:space="preserve">         УАЗ 469</t>
  </si>
  <si>
    <t>YAZS0034</t>
  </si>
  <si>
    <t xml:space="preserve">         УРАЛ</t>
  </si>
  <si>
    <t>YRLS0001</t>
  </si>
  <si>
    <t>YRLS0002</t>
  </si>
  <si>
    <t>YRLS0003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</si>
  <si>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</si>
  <si>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</si>
  <si>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</si>
  <si>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</si>
  <si>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</si>
  <si>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</si>
  <si>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</si>
  <si>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</si>
  <si>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</si>
  <si>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</si>
  <si>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</si>
  <si>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</si>
  <si>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</si>
  <si>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</si>
  <si>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</si>
  <si>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</si>
  <si>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</si>
  <si>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</si>
  <si>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</si>
  <si>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</si>
  <si>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</si>
  <si>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</si>
  <si>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</si>
  <si>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</si>
  <si>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</si>
  <si>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</si>
  <si>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</si>
  <si>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</si>
  <si>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</si>
  <si>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</si>
  <si>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</si>
  <si>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</si>
  <si>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</si>
  <si>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</si>
  <si>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</si>
  <si>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</si>
  <si>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</si>
  <si>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</si>
  <si>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</si>
  <si>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</si>
  <si>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</si>
  <si>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</si>
  <si>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</si>
  <si>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</si>
  <si>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</si>
  <si>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</si>
  <si>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</si>
  <si>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</si>
  <si>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</si>
  <si>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</si>
  <si>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</si>
  <si>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</si>
  <si>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</si>
  <si>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</si>
  <si>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</si>
  <si>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</si>
  <si>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</si>
  <si>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</si>
  <si>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</si>
  <si>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</si>
  <si>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</si>
  <si>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</si>
  <si>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</si>
  <si>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</si>
  <si>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</si>
  <si>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</si>
  <si>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</si>
  <si>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</si>
  <si>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</si>
  <si>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</si>
  <si>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</si>
  <si>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</si>
  <si>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</si>
  <si>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</si>
  <si>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</si>
  <si>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</si>
  <si>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</si>
  <si>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</si>
  <si>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</si>
  <si>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</si>
  <si>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</si>
  <si>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</si>
  <si>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</si>
  <si>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</si>
  <si>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</si>
  <si>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</si>
  <si>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</si>
  <si>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</si>
  <si>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</si>
  <si>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</si>
  <si>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</si>
  <si>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</si>
  <si>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</si>
  <si>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</si>
  <si>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</si>
  <si>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</si>
  <si>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</si>
  <si>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</si>
  <si>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</si>
  <si>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</si>
  <si>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</si>
  <si>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</si>
  <si>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</si>
  <si>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</si>
  <si>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</si>
  <si>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</si>
  <si>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</si>
  <si>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</si>
  <si>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</si>
  <si>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</si>
  <si>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</si>
  <si>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</si>
  <si>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</si>
  <si>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</si>
  <si>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</si>
  <si>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</si>
  <si>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</si>
  <si>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</si>
  <si>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</si>
  <si>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</si>
  <si>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</si>
  <si>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</si>
  <si>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</si>
  <si>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</si>
  <si>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</si>
  <si>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</si>
  <si>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</si>
  <si>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</si>
  <si>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</si>
  <si>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</si>
  <si>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</si>
  <si>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</si>
  <si>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</si>
  <si>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</si>
  <si>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</si>
  <si>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</si>
  <si>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</si>
  <si>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</si>
  <si>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</si>
  <si>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</si>
  <si>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</si>
  <si>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</si>
  <si>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</si>
  <si>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</si>
  <si>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</si>
  <si>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</si>
  <si>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</si>
  <si>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</si>
  <si>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</si>
  <si>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</si>
  <si>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</si>
  <si>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</si>
  <si>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</si>
  <si>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</si>
  <si>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</si>
  <si>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</si>
  <si>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</si>
  <si>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</si>
  <si>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</si>
  <si>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</si>
  <si>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</si>
  <si>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</si>
  <si>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</si>
  <si>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</si>
  <si>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</si>
  <si>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</si>
  <si>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</si>
  <si>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</si>
  <si>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</si>
  <si>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</si>
  <si>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</si>
  <si>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</si>
  <si>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</si>
  <si>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</si>
  <si>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</si>
  <si>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</si>
  <si>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</si>
  <si>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</si>
  <si>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</si>
  <si>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</si>
  <si>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</si>
  <si>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</si>
  <si>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</si>
  <si>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</si>
  <si>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</si>
  <si>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</si>
  <si>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</si>
  <si>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</si>
  <si>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</si>
  <si>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</si>
  <si>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</si>
  <si>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</si>
  <si>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</si>
  <si>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</si>
  <si>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</si>
  <si>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</si>
  <si>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</si>
  <si>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</si>
  <si>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</si>
  <si>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</si>
  <si>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</si>
  <si>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</si>
  <si>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</si>
  <si>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</si>
  <si>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</si>
  <si>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</si>
  <si>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</si>
  <si>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</si>
  <si>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</si>
  <si>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</si>
  <si>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</si>
  <si>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</si>
  <si>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</si>
  <si>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</si>
  <si>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</si>
  <si>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</si>
  <si>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</si>
  <si>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</si>
  <si>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</si>
  <si>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</si>
  <si>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</si>
  <si>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</si>
  <si>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</si>
  <si>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</si>
  <si>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</si>
  <si>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</si>
  <si>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</si>
  <si>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</si>
  <si>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</si>
  <si>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</si>
  <si>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</si>
  <si>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</si>
  <si>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</si>
  <si>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</si>
  <si>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</si>
  <si>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</si>
  <si>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</si>
  <si>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</si>
  <si>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</si>
  <si>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</si>
  <si>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</si>
  <si>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</si>
  <si>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</si>
  <si>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</si>
  <si>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</si>
  <si>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</si>
  <si>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</si>
  <si>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</si>
  <si>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</si>
  <si>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</si>
  <si>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</si>
  <si>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</si>
  <si>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</si>
  <si>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</si>
  <si>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</si>
  <si>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</si>
  <si>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</si>
  <si>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</si>
  <si>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</si>
  <si>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</si>
  <si>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</si>
  <si>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</si>
  <si>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</si>
  <si>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</si>
  <si>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</si>
  <si>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</si>
  <si>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</si>
  <si>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</si>
  <si>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</si>
  <si>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</si>
  <si>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</si>
  <si>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</si>
  <si>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</si>
  <si>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</si>
  <si>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</si>
  <si>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</si>
  <si>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</si>
  <si>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</si>
  <si>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</si>
  <si>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</si>
  <si>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</si>
  <si>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</si>
  <si>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</si>
  <si>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</si>
  <si>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</si>
  <si>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</si>
  <si>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</si>
  <si>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</si>
  <si>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</si>
  <si>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</si>
  <si>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</si>
  <si>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</si>
  <si>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</si>
  <si>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</si>
  <si>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</si>
  <si>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</si>
  <si>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</si>
  <si>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</si>
  <si>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</si>
  <si>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</si>
  <si>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</si>
  <si>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</si>
  <si>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</si>
  <si>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</si>
  <si>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</si>
  <si>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</si>
  <si>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</si>
  <si>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</si>
  <si>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TOYS0017</t>
  </si>
  <si>
    <t>HYNT0131</t>
  </si>
  <si>
    <t>HYNT0132</t>
  </si>
  <si>
    <t>INTT0003</t>
  </si>
  <si>
    <t>INTT0004</t>
  </si>
  <si>
    <t>INTT0005</t>
  </si>
  <si>
    <t>INTT0006</t>
  </si>
  <si>
    <t>ISZT0005</t>
  </si>
  <si>
    <t>TRBT0001</t>
  </si>
  <si>
    <t>MITT0004</t>
  </si>
  <si>
    <t>MITT0005</t>
  </si>
  <si>
    <t>VAZS0094</t>
  </si>
  <si>
    <t>VAZS0095</t>
  </si>
  <si>
    <t>TATS0001</t>
  </si>
  <si>
    <t>TATS0003</t>
  </si>
  <si>
    <t>VLWS0021</t>
  </si>
  <si>
    <t>VLWS0022</t>
  </si>
  <si>
    <t>VLWS0023</t>
  </si>
  <si>
    <t>VAZT0088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</si>
  <si>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</si>
  <si>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</si>
  <si>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</si>
  <si>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</si>
  <si>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</si>
  <si>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</si>
  <si>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</si>
  <si>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</si>
  <si>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VAZT0116</t>
  </si>
  <si>
    <t>VAZT0118</t>
  </si>
  <si>
    <t>Прайс лист на сталинит для импортных автомобилей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</si>
  <si>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</si>
  <si>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</si>
  <si>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</si>
  <si>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</si>
  <si>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</si>
  <si>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</si>
  <si>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</si>
  <si>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MERS0041</t>
  </si>
  <si>
    <t>MERS0042</t>
  </si>
  <si>
    <t>MERS0043</t>
  </si>
  <si>
    <t>Foxbus (пригородный,туристический) Ворсма</t>
  </si>
  <si>
    <t>BGDT0001</t>
  </si>
  <si>
    <t>VAZT0001</t>
  </si>
  <si>
    <t>4504ACL</t>
  </si>
  <si>
    <t>VAZT0003</t>
  </si>
  <si>
    <t>4504ACLBL</t>
  </si>
  <si>
    <t>VAZT0004</t>
  </si>
  <si>
    <t>VAZT0007</t>
  </si>
  <si>
    <t>VAZT0010</t>
  </si>
  <si>
    <t>VAZT0011</t>
  </si>
  <si>
    <t>4549AGN</t>
  </si>
  <si>
    <t>4504AGNBL</t>
  </si>
  <si>
    <t>VAZT0012</t>
  </si>
  <si>
    <t>VAZT0014</t>
  </si>
  <si>
    <t>VAZT0016</t>
  </si>
  <si>
    <t>4549AGNBL</t>
  </si>
  <si>
    <t>VAZT0017</t>
  </si>
  <si>
    <t>ВАЗ 2101-06</t>
  </si>
  <si>
    <t>VAZT0020</t>
  </si>
  <si>
    <t>VAZT0021</t>
  </si>
  <si>
    <t>VAZT0022</t>
  </si>
  <si>
    <t>VAZT0023</t>
  </si>
  <si>
    <t>VAZT0024</t>
  </si>
  <si>
    <t>VAZT0026</t>
  </si>
  <si>
    <t>VAZT0028</t>
  </si>
  <si>
    <t>VAZT0030</t>
  </si>
  <si>
    <t>VAZT0033</t>
  </si>
  <si>
    <t>4500ACL</t>
  </si>
  <si>
    <t>4500ACLBL</t>
  </si>
  <si>
    <t>4500AGNBL</t>
  </si>
  <si>
    <t>VAZT0036</t>
  </si>
  <si>
    <t>VAZT0120</t>
  </si>
  <si>
    <t>VAZT0109</t>
  </si>
  <si>
    <t>VAZT0037</t>
  </si>
  <si>
    <t>VAZT0038</t>
  </si>
  <si>
    <t>VAZT0039</t>
  </si>
  <si>
    <t>VAZT0040</t>
  </si>
  <si>
    <t>VAZT0042</t>
  </si>
  <si>
    <t>VAZT0044</t>
  </si>
  <si>
    <t>VAZT0046</t>
  </si>
  <si>
    <t>VAZT0049</t>
  </si>
  <si>
    <t>VAZT0052</t>
  </si>
  <si>
    <t>VAZT0053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</si>
  <si>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</si>
  <si>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</si>
  <si>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</si>
  <si>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</si>
  <si>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</si>
  <si>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</si>
  <si>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</si>
  <si>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</si>
  <si>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</si>
  <si>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</si>
  <si>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VAZT0099</t>
  </si>
  <si>
    <t>VAZT0100</t>
  </si>
  <si>
    <t>VAZT0110</t>
  </si>
  <si>
    <t>HONT0081</t>
  </si>
  <si>
    <t>CRST0009</t>
  </si>
  <si>
    <t>VAZT0111</t>
  </si>
  <si>
    <t>VAZT0112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</si>
  <si>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</si>
  <si>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</si>
  <si>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</si>
  <si>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</si>
  <si>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</si>
  <si>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</si>
  <si>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</si>
  <si>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</si>
  <si>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</si>
  <si>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</si>
  <si>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</si>
  <si>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</si>
  <si>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</si>
  <si>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</si>
  <si>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VAZT0075</t>
  </si>
  <si>
    <t>VAZT0076</t>
  </si>
  <si>
    <t>VAZT0077</t>
  </si>
  <si>
    <t>VAZT0080</t>
  </si>
  <si>
    <t>4501ACL</t>
  </si>
  <si>
    <t>4501AGN</t>
  </si>
  <si>
    <t>4501ACLBL</t>
  </si>
  <si>
    <t>4501AGNBL</t>
  </si>
  <si>
    <t>VAZT0114</t>
  </si>
  <si>
    <t xml:space="preserve">ВАЗ 2123 </t>
  </si>
  <si>
    <t>VAZT0082</t>
  </si>
  <si>
    <t>VAZT0083</t>
  </si>
  <si>
    <t>VAZT0084</t>
  </si>
  <si>
    <t>VAZT0085</t>
  </si>
  <si>
    <t>4544ACL</t>
  </si>
  <si>
    <t>4544AGN</t>
  </si>
  <si>
    <t>4544ACLBL</t>
  </si>
  <si>
    <t>4544AGNBL</t>
  </si>
  <si>
    <t>VAZT0103</t>
  </si>
  <si>
    <t>VAZT0105</t>
  </si>
  <si>
    <t>VAZT0115</t>
  </si>
  <si>
    <t>ВАЗ 2190</t>
  </si>
  <si>
    <t>4599ACL</t>
  </si>
  <si>
    <t>GAZT0001</t>
  </si>
  <si>
    <t>GAZT0002</t>
  </si>
  <si>
    <t>GAZT0003</t>
  </si>
  <si>
    <t>GAZT0004</t>
  </si>
  <si>
    <t>GAZT0008</t>
  </si>
  <si>
    <t>GAZT0009</t>
  </si>
  <si>
    <t>GAZT0012</t>
  </si>
  <si>
    <t>GAZT0015</t>
  </si>
  <si>
    <t>GAZT0037</t>
  </si>
  <si>
    <t>ГАЗ 2705,3302 (ГАЗель)</t>
  </si>
  <si>
    <t>GAZT0016</t>
  </si>
  <si>
    <t>GAZT0017</t>
  </si>
  <si>
    <t>GAZT0021</t>
  </si>
  <si>
    <t>GAZT0022</t>
  </si>
  <si>
    <t>GAZT0023</t>
  </si>
  <si>
    <t>GAZT0024</t>
  </si>
  <si>
    <t>GAZT0025</t>
  </si>
  <si>
    <t>GAZT0041</t>
  </si>
  <si>
    <t>GAZT0040</t>
  </si>
  <si>
    <t>GAZT0038</t>
  </si>
  <si>
    <t>ГАЗ 3307</t>
  </si>
  <si>
    <t>GAZT0026</t>
  </si>
  <si>
    <t>GAZT0027</t>
  </si>
  <si>
    <t>GAZT0039</t>
  </si>
  <si>
    <t>VLWT0147</t>
  </si>
  <si>
    <t>ГАЗ 52, 53</t>
  </si>
  <si>
    <t>GAZT0030</t>
  </si>
  <si>
    <t>ГАЗ 66</t>
  </si>
  <si>
    <t>GAZT0032</t>
  </si>
  <si>
    <t>GAZT0033</t>
  </si>
  <si>
    <t>ЗАЗ 1102 (Таврия)</t>
  </si>
  <si>
    <t>ZAZT0001</t>
  </si>
  <si>
    <t>ZAZT0002</t>
  </si>
  <si>
    <t>ZAZT0005</t>
  </si>
  <si>
    <t>4538ACL</t>
  </si>
  <si>
    <t>FRDT0085</t>
  </si>
  <si>
    <t>ЗИЛ 130</t>
  </si>
  <si>
    <t>ZILT0001</t>
  </si>
  <si>
    <t>ЗИЛ 131</t>
  </si>
  <si>
    <t>ZILT0002</t>
  </si>
  <si>
    <t>ZILT0003</t>
  </si>
  <si>
    <t>ЗИЛ 4331 (Бычок)</t>
  </si>
  <si>
    <t>ZILT0004</t>
  </si>
  <si>
    <t>ZILT0005</t>
  </si>
  <si>
    <t>4537ACL</t>
  </si>
  <si>
    <t>ИЖ 2126 (Ода)</t>
  </si>
  <si>
    <t>IZHT0001</t>
  </si>
  <si>
    <t>NIST0127</t>
  </si>
  <si>
    <t>RENS0024</t>
  </si>
  <si>
    <t>RENS0025</t>
  </si>
  <si>
    <t>VLVS0005</t>
  </si>
  <si>
    <t>VLVS0006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</si>
  <si>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</si>
  <si>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</si>
  <si>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</si>
  <si>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</si>
  <si>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</si>
  <si>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</si>
  <si>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</si>
  <si>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</si>
  <si>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</si>
  <si>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IKRT0001</t>
  </si>
  <si>
    <t>IKRT0002</t>
  </si>
  <si>
    <t>IKRT0003</t>
  </si>
  <si>
    <t>IKRT0004</t>
  </si>
  <si>
    <t>KVZT0001</t>
  </si>
  <si>
    <t>KVZT0002</t>
  </si>
  <si>
    <t>КамАЗ</t>
  </si>
  <si>
    <t>KAMT0001</t>
  </si>
  <si>
    <t>KAMT0002</t>
  </si>
  <si>
    <t>KAMT0003</t>
  </si>
  <si>
    <t>KAMT0005</t>
  </si>
  <si>
    <t>KAMT0006</t>
  </si>
  <si>
    <t>KAMT0007</t>
  </si>
  <si>
    <t>Камаз Евро</t>
  </si>
  <si>
    <t>KAMT0008</t>
  </si>
  <si>
    <t>KAMT0009</t>
  </si>
  <si>
    <t>KAMT0010</t>
  </si>
  <si>
    <t>КрАЗ</t>
  </si>
  <si>
    <t>KRAT0001</t>
  </si>
  <si>
    <t>KRAT0002</t>
  </si>
  <si>
    <t>ЛиАЗ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</si>
  <si>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</si>
  <si>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</si>
  <si>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</si>
  <si>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</si>
  <si>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</si>
  <si>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</si>
  <si>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</si>
  <si>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</si>
  <si>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</si>
  <si>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</si>
  <si>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</si>
  <si>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</si>
  <si>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</si>
  <si>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</si>
  <si>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</si>
  <si>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</si>
  <si>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</si>
  <si>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</si>
  <si>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ЛуАЗ</t>
  </si>
  <si>
    <t>LYAT0001</t>
  </si>
  <si>
    <t>LYAT0002</t>
  </si>
  <si>
    <t>MAZT0002</t>
  </si>
  <si>
    <t>MAZT0013</t>
  </si>
  <si>
    <t>Москвич 2141</t>
  </si>
  <si>
    <t>MOST0001</t>
  </si>
  <si>
    <t>BMWT0102</t>
  </si>
  <si>
    <t>MOST0002</t>
  </si>
  <si>
    <t>BMWT0103</t>
  </si>
  <si>
    <t>MOST0005</t>
  </si>
  <si>
    <t>MOST0008</t>
  </si>
  <si>
    <t>4575ACL</t>
  </si>
  <si>
    <t>4575ACLBL</t>
  </si>
  <si>
    <t>Москвич 408, 412</t>
  </si>
  <si>
    <t>MOST0014</t>
  </si>
  <si>
    <t>MOST0009</t>
  </si>
  <si>
    <t>MOST0010</t>
  </si>
  <si>
    <t>FRDT0140</t>
  </si>
  <si>
    <t>FRDT0141</t>
  </si>
  <si>
    <t>HYNT0133</t>
  </si>
  <si>
    <t>NEFT0005</t>
  </si>
  <si>
    <t>NEFT0009</t>
  </si>
  <si>
    <t>NEFT0013</t>
  </si>
  <si>
    <t>NEFT0014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</si>
  <si>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</si>
  <si>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</si>
  <si>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</si>
  <si>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</si>
  <si>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</si>
  <si>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</si>
  <si>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</si>
  <si>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</si>
  <si>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</si>
  <si>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</si>
  <si>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</si>
  <si>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PAZT0012</t>
  </si>
  <si>
    <t>PAZT0013</t>
  </si>
  <si>
    <t>РАФ 2203</t>
  </si>
  <si>
    <t>RAFT0001</t>
  </si>
  <si>
    <t>RAFT0002</t>
  </si>
  <si>
    <t>KIAT0162</t>
  </si>
  <si>
    <t>УАЗ 3151</t>
  </si>
  <si>
    <t>YAZT0001</t>
  </si>
  <si>
    <t>YAZT0002</t>
  </si>
  <si>
    <t>YAZT0019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</si>
  <si>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</si>
  <si>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</si>
  <si>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</si>
  <si>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</si>
  <si>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</si>
  <si>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</si>
  <si>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</si>
  <si>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</si>
  <si>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</si>
  <si>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</si>
  <si>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</si>
  <si>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</si>
  <si>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</si>
  <si>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</si>
  <si>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</si>
  <si>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</si>
  <si>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</si>
  <si>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</si>
  <si>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</si>
  <si>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</si>
  <si>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</si>
  <si>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</si>
  <si>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</si>
  <si>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</si>
  <si>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</si>
  <si>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</si>
  <si>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</si>
  <si>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</si>
  <si>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</si>
  <si>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</si>
  <si>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</si>
  <si>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</si>
  <si>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</si>
  <si>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</si>
  <si>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CHVT0022</t>
  </si>
  <si>
    <t>CHVT0033</t>
  </si>
  <si>
    <t>CHVT0057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</si>
  <si>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</si>
  <si>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</si>
  <si>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</si>
  <si>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</si>
  <si>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</si>
  <si>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</si>
  <si>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</si>
  <si>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</si>
  <si>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</si>
  <si>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</si>
  <si>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</si>
  <si>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</si>
  <si>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</si>
  <si>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</si>
  <si>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</si>
  <si>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</si>
  <si>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</si>
  <si>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</si>
  <si>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</si>
  <si>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</si>
  <si>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</si>
  <si>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CITT0038</t>
  </si>
  <si>
    <t>CITT0003</t>
  </si>
  <si>
    <t>CITT0004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</si>
  <si>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</si>
  <si>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</si>
  <si>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</si>
  <si>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</si>
  <si>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</si>
  <si>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</si>
  <si>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</si>
  <si>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</si>
  <si>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</si>
  <si>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</si>
  <si>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</si>
  <si>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</si>
  <si>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</si>
  <si>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</si>
  <si>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</si>
  <si>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</si>
  <si>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</si>
  <si>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</si>
  <si>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</si>
  <si>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</si>
  <si>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</si>
  <si>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</si>
  <si>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</si>
  <si>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</si>
  <si>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</si>
  <si>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</si>
  <si>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</si>
  <si>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</si>
  <si>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</si>
  <si>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</si>
  <si>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</si>
  <si>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</si>
  <si>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</si>
  <si>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</si>
  <si>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</si>
  <si>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</si>
  <si>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</si>
  <si>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</si>
  <si>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</si>
  <si>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</si>
  <si>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</si>
  <si>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</si>
  <si>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</si>
  <si>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</si>
  <si>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</si>
  <si>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</si>
  <si>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</si>
  <si>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</si>
  <si>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</si>
  <si>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</si>
  <si>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</si>
  <si>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</si>
  <si>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</si>
  <si>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</si>
  <si>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</si>
  <si>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</si>
  <si>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</si>
  <si>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</si>
  <si>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</si>
  <si>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</si>
  <si>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</si>
  <si>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</si>
  <si>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</si>
  <si>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</si>
  <si>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</si>
  <si>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</si>
  <si>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</si>
  <si>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</si>
  <si>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</si>
  <si>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</si>
  <si>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</si>
  <si>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</si>
  <si>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</si>
  <si>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</si>
  <si>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</si>
  <si>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</si>
  <si>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</si>
  <si>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</si>
  <si>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</si>
  <si>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</si>
  <si>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</si>
  <si>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</si>
  <si>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</si>
  <si>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FRDT0067</t>
  </si>
  <si>
    <t>FRDT0020</t>
  </si>
  <si>
    <t>FRDT0021</t>
  </si>
  <si>
    <t>FRDT0022</t>
  </si>
  <si>
    <t>FRDT0106</t>
  </si>
  <si>
    <t>FRDT0068</t>
  </si>
  <si>
    <t>FRDT0069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</si>
  <si>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</si>
  <si>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</si>
  <si>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</si>
  <si>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</si>
  <si>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</si>
  <si>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</si>
  <si>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</si>
  <si>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</si>
  <si>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</si>
  <si>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</si>
  <si>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</si>
  <si>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</si>
  <si>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</si>
  <si>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</si>
  <si>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5149</t>
  </si>
  <si>
    <t>8370</t>
  </si>
  <si>
    <t>8317</t>
  </si>
  <si>
    <t>1999-06</t>
  </si>
  <si>
    <t>8581</t>
  </si>
  <si>
    <t>1975-96</t>
  </si>
  <si>
    <t>4435</t>
  </si>
  <si>
    <t>8279</t>
  </si>
  <si>
    <t>8403</t>
  </si>
  <si>
    <t>YR21</t>
  </si>
  <si>
    <t>F30</t>
  </si>
  <si>
    <t>2465</t>
  </si>
  <si>
    <t>A13</t>
  </si>
  <si>
    <t>8609</t>
  </si>
  <si>
    <t>2005-12</t>
  </si>
  <si>
    <t xml:space="preserve">3000 </t>
  </si>
  <si>
    <t>5328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</si>
  <si>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</si>
  <si>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</si>
  <si>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</si>
  <si>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</si>
  <si>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</si>
  <si>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</si>
  <si>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</si>
  <si>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</si>
  <si>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</si>
  <si>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</si>
  <si>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</si>
  <si>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</si>
  <si>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</si>
  <si>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</si>
  <si>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</si>
  <si>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</si>
  <si>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</si>
  <si>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</si>
  <si>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</si>
  <si>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</si>
  <si>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</si>
  <si>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</si>
  <si>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</si>
  <si>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</si>
  <si>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</si>
  <si>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</si>
  <si>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</si>
  <si>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</si>
  <si>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</si>
  <si>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</si>
  <si>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</si>
  <si>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</si>
  <si>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</si>
  <si>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</si>
  <si>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</si>
  <si>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</si>
  <si>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</si>
  <si>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</si>
  <si>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</si>
  <si>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</si>
  <si>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</si>
  <si>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</si>
  <si>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</si>
  <si>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</si>
  <si>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</si>
  <si>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</si>
  <si>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</si>
  <si>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</si>
  <si>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</si>
  <si>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HONT0011</t>
  </si>
  <si>
    <t>HONT0072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</si>
  <si>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</si>
  <si>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</si>
  <si>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</si>
  <si>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</si>
  <si>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</si>
  <si>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</si>
  <si>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</si>
  <si>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</si>
  <si>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</si>
  <si>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</si>
  <si>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</si>
  <si>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</si>
  <si>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</si>
  <si>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</si>
  <si>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</si>
  <si>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</si>
  <si>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</si>
  <si>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</si>
  <si>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</si>
  <si>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</si>
  <si>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</si>
  <si>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</si>
  <si>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</si>
  <si>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</si>
  <si>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</si>
  <si>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</si>
  <si>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</si>
  <si>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</si>
  <si>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</si>
  <si>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</si>
  <si>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</si>
  <si>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</si>
  <si>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</si>
  <si>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</si>
  <si>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</si>
  <si>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</si>
  <si>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</si>
  <si>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</si>
  <si>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</si>
  <si>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</si>
  <si>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</si>
  <si>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</si>
  <si>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</si>
  <si>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</si>
  <si>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</si>
  <si>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</si>
  <si>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</si>
  <si>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HONT0004</t>
  </si>
  <si>
    <t>5345</t>
  </si>
  <si>
    <t>C215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</si>
  <si>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</si>
  <si>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</si>
  <si>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</si>
  <si>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</si>
  <si>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</si>
  <si>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</si>
  <si>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</si>
  <si>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</si>
  <si>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</si>
  <si>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</si>
  <si>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</si>
  <si>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</si>
  <si>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</si>
  <si>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</si>
  <si>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</si>
  <si>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</si>
  <si>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</si>
  <si>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</si>
  <si>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</si>
  <si>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</si>
  <si>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</si>
  <si>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</si>
  <si>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</si>
  <si>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</si>
  <si>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</si>
  <si>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</si>
  <si>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</si>
  <si>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</si>
  <si>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</si>
  <si>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</si>
  <si>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</si>
  <si>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</si>
  <si>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</si>
  <si>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</si>
  <si>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</si>
  <si>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</si>
  <si>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</si>
  <si>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</si>
  <si>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</si>
  <si>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</si>
  <si>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</si>
  <si>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</si>
  <si>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</si>
  <si>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</si>
  <si>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</si>
  <si>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</si>
  <si>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</si>
  <si>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</si>
  <si>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</si>
  <si>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</si>
  <si>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</si>
  <si>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</si>
  <si>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</si>
  <si>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</si>
  <si>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</si>
  <si>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</si>
  <si>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</si>
  <si>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</si>
  <si>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</si>
  <si>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</si>
  <si>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</si>
  <si>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</si>
  <si>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</si>
  <si>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</si>
  <si>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</si>
  <si>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</si>
  <si>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</si>
  <si>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</si>
  <si>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</si>
  <si>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</si>
  <si>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</si>
  <si>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</si>
  <si>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</si>
  <si>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</si>
  <si>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</si>
  <si>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</si>
  <si>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HYNT0045</t>
  </si>
  <si>
    <t>HYNT0048</t>
  </si>
  <si>
    <t>HYNT0112</t>
  </si>
  <si>
    <t>HYNT0046</t>
  </si>
  <si>
    <t>HYNT0111</t>
  </si>
  <si>
    <t>HYNT0079</t>
  </si>
  <si>
    <t>HYNT0049</t>
  </si>
  <si>
    <t>HYNT0050</t>
  </si>
  <si>
    <t>HYNT0052</t>
  </si>
  <si>
    <t>HYNT0115</t>
  </si>
  <si>
    <t>HYNT0082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</si>
  <si>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</si>
  <si>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</si>
  <si>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</si>
  <si>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</si>
  <si>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</si>
  <si>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</si>
  <si>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</si>
  <si>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</si>
  <si>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</si>
  <si>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</si>
  <si>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</si>
  <si>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</si>
  <si>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</si>
  <si>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INFT0004</t>
  </si>
  <si>
    <t>INFT0016</t>
  </si>
  <si>
    <t>INFT0021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</si>
  <si>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</si>
  <si>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</si>
  <si>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</si>
  <si>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</si>
  <si>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</si>
  <si>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</si>
  <si>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</si>
  <si>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</si>
  <si>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</si>
  <si>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</si>
  <si>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</si>
  <si>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</si>
  <si>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JGRT0010</t>
  </si>
  <si>
    <t>HYNT0116</t>
  </si>
  <si>
    <t>SAMT0001</t>
  </si>
  <si>
    <t>JEPT0001</t>
  </si>
  <si>
    <t>JEPT0002</t>
  </si>
  <si>
    <t>JEPT0003</t>
  </si>
  <si>
    <t>JEPT0004</t>
  </si>
  <si>
    <t>JEPT0005</t>
  </si>
  <si>
    <t>JEPT0006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</si>
  <si>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</si>
  <si>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</si>
  <si>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</si>
  <si>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</si>
  <si>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</si>
  <si>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</si>
  <si>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</si>
  <si>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</si>
  <si>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</si>
  <si>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</si>
  <si>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</si>
  <si>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</si>
  <si>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</si>
  <si>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</si>
  <si>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</si>
  <si>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</si>
  <si>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</si>
  <si>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</si>
  <si>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</si>
  <si>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</si>
  <si>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</si>
  <si>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</si>
  <si>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</si>
  <si>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</si>
  <si>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KIAT0069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</si>
  <si>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</si>
  <si>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</si>
  <si>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</si>
  <si>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</si>
  <si>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</si>
  <si>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</si>
  <si>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</si>
  <si>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</si>
  <si>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</si>
  <si>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</si>
  <si>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</si>
  <si>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</si>
  <si>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KIAT0012</t>
  </si>
  <si>
    <t>KIAT0115</t>
  </si>
  <si>
    <t>KIAT0013</t>
  </si>
  <si>
    <t>KIAT0114</t>
  </si>
  <si>
    <t>KIAT0014</t>
  </si>
  <si>
    <t>KIAT0066</t>
  </si>
  <si>
    <t>KIAT0068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</si>
  <si>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</si>
  <si>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</si>
  <si>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</si>
  <si>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</si>
  <si>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</si>
  <si>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</si>
  <si>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</si>
  <si>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</si>
  <si>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</si>
  <si>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</si>
  <si>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</si>
  <si>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</si>
  <si>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</si>
  <si>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</si>
  <si>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</si>
  <si>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</si>
  <si>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</si>
  <si>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</si>
  <si>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</si>
  <si>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KIAT0080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</si>
  <si>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</si>
  <si>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</si>
  <si>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</si>
  <si>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</si>
  <si>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</si>
  <si>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</si>
  <si>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</si>
  <si>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</si>
  <si>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</si>
  <si>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KIAT0034</t>
  </si>
  <si>
    <t>KIAT0083</t>
  </si>
  <si>
    <t>KIAT0035</t>
  </si>
  <si>
    <t>KIAT0037</t>
  </si>
  <si>
    <t>KIAT0127</t>
  </si>
  <si>
    <t>KIAT0038</t>
  </si>
  <si>
    <t>KIAT0040</t>
  </si>
  <si>
    <t>KIAT0041</t>
  </si>
  <si>
    <t>KIAT0130</t>
  </si>
  <si>
    <t>KIAT0085</t>
  </si>
  <si>
    <t>KIAT0088</t>
  </si>
  <si>
    <t>KIAT0042</t>
  </si>
  <si>
    <t>KIAT0043</t>
  </si>
  <si>
    <t>KIAT0136</t>
  </si>
  <si>
    <t>KIAT0137</t>
  </si>
  <si>
    <t>KIAT0090</t>
  </si>
  <si>
    <t>KIAT0091</t>
  </si>
  <si>
    <t>KIAT0045</t>
  </si>
  <si>
    <t>KIAT0138</t>
  </si>
  <si>
    <t>KIAT0044</t>
  </si>
  <si>
    <t>KIAT0094</t>
  </si>
  <si>
    <t>KIAT0047</t>
  </si>
  <si>
    <t>KIAT0049</t>
  </si>
  <si>
    <t>KIAT0051</t>
  </si>
  <si>
    <t>KIAT0052</t>
  </si>
  <si>
    <t>KIAT0143</t>
  </si>
  <si>
    <t>KIAT0096</t>
  </si>
  <si>
    <t>KIAT0097</t>
  </si>
  <si>
    <t>KIAT0098</t>
  </si>
  <si>
    <t>KIAT0053</t>
  </si>
  <si>
    <t>KIAT0054</t>
  </si>
  <si>
    <t>KIAT0149</t>
  </si>
  <si>
    <t>KIAT0150</t>
  </si>
  <si>
    <t>KIAT0100</t>
  </si>
  <si>
    <t>KIAT0101</t>
  </si>
  <si>
    <t>KIAT0102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</si>
  <si>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</si>
  <si>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</si>
  <si>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</si>
  <si>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</si>
  <si>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</si>
  <si>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</si>
  <si>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</si>
  <si>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</si>
  <si>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</si>
  <si>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</si>
  <si>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</si>
  <si>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ROVT0004</t>
  </si>
  <si>
    <t>ROVT0005</t>
  </si>
  <si>
    <t>ROVT0006</t>
  </si>
  <si>
    <t>ROVT0007</t>
  </si>
  <si>
    <t>ROVT0010</t>
  </si>
  <si>
    <t>ROVT0011</t>
  </si>
  <si>
    <t>ROVT0008</t>
  </si>
  <si>
    <t>ROVT0028</t>
  </si>
  <si>
    <t>ROVT0021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</si>
  <si>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</si>
  <si>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</si>
  <si>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</si>
  <si>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</si>
  <si>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</si>
  <si>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</si>
  <si>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</si>
  <si>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</si>
  <si>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</si>
  <si>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</si>
  <si>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</si>
  <si>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</si>
  <si>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</si>
  <si>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</si>
  <si>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TOYT0003</t>
  </si>
  <si>
    <t>TOYT0188</t>
  </si>
  <si>
    <t>LEXT0012</t>
  </si>
  <si>
    <t>LEXT0021</t>
  </si>
  <si>
    <t>LEXT0013</t>
  </si>
  <si>
    <t>LEXT0022</t>
  </si>
  <si>
    <t>LEXT0015</t>
  </si>
  <si>
    <t>LEXT0023</t>
  </si>
  <si>
    <t>LEXT0016</t>
  </si>
  <si>
    <t>LEXT0025</t>
  </si>
  <si>
    <t>LEXT0017</t>
  </si>
  <si>
    <t>LEXT0018</t>
  </si>
  <si>
    <t>LEXT0027</t>
  </si>
  <si>
    <t>LEXT0028</t>
  </si>
  <si>
    <t>LIFT0001</t>
  </si>
  <si>
    <t>LIFT0003</t>
  </si>
  <si>
    <t>LIFT0004</t>
  </si>
  <si>
    <t>LIFT0005</t>
  </si>
  <si>
    <t>MAHT0001</t>
  </si>
  <si>
    <t>MAZT0001</t>
  </si>
  <si>
    <t>MAZT0004</t>
  </si>
  <si>
    <t>MAZT0005</t>
  </si>
  <si>
    <t>MAZT0006</t>
  </si>
  <si>
    <t>MAZT0007</t>
  </si>
  <si>
    <t>MAZT0008</t>
  </si>
  <si>
    <t>MAZT0009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</si>
  <si>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</si>
  <si>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</si>
  <si>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</si>
  <si>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</si>
  <si>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</si>
  <si>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</si>
  <si>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</si>
  <si>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</si>
  <si>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</si>
  <si>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</si>
  <si>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</si>
  <si>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</si>
  <si>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</si>
  <si>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</si>
  <si>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</si>
  <si>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</si>
  <si>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</si>
  <si>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</si>
  <si>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</si>
  <si>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</si>
  <si>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</si>
  <si>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</si>
  <si>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</si>
  <si>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</si>
  <si>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MERT0021</t>
  </si>
  <si>
    <t>MERT0022</t>
  </si>
  <si>
    <t>MERT0023</t>
  </si>
  <si>
    <t>MERT0002</t>
  </si>
  <si>
    <t>MERT0030</t>
  </si>
  <si>
    <t>MERT0031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</si>
  <si>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</si>
  <si>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</si>
  <si>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</si>
  <si>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</si>
  <si>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</si>
  <si>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</si>
  <si>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</si>
  <si>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</si>
  <si>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</si>
  <si>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</si>
  <si>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MERT0044</t>
  </si>
  <si>
    <t>MERT0069</t>
  </si>
  <si>
    <t>MERT0049</t>
  </si>
  <si>
    <t>MERT0070</t>
  </si>
  <si>
    <t>MERT0071</t>
  </si>
  <si>
    <t>MERT0090</t>
  </si>
  <si>
    <t>MERT0072</t>
  </si>
  <si>
    <t>MERT0074</t>
  </si>
  <si>
    <t>MERT0073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</si>
  <si>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</si>
  <si>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</si>
  <si>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</si>
  <si>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</si>
  <si>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</si>
  <si>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</si>
  <si>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</si>
  <si>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</si>
  <si>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</si>
  <si>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MERT0077</t>
  </si>
  <si>
    <t>MERT0057</t>
  </si>
  <si>
    <t>MERT0078</t>
  </si>
  <si>
    <t>MERT0058</t>
  </si>
  <si>
    <t>MERT0059</t>
  </si>
  <si>
    <t>MERT0079</t>
  </si>
  <si>
    <t>MITT0002</t>
  </si>
  <si>
    <t>MITT0003</t>
  </si>
  <si>
    <t>MITT0007</t>
  </si>
  <si>
    <t>MITT0008</t>
  </si>
  <si>
    <t>MITT0077</t>
  </si>
  <si>
    <t>MITT0009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</si>
  <si>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</si>
  <si>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</si>
  <si>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</si>
  <si>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</si>
  <si>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</si>
  <si>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</si>
  <si>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</si>
  <si>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</si>
  <si>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</si>
  <si>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</si>
  <si>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</si>
  <si>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</si>
  <si>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</si>
  <si>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</si>
  <si>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</si>
  <si>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</si>
  <si>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</si>
  <si>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</si>
  <si>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</si>
  <si>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</si>
  <si>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MITT0087</t>
  </si>
  <si>
    <t>MITT0084</t>
  </si>
  <si>
    <t>MITT0058</t>
  </si>
  <si>
    <t>MITT0059</t>
  </si>
  <si>
    <t>MITT0088</t>
  </si>
  <si>
    <t>MITT0089</t>
  </si>
  <si>
    <t>MITT0039</t>
  </si>
  <si>
    <t>MITT0065</t>
  </si>
  <si>
    <t>MITT0036</t>
  </si>
  <si>
    <t>MITT0037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</si>
  <si>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</si>
  <si>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</si>
  <si>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</si>
  <si>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</si>
  <si>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</si>
  <si>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</si>
  <si>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</si>
  <si>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</si>
  <si>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</si>
  <si>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</si>
  <si>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</si>
  <si>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</si>
  <si>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</si>
  <si>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</si>
  <si>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</si>
  <si>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</si>
  <si>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</si>
  <si>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</si>
  <si>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</si>
  <si>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</si>
  <si>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</si>
  <si>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</si>
  <si>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</si>
  <si>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</si>
  <si>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MITT0074</t>
  </si>
  <si>
    <t>MITT0052</t>
  </si>
  <si>
    <t>MITT0072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</si>
  <si>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</si>
  <si>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</si>
  <si>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</si>
  <si>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</si>
  <si>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</si>
  <si>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</si>
  <si>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</si>
  <si>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</si>
  <si>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</si>
  <si>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</si>
  <si>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</si>
  <si>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</si>
  <si>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NIST0086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</si>
  <si>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</si>
  <si>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</si>
  <si>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</si>
  <si>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</si>
  <si>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</si>
  <si>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</si>
  <si>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</si>
  <si>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</si>
  <si>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</si>
  <si>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</si>
  <si>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</si>
  <si>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</si>
  <si>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</si>
  <si>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</si>
  <si>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</si>
  <si>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</si>
  <si>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</si>
  <si>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</si>
  <si>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NIST0029</t>
  </si>
  <si>
    <t>NIST0030</t>
  </si>
  <si>
    <t>NIST0103</t>
  </si>
  <si>
    <t>NIST0104</t>
  </si>
  <si>
    <t>NIST0031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</si>
  <si>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</si>
  <si>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</si>
  <si>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</si>
  <si>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</si>
  <si>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</si>
  <si>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</si>
  <si>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</si>
  <si>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</si>
  <si>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NIST0039</t>
  </si>
  <si>
    <t>NIST0041</t>
  </si>
  <si>
    <t>NIST0090</t>
  </si>
  <si>
    <t>NIST0089</t>
  </si>
  <si>
    <t>NIST0042</t>
  </si>
  <si>
    <t>NIST0044</t>
  </si>
  <si>
    <t>NIST0052</t>
  </si>
  <si>
    <t>NIST0046</t>
  </si>
  <si>
    <t>NIST0048</t>
  </si>
  <si>
    <t>NIST0049</t>
  </si>
  <si>
    <t>NIST0124</t>
  </si>
  <si>
    <t>NIST0110</t>
  </si>
  <si>
    <t>NIST0050</t>
  </si>
  <si>
    <t>NIST0051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</si>
  <si>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</si>
  <si>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</si>
  <si>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</si>
  <si>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</si>
  <si>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</si>
  <si>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</si>
  <si>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</si>
  <si>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</si>
  <si>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</si>
  <si>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</si>
  <si>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NIST0062</t>
  </si>
  <si>
    <t>NIST0064</t>
  </si>
  <si>
    <t>NIST0065</t>
  </si>
  <si>
    <t>NIST0066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</si>
  <si>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</si>
  <si>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</si>
  <si>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</si>
  <si>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</si>
  <si>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</si>
  <si>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</si>
  <si>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</si>
  <si>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</si>
  <si>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</si>
  <si>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</si>
  <si>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NIST0078</t>
  </si>
  <si>
    <t>NIST0081</t>
  </si>
  <si>
    <t>NIST0121</t>
  </si>
  <si>
    <t>NIST0082</t>
  </si>
  <si>
    <t>NIST0123</t>
  </si>
  <si>
    <t>NIST0084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</si>
  <si>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</si>
  <si>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</si>
  <si>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</si>
  <si>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</si>
  <si>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</si>
  <si>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</si>
  <si>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</si>
  <si>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</si>
  <si>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</si>
  <si>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</si>
  <si>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</si>
  <si>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</si>
  <si>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</si>
  <si>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</si>
  <si>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</si>
  <si>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</si>
  <si>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</si>
  <si>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</si>
  <si>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</si>
  <si>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</si>
  <si>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</si>
  <si>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</si>
  <si>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</si>
  <si>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</si>
  <si>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</si>
  <si>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</si>
  <si>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</si>
  <si>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</si>
  <si>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</si>
  <si>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</si>
  <si>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</si>
  <si>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</si>
  <si>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</si>
  <si>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</si>
  <si>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</si>
  <si>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</si>
  <si>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</si>
  <si>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</si>
  <si>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</si>
  <si>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</si>
  <si>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</si>
  <si>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</si>
  <si>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</si>
  <si>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PEGT0032</t>
  </si>
  <si>
    <t>PEGT0008</t>
  </si>
  <si>
    <t>NIST0125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</si>
  <si>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</si>
  <si>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</si>
  <si>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</si>
  <si>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</si>
  <si>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</si>
  <si>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</si>
  <si>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</si>
  <si>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</si>
  <si>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</si>
  <si>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</si>
  <si>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</si>
  <si>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</si>
  <si>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</si>
  <si>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</si>
  <si>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</si>
  <si>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</si>
  <si>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</si>
  <si>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</si>
  <si>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</si>
  <si>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</si>
  <si>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</si>
  <si>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</si>
  <si>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</si>
  <si>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</si>
  <si>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</si>
  <si>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</si>
  <si>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</si>
  <si>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</si>
  <si>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</si>
  <si>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</si>
  <si>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</si>
  <si>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</si>
  <si>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</si>
  <si>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</si>
  <si>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</si>
  <si>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</si>
  <si>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</si>
  <si>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</si>
  <si>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</si>
  <si>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</si>
  <si>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</si>
  <si>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</si>
  <si>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</si>
  <si>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</si>
  <si>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</si>
  <si>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</si>
  <si>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</si>
  <si>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</si>
  <si>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</si>
  <si>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</si>
  <si>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</si>
  <si>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</si>
  <si>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</si>
  <si>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</si>
  <si>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</si>
  <si>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</si>
  <si>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</si>
  <si>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</si>
  <si>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</si>
  <si>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</si>
  <si>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</si>
  <si>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</si>
  <si>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</si>
  <si>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</si>
  <si>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</si>
  <si>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</si>
  <si>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</si>
  <si>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</si>
  <si>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</si>
  <si>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</si>
  <si>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</si>
  <si>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SKDT0024</t>
  </si>
  <si>
    <t>SKDT0008</t>
  </si>
  <si>
    <t>SKDT0009</t>
  </si>
  <si>
    <t>SKDT0017</t>
  </si>
  <si>
    <t>SKDT0010</t>
  </si>
  <si>
    <t>SKDT0011</t>
  </si>
  <si>
    <t>SKDT0013</t>
  </si>
  <si>
    <t>SKDT0014</t>
  </si>
  <si>
    <t>SKDT0026</t>
  </si>
  <si>
    <t>SKDT0027</t>
  </si>
  <si>
    <t>SKDT0020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</si>
  <si>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</si>
  <si>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</si>
  <si>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</si>
  <si>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</si>
  <si>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</si>
  <si>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</si>
  <si>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</si>
  <si>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</si>
  <si>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</si>
  <si>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</si>
  <si>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</si>
  <si>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</si>
  <si>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</si>
  <si>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SNGT0019</t>
  </si>
  <si>
    <t>SNGT0020</t>
  </si>
  <si>
    <t>SNGT0018</t>
  </si>
  <si>
    <t>SBRT0002</t>
  </si>
  <si>
    <t>SNGT0011</t>
  </si>
  <si>
    <t>SNGT0012</t>
  </si>
  <si>
    <t>SNGT0013</t>
  </si>
  <si>
    <t>SUZT0001</t>
  </si>
  <si>
    <t>SUZT0002</t>
  </si>
  <si>
    <t>SUZT0003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</si>
  <si>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</si>
  <si>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</si>
  <si>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</si>
  <si>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</si>
  <si>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</si>
  <si>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</si>
  <si>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</si>
  <si>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</si>
  <si>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</si>
  <si>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</si>
  <si>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</si>
  <si>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</si>
  <si>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</si>
  <si>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</si>
  <si>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</si>
  <si>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</si>
  <si>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</si>
  <si>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</si>
  <si>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</si>
  <si>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</si>
  <si>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</si>
  <si>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</si>
  <si>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</si>
  <si>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</si>
  <si>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</si>
  <si>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</si>
  <si>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</si>
  <si>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</si>
  <si>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</si>
  <si>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</si>
  <si>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</si>
  <si>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</si>
  <si>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</si>
  <si>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</si>
  <si>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</si>
  <si>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</si>
  <si>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</si>
  <si>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</si>
  <si>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</si>
  <si>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</si>
  <si>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</si>
  <si>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</si>
  <si>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TOYT0029</t>
  </si>
  <si>
    <t>TOYT0030</t>
  </si>
  <si>
    <t>TOYT0032</t>
  </si>
  <si>
    <t>TOYT0033</t>
  </si>
  <si>
    <t>TOYT0256</t>
  </si>
  <si>
    <t>TOYT0257</t>
  </si>
  <si>
    <t>TOYT0197</t>
  </si>
  <si>
    <t>TOYT0198</t>
  </si>
  <si>
    <t>TOYT0035</t>
  </si>
  <si>
    <t>TOYT0036</t>
  </si>
  <si>
    <t>TOYT0199</t>
  </si>
  <si>
    <t>TOYT0259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</si>
  <si>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</si>
  <si>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</si>
  <si>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</si>
  <si>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</si>
  <si>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</si>
  <si>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</si>
  <si>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</si>
  <si>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</si>
  <si>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</si>
  <si>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</si>
  <si>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</si>
  <si>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</si>
  <si>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</si>
  <si>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TOYT0058</t>
  </si>
  <si>
    <t>TOYT0059</t>
  </si>
  <si>
    <t>TOYT0054</t>
  </si>
  <si>
    <t>TOYT0200</t>
  </si>
  <si>
    <t>TOYT0062</t>
  </si>
  <si>
    <t>TOYT0063</t>
  </si>
  <si>
    <t>TOYT0227</t>
  </si>
  <si>
    <t>TOYT0228</t>
  </si>
  <si>
    <t>TOYT0064</t>
  </si>
  <si>
    <t>TOYT0066</t>
  </si>
  <si>
    <t>TOYT0067</t>
  </si>
  <si>
    <t>TOYT0068</t>
  </si>
  <si>
    <t>TOYT0073</t>
  </si>
  <si>
    <t>TOYT0074</t>
  </si>
  <si>
    <t>TOYT0201</t>
  </si>
  <si>
    <t>TOYT0202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</si>
  <si>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</si>
  <si>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</si>
  <si>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</si>
  <si>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</si>
  <si>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</si>
  <si>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</si>
  <si>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</si>
  <si>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</si>
  <si>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</si>
  <si>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</si>
  <si>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</si>
  <si>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</si>
  <si>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</si>
  <si>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</si>
  <si>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</si>
  <si>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</si>
  <si>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</si>
  <si>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</si>
  <si>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</si>
  <si>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</si>
  <si>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</si>
  <si>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</si>
  <si>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</si>
  <si>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</si>
  <si>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</si>
  <si>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</si>
  <si>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</si>
  <si>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</si>
  <si>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</si>
  <si>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</si>
  <si>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</si>
  <si>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</si>
  <si>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</si>
  <si>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</si>
  <si>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</si>
  <si>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</si>
  <si>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</si>
  <si>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TOYT0234</t>
  </si>
  <si>
    <t>TOYT0128</t>
  </si>
  <si>
    <t>TOYT0235</t>
  </si>
  <si>
    <t>TOYT0236</t>
  </si>
  <si>
    <t>TOYT0130</t>
  </si>
  <si>
    <t>TOYT0241</t>
  </si>
  <si>
    <t>TOYT0117</t>
  </si>
  <si>
    <t>TOYT0116</t>
  </si>
  <si>
    <t>TOYT0230</t>
  </si>
  <si>
    <t>TOYT0119</t>
  </si>
  <si>
    <t>TOYT0120</t>
  </si>
  <si>
    <t>TOYT0237</t>
  </si>
  <si>
    <t>TOYT0238</t>
  </si>
  <si>
    <t>TOYT0122</t>
  </si>
  <si>
    <t>TOYT0123</t>
  </si>
  <si>
    <t>TOYT0278</t>
  </si>
  <si>
    <t>TOYT0239</t>
  </si>
  <si>
    <t>TOYT0210</t>
  </si>
  <si>
    <t>TOYT0211</t>
  </si>
  <si>
    <t>TOYT0209</t>
  </si>
  <si>
    <t>TOYT0124</t>
  </si>
  <si>
    <t>TOYT0125</t>
  </si>
  <si>
    <t>TOYT0213</t>
  </si>
  <si>
    <t>TOYT0214</t>
  </si>
  <si>
    <t>TOYT0232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</si>
  <si>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</si>
  <si>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</si>
  <si>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</si>
  <si>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</si>
  <si>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</si>
  <si>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</si>
  <si>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</si>
  <si>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</si>
  <si>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</si>
  <si>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</si>
  <si>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</si>
  <si>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</si>
  <si>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</si>
  <si>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</si>
  <si>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</si>
  <si>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</si>
  <si>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</si>
  <si>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</si>
  <si>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</si>
  <si>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</si>
  <si>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</si>
  <si>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</si>
  <si>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</si>
  <si>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TOYT0299</t>
  </si>
  <si>
    <t>TOYT0298</t>
  </si>
  <si>
    <t>TOYT0163</t>
  </si>
  <si>
    <t>TOYT0217</t>
  </si>
  <si>
    <t>TOYT0218</t>
  </si>
  <si>
    <t>TOYT0242</t>
  </si>
  <si>
    <t>TOYT0243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</si>
  <si>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</si>
  <si>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</si>
  <si>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</si>
  <si>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</si>
  <si>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</si>
  <si>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</si>
  <si>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</si>
  <si>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</si>
  <si>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</si>
  <si>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TOYT0223</t>
  </si>
  <si>
    <t>TOYT0172</t>
  </si>
  <si>
    <t>TOYT0173</t>
  </si>
  <si>
    <t>TOYT0175</t>
  </si>
  <si>
    <t>TOYT0176</t>
  </si>
  <si>
    <t>TOYT0177</t>
  </si>
  <si>
    <t>TOYT0178</t>
  </si>
  <si>
    <t>TOYT0182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</si>
  <si>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</si>
  <si>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</si>
  <si>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</si>
  <si>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</si>
  <si>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</si>
  <si>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</si>
  <si>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</si>
  <si>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</si>
  <si>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</si>
  <si>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</si>
  <si>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</si>
  <si>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</si>
  <si>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</si>
  <si>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</si>
  <si>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</si>
  <si>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</si>
  <si>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</si>
  <si>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</si>
  <si>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</si>
  <si>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</si>
  <si>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</si>
  <si>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</si>
  <si>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</si>
  <si>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</si>
  <si>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</si>
  <si>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</si>
  <si>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</si>
  <si>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</si>
  <si>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</si>
  <si>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VLWT0031</t>
  </si>
  <si>
    <t>VLWT0032</t>
  </si>
  <si>
    <t>VLWT0118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</si>
  <si>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</si>
  <si>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</si>
  <si>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</si>
  <si>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</si>
  <si>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</si>
  <si>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</si>
  <si>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</si>
  <si>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</si>
  <si>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</si>
  <si>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</si>
  <si>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</si>
  <si>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</si>
  <si>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</si>
  <si>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</si>
  <si>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</si>
  <si>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</si>
  <si>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</si>
  <si>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</si>
  <si>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</si>
  <si>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</si>
  <si>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</si>
  <si>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</si>
  <si>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</si>
  <si>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</si>
  <si>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</si>
  <si>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</si>
  <si>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</si>
  <si>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</si>
  <si>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</si>
  <si>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</si>
  <si>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</si>
  <si>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VLWT0058</t>
  </si>
  <si>
    <t>VLWT0059</t>
  </si>
  <si>
    <t>VLWT0062</t>
  </si>
  <si>
    <t>VLWT0064</t>
  </si>
  <si>
    <t>VLWT0065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</si>
  <si>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</si>
  <si>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</si>
  <si>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</si>
  <si>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</si>
  <si>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</si>
  <si>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</si>
  <si>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</si>
  <si>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</si>
  <si>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</si>
  <si>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</si>
  <si>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</si>
  <si>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</si>
  <si>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</si>
  <si>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</si>
  <si>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</si>
  <si>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</si>
  <si>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</si>
  <si>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</si>
  <si>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</si>
  <si>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</si>
  <si>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</si>
  <si>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</si>
  <si>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</si>
  <si>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</si>
  <si>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</si>
  <si>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</si>
  <si>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</si>
  <si>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</si>
  <si>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</si>
  <si>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</si>
  <si>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</si>
  <si>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</si>
  <si>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</si>
  <si>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</si>
  <si>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</si>
  <si>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</si>
  <si>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</si>
  <si>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</si>
  <si>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</si>
  <si>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</si>
  <si>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</si>
  <si>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</si>
  <si>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</si>
  <si>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</si>
  <si>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</si>
  <si>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CHVT0058</t>
  </si>
  <si>
    <t>FRDT0126</t>
  </si>
  <si>
    <t>FRDT0127</t>
  </si>
  <si>
    <t>FRDT0138</t>
  </si>
  <si>
    <t>INFT0034</t>
  </si>
  <si>
    <t>KIAT0153</t>
  </si>
  <si>
    <t>KIAT0158</t>
  </si>
  <si>
    <t>MAXT0001</t>
  </si>
  <si>
    <t>LEXT0042</t>
  </si>
  <si>
    <t>MERT0099</t>
  </si>
  <si>
    <t>MERT0100</t>
  </si>
  <si>
    <t>MERT0032</t>
  </si>
  <si>
    <t>DODT0003</t>
  </si>
  <si>
    <t>DODT0004</t>
  </si>
  <si>
    <t>(DS/DJ)</t>
  </si>
  <si>
    <t>PEGT0036</t>
  </si>
  <si>
    <t>PEGT0037</t>
  </si>
  <si>
    <t>MITT0113</t>
  </si>
  <si>
    <t>MITT0112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</si>
  <si>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</si>
  <si>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</si>
  <si>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</si>
  <si>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</si>
  <si>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</si>
  <si>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</si>
  <si>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</si>
  <si>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</si>
  <si>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</si>
  <si>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</si>
  <si>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</si>
  <si>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</si>
  <si>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</si>
  <si>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</si>
  <si>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</si>
  <si>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</si>
  <si>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</si>
  <si>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</si>
  <si>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</si>
  <si>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</si>
  <si>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</si>
  <si>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</si>
  <si>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</si>
  <si>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</si>
  <si>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</si>
  <si>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</si>
  <si>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</si>
  <si>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</si>
  <si>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</si>
  <si>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</si>
  <si>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</si>
  <si>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</si>
  <si>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</si>
  <si>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</si>
  <si>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</si>
  <si>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</si>
  <si>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</si>
  <si>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</si>
  <si>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</si>
  <si>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</si>
  <si>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SKDT0032</t>
  </si>
  <si>
    <t>SKDT0034</t>
  </si>
  <si>
    <t>TOYT0131</t>
  </si>
  <si>
    <t>TOYT0321</t>
  </si>
  <si>
    <t>TOYT0324</t>
  </si>
  <si>
    <t>TOYT0325</t>
  </si>
  <si>
    <t>VLWT0127</t>
  </si>
  <si>
    <t>VLWT0081</t>
  </si>
  <si>
    <t>VLWT0082</t>
  </si>
  <si>
    <t>VLWT0145</t>
  </si>
  <si>
    <t>VLVT0023</t>
  </si>
  <si>
    <t>BAWT0001</t>
  </si>
  <si>
    <t>BAWT0002</t>
  </si>
  <si>
    <t>BAWT0004</t>
  </si>
  <si>
    <t>CAMT0001</t>
  </si>
  <si>
    <t>DAFT0002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</si>
  <si>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</si>
  <si>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</si>
  <si>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</si>
  <si>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</si>
  <si>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</si>
  <si>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</si>
  <si>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</si>
  <si>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</si>
  <si>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</si>
  <si>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</si>
  <si>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</si>
  <si>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</si>
  <si>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</si>
  <si>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</si>
  <si>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HINT0005</t>
  </si>
  <si>
    <t>HINT0001</t>
  </si>
  <si>
    <t>HINT0003</t>
  </si>
  <si>
    <t>HINT0002</t>
  </si>
  <si>
    <t>HINT0004</t>
  </si>
  <si>
    <t>HYNT0119</t>
  </si>
  <si>
    <t>HYNT0121</t>
  </si>
  <si>
    <t>HYNT0122</t>
  </si>
  <si>
    <t>HYNT0123</t>
  </si>
  <si>
    <t>HYNT0126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</si>
  <si>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</si>
  <si>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</si>
  <si>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</si>
  <si>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</si>
  <si>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</si>
  <si>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</si>
  <si>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</si>
  <si>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</si>
  <si>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</si>
  <si>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</si>
  <si>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</si>
  <si>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</si>
  <si>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</si>
  <si>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ISZT0001</t>
  </si>
  <si>
    <t>JMCT0001</t>
  </si>
  <si>
    <t>MANT0002</t>
  </si>
  <si>
    <t>MANT0004</t>
  </si>
  <si>
    <t>MANT0005</t>
  </si>
  <si>
    <t>MANT0009</t>
  </si>
  <si>
    <t>MANT0015</t>
  </si>
  <si>
    <t>MANT0011</t>
  </si>
  <si>
    <t>MANT0012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</si>
  <si>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</si>
  <si>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</si>
  <si>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</si>
  <si>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</si>
  <si>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</si>
  <si>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</si>
  <si>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</si>
  <si>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</si>
  <si>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</si>
  <si>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</si>
  <si>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</si>
  <si>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</si>
  <si>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SCNT0006</t>
  </si>
  <si>
    <t>SIST0001</t>
  </si>
  <si>
    <t>TATT0002</t>
  </si>
  <si>
    <t>TART0001</t>
  </si>
  <si>
    <t>TART0003</t>
  </si>
  <si>
    <t>TOYT0245</t>
  </si>
  <si>
    <t>TOYT0246</t>
  </si>
  <si>
    <t>TOYT0247</t>
  </si>
  <si>
    <t>VLVT0030</t>
  </si>
  <si>
    <t>Артикул</t>
  </si>
  <si>
    <t>4635</t>
  </si>
  <si>
    <t>1318</t>
  </si>
  <si>
    <t>1319</t>
  </si>
  <si>
    <t>1999-10</t>
  </si>
  <si>
    <t>1979-99</t>
  </si>
  <si>
    <t>RF-3</t>
  </si>
  <si>
    <t>1990-98</t>
  </si>
  <si>
    <t>9417</t>
  </si>
  <si>
    <t>2002-07</t>
  </si>
  <si>
    <t>2006-11</t>
  </si>
  <si>
    <t>RD 4-7</t>
  </si>
  <si>
    <t>3984</t>
  </si>
  <si>
    <t>2006-10</t>
  </si>
  <si>
    <t>1997-07</t>
  </si>
  <si>
    <t>4139</t>
  </si>
  <si>
    <t>4135</t>
  </si>
  <si>
    <t>4141</t>
  </si>
  <si>
    <t>+</t>
  </si>
  <si>
    <t>2000-10</t>
  </si>
  <si>
    <t>1997-05</t>
  </si>
  <si>
    <t>1982-91</t>
  </si>
  <si>
    <t>1991-96</t>
  </si>
  <si>
    <t>1986-96</t>
  </si>
  <si>
    <t>1996-03</t>
  </si>
  <si>
    <t>2003-</t>
  </si>
  <si>
    <t>1994-00</t>
  </si>
  <si>
    <t>2000-07</t>
  </si>
  <si>
    <t>2007-</t>
  </si>
  <si>
    <t>1997-04</t>
  </si>
  <si>
    <t>1995-</t>
  </si>
  <si>
    <t>2005-</t>
  </si>
  <si>
    <t>1994-99</t>
  </si>
  <si>
    <t>2006-</t>
  </si>
  <si>
    <t>AJ16</t>
  </si>
  <si>
    <t>KK</t>
  </si>
  <si>
    <t>B17</t>
  </si>
  <si>
    <t>TR30-R</t>
  </si>
  <si>
    <t>8840</t>
  </si>
  <si>
    <t>FJ79</t>
  </si>
  <si>
    <t>AJ14</t>
  </si>
  <si>
    <t>JK</t>
  </si>
  <si>
    <t>TR 30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</si>
  <si>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</si>
  <si>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</si>
  <si>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</si>
  <si>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</si>
  <si>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</si>
  <si>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</si>
  <si>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</si>
  <si>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</si>
  <si>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</si>
  <si>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</si>
  <si>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</si>
  <si>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</si>
  <si>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</si>
  <si>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</si>
  <si>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</si>
  <si>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</si>
  <si>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</si>
  <si>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</si>
  <si>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Tata</t>
  </si>
  <si>
    <t>Tatra</t>
  </si>
  <si>
    <t>Audi</t>
  </si>
  <si>
    <t>Hafei</t>
  </si>
  <si>
    <t>5360</t>
  </si>
  <si>
    <t>C219</t>
  </si>
  <si>
    <t>3567</t>
  </si>
  <si>
    <t>W639</t>
  </si>
  <si>
    <t>5673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</si>
  <si>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</si>
  <si>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</si>
  <si>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</si>
  <si>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</si>
  <si>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</si>
  <si>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</si>
  <si>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</si>
  <si>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</si>
  <si>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</si>
  <si>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</si>
  <si>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</si>
  <si>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</si>
  <si>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</si>
  <si>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</si>
  <si>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</si>
  <si>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</si>
  <si>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</si>
  <si>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</si>
  <si>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</si>
  <si>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</si>
  <si>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</si>
  <si>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2002-10</t>
  </si>
  <si>
    <t>6005</t>
  </si>
  <si>
    <t>R50</t>
  </si>
  <si>
    <t>R51</t>
  </si>
  <si>
    <t>1997-10</t>
  </si>
  <si>
    <t>Y60</t>
  </si>
  <si>
    <t>P32</t>
  </si>
  <si>
    <t>J31</t>
  </si>
  <si>
    <t>6067</t>
  </si>
  <si>
    <t>WD21</t>
  </si>
  <si>
    <t>1993-06</t>
  </si>
  <si>
    <t>MK2</t>
  </si>
  <si>
    <t>2004-11</t>
  </si>
  <si>
    <t>Opel</t>
  </si>
  <si>
    <t>2001-11</t>
  </si>
  <si>
    <t>Y12</t>
  </si>
  <si>
    <t>B7</t>
  </si>
  <si>
    <t>Brilliance</t>
  </si>
  <si>
    <t>2006-09</t>
  </si>
  <si>
    <t>44A1</t>
  </si>
  <si>
    <t>5342</t>
  </si>
  <si>
    <t>6014</t>
  </si>
  <si>
    <t>V10</t>
  </si>
  <si>
    <t>5341</t>
  </si>
  <si>
    <t>W208</t>
  </si>
  <si>
    <t>3030</t>
  </si>
  <si>
    <t>1978-87</t>
  </si>
  <si>
    <t>5179</t>
  </si>
  <si>
    <t>7032</t>
  </si>
  <si>
    <t>T24</t>
  </si>
  <si>
    <t>5177</t>
  </si>
  <si>
    <t>4004</t>
  </si>
  <si>
    <t>Y62</t>
  </si>
  <si>
    <t>E84</t>
  </si>
  <si>
    <t>2460</t>
  </si>
  <si>
    <t>ZX</t>
  </si>
  <si>
    <t>1992-00</t>
  </si>
  <si>
    <t>Saturn</t>
  </si>
  <si>
    <t>Skoda</t>
  </si>
  <si>
    <t>8812</t>
  </si>
  <si>
    <t>1983-92</t>
  </si>
  <si>
    <t>8362</t>
  </si>
  <si>
    <t>1988-97</t>
  </si>
  <si>
    <t>1995-04</t>
  </si>
  <si>
    <t>6522</t>
  </si>
  <si>
    <t>1989-</t>
  </si>
  <si>
    <t>1999-07</t>
  </si>
  <si>
    <t>LDV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</si>
  <si>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</si>
  <si>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</si>
  <si>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</si>
  <si>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</si>
  <si>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</si>
  <si>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</si>
  <si>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</si>
  <si>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</si>
  <si>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</si>
  <si>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ACT10-R</t>
  </si>
  <si>
    <t>Datsun</t>
  </si>
  <si>
    <t>4599</t>
  </si>
  <si>
    <t>ACLBL</t>
  </si>
  <si>
    <t>1996-99</t>
  </si>
  <si>
    <t>Y50</t>
  </si>
  <si>
    <t>59A9</t>
  </si>
  <si>
    <t>4439</t>
  </si>
  <si>
    <t>4151</t>
  </si>
  <si>
    <t>2004-12</t>
  </si>
  <si>
    <t>5358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</si>
  <si>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</si>
  <si>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</si>
  <si>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</si>
  <si>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</si>
  <si>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</si>
  <si>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</si>
  <si>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</si>
  <si>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</si>
  <si>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</si>
  <si>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</si>
  <si>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</si>
  <si>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2001-06</t>
  </si>
  <si>
    <t>1996-08</t>
  </si>
  <si>
    <t>2004-10</t>
  </si>
  <si>
    <t>7029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</si>
  <si>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</si>
  <si>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</si>
  <si>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</si>
  <si>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</si>
  <si>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</si>
  <si>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</si>
  <si>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</si>
  <si>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</si>
  <si>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</si>
  <si>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3769</t>
  </si>
  <si>
    <t>H58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</si>
  <si>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</si>
  <si>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</si>
  <si>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</si>
  <si>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</si>
  <si>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</si>
  <si>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</si>
  <si>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</si>
  <si>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</si>
  <si>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</si>
  <si>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</si>
  <si>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</si>
  <si>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</si>
  <si>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</si>
  <si>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</si>
  <si>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</si>
  <si>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</si>
  <si>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</si>
  <si>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</si>
  <si>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</si>
  <si>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</si>
  <si>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</si>
  <si>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</si>
  <si>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</si>
  <si>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</si>
  <si>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</si>
  <si>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</si>
  <si>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</si>
  <si>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</si>
  <si>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</si>
  <si>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</si>
  <si>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</si>
  <si>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</si>
  <si>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</si>
  <si>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</si>
  <si>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</si>
  <si>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</si>
  <si>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</si>
  <si>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</si>
  <si>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</si>
  <si>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</si>
  <si>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</si>
  <si>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</si>
  <si>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</si>
  <si>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</si>
  <si>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</si>
  <si>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</si>
  <si>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</si>
  <si>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</si>
  <si>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</si>
  <si>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</si>
  <si>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</si>
  <si>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</si>
  <si>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</si>
  <si>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</si>
  <si>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</si>
  <si>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>J10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</si>
  <si>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</si>
  <si>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</si>
  <si>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</si>
  <si>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</si>
  <si>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</si>
  <si>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</si>
  <si>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</si>
  <si>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</si>
  <si>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</si>
  <si>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</si>
  <si>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</si>
  <si>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</si>
  <si>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</si>
  <si>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</si>
  <si>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</si>
  <si>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</si>
  <si>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</si>
  <si>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</si>
  <si>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</si>
  <si>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</si>
  <si>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</si>
  <si>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</si>
  <si>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</si>
  <si>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</si>
  <si>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</si>
  <si>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</si>
  <si>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</si>
  <si>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</si>
  <si>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</si>
  <si>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</si>
  <si>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</si>
  <si>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</si>
  <si>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</si>
  <si>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</si>
  <si>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</si>
  <si>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</si>
  <si>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</si>
  <si>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</si>
  <si>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</si>
  <si>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</si>
  <si>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</si>
  <si>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</si>
  <si>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</si>
  <si>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</si>
  <si>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</si>
  <si>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</si>
  <si>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</si>
  <si>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</si>
  <si>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</si>
  <si>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</si>
  <si>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</si>
  <si>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</si>
  <si>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</si>
  <si>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</si>
  <si>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</si>
  <si>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</si>
  <si>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</si>
  <si>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</si>
  <si>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</si>
  <si>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</si>
  <si>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</si>
  <si>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</si>
  <si>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</si>
  <si>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</si>
  <si>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</si>
  <si>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</si>
  <si>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</si>
  <si>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</si>
  <si>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</si>
  <si>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</si>
  <si>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</si>
  <si>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</si>
  <si>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</si>
  <si>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</si>
  <si>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</si>
  <si>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</si>
  <si>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</si>
  <si>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</si>
  <si>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</si>
  <si>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</si>
  <si>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</si>
  <si>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</si>
  <si>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</si>
  <si>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</si>
  <si>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</si>
  <si>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</si>
  <si>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</si>
  <si>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</si>
  <si>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</si>
  <si>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</si>
  <si>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</si>
  <si>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</si>
  <si>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</si>
  <si>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</si>
  <si>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</si>
  <si>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</si>
  <si>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</si>
  <si>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</si>
  <si>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</si>
  <si>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</si>
  <si>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</si>
  <si>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</si>
  <si>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</si>
  <si>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</si>
  <si>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</si>
  <si>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</si>
  <si>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</si>
  <si>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</si>
  <si>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</si>
  <si>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</si>
  <si>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</si>
  <si>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</si>
  <si>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</si>
  <si>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</si>
  <si>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</si>
  <si>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</si>
  <si>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</si>
  <si>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</si>
  <si>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</si>
  <si>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</si>
  <si>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</si>
  <si>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</si>
  <si>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H56</t>
  </si>
  <si>
    <t>4137</t>
  </si>
  <si>
    <t>1989-00</t>
  </si>
  <si>
    <t>T32</t>
  </si>
  <si>
    <t>5655</t>
  </si>
  <si>
    <t>1998-12</t>
  </si>
  <si>
    <t>4334</t>
  </si>
  <si>
    <t>X351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</si>
  <si>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</si>
  <si>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</si>
  <si>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</si>
  <si>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</si>
  <si>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</si>
  <si>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</si>
  <si>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</si>
  <si>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</si>
  <si>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</si>
  <si>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</si>
  <si>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</si>
  <si>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</si>
  <si>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</si>
  <si>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</si>
  <si>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</si>
  <si>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</si>
  <si>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</si>
  <si>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</si>
  <si>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</si>
  <si>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</si>
  <si>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</si>
  <si>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</si>
  <si>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</si>
  <si>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</si>
  <si>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</si>
  <si>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</si>
  <si>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</si>
  <si>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</si>
  <si>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</si>
  <si>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</si>
  <si>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</si>
  <si>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</si>
  <si>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</si>
  <si>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</si>
  <si>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</si>
  <si>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</si>
  <si>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</si>
  <si>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</si>
  <si>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</si>
  <si>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</si>
  <si>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</si>
  <si>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</si>
  <si>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</si>
  <si>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</si>
  <si>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</si>
  <si>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</si>
  <si>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</si>
  <si>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</si>
  <si>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</si>
  <si>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</si>
  <si>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</si>
  <si>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</si>
  <si>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</si>
  <si>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</si>
  <si>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</si>
  <si>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</si>
  <si>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</si>
  <si>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</si>
  <si>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</si>
  <si>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</si>
  <si>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</si>
  <si>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</si>
  <si>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</si>
  <si>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</si>
  <si>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</si>
  <si>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</si>
  <si>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</si>
  <si>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</si>
  <si>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</si>
  <si>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</si>
  <si>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</si>
  <si>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</si>
  <si>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</si>
  <si>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</si>
  <si>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</si>
  <si>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</si>
  <si>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BMWT0036</t>
  </si>
  <si>
    <t>BMWT0053</t>
  </si>
  <si>
    <t>BMWT0054</t>
  </si>
  <si>
    <t>BMWT0037</t>
  </si>
  <si>
    <t>BMWT0080</t>
  </si>
  <si>
    <t>BMWT0038</t>
  </si>
  <si>
    <t>BMWT0057</t>
  </si>
  <si>
    <t>BMWT0056</t>
  </si>
  <si>
    <t>BMWT0032</t>
  </si>
  <si>
    <t>BMWT0082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</si>
  <si>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</si>
  <si>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</si>
  <si>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</si>
  <si>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</si>
  <si>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</si>
  <si>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</si>
  <si>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</si>
  <si>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</si>
  <si>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</si>
  <si>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</si>
  <si>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</si>
  <si>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</si>
  <si>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</si>
  <si>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</si>
  <si>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</si>
  <si>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</si>
  <si>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</si>
  <si>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</si>
  <si>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</si>
  <si>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</si>
  <si>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</si>
  <si>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</si>
  <si>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</si>
  <si>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</si>
  <si>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</si>
  <si>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</si>
  <si>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</si>
  <si>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</si>
  <si>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</si>
  <si>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</si>
  <si>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</si>
  <si>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</si>
  <si>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</si>
  <si>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</si>
  <si>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</si>
  <si>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</si>
  <si>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</si>
  <si>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</si>
  <si>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</si>
  <si>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</si>
  <si>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</si>
  <si>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</si>
  <si>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</si>
  <si>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</si>
  <si>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</si>
  <si>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</si>
  <si>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</si>
  <si>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</si>
  <si>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</si>
  <si>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</si>
  <si>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</si>
  <si>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</si>
  <si>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</si>
  <si>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</si>
  <si>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CHVT0043</t>
  </si>
  <si>
    <t>CHVT0007</t>
  </si>
  <si>
    <t>CHVT0009</t>
  </si>
  <si>
    <t>CHVT0010</t>
  </si>
  <si>
    <t>CHVT0011</t>
  </si>
  <si>
    <t>CHVT0012</t>
  </si>
  <si>
    <t>CHVT0034</t>
  </si>
  <si>
    <t>CHVT0035</t>
  </si>
  <si>
    <t>CHVT0014</t>
  </si>
  <si>
    <t>CHVT0016</t>
  </si>
  <si>
    <t>CHVT0019</t>
  </si>
  <si>
    <t>CHVT0056</t>
  </si>
  <si>
    <t>CHVT0055</t>
  </si>
  <si>
    <t>CHVT0017</t>
  </si>
  <si>
    <t>CHVT0018</t>
  </si>
  <si>
    <t>CHVT0053</t>
  </si>
  <si>
    <t>4109</t>
  </si>
  <si>
    <t>Volvo</t>
  </si>
  <si>
    <t>2000-09</t>
  </si>
  <si>
    <t>7415</t>
  </si>
  <si>
    <t>7043</t>
  </si>
  <si>
    <t>U50</t>
  </si>
  <si>
    <t>2008-11</t>
  </si>
  <si>
    <t>3954</t>
  </si>
  <si>
    <t>1995-00</t>
  </si>
  <si>
    <t>3957</t>
  </si>
  <si>
    <t>3974</t>
  </si>
  <si>
    <t>2000-05</t>
  </si>
  <si>
    <t>3980</t>
  </si>
  <si>
    <t>2001-05</t>
  </si>
  <si>
    <t>3999</t>
  </si>
  <si>
    <t>3998</t>
  </si>
  <si>
    <t>3962</t>
  </si>
  <si>
    <t>1995-02</t>
  </si>
  <si>
    <t>3983</t>
  </si>
  <si>
    <t>4000</t>
  </si>
  <si>
    <t>2380</t>
  </si>
  <si>
    <t>3979</t>
  </si>
  <si>
    <t>3967</t>
  </si>
  <si>
    <t>3955</t>
  </si>
  <si>
    <t>1995-99</t>
  </si>
  <si>
    <t>1999-04</t>
  </si>
  <si>
    <t>3977</t>
  </si>
  <si>
    <t>4118</t>
  </si>
  <si>
    <t>4122</t>
  </si>
  <si>
    <t>2000-06</t>
  </si>
  <si>
    <t>4128</t>
  </si>
  <si>
    <t>4116</t>
  </si>
  <si>
    <t>4136</t>
  </si>
  <si>
    <t>4125</t>
  </si>
  <si>
    <t>5629</t>
  </si>
  <si>
    <t>4123</t>
  </si>
  <si>
    <t>4133</t>
  </si>
  <si>
    <t>2011-</t>
  </si>
  <si>
    <t>4108</t>
  </si>
  <si>
    <t>6016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</si>
  <si>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</si>
  <si>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</si>
  <si>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</si>
  <si>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</si>
  <si>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</si>
  <si>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</si>
  <si>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</si>
  <si>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</si>
  <si>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</si>
  <si>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</si>
  <si>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</si>
  <si>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</si>
  <si>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</si>
  <si>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</si>
  <si>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</si>
  <si>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</si>
  <si>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</si>
  <si>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</si>
  <si>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</si>
  <si>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</si>
  <si>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</si>
  <si>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</si>
  <si>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1994-98</t>
  </si>
  <si>
    <t>4117</t>
  </si>
  <si>
    <t>4130</t>
  </si>
  <si>
    <t>4124</t>
  </si>
  <si>
    <t>2001-07</t>
  </si>
  <si>
    <t>4129</t>
  </si>
  <si>
    <t>4134</t>
  </si>
  <si>
    <t>6033</t>
  </si>
  <si>
    <t>3741</t>
  </si>
  <si>
    <t>1999-</t>
  </si>
  <si>
    <t>1142</t>
  </si>
  <si>
    <t>1510</t>
  </si>
  <si>
    <t>1285</t>
  </si>
  <si>
    <t>4419</t>
  </si>
  <si>
    <t>2002-06</t>
  </si>
  <si>
    <t>4430</t>
  </si>
  <si>
    <t>2004-</t>
  </si>
  <si>
    <t>2425</t>
  </si>
  <si>
    <t>2431</t>
  </si>
  <si>
    <t>1991-98</t>
  </si>
  <si>
    <t>2432</t>
  </si>
  <si>
    <t>2447</t>
  </si>
  <si>
    <t>2426</t>
  </si>
  <si>
    <t>1988-95</t>
  </si>
  <si>
    <t>2434</t>
  </si>
  <si>
    <t>1996-</t>
  </si>
  <si>
    <t>2459</t>
  </si>
  <si>
    <t>2010-</t>
  </si>
  <si>
    <t>2436</t>
  </si>
  <si>
    <t>1998-04</t>
  </si>
  <si>
    <t>2437</t>
  </si>
  <si>
    <t>1998-05</t>
  </si>
  <si>
    <t>2445</t>
  </si>
  <si>
    <t>2433</t>
  </si>
  <si>
    <t>1994-01</t>
  </si>
  <si>
    <t>2443</t>
  </si>
  <si>
    <t>2001-08</t>
  </si>
  <si>
    <t>2449</t>
  </si>
  <si>
    <t>2439</t>
  </si>
  <si>
    <t>2000-</t>
  </si>
  <si>
    <t>2452</t>
  </si>
  <si>
    <t>2456</t>
  </si>
  <si>
    <t>2008-</t>
  </si>
  <si>
    <t>7603</t>
  </si>
  <si>
    <t>8323</t>
  </si>
  <si>
    <t>3014</t>
  </si>
  <si>
    <t>3022</t>
  </si>
  <si>
    <t>3024</t>
  </si>
  <si>
    <t>3026</t>
  </si>
  <si>
    <t>2009-</t>
  </si>
  <si>
    <t>3023</t>
  </si>
  <si>
    <t>3003</t>
  </si>
  <si>
    <t>1997-</t>
  </si>
  <si>
    <t>3016</t>
  </si>
  <si>
    <t>1466</t>
  </si>
  <si>
    <t>1349</t>
  </si>
  <si>
    <t>1413</t>
  </si>
  <si>
    <t>2001-</t>
  </si>
  <si>
    <t>1415</t>
  </si>
  <si>
    <t>9320</t>
  </si>
  <si>
    <t>2724</t>
  </si>
  <si>
    <t>2741</t>
  </si>
  <si>
    <t>2726</t>
  </si>
  <si>
    <t>2002-</t>
  </si>
  <si>
    <t>2732</t>
  </si>
  <si>
    <t>2727</t>
  </si>
  <si>
    <t>2740</t>
  </si>
  <si>
    <t>2721</t>
  </si>
  <si>
    <t>1994-</t>
  </si>
  <si>
    <t>2739</t>
  </si>
  <si>
    <t>2720</t>
  </si>
  <si>
    <t>2725</t>
  </si>
  <si>
    <t>2729</t>
  </si>
  <si>
    <t>1999-05</t>
  </si>
  <si>
    <t>3001</t>
  </si>
  <si>
    <t>3005</t>
  </si>
  <si>
    <t>3006</t>
  </si>
  <si>
    <t>1998-</t>
  </si>
  <si>
    <t>3017</t>
  </si>
  <si>
    <t>3011</t>
  </si>
  <si>
    <t>3000</t>
  </si>
  <si>
    <t>2923</t>
  </si>
  <si>
    <t>1643</t>
  </si>
  <si>
    <t>3348</t>
  </si>
  <si>
    <t>3354</t>
  </si>
  <si>
    <t>3735</t>
  </si>
  <si>
    <t>3362</t>
  </si>
  <si>
    <t>3352</t>
  </si>
  <si>
    <t>3341</t>
  </si>
  <si>
    <t>1993-99</t>
  </si>
  <si>
    <t>3351</t>
  </si>
  <si>
    <t>3345</t>
  </si>
  <si>
    <t>3355</t>
  </si>
  <si>
    <t>3725</t>
  </si>
  <si>
    <t>3565</t>
  </si>
  <si>
    <t>3545</t>
  </si>
  <si>
    <t>3552</t>
  </si>
  <si>
    <t>3562</t>
  </si>
  <si>
    <t>2002-09</t>
  </si>
  <si>
    <t>3572</t>
  </si>
  <si>
    <t>3556</t>
  </si>
  <si>
    <t>3566</t>
  </si>
  <si>
    <t>3578</t>
  </si>
  <si>
    <t>3563</t>
  </si>
  <si>
    <t>3558</t>
  </si>
  <si>
    <t>3546</t>
  </si>
  <si>
    <t>1993-00</t>
  </si>
  <si>
    <t>3559</t>
  </si>
  <si>
    <t>3569</t>
  </si>
  <si>
    <t>3570</t>
  </si>
  <si>
    <t>3568</t>
  </si>
  <si>
    <t>3541</t>
  </si>
  <si>
    <t>1985-98</t>
  </si>
  <si>
    <t>3543</t>
  </si>
  <si>
    <t>3743</t>
  </si>
  <si>
    <t>3731</t>
  </si>
  <si>
    <t>1986-00</t>
  </si>
  <si>
    <t>3739</t>
  </si>
  <si>
    <t>3949</t>
  </si>
  <si>
    <t>1993-98</t>
  </si>
  <si>
    <t>CF4</t>
  </si>
  <si>
    <t>3960</t>
  </si>
  <si>
    <t>1998-02</t>
  </si>
  <si>
    <t>3986</t>
  </si>
  <si>
    <t>4003</t>
  </si>
  <si>
    <t>Z</t>
  </si>
  <si>
    <t>WJ</t>
  </si>
  <si>
    <t>WK</t>
  </si>
  <si>
    <t>AJ10</t>
  </si>
  <si>
    <t>N15 / B14</t>
  </si>
  <si>
    <t>5334</t>
  </si>
  <si>
    <t>5351</t>
  </si>
  <si>
    <t>5419</t>
  </si>
  <si>
    <t>5337</t>
  </si>
  <si>
    <t>5347</t>
  </si>
  <si>
    <t>5344</t>
  </si>
  <si>
    <t>5362</t>
  </si>
  <si>
    <t>5327</t>
  </si>
  <si>
    <t>5427</t>
  </si>
  <si>
    <t>5426</t>
  </si>
  <si>
    <t>5439</t>
  </si>
  <si>
    <t>5428</t>
  </si>
  <si>
    <t>5438</t>
  </si>
  <si>
    <t>5689</t>
  </si>
  <si>
    <t>1993-</t>
  </si>
  <si>
    <t>5652</t>
  </si>
  <si>
    <t>1993-02</t>
  </si>
  <si>
    <t>5646</t>
  </si>
  <si>
    <t>1995-03</t>
  </si>
  <si>
    <t>5672</t>
  </si>
  <si>
    <t>5630</t>
  </si>
  <si>
    <t>5634</t>
  </si>
  <si>
    <t>5643</t>
  </si>
  <si>
    <t>1992-96</t>
  </si>
  <si>
    <t>5649</t>
  </si>
  <si>
    <t>5679</t>
  </si>
  <si>
    <t>5648</t>
  </si>
  <si>
    <t>1996-01</t>
  </si>
  <si>
    <t>5670</t>
  </si>
  <si>
    <t>5684</t>
  </si>
  <si>
    <t>5668</t>
  </si>
  <si>
    <t>5680</t>
  </si>
  <si>
    <t>5637</t>
  </si>
  <si>
    <t>1990-00</t>
  </si>
  <si>
    <t>5661</t>
  </si>
  <si>
    <t>5650</t>
  </si>
  <si>
    <t>5660</t>
  </si>
  <si>
    <t>5639</t>
  </si>
  <si>
    <t>5658</t>
  </si>
  <si>
    <t>1997-03</t>
  </si>
  <si>
    <t>5987</t>
  </si>
  <si>
    <t>6001</t>
  </si>
  <si>
    <t>6007</t>
  </si>
  <si>
    <t>6010</t>
  </si>
  <si>
    <t>1992-</t>
  </si>
  <si>
    <t>5988</t>
  </si>
  <si>
    <t>6011</t>
  </si>
  <si>
    <t>5996</t>
  </si>
  <si>
    <t>6015</t>
  </si>
  <si>
    <t>6032</t>
  </si>
  <si>
    <t>6041</t>
  </si>
  <si>
    <t>6037</t>
  </si>
  <si>
    <t>5957</t>
  </si>
  <si>
    <t>6006</t>
  </si>
  <si>
    <t>5981</t>
  </si>
  <si>
    <t>6002</t>
  </si>
  <si>
    <t>1996-02</t>
  </si>
  <si>
    <t>6020</t>
  </si>
  <si>
    <t>6044</t>
  </si>
  <si>
    <t>5984</t>
  </si>
  <si>
    <t>1990-95</t>
  </si>
  <si>
    <t>6035</t>
  </si>
  <si>
    <t>5990</t>
  </si>
  <si>
    <t>6046</t>
  </si>
  <si>
    <t>S15</t>
  </si>
  <si>
    <t>1987-93</t>
  </si>
  <si>
    <t>1996-05</t>
  </si>
  <si>
    <t>8595</t>
  </si>
  <si>
    <t>1990-03</t>
  </si>
  <si>
    <t>8829</t>
  </si>
  <si>
    <t>8824</t>
  </si>
  <si>
    <t>8832</t>
  </si>
  <si>
    <t>8827</t>
  </si>
  <si>
    <t>1997-00</t>
  </si>
  <si>
    <t>8828</t>
  </si>
  <si>
    <t>8836</t>
  </si>
  <si>
    <t>8831</t>
  </si>
  <si>
    <t>4624</t>
  </si>
  <si>
    <t>1986-</t>
  </si>
  <si>
    <t>4625</t>
  </si>
  <si>
    <t>4633</t>
  </si>
  <si>
    <t>1125</t>
  </si>
  <si>
    <t>Dong Feng</t>
  </si>
  <si>
    <t>1347</t>
  </si>
  <si>
    <t>1302</t>
  </si>
  <si>
    <t>1390</t>
  </si>
  <si>
    <t>1987-</t>
  </si>
  <si>
    <t>1463</t>
  </si>
  <si>
    <t>1460</t>
  </si>
  <si>
    <t>1462</t>
  </si>
  <si>
    <t>1123</t>
  </si>
  <si>
    <t>3734</t>
  </si>
  <si>
    <t>3733</t>
  </si>
  <si>
    <t>3744</t>
  </si>
  <si>
    <t>6280</t>
  </si>
  <si>
    <t>6279</t>
  </si>
  <si>
    <t>5135</t>
  </si>
  <si>
    <t>8263</t>
  </si>
  <si>
    <t>8394</t>
  </si>
  <si>
    <t>8378</t>
  </si>
  <si>
    <t>SXN10</t>
  </si>
  <si>
    <t>8392</t>
  </si>
  <si>
    <t>NCP58</t>
  </si>
  <si>
    <t>Porsche</t>
  </si>
  <si>
    <t>6729</t>
  </si>
  <si>
    <t>S21</t>
  </si>
  <si>
    <t>7033</t>
  </si>
  <si>
    <t>2002-12</t>
  </si>
  <si>
    <t>2007-09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</si>
  <si>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</si>
  <si>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</si>
  <si>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</si>
  <si>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</si>
  <si>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</si>
  <si>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</si>
  <si>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</si>
  <si>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</si>
  <si>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</si>
  <si>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</si>
  <si>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6018</t>
  </si>
  <si>
    <t>6047</t>
  </si>
  <si>
    <t>1981-88</t>
  </si>
  <si>
    <t>1991-97</t>
  </si>
  <si>
    <t>Z11</t>
  </si>
  <si>
    <t>4010</t>
  </si>
  <si>
    <t>5352</t>
  </si>
  <si>
    <t>RU85</t>
  </si>
  <si>
    <t>5444</t>
  </si>
  <si>
    <t>В6</t>
  </si>
  <si>
    <t>В7</t>
  </si>
  <si>
    <t>4140</t>
  </si>
  <si>
    <t>2006-12</t>
  </si>
  <si>
    <t>2003-09</t>
  </si>
  <si>
    <t>1994-03</t>
  </si>
  <si>
    <t>2004-08</t>
  </si>
  <si>
    <t>2005-10</t>
  </si>
  <si>
    <t>1983-99</t>
  </si>
  <si>
    <t>1975-86</t>
  </si>
  <si>
    <t>1977-96</t>
  </si>
  <si>
    <t>1980-</t>
  </si>
  <si>
    <t>4427 6z</t>
  </si>
  <si>
    <t>2008-10</t>
  </si>
  <si>
    <t>FE700</t>
  </si>
  <si>
    <t>2009-13</t>
  </si>
  <si>
    <t>5983</t>
  </si>
  <si>
    <t>5354</t>
  </si>
  <si>
    <t>3002</t>
  </si>
  <si>
    <t>1991-02</t>
  </si>
  <si>
    <t>Peugeot</t>
  </si>
  <si>
    <t>Renault</t>
  </si>
  <si>
    <t>1994-06</t>
  </si>
  <si>
    <t>2736</t>
  </si>
  <si>
    <t>W10</t>
  </si>
  <si>
    <t>2003-07</t>
  </si>
  <si>
    <t>3549</t>
  </si>
  <si>
    <t>4324</t>
  </si>
  <si>
    <t>XJ12</t>
  </si>
  <si>
    <t>2745</t>
  </si>
  <si>
    <t>5180</t>
  </si>
  <si>
    <t>2007-10</t>
  </si>
  <si>
    <t>2746</t>
  </si>
  <si>
    <t>5144</t>
  </si>
  <si>
    <t>IZHT0002</t>
  </si>
  <si>
    <t>IZHT0004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</si>
  <si>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</si>
  <si>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</si>
  <si>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</si>
  <si>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</si>
  <si>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</si>
  <si>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</si>
  <si>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</si>
  <si>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</si>
  <si>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VLWS0079</t>
  </si>
  <si>
    <t>VLWS0080</t>
  </si>
  <si>
    <t>LIFS0004</t>
  </si>
  <si>
    <t>2015-</t>
  </si>
  <si>
    <t>TOYS0024</t>
  </si>
  <si>
    <t>T190</t>
  </si>
  <si>
    <t>TOYS0025</t>
  </si>
  <si>
    <t>MERS0068</t>
  </si>
  <si>
    <t>MERS0069</t>
  </si>
  <si>
    <t>MERS0070</t>
  </si>
  <si>
    <t>MERS0071</t>
  </si>
  <si>
    <t>MERS0072</t>
  </si>
  <si>
    <t>MERS0073</t>
  </si>
  <si>
    <t>MERS0074</t>
  </si>
  <si>
    <t>FRDS0063</t>
  </si>
  <si>
    <t>FRDS0064</t>
  </si>
  <si>
    <t>FRDS0065</t>
  </si>
  <si>
    <t>KIAT0180</t>
  </si>
  <si>
    <t>MZDT0133</t>
  </si>
  <si>
    <t>MERT0145</t>
  </si>
  <si>
    <t>TOYT0376</t>
  </si>
  <si>
    <t>OPLT0104</t>
  </si>
  <si>
    <t>SUZT0025</t>
  </si>
  <si>
    <t>G33</t>
  </si>
  <si>
    <t>1992-07</t>
  </si>
  <si>
    <t>NISS0009</t>
  </si>
  <si>
    <t>MITT0146</t>
  </si>
  <si>
    <t>SUZT0026</t>
  </si>
  <si>
    <t>SUZT0027</t>
  </si>
  <si>
    <t>AUDT0055</t>
  </si>
  <si>
    <t>MZDT0134</t>
  </si>
  <si>
    <t>MZDT0135</t>
  </si>
  <si>
    <t>MZDT0136</t>
  </si>
  <si>
    <t>C216</t>
  </si>
  <si>
    <t>2007-14</t>
  </si>
  <si>
    <t>5365</t>
  </si>
  <si>
    <t>MERT0146</t>
  </si>
  <si>
    <t>MERT0147</t>
  </si>
  <si>
    <t>C207</t>
  </si>
  <si>
    <t>MERT0148</t>
  </si>
  <si>
    <t>OPLS0009</t>
  </si>
  <si>
    <t>OPLS0010</t>
  </si>
  <si>
    <t>5370</t>
  </si>
  <si>
    <t>4442</t>
  </si>
  <si>
    <t>MITS0013</t>
  </si>
  <si>
    <t>2007-12</t>
  </si>
  <si>
    <t>HYNT0152</t>
  </si>
  <si>
    <t>TOYS0026</t>
  </si>
  <si>
    <t>XP90</t>
  </si>
  <si>
    <t>TOYS0027</t>
  </si>
  <si>
    <t>XP130</t>
  </si>
  <si>
    <t>HYNT0153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</si>
  <si>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</si>
  <si>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</si>
  <si>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</si>
  <si>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</si>
  <si>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</si>
  <si>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</si>
  <si>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</si>
  <si>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</si>
  <si>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</si>
  <si>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</si>
  <si>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</si>
  <si>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</si>
  <si>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</si>
  <si>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</si>
  <si>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</si>
  <si>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</si>
  <si>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</si>
  <si>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</si>
  <si>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</si>
  <si>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4420</t>
  </si>
  <si>
    <t>Seat</t>
  </si>
  <si>
    <t>RH130</t>
  </si>
  <si>
    <t>1989-97</t>
  </si>
  <si>
    <t>L 400</t>
  </si>
  <si>
    <t>5645</t>
  </si>
  <si>
    <t>1994-07</t>
  </si>
  <si>
    <t>E-RF1 (S47)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</si>
  <si>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</si>
  <si>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</si>
  <si>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</si>
  <si>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</si>
  <si>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</si>
  <si>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</si>
  <si>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</si>
  <si>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</si>
  <si>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</si>
  <si>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</si>
  <si>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4908</t>
  </si>
  <si>
    <t>4907</t>
  </si>
  <si>
    <t>4909</t>
  </si>
  <si>
    <t>1993-97</t>
  </si>
  <si>
    <t>2427</t>
  </si>
  <si>
    <t>E32</t>
  </si>
  <si>
    <t>1987-94</t>
  </si>
  <si>
    <t>F24</t>
  </si>
  <si>
    <t>6045</t>
  </si>
  <si>
    <t>2931</t>
  </si>
  <si>
    <t>2013-</t>
  </si>
  <si>
    <t>Cadillac</t>
  </si>
  <si>
    <t>Ssang Yong</t>
  </si>
  <si>
    <t>Subaru</t>
  </si>
  <si>
    <t>4111</t>
  </si>
  <si>
    <t>1982-</t>
  </si>
  <si>
    <t>1991-</t>
  </si>
  <si>
    <t>7505</t>
  </si>
  <si>
    <t>1979-95</t>
  </si>
  <si>
    <t>7506</t>
  </si>
  <si>
    <t>7507</t>
  </si>
  <si>
    <t>1585</t>
  </si>
  <si>
    <t>1985-03</t>
  </si>
  <si>
    <t>9375</t>
  </si>
  <si>
    <t>8540</t>
  </si>
  <si>
    <t>8534</t>
  </si>
  <si>
    <t>1986-91</t>
  </si>
  <si>
    <t>4441</t>
  </si>
  <si>
    <t>Lancia</t>
  </si>
  <si>
    <t>4734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</si>
  <si>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</si>
  <si>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</si>
  <si>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</si>
  <si>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</si>
  <si>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</si>
  <si>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</si>
  <si>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</si>
  <si>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</si>
  <si>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</si>
  <si>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</si>
  <si>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</si>
  <si>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</si>
  <si>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</si>
  <si>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</si>
  <si>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</si>
  <si>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</si>
  <si>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</si>
  <si>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</si>
  <si>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</si>
  <si>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</si>
  <si>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</si>
  <si>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</si>
  <si>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</si>
  <si>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</si>
  <si>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</si>
  <si>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</si>
  <si>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</si>
  <si>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</si>
  <si>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</si>
  <si>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</si>
  <si>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</si>
  <si>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</si>
  <si>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</si>
  <si>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</si>
  <si>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</si>
  <si>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</si>
  <si>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</si>
  <si>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</si>
  <si>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RH191</t>
  </si>
  <si>
    <t>8384</t>
  </si>
  <si>
    <t>B4</t>
  </si>
  <si>
    <t>8259</t>
  </si>
  <si>
    <t>1987-91</t>
  </si>
  <si>
    <t>KE90</t>
  </si>
  <si>
    <t>1124</t>
  </si>
  <si>
    <t>44А1</t>
  </si>
  <si>
    <t>CAMC</t>
  </si>
  <si>
    <t>FK60</t>
  </si>
  <si>
    <t>B13</t>
  </si>
  <si>
    <t>1126</t>
  </si>
  <si>
    <t>8344</t>
  </si>
  <si>
    <t>73280</t>
  </si>
  <si>
    <t>Y630</t>
  </si>
  <si>
    <t>F15</t>
  </si>
  <si>
    <t>6057</t>
  </si>
  <si>
    <t>FK70</t>
  </si>
  <si>
    <t>5966</t>
  </si>
  <si>
    <t>1985-93</t>
  </si>
  <si>
    <t>1978-86</t>
  </si>
  <si>
    <t>1982-94</t>
  </si>
  <si>
    <t>1984-97</t>
  </si>
  <si>
    <t>5621</t>
  </si>
  <si>
    <t>AJ09</t>
  </si>
  <si>
    <t>1987-96</t>
  </si>
  <si>
    <t xml:space="preserve">INFINITI </t>
  </si>
  <si>
    <t>Man</t>
  </si>
  <si>
    <t xml:space="preserve">Iran Khoro </t>
  </si>
  <si>
    <t>A20</t>
  </si>
  <si>
    <t>W204</t>
  </si>
  <si>
    <t>5364</t>
  </si>
  <si>
    <t>3574</t>
  </si>
  <si>
    <t>Saab</t>
  </si>
  <si>
    <t>1996-07</t>
  </si>
  <si>
    <t>3750</t>
  </si>
  <si>
    <t>3031</t>
  </si>
  <si>
    <t>8327</t>
  </si>
  <si>
    <t>2652</t>
  </si>
  <si>
    <t>4427</t>
  </si>
  <si>
    <t>3579</t>
  </si>
  <si>
    <t>GMT 900</t>
  </si>
  <si>
    <t>4429</t>
  </si>
  <si>
    <t>4421</t>
  </si>
  <si>
    <t>4436</t>
  </si>
  <si>
    <t>4431</t>
  </si>
  <si>
    <t>2000-08</t>
  </si>
  <si>
    <t>1998-03</t>
  </si>
  <si>
    <t>8305</t>
  </si>
  <si>
    <t>8333</t>
  </si>
  <si>
    <t>8346</t>
  </si>
  <si>
    <t>8379</t>
  </si>
  <si>
    <t>8278</t>
  </si>
  <si>
    <t>8302</t>
  </si>
  <si>
    <t>8339</t>
  </si>
  <si>
    <t>8377</t>
  </si>
  <si>
    <t>1990-94</t>
  </si>
  <si>
    <t>8282</t>
  </si>
  <si>
    <t>1992-98</t>
  </si>
  <si>
    <t>8281</t>
  </si>
  <si>
    <t>1991-95</t>
  </si>
  <si>
    <t>8280</t>
  </si>
  <si>
    <t>8304</t>
  </si>
  <si>
    <t>8340</t>
  </si>
  <si>
    <t>8376</t>
  </si>
  <si>
    <t>1997-01</t>
  </si>
  <si>
    <t>8342</t>
  </si>
  <si>
    <t>8356</t>
  </si>
  <si>
    <t>2004-09</t>
  </si>
  <si>
    <t>8262</t>
  </si>
  <si>
    <t>1984-95</t>
  </si>
  <si>
    <t>1992-99</t>
  </si>
  <si>
    <t>1480*1010</t>
  </si>
  <si>
    <t>8367</t>
  </si>
  <si>
    <t>8303</t>
  </si>
  <si>
    <t>8274</t>
  </si>
  <si>
    <t>1990-97</t>
  </si>
  <si>
    <t>8301</t>
  </si>
  <si>
    <t>8306</t>
  </si>
  <si>
    <t>1998-07</t>
  </si>
  <si>
    <t>8341</t>
  </si>
  <si>
    <t>8276</t>
  </si>
  <si>
    <t>8355</t>
  </si>
  <si>
    <t>8287</t>
  </si>
  <si>
    <t>8372</t>
  </si>
  <si>
    <t>8548</t>
  </si>
  <si>
    <t>8310</t>
  </si>
  <si>
    <t>Suzuki</t>
  </si>
  <si>
    <t>Tagaz</t>
  </si>
  <si>
    <t>2009-10</t>
  </si>
  <si>
    <t>Toyota</t>
  </si>
  <si>
    <t>2001-09</t>
  </si>
  <si>
    <t>4011</t>
  </si>
  <si>
    <t>7036</t>
  </si>
  <si>
    <t>4149</t>
  </si>
  <si>
    <t>Jaguar</t>
  </si>
  <si>
    <t>4327</t>
  </si>
  <si>
    <t>4333</t>
  </si>
  <si>
    <t>WK2</t>
  </si>
  <si>
    <t>8382</t>
  </si>
  <si>
    <t>U20</t>
  </si>
  <si>
    <t>U40</t>
  </si>
  <si>
    <t>1988-98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</si>
  <si>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</si>
  <si>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</si>
  <si>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</si>
  <si>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</si>
  <si>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</si>
  <si>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</si>
  <si>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</si>
  <si>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</si>
  <si>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</si>
  <si>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</si>
  <si>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</si>
  <si>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</si>
  <si>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</si>
  <si>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</si>
  <si>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</si>
  <si>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</si>
  <si>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</si>
  <si>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</si>
  <si>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</si>
  <si>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</si>
  <si>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</si>
  <si>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</si>
  <si>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</si>
  <si>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</si>
  <si>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6546</t>
  </si>
  <si>
    <t>MK III</t>
  </si>
  <si>
    <t>RZH 104</t>
  </si>
  <si>
    <t>8268</t>
  </si>
  <si>
    <t>FE600</t>
  </si>
  <si>
    <t>3598</t>
  </si>
  <si>
    <t>Z10</t>
  </si>
  <si>
    <t>6560</t>
  </si>
  <si>
    <t>AJ13</t>
  </si>
  <si>
    <t>4911</t>
  </si>
  <si>
    <t>4912</t>
  </si>
  <si>
    <t>4913</t>
  </si>
  <si>
    <t>5430</t>
  </si>
  <si>
    <t>5429</t>
  </si>
  <si>
    <t>5424</t>
  </si>
  <si>
    <t>1973-98</t>
  </si>
  <si>
    <t>1973-82</t>
  </si>
  <si>
    <t>4422</t>
  </si>
  <si>
    <t>4433</t>
  </si>
  <si>
    <t>4411</t>
  </si>
  <si>
    <t>4426</t>
  </si>
  <si>
    <t>4409</t>
  </si>
  <si>
    <t>4418</t>
  </si>
  <si>
    <t>4402</t>
  </si>
  <si>
    <t>4424</t>
  </si>
  <si>
    <t>7012</t>
  </si>
  <si>
    <t>7028</t>
  </si>
  <si>
    <t>7038</t>
  </si>
  <si>
    <t>8285</t>
  </si>
  <si>
    <t>8371</t>
  </si>
  <si>
    <t>8322</t>
  </si>
  <si>
    <t>8354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</si>
  <si>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</si>
  <si>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</si>
  <si>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</si>
  <si>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</si>
  <si>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</si>
  <si>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</si>
  <si>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</si>
  <si>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</si>
  <si>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</si>
  <si>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</si>
  <si>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</si>
  <si>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</si>
  <si>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</si>
  <si>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</si>
  <si>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</si>
  <si>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</si>
  <si>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</si>
  <si>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</si>
  <si>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</si>
  <si>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</si>
  <si>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</si>
  <si>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</si>
  <si>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</si>
  <si>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</si>
  <si>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</si>
  <si>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</si>
  <si>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</si>
  <si>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</si>
  <si>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</si>
  <si>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</si>
  <si>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</si>
  <si>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</si>
  <si>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</si>
  <si>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</si>
  <si>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</si>
  <si>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</si>
  <si>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</si>
  <si>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</si>
  <si>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</si>
  <si>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</si>
  <si>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</si>
  <si>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</si>
  <si>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</si>
  <si>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</si>
  <si>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</si>
  <si>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</si>
  <si>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</si>
  <si>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</si>
  <si>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</si>
  <si>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</si>
  <si>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</si>
  <si>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</si>
  <si>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</si>
  <si>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</si>
  <si>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</si>
  <si>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</si>
  <si>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</si>
  <si>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</si>
  <si>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</si>
  <si>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</si>
  <si>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</si>
  <si>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</si>
  <si>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</si>
  <si>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</si>
  <si>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5165</t>
  </si>
  <si>
    <t>5166</t>
  </si>
  <si>
    <t>5175</t>
  </si>
  <si>
    <t>5136</t>
  </si>
  <si>
    <t>1989-94</t>
  </si>
  <si>
    <t>5155</t>
  </si>
  <si>
    <t>5168</t>
  </si>
  <si>
    <t>5164</t>
  </si>
  <si>
    <t>2002-08</t>
  </si>
  <si>
    <t>5174</t>
  </si>
  <si>
    <t>5129</t>
  </si>
  <si>
    <t>1987-92</t>
  </si>
  <si>
    <t>5133</t>
  </si>
  <si>
    <t>5141</t>
  </si>
  <si>
    <t>1992-97</t>
  </si>
  <si>
    <t>5142</t>
  </si>
  <si>
    <t>5153</t>
  </si>
  <si>
    <t>1997-02</t>
  </si>
  <si>
    <t>2066</t>
  </si>
  <si>
    <t>2003-08</t>
  </si>
  <si>
    <t>5124</t>
  </si>
  <si>
    <t>1983-</t>
  </si>
  <si>
    <t>5171</t>
  </si>
  <si>
    <t>5157</t>
  </si>
  <si>
    <t>5160</t>
  </si>
  <si>
    <t>8375</t>
  </si>
  <si>
    <t>3028</t>
  </si>
  <si>
    <t>3004</t>
  </si>
  <si>
    <t>8260</t>
  </si>
  <si>
    <t>Volkswagen</t>
  </si>
  <si>
    <t>2005-09</t>
  </si>
  <si>
    <t>1980-88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</si>
  <si>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</si>
  <si>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</si>
  <si>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</si>
  <si>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</si>
  <si>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</si>
  <si>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</si>
  <si>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</si>
  <si>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</si>
  <si>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</si>
  <si>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</si>
  <si>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</si>
  <si>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</si>
  <si>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</si>
  <si>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</si>
  <si>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</si>
  <si>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</si>
  <si>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</si>
  <si>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</si>
  <si>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</si>
  <si>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</si>
  <si>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</si>
  <si>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</si>
  <si>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</si>
  <si>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</si>
  <si>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</si>
  <si>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</si>
  <si>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</si>
  <si>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</si>
  <si>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</si>
  <si>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</si>
  <si>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</si>
  <si>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</si>
  <si>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>5697</t>
  </si>
  <si>
    <t>Haima</t>
  </si>
  <si>
    <t>5159</t>
  </si>
  <si>
    <t>5162</t>
  </si>
  <si>
    <t>5423</t>
  </si>
  <si>
    <t>1988-96</t>
  </si>
  <si>
    <t>5320</t>
  </si>
  <si>
    <t>1985-95</t>
  </si>
  <si>
    <t>5333</t>
  </si>
  <si>
    <t>5329</t>
  </si>
  <si>
    <t>1984-93</t>
  </si>
  <si>
    <t>Z50</t>
  </si>
  <si>
    <t>C24</t>
  </si>
  <si>
    <t>Z51</t>
  </si>
  <si>
    <t>6051</t>
  </si>
  <si>
    <t>V32</t>
  </si>
  <si>
    <t>V60/70</t>
  </si>
  <si>
    <t>H6/7W</t>
  </si>
  <si>
    <t>Y11</t>
  </si>
  <si>
    <t>N16</t>
  </si>
  <si>
    <t>F23</t>
  </si>
  <si>
    <t>6069</t>
  </si>
  <si>
    <t>3038</t>
  </si>
  <si>
    <t>8605</t>
  </si>
  <si>
    <t>DW1299</t>
  </si>
  <si>
    <t>DW1310</t>
  </si>
  <si>
    <t>DW1479</t>
  </si>
  <si>
    <t>XJ8</t>
  </si>
  <si>
    <t>4132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</si>
  <si>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</si>
  <si>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</si>
  <si>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</si>
  <si>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</si>
  <si>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</si>
  <si>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</si>
  <si>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</si>
  <si>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</si>
  <si>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</si>
  <si>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</si>
  <si>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</si>
  <si>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</si>
  <si>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</si>
  <si>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</si>
  <si>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</si>
  <si>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1P</t>
  </si>
  <si>
    <t xml:space="preserve">Прайс лист для импортных грузовых автомобилей   </t>
  </si>
  <si>
    <t>6083</t>
  </si>
  <si>
    <t>MERT0159</t>
  </si>
  <si>
    <t>5385</t>
  </si>
  <si>
    <t>W205</t>
  </si>
  <si>
    <t>TOYT0420</t>
  </si>
  <si>
    <t>BMWT0130</t>
  </si>
  <si>
    <t>MERT0160</t>
  </si>
  <si>
    <t>W251</t>
  </si>
  <si>
    <t>OPLS0011</t>
  </si>
  <si>
    <t>OPLS0012</t>
  </si>
  <si>
    <t>BMWT0131</t>
  </si>
  <si>
    <t>BMWT0132</t>
  </si>
  <si>
    <t>4445</t>
  </si>
  <si>
    <t>KIAT0191</t>
  </si>
  <si>
    <t>HONT0109</t>
  </si>
  <si>
    <t>3976</t>
  </si>
  <si>
    <t>LIAS0002</t>
  </si>
  <si>
    <t>ROVT0046</t>
  </si>
  <si>
    <t xml:space="preserve">         ВАЗ 1119 (Калина I ) 5D Hbk / 2192 (Калина II) 5D Hbk</t>
  </si>
  <si>
    <t>3577</t>
  </si>
  <si>
    <t>5353</t>
  </si>
  <si>
    <t>W209</t>
  </si>
  <si>
    <t>Mahindra</t>
  </si>
  <si>
    <t>MK7</t>
  </si>
  <si>
    <t>2007-13</t>
  </si>
  <si>
    <t>L33</t>
  </si>
  <si>
    <t>2014-</t>
  </si>
  <si>
    <t>RH200</t>
  </si>
  <si>
    <t>AJ18</t>
  </si>
  <si>
    <t>2012-</t>
  </si>
  <si>
    <t>2743</t>
  </si>
  <si>
    <t>5150</t>
  </si>
  <si>
    <t>2735</t>
  </si>
  <si>
    <t>8295</t>
  </si>
  <si>
    <t>RH180</t>
  </si>
  <si>
    <t>EC7</t>
  </si>
  <si>
    <t>3968</t>
  </si>
  <si>
    <t>U30-R</t>
  </si>
  <si>
    <t>GA3/GA5</t>
  </si>
  <si>
    <t>6320</t>
  </si>
  <si>
    <t>EXZ10</t>
  </si>
  <si>
    <t>8385</t>
  </si>
  <si>
    <t>4148</t>
  </si>
  <si>
    <t>8345</t>
  </si>
  <si>
    <t>2011-13</t>
  </si>
  <si>
    <t>W166</t>
  </si>
  <si>
    <t>F20/F21</t>
  </si>
  <si>
    <t>GSX30</t>
  </si>
  <si>
    <t>2006-13</t>
  </si>
  <si>
    <t>2003-10</t>
  </si>
  <si>
    <t>E53</t>
  </si>
  <si>
    <t>E70</t>
  </si>
  <si>
    <t>A11/A15</t>
  </si>
  <si>
    <t>9641</t>
  </si>
  <si>
    <t>J300</t>
  </si>
  <si>
    <t>AJ11</t>
  </si>
  <si>
    <t>6294 1B</t>
  </si>
  <si>
    <t>6294 2B</t>
  </si>
  <si>
    <t>1995-01</t>
  </si>
  <si>
    <t>3359</t>
  </si>
  <si>
    <t>2003-12</t>
  </si>
  <si>
    <t>BB5/BB6/BB7/BB8</t>
  </si>
  <si>
    <t>3961</t>
  </si>
  <si>
    <t>3956</t>
  </si>
  <si>
    <t>3369</t>
  </si>
  <si>
    <t>5125</t>
  </si>
  <si>
    <t>Wuling</t>
  </si>
  <si>
    <t>2003-11</t>
  </si>
  <si>
    <t>5381</t>
  </si>
  <si>
    <t>W176</t>
  </si>
  <si>
    <t>1B</t>
  </si>
  <si>
    <t>5632</t>
  </si>
  <si>
    <t>1988-94</t>
  </si>
  <si>
    <t>B50</t>
  </si>
  <si>
    <t>AJ03</t>
  </si>
  <si>
    <t>XJ</t>
  </si>
  <si>
    <t>1984-01</t>
  </si>
  <si>
    <t>8347</t>
  </si>
  <si>
    <t>XV10</t>
  </si>
  <si>
    <t>DW01306</t>
  </si>
  <si>
    <t>Faw</t>
  </si>
  <si>
    <t xml:space="preserve"> </t>
  </si>
  <si>
    <t>X204</t>
  </si>
  <si>
    <t>4146</t>
  </si>
  <si>
    <t>Changan</t>
  </si>
  <si>
    <t>5173</t>
  </si>
  <si>
    <t>5371</t>
  </si>
  <si>
    <t>4634</t>
  </si>
  <si>
    <t>1985-96</t>
  </si>
  <si>
    <t>4437</t>
  </si>
  <si>
    <t>4438</t>
  </si>
  <si>
    <t>1997-06</t>
  </si>
  <si>
    <t>8312</t>
  </si>
  <si>
    <t>1316</t>
  </si>
  <si>
    <t>А234</t>
  </si>
  <si>
    <t>D1</t>
  </si>
  <si>
    <t>отверстие</t>
  </si>
  <si>
    <t>2008-14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</si>
  <si>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</si>
  <si>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</si>
  <si>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</si>
  <si>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</si>
  <si>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</si>
  <si>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</si>
  <si>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</si>
  <si>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</si>
  <si>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</si>
  <si>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</si>
  <si>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</si>
  <si>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</si>
  <si>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</si>
  <si>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</si>
  <si>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</si>
  <si>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</si>
  <si>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</si>
  <si>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</si>
  <si>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</si>
  <si>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</si>
  <si>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</si>
  <si>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</si>
  <si>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</si>
  <si>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</si>
  <si>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>FE 500</t>
  </si>
  <si>
    <t>L300</t>
  </si>
  <si>
    <t>3349</t>
  </si>
  <si>
    <t>Y51</t>
  </si>
  <si>
    <t>3581</t>
  </si>
  <si>
    <t>4444</t>
  </si>
  <si>
    <t>28330</t>
  </si>
  <si>
    <t>F25</t>
  </si>
  <si>
    <t>2464</t>
  </si>
  <si>
    <t>2009-12</t>
  </si>
  <si>
    <t>NIST0148</t>
  </si>
  <si>
    <t>FRDT0167</t>
  </si>
  <si>
    <t>FRDT0168</t>
  </si>
  <si>
    <t>HUMT0001</t>
  </si>
  <si>
    <t>IVET0015</t>
  </si>
  <si>
    <t>MERT0142</t>
  </si>
  <si>
    <t>TOYS0023</t>
  </si>
  <si>
    <t>MITT0141</t>
  </si>
  <si>
    <t>VLWT0172</t>
  </si>
  <si>
    <t>TOYT0377</t>
  </si>
  <si>
    <t>RENS0026</t>
  </si>
  <si>
    <t>RENS0027</t>
  </si>
  <si>
    <t>RENS0028</t>
  </si>
  <si>
    <t>RENS0029</t>
  </si>
  <si>
    <t>RENS0030</t>
  </si>
  <si>
    <t>RENS0031</t>
  </si>
  <si>
    <t>RENS0032</t>
  </si>
  <si>
    <t>RENS0033</t>
  </si>
  <si>
    <t>E52</t>
  </si>
  <si>
    <t>NIST0149</t>
  </si>
  <si>
    <t>NIST0150</t>
  </si>
  <si>
    <t>CITT0062</t>
  </si>
  <si>
    <t>FRDT0170</t>
  </si>
  <si>
    <t>HONT0068</t>
  </si>
  <si>
    <t>HYNT0023</t>
  </si>
  <si>
    <t>HYNT0024</t>
  </si>
  <si>
    <t>MZDT0094</t>
  </si>
  <si>
    <t>MITT0143</t>
  </si>
  <si>
    <t>MITT0145</t>
  </si>
  <si>
    <t>MITT0142</t>
  </si>
  <si>
    <t>SEAT0009</t>
  </si>
  <si>
    <t>SEAT0010</t>
  </si>
  <si>
    <t>SBRT0027</t>
  </si>
  <si>
    <t>OPLT0002</t>
  </si>
  <si>
    <t>TOYT0378</t>
  </si>
  <si>
    <t>TOYT0231</t>
  </si>
  <si>
    <t>VLWT0052</t>
  </si>
  <si>
    <t>RENT0090</t>
  </si>
  <si>
    <t>LIFS0002</t>
  </si>
  <si>
    <t>LIFS0003</t>
  </si>
  <si>
    <t>LIFT0010</t>
  </si>
  <si>
    <t>NIST0151</t>
  </si>
  <si>
    <t>NIST0152</t>
  </si>
  <si>
    <t>530</t>
  </si>
  <si>
    <t>FRDS0062</t>
  </si>
  <si>
    <t>MOSS0019</t>
  </si>
  <si>
    <t>MOSS0020</t>
  </si>
  <si>
    <t>TOYT0441</t>
  </si>
  <si>
    <t>ST200</t>
  </si>
  <si>
    <t>TOYT0442</t>
  </si>
  <si>
    <t>R60</t>
  </si>
  <si>
    <t>TOYT0443</t>
  </si>
  <si>
    <t>TOYT0444</t>
  </si>
  <si>
    <t>FATS0026</t>
  </si>
  <si>
    <t>NIST0169</t>
  </si>
  <si>
    <t>CTRS0001</t>
  </si>
  <si>
    <t>CTRS0004</t>
  </si>
  <si>
    <t>CTRS0003</t>
  </si>
  <si>
    <t>CTRS0002</t>
  </si>
  <si>
    <t>GAZS0143</t>
  </si>
  <si>
    <t>GAZS0144</t>
  </si>
  <si>
    <t>MZDS0007</t>
  </si>
  <si>
    <t>RENS0065</t>
  </si>
  <si>
    <t>HONT0112</t>
  </si>
  <si>
    <t>1999-03</t>
  </si>
  <si>
    <t>HONT0113</t>
  </si>
  <si>
    <t>VLVT0047</t>
  </si>
  <si>
    <t>FRDS0092</t>
  </si>
  <si>
    <t>FRDS0093</t>
  </si>
  <si>
    <t>FRDS0094</t>
  </si>
  <si>
    <t>FRDS0095</t>
  </si>
  <si>
    <t>FRDS0096</t>
  </si>
  <si>
    <t>FRDS0097</t>
  </si>
  <si>
    <t>FRDS0098</t>
  </si>
  <si>
    <t>FRDS0099</t>
  </si>
  <si>
    <t>FRDS0100</t>
  </si>
  <si>
    <t>FRDS0101</t>
  </si>
  <si>
    <t>FRDS0102</t>
  </si>
  <si>
    <t>FRDS0103</t>
  </si>
  <si>
    <t>FRDS0104</t>
  </si>
  <si>
    <t>FRDS0105</t>
  </si>
  <si>
    <t>FRDS0106</t>
  </si>
  <si>
    <t>FRDS0107</t>
  </si>
  <si>
    <t>FRDS0113</t>
  </si>
  <si>
    <t>FRDS0115</t>
  </si>
  <si>
    <t>FRDS0114</t>
  </si>
  <si>
    <t>FRDS0116</t>
  </si>
  <si>
    <t>FRDS0108</t>
  </si>
  <si>
    <t>FRDS0110</t>
  </si>
  <si>
    <t>FRDS0109</t>
  </si>
  <si>
    <t>FRDS0111</t>
  </si>
  <si>
    <t>FRDS0117</t>
  </si>
  <si>
    <t>FRDS0118</t>
  </si>
  <si>
    <t>FRDS0119</t>
  </si>
  <si>
    <t>TOYT0446</t>
  </si>
  <si>
    <t>NISS0012</t>
  </si>
  <si>
    <t>6090</t>
  </si>
  <si>
    <t>FATS0028</t>
  </si>
  <si>
    <t>FATS0029</t>
  </si>
  <si>
    <t>FATS0027</t>
  </si>
  <si>
    <t>FATS0030</t>
  </si>
  <si>
    <t>FATS0031</t>
  </si>
  <si>
    <t>LEXS0001</t>
  </si>
  <si>
    <t>PEGS0036</t>
  </si>
  <si>
    <t>PEGS0037</t>
  </si>
  <si>
    <t>TOYS0036</t>
  </si>
  <si>
    <t>TOYS0037</t>
  </si>
  <si>
    <t>FRDS0120</t>
  </si>
  <si>
    <t>FRDS0121</t>
  </si>
  <si>
    <t>FRDS0122</t>
  </si>
  <si>
    <t>VLVS0012</t>
  </si>
  <si>
    <t>VLVS0013</t>
  </si>
  <si>
    <t>VLVS0008</t>
  </si>
  <si>
    <t>VLVS0009</t>
  </si>
  <si>
    <t>VLVS0014</t>
  </si>
  <si>
    <t>VLVS0015</t>
  </si>
  <si>
    <t>VLVS0010</t>
  </si>
  <si>
    <t>VLVS0011</t>
  </si>
  <si>
    <t>MAZS0008</t>
  </si>
  <si>
    <t xml:space="preserve">         МАЗ</t>
  </si>
  <si>
    <t>JCBT0004</t>
  </si>
  <si>
    <t>JCBT0005</t>
  </si>
  <si>
    <t>VLVT0048</t>
  </si>
  <si>
    <t>GAZT0044</t>
  </si>
  <si>
    <t>GAZT0045</t>
  </si>
  <si>
    <t>DEWT0018</t>
  </si>
  <si>
    <t>MITT0156</t>
  </si>
  <si>
    <t>MITT0157</t>
  </si>
  <si>
    <t>VLVS0016</t>
  </si>
  <si>
    <t>MITT0158</t>
  </si>
  <si>
    <t>MITT0155</t>
  </si>
  <si>
    <t>TOYS0038</t>
  </si>
  <si>
    <t>TOYS0039</t>
  </si>
  <si>
    <t>NIST0171</t>
  </si>
  <si>
    <t>PEGS0038</t>
  </si>
  <si>
    <t>Jac</t>
  </si>
  <si>
    <t>JACT0001</t>
  </si>
  <si>
    <t>DAIT0006</t>
  </si>
  <si>
    <t>LEXT0055</t>
  </si>
  <si>
    <t>LEXT0056</t>
  </si>
  <si>
    <t>HYNT0154</t>
  </si>
  <si>
    <t>INFT0037</t>
  </si>
  <si>
    <t>INFT0038</t>
  </si>
  <si>
    <t>AE20</t>
  </si>
  <si>
    <t>TOYT0387</t>
  </si>
  <si>
    <t>NP140</t>
  </si>
  <si>
    <t>E3A19</t>
  </si>
  <si>
    <t>CHRT0016</t>
  </si>
  <si>
    <t>RENS0052</t>
  </si>
  <si>
    <t>RENS0053</t>
  </si>
  <si>
    <t>RENS0054</t>
  </si>
  <si>
    <t>RENS0055</t>
  </si>
  <si>
    <t>PAZS0023</t>
  </si>
  <si>
    <t>PAZS0024</t>
  </si>
  <si>
    <t>PAZS0025</t>
  </si>
  <si>
    <t>KL</t>
  </si>
  <si>
    <t>JEPT0023</t>
  </si>
  <si>
    <t>JEPT0024</t>
  </si>
  <si>
    <t>KIAT0181</t>
  </si>
  <si>
    <t>MZDT0137</t>
  </si>
  <si>
    <t>MZDT0138</t>
  </si>
  <si>
    <t>SKDT0044</t>
  </si>
  <si>
    <t>SKDT0045</t>
  </si>
  <si>
    <t>SKDT0042</t>
  </si>
  <si>
    <t>SBRT0073</t>
  </si>
  <si>
    <t>TOYT0388</t>
  </si>
  <si>
    <t>TOYT0389</t>
  </si>
  <si>
    <t>OPLT0106</t>
  </si>
  <si>
    <t>TOYT0396</t>
  </si>
  <si>
    <t>TOYT0397</t>
  </si>
  <si>
    <t>TOYT0398</t>
  </si>
  <si>
    <t>HUMT0002</t>
  </si>
  <si>
    <t>AG12</t>
  </si>
  <si>
    <t>M20</t>
  </si>
  <si>
    <t>MERS0075</t>
  </si>
  <si>
    <t>MERS0076</t>
  </si>
  <si>
    <t>KIAT0182</t>
  </si>
  <si>
    <t>CITT0063</t>
  </si>
  <si>
    <t>TOYS0028</t>
  </si>
  <si>
    <t>FRDS0068</t>
  </si>
  <si>
    <t>MITT0147</t>
  </si>
  <si>
    <t>MITT0148</t>
  </si>
  <si>
    <t>MITT0149</t>
  </si>
  <si>
    <t>VLVT0035</t>
  </si>
  <si>
    <t>TOYS0029</t>
  </si>
  <si>
    <t>TOYS0030</t>
  </si>
  <si>
    <t>SUZT0028</t>
  </si>
  <si>
    <t>2005-15</t>
  </si>
  <si>
    <t>CHRS0004</t>
  </si>
  <si>
    <t>AUDT0056</t>
  </si>
  <si>
    <t>AUDT0057</t>
  </si>
  <si>
    <t>AUDT0058</t>
  </si>
  <si>
    <t>AUDT0059</t>
  </si>
  <si>
    <t>VLVT0037</t>
  </si>
  <si>
    <t>VLVT0038</t>
  </si>
  <si>
    <t>KIAT0184</t>
  </si>
  <si>
    <t>TOYS0031</t>
  </si>
  <si>
    <t>FRDS0070</t>
  </si>
  <si>
    <t>FRDS0071</t>
  </si>
  <si>
    <t>FRDS0072</t>
  </si>
  <si>
    <t>FATS0003</t>
  </si>
  <si>
    <t>FATS0004</t>
  </si>
  <si>
    <t>FATS0005</t>
  </si>
  <si>
    <t>FATS0006</t>
  </si>
  <si>
    <t>FATS0007</t>
  </si>
  <si>
    <t>MERS0077</t>
  </si>
  <si>
    <t>MERS0078</t>
  </si>
  <si>
    <t>5181</t>
  </si>
  <si>
    <t>VLWT0184</t>
  </si>
  <si>
    <t>VLWT0185</t>
  </si>
  <si>
    <t>VLWT0186</t>
  </si>
  <si>
    <t>VLWT0187</t>
  </si>
  <si>
    <t>PEGT0077</t>
  </si>
  <si>
    <t>RENT0092</t>
  </si>
  <si>
    <t>VAZS0518</t>
  </si>
  <si>
    <t>VAZS0519</t>
  </si>
  <si>
    <t>KIAS0012</t>
  </si>
  <si>
    <t>4440</t>
  </si>
  <si>
    <t>MERS0079</t>
  </si>
  <si>
    <t>HYNT0156</t>
  </si>
  <si>
    <t>FAWT0006</t>
  </si>
  <si>
    <t xml:space="preserve">         Лиаз</t>
  </si>
  <si>
    <t>LIAS0001</t>
  </si>
  <si>
    <t>U600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</si>
  <si>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</si>
  <si>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</si>
  <si>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</si>
  <si>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</si>
  <si>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</si>
  <si>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</si>
  <si>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</si>
  <si>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</si>
  <si>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</si>
  <si>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</si>
  <si>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</si>
  <si>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</si>
  <si>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</si>
  <si>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</si>
  <si>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</si>
  <si>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</si>
  <si>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</si>
  <si>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</si>
  <si>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>RENS0056</t>
  </si>
  <si>
    <t>RENS0057</t>
  </si>
  <si>
    <t>ROVT0042</t>
  </si>
  <si>
    <t>HYNT0081</t>
  </si>
  <si>
    <t>8410</t>
  </si>
  <si>
    <t>VAZS0520</t>
  </si>
  <si>
    <t>VAZS0521</t>
  </si>
  <si>
    <t>MERS0080</t>
  </si>
  <si>
    <t>LIAT0024</t>
  </si>
  <si>
    <t>VLWT0188</t>
  </si>
  <si>
    <t>ЮМЗ Н/К (новая кабина)</t>
  </si>
  <si>
    <t>ЮМЗ С/К (старая кабина)</t>
  </si>
  <si>
    <t>ALFT0006</t>
  </si>
  <si>
    <t>ALFT0007</t>
  </si>
  <si>
    <t>VAZS0522</t>
  </si>
  <si>
    <t>MANS0007</t>
  </si>
  <si>
    <t>MANS0008</t>
  </si>
  <si>
    <t>LADA</t>
  </si>
  <si>
    <t>FXBT0001</t>
  </si>
  <si>
    <t>7264ACL</t>
  </si>
  <si>
    <t>7264AGN</t>
  </si>
  <si>
    <t>7264AGNBL</t>
  </si>
  <si>
    <t>MITS0014</t>
  </si>
  <si>
    <t>VLWS0081</t>
  </si>
  <si>
    <t>FRDS0073</t>
  </si>
  <si>
    <t>FRDS0074</t>
  </si>
  <si>
    <t>FRDS0075</t>
  </si>
  <si>
    <t>IVES0024</t>
  </si>
  <si>
    <t>IVES0025</t>
  </si>
  <si>
    <t>RENS0058</t>
  </si>
  <si>
    <t>PEGS0023</t>
  </si>
  <si>
    <t>PEGS0024</t>
  </si>
  <si>
    <t>NIST0159</t>
  </si>
  <si>
    <t>CITS0012</t>
  </si>
  <si>
    <t>CITS0013</t>
  </si>
  <si>
    <t>NIST0160</t>
  </si>
  <si>
    <t>RENT0093</t>
  </si>
  <si>
    <t>RENT0094</t>
  </si>
  <si>
    <t>2013-14</t>
  </si>
  <si>
    <t>KIAS0013</t>
  </si>
  <si>
    <t>MITT0150</t>
  </si>
  <si>
    <t>TOYT0406</t>
  </si>
  <si>
    <t>TOYT0407</t>
  </si>
  <si>
    <t>VLVT0039</t>
  </si>
  <si>
    <t>8841</t>
  </si>
  <si>
    <t>VLVT0040</t>
  </si>
  <si>
    <t>VLVT0041</t>
  </si>
  <si>
    <t>VLVT0042</t>
  </si>
  <si>
    <t>VAZS0523</t>
  </si>
  <si>
    <t>VAZS0524</t>
  </si>
  <si>
    <t>MAZT0014</t>
  </si>
  <si>
    <t>CHRS0005</t>
  </si>
  <si>
    <t>NISS0010</t>
  </si>
  <si>
    <t>2006-14</t>
  </si>
  <si>
    <t>VAZT0123</t>
  </si>
  <si>
    <t>FRDS0076</t>
  </si>
  <si>
    <t>FRDS0077</t>
  </si>
  <si>
    <t>FRDT0171</t>
  </si>
  <si>
    <t>3585</t>
  </si>
  <si>
    <t>FRDT0172</t>
  </si>
  <si>
    <t>FRDT0173</t>
  </si>
  <si>
    <t>FRDT0174</t>
  </si>
  <si>
    <t>Liebherr</t>
  </si>
  <si>
    <t>LIBT0001</t>
  </si>
  <si>
    <t xml:space="preserve">         Лада</t>
  </si>
  <si>
    <t>VAZS0525</t>
  </si>
  <si>
    <t>VAZS0526</t>
  </si>
  <si>
    <t>VAZS0527</t>
  </si>
  <si>
    <t>VAZT0128</t>
  </si>
  <si>
    <t>VAZT0124</t>
  </si>
  <si>
    <t>VAZT0125</t>
  </si>
  <si>
    <t>VAZT0126</t>
  </si>
  <si>
    <t>VAZT0127</t>
  </si>
  <si>
    <t>LEXT0057</t>
  </si>
  <si>
    <t>HONS0003</t>
  </si>
  <si>
    <t>CHRS0006</t>
  </si>
  <si>
    <t>3994</t>
  </si>
  <si>
    <t>VAZS0529</t>
  </si>
  <si>
    <t>VAZS0530</t>
  </si>
  <si>
    <t>VLWT0189</t>
  </si>
  <si>
    <t>AVTT0001</t>
  </si>
  <si>
    <t>MERS0081</t>
  </si>
  <si>
    <t>2009-16</t>
  </si>
  <si>
    <t>VAZS0531</t>
  </si>
  <si>
    <t>VAZS0532</t>
  </si>
  <si>
    <t>VAZS0528</t>
  </si>
  <si>
    <t>4159</t>
  </si>
  <si>
    <t>HYNT0159</t>
  </si>
  <si>
    <t>HYNT0160</t>
  </si>
  <si>
    <t>MERS0082</t>
  </si>
  <si>
    <t>MERS0083</t>
  </si>
  <si>
    <t>VAZS0533</t>
  </si>
  <si>
    <t>VAZS0534</t>
  </si>
  <si>
    <t>VAZS0535</t>
  </si>
  <si>
    <t>VAZS0536</t>
  </si>
  <si>
    <t>PEGS0025</t>
  </si>
  <si>
    <t>PEGS0026</t>
  </si>
  <si>
    <t>BMWT0129</t>
  </si>
  <si>
    <t>PEGS0027</t>
  </si>
  <si>
    <t>PEGS0028</t>
  </si>
  <si>
    <t>MERT0155</t>
  </si>
  <si>
    <t>SNGT0027</t>
  </si>
  <si>
    <t>ROVT0043</t>
  </si>
  <si>
    <t>7045</t>
  </si>
  <si>
    <t>MERT0156</t>
  </si>
  <si>
    <t>5382</t>
  </si>
  <si>
    <t>W447</t>
  </si>
  <si>
    <t>5666</t>
  </si>
  <si>
    <t>FRDS0078</t>
  </si>
  <si>
    <t>FRDS0079</t>
  </si>
  <si>
    <t>TOYT0418</t>
  </si>
  <si>
    <t>KIAT0185</t>
  </si>
  <si>
    <t>4447</t>
  </si>
  <si>
    <t>2016-</t>
  </si>
  <si>
    <t>KIAT0186</t>
  </si>
  <si>
    <t>GAZS0139</t>
  </si>
  <si>
    <t>GAZS0140</t>
  </si>
  <si>
    <t>GAZS0141</t>
  </si>
  <si>
    <t>GAZS0142</t>
  </si>
  <si>
    <t>FRDS0080</t>
  </si>
  <si>
    <t>FRDS0081</t>
  </si>
  <si>
    <t>HONT0107</t>
  </si>
  <si>
    <t>HONT0108</t>
  </si>
  <si>
    <t>KIAS0014</t>
  </si>
  <si>
    <t>MZDT0141</t>
  </si>
  <si>
    <t>FRDS0082</t>
  </si>
  <si>
    <t>FRDS0083</t>
  </si>
  <si>
    <t>5701</t>
  </si>
  <si>
    <t>CHRS0007</t>
  </si>
  <si>
    <t>S18D</t>
  </si>
  <si>
    <t>NISS0011</t>
  </si>
  <si>
    <t>AUDT0064</t>
  </si>
  <si>
    <t>AUDT0065</t>
  </si>
  <si>
    <t>KIAT0189</t>
  </si>
  <si>
    <t>CHRS0008</t>
  </si>
  <si>
    <t>CHRS0009</t>
  </si>
  <si>
    <t>HYNT0161</t>
  </si>
  <si>
    <t>KIAT0190</t>
  </si>
  <si>
    <t>MITS0015</t>
  </si>
  <si>
    <t>MITS0016</t>
  </si>
  <si>
    <t>VLWS0082</t>
  </si>
  <si>
    <t>VLWS0083</t>
  </si>
  <si>
    <t>VLWT0190</t>
  </si>
  <si>
    <t>MERT0158</t>
  </si>
  <si>
    <t>5377</t>
  </si>
  <si>
    <t>W246</t>
  </si>
  <si>
    <t>BMWS0005</t>
  </si>
  <si>
    <t>BMWS0006</t>
  </si>
  <si>
    <t>FRDS0084</t>
  </si>
  <si>
    <t>FRDS0085</t>
  </si>
  <si>
    <t>VLVT0028</t>
  </si>
  <si>
    <t>DEWS0022</t>
  </si>
  <si>
    <t>DEWS0023</t>
  </si>
  <si>
    <t>MITS0017</t>
  </si>
  <si>
    <t>MITS0018</t>
  </si>
  <si>
    <t>HYNT0162</t>
  </si>
  <si>
    <t>FRDT0177</t>
  </si>
  <si>
    <t>FRDT0178</t>
  </si>
  <si>
    <t>FRDT0179</t>
  </si>
  <si>
    <t>FRDT0180</t>
  </si>
  <si>
    <t>FRDS0086</t>
  </si>
  <si>
    <t>FRDS0087</t>
  </si>
  <si>
    <t>RENS0059</t>
  </si>
  <si>
    <t>RENS0060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</si>
  <si>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</si>
  <si>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</si>
  <si>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</si>
  <si>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СТАЛИНИТ ДЛЯ РОССИЙСКОГО АВТОМОБИЛЯ</t>
  </si>
  <si>
    <t>HITACHI</t>
  </si>
  <si>
    <t>HYNS0033</t>
  </si>
  <si>
    <t>HYNS0034</t>
  </si>
  <si>
    <t>W30</t>
  </si>
  <si>
    <t>MANS0009</t>
  </si>
  <si>
    <t>MANS0010</t>
  </si>
  <si>
    <t>BMWS0007</t>
  </si>
  <si>
    <t>BMWS0008</t>
  </si>
  <si>
    <t>DEWS0024</t>
  </si>
  <si>
    <t>DEWS0025</t>
  </si>
  <si>
    <t>MITS0019</t>
  </si>
  <si>
    <t>MITS0020</t>
  </si>
  <si>
    <t>RENS0061</t>
  </si>
  <si>
    <t>RENS0062</t>
  </si>
  <si>
    <t>CHRT0019</t>
  </si>
  <si>
    <t>RD25</t>
  </si>
  <si>
    <t>PEGT0078</t>
  </si>
  <si>
    <t>PEGT0079</t>
  </si>
  <si>
    <t>NIST0161</t>
  </si>
  <si>
    <t>VLWT0191</t>
  </si>
  <si>
    <t>HYNT0163</t>
  </si>
  <si>
    <t>ROVT0045</t>
  </si>
  <si>
    <t>NIST0162</t>
  </si>
  <si>
    <t>#L25#</t>
  </si>
  <si>
    <t>TOYT0447</t>
  </si>
  <si>
    <t>MERS0104</t>
  </si>
  <si>
    <t>MERS0105</t>
  </si>
  <si>
    <t>MERS0106</t>
  </si>
  <si>
    <t>JEPT0026</t>
  </si>
  <si>
    <t>CHVS0026</t>
  </si>
  <si>
    <t>OPLS0015</t>
  </si>
  <si>
    <t>BMWS0009</t>
  </si>
  <si>
    <t>BMWS0010</t>
  </si>
  <si>
    <t>TERS0004</t>
  </si>
  <si>
    <t>TERS0005</t>
  </si>
  <si>
    <t>VLVS0017</t>
  </si>
  <si>
    <t>FRDS0123</t>
  </si>
  <si>
    <t>FRDS0124</t>
  </si>
  <si>
    <t>FATT0030</t>
  </si>
  <si>
    <t>CTRT0002</t>
  </si>
  <si>
    <t>TERT0004</t>
  </si>
  <si>
    <t>OPLT0108</t>
  </si>
  <si>
    <t>TOYT0448</t>
  </si>
  <si>
    <t>TOYT0449</t>
  </si>
  <si>
    <t>NIST0173</t>
  </si>
  <si>
    <t>6076</t>
  </si>
  <si>
    <t>K13</t>
  </si>
  <si>
    <t>Rover</t>
  </si>
  <si>
    <t>ROVT0052</t>
  </si>
  <si>
    <t>RENS0066</t>
  </si>
  <si>
    <t>RENS0067</t>
  </si>
  <si>
    <t>OPLS0016</t>
  </si>
  <si>
    <t>OPLS0017</t>
  </si>
  <si>
    <t>CHVS0027</t>
  </si>
  <si>
    <t>KIAS0015</t>
  </si>
  <si>
    <t>CHGT0002</t>
  </si>
  <si>
    <t>HYNT0173</t>
  </si>
  <si>
    <t>CHVT0067</t>
  </si>
  <si>
    <t>FRDT0183</t>
  </si>
  <si>
    <t>PEGS0039</t>
  </si>
  <si>
    <t>TERS0006</t>
  </si>
  <si>
    <t>KIAT0200</t>
  </si>
  <si>
    <t>GAZS0147</t>
  </si>
  <si>
    <t>GAZS0149</t>
  </si>
  <si>
    <t>GAZS0148</t>
  </si>
  <si>
    <t>GAZS0150</t>
  </si>
  <si>
    <t>GAZS0151</t>
  </si>
  <si>
    <t>GAZS0152</t>
  </si>
  <si>
    <t>GAZS0153</t>
  </si>
  <si>
    <t>GAZS0146</t>
  </si>
  <si>
    <t>SNGT0028</t>
  </si>
  <si>
    <t>KIAT0201</t>
  </si>
  <si>
    <t>HONS0004</t>
  </si>
  <si>
    <t>FRDS0125</t>
  </si>
  <si>
    <t>Кировец</t>
  </si>
  <si>
    <t>KIRS0001</t>
  </si>
  <si>
    <t>KIRS0002</t>
  </si>
  <si>
    <t>FRDT0184</t>
  </si>
  <si>
    <t>TOYT0450</t>
  </si>
  <si>
    <t>2005-16</t>
  </si>
  <si>
    <t xml:space="preserve">     Mazda</t>
  </si>
  <si>
    <t>TOYS0040</t>
  </si>
  <si>
    <t>VAZS0548</t>
  </si>
  <si>
    <t>VAZS0549</t>
  </si>
  <si>
    <t>YRLS0005</t>
  </si>
  <si>
    <t>CTRS0005</t>
  </si>
  <si>
    <t>CTRS0006</t>
  </si>
  <si>
    <t>CITT0067</t>
  </si>
  <si>
    <t>2731</t>
  </si>
  <si>
    <t>LEXT0060</t>
  </si>
  <si>
    <t>LEXT0061</t>
  </si>
  <si>
    <t>IVES0041</t>
  </si>
  <si>
    <t>IVES0042</t>
  </si>
  <si>
    <t>HONT0114</t>
  </si>
  <si>
    <t>M8HS0006</t>
  </si>
  <si>
    <t>T16S0003</t>
  </si>
  <si>
    <t>T16S0002</t>
  </si>
  <si>
    <t>T16S0001</t>
  </si>
  <si>
    <t>CHRS0010</t>
  </si>
  <si>
    <t>MERS0107</t>
  </si>
  <si>
    <t>FATS0033</t>
  </si>
  <si>
    <t>FATS0032</t>
  </si>
  <si>
    <t>T16S0004</t>
  </si>
  <si>
    <t xml:space="preserve">         ВАЗ 1118 Калина 4D Sed</t>
  </si>
  <si>
    <t>CHRT0021</t>
  </si>
  <si>
    <t>V5</t>
  </si>
  <si>
    <t>RD12</t>
  </si>
  <si>
    <t>CHRT0022</t>
  </si>
  <si>
    <t>NIST0163</t>
  </si>
  <si>
    <t>C23</t>
  </si>
  <si>
    <t>HYNT0164</t>
  </si>
  <si>
    <t>VLVT0043</t>
  </si>
  <si>
    <t>TOYS0032</t>
  </si>
  <si>
    <t>TOYS0033</t>
  </si>
  <si>
    <t>TOYS0034</t>
  </si>
  <si>
    <t>TOYS0035</t>
  </si>
  <si>
    <t>FRDS0088</t>
  </si>
  <si>
    <t>FRDS0089</t>
  </si>
  <si>
    <t>KIAT0192</t>
  </si>
  <si>
    <t>FRDT0181</t>
  </si>
  <si>
    <t>3773</t>
  </si>
  <si>
    <t>SCNS0001</t>
  </si>
  <si>
    <t>SCNS0002</t>
  </si>
  <si>
    <t>SCNS0003</t>
  </si>
  <si>
    <t>SCNS0004</t>
  </si>
  <si>
    <t>SCNS0005</t>
  </si>
  <si>
    <t>FATT0026</t>
  </si>
  <si>
    <t>MERS0084</t>
  </si>
  <si>
    <t>MERS0085</t>
  </si>
  <si>
    <t>NIST0165</t>
  </si>
  <si>
    <t>KIAT0193</t>
  </si>
  <si>
    <t>KIAT0194</t>
  </si>
  <si>
    <t>CITT0064</t>
  </si>
  <si>
    <t>2749</t>
  </si>
  <si>
    <t>2011-15</t>
  </si>
  <si>
    <t>HONT0110</t>
  </si>
  <si>
    <t>HONT0111</t>
  </si>
  <si>
    <t>MERT0163</t>
  </si>
  <si>
    <t>2010-13</t>
  </si>
  <si>
    <t>MITT0152</t>
  </si>
  <si>
    <t>AUDT0066</t>
  </si>
  <si>
    <t>8822</t>
  </si>
  <si>
    <t>VLVT0045</t>
  </si>
  <si>
    <t>FRDS0090</t>
  </si>
  <si>
    <t>FRDS0091</t>
  </si>
  <si>
    <t>MZDS0003</t>
  </si>
  <si>
    <t>MZDS0004</t>
  </si>
  <si>
    <t>HYNT0166</t>
  </si>
  <si>
    <t>KIAT0195</t>
  </si>
  <si>
    <t>4443</t>
  </si>
  <si>
    <t>SBRT0080</t>
  </si>
  <si>
    <t>TOYT0424</t>
  </si>
  <si>
    <t>TOYT0425</t>
  </si>
  <si>
    <t>VLWT0192</t>
  </si>
  <si>
    <t>RENS0063</t>
  </si>
  <si>
    <t>RENS0064</t>
  </si>
  <si>
    <t>VAZS0537</t>
  </si>
  <si>
    <t>VAZS0538</t>
  </si>
  <si>
    <t>MERT0035</t>
  </si>
  <si>
    <t>HYNT0167</t>
  </si>
  <si>
    <t>CHVT0065</t>
  </si>
  <si>
    <t>RENT0095</t>
  </si>
  <si>
    <t>до 2014</t>
  </si>
  <si>
    <t>FXBT0002</t>
  </si>
  <si>
    <t>VAZS0539</t>
  </si>
  <si>
    <t>VAZS0540</t>
  </si>
  <si>
    <t>VAZS0541</t>
  </si>
  <si>
    <t>VAZS0542</t>
  </si>
  <si>
    <t>DAIT0005</t>
  </si>
  <si>
    <t>2926</t>
  </si>
  <si>
    <t>SEAT0011</t>
  </si>
  <si>
    <t>SEAT0012</t>
  </si>
  <si>
    <t>SEAT0013</t>
  </si>
  <si>
    <t xml:space="preserve">         ВАЗ 2120 (Надежда) </t>
  </si>
  <si>
    <t>SBRT0081</t>
  </si>
  <si>
    <t>SBRT0082</t>
  </si>
  <si>
    <t>CRST0012</t>
  </si>
  <si>
    <t>A224</t>
  </si>
  <si>
    <t>2001-10</t>
  </si>
  <si>
    <t>CITT0065</t>
  </si>
  <si>
    <t>FATT0027</t>
  </si>
  <si>
    <t>3366</t>
  </si>
  <si>
    <t>YAZS0054</t>
  </si>
  <si>
    <t>VLWT0193</t>
  </si>
  <si>
    <t>MZDS0005</t>
  </si>
  <si>
    <t>MZDS0006</t>
  </si>
  <si>
    <t>KIAT0196</t>
  </si>
  <si>
    <t>INFT0041</t>
  </si>
  <si>
    <t>UN18</t>
  </si>
  <si>
    <t>INFT0042</t>
  </si>
  <si>
    <t>INFT0043</t>
  </si>
  <si>
    <t>INFT0044</t>
  </si>
  <si>
    <t>TOYT0427</t>
  </si>
  <si>
    <t>2007-17</t>
  </si>
  <si>
    <t>Tinger</t>
  </si>
  <si>
    <t>TNGT0001</t>
  </si>
  <si>
    <t>TNGT0002</t>
  </si>
  <si>
    <t>MITS0021</t>
  </si>
  <si>
    <t>MITS0022</t>
  </si>
  <si>
    <t>MERS0086</t>
  </si>
  <si>
    <t>HYNT0169</t>
  </si>
  <si>
    <t>4164</t>
  </si>
  <si>
    <t>VAZS0546</t>
  </si>
  <si>
    <t>VAZS0547</t>
  </si>
  <si>
    <t>MERS0088</t>
  </si>
  <si>
    <t>MERS0089</t>
  </si>
  <si>
    <t>MERS0090</t>
  </si>
  <si>
    <t>MERS0091</t>
  </si>
  <si>
    <t>MERS0092</t>
  </si>
  <si>
    <t>HYNS0035</t>
  </si>
  <si>
    <t>HYNS0036</t>
  </si>
  <si>
    <t>ISUS0005</t>
  </si>
  <si>
    <t>ISUS0006</t>
  </si>
  <si>
    <t>PEGT0080</t>
  </si>
  <si>
    <t>6321</t>
  </si>
  <si>
    <t>LADT0010</t>
  </si>
  <si>
    <t>LADT0011</t>
  </si>
  <si>
    <t>MERS0093</t>
  </si>
  <si>
    <t>MERS0094</t>
  </si>
  <si>
    <t>MERS0095</t>
  </si>
  <si>
    <t>MERS0096</t>
  </si>
  <si>
    <t>MERS0097</t>
  </si>
  <si>
    <t>MERS0098</t>
  </si>
  <si>
    <t>MERS0099</t>
  </si>
  <si>
    <t>MERS0100</t>
  </si>
  <si>
    <t>MERS0101</t>
  </si>
  <si>
    <t>KIAT0197</t>
  </si>
  <si>
    <t>UK05</t>
  </si>
  <si>
    <t>5383</t>
  </si>
  <si>
    <t>LADT0012</t>
  </si>
  <si>
    <t>HYNT0171</t>
  </si>
  <si>
    <t>MITT0154</t>
  </si>
  <si>
    <t>MERT0164</t>
  </si>
  <si>
    <t>ACRT0005</t>
  </si>
  <si>
    <t>ACRT0006</t>
  </si>
  <si>
    <t>CHVS0025</t>
  </si>
  <si>
    <t>NEFT0018</t>
  </si>
  <si>
    <t>NEFT0019</t>
  </si>
  <si>
    <t>FRDT0182</t>
  </si>
  <si>
    <t>Mini</t>
  </si>
  <si>
    <t>MINT0001</t>
  </si>
  <si>
    <t>2462</t>
  </si>
  <si>
    <t>2010-17</t>
  </si>
  <si>
    <t>TOYT0429</t>
  </si>
  <si>
    <t>8400</t>
  </si>
  <si>
    <t>MOSS0012</t>
  </si>
  <si>
    <t>CHVT0066</t>
  </si>
  <si>
    <t>MINT0002</t>
  </si>
  <si>
    <t>MINT0003</t>
  </si>
  <si>
    <t>TOYT0430</t>
  </si>
  <si>
    <t>N333</t>
  </si>
  <si>
    <t>YAZT0025</t>
  </si>
  <si>
    <t>PEGS0029</t>
  </si>
  <si>
    <t>PEGS0031</t>
  </si>
  <si>
    <t>PEGS0032</t>
  </si>
  <si>
    <t>PEGS0030</t>
  </si>
  <si>
    <t>ROVT0048</t>
  </si>
  <si>
    <t>VAZT0129</t>
  </si>
  <si>
    <t>МТЗ-80 Н/К (новая кабина)</t>
  </si>
  <si>
    <t>МТЗ-80 С/К (старая кабина)</t>
  </si>
  <si>
    <t>Т-16 (Харьков)</t>
  </si>
  <si>
    <t xml:space="preserve">Т-130/Т-170 “Челябинск” </t>
  </si>
  <si>
    <t>VLVT0046</t>
  </si>
  <si>
    <t>RENT0096</t>
  </si>
  <si>
    <t>OPLS0013</t>
  </si>
  <si>
    <t>OPLS0014</t>
  </si>
  <si>
    <t>HINT0006</t>
  </si>
  <si>
    <t>SNGS0002</t>
  </si>
  <si>
    <t>SNGS0003</t>
  </si>
  <si>
    <t>CITT0066</t>
  </si>
  <si>
    <t>2753</t>
  </si>
  <si>
    <t>RENT0098</t>
  </si>
  <si>
    <t>NIST0166</t>
  </si>
  <si>
    <t>TOYT0432</t>
  </si>
  <si>
    <t>TOYT0431</t>
  </si>
  <si>
    <t>VLWT0068</t>
  </si>
  <si>
    <t>MERS0102</t>
  </si>
  <si>
    <t>MERS0103</t>
  </si>
  <si>
    <t xml:space="preserve">         ПАЗ "320405-04" Вектор Город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</si>
  <si>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</si>
  <si>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</si>
  <si>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</si>
  <si>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</si>
  <si>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</si>
  <si>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</si>
  <si>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</si>
  <si>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</si>
  <si>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</si>
  <si>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</si>
  <si>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JCBS0002</t>
  </si>
  <si>
    <t>JCBS0003</t>
  </si>
  <si>
    <t>JCBS0004</t>
  </si>
  <si>
    <t>JCBS0005</t>
  </si>
  <si>
    <t>JCBS0006</t>
  </si>
  <si>
    <t>2011-17</t>
  </si>
  <si>
    <t>5372</t>
  </si>
  <si>
    <t>IVET0016</t>
  </si>
  <si>
    <t>MERT0165</t>
  </si>
  <si>
    <t>MAZT0015</t>
  </si>
  <si>
    <t>GAZT0043</t>
  </si>
  <si>
    <t>F26</t>
  </si>
  <si>
    <t>BMWT0135</t>
  </si>
  <si>
    <t>TOYT0433</t>
  </si>
  <si>
    <t>VLWT0197</t>
  </si>
  <si>
    <t>SKDT0048</t>
  </si>
  <si>
    <t>UMZS0001</t>
  </si>
  <si>
    <t>M8CS0001</t>
  </si>
  <si>
    <t>M8HS0004</t>
  </si>
  <si>
    <t>M8HS0005</t>
  </si>
  <si>
    <t>Terex</t>
  </si>
  <si>
    <t>TERS0001</t>
  </si>
  <si>
    <t>T40S0005</t>
  </si>
  <si>
    <t>K70S0001</t>
  </si>
  <si>
    <t>K70S0002</t>
  </si>
  <si>
    <t>T13S0001</t>
  </si>
  <si>
    <t>T13S0002</t>
  </si>
  <si>
    <t>DTVS0001</t>
  </si>
  <si>
    <t>NIST0167</t>
  </si>
  <si>
    <t>RENT0099</t>
  </si>
  <si>
    <t>PAZS0038</t>
  </si>
  <si>
    <t>RENT0100</t>
  </si>
  <si>
    <t>PEGS0033</t>
  </si>
  <si>
    <t>PEGS0034</t>
  </si>
  <si>
    <t>SBRT0083</t>
  </si>
  <si>
    <t>YRLS0004</t>
  </si>
  <si>
    <t>PAZS0037</t>
  </si>
  <si>
    <t>PAZS0039</t>
  </si>
  <si>
    <t>TERS0002</t>
  </si>
  <si>
    <t>TERS0003</t>
  </si>
  <si>
    <t>TERT0001</t>
  </si>
  <si>
    <t>VAZT0130</t>
  </si>
  <si>
    <t>F34</t>
  </si>
  <si>
    <t>VAZT0131</t>
  </si>
  <si>
    <t>TERT0002</t>
  </si>
  <si>
    <t>TERT0003</t>
  </si>
  <si>
    <t>FRGT0001</t>
  </si>
  <si>
    <t>1306</t>
  </si>
  <si>
    <t>JGRT0015</t>
  </si>
  <si>
    <t>4326</t>
  </si>
  <si>
    <t>JGRT0016</t>
  </si>
  <si>
    <t>SBRT0084</t>
  </si>
  <si>
    <t>MOSS0014</t>
  </si>
  <si>
    <t>MOSS0015</t>
  </si>
  <si>
    <t>MOSS0016</t>
  </si>
  <si>
    <t>MOSS0017</t>
  </si>
  <si>
    <t>2004-15</t>
  </si>
  <si>
    <t>TOYT0436</t>
  </si>
  <si>
    <t>XR50</t>
  </si>
  <si>
    <t>TOYT0437</t>
  </si>
  <si>
    <t>NIST0168</t>
  </si>
  <si>
    <t>C25</t>
  </si>
  <si>
    <t>CITS0014</t>
  </si>
  <si>
    <t>CITS0015</t>
  </si>
  <si>
    <t>MOSS0018</t>
  </si>
  <si>
    <t>JGRT0018</t>
  </si>
  <si>
    <t>PEGT0081</t>
  </si>
  <si>
    <t>SBRT0085</t>
  </si>
  <si>
    <t>PEGS0035</t>
  </si>
  <si>
    <t>ROVT0053</t>
  </si>
  <si>
    <t>T40S0006</t>
  </si>
  <si>
    <t>T25S0001</t>
  </si>
  <si>
    <t>T25S0002</t>
  </si>
  <si>
    <t>T25S0003</t>
  </si>
  <si>
    <t>T25S0004</t>
  </si>
  <si>
    <t>T13S0003</t>
  </si>
  <si>
    <t>T13S0004</t>
  </si>
  <si>
    <t>KIAT0206</t>
  </si>
  <si>
    <t>4446</t>
  </si>
  <si>
    <t>CRST0013</t>
  </si>
  <si>
    <t>NIST0176</t>
  </si>
  <si>
    <t>5986</t>
  </si>
  <si>
    <t>T16S0005</t>
  </si>
  <si>
    <t>T25S0005</t>
  </si>
  <si>
    <t>HYNT0174</t>
  </si>
  <si>
    <t>2017-</t>
  </si>
  <si>
    <t>HINT0007</t>
  </si>
  <si>
    <t>BOBS0001</t>
  </si>
  <si>
    <t>Bobcat</t>
  </si>
  <si>
    <t>GAZS0154</t>
  </si>
  <si>
    <t>MITS0024</t>
  </si>
  <si>
    <t>CITT0068</t>
  </si>
  <si>
    <t>AUDT0067</t>
  </si>
  <si>
    <t>HONT0115</t>
  </si>
  <si>
    <t>HONT0116</t>
  </si>
  <si>
    <t>HONT0117</t>
  </si>
  <si>
    <t>HONT0118</t>
  </si>
  <si>
    <t>HONT0119</t>
  </si>
  <si>
    <t>MZDT0143</t>
  </si>
  <si>
    <t>MZDT0144</t>
  </si>
  <si>
    <t>MERT0149</t>
  </si>
  <si>
    <t>MERT0152</t>
  </si>
  <si>
    <t>NIST0177</t>
  </si>
  <si>
    <t>SM5</t>
  </si>
  <si>
    <t>RENS0068</t>
  </si>
  <si>
    <t>T15S0001</t>
  </si>
  <si>
    <t>DTVS0003</t>
  </si>
  <si>
    <t>DTVS0002</t>
  </si>
  <si>
    <t>DTKS0001</t>
  </si>
  <si>
    <t>DTKS0002</t>
  </si>
  <si>
    <t>UMZS0002</t>
  </si>
  <si>
    <t>UMZS0003</t>
  </si>
  <si>
    <t>CITT0069</t>
  </si>
  <si>
    <t>FRDS0126</t>
  </si>
  <si>
    <t>FRDS0127</t>
  </si>
  <si>
    <t>GAZT0046</t>
  </si>
  <si>
    <t>FRDS0128</t>
  </si>
  <si>
    <t>SBRS0001</t>
  </si>
  <si>
    <t>3588</t>
  </si>
  <si>
    <t>LIFT0011</t>
  </si>
  <si>
    <t>BOBS0002</t>
  </si>
  <si>
    <t>CTRS0007</t>
  </si>
  <si>
    <t>CTRS0008</t>
  </si>
  <si>
    <t>LIAS0003</t>
  </si>
  <si>
    <t>BMWT0137</t>
  </si>
  <si>
    <t>2461</t>
  </si>
  <si>
    <t>F07</t>
  </si>
  <si>
    <t>FRDS0129</t>
  </si>
  <si>
    <t>FRDS0130</t>
  </si>
  <si>
    <t>FRDS0131</t>
  </si>
  <si>
    <t>VLWT0199</t>
  </si>
  <si>
    <t>CTRS0010</t>
  </si>
  <si>
    <t>CTRS0011</t>
  </si>
  <si>
    <t>CTRS0009</t>
  </si>
  <si>
    <t>CTRS0012</t>
  </si>
  <si>
    <t>CTRS0013</t>
  </si>
  <si>
    <t>CTRS0014</t>
  </si>
  <si>
    <t>M8HS0008</t>
  </si>
  <si>
    <t>M8HS0007</t>
  </si>
  <si>
    <t>T40S0007</t>
  </si>
  <si>
    <t>RENS0069</t>
  </si>
  <si>
    <t>MITS0025</t>
  </si>
  <si>
    <t>OPLS0018</t>
  </si>
  <si>
    <t>VAZT0134</t>
  </si>
  <si>
    <t>CTRS0015</t>
  </si>
  <si>
    <t>CTRT0003</t>
  </si>
  <si>
    <t>BMWS0011</t>
  </si>
  <si>
    <t>CTRS0016</t>
  </si>
  <si>
    <t>CTRS0017</t>
  </si>
  <si>
    <t>TOYT0451</t>
  </si>
  <si>
    <t>T15S0002</t>
  </si>
  <si>
    <t>T15S0003</t>
  </si>
  <si>
    <t>TDTS0004</t>
  </si>
  <si>
    <t>CTRT0004</t>
  </si>
  <si>
    <t>VLWS0084</t>
  </si>
  <si>
    <t>VLWS0085</t>
  </si>
  <si>
    <t>GAZS0155</t>
  </si>
  <si>
    <t>LADT0013</t>
  </si>
  <si>
    <t>MITT0160</t>
  </si>
  <si>
    <t>CTRS0018</t>
  </si>
  <si>
    <t>CTRS0019</t>
  </si>
  <si>
    <t>KOMATSU</t>
  </si>
  <si>
    <t>KOMS0001</t>
  </si>
  <si>
    <t>KOMS0002</t>
  </si>
  <si>
    <t>KOMS0003</t>
  </si>
  <si>
    <t>PEGT0082</t>
  </si>
  <si>
    <t>PAZS0040</t>
  </si>
  <si>
    <t>FRDT0195</t>
  </si>
  <si>
    <t>FRDT0196</t>
  </si>
  <si>
    <t>MAZS0009</t>
  </si>
  <si>
    <t>TOYS0041</t>
  </si>
  <si>
    <t>LADT0014</t>
  </si>
  <si>
    <t>LADT0015</t>
  </si>
  <si>
    <t>SKDT0052</t>
  </si>
  <si>
    <t>KOMS0004</t>
  </si>
  <si>
    <t>TOYT0454</t>
  </si>
  <si>
    <t>HYNS0037</t>
  </si>
  <si>
    <t>HYNS0039</t>
  </si>
  <si>
    <t>HYNS0040</t>
  </si>
  <si>
    <t>HYNS0038</t>
  </si>
  <si>
    <t>RENS0070</t>
  </si>
  <si>
    <t>KOMS0005</t>
  </si>
  <si>
    <t>LEXS0002</t>
  </si>
  <si>
    <t>MERS0108</t>
  </si>
  <si>
    <t>2009-17</t>
  </si>
  <si>
    <t>MERS0109</t>
  </si>
  <si>
    <t>VLWS0086</t>
  </si>
  <si>
    <t>VLWS0087</t>
  </si>
  <si>
    <t>TOYT0458</t>
  </si>
  <si>
    <t>MERS0110</t>
  </si>
  <si>
    <t>MERS0111</t>
  </si>
  <si>
    <t>EKTS0001</t>
  </si>
  <si>
    <t>TOYS0042</t>
  </si>
  <si>
    <t>TOYS0043</t>
  </si>
  <si>
    <t>TOYT0452</t>
  </si>
  <si>
    <t>HONT0127</t>
  </si>
  <si>
    <t>KOMT0001</t>
  </si>
  <si>
    <t>KIAS0016</t>
  </si>
  <si>
    <t>KIAS0017</t>
  </si>
  <si>
    <t>FRDT0199</t>
  </si>
  <si>
    <t>Hidromek</t>
  </si>
  <si>
    <t>HIDS0001</t>
  </si>
  <si>
    <t>TERS0007</t>
  </si>
  <si>
    <t>TERS0008</t>
  </si>
  <si>
    <t>FRDT0200</t>
  </si>
  <si>
    <t>FRDT0201</t>
  </si>
  <si>
    <t>DTKS0003</t>
  </si>
  <si>
    <t>DTKS0004</t>
  </si>
  <si>
    <t>UMZS0004</t>
  </si>
  <si>
    <t>UMZS0005</t>
  </si>
  <si>
    <t>TOYT0459</t>
  </si>
  <si>
    <t>МТЗ 82П</t>
  </si>
  <si>
    <t>M8HT0011</t>
  </si>
  <si>
    <t>TOYT0460</t>
  </si>
  <si>
    <t>1989-93</t>
  </si>
  <si>
    <t>FRDT0202</t>
  </si>
  <si>
    <t>OPLT0114</t>
  </si>
  <si>
    <t>VAZS0550</t>
  </si>
  <si>
    <t>LIAT0017</t>
  </si>
  <si>
    <t>John Deere</t>
  </si>
  <si>
    <t>JHDS0001</t>
  </si>
  <si>
    <t>MERS0112</t>
  </si>
  <si>
    <t>VAZS0551</t>
  </si>
  <si>
    <t>VAZS0552</t>
  </si>
  <si>
    <t>GRWS0003</t>
  </si>
  <si>
    <t>GRWS0004</t>
  </si>
  <si>
    <t>FTNS0001</t>
  </si>
  <si>
    <t>FTNS0002</t>
  </si>
  <si>
    <t>New Holland</t>
  </si>
  <si>
    <t>NHLS0001</t>
  </si>
  <si>
    <t>NHLS0003</t>
  </si>
  <si>
    <t>FTNS0003</t>
  </si>
  <si>
    <t>FTNS0004</t>
  </si>
  <si>
    <t>VAZS0553</t>
  </si>
  <si>
    <t>HYNT0183</t>
  </si>
  <si>
    <t>GRWS0005</t>
  </si>
  <si>
    <t>GRWS0006</t>
  </si>
  <si>
    <t>MZDT0149</t>
  </si>
  <si>
    <t>MZDT0150</t>
  </si>
  <si>
    <t>VAZS0554</t>
  </si>
  <si>
    <t>VAZS0555</t>
  </si>
  <si>
    <t>6084</t>
  </si>
  <si>
    <t>VAZS0556</t>
  </si>
  <si>
    <t>VAZS0557</t>
  </si>
  <si>
    <t>VLVT0053</t>
  </si>
  <si>
    <t>GAZS0156</t>
  </si>
  <si>
    <t>GAZS0161</t>
  </si>
  <si>
    <t>GAZS0167</t>
  </si>
  <si>
    <t>GAZS0164</t>
  </si>
  <si>
    <t>GAZS0166</t>
  </si>
  <si>
    <t>GAZS0160</t>
  </si>
  <si>
    <t>GAZS0159</t>
  </si>
  <si>
    <t>GAZS0162</t>
  </si>
  <si>
    <t>GAZS0158</t>
  </si>
  <si>
    <t xml:space="preserve">         ГАЗ 2705, 3302, 2217, Next, Next Bus</t>
  </si>
  <si>
    <t>MERS0113</t>
  </si>
  <si>
    <t>MERS0114</t>
  </si>
  <si>
    <t>ROVT0054</t>
  </si>
  <si>
    <t>MERS0115</t>
  </si>
  <si>
    <t>BOBS0003</t>
  </si>
  <si>
    <t>HIDS0002</t>
  </si>
  <si>
    <t>OPLS0019</t>
  </si>
  <si>
    <t>2302</t>
  </si>
  <si>
    <t>CITS0016</t>
  </si>
  <si>
    <t>CITS0017</t>
  </si>
  <si>
    <t>HYNS0041</t>
  </si>
  <si>
    <t>HYNS0042</t>
  </si>
  <si>
    <t>AUDT0078</t>
  </si>
  <si>
    <t>NHLT0001</t>
  </si>
  <si>
    <t>GAZS0168</t>
  </si>
  <si>
    <t>HYNS0043</t>
  </si>
  <si>
    <t>HYNS0044</t>
  </si>
  <si>
    <t>MITT0162</t>
  </si>
  <si>
    <t>LADT0016</t>
  </si>
  <si>
    <t>VLWT0205</t>
  </si>
  <si>
    <t>HIDS0003</t>
  </si>
  <si>
    <t>HIDS0004</t>
  </si>
  <si>
    <t>HIDS0005</t>
  </si>
  <si>
    <t>HIDS0006</t>
  </si>
  <si>
    <t>LEXT0064</t>
  </si>
  <si>
    <t>8326</t>
  </si>
  <si>
    <t>SEAT0015</t>
  </si>
  <si>
    <t>SEAT0014</t>
  </si>
  <si>
    <t>OPLT0115</t>
  </si>
  <si>
    <t>ISZT0008</t>
  </si>
  <si>
    <t>BMWT0143</t>
  </si>
  <si>
    <t>2478</t>
  </si>
  <si>
    <t>F16</t>
  </si>
  <si>
    <t>VLWS0088</t>
  </si>
  <si>
    <t>VLWS0089</t>
  </si>
  <si>
    <t>VLVT0054</t>
  </si>
  <si>
    <t>CADT0008</t>
  </si>
  <si>
    <t>OPLT0116</t>
  </si>
  <si>
    <t>VLVT0055</t>
  </si>
  <si>
    <t>RENT0104</t>
  </si>
  <si>
    <t>ROVT0056</t>
  </si>
  <si>
    <t>ROVT0057</t>
  </si>
  <si>
    <t>VLWS0090</t>
  </si>
  <si>
    <t>VLWS0091</t>
  </si>
  <si>
    <t>CHVS0028</t>
  </si>
  <si>
    <t>CHVS0029</t>
  </si>
  <si>
    <t>SKDT0053</t>
  </si>
  <si>
    <t>Case</t>
  </si>
  <si>
    <t>HONT0128</t>
  </si>
  <si>
    <t>MITT0163</t>
  </si>
  <si>
    <t>MAZS0010</t>
  </si>
  <si>
    <t>AUDS0005</t>
  </si>
  <si>
    <t>8572</t>
  </si>
  <si>
    <t>AUDS0006</t>
  </si>
  <si>
    <t>VAZS0558</t>
  </si>
  <si>
    <t>HONS0005</t>
  </si>
  <si>
    <t>2008-12</t>
  </si>
  <si>
    <t>HONS0006</t>
  </si>
  <si>
    <t>CADT0009</t>
  </si>
  <si>
    <t>CADT0010</t>
  </si>
  <si>
    <t>MZDS0008</t>
  </si>
  <si>
    <t>HIDS0007</t>
  </si>
  <si>
    <t>HIDS0008</t>
  </si>
  <si>
    <t>TOYS0044</t>
  </si>
  <si>
    <t>KIAT0211</t>
  </si>
  <si>
    <t>MZDT0151</t>
  </si>
  <si>
    <t>HONS0007</t>
  </si>
  <si>
    <t>MERT0173</t>
  </si>
  <si>
    <t>W213</t>
  </si>
  <si>
    <t>GRWS0007</t>
  </si>
  <si>
    <t>2009-15</t>
  </si>
  <si>
    <t>CHVT0070</t>
  </si>
  <si>
    <t>Mustang</t>
  </si>
  <si>
    <t>MUSS0001</t>
  </si>
  <si>
    <t>VAZS0331</t>
  </si>
  <si>
    <t>VAZS0332</t>
  </si>
  <si>
    <t>TRBS0001</t>
  </si>
  <si>
    <t>TRBS0002</t>
  </si>
  <si>
    <t>YAZS0055</t>
  </si>
  <si>
    <t>DAFT0008</t>
  </si>
  <si>
    <t>4628</t>
  </si>
  <si>
    <t>1996-06</t>
  </si>
  <si>
    <t>TOYT0462</t>
  </si>
  <si>
    <t>TOYT0463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</si>
  <si>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</si>
  <si>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</si>
  <si>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</si>
  <si>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</si>
  <si>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</si>
  <si>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</si>
  <si>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</si>
  <si>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VLGS0003</t>
  </si>
  <si>
    <t>VLGS0004</t>
  </si>
  <si>
    <t>VLGS0005</t>
  </si>
  <si>
    <t>VLGS0001</t>
  </si>
  <si>
    <t>VLGS0006</t>
  </si>
  <si>
    <t>VLGS0007</t>
  </si>
  <si>
    <t>AUDS0007</t>
  </si>
  <si>
    <t>JCBS0007</t>
  </si>
  <si>
    <t>JCBS0008</t>
  </si>
  <si>
    <t>GAZS0169</t>
  </si>
  <si>
    <t>INFT0045</t>
  </si>
  <si>
    <t>INFT0046</t>
  </si>
  <si>
    <t>RENT0107</t>
  </si>
  <si>
    <t>Saipa</t>
  </si>
  <si>
    <t>SAIT0001</t>
  </si>
  <si>
    <t>SAIT0002</t>
  </si>
  <si>
    <t>LIAT0025</t>
  </si>
  <si>
    <t>RENT0109</t>
  </si>
  <si>
    <t>2002-14</t>
  </si>
  <si>
    <t>RENT0108</t>
  </si>
  <si>
    <t>FATT0033</t>
  </si>
  <si>
    <t>3357</t>
  </si>
  <si>
    <t>FATT0034</t>
  </si>
  <si>
    <t>KIAS0018</t>
  </si>
  <si>
    <t>LEXT0066</t>
  </si>
  <si>
    <t>RENT0110</t>
  </si>
  <si>
    <t>RENT0111</t>
  </si>
  <si>
    <t>JCBS0010</t>
  </si>
  <si>
    <t>JCBS0011</t>
  </si>
  <si>
    <t>YAZS0056</t>
  </si>
  <si>
    <t>KIAT0213</t>
  </si>
  <si>
    <t xml:space="preserve">Solar </t>
  </si>
  <si>
    <t>фиолетовый оттенок стекла</t>
  </si>
  <si>
    <t>VLWS0092</t>
  </si>
  <si>
    <t>2007-16</t>
  </si>
  <si>
    <t>ROVT0060</t>
  </si>
  <si>
    <t>MZDS0011</t>
  </si>
  <si>
    <t>MZDS0012</t>
  </si>
  <si>
    <t>MZDS0013</t>
  </si>
  <si>
    <t>MZDS0014</t>
  </si>
  <si>
    <t>MZDS0009</t>
  </si>
  <si>
    <t>MZDS0010</t>
  </si>
  <si>
    <t>TOYS0045</t>
  </si>
  <si>
    <t>TOYS0046</t>
  </si>
  <si>
    <t>HYUNDAI</t>
  </si>
  <si>
    <t>HYNS0045</t>
  </si>
  <si>
    <t>HYNS0046</t>
  </si>
  <si>
    <t>NIST0182</t>
  </si>
  <si>
    <t>C34</t>
  </si>
  <si>
    <t>MERS0116</t>
  </si>
  <si>
    <t>NIST0183</t>
  </si>
  <si>
    <t>C35</t>
  </si>
  <si>
    <t>CTRS0020</t>
  </si>
  <si>
    <t>HYNS0047</t>
  </si>
  <si>
    <t>HITS0001</t>
  </si>
  <si>
    <t>HITS0002</t>
  </si>
  <si>
    <t>SUZT0031</t>
  </si>
  <si>
    <t>1989-03</t>
  </si>
  <si>
    <t>HYNT0191</t>
  </si>
  <si>
    <t>AUDT0079</t>
  </si>
  <si>
    <t>VLWT0210</t>
  </si>
  <si>
    <t>PAZS0041</t>
  </si>
  <si>
    <t>MUSS0002</t>
  </si>
  <si>
    <t>JCBT0006</t>
  </si>
  <si>
    <t>2012-18</t>
  </si>
  <si>
    <t>YAZT0026</t>
  </si>
  <si>
    <t>YAZT0027</t>
  </si>
  <si>
    <t>ROVT0061</t>
  </si>
  <si>
    <t>VAZS0559</t>
  </si>
  <si>
    <t>VAZS0560</t>
  </si>
  <si>
    <t>TOYT0465</t>
  </si>
  <si>
    <t>ROVT0062</t>
  </si>
  <si>
    <t>BMWS0012</t>
  </si>
  <si>
    <t>F10</t>
  </si>
  <si>
    <t>BMWS0013</t>
  </si>
  <si>
    <t>BMWS0016</t>
  </si>
  <si>
    <t>GAZS0170</t>
  </si>
  <si>
    <t>GAZS0171</t>
  </si>
  <si>
    <t>JCBS0012</t>
  </si>
  <si>
    <t>JCBS0009</t>
  </si>
  <si>
    <t>ROVT0063</t>
  </si>
  <si>
    <t>ROVT0064</t>
  </si>
  <si>
    <t>MERS0117</t>
  </si>
  <si>
    <t>5392</t>
  </si>
  <si>
    <t>MERS0118</t>
  </si>
  <si>
    <t>HYNT0193</t>
  </si>
  <si>
    <t>MERS0121</t>
  </si>
  <si>
    <t>CLMT0001</t>
  </si>
  <si>
    <t>CLMT0002</t>
  </si>
  <si>
    <t>CLMT0003</t>
  </si>
  <si>
    <t>CLMS0001</t>
  </si>
  <si>
    <t>CLMS0002</t>
  </si>
  <si>
    <t>CLMS0003</t>
  </si>
  <si>
    <t>CLMS0004</t>
  </si>
  <si>
    <t>CLMS0005</t>
  </si>
  <si>
    <t>CLMS0006</t>
  </si>
  <si>
    <t>TOYT0466</t>
  </si>
  <si>
    <t>TOYT0467</t>
  </si>
  <si>
    <t>VLWS0093</t>
  </si>
  <si>
    <t>VLWS0094</t>
  </si>
  <si>
    <t>VLWS0095</t>
  </si>
  <si>
    <t>VLWS0097</t>
  </si>
  <si>
    <t>VLWS0096</t>
  </si>
  <si>
    <t>VLWS0098</t>
  </si>
  <si>
    <t>VLWS0099</t>
  </si>
  <si>
    <t>VLWS0100</t>
  </si>
  <si>
    <t>VLWT0211</t>
  </si>
  <si>
    <t>VLWT0212</t>
  </si>
  <si>
    <t>FATT0035</t>
  </si>
  <si>
    <t>1985-01</t>
  </si>
  <si>
    <t>JCBS0013</t>
  </si>
  <si>
    <t>JCBS0014</t>
  </si>
  <si>
    <t>VLWT0214</t>
  </si>
  <si>
    <t>AUDT0080</t>
  </si>
  <si>
    <t>ROVT0065</t>
  </si>
  <si>
    <t>SUZS0001</t>
  </si>
  <si>
    <t>TOYS0047</t>
  </si>
  <si>
    <t>CASS0001</t>
  </si>
  <si>
    <t>CASS0002</t>
  </si>
  <si>
    <t>CASS0003</t>
  </si>
  <si>
    <t>CASS0004</t>
  </si>
  <si>
    <t>ROVT0066</t>
  </si>
  <si>
    <t>TOYT0469</t>
  </si>
  <si>
    <t>MCX10</t>
  </si>
  <si>
    <t>тел./факс: (83159) 6-07-70, 6-05-87, 6-05-19, 6-44-88, 74-100, 2-76-76, 2-77-57, 2-77-66, 2-77-97, 2-78-77, 2-78-85</t>
  </si>
  <si>
    <t>Bucher</t>
  </si>
  <si>
    <t>BUCS0001</t>
  </si>
  <si>
    <t>BUCS0002</t>
  </si>
  <si>
    <t>TOYS0048</t>
  </si>
  <si>
    <t>HYNS0048</t>
  </si>
  <si>
    <t>HYNS0049</t>
  </si>
  <si>
    <t>HYNS0050</t>
  </si>
  <si>
    <t>HYNS0051</t>
  </si>
  <si>
    <t>BUCS0003</t>
  </si>
  <si>
    <t>CASS0005</t>
  </si>
  <si>
    <t>JBC</t>
  </si>
  <si>
    <t>JBCT0001</t>
  </si>
  <si>
    <t>BUCS0004</t>
  </si>
  <si>
    <t>KOMS0006</t>
  </si>
  <si>
    <t>HYNT0194</t>
  </si>
  <si>
    <t>TOYT0470</t>
  </si>
  <si>
    <t>NCP10</t>
  </si>
  <si>
    <t>PEGT0083</t>
  </si>
  <si>
    <t>VLGS0008</t>
  </si>
  <si>
    <t>BUCS0005</t>
  </si>
  <si>
    <t>TOYT0471</t>
  </si>
  <si>
    <t>JCBT0007</t>
  </si>
  <si>
    <t>JCBT0008</t>
  </si>
  <si>
    <t>MERS0126</t>
  </si>
  <si>
    <t>5278</t>
  </si>
  <si>
    <t>MERS0129</t>
  </si>
  <si>
    <t>MERS0130</t>
  </si>
  <si>
    <t>AUDT0077</t>
  </si>
  <si>
    <t>HONT0129</t>
  </si>
  <si>
    <t>FRDS0134</t>
  </si>
  <si>
    <t>OPLS0020</t>
  </si>
  <si>
    <t>KOMS0007</t>
  </si>
  <si>
    <t>KIAT0026</t>
  </si>
  <si>
    <t>BUCS0006</t>
  </si>
  <si>
    <t>BUCS0007</t>
  </si>
  <si>
    <t>LIAS0004</t>
  </si>
  <si>
    <t>NIST0184</t>
  </si>
  <si>
    <t>S135/S20</t>
  </si>
  <si>
    <t>HYNS0052</t>
  </si>
  <si>
    <t>ROVT0068</t>
  </si>
  <si>
    <t>MZDS0015</t>
  </si>
  <si>
    <t>HITS0003</t>
  </si>
  <si>
    <t>BRLT0002</t>
  </si>
  <si>
    <t>TOYT0472</t>
  </si>
  <si>
    <t>8256</t>
  </si>
  <si>
    <t>1985-92</t>
  </si>
  <si>
    <t>MZDS0016</t>
  </si>
  <si>
    <t>ROVT0069</t>
  </si>
  <si>
    <t>VLWT0215</t>
  </si>
  <si>
    <t>DEWT0020</t>
  </si>
  <si>
    <t>HONT0130</t>
  </si>
  <si>
    <t>SKDT0055</t>
  </si>
  <si>
    <t>CHVS0030</t>
  </si>
  <si>
    <t>MZDS0017</t>
  </si>
  <si>
    <t>BOBS0004</t>
  </si>
  <si>
    <t>BOBS0005</t>
  </si>
  <si>
    <t>BOBS0006</t>
  </si>
  <si>
    <t>TOYT0473</t>
  </si>
  <si>
    <t>FATT0038</t>
  </si>
  <si>
    <t>1996-09</t>
  </si>
  <si>
    <t>FATT0039</t>
  </si>
  <si>
    <t>LIAS0005</t>
  </si>
  <si>
    <t>PAZS0042</t>
  </si>
  <si>
    <t>MZDS0018</t>
  </si>
  <si>
    <t>BOBS0007</t>
  </si>
  <si>
    <t>BOBS0008</t>
  </si>
  <si>
    <t>RENS0071</t>
  </si>
  <si>
    <t>VAZS0561</t>
  </si>
  <si>
    <t>2018-</t>
  </si>
  <si>
    <t>VAZS0562</t>
  </si>
  <si>
    <t>VAZS0563</t>
  </si>
  <si>
    <t>TOYT0474</t>
  </si>
  <si>
    <t>BOBS0009</t>
  </si>
  <si>
    <t>MZDS0019</t>
  </si>
  <si>
    <t>CTRS0021</t>
  </si>
  <si>
    <t>SKDT0056</t>
  </si>
  <si>
    <t>BOBS0010</t>
  </si>
  <si>
    <t>VAZS0564</t>
  </si>
  <si>
    <t>VAZS0565</t>
  </si>
  <si>
    <t>TOYT0475</t>
  </si>
  <si>
    <t>RENS0072</t>
  </si>
  <si>
    <t>HYNS0053</t>
  </si>
  <si>
    <t>YAZS0057</t>
  </si>
  <si>
    <t>YAZS0058</t>
  </si>
  <si>
    <t>YAZS0059</t>
  </si>
  <si>
    <t>YAZS0060</t>
  </si>
  <si>
    <t>TOYS0049</t>
  </si>
  <si>
    <t>TOYT0476</t>
  </si>
  <si>
    <t>LIAS0006</t>
  </si>
  <si>
    <t>Isuzu</t>
  </si>
  <si>
    <t>ISZT0009</t>
  </si>
  <si>
    <t>KIAS0019</t>
  </si>
  <si>
    <t>2002-11</t>
  </si>
  <si>
    <t>KIAS0020</t>
  </si>
  <si>
    <t>NISS0013</t>
  </si>
  <si>
    <t>NISS0014</t>
  </si>
  <si>
    <t>A32</t>
  </si>
  <si>
    <t>A33</t>
  </si>
  <si>
    <t>LEXT0067</t>
  </si>
  <si>
    <t>HYNS0054</t>
  </si>
  <si>
    <t>HYNS0055</t>
  </si>
  <si>
    <t>NISS0015</t>
  </si>
  <si>
    <t>SKOS0009</t>
  </si>
  <si>
    <t>HYNS0056</t>
  </si>
  <si>
    <t>HYNS0057</t>
  </si>
  <si>
    <t>HYNS0058</t>
  </si>
  <si>
    <t>HYNS0059</t>
  </si>
  <si>
    <t>HYNS0060</t>
  </si>
  <si>
    <t>GAZS0172</t>
  </si>
  <si>
    <t>GAZS0173</t>
  </si>
  <si>
    <t>OPLS0021</t>
  </si>
  <si>
    <t>NIST0186</t>
  </si>
  <si>
    <t>B30</t>
  </si>
  <si>
    <t>HYNS0061</t>
  </si>
  <si>
    <t>HYNS0062</t>
  </si>
  <si>
    <t>MITT0168</t>
  </si>
  <si>
    <t>TERS0009</t>
  </si>
  <si>
    <t>TERS0010</t>
  </si>
  <si>
    <t>JHDS0002</t>
  </si>
  <si>
    <t>JCBT0009</t>
  </si>
  <si>
    <t>JCBT0010</t>
  </si>
  <si>
    <t>OPLS0022</t>
  </si>
  <si>
    <t>JHDS0003</t>
  </si>
  <si>
    <t>JHDS0004</t>
  </si>
  <si>
    <t>RENT0115</t>
  </si>
  <si>
    <t>7508</t>
  </si>
  <si>
    <t>JCBT0011</t>
  </si>
  <si>
    <t>JCBT0012</t>
  </si>
  <si>
    <t>EKTS0002</t>
  </si>
  <si>
    <t>RENS0073</t>
  </si>
  <si>
    <t>2008-16</t>
  </si>
  <si>
    <t>MITT0169</t>
  </si>
  <si>
    <t>YAZS0061</t>
  </si>
  <si>
    <t>JHDS0005</t>
  </si>
  <si>
    <t>JHDS0006</t>
  </si>
  <si>
    <t>TERS0011</t>
  </si>
  <si>
    <t>TERS0012</t>
  </si>
  <si>
    <t>MITT0170</t>
  </si>
  <si>
    <t>SNGS0004</t>
  </si>
  <si>
    <t>Прайс лист на кунги</t>
  </si>
  <si>
    <t xml:space="preserve">  Toyota</t>
  </si>
  <si>
    <t xml:space="preserve">  Fiat</t>
  </si>
  <si>
    <t>PEGS0044</t>
  </si>
  <si>
    <t>AUDT0082</t>
  </si>
  <si>
    <t>AUDT0083</t>
  </si>
  <si>
    <t>DEWS0026</t>
  </si>
  <si>
    <t>HONT0131</t>
  </si>
  <si>
    <t>JCBS0015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</si>
  <si>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</si>
  <si>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</si>
  <si>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</si>
  <si>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</si>
  <si>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</si>
  <si>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</si>
  <si>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</si>
  <si>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</si>
  <si>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</si>
  <si>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</si>
  <si>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</si>
  <si>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</si>
  <si>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</si>
  <si>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</si>
  <si>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</si>
  <si>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JEPT0029</t>
  </si>
  <si>
    <t>HONS0008</t>
  </si>
  <si>
    <t>HYNS0063</t>
  </si>
  <si>
    <t>HD</t>
  </si>
  <si>
    <t>FRDS0136</t>
  </si>
  <si>
    <t>FRDT0203</t>
  </si>
  <si>
    <t>FRDS0137</t>
  </si>
  <si>
    <t>NIST0187</t>
  </si>
  <si>
    <t>HYNT0196</t>
  </si>
  <si>
    <t>VAZT0141</t>
  </si>
  <si>
    <t>SKDT0057</t>
  </si>
  <si>
    <t>RENT0116</t>
  </si>
  <si>
    <t>DFGS0001</t>
  </si>
  <si>
    <t>DFGS0002</t>
  </si>
  <si>
    <t>SCNT0008</t>
  </si>
  <si>
    <t>AUDS0008</t>
  </si>
  <si>
    <t>8547</t>
  </si>
  <si>
    <t>VLVT0057</t>
  </si>
  <si>
    <t>HONS0009</t>
  </si>
  <si>
    <t>MERT0180</t>
  </si>
  <si>
    <t>GAZS0174</t>
  </si>
  <si>
    <t>Ravon</t>
  </si>
  <si>
    <t>RAVT0001</t>
  </si>
  <si>
    <t>AUDS0009</t>
  </si>
  <si>
    <t>8557</t>
  </si>
  <si>
    <t>C5</t>
  </si>
  <si>
    <t>AUDS0010</t>
  </si>
  <si>
    <t>8582</t>
  </si>
  <si>
    <t>C6</t>
  </si>
  <si>
    <t>AUDS0012</t>
  </si>
  <si>
    <t>8589</t>
  </si>
  <si>
    <t>AUDS0011</t>
  </si>
  <si>
    <t>CRST0014</t>
  </si>
  <si>
    <t>ROVT0071</t>
  </si>
  <si>
    <t>NIST0188</t>
  </si>
  <si>
    <t>NIST0189</t>
  </si>
  <si>
    <t>NIST0190</t>
  </si>
  <si>
    <t>AGNL</t>
  </si>
  <si>
    <t>NIST0192</t>
  </si>
  <si>
    <t>BMWT0148</t>
  </si>
  <si>
    <t>2485</t>
  </si>
  <si>
    <t>G30 / G31</t>
  </si>
  <si>
    <t>JCBS0016</t>
  </si>
  <si>
    <t>KIAS0021</t>
  </si>
  <si>
    <t>KIAS0022</t>
  </si>
  <si>
    <t>LEXT0068</t>
  </si>
  <si>
    <t>TOYT0479</t>
  </si>
  <si>
    <t>8428</t>
  </si>
  <si>
    <t>CTRS0022</t>
  </si>
  <si>
    <t>CTRS0023</t>
  </si>
  <si>
    <t>CITS0018</t>
  </si>
  <si>
    <t>SKOS0010</t>
  </si>
  <si>
    <t>SKOS0011</t>
  </si>
  <si>
    <t>INFT0047</t>
  </si>
  <si>
    <t>TOYT0480</t>
  </si>
  <si>
    <t>VLWT0216</t>
  </si>
  <si>
    <t>AMKS0001</t>
  </si>
  <si>
    <t>AMKS0002</t>
  </si>
  <si>
    <t>KIAS0023</t>
  </si>
  <si>
    <t>MITT0171</t>
  </si>
  <si>
    <t>NIST0193</t>
  </si>
  <si>
    <t>ROVT0072</t>
  </si>
  <si>
    <t>HYNS0064</t>
  </si>
  <si>
    <t>OPLS0023</t>
  </si>
  <si>
    <t>VLVT0058</t>
  </si>
  <si>
    <t>VLWT0217</t>
  </si>
  <si>
    <t>8627</t>
  </si>
  <si>
    <t>VLWT0218</t>
  </si>
  <si>
    <t>G11/G12</t>
  </si>
  <si>
    <t>2481</t>
  </si>
  <si>
    <t>Zotye</t>
  </si>
  <si>
    <t>ZOTT0001</t>
  </si>
  <si>
    <t>HYNS0065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</si>
  <si>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</si>
  <si>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</si>
  <si>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</si>
  <si>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</si>
  <si>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</si>
  <si>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</si>
  <si>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</si>
  <si>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</si>
  <si>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NHP10</t>
  </si>
  <si>
    <t>2012-16</t>
  </si>
  <si>
    <t>HYNS0066</t>
  </si>
  <si>
    <t>2000-12</t>
  </si>
  <si>
    <t>TOYT0484</t>
  </si>
  <si>
    <t>JCBT0013</t>
  </si>
  <si>
    <t>HIDT0001</t>
  </si>
  <si>
    <t>TOYS0062</t>
  </si>
  <si>
    <t>TOYS0063</t>
  </si>
  <si>
    <t>2005-14</t>
  </si>
  <si>
    <t>HYNT0197</t>
  </si>
  <si>
    <t>INTT0007</t>
  </si>
  <si>
    <t>AMKS0003</t>
  </si>
  <si>
    <t>TOYS0064</t>
  </si>
  <si>
    <t>TOYS0065</t>
  </si>
  <si>
    <t>LIAS0007</t>
  </si>
  <si>
    <t>LIAS0008</t>
  </si>
  <si>
    <t>LIAS0009</t>
  </si>
  <si>
    <t>LIAS0010</t>
  </si>
  <si>
    <t>TOYT0485</t>
  </si>
  <si>
    <t>HYNS0067</t>
  </si>
  <si>
    <t>TOYT0486</t>
  </si>
  <si>
    <t>SKDT0058</t>
  </si>
  <si>
    <t>JCBS0017</t>
  </si>
  <si>
    <t>YAZT0028</t>
  </si>
  <si>
    <t>LEXT0069</t>
  </si>
  <si>
    <t>8416</t>
  </si>
  <si>
    <t>LEXT0070</t>
  </si>
  <si>
    <t>KIAT0216</t>
  </si>
  <si>
    <t>HYNT0195</t>
  </si>
  <si>
    <t>KIAT0217</t>
  </si>
  <si>
    <t>KIAT0218</t>
  </si>
  <si>
    <t>LEXT0071</t>
  </si>
  <si>
    <t>LEXT0072</t>
  </si>
  <si>
    <t>ROVT0074</t>
  </si>
  <si>
    <t>TOYT0487</t>
  </si>
  <si>
    <t>KAMT0013</t>
  </si>
  <si>
    <t>SBRT0091</t>
  </si>
  <si>
    <t>MAZT0016</t>
  </si>
  <si>
    <t>SBRT0090</t>
  </si>
  <si>
    <t>MZDT0152</t>
  </si>
  <si>
    <t>MITS0026</t>
  </si>
  <si>
    <t>FRDT0207</t>
  </si>
  <si>
    <t>SUZT0032</t>
  </si>
  <si>
    <t>HYNT0198</t>
  </si>
  <si>
    <t>SKDT0059</t>
  </si>
  <si>
    <t>GAZS0175</t>
  </si>
  <si>
    <t>SNGT0030</t>
  </si>
  <si>
    <t>MITS0027</t>
  </si>
  <si>
    <t>Троллейбусы</t>
  </si>
  <si>
    <t>TRBT0012</t>
  </si>
  <si>
    <t>CITS0022</t>
  </si>
  <si>
    <t>CITS0023</t>
  </si>
  <si>
    <t>CITS0019</t>
  </si>
  <si>
    <t>CITS0020</t>
  </si>
  <si>
    <t>CITS0024</t>
  </si>
  <si>
    <t>CITS0025</t>
  </si>
  <si>
    <t>CITS0021</t>
  </si>
  <si>
    <t>CITS0026</t>
  </si>
  <si>
    <t>CITS0027</t>
  </si>
  <si>
    <t>KIAT0219</t>
  </si>
  <si>
    <t>LIBT0002</t>
  </si>
  <si>
    <t>PORT0007</t>
  </si>
  <si>
    <t>TOYT0491</t>
  </si>
  <si>
    <t>VLWS0105</t>
  </si>
  <si>
    <t>VLWS0106</t>
  </si>
  <si>
    <t>KOMS0008</t>
  </si>
  <si>
    <t>MAZS0011</t>
  </si>
  <si>
    <t>MAZS0012</t>
  </si>
  <si>
    <t>RENT0117</t>
  </si>
  <si>
    <t>TOYT0499</t>
  </si>
  <si>
    <t>CADT0011</t>
  </si>
  <si>
    <t>GAZS0176</t>
  </si>
  <si>
    <t>NEFT0020</t>
  </si>
  <si>
    <t>NEFT0021</t>
  </si>
  <si>
    <t>HITS0004</t>
  </si>
  <si>
    <t>KOMS0009</t>
  </si>
  <si>
    <t>VLVS0018</t>
  </si>
  <si>
    <t>VLVS0019</t>
  </si>
  <si>
    <t>HITS0005</t>
  </si>
  <si>
    <t>HITS0006</t>
  </si>
  <si>
    <t>HITS0007</t>
  </si>
  <si>
    <t>JCBS0018</t>
  </si>
  <si>
    <t>NIST0194</t>
  </si>
  <si>
    <t>E50</t>
  </si>
  <si>
    <t>TOYT0502</t>
  </si>
  <si>
    <t>TOYT0503</t>
  </si>
  <si>
    <t>PAZT0014</t>
  </si>
  <si>
    <t>BMWT0155</t>
  </si>
  <si>
    <t>TOYT0505</t>
  </si>
  <si>
    <t>HITS0008</t>
  </si>
  <si>
    <t>ROVT0076</t>
  </si>
  <si>
    <t>MERT0186</t>
  </si>
  <si>
    <t>MITT0108</t>
  </si>
  <si>
    <t>MITS0028</t>
  </si>
  <si>
    <t>Manitou</t>
  </si>
  <si>
    <t>MNTS0001</t>
  </si>
  <si>
    <t>VLVS0020</t>
  </si>
  <si>
    <t>VLVS0021</t>
  </si>
  <si>
    <t>2015-18</t>
  </si>
  <si>
    <t>ROVT0078</t>
  </si>
  <si>
    <t>до 1995</t>
  </si>
  <si>
    <t>BOBS0011</t>
  </si>
  <si>
    <t>BOBS0012</t>
  </si>
  <si>
    <t>ROVT0079</t>
  </si>
  <si>
    <t>FRDT0208</t>
  </si>
  <si>
    <t>FRDT0209</t>
  </si>
  <si>
    <t>E51</t>
  </si>
  <si>
    <t>NIST0195</t>
  </si>
  <si>
    <t>NHLS0004</t>
  </si>
  <si>
    <t>JCBS0019</t>
  </si>
  <si>
    <t>NIST0196</t>
  </si>
  <si>
    <t>LIAT0026</t>
  </si>
  <si>
    <t>MITS0029</t>
  </si>
  <si>
    <t>2007-15</t>
  </si>
  <si>
    <t>2013-17</t>
  </si>
  <si>
    <t>2014-18</t>
  </si>
  <si>
    <t>2013-18</t>
  </si>
  <si>
    <t>2008-15</t>
  </si>
  <si>
    <t>2003-13</t>
  </si>
  <si>
    <t>2011-16</t>
  </si>
  <si>
    <t>HYNS0068</t>
  </si>
  <si>
    <t>HYNS0069</t>
  </si>
  <si>
    <t>Doosan</t>
  </si>
  <si>
    <t>DSNS0001</t>
  </si>
  <si>
    <t>DSNS0002</t>
  </si>
  <si>
    <t>2006-16</t>
  </si>
  <si>
    <t>1997-17</t>
  </si>
  <si>
    <t>2010-15</t>
  </si>
  <si>
    <t>JCBT0014</t>
  </si>
  <si>
    <t>HINS0001</t>
  </si>
  <si>
    <t>HINS0002</t>
  </si>
  <si>
    <t>VAZS0566</t>
  </si>
  <si>
    <t>VAZS0567</t>
  </si>
  <si>
    <t>2008-17</t>
  </si>
  <si>
    <t>1999-12</t>
  </si>
  <si>
    <t>1991-05</t>
  </si>
  <si>
    <t>1997-08</t>
  </si>
  <si>
    <t>1994-16</t>
  </si>
  <si>
    <t>2000-11</t>
  </si>
  <si>
    <t>1991-01</t>
  </si>
  <si>
    <t>2008-18</t>
  </si>
  <si>
    <t>2000-15</t>
  </si>
  <si>
    <t>1998-10</t>
  </si>
  <si>
    <t>Mk4</t>
  </si>
  <si>
    <t>Mk5</t>
  </si>
  <si>
    <t>Mk6</t>
  </si>
  <si>
    <t>2006-15</t>
  </si>
  <si>
    <t>1982-93</t>
  </si>
  <si>
    <t>2002-13</t>
  </si>
  <si>
    <t>HIDS0009</t>
  </si>
  <si>
    <t>TOYS0066</t>
  </si>
  <si>
    <t>TOYS0067</t>
  </si>
  <si>
    <t>HYNT0200</t>
  </si>
  <si>
    <t>BMWT0156</t>
  </si>
  <si>
    <t>FRDT0211</t>
  </si>
  <si>
    <t>DSNS0003</t>
  </si>
  <si>
    <t>JCBS0020</t>
  </si>
  <si>
    <t>DSNS0004</t>
  </si>
  <si>
    <t>DSNS0005</t>
  </si>
  <si>
    <t>2010-16</t>
  </si>
  <si>
    <t>H3, H5</t>
  </si>
  <si>
    <t>2012-17</t>
  </si>
  <si>
    <t>FRDT0212</t>
  </si>
  <si>
    <t>Iran Khodro</t>
  </si>
  <si>
    <t>SAMS0001</t>
  </si>
  <si>
    <t>NISS0016</t>
  </si>
  <si>
    <t>1993-01</t>
  </si>
  <si>
    <t>TOYT0507</t>
  </si>
  <si>
    <t>OPLT0119</t>
  </si>
  <si>
    <t>2004-14</t>
  </si>
  <si>
    <t>SKDT0062</t>
  </si>
  <si>
    <t>JCBS0021</t>
  </si>
  <si>
    <t>TOYT0508</t>
  </si>
  <si>
    <t>HONT0132</t>
  </si>
  <si>
    <t>2013-16</t>
  </si>
  <si>
    <t>VLWT0224</t>
  </si>
  <si>
    <t>GOLT0001</t>
  </si>
  <si>
    <t>KIAS0024</t>
  </si>
  <si>
    <t>FATS0037</t>
  </si>
  <si>
    <t>HONT0133</t>
  </si>
  <si>
    <t>VAZT0150</t>
  </si>
  <si>
    <t>FATS0038</t>
  </si>
  <si>
    <t>1996-10</t>
  </si>
  <si>
    <t>FRDT0213</t>
  </si>
  <si>
    <t>1999-08</t>
  </si>
  <si>
    <t>S50</t>
  </si>
  <si>
    <t>MITS0030</t>
  </si>
  <si>
    <t>5696</t>
  </si>
  <si>
    <t>MITS0031</t>
  </si>
  <si>
    <t>2008-13</t>
  </si>
  <si>
    <t>S51</t>
  </si>
  <si>
    <t>FRDT0214</t>
  </si>
  <si>
    <t>VLWT0226</t>
  </si>
  <si>
    <t>FRDS0138</t>
  </si>
  <si>
    <t>KIAT0220</t>
  </si>
  <si>
    <t>MAZT0018</t>
  </si>
  <si>
    <t>2012-14</t>
  </si>
  <si>
    <t>1999-14</t>
  </si>
  <si>
    <t>ZJ</t>
  </si>
  <si>
    <t>2007-18</t>
  </si>
  <si>
    <t>UN</t>
  </si>
  <si>
    <t>RP</t>
  </si>
  <si>
    <t>2010-12</t>
  </si>
  <si>
    <t>ROVT0080</t>
  </si>
  <si>
    <t>VLVS0022</t>
  </si>
  <si>
    <t>VLVS0023</t>
  </si>
  <si>
    <t>SKDT0063</t>
  </si>
  <si>
    <t>MERT0187</t>
  </si>
  <si>
    <t>2009-11</t>
  </si>
  <si>
    <t>TOYT0509</t>
  </si>
  <si>
    <t>TOYT0510</t>
  </si>
  <si>
    <t>KIAS0025</t>
  </si>
  <si>
    <t>MNTS0002</t>
  </si>
  <si>
    <t>TOYS0068</t>
  </si>
  <si>
    <t>HYNT0202</t>
  </si>
  <si>
    <t>2014-19</t>
  </si>
  <si>
    <t>HYNT0203</t>
  </si>
  <si>
    <t>HYNT0204</t>
  </si>
  <si>
    <t>HYNT0205</t>
  </si>
  <si>
    <t>VMZT0001</t>
  </si>
  <si>
    <t>2009-18</t>
  </si>
  <si>
    <t>1983-16</t>
  </si>
  <si>
    <t>MITT0172</t>
  </si>
  <si>
    <t>FRDT0216</t>
  </si>
  <si>
    <t>FRDT0217</t>
  </si>
  <si>
    <t>FRDT0218</t>
  </si>
  <si>
    <t>FRDT0219</t>
  </si>
  <si>
    <t>MERT0189</t>
  </si>
  <si>
    <t>MNTS0003</t>
  </si>
  <si>
    <t>MNTS0004</t>
  </si>
  <si>
    <t>Naveco</t>
  </si>
  <si>
    <t>NAVT0001</t>
  </si>
  <si>
    <t>TOYT0513</t>
  </si>
  <si>
    <t>2010-18</t>
  </si>
  <si>
    <t>2011-18</t>
  </si>
  <si>
    <t>2006-17</t>
  </si>
  <si>
    <t>PORT0008</t>
  </si>
  <si>
    <t>VAZS0571</t>
  </si>
  <si>
    <t>VAZS0572</t>
  </si>
  <si>
    <t>KIAS0026</t>
  </si>
  <si>
    <t>BMWS0018</t>
  </si>
  <si>
    <t>720</t>
  </si>
  <si>
    <t>320</t>
  </si>
  <si>
    <t>620</t>
  </si>
  <si>
    <t>520</t>
  </si>
  <si>
    <t>DY</t>
  </si>
  <si>
    <t>DE</t>
  </si>
  <si>
    <t>PEGT0085</t>
  </si>
  <si>
    <t>HYNS0070</t>
  </si>
  <si>
    <t>VLGT0001</t>
  </si>
  <si>
    <t>ROVT0081</t>
  </si>
  <si>
    <t>R70</t>
  </si>
  <si>
    <t>BK</t>
  </si>
  <si>
    <t>BL</t>
  </si>
  <si>
    <t>BM</t>
  </si>
  <si>
    <t>CR</t>
  </si>
  <si>
    <t>CW</t>
  </si>
  <si>
    <t>2014-15</t>
  </si>
  <si>
    <t>BF</t>
  </si>
  <si>
    <t>BG</t>
  </si>
  <si>
    <t>1989-95</t>
  </si>
  <si>
    <t>BA</t>
  </si>
  <si>
    <t>BJ</t>
  </si>
  <si>
    <t>GAZS0177</t>
  </si>
  <si>
    <t>GG</t>
  </si>
  <si>
    <t>GH</t>
  </si>
  <si>
    <t>GJ</t>
  </si>
  <si>
    <t>GC</t>
  </si>
  <si>
    <t>GD</t>
  </si>
  <si>
    <t>GE</t>
  </si>
  <si>
    <t>GF</t>
  </si>
  <si>
    <t>1982-87</t>
  </si>
  <si>
    <t>MERT0192</t>
  </si>
  <si>
    <t>5343</t>
  </si>
  <si>
    <t>W163</t>
  </si>
  <si>
    <t>SUZT0033</t>
  </si>
  <si>
    <t>DW</t>
  </si>
  <si>
    <t>LW</t>
  </si>
  <si>
    <t>LY</t>
  </si>
  <si>
    <t>CP</t>
  </si>
  <si>
    <t>W168</t>
  </si>
  <si>
    <t>W169 / W245</t>
  </si>
  <si>
    <t>2000-04</t>
  </si>
  <si>
    <t>C218</t>
  </si>
  <si>
    <t>TOYT0517</t>
  </si>
  <si>
    <t>VLWT0230</t>
  </si>
  <si>
    <t>W210,S210</t>
  </si>
  <si>
    <t>W211,S211</t>
  </si>
  <si>
    <t>W212,S212</t>
  </si>
  <si>
    <t>KIAT0222</t>
  </si>
  <si>
    <t>HYNT0207</t>
  </si>
  <si>
    <t>TOYT0518</t>
  </si>
  <si>
    <t>2005-17</t>
  </si>
  <si>
    <t>2002-05</t>
  </si>
  <si>
    <t>2003-14</t>
  </si>
  <si>
    <t>Z30</t>
  </si>
  <si>
    <t>VLWS0109</t>
  </si>
  <si>
    <t>VLWS0110</t>
  </si>
  <si>
    <t>1986-99</t>
  </si>
  <si>
    <t>1995-05</t>
  </si>
  <si>
    <t>MERT0193</t>
  </si>
  <si>
    <t>VLWT0231</t>
  </si>
  <si>
    <t>1991-00</t>
  </si>
  <si>
    <t>1998-08</t>
  </si>
  <si>
    <t>1991-04</t>
  </si>
  <si>
    <t>HYNT0208</t>
  </si>
  <si>
    <t>Y10</t>
  </si>
  <si>
    <t>KIAT0223</t>
  </si>
  <si>
    <t>KIAT0224</t>
  </si>
  <si>
    <t>SUZT0034</t>
  </si>
  <si>
    <t>FRDT0220</t>
  </si>
  <si>
    <t>AGNH</t>
  </si>
  <si>
    <t>MZDT0154</t>
  </si>
  <si>
    <t>HYNT0210</t>
  </si>
  <si>
    <t>1992-02</t>
  </si>
  <si>
    <t>TOYS0069</t>
  </si>
  <si>
    <t>1980-97</t>
  </si>
  <si>
    <t>FRDS0139</t>
  </si>
  <si>
    <t>FRDS0140</t>
  </si>
  <si>
    <t>M11</t>
  </si>
  <si>
    <t>M12</t>
  </si>
  <si>
    <t>JUNGHEINRICH</t>
  </si>
  <si>
    <t>JNGS0001</t>
  </si>
  <si>
    <t>JNGS0002</t>
  </si>
  <si>
    <t>MERT0067</t>
  </si>
  <si>
    <t>MERT0177</t>
  </si>
  <si>
    <t>C26</t>
  </si>
  <si>
    <t>1999-17</t>
  </si>
  <si>
    <t>6091</t>
  </si>
  <si>
    <t>1984-94</t>
  </si>
  <si>
    <t>1994-04</t>
  </si>
  <si>
    <t>1987-97</t>
  </si>
  <si>
    <t>1989-99</t>
  </si>
  <si>
    <t>1994-02</t>
  </si>
  <si>
    <t>958</t>
  </si>
  <si>
    <t>1998-13</t>
  </si>
  <si>
    <t>1997-09</t>
  </si>
  <si>
    <t>АКСМ</t>
  </si>
  <si>
    <t>AKCT0001</t>
  </si>
  <si>
    <t>BMWS0019</t>
  </si>
  <si>
    <t>ROVT0082</t>
  </si>
  <si>
    <t>7048</t>
  </si>
  <si>
    <t>NISS0017</t>
  </si>
  <si>
    <t>MZDT0157</t>
  </si>
  <si>
    <t>ROVT0083</t>
  </si>
  <si>
    <t>FATS0039</t>
  </si>
  <si>
    <t>RENT0120</t>
  </si>
  <si>
    <t>2001-14</t>
  </si>
  <si>
    <t>R3</t>
  </si>
  <si>
    <t>MZDT0158</t>
  </si>
  <si>
    <t>1984-98</t>
  </si>
  <si>
    <t>A5</t>
  </si>
  <si>
    <t>A7</t>
  </si>
  <si>
    <t>ALFT0008</t>
  </si>
  <si>
    <t>SsangYong</t>
  </si>
  <si>
    <t>ГАЗ 2410,3102,21</t>
  </si>
  <si>
    <t>GAZT0048</t>
  </si>
  <si>
    <t>1956-70</t>
  </si>
  <si>
    <t>2001-12</t>
  </si>
  <si>
    <t>GD/GG</t>
  </si>
  <si>
    <t>ZR1</t>
  </si>
  <si>
    <t>2007-11</t>
  </si>
  <si>
    <t>VLWS0111</t>
  </si>
  <si>
    <t xml:space="preserve">HT </t>
  </si>
  <si>
    <t>1998-18</t>
  </si>
  <si>
    <t>1987-95</t>
  </si>
  <si>
    <t>SKDT0067</t>
  </si>
  <si>
    <t>NIST0198</t>
  </si>
  <si>
    <t>MZDT0159</t>
  </si>
  <si>
    <t>2016-18</t>
  </si>
  <si>
    <t>VLWS0112</t>
  </si>
  <si>
    <t>GAZS0178</t>
  </si>
  <si>
    <t>Кургандормаш</t>
  </si>
  <si>
    <t>KDMS0001</t>
  </si>
  <si>
    <t>NISS0018</t>
  </si>
  <si>
    <t xml:space="preserve">         ГАЗ М-20 Победа</t>
  </si>
  <si>
    <t>1946-58</t>
  </si>
  <si>
    <t>GAZS0179</t>
  </si>
  <si>
    <t>GAZS0180</t>
  </si>
  <si>
    <t>GAZS0182</t>
  </si>
  <si>
    <t>GAZS0184</t>
  </si>
  <si>
    <t>GAZS0181</t>
  </si>
  <si>
    <t>GAZS0183</t>
  </si>
  <si>
    <t>T22</t>
  </si>
  <si>
    <t>LIAT0027</t>
  </si>
  <si>
    <t>TRBT0013</t>
  </si>
  <si>
    <t>HYNT0211</t>
  </si>
  <si>
    <t>HYNT0212</t>
  </si>
  <si>
    <t>HONT0134</t>
  </si>
  <si>
    <t>4005</t>
  </si>
  <si>
    <t>NISS0019</t>
  </si>
  <si>
    <t>NISS0020</t>
  </si>
  <si>
    <t>T180</t>
  </si>
  <si>
    <t>T200</t>
  </si>
  <si>
    <t>T230</t>
  </si>
  <si>
    <t>X90</t>
  </si>
  <si>
    <t>X80</t>
  </si>
  <si>
    <t>LEXT0074</t>
  </si>
  <si>
    <t>XV20</t>
  </si>
  <si>
    <t>MZDS0020</t>
  </si>
  <si>
    <t>TOYT0525</t>
  </si>
  <si>
    <t>JCBS0023</t>
  </si>
  <si>
    <t>HITS0009</t>
  </si>
  <si>
    <t>HITS0010</t>
  </si>
  <si>
    <t>KIAT0226</t>
  </si>
  <si>
    <t>NIST0199</t>
  </si>
  <si>
    <t>Genesis</t>
  </si>
  <si>
    <t>GENT0001</t>
  </si>
  <si>
    <t>CITS0028</t>
  </si>
  <si>
    <t>KIAT0227</t>
  </si>
  <si>
    <t>KIAT0228</t>
  </si>
  <si>
    <t>CTRS0024</t>
  </si>
  <si>
    <t>TERT0005</t>
  </si>
  <si>
    <t>B8</t>
  </si>
  <si>
    <t>B9</t>
  </si>
  <si>
    <t>VLVS0024</t>
  </si>
  <si>
    <t>JCBS0024</t>
  </si>
  <si>
    <t>JCBS0025</t>
  </si>
  <si>
    <t>JCBS0026</t>
  </si>
  <si>
    <t>HYNT0214</t>
  </si>
  <si>
    <t>HYNT0215</t>
  </si>
  <si>
    <t>MZDS0021</t>
  </si>
  <si>
    <t>E140</t>
  </si>
  <si>
    <t>E120</t>
  </si>
  <si>
    <t>E140 / E150</t>
  </si>
  <si>
    <t>E120, E130</t>
  </si>
  <si>
    <t>E140, E150</t>
  </si>
  <si>
    <t>T170</t>
  </si>
  <si>
    <t>T210</t>
  </si>
  <si>
    <t>S140</t>
  </si>
  <si>
    <t>S150</t>
  </si>
  <si>
    <t>1995-08</t>
  </si>
  <si>
    <t>2006-18</t>
  </si>
  <si>
    <t>XU10</t>
  </si>
  <si>
    <t>XU30</t>
  </si>
  <si>
    <t>HONT0135</t>
  </si>
  <si>
    <t>HONT0136</t>
  </si>
  <si>
    <t>MERS0139</t>
  </si>
  <si>
    <t>1988-04</t>
  </si>
  <si>
    <t>M10</t>
  </si>
  <si>
    <t>70</t>
  </si>
  <si>
    <t>80</t>
  </si>
  <si>
    <t>90</t>
  </si>
  <si>
    <t>100</t>
  </si>
  <si>
    <t>120</t>
  </si>
  <si>
    <t>150</t>
  </si>
  <si>
    <t>200</t>
  </si>
  <si>
    <t>HUMT0003</t>
  </si>
  <si>
    <t>BMWS0020</t>
  </si>
  <si>
    <t>BOBS0013</t>
  </si>
  <si>
    <t>X110</t>
  </si>
  <si>
    <t>E130</t>
  </si>
  <si>
    <t>C10</t>
  </si>
  <si>
    <t>T26</t>
  </si>
  <si>
    <t>ALFT0009</t>
  </si>
  <si>
    <t>JHDT0001</t>
  </si>
  <si>
    <t>MZDT0160</t>
  </si>
  <si>
    <t>LV</t>
  </si>
  <si>
    <t>1988-99</t>
  </si>
  <si>
    <t>CRST0015</t>
  </si>
  <si>
    <t>HGRT0005</t>
  </si>
  <si>
    <t>XR10,XR20</t>
  </si>
  <si>
    <t>XR30,XR40</t>
  </si>
  <si>
    <t>SEAT0016</t>
  </si>
  <si>
    <t>SEAT0017</t>
  </si>
  <si>
    <t>HONT0137</t>
  </si>
  <si>
    <t>TOYT0527</t>
  </si>
  <si>
    <t>XW20</t>
  </si>
  <si>
    <t>XW30</t>
  </si>
  <si>
    <t>JCBT0015</t>
  </si>
  <si>
    <t>XA10</t>
  </si>
  <si>
    <t>XA20</t>
  </si>
  <si>
    <t>XA30</t>
  </si>
  <si>
    <t>CA40</t>
  </si>
  <si>
    <t>GOLT0002</t>
  </si>
  <si>
    <t>KIAT0229</t>
  </si>
  <si>
    <t>1984-92</t>
  </si>
  <si>
    <t>B3, B4</t>
  </si>
  <si>
    <t>2003-06</t>
  </si>
  <si>
    <t>1999-01</t>
  </si>
  <si>
    <t>1979-92</t>
  </si>
  <si>
    <t>2003-15</t>
  </si>
  <si>
    <t>T3</t>
  </si>
  <si>
    <t>T4</t>
  </si>
  <si>
    <t>T5</t>
  </si>
  <si>
    <t>T6</t>
  </si>
  <si>
    <t>MAZS0013</t>
  </si>
  <si>
    <t>TOYS0070</t>
  </si>
  <si>
    <t>Claas</t>
  </si>
  <si>
    <t>CLSS0001</t>
  </si>
  <si>
    <t>CLSS0002</t>
  </si>
  <si>
    <t>LIAS0011</t>
  </si>
  <si>
    <t xml:space="preserve">         ПАЗ 4230 Аврора</t>
  </si>
  <si>
    <t>PAZS0043</t>
  </si>
  <si>
    <t>IVES0044</t>
  </si>
  <si>
    <t>IVES0045</t>
  </si>
  <si>
    <t>TOYT0528</t>
  </si>
  <si>
    <t>MERT0197</t>
  </si>
  <si>
    <t>X253</t>
  </si>
  <si>
    <t>MERT0198</t>
  </si>
  <si>
    <t>KAMS0018</t>
  </si>
  <si>
    <t>TOYT0529</t>
  </si>
  <si>
    <t>XV30</t>
  </si>
  <si>
    <t>BOBS0014</t>
  </si>
  <si>
    <t>ВАЗ 1111 Ока</t>
  </si>
  <si>
    <t>1987-08</t>
  </si>
  <si>
    <t xml:space="preserve">         ВАЗ 1111 Ока</t>
  </si>
  <si>
    <t xml:space="preserve">         ВАЗ 1117 Kalina I 5D Wagon / 2194  Kalina II 5D Wagon</t>
  </si>
  <si>
    <t>2004-18</t>
  </si>
  <si>
    <t>ВАЗ 1118 Kalina I</t>
  </si>
  <si>
    <t>Y70</t>
  </si>
  <si>
    <t>Y77</t>
  </si>
  <si>
    <t>MERT0199</t>
  </si>
  <si>
    <t>C253</t>
  </si>
  <si>
    <t>MERT0200</t>
  </si>
  <si>
    <t>CITT0070</t>
  </si>
  <si>
    <t>CITT0071</t>
  </si>
  <si>
    <t>ROVT0084</t>
  </si>
  <si>
    <t>7017</t>
  </si>
  <si>
    <t>HONT0138</t>
  </si>
  <si>
    <t>JCBS0027</t>
  </si>
  <si>
    <t>JCBS0028</t>
  </si>
  <si>
    <t>JCBS0029</t>
  </si>
  <si>
    <t>JCBS0030</t>
  </si>
  <si>
    <t>JCBS0031</t>
  </si>
  <si>
    <t>JCBS0032</t>
  </si>
  <si>
    <t>JCBS0033</t>
  </si>
  <si>
    <t>HYNT0217</t>
  </si>
  <si>
    <t>LIFT0012</t>
  </si>
  <si>
    <t>TART0005</t>
  </si>
  <si>
    <t>BMWT0158</t>
  </si>
  <si>
    <t>2446</t>
  </si>
  <si>
    <t>E63 / E64</t>
  </si>
  <si>
    <t>HINS0003</t>
  </si>
  <si>
    <t>HINS0004</t>
  </si>
  <si>
    <t>VLVT0061</t>
  </si>
  <si>
    <t>MITS0032</t>
  </si>
  <si>
    <t>FRDT0225</t>
  </si>
  <si>
    <t>VAZS0387</t>
  </si>
  <si>
    <t>VAZS0388</t>
  </si>
  <si>
    <t>Neoplan</t>
  </si>
  <si>
    <t>NEOT0001</t>
  </si>
  <si>
    <t>MITT0173</t>
  </si>
  <si>
    <t>LIAT0028</t>
  </si>
  <si>
    <t>MITS0033</t>
  </si>
  <si>
    <t>GELT0010</t>
  </si>
  <si>
    <t>ROVS0001</t>
  </si>
  <si>
    <t>NIST0200</t>
  </si>
  <si>
    <t>5994</t>
  </si>
  <si>
    <t>S14</t>
  </si>
  <si>
    <t>CTRS0025</t>
  </si>
  <si>
    <t xml:space="preserve">     ВМЗ (Вологодский Моторный Завод)</t>
  </si>
  <si>
    <t>Голаз</t>
  </si>
  <si>
    <t>МАЗ</t>
  </si>
  <si>
    <t xml:space="preserve">     Волжанин Volgabus</t>
  </si>
  <si>
    <t>TOYS0071</t>
  </si>
  <si>
    <t>№ 
п.п</t>
  </si>
  <si>
    <t>ДЛЯ ИНОСТРАННЫХ ГРУЗОВЫХ АВТО</t>
  </si>
  <si>
    <t>MERS0140</t>
  </si>
  <si>
    <t>MERS0141</t>
  </si>
  <si>
    <t>MERS0142</t>
  </si>
  <si>
    <t>MERS0143</t>
  </si>
  <si>
    <t>ZOTT0002</t>
  </si>
  <si>
    <t>BMWT0159</t>
  </si>
  <si>
    <t>VLWT0235</t>
  </si>
  <si>
    <t>VLWT0236</t>
  </si>
  <si>
    <t>VLWT0237</t>
  </si>
  <si>
    <t>HONT0139</t>
  </si>
  <si>
    <t>KIAS0029</t>
  </si>
  <si>
    <t>KIAS0030</t>
  </si>
  <si>
    <t>KIAS0027</t>
  </si>
  <si>
    <t>KIAS0028</t>
  </si>
  <si>
    <t>MAZT0019</t>
  </si>
  <si>
    <t>SBRT0092</t>
  </si>
  <si>
    <t>TOYT0534</t>
  </si>
  <si>
    <t>HGRT0006</t>
  </si>
  <si>
    <t>NEFT0022</t>
  </si>
  <si>
    <t>NEFT0023</t>
  </si>
  <si>
    <t>PORT0009</t>
  </si>
  <si>
    <t>LIFT0013</t>
  </si>
  <si>
    <t>CHRT0023</t>
  </si>
  <si>
    <t>ALFT0010</t>
  </si>
  <si>
    <t>SBRT0093</t>
  </si>
  <si>
    <t>MERT0204</t>
  </si>
  <si>
    <t>AGNP</t>
  </si>
  <si>
    <t>TOYT0533</t>
  </si>
  <si>
    <t>TOYT0535</t>
  </si>
  <si>
    <t>JGRT0019</t>
  </si>
  <si>
    <t>4339</t>
  </si>
  <si>
    <t>MITT0175</t>
  </si>
  <si>
    <t>TOYT0537</t>
  </si>
  <si>
    <t>VLGS0009</t>
  </si>
  <si>
    <t>VLGS0010</t>
  </si>
  <si>
    <t>Прайс лист для автобусов</t>
  </si>
  <si>
    <t xml:space="preserve">              ДЛЯ АВТОБУСОВ</t>
  </si>
  <si>
    <t xml:space="preserve"> Hyundai</t>
  </si>
  <si>
    <t xml:space="preserve"> Mercedes</t>
  </si>
  <si>
    <t xml:space="preserve">      Богдан</t>
  </si>
  <si>
    <t xml:space="preserve">   ИКАРУС</t>
  </si>
  <si>
    <t xml:space="preserve">   КавЗ</t>
  </si>
  <si>
    <t xml:space="preserve">   НефАЗ</t>
  </si>
  <si>
    <t>BOBS0015</t>
  </si>
  <si>
    <t xml:space="preserve"> Man</t>
  </si>
  <si>
    <t>MANT0017</t>
  </si>
  <si>
    <t>R61</t>
  </si>
  <si>
    <t>MANT0018</t>
  </si>
  <si>
    <t>ACLH</t>
  </si>
  <si>
    <t>MERT0205</t>
  </si>
  <si>
    <t>MERT0206</t>
  </si>
  <si>
    <t>RENT0105</t>
  </si>
  <si>
    <t>TOYT0538</t>
  </si>
  <si>
    <t>MERT0207</t>
  </si>
  <si>
    <t>KIAT0230</t>
  </si>
  <si>
    <t>4455</t>
  </si>
  <si>
    <t>ROVT0085</t>
  </si>
  <si>
    <t>RENT0121</t>
  </si>
  <si>
    <t>RENT0122</t>
  </si>
  <si>
    <t>TOYS0072</t>
  </si>
  <si>
    <t>2001-04</t>
  </si>
  <si>
    <t>ROVT0087</t>
  </si>
  <si>
    <t>4153</t>
  </si>
  <si>
    <t>HYNT0220</t>
  </si>
  <si>
    <t>HYNT0219</t>
  </si>
  <si>
    <t>FRDT0226</t>
  </si>
  <si>
    <t>ROVT0088</t>
  </si>
  <si>
    <t>CADT0012</t>
  </si>
  <si>
    <t>QY55</t>
  </si>
  <si>
    <t>CADT0013</t>
  </si>
  <si>
    <t>CADT0014</t>
  </si>
  <si>
    <t>KIAS0031</t>
  </si>
  <si>
    <t>MITS0023</t>
  </si>
  <si>
    <t>3583</t>
  </si>
  <si>
    <t>LEXT0075</t>
  </si>
  <si>
    <t>HINT0008</t>
  </si>
  <si>
    <t>KIAS0032</t>
  </si>
  <si>
    <t>CTRS0026</t>
  </si>
  <si>
    <t>CTRS0027</t>
  </si>
  <si>
    <t>FRDT0227</t>
  </si>
  <si>
    <t>RENT0124</t>
  </si>
  <si>
    <t>2019-</t>
  </si>
  <si>
    <t>RENT0125</t>
  </si>
  <si>
    <t>RENT0126</t>
  </si>
  <si>
    <t>RENT0127</t>
  </si>
  <si>
    <t>IVET0021</t>
  </si>
  <si>
    <t>HONT0140</t>
  </si>
  <si>
    <t>3992</t>
  </si>
  <si>
    <t>HONT0141</t>
  </si>
  <si>
    <t>VLGS0011</t>
  </si>
  <si>
    <t>LIAT0029</t>
  </si>
  <si>
    <t>NIST0202</t>
  </si>
  <si>
    <t>6077</t>
  </si>
  <si>
    <t>ZE0/AZE0</t>
  </si>
  <si>
    <t>VLWT0239</t>
  </si>
  <si>
    <t>MERS0144</t>
  </si>
  <si>
    <t>MERS0145</t>
  </si>
  <si>
    <t>HYNS0071</t>
  </si>
  <si>
    <t>HITS0011</t>
  </si>
  <si>
    <t>DSNS0006</t>
  </si>
  <si>
    <t>DSNS0007</t>
  </si>
  <si>
    <t>DSNS0008</t>
  </si>
  <si>
    <t>DSNS0009</t>
  </si>
  <si>
    <t>DSNS0010</t>
  </si>
  <si>
    <t>CTRS0028</t>
  </si>
  <si>
    <t>CTRS0029</t>
  </si>
  <si>
    <t>HONT0142</t>
  </si>
  <si>
    <t>LIAT0030</t>
  </si>
  <si>
    <t>FRDS0141</t>
  </si>
  <si>
    <t>VAZT0108</t>
  </si>
  <si>
    <t>MERT0208</t>
  </si>
  <si>
    <t>5447</t>
  </si>
  <si>
    <t>BMWT0160</t>
  </si>
  <si>
    <t>2463</t>
  </si>
  <si>
    <t>F06 / F12 / F13</t>
  </si>
  <si>
    <t>CTRS0030</t>
  </si>
  <si>
    <t>CTRS0031</t>
  </si>
  <si>
    <t>FRDS0142</t>
  </si>
  <si>
    <t>IVET0022</t>
  </si>
  <si>
    <t>FRDT0228</t>
  </si>
  <si>
    <t>CTRS0032</t>
  </si>
  <si>
    <t>HONS0010</t>
  </si>
  <si>
    <t>NEFT0024</t>
  </si>
  <si>
    <t>HYNS0072</t>
  </si>
  <si>
    <t>GRWT0024</t>
  </si>
  <si>
    <t>JCBT0016</t>
  </si>
  <si>
    <t>OPLS0024</t>
  </si>
  <si>
    <t>CC6450</t>
  </si>
  <si>
    <t>GAZS0186</t>
  </si>
  <si>
    <t>OPLS0026</t>
  </si>
  <si>
    <t>MAZT0020</t>
  </si>
  <si>
    <t>BMWT0162</t>
  </si>
  <si>
    <t>2482</t>
  </si>
  <si>
    <t>F48</t>
  </si>
  <si>
    <t>CTRS0033</t>
  </si>
  <si>
    <t>SDLG</t>
  </si>
  <si>
    <t>SDLS0001</t>
  </si>
  <si>
    <t>SDLS0002</t>
  </si>
  <si>
    <t>BMWT0163</t>
  </si>
  <si>
    <t>LEXT0076</t>
  </si>
  <si>
    <t>TOYT0542</t>
  </si>
  <si>
    <t>E160 / E170</t>
  </si>
  <si>
    <t>2012-20</t>
  </si>
  <si>
    <t>TOYT0543</t>
  </si>
  <si>
    <t>TOYT0544</t>
  </si>
  <si>
    <t>KOMS0010</t>
  </si>
  <si>
    <t>SKDT0069</t>
  </si>
  <si>
    <t>Smart</t>
  </si>
  <si>
    <t>SMRT0001</t>
  </si>
  <si>
    <t>OPLS0028</t>
  </si>
  <si>
    <t>KOMS0011</t>
  </si>
  <si>
    <t>AUDT0088</t>
  </si>
  <si>
    <t>NIST0205</t>
  </si>
  <si>
    <t>NIST0206</t>
  </si>
  <si>
    <t>Z52</t>
  </si>
  <si>
    <t>VLGS0012</t>
  </si>
  <si>
    <t>VLGS0013</t>
  </si>
  <si>
    <t>VLGS0014</t>
  </si>
  <si>
    <t>VLGS0015</t>
  </si>
  <si>
    <t>SUZT0036</t>
  </si>
  <si>
    <t>FRDS0143</t>
  </si>
  <si>
    <t>GAZS0187</t>
  </si>
  <si>
    <t>GAZS0188</t>
  </si>
  <si>
    <t>NIST0203</t>
  </si>
  <si>
    <t>6089</t>
  </si>
  <si>
    <t>NIST0204</t>
  </si>
  <si>
    <t>6089AGNBLP</t>
  </si>
  <si>
    <t>VLWS0113</t>
  </si>
  <si>
    <t>KIAS0034</t>
  </si>
  <si>
    <t>FAWT0008</t>
  </si>
  <si>
    <t>LEXT0079</t>
  </si>
  <si>
    <t>LIFT0014</t>
  </si>
  <si>
    <t>KIAS0035</t>
  </si>
  <si>
    <t>VLGS0016</t>
  </si>
  <si>
    <t>BMWT0165</t>
  </si>
  <si>
    <t>2454</t>
  </si>
  <si>
    <t>BMWT0166</t>
  </si>
  <si>
    <t>KVZT0003</t>
  </si>
  <si>
    <t>LEXT0078</t>
  </si>
  <si>
    <t>KIAS0033</t>
  </si>
  <si>
    <t>GAZS0189</t>
  </si>
  <si>
    <t>LIAS0012</t>
  </si>
  <si>
    <t>VLWS0114</t>
  </si>
  <si>
    <t>TOYT0546</t>
  </si>
  <si>
    <t>MERS0146</t>
  </si>
  <si>
    <t>FRDS0144</t>
  </si>
  <si>
    <t>TOYT0547</t>
  </si>
  <si>
    <t>VLVT0062</t>
  </si>
  <si>
    <t>8839</t>
  </si>
  <si>
    <t>VLWS0115</t>
  </si>
  <si>
    <t xml:space="preserve">         Нефаз</t>
  </si>
  <si>
    <t>NEFS0002</t>
  </si>
  <si>
    <t>LIAS0013</t>
  </si>
  <si>
    <t>LIAS0014</t>
  </si>
  <si>
    <t>YAZS0062</t>
  </si>
  <si>
    <t>TOYT0548</t>
  </si>
  <si>
    <t>MANT0019</t>
  </si>
  <si>
    <t>VLVT0063</t>
  </si>
  <si>
    <t>HONT0143</t>
  </si>
  <si>
    <t>HONT0145</t>
  </si>
  <si>
    <t>HONT0146</t>
  </si>
  <si>
    <t>HONT0144</t>
  </si>
  <si>
    <t>BMWT0168</t>
  </si>
  <si>
    <t>I01</t>
  </si>
  <si>
    <t>MZDT0163</t>
  </si>
  <si>
    <t>MERT0209</t>
  </si>
  <si>
    <t>5443</t>
  </si>
  <si>
    <t>VLWS0116</t>
  </si>
  <si>
    <t>HONT0147</t>
  </si>
  <si>
    <t>JAC</t>
  </si>
  <si>
    <t>JACS0001</t>
  </si>
  <si>
    <t>PORT0010</t>
  </si>
  <si>
    <t>CHVT0072</t>
  </si>
  <si>
    <t>SKOS0012</t>
  </si>
  <si>
    <t>PORT0011</t>
  </si>
  <si>
    <t>TOYT0553</t>
  </si>
  <si>
    <t>NIST0208</t>
  </si>
  <si>
    <t>KIAT0236</t>
  </si>
  <si>
    <t>VLWT0243</t>
  </si>
  <si>
    <t xml:space="preserve">  Scania</t>
  </si>
  <si>
    <t>SCNT0009</t>
  </si>
  <si>
    <t>JCBT0017</t>
  </si>
  <si>
    <t>JCBS0034</t>
  </si>
  <si>
    <t>VLWS0117</t>
  </si>
  <si>
    <t>FRDT0230</t>
  </si>
  <si>
    <t>TOYT0549</t>
  </si>
  <si>
    <t>XA50</t>
  </si>
  <si>
    <t>BMWS0021</t>
  </si>
  <si>
    <t>TOYT0554</t>
  </si>
  <si>
    <t>8324</t>
  </si>
  <si>
    <t>XW10</t>
  </si>
  <si>
    <t>MITT0176</t>
  </si>
  <si>
    <t>Z20/Z30</t>
  </si>
  <si>
    <t>VLWT0245</t>
  </si>
  <si>
    <t>LIAS0015</t>
  </si>
  <si>
    <t>LIAS0016</t>
  </si>
  <si>
    <t>VLVT0065</t>
  </si>
  <si>
    <t>2001-15</t>
  </si>
  <si>
    <t>VLVT0066</t>
  </si>
  <si>
    <t>LIAS0017</t>
  </si>
  <si>
    <t>LIAS0018</t>
  </si>
  <si>
    <t>LIAS0019</t>
  </si>
  <si>
    <t>VAZT0161</t>
  </si>
  <si>
    <t>2002-18</t>
  </si>
  <si>
    <t>NISS0021</t>
  </si>
  <si>
    <t xml:space="preserve">  Yutong</t>
  </si>
  <si>
    <t>FRDS0145</t>
  </si>
  <si>
    <t>VLGS0017</t>
  </si>
  <si>
    <t>KAMT0017</t>
  </si>
  <si>
    <t>HYNS0073</t>
  </si>
  <si>
    <t>MD</t>
  </si>
  <si>
    <t>1970-12</t>
  </si>
  <si>
    <t>1970-06</t>
  </si>
  <si>
    <t>4021</t>
  </si>
  <si>
    <t>1971-86</t>
  </si>
  <si>
    <t>1984-12</t>
  </si>
  <si>
    <t>MAZS0014</t>
  </si>
  <si>
    <t>1979-12</t>
  </si>
  <si>
    <t>NEFS0003</t>
  </si>
  <si>
    <t>NEFS0004</t>
  </si>
  <si>
    <t>1984-13</t>
  </si>
  <si>
    <t>1987-13</t>
  </si>
  <si>
    <t>Hamm</t>
  </si>
  <si>
    <t>HAMS0001</t>
  </si>
  <si>
    <t>HAMS0002</t>
  </si>
  <si>
    <t>TOYT0555</t>
  </si>
  <si>
    <t>CHVT0073</t>
  </si>
  <si>
    <t>VLGS0018</t>
  </si>
  <si>
    <t>VLWS0118</t>
  </si>
  <si>
    <t>PORT0012</t>
  </si>
  <si>
    <t>VLVT0064</t>
  </si>
  <si>
    <t>8847</t>
  </si>
  <si>
    <t>CTRT0005</t>
  </si>
  <si>
    <t>MZDS0022</t>
  </si>
  <si>
    <t>CITT0074</t>
  </si>
  <si>
    <t xml:space="preserve">         ВАЗ 2102,2104 </t>
  </si>
  <si>
    <t>1971-12</t>
  </si>
  <si>
    <t xml:space="preserve">         ВАЗ 2105,2107,2104 </t>
  </si>
  <si>
    <t xml:space="preserve">         ВАЗ 2101-2107</t>
  </si>
  <si>
    <t>ВАЗ 2108,2109,21099,2113,2114,2115</t>
  </si>
  <si>
    <t>1990-12</t>
  </si>
  <si>
    <t>CHVT0074</t>
  </si>
  <si>
    <t>2015-19</t>
  </si>
  <si>
    <t>CHVT0075</t>
  </si>
  <si>
    <t>HYNS0074</t>
  </si>
  <si>
    <t xml:space="preserve">         ВАЗ 2108,2109,21099,2113,2114,2115</t>
  </si>
  <si>
    <t>1995-14</t>
  </si>
  <si>
    <t>ВАЗ 2110,2111,2112</t>
  </si>
  <si>
    <t>KIAS0036</t>
  </si>
  <si>
    <t>LEXT0081</t>
  </si>
  <si>
    <t>GELT0011</t>
  </si>
  <si>
    <t>ZVW41</t>
  </si>
  <si>
    <t>MERT0210</t>
  </si>
  <si>
    <t>X166 / W166</t>
  </si>
  <si>
    <t>8432</t>
  </si>
  <si>
    <t>TOYT0550</t>
  </si>
  <si>
    <t>TOYT0551</t>
  </si>
  <si>
    <t>MAZS0015</t>
  </si>
  <si>
    <t xml:space="preserve">         ВАЗ 2110,2111,2112,21123</t>
  </si>
  <si>
    <t>1999-09</t>
  </si>
  <si>
    <t>KIAS0037</t>
  </si>
  <si>
    <t>FRDT0231</t>
  </si>
  <si>
    <t>MERT0211</t>
  </si>
  <si>
    <t>C292</t>
  </si>
  <si>
    <t>MERT0212</t>
  </si>
  <si>
    <t>CTRS0034</t>
  </si>
  <si>
    <t>CTRS0035</t>
  </si>
  <si>
    <t>TOYT0556</t>
  </si>
  <si>
    <t>ZVW40</t>
  </si>
  <si>
    <t>VLGS0019</t>
  </si>
  <si>
    <t>VLGS0020</t>
  </si>
  <si>
    <t>4451</t>
  </si>
  <si>
    <t>2013-20</t>
  </si>
  <si>
    <t>KIAS0038</t>
  </si>
  <si>
    <t>NEFS0006</t>
  </si>
  <si>
    <t>NEFS0005</t>
  </si>
  <si>
    <t>NEFS0007</t>
  </si>
  <si>
    <t>NEFS0008</t>
  </si>
  <si>
    <t>BMWT0173</t>
  </si>
  <si>
    <t>G2x</t>
  </si>
  <si>
    <t>ROVT0089</t>
  </si>
  <si>
    <t>ROVT0091</t>
  </si>
  <si>
    <t>TOYT0557</t>
  </si>
  <si>
    <t>VLWS0119</t>
  </si>
  <si>
    <t>1977-</t>
  </si>
  <si>
    <t>SKOS0013</t>
  </si>
  <si>
    <t>SKOS0014</t>
  </si>
  <si>
    <t>JCBT0018</t>
  </si>
  <si>
    <t>ВАЗ 2121, 2131 (Нива)</t>
  </si>
  <si>
    <t xml:space="preserve">         ВАЗ 2131 5D Suv (Нива)</t>
  </si>
  <si>
    <t>HONS0011</t>
  </si>
  <si>
    <t>TOYT0558</t>
  </si>
  <si>
    <t>OPLS0029</t>
  </si>
  <si>
    <t>FRDT0232</t>
  </si>
  <si>
    <t>NIST0209</t>
  </si>
  <si>
    <t>L31</t>
  </si>
  <si>
    <t>1989-98</t>
  </si>
  <si>
    <t>YUTT0002</t>
  </si>
  <si>
    <t>FRDT0233</t>
  </si>
  <si>
    <t>FRDT0234</t>
  </si>
  <si>
    <t>VLGT0002</t>
  </si>
  <si>
    <t>3771</t>
  </si>
  <si>
    <t>4456</t>
  </si>
  <si>
    <t>KOBELCO</t>
  </si>
  <si>
    <t>KBLS0001</t>
  </si>
  <si>
    <t>JCBS0035</t>
  </si>
  <si>
    <t>KOMS0012</t>
  </si>
  <si>
    <t>KOMS0013</t>
  </si>
  <si>
    <t>2480</t>
  </si>
  <si>
    <t>F39</t>
  </si>
  <si>
    <t>BMWT0176</t>
  </si>
  <si>
    <t>PORT0013</t>
  </si>
  <si>
    <t>KIAS0039</t>
  </si>
  <si>
    <t>KIAS0040</t>
  </si>
  <si>
    <t>BMWT0169</t>
  </si>
  <si>
    <t>VLGS0021</t>
  </si>
  <si>
    <t>VAZS0573</t>
  </si>
  <si>
    <t xml:space="preserve">         ВАЗ 2121, 21213, 21214, 21218, 2329</t>
  </si>
  <si>
    <t>VLVT0068</t>
  </si>
  <si>
    <t>8848</t>
  </si>
  <si>
    <t>TRBS0003</t>
  </si>
  <si>
    <t>TRBS0004</t>
  </si>
  <si>
    <t>TRBS0005</t>
  </si>
  <si>
    <t>TRBS0006</t>
  </si>
  <si>
    <t>TRBS0007</t>
  </si>
  <si>
    <t>TRBS0008</t>
  </si>
  <si>
    <t>TRBS0009</t>
  </si>
  <si>
    <t>TRBS0010</t>
  </si>
  <si>
    <t>TRBS0011</t>
  </si>
  <si>
    <t>TRBS0012</t>
  </si>
  <si>
    <t>TRBS0013</t>
  </si>
  <si>
    <t>TRBS0014</t>
  </si>
  <si>
    <t>TRBS0015</t>
  </si>
  <si>
    <t>TRBS0016</t>
  </si>
  <si>
    <t>TRBS0017</t>
  </si>
  <si>
    <t>TRBS0018</t>
  </si>
  <si>
    <t>TRBS0019</t>
  </si>
  <si>
    <t>TRBS0020</t>
  </si>
  <si>
    <t>TRBS0021</t>
  </si>
  <si>
    <t>TRBS0022</t>
  </si>
  <si>
    <t>TRBS0023</t>
  </si>
  <si>
    <t>TRBT0014</t>
  </si>
  <si>
    <t>SKDT0072</t>
  </si>
  <si>
    <t>KIAS0041</t>
  </si>
  <si>
    <t>KIAT0239</t>
  </si>
  <si>
    <t>4454</t>
  </si>
  <si>
    <t>KIAT0240</t>
  </si>
  <si>
    <t>RENT0129</t>
  </si>
  <si>
    <t>VLVT0067</t>
  </si>
  <si>
    <t>KNLT0001</t>
  </si>
  <si>
    <t>IVET0024</t>
  </si>
  <si>
    <t>MAZT0021</t>
  </si>
  <si>
    <t xml:space="preserve">   Неман</t>
  </si>
  <si>
    <t>NEMT0001</t>
  </si>
  <si>
    <t>NEMT0002</t>
  </si>
  <si>
    <t>MZDS0023</t>
  </si>
  <si>
    <t>1968-09</t>
  </si>
  <si>
    <t xml:space="preserve">         ГолАЗ </t>
  </si>
  <si>
    <t>TOYS0074</t>
  </si>
  <si>
    <t>TOYT0569</t>
  </si>
  <si>
    <t>TOYT0568</t>
  </si>
  <si>
    <t>8430</t>
  </si>
  <si>
    <t>E210</t>
  </si>
  <si>
    <t>MITT0180</t>
  </si>
  <si>
    <t>2020-</t>
  </si>
  <si>
    <t>VLWS0120</t>
  </si>
  <si>
    <t>GAZS0190</t>
  </si>
  <si>
    <t>AUDT0092</t>
  </si>
  <si>
    <t>HONS0012</t>
  </si>
  <si>
    <t>HYNT0226</t>
  </si>
  <si>
    <t>CTRS0036</t>
  </si>
  <si>
    <t>FATS0040</t>
  </si>
  <si>
    <t>MERS0147</t>
  </si>
  <si>
    <t>KIAT0241</t>
  </si>
  <si>
    <t>4457</t>
  </si>
  <si>
    <t>KIAT0242</t>
  </si>
  <si>
    <t>KIAT0243</t>
  </si>
  <si>
    <t>MAZS0016</t>
  </si>
  <si>
    <t>SKDT0073</t>
  </si>
  <si>
    <t>MITT0182</t>
  </si>
  <si>
    <t>GENT0002</t>
  </si>
  <si>
    <t>Infiniti</t>
  </si>
  <si>
    <t>INFS0002</t>
  </si>
  <si>
    <t>INFS0001</t>
  </si>
  <si>
    <t>VLGS0022</t>
  </si>
  <si>
    <t>KIAT0244</t>
  </si>
  <si>
    <t>AUDT0095</t>
  </si>
  <si>
    <t>ROVT0092</t>
  </si>
  <si>
    <t>7047</t>
  </si>
  <si>
    <t>HONT0150</t>
  </si>
  <si>
    <t>IVET0025</t>
  </si>
  <si>
    <t>NEFS0010</t>
  </si>
  <si>
    <t>NEFS0011</t>
  </si>
  <si>
    <t>NEFS0012</t>
  </si>
  <si>
    <t>NEFS0013</t>
  </si>
  <si>
    <t>NEFS0014</t>
  </si>
  <si>
    <t>NEFS0015</t>
  </si>
  <si>
    <t>NIST0214</t>
  </si>
  <si>
    <t>E24</t>
  </si>
  <si>
    <t>1986-01</t>
  </si>
  <si>
    <t>FRDT0237</t>
  </si>
  <si>
    <t>NEFS0009</t>
  </si>
  <si>
    <t>NEFS0016</t>
  </si>
  <si>
    <t>BOBT0001</t>
  </si>
  <si>
    <t>OPLT0124</t>
  </si>
  <si>
    <t>MZDT0142</t>
  </si>
  <si>
    <t>MZDT0153</t>
  </si>
  <si>
    <t>MZDT0162</t>
  </si>
  <si>
    <t>SCNT0010</t>
  </si>
  <si>
    <t>DEWS0027</t>
  </si>
  <si>
    <t>KIAT0237</t>
  </si>
  <si>
    <t>GOLS0001</t>
  </si>
  <si>
    <t>VLWT0249</t>
  </si>
  <si>
    <t xml:space="preserve">         ЗАЗ 1102</t>
  </si>
  <si>
    <t>M8СS0002</t>
  </si>
  <si>
    <t>FRDT0239</t>
  </si>
  <si>
    <t>BMWS0022</t>
  </si>
  <si>
    <t>TOYS0075</t>
  </si>
  <si>
    <t>GAZS0191</t>
  </si>
  <si>
    <t>GAZS0192</t>
  </si>
  <si>
    <t>VAZS0574</t>
  </si>
  <si>
    <t>VAZS0575</t>
  </si>
  <si>
    <t>VAZS0576</t>
  </si>
  <si>
    <t>VLWT0250</t>
  </si>
  <si>
    <t>УралВагонЗавод (УВЗ)</t>
  </si>
  <si>
    <t>UVZS0001</t>
  </si>
  <si>
    <t>MITT0183</t>
  </si>
  <si>
    <t>VLWS0121</t>
  </si>
  <si>
    <t>VLVT0069</t>
  </si>
  <si>
    <t>VAZT0162</t>
  </si>
  <si>
    <t>VAZT0163</t>
  </si>
  <si>
    <t>SKDT0074</t>
  </si>
  <si>
    <t>CTRS0038</t>
  </si>
  <si>
    <t>CTRS0037</t>
  </si>
  <si>
    <t>JCBS0036</t>
  </si>
  <si>
    <t>LIAS0021</t>
  </si>
  <si>
    <t>LIAS0020</t>
  </si>
  <si>
    <t>LIAS0023</t>
  </si>
  <si>
    <t>LIAS0022</t>
  </si>
  <si>
    <t>LIAS0025</t>
  </si>
  <si>
    <t>LIAS0024</t>
  </si>
  <si>
    <t>NIST0215</t>
  </si>
  <si>
    <t>OPLS0030</t>
  </si>
  <si>
    <t>MERT0226</t>
  </si>
  <si>
    <t>TRBT0015</t>
  </si>
  <si>
    <t>VLGS0023</t>
  </si>
  <si>
    <t>HONT0154</t>
  </si>
  <si>
    <t>SBRT0096</t>
  </si>
  <si>
    <t>NIST0216</t>
  </si>
  <si>
    <t>ROVT0093</t>
  </si>
  <si>
    <t>ROVT0094</t>
  </si>
  <si>
    <t>AUDT0096</t>
  </si>
  <si>
    <t>LIAT0031</t>
  </si>
  <si>
    <t>HYNT0229</t>
  </si>
  <si>
    <t>4172</t>
  </si>
  <si>
    <t>HYNT0230</t>
  </si>
  <si>
    <t>SKDT0076</t>
  </si>
  <si>
    <t>IVET0026</t>
  </si>
  <si>
    <t>TRBT0016</t>
  </si>
  <si>
    <t>VAZT0164</t>
  </si>
  <si>
    <t>SKDT0077</t>
  </si>
  <si>
    <t>OPLS0031</t>
  </si>
  <si>
    <t>SBRT0097</t>
  </si>
  <si>
    <t>VLWT0251</t>
  </si>
  <si>
    <t>MITT0184</t>
  </si>
  <si>
    <t>5647</t>
  </si>
  <si>
    <t>E92</t>
  </si>
  <si>
    <t>HYNS0075</t>
  </si>
  <si>
    <t>HYNS0076</t>
  </si>
  <si>
    <t>BMWT0184</t>
  </si>
  <si>
    <t>2450</t>
  </si>
  <si>
    <t>E93</t>
  </si>
  <si>
    <t>TOYT0582</t>
  </si>
  <si>
    <t>8421</t>
  </si>
  <si>
    <t>TOYT0583</t>
  </si>
  <si>
    <t>DEWS0028</t>
  </si>
  <si>
    <t>DEWS0029</t>
  </si>
  <si>
    <t>OPLT0125</t>
  </si>
  <si>
    <t>2011-19</t>
  </si>
  <si>
    <t>RENT0132</t>
  </si>
  <si>
    <t>2009-09</t>
  </si>
  <si>
    <t>FRDT0240</t>
  </si>
  <si>
    <t>FRDT0241</t>
  </si>
  <si>
    <t>HYNS0077</t>
  </si>
  <si>
    <t>HYNS0078</t>
  </si>
  <si>
    <t>PORT0014</t>
  </si>
  <si>
    <t>LIAS0026</t>
  </si>
  <si>
    <t>LIAS0027</t>
  </si>
  <si>
    <t>PAZS0044</t>
  </si>
  <si>
    <t>HYNS0079</t>
  </si>
  <si>
    <t>VLWT0252</t>
  </si>
  <si>
    <t>PAZS0045</t>
  </si>
  <si>
    <t>AUDT0099</t>
  </si>
  <si>
    <t>2016-20</t>
  </si>
  <si>
    <t>DEWS0030</t>
  </si>
  <si>
    <t>DEWS0031</t>
  </si>
  <si>
    <t>HYNT0231</t>
  </si>
  <si>
    <t>1989-96</t>
  </si>
  <si>
    <t>FRDT0242</t>
  </si>
  <si>
    <t>FRDT0243</t>
  </si>
  <si>
    <t>AUDT0098</t>
  </si>
  <si>
    <t>CTRS0039</t>
  </si>
  <si>
    <t>ROVT0095</t>
  </si>
  <si>
    <t>PAZS0046</t>
  </si>
  <si>
    <t>PAZS0047</t>
  </si>
  <si>
    <t>TOYT0586</t>
  </si>
  <si>
    <t>KIAT0246</t>
  </si>
  <si>
    <t>KIAT0247</t>
  </si>
  <si>
    <t>NEFT0025</t>
  </si>
  <si>
    <t>ISZT0011</t>
  </si>
  <si>
    <t>DSNS0011</t>
  </si>
  <si>
    <t>PAZS0048</t>
  </si>
  <si>
    <t>MERT0229</t>
  </si>
  <si>
    <t>W463</t>
  </si>
  <si>
    <t>1992-14</t>
  </si>
  <si>
    <t>MZDT0169</t>
  </si>
  <si>
    <t>TOYT0588</t>
  </si>
  <si>
    <t>MITS0034</t>
  </si>
  <si>
    <t>DODT0009</t>
  </si>
  <si>
    <t>AD50</t>
  </si>
  <si>
    <t>2007-20</t>
  </si>
  <si>
    <t>AUDT0097</t>
  </si>
  <si>
    <t>BMWS0023</t>
  </si>
  <si>
    <t>HYNT0232</t>
  </si>
  <si>
    <t>HYNT0233</t>
  </si>
  <si>
    <t>4166</t>
  </si>
  <si>
    <t>TOYT0589</t>
  </si>
  <si>
    <t>XW50</t>
  </si>
  <si>
    <t>TOYT0590</t>
  </si>
  <si>
    <t>VLGT0003</t>
  </si>
  <si>
    <t>FAWT0009</t>
  </si>
  <si>
    <t>MZDT0170</t>
  </si>
  <si>
    <t>PAZS0049</t>
  </si>
  <si>
    <t>HYNS0080</t>
  </si>
  <si>
    <t>HYNS0081</t>
  </si>
  <si>
    <t>VLWT0254</t>
  </si>
  <si>
    <t>8651</t>
  </si>
  <si>
    <t>VLWT0256</t>
  </si>
  <si>
    <t>TOYS0076</t>
  </si>
  <si>
    <t>TOYS0077</t>
  </si>
  <si>
    <t>TOYT0593</t>
  </si>
  <si>
    <t>ZVW40 / ZVW41</t>
  </si>
  <si>
    <t>VLGS0024</t>
  </si>
  <si>
    <t>VLGS0025</t>
  </si>
  <si>
    <t>VLWT0255</t>
  </si>
  <si>
    <t>VLWT0257</t>
  </si>
  <si>
    <t>PEGS0045</t>
  </si>
  <si>
    <t>PEGS0046</t>
  </si>
  <si>
    <t>TOYT0594</t>
  </si>
  <si>
    <t>TOYT0595</t>
  </si>
  <si>
    <t>MERT0234</t>
  </si>
  <si>
    <t>X167 / V167</t>
  </si>
  <si>
    <t>GELT0012</t>
  </si>
  <si>
    <t>VLGS0026</t>
  </si>
  <si>
    <t>EKTT0002</t>
  </si>
  <si>
    <t>BMWT0186</t>
  </si>
  <si>
    <t>2487</t>
  </si>
  <si>
    <t>G01</t>
  </si>
  <si>
    <t>MAZS0017</t>
  </si>
  <si>
    <t>MAZS0018</t>
  </si>
  <si>
    <t>FRDT0244</t>
  </si>
  <si>
    <t>FRDT0210</t>
  </si>
  <si>
    <t>VLGS0027</t>
  </si>
  <si>
    <t>2440</t>
  </si>
  <si>
    <t>LIAS0028</t>
  </si>
  <si>
    <t>LIAS0029</t>
  </si>
  <si>
    <t>LIAS0030</t>
  </si>
  <si>
    <t>LIAS0031</t>
  </si>
  <si>
    <t>MAZS0019</t>
  </si>
  <si>
    <t>MAZS0020</t>
  </si>
  <si>
    <t>MERS0148</t>
  </si>
  <si>
    <t>MERS0149</t>
  </si>
  <si>
    <t>VAZT0166</t>
  </si>
  <si>
    <t>JHDS0007</t>
  </si>
  <si>
    <t>MERT0235</t>
  </si>
  <si>
    <t>TOYT0598</t>
  </si>
  <si>
    <t>MAZS0021</t>
  </si>
  <si>
    <t>MAZS0022</t>
  </si>
  <si>
    <t>RENT0133</t>
  </si>
  <si>
    <t>2021-</t>
  </si>
  <si>
    <t>RENT0134</t>
  </si>
  <si>
    <t>TOYS0078</t>
  </si>
  <si>
    <t>TOYS0079</t>
  </si>
  <si>
    <t>BMWT0188</t>
  </si>
  <si>
    <t>2493</t>
  </si>
  <si>
    <t>G07</t>
  </si>
  <si>
    <t>MANT0020</t>
  </si>
  <si>
    <t>NEFS0017</t>
  </si>
  <si>
    <t>NEFS0018</t>
  </si>
  <si>
    <t>NEFS0019</t>
  </si>
  <si>
    <t>NEFS0020</t>
  </si>
  <si>
    <t>NEFS0021</t>
  </si>
  <si>
    <t>NIST0217</t>
  </si>
  <si>
    <t>LEXT0085</t>
  </si>
  <si>
    <t>TOYS0080</t>
  </si>
  <si>
    <t>E100</t>
  </si>
  <si>
    <t>NIST0218</t>
  </si>
  <si>
    <t>Tesla</t>
  </si>
  <si>
    <t>TEST0002</t>
  </si>
  <si>
    <t>XCMS0001</t>
  </si>
  <si>
    <t>XCMS0004</t>
  </si>
  <si>
    <t>XCMS0005</t>
  </si>
  <si>
    <t>XCMS0006</t>
  </si>
  <si>
    <t>Камаз</t>
  </si>
  <si>
    <t>KAMT0018</t>
  </si>
  <si>
    <t>LIAS0032</t>
  </si>
  <si>
    <t>XCMS0003</t>
  </si>
  <si>
    <t>XCMS0007</t>
  </si>
  <si>
    <t>XCMS0008</t>
  </si>
  <si>
    <t>XCMS0002</t>
  </si>
  <si>
    <t>XCMS0009</t>
  </si>
  <si>
    <t xml:space="preserve">XCMG </t>
  </si>
  <si>
    <t>XCMS0014</t>
  </si>
  <si>
    <t>VLVS0025</t>
  </si>
  <si>
    <t>GOLT0003</t>
  </si>
  <si>
    <t>FRDT0245</t>
  </si>
  <si>
    <t>AF63</t>
  </si>
  <si>
    <t>PAZS0050</t>
  </si>
  <si>
    <t>PAZS0051</t>
  </si>
  <si>
    <t>PAZS0052</t>
  </si>
  <si>
    <t>PAZS0053</t>
  </si>
  <si>
    <t>PAZS0054</t>
  </si>
  <si>
    <t>XCMS0010</t>
  </si>
  <si>
    <t>XCMS0015</t>
  </si>
  <si>
    <t>XCMS0016</t>
  </si>
  <si>
    <t>XCMS0013</t>
  </si>
  <si>
    <t>XCMS0011</t>
  </si>
  <si>
    <t>XCMS0012</t>
  </si>
  <si>
    <t>VLVT0070</t>
  </si>
  <si>
    <t>Elaz</t>
  </si>
  <si>
    <t>ELZS0001</t>
  </si>
  <si>
    <t>FRDT0246</t>
  </si>
  <si>
    <t>2016-19</t>
  </si>
  <si>
    <t>TOYS0081</t>
  </si>
  <si>
    <t>XCMS0017</t>
  </si>
  <si>
    <t>XCMS0018</t>
  </si>
  <si>
    <t>XCMS0019</t>
  </si>
  <si>
    <t>XCMS0020</t>
  </si>
  <si>
    <t>XCMS0021</t>
  </si>
  <si>
    <t>XCMS0022</t>
  </si>
  <si>
    <t>XCMS0023</t>
  </si>
  <si>
    <t>XCMS0025</t>
  </si>
  <si>
    <t>XCMS0026</t>
  </si>
  <si>
    <t>XCMS0027</t>
  </si>
  <si>
    <t>XCMS0028</t>
  </si>
  <si>
    <t>XCMS0024</t>
  </si>
  <si>
    <t>Haval</t>
  </si>
  <si>
    <t>HVLT0001</t>
  </si>
  <si>
    <t>VLWT0259</t>
  </si>
  <si>
    <t>MINT0006</t>
  </si>
  <si>
    <t>2484</t>
  </si>
  <si>
    <t>NEFS0022</t>
  </si>
  <si>
    <t>TOYS0082</t>
  </si>
  <si>
    <t>JCBS0037</t>
  </si>
  <si>
    <t>CTRS0040</t>
  </si>
  <si>
    <t>VLGS0029</t>
  </si>
  <si>
    <t>VLGS0028</t>
  </si>
  <si>
    <t>JEPT0030</t>
  </si>
  <si>
    <t>TOYT0602</t>
  </si>
  <si>
    <t>TOYT0603</t>
  </si>
  <si>
    <t>VLVT0071</t>
  </si>
  <si>
    <t>FRDT0247</t>
  </si>
  <si>
    <t>FRDT0248</t>
  </si>
  <si>
    <t>VLVT0072</t>
  </si>
  <si>
    <t>VLGS0030</t>
  </si>
  <si>
    <t>VLVT0073</t>
  </si>
  <si>
    <t>PAZS0055</t>
  </si>
  <si>
    <t>PAZS0056</t>
  </si>
  <si>
    <t>PAZS0057</t>
  </si>
  <si>
    <t>HONT0009</t>
  </si>
  <si>
    <t>INFT0048</t>
  </si>
  <si>
    <t>ROVT0070</t>
  </si>
  <si>
    <t>TOYT0604</t>
  </si>
  <si>
    <t>CTRS0041</t>
  </si>
  <si>
    <t>ALFT0011</t>
  </si>
  <si>
    <t>AGNBL00</t>
  </si>
  <si>
    <t>ALFT0012</t>
  </si>
  <si>
    <t>TOYT0244</t>
  </si>
  <si>
    <t>MERT0237</t>
  </si>
  <si>
    <t>AGNBLM</t>
  </si>
  <si>
    <t>AGNBLW</t>
  </si>
  <si>
    <t>AGNBLMW</t>
  </si>
  <si>
    <t>AUDT0100</t>
  </si>
  <si>
    <t>HYNT0235</t>
  </si>
  <si>
    <t>CN7</t>
  </si>
  <si>
    <t>ALFT0013</t>
  </si>
  <si>
    <t>MST</t>
  </si>
  <si>
    <t>MSTS0001</t>
  </si>
  <si>
    <t>ALFT0014</t>
  </si>
  <si>
    <t>ALFT0015</t>
  </si>
  <si>
    <t>AGNBLM1B</t>
  </si>
  <si>
    <t>ALFT0016</t>
  </si>
  <si>
    <t>JCBS0038</t>
  </si>
  <si>
    <t>JCBS0039</t>
  </si>
  <si>
    <t>SKOS0015</t>
  </si>
  <si>
    <t>RENT0136</t>
  </si>
  <si>
    <t>TOYT0114</t>
  </si>
  <si>
    <t>MERT0239</t>
  </si>
  <si>
    <t>2017-20</t>
  </si>
  <si>
    <t>PAZS0058</t>
  </si>
  <si>
    <t>PAZS0059</t>
  </si>
  <si>
    <t>PAZS0060</t>
  </si>
  <si>
    <t>PAZS0061</t>
  </si>
  <si>
    <t>RENT0137</t>
  </si>
  <si>
    <t>AUDT0101</t>
  </si>
  <si>
    <t>AUDT0102</t>
  </si>
  <si>
    <t>AGNBL1C</t>
  </si>
  <si>
    <t>AUDT0103</t>
  </si>
  <si>
    <t>AUDT0104</t>
  </si>
  <si>
    <t>AUDT0105</t>
  </si>
  <si>
    <t>AGNBLMVW1B</t>
  </si>
  <si>
    <t>HYNS0082</t>
  </si>
  <si>
    <t>AUDT0106</t>
  </si>
  <si>
    <t>AGNBLV1V</t>
  </si>
  <si>
    <t>AGNBLVW1V</t>
  </si>
  <si>
    <t>SEM</t>
  </si>
  <si>
    <t>SEMS0001</t>
  </si>
  <si>
    <t>SBRT0101</t>
  </si>
  <si>
    <t>AUDT0107</t>
  </si>
  <si>
    <t>AGNBLVW1B</t>
  </si>
  <si>
    <t>AUDT0108</t>
  </si>
  <si>
    <t>AGNBLMVZ1P</t>
  </si>
  <si>
    <t>AUDT0109</t>
  </si>
  <si>
    <t>AGNBLMVZ1I</t>
  </si>
  <si>
    <t xml:space="preserve">             С МОЛДИНГОМ</t>
  </si>
  <si>
    <t>3554</t>
  </si>
  <si>
    <t>HYNT0239</t>
  </si>
  <si>
    <t>HYNT0240</t>
  </si>
  <si>
    <t>TOYT0606</t>
  </si>
  <si>
    <t>AUDT0045</t>
  </si>
  <si>
    <t>AGNBLMVWZ1W</t>
  </si>
  <si>
    <t>AGNBLMWZ1P</t>
  </si>
  <si>
    <t>AGNBLMVWZ1P</t>
  </si>
  <si>
    <t>AGNBLVWZ</t>
  </si>
  <si>
    <t>AGNBLMVZ</t>
  </si>
  <si>
    <t>MINT0007</t>
  </si>
  <si>
    <t>IVET0027</t>
  </si>
  <si>
    <t>8846</t>
  </si>
  <si>
    <t>SKDT0082</t>
  </si>
  <si>
    <t>HITT0001</t>
  </si>
  <si>
    <t>HITT0002</t>
  </si>
  <si>
    <t>TOYT0607</t>
  </si>
  <si>
    <t>TOYT0608</t>
  </si>
  <si>
    <t>BMWT0195</t>
  </si>
  <si>
    <t>RENT0138</t>
  </si>
  <si>
    <t>SKDT0083</t>
  </si>
  <si>
    <t>BMWT0196</t>
  </si>
  <si>
    <t>AGNBLMV1B</t>
  </si>
  <si>
    <t>DODT0010</t>
  </si>
  <si>
    <t>FATT0041</t>
  </si>
  <si>
    <t>ЗТМ</t>
  </si>
  <si>
    <t>ZTMT0001</t>
  </si>
  <si>
    <t>BMWT0198</t>
  </si>
  <si>
    <t>BMWT0199</t>
  </si>
  <si>
    <t>AGNBLMV2P</t>
  </si>
  <si>
    <t xml:space="preserve">         Foxbus</t>
  </si>
  <si>
    <t>FXBS0001</t>
  </si>
  <si>
    <t>FXBS0002</t>
  </si>
  <si>
    <t>FXBS0003</t>
  </si>
  <si>
    <t>FXBS0004</t>
  </si>
  <si>
    <t>BMWT0200</t>
  </si>
  <si>
    <t>2431AGNBLV00</t>
  </si>
  <si>
    <t>TOYT0609</t>
  </si>
  <si>
    <t>2432AGNBLV00</t>
  </si>
  <si>
    <t>BMWT0201</t>
  </si>
  <si>
    <t>BMWT0202</t>
  </si>
  <si>
    <t xml:space="preserve">2436AGNBLV00                                                                                        </t>
  </si>
  <si>
    <t xml:space="preserve">2436AGNBLMV1B                                                                                  </t>
  </si>
  <si>
    <t>BMWT0203</t>
  </si>
  <si>
    <t>BMWT0204</t>
  </si>
  <si>
    <t xml:space="preserve">2437AGNBLV                                                                               </t>
  </si>
  <si>
    <t>BMWT0205</t>
  </si>
  <si>
    <t>BMWT0174</t>
  </si>
  <si>
    <t xml:space="preserve">2447AGNBL00                                                                                         </t>
  </si>
  <si>
    <t>BMWT0206</t>
  </si>
  <si>
    <t xml:space="preserve">2447AGNBLMV1B                                                                                       </t>
  </si>
  <si>
    <t>AGNBLV00</t>
  </si>
  <si>
    <t>BMWT0207</t>
  </si>
  <si>
    <t>2454AGNBLV00</t>
  </si>
  <si>
    <t>BMWT0208</t>
  </si>
  <si>
    <t>2454AGNBLMV1B</t>
  </si>
  <si>
    <t>2450AGNBLMV1B</t>
  </si>
  <si>
    <t>BMWT0209</t>
  </si>
  <si>
    <t>BMWT0210</t>
  </si>
  <si>
    <t>2465AGNBLV2P</t>
  </si>
  <si>
    <t xml:space="preserve">2465AGNBLMV2P                                                                                     </t>
  </si>
  <si>
    <t>BMWT0211</t>
  </si>
  <si>
    <t>CHVT0079</t>
  </si>
  <si>
    <t>KIAT0251</t>
  </si>
  <si>
    <t>4459</t>
  </si>
  <si>
    <t>VLWT0262</t>
  </si>
  <si>
    <t>2015-20</t>
  </si>
  <si>
    <t>SKDT0084</t>
  </si>
  <si>
    <t xml:space="preserve">  Volkswagen</t>
  </si>
  <si>
    <t>VLWS0122</t>
  </si>
  <si>
    <t>SEMS0002</t>
  </si>
  <si>
    <t>SEMS0003</t>
  </si>
  <si>
    <t>RENT0139</t>
  </si>
  <si>
    <t>VLWT0263</t>
  </si>
  <si>
    <t>FXBS0005</t>
  </si>
  <si>
    <t>FXBS0006</t>
  </si>
  <si>
    <t>FXBS0007</t>
  </si>
  <si>
    <t>FXBS0008</t>
  </si>
  <si>
    <t>FXBS0009</t>
  </si>
  <si>
    <t>FXBS0010</t>
  </si>
  <si>
    <t>FXBS0011</t>
  </si>
  <si>
    <t>FXBS0012</t>
  </si>
  <si>
    <t>FXBS0013</t>
  </si>
  <si>
    <t>FXBS0014</t>
  </si>
  <si>
    <t>BMWT0212</t>
  </si>
  <si>
    <t>2469</t>
  </si>
  <si>
    <t>AGNBLMV2</t>
  </si>
  <si>
    <t>BMWT0213</t>
  </si>
  <si>
    <t>2017-21</t>
  </si>
  <si>
    <t>2013-21</t>
  </si>
  <si>
    <t>NIST0220</t>
  </si>
  <si>
    <t>BMWT0214</t>
  </si>
  <si>
    <t>BMWT0215</t>
  </si>
  <si>
    <t>AGNBLMV6T</t>
  </si>
  <si>
    <t>AGNBLMVZ6T</t>
  </si>
  <si>
    <t>BMWT0216</t>
  </si>
  <si>
    <t>BMWT0217</t>
  </si>
  <si>
    <t>BMWT0218</t>
  </si>
  <si>
    <t>BMWT0072</t>
  </si>
  <si>
    <t>KIAT0252</t>
  </si>
  <si>
    <t>BMWT0219</t>
  </si>
  <si>
    <t>BMWT0074</t>
  </si>
  <si>
    <t>BMWT0220</t>
  </si>
  <si>
    <t>MV6</t>
  </si>
  <si>
    <t>Z6</t>
  </si>
  <si>
    <t>KIAS0042</t>
  </si>
  <si>
    <t>CITT0077</t>
  </si>
  <si>
    <t>BMWT0226</t>
  </si>
  <si>
    <t>BMWT0221</t>
  </si>
  <si>
    <t>BMWT0222</t>
  </si>
  <si>
    <t>AGNBLCMV1B</t>
  </si>
  <si>
    <t>BMWT0223</t>
  </si>
  <si>
    <t>AGNBLCMVZ1B</t>
  </si>
  <si>
    <t>BMWT0224</t>
  </si>
  <si>
    <t>BMWT0225</t>
  </si>
  <si>
    <t>BMWT0227</t>
  </si>
  <si>
    <t>BMWT0228</t>
  </si>
  <si>
    <t>AGNBLMVZ1B</t>
  </si>
  <si>
    <t>BMWT0229</t>
  </si>
  <si>
    <t>BMWT0230</t>
  </si>
  <si>
    <t>AGNBLVZ2P</t>
  </si>
  <si>
    <t>AGNBLMVZ2P</t>
  </si>
  <si>
    <t>BMWT0231</t>
  </si>
  <si>
    <t>2468</t>
  </si>
  <si>
    <t>BMWT0232</t>
  </si>
  <si>
    <t>BMWT0233</t>
  </si>
  <si>
    <t>BMWT0234</t>
  </si>
  <si>
    <t>1T</t>
  </si>
  <si>
    <t>BMWT0235</t>
  </si>
  <si>
    <t>BMWT0093</t>
  </si>
  <si>
    <t>BMWT0236</t>
  </si>
  <si>
    <t>BMWT0237</t>
  </si>
  <si>
    <t>BMWT0238</t>
  </si>
  <si>
    <t>BMWT0239</t>
  </si>
  <si>
    <t>BMWT0240</t>
  </si>
  <si>
    <t>BMWT0241</t>
  </si>
  <si>
    <t>BMWT0242</t>
  </si>
  <si>
    <t>BMWT0243</t>
  </si>
  <si>
    <t>6T</t>
  </si>
  <si>
    <t>AGNBLCM</t>
  </si>
  <si>
    <t>MUSS0003</t>
  </si>
  <si>
    <t>NIST0221</t>
  </si>
  <si>
    <t>DEWT0022</t>
  </si>
  <si>
    <t>AGNBLW00</t>
  </si>
  <si>
    <t>2012-19</t>
  </si>
  <si>
    <t>DSNS0012</t>
  </si>
  <si>
    <t>DEWT0023</t>
  </si>
  <si>
    <t>DEWT0024</t>
  </si>
  <si>
    <t>CHVT0080</t>
  </si>
  <si>
    <t>CHVT0081</t>
  </si>
  <si>
    <t>CHVT0082</t>
  </si>
  <si>
    <t>CHVT0083</t>
  </si>
  <si>
    <t>CHVT0084</t>
  </si>
  <si>
    <t>M1B</t>
  </si>
  <si>
    <t>CHVT0085</t>
  </si>
  <si>
    <t>CHVT0086</t>
  </si>
  <si>
    <t>MERT0245</t>
  </si>
  <si>
    <t>DSNT0001</t>
  </si>
  <si>
    <t>MUSS0004</t>
  </si>
  <si>
    <t>NEFS0023</t>
  </si>
  <si>
    <t>NEFS0024</t>
  </si>
  <si>
    <t xml:space="preserve">  Mitsubishi</t>
  </si>
  <si>
    <t>MITS0036</t>
  </si>
  <si>
    <t>MITS0037</t>
  </si>
  <si>
    <t>MITS0035</t>
  </si>
  <si>
    <t>NEFS0025</t>
  </si>
  <si>
    <t>NEFS0026</t>
  </si>
  <si>
    <t>NEFS0027</t>
  </si>
  <si>
    <t>NEFS0028</t>
  </si>
  <si>
    <t>NEFS0030</t>
  </si>
  <si>
    <t>HONT0156</t>
  </si>
  <si>
    <t>HONT0157</t>
  </si>
  <si>
    <t>FXBT0003</t>
  </si>
  <si>
    <t>NEFS0029</t>
  </si>
  <si>
    <t>NIST0222</t>
  </si>
  <si>
    <t>HYNT0241</t>
  </si>
  <si>
    <t>4161</t>
  </si>
  <si>
    <t>HYNT0242</t>
  </si>
  <si>
    <t>CITT0075</t>
  </si>
  <si>
    <t>CITT0076</t>
  </si>
  <si>
    <t>CITT0078</t>
  </si>
  <si>
    <t>CITT0079</t>
  </si>
  <si>
    <t>CITT0080</t>
  </si>
  <si>
    <t>7A</t>
  </si>
  <si>
    <t>CITT0081</t>
  </si>
  <si>
    <t>CITT0082</t>
  </si>
  <si>
    <t>CITT0083</t>
  </si>
  <si>
    <t>CITT0084</t>
  </si>
  <si>
    <t>CITT0085</t>
  </si>
  <si>
    <t>CITT0086</t>
  </si>
  <si>
    <t>CITT0087</t>
  </si>
  <si>
    <t>CITT0088</t>
  </si>
  <si>
    <t>CITT0089</t>
  </si>
  <si>
    <t>CITT0090</t>
  </si>
  <si>
    <t>CITT0091</t>
  </si>
  <si>
    <t>CITT0092</t>
  </si>
  <si>
    <t>CITT0093</t>
  </si>
  <si>
    <t>CITT0094</t>
  </si>
  <si>
    <t>CITT0095</t>
  </si>
  <si>
    <t>1C</t>
  </si>
  <si>
    <t>CITT0096</t>
  </si>
  <si>
    <t>CITT0097</t>
  </si>
  <si>
    <t>VLWS0123</t>
  </si>
  <si>
    <t>DEWT0025</t>
  </si>
  <si>
    <t>DEWT0026</t>
  </si>
  <si>
    <t>DEWT0027</t>
  </si>
  <si>
    <t>DEWT0028</t>
  </si>
  <si>
    <t>DEWT0029</t>
  </si>
  <si>
    <t>TOYS0083</t>
  </si>
  <si>
    <t>NISS0022</t>
  </si>
  <si>
    <t>NISS0023</t>
  </si>
  <si>
    <t>JCBS0040</t>
  </si>
  <si>
    <t>VLGT0004</t>
  </si>
  <si>
    <t>KIAT0250</t>
  </si>
  <si>
    <t>MINT0008</t>
  </si>
  <si>
    <t>2474</t>
  </si>
  <si>
    <t>F55/F56</t>
  </si>
  <si>
    <t>MINT0009</t>
  </si>
  <si>
    <t>NEFS0031</t>
  </si>
  <si>
    <t>NEFS0032</t>
  </si>
  <si>
    <t>NIST0223</t>
  </si>
  <si>
    <t>FXBS0015</t>
  </si>
  <si>
    <t>VAZT0170</t>
  </si>
  <si>
    <t>VAZT0169</t>
  </si>
  <si>
    <t>AGNBLA00</t>
  </si>
  <si>
    <t>NIST0224</t>
  </si>
  <si>
    <t>VLWT0264</t>
  </si>
  <si>
    <t>MITS0038</t>
  </si>
  <si>
    <t>MITS0039</t>
  </si>
  <si>
    <t>DODT0011</t>
  </si>
  <si>
    <t>DW01643GTNBL</t>
  </si>
  <si>
    <t>FATT0042</t>
  </si>
  <si>
    <t>FATT0043</t>
  </si>
  <si>
    <t>FATT0044</t>
  </si>
  <si>
    <t>FATT0045</t>
  </si>
  <si>
    <t>NEFS0033</t>
  </si>
  <si>
    <t>XCMS0029</t>
  </si>
  <si>
    <t>FATT0046</t>
  </si>
  <si>
    <t>FATT0047</t>
  </si>
  <si>
    <t>FATT0048</t>
  </si>
  <si>
    <t>FATT0049</t>
  </si>
  <si>
    <t>FATT0050</t>
  </si>
  <si>
    <t>BMWT0244</t>
  </si>
  <si>
    <t>2492</t>
  </si>
  <si>
    <t>G05</t>
  </si>
  <si>
    <t>BMWT0245</t>
  </si>
  <si>
    <t>NHLS0005</t>
  </si>
  <si>
    <t>NHLS0006</t>
  </si>
  <si>
    <t>9237</t>
  </si>
  <si>
    <t>HONT0158</t>
  </si>
  <si>
    <t>HONT0159</t>
  </si>
  <si>
    <t>HONT0160</t>
  </si>
  <si>
    <t>HONT0161</t>
  </si>
  <si>
    <t>HONT0162</t>
  </si>
  <si>
    <t>HONT0164</t>
  </si>
  <si>
    <t>HONT0165</t>
  </si>
  <si>
    <t>1С</t>
  </si>
  <si>
    <t>HONT0166</t>
  </si>
  <si>
    <t>HONT0167</t>
  </si>
  <si>
    <t>HONT0168</t>
  </si>
  <si>
    <t>4012</t>
  </si>
  <si>
    <t>HONT0169</t>
  </si>
  <si>
    <t>HONT0170</t>
  </si>
  <si>
    <t>HONT0171</t>
  </si>
  <si>
    <t>HONT0172</t>
  </si>
  <si>
    <t>HONT0173</t>
  </si>
  <si>
    <t>ГАЗ ГАЗель</t>
  </si>
  <si>
    <t>GAZT0052</t>
  </si>
  <si>
    <t>GAZT0053</t>
  </si>
  <si>
    <t>HONT0174</t>
  </si>
  <si>
    <t>HONT0175</t>
  </si>
  <si>
    <t>HONT0176</t>
  </si>
  <si>
    <t>HONT0177</t>
  </si>
  <si>
    <t>BMWT0246</t>
  </si>
  <si>
    <t>F90</t>
  </si>
  <si>
    <t>HYNT0244</t>
  </si>
  <si>
    <t>HYNT0245</t>
  </si>
  <si>
    <t>HYNT0246</t>
  </si>
  <si>
    <t>HYNT0247</t>
  </si>
  <si>
    <t>41A3</t>
  </si>
  <si>
    <t>HYNT0248</t>
  </si>
  <si>
    <t>HYNT0249</t>
  </si>
  <si>
    <t>TOYT0611</t>
  </si>
  <si>
    <t>TOYT0612</t>
  </si>
  <si>
    <t>HYNS0083</t>
  </si>
  <si>
    <t>HYNT0250</t>
  </si>
  <si>
    <t>HYNT0251</t>
  </si>
  <si>
    <t>HYNT0252</t>
  </si>
  <si>
    <t>HYNT0253</t>
  </si>
  <si>
    <t>HYNT0254</t>
  </si>
  <si>
    <t>HYNT0255</t>
  </si>
  <si>
    <t>HYNT0256</t>
  </si>
  <si>
    <t>HYNT0257</t>
  </si>
  <si>
    <t>1G</t>
  </si>
  <si>
    <t>HYNT0258</t>
  </si>
  <si>
    <t>HYNT0259</t>
  </si>
  <si>
    <t>HYNT0260</t>
  </si>
  <si>
    <t>HYNT0261</t>
  </si>
  <si>
    <t>HYNT0262</t>
  </si>
  <si>
    <t>HYNT0263</t>
  </si>
  <si>
    <t>MERT0246</t>
  </si>
  <si>
    <t>HYNT0264</t>
  </si>
  <si>
    <t>HYNT0265</t>
  </si>
  <si>
    <t>HYNT0266</t>
  </si>
  <si>
    <t>HYNT0267</t>
  </si>
  <si>
    <t>HYNT0268</t>
  </si>
  <si>
    <t>HYNT0269</t>
  </si>
  <si>
    <t>HYNT0270</t>
  </si>
  <si>
    <t>1E</t>
  </si>
  <si>
    <t>HYNT0192</t>
  </si>
  <si>
    <t>HYNT0227</t>
  </si>
  <si>
    <t>HYNT0271</t>
  </si>
  <si>
    <t>HYNT0272</t>
  </si>
  <si>
    <t>HYNT0273</t>
  </si>
  <si>
    <t>HYNT0274</t>
  </si>
  <si>
    <t>HYNT0275</t>
  </si>
  <si>
    <t>HYNT0276</t>
  </si>
  <si>
    <t>AGNBLVZ00</t>
  </si>
  <si>
    <t>FATT0037</t>
  </si>
  <si>
    <t>WZ</t>
  </si>
  <si>
    <t>AGNBZ</t>
  </si>
  <si>
    <t>HONT0071</t>
  </si>
  <si>
    <t>NISS0024</t>
  </si>
  <si>
    <t>MAZS0023</t>
  </si>
  <si>
    <t>PAZT0016</t>
  </si>
  <si>
    <t>NEFT0026</t>
  </si>
  <si>
    <t>MERT0247</t>
  </si>
  <si>
    <t>2P</t>
  </si>
  <si>
    <t>FRDT0249</t>
  </si>
  <si>
    <t>FRDT0250</t>
  </si>
  <si>
    <t>FRDT0251</t>
  </si>
  <si>
    <t>FRDT0252</t>
  </si>
  <si>
    <t>FRDT0253</t>
  </si>
  <si>
    <t>6H</t>
  </si>
  <si>
    <t>FRDT0287</t>
  </si>
  <si>
    <t>NIST0225</t>
  </si>
  <si>
    <t>Z12</t>
  </si>
  <si>
    <t>2008-20</t>
  </si>
  <si>
    <t>LEXT0087</t>
  </si>
  <si>
    <t>8433</t>
  </si>
  <si>
    <t>LEXT0088</t>
  </si>
  <si>
    <t>FRDT0254</t>
  </si>
  <si>
    <t>FRDT0255</t>
  </si>
  <si>
    <t>FRDT0256</t>
  </si>
  <si>
    <t>FRDT0261</t>
  </si>
  <si>
    <t>FRDT0262</t>
  </si>
  <si>
    <t>1S</t>
  </si>
  <si>
    <t>FRDT0263</t>
  </si>
  <si>
    <t>FRDT0264</t>
  </si>
  <si>
    <t>FRDT0265</t>
  </si>
  <si>
    <t>FRDT0266</t>
  </si>
  <si>
    <t>FRDT0267</t>
  </si>
  <si>
    <t>FRDT0268</t>
  </si>
  <si>
    <t>FRDT0269</t>
  </si>
  <si>
    <t>3P</t>
  </si>
  <si>
    <t>FRDT0270</t>
  </si>
  <si>
    <t>FRDT0271</t>
  </si>
  <si>
    <t>6P</t>
  </si>
  <si>
    <t>FRDT0272</t>
  </si>
  <si>
    <t>FRDT0273</t>
  </si>
  <si>
    <t>FRDT0274</t>
  </si>
  <si>
    <t>FRDT0275</t>
  </si>
  <si>
    <t>FRDT0276</t>
  </si>
  <si>
    <t>FRDT0277</t>
  </si>
  <si>
    <t>FRDT0278</t>
  </si>
  <si>
    <t>FRDT0279</t>
  </si>
  <si>
    <t>FRDT0280</t>
  </si>
  <si>
    <t>FRDT0281</t>
  </si>
  <si>
    <t>FRDT0282</t>
  </si>
  <si>
    <t>FRDT0283</t>
  </si>
  <si>
    <t>FRDT0284</t>
  </si>
  <si>
    <t>FRDT0285</t>
  </si>
  <si>
    <t>FRDT0286</t>
  </si>
  <si>
    <t>FRDT0257</t>
  </si>
  <si>
    <t>CITT0098</t>
  </si>
  <si>
    <t>FRDT0258</t>
  </si>
  <si>
    <t>FRDT0108</t>
  </si>
  <si>
    <t>2R</t>
  </si>
  <si>
    <t>7X</t>
  </si>
  <si>
    <t>1U</t>
  </si>
  <si>
    <t>FRDT0259</t>
  </si>
  <si>
    <t>FRDT0260</t>
  </si>
  <si>
    <t>INFT0049</t>
  </si>
  <si>
    <t>HYNT0277</t>
  </si>
  <si>
    <t>IVET0028</t>
  </si>
  <si>
    <t>KIAT0253</t>
  </si>
  <si>
    <t>KIAT0254</t>
  </si>
  <si>
    <t>KIAT0255</t>
  </si>
  <si>
    <t>KIAT0256</t>
  </si>
  <si>
    <t>KIAT0257</t>
  </si>
  <si>
    <t>KIAT0258</t>
  </si>
  <si>
    <t>KIAT0259</t>
  </si>
  <si>
    <t>KIAT0198</t>
  </si>
  <si>
    <t>KIAT0261</t>
  </si>
  <si>
    <t>KIAT0260</t>
  </si>
  <si>
    <t>KIAT0262</t>
  </si>
  <si>
    <t>KIAT0263</t>
  </si>
  <si>
    <t>KIAT0264</t>
  </si>
  <si>
    <t>KIAT0265</t>
  </si>
  <si>
    <t>KIAT0266</t>
  </si>
  <si>
    <t>KIAT0267</t>
  </si>
  <si>
    <t>KIAT0268</t>
  </si>
  <si>
    <t>KIAT0269</t>
  </si>
  <si>
    <t>KIAT0270</t>
  </si>
  <si>
    <t>KIAT0271</t>
  </si>
  <si>
    <t>KIAT0272</t>
  </si>
  <si>
    <t>KIAT0273</t>
  </si>
  <si>
    <t>KIAT0274</t>
  </si>
  <si>
    <t>KIAT0275</t>
  </si>
  <si>
    <t>KIAT0289</t>
  </si>
  <si>
    <t>KIAT0276</t>
  </si>
  <si>
    <t>KIAT0277</t>
  </si>
  <si>
    <t>KIAT0278</t>
  </si>
  <si>
    <t>KIAT0279</t>
  </si>
  <si>
    <t>KIAT0280</t>
  </si>
  <si>
    <t>KIAT0281</t>
  </si>
  <si>
    <t>KIAT0282</t>
  </si>
  <si>
    <t>KIAT0283</t>
  </si>
  <si>
    <t>KIAT0284</t>
  </si>
  <si>
    <t>KIAT0285</t>
  </si>
  <si>
    <t>KIAT0286</t>
  </si>
  <si>
    <t>KIAT0287</t>
  </si>
  <si>
    <t>KIAT0288</t>
  </si>
  <si>
    <t>CHVT0087</t>
  </si>
  <si>
    <t>CHVT0088</t>
  </si>
  <si>
    <t>FRDT0288</t>
  </si>
  <si>
    <t>KIAT0290</t>
  </si>
  <si>
    <t>KIAT0291</t>
  </si>
  <si>
    <t>KIAS0043</t>
  </si>
  <si>
    <t>2014-20</t>
  </si>
  <si>
    <t>JCBS0041</t>
  </si>
  <si>
    <t>JCBS0042</t>
  </si>
  <si>
    <t>MAZT0022</t>
  </si>
  <si>
    <t>GELS0001</t>
  </si>
  <si>
    <t>KIAT0292</t>
  </si>
  <si>
    <t>ROVT0105</t>
  </si>
  <si>
    <t>ROVT0106</t>
  </si>
  <si>
    <t>ROVT0102</t>
  </si>
  <si>
    <t>ROVT0097</t>
  </si>
  <si>
    <t>ROVT0098</t>
  </si>
  <si>
    <t>ROVT0099</t>
  </si>
  <si>
    <t>ROVT0100</t>
  </si>
  <si>
    <t>ROVT0096</t>
  </si>
  <si>
    <t>ROVT0103</t>
  </si>
  <si>
    <t>ROVT0104</t>
  </si>
  <si>
    <t>ROVT0101</t>
  </si>
  <si>
    <t>LEXT0091</t>
  </si>
  <si>
    <t>2B</t>
  </si>
  <si>
    <t>LEXT0086</t>
  </si>
  <si>
    <t>LEXT0089</t>
  </si>
  <si>
    <t>LEXT0090</t>
  </si>
  <si>
    <t>MZDT0174</t>
  </si>
  <si>
    <t>3B</t>
  </si>
  <si>
    <t>MZDT0175</t>
  </si>
  <si>
    <t>1V</t>
  </si>
  <si>
    <t>MZDT0177</t>
  </si>
  <si>
    <t>TOYT0614</t>
  </si>
  <si>
    <t>TOYT0615</t>
  </si>
  <si>
    <t>HYNT0278</t>
  </si>
  <si>
    <t>4135AGNBLHVZ6G</t>
  </si>
  <si>
    <t>4135AGNBLHMVZ6G</t>
  </si>
  <si>
    <t>4141AGNBLHVZ</t>
  </si>
  <si>
    <t>4141AGNBLHMVZ1B</t>
  </si>
  <si>
    <t>4125AGNBLZ</t>
  </si>
  <si>
    <t>4133AGNBLHPZ</t>
  </si>
  <si>
    <t>4148AGNBLVZ</t>
  </si>
  <si>
    <t>4153AGNBLVZ</t>
  </si>
  <si>
    <t>MITT0222</t>
  </si>
  <si>
    <t>MZDT0191</t>
  </si>
  <si>
    <t>5188</t>
  </si>
  <si>
    <t>BP</t>
  </si>
  <si>
    <t>MZDT0192</t>
  </si>
  <si>
    <t>MZDT0193</t>
  </si>
  <si>
    <t>MZDT0194</t>
  </si>
  <si>
    <t>TOYS0084</t>
  </si>
  <si>
    <t>TOYS0085</t>
  </si>
  <si>
    <t>MZDT0195</t>
  </si>
  <si>
    <t>OPLS0033</t>
  </si>
  <si>
    <t>CADT0015</t>
  </si>
  <si>
    <t>Lonking</t>
  </si>
  <si>
    <t>LONS0001</t>
  </si>
  <si>
    <t>BMWT0187</t>
  </si>
  <si>
    <t>SKDT0061</t>
  </si>
  <si>
    <t>VLVT0074</t>
  </si>
  <si>
    <t>8845</t>
  </si>
  <si>
    <t>YUTT0003</t>
  </si>
  <si>
    <t>VLVT0075</t>
  </si>
  <si>
    <t>RENT0173</t>
  </si>
  <si>
    <t>6082</t>
  </si>
  <si>
    <t>BOBS0016</t>
  </si>
  <si>
    <t>LONS0002</t>
  </si>
  <si>
    <t>Ant</t>
  </si>
  <si>
    <t>ANTS0001</t>
  </si>
  <si>
    <t>NISS0025</t>
  </si>
  <si>
    <t>C11</t>
  </si>
  <si>
    <t>HYNT0280</t>
  </si>
  <si>
    <t>HYNT0279</t>
  </si>
  <si>
    <t>HYNT0281</t>
  </si>
  <si>
    <t>6G</t>
  </si>
  <si>
    <t>HYNT0282</t>
  </si>
  <si>
    <t>HYNT0283</t>
  </si>
  <si>
    <t>HYNT0284</t>
  </si>
  <si>
    <t>HYNT0285</t>
  </si>
  <si>
    <t>HYNT0286</t>
  </si>
  <si>
    <t>HYNT0287</t>
  </si>
  <si>
    <t>HYNT0288</t>
  </si>
  <si>
    <t>HYNT0289</t>
  </si>
  <si>
    <t>HYNT0290</t>
  </si>
  <si>
    <t>MZDT0176</t>
  </si>
  <si>
    <t>MZDT0179</t>
  </si>
  <si>
    <t>MZDT0178</t>
  </si>
  <si>
    <t>LADT0025</t>
  </si>
  <si>
    <t>7264AGNBLP</t>
  </si>
  <si>
    <t>VLVT0076</t>
  </si>
  <si>
    <t>LADT0026</t>
  </si>
  <si>
    <t>7264AGNHP</t>
  </si>
  <si>
    <t>YUTT0004</t>
  </si>
  <si>
    <t>MZDT0181</t>
  </si>
  <si>
    <t>MZDT0180</t>
  </si>
  <si>
    <t>JACS0002</t>
  </si>
  <si>
    <t>JACS0003</t>
  </si>
  <si>
    <t>ROVT0107</t>
  </si>
  <si>
    <t>MZDT0185</t>
  </si>
  <si>
    <t>MZDT0184</t>
  </si>
  <si>
    <t>MZDT0186</t>
  </si>
  <si>
    <t>MZDT0187</t>
  </si>
  <si>
    <t>MZDT0188</t>
  </si>
  <si>
    <t>MZDT0190</t>
  </si>
  <si>
    <t>MZDT0173</t>
  </si>
  <si>
    <t>MZDT0086</t>
  </si>
  <si>
    <t>MZDT0182</t>
  </si>
  <si>
    <t>MZDT0183</t>
  </si>
  <si>
    <t>MZDT0102</t>
  </si>
  <si>
    <t>KIAT0108</t>
  </si>
  <si>
    <t>KIAT0111</t>
  </si>
  <si>
    <t>KIAT0131</t>
  </si>
  <si>
    <t>KIAT0141</t>
  </si>
  <si>
    <t>KIAT0302</t>
  </si>
  <si>
    <t>KIAT0293</t>
  </si>
  <si>
    <t>KIAT0294</t>
  </si>
  <si>
    <t>KIAT0295</t>
  </si>
  <si>
    <t>KIAT0296</t>
  </si>
  <si>
    <t>KIAT0297</t>
  </si>
  <si>
    <t>KIAT0298</t>
  </si>
  <si>
    <t>KIAT0299</t>
  </si>
  <si>
    <t>KIAT0300</t>
  </si>
  <si>
    <t>KIAT0301</t>
  </si>
  <si>
    <t>MERT0248</t>
  </si>
  <si>
    <t>MERT0249</t>
  </si>
  <si>
    <t>MERT0250</t>
  </si>
  <si>
    <t>7T</t>
  </si>
  <si>
    <t>MERT0251</t>
  </si>
  <si>
    <t>MERT0254</t>
  </si>
  <si>
    <t>MERT0267</t>
  </si>
  <si>
    <t>1K</t>
  </si>
  <si>
    <t>MERT0268</t>
  </si>
  <si>
    <t>MERT0255</t>
  </si>
  <si>
    <t>MERT0256</t>
  </si>
  <si>
    <t>MERT0259</t>
  </si>
  <si>
    <t>MERT0257</t>
  </si>
  <si>
    <t>MERT0258</t>
  </si>
  <si>
    <t>MERT0260</t>
  </si>
  <si>
    <t>MERT0261</t>
  </si>
  <si>
    <t>MERT0266</t>
  </si>
  <si>
    <t>MERT0262</t>
  </si>
  <si>
    <t>MERT0263</t>
  </si>
  <si>
    <t>MERT0265</t>
  </si>
  <si>
    <t>MERT0264</t>
  </si>
  <si>
    <t>MITT0186</t>
  </si>
  <si>
    <t>MITT0187</t>
  </si>
  <si>
    <t>MITT0188</t>
  </si>
  <si>
    <t>MITT0189</t>
  </si>
  <si>
    <t>MITT0190</t>
  </si>
  <si>
    <t>MITT0191</t>
  </si>
  <si>
    <t>MITT0192</t>
  </si>
  <si>
    <t>MITT0193</t>
  </si>
  <si>
    <t>MITT0198</t>
  </si>
  <si>
    <t>MITT0199</t>
  </si>
  <si>
    <t>MITT0200</t>
  </si>
  <si>
    <t>MITT0217</t>
  </si>
  <si>
    <t>MITT0216</t>
  </si>
  <si>
    <t>MITT0201</t>
  </si>
  <si>
    <t>MITT0218</t>
  </si>
  <si>
    <t>MITT0202</t>
  </si>
  <si>
    <t>MITT0203</t>
  </si>
  <si>
    <t>MITT0220</t>
  </si>
  <si>
    <t>MITT0219</t>
  </si>
  <si>
    <t>MITT0204</t>
  </si>
  <si>
    <t>MITT0205</t>
  </si>
  <si>
    <t>MITT0221</t>
  </si>
  <si>
    <t>MITT0166</t>
  </si>
  <si>
    <t>MITT0212</t>
  </si>
  <si>
    <t>MITT0208</t>
  </si>
  <si>
    <t>MITT0209</t>
  </si>
  <si>
    <t>MITT0144</t>
  </si>
  <si>
    <t>MITT0210</t>
  </si>
  <si>
    <t>MITT0211</t>
  </si>
  <si>
    <t>MITT0213</t>
  </si>
  <si>
    <t>MITT0194</t>
  </si>
  <si>
    <t>MITT0196</t>
  </si>
  <si>
    <t>MITT0195</t>
  </si>
  <si>
    <t>MITT0197</t>
  </si>
  <si>
    <t>MITT0206</t>
  </si>
  <si>
    <t>MITT0207</t>
  </si>
  <si>
    <t>MITT0214</t>
  </si>
  <si>
    <t>MITT0215</t>
  </si>
  <si>
    <t>NIST0227</t>
  </si>
  <si>
    <t>NIST0226</t>
  </si>
  <si>
    <t>NIST0228</t>
  </si>
  <si>
    <t>NIST0230</t>
  </si>
  <si>
    <t>NIST0229</t>
  </si>
  <si>
    <t>NIST0232</t>
  </si>
  <si>
    <t>NIST0231</t>
  </si>
  <si>
    <t>NIST0233</t>
  </si>
  <si>
    <t>NIST0234</t>
  </si>
  <si>
    <t>NIST0235</t>
  </si>
  <si>
    <t>NIST0238</t>
  </si>
  <si>
    <t>NIST0236</t>
  </si>
  <si>
    <t>NIST0237</t>
  </si>
  <si>
    <t>NIST0239</t>
  </si>
  <si>
    <t>NIST0240</t>
  </si>
  <si>
    <t>NIST0241</t>
  </si>
  <si>
    <t>NIST0242</t>
  </si>
  <si>
    <t>NIST0243</t>
  </si>
  <si>
    <t>NIST0244</t>
  </si>
  <si>
    <t>NIST0246</t>
  </si>
  <si>
    <t>NIST0245</t>
  </si>
  <si>
    <t>NIST0250</t>
  </si>
  <si>
    <t>NIST0251</t>
  </si>
  <si>
    <t>NIST0252</t>
  </si>
  <si>
    <t>NIST0253</t>
  </si>
  <si>
    <t>NIST0254</t>
  </si>
  <si>
    <t>NIST0247</t>
  </si>
  <si>
    <t>NIST0210</t>
  </si>
  <si>
    <t>NIST0248</t>
  </si>
  <si>
    <t>NIST0249</t>
  </si>
  <si>
    <t>OPLT0129</t>
  </si>
  <si>
    <t>OPLT0130</t>
  </si>
  <si>
    <t>OPLT0131</t>
  </si>
  <si>
    <t>OPLT0158</t>
  </si>
  <si>
    <t>OPLT0157</t>
  </si>
  <si>
    <t>OPLT0159</t>
  </si>
  <si>
    <t>OPLT0160</t>
  </si>
  <si>
    <t>1M</t>
  </si>
  <si>
    <t>1R</t>
  </si>
  <si>
    <t>OPLT0128</t>
  </si>
  <si>
    <t>OPLT0132</t>
  </si>
  <si>
    <t>OPLT0133</t>
  </si>
  <si>
    <t>OPLT0134</t>
  </si>
  <si>
    <t>OPLT0135</t>
  </si>
  <si>
    <t>OPLT0136</t>
  </si>
  <si>
    <t>OPLT0073</t>
  </si>
  <si>
    <t>OPLT0138</t>
  </si>
  <si>
    <t>OPLT0137</t>
  </si>
  <si>
    <t>OPLT0140</t>
  </si>
  <si>
    <t>OPLT0139</t>
  </si>
  <si>
    <t>OPLT0141</t>
  </si>
  <si>
    <t>OPLT0142</t>
  </si>
  <si>
    <t>OPLT0143</t>
  </si>
  <si>
    <t>OPLT0144</t>
  </si>
  <si>
    <t>OPLT0145</t>
  </si>
  <si>
    <t>OPLT0146</t>
  </si>
  <si>
    <t>OPLT0147</t>
  </si>
  <si>
    <t>OPLT0148</t>
  </si>
  <si>
    <t>OPLT0149</t>
  </si>
  <si>
    <t>OPLT0150</t>
  </si>
  <si>
    <t>OPLT0151</t>
  </si>
  <si>
    <t>OPLT0152</t>
  </si>
  <si>
    <t>OPLT0153</t>
  </si>
  <si>
    <t>OPLT0154</t>
  </si>
  <si>
    <t>OPLT0155</t>
  </si>
  <si>
    <t>OPLT0156</t>
  </si>
  <si>
    <t>PEGT0087</t>
  </si>
  <si>
    <t>PEGT0088</t>
  </si>
  <si>
    <t>PEGT0089</t>
  </si>
  <si>
    <t>PEGT0090</t>
  </si>
  <si>
    <t>PEGT0091</t>
  </si>
  <si>
    <t>PEGT0100</t>
  </si>
  <si>
    <t>PEGT0099</t>
  </si>
  <si>
    <t>PEGT0092</t>
  </si>
  <si>
    <t>PEGT0093</t>
  </si>
  <si>
    <t>PEGT0094</t>
  </si>
  <si>
    <t>PEGT0095</t>
  </si>
  <si>
    <t>PEGT0096</t>
  </si>
  <si>
    <t>PEGT0097</t>
  </si>
  <si>
    <t>PEGT0098</t>
  </si>
  <si>
    <t>RENT0140</t>
  </si>
  <si>
    <t>RENT0141</t>
  </si>
  <si>
    <t>RENT0142</t>
  </si>
  <si>
    <t>RENT0143</t>
  </si>
  <si>
    <t>RENT0144</t>
  </si>
  <si>
    <t>RENT0145</t>
  </si>
  <si>
    <t>6I</t>
  </si>
  <si>
    <t>RENT0147</t>
  </si>
  <si>
    <t>7I</t>
  </si>
  <si>
    <t>RENT0148</t>
  </si>
  <si>
    <t>6Z</t>
  </si>
  <si>
    <t>RENT0149</t>
  </si>
  <si>
    <t>RENT0150</t>
  </si>
  <si>
    <t>RENT0151</t>
  </si>
  <si>
    <t>RENT0152</t>
  </si>
  <si>
    <t>RENT0153</t>
  </si>
  <si>
    <t>RENT0154</t>
  </si>
  <si>
    <t>RENT0155</t>
  </si>
  <si>
    <t>RENT0156</t>
  </si>
  <si>
    <t>RENT0157</t>
  </si>
  <si>
    <t>RENT0083</t>
  </si>
  <si>
    <t>RENT0130</t>
  </si>
  <si>
    <t>RENT0159</t>
  </si>
  <si>
    <t>RENT0158</t>
  </si>
  <si>
    <t>RENT0160</t>
  </si>
  <si>
    <t>RENT0165</t>
  </si>
  <si>
    <t>RENT0166</t>
  </si>
  <si>
    <t>RENT0167</t>
  </si>
  <si>
    <t>RENT0168</t>
  </si>
  <si>
    <t>RENT0169</t>
  </si>
  <si>
    <t>RENT0162</t>
  </si>
  <si>
    <t>RENT0163</t>
  </si>
  <si>
    <t>RENT0164</t>
  </si>
  <si>
    <t>RENT0114</t>
  </si>
  <si>
    <t>RENT0170</t>
  </si>
  <si>
    <t>RENT0171</t>
  </si>
  <si>
    <t>RENT0106</t>
  </si>
  <si>
    <t>RENT0172</t>
  </si>
  <si>
    <t>RENT0118</t>
  </si>
  <si>
    <t>RENT0146</t>
  </si>
  <si>
    <t>SEAT0022</t>
  </si>
  <si>
    <t>SEAT0023</t>
  </si>
  <si>
    <t>SEAT0018</t>
  </si>
  <si>
    <t>SEAT0019</t>
  </si>
  <si>
    <t>SEAT0020</t>
  </si>
  <si>
    <t>SEAT0021</t>
  </si>
  <si>
    <t>SKDT0085</t>
  </si>
  <si>
    <t>SKDT0086</t>
  </si>
  <si>
    <t>SKDT0087</t>
  </si>
  <si>
    <t>SKDT0088</t>
  </si>
  <si>
    <t>SKDT0090</t>
  </si>
  <si>
    <t>SKDT0092</t>
  </si>
  <si>
    <t>SKDT0060</t>
  </si>
  <si>
    <t>SKDT0089</t>
  </si>
  <si>
    <t>SKDT0091</t>
  </si>
  <si>
    <t>SKDT0075</t>
  </si>
  <si>
    <t>SBRT0102</t>
  </si>
  <si>
    <t>SBRT0103</t>
  </si>
  <si>
    <t>SBRT0104</t>
  </si>
  <si>
    <t>SBRT0105</t>
  </si>
  <si>
    <t>SBRT0106</t>
  </si>
  <si>
    <t>SBRT0107</t>
  </si>
  <si>
    <t>SBRT0108</t>
  </si>
  <si>
    <t>SBRT0109</t>
  </si>
  <si>
    <t>SBRT0111</t>
  </si>
  <si>
    <t>SBRT0112</t>
  </si>
  <si>
    <t>SUZT0038</t>
  </si>
  <si>
    <t>SUZT0039</t>
  </si>
  <si>
    <t>SUZT0040</t>
  </si>
  <si>
    <t>SUZT0041</t>
  </si>
  <si>
    <t>SUZT0042</t>
  </si>
  <si>
    <t>TOYT0616</t>
  </si>
  <si>
    <t>TOYT0617</t>
  </si>
  <si>
    <t>TOYT0618</t>
  </si>
  <si>
    <t>TOYT0619</t>
  </si>
  <si>
    <t>TOYT0620</t>
  </si>
  <si>
    <t>TOYT0631</t>
  </si>
  <si>
    <t>TOYT0621</t>
  </si>
  <si>
    <t>TOYT0622</t>
  </si>
  <si>
    <t>TOYT0625</t>
  </si>
  <si>
    <t>TOYT0626</t>
  </si>
  <si>
    <t>TOYT0627</t>
  </si>
  <si>
    <t>TOYT0628</t>
  </si>
  <si>
    <t>TOYT0623</t>
  </si>
  <si>
    <t>CITT0099</t>
  </si>
  <si>
    <t>JACT0002</t>
  </si>
  <si>
    <t>JACT0003</t>
  </si>
  <si>
    <t>VLWT0266</t>
  </si>
  <si>
    <t>VLWT0267</t>
  </si>
  <si>
    <t>1H</t>
  </si>
  <si>
    <t>VLWT0265</t>
  </si>
  <si>
    <t>VLWT0268</t>
  </si>
  <si>
    <t>VLWT0269</t>
  </si>
  <si>
    <t>VLWT0270</t>
  </si>
  <si>
    <t>VLWT0271</t>
  </si>
  <si>
    <t>SKDT0038</t>
  </si>
  <si>
    <t>VLWT0274</t>
  </si>
  <si>
    <t>VLWT0275</t>
  </si>
  <si>
    <t>SKDT0093</t>
  </si>
  <si>
    <t>VLWT0276</t>
  </si>
  <si>
    <t>VLWT0277</t>
  </si>
  <si>
    <t>VLWT0279</t>
  </si>
  <si>
    <t>1J</t>
  </si>
  <si>
    <t>VLWT0280</t>
  </si>
  <si>
    <t>VLWT0282</t>
  </si>
  <si>
    <t>SKOS0016</t>
  </si>
  <si>
    <t>SKOS0017</t>
  </si>
  <si>
    <t>VLWT0284</t>
  </si>
  <si>
    <t>VLWT0285</t>
  </si>
  <si>
    <t>VLWT0288</t>
  </si>
  <si>
    <t>VLWT0289</t>
  </si>
  <si>
    <t>VLWT0290</t>
  </si>
  <si>
    <t>6K</t>
  </si>
  <si>
    <t>VLWT0291</t>
  </si>
  <si>
    <t>VLWT0292</t>
  </si>
  <si>
    <t>VLWT0272</t>
  </si>
  <si>
    <t>VLWT0273</t>
  </si>
  <si>
    <t>VLWT0278</t>
  </si>
  <si>
    <t>VLWT0281</t>
  </si>
  <si>
    <t>VLWT0283</t>
  </si>
  <si>
    <t>VLWT0287</t>
  </si>
  <si>
    <t>VLWT0286</t>
  </si>
  <si>
    <t>VLWT0223</t>
  </si>
  <si>
    <t>VLWT0294</t>
  </si>
  <si>
    <t>VLWT0293</t>
  </si>
  <si>
    <t>VLVT0077</t>
  </si>
  <si>
    <t>3R</t>
  </si>
  <si>
    <t>VLVT0060</t>
  </si>
  <si>
    <t>VLVT0078</t>
  </si>
  <si>
    <t>VLVT0079</t>
  </si>
  <si>
    <t>VLVT0080</t>
  </si>
  <si>
    <t>VLVT0081</t>
  </si>
  <si>
    <t>VLVT0082</t>
  </si>
  <si>
    <t>VLVT0084</t>
  </si>
  <si>
    <t>VLVT0085</t>
  </si>
  <si>
    <t>VLVT0083</t>
  </si>
  <si>
    <t>VAZT0138</t>
  </si>
  <si>
    <t>4544</t>
  </si>
  <si>
    <t>VAZT0139</t>
  </si>
  <si>
    <t>2002-2018</t>
  </si>
  <si>
    <t>VAZT0137</t>
  </si>
  <si>
    <t>VAZT0143</t>
  </si>
  <si>
    <t>VAZT0171</t>
  </si>
  <si>
    <t>VAZT0136</t>
  </si>
  <si>
    <t>JEPT0031</t>
  </si>
  <si>
    <t>AJ22</t>
  </si>
  <si>
    <t>JL</t>
  </si>
  <si>
    <t>PORT0015</t>
  </si>
  <si>
    <t>SKDT0094</t>
  </si>
  <si>
    <t>2014-21</t>
  </si>
  <si>
    <t>VAZT0132</t>
  </si>
  <si>
    <t>VAZT0165</t>
  </si>
  <si>
    <t>VAZT0172</t>
  </si>
  <si>
    <t>VAZT0173</t>
  </si>
  <si>
    <t>4549</t>
  </si>
  <si>
    <t>2004-2013</t>
  </si>
  <si>
    <t>VAZT0174</t>
  </si>
  <si>
    <t>VAZT0176</t>
  </si>
  <si>
    <t>VAZT0175</t>
  </si>
  <si>
    <t>VAZT0177</t>
  </si>
  <si>
    <t>VAZT0178</t>
  </si>
  <si>
    <t>ВАЗ / LADA</t>
  </si>
  <si>
    <t>LADT0017</t>
  </si>
  <si>
    <t>4592</t>
  </si>
  <si>
    <t>LADT0018</t>
  </si>
  <si>
    <t>LADT0020</t>
  </si>
  <si>
    <t>4591</t>
  </si>
  <si>
    <t>LADT0019</t>
  </si>
  <si>
    <t>HONT0178</t>
  </si>
  <si>
    <t>HONT0179</t>
  </si>
  <si>
    <t>DODT0012</t>
  </si>
  <si>
    <t>DODT0013</t>
  </si>
  <si>
    <t>LIAS0033</t>
  </si>
  <si>
    <t>INFT0050</t>
  </si>
  <si>
    <t>RENT0174</t>
  </si>
  <si>
    <t>KIAS0044</t>
  </si>
  <si>
    <t>KIAS0045</t>
  </si>
  <si>
    <t>KIAS0046</t>
  </si>
  <si>
    <t>HONT0181</t>
  </si>
  <si>
    <t>BMWT0255</t>
  </si>
  <si>
    <t>BMWT0256</t>
  </si>
  <si>
    <t>BMWT0257</t>
  </si>
  <si>
    <t>BMWT0258</t>
  </si>
  <si>
    <t>MERT0271</t>
  </si>
  <si>
    <t>MERT0126</t>
  </si>
  <si>
    <t>MERT0272</t>
  </si>
  <si>
    <t>1995-2006</t>
  </si>
  <si>
    <t>MERT0227</t>
  </si>
  <si>
    <t>FATT0051</t>
  </si>
  <si>
    <t>NISS0026</t>
  </si>
  <si>
    <t>NISS0027</t>
  </si>
  <si>
    <t>MERT0273</t>
  </si>
  <si>
    <t>1996-2003</t>
  </si>
  <si>
    <t>MERT0093</t>
  </si>
  <si>
    <t>SEAT0024</t>
  </si>
  <si>
    <t>SEAT0025</t>
  </si>
  <si>
    <t>Lotus</t>
  </si>
  <si>
    <t xml:space="preserve">  King Lion</t>
  </si>
  <si>
    <t>LOTT0001</t>
  </si>
  <si>
    <t>SKOS0018</t>
  </si>
  <si>
    <t>SKOS0019</t>
  </si>
  <si>
    <t>AUDT0111</t>
  </si>
  <si>
    <t>CHRT0024</t>
  </si>
  <si>
    <t>CHRT0025</t>
  </si>
  <si>
    <t>TOYT0633</t>
  </si>
  <si>
    <t>R80</t>
  </si>
  <si>
    <t>MERT0275</t>
  </si>
  <si>
    <t>HONT0010</t>
  </si>
  <si>
    <t>PAZS0062</t>
  </si>
  <si>
    <t>VLWT0295</t>
  </si>
  <si>
    <t>VLWT0296</t>
  </si>
  <si>
    <t>CITT0100</t>
  </si>
  <si>
    <t>CITT0101</t>
  </si>
  <si>
    <t>CITT0102</t>
  </si>
  <si>
    <t>DEWT0030</t>
  </si>
  <si>
    <t>DEWT0014</t>
  </si>
  <si>
    <t>1986-06</t>
  </si>
  <si>
    <t>FATT0052</t>
  </si>
  <si>
    <t>3373</t>
  </si>
  <si>
    <t>AVNS0005</t>
  </si>
  <si>
    <t>AVNS0023</t>
  </si>
  <si>
    <t>AVNS0022</t>
  </si>
  <si>
    <t>AVNS0021</t>
  </si>
  <si>
    <t>AVNS0017</t>
  </si>
  <si>
    <t>AVNS0018</t>
  </si>
  <si>
    <t>AVNS0020</t>
  </si>
  <si>
    <t>AVNS0019</t>
  </si>
  <si>
    <t>AVNS0030</t>
  </si>
  <si>
    <t>AVNS0024</t>
  </si>
  <si>
    <t>AVNS0034</t>
  </si>
  <si>
    <t>AVNS0033</t>
  </si>
  <si>
    <t>AVNS0032</t>
  </si>
  <si>
    <t>AVNS0006</t>
  </si>
  <si>
    <t>AVNS0008</t>
  </si>
  <si>
    <t>AVNS0010</t>
  </si>
  <si>
    <t>AVNS0012</t>
  </si>
  <si>
    <t>AVNS0009</t>
  </si>
  <si>
    <t>AVNS0011</t>
  </si>
  <si>
    <t>AVNS0014</t>
  </si>
  <si>
    <t>AVNS0013</t>
  </si>
  <si>
    <t>AVNS0007</t>
  </si>
  <si>
    <t>AVNS0001</t>
  </si>
  <si>
    <t>AVNS0029</t>
  </si>
  <si>
    <t>AVNS0031</t>
  </si>
  <si>
    <t>AVNS0015</t>
  </si>
  <si>
    <t>AVNS0016</t>
  </si>
  <si>
    <t>AVNS0004</t>
  </si>
  <si>
    <t>AVNS0003</t>
  </si>
  <si>
    <t>AVNS0002</t>
  </si>
  <si>
    <t>AVNS0025</t>
  </si>
  <si>
    <t>AVNS0026</t>
  </si>
  <si>
    <t>AVNS0028</t>
  </si>
  <si>
    <t>AVNS0027</t>
  </si>
  <si>
    <t>CTRS0043</t>
  </si>
  <si>
    <t>JCBS0043</t>
  </si>
  <si>
    <t>JCBS0044</t>
  </si>
  <si>
    <t>RENS0074</t>
  </si>
  <si>
    <t>VLWT0297</t>
  </si>
  <si>
    <t>VLWT0298</t>
  </si>
  <si>
    <t>VLWT0299</t>
  </si>
  <si>
    <t>CITT0040</t>
  </si>
  <si>
    <t>OPLT0161</t>
  </si>
  <si>
    <t>TOYT0634</t>
  </si>
  <si>
    <t>TOYT0304</t>
  </si>
  <si>
    <t>VLWT0300</t>
  </si>
  <si>
    <t>VLWT0301</t>
  </si>
  <si>
    <t>MERT0276</t>
  </si>
  <si>
    <t>MERT0277</t>
  </si>
  <si>
    <t>MERT0080</t>
  </si>
  <si>
    <t>FATT0053</t>
  </si>
  <si>
    <t>BMWT0262</t>
  </si>
  <si>
    <t>6B</t>
  </si>
  <si>
    <t>BMWT0133</t>
  </si>
  <si>
    <t>TOYT0635</t>
  </si>
  <si>
    <t>HYNT0292</t>
  </si>
  <si>
    <t>HYNT0113</t>
  </si>
  <si>
    <t>DSNS0013</t>
  </si>
  <si>
    <t>CTRT0006</t>
  </si>
  <si>
    <t>MERT0278</t>
  </si>
  <si>
    <t>X247</t>
  </si>
  <si>
    <t>SBRS0002</t>
  </si>
  <si>
    <t>SH</t>
  </si>
  <si>
    <t>2016-21</t>
  </si>
  <si>
    <t>KIAT0304</t>
  </si>
  <si>
    <t>KIAT0303</t>
  </si>
  <si>
    <t>VLVT0086</t>
  </si>
  <si>
    <t>KAMT0019</t>
  </si>
  <si>
    <t>KAMT0020</t>
  </si>
  <si>
    <t>FXBT0004</t>
  </si>
  <si>
    <t>XCMT0001</t>
  </si>
  <si>
    <t>FRDT0098</t>
  </si>
  <si>
    <t>FRDT0130</t>
  </si>
  <si>
    <t>HYNT0293</t>
  </si>
  <si>
    <t>4182</t>
  </si>
  <si>
    <t>NISS0028</t>
  </si>
  <si>
    <t>GAZS0193</t>
  </si>
  <si>
    <t>FTNT0007</t>
  </si>
  <si>
    <t>MANT0021</t>
  </si>
  <si>
    <t>KIAT0305</t>
  </si>
  <si>
    <t>MERT0279</t>
  </si>
  <si>
    <t>TRBT0017</t>
  </si>
  <si>
    <t>TRBT0018</t>
  </si>
  <si>
    <t>CHVS0031</t>
  </si>
  <si>
    <t>KIAT0306</t>
  </si>
  <si>
    <t>MZDT0196</t>
  </si>
  <si>
    <t>HYNT0294</t>
  </si>
  <si>
    <t>AUDT0112</t>
  </si>
  <si>
    <t>BMWT0263</t>
  </si>
  <si>
    <t>E63/E64</t>
  </si>
  <si>
    <t>BMWT0264</t>
  </si>
  <si>
    <t>BMWT0078</t>
  </si>
  <si>
    <t>BMWT0265</t>
  </si>
  <si>
    <t>BMWT0077</t>
  </si>
  <si>
    <t>BMWT0266</t>
  </si>
  <si>
    <t>HYNT0295</t>
  </si>
  <si>
    <t>BMWT0268</t>
  </si>
  <si>
    <t>BMWT0267</t>
  </si>
  <si>
    <t>BMWT0079</t>
  </si>
  <si>
    <t>BMWT0269</t>
  </si>
  <si>
    <t>BMWT0076</t>
  </si>
  <si>
    <t>BMWT0270</t>
  </si>
  <si>
    <t>BMWT0271</t>
  </si>
  <si>
    <t>BMWT0272</t>
  </si>
  <si>
    <t>BMWT0273</t>
  </si>
  <si>
    <t>BMWT0274</t>
  </si>
  <si>
    <t>BMWT0275</t>
  </si>
  <si>
    <t>BMWT0114</t>
  </si>
  <si>
    <t>BMWT0276</t>
  </si>
  <si>
    <t>BMWT0101</t>
  </si>
  <si>
    <t>BMWT0277</t>
  </si>
  <si>
    <t>2T</t>
  </si>
  <si>
    <t>BMWT0278</t>
  </si>
  <si>
    <t>BMWT0279</t>
  </si>
  <si>
    <t>BMWT0280</t>
  </si>
  <si>
    <t>CITT0039</t>
  </si>
  <si>
    <t>TOYT0265</t>
  </si>
  <si>
    <t>TOYT0266</t>
  </si>
  <si>
    <t>TOYT0636</t>
  </si>
  <si>
    <t>FATT0054</t>
  </si>
  <si>
    <t>FATT0055</t>
  </si>
  <si>
    <t>AUDT0048</t>
  </si>
  <si>
    <t>FRDT0185</t>
  </si>
  <si>
    <t>FRDT0186</t>
  </si>
  <si>
    <t>FRDT0188</t>
  </si>
  <si>
    <t>FRDT0189</t>
  </si>
  <si>
    <t>FRDT0187</t>
  </si>
  <si>
    <t>FRDT0190</t>
  </si>
  <si>
    <t>FRDT0289</t>
  </si>
  <si>
    <t>FRDT0290</t>
  </si>
  <si>
    <t>FRDT0291</t>
  </si>
  <si>
    <t>FRDT0292</t>
  </si>
  <si>
    <t>FRDT0293</t>
  </si>
  <si>
    <t>6Q</t>
  </si>
  <si>
    <t>FRDT0294</t>
  </si>
  <si>
    <t>VLWT0139</t>
  </si>
  <si>
    <t>VLWT0112</t>
  </si>
  <si>
    <t>VLWT0137</t>
  </si>
  <si>
    <t>VLWT0126</t>
  </si>
  <si>
    <t>VLWT0140</t>
  </si>
  <si>
    <t>VLWT0247</t>
  </si>
  <si>
    <t>VLWT0142</t>
  </si>
  <si>
    <t>VLWT0143</t>
  </si>
  <si>
    <t>VLWT0146</t>
  </si>
  <si>
    <t>VLWT0138</t>
  </si>
  <si>
    <t>BMWT0281</t>
  </si>
  <si>
    <t>RENS0075</t>
  </si>
  <si>
    <t>BMWT0282</t>
  </si>
  <si>
    <t>INFT0051</t>
  </si>
  <si>
    <t>2013-19</t>
  </si>
  <si>
    <t>VLWT0302</t>
  </si>
  <si>
    <t>FTNS0005</t>
  </si>
  <si>
    <t>FTNS0006</t>
  </si>
  <si>
    <t>KIAS0047</t>
  </si>
  <si>
    <t>KIAT0307</t>
  </si>
  <si>
    <t>HINT0010</t>
  </si>
  <si>
    <t>Y740</t>
  </si>
  <si>
    <t>BMWT0283</t>
  </si>
  <si>
    <t>TOYT0643</t>
  </si>
  <si>
    <t>SKDT0095</t>
  </si>
  <si>
    <t>A8</t>
  </si>
  <si>
    <t>TOYT0644</t>
  </si>
  <si>
    <t>9542</t>
  </si>
  <si>
    <t>HOLDER</t>
  </si>
  <si>
    <t>HLDT0001</t>
  </si>
  <si>
    <t>MERS0152</t>
  </si>
  <si>
    <t>MERS0153</t>
  </si>
  <si>
    <t>MERS0154</t>
  </si>
  <si>
    <t>MERS0155</t>
  </si>
  <si>
    <t>MERS0150</t>
  </si>
  <si>
    <t>MERS0151</t>
  </si>
  <si>
    <t>JEPT0032</t>
  </si>
  <si>
    <t>MSTS0002</t>
  </si>
  <si>
    <t>CHVT0093</t>
  </si>
  <si>
    <t>CAST0001</t>
  </si>
  <si>
    <t>CHVT0044</t>
  </si>
  <si>
    <t>CHVT0045</t>
  </si>
  <si>
    <t>CHVT0090</t>
  </si>
  <si>
    <t>CHVT0052</t>
  </si>
  <si>
    <t>CHVT0091</t>
  </si>
  <si>
    <t>CHVT0054</t>
  </si>
  <si>
    <t>CHVT0092</t>
  </si>
  <si>
    <t>FRDT0135</t>
  </si>
  <si>
    <t>FRDT0136</t>
  </si>
  <si>
    <t>FRDT0295</t>
  </si>
  <si>
    <t>FRDT0296</t>
  </si>
  <si>
    <t>FRDT0297</t>
  </si>
  <si>
    <t>FRDT0298</t>
  </si>
  <si>
    <t>FRDS0148</t>
  </si>
  <si>
    <t>FRDS0149</t>
  </si>
  <si>
    <t>FRDT0299</t>
  </si>
  <si>
    <t>FATT0056</t>
  </si>
  <si>
    <t>HONT0182</t>
  </si>
  <si>
    <t>HONT0183</t>
  </si>
  <si>
    <t>4019</t>
  </si>
  <si>
    <t>HONT0184</t>
  </si>
  <si>
    <t>CASS0006</t>
  </si>
  <si>
    <t>CASS0007</t>
  </si>
  <si>
    <t>CASS0008</t>
  </si>
  <si>
    <t>Johnston</t>
  </si>
  <si>
    <t>JHNS0001</t>
  </si>
  <si>
    <t>JCBS0045</t>
  </si>
  <si>
    <t>K12C</t>
  </si>
  <si>
    <t>GAZS0194</t>
  </si>
  <si>
    <t>SUZT0043</t>
  </si>
  <si>
    <t>XCMS0030</t>
  </si>
  <si>
    <t>XCMS0031</t>
  </si>
  <si>
    <t>XCMS0032</t>
  </si>
  <si>
    <t>XCMS0033</t>
  </si>
  <si>
    <t>XCMS0034</t>
  </si>
  <si>
    <t>XCMS0035</t>
  </si>
  <si>
    <t>XCMS0036</t>
  </si>
  <si>
    <t>XCMS0037</t>
  </si>
  <si>
    <t>MZDS0024</t>
  </si>
  <si>
    <t>DODT0014</t>
  </si>
  <si>
    <t>MITT0223</t>
  </si>
  <si>
    <t>5702</t>
  </si>
  <si>
    <t>MITT0224</t>
  </si>
  <si>
    <t>MITT0225</t>
  </si>
  <si>
    <t>MITT0226</t>
  </si>
  <si>
    <t xml:space="preserve">2437AGNBLPV1B                                                                         </t>
  </si>
  <si>
    <t>BMWT0284</t>
  </si>
  <si>
    <t xml:space="preserve">2437AGNBLMV6T                                                                         </t>
  </si>
  <si>
    <t>GRWT0026</t>
  </si>
  <si>
    <t>GRWT0027</t>
  </si>
  <si>
    <t>HONT0185</t>
  </si>
  <si>
    <t>HYNT0296</t>
  </si>
  <si>
    <t>4170</t>
  </si>
  <si>
    <t>HYNT0297</t>
  </si>
  <si>
    <t>HYNT0298</t>
  </si>
  <si>
    <t>HYNT0140</t>
  </si>
  <si>
    <t>HYNT0105</t>
  </si>
  <si>
    <t>HYNT0109</t>
  </si>
  <si>
    <t>NISS0029</t>
  </si>
  <si>
    <t>HVLT0002</t>
  </si>
  <si>
    <t>HVLT0003</t>
  </si>
  <si>
    <t>HYNT0299</t>
  </si>
  <si>
    <t>HYNT0300</t>
  </si>
  <si>
    <t>HYNT0110</t>
  </si>
  <si>
    <t>HYNT0301</t>
  </si>
  <si>
    <t>HYNT0302</t>
  </si>
  <si>
    <t>KIAT0308</t>
  </si>
  <si>
    <t>KIAT0309</t>
  </si>
  <si>
    <t>KIAT0310</t>
  </si>
  <si>
    <t>KIAT0311</t>
  </si>
  <si>
    <t>KIAT0312</t>
  </si>
  <si>
    <t>KIAT0313</t>
  </si>
  <si>
    <t>KIAT0113</t>
  </si>
  <si>
    <t>KIAT0314</t>
  </si>
  <si>
    <t>KIAT0112</t>
  </si>
  <si>
    <t>KIAT0315</t>
  </si>
  <si>
    <t>KIAT0118</t>
  </si>
  <si>
    <t>KIAT0316</t>
  </si>
  <si>
    <t>KIAT0116</t>
  </si>
  <si>
    <t>KIAT0317</t>
  </si>
  <si>
    <t>KIAT0318</t>
  </si>
  <si>
    <t>KIAT0319</t>
  </si>
  <si>
    <t>KIAT0320</t>
  </si>
  <si>
    <t>KIAT0188</t>
  </si>
  <si>
    <t>KIAT0214</t>
  </si>
  <si>
    <t>KIAT0321</t>
  </si>
  <si>
    <t>KIAT0123</t>
  </si>
  <si>
    <t>KIAT0322</t>
  </si>
  <si>
    <t>KIAT0124</t>
  </si>
  <si>
    <t>BMWS0024</t>
  </si>
  <si>
    <t>BMWS0025</t>
  </si>
  <si>
    <t>KIAT0147</t>
  </si>
  <si>
    <t>KIAT0146</t>
  </si>
  <si>
    <t>KIAT0148</t>
  </si>
  <si>
    <t>CADT0016</t>
  </si>
  <si>
    <t>SMRT0002</t>
  </si>
  <si>
    <t>W453</t>
  </si>
  <si>
    <t>HINT0011</t>
  </si>
  <si>
    <t>Y633</t>
  </si>
  <si>
    <t>AUDT0113</t>
  </si>
  <si>
    <t>TRBS0029</t>
  </si>
  <si>
    <t>TRBS0030</t>
  </si>
  <si>
    <t>CTRS0044</t>
  </si>
  <si>
    <t>JEPT0033</t>
  </si>
  <si>
    <t>MZDT0198</t>
  </si>
  <si>
    <t>AUDT0114</t>
  </si>
  <si>
    <t>D5</t>
  </si>
  <si>
    <t>JHDS0008</t>
  </si>
  <si>
    <t>JHDS0009</t>
  </si>
  <si>
    <t>KOMT0002</t>
  </si>
  <si>
    <t>HYNT0303</t>
  </si>
  <si>
    <t>KIAT0330</t>
  </si>
  <si>
    <t>KIAT0331</t>
  </si>
  <si>
    <t>KIAT0323</t>
  </si>
  <si>
    <t>KIAT0324</t>
  </si>
  <si>
    <t>KIAT0128</t>
  </si>
  <si>
    <t>KIAT0325</t>
  </si>
  <si>
    <t>KIAT0133</t>
  </si>
  <si>
    <t>KIAT0187</t>
  </si>
  <si>
    <t>KIAT0134</t>
  </si>
  <si>
    <t>KIAT0135</t>
  </si>
  <si>
    <t>KIAT0326</t>
  </si>
  <si>
    <t>KIAT0327</t>
  </si>
  <si>
    <t>KIAT0328</t>
  </si>
  <si>
    <t>KIAT0329</t>
  </si>
  <si>
    <t>MZDT0105</t>
  </si>
  <si>
    <t>MZDT0106</t>
  </si>
  <si>
    <t>FRDT0300</t>
  </si>
  <si>
    <t>VLVT0087</t>
  </si>
  <si>
    <t>MZDS0025</t>
  </si>
  <si>
    <t>NISS0030</t>
  </si>
  <si>
    <t>6087</t>
  </si>
  <si>
    <t>D10</t>
  </si>
  <si>
    <t>SUZS0002</t>
  </si>
  <si>
    <t xml:space="preserve">  Zhong Tong</t>
  </si>
  <si>
    <t>ZHTT0001</t>
  </si>
  <si>
    <t>BMWT0286</t>
  </si>
  <si>
    <t>2499</t>
  </si>
  <si>
    <t>G22, G23, G26</t>
  </si>
  <si>
    <t>BMWT0287</t>
  </si>
  <si>
    <t>HVLT0004</t>
  </si>
  <si>
    <t>NISS0031</t>
  </si>
  <si>
    <t>HVLT0005</t>
  </si>
  <si>
    <t>LEXS0003</t>
  </si>
  <si>
    <t>KNLT0002</t>
  </si>
  <si>
    <t>YUTT0006</t>
  </si>
  <si>
    <t>FRDT0301</t>
  </si>
  <si>
    <t>SCNS0006</t>
  </si>
  <si>
    <t>SCNS0007</t>
  </si>
  <si>
    <t>MERT0287</t>
  </si>
  <si>
    <t>HITS0012</t>
  </si>
  <si>
    <t>HITT0003</t>
  </si>
  <si>
    <t>DODT0015</t>
  </si>
  <si>
    <t>SUZS0003</t>
  </si>
  <si>
    <t>SBRT0113</t>
  </si>
  <si>
    <t>SBRT0047</t>
  </si>
  <si>
    <t>8635</t>
  </si>
  <si>
    <t>PORT0016</t>
  </si>
  <si>
    <t>992</t>
  </si>
  <si>
    <t>SUZS0004</t>
  </si>
  <si>
    <t>AUDT0115</t>
  </si>
  <si>
    <t>C8</t>
  </si>
  <si>
    <t>2756</t>
  </si>
  <si>
    <t>MERT0285</t>
  </si>
  <si>
    <t>MERT0286</t>
  </si>
  <si>
    <t>MERT0102</t>
  </si>
  <si>
    <t>MITT0227</t>
  </si>
  <si>
    <t>MITT0228</t>
  </si>
  <si>
    <t>MITT0229</t>
  </si>
  <si>
    <t>MITT0117</t>
  </si>
  <si>
    <t>MITT0086</t>
  </si>
  <si>
    <t>MITT0118</t>
  </si>
  <si>
    <t>MITT0085</t>
  </si>
  <si>
    <t>RENS0076</t>
  </si>
  <si>
    <t>MITT0135</t>
  </si>
  <si>
    <t>MITT0101</t>
  </si>
  <si>
    <t>MITT0230</t>
  </si>
  <si>
    <t>MITT0103</t>
  </si>
  <si>
    <t>MITT0104</t>
  </si>
  <si>
    <t>MITT0231</t>
  </si>
  <si>
    <t>MITT0119</t>
  </si>
  <si>
    <t>MITT0120</t>
  </si>
  <si>
    <t>MITT0232</t>
  </si>
  <si>
    <t>NIST0095</t>
  </si>
  <si>
    <t>NIST0096</t>
  </si>
  <si>
    <t>NIST0256</t>
  </si>
  <si>
    <t xml:space="preserve"> P11</t>
  </si>
  <si>
    <t>NIST0257</t>
  </si>
  <si>
    <t>NIST0258</t>
  </si>
  <si>
    <t>NIST0259</t>
  </si>
  <si>
    <t>NIST0119</t>
  </si>
  <si>
    <t>OPLT0162</t>
  </si>
  <si>
    <t>OPLT0163</t>
  </si>
  <si>
    <t>OPLT0164</t>
  </si>
  <si>
    <t>PEGT0101</t>
  </si>
  <si>
    <t>RENT0175</t>
  </si>
  <si>
    <t>RENT0176</t>
  </si>
  <si>
    <t>RENT0177</t>
  </si>
  <si>
    <t>RENT0178</t>
  </si>
  <si>
    <t>RENT0179</t>
  </si>
  <si>
    <t>RENT0180</t>
  </si>
  <si>
    <t>RENT0181</t>
  </si>
  <si>
    <t>RENT0182</t>
  </si>
  <si>
    <t>ROVT0108</t>
  </si>
  <si>
    <t>ROVT0109</t>
  </si>
  <si>
    <t>SEAT0026</t>
  </si>
  <si>
    <t>SEAT0027</t>
  </si>
  <si>
    <t>SEAT0028</t>
  </si>
  <si>
    <t>SEAT0029</t>
  </si>
  <si>
    <t>GENT0003</t>
  </si>
  <si>
    <t>GENT0004</t>
  </si>
  <si>
    <t>JCBS0046</t>
  </si>
  <si>
    <t>JCBS0047</t>
  </si>
  <si>
    <t>JCBS0048</t>
  </si>
  <si>
    <t>RENT0183</t>
  </si>
  <si>
    <t>FRDT0306</t>
  </si>
  <si>
    <t>3587</t>
  </si>
  <si>
    <t>С</t>
  </si>
  <si>
    <t>NHLS0007</t>
  </si>
  <si>
    <t>*</t>
  </si>
  <si>
    <t>VLVT0088</t>
  </si>
  <si>
    <t>INFT0052</t>
  </si>
  <si>
    <t>7049</t>
  </si>
  <si>
    <t>L551</t>
  </si>
  <si>
    <t>GELT0013</t>
  </si>
  <si>
    <t>AUDT0116</t>
  </si>
  <si>
    <t>AUDT0117</t>
  </si>
  <si>
    <t>AUDT0118</t>
  </si>
  <si>
    <t>AUDT0119</t>
  </si>
  <si>
    <t>AUDT0120</t>
  </si>
  <si>
    <t>AUDT0121</t>
  </si>
  <si>
    <t>AUDT0122</t>
  </si>
  <si>
    <t>1W</t>
  </si>
  <si>
    <t>AUDT0123</t>
  </si>
  <si>
    <t>BMWT0290</t>
  </si>
  <si>
    <t>G30/G31</t>
  </si>
  <si>
    <t>BMWT0291</t>
  </si>
  <si>
    <t>CITT0103</t>
  </si>
  <si>
    <t>CITT0104</t>
  </si>
  <si>
    <t>CITT0105</t>
  </si>
  <si>
    <t>CITT0106</t>
  </si>
  <si>
    <t>FATT0057</t>
  </si>
  <si>
    <t>FRDT0302</t>
  </si>
  <si>
    <t>FRDT0303</t>
  </si>
  <si>
    <t>FRDT0304</t>
  </si>
  <si>
    <t>FRDT0305</t>
  </si>
  <si>
    <t>FRDT0307</t>
  </si>
  <si>
    <t>FRDT0308</t>
  </si>
  <si>
    <t>FRDT0309</t>
  </si>
  <si>
    <t>FRDT0310</t>
  </si>
  <si>
    <t>2C</t>
  </si>
  <si>
    <t>FRDT0311</t>
  </si>
  <si>
    <t>FRDT0312</t>
  </si>
  <si>
    <t>SBRT0042</t>
  </si>
  <si>
    <t>SBRT0045</t>
  </si>
  <si>
    <t>SBRT0044</t>
  </si>
  <si>
    <t>SBRT0048</t>
  </si>
  <si>
    <t>SBRT0079</t>
  </si>
  <si>
    <t>SBRT0114</t>
  </si>
  <si>
    <t>SBRT0050</t>
  </si>
  <si>
    <t>SBRT0053</t>
  </si>
  <si>
    <t>SBRT0052</t>
  </si>
  <si>
    <t>SBRT0059</t>
  </si>
  <si>
    <t>SBRT0056</t>
  </si>
  <si>
    <t>SBRT0075</t>
  </si>
  <si>
    <t>KIAS0048</t>
  </si>
  <si>
    <t>KIAS0049</t>
  </si>
  <si>
    <t>4448</t>
  </si>
  <si>
    <t>E160,E170,E180</t>
  </si>
  <si>
    <t>E160, E170, E180</t>
  </si>
  <si>
    <t>NEFT0027</t>
  </si>
  <si>
    <t>41A5</t>
  </si>
  <si>
    <t>IVET0029</t>
  </si>
  <si>
    <t>IVET0030</t>
  </si>
  <si>
    <t>BMWT0293</t>
  </si>
  <si>
    <t>INFT0053</t>
  </si>
  <si>
    <t>TEST0001</t>
  </si>
  <si>
    <t>TEST0003</t>
  </si>
  <si>
    <t>PEGT0102</t>
  </si>
  <si>
    <t>6571</t>
  </si>
  <si>
    <t>PEGT0103</t>
  </si>
  <si>
    <t>ROVT0110</t>
  </si>
  <si>
    <t>ROVT0111</t>
  </si>
  <si>
    <t>MERT0290</t>
  </si>
  <si>
    <t>HUMT0007</t>
  </si>
  <si>
    <t>HUMT0006</t>
  </si>
  <si>
    <t>HUMT0005</t>
  </si>
  <si>
    <t>HGRT0007</t>
  </si>
  <si>
    <t xml:space="preserve">   Golden Dracon</t>
  </si>
  <si>
    <t>GDRT0001</t>
  </si>
  <si>
    <t>BMWT0197</t>
  </si>
  <si>
    <t>2011-14</t>
  </si>
  <si>
    <t>CLMS0007</t>
  </si>
  <si>
    <t>ЧЛМЗ</t>
  </si>
  <si>
    <t>CLMS0008</t>
  </si>
  <si>
    <t>ALFT0017</t>
  </si>
  <si>
    <t>1977-85</t>
  </si>
  <si>
    <t>LIFS0006</t>
  </si>
  <si>
    <t>JCBS0049</t>
  </si>
  <si>
    <t>JCBS0050</t>
  </si>
  <si>
    <t>JCBS0051</t>
  </si>
  <si>
    <t>FRDT0313</t>
  </si>
  <si>
    <t>Af61</t>
  </si>
  <si>
    <t>HGRT0008</t>
  </si>
  <si>
    <t>TOYT0668</t>
  </si>
  <si>
    <t>300</t>
  </si>
  <si>
    <t>XCMS0038</t>
  </si>
  <si>
    <t>HYNT0305</t>
  </si>
  <si>
    <t>HYNT0306</t>
  </si>
  <si>
    <t>JEPT0034</t>
  </si>
  <si>
    <t>KIAT0332</t>
  </si>
  <si>
    <t>CHVT0095</t>
  </si>
  <si>
    <t>TOYT0670</t>
  </si>
  <si>
    <t>YU61</t>
  </si>
  <si>
    <t>HYNT0307</t>
  </si>
  <si>
    <t>NIST0260</t>
  </si>
  <si>
    <t>GELT0014</t>
  </si>
  <si>
    <t>Weidemann</t>
  </si>
  <si>
    <t>WDMS0001</t>
  </si>
  <si>
    <t>WDMS0002</t>
  </si>
  <si>
    <t>HYNS0084</t>
  </si>
  <si>
    <t>XCMS0039</t>
  </si>
  <si>
    <t>MITT0233</t>
  </si>
  <si>
    <t>TOYT0671</t>
  </si>
  <si>
    <t>S402</t>
  </si>
  <si>
    <t>KRAS0007</t>
  </si>
  <si>
    <t>KRAS0008</t>
  </si>
  <si>
    <t>Bomag</t>
  </si>
  <si>
    <t>BMGS0001</t>
  </si>
  <si>
    <t>MSTT0001</t>
  </si>
  <si>
    <t>TEST0004</t>
  </si>
  <si>
    <t>MERS0156</t>
  </si>
  <si>
    <t>MERS0157</t>
  </si>
  <si>
    <t>2015-21</t>
  </si>
  <si>
    <t>SUZT0024</t>
  </si>
  <si>
    <t>SUZT0030</t>
  </si>
  <si>
    <t>SUZT0044</t>
  </si>
  <si>
    <t>SUZT0023</t>
  </si>
  <si>
    <t>SUZT0018</t>
  </si>
  <si>
    <t>PORT0017</t>
  </si>
  <si>
    <t>TOYT0647</t>
  </si>
  <si>
    <t>TOYT0648</t>
  </si>
  <si>
    <t>TOYT0392</t>
  </si>
  <si>
    <t>TOYT0393</t>
  </si>
  <si>
    <t>TOYT0254</t>
  </si>
  <si>
    <t>TOYT0255</t>
  </si>
  <si>
    <t>TOYT0260</t>
  </si>
  <si>
    <t>TOYT0649</t>
  </si>
  <si>
    <t>TOYT0309</t>
  </si>
  <si>
    <t>TOYT0650</t>
  </si>
  <si>
    <t>TOYT0651</t>
  </si>
  <si>
    <t>TOYT0263</t>
  </si>
  <si>
    <t>TOYT0652</t>
  </si>
  <si>
    <t>TOYT0653</t>
  </si>
  <si>
    <t>TOYT0654</t>
  </si>
  <si>
    <t>TOYT0264</t>
  </si>
  <si>
    <t>TOYT0655</t>
  </si>
  <si>
    <t>TOYT0656</t>
  </si>
  <si>
    <t>TOYT0657</t>
  </si>
  <si>
    <t>TOYT0281</t>
  </si>
  <si>
    <t>TOYT0516</t>
  </si>
  <si>
    <t>TOYT0658</t>
  </si>
  <si>
    <t>TOYT0659</t>
  </si>
  <si>
    <t>TOYT0279</t>
  </si>
  <si>
    <t>TOYT0280</t>
  </si>
  <si>
    <t>TOYT0530</t>
  </si>
  <si>
    <t>TOYT0322</t>
  </si>
  <si>
    <t>TOYT0660</t>
  </si>
  <si>
    <t>6O</t>
  </si>
  <si>
    <t>HONT0186</t>
  </si>
  <si>
    <t>4017</t>
  </si>
  <si>
    <t>SBRT0115</t>
  </si>
  <si>
    <t>TOYT0661</t>
  </si>
  <si>
    <t>TOYT0662</t>
  </si>
  <si>
    <t>TOYT0663</t>
  </si>
  <si>
    <t>6U</t>
  </si>
  <si>
    <t>TOYT0285</t>
  </si>
  <si>
    <t>TOYT0664</t>
  </si>
  <si>
    <t>TOYT0665</t>
  </si>
  <si>
    <t>TOYT0286</t>
  </si>
  <si>
    <t>TOYT0666</t>
  </si>
  <si>
    <t>TOYT0667</t>
  </si>
  <si>
    <t>TOYT0297</t>
  </si>
  <si>
    <t>TOYT0296</t>
  </si>
  <si>
    <t>TOYT0301</t>
  </si>
  <si>
    <t>TOYT0300</t>
  </si>
  <si>
    <t>TOYT0409</t>
  </si>
  <si>
    <t>TOYT0410</t>
  </si>
  <si>
    <t>TOYT0412</t>
  </si>
  <si>
    <t>TOYT0669</t>
  </si>
  <si>
    <t>MERT0294</t>
  </si>
  <si>
    <t>MERT0295</t>
  </si>
  <si>
    <t>CLMS0009</t>
  </si>
  <si>
    <t>CLMS0010</t>
  </si>
  <si>
    <t>CLMS0011</t>
  </si>
  <si>
    <t>CLMS0012</t>
  </si>
  <si>
    <t>CLMS0013</t>
  </si>
  <si>
    <t>CLMS0014</t>
  </si>
  <si>
    <t>MERT0296</t>
  </si>
  <si>
    <t>MERT0297</t>
  </si>
  <si>
    <t>RENS0077</t>
  </si>
  <si>
    <t>RENS0078</t>
  </si>
  <si>
    <t>MNTS0005</t>
  </si>
  <si>
    <t>TOYT0468</t>
  </si>
  <si>
    <t>TOYT0478</t>
  </si>
  <si>
    <t>TOYT0672</t>
  </si>
  <si>
    <t>XU60</t>
  </si>
  <si>
    <t>SBRT0116</t>
  </si>
  <si>
    <t>GAZT0054</t>
  </si>
  <si>
    <t>NIST0262</t>
  </si>
  <si>
    <t>ACRT0007</t>
  </si>
  <si>
    <t>B2</t>
  </si>
  <si>
    <t>B3,B4</t>
  </si>
  <si>
    <t>C7</t>
  </si>
  <si>
    <t>AUDT0054</t>
  </si>
  <si>
    <t xml:space="preserve">                                                                                                                              ВМЗ (Вологодский Моторный Завод)</t>
  </si>
  <si>
    <t>Т-25 / Т-30</t>
  </si>
  <si>
    <t>Caterpillar</t>
  </si>
  <si>
    <t>2009-21</t>
  </si>
  <si>
    <t>2012-21</t>
  </si>
  <si>
    <t>MERT0298</t>
  </si>
  <si>
    <t>2018-21</t>
  </si>
  <si>
    <t>RENT0187</t>
  </si>
  <si>
    <t>GELT0015</t>
  </si>
  <si>
    <t>GENT0005</t>
  </si>
  <si>
    <t>RENS0080</t>
  </si>
  <si>
    <t>RENS0081</t>
  </si>
  <si>
    <t>RENS0079</t>
  </si>
  <si>
    <t>GELT0016</t>
  </si>
  <si>
    <t>2001-08.2003</t>
  </si>
  <si>
    <t>09.2003-2008</t>
  </si>
  <si>
    <t>2011-20</t>
  </si>
  <si>
    <t>BMWT0294</t>
  </si>
  <si>
    <t>A1</t>
  </si>
  <si>
    <t>CS</t>
  </si>
  <si>
    <t>TOYT0674</t>
  </si>
  <si>
    <t>VLVS0026</t>
  </si>
  <si>
    <t>RENT0188</t>
  </si>
  <si>
    <t>RENT0189</t>
  </si>
  <si>
    <t>Shacman</t>
  </si>
  <si>
    <t>SHCS0001</t>
  </si>
  <si>
    <t>SHCS0002</t>
  </si>
  <si>
    <t>MNTS0006</t>
  </si>
  <si>
    <t>ROVT0112</t>
  </si>
  <si>
    <t>7050</t>
  </si>
  <si>
    <t>MITT0234</t>
  </si>
  <si>
    <t>ROVT0113</t>
  </si>
  <si>
    <t>MNTS0007</t>
  </si>
  <si>
    <t>VLWT0303</t>
  </si>
  <si>
    <t>HYNS0085</t>
  </si>
  <si>
    <t>NEFT0028</t>
  </si>
  <si>
    <t>2014-17</t>
  </si>
  <si>
    <t>2010-19</t>
  </si>
  <si>
    <t>2008-19</t>
  </si>
  <si>
    <t>CHVT0096</t>
  </si>
  <si>
    <t>AC40</t>
  </si>
  <si>
    <t>HONT0187</t>
  </si>
  <si>
    <t>OPLT0165</t>
  </si>
  <si>
    <t>OPLT0166</t>
  </si>
  <si>
    <t>1Q</t>
  </si>
  <si>
    <t>OPLT0167</t>
  </si>
  <si>
    <t>OPLT0168</t>
  </si>
  <si>
    <t>OPLT0169</t>
  </si>
  <si>
    <t>AUDT0125</t>
  </si>
  <si>
    <t>MERT0300</t>
  </si>
  <si>
    <t>VLWT0306</t>
  </si>
  <si>
    <t>TOYT0675</t>
  </si>
  <si>
    <t>TOYT0676</t>
  </si>
  <si>
    <t>FRDT0314</t>
  </si>
  <si>
    <t>NIST0263</t>
  </si>
  <si>
    <t>LEXT0092</t>
  </si>
  <si>
    <t>LEXT0093</t>
  </si>
  <si>
    <t>GELT0017</t>
  </si>
  <si>
    <t>LEXS0004</t>
  </si>
  <si>
    <t>ACRT0008</t>
  </si>
  <si>
    <t>2490</t>
  </si>
  <si>
    <t>HYNT0310</t>
  </si>
  <si>
    <t>MERT0301</t>
  </si>
  <si>
    <t>5386</t>
  </si>
  <si>
    <t>C217, A217</t>
  </si>
  <si>
    <t>KIAT0333</t>
  </si>
  <si>
    <t>LIAS0034</t>
  </si>
  <si>
    <t>BMWT0299</t>
  </si>
  <si>
    <t>2498</t>
  </si>
  <si>
    <t>G06</t>
  </si>
  <si>
    <t>BMWT0300</t>
  </si>
  <si>
    <t>BMWT0301</t>
  </si>
  <si>
    <t>MITS0040</t>
  </si>
  <si>
    <t>HGRT0009</t>
  </si>
  <si>
    <t>KIAT0335</t>
  </si>
  <si>
    <t>AVNT0001</t>
  </si>
  <si>
    <t>AVNT0002</t>
  </si>
  <si>
    <t>AVNT0003</t>
  </si>
  <si>
    <t>AVNT0004</t>
  </si>
  <si>
    <t>HYNT0311</t>
  </si>
  <si>
    <t>4179</t>
  </si>
  <si>
    <t>HYNT0312</t>
  </si>
  <si>
    <t>CLSS0003</t>
  </si>
  <si>
    <t>CLSS0004</t>
  </si>
  <si>
    <t>IVET0031</t>
  </si>
  <si>
    <t>IVET0032</t>
  </si>
  <si>
    <t>CITT0107</t>
  </si>
  <si>
    <t>HYNT0308</t>
  </si>
  <si>
    <t>4145</t>
  </si>
  <si>
    <t>HYNT0309</t>
  </si>
  <si>
    <t>ROVT0114</t>
  </si>
  <si>
    <t>ROVT0115</t>
  </si>
  <si>
    <t>ROVT0031</t>
  </si>
  <si>
    <t>ROVT0032</t>
  </si>
  <si>
    <t>MITT0235</t>
  </si>
  <si>
    <t>MITT0236</t>
  </si>
  <si>
    <t>MITT0237</t>
  </si>
  <si>
    <t>5676</t>
  </si>
  <si>
    <t>MITT0238</t>
  </si>
  <si>
    <t>MITT0239</t>
  </si>
  <si>
    <t>MITT0240</t>
  </si>
  <si>
    <t>MITT0241</t>
  </si>
  <si>
    <t>MITT0242</t>
  </si>
  <si>
    <t>MITT0243</t>
  </si>
  <si>
    <t>NIST0264</t>
  </si>
  <si>
    <t>NIST0265</t>
  </si>
  <si>
    <t>HYNT0313</t>
  </si>
  <si>
    <t>VLVS0027</t>
  </si>
  <si>
    <t>1987-07</t>
  </si>
  <si>
    <t>1962-86</t>
  </si>
  <si>
    <t>1966-02</t>
  </si>
  <si>
    <t>1987-16</t>
  </si>
  <si>
    <t>1990-05</t>
  </si>
  <si>
    <t>1976-</t>
  </si>
  <si>
    <t>1978-94</t>
  </si>
  <si>
    <t>1966-94</t>
  </si>
  <si>
    <t>1979-94</t>
  </si>
  <si>
    <t>1992-08</t>
  </si>
  <si>
    <t>VLVS0028</t>
  </si>
  <si>
    <t>JHDS0010</t>
  </si>
  <si>
    <t>1965-89</t>
  </si>
  <si>
    <t>1996-21</t>
  </si>
  <si>
    <t>GENT0006</t>
  </si>
  <si>
    <t>GENT0007</t>
  </si>
  <si>
    <t>CLSS0005</t>
  </si>
  <si>
    <t>AUDT0126</t>
  </si>
  <si>
    <t>FY</t>
  </si>
  <si>
    <t>AUDT0127</t>
  </si>
  <si>
    <t>1963-79</t>
  </si>
  <si>
    <t>1981-</t>
  </si>
  <si>
    <t>2006-21</t>
  </si>
  <si>
    <t>MITT0244</t>
  </si>
  <si>
    <t>1986-98</t>
  </si>
  <si>
    <t>1967-77</t>
  </si>
  <si>
    <t>1976-88</t>
  </si>
  <si>
    <t>CHVS0032</t>
  </si>
  <si>
    <t>MERT0302</t>
  </si>
  <si>
    <t>CHVT0099</t>
  </si>
  <si>
    <t>TOYT0678</t>
  </si>
  <si>
    <t>LADT0027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</si>
</sst>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80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Arial Unicode MS"/>
      <family val="2"/>
      <charset val="204"/>
    </font>
    <font>
      <b/>
      <sz val="12"/>
      <name val="Arial Cyr"/>
      <charset val="204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3"/>
      <name val="Arial Narrow"/>
      <family val="2"/>
      <charset val="204"/>
    </font>
    <font>
      <b/>
      <i/>
      <sz val="13"/>
      <name val="Arial Narrow"/>
      <family val="2"/>
      <charset val="204"/>
    </font>
    <font>
      <sz val="13"/>
      <color theme="1"/>
      <name val="Arial Narrow"/>
      <family val="2"/>
      <charset val="204"/>
    </font>
    <font>
      <b/>
      <sz val="13"/>
      <name val="Arial Narrow"/>
      <family val="2"/>
      <charset val="204"/>
    </font>
    <font>
      <sz val="13"/>
      <color theme="10"/>
      <name val="Calibri"/>
      <family val="2"/>
      <charset val="204"/>
    </font>
    <font>
      <b/>
      <sz val="12"/>
      <color rgb="FFFF0000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F0"/>
        <bgColor indexed="64"/>
      </patternFill>
    </fill>
  </fills>
  <borders count="66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 style="thin">
        <color indexed="64"/>
      </right>
      <top style="thin">
        <color indexed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</borders>
  <cellStyleXfs count="50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68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</cellStyleXfs>
  <cellXfs count="1971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left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wrapText="1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3" fillId="25" borderId="14" xfId="41" applyFont="1" applyFill="1" applyBorder="1" applyAlignment="1">
      <alignment horizontal="center" vertical="center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0" fillId="0" borderId="12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0" fillId="0" borderId="0" xfId="0" applyFill="1"/>
    <xf numFmtId="0" fontId="30" fillId="0" borderId="14" xfId="41" applyFont="1" applyFill="1" applyBorder="1" applyAlignment="1">
      <alignment horizontal="center"/>
    </xf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36" fillId="26" borderId="21" xfId="0" applyFont="1" applyFill="1" applyBorder="1" applyAlignment="1">
      <alignment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0" borderId="21" xfId="41" applyFont="1" applyFill="1" applyBorder="1" applyAlignment="1">
      <alignment horizontal="left" vertical="center" wrapText="1"/>
    </xf>
    <xf numFmtId="0" fontId="48" fillId="0" borderId="20" xfId="41" applyFont="1" applyFill="1" applyBorder="1" applyAlignment="1">
      <alignment horizontal="left" vertical="center" wrapText="1"/>
    </xf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42" fillId="0" borderId="10" xfId="41" applyFont="1" applyFill="1" applyBorder="1" applyAlignment="1">
      <alignment horizontal="left" vertical="center" wrapText="1"/>
    </xf>
    <xf numFmtId="0" fontId="68" fillId="0" borderId="0" xfId="30"/>
    <xf numFmtId="0" fontId="26" fillId="0" borderId="0" xfId="0" applyFont="1" applyAlignment="1">
      <alignment horizontal="left" vertical="center"/>
    </xf>
    <xf numFmtId="0" fontId="68" fillId="0" borderId="0" xfId="30" applyFill="1" applyAlignment="1">
      <alignment horizontal="right"/>
    </xf>
    <xf numFmtId="0" fontId="68" fillId="0" borderId="0" xfId="30" applyFill="1" applyAlignment="1">
      <alignment horizontal="right" vertical="top"/>
    </xf>
    <xf numFmtId="0" fontId="68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3" fillId="0" borderId="11" xfId="41" applyFont="1" applyFill="1" applyBorder="1" applyAlignment="1">
      <alignment horizontal="center" vertic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0" fillId="0" borderId="10" xfId="41" applyFont="1" applyFill="1" applyBorder="1" applyAlignment="1">
      <alignment horizontal="left" vertical="center" wrapText="1"/>
    </xf>
    <xf numFmtId="0" fontId="64" fillId="0" borderId="0" xfId="0" applyFont="1"/>
    <xf numFmtId="0" fontId="42" fillId="0" borderId="10" xfId="41" applyFont="1" applyFill="1" applyBorder="1" applyAlignment="1">
      <alignment vertical="center" wrapText="1" shrinkToFit="1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48" fillId="29" borderId="11" xfId="41" applyFont="1" applyFill="1" applyBorder="1" applyAlignment="1">
      <alignment horizontal="right" vertical="center" wrapText="1"/>
    </xf>
    <xf numFmtId="0" fontId="48" fillId="29" borderId="24" xfId="41" applyFont="1" applyFill="1" applyBorder="1" applyAlignment="1">
      <alignment horizontal="center" vertical="center" wrapText="1"/>
    </xf>
    <xf numFmtId="0" fontId="48" fillId="29" borderId="19" xfId="41" applyFont="1" applyFill="1" applyBorder="1" applyAlignment="1">
      <alignment horizontal="left" vertical="center" wrapText="1"/>
    </xf>
    <xf numFmtId="0" fontId="48" fillId="29" borderId="14" xfId="41" applyFont="1" applyFill="1" applyBorder="1" applyAlignment="1">
      <alignment horizontal="right" vertical="center" wrapText="1"/>
    </xf>
    <xf numFmtId="0" fontId="48" fillId="29" borderId="14" xfId="41" applyFont="1" applyFill="1" applyBorder="1" applyAlignment="1">
      <alignment horizontal="center" vertical="center" wrapText="1"/>
    </xf>
    <xf numFmtId="0" fontId="48" fillId="29" borderId="14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0" fontId="66" fillId="0" borderId="14" xfId="0" applyFont="1" applyFill="1" applyBorder="1"/>
    <xf numFmtId="0" fontId="67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0" fillId="32" borderId="10" xfId="41" applyFont="1" applyFill="1" applyBorder="1" applyAlignment="1">
      <alignment horizontal="center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0" fontId="31" fillId="32" borderId="10" xfId="41" applyFont="1" applyFill="1" applyBorder="1" applyAlignment="1">
      <alignment horizontal="left" vertical="center" wrapText="1"/>
    </xf>
    <xf numFmtId="49" fontId="30" fillId="32" borderId="10" xfId="41" applyNumberFormat="1" applyFont="1" applyFill="1" applyBorder="1" applyAlignment="1">
      <alignment horizontal="center" vertical="center" wrapText="1"/>
    </xf>
    <xf numFmtId="0" fontId="30" fillId="32" borderId="11" xfId="41" applyFont="1" applyFill="1" applyBorder="1" applyAlignment="1">
      <alignment horizontal="center" vertical="center"/>
    </xf>
    <xf numFmtId="0" fontId="48" fillId="32" borderId="11" xfId="41" applyFont="1" applyFill="1" applyBorder="1" applyAlignment="1">
      <alignment horizontal="right" vertical="center" wrapText="1"/>
    </xf>
    <xf numFmtId="0" fontId="30" fillId="32" borderId="10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right" vertical="center" wrapText="1"/>
    </xf>
    <xf numFmtId="0" fontId="48" fillId="32" borderId="14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left" vertical="center" wrapText="1"/>
    </xf>
    <xf numFmtId="0" fontId="30" fillId="33" borderId="14" xfId="41" applyFont="1" applyFill="1" applyBorder="1" applyAlignment="1">
      <alignment horizontal="center" vertical="center"/>
    </xf>
    <xf numFmtId="0" fontId="48" fillId="32" borderId="18" xfId="41" applyFont="1" applyFill="1" applyBorder="1" applyAlignment="1">
      <alignment horizontal="right" vertical="center" wrapText="1"/>
    </xf>
    <xf numFmtId="0" fontId="48" fillId="32" borderId="32" xfId="41" applyFont="1" applyFill="1" applyBorder="1" applyAlignment="1">
      <alignment horizontal="center" vertical="center" wrapText="1"/>
    </xf>
    <xf numFmtId="0" fontId="48" fillId="32" borderId="21" xfId="41" applyFont="1" applyFill="1" applyBorder="1" applyAlignment="1">
      <alignment horizontal="left" vertical="center" wrapText="1"/>
    </xf>
    <xf numFmtId="0" fontId="48" fillId="29" borderId="18" xfId="41" applyFont="1" applyFill="1" applyBorder="1" applyAlignment="1">
      <alignment horizontal="right" vertical="center" wrapText="1"/>
    </xf>
    <xf numFmtId="0" fontId="48" fillId="29" borderId="32" xfId="41" applyFont="1" applyFill="1" applyBorder="1" applyAlignment="1">
      <alignment horizontal="center" vertical="center" wrapText="1"/>
    </xf>
    <xf numFmtId="0" fontId="48" fillId="29" borderId="21" xfId="41" applyFont="1" applyFill="1" applyBorder="1" applyAlignment="1">
      <alignment horizontal="left" vertical="center" wrapText="1"/>
    </xf>
    <xf numFmtId="0" fontId="30" fillId="0" borderId="13" xfId="41" applyFont="1" applyBorder="1" applyAlignment="1">
      <alignment horizontal="center" vertical="center" wrapText="1"/>
    </xf>
    <xf numFmtId="0" fontId="31" fillId="0" borderId="13" xfId="41" applyFont="1" applyBorder="1" applyAlignment="1">
      <alignment horizontal="left" vertical="center" wrapText="1"/>
    </xf>
    <xf numFmtId="49" fontId="30" fillId="0" borderId="13" xfId="41" applyNumberFormat="1" applyFont="1" applyBorder="1" applyAlignment="1">
      <alignment horizontal="center" vertical="center" wrapText="1"/>
    </xf>
    <xf numFmtId="0" fontId="31" fillId="0" borderId="12" xfId="41" applyFont="1" applyBorder="1" applyAlignment="1">
      <alignment horizontal="left" vertical="center" wrapText="1"/>
    </xf>
    <xf numFmtId="49" fontId="30" fillId="0" borderId="12" xfId="41" applyNumberFormat="1" applyFont="1" applyBorder="1" applyAlignment="1">
      <alignment horizontal="center" vertical="center" wrapText="1"/>
    </xf>
    <xf numFmtId="0" fontId="26" fillId="0" borderId="0" xfId="0" applyFont="1" applyFill="1" applyAlignment="1">
      <alignment horizont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49" fontId="48" fillId="0" borderId="44" xfId="41" applyNumberFormat="1" applyFont="1" applyFill="1" applyBorder="1" applyAlignment="1">
      <alignment horizontal="right" vertical="center"/>
    </xf>
    <xf numFmtId="49" fontId="48" fillId="32" borderId="44" xfId="41" applyNumberFormat="1" applyFont="1" applyFill="1" applyBorder="1" applyAlignment="1">
      <alignment horizontal="right" vertical="center"/>
    </xf>
    <xf numFmtId="14" fontId="10" fillId="0" borderId="0" xfId="0" applyNumberFormat="1" applyFont="1" applyFill="1" applyAlignment="1">
      <alignment horizontal="center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Border="1" applyAlignment="1">
      <alignment horizontal="center"/>
    </xf>
    <xf numFmtId="0" fontId="48" fillId="35" borderId="14" xfId="41" applyFont="1" applyFill="1" applyBorder="1" applyAlignment="1">
      <alignment horizontal="right" vertical="center" wrapText="1"/>
    </xf>
    <xf numFmtId="0" fontId="48" fillId="35" borderId="14" xfId="41" applyFont="1" applyFill="1" applyBorder="1" applyAlignment="1">
      <alignment horizontal="center" vertical="center" wrapText="1"/>
    </xf>
    <xf numFmtId="0" fontId="48" fillId="35" borderId="14" xfId="41" applyFont="1" applyFill="1" applyBorder="1" applyAlignment="1">
      <alignment horizontal="left" vertical="center" wrapText="1"/>
    </xf>
    <xf numFmtId="0" fontId="26" fillId="0" borderId="0" xfId="0" applyFont="1" applyFill="1" applyAlignment="1">
      <alignment horizontal="left" vertical="center"/>
    </xf>
    <xf numFmtId="49" fontId="30" fillId="0" borderId="22" xfId="41" applyNumberFormat="1" applyFont="1" applyFill="1" applyBorder="1" applyAlignment="1">
      <alignment horizontal="right" vertical="center"/>
    </xf>
    <xf numFmtId="0" fontId="18" fillId="0" borderId="0" xfId="46">
      <alignment vertical="top"/>
    </xf>
    <xf numFmtId="49" fontId="48" fillId="32" borderId="17" xfId="41" applyNumberFormat="1" applyFont="1" applyFill="1" applyBorder="1" applyAlignment="1">
      <alignment horizontal="right" vertical="center"/>
    </xf>
    <xf numFmtId="0" fontId="0" fillId="0" borderId="0" xfId="0" applyFont="1"/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7" xfId="4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69" fillId="0" borderId="0" xfId="0" applyFont="1"/>
    <xf numFmtId="0" fontId="70" fillId="27" borderId="26" xfId="41" applyFont="1" applyFill="1" applyBorder="1" applyAlignment="1">
      <alignment horizontal="center" vertical="center" wrapText="1"/>
    </xf>
    <xf numFmtId="0" fontId="70" fillId="27" borderId="24" xfId="41" applyFont="1" applyFill="1" applyBorder="1" applyAlignment="1">
      <alignment horizontal="center" vertical="center" wrapText="1"/>
    </xf>
    <xf numFmtId="0" fontId="71" fillId="27" borderId="27" xfId="41" applyFont="1" applyFill="1" applyBorder="1" applyAlignment="1">
      <alignment horizontal="center" vertical="center" wrapText="1"/>
    </xf>
    <xf numFmtId="0" fontId="71" fillId="27" borderId="27" xfId="41" applyFont="1" applyFill="1" applyBorder="1" applyAlignment="1">
      <alignment horizontal="center" vertical="center" textRotation="90" wrapText="1"/>
    </xf>
    <xf numFmtId="0" fontId="71" fillId="27" borderId="28" xfId="41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/>
    </xf>
    <xf numFmtId="0" fontId="30" fillId="0" borderId="0" xfId="41" applyFont="1" applyFill="1" applyBorder="1" applyAlignment="1">
      <alignment horizontal="right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40" xfId="41" applyFont="1" applyFill="1" applyBorder="1" applyAlignment="1">
      <alignment horizontal="center" vertical="center"/>
    </xf>
    <xf numFmtId="0" fontId="36" fillId="26" borderId="38" xfId="0" applyFont="1" applyFill="1" applyBorder="1" applyAlignment="1"/>
    <xf numFmtId="0" fontId="36" fillId="26" borderId="40" xfId="0" applyFont="1" applyFill="1" applyBorder="1" applyAlignment="1">
      <alignment horizontal="right"/>
    </xf>
    <xf numFmtId="0" fontId="36" fillId="26" borderId="40" xfId="0" applyFont="1" applyFill="1" applyBorder="1" applyAlignment="1"/>
    <xf numFmtId="0" fontId="36" fillId="26" borderId="40" xfId="0" applyFont="1" applyFill="1" applyBorder="1" applyAlignment="1">
      <alignment horizontal="center" vertical="center"/>
    </xf>
    <xf numFmtId="0" fontId="36" fillId="26" borderId="53" xfId="0" applyFont="1" applyFill="1" applyBorder="1" applyAlignment="1"/>
    <xf numFmtId="0" fontId="32" fillId="26" borderId="17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 wrapText="1"/>
    </xf>
    <xf numFmtId="0" fontId="36" fillId="26" borderId="20" xfId="0" applyFont="1" applyFill="1" applyBorder="1" applyAlignment="1">
      <alignment horizontal="right" vertical="center" wrapText="1"/>
    </xf>
    <xf numFmtId="0" fontId="36" fillId="26" borderId="25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horizontal="center" vertical="center" wrapText="1"/>
    </xf>
    <xf numFmtId="0" fontId="30" fillId="32" borderId="11" xfId="41" applyFont="1" applyFill="1" applyBorder="1" applyAlignment="1">
      <alignment horizontal="left" vertical="center"/>
    </xf>
    <xf numFmtId="0" fontId="30" fillId="32" borderId="11" xfId="41" applyFont="1" applyFill="1" applyBorder="1" applyAlignment="1">
      <alignment horizontal="center" vertical="center" wrapText="1"/>
    </xf>
    <xf numFmtId="0" fontId="31" fillId="0" borderId="15" xfId="41" applyFont="1" applyFill="1" applyBorder="1" applyAlignment="1">
      <alignment horizontal="left" vertical="center" wrapText="1"/>
    </xf>
    <xf numFmtId="0" fontId="38" fillId="26" borderId="35" xfId="0" applyFont="1" applyFill="1" applyBorder="1" applyAlignment="1"/>
    <xf numFmtId="49" fontId="30" fillId="0" borderId="18" xfId="41" applyNumberFormat="1" applyFont="1" applyFill="1" applyBorder="1" applyAlignment="1">
      <alignment horizontal="right" vertical="center"/>
    </xf>
    <xf numFmtId="0" fontId="30" fillId="0" borderId="32" xfId="4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left" wrapText="1"/>
    </xf>
    <xf numFmtId="0" fontId="38" fillId="26" borderId="24" xfId="0" applyFont="1" applyFill="1" applyBorder="1" applyAlignment="1">
      <alignment horizontal="right"/>
    </xf>
    <xf numFmtId="0" fontId="38" fillId="26" borderId="24" xfId="0" applyFont="1" applyFill="1" applyBorder="1" applyAlignment="1">
      <alignment horizontal="center" vertical="center"/>
    </xf>
    <xf numFmtId="0" fontId="38" fillId="26" borderId="32" xfId="0" applyFont="1" applyFill="1" applyBorder="1" applyAlignment="1"/>
    <xf numFmtId="0" fontId="73" fillId="0" borderId="0" xfId="0" applyFont="1"/>
    <xf numFmtId="0" fontId="30" fillId="26" borderId="19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56" fillId="0" borderId="0" xfId="0" applyFont="1" applyFill="1" applyAlignment="1"/>
    <xf numFmtId="0" fontId="48" fillId="36" borderId="14" xfId="41" applyFont="1" applyFill="1" applyBorder="1" applyAlignment="1">
      <alignment horizontal="right" vertical="center" wrapText="1"/>
    </xf>
    <xf numFmtId="0" fontId="48" fillId="36" borderId="14" xfId="41" applyFont="1" applyFill="1" applyBorder="1" applyAlignment="1">
      <alignment horizontal="center" vertical="center" wrapText="1"/>
    </xf>
    <xf numFmtId="0" fontId="48" fillId="36" borderId="14" xfId="41" applyFont="1" applyFill="1" applyBorder="1" applyAlignment="1">
      <alignment horizontal="left" vertical="center" wrapText="1"/>
    </xf>
    <xf numFmtId="0" fontId="31" fillId="32" borderId="14" xfId="41" applyFont="1" applyFill="1" applyBorder="1" applyAlignment="1">
      <alignment horizontal="center" vertical="center"/>
    </xf>
    <xf numFmtId="0" fontId="31" fillId="38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 vertical="center"/>
    </xf>
    <xf numFmtId="0" fontId="30" fillId="0" borderId="58" xfId="41" applyFont="1" applyFill="1" applyBorder="1" applyAlignment="1">
      <alignment horizontal="center" vertical="center" wrapText="1"/>
    </xf>
    <xf numFmtId="0" fontId="30" fillId="0" borderId="59" xfId="41" applyFont="1" applyFill="1" applyBorder="1" applyAlignment="1">
      <alignment horizontal="center" vertical="center" wrapText="1"/>
    </xf>
    <xf numFmtId="0" fontId="30" fillId="0" borderId="51" xfId="41" applyFont="1" applyFill="1" applyBorder="1" applyAlignment="1">
      <alignment horizontal="center" vertical="center"/>
    </xf>
    <xf numFmtId="0" fontId="30" fillId="0" borderId="43" xfId="41" applyFont="1" applyFill="1" applyBorder="1" applyAlignment="1">
      <alignment horizontal="left" vertical="center"/>
    </xf>
    <xf numFmtId="0" fontId="30" fillId="0" borderId="51" xfId="41" applyFont="1" applyFill="1" applyBorder="1" applyAlignment="1">
      <alignment horizontal="center"/>
    </xf>
    <xf numFmtId="0" fontId="30" fillId="0" borderId="43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/>
    </xf>
    <xf numFmtId="0" fontId="30" fillId="0" borderId="17" xfId="41" applyFont="1" applyFill="1" applyBorder="1" applyAlignment="1">
      <alignment horizontal="center"/>
    </xf>
    <xf numFmtId="0" fontId="30" fillId="25" borderId="12" xfId="41" applyFont="1" applyFill="1" applyBorder="1" applyAlignment="1">
      <alignment horizontal="center"/>
    </xf>
    <xf numFmtId="0" fontId="30" fillId="25" borderId="17" xfId="41" applyFont="1" applyFill="1" applyBorder="1" applyAlignment="1">
      <alignment horizontal="center"/>
    </xf>
    <xf numFmtId="0" fontId="30" fillId="25" borderId="51" xfId="41" applyFont="1" applyFill="1" applyBorder="1" applyAlignment="1">
      <alignment horizontal="center"/>
    </xf>
    <xf numFmtId="0" fontId="30" fillId="25" borderId="43" xfId="41" applyFont="1" applyFill="1" applyBorder="1" applyAlignment="1">
      <alignment horizontal="center"/>
    </xf>
    <xf numFmtId="0" fontId="30" fillId="25" borderId="50" xfId="41" applyFont="1" applyFill="1" applyBorder="1" applyAlignment="1">
      <alignment horizontal="center"/>
    </xf>
    <xf numFmtId="0" fontId="30" fillId="25" borderId="56" xfId="41" applyFont="1" applyFill="1" applyBorder="1" applyAlignment="1">
      <alignment horizontal="center"/>
    </xf>
    <xf numFmtId="0" fontId="30" fillId="0" borderId="43" xfId="41" applyFont="1" applyFill="1" applyBorder="1" applyAlignment="1">
      <alignment horizontal="center" vertical="center"/>
    </xf>
    <xf numFmtId="0" fontId="30" fillId="25" borderId="16" xfId="41" applyFont="1" applyFill="1" applyBorder="1" applyAlignment="1">
      <alignment horizontal="center" vertical="center"/>
    </xf>
    <xf numFmtId="0" fontId="32" fillId="25" borderId="16" xfId="41" applyFont="1" applyFill="1" applyBorder="1" applyAlignment="1">
      <alignment horizontal="center" vertical="center"/>
    </xf>
    <xf numFmtId="0" fontId="30" fillId="25" borderId="54" xfId="41" applyFont="1" applyFill="1" applyBorder="1" applyAlignment="1">
      <alignment horizontal="center" vertical="center"/>
    </xf>
    <xf numFmtId="0" fontId="30" fillId="0" borderId="50" xfId="41" applyFont="1" applyFill="1" applyBorder="1" applyAlignment="1">
      <alignment horizontal="center" vertical="center"/>
    </xf>
    <xf numFmtId="0" fontId="30" fillId="0" borderId="56" xfId="41" applyFont="1" applyFill="1" applyBorder="1" applyAlignment="1">
      <alignment horizontal="center" vertical="center"/>
    </xf>
    <xf numFmtId="0" fontId="30" fillId="0" borderId="54" xfId="41" applyFont="1" applyFill="1" applyBorder="1" applyAlignment="1">
      <alignment horizontal="center" vertical="center"/>
    </xf>
    <xf numFmtId="0" fontId="30" fillId="25" borderId="36" xfId="41" applyFont="1" applyFill="1" applyBorder="1" applyAlignment="1">
      <alignment horizontal="center" vertical="center"/>
    </xf>
    <xf numFmtId="0" fontId="78" fillId="0" borderId="0" xfId="30" applyFont="1" applyFill="1" applyAlignment="1">
      <alignment horizontal="right" wrapText="1"/>
    </xf>
    <xf numFmtId="0" fontId="78" fillId="0" borderId="0" xfId="30" applyFont="1" applyFill="1" applyAlignment="1">
      <alignment horizontal="right" vertical="center" wrapText="1"/>
    </xf>
    <xf numFmtId="0" fontId="78" fillId="0" borderId="0" xfId="30" applyFont="1" applyFill="1" applyAlignment="1">
      <alignment horizontal="right" vertical="top" wrapText="1"/>
    </xf>
    <xf numFmtId="0" fontId="37" fillId="0" borderId="0" xfId="0" applyFont="1" applyFill="1" applyBorder="1" applyAlignment="1">
      <alignment horizontal="center"/>
    </xf>
    <xf numFmtId="0" fontId="30" fillId="0" borderId="76" xfId="41" applyFont="1" applyFill="1" applyBorder="1" applyAlignment="1">
      <alignment horizontal="center" vertical="center"/>
    </xf>
    <xf numFmtId="0" fontId="31" fillId="38" borderId="79" xfId="41" applyFont="1" applyFill="1" applyBorder="1" applyAlignment="1">
      <alignment horizontal="center" vertical="center"/>
    </xf>
    <xf numFmtId="0" fontId="30" fillId="0" borderId="80" xfId="41" applyFont="1" applyFill="1" applyBorder="1" applyAlignment="1">
      <alignment horizontal="center" vertical="center"/>
    </xf>
    <xf numFmtId="0" fontId="30" fillId="0" borderId="77" xfId="41" applyFont="1" applyFill="1" applyBorder="1" applyAlignment="1">
      <alignment horizontal="left" vertical="center"/>
    </xf>
    <xf numFmtId="0" fontId="31" fillId="38" borderId="73" xfId="41" applyFont="1" applyFill="1" applyBorder="1" applyAlignment="1">
      <alignment horizontal="center" vertical="center"/>
    </xf>
    <xf numFmtId="0" fontId="30" fillId="33" borderId="80" xfId="41" applyFont="1" applyFill="1" applyBorder="1" applyAlignment="1">
      <alignment horizontal="center" vertical="center"/>
    </xf>
    <xf numFmtId="0" fontId="30" fillId="33" borderId="77" xfId="41" applyFont="1" applyFill="1" applyBorder="1" applyAlignment="1">
      <alignment horizontal="left" vertical="center"/>
    </xf>
    <xf numFmtId="0" fontId="30" fillId="33" borderId="83" xfId="41" applyFont="1" applyFill="1" applyBorder="1" applyAlignment="1">
      <alignment horizontal="center" vertical="center"/>
    </xf>
    <xf numFmtId="0" fontId="31" fillId="38" borderId="87" xfId="41" applyFont="1" applyFill="1" applyBorder="1" applyAlignment="1">
      <alignment horizontal="center" vertical="center"/>
    </xf>
    <xf numFmtId="0" fontId="30" fillId="0" borderId="95" xfId="41" applyFont="1" applyFill="1" applyBorder="1" applyAlignment="1">
      <alignment horizontal="center" vertical="center"/>
    </xf>
    <xf numFmtId="0" fontId="30" fillId="0" borderId="91" xfId="41" applyFont="1" applyFill="1" applyBorder="1" applyAlignment="1">
      <alignment horizontal="left" vertical="center"/>
    </xf>
    <xf numFmtId="0" fontId="30" fillId="0" borderId="98" xfId="41" applyFont="1" applyFill="1" applyBorder="1" applyAlignment="1">
      <alignment horizontal="center" vertical="center"/>
    </xf>
    <xf numFmtId="0" fontId="30" fillId="0" borderId="99" xfId="41" applyFont="1" applyFill="1" applyBorder="1" applyAlignment="1">
      <alignment horizontal="left" vertical="center"/>
    </xf>
    <xf numFmtId="0" fontId="31" fillId="38" borderId="103" xfId="41" applyFont="1" applyFill="1" applyBorder="1" applyAlignment="1">
      <alignment horizontal="center" vertical="center"/>
    </xf>
    <xf numFmtId="0" fontId="31" fillId="38" borderId="109" xfId="41" applyFont="1" applyFill="1" applyBorder="1" applyAlignment="1">
      <alignment horizontal="center" vertical="center"/>
    </xf>
    <xf numFmtId="0" fontId="30" fillId="33" borderId="95" xfId="41" applyFont="1" applyFill="1" applyBorder="1" applyAlignment="1">
      <alignment horizontal="center" vertical="center"/>
    </xf>
    <xf numFmtId="0" fontId="30" fillId="33" borderId="91" xfId="41" applyFont="1" applyFill="1" applyBorder="1" applyAlignment="1">
      <alignment horizontal="left" vertical="center"/>
    </xf>
    <xf numFmtId="0" fontId="31" fillId="0" borderId="109" xfId="41" applyFont="1" applyFill="1" applyBorder="1" applyAlignment="1">
      <alignment horizontal="center" vertical="center"/>
    </xf>
    <xf numFmtId="0" fontId="30" fillId="0" borderId="114" xfId="41" applyFont="1" applyFill="1" applyBorder="1" applyAlignment="1">
      <alignment horizontal="center" vertical="center"/>
    </xf>
    <xf numFmtId="0" fontId="30" fillId="0" borderId="113" xfId="41" applyFont="1" applyFill="1" applyBorder="1" applyAlignment="1">
      <alignment horizontal="left" vertical="center"/>
    </xf>
    <xf numFmtId="0" fontId="30" fillId="33" borderId="114" xfId="41" applyFont="1" applyFill="1" applyBorder="1" applyAlignment="1">
      <alignment horizontal="center" vertical="center"/>
    </xf>
    <xf numFmtId="0" fontId="30" fillId="33" borderId="113" xfId="41" applyFont="1" applyFill="1" applyBorder="1" applyAlignment="1">
      <alignment horizontal="left" vertical="center"/>
    </xf>
    <xf numFmtId="0" fontId="30" fillId="0" borderId="115" xfId="41" applyFont="1" applyFill="1" applyBorder="1" applyAlignment="1">
      <alignment horizontal="center" vertical="center"/>
    </xf>
    <xf numFmtId="0" fontId="30" fillId="0" borderId="116" xfId="41" applyFont="1" applyFill="1" applyBorder="1" applyAlignment="1">
      <alignment horizontal="left" vertical="center"/>
    </xf>
    <xf numFmtId="0" fontId="31" fillId="38" borderId="119" xfId="41" applyFont="1" applyFill="1" applyBorder="1" applyAlignment="1">
      <alignment horizontal="center" vertical="center"/>
    </xf>
    <xf numFmtId="0" fontId="30" fillId="0" borderId="124" xfId="41" applyFont="1" applyFill="1" applyBorder="1" applyAlignment="1">
      <alignment horizontal="center" vertical="center"/>
    </xf>
    <xf numFmtId="0" fontId="30" fillId="0" borderId="122" xfId="41" applyFont="1" applyFill="1" applyBorder="1" applyAlignment="1">
      <alignment horizontal="left" vertical="center"/>
    </xf>
    <xf numFmtId="49" fontId="48" fillId="0" borderId="122" xfId="41" applyNumberFormat="1" applyFont="1" applyFill="1" applyBorder="1" applyAlignment="1">
      <alignment horizontal="right" vertical="center"/>
    </xf>
    <xf numFmtId="0" fontId="30" fillId="0" borderId="126" xfId="41" applyFont="1" applyFill="1" applyBorder="1" applyAlignment="1">
      <alignment horizontal="center" vertical="center"/>
    </xf>
    <xf numFmtId="0" fontId="30" fillId="0" borderId="122" xfId="41" applyFont="1" applyFill="1" applyBorder="1" applyAlignment="1">
      <alignment horizontal="center" vertical="center"/>
    </xf>
    <xf numFmtId="49" fontId="48" fillId="0" borderId="122" xfId="41" applyNumberFormat="1" applyFont="1" applyFill="1" applyBorder="1" applyAlignment="1">
      <alignment horizontal="right"/>
    </xf>
    <xf numFmtId="0" fontId="30" fillId="0" borderId="126" xfId="41" applyFont="1" applyFill="1" applyBorder="1" applyAlignment="1">
      <alignment horizontal="center"/>
    </xf>
    <xf numFmtId="0" fontId="30" fillId="0" borderId="122" xfId="41" applyFont="1" applyFill="1" applyBorder="1" applyAlignment="1">
      <alignment horizontal="center"/>
    </xf>
    <xf numFmtId="49" fontId="48" fillId="32" borderId="122" xfId="41" applyNumberFormat="1" applyFont="1" applyFill="1" applyBorder="1" applyAlignment="1">
      <alignment horizontal="right" vertical="center"/>
    </xf>
    <xf numFmtId="49" fontId="48" fillId="32" borderId="122" xfId="41" applyNumberFormat="1" applyFont="1" applyFill="1" applyBorder="1" applyAlignment="1">
      <alignment horizontal="right"/>
    </xf>
    <xf numFmtId="0" fontId="30" fillId="0" borderId="127" xfId="41" applyFont="1" applyFill="1" applyBorder="1" applyAlignment="1">
      <alignment horizontal="center" vertical="center"/>
    </xf>
    <xf numFmtId="0" fontId="30" fillId="0" borderId="128" xfId="41" applyFont="1" applyFill="1" applyBorder="1" applyAlignment="1">
      <alignment horizontal="left" vertical="center"/>
    </xf>
    <xf numFmtId="0" fontId="30" fillId="0" borderId="130" xfId="41" applyFont="1" applyFill="1" applyBorder="1" applyAlignment="1">
      <alignment horizontal="center"/>
    </xf>
    <xf numFmtId="0" fontId="30" fillId="0" borderId="128" xfId="41" applyFont="1" applyFill="1" applyBorder="1" applyAlignment="1">
      <alignment horizontal="center"/>
    </xf>
    <xf numFmtId="0" fontId="31" fillId="38" borderId="131" xfId="41" applyFont="1" applyFill="1" applyBorder="1" applyAlignment="1">
      <alignment horizontal="center" vertical="center"/>
    </xf>
    <xf numFmtId="0" fontId="30" fillId="0" borderId="136" xfId="41" applyFont="1" applyFill="1" applyBorder="1" applyAlignment="1">
      <alignment horizontal="center" vertical="center"/>
    </xf>
    <xf numFmtId="0" fontId="30" fillId="0" borderId="137" xfId="41" applyFont="1" applyFill="1" applyBorder="1" applyAlignment="1">
      <alignment horizontal="left" vertical="center"/>
    </xf>
    <xf numFmtId="0" fontId="31" fillId="38" borderId="140" xfId="41" applyFont="1" applyFill="1" applyBorder="1" applyAlignment="1">
      <alignment horizontal="center" vertical="center"/>
    </xf>
    <xf numFmtId="0" fontId="30" fillId="0" borderId="143" xfId="41" applyFont="1" applyFill="1" applyBorder="1" applyAlignment="1">
      <alignment horizontal="center" vertical="center"/>
    </xf>
    <xf numFmtId="49" fontId="48" fillId="0" borderId="134" xfId="41" applyNumberFormat="1" applyFont="1" applyFill="1" applyBorder="1" applyAlignment="1">
      <alignment horizontal="right"/>
    </xf>
    <xf numFmtId="0" fontId="31" fillId="38" borderId="144" xfId="41" applyFont="1" applyFill="1" applyBorder="1" applyAlignment="1">
      <alignment horizontal="center" vertical="center"/>
    </xf>
    <xf numFmtId="0" fontId="30" fillId="0" borderId="146" xfId="41" applyFont="1" applyFill="1" applyBorder="1" applyAlignment="1">
      <alignment horizontal="center" vertical="center"/>
    </xf>
    <xf numFmtId="0" fontId="30" fillId="0" borderId="134" xfId="41" applyFont="1" applyFill="1" applyBorder="1" applyAlignment="1">
      <alignment horizontal="left" vertical="center"/>
    </xf>
    <xf numFmtId="0" fontId="30" fillId="0" borderId="148" xfId="41" applyFont="1" applyFill="1" applyBorder="1" applyAlignment="1">
      <alignment horizontal="center"/>
    </xf>
    <xf numFmtId="0" fontId="30" fillId="0" borderId="134" xfId="41" applyFont="1" applyFill="1" applyBorder="1" applyAlignment="1">
      <alignment horizontal="center"/>
    </xf>
    <xf numFmtId="49" fontId="48" fillId="32" borderId="134" xfId="41" applyNumberFormat="1" applyFont="1" applyFill="1" applyBorder="1" applyAlignment="1">
      <alignment horizontal="right"/>
    </xf>
    <xf numFmtId="0" fontId="30" fillId="0" borderId="139" xfId="41" applyFont="1" applyFill="1" applyBorder="1" applyAlignment="1">
      <alignment horizontal="center"/>
    </xf>
    <xf numFmtId="0" fontId="30" fillId="0" borderId="137" xfId="41" applyFont="1" applyFill="1" applyBorder="1" applyAlignment="1">
      <alignment horizontal="center"/>
    </xf>
    <xf numFmtId="49" fontId="48" fillId="0" borderId="149" xfId="41" applyNumberFormat="1" applyFont="1" applyFill="1" applyBorder="1" applyAlignment="1">
      <alignment horizontal="right"/>
    </xf>
    <xf numFmtId="0" fontId="30" fillId="0" borderId="151" xfId="41" applyFont="1" applyFill="1" applyBorder="1" applyAlignment="1">
      <alignment horizontal="center" vertical="center"/>
    </xf>
    <xf numFmtId="0" fontId="30" fillId="0" borderId="152" xfId="41" applyFont="1" applyFill="1" applyBorder="1" applyAlignment="1">
      <alignment horizontal="left" vertical="center"/>
    </xf>
    <xf numFmtId="0" fontId="30" fillId="0" borderId="154" xfId="41" applyFont="1" applyFill="1" applyBorder="1" applyAlignment="1">
      <alignment horizontal="center"/>
    </xf>
    <xf numFmtId="0" fontId="30" fillId="0" borderId="152" xfId="41" applyFont="1" applyFill="1" applyBorder="1" applyAlignment="1">
      <alignment horizontal="center"/>
    </xf>
    <xf numFmtId="0" fontId="31" fillId="38" borderId="155" xfId="41" applyFont="1" applyFill="1" applyBorder="1" applyAlignment="1">
      <alignment horizontal="center" vertical="center"/>
    </xf>
    <xf numFmtId="49" fontId="48" fillId="0" borderId="158" xfId="41" applyNumberFormat="1" applyFont="1" applyFill="1" applyBorder="1" applyAlignment="1">
      <alignment horizontal="right" vertical="center"/>
    </xf>
    <xf numFmtId="0" fontId="30" fillId="0" borderId="160" xfId="41" applyFont="1" applyFill="1" applyBorder="1" applyAlignment="1">
      <alignment horizontal="center" vertical="center"/>
    </xf>
    <xf numFmtId="0" fontId="30" fillId="0" borderId="158" xfId="41" applyFont="1" applyFill="1" applyBorder="1" applyAlignment="1">
      <alignment horizontal="left" vertical="center"/>
    </xf>
    <xf numFmtId="0" fontId="30" fillId="0" borderId="162" xfId="41" applyFont="1" applyFill="1" applyBorder="1" applyAlignment="1">
      <alignment horizontal="center" vertical="center"/>
    </xf>
    <xf numFmtId="0" fontId="30" fillId="0" borderId="158" xfId="41" applyFont="1" applyFill="1" applyBorder="1" applyAlignment="1">
      <alignment horizontal="center" vertical="center"/>
    </xf>
    <xf numFmtId="49" fontId="48" fillId="25" borderId="158" xfId="41" applyNumberFormat="1" applyFont="1" applyFill="1" applyBorder="1" applyAlignment="1">
      <alignment horizontal="right" vertical="center"/>
    </xf>
    <xf numFmtId="0" fontId="30" fillId="25" borderId="162" xfId="41" applyFont="1" applyFill="1" applyBorder="1" applyAlignment="1">
      <alignment horizontal="center" vertical="center"/>
    </xf>
    <xf numFmtId="0" fontId="30" fillId="25" borderId="158" xfId="41" applyFont="1" applyFill="1" applyBorder="1" applyAlignment="1">
      <alignment horizontal="center" vertical="center"/>
    </xf>
    <xf numFmtId="49" fontId="48" fillId="0" borderId="158" xfId="41" applyNumberFormat="1" applyFont="1" applyFill="1" applyBorder="1" applyAlignment="1">
      <alignment horizontal="right"/>
    </xf>
    <xf numFmtId="0" fontId="30" fillId="0" borderId="162" xfId="41" applyFont="1" applyFill="1" applyBorder="1" applyAlignment="1">
      <alignment horizontal="center"/>
    </xf>
    <xf numFmtId="0" fontId="30" fillId="0" borderId="158" xfId="41" applyFont="1" applyFill="1" applyBorder="1" applyAlignment="1">
      <alignment horizontal="center"/>
    </xf>
    <xf numFmtId="49" fontId="48" fillId="25" borderId="158" xfId="41" applyNumberFormat="1" applyFont="1" applyFill="1" applyBorder="1" applyAlignment="1">
      <alignment horizontal="right"/>
    </xf>
    <xf numFmtId="0" fontId="30" fillId="25" borderId="158" xfId="41" applyFont="1" applyFill="1" applyBorder="1" applyAlignment="1">
      <alignment horizontal="center"/>
    </xf>
    <xf numFmtId="0" fontId="30" fillId="0" borderId="163" xfId="41" applyFont="1" applyFill="1" applyBorder="1" applyAlignment="1">
      <alignment horizontal="center" vertical="center"/>
    </xf>
    <xf numFmtId="0" fontId="30" fillId="0" borderId="164" xfId="41" applyFont="1" applyFill="1" applyBorder="1" applyAlignment="1">
      <alignment horizontal="left" vertical="center"/>
    </xf>
    <xf numFmtId="49" fontId="48" fillId="35" borderId="158" xfId="41" applyNumberFormat="1" applyFont="1" applyFill="1" applyBorder="1" applyAlignment="1">
      <alignment horizontal="right"/>
    </xf>
    <xf numFmtId="0" fontId="30" fillId="0" borderId="166" xfId="41" applyFont="1" applyFill="1" applyBorder="1" applyAlignment="1">
      <alignment horizontal="center"/>
    </xf>
    <xf numFmtId="0" fontId="30" fillId="0" borderId="164" xfId="41" applyFont="1" applyFill="1" applyBorder="1" applyAlignment="1">
      <alignment horizontal="center"/>
    </xf>
    <xf numFmtId="0" fontId="31" fillId="38" borderId="167" xfId="41" applyFont="1" applyFill="1" applyBorder="1" applyAlignment="1">
      <alignment horizontal="center" vertical="center"/>
    </xf>
    <xf numFmtId="49" fontId="48" fillId="0" borderId="170" xfId="41" applyNumberFormat="1" applyFont="1" applyFill="1" applyBorder="1" applyAlignment="1">
      <alignment horizontal="right" vertical="center"/>
    </xf>
    <xf numFmtId="0" fontId="48" fillId="0" borderId="171" xfId="41" applyFont="1" applyFill="1" applyBorder="1" applyAlignment="1">
      <alignment horizontal="left" vertical="center" wrapText="1"/>
    </xf>
    <xf numFmtId="0" fontId="30" fillId="0" borderId="174" xfId="41" applyFont="1" applyFill="1" applyBorder="1" applyAlignment="1">
      <alignment horizontal="center" vertical="center"/>
    </xf>
    <xf numFmtId="0" fontId="30" fillId="0" borderId="170" xfId="41" applyFont="1" applyFill="1" applyBorder="1" applyAlignment="1">
      <alignment horizontal="left" vertical="center"/>
    </xf>
    <xf numFmtId="49" fontId="30" fillId="0" borderId="175" xfId="41" applyNumberFormat="1" applyFont="1" applyFill="1" applyBorder="1" applyAlignment="1">
      <alignment horizontal="center" vertical="center" wrapText="1"/>
    </xf>
    <xf numFmtId="0" fontId="30" fillId="0" borderId="176" xfId="41" applyFont="1" applyFill="1" applyBorder="1" applyAlignment="1">
      <alignment horizontal="center" vertical="center"/>
    </xf>
    <xf numFmtId="49" fontId="30" fillId="0" borderId="176" xfId="41" applyNumberFormat="1" applyFont="1" applyFill="1" applyBorder="1" applyAlignment="1">
      <alignment horizontal="center" vertical="center" wrapText="1"/>
    </xf>
    <xf numFmtId="0" fontId="30" fillId="0" borderId="170" xfId="41" applyFont="1" applyFill="1" applyBorder="1" applyAlignment="1">
      <alignment horizontal="center" vertical="center"/>
    </xf>
    <xf numFmtId="49" fontId="48" fillId="0" borderId="177" xfId="41" applyNumberFormat="1" applyFont="1" applyFill="1" applyBorder="1" applyAlignment="1">
      <alignment horizontal="right" vertical="center"/>
    </xf>
    <xf numFmtId="0" fontId="30" fillId="0" borderId="177" xfId="41" applyFont="1" applyFill="1" applyBorder="1" applyAlignment="1">
      <alignment horizontal="center" vertical="center"/>
    </xf>
    <xf numFmtId="49" fontId="48" fillId="0" borderId="170" xfId="41" applyNumberFormat="1" applyFont="1" applyFill="1" applyBorder="1" applyAlignment="1">
      <alignment horizontal="right" vertical="center" wrapText="1"/>
    </xf>
    <xf numFmtId="0" fontId="30" fillId="0" borderId="176" xfId="41" applyFont="1" applyFill="1" applyBorder="1" applyAlignment="1">
      <alignment horizontal="center" vertical="center" wrapText="1"/>
    </xf>
    <xf numFmtId="0" fontId="30" fillId="0" borderId="170" xfId="41" applyFont="1" applyFill="1" applyBorder="1" applyAlignment="1">
      <alignment horizontal="center" vertical="center" wrapText="1"/>
    </xf>
    <xf numFmtId="49" fontId="48" fillId="0" borderId="181" xfId="41" applyNumberFormat="1" applyFont="1" applyFill="1" applyBorder="1" applyAlignment="1">
      <alignment horizontal="right" vertical="center"/>
    </xf>
    <xf numFmtId="0" fontId="30" fillId="0" borderId="182" xfId="41" applyFont="1" applyFill="1" applyBorder="1" applyAlignment="1">
      <alignment horizontal="center" vertical="center"/>
    </xf>
    <xf numFmtId="0" fontId="30" fillId="0" borderId="181" xfId="41" applyFont="1" applyFill="1" applyBorder="1" applyAlignment="1">
      <alignment horizontal="center" vertical="center"/>
    </xf>
    <xf numFmtId="0" fontId="30" fillId="0" borderId="172" xfId="41" applyFont="1" applyFill="1" applyBorder="1" applyAlignment="1">
      <alignment horizontal="center" vertical="center"/>
    </xf>
    <xf numFmtId="49" fontId="48" fillId="32" borderId="181" xfId="41" applyNumberFormat="1" applyFont="1" applyFill="1" applyBorder="1" applyAlignment="1">
      <alignment horizontal="right" vertical="center"/>
    </xf>
    <xf numFmtId="0" fontId="30" fillId="0" borderId="183" xfId="41" applyFont="1" applyFill="1" applyBorder="1" applyAlignment="1">
      <alignment horizontal="center" vertical="center"/>
    </xf>
    <xf numFmtId="0" fontId="30" fillId="0" borderId="177" xfId="41" applyFont="1" applyFill="1" applyBorder="1" applyAlignment="1">
      <alignment horizontal="left" vertical="center"/>
    </xf>
    <xf numFmtId="0" fontId="30" fillId="0" borderId="185" xfId="41" applyFont="1" applyFill="1" applyBorder="1" applyAlignment="1">
      <alignment horizontal="center" vertical="center"/>
    </xf>
    <xf numFmtId="0" fontId="30" fillId="0" borderId="186" xfId="41" applyFont="1" applyFill="1" applyBorder="1" applyAlignment="1">
      <alignment horizontal="center" vertical="center"/>
    </xf>
    <xf numFmtId="49" fontId="48" fillId="32" borderId="170" xfId="41" applyNumberFormat="1" applyFont="1" applyFill="1" applyBorder="1" applyAlignment="1">
      <alignment horizontal="right" vertical="center"/>
    </xf>
    <xf numFmtId="0" fontId="30" fillId="25" borderId="176" xfId="41" applyFont="1" applyFill="1" applyBorder="1" applyAlignment="1">
      <alignment horizontal="center" vertical="center"/>
    </xf>
    <xf numFmtId="0" fontId="30" fillId="25" borderId="170" xfId="41" applyFont="1" applyFill="1" applyBorder="1" applyAlignment="1">
      <alignment horizontal="center" vertical="center"/>
    </xf>
    <xf numFmtId="0" fontId="30" fillId="25" borderId="180" xfId="41" applyFont="1" applyFill="1" applyBorder="1" applyAlignment="1">
      <alignment horizontal="center" vertical="center"/>
    </xf>
    <xf numFmtId="0" fontId="30" fillId="25" borderId="177" xfId="41" applyFont="1" applyFill="1" applyBorder="1" applyAlignment="1">
      <alignment horizontal="center" vertical="center"/>
    </xf>
    <xf numFmtId="0" fontId="31" fillId="38" borderId="188" xfId="41" applyFont="1" applyFill="1" applyBorder="1" applyAlignment="1">
      <alignment horizontal="center" vertical="center"/>
    </xf>
    <xf numFmtId="49" fontId="48" fillId="0" borderId="191" xfId="41" applyNumberFormat="1" applyFont="1" applyFill="1" applyBorder="1" applyAlignment="1">
      <alignment horizontal="right" vertical="center"/>
    </xf>
    <xf numFmtId="0" fontId="30" fillId="0" borderId="195" xfId="41" applyFont="1" applyFill="1" applyBorder="1" applyAlignment="1">
      <alignment horizontal="center" vertical="center"/>
    </xf>
    <xf numFmtId="0" fontId="30" fillId="0" borderId="191" xfId="41" applyFont="1" applyFill="1" applyBorder="1" applyAlignment="1">
      <alignment horizontal="left" vertical="center"/>
    </xf>
    <xf numFmtId="0" fontId="30" fillId="0" borderId="197" xfId="41" applyFont="1" applyFill="1" applyBorder="1" applyAlignment="1">
      <alignment horizontal="center" vertical="center"/>
    </xf>
    <xf numFmtId="0" fontId="30" fillId="0" borderId="191" xfId="41" applyFont="1" applyFill="1" applyBorder="1" applyAlignment="1">
      <alignment horizontal="center" vertical="center"/>
    </xf>
    <xf numFmtId="0" fontId="30" fillId="33" borderId="195" xfId="41" applyFont="1" applyFill="1" applyBorder="1" applyAlignment="1">
      <alignment horizontal="center" vertical="center"/>
    </xf>
    <xf numFmtId="0" fontId="30" fillId="33" borderId="191" xfId="41" applyFont="1" applyFill="1" applyBorder="1" applyAlignment="1">
      <alignment horizontal="left" vertical="center"/>
    </xf>
    <xf numFmtId="0" fontId="30" fillId="33" borderId="197" xfId="41" applyFont="1" applyFill="1" applyBorder="1" applyAlignment="1">
      <alignment horizontal="center" vertical="center"/>
    </xf>
    <xf numFmtId="0" fontId="30" fillId="33" borderId="191" xfId="41" applyFont="1" applyFill="1" applyBorder="1" applyAlignment="1">
      <alignment horizontal="center" vertical="center"/>
    </xf>
    <xf numFmtId="49" fontId="48" fillId="32" borderId="191" xfId="41" applyNumberFormat="1" applyFont="1" applyFill="1" applyBorder="1" applyAlignment="1">
      <alignment horizontal="right" vertical="center"/>
    </xf>
    <xf numFmtId="0" fontId="30" fillId="0" borderId="198" xfId="41" applyFont="1" applyFill="1" applyBorder="1" applyAlignment="1">
      <alignment horizontal="center" vertical="center"/>
    </xf>
    <xf numFmtId="0" fontId="30" fillId="0" borderId="199" xfId="41" applyFont="1" applyFill="1" applyBorder="1" applyAlignment="1">
      <alignment horizontal="left" vertical="center"/>
    </xf>
    <xf numFmtId="0" fontId="30" fillId="0" borderId="201" xfId="41" applyFont="1" applyFill="1" applyBorder="1" applyAlignment="1">
      <alignment horizontal="center" vertical="center"/>
    </xf>
    <xf numFmtId="0" fontId="30" fillId="0" borderId="199" xfId="41" applyFont="1" applyFill="1" applyBorder="1" applyAlignment="1">
      <alignment horizontal="center" vertical="center"/>
    </xf>
    <xf numFmtId="0" fontId="31" fillId="38" borderId="202" xfId="41" applyFont="1" applyFill="1" applyBorder="1" applyAlignment="1">
      <alignment horizontal="center" vertical="center"/>
    </xf>
    <xf numFmtId="0" fontId="30" fillId="0" borderId="209" xfId="41" applyFont="1" applyFill="1" applyBorder="1" applyAlignment="1">
      <alignment horizontal="center" vertical="center"/>
    </xf>
    <xf numFmtId="0" fontId="30" fillId="0" borderId="205" xfId="41" applyFont="1" applyFill="1" applyBorder="1" applyAlignment="1">
      <alignment horizontal="left" vertical="center"/>
    </xf>
    <xf numFmtId="49" fontId="48" fillId="0" borderId="205" xfId="41" applyNumberFormat="1" applyFont="1" applyFill="1" applyBorder="1" applyAlignment="1">
      <alignment horizontal="right"/>
    </xf>
    <xf numFmtId="0" fontId="30" fillId="0" borderId="211" xfId="41" applyFont="1" applyFill="1" applyBorder="1" applyAlignment="1">
      <alignment horizontal="center"/>
    </xf>
    <xf numFmtId="0" fontId="30" fillId="0" borderId="205" xfId="41" applyFont="1" applyFill="1" applyBorder="1" applyAlignment="1">
      <alignment horizontal="center"/>
    </xf>
    <xf numFmtId="49" fontId="48" fillId="0" borderId="205" xfId="41" applyNumberFormat="1" applyFont="1" applyFill="1" applyBorder="1" applyAlignment="1">
      <alignment horizontal="right" vertical="center"/>
    </xf>
    <xf numFmtId="0" fontId="30" fillId="0" borderId="211" xfId="41" applyFont="1" applyFill="1" applyBorder="1" applyAlignment="1">
      <alignment horizontal="center" vertical="center"/>
    </xf>
    <xf numFmtId="0" fontId="30" fillId="0" borderId="205" xfId="41" applyFont="1" applyFill="1" applyBorder="1" applyAlignment="1">
      <alignment horizontal="center" vertical="center"/>
    </xf>
    <xf numFmtId="0" fontId="30" fillId="0" borderId="212" xfId="41" applyFont="1" applyFill="1" applyBorder="1" applyAlignment="1">
      <alignment horizontal="center" vertical="center"/>
    </xf>
    <xf numFmtId="0" fontId="30" fillId="0" borderId="213" xfId="41" applyFont="1" applyFill="1" applyBorder="1" applyAlignment="1">
      <alignment horizontal="left" vertical="center"/>
    </xf>
    <xf numFmtId="0" fontId="30" fillId="0" borderId="215" xfId="41" applyFont="1" applyFill="1" applyBorder="1" applyAlignment="1">
      <alignment horizontal="center" vertical="center"/>
    </xf>
    <xf numFmtId="0" fontId="30" fillId="0" borderId="213" xfId="41" applyFont="1" applyFill="1" applyBorder="1" applyAlignment="1">
      <alignment horizontal="center" vertical="center"/>
    </xf>
    <xf numFmtId="0" fontId="31" fillId="38" borderId="216" xfId="41" applyFont="1" applyFill="1" applyBorder="1" applyAlignment="1">
      <alignment horizontal="center" vertical="center"/>
    </xf>
    <xf numFmtId="0" fontId="30" fillId="25" borderId="223" xfId="41" applyFont="1" applyFill="1" applyBorder="1" applyAlignment="1">
      <alignment horizontal="center" vertical="center"/>
    </xf>
    <xf numFmtId="0" fontId="30" fillId="25" borderId="219" xfId="41" applyFont="1" applyFill="1" applyBorder="1" applyAlignment="1">
      <alignment horizontal="left" vertical="center"/>
    </xf>
    <xf numFmtId="0" fontId="30" fillId="0" borderId="223" xfId="41" applyFont="1" applyFill="1" applyBorder="1" applyAlignment="1">
      <alignment horizontal="center" vertical="center"/>
    </xf>
    <xf numFmtId="0" fontId="30" fillId="0" borderId="219" xfId="41" applyFont="1" applyFill="1" applyBorder="1" applyAlignment="1">
      <alignment horizontal="left" vertical="center"/>
    </xf>
    <xf numFmtId="0" fontId="30" fillId="0" borderId="226" xfId="41" applyFont="1" applyFill="1" applyBorder="1" applyAlignment="1">
      <alignment horizontal="center" vertical="center"/>
    </xf>
    <xf numFmtId="0" fontId="30" fillId="0" borderId="227" xfId="41" applyFont="1" applyFill="1" applyBorder="1" applyAlignment="1">
      <alignment horizontal="left" vertical="center"/>
    </xf>
    <xf numFmtId="0" fontId="31" fillId="38" borderId="230" xfId="41" applyFont="1" applyFill="1" applyBorder="1" applyAlignment="1">
      <alignment horizontal="center" vertical="center"/>
    </xf>
    <xf numFmtId="0" fontId="30" fillId="0" borderId="235" xfId="41" applyFont="1" applyFill="1" applyBorder="1" applyAlignment="1">
      <alignment horizontal="center" vertical="center"/>
    </xf>
    <xf numFmtId="0" fontId="30" fillId="0" borderId="233" xfId="41" applyFont="1" applyFill="1" applyBorder="1" applyAlignment="1">
      <alignment horizontal="left" vertical="center"/>
    </xf>
    <xf numFmtId="0" fontId="30" fillId="0" borderId="238" xfId="41" applyFont="1" applyFill="1" applyBorder="1" applyAlignment="1">
      <alignment horizontal="center" vertical="center"/>
    </xf>
    <xf numFmtId="0" fontId="30" fillId="0" borderId="239" xfId="41" applyFont="1" applyFill="1" applyBorder="1" applyAlignment="1">
      <alignment horizontal="left" vertical="center"/>
    </xf>
    <xf numFmtId="0" fontId="31" fillId="38" borderId="242" xfId="41" applyFont="1" applyFill="1" applyBorder="1" applyAlignment="1">
      <alignment horizontal="center" vertical="center"/>
    </xf>
    <xf numFmtId="49" fontId="48" fillId="0" borderId="245" xfId="41" applyNumberFormat="1" applyFont="1" applyFill="1" applyBorder="1" applyAlignment="1">
      <alignment horizontal="right"/>
    </xf>
    <xf numFmtId="0" fontId="30" fillId="0" borderId="247" xfId="41" applyFont="1" applyFill="1" applyBorder="1" applyAlignment="1">
      <alignment horizontal="center" vertical="center"/>
    </xf>
    <xf numFmtId="0" fontId="30" fillId="0" borderId="245" xfId="41" applyFont="1" applyFill="1" applyBorder="1" applyAlignment="1">
      <alignment horizontal="left" vertical="center"/>
    </xf>
    <xf numFmtId="49" fontId="48" fillId="32" borderId="245" xfId="41" applyNumberFormat="1" applyFont="1" applyFill="1" applyBorder="1" applyAlignment="1">
      <alignment horizontal="right"/>
    </xf>
    <xf numFmtId="0" fontId="30" fillId="0" borderId="249" xfId="41" applyFont="1" applyFill="1" applyBorder="1" applyAlignment="1">
      <alignment horizontal="center"/>
    </xf>
    <xf numFmtId="0" fontId="30" fillId="0" borderId="245" xfId="41" applyFont="1" applyFill="1" applyBorder="1" applyAlignment="1">
      <alignment horizontal="center"/>
    </xf>
    <xf numFmtId="0" fontId="30" fillId="0" borderId="250" xfId="41" applyFont="1" applyFill="1" applyBorder="1" applyAlignment="1">
      <alignment horizontal="center" vertical="center"/>
    </xf>
    <xf numFmtId="0" fontId="30" fillId="0" borderId="251" xfId="41" applyFont="1" applyFill="1" applyBorder="1" applyAlignment="1">
      <alignment horizontal="left" vertical="center"/>
    </xf>
    <xf numFmtId="0" fontId="30" fillId="0" borderId="253" xfId="41" applyFont="1" applyFill="1" applyBorder="1" applyAlignment="1">
      <alignment horizontal="center"/>
    </xf>
    <xf numFmtId="0" fontId="30" fillId="0" borderId="251" xfId="41" applyFont="1" applyFill="1" applyBorder="1" applyAlignment="1">
      <alignment horizontal="center"/>
    </xf>
    <xf numFmtId="0" fontId="31" fillId="38" borderId="254" xfId="41" applyFont="1" applyFill="1" applyBorder="1" applyAlignment="1">
      <alignment horizontal="center" vertical="center"/>
    </xf>
    <xf numFmtId="0" fontId="30" fillId="0" borderId="259" xfId="41" applyFont="1" applyFill="1" applyBorder="1" applyAlignment="1">
      <alignment horizontal="center" vertical="center"/>
    </xf>
    <xf numFmtId="0" fontId="30" fillId="0" borderId="257" xfId="41" applyFont="1" applyFill="1" applyBorder="1" applyAlignment="1">
      <alignment horizontal="left" vertical="center"/>
    </xf>
    <xf numFmtId="49" fontId="48" fillId="25" borderId="257" xfId="41" applyNumberFormat="1" applyFont="1" applyFill="1" applyBorder="1" applyAlignment="1">
      <alignment horizontal="right"/>
    </xf>
    <xf numFmtId="0" fontId="30" fillId="0" borderId="261" xfId="41" applyFont="1" applyFill="1" applyBorder="1" applyAlignment="1">
      <alignment horizontal="center" vertical="center"/>
    </xf>
    <xf numFmtId="0" fontId="30" fillId="0" borderId="257" xfId="41" applyFont="1" applyFill="1" applyBorder="1" applyAlignment="1">
      <alignment horizontal="center" vertical="center"/>
    </xf>
    <xf numFmtId="49" fontId="48" fillId="32" borderId="257" xfId="41" applyNumberFormat="1" applyFont="1" applyFill="1" applyBorder="1" applyAlignment="1">
      <alignment horizontal="right"/>
    </xf>
    <xf numFmtId="0" fontId="30" fillId="0" borderId="262" xfId="41" applyFont="1" applyFill="1" applyBorder="1" applyAlignment="1">
      <alignment horizontal="center" vertical="center"/>
    </xf>
    <xf numFmtId="0" fontId="30" fillId="0" borderId="263" xfId="41" applyFont="1" applyFill="1" applyBorder="1" applyAlignment="1">
      <alignment horizontal="left" vertical="center"/>
    </xf>
    <xf numFmtId="0" fontId="30" fillId="0" borderId="265" xfId="41" applyFont="1" applyFill="1" applyBorder="1" applyAlignment="1">
      <alignment horizontal="center" vertical="center"/>
    </xf>
    <xf numFmtId="0" fontId="30" fillId="0" borderId="263" xfId="41" applyFont="1" applyFill="1" applyBorder="1" applyAlignment="1">
      <alignment horizontal="center" vertical="center"/>
    </xf>
    <xf numFmtId="0" fontId="31" fillId="38" borderId="266" xfId="41" applyFont="1" applyFill="1" applyBorder="1" applyAlignment="1">
      <alignment horizontal="center" vertical="center"/>
    </xf>
    <xf numFmtId="49" fontId="48" fillId="32" borderId="269" xfId="41" applyNumberFormat="1" applyFont="1" applyFill="1" applyBorder="1" applyAlignment="1">
      <alignment horizontal="right" vertical="center"/>
    </xf>
    <xf numFmtId="0" fontId="30" fillId="0" borderId="271" xfId="41" applyFont="1" applyFill="1" applyBorder="1" applyAlignment="1">
      <alignment horizontal="center" vertical="center"/>
    </xf>
    <xf numFmtId="0" fontId="30" fillId="0" borderId="269" xfId="41" applyFont="1" applyFill="1" applyBorder="1" applyAlignment="1">
      <alignment horizontal="left" vertical="center"/>
    </xf>
    <xf numFmtId="49" fontId="48" fillId="0" borderId="269" xfId="41" applyNumberFormat="1" applyFont="1" applyFill="1" applyBorder="1" applyAlignment="1">
      <alignment horizontal="right" vertical="center"/>
    </xf>
    <xf numFmtId="0" fontId="30" fillId="0" borderId="273" xfId="41" applyFont="1" applyFill="1" applyBorder="1" applyAlignment="1">
      <alignment horizontal="center" vertical="center"/>
    </xf>
    <xf numFmtId="0" fontId="30" fillId="0" borderId="269" xfId="41" applyFont="1" applyFill="1" applyBorder="1" applyAlignment="1">
      <alignment horizontal="center" vertical="center"/>
    </xf>
    <xf numFmtId="49" fontId="48" fillId="0" borderId="269" xfId="41" applyNumberFormat="1" applyFont="1" applyFill="1" applyBorder="1" applyAlignment="1">
      <alignment horizontal="right"/>
    </xf>
    <xf numFmtId="0" fontId="30" fillId="0" borderId="273" xfId="41" applyFont="1" applyFill="1" applyBorder="1" applyAlignment="1">
      <alignment horizontal="center"/>
    </xf>
    <xf numFmtId="0" fontId="0" fillId="0" borderId="182" xfId="0" applyFill="1" applyBorder="1" applyAlignment="1">
      <alignment horizontal="center"/>
    </xf>
    <xf numFmtId="0" fontId="30" fillId="0" borderId="269" xfId="41" applyFont="1" applyFill="1" applyBorder="1" applyAlignment="1">
      <alignment horizontal="center"/>
    </xf>
    <xf numFmtId="0" fontId="30" fillId="0" borderId="275" xfId="41" applyFont="1" applyFill="1" applyBorder="1" applyAlignment="1">
      <alignment horizontal="center" vertical="center"/>
    </xf>
    <xf numFmtId="0" fontId="30" fillId="0" borderId="276" xfId="41" applyFont="1" applyFill="1" applyBorder="1" applyAlignment="1">
      <alignment horizontal="left" vertical="center"/>
    </xf>
    <xf numFmtId="0" fontId="30" fillId="0" borderId="274" xfId="41" applyFont="1" applyFill="1" applyBorder="1" applyAlignment="1">
      <alignment horizontal="center" vertical="center"/>
    </xf>
    <xf numFmtId="0" fontId="30" fillId="0" borderId="276" xfId="41" applyFont="1" applyFill="1" applyBorder="1" applyAlignment="1">
      <alignment horizontal="center" vertical="center"/>
    </xf>
    <xf numFmtId="0" fontId="31" fillId="38" borderId="278" xfId="41" applyFont="1" applyFill="1" applyBorder="1" applyAlignment="1">
      <alignment horizontal="center" vertical="center"/>
    </xf>
    <xf numFmtId="49" fontId="48" fillId="0" borderId="281" xfId="41" applyNumberFormat="1" applyFont="1" applyFill="1" applyBorder="1" applyAlignment="1">
      <alignment horizontal="right"/>
    </xf>
    <xf numFmtId="0" fontId="30" fillId="0" borderId="285" xfId="41" applyFont="1" applyFill="1" applyBorder="1" applyAlignment="1">
      <alignment horizontal="center" vertical="center"/>
    </xf>
    <xf numFmtId="0" fontId="30" fillId="0" borderId="281" xfId="41" applyFont="1" applyFill="1" applyBorder="1" applyAlignment="1">
      <alignment horizontal="left" vertical="center"/>
    </xf>
    <xf numFmtId="0" fontId="30" fillId="0" borderId="287" xfId="41" applyFont="1" applyFill="1" applyBorder="1" applyAlignment="1">
      <alignment horizontal="center"/>
    </xf>
    <xf numFmtId="0" fontId="30" fillId="0" borderId="281" xfId="41" applyFont="1" applyFill="1" applyBorder="1" applyAlignment="1">
      <alignment horizontal="center"/>
    </xf>
    <xf numFmtId="49" fontId="48" fillId="0" borderId="281" xfId="41" applyNumberFormat="1" applyFont="1" applyFill="1" applyBorder="1" applyAlignment="1">
      <alignment horizontal="right" vertical="center"/>
    </xf>
    <xf numFmtId="0" fontId="30" fillId="0" borderId="281" xfId="41" applyFont="1" applyFill="1" applyBorder="1" applyAlignment="1">
      <alignment horizontal="center" vertical="center"/>
    </xf>
    <xf numFmtId="49" fontId="48" fillId="32" borderId="281" xfId="41" applyNumberFormat="1" applyFont="1" applyFill="1" applyBorder="1" applyAlignment="1">
      <alignment horizontal="right"/>
    </xf>
    <xf numFmtId="49" fontId="48" fillId="32" borderId="281" xfId="41" applyNumberFormat="1" applyFont="1" applyFill="1" applyBorder="1" applyAlignment="1">
      <alignment horizontal="right" vertical="center"/>
    </xf>
    <xf numFmtId="0" fontId="30" fillId="0" borderId="287" xfId="41" applyFont="1" applyFill="1" applyBorder="1" applyAlignment="1">
      <alignment horizontal="center" vertical="center"/>
    </xf>
    <xf numFmtId="49" fontId="48" fillId="36" borderId="281" xfId="41" applyNumberFormat="1" applyFont="1" applyFill="1" applyBorder="1" applyAlignment="1">
      <alignment horizontal="right"/>
    </xf>
    <xf numFmtId="0" fontId="30" fillId="33" borderId="285" xfId="41" applyFont="1" applyFill="1" applyBorder="1" applyAlignment="1">
      <alignment horizontal="center" vertical="center"/>
    </xf>
    <xf numFmtId="0" fontId="30" fillId="33" borderId="281" xfId="41" applyFont="1" applyFill="1" applyBorder="1" applyAlignment="1">
      <alignment horizontal="left" vertical="center"/>
    </xf>
    <xf numFmtId="0" fontId="30" fillId="33" borderId="287" xfId="41" applyFont="1" applyFill="1" applyBorder="1" applyAlignment="1">
      <alignment horizontal="center"/>
    </xf>
    <xf numFmtId="0" fontId="30" fillId="33" borderId="281" xfId="41" applyFont="1" applyFill="1" applyBorder="1" applyAlignment="1">
      <alignment horizontal="center"/>
    </xf>
    <xf numFmtId="0" fontId="30" fillId="0" borderId="289" xfId="41" applyFont="1" applyFill="1" applyBorder="1" applyAlignment="1">
      <alignment horizontal="center" vertical="center"/>
    </xf>
    <xf numFmtId="0" fontId="30" fillId="0" borderId="290" xfId="41" applyFont="1" applyFill="1" applyBorder="1" applyAlignment="1">
      <alignment horizontal="left" vertical="center"/>
    </xf>
    <xf numFmtId="0" fontId="30" fillId="0" borderId="292" xfId="41" applyFont="1" applyFill="1" applyBorder="1" applyAlignment="1">
      <alignment horizontal="center"/>
    </xf>
    <xf numFmtId="0" fontId="30" fillId="0" borderId="290" xfId="41" applyFont="1" applyFill="1" applyBorder="1" applyAlignment="1">
      <alignment horizontal="center"/>
    </xf>
    <xf numFmtId="0" fontId="31" fillId="38" borderId="293" xfId="41" applyFont="1" applyFill="1" applyBorder="1" applyAlignment="1">
      <alignment horizontal="center" vertical="center"/>
    </xf>
    <xf numFmtId="49" fontId="48" fillId="25" borderId="281" xfId="41" applyNumberFormat="1" applyFont="1" applyFill="1" applyBorder="1" applyAlignment="1">
      <alignment horizontal="right"/>
    </xf>
    <xf numFmtId="49" fontId="48" fillId="25" borderId="283" xfId="41" applyNumberFormat="1" applyFont="1" applyFill="1" applyBorder="1" applyAlignment="1">
      <alignment horizontal="right"/>
    </xf>
    <xf numFmtId="0" fontId="30" fillId="0" borderId="284" xfId="41" applyFont="1" applyFill="1" applyBorder="1" applyAlignment="1">
      <alignment horizontal="left"/>
    </xf>
    <xf numFmtId="0" fontId="30" fillId="0" borderId="286" xfId="41" applyFont="1" applyFill="1" applyBorder="1" applyAlignment="1">
      <alignment horizontal="center"/>
    </xf>
    <xf numFmtId="0" fontId="30" fillId="0" borderId="282" xfId="41" applyFont="1" applyFill="1" applyBorder="1" applyAlignment="1">
      <alignment horizontal="center"/>
    </xf>
    <xf numFmtId="0" fontId="30" fillId="25" borderId="285" xfId="41" applyFont="1" applyFill="1" applyBorder="1" applyAlignment="1">
      <alignment horizontal="center" vertical="center"/>
    </xf>
    <xf numFmtId="0" fontId="30" fillId="25" borderId="281" xfId="41" applyFont="1" applyFill="1" applyBorder="1" applyAlignment="1">
      <alignment horizontal="left" vertical="center"/>
    </xf>
    <xf numFmtId="49" fontId="48" fillId="35" borderId="281" xfId="41" applyNumberFormat="1" applyFont="1" applyFill="1" applyBorder="1" applyAlignment="1">
      <alignment horizontal="right"/>
    </xf>
    <xf numFmtId="0" fontId="30" fillId="25" borderId="287" xfId="41" applyFont="1" applyFill="1" applyBorder="1" applyAlignment="1">
      <alignment horizontal="center"/>
    </xf>
    <xf numFmtId="0" fontId="30" fillId="25" borderId="281" xfId="41" applyFont="1" applyFill="1" applyBorder="1" applyAlignment="1">
      <alignment horizontal="center"/>
    </xf>
    <xf numFmtId="0" fontId="30" fillId="0" borderId="292" xfId="41" applyFont="1" applyFill="1" applyBorder="1" applyAlignment="1">
      <alignment horizontal="center" vertical="center"/>
    </xf>
    <xf numFmtId="0" fontId="30" fillId="0" borderId="290" xfId="41" applyFont="1" applyFill="1" applyBorder="1" applyAlignment="1">
      <alignment horizontal="center" vertical="center"/>
    </xf>
    <xf numFmtId="0" fontId="31" fillId="0" borderId="73" xfId="41" applyFont="1" applyFill="1" applyBorder="1" applyAlignment="1">
      <alignment horizontal="center" vertical="center"/>
    </xf>
    <xf numFmtId="0" fontId="48" fillId="0" borderId="181" xfId="41" applyFont="1" applyFill="1" applyBorder="1" applyAlignment="1">
      <alignment horizontal="right" vertical="center"/>
    </xf>
    <xf numFmtId="0" fontId="30" fillId="0" borderId="284" xfId="41" applyFont="1" applyFill="1" applyBorder="1" applyAlignment="1">
      <alignment horizontal="center" vertical="center"/>
    </xf>
    <xf numFmtId="0" fontId="30" fillId="0" borderId="286" xfId="41" applyFont="1" applyFill="1" applyBorder="1" applyAlignment="1">
      <alignment horizontal="center" vertical="center"/>
    </xf>
    <xf numFmtId="0" fontId="30" fillId="25" borderId="287" xfId="41" applyFont="1" applyFill="1" applyBorder="1" applyAlignment="1">
      <alignment horizontal="center" vertical="center"/>
    </xf>
    <xf numFmtId="0" fontId="30" fillId="25" borderId="281" xfId="41" applyFont="1" applyFill="1" applyBorder="1" applyAlignment="1">
      <alignment horizontal="center" vertical="center"/>
    </xf>
    <xf numFmtId="49" fontId="48" fillId="0" borderId="298" xfId="41" applyNumberFormat="1" applyFont="1" applyFill="1" applyBorder="1" applyAlignment="1">
      <alignment horizontal="right" vertical="center"/>
    </xf>
    <xf numFmtId="0" fontId="48" fillId="0" borderId="300" xfId="41" applyFont="1" applyFill="1" applyBorder="1" applyAlignment="1">
      <alignment horizontal="right" vertical="center"/>
    </xf>
    <xf numFmtId="0" fontId="30" fillId="0" borderId="282" xfId="41" applyFont="1" applyFill="1" applyBorder="1" applyAlignment="1">
      <alignment horizontal="center" vertical="center"/>
    </xf>
    <xf numFmtId="164" fontId="30" fillId="0" borderId="287" xfId="47" applyFont="1" applyFill="1" applyBorder="1" applyAlignment="1">
      <alignment horizontal="center"/>
    </xf>
    <xf numFmtId="164" fontId="30" fillId="0" borderId="281" xfId="47" applyFont="1" applyFill="1" applyBorder="1" applyAlignment="1">
      <alignment horizontal="center"/>
    </xf>
    <xf numFmtId="0" fontId="30" fillId="33" borderId="287" xfId="41" applyFont="1" applyFill="1" applyBorder="1" applyAlignment="1">
      <alignment horizontal="center" vertical="center"/>
    </xf>
    <xf numFmtId="0" fontId="30" fillId="33" borderId="281" xfId="41" applyFont="1" applyFill="1" applyBorder="1" applyAlignment="1">
      <alignment horizontal="center" vertical="center"/>
    </xf>
    <xf numFmtId="49" fontId="48" fillId="0" borderId="290" xfId="41" applyNumberFormat="1" applyFont="1" applyFill="1" applyBorder="1" applyAlignment="1">
      <alignment horizontal="right" vertical="center"/>
    </xf>
    <xf numFmtId="49" fontId="48" fillId="32" borderId="290" xfId="41" applyNumberFormat="1" applyFont="1" applyFill="1" applyBorder="1" applyAlignment="1">
      <alignment horizontal="right" vertical="center"/>
    </xf>
    <xf numFmtId="0" fontId="30" fillId="0" borderId="302" xfId="41" applyFont="1" applyFill="1" applyBorder="1" applyAlignment="1">
      <alignment horizontal="center" vertical="center"/>
    </xf>
    <xf numFmtId="49" fontId="48" fillId="0" borderId="283" xfId="41" applyNumberFormat="1" applyFont="1" applyFill="1" applyBorder="1" applyAlignment="1">
      <alignment horizontal="right" vertical="center"/>
    </xf>
    <xf numFmtId="49" fontId="48" fillId="35" borderId="281" xfId="41" applyNumberFormat="1" applyFont="1" applyFill="1" applyBorder="1" applyAlignment="1">
      <alignment horizontal="right" vertical="center"/>
    </xf>
    <xf numFmtId="49" fontId="30" fillId="32" borderId="281" xfId="41" applyNumberFormat="1" applyFont="1" applyFill="1" applyBorder="1" applyAlignment="1">
      <alignment horizontal="right" vertical="center"/>
    </xf>
    <xf numFmtId="49" fontId="48" fillId="0" borderId="300" xfId="41" applyNumberFormat="1" applyFont="1" applyFill="1" applyBorder="1" applyAlignment="1">
      <alignment horizontal="right" vertical="center"/>
    </xf>
    <xf numFmtId="0" fontId="30" fillId="33" borderId="181" xfId="41" applyFont="1" applyFill="1" applyBorder="1" applyAlignment="1">
      <alignment horizontal="center" vertical="center"/>
    </xf>
    <xf numFmtId="0" fontId="30" fillId="33" borderId="283" xfId="41" applyFont="1" applyFill="1" applyBorder="1" applyAlignment="1">
      <alignment horizontal="center" vertical="center"/>
    </xf>
    <xf numFmtId="0" fontId="30" fillId="0" borderId="283" xfId="41" applyFont="1" applyFill="1" applyBorder="1" applyAlignment="1">
      <alignment horizontal="center" vertical="center"/>
    </xf>
    <xf numFmtId="49" fontId="48" fillId="36" borderId="290" xfId="41" applyNumberFormat="1" applyFont="1" applyFill="1" applyBorder="1" applyAlignment="1">
      <alignment horizontal="right" vertical="center"/>
    </xf>
    <xf numFmtId="0" fontId="30" fillId="33" borderId="304" xfId="41" applyFont="1" applyFill="1" applyBorder="1" applyAlignment="1">
      <alignment horizontal="center" vertical="center"/>
    </xf>
    <xf numFmtId="0" fontId="30" fillId="33" borderId="298" xfId="41" applyFont="1" applyFill="1" applyBorder="1" applyAlignment="1">
      <alignment horizontal="left" vertical="center"/>
    </xf>
    <xf numFmtId="0" fontId="30" fillId="33" borderId="292" xfId="41" applyFont="1" applyFill="1" applyBorder="1" applyAlignment="1">
      <alignment horizontal="center" vertical="center"/>
    </xf>
    <xf numFmtId="0" fontId="30" fillId="33" borderId="290" xfId="41" applyFont="1" applyFill="1" applyBorder="1" applyAlignment="1">
      <alignment horizontal="center" vertical="center"/>
    </xf>
    <xf numFmtId="0" fontId="30" fillId="0" borderId="304" xfId="41" applyFont="1" applyFill="1" applyBorder="1" applyAlignment="1">
      <alignment horizontal="center" vertical="center"/>
    </xf>
    <xf numFmtId="0" fontId="30" fillId="0" borderId="298" xfId="41" applyFont="1" applyFill="1" applyBorder="1" applyAlignment="1">
      <alignment horizontal="left" vertical="center"/>
    </xf>
    <xf numFmtId="49" fontId="48" fillId="0" borderId="305" xfId="41" applyNumberFormat="1" applyFont="1" applyFill="1" applyBorder="1" applyAlignment="1">
      <alignment horizontal="right" vertical="center"/>
    </xf>
    <xf numFmtId="0" fontId="30" fillId="33" borderId="259" xfId="41" applyFont="1" applyFill="1" applyBorder="1" applyAlignment="1">
      <alignment horizontal="center" vertical="center"/>
    </xf>
    <xf numFmtId="0" fontId="30" fillId="33" borderId="257" xfId="41" applyFont="1" applyFill="1" applyBorder="1" applyAlignment="1">
      <alignment horizontal="left" vertical="center"/>
    </xf>
    <xf numFmtId="49" fontId="48" fillId="0" borderId="263" xfId="41" applyNumberFormat="1" applyFont="1" applyFill="1" applyBorder="1" applyAlignment="1">
      <alignment horizontal="right" vertical="center"/>
    </xf>
    <xf numFmtId="0" fontId="30" fillId="33" borderId="265" xfId="41" applyFont="1" applyFill="1" applyBorder="1" applyAlignment="1">
      <alignment horizontal="center" vertical="center"/>
    </xf>
    <xf numFmtId="0" fontId="30" fillId="33" borderId="263" xfId="41" applyFont="1" applyFill="1" applyBorder="1" applyAlignment="1">
      <alignment horizontal="center" vertical="center"/>
    </xf>
    <xf numFmtId="49" fontId="48" fillId="32" borderId="263" xfId="41" applyNumberFormat="1" applyFont="1" applyFill="1" applyBorder="1" applyAlignment="1">
      <alignment horizontal="right" vertical="center"/>
    </xf>
    <xf numFmtId="49" fontId="48" fillId="32" borderId="307" xfId="41" applyNumberFormat="1" applyFont="1" applyFill="1" applyBorder="1" applyAlignment="1">
      <alignment horizontal="right" vertical="center"/>
    </xf>
    <xf numFmtId="0" fontId="30" fillId="33" borderId="253" xfId="41" applyFont="1" applyFill="1" applyBorder="1" applyAlignment="1">
      <alignment horizontal="center" vertical="center"/>
    </xf>
    <xf numFmtId="0" fontId="30" fillId="0" borderId="251" xfId="41" applyFont="1" applyFill="1" applyBorder="1" applyAlignment="1">
      <alignment horizontal="center" vertical="center"/>
    </xf>
    <xf numFmtId="0" fontId="30" fillId="0" borderId="227" xfId="41" applyFont="1" applyFill="1" applyBorder="1" applyAlignment="1">
      <alignment horizontal="center" vertical="center"/>
    </xf>
    <xf numFmtId="49" fontId="48" fillId="32" borderId="310" xfId="41" applyNumberFormat="1" applyFont="1" applyFill="1" applyBorder="1" applyAlignment="1">
      <alignment horizontal="right" vertical="center"/>
    </xf>
    <xf numFmtId="49" fontId="48" fillId="32" borderId="312" xfId="41" applyNumberFormat="1" applyFont="1" applyFill="1" applyBorder="1" applyAlignment="1">
      <alignment horizontal="right" vertical="center"/>
    </xf>
    <xf numFmtId="49" fontId="48" fillId="0" borderId="314" xfId="41" applyNumberFormat="1" applyFont="1" applyFill="1" applyBorder="1" applyAlignment="1">
      <alignment horizontal="right" vertical="center"/>
    </xf>
    <xf numFmtId="0" fontId="30" fillId="0" borderId="166" xfId="41" applyFont="1" applyFill="1" applyBorder="1" applyAlignment="1">
      <alignment horizontal="center" vertical="center"/>
    </xf>
    <xf numFmtId="0" fontId="30" fillId="0" borderId="164" xfId="41" applyFont="1" applyFill="1" applyBorder="1" applyAlignment="1">
      <alignment horizontal="center" vertical="center"/>
    </xf>
    <xf numFmtId="49" fontId="48" fillId="32" borderId="314" xfId="41" applyNumberFormat="1" applyFont="1" applyFill="1" applyBorder="1" applyAlignment="1">
      <alignment horizontal="right" vertical="center"/>
    </xf>
    <xf numFmtId="49" fontId="48" fillId="32" borderId="186" xfId="41" applyNumberFormat="1" applyFont="1" applyFill="1" applyBorder="1" applyAlignment="1">
      <alignment horizontal="right" vertical="center"/>
    </xf>
    <xf numFmtId="0" fontId="30" fillId="0" borderId="139" xfId="41" applyFont="1" applyFill="1" applyBorder="1" applyAlignment="1">
      <alignment horizontal="center" vertical="center"/>
    </xf>
    <xf numFmtId="0" fontId="30" fillId="0" borderId="137" xfId="41" applyFont="1" applyFill="1" applyBorder="1" applyAlignment="1">
      <alignment horizontal="center" vertical="center"/>
    </xf>
    <xf numFmtId="49" fontId="48" fillId="32" borderId="316" xfId="41" applyNumberFormat="1" applyFont="1" applyFill="1" applyBorder="1" applyAlignment="1">
      <alignment horizontal="right" vertical="center"/>
    </xf>
    <xf numFmtId="0" fontId="30" fillId="0" borderId="130" xfId="41" applyFont="1" applyFill="1" applyBorder="1" applyAlignment="1">
      <alignment horizontal="center" vertical="center"/>
    </xf>
    <xf numFmtId="0" fontId="30" fillId="0" borderId="128" xfId="41" applyFont="1" applyFill="1" applyBorder="1" applyAlignment="1">
      <alignment horizontal="center" vertical="center"/>
    </xf>
    <xf numFmtId="0" fontId="30" fillId="0" borderId="118" xfId="41" applyFont="1" applyFill="1" applyBorder="1" applyAlignment="1">
      <alignment horizontal="center" vertical="center"/>
    </xf>
    <xf numFmtId="0" fontId="30" fillId="0" borderId="116" xfId="41" applyFont="1" applyFill="1" applyBorder="1" applyAlignment="1">
      <alignment horizontal="center" vertical="center"/>
    </xf>
    <xf numFmtId="0" fontId="30" fillId="0" borderId="318" xfId="41" applyFont="1" applyFill="1" applyBorder="1" applyAlignment="1">
      <alignment horizontal="center" vertical="center"/>
    </xf>
    <xf numFmtId="0" fontId="30" fillId="0" borderId="319" xfId="41" applyFont="1" applyFill="1" applyBorder="1" applyAlignment="1">
      <alignment horizontal="center" vertical="center"/>
    </xf>
    <xf numFmtId="0" fontId="31" fillId="0" borderId="74" xfId="41" applyFont="1" applyFill="1" applyBorder="1" applyAlignment="1">
      <alignment horizontal="center" vertical="center"/>
    </xf>
    <xf numFmtId="49" fontId="48" fillId="0" borderId="113" xfId="41" applyNumberFormat="1" applyFont="1" applyFill="1" applyBorder="1" applyAlignment="1">
      <alignment horizontal="right" vertical="center"/>
    </xf>
    <xf numFmtId="0" fontId="30" fillId="0" borderId="112" xfId="41" applyFont="1" applyFill="1" applyBorder="1" applyAlignment="1">
      <alignment horizontal="center" vertical="center"/>
    </xf>
    <xf numFmtId="0" fontId="30" fillId="0" borderId="113" xfId="41" applyFont="1" applyFill="1" applyBorder="1" applyAlignment="1">
      <alignment horizontal="center" vertical="center"/>
    </xf>
    <xf numFmtId="49" fontId="48" fillId="32" borderId="113" xfId="41" applyNumberFormat="1" applyFont="1" applyFill="1" applyBorder="1" applyAlignment="1">
      <alignment horizontal="right" vertical="center"/>
    </xf>
    <xf numFmtId="0" fontId="30" fillId="25" borderId="112" xfId="41" applyFont="1" applyFill="1" applyBorder="1" applyAlignment="1">
      <alignment horizontal="center" vertical="center"/>
    </xf>
    <xf numFmtId="0" fontId="30" fillId="25" borderId="113" xfId="41" applyFont="1" applyFill="1" applyBorder="1" applyAlignment="1">
      <alignment horizontal="center" vertical="center"/>
    </xf>
    <xf numFmtId="49" fontId="48" fillId="0" borderId="134" xfId="41" applyNumberFormat="1" applyFont="1" applyFill="1" applyBorder="1" applyAlignment="1">
      <alignment horizontal="right" vertical="center"/>
    </xf>
    <xf numFmtId="49" fontId="48" fillId="0" borderId="193" xfId="41" applyNumberFormat="1" applyFont="1" applyFill="1" applyBorder="1" applyAlignment="1">
      <alignment horizontal="right" vertical="center"/>
    </xf>
    <xf numFmtId="0" fontId="30" fillId="0" borderId="193" xfId="41" applyFont="1" applyFill="1" applyBorder="1" applyAlignment="1">
      <alignment horizontal="center" vertical="center"/>
    </xf>
    <xf numFmtId="49" fontId="48" fillId="32" borderId="207" xfId="41" applyNumberFormat="1" applyFont="1" applyFill="1" applyBorder="1" applyAlignment="1">
      <alignment horizontal="right" vertical="center"/>
    </xf>
    <xf numFmtId="0" fontId="30" fillId="0" borderId="207" xfId="41" applyFont="1" applyFill="1" applyBorder="1" applyAlignment="1">
      <alignment horizontal="center" vertical="center"/>
    </xf>
    <xf numFmtId="49" fontId="48" fillId="32" borderId="205" xfId="41" applyNumberFormat="1" applyFont="1" applyFill="1" applyBorder="1" applyAlignment="1">
      <alignment horizontal="right" vertical="center"/>
    </xf>
    <xf numFmtId="0" fontId="30" fillId="25" borderId="211" xfId="41" applyFont="1" applyFill="1" applyBorder="1" applyAlignment="1">
      <alignment horizontal="center" vertical="center"/>
    </xf>
    <xf numFmtId="0" fontId="30" fillId="25" borderId="205" xfId="41" applyFont="1" applyFill="1" applyBorder="1" applyAlignment="1">
      <alignment horizontal="center" vertical="center"/>
    </xf>
    <xf numFmtId="49" fontId="48" fillId="0" borderId="213" xfId="41" applyNumberFormat="1" applyFont="1" applyFill="1" applyBorder="1" applyAlignment="1">
      <alignment horizontal="right" vertical="center"/>
    </xf>
    <xf numFmtId="49" fontId="48" fillId="35" borderId="213" xfId="41" applyNumberFormat="1" applyFont="1" applyFill="1" applyBorder="1" applyAlignment="1">
      <alignment horizontal="right" vertical="center"/>
    </xf>
    <xf numFmtId="49" fontId="48" fillId="0" borderId="221" xfId="41" applyNumberFormat="1" applyFont="1" applyFill="1" applyBorder="1" applyAlignment="1">
      <alignment horizontal="right" vertical="center"/>
    </xf>
    <xf numFmtId="0" fontId="30" fillId="25" borderId="221" xfId="41" applyFont="1" applyFill="1" applyBorder="1" applyAlignment="1">
      <alignment horizontal="center" vertical="center"/>
    </xf>
    <xf numFmtId="0" fontId="30" fillId="25" borderId="322" xfId="41" applyFont="1" applyFill="1" applyBorder="1" applyAlignment="1">
      <alignment horizontal="center" vertical="center"/>
    </xf>
    <xf numFmtId="0" fontId="30" fillId="25" borderId="305" xfId="41" applyFont="1" applyFill="1" applyBorder="1" applyAlignment="1">
      <alignment horizontal="center" vertical="center"/>
    </xf>
    <xf numFmtId="0" fontId="31" fillId="38" borderId="323" xfId="41" applyFont="1" applyFill="1" applyBorder="1" applyAlignment="1">
      <alignment horizontal="center" vertical="center"/>
    </xf>
    <xf numFmtId="49" fontId="48" fillId="0" borderId="325" xfId="41" applyNumberFormat="1" applyFont="1" applyFill="1" applyBorder="1" applyAlignment="1">
      <alignment horizontal="right" vertical="center"/>
    </xf>
    <xf numFmtId="0" fontId="30" fillId="0" borderId="327" xfId="41" applyFont="1" applyFill="1" applyBorder="1" applyAlignment="1">
      <alignment horizontal="center" vertical="center"/>
    </xf>
    <xf numFmtId="0" fontId="30" fillId="0" borderId="329" xfId="41" applyFont="1" applyFill="1" applyBorder="1" applyAlignment="1">
      <alignment horizontal="center" vertical="center"/>
    </xf>
    <xf numFmtId="0" fontId="30" fillId="0" borderId="325" xfId="41" applyFont="1" applyFill="1" applyBorder="1" applyAlignment="1">
      <alignment horizontal="center" vertical="center"/>
    </xf>
    <xf numFmtId="49" fontId="48" fillId="32" borderId="325" xfId="41" applyNumberFormat="1" applyFont="1" applyFill="1" applyBorder="1" applyAlignment="1">
      <alignment horizontal="right" vertical="center"/>
    </xf>
    <xf numFmtId="0" fontId="30" fillId="33" borderId="327" xfId="41" applyFont="1" applyFill="1" applyBorder="1" applyAlignment="1">
      <alignment horizontal="center" vertical="center"/>
    </xf>
    <xf numFmtId="0" fontId="30" fillId="33" borderId="325" xfId="41" applyFont="1" applyFill="1" applyBorder="1" applyAlignment="1">
      <alignment horizontal="left" vertical="center"/>
    </xf>
    <xf numFmtId="0" fontId="30" fillId="33" borderId="329" xfId="41" applyFont="1" applyFill="1" applyBorder="1" applyAlignment="1">
      <alignment horizontal="center" vertical="center"/>
    </xf>
    <xf numFmtId="0" fontId="30" fillId="33" borderId="325" xfId="41" applyFont="1" applyFill="1" applyBorder="1" applyAlignment="1">
      <alignment horizontal="center" vertical="center"/>
    </xf>
    <xf numFmtId="49" fontId="48" fillId="0" borderId="325" xfId="41" applyNumberFormat="1" applyFont="1" applyFill="1" applyBorder="1" applyAlignment="1">
      <alignment horizontal="right"/>
    </xf>
    <xf numFmtId="0" fontId="30" fillId="0" borderId="329" xfId="41" applyFont="1" applyFill="1" applyBorder="1" applyAlignment="1">
      <alignment horizontal="center"/>
    </xf>
    <xf numFmtId="0" fontId="30" fillId="0" borderId="325" xfId="41" applyFont="1" applyFill="1" applyBorder="1" applyAlignment="1">
      <alignment horizontal="center"/>
    </xf>
    <xf numFmtId="49" fontId="48" fillId="32" borderId="325" xfId="41" applyNumberFormat="1" applyFont="1" applyFill="1" applyBorder="1" applyAlignment="1">
      <alignment horizontal="right"/>
    </xf>
    <xf numFmtId="49" fontId="30" fillId="32" borderId="325" xfId="41" applyNumberFormat="1" applyFont="1" applyFill="1" applyBorder="1" applyAlignment="1">
      <alignment horizontal="right" vertical="center"/>
    </xf>
    <xf numFmtId="0" fontId="30" fillId="0" borderId="332" xfId="41" applyFont="1" applyFill="1" applyBorder="1" applyAlignment="1">
      <alignment horizontal="center" vertical="center"/>
    </xf>
    <xf numFmtId="0" fontId="31" fillId="38" borderId="336" xfId="41" applyFont="1" applyFill="1" applyBorder="1" applyAlignment="1">
      <alignment horizontal="center" vertical="center"/>
    </xf>
    <xf numFmtId="0" fontId="30" fillId="0" borderId="334" xfId="41" applyFont="1" applyFill="1" applyBorder="1" applyAlignment="1">
      <alignment horizontal="center"/>
    </xf>
    <xf numFmtId="0" fontId="30" fillId="0" borderId="335" xfId="41" applyFont="1" applyFill="1" applyBorder="1" applyAlignment="1">
      <alignment horizontal="center"/>
    </xf>
    <xf numFmtId="0" fontId="30" fillId="0" borderId="339" xfId="41" applyFont="1" applyFill="1" applyBorder="1" applyAlignment="1">
      <alignment horizontal="center" vertical="center"/>
    </xf>
    <xf numFmtId="49" fontId="48" fillId="0" borderId="338" xfId="41" applyNumberFormat="1" applyFont="1" applyFill="1" applyBorder="1" applyAlignment="1">
      <alignment horizontal="right"/>
    </xf>
    <xf numFmtId="0" fontId="30" fillId="0" borderId="341" xfId="41" applyFont="1" applyFill="1" applyBorder="1" applyAlignment="1">
      <alignment horizontal="center"/>
    </xf>
    <xf numFmtId="0" fontId="30" fillId="0" borderId="338" xfId="41" applyFont="1" applyFill="1" applyBorder="1" applyAlignment="1">
      <alignment horizontal="center"/>
    </xf>
    <xf numFmtId="49" fontId="48" fillId="0" borderId="338" xfId="41" applyNumberFormat="1" applyFont="1" applyFill="1" applyBorder="1" applyAlignment="1">
      <alignment horizontal="right" vertical="center"/>
    </xf>
    <xf numFmtId="0" fontId="30" fillId="0" borderId="341" xfId="41" applyFont="1" applyFill="1" applyBorder="1" applyAlignment="1">
      <alignment horizontal="center" vertical="center"/>
    </xf>
    <xf numFmtId="0" fontId="30" fillId="0" borderId="338" xfId="41" applyFont="1" applyFill="1" applyBorder="1" applyAlignment="1">
      <alignment horizontal="center" vertical="center"/>
    </xf>
    <xf numFmtId="49" fontId="48" fillId="32" borderId="338" xfId="41" applyNumberFormat="1" applyFont="1" applyFill="1" applyBorder="1" applyAlignment="1">
      <alignment horizontal="right" vertical="center"/>
    </xf>
    <xf numFmtId="0" fontId="30" fillId="33" borderId="339" xfId="41" applyFont="1" applyFill="1" applyBorder="1" applyAlignment="1">
      <alignment horizontal="center" vertical="center"/>
    </xf>
    <xf numFmtId="0" fontId="30" fillId="33" borderId="338" xfId="41" applyFont="1" applyFill="1" applyBorder="1" applyAlignment="1">
      <alignment horizontal="left" vertical="center"/>
    </xf>
    <xf numFmtId="0" fontId="30" fillId="33" borderId="341" xfId="41" applyFont="1" applyFill="1" applyBorder="1" applyAlignment="1">
      <alignment horizontal="center" vertical="center"/>
    </xf>
    <xf numFmtId="0" fontId="30" fillId="33" borderId="338" xfId="41" applyFont="1" applyFill="1" applyBorder="1" applyAlignment="1">
      <alignment horizontal="center" vertical="center"/>
    </xf>
    <xf numFmtId="0" fontId="30" fillId="0" borderId="342" xfId="41" applyFont="1" applyFill="1" applyBorder="1" applyAlignment="1">
      <alignment horizontal="center" vertical="center"/>
    </xf>
    <xf numFmtId="0" fontId="31" fillId="38" borderId="344" xfId="41" applyFont="1" applyFill="1" applyBorder="1" applyAlignment="1">
      <alignment horizontal="center" vertical="center"/>
    </xf>
    <xf numFmtId="49" fontId="48" fillId="0" borderId="347" xfId="41" applyNumberFormat="1" applyFont="1" applyFill="1" applyBorder="1" applyAlignment="1">
      <alignment horizontal="right" vertical="center"/>
    </xf>
    <xf numFmtId="0" fontId="30" fillId="0" borderId="348" xfId="41" applyFont="1" applyFill="1" applyBorder="1" applyAlignment="1">
      <alignment horizontal="center" vertical="center"/>
    </xf>
    <xf numFmtId="0" fontId="30" fillId="0" borderId="350" xfId="41" applyFont="1" applyFill="1" applyBorder="1" applyAlignment="1">
      <alignment horizontal="center" vertical="center"/>
    </xf>
    <xf numFmtId="0" fontId="30" fillId="0" borderId="347" xfId="41" applyFont="1" applyFill="1" applyBorder="1" applyAlignment="1">
      <alignment horizontal="center" vertical="center"/>
    </xf>
    <xf numFmtId="49" fontId="48" fillId="32" borderId="347" xfId="41" applyNumberFormat="1" applyFont="1" applyFill="1" applyBorder="1" applyAlignment="1">
      <alignment horizontal="right" vertical="center"/>
    </xf>
    <xf numFmtId="49" fontId="48" fillId="36" borderId="347" xfId="41" applyNumberFormat="1" applyFont="1" applyFill="1" applyBorder="1" applyAlignment="1">
      <alignment horizontal="right" vertical="center"/>
    </xf>
    <xf numFmtId="0" fontId="33" fillId="0" borderId="350" xfId="41" applyFont="1" applyFill="1" applyBorder="1" applyAlignment="1">
      <alignment horizontal="center" vertical="center"/>
    </xf>
    <xf numFmtId="0" fontId="33" fillId="0" borderId="347" xfId="41" applyFont="1" applyFill="1" applyBorder="1" applyAlignment="1">
      <alignment horizontal="center" vertical="center"/>
    </xf>
    <xf numFmtId="49" fontId="48" fillId="0" borderId="347" xfId="41" applyNumberFormat="1" applyFont="1" applyFill="1" applyBorder="1" applyAlignment="1">
      <alignment horizontal="right"/>
    </xf>
    <xf numFmtId="0" fontId="30" fillId="0" borderId="350" xfId="41" applyFont="1" applyFill="1" applyBorder="1" applyAlignment="1">
      <alignment horizontal="center"/>
    </xf>
    <xf numFmtId="49" fontId="48" fillId="32" borderId="347" xfId="41" applyNumberFormat="1" applyFont="1" applyFill="1" applyBorder="1" applyAlignment="1">
      <alignment horizontal="right"/>
    </xf>
    <xf numFmtId="0" fontId="30" fillId="0" borderId="353" xfId="41" applyFont="1" applyFill="1" applyBorder="1" applyAlignment="1">
      <alignment horizontal="center" vertical="center"/>
    </xf>
    <xf numFmtId="0" fontId="31" fillId="38" borderId="355" xfId="41" applyFont="1" applyFill="1" applyBorder="1" applyAlignment="1">
      <alignment horizontal="center" vertical="center"/>
    </xf>
    <xf numFmtId="0" fontId="30" fillId="0" borderId="358" xfId="41" applyFont="1" applyFill="1" applyBorder="1" applyAlignment="1">
      <alignment horizontal="center" vertical="center"/>
    </xf>
    <xf numFmtId="0" fontId="30" fillId="0" borderId="363" xfId="41" applyFont="1" applyFill="1" applyBorder="1" applyAlignment="1">
      <alignment horizontal="center" vertical="center"/>
    </xf>
    <xf numFmtId="0" fontId="31" fillId="0" borderId="367" xfId="41" applyFont="1" applyFill="1" applyBorder="1" applyAlignment="1">
      <alignment horizontal="center" vertical="center"/>
    </xf>
    <xf numFmtId="0" fontId="30" fillId="0" borderId="370" xfId="41" applyFont="1" applyFill="1" applyBorder="1" applyAlignment="1">
      <alignment horizontal="center" vertical="center"/>
    </xf>
    <xf numFmtId="49" fontId="48" fillId="0" borderId="369" xfId="41" applyNumberFormat="1" applyFont="1" applyFill="1" applyBorder="1" applyAlignment="1">
      <alignment horizontal="right" vertical="center"/>
    </xf>
    <xf numFmtId="0" fontId="30" fillId="0" borderId="372" xfId="41" applyFont="1" applyFill="1" applyBorder="1" applyAlignment="1">
      <alignment horizontal="center" vertical="center"/>
    </xf>
    <xf numFmtId="0" fontId="30" fillId="0" borderId="369" xfId="41" applyFont="1" applyFill="1" applyBorder="1" applyAlignment="1">
      <alignment horizontal="center" vertical="center"/>
    </xf>
    <xf numFmtId="0" fontId="31" fillId="0" borderId="79" xfId="41" applyFont="1" applyFill="1" applyBorder="1" applyAlignment="1">
      <alignment horizontal="center" vertical="center"/>
    </xf>
    <xf numFmtId="0" fontId="30" fillId="0" borderId="376" xfId="41" applyFont="1" applyFill="1" applyBorder="1" applyAlignment="1">
      <alignment horizontal="center" vertical="center"/>
    </xf>
    <xf numFmtId="0" fontId="30" fillId="25" borderId="181" xfId="41" applyFont="1" applyFill="1" applyBorder="1" applyAlignment="1">
      <alignment horizontal="center" vertical="center"/>
    </xf>
    <xf numFmtId="49" fontId="48" fillId="32" borderId="382" xfId="41" applyNumberFormat="1" applyFont="1" applyFill="1" applyBorder="1" applyAlignment="1">
      <alignment horizontal="right" vertical="center"/>
    </xf>
    <xf numFmtId="0" fontId="31" fillId="38" borderId="385" xfId="41" applyFont="1" applyFill="1" applyBorder="1" applyAlignment="1">
      <alignment horizontal="center" vertical="center"/>
    </xf>
    <xf numFmtId="0" fontId="30" fillId="0" borderId="386" xfId="41" applyFont="1" applyFill="1" applyBorder="1" applyAlignment="1">
      <alignment horizontal="center" vertical="center"/>
    </xf>
    <xf numFmtId="0" fontId="30" fillId="33" borderId="386" xfId="41" applyFont="1" applyFill="1" applyBorder="1" applyAlignment="1">
      <alignment horizontal="center" vertical="center"/>
    </xf>
    <xf numFmtId="0" fontId="30" fillId="33" borderId="387" xfId="41" applyFont="1" applyFill="1" applyBorder="1" applyAlignment="1">
      <alignment horizontal="left" vertical="center"/>
    </xf>
    <xf numFmtId="0" fontId="30" fillId="0" borderId="386" xfId="41" applyFont="1" applyFill="1" applyBorder="1" applyAlignment="1">
      <alignment horizontal="left" vertical="center"/>
    </xf>
    <xf numFmtId="0" fontId="30" fillId="0" borderId="392" xfId="41" applyFont="1" applyFill="1" applyBorder="1" applyAlignment="1">
      <alignment horizontal="center" vertical="center"/>
    </xf>
    <xf numFmtId="0" fontId="31" fillId="0" borderId="396" xfId="41" applyFont="1" applyFill="1" applyBorder="1" applyAlignment="1">
      <alignment horizontal="center" vertical="center"/>
    </xf>
    <xf numFmtId="0" fontId="30" fillId="0" borderId="399" xfId="41" applyFont="1" applyFill="1" applyBorder="1" applyAlignment="1">
      <alignment horizontal="center" vertical="center"/>
    </xf>
    <xf numFmtId="0" fontId="30" fillId="0" borderId="404" xfId="41" applyFont="1" applyFill="1" applyBorder="1" applyAlignment="1">
      <alignment horizontal="center" vertical="center"/>
    </xf>
    <xf numFmtId="0" fontId="31" fillId="38" borderId="408" xfId="41" applyFont="1" applyFill="1" applyBorder="1" applyAlignment="1">
      <alignment horizontal="center" vertical="center"/>
    </xf>
    <xf numFmtId="0" fontId="30" fillId="0" borderId="413" xfId="41" applyFont="1" applyFill="1" applyBorder="1" applyAlignment="1">
      <alignment horizontal="center" vertical="center"/>
    </xf>
    <xf numFmtId="0" fontId="31" fillId="38" borderId="417" xfId="41" applyFont="1" applyFill="1" applyBorder="1" applyAlignment="1">
      <alignment horizontal="center" vertical="center"/>
    </xf>
    <xf numFmtId="0" fontId="30" fillId="0" borderId="418" xfId="41" applyFont="1" applyFill="1" applyBorder="1" applyAlignment="1">
      <alignment horizontal="center" vertical="center"/>
    </xf>
    <xf numFmtId="0" fontId="31" fillId="38" borderId="421" xfId="41" applyFont="1" applyFill="1" applyBorder="1" applyAlignment="1">
      <alignment horizontal="center" vertical="center"/>
    </xf>
    <xf numFmtId="0" fontId="42" fillId="37" borderId="423" xfId="0" applyFont="1" applyFill="1" applyBorder="1" applyAlignment="1">
      <alignment horizontal="center"/>
    </xf>
    <xf numFmtId="0" fontId="30" fillId="0" borderId="425" xfId="41" applyFont="1" applyFill="1" applyBorder="1" applyAlignment="1">
      <alignment horizontal="center" vertical="center"/>
    </xf>
    <xf numFmtId="0" fontId="30" fillId="0" borderId="428" xfId="41" applyFont="1" applyFill="1" applyBorder="1" applyAlignment="1">
      <alignment horizontal="center" vertical="center"/>
    </xf>
    <xf numFmtId="0" fontId="31" fillId="38" borderId="432" xfId="41" applyFont="1" applyFill="1" applyBorder="1" applyAlignment="1">
      <alignment horizontal="center" vertical="center"/>
    </xf>
    <xf numFmtId="0" fontId="30" fillId="0" borderId="437" xfId="41" applyFont="1" applyFill="1" applyBorder="1" applyAlignment="1">
      <alignment horizontal="center" vertical="center"/>
    </xf>
    <xf numFmtId="0" fontId="31" fillId="0" borderId="385" xfId="41" applyFont="1" applyFill="1" applyBorder="1" applyAlignment="1">
      <alignment horizontal="center" vertical="center"/>
    </xf>
    <xf numFmtId="0" fontId="30" fillId="0" borderId="450" xfId="41" applyFont="1" applyFill="1" applyBorder="1" applyAlignment="1">
      <alignment horizontal="center" vertical="center"/>
    </xf>
    <xf numFmtId="0" fontId="37" fillId="0" borderId="401" xfId="0" applyFont="1" applyFill="1" applyBorder="1" applyAlignment="1">
      <alignment horizontal="center"/>
    </xf>
    <xf numFmtId="0" fontId="30" fillId="0" borderId="454" xfId="41" applyFont="1" applyFill="1" applyBorder="1" applyAlignment="1">
      <alignment horizontal="center" vertical="center"/>
    </xf>
    <xf numFmtId="0" fontId="31" fillId="38" borderId="458" xfId="41" applyFont="1" applyFill="1" applyBorder="1" applyAlignment="1">
      <alignment horizontal="center" vertical="center"/>
    </xf>
    <xf numFmtId="0" fontId="30" fillId="0" borderId="463" xfId="41" applyFont="1" applyFill="1" applyBorder="1" applyAlignment="1">
      <alignment horizontal="center" vertical="center"/>
    </xf>
    <xf numFmtId="0" fontId="30" fillId="0" borderId="471" xfId="41" applyFont="1" applyFill="1" applyBorder="1" applyAlignment="1">
      <alignment horizontal="center" vertical="center"/>
    </xf>
    <xf numFmtId="0" fontId="30" fillId="0" borderId="474" xfId="41" applyFont="1" applyFill="1" applyBorder="1" applyAlignment="1">
      <alignment horizontal="center" vertical="center"/>
    </xf>
    <xf numFmtId="0" fontId="31" fillId="38" borderId="478" xfId="41" applyFont="1" applyFill="1" applyBorder="1" applyAlignment="1">
      <alignment horizontal="center" vertical="center"/>
    </xf>
    <xf numFmtId="0" fontId="30" fillId="0" borderId="483" xfId="41" applyFont="1" applyFill="1" applyBorder="1" applyAlignment="1">
      <alignment horizontal="center" vertical="center"/>
    </xf>
    <xf numFmtId="0" fontId="30" fillId="0" borderId="486" xfId="41" applyFont="1" applyFill="1" applyBorder="1" applyAlignment="1">
      <alignment horizontal="center" vertical="center"/>
    </xf>
    <xf numFmtId="0" fontId="31" fillId="38" borderId="490" xfId="41" applyFont="1" applyFill="1" applyBorder="1" applyAlignment="1">
      <alignment horizontal="center" vertical="center"/>
    </xf>
    <xf numFmtId="0" fontId="30" fillId="0" borderId="495" xfId="41" applyFont="1" applyFill="1" applyBorder="1" applyAlignment="1">
      <alignment horizontal="center" vertical="center"/>
    </xf>
    <xf numFmtId="49" fontId="48" fillId="32" borderId="494" xfId="41" applyNumberFormat="1" applyFont="1" applyFill="1" applyBorder="1" applyAlignment="1">
      <alignment horizontal="right" vertical="center"/>
    </xf>
    <xf numFmtId="0" fontId="30" fillId="0" borderId="497" xfId="41" applyFont="1" applyFill="1" applyBorder="1" applyAlignment="1">
      <alignment horizontal="center" vertical="center"/>
    </xf>
    <xf numFmtId="0" fontId="30" fillId="0" borderId="494" xfId="41" applyFont="1" applyFill="1" applyBorder="1" applyAlignment="1">
      <alignment horizontal="center" vertical="center"/>
    </xf>
    <xf numFmtId="49" fontId="48" fillId="36" borderId="494" xfId="41" applyNumberFormat="1" applyFont="1" applyFill="1" applyBorder="1" applyAlignment="1">
      <alignment horizontal="right" vertical="center"/>
    </xf>
    <xf numFmtId="49" fontId="48" fillId="0" borderId="494" xfId="41" applyNumberFormat="1" applyFont="1" applyFill="1" applyBorder="1" applyAlignment="1">
      <alignment horizontal="right" vertical="center"/>
    </xf>
    <xf numFmtId="49" fontId="48" fillId="35" borderId="494" xfId="41" applyNumberFormat="1" applyFont="1" applyFill="1" applyBorder="1" applyAlignment="1">
      <alignment horizontal="right" vertical="center"/>
    </xf>
    <xf numFmtId="0" fontId="0" fillId="0" borderId="0" xfId="0" applyFill="1" applyBorder="1" applyAlignment="1">
      <alignment horizontal="center"/>
    </xf>
    <xf numFmtId="0" fontId="30" fillId="25" borderId="495" xfId="41" applyFont="1" applyFill="1" applyBorder="1" applyAlignment="1">
      <alignment horizontal="center" vertical="center"/>
    </xf>
    <xf numFmtId="0" fontId="30" fillId="25" borderId="494" xfId="41" applyFont="1" applyFill="1" applyBorder="1" applyAlignment="1">
      <alignment horizontal="left" vertical="center"/>
    </xf>
    <xf numFmtId="0" fontId="30" fillId="25" borderId="497" xfId="41" applyFont="1" applyFill="1" applyBorder="1" applyAlignment="1">
      <alignment horizontal="center" vertical="center"/>
    </xf>
    <xf numFmtId="0" fontId="30" fillId="25" borderId="494" xfId="41" applyFont="1" applyFill="1" applyBorder="1" applyAlignment="1">
      <alignment horizontal="center" vertical="center"/>
    </xf>
    <xf numFmtId="49" fontId="48" fillId="0" borderId="499" xfId="41" applyNumberFormat="1" applyFont="1" applyFill="1" applyBorder="1" applyAlignment="1">
      <alignment horizontal="right" vertical="center"/>
    </xf>
    <xf numFmtId="0" fontId="30" fillId="0" borderId="502" xfId="41" applyFont="1" applyFill="1" applyBorder="1" applyAlignment="1">
      <alignment horizontal="center" vertical="center"/>
    </xf>
    <xf numFmtId="0" fontId="30" fillId="0" borderId="503" xfId="41" applyFont="1" applyFill="1" applyBorder="1" applyAlignment="1">
      <alignment horizontal="center" vertical="center"/>
    </xf>
    <xf numFmtId="0" fontId="30" fillId="0" borderId="401" xfId="41" applyFont="1" applyFill="1" applyBorder="1" applyAlignment="1">
      <alignment horizontal="left" vertical="center"/>
    </xf>
    <xf numFmtId="49" fontId="48" fillId="0" borderId="398" xfId="41" applyNumberFormat="1" applyFont="1" applyFill="1" applyBorder="1" applyAlignment="1">
      <alignment horizontal="right" vertical="center"/>
    </xf>
    <xf numFmtId="0" fontId="30" fillId="0" borderId="398" xfId="41" applyFont="1" applyFill="1" applyBorder="1" applyAlignment="1">
      <alignment horizontal="center" vertical="center"/>
    </xf>
    <xf numFmtId="0" fontId="31" fillId="38" borderId="505" xfId="41" applyFont="1" applyFill="1" applyBorder="1" applyAlignment="1">
      <alignment horizontal="center" vertical="center"/>
    </xf>
    <xf numFmtId="49" fontId="48" fillId="0" borderId="509" xfId="41" applyNumberFormat="1" applyFont="1" applyFill="1" applyBorder="1" applyAlignment="1">
      <alignment horizontal="right" vertical="center"/>
    </xf>
    <xf numFmtId="0" fontId="30" fillId="0" borderId="510" xfId="41" applyFont="1" applyFill="1" applyBorder="1" applyAlignment="1">
      <alignment horizontal="center" vertical="center"/>
    </xf>
    <xf numFmtId="0" fontId="30" fillId="25" borderId="512" xfId="41" applyFont="1" applyFill="1" applyBorder="1" applyAlignment="1">
      <alignment horizontal="center" vertical="center"/>
    </xf>
    <xf numFmtId="0" fontId="30" fillId="25" borderId="509" xfId="41" applyFont="1" applyFill="1" applyBorder="1" applyAlignment="1">
      <alignment horizontal="center" vertical="center"/>
    </xf>
    <xf numFmtId="49" fontId="48" fillId="32" borderId="509" xfId="41" applyNumberFormat="1" applyFont="1" applyFill="1" applyBorder="1" applyAlignment="1">
      <alignment horizontal="right" vertical="center"/>
    </xf>
    <xf numFmtId="0" fontId="30" fillId="0" borderId="509" xfId="41" applyFont="1" applyFill="1" applyBorder="1" applyAlignment="1">
      <alignment horizontal="center" vertical="center"/>
    </xf>
    <xf numFmtId="0" fontId="30" fillId="0" borderId="512" xfId="41" applyFont="1" applyFill="1" applyBorder="1" applyAlignment="1">
      <alignment horizontal="center" vertical="center"/>
    </xf>
    <xf numFmtId="0" fontId="48" fillId="0" borderId="509" xfId="41" applyFont="1" applyFill="1" applyBorder="1" applyAlignment="1">
      <alignment horizontal="right" vertical="center"/>
    </xf>
    <xf numFmtId="0" fontId="48" fillId="32" borderId="509" xfId="41" applyFont="1" applyFill="1" applyBorder="1" applyAlignment="1">
      <alignment horizontal="right" vertical="center"/>
    </xf>
    <xf numFmtId="0" fontId="48" fillId="0" borderId="509" xfId="41" applyFont="1" applyFill="1" applyBorder="1" applyAlignment="1">
      <alignment horizontal="right"/>
    </xf>
    <xf numFmtId="0" fontId="30" fillId="0" borderId="512" xfId="41" applyFont="1" applyFill="1" applyBorder="1" applyAlignment="1">
      <alignment horizontal="center"/>
    </xf>
    <xf numFmtId="0" fontId="30" fillId="0" borderId="509" xfId="41" applyFont="1" applyFill="1" applyBorder="1" applyAlignment="1">
      <alignment horizontal="center"/>
    </xf>
    <xf numFmtId="0" fontId="48" fillId="32" borderId="509" xfId="41" applyFont="1" applyFill="1" applyBorder="1" applyAlignment="1">
      <alignment horizontal="right"/>
    </xf>
    <xf numFmtId="49" fontId="48" fillId="32" borderId="509" xfId="41" applyNumberFormat="1" applyFont="1" applyFill="1" applyBorder="1" applyAlignment="1">
      <alignment horizontal="right"/>
    </xf>
    <xf numFmtId="49" fontId="48" fillId="0" borderId="509" xfId="41" applyNumberFormat="1" applyFont="1" applyFill="1" applyBorder="1" applyAlignment="1">
      <alignment horizontal="right"/>
    </xf>
    <xf numFmtId="49" fontId="30" fillId="0" borderId="509" xfId="41" applyNumberFormat="1" applyFont="1" applyFill="1" applyBorder="1" applyAlignment="1">
      <alignment horizontal="right"/>
    </xf>
    <xf numFmtId="0" fontId="30" fillId="25" borderId="510" xfId="41" applyFont="1" applyFill="1" applyBorder="1" applyAlignment="1">
      <alignment horizontal="center" vertical="center"/>
    </xf>
    <xf numFmtId="0" fontId="30" fillId="25" borderId="509" xfId="41" applyFont="1" applyFill="1" applyBorder="1" applyAlignment="1">
      <alignment horizontal="left" vertical="center"/>
    </xf>
    <xf numFmtId="0" fontId="30" fillId="25" borderId="512" xfId="41" applyFont="1" applyFill="1" applyBorder="1" applyAlignment="1">
      <alignment horizontal="center"/>
    </xf>
    <xf numFmtId="0" fontId="30" fillId="25" borderId="509" xfId="41" applyFont="1" applyFill="1" applyBorder="1" applyAlignment="1">
      <alignment horizontal="center"/>
    </xf>
    <xf numFmtId="49" fontId="30" fillId="0" borderId="511" xfId="41" applyNumberFormat="1" applyFont="1" applyFill="1" applyBorder="1" applyAlignment="1">
      <alignment horizontal="center"/>
    </xf>
    <xf numFmtId="49" fontId="30" fillId="0" borderId="512" xfId="41" applyNumberFormat="1" applyFont="1" applyFill="1" applyBorder="1" applyAlignment="1">
      <alignment horizontal="center"/>
    </xf>
    <xf numFmtId="0" fontId="30" fillId="0" borderId="514" xfId="41" applyFont="1" applyFill="1" applyBorder="1" applyAlignment="1">
      <alignment horizontal="center" vertical="center"/>
    </xf>
    <xf numFmtId="0" fontId="30" fillId="0" borderId="516" xfId="41" applyFont="1" applyFill="1" applyBorder="1" applyAlignment="1">
      <alignment horizontal="center"/>
    </xf>
    <xf numFmtId="0" fontId="30" fillId="0" borderId="517" xfId="41" applyFont="1" applyFill="1" applyBorder="1" applyAlignment="1">
      <alignment horizontal="center"/>
    </xf>
    <xf numFmtId="0" fontId="31" fillId="38" borderId="518" xfId="41" applyFont="1" applyFill="1" applyBorder="1" applyAlignment="1">
      <alignment horizontal="center" vertical="center"/>
    </xf>
    <xf numFmtId="49" fontId="30" fillId="0" borderId="522" xfId="41" applyNumberFormat="1" applyFont="1" applyFill="1" applyBorder="1" applyAlignment="1">
      <alignment horizontal="right" vertical="center"/>
    </xf>
    <xf numFmtId="0" fontId="30" fillId="0" borderId="524" xfId="41" applyFont="1" applyFill="1" applyBorder="1" applyAlignment="1">
      <alignment horizontal="center" vertical="center"/>
    </xf>
    <xf numFmtId="0" fontId="30" fillId="0" borderId="526" xfId="41" applyFont="1" applyFill="1" applyBorder="1" applyAlignment="1">
      <alignment horizontal="center" vertical="center"/>
    </xf>
    <xf numFmtId="0" fontId="30" fillId="0" borderId="522" xfId="41" applyFont="1" applyFill="1" applyBorder="1" applyAlignment="1">
      <alignment horizontal="center" vertical="center"/>
    </xf>
    <xf numFmtId="0" fontId="30" fillId="0" borderId="522" xfId="41" applyFont="1" applyFill="1" applyBorder="1" applyAlignment="1">
      <alignment horizontal="right"/>
    </xf>
    <xf numFmtId="0" fontId="30" fillId="0" borderId="526" xfId="41" applyFont="1" applyFill="1" applyBorder="1" applyAlignment="1">
      <alignment horizontal="center"/>
    </xf>
    <xf numFmtId="49" fontId="30" fillId="0" borderId="526" xfId="41" applyNumberFormat="1" applyFont="1" applyFill="1" applyBorder="1" applyAlignment="1">
      <alignment horizontal="center"/>
    </xf>
    <xf numFmtId="0" fontId="30" fillId="0" borderId="522" xfId="41" applyFont="1" applyFill="1" applyBorder="1" applyAlignment="1">
      <alignment horizontal="center"/>
    </xf>
    <xf numFmtId="0" fontId="30" fillId="32" borderId="522" xfId="41" applyFont="1" applyFill="1" applyBorder="1" applyAlignment="1">
      <alignment horizontal="right"/>
    </xf>
    <xf numFmtId="49" fontId="30" fillId="32" borderId="522" xfId="41" applyNumberFormat="1" applyFont="1" applyFill="1" applyBorder="1" applyAlignment="1">
      <alignment horizontal="right" vertical="center"/>
    </xf>
    <xf numFmtId="0" fontId="30" fillId="0" borderId="527" xfId="41" applyFont="1" applyFill="1" applyBorder="1" applyAlignment="1">
      <alignment horizontal="center" vertical="center"/>
    </xf>
    <xf numFmtId="0" fontId="31" fillId="38" borderId="528" xfId="41" applyFont="1" applyFill="1" applyBorder="1" applyAlignment="1">
      <alignment horizontal="center" vertical="center"/>
    </xf>
    <xf numFmtId="49" fontId="48" fillId="0" borderId="532" xfId="41" applyNumberFormat="1" applyFont="1" applyFill="1" applyBorder="1" applyAlignment="1">
      <alignment horizontal="right" vertical="center"/>
    </xf>
    <xf numFmtId="0" fontId="30" fillId="0" borderId="533" xfId="41" applyFont="1" applyFill="1" applyBorder="1" applyAlignment="1">
      <alignment horizontal="center" vertical="center"/>
    </xf>
    <xf numFmtId="49" fontId="48" fillId="32" borderId="532" xfId="41" applyNumberFormat="1" applyFont="1" applyFill="1" applyBorder="1" applyAlignment="1">
      <alignment horizontal="right" vertical="center"/>
    </xf>
    <xf numFmtId="0" fontId="31" fillId="38" borderId="534" xfId="41" applyFont="1" applyFill="1" applyBorder="1" applyAlignment="1">
      <alignment horizontal="center" vertical="center"/>
    </xf>
    <xf numFmtId="49" fontId="48" fillId="0" borderId="538" xfId="41" applyNumberFormat="1" applyFont="1" applyFill="1" applyBorder="1" applyAlignment="1">
      <alignment horizontal="right" vertical="center"/>
    </xf>
    <xf numFmtId="0" fontId="30" fillId="0" borderId="541" xfId="41" applyFont="1" applyFill="1" applyBorder="1" applyAlignment="1">
      <alignment horizontal="center" vertical="center"/>
    </xf>
    <xf numFmtId="0" fontId="30" fillId="0" borderId="542" xfId="41" applyFont="1" applyFill="1" applyBorder="1" applyAlignment="1">
      <alignment horizontal="left" vertical="center"/>
    </xf>
    <xf numFmtId="49" fontId="48" fillId="0" borderId="542" xfId="41" applyNumberFormat="1" applyFont="1" applyFill="1" applyBorder="1" applyAlignment="1">
      <alignment horizontal="right" vertical="center"/>
    </xf>
    <xf numFmtId="0" fontId="30" fillId="0" borderId="547" xfId="41" applyFont="1" applyFill="1" applyBorder="1" applyAlignment="1">
      <alignment horizontal="center" vertical="center"/>
    </xf>
    <xf numFmtId="0" fontId="30" fillId="0" borderId="542" xfId="41" applyFont="1" applyFill="1" applyBorder="1" applyAlignment="1">
      <alignment horizontal="center" vertical="center"/>
    </xf>
    <xf numFmtId="0" fontId="31" fillId="38" borderId="548" xfId="41" applyFont="1" applyFill="1" applyBorder="1" applyAlignment="1">
      <alignment horizontal="center" vertical="center"/>
    </xf>
    <xf numFmtId="0" fontId="47" fillId="26" borderId="550" xfId="0" applyFont="1" applyFill="1" applyBorder="1" applyAlignment="1">
      <alignment horizontal="right" vertical="center"/>
    </xf>
    <xf numFmtId="0" fontId="47" fillId="26" borderId="551" xfId="0" applyFont="1" applyFill="1" applyBorder="1" applyAlignment="1">
      <alignment horizontal="center" vertical="center"/>
    </xf>
    <xf numFmtId="0" fontId="50" fillId="26" borderId="550" xfId="0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/>
    </xf>
    <xf numFmtId="0" fontId="76" fillId="0" borderId="0" xfId="0" applyFont="1" applyFill="1" applyBorder="1" applyAlignment="1">
      <alignment horizontal="left" vertical="center" wrapText="1"/>
    </xf>
    <xf numFmtId="0" fontId="29" fillId="37" borderId="549" xfId="41" applyFont="1" applyFill="1" applyBorder="1" applyAlignment="1">
      <alignment vertical="center"/>
    </xf>
    <xf numFmtId="0" fontId="29" fillId="37" borderId="60" xfId="41" applyFont="1" applyFill="1" applyBorder="1" applyAlignment="1">
      <alignment horizontal="center" vertical="center"/>
    </xf>
    <xf numFmtId="0" fontId="0" fillId="37" borderId="60" xfId="0" applyFont="1" applyFill="1" applyBorder="1" applyAlignment="1">
      <alignment horizontal="center" vertical="center"/>
    </xf>
    <xf numFmtId="0" fontId="0" fillId="37" borderId="552" xfId="0" applyFont="1" applyFill="1" applyBorder="1" applyAlignment="1">
      <alignment horizontal="center" vertical="center"/>
    </xf>
    <xf numFmtId="0" fontId="29" fillId="37" borderId="88" xfId="41" applyFont="1" applyFill="1" applyBorder="1" applyAlignment="1">
      <alignment vertical="center"/>
    </xf>
    <xf numFmtId="0" fontId="29" fillId="37" borderId="89" xfId="41" applyFont="1" applyFill="1" applyBorder="1" applyAlignment="1">
      <alignment horizontal="center" vertical="center"/>
    </xf>
    <xf numFmtId="0" fontId="0" fillId="37" borderId="89" xfId="0" applyFont="1" applyFill="1" applyBorder="1" applyAlignment="1">
      <alignment horizontal="center" vertical="center"/>
    </xf>
    <xf numFmtId="0" fontId="0" fillId="37" borderId="90" xfId="0" applyFont="1" applyFill="1" applyBorder="1" applyAlignment="1">
      <alignment horizontal="center" vertical="center"/>
    </xf>
    <xf numFmtId="0" fontId="29" fillId="37" borderId="104" xfId="41" applyFont="1" applyFill="1" applyBorder="1" applyAlignment="1">
      <alignment vertical="center"/>
    </xf>
    <xf numFmtId="0" fontId="29" fillId="37" borderId="105" xfId="41" applyFont="1" applyFill="1" applyBorder="1" applyAlignment="1">
      <alignment horizontal="center" vertical="center"/>
    </xf>
    <xf numFmtId="0" fontId="0" fillId="37" borderId="105" xfId="0" applyFont="1" applyFill="1" applyBorder="1" applyAlignment="1">
      <alignment horizontal="center" vertical="center"/>
    </xf>
    <xf numFmtId="0" fontId="0" fillId="37" borderId="106" xfId="0" applyFont="1" applyFill="1" applyBorder="1" applyAlignment="1">
      <alignment horizontal="center" vertical="center"/>
    </xf>
    <xf numFmtId="0" fontId="29" fillId="37" borderId="120" xfId="41" applyFont="1" applyFill="1" applyBorder="1" applyAlignment="1">
      <alignment horizontal="center" vertical="center"/>
    </xf>
    <xf numFmtId="0" fontId="0" fillId="37" borderId="120" xfId="0" applyFont="1" applyFill="1" applyBorder="1" applyAlignment="1">
      <alignment horizontal="center" vertical="center"/>
    </xf>
    <xf numFmtId="0" fontId="0" fillId="37" borderId="121" xfId="0" applyFont="1" applyFill="1" applyBorder="1" applyAlignment="1">
      <alignment horizontal="center" vertical="center"/>
    </xf>
    <xf numFmtId="0" fontId="29" fillId="37" borderId="132" xfId="41" applyFont="1" applyFill="1" applyBorder="1" applyAlignment="1">
      <alignment horizontal="center" vertical="center"/>
    </xf>
    <xf numFmtId="0" fontId="0" fillId="37" borderId="132" xfId="0" applyFont="1" applyFill="1" applyBorder="1" applyAlignment="1">
      <alignment horizontal="center" vertical="center"/>
    </xf>
    <xf numFmtId="0" fontId="0" fillId="37" borderId="133" xfId="0" applyFont="1" applyFill="1" applyBorder="1" applyAlignment="1">
      <alignment horizontal="center" vertical="center"/>
    </xf>
    <xf numFmtId="0" fontId="29" fillId="37" borderId="141" xfId="41" applyFont="1" applyFill="1" applyBorder="1" applyAlignment="1">
      <alignment horizontal="center" vertical="center"/>
    </xf>
    <xf numFmtId="0" fontId="0" fillId="37" borderId="141" xfId="0" applyFont="1" applyFill="1" applyBorder="1" applyAlignment="1">
      <alignment horizontal="center" vertical="center"/>
    </xf>
    <xf numFmtId="0" fontId="0" fillId="37" borderId="142" xfId="0" applyFont="1" applyFill="1" applyBorder="1" applyAlignment="1">
      <alignment horizontal="center" vertical="center"/>
    </xf>
    <xf numFmtId="0" fontId="29" fillId="37" borderId="145" xfId="41" applyFont="1" applyFill="1" applyBorder="1" applyAlignment="1">
      <alignment vertical="center"/>
    </xf>
    <xf numFmtId="0" fontId="29" fillId="37" borderId="156" xfId="41" applyFont="1" applyFill="1" applyBorder="1" applyAlignment="1">
      <alignment horizontal="center" vertical="center"/>
    </xf>
    <xf numFmtId="0" fontId="0" fillId="37" borderId="156" xfId="0" applyFont="1" applyFill="1" applyBorder="1" applyAlignment="1">
      <alignment horizontal="center" vertical="center"/>
    </xf>
    <xf numFmtId="0" fontId="0" fillId="37" borderId="157" xfId="0" applyFont="1" applyFill="1" applyBorder="1" applyAlignment="1">
      <alignment horizontal="center" vertical="center"/>
    </xf>
    <xf numFmtId="0" fontId="29" fillId="37" borderId="168" xfId="41" applyFont="1" applyFill="1" applyBorder="1" applyAlignment="1">
      <alignment horizontal="center" vertical="center"/>
    </xf>
    <xf numFmtId="0" fontId="0" fillId="37" borderId="168" xfId="0" applyFont="1" applyFill="1" applyBorder="1" applyAlignment="1">
      <alignment horizontal="center" vertical="center"/>
    </xf>
    <xf numFmtId="0" fontId="0" fillId="37" borderId="169" xfId="0" applyFont="1" applyFill="1" applyBorder="1" applyAlignment="1">
      <alignment horizontal="center" vertical="center"/>
    </xf>
    <xf numFmtId="0" fontId="29" fillId="37" borderId="187" xfId="41" applyFont="1" applyFill="1" applyBorder="1" applyAlignment="1">
      <alignment vertical="center"/>
    </xf>
    <xf numFmtId="0" fontId="29" fillId="37" borderId="189" xfId="41" applyFont="1" applyFill="1" applyBorder="1" applyAlignment="1">
      <alignment horizontal="center" vertical="center"/>
    </xf>
    <xf numFmtId="0" fontId="0" fillId="37" borderId="189" xfId="0" applyFont="1" applyFill="1" applyBorder="1" applyAlignment="1">
      <alignment horizontal="center" vertical="center"/>
    </xf>
    <xf numFmtId="0" fontId="0" fillId="37" borderId="190" xfId="0" applyFont="1" applyFill="1" applyBorder="1" applyAlignment="1">
      <alignment horizontal="center" vertical="center"/>
    </xf>
    <xf numFmtId="0" fontId="29" fillId="37" borderId="203" xfId="41" applyFont="1" applyFill="1" applyBorder="1" applyAlignment="1">
      <alignment horizontal="center" vertical="center"/>
    </xf>
    <xf numFmtId="0" fontId="0" fillId="37" borderId="203" xfId="0" applyFont="1" applyFill="1" applyBorder="1" applyAlignment="1">
      <alignment horizontal="center" vertical="center"/>
    </xf>
    <xf numFmtId="0" fontId="0" fillId="37" borderId="204" xfId="0" applyFont="1" applyFill="1" applyBorder="1" applyAlignment="1">
      <alignment horizontal="center" vertical="center"/>
    </xf>
    <xf numFmtId="0" fontId="29" fillId="37" borderId="217" xfId="41" applyFont="1" applyFill="1" applyBorder="1" applyAlignment="1">
      <alignment horizontal="center" vertical="center"/>
    </xf>
    <xf numFmtId="0" fontId="0" fillId="37" borderId="217" xfId="0" applyFont="1" applyFill="1" applyBorder="1" applyAlignment="1">
      <alignment horizontal="center" vertical="center"/>
    </xf>
    <xf numFmtId="0" fontId="0" fillId="37" borderId="218" xfId="0" applyFont="1" applyFill="1" applyBorder="1" applyAlignment="1">
      <alignment horizontal="center" vertical="center"/>
    </xf>
    <xf numFmtId="0" fontId="29" fillId="37" borderId="231" xfId="41" applyFont="1" applyFill="1" applyBorder="1" applyAlignment="1">
      <alignment horizontal="center" vertical="center"/>
    </xf>
    <xf numFmtId="0" fontId="0" fillId="37" borderId="231" xfId="0" applyFont="1" applyFill="1" applyBorder="1" applyAlignment="1">
      <alignment horizontal="center" vertical="center"/>
    </xf>
    <xf numFmtId="0" fontId="0" fillId="37" borderId="232" xfId="0" applyFont="1" applyFill="1" applyBorder="1" applyAlignment="1">
      <alignment horizontal="center" vertical="center"/>
    </xf>
    <xf numFmtId="0" fontId="29" fillId="37" borderId="243" xfId="41" applyFont="1" applyFill="1" applyBorder="1" applyAlignment="1">
      <alignment horizontal="center" vertical="center"/>
    </xf>
    <xf numFmtId="0" fontId="0" fillId="37" borderId="243" xfId="0" applyFont="1" applyFill="1" applyBorder="1" applyAlignment="1">
      <alignment horizontal="center" vertical="center"/>
    </xf>
    <xf numFmtId="0" fontId="0" fillId="37" borderId="244" xfId="0" applyFont="1" applyFill="1" applyBorder="1" applyAlignment="1">
      <alignment horizontal="center" vertical="center"/>
    </xf>
    <xf numFmtId="0" fontId="29" fillId="37" borderId="255" xfId="41" applyFont="1" applyFill="1" applyBorder="1" applyAlignment="1">
      <alignment horizontal="center" vertical="center"/>
    </xf>
    <xf numFmtId="0" fontId="0" fillId="37" borderId="255" xfId="0" applyFont="1" applyFill="1" applyBorder="1" applyAlignment="1">
      <alignment horizontal="center" vertical="center"/>
    </xf>
    <xf numFmtId="0" fontId="0" fillId="37" borderId="256" xfId="0" applyFont="1" applyFill="1" applyBorder="1" applyAlignment="1">
      <alignment horizontal="center" vertical="center"/>
    </xf>
    <xf numFmtId="0" fontId="29" fillId="37" borderId="267" xfId="41" applyFont="1" applyFill="1" applyBorder="1" applyAlignment="1">
      <alignment horizontal="center" vertical="center"/>
    </xf>
    <xf numFmtId="0" fontId="0" fillId="37" borderId="267" xfId="0" applyFont="1" applyFill="1" applyBorder="1" applyAlignment="1">
      <alignment horizontal="center" vertical="center"/>
    </xf>
    <xf numFmtId="0" fontId="0" fillId="37" borderId="268" xfId="0" applyFont="1" applyFill="1" applyBorder="1" applyAlignment="1">
      <alignment horizontal="center" vertical="center"/>
    </xf>
    <xf numFmtId="0" fontId="29" fillId="37" borderId="279" xfId="41" applyFont="1" applyFill="1" applyBorder="1" applyAlignment="1">
      <alignment horizontal="center" vertical="center"/>
    </xf>
    <xf numFmtId="0" fontId="0" fillId="37" borderId="279" xfId="0" applyFont="1" applyFill="1" applyBorder="1" applyAlignment="1">
      <alignment horizontal="center" vertical="center"/>
    </xf>
    <xf numFmtId="0" fontId="0" fillId="37" borderId="280" xfId="0" applyFont="1" applyFill="1" applyBorder="1" applyAlignment="1">
      <alignment horizontal="center" vertical="center"/>
    </xf>
    <xf numFmtId="0" fontId="29" fillId="37" borderId="288" xfId="41" applyFont="1" applyFill="1" applyBorder="1" applyAlignment="1">
      <alignment horizontal="center" vertical="center"/>
    </xf>
    <xf numFmtId="0" fontId="0" fillId="37" borderId="288" xfId="0" applyFont="1" applyFill="1" applyBorder="1" applyAlignment="1">
      <alignment horizontal="center" vertical="center"/>
    </xf>
    <xf numFmtId="0" fontId="0" fillId="37" borderId="294" xfId="0" applyFont="1" applyFill="1" applyBorder="1" applyAlignment="1">
      <alignment horizontal="center" vertical="center"/>
    </xf>
    <xf numFmtId="0" fontId="29" fillId="37" borderId="295" xfId="41" applyFont="1" applyFill="1" applyBorder="1" applyAlignment="1">
      <alignment vertical="center"/>
    </xf>
    <xf numFmtId="0" fontId="29" fillId="37" borderId="296" xfId="41" applyFont="1" applyFill="1" applyBorder="1" applyAlignment="1">
      <alignment vertical="center"/>
    </xf>
    <xf numFmtId="0" fontId="29" fillId="37" borderId="75" xfId="41" applyFont="1" applyFill="1" applyBorder="1" applyAlignment="1">
      <alignment horizontal="center" vertical="center"/>
    </xf>
    <xf numFmtId="0" fontId="0" fillId="37" borderId="75" xfId="0" applyFont="1" applyFill="1" applyBorder="1" applyAlignment="1">
      <alignment horizontal="center" vertical="center"/>
    </xf>
    <xf numFmtId="0" fontId="29" fillId="37" borderId="320" xfId="41" applyFont="1" applyFill="1" applyBorder="1" applyAlignment="1">
      <alignment vertical="center"/>
    </xf>
    <xf numFmtId="0" fontId="29" fillId="37" borderId="303" xfId="41" applyFont="1" applyFill="1" applyBorder="1" applyAlignment="1">
      <alignment horizontal="center" vertical="center"/>
    </xf>
    <xf numFmtId="0" fontId="0" fillId="37" borderId="303" xfId="0" applyFont="1" applyFill="1" applyBorder="1" applyAlignment="1">
      <alignment horizontal="center" vertical="center"/>
    </xf>
    <xf numFmtId="0" fontId="0" fillId="37" borderId="324" xfId="0" applyFont="1" applyFill="1" applyBorder="1" applyAlignment="1">
      <alignment horizontal="center" vertical="center"/>
    </xf>
    <xf numFmtId="0" fontId="29" fillId="37" borderId="326" xfId="41" applyFont="1" applyFill="1" applyBorder="1" applyAlignment="1">
      <alignment vertical="center"/>
    </xf>
    <xf numFmtId="0" fontId="29" fillId="37" borderId="330" xfId="41" applyFont="1" applyFill="1" applyBorder="1" applyAlignment="1">
      <alignment horizontal="center" vertical="center"/>
    </xf>
    <xf numFmtId="0" fontId="0" fillId="37" borderId="330" xfId="0" applyFont="1" applyFill="1" applyBorder="1" applyAlignment="1">
      <alignment horizontal="center" vertical="center"/>
    </xf>
    <xf numFmtId="0" fontId="0" fillId="37" borderId="337" xfId="0" applyFont="1" applyFill="1" applyBorder="1" applyAlignment="1">
      <alignment horizontal="center" vertical="center"/>
    </xf>
    <xf numFmtId="0" fontId="29" fillId="37" borderId="345" xfId="41" applyFont="1" applyFill="1" applyBorder="1" applyAlignment="1">
      <alignment horizontal="center" vertical="center"/>
    </xf>
    <xf numFmtId="0" fontId="0" fillId="37" borderId="345" xfId="0" applyFont="1" applyFill="1" applyBorder="1" applyAlignment="1">
      <alignment horizontal="center" vertical="center"/>
    </xf>
    <xf numFmtId="0" fontId="0" fillId="37" borderId="346" xfId="0" applyFont="1" applyFill="1" applyBorder="1" applyAlignment="1">
      <alignment horizontal="center" vertical="center"/>
    </xf>
    <xf numFmtId="0" fontId="29" fillId="37" borderId="351" xfId="41" applyFont="1" applyFill="1" applyBorder="1" applyAlignment="1">
      <alignment horizontal="center" vertical="center"/>
    </xf>
    <xf numFmtId="0" fontId="0" fillId="37" borderId="351" xfId="0" applyFont="1" applyFill="1" applyBorder="1" applyAlignment="1">
      <alignment horizontal="center" vertical="center"/>
    </xf>
    <xf numFmtId="0" fontId="0" fillId="37" borderId="356" xfId="0" applyFont="1" applyFill="1" applyBorder="1" applyAlignment="1">
      <alignment horizontal="center" vertical="center"/>
    </xf>
    <xf numFmtId="0" fontId="29" fillId="37" borderId="361" xfId="41" applyFont="1" applyFill="1" applyBorder="1" applyAlignment="1">
      <alignment horizontal="center" vertical="center"/>
    </xf>
    <xf numFmtId="0" fontId="0" fillId="37" borderId="361" xfId="0" applyFont="1" applyFill="1" applyBorder="1" applyAlignment="1">
      <alignment horizontal="center" vertical="center"/>
    </xf>
    <xf numFmtId="0" fontId="0" fillId="37" borderId="368" xfId="0" applyFont="1" applyFill="1" applyBorder="1" applyAlignment="1">
      <alignment horizontal="center" vertical="center"/>
    </xf>
    <xf numFmtId="0" fontId="29" fillId="37" borderId="373" xfId="41" applyFont="1" applyFill="1" applyBorder="1" applyAlignment="1">
      <alignment horizontal="center" vertical="center"/>
    </xf>
    <xf numFmtId="0" fontId="0" fillId="37" borderId="373" xfId="0" applyFont="1" applyFill="1" applyBorder="1" applyAlignment="1">
      <alignment horizontal="center" vertical="center"/>
    </xf>
    <xf numFmtId="0" fontId="0" fillId="37" borderId="374" xfId="0" applyFont="1" applyFill="1" applyBorder="1" applyAlignment="1">
      <alignment horizontal="center" vertical="center"/>
    </xf>
    <xf numFmtId="0" fontId="29" fillId="37" borderId="379" xfId="41" applyFont="1" applyFill="1" applyBorder="1" applyAlignment="1">
      <alignment horizontal="center" vertical="center"/>
    </xf>
    <xf numFmtId="0" fontId="0" fillId="37" borderId="379" xfId="0" applyFont="1" applyFill="1" applyBorder="1" applyAlignment="1">
      <alignment horizontal="center" vertical="center"/>
    </xf>
    <xf numFmtId="0" fontId="0" fillId="37" borderId="381" xfId="0" applyFont="1" applyFill="1" applyBorder="1" applyAlignment="1">
      <alignment horizontal="center" vertical="center"/>
    </xf>
    <xf numFmtId="0" fontId="29" fillId="37" borderId="383" xfId="41" applyFont="1" applyFill="1" applyBorder="1" applyAlignment="1">
      <alignment vertical="center"/>
    </xf>
    <xf numFmtId="0" fontId="29" fillId="37" borderId="390" xfId="41" applyFont="1" applyFill="1" applyBorder="1" applyAlignment="1">
      <alignment horizontal="center" vertical="center"/>
    </xf>
    <xf numFmtId="0" fontId="0" fillId="37" borderId="390" xfId="0" applyFont="1" applyFill="1" applyBorder="1" applyAlignment="1">
      <alignment horizontal="center" vertical="center"/>
    </xf>
    <xf numFmtId="0" fontId="0" fillId="37" borderId="397" xfId="0" applyFont="1" applyFill="1" applyBorder="1" applyAlignment="1">
      <alignment horizontal="center" vertical="center"/>
    </xf>
    <xf numFmtId="0" fontId="29" fillId="37" borderId="409" xfId="41" applyFont="1" applyFill="1" applyBorder="1" applyAlignment="1">
      <alignment vertical="center"/>
    </xf>
    <xf numFmtId="0" fontId="29" fillId="37" borderId="410" xfId="41" applyFont="1" applyFill="1" applyBorder="1" applyAlignment="1">
      <alignment horizontal="center" vertical="center"/>
    </xf>
    <xf numFmtId="0" fontId="0" fillId="37" borderId="410" xfId="0" applyFont="1" applyFill="1" applyBorder="1" applyAlignment="1">
      <alignment horizontal="center" vertical="center"/>
    </xf>
    <xf numFmtId="0" fontId="0" fillId="37" borderId="411" xfId="0" applyFont="1" applyFill="1" applyBorder="1" applyAlignment="1">
      <alignment horizontal="center" vertical="center"/>
    </xf>
    <xf numFmtId="0" fontId="29" fillId="37" borderId="422" xfId="41" applyFont="1" applyFill="1" applyBorder="1" applyAlignment="1">
      <alignment horizontal="center" vertical="center"/>
    </xf>
    <xf numFmtId="0" fontId="0" fillId="37" borderId="422" xfId="0" applyFont="1" applyFill="1" applyBorder="1" applyAlignment="1">
      <alignment horizontal="center" vertical="center"/>
    </xf>
    <xf numFmtId="0" fontId="0" fillId="37" borderId="423" xfId="0" applyFont="1" applyFill="1" applyBorder="1" applyAlignment="1">
      <alignment horizontal="center" vertical="center"/>
    </xf>
    <xf numFmtId="0" fontId="29" fillId="37" borderId="433" xfId="41" applyFont="1" applyFill="1" applyBorder="1" applyAlignment="1">
      <alignment vertical="center"/>
    </xf>
    <xf numFmtId="0" fontId="29" fillId="37" borderId="434" xfId="41" applyFont="1" applyFill="1" applyBorder="1" applyAlignment="1">
      <alignment horizontal="center" vertical="center"/>
    </xf>
    <xf numFmtId="0" fontId="0" fillId="37" borderId="434" xfId="0" applyFont="1" applyFill="1" applyBorder="1" applyAlignment="1">
      <alignment horizontal="center" vertical="center"/>
    </xf>
    <xf numFmtId="0" fontId="0" fillId="37" borderId="435" xfId="0" applyFont="1" applyFill="1" applyBorder="1" applyAlignment="1">
      <alignment horizontal="center" vertical="center"/>
    </xf>
    <xf numFmtId="0" fontId="29" fillId="37" borderId="446" xfId="41" applyFont="1" applyFill="1" applyBorder="1" applyAlignment="1">
      <alignment vertical="center"/>
    </xf>
    <xf numFmtId="0" fontId="29" fillId="37" borderId="447" xfId="41" applyFont="1" applyFill="1" applyBorder="1" applyAlignment="1">
      <alignment horizontal="center" vertical="center"/>
    </xf>
    <xf numFmtId="0" fontId="0" fillId="37" borderId="447" xfId="0" applyFont="1" applyFill="1" applyBorder="1" applyAlignment="1">
      <alignment horizontal="center" vertical="center"/>
    </xf>
    <xf numFmtId="0" fontId="0" fillId="37" borderId="448" xfId="0" applyFont="1" applyFill="1" applyBorder="1" applyAlignment="1">
      <alignment horizontal="center" vertical="center"/>
    </xf>
    <xf numFmtId="0" fontId="29" fillId="37" borderId="459" xfId="41" applyFont="1" applyFill="1" applyBorder="1" applyAlignment="1">
      <alignment vertical="center"/>
    </xf>
    <xf numFmtId="0" fontId="29" fillId="37" borderId="460" xfId="41" applyFont="1" applyFill="1" applyBorder="1" applyAlignment="1">
      <alignment horizontal="center" vertical="center"/>
    </xf>
    <xf numFmtId="0" fontId="0" fillId="37" borderId="460" xfId="0" applyFont="1" applyFill="1" applyBorder="1" applyAlignment="1">
      <alignment horizontal="center" vertical="center"/>
    </xf>
    <xf numFmtId="0" fontId="0" fillId="37" borderId="461" xfId="0" applyFont="1" applyFill="1" applyBorder="1" applyAlignment="1">
      <alignment horizontal="center" vertical="center"/>
    </xf>
    <xf numFmtId="0" fontId="29" fillId="37" borderId="467" xfId="41" applyFont="1" applyFill="1" applyBorder="1" applyAlignment="1">
      <alignment vertical="center"/>
    </xf>
    <xf numFmtId="0" fontId="29" fillId="37" borderId="468" xfId="41" applyFont="1" applyFill="1" applyBorder="1" applyAlignment="1">
      <alignment horizontal="center" vertical="center"/>
    </xf>
    <xf numFmtId="0" fontId="0" fillId="37" borderId="468" xfId="0" applyFont="1" applyFill="1" applyBorder="1" applyAlignment="1">
      <alignment horizontal="center" vertical="center"/>
    </xf>
    <xf numFmtId="0" fontId="0" fillId="37" borderId="469" xfId="0" applyFont="1" applyFill="1" applyBorder="1" applyAlignment="1">
      <alignment horizontal="center" vertical="center"/>
    </xf>
    <xf numFmtId="0" fontId="29" fillId="37" borderId="479" xfId="41" applyFont="1" applyFill="1" applyBorder="1" applyAlignment="1">
      <alignment vertical="center"/>
    </xf>
    <xf numFmtId="0" fontId="29" fillId="37" borderId="480" xfId="41" applyFont="1" applyFill="1" applyBorder="1" applyAlignment="1">
      <alignment horizontal="center" vertical="center"/>
    </xf>
    <xf numFmtId="0" fontId="0" fillId="37" borderId="480" xfId="0" applyFont="1" applyFill="1" applyBorder="1" applyAlignment="1">
      <alignment horizontal="center" vertical="center"/>
    </xf>
    <xf numFmtId="0" fontId="0" fillId="37" borderId="481" xfId="0" applyFont="1" applyFill="1" applyBorder="1" applyAlignment="1">
      <alignment horizontal="center" vertical="center"/>
    </xf>
    <xf numFmtId="0" fontId="29" fillId="37" borderId="491" xfId="41" applyFont="1" applyFill="1" applyBorder="1" applyAlignment="1">
      <alignment vertical="center"/>
    </xf>
    <xf numFmtId="0" fontId="29" fillId="37" borderId="492" xfId="41" applyFont="1" applyFill="1" applyBorder="1" applyAlignment="1">
      <alignment horizontal="center" vertical="center"/>
    </xf>
    <xf numFmtId="0" fontId="0" fillId="37" borderId="492" xfId="0" applyFont="1" applyFill="1" applyBorder="1" applyAlignment="1">
      <alignment horizontal="center" vertical="center"/>
    </xf>
    <xf numFmtId="0" fontId="0" fillId="37" borderId="493" xfId="0" applyFont="1" applyFill="1" applyBorder="1" applyAlignment="1">
      <alignment horizontal="center" vertical="center"/>
    </xf>
    <xf numFmtId="0" fontId="29" fillId="37" borderId="506" xfId="41" applyFont="1" applyFill="1" applyBorder="1" applyAlignment="1">
      <alignment vertical="center"/>
    </xf>
    <xf numFmtId="0" fontId="29" fillId="37" borderId="507" xfId="41" applyFont="1" applyFill="1" applyBorder="1" applyAlignment="1">
      <alignment horizontal="center" vertical="center"/>
    </xf>
    <xf numFmtId="0" fontId="0" fillId="37" borderId="507" xfId="0" applyFont="1" applyFill="1" applyBorder="1" applyAlignment="1">
      <alignment horizontal="center" vertical="center"/>
    </xf>
    <xf numFmtId="0" fontId="0" fillId="37" borderId="508" xfId="0" applyFont="1" applyFill="1" applyBorder="1" applyAlignment="1">
      <alignment horizontal="center" vertical="center"/>
    </xf>
    <xf numFmtId="0" fontId="29" fillId="37" borderId="519" xfId="41" applyFont="1" applyFill="1" applyBorder="1" applyAlignment="1">
      <alignment vertical="center"/>
    </xf>
    <xf numFmtId="0" fontId="29" fillId="37" borderId="520" xfId="41" applyFont="1" applyFill="1" applyBorder="1" applyAlignment="1">
      <alignment horizontal="center" vertical="center"/>
    </xf>
    <xf numFmtId="0" fontId="0" fillId="37" borderId="520" xfId="0" applyFont="1" applyFill="1" applyBorder="1" applyAlignment="1">
      <alignment horizontal="center" vertical="center"/>
    </xf>
    <xf numFmtId="0" fontId="0" fillId="37" borderId="521" xfId="0" applyFont="1" applyFill="1" applyBorder="1" applyAlignment="1">
      <alignment horizontal="center" vertical="center"/>
    </xf>
    <xf numFmtId="0" fontId="29" fillId="37" borderId="529" xfId="41" applyFont="1" applyFill="1" applyBorder="1" applyAlignment="1">
      <alignment vertical="center"/>
    </xf>
    <xf numFmtId="0" fontId="29" fillId="37" borderId="530" xfId="41" applyFont="1" applyFill="1" applyBorder="1" applyAlignment="1">
      <alignment horizontal="center" vertical="center"/>
    </xf>
    <xf numFmtId="0" fontId="0" fillId="37" borderId="530" xfId="0" applyFont="1" applyFill="1" applyBorder="1" applyAlignment="1">
      <alignment horizontal="center" vertical="center"/>
    </xf>
    <xf numFmtId="0" fontId="0" fillId="37" borderId="531" xfId="0" applyFont="1" applyFill="1" applyBorder="1" applyAlignment="1">
      <alignment horizontal="center" vertical="center"/>
    </xf>
    <xf numFmtId="0" fontId="29" fillId="37" borderId="535" xfId="41" applyFont="1" applyFill="1" applyBorder="1" applyAlignment="1">
      <alignment vertical="center"/>
    </xf>
    <xf numFmtId="0" fontId="29" fillId="37" borderId="536" xfId="41" applyFont="1" applyFill="1" applyBorder="1" applyAlignment="1">
      <alignment horizontal="center" vertical="center"/>
    </xf>
    <xf numFmtId="0" fontId="0" fillId="37" borderId="536" xfId="0" applyFont="1" applyFill="1" applyBorder="1" applyAlignment="1">
      <alignment horizontal="center" vertical="center"/>
    </xf>
    <xf numFmtId="0" fontId="0" fillId="37" borderId="537" xfId="0" applyFont="1" applyFill="1" applyBorder="1" applyAlignment="1">
      <alignment horizontal="center" vertical="center"/>
    </xf>
    <xf numFmtId="0" fontId="30" fillId="0" borderId="174" xfId="41" applyFont="1" applyFill="1" applyBorder="1" applyAlignment="1">
      <alignment horizontal="center" vertical="center" wrapText="1"/>
    </xf>
    <xf numFmtId="0" fontId="30" fillId="0" borderId="170" xfId="41" applyFont="1" applyFill="1" applyBorder="1" applyAlignment="1">
      <alignment horizontal="left" vertical="center" wrapText="1"/>
    </xf>
    <xf numFmtId="0" fontId="31" fillId="38" borderId="109" xfId="41" applyFont="1" applyFill="1" applyBorder="1" applyAlignment="1">
      <alignment horizontal="center" vertical="center" wrapText="1"/>
    </xf>
    <xf numFmtId="0" fontId="72" fillId="0" borderId="0" xfId="0" applyFont="1" applyAlignment="1">
      <alignment wrapText="1"/>
    </xf>
    <xf numFmtId="0" fontId="76" fillId="37" borderId="60" xfId="0" applyFont="1" applyFill="1" applyBorder="1" applyAlignment="1">
      <alignment horizontal="left" vertical="center" wrapText="1"/>
    </xf>
    <xf numFmtId="0" fontId="77" fillId="37" borderId="75" xfId="41" applyFont="1" applyFill="1" applyBorder="1" applyAlignment="1">
      <alignment horizontal="left" vertical="center" wrapText="1"/>
    </xf>
    <xf numFmtId="0" fontId="48" fillId="0" borderId="0" xfId="41" applyFont="1" applyFill="1" applyBorder="1" applyAlignment="1">
      <alignment horizontal="center" vertical="center"/>
    </xf>
    <xf numFmtId="0" fontId="48" fillId="0" borderId="0" xfId="41" applyFont="1" applyFill="1" applyBorder="1" applyAlignment="1">
      <alignment horizontal="left" vertical="center"/>
    </xf>
    <xf numFmtId="0" fontId="43" fillId="0" borderId="0" xfId="0" applyFont="1" applyFill="1" applyAlignment="1"/>
    <xf numFmtId="0" fontId="39" fillId="0" borderId="0" xfId="0" applyFont="1" applyFill="1" applyAlignment="1"/>
    <xf numFmtId="0" fontId="48" fillId="0" borderId="77" xfId="41" applyFont="1" applyFill="1" applyBorder="1" applyAlignment="1">
      <alignment horizontal="right" vertical="center"/>
    </xf>
    <xf numFmtId="0" fontId="48" fillId="0" borderId="24" xfId="41" applyFont="1" applyFill="1" applyBorder="1" applyAlignment="1">
      <alignment horizontal="center" vertical="center"/>
    </xf>
    <xf numFmtId="0" fontId="48" fillId="0" borderId="78" xfId="41" applyFont="1" applyFill="1" applyBorder="1" applyAlignment="1">
      <alignment horizontal="left" vertical="center"/>
    </xf>
    <xf numFmtId="49" fontId="30" fillId="0" borderId="23" xfId="41" applyNumberFormat="1" applyFont="1" applyFill="1" applyBorder="1" applyAlignment="1">
      <alignment horizontal="center" vertical="center"/>
    </xf>
    <xf numFmtId="0" fontId="30" fillId="0" borderId="20" xfId="41" applyFont="1" applyFill="1" applyBorder="1" applyAlignment="1">
      <alignment horizontal="center" vertical="center"/>
    </xf>
    <xf numFmtId="0" fontId="72" fillId="0" borderId="0" xfId="0" applyFont="1" applyAlignment="1"/>
    <xf numFmtId="0" fontId="48" fillId="30" borderId="77" xfId="41" applyFont="1" applyFill="1" applyBorder="1" applyAlignment="1">
      <alignment horizontal="right" vertical="center"/>
    </xf>
    <xf numFmtId="0" fontId="48" fillId="30" borderId="24" xfId="41" applyFont="1" applyFill="1" applyBorder="1" applyAlignment="1">
      <alignment horizontal="center" vertical="center"/>
    </xf>
    <xf numFmtId="0" fontId="48" fillId="30" borderId="78" xfId="41" applyFont="1" applyFill="1" applyBorder="1" applyAlignment="1">
      <alignment horizontal="left" vertical="center"/>
    </xf>
    <xf numFmtId="49" fontId="30" fillId="0" borderId="81" xfId="41" applyNumberFormat="1" applyFont="1" applyFill="1" applyBorder="1" applyAlignment="1">
      <alignment horizontal="center" vertical="center"/>
    </xf>
    <xf numFmtId="0" fontId="30" fillId="0" borderId="77" xfId="41" applyFont="1" applyFill="1" applyBorder="1" applyAlignment="1">
      <alignment horizontal="center" vertical="center"/>
    </xf>
    <xf numFmtId="49" fontId="30" fillId="0" borderId="82" xfId="41" applyNumberFormat="1" applyFont="1" applyFill="1" applyBorder="1" applyAlignment="1">
      <alignment horizontal="center" vertical="center"/>
    </xf>
    <xf numFmtId="0" fontId="30" fillId="0" borderId="78" xfId="41" applyFont="1" applyFill="1" applyBorder="1" applyAlignment="1">
      <alignment horizontal="center" vertical="center"/>
    </xf>
    <xf numFmtId="0" fontId="48" fillId="33" borderId="77" xfId="41" applyFont="1" applyFill="1" applyBorder="1" applyAlignment="1">
      <alignment horizontal="right" vertical="center"/>
    </xf>
    <xf numFmtId="0" fontId="48" fillId="33" borderId="24" xfId="41" applyFont="1" applyFill="1" applyBorder="1" applyAlignment="1">
      <alignment horizontal="center" vertical="center"/>
    </xf>
    <xf numFmtId="0" fontId="48" fillId="33" borderId="78" xfId="41" applyFont="1" applyFill="1" applyBorder="1" applyAlignment="1">
      <alignment horizontal="left" vertical="center"/>
    </xf>
    <xf numFmtId="49" fontId="30" fillId="33" borderId="81" xfId="41" applyNumberFormat="1" applyFont="1" applyFill="1" applyBorder="1" applyAlignment="1">
      <alignment horizontal="center" vertical="center"/>
    </xf>
    <xf numFmtId="0" fontId="30" fillId="33" borderId="77" xfId="41" applyFont="1" applyFill="1" applyBorder="1" applyAlignment="1">
      <alignment horizontal="center" vertical="center"/>
    </xf>
    <xf numFmtId="49" fontId="30" fillId="33" borderId="82" xfId="41" applyNumberFormat="1" applyFont="1" applyFill="1" applyBorder="1" applyAlignment="1">
      <alignment horizontal="center" vertical="center"/>
    </xf>
    <xf numFmtId="0" fontId="30" fillId="33" borderId="78" xfId="41" applyFont="1" applyFill="1" applyBorder="1" applyAlignment="1">
      <alignment horizontal="center" vertical="center"/>
    </xf>
    <xf numFmtId="0" fontId="30" fillId="33" borderId="84" xfId="41" applyFont="1" applyFill="1" applyBorder="1" applyAlignment="1">
      <alignment horizontal="center" vertical="center"/>
    </xf>
    <xf numFmtId="49" fontId="30" fillId="33" borderId="85" xfId="41" applyNumberFormat="1" applyFont="1" applyFill="1" applyBorder="1" applyAlignment="1">
      <alignment horizontal="center" vertical="center"/>
    </xf>
    <xf numFmtId="0" fontId="30" fillId="33" borderId="86" xfId="41" applyFont="1" applyFill="1" applyBorder="1" applyAlignment="1">
      <alignment horizontal="center" vertical="center"/>
    </xf>
    <xf numFmtId="0" fontId="48" fillId="30" borderId="91" xfId="41" applyFont="1" applyFill="1" applyBorder="1" applyAlignment="1">
      <alignment horizontal="right" vertical="center"/>
    </xf>
    <xf numFmtId="0" fontId="48" fillId="30" borderId="92" xfId="41" applyFont="1" applyFill="1" applyBorder="1" applyAlignment="1">
      <alignment horizontal="left" vertical="center"/>
    </xf>
    <xf numFmtId="49" fontId="30" fillId="0" borderId="96" xfId="41" applyNumberFormat="1" applyFont="1" applyFill="1" applyBorder="1" applyAlignment="1">
      <alignment horizontal="center" vertical="center"/>
    </xf>
    <xf numFmtId="0" fontId="30" fillId="0" borderId="91" xfId="41" applyFont="1" applyFill="1" applyBorder="1" applyAlignment="1">
      <alignment horizontal="center" vertical="center"/>
    </xf>
    <xf numFmtId="49" fontId="30" fillId="0" borderId="97" xfId="41" applyNumberFormat="1" applyFont="1" applyFill="1" applyBorder="1" applyAlignment="1">
      <alignment horizontal="center" vertical="center"/>
    </xf>
    <xf numFmtId="0" fontId="30" fillId="0" borderId="92" xfId="41" applyFont="1" applyFill="1" applyBorder="1" applyAlignment="1">
      <alignment horizontal="center" vertical="center"/>
    </xf>
    <xf numFmtId="0" fontId="37" fillId="0" borderId="0" xfId="0" applyFont="1" applyFill="1" applyBorder="1" applyAlignment="1"/>
    <xf numFmtId="0" fontId="48" fillId="32" borderId="91" xfId="4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/>
    </xf>
    <xf numFmtId="0" fontId="48" fillId="32" borderId="92" xfId="41" applyFont="1" applyFill="1" applyBorder="1" applyAlignment="1">
      <alignment horizontal="left" vertical="center"/>
    </xf>
    <xf numFmtId="0" fontId="48" fillId="35" borderId="91" xfId="41" applyFont="1" applyFill="1" applyBorder="1" applyAlignment="1">
      <alignment horizontal="right" vertical="center"/>
    </xf>
    <xf numFmtId="0" fontId="48" fillId="35" borderId="24" xfId="41" applyFont="1" applyFill="1" applyBorder="1" applyAlignment="1">
      <alignment horizontal="center" vertical="center"/>
    </xf>
    <xf numFmtId="0" fontId="48" fillId="35" borderId="92" xfId="41" applyFont="1" applyFill="1" applyBorder="1" applyAlignment="1">
      <alignment horizontal="left" vertical="center"/>
    </xf>
    <xf numFmtId="49" fontId="30" fillId="0" borderId="100" xfId="41" applyNumberFormat="1" applyFont="1" applyFill="1" applyBorder="1" applyAlignment="1">
      <alignment horizontal="center" vertical="center"/>
    </xf>
    <xf numFmtId="0" fontId="30" fillId="0" borderId="99" xfId="41" applyFont="1" applyFill="1" applyBorder="1" applyAlignment="1">
      <alignment horizontal="center" vertical="center"/>
    </xf>
    <xf numFmtId="49" fontId="30" fillId="0" borderId="101" xfId="41" applyNumberFormat="1" applyFont="1" applyFill="1" applyBorder="1" applyAlignment="1">
      <alignment horizontal="center" vertical="center"/>
    </xf>
    <xf numFmtId="0" fontId="30" fillId="0" borderId="102" xfId="41" applyFont="1" applyFill="1" applyBorder="1" applyAlignment="1">
      <alignment horizontal="center" vertical="center"/>
    </xf>
    <xf numFmtId="0" fontId="48" fillId="0" borderId="107" xfId="41" applyFont="1" applyFill="1" applyBorder="1" applyAlignment="1">
      <alignment horizontal="right" vertical="center"/>
    </xf>
    <xf numFmtId="0" fontId="48" fillId="0" borderId="108" xfId="41" applyFont="1" applyFill="1" applyBorder="1" applyAlignment="1">
      <alignment horizontal="left" vertical="center"/>
    </xf>
    <xf numFmtId="0" fontId="48" fillId="0" borderId="91" xfId="41" applyFont="1" applyFill="1" applyBorder="1" applyAlignment="1">
      <alignment horizontal="right" vertical="center"/>
    </xf>
    <xf numFmtId="0" fontId="48" fillId="0" borderId="92" xfId="41" applyFont="1" applyFill="1" applyBorder="1" applyAlignment="1">
      <alignment horizontal="left" vertical="center"/>
    </xf>
    <xf numFmtId="0" fontId="30" fillId="0" borderId="97" xfId="41" applyFont="1" applyFill="1" applyBorder="1" applyAlignment="1">
      <alignment horizontal="center" vertical="center"/>
    </xf>
    <xf numFmtId="49" fontId="32" fillId="0" borderId="97" xfId="41" applyNumberFormat="1" applyFont="1" applyFill="1" applyBorder="1" applyAlignment="1">
      <alignment horizontal="center" vertical="center"/>
    </xf>
    <xf numFmtId="0" fontId="48" fillId="33" borderId="91" xfId="41" applyFont="1" applyFill="1" applyBorder="1" applyAlignment="1">
      <alignment horizontal="right" vertical="center"/>
    </xf>
    <xf numFmtId="0" fontId="48" fillId="33" borderId="92" xfId="41" applyFont="1" applyFill="1" applyBorder="1" applyAlignment="1">
      <alignment horizontal="left" vertical="center"/>
    </xf>
    <xf numFmtId="49" fontId="30" fillId="33" borderId="96" xfId="41" applyNumberFormat="1" applyFont="1" applyFill="1" applyBorder="1" applyAlignment="1">
      <alignment horizontal="center" vertical="center"/>
    </xf>
    <xf numFmtId="0" fontId="30" fillId="33" borderId="97" xfId="41" applyFont="1" applyFill="1" applyBorder="1" applyAlignment="1">
      <alignment horizontal="center" vertical="center"/>
    </xf>
    <xf numFmtId="49" fontId="30" fillId="33" borderId="97" xfId="41" applyNumberFormat="1" applyFont="1" applyFill="1" applyBorder="1" applyAlignment="1">
      <alignment horizontal="center" vertical="center"/>
    </xf>
    <xf numFmtId="0" fontId="30" fillId="33" borderId="91" xfId="41" applyFont="1" applyFill="1" applyBorder="1" applyAlignment="1">
      <alignment horizontal="center" vertical="center"/>
    </xf>
    <xf numFmtId="0" fontId="48" fillId="36" borderId="91" xfId="41" applyFont="1" applyFill="1" applyBorder="1" applyAlignment="1">
      <alignment horizontal="right" vertical="center"/>
    </xf>
    <xf numFmtId="0" fontId="48" fillId="36" borderId="105" xfId="41" applyFont="1" applyFill="1" applyBorder="1" applyAlignment="1">
      <alignment horizontal="center" vertical="center"/>
    </xf>
    <xf numFmtId="0" fontId="48" fillId="36" borderId="110" xfId="41" applyFont="1" applyFill="1" applyBorder="1" applyAlignment="1">
      <alignment horizontal="left" vertical="center"/>
    </xf>
    <xf numFmtId="49" fontId="30" fillId="0" borderId="111" xfId="41" applyNumberFormat="1" applyFont="1" applyFill="1" applyBorder="1" applyAlignment="1">
      <alignment horizontal="center" vertical="center"/>
    </xf>
    <xf numFmtId="49" fontId="30" fillId="0" borderId="112" xfId="41" applyNumberFormat="1" applyFont="1" applyFill="1" applyBorder="1" applyAlignment="1">
      <alignment horizontal="center" vertical="center"/>
    </xf>
    <xf numFmtId="0" fontId="48" fillId="0" borderId="113" xfId="41" applyFont="1" applyFill="1" applyBorder="1" applyAlignment="1">
      <alignment horizontal="right" vertical="center"/>
    </xf>
    <xf numFmtId="0" fontId="48" fillId="0" borderId="110" xfId="41" applyFont="1" applyFill="1" applyBorder="1" applyAlignment="1">
      <alignment horizontal="left" vertical="center"/>
    </xf>
    <xf numFmtId="0" fontId="48" fillId="32" borderId="113" xfId="41" applyFont="1" applyFill="1" applyBorder="1" applyAlignment="1">
      <alignment horizontal="right" vertical="center"/>
    </xf>
    <xf numFmtId="0" fontId="48" fillId="32" borderId="110" xfId="41" applyFont="1" applyFill="1" applyBorder="1" applyAlignment="1">
      <alignment horizontal="left" vertical="center"/>
    </xf>
    <xf numFmtId="0" fontId="48" fillId="33" borderId="113" xfId="41" applyFont="1" applyFill="1" applyBorder="1" applyAlignment="1">
      <alignment horizontal="right" vertical="center"/>
    </xf>
    <xf numFmtId="0" fontId="48" fillId="33" borderId="110" xfId="41" applyFont="1" applyFill="1" applyBorder="1" applyAlignment="1">
      <alignment horizontal="left" vertical="center"/>
    </xf>
    <xf numFmtId="49" fontId="30" fillId="33" borderId="111" xfId="41" applyNumberFormat="1" applyFont="1" applyFill="1" applyBorder="1" applyAlignment="1">
      <alignment horizontal="center" vertical="center"/>
    </xf>
    <xf numFmtId="0" fontId="30" fillId="33" borderId="112" xfId="41" applyFont="1" applyFill="1" applyBorder="1" applyAlignment="1">
      <alignment horizontal="center" vertical="center"/>
    </xf>
    <xf numFmtId="49" fontId="30" fillId="33" borderId="112" xfId="41" applyNumberFormat="1" applyFont="1" applyFill="1" applyBorder="1" applyAlignment="1">
      <alignment horizontal="center" vertical="center"/>
    </xf>
    <xf numFmtId="0" fontId="30" fillId="33" borderId="113" xfId="41" applyFont="1" applyFill="1" applyBorder="1" applyAlignment="1">
      <alignment horizontal="center" vertical="center"/>
    </xf>
    <xf numFmtId="0" fontId="48" fillId="25" borderId="113" xfId="41" applyFont="1" applyFill="1" applyBorder="1" applyAlignment="1">
      <alignment horizontal="right" vertical="center"/>
    </xf>
    <xf numFmtId="49" fontId="30" fillId="25" borderId="111" xfId="41" applyNumberFormat="1" applyFont="1" applyFill="1" applyBorder="1" applyAlignment="1">
      <alignment horizontal="center" vertical="center"/>
    </xf>
    <xf numFmtId="49" fontId="30" fillId="25" borderId="112" xfId="41" applyNumberFormat="1" applyFont="1" applyFill="1" applyBorder="1" applyAlignment="1">
      <alignment horizontal="center" vertical="center"/>
    </xf>
    <xf numFmtId="49" fontId="30" fillId="0" borderId="117" xfId="41" applyNumberFormat="1" applyFont="1" applyFill="1" applyBorder="1" applyAlignment="1">
      <alignment horizontal="center" vertical="center"/>
    </xf>
    <xf numFmtId="49" fontId="30" fillId="0" borderId="118" xfId="41" applyNumberFormat="1" applyFont="1" applyFill="1" applyBorder="1" applyAlignment="1">
      <alignment horizontal="center" vertical="center"/>
    </xf>
    <xf numFmtId="0" fontId="48" fillId="0" borderId="122" xfId="41" applyFont="1" applyFill="1" applyBorder="1" applyAlignment="1">
      <alignment horizontal="right" vertical="center"/>
    </xf>
    <xf numFmtId="0" fontId="48" fillId="0" borderId="123" xfId="41" applyFont="1" applyFill="1" applyBorder="1" applyAlignment="1">
      <alignment horizontal="left" vertical="center"/>
    </xf>
    <xf numFmtId="49" fontId="30" fillId="0" borderId="125" xfId="41" applyNumberFormat="1" applyFont="1" applyFill="1" applyBorder="1" applyAlignment="1">
      <alignment horizontal="center" vertical="center"/>
    </xf>
    <xf numFmtId="49" fontId="30" fillId="0" borderId="126" xfId="41" applyNumberFormat="1" applyFont="1" applyFill="1" applyBorder="1" applyAlignment="1">
      <alignment horizontal="center" vertical="center"/>
    </xf>
    <xf numFmtId="0" fontId="48" fillId="32" borderId="123" xfId="41" applyFont="1" applyFill="1" applyBorder="1" applyAlignment="1">
      <alignment horizontal="left" vertical="center"/>
    </xf>
    <xf numFmtId="0" fontId="48" fillId="32" borderId="122" xfId="41" applyFont="1" applyFill="1" applyBorder="1" applyAlignment="1">
      <alignment horizontal="right" vertical="center"/>
    </xf>
    <xf numFmtId="49" fontId="30" fillId="0" borderId="129" xfId="41" applyNumberFormat="1" applyFont="1" applyFill="1" applyBorder="1" applyAlignment="1">
      <alignment horizontal="center" vertical="center"/>
    </xf>
    <xf numFmtId="49" fontId="30" fillId="0" borderId="130" xfId="41" applyNumberFormat="1" applyFont="1" applyFill="1" applyBorder="1" applyAlignment="1">
      <alignment horizontal="center" vertical="center"/>
    </xf>
    <xf numFmtId="0" fontId="48" fillId="0" borderId="134" xfId="41" applyFont="1" applyFill="1" applyBorder="1" applyAlignment="1">
      <alignment horizontal="right" vertical="center"/>
    </xf>
    <xf numFmtId="0" fontId="48" fillId="0" borderId="135" xfId="41" applyFont="1" applyFill="1" applyBorder="1" applyAlignment="1">
      <alignment horizontal="left" vertical="center"/>
    </xf>
    <xf numFmtId="0" fontId="48" fillId="32" borderId="134" xfId="41" applyFont="1" applyFill="1" applyBorder="1" applyAlignment="1">
      <alignment horizontal="right" vertical="center"/>
    </xf>
    <xf numFmtId="0" fontId="48" fillId="32" borderId="135" xfId="41" applyFont="1" applyFill="1" applyBorder="1" applyAlignment="1">
      <alignment horizontal="left" vertical="center"/>
    </xf>
    <xf numFmtId="49" fontId="30" fillId="0" borderId="138" xfId="41" applyNumberFormat="1" applyFont="1" applyFill="1" applyBorder="1" applyAlignment="1">
      <alignment horizontal="center" vertical="center"/>
    </xf>
    <xf numFmtId="49" fontId="30" fillId="0" borderId="139" xfId="41" applyNumberFormat="1" applyFont="1" applyFill="1" applyBorder="1" applyAlignment="1">
      <alignment horizontal="center" vertical="center"/>
    </xf>
    <xf numFmtId="49" fontId="30" fillId="0" borderId="39" xfId="41" applyNumberFormat="1" applyFont="1" applyFill="1" applyBorder="1" applyAlignment="1">
      <alignment horizontal="center" vertical="center"/>
    </xf>
    <xf numFmtId="49" fontId="30" fillId="0" borderId="51" xfId="41" applyNumberFormat="1" applyFont="1" applyFill="1" applyBorder="1" applyAlignment="1">
      <alignment horizontal="center" vertical="center"/>
    </xf>
    <xf numFmtId="49" fontId="30" fillId="0" borderId="147" xfId="41" applyNumberFormat="1" applyFont="1" applyFill="1" applyBorder="1" applyAlignment="1">
      <alignment horizontal="center" vertical="center"/>
    </xf>
    <xf numFmtId="49" fontId="30" fillId="0" borderId="148" xfId="41" applyNumberFormat="1" applyFont="1" applyFill="1" applyBorder="1" applyAlignment="1">
      <alignment horizontal="center" vertical="center"/>
    </xf>
    <xf numFmtId="0" fontId="48" fillId="0" borderId="150" xfId="41" applyFont="1" applyFill="1" applyBorder="1" applyAlignment="1">
      <alignment horizontal="left" vertical="center"/>
    </xf>
    <xf numFmtId="49" fontId="30" fillId="0" borderId="153" xfId="41" applyNumberFormat="1" applyFont="1" applyFill="1" applyBorder="1" applyAlignment="1">
      <alignment horizontal="center" vertical="center"/>
    </xf>
    <xf numFmtId="49" fontId="30" fillId="0" borderId="154" xfId="41" applyNumberFormat="1" applyFont="1" applyFill="1" applyBorder="1" applyAlignment="1">
      <alignment horizontal="center" vertical="center"/>
    </xf>
    <xf numFmtId="0" fontId="48" fillId="0" borderId="159" xfId="41" applyFont="1" applyFill="1" applyBorder="1" applyAlignment="1">
      <alignment horizontal="left" vertical="center"/>
    </xf>
    <xf numFmtId="49" fontId="30" fillId="0" borderId="161" xfId="41" applyNumberFormat="1" applyFont="1" applyFill="1" applyBorder="1" applyAlignment="1">
      <alignment horizontal="center" vertical="center"/>
    </xf>
    <xf numFmtId="49" fontId="30" fillId="0" borderId="162" xfId="41" applyNumberFormat="1" applyFont="1" applyFill="1" applyBorder="1" applyAlignment="1">
      <alignment horizontal="center" vertical="center"/>
    </xf>
    <xf numFmtId="49" fontId="30" fillId="25" borderId="161" xfId="41" applyNumberFormat="1" applyFont="1" applyFill="1" applyBorder="1" applyAlignment="1">
      <alignment horizontal="center" vertical="center"/>
    </xf>
    <xf numFmtId="49" fontId="30" fillId="25" borderId="162" xfId="41" applyNumberFormat="1" applyFont="1" applyFill="1" applyBorder="1" applyAlignment="1">
      <alignment horizontal="center" vertical="center"/>
    </xf>
    <xf numFmtId="0" fontId="48" fillId="35" borderId="159" xfId="41" applyFont="1" applyFill="1" applyBorder="1" applyAlignment="1">
      <alignment horizontal="left" vertical="center"/>
    </xf>
    <xf numFmtId="49" fontId="30" fillId="0" borderId="165" xfId="41" applyNumberFormat="1" applyFont="1" applyFill="1" applyBorder="1" applyAlignment="1">
      <alignment horizontal="center" vertical="center"/>
    </xf>
    <xf numFmtId="49" fontId="30" fillId="0" borderId="166" xfId="41" applyNumberFormat="1" applyFont="1" applyFill="1" applyBorder="1" applyAlignment="1">
      <alignment horizontal="center" vertical="center"/>
    </xf>
    <xf numFmtId="0" fontId="48" fillId="0" borderId="171" xfId="41" applyFont="1" applyFill="1" applyBorder="1" applyAlignment="1">
      <alignment horizontal="left" vertical="center"/>
    </xf>
    <xf numFmtId="49" fontId="30" fillId="0" borderId="175" xfId="41" applyNumberFormat="1" applyFont="1" applyFill="1" applyBorder="1" applyAlignment="1">
      <alignment horizontal="center" vertical="center"/>
    </xf>
    <xf numFmtId="49" fontId="30" fillId="0" borderId="176" xfId="41" applyNumberFormat="1" applyFont="1" applyFill="1" applyBorder="1" applyAlignment="1">
      <alignment horizontal="center" vertical="center"/>
    </xf>
    <xf numFmtId="0" fontId="48" fillId="0" borderId="178" xfId="41" applyFont="1" applyFill="1" applyBorder="1" applyAlignment="1">
      <alignment horizontal="left" vertical="center"/>
    </xf>
    <xf numFmtId="49" fontId="30" fillId="0" borderId="179" xfId="41" applyNumberFormat="1" applyFont="1" applyFill="1" applyBorder="1" applyAlignment="1">
      <alignment horizontal="center" vertical="center"/>
    </xf>
    <xf numFmtId="49" fontId="30" fillId="0" borderId="180" xfId="41" applyNumberFormat="1" applyFont="1" applyFill="1" applyBorder="1" applyAlignment="1">
      <alignment horizontal="center" vertical="center"/>
    </xf>
    <xf numFmtId="49" fontId="30" fillId="0" borderId="173" xfId="41" applyNumberFormat="1" applyFont="1" applyFill="1" applyBorder="1" applyAlignment="1">
      <alignment horizontal="center" vertical="center"/>
    </xf>
    <xf numFmtId="49" fontId="30" fillId="0" borderId="182" xfId="41" applyNumberFormat="1" applyFont="1" applyFill="1" applyBorder="1" applyAlignment="1">
      <alignment horizontal="center" vertical="center"/>
    </xf>
    <xf numFmtId="0" fontId="48" fillId="32" borderId="0" xfId="41" applyFont="1" applyFill="1" applyBorder="1" applyAlignment="1">
      <alignment horizontal="left" vertical="center"/>
    </xf>
    <xf numFmtId="0" fontId="48" fillId="32" borderId="171" xfId="41" applyFont="1" applyFill="1" applyBorder="1" applyAlignment="1">
      <alignment horizontal="left" vertical="center"/>
    </xf>
    <xf numFmtId="49" fontId="30" fillId="0" borderId="184" xfId="41" applyNumberFormat="1" applyFont="1" applyFill="1" applyBorder="1" applyAlignment="1">
      <alignment horizontal="center" vertical="center"/>
    </xf>
    <xf numFmtId="49" fontId="30" fillId="0" borderId="185" xfId="41" applyNumberFormat="1" applyFont="1" applyFill="1" applyBorder="1" applyAlignment="1">
      <alignment horizontal="center" vertical="center"/>
    </xf>
    <xf numFmtId="49" fontId="30" fillId="25" borderId="175" xfId="41" applyNumberFormat="1" applyFont="1" applyFill="1" applyBorder="1" applyAlignment="1">
      <alignment horizontal="center" vertical="center"/>
    </xf>
    <xf numFmtId="49" fontId="30" fillId="25" borderId="176" xfId="41" applyNumberFormat="1" applyFont="1" applyFill="1" applyBorder="1" applyAlignment="1">
      <alignment horizontal="center" vertical="center"/>
    </xf>
    <xf numFmtId="49" fontId="30" fillId="25" borderId="179" xfId="41" applyNumberFormat="1" applyFont="1" applyFill="1" applyBorder="1" applyAlignment="1">
      <alignment horizontal="center" vertical="center"/>
    </xf>
    <xf numFmtId="49" fontId="30" fillId="25" borderId="180" xfId="41" applyNumberFormat="1" applyFont="1" applyFill="1" applyBorder="1" applyAlignment="1">
      <alignment horizontal="center" vertical="center"/>
    </xf>
    <xf numFmtId="0" fontId="48" fillId="0" borderId="192" xfId="41" applyFont="1" applyFill="1" applyBorder="1" applyAlignment="1">
      <alignment horizontal="left" vertical="center"/>
    </xf>
    <xf numFmtId="49" fontId="30" fillId="0" borderId="196" xfId="41" applyNumberFormat="1" applyFont="1" applyFill="1" applyBorder="1" applyAlignment="1">
      <alignment horizontal="center" vertical="center"/>
    </xf>
    <xf numFmtId="49" fontId="30" fillId="0" borderId="197" xfId="41" applyNumberFormat="1" applyFont="1" applyFill="1" applyBorder="1" applyAlignment="1">
      <alignment horizontal="center" vertical="center"/>
    </xf>
    <xf numFmtId="49" fontId="30" fillId="33" borderId="196" xfId="41" applyNumberFormat="1" applyFont="1" applyFill="1" applyBorder="1" applyAlignment="1">
      <alignment horizontal="center" vertical="center"/>
    </xf>
    <xf numFmtId="49" fontId="30" fillId="33" borderId="197" xfId="41" applyNumberFormat="1" applyFont="1" applyFill="1" applyBorder="1" applyAlignment="1">
      <alignment horizontal="center" vertical="center"/>
    </xf>
    <xf numFmtId="0" fontId="48" fillId="32" borderId="192" xfId="41" applyFont="1" applyFill="1" applyBorder="1" applyAlignment="1">
      <alignment horizontal="left" vertical="center"/>
    </xf>
    <xf numFmtId="0" fontId="48" fillId="35" borderId="192" xfId="41" applyFont="1" applyFill="1" applyBorder="1" applyAlignment="1">
      <alignment horizontal="left" vertical="center"/>
    </xf>
    <xf numFmtId="49" fontId="30" fillId="0" borderId="200" xfId="41" applyNumberFormat="1" applyFont="1" applyFill="1" applyBorder="1" applyAlignment="1">
      <alignment horizontal="center" vertical="center"/>
    </xf>
    <xf numFmtId="49" fontId="30" fillId="0" borderId="201" xfId="41" applyNumberFormat="1" applyFont="1" applyFill="1" applyBorder="1" applyAlignment="1">
      <alignment horizontal="center" vertical="center"/>
    </xf>
    <xf numFmtId="0" fontId="48" fillId="0" borderId="205" xfId="41" applyFont="1" applyFill="1" applyBorder="1" applyAlignment="1">
      <alignment horizontal="right" vertical="center"/>
    </xf>
    <xf numFmtId="0" fontId="48" fillId="0" borderId="206" xfId="41" applyFont="1" applyFill="1" applyBorder="1" applyAlignment="1">
      <alignment horizontal="left" vertical="center"/>
    </xf>
    <xf numFmtId="49" fontId="30" fillId="0" borderId="210" xfId="41" applyNumberFormat="1" applyFont="1" applyFill="1" applyBorder="1" applyAlignment="1">
      <alignment horizontal="center" vertical="center"/>
    </xf>
    <xf numFmtId="49" fontId="30" fillId="0" borderId="211" xfId="41" applyNumberFormat="1" applyFont="1" applyFill="1" applyBorder="1" applyAlignment="1">
      <alignment horizontal="center" vertical="center"/>
    </xf>
    <xf numFmtId="49" fontId="30" fillId="0" borderId="214" xfId="41" applyNumberFormat="1" applyFont="1" applyFill="1" applyBorder="1" applyAlignment="1">
      <alignment horizontal="center" vertical="center"/>
    </xf>
    <xf numFmtId="49" fontId="30" fillId="0" borderId="215" xfId="41" applyNumberFormat="1" applyFont="1" applyFill="1" applyBorder="1" applyAlignment="1">
      <alignment horizontal="center" vertical="center"/>
    </xf>
    <xf numFmtId="49" fontId="48" fillId="0" borderId="219" xfId="41" applyNumberFormat="1" applyFont="1" applyFill="1" applyBorder="1" applyAlignment="1">
      <alignment horizontal="right" vertical="center"/>
    </xf>
    <xf numFmtId="0" fontId="48" fillId="0" borderId="220" xfId="41" applyFont="1" applyFill="1" applyBorder="1" applyAlignment="1">
      <alignment horizontal="left" vertical="center"/>
    </xf>
    <xf numFmtId="49" fontId="30" fillId="25" borderId="224" xfId="41" applyNumberFormat="1" applyFont="1" applyFill="1" applyBorder="1" applyAlignment="1">
      <alignment horizontal="center" vertical="center"/>
    </xf>
    <xf numFmtId="0" fontId="30" fillId="25" borderId="225" xfId="41" applyFont="1" applyFill="1" applyBorder="1" applyAlignment="1">
      <alignment horizontal="center" vertical="center"/>
    </xf>
    <xf numFmtId="49" fontId="30" fillId="25" borderId="225" xfId="41" applyNumberFormat="1" applyFont="1" applyFill="1" applyBorder="1" applyAlignment="1">
      <alignment horizontal="center" vertical="center"/>
    </xf>
    <xf numFmtId="0" fontId="30" fillId="25" borderId="219" xfId="41" applyFont="1" applyFill="1" applyBorder="1" applyAlignment="1">
      <alignment horizontal="center" vertical="center"/>
    </xf>
    <xf numFmtId="49" fontId="30" fillId="0" borderId="224" xfId="41" applyNumberFormat="1" applyFont="1" applyFill="1" applyBorder="1" applyAlignment="1">
      <alignment horizontal="center" vertical="center"/>
    </xf>
    <xf numFmtId="0" fontId="30" fillId="0" borderId="225" xfId="41" applyFont="1" applyFill="1" applyBorder="1" applyAlignment="1">
      <alignment horizontal="center" vertical="center"/>
    </xf>
    <xf numFmtId="49" fontId="30" fillId="0" borderId="225" xfId="41" applyNumberFormat="1" applyFont="1" applyFill="1" applyBorder="1" applyAlignment="1">
      <alignment horizontal="center" vertical="center"/>
    </xf>
    <xf numFmtId="0" fontId="30" fillId="0" borderId="219" xfId="41" applyFont="1" applyFill="1" applyBorder="1" applyAlignment="1">
      <alignment horizontal="center" vertical="center"/>
    </xf>
    <xf numFmtId="49" fontId="30" fillId="0" borderId="228" xfId="41" applyNumberFormat="1" applyFont="1" applyFill="1" applyBorder="1" applyAlignment="1">
      <alignment horizontal="center" vertical="center"/>
    </xf>
    <xf numFmtId="0" fontId="30" fillId="0" borderId="229" xfId="41" applyFont="1" applyFill="1" applyBorder="1" applyAlignment="1">
      <alignment horizontal="center" vertical="center"/>
    </xf>
    <xf numFmtId="49" fontId="30" fillId="0" borderId="229" xfId="41" applyNumberFormat="1" applyFont="1" applyFill="1" applyBorder="1" applyAlignment="1">
      <alignment horizontal="center" vertical="center"/>
    </xf>
    <xf numFmtId="49" fontId="48" fillId="0" borderId="233" xfId="41" applyNumberFormat="1" applyFont="1" applyFill="1" applyBorder="1" applyAlignment="1">
      <alignment horizontal="right" vertical="center"/>
    </xf>
    <xf numFmtId="0" fontId="48" fillId="0" borderId="234" xfId="41" applyFont="1" applyFill="1" applyBorder="1" applyAlignment="1">
      <alignment horizontal="left" vertical="center"/>
    </xf>
    <xf numFmtId="49" fontId="30" fillId="0" borderId="236" xfId="41" applyNumberFormat="1" applyFont="1" applyFill="1" applyBorder="1" applyAlignment="1">
      <alignment horizontal="center" vertical="center"/>
    </xf>
    <xf numFmtId="49" fontId="30" fillId="0" borderId="237" xfId="41" applyNumberFormat="1" applyFont="1" applyFill="1" applyBorder="1" applyAlignment="1">
      <alignment horizontal="center" vertical="center"/>
    </xf>
    <xf numFmtId="0" fontId="30" fillId="0" borderId="233" xfId="41" applyFont="1" applyFill="1" applyBorder="1" applyAlignment="1">
      <alignment horizontal="center" vertical="center"/>
    </xf>
    <xf numFmtId="49" fontId="30" fillId="0" borderId="240" xfId="41" applyNumberFormat="1" applyFont="1" applyFill="1" applyBorder="1" applyAlignment="1">
      <alignment horizontal="center" vertical="center"/>
    </xf>
    <xf numFmtId="49" fontId="30" fillId="0" borderId="241" xfId="41" applyNumberFormat="1" applyFont="1" applyFill="1" applyBorder="1" applyAlignment="1">
      <alignment horizontal="center" vertical="center"/>
    </xf>
    <xf numFmtId="0" fontId="30" fillId="0" borderId="239" xfId="41" applyFont="1" applyFill="1" applyBorder="1" applyAlignment="1">
      <alignment horizontal="center" vertical="center"/>
    </xf>
    <xf numFmtId="0" fontId="48" fillId="0" borderId="246" xfId="41" applyFont="1" applyFill="1" applyBorder="1" applyAlignment="1">
      <alignment horizontal="left" vertical="center"/>
    </xf>
    <xf numFmtId="49" fontId="30" fillId="25" borderId="23" xfId="41" applyNumberFormat="1" applyFont="1" applyFill="1" applyBorder="1" applyAlignment="1">
      <alignment horizontal="center" vertical="center"/>
    </xf>
    <xf numFmtId="0" fontId="48" fillId="32" borderId="246" xfId="41" applyFont="1" applyFill="1" applyBorder="1" applyAlignment="1">
      <alignment horizontal="left" vertical="center"/>
    </xf>
    <xf numFmtId="49" fontId="30" fillId="0" borderId="248" xfId="41" applyNumberFormat="1" applyFont="1" applyFill="1" applyBorder="1" applyAlignment="1">
      <alignment horizontal="center" vertical="center"/>
    </xf>
    <xf numFmtId="49" fontId="30" fillId="0" borderId="249" xfId="41" applyNumberFormat="1" applyFont="1" applyFill="1" applyBorder="1" applyAlignment="1">
      <alignment horizontal="center" vertical="center"/>
    </xf>
    <xf numFmtId="49" fontId="30" fillId="0" borderId="252" xfId="41" applyNumberFormat="1" applyFont="1" applyFill="1" applyBorder="1" applyAlignment="1">
      <alignment horizontal="center" vertical="center"/>
    </xf>
    <xf numFmtId="49" fontId="30" fillId="0" borderId="253" xfId="41" applyNumberFormat="1" applyFont="1" applyFill="1" applyBorder="1" applyAlignment="1">
      <alignment horizontal="center" vertical="center"/>
    </xf>
    <xf numFmtId="0" fontId="48" fillId="0" borderId="258" xfId="41" applyFont="1" applyFill="1" applyBorder="1" applyAlignment="1">
      <alignment horizontal="left" vertical="center"/>
    </xf>
    <xf numFmtId="49" fontId="30" fillId="0" borderId="260" xfId="41" applyNumberFormat="1" applyFont="1" applyFill="1" applyBorder="1" applyAlignment="1">
      <alignment horizontal="center" vertical="center"/>
    </xf>
    <xf numFmtId="49" fontId="30" fillId="0" borderId="261" xfId="41" applyNumberFormat="1" applyFont="1" applyFill="1" applyBorder="1" applyAlignment="1">
      <alignment horizontal="center" vertical="center"/>
    </xf>
    <xf numFmtId="0" fontId="48" fillId="32" borderId="258" xfId="41" applyFont="1" applyFill="1" applyBorder="1" applyAlignment="1">
      <alignment horizontal="left" vertical="center"/>
    </xf>
    <xf numFmtId="49" fontId="30" fillId="0" borderId="264" xfId="41" applyNumberFormat="1" applyFont="1" applyFill="1" applyBorder="1" applyAlignment="1">
      <alignment horizontal="center" vertical="center"/>
    </xf>
    <xf numFmtId="49" fontId="30" fillId="0" borderId="265" xfId="41" applyNumberFormat="1" applyFont="1" applyFill="1" applyBorder="1" applyAlignment="1">
      <alignment horizontal="center" vertical="center"/>
    </xf>
    <xf numFmtId="0" fontId="48" fillId="32" borderId="270" xfId="41" applyFont="1" applyFill="1" applyBorder="1" applyAlignment="1">
      <alignment horizontal="left" vertical="center"/>
    </xf>
    <xf numFmtId="0" fontId="48" fillId="0" borderId="270" xfId="41" applyFont="1" applyFill="1" applyBorder="1" applyAlignment="1">
      <alignment horizontal="left" vertical="center"/>
    </xf>
    <xf numFmtId="49" fontId="30" fillId="0" borderId="272" xfId="41" applyNumberFormat="1" applyFont="1" applyFill="1" applyBorder="1" applyAlignment="1">
      <alignment horizontal="center" vertical="center"/>
    </xf>
    <xf numFmtId="49" fontId="30" fillId="0" borderId="273" xfId="41" applyNumberFormat="1" applyFont="1" applyFill="1" applyBorder="1" applyAlignment="1">
      <alignment horizontal="center" vertical="center"/>
    </xf>
    <xf numFmtId="49" fontId="30" fillId="0" borderId="274" xfId="41" applyNumberFormat="1" applyFont="1" applyFill="1" applyBorder="1" applyAlignment="1">
      <alignment horizontal="center" vertical="center"/>
    </xf>
    <xf numFmtId="49" fontId="30" fillId="0" borderId="269" xfId="41" applyNumberFormat="1" applyFont="1" applyFill="1" applyBorder="1" applyAlignment="1">
      <alignment horizontal="center" vertical="center"/>
    </xf>
    <xf numFmtId="49" fontId="30" fillId="0" borderId="277" xfId="41" applyNumberFormat="1" applyFont="1" applyFill="1" applyBorder="1" applyAlignment="1">
      <alignment horizontal="center" vertical="center"/>
    </xf>
    <xf numFmtId="0" fontId="48" fillId="0" borderId="282" xfId="41" applyFont="1" applyFill="1" applyBorder="1" applyAlignment="1">
      <alignment horizontal="left" vertical="center"/>
    </xf>
    <xf numFmtId="49" fontId="30" fillId="0" borderId="286" xfId="41" applyNumberFormat="1" applyFont="1" applyFill="1" applyBorder="1" applyAlignment="1">
      <alignment horizontal="center" vertical="center"/>
    </xf>
    <xf numFmtId="49" fontId="30" fillId="0" borderId="287" xfId="41" applyNumberFormat="1" applyFont="1" applyFill="1" applyBorder="1" applyAlignment="1">
      <alignment horizontal="center" vertical="center"/>
    </xf>
    <xf numFmtId="0" fontId="48" fillId="32" borderId="282" xfId="41" applyFont="1" applyFill="1" applyBorder="1" applyAlignment="1">
      <alignment horizontal="left" vertical="center"/>
    </xf>
    <xf numFmtId="0" fontId="48" fillId="36" borderId="288" xfId="41" applyFont="1" applyFill="1" applyBorder="1" applyAlignment="1">
      <alignment horizontal="center" vertical="center"/>
    </xf>
    <xf numFmtId="0" fontId="48" fillId="36" borderId="282" xfId="41" applyFont="1" applyFill="1" applyBorder="1" applyAlignment="1">
      <alignment horizontal="left" vertical="center"/>
    </xf>
    <xf numFmtId="49" fontId="30" fillId="0" borderId="286" xfId="41" applyNumberFormat="1" applyFont="1" applyFill="1" applyBorder="1" applyAlignment="1">
      <alignment horizontal="left" vertical="center"/>
    </xf>
    <xf numFmtId="49" fontId="30" fillId="33" borderId="286" xfId="41" applyNumberFormat="1" applyFont="1" applyFill="1" applyBorder="1" applyAlignment="1">
      <alignment horizontal="center" vertical="center"/>
    </xf>
    <xf numFmtId="49" fontId="30" fillId="33" borderId="287" xfId="41" applyNumberFormat="1" applyFont="1" applyFill="1" applyBorder="1" applyAlignment="1">
      <alignment horizontal="center" vertical="center"/>
    </xf>
    <xf numFmtId="49" fontId="30" fillId="0" borderId="291" xfId="41" applyNumberFormat="1" applyFont="1" applyFill="1" applyBorder="1" applyAlignment="1">
      <alignment horizontal="center" vertical="center"/>
    </xf>
    <xf numFmtId="49" fontId="30" fillId="0" borderId="292" xfId="41" applyNumberFormat="1" applyFont="1" applyFill="1" applyBorder="1" applyAlignment="1">
      <alignment horizontal="center" vertical="center"/>
    </xf>
    <xf numFmtId="49" fontId="48" fillId="0" borderId="107" xfId="41" applyNumberFormat="1" applyFont="1" applyFill="1" applyBorder="1" applyAlignment="1">
      <alignment horizontal="right" vertical="center"/>
    </xf>
    <xf numFmtId="49" fontId="48" fillId="33" borderId="281" xfId="41" applyNumberFormat="1" applyFont="1" applyFill="1" applyBorder="1" applyAlignment="1">
      <alignment horizontal="right" vertical="center"/>
    </xf>
    <xf numFmtId="0" fontId="48" fillId="33" borderId="282" xfId="41" applyFont="1" applyFill="1" applyBorder="1" applyAlignment="1">
      <alignment horizontal="left" vertical="center"/>
    </xf>
    <xf numFmtId="49" fontId="30" fillId="25" borderId="39" xfId="41" applyNumberFormat="1" applyFont="1" applyFill="1" applyBorder="1" applyAlignment="1">
      <alignment horizontal="center" vertical="center"/>
    </xf>
    <xf numFmtId="49" fontId="30" fillId="25" borderId="51" xfId="41" applyNumberFormat="1" applyFont="1" applyFill="1" applyBorder="1" applyAlignment="1">
      <alignment horizontal="center" vertical="center"/>
    </xf>
    <xf numFmtId="49" fontId="30" fillId="25" borderId="57" xfId="41" applyNumberFormat="1" applyFont="1" applyFill="1" applyBorder="1" applyAlignment="1">
      <alignment horizontal="center" vertical="center"/>
    </xf>
    <xf numFmtId="49" fontId="30" fillId="25" borderId="50" xfId="41" applyNumberFormat="1" applyFont="1" applyFill="1" applyBorder="1" applyAlignment="1">
      <alignment horizontal="center" vertical="center"/>
    </xf>
    <xf numFmtId="0" fontId="58" fillId="0" borderId="0" xfId="0" applyFont="1" applyBorder="1" applyAlignment="1"/>
    <xf numFmtId="49" fontId="30" fillId="0" borderId="281" xfId="41" applyNumberFormat="1" applyFont="1" applyFill="1" applyBorder="1" applyAlignment="1">
      <alignment horizontal="center" vertical="center"/>
    </xf>
    <xf numFmtId="49" fontId="30" fillId="25" borderId="286" xfId="41" applyNumberFormat="1" applyFont="1" applyFill="1" applyBorder="1" applyAlignment="1">
      <alignment horizontal="center" vertical="center"/>
    </xf>
    <xf numFmtId="49" fontId="30" fillId="25" borderId="287" xfId="41" applyNumberFormat="1" applyFont="1" applyFill="1" applyBorder="1" applyAlignment="1">
      <alignment horizontal="center" vertical="center"/>
    </xf>
    <xf numFmtId="0" fontId="48" fillId="35" borderId="282" xfId="41" applyFont="1" applyFill="1" applyBorder="1" applyAlignment="1">
      <alignment horizontal="left" vertical="center"/>
    </xf>
    <xf numFmtId="0" fontId="30" fillId="0" borderId="288" xfId="41" applyFont="1" applyFill="1" applyBorder="1" applyAlignment="1">
      <alignment horizontal="center" vertical="center"/>
    </xf>
    <xf numFmtId="0" fontId="30" fillId="0" borderId="282" xfId="41" applyFont="1" applyFill="1" applyBorder="1" applyAlignment="1">
      <alignment horizontal="left" vertical="center"/>
    </xf>
    <xf numFmtId="0" fontId="46" fillId="0" borderId="0" xfId="0" applyFont="1" applyFill="1" applyAlignment="1"/>
    <xf numFmtId="49" fontId="30" fillId="25" borderId="292" xfId="41" applyNumberFormat="1" applyFont="1" applyFill="1" applyBorder="1" applyAlignment="1">
      <alignment horizontal="center" vertical="center"/>
    </xf>
    <xf numFmtId="0" fontId="48" fillId="0" borderId="297" xfId="41" applyFont="1" applyFill="1" applyBorder="1" applyAlignment="1">
      <alignment horizontal="left" vertical="center"/>
    </xf>
    <xf numFmtId="0" fontId="48" fillId="32" borderId="297" xfId="41" applyFont="1" applyFill="1" applyBorder="1" applyAlignment="1">
      <alignment horizontal="left" vertical="center"/>
    </xf>
    <xf numFmtId="0" fontId="48" fillId="0" borderId="299" xfId="41" applyFont="1" applyFill="1" applyBorder="1" applyAlignment="1">
      <alignment horizontal="left" vertical="center"/>
    </xf>
    <xf numFmtId="0" fontId="48" fillId="0" borderId="20" xfId="41" applyFont="1" applyFill="1" applyBorder="1" applyAlignment="1">
      <alignment horizontal="left" vertical="center"/>
    </xf>
    <xf numFmtId="0" fontId="43" fillId="0" borderId="0" xfId="0" applyFont="1" applyFill="1" applyBorder="1" applyAlignment="1"/>
    <xf numFmtId="0" fontId="72" fillId="0" borderId="0" xfId="0" applyFont="1" applyFill="1" applyAlignment="1"/>
    <xf numFmtId="164" fontId="30" fillId="0" borderId="286" xfId="47" applyFont="1" applyFill="1" applyBorder="1" applyAlignment="1">
      <alignment horizontal="center"/>
    </xf>
    <xf numFmtId="49" fontId="30" fillId="0" borderId="286" xfId="41" applyNumberFormat="1" applyFont="1" applyFill="1" applyBorder="1" applyAlignment="1">
      <alignment horizontal="center"/>
    </xf>
    <xf numFmtId="49" fontId="30" fillId="0" borderId="287" xfId="41" applyNumberFormat="1" applyFont="1" applyFill="1" applyBorder="1" applyAlignment="1">
      <alignment horizontal="center"/>
    </xf>
    <xf numFmtId="49" fontId="30" fillId="0" borderId="301" xfId="41" applyNumberFormat="1" applyFont="1" applyFill="1" applyBorder="1" applyAlignment="1">
      <alignment horizontal="center" vertical="center"/>
    </xf>
    <xf numFmtId="49" fontId="30" fillId="0" borderId="302" xfId="41" applyNumberFormat="1" applyFont="1" applyFill="1" applyBorder="1" applyAlignment="1">
      <alignment horizontal="center" vertical="center"/>
    </xf>
    <xf numFmtId="49" fontId="30" fillId="0" borderId="57" xfId="41" applyNumberFormat="1" applyFont="1" applyFill="1" applyBorder="1" applyAlignment="1">
      <alignment horizontal="center" vertical="center"/>
    </xf>
    <xf numFmtId="49" fontId="30" fillId="0" borderId="50" xfId="41" applyNumberFormat="1" applyFont="1" applyFill="1" applyBorder="1" applyAlignment="1">
      <alignment horizontal="center" vertical="center"/>
    </xf>
    <xf numFmtId="0" fontId="30" fillId="32" borderId="288" xfId="41" applyFont="1" applyFill="1" applyBorder="1" applyAlignment="1">
      <alignment horizontal="center" vertical="center"/>
    </xf>
    <xf numFmtId="0" fontId="30" fillId="32" borderId="282" xfId="41" applyFont="1" applyFill="1" applyBorder="1" applyAlignment="1">
      <alignment horizontal="left" vertical="center"/>
    </xf>
    <xf numFmtId="49" fontId="30" fillId="33" borderId="284" xfId="41" applyNumberFormat="1" applyFont="1" applyFill="1" applyBorder="1" applyAlignment="1">
      <alignment horizontal="center" vertical="center"/>
    </xf>
    <xf numFmtId="49" fontId="30" fillId="33" borderId="14" xfId="41" applyNumberFormat="1" applyFont="1" applyFill="1" applyBorder="1" applyAlignment="1">
      <alignment horizontal="center" vertical="center"/>
    </xf>
    <xf numFmtId="49" fontId="30" fillId="0" borderId="284" xfId="41" applyNumberFormat="1" applyFont="1" applyFill="1" applyBorder="1" applyAlignment="1">
      <alignment horizontal="center" vertical="center"/>
    </xf>
    <xf numFmtId="0" fontId="48" fillId="36" borderId="303" xfId="41" applyFont="1" applyFill="1" applyBorder="1" applyAlignment="1">
      <alignment horizontal="center" vertical="center"/>
    </xf>
    <xf numFmtId="0" fontId="48" fillId="36" borderId="297" xfId="41" applyFont="1" applyFill="1" applyBorder="1" applyAlignment="1">
      <alignment horizontal="left" vertical="center"/>
    </xf>
    <xf numFmtId="49" fontId="30" fillId="33" borderId="291" xfId="41" applyNumberFormat="1" applyFont="1" applyFill="1" applyBorder="1" applyAlignment="1">
      <alignment horizontal="center" vertical="center"/>
    </xf>
    <xf numFmtId="49" fontId="30" fillId="33" borderId="292" xfId="41" applyNumberFormat="1" applyFont="1" applyFill="1" applyBorder="1" applyAlignment="1">
      <alignment horizontal="center" vertical="center"/>
    </xf>
    <xf numFmtId="0" fontId="48" fillId="0" borderId="306" xfId="41" applyFont="1" applyFill="1" applyBorder="1" applyAlignment="1">
      <alignment horizontal="left" vertical="center"/>
    </xf>
    <xf numFmtId="49" fontId="30" fillId="33" borderId="264" xfId="41" applyNumberFormat="1" applyFont="1" applyFill="1" applyBorder="1" applyAlignment="1">
      <alignment horizontal="center" vertical="center"/>
    </xf>
    <xf numFmtId="49" fontId="30" fillId="33" borderId="265" xfId="41" applyNumberFormat="1" applyFont="1" applyFill="1" applyBorder="1" applyAlignment="1">
      <alignment horizontal="center" vertical="center"/>
    </xf>
    <xf numFmtId="0" fontId="48" fillId="32" borderId="306" xfId="41" applyFont="1" applyFill="1" applyBorder="1" applyAlignment="1">
      <alignment horizontal="left" vertical="center"/>
    </xf>
    <xf numFmtId="49" fontId="30" fillId="0" borderId="308" xfId="41" applyNumberFormat="1" applyFont="1" applyFill="1" applyBorder="1" applyAlignment="1">
      <alignment horizontal="center" vertical="center"/>
    </xf>
    <xf numFmtId="0" fontId="48" fillId="32" borderId="220" xfId="41" applyFont="1" applyFill="1" applyBorder="1" applyAlignment="1">
      <alignment horizontal="left" vertical="center"/>
    </xf>
    <xf numFmtId="49" fontId="30" fillId="0" borderId="311" xfId="41" applyNumberFormat="1" applyFont="1" applyFill="1" applyBorder="1" applyAlignment="1">
      <alignment horizontal="center" vertical="center"/>
    </xf>
    <xf numFmtId="0" fontId="48" fillId="32" borderId="206" xfId="41" applyFont="1" applyFill="1" applyBorder="1" applyAlignment="1">
      <alignment horizontal="left" vertical="center"/>
    </xf>
    <xf numFmtId="49" fontId="30" fillId="0" borderId="313" xfId="41" applyNumberFormat="1" applyFont="1" applyFill="1" applyBorder="1" applyAlignment="1">
      <alignment horizontal="center" vertical="center"/>
    </xf>
    <xf numFmtId="0" fontId="48" fillId="32" borderId="159" xfId="41" applyFont="1" applyFill="1" applyBorder="1" applyAlignment="1">
      <alignment horizontal="left" vertical="center"/>
    </xf>
    <xf numFmtId="49" fontId="30" fillId="0" borderId="315" xfId="41" applyNumberFormat="1" applyFont="1" applyFill="1" applyBorder="1" applyAlignment="1">
      <alignment horizontal="center" vertical="center"/>
    </xf>
    <xf numFmtId="49" fontId="30" fillId="0" borderId="317" xfId="41" applyNumberFormat="1" applyFont="1" applyFill="1" applyBorder="1" applyAlignment="1">
      <alignment horizontal="center" vertical="center"/>
    </xf>
    <xf numFmtId="49" fontId="30" fillId="0" borderId="55" xfId="41" applyNumberFormat="1" applyFont="1" applyFill="1" applyBorder="1" applyAlignment="1">
      <alignment horizontal="center" vertical="center"/>
    </xf>
    <xf numFmtId="0" fontId="48" fillId="32" borderId="19" xfId="41" applyFont="1" applyFill="1" applyBorder="1" applyAlignment="1">
      <alignment horizontal="left" vertical="center"/>
    </xf>
    <xf numFmtId="0" fontId="48" fillId="0" borderId="19" xfId="41" applyFont="1" applyFill="1" applyBorder="1" applyAlignment="1">
      <alignment horizontal="left" vertical="center"/>
    </xf>
    <xf numFmtId="49" fontId="30" fillId="0" borderId="194" xfId="41" applyNumberFormat="1" applyFont="1" applyFill="1" applyBorder="1" applyAlignment="1">
      <alignment horizontal="center" vertical="center"/>
    </xf>
    <xf numFmtId="49" fontId="30" fillId="0" borderId="208" xfId="41" applyNumberFormat="1" applyFont="1" applyFill="1" applyBorder="1" applyAlignment="1">
      <alignment horizontal="center" vertical="center"/>
    </xf>
    <xf numFmtId="49" fontId="30" fillId="25" borderId="210" xfId="41" applyNumberFormat="1" applyFont="1" applyFill="1" applyBorder="1" applyAlignment="1">
      <alignment horizontal="center" vertical="center"/>
    </xf>
    <xf numFmtId="49" fontId="30" fillId="25" borderId="211" xfId="41" applyNumberFormat="1" applyFont="1" applyFill="1" applyBorder="1" applyAlignment="1">
      <alignment horizontal="center" vertical="center"/>
    </xf>
    <xf numFmtId="0" fontId="48" fillId="0" borderId="321" xfId="41" applyFont="1" applyFill="1" applyBorder="1" applyAlignment="1">
      <alignment horizontal="left" vertical="center"/>
    </xf>
    <xf numFmtId="0" fontId="48" fillId="35" borderId="321" xfId="41" applyFont="1" applyFill="1" applyBorder="1" applyAlignment="1">
      <alignment horizontal="left" vertical="center"/>
    </xf>
    <xf numFmtId="0" fontId="48" fillId="35" borderId="206" xfId="41" applyFont="1" applyFill="1" applyBorder="1" applyAlignment="1">
      <alignment horizontal="left" vertical="center"/>
    </xf>
    <xf numFmtId="49" fontId="30" fillId="25" borderId="222" xfId="41" applyNumberFormat="1" applyFont="1" applyFill="1" applyBorder="1" applyAlignment="1">
      <alignment horizontal="center" vertical="center"/>
    </xf>
    <xf numFmtId="49" fontId="30" fillId="25" borderId="309" xfId="41" applyNumberFormat="1" applyFont="1" applyFill="1" applyBorder="1" applyAlignment="1">
      <alignment horizontal="center" vertical="center"/>
    </xf>
    <xf numFmtId="49" fontId="30" fillId="25" borderId="322" xfId="41" applyNumberFormat="1" applyFont="1" applyFill="1" applyBorder="1" applyAlignment="1">
      <alignment horizontal="center" vertical="center"/>
    </xf>
    <xf numFmtId="49" fontId="30" fillId="0" borderId="328" xfId="41" applyNumberFormat="1" applyFont="1" applyFill="1" applyBorder="1" applyAlignment="1">
      <alignment horizontal="center" vertical="center"/>
    </xf>
    <xf numFmtId="49" fontId="30" fillId="0" borderId="329" xfId="41" applyNumberFormat="1" applyFont="1" applyFill="1" applyBorder="1" applyAlignment="1">
      <alignment horizontal="center" vertical="center"/>
    </xf>
    <xf numFmtId="49" fontId="30" fillId="33" borderId="328" xfId="41" applyNumberFormat="1" applyFont="1" applyFill="1" applyBorder="1" applyAlignment="1">
      <alignment horizontal="center" vertical="center"/>
    </xf>
    <xf numFmtId="49" fontId="30" fillId="33" borderId="329" xfId="41" applyNumberFormat="1" applyFont="1" applyFill="1" applyBorder="1" applyAlignment="1">
      <alignment horizontal="center" vertical="center"/>
    </xf>
    <xf numFmtId="0" fontId="30" fillId="32" borderId="330" xfId="41" applyFont="1" applyFill="1" applyBorder="1" applyAlignment="1">
      <alignment horizontal="center" vertical="center"/>
    </xf>
    <xf numFmtId="0" fontId="30" fillId="32" borderId="331" xfId="41" applyFont="1" applyFill="1" applyBorder="1" applyAlignment="1">
      <alignment horizontal="left" vertical="center"/>
    </xf>
    <xf numFmtId="49" fontId="30" fillId="0" borderId="333" xfId="41" applyNumberFormat="1" applyFont="1" applyFill="1" applyBorder="1" applyAlignment="1">
      <alignment horizontal="center" vertical="center"/>
    </xf>
    <xf numFmtId="0" fontId="30" fillId="0" borderId="334" xfId="41" applyFont="1" applyFill="1" applyBorder="1" applyAlignment="1">
      <alignment horizontal="center" vertical="center"/>
    </xf>
    <xf numFmtId="0" fontId="30" fillId="0" borderId="335" xfId="41" applyFont="1" applyFill="1" applyBorder="1" applyAlignment="1">
      <alignment horizontal="center" vertical="center"/>
    </xf>
    <xf numFmtId="0" fontId="34" fillId="0" borderId="0" xfId="20" applyFont="1" applyFill="1" applyBorder="1" applyAlignment="1">
      <alignment horizontal="center"/>
    </xf>
    <xf numFmtId="0" fontId="48" fillId="0" borderId="325" xfId="41" applyFont="1" applyFill="1" applyBorder="1" applyAlignment="1">
      <alignment horizontal="right" vertical="center"/>
    </xf>
    <xf numFmtId="49" fontId="30" fillId="0" borderId="331" xfId="41" applyNumberFormat="1" applyFont="1" applyFill="1" applyBorder="1" applyAlignment="1">
      <alignment horizontal="center" vertical="center"/>
    </xf>
    <xf numFmtId="0" fontId="34" fillId="0" borderId="181" xfId="20" applyFont="1" applyFill="1" applyBorder="1" applyAlignment="1">
      <alignment horizontal="center"/>
    </xf>
    <xf numFmtId="0" fontId="30" fillId="33" borderId="17" xfId="41" applyFont="1" applyFill="1" applyBorder="1" applyAlignment="1">
      <alignment horizontal="center" vertical="center"/>
    </xf>
    <xf numFmtId="0" fontId="48" fillId="32" borderId="325" xfId="41" applyFont="1" applyFill="1" applyBorder="1" applyAlignment="1">
      <alignment horizontal="right" vertical="center"/>
    </xf>
    <xf numFmtId="0" fontId="48" fillId="35" borderId="325" xfId="41" applyFont="1" applyFill="1" applyBorder="1" applyAlignment="1">
      <alignment horizontal="right" vertical="center"/>
    </xf>
    <xf numFmtId="0" fontId="48" fillId="35" borderId="331" xfId="41" applyFont="1" applyFill="1" applyBorder="1" applyAlignment="1">
      <alignment horizontal="left" vertical="center"/>
    </xf>
    <xf numFmtId="49" fontId="30" fillId="0" borderId="340" xfId="41" applyNumberFormat="1" applyFont="1" applyFill="1" applyBorder="1" applyAlignment="1">
      <alignment horizontal="center" vertical="center"/>
    </xf>
    <xf numFmtId="49" fontId="30" fillId="0" borderId="341" xfId="41" applyNumberFormat="1" applyFont="1" applyFill="1" applyBorder="1" applyAlignment="1">
      <alignment horizontal="center" vertical="center"/>
    </xf>
    <xf numFmtId="49" fontId="30" fillId="33" borderId="340" xfId="41" applyNumberFormat="1" applyFont="1" applyFill="1" applyBorder="1" applyAlignment="1">
      <alignment horizontal="center" vertical="center"/>
    </xf>
    <xf numFmtId="49" fontId="30" fillId="33" borderId="341" xfId="41" applyNumberFormat="1" applyFont="1" applyFill="1" applyBorder="1" applyAlignment="1">
      <alignment horizontal="center" vertical="center"/>
    </xf>
    <xf numFmtId="49" fontId="30" fillId="0" borderId="343" xfId="41" applyNumberFormat="1" applyFont="1" applyFill="1" applyBorder="1" applyAlignment="1">
      <alignment horizontal="center" vertical="center"/>
    </xf>
    <xf numFmtId="49" fontId="30" fillId="0" borderId="349" xfId="41" applyNumberFormat="1" applyFont="1" applyFill="1" applyBorder="1" applyAlignment="1">
      <alignment horizontal="center" vertical="center"/>
    </xf>
    <xf numFmtId="49" fontId="30" fillId="0" borderId="350" xfId="41" applyNumberFormat="1" applyFont="1" applyFill="1" applyBorder="1" applyAlignment="1">
      <alignment horizontal="center" vertical="center"/>
    </xf>
    <xf numFmtId="0" fontId="48" fillId="36" borderId="351" xfId="41" applyFont="1" applyFill="1" applyBorder="1" applyAlignment="1">
      <alignment horizontal="center" vertical="center"/>
    </xf>
    <xf numFmtId="0" fontId="48" fillId="36" borderId="352" xfId="41" applyFont="1" applyFill="1" applyBorder="1" applyAlignment="1">
      <alignment horizontal="left" vertical="center"/>
    </xf>
    <xf numFmtId="49" fontId="33" fillId="0" borderId="350" xfId="41" applyNumberFormat="1" applyFont="1" applyFill="1" applyBorder="1" applyAlignment="1">
      <alignment horizontal="center" vertical="center"/>
    </xf>
    <xf numFmtId="49" fontId="33" fillId="0" borderId="349" xfId="41" applyNumberFormat="1" applyFont="1" applyFill="1" applyBorder="1" applyAlignment="1">
      <alignment horizontal="center" vertical="center"/>
    </xf>
    <xf numFmtId="49" fontId="41" fillId="0" borderId="349" xfId="41" applyNumberFormat="1" applyFont="1" applyFill="1" applyBorder="1" applyAlignment="1">
      <alignment horizontal="center" vertical="center"/>
    </xf>
    <xf numFmtId="0" fontId="41" fillId="0" borderId="350" xfId="41" applyFont="1" applyFill="1" applyBorder="1" applyAlignment="1">
      <alignment horizontal="center" vertical="center"/>
    </xf>
    <xf numFmtId="49" fontId="41" fillId="0" borderId="350" xfId="41" applyNumberFormat="1" applyFont="1" applyFill="1" applyBorder="1" applyAlignment="1">
      <alignment horizontal="center" vertical="center"/>
    </xf>
    <xf numFmtId="0" fontId="41" fillId="0" borderId="347" xfId="41" applyFont="1" applyFill="1" applyBorder="1" applyAlignment="1">
      <alignment horizontal="center" vertical="center"/>
    </xf>
    <xf numFmtId="0" fontId="30" fillId="0" borderId="347" xfId="41" applyFont="1" applyFill="1" applyBorder="1" applyAlignment="1">
      <alignment horizontal="left" vertical="center"/>
    </xf>
    <xf numFmtId="49" fontId="30" fillId="0" borderId="354" xfId="41" applyNumberFormat="1" applyFont="1" applyFill="1" applyBorder="1" applyAlignment="1">
      <alignment horizontal="center" vertical="center"/>
    </xf>
    <xf numFmtId="0" fontId="48" fillId="0" borderId="357" xfId="41" applyFont="1" applyFill="1" applyBorder="1" applyAlignment="1">
      <alignment horizontal="right" vertical="center"/>
    </xf>
    <xf numFmtId="49" fontId="30" fillId="0" borderId="359" xfId="41" applyNumberFormat="1" applyFont="1" applyFill="1" applyBorder="1" applyAlignment="1">
      <alignment horizontal="center" vertical="center"/>
    </xf>
    <xf numFmtId="0" fontId="30" fillId="0" borderId="360" xfId="41" applyFont="1" applyFill="1" applyBorder="1" applyAlignment="1">
      <alignment horizontal="center" vertical="center"/>
    </xf>
    <xf numFmtId="49" fontId="30" fillId="0" borderId="360" xfId="41" applyNumberFormat="1" applyFont="1" applyFill="1" applyBorder="1" applyAlignment="1">
      <alignment horizontal="center" vertical="center"/>
    </xf>
    <xf numFmtId="0" fontId="30" fillId="0" borderId="357" xfId="41" applyFont="1" applyFill="1" applyBorder="1" applyAlignment="1">
      <alignment horizontal="center" vertical="center"/>
    </xf>
    <xf numFmtId="0" fontId="48" fillId="32" borderId="357" xfId="41" applyFont="1" applyFill="1" applyBorder="1" applyAlignment="1">
      <alignment horizontal="right" vertical="center"/>
    </xf>
    <xf numFmtId="49" fontId="33" fillId="0" borderId="359" xfId="41" applyNumberFormat="1" applyFont="1" applyFill="1" applyBorder="1" applyAlignment="1">
      <alignment horizontal="center" vertical="center"/>
    </xf>
    <xf numFmtId="0" fontId="33" fillId="0" borderId="360" xfId="41" applyFont="1" applyFill="1" applyBorder="1" applyAlignment="1">
      <alignment horizontal="center" vertical="center"/>
    </xf>
    <xf numFmtId="49" fontId="33" fillId="0" borderId="360" xfId="41" applyNumberFormat="1" applyFont="1" applyFill="1" applyBorder="1" applyAlignment="1">
      <alignment horizontal="center" vertical="center"/>
    </xf>
    <xf numFmtId="0" fontId="33" fillId="0" borderId="357" xfId="41" applyFont="1" applyFill="1" applyBorder="1" applyAlignment="1">
      <alignment horizontal="center" vertical="center"/>
    </xf>
    <xf numFmtId="0" fontId="30" fillId="0" borderId="357" xfId="41" applyFont="1" applyFill="1" applyBorder="1" applyAlignment="1">
      <alignment horizontal="right" vertical="center"/>
    </xf>
    <xf numFmtId="0" fontId="30" fillId="0" borderId="361" xfId="41" applyFont="1" applyFill="1" applyBorder="1" applyAlignment="1">
      <alignment horizontal="center" vertical="center"/>
    </xf>
    <xf numFmtId="0" fontId="30" fillId="0" borderId="362" xfId="41" applyFont="1" applyFill="1" applyBorder="1" applyAlignment="1">
      <alignment horizontal="left" vertical="center"/>
    </xf>
    <xf numFmtId="0" fontId="48" fillId="36" borderId="357" xfId="41" applyFont="1" applyFill="1" applyBorder="1" applyAlignment="1">
      <alignment horizontal="right" vertical="center"/>
    </xf>
    <xf numFmtId="0" fontId="48" fillId="36" borderId="361" xfId="41" applyFont="1" applyFill="1" applyBorder="1" applyAlignment="1">
      <alignment horizontal="center" vertical="center"/>
    </xf>
    <xf numFmtId="0" fontId="48" fillId="36" borderId="362" xfId="41" applyFont="1" applyFill="1" applyBorder="1" applyAlignment="1">
      <alignment horizontal="left" vertical="center"/>
    </xf>
    <xf numFmtId="49" fontId="30" fillId="0" borderId="364" xfId="41" applyNumberFormat="1" applyFont="1" applyFill="1" applyBorder="1" applyAlignment="1">
      <alignment horizontal="center" vertical="center"/>
    </xf>
    <xf numFmtId="0" fontId="30" fillId="0" borderId="365" xfId="41" applyFont="1" applyFill="1" applyBorder="1" applyAlignment="1">
      <alignment horizontal="center" vertical="center"/>
    </xf>
    <xf numFmtId="0" fontId="30" fillId="0" borderId="366" xfId="41" applyFont="1" applyFill="1" applyBorder="1" applyAlignment="1">
      <alignment horizontal="center" vertical="center"/>
    </xf>
    <xf numFmtId="0" fontId="48" fillId="0" borderId="369" xfId="41" applyFont="1" applyFill="1" applyBorder="1" applyAlignment="1">
      <alignment horizontal="right" vertical="center"/>
    </xf>
    <xf numFmtId="49" fontId="30" fillId="0" borderId="371" xfId="41" applyNumberFormat="1" applyFont="1" applyFill="1" applyBorder="1" applyAlignment="1">
      <alignment horizontal="center" vertical="center"/>
    </xf>
    <xf numFmtId="49" fontId="30" fillId="0" borderId="372" xfId="41" applyNumberFormat="1" applyFont="1" applyFill="1" applyBorder="1" applyAlignment="1">
      <alignment horizontal="center" vertical="center"/>
    </xf>
    <xf numFmtId="0" fontId="48" fillId="32" borderId="369" xfId="41" applyFont="1" applyFill="1" applyBorder="1" applyAlignment="1">
      <alignment horizontal="right" vertical="center"/>
    </xf>
    <xf numFmtId="0" fontId="48" fillId="32" borderId="375" xfId="41" applyFont="1" applyFill="1" applyBorder="1" applyAlignment="1">
      <alignment horizontal="right" vertical="center"/>
    </xf>
    <xf numFmtId="49" fontId="30" fillId="0" borderId="36" xfId="41" applyNumberFormat="1" applyFont="1" applyFill="1" applyBorder="1" applyAlignment="1">
      <alignment horizontal="center" vertical="center"/>
    </xf>
    <xf numFmtId="49" fontId="30" fillId="0" borderId="16" xfId="41" applyNumberFormat="1" applyFont="1" applyFill="1" applyBorder="1" applyAlignment="1">
      <alignment horizontal="center" vertical="center"/>
    </xf>
    <xf numFmtId="49" fontId="30" fillId="0" borderId="377" xfId="41" applyNumberFormat="1" applyFont="1" applyFill="1" applyBorder="1" applyAlignment="1">
      <alignment horizontal="center" vertical="center"/>
    </xf>
    <xf numFmtId="49" fontId="30" fillId="0" borderId="378" xfId="41" applyNumberFormat="1" applyFont="1" applyFill="1" applyBorder="1" applyAlignment="1">
      <alignment horizontal="center" vertical="center"/>
    </xf>
    <xf numFmtId="0" fontId="48" fillId="25" borderId="375" xfId="41" applyFont="1" applyFill="1" applyBorder="1" applyAlignment="1">
      <alignment horizontal="right" vertical="center"/>
    </xf>
    <xf numFmtId="49" fontId="30" fillId="25" borderId="377" xfId="41" applyNumberFormat="1" applyFont="1" applyFill="1" applyBorder="1" applyAlignment="1">
      <alignment horizontal="center" vertical="center"/>
    </xf>
    <xf numFmtId="49" fontId="30" fillId="25" borderId="378" xfId="41" applyNumberFormat="1" applyFont="1" applyFill="1" applyBorder="1" applyAlignment="1">
      <alignment horizontal="center" vertical="center"/>
    </xf>
    <xf numFmtId="0" fontId="48" fillId="34" borderId="375" xfId="41" applyFont="1" applyFill="1" applyBorder="1" applyAlignment="1">
      <alignment horizontal="right" vertical="center"/>
    </xf>
    <xf numFmtId="0" fontId="48" fillId="34" borderId="379" xfId="41" applyFont="1" applyFill="1" applyBorder="1" applyAlignment="1">
      <alignment horizontal="center" vertical="center"/>
    </xf>
    <xf numFmtId="0" fontId="48" fillId="34" borderId="380" xfId="41" applyFont="1" applyFill="1" applyBorder="1" applyAlignment="1">
      <alignment horizontal="left" vertical="center"/>
    </xf>
    <xf numFmtId="49" fontId="30" fillId="0" borderId="384" xfId="41" applyNumberFormat="1" applyFont="1" applyFill="1" applyBorder="1" applyAlignment="1">
      <alignment horizontal="center" vertical="center"/>
    </xf>
    <xf numFmtId="0" fontId="30" fillId="0" borderId="378" xfId="41" applyFont="1" applyFill="1" applyBorder="1" applyAlignment="1">
      <alignment horizontal="center" vertical="center"/>
    </xf>
    <xf numFmtId="0" fontId="30" fillId="0" borderId="375" xfId="41" applyFont="1" applyFill="1" applyBorder="1" applyAlignment="1">
      <alignment horizontal="center" vertical="center"/>
    </xf>
    <xf numFmtId="0" fontId="48" fillId="32" borderId="387" xfId="41" applyFont="1" applyFill="1" applyBorder="1" applyAlignment="1">
      <alignment horizontal="right" vertical="center"/>
    </xf>
    <xf numFmtId="49" fontId="30" fillId="0" borderId="388" xfId="41" applyNumberFormat="1" applyFont="1" applyFill="1" applyBorder="1" applyAlignment="1">
      <alignment horizontal="center" vertical="center"/>
    </xf>
    <xf numFmtId="0" fontId="30" fillId="0" borderId="389" xfId="41" applyFont="1" applyFill="1" applyBorder="1" applyAlignment="1">
      <alignment horizontal="center" vertical="center"/>
    </xf>
    <xf numFmtId="49" fontId="30" fillId="0" borderId="389" xfId="41" applyNumberFormat="1" applyFont="1" applyFill="1" applyBorder="1" applyAlignment="1">
      <alignment horizontal="center" vertical="center"/>
    </xf>
    <xf numFmtId="0" fontId="30" fillId="0" borderId="387" xfId="41" applyFont="1" applyFill="1" applyBorder="1" applyAlignment="1">
      <alignment horizontal="center" vertical="center"/>
    </xf>
    <xf numFmtId="0" fontId="48" fillId="0" borderId="387" xfId="41" applyFont="1" applyFill="1" applyBorder="1" applyAlignment="1">
      <alignment horizontal="right" vertical="center"/>
    </xf>
    <xf numFmtId="0" fontId="30" fillId="0" borderId="387" xfId="41" applyFont="1" applyFill="1" applyBorder="1" applyAlignment="1">
      <alignment horizontal="right" vertical="center"/>
    </xf>
    <xf numFmtId="0" fontId="30" fillId="0" borderId="390" xfId="41" applyFont="1" applyFill="1" applyBorder="1" applyAlignment="1">
      <alignment horizontal="center" vertical="center"/>
    </xf>
    <xf numFmtId="0" fontId="30" fillId="0" borderId="391" xfId="41" applyFont="1" applyFill="1" applyBorder="1" applyAlignment="1">
      <alignment horizontal="left" vertical="center"/>
    </xf>
    <xf numFmtId="49" fontId="30" fillId="33" borderId="388" xfId="41" applyNumberFormat="1" applyFont="1" applyFill="1" applyBorder="1" applyAlignment="1">
      <alignment horizontal="center" vertical="center"/>
    </xf>
    <xf numFmtId="0" fontId="30" fillId="33" borderId="389" xfId="41" applyFont="1" applyFill="1" applyBorder="1" applyAlignment="1">
      <alignment horizontal="center" vertical="center"/>
    </xf>
    <xf numFmtId="49" fontId="30" fillId="33" borderId="389" xfId="41" applyNumberFormat="1" applyFont="1" applyFill="1" applyBorder="1" applyAlignment="1">
      <alignment horizontal="center" vertical="center"/>
    </xf>
    <xf numFmtId="0" fontId="30" fillId="33" borderId="387" xfId="41" applyFont="1" applyFill="1" applyBorder="1" applyAlignment="1">
      <alignment horizontal="center" vertical="center"/>
    </xf>
    <xf numFmtId="49" fontId="33" fillId="0" borderId="388" xfId="41" applyNumberFormat="1" applyFont="1" applyFill="1" applyBorder="1" applyAlignment="1">
      <alignment horizontal="center" vertical="center"/>
    </xf>
    <xf numFmtId="0" fontId="33" fillId="0" borderId="389" xfId="41" applyFont="1" applyFill="1" applyBorder="1" applyAlignment="1">
      <alignment horizontal="center" vertical="center"/>
    </xf>
    <xf numFmtId="49" fontId="33" fillId="0" borderId="389" xfId="41" applyNumberFormat="1" applyFont="1" applyFill="1" applyBorder="1" applyAlignment="1">
      <alignment horizontal="center" vertical="center"/>
    </xf>
    <xf numFmtId="0" fontId="33" fillId="0" borderId="387" xfId="41" applyFont="1" applyFill="1" applyBorder="1" applyAlignment="1">
      <alignment horizontal="center" vertical="center"/>
    </xf>
    <xf numFmtId="49" fontId="30" fillId="0" borderId="393" xfId="41" applyNumberFormat="1" applyFont="1" applyFill="1" applyBorder="1" applyAlignment="1">
      <alignment horizontal="center" vertical="center"/>
    </xf>
    <xf numFmtId="0" fontId="30" fillId="0" borderId="394" xfId="41" applyFont="1" applyFill="1" applyBorder="1" applyAlignment="1">
      <alignment horizontal="center" vertical="center"/>
    </xf>
    <xf numFmtId="0" fontId="30" fillId="0" borderId="395" xfId="41" applyFont="1" applyFill="1" applyBorder="1" applyAlignment="1">
      <alignment horizontal="center" vertical="center"/>
    </xf>
    <xf numFmtId="0" fontId="48" fillId="0" borderId="398" xfId="41" applyFont="1" applyFill="1" applyBorder="1" applyAlignment="1">
      <alignment horizontal="right" vertical="center"/>
    </xf>
    <xf numFmtId="49" fontId="30" fillId="0" borderId="400" xfId="41" applyNumberFormat="1" applyFont="1" applyFill="1" applyBorder="1" applyAlignment="1">
      <alignment horizontal="center" vertical="center"/>
    </xf>
    <xf numFmtId="0" fontId="30" fillId="0" borderId="401" xfId="41" applyFont="1" applyFill="1" applyBorder="1" applyAlignment="1">
      <alignment horizontal="center" vertical="center"/>
    </xf>
    <xf numFmtId="49" fontId="30" fillId="0" borderId="402" xfId="41" applyNumberFormat="1" applyFont="1" applyFill="1" applyBorder="1" applyAlignment="1">
      <alignment horizontal="center" vertical="center"/>
    </xf>
    <xf numFmtId="49" fontId="30" fillId="0" borderId="403" xfId="41" applyNumberFormat="1" applyFont="1" applyFill="1" applyBorder="1" applyAlignment="1">
      <alignment horizontal="center" vertical="center"/>
    </xf>
    <xf numFmtId="0" fontId="48" fillId="32" borderId="398" xfId="41" applyFont="1" applyFill="1" applyBorder="1" applyAlignment="1">
      <alignment horizontal="right" vertical="center"/>
    </xf>
    <xf numFmtId="0" fontId="30" fillId="0" borderId="405" xfId="41" applyFont="1" applyFill="1" applyBorder="1" applyAlignment="1">
      <alignment horizontal="center" vertical="center"/>
    </xf>
    <xf numFmtId="49" fontId="30" fillId="0" borderId="406" xfId="41" applyNumberFormat="1" applyFont="1" applyFill="1" applyBorder="1" applyAlignment="1">
      <alignment horizontal="center" vertical="center"/>
    </xf>
    <xf numFmtId="0" fontId="30" fillId="0" borderId="407" xfId="41" applyFont="1" applyFill="1" applyBorder="1" applyAlignment="1">
      <alignment horizontal="center" vertical="center"/>
    </xf>
    <xf numFmtId="0" fontId="48" fillId="0" borderId="412" xfId="41" applyFont="1" applyFill="1" applyBorder="1" applyAlignment="1">
      <alignment horizontal="right" vertical="center"/>
    </xf>
    <xf numFmtId="49" fontId="30" fillId="0" borderId="414" xfId="41" applyNumberFormat="1" applyFont="1" applyFill="1" applyBorder="1" applyAlignment="1">
      <alignment horizontal="center" vertical="center"/>
    </xf>
    <xf numFmtId="0" fontId="30" fillId="0" borderId="415" xfId="41" applyFont="1" applyFill="1" applyBorder="1" applyAlignment="1">
      <alignment horizontal="center" vertical="center"/>
    </xf>
    <xf numFmtId="49" fontId="30" fillId="0" borderId="416" xfId="41" applyNumberFormat="1" applyFont="1" applyFill="1" applyBorder="1" applyAlignment="1">
      <alignment horizontal="center" vertical="center"/>
    </xf>
    <xf numFmtId="49" fontId="30" fillId="0" borderId="0" xfId="41" applyNumberFormat="1" applyFont="1" applyFill="1" applyBorder="1" applyAlignment="1">
      <alignment horizontal="center" vertical="center"/>
    </xf>
    <xf numFmtId="0" fontId="30" fillId="0" borderId="412" xfId="41" applyFont="1" applyFill="1" applyBorder="1" applyAlignment="1">
      <alignment horizontal="center" vertical="center"/>
    </xf>
    <xf numFmtId="0" fontId="30" fillId="0" borderId="419" xfId="41" applyFont="1" applyFill="1" applyBorder="1" applyAlignment="1">
      <alignment horizontal="center" vertical="center"/>
    </xf>
    <xf numFmtId="0" fontId="30" fillId="0" borderId="420" xfId="41" applyFont="1" applyFill="1" applyBorder="1" applyAlignment="1">
      <alignment horizontal="center" vertical="center"/>
    </xf>
    <xf numFmtId="0" fontId="48" fillId="0" borderId="424" xfId="41" applyFont="1" applyFill="1" applyBorder="1" applyAlignment="1">
      <alignment horizontal="right" vertical="center"/>
    </xf>
    <xf numFmtId="0" fontId="48" fillId="32" borderId="424" xfId="41" applyFont="1" applyFill="1" applyBorder="1" applyAlignment="1">
      <alignment horizontal="right" vertical="center"/>
    </xf>
    <xf numFmtId="49" fontId="30" fillId="0" borderId="426" xfId="41" applyNumberFormat="1" applyFont="1" applyFill="1" applyBorder="1" applyAlignment="1">
      <alignment horizontal="center" vertical="center"/>
    </xf>
    <xf numFmtId="0" fontId="30" fillId="0" borderId="427" xfId="41" applyFont="1" applyFill="1" applyBorder="1" applyAlignment="1">
      <alignment horizontal="center" vertical="center"/>
    </xf>
    <xf numFmtId="49" fontId="30" fillId="0" borderId="427" xfId="41" applyNumberFormat="1" applyFont="1" applyFill="1" applyBorder="1" applyAlignment="1">
      <alignment horizontal="center" vertical="center"/>
    </xf>
    <xf numFmtId="0" fontId="30" fillId="0" borderId="424" xfId="41" applyFont="1" applyFill="1" applyBorder="1" applyAlignment="1">
      <alignment horizontal="center" vertical="center"/>
    </xf>
    <xf numFmtId="49" fontId="30" fillId="0" borderId="429" xfId="41" applyNumberFormat="1" applyFont="1" applyFill="1" applyBorder="1" applyAlignment="1">
      <alignment horizontal="center" vertical="center"/>
    </xf>
    <xf numFmtId="0" fontId="30" fillId="0" borderId="430" xfId="41" applyFont="1" applyFill="1" applyBorder="1" applyAlignment="1">
      <alignment horizontal="center" vertical="center"/>
    </xf>
    <xf numFmtId="0" fontId="30" fillId="0" borderId="431" xfId="41" applyFont="1" applyFill="1" applyBorder="1" applyAlignment="1">
      <alignment horizontal="center" vertical="center"/>
    </xf>
    <xf numFmtId="0" fontId="48" fillId="0" borderId="436" xfId="41" applyFont="1" applyFill="1" applyBorder="1" applyAlignment="1">
      <alignment horizontal="right" vertical="center"/>
    </xf>
    <xf numFmtId="49" fontId="30" fillId="0" borderId="438" xfId="41" applyNumberFormat="1" applyFont="1" applyFill="1" applyBorder="1" applyAlignment="1">
      <alignment horizontal="center" vertical="center"/>
    </xf>
    <xf numFmtId="0" fontId="30" fillId="0" borderId="439" xfId="41" applyFont="1" applyFill="1" applyBorder="1" applyAlignment="1">
      <alignment horizontal="center" vertical="center"/>
    </xf>
    <xf numFmtId="49" fontId="30" fillId="0" borderId="439" xfId="41" applyNumberFormat="1" applyFont="1" applyFill="1" applyBorder="1" applyAlignment="1">
      <alignment horizontal="center" vertical="center"/>
    </xf>
    <xf numFmtId="0" fontId="30" fillId="0" borderId="436" xfId="41" applyFont="1" applyFill="1" applyBorder="1" applyAlignment="1">
      <alignment horizontal="center" vertical="center"/>
    </xf>
    <xf numFmtId="0" fontId="48" fillId="32" borderId="436" xfId="41" applyFont="1" applyFill="1" applyBorder="1" applyAlignment="1">
      <alignment horizontal="right" vertical="center"/>
    </xf>
    <xf numFmtId="49" fontId="30" fillId="25" borderId="438" xfId="41" applyNumberFormat="1" applyFont="1" applyFill="1" applyBorder="1" applyAlignment="1">
      <alignment horizontal="center" vertical="center"/>
    </xf>
    <xf numFmtId="0" fontId="30" fillId="25" borderId="439" xfId="41" applyFont="1" applyFill="1" applyBorder="1" applyAlignment="1">
      <alignment horizontal="center" vertical="center"/>
    </xf>
    <xf numFmtId="49" fontId="30" fillId="25" borderId="439" xfId="41" applyNumberFormat="1" applyFont="1" applyFill="1" applyBorder="1" applyAlignment="1">
      <alignment horizontal="center" vertical="center"/>
    </xf>
    <xf numFmtId="0" fontId="30" fillId="25" borderId="436" xfId="41" applyFont="1" applyFill="1" applyBorder="1" applyAlignment="1">
      <alignment horizontal="center" vertical="center"/>
    </xf>
    <xf numFmtId="0" fontId="48" fillId="35" borderId="436" xfId="41" applyFont="1" applyFill="1" applyBorder="1" applyAlignment="1">
      <alignment horizontal="right" vertical="center"/>
    </xf>
    <xf numFmtId="0" fontId="48" fillId="35" borderId="440" xfId="41" applyFont="1" applyFill="1" applyBorder="1" applyAlignment="1">
      <alignment horizontal="left" vertical="center"/>
    </xf>
    <xf numFmtId="0" fontId="48" fillId="36" borderId="436" xfId="41" applyFont="1" applyFill="1" applyBorder="1" applyAlignment="1">
      <alignment horizontal="right" vertical="center"/>
    </xf>
    <xf numFmtId="0" fontId="48" fillId="36" borderId="441" xfId="41" applyFont="1" applyFill="1" applyBorder="1" applyAlignment="1">
      <alignment horizontal="center" vertical="center"/>
    </xf>
    <xf numFmtId="0" fontId="48" fillId="36" borderId="440" xfId="41" applyFont="1" applyFill="1" applyBorder="1" applyAlignment="1">
      <alignment horizontal="left" vertical="center"/>
    </xf>
    <xf numFmtId="49" fontId="30" fillId="0" borderId="442" xfId="41" applyNumberFormat="1" applyFont="1" applyFill="1" applyBorder="1" applyAlignment="1">
      <alignment horizontal="center" vertical="center"/>
    </xf>
    <xf numFmtId="0" fontId="30" fillId="0" borderId="443" xfId="41" applyFont="1" applyFill="1" applyBorder="1" applyAlignment="1">
      <alignment horizontal="center" vertical="center"/>
    </xf>
    <xf numFmtId="0" fontId="30" fillId="0" borderId="444" xfId="41" applyFont="1" applyFill="1" applyBorder="1" applyAlignment="1">
      <alignment horizontal="center" vertical="center"/>
    </xf>
    <xf numFmtId="0" fontId="48" fillId="32" borderId="449" xfId="41" applyFont="1" applyFill="1" applyBorder="1" applyAlignment="1">
      <alignment horizontal="right" vertical="center"/>
    </xf>
    <xf numFmtId="0" fontId="48" fillId="0" borderId="449" xfId="41" applyFont="1" applyFill="1" applyBorder="1" applyAlignment="1">
      <alignment horizontal="right" vertical="center"/>
    </xf>
    <xf numFmtId="49" fontId="30" fillId="0" borderId="451" xfId="41" applyNumberFormat="1" applyFont="1" applyFill="1" applyBorder="1" applyAlignment="1">
      <alignment horizontal="center" vertical="center"/>
    </xf>
    <xf numFmtId="0" fontId="30" fillId="0" borderId="452" xfId="41" applyFont="1" applyFill="1" applyBorder="1" applyAlignment="1">
      <alignment horizontal="center" vertical="center"/>
    </xf>
    <xf numFmtId="49" fontId="30" fillId="0" borderId="452" xfId="41" applyNumberFormat="1" applyFont="1" applyFill="1" applyBorder="1" applyAlignment="1">
      <alignment horizontal="center" vertical="center"/>
    </xf>
    <xf numFmtId="0" fontId="30" fillId="0" borderId="449" xfId="41" applyFont="1" applyFill="1" applyBorder="1" applyAlignment="1">
      <alignment horizontal="center" vertical="center"/>
    </xf>
    <xf numFmtId="49" fontId="30" fillId="0" borderId="449" xfId="41" applyNumberFormat="1" applyFont="1" applyFill="1" applyBorder="1" applyAlignment="1">
      <alignment horizontal="center" vertical="center"/>
    </xf>
    <xf numFmtId="0" fontId="30" fillId="0" borderId="453" xfId="41" applyFont="1" applyFill="1" applyBorder="1" applyAlignment="1">
      <alignment horizontal="center" vertical="center"/>
    </xf>
    <xf numFmtId="49" fontId="30" fillId="0" borderId="455" xfId="41" applyNumberFormat="1" applyFont="1" applyFill="1" applyBorder="1" applyAlignment="1">
      <alignment horizontal="center" vertical="center"/>
    </xf>
    <xf numFmtId="0" fontId="30" fillId="0" borderId="456" xfId="41" applyFont="1" applyFill="1" applyBorder="1" applyAlignment="1">
      <alignment horizontal="center" vertical="center"/>
    </xf>
    <xf numFmtId="0" fontId="30" fillId="0" borderId="457" xfId="41" applyFont="1" applyFill="1" applyBorder="1" applyAlignment="1">
      <alignment horizontal="center" vertical="center"/>
    </xf>
    <xf numFmtId="0" fontId="48" fillId="0" borderId="462" xfId="41" applyFont="1" applyFill="1" applyBorder="1" applyAlignment="1">
      <alignment horizontal="right" vertical="center"/>
    </xf>
    <xf numFmtId="49" fontId="30" fillId="0" borderId="464" xfId="41" applyNumberFormat="1" applyFont="1" applyFill="1" applyBorder="1" applyAlignment="1">
      <alignment horizontal="center" vertical="center"/>
    </xf>
    <xf numFmtId="0" fontId="30" fillId="0" borderId="465" xfId="41" applyFont="1" applyFill="1" applyBorder="1" applyAlignment="1">
      <alignment horizontal="center" vertical="center"/>
    </xf>
    <xf numFmtId="49" fontId="30" fillId="0" borderId="465" xfId="41" applyNumberFormat="1" applyFont="1" applyFill="1" applyBorder="1" applyAlignment="1">
      <alignment horizontal="center" vertical="center"/>
    </xf>
    <xf numFmtId="0" fontId="30" fillId="0" borderId="462" xfId="41" applyFont="1" applyFill="1" applyBorder="1" applyAlignment="1">
      <alignment horizontal="center" vertical="center"/>
    </xf>
    <xf numFmtId="0" fontId="48" fillId="32" borderId="462" xfId="41" applyFont="1" applyFill="1" applyBorder="1" applyAlignment="1">
      <alignment horizontal="right" vertical="center"/>
    </xf>
    <xf numFmtId="0" fontId="48" fillId="35" borderId="462" xfId="41" applyFont="1" applyFill="1" applyBorder="1" applyAlignment="1">
      <alignment horizontal="right" vertical="center"/>
    </xf>
    <xf numFmtId="0" fontId="48" fillId="35" borderId="466" xfId="41" applyFont="1" applyFill="1" applyBorder="1" applyAlignment="1">
      <alignment horizontal="left" vertical="center"/>
    </xf>
    <xf numFmtId="0" fontId="63" fillId="0" borderId="462" xfId="41" applyFont="1" applyFill="1" applyBorder="1" applyAlignment="1">
      <alignment horizontal="right" vertical="center"/>
    </xf>
    <xf numFmtId="0" fontId="63" fillId="0" borderId="441" xfId="41" applyFont="1" applyFill="1" applyBorder="1" applyAlignment="1">
      <alignment horizontal="center" vertical="center"/>
    </xf>
    <xf numFmtId="0" fontId="63" fillId="0" borderId="466" xfId="41" applyFont="1" applyFill="1" applyBorder="1" applyAlignment="1">
      <alignment horizontal="left" vertical="center"/>
    </xf>
    <xf numFmtId="0" fontId="61" fillId="0" borderId="0" xfId="0" applyFont="1" applyFill="1" applyAlignment="1"/>
    <xf numFmtId="0" fontId="62" fillId="0" borderId="0" xfId="0" applyFont="1" applyFill="1" applyAlignment="1"/>
    <xf numFmtId="0" fontId="48" fillId="0" borderId="470" xfId="41" applyFont="1" applyFill="1" applyBorder="1" applyAlignment="1">
      <alignment horizontal="right" vertical="center"/>
    </xf>
    <xf numFmtId="49" fontId="30" fillId="0" borderId="472" xfId="41" applyNumberFormat="1" applyFont="1" applyFill="1" applyBorder="1" applyAlignment="1">
      <alignment horizontal="center" vertical="center"/>
    </xf>
    <xf numFmtId="0" fontId="30" fillId="0" borderId="473" xfId="41" applyFont="1" applyFill="1" applyBorder="1" applyAlignment="1">
      <alignment horizontal="center" vertical="center"/>
    </xf>
    <xf numFmtId="49" fontId="30" fillId="0" borderId="473" xfId="41" applyNumberFormat="1" applyFont="1" applyFill="1" applyBorder="1" applyAlignment="1">
      <alignment horizontal="center" vertical="center"/>
    </xf>
    <xf numFmtId="0" fontId="30" fillId="0" borderId="470" xfId="41" applyFont="1" applyFill="1" applyBorder="1" applyAlignment="1">
      <alignment horizontal="center" vertical="center"/>
    </xf>
    <xf numFmtId="0" fontId="48" fillId="32" borderId="470" xfId="41" applyFont="1" applyFill="1" applyBorder="1" applyAlignment="1">
      <alignment horizontal="right" vertical="center"/>
    </xf>
    <xf numFmtId="49" fontId="30" fillId="0" borderId="475" xfId="41" applyNumberFormat="1" applyFont="1" applyFill="1" applyBorder="1" applyAlignment="1">
      <alignment horizontal="center" vertical="center"/>
    </xf>
    <xf numFmtId="0" fontId="30" fillId="0" borderId="476" xfId="41" applyFont="1" applyFill="1" applyBorder="1" applyAlignment="1">
      <alignment horizontal="center" vertical="center"/>
    </xf>
    <xf numFmtId="0" fontId="30" fillId="0" borderId="477" xfId="41" applyFont="1" applyFill="1" applyBorder="1" applyAlignment="1">
      <alignment horizontal="center" vertical="center"/>
    </xf>
    <xf numFmtId="0" fontId="48" fillId="0" borderId="482" xfId="41" applyFont="1" applyFill="1" applyBorder="1" applyAlignment="1">
      <alignment horizontal="right" vertical="center"/>
    </xf>
    <xf numFmtId="49" fontId="30" fillId="0" borderId="484" xfId="41" applyNumberFormat="1" applyFont="1" applyFill="1" applyBorder="1" applyAlignment="1">
      <alignment horizontal="center" vertical="center"/>
    </xf>
    <xf numFmtId="0" fontId="30" fillId="0" borderId="485" xfId="41" applyFont="1" applyFill="1" applyBorder="1" applyAlignment="1">
      <alignment horizontal="center" vertical="center"/>
    </xf>
    <xf numFmtId="49" fontId="30" fillId="0" borderId="485" xfId="41" applyNumberFormat="1" applyFont="1" applyFill="1" applyBorder="1" applyAlignment="1">
      <alignment horizontal="center" vertical="center"/>
    </xf>
    <xf numFmtId="0" fontId="30" fillId="0" borderId="482" xfId="41" applyFont="1" applyFill="1" applyBorder="1" applyAlignment="1">
      <alignment horizontal="center" vertical="center"/>
    </xf>
    <xf numFmtId="49" fontId="30" fillId="0" borderId="487" xfId="41" applyNumberFormat="1" applyFont="1" applyFill="1" applyBorder="1" applyAlignment="1">
      <alignment horizontal="center" vertical="center"/>
    </xf>
    <xf numFmtId="0" fontId="30" fillId="0" borderId="488" xfId="41" applyFont="1" applyFill="1" applyBorder="1" applyAlignment="1">
      <alignment horizontal="center" vertical="center"/>
    </xf>
    <xf numFmtId="0" fontId="30" fillId="0" borderId="489" xfId="41" applyFont="1" applyFill="1" applyBorder="1" applyAlignment="1">
      <alignment horizontal="center" vertical="center"/>
    </xf>
    <xf numFmtId="0" fontId="48" fillId="0" borderId="494" xfId="41" applyFont="1" applyFill="1" applyBorder="1" applyAlignment="1">
      <alignment horizontal="right" vertical="center"/>
    </xf>
    <xf numFmtId="49" fontId="30" fillId="0" borderId="496" xfId="41" applyNumberFormat="1" applyFont="1" applyFill="1" applyBorder="1" applyAlignment="1">
      <alignment horizontal="center" vertical="center"/>
    </xf>
    <xf numFmtId="49" fontId="30" fillId="0" borderId="497" xfId="41" applyNumberFormat="1" applyFont="1" applyFill="1" applyBorder="1" applyAlignment="1">
      <alignment horizontal="center" vertical="center"/>
    </xf>
    <xf numFmtId="0" fontId="48" fillId="36" borderId="498" xfId="41" applyFont="1" applyFill="1" applyBorder="1" applyAlignment="1">
      <alignment horizontal="left" vertical="center"/>
    </xf>
    <xf numFmtId="0" fontId="48" fillId="35" borderId="498" xfId="41" applyFont="1" applyFill="1" applyBorder="1" applyAlignment="1">
      <alignment horizontal="left" vertical="center"/>
    </xf>
    <xf numFmtId="0" fontId="48" fillId="32" borderId="494" xfId="41" applyFont="1" applyFill="1" applyBorder="1" applyAlignment="1">
      <alignment horizontal="right" vertical="center"/>
    </xf>
    <xf numFmtId="49" fontId="30" fillId="25" borderId="497" xfId="41" applyNumberFormat="1" applyFont="1" applyFill="1" applyBorder="1" applyAlignment="1">
      <alignment horizontal="center" vertical="center"/>
    </xf>
    <xf numFmtId="0" fontId="43" fillId="25" borderId="0" xfId="0" applyFont="1" applyFill="1" applyAlignment="1"/>
    <xf numFmtId="0" fontId="37" fillId="25" borderId="0" xfId="0" applyFont="1" applyFill="1" applyAlignment="1"/>
    <xf numFmtId="0" fontId="48" fillId="0" borderId="500" xfId="41" applyFont="1" applyFill="1" applyBorder="1" applyAlignment="1">
      <alignment horizontal="center" vertical="center"/>
    </xf>
    <xf numFmtId="0" fontId="48" fillId="0" borderId="501" xfId="41" applyFont="1" applyFill="1" applyBorder="1" applyAlignment="1">
      <alignment horizontal="left" vertical="center"/>
    </xf>
    <xf numFmtId="0" fontId="48" fillId="0" borderId="441" xfId="41" applyFont="1" applyFill="1" applyBorder="1" applyAlignment="1">
      <alignment horizontal="left" vertical="center"/>
    </xf>
    <xf numFmtId="0" fontId="48" fillId="0" borderId="25" xfId="41" applyFont="1" applyFill="1" applyBorder="1" applyAlignment="1">
      <alignment horizontal="center" vertical="center"/>
    </xf>
    <xf numFmtId="49" fontId="30" fillId="0" borderId="504" xfId="41" applyNumberFormat="1" applyFont="1" applyFill="1" applyBorder="1" applyAlignment="1">
      <alignment horizontal="center" vertical="center"/>
    </xf>
    <xf numFmtId="49" fontId="30" fillId="25" borderId="511" xfId="41" applyNumberFormat="1" applyFont="1" applyFill="1" applyBorder="1" applyAlignment="1">
      <alignment horizontal="center" vertical="center"/>
    </xf>
    <xf numFmtId="49" fontId="30" fillId="25" borderId="512" xfId="41" applyNumberFormat="1" applyFont="1" applyFill="1" applyBorder="1" applyAlignment="1">
      <alignment horizontal="center" vertical="center"/>
    </xf>
    <xf numFmtId="49" fontId="30" fillId="0" borderId="511" xfId="41" applyNumberFormat="1" applyFont="1" applyFill="1" applyBorder="1" applyAlignment="1">
      <alignment horizontal="center" vertical="center"/>
    </xf>
    <xf numFmtId="49" fontId="30" fillId="0" borderId="512" xfId="41" applyNumberFormat="1" applyFont="1" applyFill="1" applyBorder="1" applyAlignment="1">
      <alignment horizontal="center" vertical="center"/>
    </xf>
    <xf numFmtId="0" fontId="30" fillId="0" borderId="441" xfId="41" applyFont="1" applyFill="1" applyBorder="1" applyAlignment="1">
      <alignment horizontal="center" vertical="center"/>
    </xf>
    <xf numFmtId="0" fontId="30" fillId="0" borderId="513" xfId="41" applyFont="1" applyFill="1" applyBorder="1" applyAlignment="1">
      <alignment horizontal="left" vertical="center"/>
    </xf>
    <xf numFmtId="49" fontId="30" fillId="0" borderId="515" xfId="41" applyNumberFormat="1" applyFont="1" applyFill="1" applyBorder="1" applyAlignment="1">
      <alignment horizontal="center" vertical="center"/>
    </xf>
    <xf numFmtId="0" fontId="30" fillId="0" borderId="523" xfId="41" applyFont="1" applyFill="1" applyBorder="1" applyAlignment="1">
      <alignment horizontal="left" vertical="center"/>
    </xf>
    <xf numFmtId="49" fontId="30" fillId="0" borderId="525" xfId="41" applyNumberFormat="1" applyFont="1" applyFill="1" applyBorder="1" applyAlignment="1">
      <alignment horizontal="center" vertical="center"/>
    </xf>
    <xf numFmtId="49" fontId="30" fillId="0" borderId="526" xfId="41" applyNumberFormat="1" applyFont="1" applyFill="1" applyBorder="1" applyAlignment="1">
      <alignment horizontal="center" vertical="center"/>
    </xf>
    <xf numFmtId="0" fontId="30" fillId="32" borderId="441" xfId="41" applyFont="1" applyFill="1" applyBorder="1" applyAlignment="1">
      <alignment horizontal="center" vertical="center"/>
    </xf>
    <xf numFmtId="0" fontId="30" fillId="32" borderId="523" xfId="41" applyFont="1" applyFill="1" applyBorder="1" applyAlignment="1">
      <alignment horizontal="left" vertical="center"/>
    </xf>
    <xf numFmtId="0" fontId="48" fillId="0" borderId="539" xfId="41" applyFont="1" applyFill="1" applyBorder="1" applyAlignment="1">
      <alignment horizontal="center" vertical="center"/>
    </xf>
    <xf numFmtId="0" fontId="48" fillId="0" borderId="540" xfId="41" applyFont="1" applyFill="1" applyBorder="1" applyAlignment="1">
      <alignment horizontal="left" vertical="center"/>
    </xf>
    <xf numFmtId="49" fontId="30" fillId="0" borderId="562" xfId="41" applyNumberFormat="1" applyFont="1" applyFill="1" applyBorder="1" applyAlignment="1">
      <alignment horizontal="center" vertical="center"/>
    </xf>
    <xf numFmtId="0" fontId="48" fillId="0" borderId="543" xfId="41" applyFont="1" applyFill="1" applyBorder="1" applyAlignment="1">
      <alignment horizontal="center" vertical="center"/>
    </xf>
    <xf numFmtId="0" fontId="48" fillId="0" borderId="543" xfId="41" applyFont="1" applyFill="1" applyBorder="1" applyAlignment="1">
      <alignment horizontal="left" vertical="center"/>
    </xf>
    <xf numFmtId="49" fontId="30" fillId="0" borderId="546" xfId="41" applyNumberFormat="1" applyFont="1" applyFill="1" applyBorder="1" applyAlignment="1">
      <alignment horizontal="center" vertical="center"/>
    </xf>
    <xf numFmtId="49" fontId="30" fillId="0" borderId="547" xfId="41" applyNumberFormat="1" applyFont="1" applyFill="1" applyBorder="1" applyAlignment="1">
      <alignment horizontal="center" vertical="center"/>
    </xf>
    <xf numFmtId="0" fontId="51" fillId="0" borderId="0" xfId="0" applyFont="1" applyFill="1" applyAlignment="1"/>
    <xf numFmtId="0" fontId="47" fillId="0" borderId="0" xfId="0" applyFont="1" applyBorder="1" applyAlignment="1"/>
    <xf numFmtId="0" fontId="0" fillId="0" borderId="0" xfId="0" applyBorder="1" applyAlignment="1"/>
    <xf numFmtId="0" fontId="30" fillId="0" borderId="325" xfId="41" applyFont="1" applyFill="1" applyBorder="1" applyAlignment="1">
      <alignment horizontal="left" vertical="center"/>
    </xf>
    <xf numFmtId="0" fontId="30" fillId="0" borderId="494" xfId="41" applyFont="1" applyFill="1" applyBorder="1" applyAlignment="1">
      <alignment horizontal="left" vertical="center"/>
    </xf>
    <xf numFmtId="0" fontId="30" fillId="0" borderId="509" xfId="41" applyFont="1" applyFill="1" applyBorder="1" applyAlignment="1">
      <alignment horizontal="left" vertical="center"/>
    </xf>
    <xf numFmtId="0" fontId="48" fillId="32" borderId="564" xfId="41" applyFont="1" applyFill="1" applyBorder="1" applyAlignment="1">
      <alignment horizontal="center" vertical="center" wrapText="1"/>
    </xf>
    <xf numFmtId="0" fontId="48" fillId="32" borderId="116" xfId="41" applyFont="1" applyFill="1" applyBorder="1" applyAlignment="1">
      <alignment horizontal="right" vertical="center" wrapText="1"/>
    </xf>
    <xf numFmtId="0" fontId="48" fillId="32" borderId="565" xfId="41" applyFont="1" applyFill="1" applyBorder="1" applyAlignment="1">
      <alignment horizontal="left" vertical="center" wrapText="1"/>
    </xf>
    <xf numFmtId="0" fontId="31" fillId="0" borderId="118" xfId="41" applyFont="1" applyFill="1" applyBorder="1" applyAlignment="1">
      <alignment horizontal="left" vertical="center" wrapText="1"/>
    </xf>
    <xf numFmtId="49" fontId="30" fillId="0" borderId="118" xfId="41" applyNumberFormat="1" applyFont="1" applyFill="1" applyBorder="1" applyAlignment="1">
      <alignment horizontal="center" vertical="center" wrapText="1"/>
    </xf>
    <xf numFmtId="0" fontId="30" fillId="0" borderId="116" xfId="41" applyFont="1" applyFill="1" applyBorder="1" applyAlignment="1">
      <alignment horizontal="center" vertical="center" wrapText="1"/>
    </xf>
    <xf numFmtId="0" fontId="30" fillId="0" borderId="117" xfId="41" applyFont="1" applyFill="1" applyBorder="1" applyAlignment="1">
      <alignment horizontal="center" vertical="center" wrapText="1"/>
    </xf>
    <xf numFmtId="0" fontId="31" fillId="38" borderId="566" xfId="41" applyFont="1" applyFill="1" applyBorder="1" applyAlignment="1">
      <alignment horizontal="center" vertical="center"/>
    </xf>
    <xf numFmtId="49" fontId="48" fillId="32" borderId="283" xfId="41" applyNumberFormat="1" applyFont="1" applyFill="1" applyBorder="1" applyAlignment="1">
      <alignment horizontal="right"/>
    </xf>
    <xf numFmtId="0" fontId="30" fillId="0" borderId="50" xfId="41" applyFont="1" applyFill="1" applyBorder="1" applyAlignment="1">
      <alignment horizontal="center"/>
    </xf>
    <xf numFmtId="0" fontId="31" fillId="0" borderId="490" xfId="41" applyFont="1" applyFill="1" applyBorder="1" applyAlignment="1">
      <alignment horizontal="center" vertical="center"/>
    </xf>
    <xf numFmtId="0" fontId="48" fillId="32" borderId="466" xfId="41" applyFont="1" applyFill="1" applyBorder="1" applyAlignment="1">
      <alignment horizontal="left" vertical="center"/>
    </xf>
    <xf numFmtId="49" fontId="48" fillId="39" borderId="269" xfId="41" applyNumberFormat="1" applyFont="1" applyFill="1" applyBorder="1" applyAlignment="1">
      <alignment horizontal="right" vertical="center"/>
    </xf>
    <xf numFmtId="0" fontId="48" fillId="39" borderId="24" xfId="41" applyFont="1" applyFill="1" applyBorder="1" applyAlignment="1">
      <alignment horizontal="center" vertical="center"/>
    </xf>
    <xf numFmtId="0" fontId="48" fillId="39" borderId="270" xfId="41" applyFont="1" applyFill="1" applyBorder="1" applyAlignment="1">
      <alignment horizontal="left" vertical="center"/>
    </xf>
    <xf numFmtId="49" fontId="48" fillId="39" borderId="494" xfId="41" applyNumberFormat="1" applyFont="1" applyFill="1" applyBorder="1" applyAlignment="1">
      <alignment horizontal="right" vertical="center"/>
    </xf>
    <xf numFmtId="0" fontId="48" fillId="39" borderId="19" xfId="41" applyFont="1" applyFill="1" applyBorder="1" applyAlignment="1">
      <alignment horizontal="left" vertical="center"/>
    </xf>
    <xf numFmtId="0" fontId="48" fillId="32" borderId="440" xfId="41" applyFont="1" applyFill="1" applyBorder="1" applyAlignment="1">
      <alignment horizontal="left" vertical="center"/>
    </xf>
    <xf numFmtId="0" fontId="48" fillId="32" borderId="578" xfId="41" applyFont="1" applyFill="1" applyBorder="1" applyAlignment="1">
      <alignment horizontal="center" vertical="center" wrapText="1"/>
    </xf>
    <xf numFmtId="0" fontId="48" fillId="32" borderId="579" xfId="41" applyFont="1" applyFill="1" applyBorder="1" applyAlignment="1">
      <alignment horizontal="left" vertical="center" wrapText="1"/>
    </xf>
    <xf numFmtId="0" fontId="72" fillId="0" borderId="0" xfId="0" applyFont="1"/>
    <xf numFmtId="0" fontId="48" fillId="32" borderId="578" xfId="41" applyFont="1" applyFill="1" applyBorder="1" applyAlignment="1">
      <alignment horizontal="center" vertical="center"/>
    </xf>
    <xf numFmtId="0" fontId="48" fillId="32" borderId="579" xfId="41" applyFont="1" applyFill="1" applyBorder="1" applyAlignment="1">
      <alignment horizontal="left" vertical="center"/>
    </xf>
    <xf numFmtId="0" fontId="30" fillId="0" borderId="577" xfId="41" applyFont="1" applyFill="1" applyBorder="1" applyAlignment="1">
      <alignment horizontal="left" vertical="center"/>
    </xf>
    <xf numFmtId="49" fontId="48" fillId="0" borderId="577" xfId="41" applyNumberFormat="1" applyFont="1" applyFill="1" applyBorder="1" applyAlignment="1">
      <alignment horizontal="right"/>
    </xf>
    <xf numFmtId="0" fontId="48" fillId="0" borderId="578" xfId="41" applyFont="1" applyFill="1" applyBorder="1" applyAlignment="1">
      <alignment horizontal="center" vertical="center"/>
    </xf>
    <xf numFmtId="0" fontId="48" fillId="0" borderId="579" xfId="41" applyFont="1" applyFill="1" applyBorder="1" applyAlignment="1">
      <alignment horizontal="left" vertical="center"/>
    </xf>
    <xf numFmtId="49" fontId="30" fillId="0" borderId="582" xfId="41" applyNumberFormat="1" applyFont="1" applyFill="1" applyBorder="1" applyAlignment="1">
      <alignment horizontal="center" vertical="center" wrapText="1"/>
    </xf>
    <xf numFmtId="0" fontId="30" fillId="0" borderId="583" xfId="41" applyFont="1" applyFill="1" applyBorder="1" applyAlignment="1">
      <alignment horizontal="center"/>
    </xf>
    <xf numFmtId="49" fontId="30" fillId="0" borderId="583" xfId="41" applyNumberFormat="1" applyFont="1" applyFill="1" applyBorder="1" applyAlignment="1">
      <alignment horizontal="center" vertical="center" wrapText="1"/>
    </xf>
    <xf numFmtId="0" fontId="30" fillId="0" borderId="577" xfId="41" applyFont="1" applyFill="1" applyBorder="1" applyAlignment="1">
      <alignment horizontal="center"/>
    </xf>
    <xf numFmtId="0" fontId="30" fillId="0" borderId="583" xfId="41" applyFont="1" applyFill="1" applyBorder="1" applyAlignment="1">
      <alignment horizontal="center" vertical="center"/>
    </xf>
    <xf numFmtId="0" fontId="30" fillId="0" borderId="594" xfId="41" applyFont="1" applyFill="1" applyBorder="1" applyAlignment="1">
      <alignment horizontal="center" vertical="center"/>
    </xf>
    <xf numFmtId="49" fontId="48" fillId="32" borderId="577" xfId="41" applyNumberFormat="1" applyFont="1" applyFill="1" applyBorder="1" applyAlignment="1">
      <alignment horizontal="right" vertical="center"/>
    </xf>
    <xf numFmtId="0" fontId="31" fillId="0" borderId="254" xfId="41" applyFont="1" applyFill="1" applyBorder="1" applyAlignment="1">
      <alignment horizontal="center" vertical="center"/>
    </xf>
    <xf numFmtId="49" fontId="48" fillId="0" borderId="577" xfId="41" applyNumberFormat="1" applyFont="1" applyFill="1" applyBorder="1" applyAlignment="1">
      <alignment horizontal="right" vertical="center"/>
    </xf>
    <xf numFmtId="0" fontId="48" fillId="0" borderId="578" xfId="41" applyFont="1" applyFill="1" applyBorder="1" applyAlignment="1">
      <alignment horizontal="center" vertical="center" wrapText="1"/>
    </xf>
    <xf numFmtId="0" fontId="48" fillId="0" borderId="579" xfId="41" applyFont="1" applyFill="1" applyBorder="1" applyAlignment="1">
      <alignment horizontal="left" vertical="center" wrapText="1"/>
    </xf>
    <xf numFmtId="0" fontId="30" fillId="0" borderId="603" xfId="41" applyFont="1" applyFill="1" applyBorder="1" applyAlignment="1">
      <alignment horizontal="center" vertical="center"/>
    </xf>
    <xf numFmtId="49" fontId="30" fillId="0" borderId="603" xfId="41" applyNumberFormat="1" applyFont="1" applyFill="1" applyBorder="1" applyAlignment="1">
      <alignment horizontal="center" vertical="center" wrapText="1"/>
    </xf>
    <xf numFmtId="0" fontId="30" fillId="0" borderId="603" xfId="41" applyFont="1" applyFill="1" applyBorder="1" applyAlignment="1">
      <alignment horizontal="center" vertical="center" wrapText="1"/>
    </xf>
    <xf numFmtId="0" fontId="30" fillId="0" borderId="596" xfId="41" applyFont="1" applyFill="1" applyBorder="1" applyAlignment="1">
      <alignment horizontal="left" vertical="center"/>
    </xf>
    <xf numFmtId="49" fontId="30" fillId="0" borderId="600" xfId="41" applyNumberFormat="1" applyFont="1" applyFill="1" applyBorder="1" applyAlignment="1">
      <alignment horizontal="center" vertical="center" wrapText="1"/>
    </xf>
    <xf numFmtId="0" fontId="30" fillId="0" borderId="601" xfId="41" applyFont="1" applyFill="1" applyBorder="1" applyAlignment="1">
      <alignment horizontal="center" vertical="center"/>
    </xf>
    <xf numFmtId="49" fontId="30" fillId="0" borderId="601" xfId="41" applyNumberFormat="1" applyFont="1" applyFill="1" applyBorder="1" applyAlignment="1">
      <alignment horizontal="center" vertical="center" wrapText="1"/>
    </xf>
    <xf numFmtId="0" fontId="30" fillId="0" borderId="601" xfId="41" applyFont="1" applyFill="1" applyBorder="1" applyAlignment="1">
      <alignment horizontal="center" vertical="center" wrapText="1"/>
    </xf>
    <xf numFmtId="0" fontId="30" fillId="0" borderId="570" xfId="41" applyFont="1" applyFill="1" applyBorder="1" applyAlignment="1">
      <alignment horizontal="center" vertical="center"/>
    </xf>
    <xf numFmtId="0" fontId="30" fillId="0" borderId="570" xfId="41" applyFont="1" applyFill="1" applyBorder="1" applyAlignment="1">
      <alignment horizontal="center" vertical="center" wrapText="1"/>
    </xf>
    <xf numFmtId="0" fontId="31" fillId="0" borderId="570" xfId="41" applyFont="1" applyFill="1" applyBorder="1" applyAlignment="1">
      <alignment horizontal="left" vertical="center" wrapText="1"/>
    </xf>
    <xf numFmtId="49" fontId="30" fillId="0" borderId="570" xfId="41" applyNumberFormat="1" applyFont="1" applyFill="1" applyBorder="1" applyAlignment="1">
      <alignment horizontal="center" vertical="center" wrapText="1"/>
    </xf>
    <xf numFmtId="0" fontId="31" fillId="0" borderId="603" xfId="41" applyFont="1" applyFill="1" applyBorder="1" applyAlignment="1">
      <alignment horizontal="left" vertical="center" wrapText="1"/>
    </xf>
    <xf numFmtId="0" fontId="48" fillId="32" borderId="577" xfId="41" applyFont="1" applyFill="1" applyBorder="1" applyAlignment="1">
      <alignment horizontal="right" vertical="center" wrapText="1"/>
    </xf>
    <xf numFmtId="49" fontId="48" fillId="0" borderId="577" xfId="41" applyNumberFormat="1" applyFont="1" applyFill="1" applyBorder="1" applyAlignment="1">
      <alignment horizontal="right" wrapText="1"/>
    </xf>
    <xf numFmtId="0" fontId="46" fillId="0" borderId="0" xfId="0" applyFont="1" applyFill="1"/>
    <xf numFmtId="0" fontId="30" fillId="0" borderId="577" xfId="41" applyFont="1" applyFill="1" applyBorder="1" applyAlignment="1">
      <alignment horizontal="center" vertical="center" wrapText="1"/>
    </xf>
    <xf numFmtId="0" fontId="30" fillId="0" borderId="577" xfId="41" applyFont="1" applyFill="1" applyBorder="1" applyAlignment="1">
      <alignment horizontal="center" vertical="center"/>
    </xf>
    <xf numFmtId="49" fontId="30" fillId="0" borderId="603" xfId="41" applyNumberFormat="1" applyFont="1" applyFill="1" applyBorder="1" applyAlignment="1">
      <alignment vertical="center" wrapText="1"/>
    </xf>
    <xf numFmtId="0" fontId="30" fillId="0" borderId="582" xfId="41" applyFont="1" applyFill="1" applyBorder="1" applyAlignment="1">
      <alignment horizontal="center" vertical="center" wrapText="1"/>
    </xf>
    <xf numFmtId="49" fontId="48" fillId="32" borderId="610" xfId="41" applyNumberFormat="1" applyFont="1" applyFill="1" applyBorder="1" applyAlignment="1">
      <alignment horizontal="right" vertical="center"/>
    </xf>
    <xf numFmtId="0" fontId="48" fillId="32" borderId="611" xfId="41" applyFont="1" applyFill="1" applyBorder="1" applyAlignment="1">
      <alignment horizontal="center" vertical="center"/>
    </xf>
    <xf numFmtId="0" fontId="48" fillId="32" borderId="612" xfId="41" applyFont="1" applyFill="1" applyBorder="1" applyAlignment="1">
      <alignment horizontal="left" vertical="center"/>
    </xf>
    <xf numFmtId="0" fontId="30" fillId="0" borderId="609" xfId="41" applyFont="1" applyFill="1" applyBorder="1" applyAlignment="1">
      <alignment horizontal="center" vertical="center"/>
    </xf>
    <xf numFmtId="0" fontId="30" fillId="0" borderId="610" xfId="41" applyFont="1" applyFill="1" applyBorder="1" applyAlignment="1">
      <alignment horizontal="left" vertical="center"/>
    </xf>
    <xf numFmtId="49" fontId="30" fillId="0" borderId="613" xfId="41" applyNumberFormat="1" applyFont="1" applyFill="1" applyBorder="1" applyAlignment="1">
      <alignment horizontal="center" vertical="center"/>
    </xf>
    <xf numFmtId="0" fontId="30" fillId="0" borderId="614" xfId="41" applyFont="1" applyFill="1" applyBorder="1" applyAlignment="1">
      <alignment horizontal="center" vertical="center"/>
    </xf>
    <xf numFmtId="49" fontId="30" fillId="0" borderId="614" xfId="41" applyNumberFormat="1" applyFont="1" applyFill="1" applyBorder="1" applyAlignment="1">
      <alignment horizontal="center" vertical="center"/>
    </xf>
    <xf numFmtId="0" fontId="30" fillId="0" borderId="610" xfId="41" applyFont="1" applyFill="1" applyBorder="1" applyAlignment="1">
      <alignment horizontal="center" vertical="center"/>
    </xf>
    <xf numFmtId="0" fontId="30" fillId="0" borderId="595" xfId="41" applyFont="1" applyFill="1" applyBorder="1" applyAlignment="1">
      <alignment horizontal="center" vertical="center"/>
    </xf>
    <xf numFmtId="49" fontId="30" fillId="0" borderId="582" xfId="41" applyNumberFormat="1" applyFont="1" applyFill="1" applyBorder="1" applyAlignment="1">
      <alignment horizontal="center" vertical="center"/>
    </xf>
    <xf numFmtId="49" fontId="30" fillId="0" borderId="603" xfId="41" applyNumberFormat="1" applyFont="1" applyFill="1" applyBorder="1" applyAlignment="1">
      <alignment horizontal="center" vertical="center"/>
    </xf>
    <xf numFmtId="0" fontId="30" fillId="32" borderId="15" xfId="41" applyFont="1" applyFill="1" applyBorder="1" applyAlignment="1">
      <alignment horizontal="center" vertical="center" wrapText="1"/>
    </xf>
    <xf numFmtId="49" fontId="48" fillId="0" borderId="610" xfId="41" applyNumberFormat="1" applyFont="1" applyFill="1" applyBorder="1" applyAlignment="1">
      <alignment horizontal="right" vertical="center"/>
    </xf>
    <xf numFmtId="0" fontId="48" fillId="0" borderId="611" xfId="41" applyFont="1" applyFill="1" applyBorder="1" applyAlignment="1">
      <alignment horizontal="center" vertical="center" wrapText="1"/>
    </xf>
    <xf numFmtId="0" fontId="48" fillId="0" borderId="612" xfId="41" applyFont="1" applyFill="1" applyBorder="1" applyAlignment="1">
      <alignment horizontal="left" vertical="center" wrapText="1"/>
    </xf>
    <xf numFmtId="0" fontId="30" fillId="0" borderId="576" xfId="41" applyFont="1" applyFill="1" applyBorder="1" applyAlignment="1">
      <alignment horizontal="center" vertical="center"/>
    </xf>
    <xf numFmtId="0" fontId="29" fillId="37" borderId="576" xfId="41" applyFont="1" applyFill="1" applyBorder="1" applyAlignment="1">
      <alignment horizontal="left" vertical="center"/>
    </xf>
    <xf numFmtId="0" fontId="29" fillId="37" borderId="0" xfId="41" applyFont="1" applyFill="1" applyBorder="1" applyAlignment="1">
      <alignment horizontal="left" vertical="center"/>
    </xf>
    <xf numFmtId="0" fontId="29" fillId="37" borderId="0" xfId="41" applyFont="1" applyFill="1" applyBorder="1" applyAlignment="1">
      <alignment horizontal="center" vertical="center"/>
    </xf>
    <xf numFmtId="49" fontId="48" fillId="0" borderId="596" xfId="41" applyNumberFormat="1" applyFont="1" applyFill="1" applyBorder="1" applyAlignment="1">
      <alignment horizontal="right" vertical="center"/>
    </xf>
    <xf numFmtId="0" fontId="48" fillId="0" borderId="597" xfId="41" applyFont="1" applyFill="1" applyBorder="1" applyAlignment="1">
      <alignment horizontal="left" vertical="center"/>
    </xf>
    <xf numFmtId="49" fontId="30" fillId="0" borderId="600" xfId="41" applyNumberFormat="1" applyFont="1" applyFill="1" applyBorder="1" applyAlignment="1">
      <alignment horizontal="center" vertical="center"/>
    </xf>
    <xf numFmtId="49" fontId="30" fillId="0" borderId="601" xfId="41" applyNumberFormat="1" applyFont="1" applyFill="1" applyBorder="1" applyAlignment="1">
      <alignment horizontal="center" vertical="center"/>
    </xf>
    <xf numFmtId="0" fontId="30" fillId="0" borderId="596" xfId="41" applyFont="1" applyFill="1" applyBorder="1" applyAlignment="1">
      <alignment horizontal="center" vertical="center"/>
    </xf>
    <xf numFmtId="0" fontId="30" fillId="0" borderId="567" xfId="41" applyFont="1" applyFill="1" applyBorder="1" applyAlignment="1">
      <alignment horizontal="left" vertical="center"/>
    </xf>
    <xf numFmtId="49" fontId="48" fillId="0" borderId="604" xfId="41" applyNumberFormat="1" applyFont="1" applyFill="1" applyBorder="1" applyAlignment="1">
      <alignment horizontal="right" vertical="center"/>
    </xf>
    <xf numFmtId="0" fontId="48" fillId="0" borderId="598" xfId="41" applyFont="1" applyFill="1" applyBorder="1" applyAlignment="1">
      <alignment horizontal="center" vertical="center" wrapText="1"/>
    </xf>
    <xf numFmtId="49" fontId="30" fillId="0" borderId="605" xfId="41" applyNumberFormat="1" applyFont="1" applyFill="1" applyBorder="1" applyAlignment="1">
      <alignment horizontal="center" vertical="center" wrapText="1"/>
    </xf>
    <xf numFmtId="49" fontId="30" fillId="0" borderId="594" xfId="41" applyNumberFormat="1" applyFont="1" applyFill="1" applyBorder="1" applyAlignment="1">
      <alignment horizontal="center" vertical="center"/>
    </xf>
    <xf numFmtId="0" fontId="48" fillId="0" borderId="597" xfId="41" applyFont="1" applyFill="1" applyBorder="1" applyAlignment="1">
      <alignment horizontal="left" vertical="center" wrapText="1"/>
    </xf>
    <xf numFmtId="0" fontId="48" fillId="0" borderId="611" xfId="41" applyFont="1" applyFill="1" applyBorder="1" applyAlignment="1">
      <alignment horizontal="center" vertical="center"/>
    </xf>
    <xf numFmtId="0" fontId="48" fillId="0" borderId="612" xfId="41" applyFont="1" applyFill="1" applyBorder="1" applyAlignment="1">
      <alignment horizontal="left" vertical="center"/>
    </xf>
    <xf numFmtId="0" fontId="30" fillId="0" borderId="338" xfId="41" applyFont="1" applyFill="1" applyBorder="1" applyAlignment="1">
      <alignment horizontal="left" vertical="center"/>
    </xf>
    <xf numFmtId="0" fontId="48" fillId="0" borderId="440" xfId="41" applyFont="1" applyFill="1" applyBorder="1" applyAlignment="1">
      <alignment horizontal="left" vertical="center"/>
    </xf>
    <xf numFmtId="0" fontId="48" fillId="0" borderId="441" xfId="41" applyFont="1" applyFill="1" applyBorder="1" applyAlignment="1">
      <alignment horizontal="center" vertical="center"/>
    </xf>
    <xf numFmtId="0" fontId="30" fillId="0" borderId="627" xfId="41" applyFont="1" applyFill="1" applyBorder="1" applyAlignment="1">
      <alignment horizontal="center" vertical="center"/>
    </xf>
    <xf numFmtId="0" fontId="30" fillId="0" borderId="629" xfId="41" applyFont="1" applyFill="1" applyBorder="1" applyAlignment="1">
      <alignment horizontal="left" vertical="center"/>
    </xf>
    <xf numFmtId="49" fontId="48" fillId="0" borderId="565" xfId="41" applyNumberFormat="1" applyFont="1" applyFill="1" applyBorder="1" applyAlignment="1">
      <alignment horizontal="right" vertical="center"/>
    </xf>
    <xf numFmtId="0" fontId="48" fillId="0" borderId="630" xfId="41" applyFont="1" applyFill="1" applyBorder="1" applyAlignment="1">
      <alignment horizontal="center" vertical="center"/>
    </xf>
    <xf numFmtId="0" fontId="48" fillId="0" borderId="565" xfId="41" applyFont="1" applyFill="1" applyBorder="1" applyAlignment="1">
      <alignment horizontal="left" vertical="center"/>
    </xf>
    <xf numFmtId="49" fontId="30" fillId="0" borderId="629" xfId="41" applyNumberFormat="1" applyFont="1" applyFill="1" applyBorder="1" applyAlignment="1">
      <alignment horizontal="center" vertical="center"/>
    </xf>
    <xf numFmtId="0" fontId="30" fillId="0" borderId="629" xfId="41" applyFont="1" applyFill="1" applyBorder="1" applyAlignment="1">
      <alignment horizontal="center" vertical="center"/>
    </xf>
    <xf numFmtId="0" fontId="31" fillId="38" borderId="629" xfId="41" applyFont="1" applyFill="1" applyBorder="1" applyAlignment="1">
      <alignment horizontal="center" vertical="center"/>
    </xf>
    <xf numFmtId="49" fontId="48" fillId="32" borderId="401" xfId="41" applyNumberFormat="1" applyFont="1" applyFill="1" applyBorder="1" applyAlignment="1">
      <alignment horizontal="right" vertical="center"/>
    </xf>
    <xf numFmtId="0" fontId="48" fillId="32" borderId="401" xfId="41" applyFont="1" applyFill="1" applyBorder="1" applyAlignment="1">
      <alignment horizontal="center" vertical="center"/>
    </xf>
    <xf numFmtId="0" fontId="48" fillId="32" borderId="401" xfId="41" applyFont="1" applyFill="1" applyBorder="1" applyAlignment="1">
      <alignment horizontal="left" vertical="center"/>
    </xf>
    <xf numFmtId="49" fontId="48" fillId="32" borderId="571" xfId="41" applyNumberFormat="1" applyFont="1" applyFill="1" applyBorder="1" applyAlignment="1">
      <alignment horizontal="right" vertical="center"/>
    </xf>
    <xf numFmtId="0" fontId="48" fillId="32" borderId="628" xfId="41" applyFont="1" applyFill="1" applyBorder="1" applyAlignment="1">
      <alignment horizontal="center" vertical="center"/>
    </xf>
    <xf numFmtId="0" fontId="48" fillId="32" borderId="571" xfId="41" applyFont="1" applyFill="1" applyBorder="1" applyAlignment="1">
      <alignment horizontal="left" vertical="center"/>
    </xf>
    <xf numFmtId="0" fontId="31" fillId="0" borderId="614" xfId="41" applyFont="1" applyFill="1" applyBorder="1" applyAlignment="1">
      <alignment horizontal="left"/>
    </xf>
    <xf numFmtId="0" fontId="30" fillId="0" borderId="614" xfId="41" applyFont="1" applyFill="1" applyBorder="1" applyAlignment="1">
      <alignment horizontal="center" vertical="center" wrapText="1"/>
    </xf>
    <xf numFmtId="49" fontId="30" fillId="0" borderId="614" xfId="41" applyNumberFormat="1" applyFont="1" applyFill="1" applyBorder="1" applyAlignment="1">
      <alignment horizontal="center" vertical="center" wrapText="1"/>
    </xf>
    <xf numFmtId="0" fontId="48" fillId="0" borderId="567" xfId="41" applyFont="1" applyFill="1" applyBorder="1" applyAlignment="1">
      <alignment horizontal="right" vertical="center"/>
    </xf>
    <xf numFmtId="0" fontId="48" fillId="0" borderId="572" xfId="41" applyFont="1" applyFill="1" applyBorder="1" applyAlignment="1">
      <alignment horizontal="center" vertical="center"/>
    </xf>
    <xf numFmtId="0" fontId="48" fillId="0" borderId="568" xfId="41" applyFont="1" applyFill="1" applyBorder="1" applyAlignment="1">
      <alignment horizontal="left" vertical="center"/>
    </xf>
    <xf numFmtId="49" fontId="30" fillId="0" borderId="569" xfId="41" applyNumberFormat="1" applyFont="1" applyFill="1" applyBorder="1" applyAlignment="1">
      <alignment horizontal="center" vertical="center"/>
    </xf>
    <xf numFmtId="49" fontId="30" fillId="0" borderId="570" xfId="41" applyNumberFormat="1" applyFont="1" applyFill="1" applyBorder="1" applyAlignment="1">
      <alignment horizontal="center" vertical="center"/>
    </xf>
    <xf numFmtId="0" fontId="30" fillId="0" borderId="567" xfId="41" applyFont="1" applyFill="1" applyBorder="1" applyAlignment="1">
      <alignment horizontal="center" vertical="center"/>
    </xf>
    <xf numFmtId="49" fontId="30" fillId="0" borderId="583" xfId="41" applyNumberFormat="1" applyFont="1" applyFill="1" applyBorder="1" applyAlignment="1">
      <alignment horizontal="center" vertical="center"/>
    </xf>
    <xf numFmtId="0" fontId="29" fillId="37" borderId="625" xfId="41" applyFont="1" applyFill="1" applyBorder="1" applyAlignment="1">
      <alignment horizontal="left" vertical="center"/>
    </xf>
    <xf numFmtId="0" fontId="29" fillId="37" borderId="637" xfId="41" applyFont="1" applyFill="1" applyBorder="1" applyAlignment="1">
      <alignment horizontal="left" vertical="center"/>
    </xf>
    <xf numFmtId="0" fontId="29" fillId="37" borderId="611" xfId="41" applyFont="1" applyFill="1" applyBorder="1" applyAlignment="1">
      <alignment horizontal="left" vertical="center"/>
    </xf>
    <xf numFmtId="0" fontId="30" fillId="0" borderId="595" xfId="41" applyFont="1" applyFill="1" applyBorder="1" applyAlignment="1">
      <alignment horizontal="center" vertical="center" wrapText="1"/>
    </xf>
    <xf numFmtId="49" fontId="48" fillId="0" borderId="577" xfId="41" applyNumberFormat="1" applyFont="1" applyFill="1" applyBorder="1" applyAlignment="1">
      <alignment horizontal="right" vertical="center" wrapText="1"/>
    </xf>
    <xf numFmtId="0" fontId="30" fillId="0" borderId="603" xfId="41" applyFont="1" applyFill="1" applyBorder="1" applyAlignment="1">
      <alignment horizontal="center"/>
    </xf>
    <xf numFmtId="0" fontId="30" fillId="0" borderId="538" xfId="41" applyFont="1" applyFill="1" applyBorder="1" applyAlignment="1">
      <alignment horizontal="left" vertical="center"/>
    </xf>
    <xf numFmtId="49" fontId="48" fillId="0" borderId="567" xfId="41" applyNumberFormat="1" applyFont="1" applyFill="1" applyBorder="1" applyAlignment="1">
      <alignment horizontal="right"/>
    </xf>
    <xf numFmtId="0" fontId="30" fillId="0" borderId="601" xfId="41" applyFont="1" applyFill="1" applyBorder="1" applyAlignment="1">
      <alignment horizontal="center"/>
    </xf>
    <xf numFmtId="0" fontId="30" fillId="0" borderId="596" xfId="41" applyFont="1" applyFill="1" applyBorder="1" applyAlignment="1">
      <alignment horizontal="center"/>
    </xf>
    <xf numFmtId="0" fontId="58" fillId="0" borderId="0" xfId="0" applyFont="1" applyFill="1" applyBorder="1" applyAlignment="1"/>
    <xf numFmtId="0" fontId="30" fillId="0" borderId="579" xfId="41" applyFont="1" applyFill="1" applyBorder="1" applyAlignment="1">
      <alignment horizontal="center" vertical="center"/>
    </xf>
    <xf numFmtId="0" fontId="79" fillId="0" borderId="0" xfId="30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0" fillId="0" borderId="634" xfId="41" applyFont="1" applyFill="1" applyBorder="1" applyAlignment="1">
      <alignment horizontal="left" vertical="center"/>
    </xf>
    <xf numFmtId="49" fontId="30" fillId="0" borderId="401" xfId="41" applyNumberFormat="1" applyFont="1" applyFill="1" applyBorder="1" applyAlignment="1">
      <alignment horizontal="center" vertical="center"/>
    </xf>
    <xf numFmtId="0" fontId="31" fillId="0" borderId="401" xfId="41" applyFont="1" applyFill="1" applyBorder="1" applyAlignment="1">
      <alignment horizontal="center" vertical="center"/>
    </xf>
    <xf numFmtId="49" fontId="30" fillId="0" borderId="634" xfId="41" applyNumberFormat="1" applyFont="1" applyFill="1" applyBorder="1" applyAlignment="1">
      <alignment horizontal="center" vertical="center"/>
    </xf>
    <xf numFmtId="0" fontId="30" fillId="0" borderId="634" xfId="41" applyFont="1" applyFill="1" applyBorder="1" applyAlignment="1">
      <alignment horizontal="center" vertical="center"/>
    </xf>
    <xf numFmtId="0" fontId="31" fillId="0" borderId="634" xfId="41" applyFont="1" applyFill="1" applyBorder="1" applyAlignment="1">
      <alignment horizontal="center" vertical="center"/>
    </xf>
    <xf numFmtId="0" fontId="31" fillId="0" borderId="293" xfId="41" applyFont="1" applyFill="1" applyBorder="1" applyAlignment="1">
      <alignment horizontal="center" vertical="center"/>
    </xf>
    <xf numFmtId="49" fontId="48" fillId="32" borderId="158" xfId="41" applyNumberFormat="1" applyFont="1" applyFill="1" applyBorder="1" applyAlignment="1">
      <alignment horizontal="right"/>
    </xf>
    <xf numFmtId="0" fontId="31" fillId="0" borderId="614" xfId="41" applyFont="1" applyFill="1" applyBorder="1" applyAlignment="1">
      <alignment horizontal="left" vertical="center" wrapText="1"/>
    </xf>
    <xf numFmtId="0" fontId="31" fillId="0" borderId="167" xfId="41" applyFont="1" applyFill="1" applyBorder="1" applyAlignment="1">
      <alignment horizontal="center" vertical="center"/>
    </xf>
    <xf numFmtId="0" fontId="30" fillId="0" borderId="401" xfId="41" applyFont="1" applyFill="1" applyBorder="1" applyAlignment="1">
      <alignment horizontal="center"/>
    </xf>
    <xf numFmtId="0" fontId="31" fillId="0" borderId="144" xfId="41" applyFont="1" applyFill="1" applyBorder="1" applyAlignment="1">
      <alignment horizontal="center" vertical="center"/>
    </xf>
    <xf numFmtId="49" fontId="48" fillId="36" borderId="281" xfId="41" applyNumberFormat="1" applyFont="1" applyFill="1" applyBorder="1" applyAlignment="1">
      <alignment horizontal="right" vertical="center"/>
    </xf>
    <xf numFmtId="0" fontId="48" fillId="36" borderId="24" xfId="41" applyFont="1" applyFill="1" applyBorder="1" applyAlignment="1">
      <alignment horizontal="center" vertical="center"/>
    </xf>
    <xf numFmtId="0" fontId="48" fillId="36" borderId="387" xfId="41" applyFont="1" applyFill="1" applyBorder="1" applyAlignment="1">
      <alignment horizontal="right" vertical="center"/>
    </xf>
    <xf numFmtId="0" fontId="48" fillId="36" borderId="19" xfId="41" applyFont="1" applyFill="1" applyBorder="1" applyAlignment="1">
      <alignment horizontal="left" vertical="center"/>
    </xf>
    <xf numFmtId="0" fontId="48" fillId="36" borderId="610" xfId="41" applyFont="1" applyFill="1" applyBorder="1" applyAlignment="1">
      <alignment horizontal="right" vertical="center" wrapText="1"/>
    </xf>
    <xf numFmtId="0" fontId="48" fillId="36" borderId="611" xfId="41" applyFont="1" applyFill="1" applyBorder="1" applyAlignment="1">
      <alignment horizontal="center" vertical="center" wrapText="1"/>
    </xf>
    <xf numFmtId="0" fontId="48" fillId="36" borderId="612" xfId="41" applyFont="1" applyFill="1" applyBorder="1" applyAlignment="1">
      <alignment horizontal="left" vertical="center" wrapText="1"/>
    </xf>
    <xf numFmtId="0" fontId="31" fillId="38" borderId="445" xfId="41" applyFont="1" applyFill="1" applyBorder="1" applyAlignment="1">
      <alignment horizontal="center" vertical="center"/>
    </xf>
    <xf numFmtId="49" fontId="30" fillId="32" borderId="14" xfId="41" applyNumberFormat="1" applyFont="1" applyFill="1" applyBorder="1" applyAlignment="1">
      <alignment horizontal="center" vertical="center" wrapText="1"/>
    </xf>
    <xf numFmtId="49" fontId="48" fillId="32" borderId="610" xfId="41" applyNumberFormat="1" applyFont="1" applyFill="1" applyBorder="1" applyAlignment="1">
      <alignment horizontal="right"/>
    </xf>
    <xf numFmtId="49" fontId="48" fillId="32" borderId="369" xfId="41" applyNumberFormat="1" applyFont="1" applyFill="1" applyBorder="1" applyAlignment="1">
      <alignment horizontal="right" vertical="center"/>
    </xf>
    <xf numFmtId="0" fontId="30" fillId="0" borderId="638" xfId="41" applyFont="1" applyFill="1" applyBorder="1" applyAlignment="1">
      <alignment horizontal="center" vertical="center"/>
    </xf>
    <xf numFmtId="0" fontId="30" fillId="0" borderId="639" xfId="41" applyFont="1" applyFill="1" applyBorder="1" applyAlignment="1">
      <alignment horizontal="center" vertical="center"/>
    </xf>
    <xf numFmtId="0" fontId="30" fillId="0" borderId="639" xfId="41" applyFont="1" applyFill="1" applyBorder="1" applyAlignment="1">
      <alignment horizontal="left" vertical="center"/>
    </xf>
    <xf numFmtId="0" fontId="31" fillId="0" borderId="638" xfId="41" applyFont="1" applyFill="1" applyBorder="1" applyAlignment="1">
      <alignment horizontal="left" vertical="center" wrapText="1"/>
    </xf>
    <xf numFmtId="49" fontId="30" fillId="0" borderId="638" xfId="41" applyNumberFormat="1" applyFont="1" applyFill="1" applyBorder="1" applyAlignment="1">
      <alignment horizontal="center" vertical="center" wrapText="1"/>
    </xf>
    <xf numFmtId="0" fontId="30" fillId="0" borderId="639" xfId="41" applyFont="1" applyFill="1" applyBorder="1" applyAlignment="1">
      <alignment horizontal="center" vertical="center" wrapText="1"/>
    </xf>
    <xf numFmtId="0" fontId="30" fillId="0" borderId="638" xfId="41" applyFont="1" applyFill="1" applyBorder="1" applyAlignment="1">
      <alignment horizontal="center" vertical="center" wrapText="1"/>
    </xf>
    <xf numFmtId="0" fontId="31" fillId="0" borderId="640" xfId="41" applyFont="1" applyFill="1" applyBorder="1" applyAlignment="1">
      <alignment horizontal="center" vertical="center"/>
    </xf>
    <xf numFmtId="0" fontId="30" fillId="0" borderId="610" xfId="41" applyFont="1" applyFill="1" applyBorder="1" applyAlignment="1">
      <alignment horizontal="center" vertical="center" wrapText="1"/>
    </xf>
    <xf numFmtId="0" fontId="30" fillId="0" borderId="613" xfId="41" applyFont="1" applyFill="1" applyBorder="1" applyAlignment="1">
      <alignment horizontal="center" vertical="center" wrapText="1"/>
    </xf>
    <xf numFmtId="0" fontId="31" fillId="0" borderId="103" xfId="41" applyFont="1" applyFill="1" applyBorder="1" applyAlignment="1">
      <alignment horizontal="center" vertical="center"/>
    </xf>
    <xf numFmtId="0" fontId="30" fillId="0" borderId="614" xfId="41" applyFont="1" applyFill="1" applyBorder="1" applyAlignment="1">
      <alignment horizontal="center"/>
    </xf>
    <xf numFmtId="0" fontId="30" fillId="0" borderId="610" xfId="41" applyFont="1" applyFill="1" applyBorder="1" applyAlignment="1">
      <alignment horizontal="center"/>
    </xf>
    <xf numFmtId="49" fontId="30" fillId="32" borderId="341" xfId="41" applyNumberFormat="1" applyFont="1" applyFill="1" applyBorder="1" applyAlignment="1">
      <alignment horizontal="center" vertical="center"/>
    </xf>
    <xf numFmtId="49" fontId="30" fillId="32" borderId="497" xfId="41" applyNumberFormat="1" applyFont="1" applyFill="1" applyBorder="1" applyAlignment="1">
      <alignment horizontal="center" vertical="center"/>
    </xf>
    <xf numFmtId="0" fontId="31" fillId="32" borderId="385" xfId="41" applyFont="1" applyFill="1" applyBorder="1" applyAlignment="1">
      <alignment horizontal="center" vertical="center"/>
    </xf>
    <xf numFmtId="0" fontId="48" fillId="32" borderId="643" xfId="41" applyFont="1" applyFill="1" applyBorder="1" applyAlignment="1">
      <alignment horizontal="right" vertical="center" wrapText="1"/>
    </xf>
    <xf numFmtId="0" fontId="48" fillId="32" borderId="611" xfId="41" applyFont="1" applyFill="1" applyBorder="1" applyAlignment="1">
      <alignment horizontal="center" vertical="center" wrapText="1"/>
    </xf>
    <xf numFmtId="0" fontId="48" fillId="32" borderId="644" xfId="41" applyFont="1" applyFill="1" applyBorder="1" applyAlignment="1">
      <alignment horizontal="left" vertical="center" wrapText="1"/>
    </xf>
    <xf numFmtId="49" fontId="30" fillId="32" borderId="641" xfId="41" applyNumberFormat="1" applyFont="1" applyFill="1" applyBorder="1" applyAlignment="1">
      <alignment horizontal="center" vertical="center" wrapText="1"/>
    </xf>
    <xf numFmtId="49" fontId="30" fillId="32" borderId="648" xfId="41" applyNumberFormat="1" applyFont="1" applyFill="1" applyBorder="1" applyAlignment="1">
      <alignment horizontal="center" vertical="center" wrapText="1"/>
    </xf>
    <xf numFmtId="49" fontId="30" fillId="32" borderId="287" xfId="41" applyNumberFormat="1" applyFont="1" applyFill="1" applyBorder="1" applyAlignment="1">
      <alignment horizontal="center" vertical="center"/>
    </xf>
    <xf numFmtId="0" fontId="63" fillId="32" borderId="462" xfId="41" applyFont="1" applyFill="1" applyBorder="1" applyAlignment="1">
      <alignment horizontal="right" vertical="center"/>
    </xf>
    <xf numFmtId="0" fontId="63" fillId="32" borderId="441" xfId="41" applyFont="1" applyFill="1" applyBorder="1" applyAlignment="1">
      <alignment horizontal="center" vertical="center"/>
    </xf>
    <xf numFmtId="0" fontId="63" fillId="32" borderId="466" xfId="41" applyFont="1" applyFill="1" applyBorder="1" applyAlignment="1">
      <alignment horizontal="left" vertical="center"/>
    </xf>
    <xf numFmtId="49" fontId="30" fillId="32" borderId="465" xfId="41" applyNumberFormat="1" applyFont="1" applyFill="1" applyBorder="1" applyAlignment="1">
      <alignment horizontal="center" vertical="center"/>
    </xf>
    <xf numFmtId="49" fontId="30" fillId="32" borderId="329" xfId="41" applyNumberFormat="1" applyFont="1" applyFill="1" applyBorder="1" applyAlignment="1">
      <alignment horizontal="center" vertical="center"/>
    </xf>
    <xf numFmtId="49" fontId="30" fillId="32" borderId="10" xfId="41" applyNumberFormat="1" applyFont="1" applyFill="1" applyBorder="1" applyAlignment="1">
      <alignment vertical="center" wrapText="1"/>
    </xf>
    <xf numFmtId="49" fontId="30" fillId="32" borderId="350" xfId="41" applyNumberFormat="1" applyFont="1" applyFill="1" applyBorder="1" applyAlignment="1">
      <alignment horizontal="center" vertical="center"/>
    </xf>
    <xf numFmtId="0" fontId="77" fillId="37" borderId="75" xfId="41" applyFont="1" applyFill="1" applyBorder="1" applyAlignment="1">
      <alignment horizontal="left" vertical="center" wrapText="1"/>
    </xf>
    <xf numFmtId="49" fontId="30" fillId="32" borderId="112" xfId="41" applyNumberFormat="1" applyFont="1" applyFill="1" applyBorder="1" applyAlignment="1">
      <alignment horizontal="center" vertical="center"/>
    </xf>
    <xf numFmtId="0" fontId="35" fillId="25" borderId="14" xfId="41" applyFont="1" applyFill="1" applyBorder="1" applyAlignment="1">
      <alignment horizontal="left" vertical="center" wrapText="1"/>
    </xf>
    <xf numFmtId="0" fontId="35" fillId="0" borderId="14" xfId="41" applyFont="1" applyFill="1" applyBorder="1" applyAlignment="1">
      <alignment horizontal="left" vertical="center" wrapText="1"/>
    </xf>
    <xf numFmtId="0" fontId="31" fillId="0" borderId="12" xfId="41" applyFont="1" applyBorder="1" applyAlignment="1">
      <alignment horizontal="left" wrapText="1"/>
    </xf>
    <xf numFmtId="0" fontId="31" fillId="25" borderId="12" xfId="41" applyFont="1" applyFill="1" applyBorder="1" applyAlignment="1">
      <alignment horizontal="left" wrapText="1"/>
    </xf>
    <xf numFmtId="0" fontId="30" fillId="32" borderId="609" xfId="41" applyFont="1" applyFill="1" applyBorder="1" applyAlignment="1">
      <alignment horizontal="center" vertical="center"/>
    </xf>
    <xf numFmtId="0" fontId="30" fillId="32" borderId="610" xfId="41" applyFont="1" applyFill="1" applyBorder="1" applyAlignment="1">
      <alignment horizontal="left" vertical="center"/>
    </xf>
    <xf numFmtId="49" fontId="30" fillId="32" borderId="613" xfId="41" applyNumberFormat="1" applyFont="1" applyFill="1" applyBorder="1" applyAlignment="1">
      <alignment horizontal="center" vertical="center"/>
    </xf>
    <xf numFmtId="0" fontId="30" fillId="32" borderId="614" xfId="41" applyFont="1" applyFill="1" applyBorder="1" applyAlignment="1">
      <alignment horizontal="center" vertical="center"/>
    </xf>
    <xf numFmtId="49" fontId="30" fillId="32" borderId="614" xfId="41" applyNumberFormat="1" applyFont="1" applyFill="1" applyBorder="1" applyAlignment="1">
      <alignment horizontal="center" vertical="center"/>
    </xf>
    <xf numFmtId="49" fontId="30" fillId="32" borderId="389" xfId="41" applyNumberFormat="1" applyFont="1" applyFill="1" applyBorder="1" applyAlignment="1">
      <alignment horizontal="center" vertical="center"/>
    </xf>
    <xf numFmtId="49" fontId="30" fillId="32" borderId="653" xfId="41" applyNumberFormat="1" applyFont="1" applyFill="1" applyBorder="1" applyAlignment="1">
      <alignment horizontal="center" vertical="center"/>
    </xf>
    <xf numFmtId="0" fontId="48" fillId="32" borderId="625" xfId="41" applyFont="1" applyFill="1" applyBorder="1" applyAlignment="1">
      <alignment horizontal="center" vertical="center"/>
    </xf>
    <xf numFmtId="49" fontId="30" fillId="32" borderId="656" xfId="41" applyNumberFormat="1" applyFont="1" applyFill="1" applyBorder="1" applyAlignment="1">
      <alignment horizontal="center" vertical="center"/>
    </xf>
    <xf numFmtId="14" fontId="30" fillId="0" borderId="614" xfId="41" applyNumberFormat="1" applyFont="1" applyFill="1" applyBorder="1" applyAlignment="1">
      <alignment horizontal="center"/>
    </xf>
    <xf numFmtId="49" fontId="48" fillId="32" borderId="650" xfId="41" applyNumberFormat="1" applyFont="1" applyFill="1" applyBorder="1" applyAlignment="1">
      <alignment horizontal="right" vertical="center"/>
    </xf>
    <xf numFmtId="49" fontId="30" fillId="0" borderId="652" xfId="41" applyNumberFormat="1" applyFont="1" applyFill="1" applyBorder="1" applyAlignment="1">
      <alignment horizontal="center" vertical="center"/>
    </xf>
    <xf numFmtId="0" fontId="30" fillId="0" borderId="651" xfId="41" applyFont="1" applyFill="1" applyBorder="1" applyAlignment="1">
      <alignment horizontal="center" vertical="center"/>
    </xf>
    <xf numFmtId="0" fontId="30" fillId="0" borderId="650" xfId="41" applyFont="1" applyFill="1" applyBorder="1" applyAlignment="1">
      <alignment horizontal="left" vertical="center"/>
    </xf>
    <xf numFmtId="0" fontId="30" fillId="0" borderId="653" xfId="41" applyFont="1" applyFill="1" applyBorder="1" applyAlignment="1">
      <alignment horizontal="center" vertical="center"/>
    </xf>
    <xf numFmtId="49" fontId="30" fillId="0" borderId="653" xfId="41" applyNumberFormat="1" applyFont="1" applyFill="1" applyBorder="1" applyAlignment="1">
      <alignment horizontal="center" vertical="center"/>
    </xf>
    <xf numFmtId="0" fontId="30" fillId="0" borderId="650" xfId="41" applyFont="1" applyFill="1" applyBorder="1" applyAlignment="1">
      <alignment horizontal="center" vertical="center"/>
    </xf>
    <xf numFmtId="0" fontId="31" fillId="0" borderId="654" xfId="41" applyFont="1" applyFill="1" applyBorder="1" applyAlignment="1">
      <alignment horizontal="center" vertical="center"/>
    </xf>
    <xf numFmtId="49" fontId="30" fillId="0" borderId="655" xfId="41" applyNumberFormat="1" applyFont="1" applyFill="1" applyBorder="1" applyAlignment="1">
      <alignment horizontal="center" vertical="center"/>
    </xf>
    <xf numFmtId="0" fontId="30" fillId="0" borderId="656" xfId="41" applyFont="1" applyFill="1" applyBorder="1" applyAlignment="1">
      <alignment horizontal="center" vertical="center"/>
    </xf>
    <xf numFmtId="49" fontId="30" fillId="0" borderId="656" xfId="41" applyNumberFormat="1" applyFont="1" applyFill="1" applyBorder="1" applyAlignment="1">
      <alignment horizontal="center" vertical="center"/>
    </xf>
    <xf numFmtId="0" fontId="30" fillId="0" borderId="657" xfId="41" applyFont="1" applyFill="1" applyBorder="1" applyAlignment="1">
      <alignment horizontal="center" vertical="center"/>
    </xf>
    <xf numFmtId="0" fontId="31" fillId="0" borderId="658" xfId="41" applyFont="1" applyFill="1" applyBorder="1" applyAlignment="1">
      <alignment horizontal="center" vertical="center"/>
    </xf>
    <xf numFmtId="0" fontId="30" fillId="0" borderId="641" xfId="41" applyFont="1" applyFill="1" applyBorder="1" applyAlignment="1">
      <alignment horizontal="center" vertical="center"/>
    </xf>
    <xf numFmtId="0" fontId="30" fillId="0" borderId="642" xfId="41" applyFont="1" applyFill="1" applyBorder="1" applyAlignment="1">
      <alignment horizontal="left" vertical="center"/>
    </xf>
    <xf numFmtId="49" fontId="30" fillId="0" borderId="647" xfId="41" applyNumberFormat="1" applyFont="1" applyFill="1" applyBorder="1" applyAlignment="1">
      <alignment horizontal="center" vertical="center" wrapText="1"/>
    </xf>
    <xf numFmtId="0" fontId="30" fillId="0" borderId="648" xfId="41" applyFont="1" applyFill="1" applyBorder="1" applyAlignment="1">
      <alignment horizontal="center" vertical="center"/>
    </xf>
    <xf numFmtId="49" fontId="30" fillId="0" borderId="641" xfId="41" applyNumberFormat="1" applyFont="1" applyFill="1" applyBorder="1" applyAlignment="1">
      <alignment horizontal="center" vertical="center" wrapText="1"/>
    </xf>
    <xf numFmtId="0" fontId="30" fillId="0" borderId="649" xfId="41" applyFont="1" applyFill="1" applyBorder="1" applyAlignment="1">
      <alignment horizontal="center" vertical="center"/>
    </xf>
    <xf numFmtId="0" fontId="31" fillId="0" borderId="648" xfId="41" applyFont="1" applyFill="1" applyBorder="1" applyAlignment="1">
      <alignment horizontal="center" vertical="center"/>
    </xf>
    <xf numFmtId="0" fontId="48" fillId="32" borderId="610" xfId="41" applyFont="1" applyFill="1" applyBorder="1" applyAlignment="1">
      <alignment horizontal="right" vertical="center"/>
    </xf>
    <xf numFmtId="0" fontId="30" fillId="32" borderId="610" xfId="41" applyFont="1" applyFill="1" applyBorder="1" applyAlignment="1">
      <alignment horizontal="center" vertical="center"/>
    </xf>
    <xf numFmtId="0" fontId="30" fillId="32" borderId="610" xfId="41" applyFont="1" applyFill="1" applyBorder="1" applyAlignment="1">
      <alignment horizontal="right" vertical="center" wrapText="1"/>
    </xf>
    <xf numFmtId="0" fontId="30" fillId="32" borderId="611" xfId="41" applyFont="1" applyFill="1" applyBorder="1" applyAlignment="1">
      <alignment horizontal="center" vertical="center" wrapText="1"/>
    </xf>
    <xf numFmtId="0" fontId="31" fillId="32" borderId="614" xfId="41" applyFont="1" applyFill="1" applyBorder="1" applyAlignment="1">
      <alignment horizontal="left" vertical="center" wrapText="1"/>
    </xf>
    <xf numFmtId="0" fontId="30" fillId="32" borderId="614" xfId="41" applyFont="1" applyFill="1" applyBorder="1" applyAlignment="1">
      <alignment horizontal="center" vertical="center" wrapText="1"/>
    </xf>
    <xf numFmtId="0" fontId="30" fillId="32" borderId="614" xfId="41" applyFont="1" applyFill="1" applyBorder="1" applyAlignment="1">
      <alignment horizontal="center" wrapText="1"/>
    </xf>
    <xf numFmtId="49" fontId="30" fillId="32" borderId="614" xfId="41" applyNumberFormat="1" applyFont="1" applyFill="1" applyBorder="1" applyAlignment="1">
      <alignment horizontal="center" vertical="center" wrapText="1"/>
    </xf>
    <xf numFmtId="0" fontId="30" fillId="32" borderId="610" xfId="41" applyFont="1" applyFill="1" applyBorder="1" applyAlignment="1">
      <alignment horizontal="center" wrapText="1"/>
    </xf>
    <xf numFmtId="0" fontId="31" fillId="32" borderId="401" xfId="41" applyFont="1" applyFill="1" applyBorder="1" applyAlignment="1">
      <alignment horizontal="center" vertical="center"/>
    </xf>
    <xf numFmtId="0" fontId="48" fillId="32" borderId="610" xfId="41" applyFont="1" applyFill="1" applyBorder="1" applyAlignment="1">
      <alignment horizontal="right" vertical="center" wrapText="1"/>
    </xf>
    <xf numFmtId="0" fontId="48" fillId="32" borderId="612" xfId="41" applyFont="1" applyFill="1" applyBorder="1" applyAlignment="1">
      <alignment horizontal="left" vertical="center" wrapText="1"/>
    </xf>
    <xf numFmtId="49" fontId="30" fillId="32" borderId="614" xfId="41" applyNumberFormat="1" applyFont="1" applyFill="1" applyBorder="1" applyAlignment="1">
      <alignment vertical="center" wrapText="1"/>
    </xf>
    <xf numFmtId="49" fontId="30" fillId="32" borderId="610" xfId="41" applyNumberFormat="1" applyFont="1" applyFill="1" applyBorder="1" applyAlignment="1">
      <alignment horizontal="right"/>
    </xf>
    <xf numFmtId="0" fontId="31" fillId="32" borderId="614" xfId="41" applyFont="1" applyFill="1" applyBorder="1" applyAlignment="1">
      <alignment horizontal="left"/>
    </xf>
    <xf numFmtId="0" fontId="30" fillId="32" borderId="614" xfId="41" applyFont="1" applyFill="1" applyBorder="1" applyAlignment="1">
      <alignment horizontal="center"/>
    </xf>
    <xf numFmtId="0" fontId="30" fillId="32" borderId="610" xfId="41" applyFont="1" applyFill="1" applyBorder="1" applyAlignment="1">
      <alignment horizontal="center"/>
    </xf>
    <xf numFmtId="0" fontId="30" fillId="32" borderId="112" xfId="41" applyFont="1" applyFill="1" applyBorder="1" applyAlignment="1">
      <alignment horizontal="center" vertical="center"/>
    </xf>
    <xf numFmtId="0" fontId="31" fillId="0" borderId="614" xfId="41" applyFont="1" applyFill="1" applyBorder="1" applyAlignment="1">
      <alignment horizontal="left" wrapText="1"/>
    </xf>
    <xf numFmtId="49" fontId="30" fillId="0" borderId="614" xfId="41" applyNumberFormat="1" applyFont="1" applyFill="1" applyBorder="1" applyAlignment="1">
      <alignment vertical="center" wrapText="1"/>
    </xf>
    <xf numFmtId="49" fontId="30" fillId="32" borderId="610" xfId="41" applyNumberFormat="1" applyFont="1" applyFill="1" applyBorder="1" applyAlignment="1">
      <alignment horizontal="right" vertical="center"/>
    </xf>
    <xf numFmtId="0" fontId="48" fillId="32" borderId="661" xfId="41" applyFont="1" applyFill="1" applyBorder="1" applyAlignment="1">
      <alignment horizontal="right" vertical="center" wrapText="1"/>
    </xf>
    <xf numFmtId="0" fontId="48" fillId="32" borderId="664" xfId="41" applyFont="1" applyFill="1" applyBorder="1" applyAlignment="1">
      <alignment horizontal="center" vertical="center" wrapText="1"/>
    </xf>
    <xf numFmtId="0" fontId="48" fillId="32" borderId="665" xfId="41" applyFont="1" applyFill="1" applyBorder="1" applyAlignment="1">
      <alignment horizontal="left" vertical="center" wrapText="1"/>
    </xf>
    <xf numFmtId="0" fontId="30" fillId="0" borderId="660" xfId="41" applyFont="1" applyFill="1" applyBorder="1" applyAlignment="1">
      <alignment horizontal="center" vertical="center"/>
    </xf>
    <xf numFmtId="0" fontId="30" fillId="0" borderId="661" xfId="41" applyFont="1" applyFill="1" applyBorder="1" applyAlignment="1">
      <alignment horizontal="left" vertical="center"/>
    </xf>
    <xf numFmtId="0" fontId="31" fillId="0" borderId="663" xfId="41" applyFont="1" applyFill="1" applyBorder="1" applyAlignment="1">
      <alignment horizontal="left" vertical="center" wrapText="1"/>
    </xf>
    <xf numFmtId="49" fontId="30" fillId="0" borderId="663" xfId="41" applyNumberFormat="1" applyFont="1" applyFill="1" applyBorder="1" applyAlignment="1">
      <alignment horizontal="center" vertical="center" wrapText="1"/>
    </xf>
    <xf numFmtId="0" fontId="30" fillId="0" borderId="661" xfId="41" applyFont="1" applyFill="1" applyBorder="1" applyAlignment="1">
      <alignment horizontal="center" vertical="center" wrapText="1"/>
    </xf>
    <xf numFmtId="0" fontId="30" fillId="0" borderId="662" xfId="41" applyFont="1" applyFill="1" applyBorder="1" applyAlignment="1">
      <alignment horizontal="center" vertical="center" wrapText="1"/>
    </xf>
    <xf numFmtId="0" fontId="30" fillId="32" borderId="18" xfId="41" applyFont="1" applyFill="1" applyBorder="1" applyAlignment="1">
      <alignment horizontal="left" vertical="center"/>
    </xf>
    <xf numFmtId="0" fontId="31" fillId="32" borderId="13" xfId="41" applyFont="1" applyFill="1" applyBorder="1" applyAlignment="1">
      <alignment horizontal="left" vertical="center" wrapText="1"/>
    </xf>
    <xf numFmtId="49" fontId="30" fillId="32" borderId="13" xfId="41" applyNumberFormat="1" applyFont="1" applyFill="1" applyBorder="1" applyAlignment="1">
      <alignment horizontal="center" vertical="center" wrapText="1"/>
    </xf>
    <xf numFmtId="0" fontId="30" fillId="32" borderId="18" xfId="41" applyFont="1" applyFill="1" applyBorder="1" applyAlignment="1">
      <alignment horizontal="center" vertical="center" wrapText="1"/>
    </xf>
    <xf numFmtId="0" fontId="30" fillId="32" borderId="34" xfId="41" applyFont="1" applyFill="1" applyBorder="1" applyAlignment="1">
      <alignment horizontal="center" vertical="center" wrapText="1"/>
    </xf>
    <xf numFmtId="0" fontId="30" fillId="32" borderId="114" xfId="41" applyFont="1" applyFill="1" applyBorder="1" applyAlignment="1">
      <alignment horizontal="center" vertical="center"/>
    </xf>
    <xf numFmtId="0" fontId="30" fillId="32" borderId="113" xfId="41" applyFont="1" applyFill="1" applyBorder="1" applyAlignment="1">
      <alignment horizontal="left" vertical="center"/>
    </xf>
    <xf numFmtId="49" fontId="30" fillId="32" borderId="111" xfId="41" applyNumberFormat="1" applyFont="1" applyFill="1" applyBorder="1" applyAlignment="1">
      <alignment horizontal="center" vertical="center"/>
    </xf>
    <xf numFmtId="0" fontId="30" fillId="32" borderId="113" xfId="41" applyFont="1" applyFill="1" applyBorder="1" applyAlignment="1">
      <alignment horizontal="center" vertical="center"/>
    </xf>
    <xf numFmtId="0" fontId="31" fillId="32" borderId="109" xfId="41" applyFont="1" applyFill="1" applyBorder="1" applyAlignment="1">
      <alignment horizontal="center" vertical="center"/>
    </xf>
    <xf numFmtId="164" fontId="0" fillId="0" borderId="0" xfId="48" applyFont="1"/>
    <xf numFmtId="0" fontId="77" fillId="0" borderId="624" xfId="41" applyFont="1" applyFill="1" applyBorder="1" applyAlignment="1">
      <alignment horizontal="left" vertical="center" wrapText="1"/>
    </xf>
    <xf numFmtId="0" fontId="77" fillId="0" borderId="659" xfId="41" applyFont="1" applyFill="1" applyBorder="1" applyAlignment="1">
      <alignment horizontal="left" vertical="center" wrapText="1"/>
    </xf>
    <xf numFmtId="0" fontId="77" fillId="0" borderId="626" xfId="41" applyFont="1" applyFill="1" applyBorder="1" applyAlignment="1">
      <alignment horizontal="left" vertical="center" wrapText="1"/>
    </xf>
    <xf numFmtId="0" fontId="77" fillId="0" borderId="93" xfId="41" applyFont="1" applyFill="1" applyBorder="1" applyAlignment="1">
      <alignment horizontal="left" vertical="center" wrapText="1"/>
    </xf>
    <xf numFmtId="0" fontId="77" fillId="0" borderId="75" xfId="41" applyFont="1" applyFill="1" applyBorder="1" applyAlignment="1">
      <alignment horizontal="left" vertical="center" wrapText="1"/>
    </xf>
    <xf numFmtId="0" fontId="77" fillId="0" borderId="94" xfId="41" applyFont="1" applyFill="1" applyBorder="1" applyAlignment="1">
      <alignment horizontal="left" vertical="center" wrapText="1"/>
    </xf>
    <xf numFmtId="0" fontId="77" fillId="0" borderId="625" xfId="41" applyFont="1" applyFill="1" applyBorder="1" applyAlignment="1">
      <alignment horizontal="left" vertical="center" wrapText="1"/>
    </xf>
    <xf numFmtId="0" fontId="24" fillId="24" borderId="61" xfId="41" applyFont="1" applyFill="1" applyBorder="1" applyAlignment="1">
      <alignment vertical="center"/>
    </xf>
    <xf numFmtId="0" fontId="24" fillId="24" borderId="72" xfId="41" applyFont="1" applyFill="1" applyBorder="1" applyAlignment="1">
      <alignment vertical="center"/>
    </xf>
    <xf numFmtId="0" fontId="24" fillId="24" borderId="553" xfId="41" applyFont="1" applyFill="1" applyBorder="1" applyAlignment="1">
      <alignment vertical="center"/>
    </xf>
    <xf numFmtId="0" fontId="24" fillId="24" borderId="62" xfId="41" applyFont="1" applyFill="1" applyBorder="1" applyAlignment="1">
      <alignment horizontal="center" vertical="center"/>
    </xf>
    <xf numFmtId="0" fontId="24" fillId="24" borderId="50" xfId="41" applyFont="1" applyFill="1" applyBorder="1" applyAlignment="1">
      <alignment horizontal="center" vertical="center"/>
    </xf>
    <xf numFmtId="0" fontId="24" fillId="24" borderId="554" xfId="41" applyFont="1" applyFill="1" applyBorder="1" applyAlignment="1">
      <alignment horizontal="center" vertical="center"/>
    </xf>
    <xf numFmtId="0" fontId="53" fillId="24" borderId="63" xfId="41" applyFont="1" applyFill="1" applyBorder="1" applyAlignment="1">
      <alignment horizontal="center" vertical="center"/>
    </xf>
    <xf numFmtId="0" fontId="53" fillId="24" borderId="64" xfId="41" applyFont="1" applyFill="1" applyBorder="1" applyAlignment="1">
      <alignment horizontal="center" vertical="center"/>
    </xf>
    <xf numFmtId="0" fontId="53" fillId="24" borderId="398" xfId="41" applyFont="1" applyFill="1" applyBorder="1" applyAlignment="1">
      <alignment horizontal="center" vertical="center"/>
    </xf>
    <xf numFmtId="0" fontId="53" fillId="24" borderId="441" xfId="41" applyFont="1" applyFill="1" applyBorder="1" applyAlignment="1">
      <alignment horizontal="center" vertical="center"/>
    </xf>
    <xf numFmtId="0" fontId="53" fillId="24" borderId="555" xfId="41" applyFont="1" applyFill="1" applyBorder="1" applyAlignment="1">
      <alignment horizontal="center" vertical="center"/>
    </xf>
    <xf numFmtId="0" fontId="53" fillId="24" borderId="543" xfId="41" applyFont="1" applyFill="1" applyBorder="1" applyAlignment="1">
      <alignment horizontal="center" vertical="center"/>
    </xf>
    <xf numFmtId="0" fontId="77" fillId="37" borderId="75" xfId="41" applyFont="1" applyFill="1" applyBorder="1" applyAlignment="1">
      <alignment horizontal="left" vertical="center" wrapText="1"/>
    </xf>
    <xf numFmtId="0" fontId="29" fillId="31" borderId="71" xfId="0" applyFont="1" applyFill="1" applyBorder="1" applyAlignment="1">
      <alignment horizontal="center" vertical="center"/>
    </xf>
    <xf numFmtId="0" fontId="29" fillId="31" borderId="385" xfId="0" applyFont="1" applyFill="1" applyBorder="1" applyAlignment="1">
      <alignment horizontal="center" vertical="center"/>
    </xf>
    <xf numFmtId="0" fontId="29" fillId="31" borderId="548" xfId="0" applyFont="1" applyFill="1" applyBorder="1" applyAlignment="1">
      <alignment horizontal="center" vertical="center"/>
    </xf>
    <xf numFmtId="0" fontId="24" fillId="24" borderId="68" xfId="41" applyFont="1" applyFill="1" applyBorder="1" applyAlignment="1">
      <alignment horizontal="center" vertical="center"/>
    </xf>
    <xf numFmtId="0" fontId="24" fillId="24" borderId="39" xfId="41" applyFont="1" applyFill="1" applyBorder="1" applyAlignment="1">
      <alignment horizontal="center" vertical="center"/>
    </xf>
    <xf numFmtId="0" fontId="24" fillId="24" borderId="559" xfId="41" applyFont="1" applyFill="1" applyBorder="1" applyAlignment="1">
      <alignment horizontal="center" vertical="center"/>
    </xf>
    <xf numFmtId="0" fontId="24" fillId="24" borderId="69" xfId="41" applyFont="1" applyFill="1" applyBorder="1" applyAlignment="1">
      <alignment horizontal="center" vertical="center"/>
    </xf>
    <xf numFmtId="0" fontId="24" fillId="24" borderId="51" xfId="41" applyFont="1" applyFill="1" applyBorder="1" applyAlignment="1">
      <alignment horizontal="center" vertical="center"/>
    </xf>
    <xf numFmtId="0" fontId="24" fillId="24" borderId="560" xfId="41" applyFont="1" applyFill="1" applyBorder="1" applyAlignment="1">
      <alignment horizontal="center" vertical="center"/>
    </xf>
    <xf numFmtId="0" fontId="24" fillId="24" borderId="69" xfId="41" applyFont="1" applyFill="1" applyBorder="1" applyAlignment="1">
      <alignment horizontal="center" vertical="center" textRotation="90"/>
    </xf>
    <xf numFmtId="0" fontId="24" fillId="24" borderId="51" xfId="41" applyFont="1" applyFill="1" applyBorder="1" applyAlignment="1">
      <alignment horizontal="center" vertical="center" textRotation="90"/>
    </xf>
    <xf numFmtId="0" fontId="24" fillId="24" borderId="560" xfId="41" applyFont="1" applyFill="1" applyBorder="1" applyAlignment="1">
      <alignment horizontal="center" vertical="center" textRotation="90"/>
    </xf>
    <xf numFmtId="0" fontId="24" fillId="24" borderId="70" xfId="41" applyFont="1" applyFill="1" applyBorder="1" applyAlignment="1">
      <alignment horizontal="center" vertical="center"/>
    </xf>
    <xf numFmtId="0" fontId="24" fillId="24" borderId="43" xfId="41" applyFont="1" applyFill="1" applyBorder="1" applyAlignment="1">
      <alignment horizontal="center" vertical="center"/>
    </xf>
    <xf numFmtId="0" fontId="24" fillId="24" borderId="561" xfId="41" applyFont="1" applyFill="1" applyBorder="1" applyAlignment="1">
      <alignment horizontal="center" vertical="center"/>
    </xf>
    <xf numFmtId="0" fontId="75" fillId="24" borderId="65" xfId="41" applyFont="1" applyFill="1" applyBorder="1" applyAlignment="1">
      <alignment horizontal="center" vertical="center" wrapText="1"/>
    </xf>
    <xf numFmtId="0" fontId="75" fillId="24" borderId="66" xfId="41" applyFont="1" applyFill="1" applyBorder="1" applyAlignment="1">
      <alignment horizontal="center" vertical="center" wrapText="1"/>
    </xf>
    <xf numFmtId="0" fontId="75" fillId="24" borderId="67" xfId="41" applyFont="1" applyFill="1" applyBorder="1" applyAlignment="1">
      <alignment horizontal="center" vertical="center" wrapText="1"/>
    </xf>
    <xf numFmtId="0" fontId="75" fillId="24" borderId="56" xfId="41" applyFont="1" applyFill="1" applyBorder="1" applyAlignment="1">
      <alignment horizontal="center" vertical="center" wrapText="1"/>
    </xf>
    <xf numFmtId="0" fontId="75" fillId="24" borderId="0" xfId="41" applyFont="1" applyFill="1" applyBorder="1" applyAlignment="1">
      <alignment horizontal="center" vertical="center" wrapText="1"/>
    </xf>
    <xf numFmtId="0" fontId="75" fillId="24" borderId="57" xfId="41" applyFont="1" applyFill="1" applyBorder="1" applyAlignment="1">
      <alignment horizontal="center" vertical="center" wrapText="1"/>
    </xf>
    <xf numFmtId="0" fontId="75" fillId="24" borderId="556" xfId="41" applyFont="1" applyFill="1" applyBorder="1" applyAlignment="1">
      <alignment horizontal="center" vertical="center" wrapText="1"/>
    </xf>
    <xf numFmtId="0" fontId="75" fillId="24" borderId="557" xfId="41" applyFont="1" applyFill="1" applyBorder="1" applyAlignment="1">
      <alignment horizontal="center" vertical="center" wrapText="1"/>
    </xf>
    <xf numFmtId="0" fontId="75" fillId="24" borderId="558" xfId="41" applyFont="1" applyFill="1" applyBorder="1" applyAlignment="1">
      <alignment horizontal="center" vertical="center" wrapText="1"/>
    </xf>
    <xf numFmtId="0" fontId="77" fillId="0" borderId="602" xfId="41" applyFont="1" applyFill="1" applyBorder="1" applyAlignment="1">
      <alignment horizontal="left" vertical="center" wrapText="1"/>
    </xf>
    <xf numFmtId="0" fontId="77" fillId="0" borderId="598" xfId="41" applyFont="1" applyFill="1" applyBorder="1" applyAlignment="1">
      <alignment horizontal="left" vertical="center" wrapText="1"/>
    </xf>
    <xf numFmtId="0" fontId="77" fillId="0" borderId="599" xfId="41" applyFont="1" applyFill="1" applyBorder="1" applyAlignment="1">
      <alignment horizontal="left" vertical="center" wrapText="1"/>
    </xf>
    <xf numFmtId="0" fontId="77" fillId="32" borderId="602" xfId="41" applyFont="1" applyFill="1" applyBorder="1" applyAlignment="1">
      <alignment horizontal="left" vertical="center" wrapText="1"/>
    </xf>
    <xf numFmtId="0" fontId="77" fillId="32" borderId="598" xfId="41" applyFont="1" applyFill="1" applyBorder="1" applyAlignment="1">
      <alignment horizontal="left" vertical="center" wrapText="1"/>
    </xf>
    <xf numFmtId="0" fontId="77" fillId="32" borderId="599" xfId="41" applyFont="1" applyFill="1" applyBorder="1" applyAlignment="1">
      <alignment horizontal="left" vertical="center" wrapText="1"/>
    </xf>
    <xf numFmtId="0" fontId="77" fillId="0" borderId="631" xfId="41" applyFont="1" applyFill="1" applyBorder="1" applyAlignment="1">
      <alignment horizontal="left" vertical="center" wrapText="1"/>
    </xf>
    <xf numFmtId="0" fontId="77" fillId="0" borderId="632" xfId="41" applyFont="1" applyFill="1" applyBorder="1" applyAlignment="1">
      <alignment horizontal="left" vertical="center" wrapText="1"/>
    </xf>
    <xf numFmtId="0" fontId="77" fillId="0" borderId="633" xfId="41" applyFont="1" applyFill="1" applyBorder="1" applyAlignment="1">
      <alignment horizontal="left" vertical="center" wrapText="1"/>
    </xf>
    <xf numFmtId="0" fontId="77" fillId="0" borderId="596" xfId="41" applyFont="1" applyFill="1" applyBorder="1" applyAlignment="1">
      <alignment horizontal="left" vertical="center" wrapText="1"/>
    </xf>
    <xf numFmtId="0" fontId="77" fillId="0" borderId="597" xfId="41" applyFont="1" applyFill="1" applyBorder="1" applyAlignment="1">
      <alignment horizontal="left" vertical="center" wrapText="1"/>
    </xf>
    <xf numFmtId="0" fontId="77" fillId="0" borderId="600" xfId="41" applyFont="1" applyFill="1" applyBorder="1" applyAlignment="1">
      <alignment horizontal="left" vertical="center" wrapText="1"/>
    </xf>
    <xf numFmtId="0" fontId="77" fillId="0" borderId="577" xfId="41" applyFont="1" applyFill="1" applyBorder="1" applyAlignment="1">
      <alignment horizontal="left" vertical="center" wrapText="1"/>
    </xf>
    <xf numFmtId="0" fontId="77" fillId="0" borderId="579" xfId="41" applyFont="1" applyFill="1" applyBorder="1" applyAlignment="1">
      <alignment horizontal="left" vertical="center" wrapText="1"/>
    </xf>
    <xf numFmtId="0" fontId="77" fillId="0" borderId="582" xfId="41" applyFont="1" applyFill="1" applyBorder="1" applyAlignment="1">
      <alignment horizontal="left" vertical="center" wrapText="1"/>
    </xf>
    <xf numFmtId="0" fontId="77" fillId="0" borderId="401" xfId="41" applyFont="1" applyFill="1" applyBorder="1" applyAlignment="1">
      <alignment horizontal="left" vertical="center" wrapText="1"/>
    </xf>
    <xf numFmtId="0" fontId="77" fillId="0" borderId="635" xfId="41" applyFont="1" applyFill="1" applyBorder="1" applyAlignment="1">
      <alignment horizontal="left" vertical="center" wrapText="1"/>
    </xf>
    <xf numFmtId="0" fontId="77" fillId="0" borderId="60" xfId="41" applyFont="1" applyFill="1" applyBorder="1" applyAlignment="1">
      <alignment horizontal="left" vertical="center" wrapText="1"/>
    </xf>
    <xf numFmtId="0" fontId="77" fillId="0" borderId="636" xfId="41" applyFont="1" applyFill="1" applyBorder="1" applyAlignment="1">
      <alignment horizontal="left" vertical="center" wrapText="1"/>
    </xf>
    <xf numFmtId="0" fontId="77" fillId="0" borderId="606" xfId="41" applyFont="1" applyFill="1" applyBorder="1" applyAlignment="1">
      <alignment horizontal="left" vertical="center" wrapText="1"/>
    </xf>
    <xf numFmtId="0" fontId="77" fillId="0" borderId="607" xfId="41" applyFont="1" applyFill="1" applyBorder="1" applyAlignment="1">
      <alignment horizontal="left" vertical="center" wrapText="1"/>
    </xf>
    <xf numFmtId="0" fontId="77" fillId="0" borderId="608" xfId="41" applyFont="1" applyFill="1" applyBorder="1" applyAlignment="1">
      <alignment horizontal="left" vertical="center" wrapText="1"/>
    </xf>
    <xf numFmtId="0" fontId="77" fillId="0" borderId="642" xfId="41" applyFont="1" applyFill="1" applyBorder="1" applyAlignment="1">
      <alignment horizontal="left" vertical="center" wrapText="1"/>
    </xf>
    <xf numFmtId="0" fontId="77" fillId="0" borderId="645" xfId="41" applyFont="1" applyFill="1" applyBorder="1" applyAlignment="1">
      <alignment horizontal="left" vertical="center" wrapText="1"/>
    </xf>
    <xf numFmtId="0" fontId="77" fillId="0" borderId="646" xfId="41" applyFont="1" applyFill="1" applyBorder="1" applyAlignment="1">
      <alignment horizontal="left" vertical="center" wrapText="1"/>
    </xf>
    <xf numFmtId="0" fontId="77" fillId="0" borderId="544" xfId="41" applyFont="1" applyFill="1" applyBorder="1" applyAlignment="1">
      <alignment horizontal="left" vertical="center" wrapText="1"/>
    </xf>
    <xf numFmtId="0" fontId="77" fillId="0" borderId="543" xfId="41" applyFont="1" applyFill="1" applyBorder="1" applyAlignment="1">
      <alignment horizontal="left" vertical="center" wrapText="1"/>
    </xf>
    <xf numFmtId="0" fontId="77" fillId="0" borderId="545" xfId="41" applyFont="1" applyFill="1" applyBorder="1" applyAlignment="1">
      <alignment horizontal="left" vertical="center" wrapText="1"/>
    </xf>
    <xf numFmtId="0" fontId="77" fillId="32" borderId="93" xfId="41" applyFont="1" applyFill="1" applyBorder="1" applyAlignment="1">
      <alignment horizontal="left" vertical="center" wrapText="1"/>
    </xf>
    <xf numFmtId="0" fontId="77" fillId="32" borderId="75" xfId="41" applyFont="1" applyFill="1" applyBorder="1" applyAlignment="1">
      <alignment horizontal="left" vertical="center" wrapText="1"/>
    </xf>
    <xf numFmtId="0" fontId="77" fillId="32" borderId="94" xfId="41" applyFont="1" applyFill="1" applyBorder="1" applyAlignment="1">
      <alignment horizontal="left" vertical="center" wrapText="1"/>
    </xf>
    <xf numFmtId="0" fontId="77" fillId="0" borderId="621" xfId="41" applyFont="1" applyFill="1" applyBorder="1" applyAlignment="1">
      <alignment horizontal="left" vertical="center" wrapText="1"/>
    </xf>
    <xf numFmtId="0" fontId="77" fillId="0" borderId="622" xfId="41" applyFont="1" applyFill="1" applyBorder="1" applyAlignment="1">
      <alignment horizontal="left" vertical="center" wrapText="1"/>
    </xf>
    <xf numFmtId="0" fontId="77" fillId="0" borderId="623" xfId="41" applyFont="1" applyFill="1" applyBorder="1" applyAlignment="1">
      <alignment horizontal="left" vertical="center" wrapText="1"/>
    </xf>
    <xf numFmtId="0" fontId="77" fillId="0" borderId="615" xfId="41" applyFont="1" applyFill="1" applyBorder="1" applyAlignment="1">
      <alignment horizontal="left" vertical="center" wrapText="1"/>
    </xf>
    <xf numFmtId="0" fontId="77" fillId="0" borderId="616" xfId="41" applyFont="1" applyFill="1" applyBorder="1" applyAlignment="1">
      <alignment horizontal="left" vertical="center" wrapText="1"/>
    </xf>
    <xf numFmtId="0" fontId="77" fillId="0" borderId="617" xfId="41" applyFont="1" applyFill="1" applyBorder="1" applyAlignment="1">
      <alignment horizontal="left" vertical="center" wrapText="1"/>
    </xf>
    <xf numFmtId="0" fontId="77" fillId="0" borderId="610" xfId="41" applyFont="1" applyFill="1" applyBorder="1" applyAlignment="1">
      <alignment horizontal="left" vertical="center" wrapText="1"/>
    </xf>
    <xf numFmtId="0" fontId="77" fillId="0" borderId="612" xfId="41" applyFont="1" applyFill="1" applyBorder="1" applyAlignment="1">
      <alignment horizontal="left" vertical="center" wrapText="1"/>
    </xf>
    <xf numFmtId="0" fontId="77" fillId="0" borderId="613" xfId="41" applyFont="1" applyFill="1" applyBorder="1" applyAlignment="1">
      <alignment horizontal="left" vertical="center" wrapText="1"/>
    </xf>
    <xf numFmtId="0" fontId="77" fillId="37" borderId="598" xfId="41" applyFont="1" applyFill="1" applyBorder="1" applyAlignment="1">
      <alignment horizontal="left" vertical="center" wrapText="1"/>
    </xf>
    <xf numFmtId="0" fontId="77" fillId="0" borderId="591" xfId="41" applyFont="1" applyFill="1" applyBorder="1" applyAlignment="1">
      <alignment horizontal="left" vertical="center" wrapText="1"/>
    </xf>
    <xf numFmtId="0" fontId="77" fillId="0" borderId="592" xfId="41" applyFont="1" applyFill="1" applyBorder="1" applyAlignment="1">
      <alignment horizontal="left" vertical="center" wrapText="1"/>
    </xf>
    <xf numFmtId="0" fontId="77" fillId="0" borderId="593" xfId="41" applyFont="1" applyFill="1" applyBorder="1" applyAlignment="1">
      <alignment horizontal="left" vertical="center" wrapText="1"/>
    </xf>
    <xf numFmtId="0" fontId="77" fillId="0" borderId="588" xfId="41" applyFont="1" applyFill="1" applyBorder="1" applyAlignment="1">
      <alignment horizontal="left" vertical="center" wrapText="1"/>
    </xf>
    <xf numFmtId="0" fontId="77" fillId="0" borderId="589" xfId="41" applyFont="1" applyFill="1" applyBorder="1" applyAlignment="1">
      <alignment horizontal="left" vertical="center" wrapText="1"/>
    </xf>
    <xf numFmtId="0" fontId="77" fillId="0" borderId="590" xfId="41" applyFont="1" applyFill="1" applyBorder="1" applyAlignment="1">
      <alignment horizontal="left" vertical="center" wrapText="1"/>
    </xf>
    <xf numFmtId="0" fontId="77" fillId="0" borderId="567" xfId="41" applyFont="1" applyFill="1" applyBorder="1" applyAlignment="1">
      <alignment horizontal="left" vertical="center" wrapText="1"/>
    </xf>
    <xf numFmtId="0" fontId="77" fillId="0" borderId="568" xfId="41" applyFont="1" applyFill="1" applyBorder="1" applyAlignment="1">
      <alignment horizontal="left" vertical="center" wrapText="1"/>
    </xf>
    <xf numFmtId="0" fontId="77" fillId="0" borderId="569" xfId="41" applyFont="1" applyFill="1" applyBorder="1" applyAlignment="1">
      <alignment horizontal="left" vertical="center" wrapText="1"/>
    </xf>
    <xf numFmtId="0" fontId="77" fillId="0" borderId="573" xfId="41" applyFont="1" applyFill="1" applyBorder="1" applyAlignment="1">
      <alignment horizontal="left" vertical="center" wrapText="1"/>
    </xf>
    <xf numFmtId="0" fontId="77" fillId="0" borderId="574" xfId="41" applyFont="1" applyFill="1" applyBorder="1" applyAlignment="1">
      <alignment horizontal="left" vertical="center" wrapText="1"/>
    </xf>
    <xf numFmtId="0" fontId="77" fillId="0" borderId="575" xfId="41" applyFont="1" applyFill="1" applyBorder="1" applyAlignment="1">
      <alignment horizontal="left" vertical="center" wrapText="1"/>
    </xf>
    <xf numFmtId="0" fontId="77" fillId="0" borderId="584" xfId="41" applyFont="1" applyFill="1" applyBorder="1" applyAlignment="1">
      <alignment horizontal="left" vertical="center" wrapText="1"/>
    </xf>
    <xf numFmtId="0" fontId="77" fillId="0" borderId="580" xfId="41" applyFont="1" applyFill="1" applyBorder="1" applyAlignment="1">
      <alignment horizontal="left" vertical="center" wrapText="1"/>
    </xf>
    <xf numFmtId="0" fontId="77" fillId="0" borderId="581" xfId="41" applyFont="1" applyFill="1" applyBorder="1" applyAlignment="1">
      <alignment horizontal="left" vertical="center" wrapText="1"/>
    </xf>
    <xf numFmtId="0" fontId="77" fillId="0" borderId="585" xfId="41" applyFont="1" applyFill="1" applyBorder="1" applyAlignment="1">
      <alignment horizontal="left" vertical="center" wrapText="1"/>
    </xf>
    <xf numFmtId="0" fontId="77" fillId="0" borderId="586" xfId="41" applyFont="1" applyFill="1" applyBorder="1" applyAlignment="1">
      <alignment horizontal="left" vertical="center" wrapText="1"/>
    </xf>
    <xf numFmtId="0" fontId="77" fillId="0" borderId="587" xfId="41" applyFont="1" applyFill="1" applyBorder="1" applyAlignment="1">
      <alignment horizontal="left" vertical="center" wrapText="1"/>
    </xf>
    <xf numFmtId="0" fontId="77" fillId="0" borderId="618" xfId="41" applyFont="1" applyFill="1" applyBorder="1" applyAlignment="1">
      <alignment horizontal="left" vertical="center" wrapText="1"/>
    </xf>
    <xf numFmtId="0" fontId="77" fillId="0" borderId="619" xfId="41" applyFont="1" applyFill="1" applyBorder="1" applyAlignment="1">
      <alignment horizontal="left" vertical="center" wrapText="1"/>
    </xf>
    <xf numFmtId="0" fontId="77" fillId="0" borderId="620" xfId="41" applyFont="1" applyFill="1" applyBorder="1" applyAlignment="1">
      <alignment horizontal="left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71" fillId="27" borderId="37" xfId="41" applyFont="1" applyFill="1" applyBorder="1" applyAlignment="1">
      <alignment horizontal="center" vertical="center" wrapText="1"/>
    </xf>
    <xf numFmtId="0" fontId="71" fillId="27" borderId="24" xfId="41" applyFont="1" applyFill="1" applyBorder="1" applyAlignment="1">
      <alignment horizontal="center" vertical="center" wrapText="1"/>
    </xf>
    <xf numFmtId="0" fontId="32" fillId="26" borderId="43" xfId="4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29" fillId="26" borderId="43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32" fillId="26" borderId="22" xfId="41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32" fillId="26" borderId="401" xfId="41" applyFont="1" applyFill="1" applyBorder="1" applyAlignment="1">
      <alignment horizontal="left" vertical="center"/>
    </xf>
    <xf numFmtId="0" fontId="0" fillId="0" borderId="401" xfId="0" applyBorder="1" applyAlignment="1">
      <alignment horizontal="left" vertical="center"/>
    </xf>
    <xf numFmtId="0" fontId="29" fillId="26" borderId="52" xfId="41" applyFont="1" applyFill="1" applyBorder="1" applyAlignment="1">
      <alignment horizontal="left" vertical="center"/>
    </xf>
    <xf numFmtId="0" fontId="29" fillId="26" borderId="25" xfId="41" applyFont="1" applyFill="1" applyBorder="1" applyAlignment="1">
      <alignment horizontal="left" vertical="center"/>
    </xf>
    <xf numFmtId="0" fontId="29" fillId="26" borderId="53" xfId="41" applyFont="1" applyFill="1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42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41" xfId="41" applyFont="1" applyFill="1" applyBorder="1" applyAlignment="1">
      <alignment horizontal="center" vertical="center"/>
    </xf>
    <xf numFmtId="0" fontId="32" fillId="26" borderId="18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46" xfId="41" applyFont="1" applyFill="1" applyBorder="1" applyAlignment="1">
      <alignment horizontal="center" vertical="center"/>
    </xf>
    <xf numFmtId="0" fontId="32" fillId="26" borderId="47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32" fillId="26" borderId="610" xfId="41" applyFont="1" applyFill="1" applyBorder="1" applyAlignment="1">
      <alignment horizontal="center" vertical="center"/>
    </xf>
    <xf numFmtId="0" fontId="32" fillId="26" borderId="612" xfId="41" applyFont="1" applyFill="1" applyBorder="1" applyAlignment="1">
      <alignment horizontal="center" vertical="center"/>
    </xf>
    <xf numFmtId="0" fontId="29" fillId="26" borderId="571" xfId="41" applyFont="1" applyFill="1" applyBorder="1" applyAlignment="1">
      <alignment horizontal="left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54" xfId="41" applyFont="1" applyFill="1" applyBorder="1" applyAlignment="1">
      <alignment horizontal="left" vertical="center"/>
    </xf>
    <xf numFmtId="0" fontId="29" fillId="26" borderId="36" xfId="41" applyFont="1" applyFill="1" applyBorder="1" applyAlignment="1">
      <alignment horizontal="left" vertical="center"/>
    </xf>
    <xf numFmtId="0" fontId="29" fillId="26" borderId="44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55" xfId="41" applyFont="1" applyFill="1" applyBorder="1" applyAlignment="1">
      <alignment horizontal="left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65" fillId="26" borderId="0" xfId="41" applyFont="1" applyFill="1" applyBorder="1" applyAlignment="1">
      <alignment horizontal="center" vertical="center"/>
    </xf>
    <xf numFmtId="0" fontId="65" fillId="26" borderId="39" xfId="41" applyFont="1" applyFill="1" applyBorder="1" applyAlignment="1">
      <alignment horizontal="center" vertical="center"/>
    </xf>
    <xf numFmtId="0" fontId="65" fillId="26" borderId="22" xfId="41" applyFont="1" applyFill="1" applyBorder="1" applyAlignment="1">
      <alignment horizontal="center" vertical="center"/>
    </xf>
    <xf numFmtId="0" fontId="65" fillId="26" borderId="24" xfId="41" applyFont="1" applyFill="1" applyBorder="1" applyAlignment="1">
      <alignment horizontal="center" vertical="center"/>
    </xf>
    <xf numFmtId="0" fontId="65" fillId="26" borderId="35" xfId="41" applyFont="1" applyFill="1" applyBorder="1" applyAlignment="1">
      <alignment horizontal="center" vertical="center"/>
    </xf>
    <xf numFmtId="0" fontId="29" fillId="26" borderId="43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29" fillId="26" borderId="14" xfId="41" applyFont="1" applyFill="1" applyBorder="1" applyAlignment="1">
      <alignment horizontal="center" vertical="center"/>
    </xf>
    <xf numFmtId="0" fontId="29" fillId="26" borderId="398" xfId="41" applyFont="1" applyFill="1" applyBorder="1" applyAlignment="1">
      <alignment horizontal="center" vertical="center"/>
    </xf>
    <xf numFmtId="0" fontId="29" fillId="26" borderId="141" xfId="41" applyFont="1" applyFill="1" applyBorder="1" applyAlignment="1">
      <alignment horizontal="center" vertical="center"/>
    </xf>
    <xf numFmtId="0" fontId="29" fillId="26" borderId="563" xfId="41" applyFont="1" applyFill="1" applyBorder="1" applyAlignment="1">
      <alignment horizontal="center" vertical="center"/>
    </xf>
    <xf numFmtId="0" fontId="29" fillId="26" borderId="56" xfId="41" applyFont="1" applyFill="1" applyBorder="1" applyAlignment="1">
      <alignment horizontal="left" vertical="center"/>
    </xf>
    <xf numFmtId="0" fontId="0" fillId="0" borderId="57" xfId="0" applyBorder="1" applyAlignment="1">
      <alignment horizontal="left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  <xf numFmtId="49" fontId="48" fillId="32" borderId="398" xfId="41" applyNumberFormat="1" applyFont="1" applyFill="1" applyBorder="1" applyAlignment="1">
      <alignment horizontal="right" vertical="center"/>
    </xf>
    <xf numFmtId="49" fontId="30" fillId="32" borderId="599" xfId="41" applyNumberFormat="1" applyFont="1" applyFill="1" applyBorder="1" applyAlignment="1">
      <alignment horizontal="center" vertical="center"/>
    </xf>
    <xf numFmtId="0" fontId="30" fillId="32" borderId="401" xfId="41" applyFont="1" applyFill="1" applyBorder="1" applyAlignment="1">
      <alignment horizontal="center" vertical="center"/>
    </xf>
    <xf numFmtId="49" fontId="30" fillId="32" borderId="401" xfId="41" applyNumberFormat="1" applyFont="1" applyFill="1" applyBorder="1" applyAlignment="1">
      <alignment horizontal="center" vertical="center"/>
    </xf>
    <xf numFmtId="0" fontId="30" fillId="32" borderId="602" xfId="41" applyFont="1" applyFill="1" applyBorder="1" applyAlignment="1">
      <alignment horizontal="center" vertical="center"/>
    </xf>
    <xf numFmtId="0" fontId="30" fillId="32" borderId="610" xfId="41" applyFont="1" applyFill="1" applyBorder="1" applyAlignment="1">
      <alignment horizontal="center" vertical="center" wrapText="1"/>
    </xf>
    <xf numFmtId="49" fontId="30" fillId="32" borderId="614" xfId="41" applyNumberFormat="1" applyFont="1" applyFill="1" applyBorder="1" applyAlignment="1">
      <alignment wrapText="1"/>
    </xf>
  </cellXfs>
  <cellStyles count="50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_Прайс-лист" xfId="41"/>
    <cellStyle name="Плохой 2" xfId="42"/>
    <cellStyle name="Пояснение 2" xfId="43"/>
    <cellStyle name="Примечание 2" xfId="44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558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17" Type="http://schemas.openxmlformats.org/officeDocument/2006/relationships/image" Target="../media/image9.jpeg"/><Relationship Id="rId2" Type="http://schemas.openxmlformats.org/officeDocument/2006/relationships/image" Target="../media/image1.png"/><Relationship Id="rId16" Type="http://schemas.openxmlformats.org/officeDocument/2006/relationships/hyperlink" Target="#'&#1057;&#1090;&#1077;&#1082;&#1083;&#1072; &#1089; &#1084;&#1086;&#1083;&#1076;&#1080;&#1085;&#1075;&#1072;&#1084;&#1080;'!A1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Relationship Id="rId14" Type="http://schemas.openxmlformats.org/officeDocument/2006/relationships/hyperlink" Target="#&#1040;&#1074;&#1090;&#1086;&#1073;&#1091;&#1089;&#1099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86238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>
          <a:extLst>
            <a:ext uri="{FF2B5EF4-FFF2-40B4-BE49-F238E27FC236}">
              <a16:creationId xmlns="" xmlns:a16="http://schemas.microsoft.com/office/drawing/2014/main" id="{00000000-0008-0000-0000-000002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107672</xdr:rowOff>
    </xdr:from>
    <xdr:to>
      <xdr:col>4</xdr:col>
      <xdr:colOff>342072</xdr:colOff>
      <xdr:row>33</xdr:row>
      <xdr:rowOff>149343</xdr:rowOff>
    </xdr:to>
    <xdr:pic>
      <xdr:nvPicPr>
        <xdr:cNvPr id="4" name="Рисунок 3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164409</xdr:rowOff>
    </xdr:to>
    <xdr:pic>
      <xdr:nvPicPr>
        <xdr:cNvPr id="5" name="Рисунок 4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147215</xdr:rowOff>
    </xdr:from>
    <xdr:to>
      <xdr:col>9</xdr:col>
      <xdr:colOff>289513</xdr:colOff>
      <xdr:row>24</xdr:row>
      <xdr:rowOff>45799</xdr:rowOff>
    </xdr:to>
    <xdr:pic>
      <xdr:nvPicPr>
        <xdr:cNvPr id="7" name="Рисунок 6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</a:blip>
        <a:stretch>
          <a:fillRect/>
        </a:stretch>
      </xdr:blipFill>
      <xdr:spPr>
        <a:xfrm>
          <a:off x="3320195" y="2921889"/>
          <a:ext cx="2485535" cy="1422584"/>
        </a:xfrm>
        <a:prstGeom prst="rect">
          <a:avLst/>
        </a:prstGeom>
        <a:effectLst>
          <a:glow>
            <a:schemeClr val="accent1">
              <a:alpha val="40000"/>
            </a:schemeClr>
          </a:glow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587814</xdr:colOff>
      <xdr:row>8</xdr:row>
      <xdr:rowOff>158602</xdr:rowOff>
    </xdr:from>
    <xdr:to>
      <xdr:col>13</xdr:col>
      <xdr:colOff>21199</xdr:colOff>
      <xdr:row>16</xdr:row>
      <xdr:rowOff>185320</xdr:rowOff>
    </xdr:to>
    <xdr:pic>
      <xdr:nvPicPr>
        <xdr:cNvPr id="8" name="Рисунок 7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4031" y="1400993"/>
          <a:ext cx="2232907" cy="15602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77148</xdr:colOff>
      <xdr:row>25</xdr:row>
      <xdr:rowOff>172693</xdr:rowOff>
    </xdr:from>
    <xdr:to>
      <xdr:col>9</xdr:col>
      <xdr:colOff>422449</xdr:colOff>
      <xdr:row>33</xdr:row>
      <xdr:rowOff>56736</xdr:rowOff>
    </xdr:to>
    <xdr:pic>
      <xdr:nvPicPr>
        <xdr:cNvPr id="9" name="Рисунок 8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713" y="4663109"/>
          <a:ext cx="2796953" cy="14080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455544</xdr:colOff>
      <xdr:row>26</xdr:row>
      <xdr:rowOff>124241</xdr:rowOff>
    </xdr:from>
    <xdr:to>
      <xdr:col>13</xdr:col>
      <xdr:colOff>1241</xdr:colOff>
      <xdr:row>33</xdr:row>
      <xdr:rowOff>50741</xdr:rowOff>
    </xdr:to>
    <xdr:pic>
      <xdr:nvPicPr>
        <xdr:cNvPr id="11" name="Рисунок 10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397F5055-5161-4CA5-9941-1A9EF87C3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1761" y="4803915"/>
          <a:ext cx="2343977" cy="1260000"/>
        </a:xfrm>
        <a:prstGeom prst="rect">
          <a:avLst/>
        </a:prstGeom>
        <a:effectLst>
          <a:glow>
            <a:schemeClr val="tx1">
              <a:alpha val="40000"/>
            </a:schemeClr>
          </a:glow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3\&#1086;&#1073;&#1084;&#1077;&#1085;\1&#1089;%20&#1086;&#1073;&#1085;&#1086;&#1074;&#1083;&#1077;&#1085;&#1080;&#1103;\&#1087;&#1088;&#1072;&#1081;&#1089;%20&#1087;&#1086;&#1083;&#1085;&#1099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Sheet"/>
    </sheetNames>
    <sheetDataSet>
      <sheetData sheetId="0">
        <row r="14">
          <cell r="B14" t="str">
            <v>AUDS0003</v>
          </cell>
          <cell r="S14" t="str">
            <v>Стекло Audi "100 (44к)" 4D Sed '1982-1991 #8532 заднее ЭО</v>
          </cell>
          <cell r="AV14" t="str">
            <v>1369*812</v>
          </cell>
          <cell r="AX14">
            <v>2460</v>
          </cell>
          <cell r="AY14">
            <v>2750</v>
          </cell>
        </row>
        <row r="15">
          <cell r="B15" t="str">
            <v>AUDS0004</v>
          </cell>
          <cell r="S15" t="str">
            <v>Стекло Audi "100 (45к)" 4D Sed '1991-1997 #8540 заднее ЭО</v>
          </cell>
          <cell r="AV15" t="str">
            <v>1350*829</v>
          </cell>
          <cell r="AX15">
            <v>2460</v>
          </cell>
          <cell r="AY15">
            <v>2750</v>
          </cell>
        </row>
        <row r="16">
          <cell r="B16" t="str">
            <v>AUDS0001</v>
          </cell>
          <cell r="S16" t="str">
            <v>Стекло Audi "80" (B3) 4D Sed '1986-1991 #8534 заднее ЭО</v>
          </cell>
          <cell r="AV16" t="str">
            <v>1310*897</v>
          </cell>
          <cell r="AX16">
            <v>2680</v>
          </cell>
          <cell r="AY16">
            <v>2950</v>
          </cell>
        </row>
        <row r="17">
          <cell r="B17" t="str">
            <v>AUDS0002</v>
          </cell>
          <cell r="S17" t="str">
            <v>Стекло Audi "90" (B4) 4D Sed '1991-1996 #8534 заднее ЭО</v>
          </cell>
          <cell r="AV17" t="str">
            <v>1305*870</v>
          </cell>
          <cell r="AX17">
            <v>2850</v>
          </cell>
          <cell r="AY17">
            <v>3150</v>
          </cell>
        </row>
        <row r="18">
          <cell r="B18" t="str">
            <v>AUDS0008</v>
          </cell>
          <cell r="S18" t="str">
            <v>Стекло Audi "A4" I (B5) I "S4" I 4D Sed '1994-2001 #8547 заднее ЭО ТЗ антенна</v>
          </cell>
          <cell r="AV18" t="str">
            <v>1215*851</v>
          </cell>
          <cell r="AX18">
            <v>3360</v>
          </cell>
          <cell r="AY18">
            <v>3700</v>
          </cell>
        </row>
        <row r="19">
          <cell r="B19" t="str">
            <v>AUDS0007</v>
          </cell>
          <cell r="S19" t="str">
            <v>Стекло Audi "A4" II (B6) I "S4" 4D Sed '2000-2007 #8572 заднее ЭО ТЗ антенна</v>
          </cell>
          <cell r="AV19" t="str">
            <v>1193*780</v>
          </cell>
          <cell r="AX19">
            <v>3820</v>
          </cell>
          <cell r="AY19">
            <v>4250</v>
          </cell>
        </row>
        <row r="20">
          <cell r="B20" t="str">
            <v>AUDS0012</v>
          </cell>
          <cell r="S20" t="str">
            <v>Стекло Audi "A4" IV (B8) I "S4" I "RS4" 4D Sedan '2007-2015 #8589 заднее ЭО ТЗ</v>
          </cell>
          <cell r="AV20" t="str">
            <v>1255*730</v>
          </cell>
          <cell r="AX20">
            <v>3640</v>
          </cell>
          <cell r="AY20">
            <v>4050</v>
          </cell>
        </row>
        <row r="21">
          <cell r="B21" t="str">
            <v>AUDS0009</v>
          </cell>
          <cell r="S21" t="str">
            <v>Стекло Audi "A6" II (C5) I "S6" | "RS 6" (V8) (01-04) 4D Sed '1997-2004 #8557 заднее ЭО ТЗ</v>
          </cell>
          <cell r="AV21" t="str">
            <v>1227*825</v>
          </cell>
          <cell r="AX21">
            <v>3360</v>
          </cell>
          <cell r="AY21">
            <v>3700</v>
          </cell>
        </row>
        <row r="22">
          <cell r="B22" t="str">
            <v>AUDS0011</v>
          </cell>
          <cell r="S22" t="str">
            <v>Стекло Audi "A6" III (С6) I "S6" 4D Sedan '2004-2011 #8582 заднее ЭО ТЗ</v>
          </cell>
          <cell r="AV22" t="str">
            <v>1229*835</v>
          </cell>
          <cell r="AX22">
            <v>3640</v>
          </cell>
          <cell r="AY22">
            <v>4050</v>
          </cell>
        </row>
        <row r="23">
          <cell r="B23" t="str">
            <v>AUDS0010</v>
          </cell>
          <cell r="S23" t="str">
            <v>Стекло Audi "A6" III (С6) I "S6" 5D Wagon '2004-2011 #8582 заднее ЭО ТЗ отв.</v>
          </cell>
          <cell r="AV23" t="str">
            <v>1251*605</v>
          </cell>
          <cell r="AX23">
            <v>3640</v>
          </cell>
          <cell r="AY23">
            <v>4050</v>
          </cell>
        </row>
        <row r="24">
          <cell r="B24" t="str">
            <v>AUDS0005</v>
          </cell>
          <cell r="S24" t="str">
            <v>Стекло боковое Audi "A4" II (B6) I "S4" 4D Sed / 5D Wagon '2000-2007 #8572 пер.дв.опуск. лев. ТЗ</v>
          </cell>
          <cell r="AV24" t="str">
            <v>960*476</v>
          </cell>
          <cell r="AX24">
            <v>1130</v>
          </cell>
          <cell r="AY24">
            <v>1250</v>
          </cell>
        </row>
        <row r="25">
          <cell r="B25" t="str">
            <v>AUDS0006</v>
          </cell>
          <cell r="S25" t="str">
            <v>Стекло боковое Audi "A4" II (B6) I "S4" 4D Sed / 5D Wagon '2000-2007 #8572 пер.дв.опуск. прав. ТЗ</v>
          </cell>
          <cell r="AV25" t="str">
            <v>960*476</v>
          </cell>
          <cell r="AX25">
            <v>1130</v>
          </cell>
          <cell r="AY25">
            <v>1250</v>
          </cell>
        </row>
        <row r="26">
          <cell r="B26"/>
          <cell r="S26"/>
          <cell r="AV26"/>
          <cell r="AX26"/>
          <cell r="AY26"/>
        </row>
        <row r="27">
          <cell r="B27" t="str">
            <v>BMWS0019</v>
          </cell>
          <cell r="S27" t="str">
            <v>Стекло BMW "3 E36" 4D Sed '1990-1999 #2431 заднее ЭО ТЗ (антенна)</v>
          </cell>
          <cell r="AV27" t="str">
            <v>1293*763</v>
          </cell>
          <cell r="AX27">
            <v>3020</v>
          </cell>
          <cell r="AY27">
            <v>3350</v>
          </cell>
        </row>
        <row r="28">
          <cell r="B28" t="str">
            <v>BMWS0011</v>
          </cell>
          <cell r="S28" t="str">
            <v>Стекло BMW "3 E46" 4D Sed '1998-2005 #2436 заднее ЭО ТЗ</v>
          </cell>
          <cell r="AV28" t="str">
            <v>1247*780</v>
          </cell>
          <cell r="AX28">
            <v>3480</v>
          </cell>
          <cell r="AY28">
            <v>3850</v>
          </cell>
        </row>
        <row r="29">
          <cell r="B29" t="str">
            <v>BMWS0018</v>
          </cell>
          <cell r="S29" t="str">
            <v>Стекло BMW "3 E90" 4D Sed '2005-2013 #2447 заднее ЭО ТЗ</v>
          </cell>
          <cell r="AV29" t="str">
            <v>1224*757</v>
          </cell>
          <cell r="AX29">
            <v>3360</v>
          </cell>
          <cell r="AY29">
            <v>3700</v>
          </cell>
        </row>
        <row r="30">
          <cell r="B30" t="str">
            <v>BMWS0001</v>
          </cell>
          <cell r="S30" t="str">
            <v>Стекло BMW "5 E34" 4D Sed '1988-1995 #2426 заднее ЭО</v>
          </cell>
          <cell r="AV30" t="str">
            <v>1328*783</v>
          </cell>
          <cell r="AX30">
            <v>2120</v>
          </cell>
          <cell r="AY30">
            <v>2350</v>
          </cell>
        </row>
        <row r="31">
          <cell r="B31" t="str">
            <v>BMWS0002</v>
          </cell>
          <cell r="S31" t="str">
            <v>Стекло BMW "5 E34" 4D Sed '1988-1995 #2426 заднее ЭО ТЗ</v>
          </cell>
          <cell r="AV31" t="str">
            <v>1328*783</v>
          </cell>
          <cell r="AX31">
            <v>2620</v>
          </cell>
          <cell r="AY31">
            <v>2900</v>
          </cell>
        </row>
        <row r="32">
          <cell r="B32" t="str">
            <v>BMWS0003</v>
          </cell>
          <cell r="S32" t="str">
            <v>Стекло BMW "5 E39" 4D Sed '1995-2004 #2434 заднее ЭО</v>
          </cell>
          <cell r="AV32" t="str">
            <v>1278*808</v>
          </cell>
          <cell r="AX32">
            <v>2120</v>
          </cell>
          <cell r="AY32">
            <v>2350</v>
          </cell>
        </row>
        <row r="33">
          <cell r="B33" t="str">
            <v>BMWS0004</v>
          </cell>
          <cell r="S33" t="str">
            <v>Стекло BMW "5 E39" 4D Sed '1995-2004 #2434 заднее ЭО ТЗ</v>
          </cell>
          <cell r="AV33" t="str">
            <v>1278*808</v>
          </cell>
          <cell r="AX33">
            <v>2620</v>
          </cell>
          <cell r="AY33">
            <v>2900</v>
          </cell>
        </row>
        <row r="34">
          <cell r="B34" t="str">
            <v>BMWS0020</v>
          </cell>
          <cell r="S34" t="str">
            <v>Стекло BMW "5 E60" 4D Sed '2003-2010 #2445 заднее ЭО ТЗ антенна</v>
          </cell>
          <cell r="AV34" t="str">
            <v>1281*797</v>
          </cell>
          <cell r="AX34">
            <v>3820</v>
          </cell>
          <cell r="AY34">
            <v>4250</v>
          </cell>
        </row>
        <row r="35">
          <cell r="B35" t="str">
            <v>BMWS0016</v>
          </cell>
          <cell r="S35" t="str">
            <v>Стекло BMW "5 F10" VI 4D Sed '2010-2017 #2459 заднее ЭО ТЗ антенна (1315*813)</v>
          </cell>
          <cell r="AV35" t="str">
            <v>1315*813</v>
          </cell>
          <cell r="AX35">
            <v>4270</v>
          </cell>
          <cell r="AY35">
            <v>4700</v>
          </cell>
        </row>
        <row r="36">
          <cell r="B36" t="str">
            <v>BMWS0023</v>
          </cell>
          <cell r="S36" t="str">
            <v>Стекло BMW "X1" I (E84) 5D Suv '2009-2015 #2460 заднее ЭО ТЗ</v>
          </cell>
          <cell r="AV36" t="str">
            <v>1293*539</v>
          </cell>
          <cell r="AX36">
            <v>4270</v>
          </cell>
          <cell r="AY36">
            <v>4700</v>
          </cell>
        </row>
        <row r="37">
          <cell r="B37" t="str">
            <v>BMWS0022</v>
          </cell>
          <cell r="S37" t="str">
            <v>Стекло BMW "X3" I (E83) 5D Suv '2003-2010 #2449 заднее ЭО с отверстием ТЗ антенна</v>
          </cell>
          <cell r="AV37" t="str">
            <v>1259*507</v>
          </cell>
          <cell r="AX37">
            <v>5300</v>
          </cell>
          <cell r="AY37">
            <v>5850</v>
          </cell>
        </row>
        <row r="38">
          <cell r="B38" t="str">
            <v>BMWS0021</v>
          </cell>
          <cell r="S38" t="str">
            <v>Стекло BMW "X5" II (E70) 5D Suv '2006-2013 #2452 заднее ЭО с отверстием ТЗ</v>
          </cell>
          <cell r="AV38" t="str">
            <v>1491*634</v>
          </cell>
          <cell r="AX38">
            <v>5300</v>
          </cell>
          <cell r="AY38">
            <v>5850</v>
          </cell>
        </row>
        <row r="39">
          <cell r="B39" t="str">
            <v>BMWS0009</v>
          </cell>
          <cell r="S39" t="str">
            <v>Стекло боковое BMW "5 E39" 4D Sed / 5D Wagon '1995-2004 #2434 пер.дв.опуск. лев. ТЗ (954*560)</v>
          </cell>
          <cell r="AV39" t="str">
            <v>954*560</v>
          </cell>
          <cell r="AX39">
            <v>1260</v>
          </cell>
          <cell r="AY39">
            <v>1400</v>
          </cell>
        </row>
        <row r="40">
          <cell r="B40" t="str">
            <v>BMWS0010</v>
          </cell>
          <cell r="S40" t="str">
            <v>Стекло боковое BMW "5 E39" 4D Sed / 5D Wagon '1995-2004 #2434 пер.дв.опуск. прав. ТЗ (954*560)</v>
          </cell>
          <cell r="AV40" t="str">
            <v>954*560</v>
          </cell>
          <cell r="AX40">
            <v>1260</v>
          </cell>
          <cell r="AY40">
            <v>1400</v>
          </cell>
        </row>
        <row r="41">
          <cell r="B41" t="str">
            <v>BMWS0008</v>
          </cell>
          <cell r="S41" t="str">
            <v>Стекло боковое BMW "5 E39" 4D Sed | "M5" 4D Sed '1995-2003 #2434 задней двери опускное правое ТЗ (581*524)</v>
          </cell>
          <cell r="AV41" t="str">
            <v>581*524</v>
          </cell>
          <cell r="AX41">
            <v>1010</v>
          </cell>
          <cell r="AY41">
            <v>1150</v>
          </cell>
        </row>
        <row r="42">
          <cell r="B42" t="str">
            <v>BMWS0007</v>
          </cell>
          <cell r="S42" t="str">
            <v>Стекло боковое BMW "5 E39" 4D Sed | "M5" 4D Sed '1995-2004 #2434 задней двери опускное левое ТЗ (581*524)</v>
          </cell>
          <cell r="AV42" t="str">
            <v>581*524</v>
          </cell>
          <cell r="AX42">
            <v>1010</v>
          </cell>
          <cell r="AY42">
            <v>1150</v>
          </cell>
        </row>
        <row r="43">
          <cell r="B43" t="str">
            <v>BMWS0024</v>
          </cell>
          <cell r="S43" t="str">
            <v>Стекло боковое BMW "5 E60" 4D Sed '2003-2010 #2445 задней двери опускное левое ТЗ</v>
          </cell>
          <cell r="AV43" t="str">
            <v>601*567</v>
          </cell>
          <cell r="AX43">
            <v>1150</v>
          </cell>
          <cell r="AY43">
            <v>1265</v>
          </cell>
        </row>
        <row r="44">
          <cell r="B44" t="str">
            <v>BMWS0025</v>
          </cell>
          <cell r="S44" t="str">
            <v>Стекло боковое BMW "5 E60" 4D Sed '2003-2010 #2445 задней двери опускное правое ТЗ</v>
          </cell>
          <cell r="AV44" t="str">
            <v>601*567</v>
          </cell>
          <cell r="AX44">
            <v>1150</v>
          </cell>
          <cell r="AY44">
            <v>1265</v>
          </cell>
        </row>
        <row r="45">
          <cell r="B45" t="str">
            <v>BMWS0012</v>
          </cell>
          <cell r="S45" t="str">
            <v>Стекло боковое BMW "5 F10" VI 4D Sed '2010-2017 #2459 задн.дв.опуск. лев. ТЗ (598*540)</v>
          </cell>
          <cell r="AV45" t="str">
            <v>598*540</v>
          </cell>
          <cell r="AX45">
            <v>1630</v>
          </cell>
          <cell r="AY45">
            <v>1800</v>
          </cell>
        </row>
        <row r="46">
          <cell r="B46" t="str">
            <v>BMWS0013</v>
          </cell>
          <cell r="S46" t="str">
            <v>Стекло боковое BMW "5 F10" VI 4D Sed '2010-2017 #2459 задн.дв.опуск. прав. ТЗ (598*540)</v>
          </cell>
          <cell r="AV46" t="str">
            <v>598*540</v>
          </cell>
          <cell r="AX46">
            <v>1630</v>
          </cell>
          <cell r="AY46">
            <v>1800</v>
          </cell>
        </row>
        <row r="47">
          <cell r="B47" t="str">
            <v>BMWS0005</v>
          </cell>
          <cell r="S47" t="str">
            <v>Стекло боковое BMW "X5" I (E53) 5D Suv '1999-2006 #2439 передней двери опускное левое ТЗ (1020*635)</v>
          </cell>
          <cell r="AV47" t="str">
            <v>1020*635</v>
          </cell>
          <cell r="AX47">
            <v>1390</v>
          </cell>
          <cell r="AY47">
            <v>1550</v>
          </cell>
        </row>
        <row r="48">
          <cell r="B48" t="str">
            <v>BMWS0006</v>
          </cell>
          <cell r="S48" t="str">
            <v>Стекло боковое BMW "X5" I (E53) 5D Suv '1999-2006 #2439 передней двери опускное правое ТЗ (1020*635)</v>
          </cell>
          <cell r="AV48" t="str">
            <v>1020*635</v>
          </cell>
          <cell r="AX48">
            <v>1390</v>
          </cell>
          <cell r="AY48">
            <v>1550</v>
          </cell>
        </row>
        <row r="49">
          <cell r="B49"/>
          <cell r="S49"/>
          <cell r="AV49"/>
          <cell r="AX49"/>
          <cell r="AY49"/>
        </row>
        <row r="50">
          <cell r="B50" t="str">
            <v>BYDS0002</v>
          </cell>
          <cell r="S50" t="str">
            <v>Стекло BYD "Flyer" 5D Hbk '2005-2008 заднее ЭО</v>
          </cell>
          <cell r="AV50" t="str">
            <v>1015*442</v>
          </cell>
          <cell r="AX50">
            <v>1740</v>
          </cell>
          <cell r="AY50">
            <v>1950</v>
          </cell>
        </row>
        <row r="51">
          <cell r="B51"/>
          <cell r="S51"/>
          <cell r="AV51"/>
          <cell r="AX51"/>
          <cell r="AY51"/>
        </row>
        <row r="52">
          <cell r="B52" t="str">
            <v>CHRS0001</v>
          </cell>
          <cell r="S52" t="str">
            <v>Стекло Chery "Amulet" A11/A15 // Seat "Toledo" I 5D Lbk (91-99) // Vortex "Corda" (Тагаз) 5D Lbk (10-) '2003-2012 #7603 заднее с ЭО</v>
          </cell>
          <cell r="AV52" t="str">
            <v>1130*714</v>
          </cell>
          <cell r="AX52">
            <v>1850</v>
          </cell>
          <cell r="AY52">
            <v>2050</v>
          </cell>
        </row>
        <row r="53">
          <cell r="B53" t="str">
            <v>CHRS0004</v>
          </cell>
          <cell r="S53" t="str">
            <v>Стекло Chery "Bonus" (A13) 4D Sed '2011-2014 заднее ЭО</v>
          </cell>
          <cell r="AV53" t="str">
            <v>1340*640</v>
          </cell>
          <cell r="AX53">
            <v>1960</v>
          </cell>
          <cell r="AY53">
            <v>2200</v>
          </cell>
        </row>
        <row r="54">
          <cell r="B54" t="str">
            <v>CHRS0009</v>
          </cell>
          <cell r="S54" t="str">
            <v>Стекло Chery "CrossEastar" (B14) 5D Mpv '2006-2014 заднее ЭО ТЗ с отв.</v>
          </cell>
          <cell r="AV54" t="str">
            <v>1316*542</v>
          </cell>
          <cell r="AX54">
            <v>2050</v>
          </cell>
          <cell r="AY54">
            <v>2300</v>
          </cell>
        </row>
        <row r="55">
          <cell r="B55" t="str">
            <v>CHRS0002</v>
          </cell>
          <cell r="S55" t="str">
            <v>Стекло Chery "Fora" 4D Sed // Vortex "Estina" (Тагаз) 4D Sed (08-12) '2006-2011 #9641 заднее ЭО</v>
          </cell>
          <cell r="AV55" t="str">
            <v>1284*729</v>
          </cell>
          <cell r="AX55">
            <v>2120</v>
          </cell>
          <cell r="AY55">
            <v>2350</v>
          </cell>
        </row>
        <row r="56">
          <cell r="B56" t="str">
            <v>CHRS0007</v>
          </cell>
          <cell r="S56" t="str">
            <v>Стекло Chery "Indis" (S18D) 5D Hbk '2010-2015 заднее ЭО ТЗ с отв.</v>
          </cell>
          <cell r="AV56" t="str">
            <v>1088*415</v>
          </cell>
          <cell r="AX56">
            <v>2510</v>
          </cell>
          <cell r="AY56">
            <v>2800</v>
          </cell>
        </row>
        <row r="57">
          <cell r="B57" t="str">
            <v>CHRS0006</v>
          </cell>
          <cell r="S57" t="str">
            <v>Стекло Chery "M11" (A3) 4D Sed '2010-2015 заднее ЭО ТЗ</v>
          </cell>
          <cell r="AV57" t="str">
            <v>1292*713</v>
          </cell>
          <cell r="AX57">
            <v>2510</v>
          </cell>
          <cell r="AY57">
            <v>2800</v>
          </cell>
        </row>
        <row r="58">
          <cell r="B58" t="str">
            <v>CHRS0008</v>
          </cell>
          <cell r="S58" t="str">
            <v>Стекло Chery "Sweet" (QQ) 5D Hbk // Ravon "Matiz" 5D Hbk (2015-) // Daewoo "Matiz" 5D Hbk (98-) '2003-2013 #3006 заднее ЭО ТЗ</v>
          </cell>
          <cell r="AV58" t="str">
            <v>1164*542</v>
          </cell>
          <cell r="AX58">
            <v>2230</v>
          </cell>
          <cell r="AY58">
            <v>2500</v>
          </cell>
        </row>
        <row r="59">
          <cell r="B59" t="str">
            <v>CHRS0010</v>
          </cell>
          <cell r="S59" t="str">
            <v>Стекло Chery "Tiggo 5" 5D Suv '2014-2020 #RD25 заднее ЭО ТЗ</v>
          </cell>
          <cell r="AV59" t="str">
            <v>1303*502</v>
          </cell>
          <cell r="AX59">
            <v>3250</v>
          </cell>
          <cell r="AY59">
            <v>3600</v>
          </cell>
        </row>
        <row r="60">
          <cell r="B60" t="str">
            <v>CHRS0003</v>
          </cell>
          <cell r="S60" t="str">
            <v>Стекло Chery "Tiggo" 5D // Toyota "RAV 4" II 3/5D Suv (00-06) '2005-2013 #8323 заднее ЭО отв.</v>
          </cell>
          <cell r="AV60" t="str">
            <v>1276*436</v>
          </cell>
          <cell r="AX60">
            <v>2120</v>
          </cell>
          <cell r="AY60">
            <v>2350</v>
          </cell>
        </row>
        <row r="61">
          <cell r="B61" t="str">
            <v>CHRS0005</v>
          </cell>
          <cell r="S61" t="str">
            <v>Стекло Chery "Very" (A13) 5D Hbk '2011-2014 заднее ЭО отв. ТЗ</v>
          </cell>
          <cell r="AV61" t="str">
            <v>1179*590</v>
          </cell>
          <cell r="AX61">
            <v>3530</v>
          </cell>
          <cell r="AY61">
            <v>3900</v>
          </cell>
        </row>
        <row r="62">
          <cell r="B62"/>
          <cell r="S62"/>
          <cell r="AV62"/>
          <cell r="AX62"/>
          <cell r="AY62"/>
        </row>
        <row r="63">
          <cell r="B63" t="str">
            <v>CHVS0001</v>
          </cell>
          <cell r="S63" t="str">
            <v>Стекло Chevrolet "Aveo" I 3/5D Hbk (03-06) | "Aveo II" 5D Hbk (07-10) I "Kalos" 3/5D Hbk (03-08) // Daewoo "Gentra" I 5D Hbk (08-11) | "Kalos" 5D Hbk (02-08) // /ЗАЗ "Vida" 5D Hbk (12-) '2003-2008 #3014 заднее ЭО</v>
          </cell>
          <cell r="AV63" t="str">
            <v>1380*469</v>
          </cell>
          <cell r="AX63">
            <v>2120</v>
          </cell>
          <cell r="AY63">
            <v>2350</v>
          </cell>
        </row>
        <row r="64">
          <cell r="B64" t="str">
            <v>CHVS0002</v>
          </cell>
          <cell r="S64" t="str">
            <v>Стекло Chevrolet "Aveo" I 3/5D Hbk (03-06) | "Aveo II" 5D Hbk (07-10) I "Kalos" 3/5D Hbk (03-08) // Daewoo "Gentra" I 5D Hbk (08-11) | "Kalos" 5D Hbk (02-08) // /ЗАЗ "Vida" 5D Hbk (12-) '2003-2008 #3014 заднее ЭО ТЗ</v>
          </cell>
          <cell r="AV64" t="str">
            <v>1380*469</v>
          </cell>
          <cell r="AX64">
            <v>2620</v>
          </cell>
          <cell r="AY64">
            <v>2900</v>
          </cell>
        </row>
        <row r="65">
          <cell r="B65" t="str">
            <v>CHVS0003</v>
          </cell>
          <cell r="S65" t="str">
            <v>Стекло Chevrolet "Aveo" I рестайлинг 4D Sed (06-) // Daewoo "Gentra" 4D Sed (05-) // Ravon "Nexia" 4D Sed (15-) '2006-2011 #3022 заднее ЭО</v>
          </cell>
          <cell r="AV65" t="str">
            <v>1202*679</v>
          </cell>
          <cell r="AX65">
            <v>2120</v>
          </cell>
          <cell r="AY65">
            <v>2350</v>
          </cell>
        </row>
        <row r="66">
          <cell r="B66" t="str">
            <v>CHVS0004</v>
          </cell>
          <cell r="S66" t="str">
            <v>Стекло Chevrolet "Aveo" I рестайлинг 4D Sed (06-) // Daewoo "Gentra" 4D Sed (05-) // Ravon "Nexia" 4D Sed (15-) '2006-2011 #3022 заднее ЭО ТЗ</v>
          </cell>
          <cell r="AV66" t="str">
            <v>1202*679</v>
          </cell>
          <cell r="AX66">
            <v>2620</v>
          </cell>
          <cell r="AY66">
            <v>2900</v>
          </cell>
        </row>
        <row r="67">
          <cell r="B67" t="str">
            <v>CHVS0025</v>
          </cell>
          <cell r="S67" t="str">
            <v>Стекло Chevrolet "Aveo" II 5D Hbk '2011-2015 #3031 заднее ЭО ТЗ</v>
          </cell>
          <cell r="AV67" t="str">
            <v>1455*429</v>
          </cell>
          <cell r="AX67">
            <v>3250</v>
          </cell>
          <cell r="AY67">
            <v>3600</v>
          </cell>
        </row>
        <row r="68">
          <cell r="B68" t="str">
            <v>CHVS0030</v>
          </cell>
          <cell r="S68" t="str">
            <v>Стекло Chevrolet "Captiva" I // Daewoo "Winstorm" I (06-11) | "Saturn Vue" II (07-09) '2006-2016 #3024 заднее ЭО ТЗ (6 отв.)</v>
          </cell>
          <cell r="AV68" t="str">
            <v>1214*495</v>
          </cell>
          <cell r="AX68">
            <v>2730</v>
          </cell>
          <cell r="AY68">
            <v>3050</v>
          </cell>
        </row>
        <row r="69">
          <cell r="B69" t="str">
            <v>CHVS0032</v>
          </cell>
          <cell r="S69" t="str">
            <v>Стекло Chevrolet "Cobalt" // Ravon "R4" (16-20) 4D Sed '2011- #3038 заднее ЭО ТЗ</v>
          </cell>
          <cell r="AV69" t="str">
            <v>1276*709</v>
          </cell>
          <cell r="AX69">
            <v>3250</v>
          </cell>
          <cell r="AY69">
            <v>3600</v>
          </cell>
        </row>
        <row r="70">
          <cell r="B70" t="str">
            <v>CHVS0005</v>
          </cell>
          <cell r="S70" t="str">
            <v>Стекло Chevrolet "Cruze" I 4D Sed '2009-2015 #3026 заднее ЭО ТЗ</v>
          </cell>
          <cell r="AV70" t="str">
            <v>1245*737</v>
          </cell>
          <cell r="AX70">
            <v>2620</v>
          </cell>
          <cell r="AY70">
            <v>2900</v>
          </cell>
        </row>
        <row r="71">
          <cell r="B71" t="str">
            <v>CHVS0026</v>
          </cell>
          <cell r="S71" t="str">
            <v>Стекло Chevrolet "Cruze" I 5D Hbk '2011-2015 #3026 заднее ЭО ТЗ отв</v>
          </cell>
          <cell r="AV71" t="str">
            <v>1254*593</v>
          </cell>
          <cell r="AX71">
            <v>3020</v>
          </cell>
          <cell r="AY71">
            <v>3350</v>
          </cell>
        </row>
        <row r="72">
          <cell r="B72" t="str">
            <v>CHVS0015</v>
          </cell>
          <cell r="S72" t="str">
            <v>Стекло Chevrolet "Lacetti" 4D Sed // Daewoo "Nubira" 4D Sed '2004-2013 #3016 заднее ЭО</v>
          </cell>
          <cell r="AV72" t="str">
            <v>1265*720</v>
          </cell>
          <cell r="AX72">
            <v>1850</v>
          </cell>
          <cell r="AY72">
            <v>2050</v>
          </cell>
        </row>
        <row r="73">
          <cell r="B73" t="str">
            <v>CHVS0016</v>
          </cell>
          <cell r="S73" t="str">
            <v>Стекло Chevrolet "Lacetti" 4D Sed // Daewoo "Nubira" 4D Sed '2004-2013 #3016 заднее ЭО ТЗ</v>
          </cell>
          <cell r="AV73" t="str">
            <v>1265*720</v>
          </cell>
          <cell r="AX73">
            <v>2280</v>
          </cell>
          <cell r="AY73">
            <v>2550</v>
          </cell>
        </row>
        <row r="74">
          <cell r="B74" t="str">
            <v>CHVS0011</v>
          </cell>
          <cell r="S74" t="str">
            <v>Стекло Chevrolet "Lacetti" 5D Wagon (04-13) | "Optra" // Daewoo "Nubira" (04-13) // Suzuki "Forenza" (04-09) 5D Wagon '2004-2013 #3016 заднее ЭО</v>
          </cell>
          <cell r="AV74" t="str">
            <v>1220*500</v>
          </cell>
          <cell r="AX74">
            <v>2120</v>
          </cell>
          <cell r="AY74">
            <v>2350</v>
          </cell>
        </row>
        <row r="75">
          <cell r="B75" t="str">
            <v>CHVS0012</v>
          </cell>
          <cell r="S75" t="str">
            <v>Стекло Chevrolet "Lacetti" 5D Wagon (04-13) | "Optra" // Daewoo "Nubira" (04-13) // Suzuki "Forenza" (04-09) 5D Wagon '2004-2013 #3016 заднее ЭО ТЗ</v>
          </cell>
          <cell r="AV75" t="str">
            <v>1220*500</v>
          </cell>
          <cell r="AX75">
            <v>2620</v>
          </cell>
          <cell r="AY75">
            <v>2900</v>
          </cell>
        </row>
        <row r="76">
          <cell r="B76" t="str">
            <v>CHVS0013</v>
          </cell>
          <cell r="S76" t="str">
            <v>Стекло Chevrolet "Lacetti" 5D НВК '2004-2013 #3016 заднее ЭО</v>
          </cell>
          <cell r="AV76" t="str">
            <v>1298*615</v>
          </cell>
          <cell r="AX76">
            <v>1960</v>
          </cell>
          <cell r="AY76">
            <v>2200</v>
          </cell>
        </row>
        <row r="77">
          <cell r="B77" t="str">
            <v>CHVS0014</v>
          </cell>
          <cell r="S77" t="str">
            <v>Стекло Chevrolet "Lacetti" 5D НВК '2004-2013 #3016 заднее ЭО ТЗ</v>
          </cell>
          <cell r="AV77" t="str">
            <v>1298*615</v>
          </cell>
          <cell r="AX77">
            <v>2510</v>
          </cell>
          <cell r="AY77">
            <v>2800</v>
          </cell>
        </row>
        <row r="78">
          <cell r="B78" t="str">
            <v>CHVS0008</v>
          </cell>
          <cell r="S78" t="str">
            <v>Стекло Chevrolet "Lanos" // Daewoo "Lanos" 4D Sed (97-03) // ZAZ "Sens-Chance" 4D Sed  (04-) '1997-2017 #3003 заднее ЭО</v>
          </cell>
          <cell r="AV78" t="str">
            <v>1295*587</v>
          </cell>
          <cell r="AX78">
            <v>1850</v>
          </cell>
          <cell r="AY78">
            <v>2050</v>
          </cell>
        </row>
        <row r="79">
          <cell r="B79" t="str">
            <v>CHVS0027</v>
          </cell>
          <cell r="S79" t="str">
            <v>Стекло Chevrolet "Spark" III 5D Hbk // Daewoo "Matiz" II 5D Hbk (15-) // Ravon "R2" (16-20) '2009-2016 #3028 заднее ЭО ТЗ</v>
          </cell>
          <cell r="AV79" t="str">
            <v>1264*467</v>
          </cell>
          <cell r="AX79">
            <v>3020</v>
          </cell>
          <cell r="AY79">
            <v>3350</v>
          </cell>
        </row>
        <row r="80">
          <cell r="B80" t="str">
            <v>CHVS0031</v>
          </cell>
          <cell r="S80" t="str">
            <v>Стекло Chevrolet "Trailblazer" III 5D Suv '2020- заднее ЭО ТЗ (1 отв.)</v>
          </cell>
          <cell r="AV80" t="str">
            <v>1311*545</v>
          </cell>
          <cell r="AX80">
            <v>13130</v>
          </cell>
          <cell r="AY80">
            <v>14450</v>
          </cell>
        </row>
        <row r="81">
          <cell r="B81" t="str">
            <v>CHVS0022</v>
          </cell>
          <cell r="S81" t="str">
            <v>Стекло боковое Chevrolet "Aveo" I рестайлинг 4D Sed (06-11) / 5D Hbk (07-10) | "Aveo" I 4D Sed (03-06) / 5D Hbk (03-06) | "Kalos" 4D Sed (03-06) / 5D Hbk (03-08) // Daewoo "Gentra" 4D Sed (06-11) / 5D Hbk (08-11) // ZAZ "Vida" 4D Sed (12-) / 5D Hbk (12-) // Ravon "Nexia" 4D Sed (15-) '2003- #3016 пер.дв.опускн. прав. ТЗ</v>
          </cell>
          <cell r="AV81" t="str">
            <v>950*551</v>
          </cell>
          <cell r="AX81">
            <v>1080</v>
          </cell>
          <cell r="AY81">
            <v>1200</v>
          </cell>
        </row>
        <row r="82">
          <cell r="B82" t="str">
            <v>CHVS0021</v>
          </cell>
          <cell r="S82" t="str">
            <v>Стекло боковое Chevrolet "Aveo" I рестайлинг 4D Sed (06-11) / 5D Hbk (07-10) | "Aveo" I 4D Sed (03-06) / 5D Hbk (03-06) | "Kalos" 4D Sed (03-06) / 5D Hbk (03-08) // Daewoo "Gentra" 4D Sed (06-11) / 5D Hbk (08-11) // ZAZ "Vida" 4D Sed (12-) / 5D Hbk (12-) // Ravon "Nexia" 4D Sed (15-) '2006-2011 #3016 пер.дв.опускн. лев. ТЗ</v>
          </cell>
          <cell r="AV82" t="str">
            <v>950*551</v>
          </cell>
          <cell r="AX82">
            <v>1080</v>
          </cell>
          <cell r="AY82">
            <v>1200</v>
          </cell>
        </row>
        <row r="83">
          <cell r="B83" t="str">
            <v>CHVS0023</v>
          </cell>
          <cell r="S83" t="str">
            <v>Стекло боковое Chevrolet "Aveo" I рестайлинг 4D Sed (06-11) // Daewoo "Gentra" 4D Sed (06-11) // ZAZ "Vida" 4D Sed (12-) // Ravon "Nexia" 4D Sed (15-) '2006-2011 #3022 зад.дв.опускн.лев. ТЗ</v>
          </cell>
          <cell r="AV83" t="str">
            <v>950*551</v>
          </cell>
          <cell r="AX83">
            <v>1010</v>
          </cell>
          <cell r="AY83">
            <v>1150</v>
          </cell>
        </row>
        <row r="84">
          <cell r="B84" t="str">
            <v>CHVS0024</v>
          </cell>
          <cell r="S84" t="str">
            <v>Стекло боковое Chevrolet "Aveo" I рестайлинг 4D Sed (06-11) // Daewoo "Gentra" 4D Sed (06-11) // ZAZ "Vida" 4D Sed (12-) // Ravon "Nexia" 4D Sed (15-) '2006-2011 #3022 зад.дв.опускн.прав. ТЗ</v>
          </cell>
          <cell r="AV84" t="str">
            <v>950*551</v>
          </cell>
          <cell r="AX84">
            <v>1010</v>
          </cell>
          <cell r="AY84">
            <v>1150</v>
          </cell>
        </row>
        <row r="85">
          <cell r="B85" t="str">
            <v>CHVS0028</v>
          </cell>
          <cell r="S85" t="str">
            <v>Стекло боковое Chevrolet "Cruze" I 4D Sed / 5D Hbk / 5D Wagon '2009-2015 #3026 переднее опускное левое ТЗ</v>
          </cell>
          <cell r="AV85" t="str">
            <v>887*578</v>
          </cell>
          <cell r="AX85">
            <v>1130</v>
          </cell>
          <cell r="AY85">
            <v>1250</v>
          </cell>
        </row>
        <row r="86">
          <cell r="B86" t="str">
            <v>CHVS0029</v>
          </cell>
          <cell r="S86" t="str">
            <v>Стекло боковое Chevrolet "Cruze" I 4D Sed / 5D Hbk / 5D Wagon '2009-2015 #3026 переднее опускное правое ТЗ</v>
          </cell>
          <cell r="AV86" t="str">
            <v>887*578</v>
          </cell>
          <cell r="AX86">
            <v>1130</v>
          </cell>
          <cell r="AY86">
            <v>1250</v>
          </cell>
        </row>
        <row r="87">
          <cell r="B87" t="str">
            <v>CHVS0017</v>
          </cell>
          <cell r="S87" t="str">
            <v>Стекло боковое Chevrolet "Lacetti" 4D Sed /5D Hbk / 5D Wagon | "Optra" (04-13) | "Nubira" (04-13) // Daewoo "Gentra" 4D Sed (13-) // Suzuki "Forenza" 4D Sed / 5D Wagon (04-09) | "Reno" (04-08) '2004-2013 #3016 пер.дв.опускн.лев. ТЗ</v>
          </cell>
          <cell r="AV87" t="str">
            <v>895*543</v>
          </cell>
          <cell r="AX87">
            <v>1080</v>
          </cell>
          <cell r="AY87">
            <v>1200</v>
          </cell>
        </row>
        <row r="88">
          <cell r="B88" t="str">
            <v>CHVS0018</v>
          </cell>
          <cell r="S88" t="str">
            <v>Стекло боковое Chevrolet "Lacetti" 4D Sed /5D Hbk / 5D Wagon | "Optra" (04-13) | "Nubira" (04-13) // Daewoo "Gentra" 4D Sed (13-) // Suzuki "Forenza" 4D Sed / 5D Wagon (04-09) | "Reno" (04-08) '2004-2013 #3016 пер.дв.опускн.прав. ТЗ</v>
          </cell>
          <cell r="AV88" t="str">
            <v>895*543</v>
          </cell>
          <cell r="AX88">
            <v>1080</v>
          </cell>
          <cell r="AY88">
            <v>1200</v>
          </cell>
        </row>
        <row r="89">
          <cell r="B89" t="str">
            <v>CHVS0019</v>
          </cell>
          <cell r="S89" t="str">
            <v>Стекло боковое Chevrolet "Lacetti" 4D Sed | "Optra" (04-13) | "Nubira" (04-13) // Daewoo "Gentra" 4D Sed (13-) // Suzuki "Forenza" 4D Sed (04-09) '2004-2013 #3016 зад.дв.опускн.лев. ТЗ</v>
          </cell>
          <cell r="AV89" t="str">
            <v>720*496</v>
          </cell>
          <cell r="AX89">
            <v>1010</v>
          </cell>
          <cell r="AY89">
            <v>1150</v>
          </cell>
        </row>
        <row r="90">
          <cell r="B90" t="str">
            <v>CHVS0020</v>
          </cell>
          <cell r="S90" t="str">
            <v>Стекло боковое Chevrolet "Lacetti" 4D Sed | "Optra" (04-13) | "Nubira" (04-13) // Daewoo "Gentra" 4D Sed (13-) // Suzuki "Forenza" 4D Sed (04-09) '2004-2013 #3016 зад.дв.опускн.прав. ТЗ</v>
          </cell>
          <cell r="AV90" t="str">
            <v>720*496</v>
          </cell>
          <cell r="AX90">
            <v>1010</v>
          </cell>
          <cell r="AY90">
            <v>1150</v>
          </cell>
        </row>
        <row r="91">
          <cell r="B91" t="str">
            <v>CHVS0007</v>
          </cell>
          <cell r="S91" t="str">
            <v>Стекло боковое Chevrolet "Lanos" // Daewoo "Lanos" 4D Sed / 5D Hbk (97-03) // ZAZ "Sens-Chance" 4D Sed / 5D Hbk (04-) '1997-2017 #3003  задн.дв.оп. прав</v>
          </cell>
          <cell r="AV91" t="str">
            <v>685*528</v>
          </cell>
          <cell r="AX91">
            <v>740</v>
          </cell>
          <cell r="AY91">
            <v>850</v>
          </cell>
        </row>
        <row r="92">
          <cell r="B92" t="str">
            <v>CHVS0009</v>
          </cell>
          <cell r="S92" t="str">
            <v>Стекло боковое Chevrolet "Lanos" // Daewoo "Lanos" 4D Sed / 5D Hbk (97-03) // ZAZ "Sens-Chance" 4D Sed / 5D Hbk (04-) / 2D Pick-up (06-) '1997-2017 #3003  пер.дв.оп. лев</v>
          </cell>
          <cell r="AV92" t="str">
            <v>760*598</v>
          </cell>
          <cell r="AX92">
            <v>740</v>
          </cell>
          <cell r="AY92">
            <v>850</v>
          </cell>
        </row>
        <row r="93">
          <cell r="B93" t="str">
            <v>CHVS0010</v>
          </cell>
          <cell r="S93" t="str">
            <v>Стекло боковое Chevrolet "Lanos" // Daewoo "Lanos" 4D Sed / 5D Hbk (97-03) // ZAZ "Sens-Chance" 4D Sed / 5D Hbk (04-) / 2D Pick-up (06-) '1997-2017 #3003  пер.дв.оп. прав.</v>
          </cell>
          <cell r="AV93" t="str">
            <v>760*598</v>
          </cell>
          <cell r="AX93">
            <v>740</v>
          </cell>
          <cell r="AY93">
            <v>850</v>
          </cell>
        </row>
        <row r="94">
          <cell r="B94" t="str">
            <v>CHVS0006</v>
          </cell>
          <cell r="S94" t="str">
            <v>Стекло боковое Chevrolet "Lanos" // Daewoo "Lanos" 4D Sed/5D Hbk (97-03) // ZAZ "Sens-Chance" 4D Sed / 5D Hbk (04-) '1997-2017 #3003 задн.дв.оп. лев</v>
          </cell>
          <cell r="AV94" t="str">
            <v>685*528</v>
          </cell>
          <cell r="AX94">
            <v>740</v>
          </cell>
          <cell r="AY94">
            <v>850</v>
          </cell>
        </row>
        <row r="95">
          <cell r="B95"/>
          <cell r="S95"/>
          <cell r="AV95"/>
          <cell r="AX95"/>
          <cell r="AY95"/>
        </row>
        <row r="96">
          <cell r="B96" t="str">
            <v>CITS0008</v>
          </cell>
          <cell r="S96" t="str">
            <v>Стекло Citroen  "C4" I 3D Hbk '2004-2010 #2732 заднее верхнее ЭО ТЗ</v>
          </cell>
          <cell r="AV96" t="str">
            <v>984*645</v>
          </cell>
          <cell r="AX96">
            <v>2280</v>
          </cell>
          <cell r="AY96">
            <v>2550</v>
          </cell>
        </row>
        <row r="97">
          <cell r="B97" t="str">
            <v>CITS0001</v>
          </cell>
          <cell r="S97" t="str">
            <v>Стекло Citroen "Berlingo" I / II // Peugeot "Partner" I/I 5D Van '1996-2008 #2724 заднее лев.</v>
          </cell>
          <cell r="AV97" t="str">
            <v>615*542</v>
          </cell>
          <cell r="AX97">
            <v>1020</v>
          </cell>
          <cell r="AY97">
            <v>1150</v>
          </cell>
        </row>
        <row r="98">
          <cell r="B98" t="str">
            <v>CITS0002</v>
          </cell>
          <cell r="S98" t="str">
            <v>Стекло Citroen "Berlingo" I / II // Peugeot "Partner" I/I 5D Van '1996-2008 #2724 заднее прав.</v>
          </cell>
          <cell r="AV98" t="str">
            <v>615*542</v>
          </cell>
          <cell r="AX98">
            <v>1020</v>
          </cell>
          <cell r="AY98">
            <v>1150</v>
          </cell>
        </row>
        <row r="99">
          <cell r="B99" t="str">
            <v>CITS0003</v>
          </cell>
          <cell r="S99" t="str">
            <v>Стекло Citroen "Berlingo" I / II // Peugeot "Partner" I/I 5D Van '1996-2008 #2724 заднее ЭО</v>
          </cell>
          <cell r="AV99" t="str">
            <v>1350*552</v>
          </cell>
          <cell r="AX99">
            <v>2460</v>
          </cell>
          <cell r="AY99">
            <v>2750</v>
          </cell>
        </row>
        <row r="100">
          <cell r="B100" t="str">
            <v>CITS0004</v>
          </cell>
          <cell r="S100" t="str">
            <v>Стекло Citroen "Berlingo" I / II // Peugeot "Partner" I/I 5D Van '1996-2008 #2724 заднее ЭО лев.</v>
          </cell>
          <cell r="AV100" t="str">
            <v>615*542</v>
          </cell>
          <cell r="AX100">
            <v>1850</v>
          </cell>
          <cell r="AY100">
            <v>2050</v>
          </cell>
        </row>
        <row r="101">
          <cell r="B101" t="str">
            <v>CITS0016</v>
          </cell>
          <cell r="S101" t="str">
            <v>Стекло Citroen "Berlingo" I / II // Peugeot "Partner" I/I 5D Van '1996-2008 #2724 заднее ЭО лев. ТЗ</v>
          </cell>
          <cell r="AV101" t="str">
            <v>615*542</v>
          </cell>
          <cell r="AX101">
            <v>2280</v>
          </cell>
          <cell r="AY101">
            <v>2550</v>
          </cell>
        </row>
        <row r="102">
          <cell r="B102" t="str">
            <v>CITS0005</v>
          </cell>
          <cell r="S102" t="str">
            <v>Стекло Citroen "Berlingo" I / II // Peugeot "Partner" I/I 5D Van '1996-2008 #2724 заднее ЭО прав.</v>
          </cell>
          <cell r="AV102" t="str">
            <v>615*542</v>
          </cell>
          <cell r="AX102">
            <v>1850</v>
          </cell>
          <cell r="AY102">
            <v>2050</v>
          </cell>
        </row>
        <row r="103">
          <cell r="B103" t="str">
            <v>CITS0017</v>
          </cell>
          <cell r="S103" t="str">
            <v>Стекло Citroen "Berlingo" I / II // Peugeot "Partner" I/I 5D Van '1996-2008 #2724 заднее ЭО прав. ТЗ</v>
          </cell>
          <cell r="AV103" t="str">
            <v>615*542</v>
          </cell>
          <cell r="AX103">
            <v>2280</v>
          </cell>
          <cell r="AY103">
            <v>2550</v>
          </cell>
        </row>
        <row r="104">
          <cell r="B104" t="str">
            <v>CITS0006</v>
          </cell>
          <cell r="S104" t="str">
            <v>Стекло Citroen "Berlingo" III MultiSpase // Peugeot "Partner" II 5D Van '2008- #2741 заднее с ЭО с отв.</v>
          </cell>
          <cell r="AV104" t="str">
            <v>1305*588</v>
          </cell>
          <cell r="AX104">
            <v>2460</v>
          </cell>
          <cell r="AY104">
            <v>2750</v>
          </cell>
        </row>
        <row r="105">
          <cell r="B105" t="str">
            <v>CITS0007</v>
          </cell>
          <cell r="S105" t="str">
            <v>Стекло Citroen "Berlingo" III MultiSpase // Peugeot "Partner" II 5D Van '2008- #2741 заднее с ЭО с отв. ТЗ</v>
          </cell>
          <cell r="AV105" t="str">
            <v>1305*588</v>
          </cell>
          <cell r="AX105">
            <v>3020</v>
          </cell>
          <cell r="AY105">
            <v>3350</v>
          </cell>
        </row>
        <row r="106">
          <cell r="B106" t="str">
            <v>CITS0010</v>
          </cell>
          <cell r="S106" t="str">
            <v>Стекло Citroen "C4" I 3D Hbk '2004-2010 #2732 заднее верхнее ЭО</v>
          </cell>
          <cell r="AV106" t="str">
            <v>984*645</v>
          </cell>
          <cell r="AX106">
            <v>1740</v>
          </cell>
          <cell r="AY106">
            <v>1950</v>
          </cell>
        </row>
        <row r="107">
          <cell r="B107" t="str">
            <v>CITS0011</v>
          </cell>
          <cell r="S107" t="str">
            <v>Стекло Citroen "C4" I 3D Hbk '2004-2010 #2732 заднее нижнее ЭО</v>
          </cell>
          <cell r="AV107" t="str">
            <v>1174*341</v>
          </cell>
          <cell r="AX107">
            <v>1740</v>
          </cell>
          <cell r="AY107">
            <v>1950</v>
          </cell>
        </row>
        <row r="108">
          <cell r="B108" t="str">
            <v>CITS0009</v>
          </cell>
          <cell r="S108" t="str">
            <v>Стекло Citroen "C4" I 3D Hbk '2004-2010 #2732 заднее нижнее ЭО ТЗ</v>
          </cell>
          <cell r="AV108" t="str">
            <v>1174*341</v>
          </cell>
          <cell r="AX108">
            <v>2280</v>
          </cell>
          <cell r="AY108">
            <v>2550</v>
          </cell>
        </row>
        <row r="109">
          <cell r="B109" t="str">
            <v>CITS0018</v>
          </cell>
          <cell r="S109" t="str">
            <v>Стекло Citroen "C4" II 5D Hbk '2010- #2746 заднее ЭО ТЗ (отв)</v>
          </cell>
          <cell r="AV109" t="str">
            <v>1408*525</v>
          </cell>
          <cell r="AX109">
            <v>3640</v>
          </cell>
          <cell r="AY109">
            <v>4050</v>
          </cell>
        </row>
        <row r="110">
          <cell r="B110" t="str">
            <v>CITS0022</v>
          </cell>
          <cell r="S110" t="str">
            <v>Стекло Citroen "Jumpy" III // Peugeot "Expert New" L2 '2017- боковина задняя левая (863*539)</v>
          </cell>
          <cell r="AV110" t="str">
            <v>863*539</v>
          </cell>
          <cell r="AX110">
            <v>2230</v>
          </cell>
          <cell r="AY110">
            <v>2500</v>
          </cell>
        </row>
        <row r="111">
          <cell r="B111" t="str">
            <v>CITS0023</v>
          </cell>
          <cell r="S111" t="str">
            <v>Стекло Citroen "Jumpy" III // Peugeot "Expert New" L2 '2017- боковина задняя правая (856*539)</v>
          </cell>
          <cell r="AV111" t="str">
            <v>856*539</v>
          </cell>
          <cell r="AX111">
            <v>2540</v>
          </cell>
          <cell r="AY111">
            <v>2800</v>
          </cell>
        </row>
        <row r="112">
          <cell r="B112" t="str">
            <v>CITS0019</v>
          </cell>
          <cell r="S112" t="str">
            <v>Стекло Citroen "Jumpy" III // Peugeot "Expert New" L2 '2017- боковина передняя левая (1101*555)</v>
          </cell>
          <cell r="AV112" t="str">
            <v>1101*555</v>
          </cell>
          <cell r="AX112">
            <v>2700</v>
          </cell>
          <cell r="AY112">
            <v>3000</v>
          </cell>
        </row>
        <row r="113">
          <cell r="B113" t="str">
            <v>CITS0020</v>
          </cell>
          <cell r="S113" t="str">
            <v>Стекло Citroen "Jumpy" III // Peugeot "Expert New" L2 '2017- боковина передняя правая (1101*555)</v>
          </cell>
          <cell r="AV113" t="str">
            <v>1101*555</v>
          </cell>
          <cell r="AX113">
            <v>2700</v>
          </cell>
          <cell r="AY113">
            <v>3000</v>
          </cell>
        </row>
        <row r="114">
          <cell r="B114" t="str">
            <v>CITS0024</v>
          </cell>
          <cell r="S114" t="str">
            <v>Стекло Citroen "Jumpy" III // Peugeot "Expert New" L2 '2017- заднее левое (739*499)</v>
          </cell>
          <cell r="AV114" t="str">
            <v>739*499</v>
          </cell>
          <cell r="AX114">
            <v>1770</v>
          </cell>
          <cell r="AY114">
            <v>1950</v>
          </cell>
        </row>
        <row r="115">
          <cell r="B115" t="str">
            <v>CITS0025</v>
          </cell>
          <cell r="S115" t="str">
            <v>Стекло Citroen "Jumpy" III // Peugeot "Expert New" L2 '2017- заднее правое (679*499)</v>
          </cell>
          <cell r="AV115" t="str">
            <v>679*499</v>
          </cell>
          <cell r="AX115">
            <v>1680</v>
          </cell>
          <cell r="AY115">
            <v>1850</v>
          </cell>
        </row>
        <row r="116">
          <cell r="B116" t="str">
            <v>CITS0026</v>
          </cell>
          <cell r="S116" t="str">
            <v>Стекло Citroen "Jumpy" III // Peugeot "Expert New" L3 '2017- боковина задняя левая (1189*544)</v>
          </cell>
          <cell r="AV116" t="str">
            <v>1189*544</v>
          </cell>
          <cell r="AX116">
            <v>2850</v>
          </cell>
          <cell r="AY116">
            <v>3150</v>
          </cell>
        </row>
        <row r="117">
          <cell r="B117" t="str">
            <v>CITS0027</v>
          </cell>
          <cell r="S117" t="str">
            <v>Стекло Citroen "Jumpy" III // Peugeot "Expert New" L3 '2017- боковина задняя правая (1182*544)</v>
          </cell>
          <cell r="AV117" t="str">
            <v>1182*544</v>
          </cell>
          <cell r="AX117">
            <v>2850</v>
          </cell>
          <cell r="AY117">
            <v>3150</v>
          </cell>
        </row>
        <row r="118">
          <cell r="B118" t="str">
            <v>CITS0014</v>
          </cell>
          <cell r="S118" t="str">
            <v>Стекло боковое Citroen "C4" I 5D Hbk '2004-2010 #2732 задн.дв.опускн. лев. ТЗ (749*510)</v>
          </cell>
          <cell r="AV118" t="str">
            <v>749*510</v>
          </cell>
          <cell r="AX118">
            <v>1080</v>
          </cell>
          <cell r="AY118">
            <v>1200</v>
          </cell>
        </row>
        <row r="119">
          <cell r="B119" t="str">
            <v>CITS0015</v>
          </cell>
          <cell r="S119" t="str">
            <v>Стекло боковое Citroen "C4" I 5D Hbk '2004-2010 #2732 задн.дв.опускн. прав. ТЗ (749*510)</v>
          </cell>
          <cell r="AV119" t="str">
            <v>749*510</v>
          </cell>
          <cell r="AX119">
            <v>1080</v>
          </cell>
          <cell r="AY119">
            <v>1200</v>
          </cell>
        </row>
        <row r="120">
          <cell r="B120" t="str">
            <v>CITS0012</v>
          </cell>
          <cell r="S120" t="str">
            <v>Стекло боковое Citroen "C4" I 5D Hbk '2004-2010 #2732 пер.дв.опускн. лев. ТЗ (853*562)</v>
          </cell>
          <cell r="AV120" t="str">
            <v>853*562</v>
          </cell>
          <cell r="AX120">
            <v>1080</v>
          </cell>
          <cell r="AY120">
            <v>1200</v>
          </cell>
        </row>
        <row r="121">
          <cell r="B121" t="str">
            <v>CITS0013</v>
          </cell>
          <cell r="S121" t="str">
            <v>Стекло боковое Citroen "C4" I 5D Hbk '2004-2010 #2732 пер.дв.опускн. прав. ТЗ (853*562)</v>
          </cell>
          <cell r="AV121" t="str">
            <v>853*592</v>
          </cell>
          <cell r="AX121">
            <v>1080</v>
          </cell>
          <cell r="AY121">
            <v>1200</v>
          </cell>
        </row>
        <row r="122">
          <cell r="B122"/>
          <cell r="S122"/>
          <cell r="AV122"/>
          <cell r="AX122"/>
          <cell r="AY122"/>
        </row>
        <row r="123">
          <cell r="B123" t="str">
            <v>DEWS0003</v>
          </cell>
          <cell r="S123" t="str">
            <v>Стекло Daewoo "Matiz" I 5D Hbk '1998-2015 #3006 заднее ЭО</v>
          </cell>
          <cell r="AV123" t="str">
            <v>1164*542</v>
          </cell>
          <cell r="AX123">
            <v>1850</v>
          </cell>
          <cell r="AY123">
            <v>2050</v>
          </cell>
        </row>
        <row r="124">
          <cell r="B124" t="str">
            <v>DEWS0004</v>
          </cell>
          <cell r="S124" t="str">
            <v>Стекло Daewoo "Matiz" I 5D Hbk '1998-2015 #3006 заднее ЭО ТЗ</v>
          </cell>
          <cell r="AV124" t="str">
            <v>1164*542</v>
          </cell>
          <cell r="AX124">
            <v>2280</v>
          </cell>
          <cell r="AY124">
            <v>2550</v>
          </cell>
        </row>
        <row r="125">
          <cell r="B125" t="str">
            <v>DEWS0009</v>
          </cell>
          <cell r="S125" t="str">
            <v>Стекло Daewoo "Matiz" II 5D Hbk // Chevrolet "Spark" '2005- #3017 заднее ЭО</v>
          </cell>
          <cell r="AV125" t="str">
            <v>1194*490</v>
          </cell>
          <cell r="AX125">
            <v>1960</v>
          </cell>
          <cell r="AY125">
            <v>2200</v>
          </cell>
        </row>
        <row r="126">
          <cell r="B126" t="str">
            <v>DEWS0011</v>
          </cell>
          <cell r="S126" t="str">
            <v>Стекло Daewoo "Nexia" // Opel "Kadett" E (84-93) 4D Sed '1994-2016 #3000 заднее ЭО</v>
          </cell>
          <cell r="AV126" t="str">
            <v>1266*654</v>
          </cell>
          <cell r="AX126">
            <v>1850</v>
          </cell>
          <cell r="AY126">
            <v>2050</v>
          </cell>
        </row>
        <row r="127">
          <cell r="B127" t="str">
            <v>DEWS0012</v>
          </cell>
          <cell r="S127" t="str">
            <v>Стекло Daewoo "Nexia" // Opel "Kadett" E (84-93) 4D Sed '1994-2016 #3000 заднее ЭО ТЗ</v>
          </cell>
          <cell r="AV127" t="str">
            <v>1266*654</v>
          </cell>
          <cell r="AX127">
            <v>2280</v>
          </cell>
          <cell r="AY127">
            <v>2550</v>
          </cell>
        </row>
        <row r="128">
          <cell r="B128" t="str">
            <v>DEWS0021</v>
          </cell>
          <cell r="S128" t="str">
            <v>Стекло Daewoo "Tico" 3/5D Hbk '1991-2001 #3002 заднее с ЭО</v>
          </cell>
          <cell r="AV128" t="str">
            <v>1095*470</v>
          </cell>
          <cell r="AX128">
            <v>1340</v>
          </cell>
          <cell r="AY128">
            <v>1500</v>
          </cell>
        </row>
        <row r="129">
          <cell r="B129" t="str">
            <v>DEWS0030</v>
          </cell>
          <cell r="S129" t="str">
            <v>Стекло Daewoo "Ultra Novus" '1997- боковое заднее левое (446*574)</v>
          </cell>
          <cell r="AV129" t="str">
            <v>446*574</v>
          </cell>
          <cell r="AX129">
            <v>1060</v>
          </cell>
          <cell r="AY129">
            <v>1200</v>
          </cell>
        </row>
        <row r="130">
          <cell r="B130" t="str">
            <v>DEWS0031</v>
          </cell>
          <cell r="S130" t="str">
            <v>Стекло Daewoo "Ultra Novus" '1997- боковое заднее правое (446*574)</v>
          </cell>
          <cell r="AV130" t="str">
            <v>446*574</v>
          </cell>
          <cell r="AX130">
            <v>1060</v>
          </cell>
          <cell r="AY130">
            <v>1200</v>
          </cell>
        </row>
        <row r="131">
          <cell r="B131" t="str">
            <v>DEWS0027</v>
          </cell>
          <cell r="S131" t="str">
            <v>Стекло Daewoo "Ultra Novus" '1997- заднее ТЗ (1396*367)</v>
          </cell>
          <cell r="AV131" t="str">
            <v>1396*367</v>
          </cell>
          <cell r="AX131">
            <v>2510</v>
          </cell>
          <cell r="AY131">
            <v>2800</v>
          </cell>
        </row>
        <row r="132">
          <cell r="B132" t="str">
            <v>DEWS0001</v>
          </cell>
          <cell r="S132" t="str">
            <v>Стекло боковое Daewoo "Matiz" I 5D Hbk '1998-2015 #3006 зад.дв.оп. лев</v>
          </cell>
          <cell r="AV132" t="str">
            <v>693*543</v>
          </cell>
          <cell r="AX132">
            <v>740</v>
          </cell>
          <cell r="AY132">
            <v>850</v>
          </cell>
        </row>
        <row r="133">
          <cell r="B133" t="str">
            <v>DEWS0002</v>
          </cell>
          <cell r="S133" t="str">
            <v>Стекло боковое Daewoo "Matiz" I 5D Hbk '1998-2015 #3006 зад.дв.оп. прав</v>
          </cell>
          <cell r="AV133" t="str">
            <v>693*543</v>
          </cell>
          <cell r="AX133">
            <v>740</v>
          </cell>
          <cell r="AY133">
            <v>850</v>
          </cell>
        </row>
        <row r="134">
          <cell r="B134" t="str">
            <v>DEWS0005</v>
          </cell>
          <cell r="S134" t="str">
            <v>Стекло боковое Daewoo "Matiz" I 5D Hbk '1998-2015 #3006 неподв. окна двери лев.</v>
          </cell>
          <cell r="AV134" t="str">
            <v>365*230</v>
          </cell>
          <cell r="AX134">
            <v>560</v>
          </cell>
          <cell r="AY134">
            <v>650</v>
          </cell>
        </row>
        <row r="135">
          <cell r="B135" t="str">
            <v>DEWS0006</v>
          </cell>
          <cell r="S135" t="str">
            <v>Стекло боковое Daewoo "Matiz" I 5D Hbk '1998-2015 #3006 неподв. окна двери прав.</v>
          </cell>
          <cell r="AV135" t="str">
            <v>365*230</v>
          </cell>
          <cell r="AX135">
            <v>560</v>
          </cell>
          <cell r="AY135">
            <v>650</v>
          </cell>
        </row>
        <row r="136">
          <cell r="B136" t="str">
            <v>DEWS0007</v>
          </cell>
          <cell r="S136" t="str">
            <v>Стекло боковое Daewoo "Matiz" I 5D Hbk '1998-2015 #3006 пер.дв.оп. лев</v>
          </cell>
          <cell r="AV136" t="str">
            <v>812*565</v>
          </cell>
          <cell r="AX136">
            <v>740</v>
          </cell>
          <cell r="AY136">
            <v>850</v>
          </cell>
        </row>
        <row r="137">
          <cell r="B137" t="str">
            <v>DEWS0008</v>
          </cell>
          <cell r="S137" t="str">
            <v>Стекло боковое Daewoo "Matiz" I 5D Hbk '1998-2015 #3006 пер.дв.оп. прав.</v>
          </cell>
          <cell r="AV137" t="str">
            <v>812*562</v>
          </cell>
          <cell r="AX137">
            <v>740</v>
          </cell>
          <cell r="AY137">
            <v>850</v>
          </cell>
        </row>
        <row r="138">
          <cell r="B138" t="str">
            <v>DEWS0013</v>
          </cell>
          <cell r="S138" t="str">
            <v>Стекло боковое Daewoo "Nexia" 4D Sed/5D Hbk '1994-2016 #3000 боковина лев.</v>
          </cell>
          <cell r="AV138" t="str">
            <v>482*312</v>
          </cell>
          <cell r="AX138">
            <v>740</v>
          </cell>
          <cell r="AY138">
            <v>850</v>
          </cell>
        </row>
        <row r="139">
          <cell r="B139" t="str">
            <v>DEWS0014</v>
          </cell>
          <cell r="S139" t="str">
            <v>Стекло боковое Daewoo "Nexia" 4D Sed/5D Hbk '1994-2016 #3000 боковина прав.</v>
          </cell>
          <cell r="AV139" t="str">
            <v>482*312</v>
          </cell>
          <cell r="AX139">
            <v>740</v>
          </cell>
          <cell r="AY139">
            <v>850</v>
          </cell>
        </row>
        <row r="140">
          <cell r="B140" t="str">
            <v>DEWS0015</v>
          </cell>
          <cell r="S140" t="str">
            <v>Стекло боковое Daewoo "Nexia" 4D Sed/5D Hbk '1994-2016 #3000 зад.дв.оп.лев.</v>
          </cell>
          <cell r="AV140" t="str">
            <v>635*490</v>
          </cell>
          <cell r="AX140">
            <v>740</v>
          </cell>
          <cell r="AY140">
            <v>850</v>
          </cell>
        </row>
        <row r="141">
          <cell r="B141" t="str">
            <v>DEWS0016</v>
          </cell>
          <cell r="S141" t="str">
            <v>Стекло боковое Daewoo "Nexia" 4D Sed/5D Hbk '1994-2016 #3000 зад.дв.оп.прав.</v>
          </cell>
          <cell r="AV141" t="str">
            <v>635*490</v>
          </cell>
          <cell r="AX141">
            <v>740</v>
          </cell>
          <cell r="AY141">
            <v>850</v>
          </cell>
        </row>
        <row r="142">
          <cell r="B142" t="str">
            <v>DEWS0017</v>
          </cell>
          <cell r="S142" t="str">
            <v>Стекло боковое Daewoo "Nexia" 4D Sed/5D Hbk '1994-2016 #3000 задн. двери неподв. лев.</v>
          </cell>
          <cell r="AV142" t="str">
            <v>220*413</v>
          </cell>
          <cell r="AX142">
            <v>560</v>
          </cell>
          <cell r="AY142">
            <v>650</v>
          </cell>
        </row>
        <row r="143">
          <cell r="B143" t="str">
            <v>DEWS0018</v>
          </cell>
          <cell r="S143" t="str">
            <v>Стекло боковое Daewoo "Nexia" 4D Sed/5D Hbk '1994-2016 #3000 задн. двери неподв. прав.</v>
          </cell>
          <cell r="AV143" t="str">
            <v>220*413</v>
          </cell>
          <cell r="AX143">
            <v>560</v>
          </cell>
          <cell r="AY143">
            <v>650</v>
          </cell>
        </row>
        <row r="144">
          <cell r="B144" t="str">
            <v>DEWS0019</v>
          </cell>
          <cell r="S144" t="str">
            <v>Стекло боковое Daewoo "Nexia" 4D Sed/5D Hbk '1994-2016 #3000 пер.дв.оп.лев.</v>
          </cell>
          <cell r="AV144" t="str">
            <v>857*492</v>
          </cell>
          <cell r="AX144">
            <v>740</v>
          </cell>
          <cell r="AY144">
            <v>850</v>
          </cell>
        </row>
        <row r="145">
          <cell r="B145" t="str">
            <v>DEWS0020</v>
          </cell>
          <cell r="S145" t="str">
            <v>Стекло боковое Daewoo "Nexia" 4D Sed/5D Hbk '1994-2016 #3000 пер.дв.оп.прав.</v>
          </cell>
          <cell r="AV145" t="str">
            <v>857*492</v>
          </cell>
          <cell r="AX145">
            <v>740</v>
          </cell>
          <cell r="AY145">
            <v>850</v>
          </cell>
        </row>
        <row r="146">
          <cell r="B146" t="str">
            <v>DEWS0024</v>
          </cell>
          <cell r="S146" t="str">
            <v>Стекло боковое Daewoo "Tico" 5D Hbk '1991-2001 #3002 пер.дв.оп.лев. ТЗ (844*538)</v>
          </cell>
          <cell r="AV146" t="str">
            <v>844*538</v>
          </cell>
          <cell r="AX146">
            <v>1010</v>
          </cell>
          <cell r="AY146">
            <v>1150</v>
          </cell>
        </row>
        <row r="147">
          <cell r="B147" t="str">
            <v>DEWS0025</v>
          </cell>
          <cell r="S147" t="str">
            <v>Стекло боковое Daewoo "Tico" 5D Hbk '1991-2001 #3002 пер.дв.оп.прав. ТЗ (844*538)</v>
          </cell>
          <cell r="AV147" t="str">
            <v>844*538</v>
          </cell>
          <cell r="AX147">
            <v>1010</v>
          </cell>
          <cell r="AY147">
            <v>1150</v>
          </cell>
        </row>
        <row r="148">
          <cell r="B148" t="str">
            <v>DEWS0022</v>
          </cell>
          <cell r="S148" t="str">
            <v>Стекло боковое Daewoo "Ultra Novus" '1997- боковина левое с отверстием (1280*330)</v>
          </cell>
          <cell r="AV148" t="str">
            <v>1280*330</v>
          </cell>
          <cell r="AX148">
            <v>1480</v>
          </cell>
          <cell r="AY148">
            <v>1650</v>
          </cell>
        </row>
        <row r="149">
          <cell r="B149" t="str">
            <v>DEWS0023</v>
          </cell>
          <cell r="S149" t="str">
            <v>Стекло боковое Daewoo "Ultra Novus" '1997- боковина правое (1280*330)</v>
          </cell>
          <cell r="AV149" t="str">
            <v>1280*330</v>
          </cell>
          <cell r="AX149">
            <v>1480</v>
          </cell>
          <cell r="AY149">
            <v>1650</v>
          </cell>
        </row>
        <row r="150">
          <cell r="B150" t="str">
            <v>DEWS0026</v>
          </cell>
          <cell r="S150" t="str">
            <v>Стекло боковое Daewoo "Ultra Novus" '1997- боковина правое с отв. (1280*330)</v>
          </cell>
          <cell r="AV150" t="str">
            <v>1280*330</v>
          </cell>
          <cell r="AX150">
            <v>1480</v>
          </cell>
          <cell r="AY150">
            <v>1650</v>
          </cell>
        </row>
        <row r="151">
          <cell r="B151" t="str">
            <v>DEWS0028</v>
          </cell>
          <cell r="S151" t="str">
            <v>Стекло боковое Daewoo "Ultra Novus" '1997- опускное левое (2 отв.) (577*880)</v>
          </cell>
          <cell r="AV151" t="str">
            <v>577*880</v>
          </cell>
          <cell r="AX151">
            <v>1740</v>
          </cell>
          <cell r="AY151">
            <v>1950</v>
          </cell>
        </row>
        <row r="152">
          <cell r="B152" t="str">
            <v>DEWS0029</v>
          </cell>
          <cell r="S152" t="str">
            <v>Стекло боковое Daewoo "Ultra Novus" '1997- опускное правое (2 отв.) (577*880)</v>
          </cell>
          <cell r="AV152" t="str">
            <v>577*880</v>
          </cell>
          <cell r="AX152">
            <v>1740</v>
          </cell>
          <cell r="AY152">
            <v>1950</v>
          </cell>
        </row>
        <row r="153">
          <cell r="B153"/>
          <cell r="S153"/>
          <cell r="AV153"/>
          <cell r="AX153"/>
          <cell r="AY153"/>
        </row>
        <row r="154">
          <cell r="B154" t="str">
            <v>DAFS0001</v>
          </cell>
          <cell r="S154" t="str">
            <v>Стекло боковое DAF "95" '1986- #4624 неподв.окна двери</v>
          </cell>
          <cell r="AV154" t="str">
            <v>709*250</v>
          </cell>
          <cell r="AX154">
            <v>690</v>
          </cell>
          <cell r="AY154">
            <v>800</v>
          </cell>
        </row>
        <row r="155">
          <cell r="B155" t="str">
            <v>DAFS0002</v>
          </cell>
          <cell r="S155" t="str">
            <v>Стекло боковое DAF "95" '1986- #4624 неподв.окна двери ТЗ</v>
          </cell>
          <cell r="AV155" t="str">
            <v>709*250</v>
          </cell>
          <cell r="AX155">
            <v>830</v>
          </cell>
          <cell r="AY155">
            <v>950</v>
          </cell>
        </row>
        <row r="156">
          <cell r="B156" t="str">
            <v>DAFS0003</v>
          </cell>
          <cell r="S156" t="str">
            <v>Стекло боковое DAF "95" | "Pegaso Troner" '1988-1998 #4624 опускное двери левое</v>
          </cell>
          <cell r="AV156" t="str">
            <v>720*633</v>
          </cell>
          <cell r="AX156">
            <v>870</v>
          </cell>
          <cell r="AY156">
            <v>1000</v>
          </cell>
        </row>
        <row r="157">
          <cell r="B157" t="str">
            <v>DAFS0005</v>
          </cell>
          <cell r="S157" t="str">
            <v>Стекло боковое DAF "95" | "Pegaso Troner" '1988-1998 #4624 опускное двери левое ТЗ</v>
          </cell>
          <cell r="AV157" t="str">
            <v>720*633</v>
          </cell>
          <cell r="AX157">
            <v>1130</v>
          </cell>
          <cell r="AY157">
            <v>1250</v>
          </cell>
        </row>
        <row r="158">
          <cell r="B158" t="str">
            <v>DAFS0004</v>
          </cell>
          <cell r="S158" t="str">
            <v>Стекло боковое DAF "95" | "Pegaso Troner" '1988-1998 #4624 опускное двери правое</v>
          </cell>
          <cell r="AV158" t="str">
            <v>720*633</v>
          </cell>
          <cell r="AX158">
            <v>870</v>
          </cell>
          <cell r="AY158">
            <v>1000</v>
          </cell>
        </row>
        <row r="159">
          <cell r="B159" t="str">
            <v>DAFS0006</v>
          </cell>
          <cell r="S159" t="str">
            <v>Стекло боковое DAF "95" | "Pegaso Troner" '1988-1998 #4624 опускное двери правое ТЗ</v>
          </cell>
          <cell r="AV159" t="str">
            <v>720*633</v>
          </cell>
          <cell r="AX159">
            <v>1130</v>
          </cell>
          <cell r="AY159">
            <v>1250</v>
          </cell>
        </row>
        <row r="160">
          <cell r="B160"/>
          <cell r="S160"/>
          <cell r="AV160"/>
          <cell r="AX160"/>
          <cell r="AY160"/>
        </row>
        <row r="161">
          <cell r="B161" t="str">
            <v>DFGS0001</v>
          </cell>
          <cell r="S161" t="str">
            <v>Стекло боковое Dong Feng "II 3251" 19-тн 2D Truck '2006- #1125 опускное двери лев. (891*707)</v>
          </cell>
          <cell r="AV161" t="str">
            <v>891*707</v>
          </cell>
          <cell r="AX161">
            <v>1300</v>
          </cell>
          <cell r="AY161">
            <v>1450</v>
          </cell>
        </row>
        <row r="162">
          <cell r="B162" t="str">
            <v>DFGS0002</v>
          </cell>
          <cell r="S162" t="str">
            <v>Стекло боковое Dong Feng "II 3251" 19-тн 2D Truck '2006- #1125 опускное двери прав. (891*707)</v>
          </cell>
          <cell r="AV162" t="str">
            <v>891*707</v>
          </cell>
          <cell r="AX162">
            <v>1300</v>
          </cell>
          <cell r="AY162">
            <v>1450</v>
          </cell>
        </row>
        <row r="163">
          <cell r="B163"/>
          <cell r="S163"/>
          <cell r="AV163"/>
          <cell r="AX163"/>
          <cell r="AY163"/>
        </row>
        <row r="164">
          <cell r="B164" t="str">
            <v>FATS0040</v>
          </cell>
          <cell r="S164" t="str">
            <v>Стекло Fiat "" люк универсальный (4 отв.) (810*660)</v>
          </cell>
          <cell r="AV164" t="str">
            <v>810*660</v>
          </cell>
          <cell r="AX164">
            <v>1410</v>
          </cell>
          <cell r="AY164">
            <v>1600</v>
          </cell>
        </row>
        <row r="165">
          <cell r="B165" t="str">
            <v>FATS0001</v>
          </cell>
          <cell r="S165" t="str">
            <v>Стекло Fiat "Albea" 4D Sed '2002-2012 #3349 заднее ЭО</v>
          </cell>
          <cell r="AV165" t="str">
            <v>1452*599</v>
          </cell>
          <cell r="AX165">
            <v>2120</v>
          </cell>
          <cell r="AY165">
            <v>2350</v>
          </cell>
        </row>
        <row r="166">
          <cell r="B166" t="str">
            <v>FATS0002</v>
          </cell>
          <cell r="S166" t="str">
            <v>Стекло Fiat "Albea" 4D Sed '2012- #3349 заднее ЭО ТЗ</v>
          </cell>
          <cell r="AV166" t="str">
            <v>1452*599</v>
          </cell>
          <cell r="AX166">
            <v>2620</v>
          </cell>
          <cell r="AY166">
            <v>2900</v>
          </cell>
        </row>
        <row r="167">
          <cell r="B167" t="str">
            <v>FATS0039</v>
          </cell>
          <cell r="S167" t="str">
            <v>Стекло Fiat "Doblo" I '2000-2015 #3354 заднее левое ЭО ТЗ (распашной двери) (760*571)</v>
          </cell>
          <cell r="AV167" t="str">
            <v>760*571</v>
          </cell>
          <cell r="AX167">
            <v>3020</v>
          </cell>
          <cell r="AY167">
            <v>3350</v>
          </cell>
        </row>
        <row r="168">
          <cell r="B168" t="str">
            <v>FATS0038</v>
          </cell>
          <cell r="S168" t="str">
            <v>Стекло Fiat "Doblo" I '2000-2015 #3354 заднее правое ЭО ТЗ (распашной двери) (566*462)</v>
          </cell>
          <cell r="AV168" t="str">
            <v>566*462</v>
          </cell>
          <cell r="AX168">
            <v>2730</v>
          </cell>
          <cell r="AY168">
            <v>3050</v>
          </cell>
        </row>
        <row r="169">
          <cell r="B169" t="str">
            <v>FATS0037</v>
          </cell>
          <cell r="S169" t="str">
            <v>Стекло Fiat "Doblo" I '2000-2015 #3354 заднее ЭО ТЗ (крышка багажника) (1322*572)</v>
          </cell>
          <cell r="AV169" t="str">
            <v>1322*572</v>
          </cell>
          <cell r="AX169">
            <v>3300</v>
          </cell>
          <cell r="AY169">
            <v>3650</v>
          </cell>
        </row>
        <row r="170">
          <cell r="B170" t="str">
            <v>FATS0024</v>
          </cell>
          <cell r="S170" t="str">
            <v>Стекло боковое Fiat "Ducato" II (Елабуга) '1994- #3735 боковое левое\правое ТЗ (493*820)</v>
          </cell>
          <cell r="AV170" t="str">
            <v>493*820</v>
          </cell>
          <cell r="AX170">
            <v>980</v>
          </cell>
          <cell r="AY170">
            <v>1100</v>
          </cell>
        </row>
        <row r="171">
          <cell r="B171" t="str">
            <v>FATS0022</v>
          </cell>
          <cell r="S171" t="str">
            <v>Стекло боковое Fiat "Ducato" II (Елабуга) '1994- #3735 боковое переднее левое ТЗ (1390*820)</v>
          </cell>
          <cell r="AV171" t="str">
            <v>1390*820</v>
          </cell>
          <cell r="AX171">
            <v>3080</v>
          </cell>
          <cell r="AY171">
            <v>3400</v>
          </cell>
        </row>
        <row r="172">
          <cell r="B172" t="str">
            <v>FATS0019</v>
          </cell>
          <cell r="S172" t="str">
            <v>Стекло боковое Fiat "Ducato" II (Елабуга) '1994- #3735 боковое сдвижной двери правое ТЗ (1380*820)</v>
          </cell>
          <cell r="AV172" t="str">
            <v>1380*820</v>
          </cell>
          <cell r="AX172">
            <v>3080</v>
          </cell>
          <cell r="AY172">
            <v>3400</v>
          </cell>
        </row>
        <row r="173">
          <cell r="B173" t="str">
            <v>FATS0012</v>
          </cell>
          <cell r="S173" t="str">
            <v>Стекло боковое Fiat "Ducato" II (Елабуга) '1994- #3735 заднее левое (длинная база) ТЗ (1890*820)</v>
          </cell>
          <cell r="AV173" t="str">
            <v>1890*820</v>
          </cell>
          <cell r="AX173">
            <v>4730</v>
          </cell>
          <cell r="AY173">
            <v>5250</v>
          </cell>
        </row>
        <row r="174">
          <cell r="B174" t="str">
            <v>FATS0008</v>
          </cell>
          <cell r="S174" t="str">
            <v>Стекло боковое Fiat "Ducato" II (Елабуга) '1994- #3735 заднее левое (короткая база) ТЗ (1390*820)</v>
          </cell>
          <cell r="AV174" t="str">
            <v>1390*820</v>
          </cell>
          <cell r="AX174">
            <v>3080</v>
          </cell>
          <cell r="AY174">
            <v>3400</v>
          </cell>
        </row>
        <row r="175">
          <cell r="B175" t="str">
            <v>FATS0014</v>
          </cell>
          <cell r="S175" t="str">
            <v>Стекло боковое Fiat "Ducato" II (Елабуга) '1994- #3735 заднее левое ТЗ (812*820)</v>
          </cell>
          <cell r="AV175" t="str">
            <v>812*820</v>
          </cell>
          <cell r="AX175">
            <v>2340</v>
          </cell>
          <cell r="AY175">
            <v>2600</v>
          </cell>
        </row>
        <row r="176">
          <cell r="B176" t="str">
            <v>FATS0020</v>
          </cell>
          <cell r="S176" t="str">
            <v>Стекло боковое Fiat "Ducato" II (Елабуга) '1994- #3735 заднее правое (длинная база) ТЗ (1890*820)</v>
          </cell>
          <cell r="AV176" t="str">
            <v>1890*820</v>
          </cell>
          <cell r="AX176">
            <v>4730</v>
          </cell>
          <cell r="AY176">
            <v>5250</v>
          </cell>
        </row>
        <row r="177">
          <cell r="B177" t="str">
            <v>FATS0010</v>
          </cell>
          <cell r="S177" t="str">
            <v>Стекло боковое Fiat "Ducato" II (Елабуга) '1994- #3735 заднее правое (короткая база) ТЗ (1390*820)</v>
          </cell>
          <cell r="AV177" t="str">
            <v>1390*820</v>
          </cell>
          <cell r="AX177">
            <v>3080</v>
          </cell>
          <cell r="AY177">
            <v>3400</v>
          </cell>
        </row>
        <row r="178">
          <cell r="B178" t="str">
            <v>FATS0015</v>
          </cell>
          <cell r="S178" t="str">
            <v>Стекло боковое Fiat "Ducato" II (Елабуга) '1994- #3735 заднее правое ТЗ (812*820)</v>
          </cell>
          <cell r="AV178" t="str">
            <v>812*820</v>
          </cell>
          <cell r="AX178">
            <v>2340</v>
          </cell>
          <cell r="AY178">
            <v>2600</v>
          </cell>
        </row>
        <row r="179">
          <cell r="B179" t="str">
            <v>FATS0026</v>
          </cell>
          <cell r="S179" t="str">
            <v>Стекло боковое Fiat "Ducato" II // Citroen "Jumper" I // Peugeot "Boxer" I '1994-2006 #3735 передней двери неподвижное левое ТЗ (699*289)</v>
          </cell>
          <cell r="AV179" t="str">
            <v>699*289</v>
          </cell>
          <cell r="AX179">
            <v>830</v>
          </cell>
          <cell r="AY179">
            <v>950</v>
          </cell>
        </row>
        <row r="180">
          <cell r="B180" t="str">
            <v>FATS0027</v>
          </cell>
          <cell r="S180" t="str">
            <v>Стекло боковое Fiat "Ducato" II // Citroen "Jumper" I // Peugeot "Boxer" I '1994-2006 #3735 передней двери неподвижное правое ТЗ (699*289)</v>
          </cell>
          <cell r="AV180" t="str">
            <v>699*289</v>
          </cell>
          <cell r="AX180">
            <v>830</v>
          </cell>
          <cell r="AY180">
            <v>950</v>
          </cell>
        </row>
        <row r="181">
          <cell r="B181" t="str">
            <v>FATS0030</v>
          </cell>
          <cell r="S181" t="str">
            <v>Стекло боковое Fiat "Ducato" II // Citroen "Jumper" I // Peugeot "Boxer" I '1994-2006 #3735 передней двери опускное левое ТЗ (704*492)</v>
          </cell>
          <cell r="AV181" t="str">
            <v>704*492</v>
          </cell>
          <cell r="AX181">
            <v>1010</v>
          </cell>
          <cell r="AY181">
            <v>1150</v>
          </cell>
        </row>
        <row r="182">
          <cell r="B182" t="str">
            <v>FATS0031</v>
          </cell>
          <cell r="S182" t="str">
            <v>Стекло боковое Fiat "Ducato" II // Citroen "Jumper" I // Peugeot "Boxer" I '1994-2006 #3735 передней двери опускное правое ТЗ (704*492)</v>
          </cell>
          <cell r="AV182" t="str">
            <v>704*492</v>
          </cell>
          <cell r="AX182">
            <v>1010</v>
          </cell>
          <cell r="AY182">
            <v>1150</v>
          </cell>
        </row>
        <row r="183">
          <cell r="B183" t="str">
            <v>FATS0032</v>
          </cell>
          <cell r="S183" t="str">
            <v>Стекло боковое Fiat "Ducato" III '2006- #3750 опускное двери лев. ТЗ (868*438)</v>
          </cell>
          <cell r="AV183" t="str">
            <v>868*438</v>
          </cell>
          <cell r="AX183">
            <v>1010</v>
          </cell>
          <cell r="AY183">
            <v>1150</v>
          </cell>
        </row>
        <row r="184">
          <cell r="B184" t="str">
            <v>FATS0033</v>
          </cell>
          <cell r="S184" t="str">
            <v>Стекло боковое Fiat "Ducato" III '2006- #3750 опускное двери прав. ТЗ (868*438)</v>
          </cell>
          <cell r="AV184" t="str">
            <v>868*438</v>
          </cell>
          <cell r="AX184">
            <v>1010</v>
          </cell>
          <cell r="AY184">
            <v>1150</v>
          </cell>
        </row>
        <row r="185">
          <cell r="B185" t="str">
            <v>FATS0028</v>
          </cell>
          <cell r="S185" t="str">
            <v>Стекло боковое Fiat "Ducato" III // Citroen "Jumper" II // Peugeot "Boxer" II '2006- #3750 передней двери неподвижное левое ТЗ (413*660)</v>
          </cell>
          <cell r="AV185" t="str">
            <v>413*660</v>
          </cell>
          <cell r="AX185">
            <v>1010</v>
          </cell>
          <cell r="AY185">
            <v>1150</v>
          </cell>
        </row>
        <row r="186">
          <cell r="B186" t="str">
            <v>FATS0029</v>
          </cell>
          <cell r="S186" t="str">
            <v>Стекло боковое Fiat "Ducato" III // Citroen "Jumper" II // Peugeot "Boxer" II '2006- #3750 передней двери неподвижное правое ТЗ (413*660)</v>
          </cell>
          <cell r="AV186" t="str">
            <v>413*660</v>
          </cell>
          <cell r="AX186">
            <v>1010</v>
          </cell>
          <cell r="AY186">
            <v>1150</v>
          </cell>
        </row>
        <row r="187">
          <cell r="B187"/>
          <cell r="S187"/>
          <cell r="AV187"/>
          <cell r="AX187"/>
          <cell r="AY187"/>
        </row>
        <row r="188">
          <cell r="B188" t="str">
            <v>FRDS0138</v>
          </cell>
          <cell r="S188" t="str">
            <v>Стекло Ford "C-Max" I 5D Mpv '2003-2010 #3565 заднее ЭО ТЗ отв</v>
          </cell>
          <cell r="AV188" t="str">
            <v>1176*519</v>
          </cell>
          <cell r="AX188">
            <v>3020</v>
          </cell>
          <cell r="AY188">
            <v>3350</v>
          </cell>
        </row>
        <row r="189">
          <cell r="B189" t="str">
            <v>FRDS0143</v>
          </cell>
          <cell r="S189" t="str">
            <v>Стекло Ford "Ecosport" 5D Suv '2014-2018 #3583 заднее ЭО ТЗ отв.</v>
          </cell>
          <cell r="AV189" t="str">
            <v>1216*444</v>
          </cell>
          <cell r="AX189">
            <v>3710</v>
          </cell>
          <cell r="AY189">
            <v>4100</v>
          </cell>
        </row>
        <row r="190">
          <cell r="B190" t="str">
            <v>FRDS0001</v>
          </cell>
          <cell r="S190" t="str">
            <v>Стекло Ford "Fiesta" Mk5 3D Hbk '2002-08 #3562 заднее ЭО с отв.</v>
          </cell>
          <cell r="AV190" t="str">
            <v>1185*511</v>
          </cell>
          <cell r="AX190">
            <v>2230</v>
          </cell>
          <cell r="AY190">
            <v>2500</v>
          </cell>
        </row>
        <row r="191">
          <cell r="B191" t="str">
            <v>FRDS0002</v>
          </cell>
          <cell r="S191" t="str">
            <v>Стекло Ford "Fiesta" Mk5 3D Hbk '2002-08 #3562 заднее ЭО с отв. ТЗ</v>
          </cell>
          <cell r="AV191" t="str">
            <v>1185*511</v>
          </cell>
          <cell r="AX191">
            <v>2730</v>
          </cell>
          <cell r="AY191">
            <v>3050</v>
          </cell>
        </row>
        <row r="192">
          <cell r="B192" t="str">
            <v>FRDS0003</v>
          </cell>
          <cell r="S192" t="str">
            <v>Стекло Ford "Fiesta" Mk5 5D Hbk '2002-08 заднее ЭО с отв.</v>
          </cell>
          <cell r="AV192" t="str">
            <v>1200*473</v>
          </cell>
          <cell r="AX192">
            <v>2230</v>
          </cell>
          <cell r="AY192">
            <v>2500</v>
          </cell>
        </row>
        <row r="193">
          <cell r="B193" t="str">
            <v>FRDS0004</v>
          </cell>
          <cell r="S193" t="str">
            <v>Стекло Ford "Fiesta" Mk5 5D Hbk '2002-08 заднее ЭО с отв. ТЗ</v>
          </cell>
          <cell r="AV193" t="str">
            <v>1200*473</v>
          </cell>
          <cell r="AX193">
            <v>2730</v>
          </cell>
          <cell r="AY193">
            <v>3050</v>
          </cell>
        </row>
        <row r="194">
          <cell r="B194" t="str">
            <v>FRDS0137</v>
          </cell>
          <cell r="S194" t="str">
            <v>Стекло Ford "Fiesta" Mk6 3/5D Hbk '2008-2019 #3572 заднее ЭО ТЗ</v>
          </cell>
          <cell r="AV194" t="str">
            <v>1215*471</v>
          </cell>
          <cell r="AX194">
            <v>3250</v>
          </cell>
          <cell r="AY194">
            <v>3600</v>
          </cell>
        </row>
        <row r="195">
          <cell r="B195" t="str">
            <v>FRDS0006</v>
          </cell>
          <cell r="S195" t="str">
            <v>Стекло Ford "Focus" 4D Sed '1998-2005 #3556 заднее ЭО ТЗ</v>
          </cell>
          <cell r="AV195" t="str">
            <v>1260*720</v>
          </cell>
          <cell r="AX195">
            <v>2620</v>
          </cell>
          <cell r="AY195">
            <v>2900</v>
          </cell>
        </row>
        <row r="196">
          <cell r="B196" t="str">
            <v>FRDS0005</v>
          </cell>
          <cell r="S196" t="str">
            <v>Стекло Ford "Focus" I 4D Sed '1998-2005 #3556 заднее ЭО</v>
          </cell>
          <cell r="AV196" t="str">
            <v>1260*720</v>
          </cell>
          <cell r="AX196">
            <v>2120</v>
          </cell>
          <cell r="AY196">
            <v>2350</v>
          </cell>
        </row>
        <row r="197">
          <cell r="B197" t="str">
            <v>FRDS0007</v>
          </cell>
          <cell r="S197" t="str">
            <v>Стекло Ford "Focus" I 5D Hbk '1998-2005 #3556 заднее ЭО</v>
          </cell>
          <cell r="AV197" t="str">
            <v>1200*473</v>
          </cell>
          <cell r="AX197">
            <v>2120</v>
          </cell>
          <cell r="AY197">
            <v>2350</v>
          </cell>
        </row>
        <row r="198">
          <cell r="B198" t="str">
            <v>FRDS0008</v>
          </cell>
          <cell r="S198" t="str">
            <v>Стекло Ford "Focus" I 5D Hbk '1998-2005 #3556 заднее ЭО ТЗ</v>
          </cell>
          <cell r="AV198" t="str">
            <v>1200*473</v>
          </cell>
          <cell r="AX198">
            <v>2620</v>
          </cell>
          <cell r="AY198">
            <v>2900</v>
          </cell>
        </row>
        <row r="199">
          <cell r="B199" t="str">
            <v>FRDS0009</v>
          </cell>
          <cell r="S199" t="str">
            <v>Стекло Ford "Focus" I 5D Wagon '1998-2005 #3556 заднее ЭО с отв</v>
          </cell>
          <cell r="AV199" t="str">
            <v>1260*720</v>
          </cell>
          <cell r="AX199">
            <v>1900</v>
          </cell>
          <cell r="AY199">
            <v>2100</v>
          </cell>
        </row>
        <row r="200">
          <cell r="B200" t="str">
            <v>FRDS0010</v>
          </cell>
          <cell r="S200" t="str">
            <v>Стекло Ford "Focus" I 5D Wagon '1998-2005 #3556 заднее ЭО с отв ТЗ</v>
          </cell>
          <cell r="AV200" t="str">
            <v>1260*720</v>
          </cell>
          <cell r="AX200">
            <v>2340</v>
          </cell>
          <cell r="AY200">
            <v>2600</v>
          </cell>
        </row>
        <row r="201">
          <cell r="B201" t="str">
            <v>FRDS0011</v>
          </cell>
          <cell r="S201" t="str">
            <v>Стекло Ford "Focus" II 3/5 HBK '2005-2011 #3566 заднее ЭО</v>
          </cell>
          <cell r="AV201" t="str">
            <v>1216*755</v>
          </cell>
          <cell r="AX201">
            <v>2120</v>
          </cell>
          <cell r="AY201">
            <v>2350</v>
          </cell>
        </row>
        <row r="202">
          <cell r="B202" t="str">
            <v>FRDS0012</v>
          </cell>
          <cell r="S202" t="str">
            <v>Стекло Ford "Focus" II 3/5 HBK '2005-2011 #3566 заднее ЭО ТЗ</v>
          </cell>
          <cell r="AV202" t="str">
            <v>1216*755</v>
          </cell>
          <cell r="AX202">
            <v>2620</v>
          </cell>
          <cell r="AY202">
            <v>2900</v>
          </cell>
        </row>
        <row r="203">
          <cell r="B203" t="str">
            <v>FRDS0017</v>
          </cell>
          <cell r="S203" t="str">
            <v>Стекло Ford "Focus" II 4D Sed '2005-2011 #3566 заднее ЭО</v>
          </cell>
          <cell r="AV203" t="str">
            <v>1253*867</v>
          </cell>
          <cell r="AX203">
            <v>2120</v>
          </cell>
          <cell r="AY203">
            <v>2350</v>
          </cell>
        </row>
        <row r="204">
          <cell r="B204" t="str">
            <v>FRDS0018</v>
          </cell>
          <cell r="S204" t="str">
            <v>Стекло Ford "Focus" II 4D Sed '2005-2011 #3566 заднее ЭО ТЗ</v>
          </cell>
          <cell r="AV204" t="str">
            <v>1253*867</v>
          </cell>
          <cell r="AX204">
            <v>2620</v>
          </cell>
          <cell r="AY204">
            <v>2900</v>
          </cell>
        </row>
        <row r="205">
          <cell r="B205" t="str">
            <v>FRDS0013</v>
          </cell>
          <cell r="S205" t="str">
            <v>Стекло Ford "Focus" II 5D Wag '2005-2011 #3566 заднее ЭО с отв ТЗ</v>
          </cell>
          <cell r="AV205" t="str">
            <v>1223*467</v>
          </cell>
          <cell r="AX205">
            <v>2620</v>
          </cell>
          <cell r="AY205">
            <v>2900</v>
          </cell>
        </row>
        <row r="206">
          <cell r="B206" t="str">
            <v>FRDS0014</v>
          </cell>
          <cell r="S206" t="str">
            <v>Стекло Ford "Focus" II 5D Wagon '2005-2011 #3566 заднее ЭО с отв</v>
          </cell>
          <cell r="AV206" t="str">
            <v>1223*467</v>
          </cell>
          <cell r="AX206">
            <v>2120</v>
          </cell>
          <cell r="AY206">
            <v>2350</v>
          </cell>
        </row>
        <row r="207">
          <cell r="B207" t="str">
            <v>FRDS0016</v>
          </cell>
          <cell r="S207" t="str">
            <v>Стекло Ford "Focus" II рестайлинг 3/5D Hbk '2008-2011 #3566 заднее ЭО</v>
          </cell>
          <cell r="AV207" t="str">
            <v>1214*764</v>
          </cell>
          <cell r="AX207">
            <v>2120</v>
          </cell>
          <cell r="AY207">
            <v>2350</v>
          </cell>
        </row>
        <row r="208">
          <cell r="B208" t="str">
            <v>FRDS0015</v>
          </cell>
          <cell r="S208" t="str">
            <v>Стекло Ford "Focus" II рестайлинг 3/5D Hbk '2008-2011 #3566 заднее ЭО ТЗ</v>
          </cell>
          <cell r="AV208" t="str">
            <v>1214*764</v>
          </cell>
          <cell r="AX208">
            <v>2620</v>
          </cell>
          <cell r="AY208">
            <v>2900</v>
          </cell>
        </row>
        <row r="209">
          <cell r="B209" t="str">
            <v>FRDS0019</v>
          </cell>
          <cell r="S209" t="str">
            <v>Стекло Ford "Focus" III 4D Sed '2011-2019 #3578 заднее ЭО ТЗ</v>
          </cell>
          <cell r="AV209" t="str">
            <v>1202*797</v>
          </cell>
          <cell r="AX209">
            <v>3250</v>
          </cell>
          <cell r="AY209">
            <v>3600</v>
          </cell>
        </row>
        <row r="210">
          <cell r="B210" t="str">
            <v>FRDS0020</v>
          </cell>
          <cell r="S210" t="str">
            <v>Стекло Ford "Focus" III 5D Hbk '2011-2015 #3578 заднее ЭО ТЗ</v>
          </cell>
          <cell r="AV210" t="str">
            <v>1266*550</v>
          </cell>
          <cell r="AX210">
            <v>2620</v>
          </cell>
          <cell r="AY210">
            <v>2900</v>
          </cell>
        </row>
        <row r="211">
          <cell r="B211" t="str">
            <v>FRDS0134</v>
          </cell>
          <cell r="S211" t="str">
            <v>Стекло Ford "Focus" III 5D Wagon '2011-2019 #3578 заднее ЭО ТЗ отв</v>
          </cell>
          <cell r="AV211" t="str">
            <v>1272*499</v>
          </cell>
          <cell r="AX211">
            <v>3640</v>
          </cell>
          <cell r="AY211">
            <v>4050</v>
          </cell>
        </row>
        <row r="212">
          <cell r="B212" t="str">
            <v>FRDS0021</v>
          </cell>
          <cell r="S212" t="str">
            <v>Стекло Ford "Fusion" I 5D Van '2002-2012 #3563 заднее ЭО</v>
          </cell>
          <cell r="AV212" t="str">
            <v>1198*444</v>
          </cell>
          <cell r="AX212">
            <v>1850</v>
          </cell>
          <cell r="AY212">
            <v>2050</v>
          </cell>
        </row>
        <row r="213">
          <cell r="B213" t="str">
            <v>FRDS0022</v>
          </cell>
          <cell r="S213" t="str">
            <v>Стекло Ford "Fusion" I 5D Van '2002-2012 #3563 заднее ЭО ТЗ</v>
          </cell>
          <cell r="AV213" t="str">
            <v>1198*444</v>
          </cell>
          <cell r="AX213">
            <v>2280</v>
          </cell>
          <cell r="AY213">
            <v>2550</v>
          </cell>
        </row>
        <row r="214">
          <cell r="B214" t="str">
            <v>FRDS0023</v>
          </cell>
          <cell r="S214" t="str">
            <v>Стекло Ford "Galaxy" II 5D Van '2006-2015 #3567 кузова (собачник) заднее левое с антенной ТЗ</v>
          </cell>
          <cell r="AV214" t="str">
            <v>820*535</v>
          </cell>
          <cell r="AX214">
            <v>2140</v>
          </cell>
          <cell r="AY214">
            <v>2400</v>
          </cell>
        </row>
        <row r="215">
          <cell r="B215" t="str">
            <v>FRDS0024</v>
          </cell>
          <cell r="S215" t="str">
            <v>Стекло Ford "Galaxy" II 5D Van '2006-2015 #3567 кузова (собачник) заднее правое с антенной ТЗ</v>
          </cell>
          <cell r="AV215" t="str">
            <v>820*535</v>
          </cell>
          <cell r="AX215">
            <v>2140</v>
          </cell>
          <cell r="AY215">
            <v>2400</v>
          </cell>
        </row>
        <row r="216">
          <cell r="B216" t="str">
            <v>FRDS0125</v>
          </cell>
          <cell r="S216" t="str">
            <v>Стекло Ford "Kuga" II | "Escape" III 4D Utility '2012-2019 #3581 заднее ЭО ТЗ с отв антенна</v>
          </cell>
          <cell r="AV216" t="str">
            <v>1333*492</v>
          </cell>
          <cell r="AX216">
            <v>4160</v>
          </cell>
          <cell r="AY216">
            <v>4600</v>
          </cell>
        </row>
        <row r="217">
          <cell r="B217" t="str">
            <v>FRDS0028</v>
          </cell>
          <cell r="S217" t="str">
            <v>Стекло Ford "Mondeo" II 5D Wagon '1993-2001 #3546 заднее  ЭО с отверстием ТЗ</v>
          </cell>
          <cell r="AV217" t="str">
            <v>1310*482</v>
          </cell>
          <cell r="AX217">
            <v>2620</v>
          </cell>
          <cell r="AY217">
            <v>2900</v>
          </cell>
        </row>
        <row r="218">
          <cell r="B218" t="str">
            <v>FRDS0027</v>
          </cell>
          <cell r="S218" t="str">
            <v>Стекло Ford "Mondeo" II 5D Wagon '1993-2001 #3546 заднее с ЭО с отверстием</v>
          </cell>
          <cell r="AV218" t="str">
            <v>1310*482</v>
          </cell>
          <cell r="AX218">
            <v>2120</v>
          </cell>
          <cell r="AY218">
            <v>2350</v>
          </cell>
        </row>
        <row r="219">
          <cell r="B219" t="str">
            <v>FRDS0136</v>
          </cell>
          <cell r="S219" t="str">
            <v>Стекло Ford "Mondeo" III 4D Sed '2000-2007 #3559 заднее ЭО ТЗ (1267*855)</v>
          </cell>
          <cell r="AV219" t="str">
            <v>1267*855</v>
          </cell>
          <cell r="AX219">
            <v>3360</v>
          </cell>
          <cell r="AY219">
            <v>3700</v>
          </cell>
        </row>
        <row r="220">
          <cell r="B220" t="str">
            <v>FRDS0029</v>
          </cell>
          <cell r="S220" t="str">
            <v>Стекло Ford "Mondeo" III 5D Wagon '2000-2007 #3559 заднее с ЭО с отверстием</v>
          </cell>
          <cell r="AV220" t="str">
            <v>1288*472</v>
          </cell>
          <cell r="AX220">
            <v>2680</v>
          </cell>
          <cell r="AY220">
            <v>2950</v>
          </cell>
        </row>
        <row r="221">
          <cell r="B221" t="str">
            <v>FRDS0030</v>
          </cell>
          <cell r="S221" t="str">
            <v>Стекло Ford "Mondeo" III 5D Wagon '2000-2007 #3559 заднее с ЭО с отверстием ТЗ</v>
          </cell>
          <cell r="AV221" t="str">
            <v>1288*472</v>
          </cell>
          <cell r="AX221">
            <v>3360</v>
          </cell>
          <cell r="AY221">
            <v>3700</v>
          </cell>
        </row>
        <row r="222">
          <cell r="B222" t="str">
            <v>FRDS0141</v>
          </cell>
          <cell r="S222" t="str">
            <v>Стекло Ford "Mondeo" IV 4D Sed '2007-2014 #3569 заднее ЭО ТЗ (1250*872)</v>
          </cell>
          <cell r="AV222" t="str">
            <v>1250*872</v>
          </cell>
          <cell r="AX222">
            <v>3020</v>
          </cell>
          <cell r="AY222">
            <v>3350</v>
          </cell>
        </row>
        <row r="223">
          <cell r="B223" t="str">
            <v>FRDS0145</v>
          </cell>
          <cell r="S223" t="str">
            <v>Стекло Ford "Mondeo" IV 5D Wagon '2007-2014 #3569 заднее ЭО отв. ТЗ</v>
          </cell>
          <cell r="AV223" t="str">
            <v>1308*496</v>
          </cell>
          <cell r="AX223">
            <v>3530</v>
          </cell>
          <cell r="AY223">
            <v>3900</v>
          </cell>
        </row>
        <row r="224">
          <cell r="B224" t="str">
            <v>FRDS0144</v>
          </cell>
          <cell r="S224" t="str">
            <v>Стекло Ford "Ranger" II | Mazda "BT-50" I 2/4D Pick-up '2006-2011 #3570 кузова ЭО</v>
          </cell>
          <cell r="AV224" t="str">
            <v>1276*371</v>
          </cell>
          <cell r="AX224">
            <v>3520</v>
          </cell>
          <cell r="AY224">
            <v>3900</v>
          </cell>
        </row>
        <row r="225">
          <cell r="B225" t="str">
            <v>FRDS0066</v>
          </cell>
          <cell r="S225" t="str">
            <v>Стекло Ford "Transit Jumbo" '2000- #3739 заднее лев.</v>
          </cell>
          <cell r="AV225" t="str">
            <v>739*640</v>
          </cell>
          <cell r="AX225">
            <v>1010</v>
          </cell>
          <cell r="AY225">
            <v>1111</v>
          </cell>
        </row>
        <row r="226">
          <cell r="B226" t="str">
            <v>FRDS0041</v>
          </cell>
          <cell r="S226" t="str">
            <v>Стекло Ford "Transit Jumbo" '2000- #3739 заднее левое ТЗ</v>
          </cell>
          <cell r="AV226" t="str">
            <v>739*640</v>
          </cell>
          <cell r="AX226">
            <v>1480</v>
          </cell>
          <cell r="AY226">
            <v>1650</v>
          </cell>
        </row>
        <row r="227">
          <cell r="B227" t="str">
            <v>FRDS0067</v>
          </cell>
          <cell r="S227" t="str">
            <v>Стекло Ford "Transit Jumbo" '2000- #3739 заднее прав.</v>
          </cell>
          <cell r="AV227" t="str">
            <v>739*640</v>
          </cell>
          <cell r="AX227">
            <v>1010</v>
          </cell>
          <cell r="AY227">
            <v>1111</v>
          </cell>
        </row>
        <row r="228">
          <cell r="B228" t="str">
            <v>FRDS0042</v>
          </cell>
          <cell r="S228" t="str">
            <v>Стекло Ford "Transit Jumbo" '2000- #3739 заднее правое ТЗ</v>
          </cell>
          <cell r="AV228" t="str">
            <v>739*640</v>
          </cell>
          <cell r="AX228">
            <v>1480</v>
          </cell>
          <cell r="AY228">
            <v>1650</v>
          </cell>
        </row>
        <row r="229">
          <cell r="B229" t="str">
            <v>FRDS0110</v>
          </cell>
          <cell r="S229" t="str">
            <v>Стекло Ford "Transit L4H3" '2014- боковое среднее левое ТЗ (986*725)</v>
          </cell>
          <cell r="AV229" t="str">
            <v>986*725</v>
          </cell>
          <cell r="AX229">
            <v>2910</v>
          </cell>
          <cell r="AY229">
            <v>3250</v>
          </cell>
        </row>
        <row r="230">
          <cell r="B230" t="str">
            <v>FRDS0111</v>
          </cell>
          <cell r="S230" t="str">
            <v>Стекло Ford "Transit L4H3" '2014- боковое среднее правое ТЗ (986*725)</v>
          </cell>
          <cell r="AV230" t="str">
            <v>986*725</v>
          </cell>
          <cell r="AX230">
            <v>2910</v>
          </cell>
          <cell r="AY230">
            <v>3250</v>
          </cell>
        </row>
        <row r="231">
          <cell r="B231" t="str">
            <v>FRDS0038</v>
          </cell>
          <cell r="S231" t="str">
            <v>Стекло Ford "Transit" II / III Low 4D Van '1986-2000 #3731 заднее ЭО</v>
          </cell>
          <cell r="AV231" t="str">
            <v>1360*535</v>
          </cell>
          <cell r="AX231">
            <v>1960</v>
          </cell>
          <cell r="AY231">
            <v>2200</v>
          </cell>
        </row>
        <row r="232">
          <cell r="B232" t="str">
            <v>FRDS0039</v>
          </cell>
          <cell r="S232" t="str">
            <v>Стекло Ford "Transit" IV '2000- #3739 заднее ЭО отв лев. ТЗ</v>
          </cell>
          <cell r="AV232" t="str">
            <v>739*640</v>
          </cell>
          <cell r="AX232">
            <v>1480</v>
          </cell>
          <cell r="AY232">
            <v>1650</v>
          </cell>
        </row>
        <row r="233">
          <cell r="B233" t="str">
            <v>FRDS0040</v>
          </cell>
          <cell r="S233" t="str">
            <v>Стекло Ford "Transit" IV '2000- #3739 заднее ЭО отв прав. ТЗ</v>
          </cell>
          <cell r="AV233" t="str">
            <v>739*640</v>
          </cell>
          <cell r="AX233">
            <v>1480</v>
          </cell>
          <cell r="AY233">
            <v>1650</v>
          </cell>
        </row>
        <row r="234">
          <cell r="B234" t="str">
            <v>FRDS0113</v>
          </cell>
          <cell r="S234" t="str">
            <v>Стекло Ford "Transit" L2H2 '2014- боковое заднее левое (1208*725)</v>
          </cell>
          <cell r="AV234" t="str">
            <v>1208*725</v>
          </cell>
          <cell r="AX234">
            <v>2680</v>
          </cell>
          <cell r="AY234">
            <v>2950</v>
          </cell>
        </row>
        <row r="235">
          <cell r="B235" t="str">
            <v>FRDS0115</v>
          </cell>
          <cell r="S235" t="str">
            <v>Стекло Ford "Transit" L2H2 '2014- боковое заднее левое ТЗ (1208*725)</v>
          </cell>
          <cell r="AV235" t="str">
            <v>1208*725</v>
          </cell>
          <cell r="AX235">
            <v>4730</v>
          </cell>
          <cell r="AY235">
            <v>5250</v>
          </cell>
        </row>
        <row r="236">
          <cell r="B236" t="str">
            <v>FRDS0114</v>
          </cell>
          <cell r="S236" t="str">
            <v>Стекло Ford "Transit" L2H2 '2014- боковое заднее правое (1208*725)</v>
          </cell>
          <cell r="AV236" t="str">
            <v>1208*725</v>
          </cell>
          <cell r="AX236">
            <v>2680</v>
          </cell>
          <cell r="AY236">
            <v>2950</v>
          </cell>
        </row>
        <row r="237">
          <cell r="B237" t="str">
            <v>FRDS0116</v>
          </cell>
          <cell r="S237" t="str">
            <v>Стекло Ford "Transit" L2H2 '2014- боковое заднее правое ТЗ (1208*725)</v>
          </cell>
          <cell r="AV237" t="str">
            <v>1208*725</v>
          </cell>
          <cell r="AX237">
            <v>4730</v>
          </cell>
          <cell r="AY237">
            <v>5250</v>
          </cell>
        </row>
        <row r="238">
          <cell r="B238" t="str">
            <v>FRDS0104</v>
          </cell>
          <cell r="S238" t="str">
            <v>Стекло Ford "Transit" L3H3 '2014- боковое заднее левое (715*673)</v>
          </cell>
          <cell r="AV238" t="str">
            <v>715*673</v>
          </cell>
          <cell r="AX238">
            <v>1510</v>
          </cell>
          <cell r="AY238">
            <v>1700</v>
          </cell>
        </row>
        <row r="239">
          <cell r="B239" t="str">
            <v>FRDS0106</v>
          </cell>
          <cell r="S239" t="str">
            <v>Стекло Ford "Transit" L3H3 '2014- боковое заднее левое ТЗ (715*673)</v>
          </cell>
          <cell r="AV239" t="str">
            <v>715*673</v>
          </cell>
          <cell r="AX239">
            <v>2170</v>
          </cell>
          <cell r="AY239">
            <v>2400</v>
          </cell>
        </row>
        <row r="240">
          <cell r="B240" t="str">
            <v>FRDS0105</v>
          </cell>
          <cell r="S240" t="str">
            <v>Стекло Ford "Transit" L3H3 '2014- боковое заднее правое (715*673)</v>
          </cell>
          <cell r="AV240" t="str">
            <v>715*673</v>
          </cell>
          <cell r="AX240">
            <v>1510</v>
          </cell>
          <cell r="AY240">
            <v>1700</v>
          </cell>
        </row>
        <row r="241">
          <cell r="B241" t="str">
            <v>FRDS0107</v>
          </cell>
          <cell r="S241" t="str">
            <v>Стекло Ford "Transit" L3H3 '2014- боковое заднее правое ТЗ (715*673)</v>
          </cell>
          <cell r="AV241" t="str">
            <v>715*673</v>
          </cell>
          <cell r="AX241">
            <v>2170</v>
          </cell>
          <cell r="AY241">
            <v>2400</v>
          </cell>
        </row>
        <row r="242">
          <cell r="B242" t="str">
            <v>FRDS0092</v>
          </cell>
          <cell r="S242" t="str">
            <v>Стекло Ford "Transit" L4H3 '2014- боковое заднее левое (1393*715)</v>
          </cell>
          <cell r="AV242" t="str">
            <v>1393*715</v>
          </cell>
          <cell r="AX242">
            <v>2790</v>
          </cell>
          <cell r="AY242">
            <v>3100</v>
          </cell>
        </row>
        <row r="243">
          <cell r="B243" t="str">
            <v>FRDS0093</v>
          </cell>
          <cell r="S243" t="str">
            <v>Стекло Ford "Transit" L4H3 '2014- боковое заднее левое ТЗ (1393*715)</v>
          </cell>
          <cell r="AV243" t="str">
            <v>1393*715</v>
          </cell>
          <cell r="AX243">
            <v>4050</v>
          </cell>
          <cell r="AY243">
            <v>4500</v>
          </cell>
        </row>
        <row r="244">
          <cell r="B244" t="str">
            <v>FRDS0094</v>
          </cell>
          <cell r="S244" t="str">
            <v>Стекло Ford "Transit" L4H3 '2014- боковое заднее правое (1393*715)</v>
          </cell>
          <cell r="AV244" t="str">
            <v>1393*715</v>
          </cell>
          <cell r="AX244">
            <v>2790</v>
          </cell>
          <cell r="AY244">
            <v>3100</v>
          </cell>
        </row>
        <row r="245">
          <cell r="B245" t="str">
            <v>FRDS0095</v>
          </cell>
          <cell r="S245" t="str">
            <v>Стекло Ford "Transit" L4H3 '2014- боковое заднее правое ТЗ (1393*715)</v>
          </cell>
          <cell r="AV245" t="str">
            <v>1393*715</v>
          </cell>
          <cell r="AX245">
            <v>4050</v>
          </cell>
          <cell r="AY245">
            <v>4500</v>
          </cell>
        </row>
        <row r="246">
          <cell r="B246" t="str">
            <v>FRDS0108</v>
          </cell>
          <cell r="S246" t="str">
            <v>Стекло Ford "Transit" L4H3 '2014- боковое среднее левое (986*725)</v>
          </cell>
          <cell r="AV246" t="str">
            <v>986*725</v>
          </cell>
          <cell r="AX246">
            <v>1620</v>
          </cell>
          <cell r="AY246">
            <v>1800</v>
          </cell>
        </row>
        <row r="247">
          <cell r="B247" t="str">
            <v>FRDS0109</v>
          </cell>
          <cell r="S247" t="str">
            <v>Стекло Ford "Transit" L4H3 '2014- боковое среднее правое (986*725)</v>
          </cell>
          <cell r="AV247" t="str">
            <v>986*725</v>
          </cell>
          <cell r="AX247">
            <v>1620</v>
          </cell>
          <cell r="AY247">
            <v>1800</v>
          </cell>
        </row>
        <row r="248">
          <cell r="B248" t="str">
            <v>FRDS0100</v>
          </cell>
          <cell r="S248" t="str">
            <v>Стекло Ford "Transit" L4H3 '2014- заднее левое (827*793)</v>
          </cell>
          <cell r="AV248" t="str">
            <v>827*793</v>
          </cell>
          <cell r="AX248">
            <v>1850</v>
          </cell>
          <cell r="AY248">
            <v>2050</v>
          </cell>
        </row>
        <row r="249">
          <cell r="B249" t="str">
            <v>FRDS0101</v>
          </cell>
          <cell r="S249" t="str">
            <v>Стекло Ford "Transit" L4H3 '2014- заднее левое ТЗ (827*793)</v>
          </cell>
          <cell r="AV249" t="str">
            <v>827*793</v>
          </cell>
          <cell r="AX249">
            <v>2620</v>
          </cell>
          <cell r="AY249">
            <v>2900</v>
          </cell>
        </row>
        <row r="250">
          <cell r="B250" t="str">
            <v>FRDS0102</v>
          </cell>
          <cell r="S250" t="str">
            <v>Стекло Ford "Transit" L4H3 '2014- заднее правое (827*793)</v>
          </cell>
          <cell r="AV250" t="str">
            <v>827*793</v>
          </cell>
          <cell r="AX250">
            <v>1850</v>
          </cell>
          <cell r="AY250">
            <v>2050</v>
          </cell>
        </row>
        <row r="251">
          <cell r="B251" t="str">
            <v>FRDS0103</v>
          </cell>
          <cell r="S251" t="str">
            <v>Стекло Ford "Transit" L4H3 '2014- заднее правое ТЗ (827*793)</v>
          </cell>
          <cell r="AV251" t="str">
            <v>827*793</v>
          </cell>
          <cell r="AX251">
            <v>2620</v>
          </cell>
          <cell r="AY251">
            <v>2900</v>
          </cell>
        </row>
        <row r="252">
          <cell r="B252" t="str">
            <v>FRDS0098</v>
          </cell>
          <cell r="S252" t="str">
            <v>Стекло Ford "Transit" L4H3 '2014- переднее левое (1380*735)</v>
          </cell>
          <cell r="AV252" t="str">
            <v>1380*735</v>
          </cell>
          <cell r="AX252">
            <v>2850</v>
          </cell>
          <cell r="AY252">
            <v>3150</v>
          </cell>
        </row>
        <row r="253">
          <cell r="B253" t="str">
            <v>FRDS0099</v>
          </cell>
          <cell r="S253" t="str">
            <v>Стекло Ford "Transit" L4H3 '2014- переднее левое ТЗ (1380*735)</v>
          </cell>
          <cell r="AV253" t="str">
            <v>1380*735</v>
          </cell>
          <cell r="AX253">
            <v>4160</v>
          </cell>
          <cell r="AY253">
            <v>4600</v>
          </cell>
        </row>
        <row r="254">
          <cell r="B254" t="str">
            <v>FRDS0096</v>
          </cell>
          <cell r="S254" t="str">
            <v>Стекло Ford "Transit" L4H3 '2014- сдвижной двери правое (1376*735)</v>
          </cell>
          <cell r="AV254" t="str">
            <v>1376*735</v>
          </cell>
          <cell r="AX254">
            <v>2850</v>
          </cell>
          <cell r="AY254">
            <v>3150</v>
          </cell>
        </row>
        <row r="255">
          <cell r="B255" t="str">
            <v>FRDS0097</v>
          </cell>
          <cell r="S255" t="str">
            <v>Стекло Ford "Transit" L4H3 '2014- сдвижной двери правое ТЗ (1376*735)</v>
          </cell>
          <cell r="AV255" t="str">
            <v>1376*735</v>
          </cell>
          <cell r="AX255">
            <v>3250</v>
          </cell>
          <cell r="AY255">
            <v>3600</v>
          </cell>
        </row>
        <row r="256">
          <cell r="B256" t="str">
            <v>FRDS0139</v>
          </cell>
          <cell r="S256" t="str">
            <v>Стекло Ford "Transit" MWB '2000- боковое заднее левое ТЗ (1323*630)</v>
          </cell>
          <cell r="AV256" t="str">
            <v>1323*630</v>
          </cell>
          <cell r="AX256">
            <v>2280</v>
          </cell>
          <cell r="AY256">
            <v>2550</v>
          </cell>
        </row>
        <row r="257">
          <cell r="B257" t="str">
            <v>FRDS0140</v>
          </cell>
          <cell r="S257" t="str">
            <v>Стекло Ford "Transit" MWB '2000- боковое заднее правое ТЗ (1321*579)</v>
          </cell>
          <cell r="AV257" t="str">
            <v>1321*579</v>
          </cell>
          <cell r="AX257">
            <v>2110</v>
          </cell>
          <cell r="AY257">
            <v>2350</v>
          </cell>
        </row>
        <row r="258">
          <cell r="B258" t="str">
            <v>FRDS0142</v>
          </cell>
          <cell r="S258" t="str">
            <v>Стекло Ford "Transit" SWB '2000- боковое заднее левое ТЗ (1206*579)</v>
          </cell>
          <cell r="AV258" t="str">
            <v>1206*579</v>
          </cell>
          <cell r="AX258">
            <v>1890</v>
          </cell>
          <cell r="AY258">
            <v>2100</v>
          </cell>
        </row>
        <row r="259">
          <cell r="B259" t="str">
            <v>FRDS0129</v>
          </cell>
          <cell r="S259" t="str">
            <v>Стекло Ford "Transit" SWB '2000- боковое заднее левое ТЗ (1208*630)</v>
          </cell>
          <cell r="AV259" t="str">
            <v>1208*630</v>
          </cell>
          <cell r="AX259">
            <v>2050</v>
          </cell>
          <cell r="AY259">
            <v>2300</v>
          </cell>
        </row>
        <row r="260">
          <cell r="B260" t="str">
            <v>FRDS0128</v>
          </cell>
          <cell r="S260" t="str">
            <v>Стекло Ford "Transit" SWB '2000- боковое заднее правое ТЗ (1206*579)</v>
          </cell>
          <cell r="AV260" t="str">
            <v>1206*579</v>
          </cell>
          <cell r="AX260">
            <v>1890</v>
          </cell>
          <cell r="AY260">
            <v>2100</v>
          </cell>
        </row>
        <row r="261">
          <cell r="B261" t="str">
            <v>FRDS0130</v>
          </cell>
          <cell r="S261" t="str">
            <v>Стекло Ford "Transit" SWB '2000- боковое переднее левое ТЗ (1183*630)</v>
          </cell>
          <cell r="AV261" t="str">
            <v>1183*630</v>
          </cell>
          <cell r="AX261">
            <v>1940</v>
          </cell>
          <cell r="AY261">
            <v>2150</v>
          </cell>
        </row>
        <row r="262">
          <cell r="B262" t="str">
            <v>FRDS0131</v>
          </cell>
          <cell r="S262" t="str">
            <v>Стекло Ford "Transit" SWB '2000- боковое переднее правое ТЗ (1173*630)</v>
          </cell>
          <cell r="AV262" t="str">
            <v>1173*630</v>
          </cell>
          <cell r="AX262">
            <v>1940</v>
          </cell>
          <cell r="AY262">
            <v>2150</v>
          </cell>
        </row>
        <row r="263">
          <cell r="B263" t="str">
            <v>FRDS0088</v>
          </cell>
          <cell r="S263" t="str">
            <v>Стекло Ford "Transit" V '2014- #3772 переднее опускное левое ТЗ</v>
          </cell>
          <cell r="AV263" t="str">
            <v>844*453</v>
          </cell>
          <cell r="AX263">
            <v>1370</v>
          </cell>
          <cell r="AY263">
            <v>1550</v>
          </cell>
        </row>
        <row r="264">
          <cell r="B264" t="str">
            <v>FRDS0089</v>
          </cell>
          <cell r="S264" t="str">
            <v>Стекло Ford "Transit" V '2014- #3772 переднее опускное правое ТЗ</v>
          </cell>
          <cell r="AV264" t="str">
            <v>844*453</v>
          </cell>
          <cell r="AX264">
            <v>1370</v>
          </cell>
          <cell r="AY264">
            <v>1550</v>
          </cell>
        </row>
        <row r="265">
          <cell r="B265" t="str">
            <v>FRDS0061</v>
          </cell>
          <cell r="S265" t="str">
            <v>Стекло Ford "Transit" бортовой '2010- заднее окно кабины ТЗ (1632*419)</v>
          </cell>
          <cell r="AV265" t="str">
            <v>1632*419</v>
          </cell>
          <cell r="AX265">
            <v>2910</v>
          </cell>
          <cell r="AY265">
            <v>3250</v>
          </cell>
        </row>
        <row r="266">
          <cell r="B266" t="str">
            <v>FRDS0072</v>
          </cell>
          <cell r="S266" t="str">
            <v>Стекло боковое Ford "Focus" I 4D Sed / 5D Hbk '1998-2005 #3556 задней двери опускное левое ТЗ (697*533)</v>
          </cell>
          <cell r="AV266" t="str">
            <v>697*533</v>
          </cell>
          <cell r="AX266">
            <v>1010</v>
          </cell>
          <cell r="AY266">
            <v>1150</v>
          </cell>
        </row>
        <row r="267">
          <cell r="B267" t="str">
            <v>FRDS0068</v>
          </cell>
          <cell r="S267" t="str">
            <v>Стекло боковое Ford "Focus" I 4D Sed / 5D Hbk '1998-2005 #3556 задней двери опускное правое ТЗ (697*533)</v>
          </cell>
          <cell r="AV267" t="str">
            <v>697*533</v>
          </cell>
          <cell r="AX267">
            <v>1010</v>
          </cell>
          <cell r="AY267">
            <v>1150</v>
          </cell>
        </row>
        <row r="268">
          <cell r="B268" t="str">
            <v>FRDS0070</v>
          </cell>
          <cell r="S268" t="str">
            <v>Стекло боковое Ford "Focus" I 4D Sed / 5D Hbk / 5D Wagon '1998-2005 #3556 передней двери опускное левое ТЗ (870*550)</v>
          </cell>
          <cell r="AV268" t="str">
            <v>870*550</v>
          </cell>
          <cell r="AX268">
            <v>1010</v>
          </cell>
          <cell r="AY268">
            <v>1150</v>
          </cell>
        </row>
        <row r="269">
          <cell r="B269" t="str">
            <v>FRDS0071</v>
          </cell>
          <cell r="S269" t="str">
            <v>Стекло боковое Ford "Focus" I 4D Sed / 5D Hbk / 5D Wagon '1998-2005 #3556 передней двери опускное правое ТЗ (870*550)</v>
          </cell>
          <cell r="AV269" t="str">
            <v>870*550</v>
          </cell>
          <cell r="AX269">
            <v>1010</v>
          </cell>
          <cell r="AY269">
            <v>1150</v>
          </cell>
        </row>
        <row r="270">
          <cell r="B270" t="str">
            <v>FRDS0047</v>
          </cell>
          <cell r="S270" t="str">
            <v>Стекло боковое Ford "Focus" II '2005-2011 #3566 задн.дв.опуск. лев. ТЗ</v>
          </cell>
          <cell r="AV270" t="str">
            <v>692*518</v>
          </cell>
          <cell r="AX270">
            <v>1010</v>
          </cell>
          <cell r="AY270">
            <v>1150</v>
          </cell>
        </row>
        <row r="271">
          <cell r="B271" t="str">
            <v>FRDS0048</v>
          </cell>
          <cell r="S271" t="str">
            <v>Стекло боковое Ford "Focus" II '2005-2011 #3566 задн.дв.опуск. прав. ТЗ</v>
          </cell>
          <cell r="AV271" t="str">
            <v>692*518</v>
          </cell>
          <cell r="AX271">
            <v>1010</v>
          </cell>
          <cell r="AY271">
            <v>1150</v>
          </cell>
        </row>
        <row r="272">
          <cell r="B272" t="str">
            <v>FRDS0045</v>
          </cell>
          <cell r="S272" t="str">
            <v>Стекло боковое Ford "Focus" II '2005-2011 #3566 пер.дв.опуск. лев. ТЗ</v>
          </cell>
          <cell r="AV272" t="str">
            <v>930*546</v>
          </cell>
          <cell r="AX272">
            <v>1260</v>
          </cell>
          <cell r="AY272">
            <v>1400</v>
          </cell>
        </row>
        <row r="273">
          <cell r="B273" t="str">
            <v>FRDS0046</v>
          </cell>
          <cell r="S273" t="str">
            <v>Стекло боковое Ford "Focus" II '2005-2011 #3566 пер.дв.опуск. прав. ТЗ</v>
          </cell>
          <cell r="AV273" t="str">
            <v>930*546</v>
          </cell>
          <cell r="AX273">
            <v>1260</v>
          </cell>
          <cell r="AY273">
            <v>1400</v>
          </cell>
        </row>
        <row r="274">
          <cell r="B274" t="str">
            <v>FRDS0148</v>
          </cell>
          <cell r="S274" t="str">
            <v>Стекло боковое Ford "Focus" II 4D Sed '2005-2011 #3566 боковина лев. ТЗ (491*363)</v>
          </cell>
          <cell r="AV274" t="str">
            <v>491*363</v>
          </cell>
          <cell r="AX274">
            <v>1260</v>
          </cell>
          <cell r="AY274">
            <v>1400</v>
          </cell>
        </row>
        <row r="275">
          <cell r="B275" t="str">
            <v>FRDS0149</v>
          </cell>
          <cell r="S275" t="str">
            <v>Стекло боковое Ford "Focus" II 4D Sed '2005-2011 #3566 боковина прав. ТЗ (491*363)</v>
          </cell>
          <cell r="AV275" t="str">
            <v>491*363</v>
          </cell>
          <cell r="AX275">
            <v>1260</v>
          </cell>
          <cell r="AY275">
            <v>1400</v>
          </cell>
        </row>
        <row r="276">
          <cell r="B276" t="str">
            <v>FRDS0090</v>
          </cell>
          <cell r="S276" t="str">
            <v>Стекло боковое Ford "Focus" III '2011-2019 #3578 задн.дв.опуск. лев. ТЗ</v>
          </cell>
          <cell r="AV276" t="str">
            <v>684*523</v>
          </cell>
          <cell r="AX276">
            <v>1010</v>
          </cell>
          <cell r="AY276">
            <v>1150</v>
          </cell>
        </row>
        <row r="277">
          <cell r="B277" t="str">
            <v>FRDS0091</v>
          </cell>
          <cell r="S277" t="str">
            <v>Стекло боковое Ford "Focus" III '2011-2019 #3578 задн.дв.опуск. прав. ТЗ</v>
          </cell>
          <cell r="AV277" t="str">
            <v>684*523</v>
          </cell>
          <cell r="AX277">
            <v>1010</v>
          </cell>
          <cell r="AY277">
            <v>1150</v>
          </cell>
        </row>
        <row r="278">
          <cell r="B278" t="str">
            <v>FRDS0123</v>
          </cell>
          <cell r="S278" t="str">
            <v>Стекло боковое Ford "Focus" III 4D Sed / 5D Hbk /5D Wagon '2011-2019 #3578 пер.дв.опуск. лев. ТЗ</v>
          </cell>
          <cell r="AV278" t="str">
            <v>941*544</v>
          </cell>
          <cell r="AX278">
            <v>1260</v>
          </cell>
          <cell r="AY278">
            <v>1400</v>
          </cell>
        </row>
        <row r="279">
          <cell r="B279" t="str">
            <v>FRDS0124</v>
          </cell>
          <cell r="S279" t="str">
            <v>Стекло боковое Ford "Focus" III 4D Sed / 5D Hbk /5D Wagon '2011-2019 #3578 пер.дв.опуск. прав. ТЗ</v>
          </cell>
          <cell r="AV279" t="str">
            <v>941*544</v>
          </cell>
          <cell r="AX279">
            <v>1260</v>
          </cell>
          <cell r="AY279">
            <v>1400</v>
          </cell>
        </row>
        <row r="280">
          <cell r="B280" t="str">
            <v>FRDS0064</v>
          </cell>
          <cell r="S280" t="str">
            <v>Стекло боковое Ford "Fusion" I 5D Van '2002-2012 #3563 задн.дв.опускн.лев. ТЗ</v>
          </cell>
          <cell r="AV280" t="str">
            <v>616*548</v>
          </cell>
          <cell r="AX280">
            <v>1010</v>
          </cell>
          <cell r="AY280">
            <v>1150</v>
          </cell>
        </row>
        <row r="281">
          <cell r="B281" t="str">
            <v>FRDS0065</v>
          </cell>
          <cell r="S281" t="str">
            <v>Стекло боковое Ford "Fusion" I 5D Van '2002-2012 #3563 задн.дв.опускн.прав. ТЗ</v>
          </cell>
          <cell r="AV281" t="str">
            <v>616*548</v>
          </cell>
          <cell r="AX281">
            <v>1010</v>
          </cell>
          <cell r="AY281">
            <v>1150</v>
          </cell>
        </row>
        <row r="282">
          <cell r="B282" t="str">
            <v>FRDS0062</v>
          </cell>
          <cell r="S282" t="str">
            <v>Стекло боковое Ford "Fusion" I 5D Van '2002-2012 #3563 пер.дв.опускн.лев. ТЗ</v>
          </cell>
          <cell r="AV282" t="str">
            <v>888*558</v>
          </cell>
          <cell r="AX282">
            <v>1080</v>
          </cell>
          <cell r="AY282">
            <v>1200</v>
          </cell>
        </row>
        <row r="283">
          <cell r="B283" t="str">
            <v>FRDS0063</v>
          </cell>
          <cell r="S283" t="str">
            <v>Стекло боковое Ford "Fusion" I 5D Van '2002-2012 #3563 пер.дв.опускн.прав. ТЗ</v>
          </cell>
          <cell r="AV283" t="str">
            <v>888*558</v>
          </cell>
          <cell r="AX283">
            <v>1080</v>
          </cell>
          <cell r="AY283">
            <v>1200</v>
          </cell>
        </row>
        <row r="284">
          <cell r="B284" t="str">
            <v>FRDS0025</v>
          </cell>
          <cell r="S284" t="str">
            <v>Стекло боковое Ford "Galaxy" II 5D Van '2006-2015 #3567 форточки переднее левое  ТЗ</v>
          </cell>
          <cell r="AV284" t="str">
            <v>1010*255</v>
          </cell>
          <cell r="AX284">
            <v>2140</v>
          </cell>
          <cell r="AY284">
            <v>2400</v>
          </cell>
        </row>
        <row r="285">
          <cell r="B285" t="str">
            <v>FRDS0026</v>
          </cell>
          <cell r="S285" t="str">
            <v>Стекло боковое Ford "Galaxy" II 5D Van '2006-2015 #3567 форточки переднее правое  ТЗ</v>
          </cell>
          <cell r="AV285" t="str">
            <v>1010*255</v>
          </cell>
          <cell r="AX285">
            <v>2140</v>
          </cell>
          <cell r="AY285">
            <v>2400</v>
          </cell>
        </row>
        <row r="286">
          <cell r="B286" t="str">
            <v>FRDS0084</v>
          </cell>
          <cell r="S286" t="str">
            <v>Стекло боковое Ford "Mondeo" III 4D Sed / 5D Hbk '2000-2007 #3559 задн.дв.опускн.лев. ТЗ (487*634)</v>
          </cell>
          <cell r="AV286" t="str">
            <v>487*634</v>
          </cell>
          <cell r="AX286">
            <v>1010</v>
          </cell>
          <cell r="AY286">
            <v>1150</v>
          </cell>
        </row>
        <row r="287">
          <cell r="B287" t="str">
            <v>FRDS0085</v>
          </cell>
          <cell r="S287" t="str">
            <v>Стекло боковое Ford "Mondeo" III 4D Sed / 5D Hbk '2000-2007 #3559 задн.дв.опускн.прав. ТЗ (487*634)</v>
          </cell>
          <cell r="AV287" t="str">
            <v>487*634</v>
          </cell>
          <cell r="AX287">
            <v>1010</v>
          </cell>
          <cell r="AY287">
            <v>1150</v>
          </cell>
        </row>
        <row r="288">
          <cell r="B288" t="str">
            <v>FRDS0086</v>
          </cell>
          <cell r="S288" t="str">
            <v>Стекло боковое Ford "Mondeo" III 4D Sed / 5D Hbk / 5D Wagon '2000-2007 #3559 пер.дв.опускн.лев. ТЗ (945*487)</v>
          </cell>
          <cell r="AV288" t="str">
            <v>945*487</v>
          </cell>
          <cell r="AX288">
            <v>1080</v>
          </cell>
          <cell r="AY288">
            <v>1200</v>
          </cell>
        </row>
        <row r="289">
          <cell r="B289" t="str">
            <v>FRDS0087</v>
          </cell>
          <cell r="S289" t="str">
            <v>Стекло боковое Ford "Mondeo" III 4D Sed / 5D Hbk / 5D Wagon '2000-2007 #3559 пер.дв.опускн.прав. ТЗ (945*487)</v>
          </cell>
          <cell r="AV289" t="str">
            <v>945*487</v>
          </cell>
          <cell r="AX289">
            <v>1080</v>
          </cell>
          <cell r="AY289">
            <v>1200</v>
          </cell>
        </row>
        <row r="290">
          <cell r="B290" t="str">
            <v>FRDS0050</v>
          </cell>
          <cell r="S290" t="str">
            <v>Стекло боковое Ford "Transit Jumbo" '2000- #3739 боковое переднее правое ТЗ (1421*630)</v>
          </cell>
          <cell r="AV290" t="str">
            <v>1421*630</v>
          </cell>
          <cell r="AX290">
            <v>2450</v>
          </cell>
          <cell r="AY290">
            <v>2700</v>
          </cell>
        </row>
        <row r="291">
          <cell r="B291" t="str">
            <v>FRDS0051</v>
          </cell>
          <cell r="S291" t="str">
            <v>Стекло боковое Ford "Transit Jumbo" '2000- #3739 боковое среднее левое ТЗ (1025*630)</v>
          </cell>
          <cell r="AV291" t="str">
            <v>1025*630</v>
          </cell>
          <cell r="AX291">
            <v>1820</v>
          </cell>
          <cell r="AY291">
            <v>2050</v>
          </cell>
        </row>
        <row r="292">
          <cell r="B292" t="str">
            <v>FRDS0053</v>
          </cell>
          <cell r="S292" t="str">
            <v>Стекло боковое Ford "Transit Jumbo" '2000- #3739 заднее левое ТЗ (1475*630)</v>
          </cell>
          <cell r="AV292" t="str">
            <v>1475*630</v>
          </cell>
          <cell r="AX292">
            <v>2510</v>
          </cell>
          <cell r="AY292">
            <v>2800</v>
          </cell>
        </row>
        <row r="293">
          <cell r="B293" t="str">
            <v>FRDS0054</v>
          </cell>
          <cell r="S293" t="str">
            <v>Стекло боковое Ford "Transit Jumbo" '2000- #3739 заднее правое ТЗ (1473*630)</v>
          </cell>
          <cell r="AV293" t="str">
            <v>1473*630</v>
          </cell>
          <cell r="AX293">
            <v>3250</v>
          </cell>
          <cell r="AY293">
            <v>3600</v>
          </cell>
        </row>
        <row r="294">
          <cell r="B294" t="str">
            <v>FRDS0049</v>
          </cell>
          <cell r="S294" t="str">
            <v>Стекло боковое Ford "Transit Jumbo" '2000- #3739 переднее левое ТЗ (1428*630)</v>
          </cell>
          <cell r="AV294" t="str">
            <v>1428*630</v>
          </cell>
          <cell r="AX294">
            <v>2450</v>
          </cell>
          <cell r="AY294">
            <v>2700</v>
          </cell>
        </row>
        <row r="295">
          <cell r="B295" t="str">
            <v>FRDS0052</v>
          </cell>
          <cell r="S295" t="str">
            <v>Стекло боковое Ford "Transit Jumbo" '2000- #3739 среднее правое ТЗ (1019*577)</v>
          </cell>
          <cell r="AV295" t="str">
            <v>1019*577</v>
          </cell>
          <cell r="AX295">
            <v>1660</v>
          </cell>
          <cell r="AY295">
            <v>1850</v>
          </cell>
        </row>
        <row r="296">
          <cell r="B296" t="str">
            <v>FRDS0031</v>
          </cell>
          <cell r="S296" t="str">
            <v>Стекло боковое Ford "Transit" II / III 4/5 Van / 2D Truck '1986-2000 #3731 боковина передней двери лев.</v>
          </cell>
          <cell r="AV296" t="str">
            <v>620*366</v>
          </cell>
          <cell r="AX296">
            <v>560</v>
          </cell>
          <cell r="AY296">
            <v>650</v>
          </cell>
        </row>
        <row r="297">
          <cell r="B297" t="str">
            <v>FRDS0032</v>
          </cell>
          <cell r="S297" t="str">
            <v>Стекло боковое Ford "Transit" II / III 4/5 Van / 2D Truck '1986-2000 #3731 боковина передней двери прав.</v>
          </cell>
          <cell r="AV297" t="str">
            <v>620*366</v>
          </cell>
          <cell r="AX297">
            <v>560</v>
          </cell>
          <cell r="AY297">
            <v>650</v>
          </cell>
        </row>
        <row r="298">
          <cell r="B298" t="str">
            <v>FRDS0033</v>
          </cell>
          <cell r="S298" t="str">
            <v>Стекло боковое Ford "Transit" II / III 4/5 Van / 2D Truck '1986-2000 #3731 опускное передней двери лев.</v>
          </cell>
          <cell r="AV298" t="str">
            <v>680*520</v>
          </cell>
          <cell r="AX298">
            <v>740</v>
          </cell>
          <cell r="AY298">
            <v>850</v>
          </cell>
        </row>
        <row r="299">
          <cell r="B299" t="str">
            <v>FRDS0034</v>
          </cell>
          <cell r="S299" t="str">
            <v>Стекло боковое Ford "Transit" II / III 4/5 Van / 2D Truck '1986-2000 #3731 опускное передней двери прав.</v>
          </cell>
          <cell r="AV299" t="str">
            <v>680*520</v>
          </cell>
          <cell r="AX299">
            <v>740</v>
          </cell>
          <cell r="AY299">
            <v>850</v>
          </cell>
        </row>
        <row r="300">
          <cell r="B300" t="str">
            <v>FRDS0035</v>
          </cell>
          <cell r="S300" t="str">
            <v>Стекло боковое Ford "Transit" II / III High 5 Van '1986-2000 #3731 (839*556) задней двери фургона (высокая кабина) лев.</v>
          </cell>
          <cell r="AV300" t="str">
            <v>839*556</v>
          </cell>
          <cell r="AX300">
            <v>1110</v>
          </cell>
          <cell r="AY300">
            <v>1250</v>
          </cell>
        </row>
        <row r="301">
          <cell r="B301" t="str">
            <v>FRDS0036</v>
          </cell>
          <cell r="S301" t="str">
            <v>Стекло боковое Ford "Transit" II / III High 5 Van '1986-2000 #3731 (839*556) задней двери фургона (высокая кабина) прав.</v>
          </cell>
          <cell r="AV301" t="str">
            <v>839*556</v>
          </cell>
          <cell r="AX301">
            <v>1110</v>
          </cell>
          <cell r="AY301">
            <v>1250</v>
          </cell>
        </row>
        <row r="302">
          <cell r="B302" t="str">
            <v>FRDS0037</v>
          </cell>
          <cell r="S302" t="str">
            <v>Стекло боковое Ford "Transit" II / III Low / High 4/5D Van '1986-2000 #3731 подв. двери фургона</v>
          </cell>
          <cell r="AV302" t="str">
            <v>1027*570</v>
          </cell>
          <cell r="AX302">
            <v>1600</v>
          </cell>
          <cell r="AY302">
            <v>1800</v>
          </cell>
        </row>
        <row r="303">
          <cell r="B303" t="str">
            <v>FRDS0076</v>
          </cell>
          <cell r="S303" t="str">
            <v>Стекло боковое Ford "Transit" LWB '2000- боковое заднее левое ТЗ (389*630)</v>
          </cell>
          <cell r="AV303" t="str">
            <v>389*630</v>
          </cell>
          <cell r="AX303">
            <v>630</v>
          </cell>
          <cell r="AY303">
            <v>700</v>
          </cell>
        </row>
        <row r="304">
          <cell r="B304" t="str">
            <v>FRDS0077</v>
          </cell>
          <cell r="S304" t="str">
            <v>Стекло боковое Ford "Transit" LWB '2000- боковое заднее правое ТЗ (389*630)</v>
          </cell>
          <cell r="AV304" t="str">
            <v>389*630</v>
          </cell>
          <cell r="AX304">
            <v>630</v>
          </cell>
          <cell r="AY304">
            <v>700</v>
          </cell>
        </row>
        <row r="305">
          <cell r="B305" t="str">
            <v>FRDS0080</v>
          </cell>
          <cell r="S305" t="str">
            <v>Стекло боковое Ford "Transit" LWB '2000- боковое среднее левое ТЗ (1381*630)</v>
          </cell>
          <cell r="AV305" t="str">
            <v>1381*630</v>
          </cell>
          <cell r="AX305">
            <v>2170</v>
          </cell>
          <cell r="AY305">
            <v>2400</v>
          </cell>
        </row>
        <row r="306">
          <cell r="B306" t="str">
            <v>FRDS0078</v>
          </cell>
          <cell r="S306" t="str">
            <v>Стекло боковое Ford "Transit" LWB '2000- боковое среднее правое ТЗ (1381*579)</v>
          </cell>
          <cell r="AV306" t="str">
            <v>1381*579</v>
          </cell>
          <cell r="AX306">
            <v>2000</v>
          </cell>
          <cell r="AY306">
            <v>2200</v>
          </cell>
        </row>
        <row r="307">
          <cell r="B307"/>
          <cell r="S307"/>
          <cell r="AV307"/>
          <cell r="AX307"/>
          <cell r="AY307"/>
        </row>
        <row r="308">
          <cell r="B308" t="str">
            <v>FTNS0005</v>
          </cell>
          <cell r="S308" t="str">
            <v>Стекло боковое Foton "Aumark BJ 1065" | "Aumark BJ 1078" опускное двери левое (921*779)</v>
          </cell>
          <cell r="AV308" t="str">
            <v>921*779</v>
          </cell>
          <cell r="AX308">
            <v>1430</v>
          </cell>
          <cell r="AY308">
            <v>1600</v>
          </cell>
        </row>
        <row r="309">
          <cell r="B309" t="str">
            <v>FTNS0006</v>
          </cell>
          <cell r="S309" t="str">
            <v>Стекло боковое Foton "Aumark BJ 1065" | "Aumark BJ 1078" опускное двери правое (921*779)</v>
          </cell>
          <cell r="AV309" t="str">
            <v>921*779</v>
          </cell>
          <cell r="AX309">
            <v>1430</v>
          </cell>
          <cell r="AY309">
            <v>1600</v>
          </cell>
        </row>
        <row r="310">
          <cell r="B310" t="str">
            <v>FTNS0001</v>
          </cell>
          <cell r="S310" t="str">
            <v>Стекло боковое Foton "BJ1099" '2006- пер.дв.оп. лев. ТЗ</v>
          </cell>
          <cell r="AV310" t="str">
            <v>846*667</v>
          </cell>
          <cell r="AX310">
            <v>1330</v>
          </cell>
          <cell r="AY310">
            <v>1500</v>
          </cell>
        </row>
        <row r="311">
          <cell r="B311" t="str">
            <v>FTNS0002</v>
          </cell>
          <cell r="S311" t="str">
            <v>Стекло боковое Foton "BJ1099" '2006- пер.дв.оп. прав. ТЗ</v>
          </cell>
          <cell r="AV311" t="str">
            <v>846*667</v>
          </cell>
          <cell r="AX311">
            <v>1330</v>
          </cell>
          <cell r="AY311">
            <v>1500</v>
          </cell>
        </row>
        <row r="312">
          <cell r="B312" t="str">
            <v>FTNS0003</v>
          </cell>
          <cell r="S312" t="str">
            <v>Стекло боковое Foton "Ollin BJ1069" '2006- пер.дв.оп. лев.</v>
          </cell>
          <cell r="AV312" t="str">
            <v>928*851</v>
          </cell>
          <cell r="AX312">
            <v>1230</v>
          </cell>
          <cell r="AY312">
            <v>1400</v>
          </cell>
        </row>
        <row r="313">
          <cell r="B313" t="str">
            <v>FTNS0004</v>
          </cell>
          <cell r="S313" t="str">
            <v>Стекло боковое Foton "Ollin BJ1069" '2006- пер.дв.оп. прав.</v>
          </cell>
          <cell r="AV313" t="str">
            <v>928*851</v>
          </cell>
          <cell r="AX313">
            <v>1230</v>
          </cell>
          <cell r="AY313">
            <v>1400</v>
          </cell>
        </row>
        <row r="314">
          <cell r="B314"/>
          <cell r="S314"/>
          <cell r="AV314"/>
          <cell r="AX314"/>
          <cell r="AY314"/>
        </row>
        <row r="315">
          <cell r="B315" t="str">
            <v>GELS0001</v>
          </cell>
          <cell r="S315" t="str">
            <v>Стекло Geely "MK Cross" 5D Hbk '2010-2016 заднее ЭО ТЗ</v>
          </cell>
          <cell r="AV315" t="str">
            <v>1292*403</v>
          </cell>
          <cell r="AX315">
            <v>3250</v>
          </cell>
          <cell r="AY315">
            <v>3600</v>
          </cell>
        </row>
        <row r="316">
          <cell r="B316"/>
          <cell r="S316"/>
          <cell r="AV316"/>
          <cell r="AX316"/>
          <cell r="AY316"/>
        </row>
        <row r="317">
          <cell r="B317" t="str">
            <v>GRWS0005</v>
          </cell>
          <cell r="S317" t="str">
            <v>Стекло Great Wall "Hover" I "Hover H3" (10-16) | "Hover H5" (10-17) 5D Suv '2005-2010 #9542 боковина неподвижная левая ТЗ</v>
          </cell>
          <cell r="AV317" t="str">
            <v>880*453</v>
          </cell>
          <cell r="AX317">
            <v>1510</v>
          </cell>
          <cell r="AY317">
            <v>1700</v>
          </cell>
        </row>
        <row r="318">
          <cell r="B318" t="str">
            <v>GRWS0006</v>
          </cell>
          <cell r="S318" t="str">
            <v>Стекло Great Wall "Hover" I "Hover H3" (10-16) | "Hover H5" (10-17) 5D Suv '2005-2010 #9542 боковина неподвижная правая ТЗ</v>
          </cell>
          <cell r="AV318" t="str">
            <v>880*453</v>
          </cell>
          <cell r="AX318">
            <v>1510</v>
          </cell>
          <cell r="AY318">
            <v>1700</v>
          </cell>
        </row>
        <row r="319">
          <cell r="B319" t="str">
            <v>GRWS0001</v>
          </cell>
          <cell r="S319" t="str">
            <v>Стекло Great Wall "Hover" I "Hover H3" (10-16) | "Hover H5" (10-17) 5D Suv '2005-2010 #9542 заднее с ЭО с отверстием</v>
          </cell>
          <cell r="AV319" t="str">
            <v>1200*494</v>
          </cell>
          <cell r="AX319">
            <v>2230</v>
          </cell>
          <cell r="AY319">
            <v>2500</v>
          </cell>
        </row>
        <row r="320">
          <cell r="B320" t="str">
            <v>GRWS0002</v>
          </cell>
          <cell r="S320" t="str">
            <v>Стекло Great Wall "Hover" I "Hover H3" (10-16) | "Hover H5" (10-17) 5D Suv '2005-2010 #9542 заднее с ЭО с отверстием ТЗ</v>
          </cell>
          <cell r="AV320" t="str">
            <v>1200*494</v>
          </cell>
          <cell r="AX320">
            <v>2730</v>
          </cell>
          <cell r="AY320">
            <v>3050</v>
          </cell>
        </row>
        <row r="321">
          <cell r="B321" t="str">
            <v>GRWS0003</v>
          </cell>
          <cell r="S321" t="str">
            <v>Стекло боковое Great Wall "Hover" I "Hover H3" (10-16) | "Hover H5" (10-17) 5D Suv '2005-2010 #9542 переднее опускное левое ТЗ</v>
          </cell>
          <cell r="AV321" t="str">
            <v>910*598</v>
          </cell>
          <cell r="AX321">
            <v>1200</v>
          </cell>
          <cell r="AY321">
            <v>1350</v>
          </cell>
        </row>
        <row r="322">
          <cell r="B322" t="str">
            <v>GRWS0004</v>
          </cell>
          <cell r="S322" t="str">
            <v>Стекло боковое Great Wall "Hover" I "Hover H3" (10-16) | "Hover H5" (10-17) 5D Suv '2005-2010 #9542 переднее опускное правое ТЗ</v>
          </cell>
          <cell r="AV322" t="str">
            <v>910*598</v>
          </cell>
          <cell r="AX322">
            <v>1200</v>
          </cell>
          <cell r="AY322">
            <v>1350</v>
          </cell>
        </row>
        <row r="323">
          <cell r="B323"/>
          <cell r="S323"/>
          <cell r="AV323"/>
          <cell r="AX323"/>
          <cell r="AY323"/>
        </row>
        <row r="324">
          <cell r="B324" t="str">
            <v>HAFS0001</v>
          </cell>
          <cell r="S324" t="str">
            <v>Стекло Hafei "Brio" 5D Hbk '2002-2010 #73280 заднее ЭО</v>
          </cell>
          <cell r="AV324" t="str">
            <v>1055*510</v>
          </cell>
          <cell r="AX324">
            <v>2180</v>
          </cell>
          <cell r="AY324">
            <v>2400</v>
          </cell>
        </row>
        <row r="325">
          <cell r="B325"/>
          <cell r="S325"/>
          <cell r="AV325"/>
          <cell r="AX325"/>
          <cell r="AY325"/>
        </row>
        <row r="326">
          <cell r="B326" t="str">
            <v>HINS0001</v>
          </cell>
          <cell r="S326" t="str">
            <v>Стекло боковое Hino "300" (Euro 4) // Toyota "Dyna" '2011- опускное двери левое</v>
          </cell>
          <cell r="AV326" t="str">
            <v>1092*761</v>
          </cell>
          <cell r="AX326">
            <v>1790</v>
          </cell>
          <cell r="AY326">
            <v>2000</v>
          </cell>
        </row>
        <row r="327">
          <cell r="B327" t="str">
            <v>HINS0002</v>
          </cell>
          <cell r="S327" t="str">
            <v>Стекло боковое Hino "300" (Euro 4) // Toyota "Dyna" '2011- опускное двери правое</v>
          </cell>
          <cell r="AV327" t="str">
            <v>1092*761</v>
          </cell>
          <cell r="AX327">
            <v>1790</v>
          </cell>
          <cell r="AY327">
            <v>2000</v>
          </cell>
        </row>
        <row r="328">
          <cell r="B328" t="str">
            <v>HINS0003</v>
          </cell>
          <cell r="S328" t="str">
            <v>Стекло боковое Hino "500" Y77 '2011- опускное двери левое (874*738)</v>
          </cell>
          <cell r="AV328" t="str">
            <v>874*738</v>
          </cell>
          <cell r="AX328">
            <v>1180</v>
          </cell>
          <cell r="AY328">
            <v>1300</v>
          </cell>
        </row>
        <row r="329">
          <cell r="B329" t="str">
            <v>HINS0004</v>
          </cell>
          <cell r="S329" t="str">
            <v>Стекло боковое Hino "500" Y77 '2011- опускное двери правое (874*738)</v>
          </cell>
          <cell r="AV329" t="str">
            <v>874*738</v>
          </cell>
          <cell r="AX329">
            <v>1180</v>
          </cell>
          <cell r="AY329">
            <v>1300</v>
          </cell>
        </row>
        <row r="330">
          <cell r="B330"/>
          <cell r="S330"/>
          <cell r="AV330"/>
          <cell r="AX330"/>
          <cell r="AY330"/>
        </row>
        <row r="331">
          <cell r="B331" t="str">
            <v>HONS0007</v>
          </cell>
          <cell r="S331" t="str">
            <v>Стекло Honda "Accord" VIII 4D Sed // Acura "TSX" II 4D Sed (08-14) '2007-2013 #4003 заднее ЭО ТЗ антенна</v>
          </cell>
          <cell r="AV331" t="str">
            <v>1301*796</v>
          </cell>
          <cell r="AX331">
            <v>3250</v>
          </cell>
          <cell r="AY331">
            <v>3600</v>
          </cell>
        </row>
        <row r="332">
          <cell r="B332" t="str">
            <v>HONS0010</v>
          </cell>
          <cell r="S332" t="str">
            <v>Стекло Honda "Civic" VIII 4D Sed '2005-2011 #3999 заднее ЭО ТЗ</v>
          </cell>
          <cell r="AV332" t="str">
            <v>1228*741</v>
          </cell>
          <cell r="AX332">
            <v>3250</v>
          </cell>
          <cell r="AY332">
            <v>3600</v>
          </cell>
        </row>
        <row r="333">
          <cell r="B333" t="str">
            <v>HONS0009</v>
          </cell>
          <cell r="S333" t="str">
            <v>Стекло Honda "CR-V" II 5D Suv RD4/RD5/RD6/RD7 '2001-2006 #3983 заднее ЭО ТЗ (6 отв)</v>
          </cell>
          <cell r="AV333" t="str">
            <v>1258*495</v>
          </cell>
          <cell r="AX333">
            <v>3640</v>
          </cell>
          <cell r="AY333">
            <v>4050</v>
          </cell>
        </row>
        <row r="334">
          <cell r="B334" t="str">
            <v>HONS0008</v>
          </cell>
          <cell r="S334" t="str">
            <v>Стекло Honda "CR-V" III 5D Suv '2006-2012 #4000 заднее ЭО ТЗ (2 отв)</v>
          </cell>
          <cell r="AV334" t="str">
            <v>1264*563</v>
          </cell>
          <cell r="AX334">
            <v>3250</v>
          </cell>
          <cell r="AY334">
            <v>3600</v>
          </cell>
        </row>
        <row r="335">
          <cell r="B335" t="str">
            <v>HONS0012</v>
          </cell>
          <cell r="S335" t="str">
            <v>Стекло Honda "CR-V" IV рестайлинг 5D Suv '2014-2018 #4011 заднее ЭО ТЗ отв.</v>
          </cell>
          <cell r="AV335" t="str">
            <v>1246*493</v>
          </cell>
          <cell r="AX335">
            <v>4840</v>
          </cell>
          <cell r="AY335">
            <v>5350</v>
          </cell>
        </row>
        <row r="336">
          <cell r="B336" t="str">
            <v>HONS0001</v>
          </cell>
          <cell r="S336" t="str">
            <v>Стекло Honda "Fit" I 5D Hbk | "Jazz" I 5D Hbk '2001-2007 заднее ЭО</v>
          </cell>
          <cell r="AV336" t="str">
            <v>1330*472</v>
          </cell>
          <cell r="AX336">
            <v>2120</v>
          </cell>
          <cell r="AY336">
            <v>2350</v>
          </cell>
        </row>
        <row r="337">
          <cell r="B337" t="str">
            <v>HONS0002</v>
          </cell>
          <cell r="S337" t="str">
            <v>Стекло Honda "Fit" I 5D Hbk | "Jazz" I 5D Hbk '2001-2007 заднее ЭО ТЗ</v>
          </cell>
          <cell r="AV337" t="str">
            <v>1330*472</v>
          </cell>
          <cell r="AX337">
            <v>2620</v>
          </cell>
          <cell r="AY337">
            <v>2900</v>
          </cell>
        </row>
        <row r="338">
          <cell r="B338" t="str">
            <v>HONS0004</v>
          </cell>
          <cell r="S338" t="str">
            <v>Стекло Honda "HRV" I 3/5D Utility '1998-2006 #3967 заднее ЭО ТЗ</v>
          </cell>
          <cell r="AV338" t="str">
            <v>1266*512</v>
          </cell>
          <cell r="AX338">
            <v>4160</v>
          </cell>
          <cell r="AY338">
            <v>4600</v>
          </cell>
        </row>
        <row r="339">
          <cell r="B339" t="str">
            <v>HONS0003</v>
          </cell>
          <cell r="S339" t="str">
            <v>Стекло Honda "Stepwgn" I 4D Van '1996-2001 #3994 заднее ЭО ТЗ</v>
          </cell>
          <cell r="AV339" t="str">
            <v>1304*522</v>
          </cell>
          <cell r="AX339">
            <v>2340</v>
          </cell>
          <cell r="AY339">
            <v>2600</v>
          </cell>
        </row>
        <row r="340">
          <cell r="B340" t="str">
            <v>HONS0005</v>
          </cell>
          <cell r="S340" t="str">
            <v>Стекло боковое Honda "Accord" VIII 4D Sed / 5D Wagon // Acura "TSX" II (08-14) '2007-2013 #4003 пер.дв.опуск. лев. ТЗ</v>
          </cell>
          <cell r="AV340" t="str">
            <v>960*482</v>
          </cell>
          <cell r="AX340">
            <v>1080</v>
          </cell>
          <cell r="AY340">
            <v>1200</v>
          </cell>
        </row>
        <row r="341">
          <cell r="B341" t="str">
            <v>HONS0006</v>
          </cell>
          <cell r="S341" t="str">
            <v>Стекло боковое Honda "Accord" VIII 4D Sed / 5D Wagon // Acura "TSX" II (08-14) '2007-2013 #4003 пер.дв.опуск. прав. ТЗ</v>
          </cell>
          <cell r="AV341" t="str">
            <v>960*482</v>
          </cell>
          <cell r="AX341">
            <v>1080</v>
          </cell>
          <cell r="AY341">
            <v>1200</v>
          </cell>
        </row>
        <row r="342">
          <cell r="B342"/>
          <cell r="S342"/>
          <cell r="AV342"/>
          <cell r="AX342"/>
          <cell r="AY342"/>
        </row>
        <row r="343">
          <cell r="B343" t="str">
            <v>HYNS0008</v>
          </cell>
          <cell r="S343" t="str">
            <v>Стекло Hyundai "Accent" II | "Accent" II Тагаз (01-12) 3/5D Hbk / 4D Sed | "Verna" I 4D Sed (99-05) '2000-2005 #4118 заднее ЭО</v>
          </cell>
          <cell r="AV343" t="str">
            <v>1260*588</v>
          </cell>
          <cell r="AX343">
            <v>1850</v>
          </cell>
          <cell r="AY343">
            <v>2050</v>
          </cell>
        </row>
        <row r="344">
          <cell r="B344" t="str">
            <v>HYNS0085</v>
          </cell>
          <cell r="S344" t="str">
            <v>Стекло Hyundai "Accent" III | "Verna" II (05-10) 4D Sed '2006-2011 #4134 заднее ЭО</v>
          </cell>
          <cell r="AV344" t="str">
            <v>1181*661</v>
          </cell>
          <cell r="AX344">
            <v>5100</v>
          </cell>
          <cell r="AY344">
            <v>5600</v>
          </cell>
        </row>
        <row r="345">
          <cell r="B345" t="str">
            <v>HYNS0067</v>
          </cell>
          <cell r="S345" t="str">
            <v>Стекло Hyundai "Creta" 5D Suv '2016- #4164 заднее ЭО (отв)</v>
          </cell>
          <cell r="AV345" t="str">
            <v>1338*501</v>
          </cell>
          <cell r="AX345">
            <v>2570</v>
          </cell>
          <cell r="AY345">
            <v>2850</v>
          </cell>
        </row>
        <row r="346">
          <cell r="B346" t="str">
            <v>HYNS0013</v>
          </cell>
          <cell r="S346" t="str">
            <v>Стекло Hyundai "Elantra" III | "Avante" III 4D Sed '2000-2006 #4122 заднее ЭО</v>
          </cell>
          <cell r="AV346" t="str">
            <v>1288*724</v>
          </cell>
          <cell r="AX346">
            <v>2460</v>
          </cell>
          <cell r="AY346">
            <v>2750</v>
          </cell>
        </row>
        <row r="347">
          <cell r="B347" t="str">
            <v>HYNS0063</v>
          </cell>
          <cell r="S347" t="str">
            <v>Стекло Hyundai "Elantra" IV | "Avante" IV 4D Sed '2006-2010 заднее ЭО ТЗ (антенна)</v>
          </cell>
          <cell r="AV347" t="str">
            <v>1226*712</v>
          </cell>
          <cell r="AX347">
            <v>3020</v>
          </cell>
          <cell r="AY347">
            <v>3350</v>
          </cell>
        </row>
        <row r="348">
          <cell r="B348" t="str">
            <v>HYNS0073</v>
          </cell>
          <cell r="S348" t="str">
            <v>Стекло Hyundai "Elantra" V | "Avante" V (10-15) 4D Sed '2010-2016 #4149 заднее ЭО ТЗ</v>
          </cell>
          <cell r="AV348" t="str">
            <v>1255*810</v>
          </cell>
          <cell r="AX348">
            <v>3020</v>
          </cell>
          <cell r="AY348">
            <v>3350</v>
          </cell>
        </row>
        <row r="349">
          <cell r="B349" t="str">
            <v>HYNS0003</v>
          </cell>
          <cell r="S349" t="str">
            <v>Стекло Hyundai "Getz" 3/5D Hbk (02-05) | "Click" 5D Hbk (05-10) '2002-2011 #4128 заднее ЭО</v>
          </cell>
          <cell r="AV349" t="str">
            <v>1175*500</v>
          </cell>
          <cell r="AX349">
            <v>1850</v>
          </cell>
          <cell r="AY349">
            <v>2050</v>
          </cell>
        </row>
        <row r="350">
          <cell r="B350" t="str">
            <v>HYNS0014</v>
          </cell>
          <cell r="S350" t="str">
            <v>Стекло Hyundai "H-1" I 4/5D Van (97-07) | "H200" | "Satellite" | "Starex" I 4D Van (98-07) '1997-2007 #4116 заднее ЭО</v>
          </cell>
          <cell r="AV350" t="str">
            <v>1582*610</v>
          </cell>
          <cell r="AX350">
            <v>3300</v>
          </cell>
          <cell r="AY350">
            <v>3650</v>
          </cell>
        </row>
        <row r="351">
          <cell r="B351" t="str">
            <v>HYNS0015</v>
          </cell>
          <cell r="S351" t="str">
            <v>Стекло Hyundai "H-1" I 4/5D Van (97-07) | "H200" | "Satellite" | "Starex" I 4D Van (98-07) '1997-2007 #4116 заднее ЭО ТЗ</v>
          </cell>
          <cell r="AV351" t="str">
            <v>1582*610</v>
          </cell>
          <cell r="AX351">
            <v>3820</v>
          </cell>
          <cell r="AY351">
            <v>4250</v>
          </cell>
        </row>
        <row r="352">
          <cell r="B352" t="str">
            <v>HYNS0043</v>
          </cell>
          <cell r="S352" t="str">
            <v>Стекло Hyundai "H1" II 4/5D Van | "i800" | "Starex" II 4D Van '2007- #4136 заднее ЭО ТЗ</v>
          </cell>
          <cell r="AV352" t="str">
            <v>1518*617</v>
          </cell>
          <cell r="AX352">
            <v>3250</v>
          </cell>
          <cell r="AY352">
            <v>3600</v>
          </cell>
        </row>
        <row r="353">
          <cell r="B353" t="str">
            <v>HYNS0044</v>
          </cell>
          <cell r="S353" t="str">
            <v>Стекло Hyundai "H1" II 4/5D Van | "Starex" II 4D Van '2007- #4136 заднее ЭО ТЗ с отв.</v>
          </cell>
          <cell r="AV353" t="str">
            <v>1518*617</v>
          </cell>
          <cell r="AX353">
            <v>3250</v>
          </cell>
          <cell r="AY353">
            <v>3600</v>
          </cell>
        </row>
        <row r="354">
          <cell r="B354" t="str">
            <v>HYNS0070</v>
          </cell>
          <cell r="S354" t="str">
            <v>Стекло Hyundai "i30" I 5D Hbk '2007-2012 #4135 заднее ЭО ТЗ (отв) (1341*485)</v>
          </cell>
          <cell r="AV354" t="str">
            <v>1341*485</v>
          </cell>
          <cell r="AX354">
            <v>3530</v>
          </cell>
          <cell r="AY354">
            <v>3900</v>
          </cell>
        </row>
        <row r="355">
          <cell r="B355" t="str">
            <v>HYNS0016</v>
          </cell>
          <cell r="S355" t="str">
            <v>Стекло Hyundai "Mighty" HD65 /HD72 /HD75 '2005- #1460 задок кабины</v>
          </cell>
          <cell r="AV355" t="str">
            <v>1019*287</v>
          </cell>
          <cell r="AX355">
            <v>810</v>
          </cell>
          <cell r="AY355">
            <v>900</v>
          </cell>
        </row>
        <row r="356">
          <cell r="B356" t="str">
            <v>HYNS0066</v>
          </cell>
          <cell r="S356" t="str">
            <v>Стекло Hyundai "Santa Fe" I 5D Suv '2000-2012 #4123 заднее ЭО ТЗ (6 отв)</v>
          </cell>
          <cell r="AV356" t="str">
            <v>1304*517</v>
          </cell>
          <cell r="AX356">
            <v>3020</v>
          </cell>
          <cell r="AY356">
            <v>3350</v>
          </cell>
        </row>
        <row r="357">
          <cell r="B357" t="str">
            <v>HYNS0065</v>
          </cell>
          <cell r="S357" t="str">
            <v>Стекло Hyundai "Santa Fe" II 5D Suv '2005-2012 #4133 заднее ЭО ТЗ (1 отв)</v>
          </cell>
          <cell r="AV357" t="str">
            <v>1280*550</v>
          </cell>
          <cell r="AX357">
            <v>3020</v>
          </cell>
          <cell r="AY357">
            <v>3350</v>
          </cell>
        </row>
        <row r="358">
          <cell r="B358" t="str">
            <v>HYNS0017</v>
          </cell>
          <cell r="S358" t="str">
            <v>Стекло Hyundai "Solaris" I | "Accent" IV | "Verna" III 4D Sed '2010-2017 заднее с ЭО</v>
          </cell>
          <cell r="AV358" t="str">
            <v>1194*734</v>
          </cell>
          <cell r="AX358">
            <v>2570</v>
          </cell>
          <cell r="AY358">
            <v>2850</v>
          </cell>
        </row>
        <row r="359">
          <cell r="B359" t="str">
            <v>HYNS0018</v>
          </cell>
          <cell r="S359" t="str">
            <v>Стекло Hyundai "Solaris" I | "Accent" IV | "Verna" III 4D Sed '2010-2017 заднее с ЭО ТЗ</v>
          </cell>
          <cell r="AV359" t="str">
            <v>1194*734</v>
          </cell>
          <cell r="AX359">
            <v>3250</v>
          </cell>
          <cell r="AY359">
            <v>3600</v>
          </cell>
        </row>
        <row r="360">
          <cell r="B360" t="str">
            <v>HYNS0019</v>
          </cell>
          <cell r="S360" t="str">
            <v>Стекло Hyundai "Solaris" I | "Accent" IV | "Verna" III 5D Hbk '2010-2017 #4148 заднее с ЭО с отв. ТЗ</v>
          </cell>
          <cell r="AV360" t="str">
            <v>1262*427</v>
          </cell>
          <cell r="AX360">
            <v>2620</v>
          </cell>
          <cell r="AY360">
            <v>2900</v>
          </cell>
        </row>
        <row r="361">
          <cell r="B361" t="str">
            <v>HYNS0079</v>
          </cell>
          <cell r="S361" t="str">
            <v>Стекло Hyundai "Solaris" II | "Accent" IV 4D Sed '2017- #4166 заднее с ЭО</v>
          </cell>
          <cell r="AV361" t="str">
            <v>1206*745</v>
          </cell>
          <cell r="AX361">
            <v>4080</v>
          </cell>
          <cell r="AY361">
            <v>4500</v>
          </cell>
        </row>
        <row r="362">
          <cell r="B362" t="str">
            <v>HYNS0058</v>
          </cell>
          <cell r="S362" t="str">
            <v>Стекло Hyundai "Solaris" II | "Accent" IV 4D Sed '2017- #4166 заднее с ЭО ТЗ</v>
          </cell>
          <cell r="AV362" t="str">
            <v>1206*745</v>
          </cell>
          <cell r="AX362">
            <v>5010</v>
          </cell>
          <cell r="AY362">
            <v>5550</v>
          </cell>
        </row>
        <row r="363">
          <cell r="B363" t="str">
            <v>HYNS0020</v>
          </cell>
          <cell r="S363" t="str">
            <v>Стекло Hyundai "Sonata" IV EF (98-04) // Tagaz Hyundai "Sonata" IV (04-12) 4D Sed '1998-2012 #4117 заднее ЭО</v>
          </cell>
          <cell r="AV363" t="str">
            <v>1320*673</v>
          </cell>
          <cell r="AX363">
            <v>2120</v>
          </cell>
          <cell r="AY363">
            <v>2350</v>
          </cell>
        </row>
        <row r="364">
          <cell r="B364" t="str">
            <v>HYNS0021</v>
          </cell>
          <cell r="S364" t="str">
            <v>Стекло Hyundai "Sonata" IV EF (98-04) // Tagaz Hyundai "Sonata" IV (04-12) 4D Sed '1998-2012 #4117 заднее ЭО ТЗ</v>
          </cell>
          <cell r="AV364" t="str">
            <v>1320*673</v>
          </cell>
          <cell r="AX364">
            <v>2620</v>
          </cell>
          <cell r="AY364">
            <v>2900</v>
          </cell>
        </row>
        <row r="365">
          <cell r="B365" t="str">
            <v>HYNS0071</v>
          </cell>
          <cell r="S365" t="str">
            <v>Стекло Hyundai "Sonata" V NF 4D Sed '2004-2010 #4130 заднее ЭО ТЗ</v>
          </cell>
          <cell r="AV365" t="str">
            <v>1321*805</v>
          </cell>
          <cell r="AX365">
            <v>3020</v>
          </cell>
          <cell r="AY365">
            <v>3350</v>
          </cell>
        </row>
        <row r="366">
          <cell r="B366" t="str">
            <v>HYNS0084</v>
          </cell>
          <cell r="S366" t="str">
            <v>Стекло Hyundai "Sonata" VII (LF) 4D Sed '2014-2019 заднее с ЭО ТЗ</v>
          </cell>
          <cell r="AV366" t="str">
            <v>1280*845</v>
          </cell>
          <cell r="AX366">
            <v>5010</v>
          </cell>
          <cell r="AY366">
            <v>5550</v>
          </cell>
        </row>
        <row r="367">
          <cell r="B367" t="str">
            <v>HYNS0064</v>
          </cell>
          <cell r="S367" t="str">
            <v>Стекло Hyundai "Tucson" I 5D Suv '2004-2010 #4129 заднее ЭО ТЗ (7 отв)</v>
          </cell>
          <cell r="AV367" t="str">
            <v>1206*540</v>
          </cell>
          <cell r="AX367">
            <v>3360</v>
          </cell>
          <cell r="AY367">
            <v>3700</v>
          </cell>
        </row>
        <row r="368">
          <cell r="B368" t="str">
            <v>HYNS0074</v>
          </cell>
          <cell r="S368" t="str">
            <v>Стекло Hyundai "Tucson" II | "IX35" I (10-15) 5D Suv '2009-2015 #4141 заднее ЭО ТЗ (отв) (1310*614)</v>
          </cell>
          <cell r="AV368" t="str">
            <v>1310*614</v>
          </cell>
          <cell r="AX368">
            <v>3530</v>
          </cell>
          <cell r="AY368">
            <v>3900</v>
          </cell>
        </row>
        <row r="369">
          <cell r="B369" t="str">
            <v>HYNS0042</v>
          </cell>
          <cell r="S369" t="str">
            <v>Стекло боковое  Hyundai "Elantra" VI | "Avante" VI 4D Sed '2016- передней двери опускное правое ТЗ</v>
          </cell>
          <cell r="AV369" t="str">
            <v>871*515</v>
          </cell>
          <cell r="AX369">
            <v>1890</v>
          </cell>
          <cell r="AY369">
            <v>2100</v>
          </cell>
        </row>
        <row r="370">
          <cell r="B370" t="str">
            <v>HYNS0061</v>
          </cell>
          <cell r="S370" t="str">
            <v>Стекло боковое  Hyundai "Solaris" II | "Accent" IV 4D Sed '2017- #4166 пер.дв.оп. лев. ТЗ (910*562)</v>
          </cell>
          <cell r="AV370" t="str">
            <v>910*562</v>
          </cell>
          <cell r="AX370">
            <v>1510</v>
          </cell>
          <cell r="AY370">
            <v>1700</v>
          </cell>
        </row>
        <row r="371">
          <cell r="B371" t="str">
            <v>HYNS0006</v>
          </cell>
          <cell r="S371" t="str">
            <v>Стекло боковое Hyundai "Accent" II | "Accent" II Тагаз (01-12) 3/5D Hbk / 4D Sed | "Verna" I 4D Sed (99-05) '2000-2005 #4118 зад. дв.оп. лев.</v>
          </cell>
          <cell r="AV371" t="str">
            <v>559*523</v>
          </cell>
          <cell r="AX371">
            <v>740</v>
          </cell>
          <cell r="AY371">
            <v>850</v>
          </cell>
        </row>
        <row r="372">
          <cell r="B372" t="str">
            <v>HYNS0007</v>
          </cell>
          <cell r="S372" t="str">
            <v>Стекло боковое Hyundai "Accent" II | "Accent" II Тагаз (01-12) 3/5D Hbk / 4D Sed | "Verna" I 4D Sed (99-05) '2000-2005 #4118 зад. дв.оп. прав.</v>
          </cell>
          <cell r="AV372" t="str">
            <v>559*523</v>
          </cell>
          <cell r="AX372">
            <v>740</v>
          </cell>
          <cell r="AY372">
            <v>850</v>
          </cell>
        </row>
        <row r="373">
          <cell r="B373" t="str">
            <v>HYNS0009</v>
          </cell>
          <cell r="S373" t="str">
            <v>Стекло боковое Hyundai "Accent" II | "Accent" II Тагаз (01-12) 3/5D Hbk / 4D Sed | "Verna" I 4D Sed (99-05) '2000-2005 #4118 задней двери неподвиж. лев.</v>
          </cell>
          <cell r="AV373" t="str">
            <v>338*277</v>
          </cell>
          <cell r="AX373">
            <v>560</v>
          </cell>
          <cell r="AY373">
            <v>650</v>
          </cell>
        </row>
        <row r="374">
          <cell r="B374" t="str">
            <v>HYNS0010</v>
          </cell>
          <cell r="S374" t="str">
            <v>Стекло боковое Hyundai "Accent" II | "Accent" II Тагаз (01-12) 3/5D Hbk / 4D Sed | "Verna" I 4D Sed (99-05) '2000-2005 #4118 задней двери неподвиж. прав.</v>
          </cell>
          <cell r="AV374" t="str">
            <v>338*277</v>
          </cell>
          <cell r="AX374">
            <v>560</v>
          </cell>
          <cell r="AY374">
            <v>650</v>
          </cell>
        </row>
        <row r="375">
          <cell r="B375" t="str">
            <v>HYNS0011</v>
          </cell>
          <cell r="S375" t="str">
            <v>Стекло боковое Hyundai "Accent" II | "Accent" II Тагаз (01-12) 3/5D Hbk / 4D Sed | "Verna" I 4D Sed (99-05) '2000-2005 #4118 пер.дв.оп. лев.</v>
          </cell>
          <cell r="AV375" t="str">
            <v>740*515</v>
          </cell>
          <cell r="AX375">
            <v>740</v>
          </cell>
          <cell r="AY375">
            <v>850</v>
          </cell>
        </row>
        <row r="376">
          <cell r="B376" t="str">
            <v>HYNS0012</v>
          </cell>
          <cell r="S376" t="str">
            <v>Стекло боковое Hyundai "Accent" II | "Accent" II Тагаз (01-12) 3/5D Hbk / 4D Sed | "Verna" I 4D Sed (99-05) '2000-2005 #4118 пер.дв.оп. прав.</v>
          </cell>
          <cell r="AV376" t="str">
            <v>740*515</v>
          </cell>
          <cell r="AX376">
            <v>740</v>
          </cell>
          <cell r="AY376">
            <v>850</v>
          </cell>
        </row>
        <row r="377">
          <cell r="B377" t="str">
            <v>HYNS0050</v>
          </cell>
          <cell r="S377" t="str">
            <v>Стекло боковое Hyundai "Creta" 5D Suv '2016- #4164 зад.дв.оп. лев.</v>
          </cell>
          <cell r="AV377" t="str">
            <v>645*408</v>
          </cell>
          <cell r="AX377">
            <v>990</v>
          </cell>
          <cell r="AY377">
            <v>1100</v>
          </cell>
        </row>
        <row r="378">
          <cell r="B378" t="str">
            <v>HYNS0051</v>
          </cell>
          <cell r="S378" t="str">
            <v>Стекло боковое Hyundai "Creta" 5D Suv '2016- #4164 зад.дв.оп. прав.</v>
          </cell>
          <cell r="AV378" t="str">
            <v>645*408</v>
          </cell>
          <cell r="AX378">
            <v>990</v>
          </cell>
          <cell r="AY378">
            <v>1100</v>
          </cell>
        </row>
        <row r="379">
          <cell r="B379" t="str">
            <v>HYNS0048</v>
          </cell>
          <cell r="S379" t="str">
            <v>Стекло боковое Hyundai "Creta" 5D Suv '2016- #4164 пер.дв.оп. лев.</v>
          </cell>
          <cell r="AV379" t="str">
            <v>900*600</v>
          </cell>
          <cell r="AX379">
            <v>1060</v>
          </cell>
          <cell r="AY379">
            <v>1200</v>
          </cell>
        </row>
        <row r="380">
          <cell r="B380" t="str">
            <v>HYNS0049</v>
          </cell>
          <cell r="S380" t="str">
            <v>Стекло боковое Hyundai "Creta" 5D Suv '2016- #4164 пер.дв.оп. прав.</v>
          </cell>
          <cell r="AV380" t="str">
            <v>900*600</v>
          </cell>
          <cell r="AX380">
            <v>1060</v>
          </cell>
          <cell r="AY380">
            <v>1200</v>
          </cell>
        </row>
        <row r="381">
          <cell r="B381" t="str">
            <v>HYNS0041</v>
          </cell>
          <cell r="S381" t="str">
            <v>Стекло боковое Hyundai "Elantra" VI | "Avante" VI 4D Sed '2016- передней двери опускное левое ТЗ</v>
          </cell>
          <cell r="AV381" t="str">
            <v>871*515</v>
          </cell>
          <cell r="AX381">
            <v>1890</v>
          </cell>
          <cell r="AY381">
            <v>2100</v>
          </cell>
        </row>
        <row r="382">
          <cell r="B382" t="str">
            <v>HYNS0001</v>
          </cell>
          <cell r="S382" t="str">
            <v>Стекло боковое Hyundai "Getz" 3/5D Hbk (02-05) | "Click" 5D Hbk (05-11) '2002-2011 #4128 задн.дв.оп. лев.</v>
          </cell>
          <cell r="AV382" t="str">
            <v>585*505</v>
          </cell>
          <cell r="AX382">
            <v>740</v>
          </cell>
          <cell r="AY382">
            <v>850</v>
          </cell>
        </row>
        <row r="383">
          <cell r="B383" t="str">
            <v>HYNS0002</v>
          </cell>
          <cell r="S383" t="str">
            <v>Стекло боковое Hyundai "Getz" 3/5D Hbk (02-05) | "Click" 5D Hbk (05-11) '2002-2011 #4128 задн.дв.оп. прав.</v>
          </cell>
          <cell r="AV383" t="str">
            <v>585*505</v>
          </cell>
          <cell r="AX383">
            <v>740</v>
          </cell>
          <cell r="AY383">
            <v>850</v>
          </cell>
        </row>
        <row r="384">
          <cell r="B384" t="str">
            <v>HYNS0004</v>
          </cell>
          <cell r="S384" t="str">
            <v>Стекло боковое Hyundai "Getz" 5D Hbk (02-05) | "Click" 5D Hbk (05-10) '2002-2011 #4128 пер.дв.оп. лев.</v>
          </cell>
          <cell r="AV384" t="str">
            <v>890*620</v>
          </cell>
          <cell r="AX384">
            <v>810</v>
          </cell>
          <cell r="AY384">
            <v>900</v>
          </cell>
        </row>
        <row r="385">
          <cell r="B385" t="str">
            <v>HYNS0005</v>
          </cell>
          <cell r="S385" t="str">
            <v>Стекло боковое Hyundai "Getz" 5D Hbk (02-05) | "Click" 5D Hbk (05-10) '2002-2011 #4128 пер.дв.оп. прав.</v>
          </cell>
          <cell r="AV385" t="str">
            <v>890*620</v>
          </cell>
          <cell r="AX385">
            <v>810</v>
          </cell>
          <cell r="AY385">
            <v>900</v>
          </cell>
        </row>
        <row r="386">
          <cell r="B386" t="str">
            <v>HYNS0035</v>
          </cell>
          <cell r="S386" t="str">
            <v>Стекло боковое Hyundai "HD 120 / 170 9,5 / 11-тн / HD250 / 260 / 270 20-тн / HD 370 27-тн" '2005- опускное левое</v>
          </cell>
          <cell r="AV386" t="str">
            <v>505*688</v>
          </cell>
          <cell r="AX386">
            <v>870</v>
          </cell>
          <cell r="AY386">
            <v>1000</v>
          </cell>
        </row>
        <row r="387">
          <cell r="B387" t="str">
            <v>HYNS0033</v>
          </cell>
          <cell r="S387" t="str">
            <v>Стекло боковое Hyundai "HD 120 / 170 9,5 / 11-тн / HD250 / 260 / 270 20-тн / HD 370 27-тн" '2005- опускное левое ТЗ</v>
          </cell>
          <cell r="AV387" t="str">
            <v>505*688</v>
          </cell>
          <cell r="AX387">
            <v>1010</v>
          </cell>
          <cell r="AY387">
            <v>1150</v>
          </cell>
        </row>
        <row r="388">
          <cell r="B388" t="str">
            <v>HYNS0036</v>
          </cell>
          <cell r="S388" t="str">
            <v>Стекло боковое Hyundai "HD 120 / 170 9,5 / 11-тн / HD250 / 260 / 270 20-тн / HD 370 27-тн" '2005- опускное правое</v>
          </cell>
          <cell r="AV388" t="str">
            <v>505*688</v>
          </cell>
          <cell r="AX388">
            <v>870</v>
          </cell>
          <cell r="AY388">
            <v>1000</v>
          </cell>
        </row>
        <row r="389">
          <cell r="B389" t="str">
            <v>HYNS0034</v>
          </cell>
          <cell r="S389" t="str">
            <v>Стекло боковое Hyundai "HD 120 / 170 9,5 / 11-тн / HD250 / 260 / 270 20-тн / HD 370 27-тн" '2005- опускное правое ТЗ</v>
          </cell>
          <cell r="AV389" t="str">
            <v>505*688</v>
          </cell>
          <cell r="AX389">
            <v>1010</v>
          </cell>
          <cell r="AY389">
            <v>1150</v>
          </cell>
        </row>
        <row r="390">
          <cell r="B390" t="str">
            <v>HYNS0025</v>
          </cell>
          <cell r="S390" t="str">
            <v>Стекло боковое Hyundai "Mighty" HD 65 | "HD 72" | "HD 75" | "HD 78" '1999- #1460 опускное двери левое</v>
          </cell>
          <cell r="AV390" t="str">
            <v>1018*670</v>
          </cell>
          <cell r="AX390">
            <v>1230</v>
          </cell>
          <cell r="AY390">
            <v>1400</v>
          </cell>
        </row>
        <row r="391">
          <cell r="B391" t="str">
            <v>HYNS0027</v>
          </cell>
          <cell r="S391" t="str">
            <v>Стекло боковое Hyundai "Mighty" HD 65 | "HD 72" | "HD 75" | "HD 78" '1999- #1460 опускное двери левое ТЗ</v>
          </cell>
          <cell r="AV391" t="str">
            <v>1018*670</v>
          </cell>
          <cell r="AX391">
            <v>1510</v>
          </cell>
          <cell r="AY391">
            <v>1700</v>
          </cell>
        </row>
        <row r="392">
          <cell r="B392" t="str">
            <v>HYNS0026</v>
          </cell>
          <cell r="S392" t="str">
            <v>Стекло боковое Hyundai "Mighty" HD 65 | "HD 72" | "HD 75" | "HD 78" '1999- #1460 опускное двери правое</v>
          </cell>
          <cell r="AV392" t="str">
            <v>1018*670</v>
          </cell>
          <cell r="AX392">
            <v>1230</v>
          </cell>
          <cell r="AY392">
            <v>1400</v>
          </cell>
        </row>
        <row r="393">
          <cell r="B393" t="str">
            <v>HYNS0028</v>
          </cell>
          <cell r="S393" t="str">
            <v>Стекло боковое Hyundai "Mighty" HD 65 | "HD 72" | "HD 75" | "HD 78" '1999- #1460 опускное двери правое ТЗ</v>
          </cell>
          <cell r="AV393" t="str">
            <v>1018*670</v>
          </cell>
          <cell r="AX393">
            <v>1510</v>
          </cell>
          <cell r="AY393">
            <v>1700</v>
          </cell>
        </row>
        <row r="394">
          <cell r="B394" t="str">
            <v>HYNS0023</v>
          </cell>
          <cell r="S394" t="str">
            <v>Стекло боковое Hyundai "Porter" I | "Grace" H100 (94-04) // Mitsubishi "Delica" L300 '1996-2010 #5629 пер.дв.оп. лев.</v>
          </cell>
          <cell r="AV394" t="str">
            <v>1029*582</v>
          </cell>
          <cell r="AX394">
            <v>990</v>
          </cell>
          <cell r="AY394">
            <v>1100</v>
          </cell>
        </row>
        <row r="395">
          <cell r="B395" t="str">
            <v>HYNS0024</v>
          </cell>
          <cell r="S395" t="str">
            <v>Стекло боковое Hyundai "Porter" I | "Grace" H100 (94-04) // Mitsubishi "Delica" L300 '1996-2010 #5629 пер.дв.оп. прав.</v>
          </cell>
          <cell r="AV395" t="str">
            <v>1029*582</v>
          </cell>
          <cell r="AX395">
            <v>990</v>
          </cell>
          <cell r="AY395">
            <v>1100</v>
          </cell>
        </row>
        <row r="396">
          <cell r="B396" t="str">
            <v>HYNS0056</v>
          </cell>
          <cell r="S396" t="str">
            <v>Стекло боковое Hyundai "Santa Fe" III | "Grand Santa Fe" 5D Suv '2012-2018 #4153 пер.дв.оп. лев. ТЗ (884*605)</v>
          </cell>
          <cell r="AV396" t="str">
            <v>884*605</v>
          </cell>
          <cell r="AX396">
            <v>1130</v>
          </cell>
          <cell r="AY396">
            <v>1250</v>
          </cell>
        </row>
        <row r="397">
          <cell r="B397" t="str">
            <v>HYNS0057</v>
          </cell>
          <cell r="S397" t="str">
            <v>Стекло боковое Hyundai "Santa Fe" III | "Grand Santa Fe" 5D Suv '2012-2018 #4153 пер.дв.оп. прав. ТЗ (884*605)</v>
          </cell>
          <cell r="AV397" t="str">
            <v>884*605</v>
          </cell>
          <cell r="AX397">
            <v>1130</v>
          </cell>
          <cell r="AY397">
            <v>1250</v>
          </cell>
        </row>
        <row r="398">
          <cell r="B398" t="str">
            <v>HYNS0054</v>
          </cell>
          <cell r="S398" t="str">
            <v>Стекло боковое Hyundai "Santa Fe" III 5D Suv '2012-2018 #4153 зад.дв.оп. лев. ТЗ (765*527)</v>
          </cell>
          <cell r="AV398" t="str">
            <v>765*527</v>
          </cell>
          <cell r="AX398">
            <v>1010</v>
          </cell>
          <cell r="AY398">
            <v>1150</v>
          </cell>
        </row>
        <row r="399">
          <cell r="B399" t="str">
            <v>HYNS0055</v>
          </cell>
          <cell r="S399" t="str">
            <v>Стекло боковое Hyundai "Santa Fe" III 5D Suv '2012-2018 #4153 зад.дв.оп. прав. ТЗ (765*527)</v>
          </cell>
          <cell r="AV399" t="str">
            <v>765*527</v>
          </cell>
          <cell r="AX399">
            <v>1010</v>
          </cell>
          <cell r="AY399">
            <v>1150</v>
          </cell>
        </row>
        <row r="400">
          <cell r="B400" t="str">
            <v>HYNS0029</v>
          </cell>
          <cell r="S400" t="str">
            <v>Стекло боковое Hyundai "Solaris" I | "Accent" IV | "Verna" II // Kia "Rio" III 4D Sed / 5D Hbk '2010-2017 #4148 передней двери опускное левое ТЗ</v>
          </cell>
          <cell r="AV400" t="str">
            <v>968*570</v>
          </cell>
          <cell r="AX400">
            <v>1200</v>
          </cell>
          <cell r="AY400">
            <v>1350</v>
          </cell>
        </row>
        <row r="401">
          <cell r="B401" t="str">
            <v>HYNS0030</v>
          </cell>
          <cell r="S401" t="str">
            <v>Стекло боковое Hyundai "Solaris" I | "Accent" IV | "Verna" II // Kia "Rio" III 4D Sed / 5D Hbk '2010-2017 #4148 передней двери опускное правое ТЗ</v>
          </cell>
          <cell r="AV401" t="str">
            <v>968*570</v>
          </cell>
          <cell r="AX401">
            <v>1200</v>
          </cell>
          <cell r="AY401">
            <v>1350</v>
          </cell>
        </row>
        <row r="402">
          <cell r="B402" t="str">
            <v>HYNS0031</v>
          </cell>
          <cell r="S402" t="str">
            <v>Стекло боковое Hyundai "Solaris" I | "Accent" IV | "Verna" III 4D Sed '2010-2017 #4148 задней двери опускное левое ТЗ</v>
          </cell>
          <cell r="AV402" t="str">
            <v>780*519</v>
          </cell>
          <cell r="AX402">
            <v>1010</v>
          </cell>
          <cell r="AY402">
            <v>1150</v>
          </cell>
        </row>
        <row r="403">
          <cell r="B403" t="str">
            <v>HYNS0032</v>
          </cell>
          <cell r="S403" t="str">
            <v>Стекло боковое Hyundai "Solaris" I | "Accent" IV | "Verna" III 4D Sed '2010-2017 #4148 задней двери опускное правое ТЗ</v>
          </cell>
          <cell r="AV403" t="str">
            <v>780*519</v>
          </cell>
          <cell r="AX403">
            <v>1010</v>
          </cell>
          <cell r="AY403">
            <v>1150</v>
          </cell>
        </row>
        <row r="404">
          <cell r="B404" t="str">
            <v>HYNS0080</v>
          </cell>
          <cell r="S404" t="str">
            <v>Стекло боковое Hyundai "Solaris" I 5D Hbk '2010-2017 #4148 задн. дв. опуск. лев. ТЗ</v>
          </cell>
          <cell r="AV404" t="str">
            <v>763*511</v>
          </cell>
          <cell r="AX404">
            <v>1010</v>
          </cell>
          <cell r="AY404">
            <v>1150</v>
          </cell>
        </row>
        <row r="405">
          <cell r="B405" t="str">
            <v>HYNS0081</v>
          </cell>
          <cell r="S405" t="str">
            <v>Стекло боковое Hyundai "Solaris" I 5D Hbk '2010-2017 #4148 задн. дв. опуск. прав. ТЗ</v>
          </cell>
          <cell r="AV405" t="str">
            <v>763*511</v>
          </cell>
          <cell r="AX405">
            <v>1010</v>
          </cell>
          <cell r="AY405">
            <v>1150</v>
          </cell>
        </row>
        <row r="406">
          <cell r="B406" t="str">
            <v>HYNS0077</v>
          </cell>
          <cell r="S406" t="str">
            <v>Стекло боковое Hyundai "Solaris" II | "Accent" IV 4D Sed '2017- #4166 зад.дв.оп. лев. (749*477)</v>
          </cell>
          <cell r="AV406" t="str">
            <v>749*477</v>
          </cell>
          <cell r="AX406">
            <v>870</v>
          </cell>
          <cell r="AY406">
            <v>1000</v>
          </cell>
        </row>
        <row r="407">
          <cell r="B407" t="str">
            <v>HYNS0059</v>
          </cell>
          <cell r="S407" t="str">
            <v>Стекло боковое Hyundai "Solaris" II | "Accent" IV 4D Sed '2017- #4166 зад.дв.оп. лев. ТЗ (749*477)</v>
          </cell>
          <cell r="AV407" t="str">
            <v>749*477</v>
          </cell>
          <cell r="AX407">
            <v>1010</v>
          </cell>
          <cell r="AY407">
            <v>1150</v>
          </cell>
        </row>
        <row r="408">
          <cell r="B408" t="str">
            <v>HYNS0078</v>
          </cell>
          <cell r="S408" t="str">
            <v>Стекло боковое Hyundai "Solaris" II | "Accent" IV 4D Sed '2017- #4166 зад.дв.оп. прав. (749*477)</v>
          </cell>
          <cell r="AV408" t="str">
            <v>749*477</v>
          </cell>
          <cell r="AX408">
            <v>870</v>
          </cell>
          <cell r="AY408">
            <v>1000</v>
          </cell>
        </row>
        <row r="409">
          <cell r="B409" t="str">
            <v>HYNS0060</v>
          </cell>
          <cell r="S409" t="str">
            <v>Стекло боковое Hyundai "Solaris" II | "Accent" IV 4D Sed '2017- #4166 зад.дв.оп. прав. ТЗ (749*477)</v>
          </cell>
          <cell r="AV409" t="str">
            <v>749*477</v>
          </cell>
          <cell r="AX409">
            <v>1010</v>
          </cell>
          <cell r="AY409">
            <v>1150</v>
          </cell>
        </row>
        <row r="410">
          <cell r="B410" t="str">
            <v>HYNS0075</v>
          </cell>
          <cell r="S410" t="str">
            <v>Стекло боковое Hyundai "Solaris" II | "Accent" IV 4D Sed '2017- #4166 пер.дв.оп. лев. (910*562)</v>
          </cell>
          <cell r="AV410" t="str">
            <v>910*562</v>
          </cell>
          <cell r="AX410">
            <v>1230</v>
          </cell>
          <cell r="AY410">
            <v>1400</v>
          </cell>
        </row>
        <row r="411">
          <cell r="B411" t="str">
            <v>HYNS0076</v>
          </cell>
          <cell r="S411" t="str">
            <v>Стекло боковое Hyundai "Solaris" II | "Accent" IV 4D Sed '2017- #4166 пер.дв.оп. прав. (910*562)</v>
          </cell>
          <cell r="AV411" t="str">
            <v>910*562</v>
          </cell>
          <cell r="AX411">
            <v>1230</v>
          </cell>
          <cell r="AY411">
            <v>1400</v>
          </cell>
        </row>
        <row r="412">
          <cell r="B412" t="str">
            <v>HYNS0062</v>
          </cell>
          <cell r="S412" t="str">
            <v>Стекло боковое Hyundai "Solaris" II | "Accent" IV 4D Sed '2017- #4166 пер.дв.оп. прав. ТЗ (910*562)</v>
          </cell>
          <cell r="AV412" t="str">
            <v>910*562</v>
          </cell>
          <cell r="AX412">
            <v>1510</v>
          </cell>
          <cell r="AY412">
            <v>1700</v>
          </cell>
        </row>
        <row r="413">
          <cell r="B413" t="str">
            <v>HYNS0039</v>
          </cell>
          <cell r="S413" t="str">
            <v>Стекло боковое Hyundai "Sonata" IV EF (98-04) // Tagaz Hyundai "Sonata" IV (04-12) 4D Sed '1998-2012 #4117 задней двери опускное левое ТЗ</v>
          </cell>
          <cell r="AV413" t="str">
            <v>766*598</v>
          </cell>
          <cell r="AX413">
            <v>1010</v>
          </cell>
          <cell r="AY413">
            <v>1150</v>
          </cell>
        </row>
        <row r="414">
          <cell r="B414" t="str">
            <v>HYNS0037</v>
          </cell>
          <cell r="S414" t="str">
            <v>Стекло боковое Hyundai "Sonata" IV EF (98-04) // Tagaz Hyundai "Sonata" IV (04-12) 4D Sed '1998-2012 #4117 передней двери опускное левое ТЗ</v>
          </cell>
          <cell r="AV414" t="str">
            <v>873*502</v>
          </cell>
          <cell r="AX414">
            <v>1010</v>
          </cell>
          <cell r="AY414">
            <v>1150</v>
          </cell>
        </row>
        <row r="415">
          <cell r="B415" t="str">
            <v>HYNS0038</v>
          </cell>
          <cell r="S415" t="str">
            <v>Стекло боковое Hyundai "Sonata" IV EF (98-04) // Tagaz Hyundai "Sonata" IV (04-12) 4D Sed '1998-2012 #4117 передней двери опускное правое ТЗ</v>
          </cell>
          <cell r="AV415" t="str">
            <v>873*502</v>
          </cell>
          <cell r="AX415">
            <v>1010</v>
          </cell>
          <cell r="AY415">
            <v>1150</v>
          </cell>
        </row>
        <row r="416">
          <cell r="B416" t="str">
            <v>HYNS0040</v>
          </cell>
          <cell r="S416" t="str">
            <v>Стекло боковое Hyundai "Sonata" IV EF (98-04) // Tagaz Hyundai "Sonata" IV (04-12) 4D Sed '2004-2012 #4117 задней двери опускное правое ТЗ</v>
          </cell>
          <cell r="AV416" t="str">
            <v>766*598</v>
          </cell>
          <cell r="AX416">
            <v>1010</v>
          </cell>
          <cell r="AY416">
            <v>1150</v>
          </cell>
        </row>
        <row r="417">
          <cell r="B417"/>
          <cell r="S417"/>
          <cell r="AV417"/>
          <cell r="AX417"/>
          <cell r="AY417"/>
        </row>
        <row r="418">
          <cell r="B418" t="str">
            <v>ISUS0004</v>
          </cell>
          <cell r="S418" t="str">
            <v>Стекло боковое Isuzu "Bogdan" A092  подфорточное (1543*519)</v>
          </cell>
          <cell r="AV418" t="str">
            <v>1543*519</v>
          </cell>
          <cell r="AX418">
            <v>2100</v>
          </cell>
          <cell r="AY418">
            <v>2350</v>
          </cell>
        </row>
        <row r="419">
          <cell r="B419" t="str">
            <v>ISUS0005</v>
          </cell>
          <cell r="S419" t="str">
            <v>Стекло боковое Isuzu "ELF" (сборка Россия) NLR/ NPR/ NQR '2007- #6321 опускное двери левое</v>
          </cell>
          <cell r="AV419" t="str">
            <v>931*865</v>
          </cell>
          <cell r="AX419">
            <v>1300</v>
          </cell>
          <cell r="AY419">
            <v>1450</v>
          </cell>
        </row>
        <row r="420">
          <cell r="B420" t="str">
            <v>ISUS0006</v>
          </cell>
          <cell r="S420" t="str">
            <v>Стекло боковое Isuzu "ELF" (сборка Россия) NLR/ NPR/ NQR '2007- #6321 опускное двери правое</v>
          </cell>
          <cell r="AV420" t="str">
            <v>931*865</v>
          </cell>
          <cell r="AX420">
            <v>1300</v>
          </cell>
          <cell r="AY420">
            <v>1450</v>
          </cell>
        </row>
        <row r="421">
          <cell r="B421" t="str">
            <v>ISUS0002</v>
          </cell>
          <cell r="S421" t="str">
            <v>Стекло боковое Isuzu "ELF" | "NQR" '2000- #6280 опускное двери левое</v>
          </cell>
          <cell r="AV421" t="str">
            <v>919*858</v>
          </cell>
          <cell r="AX421">
            <v>1300</v>
          </cell>
          <cell r="AY421">
            <v>1450</v>
          </cell>
        </row>
        <row r="422">
          <cell r="B422" t="str">
            <v>ISUS0003</v>
          </cell>
          <cell r="S422" t="str">
            <v>Стекло боковое Isuzu "ELF" | "NQR" '2000- #6280 опускное двери правое</v>
          </cell>
          <cell r="AV422" t="str">
            <v>919*858</v>
          </cell>
          <cell r="AX422">
            <v>1300</v>
          </cell>
          <cell r="AY422">
            <v>1450</v>
          </cell>
        </row>
        <row r="423">
          <cell r="B423" t="str">
            <v>ISUS0001</v>
          </cell>
          <cell r="S423" t="str">
            <v>Стекло боковое Isuzu Bogdan A09204 стекло форточки водителя 2 отв. (630*445)</v>
          </cell>
          <cell r="AV423" t="str">
            <v>630*445</v>
          </cell>
          <cell r="AX423">
            <v>710</v>
          </cell>
          <cell r="AY423">
            <v>800</v>
          </cell>
        </row>
        <row r="424">
          <cell r="B424"/>
          <cell r="S424"/>
          <cell r="AV424"/>
          <cell r="AX424"/>
          <cell r="AY424"/>
        </row>
        <row r="425">
          <cell r="B425" t="str">
            <v>IVES0025</v>
          </cell>
          <cell r="S425" t="str">
            <v>IVECO "VSN 700" стекло боковое переднее правое с ЭО (1035*315)</v>
          </cell>
          <cell r="AV425" t="str">
            <v>1035*315</v>
          </cell>
          <cell r="AX425">
            <v>3410</v>
          </cell>
          <cell r="AY425">
            <v>3800</v>
          </cell>
        </row>
        <row r="426">
          <cell r="B426" t="str">
            <v>IVES0001</v>
          </cell>
          <cell r="S426" t="str">
            <v>Стекло IVECO "Daily" '1999- #3741 заднее левое ТЗ</v>
          </cell>
          <cell r="AV426" t="str">
            <v>768*583</v>
          </cell>
          <cell r="AX426">
            <v>1200</v>
          </cell>
          <cell r="AY426">
            <v>1350</v>
          </cell>
        </row>
        <row r="427">
          <cell r="B427" t="str">
            <v>IVES0002</v>
          </cell>
          <cell r="S427" t="str">
            <v>Стекло IVECO "Daily" '1999- #3741 заднее правое ТЗ</v>
          </cell>
          <cell r="AV427" t="str">
            <v>768*583</v>
          </cell>
          <cell r="AX427">
            <v>1200</v>
          </cell>
          <cell r="AY427">
            <v>1350</v>
          </cell>
        </row>
        <row r="428">
          <cell r="B428" t="str">
            <v>IVES0044</v>
          </cell>
          <cell r="S428" t="str">
            <v>Стекло Iveco "Eurotech" | "Eurostar" '1992- #3734 двери боковое неподвижное левое ТЗ (3 отв.) (1070*300)</v>
          </cell>
          <cell r="AV428" t="str">
            <v>1070*300</v>
          </cell>
          <cell r="AX428">
            <v>1510</v>
          </cell>
          <cell r="AY428">
            <v>1700</v>
          </cell>
        </row>
        <row r="429">
          <cell r="B429" t="str">
            <v>IVES0045</v>
          </cell>
          <cell r="S429" t="str">
            <v>Стекло Iveco "Eurotech" | "Eurostar" '1992- #3734 двери боковое неподвижное правое ТЗ (3 отв.) (1070*300)</v>
          </cell>
          <cell r="AV429" t="str">
            <v>1070*300</v>
          </cell>
          <cell r="AX429">
            <v>1510</v>
          </cell>
          <cell r="AY429">
            <v>1700</v>
          </cell>
        </row>
        <row r="430">
          <cell r="B430" t="str">
            <v>IVES0010</v>
          </cell>
          <cell r="S430" t="str">
            <v>Стекло боковое IVECO "Daily" '1999- #3741 бок. пер. лев. / прав. ТЗ (1420*870)</v>
          </cell>
          <cell r="AV430" t="str">
            <v>1420*870</v>
          </cell>
          <cell r="AX430">
            <v>3140</v>
          </cell>
          <cell r="AY430">
            <v>3500</v>
          </cell>
        </row>
        <row r="431">
          <cell r="B431" t="str">
            <v>IVES0014</v>
          </cell>
          <cell r="S431" t="str">
            <v>Стекло боковое IVECO "Daily" '1999- #3741 заднее лев. / прав. ТЗ (1275*870)</v>
          </cell>
          <cell r="AV431" t="str">
            <v>1275*870</v>
          </cell>
          <cell r="AX431">
            <v>2960</v>
          </cell>
          <cell r="AY431">
            <v>3300</v>
          </cell>
        </row>
        <row r="432">
          <cell r="B432" t="str">
            <v>IVES0022</v>
          </cell>
          <cell r="S432" t="str">
            <v>Стекло боковое IVECO "Daily" '1999- #3741 переднее неподвижное правое (автоматическая стеклянная дверь) (740*372) ТЗ</v>
          </cell>
          <cell r="AV432" t="str">
            <v>740*372</v>
          </cell>
          <cell r="AX432">
            <v>4840</v>
          </cell>
          <cell r="AY432">
            <v>5350</v>
          </cell>
        </row>
        <row r="433">
          <cell r="B433" t="str">
            <v>IVES0023</v>
          </cell>
          <cell r="S433" t="str">
            <v>Стекло боковое IVECO "Daily" '1999- #3741 переднее прав. ТЗ (1245*870)</v>
          </cell>
          <cell r="AV433" t="str">
            <v>1245*870</v>
          </cell>
          <cell r="AX433">
            <v>2960</v>
          </cell>
          <cell r="AY433">
            <v>3300</v>
          </cell>
        </row>
        <row r="434">
          <cell r="B434" t="str">
            <v>IVES0012</v>
          </cell>
          <cell r="S434" t="str">
            <v>Стекло боковое IVECO "Daily" '1999- #3741 среднее (шелк 2 окна) лев. ТЗ (1770*870)</v>
          </cell>
          <cell r="AV434" t="str">
            <v>1770*870</v>
          </cell>
          <cell r="AX434">
            <v>4100</v>
          </cell>
          <cell r="AY434">
            <v>4550</v>
          </cell>
        </row>
        <row r="435">
          <cell r="B435" t="str">
            <v>IVES0013</v>
          </cell>
          <cell r="S435" t="str">
            <v>Стекло боковое IVECO "Daily" '1999- #3741 среднее (шелк 2 окна) прав. ТЗ (1770*870)</v>
          </cell>
          <cell r="AV435" t="str">
            <v>1770*870</v>
          </cell>
          <cell r="AX435">
            <v>4100</v>
          </cell>
          <cell r="AY435">
            <v>4550</v>
          </cell>
        </row>
        <row r="436">
          <cell r="B436" t="str">
            <v>IVES0006</v>
          </cell>
          <cell r="S436" t="str">
            <v>Стекло боковое Iveco "Eurocargo" | "Eurotech" '1991- #3734 опускное двери левое</v>
          </cell>
          <cell r="AV436" t="str">
            <v>596*778</v>
          </cell>
          <cell r="AX436">
            <v>990</v>
          </cell>
          <cell r="AY436">
            <v>1100</v>
          </cell>
        </row>
        <row r="437">
          <cell r="B437" t="str">
            <v>IVES0008</v>
          </cell>
          <cell r="S437" t="str">
            <v>Стекло боковое Iveco "Eurocargo" | "Eurotech" '1991- #3734 опускное двери левое ТЗ</v>
          </cell>
          <cell r="AV437" t="str">
            <v>596*778</v>
          </cell>
          <cell r="AX437">
            <v>1260</v>
          </cell>
          <cell r="AY437">
            <v>1400</v>
          </cell>
        </row>
        <row r="438">
          <cell r="B438" t="str">
            <v>IVES0007</v>
          </cell>
          <cell r="S438" t="str">
            <v>Стекло боковое Iveco "Eurocargo" | "Eurotech" '1991- #3734 опускное двери правое</v>
          </cell>
          <cell r="AV438" t="str">
            <v>596*778</v>
          </cell>
          <cell r="AX438">
            <v>990</v>
          </cell>
          <cell r="AY438">
            <v>1100</v>
          </cell>
        </row>
        <row r="439">
          <cell r="B439" t="str">
            <v>IVES0009</v>
          </cell>
          <cell r="S439" t="str">
            <v>Стекло боковое Iveco "Eurocargo" | "Eurotech" '1991- #3734 опускное двери правое ТЗ</v>
          </cell>
          <cell r="AV439" t="str">
            <v>596*778</v>
          </cell>
          <cell r="AX439">
            <v>1260</v>
          </cell>
          <cell r="AY439">
            <v>1400</v>
          </cell>
        </row>
        <row r="440">
          <cell r="B440" t="str">
            <v>IVES0003</v>
          </cell>
          <cell r="S440" t="str">
            <v>Стекло боковое УРАЛ-IVECO  опускное двери (573*520)</v>
          </cell>
          <cell r="AV440" t="str">
            <v>573*520</v>
          </cell>
          <cell r="AX440">
            <v>520</v>
          </cell>
          <cell r="AY440">
            <v>600</v>
          </cell>
        </row>
        <row r="441">
          <cell r="B441"/>
          <cell r="S441"/>
          <cell r="AV441"/>
          <cell r="AX441"/>
          <cell r="AY441"/>
        </row>
        <row r="442">
          <cell r="B442" t="str">
            <v>JACS0002</v>
          </cell>
          <cell r="S442" t="str">
            <v>Стекло JAC "N75" | "N80" (18-) | "N120" (14-) '2014-2019 опускное двери левое</v>
          </cell>
          <cell r="AV442" t="str">
            <v>969*796</v>
          </cell>
          <cell r="AX442">
            <v>2120</v>
          </cell>
          <cell r="AY442">
            <v>2350</v>
          </cell>
        </row>
        <row r="443">
          <cell r="B443" t="str">
            <v>JACS0003</v>
          </cell>
          <cell r="S443" t="str">
            <v>Стекло JAC "N75" | "N80" (18-) | "N120" (14-) '2014-2019 опускное двери правое</v>
          </cell>
          <cell r="AV443" t="str">
            <v>969*796</v>
          </cell>
          <cell r="AX443">
            <v>2120</v>
          </cell>
          <cell r="AY443">
            <v>2350</v>
          </cell>
        </row>
        <row r="444">
          <cell r="B444"/>
          <cell r="S444"/>
          <cell r="AV444"/>
          <cell r="AX444"/>
          <cell r="AY444"/>
        </row>
        <row r="445">
          <cell r="B445" t="str">
            <v>KIAS0040</v>
          </cell>
          <cell r="S445" t="str">
            <v>Стекло Kia "Carens" II (UN) | "Rondo" II 5D Mpv '2006-2012 #4430 заднее ЭО ТЗ отв.</v>
          </cell>
          <cell r="AV445" t="str">
            <v>1268*553</v>
          </cell>
          <cell r="AX445">
            <v>3530</v>
          </cell>
          <cell r="AY445">
            <v>3900</v>
          </cell>
        </row>
        <row r="446">
          <cell r="B446" t="str">
            <v>KIAS0010</v>
          </cell>
          <cell r="S446" t="str">
            <v>Стекло Kia "Ceed" I 5D Hbk '2006-2012 #4431 заднее ЭО ТЗ отв.</v>
          </cell>
          <cell r="AV446" t="str">
            <v>1452*497</v>
          </cell>
          <cell r="AX446">
            <v>3250</v>
          </cell>
          <cell r="AY446">
            <v>3600</v>
          </cell>
        </row>
        <row r="447">
          <cell r="B447" t="str">
            <v>KIAS0041</v>
          </cell>
          <cell r="S447" t="str">
            <v>Стекло Kia "Ceed" I 5D Wagon '2006-2012 #4431 заднее ЭО с отв. ТЗ</v>
          </cell>
          <cell r="AV447" t="str">
            <v>1227*520</v>
          </cell>
          <cell r="AX447">
            <v>3820</v>
          </cell>
          <cell r="AY447">
            <v>4250</v>
          </cell>
        </row>
        <row r="448">
          <cell r="B448" t="str">
            <v>KIAS0039</v>
          </cell>
          <cell r="S448" t="str">
            <v>Стекло Kia "Ceed" II 5D Hbk '2012-2018 #4442 заднее ЭО ТЗ отв.</v>
          </cell>
          <cell r="AV448" t="str">
            <v>1314*516</v>
          </cell>
          <cell r="AX448">
            <v>4550</v>
          </cell>
          <cell r="AY448">
            <v>5050</v>
          </cell>
        </row>
        <row r="449">
          <cell r="B449" t="str">
            <v>KIAS0014</v>
          </cell>
          <cell r="S449" t="str">
            <v>Стекло Kia "Cerato" I 4D Sed '2003-2009 #4421 заднее ЭО ТЗ</v>
          </cell>
          <cell r="AV449" t="str">
            <v>1255*684</v>
          </cell>
          <cell r="AX449">
            <v>2620</v>
          </cell>
          <cell r="AY449">
            <v>2900</v>
          </cell>
        </row>
        <row r="450">
          <cell r="B450" t="str">
            <v>KIAS0026</v>
          </cell>
          <cell r="S450" t="str">
            <v>Стекло Kia "Cerato" II | "Forte" I 4D Sed '2008-2013 #4436 заднее ЭО ТЗ</v>
          </cell>
          <cell r="AV450" t="str">
            <v>1155*725</v>
          </cell>
          <cell r="AX450">
            <v>3190</v>
          </cell>
          <cell r="AY450">
            <v>3550</v>
          </cell>
        </row>
        <row r="451">
          <cell r="B451" t="str">
            <v>KIAS0038</v>
          </cell>
          <cell r="S451" t="str">
            <v>Стекло Kia "Cerato" III 4D Sed '2013-2018 #4451 заднее ЭО ТЗ</v>
          </cell>
          <cell r="AV451" t="str">
            <v>1227*752</v>
          </cell>
          <cell r="AX451">
            <v>3530</v>
          </cell>
          <cell r="AY451">
            <v>3900</v>
          </cell>
        </row>
        <row r="452">
          <cell r="B452" t="str">
            <v>KIAS0044</v>
          </cell>
          <cell r="S452" t="str">
            <v>Стекло Kia "K5" III 4D Sed '2019- заднее ЭО ТЗ</v>
          </cell>
          <cell r="AV452" t="str">
            <v>1311*860</v>
          </cell>
          <cell r="AX452">
            <v>5690</v>
          </cell>
          <cell r="AY452">
            <v>6300</v>
          </cell>
        </row>
        <row r="453">
          <cell r="B453" t="str">
            <v>KIAS0001</v>
          </cell>
          <cell r="S453" t="str">
            <v>Стекло Kia "Magentis" I 4D sed | "Optima" I 4D Sed (00-05) '2000-2005 #4117 заднее ЭО</v>
          </cell>
          <cell r="AV453" t="str">
            <v>1300*743</v>
          </cell>
          <cell r="AX453">
            <v>2460</v>
          </cell>
          <cell r="AY453">
            <v>2750</v>
          </cell>
        </row>
        <row r="454">
          <cell r="B454" t="str">
            <v>KIAS0048</v>
          </cell>
          <cell r="S454" t="str">
            <v>Стекло Kia "Optima" III | "K5" I 4D Sed '2010-2015 #4441 заднее ЭО ТЗ</v>
          </cell>
          <cell r="AV454" t="str">
            <v>1288*805</v>
          </cell>
          <cell r="AX454">
            <v>3020</v>
          </cell>
          <cell r="AY454">
            <v>3350</v>
          </cell>
        </row>
        <row r="455">
          <cell r="B455" t="str">
            <v>KIAS0049</v>
          </cell>
          <cell r="S455" t="str">
            <v>Стекло Kia "Optima" IV | "K5" II (15-19) 4D Sed '2015-2020 #4448 заднее ЭО ТЗ</v>
          </cell>
          <cell r="AV455" t="str">
            <v>1270*796</v>
          </cell>
          <cell r="AX455">
            <v>3200</v>
          </cell>
          <cell r="AY455">
            <v>3520</v>
          </cell>
        </row>
        <row r="456">
          <cell r="B456" t="str">
            <v>KIAS0024</v>
          </cell>
          <cell r="S456" t="str">
            <v>Стекло Kia "Picanto" I 5D Hbk '2004-2011 #4422 заднее ЭО ТЗ отв.</v>
          </cell>
          <cell r="AV456" t="str">
            <v>1446*476</v>
          </cell>
          <cell r="AX456">
            <v>3360</v>
          </cell>
          <cell r="AY456">
            <v>3700</v>
          </cell>
        </row>
        <row r="457">
          <cell r="B457" t="str">
            <v>KIAS0031</v>
          </cell>
          <cell r="S457" t="str">
            <v>Стекло Kia "Picanto" II 5D Hbk '2011-2017 #4439 заднее ЭО ТЗ отв.</v>
          </cell>
          <cell r="AV457" t="str">
            <v>1169*474</v>
          </cell>
          <cell r="AX457">
            <v>3360</v>
          </cell>
          <cell r="AY457">
            <v>3700</v>
          </cell>
        </row>
        <row r="458">
          <cell r="B458" t="str">
            <v>KIAS0042</v>
          </cell>
          <cell r="S458" t="str">
            <v>Стекло Kia "Rio X-Line" '2017- заднее ЭО отв.</v>
          </cell>
          <cell r="AV458" t="str">
            <v>1301*471</v>
          </cell>
          <cell r="AX458">
            <v>4240</v>
          </cell>
          <cell r="AY458">
            <v>4700</v>
          </cell>
        </row>
        <row r="459">
          <cell r="B459" t="str">
            <v>KIAS0021</v>
          </cell>
          <cell r="S459" t="str">
            <v>Стекло Kia "Rio X-Line" '2017- заднее ЭО ТЗ отв.</v>
          </cell>
          <cell r="AV459" t="str">
            <v>1301*471</v>
          </cell>
          <cell r="AX459">
            <v>5010</v>
          </cell>
          <cell r="AY459">
            <v>5550</v>
          </cell>
        </row>
        <row r="460">
          <cell r="B460" t="str">
            <v>KIAS0033</v>
          </cell>
          <cell r="S460" t="str">
            <v>Стекло Kia "Rio" I 4D Sed '1999-2005 #4411 заднее ЭО ТЗ</v>
          </cell>
          <cell r="AV460" t="str">
            <v>1181*667</v>
          </cell>
          <cell r="AX460">
            <v>3250</v>
          </cell>
          <cell r="AY460">
            <v>3600</v>
          </cell>
        </row>
        <row r="461">
          <cell r="B461" t="str">
            <v>KIAS0013</v>
          </cell>
          <cell r="S461" t="str">
            <v>Стекло Kia "Rio" I 5D Hbk '1999-2005 #4411 заднее ЭО ТЗ</v>
          </cell>
          <cell r="AV461" t="str">
            <v>1118*613</v>
          </cell>
          <cell r="AX461">
            <v>3250</v>
          </cell>
          <cell r="AY461">
            <v>3600</v>
          </cell>
        </row>
        <row r="462">
          <cell r="B462" t="str">
            <v>KIAS0008</v>
          </cell>
          <cell r="S462" t="str">
            <v>Стекло Kia "Rio" II 4D Sed / "Pride" II '2005-2011 заднее ЭО ТЗ</v>
          </cell>
          <cell r="AV462" t="str">
            <v>1222*645</v>
          </cell>
          <cell r="AX462">
            <v>2620</v>
          </cell>
          <cell r="AY462">
            <v>2900</v>
          </cell>
        </row>
        <row r="463">
          <cell r="B463" t="str">
            <v>KIAS0023</v>
          </cell>
          <cell r="S463" t="str">
            <v>Стекло Kia "Rio" II 5D Hbk '2005-2011 #4426 заднее ЭО ТЗ (отв)</v>
          </cell>
          <cell r="AV463" t="str">
            <v>1285*553</v>
          </cell>
          <cell r="AX463">
            <v>3020</v>
          </cell>
          <cell r="AY463">
            <v>3350</v>
          </cell>
        </row>
        <row r="464">
          <cell r="B464" t="str">
            <v>KIAS0035</v>
          </cell>
          <cell r="S464" t="str">
            <v>Стекло Kia "Rio" III 4D Sed '2011-2017 #4440 заднее ЭО</v>
          </cell>
          <cell r="AV464" t="str">
            <v>1223*789</v>
          </cell>
          <cell r="AX464">
            <v>3300</v>
          </cell>
          <cell r="AY464">
            <v>3650</v>
          </cell>
        </row>
        <row r="465">
          <cell r="B465" t="str">
            <v>KIAS0012</v>
          </cell>
          <cell r="S465" t="str">
            <v>Стекло Kia "Rio" III 4D Sed '2011-2017 #4440 заднее ЭО ТЗ</v>
          </cell>
          <cell r="AV465" t="str">
            <v>1223*789</v>
          </cell>
          <cell r="AX465">
            <v>3990</v>
          </cell>
          <cell r="AY465">
            <v>4400</v>
          </cell>
        </row>
        <row r="466">
          <cell r="B466" t="str">
            <v>KIAS0018</v>
          </cell>
          <cell r="S466" t="str">
            <v>Стекло Kia "Rio" III 5D Hbk '2011-2017 #4440 заднее ЭО ТЗ (отв)</v>
          </cell>
          <cell r="AV466" t="str">
            <v>1285*553</v>
          </cell>
          <cell r="AX466">
            <v>3480</v>
          </cell>
          <cell r="AY466">
            <v>3850</v>
          </cell>
        </row>
        <row r="467">
          <cell r="B467" t="str">
            <v>KIAS0036</v>
          </cell>
          <cell r="S467" t="str">
            <v>Стекло Kia "Rio" IV 4D Sed '2017- заднее ЭО</v>
          </cell>
          <cell r="AV467" t="str">
            <v>1272*734</v>
          </cell>
          <cell r="AX467">
            <v>4190</v>
          </cell>
          <cell r="AY467">
            <v>4650</v>
          </cell>
        </row>
        <row r="468">
          <cell r="B468" t="str">
            <v>KIAS0022</v>
          </cell>
          <cell r="S468" t="str">
            <v>Стекло Kia "Rio" IV 4D Sed '2017- заднее ЭО ТЗ</v>
          </cell>
          <cell r="AV468" t="str">
            <v>1272*734</v>
          </cell>
          <cell r="AX468">
            <v>5010</v>
          </cell>
          <cell r="AY468">
            <v>5550</v>
          </cell>
        </row>
        <row r="469">
          <cell r="B469" t="str">
            <v>KIAS0009</v>
          </cell>
          <cell r="S469" t="str">
            <v>Стекло Kia "Sorento" I 5D Suv '2002-2011 #4418 заднее ЭО ТЗ с отв.</v>
          </cell>
          <cell r="AV469" t="str">
            <v>1353*514</v>
          </cell>
          <cell r="AX469">
            <v>3250</v>
          </cell>
          <cell r="AY469">
            <v>3600</v>
          </cell>
        </row>
        <row r="470">
          <cell r="B470" t="str">
            <v>KIAS0011</v>
          </cell>
          <cell r="S470" t="str">
            <v>Стекло Kia "Sorento" II 5D Suv '2009-2012 #4437 заднее ЭО ТЗ отв.</v>
          </cell>
          <cell r="AV470" t="str">
            <v>1576*510</v>
          </cell>
          <cell r="AX470">
            <v>5010</v>
          </cell>
          <cell r="AY470">
            <v>5550</v>
          </cell>
        </row>
        <row r="471">
          <cell r="B471" t="str">
            <v>KIAS0015</v>
          </cell>
          <cell r="S471" t="str">
            <v>Стекло Kia "Soul" I AM 5D Hbk '2008-2014 #4434 заднее ЭО ТЗ отв.</v>
          </cell>
          <cell r="AV471" t="str">
            <v>1081*407</v>
          </cell>
          <cell r="AX471">
            <v>3480</v>
          </cell>
          <cell r="AY471">
            <v>3850</v>
          </cell>
        </row>
        <row r="472">
          <cell r="B472" t="str">
            <v>KIAS0002</v>
          </cell>
          <cell r="S472" t="str">
            <v>Стекло Kia "Spectra" (Ижевск) 4D Sed / 5D Hbk | "Shuma" | "Sephia" II (97-04) '2000-2011 #4409 заднее ЭО</v>
          </cell>
          <cell r="AV472" t="str">
            <v>1370*680</v>
          </cell>
          <cell r="AX472">
            <v>1960</v>
          </cell>
          <cell r="AY472">
            <v>2200</v>
          </cell>
        </row>
        <row r="473">
          <cell r="B473" t="str">
            <v>KIAS0007</v>
          </cell>
          <cell r="S473" t="str">
            <v>Стекло Kia "Sportage" I 5D Suv '1993-2006 #4402 заднее ЭО</v>
          </cell>
          <cell r="AV473" t="str">
            <v>1140*581</v>
          </cell>
          <cell r="AX473">
            <v>2120</v>
          </cell>
          <cell r="AY473">
            <v>2350</v>
          </cell>
        </row>
        <row r="474">
          <cell r="B474" t="str">
            <v>KIAS0025</v>
          </cell>
          <cell r="S474" t="str">
            <v>Стекло Kia "Sportage" II 5D Suv '2004-2010 #4424 заднее ЭО ТЗ (7 отв)</v>
          </cell>
          <cell r="AV474" t="str">
            <v>1271*588</v>
          </cell>
          <cell r="AX474">
            <v>3020</v>
          </cell>
          <cell r="AY474">
            <v>3350</v>
          </cell>
        </row>
        <row r="475">
          <cell r="B475" t="str">
            <v>KIAS0034</v>
          </cell>
          <cell r="S475" t="str">
            <v>Стекло Kia "Sportage" III 5D Suv '2010-2016 #4438 заднее ЭО отв. ТЗ (без спойлера)</v>
          </cell>
          <cell r="AV475" t="str">
            <v>1343*508</v>
          </cell>
          <cell r="AX475">
            <v>2730</v>
          </cell>
          <cell r="AY475">
            <v>3050</v>
          </cell>
        </row>
        <row r="476">
          <cell r="B476" t="str">
            <v>KIAS0037</v>
          </cell>
          <cell r="S476" t="str">
            <v>Стекло Kia "Sportage" III 5D Suv '2010-2016 #4438 заднее ЭО отв. ТЗ (под спойлер)</v>
          </cell>
          <cell r="AV476" t="str">
            <v>1348*476</v>
          </cell>
          <cell r="AX476">
            <v>2730</v>
          </cell>
          <cell r="AY476">
            <v>3050</v>
          </cell>
        </row>
        <row r="477">
          <cell r="B477" t="str">
            <v>KIAS0032</v>
          </cell>
          <cell r="S477" t="str">
            <v>Стекло Kia "Sportage" IV 5D Suv '2016- #4447 заднее ЭО отв. ТЗ</v>
          </cell>
          <cell r="AV477" t="str">
            <v>1326*490</v>
          </cell>
          <cell r="AX477">
            <v>4160</v>
          </cell>
          <cell r="AY477">
            <v>4600</v>
          </cell>
        </row>
        <row r="478">
          <cell r="B478" t="str">
            <v>KIAS0045</v>
          </cell>
          <cell r="S478" t="str">
            <v>Стекло боковое Kia "K5" III 4D Sed '2019- заднее опускное лев ТЗ (753*491)</v>
          </cell>
          <cell r="AV478" t="str">
            <v>753*491</v>
          </cell>
          <cell r="AX478">
            <v>2630</v>
          </cell>
          <cell r="AY478">
            <v>2900</v>
          </cell>
        </row>
        <row r="479">
          <cell r="B479" t="str">
            <v>KIAS0046</v>
          </cell>
          <cell r="S479" t="str">
            <v>Стекло боковое Kia "K5" III 4D Sed '2019- заднее опускное прав ТЗ (753*491)</v>
          </cell>
          <cell r="AV479" t="str">
            <v>753*491</v>
          </cell>
          <cell r="AX479">
            <v>2630</v>
          </cell>
          <cell r="AY479">
            <v>2900</v>
          </cell>
        </row>
        <row r="480">
          <cell r="B480" t="str">
            <v>KIAS0027</v>
          </cell>
          <cell r="S480" t="str">
            <v>Стекло боковое KIA "Rio" IV | "Rio X-Line" 4D Sed '2017- пер.дв.оп. лев.</v>
          </cell>
          <cell r="AV480" t="str">
            <v>954*476</v>
          </cell>
          <cell r="AX480">
            <v>1360</v>
          </cell>
          <cell r="AY480">
            <v>1500</v>
          </cell>
        </row>
        <row r="481">
          <cell r="B481" t="str">
            <v>KIAS0028</v>
          </cell>
          <cell r="S481" t="str">
            <v>Стекло боковое KIA "Rio" IV | "Rio X-Line" 4D Sed '2017- пер.дв.оп. прав.</v>
          </cell>
          <cell r="AV481" t="str">
            <v>954*476</v>
          </cell>
          <cell r="AX481">
            <v>1360</v>
          </cell>
          <cell r="AY481">
            <v>1500</v>
          </cell>
        </row>
        <row r="482">
          <cell r="B482" t="str">
            <v>KIAS0029</v>
          </cell>
          <cell r="S482" t="str">
            <v>Стекло боковое KIA "Rio" IV 4D Sed '2017- зад.дв.оп. лев.</v>
          </cell>
          <cell r="AV482" t="str">
            <v>733*429</v>
          </cell>
          <cell r="AX482">
            <v>870</v>
          </cell>
          <cell r="AY482">
            <v>1000</v>
          </cell>
        </row>
        <row r="483">
          <cell r="B483" t="str">
            <v>KIAS0030</v>
          </cell>
          <cell r="S483" t="str">
            <v>Стекло боковое KIA "Rio" IV 4D Sed '2017- зад.дв.оп. прав.</v>
          </cell>
          <cell r="AV483" t="str">
            <v>733*429</v>
          </cell>
          <cell r="AX483">
            <v>870</v>
          </cell>
          <cell r="AY483">
            <v>1000</v>
          </cell>
        </row>
        <row r="484">
          <cell r="B484" t="str">
            <v>KIAS0016</v>
          </cell>
          <cell r="S484" t="str">
            <v>Стекло боковое Kia "Sorento" I 5D Suv '2002-2011 #4418 заднее опускное левое ТЗ (641*537)</v>
          </cell>
          <cell r="AV484" t="str">
            <v>641*537</v>
          </cell>
          <cell r="AX484">
            <v>1010</v>
          </cell>
          <cell r="AY484">
            <v>1150</v>
          </cell>
        </row>
        <row r="485">
          <cell r="B485" t="str">
            <v>KIAS0017</v>
          </cell>
          <cell r="S485" t="str">
            <v>Стекло боковое Kia "Sorento" I 5D Suv '2002-2011 #4418 заднее опускное правое ТЗ (641*537)</v>
          </cell>
          <cell r="AV485" t="str">
            <v>641*537</v>
          </cell>
          <cell r="AX485">
            <v>1010</v>
          </cell>
          <cell r="AY485">
            <v>1150</v>
          </cell>
        </row>
        <row r="486">
          <cell r="B486" t="str">
            <v>KIAS0019</v>
          </cell>
          <cell r="S486" t="str">
            <v>Стекло боковое Kia "Sorento" I 5D Suv '2002-2011 #4418 переднее опускное лев ТЗ (862*537)</v>
          </cell>
          <cell r="AV486" t="str">
            <v>862*537</v>
          </cell>
          <cell r="AX486">
            <v>1010</v>
          </cell>
          <cell r="AY486">
            <v>1150</v>
          </cell>
        </row>
        <row r="487">
          <cell r="B487" t="str">
            <v>KIAS0020</v>
          </cell>
          <cell r="S487" t="str">
            <v>Стекло боковое Kia "Sorento" I 5D Suv '2002-2011 #4418 переднее опускное прав ТЗ (862*537)</v>
          </cell>
          <cell r="AV487" t="str">
            <v>862*537</v>
          </cell>
          <cell r="AX487">
            <v>1010</v>
          </cell>
          <cell r="AY487">
            <v>1150</v>
          </cell>
        </row>
        <row r="488">
          <cell r="B488" t="str">
            <v>KIAS0003</v>
          </cell>
          <cell r="S488" t="str">
            <v>Стекло боковое Kia "Spectra" (Ижевск) 4D Sed / 5D Hbk | "Shuma" | "Sephia" II (97-04) '2000-2011 #4409 пер.дв.оп. лев.</v>
          </cell>
          <cell r="AV488" t="str">
            <v>906*549</v>
          </cell>
          <cell r="AX488">
            <v>740</v>
          </cell>
          <cell r="AY488">
            <v>850</v>
          </cell>
        </row>
        <row r="489">
          <cell r="B489" t="str">
            <v>KIAS0005</v>
          </cell>
          <cell r="S489" t="str">
            <v>Стекло боковое Kia "Spectra" (Ижевск) 4D Sed / 5D Hbk | "Shuma" | "Sephia" II (97-04) '2000-2011 #4409 пер.дв.оп. лев. ТЗ</v>
          </cell>
          <cell r="AV489" t="str">
            <v>906*549</v>
          </cell>
          <cell r="AX489">
            <v>1010</v>
          </cell>
          <cell r="AY489">
            <v>1150</v>
          </cell>
        </row>
        <row r="490">
          <cell r="B490" t="str">
            <v>KIAS0004</v>
          </cell>
          <cell r="S490" t="str">
            <v>Стекло боковое Kia "Spectra" (Ижевск) 4D Sed / 5D Hbk | "Shuma" | "Sephia" II (97-04) '2000-2011 #4409 пер.дв.оп. прав.</v>
          </cell>
          <cell r="AV490" t="str">
            <v>906*549</v>
          </cell>
          <cell r="AX490">
            <v>740</v>
          </cell>
          <cell r="AY490">
            <v>850</v>
          </cell>
        </row>
        <row r="491">
          <cell r="B491" t="str">
            <v>KIAS0006</v>
          </cell>
          <cell r="S491" t="str">
            <v>Стекло боковое Kia "Spectra" (Ижевск) 4D Sed / 5D Hbk | "Shuma" | "Sephia" II (97-04) '2000-2011 #4409 пер.дв.оп. прав. ТЗ</v>
          </cell>
          <cell r="AV491" t="str">
            <v>906*549</v>
          </cell>
          <cell r="AX491">
            <v>1010</v>
          </cell>
          <cell r="AY491">
            <v>1150</v>
          </cell>
        </row>
        <row r="492">
          <cell r="B492"/>
          <cell r="S492"/>
          <cell r="AV492"/>
          <cell r="AX492"/>
          <cell r="AY492"/>
        </row>
        <row r="493">
          <cell r="B493" t="str">
            <v>ROVS0001</v>
          </cell>
          <cell r="S493" t="str">
            <v>Стекло Land Rover "Discovery" III 5D Suv '2004-2009 #7032 заднее ЭО ТЗ (1 отв)</v>
          </cell>
          <cell r="AV493" t="str">
            <v>1284*650</v>
          </cell>
          <cell r="AX493">
            <v>3360</v>
          </cell>
          <cell r="AY493">
            <v>3700</v>
          </cell>
        </row>
        <row r="494">
          <cell r="B494"/>
          <cell r="S494"/>
          <cell r="AV494"/>
          <cell r="AX494"/>
          <cell r="AY494"/>
        </row>
        <row r="495">
          <cell r="B495" t="str">
            <v>LEXS0003</v>
          </cell>
          <cell r="S495" t="str">
            <v>Стекло Lexus "LX" III 5D Suv '2007-2015 заднее ЭО ТЗ отв.</v>
          </cell>
          <cell r="AV495" t="str">
            <v>1498*532</v>
          </cell>
          <cell r="AX495">
            <v>4270</v>
          </cell>
          <cell r="AY495">
            <v>4700</v>
          </cell>
        </row>
        <row r="496">
          <cell r="B496" t="str">
            <v>LEXS0002</v>
          </cell>
          <cell r="S496" t="str">
            <v>Стекло Lexus "RX 300" I // Toyota "Harrier" I XU10 (97-02) 5D Suv '1997-2003 #8322 заднее ЭО ТЗ</v>
          </cell>
          <cell r="AV496" t="str">
            <v>1417*572</v>
          </cell>
          <cell r="AX496">
            <v>3020</v>
          </cell>
          <cell r="AY496">
            <v>3350</v>
          </cell>
        </row>
        <row r="497">
          <cell r="B497" t="str">
            <v>LEXS0001</v>
          </cell>
          <cell r="S497" t="str">
            <v>Стекло Lexus "RX 300" II | "RX 330" II // Toyota "Harrier" (Flat Spoiler) '2003-2009 #8354 заднее ЭО отв ТЗ</v>
          </cell>
          <cell r="AV497" t="str">
            <v>1398*684</v>
          </cell>
          <cell r="AX497">
            <v>6210</v>
          </cell>
          <cell r="AY497">
            <v>6850</v>
          </cell>
        </row>
        <row r="498">
          <cell r="B498"/>
          <cell r="S498"/>
          <cell r="AV498"/>
          <cell r="AX498"/>
          <cell r="AY498"/>
        </row>
        <row r="499">
          <cell r="B499" t="str">
            <v>LIFS0002</v>
          </cell>
          <cell r="S499" t="str">
            <v>Стекло Lifan "Breez" 520 4D Sed '2007-2014 заднее ЭО</v>
          </cell>
          <cell r="AV499" t="str">
            <v>1243*614</v>
          </cell>
          <cell r="AX499">
            <v>2290</v>
          </cell>
          <cell r="AY499">
            <v>2550</v>
          </cell>
        </row>
        <row r="500">
          <cell r="B500" t="str">
            <v>LIFS0005</v>
          </cell>
          <cell r="S500" t="str">
            <v>Стекло Lifan "Cebrium" I 720 4D Sed '2014-2018 заднее ЭО</v>
          </cell>
          <cell r="AV500" t="str">
            <v>1220*806</v>
          </cell>
          <cell r="AX500">
            <v>4190</v>
          </cell>
          <cell r="AY500">
            <v>4650</v>
          </cell>
        </row>
        <row r="501">
          <cell r="B501" t="str">
            <v>LIFS0003</v>
          </cell>
          <cell r="S501" t="str">
            <v>Стекло Lifan "Celliya" I 530 4D Sed '2014-2018 заднее ЭО</v>
          </cell>
          <cell r="AV501" t="str">
            <v>1213*667</v>
          </cell>
          <cell r="AX501">
            <v>2290</v>
          </cell>
          <cell r="AY501">
            <v>2550</v>
          </cell>
        </row>
        <row r="502">
          <cell r="B502" t="str">
            <v>LIFS0006</v>
          </cell>
          <cell r="S502" t="str">
            <v>Стекло Lifan "Solano" II 4D Sed '2016- заднее с ЭО</v>
          </cell>
          <cell r="AV502" t="str">
            <v>1232*859</v>
          </cell>
          <cell r="AX502">
            <v>4080</v>
          </cell>
          <cell r="AY502">
            <v>4500</v>
          </cell>
        </row>
        <row r="503">
          <cell r="B503" t="str">
            <v>LIFS0004</v>
          </cell>
          <cell r="S503" t="str">
            <v>Стекло Lifan "X50" 5D Suv '2015- заднее с ЭО с отв</v>
          </cell>
          <cell r="AV503" t="str">
            <v>1274*412</v>
          </cell>
          <cell r="AX503">
            <v>2570</v>
          </cell>
          <cell r="AY503">
            <v>2850</v>
          </cell>
        </row>
        <row r="504">
          <cell r="B504" t="str">
            <v>LIFS0001</v>
          </cell>
          <cell r="S504" t="str">
            <v>Стекло Lifan "X60" '2011- заднее с ЭО с отверстием</v>
          </cell>
          <cell r="AV504" t="str">
            <v>1320*536</v>
          </cell>
          <cell r="AX504">
            <v>2570</v>
          </cell>
          <cell r="AY504">
            <v>2850</v>
          </cell>
        </row>
        <row r="505">
          <cell r="B505"/>
          <cell r="S505"/>
          <cell r="AV505"/>
          <cell r="AX505"/>
          <cell r="AY505"/>
        </row>
        <row r="506">
          <cell r="B506" t="str">
            <v>MANS0001</v>
          </cell>
          <cell r="S506" t="str">
            <v>Стекло боковое MAN "F90 Large" // Shaanxi "SX3254" '1986- #4907 опускн.дв.</v>
          </cell>
          <cell r="AV506" t="str">
            <v>640*630</v>
          </cell>
          <cell r="AX506">
            <v>930</v>
          </cell>
          <cell r="AY506">
            <v>1050</v>
          </cell>
        </row>
        <row r="507">
          <cell r="B507" t="str">
            <v>MANS0009</v>
          </cell>
          <cell r="S507" t="str">
            <v>Стекло боковое MAN "TGA" '2000- #4911 опускное двери левое (отв)  (805*926)</v>
          </cell>
          <cell r="AV507" t="str">
            <v>805*926</v>
          </cell>
          <cell r="AX507">
            <v>1230</v>
          </cell>
          <cell r="AY507">
            <v>1400</v>
          </cell>
        </row>
        <row r="508">
          <cell r="B508" t="str">
            <v>MANS0007</v>
          </cell>
          <cell r="S508" t="str">
            <v>Стекло боковое MAN "TGA" '2000- #4911 опускное двери левое ТЗ (отв) (805*926)</v>
          </cell>
          <cell r="AV508" t="str">
            <v>805*926</v>
          </cell>
          <cell r="AX508">
            <v>1630</v>
          </cell>
          <cell r="AY508">
            <v>1800</v>
          </cell>
        </row>
        <row r="509">
          <cell r="B509" t="str">
            <v>MANS0010</v>
          </cell>
          <cell r="S509" t="str">
            <v>Стекло боковое MAN "TGA" '2000- #4911 опускное двери правое (отв) (805*926)</v>
          </cell>
          <cell r="AV509" t="str">
            <v>805*926</v>
          </cell>
          <cell r="AX509">
            <v>1230</v>
          </cell>
          <cell r="AY509">
            <v>1400</v>
          </cell>
        </row>
        <row r="510">
          <cell r="B510" t="str">
            <v>MANS0008</v>
          </cell>
          <cell r="S510" t="str">
            <v>Стекло боковое MAN "TGA" '2000- #4911 опускное двери правое ТЗ (отв) (805*926)</v>
          </cell>
          <cell r="AV510" t="str">
            <v>805*926</v>
          </cell>
          <cell r="AX510">
            <v>1630</v>
          </cell>
          <cell r="AY510">
            <v>1800</v>
          </cell>
        </row>
        <row r="511">
          <cell r="B511" t="str">
            <v>MANS0003</v>
          </cell>
          <cell r="S511" t="str">
            <v>Стекло боковое MAN "TGS" '2000- опускное двери левое</v>
          </cell>
          <cell r="AV511" t="str">
            <v>925*806</v>
          </cell>
          <cell r="AX511">
            <v>1230</v>
          </cell>
          <cell r="AY511">
            <v>1400</v>
          </cell>
        </row>
        <row r="512">
          <cell r="B512" t="str">
            <v>MANS0005</v>
          </cell>
          <cell r="S512" t="str">
            <v>Стекло боковое MAN "TGS" '2000- опускное двери левое ТЗ</v>
          </cell>
          <cell r="AV512" t="str">
            <v>925*806</v>
          </cell>
          <cell r="AX512">
            <v>1630</v>
          </cell>
          <cell r="AY512">
            <v>1800</v>
          </cell>
        </row>
        <row r="513">
          <cell r="B513" t="str">
            <v>MANS0004</v>
          </cell>
          <cell r="S513" t="str">
            <v>Стекло боковое MAN "TGS" '2000- опускное двери правое</v>
          </cell>
          <cell r="AV513" t="str">
            <v>925*806</v>
          </cell>
          <cell r="AX513">
            <v>1230</v>
          </cell>
          <cell r="AY513">
            <v>1400</v>
          </cell>
        </row>
        <row r="514">
          <cell r="B514" t="str">
            <v>MANS0006</v>
          </cell>
          <cell r="S514" t="str">
            <v>Стекло боковое MAN "TGS" '2000- опускное двери правое ТЗ</v>
          </cell>
          <cell r="AV514" t="str">
            <v>925*806</v>
          </cell>
          <cell r="AX514">
            <v>1630</v>
          </cell>
          <cell r="AY514">
            <v>1800</v>
          </cell>
        </row>
        <row r="515">
          <cell r="B515"/>
          <cell r="S515"/>
          <cell r="AV515"/>
          <cell r="AX515"/>
          <cell r="AY515"/>
        </row>
        <row r="516">
          <cell r="B516" t="str">
            <v>MZDS0008</v>
          </cell>
          <cell r="S516" t="str">
            <v>Стекло Mazda "3" I BK 4D Sed / 4D Sed I "Axela" I RHD '2003-2009 #5166 заднее ЭО ТЗ</v>
          </cell>
          <cell r="AV516" t="str">
            <v>1130*746</v>
          </cell>
          <cell r="AX516">
            <v>3020</v>
          </cell>
          <cell r="AY516">
            <v>3350</v>
          </cell>
        </row>
        <row r="517">
          <cell r="B517" t="str">
            <v>MZDS0002</v>
          </cell>
          <cell r="S517" t="str">
            <v>Стекло Mazda "3" I BK 5D Hbk | "Axela" I RHD 5D Hbk '2003-2009 #5166 заднее ЭО с отв.</v>
          </cell>
          <cell r="AV517" t="str">
            <v>1170*609</v>
          </cell>
          <cell r="AX517">
            <v>2460</v>
          </cell>
          <cell r="AY517">
            <v>2750</v>
          </cell>
        </row>
        <row r="518">
          <cell r="B518" t="str">
            <v>MZDS0001</v>
          </cell>
          <cell r="S518" t="str">
            <v>Стекло Mazda "3" I BK 5D Hbk | "Axela" I RHD 5D Hbk '2003-2009 #5166 заднее ЭО с отв. ТЗ</v>
          </cell>
          <cell r="AV518" t="str">
            <v>1170*609</v>
          </cell>
          <cell r="AX518">
            <v>3020</v>
          </cell>
          <cell r="AY518">
            <v>3350</v>
          </cell>
        </row>
        <row r="519">
          <cell r="B519" t="str">
            <v>MZDS0007</v>
          </cell>
          <cell r="S519" t="str">
            <v>Стекло Mazda "3" II BL 4D Sed '2009-2013 #5175 заднее ЭО ТЗ</v>
          </cell>
          <cell r="AV519" t="str">
            <v>1201*807</v>
          </cell>
          <cell r="AX519">
            <v>3020</v>
          </cell>
          <cell r="AY519">
            <v>3350</v>
          </cell>
        </row>
        <row r="520">
          <cell r="B520" t="str">
            <v>MZDS0022</v>
          </cell>
          <cell r="S520" t="str">
            <v>Стекло Mazda "6" I GG 4D Sed '2002-2008 #5164 заднее ЭО ТЗ</v>
          </cell>
          <cell r="AV520" t="str">
            <v>1293*846</v>
          </cell>
          <cell r="AX520">
            <v>3360</v>
          </cell>
          <cell r="AY520">
            <v>3700</v>
          </cell>
        </row>
        <row r="521">
          <cell r="B521" t="str">
            <v>MZDS0020</v>
          </cell>
          <cell r="S521" t="str">
            <v>Стекло Mazda "6" II GH 4D Sed '2007-2013 #5174 заднее ЭО ТЗ антенна</v>
          </cell>
          <cell r="AV521" t="str">
            <v>1317*880</v>
          </cell>
          <cell r="AX521">
            <v>3020</v>
          </cell>
          <cell r="AY521">
            <v>3350</v>
          </cell>
        </row>
        <row r="522">
          <cell r="B522" t="str">
            <v>MZDS0021</v>
          </cell>
          <cell r="S522" t="str">
            <v>Стекло Mazda "6" II GH 5D Lbk '2007-2013 #5174 заднее ЭО ТЗ</v>
          </cell>
          <cell r="AV522" t="str">
            <v>1292*835</v>
          </cell>
          <cell r="AX522">
            <v>3480</v>
          </cell>
          <cell r="AY522">
            <v>3850</v>
          </cell>
        </row>
        <row r="523">
          <cell r="B523" t="str">
            <v>MZDS0025</v>
          </cell>
          <cell r="S523" t="str">
            <v>Стекло Mazda "6" III GJ 4D Sed '2012- #5180 заднее ЭО ТЗ</v>
          </cell>
          <cell r="AV523" t="str">
            <v>1222*857</v>
          </cell>
          <cell r="AX523">
            <v>3360</v>
          </cell>
          <cell r="AY523">
            <v>3700</v>
          </cell>
        </row>
        <row r="524">
          <cell r="B524" t="str">
            <v>MZDS0019</v>
          </cell>
          <cell r="S524" t="str">
            <v>Стекло Mazda "626" III GD 4D Sed | "Capella" IV 4D Sed (87-97) '1987-1996 #5129 заднее ЭО</v>
          </cell>
          <cell r="AV524" t="str">
            <v>1286*703</v>
          </cell>
          <cell r="AX524">
            <v>2290</v>
          </cell>
          <cell r="AY524">
            <v>2550</v>
          </cell>
        </row>
        <row r="525">
          <cell r="B525" t="str">
            <v>MZDS0017</v>
          </cell>
          <cell r="S525" t="str">
            <v>Стекло Mazda "626" III GD 5D Hbk | "Capella" IV 5D Hbk '1987-1996 #5133 заднее ЭО</v>
          </cell>
          <cell r="AV525" t="str">
            <v>1377*954</v>
          </cell>
          <cell r="AX525">
            <v>3460</v>
          </cell>
          <cell r="AY525">
            <v>3850</v>
          </cell>
        </row>
        <row r="526">
          <cell r="B526" t="str">
            <v>MZDS0015</v>
          </cell>
          <cell r="S526" t="str">
            <v>Стекло Mazda "626" IV GE 4D Sed | "MS-6" 4D Sed | "Cronos" 4D Sed '1991-1997 #5141 заднее ЭО</v>
          </cell>
          <cell r="AV526" t="str">
            <v>1286*703</v>
          </cell>
          <cell r="AX526">
            <v>2460</v>
          </cell>
          <cell r="AY526">
            <v>2750</v>
          </cell>
        </row>
        <row r="527">
          <cell r="B527" t="str">
            <v>MZDS0016</v>
          </cell>
          <cell r="S527" t="str">
            <v>Стекло Mazda "626" V GF 5D Hbk | "Capella" VI 5D Hbk '1997-2002 #5156 заднее ЭО</v>
          </cell>
          <cell r="AV527" t="str">
            <v>1154*789</v>
          </cell>
          <cell r="AX527">
            <v>2290</v>
          </cell>
          <cell r="AY527">
            <v>2550</v>
          </cell>
        </row>
        <row r="528">
          <cell r="B528" t="str">
            <v>MZDS0018</v>
          </cell>
          <cell r="S528" t="str">
            <v>Стекло Mazda "CX-5" I 5D Suv '2011-2017 #5179 заднее ЭО отв. ТЗ</v>
          </cell>
          <cell r="AV528" t="str">
            <v>1375*574</v>
          </cell>
          <cell r="AX528">
            <v>4160</v>
          </cell>
          <cell r="AY528">
            <v>4600</v>
          </cell>
        </row>
        <row r="529">
          <cell r="B529" t="str">
            <v>MZDS0003</v>
          </cell>
          <cell r="S529" t="str">
            <v>Стекло боковое Mazda "3" I BK 4D Sed / 5D Hbk (03-08) / "Axela" I RHD Sport 5D Hbk (03-09) '2003-2009 #5166 пер.дв.опуск. лев. ТЗ</v>
          </cell>
          <cell r="AV529" t="str">
            <v>855*579</v>
          </cell>
          <cell r="AX529">
            <v>1080</v>
          </cell>
          <cell r="AY529">
            <v>1200</v>
          </cell>
        </row>
        <row r="530">
          <cell r="B530" t="str">
            <v>MZDS0005</v>
          </cell>
          <cell r="S530" t="str">
            <v>Стекло боковое Mazda "3" I BK 5D Hbk (03-08) / "Axela" I RHD Sport 5D Hbk (03-09) '2003-2009 #5166 задн.дв.опуск. лев. ТЗ (617*488)</v>
          </cell>
          <cell r="AV530" t="str">
            <v>617*488</v>
          </cell>
          <cell r="AX530">
            <v>1010</v>
          </cell>
          <cell r="AY530">
            <v>1150</v>
          </cell>
        </row>
        <row r="531">
          <cell r="B531" t="str">
            <v>MZDS0006</v>
          </cell>
          <cell r="S531" t="str">
            <v>Стекло боковое Mazda "3" I BK 5D Hbk (03-08) / "Axela" I RHD Sport 5D Hbk (03-09) '2003-2009 #5166 задн.дв.опуск. прав. ТЗ (617*488)</v>
          </cell>
          <cell r="AV531" t="str">
            <v>617*488</v>
          </cell>
          <cell r="AX531">
            <v>1010</v>
          </cell>
          <cell r="AY531">
            <v>1150</v>
          </cell>
        </row>
        <row r="532">
          <cell r="B532" t="str">
            <v>MZDS0004</v>
          </cell>
          <cell r="S532" t="str">
            <v>Стекло боковое Mazda "3" I BK 5D Hbk (03-08) / "Axela" I RHD Sport 5D Hbk (03-09) '2003-2009 #5166 пер.дв.опуск. прав. ТЗ</v>
          </cell>
          <cell r="AV532" t="str">
            <v>855*579</v>
          </cell>
          <cell r="AX532">
            <v>1080</v>
          </cell>
          <cell r="AY532">
            <v>1200</v>
          </cell>
        </row>
        <row r="533">
          <cell r="B533" t="str">
            <v>MZDS0011</v>
          </cell>
          <cell r="S533" t="str">
            <v>Стекло боковое Mazda "3" II BL 4D Sed '2009-2013 #5175 задн.дв.опуск. лев. ТЗ</v>
          </cell>
          <cell r="AV533" t="str">
            <v>477*537</v>
          </cell>
          <cell r="AX533">
            <v>1010</v>
          </cell>
          <cell r="AY533">
            <v>1150</v>
          </cell>
        </row>
        <row r="534">
          <cell r="B534" t="str">
            <v>MZDS0012</v>
          </cell>
          <cell r="S534" t="str">
            <v>Стекло боковое Mazda "3" II BL 4D Sed '2009-2013 #5175 задн.дв.опуск. прав. ТЗ</v>
          </cell>
          <cell r="AV534" t="str">
            <v>477*537</v>
          </cell>
          <cell r="AX534">
            <v>1010</v>
          </cell>
          <cell r="AY534">
            <v>1150</v>
          </cell>
        </row>
        <row r="535">
          <cell r="B535" t="str">
            <v>MZDS0009</v>
          </cell>
          <cell r="S535" t="str">
            <v>Стекло боковое Mazda "3" II BL 4D Sed / 5D Hbk '2009-2013 #5175 пер.дв.опуск. лев. ТЗ</v>
          </cell>
          <cell r="AV535" t="str">
            <v>989*510</v>
          </cell>
          <cell r="AX535">
            <v>1230</v>
          </cell>
          <cell r="AY535">
            <v>1400</v>
          </cell>
        </row>
        <row r="536">
          <cell r="B536" t="str">
            <v>MZDS0010</v>
          </cell>
          <cell r="S536" t="str">
            <v>Стекло боковое Mazda "3" II BL 4D Sed / 5D Hbk '2009-2013 #5175 пер.дв.опуск. прав. ТЗ</v>
          </cell>
          <cell r="AV536" t="str">
            <v>989*510</v>
          </cell>
          <cell r="AX536">
            <v>1230</v>
          </cell>
          <cell r="AY536">
            <v>1400</v>
          </cell>
        </row>
        <row r="537">
          <cell r="B537" t="str">
            <v>MZDS0013</v>
          </cell>
          <cell r="S537" t="str">
            <v>Стекло боковое Mazda "3" II BL 5D Hbk '2009-2013 #5175 задн.дв.опуск. лев. ТЗ</v>
          </cell>
          <cell r="AV537" t="str">
            <v>497*536</v>
          </cell>
          <cell r="AX537">
            <v>1010</v>
          </cell>
          <cell r="AY537">
            <v>1150</v>
          </cell>
        </row>
        <row r="538">
          <cell r="B538" t="str">
            <v>MZDS0014</v>
          </cell>
          <cell r="S538" t="str">
            <v>Стекло боковое Mazda "3" II BL 5D Hbk '2009-2013 #5175 задн.дв.опуск. прав. ТЗ</v>
          </cell>
          <cell r="AV538" t="str">
            <v>497*536</v>
          </cell>
          <cell r="AX538">
            <v>1010</v>
          </cell>
          <cell r="AY538">
            <v>1150</v>
          </cell>
        </row>
        <row r="539">
          <cell r="B539"/>
          <cell r="S539"/>
          <cell r="AV539"/>
          <cell r="AX539"/>
          <cell r="AY539"/>
        </row>
        <row r="540">
          <cell r="B540" t="str">
            <v>MERS0147</v>
          </cell>
          <cell r="S540" t="str">
            <v>Стекло Mercedes "" люк универсальный (4 отв.) (880*590)</v>
          </cell>
          <cell r="AV540" t="str">
            <v>880*590</v>
          </cell>
          <cell r="AX540">
            <v>1410</v>
          </cell>
          <cell r="AY540">
            <v>1600</v>
          </cell>
        </row>
        <row r="541">
          <cell r="B541" t="str">
            <v>MERS0156</v>
          </cell>
          <cell r="S541" t="str">
            <v>Стекло Mercedes "Actros" II '2011- #5444 опускное двери левое ТЗ (920*730)</v>
          </cell>
          <cell r="AV541" t="str">
            <v>966*754</v>
          </cell>
          <cell r="AX541">
            <v>2910</v>
          </cell>
          <cell r="AY541">
            <v>3250</v>
          </cell>
        </row>
        <row r="542">
          <cell r="B542" t="str">
            <v>MERS0157</v>
          </cell>
          <cell r="S542" t="str">
            <v>Стекло Mercedes "Actros" II '2011- #5444 опускное двери правое ТЗ (920*730)</v>
          </cell>
          <cell r="AV542" t="str">
            <v>966*754</v>
          </cell>
          <cell r="AX542">
            <v>2910</v>
          </cell>
          <cell r="AY542">
            <v>3250</v>
          </cell>
        </row>
        <row r="543">
          <cell r="B543" t="str">
            <v>MERS0080</v>
          </cell>
          <cell r="S543" t="str">
            <v>Стекло Mercedes "C-Class W202" I 4D Sed '1993-2001 #5334 заднее ЭО ТЗ</v>
          </cell>
          <cell r="AV543" t="str">
            <v>1323*723</v>
          </cell>
          <cell r="AX543">
            <v>2620</v>
          </cell>
          <cell r="AY543">
            <v>2900</v>
          </cell>
        </row>
        <row r="544">
          <cell r="B544" t="str">
            <v>MERS0139</v>
          </cell>
          <cell r="S544" t="str">
            <v>Стекло Mercedes "C-Class W203" II 4D Sed '2000-2008 #5351 заднее ЭО ТЗ антенна</v>
          </cell>
          <cell r="AV544" t="str">
            <v>1307*802</v>
          </cell>
          <cell r="AX544">
            <v>3360</v>
          </cell>
          <cell r="AY544">
            <v>3700</v>
          </cell>
        </row>
        <row r="545">
          <cell r="B545" t="str">
            <v>MERS0086</v>
          </cell>
          <cell r="S545" t="str">
            <v>Стекло Mercedes "E-Class W124" I 4D Sed '1984-1997 #5328 заднее ЭО</v>
          </cell>
          <cell r="AV545" t="str">
            <v>1422*750</v>
          </cell>
          <cell r="AX545">
            <v>3300</v>
          </cell>
          <cell r="AY545">
            <v>3650</v>
          </cell>
        </row>
        <row r="546">
          <cell r="B546" t="str">
            <v>MERS0087</v>
          </cell>
          <cell r="S546" t="str">
            <v>Стекло Mercedes "E-Class W124" I 4D Sed '1984-1997 #5328 заднее ЭО ТЗ</v>
          </cell>
          <cell r="AV546" t="str">
            <v>1422*750</v>
          </cell>
          <cell r="AX546">
            <v>3300</v>
          </cell>
          <cell r="AY546">
            <v>3630</v>
          </cell>
        </row>
        <row r="547">
          <cell r="B547" t="str">
            <v>MERS0001</v>
          </cell>
          <cell r="S547" t="str">
            <v>Стекло Mercedes "E-Class W210" II 4D Sed '1995-2003 #5337 заднее ЭО</v>
          </cell>
          <cell r="AV547" t="str">
            <v>1360*838</v>
          </cell>
          <cell r="AX547">
            <v>2230</v>
          </cell>
          <cell r="AY547">
            <v>2500</v>
          </cell>
        </row>
        <row r="548">
          <cell r="B548" t="str">
            <v>MERS0002</v>
          </cell>
          <cell r="S548" t="str">
            <v>Стекло Mercedes "E-Class W210" II 4D Sed '1995-2003 #5337 заднее ЭО ТЗ</v>
          </cell>
          <cell r="AV548" t="str">
            <v>1360*838</v>
          </cell>
          <cell r="AX548">
            <v>2730</v>
          </cell>
          <cell r="AY548">
            <v>3050</v>
          </cell>
        </row>
        <row r="549">
          <cell r="B549" t="str">
            <v>MERS0116</v>
          </cell>
          <cell r="S549" t="str">
            <v>Стекло Mercedes "E-Class W211" III 4D Sedan '2002-2009 #5347 заднее ЭО ТЗ антенна</v>
          </cell>
          <cell r="AV549" t="str">
            <v>1329*851</v>
          </cell>
          <cell r="AX549">
            <v>4840</v>
          </cell>
          <cell r="AY549">
            <v>5350</v>
          </cell>
        </row>
        <row r="550">
          <cell r="B550" t="str">
            <v>MERS0108</v>
          </cell>
          <cell r="S550" t="str">
            <v>Стекло Mercedes "E-Class W212" IV 4D Sedan '2009-2016 #5371 задн.дв.опуск. левое ТЗ (632*528)</v>
          </cell>
          <cell r="AV550" t="str">
            <v>632*528</v>
          </cell>
          <cell r="AX550">
            <v>1260</v>
          </cell>
          <cell r="AY550">
            <v>1400</v>
          </cell>
        </row>
        <row r="551">
          <cell r="B551" t="str">
            <v>MERS0109</v>
          </cell>
          <cell r="S551" t="str">
            <v>Стекло Mercedes "E-Class W212" IV 4D Sedan '2009-2016 #5371 задн.дв.опуск. правое ТЗ (632*528)</v>
          </cell>
          <cell r="AV551" t="str">
            <v>632*528</v>
          </cell>
          <cell r="AX551">
            <v>1260</v>
          </cell>
          <cell r="AY551">
            <v>1400</v>
          </cell>
        </row>
        <row r="552">
          <cell r="B552" t="str">
            <v>MERS0081</v>
          </cell>
          <cell r="S552" t="str">
            <v>Стекло Mercedes "E-Class W212" IV 4D Sedan '2009-2016 #5371 заднее ЭО ТЗ антенна</v>
          </cell>
          <cell r="AV552" t="str">
            <v>1370*820</v>
          </cell>
          <cell r="AX552">
            <v>3480</v>
          </cell>
          <cell r="AY552">
            <v>3850</v>
          </cell>
        </row>
        <row r="553">
          <cell r="B553" t="str">
            <v>MERS0113</v>
          </cell>
          <cell r="S553" t="str">
            <v>Стекло Mercedes "E-Class W212" IV 4D Sedan '2009-2016 #5371 стекло форточки задней двери левое ТЗ (396*278)</v>
          </cell>
          <cell r="AV553" t="str">
            <v>396*278</v>
          </cell>
          <cell r="AX553">
            <v>1130</v>
          </cell>
          <cell r="AY553">
            <v>1250</v>
          </cell>
        </row>
        <row r="554">
          <cell r="B554" t="str">
            <v>MERS0114</v>
          </cell>
          <cell r="S554" t="str">
            <v>Стекло Mercedes "E-Class W212" IV 4D Sedan '2009-2016 #5371 стекло форточки задней двери правое ТЗ (396*278)</v>
          </cell>
          <cell r="AV554" t="str">
            <v>396*278</v>
          </cell>
          <cell r="AX554">
            <v>1130</v>
          </cell>
          <cell r="AY554">
            <v>1250</v>
          </cell>
        </row>
        <row r="555">
          <cell r="B555" t="str">
            <v>MERS0117</v>
          </cell>
          <cell r="S555" t="str">
            <v>Стекло Mercedes "E-Class W213" V 4D Sedan '2016- #5392 задн.дв.опуск. левое ТЗ (593*481)</v>
          </cell>
          <cell r="AV555" t="str">
            <v>593*481</v>
          </cell>
          <cell r="AX555">
            <v>1890</v>
          </cell>
          <cell r="AY555">
            <v>2100</v>
          </cell>
        </row>
        <row r="556">
          <cell r="B556" t="str">
            <v>MERS0118</v>
          </cell>
          <cell r="S556" t="str">
            <v>Стекло Mercedes "E-Class W213" V 4D Sedan '2016- #5392 задн.дв.опуск. правое ТЗ (593*481)</v>
          </cell>
          <cell r="AV556" t="str">
            <v>593*481</v>
          </cell>
          <cell r="AX556">
            <v>1890</v>
          </cell>
          <cell r="AY556">
            <v>2100</v>
          </cell>
        </row>
        <row r="557">
          <cell r="B557" t="str">
            <v>MERS0121</v>
          </cell>
          <cell r="S557" t="str">
            <v>Стекло Mercedes "E-Class W213" V 4D Sedan '2016- #5392 заднее ЭО ТЗ антенна (1311*743)</v>
          </cell>
          <cell r="AV557" t="str">
            <v>1311*743</v>
          </cell>
          <cell r="AX557">
            <v>6210</v>
          </cell>
          <cell r="AY557">
            <v>6850</v>
          </cell>
        </row>
        <row r="558">
          <cell r="B558" t="str">
            <v>MERS0129</v>
          </cell>
          <cell r="S558" t="str">
            <v>Стекло Mercedes "GL-Class W166" II  | "M-Class W166" III (11-15) 5D Suv '2012-2016 #5278 зад.дв.опуск. лев. ТЗ</v>
          </cell>
          <cell r="AV558" t="str">
            <v>550*608</v>
          </cell>
          <cell r="AX558">
            <v>1890</v>
          </cell>
          <cell r="AY558">
            <v>2100</v>
          </cell>
        </row>
        <row r="559">
          <cell r="B559" t="str">
            <v>MERS0130</v>
          </cell>
          <cell r="S559" t="str">
            <v>Стекло Mercedes "GL-Class W166" II  | "M-Class W166" III (11-15) 5D Suv '2012-2016 #5278 зад.дв.опуск. прав. ТЗ</v>
          </cell>
          <cell r="AV559" t="str">
            <v>550*608</v>
          </cell>
          <cell r="AX559">
            <v>1890</v>
          </cell>
          <cell r="AY559">
            <v>2100</v>
          </cell>
        </row>
        <row r="560">
          <cell r="B560" t="str">
            <v>MERS0126</v>
          </cell>
          <cell r="S560" t="str">
            <v>Стекло Mercedes "M-Class W166" III 5D Suv '2011-2015 #5278 заднее ЭО ТЗ c 1 отв.</v>
          </cell>
          <cell r="AV560" t="str">
            <v>1404*578</v>
          </cell>
          <cell r="AX560">
            <v>7570</v>
          </cell>
          <cell r="AY560">
            <v>8350</v>
          </cell>
        </row>
        <row r="561">
          <cell r="B561" t="str">
            <v>MERS0146</v>
          </cell>
          <cell r="S561" t="str">
            <v>Стекло Mercedes "S-Class W220" IV 4D Sed '1998-2005 #5344 заднее ЭО ТЗ антенна</v>
          </cell>
          <cell r="AV561" t="str">
            <v>1360*822</v>
          </cell>
          <cell r="AX561">
            <v>4160</v>
          </cell>
          <cell r="AY561">
            <v>4600</v>
          </cell>
        </row>
        <row r="562">
          <cell r="B562" t="str">
            <v>MERS0005</v>
          </cell>
          <cell r="S562" t="str">
            <v>Стекло Mercedes "Sprinter"  // Volkswagen "Crafter" '2006- #5439 заднее левое ТЗ (820*800)</v>
          </cell>
          <cell r="AV562" t="str">
            <v>818*802</v>
          </cell>
          <cell r="AX562">
            <v>1660</v>
          </cell>
          <cell r="AY562">
            <v>1850</v>
          </cell>
        </row>
        <row r="563">
          <cell r="B563" t="str">
            <v>MERS0006</v>
          </cell>
          <cell r="S563" t="str">
            <v>Стекло Mercedes "Sprinter"  // Volkswagen "Crafter" '2006- #5439 заднее правое ТЗ (820*800)</v>
          </cell>
          <cell r="AV563" t="str">
            <v>818*802</v>
          </cell>
          <cell r="AX563">
            <v>1660</v>
          </cell>
          <cell r="AY563">
            <v>1850</v>
          </cell>
        </row>
        <row r="564">
          <cell r="B564" t="str">
            <v>MERS0071</v>
          </cell>
          <cell r="S564" t="str">
            <v>Стекло Mercedes "Sprinter" '1995-2006 стекло заднее левое (621*614)</v>
          </cell>
          <cell r="AV564" t="str">
            <v>621*614</v>
          </cell>
          <cell r="AX564">
            <v>840</v>
          </cell>
          <cell r="AY564">
            <v>950</v>
          </cell>
        </row>
        <row r="565">
          <cell r="B565" t="str">
            <v>MERS0073</v>
          </cell>
          <cell r="S565" t="str">
            <v>Стекло Mercedes "Sprinter" '1995-2006 стекло заднее левое с ЭО (621*614)</v>
          </cell>
          <cell r="AV565" t="str">
            <v>621*614</v>
          </cell>
          <cell r="AX565">
            <v>1620</v>
          </cell>
          <cell r="AY565">
            <v>1800</v>
          </cell>
        </row>
        <row r="566">
          <cell r="B566" t="str">
            <v>MERS0072</v>
          </cell>
          <cell r="S566" t="str">
            <v>Стекло Mercedes "Sprinter" '1995-2006 стекло заднее правое (621*614)</v>
          </cell>
          <cell r="AV566" t="str">
            <v>621*614</v>
          </cell>
          <cell r="AX566">
            <v>840</v>
          </cell>
          <cell r="AY566">
            <v>950</v>
          </cell>
        </row>
        <row r="567">
          <cell r="B567" t="str">
            <v>MERS0074</v>
          </cell>
          <cell r="S567" t="str">
            <v>Стекло Mercedes "Sprinter" '1995-2006 стекло заднее правое с ЭО (621*614)</v>
          </cell>
          <cell r="AV567" t="str">
            <v>621*614</v>
          </cell>
          <cell r="AX567">
            <v>1620</v>
          </cell>
          <cell r="AY567">
            <v>1800</v>
          </cell>
        </row>
        <row r="568">
          <cell r="B568" t="str">
            <v>MERS0095</v>
          </cell>
          <cell r="S568" t="str">
            <v>Стекло Mercedes "Sprinter" High '1995-2006 #5427 заднее левое (788*785)</v>
          </cell>
          <cell r="AV568" t="str">
            <v>788*785</v>
          </cell>
          <cell r="AX568">
            <v>1340</v>
          </cell>
          <cell r="AY568">
            <v>1500</v>
          </cell>
        </row>
        <row r="569">
          <cell r="B569" t="str">
            <v>MERS0040</v>
          </cell>
          <cell r="S569" t="str">
            <v>Стекло Mercedes "Sprinter" High '1995-2006 #5427 заднее левое ТЗ (788*785)</v>
          </cell>
          <cell r="AV569" t="str">
            <v>788*785</v>
          </cell>
          <cell r="AX569">
            <v>1600</v>
          </cell>
          <cell r="AY569">
            <v>1800</v>
          </cell>
        </row>
        <row r="570">
          <cell r="B570" t="str">
            <v>MERS0096</v>
          </cell>
          <cell r="S570" t="str">
            <v>Стекло Mercedes "Sprinter" High '1995-2006 #5427 заднее правое (788*785)</v>
          </cell>
          <cell r="AV570" t="str">
            <v>788*785</v>
          </cell>
          <cell r="AX570">
            <v>1340</v>
          </cell>
          <cell r="AY570">
            <v>1500</v>
          </cell>
        </row>
        <row r="571">
          <cell r="B571" t="str">
            <v>MERS0041</v>
          </cell>
          <cell r="S571" t="str">
            <v>Стекло Mercedes "Sprinter" High '1995-2006 #5427 заднее правое ТЗ (788*785)</v>
          </cell>
          <cell r="AV571" t="str">
            <v>788*785</v>
          </cell>
          <cell r="AX571">
            <v>1600</v>
          </cell>
          <cell r="AY571">
            <v>1800</v>
          </cell>
        </row>
        <row r="572">
          <cell r="B572" t="str">
            <v>MERS0107</v>
          </cell>
          <cell r="S572" t="str">
            <v>Стекло Mercedes "Sprinter" Long '1995-2006 #5427 боковое заднее (1323*620)</v>
          </cell>
          <cell r="AV572" t="str">
            <v>1323*620</v>
          </cell>
          <cell r="AX572">
            <v>2180</v>
          </cell>
          <cell r="AY572">
            <v>2400</v>
          </cell>
        </row>
        <row r="573">
          <cell r="B573" t="str">
            <v>MERS0115</v>
          </cell>
          <cell r="S573" t="str">
            <v>Стекло Mercedes "Sprinter" MWB '1995-2006 #5427 боковое заднее (1450*780)</v>
          </cell>
          <cell r="AV573" t="str">
            <v>1940*780</v>
          </cell>
          <cell r="AX573">
            <v>3410</v>
          </cell>
          <cell r="AY573">
            <v>3800</v>
          </cell>
        </row>
        <row r="574">
          <cell r="B574" t="str">
            <v>MERS0144</v>
          </cell>
          <cell r="S574" t="str">
            <v>Стекло Mercedes "Sprinter" VS30 '2019- заднее лев. ТЗ (776*773)</v>
          </cell>
          <cell r="AV574" t="str">
            <v>776*773</v>
          </cell>
          <cell r="AX574">
            <v>2110</v>
          </cell>
          <cell r="AY574">
            <v>2350</v>
          </cell>
        </row>
        <row r="575">
          <cell r="B575" t="str">
            <v>MERS0145</v>
          </cell>
          <cell r="S575" t="str">
            <v>Стекло Mercedes "Sprinter" VS30 '2019- заднее прав. ТЗ (776*773)</v>
          </cell>
          <cell r="AV575" t="str">
            <v>776*773</v>
          </cell>
          <cell r="AX575">
            <v>2110</v>
          </cell>
          <cell r="AY575">
            <v>2350</v>
          </cell>
        </row>
        <row r="576">
          <cell r="B576" t="str">
            <v>MERS0022</v>
          </cell>
          <cell r="S576" t="str">
            <v>Стекло Mercedes "Vito" I W638 4D Van '1996-2003 #5428 заднее ЭО</v>
          </cell>
          <cell r="AV576" t="str">
            <v>1482*663</v>
          </cell>
          <cell r="AX576">
            <v>2460</v>
          </cell>
          <cell r="AY576">
            <v>2750</v>
          </cell>
        </row>
        <row r="577">
          <cell r="B577" t="str">
            <v>MERS0023</v>
          </cell>
          <cell r="S577" t="str">
            <v>Стекло Mercedes "Vito" I W638 4D Van '1996-2003 #5428 заднее ЭО ТЗ</v>
          </cell>
          <cell r="AV577" t="str">
            <v>1482*663</v>
          </cell>
          <cell r="AX577">
            <v>3020</v>
          </cell>
          <cell r="AY577">
            <v>3350</v>
          </cell>
        </row>
        <row r="578">
          <cell r="B578" t="str">
            <v>MERS0011</v>
          </cell>
          <cell r="S578" t="str">
            <v>Стекло Mercedes "Vito" II W639 | "Viano" I 4D Van '2003-2014 #5438 заднее ЭО</v>
          </cell>
          <cell r="AV578" t="str">
            <v>1493*545</v>
          </cell>
          <cell r="AX578">
            <v>2230</v>
          </cell>
          <cell r="AY578">
            <v>2500</v>
          </cell>
        </row>
        <row r="579">
          <cell r="B579" t="str">
            <v>MERS0007</v>
          </cell>
          <cell r="S579" t="str">
            <v>Стекло Mercedes "Vito" II W639 | "Viano" I 4D Van '2003-2014 #5438 заднее ЭО лев.</v>
          </cell>
          <cell r="AV579" t="str">
            <v>680*521</v>
          </cell>
          <cell r="AX579">
            <v>1620</v>
          </cell>
          <cell r="AY579">
            <v>1800</v>
          </cell>
        </row>
        <row r="580">
          <cell r="B580" t="str">
            <v>MERS0008</v>
          </cell>
          <cell r="S580" t="str">
            <v>Стекло Mercedes "Vito" II W639 | "Viano" I 4D Van '2003-2014 #5438 заднее ЭО лев. ТЗ</v>
          </cell>
          <cell r="AV580" t="str">
            <v>680*521</v>
          </cell>
          <cell r="AX580">
            <v>1940</v>
          </cell>
          <cell r="AY580">
            <v>2150</v>
          </cell>
        </row>
        <row r="581">
          <cell r="B581" t="str">
            <v>MERS0009</v>
          </cell>
          <cell r="S581" t="str">
            <v>Стекло Mercedes "Vito" II W639 | "Viano" I 4D Van '2003-2014 #5438 заднее ЭО прав.</v>
          </cell>
          <cell r="AV581" t="str">
            <v>680*521</v>
          </cell>
          <cell r="AX581">
            <v>1620</v>
          </cell>
          <cell r="AY581">
            <v>1800</v>
          </cell>
        </row>
        <row r="582">
          <cell r="B582" t="str">
            <v>MERS0010</v>
          </cell>
          <cell r="S582" t="str">
            <v>Стекло Mercedes "Vito" II W639 | "Viano" I 4D Van '2003-2014 #5438 заднее ЭО прав. ТЗ</v>
          </cell>
          <cell r="AV582" t="str">
            <v>680*521</v>
          </cell>
          <cell r="AX582">
            <v>1940</v>
          </cell>
          <cell r="AY582">
            <v>2150</v>
          </cell>
        </row>
        <row r="583">
          <cell r="B583" t="str">
            <v>MERS0012</v>
          </cell>
          <cell r="S583" t="str">
            <v>Стекло Mercedes "Vito" II W639 | "Viano" I 4D Van '2003-2014 #5438 заднее ЭО ТЗ</v>
          </cell>
          <cell r="AV583" t="str">
            <v>1493*545</v>
          </cell>
          <cell r="AX583">
            <v>2730</v>
          </cell>
          <cell r="AY583">
            <v>3050</v>
          </cell>
        </row>
        <row r="584">
          <cell r="B584" t="str">
            <v>MERS0013</v>
          </cell>
          <cell r="S584" t="str">
            <v>Стекло боковое Mercedes "207" '1977-1989 #5419 опуск.дв.</v>
          </cell>
          <cell r="AV584" t="str">
            <v>635*470</v>
          </cell>
          <cell r="AX584">
            <v>740</v>
          </cell>
          <cell r="AY584">
            <v>850</v>
          </cell>
        </row>
        <row r="585">
          <cell r="B585" t="str">
            <v>MERS0014</v>
          </cell>
          <cell r="S585" t="str">
            <v>Стекло боковое Mercedes "207" '1977-1989 #5419 поворот.дв.</v>
          </cell>
          <cell r="AV585" t="str">
            <v>585*250</v>
          </cell>
          <cell r="AX585">
            <v>420</v>
          </cell>
          <cell r="AY585">
            <v>500</v>
          </cell>
        </row>
        <row r="586">
          <cell r="B586" t="str">
            <v>MERS0015</v>
          </cell>
          <cell r="S586" t="str">
            <v>Стекло боковое Mercedes "381" '1986- #5425 опуск.дв.</v>
          </cell>
          <cell r="AV586" t="str">
            <v>640*590</v>
          </cell>
          <cell r="AX586">
            <v>1020</v>
          </cell>
          <cell r="AY586">
            <v>1150</v>
          </cell>
        </row>
        <row r="587">
          <cell r="B587" t="str">
            <v>MERS0016</v>
          </cell>
          <cell r="S587" t="str">
            <v>Стекло боковое Mercedes "814" | "609" | "709" '1986- #5422 опуск.дв.</v>
          </cell>
          <cell r="AV587" t="str">
            <v>610*595</v>
          </cell>
          <cell r="AX587">
            <v>610</v>
          </cell>
          <cell r="AY587">
            <v>700</v>
          </cell>
        </row>
        <row r="588">
          <cell r="B588" t="str">
            <v>MERS0017</v>
          </cell>
          <cell r="S588" t="str">
            <v>Стекло боковое Mercedes "814" | "609" | "709" '1986- #5422 поворот.дв.</v>
          </cell>
          <cell r="AV588" t="str">
            <v>570*246</v>
          </cell>
          <cell r="AX588">
            <v>420</v>
          </cell>
          <cell r="AY588">
            <v>500</v>
          </cell>
        </row>
        <row r="589">
          <cell r="B589" t="str">
            <v>MERS0044</v>
          </cell>
          <cell r="S589" t="str">
            <v>Стекло боковое Mercedes "Actros" '1996-2011 #5429 опускное двери левое</v>
          </cell>
          <cell r="AV589" t="str">
            <v>920*740</v>
          </cell>
          <cell r="AX589">
            <v>1110</v>
          </cell>
          <cell r="AY589">
            <v>1250</v>
          </cell>
        </row>
        <row r="590">
          <cell r="B590" t="str">
            <v>MERS0046</v>
          </cell>
          <cell r="S590" t="str">
            <v>Стекло боковое Mercedes "Actros" '1996-2011 #5429 опускное двери левое ТЗ</v>
          </cell>
          <cell r="AV590" t="str">
            <v>920*740</v>
          </cell>
          <cell r="AX590">
            <v>1460</v>
          </cell>
          <cell r="AY590">
            <v>1650</v>
          </cell>
        </row>
        <row r="591">
          <cell r="B591" t="str">
            <v>MERS0045</v>
          </cell>
          <cell r="S591" t="str">
            <v>Стекло боковое Mercedes "Actros" '1996-2011 #5429 опускное двери правое</v>
          </cell>
          <cell r="AV591" t="str">
            <v>920*740</v>
          </cell>
          <cell r="AX591">
            <v>1110</v>
          </cell>
          <cell r="AY591">
            <v>1250</v>
          </cell>
        </row>
        <row r="592">
          <cell r="B592" t="str">
            <v>MERS0047</v>
          </cell>
          <cell r="S592" t="str">
            <v>Стекло боковое Mercedes "Actros" '1996-2011 #5429 опускное двери правое ТЗ</v>
          </cell>
          <cell r="AV592" t="str">
            <v>920*740</v>
          </cell>
          <cell r="AX592">
            <v>1460</v>
          </cell>
          <cell r="AY592">
            <v>1650</v>
          </cell>
        </row>
        <row r="593">
          <cell r="B593" t="str">
            <v>MERS0060</v>
          </cell>
          <cell r="S593" t="str">
            <v>Стекло боковое Mercedes "Atego" | "Axor" '1998- #5430 опускное двери левое ТЗ</v>
          </cell>
          <cell r="AV593" t="str">
            <v>920*730</v>
          </cell>
          <cell r="AX593">
            <v>1460</v>
          </cell>
          <cell r="AY593">
            <v>1650</v>
          </cell>
        </row>
        <row r="594">
          <cell r="B594" t="str">
            <v>MERS0061</v>
          </cell>
          <cell r="S594" t="str">
            <v>Стекло боковое Mercedes "Atego" | "Axor" '1998- #5430 опускное двери правое ТЗ</v>
          </cell>
          <cell r="AV594" t="str">
            <v>920*730</v>
          </cell>
          <cell r="AX594">
            <v>1460</v>
          </cell>
          <cell r="AY594">
            <v>1650</v>
          </cell>
        </row>
        <row r="595">
          <cell r="B595" t="str">
            <v>MERS0024</v>
          </cell>
          <cell r="S595" t="str">
            <v>Стекло боковое Mercedes "E-Class W124" I 4D Sed / 5D Est '1984-1997 #5328 пер.дв.оп. лев.</v>
          </cell>
          <cell r="AV595" t="str">
            <v>869*483</v>
          </cell>
          <cell r="AX595">
            <v>740</v>
          </cell>
          <cell r="AY595">
            <v>850</v>
          </cell>
        </row>
        <row r="596">
          <cell r="B596" t="str">
            <v>MERS0025</v>
          </cell>
          <cell r="S596" t="str">
            <v>Стекло боковое Mercedes "E-Class W124" I 4D Sed / 5D Est '1984-1997 #5328 пер.дв.оп. прав.</v>
          </cell>
          <cell r="AV596" t="str">
            <v>869*483</v>
          </cell>
          <cell r="AX596">
            <v>740</v>
          </cell>
          <cell r="AY596">
            <v>850</v>
          </cell>
        </row>
        <row r="597">
          <cell r="B597" t="str">
            <v>MERS0003</v>
          </cell>
          <cell r="S597" t="str">
            <v>Стекло боковое Mercedes "Geleandewagen" 3/5D Utility '1983- #5327 задн. оп.</v>
          </cell>
          <cell r="AV597" t="str">
            <v>690*540</v>
          </cell>
          <cell r="AX597">
            <v>810</v>
          </cell>
          <cell r="AY597">
            <v>900</v>
          </cell>
        </row>
        <row r="598">
          <cell r="B598" t="str">
            <v>MERS0004</v>
          </cell>
          <cell r="S598" t="str">
            <v>Стекло боковое Mercedes "Geleandewagen" 3/5D Utility '1983- #5327 передн. оп.</v>
          </cell>
          <cell r="AV598" t="str">
            <v>770*560</v>
          </cell>
          <cell r="AX598">
            <v>810</v>
          </cell>
          <cell r="AY598">
            <v>900</v>
          </cell>
        </row>
        <row r="599">
          <cell r="B599" t="str">
            <v>MERS0052</v>
          </cell>
          <cell r="S599" t="str">
            <v>Стекло боковое Mercedes "Sprinter"  // Volkswagen "Crafter" '2006- #5439 боковое заднее левое ТЗ (1244*767)</v>
          </cell>
          <cell r="AV599" t="str">
            <v>1244*767</v>
          </cell>
          <cell r="AX599">
            <v>2000</v>
          </cell>
          <cell r="AY599">
            <v>2200</v>
          </cell>
        </row>
        <row r="600">
          <cell r="B600" t="str">
            <v>MERS0053</v>
          </cell>
          <cell r="S600" t="str">
            <v>Стекло боковое Mercedes "Sprinter"  // Volkswagen "Crafter" '2006- #5439 боковое заднее правое ТЗ (1244*767)</v>
          </cell>
          <cell r="AV600" t="str">
            <v>1244*767</v>
          </cell>
          <cell r="AX600">
            <v>2000</v>
          </cell>
          <cell r="AY600">
            <v>2200</v>
          </cell>
        </row>
        <row r="601">
          <cell r="B601" t="str">
            <v>MERS0048</v>
          </cell>
          <cell r="S601" t="str">
            <v>Стекло боковое Mercedes "Sprinter"  // Volkswagen "Crafter" '2006- #5439 боковое переднее левое ТЗ (1405*774)</v>
          </cell>
          <cell r="AV601" t="str">
            <v>1405*774</v>
          </cell>
          <cell r="AX601">
            <v>2340</v>
          </cell>
          <cell r="AY601">
            <v>2600</v>
          </cell>
        </row>
        <row r="602">
          <cell r="B602" t="str">
            <v>MERS0049</v>
          </cell>
          <cell r="S602" t="str">
            <v>Стекло боковое Mercedes "Sprinter"  // Volkswagen "Crafter" '2006- #5439 боковое переднее правое ТЗ (1400*774)</v>
          </cell>
          <cell r="AV602" t="str">
            <v>1400*774</v>
          </cell>
          <cell r="AX602">
            <v>2340</v>
          </cell>
          <cell r="AY602">
            <v>2600</v>
          </cell>
        </row>
        <row r="603">
          <cell r="B603" t="str">
            <v>MERS0050</v>
          </cell>
          <cell r="S603" t="str">
            <v>Стекло боковое Mercedes "Sprinter"  // Volkswagen "Crafter" '2006- #5439 боковое среднее левое ТЗ (1423*768)</v>
          </cell>
          <cell r="AV603" t="str">
            <v>1423*768</v>
          </cell>
          <cell r="AX603">
            <v>2340</v>
          </cell>
          <cell r="AY603">
            <v>2600</v>
          </cell>
        </row>
        <row r="604">
          <cell r="B604" t="str">
            <v>MERS0051</v>
          </cell>
          <cell r="S604" t="str">
            <v>Стекло боковое Mercedes "Sprinter"  // Volkswagen "Crafter" '2006- #5439 боковое среднее правое ТЗ (1419*706)</v>
          </cell>
          <cell r="AV604" t="str">
            <v>1419*706</v>
          </cell>
          <cell r="AX604">
            <v>2110</v>
          </cell>
          <cell r="AY604">
            <v>2350</v>
          </cell>
        </row>
        <row r="605">
          <cell r="B605" t="str">
            <v>MERS0077</v>
          </cell>
          <cell r="S605" t="str">
            <v>Стекло боковое Mercedes "Sprinter"  // Volkswagen "Crafter" '2006- #5439 стекло форточки в рамку раздвижную левое ТЗ (545*377)</v>
          </cell>
          <cell r="AV605" t="str">
            <v>545*377</v>
          </cell>
          <cell r="AX605">
            <v>980</v>
          </cell>
          <cell r="AY605">
            <v>1100</v>
          </cell>
        </row>
        <row r="606">
          <cell r="B606" t="str">
            <v>MERS0078</v>
          </cell>
          <cell r="S606" t="str">
            <v>Стекло боковое Mercedes "Sprinter"  // Volkswagen "Crafter" '2006- #5439 стекло форточки в рамку раздвижную правое ТЗ (545*377)</v>
          </cell>
          <cell r="AV606" t="str">
            <v>545*377</v>
          </cell>
          <cell r="AX606">
            <v>980</v>
          </cell>
          <cell r="AY606">
            <v>1100</v>
          </cell>
        </row>
        <row r="607">
          <cell r="B607" t="str">
            <v>MERS0140</v>
          </cell>
          <cell r="S607" t="str">
            <v>Стекло боковое Mercedes "Sprinter"  // Volkswagen "Crafter" MWB '2006- #5439 заднее левое ТЗ (1634*765)</v>
          </cell>
          <cell r="AV607" t="str">
            <v>1634*765</v>
          </cell>
          <cell r="AX607">
            <v>3020</v>
          </cell>
          <cell r="AY607">
            <v>3350</v>
          </cell>
        </row>
        <row r="608">
          <cell r="B608" t="str">
            <v>MERS0141</v>
          </cell>
          <cell r="S608" t="str">
            <v>Стекло боковое Mercedes "Sprinter"  // Volkswagen "Crafter" MWB '2006- #5439 заднее правое ТЗ (1623*765)</v>
          </cell>
          <cell r="AV608" t="str">
            <v>1623*765</v>
          </cell>
          <cell r="AX608">
            <v>3420</v>
          </cell>
          <cell r="AY608">
            <v>3800</v>
          </cell>
        </row>
        <row r="609">
          <cell r="B609" t="str">
            <v>MERS0110</v>
          </cell>
          <cell r="S609" t="str">
            <v>Стекло боковое Mercedes "Sprinter" '1995-2006 #5427 боковое переднее левое (1190*780)</v>
          </cell>
          <cell r="AV609" t="str">
            <v>1190*780</v>
          </cell>
          <cell r="AX609">
            <v>1510</v>
          </cell>
          <cell r="AY609">
            <v>1700</v>
          </cell>
        </row>
        <row r="610">
          <cell r="B610" t="str">
            <v>MERS0062</v>
          </cell>
          <cell r="S610" t="str">
            <v>Стекло боковое Mercedes "Sprinter" '1995-2006 #5427 боковое переднее левое ТЗ (1190*780)</v>
          </cell>
          <cell r="AV610" t="str">
            <v>1190*780</v>
          </cell>
          <cell r="AX610">
            <v>1770</v>
          </cell>
          <cell r="AY610">
            <v>1950</v>
          </cell>
        </row>
        <row r="611">
          <cell r="B611" t="str">
            <v>MERS0111</v>
          </cell>
          <cell r="S611" t="str">
            <v>Стекло боковое Mercedes "Sprinter" '1995-2006 #5427 боковое переднее правое (1180*780)</v>
          </cell>
          <cell r="AV611" t="str">
            <v>1180*780</v>
          </cell>
          <cell r="AX611">
            <v>1510</v>
          </cell>
          <cell r="AY611">
            <v>1700</v>
          </cell>
        </row>
        <row r="612">
          <cell r="B612" t="str">
            <v>MERS0063</v>
          </cell>
          <cell r="S612" t="str">
            <v>Стекло боковое Mercedes "Sprinter" '1995-2006 #5427 боковое переднее правое ТЗ (1180*780)</v>
          </cell>
          <cell r="AV612" t="str">
            <v>1180*780</v>
          </cell>
          <cell r="AX612">
            <v>1770</v>
          </cell>
          <cell r="AY612">
            <v>1950</v>
          </cell>
        </row>
        <row r="613">
          <cell r="B613" t="str">
            <v>MERS0112</v>
          </cell>
          <cell r="S613" t="str">
            <v>Стекло боковое Mercedes "Sprinter" '1995-2006 #5427 боковое среднее, боковое заднее левое / правое (1445*780)</v>
          </cell>
          <cell r="AV613" t="str">
            <v>1445*780</v>
          </cell>
          <cell r="AX613">
            <v>1790</v>
          </cell>
          <cell r="AY613">
            <v>2000</v>
          </cell>
        </row>
        <row r="614">
          <cell r="B614" t="str">
            <v>MERS0064</v>
          </cell>
          <cell r="S614" t="str">
            <v>Стекло боковое Mercedes "Sprinter" '1995-2006 #5427 боковое среднее, боковое заднее левое / правое ТЗ (1445*780)</v>
          </cell>
          <cell r="AV614" t="str">
            <v>1445*780</v>
          </cell>
          <cell r="AX614">
            <v>2170</v>
          </cell>
          <cell r="AY614">
            <v>2400</v>
          </cell>
        </row>
        <row r="615">
          <cell r="B615" t="str">
            <v>MERS0068</v>
          </cell>
          <cell r="S615" t="str">
            <v>Стекло боковое Mercedes "Sprinter" '1995-2006 боковина левая (1070*618)</v>
          </cell>
          <cell r="AV615" t="str">
            <v>1070*618</v>
          </cell>
          <cell r="AX615">
            <v>1180</v>
          </cell>
          <cell r="AY615">
            <v>1300</v>
          </cell>
        </row>
        <row r="616">
          <cell r="B616" t="str">
            <v>MERS0070</v>
          </cell>
          <cell r="S616" t="str">
            <v>Стекло боковое Mercedes "Sprinter" '1995-2006 боковина удлиненная лев/прав (1822*618)</v>
          </cell>
          <cell r="AV616" t="str">
            <v>1822*618</v>
          </cell>
          <cell r="AX616">
            <v>1900</v>
          </cell>
          <cell r="AY616">
            <v>2100</v>
          </cell>
        </row>
        <row r="617">
          <cell r="B617" t="str">
            <v>MERS0069</v>
          </cell>
          <cell r="S617" t="str">
            <v>Стекло боковое Mercedes "Sprinter" '1995-2006 дверь фургона (1025*618)</v>
          </cell>
          <cell r="AV617" t="str">
            <v>1025*618</v>
          </cell>
          <cell r="AX617">
            <v>1180</v>
          </cell>
          <cell r="AY617">
            <v>1300</v>
          </cell>
        </row>
        <row r="618">
          <cell r="B618" t="str">
            <v>MERS0094</v>
          </cell>
          <cell r="S618" t="str">
            <v>Стекло боковое Mercedes "Sprinter" Long '1995-2006 #5427 боковое заднее лев/прав (1845*780)</v>
          </cell>
          <cell r="AV618" t="str">
            <v>1845*780</v>
          </cell>
          <cell r="AX618">
            <v>2960</v>
          </cell>
          <cell r="AY618">
            <v>3300</v>
          </cell>
        </row>
        <row r="619">
          <cell r="B619" t="str">
            <v>MERS0082</v>
          </cell>
          <cell r="S619" t="str">
            <v>Стекло боковое Mercedes "Sprinter" Long '1995-2006 #5427 боковое заднее лев/прав ТЗ (1845*780)</v>
          </cell>
          <cell r="AV619" t="str">
            <v>1845*780</v>
          </cell>
          <cell r="AX619">
            <v>3590</v>
          </cell>
          <cell r="AY619">
            <v>3950</v>
          </cell>
        </row>
        <row r="620">
          <cell r="B620" t="str">
            <v>MERS0084</v>
          </cell>
          <cell r="S620" t="str">
            <v>Стекло боковое Mercedes "Sprinter" Long '1995-2006 #5427 боковое среднее левое (1450*780)</v>
          </cell>
          <cell r="AV620" t="str">
            <v>1450*780</v>
          </cell>
          <cell r="AX620">
            <v>1790</v>
          </cell>
          <cell r="AY620">
            <v>2000</v>
          </cell>
        </row>
        <row r="621">
          <cell r="B621" t="str">
            <v>MERS0085</v>
          </cell>
          <cell r="S621" t="str">
            <v>Стекло боковое Mercedes "Sprinter" Long '1995-2006 #5427 боковое среднее правое (1440*780)</v>
          </cell>
          <cell r="AV621" t="str">
            <v>1440*780</v>
          </cell>
          <cell r="AX621">
            <v>1790</v>
          </cell>
          <cell r="AY621">
            <v>2000</v>
          </cell>
        </row>
        <row r="622">
          <cell r="B622" t="str">
            <v>MERS0018</v>
          </cell>
          <cell r="S622" t="str">
            <v>Стекло боковое Merсedes "Sprinter" Low / High 5D Van / 2/4D Truck '1995-2006 #5427 неподвиж.окна двери лев.</v>
          </cell>
          <cell r="AV622" t="str">
            <v>560*315</v>
          </cell>
          <cell r="AX622">
            <v>620</v>
          </cell>
          <cell r="AY622">
            <v>700</v>
          </cell>
        </row>
        <row r="623">
          <cell r="B623" t="str">
            <v>MERS0019</v>
          </cell>
          <cell r="S623" t="str">
            <v>Стекло боковое Merсedes "Sprinter" Low / High 5D Van / 2/4D Truck '1995-2006 #5427 неподвиж.окно двери прав.</v>
          </cell>
          <cell r="AV623" t="str">
            <v>560*315</v>
          </cell>
          <cell r="AX623">
            <v>620</v>
          </cell>
          <cell r="AY623">
            <v>700</v>
          </cell>
        </row>
        <row r="624">
          <cell r="B624" t="str">
            <v>MERS0020</v>
          </cell>
          <cell r="S624" t="str">
            <v>Стекло боковое Merсedes "Sprinter" Low / High 5D Van / 2/4D Truck '1995-2006 #5427 пер.дв.оп. лев.</v>
          </cell>
          <cell r="AV624" t="str">
            <v>620*515</v>
          </cell>
          <cell r="AX624">
            <v>840</v>
          </cell>
          <cell r="AY624">
            <v>950</v>
          </cell>
        </row>
        <row r="625">
          <cell r="B625" t="str">
            <v>MERS0021</v>
          </cell>
          <cell r="S625" t="str">
            <v>Стекло боковое Merсedes "Sprinter" Low / High 5D Van / 2/4D Truck '1995-2006 #5427 пер.дв.оп. прав.</v>
          </cell>
          <cell r="AV625" t="str">
            <v>620*515</v>
          </cell>
          <cell r="AX625">
            <v>840</v>
          </cell>
          <cell r="AY625">
            <v>950</v>
          </cell>
        </row>
        <row r="626">
          <cell r="B626"/>
          <cell r="S626"/>
          <cell r="AV626"/>
          <cell r="AX626"/>
          <cell r="AY626"/>
        </row>
        <row r="627">
          <cell r="B627" t="str">
            <v>MITS0011</v>
          </cell>
          <cell r="S627" t="str">
            <v>Стекло Mitsubishi "ASX" 5D Suv | "RVR" III 5d Suv '2010- #5689 заднее ЭО с отверстием ТЗ</v>
          </cell>
          <cell r="AV627" t="str">
            <v>1356*489</v>
          </cell>
          <cell r="AX627">
            <v>3250</v>
          </cell>
          <cell r="AY627">
            <v>3600</v>
          </cell>
        </row>
        <row r="628">
          <cell r="B628" t="str">
            <v>MITS0024</v>
          </cell>
          <cell r="S628" t="str">
            <v>Стекло Mitsubishi "Carisma" 5D Hbk '1995-2000 #5646 заднее ЭО ТЗ (1274*852)</v>
          </cell>
          <cell r="AV628" t="str">
            <v>1274*852</v>
          </cell>
          <cell r="AX628">
            <v>3640</v>
          </cell>
          <cell r="AY628">
            <v>4050</v>
          </cell>
        </row>
        <row r="629">
          <cell r="B629" t="str">
            <v>MITS0026</v>
          </cell>
          <cell r="S629" t="str">
            <v>Стекло Mitsubishi "Colt" VI Z30 5D Hbk '2002-2012 #5672 заднее ЭО ТЗ (1217*474)</v>
          </cell>
          <cell r="AV629" t="str">
            <v>1217*474</v>
          </cell>
          <cell r="AX629">
            <v>3360</v>
          </cell>
          <cell r="AY629">
            <v>3700</v>
          </cell>
        </row>
        <row r="630">
          <cell r="B630" t="str">
            <v>MITS0038</v>
          </cell>
          <cell r="S630" t="str">
            <v>Стекло Mitsubishi "Delica" IV L400 4D Van '1994-2007 #5645 двери левое (1116*600)</v>
          </cell>
          <cell r="AV630" t="str">
            <v>1116*600</v>
          </cell>
          <cell r="AX630">
            <v>2570</v>
          </cell>
          <cell r="AY630">
            <v>2850</v>
          </cell>
        </row>
        <row r="631">
          <cell r="B631" t="str">
            <v>MITS0001</v>
          </cell>
          <cell r="S631" t="str">
            <v>Стекло Mitsubishi "L200" IV | "Triton" II 2/4D Pick-up (06-14) '2006-2015 #5679 задка кабины с ЭО ТЗ</v>
          </cell>
          <cell r="AV631" t="str">
            <v>1290*423</v>
          </cell>
          <cell r="AX631">
            <v>2230</v>
          </cell>
          <cell r="AY631">
            <v>2500</v>
          </cell>
        </row>
        <row r="632">
          <cell r="B632" t="str">
            <v>MITS0025</v>
          </cell>
          <cell r="S632" t="str">
            <v>Стекло Mitsubishi "Lancer" IX | "Lancer Cedia" 5D Wagon '2000-2007 #5670 заднее ЭО ТЗ (отв)</v>
          </cell>
          <cell r="AV632" t="str">
            <v>1277*500</v>
          </cell>
          <cell r="AX632">
            <v>2620</v>
          </cell>
          <cell r="AY632">
            <v>2900</v>
          </cell>
        </row>
        <row r="633">
          <cell r="B633" t="str">
            <v>MITS0002</v>
          </cell>
          <cell r="S633" t="str">
            <v>Стекло Mitsubishi "Lancer" IX 4D Sed | "Lancer Cedia" RHD 4D Sed (00-03) '2000-2007 #5670 заднее ЭО</v>
          </cell>
          <cell r="AV633" t="str">
            <v>1329*680</v>
          </cell>
          <cell r="AX633">
            <v>1960</v>
          </cell>
          <cell r="AY633">
            <v>2200</v>
          </cell>
        </row>
        <row r="634">
          <cell r="B634" t="str">
            <v>MITS0003</v>
          </cell>
          <cell r="S634" t="str">
            <v>Стекло Mitsubishi "Lancer" IX 4D Sed | "Lancer Cedia" RHD 4D Sed (00-03) '2000-2007 #5670 заднее ЭО ТЗ</v>
          </cell>
          <cell r="AV634" t="str">
            <v>1329*680</v>
          </cell>
          <cell r="AX634">
            <v>2510</v>
          </cell>
          <cell r="AY634">
            <v>2800</v>
          </cell>
        </row>
        <row r="635">
          <cell r="B635" t="str">
            <v>MITS0008</v>
          </cell>
          <cell r="S635" t="str">
            <v>Стекло Mitsubishi "Lancer" X 4D Sed '2007-2017 #5684 заднее ЭО</v>
          </cell>
          <cell r="AV635" t="str">
            <v>1288*730</v>
          </cell>
          <cell r="AX635">
            <v>2120</v>
          </cell>
          <cell r="AY635">
            <v>2350</v>
          </cell>
        </row>
        <row r="636">
          <cell r="B636" t="str">
            <v>MITS0009</v>
          </cell>
          <cell r="S636" t="str">
            <v>Стекло Mitsubishi "Lancer" X 4D Sed '2007-2017 #5684 заднее ЭО ТЗ</v>
          </cell>
          <cell r="AV636" t="str">
            <v>1288*730</v>
          </cell>
          <cell r="AX636">
            <v>2620</v>
          </cell>
          <cell r="AY636">
            <v>2900</v>
          </cell>
        </row>
        <row r="637">
          <cell r="B637" t="str">
            <v>MITS0029</v>
          </cell>
          <cell r="S637" t="str">
            <v>Стекло Mitsubishi "Outlander" I 5D Suv '2002-2005 #5668 заднее ЭО ТЗ</v>
          </cell>
          <cell r="AV637" t="str">
            <v>1355*566</v>
          </cell>
          <cell r="AX637">
            <v>3250</v>
          </cell>
          <cell r="AY637">
            <v>3600</v>
          </cell>
        </row>
        <row r="638">
          <cell r="B638" t="str">
            <v>MITS0013</v>
          </cell>
          <cell r="S638" t="str">
            <v>Стекло Mitsubishi "Outlander" II XL 5D Suv '2005-2013 #5680 заднее ЭО с отверстием ТЗ</v>
          </cell>
          <cell r="AV638" t="str">
            <v>1589*489</v>
          </cell>
          <cell r="AX638">
            <v>5300</v>
          </cell>
          <cell r="AY638">
            <v>5850</v>
          </cell>
        </row>
        <row r="639">
          <cell r="B639" t="str">
            <v>MITS0010</v>
          </cell>
          <cell r="S639" t="str">
            <v>Стекло Mitsubishi "Outlander" III 5D Suv '2012- #5697 заднее ЭО с отверстием ТЗ</v>
          </cell>
          <cell r="AV639" t="str">
            <v>1309*587</v>
          </cell>
          <cell r="AX639">
            <v>3250</v>
          </cell>
          <cell r="AY639">
            <v>3600</v>
          </cell>
        </row>
        <row r="640">
          <cell r="B640" t="str">
            <v>MITS0028</v>
          </cell>
          <cell r="S640" t="str">
            <v>Стекло Mitsubishi "Pajero Sport" I | "Montero Sport" I (96-08) | "Challenger" (96-08) '1998-2008 #5650 заднее ЭО ТЗ</v>
          </cell>
          <cell r="AV640" t="str">
            <v>1314*553</v>
          </cell>
          <cell r="AX640">
            <v>2730</v>
          </cell>
          <cell r="AY640">
            <v>3050</v>
          </cell>
        </row>
        <row r="641">
          <cell r="B641" t="str">
            <v>MITS0034</v>
          </cell>
          <cell r="S641" t="str">
            <v>Стекло Mitsubishi "Pajero Sport" II 5D Suv '2008-2016 #5679 заднее ЭО ТЗ (1 отв) (1290*501)</v>
          </cell>
          <cell r="AV641" t="str">
            <v>1290*501</v>
          </cell>
          <cell r="AX641">
            <v>3360</v>
          </cell>
          <cell r="AY641">
            <v>3700</v>
          </cell>
        </row>
        <row r="642">
          <cell r="B642" t="str">
            <v>MITS0014</v>
          </cell>
          <cell r="S642" t="str">
            <v>Стекло Mitsubishi "Pajero" II | "Montero" II | "Shogun" '1991-2004 #5637 ЭО ТЗ</v>
          </cell>
          <cell r="AV642" t="str">
            <v>1263*507</v>
          </cell>
          <cell r="AX642">
            <v>2280</v>
          </cell>
          <cell r="AY642">
            <v>2550</v>
          </cell>
        </row>
        <row r="643">
          <cell r="B643" t="str">
            <v>MITS0027</v>
          </cell>
          <cell r="S643" t="str">
            <v>Стекло Mitsubishi "Pajero" III | "Montero" III 3/5D Utility '1999-2006 #5661 заднее ЭО ТЗ</v>
          </cell>
          <cell r="AV643" t="str">
            <v>1256*565</v>
          </cell>
          <cell r="AX643">
            <v>2280</v>
          </cell>
          <cell r="AY643">
            <v>2550</v>
          </cell>
        </row>
        <row r="644">
          <cell r="B644" t="str">
            <v>MITS0032</v>
          </cell>
          <cell r="S644" t="str">
            <v>Стекло Mitsubishi "Pajero" IV | "Montero" IV 3/5D Utility '2006- #5661 заднее ЭО ТЗ (1 отв)</v>
          </cell>
          <cell r="AV644" t="str">
            <v>1233*572</v>
          </cell>
          <cell r="AX644">
            <v>3250</v>
          </cell>
          <cell r="AY644">
            <v>3600</v>
          </cell>
        </row>
        <row r="645">
          <cell r="B645" t="str">
            <v>MITS0033</v>
          </cell>
          <cell r="S645" t="str">
            <v>Стекло Mitsubishi "Space Star" I 5D Mpv '1998-2005 #5655 заднее ЭО ТЗ (1 отв)</v>
          </cell>
          <cell r="AV645" t="str">
            <v>1208*501</v>
          </cell>
          <cell r="AX645">
            <v>2730</v>
          </cell>
          <cell r="AY645">
            <v>3050</v>
          </cell>
        </row>
        <row r="646">
          <cell r="B646" t="str">
            <v>MITS0015</v>
          </cell>
          <cell r="S646" t="str">
            <v>Стекло боковое Mitsubishi "Carisma" 4D Sed '1995-2004 #5646 задн.дв.опуск. лев. ТЗ</v>
          </cell>
          <cell r="AV646" t="str">
            <v>517*615</v>
          </cell>
          <cell r="AX646">
            <v>1010</v>
          </cell>
          <cell r="AY646">
            <v>1150</v>
          </cell>
        </row>
        <row r="647">
          <cell r="B647" t="str">
            <v>MITS0016</v>
          </cell>
          <cell r="S647" t="str">
            <v>Стекло боковое Mitsubishi "Carisma" 4D Sed '1995-2004 #5646 задн.дв.опуск. прав. ТЗ</v>
          </cell>
          <cell r="AV647" t="str">
            <v>517*615</v>
          </cell>
          <cell r="AX647">
            <v>1010</v>
          </cell>
          <cell r="AY647">
            <v>1150</v>
          </cell>
        </row>
        <row r="648">
          <cell r="B648" t="str">
            <v>MITS0017</v>
          </cell>
          <cell r="S648" t="str">
            <v>Стекло боковое Mitsubishi "Carisma" 4D Sed '1995-2004 #5646 передней двери опускное левое ТЗ (894*540)</v>
          </cell>
          <cell r="AV648" t="str">
            <v>894*540</v>
          </cell>
          <cell r="AX648">
            <v>1080</v>
          </cell>
          <cell r="AY648">
            <v>1200</v>
          </cell>
        </row>
        <row r="649">
          <cell r="B649" t="str">
            <v>MITS0018</v>
          </cell>
          <cell r="S649" t="str">
            <v>Стекло боковое Mitsubishi "Carisma" 4D Sed '1995-2004 #5646 передней двери опускное правое ТЗ (894*540)</v>
          </cell>
          <cell r="AV649" t="str">
            <v>894*540</v>
          </cell>
          <cell r="AX649">
            <v>1080</v>
          </cell>
          <cell r="AY649">
            <v>1200</v>
          </cell>
        </row>
        <row r="650">
          <cell r="B650" t="str">
            <v>MITS0039</v>
          </cell>
          <cell r="S650" t="str">
            <v>Стекло боковое Mitsubishi "Delica" IV L400 4D Van '1994-2007 #5645 правое (отв) (1150*600)</v>
          </cell>
          <cell r="AV650" t="str">
            <v>1150*600</v>
          </cell>
          <cell r="AX650">
            <v>2790</v>
          </cell>
          <cell r="AY650">
            <v>3100</v>
          </cell>
        </row>
        <row r="651">
          <cell r="B651" t="str">
            <v>MITS0030</v>
          </cell>
          <cell r="S651" t="str">
            <v>Стекло боковое Mitsubishi "Fuso" Canter FE800 RHD 2D Truck (02-10) / 2D Truck (10-) (Россия) '2010- #5696 опускное двери левое ТЗ 4 отв (894*822)</v>
          </cell>
          <cell r="AV651" t="str">
            <v>894*822</v>
          </cell>
          <cell r="AX651">
            <v>2330</v>
          </cell>
          <cell r="AY651">
            <v>2600</v>
          </cell>
        </row>
        <row r="652">
          <cell r="B652" t="str">
            <v>MITS0031</v>
          </cell>
          <cell r="S652" t="str">
            <v>Стекло боковое Mitsubishi "Fuso" Canter FE800 RHD 2D Truck (02-10) / 2D Truck (10-) (Россия) '2010- #5696 опускное двери правое ТЗ 4 отв (894*822)</v>
          </cell>
          <cell r="AV652" t="str">
            <v>894*822</v>
          </cell>
          <cell r="AX652">
            <v>2330</v>
          </cell>
          <cell r="AY652">
            <v>2600</v>
          </cell>
        </row>
        <row r="653">
          <cell r="B653" t="str">
            <v>MITS0004</v>
          </cell>
          <cell r="S653" t="str">
            <v>Стекло боковое Mitsubishi "Lancer" IX 4D Sed / 5D Wagon | "Lancer Cedia" RHD 4D Sed / 5D Wagon (00-03) | "Lancer Cargo" RHD 5D Wagon (03-) '2000-2007 #5670 пер.дв.опускн.лев.</v>
          </cell>
          <cell r="AV653" t="str">
            <v>865*495</v>
          </cell>
          <cell r="AX653">
            <v>810</v>
          </cell>
          <cell r="AY653">
            <v>900</v>
          </cell>
        </row>
        <row r="654">
          <cell r="B654" t="str">
            <v>MITS0005</v>
          </cell>
          <cell r="S654" t="str">
            <v>Стекло боковое Mitsubishi "Lancer" IX 4D Sed / 5D Wagon | "Lancer Cedia" RHD 4D Sed / 5D Wagon (00-03) | "Lancer Cargo" RHD 5D Wagon (03-) '2000-2007 #5670 пер.дв.опускн.лев. ТЗ</v>
          </cell>
          <cell r="AV654" t="str">
            <v>865*495</v>
          </cell>
          <cell r="AX654">
            <v>1080</v>
          </cell>
          <cell r="AY654">
            <v>1200</v>
          </cell>
        </row>
        <row r="655">
          <cell r="B655" t="str">
            <v>MITS0006</v>
          </cell>
          <cell r="S655" t="str">
            <v>Стекло боковое Mitsubishi "Lancer" IX 4D Sed / 5D Wagon | "Lancer Cedia" RHD 4D Sed / 5D Wagon (00-03) | "Lancer Cargo" RHD 5D Wagon (03-) '2000-2007 #5670 пер.дв.опускн.прав.</v>
          </cell>
          <cell r="AV655" t="str">
            <v>865*495</v>
          </cell>
          <cell r="AX655">
            <v>810</v>
          </cell>
          <cell r="AY655">
            <v>900</v>
          </cell>
        </row>
        <row r="656">
          <cell r="B656" t="str">
            <v>MITS0007</v>
          </cell>
          <cell r="S656" t="str">
            <v>Стекло боковое Mitsubishi "Lancer" IX 4D Sed / 5D Wagon | "Lancer Cedia" RHD 4D Sed / 5D Wagon (00-03) | "Lancer Cargo" RHD 5D Wagon (03-) '2000-2007 #5670 пер.дв.опускн.прав. ТЗ</v>
          </cell>
          <cell r="AV656" t="str">
            <v>865*495</v>
          </cell>
          <cell r="AX656">
            <v>1080</v>
          </cell>
          <cell r="AY656">
            <v>1200</v>
          </cell>
        </row>
        <row r="657">
          <cell r="B657" t="str">
            <v>MITS0021</v>
          </cell>
          <cell r="S657" t="str">
            <v>Стекло боковое Mitsubishi "Lancer" X 4D Sed / 5D Hbk | "Lancer Evolution" X (07-16) 4D Sed '2007-2017 #5684 задн.дв.опускн.лев. ТЗ</v>
          </cell>
          <cell r="AV657" t="str">
            <v>645*422</v>
          </cell>
          <cell r="AX657">
            <v>1010</v>
          </cell>
          <cell r="AY657">
            <v>1150</v>
          </cell>
        </row>
        <row r="658">
          <cell r="B658" t="str">
            <v>MITS0022</v>
          </cell>
          <cell r="S658" t="str">
            <v>Стекло боковое Mitsubishi "Lancer" X 4D Sed / 5D Hbk | "Lancer Evolution" X (07-16) 4D Sed '2007-2017 #5684 задн.дв.опускн.прав. ТЗ</v>
          </cell>
          <cell r="AV658" t="str">
            <v>645*422</v>
          </cell>
          <cell r="AX658">
            <v>1010</v>
          </cell>
          <cell r="AY658">
            <v>1150</v>
          </cell>
        </row>
        <row r="659">
          <cell r="B659" t="str">
            <v>MITS0019</v>
          </cell>
          <cell r="S659" t="str">
            <v>Стекло боковое Mitsubishi "Lancer" X 4D Sed / 5D Hbk | "Lancer Evolution" X (07-16) 4D Sed '2007-2017 #5684 пер.дв.опускн.лев. ТЗ</v>
          </cell>
          <cell r="AV659" t="str">
            <v>961*501</v>
          </cell>
          <cell r="AX659">
            <v>1200</v>
          </cell>
          <cell r="AY659">
            <v>1350</v>
          </cell>
        </row>
        <row r="660">
          <cell r="B660" t="str">
            <v>MITS0020</v>
          </cell>
          <cell r="S660" t="str">
            <v>Стекло боковое Mitsubishi "Lancer" X 4D Sed / 5D Hbk | "Lancer Evolution" X (07-16) 4D Sed '2007-2017 #5684 пер.дв.опускн.прав. ТЗ</v>
          </cell>
          <cell r="AV660" t="str">
            <v>961*501</v>
          </cell>
          <cell r="AX660">
            <v>1200</v>
          </cell>
          <cell r="AY660">
            <v>1350</v>
          </cell>
        </row>
        <row r="661">
          <cell r="B661"/>
          <cell r="S661"/>
          <cell r="AV661"/>
          <cell r="AX661"/>
          <cell r="AY661"/>
        </row>
        <row r="662">
          <cell r="B662" t="str">
            <v>NISS0011</v>
          </cell>
          <cell r="S662" t="str">
            <v>Стекло Nissan "Almera Tino" I 5D Mpv '2000-2006 #6014 заднее ЭО ТЗ</v>
          </cell>
          <cell r="AV662" t="str">
            <v>1264*603</v>
          </cell>
          <cell r="AX662">
            <v>2340</v>
          </cell>
          <cell r="AY662">
            <v>2600</v>
          </cell>
        </row>
        <row r="663">
          <cell r="B663" t="str">
            <v>NISS0001</v>
          </cell>
          <cell r="S663" t="str">
            <v>Стекло Nissan "Almera" II N16 4D Sed | "Almera Classic" 4D Sed (06-13) | "Bluebird Sylphy" I G10 RHD 4D Sed (00-05) // Renault "Samsung SM3" 4D Sed (02-09) '2000-2006 #6016  заднее ЭО</v>
          </cell>
          <cell r="AV663" t="str">
            <v>1300*760</v>
          </cell>
          <cell r="AX663">
            <v>1960</v>
          </cell>
          <cell r="AY663">
            <v>2200</v>
          </cell>
        </row>
        <row r="664">
          <cell r="B664" t="str">
            <v>NISS0002</v>
          </cell>
          <cell r="S664" t="str">
            <v>Стекло Nissan "Almera" II N16 4D Sed | "Almera Classic" 4D Sed (06-13) | "Bluebird Sylphy" I G10 RHD 4D Sed (00-05) // Renault "Samsung SM3" 4D Sed (02-09) '2000-2006 #6016  заднее ЭО ТЗ</v>
          </cell>
          <cell r="AV664" t="str">
            <v>1300*760</v>
          </cell>
          <cell r="AX664">
            <v>2510</v>
          </cell>
          <cell r="AY664">
            <v>2800</v>
          </cell>
        </row>
        <row r="665">
          <cell r="B665" t="str">
            <v>NISS0012</v>
          </cell>
          <cell r="S665" t="str">
            <v>Стекло Nissan "Almera" III (Russia) G15 4D Sed | "Sylphy" 4D Sed '2013- #6090  заднее ЭО ТЗ</v>
          </cell>
          <cell r="AV665" t="str">
            <v>1244*839</v>
          </cell>
          <cell r="AX665">
            <v>3360</v>
          </cell>
          <cell r="AY665">
            <v>3700</v>
          </cell>
        </row>
        <row r="666">
          <cell r="B666" t="str">
            <v>NISS0018</v>
          </cell>
          <cell r="S666" t="str">
            <v>Стекло Nissan "Juke" I F15 '2010- #6069 заднее ЭО ТЗ отв.</v>
          </cell>
          <cell r="AV666" t="str">
            <v>1296*842</v>
          </cell>
          <cell r="AX666">
            <v>4840</v>
          </cell>
          <cell r="AY666">
            <v>5350</v>
          </cell>
        </row>
        <row r="667">
          <cell r="B667" t="str">
            <v>NISS0013</v>
          </cell>
          <cell r="S667" t="str">
            <v>Стекло Nissan "Maxima" IV A32 | "Cefiro" II (94-00) // Infiniti "I30" I (95-99) 4D Sed '1994-2000 #5996 заднее ЭО ТЗ антенна</v>
          </cell>
          <cell r="AV667" t="str">
            <v>1360*787</v>
          </cell>
          <cell r="AX667">
            <v>3020</v>
          </cell>
          <cell r="AY667">
            <v>3350</v>
          </cell>
        </row>
        <row r="668">
          <cell r="B668" t="str">
            <v>NISS0014</v>
          </cell>
          <cell r="S668" t="str">
            <v>Стекло Nissan "Maxima" V A33 | "Cefiro" III (98-03) // Infiniti "I30" II (00-04) 4D Sed '1999-2006 #6015 заднее ЭО ТЗ антенна</v>
          </cell>
          <cell r="AV668" t="str">
            <v>1376*840</v>
          </cell>
          <cell r="AX668">
            <v>3190</v>
          </cell>
          <cell r="AY668">
            <v>3550</v>
          </cell>
        </row>
        <row r="669">
          <cell r="B669" t="str">
            <v>NISS0031</v>
          </cell>
          <cell r="S669" t="str">
            <v>Стекло Nissan "Micra" III рестайлинг (K12) | "March" III 3/5D Hbk '2007-2010 #6011 заднее ЭО ТЗ (1 отв)</v>
          </cell>
          <cell r="AV669" t="str">
            <v>1175*643</v>
          </cell>
          <cell r="AX669">
            <v>3420</v>
          </cell>
          <cell r="AY669">
            <v>3800</v>
          </cell>
        </row>
        <row r="670">
          <cell r="B670" t="str">
            <v>NISS0028</v>
          </cell>
          <cell r="S670" t="str">
            <v>Стекло Nissan "Micra" III рестайлинг K12C (под спойлер) | "March" III 3/5D Hbk '2007-2010 #6011 заднее ЭО ТЗ (3 отв) (Европа)</v>
          </cell>
          <cell r="AV670" t="str">
            <v>1175*643</v>
          </cell>
          <cell r="AX670">
            <v>3420</v>
          </cell>
          <cell r="AY670">
            <v>3800</v>
          </cell>
        </row>
        <row r="671">
          <cell r="B671" t="str">
            <v>NISS0006</v>
          </cell>
          <cell r="S671" t="str">
            <v>Стекло Nissan "Note" I 5D Mpv '2005-2013 #6041 заднее ЭО ТЗ</v>
          </cell>
          <cell r="AV671" t="str">
            <v>1168*448</v>
          </cell>
          <cell r="AX671">
            <v>2280</v>
          </cell>
          <cell r="AY671">
            <v>2550</v>
          </cell>
        </row>
        <row r="672">
          <cell r="B672" t="str">
            <v>NISS0008</v>
          </cell>
          <cell r="S672" t="str">
            <v>Стекло Nissan "Pathfinder" III R51 5D Suv 5D Suv '2004-2014 #6037 заднее ЭО с отверстием - (8 отв.)</v>
          </cell>
          <cell r="AV672" t="str">
            <v>1320*494</v>
          </cell>
          <cell r="AX672">
            <v>3180</v>
          </cell>
          <cell r="AY672">
            <v>3500</v>
          </cell>
        </row>
        <row r="673">
          <cell r="B673" t="str">
            <v>NISS0017</v>
          </cell>
          <cell r="S673" t="str">
            <v>Стекло Nissan "Primera" I P10 4D Sed '1990-1997 #5981 заднее ЭО ТЗ антенна</v>
          </cell>
          <cell r="AV673" t="str">
            <v>1323*844</v>
          </cell>
          <cell r="AX673">
            <v>3020</v>
          </cell>
          <cell r="AY673">
            <v>3350</v>
          </cell>
        </row>
        <row r="674">
          <cell r="B674" t="str">
            <v>NISS0029</v>
          </cell>
          <cell r="S674" t="str">
            <v>Стекло Nissan "Primera" II P11 4D Sed '1995-2002 #6002 заднее ЭО ТЗ (без отв)</v>
          </cell>
          <cell r="AV674" t="str">
            <v>1322*828</v>
          </cell>
          <cell r="AX674">
            <v>3710</v>
          </cell>
          <cell r="AY674">
            <v>4100</v>
          </cell>
        </row>
        <row r="675">
          <cell r="B675" t="str">
            <v>NISS0019</v>
          </cell>
          <cell r="S675" t="str">
            <v>Стекло Nissan "Primera" II P11 4D Sed '1995-2002 #6002 заднее ЭО ТЗ отв.</v>
          </cell>
          <cell r="AV675" t="str">
            <v>1322*828</v>
          </cell>
          <cell r="AX675">
            <v>3710</v>
          </cell>
          <cell r="AY675">
            <v>4100</v>
          </cell>
        </row>
        <row r="676">
          <cell r="B676" t="str">
            <v>NISS0016</v>
          </cell>
          <cell r="S676" t="str">
            <v>Стекло Nissan "Primera" III P12 4D Sed '2001-2008 #6020 заднее ЭО ТЗ</v>
          </cell>
          <cell r="AV676" t="str">
            <v>1296*842</v>
          </cell>
          <cell r="AX676">
            <v>3250</v>
          </cell>
          <cell r="AY676">
            <v>3600</v>
          </cell>
        </row>
        <row r="677">
          <cell r="B677" t="str">
            <v>NISS0010</v>
          </cell>
          <cell r="S677" t="str">
            <v>Стекло Nissan "Qashqai" I  | "Dualis" (07-14) 5D Suv '2006-2013 #6044 заднее ЭО с отверстием ТЗ</v>
          </cell>
          <cell r="AV677" t="str">
            <v>1242*495</v>
          </cell>
          <cell r="AX677">
            <v>3020</v>
          </cell>
          <cell r="AY677">
            <v>3350</v>
          </cell>
        </row>
        <row r="678">
          <cell r="B678" t="str">
            <v>NISS0024</v>
          </cell>
          <cell r="S678" t="str">
            <v>Стекло Nissan "Teana" I J31 4D Sed '2003-2008 #6035 заднее ЭО ТЗ</v>
          </cell>
          <cell r="AV678" t="str">
            <v>1286*844</v>
          </cell>
          <cell r="AX678">
            <v>3710</v>
          </cell>
          <cell r="AY678">
            <v>4100</v>
          </cell>
        </row>
        <row r="679">
          <cell r="B679" t="str">
            <v>NISS0020</v>
          </cell>
          <cell r="S679" t="str">
            <v>Стекло Nissan "Teana" II J32 4D Sed '2008-2014 #6067 заднее ЭО ТЗ</v>
          </cell>
          <cell r="AV679" t="str">
            <v>1233*812</v>
          </cell>
          <cell r="AX679">
            <v>3820</v>
          </cell>
          <cell r="AY679">
            <v>4250</v>
          </cell>
        </row>
        <row r="680">
          <cell r="B680" t="str">
            <v>NISS0030</v>
          </cell>
          <cell r="S680" t="str">
            <v>Стекло Nissan "Terrano" III D10 5D Suv '2014- #6087 заднее ЭО ТЗ отв.</v>
          </cell>
          <cell r="AV680" t="str">
            <v>1176*511</v>
          </cell>
          <cell r="AX680">
            <v>3200</v>
          </cell>
          <cell r="AY680">
            <v>3520</v>
          </cell>
        </row>
        <row r="681">
          <cell r="B681" t="str">
            <v>NISS0025</v>
          </cell>
          <cell r="S681" t="str">
            <v>Стекло Nissan "Tiida" I (C11) | | "Versa" I (06-12) 4D Sed '2004-2013 #6046 заднее ЭО ТЗ</v>
          </cell>
          <cell r="AV681" t="str">
            <v>1238*697</v>
          </cell>
          <cell r="AX681">
            <v>3020</v>
          </cell>
          <cell r="AY681">
            <v>3350</v>
          </cell>
        </row>
        <row r="682">
          <cell r="B682" t="str">
            <v>NISS0021</v>
          </cell>
          <cell r="S682" t="str">
            <v>Стекло Nissan "Tiida" I 5D Hbk '2004-2013 #6046 заднее ЭО ТЗ</v>
          </cell>
          <cell r="AV682" t="str">
            <v>1311*514</v>
          </cell>
          <cell r="AX682">
            <v>3020</v>
          </cell>
          <cell r="AY682">
            <v>3350</v>
          </cell>
        </row>
        <row r="683">
          <cell r="B683" t="str">
            <v>NISS0007</v>
          </cell>
          <cell r="S683" t="str">
            <v>Стекло Nissan "Wingroad" II 5D Van | "AD" II (99-08) 5D Van // Mazda "Familia" (99-08) 5D Van Y11 '1999-2005 заднее ЭО ТЗ</v>
          </cell>
          <cell r="AV683" t="str">
            <v>1345*516</v>
          </cell>
          <cell r="AX683">
            <v>3250</v>
          </cell>
          <cell r="AY683">
            <v>3600</v>
          </cell>
        </row>
        <row r="684">
          <cell r="B684" t="str">
            <v>NISS0015</v>
          </cell>
          <cell r="S684" t="str">
            <v>Стекло Nissan "X-Trail" I T30 5D Suv '2000-2007 #6018 заднее ЭО отв</v>
          </cell>
          <cell r="AV684" t="str">
            <v>1210*645</v>
          </cell>
          <cell r="AX684">
            <v>2570</v>
          </cell>
          <cell r="AY684">
            <v>2850</v>
          </cell>
        </row>
        <row r="685">
          <cell r="B685" t="str">
            <v>NISS0005</v>
          </cell>
          <cell r="S685" t="str">
            <v>Стекло Nissan "X-Trail" II T31 5D Suv '2007-2015 #6047 заднее ЭО отв ТЗ</v>
          </cell>
          <cell r="AV685" t="str">
            <v>1254*567</v>
          </cell>
          <cell r="AX685">
            <v>2730</v>
          </cell>
          <cell r="AY685">
            <v>3050</v>
          </cell>
        </row>
        <row r="686">
          <cell r="B686" t="str">
            <v>NISS0003</v>
          </cell>
          <cell r="S686" t="str">
            <v>Стекло боковое Nissan "Almera" II N16 4D Sed '2000-2006 #6016 пер.дв.оп. лев.</v>
          </cell>
          <cell r="AV686" t="str">
            <v>872*572</v>
          </cell>
          <cell r="AX686">
            <v>810</v>
          </cell>
          <cell r="AY686">
            <v>900</v>
          </cell>
        </row>
        <row r="687">
          <cell r="B687" t="str">
            <v>NISS0004</v>
          </cell>
          <cell r="S687" t="str">
            <v>Стекло боковое Nissan "Almera" II N16 4D Sed '2000-2006 #6016 пер.дв.оп. прав.</v>
          </cell>
          <cell r="AV687" t="str">
            <v>872*572</v>
          </cell>
          <cell r="AX687">
            <v>810</v>
          </cell>
          <cell r="AY687">
            <v>900</v>
          </cell>
        </row>
        <row r="688">
          <cell r="B688" t="str">
            <v>NISS0009</v>
          </cell>
          <cell r="S688" t="str">
            <v>Стекло боковое Nissan "Atlas" (C23) '1992-2007 #6010 форточка левая ТЗ</v>
          </cell>
          <cell r="AV688" t="str">
            <v>885*365</v>
          </cell>
          <cell r="AX688">
            <v>1130</v>
          </cell>
          <cell r="AY688">
            <v>1250</v>
          </cell>
        </row>
        <row r="689">
          <cell r="B689" t="str">
            <v>NISS0022</v>
          </cell>
          <cell r="S689" t="str">
            <v>Стекло боковое Nissan "Diesel Condor" F24 опускное двери левое ТЗ (989*750)</v>
          </cell>
          <cell r="AV689" t="str">
            <v>989*750</v>
          </cell>
          <cell r="AX689">
            <v>1940</v>
          </cell>
          <cell r="AY689">
            <v>2150</v>
          </cell>
        </row>
        <row r="690">
          <cell r="B690" t="str">
            <v>NISS0023</v>
          </cell>
          <cell r="S690" t="str">
            <v>Стекло боковое Nissan "Diesel Condor" F24 опускное двери правое ТЗ (989*750)</v>
          </cell>
          <cell r="AV690" t="str">
            <v>989*750</v>
          </cell>
          <cell r="AX690">
            <v>1940</v>
          </cell>
          <cell r="AY690">
            <v>2150</v>
          </cell>
        </row>
        <row r="691">
          <cell r="B691" t="str">
            <v>NISS0026</v>
          </cell>
          <cell r="S691" t="str">
            <v>Стекло боковое Nissan "Qashqai" I P32 5D Suv '2006-2013 передней двери опускное левое ТЗ (962*506)</v>
          </cell>
          <cell r="AV691" t="str">
            <v>962*506</v>
          </cell>
          <cell r="AX691">
            <v>1390</v>
          </cell>
          <cell r="AY691">
            <v>1550</v>
          </cell>
        </row>
        <row r="692">
          <cell r="B692" t="str">
            <v>NISS0027</v>
          </cell>
          <cell r="S692" t="str">
            <v>Стекло боковое Nissan "Qashqai" I P32 5D Suv '2006-2013 передней двери опускное правое ТЗ (962*506)</v>
          </cell>
          <cell r="AV692" t="str">
            <v>962*506</v>
          </cell>
          <cell r="AX692">
            <v>1390</v>
          </cell>
          <cell r="AY692">
            <v>1550</v>
          </cell>
        </row>
        <row r="693">
          <cell r="B693"/>
          <cell r="S693"/>
          <cell r="AV693"/>
          <cell r="AX693"/>
          <cell r="AY693"/>
        </row>
        <row r="694">
          <cell r="B694" t="str">
            <v>OPLS0001</v>
          </cell>
          <cell r="S694" t="str">
            <v>Стекло Opel "Astra" F 3/5D Hbk '1991-2002 #6257 заднее ЭО</v>
          </cell>
          <cell r="AV694" t="str">
            <v>1206*637</v>
          </cell>
          <cell r="AX694">
            <v>1960</v>
          </cell>
          <cell r="AY694">
            <v>2200</v>
          </cell>
        </row>
        <row r="695">
          <cell r="B695" t="str">
            <v>OPLS0028</v>
          </cell>
          <cell r="S695" t="str">
            <v>Стекло Opel "Astra" F 4D Sed '1991-2002 #6257 заднее ЭО</v>
          </cell>
          <cell r="AV695" t="str">
            <v>1220*630</v>
          </cell>
          <cell r="AX695">
            <v>2460</v>
          </cell>
          <cell r="AY695">
            <v>2750</v>
          </cell>
        </row>
        <row r="696">
          <cell r="B696" t="str">
            <v>OPLS0002</v>
          </cell>
          <cell r="S696" t="str">
            <v>Стекло Opel "Astra" F 5D Wagon '1991-2002 #6257 заднее ЭО</v>
          </cell>
          <cell r="AV696" t="str">
            <v>1212*511</v>
          </cell>
          <cell r="AX696">
            <v>2120</v>
          </cell>
          <cell r="AY696">
            <v>2350</v>
          </cell>
        </row>
        <row r="697">
          <cell r="B697" t="str">
            <v>OPLS0003</v>
          </cell>
          <cell r="S697" t="str">
            <v>Стекло Opel "Astra" F 5D Wagon '1991-2002 #6257 заднее ЭО ТЗ</v>
          </cell>
          <cell r="AV697" t="str">
            <v>1212*511</v>
          </cell>
          <cell r="AX697">
            <v>2620</v>
          </cell>
          <cell r="AY697">
            <v>2900</v>
          </cell>
        </row>
        <row r="698">
          <cell r="B698" t="str">
            <v>OPLS0019</v>
          </cell>
          <cell r="S698" t="str">
            <v>Стекло Opel "Astra" G 3/5D Hbk '1998-2004 #6284 заднее ЭО ТЗ</v>
          </cell>
          <cell r="AV698" t="str">
            <v>1204*719</v>
          </cell>
          <cell r="AX698">
            <v>2620</v>
          </cell>
          <cell r="AY698">
            <v>2900</v>
          </cell>
        </row>
        <row r="699">
          <cell r="B699" t="str">
            <v>OPLS0018</v>
          </cell>
          <cell r="S699" t="str">
            <v>Стекло Opel "Astra" G 4D Sed // Chevrolet "Viva" (04-08) '1998-2004 #6284 заднее ЭО ТЗ</v>
          </cell>
          <cell r="AV699" t="str">
            <v>1184*648</v>
          </cell>
          <cell r="AX699">
            <v>2280</v>
          </cell>
          <cell r="AY699">
            <v>2550</v>
          </cell>
        </row>
        <row r="700">
          <cell r="B700" t="str">
            <v>OPLS0004</v>
          </cell>
          <cell r="S700" t="str">
            <v>Стекло Opel "Astra" G Caravan 5D Wagon '1998-2004 #6284 заднее ЭО</v>
          </cell>
          <cell r="AV700" t="str">
            <v>1192*415</v>
          </cell>
          <cell r="AX700">
            <v>1960</v>
          </cell>
          <cell r="AY700">
            <v>2200</v>
          </cell>
        </row>
        <row r="701">
          <cell r="B701" t="str">
            <v>OPLS0005</v>
          </cell>
          <cell r="S701" t="str">
            <v>Стекло Opel "Astra" G Caravan 5D Wagon '1998-2004 #6284 заднее ЭО ТЗ</v>
          </cell>
          <cell r="AV701" t="str">
            <v>1192*415</v>
          </cell>
          <cell r="AX701">
            <v>2510</v>
          </cell>
          <cell r="AY701">
            <v>2800</v>
          </cell>
        </row>
        <row r="702">
          <cell r="B702" t="str">
            <v>OPLS0033</v>
          </cell>
          <cell r="S702" t="str">
            <v>Стекло Opel "Astra" H 4D Sed '2004-2014- #6302 заднее ЭО ТЗ</v>
          </cell>
          <cell r="AV702" t="str">
            <v>1170*736</v>
          </cell>
          <cell r="AX702">
            <v>3420</v>
          </cell>
          <cell r="AY702">
            <v>3800</v>
          </cell>
        </row>
        <row r="703">
          <cell r="B703" t="str">
            <v>OPLS0015</v>
          </cell>
          <cell r="S703" t="str">
            <v>Стекло Opel "Astra" H 5D Hbk '2004-2014 #6302 заднее ЭО ТЗ отв</v>
          </cell>
          <cell r="AV703" t="str">
            <v>1441*504</v>
          </cell>
          <cell r="AX703">
            <v>4160</v>
          </cell>
          <cell r="AY703">
            <v>4600</v>
          </cell>
        </row>
        <row r="704">
          <cell r="B704" t="str">
            <v>OPLS0025</v>
          </cell>
          <cell r="S704" t="str">
            <v>Стекло Opel "Astra" H 5D Wagon '2004-2014 #6302 заднее ЭО с отв</v>
          </cell>
          <cell r="AV704" t="str">
            <v>1416*524</v>
          </cell>
          <cell r="AX704">
            <v>2000</v>
          </cell>
          <cell r="AY704">
            <v>2200</v>
          </cell>
        </row>
        <row r="705">
          <cell r="B705" t="str">
            <v>OPLS0024</v>
          </cell>
          <cell r="S705" t="str">
            <v>Стекло Opel "Astra" H 5D Wagon '2004-2014 #6302 заднее ЭО с отв ТЗ</v>
          </cell>
          <cell r="AV705" t="str">
            <v>1416*524</v>
          </cell>
          <cell r="AX705">
            <v>3360</v>
          </cell>
          <cell r="AY705">
            <v>3700</v>
          </cell>
        </row>
        <row r="706">
          <cell r="B706" t="str">
            <v>OPLS0023</v>
          </cell>
          <cell r="S706" t="str">
            <v>Стекло Opel "Astra" H GTC 3D Hbk '2005-2014 #6306 заднее ЭО ТЗ отв</v>
          </cell>
          <cell r="AV706" t="str">
            <v>1194*473</v>
          </cell>
          <cell r="AX706">
            <v>4780</v>
          </cell>
          <cell r="AY706">
            <v>5300</v>
          </cell>
        </row>
        <row r="707">
          <cell r="B707" t="str">
            <v>OPLS0020</v>
          </cell>
          <cell r="S707" t="str">
            <v>Стекло Opel "Astra" J 5D Hbk '2009-2017 #6324 заднее ЭО ТЗ отв</v>
          </cell>
          <cell r="AV707" t="str">
            <v>1340*534</v>
          </cell>
          <cell r="AX707">
            <v>3640</v>
          </cell>
          <cell r="AY707">
            <v>4050</v>
          </cell>
        </row>
        <row r="708">
          <cell r="B708" t="str">
            <v>OPLS0030</v>
          </cell>
          <cell r="S708" t="str">
            <v>Стекло Opel "Corsa" D 5D Hbk '2006-2014 #6312 заднее ЭО с отв. ТЗ</v>
          </cell>
          <cell r="AV708" t="str">
            <v>1413*510</v>
          </cell>
          <cell r="AX708">
            <v>3820</v>
          </cell>
          <cell r="AY708">
            <v>4250</v>
          </cell>
        </row>
        <row r="709">
          <cell r="B709" t="str">
            <v>OPLS0029</v>
          </cell>
          <cell r="S709" t="str">
            <v>Стекло Opel "Meriva" A // Chevrolet "Meriva" (02-12) 5D Mini-Van '2003-2010 #6288 заднее ЭО ТЗ отв.</v>
          </cell>
          <cell r="AV709" t="str">
            <v>1236*570</v>
          </cell>
          <cell r="AX709">
            <v>3250</v>
          </cell>
          <cell r="AY709">
            <v>3600</v>
          </cell>
        </row>
        <row r="710">
          <cell r="B710" t="str">
            <v>OPLS0006</v>
          </cell>
          <cell r="S710" t="str">
            <v>Стекло Opel "Vectra" A 4D Sed '1988-1995 #6253 заднее ЭО</v>
          </cell>
          <cell r="AV710" t="str">
            <v>1226*729</v>
          </cell>
          <cell r="AX710">
            <v>2120</v>
          </cell>
          <cell r="AY710">
            <v>2350</v>
          </cell>
        </row>
        <row r="711">
          <cell r="B711" t="str">
            <v>OPLS0021</v>
          </cell>
          <cell r="S711" t="str">
            <v>Стекло Opel "Vectra" B 4D Sed '1995-2002 #6277 заднее ЭО ТЗ (1110*706)</v>
          </cell>
          <cell r="AV711" t="str">
            <v>1110*706</v>
          </cell>
          <cell r="AX711">
            <v>2620</v>
          </cell>
          <cell r="AY711">
            <v>2900</v>
          </cell>
        </row>
        <row r="712">
          <cell r="B712" t="str">
            <v>OPLS0022</v>
          </cell>
          <cell r="S712" t="str">
            <v>Стекло Opel "Vectra" C 4D Sed '2002-2008 #6294 заднее ЭО ТЗ (1243*786)</v>
          </cell>
          <cell r="AV712" t="str">
            <v>1243*786</v>
          </cell>
          <cell r="AX712">
            <v>2730</v>
          </cell>
          <cell r="AY712">
            <v>3050</v>
          </cell>
        </row>
        <row r="713">
          <cell r="B713" t="str">
            <v>OPLS0031</v>
          </cell>
          <cell r="S713" t="str">
            <v>Стекло Opel "Vectra" C 5D Lbk '2002-2008 #6294 заднее ЭО ТЗ отв (1233*831)</v>
          </cell>
          <cell r="AV713" t="str">
            <v>1233*831</v>
          </cell>
          <cell r="AX713">
            <v>3360</v>
          </cell>
          <cell r="AY713">
            <v>3700</v>
          </cell>
        </row>
        <row r="714">
          <cell r="B714" t="str">
            <v>OPLS0007</v>
          </cell>
          <cell r="S714" t="str">
            <v>Стекло Opel "Zafira" A 5D Mpv '1999-2006 #6283 заднее с ЭО</v>
          </cell>
          <cell r="AV714" t="str">
            <v>1262*520</v>
          </cell>
          <cell r="AX714">
            <v>2120</v>
          </cell>
          <cell r="AY714">
            <v>2350</v>
          </cell>
        </row>
        <row r="715">
          <cell r="B715" t="str">
            <v>OPLS0008</v>
          </cell>
          <cell r="S715" t="str">
            <v>Стекло Opel "Zafira" A 5D Mpv '1999-2006 #6283 заднее с ЭО ТЗ</v>
          </cell>
          <cell r="AV715" t="str">
            <v>1262*520</v>
          </cell>
          <cell r="AX715">
            <v>2620</v>
          </cell>
          <cell r="AY715">
            <v>2900</v>
          </cell>
        </row>
        <row r="716">
          <cell r="B716" t="str">
            <v>OPLS0026</v>
          </cell>
          <cell r="S716" t="str">
            <v>Стекло Opel "Zafira" B 5D Mpv '2005-2014 #6307 заднее ЭО с отв ТЗ</v>
          </cell>
          <cell r="AV716" t="str">
            <v>1495*569</v>
          </cell>
          <cell r="AX716">
            <v>5010</v>
          </cell>
          <cell r="AY716">
            <v>5550</v>
          </cell>
        </row>
        <row r="717">
          <cell r="B717" t="str">
            <v>OPLS0011</v>
          </cell>
          <cell r="S717" t="str">
            <v>Стекло боковое Opel "Astra" G 3D Hbk '1998-2004 #6284 передней двери опускное левое ТЗ</v>
          </cell>
          <cell r="AV717" t="str">
            <v>1100*478</v>
          </cell>
          <cell r="AX717">
            <v>1890</v>
          </cell>
          <cell r="AY717">
            <v>2100</v>
          </cell>
        </row>
        <row r="718">
          <cell r="B718" t="str">
            <v>OPLS0012</v>
          </cell>
          <cell r="S718" t="str">
            <v>Стекло боковое Opel "Astra" G 3D Hbk '1998-2004 #6284 передней двери опускное правое ТЗ</v>
          </cell>
          <cell r="AV718" t="str">
            <v>1100*478</v>
          </cell>
          <cell r="AX718">
            <v>1890</v>
          </cell>
          <cell r="AY718">
            <v>2100</v>
          </cell>
        </row>
        <row r="719">
          <cell r="B719" t="str">
            <v>OPLS0009</v>
          </cell>
          <cell r="S719" t="str">
            <v>Стекло боковое Opel "Vectra" A 4D Sed '1988-1995 #6253 перед.дв.опускн. левое</v>
          </cell>
          <cell r="AV719" t="str">
            <v>852*513</v>
          </cell>
          <cell r="AX719">
            <v>930</v>
          </cell>
          <cell r="AY719">
            <v>1050</v>
          </cell>
        </row>
        <row r="720">
          <cell r="B720" t="str">
            <v>OPLS0010</v>
          </cell>
          <cell r="S720" t="str">
            <v>Стекло боковое Opel "Vectra" A 4D Sed '1988-1995 #6253 перед.дв.опускн. правое</v>
          </cell>
          <cell r="AV720" t="str">
            <v>852*513</v>
          </cell>
          <cell r="AX720">
            <v>930</v>
          </cell>
          <cell r="AY720">
            <v>1050</v>
          </cell>
        </row>
        <row r="721">
          <cell r="B721" t="str">
            <v>OPLS0016</v>
          </cell>
          <cell r="S721" t="str">
            <v>Стекло боковое Opel "Vectra" B 4D Sed / 5D Hbk '1995-2002 #6277 задн.дв.опускн. левое ТЗ (714*536)</v>
          </cell>
          <cell r="AV721" t="str">
            <v>714*536</v>
          </cell>
          <cell r="AX721">
            <v>1010</v>
          </cell>
          <cell r="AY721">
            <v>1150</v>
          </cell>
        </row>
        <row r="722">
          <cell r="B722" t="str">
            <v>OPLS0017</v>
          </cell>
          <cell r="S722" t="str">
            <v>Стекло боковое Opel "Vectra" B 4D Sed / 5D Hbk '1995-2002 #6277 задн.дв.опускн. правое ТЗ (714*536)</v>
          </cell>
          <cell r="AV722" t="str">
            <v>714*536</v>
          </cell>
          <cell r="AX722">
            <v>1010</v>
          </cell>
          <cell r="AY722">
            <v>1150</v>
          </cell>
        </row>
        <row r="723">
          <cell r="B723" t="str">
            <v>OPLS0013</v>
          </cell>
          <cell r="S723" t="str">
            <v>Стекло боковое Opel "Vectra" C 4D Sed '2002-2008 #6294 задн.дв.опускн. левое ТЗ (670*509)</v>
          </cell>
          <cell r="AV723" t="str">
            <v>670*509</v>
          </cell>
          <cell r="AX723">
            <v>1010</v>
          </cell>
          <cell r="AY723">
            <v>1150</v>
          </cell>
        </row>
        <row r="724">
          <cell r="B724" t="str">
            <v>OPLS0014</v>
          </cell>
          <cell r="S724" t="str">
            <v>Стекло боковое Opel "Vectra" C 4D Sed '2002-2008 #6294 задн.дв.опускн. правое ТЗ (670*509)</v>
          </cell>
          <cell r="AV724" t="str">
            <v>670*509</v>
          </cell>
          <cell r="AX724">
            <v>1010</v>
          </cell>
          <cell r="AY724">
            <v>1150</v>
          </cell>
        </row>
        <row r="725">
          <cell r="B725"/>
          <cell r="S725"/>
          <cell r="AV725"/>
          <cell r="AX725"/>
          <cell r="AY725"/>
        </row>
        <row r="726">
          <cell r="B726" t="str">
            <v>PEGS0044</v>
          </cell>
          <cell r="S726" t="str">
            <v>Стекло Peugeot "206" 3/5D Hbk '1998-2012 #6539 заднее ЭО с отв. ТЗ</v>
          </cell>
          <cell r="AV726" t="str">
            <v>1298*568</v>
          </cell>
          <cell r="AX726">
            <v>4160</v>
          </cell>
          <cell r="AY726">
            <v>4600</v>
          </cell>
        </row>
        <row r="727">
          <cell r="B727" t="str">
            <v>PEGS0001</v>
          </cell>
          <cell r="S727" t="str">
            <v>Стекло Peugeot "206" 4D Sedan '2006-2012 #6539 заднее ЭО</v>
          </cell>
          <cell r="AV727" t="str">
            <v>1214*660</v>
          </cell>
          <cell r="AX727">
            <v>2570</v>
          </cell>
          <cell r="AY727">
            <v>2850</v>
          </cell>
        </row>
        <row r="728">
          <cell r="B728" t="str">
            <v>PEGS0002</v>
          </cell>
          <cell r="S728" t="str">
            <v>Стекло Peugeot "206" 4D Sedan '2006-2012 #6539 заднее ЭО ТЗ</v>
          </cell>
          <cell r="AV728" t="str">
            <v>1214*660</v>
          </cell>
          <cell r="AX728">
            <v>3250</v>
          </cell>
          <cell r="AY728">
            <v>3600</v>
          </cell>
        </row>
        <row r="729">
          <cell r="B729" t="str">
            <v>PEGS0003</v>
          </cell>
          <cell r="S729" t="str">
            <v>Стекло Peugeot "207" 3/5D Hbk '2006-2015 #6548 заднее ЭО с отв. ТЗ</v>
          </cell>
          <cell r="AV729" t="str">
            <v>1351*570</v>
          </cell>
          <cell r="AX729">
            <v>3640</v>
          </cell>
          <cell r="AY729">
            <v>4050</v>
          </cell>
        </row>
        <row r="730">
          <cell r="B730" t="str">
            <v>PEGS0004</v>
          </cell>
          <cell r="S730" t="str">
            <v>Стекло Peugeot "307" 3/5D Hbk '2001-2008 #6542 заднее ЭО с отверстием</v>
          </cell>
          <cell r="AV730" t="str">
            <v>1390*530</v>
          </cell>
          <cell r="AX730">
            <v>2460</v>
          </cell>
          <cell r="AY730">
            <v>2750</v>
          </cell>
        </row>
        <row r="731">
          <cell r="B731" t="str">
            <v>PEGS0005</v>
          </cell>
          <cell r="S731" t="str">
            <v>Стекло Peugeot "307" 3/5D Hbk '2001-2008 #6542 заднее ЭО ТЗ с отверстием</v>
          </cell>
          <cell r="AV731" t="str">
            <v>1390*530</v>
          </cell>
          <cell r="AX731">
            <v>3020</v>
          </cell>
          <cell r="AY731">
            <v>3350</v>
          </cell>
        </row>
        <row r="732">
          <cell r="B732" t="str">
            <v>PEGS0039</v>
          </cell>
          <cell r="S732" t="str">
            <v>Стекло Peugeot "308" I 3/5D Hbk '2007-2015 #6554 заднее ЭО ТЗ</v>
          </cell>
          <cell r="AV732" t="str">
            <v>1516*472</v>
          </cell>
          <cell r="AX732">
            <v>4270</v>
          </cell>
          <cell r="AY732">
            <v>4700</v>
          </cell>
        </row>
        <row r="733">
          <cell r="B733" t="str">
            <v>PEGS0009</v>
          </cell>
          <cell r="S733" t="str">
            <v>Стекло Peugeot "408" 4D Sed '2012- #6554 заднее ЭО ТЗ</v>
          </cell>
          <cell r="AV733" t="str">
            <v>1236*730</v>
          </cell>
          <cell r="AX733">
            <v>3480</v>
          </cell>
          <cell r="AY733">
            <v>3850</v>
          </cell>
        </row>
        <row r="734">
          <cell r="B734" t="str">
            <v>PEGS0010</v>
          </cell>
          <cell r="S734" t="str">
            <v>Стекло Peugeot "806" 5D Van | "Expert" 5D Van (95-04) // Citroen "Evasion" 5D Van (94-01) | "Jumpy" I 5D Van (95-04) // Fiat "Scudo" I 5D Van (95-04) | "Ulysse" 5D Van (94-02) '1994-2002 #2721 заднее ЭО с отв ТЗ</v>
          </cell>
          <cell r="AV734" t="str">
            <v>1409*597</v>
          </cell>
          <cell r="AX734">
            <v>3020</v>
          </cell>
          <cell r="AY734">
            <v>3350</v>
          </cell>
        </row>
        <row r="735">
          <cell r="B735" t="str">
            <v>PEGS0045</v>
          </cell>
          <cell r="S735" t="str">
            <v>Стекло Peugeot "Boxer L4" '2006- #3750 заднее левое ТЗ (с вырезом) (665*825)</v>
          </cell>
          <cell r="AV735" t="str">
            <v>665*825</v>
          </cell>
          <cell r="AX735">
            <v>1820</v>
          </cell>
          <cell r="AY735">
            <v>2050</v>
          </cell>
        </row>
        <row r="736">
          <cell r="B736" t="str">
            <v>PEGS0007</v>
          </cell>
          <cell r="S736" t="str">
            <v>Стекло Peugeot "Boxer L4" '2006- #3750 заднее левое/правое ТЗ (665*825)</v>
          </cell>
          <cell r="AV736" t="str">
            <v>665*825</v>
          </cell>
          <cell r="AX736">
            <v>1600</v>
          </cell>
          <cell r="AY736">
            <v>1800</v>
          </cell>
        </row>
        <row r="737">
          <cell r="B737" t="str">
            <v>PEGS0046</v>
          </cell>
          <cell r="S737" t="str">
            <v>Стекло Peugeot "Boxer L4" '2006- #3750 заднее правое ТЗ (с вырезом) (665*825)</v>
          </cell>
          <cell r="AV737" t="str">
            <v>665*825</v>
          </cell>
          <cell r="AX737">
            <v>1820</v>
          </cell>
          <cell r="AY737">
            <v>2050</v>
          </cell>
        </row>
        <row r="738">
          <cell r="B738" t="str">
            <v>PEGS0043</v>
          </cell>
          <cell r="S738" t="str">
            <v>Стекло Peugeot "Expert New" L2H1 '2017- боковина левая ТЗ (1101*555)</v>
          </cell>
          <cell r="AV738" t="str">
            <v>1101*555</v>
          </cell>
          <cell r="AX738">
            <v>1160</v>
          </cell>
          <cell r="AY738">
            <v>1276</v>
          </cell>
        </row>
        <row r="739">
          <cell r="B739" t="str">
            <v>PEGS0042</v>
          </cell>
          <cell r="S739" t="str">
            <v>Стекло Peugeot "Expert New" L2H1 '2017- боковина правая ТЗ (1101*555)</v>
          </cell>
          <cell r="AV739" t="str">
            <v>1101*555</v>
          </cell>
          <cell r="AX739">
            <v>1160</v>
          </cell>
          <cell r="AY739">
            <v>1276</v>
          </cell>
        </row>
        <row r="740">
          <cell r="B740" t="str">
            <v>PEGS0036</v>
          </cell>
          <cell r="S740" t="str">
            <v>Стекло боковое Peugeot "307" 5D Hbk '2001-2008 #6542 задн.дв.оп. лев. ТЗ (773*547)</v>
          </cell>
          <cell r="AV740" t="str">
            <v>773*547</v>
          </cell>
          <cell r="AX740">
            <v>1010</v>
          </cell>
          <cell r="AY740">
            <v>1150</v>
          </cell>
        </row>
        <row r="741">
          <cell r="B741" t="str">
            <v>PEGS0037</v>
          </cell>
          <cell r="S741" t="str">
            <v>Стекло боковое Peugeot "307" 5D Hbk '2001-2008 #6542 задн.дв.оп. прав. ТЗ (773*547)</v>
          </cell>
          <cell r="AV741" t="str">
            <v>773*547</v>
          </cell>
          <cell r="AX741">
            <v>1010</v>
          </cell>
          <cell r="AY741">
            <v>1150</v>
          </cell>
        </row>
        <row r="742">
          <cell r="B742" t="str">
            <v>PEGS0023</v>
          </cell>
          <cell r="S742" t="str">
            <v>Стекло боковое Peugeot "307" 5D Hbk '2001-2008 #6542 пер.дв.оп. лев. ТЗ (740*631)</v>
          </cell>
          <cell r="AV742" t="str">
            <v>740*631</v>
          </cell>
          <cell r="AX742">
            <v>1010</v>
          </cell>
          <cell r="AY742">
            <v>1150</v>
          </cell>
        </row>
        <row r="743">
          <cell r="B743" t="str">
            <v>PEGS0024</v>
          </cell>
          <cell r="S743" t="str">
            <v>Стекло боковое Peugeot "307" 5D Hbk '2001-2008 #6542 пер.дв.оп. прав. ТЗ (740*631)</v>
          </cell>
          <cell r="AV743" t="str">
            <v>740*631</v>
          </cell>
          <cell r="AX743">
            <v>1010</v>
          </cell>
          <cell r="AY743">
            <v>1150</v>
          </cell>
        </row>
        <row r="744">
          <cell r="B744" t="str">
            <v>PEGS0017</v>
          </cell>
          <cell r="S744" t="str">
            <v>Стекло боковое Peugeot "Boxer" II // Fiat "Ducato" III // "Citroen Jumper" II L4 '2006- #3750  среднее левое ТЗ (1351*667)</v>
          </cell>
          <cell r="AV744" t="str">
            <v>1351*667</v>
          </cell>
          <cell r="AX744">
            <v>2450</v>
          </cell>
          <cell r="AY744">
            <v>2700</v>
          </cell>
        </row>
        <row r="745">
          <cell r="B745" t="str">
            <v>PEGS0011</v>
          </cell>
          <cell r="S745" t="str">
            <v>Стекло боковое Peugeot "Boxer" II // Fiat "Ducato" III // "Citroen Jumper" II L4 '2006- #3750 заднее левое ТЗ (1140*667)</v>
          </cell>
          <cell r="AV745" t="str">
            <v>1140*667</v>
          </cell>
          <cell r="AX745">
            <v>2050</v>
          </cell>
          <cell r="AY745">
            <v>2300</v>
          </cell>
        </row>
        <row r="746">
          <cell r="B746" t="str">
            <v>PEGS0012</v>
          </cell>
          <cell r="S746" t="str">
            <v>Стекло боковое Peugeot "Boxer" II // Fiat "Ducato" III // "Citroen Jumper" II L4 '2006- #3750 заднее правое ТЗ (1140*667)</v>
          </cell>
          <cell r="AV746" t="str">
            <v>1140*667</v>
          </cell>
          <cell r="AX746">
            <v>2620</v>
          </cell>
          <cell r="AY746">
            <v>2900</v>
          </cell>
        </row>
        <row r="747">
          <cell r="B747" t="str">
            <v>PEGS0013</v>
          </cell>
          <cell r="S747" t="str">
            <v>Стекло боковое Peugeot "Boxer" II // Fiat "Ducato" III // "Citroen Jumper" II L4 '2006- #3750 переднее левое ТЗ (1406*667)</v>
          </cell>
          <cell r="AV747" t="str">
            <v>1406*667</v>
          </cell>
          <cell r="AX747">
            <v>2510</v>
          </cell>
          <cell r="AY747">
            <v>2800</v>
          </cell>
        </row>
        <row r="748">
          <cell r="B748" t="str">
            <v>PEGS0014</v>
          </cell>
          <cell r="S748" t="str">
            <v>Стекло боковое Peugeot "Boxer" II // Fiat "Ducato" III // "Citroen Jumper" II L4 '2006- #3750 переднее правое ТЗ (1401*667)</v>
          </cell>
          <cell r="AV748" t="str">
            <v>1401*667</v>
          </cell>
          <cell r="AX748">
            <v>2510</v>
          </cell>
          <cell r="AY748">
            <v>2800</v>
          </cell>
        </row>
        <row r="749">
          <cell r="B749" t="str">
            <v>PEGS0018</v>
          </cell>
          <cell r="S749" t="str">
            <v>Стекло боковое Peugeot "Boxer" II // Fiat "Ducato" III // "Citroen Jumper" II L4 '2006- #3750 среднее правое ТЗ (1351*584)</v>
          </cell>
          <cell r="AV749" t="str">
            <v>1351*584</v>
          </cell>
          <cell r="AX749">
            <v>2170</v>
          </cell>
          <cell r="AY749">
            <v>2400</v>
          </cell>
        </row>
        <row r="750">
          <cell r="B750" t="str">
            <v>PEGS0029</v>
          </cell>
          <cell r="S750" t="str">
            <v>Стекло боковое Peugeot "Boxer" II L1 '2006- #3750 заднее левое ТЗ (1265*667)</v>
          </cell>
          <cell r="AV750" t="str">
            <v>1265*667</v>
          </cell>
          <cell r="AX750">
            <v>2110</v>
          </cell>
          <cell r="AY750">
            <v>2350</v>
          </cell>
        </row>
        <row r="751">
          <cell r="B751" t="str">
            <v>PEGS0038</v>
          </cell>
          <cell r="S751" t="str">
            <v>Стекло боковое Peugeot "Boxer" II L1 '2006- #3750 заднее правое ТЗ (1265*584)</v>
          </cell>
          <cell r="AV751" t="str">
            <v>1265*584</v>
          </cell>
          <cell r="AX751">
            <v>1940</v>
          </cell>
          <cell r="AY751">
            <v>2150</v>
          </cell>
        </row>
        <row r="752">
          <cell r="B752" t="str">
            <v>PEGS0031</v>
          </cell>
          <cell r="S752" t="str">
            <v>Стекло боковое Peugeot "Boxer" II L1 '2006- #3750 переднее левое ТЗ (1240*667)</v>
          </cell>
          <cell r="AV752" t="str">
            <v>1240*667</v>
          </cell>
          <cell r="AX752">
            <v>2110</v>
          </cell>
          <cell r="AY752">
            <v>2350</v>
          </cell>
        </row>
        <row r="753">
          <cell r="B753" t="str">
            <v>PEGS0032</v>
          </cell>
          <cell r="S753" t="str">
            <v>Стекло боковое Peugeot "Boxer" II L1 '2006- #3750 переднее правое ТЗ (1230*667)</v>
          </cell>
          <cell r="AV753" t="str">
            <v>1230*667</v>
          </cell>
          <cell r="AX753">
            <v>2110</v>
          </cell>
          <cell r="AY753">
            <v>2350</v>
          </cell>
        </row>
        <row r="754">
          <cell r="B754" t="str">
            <v>PEGS0030</v>
          </cell>
          <cell r="S754" t="str">
            <v>Стекло боковое Peugeot "Boxer" II L2 '2006- #3750 заднее левое ТЗ (1545*667)</v>
          </cell>
          <cell r="AV754" t="str">
            <v>1545*667</v>
          </cell>
          <cell r="AX754">
            <v>2680</v>
          </cell>
          <cell r="AY754">
            <v>2950</v>
          </cell>
        </row>
        <row r="755">
          <cell r="B755" t="str">
            <v>PEGS0035</v>
          </cell>
          <cell r="S755" t="str">
            <v>Стекло боковое Peugeot "Boxer" II L2 '2006- #3750 заднее правое ТЗ (1538*584)</v>
          </cell>
          <cell r="AV755" t="str">
            <v>1538*584</v>
          </cell>
          <cell r="AX755">
            <v>2340</v>
          </cell>
          <cell r="AY755">
            <v>2600</v>
          </cell>
        </row>
        <row r="756">
          <cell r="B756" t="str">
            <v>PEGS0027</v>
          </cell>
          <cell r="S756" t="str">
            <v>Стекло боковое Peugeot "Boxer" II L3 // Fiat "Ducato" III // "Citroen Jumper" II '2006- #3750 заднее левое ТЗ (770*667)</v>
          </cell>
          <cell r="AV756" t="str">
            <v>770*667</v>
          </cell>
          <cell r="AX756">
            <v>1370</v>
          </cell>
          <cell r="AY756">
            <v>1550</v>
          </cell>
        </row>
        <row r="757">
          <cell r="B757" t="str">
            <v>PEGS0025</v>
          </cell>
          <cell r="S757" t="str">
            <v>Стекло боковое Peugeot "Boxer" II L3 // Fiat "Ducato" III // "Citroen Jumper" II '2006- #3750 заднее правое ТЗ (с вырезом) (770*667)</v>
          </cell>
          <cell r="AV757" t="str">
            <v>770*667</v>
          </cell>
          <cell r="AX757">
            <v>1770</v>
          </cell>
          <cell r="AY757">
            <v>1950</v>
          </cell>
        </row>
        <row r="758">
          <cell r="B758"/>
          <cell r="S758"/>
          <cell r="AV758"/>
          <cell r="AX758"/>
          <cell r="AY758"/>
        </row>
        <row r="759">
          <cell r="B759" t="str">
            <v>RENS0068</v>
          </cell>
          <cell r="S759" t="str">
            <v>Стекло Renault "Clio" II 3/5D Hbk '1998-2005 #7248 заднее ЭО ТЗ</v>
          </cell>
          <cell r="AV759" t="str">
            <v>1214*509</v>
          </cell>
          <cell r="AX759">
            <v>5530</v>
          </cell>
          <cell r="AY759">
            <v>6100</v>
          </cell>
        </row>
        <row r="760">
          <cell r="B760" t="str">
            <v>RENS0069</v>
          </cell>
          <cell r="S760" t="str">
            <v>Стекло Renault "Clio" II 4D Sed | "Symbol" I (98-08) 4D Sed '1998-2005 #7248 заднее ЭО ТЗ</v>
          </cell>
          <cell r="AV760" t="str">
            <v>1186*648</v>
          </cell>
          <cell r="AX760">
            <v>2510</v>
          </cell>
          <cell r="AY760">
            <v>2800</v>
          </cell>
        </row>
        <row r="761">
          <cell r="B761" t="str">
            <v>RENS0003</v>
          </cell>
          <cell r="S761" t="str">
            <v>Стекло Renault "Duster" 5D Suv // Dacia "Duster" 5D Suv '2010- #7276 заднее ЭО ТЗ с отв</v>
          </cell>
          <cell r="AV761" t="str">
            <v>1167*513</v>
          </cell>
          <cell r="AX761">
            <v>2620</v>
          </cell>
          <cell r="AY761">
            <v>2900</v>
          </cell>
        </row>
        <row r="762">
          <cell r="B762" t="str">
            <v>RENS0072</v>
          </cell>
          <cell r="S762" t="str">
            <v>Стекло Renault "Fluence" 4D Sed '2009-2017 #7279 заднее ЭО ТЗ антенна</v>
          </cell>
          <cell r="AV762" t="str">
            <v>1229*756</v>
          </cell>
          <cell r="AX762">
            <v>3360</v>
          </cell>
          <cell r="AY762">
            <v>3700</v>
          </cell>
        </row>
        <row r="763">
          <cell r="B763" t="str">
            <v>RENS0006</v>
          </cell>
          <cell r="S763" t="str">
            <v>Стекло Renault "Kangoo" I 3/5D Van // Nissan "Kubistar" 3/5D Van (03-) '1997-2009 #7246 заднее прав.</v>
          </cell>
          <cell r="AV763" t="str">
            <v>545*375</v>
          </cell>
          <cell r="AX763">
            <v>1020</v>
          </cell>
          <cell r="AY763">
            <v>1150</v>
          </cell>
        </row>
        <row r="764">
          <cell r="B764" t="str">
            <v>RENS0005</v>
          </cell>
          <cell r="S764" t="str">
            <v>Стекло Renault "Kangoo" I 3/5D Van // Nissan "Kubistar" 3/5D Van (03-) '1997-2009 #7246 заднее ЭО</v>
          </cell>
          <cell r="AV764" t="str">
            <v>1188*601</v>
          </cell>
          <cell r="AX764">
            <v>2120</v>
          </cell>
          <cell r="AY764">
            <v>2350</v>
          </cell>
        </row>
        <row r="765">
          <cell r="B765" t="str">
            <v>RENS0004</v>
          </cell>
          <cell r="S765" t="str">
            <v>Стекло Renault "Kangoo" I 3/5D Van // Nissan "Kubistar" 3/5D Van (03-) '1997-2009 #7246 заднее ЭО лев.</v>
          </cell>
          <cell r="AV765" t="str">
            <v>632*552</v>
          </cell>
          <cell r="AX765">
            <v>1620</v>
          </cell>
          <cell r="AY765">
            <v>1800</v>
          </cell>
        </row>
        <row r="766">
          <cell r="B766" t="str">
            <v>RENS0074</v>
          </cell>
          <cell r="S766" t="str">
            <v>Стекло Renault "Kaptur" 5D Suv '2016- #7304 заднее ЭО отв. ТЗ</v>
          </cell>
          <cell r="AV766" t="str">
            <v>1239*468</v>
          </cell>
          <cell r="AX766">
            <v>3530</v>
          </cell>
          <cell r="AY766">
            <v>3900</v>
          </cell>
        </row>
        <row r="767">
          <cell r="B767" t="str">
            <v>RENS0007</v>
          </cell>
          <cell r="S767" t="str">
            <v>Стекло Renault "Logan" I 4D Sed // Dacia "Logan" 4D Sed (04-14) '2004-2013 #7264 заднее ЭО</v>
          </cell>
          <cell r="AV767" t="str">
            <v>1310*700</v>
          </cell>
          <cell r="AX767">
            <v>1960</v>
          </cell>
          <cell r="AY767">
            <v>2200</v>
          </cell>
        </row>
        <row r="768">
          <cell r="B768" t="str">
            <v>RENS0008</v>
          </cell>
          <cell r="S768" t="str">
            <v>Стекло Renault "Logan" I 4D Sed // Dacia "Logan" 4D Sed (04-14) '2004-2013 #7264 заднее ЭО ТЗ</v>
          </cell>
          <cell r="AV768" t="str">
            <v>1310*700</v>
          </cell>
          <cell r="AX768">
            <v>2510</v>
          </cell>
          <cell r="AY768">
            <v>2800</v>
          </cell>
        </row>
        <row r="769">
          <cell r="B769" t="str">
            <v>RENS0058</v>
          </cell>
          <cell r="S769" t="str">
            <v>Стекло Renault "Logan" II 4D Sed | "Symbol" (12-) 4D Sed // Dacia "Logan" (12-) 4D Sed '2012- #7292 заднее ЭО ТЗ</v>
          </cell>
          <cell r="AV769" t="str">
            <v>1228*725</v>
          </cell>
          <cell r="AX769">
            <v>3820</v>
          </cell>
          <cell r="AY769">
            <v>4250</v>
          </cell>
        </row>
        <row r="770">
          <cell r="B770" t="str">
            <v>RENS0048</v>
          </cell>
          <cell r="S770" t="str">
            <v>Стекло Renault "Master" III Maxi '2010- #7281 заднее лев. ТЗ (795*682)</v>
          </cell>
          <cell r="AV770" t="str">
            <v>795*682</v>
          </cell>
          <cell r="AX770">
            <v>1480</v>
          </cell>
          <cell r="AY770">
            <v>1650</v>
          </cell>
        </row>
        <row r="771">
          <cell r="B771" t="str">
            <v>RENS0050</v>
          </cell>
          <cell r="S771" t="str">
            <v>Стекло Renault "Master" III Maxi '2010- #7281 заднее прав. ТЗ (845*798)</v>
          </cell>
          <cell r="AV771" t="str">
            <v>845*798</v>
          </cell>
          <cell r="AX771">
            <v>1890</v>
          </cell>
          <cell r="AY771">
            <v>2100</v>
          </cell>
        </row>
        <row r="772">
          <cell r="B772" t="str">
            <v>RENS0075</v>
          </cell>
          <cell r="S772" t="str">
            <v>Стекло Renault "Megane Scenic" III 5D Suv '2009-2016 #7280 заднее ЭО отв. ТЗ</v>
          </cell>
          <cell r="AV772" t="str">
            <v>1278*502</v>
          </cell>
          <cell r="AX772">
            <v>3530</v>
          </cell>
          <cell r="AY772">
            <v>3900</v>
          </cell>
        </row>
        <row r="773">
          <cell r="B773" t="str">
            <v>RENS0017</v>
          </cell>
          <cell r="S773" t="str">
            <v>Стекло Renault "Megane" II 4D Sed '2002-2009 #7260 заднее ЭО</v>
          </cell>
          <cell r="AV773" t="str">
            <v>1154*789</v>
          </cell>
          <cell r="AX773">
            <v>2120</v>
          </cell>
          <cell r="AY773">
            <v>2350</v>
          </cell>
        </row>
        <row r="774">
          <cell r="B774" t="str">
            <v>RENS0018</v>
          </cell>
          <cell r="S774" t="str">
            <v>Стекло Renault "Megane" II 4D Sed '2002-2009 #7260 заднее ЭО ТЗ</v>
          </cell>
          <cell r="AV774" t="str">
            <v>1154*789</v>
          </cell>
          <cell r="AX774">
            <v>2620</v>
          </cell>
          <cell r="AY774">
            <v>2900</v>
          </cell>
        </row>
        <row r="775">
          <cell r="B775" t="str">
            <v>RENS0065</v>
          </cell>
          <cell r="S775" t="str">
            <v>Стекло Renault "Megane" II 5D Wagon '2002-2009 #7260 заднее ЭО ТЗ отв.</v>
          </cell>
          <cell r="AV775" t="str">
            <v>1281*567</v>
          </cell>
          <cell r="AX775">
            <v>4780</v>
          </cell>
          <cell r="AY775">
            <v>5300</v>
          </cell>
        </row>
        <row r="776">
          <cell r="B776" t="str">
            <v>RENS0070</v>
          </cell>
          <cell r="S776" t="str">
            <v>Стекло Renault "Megane" III 5D Hbk '2008-2016 #7279 заднее ЭО ТЗ отв.</v>
          </cell>
          <cell r="AV776" t="str">
            <v>1304*579</v>
          </cell>
          <cell r="AX776">
            <v>4270</v>
          </cell>
          <cell r="AY776">
            <v>4700</v>
          </cell>
        </row>
        <row r="777">
          <cell r="B777" t="str">
            <v>RENS0073</v>
          </cell>
          <cell r="S777" t="str">
            <v>Стекло Renault "Megane" III 5D Wagon '2008- #7279 заднее ЭО ТЗ отв.</v>
          </cell>
          <cell r="AV777" t="str">
            <v>1235*573</v>
          </cell>
          <cell r="AX777">
            <v>4160</v>
          </cell>
          <cell r="AY777">
            <v>4600</v>
          </cell>
        </row>
        <row r="778">
          <cell r="B778" t="str">
            <v>RENS0019</v>
          </cell>
          <cell r="S778" t="str">
            <v>Стекло Renault "Sandero" I 5D Hbk | "Sandero Stepway" I 5D Suv '2009-2014 #7276 заднее ЭО с отв</v>
          </cell>
          <cell r="AV778" t="str">
            <v>1260*618</v>
          </cell>
          <cell r="AX778">
            <v>2120</v>
          </cell>
          <cell r="AY778">
            <v>2350</v>
          </cell>
        </row>
        <row r="779">
          <cell r="B779" t="str">
            <v>RENS0020</v>
          </cell>
          <cell r="S779" t="str">
            <v>Стекло Renault "Sandero" I 5D Hbk | "Sandero Stepway" I 5D Suv '2009-2014 #7276 заднее ЭО ТЗ с отв</v>
          </cell>
          <cell r="AV779" t="str">
            <v>1260*618</v>
          </cell>
          <cell r="AX779">
            <v>2620</v>
          </cell>
          <cell r="AY779">
            <v>2900</v>
          </cell>
        </row>
        <row r="780">
          <cell r="B780" t="str">
            <v>RENS0021</v>
          </cell>
          <cell r="S780" t="str">
            <v>Стекло Renault "Sandero" II 5D Hbk '2013- #7292 заднее ЭО ТЗ</v>
          </cell>
          <cell r="AV780" t="str">
            <v>1199*503</v>
          </cell>
          <cell r="AX780">
            <v>2510</v>
          </cell>
          <cell r="AY780">
            <v>2800</v>
          </cell>
        </row>
        <row r="781">
          <cell r="B781" t="str">
            <v>RENS0071</v>
          </cell>
          <cell r="S781" t="str">
            <v>Стекло Renault "Symbol" II 4D Sed '2008-2012 #7282 заднее ЭО ТЗ</v>
          </cell>
          <cell r="AV781" t="str">
            <v>1134*688</v>
          </cell>
          <cell r="AX781">
            <v>3020</v>
          </cell>
          <cell r="AY781">
            <v>3350</v>
          </cell>
        </row>
        <row r="782">
          <cell r="B782" t="str">
            <v>RENS0079</v>
          </cell>
          <cell r="S782" t="str">
            <v>Стекло Renault "Trafic" II // Opel "Vivaro" A // Nissan "Primastar" '2001-2014 #6022 заднее (хлопушка) ЭО ТЗ (1418*622)</v>
          </cell>
          <cell r="AV782" t="str">
            <v>1418*622</v>
          </cell>
          <cell r="AX782">
            <v>5400</v>
          </cell>
          <cell r="AY782">
            <v>5940</v>
          </cell>
        </row>
        <row r="783">
          <cell r="B783" t="str">
            <v>RENS0056</v>
          </cell>
          <cell r="S783" t="str">
            <v>Стекло боковое Renault "Duster" 5D Suv '2010- #7276 заднее опускное левое ТЗ (630*605)</v>
          </cell>
          <cell r="AV783" t="str">
            <v>630*605</v>
          </cell>
          <cell r="AX783">
            <v>1010</v>
          </cell>
          <cell r="AY783">
            <v>1150</v>
          </cell>
        </row>
        <row r="784">
          <cell r="B784" t="str">
            <v>RENS0057</v>
          </cell>
          <cell r="S784" t="str">
            <v>Стекло боковое Renault "Duster" 5D Suv '2010- #7276 заднее опускное правое ТЗ (630*605)</v>
          </cell>
          <cell r="AV784" t="str">
            <v>630*605</v>
          </cell>
          <cell r="AX784">
            <v>1010</v>
          </cell>
          <cell r="AY784">
            <v>1150</v>
          </cell>
        </row>
        <row r="785">
          <cell r="B785" t="str">
            <v>RENS0001</v>
          </cell>
          <cell r="S785" t="str">
            <v>Стекло боковое Renault "Duster" 5D Suv (10-) // Nissan "Terrano" (14-) '2010- #7276 боковина лев. ТЗ</v>
          </cell>
          <cell r="AV785" t="str">
            <v>394*475</v>
          </cell>
          <cell r="AX785">
            <v>1200</v>
          </cell>
          <cell r="AY785">
            <v>1350</v>
          </cell>
        </row>
        <row r="786">
          <cell r="B786" t="str">
            <v>RENS0002</v>
          </cell>
          <cell r="S786" t="str">
            <v>Стекло боковое Renault "Duster" 5D Suv (10-) // Nissan "Terrano" (14-) '2010- #7276 боковина прав. ТЗ</v>
          </cell>
          <cell r="AV786" t="str">
            <v>394*475</v>
          </cell>
          <cell r="AX786">
            <v>1200</v>
          </cell>
          <cell r="AY786">
            <v>1350</v>
          </cell>
        </row>
        <row r="787">
          <cell r="B787" t="str">
            <v>RENS0009</v>
          </cell>
          <cell r="S787" t="str">
            <v>Стекло боковое Renault "Logan" I 4D Sed // Dacia "Logan" 4D Sed (04-14) '2004-2013 #7264 задн.дв.оп.лев.</v>
          </cell>
          <cell r="AV787" t="str">
            <v>728*664</v>
          </cell>
          <cell r="AX787">
            <v>740</v>
          </cell>
          <cell r="AY787">
            <v>850</v>
          </cell>
        </row>
        <row r="788">
          <cell r="B788" t="str">
            <v>RENS0010</v>
          </cell>
          <cell r="S788" t="str">
            <v>Стекло боковое Renault "Logan" I 4D Sed // Dacia "Logan" 4D Sed (04-14) '2004-2013 #7264 задн.дв.оп.лев. ТЗ</v>
          </cell>
          <cell r="AV788" t="str">
            <v>728*664</v>
          </cell>
          <cell r="AX788">
            <v>1080</v>
          </cell>
          <cell r="AY788">
            <v>1200</v>
          </cell>
        </row>
        <row r="789">
          <cell r="B789" t="str">
            <v>RENS0011</v>
          </cell>
          <cell r="S789" t="str">
            <v>Стекло боковое Renault "Logan" I 4D Sed // Dacia "Logan" 4D Sed (04-14) '2004-2013 #7264 задн.дв.оп.прав.</v>
          </cell>
          <cell r="AV789" t="str">
            <v>728*664</v>
          </cell>
          <cell r="AX789">
            <v>740</v>
          </cell>
          <cell r="AY789">
            <v>850</v>
          </cell>
        </row>
        <row r="790">
          <cell r="B790" t="str">
            <v>RENS0012</v>
          </cell>
          <cell r="S790" t="str">
            <v>Стекло боковое Renault "Logan" I 4D Sed // Dacia "Logan" 4D Sed (04-14) '2004-2013 #7264 задн.дв.оп.прав. ТЗ</v>
          </cell>
          <cell r="AV790" t="str">
            <v>728*664</v>
          </cell>
          <cell r="AX790">
            <v>1080</v>
          </cell>
          <cell r="AY790">
            <v>1200</v>
          </cell>
        </row>
        <row r="791">
          <cell r="B791" t="str">
            <v>RENS0013</v>
          </cell>
          <cell r="S791" t="str">
            <v>Стекло боковое Renault "Logan" I 4D Sed // Лада "Ларгус" (12-) // Dacia "Logan" 4D Sed (04-14) '2004-2013 #7264 пер.дв.оп.лев.</v>
          </cell>
          <cell r="AV791" t="str">
            <v>790*684</v>
          </cell>
          <cell r="AX791">
            <v>740</v>
          </cell>
          <cell r="AY791">
            <v>850</v>
          </cell>
        </row>
        <row r="792">
          <cell r="B792" t="str">
            <v>RENS0014</v>
          </cell>
          <cell r="S792" t="str">
            <v>Стекло боковое Renault "Logan" I 4D Sed // Лада "Ларгус" (12-) // Dacia "Logan" 4D Sed (04-14) '2004-2013 #7264 пер.дв.оп.лев. ТЗ</v>
          </cell>
          <cell r="AV792" t="str">
            <v>790*684</v>
          </cell>
          <cell r="AX792">
            <v>1130</v>
          </cell>
          <cell r="AY792">
            <v>1250</v>
          </cell>
        </row>
        <row r="793">
          <cell r="B793" t="str">
            <v>RENS0015</v>
          </cell>
          <cell r="S793" t="str">
            <v>Стекло боковое Renault "Logan" I 4D Sed // Лада "Ларгус" (12-) // Dacia "Logan" 4D Sed (04-14) '2004-2013 #7264 пер.дв.оп.прав.</v>
          </cell>
          <cell r="AV793" t="str">
            <v>790*684</v>
          </cell>
          <cell r="AX793">
            <v>740</v>
          </cell>
          <cell r="AY793">
            <v>850</v>
          </cell>
        </row>
        <row r="794">
          <cell r="B794" t="str">
            <v>RENS0016</v>
          </cell>
          <cell r="S794" t="str">
            <v>Стекло боковое Renault "Logan" I 4D Sed // Лада "Ларгус" (12-) // Dacia "Logan" 4D Sed (04-14) '2004-2013 #7264 пер.дв.оп.прав. ТЗ</v>
          </cell>
          <cell r="AV794" t="str">
            <v>790*684</v>
          </cell>
          <cell r="AX794">
            <v>1130</v>
          </cell>
          <cell r="AY794">
            <v>1250</v>
          </cell>
        </row>
        <row r="795">
          <cell r="B795" t="str">
            <v>RENS0059</v>
          </cell>
          <cell r="S795" t="str">
            <v>Стекло боковое Renault "Logan" II 4D Sed '2012- #7292 задней двери опускное левое ТЗ (610*563)</v>
          </cell>
          <cell r="AV795" t="str">
            <v>610*563</v>
          </cell>
          <cell r="AX795">
            <v>1080</v>
          </cell>
          <cell r="AY795">
            <v>1200</v>
          </cell>
        </row>
        <row r="796">
          <cell r="B796" t="str">
            <v>RENS0060</v>
          </cell>
          <cell r="S796" t="str">
            <v>Стекло боковое Renault "Logan" II 4D Sed '2012- #7292 задней двери опускное правое ТЗ (610*563)</v>
          </cell>
          <cell r="AV796" t="str">
            <v>610*563</v>
          </cell>
          <cell r="AX796">
            <v>1080</v>
          </cell>
          <cell r="AY796">
            <v>1200</v>
          </cell>
        </row>
        <row r="797">
          <cell r="B797" t="str">
            <v>RENS0061</v>
          </cell>
          <cell r="S797" t="str">
            <v>Стекло боковое Renault "Logan" II 4D Sed / 5D Wagon | "Sandero" II (13-) 5D Hbk '2012- #7292 передней двери опускное левое ТЗ (786*679)</v>
          </cell>
          <cell r="AV797" t="str">
            <v>786*679</v>
          </cell>
          <cell r="AX797">
            <v>1130</v>
          </cell>
          <cell r="AY797">
            <v>1250</v>
          </cell>
        </row>
        <row r="798">
          <cell r="B798" t="str">
            <v>RENS0062</v>
          </cell>
          <cell r="S798" t="str">
            <v>Стекло боковое Renault "Logan" II 4D Sed / 5D Wagon | "Sandero" II (13-) 5D Hbk '2012- #7292 передней двери опускное правое ТЗ (786*679)</v>
          </cell>
          <cell r="AV798" t="str">
            <v>786*679</v>
          </cell>
          <cell r="AX798">
            <v>1130</v>
          </cell>
          <cell r="AY798">
            <v>1250</v>
          </cell>
        </row>
        <row r="799">
          <cell r="B799" t="str">
            <v>RENS0030</v>
          </cell>
          <cell r="S799" t="str">
            <v>Стекло боковое Renault "Master" II '2003-2010 #7247 заднее левое ТЗ (1224*752)</v>
          </cell>
          <cell r="AV799" t="str">
            <v>1224*752</v>
          </cell>
          <cell r="AX799">
            <v>2010</v>
          </cell>
          <cell r="AY799">
            <v>2250</v>
          </cell>
        </row>
        <row r="800">
          <cell r="B800" t="str">
            <v>RENS0031</v>
          </cell>
          <cell r="S800" t="str">
            <v>Стекло боковое Renault "Master" II '2003-2010 #7247 заднее правое ТЗ (1224*752)</v>
          </cell>
          <cell r="AV800" t="str">
            <v>1224*752</v>
          </cell>
          <cell r="AX800">
            <v>2010</v>
          </cell>
          <cell r="AY800">
            <v>2250</v>
          </cell>
        </row>
        <row r="801">
          <cell r="B801" t="str">
            <v>RENS0026</v>
          </cell>
          <cell r="S801" t="str">
            <v>Стекло боковое Renault "Master" II '2003-2010 #7247 переднее (глухое) лев / прав. ТЗ (1274*752)</v>
          </cell>
          <cell r="AV801" t="str">
            <v>1274*752</v>
          </cell>
          <cell r="AX801">
            <v>2100</v>
          </cell>
          <cell r="AY801">
            <v>2350</v>
          </cell>
        </row>
        <row r="802">
          <cell r="B802" t="str">
            <v>RENS0028</v>
          </cell>
          <cell r="S802" t="str">
            <v>Стекло боковое Renault "Master" II '2003-2010 #7247 среднее лев / прав. ТЗ (996*752)</v>
          </cell>
          <cell r="AV802" t="str">
            <v>996*752</v>
          </cell>
          <cell r="AX802">
            <v>1630</v>
          </cell>
          <cell r="AY802">
            <v>1800</v>
          </cell>
        </row>
        <row r="803">
          <cell r="B803" t="str">
            <v>RENS0066</v>
          </cell>
          <cell r="S803" t="str">
            <v>Стекло боковое Renault "Master" III // Opel "Movano" II '2010- #7281 переднее опускное двери лев. ТЗ (820*472)</v>
          </cell>
          <cell r="AV803" t="str">
            <v>820*472</v>
          </cell>
          <cell r="AX803">
            <v>1200</v>
          </cell>
          <cell r="AY803">
            <v>1350</v>
          </cell>
        </row>
        <row r="804">
          <cell r="B804" t="str">
            <v>RENS0067</v>
          </cell>
          <cell r="S804" t="str">
            <v>Стекло боковое Renault "Master" III // Opel "Movano" II '2010- #7281 переднее опускное двери прав. ТЗ (820*472)</v>
          </cell>
          <cell r="AV804" t="str">
            <v>820*472</v>
          </cell>
          <cell r="AX804">
            <v>1200</v>
          </cell>
          <cell r="AY804">
            <v>1350</v>
          </cell>
        </row>
        <row r="805">
          <cell r="B805" t="str">
            <v>RENS0042</v>
          </cell>
          <cell r="S805" t="str">
            <v>Стекло боковое Renault "Master" III Maxi '2010- #7281  среднее лев. ТЗ (1081*688)</v>
          </cell>
          <cell r="AV805" t="str">
            <v>1081*688</v>
          </cell>
          <cell r="AX805">
            <v>1890</v>
          </cell>
          <cell r="AY805">
            <v>2100</v>
          </cell>
        </row>
        <row r="806">
          <cell r="B806" t="str">
            <v>RENS0046</v>
          </cell>
          <cell r="S806" t="str">
            <v>Стекло боковое Renault "Master" III Maxi '2010- #7281 заднее лев./ прав. ТЗ (638*688)</v>
          </cell>
          <cell r="AV806" t="str">
            <v>638*688</v>
          </cell>
          <cell r="AX806">
            <v>1140</v>
          </cell>
          <cell r="AY806">
            <v>1300</v>
          </cell>
        </row>
        <row r="807">
          <cell r="B807" t="str">
            <v>RENS0034</v>
          </cell>
          <cell r="S807" t="str">
            <v>Стекло боковое Renault "Master" III Maxi '2010- #7281 переднее лев. ТЗ (1428*688)</v>
          </cell>
          <cell r="AV807" t="str">
            <v>1428*688</v>
          </cell>
          <cell r="AX807">
            <v>2450</v>
          </cell>
          <cell r="AY807">
            <v>2700</v>
          </cell>
        </row>
        <row r="808">
          <cell r="B808" t="str">
            <v>RENS0036</v>
          </cell>
          <cell r="S808" t="str">
            <v>Стекло боковое Renault "Master" III Maxi '2010- #7281 переднее прав. ТЗ (1418*688)</v>
          </cell>
          <cell r="AV808" t="str">
            <v>1418*688</v>
          </cell>
          <cell r="AX808">
            <v>2910</v>
          </cell>
          <cell r="AY808">
            <v>3250</v>
          </cell>
        </row>
        <row r="809">
          <cell r="B809" t="str">
            <v>RENS0038</v>
          </cell>
          <cell r="S809" t="str">
            <v>Стекло боковое Renault "Master" III Maxi '2010- #7281 среднее лев. ТЗ (923*688)</v>
          </cell>
          <cell r="AV809" t="str">
            <v>923*688</v>
          </cell>
          <cell r="AX809">
            <v>1600</v>
          </cell>
          <cell r="AY809">
            <v>1800</v>
          </cell>
        </row>
        <row r="810">
          <cell r="B810" t="str">
            <v>RENS0044</v>
          </cell>
          <cell r="S810" t="str">
            <v>Стекло боковое Renault "Master" III Maxi '2010- #7281 среднее прав. ТЗ (1081*688)</v>
          </cell>
          <cell r="AV810" t="str">
            <v>1081*688</v>
          </cell>
          <cell r="AX810">
            <v>2170</v>
          </cell>
          <cell r="AY810">
            <v>2400</v>
          </cell>
        </row>
        <row r="811">
          <cell r="B811" t="str">
            <v>RENS0040</v>
          </cell>
          <cell r="S811" t="str">
            <v>Стекло боковое Renault "Master" III Maxi '2010- #7281 среднее прав. ТЗ (920*628)</v>
          </cell>
          <cell r="AV811" t="str">
            <v>920*628</v>
          </cell>
          <cell r="AX811">
            <v>1430</v>
          </cell>
          <cell r="AY811">
            <v>1600</v>
          </cell>
        </row>
        <row r="812">
          <cell r="B812" t="str">
            <v>RENS0022</v>
          </cell>
          <cell r="S812" t="str">
            <v>Стекло боковое Renault "Premium" | "Kerax" // Volvo "FE" (06-) '1996- #7242 опускное двери левое</v>
          </cell>
          <cell r="AV812" t="str">
            <v>822*752</v>
          </cell>
          <cell r="AX812">
            <v>1180</v>
          </cell>
          <cell r="AY812">
            <v>1300</v>
          </cell>
        </row>
        <row r="813">
          <cell r="B813" t="str">
            <v>RENS0024</v>
          </cell>
          <cell r="S813" t="str">
            <v>Стекло боковое Renault "Premium" | "Kerax" // Volvo "FE" (06-) '1996- #7242 опускное двери левое ТЗ</v>
          </cell>
          <cell r="AV813" t="str">
            <v>822*752</v>
          </cell>
          <cell r="AX813">
            <v>1460</v>
          </cell>
          <cell r="AY813">
            <v>1650</v>
          </cell>
        </row>
        <row r="814">
          <cell r="B814" t="str">
            <v>RENS0023</v>
          </cell>
          <cell r="S814" t="str">
            <v>Стекло боковое Renault "Premium" | "Kerax" // Volvo "FE" (06-) '1996- #7242 опускное двери правое</v>
          </cell>
          <cell r="AV814" t="str">
            <v>822*752</v>
          </cell>
          <cell r="AX814">
            <v>1180</v>
          </cell>
          <cell r="AY814">
            <v>1300</v>
          </cell>
        </row>
        <row r="815">
          <cell r="B815" t="str">
            <v>RENS0025</v>
          </cell>
          <cell r="S815" t="str">
            <v>Стекло боковое Renault "Premium" | "Kerax" // Volvo "FE" (06-) '1996- #7242 опускное двери правое ТЗ</v>
          </cell>
          <cell r="AV815" t="str">
            <v>822*752</v>
          </cell>
          <cell r="AX815">
            <v>1460</v>
          </cell>
          <cell r="AY815">
            <v>1650</v>
          </cell>
        </row>
        <row r="816">
          <cell r="B816" t="str">
            <v>RENS0054</v>
          </cell>
          <cell r="S816" t="str">
            <v>Стекло боковое Renault "Sandero" I 5D Hbk | "Sandero Stepway" 5D Suv | "Duster" 5D Suv (10-) // Dacia "Sandero" 5D Hbk (07-) | Dacia "Duster" 5D Suv (10-) // Nissan "Terrano" III D10 (14-) '2009-2014 #7276 переднее опускное левое ТЗ (786*676)</v>
          </cell>
          <cell r="AV816" t="str">
            <v>786*676</v>
          </cell>
          <cell r="AX816">
            <v>1130</v>
          </cell>
          <cell r="AY816">
            <v>1250</v>
          </cell>
        </row>
        <row r="817">
          <cell r="B817" t="str">
            <v>RENS0055</v>
          </cell>
          <cell r="S817" t="str">
            <v>Стекло боковое Renault "Sandero" I 5D Hbk | "Sandero Stepway" 5D Suv | "Duster" 5D Suv (10-) // Dacia "Sandero" 5D Hbk (07-) | Dacia "Duster" 5D Suv (10-) // Nissan "Terrano" III D10 (14-) '2009-2014 #7276 переднее опускное правое ТЗ (786*676)</v>
          </cell>
          <cell r="AV817" t="str">
            <v>786*676</v>
          </cell>
          <cell r="AX817">
            <v>1130</v>
          </cell>
          <cell r="AY817">
            <v>1250</v>
          </cell>
        </row>
        <row r="818">
          <cell r="B818" t="str">
            <v>RENS0053</v>
          </cell>
          <cell r="S818" t="str">
            <v>Стекло боковое Renault "Sandero" I 5D Hbk | Renault "Sandero Stepway" I 5D Suv // Dacia "Sandero" I 5D Hbk (07-) '2009-2014 #7276 заднее  опускное правое ТЗ (610*593)</v>
          </cell>
          <cell r="AV818" t="str">
            <v>610*593</v>
          </cell>
          <cell r="AX818">
            <v>1010</v>
          </cell>
          <cell r="AY818">
            <v>1150</v>
          </cell>
        </row>
        <row r="819">
          <cell r="B819" t="str">
            <v>RENS0052</v>
          </cell>
          <cell r="S819" t="str">
            <v>Стекло боковое Renault "Sandero" I 5D Hbk | Renault "Sandero Stepway" I 5D Suv // Dacia "Sandero" I 5D Hbk (07-) '2009-2014 #7276 заднее опускное левое ТЗ (610*593)</v>
          </cell>
          <cell r="AV819" t="str">
            <v>610*593</v>
          </cell>
          <cell r="AX819">
            <v>1010</v>
          </cell>
          <cell r="AY819">
            <v>1150</v>
          </cell>
        </row>
        <row r="820">
          <cell r="B820" t="str">
            <v>RENS0063</v>
          </cell>
          <cell r="S820" t="str">
            <v>Стекло боковое Renault "Sandero" II 5D Hbk '2013- #7292 заднее опускное левое ТЗ (570*610)</v>
          </cell>
          <cell r="AV820" t="str">
            <v>570*610</v>
          </cell>
          <cell r="AX820">
            <v>1010</v>
          </cell>
          <cell r="AY820">
            <v>1150</v>
          </cell>
        </row>
        <row r="821">
          <cell r="B821" t="str">
            <v>RENS0064</v>
          </cell>
          <cell r="S821" t="str">
            <v>Стекло боковое Renault "Sandero" II 5D Hbk '2013- #7292 заднее опускное правое ТЗ (570*610)</v>
          </cell>
          <cell r="AV821" t="str">
            <v>570*610</v>
          </cell>
          <cell r="AX821">
            <v>1010</v>
          </cell>
          <cell r="AY821">
            <v>1150</v>
          </cell>
        </row>
        <row r="822">
          <cell r="B822" t="str">
            <v>RENS0080</v>
          </cell>
          <cell r="S822" t="str">
            <v>Стекло боковое Renault "Trafic" II // Opel "Vivaro" A // Nissan "Primastar" '2001-2014 #6022 заднее левое ТЗ (длинная база) (1325*665)</v>
          </cell>
          <cell r="AV822" t="str">
            <v>1325*665</v>
          </cell>
          <cell r="AX822">
            <v>4800</v>
          </cell>
          <cell r="AY822">
            <v>5300</v>
          </cell>
        </row>
        <row r="823">
          <cell r="B823" t="str">
            <v>RENS0077</v>
          </cell>
          <cell r="S823" t="str">
            <v>Стекло боковое Renault "Trafic" II // Opel "Vivaro" A // Nissan "Primastar" '2001-2014 #6022 заднее левое ЭО ТЗ (669*624)</v>
          </cell>
          <cell r="AV823" t="str">
            <v>669*624</v>
          </cell>
          <cell r="AX823">
            <v>3700</v>
          </cell>
          <cell r="AY823">
            <v>4070</v>
          </cell>
        </row>
        <row r="824">
          <cell r="B824" t="str">
            <v>RENS0081</v>
          </cell>
          <cell r="S824" t="str">
            <v>Стекло боковое Renault "Trafic" II // Opel "Vivaro" A // Nissan "Primastar" '2001-2014 #6022 заднее правое ТЗ (длинная база) (1324*605)</v>
          </cell>
          <cell r="AV824" t="str">
            <v>1324*605</v>
          </cell>
          <cell r="AX824">
            <v>4500</v>
          </cell>
          <cell r="AY824">
            <v>4950</v>
          </cell>
        </row>
        <row r="825">
          <cell r="B825" t="str">
            <v>RENS0078</v>
          </cell>
          <cell r="S825" t="str">
            <v>Стекло боковое Renault "Trafic" II // Opel "Vivaro" A // Nissan "Primastar" '2001-2014 #6022 заднее правое ЭО ТЗ (669*624)</v>
          </cell>
          <cell r="AV825" t="str">
            <v>669*624</v>
          </cell>
          <cell r="AX825">
            <v>3700</v>
          </cell>
          <cell r="AY825">
            <v>4070</v>
          </cell>
        </row>
        <row r="826">
          <cell r="B826"/>
          <cell r="S826"/>
          <cell r="AV826"/>
          <cell r="AX826"/>
          <cell r="AY826"/>
        </row>
        <row r="827">
          <cell r="B827" t="str">
            <v>SAMS0001</v>
          </cell>
          <cell r="S827" t="str">
            <v>Стекло Iran Khodro "Samand" 4D Sed '2002- заднее ЭО</v>
          </cell>
          <cell r="AV827" t="str">
            <v>1261*711</v>
          </cell>
          <cell r="AX827">
            <v>2120</v>
          </cell>
          <cell r="AY827">
            <v>2350</v>
          </cell>
        </row>
        <row r="828">
          <cell r="B828"/>
          <cell r="S828"/>
          <cell r="AV828"/>
          <cell r="AX828"/>
          <cell r="AY828"/>
        </row>
        <row r="829">
          <cell r="B829" t="str">
            <v>SCNS0001</v>
          </cell>
          <cell r="S829" t="str">
            <v>Стекло боковое Scania "(3 серия) 82-113 143M/T/P/G" '1979-1995 #7505 пер. дверь опускное</v>
          </cell>
          <cell r="AV829" t="str">
            <v>874*685</v>
          </cell>
          <cell r="AX829">
            <v>1110</v>
          </cell>
          <cell r="AY829">
            <v>1250</v>
          </cell>
        </row>
        <row r="830">
          <cell r="B830" t="str">
            <v>SCNS0002</v>
          </cell>
          <cell r="S830" t="str">
            <v>Стекло боковое Scania "4 серия" (84,94,114,144) | "5 серия" '1995-2004 #7506 опускное двери левое</v>
          </cell>
          <cell r="AV830" t="str">
            <v>875*787</v>
          </cell>
          <cell r="AX830">
            <v>1300</v>
          </cell>
          <cell r="AY830">
            <v>1450</v>
          </cell>
        </row>
        <row r="831">
          <cell r="B831" t="str">
            <v>SCNS0004</v>
          </cell>
          <cell r="S831" t="str">
            <v>Стекло боковое Scania "4 серия" (84,94,114,144) | "5 серия" '1995-2004 #7506 опускное двери левое ТЗ</v>
          </cell>
          <cell r="AV831" t="str">
            <v>875*787</v>
          </cell>
          <cell r="AX831">
            <v>1630</v>
          </cell>
          <cell r="AY831">
            <v>1800</v>
          </cell>
        </row>
        <row r="832">
          <cell r="B832" t="str">
            <v>SCNS0003</v>
          </cell>
          <cell r="S832" t="str">
            <v>Стекло боковое Scania "4 серия" (84,94,114,144) | "5 серия" '1995-2004 #7506 опускное двери правое</v>
          </cell>
          <cell r="AV832" t="str">
            <v>875*787</v>
          </cell>
          <cell r="AX832">
            <v>1300</v>
          </cell>
          <cell r="AY832">
            <v>1450</v>
          </cell>
        </row>
        <row r="833">
          <cell r="B833" t="str">
            <v>SCNS0005</v>
          </cell>
          <cell r="S833" t="str">
            <v>Стекло боковое Scania "4 серия" (84,94,114,144) | "5 серия" '1995-2004 #7506 опускное двери правое ТЗ</v>
          </cell>
          <cell r="AV833" t="str">
            <v>875*787</v>
          </cell>
          <cell r="AX833">
            <v>1630</v>
          </cell>
          <cell r="AY833">
            <v>1800</v>
          </cell>
        </row>
        <row r="834">
          <cell r="B834" t="str">
            <v>SCNS0006</v>
          </cell>
          <cell r="S834" t="str">
            <v>Стекло боковое Scania "6/R серия" '2016- #7508 опускное двери левое ТЗ (831*874)</v>
          </cell>
          <cell r="AV834" t="str">
            <v>831*874</v>
          </cell>
          <cell r="AX834">
            <v>3850</v>
          </cell>
          <cell r="AY834">
            <v>4250</v>
          </cell>
        </row>
        <row r="835">
          <cell r="B835" t="str">
            <v>SCNS0007</v>
          </cell>
          <cell r="S835" t="str">
            <v>Стекло боковое Scania "6/R серия" '2016- #7508 опускное двери правое ТЗ (831*874)</v>
          </cell>
          <cell r="AV835" t="str">
            <v>831*874</v>
          </cell>
          <cell r="AX835">
            <v>3850</v>
          </cell>
          <cell r="AY835">
            <v>4250</v>
          </cell>
        </row>
        <row r="836">
          <cell r="B836"/>
          <cell r="S836"/>
          <cell r="AV836"/>
          <cell r="AX836"/>
          <cell r="AY836"/>
        </row>
        <row r="837">
          <cell r="B837" t="str">
            <v>SHCS0001</v>
          </cell>
          <cell r="S837" t="str">
            <v>Стекло боковое Shacman "X3000" '2020- опускное двери левое (884*720)</v>
          </cell>
          <cell r="AV837" t="str">
            <v>884*720</v>
          </cell>
          <cell r="AX837">
            <v>1600</v>
          </cell>
          <cell r="AY837">
            <v>1760</v>
          </cell>
        </row>
        <row r="838">
          <cell r="B838" t="str">
            <v>SHCS0002</v>
          </cell>
          <cell r="S838" t="str">
            <v>Стекло боковое Shacman "X3000" '2020- опускное двери правое (884*720)</v>
          </cell>
          <cell r="AV838" t="str">
            <v>884*720</v>
          </cell>
          <cell r="AX838">
            <v>1600</v>
          </cell>
          <cell r="AY838">
            <v>1760</v>
          </cell>
        </row>
        <row r="839">
          <cell r="B839"/>
          <cell r="S839"/>
          <cell r="AV839"/>
          <cell r="AX839"/>
          <cell r="AY839"/>
        </row>
        <row r="840">
          <cell r="B840" t="str">
            <v>SKOS0009</v>
          </cell>
          <cell r="S840" t="str">
            <v>Стекло Skoda "Fabia" II 5D Hbk '2007-2014 #7811 заднее ЭО ТЗ отв.</v>
          </cell>
          <cell r="AV840" t="str">
            <v>1293*490</v>
          </cell>
          <cell r="AX840">
            <v>3360</v>
          </cell>
          <cell r="AY840">
            <v>3700</v>
          </cell>
        </row>
        <row r="841">
          <cell r="B841" t="str">
            <v>SKOS0003</v>
          </cell>
          <cell r="S841" t="str">
            <v>Стекло Skoda "Octavia" I Tour 5D Lbk '1996-2011 #7807 заднее ЭО</v>
          </cell>
          <cell r="AV841" t="str">
            <v>1198*847</v>
          </cell>
          <cell r="AX841">
            <v>2120</v>
          </cell>
          <cell r="AY841">
            <v>2350</v>
          </cell>
        </row>
        <row r="842">
          <cell r="B842" t="str">
            <v>SKOS0004</v>
          </cell>
          <cell r="S842" t="str">
            <v>Стекло Skoda "Octavia" I Tour 5D Lbk '1996-2011 #7807 заднее ЭО  отв.</v>
          </cell>
          <cell r="AV842" t="str">
            <v>1198*847</v>
          </cell>
          <cell r="AX842">
            <v>2120</v>
          </cell>
          <cell r="AY842">
            <v>2350</v>
          </cell>
        </row>
        <row r="843">
          <cell r="B843" t="str">
            <v>SKOS0005</v>
          </cell>
          <cell r="S843" t="str">
            <v>Стекло Skoda "Octavia" I Tour 5D Lbk '1996-2011 #7807 заднее ЭО ТЗ</v>
          </cell>
          <cell r="AV843" t="str">
            <v>1198*847</v>
          </cell>
          <cell r="AX843">
            <v>2620</v>
          </cell>
          <cell r="AY843">
            <v>2900</v>
          </cell>
        </row>
        <row r="844">
          <cell r="B844" t="str">
            <v>SKOS0006</v>
          </cell>
          <cell r="S844" t="str">
            <v>Стекло Skoda "Octavia" I Tour 5D Lbk '1996-2011 #7807 заднее ЭО ТЗ отв.</v>
          </cell>
          <cell r="AV844" t="str">
            <v>1198*847</v>
          </cell>
          <cell r="AX844">
            <v>2620</v>
          </cell>
          <cell r="AY844">
            <v>2900</v>
          </cell>
        </row>
        <row r="845">
          <cell r="B845" t="str">
            <v>SKOS0007</v>
          </cell>
          <cell r="S845" t="str">
            <v>Стекло Skoda "Octavia" II A5 5D Hbk / 5D Lbk '2004-2013 #7810 заднее ЭО ТЗ</v>
          </cell>
          <cell r="AV845" t="str">
            <v>1205*818</v>
          </cell>
          <cell r="AX845">
            <v>2620</v>
          </cell>
          <cell r="AY845">
            <v>2900</v>
          </cell>
        </row>
        <row r="846">
          <cell r="B846" t="str">
            <v>SKOS0008</v>
          </cell>
          <cell r="S846" t="str">
            <v>Стекло Skoda "Octavia" II A5 5D Hbk / 5D Lbk '2004-2013 #7810 заднее ЭО ТЗ отв.</v>
          </cell>
          <cell r="AV846" t="str">
            <v>1205*818</v>
          </cell>
          <cell r="AX846">
            <v>2620</v>
          </cell>
          <cell r="AY846">
            <v>2900</v>
          </cell>
        </row>
        <row r="847">
          <cell r="B847" t="str">
            <v>SKOS0012</v>
          </cell>
          <cell r="S847" t="str">
            <v>Стекло Skoda "Octavia" II A5 5D Wagon '2004-2013 #7810 заднее ЭО ТЗ с отверстием</v>
          </cell>
          <cell r="AV847" t="str">
            <v>1171*601</v>
          </cell>
          <cell r="AX847">
            <v>3020</v>
          </cell>
          <cell r="AY847">
            <v>3350</v>
          </cell>
        </row>
        <row r="848">
          <cell r="B848" t="str">
            <v>SKOS0001</v>
          </cell>
          <cell r="S848" t="str">
            <v>Стекло Skoda "Octavia" III A7 5D Hbk / 5D Lbk '2013- #7816 заднее ЭО ТЗ</v>
          </cell>
          <cell r="AV848" t="str">
            <v>1280*870</v>
          </cell>
          <cell r="AX848">
            <v>3250</v>
          </cell>
          <cell r="AY848">
            <v>3600</v>
          </cell>
        </row>
        <row r="849">
          <cell r="B849" t="str">
            <v>SKOS0002</v>
          </cell>
          <cell r="S849" t="str">
            <v>Стекло Skoda "Octavia" III A7 5D Hbk / 5D Lbk '2013- #7816 заднее ЭО ТЗ отв.</v>
          </cell>
          <cell r="AV849" t="str">
            <v>1280*870</v>
          </cell>
          <cell r="AX849">
            <v>3250</v>
          </cell>
          <cell r="AY849">
            <v>3600</v>
          </cell>
        </row>
        <row r="850">
          <cell r="B850" t="str">
            <v>SKOS0013</v>
          </cell>
          <cell r="S850" t="str">
            <v>Стекло Skoda "Rapid" I // Volkswagen "Polo" VI (20-) 5D Lbk '2012- #7815 заднее ЭО антенна (без отв)</v>
          </cell>
          <cell r="AV850" t="str">
            <v>1232*841</v>
          </cell>
          <cell r="AX850">
            <v>2960</v>
          </cell>
          <cell r="AY850">
            <v>3300</v>
          </cell>
        </row>
        <row r="851">
          <cell r="B851" t="str">
            <v>SKOS0010</v>
          </cell>
          <cell r="S851" t="str">
            <v>Стекло Skoda "Rapid" I // Volkswagen "Polo" VI (20-) 5D Lbk '2012- #7815 заднее ЭО ТЗ антенна (без отв)</v>
          </cell>
          <cell r="AV851" t="str">
            <v>1232*841</v>
          </cell>
          <cell r="AX851">
            <v>3640</v>
          </cell>
          <cell r="AY851">
            <v>4050</v>
          </cell>
        </row>
        <row r="852">
          <cell r="B852" t="str">
            <v>SKOS0014</v>
          </cell>
          <cell r="S852" t="str">
            <v>Стекло Skoda "Rapid" I 5D Lbk '2012- #7815 заднее ЭО антенна (отв)</v>
          </cell>
          <cell r="AV852" t="str">
            <v>1232*841</v>
          </cell>
          <cell r="AX852">
            <v>2960</v>
          </cell>
          <cell r="AY852">
            <v>3300</v>
          </cell>
        </row>
        <row r="853">
          <cell r="B853" t="str">
            <v>SKOS0011</v>
          </cell>
          <cell r="S853" t="str">
            <v>Стекло Skoda "Rapid" I 5D Lbk '2012- #7815 заднее ЭО ТЗ антенна (отв)</v>
          </cell>
          <cell r="AV853" t="str">
            <v>1232*841</v>
          </cell>
          <cell r="AX853">
            <v>3640</v>
          </cell>
          <cell r="AY853">
            <v>4050</v>
          </cell>
        </row>
        <row r="854">
          <cell r="B854" t="str">
            <v>SKOS0015</v>
          </cell>
          <cell r="S854" t="str">
            <v>Стекло Skoda "Roomster" | "Practik" 5D Mpv '2006-2015 заднее ЭО ТЗ отв.</v>
          </cell>
          <cell r="AV854" t="str">
            <v>1188*481</v>
          </cell>
          <cell r="AX854">
            <v>2800</v>
          </cell>
          <cell r="AY854">
            <v>3100</v>
          </cell>
        </row>
        <row r="855">
          <cell r="B855" t="str">
            <v>SKOS0018</v>
          </cell>
          <cell r="S855" t="str">
            <v>Стекло боковое Skoda "Octavia" II A5 5D Lbk / 5D Wagon '2004-2013 #7810 пер.дв. опуск. лев. ТЗ (935*555)</v>
          </cell>
          <cell r="AV855" t="str">
            <v>935*555</v>
          </cell>
          <cell r="AX855">
            <v>1200</v>
          </cell>
          <cell r="AY855">
            <v>1350</v>
          </cell>
        </row>
        <row r="856">
          <cell r="B856" t="str">
            <v>SKOS0019</v>
          </cell>
          <cell r="S856" t="str">
            <v>Стекло боковое Skoda "Octavia" II A5 5D Lbk / 5D Wagon '2004-2013 #7810 пер.дв. опуск. прав. ТЗ (935*555)</v>
          </cell>
          <cell r="AV856" t="str">
            <v>935*555</v>
          </cell>
          <cell r="AX856">
            <v>1200</v>
          </cell>
          <cell r="AY856">
            <v>1350</v>
          </cell>
        </row>
        <row r="857">
          <cell r="B857" t="str">
            <v>SKOS0016</v>
          </cell>
          <cell r="S857" t="str">
            <v>Стекло боковое Skoda "Rapid" I // Seat "Toledo" (12-19) 5D Lbk '2012-2020 #7815 пер.дв.опуск. лев. ТЗ (899*545)</v>
          </cell>
          <cell r="AV857" t="str">
            <v>899*545</v>
          </cell>
          <cell r="AX857">
            <v>1390</v>
          </cell>
          <cell r="AY857">
            <v>1550</v>
          </cell>
        </row>
        <row r="858">
          <cell r="B858" t="str">
            <v>SKOS0017</v>
          </cell>
          <cell r="S858" t="str">
            <v>Стекло боковое Skoda "Rapid" I // Seat "Toledo" (12-19) 5D Lbk '2012-2020 #7815 пер.дв.опуск. прав. ТЗ (899*545)</v>
          </cell>
          <cell r="AV858" t="str">
            <v>899*545</v>
          </cell>
          <cell r="AX858">
            <v>1390</v>
          </cell>
          <cell r="AY858">
            <v>1550</v>
          </cell>
        </row>
        <row r="859">
          <cell r="B859"/>
          <cell r="S859"/>
          <cell r="AV859"/>
          <cell r="AX859"/>
          <cell r="AY859"/>
        </row>
        <row r="860">
          <cell r="B860" t="str">
            <v>SNGS0004</v>
          </cell>
          <cell r="S860" t="str">
            <v>Стекло SsangYong "Actyon" II | "Korando" III (10-) 5D Suv '2010- #3029 заднее ЭО с отв ТЗ</v>
          </cell>
          <cell r="AV860" t="str">
            <v>1290*657</v>
          </cell>
          <cell r="AX860">
            <v>3250</v>
          </cell>
          <cell r="AY860">
            <v>3600</v>
          </cell>
        </row>
        <row r="861">
          <cell r="B861" t="str">
            <v>SNGS0001</v>
          </cell>
          <cell r="S861" t="str">
            <v>Стекло SsangYong "Kyron" I рестайлинг 5D Suv '2007-2015 #3020 заднее ЭО с отв ТЗ</v>
          </cell>
          <cell r="AV861" t="str">
            <v>1220*596</v>
          </cell>
          <cell r="AX861">
            <v>4160</v>
          </cell>
          <cell r="AY861">
            <v>4600</v>
          </cell>
        </row>
        <row r="862">
          <cell r="B862" t="str">
            <v>SNGS0002</v>
          </cell>
          <cell r="S862" t="str">
            <v>Стекло боковое SsangYong "Kyron" I 5D Suv | "Actyon" I (05-10) 5D Suv '2005-2015 #3020 передней двери опускное левое ТЗ</v>
          </cell>
          <cell r="AV862" t="str">
            <v>963*612</v>
          </cell>
          <cell r="AX862">
            <v>1200</v>
          </cell>
          <cell r="AY862">
            <v>1350</v>
          </cell>
        </row>
        <row r="863">
          <cell r="B863" t="str">
            <v>SNGS0003</v>
          </cell>
          <cell r="S863" t="str">
            <v>Стекло боковое SsangYong "Kyron" I 5D Suv | "Actyon" I (05-10) 5D Suv '2005-2015 #3020 передней двери опускное правое ТЗ</v>
          </cell>
          <cell r="AV863" t="str">
            <v>963*612</v>
          </cell>
          <cell r="AX863">
            <v>1200</v>
          </cell>
          <cell r="AY863">
            <v>1350</v>
          </cell>
        </row>
        <row r="864">
          <cell r="B864"/>
          <cell r="S864"/>
          <cell r="AV864"/>
          <cell r="AX864"/>
          <cell r="AY864"/>
        </row>
        <row r="865">
          <cell r="B865" t="str">
            <v>SBRS0002</v>
          </cell>
          <cell r="S865" t="str">
            <v>Стекло Subaru "Forester" III (SH) 5D Wagon '2007-2013 #7934 заднее ЭО</v>
          </cell>
          <cell r="AV865" t="str">
            <v>1282*541</v>
          </cell>
          <cell r="AX865">
            <v>2460</v>
          </cell>
          <cell r="AY865">
            <v>2750</v>
          </cell>
        </row>
        <row r="866">
          <cell r="B866" t="str">
            <v>SBRS0001</v>
          </cell>
          <cell r="S866" t="str">
            <v>Стекло Subaru "Legacy" IV 5D Wagon | "Outback" III 5D Wagon '2003-2009 #7929 заднее ЭО ТЗ отв.</v>
          </cell>
          <cell r="AV866" t="str">
            <v>1421*604</v>
          </cell>
          <cell r="AX866">
            <v>3140</v>
          </cell>
          <cell r="AY866">
            <v>3500</v>
          </cell>
        </row>
        <row r="867">
          <cell r="B867"/>
          <cell r="S867"/>
          <cell r="AV867"/>
          <cell r="AX867"/>
          <cell r="AY867"/>
        </row>
        <row r="868">
          <cell r="B868" t="str">
            <v>SUZS0001</v>
          </cell>
          <cell r="S868" t="str">
            <v>Стекло Suzuki "Grand Vitara" III | "Escudo" III (05-17) RHD 3/5D Suv '2005-2015 #8032 заднее ЭО ТЗ отв.</v>
          </cell>
          <cell r="AV868" t="str">
            <v>1259*456</v>
          </cell>
          <cell r="AX868">
            <v>2730</v>
          </cell>
          <cell r="AY868">
            <v>3050</v>
          </cell>
        </row>
        <row r="869">
          <cell r="B869" t="str">
            <v>SUZS0003</v>
          </cell>
          <cell r="S869" t="str">
            <v>Стекло Suzuki "Swift" III 3/5D Hbk '2004-2011 #8031 заднее ЭО ТЗ (отв)</v>
          </cell>
          <cell r="AV869" t="str">
            <v>1290*442</v>
          </cell>
          <cell r="AX869">
            <v>3020</v>
          </cell>
          <cell r="AY869">
            <v>3350</v>
          </cell>
        </row>
        <row r="870">
          <cell r="B870" t="str">
            <v>SUZS0004</v>
          </cell>
          <cell r="S870" t="str">
            <v>Стекло Suzuki "Swift" IV 5D Hbk '2011-2017 #8037 заднее ЭО ТЗ отв.</v>
          </cell>
          <cell r="AV870" t="str">
            <v>1317*417</v>
          </cell>
          <cell r="AX870">
            <v>2730</v>
          </cell>
          <cell r="AY870">
            <v>3050</v>
          </cell>
        </row>
        <row r="871">
          <cell r="B871" t="str">
            <v>SUZS0002</v>
          </cell>
          <cell r="S871" t="str">
            <v>Стекло Suzuki "SX4" I // Fiat "Sedici" (05-14) 5D Suv '2006-2014 #8033 заднее ЭО ТЗ (отв)</v>
          </cell>
          <cell r="AV871" t="str">
            <v>1184*482</v>
          </cell>
          <cell r="AX871">
            <v>3020</v>
          </cell>
          <cell r="AY871">
            <v>3350</v>
          </cell>
        </row>
        <row r="872">
          <cell r="B872"/>
          <cell r="S872"/>
          <cell r="AV872"/>
          <cell r="AX872"/>
          <cell r="AY872"/>
        </row>
        <row r="873">
          <cell r="B873" t="str">
            <v>TATS0003</v>
          </cell>
          <cell r="S873" t="str">
            <v>Стекло боковое Tatra "814" опускное двери</v>
          </cell>
          <cell r="AV873" t="str">
            <v>640*560</v>
          </cell>
          <cell r="AX873">
            <v>1060</v>
          </cell>
          <cell r="AY873">
            <v>1200</v>
          </cell>
        </row>
        <row r="874">
          <cell r="B874"/>
          <cell r="S874"/>
          <cell r="AV874"/>
          <cell r="AX874"/>
          <cell r="AY874"/>
        </row>
        <row r="875">
          <cell r="B875" t="str">
            <v>TOYS0049</v>
          </cell>
          <cell r="S875" t="str">
            <v>Стекло Toyota "Auris" I 3/5D Hbk '2006-2012 #8374 заднее ЭО ТЗ</v>
          </cell>
          <cell r="AV875" t="str">
            <v>1282*514</v>
          </cell>
          <cell r="AX875">
            <v>3640</v>
          </cell>
          <cell r="AY875">
            <v>4050</v>
          </cell>
        </row>
        <row r="876">
          <cell r="B876" t="str">
            <v>TOYS0048</v>
          </cell>
          <cell r="S876" t="str">
            <v>Стекло Toyota "Auris" II 5D Hbk '2012- #8409 заднее ЭО ТЗ отв.</v>
          </cell>
          <cell r="AV876" t="str">
            <v>1313*384</v>
          </cell>
          <cell r="AX876">
            <v>5810</v>
          </cell>
          <cell r="AY876">
            <v>6400</v>
          </cell>
        </row>
        <row r="877">
          <cell r="B877" t="str">
            <v>TOYS0031</v>
          </cell>
          <cell r="S877" t="str">
            <v>Стекло Toyota "Avensis" I 4D Sed T22 '1997-2003 #8305 заднее с ЭО ТЗ</v>
          </cell>
          <cell r="AV877" t="str">
            <v>1316*810</v>
          </cell>
          <cell r="AX877">
            <v>3250</v>
          </cell>
          <cell r="AY877">
            <v>3600</v>
          </cell>
        </row>
        <row r="878">
          <cell r="B878" t="str">
            <v>TOYS0003</v>
          </cell>
          <cell r="S878" t="str">
            <v>Стекло Toyota "Camry" III SV10 / SV35 / W10 4D Sed | "Scepter" (92-96) RHD 4D Sed '1991-1997 #8278 заднее ЭО</v>
          </cell>
          <cell r="AV878" t="str">
            <v>1426*772</v>
          </cell>
          <cell r="AX878">
            <v>2570</v>
          </cell>
          <cell r="AY878">
            <v>2850</v>
          </cell>
        </row>
        <row r="879">
          <cell r="B879" t="str">
            <v>TOYS0074</v>
          </cell>
          <cell r="S879" t="str">
            <v>Стекло Toyota "Camry" IV XV20 4D Sed '1996-2002 #8302 заднее ЭО ТЗ</v>
          </cell>
          <cell r="AV879" t="str">
            <v>1394*776</v>
          </cell>
          <cell r="AX879">
            <v>3530</v>
          </cell>
          <cell r="AY879">
            <v>3900</v>
          </cell>
        </row>
        <row r="880">
          <cell r="B880" t="str">
            <v>TOYS0002</v>
          </cell>
          <cell r="S880" t="str">
            <v>Стекло Toyota "Camry" V ACV30 / MCV30 / SV75 4D Sed '2001-2006 #8339 заднее ЭО ТЗ</v>
          </cell>
          <cell r="AV880" t="str">
            <v>1358*829</v>
          </cell>
          <cell r="AX880">
            <v>3020</v>
          </cell>
          <cell r="AY880">
            <v>3350</v>
          </cell>
        </row>
        <row r="881">
          <cell r="B881" t="str">
            <v>TOYS0044</v>
          </cell>
          <cell r="S881" t="str">
            <v>Стекло Toyota "Camry" VI ASV40 / SV90 4D Sed '2006-2011 #8377 заднее ЭО ТЗ</v>
          </cell>
          <cell r="AV881" t="str">
            <v>1294*857</v>
          </cell>
          <cell r="AX881">
            <v>3360</v>
          </cell>
          <cell r="AY881">
            <v>3700</v>
          </cell>
        </row>
        <row r="882">
          <cell r="B882" t="str">
            <v>TOYS0001</v>
          </cell>
          <cell r="S882" t="str">
            <v>Стекло Toyota "Camry" VII ACV 50 4D Sed '2011-2018 #8403 заднее ЭО ТЗ</v>
          </cell>
          <cell r="AV882" t="str">
            <v>1333*910</v>
          </cell>
          <cell r="AX882">
            <v>3640</v>
          </cell>
          <cell r="AY882">
            <v>4050</v>
          </cell>
        </row>
        <row r="883">
          <cell r="B883" t="str">
            <v>TOYS0064</v>
          </cell>
          <cell r="S883" t="str">
            <v>Стекло Toyota "Camry" VIII XV70 4D Sed '2017- #8428 заднее неподвижное левое ТЗ (280*313)</v>
          </cell>
          <cell r="AV883" t="str">
            <v>280*313</v>
          </cell>
          <cell r="AX883">
            <v>1260</v>
          </cell>
          <cell r="AY883">
            <v>1400</v>
          </cell>
        </row>
        <row r="884">
          <cell r="B884" t="str">
            <v>TOYS0065</v>
          </cell>
          <cell r="S884" t="str">
            <v>Стекло Toyota "Camry" VIII XV70 4D Sed '2017- #8428 заднее неподвижное правое ТЗ (280*313)</v>
          </cell>
          <cell r="AV884" t="str">
            <v>280*313</v>
          </cell>
          <cell r="AX884">
            <v>1260</v>
          </cell>
          <cell r="AY884">
            <v>1400</v>
          </cell>
        </row>
        <row r="885">
          <cell r="B885" t="str">
            <v>TOYS0063</v>
          </cell>
          <cell r="S885" t="str">
            <v>Стекло Toyota "Camry" VIII XV70 4D Sed '2017- #8428 заднее ЭО ТЗ (1299*743)</v>
          </cell>
          <cell r="AV885" t="str">
            <v>1299*743</v>
          </cell>
          <cell r="AX885">
            <v>4160</v>
          </cell>
          <cell r="AY885">
            <v>4600</v>
          </cell>
        </row>
        <row r="886">
          <cell r="B886" t="str">
            <v>TOYS0024</v>
          </cell>
          <cell r="S886" t="str">
            <v>Стекло Toyota "Carina E" | "Corona" IX T190 4D Sed '1992-1998 #8282 заднее ЭО</v>
          </cell>
          <cell r="AV886" t="str">
            <v>1284*755</v>
          </cell>
          <cell r="AX886">
            <v>2120</v>
          </cell>
          <cell r="AY886">
            <v>2350</v>
          </cell>
        </row>
        <row r="887">
          <cell r="B887" t="str">
            <v>TOYS0025</v>
          </cell>
          <cell r="S887" t="str">
            <v>Стекло Toyota "Carina E" | "Corona" IX T190 4D Sed '1992-1998 #8282 заднее ЭО ТЗ</v>
          </cell>
          <cell r="AV887" t="str">
            <v>1284*755</v>
          </cell>
          <cell r="AX887">
            <v>2620</v>
          </cell>
          <cell r="AY887">
            <v>2900</v>
          </cell>
        </row>
        <row r="888">
          <cell r="B888" t="str">
            <v>TOYS0079</v>
          </cell>
          <cell r="S888" t="str">
            <v>Стекло Toyota "Corolla Fielder" E120 5D Wagon '2000-2006 #8340 заднее с ЭО ТЗ</v>
          </cell>
          <cell r="AV888" t="str">
            <v>1257*489</v>
          </cell>
          <cell r="AX888">
            <v>3250</v>
          </cell>
          <cell r="AY888">
            <v>3600</v>
          </cell>
        </row>
        <row r="889">
          <cell r="B889" t="str">
            <v>TOYS0082</v>
          </cell>
          <cell r="S889" t="str">
            <v>Стекло Toyota "Corolla Fielder" E140 5D Wagon '2006-2012 заднее ЭО ТЗ</v>
          </cell>
          <cell r="AV889" t="str">
            <v>1237*488</v>
          </cell>
          <cell r="AX889">
            <v>3710</v>
          </cell>
          <cell r="AY889">
            <v>4100</v>
          </cell>
        </row>
        <row r="890">
          <cell r="B890" t="str">
            <v>TOYS0072</v>
          </cell>
          <cell r="S890" t="str">
            <v>Стекло Toyota "Corolla Verso" I | "Corolla Spacio" II (01-07) 5D Mpv  '2001-2004 заднее ЭО ТЗ (1495*481)</v>
          </cell>
          <cell r="AV890" t="str">
            <v>1495*481</v>
          </cell>
          <cell r="AX890">
            <v>3190</v>
          </cell>
          <cell r="AY890">
            <v>3550</v>
          </cell>
        </row>
        <row r="891">
          <cell r="B891" t="str">
            <v>TOYS0073</v>
          </cell>
          <cell r="S891" t="str">
            <v>Стекло Toyota "Corolla Verso" I рестайлинг 5D Mpv '2004-2009 #8356 заднее ЭО (1 отв)</v>
          </cell>
          <cell r="AV891" t="str">
            <v>1308*475</v>
          </cell>
          <cell r="AX891">
            <v>2050</v>
          </cell>
          <cell r="AY891">
            <v>2255</v>
          </cell>
        </row>
        <row r="892">
          <cell r="B892" t="str">
            <v>TOYS0071</v>
          </cell>
          <cell r="S892" t="str">
            <v>Стекло Toyota "Corolla Verso" I рестайлинг 5D Mpv '2004-2009 #8356 заднее ЭО ТЗ (1 отв)</v>
          </cell>
          <cell r="AV892" t="str">
            <v>1308*475</v>
          </cell>
          <cell r="AX892">
            <v>3480</v>
          </cell>
          <cell r="AY892">
            <v>3850</v>
          </cell>
        </row>
        <row r="893">
          <cell r="B893" t="str">
            <v>TOYS0004</v>
          </cell>
          <cell r="S893" t="str">
            <v>Стекло Toyota "Corolla" IX E120, E130 4D Sed '2000-2007 #8340 заднее ЭО</v>
          </cell>
          <cell r="AV893" t="str">
            <v>1290*831</v>
          </cell>
          <cell r="AX893">
            <v>1960</v>
          </cell>
          <cell r="AY893">
            <v>2200</v>
          </cell>
        </row>
        <row r="894">
          <cell r="B894" t="str">
            <v>TOYS0005</v>
          </cell>
          <cell r="S894" t="str">
            <v>Стекло Toyota "Corolla" IX E120, E130 4D Sed '2000-2007 #8340 заднее ЭО ТЗ</v>
          </cell>
          <cell r="AV894" t="str">
            <v>1290*831</v>
          </cell>
          <cell r="AX894">
            <v>2510</v>
          </cell>
          <cell r="AY894">
            <v>2800</v>
          </cell>
        </row>
        <row r="895">
          <cell r="B895" t="str">
            <v>TOYS0080</v>
          </cell>
          <cell r="S895" t="str">
            <v>Стекло Toyota "Corolla" VII E100 5D Wagon '1991-1998 #8281 заднее ЭО ТЗ</v>
          </cell>
          <cell r="AV895" t="str">
            <v>1193*571</v>
          </cell>
          <cell r="AX895">
            <v>3530</v>
          </cell>
          <cell r="AY895">
            <v>3900</v>
          </cell>
        </row>
        <row r="896">
          <cell r="B896" t="str">
            <v>TOYS0040</v>
          </cell>
          <cell r="S896" t="str">
            <v>Стекло Toyota "Corolla" X E140, E150 4D Sed '2006-2013 #8376 заднее ЭО ТЗ</v>
          </cell>
          <cell r="AV896" t="str">
            <v>1257*840</v>
          </cell>
          <cell r="AX896">
            <v>3640</v>
          </cell>
          <cell r="AY896">
            <v>4050</v>
          </cell>
        </row>
        <row r="897">
          <cell r="B897" t="str">
            <v>TOYS0070</v>
          </cell>
          <cell r="S897" t="str">
            <v>Стекло Toyota "Corolla" XI E160, E170,E180 4D Sed '2012- заднее ЭО ТЗ</v>
          </cell>
          <cell r="AV897" t="str">
            <v>1221*809</v>
          </cell>
          <cell r="AX897">
            <v>3640</v>
          </cell>
          <cell r="AY897">
            <v>4050</v>
          </cell>
        </row>
        <row r="898">
          <cell r="B898" t="str">
            <v>TOYS0076</v>
          </cell>
          <cell r="S898" t="str">
            <v>Стекло Toyota "HiAce" H200 (Standard Cab) 4D Van '2004- заднее ЭО ТЗ (без отв)</v>
          </cell>
          <cell r="AV898" t="str">
            <v>1423*584</v>
          </cell>
          <cell r="AX898">
            <v>3870</v>
          </cell>
          <cell r="AY898">
            <v>4300</v>
          </cell>
        </row>
        <row r="899">
          <cell r="B899" t="str">
            <v>TOYS0077</v>
          </cell>
          <cell r="S899" t="str">
            <v>Стекло Toyota "HiAce" H200 (Wide Cab) 4D Van '2004- заднее ЭО ТЗ (без отв)</v>
          </cell>
          <cell r="AV899" t="str">
            <v>1610*590</v>
          </cell>
          <cell r="AX899">
            <v>4390</v>
          </cell>
          <cell r="AY899">
            <v>4850</v>
          </cell>
        </row>
        <row r="900">
          <cell r="B900" t="str">
            <v>TOYS0018</v>
          </cell>
          <cell r="S900" t="str">
            <v>Стекло Toyota "HiLux" Surf I 5D Suv | "4-Runner" II 5D Suv // Great Wall "Safe" 5D Suv (02-10) '1988-1995 #8271 заднее ЭО ТЗ</v>
          </cell>
          <cell r="AV900" t="str">
            <v>1230*510</v>
          </cell>
          <cell r="AX900">
            <v>2340</v>
          </cell>
          <cell r="AY900">
            <v>2600</v>
          </cell>
        </row>
        <row r="901">
          <cell r="B901" t="str">
            <v>TOYS0006</v>
          </cell>
          <cell r="S901" t="str">
            <v>Стекло Toyota "HiLux" V 2/4D Pick-Up `1988-2004 #8266 заднее кабины без ЭО</v>
          </cell>
          <cell r="AV901" t="str">
            <v>1362*342</v>
          </cell>
          <cell r="AX901">
            <v>1850</v>
          </cell>
          <cell r="AY901">
            <v>2050</v>
          </cell>
        </row>
        <row r="902">
          <cell r="B902" t="str">
            <v>TOYS0007</v>
          </cell>
          <cell r="S902" t="str">
            <v>Стекло Toyota "Ist" I 5D Hbk // Scion "xA" (03-06) `2001-2007 заднее ЭО</v>
          </cell>
          <cell r="AV902" t="str">
            <v>1310*444</v>
          </cell>
          <cell r="AX902">
            <v>3740</v>
          </cell>
          <cell r="AY902">
            <v>4150</v>
          </cell>
        </row>
        <row r="903">
          <cell r="B903" t="str">
            <v>TOYS0008</v>
          </cell>
          <cell r="S903" t="str">
            <v>Стекло Toyota "Ist" I 5D Hbk // Scion "xA" (03-06) `2001-2007 заднее ЭО ТЗ</v>
          </cell>
          <cell r="AV903" t="str">
            <v>1310*444</v>
          </cell>
          <cell r="AX903">
            <v>4780</v>
          </cell>
          <cell r="AY903">
            <v>5300</v>
          </cell>
        </row>
        <row r="904">
          <cell r="B904" t="str">
            <v>TOYS0047</v>
          </cell>
          <cell r="S904" t="str">
            <v>Стекло Toyota "Land Cruiser Prado" 120 3/5D Suv '2002-2009 #8341 заднее ЭО ТЗ</v>
          </cell>
          <cell r="AV904" t="str">
            <v>1328*534</v>
          </cell>
          <cell r="AX904">
            <v>2730</v>
          </cell>
          <cell r="AY904">
            <v>3050</v>
          </cell>
        </row>
        <row r="905">
          <cell r="B905" t="str">
            <v>TOYS0068</v>
          </cell>
          <cell r="S905" t="str">
            <v>Стекло Toyota "Land Cruiser Prado" 120 3/5D Suv // Lexus "GX 470" 5D Suv '2002-2009 #8341 заднее ЭО ТЗ отверстие</v>
          </cell>
          <cell r="AV905" t="str">
            <v>1337*551</v>
          </cell>
          <cell r="AX905">
            <v>3530</v>
          </cell>
          <cell r="AY905">
            <v>3900</v>
          </cell>
        </row>
        <row r="906">
          <cell r="B906" t="str">
            <v>TOYS0069</v>
          </cell>
          <cell r="S906" t="str">
            <v>Стекло Toyota "Land Cruiser Prado" 150 3/5D Suv // Lexus "GX" 460 '2009- #8394 заднее ЭО ТЗ (17 отв.) (1325*567)</v>
          </cell>
          <cell r="AV906" t="str">
            <v>1325*567</v>
          </cell>
          <cell r="AX906">
            <v>4160</v>
          </cell>
          <cell r="AY906">
            <v>4600</v>
          </cell>
        </row>
        <row r="907">
          <cell r="B907" t="str">
            <v>TOYS0083</v>
          </cell>
          <cell r="S907" t="str">
            <v>Стекло Toyota "Land Cruiser Prado" 90 3/5D Suv '1996-2002 #8301 заднее ЭО ТЗ (1290*496)</v>
          </cell>
          <cell r="AV907" t="str">
            <v>1290*496</v>
          </cell>
          <cell r="AX907">
            <v>3080</v>
          </cell>
          <cell r="AY907">
            <v>3400</v>
          </cell>
        </row>
        <row r="908">
          <cell r="B908" t="str">
            <v>TOYS0041</v>
          </cell>
          <cell r="S908" t="str">
            <v>Стекло Toyota "Land Cruiser" 100 5D Utility | "Land Cruiser Cignus" RHD 5D Utility // Lexus "LX470" II 5D Utility '1998-2007 #8306 заднее ЭО ТЗ</v>
          </cell>
          <cell r="AV908" t="str">
            <v>1363*526</v>
          </cell>
          <cell r="AX908">
            <v>2620</v>
          </cell>
          <cell r="AY908">
            <v>2900</v>
          </cell>
        </row>
        <row r="909">
          <cell r="B909" t="str">
            <v>TOYS0009</v>
          </cell>
          <cell r="S909" t="str">
            <v>Стекло Toyota "Land Cruiser" 200 5D Suv '2007- #8378 заднее ЭО с отверстием ТЗ</v>
          </cell>
          <cell r="AV909" t="str">
            <v>1485*509</v>
          </cell>
          <cell r="AX909">
            <v>3820</v>
          </cell>
          <cell r="AY909">
            <v>4250</v>
          </cell>
        </row>
        <row r="910">
          <cell r="B910" t="str">
            <v>TOYS0042</v>
          </cell>
          <cell r="S910" t="str">
            <v>Стекло Toyota "Land Cruiser" 200 5D Suv // Lexus "LX" 570 III 5D Suv '2007- #8378 боковина левая ТЗ (антенна)</v>
          </cell>
          <cell r="AV910" t="str">
            <v>824*504</v>
          </cell>
          <cell r="AX910">
            <v>2010</v>
          </cell>
          <cell r="AY910">
            <v>2250</v>
          </cell>
        </row>
        <row r="911">
          <cell r="B911" t="str">
            <v>TOYS0043</v>
          </cell>
          <cell r="S911" t="str">
            <v>Стекло Toyota "Land Cruiser" 200 5D Suv // Lexus "LX" 570 III 5D Suv '2007- #8378 боковина правая ТЗ (антенна)</v>
          </cell>
          <cell r="AV911" t="str">
            <v>824*504</v>
          </cell>
          <cell r="AX911">
            <v>2010</v>
          </cell>
          <cell r="AY911">
            <v>2250</v>
          </cell>
        </row>
        <row r="912">
          <cell r="B912" t="str">
            <v>TOYS0035</v>
          </cell>
          <cell r="S912" t="str">
            <v>Стекло Toyota "Land Cruiser" 200 5D Suv // Lexus "LX" 570 III 5D Suv '2007- #8378 форточка левое ТЗ</v>
          </cell>
          <cell r="AV912" t="str">
            <v>229*515</v>
          </cell>
          <cell r="AX912">
            <v>830</v>
          </cell>
          <cell r="AY912">
            <v>950</v>
          </cell>
        </row>
        <row r="913">
          <cell r="B913" t="str">
            <v>TOYS0034</v>
          </cell>
          <cell r="S913" t="str">
            <v>Стекло Toyota "Land Cruiser" 200 5D Suv // Lexus "LX" 570 III 5D Suv '2007- #8378 форточка правое ТЗ</v>
          </cell>
          <cell r="AV913" t="str">
            <v>229*515</v>
          </cell>
          <cell r="AX913">
            <v>830</v>
          </cell>
          <cell r="AY913">
            <v>950</v>
          </cell>
        </row>
        <row r="914">
          <cell r="B914" t="str">
            <v>TOYS0078</v>
          </cell>
          <cell r="S914" t="str">
            <v>Стекло Toyota "Probox" 5D Wagon `2002- заднее ЭО ТЗ</v>
          </cell>
          <cell r="AV914" t="str">
            <v>1308*443</v>
          </cell>
          <cell r="AX914">
            <v>4780</v>
          </cell>
          <cell r="AY914">
            <v>5300</v>
          </cell>
        </row>
        <row r="915">
          <cell r="B915" t="str">
            <v>TOYS0010</v>
          </cell>
          <cell r="S915" t="str">
            <v>Стекло Toyota "RAV 4" III XA30 5D Suv | "Vanguard" 5D Suv (07-13) '2005-2014 #8372 заднее ЭО отв.</v>
          </cell>
          <cell r="AV915" t="str">
            <v>1290*452</v>
          </cell>
          <cell r="AX915">
            <v>2120</v>
          </cell>
          <cell r="AY915">
            <v>2350</v>
          </cell>
        </row>
        <row r="916">
          <cell r="B916" t="str">
            <v>TOYS0011</v>
          </cell>
          <cell r="S916" t="str">
            <v>Стекло Toyota "RAV 4" III XA30 5D Suv | "Vanguard" 5D Suv (07-13) '2005-2014 #8372 заднее ЭО ТЗ отв.</v>
          </cell>
          <cell r="AV916" t="str">
            <v>1290*452</v>
          </cell>
          <cell r="AX916">
            <v>2620</v>
          </cell>
          <cell r="AY916">
            <v>2900</v>
          </cell>
        </row>
        <row r="917">
          <cell r="B917" t="str">
            <v>TOYS0023</v>
          </cell>
          <cell r="S917" t="str">
            <v>Стекло Toyota "RAV 4" IV CA40 5D Suv '2012-2019 заднее ЭО ТЗ отв.#8410BGNR</v>
          </cell>
          <cell r="AV917" t="str">
            <v>1392*452</v>
          </cell>
          <cell r="AX917">
            <v>4270</v>
          </cell>
          <cell r="AY917">
            <v>4700</v>
          </cell>
        </row>
        <row r="918">
          <cell r="B918" t="str">
            <v>TOYS0081</v>
          </cell>
          <cell r="S918" t="str">
            <v>Стекло Toyota "Town Ace Noah" IV | "Lite Ace Noah" V 5D Mpv '1996-2007 заднее ЭО ТЗ отв.</v>
          </cell>
          <cell r="AV918" t="str">
            <v>1354*732</v>
          </cell>
          <cell r="AX918">
            <v>3760</v>
          </cell>
          <cell r="AY918">
            <v>4150</v>
          </cell>
        </row>
        <row r="919">
          <cell r="B919" t="str">
            <v>TOYS0012</v>
          </cell>
          <cell r="S919" t="str">
            <v>Стекло Toyota "Tundra" Pick Up '2007- стекло заднее (крышка багажника) ТЗ</v>
          </cell>
          <cell r="AV919" t="str">
            <v>1575*437</v>
          </cell>
          <cell r="AX919">
            <v>2510</v>
          </cell>
          <cell r="AY919">
            <v>2800</v>
          </cell>
        </row>
        <row r="920">
          <cell r="B920" t="str">
            <v>TOYS0026</v>
          </cell>
          <cell r="S920" t="str">
            <v>Стекло Toyota "Vitz" II XP90 | "Yaris" II (05-12) 5D Hbk '2005-2011 #8370 заднее ЭО ТЗ</v>
          </cell>
          <cell r="AV920" t="str">
            <v>1284*520</v>
          </cell>
          <cell r="AX920">
            <v>3250</v>
          </cell>
          <cell r="AY920">
            <v>3600</v>
          </cell>
        </row>
        <row r="921">
          <cell r="B921" t="str">
            <v>TOYS0027</v>
          </cell>
          <cell r="S921" t="str">
            <v>Стекло Toyota "Vitz" III XP30 3/5D Hbk | "Yaris" III 3/5D Hbk '2010- #8400 заднее ЭО ТЗ</v>
          </cell>
          <cell r="AV921" t="str">
            <v>1326*538</v>
          </cell>
          <cell r="AX921">
            <v>2340</v>
          </cell>
          <cell r="AY921">
            <v>2600</v>
          </cell>
        </row>
        <row r="922">
          <cell r="B922" t="str">
            <v>TOYS0066</v>
          </cell>
          <cell r="S922" t="str">
            <v>Стекло боковое  Toyota "Camry" VIII XV70 4D Sed '2017- #8428 переднее опускное левое ТЗ (1058*516)</v>
          </cell>
          <cell r="AV922" t="str">
            <v>1058*516</v>
          </cell>
          <cell r="AX922">
            <v>2010</v>
          </cell>
          <cell r="AY922">
            <v>2250</v>
          </cell>
        </row>
        <row r="923">
          <cell r="B923" t="str">
            <v>TOYS0045</v>
          </cell>
          <cell r="S923" t="str">
            <v>Стекло боковое  Toyota "Corolla" X E140, E150 4D Sed '2006-2013 #8376 пер.дв.опуск. лев. ТЗ</v>
          </cell>
          <cell r="AV923" t="str">
            <v>975*446</v>
          </cell>
          <cell r="AX923">
            <v>1260</v>
          </cell>
          <cell r="AY923">
            <v>1400</v>
          </cell>
        </row>
        <row r="924">
          <cell r="B924" t="str">
            <v>TOYS0033</v>
          </cell>
          <cell r="S924" t="str">
            <v>Стекло боковое  Toyota "Land Cruiser" 200 5D Suv // Lexus "LX" 570 III 5D Suv '2007- #8378 заднее опускное правое ТЗ</v>
          </cell>
          <cell r="AV924" t="str">
            <v>681*550</v>
          </cell>
          <cell r="AX924">
            <v>1010</v>
          </cell>
          <cell r="AY924">
            <v>1150</v>
          </cell>
        </row>
        <row r="925">
          <cell r="B925" t="str">
            <v>TOYS0029</v>
          </cell>
          <cell r="S925" t="str">
            <v>Стекло боковое Toyota "Camry" VI ASV40 / SV90 4D Sed '2006-2011 #8377 заднее опускное левое ТЗ (640*455)</v>
          </cell>
          <cell r="AV925" t="str">
            <v>640*455</v>
          </cell>
          <cell r="AX925">
            <v>1010</v>
          </cell>
          <cell r="AY925">
            <v>1150</v>
          </cell>
        </row>
        <row r="926">
          <cell r="B926" t="str">
            <v>TOYS0030</v>
          </cell>
          <cell r="S926" t="str">
            <v>Стекло боковое Toyota "Camry" VI ASV40 / SV90 4D Sed '2006-2011 #8377 заднее опускное правое ТЗ (640*455)</v>
          </cell>
          <cell r="AV926" t="str">
            <v>640*455</v>
          </cell>
          <cell r="AX926">
            <v>1010</v>
          </cell>
          <cell r="AY926">
            <v>1150</v>
          </cell>
        </row>
        <row r="927">
          <cell r="B927" t="str">
            <v>TOYS0036</v>
          </cell>
          <cell r="S927" t="str">
            <v>Стекло боковое Toyota "Camry" VI ASV40 / SV90 4D Sed '2006-2011 #8377 переднее опускное левое ТЗ</v>
          </cell>
          <cell r="AV927" t="str">
            <v>918*504</v>
          </cell>
          <cell r="AX927">
            <v>1200</v>
          </cell>
          <cell r="AY927">
            <v>1350</v>
          </cell>
        </row>
        <row r="928">
          <cell r="B928" t="str">
            <v>TOYS0037</v>
          </cell>
          <cell r="S928" t="str">
            <v>Стекло боковое Toyota "Camry" VI ASV40 / SV90 4D Sed '2006-2011 #8377 переднее опускное праое ТЗ</v>
          </cell>
          <cell r="AV928" t="str">
            <v>918*504</v>
          </cell>
          <cell r="AX928">
            <v>1200</v>
          </cell>
          <cell r="AY928">
            <v>1350</v>
          </cell>
        </row>
        <row r="929">
          <cell r="B929" t="str">
            <v>TOYS0019</v>
          </cell>
          <cell r="S929" t="str">
            <v>Стекло боковое Toyota "Camry" VII ACV 50 4D Sed '2011-2018 #8403 заднее опускное левое ТЗ</v>
          </cell>
          <cell r="AV929" t="str">
            <v>667*480</v>
          </cell>
          <cell r="AX929">
            <v>1330</v>
          </cell>
          <cell r="AY929">
            <v>1500</v>
          </cell>
        </row>
        <row r="930">
          <cell r="B930" t="str">
            <v>TOYS0020</v>
          </cell>
          <cell r="S930" t="str">
            <v>Стекло боковое Toyota "Camry" VII ACV 50 4D Sed '2011-2018 #8403 заднее опускное правое ТЗ</v>
          </cell>
          <cell r="AV930" t="str">
            <v>667*480</v>
          </cell>
          <cell r="AX930">
            <v>1330</v>
          </cell>
          <cell r="AY930">
            <v>1500</v>
          </cell>
        </row>
        <row r="931">
          <cell r="B931" t="str">
            <v>TOYS0038</v>
          </cell>
          <cell r="S931" t="str">
            <v>Стекло боковое Toyota "Camry" VII ACV 50 4D Sed '2011-2018 #8403 переднее опускное левое ТЗ</v>
          </cell>
          <cell r="AV931" t="str">
            <v>1019*494</v>
          </cell>
          <cell r="AX931">
            <v>1390</v>
          </cell>
          <cell r="AY931">
            <v>1550</v>
          </cell>
        </row>
        <row r="932">
          <cell r="B932" t="str">
            <v>TOYS0039</v>
          </cell>
          <cell r="S932" t="str">
            <v>Стекло боковое Toyota "Camry" VII ACV 50 4D Sed '2011-2018 #8403 переднее опускное правое ТЗ</v>
          </cell>
          <cell r="AV932" t="str">
            <v>1019*494</v>
          </cell>
          <cell r="AX932">
            <v>1390</v>
          </cell>
          <cell r="AY932">
            <v>1550</v>
          </cell>
        </row>
        <row r="933">
          <cell r="B933" t="str">
            <v>TOYS0021</v>
          </cell>
          <cell r="S933" t="str">
            <v>Стекло боковое Toyota "Camry" VII ACV 50 4D Sed '2011-2018 #8403 форточка задней двери левое ТЗ</v>
          </cell>
          <cell r="AV933" t="str">
            <v>334*267</v>
          </cell>
          <cell r="AX933">
            <v>950</v>
          </cell>
          <cell r="AY933">
            <v>1050</v>
          </cell>
        </row>
        <row r="934">
          <cell r="B934" t="str">
            <v>TOYS0022</v>
          </cell>
          <cell r="S934" t="str">
            <v>Стекло боковое Toyota "Camry" VII ACV 50 4D Sed '2011-2018 #8403 форточка задней двери правое ТЗ</v>
          </cell>
          <cell r="AV934" t="str">
            <v>334*267</v>
          </cell>
          <cell r="AX934">
            <v>950</v>
          </cell>
          <cell r="AY934">
            <v>1050</v>
          </cell>
        </row>
        <row r="935">
          <cell r="B935" t="str">
            <v>TOYS0061</v>
          </cell>
          <cell r="S935" t="str">
            <v>Стекло боковое Toyota "Camry" VIII XV70 4D Sed '2017- #8428 заднее опускное левое ТЗ (634*486)</v>
          </cell>
          <cell r="AV935" t="str">
            <v>634*486</v>
          </cell>
          <cell r="AX935">
            <v>1510</v>
          </cell>
          <cell r="AY935">
            <v>1700</v>
          </cell>
        </row>
        <row r="936">
          <cell r="B936" t="str">
            <v>TOYS0062</v>
          </cell>
          <cell r="S936" t="str">
            <v>Стекло боковое Toyota "Camry" VIII XV70 4D Sed '2017- #8428 заднее опускное правое ТЗ (634*486)</v>
          </cell>
          <cell r="AV936" t="str">
            <v>634*486</v>
          </cell>
          <cell r="AX936">
            <v>1510</v>
          </cell>
          <cell r="AY936">
            <v>1700</v>
          </cell>
        </row>
        <row r="937">
          <cell r="B937" t="str">
            <v>TOYS0067</v>
          </cell>
          <cell r="S937" t="str">
            <v>Стекло боковое Toyota "Camry" VIII XV70 4D Sed '2017- #8428 переднее опускное правое ТЗ (1058*516)</v>
          </cell>
          <cell r="AV937" t="str">
            <v>1058*516</v>
          </cell>
          <cell r="AX937">
            <v>2010</v>
          </cell>
          <cell r="AY937">
            <v>2250</v>
          </cell>
        </row>
        <row r="938">
          <cell r="B938" t="str">
            <v>TOYS0046</v>
          </cell>
          <cell r="S938" t="str">
            <v>Стекло боковое Toyota "Corolla" X E140, E150 4D Sed '2006-2013 #8376 пер.дв.опуск. прав. ТЗ</v>
          </cell>
          <cell r="AV938" t="str">
            <v>975*446</v>
          </cell>
          <cell r="AX938">
            <v>1260</v>
          </cell>
          <cell r="AY938">
            <v>1400</v>
          </cell>
        </row>
        <row r="939">
          <cell r="B939" t="str">
            <v>TOYS0084</v>
          </cell>
          <cell r="S939" t="str">
            <v>Стекло боковое Toyota "Land Cruiser Prado" 70 3/5D Suv '1987-1996 #8263 передней двери опускное левое</v>
          </cell>
          <cell r="AV939" t="str">
            <v>882*559</v>
          </cell>
          <cell r="AX939">
            <v>2460</v>
          </cell>
          <cell r="AY939">
            <v>2750</v>
          </cell>
        </row>
        <row r="940">
          <cell r="B940" t="str">
            <v>TOYS0085</v>
          </cell>
          <cell r="S940" t="str">
            <v>Стекло боковое Toyota "Land Cruiser Prado" 70 3/5D Suv '1987-1996 #8263 передней двери опускное правое</v>
          </cell>
          <cell r="AV940" t="str">
            <v>882*559</v>
          </cell>
          <cell r="AX940">
            <v>2460</v>
          </cell>
          <cell r="AY940">
            <v>2750</v>
          </cell>
        </row>
        <row r="941">
          <cell r="B941" t="str">
            <v>TOYS0032</v>
          </cell>
          <cell r="S941" t="str">
            <v>Стекло боковое Toyota "Land Cruiser" 200 5D Suv // Lexus "LX" 570 III 5D Suv '2007- #8378 заднее опускное левое ТЗ</v>
          </cell>
          <cell r="AV941" t="str">
            <v>681*550</v>
          </cell>
          <cell r="AX941">
            <v>1010</v>
          </cell>
          <cell r="AY941">
            <v>1150</v>
          </cell>
        </row>
        <row r="942">
          <cell r="B942"/>
          <cell r="S942"/>
          <cell r="AV942"/>
          <cell r="AX942"/>
          <cell r="AY942"/>
        </row>
        <row r="943">
          <cell r="B943" t="str">
            <v>VLWS0116</v>
          </cell>
          <cell r="S943" t="str">
            <v>Стекло Volkswagen "Amarok" I 2/4D Pick-Up '2010- #8609 заднее ЭО ТЗ</v>
          </cell>
          <cell r="AV943" t="str">
            <v>1348*519</v>
          </cell>
          <cell r="AX943">
            <v>4160</v>
          </cell>
          <cell r="AY943">
            <v>4600</v>
          </cell>
        </row>
        <row r="944">
          <cell r="B944" t="str">
            <v>VLWS0081</v>
          </cell>
          <cell r="S944" t="str">
            <v>Стекло Volkswagen "Caddy" III (04-15) , IV (15-20) 5D Van '2004- #8581 заднее ЭО ТЗ с отв</v>
          </cell>
          <cell r="AV944" t="str">
            <v>1260*587</v>
          </cell>
          <cell r="AX944">
            <v>2620</v>
          </cell>
          <cell r="AY944">
            <v>2900</v>
          </cell>
        </row>
        <row r="945">
          <cell r="B945" t="str">
            <v>VLWS0103</v>
          </cell>
          <cell r="S945" t="str">
            <v>Стекло Volkswagen "Crafter" '2017- боковое заднее левое (885*683)</v>
          </cell>
          <cell r="AV945" t="str">
            <v>885*683</v>
          </cell>
          <cell r="AX945">
            <v>1715</v>
          </cell>
          <cell r="AY945">
            <v>1887</v>
          </cell>
        </row>
        <row r="946">
          <cell r="B946" t="str">
            <v>VLWS0104</v>
          </cell>
          <cell r="S946" t="str">
            <v>Стекло Volkswagen "Crafter" '2017- боковое заднее правое (885*683)</v>
          </cell>
          <cell r="AV946" t="str">
            <v>885*683</v>
          </cell>
          <cell r="AX946">
            <v>1715</v>
          </cell>
          <cell r="AY946">
            <v>1887</v>
          </cell>
        </row>
        <row r="947">
          <cell r="B947" t="str">
            <v>VLWS0105</v>
          </cell>
          <cell r="S947" t="str">
            <v>Стекло Volkswagen "Crafter" II '2016- #8635 заднее левое (776*649)</v>
          </cell>
          <cell r="AV947" t="str">
            <v>776*649</v>
          </cell>
          <cell r="AX947">
            <v>1770</v>
          </cell>
          <cell r="AY947">
            <v>1950</v>
          </cell>
        </row>
        <row r="948">
          <cell r="B948" t="str">
            <v>VLWS0106</v>
          </cell>
          <cell r="S948" t="str">
            <v>Стекло Volkswagen "Crafter" II '2016- #8635 заднее правое (776*649)</v>
          </cell>
          <cell r="AV948" t="str">
            <v>776*649</v>
          </cell>
          <cell r="AX948">
            <v>1770</v>
          </cell>
          <cell r="AY948">
            <v>1950</v>
          </cell>
        </row>
        <row r="949">
          <cell r="B949" t="str">
            <v>VLWS0101</v>
          </cell>
          <cell r="S949" t="str">
            <v>Стекло Volkswagen "Crafter" SWB '2017- боковое среднее левое (1454*703)</v>
          </cell>
          <cell r="AV949" t="str">
            <v>1454*703</v>
          </cell>
          <cell r="AX949">
            <v>2910</v>
          </cell>
          <cell r="AY949">
            <v>3201</v>
          </cell>
        </row>
        <row r="950">
          <cell r="B950" t="str">
            <v>VLWS0102</v>
          </cell>
          <cell r="S950" t="str">
            <v>Стекло Volkswagen "Crafter" SWB '2017- боковое среднее правое (1454*637)</v>
          </cell>
          <cell r="AV950" t="str">
            <v>1454*637</v>
          </cell>
          <cell r="AX950">
            <v>2630</v>
          </cell>
          <cell r="AY950">
            <v>2893</v>
          </cell>
        </row>
        <row r="951">
          <cell r="B951" t="str">
            <v>VLWS0001</v>
          </cell>
          <cell r="S951" t="str">
            <v>Стекло Volkswagen "Golf" II 3/5D Hbk '1983-1992 #8533 заднее с ЭО</v>
          </cell>
          <cell r="AV951" t="str">
            <v>1192*515</v>
          </cell>
          <cell r="AX951">
            <v>1680</v>
          </cell>
          <cell r="AY951">
            <v>1850</v>
          </cell>
        </row>
        <row r="952">
          <cell r="B952" t="str">
            <v>VLWS0002</v>
          </cell>
          <cell r="S952" t="str">
            <v>Стекло Volkswagen "Golf" III 3/5D Hbk '1991-2000 #8541 заднее ЭО</v>
          </cell>
          <cell r="AV952" t="str">
            <v>1195*469</v>
          </cell>
          <cell r="AX952">
            <v>1850</v>
          </cell>
          <cell r="AY952">
            <v>2050</v>
          </cell>
        </row>
        <row r="953">
          <cell r="B953" t="str">
            <v>VLWS0003</v>
          </cell>
          <cell r="S953" t="str">
            <v>Стекло Volkswagen "Golf" III 3/5D Hbk '1991-2000 #8541 заднее ЭО ТЗ</v>
          </cell>
          <cell r="AV953" t="str">
            <v>1195*469</v>
          </cell>
          <cell r="AX953">
            <v>2280</v>
          </cell>
          <cell r="AY953">
            <v>2550</v>
          </cell>
        </row>
        <row r="954">
          <cell r="B954" t="str">
            <v>VLWS0004</v>
          </cell>
          <cell r="S954" t="str">
            <v>Стекло Volkswagen "Golf" III 5D Wagon '1991-2000 #8541 заднее ЭО</v>
          </cell>
          <cell r="AV954" t="str">
            <v>1195*469</v>
          </cell>
          <cell r="AX954">
            <v>1850</v>
          </cell>
          <cell r="AY954">
            <v>2050</v>
          </cell>
        </row>
        <row r="955">
          <cell r="B955" t="str">
            <v>VLWS0005</v>
          </cell>
          <cell r="S955" t="str">
            <v>Стекло Volkswagen "Golf" III 5D Wagon '1991-2000 #8541 заднее ЭО ТЗ</v>
          </cell>
          <cell r="AV955" t="str">
            <v>1195*469</v>
          </cell>
          <cell r="AX955">
            <v>2280</v>
          </cell>
          <cell r="AY955">
            <v>2550</v>
          </cell>
        </row>
        <row r="956">
          <cell r="B956" t="str">
            <v>VLWS0006</v>
          </cell>
          <cell r="S956" t="str">
            <v>Стекло Volkswagen "Golf" IV 3/5D Hbk '1997-2006 #8558 заднее ЭО с отв</v>
          </cell>
          <cell r="AV956" t="str">
            <v>1305*508</v>
          </cell>
          <cell r="AX956">
            <v>2120</v>
          </cell>
          <cell r="AY956">
            <v>2350</v>
          </cell>
        </row>
        <row r="957">
          <cell r="B957" t="str">
            <v>VLWS0007</v>
          </cell>
          <cell r="S957" t="str">
            <v>Стекло Volkswagen "Golf" IV 3/5D Hbk '1997-2006 #8558 заднее ЭО ТЗ с отв</v>
          </cell>
          <cell r="AV957" t="str">
            <v>1305*508</v>
          </cell>
          <cell r="AX957">
            <v>2620</v>
          </cell>
          <cell r="AY957">
            <v>2900</v>
          </cell>
        </row>
        <row r="958">
          <cell r="B958" t="str">
            <v>VLWS0113</v>
          </cell>
          <cell r="S958" t="str">
            <v>Стекло Volkswagen "Golf" IV 4D Sed | "Jetta" IV (98-05) 4d Sed | "Bora" (98-05) 4D Sed '1997-2006 #8558 заднее ЭО ТЗ</v>
          </cell>
          <cell r="AV958" t="str">
            <v>1215*816</v>
          </cell>
          <cell r="AX958">
            <v>3640</v>
          </cell>
          <cell r="AY958">
            <v>4050</v>
          </cell>
        </row>
        <row r="959">
          <cell r="B959" t="str">
            <v>VLWS0008</v>
          </cell>
          <cell r="S959" t="str">
            <v>Стекло Volkswagen "Golf" IV 5D Wagon | "Jetta" IV (98-05) 5D Wagon | "Bora" (98-05) 5D Wagon '1997-2006 #8558 заднее ЭО</v>
          </cell>
          <cell r="AV959" t="str">
            <v>1253*506</v>
          </cell>
          <cell r="AX959">
            <v>1900</v>
          </cell>
          <cell r="AY959">
            <v>2100</v>
          </cell>
        </row>
        <row r="960">
          <cell r="B960" t="str">
            <v>VLWS0074</v>
          </cell>
          <cell r="S960" t="str">
            <v>Стекло Volkswagen "Golf" IV 5D Wagon | "Jetta" IV (98-05) 5D Wagon | "Bora" (98-05) 5D Wagon '1997-2006 #8558 заднее ЭО ТЗ</v>
          </cell>
          <cell r="AV960" t="str">
            <v>1253*506</v>
          </cell>
          <cell r="AX960">
            <v>2340</v>
          </cell>
          <cell r="AY960">
            <v>2600</v>
          </cell>
        </row>
        <row r="961">
          <cell r="B961" t="str">
            <v>VLWS0112</v>
          </cell>
          <cell r="S961" t="str">
            <v>Стекло Volkswagen "Golf" V 3/5D Hbk '2003-2009 #8568 заднее ЭО ТЗ антенна с отв</v>
          </cell>
          <cell r="AV961" t="str">
            <v>1398*504</v>
          </cell>
          <cell r="AX961">
            <v>4160</v>
          </cell>
          <cell r="AY961">
            <v>4600</v>
          </cell>
        </row>
        <row r="962">
          <cell r="B962" t="str">
            <v>VLWS0111</v>
          </cell>
          <cell r="S962" t="str">
            <v>Стекло Volkswagen "Golf" V 5D Wagon '2007-2009 #8568 #8568 заднее ЭО ТЗ с отв</v>
          </cell>
          <cell r="AV962" t="str">
            <v>1308*549</v>
          </cell>
          <cell r="AX962">
            <v>4160</v>
          </cell>
          <cell r="AY962">
            <v>4600</v>
          </cell>
        </row>
        <row r="963">
          <cell r="B963" t="str">
            <v>VLWS0115</v>
          </cell>
          <cell r="S963" t="str">
            <v>Стекло Volkswagen "Golf" VI 3/5D Hbk '2008-2012 #8600 заднее ЭО ТЗ отв</v>
          </cell>
          <cell r="AV963" t="str">
            <v>1415*479</v>
          </cell>
          <cell r="AX963">
            <v>3360</v>
          </cell>
          <cell r="AY963">
            <v>3700</v>
          </cell>
        </row>
        <row r="964">
          <cell r="B964" t="str">
            <v>VLWS0065</v>
          </cell>
          <cell r="S964" t="str">
            <v>Стекло Volkswagen "Jetta" II 4D Sed '1984-1992 заднее ЭО</v>
          </cell>
          <cell r="AV964" t="str">
            <v>1236*645</v>
          </cell>
          <cell r="AX964">
            <v>1850</v>
          </cell>
          <cell r="AY964">
            <v>2050</v>
          </cell>
        </row>
        <row r="965">
          <cell r="B965" t="str">
            <v>VLWS0076</v>
          </cell>
          <cell r="S965" t="str">
            <v>Стекло Volkswagen "Jetta" III | "Vento" 4D Sed '1991-1998 #8541 заднее ЭО антенна</v>
          </cell>
          <cell r="AV965" t="str">
            <v>1210*655</v>
          </cell>
          <cell r="AX965">
            <v>2230</v>
          </cell>
          <cell r="AY965">
            <v>2500</v>
          </cell>
        </row>
        <row r="966">
          <cell r="B966" t="str">
            <v>VLWS0077</v>
          </cell>
          <cell r="S966" t="str">
            <v>Стекло Volkswagen "Jetta" III | "Vento" 4D Sed '1991-1998 #8541 заднее ЭО ТЗ антенна</v>
          </cell>
          <cell r="AV966" t="str">
            <v>1210*655</v>
          </cell>
          <cell r="AX966">
            <v>2730</v>
          </cell>
          <cell r="AY966">
            <v>3050</v>
          </cell>
        </row>
        <row r="967">
          <cell r="B967" t="str">
            <v>VLWS0118</v>
          </cell>
          <cell r="S967" t="str">
            <v>Стекло Volkswagen "Jetta" V | "Bora" 4D Sed '2005-2011 #8586 заднее ЭО ТЗ</v>
          </cell>
          <cell r="AV967" t="str">
            <v>1216*752</v>
          </cell>
          <cell r="AX967">
            <v>3530</v>
          </cell>
          <cell r="AY967">
            <v>3900</v>
          </cell>
        </row>
        <row r="968">
          <cell r="B968" t="str">
            <v>VLWS0078</v>
          </cell>
          <cell r="S968" t="str">
            <v>Стекло Volkswagen "Jetta" VI 4D Sed '2010-2018 #8612 заднее ЭО ТЗ антенна</v>
          </cell>
          <cell r="AV968" t="str">
            <v>1250*830</v>
          </cell>
          <cell r="AX968">
            <v>3480</v>
          </cell>
          <cell r="AY968">
            <v>3850</v>
          </cell>
        </row>
        <row r="969">
          <cell r="B969" t="str">
            <v>VLWS0009</v>
          </cell>
          <cell r="S969" t="str">
            <v>Стекло Volkswagen "Passat" B3 (88-97) / B4 (93-97) 4D Sed '1988-1997 #8535 заднее ЭО</v>
          </cell>
          <cell r="AV969" t="str">
            <v>1340*690</v>
          </cell>
          <cell r="AX969">
            <v>2120</v>
          </cell>
          <cell r="AY969">
            <v>2350</v>
          </cell>
        </row>
        <row r="970">
          <cell r="B970" t="str">
            <v>VLWS0015</v>
          </cell>
          <cell r="S970" t="str">
            <v>Стекло Volkswagen "Passat" B3 (88-97) / B4 (93-97) 5D Wagon '1988-1997 #8535 заднее ЭО</v>
          </cell>
          <cell r="AV970" t="str">
            <v>1298*532</v>
          </cell>
          <cell r="AX970">
            <v>1850</v>
          </cell>
          <cell r="AY970">
            <v>2050</v>
          </cell>
        </row>
        <row r="971">
          <cell r="B971" t="str">
            <v>VLWS0017</v>
          </cell>
          <cell r="S971" t="str">
            <v>Стекло Volkswagen "Passat" B3 (88-97) / B4 (93-97) 5D Wagon '1988-1997 #8535 заднее ЭО с отверстием</v>
          </cell>
          <cell r="AV971" t="str">
            <v>1280*520</v>
          </cell>
          <cell r="AX971">
            <v>1850</v>
          </cell>
          <cell r="AY971">
            <v>2050</v>
          </cell>
        </row>
        <row r="972">
          <cell r="B972" t="str">
            <v>VLWS0018</v>
          </cell>
          <cell r="S972" t="str">
            <v>Стекло Volkswagen "Passat" B3 (88-97) / B4 (93-97) 5D Wagon '1988-1997 #8535 заднее ЭО с отверстием ТЗ</v>
          </cell>
          <cell r="AV972" t="str">
            <v>1280*520</v>
          </cell>
          <cell r="AX972">
            <v>2280</v>
          </cell>
          <cell r="AY972">
            <v>2550</v>
          </cell>
        </row>
        <row r="973">
          <cell r="B973" t="str">
            <v>VLWS0016</v>
          </cell>
          <cell r="S973" t="str">
            <v>Стекло Volkswagen "Passat" B3 (88-97) / B4 (93-97) 5D Wagon '1988-1997 #8535 заднее ЭО ТЗ</v>
          </cell>
          <cell r="AV973" t="str">
            <v>1298*532</v>
          </cell>
          <cell r="AX973">
            <v>2280</v>
          </cell>
          <cell r="AY973">
            <v>2550</v>
          </cell>
        </row>
        <row r="974">
          <cell r="B974" t="str">
            <v>VLWS0019</v>
          </cell>
          <cell r="S974" t="str">
            <v>Стекло Volkswagen "Passat" B5 4D Sed '1996-2005 #8556 заднее ЭО</v>
          </cell>
          <cell r="AV974" t="str">
            <v>1170*800</v>
          </cell>
          <cell r="AX974">
            <v>2120</v>
          </cell>
          <cell r="AY974">
            <v>2350</v>
          </cell>
        </row>
        <row r="975">
          <cell r="B975" t="str">
            <v>VLWS0020</v>
          </cell>
          <cell r="S975" t="str">
            <v>Стекло Volkswagen "Passat" B5 4D Sed '1996-2005 #8556 заднее ЭО ТЗ</v>
          </cell>
          <cell r="AV975" t="str">
            <v>1170*800</v>
          </cell>
          <cell r="AX975">
            <v>2620</v>
          </cell>
          <cell r="AY975">
            <v>2900</v>
          </cell>
        </row>
        <row r="976">
          <cell r="B976" t="str">
            <v>VLWS0021</v>
          </cell>
          <cell r="S976" t="str">
            <v>Стекло Volkswagen "Passat" B5 5D Wagon '1996-2005 #8556 заднее ЭО</v>
          </cell>
          <cell r="AV976" t="str">
            <v>1268*501</v>
          </cell>
          <cell r="AX976">
            <v>1960</v>
          </cell>
          <cell r="AY976">
            <v>2200</v>
          </cell>
        </row>
        <row r="977">
          <cell r="B977" t="str">
            <v>VLWS0022</v>
          </cell>
          <cell r="S977" t="str">
            <v>Стекло Volkswagen "Passat" B5 5D Wagon '1996-2005 #8556 заднее ЭО ТЗ</v>
          </cell>
          <cell r="AV977" t="str">
            <v>1268*501</v>
          </cell>
          <cell r="AX977">
            <v>2510</v>
          </cell>
          <cell r="AY977">
            <v>2800</v>
          </cell>
        </row>
        <row r="978">
          <cell r="B978" t="str">
            <v>VLWS0064</v>
          </cell>
          <cell r="S978" t="str">
            <v>Стекло Volkswagen "Passat" B6 4D Sed '2005-2010 #8584 заднее ЭО ТЗ</v>
          </cell>
          <cell r="AV978" t="str">
            <v>1286*828</v>
          </cell>
          <cell r="AX978">
            <v>2620</v>
          </cell>
          <cell r="AY978">
            <v>2900</v>
          </cell>
        </row>
        <row r="979">
          <cell r="B979" t="str">
            <v>VLWS0119</v>
          </cell>
          <cell r="S979" t="str">
            <v>Стекло Volkswagen "Polo" IV 3/5D Hbk '2001-2005 #8573 заднее ЭО ТЗ с отв</v>
          </cell>
          <cell r="AV979" t="str">
            <v>1408*450</v>
          </cell>
          <cell r="AX979">
            <v>4160</v>
          </cell>
          <cell r="AY979">
            <v>4600</v>
          </cell>
        </row>
        <row r="980">
          <cell r="B980" t="str">
            <v>VLWS0120</v>
          </cell>
          <cell r="S980" t="str">
            <v>Стекло Volkswagen "Polo" IV рестайлинг 3/5D Hbk '2005-2009 #8573 заднее ЭО ТЗ с отв</v>
          </cell>
          <cell r="AV980" t="str">
            <v>1412*537</v>
          </cell>
          <cell r="AX980">
            <v>4160</v>
          </cell>
          <cell r="AY980">
            <v>4600</v>
          </cell>
        </row>
        <row r="981">
          <cell r="B981" t="str">
            <v>VLWS0114</v>
          </cell>
          <cell r="S981" t="str">
            <v>Стекло Volkswagen "Polo" V 4D Sed '2009- #8603 заднее ЭО</v>
          </cell>
          <cell r="AV981" t="str">
            <v>1256*732</v>
          </cell>
          <cell r="AX981">
            <v>2120</v>
          </cell>
          <cell r="AY981">
            <v>2350</v>
          </cell>
        </row>
        <row r="982">
          <cell r="B982" t="str">
            <v>VLWS0063</v>
          </cell>
          <cell r="S982" t="str">
            <v>Стекло Volkswagen "Polo" V 4D Sed '2009- #8603 заднее ЭО ТЗ</v>
          </cell>
          <cell r="AV982" t="str">
            <v>1256*732</v>
          </cell>
          <cell r="AX982">
            <v>2620</v>
          </cell>
          <cell r="AY982">
            <v>2900</v>
          </cell>
        </row>
        <row r="983">
          <cell r="B983" t="str">
            <v>VLWS0023</v>
          </cell>
          <cell r="S983" t="str">
            <v>Стекло Volkswagen "Sharan" I '1995-2000 #8548 заднее ЭО</v>
          </cell>
          <cell r="AV983" t="str">
            <v>1335*563</v>
          </cell>
          <cell r="AX983">
            <v>2460</v>
          </cell>
          <cell r="AY983">
            <v>2750</v>
          </cell>
        </row>
        <row r="984">
          <cell r="B984" t="str">
            <v>VLWS0024</v>
          </cell>
          <cell r="S984" t="str">
            <v>Стекло Volkswagen "Sharan" I рестайлинг // Ford "Galaxy" I (95-06) // Seat "Alhambra" I (96-10) 5D Van '2000-2010 #8548 заднее ЭО с отв</v>
          </cell>
          <cell r="AV984" t="str">
            <v>1355*556</v>
          </cell>
          <cell r="AX984">
            <v>2460</v>
          </cell>
          <cell r="AY984">
            <v>2750</v>
          </cell>
        </row>
        <row r="985">
          <cell r="B985" t="str">
            <v>VLWS0025</v>
          </cell>
          <cell r="S985" t="str">
            <v>Стекло Volkswagen "Sharan" I рестайлинг // Ford "Galaxy" I (95-06) // Seat "Alhambra" I (96-10) 5D Van '2000-2010 #8548 заднее ЭО с отв ТЗ</v>
          </cell>
          <cell r="AV985" t="str">
            <v>1355*556</v>
          </cell>
          <cell r="AX985">
            <v>3020</v>
          </cell>
          <cell r="AY985">
            <v>3350</v>
          </cell>
        </row>
        <row r="986">
          <cell r="B986" t="str">
            <v>VLWS0092</v>
          </cell>
          <cell r="S986" t="str">
            <v>Стекло Volkswagen "Tiguan" I 5D Suv '2007-2016 #8595 заднее ЭО ТЗ (антенна)</v>
          </cell>
          <cell r="AV986" t="str">
            <v>1361*567</v>
          </cell>
          <cell r="AX986">
            <v>3820</v>
          </cell>
          <cell r="AY986">
            <v>4250</v>
          </cell>
        </row>
        <row r="987">
          <cell r="B987" t="str">
            <v>VLWS0117</v>
          </cell>
          <cell r="S987" t="str">
            <v>Стекло Volkswagen "Touareg" II 5D Utility '2010-2018 #8606 заднее ЭО ТЗ (отв)</v>
          </cell>
          <cell r="AV987" t="str">
            <v>1388*529</v>
          </cell>
          <cell r="AX987">
            <v>3640</v>
          </cell>
          <cell r="AY987">
            <v>4050</v>
          </cell>
        </row>
        <row r="988">
          <cell r="B988" t="str">
            <v>VLWS0026</v>
          </cell>
          <cell r="S988" t="str">
            <v>Стекло Volkswagen "Touran" I 5D Mpv '2003-2010 #8577 заднее ЭО</v>
          </cell>
          <cell r="AV988" t="str">
            <v>1353*522</v>
          </cell>
          <cell r="AX988">
            <v>2460</v>
          </cell>
          <cell r="AY988">
            <v>2750</v>
          </cell>
        </row>
        <row r="989">
          <cell r="B989" t="str">
            <v>VLWS0075</v>
          </cell>
          <cell r="S989" t="str">
            <v>Стекло Volkswagen "Touran" I 5D Mpv '2003-2010 #8577 заднее ЭО ТЗ</v>
          </cell>
          <cell r="AV989" t="str">
            <v>1353*522</v>
          </cell>
          <cell r="AX989">
            <v>3020</v>
          </cell>
          <cell r="AY989">
            <v>3350</v>
          </cell>
        </row>
        <row r="990">
          <cell r="B990" t="str">
            <v>VLWS0121</v>
          </cell>
          <cell r="S990" t="str">
            <v>Стекло Volkswagen "Touran" II 5D Mpv '2010-2015 #8577 заднее ЭО ТЗ (отв)</v>
          </cell>
          <cell r="AV990" t="str">
            <v>1409*484</v>
          </cell>
          <cell r="AX990">
            <v>3820</v>
          </cell>
          <cell r="AY990">
            <v>4250</v>
          </cell>
        </row>
        <row r="991">
          <cell r="B991" t="str">
            <v>VLWS0044</v>
          </cell>
          <cell r="S991" t="str">
            <v>Стекло Volkswagen "Transporter" T4 Van '1990-2003 #8537 боковина удлиненная лев. (1290*520)</v>
          </cell>
          <cell r="AV991" t="str">
            <v>1290*520</v>
          </cell>
          <cell r="AX991">
            <v>1110</v>
          </cell>
          <cell r="AY991">
            <v>1250</v>
          </cell>
        </row>
        <row r="992">
          <cell r="B992" t="str">
            <v>VLWS0042</v>
          </cell>
          <cell r="S992" t="str">
            <v>Стекло Volkswagen "Transporter" T4 Van '1990-2003 #8537 боковина удлиненная лев. ТЗ (1290*520)</v>
          </cell>
          <cell r="AV992" t="str">
            <v>1290*520</v>
          </cell>
          <cell r="AX992">
            <v>1390</v>
          </cell>
          <cell r="AY992">
            <v>1550</v>
          </cell>
        </row>
        <row r="993">
          <cell r="B993" t="str">
            <v>VLWS0045</v>
          </cell>
          <cell r="S993" t="str">
            <v>Стекло Volkswagen "Transporter" T4 Van '1990-2003 #8537 боковина удлиненная прав. (1290*520)</v>
          </cell>
          <cell r="AV993" t="str">
            <v>1290*520</v>
          </cell>
          <cell r="AX993">
            <v>1110</v>
          </cell>
          <cell r="AY993">
            <v>1250</v>
          </cell>
        </row>
        <row r="994">
          <cell r="B994" t="str">
            <v>VLWS0043</v>
          </cell>
          <cell r="S994" t="str">
            <v>Стекло Volkswagen "Transporter" T4 Van '1990-2003 #8537 боковина удлиненная прав. ТЗ (1290*520)</v>
          </cell>
          <cell r="AV994" t="str">
            <v>1290*520</v>
          </cell>
          <cell r="AX994">
            <v>1390</v>
          </cell>
          <cell r="AY994">
            <v>1550</v>
          </cell>
        </row>
        <row r="995">
          <cell r="B995" t="str">
            <v>VLWS0050</v>
          </cell>
          <cell r="S995" t="str">
            <v>Стекло Volkswagen "Transporter" T4 Van '1990-2003 #8537 заднее ЭО</v>
          </cell>
          <cell r="AV995" t="str">
            <v>1400*570</v>
          </cell>
          <cell r="AX995">
            <v>1850</v>
          </cell>
          <cell r="AY995">
            <v>2050</v>
          </cell>
        </row>
        <row r="996">
          <cell r="B996" t="str">
            <v>VLWS0051</v>
          </cell>
          <cell r="S996" t="str">
            <v>Стекло Volkswagen "Transporter" T4 Van '1990-2003 #8537 заднее ЭО лев.</v>
          </cell>
          <cell r="AV996" t="str">
            <v>695*568</v>
          </cell>
          <cell r="AX996">
            <v>1450</v>
          </cell>
          <cell r="AY996">
            <v>1600</v>
          </cell>
        </row>
        <row r="997">
          <cell r="B997" t="str">
            <v>VLWS0052</v>
          </cell>
          <cell r="S997" t="str">
            <v>Стекло Volkswagen "Transporter" T4 Van '1990-2003 #8537 заднее ЭО прав.</v>
          </cell>
          <cell r="AV997" t="str">
            <v>695*568</v>
          </cell>
          <cell r="AX997">
            <v>1450</v>
          </cell>
          <cell r="AY997">
            <v>1600</v>
          </cell>
        </row>
        <row r="998">
          <cell r="B998" t="str">
            <v>VLWS0053</v>
          </cell>
          <cell r="S998" t="str">
            <v>Стекло Volkswagen "Transporter" T4 Van '1990-2003 #8537 заднее ЭО ТЗ</v>
          </cell>
          <cell r="AV998" t="str">
            <v>1400*570</v>
          </cell>
          <cell r="AX998">
            <v>2280</v>
          </cell>
          <cell r="AY998">
            <v>2550</v>
          </cell>
        </row>
        <row r="999">
          <cell r="B999" t="str">
            <v>VLWS0027</v>
          </cell>
          <cell r="S999" t="str">
            <v>Стекло Volkswagen "Transporter" T5 | "Multivan" | "Caravelle" Van '2003-2015 #8579 боковина задн. ТЗ лев. (921*572)</v>
          </cell>
          <cell r="AV999" t="str">
            <v>921*572</v>
          </cell>
          <cell r="AX999">
            <v>1200</v>
          </cell>
          <cell r="AY999">
            <v>1350</v>
          </cell>
        </row>
        <row r="1000">
          <cell r="B1000" t="str">
            <v>VLWS0028</v>
          </cell>
          <cell r="S1000" t="str">
            <v>Стекло Volkswagen "Transporter" T5 | "Multivan" | "Caravelle" Van '2003-2015 #8579 боковина задн. ТЗ прав. (921*572)</v>
          </cell>
          <cell r="AV1000" t="str">
            <v>921*572</v>
          </cell>
          <cell r="AX1000">
            <v>1200</v>
          </cell>
          <cell r="AY1000">
            <v>1350</v>
          </cell>
        </row>
        <row r="1001">
          <cell r="B1001" t="str">
            <v>VLWS0029</v>
          </cell>
          <cell r="S1001" t="str">
            <v>Стекло Volkswagen "Transporter" T5 | "Multivan" | "Caravelle" Van '2003-2015 #8579 боковина средн. ТЗ лев. (1135*583)</v>
          </cell>
          <cell r="AV1001" t="str">
            <v>1135*583</v>
          </cell>
          <cell r="AX1001">
            <v>1510</v>
          </cell>
          <cell r="AY1001">
            <v>1700</v>
          </cell>
        </row>
        <row r="1002">
          <cell r="B1002" t="str">
            <v>VLWS0030</v>
          </cell>
          <cell r="S1002" t="str">
            <v>Стекло Volkswagen "Transporter" T5 | "Multivan" | "Caravelle" Van '2003-2015 #8579 боковина средн. ТЗ прав. (1135*583)</v>
          </cell>
          <cell r="AV1002" t="str">
            <v>1135*583</v>
          </cell>
          <cell r="AX1002">
            <v>1510</v>
          </cell>
          <cell r="AY1002">
            <v>1700</v>
          </cell>
        </row>
        <row r="1003">
          <cell r="B1003" t="str">
            <v>VLWS0031</v>
          </cell>
          <cell r="S1003" t="str">
            <v>Стекло Volkswagen "Transporter" T5 | "Multivan" | "Caravelle" Van '2003-2015 #8579 боковина удлиненная ТЗ лев. (1266*574)</v>
          </cell>
          <cell r="AV1003" t="str">
            <v>1266*574</v>
          </cell>
          <cell r="AX1003">
            <v>1510</v>
          </cell>
          <cell r="AY1003">
            <v>1700</v>
          </cell>
        </row>
        <row r="1004">
          <cell r="B1004" t="str">
            <v>VLWS0032</v>
          </cell>
          <cell r="S1004" t="str">
            <v>Стекло Volkswagen "Transporter" T5 | "Multivan" | "Caravelle" Van '2003-2015 #8579 боковина удлиненная ТЗ прав. (1266*574)</v>
          </cell>
          <cell r="AV1004" t="str">
            <v>1266*574</v>
          </cell>
          <cell r="AX1004">
            <v>1510</v>
          </cell>
          <cell r="AY1004">
            <v>1700</v>
          </cell>
        </row>
        <row r="1005">
          <cell r="B1005" t="str">
            <v>VLWS0033</v>
          </cell>
          <cell r="S1005" t="str">
            <v>Стекло Volkswagen "Transporter" T5 | "Multivan" | "Caravelle" Van '2003-2015 #8579 заднее ЭО</v>
          </cell>
          <cell r="AV1005" t="str">
            <v>1460*578</v>
          </cell>
          <cell r="AX1005">
            <v>1960</v>
          </cell>
          <cell r="AY1005">
            <v>2200</v>
          </cell>
        </row>
        <row r="1006">
          <cell r="B1006" t="str">
            <v>VLWS0034</v>
          </cell>
          <cell r="S1006" t="str">
            <v>Стекло Volkswagen "Transporter" T5 | "Multivan" | "Caravelle" Van '2003-2015 #8579 заднее ЭО лев.</v>
          </cell>
          <cell r="AV1006" t="str">
            <v>729*578</v>
          </cell>
          <cell r="AX1006">
            <v>1450</v>
          </cell>
          <cell r="AY1006">
            <v>1600</v>
          </cell>
        </row>
        <row r="1007">
          <cell r="B1007" t="str">
            <v>VLWS0035</v>
          </cell>
          <cell r="S1007" t="str">
            <v>Стекло Volkswagen "Transporter" T5 | "Multivan" | "Caravelle" Van '2003-2015 #8579 заднее ЭО прав.</v>
          </cell>
          <cell r="AV1007" t="str">
            <v>729*578</v>
          </cell>
          <cell r="AX1007">
            <v>1450</v>
          </cell>
          <cell r="AY1007">
            <v>1600</v>
          </cell>
        </row>
        <row r="1008">
          <cell r="B1008" t="str">
            <v>VLWS0036</v>
          </cell>
          <cell r="S1008" t="str">
            <v>Стекло Volkswagen "Transporter" T5 | "Multivan" | "Caravelle" Van '2003-2015 #8579 заднее ЭО с отв</v>
          </cell>
          <cell r="AV1008" t="str">
            <v>1460*578</v>
          </cell>
          <cell r="AX1008">
            <v>1960</v>
          </cell>
          <cell r="AY1008">
            <v>2200</v>
          </cell>
        </row>
        <row r="1009">
          <cell r="B1009" t="str">
            <v>VLWS0037</v>
          </cell>
          <cell r="S1009" t="str">
            <v>Стекло Volkswagen "Transporter" T5 | "Multivan" | "Caravelle" Van '2003-2015 #8579 заднее ЭО ТЗ лев.</v>
          </cell>
          <cell r="AV1009" t="str">
            <v>729*578</v>
          </cell>
          <cell r="AX1009">
            <v>1940</v>
          </cell>
          <cell r="AY1009">
            <v>2150</v>
          </cell>
        </row>
        <row r="1010">
          <cell r="B1010" t="str">
            <v>VLWS0038</v>
          </cell>
          <cell r="S1010" t="str">
            <v>Стекло Volkswagen "Transporter" T5 | "Multivan" | "Caravelle" Van '2003-2015 #8579 заднее ЭО ТЗ прав.</v>
          </cell>
          <cell r="AV1010" t="str">
            <v>729*578</v>
          </cell>
          <cell r="AX1010">
            <v>1940</v>
          </cell>
          <cell r="AY1010">
            <v>2150</v>
          </cell>
        </row>
        <row r="1011">
          <cell r="B1011" t="str">
            <v>VLWS0039</v>
          </cell>
          <cell r="S1011" t="str">
            <v>Стекло Volkswagen "Transporter" T5 | "Multivan" | "Caravelle" Van '2003-2015 #8579 заднее ЭО ТЗ с отв.</v>
          </cell>
          <cell r="AV1011" t="str">
            <v>1460*578</v>
          </cell>
          <cell r="AX1011">
            <v>2510</v>
          </cell>
          <cell r="AY1011">
            <v>2800</v>
          </cell>
        </row>
        <row r="1012">
          <cell r="B1012" t="str">
            <v>VLWS0083</v>
          </cell>
          <cell r="S1012" t="str">
            <v>Стекло боковое Volkswagen "Passat" B3 (88-97) / B4 (93-97) 4D Sed '1988-1997 #8535  зад.дв.опуск. прав. ТЗ</v>
          </cell>
          <cell r="AV1012" t="str">
            <v>752*505</v>
          </cell>
          <cell r="AX1012">
            <v>1010</v>
          </cell>
          <cell r="AY1012">
            <v>1150</v>
          </cell>
        </row>
        <row r="1013">
          <cell r="B1013" t="str">
            <v>VLWS0082</v>
          </cell>
          <cell r="S1013" t="str">
            <v>Стекло боковое Volkswagen "Passat" B3 (88-97) / B4 (93-97) 4D Sed '1988-1997 #8535 зад.дв.опуск. лев. ТЗ</v>
          </cell>
          <cell r="AV1013" t="str">
            <v>752*505</v>
          </cell>
          <cell r="AX1013">
            <v>1010</v>
          </cell>
          <cell r="AY1013">
            <v>1150</v>
          </cell>
        </row>
        <row r="1014">
          <cell r="B1014" t="str">
            <v>VLWS0012</v>
          </cell>
          <cell r="S1014" t="str">
            <v>Стекло боковое Volkswagen "Passat" B3 (88-97) / B4 (93-97) 4D Sed / 5D Wagon '1988-1997 #8535  пер.дв.опуск. лев.</v>
          </cell>
          <cell r="AV1014" t="str">
            <v>895*507</v>
          </cell>
          <cell r="AX1014">
            <v>610</v>
          </cell>
          <cell r="AY1014">
            <v>700</v>
          </cell>
        </row>
        <row r="1015">
          <cell r="B1015" t="str">
            <v>VLWS0013</v>
          </cell>
          <cell r="S1015" t="str">
            <v>Стекло боковое Volkswagen "Passat" B3 (88-97) / B4 (93-97) 4D Sed / 5D Wagon '1988-1997 #8535  пер.дв.опуск. прав.</v>
          </cell>
          <cell r="AV1015" t="str">
            <v>895*507</v>
          </cell>
          <cell r="AX1015">
            <v>610</v>
          </cell>
          <cell r="AY1015">
            <v>700</v>
          </cell>
        </row>
        <row r="1016">
          <cell r="B1016" t="str">
            <v>VLWS0011</v>
          </cell>
          <cell r="S1016" t="str">
            <v>Стекло боковое Volkswagen "Passat" B3 (88-97) / B4 (93-97) 4D Sed / 5D Wagon '1988-1997 #8535  пер.дв.опуск. прав. ТЗ</v>
          </cell>
          <cell r="AV1016" t="str">
            <v>895*507</v>
          </cell>
          <cell r="AX1016">
            <v>1010</v>
          </cell>
          <cell r="AY1016">
            <v>1150</v>
          </cell>
        </row>
        <row r="1017">
          <cell r="B1017" t="str">
            <v>VLWS0014</v>
          </cell>
          <cell r="S1017" t="str">
            <v>Стекло боковое Volkswagen "Passat" B3 (88-97) / B4 (93-97) 4D Sed / 5D Wagon '1988-1997 пер.дв.опуск. лев. ТЗ</v>
          </cell>
          <cell r="AV1017" t="str">
            <v>895*507</v>
          </cell>
          <cell r="AX1017">
            <v>1010</v>
          </cell>
          <cell r="AY1017">
            <v>1150</v>
          </cell>
        </row>
        <row r="1018">
          <cell r="B1018" t="str">
            <v>VLWS0086</v>
          </cell>
          <cell r="S1018" t="str">
            <v>Стекло боковое Volkswagen "Polo" V 4D Sed '2009- #8603 заднее опускное левое ТЗ</v>
          </cell>
          <cell r="AV1018" t="str">
            <v>702*503</v>
          </cell>
          <cell r="AX1018">
            <v>1010</v>
          </cell>
          <cell r="AY1018">
            <v>1150</v>
          </cell>
        </row>
        <row r="1019">
          <cell r="B1019" t="str">
            <v>VLWS0087</v>
          </cell>
          <cell r="S1019" t="str">
            <v>Стекло боковое Volkswagen "Polo" V 4D Sed '2009- #8603 заднее опускное правое ТЗ</v>
          </cell>
          <cell r="AV1019" t="str">
            <v>702*503</v>
          </cell>
          <cell r="AX1019">
            <v>1010</v>
          </cell>
          <cell r="AY1019">
            <v>1150</v>
          </cell>
        </row>
        <row r="1020">
          <cell r="B1020" t="str">
            <v>VLWS0088</v>
          </cell>
          <cell r="S1020" t="str">
            <v>Стекло боковое Volkswagen "Polo" V 4D Sed '2009- #8603 переднее опускное левое ТЗ</v>
          </cell>
          <cell r="AV1020" t="str">
            <v>899*841</v>
          </cell>
          <cell r="AX1020">
            <v>1260</v>
          </cell>
          <cell r="AY1020">
            <v>1400</v>
          </cell>
        </row>
        <row r="1021">
          <cell r="B1021" t="str">
            <v>VLWS0089</v>
          </cell>
          <cell r="S1021" t="str">
            <v>Стекло боковое Volkswagen "Polo" V 4D Sed '2009- #8603 переднее опускное правое ТЗ</v>
          </cell>
          <cell r="AV1021" t="str">
            <v>899*841</v>
          </cell>
          <cell r="AX1021">
            <v>1260</v>
          </cell>
          <cell r="AY1021">
            <v>1400</v>
          </cell>
        </row>
        <row r="1022">
          <cell r="B1022" t="str">
            <v>VLWS0090</v>
          </cell>
          <cell r="S1022" t="str">
            <v>Стекло боковое Volkswagen "Polo" V 5D Hbk '2009- #8603 переднее опускное левое ТЗ</v>
          </cell>
          <cell r="AV1022" t="str">
            <v>908*511</v>
          </cell>
          <cell r="AX1022">
            <v>1260</v>
          </cell>
          <cell r="AY1022">
            <v>1400</v>
          </cell>
        </row>
        <row r="1023">
          <cell r="B1023" t="str">
            <v>VLWS0091</v>
          </cell>
          <cell r="S1023" t="str">
            <v>Стекло боковое Volkswagen "Polo" V 5D Hbk '2009- #8603 переднее опускное правое ТЗ</v>
          </cell>
          <cell r="AV1023" t="str">
            <v>908*511</v>
          </cell>
          <cell r="AX1023">
            <v>1260</v>
          </cell>
          <cell r="AY1023">
            <v>1400</v>
          </cell>
        </row>
        <row r="1024">
          <cell r="B1024" t="str">
            <v>VLWS0079</v>
          </cell>
          <cell r="S1024" t="str">
            <v>Стекло боковое Volkswagen "Transporter" T3 Van '1979-1992 #8527 пер.дв.опускн. лев.</v>
          </cell>
          <cell r="AV1024" t="str">
            <v>769*481</v>
          </cell>
          <cell r="AX1024">
            <v>810</v>
          </cell>
          <cell r="AY1024">
            <v>900</v>
          </cell>
        </row>
        <row r="1025">
          <cell r="B1025" t="str">
            <v>VLWS0080</v>
          </cell>
          <cell r="S1025" t="str">
            <v>Стекло боковое Volkswagen "Transporter" T3 Van '1979-1992 #8527 пер.дв.опускн. прав.</v>
          </cell>
          <cell r="AV1025" t="str">
            <v>769*481</v>
          </cell>
          <cell r="AX1025">
            <v>810</v>
          </cell>
          <cell r="AY1025">
            <v>900</v>
          </cell>
        </row>
        <row r="1026">
          <cell r="B1026" t="str">
            <v>VLWS0040</v>
          </cell>
          <cell r="S1026" t="str">
            <v>Стекло боковое Volkswagen "Transporter" T4 Van '1990-2003 #8537 боковина средняя (1120*520)</v>
          </cell>
          <cell r="AV1026" t="str">
            <v>1120*520</v>
          </cell>
          <cell r="AX1026">
            <v>1060</v>
          </cell>
          <cell r="AY1026">
            <v>1200</v>
          </cell>
        </row>
        <row r="1027">
          <cell r="B1027" t="str">
            <v>VLWS0041</v>
          </cell>
          <cell r="S1027" t="str">
            <v>Стекло боковое Volkswagen "Transporter" T4 Van '1990-2003 #8537 боковина средняя ТЗ (1120*520)</v>
          </cell>
          <cell r="AV1027" t="str">
            <v>1120*520</v>
          </cell>
          <cell r="AX1027">
            <v>1390</v>
          </cell>
          <cell r="AY1027">
            <v>1550</v>
          </cell>
        </row>
        <row r="1028">
          <cell r="B1028" t="str">
            <v>VLWS0046</v>
          </cell>
          <cell r="S1028" t="str">
            <v>Стекло боковое Volkswagen "Transporter" T4 Van '1990-2003 #8537 заднее кузовное лев. (964*520)</v>
          </cell>
          <cell r="AV1028" t="str">
            <v>964*520</v>
          </cell>
          <cell r="AX1028">
            <v>870</v>
          </cell>
          <cell r="AY1028">
            <v>1000</v>
          </cell>
        </row>
        <row r="1029">
          <cell r="B1029" t="str">
            <v>VLWS0047</v>
          </cell>
          <cell r="S1029" t="str">
            <v>Стекло боковое Volkswagen "Transporter" T4 Van '1990-2003 #8537 заднее кузовное лев. ТЗ (964*520)</v>
          </cell>
          <cell r="AV1029" t="str">
            <v>964*520</v>
          </cell>
          <cell r="AX1029">
            <v>1130</v>
          </cell>
          <cell r="AY1029">
            <v>1250</v>
          </cell>
        </row>
        <row r="1030">
          <cell r="B1030" t="str">
            <v>VLWS0048</v>
          </cell>
          <cell r="S1030" t="str">
            <v>Стекло боковое Volkswagen "Transporter" T4 Van '1990-2003 #8537 заднее кузовное прав. (964*520)</v>
          </cell>
          <cell r="AV1030" t="str">
            <v>964*520</v>
          </cell>
          <cell r="AX1030">
            <v>870</v>
          </cell>
          <cell r="AY1030">
            <v>1000</v>
          </cell>
        </row>
        <row r="1031">
          <cell r="B1031" t="str">
            <v>VLWS0049</v>
          </cell>
          <cell r="S1031" t="str">
            <v>Стекло боковое Volkswagen "Transporter" T4 Van '1990-2003 #8537 заднее кузовное прав. ТЗ (964*520)</v>
          </cell>
          <cell r="AV1031" t="str">
            <v>964*520</v>
          </cell>
          <cell r="AX1031">
            <v>1130</v>
          </cell>
          <cell r="AY1031">
            <v>1250</v>
          </cell>
        </row>
        <row r="1032">
          <cell r="B1032" t="str">
            <v>VLWS0054</v>
          </cell>
          <cell r="S1032" t="str">
            <v>Стекло боковое Volkswagen "Transporter" T4 Van '1990-2003 #8537 пер.дв.опускн. лев.</v>
          </cell>
          <cell r="AV1032" t="str">
            <v>852*568</v>
          </cell>
          <cell r="AX1032">
            <v>810</v>
          </cell>
          <cell r="AY1032">
            <v>900</v>
          </cell>
        </row>
        <row r="1033">
          <cell r="B1033" t="str">
            <v>VLWS0055</v>
          </cell>
          <cell r="S1033" t="str">
            <v>Стекло боковое Volkswagen "Transporter" T4 Van '1990-2003 #8537 пер.дв.опускн. прав.</v>
          </cell>
          <cell r="AV1033" t="str">
            <v>852*568</v>
          </cell>
          <cell r="AX1033">
            <v>810</v>
          </cell>
          <cell r="AY1033">
            <v>900</v>
          </cell>
        </row>
        <row r="1034">
          <cell r="B1034"/>
          <cell r="S1034"/>
          <cell r="AV1034"/>
          <cell r="AX1034"/>
          <cell r="AY1034"/>
        </row>
        <row r="1035">
          <cell r="B1035" t="str">
            <v>VLVS0024</v>
          </cell>
          <cell r="S1035" t="str">
            <v>Стекло Volvo "FH 14-16 Supernova" '2013- люка (992*750)</v>
          </cell>
          <cell r="AV1035" t="str">
            <v>992*750</v>
          </cell>
          <cell r="AX1035">
            <v>8580</v>
          </cell>
          <cell r="AY1035">
            <v>9450</v>
          </cell>
        </row>
        <row r="1036">
          <cell r="B1036" t="str">
            <v>VLVS0027</v>
          </cell>
          <cell r="S1036" t="str">
            <v>Стекло Volvo "XC60" II 5D Suv '2017- #8846 заднее ЭО ТЗ (отв)</v>
          </cell>
          <cell r="AV1036" t="str">
            <v>1293*544</v>
          </cell>
          <cell r="AX1036">
            <v>5530</v>
          </cell>
          <cell r="AY1036">
            <v>6100</v>
          </cell>
        </row>
        <row r="1037">
          <cell r="B1037" t="str">
            <v>VLVS0026</v>
          </cell>
          <cell r="S1037" t="str">
            <v>Стекло Volvo "XC90" I 5D Suv '2002-2014 #8831 заднее ЭО ТЗ</v>
          </cell>
          <cell r="AV1037" t="str">
            <v>1257*521</v>
          </cell>
          <cell r="AX1037">
            <v>3530</v>
          </cell>
          <cell r="AY1037">
            <v>3900</v>
          </cell>
        </row>
        <row r="1038">
          <cell r="B1038" t="str">
            <v>VLVS0028</v>
          </cell>
          <cell r="S1038" t="str">
            <v>Стекло Volvo "XC90" II 5D Suv '2014- #8839 заднее ЭО ТЗ (отв)</v>
          </cell>
          <cell r="AV1038" t="str">
            <v>1308*612</v>
          </cell>
          <cell r="AX1038">
            <v>5850</v>
          </cell>
          <cell r="AY1038">
            <v>6450</v>
          </cell>
        </row>
        <row r="1039">
          <cell r="B1039" t="str">
            <v>VLVS0003</v>
          </cell>
          <cell r="S1039" t="str">
            <v>Стекло боковое Volvo "FH 12-16" | "FM" (98-) | "VN" (97-) // Howo "A7" (12-) '1993- #8823 опускное двери левое</v>
          </cell>
          <cell r="AV1039" t="str">
            <v>945*737</v>
          </cell>
          <cell r="AX1039">
            <v>1180</v>
          </cell>
          <cell r="AY1039">
            <v>1300</v>
          </cell>
        </row>
        <row r="1040">
          <cell r="B1040" t="str">
            <v>VLVS0005</v>
          </cell>
          <cell r="S1040" t="str">
            <v>Стекло боковое Volvo "FH 12-16" | "FM" (98-) | "VN" (97-) // Howo "A7" (12-) '1993- #8823 опускное двери левое ТЗ</v>
          </cell>
          <cell r="AV1040" t="str">
            <v>945*737</v>
          </cell>
          <cell r="AX1040">
            <v>1580</v>
          </cell>
          <cell r="AY1040">
            <v>1750</v>
          </cell>
        </row>
        <row r="1041">
          <cell r="B1041" t="str">
            <v>VLVS0004</v>
          </cell>
          <cell r="S1041" t="str">
            <v>Стекло боковое Volvo "FH 12-16" | "FM" (98-) | "VN" (97-) // Howo "A7" (12-) '1993- #8823 опускное двери правое</v>
          </cell>
          <cell r="AV1041" t="str">
            <v>945*737</v>
          </cell>
          <cell r="AX1041">
            <v>1180</v>
          </cell>
          <cell r="AY1041">
            <v>1300</v>
          </cell>
        </row>
        <row r="1042">
          <cell r="B1042" t="str">
            <v>VLVS0006</v>
          </cell>
          <cell r="S1042" t="str">
            <v>Стекло боковое Volvo "FH 12-16" | "FM" (98-) | "VN" (97-) // Howo "A7" (12-) '1993- #8823 опускное двери правое ТЗ</v>
          </cell>
          <cell r="AV1042" t="str">
            <v>945*737</v>
          </cell>
          <cell r="AX1042">
            <v>1580</v>
          </cell>
          <cell r="AY1042">
            <v>1750</v>
          </cell>
        </row>
        <row r="1043">
          <cell r="B1043" t="str">
            <v>VLVS0020</v>
          </cell>
          <cell r="S1043" t="str">
            <v>Стекло боковое Volvo "FH 14-16 Supernova" '2013- опускное двери левое</v>
          </cell>
          <cell r="AV1043" t="str">
            <v>937*899</v>
          </cell>
          <cell r="AX1043">
            <v>2460</v>
          </cell>
          <cell r="AY1043">
            <v>2750</v>
          </cell>
        </row>
        <row r="1044">
          <cell r="B1044" t="str">
            <v>VLVS0021</v>
          </cell>
          <cell r="S1044" t="str">
            <v>Стекло боковое Volvo "FH 14-16 Supernova" '2013- опускное двери правое</v>
          </cell>
          <cell r="AV1044" t="str">
            <v>937*899</v>
          </cell>
          <cell r="AX1044">
            <v>2460</v>
          </cell>
          <cell r="AY1044">
            <v>2750</v>
          </cell>
        </row>
        <row r="1045">
          <cell r="B1045"/>
          <cell r="S1045"/>
          <cell r="AV1045"/>
          <cell r="AX1045"/>
          <cell r="AY1045"/>
        </row>
        <row r="1046">
          <cell r="B1046"/>
          <cell r="S1046"/>
          <cell r="AV1046"/>
          <cell r="AX1046"/>
          <cell r="AY1046"/>
        </row>
        <row r="1047">
          <cell r="B1047" t="str">
            <v>FATS0009</v>
          </cell>
          <cell r="S1047" t="str">
            <v>Стекло боковое Fiat "Ducato" II (Елабуга) '1994- #3735 боковое заднее левое (короткая база) серое (1390*820)</v>
          </cell>
          <cell r="AV1047" t="str">
            <v>1390*820</v>
          </cell>
          <cell r="AX1047">
            <v>3510</v>
          </cell>
          <cell r="AY1047">
            <v>3900</v>
          </cell>
        </row>
        <row r="1048">
          <cell r="B1048" t="str">
            <v>FATS0025</v>
          </cell>
          <cell r="S1048" t="str">
            <v>Стекло боковое Fiat "Ducato" II (Елабуга) '1994- #3735 боковое левое\правое серое (493*820)</v>
          </cell>
          <cell r="AV1048" t="str">
            <v>493*820</v>
          </cell>
          <cell r="AX1048">
            <v>1110</v>
          </cell>
          <cell r="AY1048">
            <v>1250</v>
          </cell>
        </row>
        <row r="1049">
          <cell r="B1049" t="str">
            <v>FATS0023</v>
          </cell>
          <cell r="S1049" t="str">
            <v>Стекло боковое Fiat "Ducato" II (Елабуга) '1994- #3735 боковое переднее левое серое (1390*820)</v>
          </cell>
          <cell r="AV1049" t="str">
            <v>1390*820</v>
          </cell>
          <cell r="AX1049">
            <v>3510</v>
          </cell>
          <cell r="AY1049">
            <v>3900</v>
          </cell>
        </row>
        <row r="1050">
          <cell r="B1050" t="str">
            <v>FATS0018</v>
          </cell>
          <cell r="S1050" t="str">
            <v>Стекло боковое Fiat "Ducato" II (Елабуга) '1994- #3735 боковое сдвижной двери правое серое (1380*820)</v>
          </cell>
          <cell r="AV1050" t="str">
            <v>1380*820</v>
          </cell>
          <cell r="AX1050">
            <v>3510</v>
          </cell>
          <cell r="AY1050">
            <v>3900</v>
          </cell>
        </row>
        <row r="1051">
          <cell r="B1051" t="str">
            <v>FATS0013</v>
          </cell>
          <cell r="S1051" t="str">
            <v>Стекло боковое Fiat "Ducato" II (Елабуга) '1994- #3735 заднее левое (длинная база) серое (1890*820)</v>
          </cell>
          <cell r="AV1051" t="str">
            <v>1890*820</v>
          </cell>
          <cell r="AX1051">
            <v>5400</v>
          </cell>
          <cell r="AY1051">
            <v>5950</v>
          </cell>
        </row>
        <row r="1052">
          <cell r="B1052" t="str">
            <v>FATS0016</v>
          </cell>
          <cell r="S1052" t="str">
            <v>Стекло боковое Fiat "Ducato" II (Елабуга) '1994- #3735 заднее левое серое (812*820)</v>
          </cell>
          <cell r="AV1052" t="str">
            <v>812*820</v>
          </cell>
          <cell r="AX1052">
            <v>2670</v>
          </cell>
          <cell r="AY1052">
            <v>2950</v>
          </cell>
        </row>
        <row r="1053">
          <cell r="B1053" t="str">
            <v>FATS0021</v>
          </cell>
          <cell r="S1053" t="str">
            <v>Стекло боковое Fiat "Ducato" II (Елабуга) '1994- #3735 заднее правое (длинная база) серое (1890*820)</v>
          </cell>
          <cell r="AV1053" t="str">
            <v>1890*820</v>
          </cell>
          <cell r="AX1053">
            <v>5400</v>
          </cell>
          <cell r="AY1053">
            <v>5950</v>
          </cell>
        </row>
        <row r="1054">
          <cell r="B1054" t="str">
            <v>FATS0011</v>
          </cell>
          <cell r="S1054" t="str">
            <v>Стекло боковое Fiat "Ducato" II (Елабуга) '1994- #3735 заднее правое (короткая база) серое (1390*820)</v>
          </cell>
          <cell r="AV1054" t="str">
            <v>1390*820</v>
          </cell>
          <cell r="AX1054">
            <v>3510</v>
          </cell>
          <cell r="AY1054">
            <v>3900</v>
          </cell>
        </row>
        <row r="1055">
          <cell r="B1055" t="str">
            <v>FATS0017</v>
          </cell>
          <cell r="S1055" t="str">
            <v>Стекло боковое Fiat "Ducato" II (Елабуга) '1994- #3735 заднее правое серое (812*820)</v>
          </cell>
          <cell r="AV1055" t="str">
            <v>812*820</v>
          </cell>
          <cell r="AX1055">
            <v>2670</v>
          </cell>
          <cell r="AY1055">
            <v>2950</v>
          </cell>
        </row>
        <row r="1056">
          <cell r="B1056"/>
          <cell r="S1056"/>
          <cell r="AV1056"/>
          <cell r="AX1056"/>
          <cell r="AY1056"/>
        </row>
        <row r="1057">
          <cell r="B1057" t="str">
            <v>FRDS0059</v>
          </cell>
          <cell r="S1057" t="str">
            <v>Стекло боковое Ford "Transit Jumbo" '2000- #3739 боковое заднее левое черное (1475*630)</v>
          </cell>
          <cell r="AV1057" t="str">
            <v>1475*630</v>
          </cell>
          <cell r="AX1057">
            <v>5400</v>
          </cell>
          <cell r="AY1057">
            <v>5950</v>
          </cell>
        </row>
        <row r="1058">
          <cell r="B1058" t="str">
            <v>FRDS0060</v>
          </cell>
          <cell r="S1058" t="str">
            <v>Стекло боковое Ford "Transit Jumbo" '2000- #3739 боковое заднее правое черное (1473*630)</v>
          </cell>
          <cell r="AV1058" t="str">
            <v>1473*630</v>
          </cell>
          <cell r="AX1058">
            <v>6960</v>
          </cell>
          <cell r="AY1058">
            <v>7700</v>
          </cell>
        </row>
        <row r="1059">
          <cell r="B1059" t="str">
            <v>FRDS0057</v>
          </cell>
          <cell r="S1059" t="str">
            <v>Стекло боковое Ford "Transit Jumbo" '2000- #3739 боковое среднее левое черное (1025*630)</v>
          </cell>
          <cell r="AV1059" t="str">
            <v>1025*630</v>
          </cell>
          <cell r="AX1059">
            <v>3840</v>
          </cell>
          <cell r="AY1059">
            <v>4250</v>
          </cell>
        </row>
        <row r="1060">
          <cell r="B1060" t="str">
            <v>FRDS0058</v>
          </cell>
          <cell r="S1060" t="str">
            <v>Стекло боковое Ford "Transit Jumbo" '2000- #3739 боковое среднее правое черное (1019*577)</v>
          </cell>
          <cell r="AV1060" t="str">
            <v>1019*577</v>
          </cell>
          <cell r="AX1060">
            <v>3510</v>
          </cell>
          <cell r="AY1060">
            <v>3900</v>
          </cell>
        </row>
        <row r="1061">
          <cell r="B1061" t="str">
            <v>FRDS0055</v>
          </cell>
          <cell r="S1061" t="str">
            <v>Стекло боковое Ford "Transit Jumbo" '2000- #3739 переднее левое черное (1428*630)</v>
          </cell>
          <cell r="AV1061" t="str">
            <v>1428*630</v>
          </cell>
          <cell r="AX1061">
            <v>5200</v>
          </cell>
          <cell r="AY1061">
            <v>5750</v>
          </cell>
        </row>
        <row r="1062">
          <cell r="B1062" t="str">
            <v>FRDS0056</v>
          </cell>
          <cell r="S1062" t="str">
            <v>Стекло боковое Ford "Transit Jumbo" '2000- #3739 переднее правое черное (1421*630)</v>
          </cell>
          <cell r="AV1062" t="str">
            <v>1421*630</v>
          </cell>
          <cell r="AX1062">
            <v>5200</v>
          </cell>
          <cell r="AY1062">
            <v>5750</v>
          </cell>
        </row>
        <row r="1063">
          <cell r="B1063" t="str">
            <v>FRDS0082</v>
          </cell>
          <cell r="S1063" t="str">
            <v>Стекло боковое Ford "Transit" LWB '2000- боковое заднее левое сер.шелк. (389*630)</v>
          </cell>
          <cell r="AV1063" t="str">
            <v>389*630</v>
          </cell>
          <cell r="AX1063">
            <v>720</v>
          </cell>
          <cell r="AY1063">
            <v>800</v>
          </cell>
        </row>
        <row r="1064">
          <cell r="B1064" t="str">
            <v>FRDS0083</v>
          </cell>
          <cell r="S1064" t="str">
            <v>Стекло боковое Ford "Transit" LWB '2000- боковое заднее правое сер.шелк. (389*630)</v>
          </cell>
          <cell r="AV1064" t="str">
            <v>389*630</v>
          </cell>
          <cell r="AX1064">
            <v>720</v>
          </cell>
          <cell r="AY1064">
            <v>800</v>
          </cell>
        </row>
        <row r="1065">
          <cell r="B1065" t="str">
            <v>FRDS0081</v>
          </cell>
          <cell r="S1065" t="str">
            <v>Стекло боковое Ford "Transit" LWB '2000- боковое среднее левое сер.шелк. (1381*630)</v>
          </cell>
          <cell r="AV1065" t="str">
            <v>1381*630</v>
          </cell>
          <cell r="AX1065">
            <v>2470</v>
          </cell>
          <cell r="AY1065">
            <v>2750</v>
          </cell>
        </row>
        <row r="1066">
          <cell r="B1066" t="str">
            <v>FRDS0079</v>
          </cell>
          <cell r="S1066" t="str">
            <v>Стекло боковое Ford "Transit" LWB '2000- боковое среднее правое сер.шелк. (1381*579)</v>
          </cell>
          <cell r="AV1066" t="str">
            <v>1381*579</v>
          </cell>
          <cell r="AX1066">
            <v>2280</v>
          </cell>
          <cell r="AY1066">
            <v>2550</v>
          </cell>
        </row>
        <row r="1067">
          <cell r="B1067" t="str">
            <v>FRDS0043</v>
          </cell>
          <cell r="S1067" t="str">
            <v>Стекло заднее Ford "Transit Jumbo" '2000- #3739 заднее лев. чер.</v>
          </cell>
          <cell r="AV1067" t="str">
            <v>739*640</v>
          </cell>
          <cell r="AX1067">
            <v>3190</v>
          </cell>
          <cell r="AY1067">
            <v>3550</v>
          </cell>
        </row>
        <row r="1068">
          <cell r="B1068" t="str">
            <v>FRDS0044</v>
          </cell>
          <cell r="S1068" t="str">
            <v>Стекло заднее Ford "Transit Jumbo" '2000- #3739 заднее прав. чер.</v>
          </cell>
          <cell r="AV1068" t="str">
            <v>739*640</v>
          </cell>
          <cell r="AX1068">
            <v>3190</v>
          </cell>
          <cell r="AY1068">
            <v>3550</v>
          </cell>
        </row>
        <row r="1069">
          <cell r="B1069"/>
          <cell r="S1069"/>
          <cell r="AV1069"/>
          <cell r="AX1069"/>
          <cell r="AY1069"/>
        </row>
        <row r="1070">
          <cell r="B1070" t="str">
            <v>GRWS0007</v>
          </cell>
          <cell r="S1070" t="str">
            <v>Стекло Great Wall "Hover" I "Hover H3" (10-16) | "Hover H5" (10-17) 5D Suv '2005-2010 #9542 заднее с ЭО с отверстием серое</v>
          </cell>
          <cell r="AV1070" t="str">
            <v>1200*494</v>
          </cell>
          <cell r="AX1070">
            <v>3360</v>
          </cell>
          <cell r="AY1070">
            <v>3700</v>
          </cell>
        </row>
        <row r="1071">
          <cell r="B1071"/>
          <cell r="S1071"/>
          <cell r="AV1071"/>
          <cell r="AX1071"/>
          <cell r="AY1071"/>
        </row>
        <row r="1072">
          <cell r="B1072" t="str">
            <v>HONS0011</v>
          </cell>
          <cell r="S1072" t="str">
            <v>Стекло Honda "CR-V" IV 5D Suv '2012-2015 #4011  заднее ЭО серое отв.</v>
          </cell>
          <cell r="AV1072" t="str">
            <v>1246*464</v>
          </cell>
          <cell r="AX1072">
            <v>5010</v>
          </cell>
          <cell r="AY1072">
            <v>5550</v>
          </cell>
        </row>
        <row r="1073">
          <cell r="B1073"/>
          <cell r="S1073"/>
          <cell r="AV1073"/>
          <cell r="AX1073"/>
          <cell r="AY1073"/>
        </row>
        <row r="1074">
          <cell r="B1074" t="str">
            <v>HYNS0083</v>
          </cell>
          <cell r="S1074" t="str">
            <v>Стекло Hyundai "Santa Fe" III 5D Suv '2012-2018 #4153 заднее ЭО серое отв. (1355*629)</v>
          </cell>
          <cell r="AV1074" t="str">
            <v>1355*629</v>
          </cell>
          <cell r="AX1074">
            <v>4230</v>
          </cell>
          <cell r="AY1074">
            <v>4700</v>
          </cell>
        </row>
        <row r="1075">
          <cell r="B1075"/>
          <cell r="S1075"/>
          <cell r="AV1075"/>
          <cell r="AX1075"/>
          <cell r="AY1075"/>
        </row>
        <row r="1076">
          <cell r="B1076" t="str">
            <v>INFS0002</v>
          </cell>
          <cell r="S1076" t="str">
            <v>Стекло Infiniti "FX35" I | "FX37" I | "FX45" I | "FX50" I (02-09) 5D Utility '2002-2009 #6033 заднее ЭО с отверстием серое</v>
          </cell>
          <cell r="AV1076" t="str">
            <v>1420*529</v>
          </cell>
          <cell r="AX1076">
            <v>5010</v>
          </cell>
          <cell r="AY1076">
            <v>5550</v>
          </cell>
        </row>
        <row r="1077">
          <cell r="B1077" t="str">
            <v>INFS0001</v>
          </cell>
          <cell r="S1077" t="str">
            <v>Стекло Infiniti "FX35" II | "FX37" II | "FX45" II | "FX50" II (08-13) | "QX70" (13-17) 5D Utility '2008-2017 #6057 заднее ЭО с отверстием серое</v>
          </cell>
          <cell r="AV1077" t="str">
            <v>1421*507</v>
          </cell>
          <cell r="AX1077">
            <v>4720</v>
          </cell>
          <cell r="AY1077">
            <v>5200</v>
          </cell>
        </row>
        <row r="1078">
          <cell r="B1078"/>
          <cell r="S1078"/>
          <cell r="AV1078"/>
          <cell r="AX1078"/>
          <cell r="AY1078"/>
        </row>
        <row r="1079">
          <cell r="B1079" t="str">
            <v>IVES0016</v>
          </cell>
          <cell r="S1079" t="str">
            <v>Стекло боковое IVECO "Daily" '1999- #3741 бок. пер. лев. / прав. чер. (1420*870)</v>
          </cell>
          <cell r="AV1079" t="str">
            <v>1420*870</v>
          </cell>
          <cell r="AX1079">
            <v>6180</v>
          </cell>
          <cell r="AY1079">
            <v>6800</v>
          </cell>
        </row>
        <row r="1080">
          <cell r="B1080" t="str">
            <v>IVES0020</v>
          </cell>
          <cell r="S1080" t="str">
            <v>Стекло боковое IVECO "Daily" '1999- #3741 боковое заднее лев. / прав чер. (1275*870)</v>
          </cell>
          <cell r="AV1080" t="str">
            <v>1275*870</v>
          </cell>
          <cell r="AX1080">
            <v>5790</v>
          </cell>
          <cell r="AY1080">
            <v>6400</v>
          </cell>
        </row>
        <row r="1081">
          <cell r="B1081" t="str">
            <v>IVES0018</v>
          </cell>
          <cell r="S1081" t="str">
            <v>Стекло боковое IVECO "Daily" '1999- #3741 боковое среднее  (шелк 2 окна) левое чер. (1770*870)</v>
          </cell>
          <cell r="AV1081" t="str">
            <v>1770*870</v>
          </cell>
          <cell r="AX1081">
            <v>8000</v>
          </cell>
          <cell r="AY1081">
            <v>8800</v>
          </cell>
        </row>
        <row r="1082">
          <cell r="B1082" t="str">
            <v>IVES0019</v>
          </cell>
          <cell r="S1082" t="str">
            <v>Стекло боковое IVECO "Daily" '1999- #3741 боковое среднее  (шелк 2 окна) правое чер. (1770*870)</v>
          </cell>
          <cell r="AV1082" t="str">
            <v>1770*870</v>
          </cell>
          <cell r="AX1082">
            <v>8000</v>
          </cell>
          <cell r="AY1082">
            <v>8800</v>
          </cell>
        </row>
        <row r="1083">
          <cell r="B1083" t="str">
            <v>IVES0004</v>
          </cell>
          <cell r="S1083" t="str">
            <v>Стекло заднее IVECO "Daily" 1999- #3741заднее левое чер</v>
          </cell>
          <cell r="AV1083" t="str">
            <v>768*583</v>
          </cell>
          <cell r="AX1083">
            <v>2280</v>
          </cell>
          <cell r="AY1083">
            <v>2550</v>
          </cell>
        </row>
        <row r="1084">
          <cell r="B1084" t="str">
            <v>IVES0005</v>
          </cell>
          <cell r="S1084" t="str">
            <v>Стекло заднее IVECO "Daily" 1999- #3741заднее правое чер</v>
          </cell>
          <cell r="AV1084" t="str">
            <v>768*583</v>
          </cell>
          <cell r="AX1084">
            <v>2280</v>
          </cell>
          <cell r="AY1084">
            <v>2550</v>
          </cell>
        </row>
        <row r="1085">
          <cell r="B1085"/>
          <cell r="S1085"/>
          <cell r="AV1085"/>
          <cell r="AX1085"/>
          <cell r="AY1085"/>
        </row>
        <row r="1086">
          <cell r="B1086" t="str">
            <v>KIAS0043</v>
          </cell>
          <cell r="S1086" t="str">
            <v>Стекло Kia "Sorento" III Prime 5D Suv '2014-2020 #4446 заднее ЭО серое с отв.</v>
          </cell>
          <cell r="AV1086" t="str">
            <v>1509*488</v>
          </cell>
          <cell r="AX1086">
            <v>5850</v>
          </cell>
          <cell r="AY1086">
            <v>6450</v>
          </cell>
        </row>
        <row r="1087">
          <cell r="B1087" t="str">
            <v>KIAS0047</v>
          </cell>
          <cell r="S1087" t="str">
            <v>Стекло Kia "Soul" II 5D Hbk '2013-2019 #4445 заднее ЭО серое отв.</v>
          </cell>
          <cell r="AV1087" t="str">
            <v>1190*397</v>
          </cell>
          <cell r="AX1087">
            <v>4940</v>
          </cell>
          <cell r="AY1087">
            <v>5450</v>
          </cell>
        </row>
        <row r="1088">
          <cell r="B1088"/>
          <cell r="S1088"/>
          <cell r="AV1088"/>
          <cell r="AX1088"/>
          <cell r="AY1088"/>
        </row>
        <row r="1089">
          <cell r="B1089" t="str">
            <v>LEXS0004</v>
          </cell>
          <cell r="S1089" t="str">
            <v>Стекло Lexus "NX300h" (Z10) 5D Suv '2014- #8419 заднее ЭО серое отв.</v>
          </cell>
          <cell r="AV1089" t="str">
            <v>1273*543</v>
          </cell>
          <cell r="AX1089">
            <v>5900</v>
          </cell>
          <cell r="AY1089">
            <v>6500</v>
          </cell>
        </row>
        <row r="1090">
          <cell r="B1090"/>
          <cell r="S1090"/>
          <cell r="AV1090"/>
          <cell r="AX1090"/>
          <cell r="AY1090"/>
        </row>
        <row r="1091">
          <cell r="B1091" t="str">
            <v>MZDS0024</v>
          </cell>
          <cell r="S1091" t="str">
            <v>Стекло Mazda "3" III BM 5D Hbk '2013-2018 #5181 заднее ЭО с отв. сер.</v>
          </cell>
          <cell r="AV1091" t="str">
            <v>1338*604</v>
          </cell>
          <cell r="AX1091">
            <v>4180</v>
          </cell>
          <cell r="AY1091">
            <v>4600</v>
          </cell>
        </row>
        <row r="1092">
          <cell r="B1092" t="str">
            <v>MZDS0023</v>
          </cell>
          <cell r="S1092" t="str">
            <v>Стекло Mazda "CX-7" I 5D Suv '2006-2012 #5171 заднее ЭО с отв. сер.</v>
          </cell>
          <cell r="AV1092" t="str">
            <v>1333*661</v>
          </cell>
          <cell r="AX1092">
            <v>3800</v>
          </cell>
          <cell r="AY1092">
            <v>4200</v>
          </cell>
        </row>
        <row r="1093">
          <cell r="B1093"/>
          <cell r="S1093"/>
          <cell r="AV1093"/>
          <cell r="AX1093"/>
          <cell r="AY1093"/>
        </row>
        <row r="1094">
          <cell r="B1094" t="str">
            <v>MERS0079</v>
          </cell>
          <cell r="S1094" t="str">
            <v>Стекло Mercedes "S-Class W140" III 4D Sed '1991-1998 #5333 заднее ЭО сер.шелк.</v>
          </cell>
          <cell r="AV1094" t="str">
            <v>1470*839</v>
          </cell>
          <cell r="AX1094">
            <v>4440</v>
          </cell>
          <cell r="AY1094">
            <v>4900</v>
          </cell>
        </row>
        <row r="1095">
          <cell r="B1095" t="str">
            <v>MERS0148</v>
          </cell>
          <cell r="S1095" t="str">
            <v>Стекло Mercedes "Sprinter" High '1995-2006 #5427 заднее левое серое (788*785)</v>
          </cell>
          <cell r="AV1095" t="str">
            <v>788*785</v>
          </cell>
          <cell r="AX1095">
            <v>1820</v>
          </cell>
          <cell r="AY1095">
            <v>2050</v>
          </cell>
        </row>
        <row r="1096">
          <cell r="B1096" t="str">
            <v>MERS0149</v>
          </cell>
          <cell r="S1096" t="str">
            <v>Стекло Mercedes "Sprinter" High '1995-2006 #5427 заднее правое серое (788*785)</v>
          </cell>
          <cell r="AV1096" t="str">
            <v>788*785</v>
          </cell>
          <cell r="AX1096">
            <v>1820</v>
          </cell>
          <cell r="AY1096">
            <v>2050</v>
          </cell>
        </row>
        <row r="1097">
          <cell r="B1097" t="str">
            <v>MERS0028</v>
          </cell>
          <cell r="S1097" t="str">
            <v>Стекло боковое Mercedes "Geleandewagen" 1983 - боковина черн.</v>
          </cell>
          <cell r="AV1097" t="str">
            <v>810*480</v>
          </cell>
          <cell r="AX1097">
            <v>1770</v>
          </cell>
          <cell r="AY1097">
            <v>1950</v>
          </cell>
        </row>
        <row r="1098">
          <cell r="B1098" t="str">
            <v>MERS0031</v>
          </cell>
          <cell r="S1098" t="str">
            <v>Стекло боковое Mercedes "Geleandewagen" 1983 - пер. оп. черн.</v>
          </cell>
          <cell r="AV1098" t="str">
            <v>770*560</v>
          </cell>
          <cell r="AX1098">
            <v>1770</v>
          </cell>
          <cell r="AY1098">
            <v>1950</v>
          </cell>
        </row>
        <row r="1099">
          <cell r="B1099" t="str">
            <v>MERS0029</v>
          </cell>
          <cell r="S1099" t="str">
            <v>Стекло боковое Mercedes "Geleandewagen" 1983- задн. оп. черн.</v>
          </cell>
          <cell r="AV1099" t="str">
            <v>690*540</v>
          </cell>
          <cell r="AX1099">
            <v>1770</v>
          </cell>
          <cell r="AY1099">
            <v>1950</v>
          </cell>
        </row>
        <row r="1100">
          <cell r="B1100" t="str">
            <v>MERS0098</v>
          </cell>
          <cell r="S1100" t="str">
            <v>Стекло боковое Mercedes "Sprinter"  // Volkswagen "Crafter" '2006- #5439 боковое заднее левое серое (1244*767)</v>
          </cell>
          <cell r="AV1100" t="str">
            <v>1244*767</v>
          </cell>
          <cell r="AX1100">
            <v>2280</v>
          </cell>
          <cell r="AY1100">
            <v>2550</v>
          </cell>
        </row>
        <row r="1101">
          <cell r="B1101" t="str">
            <v>MERS0058</v>
          </cell>
          <cell r="S1101" t="str">
            <v>Стекло боковое Mercedes "Sprinter"  // Volkswagen "Crafter" '2006- #5439 боковое заднее левое черное (1244*767)</v>
          </cell>
          <cell r="AV1101" t="str">
            <v>1244*767</v>
          </cell>
          <cell r="AX1101">
            <v>4290</v>
          </cell>
          <cell r="AY1101">
            <v>4750</v>
          </cell>
        </row>
        <row r="1102">
          <cell r="B1102" t="str">
            <v>MERS0099</v>
          </cell>
          <cell r="S1102" t="str">
            <v>Стекло боковое Mercedes "Sprinter"  // Volkswagen "Crafter" '2006- #5439 боковое заднее правое серое (1244*767)</v>
          </cell>
          <cell r="AV1102" t="str">
            <v>1244*767</v>
          </cell>
          <cell r="AX1102">
            <v>2280</v>
          </cell>
          <cell r="AY1102">
            <v>2550</v>
          </cell>
        </row>
        <row r="1103">
          <cell r="B1103" t="str">
            <v>MERS0059</v>
          </cell>
          <cell r="S1103" t="str">
            <v>Стекло боковое Mercedes "Sprinter"  // Volkswagen "Crafter" '2006- #5439 боковое заднее правое черное (1244*767)</v>
          </cell>
          <cell r="AV1103" t="str">
            <v>1244*767</v>
          </cell>
          <cell r="AX1103">
            <v>4290</v>
          </cell>
          <cell r="AY1103">
            <v>4750</v>
          </cell>
        </row>
        <row r="1104">
          <cell r="B1104" t="str">
            <v>MERS0105</v>
          </cell>
          <cell r="S1104" t="str">
            <v>Стекло боковое Mercedes "Sprinter"  // Volkswagen "Crafter" '2006- #5439 боковое переднее левое серое (1405*774)</v>
          </cell>
          <cell r="AV1104" t="str">
            <v>1405*774</v>
          </cell>
          <cell r="AX1104">
            <v>2670</v>
          </cell>
          <cell r="AY1104">
            <v>2950</v>
          </cell>
        </row>
        <row r="1105">
          <cell r="B1105" t="str">
            <v>MERS0054</v>
          </cell>
          <cell r="S1105" t="str">
            <v>Стекло боковое Mercedes "Sprinter"  // Volkswagen "Crafter" '2006- #5439 боковое переднее левое черное (1405*774)</v>
          </cell>
          <cell r="AV1105" t="str">
            <v>1405*774</v>
          </cell>
          <cell r="AX1105">
            <v>4880</v>
          </cell>
          <cell r="AY1105">
            <v>5400</v>
          </cell>
        </row>
        <row r="1106">
          <cell r="B1106" t="str">
            <v>MERS0106</v>
          </cell>
          <cell r="S1106" t="str">
            <v>Стекло боковое Mercedes "Sprinter"  // Volkswagen "Crafter" '2006- #5439 боковое переднее правое серое (1400*774)</v>
          </cell>
          <cell r="AV1106" t="str">
            <v>1400*774</v>
          </cell>
          <cell r="AX1106">
            <v>2670</v>
          </cell>
          <cell r="AY1106">
            <v>2950</v>
          </cell>
        </row>
        <row r="1107">
          <cell r="B1107" t="str">
            <v>MERS0055</v>
          </cell>
          <cell r="S1107" t="str">
            <v>Стекло боковое Mercedes "Sprinter"  // Volkswagen "Crafter" '2006- #5439 боковое переднее правое черное (1400*774)</v>
          </cell>
          <cell r="AV1107" t="str">
            <v>1400*774</v>
          </cell>
          <cell r="AX1107">
            <v>4880</v>
          </cell>
          <cell r="AY1107">
            <v>5400</v>
          </cell>
        </row>
        <row r="1108">
          <cell r="B1108" t="str">
            <v>MERS0104</v>
          </cell>
          <cell r="S1108" t="str">
            <v>Стекло боковое Mercedes "Sprinter"  // Volkswagen "Crafter" '2006- #5439 боковое среднее левое серое (1423*768)</v>
          </cell>
          <cell r="AV1108" t="str">
            <v>1423*768</v>
          </cell>
          <cell r="AX1108">
            <v>2670</v>
          </cell>
          <cell r="AY1108">
            <v>2950</v>
          </cell>
        </row>
        <row r="1109">
          <cell r="B1109" t="str">
            <v>MERS0056</v>
          </cell>
          <cell r="S1109" t="str">
            <v>Стекло боковое Mercedes "Sprinter"  // Volkswagen "Crafter" '2006- #5439 боковое среднее левое черное (1423*768)</v>
          </cell>
          <cell r="AV1109" t="str">
            <v>1423*768</v>
          </cell>
          <cell r="AX1109">
            <v>4880</v>
          </cell>
          <cell r="AY1109">
            <v>5400</v>
          </cell>
        </row>
        <row r="1110">
          <cell r="B1110" t="str">
            <v>MERS0097</v>
          </cell>
          <cell r="S1110" t="str">
            <v>Стекло боковое Mercedes "Sprinter"  // Volkswagen "Crafter" '2006- #5439 боковое среднее правое серое (1419*706)</v>
          </cell>
          <cell r="AV1110" t="str">
            <v>1419*706</v>
          </cell>
          <cell r="AX1110">
            <v>2410</v>
          </cell>
          <cell r="AY1110">
            <v>2700</v>
          </cell>
        </row>
        <row r="1111">
          <cell r="B1111" t="str">
            <v>MERS0057</v>
          </cell>
          <cell r="S1111" t="str">
            <v>Стекло боковое Mercedes "Sprinter"  // Volkswagen "Crafter" '2006- #5439 боковое среднее правое черное (1419*706)</v>
          </cell>
          <cell r="AV1111" t="str">
            <v>1419*706</v>
          </cell>
          <cell r="AX1111">
            <v>4490</v>
          </cell>
          <cell r="AY1111">
            <v>4950</v>
          </cell>
        </row>
        <row r="1112">
          <cell r="B1112" t="str">
            <v>MERS0150</v>
          </cell>
          <cell r="S1112" t="str">
            <v>Стекло боковое Mercedes "Sprinter"  // Volkswagen "Crafter" '2006- #5439 стеклопакет боковое заднее левое серое (1244*767)</v>
          </cell>
          <cell r="AV1112" t="str">
            <v>1244*767</v>
          </cell>
          <cell r="AX1112">
            <v>7800</v>
          </cell>
          <cell r="AY1112">
            <v>8600</v>
          </cell>
        </row>
        <row r="1113">
          <cell r="B1113" t="str">
            <v>MERS0151</v>
          </cell>
          <cell r="S1113" t="str">
            <v>Стекло боковое Mercedes "Sprinter"  // Volkswagen "Crafter" '2006- #5439 стеклопакет боковое заднее правое серое (1244*767)</v>
          </cell>
          <cell r="AV1113" t="str">
            <v>1244*767</v>
          </cell>
          <cell r="AX1113">
            <v>7800</v>
          </cell>
          <cell r="AY1113">
            <v>8600</v>
          </cell>
        </row>
        <row r="1114">
          <cell r="B1114" t="str">
            <v>MERS0152</v>
          </cell>
          <cell r="S1114" t="str">
            <v>Стекло боковое Mercedes "Sprinter"  // Volkswagen "Crafter" '2006- #5439 стеклопакет боковое переднее левое серое (1405*774)</v>
          </cell>
          <cell r="AV1114" t="str">
            <v>1405*774</v>
          </cell>
          <cell r="AX1114">
            <v>9100</v>
          </cell>
          <cell r="AY1114">
            <v>10050</v>
          </cell>
        </row>
        <row r="1115">
          <cell r="B1115" t="str">
            <v>MERS0153</v>
          </cell>
          <cell r="S1115" t="str">
            <v>Стекло боковое Mercedes "Sprinter"  // Volkswagen "Crafter" '2006- #5439 стеклопакет боковое переднее правое серое (1400*774)</v>
          </cell>
          <cell r="AV1115" t="str">
            <v>1400*774</v>
          </cell>
          <cell r="AX1115">
            <v>9100</v>
          </cell>
          <cell r="AY1115">
            <v>10050</v>
          </cell>
        </row>
        <row r="1116">
          <cell r="B1116" t="str">
            <v>MERS0154</v>
          </cell>
          <cell r="S1116" t="str">
            <v>Стекло боковое Mercedes "Sprinter"  // Volkswagen "Crafter" '2006- #5439 стеклопакет боковое среднее левое серое (1423*768)</v>
          </cell>
          <cell r="AV1116" t="str">
            <v>142*768</v>
          </cell>
          <cell r="AX1116">
            <v>9100</v>
          </cell>
          <cell r="AY1116">
            <v>10050</v>
          </cell>
        </row>
        <row r="1117">
          <cell r="B1117" t="str">
            <v>MERS0155</v>
          </cell>
          <cell r="S1117" t="str">
            <v>Стекло боковое Mercedes "Sprinter"  // Volkswagen "Crafter" '2006- #5439 стеклопакет боковое среднее правое серое (1419*706)</v>
          </cell>
          <cell r="AV1117" t="str">
            <v>1419*706</v>
          </cell>
          <cell r="AX1117">
            <v>8500</v>
          </cell>
          <cell r="AY1117">
            <v>9350</v>
          </cell>
        </row>
        <row r="1118">
          <cell r="B1118" t="str">
            <v>MERS0142</v>
          </cell>
          <cell r="S1118" t="str">
            <v>Стекло боковое Mercedes "Sprinter"  // Volkswagen "Crafter" MWB '2006- #5439 заднее левое серое (1634*765)</v>
          </cell>
          <cell r="AV1118" t="str">
            <v>1634*765</v>
          </cell>
          <cell r="AX1118">
            <v>4290</v>
          </cell>
          <cell r="AY1118">
            <v>4750</v>
          </cell>
        </row>
        <row r="1119">
          <cell r="B1119" t="str">
            <v>MERS0143</v>
          </cell>
          <cell r="S1119" t="str">
            <v>Стекло боковое Mercedes "Sprinter"  // Volkswagen "Crafter" MWB '2006- #5439 заднее правое серое (1623*765)</v>
          </cell>
          <cell r="AV1119" t="str">
            <v>1623*765</v>
          </cell>
          <cell r="AX1119">
            <v>4880</v>
          </cell>
          <cell r="AY1119">
            <v>5400</v>
          </cell>
        </row>
        <row r="1120">
          <cell r="B1120" t="str">
            <v>MERS0065</v>
          </cell>
          <cell r="S1120" t="str">
            <v>Стекло боковое Mercedes "Sprinter" '1995-2006 #5427 боковое переднее левое серое (1190*780)</v>
          </cell>
          <cell r="AV1120" t="str">
            <v>1190*780</v>
          </cell>
          <cell r="AX1120">
            <v>2020</v>
          </cell>
          <cell r="AY1120">
            <v>2250</v>
          </cell>
        </row>
        <row r="1121">
          <cell r="B1121" t="str">
            <v>MERS0066</v>
          </cell>
          <cell r="S1121" t="str">
            <v>Стекло боковое Mercedes "Sprinter" '1995-2006 #5427 боковое переднее правое серое (1180*780)</v>
          </cell>
          <cell r="AV1121" t="str">
            <v>1180*780</v>
          </cell>
          <cell r="AX1121">
            <v>2020</v>
          </cell>
          <cell r="AY1121">
            <v>2250</v>
          </cell>
        </row>
        <row r="1122">
          <cell r="B1122" t="str">
            <v>MERS0067</v>
          </cell>
          <cell r="S1122" t="str">
            <v>Стекло боковое Mercedes "Sprinter" '1995-2006 #5427 боковое среднее, боковое заднее левое / правое серое (1445*780)</v>
          </cell>
          <cell r="AV1122" t="str">
            <v>1445*780</v>
          </cell>
          <cell r="AX1122">
            <v>2470</v>
          </cell>
          <cell r="AY1122">
            <v>2750</v>
          </cell>
        </row>
        <row r="1123">
          <cell r="B1123" t="str">
            <v>MERS0083</v>
          </cell>
          <cell r="S1123" t="str">
            <v>Стекло боковое Mercedes "Sprinter" Long '1995-2006 #5427 боковое заднее лев/прав серое (1845*780)</v>
          </cell>
          <cell r="AV1123" t="str">
            <v>1845*780</v>
          </cell>
          <cell r="AX1123">
            <v>4680</v>
          </cell>
          <cell r="AY1123">
            <v>5150</v>
          </cell>
        </row>
        <row r="1124">
          <cell r="B1124" t="str">
            <v>MERS0030</v>
          </cell>
          <cell r="S1124" t="str">
            <v>Стекло заднее Mercedes "Geleandewagen" 1983- заднее ЭО черн.</v>
          </cell>
          <cell r="AV1124" t="str">
            <v>890*490</v>
          </cell>
          <cell r="AX1124">
            <v>3010</v>
          </cell>
          <cell r="AY1124">
            <v>3350</v>
          </cell>
        </row>
        <row r="1125">
          <cell r="B1125" t="str">
            <v>MERS0100</v>
          </cell>
          <cell r="S1125" t="str">
            <v>Стекло заднее Mercedes "Sprinter"  // Volkswagen "Crafter" '2006- #5439 заднее левое серое (820*800)</v>
          </cell>
          <cell r="AV1125" t="str">
            <v>820*800</v>
          </cell>
          <cell r="AX1125">
            <v>1890</v>
          </cell>
          <cell r="AY1125">
            <v>2100</v>
          </cell>
        </row>
        <row r="1126">
          <cell r="B1126" t="str">
            <v>MERS0101</v>
          </cell>
          <cell r="S1126" t="str">
            <v>Стекло заднее Mercedes "Sprinter"  // Volkswagen "Crafter" '2006- #5439 заднее правое серое (820*800)</v>
          </cell>
          <cell r="AV1126" t="str">
            <v>820*800</v>
          </cell>
          <cell r="AX1126">
            <v>1890</v>
          </cell>
          <cell r="AY1126">
            <v>2100</v>
          </cell>
        </row>
        <row r="1127">
          <cell r="B1127" t="str">
            <v>MERS0032</v>
          </cell>
          <cell r="S1127" t="str">
            <v>Стекло заднее Mercedes "Sprinter"  // Volkswagen "Crafter" '2006- #5439 левое черное</v>
          </cell>
          <cell r="AV1127" t="str">
            <v>818*802</v>
          </cell>
          <cell r="AX1127">
            <v>3510</v>
          </cell>
          <cell r="AY1127">
            <v>3900</v>
          </cell>
        </row>
        <row r="1128">
          <cell r="B1128" t="str">
            <v>MERS0033</v>
          </cell>
          <cell r="S1128" t="str">
            <v>Стекло заднее Mercedes "Sprinter"  // Volkswagen "Crafter" '2006- #5439 правое черное</v>
          </cell>
          <cell r="AV1128" t="str">
            <v>818*802</v>
          </cell>
          <cell r="AX1128">
            <v>3510</v>
          </cell>
          <cell r="AY1128">
            <v>3900</v>
          </cell>
        </row>
        <row r="1129">
          <cell r="B1129" t="str">
            <v>MERS0042</v>
          </cell>
          <cell r="S1129" t="str">
            <v>Стекло заднее Mercedes "Sprinter" High '1995-2006 #5427 заднее левое черное</v>
          </cell>
          <cell r="AV1129" t="str">
            <v>788*785</v>
          </cell>
          <cell r="AX1129">
            <v>3380</v>
          </cell>
          <cell r="AY1129">
            <v>3750</v>
          </cell>
        </row>
        <row r="1130">
          <cell r="B1130" t="str">
            <v>MERS0043</v>
          </cell>
          <cell r="S1130" t="str">
            <v>Стекло заднее Mercedes "Sprinter" High '1995-2006 #5427 заднее правое черное</v>
          </cell>
          <cell r="AV1130" t="str">
            <v>788*785</v>
          </cell>
          <cell r="AX1130">
            <v>3380</v>
          </cell>
          <cell r="AY1130">
            <v>3750</v>
          </cell>
        </row>
        <row r="1131">
          <cell r="B1131"/>
          <cell r="S1131"/>
          <cell r="AV1131"/>
          <cell r="AX1131"/>
          <cell r="AY1131"/>
        </row>
        <row r="1132">
          <cell r="B1132" t="str">
            <v>MITS0040</v>
          </cell>
          <cell r="S1132" t="str">
            <v>Стекло Mitsubishi "Outlander" I 5D Suv '2005-2009 заднее ЭО серое</v>
          </cell>
          <cell r="AV1132" t="str">
            <v>1466*559</v>
          </cell>
          <cell r="AX1132">
            <v>5500</v>
          </cell>
          <cell r="AY1132">
            <v>6050</v>
          </cell>
        </row>
        <row r="1133">
          <cell r="B1133" t="str">
            <v>MITS0023</v>
          </cell>
          <cell r="S1133" t="str">
            <v>Стекло Mitsubishi "Outlander" II XL 5D Suv '2005-2013 #5680 заднее ЭО с отверстием черн.</v>
          </cell>
          <cell r="AV1133" t="str">
            <v>1589*489</v>
          </cell>
          <cell r="AX1133">
            <v>6440</v>
          </cell>
          <cell r="AY1133">
            <v>7100</v>
          </cell>
        </row>
        <row r="1134">
          <cell r="B1134" t="str">
            <v>MITS0012</v>
          </cell>
          <cell r="S1134" t="str">
            <v>Стекло Mitsubishi "Outlander" III 5D Suv '2012- #5697 заднее ЭО с отверстием серое</v>
          </cell>
          <cell r="AV1134" t="str">
            <v>1309*587</v>
          </cell>
          <cell r="AX1134">
            <v>4520</v>
          </cell>
          <cell r="AY1134">
            <v>5000</v>
          </cell>
        </row>
        <row r="1135">
          <cell r="B1135"/>
          <cell r="S1135"/>
          <cell r="AV1135"/>
          <cell r="AX1135"/>
          <cell r="AY1135"/>
        </row>
        <row r="1136">
          <cell r="B1136" t="str">
            <v>PEGS0008</v>
          </cell>
          <cell r="S1136" t="str">
            <v>Стекло Peugeot "Boxer L4" '2006- #3750 заднее левое/правое серое</v>
          </cell>
          <cell r="AV1136" t="str">
            <v>665*825</v>
          </cell>
          <cell r="AX1136">
            <v>3840</v>
          </cell>
          <cell r="AY1136">
            <v>4250</v>
          </cell>
        </row>
        <row r="1137">
          <cell r="B1137" t="str">
            <v>PEGS0021</v>
          </cell>
          <cell r="S1137" t="str">
            <v>Стекло боковое Peugeot "Boxer" II // Fiat "Ducato" III // "Citroen Jumper" II L4 '2006- #3750 заднее левое серое (1140*667)</v>
          </cell>
          <cell r="AV1137" t="str">
            <v>1140*667</v>
          </cell>
          <cell r="AX1137">
            <v>2340</v>
          </cell>
          <cell r="AY1137">
            <v>2600</v>
          </cell>
        </row>
        <row r="1138">
          <cell r="B1138" t="str">
            <v>PEGS0022</v>
          </cell>
          <cell r="S1138" t="str">
            <v>Стекло боковое Peugeot "Boxer" II // Fiat "Ducato" III // "Citroen Jumper" II L4 '2006- #3750 заднее правое серое (1140*667)</v>
          </cell>
          <cell r="AV1138" t="str">
            <v>1140*667</v>
          </cell>
          <cell r="AX1138">
            <v>2990</v>
          </cell>
          <cell r="AY1138">
            <v>3300</v>
          </cell>
        </row>
        <row r="1139">
          <cell r="B1139" t="str">
            <v>PEGS0015</v>
          </cell>
          <cell r="S1139" t="str">
            <v>Стекло боковое Peugeot "Boxer" II // Fiat "Ducato" III // "Citroen Jumper" II L4 '2006- #3750 переднее левое серое (1406*667)</v>
          </cell>
          <cell r="AV1139" t="str">
            <v>1406*667</v>
          </cell>
          <cell r="AX1139">
            <v>2860</v>
          </cell>
          <cell r="AY1139">
            <v>3150</v>
          </cell>
        </row>
        <row r="1140">
          <cell r="B1140" t="str">
            <v>PEGS0016</v>
          </cell>
          <cell r="S1140" t="str">
            <v>Стекло боковое Peugeot "Boxer" II // Fiat "Ducato" III // "Citroen Jumper" II L4 '2006- #3750 переднее правое серое (1401*667)</v>
          </cell>
          <cell r="AV1140" t="str">
            <v>1401*667</v>
          </cell>
          <cell r="AX1140">
            <v>2860</v>
          </cell>
          <cell r="AY1140">
            <v>3150</v>
          </cell>
        </row>
        <row r="1141">
          <cell r="B1141" t="str">
            <v>PEGS0019</v>
          </cell>
          <cell r="S1141" t="str">
            <v>Стекло боковое Peugeot "Boxer" II // Fiat "Ducato" III // "Citroen Jumper" II L4 '2006- #3750 среднее левое серое (1351*667)</v>
          </cell>
          <cell r="AV1141" t="str">
            <v>1351*667</v>
          </cell>
          <cell r="AX1141">
            <v>2800</v>
          </cell>
          <cell r="AY1141">
            <v>3100</v>
          </cell>
        </row>
        <row r="1142">
          <cell r="B1142" t="str">
            <v>PEGS0020</v>
          </cell>
          <cell r="S1142" t="str">
            <v>Стекло боковое Peugeot "Boxer" II // Fiat "Ducato" III // "Citroen Jumper" II L4 '2006- #3750 среднее правое серое (1351*584)</v>
          </cell>
          <cell r="AV1142" t="str">
            <v>1351*584</v>
          </cell>
          <cell r="AX1142">
            <v>2470</v>
          </cell>
          <cell r="AY1142">
            <v>2750</v>
          </cell>
        </row>
        <row r="1143">
          <cell r="B1143" t="str">
            <v>PEGS0028</v>
          </cell>
          <cell r="S1143" t="str">
            <v>Стекло боковое Peugeot "Boxer" II L3 // Fiat "Ducato" III // "Citroen Jumper" II '2006- #3750 заднее левое серое (770*667)</v>
          </cell>
          <cell r="AV1143" t="str">
            <v>770*667</v>
          </cell>
          <cell r="AX1143">
            <v>1950</v>
          </cell>
          <cell r="AY1143">
            <v>2150</v>
          </cell>
        </row>
        <row r="1144">
          <cell r="B1144" t="str">
            <v>PEGS0026</v>
          </cell>
          <cell r="S1144" t="str">
            <v>Стекло боковое Peugeot "Boxer" II L3 // Fiat "Ducato" III // "Citroen Jumper" II '2006- #3750 заднее правое серое (с вырезом) (770*667)</v>
          </cell>
          <cell r="AV1144" t="str">
            <v>770*667</v>
          </cell>
          <cell r="AX1144">
            <v>2540</v>
          </cell>
          <cell r="AY1144">
            <v>2800</v>
          </cell>
        </row>
        <row r="1145">
          <cell r="B1145" t="str">
            <v>PEGS0040</v>
          </cell>
          <cell r="S1145" t="str">
            <v>Стекло боковое Peugeot "Expert New" L2H1 '2017- боковина правая серая (1101*555)</v>
          </cell>
          <cell r="AV1145" t="str">
            <v>1101*555</v>
          </cell>
          <cell r="AX1145">
            <v>3300</v>
          </cell>
          <cell r="AY1145">
            <v>3630</v>
          </cell>
        </row>
        <row r="1146">
          <cell r="B1146"/>
          <cell r="S1146"/>
          <cell r="AV1146"/>
          <cell r="AX1146"/>
          <cell r="AY1146"/>
        </row>
        <row r="1147">
          <cell r="B1147" t="str">
            <v>RENS0076</v>
          </cell>
          <cell r="S1147" t="str">
            <v>Стекло Renault "Duster II" 5D Suv '2018- #7306 заднее ЭО серое с отв.</v>
          </cell>
          <cell r="AV1147" t="str">
            <v>1189*464</v>
          </cell>
          <cell r="AX1147">
            <v>4620</v>
          </cell>
          <cell r="AY1147">
            <v>5100</v>
          </cell>
        </row>
        <row r="1148">
          <cell r="B1148" t="str">
            <v>RENS0049</v>
          </cell>
          <cell r="S1148" t="str">
            <v>Стекло Renault "Master" III Maxi '2010- #7281 заднее лев. серое (795*682)</v>
          </cell>
          <cell r="AV1148" t="str">
            <v>795*682</v>
          </cell>
          <cell r="AX1148">
            <v>1760</v>
          </cell>
          <cell r="AY1148">
            <v>1950</v>
          </cell>
        </row>
        <row r="1149">
          <cell r="B1149" t="str">
            <v>RENS0051</v>
          </cell>
          <cell r="S1149" t="str">
            <v>Стекло Renault "Master" III Maxi '2010- #7281 заднее прав. серое (845*798)</v>
          </cell>
          <cell r="AV1149" t="str">
            <v>845*798</v>
          </cell>
          <cell r="AX1149">
            <v>2410</v>
          </cell>
          <cell r="AY1149">
            <v>2700</v>
          </cell>
        </row>
        <row r="1150">
          <cell r="B1150" t="str">
            <v>RENS0032</v>
          </cell>
          <cell r="S1150" t="str">
            <v>Стекло боковое Renault "Master" II '2003-2010 #7247 заднее левое серое (1224*752)</v>
          </cell>
          <cell r="AV1150" t="str">
            <v>1224*752</v>
          </cell>
          <cell r="AX1150">
            <v>2290</v>
          </cell>
          <cell r="AY1150">
            <v>2550</v>
          </cell>
        </row>
        <row r="1151">
          <cell r="B1151" t="str">
            <v>RENS0033</v>
          </cell>
          <cell r="S1151" t="str">
            <v>Стекло боковое Renault "Master" II '2003-2010 #7247 заднее правое серое (1224*752)</v>
          </cell>
          <cell r="AV1151" t="str">
            <v>1224*752</v>
          </cell>
          <cell r="AX1151">
            <v>2290</v>
          </cell>
          <cell r="AY1151">
            <v>2550</v>
          </cell>
        </row>
        <row r="1152">
          <cell r="B1152" t="str">
            <v>RENS0027</v>
          </cell>
          <cell r="S1152" t="str">
            <v>Стекло боковое Renault "Master" II '2003-2010 #7247 переднее (глухое) лев / прав. серое (1274*752)</v>
          </cell>
          <cell r="AV1152" t="str">
            <v>1274*752</v>
          </cell>
          <cell r="AX1152">
            <v>2400</v>
          </cell>
          <cell r="AY1152">
            <v>2650</v>
          </cell>
        </row>
        <row r="1153">
          <cell r="B1153" t="str">
            <v>RENS0029</v>
          </cell>
          <cell r="S1153" t="str">
            <v>Стекло боковое Renault "Master" II '2003-2010 #7247 среднее лев / прав. серое (996*752)</v>
          </cell>
          <cell r="AV1153" t="str">
            <v>996*752</v>
          </cell>
          <cell r="AX1153">
            <v>1860</v>
          </cell>
          <cell r="AY1153">
            <v>2050</v>
          </cell>
        </row>
        <row r="1154">
          <cell r="B1154" t="str">
            <v>RENS0047</v>
          </cell>
          <cell r="S1154" t="str">
            <v>Стекло боковое Renault "Master" III Maxi '2010- #7281 заднее лев./ прав. серое (638*688)</v>
          </cell>
          <cell r="AV1154" t="str">
            <v>638*688</v>
          </cell>
          <cell r="AX1154">
            <v>1240</v>
          </cell>
          <cell r="AY1154">
            <v>1400</v>
          </cell>
        </row>
        <row r="1155">
          <cell r="B1155" t="str">
            <v>RENS0035</v>
          </cell>
          <cell r="S1155" t="str">
            <v>Стекло боковое Renault "Master" III Maxi '2010- #7281 переднее лев. серое (1428*688)</v>
          </cell>
          <cell r="AV1155" t="str">
            <v>1428*688</v>
          </cell>
          <cell r="AX1155">
            <v>2670</v>
          </cell>
          <cell r="AY1155">
            <v>2950</v>
          </cell>
        </row>
        <row r="1156">
          <cell r="B1156" t="str">
            <v>RENS0037</v>
          </cell>
          <cell r="S1156" t="str">
            <v>Стекло боковое Renault "Master" III Maxi '2010- #7281 переднее прав. серое (1418*688)</v>
          </cell>
          <cell r="AV1156" t="str">
            <v>1418*688</v>
          </cell>
          <cell r="AX1156">
            <v>2670</v>
          </cell>
          <cell r="AY1156">
            <v>2950</v>
          </cell>
        </row>
        <row r="1157">
          <cell r="B1157" t="str">
            <v>RENS0043</v>
          </cell>
          <cell r="S1157" t="str">
            <v>Стекло боковое Renault "Master" III Maxi '2010- #7281 среднее лев. серое (1081*688)</v>
          </cell>
          <cell r="AV1157" t="str">
            <v>1081*688</v>
          </cell>
          <cell r="AX1157">
            <v>1950</v>
          </cell>
          <cell r="AY1157">
            <v>2150</v>
          </cell>
        </row>
        <row r="1158">
          <cell r="B1158" t="str">
            <v>RENS0039</v>
          </cell>
          <cell r="S1158" t="str">
            <v>Стекло боковое Renault "Master" III Maxi '2010- #7281 среднее лев. серое (923*688)</v>
          </cell>
          <cell r="AV1158" t="str">
            <v>923*688</v>
          </cell>
          <cell r="AX1158">
            <v>1760</v>
          </cell>
          <cell r="AY1158">
            <v>1950</v>
          </cell>
        </row>
        <row r="1159">
          <cell r="B1159" t="str">
            <v>RENS0045</v>
          </cell>
          <cell r="S1159" t="str">
            <v>Стекло боковое Renault "Master" III Maxi '2010- #7281 среднее прав. серое (1081*688)</v>
          </cell>
          <cell r="AV1159" t="str">
            <v>1081*688</v>
          </cell>
          <cell r="AX1159">
            <v>2410</v>
          </cell>
          <cell r="AY1159">
            <v>2700</v>
          </cell>
        </row>
        <row r="1160">
          <cell r="B1160" t="str">
            <v>RENS0041</v>
          </cell>
          <cell r="S1160" t="str">
            <v>Стекло боковое Renault "Master" III Maxi '2010- #7281 среднее прав. серое (920*628)</v>
          </cell>
          <cell r="AV1160" t="str">
            <v>920*628</v>
          </cell>
          <cell r="AX1160">
            <v>1630</v>
          </cell>
          <cell r="AY1160">
            <v>1800</v>
          </cell>
        </row>
        <row r="1161">
          <cell r="B1161"/>
          <cell r="S1161"/>
          <cell r="AV1161"/>
          <cell r="AX1161"/>
          <cell r="AY1161"/>
        </row>
        <row r="1162">
          <cell r="B1162" t="str">
            <v>TOYS0017</v>
          </cell>
          <cell r="S1162" t="str">
            <v>Стекло Toyota "HiLux" V 2/4D Pick-Up `1988-2004 #8266 (собачник,кунг) заднее с ЭО чер. шелк.</v>
          </cell>
          <cell r="AV1162" t="str">
            <v>1352*490</v>
          </cell>
          <cell r="AX1162">
            <v>4720</v>
          </cell>
          <cell r="AY1162">
            <v>5200</v>
          </cell>
        </row>
        <row r="1163">
          <cell r="B1163" t="str">
            <v>TOYS0028</v>
          </cell>
          <cell r="S1163" t="str">
            <v>Стекло Toyota "Ipsum" II M20 5D Van I "Avensis Verso" I 5D Van I "Picnic" II 5D Van '2001-2009 #8333 заднее ЭО серое</v>
          </cell>
          <cell r="AV1163" t="str">
            <v>1448*532</v>
          </cell>
          <cell r="AX1163">
            <v>2580</v>
          </cell>
          <cell r="AY1163">
            <v>2850</v>
          </cell>
        </row>
        <row r="1164">
          <cell r="B1164" t="str">
            <v>TOYS0014</v>
          </cell>
          <cell r="S1164" t="str">
            <v>Стекло боковое Toyota "HiLux" V 2/4D Pick-Up `1988-2004 #8266 (собачник,кунг) боковина задняя с отв. чер.шелк. лев.</v>
          </cell>
          <cell r="AV1164" t="str">
            <v>752*407</v>
          </cell>
          <cell r="AX1164">
            <v>3300</v>
          </cell>
          <cell r="AY1164">
            <v>3630</v>
          </cell>
        </row>
        <row r="1165">
          <cell r="B1165" t="str">
            <v>TOYS0015</v>
          </cell>
          <cell r="S1165" t="str">
            <v>Стекло боковое Toyota "HiLux" V 2/4D Pick-Up `1988-2004 #8266 (собачник,кунг) боковина задняя с отв. чер.шелк. прав.</v>
          </cell>
          <cell r="AV1165" t="str">
            <v>752*407</v>
          </cell>
          <cell r="AX1165">
            <v>3300</v>
          </cell>
          <cell r="AY1165">
            <v>3630</v>
          </cell>
        </row>
        <row r="1166">
          <cell r="B1166" t="str">
            <v>TOYS0016</v>
          </cell>
          <cell r="S1166" t="str">
            <v>Стекло боковое Toyota "HiLux" V 2/4D Pick-Up `1988-2004 #8266 (собачник,кунг) боковина задняя чер.шелк. прав.</v>
          </cell>
          <cell r="AV1166" t="str">
            <v>578*407</v>
          </cell>
          <cell r="AX1166">
            <v>2400</v>
          </cell>
          <cell r="AY1166">
            <v>2640</v>
          </cell>
        </row>
        <row r="1167">
          <cell r="B1167"/>
          <cell r="S1167"/>
          <cell r="AV1167"/>
          <cell r="AX1167"/>
          <cell r="AY1167"/>
        </row>
        <row r="1168">
          <cell r="B1168" t="str">
            <v>VLWS0099</v>
          </cell>
          <cell r="S1168" t="str">
            <v>Стекло Volkswagen "Crafter" II '2016- #8635 заднее левое сер.шелк. (776*646)</v>
          </cell>
          <cell r="AV1168" t="str">
            <v>776*646</v>
          </cell>
          <cell r="AX1168">
            <v>4290</v>
          </cell>
          <cell r="AY1168">
            <v>4750</v>
          </cell>
        </row>
        <row r="1169">
          <cell r="B1169" t="str">
            <v>VLWS0100</v>
          </cell>
          <cell r="S1169" t="str">
            <v>Стекло Volkswagen "Crafter" II '2016- #8635 заднее правое сер.шелк. (776*646)</v>
          </cell>
          <cell r="AV1169" t="str">
            <v>776*646</v>
          </cell>
          <cell r="AX1169">
            <v>4290</v>
          </cell>
          <cell r="AY1169">
            <v>4750</v>
          </cell>
        </row>
        <row r="1170">
          <cell r="B1170" t="str">
            <v>VLWS0066</v>
          </cell>
          <cell r="S1170" t="str">
            <v>Стекло Volkswagen "Transporter" T4 Van '1990-2003 #8537 боковина средняя черн. (1120*520)</v>
          </cell>
          <cell r="AV1170" t="str">
            <v>1120*520</v>
          </cell>
          <cell r="AX1170">
            <v>2580</v>
          </cell>
          <cell r="AY1170">
            <v>2850</v>
          </cell>
        </row>
        <row r="1171">
          <cell r="B1171" t="str">
            <v>VLWS0069</v>
          </cell>
          <cell r="S1171" t="str">
            <v>Стекло Volkswagen "Transporter" T4 Van '1990-2003 #8537 боковина удлиненная черн. лев. (1290*520)</v>
          </cell>
          <cell r="AV1171" t="str">
            <v>1290*520</v>
          </cell>
          <cell r="AX1171">
            <v>2800</v>
          </cell>
          <cell r="AY1171">
            <v>3100</v>
          </cell>
        </row>
        <row r="1172">
          <cell r="B1172" t="str">
            <v>VLWS0070</v>
          </cell>
          <cell r="S1172" t="str">
            <v>Стекло Volkswagen "Transporter" T4 Van '1990-2003 #8537 боковина удлиненная черн. прав. (1290*520)</v>
          </cell>
          <cell r="AV1172" t="str">
            <v>1290*520</v>
          </cell>
          <cell r="AX1172">
            <v>2800</v>
          </cell>
          <cell r="AY1172">
            <v>3100</v>
          </cell>
        </row>
        <row r="1173">
          <cell r="B1173" t="str">
            <v>VLWS0071</v>
          </cell>
          <cell r="S1173" t="str">
            <v>Стекло Volkswagen "Transporter" T4 Van '1990-2003 #8537 заднее ЭО лев. черн. (695*568)</v>
          </cell>
          <cell r="AV1173" t="str">
            <v>695*568</v>
          </cell>
          <cell r="AX1173">
            <v>3230</v>
          </cell>
          <cell r="AY1173">
            <v>3600</v>
          </cell>
        </row>
        <row r="1174">
          <cell r="B1174" t="str">
            <v>VLWS0072</v>
          </cell>
          <cell r="S1174" t="str">
            <v>Стекло Volkswagen "Transporter" T4 Van '1990-2003 #8537 заднее ЭО прав. черн. (695*568)</v>
          </cell>
          <cell r="AV1174" t="str">
            <v>695*568</v>
          </cell>
          <cell r="AX1174">
            <v>3230</v>
          </cell>
          <cell r="AY1174">
            <v>3600</v>
          </cell>
        </row>
        <row r="1175">
          <cell r="B1175" t="str">
            <v>VLWS0073</v>
          </cell>
          <cell r="S1175" t="str">
            <v>Стекло Volkswagen "Transporter" T4 Van '1990-2003 #8537 заднее ЭО черн. (1400*570)</v>
          </cell>
          <cell r="AV1175" t="str">
            <v>1400*570</v>
          </cell>
          <cell r="AX1175">
            <v>3870</v>
          </cell>
          <cell r="AY1175">
            <v>4300</v>
          </cell>
        </row>
        <row r="1176">
          <cell r="B1176" t="str">
            <v>VLWS0098</v>
          </cell>
          <cell r="S1176" t="str">
            <v>Стекло боковое Volkswagen "Crafter" II  '2016- #8635 переднее правое сер.шелк. (1488*715)</v>
          </cell>
          <cell r="AV1176" t="str">
            <v>1488*715</v>
          </cell>
          <cell r="AX1176">
            <v>7870</v>
          </cell>
          <cell r="AY1176">
            <v>8700</v>
          </cell>
        </row>
        <row r="1177">
          <cell r="B1177" t="str">
            <v>VLWS0093</v>
          </cell>
          <cell r="S1177" t="str">
            <v>Стекло боковое Volkswagen "Crafter" II '2016- #8635 заднее левое сер.шелк. (1509*702)</v>
          </cell>
          <cell r="AV1177" t="str">
            <v>1509*702</v>
          </cell>
          <cell r="AX1177">
            <v>8870</v>
          </cell>
          <cell r="AY1177">
            <v>9800</v>
          </cell>
        </row>
        <row r="1178">
          <cell r="B1178" t="str">
            <v>VLWS0094</v>
          </cell>
          <cell r="S1178" t="str">
            <v>Стекло боковое Volkswagen "Crafter" II '2016- #8635 заднее правое сер.шелк. (1509*638)</v>
          </cell>
          <cell r="AV1178" t="str">
            <v>1509*638</v>
          </cell>
          <cell r="AX1178">
            <v>8090</v>
          </cell>
          <cell r="AY1178">
            <v>8900</v>
          </cell>
        </row>
        <row r="1179">
          <cell r="B1179" t="str">
            <v>VLWS0096</v>
          </cell>
          <cell r="S1179" t="str">
            <v>Стекло боковое Volkswagen "Crafter" II '2016- #8635 переднее левое сер.шелк. (1488*715)</v>
          </cell>
          <cell r="AV1179" t="str">
            <v>1488*715</v>
          </cell>
          <cell r="AX1179">
            <v>7870</v>
          </cell>
          <cell r="AY1179">
            <v>8700</v>
          </cell>
        </row>
        <row r="1180">
          <cell r="B1180" t="str">
            <v>VLWS0109</v>
          </cell>
          <cell r="S1180" t="str">
            <v>Стекло боковое Volkswagen "Crafter" II SWB '2016- #8635 среднее левое сер.шелк. (1454*703)</v>
          </cell>
          <cell r="AV1180" t="str">
            <v>1454*703</v>
          </cell>
          <cell r="AX1180">
            <v>5410</v>
          </cell>
          <cell r="AY1180">
            <v>6000</v>
          </cell>
        </row>
        <row r="1181">
          <cell r="B1181" t="str">
            <v>VLWS0110</v>
          </cell>
          <cell r="S1181" t="str">
            <v>Стекло боковое Volkswagen "Crafter" II SWB '2016- #8635 среднее правое сер.шелк. (1454*637)</v>
          </cell>
          <cell r="AV1181" t="str">
            <v>1454*637</v>
          </cell>
          <cell r="AX1181">
            <v>4910</v>
          </cell>
          <cell r="AY1181">
            <v>5450</v>
          </cell>
        </row>
        <row r="1182">
          <cell r="B1182" t="str">
            <v>VLWS0067</v>
          </cell>
          <cell r="S1182" t="str">
            <v>Стекло боковое Volkswagen "Transporter" T4 Van '1990-2003 #8537 заднее кузовное лев. черн. (964*520)</v>
          </cell>
          <cell r="AV1182" t="str">
            <v>964*520</v>
          </cell>
          <cell r="AX1182">
            <v>2370</v>
          </cell>
          <cell r="AY1182">
            <v>2650</v>
          </cell>
        </row>
        <row r="1183">
          <cell r="B1183" t="str">
            <v>VLWS0068</v>
          </cell>
          <cell r="S1183" t="str">
            <v>Стекло боковое Volkswagen "Transporter" T4 Van '1990-2003 #8537 заднее кузовное прав. черн. (964*520)</v>
          </cell>
          <cell r="AV1183" t="str">
            <v>964*520</v>
          </cell>
          <cell r="AX1183">
            <v>2370</v>
          </cell>
          <cell r="AY1183">
            <v>2650</v>
          </cell>
        </row>
        <row r="1184">
          <cell r="B1184"/>
          <cell r="S1184"/>
          <cell r="AV1184"/>
          <cell r="AX1184"/>
          <cell r="AY1184"/>
        </row>
        <row r="1185">
          <cell r="B1185"/>
          <cell r="S1185"/>
          <cell r="AV1185"/>
          <cell r="AX1185"/>
          <cell r="AY1185"/>
        </row>
        <row r="1186">
          <cell r="B1186" t="str">
            <v>BAWT0001</v>
          </cell>
          <cell r="S1186" t="str">
            <v xml:space="preserve"> BAW "Fenix 1044" '2005- ЗП</v>
          </cell>
          <cell r="AV1186" t="str">
            <v>1564*747</v>
          </cell>
          <cell r="AX1186">
            <v>5650</v>
          </cell>
          <cell r="AY1186">
            <v>6900</v>
          </cell>
        </row>
        <row r="1187">
          <cell r="B1187" t="str">
            <v>BAWT0002</v>
          </cell>
          <cell r="S1187" t="str">
            <v xml:space="preserve"> BAW "Fenix 1065" 3,5-тн 2D Truck '2007- ЗП ТЗ</v>
          </cell>
          <cell r="AV1187" t="str">
            <v>1780*760</v>
          </cell>
          <cell r="AX1187">
            <v>5650</v>
          </cell>
          <cell r="AY1187">
            <v>6900</v>
          </cell>
        </row>
        <row r="1188">
          <cell r="B1188" t="str">
            <v>BAWT0003</v>
          </cell>
          <cell r="S1188" t="str">
            <v xml:space="preserve"> BAW "Fenix 1065" 3,5-тн 2D Truck '2007- ТЗ (без ЗП)</v>
          </cell>
          <cell r="AV1188" t="str">
            <v>1780*760</v>
          </cell>
          <cell r="AX1188">
            <v>3550</v>
          </cell>
          <cell r="AY1188">
            <v>3800</v>
          </cell>
        </row>
        <row r="1189">
          <cell r="B1189" t="str">
            <v>BAWT0004</v>
          </cell>
          <cell r="S1189" t="str">
            <v xml:space="preserve"> BAW "Fenix 33462" (Ульяновск) '2011- ЗП ТЗ</v>
          </cell>
          <cell r="AV1189" t="str">
            <v>1570*650</v>
          </cell>
          <cell r="AX1189">
            <v>5650</v>
          </cell>
          <cell r="AY1189">
            <v>6900</v>
          </cell>
        </row>
        <row r="1190">
          <cell r="B1190"/>
          <cell r="S1190"/>
          <cell r="AV1190"/>
          <cell r="AX1190"/>
          <cell r="AY1190"/>
        </row>
        <row r="1191">
          <cell r="B1191" t="str">
            <v>CAMT0001</v>
          </cell>
          <cell r="S1191" t="str">
            <v xml:space="preserve"> CAMC '2007- ЗП</v>
          </cell>
          <cell r="AV1191" t="str">
            <v>2314*832</v>
          </cell>
          <cell r="AX1191">
            <v>6950</v>
          </cell>
          <cell r="AY1191">
            <v>8450</v>
          </cell>
        </row>
        <row r="1192">
          <cell r="B1192"/>
          <cell r="S1192"/>
          <cell r="AV1192"/>
          <cell r="AX1192"/>
          <cell r="AY1192"/>
        </row>
        <row r="1193">
          <cell r="B1193" t="str">
            <v>DEWT0020</v>
          </cell>
          <cell r="S1193" t="str">
            <v xml:space="preserve"> Daewoo "Prima Ultra Truck" (широкая кабина) '2010- ЗП ТЗ</v>
          </cell>
          <cell r="AV1193" t="str">
            <v>2360*820</v>
          </cell>
          <cell r="AX1193">
            <v>8300</v>
          </cell>
          <cell r="AY1193">
            <v>9800</v>
          </cell>
        </row>
        <row r="1194">
          <cell r="B1194" t="str">
            <v>DEWT0015</v>
          </cell>
          <cell r="S1194" t="str">
            <v xml:space="preserve"> Daewoo "Ultra" '1997-2009 (без ЗП)</v>
          </cell>
          <cell r="AV1194" t="str">
            <v>2204*980</v>
          </cell>
          <cell r="AX1194">
            <v>4350</v>
          </cell>
          <cell r="AY1194">
            <v>4600</v>
          </cell>
        </row>
        <row r="1195">
          <cell r="B1195" t="str">
            <v>DEWT0016</v>
          </cell>
          <cell r="S1195" t="str">
            <v xml:space="preserve"> Daewoo "Ultra" '1997-2009 ЗП ТЗ</v>
          </cell>
          <cell r="AV1195" t="str">
            <v>2204*980</v>
          </cell>
          <cell r="AX1195">
            <v>7250</v>
          </cell>
          <cell r="AY1195">
            <v>8750</v>
          </cell>
        </row>
        <row r="1196">
          <cell r="B1196" t="str">
            <v>DEWT0015</v>
          </cell>
          <cell r="S1196" t="str">
            <v xml:space="preserve"> Daewoo "Ultra" '1997-2009 ТЗ (без ЗП)</v>
          </cell>
          <cell r="AV1196" t="str">
            <v>2204*980</v>
          </cell>
          <cell r="AX1196">
            <v>7050</v>
          </cell>
          <cell r="AY1196">
            <v>8550</v>
          </cell>
        </row>
        <row r="1197">
          <cell r="B1197"/>
          <cell r="S1197"/>
          <cell r="AV1197"/>
          <cell r="AX1197"/>
          <cell r="AY1197"/>
        </row>
        <row r="1198">
          <cell r="B1198" t="str">
            <v>DAFT0008</v>
          </cell>
          <cell r="S1198" t="str">
            <v xml:space="preserve"> DAF "400" // LDV "Convoy" '1996-2006  ЗП ТЗ #4628AGNBL</v>
          </cell>
          <cell r="AV1198" t="str">
            <v>1947*665</v>
          </cell>
          <cell r="AX1198">
            <v>7700</v>
          </cell>
          <cell r="AY1198">
            <v>9200</v>
          </cell>
        </row>
        <row r="1199">
          <cell r="B1199" t="str">
            <v>DAFT0001</v>
          </cell>
          <cell r="S1199" t="str">
            <v xml:space="preserve"> DAF "95-TE47 Pegaso Troner" (86-01) | "XF 95" (02-06) '1986- #4624 ТЗ без полосы</v>
          </cell>
          <cell r="AV1199" t="str">
            <v>2314*761</v>
          </cell>
          <cell r="AX1199">
            <v>3950</v>
          </cell>
          <cell r="AY1199">
            <v>4200</v>
          </cell>
        </row>
        <row r="1200">
          <cell r="B1200" t="str">
            <v>DAFT0002</v>
          </cell>
          <cell r="S1200" t="str">
            <v xml:space="preserve"> DAF "95-TE47 Pegaso Troner" (86-01) | "XF 95" (02-06) '1986- ЗП ТЗ #4624AGNBL</v>
          </cell>
          <cell r="AV1200" t="str">
            <v>2314*761</v>
          </cell>
          <cell r="AX1200">
            <v>6850</v>
          </cell>
          <cell r="AY1200">
            <v>8350</v>
          </cell>
        </row>
        <row r="1201">
          <cell r="B1201" t="str">
            <v>DAFT0003</v>
          </cell>
          <cell r="S1201" t="str">
            <v xml:space="preserve"> DAF "F 65/75/85" (92-) | "CF 65/75/85" (01-) '1992-  ЗП ТЗ #4625AGNBL</v>
          </cell>
          <cell r="AV1201" t="str">
            <v>2222*805</v>
          </cell>
          <cell r="AX1201">
            <v>6850</v>
          </cell>
          <cell r="AY1201">
            <v>8350</v>
          </cell>
        </row>
        <row r="1202">
          <cell r="B1202" t="str">
            <v>DAFT0004</v>
          </cell>
          <cell r="S1202" t="str">
            <v xml:space="preserve"> DAF "F 65/75/85" (92-) | "CF 65/75/85" (01-) '1992- #4625 ТЗ (без ЗП)</v>
          </cell>
          <cell r="AV1202" t="str">
            <v>2222*805</v>
          </cell>
          <cell r="AX1202">
            <v>4350</v>
          </cell>
          <cell r="AY1202">
            <v>4600</v>
          </cell>
        </row>
        <row r="1203">
          <cell r="B1203" t="str">
            <v>DAFT0005</v>
          </cell>
          <cell r="S1203" t="str">
            <v xml:space="preserve"> DAF "XF 95 / 105" '2007-  ЗП ТЗ #4635AGNBL</v>
          </cell>
          <cell r="AV1203" t="str">
            <v>2330*775</v>
          </cell>
          <cell r="AX1203">
            <v>6850</v>
          </cell>
          <cell r="AY1203">
            <v>8350</v>
          </cell>
        </row>
        <row r="1204">
          <cell r="B1204" t="str">
            <v>DAFT0007</v>
          </cell>
          <cell r="S1204" t="str">
            <v xml:space="preserve"> DAF "XF 95 / 105" '2007- #4635 (без ЗП)</v>
          </cell>
          <cell r="AV1204" t="str">
            <v>2330*775</v>
          </cell>
          <cell r="AX1204">
            <v>3950</v>
          </cell>
          <cell r="AY1204">
            <v>4200</v>
          </cell>
        </row>
        <row r="1205">
          <cell r="B1205"/>
          <cell r="S1205"/>
          <cell r="AV1205"/>
          <cell r="AX1205"/>
          <cell r="AY1205"/>
        </row>
        <row r="1206">
          <cell r="B1206" t="str">
            <v>DFGT0002</v>
          </cell>
          <cell r="S1206" t="str">
            <v xml:space="preserve"> Dong Feng "3251" II 19-тн 2D Truck '2006-  ЗП ТЗ #1125AGNBL</v>
          </cell>
          <cell r="AV1206" t="str">
            <v>2265*805</v>
          </cell>
          <cell r="AX1206">
            <v>6850</v>
          </cell>
          <cell r="AY1206">
            <v>8350</v>
          </cell>
        </row>
        <row r="1207">
          <cell r="B1207" t="str">
            <v>DFGT0001</v>
          </cell>
          <cell r="S1207" t="str">
            <v xml:space="preserve"> Dong Feng "3251" II 19-тн 2D Truck '2006- #1125  ТЗ</v>
          </cell>
          <cell r="AV1207" t="str">
            <v>2265*805</v>
          </cell>
          <cell r="AX1207">
            <v>3950</v>
          </cell>
          <cell r="AY1207">
            <v>4200</v>
          </cell>
        </row>
        <row r="1208">
          <cell r="B1208"/>
          <cell r="S1208"/>
          <cell r="AV1208"/>
          <cell r="AX1208"/>
          <cell r="AY1208"/>
        </row>
        <row r="1209">
          <cell r="B1209" t="str">
            <v>FAWT0002</v>
          </cell>
          <cell r="S1209" t="str">
            <v xml:space="preserve"> FAW "1041" | "CA 1041" 2-тн | "CA 1047" 1-тн 2D Truck (06-) // JAC "HFC 1040" 2,5 т-н 2D Truck (05-)  // ISUZU ELF Cabover (Hi Cab) NHR 94 / NHR 55E2 / NR 93H 2-тн RHD 2D Truck (93-03)  '2000- ЗП</v>
          </cell>
          <cell r="AV1209" t="str">
            <v>1538*789</v>
          </cell>
          <cell r="AX1209">
            <v>5650</v>
          </cell>
          <cell r="AY1209">
            <v>6900</v>
          </cell>
        </row>
        <row r="1210">
          <cell r="B1210" t="str">
            <v>FAWT0005</v>
          </cell>
          <cell r="S1210" t="str">
            <v xml:space="preserve"> FAW "CA 3252" (Euro 4) '2012- полоса</v>
          </cell>
          <cell r="AV1210" t="str">
            <v>2140*780</v>
          </cell>
          <cell r="AX1210">
            <v>6950</v>
          </cell>
          <cell r="AY1210">
            <v>8450</v>
          </cell>
        </row>
        <row r="1211">
          <cell r="B1211" t="str">
            <v>FAWT0004</v>
          </cell>
          <cell r="S1211" t="str">
            <v xml:space="preserve"> FAW "CA 32520" (Euro 3) 15-тн | "CA 3252" 22-тн | "CA 3253" 22-тн | "CA 3310" 26-тн 2D Truck '2006 ЗП ТЗ #1347AGNBL</v>
          </cell>
          <cell r="AV1211" t="str">
            <v>2140*790</v>
          </cell>
          <cell r="AX1211">
            <v>6950</v>
          </cell>
          <cell r="AY1211">
            <v>8450</v>
          </cell>
        </row>
        <row r="1212">
          <cell r="B1212" t="str">
            <v>FAWT0003</v>
          </cell>
          <cell r="S1212" t="str">
            <v xml:space="preserve"> FAW "CA 32520" 15-тн | "CA 3252" 22-тн | "CA 3253" 22-тн | "CA 3310" 26-тн 2D Truck '2006- #1347 (без ЗП)</v>
          </cell>
          <cell r="AV1212" t="str">
            <v>2140*790</v>
          </cell>
          <cell r="AX1212">
            <v>3650</v>
          </cell>
          <cell r="AY1212">
            <v>3900</v>
          </cell>
        </row>
        <row r="1213">
          <cell r="B1213" t="str">
            <v>FAWT0006</v>
          </cell>
          <cell r="S1213" t="str">
            <v xml:space="preserve"> FAW "Jiefang J6" '2011- ТЗ (без ЗП)</v>
          </cell>
          <cell r="AV1213" t="str">
            <v>2297*915</v>
          </cell>
          <cell r="AX1213">
            <v>7250</v>
          </cell>
          <cell r="AY1213">
            <v>8750</v>
          </cell>
        </row>
        <row r="1214">
          <cell r="B1214"/>
          <cell r="S1214"/>
          <cell r="AV1214"/>
          <cell r="AX1214"/>
          <cell r="AY1214"/>
        </row>
        <row r="1215">
          <cell r="B1215" t="str">
            <v>FRDT0095</v>
          </cell>
          <cell r="S1215" t="str">
            <v xml:space="preserve"> Ford "Cargo" '2006- ЗП ТЗ #3598AGNBL</v>
          </cell>
          <cell r="AV1215" t="str">
            <v>2082*838</v>
          </cell>
          <cell r="AX1215">
            <v>7150</v>
          </cell>
          <cell r="AY1215">
            <v>8650</v>
          </cell>
        </row>
        <row r="1216">
          <cell r="B1216" t="str">
            <v>FRDT0228</v>
          </cell>
          <cell r="S1216" t="str">
            <v xml:space="preserve"> Ford "Cargo" '2006- ТЗ (без ЗП) #3598</v>
          </cell>
          <cell r="AV1216" t="str">
            <v>2082*838</v>
          </cell>
          <cell r="AX1216">
            <v>6950</v>
          </cell>
          <cell r="AY1216">
            <v>8450</v>
          </cell>
        </row>
        <row r="1217">
          <cell r="B1217" t="str">
            <v>FRDT0287</v>
          </cell>
          <cell r="S1217" t="str">
            <v xml:space="preserve"> Ford "F-Max" '2018- ЗП ТЗ</v>
          </cell>
          <cell r="AV1217" t="str">
            <v>2357*870</v>
          </cell>
          <cell r="AX1217">
            <v>16000</v>
          </cell>
          <cell r="AY1217">
            <v>20500</v>
          </cell>
        </row>
        <row r="1218">
          <cell r="B1218"/>
          <cell r="S1218"/>
          <cell r="AV1218"/>
          <cell r="AX1218"/>
          <cell r="AY1218"/>
        </row>
        <row r="1219">
          <cell r="B1219" t="str">
            <v>FTNT0002</v>
          </cell>
          <cell r="S1219" t="str">
            <v xml:space="preserve"> Foton "3252" '2000-  ЗП ТЗ #1126AGNBL</v>
          </cell>
          <cell r="AV1219" t="str">
            <v>2290*856</v>
          </cell>
          <cell r="AX1219">
            <v>6950</v>
          </cell>
          <cell r="AY1219">
            <v>8450</v>
          </cell>
        </row>
        <row r="1220">
          <cell r="B1220" t="str">
            <v>FTNT0007</v>
          </cell>
          <cell r="S1220" t="str">
            <v xml:space="preserve"> Foton "Auman 1126" // Валдай "Next" (широкая кабина) ТЗ '2018-</v>
          </cell>
          <cell r="AV1220" t="str">
            <v>1927*808</v>
          </cell>
          <cell r="AX1220">
            <v>7000</v>
          </cell>
          <cell r="AY1220">
            <v>8500</v>
          </cell>
        </row>
        <row r="1221">
          <cell r="B1221" t="str">
            <v>FTNT0006</v>
          </cell>
          <cell r="S1221" t="str">
            <v xml:space="preserve"> Foton "Auman BJ" 1099  7-тн | "Auman BJ 1138" 10-тн 2D Truck (06-) // Isuzu "Forward OOP Standart" RHD 2D Truck (94-) '2006- (без ЗП)</v>
          </cell>
          <cell r="AV1221" t="str">
            <v>1988*856</v>
          </cell>
          <cell r="AX1221">
            <v>3950</v>
          </cell>
          <cell r="AY1221">
            <v>4200</v>
          </cell>
        </row>
        <row r="1222">
          <cell r="B1222" t="str">
            <v>Ftnt0003</v>
          </cell>
          <cell r="S1222" t="str">
            <v xml:space="preserve"> Foton "Auman BJ" 1099  7-тн | "Auman BJ 1138" 10-тн 2D Truck (06-) // Isuzu "Forward OOP Standart" RHD 2D Truck (94-) '2006- ЗП</v>
          </cell>
          <cell r="AV1222" t="str">
            <v>1988*856</v>
          </cell>
          <cell r="AX1222">
            <v>6850</v>
          </cell>
          <cell r="AY1222">
            <v>8350</v>
          </cell>
        </row>
        <row r="1223">
          <cell r="B1223" t="str">
            <v>FTNT0004</v>
          </cell>
          <cell r="S1223" t="str">
            <v xml:space="preserve"> Foton "Auman BJ" 3251| 3253 | 3313 // Isuzu "Giga" Cabover Truck (83-) '2007- ЗП</v>
          </cell>
          <cell r="AV1223" t="str">
            <v>2299*856</v>
          </cell>
          <cell r="AX1223">
            <v>7200</v>
          </cell>
          <cell r="AY1223">
            <v>8700</v>
          </cell>
        </row>
        <row r="1224">
          <cell r="B1224" t="str">
            <v>FTNT0001</v>
          </cell>
          <cell r="S1224" t="str">
            <v xml:space="preserve"> Foton "Ollin 1039" | "Ollin 1033" | "Ollin 1041" I "Ollin 1043" | "Ollin 1049" | "Ollin 3360" '2007- ЗП ТЗ</v>
          </cell>
          <cell r="AV1224" t="str">
            <v>1658*820</v>
          </cell>
          <cell r="AX1224">
            <v>5650</v>
          </cell>
          <cell r="AY1224">
            <v>6900</v>
          </cell>
        </row>
        <row r="1225">
          <cell r="B1225" t="str">
            <v>FTNT0005</v>
          </cell>
          <cell r="S1225" t="str">
            <v xml:space="preserve"> Foton "Ollin BJ 1069" | "Ollin BJ 1089" 6-тн '2000-  ЗП ТЗ #1124AGNBL</v>
          </cell>
          <cell r="AV1225" t="str">
            <v>1870*830</v>
          </cell>
          <cell r="AX1225">
            <v>5950</v>
          </cell>
          <cell r="AY1225">
            <v>7200</v>
          </cell>
        </row>
        <row r="1226">
          <cell r="B1226"/>
          <cell r="S1226"/>
          <cell r="AV1226"/>
          <cell r="AX1226"/>
          <cell r="AY1226"/>
        </row>
        <row r="1227">
          <cell r="B1227" t="str">
            <v>FRGT0001</v>
          </cell>
          <cell r="S1227" t="str">
            <v xml:space="preserve"> Freightliner "Business Class FL70" '2003- ТЗ #1306AGN</v>
          </cell>
          <cell r="AV1227" t="str">
            <v>1900*780</v>
          </cell>
          <cell r="AX1227">
            <v>6850</v>
          </cell>
          <cell r="AY1227">
            <v>8350</v>
          </cell>
        </row>
        <row r="1228">
          <cell r="B1228" t="str">
            <v>FRGT0004</v>
          </cell>
          <cell r="S1228" t="str">
            <v xml:space="preserve"> Freightliner "Century Class FLC - 112/120" | "Columbia CL -  112/120" | "Coronado" '1997-2004   ТЗ лев. #1302AGNL</v>
          </cell>
          <cell r="AV1228" t="str">
            <v>1040*755</v>
          </cell>
          <cell r="AX1228">
            <v>4950</v>
          </cell>
          <cell r="AY1228">
            <v>6200</v>
          </cell>
        </row>
        <row r="1229">
          <cell r="B1229" t="str">
            <v>FRGT0005</v>
          </cell>
          <cell r="S1229" t="str">
            <v xml:space="preserve"> Freightliner "Century Class FLC - 112/120" | "Columbia CL -  112/120" | "Coronado" '1997-2004   ТЗ прав. #1302AGNR</v>
          </cell>
          <cell r="AV1229" t="str">
            <v>1040*755</v>
          </cell>
          <cell r="AX1229">
            <v>4950</v>
          </cell>
          <cell r="AY1229">
            <v>6200</v>
          </cell>
        </row>
        <row r="1230">
          <cell r="B1230" t="str">
            <v>FRGT0003</v>
          </cell>
          <cell r="S1230" t="str">
            <v xml:space="preserve"> Freightliner "Century Class FLC - 112/120" | "Columbia CL -  112/120" | "Coronado" '1997-2004  ЗП ТЗ прав #1302AGNBLR</v>
          </cell>
          <cell r="AV1230" t="str">
            <v>1040*755</v>
          </cell>
          <cell r="AX1230">
            <v>5150</v>
          </cell>
          <cell r="AY1230">
            <v>6400</v>
          </cell>
        </row>
        <row r="1231">
          <cell r="B1231" t="str">
            <v>FRGT0002</v>
          </cell>
          <cell r="S1231" t="str">
            <v xml:space="preserve"> Freightliner "Century Class FLC - 112/120" | "Columbia CL -112/120" | "Coronado" '1997-2004  ЗП ТЗ лев #1302AGNBLL</v>
          </cell>
          <cell r="AV1231" t="str">
            <v>1040*755</v>
          </cell>
          <cell r="AX1231">
            <v>5150</v>
          </cell>
          <cell r="AY1231">
            <v>6400</v>
          </cell>
        </row>
        <row r="1232">
          <cell r="B1232" t="str">
            <v>FRGT0006</v>
          </cell>
          <cell r="S1232" t="str">
            <v xml:space="preserve"> Freightliner "Century Coronado Conventional Cab"  '1997- #DW 01306</v>
          </cell>
          <cell r="AV1232" t="str">
            <v>2078*718</v>
          </cell>
          <cell r="AX1232">
            <v>7050</v>
          </cell>
          <cell r="AY1232">
            <v>8550</v>
          </cell>
        </row>
        <row r="1233">
          <cell r="B1233" t="str">
            <v>FRGT0008</v>
          </cell>
          <cell r="S1233" t="str">
            <v xml:space="preserve"> Freightliner "Century Coronado Conventional Cab"  '1997- #DW 01306 ТЗ</v>
          </cell>
          <cell r="AV1233" t="str">
            <v>2078*718</v>
          </cell>
          <cell r="AX1233">
            <v>3850</v>
          </cell>
          <cell r="AY1233">
            <v>4100</v>
          </cell>
        </row>
        <row r="1234">
          <cell r="B1234" t="str">
            <v>FRGT0007</v>
          </cell>
          <cell r="S1234" t="str">
            <v xml:space="preserve"> Freightliner "FLC - 120 / FLD - 112" (плоское,половинки)  '1987- ЗП  #1390AGN</v>
          </cell>
          <cell r="AV1234" t="str">
            <v>867*500</v>
          </cell>
          <cell r="AX1234">
            <v>4950</v>
          </cell>
          <cell r="AY1234">
            <v>6200</v>
          </cell>
        </row>
        <row r="1235">
          <cell r="B1235"/>
          <cell r="S1235"/>
          <cell r="AV1235"/>
          <cell r="AX1235"/>
          <cell r="AY1235"/>
        </row>
        <row r="1236">
          <cell r="B1236" t="str">
            <v>GDRT0001</v>
          </cell>
          <cell r="S1236" t="str">
            <v xml:space="preserve"> Golden Dracon "XCML 6129" ЗП ТЗ (2621*1497)</v>
          </cell>
          <cell r="AV1236" t="str">
            <v>2621*1497</v>
          </cell>
          <cell r="AX1236">
            <v>43000</v>
          </cell>
          <cell r="AY1236">
            <v>53000</v>
          </cell>
        </row>
        <row r="1237">
          <cell r="B1237"/>
          <cell r="S1237"/>
          <cell r="AV1237"/>
          <cell r="AX1237"/>
          <cell r="AY1237"/>
        </row>
        <row r="1238">
          <cell r="B1238" t="str">
            <v>HGRT0009</v>
          </cell>
          <cell r="S1238" t="str">
            <v>Стекло Higer "KLQ 6122" ветровое нижнее (2701*1131)</v>
          </cell>
          <cell r="AV1238" t="str">
            <v>2701*1131</v>
          </cell>
          <cell r="AX1238">
            <v>48000</v>
          </cell>
          <cell r="AY1238">
            <v>55000</v>
          </cell>
        </row>
        <row r="1239">
          <cell r="B1239" t="str">
            <v>HGRT0005</v>
          </cell>
          <cell r="S1239" t="str">
            <v xml:space="preserve"> Higer "6885" | "6840" | "6826" '2007- (2508*1527)</v>
          </cell>
          <cell r="AV1239" t="str">
            <v>2508*1527</v>
          </cell>
          <cell r="AX1239">
            <v>31200</v>
          </cell>
          <cell r="AY1239">
            <v>32200</v>
          </cell>
        </row>
        <row r="1240">
          <cell r="B1240" t="str">
            <v>HGRT0006</v>
          </cell>
          <cell r="S1240" t="str">
            <v xml:space="preserve"> Higer "6885" | "6840" | "6826" '2007- ЗП ТЗ (2508*1527)</v>
          </cell>
          <cell r="AV1240" t="str">
            <v>2508*1527</v>
          </cell>
          <cell r="AX1240">
            <v>33200</v>
          </cell>
          <cell r="AY1240">
            <v>34200</v>
          </cell>
        </row>
        <row r="1241">
          <cell r="B1241" t="str">
            <v>HGRT0007</v>
          </cell>
          <cell r="S1241" t="str">
            <v xml:space="preserve"> Higer "KLQ 6129"  ЗП ТЗ (2646*1809)</v>
          </cell>
          <cell r="AV1241" t="str">
            <v>2646*1809</v>
          </cell>
          <cell r="AX1241">
            <v>45000</v>
          </cell>
          <cell r="AY1241">
            <v>55000</v>
          </cell>
        </row>
        <row r="1242">
          <cell r="B1242" t="str">
            <v>HGRT0008</v>
          </cell>
          <cell r="S1242" t="str">
            <v xml:space="preserve"> Higer "KLQ 6928" ЗП ТЗ (2511*1516)</v>
          </cell>
          <cell r="AV1242" t="str">
            <v>2511*1516</v>
          </cell>
          <cell r="AX1242">
            <v>35000</v>
          </cell>
          <cell r="AY1242">
            <v>45000</v>
          </cell>
        </row>
        <row r="1243">
          <cell r="B1243"/>
          <cell r="S1243"/>
          <cell r="AV1243"/>
          <cell r="AX1243"/>
          <cell r="AY1243"/>
        </row>
        <row r="1244">
          <cell r="B1244" t="str">
            <v>HINT0009</v>
          </cell>
          <cell r="S1244" t="str">
            <v xml:space="preserve"> Hino "300"  (Euro 4) Wide Truck // Toyota "Dyna" '2011- бесцветное (без ЗП)</v>
          </cell>
          <cell r="AV1244" t="str">
            <v>1860*850</v>
          </cell>
          <cell r="AX1244">
            <v>6150</v>
          </cell>
          <cell r="AY1244">
            <v>7400</v>
          </cell>
        </row>
        <row r="1245">
          <cell r="B1245" t="str">
            <v>HINT0003</v>
          </cell>
          <cell r="S1245" t="str">
            <v xml:space="preserve"> Hino "300"  (Euro 4) Wide Truck // Toyota "Dyna" '2011- ЗП</v>
          </cell>
          <cell r="AV1245" t="str">
            <v>1860*850</v>
          </cell>
          <cell r="AX1245">
            <v>6350</v>
          </cell>
          <cell r="AY1245">
            <v>7600</v>
          </cell>
        </row>
        <row r="1246">
          <cell r="B1246" t="str">
            <v>HINT0001</v>
          </cell>
          <cell r="S1246" t="str">
            <v xml:space="preserve"> Hino "300" Euro 3 (широкая кабина) '2000-  ЗП ТЗ #8344AGNBL</v>
          </cell>
          <cell r="AV1246" t="str">
            <v>1836*763</v>
          </cell>
          <cell r="AX1246">
            <v>5850</v>
          </cell>
          <cell r="AY1246">
            <v>7100</v>
          </cell>
        </row>
        <row r="1247">
          <cell r="B1247" t="str">
            <v>HINT0002</v>
          </cell>
          <cell r="S1247" t="str">
            <v xml:space="preserve"> Hino "300" Euro 4 (узкая кабина)  '2014-  ЗП ТЗ #8345AGNBL</v>
          </cell>
          <cell r="AV1247" t="str">
            <v>1536*748</v>
          </cell>
          <cell r="AX1247">
            <v>5650</v>
          </cell>
          <cell r="AY1247">
            <v>6900</v>
          </cell>
        </row>
        <row r="1248">
          <cell r="B1248" t="str">
            <v>HINT0007</v>
          </cell>
          <cell r="S1248" t="str">
            <v xml:space="preserve"> Hino "500" Y70 I "Ranger Cabover" Standart Body Truck (узкий) '2001- ЗП</v>
          </cell>
          <cell r="AV1248" t="str">
            <v>1920*850</v>
          </cell>
          <cell r="AX1248">
            <v>6850</v>
          </cell>
          <cell r="AY1248">
            <v>8350</v>
          </cell>
        </row>
        <row r="1249">
          <cell r="B1249" t="str">
            <v>HINT0004</v>
          </cell>
          <cell r="S1249" t="str">
            <v xml:space="preserve"> Hino "500" Y77 7-тн 2D Truck (11-) | "Ranger" FD1 | "Y77" Wide 7-тн RHD 2D Truck (01-) (широкий) '2011- ЗП</v>
          </cell>
          <cell r="AV1249" t="str">
            <v>2110*850</v>
          </cell>
          <cell r="AX1249">
            <v>6950</v>
          </cell>
          <cell r="AY1249">
            <v>8450</v>
          </cell>
        </row>
        <row r="1250">
          <cell r="B1250" t="str">
            <v>HINT0008</v>
          </cell>
          <cell r="S1250" t="str">
            <v xml:space="preserve"> Hino "700" Euro 4 '2017- ЗП ТЗ</v>
          </cell>
          <cell r="AV1250" t="str">
            <v>2236*850</v>
          </cell>
          <cell r="AX1250">
            <v>11300</v>
          </cell>
          <cell r="AY1250">
            <v>15800</v>
          </cell>
        </row>
        <row r="1251">
          <cell r="B1251" t="str">
            <v>HINT0005</v>
          </cell>
          <cell r="S1251" t="str">
            <v xml:space="preserve"> Hino "Ranger Standart Body" (Y630) '1989- ЗП ТЗ #9237AGNBL</v>
          </cell>
          <cell r="AV1251" t="str">
            <v>1947*860</v>
          </cell>
          <cell r="AX1251">
            <v>6850</v>
          </cell>
          <cell r="AY1251">
            <v>8350</v>
          </cell>
        </row>
        <row r="1252">
          <cell r="B1252" t="str">
            <v>HINT0011</v>
          </cell>
          <cell r="S1252" t="str">
            <v xml:space="preserve"> Hino "Ranger Wide Body" Y633 '1989- ЗП</v>
          </cell>
          <cell r="AV1252" t="str">
            <v>2125*872</v>
          </cell>
          <cell r="AX1252">
            <v>6950</v>
          </cell>
          <cell r="AY1252">
            <v>8450</v>
          </cell>
        </row>
        <row r="1253">
          <cell r="B1253" t="str">
            <v>HINT0010</v>
          </cell>
          <cell r="S1253" t="str">
            <v xml:space="preserve"> Hino "Ranger" (Y740) '1995- ЗП ТЗ</v>
          </cell>
          <cell r="AV1253" t="str">
            <v>1884*870</v>
          </cell>
          <cell r="AX1253">
            <v>5500</v>
          </cell>
          <cell r="AY1253">
            <v>7000</v>
          </cell>
        </row>
        <row r="1254">
          <cell r="B1254" t="str">
            <v>HINT0006</v>
          </cell>
          <cell r="S1254" t="str">
            <v xml:space="preserve"> Hino "Super Dolphin Profia" (680) '1992- ЗП ТЗ</v>
          </cell>
          <cell r="AV1254" t="str">
            <v>2240*867</v>
          </cell>
          <cell r="AX1254">
            <v>6950</v>
          </cell>
          <cell r="AY1254">
            <v>8450</v>
          </cell>
        </row>
        <row r="1255">
          <cell r="B1255"/>
          <cell r="S1255"/>
          <cell r="AV1255"/>
          <cell r="AX1255"/>
          <cell r="AY1255"/>
        </row>
        <row r="1256">
          <cell r="B1256" t="str">
            <v>HOWT0001</v>
          </cell>
          <cell r="S1256" t="str">
            <v xml:space="preserve"> Howo "Expo" (06-) // Volvo "FL 7-10-12" (87-92) '2006- #1123 (без ЗП)</v>
          </cell>
          <cell r="AV1256" t="str">
            <v>2256*856</v>
          </cell>
          <cell r="AX1256">
            <v>3950</v>
          </cell>
          <cell r="AY1256">
            <v>4200</v>
          </cell>
        </row>
        <row r="1257">
          <cell r="B1257" t="str">
            <v>HOWT0002</v>
          </cell>
          <cell r="S1257" t="str">
            <v xml:space="preserve"> Howo "Expo" (06-) // Volvo "FL 7-10-12" (87-92) '2006- #1123 ЗП</v>
          </cell>
          <cell r="AV1257" t="str">
            <v>2256*856</v>
          </cell>
          <cell r="AX1257">
            <v>6850</v>
          </cell>
          <cell r="AY1257">
            <v>8350</v>
          </cell>
        </row>
        <row r="1258">
          <cell r="B1258"/>
          <cell r="S1258"/>
          <cell r="AV1258"/>
          <cell r="AX1258"/>
          <cell r="AY1258"/>
        </row>
        <row r="1259">
          <cell r="B1259" t="str">
            <v>HYNT0168</v>
          </cell>
          <cell r="S1259" t="str">
            <v>Hyundai "HD 72" | "HD 78" Truck (Аэропорт) ТЗ (без ЗП)</v>
          </cell>
          <cell r="AV1259" t="str">
            <v>955*737</v>
          </cell>
          <cell r="AX1259">
            <v>8200</v>
          </cell>
          <cell r="AY1259">
            <v>9700</v>
          </cell>
        </row>
        <row r="1260">
          <cell r="B1260" t="str">
            <v>HYNT0119</v>
          </cell>
          <cell r="S1260" t="str">
            <v xml:space="preserve"> Hyundai "Bogdan" A20 | "County II" (11-) '2011-</v>
          </cell>
          <cell r="AV1260" t="str">
            <v>2553*1328</v>
          </cell>
          <cell r="AX1260">
            <v>28750</v>
          </cell>
          <cell r="AY1260">
            <v>29750</v>
          </cell>
        </row>
        <row r="1261">
          <cell r="B1261" t="str">
            <v>HYNT0120</v>
          </cell>
          <cell r="S1261" t="str">
            <v xml:space="preserve"> Hyundai "County" '2005- #1463 (без ЗП)</v>
          </cell>
          <cell r="AV1261" t="str">
            <v>1934*863</v>
          </cell>
          <cell r="AX1261">
            <v>6400</v>
          </cell>
          <cell r="AY1261">
            <v>7900</v>
          </cell>
        </row>
        <row r="1262">
          <cell r="B1262" t="str">
            <v>HYNT0121</v>
          </cell>
          <cell r="S1262" t="str">
            <v xml:space="preserve"> Hyundai "County" '2005- #1463 ЗП</v>
          </cell>
          <cell r="AV1262" t="str">
            <v>1935*863</v>
          </cell>
          <cell r="AX1262">
            <v>6600</v>
          </cell>
          <cell r="AY1262">
            <v>8100</v>
          </cell>
        </row>
        <row r="1263">
          <cell r="B1263" t="str">
            <v>HYNT0122</v>
          </cell>
          <cell r="S1263" t="str">
            <v xml:space="preserve"> Hyundai "County" (Корея) '1998- ЗП</v>
          </cell>
          <cell r="AV1263" t="str">
            <v>1954*898</v>
          </cell>
          <cell r="AX1263">
            <v>6600</v>
          </cell>
          <cell r="AY1263">
            <v>8100</v>
          </cell>
        </row>
        <row r="1264">
          <cell r="B1264" t="str">
            <v>HYNT0208</v>
          </cell>
          <cell r="S1264" t="str">
            <v xml:space="preserve"> Hyundai "HD 72" | "HD 78" Truck (Аэропорт) ЗП ТЗ</v>
          </cell>
          <cell r="AV1264" t="str">
            <v>955*737</v>
          </cell>
          <cell r="AX1264">
            <v>8400</v>
          </cell>
          <cell r="AY1264">
            <v>9900</v>
          </cell>
        </row>
        <row r="1265">
          <cell r="B1265" t="str">
            <v>HYNT0123</v>
          </cell>
          <cell r="S1265" t="str">
            <v xml:space="preserve"> Hyundai "HD170 9,5 / 11-тн / HD250 / 260 / 270 20-тн / HD 370 27-тн"  '1997- ЗП ТЗ</v>
          </cell>
          <cell r="AV1265" t="str">
            <v>2310*830</v>
          </cell>
          <cell r="AX1265">
            <v>6950</v>
          </cell>
          <cell r="AY1265">
            <v>8450</v>
          </cell>
        </row>
        <row r="1266">
          <cell r="B1266" t="str">
            <v>HYNT0124</v>
          </cell>
          <cell r="S1266" t="str">
            <v xml:space="preserve"> Hyundai "HD170 9,5 / 11-тн / HD250 / 260 / 270 20-тн / HD 370 27-тн" '1997- ТЗ (без ЗП)</v>
          </cell>
          <cell r="AV1266" t="str">
            <v>2310*830</v>
          </cell>
          <cell r="AX1266">
            <v>4050</v>
          </cell>
          <cell r="AY1266">
            <v>4300</v>
          </cell>
        </row>
        <row r="1267">
          <cell r="B1267" t="str">
            <v>HYNT0295</v>
          </cell>
          <cell r="S1267" t="str">
            <v xml:space="preserve"> Hyundai "Mighty" '2020- ЗП ТЗ</v>
          </cell>
          <cell r="AV1267" t="str">
            <v>1831*772</v>
          </cell>
          <cell r="AX1267">
            <v>6600</v>
          </cell>
          <cell r="AY1267">
            <v>8100</v>
          </cell>
        </row>
        <row r="1268">
          <cell r="B1268" t="str">
            <v>HYNT0126</v>
          </cell>
          <cell r="S1268" t="str">
            <v xml:space="preserve"> Hyundai "Mighty" HD 65 / HD 72 / HD 78 4,5 / 5-тн '1999- #1460 ЗП</v>
          </cell>
          <cell r="AV1268" t="str">
            <v>1779*746</v>
          </cell>
          <cell r="AX1268">
            <v>5650</v>
          </cell>
          <cell r="AY1268">
            <v>6900</v>
          </cell>
        </row>
        <row r="1269">
          <cell r="B1269" t="str">
            <v>HYNT0125</v>
          </cell>
          <cell r="S1269" t="str">
            <v xml:space="preserve"> Hyundai "Mighty" HD 65 / HD 72 / HD 78 4,5 / 5-тн '1999- #1460 ТЗ (без ЗП)</v>
          </cell>
          <cell r="AV1269" t="str">
            <v>1779*746</v>
          </cell>
          <cell r="AX1269">
            <v>5450</v>
          </cell>
          <cell r="AY1269">
            <v>6700</v>
          </cell>
        </row>
        <row r="1270">
          <cell r="B1270" t="str">
            <v>HYNT0127</v>
          </cell>
          <cell r="S1270" t="str">
            <v xml:space="preserve"> Hyundai "Real" '2007- (без ЗП)</v>
          </cell>
          <cell r="AV1270" t="str">
            <v>1881*1359</v>
          </cell>
          <cell r="AX1270">
            <v>9250</v>
          </cell>
          <cell r="AY1270">
            <v>10750</v>
          </cell>
        </row>
        <row r="1271">
          <cell r="B1271" t="str">
            <v>HYNT0128</v>
          </cell>
          <cell r="S1271" t="str">
            <v xml:space="preserve"> Hyundai "Real" '2007- ЗП</v>
          </cell>
          <cell r="AV1271" t="str">
            <v>1881*1359</v>
          </cell>
          <cell r="AX1271">
            <v>6550</v>
          </cell>
          <cell r="AY1271">
            <v>6800</v>
          </cell>
        </row>
        <row r="1272">
          <cell r="B1272" t="str">
            <v>HYNT0310</v>
          </cell>
          <cell r="S1272" t="str">
            <v xml:space="preserve"> Hyundai "Real" '2007- ЗП</v>
          </cell>
          <cell r="AV1272" t="str">
            <v>1881*1359</v>
          </cell>
          <cell r="AX1272">
            <v>9450</v>
          </cell>
          <cell r="AY1272">
            <v>10950</v>
          </cell>
        </row>
        <row r="1273">
          <cell r="B1273" t="str">
            <v>HYNT0129</v>
          </cell>
          <cell r="S1273" t="str">
            <v xml:space="preserve"> Hyundai "Super" HD 120 7,5 / 8-тн '2000- #1462 (без ЗП)</v>
          </cell>
          <cell r="AV1273" t="str">
            <v>1990*830</v>
          </cell>
          <cell r="AX1273">
            <v>3750</v>
          </cell>
          <cell r="AY1273">
            <v>4000</v>
          </cell>
        </row>
        <row r="1274">
          <cell r="B1274" t="str">
            <v>HYNT0130</v>
          </cell>
          <cell r="S1274" t="str">
            <v xml:space="preserve"> Hyundai "Super" HD 120 7,5 / 8-тн '2000- #1462 ЗП</v>
          </cell>
          <cell r="AV1274" t="str">
            <v>1990*830</v>
          </cell>
          <cell r="AX1274">
            <v>6650</v>
          </cell>
          <cell r="AY1274">
            <v>8150</v>
          </cell>
        </row>
        <row r="1275">
          <cell r="B1275" t="str">
            <v>HYNT0131</v>
          </cell>
          <cell r="S1275" t="str">
            <v xml:space="preserve"> Hyundai "Universe Luxury" '2007- лев. ЗП</v>
          </cell>
          <cell r="AV1275" t="str">
            <v>1400*1220</v>
          </cell>
          <cell r="AX1275">
            <v>13550</v>
          </cell>
          <cell r="AY1275">
            <v>18050</v>
          </cell>
        </row>
        <row r="1276">
          <cell r="B1276" t="str">
            <v>HYNT0132</v>
          </cell>
          <cell r="S1276" t="str">
            <v xml:space="preserve"> Hyundai "Universe Luxury" '2007- прав. ЗП</v>
          </cell>
          <cell r="AV1276" t="str">
            <v>1400*1220</v>
          </cell>
          <cell r="AX1276">
            <v>13550</v>
          </cell>
          <cell r="AY1276">
            <v>18050</v>
          </cell>
        </row>
        <row r="1277">
          <cell r="B1277" t="str">
            <v>HYNT0163</v>
          </cell>
          <cell r="S1277" t="str">
            <v xml:space="preserve"> Hyundai "Xcient truck" I "QZ" (4*2) I "QZ" (6*2) '2015- ЗП</v>
          </cell>
          <cell r="AV1277" t="str">
            <v>2250*870</v>
          </cell>
          <cell r="AX1277">
            <v>7150</v>
          </cell>
          <cell r="AY1277">
            <v>8650</v>
          </cell>
        </row>
        <row r="1278">
          <cell r="B1278"/>
          <cell r="S1278"/>
          <cell r="AV1278"/>
          <cell r="AX1278"/>
          <cell r="AY1278"/>
        </row>
        <row r="1279">
          <cell r="B1279" t="str">
            <v>INTT0001</v>
          </cell>
          <cell r="S1279" t="str">
            <v xml:space="preserve"> International "9200" (половинки, плоское)</v>
          </cell>
          <cell r="AV1279" t="str">
            <v>900*490</v>
          </cell>
          <cell r="AX1279">
            <v>4900</v>
          </cell>
          <cell r="AY1279">
            <v>6150</v>
          </cell>
        </row>
        <row r="1280">
          <cell r="B1280" t="str">
            <v>INTT0002</v>
          </cell>
          <cell r="S1280" t="str">
            <v xml:space="preserve"> International "9200" | "9400" // Navistar "5000" (панорама) '1998- ЗП ТЗ #1316AGNBL</v>
          </cell>
          <cell r="AV1280" t="str">
            <v>2032*709</v>
          </cell>
          <cell r="AX1280">
            <v>6950</v>
          </cell>
          <cell r="AY1280">
            <v>8450</v>
          </cell>
        </row>
        <row r="1281">
          <cell r="B1281" t="str">
            <v>INTT0007</v>
          </cell>
          <cell r="S1281" t="str">
            <v xml:space="preserve"> International "9200" | "9400" // Navistar "5000" (панорама) '1998- ТЗ (без ЗП) #1316AGN</v>
          </cell>
          <cell r="AV1281" t="str">
            <v>2032*709</v>
          </cell>
          <cell r="AX1281">
            <v>6750</v>
          </cell>
          <cell r="AY1281">
            <v>8250</v>
          </cell>
        </row>
        <row r="1282">
          <cell r="B1282" t="str">
            <v>INTT0003</v>
          </cell>
          <cell r="S1282" t="str">
            <v xml:space="preserve"> International "9400" (половинки) лев. #1318ACL</v>
          </cell>
          <cell r="AV1282" t="str">
            <v>1020*720</v>
          </cell>
          <cell r="AX1282">
            <v>5100</v>
          </cell>
          <cell r="AY1282">
            <v>6350</v>
          </cell>
        </row>
        <row r="1283">
          <cell r="B1283" t="str">
            <v>INTT0004</v>
          </cell>
          <cell r="S1283" t="str">
            <v xml:space="preserve"> International "9400" (половинки) прав. #1318ACL</v>
          </cell>
          <cell r="AV1283" t="str">
            <v>1020*720</v>
          </cell>
          <cell r="AX1283">
            <v>5100</v>
          </cell>
          <cell r="AY1283">
            <v>6350</v>
          </cell>
        </row>
        <row r="1284">
          <cell r="B1284" t="str">
            <v>INTT0005</v>
          </cell>
          <cell r="S1284" t="str">
            <v xml:space="preserve"> International "9800" (половинки) лев. #1318ACL</v>
          </cell>
          <cell r="AV1284" t="str">
            <v>1251*674</v>
          </cell>
          <cell r="AX1284">
            <v>5100</v>
          </cell>
          <cell r="AY1284">
            <v>6350</v>
          </cell>
        </row>
        <row r="1285">
          <cell r="B1285" t="str">
            <v>INTT0006</v>
          </cell>
          <cell r="S1285" t="str">
            <v xml:space="preserve"> International "9800" (половинки) прав. #1318ACL</v>
          </cell>
          <cell r="AV1285" t="str">
            <v>1251*674</v>
          </cell>
          <cell r="AX1285">
            <v>5100</v>
          </cell>
          <cell r="AY1285">
            <v>6350</v>
          </cell>
        </row>
        <row r="1286">
          <cell r="B1286"/>
          <cell r="S1286"/>
          <cell r="AV1286"/>
          <cell r="AX1286"/>
          <cell r="AY1286"/>
        </row>
        <row r="1287">
          <cell r="B1287" t="str">
            <v>ISZT0001</v>
          </cell>
          <cell r="S1287" t="str">
            <v xml:space="preserve"> ISUZU "CYZ-51" | "Giga" II | "CYH-50" RHD (94-15) | "EXZ-51" (10-15) '2008- панорамное ЗП (2304*864)</v>
          </cell>
          <cell r="AV1287" t="str">
            <v>2304*864</v>
          </cell>
          <cell r="AX1287">
            <v>7150</v>
          </cell>
          <cell r="AY1287">
            <v>8650</v>
          </cell>
        </row>
        <row r="1288">
          <cell r="B1288" t="str">
            <v>ISZT0002</v>
          </cell>
          <cell r="S1288" t="str">
            <v xml:space="preserve"> ISUZU "ELF" Cabover Truck NKR // Baw "Fenix 33462" | ""Fenix 1044" '1992- ЗП ТЗ #6279AGNBL</v>
          </cell>
          <cell r="AV1288" t="str">
            <v>1540*750</v>
          </cell>
          <cell r="AX1288">
            <v>5650</v>
          </cell>
          <cell r="AY1288">
            <v>6900</v>
          </cell>
        </row>
        <row r="1289">
          <cell r="B1289" t="str">
            <v>ISZT0008</v>
          </cell>
          <cell r="S1289" t="str">
            <v xml:space="preserve"> ISUZU "FSR 90" '2013- ЗП</v>
          </cell>
          <cell r="AV1289" t="str">
            <v>1957*802</v>
          </cell>
          <cell r="AX1289">
            <v>6700</v>
          </cell>
          <cell r="AY1289">
            <v>8200</v>
          </cell>
        </row>
        <row r="1290">
          <cell r="B1290" t="str">
            <v>ISZT0003</v>
          </cell>
          <cell r="S1290" t="str">
            <v xml:space="preserve"> ISUZU "FVR 34" | "FSR 90" | "Forward" (правый руль) (3 щетки) (08-) '2008- ЗП</v>
          </cell>
          <cell r="AV1290" t="str">
            <v>2151*802</v>
          </cell>
          <cell r="AX1290">
            <v>7150</v>
          </cell>
          <cell r="AY1290">
            <v>8650</v>
          </cell>
        </row>
        <row r="1291">
          <cell r="B1291" t="str">
            <v>ISZT0004</v>
          </cell>
          <cell r="S1291" t="str">
            <v xml:space="preserve"> ISUZU "NLR" 85 | "NRR" | "700P" | "NLP High-CAB" (06-) // Mazda "Titan" (07-) // Jac "N56" (14-) '2008- ЗП ТЗ #6320AGNBL</v>
          </cell>
          <cell r="AV1291" t="str">
            <v>1641*794</v>
          </cell>
          <cell r="AX1291">
            <v>5650</v>
          </cell>
          <cell r="AY1291">
            <v>6900</v>
          </cell>
        </row>
        <row r="1292">
          <cell r="B1292" t="str">
            <v>ISZT0005</v>
          </cell>
          <cell r="S1292" t="str">
            <v xml:space="preserve"> ISUZU "NPR" 75 LK 5-тн 2D Truck (06-) | "NQR 90" (13-) // Nissan "Atlas" H43 2D Truck (07-) // Jac "N120" (15-) '2006- ЗП ТЗ</v>
          </cell>
          <cell r="AV1292" t="str">
            <v>1868*795</v>
          </cell>
          <cell r="AX1292">
            <v>5650</v>
          </cell>
          <cell r="AY1292">
            <v>6900</v>
          </cell>
        </row>
        <row r="1293">
          <cell r="B1293" t="str">
            <v>ISZT0010</v>
          </cell>
          <cell r="S1293" t="str">
            <v xml:space="preserve"> ISUZU "NPR" 75 LK 5-тн 2D Truck (06-) | "NQR 90" (13-) // Nissan "Atlas" H43 2D Truck (07-) // Jac "N120" (15-) '2006- ТЗ (без ЗП)</v>
          </cell>
          <cell r="AV1293" t="str">
            <v>1868*795</v>
          </cell>
          <cell r="AX1293">
            <v>5450</v>
          </cell>
          <cell r="AY1293">
            <v>6700</v>
          </cell>
        </row>
        <row r="1294">
          <cell r="B1294" t="str">
            <v>ISZT0007</v>
          </cell>
          <cell r="S1294" t="str">
            <v xml:space="preserve"> ISUZU "NQR" 71,75 | "Elf Cabover Track (Wide) NPR 94" // JAC "HFC 1045" | "HFC 1061 | "HFC 1083" (05-) '2000- ЗП ТЗ #6280AGNBL</v>
          </cell>
          <cell r="AV1294" t="str">
            <v>1830*795</v>
          </cell>
          <cell r="AX1294">
            <v>5650</v>
          </cell>
          <cell r="AY1294">
            <v>6900</v>
          </cell>
        </row>
        <row r="1295">
          <cell r="B1295" t="str">
            <v>ISZT0011</v>
          </cell>
          <cell r="S1295" t="str">
            <v xml:space="preserve"> ISUZU "V275" '1992-2014 ЗП ТЗ</v>
          </cell>
          <cell r="AV1295" t="str">
            <v>2215*880</v>
          </cell>
          <cell r="AX1295">
            <v>6850</v>
          </cell>
          <cell r="AY1295">
            <v>8350</v>
          </cell>
        </row>
        <row r="1296">
          <cell r="B1296"/>
          <cell r="S1296"/>
          <cell r="AV1296"/>
          <cell r="AX1296"/>
          <cell r="AY1296"/>
        </row>
        <row r="1297">
          <cell r="B1297" t="str">
            <v>IVET0025</v>
          </cell>
          <cell r="S1297" t="str">
            <v xml:space="preserve"> Iveco "Crossway" ветровое '2007-</v>
          </cell>
          <cell r="AV1297" t="str">
            <v>2758*1666</v>
          </cell>
          <cell r="AX1297">
            <v>42200</v>
          </cell>
          <cell r="AY1297">
            <v>43200</v>
          </cell>
        </row>
        <row r="1298">
          <cell r="B1298" t="str">
            <v>IVET0004</v>
          </cell>
          <cell r="S1298" t="str">
            <v xml:space="preserve"> IVECO "Eurocargo" '1991- ЗП ТЗ #3732AGNBL</v>
          </cell>
          <cell r="AV1298" t="str">
            <v>1986*822</v>
          </cell>
          <cell r="AX1298">
            <v>6750</v>
          </cell>
          <cell r="AY1298">
            <v>8250</v>
          </cell>
        </row>
        <row r="1299">
          <cell r="B1299" t="str">
            <v>IVET0003</v>
          </cell>
          <cell r="S1299" t="str">
            <v xml:space="preserve"> IVECO "Eurocargo" II '2003- ЗП ТЗ  #3744AGNBL</v>
          </cell>
          <cell r="AV1299" t="str">
            <v>1987*831</v>
          </cell>
          <cell r="AX1299">
            <v>7150</v>
          </cell>
          <cell r="AY1299">
            <v>8650</v>
          </cell>
        </row>
        <row r="1300">
          <cell r="B1300" t="str">
            <v>IVET0005</v>
          </cell>
          <cell r="S1300" t="str">
            <v xml:space="preserve"> IVECO "Eurostar" // Fiat "Stralis" (02-) (широкая кабина) '1992- #3733 (без ЗП)</v>
          </cell>
          <cell r="AV1300" t="str">
            <v>2343*820</v>
          </cell>
          <cell r="AX1300">
            <v>3950</v>
          </cell>
          <cell r="AY1300">
            <v>4200</v>
          </cell>
        </row>
        <row r="1301">
          <cell r="B1301" t="str">
            <v>IVET0006</v>
          </cell>
          <cell r="S1301" t="str">
            <v xml:space="preserve"> IVECO "Eurostar" // Fiat "Stralis" (02-) (широкая кабина) '1992- ЗП ТЗ  #3733AGNBL</v>
          </cell>
          <cell r="AV1301" t="str">
            <v>2343*820</v>
          </cell>
          <cell r="AX1301">
            <v>6850</v>
          </cell>
          <cell r="AY1301">
            <v>8350</v>
          </cell>
        </row>
        <row r="1302">
          <cell r="B1302" t="str">
            <v>IVET0007</v>
          </cell>
          <cell r="S1302" t="str">
            <v xml:space="preserve"> IVECO "Eurotech" (92-) | "Eurotrakker" (96-) // Fiat "Stralis" (02-) (узкая кабина) '1992- #3734 (без ЗП)</v>
          </cell>
          <cell r="AV1302" t="str">
            <v>2167*823</v>
          </cell>
          <cell r="AX1302">
            <v>3950</v>
          </cell>
          <cell r="AY1302">
            <v>4200</v>
          </cell>
        </row>
        <row r="1303">
          <cell r="B1303" t="str">
            <v>IVET0008</v>
          </cell>
          <cell r="S1303" t="str">
            <v xml:space="preserve"> IVECO "Eurotech" (92-) | "Eurotrakker" (96-) // Fiat "Stralis" (02-) (узкая кабина) '1992- ЗП ТЗ #3734AGNBL</v>
          </cell>
          <cell r="AV1303" t="str">
            <v>2167*823</v>
          </cell>
          <cell r="AX1303">
            <v>6850</v>
          </cell>
          <cell r="AY1303">
            <v>8350</v>
          </cell>
        </row>
        <row r="1304">
          <cell r="B1304" t="str">
            <v>IVET0024</v>
          </cell>
          <cell r="S1304" t="str">
            <v xml:space="preserve"> Iveco "Irisbus Citelis" | "UrbanWay" ветровое (рейсоуказатель) (без ЗП) (2622*1557)</v>
          </cell>
          <cell r="AV1304" t="str">
            <v>2622*1557</v>
          </cell>
          <cell r="AX1304">
            <v>42200</v>
          </cell>
          <cell r="AY1304">
            <v>43200</v>
          </cell>
        </row>
        <row r="1305">
          <cell r="B1305" t="str">
            <v>IVET0014</v>
          </cell>
          <cell r="S1305" t="str">
            <v xml:space="preserve"> IVECO "Otoyol 21.14s" | "E31\17 eurobus"</v>
          </cell>
          <cell r="AV1305" t="str">
            <v>2210*1286</v>
          </cell>
          <cell r="AX1305">
            <v>29750</v>
          </cell>
          <cell r="AY1305">
            <v>30750</v>
          </cell>
        </row>
        <row r="1306">
          <cell r="B1306" t="str">
            <v>IVET0013</v>
          </cell>
          <cell r="S1306" t="str">
            <v xml:space="preserve"> IVECO "VSN 700" (без ЗП)</v>
          </cell>
          <cell r="AV1306" t="str">
            <v>2170*1190</v>
          </cell>
          <cell r="AX1306">
            <v>25500</v>
          </cell>
          <cell r="AY1306">
            <v>26500</v>
          </cell>
        </row>
        <row r="1307">
          <cell r="B1307" t="str">
            <v>IVET0027</v>
          </cell>
          <cell r="S1307" t="str">
            <v xml:space="preserve"> IVECO "VSN 900" (без ЗП)</v>
          </cell>
          <cell r="AV1307" t="str">
            <v>2188*1244</v>
          </cell>
          <cell r="AX1307">
            <v>26500</v>
          </cell>
          <cell r="AY1307">
            <v>27500</v>
          </cell>
        </row>
        <row r="1308">
          <cell r="B1308" t="str">
            <v>IVET0010</v>
          </cell>
          <cell r="S1308" t="str">
            <v xml:space="preserve"> URAL-IVECO (2085*800) панорамное ЗП</v>
          </cell>
          <cell r="AV1308" t="str">
            <v>2085*800</v>
          </cell>
          <cell r="AX1308">
            <v>7050</v>
          </cell>
          <cell r="AY1308">
            <v>8550</v>
          </cell>
        </row>
        <row r="1309">
          <cell r="B1309" t="str">
            <v>IVET0009</v>
          </cell>
          <cell r="S1309" t="str">
            <v xml:space="preserve"> URAL-IVECO панорамное (без ЗП)</v>
          </cell>
          <cell r="AV1309" t="str">
            <v>2085*800</v>
          </cell>
          <cell r="AX1309">
            <v>6750</v>
          </cell>
          <cell r="AY1309">
            <v>8250</v>
          </cell>
        </row>
        <row r="1310">
          <cell r="B1310" t="str">
            <v>IVET0019</v>
          </cell>
          <cell r="S1310" t="str">
            <v xml:space="preserve"> URAL-IVECO панорамное ТЗ (без ЗП)</v>
          </cell>
          <cell r="AV1310" t="str">
            <v>2085*800</v>
          </cell>
          <cell r="AX1310">
            <v>4150</v>
          </cell>
          <cell r="AY1310">
            <v>4400</v>
          </cell>
        </row>
        <row r="1311">
          <cell r="B1311"/>
          <cell r="S1311"/>
          <cell r="AV1311"/>
          <cell r="AX1311"/>
          <cell r="AY1311"/>
        </row>
        <row r="1312">
          <cell r="B1312" t="str">
            <v>JBCT0001</v>
          </cell>
          <cell r="S1312" t="str">
            <v xml:space="preserve"> JBC "SY 1041" '2014- ЗП ТЗ</v>
          </cell>
          <cell r="AV1312" t="str">
            <v>1658*684</v>
          </cell>
          <cell r="AX1312">
            <v>5650</v>
          </cell>
          <cell r="AY1312">
            <v>6900</v>
          </cell>
        </row>
        <row r="1313">
          <cell r="B1313"/>
          <cell r="S1313"/>
          <cell r="AV1313"/>
          <cell r="AX1313"/>
          <cell r="AY1313"/>
        </row>
        <row r="1314">
          <cell r="B1314" t="str">
            <v>JMCT0002</v>
          </cell>
          <cell r="S1314" t="str">
            <v xml:space="preserve"> JMC "JX1032" DB 1-тн | "JX1043" DC2 2-тн | "JX1052" DLA2 3-тн 2D Truck '2007- (без ЗП)</v>
          </cell>
          <cell r="AV1314" t="str">
            <v>1480*750</v>
          </cell>
          <cell r="AX1314">
            <v>3150</v>
          </cell>
          <cell r="AY1314">
            <v>3400</v>
          </cell>
        </row>
        <row r="1315">
          <cell r="B1315" t="str">
            <v>JMCT0001</v>
          </cell>
          <cell r="S1315" t="str">
            <v xml:space="preserve"> JMC "JX1032" DB 1-тн | "JX1043" DC2 2-тн | "JX1052" DLA2 3-тн 2D Truck '2007- ЗП</v>
          </cell>
          <cell r="AV1315" t="str">
            <v>1480*750</v>
          </cell>
          <cell r="AX1315">
            <v>5650</v>
          </cell>
          <cell r="AY1315">
            <v>6900</v>
          </cell>
        </row>
        <row r="1316">
          <cell r="B1316"/>
          <cell r="S1316"/>
          <cell r="AV1316"/>
          <cell r="AX1316"/>
          <cell r="AY1316"/>
        </row>
        <row r="1317">
          <cell r="B1317" t="str">
            <v>KIAT0217</v>
          </cell>
          <cell r="S1317" t="str">
            <v xml:space="preserve"> Kia "Granbird" '1998- ЗП ТЗ лев</v>
          </cell>
          <cell r="AV1317" t="str">
            <v>1517*1218</v>
          </cell>
          <cell r="AX1317">
            <v>21400</v>
          </cell>
          <cell r="AY1317">
            <v>22400</v>
          </cell>
        </row>
        <row r="1318">
          <cell r="B1318" t="str">
            <v>KIAT0218</v>
          </cell>
          <cell r="S1318" t="str">
            <v xml:space="preserve"> Kia "Granbird" '1998- ЗП ТЗ прав</v>
          </cell>
          <cell r="AV1318" t="str">
            <v>1517*1218</v>
          </cell>
          <cell r="AX1318">
            <v>21400</v>
          </cell>
          <cell r="AY1318">
            <v>22400</v>
          </cell>
        </row>
        <row r="1319">
          <cell r="B1319"/>
          <cell r="S1319"/>
          <cell r="AV1319"/>
          <cell r="AX1319"/>
          <cell r="AY1319"/>
        </row>
        <row r="1320">
          <cell r="B1320" t="str">
            <v>KNLT0002</v>
          </cell>
          <cell r="S1320" t="str">
            <v xml:space="preserve"> King Long "6129" ЗП ТЗ (2849*1845)</v>
          </cell>
          <cell r="AV1320" t="str">
            <v>2849*1845</v>
          </cell>
          <cell r="AX1320">
            <v>44000</v>
          </cell>
          <cell r="AY1320">
            <v>55000</v>
          </cell>
        </row>
        <row r="1321">
          <cell r="B1321" t="str">
            <v>KNLT0001</v>
          </cell>
          <cell r="S1321" t="str">
            <v xml:space="preserve"> King Long "6840" ЗП ТЗ (2454*1738)</v>
          </cell>
          <cell r="AV1321" t="str">
            <v>2454*1738</v>
          </cell>
          <cell r="AX1321">
            <v>36200</v>
          </cell>
          <cell r="AY1321">
            <v>37200</v>
          </cell>
        </row>
        <row r="1322">
          <cell r="B1322"/>
          <cell r="S1322"/>
          <cell r="AV1322"/>
          <cell r="AX1322"/>
          <cell r="AY1322"/>
        </row>
        <row r="1323">
          <cell r="B1323" t="str">
            <v>LOTT0001</v>
          </cell>
          <cell r="S1323" t="str">
            <v xml:space="preserve"> "Lotus 105" '2019- (2735*1574)</v>
          </cell>
          <cell r="AV1323" t="str">
            <v>2735*1574</v>
          </cell>
          <cell r="AX1323">
            <v>31000</v>
          </cell>
          <cell r="AY1323">
            <v>32000</v>
          </cell>
        </row>
        <row r="1324">
          <cell r="B1324"/>
          <cell r="S1324"/>
          <cell r="AV1324"/>
          <cell r="AX1324"/>
          <cell r="AY1324"/>
        </row>
        <row r="1325">
          <cell r="B1325" t="str">
            <v>MANT0019</v>
          </cell>
          <cell r="S1325" t="str">
            <v xml:space="preserve"> MAN "A72" | "A74" Lions Classic | "263" // Yutong "6118" рейсоуказатель (без ЗП) бесцветное</v>
          </cell>
          <cell r="AV1325" t="str">
            <v>2752*1569</v>
          </cell>
          <cell r="AX1325">
            <v>32200</v>
          </cell>
          <cell r="AY1325">
            <v>33200</v>
          </cell>
        </row>
        <row r="1326">
          <cell r="B1326" t="str">
            <v>MANT0021</v>
          </cell>
          <cell r="S1326" t="str">
            <v xml:space="preserve"> MAN "A72" | "A74" Lions Classic | "263" // Yutong "6118" рейсоуказатель (без ЗП) ТЗ</v>
          </cell>
          <cell r="AV1326" t="str">
            <v>2752*1569</v>
          </cell>
          <cell r="AX1326">
            <v>32200</v>
          </cell>
          <cell r="AY1326">
            <v>33200</v>
          </cell>
        </row>
        <row r="1327">
          <cell r="B1327" t="str">
            <v>MANT0002</v>
          </cell>
          <cell r="S1327" t="str">
            <v xml:space="preserve"> MAN "F90 L12" Narrow '1986-2000 ЗП ТЗ #4908AGNBL</v>
          </cell>
          <cell r="AV1327" t="str">
            <v>2290*816</v>
          </cell>
          <cell r="AX1327">
            <v>6650</v>
          </cell>
          <cell r="AY1327">
            <v>8150</v>
          </cell>
        </row>
        <row r="1328">
          <cell r="B1328" t="str">
            <v>MANT0001</v>
          </cell>
          <cell r="S1328" t="str">
            <v xml:space="preserve"> MAN "F90 L12" Narrow '1986-2000 ТЗ (без ЗП) #4908AGN</v>
          </cell>
          <cell r="AV1328" t="str">
            <v>2290*816</v>
          </cell>
          <cell r="AX1328">
            <v>3750</v>
          </cell>
          <cell r="AY1328">
            <v>4000</v>
          </cell>
        </row>
        <row r="1329">
          <cell r="B1329" t="str">
            <v>MANT0003</v>
          </cell>
          <cell r="S1329" t="str">
            <v xml:space="preserve"> MAN "F90 L28" Wide (86-) | "F2000" (94-) // МАЗ-МАН // Shaanxi "SX3254" // "Shacman" 25-тн (06-) '1986-2000 (без ЗП) ТЗ  #4907AGN</v>
          </cell>
          <cell r="AV1329" t="str">
            <v>2450*818</v>
          </cell>
          <cell r="AX1329">
            <v>3850</v>
          </cell>
          <cell r="AY1329">
            <v>4100</v>
          </cell>
        </row>
        <row r="1330">
          <cell r="B1330" t="str">
            <v>MANT0004</v>
          </cell>
          <cell r="S1330" t="str">
            <v xml:space="preserve"> MAN "F90 L28" Wide (86-) | "F2000" (94-) // МАЗ-МАН // Shaanxi "SX3254" // Shacman "X3000" (20-) '1986-2000  ЗП ТЗ #4907AGNBL</v>
          </cell>
          <cell r="AV1330" t="str">
            <v>2450*818</v>
          </cell>
          <cell r="AX1330">
            <v>6750</v>
          </cell>
          <cell r="AY1330">
            <v>8250</v>
          </cell>
        </row>
        <row r="1331">
          <cell r="B1331" t="str">
            <v>MANT0005</v>
          </cell>
          <cell r="S1331" t="str">
            <v xml:space="preserve"> MAN "L2000" (93-97) // Sinotruck "Hoko ZZ3253" 25-тн // Mans "ZZ3251" 25-тн (06-) '1993-1997  ЗП ТЗ #4909AGNBL</v>
          </cell>
          <cell r="AV1331" t="str">
            <v>1920*755</v>
          </cell>
          <cell r="AX1331">
            <v>6850</v>
          </cell>
          <cell r="AY1331">
            <v>8350</v>
          </cell>
        </row>
        <row r="1332">
          <cell r="B1332" t="str">
            <v>MANT0006</v>
          </cell>
          <cell r="S1332" t="str">
            <v xml:space="preserve"> MAN "L2000" (93-97) // Sinotruck "Hoko ZZ3253" 25-тн // Mans "ZZ3251" 25-тн (06-) '1993-1997 #4909 ТЗ (без ЗП)</v>
          </cell>
          <cell r="AV1332" t="str">
            <v>1920*755</v>
          </cell>
          <cell r="AX1332">
            <v>3950</v>
          </cell>
          <cell r="AY1332">
            <v>4200</v>
          </cell>
        </row>
        <row r="1333">
          <cell r="B1333" t="str">
            <v>MANT0017</v>
          </cell>
          <cell r="S1333" t="str">
            <v xml:space="preserve"> MAN "Lion`s Intercity" C R61 '2016- (без ЗП)</v>
          </cell>
          <cell r="AV1333" t="str">
            <v>2779*1481</v>
          </cell>
          <cell r="AX1333">
            <v>42400</v>
          </cell>
          <cell r="AY1333">
            <v>43400</v>
          </cell>
        </row>
        <row r="1334">
          <cell r="B1334" t="str">
            <v>MANT0007</v>
          </cell>
          <cell r="S1334" t="str">
            <v xml:space="preserve"> MAN "TGA" Narrow (00-) | "TGL" (05-) | "TGM" (05-) | "TGS" (07-) '2000- #4911 ТЗ  (без ЗП)</v>
          </cell>
          <cell r="AV1334" t="str">
            <v>2051*880</v>
          </cell>
          <cell r="AX1334">
            <v>6650</v>
          </cell>
          <cell r="AY1334">
            <v>8150</v>
          </cell>
        </row>
        <row r="1335">
          <cell r="B1335" t="str">
            <v>MANT0009</v>
          </cell>
          <cell r="S1335" t="str">
            <v xml:space="preserve"> MAN "TGA" Narrow (00-) | "TGL" (05-) | "TGM" (05-) | "TGS" (07-) '2000- ЗП ТЗ #4911AGNBL</v>
          </cell>
          <cell r="AV1335" t="str">
            <v>2051*880</v>
          </cell>
          <cell r="AX1335">
            <v>6850</v>
          </cell>
          <cell r="AY1335">
            <v>8350</v>
          </cell>
        </row>
        <row r="1336">
          <cell r="B1336" t="str">
            <v>MANT0010</v>
          </cell>
          <cell r="S1336" t="str">
            <v xml:space="preserve"> MAN "TGA" XL Wide '2000-  (без ЗП) ТЗ #4912AGN</v>
          </cell>
          <cell r="AV1336" t="str">
            <v>2251*882</v>
          </cell>
          <cell r="AX1336">
            <v>8750</v>
          </cell>
          <cell r="AY1336">
            <v>9000</v>
          </cell>
        </row>
        <row r="1337">
          <cell r="B1337" t="str">
            <v>MANT0011</v>
          </cell>
          <cell r="S1337" t="str">
            <v xml:space="preserve"> MAN "TGA" XL Wide '2000- ЗП ТЗ #4912AGNBL</v>
          </cell>
          <cell r="AV1337" t="str">
            <v>2251*882</v>
          </cell>
          <cell r="AX1337">
            <v>6950</v>
          </cell>
          <cell r="AY1337">
            <v>8450</v>
          </cell>
        </row>
        <row r="1338">
          <cell r="B1338" t="str">
            <v>MANT0020</v>
          </cell>
          <cell r="S1338" t="str">
            <v xml:space="preserve"> MAN "TGA" XL Wide '2000- ЗП ТЗ ДД #4912AGNBLP</v>
          </cell>
          <cell r="AV1338" t="str">
            <v>2251*882</v>
          </cell>
          <cell r="AX1338">
            <v>6950</v>
          </cell>
          <cell r="AY1338">
            <v>8450</v>
          </cell>
        </row>
        <row r="1339">
          <cell r="B1339" t="str">
            <v>MANT0013</v>
          </cell>
          <cell r="S1339" t="str">
            <v xml:space="preserve"> MAN "TGA" XXL Wide High (00-) | "TGX" (07-) '2000- #4913 ТЗ (без ЗП)</v>
          </cell>
          <cell r="AV1339" t="str">
            <v>2251*1135</v>
          </cell>
          <cell r="AX1339">
            <v>4750</v>
          </cell>
          <cell r="AY1339">
            <v>5000</v>
          </cell>
        </row>
        <row r="1340">
          <cell r="B1340" t="str">
            <v>MANT0012</v>
          </cell>
          <cell r="S1340" t="str">
            <v xml:space="preserve"> MAN "TGA" XXL Wide High (00-) | "TGX" (07-) '2000- ЗП ТЗ #4913AGNBL</v>
          </cell>
          <cell r="AV1340" t="str">
            <v>2251*1135</v>
          </cell>
          <cell r="AX1340">
            <v>7650</v>
          </cell>
          <cell r="AY1340">
            <v>9150</v>
          </cell>
        </row>
        <row r="1341">
          <cell r="B1341"/>
          <cell r="S1341"/>
          <cell r="AV1341"/>
          <cell r="AX1341"/>
          <cell r="AY1341"/>
        </row>
        <row r="1342">
          <cell r="B1342" t="str">
            <v>MZDT0142</v>
          </cell>
          <cell r="S1342" t="str">
            <v xml:space="preserve"> Mazda "Titan" Wide Truck (T4600) '2000- ЗП ТЗ</v>
          </cell>
          <cell r="AV1342" t="str">
            <v>1880*800</v>
          </cell>
          <cell r="AX1342">
            <v>6150</v>
          </cell>
          <cell r="AY1342">
            <v>7400</v>
          </cell>
        </row>
        <row r="1343">
          <cell r="B1343" t="str">
            <v>MZDT0153</v>
          </cell>
          <cell r="S1343" t="str">
            <v xml:space="preserve"> Mazda "Titan" узкая кабина // Isuzu "Elf" (03-07) (Std Truck) '2000- ЗП ТЗ</v>
          </cell>
          <cell r="AV1343" t="str">
            <v>1574*760</v>
          </cell>
          <cell r="AX1343">
            <v>5650</v>
          </cell>
          <cell r="AY1343">
            <v>6900</v>
          </cell>
        </row>
        <row r="1344">
          <cell r="B1344" t="str">
            <v>MZDT0162</v>
          </cell>
          <cell r="S1344" t="str">
            <v xml:space="preserve"> Mazda W622E "Titan" High-Cab // Dong Feng "1051" (05-) // Isuzu "Elf" (03-07) '2000- ЗП ТЗ</v>
          </cell>
          <cell r="AV1344" t="str">
            <v>1560*780</v>
          </cell>
          <cell r="AX1344">
            <v>5650</v>
          </cell>
          <cell r="AY1344">
            <v>6900</v>
          </cell>
        </row>
        <row r="1345">
          <cell r="B1345"/>
          <cell r="S1345"/>
          <cell r="AV1345"/>
          <cell r="AX1345"/>
          <cell r="AY1345"/>
        </row>
        <row r="1346">
          <cell r="B1346" t="str">
            <v>MERT0121</v>
          </cell>
          <cell r="S1346" t="str">
            <v>Стекло боковое Mercedes "О345" Тюрк '1993-1997 створка двери ТЗ</v>
          </cell>
          <cell r="AV1346" t="str">
            <v>1878*585</v>
          </cell>
          <cell r="AX1346">
            <v>6550</v>
          </cell>
          <cell r="AY1346">
            <v>8050</v>
          </cell>
        </row>
        <row r="1347">
          <cell r="B1347" t="str">
            <v>MERT0103</v>
          </cell>
          <cell r="S1347" t="str">
            <v xml:space="preserve"> Mercedes "381" (широкая кабина) '1973-1998  ЗП ТЗ #5425AGNBL</v>
          </cell>
          <cell r="AV1347" t="str">
            <v>2153*800</v>
          </cell>
          <cell r="AX1347">
            <v>6750</v>
          </cell>
          <cell r="AY1347">
            <v>8250</v>
          </cell>
        </row>
        <row r="1348">
          <cell r="B1348" t="str">
            <v>MERT0107</v>
          </cell>
          <cell r="S1348" t="str">
            <v xml:space="preserve"> Mercedes "507" | "609" | "707" | "711" | "811" 2D Truck (86-96) | "T2" 5D Van (86-96) | "Vario" High 2/4D Truck (96-) '1986-1996  ЗП ТЗ #5424AGNBL</v>
          </cell>
          <cell r="AV1348" t="str">
            <v>1883*949</v>
          </cell>
          <cell r="AX1348">
            <v>6750</v>
          </cell>
          <cell r="AY1348">
            <v>8250</v>
          </cell>
        </row>
        <row r="1349">
          <cell r="B1349" t="str">
            <v>MERT0106</v>
          </cell>
          <cell r="S1349" t="str">
            <v xml:space="preserve"> Mercedes "507" | "609" | "707" | "711" | "811" 2D Truck (86-96) | "T2" 5D Van (86-96) | "Vario" High 2/4D Truck (96-) '1986-1996 #5424 (без ЗП)</v>
          </cell>
          <cell r="AV1349" t="str">
            <v>1883*949</v>
          </cell>
          <cell r="AX1349">
            <v>3850</v>
          </cell>
          <cell r="AY1349">
            <v>4100</v>
          </cell>
        </row>
        <row r="1350">
          <cell r="B1350" t="str">
            <v>MERT0108</v>
          </cell>
          <cell r="S1350" t="str">
            <v xml:space="preserve"> Mercedes "Actros II" Wide Cab '2011-  ЗП ТЗ #5444AGNBL</v>
          </cell>
          <cell r="AV1350" t="str">
            <v>2310*934</v>
          </cell>
          <cell r="AX1350">
            <v>4900</v>
          </cell>
          <cell r="AY1350">
            <v>5150</v>
          </cell>
        </row>
        <row r="1351">
          <cell r="B1351" t="str">
            <v>MERT0109</v>
          </cell>
          <cell r="S1351" t="str">
            <v xml:space="preserve"> Mercedes "Actros" // Foton "Auman EST A" (17-) '1996- ЗП ТЗ #5429AGNBL</v>
          </cell>
          <cell r="AV1351" t="str">
            <v>2349*854</v>
          </cell>
          <cell r="AX1351">
            <v>6850</v>
          </cell>
          <cell r="AY1351">
            <v>8350</v>
          </cell>
        </row>
        <row r="1352">
          <cell r="B1352" t="str">
            <v>MERT0110</v>
          </cell>
          <cell r="S1352" t="str">
            <v xml:space="preserve"> Mercedes "Actros" // Foton "Auman EST A" (17-) '1996- ТЗ (без ЗП) #5429AGN</v>
          </cell>
          <cell r="AV1352" t="str">
            <v>2349*854</v>
          </cell>
          <cell r="AX1352">
            <v>6650</v>
          </cell>
          <cell r="AY1352">
            <v>8150</v>
          </cell>
        </row>
        <row r="1353">
          <cell r="B1353" t="str">
            <v>MERT0209</v>
          </cell>
          <cell r="S1353" t="str">
            <v xml:space="preserve"> Mercedes "Actros" II | "Antos" (12-) | "Arocs" (13-) узкая кабина '2011- ТЗ (без ЗП) #5443AGN</v>
          </cell>
          <cell r="AV1353" t="str">
            <v>2119*911</v>
          </cell>
          <cell r="AX1353">
            <v>7500</v>
          </cell>
          <cell r="AY1353">
            <v>9000</v>
          </cell>
        </row>
        <row r="1354">
          <cell r="B1354" t="str">
            <v>MERT0163</v>
          </cell>
          <cell r="S1354" t="str">
            <v xml:space="preserve"> Mercedes "Actros" II Wide Cab '2011-  ТЗ (без ЗП) #5444AGN</v>
          </cell>
          <cell r="AV1354" t="str">
            <v>2310*934</v>
          </cell>
          <cell r="AX1354">
            <v>7500</v>
          </cell>
          <cell r="AY1354">
            <v>9000</v>
          </cell>
        </row>
        <row r="1355">
          <cell r="B1355" t="str">
            <v>MERT0204</v>
          </cell>
          <cell r="S1355" t="str">
            <v xml:space="preserve"> Mercedes "Actros" II Wide Cab '2011-2018 ТЗ (без ЗП) ДД (камера) #5444AGNP</v>
          </cell>
          <cell r="AV1355" t="str">
            <v>2310*934</v>
          </cell>
          <cell r="AX1355">
            <v>7500</v>
          </cell>
          <cell r="AY1355">
            <v>9000</v>
          </cell>
        </row>
        <row r="1356">
          <cell r="B1356" t="str">
            <v>MERT0300</v>
          </cell>
          <cell r="S1356" t="str">
            <v xml:space="preserve"> Mercedes "Actros" II Wide Cab '2018- ТЗ (без ЗП) ДД (камера) #5444AGNP</v>
          </cell>
          <cell r="AV1356" t="str">
            <v>2310*934</v>
          </cell>
          <cell r="AX1356">
            <v>7500</v>
          </cell>
          <cell r="AY1356">
            <v>9000</v>
          </cell>
        </row>
        <row r="1357">
          <cell r="B1357" t="str">
            <v>MERT0111</v>
          </cell>
          <cell r="S1357" t="str">
            <v xml:space="preserve"> Mercedes "Atego" (98-) | "Axor" (01-) "5490" // Камаз "5490" '1998- (без ЗП)  ТЗ #5430AGN</v>
          </cell>
          <cell r="AV1357" t="str">
            <v>2121*802</v>
          </cell>
          <cell r="AX1357">
            <v>3950</v>
          </cell>
          <cell r="AY1357">
            <v>4200</v>
          </cell>
        </row>
        <row r="1358">
          <cell r="B1358" t="str">
            <v>MERT0112</v>
          </cell>
          <cell r="S1358" t="str">
            <v xml:space="preserve"> Mercedes "Atego" (98-) | "Axor" (01-) // Камаз "5490" '1998- ЗП ТЗ #5430AGNBL</v>
          </cell>
          <cell r="AV1358" t="str">
            <v>2121*802</v>
          </cell>
          <cell r="AX1358">
            <v>6850</v>
          </cell>
          <cell r="AY1358">
            <v>8350</v>
          </cell>
        </row>
        <row r="1359">
          <cell r="B1359" t="str">
            <v>MERT0104</v>
          </cell>
          <cell r="S1359" t="str">
            <v xml:space="preserve"> Mercedes "L381" | "1735" | "1835" | "1840" (73-98) Narrow // Beifang Benchi "ND 3250" 16/20/23-тн | "ND 3310" 26-тн (05-) '1973-1982 #5416 (без ЗП)</v>
          </cell>
          <cell r="AV1359" t="str">
            <v>1993*803</v>
          </cell>
          <cell r="AX1359">
            <v>3750</v>
          </cell>
          <cell r="AY1359">
            <v>4000</v>
          </cell>
        </row>
        <row r="1360">
          <cell r="B1360" t="str">
            <v>MERT0105</v>
          </cell>
          <cell r="S1360" t="str">
            <v xml:space="preserve"> Mercedes "L381" | "1735" | "1835" | 1840" (73-98) Narrow // Beifang Benchi "ND 3250" 16/20/23-тн | "ND 3310" 26-тн (05-) '1973-1982 ЗП ТЗ #5416AGNBL</v>
          </cell>
          <cell r="AV1360" t="str">
            <v>1993*803</v>
          </cell>
          <cell r="AX1360">
            <v>6450</v>
          </cell>
          <cell r="AY1360">
            <v>7950</v>
          </cell>
        </row>
        <row r="1361">
          <cell r="B1361" t="str">
            <v>MERT0113</v>
          </cell>
          <cell r="S1361" t="str">
            <v xml:space="preserve"> Mercedes "LN673" | "LP813" | "809" | "814" | "1114" 2D Truck (84-97) | "Vario" Low 2/4D Truck (96-) '1984-1997  (без ЗП) ТЗ #5422AGN</v>
          </cell>
          <cell r="AV1361" t="str">
            <v>1886*765</v>
          </cell>
          <cell r="AX1361">
            <v>3650</v>
          </cell>
          <cell r="AY1361">
            <v>3900</v>
          </cell>
        </row>
        <row r="1362">
          <cell r="B1362" t="str">
            <v>MERT0114</v>
          </cell>
          <cell r="S1362" t="str">
            <v xml:space="preserve"> Mercedes "LN673" | "LP813" | "809" | "814" | "1114" 2D Truck (84-97) | "Vario" Low 2/4D Truck (96-) '1984-1997 ЗП ТЗ #5422AGNBL</v>
          </cell>
          <cell r="AV1362" t="str">
            <v>1886*765</v>
          </cell>
          <cell r="AX1362">
            <v>5650</v>
          </cell>
          <cell r="AY1362">
            <v>6900</v>
          </cell>
        </row>
        <row r="1363">
          <cell r="B1363" t="str">
            <v>MERT0115</v>
          </cell>
          <cell r="S1363" t="str">
            <v xml:space="preserve"> Mercedes "O405" '1982- левое</v>
          </cell>
          <cell r="AV1363" t="str">
            <v>1205*1080</v>
          </cell>
          <cell r="AX1363">
            <v>7750</v>
          </cell>
          <cell r="AY1363">
            <v>9250</v>
          </cell>
        </row>
        <row r="1364">
          <cell r="B1364" t="str">
            <v>MERT0116</v>
          </cell>
          <cell r="S1364" t="str">
            <v xml:space="preserve"> Mercedes "O405" '1982- правое</v>
          </cell>
          <cell r="AV1364" t="str">
            <v>1205*1080</v>
          </cell>
          <cell r="AX1364">
            <v>7750</v>
          </cell>
          <cell r="AY1364">
            <v>9250</v>
          </cell>
        </row>
        <row r="1365">
          <cell r="B1365" t="str">
            <v>MERT0119</v>
          </cell>
          <cell r="S1365" t="str">
            <v xml:space="preserve"> Mercedes "О345" Тюрк '1993-1997 левое</v>
          </cell>
          <cell r="AV1365" t="str">
            <v>1960*910</v>
          </cell>
          <cell r="AX1365">
            <v>7750</v>
          </cell>
          <cell r="AY1365">
            <v>9250</v>
          </cell>
        </row>
        <row r="1366">
          <cell r="B1366" t="str">
            <v>MERT0120</v>
          </cell>
          <cell r="S1366" t="str">
            <v xml:space="preserve"> Mercedes "О345" Тюрк '1993-1997 правое</v>
          </cell>
          <cell r="AV1366" t="str">
            <v>1960*910</v>
          </cell>
          <cell r="AX1366">
            <v>7750</v>
          </cell>
          <cell r="AY1366">
            <v>9250</v>
          </cell>
        </row>
        <row r="1367">
          <cell r="B1367" t="str">
            <v>MERT0275</v>
          </cell>
          <cell r="S1367" t="str">
            <v xml:space="preserve"> Mercedes-Benz "Intouro" '1999- (2656*1668)</v>
          </cell>
          <cell r="AV1367" t="str">
            <v>2656*1668</v>
          </cell>
          <cell r="AX1367">
            <v>46000</v>
          </cell>
          <cell r="AY1367">
            <v>47000</v>
          </cell>
        </row>
        <row r="1368">
          <cell r="B1368"/>
          <cell r="S1368"/>
          <cell r="AV1368"/>
          <cell r="AX1368"/>
          <cell r="AY1368"/>
        </row>
        <row r="1369">
          <cell r="B1369" t="str">
            <v>MITT0147</v>
          </cell>
          <cell r="S1369" t="str">
            <v xml:space="preserve"> Mitsubishi "Canter" FE700 '2001- ЗП ТЗ</v>
          </cell>
          <cell r="AV1369" t="str">
            <v>1526*675</v>
          </cell>
          <cell r="AX1369">
            <v>5650</v>
          </cell>
          <cell r="AY1369">
            <v>6900</v>
          </cell>
        </row>
        <row r="1370">
          <cell r="B1370" t="str">
            <v>MITT0173</v>
          </cell>
          <cell r="S1370" t="str">
            <v xml:space="preserve"> Mitsubishi "Canter" Truck FE300 '1985- ЗП ТЗ</v>
          </cell>
          <cell r="AV1370" t="str">
            <v>1500*690</v>
          </cell>
          <cell r="AX1370">
            <v>5650</v>
          </cell>
          <cell r="AY1370">
            <v>6900</v>
          </cell>
        </row>
        <row r="1371">
          <cell r="B1371" t="str">
            <v>MITT0132</v>
          </cell>
          <cell r="S1371" t="str">
            <v xml:space="preserve"> Mitsubishi "Canter" Truck FE300 '1985- ТЗ (без ЗП)</v>
          </cell>
          <cell r="AV1371" t="str">
            <v>1500*690</v>
          </cell>
          <cell r="AX1371">
            <v>5100</v>
          </cell>
          <cell r="AY1371">
            <v>5350</v>
          </cell>
        </row>
        <row r="1372">
          <cell r="B1372" t="str">
            <v>MITT0148</v>
          </cell>
          <cell r="S1372" t="str">
            <v xml:space="preserve"> Mitsubishi "Canter" Wide Body Truck FE600 '1993- ЗП ТЗ #5653AGNBL</v>
          </cell>
          <cell r="AV1372" t="str">
            <v>1839*748</v>
          </cell>
          <cell r="AX1372">
            <v>5650</v>
          </cell>
          <cell r="AY1372">
            <v>6900</v>
          </cell>
        </row>
        <row r="1373">
          <cell r="B1373" t="str">
            <v>MITT0168</v>
          </cell>
          <cell r="S1373" t="str">
            <v xml:space="preserve"> Mitsubishi "Canter" Wide Truck FE400 '1985- ЗП ТЗ</v>
          </cell>
          <cell r="AV1373" t="str">
            <v>1800*730</v>
          </cell>
          <cell r="AX1373">
            <v>6050</v>
          </cell>
          <cell r="AY1373">
            <v>7300</v>
          </cell>
        </row>
        <row r="1374">
          <cell r="B1374" t="str">
            <v>MITT0133</v>
          </cell>
          <cell r="S1374" t="str">
            <v xml:space="preserve"> Mitsubishi "Canter" Wide Truck FE400 '1985- ТЗ (без ЗП)</v>
          </cell>
          <cell r="AV1374" t="str">
            <v>1800*730</v>
          </cell>
          <cell r="AX1374">
            <v>3750</v>
          </cell>
          <cell r="AY1374">
            <v>4000</v>
          </cell>
        </row>
        <row r="1375">
          <cell r="B1375" t="str">
            <v>MITT0149</v>
          </cell>
          <cell r="S1375" t="str">
            <v xml:space="preserve"> Mitsubishi "Fuso" Canter FE800 RHD 2D Truck (02-10) / 2D Truck (10-) (Россия) '2010- #5696 ЗП ТЗ</v>
          </cell>
          <cell r="AV1375" t="str">
            <v>1827*741</v>
          </cell>
          <cell r="AX1375">
            <v>5650</v>
          </cell>
          <cell r="AY1375">
            <v>6900</v>
          </cell>
        </row>
        <row r="1376">
          <cell r="B1376" t="str">
            <v>MITT0137</v>
          </cell>
          <cell r="S1376" t="str">
            <v xml:space="preserve"> Mitsubishi "Fuso" Fighter Truck (FK60) '1992- ЗП</v>
          </cell>
          <cell r="AV1376" t="str">
            <v>1914*855</v>
          </cell>
          <cell r="AX1376">
            <v>6650</v>
          </cell>
          <cell r="AY1376">
            <v>8150</v>
          </cell>
        </row>
        <row r="1377">
          <cell r="B1377" t="str">
            <v>MITT0138</v>
          </cell>
          <cell r="S1377" t="str">
            <v xml:space="preserve"> Mitsubishi "Fuso" Fighter Truck (wide body) (FK70) '1992- ЗП ТЗ</v>
          </cell>
          <cell r="AV1377" t="str">
            <v>2114*856</v>
          </cell>
          <cell r="AX1377">
            <v>6950</v>
          </cell>
          <cell r="AY1377">
            <v>8450</v>
          </cell>
        </row>
        <row r="1378">
          <cell r="B1378"/>
          <cell r="S1378"/>
          <cell r="AV1378"/>
          <cell r="AX1378"/>
          <cell r="AY1378"/>
        </row>
        <row r="1379">
          <cell r="B1379" t="str">
            <v>NAVT0001</v>
          </cell>
          <cell r="S1379" t="str">
            <v xml:space="preserve"> Naveco "C300" '2013- ЗП ТЗ</v>
          </cell>
          <cell r="AV1379" t="str">
            <v>1755*800</v>
          </cell>
          <cell r="AX1379">
            <v>5650</v>
          </cell>
          <cell r="AY1379">
            <v>6900</v>
          </cell>
        </row>
        <row r="1380">
          <cell r="B1380"/>
          <cell r="S1380"/>
          <cell r="AV1380"/>
          <cell r="AX1380"/>
          <cell r="AY1380"/>
        </row>
        <row r="1381">
          <cell r="B1381" t="str">
            <v>NEOT0001</v>
          </cell>
          <cell r="S1381" t="str">
            <v xml:space="preserve"> Neoplan "City" | "Sky" | "Mega" I "Spaceliner" N116 / 117 / 122 '1985- нижнее</v>
          </cell>
          <cell r="AV1381" t="str">
            <v>2905*1060</v>
          </cell>
          <cell r="AX1381">
            <v>30400</v>
          </cell>
          <cell r="AY1381">
            <v>31400</v>
          </cell>
        </row>
        <row r="1382">
          <cell r="B1382"/>
          <cell r="S1382"/>
          <cell r="AV1382"/>
          <cell r="AX1382"/>
          <cell r="AY1382"/>
        </row>
        <row r="1383">
          <cell r="B1383" t="str">
            <v>NIST0128</v>
          </cell>
          <cell r="S1383" t="str">
            <v xml:space="preserve"> Nissan "Atlas" | "Cabstar" Truck // Tagaz "Master LC100" (10-) // Yuejin "1041/1042" (04-) '1992-  ЗП ТЗ #6010AGNBL</v>
          </cell>
          <cell r="AV1383" t="str">
            <v>1520*710</v>
          </cell>
          <cell r="AX1383">
            <v>5650</v>
          </cell>
          <cell r="AY1383">
            <v>6900</v>
          </cell>
        </row>
        <row r="1384">
          <cell r="B1384" t="str">
            <v>NIST0129</v>
          </cell>
          <cell r="S1384" t="str">
            <v xml:space="preserve"> Nissan "Cabstar" | "Atlas" Truck F24 | "Condor" Wide // Renault "Maxity" '2007-  ЗП ТЗ #6045AGNBL</v>
          </cell>
          <cell r="AV1384" t="str">
            <v>1690*720</v>
          </cell>
          <cell r="AX1384">
            <v>5650</v>
          </cell>
          <cell r="AY1384">
            <v>6900</v>
          </cell>
        </row>
        <row r="1385">
          <cell r="B1385"/>
          <cell r="S1385"/>
          <cell r="AV1385"/>
          <cell r="AX1385"/>
          <cell r="AY1385"/>
        </row>
        <row r="1386">
          <cell r="B1386" t="str">
            <v>PTRT0001</v>
          </cell>
          <cell r="S1386" t="str">
            <v xml:space="preserve"> Peterbild "387" (00-) // Kenworth "T2000" (97-) '2000- ЗП ТЗ</v>
          </cell>
          <cell r="AV1386" t="str">
            <v>2110*700</v>
          </cell>
          <cell r="AX1386">
            <v>7350</v>
          </cell>
          <cell r="AY1386">
            <v>8850</v>
          </cell>
        </row>
        <row r="1387">
          <cell r="B1387" t="str">
            <v>PTRT0002</v>
          </cell>
          <cell r="S1387" t="str">
            <v xml:space="preserve"> Peterbild "387" (00-) // Kenworth "T2000" (97-) '2000- ТЗ (без ЗП)</v>
          </cell>
          <cell r="AV1387" t="str">
            <v>2110*700</v>
          </cell>
          <cell r="AX1387">
            <v>9150</v>
          </cell>
          <cell r="AY1387">
            <v>9400</v>
          </cell>
        </row>
        <row r="1388">
          <cell r="B1388"/>
          <cell r="S1388"/>
          <cell r="AV1388"/>
          <cell r="AX1388"/>
          <cell r="AY1388"/>
        </row>
        <row r="1389">
          <cell r="B1389" t="str">
            <v>RENT0075</v>
          </cell>
          <cell r="S1389" t="str">
            <v xml:space="preserve"> Renalut "MAGNUM" '1991-  ЗП ТЗ #7233AGNBL</v>
          </cell>
          <cell r="AV1389" t="str">
            <v>2665*1039</v>
          </cell>
          <cell r="AX1389">
            <v>15000</v>
          </cell>
          <cell r="AY1389">
            <v>17000</v>
          </cell>
        </row>
        <row r="1390">
          <cell r="B1390" t="str">
            <v>RENT0078</v>
          </cell>
          <cell r="S1390" t="str">
            <v xml:space="preserve"> Renalut "Midlum" // DAF "LF 45-55" (01-) // Volvo "FL" (07-) '1999-  ТЗ (без ЗП) #7253AGN</v>
          </cell>
          <cell r="AV1390" t="str">
            <v>1980*880</v>
          </cell>
          <cell r="AX1390">
            <v>4050</v>
          </cell>
          <cell r="AY1390">
            <v>4300</v>
          </cell>
        </row>
        <row r="1391">
          <cell r="B1391" t="str">
            <v>RENT0079</v>
          </cell>
          <cell r="S1391" t="str">
            <v xml:space="preserve"> Renalut "Midlum" // DAF "LF 45-55" (01-) // Volvo "FL" (07-) '1999- ЗП ТЗ #7253AGNBL</v>
          </cell>
          <cell r="AV1391" t="str">
            <v>1980*880</v>
          </cell>
          <cell r="AX1391">
            <v>6950</v>
          </cell>
          <cell r="AY1391">
            <v>8450</v>
          </cell>
        </row>
        <row r="1392">
          <cell r="B1392" t="str">
            <v>RENT0077</v>
          </cell>
          <cell r="S1392" t="str">
            <v xml:space="preserve"> Renalut "Premium" | "Kerax" (96-) // Volvo "FE" (07-) 1996-  ЗП ТЗ  #7242AGNBL</v>
          </cell>
          <cell r="AV1392" t="str">
            <v>2178*878</v>
          </cell>
          <cell r="AX1392">
            <v>6850</v>
          </cell>
          <cell r="AY1392">
            <v>8350</v>
          </cell>
        </row>
        <row r="1393">
          <cell r="B1393" t="str">
            <v>RENT0076</v>
          </cell>
          <cell r="S1393" t="str">
            <v xml:space="preserve"> Renault "Premium" | "Kerax" (96-) // Volvo "FE" (07-) '1996- #7242 ТЗ (без ЗП)</v>
          </cell>
          <cell r="AV1393" t="str">
            <v>2178*878</v>
          </cell>
          <cell r="AX1393">
            <v>3950</v>
          </cell>
          <cell r="AY1393">
            <v>4200</v>
          </cell>
        </row>
        <row r="1394">
          <cell r="B1394" t="str">
            <v>RENT0107</v>
          </cell>
          <cell r="S1394" t="str">
            <v xml:space="preserve"> Renault "T-Series" Truck '2014- ТЗ (без ЗП) #7294AGN</v>
          </cell>
          <cell r="AV1394" t="str">
            <v>2324*970</v>
          </cell>
          <cell r="AX1394">
            <v>10600</v>
          </cell>
          <cell r="AY1394">
            <v>15100</v>
          </cell>
        </row>
        <row r="1395">
          <cell r="B1395" t="str">
            <v>RENT0189</v>
          </cell>
          <cell r="S1395" t="str">
            <v xml:space="preserve"> Renault "T-Series" Truck '2014- ТЗ ДД камера (без ЗП) #7294AGNP</v>
          </cell>
          <cell r="AV1395" t="str">
            <v>2324*970</v>
          </cell>
          <cell r="AX1395">
            <v>10600</v>
          </cell>
          <cell r="AY1395">
            <v>15100</v>
          </cell>
        </row>
        <row r="1396">
          <cell r="B1396"/>
          <cell r="S1396"/>
          <cell r="AV1396"/>
          <cell r="AX1396"/>
          <cell r="AY1396"/>
        </row>
        <row r="1397">
          <cell r="B1397" t="str">
            <v>SCNT0001</v>
          </cell>
          <cell r="S1397" t="str">
            <v xml:space="preserve"> Scania "82-113 143M/T/P/G (Serie 3)" '1979-1995  (без ЗП) ТЗ #7505AGN</v>
          </cell>
          <cell r="AV1397" t="str">
            <v>2115*787</v>
          </cell>
          <cell r="AX1397">
            <v>3850</v>
          </cell>
          <cell r="AY1397">
            <v>4100</v>
          </cell>
        </row>
        <row r="1398">
          <cell r="B1398" t="str">
            <v>SCNT0002</v>
          </cell>
          <cell r="S1398" t="str">
            <v xml:space="preserve"> Scania "82-113 143M/T/P/G (Serie 3)" '1979-1995 ЗП ТЗ #7505AGNBL</v>
          </cell>
          <cell r="AV1398" t="str">
            <v>2115*787</v>
          </cell>
          <cell r="AX1398">
            <v>6750</v>
          </cell>
          <cell r="AY1398">
            <v>8250</v>
          </cell>
        </row>
        <row r="1399">
          <cell r="B1399" t="str">
            <v>SCNT0005</v>
          </cell>
          <cell r="S1399" t="str">
            <v xml:space="preserve"> Scania "Serie 5/Serie R" '2004-  (без ЗП) ТЗ #7507AGN</v>
          </cell>
          <cell r="AV1399" t="str">
            <v>2281*877</v>
          </cell>
          <cell r="AX1399">
            <v>8850</v>
          </cell>
          <cell r="AY1399">
            <v>9100</v>
          </cell>
        </row>
        <row r="1400">
          <cell r="B1400" t="str">
            <v>SCNT0006</v>
          </cell>
          <cell r="S1400" t="str">
            <v xml:space="preserve"> Scania "Serie 5/Serie R" '2004-  ЗП ТЗ #7507AGNBL</v>
          </cell>
          <cell r="AV1400" t="str">
            <v>2281*877</v>
          </cell>
          <cell r="AX1400">
            <v>7050</v>
          </cell>
          <cell r="AY1400">
            <v>8550</v>
          </cell>
        </row>
        <row r="1401">
          <cell r="B1401"/>
          <cell r="S1401" t="str">
            <v xml:space="preserve"> Scania "Serie 6/Serie R" '2016- ЗП ТЗ ДД #7508AGNBLP</v>
          </cell>
          <cell r="AV1401" t="str">
            <v>2371*915</v>
          </cell>
          <cell r="AX1401">
            <v>6200</v>
          </cell>
          <cell r="AY1401">
            <v>6450</v>
          </cell>
        </row>
        <row r="1402">
          <cell r="B1402" t="str">
            <v>SCNT0010</v>
          </cell>
          <cell r="S1402" t="str">
            <v xml:space="preserve"> Scania "Serie 6/Serie R" '2016- ТЗ (без ЗП) #7508AGN</v>
          </cell>
          <cell r="AV1402" t="str">
            <v>2371*915</v>
          </cell>
          <cell r="AX1402">
            <v>10500</v>
          </cell>
          <cell r="AY1402">
            <v>15000</v>
          </cell>
        </row>
        <row r="1403">
          <cell r="B1403" t="str">
            <v>SCNT0008</v>
          </cell>
          <cell r="S1403" t="str">
            <v xml:space="preserve"> Scania "Serie 6/Serie R" '2016- ТЗ ДД (без ЗП) #7508AGNP</v>
          </cell>
          <cell r="AV1403" t="str">
            <v>2371*915</v>
          </cell>
          <cell r="AX1403">
            <v>10500</v>
          </cell>
          <cell r="AY1403">
            <v>15000</v>
          </cell>
        </row>
        <row r="1404">
          <cell r="B1404" t="str">
            <v>SCNT0009</v>
          </cell>
          <cell r="S1404" t="str">
            <v xml:space="preserve"> Scania "Touring" '2017- (без ЗП)</v>
          </cell>
          <cell r="AV1404" t="str">
            <v>2728*1831</v>
          </cell>
          <cell r="AX1404">
            <v>46400</v>
          </cell>
          <cell r="AY1404">
            <v>47400</v>
          </cell>
        </row>
        <row r="1405">
          <cell r="B1405" t="str">
            <v>SCNT0004</v>
          </cell>
          <cell r="S1405" t="str">
            <v xml:space="preserve"> Scania 84/94/114/144 "(Serie 4)" '1995-  ЗП ТЗ #7506AGNBL</v>
          </cell>
          <cell r="AV1405" t="str">
            <v>2258*846</v>
          </cell>
          <cell r="AX1405">
            <v>7050</v>
          </cell>
          <cell r="AY1405">
            <v>8550</v>
          </cell>
        </row>
        <row r="1406">
          <cell r="B1406" t="str">
            <v>SCNT0003</v>
          </cell>
          <cell r="S1406" t="str">
            <v xml:space="preserve"> Scania 84/94/114/144 "(Serie 4)" '1995- #7506 (без ЗП)  ТЗ</v>
          </cell>
          <cell r="AV1406" t="str">
            <v>2258*846</v>
          </cell>
          <cell r="AX1406">
            <v>4150</v>
          </cell>
          <cell r="AY1406">
            <v>4400</v>
          </cell>
        </row>
        <row r="1407">
          <cell r="B1407"/>
          <cell r="S1407"/>
          <cell r="AV1407"/>
          <cell r="AX1407"/>
          <cell r="AY1407"/>
        </row>
        <row r="1408">
          <cell r="B1408" t="str">
            <v>SIST0001</v>
          </cell>
          <cell r="S1408" t="str">
            <v xml:space="preserve"> Sisu "E14M" 2D Truck '1985-2003 ЗП ТЗ #1585AGNBL</v>
          </cell>
          <cell r="AV1408" t="str">
            <v>2112*755</v>
          </cell>
          <cell r="AX1408">
            <v>6950</v>
          </cell>
          <cell r="AY1408">
            <v>8450</v>
          </cell>
        </row>
        <row r="1409">
          <cell r="B1409"/>
          <cell r="S1409"/>
          <cell r="AV1409"/>
          <cell r="AX1409"/>
          <cell r="AY1409"/>
        </row>
        <row r="1410">
          <cell r="B1410" t="str">
            <v>TOYT0245</v>
          </cell>
          <cell r="S1410" t="str">
            <v xml:space="preserve"> Toyota "Coaster" '1993- ЗП</v>
          </cell>
          <cell r="AV1410" t="str">
            <v>1963*881</v>
          </cell>
          <cell r="AX1410">
            <v>6750</v>
          </cell>
          <cell r="AY1410">
            <v>8250</v>
          </cell>
        </row>
        <row r="1411">
          <cell r="B1411" t="str">
            <v>TOYT0487</v>
          </cell>
          <cell r="S1411" t="str">
            <v xml:space="preserve"> Toyota "Coaster" '2017-</v>
          </cell>
          <cell r="AV1411" t="str">
            <v>2039*987</v>
          </cell>
          <cell r="AX1411">
            <v>7800</v>
          </cell>
          <cell r="AY1411">
            <v>9300</v>
          </cell>
        </row>
        <row r="1412">
          <cell r="B1412" t="str">
            <v>TOYT0670</v>
          </cell>
          <cell r="S1412" t="str">
            <v xml:space="preserve"> Toyota "Dyna" // Hino "Dutro" YU61 '2000- ЗП ТЗ</v>
          </cell>
          <cell r="AV1412" t="str">
            <v>1534*753</v>
          </cell>
          <cell r="AX1412">
            <v>4300</v>
          </cell>
          <cell r="AY1412">
            <v>5600</v>
          </cell>
        </row>
        <row r="1413">
          <cell r="B1413" t="str">
            <v>TOYT0246</v>
          </cell>
          <cell r="S1413" t="str">
            <v xml:space="preserve"> Toyota "Dyna" | "HiAce" | "TOYOACE" RU60 '1984-1995 ЗП ТЗ</v>
          </cell>
          <cell r="AV1413" t="str">
            <v>1530*690</v>
          </cell>
          <cell r="AX1413">
            <v>4300</v>
          </cell>
          <cell r="AY1413">
            <v>5600</v>
          </cell>
        </row>
        <row r="1414">
          <cell r="B1414" t="str">
            <v>TOYT0341</v>
          </cell>
          <cell r="S1414" t="str">
            <v xml:space="preserve"> Toyota "Dyna" | "HiAce" | "TOYOACE" RU60 '1984-1995 ТЗ (без ЗП)</v>
          </cell>
          <cell r="AV1414" t="str">
            <v>1530*960</v>
          </cell>
          <cell r="AX1414">
            <v>2450</v>
          </cell>
          <cell r="AY1414">
            <v>2700</v>
          </cell>
        </row>
        <row r="1415">
          <cell r="B1415" t="str">
            <v>TOYT0534</v>
          </cell>
          <cell r="S1415" t="str">
            <v xml:space="preserve"> Toyota "Dyna" U600 '2011- ЗП ТЗ</v>
          </cell>
          <cell r="AV1415" t="str">
            <v>1620*760</v>
          </cell>
          <cell r="AX1415">
            <v>5650</v>
          </cell>
          <cell r="AY1415">
            <v>6900</v>
          </cell>
        </row>
        <row r="1416">
          <cell r="B1416" t="str">
            <v>TOYT0402</v>
          </cell>
          <cell r="S1416" t="str">
            <v xml:space="preserve"> Toyota "Dyna" U600 '2011- ТЗ
 ТЗ (без ЗП)</v>
          </cell>
          <cell r="AV1416" t="str">
            <v>1620*760</v>
          </cell>
          <cell r="AX1416">
            <v>7950</v>
          </cell>
          <cell r="AY1416">
            <v>8100</v>
          </cell>
        </row>
        <row r="1417">
          <cell r="B1417" t="str">
            <v>TOYT0247</v>
          </cell>
          <cell r="S1417" t="str">
            <v xml:space="preserve"> Toyota "Dyna" Wide Track RU85 '1984-1995 #8292 ЗП ТЗ</v>
          </cell>
          <cell r="AV1417" t="str">
            <v>1810*700</v>
          </cell>
          <cell r="AX1417">
            <v>6050</v>
          </cell>
          <cell r="AY1417">
            <v>7300</v>
          </cell>
        </row>
        <row r="1418">
          <cell r="B1418"/>
          <cell r="S1418"/>
          <cell r="AV1418"/>
          <cell r="AX1418"/>
          <cell r="AY1418"/>
        </row>
        <row r="1419">
          <cell r="B1419" t="str">
            <v>VLVT0028</v>
          </cell>
          <cell r="S1419" t="str">
            <v>Стекло Volvo "FH" (Globetrotter) '1993- #8823 надставка кабины (1985*305)</v>
          </cell>
          <cell r="AV1419" t="str">
            <v>1985*305</v>
          </cell>
          <cell r="AX1419">
            <v>6850</v>
          </cell>
          <cell r="AY1419">
            <v>8350</v>
          </cell>
        </row>
        <row r="1420">
          <cell r="B1420" t="str">
            <v>VLVT0061</v>
          </cell>
          <cell r="S1420" t="str">
            <v>Стекло Volvo "FH" (Globetrotter) '1993- #8823 надставка кабины XL (1988*385)</v>
          </cell>
          <cell r="AV1420" t="str">
            <v>1988*385</v>
          </cell>
          <cell r="AX1420">
            <v>6850</v>
          </cell>
          <cell r="AY1420">
            <v>8350</v>
          </cell>
        </row>
        <row r="1421">
          <cell r="B1421" t="str">
            <v>VLVT0035</v>
          </cell>
          <cell r="S1421" t="str">
            <v xml:space="preserve"> Volvo "F10" | "F12" | "F16" '1984-1993  ЗП ТЗ #8813AGNBL</v>
          </cell>
          <cell r="AV1421" t="str">
            <v>2256*797</v>
          </cell>
          <cell r="AX1421">
            <v>6850</v>
          </cell>
          <cell r="AY1421">
            <v>8350</v>
          </cell>
        </row>
        <row r="1422">
          <cell r="B1422" t="str">
            <v>VLVT0034</v>
          </cell>
          <cell r="S1422" t="str">
            <v xml:space="preserve"> Volvo "F10" | "F12" | "F16" '1984-1993  ТЗ #8813AGN</v>
          </cell>
          <cell r="AV1422" t="str">
            <v>2256*797</v>
          </cell>
          <cell r="AX1422">
            <v>6650</v>
          </cell>
          <cell r="AY1422">
            <v>8150</v>
          </cell>
        </row>
        <row r="1423">
          <cell r="B1423" t="str">
            <v>VLVT0056</v>
          </cell>
          <cell r="S1423" t="str">
            <v xml:space="preserve"> Volvo "FH / FM 14-16 Supernova" 2013- ЗП ТЗ #8844AGNBL</v>
          </cell>
          <cell r="AV1423" t="str">
            <v>2353*843</v>
          </cell>
          <cell r="AX1423">
            <v>4800</v>
          </cell>
          <cell r="AY1423">
            <v>5050</v>
          </cell>
        </row>
        <row r="1424">
          <cell r="B1424" t="str">
            <v>VLVT0033</v>
          </cell>
          <cell r="S1424" t="str">
            <v xml:space="preserve"> Volvo "FH / FM 14-16 Supernova" 2013- ТЗ (без ЗП) #8844AGN</v>
          </cell>
          <cell r="AV1424" t="str">
            <v>2353*843</v>
          </cell>
          <cell r="AX1424">
            <v>7300</v>
          </cell>
          <cell r="AY1424">
            <v>8800</v>
          </cell>
        </row>
        <row r="1425">
          <cell r="B1425" t="str">
            <v>VLVT0076</v>
          </cell>
          <cell r="S1425" t="str">
            <v xml:space="preserve"> Volvo "FH / FM 14-16 Supernova" 2013- ТЗ датчик света камера (без ЗП) #8844AGN</v>
          </cell>
          <cell r="AV1425" t="str">
            <v>2353*843</v>
          </cell>
          <cell r="AX1425">
            <v>7300</v>
          </cell>
          <cell r="AY1425">
            <v>8800</v>
          </cell>
        </row>
        <row r="1426">
          <cell r="B1426" t="str">
            <v>VLVT0032</v>
          </cell>
          <cell r="S1426" t="str">
            <v xml:space="preserve"> Volvo "FH / FM 14-16 Supernova" 2013- ТЗ ДД (камера) (без ЗП) #8844AGN</v>
          </cell>
          <cell r="AV1426" t="str">
            <v>2353*843</v>
          </cell>
          <cell r="AX1426">
            <v>7300</v>
          </cell>
          <cell r="AY1426">
            <v>8800</v>
          </cell>
        </row>
        <row r="1427">
          <cell r="B1427" t="str">
            <v>VLVT0086</v>
          </cell>
          <cell r="S1427" t="str">
            <v xml:space="preserve"> Volvo "FH / FM 14-16 Supernova" 2013- ТЗ ДД датчик света камера (без ЗП) #8844AGNP</v>
          </cell>
          <cell r="AV1427" t="str">
            <v>2353*843</v>
          </cell>
          <cell r="AX1427">
            <v>7300</v>
          </cell>
          <cell r="AY1427">
            <v>8800</v>
          </cell>
        </row>
        <row r="1428">
          <cell r="B1428"/>
          <cell r="S1428" t="str">
            <v xml:space="preserve"> Volvo "FH 12-16" | "FM" // Howo "A7" (12-) '1993- #8823 белое б/полосы</v>
          </cell>
          <cell r="AV1428" t="str">
            <v>2196*833</v>
          </cell>
          <cell r="AX1428">
            <v>6650</v>
          </cell>
          <cell r="AY1428">
            <v>8150</v>
          </cell>
        </row>
        <row r="1429">
          <cell r="B1429" t="str">
            <v>VLVT0024</v>
          </cell>
          <cell r="S1429" t="str">
            <v xml:space="preserve"> Volvo "FH 12-16" | "FM" // Howo "A7" (12-) '1993- ЗП ТЗ #8823AGNBL</v>
          </cell>
          <cell r="AV1429" t="str">
            <v>2196*833</v>
          </cell>
          <cell r="AX1429">
            <v>6850</v>
          </cell>
          <cell r="AY1429">
            <v>8350</v>
          </cell>
        </row>
        <row r="1430">
          <cell r="B1430" t="str">
            <v>VLVT0025</v>
          </cell>
          <cell r="S1430" t="str">
            <v xml:space="preserve"> Volvo "FH 12-16" | "FM" // Howo "A7" (12-) '1993- ЗП ТЗ ДД #8823AGNBL</v>
          </cell>
          <cell r="AV1430" t="str">
            <v>2196*833</v>
          </cell>
          <cell r="AX1430">
            <v>6850</v>
          </cell>
          <cell r="AY1430">
            <v>8350</v>
          </cell>
        </row>
        <row r="1431">
          <cell r="B1431" t="str">
            <v>VLVT0036</v>
          </cell>
          <cell r="S1431" t="str">
            <v xml:space="preserve"> Volvo "FH 12-16" | "FM" // Howo "A7" (12-) '1993- ТЗ (без ЗП) #8823AGN</v>
          </cell>
          <cell r="AV1431" t="str">
            <v>2196*833</v>
          </cell>
          <cell r="AX1431">
            <v>6650</v>
          </cell>
          <cell r="AY1431">
            <v>8150</v>
          </cell>
        </row>
        <row r="1432">
          <cell r="B1432" t="str">
            <v>VLVT0052</v>
          </cell>
          <cell r="S1432" t="str">
            <v xml:space="preserve"> Volvo "FH 14-16 Supernova" 2013- ЗП ТЗ ДД (камера) #8844AGNBL</v>
          </cell>
          <cell r="AV1432" t="str">
            <v>2353*843</v>
          </cell>
          <cell r="AX1432">
            <v>4600</v>
          </cell>
          <cell r="AY1432">
            <v>4850</v>
          </cell>
        </row>
        <row r="1433">
          <cell r="B1433" t="str">
            <v>VLVT0053</v>
          </cell>
          <cell r="S1433" t="str">
            <v xml:space="preserve"> Volvo "FL6" | "FL408" '1986-2006 ЗП ТЗ #8816AGNBL</v>
          </cell>
          <cell r="AV1433" t="str">
            <v>1989*804</v>
          </cell>
          <cell r="AX1433">
            <v>6850</v>
          </cell>
          <cell r="AY1433">
            <v>8350</v>
          </cell>
        </row>
        <row r="1434">
          <cell r="B1434" t="str">
            <v>VLVT0030</v>
          </cell>
          <cell r="S1434" t="str">
            <v xml:space="preserve"> Volvo "VNL / VHL USA" (капотник) '1999-  ЗП ТЗ #1309AGNBL</v>
          </cell>
          <cell r="AV1434" t="str">
            <v>2025*730</v>
          </cell>
          <cell r="AX1434">
            <v>6850</v>
          </cell>
          <cell r="AY1434">
            <v>8350</v>
          </cell>
        </row>
        <row r="1435">
          <cell r="B1435"/>
          <cell r="S1435"/>
          <cell r="AV1435"/>
          <cell r="AX1435"/>
          <cell r="AY1435"/>
        </row>
        <row r="1436">
          <cell r="B1436" t="str">
            <v>YUTT0006</v>
          </cell>
          <cell r="S1436" t="str">
            <v>Стекло Yutong "6119" | "6129" '2006-2013 заднее ТЗ (2047*792)</v>
          </cell>
          <cell r="AV1436" t="str">
            <v>2047*792</v>
          </cell>
          <cell r="AX1436">
            <v>10500</v>
          </cell>
          <cell r="AY1436">
            <v>14000</v>
          </cell>
        </row>
        <row r="1437">
          <cell r="B1437" t="str">
            <v>YUTT0003</v>
          </cell>
          <cell r="S1437" t="str">
            <v xml:space="preserve"> Yutong "6121" ЗП ТЗ (2768*1645)</v>
          </cell>
          <cell r="AV1437" t="str">
            <v>2768*1645</v>
          </cell>
          <cell r="AX1437">
            <v>42000</v>
          </cell>
          <cell r="AY1437">
            <v>43000</v>
          </cell>
        </row>
        <row r="1438">
          <cell r="B1438" t="str">
            <v>YUTT0001</v>
          </cell>
          <cell r="S1438" t="str">
            <v xml:space="preserve"> Yutong "6122" (без ЗП) (2696*1783)</v>
          </cell>
          <cell r="AV1438" t="str">
            <v>2696*1783</v>
          </cell>
          <cell r="AX1438">
            <v>42000</v>
          </cell>
          <cell r="AY1438">
            <v>43000</v>
          </cell>
        </row>
        <row r="1439">
          <cell r="B1439" t="str">
            <v>YUTT0002</v>
          </cell>
          <cell r="S1439" t="str">
            <v xml:space="preserve"> Yutong "6122" ЗП ТЗ (2696*1783)</v>
          </cell>
          <cell r="AV1439" t="str">
            <v>2696*1783</v>
          </cell>
          <cell r="AX1439">
            <v>44000</v>
          </cell>
          <cell r="AY1439">
            <v>45000</v>
          </cell>
        </row>
        <row r="1440">
          <cell r="B1440" t="str">
            <v>YUTT0004</v>
          </cell>
          <cell r="S1440" t="str">
            <v xml:space="preserve"> Yutong "6128" ЗП ТЗ (2671*1683)</v>
          </cell>
          <cell r="AV1440" t="str">
            <v>2671*1683</v>
          </cell>
          <cell r="AX1440">
            <v>42000</v>
          </cell>
          <cell r="AY1440">
            <v>43000</v>
          </cell>
        </row>
        <row r="1441">
          <cell r="B1441"/>
          <cell r="S1441"/>
          <cell r="AV1441"/>
          <cell r="AX1441"/>
          <cell r="AY1441"/>
        </row>
        <row r="1442">
          <cell r="B1442" t="str">
            <v>ZHTT0001</v>
          </cell>
          <cell r="S1442" t="str">
            <v>Стекло Zhong Tong "6127 ComPass" ветровое нижнее (2751*1023)</v>
          </cell>
          <cell r="AV1442" t="str">
            <v>2751*1023</v>
          </cell>
          <cell r="AX1442">
            <v>48000</v>
          </cell>
          <cell r="AY1442">
            <v>55000</v>
          </cell>
        </row>
        <row r="1443">
          <cell r="B1443"/>
          <cell r="S1443"/>
          <cell r="AV1443"/>
          <cell r="AX1443"/>
          <cell r="AY1443"/>
        </row>
        <row r="1444">
          <cell r="B1444" t="str">
            <v>NEMT0001</v>
          </cell>
          <cell r="S1444" t="str">
            <v xml:space="preserve"> Неман "4202" '2012-2016 без шелка (2160*1450)</v>
          </cell>
          <cell r="AV1444" t="str">
            <v>2160*1450</v>
          </cell>
          <cell r="AX1444">
            <v>30200</v>
          </cell>
          <cell r="AY1444">
            <v>31200</v>
          </cell>
        </row>
        <row r="1445">
          <cell r="B1445" t="str">
            <v>NEMT0002</v>
          </cell>
          <cell r="S1445" t="str">
            <v xml:space="preserve"> Неман "4202" '2012-2016 шелк (2173*1040)</v>
          </cell>
          <cell r="AV1445" t="str">
            <v>2173*1040</v>
          </cell>
          <cell r="AX1445">
            <v>30200</v>
          </cell>
          <cell r="AY1445">
            <v>31200</v>
          </cell>
        </row>
        <row r="1446">
          <cell r="B1446"/>
          <cell r="S1446"/>
          <cell r="AV1446"/>
          <cell r="AX1446"/>
          <cell r="AY1446"/>
        </row>
        <row r="1447">
          <cell r="B1447" t="str">
            <v>TATT0001</v>
          </cell>
          <cell r="S1447" t="str">
            <v xml:space="preserve"> ТАТА "613" ст.ветровое (без ЗП)</v>
          </cell>
          <cell r="AV1447" t="str">
            <v>1930*740</v>
          </cell>
          <cell r="AX1447">
            <v>6550</v>
          </cell>
          <cell r="AY1447">
            <v>8050</v>
          </cell>
        </row>
        <row r="1448">
          <cell r="B1448" t="str">
            <v>TATT0002</v>
          </cell>
          <cell r="S1448" t="str">
            <v xml:space="preserve"> ТАТА "613" ст.ветровое полоса</v>
          </cell>
          <cell r="AV1448" t="str">
            <v>1930*740</v>
          </cell>
          <cell r="AX1448">
            <v>6750</v>
          </cell>
          <cell r="AY1448">
            <v>8250</v>
          </cell>
        </row>
        <row r="1449">
          <cell r="B1449"/>
          <cell r="S1449"/>
          <cell r="AV1449"/>
          <cell r="AX1449"/>
          <cell r="AY1449"/>
        </row>
        <row r="1450">
          <cell r="B1450" t="str">
            <v>TART0001</v>
          </cell>
          <cell r="S1450" t="str">
            <v xml:space="preserve"> Татра '1993- половинки</v>
          </cell>
          <cell r="AV1450" t="str">
            <v>974*748</v>
          </cell>
          <cell r="AX1450">
            <v>4435</v>
          </cell>
          <cell r="AY1450">
            <v>5685</v>
          </cell>
        </row>
        <row r="1451">
          <cell r="B1451" t="str">
            <v>TART0005</v>
          </cell>
          <cell r="S1451" t="str">
            <v xml:space="preserve"> Татра '1993- полоса</v>
          </cell>
          <cell r="AV1451" t="str">
            <v>974*748</v>
          </cell>
          <cell r="AX1451">
            <v>4635</v>
          </cell>
          <cell r="AY1451">
            <v>5885</v>
          </cell>
        </row>
        <row r="1452">
          <cell r="B1452" t="str">
            <v>TART0003</v>
          </cell>
          <cell r="S1452" t="str">
            <v xml:space="preserve"> Татра "815"  '1997-  ЗП ТЗ  (2330*792) #9375AGNBL</v>
          </cell>
          <cell r="AV1452" t="str">
            <v>2319*790</v>
          </cell>
          <cell r="AX1452">
            <v>6850</v>
          </cell>
          <cell r="AY1452">
            <v>8350</v>
          </cell>
        </row>
        <row r="1453">
          <cell r="B1453" t="str">
            <v>TART0002</v>
          </cell>
          <cell r="S1453" t="str">
            <v xml:space="preserve"> Татра "815" (без ЗП) ТЗ #9375AGN</v>
          </cell>
          <cell r="AV1453" t="str">
            <v>2319*790</v>
          </cell>
          <cell r="AX1453">
            <v>3950</v>
          </cell>
          <cell r="AY1453">
            <v>4200</v>
          </cell>
        </row>
        <row r="1454">
          <cell r="B1454" t="str">
            <v>TART0004</v>
          </cell>
          <cell r="S1454" t="str">
            <v xml:space="preserve"> Татра "815" ТЗ (без ЗП)</v>
          </cell>
          <cell r="AV1454" t="str">
            <v>2319*790</v>
          </cell>
          <cell r="AX1454">
            <v>4000</v>
          </cell>
          <cell r="AY1454">
            <v>4250</v>
          </cell>
        </row>
        <row r="1455">
          <cell r="B1455" t="str">
            <v>TART0006</v>
          </cell>
          <cell r="S1455" t="str">
            <v xml:space="preserve"> Татра панорама</v>
          </cell>
          <cell r="AV1455"/>
          <cell r="AX1455">
            <v>1650</v>
          </cell>
          <cell r="AY1455">
            <v>1900</v>
          </cell>
        </row>
        <row r="1456">
          <cell r="B1456"/>
          <cell r="S1456"/>
          <cell r="AV1456"/>
          <cell r="AX1456"/>
          <cell r="AY1456"/>
        </row>
        <row r="1457">
          <cell r="B1457"/>
          <cell r="S1457"/>
          <cell r="AV1457"/>
          <cell r="AX1457"/>
          <cell r="AY1457"/>
        </row>
        <row r="1458">
          <cell r="B1458" t="str">
            <v>ACRT0003</v>
          </cell>
          <cell r="S1458" t="str">
            <v xml:space="preserve"> Acura "MDX" I 5D Suv '2001-2006 ЗП ТЗ #3990AGNBLV</v>
          </cell>
          <cell r="AV1458" t="str">
            <v>1600*950</v>
          </cell>
          <cell r="AX1458">
            <v>4100</v>
          </cell>
          <cell r="AY1458">
            <v>4600</v>
          </cell>
        </row>
        <row r="1459">
          <cell r="B1459" t="str">
            <v>ACRT0004</v>
          </cell>
          <cell r="S1459" t="str">
            <v xml:space="preserve"> Acura "MDX" I 5D Suv '2001-2006 ЗП ТЗ ДД #3990AGNBLPV</v>
          </cell>
          <cell r="AV1459" t="str">
            <v>1600*950</v>
          </cell>
          <cell r="AX1459">
            <v>4100</v>
          </cell>
          <cell r="AY1459">
            <v>4600</v>
          </cell>
        </row>
        <row r="1460">
          <cell r="B1460" t="str">
            <v>ACRT0002</v>
          </cell>
          <cell r="S1460" t="str">
            <v xml:space="preserve"> Acura "MDX" II 5D Suv '2007-2013 ЗП ТЗ</v>
          </cell>
          <cell r="AV1460" t="str">
            <v>1560*970</v>
          </cell>
          <cell r="AX1460">
            <v>4100</v>
          </cell>
          <cell r="AY1460">
            <v>4600</v>
          </cell>
        </row>
        <row r="1461">
          <cell r="B1461" t="str">
            <v>ACRT0005</v>
          </cell>
          <cell r="S1461" t="str">
            <v xml:space="preserve"> Acura "MDX" III 5D Suv '2014- ЗП ТЗ ДД</v>
          </cell>
          <cell r="AV1461" t="str">
            <v>1590*980</v>
          </cell>
          <cell r="AX1461">
            <v>3900</v>
          </cell>
          <cell r="AY1461">
            <v>4400</v>
          </cell>
        </row>
        <row r="1462">
          <cell r="B1462" t="str">
            <v>ACRT0001</v>
          </cell>
          <cell r="S1462" t="str">
            <v xml:space="preserve"> Acura "RDX" I 5D Suv '2006-2012 ЗП ТЗ</v>
          </cell>
          <cell r="AV1462" t="str">
            <v>1530*940</v>
          </cell>
          <cell r="AX1462">
            <v>3800</v>
          </cell>
          <cell r="AY1462">
            <v>4300</v>
          </cell>
        </row>
        <row r="1463">
          <cell r="B1463" t="str">
            <v>ACRT0008</v>
          </cell>
          <cell r="S1463" t="str">
            <v xml:space="preserve"> Acura "RDX" II 5D Suv '2013-2018 ЗП ТЗ</v>
          </cell>
          <cell r="AV1463" t="str">
            <v>1492*1018</v>
          </cell>
          <cell r="AX1463">
            <v>4100</v>
          </cell>
          <cell r="AY1463">
            <v>4600</v>
          </cell>
        </row>
        <row r="1464">
          <cell r="B1464" t="str">
            <v>ACRT0007</v>
          </cell>
          <cell r="S1464" t="str">
            <v xml:space="preserve"> Acura "ZDX" 5D Suv '2009-2013 ЗП ТЗ</v>
          </cell>
          <cell r="AV1464" t="str">
            <v>1570*940</v>
          </cell>
          <cell r="AX1464">
            <v>5300</v>
          </cell>
          <cell r="AY1464">
            <v>5800</v>
          </cell>
        </row>
        <row r="1465">
          <cell r="B1465"/>
          <cell r="S1465"/>
          <cell r="AV1465"/>
          <cell r="AX1465"/>
          <cell r="AY1465"/>
        </row>
        <row r="1466">
          <cell r="B1466" t="str">
            <v>ALFT0001</v>
          </cell>
          <cell r="S1466" t="str">
            <v xml:space="preserve"> Alfa Romeo "147" `2000-2010 ЗП ТЗ #2037AGNBL</v>
          </cell>
          <cell r="AV1466" t="str">
            <v>1400*810</v>
          </cell>
          <cell r="AX1466">
            <v>3200</v>
          </cell>
          <cell r="AY1466">
            <v>3700</v>
          </cell>
        </row>
        <row r="1467">
          <cell r="B1467" t="str">
            <v>ALFT0002</v>
          </cell>
          <cell r="S1467" t="str">
            <v xml:space="preserve"> Alfa Romeo "147" `2000-2010 ЗП ТЗ ДД #2037AGNBLP</v>
          </cell>
          <cell r="AV1467" t="str">
            <v>1400*810</v>
          </cell>
          <cell r="AX1467">
            <v>3200</v>
          </cell>
          <cell r="AY1467">
            <v>3700</v>
          </cell>
        </row>
        <row r="1468">
          <cell r="B1468" t="str">
            <v>ALFT0003</v>
          </cell>
          <cell r="S1468" t="str">
            <v xml:space="preserve"> Alfa Romeo "156" 4D Sed (97-) / 5D Sport Wagon (00-) '1997-2005 ЗП ТЗ #2034AGNBL</v>
          </cell>
          <cell r="AV1468" t="str">
            <v>1460*850</v>
          </cell>
          <cell r="AX1468">
            <v>3200</v>
          </cell>
          <cell r="AY1468">
            <v>3700</v>
          </cell>
        </row>
        <row r="1469">
          <cell r="B1469" t="str">
            <v>ALFT0004</v>
          </cell>
          <cell r="S1469" t="str">
            <v xml:space="preserve"> Alfa Romeo "156" 4D Sed (97-) / 5D Sport Wagon (00-) '1997-2005 ЗП ТЗ ДД #2034AGNBLP</v>
          </cell>
          <cell r="AV1469" t="str">
            <v>1460*850</v>
          </cell>
          <cell r="AX1469">
            <v>3200</v>
          </cell>
          <cell r="AY1469">
            <v>3700</v>
          </cell>
        </row>
        <row r="1470">
          <cell r="B1470" t="str">
            <v>ALFT0008</v>
          </cell>
          <cell r="S1470" t="str">
            <v xml:space="preserve"> Alfa Romeo "159" 4D Sed / 5D Hbk '2005-2011 ЗП ТЗ #2039AGNBL</v>
          </cell>
          <cell r="AV1470" t="str">
            <v>1430*920</v>
          </cell>
          <cell r="AX1470">
            <v>3500</v>
          </cell>
          <cell r="AY1470">
            <v>4000</v>
          </cell>
        </row>
        <row r="1471">
          <cell r="B1471" t="str">
            <v>ALFT0009</v>
          </cell>
          <cell r="S1471" t="str">
            <v xml:space="preserve"> Alfa Romeo "159" 4D Sed / 5D Hbk '2005-2011 ЗП ТЗ ДД #2039AGNBLP</v>
          </cell>
          <cell r="AV1471" t="str">
            <v>1430*920</v>
          </cell>
          <cell r="AX1471">
            <v>3500</v>
          </cell>
          <cell r="AY1471">
            <v>4000</v>
          </cell>
        </row>
        <row r="1472">
          <cell r="B1472" t="str">
            <v>ALFT0010</v>
          </cell>
          <cell r="S1472" t="str">
            <v xml:space="preserve"> Alfa Romeo "166" 4D Sed '1998-2007 #2036 ЗП ТЗ #2036AGNBLV</v>
          </cell>
          <cell r="AV1472" t="str">
            <v>1440*920</v>
          </cell>
          <cell r="AX1472">
            <v>3500</v>
          </cell>
          <cell r="AY1472">
            <v>4000</v>
          </cell>
        </row>
        <row r="1473">
          <cell r="B1473" t="str">
            <v>ALFT0017</v>
          </cell>
          <cell r="S1473" t="str">
            <v xml:space="preserve"> Alfa Romeo "Giulietta" II 4D Sed '1977-1985 #2019 ЗП ТЗ</v>
          </cell>
          <cell r="AV1473" t="str">
            <v>1384*609</v>
          </cell>
          <cell r="AX1473">
            <v>6300</v>
          </cell>
          <cell r="AY1473">
            <v>6800</v>
          </cell>
        </row>
        <row r="1474">
          <cell r="B1474"/>
          <cell r="S1474"/>
          <cell r="AV1474"/>
          <cell r="AX1474"/>
          <cell r="AY1474"/>
        </row>
        <row r="1475">
          <cell r="B1475" t="str">
            <v>AUDT0002</v>
          </cell>
          <cell r="S1475" t="str">
            <v xml:space="preserve"> Audi "100 (44к)" 4D Sed (86-91) / 5D Avant (82-91) '1982-1991 ЗП ТЗ #8532AGNBL</v>
          </cell>
          <cell r="AV1475" t="str">
            <v>1560*870</v>
          </cell>
          <cell r="AX1475">
            <v>3100</v>
          </cell>
          <cell r="AY1475">
            <v>3600</v>
          </cell>
        </row>
        <row r="1476">
          <cell r="B1476" t="str">
            <v>AUDT0086</v>
          </cell>
          <cell r="S1476" t="str">
            <v xml:space="preserve"> Audi "100 (45к)" 4D Sed (91-97) / 5D Avant (94-97) '1991-1997 #8540 термальное (без ЗП)</v>
          </cell>
          <cell r="AV1476" t="str">
            <v>1534*831</v>
          </cell>
          <cell r="AX1476">
            <v>2250</v>
          </cell>
          <cell r="AY1476">
            <v>2500</v>
          </cell>
        </row>
        <row r="1477">
          <cell r="B1477" t="str">
            <v>AUDT0003</v>
          </cell>
          <cell r="S1477" t="str">
            <v xml:space="preserve"> Audi "100 (45к)" 4D Sed (91-97) / 5D Avant (94-97) '1991-1997 #8540 ТЗ (без ЗП)</v>
          </cell>
          <cell r="AV1477" t="str">
            <v>1534*831</v>
          </cell>
          <cell r="AX1477">
            <v>2250</v>
          </cell>
          <cell r="AY1477">
            <v>2500</v>
          </cell>
        </row>
        <row r="1478">
          <cell r="B1478" t="str">
            <v>AUDT0004</v>
          </cell>
          <cell r="S1478" t="str">
            <v xml:space="preserve"> Audi "100 (45к)" 4D Sed (91-97) / 5D Avant (94-97) '1991-1997 ЗП ТЗ #8540AGNBL</v>
          </cell>
          <cell r="AV1478" t="str">
            <v>1534*831</v>
          </cell>
          <cell r="AX1478">
            <v>3100</v>
          </cell>
          <cell r="AY1478">
            <v>3600</v>
          </cell>
        </row>
        <row r="1479">
          <cell r="B1479" t="str">
            <v>AUDT0005</v>
          </cell>
          <cell r="S1479" t="str">
            <v xml:space="preserve"> Audi "80" '1978-1986 (без ЗП) #8526ACL</v>
          </cell>
          <cell r="AV1479" t="str">
            <v>1409*673</v>
          </cell>
          <cell r="AX1479">
            <v>1950</v>
          </cell>
          <cell r="AY1479">
            <v>2200</v>
          </cell>
        </row>
        <row r="1480">
          <cell r="B1480" t="str">
            <v>AUDT0006</v>
          </cell>
          <cell r="S1480" t="str">
            <v xml:space="preserve"> Audi "80" (B2) 4D Sed '1978-1986 ЗП ТЗ #8526AGNBL</v>
          </cell>
          <cell r="AV1480" t="str">
            <v>1409*673</v>
          </cell>
          <cell r="AX1480">
            <v>2800</v>
          </cell>
          <cell r="AY1480">
            <v>3300</v>
          </cell>
        </row>
        <row r="1481">
          <cell r="B1481" t="str">
            <v>AUDT0008</v>
          </cell>
          <cell r="S1481" t="str">
            <v xml:space="preserve"> Audi "80" (B3,B4) 4D Sed (86-94) / 5D Avant (92-96) '1986-1996 ЗП ТЗ #8534AGNBL</v>
          </cell>
          <cell r="AV1481" t="str">
            <v>1420*905</v>
          </cell>
          <cell r="AX1481">
            <v>3100</v>
          </cell>
          <cell r="AY1481">
            <v>3600</v>
          </cell>
        </row>
        <row r="1482">
          <cell r="B1482" t="str">
            <v>AUDT0007</v>
          </cell>
          <cell r="S1482" t="str">
            <v xml:space="preserve"> Audi "80" 4D Sed (86-94) / 5D Avant (92-96) '1986-1996 #8534 ТЗ (без ЗП)</v>
          </cell>
          <cell r="AV1482" t="str">
            <v>1420*905</v>
          </cell>
          <cell r="AX1482">
            <v>2250</v>
          </cell>
          <cell r="AY1482">
            <v>2500</v>
          </cell>
        </row>
        <row r="1483">
          <cell r="B1483" t="str">
            <v>AUDT0064</v>
          </cell>
          <cell r="S1483" t="str">
            <v xml:space="preserve"> Audi "A1" 3D Hbk (09-) / 5D Hbk (11-) '2009- ЗП ТЗ #8604AGNBLV</v>
          </cell>
          <cell r="AV1483" t="str">
            <v>1390*770</v>
          </cell>
          <cell r="AX1483">
            <v>3100</v>
          </cell>
          <cell r="AY1483">
            <v>3600</v>
          </cell>
        </row>
        <row r="1484">
          <cell r="B1484" t="str">
            <v>AUDT0065</v>
          </cell>
          <cell r="S1484" t="str">
            <v xml:space="preserve"> Audi "A1" 3D Hbk (09-) / 5D Hbk (11-) '2009- ЗП ТЗ ДД #8604AGNBLPV</v>
          </cell>
          <cell r="AV1484" t="str">
            <v>1390*770</v>
          </cell>
          <cell r="AX1484">
            <v>3100</v>
          </cell>
          <cell r="AY1484">
            <v>3600</v>
          </cell>
        </row>
        <row r="1485">
          <cell r="B1485" t="str">
            <v>AUDT0092</v>
          </cell>
          <cell r="S1485" t="str">
            <v xml:space="preserve"> Audi "A2" 5D Hbk '2000-2007 ЗП ТЗ #8562AGNBL</v>
          </cell>
          <cell r="AV1485" t="str">
            <v>1381*1050</v>
          </cell>
          <cell r="AX1485">
            <v>3300</v>
          </cell>
          <cell r="AY1485">
            <v>3800</v>
          </cell>
        </row>
        <row r="1486">
          <cell r="B1486" t="str">
            <v>AUDT0009</v>
          </cell>
          <cell r="S1486" t="str">
            <v xml:space="preserve"> Audi "A3" | "S3" I 3D Hbk (96-03) / 5D Hbk (98-03) '1996-2003 ЗП ТЗ #8554AGNBL</v>
          </cell>
          <cell r="AV1486" t="str">
            <v>1440*850</v>
          </cell>
          <cell r="AX1486">
            <v>3300</v>
          </cell>
          <cell r="AY1486">
            <v>3800</v>
          </cell>
        </row>
        <row r="1487">
          <cell r="B1487" t="str">
            <v>AUDT0010</v>
          </cell>
          <cell r="S1487" t="str">
            <v xml:space="preserve"> Audi "A3" II 3D Hbk (03-) / 5D Sportback (04-) '2003-2012 ЗП ТЗ #8580AGNBLV</v>
          </cell>
          <cell r="AV1487" t="str">
            <v>1520*870</v>
          </cell>
          <cell r="AX1487">
            <v>3200</v>
          </cell>
          <cell r="AY1487">
            <v>3700</v>
          </cell>
        </row>
        <row r="1488">
          <cell r="B1488" t="str">
            <v>AUDT0011</v>
          </cell>
          <cell r="S1488" t="str">
            <v xml:space="preserve"> Audi "A3" II 3D Hbk (03-) / 5D Sportback (04-) '2003-2012 ЗП ТЗ ДД #8580AGNBLPV</v>
          </cell>
          <cell r="AV1488" t="str">
            <v>1520*870</v>
          </cell>
          <cell r="AX1488">
            <v>3200</v>
          </cell>
          <cell r="AY1488">
            <v>3700</v>
          </cell>
        </row>
        <row r="1489">
          <cell r="B1489" t="str">
            <v>AUDT0074</v>
          </cell>
          <cell r="S1489" t="str">
            <v xml:space="preserve"> Audi "A3" III 3D / 5D Hbk '2012-2020 #8616 ТЗ ДД (без ЗП)</v>
          </cell>
          <cell r="AV1489" t="str">
            <v>1480*850</v>
          </cell>
          <cell r="AX1489">
            <v>2300</v>
          </cell>
          <cell r="AY1489">
            <v>2550</v>
          </cell>
        </row>
        <row r="1490">
          <cell r="B1490" t="str">
            <v>AUDT0055</v>
          </cell>
          <cell r="S1490" t="str">
            <v xml:space="preserve"> Audi "A3" III 3D / 5D Hbk '2012-2020 ЗП ТЗ ДД #8616AGNBLPV</v>
          </cell>
          <cell r="AV1490" t="str">
            <v>1480*850</v>
          </cell>
          <cell r="AX1490">
            <v>3150</v>
          </cell>
          <cell r="AY1490">
            <v>3650</v>
          </cell>
        </row>
        <row r="1491">
          <cell r="B1491" t="str">
            <v>AUDT0066</v>
          </cell>
          <cell r="S1491" t="str">
            <v xml:space="preserve"> Audi "A3" III 4D Sed '2012-2020 ЗП ТЗ ДД (без козырька) #8620AGNBLPV</v>
          </cell>
          <cell r="AV1491" t="str">
            <v>1470*850</v>
          </cell>
          <cell r="AX1491">
            <v>3200</v>
          </cell>
          <cell r="AY1491">
            <v>3700</v>
          </cell>
        </row>
        <row r="1492">
          <cell r="B1492" t="str">
            <v>AUDT0088</v>
          </cell>
          <cell r="S1492" t="str">
            <v xml:space="preserve"> Audi "A3" III 4D Sed '2012-2020 ЗП ТЗ ДД камера #8620AGNBLPV</v>
          </cell>
          <cell r="AV1492" t="str">
            <v>1470*850</v>
          </cell>
          <cell r="AX1492">
            <v>3200</v>
          </cell>
          <cell r="AY1492">
            <v>3700</v>
          </cell>
        </row>
        <row r="1493">
          <cell r="B1493" t="str">
            <v>AUDT0099</v>
          </cell>
          <cell r="S1493" t="str">
            <v xml:space="preserve"> Audi "A3" III рестайлинг 4D Sed '2016-2020 ЗП ТЗ ДД (с козырьком) #8620AGNBLPV</v>
          </cell>
          <cell r="AV1493" t="str">
            <v>1470*850</v>
          </cell>
          <cell r="AX1493">
            <v>3200</v>
          </cell>
          <cell r="AY1493">
            <v>3700</v>
          </cell>
        </row>
        <row r="1494">
          <cell r="B1494" t="str">
            <v>AUDT0013</v>
          </cell>
          <cell r="S1494" t="str">
            <v xml:space="preserve"> Audi "A4" I (B5) 4D Sed (94-00) / 5D Avant (96-01) '1994-2001 ЗП ТЗ #8547AGNBLV</v>
          </cell>
          <cell r="AV1494" t="str">
            <v>1432*910</v>
          </cell>
          <cell r="AX1494">
            <v>3100</v>
          </cell>
          <cell r="AY1494">
            <v>3600</v>
          </cell>
        </row>
        <row r="1495">
          <cell r="B1495" t="str">
            <v>AUDT0015</v>
          </cell>
          <cell r="S1495" t="str">
            <v xml:space="preserve"> Audi "A4" II (B6) 4D Sed (00-07) / 5D Avant (01-07) '2000-2007 ЗП ТЗ #8572AGNBLV</v>
          </cell>
          <cell r="AV1495" t="str">
            <v>1446*904</v>
          </cell>
          <cell r="AX1495">
            <v>3100</v>
          </cell>
          <cell r="AY1495">
            <v>3600</v>
          </cell>
        </row>
        <row r="1496">
          <cell r="B1496" t="str">
            <v>AUDT0016</v>
          </cell>
          <cell r="S1496" t="str">
            <v xml:space="preserve"> Audi "A4" II (B6) 4D Sed (00-07) / 5D Avant (01-07) '2000-2007 ЗП ТЗ ДД #8572AGNBLPV</v>
          </cell>
          <cell r="AV1496" t="str">
            <v>1446*904</v>
          </cell>
          <cell r="AX1496">
            <v>3100</v>
          </cell>
          <cell r="AY1496">
            <v>3600</v>
          </cell>
        </row>
        <row r="1497">
          <cell r="B1497" t="str">
            <v>AUDT0075</v>
          </cell>
          <cell r="S1497" t="str">
            <v xml:space="preserve"> Audi "A4" IV (B8) 4D Sed / 5D Avant '2007-2015 #8589 ТЗ (без ЗП)</v>
          </cell>
          <cell r="AV1497" t="str">
            <v>1470*890</v>
          </cell>
          <cell r="AX1497">
            <v>2300</v>
          </cell>
          <cell r="AY1497">
            <v>2550</v>
          </cell>
        </row>
        <row r="1498">
          <cell r="B1498" t="str">
            <v>AUDT0076</v>
          </cell>
          <cell r="S1498" t="str">
            <v xml:space="preserve"> Audi "A4" IV (B8) 4D Sed / 5D Avant '2007-2015 #8589 ТЗ ДД (без ЗП)</v>
          </cell>
          <cell r="AV1498" t="str">
            <v>1470*890</v>
          </cell>
          <cell r="AX1498">
            <v>2300</v>
          </cell>
          <cell r="AY1498">
            <v>2550</v>
          </cell>
        </row>
        <row r="1499">
          <cell r="B1499" t="str">
            <v>AUDT0017</v>
          </cell>
          <cell r="S1499" t="str">
            <v xml:space="preserve"> Audi "A4" IV (B8) 4D Sed / 5D Avant '2007-2015 ЗП ТЗ #8589AGNBLV</v>
          </cell>
          <cell r="AV1499" t="str">
            <v>1470*890</v>
          </cell>
          <cell r="AX1499">
            <v>3150</v>
          </cell>
          <cell r="AY1499">
            <v>3650</v>
          </cell>
        </row>
        <row r="1500">
          <cell r="B1500" t="str">
            <v>AUDT0018</v>
          </cell>
          <cell r="S1500" t="str">
            <v xml:space="preserve"> Audi "A4" IV (B8) 4D Sed / 5D Avant '2007-2015 ЗП ТЗ ДД (капля) #8589AGNBLPV</v>
          </cell>
          <cell r="AV1500" t="str">
            <v>1470*890</v>
          </cell>
          <cell r="AX1500">
            <v>3150</v>
          </cell>
          <cell r="AY1500">
            <v>3650</v>
          </cell>
        </row>
        <row r="1501">
          <cell r="B1501" t="str">
            <v>AUDT0097</v>
          </cell>
          <cell r="S1501" t="str">
            <v xml:space="preserve"> Audi "A4" IV (B8) 4D Sed / 5D Avant '2007-2015 ЗП ТЗ ДД (круг) #8589AGNBLPV</v>
          </cell>
          <cell r="AV1501" t="str">
            <v>1470*890</v>
          </cell>
          <cell r="AX1501">
            <v>3150</v>
          </cell>
          <cell r="AY1501">
            <v>3650</v>
          </cell>
        </row>
        <row r="1502">
          <cell r="B1502" t="str">
            <v>AUDT0083</v>
          </cell>
          <cell r="S1502" t="str">
            <v xml:space="preserve"> Audi "A4" V (B9) 4D Sed / 5D Wagon '2015- ЗП ТЗ ДД (камера) #8631AGNBLPV</v>
          </cell>
          <cell r="AV1502" t="str">
            <v>1480*930</v>
          </cell>
          <cell r="AX1502">
            <v>3450</v>
          </cell>
          <cell r="AY1502">
            <v>3950</v>
          </cell>
        </row>
        <row r="1503">
          <cell r="B1503" t="str">
            <v>AUDT0082</v>
          </cell>
          <cell r="S1503" t="str">
            <v xml:space="preserve"> Audi "A4" V (B9) 4D Sed / 5D Wagon '2015- ЗП ТЗ ДД #8631AGNBLPV</v>
          </cell>
          <cell r="AV1503" t="str">
            <v>1480*930</v>
          </cell>
          <cell r="AX1503">
            <v>3450</v>
          </cell>
          <cell r="AY1503">
            <v>3950</v>
          </cell>
        </row>
        <row r="1504">
          <cell r="B1504" t="str">
            <v>AUDT0019</v>
          </cell>
          <cell r="S1504" t="str">
            <v xml:space="preserve"> Audi "A5" | "RS 5" | "S5" 2D Cpe '2008- ЗП ТЗ ДД (капля) #8592AGNBLPV</v>
          </cell>
          <cell r="AV1504" t="str">
            <v>1490*670</v>
          </cell>
          <cell r="AX1504">
            <v>3150</v>
          </cell>
          <cell r="AY1504">
            <v>3650</v>
          </cell>
        </row>
        <row r="1505">
          <cell r="B1505" t="str">
            <v>AUDT0095</v>
          </cell>
          <cell r="S1505" t="str">
            <v xml:space="preserve"> Audi "A5" | "RS 5" | "S5" 2D Cpe '2008- ЗП ТЗ ДД (круг) #8592AGNBLPV</v>
          </cell>
          <cell r="AV1505" t="str">
            <v>1490*670</v>
          </cell>
          <cell r="AX1505">
            <v>3150</v>
          </cell>
          <cell r="AY1505">
            <v>3650</v>
          </cell>
        </row>
        <row r="1506">
          <cell r="B1506" t="str">
            <v>AUDT0020</v>
          </cell>
          <cell r="S1506" t="str">
            <v xml:space="preserve"> Audi "A6" II (C5) 4D Sed '1997-2004 ЗП ТЗ #8557AGNBLV</v>
          </cell>
          <cell r="AV1506" t="str">
            <v>1488*864</v>
          </cell>
          <cell r="AX1506">
            <v>3100</v>
          </cell>
          <cell r="AY1506">
            <v>3600</v>
          </cell>
        </row>
        <row r="1507">
          <cell r="B1507" t="str">
            <v>AUDT0021</v>
          </cell>
          <cell r="S1507" t="str">
            <v xml:space="preserve"> Audi "A6" II (C5) 5D Avant | "A6 Allroad Quattro" 5D (00-04) '1997-2004 ЗП ТЗ #8565AGNBLV</v>
          </cell>
          <cell r="AV1507" t="str">
            <v>1475*880</v>
          </cell>
          <cell r="AX1507">
            <v>3100</v>
          </cell>
          <cell r="AY1507">
            <v>3600</v>
          </cell>
        </row>
        <row r="1508">
          <cell r="B1508" t="str">
            <v>AUDT0025</v>
          </cell>
          <cell r="S1508" t="str">
            <v xml:space="preserve"> Audi "A6" III (С6) 4D Sedan (04-10) / 5D Est (05-11) | "А6 Allroad Quattro" (06-) '2004-2011 ЗП ТЗ ДД #8582AGNBLPV</v>
          </cell>
          <cell r="AV1508" t="str">
            <v>1470*850</v>
          </cell>
          <cell r="AX1508">
            <v>3100</v>
          </cell>
          <cell r="AY1508">
            <v>3600</v>
          </cell>
        </row>
        <row r="1509">
          <cell r="B1509" t="str">
            <v>AUDT0053</v>
          </cell>
          <cell r="S1509" t="str">
            <v xml:space="preserve"> Audi "A6" IV (C7) 4D Sed / 5D Wagon '2011-2018 #8611 ТЗ ДД (без ЗП)</v>
          </cell>
          <cell r="AV1509" t="str">
            <v>1520*880</v>
          </cell>
          <cell r="AX1509">
            <v>3100</v>
          </cell>
          <cell r="AY1509">
            <v>3600</v>
          </cell>
        </row>
        <row r="1510">
          <cell r="B1510" t="str">
            <v>AUDT0023</v>
          </cell>
          <cell r="S1510" t="str">
            <v xml:space="preserve"> Audi "A6" IV (C7) 4D Sed / 5D Wagon '2011-2018 ЗП ТЗ ДД #8611AGNBLPV</v>
          </cell>
          <cell r="AV1510" t="str">
            <v>1520*880</v>
          </cell>
          <cell r="AX1510">
            <v>3200</v>
          </cell>
          <cell r="AY1510">
            <v>3700</v>
          </cell>
        </row>
        <row r="1511">
          <cell r="B1511" t="str">
            <v>AUDT0096</v>
          </cell>
          <cell r="S1511" t="str">
            <v xml:space="preserve"> Audi "A6" IV (C7) 4D Sed / 5D Wagon '2011-2018 ЗП ТЗ ДД камера (обогрев камеры) #8611AGNBLPV</v>
          </cell>
          <cell r="AV1511" t="str">
            <v>1520*880</v>
          </cell>
          <cell r="AX1511">
            <v>5200</v>
          </cell>
          <cell r="AY1511">
            <v>5700</v>
          </cell>
        </row>
        <row r="1512">
          <cell r="B1512" t="str">
            <v>AUDT0111</v>
          </cell>
          <cell r="S1512" t="str">
            <v xml:space="preserve"> Audi "A6" IV (C7) 4D Sed / 5D Wagon '2011-2018 ЗП ТЗ ДД камера #8611AGNBLPV</v>
          </cell>
          <cell r="AV1512" t="str">
            <v>1520*880</v>
          </cell>
          <cell r="AX1512">
            <v>3200</v>
          </cell>
          <cell r="AY1512">
            <v>3700</v>
          </cell>
        </row>
        <row r="1513">
          <cell r="B1513" t="str">
            <v>AUDT0077</v>
          </cell>
          <cell r="S1513" t="str">
            <v xml:space="preserve"> Audi "A6" IV (C7) 4D Sed / 5D Wagon '2013-2018 #8611 ЗП ТЗ ДД (новый)</v>
          </cell>
          <cell r="AV1513" t="str">
            <v>1520*880</v>
          </cell>
          <cell r="AX1513">
            <v>3200</v>
          </cell>
          <cell r="AY1513">
            <v>3700</v>
          </cell>
        </row>
        <row r="1514">
          <cell r="B1514" t="str">
            <v>AUDT0115</v>
          </cell>
          <cell r="S1514" t="str">
            <v xml:space="preserve"> Audi "A6" V (С8) 4D Sed / 5D Wagon '2018- #8644 ТЗ ДД камера (без ЗП)</v>
          </cell>
          <cell r="AV1514" t="str">
            <v>1517*946</v>
          </cell>
          <cell r="AX1514">
            <v>4800</v>
          </cell>
          <cell r="AY1514">
            <v>5300</v>
          </cell>
        </row>
        <row r="1515">
          <cell r="B1515" t="str">
            <v>AUDT0026</v>
          </cell>
          <cell r="S1515" t="str">
            <v xml:space="preserve"> Audi "A7" 5D Lbk '2010- #8608 ЗП ТЗ</v>
          </cell>
          <cell r="AV1515" t="str">
            <v>1510*870</v>
          </cell>
          <cell r="AX1515">
            <v>2200</v>
          </cell>
          <cell r="AY1515">
            <v>2450</v>
          </cell>
        </row>
        <row r="1516">
          <cell r="B1516" t="str">
            <v>AUDT0028</v>
          </cell>
          <cell r="S1516" t="str">
            <v xml:space="preserve"> Audi "A7" 5D Lbk '2010- ЗП ТЗ ДД (камера) #8608AGNBLPV</v>
          </cell>
          <cell r="AV1516" t="str">
            <v>1510*870</v>
          </cell>
          <cell r="AX1516">
            <v>3300</v>
          </cell>
          <cell r="AY1516">
            <v>3800</v>
          </cell>
        </row>
        <row r="1517">
          <cell r="B1517" t="str">
            <v>AUDT0027</v>
          </cell>
          <cell r="S1517" t="str">
            <v xml:space="preserve"> Audi "A7" 5D Lbk '2010- ЗП ТЗ ДД #8608AGNBLPV</v>
          </cell>
          <cell r="AV1517" t="str">
            <v>1510*870</v>
          </cell>
          <cell r="AX1517">
            <v>3300</v>
          </cell>
          <cell r="AY1517">
            <v>3800</v>
          </cell>
        </row>
        <row r="1518">
          <cell r="B1518" t="str">
            <v>AUDT0029</v>
          </cell>
          <cell r="S1518" t="str">
            <v xml:space="preserve"> Audi "A8" I (D2) 4D Sed '1994-1999 ЗП ТЗ #8546AGNBLV</v>
          </cell>
          <cell r="AV1518" t="str">
            <v>1570*830</v>
          </cell>
          <cell r="AX1518">
            <v>3150</v>
          </cell>
          <cell r="AY1518">
            <v>3650</v>
          </cell>
        </row>
        <row r="1519">
          <cell r="B1519" t="str">
            <v>AUDT0030</v>
          </cell>
          <cell r="S1519" t="str">
            <v xml:space="preserve"> Audi "A8" I (D2) рестайлинг 4D Sed '1998-2002 ЗП ТЗ #8569AGNBL</v>
          </cell>
          <cell r="AV1519" t="str">
            <v>1570*830</v>
          </cell>
          <cell r="AX1519">
            <v>3150</v>
          </cell>
          <cell r="AY1519">
            <v>3650</v>
          </cell>
        </row>
        <row r="1520">
          <cell r="B1520" t="str">
            <v>AUDT0033</v>
          </cell>
          <cell r="S1520" t="str">
            <v xml:space="preserve"> Audi "A8" II (D3) 4D Sed '2002-2004 ЗП ТЗ ДД (квадрат) #8578AGNBLPV</v>
          </cell>
          <cell r="AV1520" t="str">
            <v>1530*850</v>
          </cell>
          <cell r="AX1520">
            <v>3200</v>
          </cell>
          <cell r="AY1520">
            <v>3700</v>
          </cell>
        </row>
        <row r="1521">
          <cell r="B1521" t="str">
            <v>AUDT0032</v>
          </cell>
          <cell r="S1521" t="str">
            <v xml:space="preserve"> Audi "A8" II (D3) 4D Sed '2002-2010 ЗП ТЗ ДД (камера) #8578AGNBLPV</v>
          </cell>
          <cell r="AV1521" t="str">
            <v>1530*850</v>
          </cell>
          <cell r="AX1521">
            <v>3200</v>
          </cell>
          <cell r="AY1521">
            <v>3700</v>
          </cell>
        </row>
        <row r="1522">
          <cell r="B1522" t="str">
            <v>AUDT0052</v>
          </cell>
          <cell r="S1522" t="str">
            <v xml:space="preserve"> Audi "A8" II (D3) 4D Sed '2004-2010 ЗП ТЗ ДД (капля) #8578AGNBLPV</v>
          </cell>
          <cell r="AV1522" t="str">
            <v>1530*850</v>
          </cell>
          <cell r="AX1522">
            <v>3200</v>
          </cell>
          <cell r="AY1522">
            <v>3700</v>
          </cell>
        </row>
        <row r="1523">
          <cell r="B1523" t="str">
            <v>AUDT0034</v>
          </cell>
          <cell r="S1523" t="str">
            <v xml:space="preserve"> Audi "A8" III (D4) 4D Sed '2009-2017 ЗП ТЗ ДД (камера) #8607AGNBLPV</v>
          </cell>
          <cell r="AV1523" t="str">
            <v>1530*920</v>
          </cell>
          <cell r="AX1523">
            <v>3350</v>
          </cell>
          <cell r="AY1523">
            <v>3850</v>
          </cell>
        </row>
        <row r="1524">
          <cell r="B1524" t="str">
            <v>AUDT0054</v>
          </cell>
          <cell r="S1524" t="str">
            <v xml:space="preserve"> Audi "A8" III (D4) 4D Sed '2009-2017 ТЗ ДД (камера) (без ЗП) #8607AGNPV</v>
          </cell>
          <cell r="AV1524" t="str">
            <v>1530*920</v>
          </cell>
          <cell r="AX1524">
            <v>3250</v>
          </cell>
          <cell r="AY1524">
            <v>3750</v>
          </cell>
        </row>
        <row r="1525">
          <cell r="B1525" t="str">
            <v>AUDT0068</v>
          </cell>
          <cell r="S1525" t="str">
            <v xml:space="preserve"> Audi "Q3" 5D SUV '2011- #8614 ТЗ (без ЗП)</v>
          </cell>
          <cell r="AV1525" t="str">
            <v>1510*840</v>
          </cell>
          <cell r="AX1525">
            <v>2950</v>
          </cell>
          <cell r="AY1525">
            <v>3200</v>
          </cell>
        </row>
        <row r="1526">
          <cell r="B1526" t="str">
            <v>AUDT0069</v>
          </cell>
          <cell r="S1526" t="str">
            <v xml:space="preserve"> Audi "Q3" 5D SUV '2011- #8614 ТЗ ДД (без ЗП)</v>
          </cell>
          <cell r="AV1526" t="str">
            <v>1510*840</v>
          </cell>
          <cell r="AX1526">
            <v>2950</v>
          </cell>
          <cell r="AY1526">
            <v>3200</v>
          </cell>
        </row>
        <row r="1527">
          <cell r="B1527" t="str">
            <v>AUDT0050</v>
          </cell>
          <cell r="S1527" t="str">
            <v xml:space="preserve"> Audi "Q3" 5D Suv '2011-2018 ЗП ТЗ #8614AGNBLV</v>
          </cell>
          <cell r="AV1527" t="str">
            <v>1510*840</v>
          </cell>
          <cell r="AX1527">
            <v>3300</v>
          </cell>
          <cell r="AY1527">
            <v>3800</v>
          </cell>
        </row>
        <row r="1528">
          <cell r="B1528" t="str">
            <v>AUDT0035</v>
          </cell>
          <cell r="S1528" t="str">
            <v xml:space="preserve"> Audi "Q3" 5D Suv '2011-2018 ЗП ТЗ ДД #8614AGNBLPV</v>
          </cell>
          <cell r="AV1528" t="str">
            <v>1510*840</v>
          </cell>
          <cell r="AX1528">
            <v>3300</v>
          </cell>
          <cell r="AY1528">
            <v>3800</v>
          </cell>
        </row>
        <row r="1529">
          <cell r="B1529" t="str">
            <v>AUDT0070</v>
          </cell>
          <cell r="S1529" t="str">
            <v xml:space="preserve"> Audi "Q5" I 5D Suv '2008-2017 #8596 ТЗ (без ЗП)</v>
          </cell>
          <cell r="AV1529" t="str">
            <v>1500*870</v>
          </cell>
          <cell r="AX1529">
            <v>2350</v>
          </cell>
          <cell r="AY1529">
            <v>2600</v>
          </cell>
        </row>
        <row r="1530">
          <cell r="B1530" t="str">
            <v>AUDT0071</v>
          </cell>
          <cell r="S1530" t="str">
            <v xml:space="preserve"> Audi "Q5" I 5D Suv '2008-2017 #8596 ТЗ ДД (без ЗП)</v>
          </cell>
          <cell r="AV1530" t="str">
            <v>1500*870</v>
          </cell>
          <cell r="AX1530">
            <v>2350</v>
          </cell>
          <cell r="AY1530">
            <v>2600</v>
          </cell>
        </row>
        <row r="1531">
          <cell r="B1531" t="str">
            <v>AUDT0072</v>
          </cell>
          <cell r="S1531" t="str">
            <v xml:space="preserve"> Audi "Q5" I 5D Suv '2008-2017 #8596 ТЗ ДД камера (без ЗП)</v>
          </cell>
          <cell r="AV1531" t="str">
            <v>1500*870</v>
          </cell>
          <cell r="AX1531">
            <v>2350</v>
          </cell>
          <cell r="AY1531">
            <v>2600</v>
          </cell>
        </row>
        <row r="1532">
          <cell r="B1532" t="str">
            <v>AUDT0036</v>
          </cell>
          <cell r="S1532" t="str">
            <v xml:space="preserve"> Audi "Q5" I 5D Suv '2008-2017 ЗП ТЗ #8596AGNBLV</v>
          </cell>
          <cell r="AV1532" t="str">
            <v>1500*870</v>
          </cell>
          <cell r="AX1532">
            <v>3200</v>
          </cell>
          <cell r="AY1532">
            <v>3700</v>
          </cell>
        </row>
        <row r="1533">
          <cell r="B1533" t="str">
            <v>AUDT0037</v>
          </cell>
          <cell r="S1533" t="str">
            <v xml:space="preserve"> Audi "Q5" I 5D Suv '2008-2017 ЗП ТЗ ДД (капля) #8596AGNBLPV</v>
          </cell>
          <cell r="AV1533" t="str">
            <v>1500*870</v>
          </cell>
          <cell r="AX1533">
            <v>3200</v>
          </cell>
          <cell r="AY1533">
            <v>3700</v>
          </cell>
        </row>
        <row r="1534">
          <cell r="B1534" t="str">
            <v>AUDT0038</v>
          </cell>
          <cell r="S1534" t="str">
            <v xml:space="preserve"> Audi "Q5" I 5D Suv '2008-2017 ЗП ТЗ ДД камера #8596AGNBLPV</v>
          </cell>
          <cell r="AV1534" t="str">
            <v>1500*870</v>
          </cell>
          <cell r="AX1534">
            <v>3200</v>
          </cell>
          <cell r="AY1534">
            <v>3700</v>
          </cell>
        </row>
        <row r="1535">
          <cell r="B1535" t="str">
            <v>AUDT0051</v>
          </cell>
          <cell r="S1535" t="str">
            <v xml:space="preserve"> Audi "Q5" I 5D Suv '2008-2017 ЗП ТЗ ДД обогрев камеры #8596AGNBLHPV</v>
          </cell>
          <cell r="AV1535" t="str">
            <v>1500*870</v>
          </cell>
          <cell r="AX1535">
            <v>3500</v>
          </cell>
          <cell r="AY1535">
            <v>4000</v>
          </cell>
        </row>
        <row r="1536">
          <cell r="B1536" t="str">
            <v>AUDT0098</v>
          </cell>
          <cell r="S1536" t="str">
            <v xml:space="preserve"> Audi "Q5" I 5D Suv '2010-2017 ЗП ТЗ ДД (круг) #8596AGNBLPV</v>
          </cell>
          <cell r="AV1536" t="str">
            <v>1500*870</v>
          </cell>
          <cell r="AX1536">
            <v>3200</v>
          </cell>
          <cell r="AY1536">
            <v>3700</v>
          </cell>
        </row>
        <row r="1537">
          <cell r="B1537" t="str">
            <v>AUDT0126</v>
          </cell>
          <cell r="S1537" t="str">
            <v xml:space="preserve"> Audi "Q5" II (FY) 5D Suv '2017- ТЗ ДД (без ЗП) #8634AGNPV</v>
          </cell>
          <cell r="AV1537" t="str">
            <v>1510*918</v>
          </cell>
          <cell r="AX1537">
            <v>3700</v>
          </cell>
          <cell r="AY1537">
            <v>4200</v>
          </cell>
        </row>
        <row r="1538">
          <cell r="B1538" t="str">
            <v>AUDT0127</v>
          </cell>
          <cell r="S1538" t="str">
            <v xml:space="preserve"> Audi "Q5" II (FY) 5D Suv '2017- ТЗ ДД камера (без ЗП) #8634AGNPV</v>
          </cell>
          <cell r="AV1538" t="str">
            <v>1510*918</v>
          </cell>
          <cell r="AX1538">
            <v>3700</v>
          </cell>
          <cell r="AY1538">
            <v>4200</v>
          </cell>
        </row>
        <row r="1539">
          <cell r="B1539" t="str">
            <v>AUDT0039</v>
          </cell>
          <cell r="S1539" t="str">
            <v xml:space="preserve"> Audi "Q7" I 5D Suv '2005-2015 ЗП ТЗ ДД #8588AGNBLPV</v>
          </cell>
          <cell r="AV1539" t="str">
            <v>1500*1000</v>
          </cell>
          <cell r="AX1539">
            <v>3700</v>
          </cell>
          <cell r="AY1539">
            <v>4200</v>
          </cell>
        </row>
        <row r="1540">
          <cell r="B1540" t="str">
            <v>AUDT0079</v>
          </cell>
          <cell r="S1540" t="str">
            <v xml:space="preserve"> Audi "Q7" I 5D Suv '2005-2015 ЗП ТЗ ДД камера #8588AGNBLPV</v>
          </cell>
          <cell r="AV1540" t="str">
            <v>1500*1000</v>
          </cell>
          <cell r="AX1540">
            <v>3700</v>
          </cell>
          <cell r="AY1540">
            <v>4200</v>
          </cell>
        </row>
        <row r="1541">
          <cell r="B1541" t="str">
            <v>AUDT0078</v>
          </cell>
          <cell r="S1541" t="str">
            <v xml:space="preserve"> Audi "Q7" II 5D Suv '2015- ЗП ТЗ ДД камера #8623AGNBLPV</v>
          </cell>
          <cell r="AV1541" t="str">
            <v>1550*940</v>
          </cell>
          <cell r="AX1541">
            <v>3700</v>
          </cell>
          <cell r="AY1541">
            <v>4200</v>
          </cell>
        </row>
        <row r="1542">
          <cell r="B1542" t="str">
            <v>AUDT0113</v>
          </cell>
          <cell r="S1542" t="str">
            <v xml:space="preserve"> Audi "Q8" I 5D Suv '2018- ТЗ ДД камера (без ЗП) #8645AGNPV</v>
          </cell>
          <cell r="AV1542" t="str">
            <v>1582*951</v>
          </cell>
          <cell r="AX1542">
            <v>4500</v>
          </cell>
          <cell r="AY1542">
            <v>5000</v>
          </cell>
        </row>
        <row r="1543">
          <cell r="B1543" t="str">
            <v>AUDT0080</v>
          </cell>
          <cell r="S1543" t="str">
            <v xml:space="preserve"> Audi "TT" I 2D Cpe / Roadster '1998-2006 ЗП ТЗ #8561AGNBLV</v>
          </cell>
          <cell r="AV1543" t="str">
            <v>1440*760</v>
          </cell>
          <cell r="AX1543">
            <v>3400</v>
          </cell>
          <cell r="AY1543">
            <v>3900</v>
          </cell>
        </row>
        <row r="1544">
          <cell r="B1544"/>
          <cell r="S1544"/>
          <cell r="AV1544"/>
          <cell r="AX1544"/>
          <cell r="AY1544"/>
        </row>
        <row r="1545">
          <cell r="B1545" t="str">
            <v>BMWT0008</v>
          </cell>
          <cell r="S1545" t="str">
            <v xml:space="preserve">  BMW "3 E36" 4D Sed (90-98) / 5D Tour (95-99) '1990-1999 #2431 ТЗ (без ЗП)</v>
          </cell>
          <cell r="AV1545" t="str">
            <v>1479*817</v>
          </cell>
          <cell r="AX1545">
            <v>2250</v>
          </cell>
          <cell r="AY1545">
            <v>2500</v>
          </cell>
        </row>
        <row r="1546">
          <cell r="B1546" t="str">
            <v>BMWT0122</v>
          </cell>
          <cell r="S1546" t="str">
            <v xml:space="preserve"> BMW "1 E87" 5D Hbk (04-) | "1 E81" 3D Hbk (07-) '2004-2011 #2448 ТЗ (без ЗП)</v>
          </cell>
          <cell r="AV1546" t="str">
            <v>1440*810</v>
          </cell>
          <cell r="AX1546">
            <v>2350</v>
          </cell>
          <cell r="AY1546">
            <v>2600</v>
          </cell>
        </row>
        <row r="1547">
          <cell r="B1547" t="str">
            <v>BMWT0124</v>
          </cell>
          <cell r="S1547" t="str">
            <v xml:space="preserve"> BMW "1 E87" 5D Hbk (04-) | "1 E81" 3D Hbk (07-) '2004-2011 #2448 ТЗ ДД (без ЗП)</v>
          </cell>
          <cell r="AV1547" t="str">
            <v>1440*810</v>
          </cell>
          <cell r="AX1547">
            <v>2350</v>
          </cell>
          <cell r="AY1547">
            <v>2600</v>
          </cell>
        </row>
        <row r="1548">
          <cell r="B1548" t="str">
            <v>BMWT0004</v>
          </cell>
          <cell r="S1548" t="str">
            <v xml:space="preserve"> BMW "1 E87" 5D Hbk (04-) | "1 E81" 3D Hbk (07-) '2004-2011 ЗП ТЗ #2448AGNBLV</v>
          </cell>
          <cell r="AV1548" t="str">
            <v>1440*810</v>
          </cell>
          <cell r="AX1548">
            <v>3200</v>
          </cell>
          <cell r="AY1548">
            <v>3700</v>
          </cell>
        </row>
        <row r="1549">
          <cell r="B1549" t="str">
            <v>BMWT0005</v>
          </cell>
          <cell r="S1549" t="str">
            <v xml:space="preserve"> BMW "1 E87" 5D Hbk (04-) | "1 E81" 3D Hbk (07-) '2004-2011 ЗП ТЗ ДД #2448AGNBLPV</v>
          </cell>
          <cell r="AV1549" t="str">
            <v>1440*810</v>
          </cell>
          <cell r="AX1549">
            <v>3200</v>
          </cell>
          <cell r="AY1549">
            <v>3700</v>
          </cell>
        </row>
        <row r="1550">
          <cell r="B1550" t="str">
            <v>BMWT0001</v>
          </cell>
          <cell r="S1550" t="str">
            <v xml:space="preserve"> BMW "1 II F20 / F21" 3/5D Hbk '2011-2019 ЗП ТЗ #2467AGNBLV</v>
          </cell>
          <cell r="AV1550" t="str">
            <v>1440*820</v>
          </cell>
          <cell r="AX1550">
            <v>3200</v>
          </cell>
          <cell r="AY1550">
            <v>3700</v>
          </cell>
        </row>
        <row r="1551">
          <cell r="B1551" t="str">
            <v>BMWT0002</v>
          </cell>
          <cell r="S1551" t="str">
            <v xml:space="preserve"> BMW "1 II F20 / F21" 3/5D Hbk '2011-2019 ЗП ТЗ ДД (камера + обогрев камеры) #2467AGNBLHPV</v>
          </cell>
          <cell r="AV1551" t="str">
            <v>1440*820</v>
          </cell>
          <cell r="AX1551">
            <v>3500</v>
          </cell>
          <cell r="AY1551">
            <v>4000</v>
          </cell>
        </row>
        <row r="1552">
          <cell r="B1552" t="str">
            <v>BMWT0003</v>
          </cell>
          <cell r="S1552" t="str">
            <v xml:space="preserve"> BMW "1 II F20 / F21" 3/5D Hbk '2011-2019 ЗП ТЗ ДД #2467AGNBLPV</v>
          </cell>
          <cell r="AV1552" t="str">
            <v>1440*820</v>
          </cell>
          <cell r="AX1552">
            <v>3200</v>
          </cell>
          <cell r="AY1552">
            <v>3700</v>
          </cell>
        </row>
        <row r="1553">
          <cell r="B1553" t="str">
            <v>BMWT0007</v>
          </cell>
          <cell r="S1553" t="str">
            <v xml:space="preserve"> BMW "3 E30" 2D Cpe (82-91) / 4D Sed (83-94) | "5D Touring" (88-94) '1982-1994 ЗП #2425AGNBL</v>
          </cell>
          <cell r="AV1553" t="str">
            <v>1365*715</v>
          </cell>
          <cell r="AX1553">
            <v>2950</v>
          </cell>
          <cell r="AY1553">
            <v>3450</v>
          </cell>
        </row>
        <row r="1554">
          <cell r="B1554" t="str">
            <v>BMWT0010</v>
          </cell>
          <cell r="S1554" t="str">
            <v xml:space="preserve"> BMW "3 E36" 2D Cpe / 2D Cab '1991-1999 ЗП ТЗ #2432AGNBLV</v>
          </cell>
          <cell r="AV1554" t="str">
            <v>1500*880</v>
          </cell>
          <cell r="AX1554">
            <v>3150</v>
          </cell>
          <cell r="AY1554">
            <v>3650</v>
          </cell>
        </row>
        <row r="1555">
          <cell r="B1555" t="str">
            <v>BMWT0009</v>
          </cell>
          <cell r="S1555" t="str">
            <v xml:space="preserve"> BMW "3 E36" 4D Sed (90-98) / 5D Tour (95-99) '1990-1999 ЗП ТЗ #2431AGNBL</v>
          </cell>
          <cell r="AV1555" t="str">
            <v>1479*817</v>
          </cell>
          <cell r="AX1555">
            <v>3100</v>
          </cell>
          <cell r="AY1555">
            <v>3600</v>
          </cell>
        </row>
        <row r="1556">
          <cell r="B1556" t="str">
            <v>BMWT0157</v>
          </cell>
          <cell r="S1556" t="str">
            <v xml:space="preserve"> BMW "3 E36" 4D Sed (90-98) / 5D Tour (95-99) '1990-1999 термальное (без ЗП) #2431</v>
          </cell>
          <cell r="AV1556" t="str">
            <v>1479*817</v>
          </cell>
          <cell r="AX1556">
            <v>2250</v>
          </cell>
          <cell r="AY1556">
            <v>2500</v>
          </cell>
        </row>
        <row r="1557">
          <cell r="B1557" t="str">
            <v>BMWT0014</v>
          </cell>
          <cell r="S1557" t="str">
            <v xml:space="preserve"> BMW "3 E46" 2D Cpe / 2D Cab '1999-2007 ЗП ТЗ #2437AGNBLV</v>
          </cell>
          <cell r="AV1557" t="str">
            <v>1460*800</v>
          </cell>
          <cell r="AX1557">
            <v>3200</v>
          </cell>
          <cell r="AY1557">
            <v>3700</v>
          </cell>
        </row>
        <row r="1558">
          <cell r="B1558" t="str">
            <v>BMWT0015</v>
          </cell>
          <cell r="S1558" t="str">
            <v xml:space="preserve"> BMW "3 E46" 2D Cpe / 2D Cab '1999-2007 ЗП ТЗ ДД #2437AGNBLPV</v>
          </cell>
          <cell r="AV1558" t="str">
            <v>1460*800</v>
          </cell>
          <cell r="AX1558">
            <v>3200</v>
          </cell>
          <cell r="AY1558">
            <v>3700</v>
          </cell>
        </row>
        <row r="1559">
          <cell r="B1559" t="str">
            <v>BMWT0012</v>
          </cell>
          <cell r="S1559" t="str">
            <v xml:space="preserve"> BMW "3 E46" 4D Sed / 5D Tour '1998-2005 ЗП ТЗ #2436AGNBLV</v>
          </cell>
          <cell r="AV1559" t="str">
            <v>1480*840</v>
          </cell>
          <cell r="AX1559">
            <v>3150</v>
          </cell>
          <cell r="AY1559">
            <v>3650</v>
          </cell>
        </row>
        <row r="1560">
          <cell r="B1560" t="str">
            <v>BMWT0013</v>
          </cell>
          <cell r="S1560" t="str">
            <v xml:space="preserve"> BMW "3 E46" 4D Sed / 5D Tour '1998-2005 ЗП ТЗ ДД #2436AGNBLPV</v>
          </cell>
          <cell r="AV1560" t="str">
            <v>1480*840</v>
          </cell>
          <cell r="AX1560">
            <v>3150</v>
          </cell>
          <cell r="AY1560">
            <v>3650</v>
          </cell>
        </row>
        <row r="1561">
          <cell r="B1561" t="str">
            <v>BMWT0016</v>
          </cell>
          <cell r="S1561" t="str">
            <v xml:space="preserve"> BMW "3 E90" 4D Sed | "3 E91" 5D Tour '2005-2013 ЗП ТЗ #2447AGNBLV</v>
          </cell>
          <cell r="AV1561" t="str">
            <v>1450*830</v>
          </cell>
          <cell r="AX1561">
            <v>3100</v>
          </cell>
          <cell r="AY1561">
            <v>3600</v>
          </cell>
        </row>
        <row r="1562">
          <cell r="B1562" t="str">
            <v>BMWT0017</v>
          </cell>
          <cell r="S1562" t="str">
            <v xml:space="preserve"> BMW "3 E90" 4D Sed | "3 E91" 5D Tour '2005-2013 ЗП ТЗ ДД #2447AGNBLPV</v>
          </cell>
          <cell r="AV1562" t="str">
            <v>1450*830</v>
          </cell>
          <cell r="AX1562">
            <v>3100</v>
          </cell>
          <cell r="AY1562">
            <v>3600</v>
          </cell>
        </row>
        <row r="1563">
          <cell r="B1563" t="str">
            <v>BMWT0165</v>
          </cell>
          <cell r="S1563" t="str">
            <v xml:space="preserve"> BMW "3 E92" V 2D Cpe '2005-2013 ЗП ТЗ #2454AGNBLV</v>
          </cell>
          <cell r="AV1563" t="str">
            <v>1390*880</v>
          </cell>
          <cell r="AX1563">
            <v>3400</v>
          </cell>
          <cell r="AY1563">
            <v>3900</v>
          </cell>
        </row>
        <row r="1564">
          <cell r="B1564" t="str">
            <v>BMWT0166</v>
          </cell>
          <cell r="S1564" t="str">
            <v xml:space="preserve"> BMW "3 E92" V 2D Cpe '2005-2013 ЗП ТЗ ДД #2454AGNBLPV</v>
          </cell>
          <cell r="AV1564" t="str">
            <v>1390*880</v>
          </cell>
          <cell r="AX1564">
            <v>3400</v>
          </cell>
          <cell r="AY1564">
            <v>3900</v>
          </cell>
        </row>
        <row r="1565">
          <cell r="B1565" t="str">
            <v>BMWT0184</v>
          </cell>
          <cell r="S1565" t="str">
            <v xml:space="preserve"> BMW "3 E93" V 2D Cbr '2005-2014 ЗП ТЗ ДД #2450AGNBLPV</v>
          </cell>
          <cell r="AV1565" t="str">
            <v>1390*880</v>
          </cell>
          <cell r="AX1565">
            <v>3400</v>
          </cell>
          <cell r="AY1565">
            <v>3900</v>
          </cell>
        </row>
        <row r="1566">
          <cell r="B1566" t="str">
            <v>BMWT0018</v>
          </cell>
          <cell r="S1566" t="str">
            <v xml:space="preserve"> BMW "3 F30" 4D Sed '2011-2020 ЗП ТЗ #2465AGNBLV</v>
          </cell>
          <cell r="AV1566" t="str">
            <v>1450*840</v>
          </cell>
          <cell r="AX1566">
            <v>3150</v>
          </cell>
          <cell r="AY1566">
            <v>3650</v>
          </cell>
        </row>
        <row r="1567">
          <cell r="B1567" t="str">
            <v>BMWT0019</v>
          </cell>
          <cell r="S1567" t="str">
            <v xml:space="preserve"> BMW "3 F30" 4D Sed '2011-2020 ЗП ТЗ ДД #2465AGNBLPV</v>
          </cell>
          <cell r="AV1567" t="str">
            <v>1450*840</v>
          </cell>
          <cell r="AX1567">
            <v>3150</v>
          </cell>
          <cell r="AY1567">
            <v>3650</v>
          </cell>
        </row>
        <row r="1568">
          <cell r="B1568" t="str">
            <v>BMWT0125</v>
          </cell>
          <cell r="S1568" t="str">
            <v xml:space="preserve"> BMW "3 F30" 4D Sed '2011-2020 ТЗ ДД (без ЗП) #2465AGNPV</v>
          </cell>
          <cell r="AV1568" t="str">
            <v>1450*840</v>
          </cell>
          <cell r="AX1568">
            <v>3050</v>
          </cell>
          <cell r="AY1568">
            <v>3550</v>
          </cell>
        </row>
        <row r="1569">
          <cell r="B1569" t="str">
            <v>BMWT0130</v>
          </cell>
          <cell r="S1569" t="str">
            <v xml:space="preserve"> BMW "3 GT" F34 5D Hbk '2011- #2469 ЗП ТЗ ДД</v>
          </cell>
          <cell r="AV1569" t="str">
            <v>1430*890</v>
          </cell>
          <cell r="AX1569">
            <v>3200</v>
          </cell>
          <cell r="AY1569">
            <v>3700</v>
          </cell>
        </row>
        <row r="1570">
          <cell r="B1570" t="str">
            <v>BMWT0173</v>
          </cell>
          <cell r="S1570" t="str">
            <v xml:space="preserve"> BMW "3 серия" VII G20 4D Sed '2018- #2490 ЗП ТЗ ДД</v>
          </cell>
          <cell r="AV1570" t="str">
            <v>1450*880</v>
          </cell>
          <cell r="AX1570">
            <v>3400</v>
          </cell>
          <cell r="AY1570">
            <v>3900</v>
          </cell>
        </row>
        <row r="1571">
          <cell r="B1571" t="str">
            <v>BMWT0287</v>
          </cell>
          <cell r="S1571" t="str">
            <v xml:space="preserve"> BMW "3 серия" VII G20 4D Sed '2018- #2490 ЗП ТЗ ДД камера (обогрев камеры)</v>
          </cell>
          <cell r="AV1571" t="str">
            <v>1450*880</v>
          </cell>
          <cell r="AX1571">
            <v>3900</v>
          </cell>
          <cell r="AY1571">
            <v>4400</v>
          </cell>
        </row>
        <row r="1572">
          <cell r="B1572" t="str">
            <v>BMWT0286</v>
          </cell>
          <cell r="S1572" t="str">
            <v xml:space="preserve"> BMW "4 серия" G22, G23, G26 2D Cpe / 2D Cbr '2020- ЗП ТЗ ДД #2499AGNBLPV</v>
          </cell>
          <cell r="AV1572" t="str">
            <v>1471*908</v>
          </cell>
          <cell r="AX1572">
            <v>4100</v>
          </cell>
          <cell r="AY1572">
            <v>4600</v>
          </cell>
        </row>
        <row r="1573">
          <cell r="B1573" t="str">
            <v>BMWT0020</v>
          </cell>
          <cell r="S1573" t="str">
            <v xml:space="preserve"> BMW "5 E34" 4D Sed (88-95) / 5D Tour (92-97) '1988-1997 #2426 ТЗ (без ЗП)</v>
          </cell>
          <cell r="AV1573" t="str">
            <v>1516*819</v>
          </cell>
          <cell r="AX1573">
            <v>2250</v>
          </cell>
          <cell r="AY1573">
            <v>2500</v>
          </cell>
        </row>
        <row r="1574">
          <cell r="B1574" t="str">
            <v>BMWT0021</v>
          </cell>
          <cell r="S1574" t="str">
            <v xml:space="preserve"> BMW "5 E34" 4D Sed (88-95) / 5D Tour (92-97) '1988-1997 ЗП ТЗ #2426AGNBL</v>
          </cell>
          <cell r="AV1574" t="str">
            <v>1516*819</v>
          </cell>
          <cell r="AX1574">
            <v>3100</v>
          </cell>
          <cell r="AY1574">
            <v>3600</v>
          </cell>
        </row>
        <row r="1575">
          <cell r="B1575" t="str">
            <v>BMWT0151</v>
          </cell>
          <cell r="S1575" t="str">
            <v xml:space="preserve"> BMW "5 E39" 4D Sed (95-03) / 5D Tour (97-04) '1995-2004 #2434 термальное (без ЗП)</v>
          </cell>
          <cell r="AV1575" t="str">
            <v>1470*880</v>
          </cell>
          <cell r="AX1575">
            <v>2300</v>
          </cell>
          <cell r="AY1575">
            <v>2550</v>
          </cell>
        </row>
        <row r="1576">
          <cell r="B1576" t="str">
            <v>BMWT0152</v>
          </cell>
          <cell r="S1576" t="str">
            <v xml:space="preserve"> BMW "5 E39" 4D Sed (95-03) / 5D Tour (97-04) '1995-2004 #2434 термальное ДД (груша) (без ЗП)</v>
          </cell>
          <cell r="AV1576" t="str">
            <v>1470*880</v>
          </cell>
          <cell r="AX1576">
            <v>2300</v>
          </cell>
          <cell r="AY1576">
            <v>2550</v>
          </cell>
        </row>
        <row r="1577">
          <cell r="B1577" t="str">
            <v>BMWT0022</v>
          </cell>
          <cell r="S1577" t="str">
            <v xml:space="preserve"> BMW "5 E39" 4D Sed (95-03) / 5D Tour (97-04) '1995-2004 #2434 ТЗ (без ЗП)</v>
          </cell>
          <cell r="AV1577" t="str">
            <v>1470*880</v>
          </cell>
          <cell r="AX1577">
            <v>2300</v>
          </cell>
          <cell r="AY1577">
            <v>2550</v>
          </cell>
        </row>
        <row r="1578">
          <cell r="B1578" t="str">
            <v>BMWT0121</v>
          </cell>
          <cell r="S1578" t="str">
            <v xml:space="preserve"> BMW "5 E39" 4D Sed (95-03) / 5D Tour (97-04) '1995-2004 #2434 ТЗ ДД (груша) (без ЗП)</v>
          </cell>
          <cell r="AV1578" t="str">
            <v>1470*880</v>
          </cell>
          <cell r="AX1578">
            <v>2300</v>
          </cell>
          <cell r="AY1578">
            <v>2550</v>
          </cell>
        </row>
        <row r="1579">
          <cell r="B1579" t="str">
            <v>BMWT0023</v>
          </cell>
          <cell r="S1579" t="str">
            <v xml:space="preserve"> BMW "5 E39" 4D Sed (95-03) / 5D Tour (97-04) '1995-2004 ЗП ТЗ #2434AGNBLV</v>
          </cell>
          <cell r="AV1579" t="str">
            <v>1470*880</v>
          </cell>
          <cell r="AX1579">
            <v>3150</v>
          </cell>
          <cell r="AY1579">
            <v>3650</v>
          </cell>
        </row>
        <row r="1580">
          <cell r="B1580" t="str">
            <v>BMWT0024</v>
          </cell>
          <cell r="S1580" t="str">
            <v xml:space="preserve"> BMW "5 E39" 4D Sed (95-03) / 5D Tour (97-04) '1995-2004 ЗП ТЗ ДД (груша) #2434AGNBLPV</v>
          </cell>
          <cell r="AV1580" t="str">
            <v>1470*880</v>
          </cell>
          <cell r="AX1580">
            <v>3150</v>
          </cell>
          <cell r="AY1580">
            <v>3650</v>
          </cell>
        </row>
        <row r="1581">
          <cell r="B1581" t="str">
            <v>BMWT0025</v>
          </cell>
          <cell r="S1581" t="str">
            <v xml:space="preserve"> BMW "5 E39" 4D Sed (95-03) / 5D Tour (97-04) '1995-2004 ЗП ТЗ ДД (прямоуг) #2434AGNBLPV</v>
          </cell>
          <cell r="AV1581" t="str">
            <v>1470*880</v>
          </cell>
          <cell r="AX1581">
            <v>3150</v>
          </cell>
          <cell r="AY1581">
            <v>3650</v>
          </cell>
        </row>
        <row r="1582">
          <cell r="B1582" t="str">
            <v>BMWT0027</v>
          </cell>
          <cell r="S1582" t="str">
            <v xml:space="preserve"> BMW "5 E60" 4D Sed (03-10) | "5 E61" 5D Tour (04-10) '2003-2010 ЗП ТЗ ДД (квадрат) #2445AGNBLPV</v>
          </cell>
          <cell r="AV1582" t="str">
            <v>1525*940</v>
          </cell>
          <cell r="AX1582">
            <v>3200</v>
          </cell>
          <cell r="AY1582">
            <v>3700</v>
          </cell>
        </row>
        <row r="1583">
          <cell r="B1583" t="str">
            <v>BMWT0028</v>
          </cell>
          <cell r="S1583" t="str">
            <v xml:space="preserve"> BMW "5 E60" 4D Sed (03-10) | "5 E61" 5D Tour (04-10) '2007-2010 ЗП ТЗ ДД (круг) #2445AGNBLPV</v>
          </cell>
          <cell r="AV1583" t="str">
            <v>1525*940</v>
          </cell>
          <cell r="AX1583">
            <v>3200</v>
          </cell>
          <cell r="AY1583">
            <v>3700</v>
          </cell>
        </row>
        <row r="1584">
          <cell r="B1584" t="str">
            <v>BMWT0109</v>
          </cell>
          <cell r="S1584" t="str">
            <v xml:space="preserve"> BMW "5 F10" 4D Sed | "5 F11" 5D Tour '2010-2017 #2459 ТЗ ДД (без ЗП)</v>
          </cell>
          <cell r="AV1584" t="str">
            <v>1520*900</v>
          </cell>
          <cell r="AX1584">
            <v>2350</v>
          </cell>
          <cell r="AY1584">
            <v>2600</v>
          </cell>
        </row>
        <row r="1585">
          <cell r="B1585" t="str">
            <v>BMWT0029</v>
          </cell>
          <cell r="S1585" t="str">
            <v xml:space="preserve"> BMW "5 F10" 4D Sed | "5 F11" 5D Tour '2010-2017 ЗП ТЗ ДД #2459AGNBLPV</v>
          </cell>
          <cell r="AV1585" t="str">
            <v>1520*900</v>
          </cell>
          <cell r="AX1585">
            <v>3200</v>
          </cell>
          <cell r="AY1585">
            <v>3700</v>
          </cell>
        </row>
        <row r="1586">
          <cell r="B1586" t="str">
            <v>BMWT0108</v>
          </cell>
          <cell r="S1586" t="str">
            <v xml:space="preserve"> BMW "5 F10" 4D Sed | "5 F11" 5D Tour '2012-2017 #2459 ТЗ ДД (без ЗП)</v>
          </cell>
          <cell r="AV1586" t="str">
            <v>1520*900</v>
          </cell>
          <cell r="AX1586">
            <v>2350</v>
          </cell>
          <cell r="AY1586">
            <v>2600</v>
          </cell>
        </row>
        <row r="1587">
          <cell r="B1587" t="str">
            <v>BMWT0163</v>
          </cell>
          <cell r="S1587" t="str">
            <v xml:space="preserve"> BMW "5 F10" 4D Sed | "5 F11" 5D Tour '2012-2017 ЗП ТЗ ДД (камера + обогрев камеры) #2459AGNBLPV</v>
          </cell>
          <cell r="AV1587" t="str">
            <v>1520*900</v>
          </cell>
          <cell r="AX1587">
            <v>3500</v>
          </cell>
          <cell r="AY1587">
            <v>4000</v>
          </cell>
        </row>
        <row r="1588">
          <cell r="B1588" t="str">
            <v>BMWT0030</v>
          </cell>
          <cell r="S1588" t="str">
            <v xml:space="preserve"> BMW "5 F10" 4D Sed | "5 F11" 5D Tour '2012-2017 ЗП ТЗ ДД #2459AGNBLPV</v>
          </cell>
          <cell r="AV1588" t="str">
            <v>1520*900</v>
          </cell>
          <cell r="AX1588">
            <v>3200</v>
          </cell>
          <cell r="AY1588">
            <v>3700</v>
          </cell>
        </row>
        <row r="1589">
          <cell r="B1589" t="str">
            <v>BMWT0148</v>
          </cell>
          <cell r="S1589" t="str">
            <v xml:space="preserve"> BMW "5 G30" 4D Sed | "5 G31" 5D Hbk '2017- ЗП ТЗ ДД #2485AGNBLPV</v>
          </cell>
          <cell r="AV1589" t="str">
            <v>1560*870</v>
          </cell>
          <cell r="AX1589">
            <v>3600</v>
          </cell>
          <cell r="AY1589">
            <v>4100</v>
          </cell>
        </row>
        <row r="1590">
          <cell r="B1590" t="str">
            <v>BMWT0285</v>
          </cell>
          <cell r="S1590" t="str">
            <v xml:space="preserve"> BMW "5 G30" 4D Sed | "5 G31" 5D Hbk '2017- ТЗ ДД (без ЗП) #2485AGNPV</v>
          </cell>
          <cell r="AV1590" t="str">
            <v>1560*870</v>
          </cell>
          <cell r="AX1590">
            <v>3500</v>
          </cell>
          <cell r="AY1590">
            <v>4000</v>
          </cell>
        </row>
        <row r="1591">
          <cell r="B1591" t="str">
            <v>BMWT0281</v>
          </cell>
          <cell r="S1591" t="str">
            <v xml:space="preserve"> BMW "5 G30" 4D Sed | "5 G31" 5D Hbk '2017-2021 ЗП ТЗ ДД (2 камеры) (обогрев камер) #2485AGNBLPV</v>
          </cell>
          <cell r="AV1591" t="str">
            <v>1560*870</v>
          </cell>
          <cell r="AX1591">
            <v>6100</v>
          </cell>
          <cell r="AY1591">
            <v>6600</v>
          </cell>
        </row>
        <row r="1592">
          <cell r="B1592" t="str">
            <v>BMWT0294</v>
          </cell>
          <cell r="S1592" t="str">
            <v xml:space="preserve"> BMW "5 G30" 4D Sed | "5 G31" 5D Hbk '2017-2021 ТЗ ДД (2 камеры) (без ЗП) #2485AGNPV</v>
          </cell>
          <cell r="AV1592" t="str">
            <v>1560*870</v>
          </cell>
          <cell r="AX1592">
            <v>3500</v>
          </cell>
          <cell r="AY1592">
            <v>4000</v>
          </cell>
        </row>
        <row r="1593">
          <cell r="B1593" t="str">
            <v>BMWT0283</v>
          </cell>
          <cell r="S1593" t="str">
            <v xml:space="preserve"> BMW "5 G30" 4D Sed | "5 G31" 5D Hbk '2017-2021 ТЗ ДД (2 камеры) (обогрев камер) (без ЗП) #2485AGNPV</v>
          </cell>
          <cell r="AV1593" t="str">
            <v>1560*870</v>
          </cell>
          <cell r="AX1593">
            <v>6000</v>
          </cell>
          <cell r="AY1593">
            <v>6500</v>
          </cell>
        </row>
        <row r="1594">
          <cell r="B1594" t="str">
            <v>BMWT0282</v>
          </cell>
          <cell r="S1594" t="str">
            <v xml:space="preserve"> BMW "5 G30" 4D Sed | "5 G31" 5D Hbk '2021- ЗП ТЗ ДД (камера мал.) обогрев камеры #2485AGNBLPV</v>
          </cell>
          <cell r="AV1594" t="str">
            <v>1560*870</v>
          </cell>
          <cell r="AX1594">
            <v>4100</v>
          </cell>
          <cell r="AY1594">
            <v>4600</v>
          </cell>
        </row>
        <row r="1595">
          <cell r="B1595" t="str">
            <v>BMWT0137</v>
          </cell>
          <cell r="S1595" t="str">
            <v xml:space="preserve"> BMW "5 Series Gran Turismo" F07 5D Hbk '2009-2017 ЗП ТЗ ДД #2461AGNBLPV</v>
          </cell>
          <cell r="AV1595" t="str">
            <v>1570*910</v>
          </cell>
          <cell r="AX1595">
            <v>4500</v>
          </cell>
          <cell r="AY1595">
            <v>5000</v>
          </cell>
        </row>
        <row r="1596">
          <cell r="B1596" t="str">
            <v>BMWT0158</v>
          </cell>
          <cell r="S1596" t="str">
            <v xml:space="preserve"> BMW "6 серия" II E63 / E64 2D Cpe / 2D Cbr '2003-2010 #2446 ЗП ТЗ ДД #2446AGNBLPV</v>
          </cell>
          <cell r="AV1596" t="str">
            <v>1480*900</v>
          </cell>
          <cell r="AX1596">
            <v>3550</v>
          </cell>
          <cell r="AY1596">
            <v>4050</v>
          </cell>
        </row>
        <row r="1597">
          <cell r="B1597" t="str">
            <v>BMWT0160</v>
          </cell>
          <cell r="S1597" t="str">
            <v xml:space="preserve"> BMW "6 серия" III F06/F12/F13 2D Cpe / 2D Cbr '2011-2017 #2463 ЗП ТЗ ДД камера (обогрев камеры) #2463AGNBLPV</v>
          </cell>
          <cell r="AV1597" t="str">
            <v>1480*910</v>
          </cell>
          <cell r="AX1597">
            <v>3650</v>
          </cell>
          <cell r="AY1597">
            <v>4150</v>
          </cell>
        </row>
        <row r="1598">
          <cell r="B1598" t="str">
            <v>BMWT0032</v>
          </cell>
          <cell r="S1598" t="str">
            <v xml:space="preserve"> BMW "7 750" 4D Sed (F01/F02) '2008-2012 ЗП ТЗ ДД #2457AGNBLPV</v>
          </cell>
          <cell r="AV1598" t="str">
            <v>1590*930</v>
          </cell>
          <cell r="AX1598">
            <v>3400</v>
          </cell>
          <cell r="AY1598">
            <v>3900</v>
          </cell>
        </row>
        <row r="1599">
          <cell r="B1599" t="str">
            <v>BMWT0147</v>
          </cell>
          <cell r="S1599" t="str">
            <v xml:space="preserve"> BMW "7 750" 4D Sed (F01/F02) '2008-2012 ТЗ ДД (без ЗП)  #2457AGNPV</v>
          </cell>
          <cell r="AV1599" t="str">
            <v>1590*930</v>
          </cell>
          <cell r="AX1599">
            <v>2550</v>
          </cell>
          <cell r="AY1599">
            <v>2800</v>
          </cell>
        </row>
        <row r="1600">
          <cell r="B1600" t="str">
            <v>BMWT0033</v>
          </cell>
          <cell r="S1600" t="str">
            <v xml:space="preserve"> BMW "7 750" 4D Sed (F01/F02) '2008-2015 ЗП ТЗ ДД (камера) #2457AGNBLPV</v>
          </cell>
          <cell r="AV1600" t="str">
            <v>1590*930</v>
          </cell>
          <cell r="AX1600">
            <v>3400</v>
          </cell>
          <cell r="AY1600">
            <v>3900</v>
          </cell>
        </row>
        <row r="1601">
          <cell r="B1601" t="str">
            <v>BMWT0159</v>
          </cell>
          <cell r="S1601" t="str">
            <v xml:space="preserve"> BMW "7 750" рестайлинг 4D Sed (F01/F02) '2012-2015 #2457 ЗП ТЗ ДД #2457AGNBLPV</v>
          </cell>
          <cell r="AV1601" t="str">
            <v>1590*930</v>
          </cell>
          <cell r="AX1601">
            <v>3400</v>
          </cell>
          <cell r="AY1601">
            <v>3900</v>
          </cell>
        </row>
        <row r="1602">
          <cell r="B1602" t="str">
            <v>BMWT0034</v>
          </cell>
          <cell r="S1602" t="str">
            <v xml:space="preserve"> BMW "7 E32" 4D Sed '1987-1994 ЗП ТЗ #2427AGNBL</v>
          </cell>
          <cell r="AV1602" t="str">
            <v>1560*790</v>
          </cell>
          <cell r="AX1602">
            <v>3150</v>
          </cell>
          <cell r="AY1602">
            <v>3650</v>
          </cell>
        </row>
        <row r="1603">
          <cell r="B1603" t="str">
            <v>BMWT0035</v>
          </cell>
          <cell r="S1603" t="str">
            <v xml:space="preserve"> BMW "7 E38" 4D Sed '1994-2001 ЗП ТЗ #2433AGNBLV</v>
          </cell>
          <cell r="AV1603" t="str">
            <v>1560*840</v>
          </cell>
          <cell r="AX1603">
            <v>3150</v>
          </cell>
          <cell r="AY1603">
            <v>3650</v>
          </cell>
        </row>
        <row r="1604">
          <cell r="B1604" t="str">
            <v>BMWT0036</v>
          </cell>
          <cell r="S1604" t="str">
            <v xml:space="preserve"> BMW "7 E38" 4D Sed '1994-2001 ЗП ТЗ ДД #2433AGNBLPV</v>
          </cell>
          <cell r="AV1604" t="str">
            <v>1560*840</v>
          </cell>
          <cell r="AX1604">
            <v>3150</v>
          </cell>
          <cell r="AY1604">
            <v>3650</v>
          </cell>
        </row>
        <row r="1605">
          <cell r="B1605" t="str">
            <v>BMWT0153</v>
          </cell>
          <cell r="S1605" t="str">
            <v xml:space="preserve"> BMW "7 E38" 4D Sed '1994-2001 термальное ДД (без ЗП)  #2433</v>
          </cell>
          <cell r="AV1605" t="str">
            <v>1560*840</v>
          </cell>
          <cell r="AX1605">
            <v>2300</v>
          </cell>
          <cell r="AY1605">
            <v>2550</v>
          </cell>
        </row>
        <row r="1606">
          <cell r="B1606" t="str">
            <v>BMWT0145</v>
          </cell>
          <cell r="S1606" t="str">
            <v xml:space="preserve"> BMW "7 E38" 4D Sed '1994-2001 ТЗ ДД (без ЗП)  #2433AGNPV</v>
          </cell>
          <cell r="AV1606" t="str">
            <v>1560*840</v>
          </cell>
          <cell r="AX1606">
            <v>2300</v>
          </cell>
          <cell r="AY1606">
            <v>2550</v>
          </cell>
        </row>
        <row r="1607">
          <cell r="B1607" t="str">
            <v>BMWT0107</v>
          </cell>
          <cell r="S1607" t="str">
            <v xml:space="preserve"> BMW "7 E65" | "7 E66" 4D Sed '09.2003-2008 ЗП ТЗ ДД (прям) с больш.пятаком #2443AGNBLPV</v>
          </cell>
          <cell r="AV1607" t="str">
            <v>1610*900</v>
          </cell>
          <cell r="AX1607">
            <v>3550</v>
          </cell>
          <cell r="AY1607">
            <v>4050</v>
          </cell>
        </row>
        <row r="1608">
          <cell r="B1608" t="str">
            <v>BMWT0038</v>
          </cell>
          <cell r="S1608" t="str">
            <v xml:space="preserve"> BMW "7 E65" | "7 E66" 4D Sed '2001-08.2003 ЗП ТЗ ДД (прям) с мал.пятаком #2443AGNBLPV</v>
          </cell>
          <cell r="AV1608" t="str">
            <v>1610*900</v>
          </cell>
          <cell r="AX1608">
            <v>3550</v>
          </cell>
          <cell r="AY1608">
            <v>4050</v>
          </cell>
        </row>
        <row r="1609">
          <cell r="B1609" t="str">
            <v>BMWT0136</v>
          </cell>
          <cell r="S1609" t="str">
            <v xml:space="preserve"> BMW "7 E65" | "7 E66" 4D Sed '2001-2008 #2443 ТЗ ДД (прям) с мал.пятаком (без ЗП)</v>
          </cell>
          <cell r="AV1609" t="str">
            <v>1610*900</v>
          </cell>
          <cell r="AX1609">
            <v>2700</v>
          </cell>
          <cell r="AY1609">
            <v>2950</v>
          </cell>
        </row>
        <row r="1610">
          <cell r="B1610" t="str">
            <v>BMWT0037</v>
          </cell>
          <cell r="S1610" t="str">
            <v xml:space="preserve"> BMW "7 E65" | "7 E66" 4D Sed '2001-2008 ЗП ТЗ ДД (круг) #2443AGNBLPV</v>
          </cell>
          <cell r="AV1610" t="str">
            <v>1610*900</v>
          </cell>
          <cell r="AX1610">
            <v>3550</v>
          </cell>
          <cell r="AY1610">
            <v>4050</v>
          </cell>
        </row>
        <row r="1611">
          <cell r="B1611" t="str">
            <v>BMWT0197</v>
          </cell>
          <cell r="S1611" t="str">
            <v xml:space="preserve"> BMW "7 G11/G12" 4D Sed '2015- ТЗ ДД (2 камеры + обогрев камер) (без ЗП) #2481AGNPV</v>
          </cell>
          <cell r="AV1611" t="str">
            <v>1570*870</v>
          </cell>
          <cell r="AX1611">
            <v>3800</v>
          </cell>
          <cell r="AY1611">
            <v>4300</v>
          </cell>
        </row>
        <row r="1612">
          <cell r="B1612" t="str">
            <v>BMWT0169</v>
          </cell>
          <cell r="S1612" t="str">
            <v xml:space="preserve"> BMW "I3" I 5D Hbk '2013- ЗП ТЗ ДД (камера+обогрев камеры) #2470AGNBLPV</v>
          </cell>
          <cell r="AV1612" t="str">
            <v>1490*1170</v>
          </cell>
          <cell r="AX1612">
            <v>5100</v>
          </cell>
          <cell r="AY1612">
            <v>5600</v>
          </cell>
        </row>
        <row r="1613">
          <cell r="B1613" t="str">
            <v>BMWT0168</v>
          </cell>
          <cell r="S1613" t="str">
            <v xml:space="preserve"> BMW "I3" I 5D Hbk '2013- ЗП ТЗ ДД #2470AGNBLPV</v>
          </cell>
          <cell r="AV1613" t="str">
            <v>1490*1170</v>
          </cell>
          <cell r="AX1613">
            <v>4800</v>
          </cell>
          <cell r="AY1613">
            <v>5300</v>
          </cell>
        </row>
        <row r="1614">
          <cell r="B1614" t="str">
            <v>BMWT0246</v>
          </cell>
          <cell r="S1614" t="str">
            <v xml:space="preserve"> BMW "M5" VI (F90) 4D Sed '2017- ТЗ ДД (2 камеры + обогрев камер) (без ЗП)</v>
          </cell>
          <cell r="AV1614" t="str">
            <v>1562*914</v>
          </cell>
          <cell r="AX1614">
            <v>6300</v>
          </cell>
          <cell r="AY1614">
            <v>6800</v>
          </cell>
        </row>
        <row r="1615">
          <cell r="B1615" t="str">
            <v>BMWT0039</v>
          </cell>
          <cell r="S1615" t="str">
            <v xml:space="preserve"> BMW "X1" I (E84) 5D Suv '2009-2015 ЗП ТЗ #2460AGNBLV</v>
          </cell>
          <cell r="AV1615" t="str">
            <v>1470*870</v>
          </cell>
          <cell r="AX1615">
            <v>3100</v>
          </cell>
          <cell r="AY1615">
            <v>3600</v>
          </cell>
        </row>
        <row r="1616">
          <cell r="B1616" t="str">
            <v>BMWT0040</v>
          </cell>
          <cell r="S1616" t="str">
            <v xml:space="preserve"> BMW "X1" I (E84) 5D Suv '2009-2015 ЗП ТЗ ДД #2460AGNBLPV</v>
          </cell>
          <cell r="AV1616" t="str">
            <v>1470*870</v>
          </cell>
          <cell r="AX1616">
            <v>3100</v>
          </cell>
          <cell r="AY1616">
            <v>3600</v>
          </cell>
        </row>
        <row r="1617">
          <cell r="B1617" t="str">
            <v>BMWT0162</v>
          </cell>
          <cell r="S1617" t="str">
            <v xml:space="preserve"> BMW "X1" II (F48) 5D Suv '2015- ЗП ТЗ ДД #2482AGNBLPV</v>
          </cell>
          <cell r="AV1617" t="str">
            <v>1460*930</v>
          </cell>
          <cell r="AX1617">
            <v>3450</v>
          </cell>
          <cell r="AY1617">
            <v>3950</v>
          </cell>
        </row>
        <row r="1618">
          <cell r="B1618" t="str">
            <v>BMWT0176</v>
          </cell>
          <cell r="S1618" t="str">
            <v xml:space="preserve"> BMW "X2" I (F39) 5D Suv '2017- #2480 ЗП ТЗ ДД</v>
          </cell>
          <cell r="AV1618" t="str">
            <v>1478*873</v>
          </cell>
          <cell r="AX1618">
            <v>3350</v>
          </cell>
          <cell r="AY1618">
            <v>3850</v>
          </cell>
        </row>
        <row r="1619">
          <cell r="B1619" t="str">
            <v>BMWT0138</v>
          </cell>
          <cell r="S1619" t="str">
            <v xml:space="preserve"> BMW "X3" I (E83) 5D Suv '2003-2010 #2449 ТЗ (без ЗП)</v>
          </cell>
          <cell r="AV1619" t="str">
            <v>1515*880</v>
          </cell>
          <cell r="AX1619">
            <v>2350</v>
          </cell>
          <cell r="AY1619">
            <v>2600</v>
          </cell>
        </row>
        <row r="1620">
          <cell r="B1620" t="str">
            <v>BMWT0139</v>
          </cell>
          <cell r="S1620" t="str">
            <v xml:space="preserve"> BMW "X3" I (E83) 5D Suv '2003-2010 #2449 ТЗ ДД (без ЗП)</v>
          </cell>
          <cell r="AV1620" t="str">
            <v>1515*880</v>
          </cell>
          <cell r="AX1620">
            <v>2350</v>
          </cell>
          <cell r="AY1620">
            <v>2600</v>
          </cell>
        </row>
        <row r="1621">
          <cell r="B1621" t="str">
            <v>BMWT0041</v>
          </cell>
          <cell r="S1621" t="str">
            <v xml:space="preserve"> BMW "X3" I (E83) 5D Suv '2003-2010 ЗП ТЗ #2449AGNBLV</v>
          </cell>
          <cell r="AV1621" t="str">
            <v>1515*880</v>
          </cell>
          <cell r="AX1621">
            <v>3200</v>
          </cell>
          <cell r="AY1621">
            <v>3700</v>
          </cell>
        </row>
        <row r="1622">
          <cell r="B1622" t="str">
            <v>BMWT0042</v>
          </cell>
          <cell r="S1622" t="str">
            <v xml:space="preserve"> BMW "X3" I (E83) 5D Suv '2003-2010 ЗП ТЗ ДД #2449AGNBLPV</v>
          </cell>
          <cell r="AV1622" t="str">
            <v>1515*880</v>
          </cell>
          <cell r="AX1622">
            <v>3200</v>
          </cell>
          <cell r="AY1622">
            <v>3700</v>
          </cell>
        </row>
        <row r="1623">
          <cell r="B1623" t="str">
            <v>BMWT0043</v>
          </cell>
          <cell r="S1623" t="str">
            <v xml:space="preserve"> BMW "X3" II (F25) 5D Suv '2010-2017 ЗП ТЗ #2464AGNBLV</v>
          </cell>
          <cell r="AV1623" t="str">
            <v>1510*880</v>
          </cell>
          <cell r="AX1623">
            <v>3200</v>
          </cell>
          <cell r="AY1623">
            <v>3700</v>
          </cell>
        </row>
        <row r="1624">
          <cell r="B1624" t="str">
            <v>BMWT0044</v>
          </cell>
          <cell r="S1624" t="str">
            <v xml:space="preserve"> BMW "X3" II (F25) 5D Suv '2010-2017 ЗП ТЗ ДД #2464AGNBLPV</v>
          </cell>
          <cell r="AV1624" t="str">
            <v>1510*880</v>
          </cell>
          <cell r="AX1624">
            <v>3200</v>
          </cell>
          <cell r="AY1624">
            <v>3700</v>
          </cell>
        </row>
        <row r="1625">
          <cell r="B1625" t="str">
            <v>BMWT0123</v>
          </cell>
          <cell r="S1625" t="str">
            <v xml:space="preserve"> BMW "X3" II (F25) 5D Suv '2010-2017 ТЗ ДД (без ЗП) #2464AGNPV</v>
          </cell>
          <cell r="AV1625" t="str">
            <v>1510*880</v>
          </cell>
          <cell r="AX1625">
            <v>2350</v>
          </cell>
          <cell r="AY1625">
            <v>2600</v>
          </cell>
        </row>
        <row r="1626">
          <cell r="B1626" t="str">
            <v>BMWT0099</v>
          </cell>
          <cell r="S1626" t="str">
            <v xml:space="preserve"> BMW "X3" II (F25) 5D Suv '2013-2017 ЗП ТЗ #2464AGNBLV</v>
          </cell>
          <cell r="AV1626" t="str">
            <v>1510*880</v>
          </cell>
          <cell r="AX1626">
            <v>3200</v>
          </cell>
          <cell r="AY1626">
            <v>3700</v>
          </cell>
        </row>
        <row r="1627">
          <cell r="B1627" t="str">
            <v>BMWT0100</v>
          </cell>
          <cell r="S1627" t="str">
            <v xml:space="preserve"> BMW "X3" II (F25) 5D Suv '2013-2017 ЗП ТЗ ДД (камера) #2464AGNBLPV</v>
          </cell>
          <cell r="AV1627" t="str">
            <v>1510*880</v>
          </cell>
          <cell r="AX1627">
            <v>3200</v>
          </cell>
          <cell r="AY1627">
            <v>3700</v>
          </cell>
        </row>
        <row r="1628">
          <cell r="B1628" t="str">
            <v>BMWT0045</v>
          </cell>
          <cell r="S1628" t="str">
            <v xml:space="preserve"> BMW "X3" II (F25) 5D Suv '2013-2017 ЗП ТЗ ДД #2464AGNBLPV</v>
          </cell>
          <cell r="AV1628" t="str">
            <v>1510*880</v>
          </cell>
          <cell r="AX1628">
            <v>3200</v>
          </cell>
          <cell r="AY1628">
            <v>3700</v>
          </cell>
        </row>
        <row r="1629">
          <cell r="B1629" t="str">
            <v>BMWT0186</v>
          </cell>
          <cell r="S1629" t="str">
            <v xml:space="preserve"> BMW "X3" III (G01) 5D Suv '2017- ЗП ТЗ ДД #2487AGNBLP</v>
          </cell>
          <cell r="AV1629" t="str">
            <v>1521*903</v>
          </cell>
          <cell r="AX1629">
            <v>3600</v>
          </cell>
          <cell r="AY1629">
            <v>4100</v>
          </cell>
        </row>
        <row r="1630">
          <cell r="B1630" t="str">
            <v>BMWT0187</v>
          </cell>
          <cell r="S1630" t="str">
            <v xml:space="preserve"> BMW "X3" III (G01) 5D Suv '2017- ТЗ ДД (2 камеры + обогрев камер) (без ЗП) #2487AGNP</v>
          </cell>
          <cell r="AV1630" t="str">
            <v>1521*903</v>
          </cell>
          <cell r="AX1630">
            <v>5500</v>
          </cell>
          <cell r="AY1630">
            <v>6000</v>
          </cell>
        </row>
        <row r="1631">
          <cell r="B1631" t="str">
            <v>BMWT0293</v>
          </cell>
          <cell r="S1631" t="str">
            <v xml:space="preserve"> BMW "X3" III (G01) 5D Suv '2017- ТЗ ДД (2 камеры) (без ЗП) #2487AGNP</v>
          </cell>
          <cell r="AV1631" t="str">
            <v>1521*903</v>
          </cell>
          <cell r="AX1631">
            <v>3500</v>
          </cell>
          <cell r="AY1631">
            <v>4000</v>
          </cell>
        </row>
        <row r="1632">
          <cell r="B1632" t="str">
            <v>BMWT0135</v>
          </cell>
          <cell r="S1632" t="str">
            <v xml:space="preserve"> BMW "X4" I (F26) 5D Suv '2014-2018 #2468 ЗП ТЗ ДД</v>
          </cell>
          <cell r="AV1632" t="str">
            <v>1500*900</v>
          </cell>
          <cell r="AX1632">
            <v>3500</v>
          </cell>
          <cell r="AY1632">
            <v>4000</v>
          </cell>
        </row>
        <row r="1633">
          <cell r="B1633" t="str">
            <v>BMWT0146</v>
          </cell>
          <cell r="S1633" t="str">
            <v xml:space="preserve"> BMW "X5" I (E53) 5D Suv '1999-2006 #2439 ТЗ ДД (без ЗП)</v>
          </cell>
          <cell r="AV1633" t="str">
            <v>1560*900</v>
          </cell>
          <cell r="AX1633">
            <v>2350</v>
          </cell>
          <cell r="AY1633">
            <v>2600</v>
          </cell>
        </row>
        <row r="1634">
          <cell r="B1634" t="str">
            <v>BMWT0047</v>
          </cell>
          <cell r="S1634" t="str">
            <v xml:space="preserve"> BMW "X5" I (E53) 5D Suv '1999-2006 ЗП ТЗ #2439AGNBLV</v>
          </cell>
          <cell r="AV1634" t="str">
            <v>1560*900</v>
          </cell>
          <cell r="AX1634">
            <v>3200</v>
          </cell>
          <cell r="AY1634">
            <v>3700</v>
          </cell>
        </row>
        <row r="1635">
          <cell r="B1635" t="str">
            <v>BMWT0048</v>
          </cell>
          <cell r="S1635" t="str">
            <v xml:space="preserve"> BMW "X5" I (E53) 5D Suv '1999-2006 ЗП ТЗ ДД #2439AGNBLPV</v>
          </cell>
          <cell r="AV1635" t="str">
            <v>1560*900</v>
          </cell>
          <cell r="AX1635">
            <v>3200</v>
          </cell>
          <cell r="AY1635">
            <v>3700</v>
          </cell>
        </row>
        <row r="1636">
          <cell r="B1636" t="str">
            <v>BMWT0060</v>
          </cell>
          <cell r="S1636" t="str">
            <v xml:space="preserve"> BMW "X5" II (E70) 5D Suv '2006-2013 ЗП ТЗ ДД (камера) #2452AGNBLPV</v>
          </cell>
          <cell r="AV1636" t="str">
            <v>1610*910</v>
          </cell>
          <cell r="AX1636">
            <v>3300</v>
          </cell>
          <cell r="AY1636">
            <v>3800</v>
          </cell>
        </row>
        <row r="1637">
          <cell r="B1637" t="str">
            <v>BMWT0049</v>
          </cell>
          <cell r="S1637" t="str">
            <v xml:space="preserve"> BMW "X5" II (E70) 5D Suv '2006-2013 ЗП ТЗ ДД #2452AGNBLPV</v>
          </cell>
          <cell r="AV1637" t="str">
            <v>1610*910</v>
          </cell>
          <cell r="AX1637">
            <v>3300</v>
          </cell>
          <cell r="AY1637">
            <v>3800</v>
          </cell>
        </row>
        <row r="1638">
          <cell r="B1638" t="str">
            <v>BMWT0141</v>
          </cell>
          <cell r="S1638" t="str">
            <v xml:space="preserve"> BMW "X5" III (F15) 5D Suv '2013-2018 #2473 ТЗ ДД (без ЗП)</v>
          </cell>
          <cell r="AV1638" t="str">
            <v>1610*910</v>
          </cell>
          <cell r="AX1638">
            <v>2800</v>
          </cell>
          <cell r="AY1638">
            <v>3050</v>
          </cell>
        </row>
        <row r="1639">
          <cell r="B1639" t="str">
            <v>BMWT0142</v>
          </cell>
          <cell r="S1639" t="str">
            <v xml:space="preserve"> BMW "X5" III (F15) 5D Suv '2013-2018 #2473 ТЗ ДД (камера) (без ЗП)</v>
          </cell>
          <cell r="AV1639" t="str">
            <v>1610*910</v>
          </cell>
          <cell r="AX1639">
            <v>2800</v>
          </cell>
          <cell r="AY1639">
            <v>3050</v>
          </cell>
        </row>
        <row r="1640">
          <cell r="B1640" t="str">
            <v>BMWT0051</v>
          </cell>
          <cell r="S1640" t="str">
            <v xml:space="preserve"> BMW "X5" III (F15) 5D Suv '2013-2018 ЗП ТЗ ДД (камера) #2473AGNBLPV</v>
          </cell>
          <cell r="AV1640" t="str">
            <v>1610*910</v>
          </cell>
          <cell r="AX1640">
            <v>3650</v>
          </cell>
          <cell r="AY1640">
            <v>4150</v>
          </cell>
        </row>
        <row r="1641">
          <cell r="B1641" t="str">
            <v>BMWT0050</v>
          </cell>
          <cell r="S1641" t="str">
            <v xml:space="preserve"> BMW "X5" III (F15) 5D Suv '2013-2018 ЗП ТЗ ДД #2473AGNBLPV</v>
          </cell>
          <cell r="AV1641" t="str">
            <v>1610*910</v>
          </cell>
          <cell r="AX1641">
            <v>3650</v>
          </cell>
          <cell r="AY1641">
            <v>4150</v>
          </cell>
        </row>
        <row r="1642">
          <cell r="B1642" t="str">
            <v>BMWT0244</v>
          </cell>
          <cell r="S1642" t="str">
            <v xml:space="preserve"> BMW "X5" IV (G05) 5D Suv '2018- ТЗ ДД (без ЗП) #2492AGNPV</v>
          </cell>
          <cell r="AV1642" t="str">
            <v>1592*977</v>
          </cell>
          <cell r="AX1642">
            <v>3650</v>
          </cell>
          <cell r="AY1642">
            <v>4150</v>
          </cell>
        </row>
        <row r="1643">
          <cell r="B1643" t="str">
            <v>BMWT0245</v>
          </cell>
          <cell r="S1643" t="str">
            <v xml:space="preserve"> BMW "X5" IV (G05) 5D Suv '2018- ТЗ ДД камера (обогрев камеры) (без ЗП) #2492AGNHPV</v>
          </cell>
          <cell r="AV1643" t="str">
            <v>1592*977</v>
          </cell>
          <cell r="AX1643">
            <v>3950</v>
          </cell>
          <cell r="AY1643">
            <v>4450</v>
          </cell>
        </row>
        <row r="1644">
          <cell r="B1644" t="str">
            <v>BMWT0052</v>
          </cell>
          <cell r="S1644" t="str">
            <v xml:space="preserve"> BMW "X6" I (E71) 5D Suv '2008-2014 ЗП ТЗ ДД #2456AGNBLPV</v>
          </cell>
          <cell r="AV1644" t="str">
            <v>1590*930</v>
          </cell>
          <cell r="AX1644">
            <v>3650</v>
          </cell>
          <cell r="AY1644">
            <v>4150</v>
          </cell>
        </row>
        <row r="1645">
          <cell r="B1645" t="str">
            <v>BMWT0143</v>
          </cell>
          <cell r="S1645" t="str">
            <v xml:space="preserve"> BMW "X6" II (F16) 5D Suv '2014-2019 ЗП ТЗ ДД #2478AGNBLPV</v>
          </cell>
          <cell r="AV1645" t="str">
            <v>1600*930</v>
          </cell>
          <cell r="AX1645">
            <v>3850</v>
          </cell>
          <cell r="AY1645">
            <v>4350</v>
          </cell>
        </row>
        <row r="1646">
          <cell r="B1646" t="str">
            <v>BMWT0155</v>
          </cell>
          <cell r="S1646" t="str">
            <v xml:space="preserve"> BMW "X6" II (F16) 5D Suv '2014-2019 ЗП ТЗ ДД камера #2478AGNBLPV</v>
          </cell>
          <cell r="AV1646" t="str">
            <v>1600*930</v>
          </cell>
          <cell r="AX1646">
            <v>3850</v>
          </cell>
          <cell r="AY1646">
            <v>4350</v>
          </cell>
        </row>
        <row r="1647">
          <cell r="B1647" t="str">
            <v>BMWT0299</v>
          </cell>
          <cell r="S1647" t="str">
            <v xml:space="preserve"> BMW "X6" III (G06) 5D Suv '2019- ТЗ ДД (без ЗП) #2498AGNPV</v>
          </cell>
          <cell r="AV1647" t="str">
            <v>1591*980</v>
          </cell>
          <cell r="AX1647">
            <v>4500</v>
          </cell>
          <cell r="AY1647">
            <v>5000</v>
          </cell>
        </row>
        <row r="1648">
          <cell r="B1648" t="str">
            <v>BMWT0301</v>
          </cell>
          <cell r="S1648" t="str">
            <v xml:space="preserve"> BMW "X6" III (G06) 5D Suv '2019- ТЗ ДД большая камера (обогрев камеры) (без ЗП) #2498AGNHPV</v>
          </cell>
          <cell r="AV1648" t="str">
            <v>1591*980</v>
          </cell>
          <cell r="AX1648">
            <v>4800</v>
          </cell>
          <cell r="AY1648">
            <v>5300</v>
          </cell>
        </row>
        <row r="1649">
          <cell r="B1649" t="str">
            <v>BMWT0300</v>
          </cell>
          <cell r="S1649" t="str">
            <v xml:space="preserve"> BMW "X6" III (G06) 5D Suv '2019- ТЗ ДД камера (обогрев камеры) (без ЗП) #2498AGNHPV</v>
          </cell>
          <cell r="AV1649" t="str">
            <v>1591*980</v>
          </cell>
          <cell r="AX1649">
            <v>4800</v>
          </cell>
          <cell r="AY1649">
            <v>5300</v>
          </cell>
        </row>
        <row r="1650">
          <cell r="B1650" t="str">
            <v>BMWT0188</v>
          </cell>
          <cell r="S1650" t="str">
            <v xml:space="preserve"> BMW "X7" I (G07) 5D Suv '2019- ТЗ ДД (без ЗП) #2493AGNPV</v>
          </cell>
          <cell r="AV1650" t="str">
            <v>1592*976</v>
          </cell>
          <cell r="AX1650">
            <v>4500</v>
          </cell>
          <cell r="AY1650">
            <v>5000</v>
          </cell>
        </row>
        <row r="1651">
          <cell r="B1651"/>
          <cell r="S1651"/>
          <cell r="AV1651"/>
          <cell r="AX1651"/>
          <cell r="AY1651"/>
        </row>
        <row r="1652">
          <cell r="B1652" t="str">
            <v>BRLT0001</v>
          </cell>
          <cell r="S1652" t="str">
            <v xml:space="preserve"> Brilliance "M2 (BS4)" 4D Sed / 5D Hbk '2006-2012 ЗП ТЗ</v>
          </cell>
          <cell r="AV1652" t="str">
            <v>1460*820</v>
          </cell>
          <cell r="AX1652">
            <v>3700</v>
          </cell>
          <cell r="AY1652">
            <v>4200</v>
          </cell>
        </row>
        <row r="1653">
          <cell r="B1653" t="str">
            <v>BRLT0002</v>
          </cell>
          <cell r="S1653" t="str">
            <v xml:space="preserve"> Brilliance "V5" 5D Suv '2011- ЗП ТЗ</v>
          </cell>
          <cell r="AV1653" t="str">
            <v>1450*890</v>
          </cell>
          <cell r="AX1653">
            <v>3450</v>
          </cell>
          <cell r="AY1653">
            <v>3950</v>
          </cell>
        </row>
        <row r="1654">
          <cell r="B1654"/>
          <cell r="S1654"/>
          <cell r="AV1654"/>
          <cell r="AX1654"/>
          <cell r="AY1654"/>
        </row>
        <row r="1655">
          <cell r="B1655" t="str">
            <v>BYDT0001</v>
          </cell>
          <cell r="S1655" t="str">
            <v xml:space="preserve"> BYD "Flyer" 5D Hbk '2005-2008 ЗП ТЗ</v>
          </cell>
          <cell r="AV1655" t="str">
            <v>1250*760</v>
          </cell>
          <cell r="AX1655">
            <v>3050</v>
          </cell>
          <cell r="AY1655">
            <v>3550</v>
          </cell>
        </row>
        <row r="1656">
          <cell r="B1656"/>
          <cell r="S1656"/>
          <cell r="AV1656"/>
          <cell r="AX1656"/>
          <cell r="AY1656"/>
        </row>
        <row r="1657">
          <cell r="B1657" t="str">
            <v>CADT0003</v>
          </cell>
          <cell r="S1657" t="str">
            <v xml:space="preserve"> Cadillac "CTS" I 4D Sed / 5D Wagon '2002-2007 ЗП ТЗ (антенна) #DW1479AGNBLAV</v>
          </cell>
          <cell r="AV1657" t="str">
            <v>1510*910</v>
          </cell>
          <cell r="AX1657">
            <v>3800</v>
          </cell>
          <cell r="AY1657">
            <v>4300</v>
          </cell>
        </row>
        <row r="1658">
          <cell r="B1658" t="str">
            <v>CADT0002</v>
          </cell>
          <cell r="S1658" t="str">
            <v xml:space="preserve"> Cadillac "CTS" I 4D Sed / 5D Wagon '2002-2007 ЗП ТЗ #DW1479AGNBLV</v>
          </cell>
          <cell r="AV1658" t="str">
            <v>1510*910</v>
          </cell>
          <cell r="AX1658">
            <v>3500</v>
          </cell>
          <cell r="AY1658">
            <v>4000</v>
          </cell>
        </row>
        <row r="1659">
          <cell r="B1659" t="str">
            <v>CADT0014</v>
          </cell>
          <cell r="S1659" t="str">
            <v xml:space="preserve"> Cadillac "CTS" II 2D Cpe '2007-2014 ЗП ТЗ</v>
          </cell>
          <cell r="AV1659" t="str">
            <v>1480*940</v>
          </cell>
          <cell r="AX1659">
            <v>4150</v>
          </cell>
          <cell r="AY1659">
            <v>4650</v>
          </cell>
        </row>
        <row r="1660">
          <cell r="B1660" t="str">
            <v>CADT0004</v>
          </cell>
          <cell r="S1660" t="str">
            <v xml:space="preserve"> Cadillac "CTS" II 4D Sed / 5D Wagon '2007-2014 ЗП ТЗ</v>
          </cell>
          <cell r="AV1660" t="str">
            <v>1490*920</v>
          </cell>
          <cell r="AX1660">
            <v>3500</v>
          </cell>
          <cell r="AY1660">
            <v>4000</v>
          </cell>
        </row>
        <row r="1661">
          <cell r="B1661" t="str">
            <v>CADT0005</v>
          </cell>
          <cell r="S1661" t="str">
            <v xml:space="preserve"> Cadillac "CTS" II 4D Sed / 5D Wagon '2007-2014 ЗП ТЗ ДД</v>
          </cell>
          <cell r="AV1661" t="str">
            <v>1490*920</v>
          </cell>
          <cell r="AX1661">
            <v>3500</v>
          </cell>
          <cell r="AY1661">
            <v>4000</v>
          </cell>
        </row>
        <row r="1662">
          <cell r="B1662" t="str">
            <v>CADT0012</v>
          </cell>
          <cell r="S1662" t="str">
            <v xml:space="preserve"> Cadillac "Escalade" IV // Chevrolet "Tahoe" IV // GMC "Yukon" IV 5D Suv '2014-2020 ЗП ТЗ ДД #QY55AGNBLPV</v>
          </cell>
          <cell r="AV1662" t="str">
            <v>1680*1880</v>
          </cell>
          <cell r="AX1662">
            <v>4000</v>
          </cell>
          <cell r="AY1662">
            <v>4500</v>
          </cell>
        </row>
        <row r="1663">
          <cell r="B1663" t="str">
            <v>CADT0013</v>
          </cell>
          <cell r="S1663" t="str">
            <v xml:space="preserve"> Cadillac "Escalade" IV // Chevrolet "Tahoe" IV // GMC "Yukon" IV 5D Suv '2014-2020 ЗП ТЗ ДД камера (46*57,5 мм) #QY55AGNBLPV</v>
          </cell>
          <cell r="AV1663" t="str">
            <v>1680*1880</v>
          </cell>
          <cell r="AX1663">
            <v>4000</v>
          </cell>
          <cell r="AY1663">
            <v>4500</v>
          </cell>
        </row>
        <row r="1664">
          <cell r="B1664" t="str">
            <v>CADT0015</v>
          </cell>
          <cell r="S1664" t="str">
            <v xml:space="preserve"> Cadillac "Escalade" IV // Chevrolet "Tahoe" IV // GMC "Yukon" IV 5D Suv '2014-2020 ЗП ТЗ ДД камера (57*56,5 мм) #QY55AGNBLPV</v>
          </cell>
          <cell r="AV1664" t="str">
            <v>1680*1880</v>
          </cell>
          <cell r="AX1664">
            <v>4000</v>
          </cell>
          <cell r="AY1664">
            <v>4500</v>
          </cell>
        </row>
        <row r="1665">
          <cell r="B1665" t="str">
            <v>CADT0016</v>
          </cell>
          <cell r="S1665" t="str">
            <v xml:space="preserve"> Cadillac "Escalade" V // Chevrolet "Tahoe" V // GMC "Yukon" V 5D Suv '2020- ТЗ ДД камера (без ЗП)</v>
          </cell>
          <cell r="AV1665" t="str">
            <v>1643*977</v>
          </cell>
          <cell r="AX1665">
            <v>4700</v>
          </cell>
          <cell r="AY1665">
            <v>5200</v>
          </cell>
        </row>
        <row r="1666">
          <cell r="B1666" t="str">
            <v>CADT0009</v>
          </cell>
          <cell r="S1666" t="str">
            <v xml:space="preserve"> Cadillac "SRX" I 4D Utility '2003-2009 ЗП ТЗ</v>
          </cell>
          <cell r="AV1666" t="str">
            <v>1540*890</v>
          </cell>
          <cell r="AX1666">
            <v>3550</v>
          </cell>
          <cell r="AY1666">
            <v>4050</v>
          </cell>
        </row>
        <row r="1667">
          <cell r="B1667" t="str">
            <v>CADT0010</v>
          </cell>
          <cell r="S1667" t="str">
            <v xml:space="preserve"> Cadillac "SRX" I 4D Utility '2003-2009 ЗП ТЗ (антенна)</v>
          </cell>
          <cell r="AV1667" t="str">
            <v>1540*890</v>
          </cell>
          <cell r="AX1667">
            <v>3850</v>
          </cell>
          <cell r="AY1667">
            <v>4350</v>
          </cell>
        </row>
        <row r="1668">
          <cell r="B1668" t="str">
            <v>CADT0011</v>
          </cell>
          <cell r="S1668" t="str">
            <v xml:space="preserve"> Cadillac "SRX" II (рестайлинг) 4D UTILITY '2012-2016 ЗП ТЗ ДД камера</v>
          </cell>
          <cell r="AV1668" t="str">
            <v>1490*940</v>
          </cell>
          <cell r="AX1668">
            <v>3400</v>
          </cell>
          <cell r="AY1668">
            <v>3900</v>
          </cell>
        </row>
        <row r="1669">
          <cell r="B1669" t="str">
            <v>CADT0008</v>
          </cell>
          <cell r="S1669" t="str">
            <v xml:space="preserve"> Cadillac "SRX" II 4D UTILITY '2009-2012 ЗП ТЗ ДД камера</v>
          </cell>
          <cell r="AV1669" t="str">
            <v>1490*940</v>
          </cell>
          <cell r="AX1669">
            <v>3400</v>
          </cell>
          <cell r="AY1669">
            <v>3900</v>
          </cell>
        </row>
        <row r="1670">
          <cell r="B1670" t="str">
            <v>CADT0006</v>
          </cell>
          <cell r="S1670" t="str">
            <v xml:space="preserve"> Cadillac "SRX" II 4D UTILITY '2009-2016 ЗП ТЗ</v>
          </cell>
          <cell r="AV1670" t="str">
            <v>1490*940</v>
          </cell>
          <cell r="AX1670">
            <v>3400</v>
          </cell>
          <cell r="AY1670">
            <v>3900</v>
          </cell>
        </row>
        <row r="1671">
          <cell r="B1671" t="str">
            <v>CADT0007</v>
          </cell>
          <cell r="S1671" t="str">
            <v xml:space="preserve"> Cadillac "SRX" II 4D UTILITY '2009-2016 ЗП ТЗ ДД</v>
          </cell>
          <cell r="AV1671" t="str">
            <v>1490*940</v>
          </cell>
          <cell r="AX1671">
            <v>3400</v>
          </cell>
          <cell r="AY1671">
            <v>3900</v>
          </cell>
        </row>
        <row r="1672">
          <cell r="B1672" t="str">
            <v>CADT0001</v>
          </cell>
          <cell r="S1672" t="str">
            <v xml:space="preserve"> Cadillac "STS" 4D Sed '2004-2011 ЗП ТЗ</v>
          </cell>
          <cell r="AV1672" t="str">
            <v>1500*890</v>
          </cell>
          <cell r="AX1672">
            <v>3400</v>
          </cell>
          <cell r="AY1672">
            <v>3900</v>
          </cell>
        </row>
        <row r="1673">
          <cell r="B1673"/>
          <cell r="S1673"/>
          <cell r="AV1673"/>
          <cell r="AX1673"/>
          <cell r="AY1673"/>
        </row>
        <row r="1674">
          <cell r="B1674" t="str">
            <v>CHGT0001</v>
          </cell>
          <cell r="S1674" t="str">
            <v xml:space="preserve"> Changan "CS35" 5D Suv '2013- ЗП ТЗ</v>
          </cell>
          <cell r="AV1674" t="str">
            <v>1450*910</v>
          </cell>
          <cell r="AX1674">
            <v>3700</v>
          </cell>
          <cell r="AY1674">
            <v>4200</v>
          </cell>
        </row>
        <row r="1675">
          <cell r="B1675" t="str">
            <v>CHGT0002</v>
          </cell>
          <cell r="S1675" t="str">
            <v xml:space="preserve"> Changan "Eado" 4D Sed '2013-2018 ЗП ТЗ</v>
          </cell>
          <cell r="AV1675" t="str">
            <v>1430*970</v>
          </cell>
          <cell r="AX1675">
            <v>3900</v>
          </cell>
          <cell r="AY1675">
            <v>4400</v>
          </cell>
        </row>
        <row r="1676">
          <cell r="B1676"/>
          <cell r="S1676"/>
          <cell r="AV1676"/>
          <cell r="AX1676"/>
          <cell r="AY1676"/>
        </row>
        <row r="1677">
          <cell r="B1677" t="str">
            <v>CHRT0002</v>
          </cell>
          <cell r="S1677" t="str">
            <v xml:space="preserve"> Chery "Amulet" A11/A15 // Seat "Toledo" I 5D Lbk (91-99) // Vortex "Corda" (Тагаз) 5D Lbk (10-) '2003-2012 ЗП ТЗ #7603AGNBL</v>
          </cell>
          <cell r="AV1677" t="str">
            <v>1445*751</v>
          </cell>
          <cell r="AX1677">
            <v>3100</v>
          </cell>
          <cell r="AY1677">
            <v>3600</v>
          </cell>
        </row>
        <row r="1678">
          <cell r="B1678" t="str">
            <v>CHRT0003</v>
          </cell>
          <cell r="S1678" t="str">
            <v xml:space="preserve"> Chery "Bonus" (A13) 5D Hbk | "Very" '2011-2014 ЗП ТЗ</v>
          </cell>
          <cell r="AV1678" t="str">
            <v>1390*830</v>
          </cell>
          <cell r="AX1678">
            <v>3150</v>
          </cell>
          <cell r="AY1678">
            <v>3650</v>
          </cell>
        </row>
        <row r="1679">
          <cell r="B1679" t="str">
            <v>CHRT0004</v>
          </cell>
          <cell r="S1679" t="str">
            <v xml:space="preserve"> Chery "Bonus" (A13) 5D Hbk | "Very" '2011-2014 ЗП ТЗ (Антенна)</v>
          </cell>
          <cell r="AV1679" t="str">
            <v>1390*830</v>
          </cell>
          <cell r="AX1679">
            <v>3450</v>
          </cell>
          <cell r="AY1679">
            <v>3950</v>
          </cell>
        </row>
        <row r="1680">
          <cell r="B1680" t="str">
            <v>CHRT0017</v>
          </cell>
          <cell r="S1680" t="str">
            <v xml:space="preserve"> Chery "Bonus" (A13) 5D Hbk | "Very" '2011-2014 ТЗ (без ЗП)</v>
          </cell>
          <cell r="AV1680" t="str">
            <v>1390*830</v>
          </cell>
          <cell r="AX1680">
            <v>2300</v>
          </cell>
          <cell r="AY1680">
            <v>2550</v>
          </cell>
        </row>
        <row r="1681">
          <cell r="B1681" t="str">
            <v>CHRT0016</v>
          </cell>
          <cell r="S1681" t="str">
            <v xml:space="preserve"> Chery "Bonus" 3 (E3 / A19) 4D Sed '2014-2017 ЗП бесцветное</v>
          </cell>
          <cell r="AV1681" t="str">
            <v>1350*930</v>
          </cell>
          <cell r="AX1681">
            <v>3300</v>
          </cell>
          <cell r="AY1681">
            <v>3800</v>
          </cell>
        </row>
        <row r="1682">
          <cell r="B1682" t="str">
            <v>CHRT0021</v>
          </cell>
          <cell r="S1682" t="str">
            <v xml:space="preserve"> Chery "CrossEastar" (B14) 5D Mpv '2006-2014 ЗП ТЗ #RD12AGNBLV</v>
          </cell>
          <cell r="AV1682" t="str">
            <v>1430*980</v>
          </cell>
          <cell r="AX1682">
            <v>3300</v>
          </cell>
          <cell r="AY1682">
            <v>3800</v>
          </cell>
        </row>
        <row r="1683">
          <cell r="B1683" t="str">
            <v>CHRT0005</v>
          </cell>
          <cell r="S1683" t="str">
            <v xml:space="preserve"> Chery "Fora" 4D Sed // Vortex "Estina" (Тагаз) 4D Sed (08-12) '2006-2011 ЗП ТЗ #9641AGNBL</v>
          </cell>
          <cell r="AV1683" t="str">
            <v>1454*857</v>
          </cell>
          <cell r="AX1683">
            <v>3100</v>
          </cell>
          <cell r="AY1683">
            <v>3600</v>
          </cell>
        </row>
        <row r="1684">
          <cell r="B1684" t="str">
            <v>CHRT0006</v>
          </cell>
          <cell r="S1684" t="str">
            <v xml:space="preserve"> Chery "Indis" (S18D) 5D Hbk '2010-2015 ЗП ТЗ</v>
          </cell>
          <cell r="AV1684" t="str">
            <v>1280*860</v>
          </cell>
          <cell r="AX1684">
            <v>3100</v>
          </cell>
          <cell r="AY1684">
            <v>3600</v>
          </cell>
        </row>
        <row r="1685">
          <cell r="B1685" t="str">
            <v>CHRT0018</v>
          </cell>
          <cell r="S1685" t="str">
            <v xml:space="preserve"> Chery "Indis" (S18D) 5D Hbk '2010-2015 ТЗ (без ЗП)</v>
          </cell>
          <cell r="AV1685" t="str">
            <v>1280*860</v>
          </cell>
          <cell r="AX1685">
            <v>2250</v>
          </cell>
          <cell r="AY1685">
            <v>2500</v>
          </cell>
        </row>
        <row r="1686">
          <cell r="B1686" t="str">
            <v>CHRT0007</v>
          </cell>
          <cell r="S1686" t="str">
            <v xml:space="preserve"> Chery "Kimo" (A1) 5D Hbk '2007-2014 ЗП ТЗ</v>
          </cell>
          <cell r="AV1686" t="str">
            <v>1255*920</v>
          </cell>
          <cell r="AX1686">
            <v>3200</v>
          </cell>
          <cell r="AY1686">
            <v>3700</v>
          </cell>
        </row>
        <row r="1687">
          <cell r="B1687" t="str">
            <v>CHRT0022</v>
          </cell>
          <cell r="S1687" t="str">
            <v xml:space="preserve"> Chery "M11" (A3) 4D Sed / 5D Hbk '2010-2015 ЗП ТЗ</v>
          </cell>
          <cell r="AV1687" t="str">
            <v>1420*880</v>
          </cell>
          <cell r="AX1687">
            <v>3100</v>
          </cell>
          <cell r="AY1687">
            <v>3600</v>
          </cell>
        </row>
        <row r="1688">
          <cell r="B1688" t="str">
            <v>CHRT0008</v>
          </cell>
          <cell r="S1688" t="str">
            <v xml:space="preserve"> Chery "M11" (A3) 4D Sed / 5D Hbk '2010-2015 ЗП ТЗ ДД</v>
          </cell>
          <cell r="AV1688" t="str">
            <v>1420*880</v>
          </cell>
          <cell r="AX1688">
            <v>3100</v>
          </cell>
          <cell r="AY1688">
            <v>3600</v>
          </cell>
        </row>
        <row r="1689">
          <cell r="B1689" t="str">
            <v>CHRT0014</v>
          </cell>
          <cell r="S1689" t="str">
            <v xml:space="preserve"> Chery "M11" (A3) 4D Sed / 5D Hbk '2010-2015 ТЗ ДД (без ЗП)</v>
          </cell>
          <cell r="AV1689" t="str">
            <v>1420*880</v>
          </cell>
          <cell r="AX1689">
            <v>4500</v>
          </cell>
          <cell r="AY1689">
            <v>4750</v>
          </cell>
        </row>
        <row r="1690">
          <cell r="B1690" t="str">
            <v>CHRT0009</v>
          </cell>
          <cell r="S1690" t="str">
            <v xml:space="preserve"> Chery "QQ6" (S21) 4D Sed '2006-2010 ЗП ТЗ</v>
          </cell>
          <cell r="AV1690" t="str">
            <v>1390*800</v>
          </cell>
          <cell r="AX1690">
            <v>3500</v>
          </cell>
          <cell r="AY1690">
            <v>4000</v>
          </cell>
        </row>
        <row r="1691">
          <cell r="B1691" t="str">
            <v>CHRT0019</v>
          </cell>
          <cell r="S1691" t="str">
            <v xml:space="preserve"> Chery "Tiggo 5" 5D Suv '2014-2020 ЗП ТЗ #RD25AGNBL</v>
          </cell>
          <cell r="AV1691" t="str">
            <v>1470*970</v>
          </cell>
          <cell r="AX1691">
            <v>3600</v>
          </cell>
          <cell r="AY1691">
            <v>4100</v>
          </cell>
        </row>
        <row r="1692">
          <cell r="B1692" t="str">
            <v>CHRT0023</v>
          </cell>
          <cell r="S1692" t="str">
            <v xml:space="preserve"> Chery "Tiggo 7" '2016-2020 ЗП ТЗ</v>
          </cell>
          <cell r="AV1692" t="str">
            <v>1470*860</v>
          </cell>
          <cell r="AX1692">
            <v>3300</v>
          </cell>
          <cell r="AY1692">
            <v>3800</v>
          </cell>
        </row>
        <row r="1693">
          <cell r="B1693" t="str">
            <v>CHRT0024</v>
          </cell>
          <cell r="S1693" t="str">
            <v xml:space="preserve"> Chery "Tiggo 8" I | "Tiggo 4" I (17-) | "Tiggo 7 Pro" I (20-) 5D Suv  '2018- ЗП ТЗ</v>
          </cell>
          <cell r="AV1693" t="str">
            <v>1458*905</v>
          </cell>
          <cell r="AX1693">
            <v>3500</v>
          </cell>
          <cell r="AY1693">
            <v>4000</v>
          </cell>
        </row>
        <row r="1694">
          <cell r="B1694" t="str">
            <v>CHRT0025</v>
          </cell>
          <cell r="S1694" t="str">
            <v xml:space="preserve"> Chery "Tiggo 8" I | "Tiggo 4" I (17-) | "Tiggo 7 Pro" I (20-) 5D Suv  '2018- ЗП ТЗ ДД</v>
          </cell>
          <cell r="AV1694" t="str">
            <v>1458*905</v>
          </cell>
          <cell r="AX1694">
            <v>3500</v>
          </cell>
          <cell r="AY1694">
            <v>4000</v>
          </cell>
        </row>
        <row r="1695">
          <cell r="B1695" t="str">
            <v>CHRT0011</v>
          </cell>
          <cell r="S1695" t="str">
            <v xml:space="preserve"> Chery "Tiggo FL" | "Tiggo 3" (14-20) 5D Suv '2011-2016 ЗП ТЗ</v>
          </cell>
          <cell r="AV1695" t="str">
            <v>1470*820</v>
          </cell>
          <cell r="AX1695">
            <v>3100</v>
          </cell>
          <cell r="AY1695">
            <v>3600</v>
          </cell>
        </row>
        <row r="1696">
          <cell r="B1696" t="str">
            <v>CHRT0010</v>
          </cell>
          <cell r="S1696" t="str">
            <v xml:space="preserve"> Chery "Tiggo" 5D Suv // Vortex Tingo (10-) '2005-2013 ЗП ТЗ</v>
          </cell>
          <cell r="AV1696" t="str">
            <v>1485*860</v>
          </cell>
          <cell r="AX1696">
            <v>3100</v>
          </cell>
          <cell r="AY1696">
            <v>3600</v>
          </cell>
        </row>
        <row r="1697">
          <cell r="B1697"/>
          <cell r="S1697"/>
          <cell r="AV1697"/>
          <cell r="AX1697"/>
          <cell r="AY1697"/>
        </row>
        <row r="1698">
          <cell r="B1698" t="str">
            <v>CHVT0001</v>
          </cell>
          <cell r="S1698" t="str">
            <v xml:space="preserve"> Chevrolet "Aveo" I 4D Sed (04-06) / 5D Hbk (03-08) // Daewoo "Kalos" 3/5D Hbk / 4D Sed (02-) '2003-2008 ЗП ТЗ #3014AGNBL</v>
          </cell>
          <cell r="AV1698" t="str">
            <v>1435*915</v>
          </cell>
          <cell r="AX1698">
            <v>3150</v>
          </cell>
          <cell r="AY1698">
            <v>3650</v>
          </cell>
        </row>
        <row r="1699">
          <cell r="B1699" t="str">
            <v>CHVT0003</v>
          </cell>
          <cell r="S1699" t="str">
            <v xml:space="preserve"> Chevrolet "Aveo" I рестайлинг 4D Sed (06-11) / 3/5D Hbk (08-11) // Daewoo "Gentra" 4D Sed (06-11) / 5D Hbk (08-11) // ZAZ "Vida" 4D Sed / 5D Hbk (12-) '2006-2011 ЗП ТЗ (T250) #3022AGNBL</v>
          </cell>
          <cell r="AV1699" t="str">
            <v>1370*890</v>
          </cell>
          <cell r="AX1699">
            <v>3150</v>
          </cell>
          <cell r="AY1699">
            <v>3650</v>
          </cell>
        </row>
        <row r="1700">
          <cell r="B1700"/>
          <cell r="S1700" t="str">
            <v xml:space="preserve"> Chevrolet "Aveo" II 4D Sed / 5D Hbk '2011-2015 #3031 ТЗ  без полосы</v>
          </cell>
          <cell r="AV1700" t="str">
            <v>1370*960</v>
          </cell>
          <cell r="AX1700">
            <v>200</v>
          </cell>
          <cell r="AY1700">
            <v>450</v>
          </cell>
        </row>
        <row r="1701">
          <cell r="B1701" t="str">
            <v>CHVT0004</v>
          </cell>
          <cell r="S1701" t="str">
            <v xml:space="preserve"> Chevrolet "Aveo" II 4D Sed / 5D Hbk '2011-2015 ЗП ТЗ #3031AGNBL</v>
          </cell>
          <cell r="AV1701" t="str">
            <v>1370*960</v>
          </cell>
          <cell r="AX1701">
            <v>3200</v>
          </cell>
          <cell r="AY1701">
            <v>3700</v>
          </cell>
        </row>
        <row r="1702">
          <cell r="B1702" t="str">
            <v>CHVT0005</v>
          </cell>
          <cell r="S1702" t="str">
            <v xml:space="preserve"> Chevrolet "Captiva" 5D Suv // Opel "Antara" (06-17) 5D Suv // Daewoo "Winstorm" (06-11) // Saturn "Vue" II (07-09) '2006-2016 ЗП ТЗ #3024AGNBLV</v>
          </cell>
          <cell r="AV1702" t="str">
            <v>1450*970</v>
          </cell>
          <cell r="AX1702">
            <v>3150</v>
          </cell>
          <cell r="AY1702">
            <v>3650</v>
          </cell>
        </row>
        <row r="1703">
          <cell r="B1703" t="str">
            <v>CHVT0006</v>
          </cell>
          <cell r="S1703" t="str">
            <v xml:space="preserve"> Chevrolet "Captiva" 5D Suv // Opel "Antara" (06-17) 5D Suv // Daewoo "Winstorm" (06-11) // Saturn "Vue" II (07-09) '2006-2016 ЗП ТЗ ДД #3024AGNBLPV</v>
          </cell>
          <cell r="AV1703" t="str">
            <v>1450*970</v>
          </cell>
          <cell r="AX1703">
            <v>3150</v>
          </cell>
          <cell r="AY1703">
            <v>3650</v>
          </cell>
        </row>
        <row r="1704">
          <cell r="B1704" t="str">
            <v>CHVT0007</v>
          </cell>
          <cell r="S1704" t="str">
            <v xml:space="preserve"> Chevrolet "Cobalt" II // Ravon "R4" (16-20) 4D Sed '2011-2016 ЗП ТЗ #3038AGNBLV</v>
          </cell>
          <cell r="AV1704" t="str">
            <v>1400*990</v>
          </cell>
          <cell r="AX1704">
            <v>3250</v>
          </cell>
          <cell r="AY1704">
            <v>3750</v>
          </cell>
        </row>
        <row r="1705">
          <cell r="B1705" t="str">
            <v>CHVT0010</v>
          </cell>
          <cell r="S1705" t="str">
            <v xml:space="preserve"> Chevrolet "Cruze" I J300 4D Sed (09-) / 5D Hbk (11-) // Daewoo "Lacetti" '2009-2015 ЗП ТЗ ДД #3026AGNBLPV</v>
          </cell>
          <cell r="AV1705" t="str">
            <v>1460*920</v>
          </cell>
          <cell r="AX1705">
            <v>3200</v>
          </cell>
          <cell r="AY1705">
            <v>3700</v>
          </cell>
        </row>
        <row r="1706">
          <cell r="B1706" t="str">
            <v>CHVT0068</v>
          </cell>
          <cell r="S1706" t="str">
            <v xml:space="preserve"> Chevrolet "Cruze" I J300 4D Sed / 5D Hbk // Daewoo "Lacetti" '2009-2015 #3026 ТЗ (без ЗП)</v>
          </cell>
          <cell r="AV1706" t="str">
            <v>1460*920</v>
          </cell>
          <cell r="AX1706">
            <v>2550</v>
          </cell>
          <cell r="AY1706">
            <v>2800</v>
          </cell>
        </row>
        <row r="1707">
          <cell r="B1707" t="str">
            <v>CHVT0009</v>
          </cell>
          <cell r="S1707" t="str">
            <v xml:space="preserve"> Chevrolet "Cruze" I J300 4D Sed / 5D Hbk // Daewoo "Lacetti" '2009-2015 ЗП ТЗ #3026AGNBLV</v>
          </cell>
          <cell r="AV1707" t="str">
            <v>1460*920</v>
          </cell>
          <cell r="AX1707">
            <v>3200</v>
          </cell>
          <cell r="AY1707">
            <v>3700</v>
          </cell>
        </row>
        <row r="1708">
          <cell r="B1708" t="str">
            <v>CHVT0070</v>
          </cell>
          <cell r="S1708" t="str">
            <v xml:space="preserve"> Chevrolet "Cruze" II 4D Sed '2015- ЗП ТЗ</v>
          </cell>
          <cell r="AV1708" t="str">
            <v>1390*1060</v>
          </cell>
          <cell r="AX1708">
            <v>4000</v>
          </cell>
          <cell r="AY1708">
            <v>4500</v>
          </cell>
        </row>
        <row r="1709">
          <cell r="B1709" t="str">
            <v>CHVT0011</v>
          </cell>
          <cell r="S1709" t="str">
            <v xml:space="preserve"> Chevrolet "Epica" (V250) I "Evanda" (04-06) // Daewoo "Tosca" (06-11) // Suzuki "Verona" (03-06) 4D Sed '2006-2012 ЗП ТЗ #3023AGNBL</v>
          </cell>
          <cell r="AV1709" t="str">
            <v>1490*870</v>
          </cell>
          <cell r="AX1709">
            <v>3150</v>
          </cell>
          <cell r="AY1709">
            <v>3650</v>
          </cell>
        </row>
        <row r="1710">
          <cell r="B1710" t="str">
            <v>CHVT0012</v>
          </cell>
          <cell r="S1710" t="str">
            <v xml:space="preserve"> Chevrolet "Epica" (V250) I "Evanda" (04-06) // Daewoo "Tosca" (06-11) // Suzuki "Verona" (03-06) 4D Sed '2006-2012 ЗП ТЗ ДД #3023AGNBLP</v>
          </cell>
          <cell r="AV1710" t="str">
            <v>1490*870</v>
          </cell>
          <cell r="AX1710">
            <v>3150</v>
          </cell>
          <cell r="AY1710">
            <v>3650</v>
          </cell>
        </row>
        <row r="1711">
          <cell r="B1711" t="str">
            <v>CHVT0087</v>
          </cell>
          <cell r="S1711" t="str">
            <v xml:space="preserve"> Chevrolet "Equinox" III 5D Suv '2017- ЗП ТЗ</v>
          </cell>
          <cell r="AV1711" t="str">
            <v>1433*969</v>
          </cell>
          <cell r="AX1711">
            <v>3500</v>
          </cell>
          <cell r="AY1711">
            <v>4000</v>
          </cell>
        </row>
        <row r="1712">
          <cell r="B1712" t="str">
            <v>CHVT0088</v>
          </cell>
          <cell r="S1712" t="str">
            <v xml:space="preserve"> Chevrolet "Equinox" III 5D Suv '2017- ЗП ТЗ камера</v>
          </cell>
          <cell r="AV1712" t="str">
            <v>1433*969</v>
          </cell>
          <cell r="AX1712">
            <v>3500</v>
          </cell>
          <cell r="AY1712">
            <v>4000</v>
          </cell>
        </row>
        <row r="1713">
          <cell r="B1713" t="str">
            <v>CHVT0093</v>
          </cell>
          <cell r="S1713" t="str">
            <v xml:space="preserve"> Chevrolet "Express" I / II Van '1996- ЗП ТЗ</v>
          </cell>
          <cell r="AV1713" t="str">
            <v>1855*987</v>
          </cell>
          <cell r="AX1713">
            <v>5700</v>
          </cell>
          <cell r="AY1713">
            <v>6200</v>
          </cell>
        </row>
        <row r="1714">
          <cell r="B1714" t="str">
            <v>CHVT0015</v>
          </cell>
          <cell r="S1714" t="str">
            <v xml:space="preserve"> Chevrolet "Lacetti" 4D Sed / 5D Hbk / 5D Wagon (04-) | "Optra CDX" 5D Wagon (04-) // Daewoo "Nubira" 4D Sed / 5D Wagon (03-) // Suzuki "Forenza" (03-) // Daewoo "Gentra" 4D (13-) '2004-2013 #3016 ТЗ (без ЗП)</v>
          </cell>
          <cell r="AV1714" t="str">
            <v>1428*920</v>
          </cell>
          <cell r="AX1714">
            <v>2050</v>
          </cell>
          <cell r="AY1714">
            <v>2300</v>
          </cell>
        </row>
        <row r="1715">
          <cell r="B1715" t="str">
            <v>CHVT0017</v>
          </cell>
          <cell r="S1715" t="str">
            <v xml:space="preserve"> Chevrolet "Lacetti" 4D Sed / 5D Hbk / 5D Wagon (04-) | "Optra CDX" 5D Wagon (04-) // Daewoo "Nubira" 4D Sed / 5D Wagon (03-) // Suzuki "Forenza" (03-) // Daewoo "Gentra" 4D (13-) '2004-2013 ЗП ТЗ (антенна) #3016AGNBLA</v>
          </cell>
          <cell r="AV1715" t="str">
            <v>1428*920</v>
          </cell>
          <cell r="AX1715">
            <v>3400</v>
          </cell>
          <cell r="AY1715">
            <v>3900</v>
          </cell>
        </row>
        <row r="1716">
          <cell r="B1716" t="str">
            <v>CHVT0016</v>
          </cell>
          <cell r="S1716" t="str">
            <v xml:space="preserve"> Chevrolet "Lacetti" 4D Sed / 5D Hbk / 5D Wagon (04-) | "Optra CDX" 5D Wagon (04-) // Daewoo "Nubira" 4D Sed / 5D Wagon (03-) // Suzuki "Forenza" (03-) // Daewoo "Gentra" 4D (13-) '2004-2013 ЗП ТЗ #3016AGNBL</v>
          </cell>
          <cell r="AV1716" t="str">
            <v>1428*920</v>
          </cell>
          <cell r="AX1716">
            <v>3100</v>
          </cell>
          <cell r="AY1716">
            <v>3600</v>
          </cell>
        </row>
        <row r="1717">
          <cell r="B1717" t="str">
            <v>CHVT0018</v>
          </cell>
          <cell r="S1717" t="str">
            <v xml:space="preserve"> Chevrolet "Lacetti" 4D Sed / 5D Hbk / 5D Wagon (04-) | "Optra CDX" 5D Wagon (04-) // Daewoo "Nubira" 4D Sed / 5D Wagon (03-) // Suzuki "Forenza" (03-) // Daewoo "Gentra" 4D (13-) '2004-2013 ЗП ТЗ ДД (антенна) #3016AGNBLAP</v>
          </cell>
          <cell r="AV1717" t="str">
            <v>1428*920</v>
          </cell>
          <cell r="AX1717">
            <v>3400</v>
          </cell>
          <cell r="AY1717">
            <v>3900</v>
          </cell>
        </row>
        <row r="1718">
          <cell r="B1718" t="str">
            <v>CHVT0019</v>
          </cell>
          <cell r="S1718" t="str">
            <v xml:space="preserve"> Chevrolet "Lacetti" 4D Sed / 5D Hbk / 5D Wagon (04-) | "Optra CDX" 5D Wagon (04-) // Daewoo "Nubira" 4D Sed / 5D Wagon (03-) // Suzuki "Forenza" (03-) // Daewoo "Gentra" 4D (13-) '2004-2013 ЗП ТЗ ДД #3016AGNBLP</v>
          </cell>
          <cell r="AV1718" t="str">
            <v>1428*920</v>
          </cell>
          <cell r="AX1718">
            <v>3100</v>
          </cell>
          <cell r="AY1718">
            <v>3600</v>
          </cell>
        </row>
        <row r="1719">
          <cell r="B1719" t="str">
            <v>CHVT0059</v>
          </cell>
          <cell r="S1719" t="str">
            <v xml:space="preserve"> Chevrolet "Lanos" // Daewoo "Lanos" 3/5D Hbk/Sed (97-03) // ZAZ "Sens-Chance" 4D Sed / 5D Hbk (04-) / 2D Pick-up (06-) '1997-2017 #3003 (бесцветное)</v>
          </cell>
          <cell r="AV1719" t="str">
            <v>1334*825</v>
          </cell>
          <cell r="AX1719">
            <v>2900</v>
          </cell>
          <cell r="AY1719">
            <v>3400</v>
          </cell>
        </row>
        <row r="1720">
          <cell r="B1720" t="str">
            <v>CHVT0014</v>
          </cell>
          <cell r="S1720" t="str">
            <v xml:space="preserve"> Chevrolet "Lanos" // Daewoo "Lanos" 3/5D Hbk/Sed (97-03) // ZAZ "Sens-Chance" 4D Sed / 5D Hbk (04-) / 2D Pick-up (06-) '1997-2017 ЗП ТЗ #3003AGNBL</v>
          </cell>
          <cell r="AV1720" t="str">
            <v>1334*825</v>
          </cell>
          <cell r="AX1720">
            <v>3000</v>
          </cell>
          <cell r="AY1720">
            <v>3500</v>
          </cell>
        </row>
        <row r="1721">
          <cell r="B1721" t="str">
            <v>CHVT0013</v>
          </cell>
          <cell r="S1721" t="str">
            <v xml:space="preserve"> Chevrolet "Lanos" // Daewoo "Lanos" 3/5D Hbk/Sed (97-03) // ZAZ "Sens-Chance" 4D Sed / 5D Hbk (04-) / 2D Pick-up (06-) '1997-2017 ТЗ (без ЗП) #3003AGN</v>
          </cell>
          <cell r="AV1721" t="str">
            <v>1334*825</v>
          </cell>
          <cell r="AX1721">
            <v>2900</v>
          </cell>
          <cell r="AY1721">
            <v>3400</v>
          </cell>
        </row>
        <row r="1722">
          <cell r="B1722" t="str">
            <v>CHVT0072</v>
          </cell>
          <cell r="S1722" t="str">
            <v xml:space="preserve"> Chevrolet "Malibu" IX 4D Sed '2015- ЗП ТЗ</v>
          </cell>
          <cell r="AV1722" t="str">
            <v>1500*1030</v>
          </cell>
          <cell r="AX1722">
            <v>3800</v>
          </cell>
          <cell r="AY1722">
            <v>4300</v>
          </cell>
        </row>
        <row r="1723">
          <cell r="B1723" t="str">
            <v>CHVT0079</v>
          </cell>
          <cell r="S1723" t="str">
            <v xml:space="preserve"> Chevrolet "Malibu" IX 4D Sed '2015- ЗП ТЗ камера</v>
          </cell>
          <cell r="AV1723" t="str">
            <v>1500*1030</v>
          </cell>
          <cell r="AX1723">
            <v>3800</v>
          </cell>
          <cell r="AY1723">
            <v>4300</v>
          </cell>
        </row>
        <row r="1724">
          <cell r="B1724" t="str">
            <v>CHVT0099</v>
          </cell>
          <cell r="S1724" t="str">
            <v xml:space="preserve"> Chevrolet "Malibu" IX 4D Sed '2015- ТЗ камера (без ЗП)</v>
          </cell>
          <cell r="AV1724" t="str">
            <v>1500*1030</v>
          </cell>
          <cell r="AX1724">
            <v>3700</v>
          </cell>
          <cell r="AY1724">
            <v>4200</v>
          </cell>
        </row>
        <row r="1725">
          <cell r="B1725" t="str">
            <v>CHVT0023</v>
          </cell>
          <cell r="S1725" t="str">
            <v xml:space="preserve"> Chevrolet "Malibu" VIII 4D Sed '2011-2016 ЗП ТЗ (камера) #DW1299AGNBLV</v>
          </cell>
          <cell r="AV1725" t="str">
            <v>1480*880</v>
          </cell>
          <cell r="AX1725">
            <v>3100</v>
          </cell>
          <cell r="AY1725">
            <v>3600</v>
          </cell>
        </row>
        <row r="1726">
          <cell r="B1726" t="str">
            <v>CHVT0022</v>
          </cell>
          <cell r="S1726" t="str">
            <v xml:space="preserve"> Chevrolet "Malibu" VIII 4D Sed '2011-2016 ЗП ТЗ #DW1299AGNBLV</v>
          </cell>
          <cell r="AV1726" t="str">
            <v>1480*880</v>
          </cell>
          <cell r="AX1726">
            <v>3100</v>
          </cell>
          <cell r="AY1726">
            <v>3600</v>
          </cell>
        </row>
        <row r="1727">
          <cell r="B1727" t="str">
            <v>CHVT0067</v>
          </cell>
          <cell r="S1727" t="str">
            <v xml:space="preserve"> Chevrolet "Malibu" VIII 4D Sed '2011-2016 ЗП ТЗ ДД #DW1299AGNBLPV</v>
          </cell>
          <cell r="AV1727" t="str">
            <v>1480*880</v>
          </cell>
          <cell r="AX1727">
            <v>3100</v>
          </cell>
          <cell r="AY1727">
            <v>3600</v>
          </cell>
        </row>
        <row r="1728">
          <cell r="B1728" t="str">
            <v>CHVT0024</v>
          </cell>
          <cell r="S1728" t="str">
            <v xml:space="preserve"> Chevrolet "Orlando" '2010-2018 ЗП ТЗ #3030AGNBLV</v>
          </cell>
          <cell r="AV1728" t="str">
            <v>1520*900</v>
          </cell>
          <cell r="AX1728">
            <v>3500</v>
          </cell>
          <cell r="AY1728">
            <v>4000</v>
          </cell>
        </row>
        <row r="1729">
          <cell r="B1729" t="str">
            <v>CHVT0025</v>
          </cell>
          <cell r="S1729" t="str">
            <v xml:space="preserve"> Chevrolet "Orlando" '2010-2018 ЗП ТЗ ДД #3030AGNBLPV</v>
          </cell>
          <cell r="AV1729" t="str">
            <v>1520*900</v>
          </cell>
          <cell r="AX1729">
            <v>3500</v>
          </cell>
          <cell r="AY1729">
            <v>4000</v>
          </cell>
        </row>
        <row r="1730">
          <cell r="B1730" t="str">
            <v>CHVT0026</v>
          </cell>
          <cell r="S1730" t="str">
            <v xml:space="preserve"> Chevrolet "Spark" III // Ravon "R2" (16-20) 5D Hbk '2009-2016 ЗП ТЗ #3028AGNBLV</v>
          </cell>
          <cell r="AV1730" t="str">
            <v>1320*880</v>
          </cell>
          <cell r="AX1730">
            <v>3150</v>
          </cell>
          <cell r="AY1730">
            <v>3650</v>
          </cell>
        </row>
        <row r="1731">
          <cell r="B1731" t="str">
            <v>CHVT0028</v>
          </cell>
          <cell r="S1731" t="str">
            <v xml:space="preserve"> Chevrolet "Suburban Tahoe" III | "Silverado" // GMC "Yukon" // Cadillac "Escalade" (GMT 900)  '2006-2014 ЗП ТЗ ДД</v>
          </cell>
          <cell r="AV1731" t="str">
            <v>1730*830</v>
          </cell>
          <cell r="AX1731">
            <v>3750</v>
          </cell>
          <cell r="AY1731">
            <v>4250</v>
          </cell>
        </row>
        <row r="1732">
          <cell r="B1732" t="str">
            <v>CHVT0027</v>
          </cell>
          <cell r="S1732" t="str">
            <v xml:space="preserve"> Chevrolet "Suburban Tahoe" III | "Silverado" // GMC "Yukon" // Cadillac "Escalade" (GMT 900) '2006-2014 ЗП ТЗ</v>
          </cell>
          <cell r="AV1732" t="str">
            <v>1730*830</v>
          </cell>
          <cell r="AX1732">
            <v>3750</v>
          </cell>
          <cell r="AY1732">
            <v>4250</v>
          </cell>
        </row>
        <row r="1733">
          <cell r="B1733" t="str">
            <v>CHVT0029</v>
          </cell>
          <cell r="S1733" t="str">
            <v xml:space="preserve"> Chevrolet "Tahoe" II | "Silverado" (99-07) | "Avalanche" (03-06) | "Suburban" (00-06) // Cadillac "Escalade" II (02-07) // GMC "Yukon" (00-06) '1999-2006 ЗП ТЗ #DW1310AGNBLV</v>
          </cell>
          <cell r="AV1733" t="str">
            <v>1760*740</v>
          </cell>
          <cell r="AX1733">
            <v>3550</v>
          </cell>
          <cell r="AY1733">
            <v>4050</v>
          </cell>
        </row>
        <row r="1734">
          <cell r="B1734" t="str">
            <v>CHVT0030</v>
          </cell>
          <cell r="S1734" t="str">
            <v xml:space="preserve"> Chevrolet "Trailblazer" // GMC "Envoy" (02-) // Isuzu "Ascender" 4D Utility (03-09) '2001-2011 ЗП ТЗ #7415AGNBLV</v>
          </cell>
          <cell r="AV1734" t="str">
            <v>1520*830</v>
          </cell>
          <cell r="AX1734">
            <v>3250</v>
          </cell>
          <cell r="AY1734">
            <v>3750</v>
          </cell>
        </row>
        <row r="1735">
          <cell r="B1735" t="str">
            <v>CHVT0031</v>
          </cell>
          <cell r="S1735" t="str">
            <v xml:space="preserve"> Chevrolet "Trailblazer" // GMC "Envoy" (02-) // Isuzu "Ascender" 4D Utility (03-09) '2001-2011 ЗП ТЗ ДД #7415AGNBLPV</v>
          </cell>
          <cell r="AV1735" t="str">
            <v>1520*830</v>
          </cell>
          <cell r="AX1735">
            <v>3250</v>
          </cell>
          <cell r="AY1735">
            <v>3750</v>
          </cell>
        </row>
        <row r="1736">
          <cell r="B1736" t="str">
            <v>CHVT0062</v>
          </cell>
          <cell r="S1736" t="str">
            <v xml:space="preserve"> Chevrolet "Trailblazer" II 4D Utility // Isuzu "Mu-X" I (13-) 4D Utility '2012-2016 ЗП ТЗ</v>
          </cell>
          <cell r="AV1736" t="str">
            <v>1450*820</v>
          </cell>
          <cell r="AX1736">
            <v>3150</v>
          </cell>
          <cell r="AY1736">
            <v>3650</v>
          </cell>
        </row>
        <row r="1737">
          <cell r="B1737" t="str">
            <v>CHVT0095</v>
          </cell>
          <cell r="S1737" t="str">
            <v xml:space="preserve"> Chevrolet "Trailblazer" II 4D Utility // Isuzu "Mu-X" I (13-) 4D Utility '2012-2016 ЗП ТЗ ДД камера</v>
          </cell>
          <cell r="AV1737" t="str">
            <v>1450*820</v>
          </cell>
          <cell r="AX1737">
            <v>3150</v>
          </cell>
          <cell r="AY1737">
            <v>3650</v>
          </cell>
        </row>
        <row r="1738">
          <cell r="B1738" t="str">
            <v>CHVT0073</v>
          </cell>
          <cell r="S1738" t="str">
            <v xml:space="preserve"> Chevrolet "Volt" I 5D Hbk '2010-2015 ЗП ТЗ</v>
          </cell>
          <cell r="AV1738" t="str">
            <v>1410*940</v>
          </cell>
          <cell r="AX1738">
            <v>3500</v>
          </cell>
          <cell r="AY1738">
            <v>4000</v>
          </cell>
        </row>
        <row r="1739">
          <cell r="B1739" t="str">
            <v>CHVT0074</v>
          </cell>
          <cell r="S1739" t="str">
            <v xml:space="preserve"> Chevrolet "Volt" II 5D Hbk '2015-2019 ЗП ТЗ</v>
          </cell>
          <cell r="AV1739" t="str">
            <v>1420*1020</v>
          </cell>
          <cell r="AX1739">
            <v>4000</v>
          </cell>
          <cell r="AY1739">
            <v>4500</v>
          </cell>
        </row>
        <row r="1740">
          <cell r="B1740" t="str">
            <v>CHVT0075</v>
          </cell>
          <cell r="S1740" t="str">
            <v xml:space="preserve"> Chevrolet "Volt" II 5D Hbk '2015-2019 ЗП ТЗ камера</v>
          </cell>
          <cell r="AV1740" t="str">
            <v>1420*1020</v>
          </cell>
          <cell r="AX1740">
            <v>4000</v>
          </cell>
          <cell r="AY1740">
            <v>4500</v>
          </cell>
        </row>
        <row r="1741">
          <cell r="B1741"/>
          <cell r="S1741"/>
          <cell r="AV1741"/>
          <cell r="AX1741"/>
          <cell r="AY1741"/>
        </row>
        <row r="1742">
          <cell r="B1742" t="str">
            <v>CRST0001</v>
          </cell>
          <cell r="S1742" t="str">
            <v xml:space="preserve"> Chrysler "300" C I 4D Sed | 5D Wagon // Dodge "Magnum"  5D Wagon (03-08) '2004-2010 ЗП ТЗ #A234AGNBLV</v>
          </cell>
          <cell r="AV1742" t="str">
            <v>1630*770</v>
          </cell>
          <cell r="AX1742">
            <v>3500</v>
          </cell>
          <cell r="AY1742">
            <v>4000</v>
          </cell>
        </row>
        <row r="1743">
          <cell r="B1743" t="str">
            <v>CRST0015</v>
          </cell>
          <cell r="S1743" t="str">
            <v xml:space="preserve"> Chrysler "300" C II 4D Sed '2011- ЗП ТЗ ДД</v>
          </cell>
          <cell r="AV1743" t="str">
            <v>1590*940</v>
          </cell>
          <cell r="AX1743">
            <v>4000</v>
          </cell>
          <cell r="AY1743">
            <v>4500</v>
          </cell>
        </row>
        <row r="1744">
          <cell r="B1744" t="str">
            <v>CRST0002</v>
          </cell>
          <cell r="S1744" t="str">
            <v xml:space="preserve"> Chrysler "300" M | "Concorde" // Dodge "Interpid" 4D Sed '1998-2004 ЗП ТЗ #1466AGNBL</v>
          </cell>
          <cell r="AV1744" t="str">
            <v>1600*980</v>
          </cell>
          <cell r="AX1744">
            <v>3650</v>
          </cell>
          <cell r="AY1744">
            <v>4150</v>
          </cell>
        </row>
        <row r="1745">
          <cell r="B1745" t="str">
            <v>CRST0003</v>
          </cell>
          <cell r="S1745" t="str">
            <v xml:space="preserve"> Chrysler "Grand Voyager" 5D Van // Dodge "Grand Caravan" 5D Van '2008- ЗП ТЗ</v>
          </cell>
          <cell r="AV1745" t="str">
            <v>1672*1026</v>
          </cell>
          <cell r="AX1745">
            <v>3750</v>
          </cell>
          <cell r="AY1745">
            <v>4250</v>
          </cell>
        </row>
        <row r="1746">
          <cell r="B1746" t="str">
            <v>CRST0004</v>
          </cell>
          <cell r="S1746" t="str">
            <v xml:space="preserve"> Chrysler "Neon" (USA) 4D Sed (99-03) // Dodge "Neon" (USA) Sed (00-05) '1999-2005 ЗП ТЗ #1349AGNBL</v>
          </cell>
          <cell r="AV1746" t="str">
            <v>1420*980</v>
          </cell>
          <cell r="AX1746">
            <v>3300</v>
          </cell>
          <cell r="AY1746">
            <v>3800</v>
          </cell>
        </row>
        <row r="1747">
          <cell r="B1747" t="str">
            <v>CRST0009</v>
          </cell>
          <cell r="S1747" t="str">
            <v xml:space="preserve"> Chrysler "Pacifica" (CS) 4D Utility '2003-2008 ЗП ТЗ</v>
          </cell>
          <cell r="AV1747" t="str">
            <v>1680*920</v>
          </cell>
          <cell r="AX1747">
            <v>3800</v>
          </cell>
          <cell r="AY1747">
            <v>4300</v>
          </cell>
        </row>
        <row r="1748">
          <cell r="B1748" t="str">
            <v>CRST0012</v>
          </cell>
          <cell r="S1748" t="str">
            <v xml:space="preserve"> Chrysler "PT Cruiser" 5D Hbk '2000-2010  ЗП ТЗ (без молдинга по кругу) #A224AGNBL</v>
          </cell>
          <cell r="AV1748" t="str">
            <v>1470*770</v>
          </cell>
          <cell r="AX1748">
            <v>3900</v>
          </cell>
          <cell r="AY1748">
            <v>4400</v>
          </cell>
        </row>
        <row r="1749">
          <cell r="B1749" t="str">
            <v>CRST0005</v>
          </cell>
          <cell r="S1749" t="str">
            <v xml:space="preserve"> Chrysler "Sebring" II 2D Cpe // Dodge "Stratus II" (01-05) 2D Cpe '2000-2006 ЗП ТЗ #1415AGNBLV</v>
          </cell>
          <cell r="AV1749" t="str">
            <v>1520*880</v>
          </cell>
          <cell r="AX1749">
            <v>3750</v>
          </cell>
          <cell r="AY1749">
            <v>4250</v>
          </cell>
        </row>
        <row r="1750">
          <cell r="B1750" t="str">
            <v>CRST0014</v>
          </cell>
          <cell r="S1750" t="str">
            <v xml:space="preserve"> Chrysler "Sebring" II 2D Cpe // Dodge "Stratus II" 2D Cpe (01-05) '2000-2006 ТЗ (без ЗП) #1415AGNV</v>
          </cell>
          <cell r="AV1750" t="str">
            <v>1520*880</v>
          </cell>
          <cell r="AX1750">
            <v>3650</v>
          </cell>
          <cell r="AY1750">
            <v>4150</v>
          </cell>
        </row>
        <row r="1751">
          <cell r="B1751" t="str">
            <v>CRST0006</v>
          </cell>
          <cell r="S1751" t="str">
            <v xml:space="preserve"> Chrysler "Sebring" II 4D Sed (01-06) // Dodge "Stratus II" 4D Sed (00-06) // Volga "Siber" 4D Sed (08-10) '2000-2010 ЗП ТЗ #1413AGNBL</v>
          </cell>
          <cell r="AV1751" t="str">
            <v>1560*1000</v>
          </cell>
          <cell r="AX1751">
            <v>3350</v>
          </cell>
          <cell r="AY1751">
            <v>3850</v>
          </cell>
        </row>
        <row r="1752">
          <cell r="B1752" t="str">
            <v>CRST0013</v>
          </cell>
          <cell r="S1752" t="str">
            <v xml:space="preserve"> Chrysler "Sebring" III 4D Sed | "Cirrus" 4D Sed (07-) // Dodge "Avenger" 4D Sed (07-14) '2006-2010 ЗП ТЗ</v>
          </cell>
          <cell r="AV1752" t="str">
            <v>1550*890</v>
          </cell>
          <cell r="AX1752">
            <v>4500</v>
          </cell>
          <cell r="AY1752">
            <v>5000</v>
          </cell>
        </row>
        <row r="1753">
          <cell r="B1753" t="str">
            <v>CRST0007</v>
          </cell>
          <cell r="S1753" t="str">
            <v xml:space="preserve"> Chrysler "Voyager GS" 5D Van (96-01) | "Voyager RG" 5D Van (01-04) | "Grand Voyager" 5D Van (01-07) // Dodge "Caravan" 5D Van (01-04) '1996-2007 ЗП ТЗ #9320AGNBL</v>
          </cell>
          <cell r="AV1753" t="str">
            <v>1600*1090</v>
          </cell>
          <cell r="AX1753">
            <v>3700</v>
          </cell>
          <cell r="AY1753">
            <v>4200</v>
          </cell>
        </row>
        <row r="1754">
          <cell r="B1754"/>
          <cell r="S1754"/>
          <cell r="AV1754"/>
          <cell r="AX1754"/>
          <cell r="AY1754"/>
        </row>
        <row r="1755">
          <cell r="B1755" t="str">
            <v>CITT0071</v>
          </cell>
          <cell r="S1755" t="str">
            <v xml:space="preserve">  Citroen "Jumpy" III | "SpaceTourer" (16-) // Peugeot "Traveller" (16-) | "Expert" III (16-) // Opel "Zafira Life" (19-) I "Vivaro С" (19-) '2017- #2756 ЗП ТЗ ДД камера</v>
          </cell>
          <cell r="AV1755" t="str">
            <v>1620*1080</v>
          </cell>
          <cell r="AX1755">
            <v>3850</v>
          </cell>
          <cell r="AY1755">
            <v>4350</v>
          </cell>
        </row>
        <row r="1756">
          <cell r="B1756" t="str">
            <v>CITT0002</v>
          </cell>
          <cell r="S1756" t="str">
            <v xml:space="preserve"> Citroen "Berlingo" I  | "Berlingo II" 4/5D Van // Peugeot "Partner I" | "Partner II" 4/5D Van '1996-2008  ЗП ТЗ ДД #2724AGNBLP</v>
          </cell>
          <cell r="AV1756" t="str">
            <v>1470*850</v>
          </cell>
          <cell r="AX1756">
            <v>3150</v>
          </cell>
          <cell r="AY1756">
            <v>3650</v>
          </cell>
        </row>
        <row r="1757">
          <cell r="B1757" t="str">
            <v>CITT0001</v>
          </cell>
          <cell r="S1757" t="str">
            <v xml:space="preserve"> Citroen "Berlingo" I | "Berlingo II" 4/5D Van // Peugeot "Partner I" | "Partner II" 4/5D Van '1996-2008  ЗП ТЗ #2724AGNBL</v>
          </cell>
          <cell r="AV1757" t="str">
            <v>1470*850</v>
          </cell>
          <cell r="AX1757">
            <v>3150</v>
          </cell>
          <cell r="AY1757">
            <v>3650</v>
          </cell>
        </row>
        <row r="1758">
          <cell r="B1758"/>
          <cell r="S1758" t="str">
            <v xml:space="preserve"> Citroen "Berlingo" III 4/5D Van // Peugeot "Partner" II | "Partner Tepee" 3/4D Van '2008- #2741 ТЗ (без ЗП)</v>
          </cell>
          <cell r="AV1758" t="str">
            <v>1440*980</v>
          </cell>
          <cell r="AX1758">
            <v>2350</v>
          </cell>
          <cell r="AY1758">
            <v>2600</v>
          </cell>
        </row>
        <row r="1759">
          <cell r="B1759" t="str">
            <v>CITT0003</v>
          </cell>
          <cell r="S1759" t="str">
            <v xml:space="preserve"> Citroen "Berlingo" III 4/5D Van // Peugeot "Partner" II | "Partner Tepee" 3/4D Van '2008- ЗП ТЗ #2741AGNBLV</v>
          </cell>
          <cell r="AV1759" t="str">
            <v>1440*980</v>
          </cell>
          <cell r="AX1759">
            <v>3200</v>
          </cell>
          <cell r="AY1759">
            <v>3700</v>
          </cell>
        </row>
        <row r="1760">
          <cell r="B1760" t="str">
            <v>CITT0004</v>
          </cell>
          <cell r="S1760" t="str">
            <v xml:space="preserve"> Citroen "Berlingo" III 4/5D Van // Peugeot "Partner" II | "Partner Tepee" 3/4D Van '2008- ЗП ТЗ ДД #2741AGNBLPV</v>
          </cell>
          <cell r="AV1760" t="str">
            <v>1440*980</v>
          </cell>
          <cell r="AX1760">
            <v>3200</v>
          </cell>
          <cell r="AY1760">
            <v>3700</v>
          </cell>
        </row>
        <row r="1761">
          <cell r="B1761" t="str">
            <v>CITT0067</v>
          </cell>
          <cell r="S1761" t="str">
            <v xml:space="preserve"> Citroen "C2" I 5D Hbk '2003-2009  ЗП ТЗ ДД #2731AGNBLPV</v>
          </cell>
          <cell r="AV1761" t="str">
            <v>1300*880</v>
          </cell>
          <cell r="AX1761">
            <v>3300</v>
          </cell>
          <cell r="AY1761">
            <v>3800</v>
          </cell>
        </row>
        <row r="1762">
          <cell r="B1762" t="str">
            <v>CITT0005</v>
          </cell>
          <cell r="S1762" t="str">
            <v xml:space="preserve"> Citroen "C3 Picasso" '2008-2017  ЗП ТЗ #2742AGNBLV</v>
          </cell>
          <cell r="AV1762" t="str">
            <v>1370*980</v>
          </cell>
          <cell r="AX1762">
            <v>3300</v>
          </cell>
          <cell r="AY1762">
            <v>3800</v>
          </cell>
        </row>
        <row r="1763">
          <cell r="B1763" t="str">
            <v xml:space="preserve">       </v>
          </cell>
          <cell r="S1763" t="str">
            <v xml:space="preserve"> Citroen "C3 Picasso" '2008-2017 #2742 ТЗ (без ЗП)</v>
          </cell>
          <cell r="AV1763" t="str">
            <v>1370*980</v>
          </cell>
          <cell r="AX1763">
            <v>200</v>
          </cell>
          <cell r="AY1763">
            <v>200</v>
          </cell>
        </row>
        <row r="1764">
          <cell r="B1764" t="str">
            <v xml:space="preserve">              </v>
          </cell>
          <cell r="S1764" t="str">
            <v xml:space="preserve"> Citroen "C3 Picasso" '2008-2017 #2742 ТЗ (без ЗП)</v>
          </cell>
          <cell r="AV1764" t="str">
            <v>1370*980</v>
          </cell>
          <cell r="AX1764">
            <v>200</v>
          </cell>
          <cell r="AY1764">
            <v>200</v>
          </cell>
        </row>
        <row r="1765">
          <cell r="B1765" t="str">
            <v>CITT0057</v>
          </cell>
          <cell r="S1765" t="str">
            <v xml:space="preserve"> Citroen "C3 Picasso" '2008-2017 #2742 ТЗ (без ЗП)</v>
          </cell>
          <cell r="AV1765" t="str">
            <v>1370*980</v>
          </cell>
          <cell r="AX1765">
            <v>2250</v>
          </cell>
          <cell r="AY1765">
            <v>2500</v>
          </cell>
        </row>
        <row r="1766">
          <cell r="B1766" t="str">
            <v>CITT0006</v>
          </cell>
          <cell r="S1766" t="str">
            <v xml:space="preserve"> Citroen "C3 Picasso" '2008-2017 ЗП ТЗ ДД #2742AGNBLPV</v>
          </cell>
          <cell r="AV1766" t="str">
            <v>1370*980</v>
          </cell>
          <cell r="AX1766">
            <v>3300</v>
          </cell>
          <cell r="AY1766">
            <v>3800</v>
          </cell>
        </row>
        <row r="1767">
          <cell r="B1767" t="str">
            <v>CITT0058</v>
          </cell>
          <cell r="S1767" t="str">
            <v xml:space="preserve"> Citroen "C3" I 5D Hbk '2002-2009 #2726 ТЗ ДД (без ЗП)</v>
          </cell>
          <cell r="AV1767" t="str">
            <v>1410*880</v>
          </cell>
          <cell r="AX1767">
            <v>2400</v>
          </cell>
          <cell r="AY1767">
            <v>2650</v>
          </cell>
        </row>
        <row r="1768">
          <cell r="B1768" t="str">
            <v>CITT0008</v>
          </cell>
          <cell r="S1768" t="str">
            <v xml:space="preserve"> Citroen "C3" I 5D Hbk '2002-2009 ЗП ТЗ #2726AGNBLV</v>
          </cell>
          <cell r="AV1768" t="str">
            <v>1410*880</v>
          </cell>
          <cell r="AX1768">
            <v>3350</v>
          </cell>
          <cell r="AY1768">
            <v>3850</v>
          </cell>
        </row>
        <row r="1769">
          <cell r="B1769" t="str">
            <v>CITT0009</v>
          </cell>
          <cell r="S1769" t="str">
            <v xml:space="preserve"> Citroen "C3" I 5D Hbk '2002-2009 ЗП ТЗ ДД #2726AGNBLPV</v>
          </cell>
          <cell r="AV1769" t="str">
            <v>1410*880</v>
          </cell>
          <cell r="AX1769">
            <v>3350</v>
          </cell>
          <cell r="AY1769">
            <v>3850</v>
          </cell>
        </row>
        <row r="1770">
          <cell r="B1770" t="str">
            <v>CITT0010</v>
          </cell>
          <cell r="S1770" t="str">
            <v xml:space="preserve"> Citroen "C3" II 5D Hbk '2009-2016 ЗП ТЗ #2743AGNBLV</v>
          </cell>
          <cell r="AV1770" t="str">
            <v>1440*990</v>
          </cell>
          <cell r="AX1770">
            <v>3250</v>
          </cell>
          <cell r="AY1770">
            <v>3750</v>
          </cell>
        </row>
        <row r="1771">
          <cell r="B1771" t="str">
            <v>CITT0011</v>
          </cell>
          <cell r="S1771" t="str">
            <v xml:space="preserve"> Citroen "C4 Picasso" I | "Grand Picasso" '2006-2013 ТЗ (без ЗП) #2735AGNV</v>
          </cell>
          <cell r="AV1771" t="str">
            <v>1475*1405</v>
          </cell>
          <cell r="AX1771">
            <v>7400</v>
          </cell>
          <cell r="AY1771">
            <v>7900</v>
          </cell>
        </row>
        <row r="1772">
          <cell r="B1772" t="str">
            <v>CITT0012</v>
          </cell>
          <cell r="S1772" t="str">
            <v xml:space="preserve"> Citroen "C4 Picasso" I | "Grand Picasso" '2006-2013 ТЗ ДД (без ЗП) #2735AGNPV</v>
          </cell>
          <cell r="AV1772" t="str">
            <v>1475*1405</v>
          </cell>
          <cell r="AX1772">
            <v>7400</v>
          </cell>
          <cell r="AY1772">
            <v>7900</v>
          </cell>
        </row>
        <row r="1773">
          <cell r="B1773" t="str">
            <v>CITT0066</v>
          </cell>
          <cell r="S1773" t="str">
            <v xml:space="preserve"> Citroen "C4 Picasso" II "Grand C4 Picasso" '2013-2018 ТЗ ДД (без ЗП) #2753AGNPV</v>
          </cell>
          <cell r="AV1773" t="str">
            <v>1474*1414</v>
          </cell>
          <cell r="AX1773">
            <v>7400</v>
          </cell>
          <cell r="AY1773">
            <v>7900</v>
          </cell>
        </row>
        <row r="1774">
          <cell r="B1774" t="str">
            <v>CITT0014</v>
          </cell>
          <cell r="S1774" t="str">
            <v xml:space="preserve"> Citroen "C4" I 3/5D Hbk '2004-2010 ЗП ТЗ #2732AGNBLV</v>
          </cell>
          <cell r="AV1774" t="str">
            <v>1440*1080</v>
          </cell>
          <cell r="AX1774">
            <v>3350</v>
          </cell>
          <cell r="AY1774">
            <v>3850</v>
          </cell>
        </row>
        <row r="1775">
          <cell r="B1775" t="str">
            <v>CITT0015</v>
          </cell>
          <cell r="S1775" t="str">
            <v xml:space="preserve"> Citroen "C4" I 3/5D Hbk '2004-2010 ЗП ТЗ ДД #2732AGNBLPV</v>
          </cell>
          <cell r="AV1775" t="str">
            <v>1440*1080</v>
          </cell>
          <cell r="AX1775">
            <v>3350</v>
          </cell>
          <cell r="AY1775">
            <v>3850</v>
          </cell>
        </row>
        <row r="1776">
          <cell r="B1776" t="str">
            <v>CITT0016</v>
          </cell>
          <cell r="S1776" t="str">
            <v xml:space="preserve"> Citroen "C4" II 5D Hbk (10-) / 4D Sed (12-) '2010- ЗП ТЗ #2746AGNBLV</v>
          </cell>
          <cell r="AV1776" t="str">
            <v>1450*1120</v>
          </cell>
          <cell r="AX1776">
            <v>3500</v>
          </cell>
          <cell r="AY1776">
            <v>4000</v>
          </cell>
        </row>
        <row r="1777">
          <cell r="B1777" t="str">
            <v>CITT0017</v>
          </cell>
          <cell r="S1777" t="str">
            <v xml:space="preserve"> Citroen "C4" II 5D Hbk (10-) / 4D Sed (12-) '2010- ЗП ТЗ ДД #2746AGNBLPV</v>
          </cell>
          <cell r="AV1777" t="str">
            <v>1450*1120</v>
          </cell>
          <cell r="AX1777">
            <v>3500</v>
          </cell>
          <cell r="AY1777">
            <v>4000</v>
          </cell>
        </row>
        <row r="1778">
          <cell r="B1778" t="str">
            <v>CITT0018</v>
          </cell>
          <cell r="S1778" t="str">
            <v xml:space="preserve"> Citroen "C5" I 5D Lbk / 5D Break '2000-2008 ЗП ТЗ #2727AGNBLV</v>
          </cell>
          <cell r="AV1778" t="str">
            <v>1500*980</v>
          </cell>
          <cell r="AX1778">
            <v>3200</v>
          </cell>
          <cell r="AY1778">
            <v>3700</v>
          </cell>
        </row>
        <row r="1779">
          <cell r="B1779" t="str">
            <v>CITT0019</v>
          </cell>
          <cell r="S1779" t="str">
            <v xml:space="preserve"> Citroen "C5" I 5D Lbk / 5D Break '2000-2008 ЗП ТЗ ДД (двойн, круг) #2727AGNBLPV</v>
          </cell>
          <cell r="AV1779" t="str">
            <v>1500*980</v>
          </cell>
          <cell r="AX1779">
            <v>3200</v>
          </cell>
          <cell r="AY1779">
            <v>3700</v>
          </cell>
        </row>
        <row r="1780">
          <cell r="B1780" t="str">
            <v>CITT0020</v>
          </cell>
          <cell r="S1780" t="str">
            <v xml:space="preserve"> Citroen "C5" I 5D Lbk / 5D Break '2003-2008 ЗП ТЗ ДД (одинарный, ромб) #2727AGNBLPV</v>
          </cell>
          <cell r="AV1780" t="str">
            <v>1500*980</v>
          </cell>
          <cell r="AX1780">
            <v>3200</v>
          </cell>
          <cell r="AY1780">
            <v>3700</v>
          </cell>
        </row>
        <row r="1781">
          <cell r="B1781" t="str">
            <v>CITT0021</v>
          </cell>
          <cell r="S1781" t="str">
            <v xml:space="preserve"> Citroen "C5" II 5D Lbk / 5D Break '2008-2017 #2740 ТЗ (без ЗП)</v>
          </cell>
          <cell r="AV1781" t="str">
            <v>1500*1010</v>
          </cell>
          <cell r="AX1781">
            <v>2850</v>
          </cell>
          <cell r="AY1781">
            <v>3100</v>
          </cell>
        </row>
        <row r="1782">
          <cell r="B1782"/>
          <cell r="S1782" t="str">
            <v xml:space="preserve"> Citroen "C5" II 5D Lbk / 5D Break '2008-2017 #2740 ТЗ ДД (без ЗП)</v>
          </cell>
          <cell r="AV1782" t="str">
            <v>1500*1010</v>
          </cell>
          <cell r="AX1782">
            <v>2850</v>
          </cell>
          <cell r="AY1782">
            <v>3100</v>
          </cell>
        </row>
        <row r="1783">
          <cell r="B1783" t="str">
            <v>CITT0022</v>
          </cell>
          <cell r="S1783" t="str">
            <v xml:space="preserve"> Citroen "C5" II 5D Lbk / 5D Break '2008-2017 ЗП ТЗ #2740AGNBLV</v>
          </cell>
          <cell r="AV1783" t="str">
            <v>1500*1010</v>
          </cell>
          <cell r="AX1783">
            <v>3700</v>
          </cell>
          <cell r="AY1783">
            <v>4200</v>
          </cell>
        </row>
        <row r="1784">
          <cell r="B1784" t="str">
            <v>CITT0023</v>
          </cell>
          <cell r="S1784" t="str">
            <v xml:space="preserve"> Citroen "C5" II 5D Lbk / 5D Break '2008-2017 ЗП ТЗ ДД #2740AGNBLPV</v>
          </cell>
          <cell r="AV1784" t="str">
            <v>1500*1010</v>
          </cell>
          <cell r="AX1784">
            <v>3700</v>
          </cell>
          <cell r="AY1784">
            <v>4200</v>
          </cell>
        </row>
        <row r="1785">
          <cell r="B1785" t="str">
            <v>CITT0025</v>
          </cell>
          <cell r="S1785" t="str">
            <v xml:space="preserve"> Citroen "DS3" 3D Hbk '2009-2015  ЗП ТЗ ДД #2745AGNBLPV</v>
          </cell>
          <cell r="AV1785" t="str">
            <v>1430*880</v>
          </cell>
          <cell r="AX1785">
            <v>3800</v>
          </cell>
          <cell r="AY1785">
            <v>4300</v>
          </cell>
        </row>
        <row r="1786">
          <cell r="B1786" t="str">
            <v>CITT0024</v>
          </cell>
          <cell r="S1786" t="str">
            <v xml:space="preserve"> Citroen "DS3" 3D Hbk '2009-2015 ЗП ТЗ #2745AGNBLV</v>
          </cell>
          <cell r="AV1786" t="str">
            <v>1430*880</v>
          </cell>
          <cell r="AX1786">
            <v>3800</v>
          </cell>
          <cell r="AY1786">
            <v>4300</v>
          </cell>
        </row>
        <row r="1787">
          <cell r="B1787" t="str">
            <v>CITT0049</v>
          </cell>
          <cell r="S1787" t="str">
            <v xml:space="preserve"> Citroen "DS4" 5D Hbk '2010-2015  ТЗ ДД (без ЗП) #2748AGNPV</v>
          </cell>
          <cell r="AV1787" t="str">
            <v>1435*1300</v>
          </cell>
          <cell r="AX1787">
            <v>4200</v>
          </cell>
          <cell r="AY1787">
            <v>4450</v>
          </cell>
        </row>
        <row r="1788">
          <cell r="B1788" t="str">
            <v>CITT0069</v>
          </cell>
          <cell r="S1788" t="str">
            <v xml:space="preserve"> Citroen "DS4" 5D Hbk '2010-2015 ЗП ТЗ #2748AGNBLV</v>
          </cell>
          <cell r="AV1788" t="str">
            <v>1435*1300</v>
          </cell>
          <cell r="AX1788">
            <v>4550</v>
          </cell>
          <cell r="AY1788">
            <v>5050</v>
          </cell>
        </row>
        <row r="1789">
          <cell r="B1789" t="str">
            <v>CITT0068</v>
          </cell>
          <cell r="S1789" t="str">
            <v xml:space="preserve"> Citroen "DS4" 5D Hbk '2010-2015 ЗП ТЗ ДД #2748AGNBLPV</v>
          </cell>
          <cell r="AV1789" t="str">
            <v>1435*1300</v>
          </cell>
          <cell r="AX1789">
            <v>4550</v>
          </cell>
          <cell r="AY1789">
            <v>5050</v>
          </cell>
        </row>
        <row r="1790">
          <cell r="B1790" t="str">
            <v>CITT0064</v>
          </cell>
          <cell r="S1790" t="str">
            <v xml:space="preserve"> Citroen "DS5" 5D Hbk '2012-2015  ЗП ТЗ ДД (антенна) #2749AGNBLAPV</v>
          </cell>
          <cell r="AV1790" t="str">
            <v>1470*1010</v>
          </cell>
          <cell r="AX1790">
            <v>4600</v>
          </cell>
          <cell r="AY1790">
            <v>5100</v>
          </cell>
        </row>
        <row r="1791">
          <cell r="B1791" t="str">
            <v>CITT0026</v>
          </cell>
          <cell r="S1791" t="str">
            <v xml:space="preserve"> Citroen "Evasion Vierer-Club" 5D Van (94-00) | "Jumpy I" 5D Van (95-06) // Fiat "Ulysse" 5D Van (94-02) | "Scudo I" 5D Van (95-06) // Peugeot "806" 5D Van (94-00) | "Expert I" 222/223/224 5D Van (95-00) '1994-2006  ЗП ТЗ #2721AGNBLV</v>
          </cell>
          <cell r="AV1791" t="str">
            <v>1560*990</v>
          </cell>
          <cell r="AX1791">
            <v>3650</v>
          </cell>
          <cell r="AY1791">
            <v>4150</v>
          </cell>
        </row>
        <row r="1792">
          <cell r="B1792" t="str">
            <v>CITT0027</v>
          </cell>
          <cell r="S1792" t="str">
            <v xml:space="preserve"> Citroen "Jumpy" II // Fiat "Scudo" II // Peugeot "Expert" II 5D Van '2006-2016 ЗП ТЗ #2736AGNBLV</v>
          </cell>
          <cell r="AV1792" t="str">
            <v>1610*1090</v>
          </cell>
          <cell r="AX1792">
            <v>4050</v>
          </cell>
          <cell r="AY1792">
            <v>4550</v>
          </cell>
        </row>
        <row r="1793">
          <cell r="B1793" t="str">
            <v>CITT0028</v>
          </cell>
          <cell r="S1793" t="str">
            <v xml:space="preserve"> Citroen "Jumpy" II // Fiat "Scudo" II // Peugeot "Expert" II 5D Van '2006-2016 ЗП ТЗ ДД #2736AGNBLPV</v>
          </cell>
          <cell r="AV1793" t="str">
            <v>1610*1090</v>
          </cell>
          <cell r="AX1793">
            <v>4050</v>
          </cell>
          <cell r="AY1793">
            <v>4550</v>
          </cell>
        </row>
        <row r="1794">
          <cell r="B1794" t="str">
            <v>CITT0060</v>
          </cell>
          <cell r="S1794" t="str">
            <v xml:space="preserve"> Citroen "Jumpy" II // Fiat "Scudo" II // Peugeot "Expert" II 5D Van '2006-2016 ТЗ (без ЗП) #2736AGNV</v>
          </cell>
          <cell r="AV1794" t="str">
            <v>1610*1090</v>
          </cell>
          <cell r="AX1794">
            <v>3000</v>
          </cell>
          <cell r="AY1794">
            <v>3250</v>
          </cell>
        </row>
        <row r="1795">
          <cell r="B1795" t="str">
            <v>CITT0098</v>
          </cell>
          <cell r="S1795" t="str">
            <v xml:space="preserve"> Citroen "Jumpy" III | "SpaceTourer" (16-) // Peugeot "Traveller" (16-) | "Expert" III (16-) // Opel "Zafira Life" (19-) I "Vivaro С" (19-) '2017- #2756 ЗП ТЗ</v>
          </cell>
          <cell r="AV1795" t="str">
            <v>1620*1080</v>
          </cell>
          <cell r="AX1795">
            <v>3850</v>
          </cell>
          <cell r="AY1795">
            <v>4350</v>
          </cell>
        </row>
        <row r="1796">
          <cell r="B1796" t="str">
            <v>CITT0077</v>
          </cell>
          <cell r="S1796" t="str">
            <v xml:space="preserve"> Citroen "Jumpy" III | "SpaceTourer" (16-) // Peugeot "Traveller" (16-) | "Expert" III (16-) // Opel "Zafira Life" (19-) I "Vivaro С" (19-) '2017- #2756 ЗП ТЗ ДД</v>
          </cell>
          <cell r="AV1796" t="str">
            <v>1620*1080</v>
          </cell>
          <cell r="AX1796">
            <v>3850</v>
          </cell>
          <cell r="AY1796">
            <v>4350</v>
          </cell>
        </row>
        <row r="1797">
          <cell r="B1797" t="str">
            <v>CITT0029</v>
          </cell>
          <cell r="S1797" t="str">
            <v xml:space="preserve"> Citroen "Nemo" // Fiat "Florino" // Peugeot "Bipper" 5D Van '2007-2017 ЗП ТЗ #2739AGNBLV</v>
          </cell>
          <cell r="AV1797" t="str">
            <v>1480*940</v>
          </cell>
          <cell r="AX1797">
            <v>3300</v>
          </cell>
          <cell r="AY1797">
            <v>3800</v>
          </cell>
        </row>
        <row r="1798">
          <cell r="B1798" t="str">
            <v>CITT0031</v>
          </cell>
          <cell r="S1798" t="str">
            <v xml:space="preserve"> Citroen "Xantia" 4D Sed / 5D Break (95-02) / 5D Lbk (93-97) '1993-2002  ЗП ТЗ ДД #2720AGNBLP</v>
          </cell>
          <cell r="AV1798" t="str">
            <v>1525*870</v>
          </cell>
          <cell r="AX1798">
            <v>3300</v>
          </cell>
          <cell r="AY1798">
            <v>3800</v>
          </cell>
        </row>
        <row r="1799">
          <cell r="B1799" t="str">
            <v>CITT0030</v>
          </cell>
          <cell r="S1799" t="str">
            <v xml:space="preserve"> Citroen "Xantia" 4D Sed / 5D Break (95-02) / 5D Lbk (93-97) '1993-2002 ЗП ТЗ #2720AGNBL</v>
          </cell>
          <cell r="AV1799" t="str">
            <v>1525*870</v>
          </cell>
          <cell r="AX1799">
            <v>3300</v>
          </cell>
          <cell r="AY1799">
            <v>3800</v>
          </cell>
        </row>
        <row r="1800">
          <cell r="B1800" t="str">
            <v>CITT0045</v>
          </cell>
          <cell r="S1800" t="str">
            <v xml:space="preserve"> Citroen "Xsara Picasso" 5D Van '1999-2012  ТЗ ДД #2729AGNBLPV (без ЗП)</v>
          </cell>
          <cell r="AV1800" t="str">
            <v>1385*1075</v>
          </cell>
          <cell r="AX1800">
            <v>200</v>
          </cell>
          <cell r="AY1800">
            <v>200</v>
          </cell>
        </row>
        <row r="1801">
          <cell r="B1801" t="str">
            <v>CITT0065</v>
          </cell>
          <cell r="S1801" t="str">
            <v xml:space="preserve"> Citroen "Xsara Picasso" 5D Van '1999-2012 ЗП ТЗ (пятак отдельно от шелка) #2729AGNBLV</v>
          </cell>
          <cell r="AV1801" t="str">
            <v>1385*1075</v>
          </cell>
          <cell r="AX1801">
            <v>3700</v>
          </cell>
          <cell r="AY1801">
            <v>4200</v>
          </cell>
        </row>
        <row r="1802">
          <cell r="B1802" t="str">
            <v>CITT0032</v>
          </cell>
          <cell r="S1802" t="str">
            <v xml:space="preserve"> Citroen "Xsara Picasso" 5D Van '1999-2012 ЗП ТЗ #2729AGNBLV</v>
          </cell>
          <cell r="AV1802" t="str">
            <v>1385*1075</v>
          </cell>
          <cell r="AX1802">
            <v>3700</v>
          </cell>
          <cell r="AY1802">
            <v>4200</v>
          </cell>
        </row>
        <row r="1803">
          <cell r="B1803" t="str">
            <v>CITT0033</v>
          </cell>
          <cell r="S1803" t="str">
            <v xml:space="preserve"> Citroen "Xsara Picasso" 5D Van '1999-2012 ЗП ТЗ ДД #2729AGNBLPV</v>
          </cell>
          <cell r="AV1803" t="str">
            <v>1385*1075</v>
          </cell>
          <cell r="AX1803">
            <v>3700</v>
          </cell>
          <cell r="AY1803">
            <v>4200</v>
          </cell>
        </row>
        <row r="1804">
          <cell r="B1804" t="str">
            <v>CITT0045</v>
          </cell>
          <cell r="S1804" t="str">
            <v xml:space="preserve"> Citroen "Xsara Picasso" 5D Van '1999-2012 ТЗ ДД #2729AGNBLPV (без ЗП)</v>
          </cell>
          <cell r="AV1804" t="str">
            <v>1385*1075</v>
          </cell>
          <cell r="AX1804">
            <v>200</v>
          </cell>
          <cell r="AY1804">
            <v>200</v>
          </cell>
        </row>
        <row r="1805">
          <cell r="B1805" t="str">
            <v>CITT0034</v>
          </cell>
          <cell r="S1805" t="str">
            <v xml:space="preserve"> Citroen "Xsara" 3/5D Hbk (97-04) / 5D Break (98-04) '1997-2004 ЗП ТЗ #2725AGNBLV</v>
          </cell>
          <cell r="AV1805" t="str">
            <v>1370*810</v>
          </cell>
          <cell r="AX1805">
            <v>3100</v>
          </cell>
          <cell r="AY1805">
            <v>3600</v>
          </cell>
        </row>
        <row r="1806">
          <cell r="B1806" t="str">
            <v>CITT0035</v>
          </cell>
          <cell r="S1806" t="str">
            <v xml:space="preserve"> Citroen "Xsara" 3/5D Hbk (97-04) / 5D Break (98-04) '1997-2004 ЗП ТЗ ДД (гориз) #2725AGNBLPV</v>
          </cell>
          <cell r="AV1806" t="str">
            <v>1370*810</v>
          </cell>
          <cell r="AX1806">
            <v>3100</v>
          </cell>
          <cell r="AY1806">
            <v>3600</v>
          </cell>
        </row>
        <row r="1807">
          <cell r="B1807" t="str">
            <v>CITT0036</v>
          </cell>
          <cell r="S1807" t="str">
            <v xml:space="preserve"> Citroen "Xsara" 3/5D Hbk (97-04) / 5D Break (98-04) '1997-2004 ЗП ТЗ ДД (ромб) #2725AGNBLPV</v>
          </cell>
          <cell r="AV1807" t="str">
            <v>1370*810</v>
          </cell>
          <cell r="AX1807">
            <v>3100</v>
          </cell>
          <cell r="AY1807">
            <v>3600</v>
          </cell>
        </row>
        <row r="1808">
          <cell r="B1808"/>
          <cell r="S1808"/>
          <cell r="AV1808"/>
          <cell r="AX1808"/>
          <cell r="AY1808"/>
        </row>
        <row r="1809">
          <cell r="B1809" t="str">
            <v>DEWT0017</v>
          </cell>
          <cell r="S1809" t="str">
            <v xml:space="preserve"> Daewoo "Damas" I | "Attivo" | "Labo" | "DA71" // Suzuki "Carry" Van DC51 / DD51T (91-98) '1991-2005  ТЗ (без ЗП) #8008AGN</v>
          </cell>
          <cell r="AV1809" t="str">
            <v>1220*660</v>
          </cell>
          <cell r="AX1809">
            <v>2050</v>
          </cell>
          <cell r="AY1809">
            <v>2300</v>
          </cell>
        </row>
        <row r="1810">
          <cell r="B1810" t="str">
            <v>DEWT0001</v>
          </cell>
          <cell r="S1810" t="str">
            <v xml:space="preserve"> Daewoo "Damas" I | "Attivo" | "Labo" | "DA71" // Suzuki "Carry" Van DC51 / DD51T (91-98) '1991-2005 ЗП ТЗ #8008AGNBL</v>
          </cell>
          <cell r="AV1810" t="str">
            <v>1220*660</v>
          </cell>
          <cell r="AX1810">
            <v>2900</v>
          </cell>
          <cell r="AY1810">
            <v>3400</v>
          </cell>
        </row>
        <row r="1811">
          <cell r="B1811" t="str">
            <v>DEWT0002</v>
          </cell>
          <cell r="S1811" t="str">
            <v xml:space="preserve"> Daewoo "Espero" 4D Sed '1990-1999  ЗП ТЗ #3001AGNBL</v>
          </cell>
          <cell r="AV1811" t="str">
            <v>1478*830</v>
          </cell>
          <cell r="AX1811">
            <v>3100</v>
          </cell>
          <cell r="AY1811">
            <v>3600</v>
          </cell>
        </row>
        <row r="1812">
          <cell r="B1812" t="str">
            <v>DEWT0003</v>
          </cell>
          <cell r="S1812" t="str">
            <v xml:space="preserve"> Daewoo "Leganza" 4D Sed '1997-2008  ЗП ТЗ #3005AGNBL</v>
          </cell>
          <cell r="AV1812" t="str">
            <v>1440*900</v>
          </cell>
          <cell r="AX1812">
            <v>3100</v>
          </cell>
          <cell r="AY1812">
            <v>3600</v>
          </cell>
        </row>
        <row r="1813">
          <cell r="B1813" t="str">
            <v>DEWT0005</v>
          </cell>
          <cell r="S1813" t="str">
            <v xml:space="preserve"> Daewoo "Matiz" I 5D Hbk '1998-2015  ЗП ТЗ #3006AGNBL</v>
          </cell>
          <cell r="AV1813" t="str">
            <v>1265*900</v>
          </cell>
          <cell r="AX1813">
            <v>3200</v>
          </cell>
          <cell r="AY1813">
            <v>3700</v>
          </cell>
        </row>
        <row r="1814">
          <cell r="B1814" t="str">
            <v>DEWT0004</v>
          </cell>
          <cell r="S1814" t="str">
            <v xml:space="preserve"> Daewoo "Matiz" I 5D Hbk '1998-2015 #3006 бесцветное (без ЗП)</v>
          </cell>
          <cell r="AV1814" t="str">
            <v>1265*900</v>
          </cell>
          <cell r="AX1814">
            <v>3100</v>
          </cell>
          <cell r="AY1814">
            <v>3600</v>
          </cell>
        </row>
        <row r="1815">
          <cell r="B1815" t="str">
            <v>DEWT0006</v>
          </cell>
          <cell r="S1815" t="str">
            <v xml:space="preserve"> Daewoo "Matiz" II // Chevrolet "Spark" II // Chery "QQ" (03-) 5D Hbk '2005- ЗП ТЗ #3017AGNBL</v>
          </cell>
          <cell r="AV1815" t="str">
            <v>1250*910</v>
          </cell>
          <cell r="AX1815">
            <v>3200</v>
          </cell>
          <cell r="AY1815">
            <v>3700</v>
          </cell>
        </row>
        <row r="1816">
          <cell r="B1816" t="str">
            <v>DEWT0018</v>
          </cell>
          <cell r="S1816" t="str">
            <v xml:space="preserve"> Daewoo "Nexia" | "Cielo" 3/5D Hbk (95-97) / 4D Sed (95-) '1994-2016 бесцветное (без полосы) #3000ACL</v>
          </cell>
          <cell r="AV1816" t="str">
            <v>1383*752</v>
          </cell>
          <cell r="AX1816">
            <v>2800</v>
          </cell>
          <cell r="AY1816">
            <v>3300</v>
          </cell>
        </row>
        <row r="1817">
          <cell r="B1817" t="str">
            <v>DEWT0008</v>
          </cell>
          <cell r="S1817" t="str">
            <v xml:space="preserve"> Daewoo "Nexia" | "Cielo" 3/5D Hbk (95-97) / 4D Sed (95-) '1994-2016 ЗП ТЗ #3000AGNBL</v>
          </cell>
          <cell r="AV1817" t="str">
            <v>1383*752</v>
          </cell>
          <cell r="AX1817">
            <v>2900</v>
          </cell>
          <cell r="AY1817">
            <v>3400</v>
          </cell>
        </row>
        <row r="1818">
          <cell r="B1818" t="str">
            <v>DEWT0007</v>
          </cell>
          <cell r="S1818" t="str">
            <v xml:space="preserve"> Daewoo "Nexia" | "Cielo" 3/5D Hbk (95-97) / 4D Sed (95-) '1994-2016 ТЗ (без полосы) #3000AGN</v>
          </cell>
          <cell r="AV1818" t="str">
            <v>1383*752</v>
          </cell>
          <cell r="AX1818">
            <v>2800</v>
          </cell>
          <cell r="AY1818">
            <v>3300</v>
          </cell>
        </row>
        <row r="1819">
          <cell r="B1819" t="str">
            <v>DEWT0009</v>
          </cell>
          <cell r="S1819" t="str">
            <v xml:space="preserve"> Daewoo "Nubira" 3D/5D/Wagon '1997-2003 ЗП ТЗ #3004AGNBL</v>
          </cell>
          <cell r="AV1819" t="str">
            <v>1430*930</v>
          </cell>
          <cell r="AX1819">
            <v>3150</v>
          </cell>
          <cell r="AY1819">
            <v>3650</v>
          </cell>
        </row>
        <row r="1820">
          <cell r="B1820" t="str">
            <v>DEWT0010</v>
          </cell>
          <cell r="S1820" t="str">
            <v xml:space="preserve"> Daewoo "Tacuma" // Chevrolet "Rezzo" 5D Van (04-) '2000-2011 ЗП ТЗ #3011AGNBL</v>
          </cell>
          <cell r="AV1820" t="str">
            <v>1430*980</v>
          </cell>
          <cell r="AX1820">
            <v>3200</v>
          </cell>
          <cell r="AY1820">
            <v>3700</v>
          </cell>
        </row>
        <row r="1821">
          <cell r="B1821" t="str">
            <v>DEWT0011</v>
          </cell>
          <cell r="S1821" t="str">
            <v xml:space="preserve"> Daewoo "Tico" 3/5D Hbk // Suzuki "Fronte" | "Alto" III (88-94) '1991-2001 #3002 ТЗ (без ЗП)</v>
          </cell>
          <cell r="AV1821" t="str">
            <v>1210*710</v>
          </cell>
          <cell r="AX1821">
            <v>2150</v>
          </cell>
          <cell r="AY1821">
            <v>2400</v>
          </cell>
        </row>
        <row r="1822">
          <cell r="B1822" t="str">
            <v>DEWT0012</v>
          </cell>
          <cell r="S1822" t="str">
            <v xml:space="preserve"> Daewoo "Tico" 3/5D Hbk // Suzuki "Fronte" | "Alto" III (88-94) '1991-2001 ЗП ТЗ #3002AGNBL</v>
          </cell>
          <cell r="AV1822" t="str">
            <v>1210*710</v>
          </cell>
          <cell r="AX1822">
            <v>3000</v>
          </cell>
          <cell r="AY1822">
            <v>3500</v>
          </cell>
        </row>
        <row r="1823">
          <cell r="B1823"/>
          <cell r="S1823"/>
          <cell r="AV1823"/>
          <cell r="AX1823"/>
          <cell r="AY1823"/>
        </row>
        <row r="1824">
          <cell r="B1824" t="str">
            <v>DAIT0006</v>
          </cell>
          <cell r="S1824" t="str">
            <v xml:space="preserve"> Daihatsu "Charade" VI 3/5D Hbk | "Mira" | "Cuore" #L25# '2002-2007 ЗП ТЗ</v>
          </cell>
          <cell r="AV1824" t="str">
            <v>1220*870</v>
          </cell>
          <cell r="AX1824">
            <v>3100</v>
          </cell>
          <cell r="AY1824">
            <v>3600</v>
          </cell>
        </row>
        <row r="1825">
          <cell r="B1825" t="str">
            <v>DAIT0001</v>
          </cell>
          <cell r="S1825" t="str">
            <v xml:space="preserve"> Daihatsu "Storia" | "Sirion" P100/M100/M110S // Toyota "Duet" 5D Hbk '1998-2004  ЗП ТЗ #2923AGNBL</v>
          </cell>
          <cell r="AV1825" t="str">
            <v>1390*760</v>
          </cell>
          <cell r="AX1825">
            <v>3100</v>
          </cell>
          <cell r="AY1825">
            <v>3600</v>
          </cell>
        </row>
        <row r="1826">
          <cell r="B1826" t="str">
            <v>DAIT0004</v>
          </cell>
          <cell r="S1826" t="str">
            <v xml:space="preserve"> Daihatsu "Terios KID" J10 | Toyota "Cami" J1 E (99-05) '1997-2006  ТЗ (без ЗП) #2922AGNV</v>
          </cell>
          <cell r="AV1826" t="str">
            <v>1240*800</v>
          </cell>
          <cell r="AX1826">
            <v>2350</v>
          </cell>
          <cell r="AY1826">
            <v>2600</v>
          </cell>
        </row>
        <row r="1827">
          <cell r="B1827" t="str">
            <v>DAIT0002</v>
          </cell>
          <cell r="S1827" t="str">
            <v xml:space="preserve"> Daihatsu "Terios KID" J10 | Toyota "Cami" J1 E (99-05) '1997-2006 ЗП ТЗ #2922AGNBLV</v>
          </cell>
          <cell r="AV1827" t="str">
            <v>1240*800</v>
          </cell>
          <cell r="AX1827">
            <v>3200</v>
          </cell>
          <cell r="AY1827">
            <v>3700</v>
          </cell>
        </row>
        <row r="1828">
          <cell r="B1828" t="str">
            <v>DAIT0005</v>
          </cell>
          <cell r="S1828" t="str">
            <v xml:space="preserve"> Daihatsu "YRV" 5D Hbk '2000-2005 ЗП ТЗ #2926AGNBL</v>
          </cell>
          <cell r="AV1828" t="str">
            <v>1290*830</v>
          </cell>
          <cell r="AX1828">
            <v>3250</v>
          </cell>
          <cell r="AY1828">
            <v>3750</v>
          </cell>
        </row>
        <row r="1829">
          <cell r="B1829"/>
          <cell r="S1829"/>
          <cell r="AV1829"/>
          <cell r="AX1829"/>
          <cell r="AY1829"/>
        </row>
        <row r="1830">
          <cell r="B1830" t="str">
            <v>DODT0001</v>
          </cell>
          <cell r="S1830" t="str">
            <v xml:space="preserve"> Dodge "Caliber" 5D Mpv '2006-2013 ЗП ТЗ #1643AGNBL</v>
          </cell>
          <cell r="AV1830" t="str">
            <v>1425*830</v>
          </cell>
          <cell r="AX1830">
            <v>3100</v>
          </cell>
          <cell r="AY1830">
            <v>3600</v>
          </cell>
        </row>
        <row r="1831">
          <cell r="B1831" t="str">
            <v>DODT0005</v>
          </cell>
          <cell r="S1831" t="str">
            <v xml:space="preserve"> Dodge "Caliber" 5D MPV '2006-2013 ТЗ (без ЗП) #1643AGN</v>
          </cell>
          <cell r="AV1831" t="str">
            <v>1425*830</v>
          </cell>
          <cell r="AX1831">
            <v>2250</v>
          </cell>
          <cell r="AY1831">
            <v>2500</v>
          </cell>
        </row>
        <row r="1832">
          <cell r="B1832" t="str">
            <v>DODT0014</v>
          </cell>
          <cell r="S1832" t="str">
            <v xml:space="preserve"> Dodge "Challenger" III 2D Cpe '2008- ЗП ТЗ</v>
          </cell>
          <cell r="AV1832" t="str">
            <v>1642*913</v>
          </cell>
          <cell r="AX1832">
            <v>4700</v>
          </cell>
          <cell r="AY1832">
            <v>5200</v>
          </cell>
        </row>
        <row r="1833">
          <cell r="B1833" t="str">
            <v>DODT0009</v>
          </cell>
          <cell r="S1833" t="str">
            <v xml:space="preserve"> Dodge "Journey" I // Fiat "Freemont" (11-16) 5D Suv '2007-2020 #AD50 ЗП ТЗ</v>
          </cell>
          <cell r="AV1833" t="str">
            <v>1552*1004</v>
          </cell>
          <cell r="AX1833">
            <v>4200</v>
          </cell>
          <cell r="AY1833">
            <v>4700</v>
          </cell>
        </row>
        <row r="1834">
          <cell r="B1834" t="str">
            <v>DODT0002</v>
          </cell>
          <cell r="S1834" t="str">
            <v xml:space="preserve"> Dodge "Nitro" 4D Utility '2006-2011 ЗП ТЗ</v>
          </cell>
          <cell r="AV1834" t="str">
            <v>1550*680</v>
          </cell>
          <cell r="AX1834">
            <v>3300</v>
          </cell>
          <cell r="AY1834">
            <v>3800</v>
          </cell>
        </row>
        <row r="1835">
          <cell r="B1835" t="str">
            <v>DODT0003</v>
          </cell>
          <cell r="S1835" t="str">
            <v xml:space="preserve"> Dodge "Ram" IV 2/4D Pick-Up '2008-2018 ЗП ТЗ</v>
          </cell>
          <cell r="AV1835" t="str">
            <v>1660*860</v>
          </cell>
          <cell r="AX1835">
            <v>3600</v>
          </cell>
          <cell r="AY1835">
            <v>4100</v>
          </cell>
        </row>
        <row r="1836">
          <cell r="B1836" t="str">
            <v>DODT0004</v>
          </cell>
          <cell r="S1836" t="str">
            <v xml:space="preserve"> Dodge "Ram" IV 2/4D Pick-Up '2008-2018 ЗП ТЗ ДД</v>
          </cell>
          <cell r="AV1836" t="str">
            <v>1660*860</v>
          </cell>
          <cell r="AX1836">
            <v>3600</v>
          </cell>
          <cell r="AY1836">
            <v>4100</v>
          </cell>
        </row>
        <row r="1837">
          <cell r="B1837" t="str">
            <v>DODT0006</v>
          </cell>
          <cell r="S1837" t="str">
            <v xml:space="preserve"> Dodge "Ram" IV 2/4D Pick-Up '2008-2018 ТЗ (без ЗП)</v>
          </cell>
          <cell r="AV1837" t="str">
            <v>1660*860</v>
          </cell>
          <cell r="AX1837">
            <v>3500</v>
          </cell>
          <cell r="AY1837">
            <v>4000</v>
          </cell>
        </row>
        <row r="1838">
          <cell r="B1838" t="str">
            <v>DODT0007</v>
          </cell>
          <cell r="S1838" t="str">
            <v xml:space="preserve"> Dodge "Ram" IV 2/4D Pick-Up '2008-2018 ТЗ ДД (без ЗП)</v>
          </cell>
          <cell r="AV1838" t="str">
            <v>1660*860</v>
          </cell>
          <cell r="AX1838">
            <v>3500</v>
          </cell>
          <cell r="AY1838">
            <v>4000</v>
          </cell>
        </row>
        <row r="1839">
          <cell r="B1839" t="str">
            <v>DODT0015</v>
          </cell>
          <cell r="S1839" t="str">
            <v xml:space="preserve"> Dodge "Ram" V 2/4D Pick-up '2018- ЗП ТЗ ДД</v>
          </cell>
          <cell r="AV1839" t="str">
            <v>1552*1004</v>
          </cell>
          <cell r="AX1839">
            <v>4200</v>
          </cell>
          <cell r="AY1839">
            <v>4700</v>
          </cell>
        </row>
        <row r="1840">
          <cell r="B1840" t="str">
            <v>DODT0010</v>
          </cell>
          <cell r="S1840" t="str">
            <v xml:space="preserve"> Dodge "Ram" V 2/4D Pick-up '2018- ЗП ТЗ ДД камера (обогрев камеры)</v>
          </cell>
          <cell r="AV1840" t="str">
            <v>1552*1004</v>
          </cell>
          <cell r="AX1840">
            <v>4500</v>
          </cell>
          <cell r="AY1840">
            <v>5000</v>
          </cell>
        </row>
        <row r="1841">
          <cell r="B1841"/>
          <cell r="S1841"/>
          <cell r="AV1841"/>
          <cell r="AX1841"/>
          <cell r="AY1841"/>
        </row>
        <row r="1842">
          <cell r="B1842" t="str">
            <v>FAWT0001</v>
          </cell>
          <cell r="S1842" t="str">
            <v xml:space="preserve"> Faw "Besturn" B50 4D Sed '2009-2016 ЗП ТЗ</v>
          </cell>
          <cell r="AV1842" t="str">
            <v>1400*940</v>
          </cell>
          <cell r="AX1842">
            <v>3100</v>
          </cell>
          <cell r="AY1842">
            <v>3600</v>
          </cell>
        </row>
        <row r="1843">
          <cell r="B1843" t="str">
            <v>FAWT0009</v>
          </cell>
          <cell r="S1843" t="str">
            <v xml:space="preserve"> Faw "Besturn" X80 5D Suv '2013- ТЗ (без ЗП)</v>
          </cell>
          <cell r="AV1843" t="str">
            <v>1400*979</v>
          </cell>
          <cell r="AX1843">
            <v>3400</v>
          </cell>
          <cell r="AY1843">
            <v>3900</v>
          </cell>
        </row>
        <row r="1844">
          <cell r="B1844" t="str">
            <v>FAWT0008</v>
          </cell>
          <cell r="S1844" t="str">
            <v xml:space="preserve"> Faw "Vita" 4D Sed / 5D Hbk `2007-2010 ЗП ТЗ</v>
          </cell>
          <cell r="AV1844" t="str">
            <v>1380*910</v>
          </cell>
          <cell r="AX1844">
            <v>3200</v>
          </cell>
          <cell r="AY1844">
            <v>3700</v>
          </cell>
        </row>
        <row r="1845">
          <cell r="B1845"/>
          <cell r="S1845"/>
          <cell r="AV1845"/>
          <cell r="AX1845"/>
          <cell r="AY1845"/>
        </row>
        <row r="1846">
          <cell r="B1846" t="str">
            <v>FATT0035</v>
          </cell>
          <cell r="S1846" t="str">
            <v xml:space="preserve"> Fiat "131" // Tofas "Dogan" 4D Sed '1985-2001 ЗП ТЗ</v>
          </cell>
          <cell r="AV1846" t="str">
            <v>1440*620</v>
          </cell>
          <cell r="AX1846">
            <v>2800</v>
          </cell>
          <cell r="AY1846">
            <v>3300</v>
          </cell>
        </row>
        <row r="1847">
          <cell r="B1847" t="str">
            <v>FATT0027</v>
          </cell>
          <cell r="S1847" t="str">
            <v xml:space="preserve"> Fiat "500" 3D Hbk '2007- ЗП ТЗ #3366AGNBL</v>
          </cell>
          <cell r="AV1847" t="str">
            <v>1340*860</v>
          </cell>
          <cell r="AX1847">
            <v>3300</v>
          </cell>
          <cell r="AY1847">
            <v>3800</v>
          </cell>
        </row>
        <row r="1848">
          <cell r="B1848" t="str">
            <v>FATT0052</v>
          </cell>
          <cell r="S1848" t="str">
            <v xml:space="preserve"> Fiat "500L" 5D Mpv '2012- #3373 ЗП ТЗ</v>
          </cell>
          <cell r="AV1848" t="str">
            <v>1386*937</v>
          </cell>
          <cell r="AX1848">
            <v>4100</v>
          </cell>
          <cell r="AY1848">
            <v>4600</v>
          </cell>
        </row>
        <row r="1849">
          <cell r="B1849" t="str">
            <v>FATT0001</v>
          </cell>
          <cell r="S1849" t="str">
            <v xml:space="preserve"> Fiat "Albea" (Елабуга) 4D Sed '2002-2012 ЗП ТЗ #3349AGNBL</v>
          </cell>
          <cell r="AV1849" t="str">
            <v>1360*860</v>
          </cell>
          <cell r="AX1849">
            <v>3100</v>
          </cell>
          <cell r="AY1849">
            <v>3600</v>
          </cell>
        </row>
        <row r="1850">
          <cell r="B1850" t="str">
            <v>FATT0002</v>
          </cell>
          <cell r="S1850" t="str">
            <v xml:space="preserve"> Fiat "Bravo" 5D Hbk | "Brava" 3D Hbk | "Marea" (96-03) 4D Sed / 5D Weekend '1995-2003 ЗП ТЗ #3348AGNBL</v>
          </cell>
          <cell r="AV1850" t="str">
            <v>1400*860</v>
          </cell>
          <cell r="AX1850">
            <v>3100</v>
          </cell>
          <cell r="AY1850">
            <v>3600</v>
          </cell>
        </row>
        <row r="1851">
          <cell r="B1851" t="str">
            <v>FATT0032</v>
          </cell>
          <cell r="S1851" t="str">
            <v xml:space="preserve"> Fiat "Doblo" I 4/5D Van '2000-2015 #3354 ЗП ТЗ ДД</v>
          </cell>
          <cell r="AV1851" t="str">
            <v>1470*780</v>
          </cell>
          <cell r="AX1851">
            <v>2100</v>
          </cell>
          <cell r="AY1851">
            <v>2350</v>
          </cell>
        </row>
        <row r="1852">
          <cell r="B1852" t="str">
            <v>FATT0022</v>
          </cell>
          <cell r="S1852" t="str">
            <v xml:space="preserve"> Fiat "Doblo" I 4/5D Van '2000-2015 #3354 ТЗ (без ЗП)</v>
          </cell>
          <cell r="AV1852" t="str">
            <v>1470*870</v>
          </cell>
          <cell r="AX1852">
            <v>2250</v>
          </cell>
          <cell r="AY1852">
            <v>2500</v>
          </cell>
        </row>
        <row r="1853">
          <cell r="B1853" t="str">
            <v>FATT0004</v>
          </cell>
          <cell r="S1853" t="str">
            <v xml:space="preserve"> Fiat "Doblo" I 4/5D Van '2000-2015 ЗП ТЗ #3354AGNBL</v>
          </cell>
          <cell r="AV1853" t="str">
            <v>1470*780</v>
          </cell>
          <cell r="AX1853">
            <v>3100</v>
          </cell>
          <cell r="AY1853">
            <v>3600</v>
          </cell>
        </row>
        <row r="1854">
          <cell r="B1854" t="str">
            <v>FATT0003</v>
          </cell>
          <cell r="S1854" t="str">
            <v xml:space="preserve"> Fiat "Doblo" II 4/5D Van '2009- ЗП ТЗ #3369AGNBLV</v>
          </cell>
          <cell r="AV1854" t="str">
            <v>1470*900</v>
          </cell>
          <cell r="AX1854">
            <v>3100</v>
          </cell>
          <cell r="AY1854">
            <v>3600</v>
          </cell>
        </row>
        <row r="1855">
          <cell r="B1855" t="str">
            <v>_FATT0003</v>
          </cell>
          <cell r="S1855" t="str">
            <v xml:space="preserve"> Fiat "Doblo" II 4/5D Van '2010- #3369 ЗП ТЗ</v>
          </cell>
          <cell r="AV1855" t="str">
            <v>1470*900</v>
          </cell>
          <cell r="AX1855">
            <v>100</v>
          </cell>
          <cell r="AY1855">
            <v>100</v>
          </cell>
        </row>
        <row r="1856">
          <cell r="B1856" t="str">
            <v>FATT0006</v>
          </cell>
          <cell r="S1856" t="str">
            <v xml:space="preserve"> Fiat "Ducato" II // Citroen "Jumper" I // Peugeot "Boxer" I '1994-2006 ЗП ТЗ #3735AGNBL</v>
          </cell>
          <cell r="AV1856" t="str">
            <v>1790*970</v>
          </cell>
          <cell r="AX1856">
            <v>3600</v>
          </cell>
          <cell r="AY1856">
            <v>4100</v>
          </cell>
        </row>
        <row r="1857">
          <cell r="B1857"/>
          <cell r="S1857" t="str">
            <v xml:space="preserve"> Fiat "Ducato" III // Citroen "Jumper" II // Peugeot "Boxer" II '2006- #3750 ТЗ (без ЗП)</v>
          </cell>
          <cell r="AV1857" t="str">
            <v>1760*1040</v>
          </cell>
          <cell r="AX1857">
            <v>2650</v>
          </cell>
          <cell r="AY1857">
            <v>2900</v>
          </cell>
        </row>
        <row r="1858">
          <cell r="B1858" t="str">
            <v>FATT0008</v>
          </cell>
          <cell r="S1858" t="str">
            <v xml:space="preserve"> Fiat "Ducato" III // Citroen "Jumper" II // Peugeot "Boxer" II '2006- ЗП ТЗ #3750AGNBL</v>
          </cell>
          <cell r="AV1858" t="str">
            <v>1760*1040</v>
          </cell>
          <cell r="AX1858">
            <v>3700</v>
          </cell>
          <cell r="AY1858">
            <v>4200</v>
          </cell>
        </row>
        <row r="1859">
          <cell r="B1859" t="str">
            <v>FATT0026</v>
          </cell>
          <cell r="S1859" t="str">
            <v xml:space="preserve"> Fiat "Ducato" III // Citroen "Jumper" II // Peugeot "Boxer" II '2006- ЗП ТЗ ДД #3750AGNBLP</v>
          </cell>
          <cell r="AV1859" t="str">
            <v>1760*1040</v>
          </cell>
          <cell r="AX1859">
            <v>3700</v>
          </cell>
          <cell r="AY1859">
            <v>4200</v>
          </cell>
        </row>
        <row r="1860">
          <cell r="B1860" t="str">
            <v>FATT0041</v>
          </cell>
          <cell r="S1860" t="str">
            <v xml:space="preserve"> Fiat "Ducato" III // Citroen "Jumper" II // Peugeot "Boxer" II '2006- ЗП ТЗ ДД(камера) #3750AGNBLPV</v>
          </cell>
          <cell r="AV1860" t="str">
            <v>1760*1040</v>
          </cell>
          <cell r="AX1860">
            <v>3700</v>
          </cell>
          <cell r="AY1860">
            <v>4200</v>
          </cell>
        </row>
        <row r="1861">
          <cell r="B1861" t="str">
            <v>FATT0030</v>
          </cell>
          <cell r="S1861" t="str">
            <v xml:space="preserve"> Fiat "Ducato" III // Citroen "Jumper" II // Peugeot "Boxer" II '2016- ЗП ТЗ (новый козырек) #3750AGNBL</v>
          </cell>
          <cell r="AV1861" t="str">
            <v>1760*1040</v>
          </cell>
          <cell r="AX1861">
            <v>3700</v>
          </cell>
          <cell r="AY1861">
            <v>4200</v>
          </cell>
        </row>
        <row r="1862">
          <cell r="B1862" t="str">
            <v>FATT0009</v>
          </cell>
          <cell r="S1862" t="str">
            <v xml:space="preserve"> Fiat "Grande Punto" 3/5D Hbk | "Linea" (07-) 4D Sed '2005-2010 ЗП ТЗ #3362AGNBL</v>
          </cell>
          <cell r="AV1862" t="str">
            <v>1350*1000</v>
          </cell>
          <cell r="AX1862">
            <v>3200</v>
          </cell>
          <cell r="AY1862">
            <v>3700</v>
          </cell>
        </row>
        <row r="1863">
          <cell r="B1863" t="str">
            <v>FATT0010</v>
          </cell>
          <cell r="S1863" t="str">
            <v xml:space="preserve"> Fiat "Grande Punto" 3/5D Hbk | "Linea" (07-) 4D Sed '2005-2010 ЗП ТЗ ДД #3362AGNBLP</v>
          </cell>
          <cell r="AV1863" t="str">
            <v>1350*1000</v>
          </cell>
          <cell r="AX1863">
            <v>3200</v>
          </cell>
          <cell r="AY1863">
            <v>3700</v>
          </cell>
        </row>
        <row r="1864">
          <cell r="B1864" t="str">
            <v>FATT0011</v>
          </cell>
          <cell r="S1864" t="str">
            <v xml:space="preserve"> Fiat "Multipla" I 5D Mini-Van '1998-2010  ЗП ТЗ #3352AGNBL</v>
          </cell>
          <cell r="AV1864" t="str">
            <v>1540*930</v>
          </cell>
          <cell r="AX1864">
            <v>3250</v>
          </cell>
          <cell r="AY1864">
            <v>3750</v>
          </cell>
        </row>
        <row r="1865">
          <cell r="B1865" t="str">
            <v>FATT0038</v>
          </cell>
          <cell r="S1865" t="str">
            <v xml:space="preserve"> Fiat "Palio" I 3/5D Hbk / 5D Wagon | "Siena" 4D Sed (96-02) '1996-2009 ЗП ТЗ</v>
          </cell>
          <cell r="AV1865" t="str">
            <v>1360*780</v>
          </cell>
          <cell r="AX1865">
            <v>3100</v>
          </cell>
          <cell r="AY1865">
            <v>3600</v>
          </cell>
        </row>
        <row r="1866">
          <cell r="B1866" t="str">
            <v>FATT0012</v>
          </cell>
          <cell r="S1866" t="str">
            <v xml:space="preserve"> Fiat "Panda" II 5D Hbk '2003-2012  ЗП ТЗ #3359AGNBL</v>
          </cell>
          <cell r="AV1866" t="str">
            <v>1330*850</v>
          </cell>
          <cell r="AX1866">
            <v>3300</v>
          </cell>
          <cell r="AY1866">
            <v>3800</v>
          </cell>
        </row>
        <row r="1867">
          <cell r="B1867" t="str">
            <v>FATT0013</v>
          </cell>
          <cell r="S1867" t="str">
            <v xml:space="preserve"> Fiat "Panda" II 5D Hbk '2003-2012  ЗП ТЗ ДД #3359AGNBLP</v>
          </cell>
          <cell r="AV1867" t="str">
            <v>1330*850</v>
          </cell>
          <cell r="AX1867">
            <v>3300</v>
          </cell>
          <cell r="AY1867">
            <v>3800</v>
          </cell>
        </row>
        <row r="1868">
          <cell r="B1868" t="str">
            <v>FATT0024</v>
          </cell>
          <cell r="S1868" t="str">
            <v xml:space="preserve"> Fiat "Panda" II 5D Hbk '2003-2012  ТЗ ДД (без ЗП) #3359AGNP</v>
          </cell>
          <cell r="AV1868" t="str">
            <v>1330*850</v>
          </cell>
          <cell r="AX1868">
            <v>3200</v>
          </cell>
          <cell r="AY1868">
            <v>3700</v>
          </cell>
        </row>
        <row r="1869">
          <cell r="B1869" t="str">
            <v>FATT0021</v>
          </cell>
          <cell r="S1869" t="str">
            <v xml:space="preserve"> Fiat "Panda" II 5D Hbk '2003-2012 #3359 ТЗ (без ЗП)</v>
          </cell>
          <cell r="AV1869" t="str">
            <v>1330*850</v>
          </cell>
          <cell r="AX1869">
            <v>2250</v>
          </cell>
          <cell r="AY1869">
            <v>2500</v>
          </cell>
        </row>
        <row r="1870">
          <cell r="B1870" t="str">
            <v>FATT0014</v>
          </cell>
          <cell r="S1870" t="str">
            <v xml:space="preserve"> Fiat "Punto" I 3/5D Hbk '1993-1999  ЗП ТЗ #3341AGNBL</v>
          </cell>
          <cell r="AV1870" t="str">
            <v>1350*850</v>
          </cell>
          <cell r="AX1870">
            <v>3200</v>
          </cell>
          <cell r="AY1870">
            <v>3700</v>
          </cell>
        </row>
        <row r="1871">
          <cell r="B1871" t="str">
            <v>FATT0025</v>
          </cell>
          <cell r="S1871" t="str">
            <v xml:space="preserve"> Fiat "Punto" I 3/5D Hbk '1993-1999  ТЗ (без ЗП) #3341AGN</v>
          </cell>
          <cell r="AV1871" t="str">
            <v>1350*850</v>
          </cell>
          <cell r="AX1871">
            <v>3100</v>
          </cell>
          <cell r="AY1871">
            <v>3600</v>
          </cell>
        </row>
        <row r="1872">
          <cell r="B1872" t="str">
            <v>FATT0020</v>
          </cell>
          <cell r="S1872" t="str">
            <v xml:space="preserve"> Fiat "Punto" II 3/5D Hbk '1999-2010  ТЗ (без ЗП) #3351AGN</v>
          </cell>
          <cell r="AV1872" t="str">
            <v>1360*830</v>
          </cell>
          <cell r="AX1872">
            <v>3000</v>
          </cell>
          <cell r="AY1872">
            <v>3500</v>
          </cell>
        </row>
        <row r="1873">
          <cell r="B1873" t="str">
            <v>FATT0015</v>
          </cell>
          <cell r="S1873" t="str">
            <v xml:space="preserve"> Fiat "Punto" II 3/5D Hbk '1999-2010 ЗП ТЗ #3351AGNBL</v>
          </cell>
          <cell r="AV1873" t="str">
            <v>1360*830</v>
          </cell>
          <cell r="AX1873">
            <v>3100</v>
          </cell>
          <cell r="AY1873">
            <v>3600</v>
          </cell>
        </row>
        <row r="1874">
          <cell r="B1874" t="str">
            <v>FATT0016</v>
          </cell>
          <cell r="S1874" t="str">
            <v xml:space="preserve"> Fiat "Stilo" 5D Wagon '2001-2007 ЗП ТЗ #3355AGNBL</v>
          </cell>
          <cell r="AV1874" t="str">
            <v>1400*880</v>
          </cell>
          <cell r="AX1874">
            <v>3100</v>
          </cell>
          <cell r="AY1874">
            <v>3600</v>
          </cell>
        </row>
        <row r="1875">
          <cell r="B1875" t="str">
            <v>FATT0033</v>
          </cell>
          <cell r="S1875" t="str">
            <v xml:space="preserve"> Fiat "Ulysse" II 5D Mini-Van '2002-2010  ЗП ТЗ #3357AGNBLV</v>
          </cell>
          <cell r="AV1875" t="str">
            <v>1580*1197</v>
          </cell>
          <cell r="AX1875">
            <v>4800</v>
          </cell>
          <cell r="AY1875">
            <v>5300</v>
          </cell>
        </row>
        <row r="1876">
          <cell r="B1876" t="str">
            <v>FATT0034</v>
          </cell>
          <cell r="S1876" t="str">
            <v xml:space="preserve"> Fiat "Ulysse" II 5D Mini-Van '2002-2010  ЗП ТЗ ДД #3357AGNBLPV</v>
          </cell>
          <cell r="AV1876" t="str">
            <v>1580*1197</v>
          </cell>
          <cell r="AX1876">
            <v>4800</v>
          </cell>
          <cell r="AY1876">
            <v>5300</v>
          </cell>
        </row>
        <row r="1877">
          <cell r="B1877" t="str">
            <v>FATT0017</v>
          </cell>
          <cell r="S1877" t="str">
            <v xml:space="preserve"> Fiat (IVECO) "Turbo Daily" 2D Truck '1979-1999 ЗП ТЗ #3725AGNBL</v>
          </cell>
          <cell r="AV1877" t="str">
            <v>1780*750</v>
          </cell>
          <cell r="AX1877">
            <v>3450</v>
          </cell>
          <cell r="AY1877">
            <v>3950</v>
          </cell>
        </row>
        <row r="1878">
          <cell r="B1878"/>
          <cell r="S1878"/>
          <cell r="AV1878"/>
          <cell r="AX1878"/>
          <cell r="AY1878"/>
        </row>
        <row r="1879">
          <cell r="B1879" t="str">
            <v>FRDT0003</v>
          </cell>
          <cell r="S1879" t="str">
            <v xml:space="preserve"> Ford "C-Max" I | "Focus C-Max" 5D Mpv '2003-2010 ЗП ТЗ #3565AGNBLV</v>
          </cell>
          <cell r="AV1879" t="str">
            <v>1460*1075</v>
          </cell>
          <cell r="AX1879">
            <v>3250</v>
          </cell>
          <cell r="AY1879">
            <v>3750</v>
          </cell>
        </row>
        <row r="1880">
          <cell r="B1880" t="str">
            <v>FRDT0004</v>
          </cell>
          <cell r="S1880" t="str">
            <v xml:space="preserve"> Ford "C-Max" I | "Focus C-Max" 5D Mpv '2003-2010 ЗП ТЗ ДД #3565AGNBLPV</v>
          </cell>
          <cell r="AV1880" t="str">
            <v>1460*1075</v>
          </cell>
          <cell r="AX1880">
            <v>3250</v>
          </cell>
          <cell r="AY1880">
            <v>3750</v>
          </cell>
        </row>
        <row r="1881">
          <cell r="B1881" t="str">
            <v>FRDT0002</v>
          </cell>
          <cell r="S1881" t="str">
            <v xml:space="preserve"> Ford "C-Max" II 5D Mpv | "Grand C-max" 5D Mpv '2010-2015 ЗП ТЗ ДД (прямоуг) #3577AGNBLPV</v>
          </cell>
          <cell r="AV1881" t="str">
            <v>1440*1180</v>
          </cell>
          <cell r="AX1881">
            <v>3500</v>
          </cell>
          <cell r="AY1881">
            <v>4000</v>
          </cell>
        </row>
        <row r="1882">
          <cell r="B1882" t="str">
            <v>FRDT0001</v>
          </cell>
          <cell r="S1882" t="str">
            <v xml:space="preserve"> Ford "C-Max" II 5D Mpv | "Grand C-max" 5D Mpv '2010-2019 ЗП ТЗ #3577AGNBLV</v>
          </cell>
          <cell r="AV1882" t="str">
            <v>1440*1180</v>
          </cell>
          <cell r="AX1882">
            <v>3500</v>
          </cell>
          <cell r="AY1882">
            <v>4000</v>
          </cell>
        </row>
        <row r="1883">
          <cell r="B1883" t="str">
            <v>FRDT0183</v>
          </cell>
          <cell r="S1883" t="str">
            <v xml:space="preserve"> Ford "C-Max" II рестайлинг 5D MPV | "Grand C-max" 5D MPV '2015-2019 ЗП ТЗ ДД (капля) #3577AGNBLPV</v>
          </cell>
          <cell r="AV1883" t="str">
            <v>1440*1180</v>
          </cell>
          <cell r="AX1883">
            <v>3500</v>
          </cell>
          <cell r="AY1883">
            <v>4000</v>
          </cell>
        </row>
        <row r="1884">
          <cell r="B1884" t="str">
            <v>FRDT0214</v>
          </cell>
          <cell r="S1884" t="str">
            <v xml:space="preserve"> Ford "Ecosport" 5D Suv '2014- #3583 ЗП ТЗ</v>
          </cell>
          <cell r="AV1884" t="str">
            <v>1350*930</v>
          </cell>
          <cell r="AX1884">
            <v>3250</v>
          </cell>
          <cell r="AY1884">
            <v>3750</v>
          </cell>
        </row>
        <row r="1885">
          <cell r="B1885" t="str">
            <v>FRDT0213</v>
          </cell>
          <cell r="S1885" t="str">
            <v xml:space="preserve"> Ford "Ecosport" 5D Suv '2014- #3583 ЗП ТЗ ДД</v>
          </cell>
          <cell r="AV1885" t="str">
            <v>1350*930</v>
          </cell>
          <cell r="AX1885">
            <v>3250</v>
          </cell>
          <cell r="AY1885">
            <v>3750</v>
          </cell>
        </row>
        <row r="1886">
          <cell r="B1886" t="str">
            <v>FRDT0166</v>
          </cell>
          <cell r="S1886" t="str">
            <v xml:space="preserve"> Ford "Ecosport" 5D Suv '2014- #3583 ТЗ ДД (без ЗП)</v>
          </cell>
          <cell r="AV1886" t="str">
            <v>1350*930</v>
          </cell>
          <cell r="AX1886">
            <v>3150</v>
          </cell>
          <cell r="AY1886">
            <v>3650</v>
          </cell>
        </row>
        <row r="1887">
          <cell r="B1887" t="str">
            <v>FRDT0212</v>
          </cell>
          <cell r="S1887" t="str">
            <v xml:space="preserve"> Ford "Ecosport" рестайлинг 5D Suv '2017- #3583 ЗП ТЗ</v>
          </cell>
          <cell r="AV1887" t="str">
            <v>1350*930</v>
          </cell>
          <cell r="AX1887">
            <v>3250</v>
          </cell>
          <cell r="AY1887">
            <v>3750</v>
          </cell>
        </row>
        <row r="1888">
          <cell r="B1888" t="str">
            <v>FRDT0245</v>
          </cell>
          <cell r="S1888" t="str">
            <v xml:space="preserve"> Ford "Edge" II 5D Suv '2015- #AF63 ЗП ТЗ</v>
          </cell>
          <cell r="AV1888" t="str">
            <v>1536*1112</v>
          </cell>
          <cell r="AX1888">
            <v>4400</v>
          </cell>
          <cell r="AY1888">
            <v>4900</v>
          </cell>
        </row>
        <row r="1889">
          <cell r="B1889" t="str">
            <v>FRDT0005</v>
          </cell>
          <cell r="S1889" t="str">
            <v xml:space="preserve"> Ford "Escort" V 3/5D Hbk / 5D Turnier | "Orion" 4D Sed '1990-2000 #3545 ТЗ (без ЗП)</v>
          </cell>
          <cell r="AV1889" t="str">
            <v>1430*862</v>
          </cell>
          <cell r="AX1889">
            <v>2250</v>
          </cell>
          <cell r="AY1889">
            <v>2500</v>
          </cell>
        </row>
        <row r="1890">
          <cell r="B1890" t="str">
            <v>FRDT0006</v>
          </cell>
          <cell r="S1890" t="str">
            <v xml:space="preserve"> Ford "Escort" V 3/5D Hbk / 5D Turnier | "Orion" 4D Sed '1990-2000 ЗП ТЗ #3545AGNBLV</v>
          </cell>
          <cell r="AV1890" t="str">
            <v>1430*862</v>
          </cell>
          <cell r="AX1890">
            <v>3100</v>
          </cell>
          <cell r="AY1890">
            <v>3600</v>
          </cell>
        </row>
        <row r="1891">
          <cell r="B1891" t="str">
            <v>FRDT0007</v>
          </cell>
          <cell r="S1891" t="str">
            <v xml:space="preserve"> Ford "Expedition" I 4D Utility (96-02) // Lincoln "Navigator" I 2D Pick-Up (97-02) '1996-2002 ЗП ТЗ</v>
          </cell>
          <cell r="AV1891" t="str">
            <v>1690*880</v>
          </cell>
          <cell r="AX1891">
            <v>4000</v>
          </cell>
          <cell r="AY1891">
            <v>4500</v>
          </cell>
        </row>
        <row r="1892">
          <cell r="B1892" t="str">
            <v>FRDT0231</v>
          </cell>
          <cell r="S1892" t="str">
            <v xml:space="preserve"> Ford "Expedition" II 5D Suv // Lincoln "Navigator" II 5D Suv '2002-2006 #1482 ЗП ТЗ</v>
          </cell>
          <cell r="AV1892" t="str">
            <v>1690*880</v>
          </cell>
          <cell r="AX1892">
            <v>4000</v>
          </cell>
          <cell r="AY1892">
            <v>4500</v>
          </cell>
        </row>
        <row r="1893">
          <cell r="B1893" t="str">
            <v>FRDT0226</v>
          </cell>
          <cell r="S1893" t="str">
            <v xml:space="preserve"> Ford "Expedition" III 5D Suv // Lincoln "Navigator" III 5D Suv '2006-2017 #AF55 ЗП ТЗ ДД</v>
          </cell>
          <cell r="AV1893" t="str">
            <v>1690*950</v>
          </cell>
          <cell r="AX1893">
            <v>3950</v>
          </cell>
          <cell r="AY1893">
            <v>4450</v>
          </cell>
        </row>
        <row r="1894">
          <cell r="B1894" t="str">
            <v>FRDT0008</v>
          </cell>
          <cell r="S1894" t="str">
            <v xml:space="preserve"> Ford "Explorer" I | "Explorer" II 2/4D Utility '1990-2003 ЗП ТЗ #3549AGNBLV</v>
          </cell>
          <cell r="AV1894" t="str">
            <v>1530*710</v>
          </cell>
          <cell r="AX1894">
            <v>3200</v>
          </cell>
          <cell r="AY1894">
            <v>3700</v>
          </cell>
        </row>
        <row r="1895">
          <cell r="B1895" t="str">
            <v>FRDT0009</v>
          </cell>
          <cell r="S1895" t="str">
            <v xml:space="preserve"> Ford "Explorer" III // Lincoln "Aviator" 4D Utility '2001-2006 ЗП ТЗ</v>
          </cell>
          <cell r="AV1895" t="str">
            <v>1640*770</v>
          </cell>
          <cell r="AX1895">
            <v>3500</v>
          </cell>
          <cell r="AY1895">
            <v>4000</v>
          </cell>
        </row>
        <row r="1896">
          <cell r="B1896" t="str">
            <v>FRDT0162</v>
          </cell>
          <cell r="S1896" t="str">
            <v xml:space="preserve"> Ford "Explorer" III // Lincoln "Aviator" 4D Utility '2001-2006 ТЗ (без ЗП)</v>
          </cell>
          <cell r="AV1896" t="str">
            <v>1640*770</v>
          </cell>
          <cell r="AX1896">
            <v>200</v>
          </cell>
          <cell r="AY1896">
            <v>200</v>
          </cell>
        </row>
        <row r="1897">
          <cell r="B1897" t="str">
            <v>FRDT0162</v>
          </cell>
          <cell r="S1897" t="str">
            <v xml:space="preserve"> Ford "Explorer" III // Lincoln "Aviator" 4D Utility '2002-2010 ТЗ (без ЗП)</v>
          </cell>
          <cell r="AV1897" t="str">
            <v>1640*770</v>
          </cell>
          <cell r="AX1897">
            <v>2550</v>
          </cell>
          <cell r="AY1897">
            <v>2800</v>
          </cell>
        </row>
        <row r="1898">
          <cell r="B1898" t="str">
            <v>FRDT0010</v>
          </cell>
          <cell r="S1898" t="str">
            <v xml:space="preserve"> Ford "Explorer" IV Sport Trac 4D Utility '2006-2010 (шир. шелк.) ЗП ТЗ</v>
          </cell>
          <cell r="AV1898" t="str">
            <v>1640*770</v>
          </cell>
          <cell r="AX1898">
            <v>3500</v>
          </cell>
          <cell r="AY1898">
            <v>4000</v>
          </cell>
        </row>
        <row r="1899">
          <cell r="B1899" t="str">
            <v>FRDT0161</v>
          </cell>
          <cell r="S1899" t="str">
            <v xml:space="preserve"> Ford "Explorer" IV Sport Trac 4D Utility '2006-2010 (шир. шелк.) ТЗ (без ЗП)</v>
          </cell>
          <cell r="AV1899" t="str">
            <v>1640*770</v>
          </cell>
          <cell r="AX1899">
            <v>2650</v>
          </cell>
          <cell r="AY1899">
            <v>2900</v>
          </cell>
        </row>
        <row r="1900">
          <cell r="B1900" t="str">
            <v>FRDT0011</v>
          </cell>
          <cell r="S1900" t="str">
            <v xml:space="preserve"> Ford "Explorer" V 4D Utility '2010-  ЗП ТЗ #3588AGNBLV</v>
          </cell>
          <cell r="AV1900" t="str">
            <v>1670*900</v>
          </cell>
          <cell r="AX1900">
            <v>3600</v>
          </cell>
          <cell r="AY1900">
            <v>4100</v>
          </cell>
        </row>
        <row r="1901">
          <cell r="B1901" t="str">
            <v>FRDT0143</v>
          </cell>
          <cell r="S1901" t="str">
            <v xml:space="preserve"> Ford "Explorer" V 4D Utility '2010-2019 #3588 ТЗ  (без ЗП)</v>
          </cell>
          <cell r="AV1901" t="str">
            <v>1670*900</v>
          </cell>
          <cell r="AX1901">
            <v>2750</v>
          </cell>
          <cell r="AY1901">
            <v>3000</v>
          </cell>
        </row>
        <row r="1902">
          <cell r="B1902" t="str">
            <v>FRDT0194</v>
          </cell>
          <cell r="S1902" t="str">
            <v xml:space="preserve"> Ford "Explorer" V 4D Utility '2010-2019 #3588 ТЗ (без ЗП)</v>
          </cell>
          <cell r="AV1902" t="str">
            <v>1670*900</v>
          </cell>
          <cell r="AX1902">
            <v>2750</v>
          </cell>
          <cell r="AY1902">
            <v>3000</v>
          </cell>
        </row>
        <row r="1903">
          <cell r="B1903" t="str">
            <v>FRDT0143</v>
          </cell>
          <cell r="S1903" t="str">
            <v xml:space="preserve"> Ford "Explorer" V 4D Utility '2010-2019 #3588 ТЗ ДД (без ЗП)</v>
          </cell>
          <cell r="AV1903" t="str">
            <v>1670*900</v>
          </cell>
          <cell r="AX1903">
            <v>2550</v>
          </cell>
          <cell r="AY1903">
            <v>2800</v>
          </cell>
        </row>
        <row r="1904">
          <cell r="B1904" t="str">
            <v>FRDT0012</v>
          </cell>
          <cell r="S1904" t="str">
            <v xml:space="preserve"> Ford "Explorer" V 4D Utility '2010-2019 ЗП ТЗ ДД #3588AGNBLPV</v>
          </cell>
          <cell r="AV1904" t="str">
            <v>1670*900</v>
          </cell>
          <cell r="AX1904">
            <v>3600</v>
          </cell>
          <cell r="AY1904">
            <v>4100</v>
          </cell>
        </row>
        <row r="1905">
          <cell r="B1905" t="str">
            <v>FRDT0203</v>
          </cell>
          <cell r="S1905" t="str">
            <v xml:space="preserve"> Ford "Explorer" V 4D Utility '2015-2019 ЗП ТЗ ДД (камера) #3588AGNBLPV</v>
          </cell>
          <cell r="AV1905" t="str">
            <v>1670*900</v>
          </cell>
          <cell r="AX1905">
            <v>3600</v>
          </cell>
          <cell r="AY1905">
            <v>4100</v>
          </cell>
        </row>
        <row r="1906">
          <cell r="B1906" t="str">
            <v>FRDT0247</v>
          </cell>
          <cell r="S1906" t="str">
            <v xml:space="preserve"> Ford "Explorer" VI 5D Suv '2019- ЗП ТЗ</v>
          </cell>
          <cell r="AV1906" t="str">
            <v>1664*992</v>
          </cell>
          <cell r="AX1906">
            <v>4000</v>
          </cell>
          <cell r="AY1906">
            <v>4500</v>
          </cell>
        </row>
        <row r="1907">
          <cell r="B1907" t="str">
            <v>FRDT0248</v>
          </cell>
          <cell r="S1907" t="str">
            <v xml:space="preserve"> Ford "Explorer" VI 5D Suv '2019- ЗП ТЗ ДД камера (обогрев камеры)</v>
          </cell>
          <cell r="AV1907" t="str">
            <v>1664*992</v>
          </cell>
          <cell r="AX1907">
            <v>4300</v>
          </cell>
          <cell r="AY1907">
            <v>4800</v>
          </cell>
        </row>
        <row r="1908">
          <cell r="B1908" t="str">
            <v>FRDT0230</v>
          </cell>
          <cell r="S1908" t="str">
            <v xml:space="preserve"> Ford "F-150" XIII '2014-2020 ЗП ТЗ ДД камера</v>
          </cell>
          <cell r="AV1908" t="str">
            <v>1720*960</v>
          </cell>
          <cell r="AX1908">
            <v>4100</v>
          </cell>
          <cell r="AY1908">
            <v>4600</v>
          </cell>
        </row>
        <row r="1909">
          <cell r="B1909" t="str">
            <v>FRDT0013</v>
          </cell>
          <cell r="S1909" t="str">
            <v xml:space="preserve"> Ford "Fiesta" mk4 3/5D Hbk // Mazda "121" III (96-02) 3/5D Hbk '1995-2002 ЗП ТЗ #3552AGNBL</v>
          </cell>
          <cell r="AV1909" t="str">
            <v>1360*745</v>
          </cell>
          <cell r="AX1909">
            <v>3100</v>
          </cell>
          <cell r="AY1909">
            <v>3600</v>
          </cell>
        </row>
        <row r="1910">
          <cell r="B1910" t="str">
            <v>FRDT0014</v>
          </cell>
          <cell r="S1910" t="str">
            <v xml:space="preserve"> Ford "Fiesta" Mk5 3/5D Hbk '2002-2008 ЗП ТЗ #3562AGNBL</v>
          </cell>
          <cell r="AV1910" t="str">
            <v>1377*990</v>
          </cell>
          <cell r="AX1910">
            <v>3150</v>
          </cell>
          <cell r="AY1910">
            <v>3650</v>
          </cell>
        </row>
        <row r="1911">
          <cell r="B1911" t="str">
            <v>FRDT0197</v>
          </cell>
          <cell r="S1911" t="str">
            <v xml:space="preserve"> Ford "Fiesta" Mk6 3/5D Hbk '2008-2019 #3572 ТЗ (без ЗП)</v>
          </cell>
          <cell r="AV1911" t="str">
            <v>1340*1020</v>
          </cell>
          <cell r="AX1911">
            <v>2400</v>
          </cell>
          <cell r="AY1911">
            <v>2650</v>
          </cell>
        </row>
        <row r="1912">
          <cell r="B1912" t="str">
            <v>FRDT0198</v>
          </cell>
          <cell r="S1912" t="str">
            <v xml:space="preserve"> Ford "Fiesta" Mk6 3/5D Hbk '2008-2019 #3572 ТЗ ДД (без ЗП)</v>
          </cell>
          <cell r="AV1912" t="str">
            <v>1340*1020</v>
          </cell>
          <cell r="AX1912">
            <v>2400</v>
          </cell>
          <cell r="AY1912">
            <v>2650</v>
          </cell>
        </row>
        <row r="1913">
          <cell r="B1913" t="str">
            <v>FRDT0015</v>
          </cell>
          <cell r="S1913" t="str">
            <v xml:space="preserve"> Ford "Fiesta" Mk6 3/5D Hbk '2008-2019 ЗП ТЗ #3572AGNBLV</v>
          </cell>
          <cell r="AV1913" t="str">
            <v>1340*1020</v>
          </cell>
          <cell r="AX1913">
            <v>3250</v>
          </cell>
          <cell r="AY1913">
            <v>3750</v>
          </cell>
        </row>
        <row r="1914">
          <cell r="B1914" t="str">
            <v>FRDT0016</v>
          </cell>
          <cell r="S1914" t="str">
            <v xml:space="preserve"> Ford "Fiesta" Mk6 3/5D Hbk '2008-2019 ЗП ТЗ ДД #3572AGNBLPV</v>
          </cell>
          <cell r="AV1914" t="str">
            <v>1340*1020</v>
          </cell>
          <cell r="AX1914">
            <v>3250</v>
          </cell>
          <cell r="AY1914">
            <v>3750</v>
          </cell>
        </row>
        <row r="1915">
          <cell r="B1915" t="str">
            <v>FRDT0018</v>
          </cell>
          <cell r="S1915" t="str">
            <v xml:space="preserve"> Ford "Focus" I 3/5D Hbk (98-05) / 4D Sed / 5D Wagon (99-05) '1998-2005 ЗП ТЗ #3556AGNBLV</v>
          </cell>
          <cell r="AV1915" t="str">
            <v>1473*969</v>
          </cell>
          <cell r="AX1915">
            <v>3100</v>
          </cell>
          <cell r="AY1915">
            <v>3600</v>
          </cell>
        </row>
        <row r="1916">
          <cell r="B1916" t="str">
            <v>FRDT0019</v>
          </cell>
          <cell r="S1916" t="str">
            <v xml:space="preserve"> Ford "Focus" II 3/5D Hbk / 4D Sed / 5D Stw '2005-2011 #3566 ТЗ (без ЗП)</v>
          </cell>
          <cell r="AV1916" t="str">
            <v>1464*965</v>
          </cell>
          <cell r="AX1916">
            <v>3050</v>
          </cell>
          <cell r="AY1916">
            <v>3550</v>
          </cell>
        </row>
        <row r="1917">
          <cell r="B1917" t="str">
            <v>FRDT0021</v>
          </cell>
          <cell r="S1917" t="str">
            <v xml:space="preserve"> Ford "Focus" II 3/5D Hbk / 4D Sed / 5D Stw '2005-2011 ЗП ТЗ #3566AGNBLV</v>
          </cell>
          <cell r="AV1917" t="str">
            <v>1464*965</v>
          </cell>
          <cell r="AX1917">
            <v>3150</v>
          </cell>
          <cell r="AY1917">
            <v>3650</v>
          </cell>
        </row>
        <row r="1918">
          <cell r="B1918" t="str">
            <v>FRDT0022</v>
          </cell>
          <cell r="S1918" t="str">
            <v xml:space="preserve"> Ford "Focus" II 3/5D Hbk / 4D Sed / 5D Stw '2005-2011 ЗП ТЗ ДД #3566AGNBLPV</v>
          </cell>
          <cell r="AV1918" t="str">
            <v>1464*965</v>
          </cell>
          <cell r="AX1918">
            <v>3150</v>
          </cell>
          <cell r="AY1918">
            <v>3650</v>
          </cell>
        </row>
        <row r="1919">
          <cell r="B1919" t="str">
            <v>FRDT0020</v>
          </cell>
          <cell r="S1919" t="str">
            <v xml:space="preserve"> Ford "Focus" II 3/5D Hbk / 4D Sed / 5D Stw '2005-20111 ТЗ ДД (без ЗП) #3566AGNPV</v>
          </cell>
          <cell r="AV1919" t="str">
            <v>1464*965</v>
          </cell>
          <cell r="AX1919">
            <v>3050</v>
          </cell>
          <cell r="AY1919">
            <v>3550</v>
          </cell>
        </row>
        <row r="1920">
          <cell r="B1920" t="str">
            <v>FRDT0025</v>
          </cell>
          <cell r="S1920" t="str">
            <v xml:space="preserve"> Ford "Focus" III 3/5D Hbk / 4D Sed / 5D Stw '2011-2019 ЗП ТЗ #3578AGNBLV</v>
          </cell>
          <cell r="AV1920" t="str">
            <v>1430*1060</v>
          </cell>
          <cell r="AX1920">
            <v>3350</v>
          </cell>
          <cell r="AY1920">
            <v>3850</v>
          </cell>
        </row>
        <row r="1921">
          <cell r="B1921" t="str">
            <v>FRDT0026</v>
          </cell>
          <cell r="S1921" t="str">
            <v xml:space="preserve"> Ford "Focus" III 3/5D Hbk / 4D Sed / 5D Stw '2011-2019 ЗП ТЗ ДД #3578AGNBLPV</v>
          </cell>
          <cell r="AV1921" t="str">
            <v>1430*1060</v>
          </cell>
          <cell r="AX1921">
            <v>3350</v>
          </cell>
          <cell r="AY1921">
            <v>3850</v>
          </cell>
        </row>
        <row r="1922">
          <cell r="B1922" t="str">
            <v>FRDT0023</v>
          </cell>
          <cell r="S1922" t="str">
            <v xml:space="preserve"> Ford "Focus" III 3/5D Hbk / 4D Sed / 5D Stw '2011-2019 ТЗ (без ЗП) #3578AGNV</v>
          </cell>
          <cell r="AV1922" t="str">
            <v>1430*1060</v>
          </cell>
          <cell r="AX1922">
            <v>3250</v>
          </cell>
          <cell r="AY1922">
            <v>3750</v>
          </cell>
        </row>
        <row r="1923">
          <cell r="B1923" t="str">
            <v>FRDT0024</v>
          </cell>
          <cell r="S1923" t="str">
            <v xml:space="preserve"> Ford "Focus" III 3/5D Hbk / 4D Sed / 5D Stw '2011-2019 ТЗ ДД (без ЗП) #3578AGNPV</v>
          </cell>
          <cell r="AV1923" t="str">
            <v>1430*1060</v>
          </cell>
          <cell r="AX1923">
            <v>3250</v>
          </cell>
          <cell r="AY1923">
            <v>3750</v>
          </cell>
        </row>
        <row r="1924">
          <cell r="B1924" t="str">
            <v>FRDT0233</v>
          </cell>
          <cell r="S1924" t="str">
            <v xml:space="preserve"> Ford "Focus" III Titanium '2011-2019 ЗП ТЗ ДД 3 камеры #3578AGNBLPV</v>
          </cell>
          <cell r="AV1924" t="str">
            <v>1430*1060</v>
          </cell>
          <cell r="AX1924">
            <v>3350</v>
          </cell>
          <cell r="AY1924">
            <v>3850</v>
          </cell>
        </row>
        <row r="1925">
          <cell r="B1925" t="str">
            <v>FRDT0234</v>
          </cell>
          <cell r="S1925" t="str">
            <v xml:space="preserve"> Ford "Focus" III рестайлинг Titanium '2014-2019 ЗП ТЗ ДД 3 камеры #3578AGNBLPV</v>
          </cell>
          <cell r="AV1925" t="str">
            <v>1430*1060</v>
          </cell>
          <cell r="AX1925">
            <v>3350</v>
          </cell>
          <cell r="AY1925">
            <v>3850</v>
          </cell>
        </row>
        <row r="1926">
          <cell r="B1926" t="str">
            <v>FRDT0145</v>
          </cell>
          <cell r="S1926" t="str">
            <v xml:space="preserve"> Ford "Fusion" I 5D Van '2002-2012 #3563 ТЗ (без ЗП)</v>
          </cell>
          <cell r="AV1926" t="str">
            <v>1400*920</v>
          </cell>
          <cell r="AX1926">
            <v>3050</v>
          </cell>
          <cell r="AY1926">
            <v>3550</v>
          </cell>
        </row>
        <row r="1927">
          <cell r="B1927" t="str">
            <v>FRDT0027</v>
          </cell>
          <cell r="S1927" t="str">
            <v xml:space="preserve"> Ford "Fusion" I 5D Van '2002-2012 ЗП ТЗ #3563AGNBLV</v>
          </cell>
          <cell r="AV1927" t="str">
            <v>1400*920</v>
          </cell>
          <cell r="AX1927">
            <v>3150</v>
          </cell>
          <cell r="AY1927">
            <v>3650</v>
          </cell>
        </row>
        <row r="1928">
          <cell r="B1928" t="str">
            <v>FRDT0028</v>
          </cell>
          <cell r="S1928" t="str">
            <v xml:space="preserve"> Ford "Fusion" I 5D Van '2002-2012 ЗП ТЗ ДД #3563AGNBLPV</v>
          </cell>
          <cell r="AV1928" t="str">
            <v>1400*920</v>
          </cell>
          <cell r="AX1928">
            <v>3150</v>
          </cell>
          <cell r="AY1928">
            <v>3650</v>
          </cell>
        </row>
        <row r="1929">
          <cell r="B1929" t="str">
            <v>FRDT0151</v>
          </cell>
          <cell r="S1929" t="str">
            <v xml:space="preserve"> Ford "Fusion" I 5D Van '2002-2012 ТЗ ДД (без ЗП) #3563AGNPV</v>
          </cell>
          <cell r="AV1929" t="str">
            <v>1400*920</v>
          </cell>
          <cell r="AX1929">
            <v>2300</v>
          </cell>
          <cell r="AY1929">
            <v>2550</v>
          </cell>
        </row>
        <row r="1930">
          <cell r="B1930" t="str">
            <v>FRDT0029</v>
          </cell>
          <cell r="S1930" t="str">
            <v xml:space="preserve"> Ford "Galaxy" II 5D Van '2006-2015 ЗП ТЗ #3567AGNBLV</v>
          </cell>
          <cell r="AV1930" t="str">
            <v>1475*1120</v>
          </cell>
          <cell r="AX1930">
            <v>3350</v>
          </cell>
          <cell r="AY1930">
            <v>3850</v>
          </cell>
        </row>
        <row r="1931">
          <cell r="B1931" t="str">
            <v>FRDT0030</v>
          </cell>
          <cell r="S1931" t="str">
            <v xml:space="preserve"> Ford "Galaxy" II 5D Van '2006-2015 ЗП ТЗ ДД #3567AGNBLPV</v>
          </cell>
          <cell r="AV1931" t="str">
            <v>1475*1120</v>
          </cell>
          <cell r="AX1931">
            <v>3350</v>
          </cell>
          <cell r="AY1931">
            <v>3850</v>
          </cell>
        </row>
        <row r="1932">
          <cell r="B1932" t="str">
            <v>FRDT0142</v>
          </cell>
          <cell r="S1932" t="str">
            <v xml:space="preserve"> Ford "Galaxy" II 5D Van '2006-2015 ТЗ (без ЗП) #3567AGNV</v>
          </cell>
          <cell r="AV1932" t="str">
            <v>1475*1120</v>
          </cell>
          <cell r="AX1932">
            <v>2500</v>
          </cell>
          <cell r="AY1932">
            <v>2750</v>
          </cell>
        </row>
        <row r="1933">
          <cell r="B1933" t="str">
            <v>FRDT0306</v>
          </cell>
          <cell r="S1933" t="str">
            <v xml:space="preserve"> Ford "Galaxy" III 5D Suv '2015- ЗП ТЗ ДД камера #3587AGNCPV</v>
          </cell>
          <cell r="AV1933" t="str">
            <v>1464*1178</v>
          </cell>
          <cell r="AX1933">
            <v>4400</v>
          </cell>
          <cell r="AY1933">
            <v>4900</v>
          </cell>
        </row>
        <row r="1934">
          <cell r="B1934" t="str">
            <v>FRDT0034</v>
          </cell>
          <cell r="S1934" t="str">
            <v xml:space="preserve"> Ford "Kuga" '2008-  ТЗ (без ЗП) #3574AGNV</v>
          </cell>
          <cell r="AV1934" t="str">
            <v>1400*900</v>
          </cell>
          <cell r="AX1934">
            <v>2350</v>
          </cell>
          <cell r="AY1934">
            <v>2600</v>
          </cell>
        </row>
        <row r="1935">
          <cell r="B1935" t="str">
            <v>FRDT0035</v>
          </cell>
          <cell r="S1935" t="str">
            <v xml:space="preserve"> Ford "Kuga" I '2008-2012 ЗП ТЗ #3574AGNBLV</v>
          </cell>
          <cell r="AV1935" t="str">
            <v>1400*990</v>
          </cell>
          <cell r="AX1935">
            <v>3200</v>
          </cell>
          <cell r="AY1935">
            <v>3700</v>
          </cell>
        </row>
        <row r="1936">
          <cell r="B1936" t="str">
            <v>FRDT0036</v>
          </cell>
          <cell r="S1936" t="str">
            <v xml:space="preserve"> Ford "Kuga" I '2008-2012 ЗП ТЗ ДД #3574AGNBLPV</v>
          </cell>
          <cell r="AV1936" t="str">
            <v>1400*900</v>
          </cell>
          <cell r="AX1936">
            <v>3200</v>
          </cell>
          <cell r="AY1936">
            <v>3700</v>
          </cell>
        </row>
        <row r="1937">
          <cell r="B1937" t="str">
            <v>FRDT0155</v>
          </cell>
          <cell r="S1937" t="str">
            <v xml:space="preserve"> Ford "Kuga" I '2008-2012 ТЗ ДД (без ЗП) #3574AGNPV</v>
          </cell>
          <cell r="AV1937" t="str">
            <v>1400*900</v>
          </cell>
          <cell r="AX1937">
            <v>2350</v>
          </cell>
          <cell r="AY1937">
            <v>2600</v>
          </cell>
        </row>
        <row r="1938">
          <cell r="B1938" t="str">
            <v>FRDT0191</v>
          </cell>
          <cell r="S1938" t="str">
            <v xml:space="preserve"> Ford "Kuga" II | "Escape" III 4D Utility '2012- #3581 ТЗ ДД (камера) (без ЗП)</v>
          </cell>
          <cell r="AV1938" t="str">
            <v>1460*1130</v>
          </cell>
          <cell r="AX1938">
            <v>2600</v>
          </cell>
          <cell r="AY1938">
            <v>2850</v>
          </cell>
        </row>
        <row r="1939">
          <cell r="B1939" t="str">
            <v>FRDT0160</v>
          </cell>
          <cell r="S1939" t="str">
            <v xml:space="preserve"> Ford "Kuga" II | "Escape" III 4D Utility '2012-2019 #3581 ТЗ (без ЗП)</v>
          </cell>
          <cell r="AV1939" t="str">
            <v>1460*1130</v>
          </cell>
          <cell r="AX1939">
            <v>2600</v>
          </cell>
          <cell r="AY1939">
            <v>2850</v>
          </cell>
        </row>
        <row r="1940">
          <cell r="B1940" t="str">
            <v>FRDT0031</v>
          </cell>
          <cell r="S1940" t="str">
            <v xml:space="preserve"> Ford "Kuga" II | "Escape" III 4D Utility '2012-2019 ЗП ТЗ #3581AGNBLV</v>
          </cell>
          <cell r="AV1940" t="str">
            <v>1460*1130</v>
          </cell>
          <cell r="AX1940">
            <v>3450</v>
          </cell>
          <cell r="AY1940">
            <v>3950</v>
          </cell>
        </row>
        <row r="1941">
          <cell r="B1941" t="str">
            <v>FRDT0033</v>
          </cell>
          <cell r="S1941" t="str">
            <v xml:space="preserve"> Ford "Kuga" II | "Escape" III 4D Utility '2012-2019 ЗП ТЗ ДД (3 камеры) #3581AGNBLPV</v>
          </cell>
          <cell r="AV1941" t="str">
            <v>1460*1130</v>
          </cell>
          <cell r="AX1941">
            <v>3450</v>
          </cell>
          <cell r="AY1941">
            <v>3950</v>
          </cell>
        </row>
        <row r="1942">
          <cell r="B1942" t="str">
            <v>FRDT0032</v>
          </cell>
          <cell r="S1942" t="str">
            <v xml:space="preserve"> Ford "Kuga" II | "Escape" III 4D Utility '2012-2019 ЗП ТЗ ДД #3581AGNBLPV</v>
          </cell>
          <cell r="AV1942" t="str">
            <v>1460*1130</v>
          </cell>
          <cell r="AX1942">
            <v>3450</v>
          </cell>
          <cell r="AY1942">
            <v>3950</v>
          </cell>
        </row>
        <row r="1943">
          <cell r="B1943" t="str">
            <v>FRDT0158</v>
          </cell>
          <cell r="S1943" t="str">
            <v xml:space="preserve"> Ford "Kuga" II | "Escape" III 4D Utility '2012-2019 ТЗ ДД (без ЗП) #3581AGNPV</v>
          </cell>
          <cell r="AV1943" t="str">
            <v>1460*1130</v>
          </cell>
          <cell r="AX1943">
            <v>2600</v>
          </cell>
          <cell r="AY1943">
            <v>2850</v>
          </cell>
        </row>
        <row r="1944">
          <cell r="B1944" t="str">
            <v>FRDT0237</v>
          </cell>
          <cell r="S1944" t="str">
            <v xml:space="preserve"> Ford "KА" I 3D Hbk '1996-2008 ЗП ТЗ #3554AGNBLV</v>
          </cell>
          <cell r="AV1944" t="str">
            <v>1280*820</v>
          </cell>
          <cell r="AX1944">
            <v>3200</v>
          </cell>
          <cell r="AY1944">
            <v>3700</v>
          </cell>
        </row>
        <row r="1945">
          <cell r="B1945" t="str">
            <v>FRDT0037</v>
          </cell>
          <cell r="S1945" t="str">
            <v xml:space="preserve"> Ford "Mondeo" II 4D Sed /5D Hbk | "Contour" 4D Sed // Mercury "Mystique" (95-00) 4D Sed '1993-2000 #3546 ТЗ (без ЗП)</v>
          </cell>
          <cell r="AV1945" t="str">
            <v>1497*945</v>
          </cell>
          <cell r="AX1945">
            <v>2300</v>
          </cell>
          <cell r="AY1945">
            <v>2550</v>
          </cell>
        </row>
        <row r="1946">
          <cell r="B1946" t="str">
            <v>FRDT0038</v>
          </cell>
          <cell r="S1946" t="str">
            <v xml:space="preserve"> Ford "Mondeo" II 4D Sed /5D Hbk | "Contour" 4D Sed // Mercury "Mystique" (95-00) 4D Sed '1993-2000 ЗП ТЗ #3546AGNBLV</v>
          </cell>
          <cell r="AV1946" t="str">
            <v>1497*945</v>
          </cell>
          <cell r="AX1946">
            <v>3150</v>
          </cell>
          <cell r="AY1946">
            <v>3650</v>
          </cell>
        </row>
        <row r="1947">
          <cell r="B1947" t="str">
            <v>FRDT0041</v>
          </cell>
          <cell r="S1947" t="str">
            <v xml:space="preserve"> Ford "Mondeo" III 4D Sed / 5D Hbk / 5D Wagon '2000-2007 #3559 ТЗ (без ЗП)</v>
          </cell>
          <cell r="AV1947" t="str">
            <v>1494*948</v>
          </cell>
          <cell r="AX1947">
            <v>3050</v>
          </cell>
          <cell r="AY1947">
            <v>3550</v>
          </cell>
        </row>
        <row r="1948">
          <cell r="B1948" t="str">
            <v>FRDT0039</v>
          </cell>
          <cell r="S1948" t="str">
            <v xml:space="preserve"> Ford "Mondeo" III 4D Sed / 5D Hbk / 5D Wagon '2000-2007 ЗП ТЗ #3559AGNBLV</v>
          </cell>
          <cell r="AV1948" t="str">
            <v>1494*948</v>
          </cell>
          <cell r="AX1948">
            <v>3150</v>
          </cell>
          <cell r="AY1948">
            <v>3650</v>
          </cell>
        </row>
        <row r="1949">
          <cell r="B1949" t="str">
            <v>FRDT0040</v>
          </cell>
          <cell r="S1949" t="str">
            <v xml:space="preserve"> Ford "Mondeo" III 4D Sed / 5D Hbk / 5D Wagon '2000-2007 ЗП ТЗ ДД #3559AGNBLPV</v>
          </cell>
          <cell r="AV1949" t="str">
            <v>1494*948</v>
          </cell>
          <cell r="AX1949">
            <v>3150</v>
          </cell>
          <cell r="AY1949">
            <v>3650</v>
          </cell>
        </row>
        <row r="1950">
          <cell r="B1950" t="str">
            <v>FRDT0045</v>
          </cell>
          <cell r="S1950" t="str">
            <v xml:space="preserve"> Ford "Mondeo" IV 4D Sed / 5D Hbk '2009-2014 #3569 ТЗ ДД (измененная шелкография) (без ЗП)</v>
          </cell>
          <cell r="AV1950" t="str">
            <v>1470*920</v>
          </cell>
          <cell r="AX1950">
            <v>2300</v>
          </cell>
          <cell r="AY1950">
            <v>2550</v>
          </cell>
        </row>
        <row r="1951">
          <cell r="B1951" t="str">
            <v>FRDT0127</v>
          </cell>
          <cell r="S1951" t="str">
            <v xml:space="preserve"> Ford "Mondeo" IV 4D Sed / 5D Hbk '2009-2014 ЗП ТЗ ДД (измененная шелкография) #3569AGNBLP</v>
          </cell>
          <cell r="AV1951" t="str">
            <v>1470*920</v>
          </cell>
          <cell r="AX1951">
            <v>3150</v>
          </cell>
          <cell r="AY1951">
            <v>3650</v>
          </cell>
        </row>
        <row r="1952">
          <cell r="B1952" t="str">
            <v>FRDT0126</v>
          </cell>
          <cell r="S1952" t="str">
            <v xml:space="preserve"> Ford "Mondeo" IV 4D Sed / 5D Hbk / 5D Combi '2013-2014 ЗП ТЗ ДД (круглый) #3569AGNBLPV</v>
          </cell>
          <cell r="AV1952" t="str">
            <v>1470*920</v>
          </cell>
          <cell r="AX1952">
            <v>3150</v>
          </cell>
          <cell r="AY1952">
            <v>3650</v>
          </cell>
        </row>
        <row r="1953">
          <cell r="B1953" t="str">
            <v>FRDT0154</v>
          </cell>
          <cell r="S1953" t="str">
            <v xml:space="preserve"> Ford "Mondeo" IV 4D Sed / 5D Hbk / 5D Combi '2013-2014 ТЗ ДД (круглый) (без ЗП) #3569AGNPV</v>
          </cell>
          <cell r="AV1953" t="str">
            <v>1470*920</v>
          </cell>
          <cell r="AX1953">
            <v>2300</v>
          </cell>
          <cell r="AY1953">
            <v>2550</v>
          </cell>
        </row>
        <row r="1954">
          <cell r="B1954" t="str">
            <v>FRDT0061</v>
          </cell>
          <cell r="S1954" t="str">
            <v xml:space="preserve"> Ford "Mondeo" IV 4D Sed / 5D Hbk / 5D Wagon '2007-2009 #3569 ТЗ (без ЗП)</v>
          </cell>
          <cell r="AV1954" t="str">
            <v>1470*920</v>
          </cell>
          <cell r="AX1954">
            <v>2300</v>
          </cell>
          <cell r="AY1954">
            <v>2550</v>
          </cell>
        </row>
        <row r="1955">
          <cell r="B1955" t="str">
            <v>FRDT0043</v>
          </cell>
          <cell r="S1955" t="str">
            <v xml:space="preserve"> Ford "Mondeo" IV 4D Sed / 5D Hbk / 5D Wagon '2007-2009 ЗП ТЗ #3569AGNBL</v>
          </cell>
          <cell r="AV1955" t="str">
            <v>1470*920</v>
          </cell>
          <cell r="AX1955">
            <v>3150</v>
          </cell>
          <cell r="AY1955">
            <v>3650</v>
          </cell>
        </row>
        <row r="1956">
          <cell r="B1956" t="str">
            <v>FRDT0044</v>
          </cell>
          <cell r="S1956" t="str">
            <v xml:space="preserve"> Ford "Mondeo" IV 4D Sed / 5D Hbk / 5D Wagon '2007-2009 ЗП ТЗ ДД #3569AGNBLP</v>
          </cell>
          <cell r="AV1956" t="str">
            <v>1470*920</v>
          </cell>
          <cell r="AX1956">
            <v>3150</v>
          </cell>
          <cell r="AY1956">
            <v>3650</v>
          </cell>
        </row>
        <row r="1957">
          <cell r="B1957" t="str">
            <v>FRDT0124</v>
          </cell>
          <cell r="S1957" t="str">
            <v xml:space="preserve"> Ford "Mondeo" IV 4D Sed / 5D Hbk / 5D Wagon '2007-2009 ТЗ ДД (без ЗП) #3569AGNP</v>
          </cell>
          <cell r="AV1957" t="str">
            <v>1470*920</v>
          </cell>
          <cell r="AX1957">
            <v>2300</v>
          </cell>
          <cell r="AY1957">
            <v>2550</v>
          </cell>
        </row>
        <row r="1958">
          <cell r="B1958" t="str">
            <v>FRDT0192</v>
          </cell>
          <cell r="S1958" t="str">
            <v xml:space="preserve"> Ford "Mondeo" V 4D Sed / 5D Hbk / 5D Wagon / "Fusion" II USA (12-) '2014- #3585 ТЗ (без ЗП)</v>
          </cell>
          <cell r="AV1958" t="str">
            <v>1470*980</v>
          </cell>
          <cell r="AX1958">
            <v>2850</v>
          </cell>
          <cell r="AY1958">
            <v>3100</v>
          </cell>
        </row>
        <row r="1959">
          <cell r="B1959" t="str">
            <v>FRDT0193</v>
          </cell>
          <cell r="S1959" t="str">
            <v xml:space="preserve"> Ford "Mondeo" V 4D Sed / 5D Hbk / 5D Wagon / "Fusion" II USA (12-) '2014- #3585 ТЗ ДД (камера) (без ЗП)</v>
          </cell>
          <cell r="AV1959" t="str">
            <v>1470*980</v>
          </cell>
          <cell r="AX1959">
            <v>2850</v>
          </cell>
          <cell r="AY1959">
            <v>3100</v>
          </cell>
        </row>
        <row r="1960">
          <cell r="B1960" t="str">
            <v>FRDT0171</v>
          </cell>
          <cell r="S1960" t="str">
            <v xml:space="preserve"> Ford "Mondeo" V 4D Sed / 5D Hbk / 5D Wagon / "Fusion" II USA (12-) '2014- ЗП ТЗ #3585AGNBLV</v>
          </cell>
          <cell r="AV1960" t="str">
            <v>1470*980</v>
          </cell>
          <cell r="AX1960">
            <v>3400</v>
          </cell>
          <cell r="AY1960">
            <v>3900</v>
          </cell>
        </row>
        <row r="1961">
          <cell r="B1961" t="str">
            <v>FRDT0199</v>
          </cell>
          <cell r="S1961" t="str">
            <v xml:space="preserve"> Ford "Mondeo" V 4D Sed / 5D Hbk / 5D Wagon / "Fusion" II USA (12-) '2014- ЗП ТЗ ДД (3 камеры) #3585AGNBLPV</v>
          </cell>
          <cell r="AV1961" t="str">
            <v>1470*980</v>
          </cell>
          <cell r="AX1961">
            <v>3400</v>
          </cell>
          <cell r="AY1961">
            <v>3900</v>
          </cell>
        </row>
        <row r="1962">
          <cell r="B1962" t="str">
            <v>FRDT0172</v>
          </cell>
          <cell r="S1962" t="str">
            <v xml:space="preserve"> Ford "Mondeo" V 4D Sed / 5D Hbk / 5D Wagon / "Fusion" II USA (12-) '2014- ЗП ТЗ ДД (камера) #3585AGNBLPV</v>
          </cell>
          <cell r="AV1962" t="str">
            <v>1470*980</v>
          </cell>
          <cell r="AX1962">
            <v>3400</v>
          </cell>
          <cell r="AY1962">
            <v>3900</v>
          </cell>
        </row>
        <row r="1963">
          <cell r="B1963" t="str">
            <v>FRDT0313</v>
          </cell>
          <cell r="S1963" t="str">
            <v xml:space="preserve"> Ford "Mustang" VI 2D Cpe / 2D Cbr '2014- #Af61 ЗП ТЗ</v>
          </cell>
          <cell r="AV1963" t="str">
            <v>1538*831</v>
          </cell>
          <cell r="AX1963">
            <v>5000</v>
          </cell>
          <cell r="AY1963">
            <v>5500</v>
          </cell>
        </row>
        <row r="1964">
          <cell r="B1964" t="str">
            <v>FRDT0047</v>
          </cell>
          <cell r="S1964" t="str">
            <v xml:space="preserve"> Ford "Ranger" I 2D Pick-up TW01317 // Mazda "B2300" | "B3000" | "B4000" (97-06) '1998-2006 ЗП ТЗ</v>
          </cell>
          <cell r="AV1964" t="str">
            <v>1490*660</v>
          </cell>
          <cell r="AX1964">
            <v>3200</v>
          </cell>
          <cell r="AY1964">
            <v>3700</v>
          </cell>
        </row>
        <row r="1965">
          <cell r="B1965" t="str">
            <v>FRDT0046</v>
          </cell>
          <cell r="S1965" t="str">
            <v xml:space="preserve"> Ford "Ranger" II // Mazda "BT-50" I 4D Pick-up '2006-2011 ЗП ТЗ #3570AGNBL</v>
          </cell>
          <cell r="AV1965" t="str">
            <v>1440*740</v>
          </cell>
          <cell r="AX1965">
            <v>3100</v>
          </cell>
          <cell r="AY1965">
            <v>3600</v>
          </cell>
        </row>
        <row r="1966">
          <cell r="B1966" t="str">
            <v>FRDT0048</v>
          </cell>
          <cell r="S1966" t="str">
            <v xml:space="preserve"> Ford "Ranger" III Pick-up // Mazda "BT-50" II (11-) '2011-2015 ЗП ТЗ #3579AGNBLV</v>
          </cell>
          <cell r="AV1966" t="str">
            <v>1480*870</v>
          </cell>
          <cell r="AX1966">
            <v>3150</v>
          </cell>
          <cell r="AY1966">
            <v>3650</v>
          </cell>
        </row>
        <row r="1967">
          <cell r="B1967" t="str">
            <v>FRDT0049</v>
          </cell>
          <cell r="S1967" t="str">
            <v xml:space="preserve"> Ford "Ranger" III Pick-up // Mazda "BT-50" II (11-) '2011-2015 ЗП ТЗ ДД #3579AGNBLPV</v>
          </cell>
          <cell r="AV1967" t="str">
            <v>1480*870</v>
          </cell>
          <cell r="AX1967">
            <v>3150</v>
          </cell>
          <cell r="AY1967">
            <v>3650</v>
          </cell>
        </row>
        <row r="1968">
          <cell r="B1968" t="str">
            <v>FRDT0169</v>
          </cell>
          <cell r="S1968" t="str">
            <v xml:space="preserve"> Ford "S-Max" I 5D Mpv '2006-2015 #3568 ТЗ (без ЗП)</v>
          </cell>
          <cell r="AV1968" t="str">
            <v>1470*1180</v>
          </cell>
          <cell r="AX1968">
            <v>2800</v>
          </cell>
          <cell r="AY1968">
            <v>3050</v>
          </cell>
        </row>
        <row r="1969">
          <cell r="B1969" t="str">
            <v>FRDT0152</v>
          </cell>
          <cell r="S1969" t="str">
            <v xml:space="preserve"> Ford "S-Max" I 5D Mpv '2006-2015 #3568 ТЗ ДД (квадрат) (без ЗП)</v>
          </cell>
          <cell r="AV1969" t="str">
            <v>1470*1180</v>
          </cell>
          <cell r="AX1969">
            <v>2900</v>
          </cell>
          <cell r="AY1969">
            <v>3150</v>
          </cell>
        </row>
        <row r="1970">
          <cell r="B1970" t="str">
            <v>FRDT0050</v>
          </cell>
          <cell r="S1970" t="str">
            <v xml:space="preserve"> Ford "S-Max" I 5D Mpv '2006-2015 ЗП ТЗ #3568AGNBLV</v>
          </cell>
          <cell r="AV1970" t="str">
            <v>1470*1180</v>
          </cell>
          <cell r="AX1970">
            <v>3750</v>
          </cell>
          <cell r="AY1970">
            <v>4250</v>
          </cell>
        </row>
        <row r="1971">
          <cell r="B1971" t="str">
            <v>FRDT0300</v>
          </cell>
          <cell r="S1971" t="str">
            <v xml:space="preserve"> Ford "S-Max" I 5D Mpv '2006-2015 ЗП ТЗ ДД (капля) #3568AGNBLPV</v>
          </cell>
          <cell r="AV1971" t="str">
            <v>1470*1180</v>
          </cell>
          <cell r="AX1971">
            <v>3750</v>
          </cell>
          <cell r="AY1971">
            <v>4250</v>
          </cell>
        </row>
        <row r="1972">
          <cell r="B1972" t="str">
            <v>FRDT0051</v>
          </cell>
          <cell r="S1972" t="str">
            <v xml:space="preserve"> Ford "S-Max" I 5D Mpv '2006-2015 ЗП ТЗ ДД (квадрат) #3568AGNBLPV</v>
          </cell>
          <cell r="AV1972" t="str">
            <v>1470*1180</v>
          </cell>
          <cell r="AX1972">
            <v>3750</v>
          </cell>
          <cell r="AY1972">
            <v>4250</v>
          </cell>
        </row>
        <row r="1973">
          <cell r="B1973" t="str">
            <v>FRDT0052</v>
          </cell>
          <cell r="S1973" t="str">
            <v xml:space="preserve"> Ford "Scorpio" | "Granada" 5D Lbk (85-94) / 4D Sed (90-94) / 5D Turnier (92-98) '1985-1998 ЗП ТЗ #3541AGNBL</v>
          </cell>
          <cell r="AV1973" t="str">
            <v>1400*820</v>
          </cell>
          <cell r="AX1973">
            <v>3100</v>
          </cell>
          <cell r="AY1973">
            <v>3600</v>
          </cell>
        </row>
        <row r="1974">
          <cell r="B1974" t="str">
            <v>FRDT0053</v>
          </cell>
          <cell r="S1974" t="str">
            <v xml:space="preserve"> Ford "Sierra" '1987-1993 ЗП ТЗ #3543AGNBL</v>
          </cell>
          <cell r="AV1974" t="str">
            <v>1378*739</v>
          </cell>
          <cell r="AX1974">
            <v>3100</v>
          </cell>
          <cell r="AY1974">
            <v>3600</v>
          </cell>
        </row>
        <row r="1975">
          <cell r="B1975" t="str">
            <v>FRDT0156</v>
          </cell>
          <cell r="S1975" t="str">
            <v xml:space="preserve"> Ford "Sierra" I '1987-1993 ТЗ (без ЗП) #3543AGN</v>
          </cell>
          <cell r="AV1975" t="str">
            <v>1378*739</v>
          </cell>
          <cell r="AX1975">
            <v>2250</v>
          </cell>
          <cell r="AY1975">
            <v>2500</v>
          </cell>
        </row>
        <row r="1976">
          <cell r="B1976" t="str">
            <v>FRDT0054</v>
          </cell>
          <cell r="S1976" t="str">
            <v xml:space="preserve"> Ford "Tourneo Connect" I | "Transit Connect" 2/5D Van '2002-2013 ЗП ТЗ #3743AGNBLV</v>
          </cell>
          <cell r="AV1976" t="str">
            <v>1500*940</v>
          </cell>
          <cell r="AX1976">
            <v>3500</v>
          </cell>
          <cell r="AY1976">
            <v>4000</v>
          </cell>
        </row>
        <row r="1977">
          <cell r="B1977" t="str">
            <v>FRDT0056</v>
          </cell>
          <cell r="S1977" t="str">
            <v xml:space="preserve"> Ford "Transit" II | "Transit" III 4/5D Van / 2D Truck '1986-2000  ЗП ТЗ #3731AGNBL</v>
          </cell>
          <cell r="AV1977" t="str">
            <v>1694*844</v>
          </cell>
          <cell r="AX1977">
            <v>3400</v>
          </cell>
          <cell r="AY1977">
            <v>3900</v>
          </cell>
        </row>
        <row r="1978">
          <cell r="B1978" t="str">
            <v>FRDT0055</v>
          </cell>
          <cell r="S1978" t="str">
            <v xml:space="preserve"> Ford "Transit" II | "Transit" III 4/5D Van / 2D Truck '1986-2000 #3731 ТЗ (без ЗП)</v>
          </cell>
          <cell r="AV1978" t="str">
            <v>1694*844</v>
          </cell>
          <cell r="AX1978">
            <v>3300</v>
          </cell>
          <cell r="AY1978">
            <v>3800</v>
          </cell>
        </row>
        <row r="1979">
          <cell r="B1979" t="str">
            <v>FRDT0057</v>
          </cell>
          <cell r="S1979" t="str">
            <v xml:space="preserve"> Ford "Transit" IV 4/5D Van / 2/4D Truck '2000- #3739 ТЗ (без ЗП)</v>
          </cell>
          <cell r="AV1979" t="str">
            <v>1745*885</v>
          </cell>
          <cell r="AX1979">
            <v>3500</v>
          </cell>
          <cell r="AY1979">
            <v>4000</v>
          </cell>
        </row>
        <row r="1980">
          <cell r="B1980" t="str">
            <v>FRDT0058</v>
          </cell>
          <cell r="S1980" t="str">
            <v xml:space="preserve"> Ford "Transit" IV 4/5D Van / 2/4D Truck '2000- ЗП ТЗ #3739AGNBLV</v>
          </cell>
          <cell r="AV1980" t="str">
            <v>1745*885</v>
          </cell>
          <cell r="AX1980">
            <v>3600</v>
          </cell>
          <cell r="AY1980">
            <v>4100</v>
          </cell>
        </row>
        <row r="1981">
          <cell r="B1981" t="str">
            <v>FRDT0059</v>
          </cell>
          <cell r="S1981" t="str">
            <v xml:space="preserve"> Ford "Transit" IV 4/5D Van / 2/4D Truck '2000- ЗП ТЗ ДД #3739AGNBLP</v>
          </cell>
          <cell r="AV1981" t="str">
            <v>1745*885</v>
          </cell>
          <cell r="AX1981">
            <v>3600</v>
          </cell>
          <cell r="AY1981">
            <v>4100</v>
          </cell>
        </row>
        <row r="1982">
          <cell r="B1982" t="str">
            <v>FRDT0181</v>
          </cell>
          <cell r="S1982" t="str">
            <v xml:space="preserve"> Ford "Transit" V (высокий) Van '2014-  ТЗ (без ЗП) #3773AGNV</v>
          </cell>
          <cell r="AV1982" t="str">
            <v>1680*1181</v>
          </cell>
          <cell r="AX1982">
            <v>4300</v>
          </cell>
          <cell r="AY1982">
            <v>4800</v>
          </cell>
        </row>
        <row r="1983">
          <cell r="B1983" t="str">
            <v>FRDT0138</v>
          </cell>
          <cell r="S1983" t="str">
            <v xml:space="preserve"> Ford "Transit" V 2014-  ЗП ТЗ #3772AGNBLV</v>
          </cell>
          <cell r="AV1983" t="str">
            <v>1690*1065</v>
          </cell>
          <cell r="AX1983">
            <v>4000</v>
          </cell>
          <cell r="AY1983">
            <v>4500</v>
          </cell>
        </row>
        <row r="1984">
          <cell r="B1984" t="str">
            <v>FRDT0164</v>
          </cell>
          <cell r="S1984" t="str">
            <v xml:space="preserve"> Ford "Transit" V Custom '2013- #3769 ТЗ (без ЗП)</v>
          </cell>
          <cell r="AV1984" t="str">
            <v>1590*1146</v>
          </cell>
          <cell r="AX1984">
            <v>3700</v>
          </cell>
          <cell r="AY1984">
            <v>4200</v>
          </cell>
        </row>
        <row r="1985">
          <cell r="B1985" t="str">
            <v>FRDT0060</v>
          </cell>
          <cell r="S1985" t="str">
            <v xml:space="preserve"> Ford "Transit" V Custom 2013-  ЗП ТЗ #3769AGNBLV</v>
          </cell>
          <cell r="AV1985" t="str">
            <v>1590*1146</v>
          </cell>
          <cell r="AX1985">
            <v>3800</v>
          </cell>
          <cell r="AY1985">
            <v>4300</v>
          </cell>
        </row>
        <row r="1986">
          <cell r="B1986" t="str">
            <v>FRDT0196</v>
          </cell>
          <cell r="S1986" t="str">
            <v xml:space="preserve"> Ford "Transit" V Custom 2013-  ЗП ТЗ ДД (камера) #3769AGNBLPV</v>
          </cell>
          <cell r="AV1986" t="str">
            <v>1590*1146</v>
          </cell>
          <cell r="AX1986">
            <v>3800</v>
          </cell>
          <cell r="AY1986">
            <v>4300</v>
          </cell>
        </row>
        <row r="1987">
          <cell r="B1987" t="str">
            <v>FRDT0195</v>
          </cell>
          <cell r="S1987" t="str">
            <v xml:space="preserve"> Ford "Transit" V Custom 2013-  ЗП ТЗ ДД #3769AGNBLPV</v>
          </cell>
          <cell r="AV1987" t="str">
            <v>1590*1146</v>
          </cell>
          <cell r="AX1987">
            <v>3800</v>
          </cell>
          <cell r="AY1987">
            <v>4300</v>
          </cell>
        </row>
        <row r="1988">
          <cell r="B1988"/>
          <cell r="S1988"/>
          <cell r="AV1988"/>
          <cell r="AX1988"/>
          <cell r="AY1988"/>
        </row>
        <row r="1989">
          <cell r="B1989" t="str">
            <v>GELT0015</v>
          </cell>
          <cell r="S1989" t="str">
            <v xml:space="preserve"> Geely "Atlas" 5D Suv '2016- ЗП ТЗ</v>
          </cell>
          <cell r="AV1989" t="str">
            <v>1460*880</v>
          </cell>
          <cell r="AX1989">
            <v>3400</v>
          </cell>
          <cell r="AY1989">
            <v>3900</v>
          </cell>
        </row>
        <row r="1990">
          <cell r="B1990" t="str">
            <v>GELT0016</v>
          </cell>
          <cell r="S1990" t="str">
            <v xml:space="preserve"> Geely "Atlas" 5D Suv '2016- ЗП ТЗ ДД</v>
          </cell>
          <cell r="AV1990" t="str">
            <v>1460*880</v>
          </cell>
          <cell r="AX1990">
            <v>3400</v>
          </cell>
          <cell r="AY1990">
            <v>3900</v>
          </cell>
        </row>
        <row r="1991">
          <cell r="B1991" t="str">
            <v>GELT0001</v>
          </cell>
          <cell r="S1991" t="str">
            <v xml:space="preserve"> Geely "CK" | "Freedom Ship Cruiser" | "Otaka" 4D Sed '2005-2016 ЗП ТЗ</v>
          </cell>
          <cell r="AV1991" t="str">
            <v>1310*710</v>
          </cell>
          <cell r="AX1991">
            <v>3100</v>
          </cell>
          <cell r="AY1991">
            <v>3600</v>
          </cell>
        </row>
        <row r="1992">
          <cell r="B1992" t="str">
            <v>GELT0017</v>
          </cell>
          <cell r="S1992" t="str">
            <v xml:space="preserve"> Geely "Coolray" I 5D Suv '2020- ЗП ТЗ</v>
          </cell>
          <cell r="AV1992" t="str">
            <v>1454*967</v>
          </cell>
          <cell r="AX1992">
            <v>3400</v>
          </cell>
          <cell r="AY1992">
            <v>3900</v>
          </cell>
        </row>
        <row r="1993">
          <cell r="B1993" t="str">
            <v>GELT0002</v>
          </cell>
          <cell r="S1993" t="str">
            <v xml:space="preserve"> Geely "Emgrand X7" '2011- ЗП ТЗ</v>
          </cell>
          <cell r="AV1993" t="str">
            <v>1430*860</v>
          </cell>
          <cell r="AX1993">
            <v>3100</v>
          </cell>
          <cell r="AY1993">
            <v>3600</v>
          </cell>
        </row>
        <row r="1994">
          <cell r="B1994" t="str">
            <v>GELT0007</v>
          </cell>
          <cell r="S1994" t="str">
            <v xml:space="preserve"> Geely "Emgrand X7" '2011- ЗП ТЗ (антенна)</v>
          </cell>
          <cell r="AV1994" t="str">
            <v>1430*860</v>
          </cell>
          <cell r="AX1994">
            <v>3400</v>
          </cell>
          <cell r="AY1994">
            <v>3900</v>
          </cell>
        </row>
        <row r="1995">
          <cell r="B1995" t="str">
            <v>GELT0006</v>
          </cell>
          <cell r="S1995" t="str">
            <v xml:space="preserve"> Geely "Emgrand X7" '2011- ТЗ (без полосы)</v>
          </cell>
          <cell r="AV1995" t="str">
            <v>1430*860</v>
          </cell>
          <cell r="AX1995">
            <v>2250</v>
          </cell>
          <cell r="AY1995">
            <v>2500</v>
          </cell>
        </row>
        <row r="1996">
          <cell r="B1996" t="str">
            <v>GELT0009</v>
          </cell>
          <cell r="S1996" t="str">
            <v xml:space="preserve"> Geely "Emgrand" 4D Sed / 5D Hbk (ЕС7) '2009-2016  ТЗ</v>
          </cell>
          <cell r="AV1996" t="str">
            <v>1380*880</v>
          </cell>
          <cell r="AX1996">
            <v>2300</v>
          </cell>
          <cell r="AY1996"/>
        </row>
        <row r="1997">
          <cell r="B1997" t="str">
            <v>GELT0003</v>
          </cell>
          <cell r="S1997" t="str">
            <v xml:space="preserve"> Geely "Emgrand" 4D Sed / 5D Hbk (ЕС7) '2009-2016 ЗП ТЗ</v>
          </cell>
          <cell r="AV1997" t="str">
            <v>1380*880</v>
          </cell>
          <cell r="AX1997">
            <v>3150</v>
          </cell>
          <cell r="AY1997">
            <v>3650</v>
          </cell>
        </row>
        <row r="1998">
          <cell r="B1998" t="str">
            <v>GELT0008</v>
          </cell>
          <cell r="S1998" t="str">
            <v xml:space="preserve"> Geely "MK" 4D Sed / 5D Hbk (10-) / Cross (10-) '2006-2015  ТЗ (антенна)</v>
          </cell>
          <cell r="AV1998" t="str">
            <v>1350*850</v>
          </cell>
          <cell r="AX1998">
            <v>2250</v>
          </cell>
          <cell r="AY1998"/>
        </row>
        <row r="1999">
          <cell r="B1999" t="str">
            <v>GELT0004</v>
          </cell>
          <cell r="S1999" t="str">
            <v xml:space="preserve"> Geely "MK" 4D Sed / 5D Hbk (10-) / Cross (10-) '2006-2015 ЗП ТЗ</v>
          </cell>
          <cell r="AV1999" t="str">
            <v>1350*850</v>
          </cell>
          <cell r="AX1999">
            <v>3100</v>
          </cell>
          <cell r="AY1999">
            <v>3600</v>
          </cell>
        </row>
        <row r="2000">
          <cell r="B2000" t="str">
            <v>GELT0005</v>
          </cell>
          <cell r="S2000" t="str">
            <v xml:space="preserve"> Geely "MK" 4D Sed / 5D Hbk (10-) / Cross (10-) '2006-2015 ЗП ТЗ (антенна)</v>
          </cell>
          <cell r="AV2000" t="str">
            <v>1350*850</v>
          </cell>
          <cell r="AX2000">
            <v>3400</v>
          </cell>
          <cell r="AY2000">
            <v>3900</v>
          </cell>
        </row>
        <row r="2001">
          <cell r="B2001" t="str">
            <v>GELT0013</v>
          </cell>
          <cell r="S2001" t="str">
            <v xml:space="preserve"> Geely "Tugella" I 5D Suv '2020- ЗП ТЗ ДД (камера)</v>
          </cell>
          <cell r="AV2001" t="str">
            <v>1450*884</v>
          </cell>
          <cell r="AX2001">
            <v>3700</v>
          </cell>
          <cell r="AY2001">
            <v>4200</v>
          </cell>
        </row>
        <row r="2002">
          <cell r="B2002"/>
          <cell r="S2002"/>
          <cell r="AV2002"/>
          <cell r="AX2002"/>
          <cell r="AY2002"/>
        </row>
        <row r="2003">
          <cell r="B2003" t="str">
            <v>GENT0001</v>
          </cell>
          <cell r="S2003" t="str">
            <v xml:space="preserve"> Genesis "G70" I 4D Sed '2017- ЗП ТЗ ДД</v>
          </cell>
          <cell r="AV2003" t="str">
            <v>1220*920</v>
          </cell>
          <cell r="AX2003">
            <v>3400</v>
          </cell>
          <cell r="AY2003">
            <v>3900</v>
          </cell>
        </row>
        <row r="2004">
          <cell r="B2004" t="str">
            <v>GENT0002</v>
          </cell>
          <cell r="S2004" t="str">
            <v xml:space="preserve"> Genesis "G70" I 4D Sed '2017- ЗП ТЗ ДД камера</v>
          </cell>
          <cell r="AV2004" t="str">
            <v>1220*920</v>
          </cell>
          <cell r="AX2004">
            <v>3400</v>
          </cell>
          <cell r="AY2004">
            <v>3900</v>
          </cell>
        </row>
        <row r="2005">
          <cell r="B2005" t="str">
            <v>GENT0006</v>
          </cell>
          <cell r="S2005" t="str">
            <v xml:space="preserve"> Genesis "G80" I 4D Sed '2016-2020 ЗП ТЗ ДД (датчик запотевания)</v>
          </cell>
          <cell r="AV2005" t="str">
            <v>1480*930</v>
          </cell>
          <cell r="AX2005">
            <v>3400</v>
          </cell>
          <cell r="AY2005">
            <v>3900</v>
          </cell>
        </row>
        <row r="2006">
          <cell r="B2006" t="str">
            <v>GENT0003</v>
          </cell>
          <cell r="S2006" t="str">
            <v xml:space="preserve"> Genesis "G80" I 4D Sed '2016-2020 ЗП ТЗ ДД камера</v>
          </cell>
          <cell r="AV2006" t="str">
            <v>1480*930</v>
          </cell>
          <cell r="AX2006">
            <v>3400</v>
          </cell>
          <cell r="AY2006">
            <v>3900</v>
          </cell>
        </row>
        <row r="2007">
          <cell r="B2007" t="str">
            <v>GENT0005</v>
          </cell>
          <cell r="S2007" t="str">
            <v xml:space="preserve"> Genesis "GV80" I 5D Suv '2020- ЗП ТЗ ДД (2 камеры)</v>
          </cell>
          <cell r="AV2007" t="str">
            <v>1560*981</v>
          </cell>
          <cell r="AX2007">
            <v>4000</v>
          </cell>
          <cell r="AY2007">
            <v>4500</v>
          </cell>
        </row>
        <row r="2008">
          <cell r="B2008"/>
          <cell r="S2008"/>
          <cell r="AV2008"/>
          <cell r="AX2008"/>
          <cell r="AY2008"/>
        </row>
        <row r="2009">
          <cell r="B2009" t="str">
            <v>GRWT0003</v>
          </cell>
          <cell r="S2009" t="str">
            <v xml:space="preserve"> Great Wall "Hover H3" | "Hover H5" (10-17) 5D Suv '2010-2016 ЗП ТЗ ДД (измененный, маленький) #9542AGNBLP</v>
          </cell>
          <cell r="AV2009" t="str">
            <v>1450*820</v>
          </cell>
          <cell r="AX2009">
            <v>3100</v>
          </cell>
          <cell r="AY2009">
            <v>3600</v>
          </cell>
        </row>
        <row r="2010">
          <cell r="B2010" t="str">
            <v>GRWT0013</v>
          </cell>
          <cell r="S2010" t="str">
            <v xml:space="preserve"> Great Wall "Hover H3" I "Hover H5" (10-17) 5D Suv '2010-2016 #9542 ТЗ (без ЗП) (измененный датчик)</v>
          </cell>
          <cell r="AV2010" t="str">
            <v>1450*820</v>
          </cell>
          <cell r="AX2010">
            <v>3000</v>
          </cell>
          <cell r="AY2010">
            <v>3500</v>
          </cell>
        </row>
        <row r="2011">
          <cell r="B2011" t="str">
            <v>GRWT0004</v>
          </cell>
          <cell r="S2011" t="str">
            <v xml:space="preserve"> Great Wall "Hover" 5D Suv I "Hover H3" (10-16) I "Hover H5" (10-17) // Isuzu "Axiom" 5D Utility (02-05) '2005-2010 #9542 ТЗ (без ЗП)</v>
          </cell>
          <cell r="AV2011" t="str">
            <v>1450*820</v>
          </cell>
          <cell r="AX2011">
            <v>2250</v>
          </cell>
          <cell r="AY2011">
            <v>2500</v>
          </cell>
        </row>
        <row r="2012">
          <cell r="B2012" t="str">
            <v>GRWT0017</v>
          </cell>
          <cell r="S2012" t="str">
            <v xml:space="preserve"> Great Wall "Hover" 5D Suv I "Hover H3" (10-16) I "Hover H5" (10-17) // Isuzu "Axiom" 5D Utility (02-05) '2005-2010 #9542ТЗ ДД (без ЗП)</v>
          </cell>
          <cell r="AV2012" t="str">
            <v>1450*820</v>
          </cell>
          <cell r="AX2012">
            <v>2250</v>
          </cell>
          <cell r="AY2012">
            <v>2500</v>
          </cell>
        </row>
        <row r="2013">
          <cell r="B2013" t="str">
            <v>GRWT0005</v>
          </cell>
          <cell r="S2013" t="str">
            <v xml:space="preserve"> Great Wall "Hover" 5D Suv I "Hover H3" (10-16) I "Hover H5" (10-17) // Isuzu "Axiom" 5D Utility (02-05) '2005-2010 ЗП ТЗ #9542AGNBL</v>
          </cell>
          <cell r="AV2013" t="str">
            <v>1450*820</v>
          </cell>
          <cell r="AX2013">
            <v>3100</v>
          </cell>
          <cell r="AY2013">
            <v>3600</v>
          </cell>
        </row>
        <row r="2014">
          <cell r="B2014" t="str">
            <v>GRWT0006</v>
          </cell>
          <cell r="S2014" t="str">
            <v xml:space="preserve"> Great Wall "Hover" 5D Suv I "Hover H3" (10-16) I "Hover H5" (10-17) // Isuzu "Axiom" 5D Utility (02-05) '2005-2010 ЗП ТЗ ДД (большой) #9542AGNBLP</v>
          </cell>
          <cell r="AV2014" t="str">
            <v>1450*820</v>
          </cell>
          <cell r="AX2014">
            <v>3100</v>
          </cell>
          <cell r="AY2014">
            <v>3600</v>
          </cell>
        </row>
        <row r="2015">
          <cell r="B2015" t="str">
            <v>GRWT0009</v>
          </cell>
          <cell r="S2015" t="str">
            <v xml:space="preserve"> Great Wall "Hover" H6 // Haval "H6" (14-) 5D Suv '2011-2017 ЗП ТЗ</v>
          </cell>
          <cell r="AV2015" t="str">
            <v>1480*990</v>
          </cell>
          <cell r="AX2015">
            <v>3500</v>
          </cell>
          <cell r="AY2015">
            <v>4000</v>
          </cell>
        </row>
        <row r="2016">
          <cell r="B2016" t="str">
            <v>GRWT0010</v>
          </cell>
          <cell r="S2016" t="str">
            <v xml:space="preserve"> Great Wall "Hover" H6 // Haval "H6" (14-) 5D Suv '2011-2017 ЗП ТЗ ДД</v>
          </cell>
          <cell r="AV2016" t="str">
            <v>1480*990</v>
          </cell>
          <cell r="AX2016">
            <v>3500</v>
          </cell>
          <cell r="AY2016">
            <v>4000</v>
          </cell>
        </row>
        <row r="2017">
          <cell r="B2017" t="str">
            <v>GRWT0001</v>
          </cell>
          <cell r="S2017" t="str">
            <v xml:space="preserve"> Great Wall "Hover" M2 '2010-2014 ЗП ТЗ</v>
          </cell>
          <cell r="AV2017" t="str">
            <v>1500*670</v>
          </cell>
          <cell r="AX2017">
            <v>3100</v>
          </cell>
          <cell r="AY2017">
            <v>3600</v>
          </cell>
        </row>
        <row r="2018">
          <cell r="B2018" t="str">
            <v>GRWT0002</v>
          </cell>
          <cell r="S2018" t="str">
            <v xml:space="preserve"> Great Wall "Hover" M4 '2012-2017 ЗП ТЗ</v>
          </cell>
          <cell r="AV2018" t="str">
            <v>1300*860</v>
          </cell>
          <cell r="AX2018">
            <v>3250</v>
          </cell>
          <cell r="AY2018">
            <v>3750</v>
          </cell>
        </row>
        <row r="2019">
          <cell r="B2019" t="str">
            <v>GRWT0007</v>
          </cell>
          <cell r="S2019" t="str">
            <v xml:space="preserve"> Great Wall "Sailor" | "Pegasus" '2003-2010 ЗП ТЗ</v>
          </cell>
          <cell r="AV2019" t="str">
            <v>1440*750</v>
          </cell>
          <cell r="AX2019">
            <v>3500</v>
          </cell>
          <cell r="AY2019">
            <v>4000</v>
          </cell>
        </row>
        <row r="2020">
          <cell r="B2020" t="str">
            <v>GRWT0024</v>
          </cell>
          <cell r="S2020" t="str">
            <v xml:space="preserve"> Great Wall "Sailor" Safe Pick-Up кузов CC6450 '2002-2010</v>
          </cell>
          <cell r="AV2020" t="str">
            <v>1390*680</v>
          </cell>
          <cell r="AX2020">
            <v>3500</v>
          </cell>
          <cell r="AY2020">
            <v>4000</v>
          </cell>
        </row>
        <row r="2021">
          <cell r="B2021" t="str">
            <v>GRWT0008</v>
          </cell>
          <cell r="S2021" t="str">
            <v xml:space="preserve"> Great Wall "Wingle" I 4D Pick-Up '2006-2012 ЗП ТЗ</v>
          </cell>
          <cell r="AV2021" t="str">
            <v>1450*760</v>
          </cell>
          <cell r="AX2021">
            <v>3500</v>
          </cell>
          <cell r="AY2021">
            <v>4000</v>
          </cell>
        </row>
        <row r="2022">
          <cell r="B2022"/>
          <cell r="S2022"/>
          <cell r="AV2022"/>
          <cell r="AX2022"/>
          <cell r="AY2022"/>
        </row>
        <row r="2023">
          <cell r="B2023" t="str">
            <v>HAFT0001</v>
          </cell>
          <cell r="S2023" t="str">
            <v xml:space="preserve"> Hafei "Brio" 5D Hbk '2002-2010 ЗП ТЗ</v>
          </cell>
          <cell r="AV2023" t="str">
            <v>1320*860</v>
          </cell>
          <cell r="AX2023">
            <v>3100</v>
          </cell>
          <cell r="AY2023">
            <v>3600</v>
          </cell>
        </row>
        <row r="2024">
          <cell r="B2024"/>
          <cell r="S2024"/>
          <cell r="AV2024"/>
          <cell r="AX2024"/>
          <cell r="AY2024"/>
        </row>
        <row r="2025">
          <cell r="B2025" t="str">
            <v>HATT0001</v>
          </cell>
          <cell r="S2025" t="str">
            <v xml:space="preserve"> Haima "III" 4D Sed '2010-2013 ЗП ТЗ</v>
          </cell>
          <cell r="AV2025" t="str">
            <v>1440*906</v>
          </cell>
          <cell r="AX2025">
            <v>3150</v>
          </cell>
          <cell r="AY2025">
            <v>3650</v>
          </cell>
        </row>
        <row r="2026">
          <cell r="B2026"/>
          <cell r="S2026"/>
          <cell r="AV2026"/>
          <cell r="AX2026"/>
          <cell r="AY2026"/>
        </row>
        <row r="2027">
          <cell r="B2027" t="str">
            <v>HVLT0001</v>
          </cell>
          <cell r="S2027" t="str">
            <v xml:space="preserve"> Haval "F7" | "F7x" 5D Suv '2019- ЗП ТЗ</v>
          </cell>
          <cell r="AV2027" t="str">
            <v>1415*942</v>
          </cell>
          <cell r="AX2027">
            <v>3600</v>
          </cell>
          <cell r="AY2027">
            <v>4100</v>
          </cell>
        </row>
        <row r="2028">
          <cell r="B2028"/>
          <cell r="S2028"/>
          <cell r="AV2028"/>
          <cell r="AX2028"/>
          <cell r="AY2028"/>
        </row>
        <row r="2029">
          <cell r="B2029" t="str">
            <v>HONT0092</v>
          </cell>
          <cell r="S2029" t="str">
            <v xml:space="preserve"> Honda "Accord" IV 4D Sed (SM5) | "Inspire" I 4D Sed | "Vigor" '1989-1994 ЗП ТЗ</v>
          </cell>
          <cell r="AV2029" t="str">
            <v>1510*950</v>
          </cell>
          <cell r="AX2029">
            <v>3500</v>
          </cell>
          <cell r="AY2029">
            <v>4000</v>
          </cell>
        </row>
        <row r="2030">
          <cell r="B2030" t="str">
            <v>HONT0001</v>
          </cell>
          <cell r="S2030" t="str">
            <v xml:space="preserve"> Honda "Accord" IX 4D Sed '2012-2018 ЗП ТЗ</v>
          </cell>
          <cell r="AV2030" t="str">
            <v>1450*970</v>
          </cell>
          <cell r="AX2030">
            <v>3350</v>
          </cell>
          <cell r="AY2030">
            <v>3850</v>
          </cell>
        </row>
        <row r="2031">
          <cell r="B2031" t="str">
            <v>HONT0091</v>
          </cell>
          <cell r="S2031" t="str">
            <v xml:space="preserve"> Honda "Accord" IX 4D Sed '2012-2018 ЗП ТЗ (камера)</v>
          </cell>
          <cell r="AV2031" t="str">
            <v>1450*970</v>
          </cell>
          <cell r="AX2031">
            <v>3350</v>
          </cell>
          <cell r="AY2031">
            <v>3850</v>
          </cell>
        </row>
        <row r="2032">
          <cell r="B2032" t="str">
            <v>HONT0002</v>
          </cell>
          <cell r="S2032" t="str">
            <v xml:space="preserve"> Honda "Accord" IX 4D Sed '2012-2018 ЗП ТЗ ДД</v>
          </cell>
          <cell r="AV2032" t="str">
            <v>1450*970</v>
          </cell>
          <cell r="AX2032">
            <v>3350</v>
          </cell>
          <cell r="AY2032">
            <v>3850</v>
          </cell>
        </row>
        <row r="2033">
          <cell r="B2033" t="str">
            <v>HONT0094</v>
          </cell>
          <cell r="S2033" t="str">
            <v xml:space="preserve"> Honda "Accord" IX 4D Sed '2012-2018 ТЗ (без ЗП)</v>
          </cell>
          <cell r="AV2033" t="str">
            <v>1450*970</v>
          </cell>
          <cell r="AX2033">
            <v>3250</v>
          </cell>
          <cell r="AY2033">
            <v>3750</v>
          </cell>
        </row>
        <row r="2034">
          <cell r="B2034" t="str">
            <v>HONT0095</v>
          </cell>
          <cell r="S2034" t="str">
            <v xml:space="preserve"> Honda "Accord" IX 4D Sed '2012-2018 ТЗ ДД (без ЗП)</v>
          </cell>
          <cell r="AV2034" t="str">
            <v>1450*970</v>
          </cell>
          <cell r="AX2034">
            <v>3250</v>
          </cell>
          <cell r="AY2034">
            <v>3750</v>
          </cell>
        </row>
        <row r="2035">
          <cell r="B2035" t="str">
            <v>HONT0005</v>
          </cell>
          <cell r="S2035" t="str">
            <v xml:space="preserve"> Honda "Accord" V // Rover "600" (93-99) 4D Sed '1993-1998 ЗП ТЗ #3949AGNBL</v>
          </cell>
          <cell r="AV2035" t="str">
            <v>1440*906</v>
          </cell>
          <cell r="AX2035">
            <v>3150</v>
          </cell>
          <cell r="AY2035">
            <v>3650</v>
          </cell>
        </row>
        <row r="2036">
          <cell r="B2036" t="str">
            <v>HONT0006</v>
          </cell>
          <cell r="S2036" t="str">
            <v xml:space="preserve"> Honda "Accord" VI 4D Sed '1997-2002  ЗП ТЗ #3960AGNBLV</v>
          </cell>
          <cell r="AV2036" t="str">
            <v>1400*920</v>
          </cell>
          <cell r="AX2036">
            <v>3150</v>
          </cell>
          <cell r="AY2036">
            <v>3650</v>
          </cell>
        </row>
        <row r="2037">
          <cell r="B2037" t="str">
            <v>HONT0004</v>
          </cell>
          <cell r="S2037" t="str">
            <v xml:space="preserve"> Honda "Accord" VI CF3/CF4/CF5 4D Sed (97-01) / CF6/CF7 5D Wagon (97-02) | "Torneo" CF3 4D Sed (00-) '1997-2002 (CF4) ЗП ТЗ</v>
          </cell>
          <cell r="AV2037" t="str">
            <v>1440*930</v>
          </cell>
          <cell r="AX2037">
            <v>3350</v>
          </cell>
          <cell r="AY2037">
            <v>3850</v>
          </cell>
        </row>
        <row r="2038">
          <cell r="B2038" t="str">
            <v>HONT0007</v>
          </cell>
          <cell r="S2038" t="str">
            <v xml:space="preserve"> Honda "Accord" VII 4D Sed / 5D Wagon '2002-2008 ЗП ТЗ #3986AGNBL</v>
          </cell>
          <cell r="AV2038" t="str">
            <v>1420*895</v>
          </cell>
          <cell r="AX2038">
            <v>3100</v>
          </cell>
          <cell r="AY2038">
            <v>3600</v>
          </cell>
        </row>
        <row r="2039">
          <cell r="B2039" t="str">
            <v>HONT0008</v>
          </cell>
          <cell r="S2039" t="str">
            <v xml:space="preserve"> Honda "Accord" VII 4D Sed / 5D Wagon '2002-2008 ЗП ТЗ ДД #3986AGNBLP</v>
          </cell>
          <cell r="AV2039" t="str">
            <v>1420*895</v>
          </cell>
          <cell r="AX2039">
            <v>3100</v>
          </cell>
          <cell r="AY2039">
            <v>3600</v>
          </cell>
        </row>
        <row r="2040">
          <cell r="B2040" t="str">
            <v>HONT0010</v>
          </cell>
          <cell r="S2040" t="str">
            <v xml:space="preserve"> Honda "Accord" VIII 4D Sed / 5D Stw '2007-2013 ЗП ТЗ #4003AGNBL</v>
          </cell>
          <cell r="AV2040" t="str">
            <v>1500*930</v>
          </cell>
          <cell r="AX2040">
            <v>3450</v>
          </cell>
          <cell r="AY2040">
            <v>3950</v>
          </cell>
        </row>
        <row r="2041">
          <cell r="B2041" t="str">
            <v>HONT0011</v>
          </cell>
          <cell r="S2041" t="str">
            <v xml:space="preserve"> Honda "Accord" VIII 4D Sed / 5D Stw '2007-2013 ЗП ТЗ ДД #4003AGNBLP</v>
          </cell>
          <cell r="AV2041" t="str">
            <v>1500*930</v>
          </cell>
          <cell r="AX2041">
            <v>3450</v>
          </cell>
          <cell r="AY2041">
            <v>3950</v>
          </cell>
        </row>
        <row r="2042">
          <cell r="B2042" t="str">
            <v>HONT0009</v>
          </cell>
          <cell r="S2042" t="str">
            <v xml:space="preserve"> Honda "Accord" VIII 4D Sed / 5D Stw '2007-2013 ТЗ (без ЗП) #4003</v>
          </cell>
          <cell r="AV2042" t="str">
            <v>1500*930</v>
          </cell>
          <cell r="AX2042">
            <v>3350</v>
          </cell>
          <cell r="AY2042">
            <v>3850</v>
          </cell>
        </row>
        <row r="2043">
          <cell r="B2043" t="str">
            <v>HONT0013</v>
          </cell>
          <cell r="S2043" t="str">
            <v xml:space="preserve"> Honda "Accord" VIII рестайлинг 4D Sed / 5D Stw '2011-2013 ЗП ТЗ ДД (изменения по шелку) #4003AGNBLP1B</v>
          </cell>
          <cell r="AV2043" t="str">
            <v>1500*930</v>
          </cell>
          <cell r="AX2043">
            <v>3450</v>
          </cell>
          <cell r="AY2043">
            <v>3950</v>
          </cell>
        </row>
        <row r="2044">
          <cell r="B2044" t="str">
            <v>HONT0098</v>
          </cell>
          <cell r="S2044" t="str">
            <v xml:space="preserve"> Honda "Accord" VIII рестайлинг 4D Sed / 5D Stw '2011-2013 ТЗ ДД (изменения по шелку) (без ЗП) #4003AGNP1B</v>
          </cell>
          <cell r="AV2044" t="str">
            <v>1500*930</v>
          </cell>
          <cell r="AX2044">
            <v>2600</v>
          </cell>
          <cell r="AY2044">
            <v>2850</v>
          </cell>
        </row>
        <row r="2045">
          <cell r="B2045" t="str">
            <v>HONT0093</v>
          </cell>
          <cell r="S2045" t="str">
            <v xml:space="preserve"> Honda "Airwave" 5D Mpv | "Partner" II 5D Mpv (Gj1/Gj2) '2005-2010  ТЗ (без ЗП) (правый руль)</v>
          </cell>
          <cell r="AV2045" t="str">
            <v>1340*910</v>
          </cell>
          <cell r="AX2045">
            <v>3100</v>
          </cell>
          <cell r="AY2045">
            <v>3600</v>
          </cell>
        </row>
        <row r="2046">
          <cell r="B2046" t="str">
            <v>HONT0128</v>
          </cell>
          <cell r="S2046" t="str">
            <v xml:space="preserve"> Honda "Airwave" 5D Mpv | "Partner" II 5D Mpv (Gj1/Gj2) '2005-2010 ЗП ТЗ (правый руль)</v>
          </cell>
          <cell r="AV2046" t="str">
            <v>1340*910</v>
          </cell>
          <cell r="AX2046">
            <v>3200</v>
          </cell>
          <cell r="AY2046">
            <v>3700</v>
          </cell>
        </row>
        <row r="2047">
          <cell r="B2047" t="str">
            <v>HONT0093</v>
          </cell>
          <cell r="S2047" t="str">
            <v xml:space="preserve"> Honda "Airwave" 5D Mpv | "Partner" II 5D Mpv (Gj1/Gj2) '2005-2010 ТЗ (без ЗП) (правый руль)</v>
          </cell>
          <cell r="AV2047" t="str">
            <v>1340*910</v>
          </cell>
          <cell r="AX2047">
            <v>2300</v>
          </cell>
          <cell r="AY2047">
            <v>2550</v>
          </cell>
        </row>
        <row r="2048">
          <cell r="B2048" t="str">
            <v>HONT0112</v>
          </cell>
          <cell r="S2048" t="str">
            <v xml:space="preserve"> Honda "Avancier" I 5D Wagon '1999-2003 ЗП ТЗ (правый руль)</v>
          </cell>
          <cell r="AV2048" t="str">
            <v>1485*950</v>
          </cell>
          <cell r="AX2048">
            <v>3300</v>
          </cell>
          <cell r="AY2048">
            <v>3800</v>
          </cell>
        </row>
        <row r="2049">
          <cell r="B2049" t="str">
            <v>HONT0014</v>
          </cell>
          <cell r="S2049" t="str">
            <v xml:space="preserve"> Honda "Capa" 5D Wagon '1998-2002 ЗП ТЗ</v>
          </cell>
          <cell r="AV2049" t="str">
            <v>1350*840</v>
          </cell>
          <cell r="AX2049">
            <v>3200</v>
          </cell>
          <cell r="AY2049">
            <v>3700</v>
          </cell>
        </row>
        <row r="2050">
          <cell r="B2050" t="str">
            <v>HONT0015</v>
          </cell>
          <cell r="S2050" t="str">
            <v xml:space="preserve"> Honda "Civic" IX 4D Sed '2011-2016 #4012 ЗП ТЗ</v>
          </cell>
          <cell r="AV2050" t="str">
            <v>1420*1100</v>
          </cell>
          <cell r="AX2050">
            <v>3500</v>
          </cell>
          <cell r="AY2050">
            <v>4000</v>
          </cell>
        </row>
        <row r="2051">
          <cell r="B2051" t="str">
            <v>HONT0016</v>
          </cell>
          <cell r="S2051" t="str">
            <v xml:space="preserve"> Honda "Civic" IX 4D Sed '2011-2016 #4012 ЗП ТЗ ДД</v>
          </cell>
          <cell r="AV2051" t="str">
            <v>1420*1100</v>
          </cell>
          <cell r="AX2051">
            <v>3500</v>
          </cell>
          <cell r="AY2051">
            <v>4000</v>
          </cell>
        </row>
        <row r="2052">
          <cell r="B2052" t="str">
            <v>HONT0181</v>
          </cell>
          <cell r="S2052" t="str">
            <v xml:space="preserve"> Honda "Civic" IX 4D Sed '2011-2016 #4012 ЗП ТЗ камера</v>
          </cell>
          <cell r="AV2052" t="str">
            <v>1420*1100</v>
          </cell>
          <cell r="AX2052">
            <v>3500</v>
          </cell>
          <cell r="AY2052">
            <v>4000</v>
          </cell>
        </row>
        <row r="2053">
          <cell r="B2053" t="str">
            <v>HONT0123</v>
          </cell>
          <cell r="S2053" t="str">
            <v xml:space="preserve"> Honda "Civic" IX 4D Sed '2011-2016 #4012 ТЗ (без ЗП)</v>
          </cell>
          <cell r="AV2053" t="str">
            <v>1420*1100</v>
          </cell>
          <cell r="AX2053">
            <v>2650</v>
          </cell>
          <cell r="AY2053">
            <v>2900</v>
          </cell>
        </row>
        <row r="2054">
          <cell r="B2054" t="str">
            <v>HONT0124</v>
          </cell>
          <cell r="S2054" t="str">
            <v xml:space="preserve"> Honda "Civic" IX 4D Sed '2011-2016 #4012 ТЗ ДД (без ЗП)</v>
          </cell>
          <cell r="AV2054" t="str">
            <v>1420*1100</v>
          </cell>
          <cell r="AX2054">
            <v>2650</v>
          </cell>
          <cell r="AY2054">
            <v>2900</v>
          </cell>
        </row>
        <row r="2055">
          <cell r="B2055" t="str">
            <v>HONT0017</v>
          </cell>
          <cell r="S2055" t="str">
            <v xml:space="preserve"> Honda "Civic" IX 5D Hbk '2011-2016 ЗП ТЗ ДД #4010AGNBLPV</v>
          </cell>
          <cell r="AV2055" t="str">
            <v>1420*1040</v>
          </cell>
          <cell r="AX2055">
            <v>3500</v>
          </cell>
          <cell r="AY2055">
            <v>4000</v>
          </cell>
        </row>
        <row r="2056">
          <cell r="B2056" t="str">
            <v>HONT0114</v>
          </cell>
          <cell r="S2056" t="str">
            <v xml:space="preserve"> Honda "Civic" V 4D Sed '1991-1995 ЗП ТЗ</v>
          </cell>
          <cell r="AV2056" t="str">
            <v>1430*870</v>
          </cell>
          <cell r="AX2056">
            <v>3200</v>
          </cell>
          <cell r="AY2056">
            <v>3700</v>
          </cell>
        </row>
        <row r="2057">
          <cell r="B2057" t="str">
            <v>HONT0018</v>
          </cell>
          <cell r="S2057" t="str">
            <v xml:space="preserve"> Honda "Civic" VI 3D Hbk / 2D Cpe '1995-2002 ЗП ТЗ #3956AGNBL</v>
          </cell>
          <cell r="AV2057" t="str">
            <v>1430*860</v>
          </cell>
          <cell r="AX2057">
            <v>3300</v>
          </cell>
          <cell r="AY2057">
            <v>3800</v>
          </cell>
        </row>
        <row r="2058">
          <cell r="B2058" t="str">
            <v>HONT0020</v>
          </cell>
          <cell r="S2058" t="str">
            <v xml:space="preserve"> Honda "Civic" VI 4D Sedan (95-00) / RHD 5D Wagon (95-98) | "Civic Ferio II" RHD 4D Sed (95-00) | "Domani II" RHD 4D Sed (97-00) | "Integra" RHD 4D Sed (96-01) | "Orthia" RHD 5D Wagon (96-02) '1995-2002 ЗП ТЗ #3957AGNBL</v>
          </cell>
          <cell r="AV2058" t="str">
            <v>1430*860</v>
          </cell>
          <cell r="AX2058">
            <v>3100</v>
          </cell>
          <cell r="AY2058">
            <v>3600</v>
          </cell>
        </row>
        <row r="2059">
          <cell r="B2059" t="str">
            <v>HONT0022</v>
          </cell>
          <cell r="S2059" t="str">
            <v xml:space="preserve"> Honda "Civic" VI 5D Hbk (94-00) / RHD 5D Wagon (98-00) | "Domani" I RHD 4D Sed (92-96) // Rover "400" II HH-R (95-00) 4D Sed / 5D Hbk '1995-2002 ЗП ТЗ #3954AGNBL</v>
          </cell>
          <cell r="AV2059" t="str">
            <v>1415*870</v>
          </cell>
          <cell r="AX2059">
            <v>3100</v>
          </cell>
          <cell r="AY2059">
            <v>3600</v>
          </cell>
        </row>
        <row r="2060">
          <cell r="B2060" t="str">
            <v>HONT0109</v>
          </cell>
          <cell r="S2060" t="str">
            <v xml:space="preserve"> Honda "Civic" VII 3D Hbk '2001-2005  ЗП ТЗ #3976AGNBLV</v>
          </cell>
          <cell r="AV2060" t="str">
            <v>1390*970</v>
          </cell>
          <cell r="AX2060">
            <v>3600</v>
          </cell>
          <cell r="AY2060">
            <v>4100</v>
          </cell>
        </row>
        <row r="2061">
          <cell r="B2061" t="str">
            <v>HONT0024</v>
          </cell>
          <cell r="S2061" t="str">
            <v xml:space="preserve"> Honda "Civic" VII 4D Sedan | "Civic Hybryd" 4D Sed (04-05) '2001-2005 ЗП ТЗ #3980AGNBLV</v>
          </cell>
          <cell r="AV2061" t="str">
            <v>1460*920</v>
          </cell>
          <cell r="AX2061">
            <v>3200</v>
          </cell>
          <cell r="AY2061">
            <v>3700</v>
          </cell>
        </row>
        <row r="2062">
          <cell r="B2062" t="str">
            <v>HONT0025</v>
          </cell>
          <cell r="S2062" t="str">
            <v xml:space="preserve"> Honda "Civic" VII 5D Hbk '2001-2005  ЗП ТЗ #3974AGNBLV</v>
          </cell>
          <cell r="AV2062" t="str">
            <v>1400*950</v>
          </cell>
          <cell r="AX2062">
            <v>3200</v>
          </cell>
          <cell r="AY2062">
            <v>3700</v>
          </cell>
        </row>
        <row r="2063">
          <cell r="B2063" t="str">
            <v>HONT0104</v>
          </cell>
          <cell r="S2063" t="str">
            <v xml:space="preserve"> Honda "Civic" VII RHD 4D Sed   '2000-2005  ТЗ (без ЗП) (правый руль)  #3980AGNV</v>
          </cell>
          <cell r="AV2063" t="str">
            <v>1460*920</v>
          </cell>
          <cell r="AX2063">
            <v>3100</v>
          </cell>
          <cell r="AY2063">
            <v>3600</v>
          </cell>
        </row>
        <row r="2064">
          <cell r="B2064" t="str">
            <v>HONT0026</v>
          </cell>
          <cell r="S2064" t="str">
            <v xml:space="preserve"> Honda "Civic" VII RHD 4D Sed '2000-2005  ЗП ТЗ (правый руль)  #3980AGNBLV</v>
          </cell>
          <cell r="AV2064" t="str">
            <v>1460*920</v>
          </cell>
          <cell r="AX2064">
            <v>3200</v>
          </cell>
          <cell r="AY2064">
            <v>3700</v>
          </cell>
        </row>
        <row r="2065">
          <cell r="B2065" t="str">
            <v>HONT0030</v>
          </cell>
          <cell r="S2065" t="str">
            <v xml:space="preserve"> Honda "Civic" VIII 3/5D Hbk '2005-2011 ЗП ТЗ #3998AGNBL</v>
          </cell>
          <cell r="AV2065" t="str">
            <v>1380*1090</v>
          </cell>
          <cell r="AX2065">
            <v>3500</v>
          </cell>
          <cell r="AY2065">
            <v>4000</v>
          </cell>
        </row>
        <row r="2066">
          <cell r="B2066" t="str">
            <v>HONT0031</v>
          </cell>
          <cell r="S2066" t="str">
            <v xml:space="preserve"> Honda "Civic" VIII 3/5D Hbk '2005-2011 ЗП ТЗ ДД #3998AGNBLP</v>
          </cell>
          <cell r="AV2066" t="str">
            <v>1380*1090</v>
          </cell>
          <cell r="AX2066">
            <v>3500</v>
          </cell>
          <cell r="AY2066">
            <v>4000</v>
          </cell>
        </row>
        <row r="2067">
          <cell r="B2067" t="str">
            <v>HONT0028</v>
          </cell>
          <cell r="S2067" t="str">
            <v xml:space="preserve"> Honda "Civic" VIII 4D Sedan '2005-2011  ЗП ТЗ #3999AGNBL</v>
          </cell>
          <cell r="AV2067" t="str">
            <v>1380*1070</v>
          </cell>
          <cell r="AX2067">
            <v>3500</v>
          </cell>
          <cell r="AY2067">
            <v>4000</v>
          </cell>
        </row>
        <row r="2068">
          <cell r="B2068" t="str">
            <v>HONT0027</v>
          </cell>
          <cell r="S2068" t="str">
            <v xml:space="preserve"> Honda "Civic" VIII 4D Sedan '2005-2011 #3999 ТЗ (без ЗП)</v>
          </cell>
          <cell r="AV2068" t="str">
            <v>1380*1070</v>
          </cell>
          <cell r="AX2068">
            <v>3400</v>
          </cell>
          <cell r="AY2068">
            <v>3900</v>
          </cell>
        </row>
        <row r="2069">
          <cell r="B2069" t="str">
            <v>HONT0029</v>
          </cell>
          <cell r="S2069" t="str">
            <v xml:space="preserve"> Honda "Civic" VIII 5/3D Hbk '2005-2011 #3998 ТЗ (без ЗП)</v>
          </cell>
          <cell r="AV2069" t="str">
            <v>1380*1090</v>
          </cell>
          <cell r="AX2069">
            <v>2650</v>
          </cell>
          <cell r="AY2069">
            <v>2900</v>
          </cell>
        </row>
        <row r="2070">
          <cell r="B2070" t="str">
            <v>HONT0126</v>
          </cell>
          <cell r="S2070" t="str">
            <v xml:space="preserve"> Honda "Civic" VIII 5/3D Hbk '2005-2011 #3998 ТЗ ДД (без ЗП)</v>
          </cell>
          <cell r="AV2070" t="str">
            <v>1380*1090</v>
          </cell>
          <cell r="AX2070">
            <v>2650</v>
          </cell>
          <cell r="AY2070">
            <v>2900</v>
          </cell>
        </row>
        <row r="2071">
          <cell r="B2071" t="str">
            <v>HONT0138</v>
          </cell>
          <cell r="S2071" t="str">
            <v xml:space="preserve"> Honda "Civic" X USA 4D Sed '2016- ЗП ТЗ</v>
          </cell>
          <cell r="AV2071" t="str">
            <v>1470*930</v>
          </cell>
          <cell r="AX2071">
            <v>3600</v>
          </cell>
          <cell r="AY2071">
            <v>4100</v>
          </cell>
        </row>
        <row r="2072">
          <cell r="B2072" t="str">
            <v>HONT0133</v>
          </cell>
          <cell r="S2072" t="str">
            <v xml:space="preserve"> Honda "Civic" X USA 4D Sed '2016- ЗП ТЗ ДД камера</v>
          </cell>
          <cell r="AV2072" t="str">
            <v>1470*930</v>
          </cell>
          <cell r="AX2072">
            <v>3600</v>
          </cell>
          <cell r="AY2072">
            <v>4100</v>
          </cell>
        </row>
        <row r="2073">
          <cell r="B2073" t="str">
            <v>HONT0033</v>
          </cell>
          <cell r="S2073" t="str">
            <v xml:space="preserve"> Honda "CR-V" I RD1/RD2 5D Suv '1995-2001 ЗП ТЗ #3962AGNBL</v>
          </cell>
          <cell r="AV2073" t="str">
            <v>1470*778</v>
          </cell>
          <cell r="AX2073">
            <v>3100</v>
          </cell>
          <cell r="AY2073">
            <v>3600</v>
          </cell>
        </row>
        <row r="2074">
          <cell r="B2074" t="str">
            <v>HONT0035</v>
          </cell>
          <cell r="S2074" t="str">
            <v xml:space="preserve"> Honda "CR-V" II RD4/RD5/RD6/RD7 5D Suv '2001-2006 ЗП ТЗ #3983AGNBLV</v>
          </cell>
          <cell r="AV2074" t="str">
            <v>1530*825</v>
          </cell>
          <cell r="AX2074">
            <v>3150</v>
          </cell>
          <cell r="AY2074">
            <v>3650</v>
          </cell>
        </row>
        <row r="2075">
          <cell r="B2075" t="str">
            <v>HONT0130</v>
          </cell>
          <cell r="S2075" t="str">
            <v xml:space="preserve"> Honda "CR-V" II RD4/RD5/RD6/RD7 5D Suv '2001-2006 ЗП ТЗ ДД (правый руль)</v>
          </cell>
          <cell r="AV2075" t="str">
            <v>1530*825</v>
          </cell>
          <cell r="AX2075">
            <v>3150</v>
          </cell>
          <cell r="AY2075">
            <v>3650</v>
          </cell>
        </row>
        <row r="2076">
          <cell r="B2076" t="str">
            <v>HONT0106</v>
          </cell>
          <cell r="S2076" t="str">
            <v xml:space="preserve"> Honda "CR-V" III 5D Suv '2006-2012 #4000 ТЗ (без ЗП)</v>
          </cell>
          <cell r="AV2076" t="str">
            <v>1495*975</v>
          </cell>
          <cell r="AX2076">
            <v>3250</v>
          </cell>
          <cell r="AY2076">
            <v>3750</v>
          </cell>
        </row>
        <row r="2077">
          <cell r="B2077" t="str">
            <v>HONT0036</v>
          </cell>
          <cell r="S2077" t="str">
            <v xml:space="preserve"> Honda "CR-V" III 5D Suv '2006-2012 #4000 ТЗ ДД (без ЗП)</v>
          </cell>
          <cell r="AV2077" t="str">
            <v>1495*975</v>
          </cell>
          <cell r="AX2077">
            <v>3250</v>
          </cell>
          <cell r="AY2077">
            <v>3750</v>
          </cell>
        </row>
        <row r="2078">
          <cell r="B2078" t="str">
            <v>HONT0037</v>
          </cell>
          <cell r="S2078" t="str">
            <v xml:space="preserve"> Honda "CR-V" III 5D Suv '2006-2012 ЗП ТЗ #4000AGNBLV</v>
          </cell>
          <cell r="AV2078" t="str">
            <v>1495*975</v>
          </cell>
          <cell r="AX2078">
            <v>3350</v>
          </cell>
          <cell r="AY2078">
            <v>3850</v>
          </cell>
        </row>
        <row r="2079">
          <cell r="B2079" t="str">
            <v>HONT0038</v>
          </cell>
          <cell r="S2079" t="str">
            <v xml:space="preserve"> Honda "CR-V" III 5D Suv '2006-2012 ЗП ТЗ ДД #4000AGNBLPV</v>
          </cell>
          <cell r="AV2079" t="str">
            <v>1495*975</v>
          </cell>
          <cell r="AX2079">
            <v>3350</v>
          </cell>
          <cell r="AY2079">
            <v>3850</v>
          </cell>
        </row>
        <row r="2080">
          <cell r="B2080" t="str">
            <v>HONT0121</v>
          </cell>
          <cell r="S2080" t="str">
            <v xml:space="preserve"> Honda "CR-V" IV  5D Suv '2012-2018 #4011 ТЗ (без ЗП)</v>
          </cell>
          <cell r="AV2080" t="str">
            <v>1470*1030</v>
          </cell>
          <cell r="AX2080">
            <v>2850</v>
          </cell>
          <cell r="AY2080">
            <v>3100</v>
          </cell>
        </row>
        <row r="2081">
          <cell r="B2081" t="str">
            <v>HONT0084</v>
          </cell>
          <cell r="S2081" t="str">
            <v xml:space="preserve"> Honda "CR-V" IV 5D Suv '2012-2018 ЗП ТЗ (правый руль) #4011AGNBLV</v>
          </cell>
          <cell r="AV2081" t="str">
            <v>1470*1030</v>
          </cell>
          <cell r="AX2081">
            <v>3700</v>
          </cell>
          <cell r="AY2081">
            <v>4200</v>
          </cell>
        </row>
        <row r="2082">
          <cell r="B2082" t="str">
            <v>HONT0039</v>
          </cell>
          <cell r="S2082" t="str">
            <v xml:space="preserve"> Honda "CR-V" IV 5D Suv '2012-2018 ЗП ТЗ #4011AGNBLV</v>
          </cell>
          <cell r="AV2082" t="str">
            <v>1470*1030</v>
          </cell>
          <cell r="AX2082">
            <v>3700</v>
          </cell>
          <cell r="AY2082">
            <v>4200</v>
          </cell>
        </row>
        <row r="2083">
          <cell r="B2083" t="str">
            <v>HONT0040</v>
          </cell>
          <cell r="S2083" t="str">
            <v xml:space="preserve"> Honda "CR-V" IV 5D Suv '2012-2018 ЗП ТЗ ДД #4011AGNBLPV</v>
          </cell>
          <cell r="AV2083" t="str">
            <v>1470*1030</v>
          </cell>
          <cell r="AX2083">
            <v>3700</v>
          </cell>
          <cell r="AY2083">
            <v>4200</v>
          </cell>
        </row>
        <row r="2084">
          <cell r="B2084" t="str">
            <v>HONT0086</v>
          </cell>
          <cell r="S2084" t="str">
            <v xml:space="preserve"> Honda "CR-V" IV 5D Suv '2012-2018 ТЗ  (без ЗП) (правый руль) #4011AGN</v>
          </cell>
          <cell r="AV2084" t="str">
            <v>1470*1030</v>
          </cell>
          <cell r="AX2084">
            <v>3600</v>
          </cell>
          <cell r="AY2084">
            <v>4100</v>
          </cell>
        </row>
        <row r="2085">
          <cell r="B2085" t="str">
            <v>HONT0090</v>
          </cell>
          <cell r="S2085" t="str">
            <v xml:space="preserve"> Honda "CR-V" IV 5D Suv '2012-2018 ТЗ ДД (без ЗП) #4011AGNPV</v>
          </cell>
          <cell r="AV2085" t="str">
            <v>1470*1030</v>
          </cell>
          <cell r="AX2085">
            <v>2850</v>
          </cell>
          <cell r="AY2085">
            <v>3100</v>
          </cell>
        </row>
        <row r="2086">
          <cell r="B2086" t="str">
            <v>HONT0142</v>
          </cell>
          <cell r="S2086" t="str">
            <v xml:space="preserve"> Honda "Crosstour" I 5D Suv '2009-2015 ЗП ТЗ</v>
          </cell>
          <cell r="AV2086" t="str">
            <v>1510*960</v>
          </cell>
          <cell r="AX2086">
            <v>3300</v>
          </cell>
          <cell r="AY2086">
            <v>3800</v>
          </cell>
        </row>
        <row r="2087">
          <cell r="B2087" t="str">
            <v>HONT0154</v>
          </cell>
          <cell r="S2087" t="str">
            <v xml:space="preserve"> Honda "Edix" I 5D Mpv '2004-2009  ЗП ТЗ ДД (правый руль)</v>
          </cell>
          <cell r="AV2087" t="str">
            <v>1517*1068</v>
          </cell>
          <cell r="AX2087">
            <v>4000</v>
          </cell>
          <cell r="AY2087">
            <v>4500</v>
          </cell>
        </row>
        <row r="2088">
          <cell r="B2088" t="str">
            <v>HONT0041</v>
          </cell>
          <cell r="S2088" t="str">
            <v xml:space="preserve"> Honda "Element" 5D Wagon '2002-2011 ЗП ТЗ #2380AGNBLV</v>
          </cell>
          <cell r="AV2088" t="str">
            <v>1520*680</v>
          </cell>
          <cell r="AX2088">
            <v>3100</v>
          </cell>
          <cell r="AY2088">
            <v>3600</v>
          </cell>
        </row>
        <row r="2089">
          <cell r="B2089" t="str">
            <v>HONT0139</v>
          </cell>
          <cell r="S2089" t="str">
            <v xml:space="preserve"> Honda "Elysion" I 5D Mpv '2004-2013  ЗП ТЗ (правый руль)</v>
          </cell>
          <cell r="AV2089" t="str">
            <v>1590*1240</v>
          </cell>
          <cell r="AX2089">
            <v>4800</v>
          </cell>
          <cell r="AY2089">
            <v>5300</v>
          </cell>
        </row>
        <row r="2090">
          <cell r="B2090" t="str">
            <v>HONT0143</v>
          </cell>
          <cell r="S2090" t="str">
            <v xml:space="preserve"> Honda "Fit Aria" (правый руль) | "City" IV (02-08) (левый руль) 4D Sed '2002-2009 ЗП ТЗ</v>
          </cell>
          <cell r="AV2090" t="str">
            <v>1350*970</v>
          </cell>
          <cell r="AX2090">
            <v>3450</v>
          </cell>
          <cell r="AY2090">
            <v>3950</v>
          </cell>
        </row>
        <row r="2091">
          <cell r="B2091" t="str">
            <v>HONT0043</v>
          </cell>
          <cell r="S2091" t="str">
            <v xml:space="preserve"> Honda "Fit" I RHD 5D Hbk | "Jazz" I (01-08) 5D Hbk '2001-2007 #3979 ЗП ТЗ</v>
          </cell>
          <cell r="AV2091" t="str">
            <v>1350*910</v>
          </cell>
          <cell r="AX2091">
            <v>3200</v>
          </cell>
          <cell r="AY2091">
            <v>3700</v>
          </cell>
        </row>
        <row r="2092">
          <cell r="B2092" t="str">
            <v>HONT0129</v>
          </cell>
          <cell r="S2092" t="str">
            <v xml:space="preserve"> Honda "Fit" II (USA) '2007-2013 ЗП ТЗ</v>
          </cell>
          <cell r="AV2092" t="str">
            <v>1380*1080</v>
          </cell>
          <cell r="AX2092">
            <v>3800</v>
          </cell>
          <cell r="AY2092">
            <v>4300</v>
          </cell>
        </row>
        <row r="2093">
          <cell r="B2093" t="str">
            <v>HONT0097</v>
          </cell>
          <cell r="S2093" t="str">
            <v xml:space="preserve"> Honda "Fit" II | "Jazz" II (08-14) 5D Hbk '2007-2013 (правый руль) ТЗ (без ЗП)</v>
          </cell>
          <cell r="AV2093" t="str">
            <v>1365*1115</v>
          </cell>
          <cell r="AX2093">
            <v>2650</v>
          </cell>
          <cell r="AY2093">
            <v>2900</v>
          </cell>
        </row>
        <row r="2094">
          <cell r="B2094" t="str">
            <v>HONT0125</v>
          </cell>
          <cell r="S2094" t="str">
            <v xml:space="preserve"> Honda "Fit" II | "Jazz" II (08-14) 5D Hbk '2007-2013 #4004 ТЗ ДД (без ЗП)</v>
          </cell>
          <cell r="AV2094" t="str">
            <v>1370*1120</v>
          </cell>
          <cell r="AX2094">
            <v>2650</v>
          </cell>
          <cell r="AY2094">
            <v>2900</v>
          </cell>
        </row>
        <row r="2095">
          <cell r="B2095" t="str">
            <v>HONT0047</v>
          </cell>
          <cell r="S2095" t="str">
            <v xml:space="preserve"> Honda "Fit" II | "Jazz" II (08-14) 5D Hbk '2007-2013 ЗП ТЗ (правый руль)</v>
          </cell>
          <cell r="AV2095" t="str">
            <v>1365*1115</v>
          </cell>
          <cell r="AX2095">
            <v>3500</v>
          </cell>
          <cell r="AY2095">
            <v>4000</v>
          </cell>
        </row>
        <row r="2096">
          <cell r="B2096" t="str">
            <v>HONT0044</v>
          </cell>
          <cell r="S2096" t="str">
            <v xml:space="preserve"> Honda "Fit" II | "Jazz" II (08-14) 5D Hbk '2007-2013 ЗП ТЗ #4004AGNBLV</v>
          </cell>
          <cell r="AV2096" t="str">
            <v>1370*1120</v>
          </cell>
          <cell r="AX2096">
            <v>3500</v>
          </cell>
          <cell r="AY2096">
            <v>4000</v>
          </cell>
        </row>
        <row r="2097">
          <cell r="B2097" t="str">
            <v>HONT0045</v>
          </cell>
          <cell r="S2097" t="str">
            <v xml:space="preserve"> Honda "Fit" II | "Jazz" II (08-14) 5D Hbk '2007-2013 ЗП ТЗ ДД #4004AGNBLPV</v>
          </cell>
          <cell r="AV2097" t="str">
            <v>1370*1120</v>
          </cell>
          <cell r="AX2097">
            <v>3500</v>
          </cell>
          <cell r="AY2097">
            <v>4000</v>
          </cell>
        </row>
        <row r="2098">
          <cell r="B2098" t="str">
            <v>HONT0046</v>
          </cell>
          <cell r="S2098" t="str">
            <v xml:space="preserve"> Honda "Fit" II | "Jazz" II (08-14) 5D Hbk '2007-2013 ТЗ (без ЗП) #4004AGNV</v>
          </cell>
          <cell r="AV2098" t="str">
            <v>1370*1120</v>
          </cell>
          <cell r="AX2098">
            <v>3400</v>
          </cell>
          <cell r="AY2098">
            <v>3900</v>
          </cell>
        </row>
        <row r="2099">
          <cell r="B2099" t="str">
            <v>HONT0081</v>
          </cell>
          <cell r="S2099" t="str">
            <v xml:space="preserve"> Honda "Fit" III 5D Hbk '2013-  ЗП ТЗ (правый руль)</v>
          </cell>
          <cell r="AV2099" t="str">
            <v>1340*1070</v>
          </cell>
          <cell r="AX2099">
            <v>3600</v>
          </cell>
          <cell r="AY2099">
            <v>4100</v>
          </cell>
        </row>
        <row r="2100">
          <cell r="B2100" t="str">
            <v>HONT0132</v>
          </cell>
          <cell r="S2100" t="str">
            <v xml:space="preserve"> Honda "Fit" III USA 5D Hbk '2015- ЗП ТЗ</v>
          </cell>
          <cell r="AV2100" t="str">
            <v>1370*1040</v>
          </cell>
          <cell r="AX2100">
            <v>3800</v>
          </cell>
          <cell r="AY2100">
            <v>4300</v>
          </cell>
        </row>
        <row r="2101">
          <cell r="B2101" t="str">
            <v>HONT0140</v>
          </cell>
          <cell r="S2101" t="str">
            <v xml:space="preserve"> Honda "FR-V" I 5D Mpv  '2004-2009 ЗП ТЗ #3992AGNBLV</v>
          </cell>
          <cell r="AV2101" t="str">
            <v>1520*1080</v>
          </cell>
          <cell r="AX2101">
            <v>4000</v>
          </cell>
          <cell r="AY2101">
            <v>4500</v>
          </cell>
        </row>
        <row r="2102">
          <cell r="B2102" t="str">
            <v>HONT0141</v>
          </cell>
          <cell r="S2102" t="str">
            <v xml:space="preserve"> Honda "FR-V" I 5D Mpv  '2004-2009 ЗП ТЗ ДД #3992AGNBLPV</v>
          </cell>
          <cell r="AV2102" t="str">
            <v>1520*1080</v>
          </cell>
          <cell r="AX2102">
            <v>4000</v>
          </cell>
          <cell r="AY2102">
            <v>4500</v>
          </cell>
        </row>
        <row r="2103">
          <cell r="B2103" t="str">
            <v>HONT0083</v>
          </cell>
          <cell r="S2103" t="str">
            <v xml:space="preserve"> Honda "Freed" I 5D Mpv '2008-2016  ЗП ТЗ (правый руль)</v>
          </cell>
          <cell r="AV2103" t="str">
            <v>1370*1180</v>
          </cell>
          <cell r="AX2103">
            <v>3600</v>
          </cell>
          <cell r="AY2103">
            <v>4100</v>
          </cell>
        </row>
        <row r="2104">
          <cell r="B2104" t="str">
            <v>HONT0049</v>
          </cell>
          <cell r="S2104" t="str">
            <v xml:space="preserve"> Honda "HR-V" I 3/5D Utility '1998-2006 ЗП ТЗ #3967AGNBLV</v>
          </cell>
          <cell r="AV2104" t="str">
            <v>1430*860</v>
          </cell>
          <cell r="AX2104">
            <v>3100</v>
          </cell>
          <cell r="AY2104">
            <v>3600</v>
          </cell>
        </row>
        <row r="2105">
          <cell r="B2105" t="str">
            <v>HONT0110</v>
          </cell>
          <cell r="S2105" t="str">
            <v xml:space="preserve"> Honda "Insight" II 5D Hbk '2009-2014  ТЗ (без ЗП) (правый руль)</v>
          </cell>
          <cell r="AV2105" t="str">
            <v>1400*990</v>
          </cell>
          <cell r="AX2105">
            <v>3100</v>
          </cell>
          <cell r="AY2105">
            <v>3600</v>
          </cell>
        </row>
        <row r="2106">
          <cell r="B2106" t="str">
            <v>HONT0131</v>
          </cell>
          <cell r="S2106" t="str">
            <v xml:space="preserve"> Honda "Insight" II 5D Hbk '2009-2014 #4005 ЗП ТЗ (левый руль)</v>
          </cell>
          <cell r="AV2106" t="str">
            <v>1400*1040</v>
          </cell>
          <cell r="AX2106">
            <v>3200</v>
          </cell>
          <cell r="AY2106">
            <v>3700</v>
          </cell>
        </row>
        <row r="2107">
          <cell r="B2107" t="str">
            <v>HONT0134</v>
          </cell>
          <cell r="S2107" t="str">
            <v xml:space="preserve"> Honda "Insight" II 5D Hbk '2009-2014 #4005 ЗП ТЗ ДД (левый руль)</v>
          </cell>
          <cell r="AV2107" t="str">
            <v>1400*1040</v>
          </cell>
          <cell r="AX2107">
            <v>3200</v>
          </cell>
          <cell r="AY2107">
            <v>3700</v>
          </cell>
        </row>
        <row r="2108">
          <cell r="B2108" t="str">
            <v>HONT0111</v>
          </cell>
          <cell r="S2108" t="str">
            <v xml:space="preserve"> Honda "Insight" II 5D Hbk '2009-2014 ТЗ ДД (без ЗП) (правый руль)</v>
          </cell>
          <cell r="AV2108" t="str">
            <v>1400*990</v>
          </cell>
          <cell r="AX2108">
            <v>3100</v>
          </cell>
          <cell r="AY2108">
            <v>3600</v>
          </cell>
        </row>
        <row r="2109">
          <cell r="B2109" t="str">
            <v>HONT0099</v>
          </cell>
          <cell r="S2109" t="str">
            <v xml:space="preserve"> Honda "Inspire" IV 4D Sed | "Accord" 4D Sed (сингапур) '2003-2007 ЗП ТЗ ДД (правый руль)</v>
          </cell>
          <cell r="AV2109" t="str">
            <v>1460*960</v>
          </cell>
          <cell r="AX2109">
            <v>3600</v>
          </cell>
          <cell r="AY2109">
            <v>4100</v>
          </cell>
        </row>
        <row r="2110">
          <cell r="B2110" t="str">
            <v>HONT0050</v>
          </cell>
          <cell r="S2110" t="str">
            <v xml:space="preserve"> Honda "Integra" III RHD 4D Sed (ST8) '1993-2001 ЗП ТЗ</v>
          </cell>
          <cell r="AV2110" t="str">
            <v>1410*870</v>
          </cell>
          <cell r="AX2110">
            <v>3200</v>
          </cell>
          <cell r="AY2110">
            <v>3700</v>
          </cell>
        </row>
        <row r="2111">
          <cell r="B2111" t="str">
            <v>HONT0051</v>
          </cell>
          <cell r="S2111" t="str">
            <v xml:space="preserve"> Honda "Logo" 3/5D Hbk '1996-2001  ЗП ТЗ #3968AGNBL</v>
          </cell>
          <cell r="AV2111" t="str">
            <v>1350*840</v>
          </cell>
          <cell r="AX2111">
            <v>3200</v>
          </cell>
          <cell r="AY2111">
            <v>3700</v>
          </cell>
        </row>
        <row r="2112">
          <cell r="B2112" t="str">
            <v>HONT0053</v>
          </cell>
          <cell r="S2112" t="str">
            <v xml:space="preserve"> Honda "Odyssey" I 5D Wagon | "Shuttle" III (95-99) 5D Wagon '1994-1999 ЗП ТЗ #3955AGNBL</v>
          </cell>
          <cell r="AV2112" t="str">
            <v>1520*1030</v>
          </cell>
          <cell r="AX2112">
            <v>3450</v>
          </cell>
          <cell r="AY2112">
            <v>3950</v>
          </cell>
        </row>
        <row r="2113">
          <cell r="B2113" t="str">
            <v>HONT0054</v>
          </cell>
          <cell r="S2113" t="str">
            <v xml:space="preserve"> Honda "Odyssey" II 5D Wagon '1999-2003 #3984 ТЗ (без ЗП)</v>
          </cell>
          <cell r="AV2113" t="str">
            <v>1560*1020</v>
          </cell>
          <cell r="AX2113">
            <v>3400</v>
          </cell>
          <cell r="AY2113">
            <v>3900</v>
          </cell>
        </row>
        <row r="2114">
          <cell r="B2114" t="str">
            <v>HONT0055</v>
          </cell>
          <cell r="S2114" t="str">
            <v xml:space="preserve"> Honda "Odyssey" II 5D Wagon '1999-2003 ЗП ТЗ #3984AGNBL</v>
          </cell>
          <cell r="AV2114" t="str">
            <v>1560*1020</v>
          </cell>
          <cell r="AX2114">
            <v>3500</v>
          </cell>
          <cell r="AY2114">
            <v>4000</v>
          </cell>
        </row>
        <row r="2115">
          <cell r="B2115" t="str">
            <v>HONT0056</v>
          </cell>
          <cell r="S2115" t="str">
            <v xml:space="preserve"> Honda "Odyssey" III 5D Wagon '2003-2008 ЗП ТЗ</v>
          </cell>
          <cell r="AV2115" t="str">
            <v>1400*1100</v>
          </cell>
          <cell r="AX2115">
            <v>3800</v>
          </cell>
          <cell r="AY2115">
            <v>4300</v>
          </cell>
        </row>
        <row r="2116">
          <cell r="B2116" t="str">
            <v>HONT0057</v>
          </cell>
          <cell r="S2116" t="str">
            <v xml:space="preserve"> Honda "Odyssey" III 5D Wagon '2003-2008 ЗП ТЗ ДД</v>
          </cell>
          <cell r="AV2116" t="str">
            <v>1400*1100</v>
          </cell>
          <cell r="AX2116">
            <v>3800</v>
          </cell>
          <cell r="AY2116">
            <v>4300</v>
          </cell>
        </row>
        <row r="2117">
          <cell r="B2117" t="str">
            <v>HONT0058</v>
          </cell>
          <cell r="S2117" t="str">
            <v xml:space="preserve"> Honda "Pilot" II 5D Utility '2008-2015 ЗП ТЗ</v>
          </cell>
          <cell r="AV2117" t="str">
            <v>1670*1000</v>
          </cell>
          <cell r="AX2117">
            <v>3300</v>
          </cell>
          <cell r="AY2117">
            <v>3800</v>
          </cell>
        </row>
        <row r="2118">
          <cell r="B2118" t="str">
            <v>HONT0122</v>
          </cell>
          <cell r="S2118" t="str">
            <v xml:space="preserve"> Honda "Pilot" II 5D Utility '2008-2015 ТЗ (без ЗП)</v>
          </cell>
          <cell r="AV2118" t="str">
            <v>1670*1000</v>
          </cell>
          <cell r="AX2118">
            <v>2450</v>
          </cell>
          <cell r="AY2118">
            <v>2700</v>
          </cell>
        </row>
        <row r="2119">
          <cell r="B2119" t="str">
            <v>HONT0150</v>
          </cell>
          <cell r="S2119" t="str">
            <v xml:space="preserve"> Honda "Pilot" III 5D Suv '2015- ЗП ТЗ ДД #39C3AGNBLPV</v>
          </cell>
          <cell r="AV2119" t="str">
            <v>1620*1005</v>
          </cell>
          <cell r="AX2119">
            <v>3700</v>
          </cell>
          <cell r="AY2119">
            <v>4200</v>
          </cell>
        </row>
        <row r="2120">
          <cell r="B2120" t="str">
            <v>HONT0059</v>
          </cell>
          <cell r="S2120" t="str">
            <v xml:space="preserve"> Honda "Prelude" V 2D Cpe '1996-2001 ЗП ТЗ #3961AGNBL</v>
          </cell>
          <cell r="AV2120" t="str">
            <v>1500*870</v>
          </cell>
          <cell r="AX2120">
            <v>3300</v>
          </cell>
          <cell r="AY2120">
            <v>3800</v>
          </cell>
        </row>
        <row r="2121">
          <cell r="B2121" t="str">
            <v>HONT0060</v>
          </cell>
          <cell r="S2121" t="str">
            <v xml:space="preserve"> Honda "S-MX" Wagon '1996-2002 ЗП ТЗ  (правый руль)</v>
          </cell>
          <cell r="AV2121" t="str">
            <v>1450*760</v>
          </cell>
          <cell r="AX2121">
            <v>3200</v>
          </cell>
          <cell r="AY2121">
            <v>3700</v>
          </cell>
        </row>
        <row r="2122">
          <cell r="B2122" t="str">
            <v>HONT0062</v>
          </cell>
          <cell r="S2122" t="str">
            <v xml:space="preserve"> Honda "Stepwgn" I 4D Van E-RF (S47) '1996-2001 ЗП ТЗ (правый руль)</v>
          </cell>
          <cell r="AV2122" t="str">
            <v>1480*810</v>
          </cell>
          <cell r="AX2122">
            <v>3100</v>
          </cell>
          <cell r="AY2122">
            <v>3600</v>
          </cell>
        </row>
        <row r="2123">
          <cell r="B2123" t="str">
            <v>HONT0063</v>
          </cell>
          <cell r="S2123" t="str">
            <v xml:space="preserve"> Honda "Stepwgn" II 4D Van (RF-3) '2001-2005 #28330 ЗП ТЗ (правый руль)</v>
          </cell>
          <cell r="AV2123" t="str">
            <v>1450*860</v>
          </cell>
          <cell r="AX2123">
            <v>3100</v>
          </cell>
          <cell r="AY2123">
            <v>3600</v>
          </cell>
        </row>
        <row r="2124">
          <cell r="B2124" t="str">
            <v>HONT0113</v>
          </cell>
          <cell r="S2124" t="str">
            <v xml:space="preserve"> Honda "Stepwgn" III 5D Mpv '2005-2009 ЗП ТЗ (правый руль)</v>
          </cell>
          <cell r="AV2124" t="str">
            <v>1420*1050</v>
          </cell>
          <cell r="AX2124">
            <v>3800</v>
          </cell>
          <cell r="AY2124">
            <v>4300</v>
          </cell>
        </row>
        <row r="2125">
          <cell r="B2125" t="str">
            <v>HONT0145</v>
          </cell>
          <cell r="S2125" t="str">
            <v xml:space="preserve"> Honda "Stepwgn" IV 5D Mpv '2009-2015 ЗП ТЗ (правый руль)</v>
          </cell>
          <cell r="AV2125" t="str">
            <v>1410*1210</v>
          </cell>
          <cell r="AX2125">
            <v>4300</v>
          </cell>
          <cell r="AY2125">
            <v>4800</v>
          </cell>
        </row>
        <row r="2126">
          <cell r="B2126" t="str">
            <v>HONT0156</v>
          </cell>
          <cell r="S2126" t="str">
            <v xml:space="preserve"> Honda "Stepwgn" V 5D Mpv '2015- ЗП ТЗ (правый руль)</v>
          </cell>
          <cell r="AV2126" t="str">
            <v>1422*1212</v>
          </cell>
          <cell r="AX2126">
            <v>4000</v>
          </cell>
          <cell r="AY2126">
            <v>4500</v>
          </cell>
        </row>
        <row r="2127">
          <cell r="B2127" t="str">
            <v>HONT0064</v>
          </cell>
          <cell r="S2127" t="str">
            <v xml:space="preserve"> Honda "Stream" I 5D Mini-Van '2000-2006 ЗП ТЗ #3978AGNBLV</v>
          </cell>
          <cell r="AV2127" t="str">
            <v>1400*990</v>
          </cell>
          <cell r="AX2127">
            <v>3200</v>
          </cell>
          <cell r="AY2127">
            <v>3700</v>
          </cell>
        </row>
        <row r="2128">
          <cell r="B2128" t="str">
            <v>HONT0180</v>
          </cell>
          <cell r="S2128" t="str">
            <v xml:space="preserve"> Honda "Stream" I 5D Mini-Van '2000-2006 ТЗ (без ЗП) #3978AGNV</v>
          </cell>
          <cell r="AV2128" t="str">
            <v>1400*990</v>
          </cell>
          <cell r="AX2128">
            <v>3100</v>
          </cell>
          <cell r="AY2128">
            <v>3600</v>
          </cell>
        </row>
        <row r="2129">
          <cell r="B2129" t="str">
            <v>HONT0065</v>
          </cell>
          <cell r="S2129" t="str">
            <v xml:space="preserve"> Honda "Stream" I RHD 5D Mini-Van (правый руль)  RN(1-5)-R '2000-2006 ЗП ТЗ #3977AGNBL</v>
          </cell>
          <cell r="AV2129" t="str">
            <v>1400*990</v>
          </cell>
          <cell r="AX2129">
            <v>3200</v>
          </cell>
          <cell r="AY2129">
            <v>3700</v>
          </cell>
        </row>
        <row r="2130">
          <cell r="B2130" t="str">
            <v>HONT0144</v>
          </cell>
          <cell r="S2130" t="str">
            <v xml:space="preserve"> Honda "Stream" II 5D Mini-Van '2006-2014 ЗП ТЗ (правый руль)</v>
          </cell>
          <cell r="AV2130" t="str">
            <v>1400*1040</v>
          </cell>
          <cell r="AX2130">
            <v>4050</v>
          </cell>
          <cell r="AY2130">
            <v>4550</v>
          </cell>
        </row>
        <row r="2131">
          <cell r="B2131" t="str">
            <v>HONT0186</v>
          </cell>
          <cell r="S2131" t="str">
            <v xml:space="preserve"> Honda "Vezel" I | "HR-V" II 5D Suv '2013-2021 #4017 ЗП ТЗ камера</v>
          </cell>
          <cell r="AV2131" t="str">
            <v>1423*1060</v>
          </cell>
          <cell r="AX2131">
            <v>3700</v>
          </cell>
          <cell r="AY2131">
            <v>4200</v>
          </cell>
        </row>
        <row r="2132">
          <cell r="B2132"/>
          <cell r="S2132"/>
          <cell r="AV2132"/>
          <cell r="AX2132"/>
          <cell r="AY2132"/>
        </row>
        <row r="2133">
          <cell r="B2133" t="str">
            <v>HUMT0002</v>
          </cell>
          <cell r="S2133" t="str">
            <v xml:space="preserve"> Hummer "H2" 5D Suv '2002-2009  ЗП ТЗ #AG12AGNBLV</v>
          </cell>
          <cell r="AV2133" t="str">
            <v>1920*570</v>
          </cell>
          <cell r="AX2133">
            <v>4200</v>
          </cell>
          <cell r="AY2133">
            <v>4700</v>
          </cell>
        </row>
        <row r="2134">
          <cell r="B2134" t="str">
            <v>HUMT0001</v>
          </cell>
          <cell r="S2134" t="str">
            <v xml:space="preserve"> Hummer "H3" I 5D Suv '2005-2010 ЗП ТЗ #AG13AGNBLV</v>
          </cell>
          <cell r="AV2134" t="str">
            <v>1540*580</v>
          </cell>
          <cell r="AX2134">
            <v>3300</v>
          </cell>
          <cell r="AY2134">
            <v>3800</v>
          </cell>
        </row>
        <row r="2135">
          <cell r="B2135"/>
          <cell r="S2135"/>
          <cell r="AV2135"/>
          <cell r="AX2135"/>
          <cell r="AY2135"/>
        </row>
        <row r="2136">
          <cell r="B2136" t="str">
            <v>HYNT0001</v>
          </cell>
          <cell r="S2136" t="str">
            <v xml:space="preserve"> Hyundai "Accent" I 3/5D Hbk / 4D Sed '1994-2000 ЗП ТЗ #4109AGNBL</v>
          </cell>
          <cell r="AV2136" t="str">
            <v>1400*805</v>
          </cell>
          <cell r="AX2136">
            <v>2800</v>
          </cell>
          <cell r="AY2136">
            <v>3300</v>
          </cell>
        </row>
        <row r="2137">
          <cell r="B2137" t="str">
            <v>HYNT0002</v>
          </cell>
          <cell r="S2137" t="str">
            <v xml:space="preserve"> Hyundai "Accent" II | "Accent" II Тагаз (01-12) 3/5D Hbk / 4D Sed | "Verna" I 4D Sed (99-05) '2000-2005 #4118 ТЗ (без ЗП)</v>
          </cell>
          <cell r="AV2137" t="str">
            <v>1400*805</v>
          </cell>
          <cell r="AX2137">
            <v>2800</v>
          </cell>
          <cell r="AY2137">
            <v>3300</v>
          </cell>
        </row>
        <row r="2138">
          <cell r="B2138" t="str">
            <v>HYNT0004</v>
          </cell>
          <cell r="S2138" t="str">
            <v xml:space="preserve"> Hyundai "Accent" II | "Accent" II Тагаз (01-12) 3/5D Hbk / 4D Sed | "Verna" I 4D Sed (99-05) '2000-2005 ЗП ТЗ #4118AGNBL</v>
          </cell>
          <cell r="AV2138" t="str">
            <v>1400*805</v>
          </cell>
          <cell r="AX2138">
            <v>2900</v>
          </cell>
          <cell r="AY2138">
            <v>3400</v>
          </cell>
        </row>
        <row r="2139">
          <cell r="B2139" t="str">
            <v>HYNT0169</v>
          </cell>
          <cell r="S2139" t="str">
            <v xml:space="preserve"> Hyundai "Creta" I 5D Suv | "IX25" 5D Suv (14-) '2016-2021 ЗП ТЗ #4164AGNBLV</v>
          </cell>
          <cell r="AV2139" t="str">
            <v>1470*900</v>
          </cell>
          <cell r="AX2139">
            <v>3200</v>
          </cell>
          <cell r="AY2139">
            <v>3700</v>
          </cell>
        </row>
        <row r="2140">
          <cell r="B2140" t="str">
            <v>HYNT0218</v>
          </cell>
          <cell r="S2140" t="str">
            <v xml:space="preserve"> Hyundai "Creta" I 5D Suv | "IX25" 5D Suv (14-) '2016-2021 ТЗ (без ЗП) #4164AGNV</v>
          </cell>
          <cell r="AV2140" t="str">
            <v>1470*900</v>
          </cell>
          <cell r="AX2140">
            <v>3100</v>
          </cell>
          <cell r="AY2140">
            <v>3600</v>
          </cell>
        </row>
        <row r="2141">
          <cell r="B2141" t="str">
            <v>HYNT0303</v>
          </cell>
          <cell r="S2141" t="str">
            <v xml:space="preserve"> Hyundai "Creta" II 5D Suv '2021- ЗП ТЗ #4182AGNBLV</v>
          </cell>
          <cell r="AV2141" t="str">
            <v>1517*953</v>
          </cell>
          <cell r="AX2141">
            <v>4200</v>
          </cell>
          <cell r="AY2141">
            <v>4700</v>
          </cell>
        </row>
        <row r="2142">
          <cell r="B2142" t="str">
            <v>HYNT0293</v>
          </cell>
          <cell r="S2142" t="str">
            <v xml:space="preserve"> Hyundai "Creta" II 5D Suv '2021- ЗП ТЗ ДД камера #4182AGNBLV</v>
          </cell>
          <cell r="AV2142" t="str">
            <v>1517*953</v>
          </cell>
          <cell r="AX2142">
            <v>4200</v>
          </cell>
          <cell r="AY2142">
            <v>4700</v>
          </cell>
        </row>
        <row r="2143">
          <cell r="B2143" t="str">
            <v>HYNT0005</v>
          </cell>
          <cell r="S2143" t="str">
            <v xml:space="preserve"> Hyundai "Elantra" III | "Avante" III 4D Sed / 5D Hbk '2000-2006 ЗП ТЗ #4122AGNBL</v>
          </cell>
          <cell r="AV2143" t="str">
            <v>1429*834</v>
          </cell>
          <cell r="AX2143">
            <v>3100</v>
          </cell>
          <cell r="AY2143">
            <v>3600</v>
          </cell>
        </row>
        <row r="2144">
          <cell r="B2144" t="str">
            <v>HYNT0006</v>
          </cell>
          <cell r="S2144" t="str">
            <v xml:space="preserve"> Hyundai "Elantra" IV | "Avante" IV 4D Sed '2006-2010 ЗП ТЗ #41A3AGNBLV</v>
          </cell>
          <cell r="AV2144" t="str">
            <v>1470*880</v>
          </cell>
          <cell r="AX2144">
            <v>3200</v>
          </cell>
          <cell r="AY2144">
            <v>3700</v>
          </cell>
        </row>
        <row r="2145">
          <cell r="B2145" t="str">
            <v>HYNT0007</v>
          </cell>
          <cell r="S2145" t="str">
            <v xml:space="preserve"> Hyundai "Elantra" V | "Avante" V 4D Sed '2010-2016 ЗП ТЗ #4149AGNBLV</v>
          </cell>
          <cell r="AV2145" t="str">
            <v>1390*1030</v>
          </cell>
          <cell r="AX2145">
            <v>3200</v>
          </cell>
          <cell r="AY2145">
            <v>3700</v>
          </cell>
        </row>
        <row r="2146">
          <cell r="B2146" t="str">
            <v>HYNT0008</v>
          </cell>
          <cell r="S2146" t="str">
            <v xml:space="preserve"> Hyundai "Elantra" V | "Avante" V 4D Sed '2010-2016 ЗП ТЗ ДД (1ДД) #4149AGNBLPV</v>
          </cell>
          <cell r="AV2146" t="str">
            <v>1390*1030</v>
          </cell>
          <cell r="AX2146">
            <v>3200</v>
          </cell>
          <cell r="AY2146">
            <v>3700</v>
          </cell>
        </row>
        <row r="2147">
          <cell r="B2147" t="str">
            <v>HYNT0009</v>
          </cell>
          <cell r="S2147" t="str">
            <v xml:space="preserve"> Hyundai "Elantra" V | "Avante" V 4D Sed '2010-2016 ЗП ТЗ ДД (датчик запотевания) #4149AGNBLPV</v>
          </cell>
          <cell r="AV2147" t="str">
            <v>1390*1030</v>
          </cell>
          <cell r="AX2147">
            <v>3200</v>
          </cell>
          <cell r="AY2147">
            <v>3700</v>
          </cell>
        </row>
        <row r="2148">
          <cell r="B2148" t="str">
            <v>HYNT0173</v>
          </cell>
          <cell r="S2148" t="str">
            <v xml:space="preserve"> Hyundai "Elantra" VI | "Avante" VI 4D Sed '2016- ЗП ТЗ</v>
          </cell>
          <cell r="AV2148" t="str">
            <v>1430*950</v>
          </cell>
          <cell r="AX2148">
            <v>3200</v>
          </cell>
          <cell r="AY2148">
            <v>3700</v>
          </cell>
        </row>
        <row r="2149">
          <cell r="B2149" t="str">
            <v>HYNT0183</v>
          </cell>
          <cell r="S2149" t="str">
            <v xml:space="preserve"> Hyundai "Elantra" VI | "Avante" VI 4D Sed '2016- ЗП ТЗ ДД</v>
          </cell>
          <cell r="AV2149" t="str">
            <v>1430*950</v>
          </cell>
          <cell r="AX2149">
            <v>3200</v>
          </cell>
          <cell r="AY2149">
            <v>3700</v>
          </cell>
        </row>
        <row r="2150">
          <cell r="B2150" t="str">
            <v>HYNT0235</v>
          </cell>
          <cell r="S2150" t="str">
            <v xml:space="preserve"> Hyundai "Elantra" VII (CN7) 4D Sed '2020- ЗП ТЗ</v>
          </cell>
          <cell r="AV2150" t="str">
            <v>1560*971</v>
          </cell>
          <cell r="AX2150">
            <v>3700</v>
          </cell>
          <cell r="AY2150">
            <v>4200</v>
          </cell>
        </row>
        <row r="2151">
          <cell r="B2151" t="str">
            <v>HYNT0211</v>
          </cell>
          <cell r="S2151" t="str">
            <v xml:space="preserve"> Hyundai "Equus" II 4D Sed '2009-2016 ЗП ТЗ ДД (квадрат)</v>
          </cell>
          <cell r="AV2151" t="str">
            <v>1530*900</v>
          </cell>
          <cell r="AX2151">
            <v>3800</v>
          </cell>
          <cell r="AY2151">
            <v>4300</v>
          </cell>
        </row>
        <row r="2152">
          <cell r="B2152" t="str">
            <v>HYNT0212</v>
          </cell>
          <cell r="S2152" t="str">
            <v xml:space="preserve"> Hyundai "Equus" II 4D Sed '2009-2016 ЗП ТЗ ДД (круг)</v>
          </cell>
          <cell r="AV2152" t="str">
            <v>1530*900</v>
          </cell>
          <cell r="AX2152">
            <v>3800</v>
          </cell>
          <cell r="AY2152">
            <v>4300</v>
          </cell>
        </row>
        <row r="2153">
          <cell r="B2153" t="str">
            <v>HYNT0207</v>
          </cell>
          <cell r="S2153" t="str">
            <v xml:space="preserve"> Hyundai "Genesis" II 4D Sed '2013-2016 ЗП ТЗ ДД камера</v>
          </cell>
          <cell r="AV2153" t="str">
            <v>1480*930</v>
          </cell>
          <cell r="AX2153">
            <v>3400</v>
          </cell>
          <cell r="AY2153">
            <v>3900</v>
          </cell>
        </row>
        <row r="2154">
          <cell r="B2154" t="str">
            <v>HYNT0011</v>
          </cell>
          <cell r="S2154" t="str">
            <v xml:space="preserve"> Hyundai "Getz" 3/5D Hbk (02-05) | "Click" 5D Hbk (05-10) '2002-2011 ЗП ТЗ #4128AGNBL</v>
          </cell>
          <cell r="AV2154" t="str">
            <v>1311*961</v>
          </cell>
          <cell r="AX2154">
            <v>3200</v>
          </cell>
          <cell r="AY2154">
            <v>3700</v>
          </cell>
        </row>
        <row r="2155">
          <cell r="B2155" t="str">
            <v>HYNT0012</v>
          </cell>
          <cell r="S2155" t="str">
            <v xml:space="preserve"> Hyundai "Grandeur" IV 4D Sed | "Azera" I 4D Sed '2005-2011 ЗП ТЗ #4132AGNBLV</v>
          </cell>
          <cell r="AV2155" t="str">
            <v>1570*960</v>
          </cell>
          <cell r="AX2155">
            <v>3600</v>
          </cell>
          <cell r="AY2155">
            <v>4100</v>
          </cell>
        </row>
        <row r="2156">
          <cell r="B2156" t="str">
            <v>HYNT0013</v>
          </cell>
          <cell r="S2156" t="str">
            <v xml:space="preserve"> Hyundai "Grandeur" IV 4D Sed | "Azera" I 4D Sed '2005-2011 ЗП ТЗ ДД #4132AGNBLPV</v>
          </cell>
          <cell r="AV2156" t="str">
            <v>1570*960</v>
          </cell>
          <cell r="AX2156">
            <v>3600</v>
          </cell>
          <cell r="AY2156">
            <v>4100</v>
          </cell>
        </row>
        <row r="2157">
          <cell r="B2157" t="str">
            <v>HYNT0017</v>
          </cell>
          <cell r="S2157" t="str">
            <v xml:space="preserve"> Hyundai "H-1" I 4/5D Van (97-07) | "H200" | "Satellite" | "Starex" I 4D Van (98-07) '1997-2007 ЗП ТЗ #4116AGNBL</v>
          </cell>
          <cell r="AV2157" t="str">
            <v>1610*1030</v>
          </cell>
          <cell r="AX2157">
            <v>3850</v>
          </cell>
          <cell r="AY2157">
            <v>4350</v>
          </cell>
        </row>
        <row r="2158">
          <cell r="B2158" t="str">
            <v>HYNT0014</v>
          </cell>
          <cell r="S2158" t="str">
            <v xml:space="preserve"> Hyundai "H-1" II | "Starex" II 5D MPV | "i800" 5D MPV (08-) / H1 / iLoad 6D Van (08-) '2007- #4136 ТЗ (без ЗП)</v>
          </cell>
          <cell r="AV2158" t="str">
            <v>1580*970</v>
          </cell>
          <cell r="AX2158">
            <v>2850</v>
          </cell>
          <cell r="AY2158">
            <v>3100</v>
          </cell>
        </row>
        <row r="2159">
          <cell r="B2159" t="str">
            <v>HYNT0133</v>
          </cell>
          <cell r="S2159" t="str">
            <v xml:space="preserve"> Hyundai "H-1" II | "Starex" II 5D MPV | "i800" 5D MPV (08-) / H1 / iLoad 6D Van (08-) '2007- ЗП ТЗ (обновленный шелк) #4136AGNBLV1B</v>
          </cell>
          <cell r="AV2159" t="str">
            <v>1580*970</v>
          </cell>
          <cell r="AX2159">
            <v>3850</v>
          </cell>
          <cell r="AY2159">
            <v>4350</v>
          </cell>
        </row>
        <row r="2160">
          <cell r="B2160" t="str">
            <v>HYNT0015</v>
          </cell>
          <cell r="S2160" t="str">
            <v xml:space="preserve"> Hyundai "H-1" II | "Starex" II 5D MPV | "i800" 5D MPV (08-) / H1 / iLoad 6D Van (08-) '2007- ЗП ТЗ #4136AGNBLV</v>
          </cell>
          <cell r="AV2160" t="str">
            <v>1580*970</v>
          </cell>
          <cell r="AX2160">
            <v>3850</v>
          </cell>
          <cell r="AY2160">
            <v>4350</v>
          </cell>
        </row>
        <row r="2161">
          <cell r="B2161" t="str">
            <v>HYNT0241</v>
          </cell>
          <cell r="S2161" t="str">
            <v xml:space="preserve"> Hyundai "H350" | "Solati" Van '2014- ЗП ТЗ #4161AGNBL</v>
          </cell>
          <cell r="AV2161" t="str">
            <v>1780*1080</v>
          </cell>
          <cell r="AX2161">
            <v>4000</v>
          </cell>
          <cell r="AY2161">
            <v>4500</v>
          </cell>
        </row>
        <row r="2162">
          <cell r="B2162" t="str">
            <v>HYNT0018</v>
          </cell>
          <cell r="S2162" t="str">
            <v xml:space="preserve"> Hyundai "i10" I 5D Hbk '2007-2013 ЗП ТЗ #4137AGNBLV</v>
          </cell>
          <cell r="AV2162" t="str">
            <v>1300*940</v>
          </cell>
          <cell r="AX2162">
            <v>3200</v>
          </cell>
          <cell r="AY2162">
            <v>3700</v>
          </cell>
        </row>
        <row r="2163">
          <cell r="B2163" t="str">
            <v>HYNT0148</v>
          </cell>
          <cell r="S2163" t="str">
            <v xml:space="preserve"> Hyundai "i20" I 3/5D Hbk '2008-2014 #4139 ТЗ (без ЗП)</v>
          </cell>
          <cell r="AV2163" t="str">
            <v>1360*960</v>
          </cell>
          <cell r="AX2163">
            <v>2400</v>
          </cell>
          <cell r="AY2163">
            <v>2650</v>
          </cell>
        </row>
        <row r="2164">
          <cell r="B2164" t="str">
            <v>HYNT0019</v>
          </cell>
          <cell r="S2164" t="str">
            <v xml:space="preserve"> Hyundai "i20" I 3/5D Hbk '2008-2014 ЗП ТЗ #4139AGNBLV</v>
          </cell>
          <cell r="AV2164" t="str">
            <v>1360*960</v>
          </cell>
          <cell r="AX2164">
            <v>3350</v>
          </cell>
          <cell r="AY2164">
            <v>3850</v>
          </cell>
        </row>
        <row r="2165">
          <cell r="B2165" t="str">
            <v>HYNT0023</v>
          </cell>
          <cell r="S2165" t="str">
            <v xml:space="preserve"> Hyundai "i30" I 5D Hbk / 5D Wagon | "Elantra Touring" (08-) 5D Wagon '2007-2012 ЗП ТЗ #4135AGNBLV</v>
          </cell>
          <cell r="AV2165" t="str">
            <v>1475*980</v>
          </cell>
          <cell r="AX2165">
            <v>3200</v>
          </cell>
          <cell r="AY2165">
            <v>3700</v>
          </cell>
        </row>
        <row r="2166">
          <cell r="B2166" t="str">
            <v>HYNT0024</v>
          </cell>
          <cell r="S2166" t="str">
            <v xml:space="preserve"> Hyundai "i30" I 5D Hbk / 5D Wagon | "Elantra Touring" (08-) 5D Wagon '2007-2012 ЗП ТЗ ДД #4135AGNBLPV</v>
          </cell>
          <cell r="AV2166" t="str">
            <v>1475*980</v>
          </cell>
          <cell r="AX2166">
            <v>3200</v>
          </cell>
          <cell r="AY2166">
            <v>3700</v>
          </cell>
        </row>
        <row r="2167">
          <cell r="B2167" t="str">
            <v>HYNT0020</v>
          </cell>
          <cell r="S2167" t="str">
            <v xml:space="preserve"> Hyundai "i30" II 5D Hbk / 5D Wagon / 2D Cpe '2012-2017 ЗП ТЗ #4151AGNBLV</v>
          </cell>
          <cell r="AV2167" t="str">
            <v>1390*1040</v>
          </cell>
          <cell r="AX2167">
            <v>3400</v>
          </cell>
          <cell r="AY2167">
            <v>3900</v>
          </cell>
        </row>
        <row r="2168">
          <cell r="B2168" t="str">
            <v>HYNT0022</v>
          </cell>
          <cell r="S2168" t="str">
            <v xml:space="preserve"> Hyundai "i30" II 5D Hbk / 5D Wagon / 2D Cpe '2012-2017 ЗП ТЗ ДД (датч света) #4151AGNBLPV</v>
          </cell>
          <cell r="AV2168" t="str">
            <v>1390*1040</v>
          </cell>
          <cell r="AX2168">
            <v>3400</v>
          </cell>
          <cell r="AY2168">
            <v>3900</v>
          </cell>
        </row>
        <row r="2169">
          <cell r="B2169" t="str">
            <v>HYNT0021</v>
          </cell>
          <cell r="S2169" t="str">
            <v xml:space="preserve"> Hyundai "i30" II 5D Hbk / 5D Wagon / 2D Cpe '2012-2017 ЗП ТЗ ДД #4151AGNBLPV</v>
          </cell>
          <cell r="AV2169" t="str">
            <v>1390*1040</v>
          </cell>
          <cell r="AX2169">
            <v>3400</v>
          </cell>
          <cell r="AY2169">
            <v>3900</v>
          </cell>
        </row>
        <row r="2170">
          <cell r="B2170" t="str">
            <v>HYNT0025</v>
          </cell>
          <cell r="S2170" t="str">
            <v xml:space="preserve"> Hyundai "i40" 4D Sed / 5D Wagon (Корея) '2011-  ЗП ТЗ #4146AGNBLV</v>
          </cell>
          <cell r="AV2170" t="str">
            <v>1490*970</v>
          </cell>
          <cell r="AX2170">
            <v>3500</v>
          </cell>
          <cell r="AY2170">
            <v>4000</v>
          </cell>
        </row>
        <row r="2171">
          <cell r="B2171" t="str">
            <v>HYNT0026</v>
          </cell>
          <cell r="S2171" t="str">
            <v xml:space="preserve"> Hyundai "i40" 4D Sed / 5D Wagon (Корея) '2011-  ЗП ТЗ ДД #4146AGNBLPV</v>
          </cell>
          <cell r="AV2171" t="str">
            <v>1490*970</v>
          </cell>
          <cell r="AX2171">
            <v>3500</v>
          </cell>
          <cell r="AY2171">
            <v>4000</v>
          </cell>
        </row>
        <row r="2172">
          <cell r="B2172" t="str">
            <v>HYNT0145</v>
          </cell>
          <cell r="S2172" t="str">
            <v xml:space="preserve"> Hyundai "IX35" 5D Suv | "Tucson" II (09-15) 5D Suv '2010-2015 #4141 ТЗ (без ЗП)</v>
          </cell>
          <cell r="AV2172" t="str">
            <v>1460*950</v>
          </cell>
          <cell r="AX2172">
            <v>3150</v>
          </cell>
          <cell r="AY2172">
            <v>3650</v>
          </cell>
        </row>
        <row r="2173">
          <cell r="B2173" t="str">
            <v>HYNT0147</v>
          </cell>
          <cell r="S2173" t="str">
            <v xml:space="preserve"> Hyundai "IX35" 5D Suv | "Tucson" II (09-15) 5D Suv '2010-2015 #4141 ТЗ ДД (без ЗП)</v>
          </cell>
          <cell r="AV2173" t="str">
            <v>1460*950</v>
          </cell>
          <cell r="AX2173">
            <v>3150</v>
          </cell>
          <cell r="AY2173">
            <v>3650</v>
          </cell>
        </row>
        <row r="2174">
          <cell r="B2174" t="str">
            <v>HYNT0027</v>
          </cell>
          <cell r="S2174" t="str">
            <v xml:space="preserve"> Hyundai "IX35" 5D Suv | "Tucson" II (09-15) 5D Suv '2010-2015 ЗП ТЗ #4141AGNBLV</v>
          </cell>
          <cell r="AV2174" t="str">
            <v>1460*950</v>
          </cell>
          <cell r="AX2174">
            <v>3250</v>
          </cell>
          <cell r="AY2174">
            <v>3750</v>
          </cell>
        </row>
        <row r="2175">
          <cell r="B2175" t="str">
            <v>HYNT0028</v>
          </cell>
          <cell r="S2175" t="str">
            <v xml:space="preserve"> Hyundai "IX35" 5D Suv | "Tucson" II (09-15) 5D Suv '2010-2015 ЗП ТЗ ДД #4141AGNBLPV</v>
          </cell>
          <cell r="AV2175" t="str">
            <v>1460*950</v>
          </cell>
          <cell r="AX2175">
            <v>3250</v>
          </cell>
          <cell r="AY2175">
            <v>3750</v>
          </cell>
        </row>
        <row r="2176">
          <cell r="B2176" t="str">
            <v>HYNT0030</v>
          </cell>
          <cell r="S2176" t="str">
            <v xml:space="preserve"> Hyundai "IX55" 5D Suv | "Veracruz" (06-15) '2008-2013 ЗП ТЗ ДД #4140AGNBLPV</v>
          </cell>
          <cell r="AV2176" t="str">
            <v>1540*920</v>
          </cell>
          <cell r="AX2176">
            <v>3200</v>
          </cell>
          <cell r="AY2176">
            <v>3700</v>
          </cell>
        </row>
        <row r="2177">
          <cell r="B2177" t="str">
            <v>HYNT0031</v>
          </cell>
          <cell r="S2177" t="str">
            <v xml:space="preserve"> Hyundai "Lantra" II | "Elantra" II 4D Sed /  5D Wagon '1995-2000 ЗП ТЗ #4111AGNBL</v>
          </cell>
          <cell r="AV2177" t="str">
            <v>1450*860</v>
          </cell>
          <cell r="AX2177">
            <v>3100</v>
          </cell>
          <cell r="AY2177">
            <v>3600</v>
          </cell>
        </row>
        <row r="2178">
          <cell r="B2178" t="str">
            <v>HYNT0032</v>
          </cell>
          <cell r="S2178" t="str">
            <v xml:space="preserve"> Hyundai "Matrix" | "Lavita" (01-07) 5D Mini-Van '2001-2010 ЗП ТЗ #4125AGNBL</v>
          </cell>
          <cell r="AV2178" t="str">
            <v>1400*940</v>
          </cell>
          <cell r="AX2178">
            <v>3200</v>
          </cell>
          <cell r="AY2178">
            <v>3700</v>
          </cell>
        </row>
        <row r="2179">
          <cell r="B2179" t="str">
            <v>HYNT0307</v>
          </cell>
          <cell r="S2179" t="str">
            <v xml:space="preserve"> Hyundai "Palisade" I 5D Suv '2018- ТЗ ДД (без ЗП)</v>
          </cell>
          <cell r="AV2179" t="str">
            <v>1621*942</v>
          </cell>
          <cell r="AX2179">
            <v>5300</v>
          </cell>
          <cell r="AY2179">
            <v>5800</v>
          </cell>
        </row>
        <row r="2180">
          <cell r="B2180" t="str">
            <v>HYNT0033</v>
          </cell>
          <cell r="S2180" t="str">
            <v xml:space="preserve"> Hyundai "Porter" I H100 2D Truck '1996-2010 #5629 ТЗ (без ЗП)</v>
          </cell>
          <cell r="AV2180" t="str">
            <v>1462*702</v>
          </cell>
          <cell r="AX2180">
            <v>2650</v>
          </cell>
          <cell r="AY2180">
            <v>3150</v>
          </cell>
        </row>
        <row r="2181">
          <cell r="B2181" t="str">
            <v>HYNT0034</v>
          </cell>
          <cell r="S2181" t="str">
            <v xml:space="preserve"> Hyundai "Porter" I H100 2D Truck '1996-2010 ЗП ТЗ #5629AGNBL</v>
          </cell>
          <cell r="AV2181" t="str">
            <v>1462*702</v>
          </cell>
          <cell r="AX2181">
            <v>2750</v>
          </cell>
          <cell r="AY2181">
            <v>3250</v>
          </cell>
        </row>
        <row r="2182">
          <cell r="B2182" t="str">
            <v>HYNT0036</v>
          </cell>
          <cell r="S2182" t="str">
            <v xml:space="preserve"> Hyundai "Porter" II Truck // Kia "Bongo" III K2500/K2700/K2900 2/4D Truck '2004- ЗП ТЗ #4423AGNBL</v>
          </cell>
          <cell r="AV2182" t="str">
            <v>1458*857</v>
          </cell>
          <cell r="AX2182">
            <v>3100</v>
          </cell>
          <cell r="AY2182">
            <v>3600</v>
          </cell>
        </row>
        <row r="2183">
          <cell r="B2183" t="str">
            <v>HYNT0037</v>
          </cell>
          <cell r="S2183" t="str">
            <v xml:space="preserve"> Hyundai "Santa Fe" I 5D Suv '2000-2012 ЗП ТЗ #4123AGNBL</v>
          </cell>
          <cell r="AV2183" t="str">
            <v>1560*895</v>
          </cell>
          <cell r="AX2183">
            <v>3150</v>
          </cell>
          <cell r="AY2183">
            <v>3650</v>
          </cell>
        </row>
        <row r="2184">
          <cell r="B2184" t="str">
            <v>HYNT0038</v>
          </cell>
          <cell r="S2184" t="str">
            <v xml:space="preserve"> Hyundai "Santa Fe" II 5D Suv '2005-2012 ЗП ТЗ #4133AGNBL</v>
          </cell>
          <cell r="AV2184" t="str">
            <v>1475*950</v>
          </cell>
          <cell r="AX2184">
            <v>3150</v>
          </cell>
          <cell r="AY2184">
            <v>3650</v>
          </cell>
        </row>
        <row r="2185">
          <cell r="B2185" t="str">
            <v>HYNT0039</v>
          </cell>
          <cell r="S2185" t="str">
            <v xml:space="preserve"> Hyundai "Santa Fe" II 5D Suv '2005-2012 ЗП ТЗ ДД #4133AGNBLP</v>
          </cell>
          <cell r="AV2185" t="str">
            <v>1475*950</v>
          </cell>
          <cell r="AX2185">
            <v>3150</v>
          </cell>
          <cell r="AY2185">
            <v>3650</v>
          </cell>
        </row>
        <row r="2186">
          <cell r="B2186" t="str">
            <v>HYNT0225</v>
          </cell>
          <cell r="S2186" t="str">
            <v xml:space="preserve"> Hyundai "Santa Fe" II 5D Suv '2005-2012 ТЗ (без ЗП) #4133AGN</v>
          </cell>
          <cell r="AV2186" t="str">
            <v>1475*950</v>
          </cell>
          <cell r="AX2186">
            <v>3050</v>
          </cell>
          <cell r="AY2186">
            <v>3550</v>
          </cell>
        </row>
        <row r="2187">
          <cell r="B2187" t="str">
            <v>HYNT0182</v>
          </cell>
          <cell r="S2187" t="str">
            <v xml:space="preserve"> Hyundai "Santa Fe" III 5D Suv '2012-2018 #4153 ТЗ (без ЗП)</v>
          </cell>
          <cell r="AV2187" t="str">
            <v>1500*930</v>
          </cell>
          <cell r="AX2187">
            <v>2350</v>
          </cell>
          <cell r="AY2187">
            <v>2600</v>
          </cell>
        </row>
        <row r="2188">
          <cell r="B2188" t="str">
            <v>HYNT0223</v>
          </cell>
          <cell r="S2188" t="str">
            <v xml:space="preserve"> Hyundai "Santa Fe" III 5D Suv '2012-2018 #4153 ТЗ ДД (без ЗП)</v>
          </cell>
          <cell r="AV2188" t="str">
            <v>1500*930</v>
          </cell>
          <cell r="AX2188">
            <v>3100</v>
          </cell>
          <cell r="AY2188">
            <v>3600</v>
          </cell>
        </row>
        <row r="2189">
          <cell r="B2189" t="str">
            <v>HYNT0040</v>
          </cell>
          <cell r="S2189" t="str">
            <v xml:space="preserve"> Hyundai "Santa Fe" III 5D Suv '2012-2018 ЗП ТЗ #4153AGNBLV</v>
          </cell>
          <cell r="AV2189" t="str">
            <v>1500*930</v>
          </cell>
          <cell r="AX2189">
            <v>3200</v>
          </cell>
          <cell r="AY2189">
            <v>3700</v>
          </cell>
        </row>
        <row r="2190">
          <cell r="B2190" t="str">
            <v>HYNT0196</v>
          </cell>
          <cell r="S2190" t="str">
            <v xml:space="preserve"> Hyundai "Santa Fe" III 5D Suv '2012-2018 ЗП ТЗ ДД (измененный вариант камеры с вырезом) #4153AGNBLPV</v>
          </cell>
          <cell r="AV2190" t="str">
            <v>1500*930</v>
          </cell>
          <cell r="AX2190">
            <v>3200</v>
          </cell>
          <cell r="AY2190">
            <v>3700</v>
          </cell>
        </row>
        <row r="2191">
          <cell r="B2191" t="str">
            <v>HYNT0041</v>
          </cell>
          <cell r="S2191" t="str">
            <v xml:space="preserve"> Hyundai "Santa Fe" III 5D Suv '2012-2018 ЗП ТЗ ДД #4153AGNBLPV</v>
          </cell>
          <cell r="AV2191" t="str">
            <v>1500*930</v>
          </cell>
          <cell r="AX2191">
            <v>3200</v>
          </cell>
          <cell r="AY2191">
            <v>3700</v>
          </cell>
        </row>
        <row r="2192">
          <cell r="B2192" t="str">
            <v>HYNT0220</v>
          </cell>
          <cell r="S2192" t="str">
            <v xml:space="preserve"> Hyundai "Santa Fe" III рестайлинг 5D Suv '2015-2018 ЗП ТЗ ДД #4153AGNBLPV</v>
          </cell>
          <cell r="AV2192" t="str">
            <v>1500*930</v>
          </cell>
          <cell r="AX2192">
            <v>3200</v>
          </cell>
          <cell r="AY2192">
            <v>3700</v>
          </cell>
        </row>
        <row r="2193">
          <cell r="B2193" t="str">
            <v>HYNT0229</v>
          </cell>
          <cell r="S2193" t="str">
            <v xml:space="preserve"> Hyundai "Santa Fe" IV 5D Suv '2018- #4172 ЗП ТЗ ДД #4172AGNBLPV</v>
          </cell>
          <cell r="AV2193" t="str">
            <v>1531*964</v>
          </cell>
          <cell r="AX2193">
            <v>3450</v>
          </cell>
          <cell r="AY2193">
            <v>3950</v>
          </cell>
        </row>
        <row r="2194">
          <cell r="B2194" t="str">
            <v>HYNT0230</v>
          </cell>
          <cell r="S2194" t="str">
            <v xml:space="preserve"> Hyundai "Santa Fe" IV 5D Suv '2018- #4172 ЗП ТЗ ДД камера #4172AGNBLPV</v>
          </cell>
          <cell r="AV2194" t="str">
            <v>1531*964</v>
          </cell>
          <cell r="AX2194">
            <v>3450</v>
          </cell>
          <cell r="AY2194">
            <v>3950</v>
          </cell>
        </row>
        <row r="2195">
          <cell r="B2195" t="str">
            <v>HYNT0305</v>
          </cell>
          <cell r="S2195" t="str">
            <v xml:space="preserve"> Hyundai "Santa Fe" IV рестайлинг 5D Suv '2020- ЗП ТЗ ДД #4172AGNBLPV</v>
          </cell>
          <cell r="AV2195" t="str">
            <v>1531*964</v>
          </cell>
          <cell r="AX2195">
            <v>3450</v>
          </cell>
          <cell r="AY2195">
            <v>3950</v>
          </cell>
        </row>
        <row r="2196">
          <cell r="B2196" t="str">
            <v>HYNT0231</v>
          </cell>
          <cell r="S2196" t="str">
            <v xml:space="preserve"> Hyundai "Scoupe" 2D Cpe '1989-1996 ЗП ТЗ</v>
          </cell>
          <cell r="AV2196" t="str">
            <v>1344*901</v>
          </cell>
          <cell r="AX2196">
            <v>3100</v>
          </cell>
          <cell r="AY2196">
            <v>3600</v>
          </cell>
        </row>
        <row r="2197">
          <cell r="B2197" t="str">
            <v>HYNT0199</v>
          </cell>
          <cell r="S2197" t="str">
            <v xml:space="preserve"> Hyundai "Solaris" I | "Accent" IV // Kia "Rio" III (11-17) 4D Sed / 5D Hbk '2010-2017 #4148 термальное (без ЗП)</v>
          </cell>
          <cell r="AV2197" t="str">
            <v>1380*960</v>
          </cell>
          <cell r="AX2197">
            <v>2300</v>
          </cell>
          <cell r="AY2197">
            <v>2550</v>
          </cell>
        </row>
        <row r="2198">
          <cell r="B2198" t="str">
            <v>HYNT0043</v>
          </cell>
          <cell r="S2198" t="str">
            <v xml:space="preserve"> Hyundai "Solaris" I | "Accent" IV // Kia "Rio" III (11-17) 4D Sed / 5D Hbk '2010-2017 #4148 ТЗ (без ЗП)</v>
          </cell>
          <cell r="AV2198" t="str">
            <v>1380*960</v>
          </cell>
          <cell r="AX2198">
            <v>3050</v>
          </cell>
          <cell r="AY2198">
            <v>3550</v>
          </cell>
        </row>
        <row r="2199">
          <cell r="B2199" t="str">
            <v>HYNT0042</v>
          </cell>
          <cell r="S2199" t="str">
            <v xml:space="preserve"> Hyundai "Solaris" I | "Accent" IV // Kia "Rio" III (11-17) 4D Sed / 5D Hbk '2010-2017 ЗП ТЗ #4148AGNBLV</v>
          </cell>
          <cell r="AV2199" t="str">
            <v>1380*960</v>
          </cell>
          <cell r="AX2199">
            <v>3150</v>
          </cell>
          <cell r="AY2199">
            <v>3650</v>
          </cell>
        </row>
        <row r="2200">
          <cell r="B2200" t="str">
            <v>HYNT0174</v>
          </cell>
          <cell r="S2200" t="str">
            <v xml:space="preserve"> Hyundai "Solaris" II 4D Sed '2017- ЗП ТЗ #4166AGNBLV</v>
          </cell>
          <cell r="AV2200" t="str">
            <v>1380*940</v>
          </cell>
          <cell r="AX2200">
            <v>3200</v>
          </cell>
          <cell r="AY2200">
            <v>3700</v>
          </cell>
        </row>
        <row r="2201">
          <cell r="B2201" t="str">
            <v>HYNT0222</v>
          </cell>
          <cell r="S2201" t="str">
            <v xml:space="preserve"> Hyundai "Solaris" II 4D Sed '2017- ТЗ (без ЗП) #4166AGNV</v>
          </cell>
          <cell r="AV2201" t="str">
            <v>1380*940</v>
          </cell>
          <cell r="AX2201">
            <v>3100</v>
          </cell>
          <cell r="AY2201">
            <v>3600</v>
          </cell>
        </row>
        <row r="2202">
          <cell r="B2202" t="str">
            <v>HYNT0045</v>
          </cell>
          <cell r="S2202" t="str">
            <v xml:space="preserve"> Hyundai "Sonata" III 4D Sed '1993-1998  ЗП ТЗ #4108AGNBL</v>
          </cell>
          <cell r="AV2202" t="str">
            <v>1550*850</v>
          </cell>
          <cell r="AX2202">
            <v>3150</v>
          </cell>
          <cell r="AY2202">
            <v>3650</v>
          </cell>
        </row>
        <row r="2203">
          <cell r="B2203" t="str">
            <v>HYNT0048</v>
          </cell>
          <cell r="S2203" t="str">
            <v xml:space="preserve"> Hyundai "Sonata" IV EF (98-04) // Tagaz Hyundai "Sonata" IV (04-12) 4D Sed // Kia "Optima" I 4D Sed (00-05) | "Magentis" I 4D Sed (00-05) '1998-2012 ЗП ТЗ #4117AGNBL</v>
          </cell>
          <cell r="AV2203" t="str">
            <v>1543*850</v>
          </cell>
          <cell r="AX2203">
            <v>3150</v>
          </cell>
          <cell r="AY2203">
            <v>3650</v>
          </cell>
        </row>
        <row r="2204">
          <cell r="B2204" t="str">
            <v>HYNT0046</v>
          </cell>
          <cell r="S2204" t="str">
            <v xml:space="preserve"> Hyundai "Sonata" V NF 4D Sed | "Sonica" 4D Sed (05-08) '2004-2010 ЗП ТЗ #4130AGNBLV</v>
          </cell>
          <cell r="AV2204" t="str">
            <v>1520*930</v>
          </cell>
          <cell r="AX2204">
            <v>3200</v>
          </cell>
          <cell r="AY2204">
            <v>3700</v>
          </cell>
        </row>
        <row r="2205">
          <cell r="B2205" t="str">
            <v>HYNT0049</v>
          </cell>
          <cell r="S2205" t="str">
            <v xml:space="preserve"> Hyundai "Sonata" VI YF 4D Sed  | "I45" 4D Sed '2010-2014 #41A5 ЗП ТЗ</v>
          </cell>
          <cell r="AV2205" t="str">
            <v>1460*920</v>
          </cell>
          <cell r="AX2205">
            <v>3200</v>
          </cell>
          <cell r="AY2205">
            <v>3700</v>
          </cell>
        </row>
        <row r="2206">
          <cell r="B2206" t="str">
            <v>HYNT0149</v>
          </cell>
          <cell r="S2206" t="str">
            <v xml:space="preserve"> Hyundai "Sonata" VI YF 4D Sed  | "I45" 4D Sed '2010-2014 #41A5 ЗП ТЗ ДД</v>
          </cell>
          <cell r="AV2206" t="str">
            <v>1460*920</v>
          </cell>
          <cell r="AX2206">
            <v>3200</v>
          </cell>
          <cell r="AY2206">
            <v>3700</v>
          </cell>
        </row>
        <row r="2207">
          <cell r="B2207" t="str">
            <v>HYNT0202</v>
          </cell>
          <cell r="S2207" t="str">
            <v xml:space="preserve"> Hyundai "Sonata" VII LF 4D Sed '2014-2019 ЗП ТЗ</v>
          </cell>
          <cell r="AV2207" t="str">
            <v>1500*1000</v>
          </cell>
          <cell r="AX2207">
            <v>3700</v>
          </cell>
          <cell r="AY2207">
            <v>4200</v>
          </cell>
        </row>
        <row r="2208">
          <cell r="B2208" t="str">
            <v>HYNT0203</v>
          </cell>
          <cell r="S2208" t="str">
            <v xml:space="preserve"> Hyundai "Sonata" VII LF 4D Sed '2014-2019 ЗП ТЗ ДД (датчик запотевания)</v>
          </cell>
          <cell r="AV2208" t="str">
            <v>1500*1000</v>
          </cell>
          <cell r="AX2208">
            <v>3700</v>
          </cell>
          <cell r="AY2208">
            <v>4200</v>
          </cell>
        </row>
        <row r="2209">
          <cell r="B2209" t="str">
            <v>HYNT0277</v>
          </cell>
          <cell r="S2209" t="str">
            <v xml:space="preserve"> Hyundai "Sonata" VIII (Dn8) 4D Sed '2019- ЗП ТЗ</v>
          </cell>
          <cell r="AV2209" t="str">
            <v>1509*939</v>
          </cell>
          <cell r="AX2209">
            <v>4000</v>
          </cell>
          <cell r="AY2209">
            <v>4500</v>
          </cell>
        </row>
        <row r="2210">
          <cell r="B2210" t="str">
            <v>HYNT0239</v>
          </cell>
          <cell r="S2210" t="str">
            <v xml:space="preserve"> Hyundai "Sonata" VIII (Dn8) 4D Sed '2019- ЗП ТЗ ДД</v>
          </cell>
          <cell r="AV2210" t="str">
            <v>1509*939</v>
          </cell>
          <cell r="AX2210">
            <v>4000</v>
          </cell>
          <cell r="AY2210">
            <v>4500</v>
          </cell>
        </row>
        <row r="2211">
          <cell r="B2211" t="str">
            <v>HYNT0240</v>
          </cell>
          <cell r="S2211" t="str">
            <v xml:space="preserve"> Hyundai "Sonata" VIII (Dn8) 4D Sed '2019- ЗП ТЗ ДД камера</v>
          </cell>
          <cell r="AV2211" t="str">
            <v>1509*939</v>
          </cell>
          <cell r="AX2211">
            <v>4000</v>
          </cell>
          <cell r="AY2211">
            <v>4500</v>
          </cell>
        </row>
        <row r="2212">
          <cell r="B2212" t="str">
            <v>HYNT0050</v>
          </cell>
          <cell r="S2212" t="str">
            <v xml:space="preserve"> Hyundai "Terracan" 5D Utility '2001-2007  ЗП ТЗ #4124AGNBL</v>
          </cell>
          <cell r="AV2212" t="str">
            <v>1470*760</v>
          </cell>
          <cell r="AX2212">
            <v>3100</v>
          </cell>
          <cell r="AY2212">
            <v>3600</v>
          </cell>
        </row>
        <row r="2213">
          <cell r="B2213" t="str">
            <v>HYNT0200</v>
          </cell>
          <cell r="S2213" t="str">
            <v xml:space="preserve"> Hyundai "Terracan" 5D Utility '2001-2007  ЗП ТЗ ДД #4124AGNBLP</v>
          </cell>
          <cell r="AV2213" t="str">
            <v>1470*760</v>
          </cell>
          <cell r="AX2213">
            <v>3100</v>
          </cell>
          <cell r="AY2213">
            <v>3600</v>
          </cell>
        </row>
        <row r="2214">
          <cell r="B2214" t="str">
            <v>HYNT0135</v>
          </cell>
          <cell r="S2214" t="str">
            <v xml:space="preserve"> Hyundai "Trajet" 5D Wagon '1999-2008  ЗП ТЗ #4120AGNBL</v>
          </cell>
          <cell r="AV2214" t="str">
            <v>1530*1020</v>
          </cell>
          <cell r="AX2214">
            <v>3800</v>
          </cell>
          <cell r="AY2214">
            <v>4300</v>
          </cell>
        </row>
        <row r="2215">
          <cell r="B2215" t="str">
            <v>HYNT0052</v>
          </cell>
          <cell r="S2215" t="str">
            <v xml:space="preserve"> Hyundai "Tucson" I 5D Suv '2004-2010  ЗП ТЗ #4129AGNBLV</v>
          </cell>
          <cell r="AV2215" t="str">
            <v>1470*930</v>
          </cell>
          <cell r="AX2215">
            <v>3150</v>
          </cell>
          <cell r="AY2215">
            <v>3650</v>
          </cell>
        </row>
        <row r="2216">
          <cell r="B2216" t="str">
            <v>HYNT0217</v>
          </cell>
          <cell r="S2216" t="str">
            <v xml:space="preserve"> Hyundai "Tucson" III 5D Suv '2015-2021 ЗП ТЗ #4159AGNBLV</v>
          </cell>
          <cell r="AV2216" t="str">
            <v>1510*970</v>
          </cell>
          <cell r="AX2216">
            <v>3600</v>
          </cell>
          <cell r="AY2216">
            <v>4100</v>
          </cell>
        </row>
        <row r="2217">
          <cell r="B2217" t="str">
            <v>HYNT0159</v>
          </cell>
          <cell r="S2217" t="str">
            <v xml:space="preserve"> Hyundai "Tucson" III 5D Suv '2015-2021 ЗП ТЗ ДД #4159AGNBLPV</v>
          </cell>
          <cell r="AV2217" t="str">
            <v>1510*970</v>
          </cell>
          <cell r="AX2217">
            <v>3600</v>
          </cell>
          <cell r="AY2217">
            <v>4100</v>
          </cell>
        </row>
        <row r="2218">
          <cell r="B2218" t="str">
            <v>HYNT0311</v>
          </cell>
          <cell r="S2218" t="str">
            <v xml:space="preserve"> Hyundai "Tucson" IV 5D Suv '2020- #4179 ЗП ТЗ</v>
          </cell>
          <cell r="AV2218" t="str">
            <v>1526*987</v>
          </cell>
          <cell r="AX2218">
            <v>4500</v>
          </cell>
          <cell r="AY2218">
            <v>5000</v>
          </cell>
        </row>
        <row r="2219">
          <cell r="B2219" t="str">
            <v>HYNT0312</v>
          </cell>
          <cell r="S2219" t="str">
            <v xml:space="preserve"> Hyundai "Tucson" IV 5D Suv '2020- #4179 ЗП ТЗ ДД</v>
          </cell>
          <cell r="AV2219" t="str">
            <v>1526*987</v>
          </cell>
          <cell r="AX2219">
            <v>4500</v>
          </cell>
          <cell r="AY2219">
            <v>5000</v>
          </cell>
        </row>
        <row r="2220">
          <cell r="B2220" t="str">
            <v>HYNT0053</v>
          </cell>
          <cell r="S2220" t="str">
            <v xml:space="preserve"> Hyundai "Verna" II | "Accent" III (06-11) '2005-2010 ЗП ТЗ #4134AGNBLV</v>
          </cell>
          <cell r="AV2220" t="str">
            <v>1415*940</v>
          </cell>
          <cell r="AX2220">
            <v>3150</v>
          </cell>
          <cell r="AY2220">
            <v>3650</v>
          </cell>
        </row>
        <row r="2221">
          <cell r="B2221"/>
          <cell r="S2221"/>
          <cell r="AV2221"/>
          <cell r="AX2221"/>
          <cell r="AY2221"/>
        </row>
        <row r="2222">
          <cell r="B2222" t="str">
            <v>INFT0001</v>
          </cell>
          <cell r="S2222" t="str">
            <v xml:space="preserve"> Infiniti "EX25" | "EX35" | "EX37" | "QX50" (-13) 4D Utility // Nissan "Skyline" Crossover J50 (09-) '2007-2013 ЗП ТЗ ДД #6056AGNBLPV</v>
          </cell>
          <cell r="AV2222" t="str">
            <v>1410*910</v>
          </cell>
          <cell r="AX2222">
            <v>3200</v>
          </cell>
          <cell r="AY2222">
            <v>3700</v>
          </cell>
        </row>
        <row r="2223">
          <cell r="B2223" t="str">
            <v>INFT0005</v>
          </cell>
          <cell r="S2223" t="str">
            <v xml:space="preserve"> Infiniti "FX35" I | "FX37" I | "FX45" I | "FX50" I (S50) 5D Utility '2002-2009 ЗП ТЗ #6033AGNBLV</v>
          </cell>
          <cell r="AV2223" t="str">
            <v>1620*880</v>
          </cell>
          <cell r="AX2223">
            <v>3300</v>
          </cell>
          <cell r="AY2223">
            <v>3800</v>
          </cell>
        </row>
        <row r="2224">
          <cell r="B2224" t="str">
            <v>INFT0007</v>
          </cell>
          <cell r="S2224" t="str">
            <v xml:space="preserve"> Infiniti "FX35" I | "FX37" I | "FX45" I | "FX50" I (S50) 5D Utility (рестайлинг) '2006-2009 ЗП ТЗ ДД #6033AGNBLPV</v>
          </cell>
          <cell r="AV2224" t="str">
            <v>1620*880</v>
          </cell>
          <cell r="AX2224">
            <v>3300</v>
          </cell>
          <cell r="AY2224">
            <v>3800</v>
          </cell>
        </row>
        <row r="2225">
          <cell r="B2225" t="str">
            <v>INFT0004</v>
          </cell>
          <cell r="S2225" t="str">
            <v xml:space="preserve"> Infiniti "FX35" II | "FX37" II I "FX45" II | "FX50" II | "QX70" (13-17) (S51) 5D Utility '2008-2013 ЗП ТЗ ДД #6057AGNBLPV</v>
          </cell>
          <cell r="AV2225" t="str">
            <v>1650*890</v>
          </cell>
          <cell r="AX2225">
            <v>3600</v>
          </cell>
          <cell r="AY2225">
            <v>4100</v>
          </cell>
        </row>
        <row r="2226">
          <cell r="B2226" t="str">
            <v>INFT0008</v>
          </cell>
          <cell r="S2226" t="str">
            <v xml:space="preserve"> Infiniti "G35" III | "G20" III | "G25" III | "G37" III // Nissan "Skyline" (V35) 4D Sed (01-06) | "Stagea" 4D Sed '2002-2007 ЗП ТЗ</v>
          </cell>
          <cell r="AV2226" t="str">
            <v>1390*870</v>
          </cell>
          <cell r="AX2226">
            <v>3100</v>
          </cell>
          <cell r="AY2226">
            <v>3600</v>
          </cell>
        </row>
        <row r="2227">
          <cell r="B2227" t="str">
            <v>INFT0045</v>
          </cell>
          <cell r="S2227" t="str">
            <v xml:space="preserve"> Infiniti "G35" III | "G37" III // Nissan "Skyline" (V35) 2D Cpe '2002-2007 ЗП ТЗ</v>
          </cell>
          <cell r="AV2227" t="str">
            <v>1400*850</v>
          </cell>
          <cell r="AX2227">
            <v>4600</v>
          </cell>
          <cell r="AY2227">
            <v>5100</v>
          </cell>
        </row>
        <row r="2228">
          <cell r="B2228" t="str">
            <v>INFT0009</v>
          </cell>
          <cell r="S2228" t="str">
            <v xml:space="preserve"> Infiniti "G35" IV | "G20" IV | "G25" IV I "G37" IV // Nissan "Skyline" (V36) 4D Sed '2006-2013 ЗП ТЗ #6054AGNBLV</v>
          </cell>
          <cell r="AV2228" t="str">
            <v>1400*920</v>
          </cell>
          <cell r="AX2228">
            <v>3250</v>
          </cell>
          <cell r="AY2228">
            <v>3750</v>
          </cell>
        </row>
        <row r="2229">
          <cell r="B2229" t="str">
            <v>INFT0010</v>
          </cell>
          <cell r="S2229" t="str">
            <v xml:space="preserve"> Infiniti "G35" IV | "G20" IV | "G25" IV I "G37" IV // Nissan "Skyline" (V36) 4D Sed '2006-2013 ЗП ТЗ ДД #6054AGNBLPV</v>
          </cell>
          <cell r="AV2229" t="str">
            <v>1440*920</v>
          </cell>
          <cell r="AX2229">
            <v>3250</v>
          </cell>
          <cell r="AY2229">
            <v>3750</v>
          </cell>
        </row>
        <row r="2230">
          <cell r="B2230" t="str">
            <v>INFT0037</v>
          </cell>
          <cell r="S2230" t="str">
            <v xml:space="preserve"> Infiniti "JX35" 5D Utility | "QX60" (13-) // Nissan "Skyline Crossover" // Nissan "Pathfinder IV" R52 5D Suv (12-) '2012-2014 ЗП ТЗ ДД</v>
          </cell>
          <cell r="AV2230" t="str">
            <v>1580*1010</v>
          </cell>
          <cell r="AX2230">
            <v>3600</v>
          </cell>
          <cell r="AY2230">
            <v>4100</v>
          </cell>
        </row>
        <row r="2231">
          <cell r="B2231" t="str">
            <v>INFT0032</v>
          </cell>
          <cell r="S2231" t="str">
            <v xml:space="preserve"> Infiniti "JX35" 5D Utility | "QX60" (13-) // Nissan "Skyline Crossover" // Nissan "Pathfinder" IV R52 5D Suv (12-) '2012-2014 ЗП ТЗ</v>
          </cell>
          <cell r="AV2231" t="str">
            <v>1580*1010</v>
          </cell>
          <cell r="AX2231">
            <v>3600</v>
          </cell>
          <cell r="AY2231">
            <v>4100</v>
          </cell>
        </row>
        <row r="2232">
          <cell r="B2232" t="str">
            <v>INFT0012</v>
          </cell>
          <cell r="S2232" t="str">
            <v xml:space="preserve"> Infiniti "M35" III | "M45" III | "M25" III | "M30" III | "M37" III 4D Sed  '2005-2010 ЗП ТЗ ДД #59A9AGNBLPV</v>
          </cell>
          <cell r="AV2232" t="str">
            <v>1490*910</v>
          </cell>
          <cell r="AX2232">
            <v>3300</v>
          </cell>
          <cell r="AY2232">
            <v>3800</v>
          </cell>
        </row>
        <row r="2233">
          <cell r="B2233" t="str">
            <v>INFT0013</v>
          </cell>
          <cell r="S2233" t="str">
            <v xml:space="preserve"> Infiniti "M35" IV | "M45" IV | "M25" IV | "M30" IV | "M37" IV 4D Sed // Nissan "Fuga" II Y51 (09-) '2010-2013 ЗП ТЗ</v>
          </cell>
          <cell r="AV2233" t="str">
            <v>1500*950</v>
          </cell>
          <cell r="AX2233">
            <v>2700</v>
          </cell>
          <cell r="AY2233">
            <v>2950</v>
          </cell>
        </row>
        <row r="2234">
          <cell r="B2234" t="str">
            <v>INFT0014</v>
          </cell>
          <cell r="S2234" t="str">
            <v xml:space="preserve"> Infiniti "M35" IV | "M45" IV | "M25" IV | "M30" IV | "M37" IV 4D Sed // Nissan "Fuga" II Y51 (09-) '2010-2013 ЗП ТЗ ДД</v>
          </cell>
          <cell r="AV2234" t="str">
            <v>1500*950</v>
          </cell>
          <cell r="AX2234">
            <v>3500</v>
          </cell>
          <cell r="AY2234">
            <v>4000</v>
          </cell>
        </row>
        <row r="2235">
          <cell r="B2235" t="str">
            <v>INFT0041</v>
          </cell>
          <cell r="S2235" t="str">
            <v xml:space="preserve"> Infiniti "Q50" I 4D Sed '2013-  ЗП ТЗ #UN18AGNBLV</v>
          </cell>
          <cell r="AV2235" t="str">
            <v>1430*920</v>
          </cell>
          <cell r="AX2235">
            <v>3500</v>
          </cell>
          <cell r="AY2235">
            <v>4000</v>
          </cell>
        </row>
        <row r="2236">
          <cell r="B2236" t="str">
            <v>INFT0042</v>
          </cell>
          <cell r="S2236" t="str">
            <v xml:space="preserve"> Infiniti "Q50" I 4D Sed '2013-  ЗП ТЗ ДД #UN18AGNBLPV</v>
          </cell>
          <cell r="AV2236" t="str">
            <v>1430*920</v>
          </cell>
          <cell r="AX2236">
            <v>3500</v>
          </cell>
          <cell r="AY2236">
            <v>4000</v>
          </cell>
        </row>
        <row r="2237">
          <cell r="B2237" t="str">
            <v>INFT0031</v>
          </cell>
          <cell r="S2237" t="str">
            <v xml:space="preserve"> Infiniti "QX50" I | "EX25" | "EX35" | "EX37" 4D Utility // Nissan "Skyline" Crossover J50 (09-) '2013-2017 ЗП ТЗ (измененный шелк пятака) #6056AGNBLV</v>
          </cell>
          <cell r="AV2237" t="str">
            <v>1410*910</v>
          </cell>
          <cell r="AX2237">
            <v>3200</v>
          </cell>
          <cell r="AY2237">
            <v>3700</v>
          </cell>
        </row>
        <row r="2238">
          <cell r="B2238" t="str">
            <v>INFT0034</v>
          </cell>
          <cell r="S2238" t="str">
            <v xml:space="preserve"> Infiniti "QX50" I | "EX25" | "EX35" | "EX37" 4D Utility // Nissan "Skyline" Crossover J50 (09-) '2013-2017 ЗП ТЗ ДД (измененный шелк пятака) #6056AGNBLPV</v>
          </cell>
          <cell r="AV2238" t="str">
            <v>1410*910</v>
          </cell>
          <cell r="AX2238">
            <v>3200</v>
          </cell>
          <cell r="AY2238">
            <v>3700</v>
          </cell>
        </row>
        <row r="2239">
          <cell r="B2239" t="str">
            <v>INFT0048</v>
          </cell>
          <cell r="S2239" t="str">
            <v xml:space="preserve"> Infiniti "QX50" I | "EX25" | "EX35" | "EX37" 4D Utility // Nissan "Skyline" Crossover J50 (09-) '2013-2017 ТЗ ДД (измененный шелк пятака) #6056AGNPV</v>
          </cell>
          <cell r="AV2239" t="str">
            <v>1410*910</v>
          </cell>
          <cell r="AX2239">
            <v>3100</v>
          </cell>
          <cell r="AY2239">
            <v>3600</v>
          </cell>
        </row>
        <row r="2240">
          <cell r="B2240" t="str">
            <v>INFT0053</v>
          </cell>
          <cell r="S2240" t="str">
            <v xml:space="preserve"> Infiniti "QX50" II 5D Suv '2017- ЗП ТЗ ДД камера</v>
          </cell>
          <cell r="AV2240" t="str">
            <v>1509*1063</v>
          </cell>
          <cell r="AX2240">
            <v>4200</v>
          </cell>
          <cell r="AY2240">
            <v>4700</v>
          </cell>
        </row>
        <row r="2241">
          <cell r="B2241" t="str">
            <v>INFT0015</v>
          </cell>
          <cell r="S2241" t="str">
            <v xml:space="preserve"> Infiniti "QX56" I 5D Suv // Nissan "Titan" | "Armada" 2004-2010 ЗП ТЗ</v>
          </cell>
          <cell r="AV2241" t="str">
            <v>1630*860</v>
          </cell>
          <cell r="AX2241">
            <v>3300</v>
          </cell>
          <cell r="AY2241">
            <v>3800</v>
          </cell>
        </row>
        <row r="2242">
          <cell r="B2242"/>
          <cell r="S2242"/>
          <cell r="AV2242"/>
          <cell r="AX2242"/>
          <cell r="AY2242"/>
        </row>
        <row r="2243">
          <cell r="B2243" t="str">
            <v>ISZT0009</v>
          </cell>
          <cell r="S2243" t="str">
            <v xml:space="preserve"> Isuzu "D-Max" II 2/4D Pick-Up '2012- ЗП ТЗ</v>
          </cell>
          <cell r="AV2243" t="str">
            <v>1450*830</v>
          </cell>
          <cell r="AX2243">
            <v>3300</v>
          </cell>
          <cell r="AY2243">
            <v>3800</v>
          </cell>
        </row>
        <row r="2244">
          <cell r="B2244"/>
          <cell r="S2244"/>
          <cell r="AV2244"/>
          <cell r="AX2244"/>
          <cell r="AY2244"/>
        </row>
        <row r="2245">
          <cell r="B2245" t="str">
            <v>IVET0017</v>
          </cell>
          <cell r="S2245" t="str">
            <v xml:space="preserve"> IVECO "Cargo" (2280*1285)</v>
          </cell>
          <cell r="AV2245" t="str">
            <v>2280*1285</v>
          </cell>
          <cell r="AX2245">
            <v>1</v>
          </cell>
          <cell r="AY2245">
            <v>501</v>
          </cell>
        </row>
        <row r="2246">
          <cell r="B2246" t="str">
            <v>IVET0002</v>
          </cell>
          <cell r="S2246" t="str">
            <v xml:space="preserve"> IVECO "Daily" | "Grinta" 5D Van / 2D Truck (99-06) // Renault  "Master II Kasten" | "Mascott" (97-) 5D Van // Opel "Movano" 5D Van / 4D Truck (98-10) // Nissan "Interstar" 5D Van (02-) '1999-2014 #3741ТЗ (без ЗП)</v>
          </cell>
          <cell r="AV2246" t="str">
            <v>1750*880</v>
          </cell>
          <cell r="AX2246">
            <v>2650</v>
          </cell>
          <cell r="AY2246">
            <v>2900</v>
          </cell>
        </row>
        <row r="2247">
          <cell r="B2247" t="str">
            <v>IVET0001</v>
          </cell>
          <cell r="S2247" t="str">
            <v xml:space="preserve"> IVECO "Daily" | "Grinta" 5D Van / 2D Truck (99-06) // Renault  "Master II Kasten" | "Mascott" (97-) 5D Van // Opel "Movano" 5D Van / 4D Truck (98-10) // Nissan "Interstar" 5D Van (02-) '1999-2014 ЗП ТЗ #3741AGNBL</v>
          </cell>
          <cell r="AV2247" t="str">
            <v>1750*880</v>
          </cell>
          <cell r="AX2247">
            <v>3600</v>
          </cell>
          <cell r="AY2247">
            <v>4100</v>
          </cell>
        </row>
        <row r="2248">
          <cell r="B2248" t="str">
            <v>IVET0022</v>
          </cell>
          <cell r="S2248" t="str">
            <v xml:space="preserve"> IVECO "Daily" | "Grinta" 5D Van / 2D Truck (99-06) // Renault  "Master II Kasten" | "Mascott" (97-) 5D Van // Opel "Movano" 5D Van / 4D Truck (98-10) // Nissan "Interstar" 5D Van (02-) '1999-2014 ЗП ТЗ ДД #3741AGNBLP</v>
          </cell>
          <cell r="AV2248" t="str">
            <v>1750*880</v>
          </cell>
          <cell r="AX2248">
            <v>3600</v>
          </cell>
          <cell r="AY2248">
            <v>4100</v>
          </cell>
        </row>
        <row r="2249">
          <cell r="B2249" t="str">
            <v>IVET0016</v>
          </cell>
          <cell r="S2249" t="str">
            <v xml:space="preserve"> IVECO "Daily" VI '2014- #3771 ЗП ТЗ</v>
          </cell>
          <cell r="AV2249" t="str">
            <v>1740*920</v>
          </cell>
          <cell r="AX2249">
            <v>3900</v>
          </cell>
          <cell r="AY2249">
            <v>4400</v>
          </cell>
        </row>
        <row r="2250">
          <cell r="B2250" t="str">
            <v>IVET0029</v>
          </cell>
          <cell r="S2250" t="str">
            <v xml:space="preserve"> IVECO "Daily" VI '2014- #3771 ЗП ТЗ ДД камера (обогрев камеры)</v>
          </cell>
          <cell r="AV2250" t="str">
            <v>1740*920</v>
          </cell>
          <cell r="AX2250">
            <v>4200</v>
          </cell>
          <cell r="AY2250">
            <v>4700</v>
          </cell>
        </row>
        <row r="2251">
          <cell r="B2251"/>
          <cell r="S2251"/>
          <cell r="AV2251"/>
          <cell r="AX2251"/>
          <cell r="AY2251"/>
        </row>
        <row r="2252">
          <cell r="B2252" t="str">
            <v>JACT0001</v>
          </cell>
          <cell r="S2252" t="str">
            <v xml:space="preserve"> Jac "Eagle" S5 I 5D Suv '2013- ЗП ТЗ (антенна)</v>
          </cell>
          <cell r="AV2252" t="str">
            <v>1460*970</v>
          </cell>
          <cell r="AX2252">
            <v>3900</v>
          </cell>
          <cell r="AY2252">
            <v>4400</v>
          </cell>
        </row>
        <row r="2253">
          <cell r="B2253" t="str">
            <v>JACT0002</v>
          </cell>
          <cell r="S2253" t="str">
            <v xml:space="preserve"> Jac "S3" 5D Hbk '2014- ЗП ТЗ</v>
          </cell>
          <cell r="AV2253" t="str">
            <v>1377*1025</v>
          </cell>
          <cell r="AX2253">
            <v>3300</v>
          </cell>
          <cell r="AY2253">
            <v>3800</v>
          </cell>
        </row>
        <row r="2254">
          <cell r="B2254" t="str">
            <v>JACT0003</v>
          </cell>
          <cell r="S2254" t="str">
            <v xml:space="preserve"> Jac "S3" 5D Hbk '2014- ЗП ТЗ (антенна)</v>
          </cell>
          <cell r="AV2254" t="str">
            <v>1377*1025</v>
          </cell>
          <cell r="AX2254">
            <v>3600</v>
          </cell>
          <cell r="AY2254">
            <v>4100</v>
          </cell>
        </row>
        <row r="2255">
          <cell r="B2255"/>
          <cell r="S2255"/>
          <cell r="AV2255"/>
          <cell r="AX2255"/>
          <cell r="AY2255"/>
        </row>
        <row r="2256">
          <cell r="B2256" t="str">
            <v>JGRT0015</v>
          </cell>
          <cell r="S2256" t="str">
            <v xml:space="preserve"> Jaguar "S-Type" I 4D Sed '1998-2008 ЗП ТЗ ДД #4326AGNBLPV</v>
          </cell>
          <cell r="AV2256" t="str">
            <v>1500*920</v>
          </cell>
          <cell r="AX2256">
            <v>3900</v>
          </cell>
          <cell r="AY2256">
            <v>4400</v>
          </cell>
        </row>
        <row r="2257">
          <cell r="B2257" t="str">
            <v>JGRT0001</v>
          </cell>
          <cell r="S2257" t="str">
            <v xml:space="preserve"> Jaguar "X-Type" 4D Sed (01-) / 5D Wagon (05-) '2001-2009 ЗП ТЗ #4327AGNBL</v>
          </cell>
          <cell r="AV2257" t="str">
            <v>1440*920</v>
          </cell>
          <cell r="AX2257">
            <v>3750</v>
          </cell>
          <cell r="AY2257">
            <v>4250</v>
          </cell>
        </row>
        <row r="2258">
          <cell r="B2258" t="str">
            <v>JGRT0002</v>
          </cell>
          <cell r="S2258" t="str">
            <v xml:space="preserve"> Jaguar "X-Type" 4D Sed (01-) / 5D Wagon (05-) '2001-2009 ЗП ТЗ ДД #4327AGNBLPV</v>
          </cell>
          <cell r="AV2258" t="str">
            <v>1440*920</v>
          </cell>
          <cell r="AX2258">
            <v>3750</v>
          </cell>
          <cell r="AY2258">
            <v>4250</v>
          </cell>
        </row>
        <row r="2259">
          <cell r="B2259" t="str">
            <v>JGRT0018</v>
          </cell>
          <cell r="S2259" t="str">
            <v xml:space="preserve"> Jaguar "XE" I 4D Sed '2015- ЗП ТЗ ДД (2 камеры)</v>
          </cell>
          <cell r="AV2259" t="str">
            <v>1500*890</v>
          </cell>
          <cell r="AX2259">
            <v>4000</v>
          </cell>
          <cell r="AY2259">
            <v>4500</v>
          </cell>
        </row>
        <row r="2260">
          <cell r="B2260" t="str">
            <v>JGRT0003</v>
          </cell>
          <cell r="S2260" t="str">
            <v xml:space="preserve"> Jaguar "XF" I | "XFR" (09-15) 4D Sed '2007-2015 #4333 ЗП ТЗ</v>
          </cell>
          <cell r="AV2260" t="str">
            <v>1490*940</v>
          </cell>
          <cell r="AX2260">
            <v>2350</v>
          </cell>
          <cell r="AY2260">
            <v>2600</v>
          </cell>
        </row>
        <row r="2261">
          <cell r="B2261" t="str">
            <v>JGRT0004</v>
          </cell>
          <cell r="S2261" t="str">
            <v xml:space="preserve"> Jaguar "XF" I | "XFR" (09-15) 4D Sed '2007-2015 ЗП ТЗ ДД #4333AGNBLPV</v>
          </cell>
          <cell r="AV2261" t="str">
            <v>1490*940</v>
          </cell>
          <cell r="AX2261">
            <v>3950</v>
          </cell>
          <cell r="AY2261">
            <v>4450</v>
          </cell>
        </row>
        <row r="2262">
          <cell r="B2262" t="str">
            <v>JGRT0014</v>
          </cell>
          <cell r="S2262" t="str">
            <v xml:space="preserve"> Jaguar "XF" I | "XFR" (09-15) 4D Sed '2007-2015 ТЗ ДД (без полосы) #4333AGNPV</v>
          </cell>
          <cell r="AV2262" t="str">
            <v>1460*940</v>
          </cell>
          <cell r="AX2262">
            <v>3100</v>
          </cell>
          <cell r="AY2262">
            <v>3350</v>
          </cell>
        </row>
        <row r="2263">
          <cell r="B2263" t="str">
            <v>JGRT0005</v>
          </cell>
          <cell r="S2263" t="str">
            <v xml:space="preserve"> Jaguar "XJ" II 4D Sed XJ12 (X300) '1994-2003 ЗП ТЗ #4324AGNBLV</v>
          </cell>
          <cell r="AV2263" t="str">
            <v>1560*720</v>
          </cell>
          <cell r="AX2263">
            <v>3550</v>
          </cell>
          <cell r="AY2263">
            <v>4050</v>
          </cell>
        </row>
        <row r="2264">
          <cell r="B2264" t="str">
            <v>JGRT0006</v>
          </cell>
          <cell r="S2264" t="str">
            <v xml:space="preserve"> Jaguar "XJ" II 4D Sed XJ8 (X308) '1998-2003  ЗП ТЗ ДД #4324AGNBLPV</v>
          </cell>
          <cell r="AV2264" t="str">
            <v>1560*720</v>
          </cell>
          <cell r="AX2264">
            <v>3550</v>
          </cell>
          <cell r="AY2264">
            <v>4050</v>
          </cell>
        </row>
        <row r="2265">
          <cell r="B2265" t="str">
            <v>JGRT0013</v>
          </cell>
          <cell r="S2265" t="str">
            <v xml:space="preserve"> Jaguar "XJ" IV 4D Sed (X351) '2009-  ТЗ ДД #4334AGNPV</v>
          </cell>
          <cell r="AV2265" t="str">
            <v>1450*1020</v>
          </cell>
          <cell r="AX2265">
            <v>3900</v>
          </cell>
          <cell r="AY2265">
            <v>4400</v>
          </cell>
        </row>
        <row r="2266">
          <cell r="B2266"/>
          <cell r="S2266"/>
          <cell r="AV2266"/>
          <cell r="AX2266"/>
          <cell r="AY2266"/>
        </row>
        <row r="2267">
          <cell r="B2267" t="str">
            <v>JEPT0001</v>
          </cell>
          <cell r="S2267" t="str">
            <v xml:space="preserve"> Jeep "Cherokee" II XJ '1984-2001  ЗП ТЗ #AJ03AGNBL</v>
          </cell>
          <cell r="AV2267" t="str">
            <v>1520*600</v>
          </cell>
          <cell r="AX2267">
            <v>3400</v>
          </cell>
          <cell r="AY2267">
            <v>3900</v>
          </cell>
        </row>
        <row r="2268">
          <cell r="B2268" t="str">
            <v>JEPT0023</v>
          </cell>
          <cell r="S2268" t="str">
            <v xml:space="preserve"> Jeep "Cherokee" V KL '2013- ЗП ТЗ ДД</v>
          </cell>
          <cell r="AV2268" t="str">
            <v>1510*920</v>
          </cell>
          <cell r="AX2268">
            <v>3350</v>
          </cell>
          <cell r="AY2268">
            <v>3850</v>
          </cell>
        </row>
        <row r="2269">
          <cell r="B2269" t="str">
            <v>JEPT0002</v>
          </cell>
          <cell r="S2269" t="str">
            <v xml:space="preserve"> Jeep "Commander" 4D Utility '2005-2010  ЗП ТЗ #AJ11AGNBLV</v>
          </cell>
          <cell r="AV2269" t="str">
            <v>1650*600</v>
          </cell>
          <cell r="AX2269">
            <v>3300</v>
          </cell>
          <cell r="AY2269">
            <v>3800</v>
          </cell>
        </row>
        <row r="2270">
          <cell r="B2270" t="str">
            <v>JEPT0022</v>
          </cell>
          <cell r="S2270" t="str">
            <v xml:space="preserve"> Jeep "Commander" 4D Utility '2005-2010  ТЗ (без ЗП) #AJ11AGNV</v>
          </cell>
          <cell r="AV2270" t="str">
            <v>1650*600</v>
          </cell>
          <cell r="AX2270">
            <v>3200</v>
          </cell>
          <cell r="AY2270">
            <v>3700</v>
          </cell>
        </row>
        <row r="2271">
          <cell r="B2271" t="str">
            <v>JEPT0003</v>
          </cell>
          <cell r="S2271" t="str">
            <v xml:space="preserve"> Jeep "Compass" I 4D Utility '2006-2016  ЗП ТЗ #AJ13AGNBL</v>
          </cell>
          <cell r="AV2271" t="str">
            <v>1460*830</v>
          </cell>
          <cell r="AX2271">
            <v>3100</v>
          </cell>
          <cell r="AY2271">
            <v>3600</v>
          </cell>
        </row>
        <row r="2272">
          <cell r="B2272" t="str">
            <v>JEPT0020</v>
          </cell>
          <cell r="S2272" t="str">
            <v xml:space="preserve"> Jeep "Compass" I 4D Utility '2006-2016 ТЗ (без ЗП) #AJ13AGN</v>
          </cell>
          <cell r="AV2272" t="str">
            <v>1460*830</v>
          </cell>
          <cell r="AX2272">
            <v>2250</v>
          </cell>
          <cell r="AY2272">
            <v>2500</v>
          </cell>
        </row>
        <row r="2273">
          <cell r="B2273" t="str">
            <v>JEPT0004</v>
          </cell>
          <cell r="S2273" t="str">
            <v xml:space="preserve"> Jeep "Grand Cherokee" I ZJ 5D Utility '1992-1998 ЗП ТЗ #1142AGNBLV</v>
          </cell>
          <cell r="AV2273" t="str">
            <v>1550*760</v>
          </cell>
          <cell r="AX2273">
            <v>3150</v>
          </cell>
          <cell r="AY2273">
            <v>3650</v>
          </cell>
        </row>
        <row r="2274">
          <cell r="B2274" t="str">
            <v>JEPT0005</v>
          </cell>
          <cell r="S2274" t="str">
            <v xml:space="preserve"> Jeep "Grand Cherokee" II WJ 5D Utility '1998-2004 ЗП ТЗ #1510AGNBLV</v>
          </cell>
          <cell r="AV2274" t="str">
            <v>1570*770</v>
          </cell>
          <cell r="AX2274">
            <v>3150</v>
          </cell>
          <cell r="AY2274">
            <v>3650</v>
          </cell>
        </row>
        <row r="2275">
          <cell r="B2275" t="str">
            <v>JEPT0029</v>
          </cell>
          <cell r="S2275" t="str">
            <v xml:space="preserve"> Jeep "Grand Cherokee" II WJ 5D Utility '1998-2004 ЗП ТЗ ДД #1510AGNBLPV</v>
          </cell>
          <cell r="AV2275" t="str">
            <v>1570*770</v>
          </cell>
          <cell r="AX2275">
            <v>3150</v>
          </cell>
          <cell r="AY2275">
            <v>3650</v>
          </cell>
        </row>
        <row r="2276">
          <cell r="B2276" t="str">
            <v>JEPT0026</v>
          </cell>
          <cell r="S2276" t="str">
            <v xml:space="preserve"> Jeep "Grand Cherokee" III WK 5D Utility '2004-2010 ЗП ТЗ (без пятака) #AJ10AGNBLV</v>
          </cell>
          <cell r="AV2276" t="str">
            <v>1580*870</v>
          </cell>
          <cell r="AX2276">
            <v>3150</v>
          </cell>
          <cell r="AY2276">
            <v>3650</v>
          </cell>
        </row>
        <row r="2277">
          <cell r="B2277" t="str">
            <v>JEPT0006</v>
          </cell>
          <cell r="S2277" t="str">
            <v xml:space="preserve"> Jeep "Grand Cherokee" III WK 5D Utility '2004-2010 ЗП ТЗ (пятак) #AJ10AGNBLV</v>
          </cell>
          <cell r="AV2277" t="str">
            <v>1580*870</v>
          </cell>
          <cell r="AX2277">
            <v>3150</v>
          </cell>
          <cell r="AY2277">
            <v>3650</v>
          </cell>
        </row>
        <row r="2278">
          <cell r="B2278" t="str">
            <v>JEPT0007</v>
          </cell>
          <cell r="S2278" t="str">
            <v xml:space="preserve"> Jeep "Grand Cherokee" IV WK2 5D Utility // Dodge "Durango" III (10-) `2010- ЗП ТЗ #AJ18AGNBLV</v>
          </cell>
          <cell r="AV2278" t="str">
            <v>1550*870</v>
          </cell>
          <cell r="AX2278">
            <v>3200</v>
          </cell>
          <cell r="AY2278">
            <v>3700</v>
          </cell>
        </row>
        <row r="2279">
          <cell r="B2279" t="str">
            <v>JEPT0008</v>
          </cell>
          <cell r="S2279" t="str">
            <v xml:space="preserve"> Jeep "Grand Cherokee" IV WK2 5D Utility // Dodge "Durango" III (10-) `2010- ЗП ТЗ ДД #AJ18AGNBLPV</v>
          </cell>
          <cell r="AV2279" t="str">
            <v>1550*870</v>
          </cell>
          <cell r="AX2279">
            <v>3200</v>
          </cell>
          <cell r="AY2279">
            <v>3700</v>
          </cell>
        </row>
        <row r="2280">
          <cell r="B2280" t="str">
            <v>JEPT0032</v>
          </cell>
          <cell r="S2280" t="str">
            <v xml:space="preserve"> Jeep "Grand Cherokee" IV WK2 5D Utility // Dodge "Durango" III (10-) `2010- ЗП ТЗ ДД камера #AJ18AGNBLPV</v>
          </cell>
          <cell r="AV2280" t="str">
            <v>1550*870</v>
          </cell>
          <cell r="AX2280">
            <v>3200</v>
          </cell>
          <cell r="AY2280">
            <v>3700</v>
          </cell>
        </row>
        <row r="2281">
          <cell r="B2281" t="str">
            <v>JEPT0028</v>
          </cell>
          <cell r="S2281" t="str">
            <v xml:space="preserve"> Jeep "Grand Cherokee" IV WK2 5D Utility // Dodge "Durango" III (10-) `2010- ТЗ (без ЗП)</v>
          </cell>
          <cell r="AV2281" t="str">
            <v>1550*870</v>
          </cell>
          <cell r="AX2281">
            <v>2350</v>
          </cell>
          <cell r="AY2281">
            <v>2600</v>
          </cell>
        </row>
        <row r="2282">
          <cell r="B2282" t="str">
            <v>JEPT0027</v>
          </cell>
          <cell r="S2282" t="str">
            <v xml:space="preserve"> Jeep "Grand Cherokee" IV WK2 5D Utility // Dodge "Durango" III (10-) `2010- ТЗ ДД (без ЗП)</v>
          </cell>
          <cell r="AV2282" t="str">
            <v>1550*870</v>
          </cell>
          <cell r="AX2282">
            <v>2350</v>
          </cell>
          <cell r="AY2282">
            <v>2600</v>
          </cell>
        </row>
        <row r="2283">
          <cell r="B2283" t="str">
            <v>JEPT0011</v>
          </cell>
          <cell r="S2283" t="str">
            <v xml:space="preserve"> Jeep "Liberty" | "Cherokee" III (01-07) KJ '2001-2007 ЗП ТЗ #AJ09AGNBLV</v>
          </cell>
          <cell r="AV2283" t="str">
            <v>1540*650</v>
          </cell>
          <cell r="AX2283">
            <v>3100</v>
          </cell>
          <cell r="AY2283">
            <v>3600</v>
          </cell>
        </row>
        <row r="2284">
          <cell r="B2284" t="str">
            <v>JEPT0009</v>
          </cell>
          <cell r="S2284" t="str">
            <v xml:space="preserve"> Jeep "Liberty" II | "Cherokee" IV (07-12) KK '2007-2012 ЗП ТЗ #AJ16AGNBLV</v>
          </cell>
          <cell r="AV2284" t="str">
            <v>1550*670</v>
          </cell>
          <cell r="AX2284">
            <v>3500</v>
          </cell>
          <cell r="AY2284">
            <v>4000</v>
          </cell>
        </row>
        <row r="2285">
          <cell r="B2285" t="str">
            <v>JEPT0010</v>
          </cell>
          <cell r="S2285" t="str">
            <v xml:space="preserve"> Jeep "Liberty" II | "Cherokee" IV (07-12) KK '2007-2012 ЗП ТЗ ДД #AJ16AGNBLPV</v>
          </cell>
          <cell r="AV2285" t="str">
            <v>1550*670</v>
          </cell>
          <cell r="AX2285">
            <v>3500</v>
          </cell>
          <cell r="AY2285">
            <v>4000</v>
          </cell>
        </row>
        <row r="2286">
          <cell r="B2286" t="str">
            <v>JEPT0025</v>
          </cell>
          <cell r="S2286" t="str">
            <v xml:space="preserve"> Jeep "Patriot" 4D Suv '2006-2016 ЗП ТЗ</v>
          </cell>
          <cell r="AV2286" t="str">
            <v>1510*700</v>
          </cell>
          <cell r="AX2286">
            <v>5200</v>
          </cell>
          <cell r="AY2286">
            <v>5450</v>
          </cell>
        </row>
        <row r="2287">
          <cell r="B2287" t="str">
            <v>JEPT0030</v>
          </cell>
          <cell r="S2287" t="str">
            <v xml:space="preserve"> Jeep "Patriot" 4D Suv '2006-2016 ТЗ (без ЗП)</v>
          </cell>
          <cell r="AV2287" t="str">
            <v>1510*700</v>
          </cell>
          <cell r="AX2287">
            <v>3600</v>
          </cell>
          <cell r="AY2287">
            <v>4100</v>
          </cell>
        </row>
        <row r="2288">
          <cell r="B2288" t="str">
            <v>JEPT0012</v>
          </cell>
          <cell r="S2288" t="str">
            <v xml:space="preserve"> Jeep "Wrangler" CJ 2D Utility '1978-1987 ЗП ТЗ</v>
          </cell>
          <cell r="AV2288" t="str">
            <v>1365*393</v>
          </cell>
          <cell r="AX2288">
            <v>3250</v>
          </cell>
          <cell r="AY2288">
            <v>3750</v>
          </cell>
        </row>
        <row r="2289">
          <cell r="B2289" t="str">
            <v>JEPT0018</v>
          </cell>
          <cell r="S2289" t="str">
            <v xml:space="preserve"> Jeep "Wrangler" CJ 2D Utility '1978-1987 ТЗ (без ЗП)</v>
          </cell>
          <cell r="AV2289" t="str">
            <v>1365*393</v>
          </cell>
          <cell r="AX2289">
            <v>3150</v>
          </cell>
          <cell r="AY2289">
            <v>3650</v>
          </cell>
        </row>
        <row r="2290">
          <cell r="B2290" t="str">
            <v>JEPT0016</v>
          </cell>
          <cell r="S2290" t="str">
            <v xml:space="preserve"> Jeep "Wrangler" I YJ 2D Utility '1986-96 ЗП ТЗ</v>
          </cell>
          <cell r="AV2290" t="str">
            <v>1375*450</v>
          </cell>
          <cell r="AX2290">
            <v>2900</v>
          </cell>
          <cell r="AY2290">
            <v>3400</v>
          </cell>
        </row>
        <row r="2291">
          <cell r="B2291" t="str">
            <v>JEPT0021</v>
          </cell>
          <cell r="S2291" t="str">
            <v xml:space="preserve"> Jeep "Wrangler" I YJ 2D Utility '1986-96 ТЗ (без ЗП)</v>
          </cell>
          <cell r="AV2291" t="str">
            <v>1375*450</v>
          </cell>
          <cell r="AX2291">
            <v>2800</v>
          </cell>
          <cell r="AY2291">
            <v>3300</v>
          </cell>
        </row>
        <row r="2292">
          <cell r="B2292" t="str">
            <v>JEPT0014</v>
          </cell>
          <cell r="S2292" t="str">
            <v xml:space="preserve"> Jeep "Wrangler" II TJ 2D Utility '1996-2006 #1285 ТЗ (без ЗП)</v>
          </cell>
          <cell r="AV2292" t="str">
            <v>1372*445</v>
          </cell>
          <cell r="AX2292">
            <v>2800</v>
          </cell>
          <cell r="AY2292">
            <v>3300</v>
          </cell>
        </row>
        <row r="2293">
          <cell r="B2293" t="str">
            <v>JEPT0015</v>
          </cell>
          <cell r="S2293" t="str">
            <v xml:space="preserve"> Jeep "Wrangler" II TJ 2D Utility '1996-2006 ЗП ТЗ #1285AGNBL</v>
          </cell>
          <cell r="AV2293" t="str">
            <v>1372*445</v>
          </cell>
          <cell r="AX2293">
            <v>2900</v>
          </cell>
          <cell r="AY2293">
            <v>3400</v>
          </cell>
        </row>
        <row r="2294">
          <cell r="B2294" t="str">
            <v>JEPT0013</v>
          </cell>
          <cell r="S2294" t="str">
            <v xml:space="preserve"> Jeep "Wrangler" III JK 2D Utility '2007-2018 ЗП ТЗ #AJ14AGNBL</v>
          </cell>
          <cell r="AV2294" t="str">
            <v>1430*470</v>
          </cell>
          <cell r="AX2294">
            <v>3200</v>
          </cell>
          <cell r="AY2294">
            <v>3700</v>
          </cell>
        </row>
        <row r="2295">
          <cell r="B2295" t="str">
            <v>JEPT0019</v>
          </cell>
          <cell r="S2295" t="str">
            <v xml:space="preserve"> Jeep "Wrangler" III JK 2D Utility '2007-2018 ТЗ (без ЗП) #AJ14AGN</v>
          </cell>
          <cell r="AV2295" t="str">
            <v>1430*470</v>
          </cell>
          <cell r="AX2295">
            <v>2350</v>
          </cell>
          <cell r="AY2295">
            <v>2600</v>
          </cell>
        </row>
        <row r="2296">
          <cell r="B2296" t="str">
            <v>JEPT0033</v>
          </cell>
          <cell r="S2296" t="str">
            <v xml:space="preserve"> Jeep "Wrangler" IV JL 3/5D Suv '2017- ЗП ТЗ #AJ22AGNBLV</v>
          </cell>
          <cell r="AV2296" t="str">
            <v>1433*502</v>
          </cell>
          <cell r="AX2296">
            <v>3500</v>
          </cell>
          <cell r="AY2296">
            <v>4000</v>
          </cell>
        </row>
        <row r="2297">
          <cell r="B2297" t="str">
            <v>JEPT0031</v>
          </cell>
          <cell r="S2297" t="str">
            <v xml:space="preserve"> Jeep "Wrangler" IV JL 3/5D Suv '2017- ЗП ТЗ антенна #AJ22AGNBL</v>
          </cell>
          <cell r="AV2297" t="str">
            <v>1433*502</v>
          </cell>
          <cell r="AX2297">
            <v>3800</v>
          </cell>
          <cell r="AY2297">
            <v>4300</v>
          </cell>
        </row>
        <row r="2298">
          <cell r="B2298" t="str">
            <v>JEPT0034</v>
          </cell>
          <cell r="S2298" t="str">
            <v xml:space="preserve"> Jeep "Wrangler" IV JL 3/5D Suv '2017- ТЗ антенна (без ЗП) #AJ22AGN</v>
          </cell>
          <cell r="AV2298" t="str">
            <v>1433*502</v>
          </cell>
          <cell r="AX2298">
            <v>3700</v>
          </cell>
          <cell r="AY2298">
            <v>4200</v>
          </cell>
        </row>
        <row r="2299">
          <cell r="B2299"/>
          <cell r="S2299"/>
          <cell r="AV2299"/>
          <cell r="AX2299"/>
          <cell r="AY2299"/>
        </row>
        <row r="2300">
          <cell r="B2300" t="str">
            <v>KIAT0003</v>
          </cell>
          <cell r="S2300" t="str">
            <v xml:space="preserve"> Kia "Carens" I 5D MPV 1999-2006 ЗП ТЗ #4419AGNBL</v>
          </cell>
          <cell r="AV2300" t="str">
            <v>1420*910</v>
          </cell>
          <cell r="AX2300">
            <v>3150</v>
          </cell>
          <cell r="AY2300">
            <v>3650</v>
          </cell>
        </row>
        <row r="2301">
          <cell r="B2301" t="str">
            <v>KIAT0192</v>
          </cell>
          <cell r="S2301" t="str">
            <v xml:space="preserve"> Kia "Carens" I 5D MPV 1999-2006 ЗП ТЗ ДД #4419AGNBLP</v>
          </cell>
          <cell r="AV2301" t="str">
            <v>1420*910</v>
          </cell>
          <cell r="AX2301">
            <v>3150</v>
          </cell>
          <cell r="AY2301">
            <v>3650</v>
          </cell>
        </row>
        <row r="2302">
          <cell r="B2302" t="str">
            <v>KIAT0001</v>
          </cell>
          <cell r="S2302" t="str">
            <v xml:space="preserve"> Kia "Carens" II (UN) 5D MPV '2006-2012 ЗП ТЗ #4430AGNBLV</v>
          </cell>
          <cell r="AV2302" t="str">
            <v>1510*940</v>
          </cell>
          <cell r="AX2302">
            <v>3700</v>
          </cell>
          <cell r="AY2302">
            <v>4200</v>
          </cell>
        </row>
        <row r="2303">
          <cell r="B2303" t="str">
            <v>KIAT0195</v>
          </cell>
          <cell r="S2303" t="str">
            <v xml:space="preserve"> Kia "Carens" III (RP) 5D MPV 2013-2019 ЗП ТЗ ДД #4443AGNBLPV</v>
          </cell>
          <cell r="AV2303" t="str">
            <v>1410*1080</v>
          </cell>
          <cell r="AX2303">
            <v>3550</v>
          </cell>
          <cell r="AY2303">
            <v>4050</v>
          </cell>
        </row>
        <row r="2304">
          <cell r="B2304" t="str">
            <v>KIAT0004</v>
          </cell>
          <cell r="S2304" t="str">
            <v xml:space="preserve"> Kia "Carnival" I 5D Mpv | "Sedona" I (98-06) 5D Mpv '1999-2006 ЗП ТЗ #4408AGNBL</v>
          </cell>
          <cell r="AV2304" t="str">
            <v>1620*960</v>
          </cell>
          <cell r="AX2304">
            <v>3700</v>
          </cell>
          <cell r="AY2304">
            <v>4200</v>
          </cell>
        </row>
        <row r="2305">
          <cell r="B2305" t="str">
            <v>KIAT0005</v>
          </cell>
          <cell r="S2305" t="str">
            <v xml:space="preserve"> Kia "Carnival" I 5D Mpv | "Sedona" I (98-06) 5D Mpv '1999-2006 ЗП ТЗ ДД #4408AGNBLP</v>
          </cell>
          <cell r="AV2305" t="str">
            <v>1620*960</v>
          </cell>
          <cell r="AX2305">
            <v>3700</v>
          </cell>
          <cell r="AY2305">
            <v>4200</v>
          </cell>
        </row>
        <row r="2306">
          <cell r="B2306" t="str">
            <v>KIAT0006</v>
          </cell>
          <cell r="S2306" t="str">
            <v xml:space="preserve"> Kia "Carnival" II 5D Mpv | "Sedona" II 5D Mpv // Hyundai "Entourage" (06-10) 5D Mpv '2006-2014 ЗП ТЗ #4429AGNBLV</v>
          </cell>
          <cell r="AV2306" t="str">
            <v>1640*1040</v>
          </cell>
          <cell r="AX2306">
            <v>3700</v>
          </cell>
          <cell r="AY2306">
            <v>4200</v>
          </cell>
        </row>
        <row r="2307">
          <cell r="B2307" t="str">
            <v>KIAT0007</v>
          </cell>
          <cell r="S2307" t="str">
            <v xml:space="preserve"> Kia "Carnival" II 5D Mpv | "Sedona" II 5D Mpv // Hyundai "Entourage" (06-10) 5D Mpv '2006-2014 ЗП ТЗ ДД #4429AGNBLPV</v>
          </cell>
          <cell r="AV2307" t="str">
            <v>1640*1040</v>
          </cell>
          <cell r="AX2307">
            <v>3700</v>
          </cell>
          <cell r="AY2307">
            <v>4200</v>
          </cell>
        </row>
        <row r="2308">
          <cell r="B2308" t="str">
            <v>_KIAT0008</v>
          </cell>
          <cell r="S2308" t="str">
            <v xml:space="preserve"> Kia "Ceed" I 5D Hbk / 5D Wagon '2006-2010 #4431 ТЗ (без ЗП)</v>
          </cell>
          <cell r="AV2308" t="str">
            <v>1430*956</v>
          </cell>
          <cell r="AX2308">
            <v>2350</v>
          </cell>
          <cell r="AY2308">
            <v>2600</v>
          </cell>
        </row>
        <row r="2309">
          <cell r="B2309" t="str">
            <v>KIAT0009</v>
          </cell>
          <cell r="S2309" t="str">
            <v xml:space="preserve"> Kia "Ceed" I 5D Hbk / 5D Wagon '2006-2010 ЗП ТЗ #4431AGNBLV</v>
          </cell>
          <cell r="AV2309" t="str">
            <v>1430*956</v>
          </cell>
          <cell r="AX2309">
            <v>3200</v>
          </cell>
          <cell r="AY2309">
            <v>3700</v>
          </cell>
        </row>
        <row r="2310">
          <cell r="B2310" t="str">
            <v>KIAT0165</v>
          </cell>
          <cell r="S2310" t="str">
            <v xml:space="preserve"> Kia "Ceed" I рестайлинг 5D Hbk (10-12) / 5D Wagon (10-12) '2010-2012 #4431 ТЗ ДД (без ЗП)</v>
          </cell>
          <cell r="AV2310" t="str">
            <v>1430*956</v>
          </cell>
          <cell r="AX2310">
            <v>2350</v>
          </cell>
          <cell r="AY2310">
            <v>2600</v>
          </cell>
        </row>
        <row r="2311">
          <cell r="B2311" t="str">
            <v>KIAT0010</v>
          </cell>
          <cell r="S2311" t="str">
            <v xml:space="preserve"> Kia "Ceed" I рестайлинг 5D Hbk (10-12) / 5D Wagon (10-12) '2010-2012 ЗП ТЗ #4431AGNBLV</v>
          </cell>
          <cell r="AV2311" t="str">
            <v>1430*956</v>
          </cell>
          <cell r="AX2311">
            <v>3200</v>
          </cell>
          <cell r="AY2311">
            <v>3700</v>
          </cell>
        </row>
        <row r="2312">
          <cell r="B2312" t="str">
            <v>KIAT0011</v>
          </cell>
          <cell r="S2312" t="str">
            <v xml:space="preserve"> Kia "Ceed" I рестайлинг 5D Hbk (10-12) / 5D Wagon (10-12) '2010-2012 ЗП ТЗ ДД #4431AGNBLPV</v>
          </cell>
          <cell r="AV2312" t="str">
            <v>1430*956</v>
          </cell>
          <cell r="AX2312">
            <v>3200</v>
          </cell>
          <cell r="AY2312">
            <v>3700</v>
          </cell>
        </row>
        <row r="2313">
          <cell r="B2313" t="str">
            <v>KIAT0170</v>
          </cell>
          <cell r="S2313" t="str">
            <v xml:space="preserve"> Kia "Ceed" II 5D Hbk '2012-2018 #4442 ТЗ (без ЗП)</v>
          </cell>
          <cell r="AV2313" t="str">
            <v>1370*1000</v>
          </cell>
          <cell r="AX2313">
            <v>3100</v>
          </cell>
          <cell r="AY2313">
            <v>3600</v>
          </cell>
        </row>
        <row r="2314">
          <cell r="B2314" t="str">
            <v>KIAT0012</v>
          </cell>
          <cell r="S2314" t="str">
            <v xml:space="preserve"> Kia "Ceed" II 5D Hbk '2012-2018 ЗП ТЗ #4442AGNBLV</v>
          </cell>
          <cell r="AV2314" t="str">
            <v>1370*1000</v>
          </cell>
          <cell r="AX2314">
            <v>3200</v>
          </cell>
          <cell r="AY2314">
            <v>3700</v>
          </cell>
        </row>
        <row r="2315">
          <cell r="B2315" t="str">
            <v>KIAT0014</v>
          </cell>
          <cell r="S2315" t="str">
            <v xml:space="preserve"> Kia "Ceed" II 5D Hbk '2012-2018 ЗП ТЗ ДД (камера) #4442AGNBLPV</v>
          </cell>
          <cell r="AV2315" t="str">
            <v>1370*1000</v>
          </cell>
          <cell r="AX2315">
            <v>3200</v>
          </cell>
          <cell r="AY2315">
            <v>3700</v>
          </cell>
        </row>
        <row r="2316">
          <cell r="B2316" t="str">
            <v>KIAT0013</v>
          </cell>
          <cell r="S2316" t="str">
            <v xml:space="preserve"> Kia "Ceed" II 5D Hbk '2012-2018 ЗП ТЗ ДД #4442AGNBLPV</v>
          </cell>
          <cell r="AV2316" t="str">
            <v>1370*1000</v>
          </cell>
          <cell r="AX2316">
            <v>3200</v>
          </cell>
          <cell r="AY2316">
            <v>3700</v>
          </cell>
        </row>
        <row r="2317">
          <cell r="B2317" t="str">
            <v>KIAT0222</v>
          </cell>
          <cell r="S2317" t="str">
            <v xml:space="preserve"> Kia "Ceed" II рестайлинг 5D Hbk '2015-2018 ЗП ТЗ ДД (круглый) #4442AGNBLPV</v>
          </cell>
          <cell r="AV2317" t="str">
            <v>1370*1000</v>
          </cell>
          <cell r="AX2317">
            <v>3200</v>
          </cell>
          <cell r="AY2317">
            <v>3700</v>
          </cell>
        </row>
        <row r="2318">
          <cell r="B2318" t="str">
            <v>KIAT0241</v>
          </cell>
          <cell r="S2318" t="str">
            <v xml:space="preserve"> Kia "Ceed" III 5D Hbk '2018- #4457 ЗП ТЗ</v>
          </cell>
          <cell r="AV2318" t="str">
            <v>1429*1011</v>
          </cell>
          <cell r="AX2318">
            <v>4000</v>
          </cell>
          <cell r="AY2318">
            <v>4500</v>
          </cell>
        </row>
        <row r="2319">
          <cell r="B2319" t="str">
            <v>KIAT0242</v>
          </cell>
          <cell r="S2319" t="str">
            <v xml:space="preserve"> Kia "Ceed" III 5D Hbk '2018- #4457 ЗП ТЗ ДД</v>
          </cell>
          <cell r="AV2319" t="str">
            <v>1429*1011</v>
          </cell>
          <cell r="AX2319">
            <v>4000</v>
          </cell>
          <cell r="AY2319">
            <v>4500</v>
          </cell>
        </row>
        <row r="2320">
          <cell r="B2320" t="str">
            <v>KIAT0018</v>
          </cell>
          <cell r="S2320" t="str">
            <v xml:space="preserve"> Kia "Cerato Koup" 2D '2009-  ЗП ТЗ #44A1AGNBLV</v>
          </cell>
          <cell r="AV2320" t="str">
            <v>1450*970</v>
          </cell>
          <cell r="AX2320">
            <v>3400</v>
          </cell>
          <cell r="AY2320">
            <v>3900</v>
          </cell>
        </row>
        <row r="2321">
          <cell r="B2321" t="str">
            <v>KIAT0015</v>
          </cell>
          <cell r="S2321" t="str">
            <v xml:space="preserve"> Kia "Cerato" I 4D Sed / 5D Hbk '2003-2009 ЗП ТЗ #4421AGNBLV</v>
          </cell>
          <cell r="AV2321" t="str">
            <v>1478*825</v>
          </cell>
          <cell r="AX2321">
            <v>3100</v>
          </cell>
          <cell r="AY2321">
            <v>3600</v>
          </cell>
        </row>
        <row r="2322">
          <cell r="B2322" t="str">
            <v>KIAT0016</v>
          </cell>
          <cell r="S2322" t="str">
            <v xml:space="preserve"> Kia "Cerato" II 4D Sed | "Forte" I 4D Sed '2008-2013 ЗП ТЗ #4436AGNBLV</v>
          </cell>
          <cell r="AV2322" t="str">
            <v>1450*960</v>
          </cell>
          <cell r="AX2322">
            <v>3200</v>
          </cell>
          <cell r="AY2322">
            <v>3700</v>
          </cell>
        </row>
        <row r="2323">
          <cell r="B2323" t="str">
            <v>KIAT0184</v>
          </cell>
          <cell r="S2323" t="str">
            <v xml:space="preserve"> Kia "Cerato" III 2D Cpe '2013-2020 ЗП ТЗ (датчик запотевания)</v>
          </cell>
          <cell r="AV2323" t="str">
            <v>1390*1020</v>
          </cell>
          <cell r="AX2323">
            <v>3450</v>
          </cell>
          <cell r="AY2323">
            <v>3950</v>
          </cell>
        </row>
        <row r="2324">
          <cell r="B2324" t="str">
            <v>KIAT0017</v>
          </cell>
          <cell r="S2324" t="str">
            <v xml:space="preserve"> Kia "Cerato" III 4D Sed '2013-2020 #4451 ЗП ТЗ</v>
          </cell>
          <cell r="AV2324" t="str">
            <v>1400*1010</v>
          </cell>
          <cell r="AX2324">
            <v>3200</v>
          </cell>
          <cell r="AY2324">
            <v>3700</v>
          </cell>
        </row>
        <row r="2325">
          <cell r="B2325" t="str">
            <v>KIAT0151</v>
          </cell>
          <cell r="S2325" t="str">
            <v xml:space="preserve"> Kia "Cerato" III 4D Sed '2013-2020 #4451 ЗП ТЗ (датчик запотевания)</v>
          </cell>
          <cell r="AV2325" t="str">
            <v>1400*1010</v>
          </cell>
          <cell r="AX2325">
            <v>3200</v>
          </cell>
          <cell r="AY2325">
            <v>3700</v>
          </cell>
        </row>
        <row r="2326">
          <cell r="B2326" t="str">
            <v>KIAT0229</v>
          </cell>
          <cell r="S2326" t="str">
            <v xml:space="preserve"> Kia "Cerato" IV 4D Sed '2018- ЗП ТЗ (датчик запотевания)</v>
          </cell>
          <cell r="AV2326" t="str">
            <v>1420*960</v>
          </cell>
          <cell r="AX2326">
            <v>3450</v>
          </cell>
          <cell r="AY2326">
            <v>3950</v>
          </cell>
        </row>
        <row r="2327">
          <cell r="B2327" t="str">
            <v>KIAT0224</v>
          </cell>
          <cell r="S2327" t="str">
            <v xml:space="preserve"> Kia "Clarus" | "Credos" (96-98) 4D Sed / 5D Wagon '1996-2001 #4405 ЗП ТЗ</v>
          </cell>
          <cell r="AV2327" t="str">
            <v>1510*900</v>
          </cell>
          <cell r="AX2327">
            <v>3500</v>
          </cell>
          <cell r="AY2327">
            <v>4000</v>
          </cell>
        </row>
        <row r="2328">
          <cell r="B2328" t="str">
            <v>KIAT0302</v>
          </cell>
          <cell r="S2328" t="str">
            <v xml:space="preserve"> Kia "K5" III 4D Sed '2019- ЗП ТЗ</v>
          </cell>
          <cell r="AV2328" t="str">
            <v>1494*973</v>
          </cell>
          <cell r="AX2328">
            <v>3850</v>
          </cell>
          <cell r="AY2328">
            <v>4350</v>
          </cell>
        </row>
        <row r="2329">
          <cell r="B2329" t="str">
            <v>KIAT0290</v>
          </cell>
          <cell r="S2329" t="str">
            <v xml:space="preserve"> Kia "K5" III 4D Sed '2019- ЗП ТЗ ДД</v>
          </cell>
          <cell r="AV2329" t="str">
            <v>1494*973</v>
          </cell>
          <cell r="AX2329">
            <v>3850</v>
          </cell>
          <cell r="AY2329">
            <v>4350</v>
          </cell>
        </row>
        <row r="2330">
          <cell r="B2330" t="str">
            <v>KIAT0305</v>
          </cell>
          <cell r="S2330" t="str">
            <v xml:space="preserve"> Kia "K5" III 4D Sed '2019- ЗП ТЗ ДД камера</v>
          </cell>
          <cell r="AV2330" t="str">
            <v>1494*973</v>
          </cell>
          <cell r="AX2330">
            <v>3850</v>
          </cell>
          <cell r="AY2330">
            <v>4350</v>
          </cell>
        </row>
        <row r="2331">
          <cell r="B2331" t="str">
            <v>KIAT0291</v>
          </cell>
          <cell r="S2331" t="str">
            <v xml:space="preserve"> Kia "K5" III 4D Sed '2019- ЗП ТЗ камера</v>
          </cell>
          <cell r="AV2331" t="str">
            <v>1494*973</v>
          </cell>
          <cell r="AX2331">
            <v>3850</v>
          </cell>
          <cell r="AY2331">
            <v>4350</v>
          </cell>
        </row>
        <row r="2332">
          <cell r="B2332" t="str">
            <v>KIAT0019</v>
          </cell>
          <cell r="S2332" t="str">
            <v xml:space="preserve"> Kia "Magentis" II MG | "Optima" II MG | "Lotze" I MG '2005-2008 ЗП ТЗ #4427AGNBL</v>
          </cell>
          <cell r="AV2332" t="str">
            <v>1490*910</v>
          </cell>
          <cell r="AX2332">
            <v>3250</v>
          </cell>
          <cell r="AY2332">
            <v>3750</v>
          </cell>
        </row>
        <row r="2333">
          <cell r="B2333" t="str">
            <v>KIAT0020</v>
          </cell>
          <cell r="S2333" t="str">
            <v xml:space="preserve"> Kia "Magentis" II MG | "Optima" II MG | "Lotze" MG '2005-2008 ЗП ТЗ ДД #4427AGNBLP</v>
          </cell>
          <cell r="AV2333" t="str">
            <v>1490*910</v>
          </cell>
          <cell r="AX2333">
            <v>3250</v>
          </cell>
          <cell r="AY2333">
            <v>3750</v>
          </cell>
        </row>
        <row r="2334">
          <cell r="B2334" t="str">
            <v>KIAT0021</v>
          </cell>
          <cell r="S2334" t="str">
            <v xml:space="preserve"> Kia "Magentis" II рестайлинг MG // Kia "Optima" II MG | "Lotze" '2008-2010 ЗП ТЗ #4427 6zAGNBL</v>
          </cell>
          <cell r="AV2334" t="str">
            <v>1490*890</v>
          </cell>
          <cell r="AX2334">
            <v>3250</v>
          </cell>
          <cell r="AY2334">
            <v>3750</v>
          </cell>
        </row>
        <row r="2335">
          <cell r="B2335" t="str">
            <v>KIAT0022</v>
          </cell>
          <cell r="S2335" t="str">
            <v xml:space="preserve"> Kia "Magentis" II рестайлинг MG // Kia "Optima" II MG | "Lotze" '2008-2010 ЗП ТЗ ДД #4427 6zAGNBLP</v>
          </cell>
          <cell r="AV2335" t="str">
            <v>1490*890</v>
          </cell>
          <cell r="AX2335">
            <v>3250</v>
          </cell>
          <cell r="AY2335">
            <v>3750</v>
          </cell>
        </row>
        <row r="2336">
          <cell r="B2336" t="str">
            <v>KIAT0023</v>
          </cell>
          <cell r="S2336" t="str">
            <v xml:space="preserve"> Kia "Mohave" I 5D Suv | "Borrego" (08-11) 5D Suv '2008- ЗП ТЗ</v>
          </cell>
          <cell r="AV2336" t="str">
            <v>1600*850</v>
          </cell>
          <cell r="AX2336">
            <v>3700</v>
          </cell>
          <cell r="AY2336">
            <v>4200</v>
          </cell>
        </row>
        <row r="2337">
          <cell r="B2337" t="str">
            <v>KIAT0024</v>
          </cell>
          <cell r="S2337" t="str">
            <v xml:space="preserve"> Kia "Mohave" I 5D Suv | "Borrego" (08-11) 5D Suv '2008- ЗП ТЗ ДД</v>
          </cell>
          <cell r="AV2337" t="str">
            <v>1600*850</v>
          </cell>
          <cell r="AX2337">
            <v>3700</v>
          </cell>
          <cell r="AY2337">
            <v>4200</v>
          </cell>
        </row>
        <row r="2338">
          <cell r="B2338" t="str">
            <v>KIAT0227</v>
          </cell>
          <cell r="S2338" t="str">
            <v xml:space="preserve"> Kia "Opirus" | "Amanti" 4D Sed '2003-2007 ЗП ТЗ ДД #4420AGNBLPV</v>
          </cell>
          <cell r="AV2338" t="str">
            <v>1520*860</v>
          </cell>
          <cell r="AX2338">
            <v>3300</v>
          </cell>
          <cell r="AY2338">
            <v>3800</v>
          </cell>
        </row>
        <row r="2339">
          <cell r="B2339" t="str">
            <v>KIAT0026</v>
          </cell>
          <cell r="S2339" t="str">
            <v xml:space="preserve"> Kia "Opirus" рестайлинг | "Amanti" 4D Sed '2006-2011 ЗП ТЗ ДД #4420AGNBLPV</v>
          </cell>
          <cell r="AV2339" t="str">
            <v>1520*860</v>
          </cell>
          <cell r="AX2339">
            <v>3300</v>
          </cell>
          <cell r="AY2339">
            <v>3800</v>
          </cell>
        </row>
        <row r="2340">
          <cell r="B2340" t="str">
            <v>KIAT0027</v>
          </cell>
          <cell r="S2340" t="str">
            <v xml:space="preserve"> Kia "Optima" III 4D Sed | "K5" I 4D Sed '2010-2015 ЗП ТЗ #4441AGNBLV</v>
          </cell>
          <cell r="AV2340" t="str">
            <v>1470*900</v>
          </cell>
          <cell r="AX2340">
            <v>3200</v>
          </cell>
          <cell r="AY2340">
            <v>3700</v>
          </cell>
        </row>
        <row r="2341">
          <cell r="B2341" t="str">
            <v>KIAT0028</v>
          </cell>
          <cell r="S2341" t="str">
            <v xml:space="preserve"> Kia "Optima" III 4D Sed | "K5" I 4D Sed '2010-2015 ЗП ТЗ ДД #4441AGNBLPV</v>
          </cell>
          <cell r="AV2341" t="str">
            <v>1470*900</v>
          </cell>
          <cell r="AX2341">
            <v>3200</v>
          </cell>
          <cell r="AY2341">
            <v>3700</v>
          </cell>
        </row>
        <row r="2342">
          <cell r="B2342" t="str">
            <v>KIAT0172</v>
          </cell>
          <cell r="S2342" t="str">
            <v xml:space="preserve"> Kia "Optima" III 4D Sed | "K5" I 4D Sed '2010-2015 ТЗ (без ЗП) #4441AGNV</v>
          </cell>
          <cell r="AV2342" t="str">
            <v>1470*900</v>
          </cell>
          <cell r="AX2342">
            <v>2350</v>
          </cell>
          <cell r="AY2342">
            <v>2600</v>
          </cell>
        </row>
        <row r="2343">
          <cell r="B2343" t="str">
            <v>KIAT0330</v>
          </cell>
          <cell r="S2343" t="str">
            <v xml:space="preserve"> Kia "Optima" IV | "K5" II 4D Sed '2015-2020 ЗП ТЗ</v>
          </cell>
          <cell r="AV2343" t="str">
            <v>1490*880</v>
          </cell>
          <cell r="AX2343">
            <v>3300</v>
          </cell>
          <cell r="AY2343">
            <v>3800</v>
          </cell>
        </row>
        <row r="2344">
          <cell r="B2344" t="str">
            <v>KIAT0201</v>
          </cell>
          <cell r="S2344" t="str">
            <v xml:space="preserve"> Kia "Optima" IV | "K5" II 4D Sed '2015-2020 ЗП ТЗ ДД</v>
          </cell>
          <cell r="AV2344" t="str">
            <v>1490*880</v>
          </cell>
          <cell r="AX2344">
            <v>3300</v>
          </cell>
          <cell r="AY2344">
            <v>3800</v>
          </cell>
        </row>
        <row r="2345">
          <cell r="B2345" t="str">
            <v>KIAT0233</v>
          </cell>
          <cell r="S2345" t="str">
            <v xml:space="preserve"> Kia "Optima" IV | "K5" II 4D Sed '2015-2020 ТЗ ДД (без ЗП)</v>
          </cell>
          <cell r="AV2345" t="str">
            <v>1490*880</v>
          </cell>
          <cell r="AX2345">
            <v>3200</v>
          </cell>
          <cell r="AY2345">
            <v>3700</v>
          </cell>
        </row>
        <row r="2346">
          <cell r="B2346" t="str">
            <v>KIAT0029</v>
          </cell>
          <cell r="S2346" t="str">
            <v xml:space="preserve"> Kia "Picanto" I | "Morning" I 5D Hbk '2004-2011 ЗП ТЗ #4422AGNBL</v>
          </cell>
          <cell r="AV2346" t="str">
            <v>1340*910</v>
          </cell>
          <cell r="AX2346">
            <v>3100</v>
          </cell>
          <cell r="AY2346">
            <v>3600</v>
          </cell>
        </row>
        <row r="2347">
          <cell r="B2347" t="str">
            <v>KIAT0030</v>
          </cell>
          <cell r="S2347" t="str">
            <v xml:space="preserve"> Kia "Picanto" II | "Morning" II 3D Hbk / 5D Hbk '2011-2017 ЗП ТЗ #4439AGNBL</v>
          </cell>
          <cell r="AV2347" t="str">
            <v>1290*910</v>
          </cell>
          <cell r="AX2347">
            <v>3200</v>
          </cell>
          <cell r="AY2347">
            <v>3700</v>
          </cell>
        </row>
        <row r="2348">
          <cell r="B2348" t="str">
            <v>KIAT0230</v>
          </cell>
          <cell r="S2348" t="str">
            <v xml:space="preserve"> Kia "Picanto" III | "Morning" III 5D Hbk '2017- ЗП ТЗ #4455AGNBL</v>
          </cell>
          <cell r="AV2348" t="str">
            <v>1270*970</v>
          </cell>
          <cell r="AX2348">
            <v>3300</v>
          </cell>
          <cell r="AY2348">
            <v>3800</v>
          </cell>
        </row>
        <row r="2349">
          <cell r="B2349" t="str">
            <v>KIAT0031</v>
          </cell>
          <cell r="S2349" t="str">
            <v xml:space="preserve"> Kia "Pregio" | "Bongo" III Van '2004- ЗП ТЗ #4404AGNBL</v>
          </cell>
          <cell r="AV2349" t="str">
            <v>1490*790</v>
          </cell>
          <cell r="AX2349">
            <v>3100</v>
          </cell>
          <cell r="AY2349">
            <v>3600</v>
          </cell>
        </row>
        <row r="2350">
          <cell r="B2350" t="str">
            <v>KIAT0032</v>
          </cell>
          <cell r="S2350" t="str">
            <v xml:space="preserve"> Kia "Proceed" I 3d Hbk LHD '2006-2012 ЗП ТЗ #4433AGNBLV</v>
          </cell>
          <cell r="AV2350" t="str">
            <v>1430*930</v>
          </cell>
          <cell r="AX2350">
            <v>3200</v>
          </cell>
          <cell r="AY2350">
            <v>3700</v>
          </cell>
        </row>
        <row r="2351">
          <cell r="B2351" t="str">
            <v>KIAT0033</v>
          </cell>
          <cell r="S2351" t="str">
            <v xml:space="preserve"> Kia "Proceed" I 3d Hbk LHD '2006-2012 ЗП ТЗ ДД #4433AGNBLPV</v>
          </cell>
          <cell r="AV2351" t="str">
            <v>1430*930</v>
          </cell>
          <cell r="AX2351">
            <v>3200</v>
          </cell>
          <cell r="AY2351">
            <v>3700</v>
          </cell>
        </row>
        <row r="2352">
          <cell r="B2352" t="str">
            <v>KIAT0034</v>
          </cell>
          <cell r="S2352" t="str">
            <v xml:space="preserve"> Kia "Proceed" II 3d Hbk LHD '2012-2018 ЗП ТЗ ДД #4444AGNBLPV</v>
          </cell>
          <cell r="AV2352" t="str">
            <v>1370*1000</v>
          </cell>
          <cell r="AX2352">
            <v>3200</v>
          </cell>
          <cell r="AY2352">
            <v>3700</v>
          </cell>
        </row>
        <row r="2353">
          <cell r="B2353" t="str">
            <v>KIAT0035</v>
          </cell>
          <cell r="S2353" t="str">
            <v xml:space="preserve"> Kia "Rio" I | 4D Sed / 5D Hbk '1999-2005 ЗП ТЗ #4411AGNBL</v>
          </cell>
          <cell r="AV2353" t="str">
            <v>1340*815</v>
          </cell>
          <cell r="AX2353">
            <v>3100</v>
          </cell>
          <cell r="AY2353">
            <v>3600</v>
          </cell>
        </row>
        <row r="2354">
          <cell r="B2354" t="str">
            <v>KIAT0037</v>
          </cell>
          <cell r="S2354" t="str">
            <v xml:space="preserve"> Kia "Rio" II | "Pride" II (05-11) 4D Sed / 5D Hbk '2005-2009 #4426 ЗП ТЗ #4426AGNBL</v>
          </cell>
          <cell r="AV2354" t="str">
            <v>1388*887</v>
          </cell>
          <cell r="AX2354">
            <v>3150</v>
          </cell>
          <cell r="AY2354">
            <v>3650</v>
          </cell>
        </row>
        <row r="2355">
          <cell r="B2355" t="str">
            <v>KIAT0038</v>
          </cell>
          <cell r="S2355" t="str">
            <v xml:space="preserve"> Kia "Rio" II рестайлинг 4D Sed / 5D Hbk '2009-2011 ЗП ТЗ #4426AGNBL</v>
          </cell>
          <cell r="AV2355" t="str">
            <v>1388*887</v>
          </cell>
          <cell r="AX2355">
            <v>3150</v>
          </cell>
          <cell r="AY2355">
            <v>3650</v>
          </cell>
        </row>
        <row r="2356">
          <cell r="B2356" t="str">
            <v>KIAT0244</v>
          </cell>
          <cell r="S2356" t="str">
            <v xml:space="preserve"> Kia "Rio" III рестайлинг 3D / 5D Hbk '2011-2017 ЗП ТЗ (корейская сборка) #4440AGNBLV</v>
          </cell>
          <cell r="AV2356" t="str">
            <v>1359*952</v>
          </cell>
          <cell r="AX2356">
            <v>3300</v>
          </cell>
          <cell r="AY2356">
            <v>3800</v>
          </cell>
        </row>
        <row r="2357">
          <cell r="B2357" t="str">
            <v>KIAT0211</v>
          </cell>
          <cell r="S2357" t="str">
            <v xml:space="preserve"> Kia "Rio" IV 4D Sed / 5D Hbk | "Rio X-Line" '2017- ЗП ТЗ #4456AGNBLV</v>
          </cell>
          <cell r="AV2357" t="str">
            <v>1390*900</v>
          </cell>
          <cell r="AX2357">
            <v>3200</v>
          </cell>
          <cell r="AY2357">
            <v>3700</v>
          </cell>
        </row>
        <row r="2358">
          <cell r="B2358" t="str">
            <v>KIAT0234</v>
          </cell>
          <cell r="S2358" t="str">
            <v xml:space="preserve"> Kia "Rio" IV 4D Sed / 5D Hbk | "Rio X-Line" '2017- ТЗ (без ЗП)</v>
          </cell>
          <cell r="AV2358" t="str">
            <v>1390*900</v>
          </cell>
          <cell r="AX2358">
            <v>3100</v>
          </cell>
          <cell r="AY2358">
            <v>3600</v>
          </cell>
        </row>
        <row r="2359">
          <cell r="B2359" t="str">
            <v>KIAT0236</v>
          </cell>
          <cell r="S2359" t="str">
            <v xml:space="preserve"> Kia "Seltos" I 5D Suv '2019- ЗП ТЗ</v>
          </cell>
          <cell r="AV2359" t="str">
            <v>1500*990</v>
          </cell>
          <cell r="AX2359">
            <v>3600</v>
          </cell>
          <cell r="AY2359">
            <v>4100</v>
          </cell>
        </row>
        <row r="2360">
          <cell r="B2360" t="str">
            <v>KIAT0333</v>
          </cell>
          <cell r="S2360" t="str">
            <v xml:space="preserve"> Kia "Seltos" I 5D Suv '2019- ЗП ТЗ ДД камера</v>
          </cell>
          <cell r="AV2360" t="str">
            <v>1500*990</v>
          </cell>
          <cell r="AX2360">
            <v>3600</v>
          </cell>
          <cell r="AY2360">
            <v>4100</v>
          </cell>
        </row>
        <row r="2361">
          <cell r="B2361" t="str">
            <v>KIAT0040</v>
          </cell>
          <cell r="S2361" t="str">
            <v xml:space="preserve"> Kia "Sorento" I 5D Suv '2002-2011 ЗП ТЗ #4418AGNBLV</v>
          </cell>
          <cell r="AV2361" t="str">
            <v>1480*865</v>
          </cell>
          <cell r="AX2361">
            <v>3100</v>
          </cell>
          <cell r="AY2361">
            <v>3600</v>
          </cell>
        </row>
        <row r="2362">
          <cell r="B2362" t="str">
            <v>KIAT0041</v>
          </cell>
          <cell r="S2362" t="str">
            <v xml:space="preserve"> Kia "Sorento" I 5D Suv '2002-2011 ЗП ТЗ ДД #4418AGNBLPV</v>
          </cell>
          <cell r="AV2362" t="str">
            <v>1480*865</v>
          </cell>
          <cell r="AX2362">
            <v>3100</v>
          </cell>
          <cell r="AY2362">
            <v>3600</v>
          </cell>
        </row>
        <row r="2363">
          <cell r="B2363" t="str">
            <v>KIAT0043</v>
          </cell>
          <cell r="S2363" t="str">
            <v xml:space="preserve"> Kia "Sorento" II 5D Suv '2009-2012 ЗП ТЗ ДД #4437AGNBLPV</v>
          </cell>
          <cell r="AV2363" t="str">
            <v>1520*890</v>
          </cell>
          <cell r="AX2363">
            <v>3200</v>
          </cell>
          <cell r="AY2363">
            <v>3700</v>
          </cell>
        </row>
        <row r="2364">
          <cell r="B2364" t="str">
            <v>KIAT0042</v>
          </cell>
          <cell r="S2364" t="str">
            <v xml:space="preserve"> Kia "Sorento" II 5D Suv '2009-2021 ЗП ТЗ #4437AGNBLV</v>
          </cell>
          <cell r="AV2364" t="str">
            <v>1520*890</v>
          </cell>
          <cell r="AX2364">
            <v>3200</v>
          </cell>
          <cell r="AY2364">
            <v>3700</v>
          </cell>
        </row>
        <row r="2365">
          <cell r="B2365" t="str">
            <v>KIAT0176</v>
          </cell>
          <cell r="S2365" t="str">
            <v xml:space="preserve"> Kia "Sorento" II рестайлинг 5D Suv '2012- ТЗ ДД (120 мм до дд) (без ЗП) #4437AGNPV</v>
          </cell>
          <cell r="AV2365" t="str">
            <v>1520*890</v>
          </cell>
          <cell r="AX2365">
            <v>2350</v>
          </cell>
          <cell r="AY2365">
            <v>2600</v>
          </cell>
        </row>
        <row r="2366">
          <cell r="B2366" t="str">
            <v>KIAT0189</v>
          </cell>
          <cell r="S2366" t="str">
            <v xml:space="preserve"> Kia "Sorento" II рестайлинг 5D Suv '2012-2021 ЗП ТЗ ДД (120 мм до дд) #4437AGNBLPV</v>
          </cell>
          <cell r="AV2366" t="str">
            <v>1520*890</v>
          </cell>
          <cell r="AX2366">
            <v>3200</v>
          </cell>
          <cell r="AY2366">
            <v>3700</v>
          </cell>
        </row>
        <row r="2367">
          <cell r="B2367" t="str">
            <v>KIAT0246</v>
          </cell>
          <cell r="S2367" t="str">
            <v xml:space="preserve"> Kia "Sorento" II рестайлинг 5D Suv '2012-2021 ЗП ТЗ ДД (165 мм до дд) #4437AGNBLPV</v>
          </cell>
          <cell r="AV2367" t="str">
            <v>1520*890</v>
          </cell>
          <cell r="AX2367">
            <v>3200</v>
          </cell>
          <cell r="AY2367">
            <v>3700</v>
          </cell>
        </row>
        <row r="2368">
          <cell r="B2368" t="str">
            <v>KIAT0045</v>
          </cell>
          <cell r="S2368" t="str">
            <v xml:space="preserve"> Kia "Soul" I AM 5D Hbk '2008-2014 ЗП ТЗ #4434AGNBL</v>
          </cell>
          <cell r="AV2368" t="str">
            <v>1520*790</v>
          </cell>
          <cell r="AX2368">
            <v>3150</v>
          </cell>
          <cell r="AY2368">
            <v>3650</v>
          </cell>
        </row>
        <row r="2369">
          <cell r="B2369" t="str">
            <v>KIAT0208</v>
          </cell>
          <cell r="S2369" t="str">
            <v xml:space="preserve"> Kia "Soul" II 5D Hbk '2013-2019 #4445 ТЗ (без ЗП)</v>
          </cell>
          <cell r="AV2369" t="str">
            <v>1510*840</v>
          </cell>
          <cell r="AX2369">
            <v>3200</v>
          </cell>
          <cell r="AY2369">
            <v>3700</v>
          </cell>
        </row>
        <row r="2370">
          <cell r="B2370" t="str">
            <v>KIAT0191</v>
          </cell>
          <cell r="S2370" t="str">
            <v xml:space="preserve"> Kia "Soul" II 5D Hbk '2013-2019 ЗП ТЗ (камера движения по полосе) #4445AGNBLV</v>
          </cell>
          <cell r="AV2370" t="str">
            <v>1510*840</v>
          </cell>
          <cell r="AX2370">
            <v>3300</v>
          </cell>
          <cell r="AY2370">
            <v>3800</v>
          </cell>
        </row>
        <row r="2371">
          <cell r="B2371" t="str">
            <v>KIAT0044</v>
          </cell>
          <cell r="S2371" t="str">
            <v xml:space="preserve"> Kia "Soul" II 5D Hbk '2013-2019 ЗП ТЗ #4445AGNBLV</v>
          </cell>
          <cell r="AV2371" t="str">
            <v>1510*840</v>
          </cell>
          <cell r="AX2371">
            <v>3300</v>
          </cell>
          <cell r="AY2371">
            <v>3800</v>
          </cell>
        </row>
        <row r="2372">
          <cell r="B2372" t="str">
            <v>KIAT0251</v>
          </cell>
          <cell r="S2372" t="str">
            <v xml:space="preserve"> Kia "Soul" III 5D Hbk '2019- ЗП ТЗ #4459AGNBLV</v>
          </cell>
          <cell r="AV2372" t="str">
            <v>1506*951</v>
          </cell>
          <cell r="AX2372">
            <v>3700</v>
          </cell>
          <cell r="AY2372">
            <v>4200</v>
          </cell>
        </row>
        <row r="2373">
          <cell r="B2373" t="str">
            <v>KIAT0289</v>
          </cell>
          <cell r="S2373" t="str">
            <v xml:space="preserve"> Kia "Soul" III 5D Hbk '2019- ЗП ТЗ камера #4459AGNBLV</v>
          </cell>
          <cell r="AV2373" t="str">
            <v>1506*951</v>
          </cell>
          <cell r="AX2373">
            <v>3700</v>
          </cell>
          <cell r="AY2373">
            <v>4200</v>
          </cell>
        </row>
        <row r="2374">
          <cell r="B2374" t="str">
            <v>KIAT0212</v>
          </cell>
          <cell r="S2374" t="str">
            <v xml:space="preserve"> Kia "Spectra" (Ижевск) 4D Sed / 5D Hbk | "Shuma" | "Sephia" II (97-04) '2000-2011 бесцв. (без ЗП) #4409ACL</v>
          </cell>
          <cell r="AV2374" t="str">
            <v>1458*889</v>
          </cell>
          <cell r="AX2374">
            <v>2250</v>
          </cell>
          <cell r="AY2374">
            <v>2500</v>
          </cell>
        </row>
        <row r="2375">
          <cell r="B2375" t="str">
            <v>KIAT0047</v>
          </cell>
          <cell r="S2375" t="str">
            <v xml:space="preserve"> Kia "Spectra" (Ижевск) 4D Sed / 5D Hbk | "Shuma" | "Sephia" II (97-04) '2000-2011 ЗП ТЗ #4409AGNBL</v>
          </cell>
          <cell r="AV2375" t="str">
            <v>1458*889</v>
          </cell>
          <cell r="AX2375">
            <v>3100</v>
          </cell>
          <cell r="AY2375">
            <v>3600</v>
          </cell>
        </row>
        <row r="2376">
          <cell r="B2376" t="str">
            <v>KIAT0049</v>
          </cell>
          <cell r="S2376" t="str">
            <v xml:space="preserve"> Kia "Sportage I" 5D Suv | "Sportage Grand" 5D Suv (98-02) '1993-2006 ЗП ТЗ #4402AGNBL</v>
          </cell>
          <cell r="AV2376" t="str">
            <v>1416*795</v>
          </cell>
          <cell r="AX2376">
            <v>3100</v>
          </cell>
          <cell r="AY2376">
            <v>3600</v>
          </cell>
        </row>
        <row r="2377">
          <cell r="B2377" t="str">
            <v>KIAT0051</v>
          </cell>
          <cell r="S2377" t="str">
            <v xml:space="preserve"> Kia "Sportage" II 5D Suv '2004-2010 ЗП ТЗ #4424AGNBLV</v>
          </cell>
          <cell r="AV2377" t="str">
            <v>1458*900</v>
          </cell>
          <cell r="AX2377">
            <v>3150</v>
          </cell>
          <cell r="AY2377">
            <v>3650</v>
          </cell>
        </row>
        <row r="2378">
          <cell r="B2378" t="str">
            <v>KIAT0052</v>
          </cell>
          <cell r="S2378" t="str">
            <v xml:space="preserve"> Kia "Sportage" II 5D Suv '2004-2010 ЗП ТЗ ДД #4424AGNBLPV</v>
          </cell>
          <cell r="AV2378" t="str">
            <v>1458*900</v>
          </cell>
          <cell r="AX2378">
            <v>3150</v>
          </cell>
          <cell r="AY2378">
            <v>3650</v>
          </cell>
        </row>
        <row r="2379">
          <cell r="B2379" t="str">
            <v>KIAT0053</v>
          </cell>
          <cell r="S2379" t="str">
            <v xml:space="preserve"> Kia "Sportage" III 5D Suv '2010-2016 ЗП ТЗ #4438AGNBLV</v>
          </cell>
          <cell r="AV2379" t="str">
            <v>1450*875</v>
          </cell>
          <cell r="AX2379">
            <v>3150</v>
          </cell>
          <cell r="AY2379">
            <v>3650</v>
          </cell>
        </row>
        <row r="2380">
          <cell r="B2380" t="str">
            <v>KIAT0054</v>
          </cell>
          <cell r="S2380" t="str">
            <v xml:space="preserve"> Kia "Sportage" III 5D Suv '2010-2016 ЗП ТЗ ДД #4438AGNBLPV</v>
          </cell>
          <cell r="AV2380" t="str">
            <v>1450*875</v>
          </cell>
          <cell r="AX2380">
            <v>3150</v>
          </cell>
          <cell r="AY2380">
            <v>3650</v>
          </cell>
        </row>
        <row r="2381">
          <cell r="B2381" t="str">
            <v>KIAT0202</v>
          </cell>
          <cell r="S2381" t="str">
            <v xml:space="preserve"> Kia "Sportage" IV 5D Suv '2016- #4447 ТЗ (без ЗП)</v>
          </cell>
          <cell r="AV2381" t="str">
            <v>1440*920</v>
          </cell>
          <cell r="AX2381">
            <v>2150</v>
          </cell>
          <cell r="AY2381">
            <v>2400</v>
          </cell>
        </row>
        <row r="2382">
          <cell r="B2382" t="str">
            <v>KIAT0203</v>
          </cell>
          <cell r="S2382" t="str">
            <v xml:space="preserve"> Kia "Sportage" IV 5D Suv '2016- #4447 ТЗ ДД (без ЗП)</v>
          </cell>
          <cell r="AV2382" t="str">
            <v>1440*920</v>
          </cell>
          <cell r="AX2382">
            <v>2150</v>
          </cell>
          <cell r="AY2382">
            <v>2400</v>
          </cell>
        </row>
        <row r="2383">
          <cell r="B2383" t="str">
            <v>KIAT0193</v>
          </cell>
          <cell r="S2383" t="str">
            <v xml:space="preserve"> Kia "Sportage" IV 5D Suv '2016- ЗП ТЗ #4447AGNBLV</v>
          </cell>
          <cell r="AV2383" t="str">
            <v>1440*920</v>
          </cell>
          <cell r="AX2383">
            <v>3200</v>
          </cell>
          <cell r="AY2383">
            <v>3700</v>
          </cell>
        </row>
        <row r="2384">
          <cell r="B2384" t="str">
            <v>KIAT0185</v>
          </cell>
          <cell r="S2384" t="str">
            <v xml:space="preserve"> Kia "Sportage" IV 5D Suv '2016- ЗП ТЗ ДД #4447AGNBLPV</v>
          </cell>
          <cell r="AV2384" t="str">
            <v>1440*920</v>
          </cell>
          <cell r="AX2384">
            <v>3200</v>
          </cell>
          <cell r="AY2384">
            <v>3700</v>
          </cell>
        </row>
        <row r="2385">
          <cell r="B2385" t="str">
            <v>KIAT0239</v>
          </cell>
          <cell r="S2385" t="str">
            <v xml:space="preserve"> Kia "Stinger" I 5D Lbk '2017- #4454 ЗП ТЗ ДД</v>
          </cell>
          <cell r="AV2385" t="str">
            <v>1462*977</v>
          </cell>
          <cell r="AX2385">
            <v>3600</v>
          </cell>
          <cell r="AY2385">
            <v>4100</v>
          </cell>
        </row>
        <row r="2386">
          <cell r="B2386" t="str">
            <v>KIAT0240</v>
          </cell>
          <cell r="S2386" t="str">
            <v xml:space="preserve"> Kia "Stinger" I 5D Lbk '2017- #4454 ЗП ТЗ ДД камера</v>
          </cell>
          <cell r="AV2386" t="str">
            <v>1462*977</v>
          </cell>
          <cell r="AX2386">
            <v>3600</v>
          </cell>
          <cell r="AY2386">
            <v>4100</v>
          </cell>
        </row>
        <row r="2387">
          <cell r="B2387" t="str">
            <v>KIAT0055</v>
          </cell>
          <cell r="S2387" t="str">
            <v xml:space="preserve"> Kia "Venga" 5D Hbk // Hyundai "IX20" 5D Hbk '2009-2018 ЗП ТЗ #4435AGNBLV</v>
          </cell>
          <cell r="AV2387" t="str">
            <v>1340*970</v>
          </cell>
          <cell r="AX2387">
            <v>3200</v>
          </cell>
          <cell r="AY2387">
            <v>3700</v>
          </cell>
        </row>
        <row r="2388">
          <cell r="B2388" t="str">
            <v>KIAT0056</v>
          </cell>
          <cell r="S2388" t="str">
            <v xml:space="preserve"> Kia "Venga" 5D Hbk // Hyundai "IX20" 5D Hbk '2009-2018 ЗП ТЗ ДД #4435AGNBLPV</v>
          </cell>
          <cell r="AV2388" t="str">
            <v>1340*970</v>
          </cell>
          <cell r="AX2388">
            <v>3200</v>
          </cell>
          <cell r="AY2388">
            <v>3700</v>
          </cell>
        </row>
        <row r="2389">
          <cell r="B2389"/>
          <cell r="S2389"/>
          <cell r="AV2389"/>
          <cell r="AX2389"/>
          <cell r="AY2389"/>
        </row>
        <row r="2390">
          <cell r="B2390" t="str">
            <v>LANT0001</v>
          </cell>
          <cell r="S2390" t="str">
            <v xml:space="preserve"> Lancia "Lybra" 4D/5D Wagon '1999-2006 ЗП ТЗ ДД #4734AGNBLP</v>
          </cell>
          <cell r="AV2390" t="str">
            <v>1430*850</v>
          </cell>
          <cell r="AX2390">
            <v>3200</v>
          </cell>
          <cell r="AY2390">
            <v>3700</v>
          </cell>
        </row>
        <row r="2391">
          <cell r="B2391"/>
          <cell r="S2391"/>
          <cell r="AV2391"/>
          <cell r="AX2391"/>
          <cell r="AY2391"/>
        </row>
        <row r="2392">
          <cell r="B2392" t="str">
            <v>ROVT0001</v>
          </cell>
          <cell r="S2392" t="str">
            <v xml:space="preserve"> Land Rover "Defender" 3/5D Utility '1983-2016 ЗП ТЗ #7012AGNBL</v>
          </cell>
          <cell r="AV2392" t="str">
            <v>1427*429</v>
          </cell>
          <cell r="AX2392">
            <v>3050</v>
          </cell>
          <cell r="AY2392">
            <v>3550</v>
          </cell>
        </row>
        <row r="2393">
          <cell r="B2393" t="str">
            <v>ROVT0112</v>
          </cell>
          <cell r="S2393" t="str">
            <v xml:space="preserve"> Land Rover "Defender" II 5D Suv '2019- #7050 ТЗ ДД 2 камеры (без ЗП)</v>
          </cell>
          <cell r="AV2393" t="str">
            <v>1610*800</v>
          </cell>
          <cell r="AX2393">
            <v>4200</v>
          </cell>
          <cell r="AY2393">
            <v>4700</v>
          </cell>
        </row>
        <row r="2394">
          <cell r="B2394" t="str">
            <v>ROVT0105</v>
          </cell>
          <cell r="S2394" t="str">
            <v xml:space="preserve"> Land Rover "Discovery Sport" I 5D Suv '2014- ЗП ТЗ ДД (2 камеры)</v>
          </cell>
          <cell r="AV2394" t="str">
            <v>1494*973</v>
          </cell>
          <cell r="AX2394">
            <v>3500</v>
          </cell>
          <cell r="AY2394">
            <v>4000</v>
          </cell>
        </row>
        <row r="2395">
          <cell r="B2395" t="str">
            <v>ROVT0084</v>
          </cell>
          <cell r="S2395" t="str">
            <v xml:space="preserve"> Land Rover "Discovery" I '1989-1998 ЗП ТЗ #7017AGNBL</v>
          </cell>
          <cell r="AV2395" t="str">
            <v>1580*680</v>
          </cell>
          <cell r="AX2395">
            <v>3300</v>
          </cell>
          <cell r="AY2395">
            <v>3800</v>
          </cell>
        </row>
        <row r="2396">
          <cell r="B2396" t="str">
            <v>ROVT0002</v>
          </cell>
          <cell r="S2396" t="str">
            <v xml:space="preserve"> Land Rover "Discovery" II '1998-2004  ЗП ТЗ #7029AGNBL</v>
          </cell>
          <cell r="AV2396" t="str">
            <v>1570*660</v>
          </cell>
          <cell r="AX2396">
            <v>3200</v>
          </cell>
          <cell r="AY2396">
            <v>3700</v>
          </cell>
        </row>
        <row r="2397">
          <cell r="B2397" t="str">
            <v>ROVT0080</v>
          </cell>
          <cell r="S2397" t="str">
            <v xml:space="preserve"> Land Rover "Discovery" III '2004-2009 ЗП ТЗ #7032AGNBLV</v>
          </cell>
          <cell r="AV2397" t="str">
            <v>1640*810</v>
          </cell>
          <cell r="AX2397">
            <v>3700</v>
          </cell>
          <cell r="AY2397">
            <v>4200</v>
          </cell>
        </row>
        <row r="2398">
          <cell r="B2398" t="str">
            <v>ROVT0003</v>
          </cell>
          <cell r="S2398" t="str">
            <v xml:space="preserve"> Land Rover "Discovery" III '2004-2009 ЗП ТЗ ДД #7032AGNBLPV</v>
          </cell>
          <cell r="AV2398" t="str">
            <v>1640*810</v>
          </cell>
          <cell r="AX2398">
            <v>3700</v>
          </cell>
          <cell r="AY2398">
            <v>4200</v>
          </cell>
        </row>
        <row r="2399">
          <cell r="B2399" t="str">
            <v>ROVT0039</v>
          </cell>
          <cell r="S2399" t="str">
            <v xml:space="preserve"> Land Rover "Discovery" IV '2009-2016 #7032 ТЗ ДД (без ЗП) (универсальный VIN)</v>
          </cell>
          <cell r="AV2399" t="str">
            <v>1640*810</v>
          </cell>
          <cell r="AX2399">
            <v>2850</v>
          </cell>
          <cell r="AY2399">
            <v>3100</v>
          </cell>
        </row>
        <row r="2400">
          <cell r="B2400" t="str">
            <v>ROVT0042</v>
          </cell>
          <cell r="S2400" t="str">
            <v xml:space="preserve"> Land Rover "Discovery" IV '2009-2016 ЗП ТЗ ДД (горизонтальный VIN) #7032AGNBLPV</v>
          </cell>
          <cell r="AV2400" t="str">
            <v>1640*810</v>
          </cell>
          <cell r="AX2400">
            <v>3700</v>
          </cell>
          <cell r="AY2400">
            <v>4200</v>
          </cell>
        </row>
        <row r="2401">
          <cell r="B2401" t="str">
            <v>ROVT0004</v>
          </cell>
          <cell r="S2401" t="str">
            <v xml:space="preserve"> Land Rover "Discovery" IV '2009-2016 ЗП ТЗ ДД (универсальный VIN) #7032AGNBLPV</v>
          </cell>
          <cell r="AV2401" t="str">
            <v>1640*810</v>
          </cell>
          <cell r="AX2401">
            <v>3700</v>
          </cell>
          <cell r="AY2401">
            <v>4200</v>
          </cell>
        </row>
        <row r="2402">
          <cell r="B2402" t="str">
            <v>ROVT0082</v>
          </cell>
          <cell r="S2402" t="str">
            <v xml:space="preserve"> Land Rover "Discovery" V '2016- ЗП ТЗ ДД (2 камеры) #7048AGNBLPV</v>
          </cell>
          <cell r="AV2402" t="str">
            <v>1670*1080</v>
          </cell>
          <cell r="AX2402">
            <v>4100</v>
          </cell>
          <cell r="AY2402">
            <v>4600</v>
          </cell>
        </row>
        <row r="2403">
          <cell r="B2403" t="str">
            <v>ROVT0055</v>
          </cell>
          <cell r="S2403" t="str">
            <v xml:space="preserve"> Land Rover "Freelander" I 3/5D Utility '1997-2006 #7028 ТЗ (без ЗП)</v>
          </cell>
          <cell r="AV2403" t="str">
            <v>1525*854</v>
          </cell>
          <cell r="AX2403">
            <v>2300</v>
          </cell>
          <cell r="AY2403">
            <v>2550</v>
          </cell>
        </row>
        <row r="2404">
          <cell r="B2404" t="str">
            <v>ROVT0005</v>
          </cell>
          <cell r="S2404" t="str">
            <v xml:space="preserve"> Land Rover "Freelander" I 3/5D Utility '1997-2006 ЗП ТЗ #7028AGNBL</v>
          </cell>
          <cell r="AV2404" t="str">
            <v>1525*854</v>
          </cell>
          <cell r="AX2404">
            <v>3150</v>
          </cell>
          <cell r="AY2404">
            <v>3650</v>
          </cell>
        </row>
        <row r="2405">
          <cell r="B2405" t="str">
            <v>ROVT0006</v>
          </cell>
          <cell r="S2405" t="str">
            <v xml:space="preserve"> Land Rover "Freelander" II 5D Utility '2006-2014 ЗП ТЗ ДД #7038AGNBLPV</v>
          </cell>
          <cell r="AV2405" t="str">
            <v>1570*890</v>
          </cell>
          <cell r="AX2405">
            <v>3150</v>
          </cell>
          <cell r="AY2405">
            <v>3650</v>
          </cell>
        </row>
        <row r="2406">
          <cell r="B2406" t="str">
            <v>ROVT0007</v>
          </cell>
          <cell r="S2406" t="str">
            <v xml:space="preserve"> Land Rover "Range Rover Evoque" I 5D Suv '2011-2015 ЗП ТЗ ДД (прямоуг) #7043AGNBLPV</v>
          </cell>
          <cell r="AV2406" t="str">
            <v>1540*900</v>
          </cell>
          <cell r="AX2406">
            <v>4000</v>
          </cell>
          <cell r="AY2406">
            <v>4500</v>
          </cell>
        </row>
        <row r="2407">
          <cell r="B2407" t="str">
            <v>ROVT0078</v>
          </cell>
          <cell r="S2407" t="str">
            <v xml:space="preserve"> Land Rover "Range Rover Evoque" I рестайлинг 5D Suv '2015-2018 #7043 ЗП ТЗ ДД (2 камеры)</v>
          </cell>
          <cell r="AV2407" t="str">
            <v>1540*900</v>
          </cell>
          <cell r="AX2407">
            <v>4000</v>
          </cell>
          <cell r="AY2407">
            <v>4500</v>
          </cell>
        </row>
        <row r="2408">
          <cell r="B2408" t="str">
            <v>ROVT0060</v>
          </cell>
          <cell r="S2408" t="str">
            <v xml:space="preserve"> Land Rover "Range Rover Evoque" I рестайлинг 5D Suv '2015-2018 #7043 ЗП ТЗ ДД (трапеция)</v>
          </cell>
          <cell r="AV2408" t="str">
            <v>1540*900</v>
          </cell>
          <cell r="AX2408">
            <v>4000</v>
          </cell>
          <cell r="AY2408">
            <v>4500</v>
          </cell>
        </row>
        <row r="2409">
          <cell r="B2409" t="str">
            <v>ROVT0048</v>
          </cell>
          <cell r="S2409" t="str">
            <v xml:space="preserve"> Land Rover "Range Rover Evoque" I рестайлинг 5D Suv '2015-2018 ТЗ ДД (трапеция) (без ЗП) #7043AGNPV</v>
          </cell>
          <cell r="AV2409" t="str">
            <v>1540*900</v>
          </cell>
          <cell r="AX2409">
            <v>4000</v>
          </cell>
          <cell r="AY2409">
            <v>4500</v>
          </cell>
        </row>
        <row r="2410">
          <cell r="B2410" t="str">
            <v>ROVT0100</v>
          </cell>
          <cell r="S2410" t="str">
            <v xml:space="preserve"> Land Rover "Range Rover Evoque" II 5D Suv (L551) '2018- #7049  ТЗ ДД (2 камеры)</v>
          </cell>
          <cell r="AV2410" t="str">
            <v>1564*1030</v>
          </cell>
          <cell r="AX2410">
            <v>4600</v>
          </cell>
          <cell r="AY2410">
            <v>5100</v>
          </cell>
        </row>
        <row r="2411">
          <cell r="B2411" t="str">
            <v>ROVT0035</v>
          </cell>
          <cell r="S2411" t="str">
            <v xml:space="preserve"> Land Rover "Range Rover Sport" I Suv / 4D Utility '2005-2009 #7036 ТЗ ДД (без ЗП)</v>
          </cell>
          <cell r="AV2411" t="str">
            <v>1660*910</v>
          </cell>
          <cell r="AX2411">
            <v>2800</v>
          </cell>
          <cell r="AY2411">
            <v>3050</v>
          </cell>
        </row>
        <row r="2412">
          <cell r="B2412" t="str">
            <v>ROVT0008</v>
          </cell>
          <cell r="S2412" t="str">
            <v xml:space="preserve"> Land Rover "Range Rover Sport" I Suv / 4D Utility '2005-2009 ЗП ТЗ ДД #7036AGNBLPV</v>
          </cell>
          <cell r="AV2412" t="str">
            <v>1660*910</v>
          </cell>
          <cell r="AX2412">
            <v>3650</v>
          </cell>
          <cell r="AY2412">
            <v>4150</v>
          </cell>
        </row>
        <row r="2413">
          <cell r="B2413" t="str">
            <v>ROVT0009</v>
          </cell>
          <cell r="S2413" t="str">
            <v xml:space="preserve"> Land Rover "Range Rover Sport" I рестайлинг Suv / 4D Utility '2009-2013 ЗП ТЗ ДД #7036AGNBLPV</v>
          </cell>
          <cell r="AV2413" t="str">
            <v>1660*910</v>
          </cell>
          <cell r="AX2413">
            <v>3650</v>
          </cell>
          <cell r="AY2413">
            <v>4150</v>
          </cell>
        </row>
        <row r="2414">
          <cell r="B2414" t="str">
            <v>ROVT0034</v>
          </cell>
          <cell r="S2414" t="str">
            <v xml:space="preserve"> Land Rover "Range Rover Sport" I рестайлинг Suv / 4D Utility '2009-2013 ТЗ ДД (без полосы) #7036AGNPV</v>
          </cell>
          <cell r="AV2414" t="str">
            <v>1660*910</v>
          </cell>
          <cell r="AX2414">
            <v>2800</v>
          </cell>
          <cell r="AY2414">
            <v>3050</v>
          </cell>
        </row>
        <row r="2415">
          <cell r="B2415" t="str">
            <v>ROVT0064</v>
          </cell>
          <cell r="S2415" t="str">
            <v xml:space="preserve"> Land Rover "Range Rover Sport" II 5D Suv '2013- ЗП ТЗ ДД #7045AGNBLPV</v>
          </cell>
          <cell r="AV2415" t="str">
            <v>1680*940</v>
          </cell>
          <cell r="AX2415">
            <v>4000</v>
          </cell>
          <cell r="AY2415">
            <v>4500</v>
          </cell>
        </row>
        <row r="2416">
          <cell r="B2416" t="str">
            <v>ROVT0043</v>
          </cell>
          <cell r="S2416" t="str">
            <v xml:space="preserve"> Land Rover "Range Rover Sport" II 5D Suv '2013- ТЗ ДД (без ЗП) #7045AGNPV</v>
          </cell>
          <cell r="AV2416" t="str">
            <v>1680*940</v>
          </cell>
          <cell r="AX2416">
            <v>3900</v>
          </cell>
          <cell r="AY2416">
            <v>4400</v>
          </cell>
        </row>
        <row r="2417">
          <cell r="B2417" t="str">
            <v>ROVT0010</v>
          </cell>
          <cell r="S2417" t="str">
            <v xml:space="preserve"> Land Rover "Range Rover Voque" III 5D Suv '2002-2012 ЗП ТЗ ДД #7033AGNBLPV</v>
          </cell>
          <cell r="AV2417" t="str">
            <v>1680*840</v>
          </cell>
          <cell r="AX2417">
            <v>3500</v>
          </cell>
          <cell r="AY2417">
            <v>4000</v>
          </cell>
        </row>
        <row r="2418">
          <cell r="B2418" t="str">
            <v>ROVT0011</v>
          </cell>
          <cell r="S2418" t="str">
            <v xml:space="preserve"> Land Rover "Range Rover Voque" III рестайлинг 5D Suv '2009-2012 ЗП ТЗ ДД #7033AGNBLPV</v>
          </cell>
          <cell r="AV2418" t="str">
            <v>1680*840</v>
          </cell>
          <cell r="AX2418">
            <v>3800</v>
          </cell>
          <cell r="AY2418">
            <v>4300</v>
          </cell>
        </row>
        <row r="2419">
          <cell r="B2419" t="str">
            <v>ROVT0090</v>
          </cell>
          <cell r="S2419" t="str">
            <v xml:space="preserve"> Land Rover "Range Rover Voque" IV L405 5D Suv '2012- ЗП ТЗ ДД большой козырек (143 мм до ДД) #7044AGNBLPV</v>
          </cell>
          <cell r="AV2419" t="str">
            <v>1690*970</v>
          </cell>
          <cell r="AX2419">
            <v>4000</v>
          </cell>
          <cell r="AY2419">
            <v>4500</v>
          </cell>
        </row>
        <row r="2420">
          <cell r="B2420" t="str">
            <v>ROVT0091</v>
          </cell>
          <cell r="S2420" t="str">
            <v xml:space="preserve"> Land Rover "Range Rover Voque" IV L405 5D Suv '2012- ЗП ТЗ ДД большой козырек (174 мм до ДД) #7044AGNBLPV</v>
          </cell>
          <cell r="AV2420" t="str">
            <v>1690*970</v>
          </cell>
          <cell r="AX2420">
            <v>4000</v>
          </cell>
          <cell r="AY2420">
            <v>4500</v>
          </cell>
        </row>
        <row r="2421">
          <cell r="B2421" t="str">
            <v>ROVT0089</v>
          </cell>
          <cell r="S2421" t="str">
            <v xml:space="preserve"> Land Rover "Range Rover Voque" IV L405 5D Suv '2012- ЗП ТЗ ДД маленький козырек (143 мм до ДД) #7044AGNBLPV</v>
          </cell>
          <cell r="AV2421" t="str">
            <v>1690*970</v>
          </cell>
          <cell r="AX2421">
            <v>4000</v>
          </cell>
          <cell r="AY2421">
            <v>4500</v>
          </cell>
        </row>
        <row r="2422">
          <cell r="B2422" t="str">
            <v>ROVT0074</v>
          </cell>
          <cell r="S2422" t="str">
            <v xml:space="preserve"> Land Rover "Range Rover Voque" IV L405 5D Suv '2012- ЗП ТЗ ДД маленький козырек (174 мм до ДД) #7044AGNBLPV</v>
          </cell>
          <cell r="AV2422" t="str">
            <v>1690*970</v>
          </cell>
          <cell r="AX2422">
            <v>4000</v>
          </cell>
          <cell r="AY2422">
            <v>4500</v>
          </cell>
        </row>
        <row r="2423">
          <cell r="B2423" t="str">
            <v>ROVT0070</v>
          </cell>
          <cell r="S2423" t="str">
            <v xml:space="preserve"> Land Rover "Range Rover Voque" IV L405 5D Suv '2012- ТЗ ДД бол (143 мм) (без ЗП) #7044AGNPV</v>
          </cell>
          <cell r="AV2423" t="str">
            <v>1690*970</v>
          </cell>
          <cell r="AX2423">
            <v>3900</v>
          </cell>
          <cell r="AY2423">
            <v>4400</v>
          </cell>
        </row>
        <row r="2424">
          <cell r="B2424" t="str">
            <v>ROVT0046</v>
          </cell>
          <cell r="S2424" t="str">
            <v xml:space="preserve"> Land Rover "Range Rover Voque" IV L405 5D Suv '2012- ТЗ ДД маленький козырек (143 мм до ДД) (без ЗП) #7044AGNPV</v>
          </cell>
          <cell r="AV2424" t="str">
            <v>1690*970</v>
          </cell>
          <cell r="AX2424">
            <v>3900</v>
          </cell>
          <cell r="AY2424">
            <v>4400</v>
          </cell>
        </row>
        <row r="2425">
          <cell r="B2425"/>
          <cell r="S2425"/>
          <cell r="AV2425"/>
          <cell r="AX2425"/>
          <cell r="AY2425"/>
        </row>
        <row r="2426">
          <cell r="B2426" t="str">
            <v>LEXT0044</v>
          </cell>
          <cell r="S2426" t="str">
            <v xml:space="preserve"> Lexus "CT 200H" I 5D Hbk '2010-2018  ЗП ТЗ ДД (правый руль) #8402AGNBLPV</v>
          </cell>
          <cell r="AV2426" t="str">
            <v>1470*870</v>
          </cell>
          <cell r="AX2426">
            <v>3400</v>
          </cell>
          <cell r="AY2426">
            <v>3900</v>
          </cell>
        </row>
        <row r="2427">
          <cell r="B2427" t="str">
            <v>LEXT0043</v>
          </cell>
          <cell r="S2427" t="str">
            <v xml:space="preserve"> Lexus "CT 200H" I 5D Hbk '2010-2018 ЗП ТЗ ДД #8402AGNBLPV</v>
          </cell>
          <cell r="AV2427" t="str">
            <v>1470*870</v>
          </cell>
          <cell r="AX2427">
            <v>3400</v>
          </cell>
          <cell r="AY2427">
            <v>3900</v>
          </cell>
        </row>
        <row r="2428">
          <cell r="B2428" t="str">
            <v>LEXT0058</v>
          </cell>
          <cell r="S2428" t="str">
            <v xml:space="preserve"> Lexus "CT 200H" I 5D Hbk '2010-2018 ТЗ ДД (без ЗП) #8402AGNPV</v>
          </cell>
          <cell r="AV2428" t="str">
            <v>1470*870</v>
          </cell>
          <cell r="AX2428">
            <v>3050</v>
          </cell>
          <cell r="AY2428">
            <v>3300</v>
          </cell>
        </row>
        <row r="2429">
          <cell r="B2429" t="str">
            <v>LEXT0001</v>
          </cell>
          <cell r="S2429" t="str">
            <v xml:space="preserve"> Lexus "ES 250" | "300H" | "ES 350" VI 4D Sed '2012-2018 ЗП ТЗ</v>
          </cell>
          <cell r="AV2429" t="str">
            <v>1515*910</v>
          </cell>
          <cell r="AX2429">
            <v>3300</v>
          </cell>
          <cell r="AY2429">
            <v>3800</v>
          </cell>
        </row>
        <row r="2430">
          <cell r="B2430" t="str">
            <v>LEXT0002</v>
          </cell>
          <cell r="S2430" t="str">
            <v xml:space="preserve"> Lexus "ES 250" | "300H" | "ES 350" VI 4D Sed '2012-2018 ЗП ТЗ ДД</v>
          </cell>
          <cell r="AV2430" t="str">
            <v>1515*910</v>
          </cell>
          <cell r="AX2430">
            <v>3300</v>
          </cell>
          <cell r="AY2430">
            <v>3800</v>
          </cell>
        </row>
        <row r="2431">
          <cell r="B2431" t="str">
            <v>LEXT0003</v>
          </cell>
          <cell r="S2431" t="str">
            <v xml:space="preserve"> Lexus "ES 300" II 4D Sed // Toyota "Windom" I XV10 Hard Top '1991-1996 ЗП ТЗ #8347AGNBLV</v>
          </cell>
          <cell r="AV2431" t="str">
            <v>1490*800</v>
          </cell>
          <cell r="AX2431">
            <v>3200</v>
          </cell>
          <cell r="AY2431">
            <v>3700</v>
          </cell>
        </row>
        <row r="2432">
          <cell r="B2432" t="str">
            <v>LEXT0066</v>
          </cell>
          <cell r="S2432" t="str">
            <v xml:space="preserve"> Lexus "ES 300" IV 4D Sed '2001-2006 ЗП ТЗ</v>
          </cell>
          <cell r="AV2432" t="str">
            <v>1520*880</v>
          </cell>
          <cell r="AX2432">
            <v>3200</v>
          </cell>
          <cell r="AY2432">
            <v>3700</v>
          </cell>
        </row>
        <row r="2433">
          <cell r="B2433" t="str">
            <v>LEXT0005</v>
          </cell>
          <cell r="S2433" t="str">
            <v xml:space="preserve"> Lexus "ES 300" IV 4D Sed '2001-2006 ЗП ТЗ ДД</v>
          </cell>
          <cell r="AV2433" t="str">
            <v>1520*880</v>
          </cell>
          <cell r="AX2433">
            <v>3200</v>
          </cell>
          <cell r="AY2433">
            <v>3700</v>
          </cell>
        </row>
        <row r="2434">
          <cell r="B2434" t="str">
            <v>LEXT0006</v>
          </cell>
          <cell r="S2434" t="str">
            <v xml:space="preserve"> Lexus "ES 350" | " 300" V 4D Sed '2006-2012 ЗП ТЗ</v>
          </cell>
          <cell r="AV2434" t="str">
            <v>1460*840</v>
          </cell>
          <cell r="AX2434">
            <v>3100</v>
          </cell>
          <cell r="AY2434">
            <v>3600</v>
          </cell>
        </row>
        <row r="2435">
          <cell r="B2435" t="str">
            <v>LEXT0007</v>
          </cell>
          <cell r="S2435" t="str">
            <v xml:space="preserve"> Lexus "ES 350" | " 300" V 4D Sed '2006-2012 ЗП ТЗ ДД</v>
          </cell>
          <cell r="AV2435" t="str">
            <v>1460*840</v>
          </cell>
          <cell r="AX2435">
            <v>3100</v>
          </cell>
          <cell r="AY2435">
            <v>3600</v>
          </cell>
        </row>
        <row r="2436">
          <cell r="B2436" t="str">
            <v>LEXT0081</v>
          </cell>
          <cell r="S2436" t="str">
            <v xml:space="preserve"> Lexus "ES 350" | " 300" V 4D Sed '2006-2012 ЗП ТЗ ДД (панорамная крыша)</v>
          </cell>
          <cell r="AV2436" t="str">
            <v>1460*900</v>
          </cell>
          <cell r="AX2436">
            <v>3100</v>
          </cell>
          <cell r="AY2436">
            <v>3600</v>
          </cell>
        </row>
        <row r="2437">
          <cell r="B2437" t="str">
            <v>LEXT0074</v>
          </cell>
          <cell r="S2437" t="str">
            <v xml:space="preserve"> Lexus "ES" III XV20 4D Sed '1996-2001 ЗП ТЗ</v>
          </cell>
          <cell r="AV2437" t="str">
            <v>1500*910</v>
          </cell>
          <cell r="AX2437">
            <v>3400</v>
          </cell>
          <cell r="AY2437">
            <v>3900</v>
          </cell>
        </row>
        <row r="2438">
          <cell r="B2438" t="str">
            <v>LEXT0087</v>
          </cell>
          <cell r="S2438" t="str">
            <v xml:space="preserve"> Lexus "ES" VII 4D Sed '2018- ЗП ТЗ #8433AGNBLV</v>
          </cell>
          <cell r="AV2438" t="str">
            <v>1471*960</v>
          </cell>
          <cell r="AX2438">
            <v>3700</v>
          </cell>
          <cell r="AY2438">
            <v>4200</v>
          </cell>
        </row>
        <row r="2439">
          <cell r="B2439" t="str">
            <v>LEXT0009</v>
          </cell>
          <cell r="S2439" t="str">
            <v xml:space="preserve"> Lexus "GS 300" | "GS 400" | "GS 430" II 4D Sed '1997-2004 ЗП ТЗ #8327AGNBL</v>
          </cell>
          <cell r="AV2439" t="str">
            <v>1530*880</v>
          </cell>
          <cell r="AX2439">
            <v>3250</v>
          </cell>
          <cell r="AY2439">
            <v>3750</v>
          </cell>
        </row>
        <row r="2440">
          <cell r="B2440" t="str">
            <v>LEXT0010</v>
          </cell>
          <cell r="S2440" t="str">
            <v xml:space="preserve"> Lexus "GS 300" | "GS 460" III 4D Sed '2004-2011 ЗП ТЗ #8362AGNBLV</v>
          </cell>
          <cell r="AV2440" t="str">
            <v>1460*840</v>
          </cell>
          <cell r="AX2440">
            <v>3100</v>
          </cell>
          <cell r="AY2440">
            <v>3600</v>
          </cell>
        </row>
        <row r="2441">
          <cell r="B2441" t="str">
            <v>LEXT0011</v>
          </cell>
          <cell r="S2441" t="str">
            <v xml:space="preserve"> Lexus "GS 300" | "GS 460" III 4D Sed '2004-2011 ЗП ТЗ ДД #8362AGNBLPV</v>
          </cell>
          <cell r="AV2441" t="str">
            <v>1460*840</v>
          </cell>
          <cell r="AX2441">
            <v>3100</v>
          </cell>
          <cell r="AY2441">
            <v>3600</v>
          </cell>
        </row>
        <row r="2442">
          <cell r="B2442" t="str">
            <v>LEXT0008</v>
          </cell>
          <cell r="S2442" t="str">
            <v xml:space="preserve"> Lexus "GS 300" I 4D Sed '1993-1997  ЗП ТЗ #8285AGNBL</v>
          </cell>
          <cell r="AV2442" t="str">
            <v>1500*870</v>
          </cell>
          <cell r="AX2442">
            <v>3150</v>
          </cell>
          <cell r="AY2442">
            <v>3650</v>
          </cell>
        </row>
        <row r="2443">
          <cell r="B2443" t="str">
            <v>LEXT0047</v>
          </cell>
          <cell r="S2443" t="str">
            <v xml:space="preserve"> Lexus "HS 250H" 4D Sed // Toyota "SAI" AZK10 (09-17) '2009-2018 ЗП ТЗ ДД (правый руль)</v>
          </cell>
          <cell r="AV2443" t="str">
            <v>1360*950</v>
          </cell>
          <cell r="AX2443">
            <v>3450</v>
          </cell>
          <cell r="AY2443">
            <v>3950</v>
          </cell>
        </row>
        <row r="2444">
          <cell r="B2444" t="str">
            <v>LEXT0055</v>
          </cell>
          <cell r="S2444" t="str">
            <v xml:space="preserve"> Lexus "IS 200" | "IS 250" | "IS 300" | "IS 350" II 4D Sed '2005-2013 ЗП ТЗ #8371AGNBLV</v>
          </cell>
          <cell r="AV2444" t="str">
            <v>1350*770</v>
          </cell>
          <cell r="AX2444">
            <v>3100</v>
          </cell>
          <cell r="AY2444">
            <v>3600</v>
          </cell>
        </row>
        <row r="2445">
          <cell r="B2445" t="str">
            <v>LEXT0012</v>
          </cell>
          <cell r="S2445" t="str">
            <v xml:space="preserve"> Lexus "IS 200" | "IS 250" | "IS 300" | "IS 350" II 4D Sed '2005-2013 ЗП ТЗ ДД #8371AGNBLPV</v>
          </cell>
          <cell r="AV2445" t="str">
            <v>1350*770</v>
          </cell>
          <cell r="AX2445">
            <v>3100</v>
          </cell>
          <cell r="AY2445">
            <v>3600</v>
          </cell>
        </row>
        <row r="2446">
          <cell r="B2446" t="str">
            <v>LEXT0078</v>
          </cell>
          <cell r="S2446" t="str">
            <v xml:space="preserve"> Lexus "IS 200" | "IS 250" | "IS 300" | "IS 350" III 4D Sed '2013- ЗП ТЗ</v>
          </cell>
          <cell r="AV2446" t="str">
            <v>1380*820</v>
          </cell>
          <cell r="AX2446">
            <v>3100</v>
          </cell>
          <cell r="AY2446">
            <v>3600</v>
          </cell>
        </row>
        <row r="2447">
          <cell r="B2447" t="str">
            <v>LEXT0051</v>
          </cell>
          <cell r="S2447" t="str">
            <v xml:space="preserve"> Lexus "IS 200" | "IS 250" | "IS 300" | "IS 350" III 4D Sed '2013- ЗП ТЗ ДД</v>
          </cell>
          <cell r="AV2447" t="str">
            <v>1380*820</v>
          </cell>
          <cell r="AX2447">
            <v>3100</v>
          </cell>
          <cell r="AY2447">
            <v>3600</v>
          </cell>
        </row>
        <row r="2448">
          <cell r="B2448" t="str">
            <v>LEXT0052</v>
          </cell>
          <cell r="S2448" t="str">
            <v xml:space="preserve"> Lexus "IS 200" | "IS 250" | "IS 300" | "IS 350" III 4D Sed '2013- ТЗ ДД (без ЗП)</v>
          </cell>
          <cell r="AV2448" t="str">
            <v>1380*820</v>
          </cell>
          <cell r="AX2448">
            <v>3000</v>
          </cell>
          <cell r="AY2448">
            <v>3500</v>
          </cell>
        </row>
        <row r="2449">
          <cell r="B2449" t="str">
            <v>LEXT0064</v>
          </cell>
          <cell r="S2449" t="str">
            <v xml:space="preserve"> Lexus "LS 430" III 4D Sed '2000-2006 ЗП ТЗ ДД #8326AGNBLPV</v>
          </cell>
          <cell r="AV2449" t="str">
            <v>1550*840</v>
          </cell>
          <cell r="AX2449">
            <v>3300</v>
          </cell>
          <cell r="AY2449">
            <v>3800</v>
          </cell>
        </row>
        <row r="2450">
          <cell r="B2450" t="str">
            <v>LEXT0013</v>
          </cell>
          <cell r="S2450" t="str">
            <v xml:space="preserve"> Lexus "LS 460" | "LS 450" | "LS 430" IV '2006-2017 ЗП ТЗ ДД #8375AGNBLPV</v>
          </cell>
          <cell r="AV2450" t="str">
            <v>1520*830</v>
          </cell>
          <cell r="AX2450">
            <v>3150</v>
          </cell>
          <cell r="AY2450">
            <v>3650</v>
          </cell>
        </row>
        <row r="2451">
          <cell r="B2451" t="str">
            <v>LEXT0015</v>
          </cell>
          <cell r="S2451" t="str">
            <v xml:space="preserve"> Lexus "RX 300" I 5D Suv '1997-2003 ЗП ТЗ #8322AGNBLV</v>
          </cell>
          <cell r="AV2451" t="str">
            <v>1507*930</v>
          </cell>
          <cell r="AX2451">
            <v>3300</v>
          </cell>
          <cell r="AY2451">
            <v>3800</v>
          </cell>
        </row>
        <row r="2452">
          <cell r="B2452" t="str">
            <v>LEXT0073</v>
          </cell>
          <cell r="S2452" t="str">
            <v xml:space="preserve"> Lexus "RX 300" II | "330" II (03-06) | "350" II (06-09) | "400H" II RHD 5D Suv (05-09) '2003-2009 #8354 термальное ДД (без ЗП)</v>
          </cell>
          <cell r="AV2452" t="str">
            <v>1475*1070</v>
          </cell>
          <cell r="AX2452">
            <v>2450</v>
          </cell>
          <cell r="AY2452">
            <v>2700</v>
          </cell>
        </row>
        <row r="2453">
          <cell r="B2453" t="str">
            <v>LEXT0065</v>
          </cell>
          <cell r="S2453" t="str">
            <v xml:space="preserve"> Lexus "RX 300" II | "330" II (03-06) | "350" II (06-09) | "400H" II RHD 5D Suv (05-09) '2003-2009 #8354 ТЗ ДД (без ЗП)</v>
          </cell>
          <cell r="AV2453" t="str">
            <v>1475*1070</v>
          </cell>
          <cell r="AX2453">
            <v>2450</v>
          </cell>
          <cell r="AY2453">
            <v>2700</v>
          </cell>
        </row>
        <row r="2454">
          <cell r="B2454" t="str">
            <v>LEXT0016</v>
          </cell>
          <cell r="S2454" t="str">
            <v xml:space="preserve"> Lexus "RX 300" II | "330" II (03-06) | "350" II (06-09) | "400H" II RHD 5D Suv (05-09) '2003-2009 ЗП ТЗ ДД #8354AGNBLPV</v>
          </cell>
          <cell r="AV2454" t="str">
            <v>1475*1070</v>
          </cell>
          <cell r="AX2454">
            <v>3300</v>
          </cell>
          <cell r="AY2454">
            <v>3800</v>
          </cell>
        </row>
        <row r="2455">
          <cell r="B2455" t="str">
            <v>LEXT0017</v>
          </cell>
          <cell r="S2455" t="str">
            <v xml:space="preserve"> Lexus "RX 350" III | "RX 400 H" III 5D Suv '2009-2015 ЗП ТЗ #8384AGNBLV</v>
          </cell>
          <cell r="AV2455" t="str">
            <v>1470*1030</v>
          </cell>
          <cell r="AX2455">
            <v>3650</v>
          </cell>
          <cell r="AY2455">
            <v>4150</v>
          </cell>
        </row>
        <row r="2456">
          <cell r="B2456" t="str">
            <v>LEXT0018</v>
          </cell>
          <cell r="S2456" t="str">
            <v xml:space="preserve"> Lexus "RX 350" III | "RX 400 H" III 5D Suv '2009-2015 ЗП ТЗ ДД #8384AGNBLPV</v>
          </cell>
          <cell r="AV2456" t="str">
            <v>1470*1030</v>
          </cell>
          <cell r="AX2456">
            <v>3650</v>
          </cell>
          <cell r="AY2456">
            <v>4150</v>
          </cell>
        </row>
        <row r="2457">
          <cell r="B2457" t="str">
            <v>LEXT0077</v>
          </cell>
          <cell r="S2457" t="str">
            <v xml:space="preserve"> Lexus "RX" IV 5D Suv '2015- #8416 ЗП ТЗ ДД</v>
          </cell>
          <cell r="AV2457" t="str">
            <v>1500*1050</v>
          </cell>
          <cell r="AX2457">
            <v>4100</v>
          </cell>
          <cell r="AY2457">
            <v>4600</v>
          </cell>
        </row>
        <row r="2458">
          <cell r="B2458" t="str">
            <v>LEXT0076</v>
          </cell>
          <cell r="S2458" t="str">
            <v xml:space="preserve"> Lexus "RX" IV 5D Suv '2015- #8416 ЗП ТЗ ДД камера</v>
          </cell>
          <cell r="AV2458" t="str">
            <v>1500*1050</v>
          </cell>
          <cell r="AX2458">
            <v>4100</v>
          </cell>
          <cell r="AY2458">
            <v>4600</v>
          </cell>
        </row>
        <row r="2459">
          <cell r="B2459"/>
          <cell r="S2459"/>
          <cell r="AV2459"/>
          <cell r="AX2459"/>
          <cell r="AY2459"/>
        </row>
        <row r="2460">
          <cell r="B2460" t="str">
            <v>LIFT0003</v>
          </cell>
          <cell r="S2460" t="str">
            <v xml:space="preserve"> Lifan "Breez" 520 4D Sed / 5D Hbk '2007-2014 ЗП ТЗ</v>
          </cell>
          <cell r="AV2460" t="str">
            <v>1395*922</v>
          </cell>
          <cell r="AX2460">
            <v>3200</v>
          </cell>
          <cell r="AY2460">
            <v>3700</v>
          </cell>
        </row>
        <row r="2461">
          <cell r="B2461" t="str">
            <v>LIFT0006</v>
          </cell>
          <cell r="S2461" t="str">
            <v xml:space="preserve"> Lifan "Breez" 520 4D Sed / 5D Hbk '2007-2014 ТЗ (без ЗП)</v>
          </cell>
          <cell r="AV2461" t="str">
            <v>1395*922</v>
          </cell>
          <cell r="AX2461">
            <v>2350</v>
          </cell>
          <cell r="AY2461">
            <v>2600</v>
          </cell>
        </row>
        <row r="2462">
          <cell r="B2462" t="str">
            <v>LIFT0010</v>
          </cell>
          <cell r="S2462" t="str">
            <v xml:space="preserve"> Lifan "Cebrium" I 720 4D Sed '2014-2018 (без ЗП)</v>
          </cell>
          <cell r="AV2462" t="str">
            <v>1420*900</v>
          </cell>
          <cell r="AX2462">
            <v>3700</v>
          </cell>
          <cell r="AY2462">
            <v>4200</v>
          </cell>
        </row>
        <row r="2463">
          <cell r="B2463" t="str">
            <v>LIFT0009</v>
          </cell>
          <cell r="S2463" t="str">
            <v xml:space="preserve"> Lifan "Celliya" I 530 4D Sed '2014-2018 (без ЗП)</v>
          </cell>
          <cell r="AV2463" t="str">
            <v>1330*880</v>
          </cell>
          <cell r="AX2463">
            <v>3100</v>
          </cell>
          <cell r="AY2463">
            <v>3350</v>
          </cell>
        </row>
        <row r="2464">
          <cell r="B2464" t="str">
            <v>LIFT0012</v>
          </cell>
          <cell r="S2464" t="str">
            <v xml:space="preserve"> Lifan "Celliya" I 530 4D Sed '2014-2018 ЗП ТЗ</v>
          </cell>
          <cell r="AV2464" t="str">
            <v>1330*880</v>
          </cell>
          <cell r="AX2464">
            <v>3950</v>
          </cell>
          <cell r="AY2464">
            <v>4450</v>
          </cell>
        </row>
        <row r="2465">
          <cell r="B2465" t="str">
            <v>LIFT0014</v>
          </cell>
          <cell r="S2465" t="str">
            <v xml:space="preserve"> Lifan "Myway" 5D Suv '2016- ЗП ТЗ</v>
          </cell>
          <cell r="AV2465" t="str">
            <v>1390*850</v>
          </cell>
          <cell r="AX2465">
            <v>3300</v>
          </cell>
          <cell r="AY2465">
            <v>3800</v>
          </cell>
        </row>
        <row r="2466">
          <cell r="B2466" t="str">
            <v>LIFT0001</v>
          </cell>
          <cell r="S2466" t="str">
            <v xml:space="preserve"> Lifan "Smily" I 320 5D Hbk '2008-2018 ЗП ТЗ</v>
          </cell>
          <cell r="AV2466" t="str">
            <v>1320*600</v>
          </cell>
          <cell r="AX2466">
            <v>3100</v>
          </cell>
          <cell r="AY2466">
            <v>3600</v>
          </cell>
        </row>
        <row r="2467">
          <cell r="B2467" t="str">
            <v>LIFT0002</v>
          </cell>
          <cell r="S2467" t="str">
            <v xml:space="preserve"> Lifan "Smily" I 320 5D Hbk '2008-2018 ТЗ (без ЗП)</v>
          </cell>
          <cell r="AV2467" t="str">
            <v>1320*600</v>
          </cell>
          <cell r="AX2467">
            <v>3000</v>
          </cell>
          <cell r="AY2467">
            <v>3500</v>
          </cell>
        </row>
        <row r="2468">
          <cell r="B2468" t="str">
            <v>LIFT0004</v>
          </cell>
          <cell r="S2468" t="str">
            <v xml:space="preserve"> Lifan "Solano" I 620 4D Sed '2008-2016 ЗП ТЗ</v>
          </cell>
          <cell r="AV2468" t="str">
            <v>1390*880</v>
          </cell>
          <cell r="AX2468">
            <v>3100</v>
          </cell>
          <cell r="AY2468">
            <v>3600</v>
          </cell>
        </row>
        <row r="2469">
          <cell r="B2469" t="str">
            <v>LIFT0008</v>
          </cell>
          <cell r="S2469" t="str">
            <v xml:space="preserve"> Lifan "Solano" I 620 4D Sed '2008-2016 ТЗ (без ЗП)</v>
          </cell>
          <cell r="AV2469" t="str">
            <v>1390*880</v>
          </cell>
          <cell r="AX2469">
            <v>2150</v>
          </cell>
          <cell r="AY2469">
            <v>2400</v>
          </cell>
        </row>
        <row r="2470">
          <cell r="B2470" t="str">
            <v>LIFT0013</v>
          </cell>
          <cell r="S2470" t="str">
            <v xml:space="preserve"> Lifan "Solano" II 4D Sed '2016- ЗП ТЗ</v>
          </cell>
          <cell r="AV2470" t="str">
            <v>1390*910</v>
          </cell>
          <cell r="AX2470">
            <v>3100</v>
          </cell>
          <cell r="AY2470">
            <v>3600</v>
          </cell>
        </row>
        <row r="2471">
          <cell r="B2471" t="str">
            <v>LIFT0011</v>
          </cell>
          <cell r="S2471" t="str">
            <v xml:space="preserve"> Lifan "X50" 5D Suv '2015- ЗП ТЗ</v>
          </cell>
          <cell r="AV2471" t="str">
            <v>1340*890</v>
          </cell>
          <cell r="AX2471">
            <v>3800</v>
          </cell>
          <cell r="AY2471">
            <v>4300</v>
          </cell>
        </row>
        <row r="2472">
          <cell r="B2472" t="str">
            <v>LIFT0005</v>
          </cell>
          <cell r="S2472" t="str">
            <v xml:space="preserve"> Lifan "X60" '2011- ЗП ТЗ #9762AGNBL</v>
          </cell>
          <cell r="AV2472" t="str">
            <v>1480*830</v>
          </cell>
          <cell r="AX2472">
            <v>3100</v>
          </cell>
          <cell r="AY2472">
            <v>3600</v>
          </cell>
        </row>
        <row r="2473">
          <cell r="B2473" t="str">
            <v>LIFT0007</v>
          </cell>
          <cell r="S2473" t="str">
            <v xml:space="preserve"> Lifan "X60" '2011- ТЗ (без ЗП)</v>
          </cell>
          <cell r="AV2473" t="str">
            <v>1480*830</v>
          </cell>
          <cell r="AX2473">
            <v>2150</v>
          </cell>
          <cell r="AY2473">
            <v>2400</v>
          </cell>
        </row>
        <row r="2474">
          <cell r="B2474"/>
          <cell r="S2474"/>
          <cell r="AV2474"/>
          <cell r="AX2474"/>
          <cell r="AY2474"/>
        </row>
        <row r="2475">
          <cell r="B2475" t="str">
            <v>MAHT0001</v>
          </cell>
          <cell r="S2475" t="str">
            <v xml:space="preserve"> Mahindra "Marshal" 5D Suv '2002-2008 ЗП ТЗ</v>
          </cell>
          <cell r="AV2475" t="str">
            <v>1530*740</v>
          </cell>
          <cell r="AX2475">
            <v>5200</v>
          </cell>
          <cell r="AY2475">
            <v>5700</v>
          </cell>
        </row>
        <row r="2476">
          <cell r="B2476"/>
          <cell r="S2476"/>
          <cell r="AV2476"/>
          <cell r="AX2476"/>
          <cell r="AY2476"/>
        </row>
        <row r="2477">
          <cell r="B2477" t="str">
            <v>MAXT0001</v>
          </cell>
          <cell r="S2477" t="str">
            <v xml:space="preserve"> LDV "Maxus" 5D Van '2004-2009  ЗП ТЗ #4634AGNBLV</v>
          </cell>
          <cell r="AV2477" t="str">
            <v>1665*946</v>
          </cell>
          <cell r="AX2477">
            <v>3600</v>
          </cell>
          <cell r="AY2477">
            <v>4100</v>
          </cell>
        </row>
        <row r="2478">
          <cell r="B2478"/>
          <cell r="S2478"/>
          <cell r="AV2478"/>
          <cell r="AX2478"/>
          <cell r="AY2478"/>
        </row>
        <row r="2479">
          <cell r="B2479" t="str">
            <v>MZDT0002</v>
          </cell>
          <cell r="S2479" t="str">
            <v xml:space="preserve"> Mazda "2" I 5D Hbk | "Demio" II DY Wagon лев/прав руль 5D Hbk (02-07) '2003-2007 #5165 ТЗ (без ЗП)</v>
          </cell>
          <cell r="AV2479" t="str">
            <v>1410*910</v>
          </cell>
          <cell r="AX2479">
            <v>2350</v>
          </cell>
          <cell r="AY2479">
            <v>2600</v>
          </cell>
        </row>
        <row r="2480">
          <cell r="B2480" t="str">
            <v>MZDT0001</v>
          </cell>
          <cell r="S2480" t="str">
            <v xml:space="preserve"> Mazda "2" I DY 5D Hbk | "Demio" II DY Wagon лев/прав руль 5D Hbk (02-07) '2003-2007 ЗП ТЗ #5165AGNBL</v>
          </cell>
          <cell r="AV2480" t="str">
            <v>1410*910</v>
          </cell>
          <cell r="AX2480">
            <v>3200</v>
          </cell>
          <cell r="AY2480">
            <v>3700</v>
          </cell>
        </row>
        <row r="2481">
          <cell r="B2481" t="str">
            <v>MZDT0003</v>
          </cell>
          <cell r="S2481" t="str">
            <v xml:space="preserve"> Mazda "2" III DE 3/5D Hbk | "Demio" III DE 3/5D Hbk лев. руль '2007-2014 ЗП ТЗ #5173AGNBLV</v>
          </cell>
          <cell r="AV2481" t="str">
            <v>1290*980</v>
          </cell>
          <cell r="AX2481">
            <v>3200</v>
          </cell>
          <cell r="AY2481">
            <v>3700</v>
          </cell>
        </row>
        <row r="2482">
          <cell r="B2482" t="str">
            <v>MZDT0004</v>
          </cell>
          <cell r="S2482" t="str">
            <v xml:space="preserve"> Mazda "2" III DE 3/5D Hbk | "Demio" III DE 3/5D Hbk лев. руль '2007-2014 ЗП ТЗ ДД #5173AGNBLPV</v>
          </cell>
          <cell r="AV2482" t="str">
            <v>1290*980</v>
          </cell>
          <cell r="AX2482">
            <v>3200</v>
          </cell>
          <cell r="AY2482">
            <v>3700</v>
          </cell>
        </row>
        <row r="2483">
          <cell r="B2483" t="str">
            <v>MZDT0006</v>
          </cell>
          <cell r="S2483" t="str">
            <v xml:space="preserve"> Mazda "3" I BK 4D Sed / 5D Hbk '2003-2009 #5166 ТЗ ДД (без ЗП)</v>
          </cell>
          <cell r="AV2483" t="str">
            <v>1440*925</v>
          </cell>
          <cell r="AX2483">
            <v>3100</v>
          </cell>
          <cell r="AY2483">
            <v>3600</v>
          </cell>
        </row>
        <row r="2484">
          <cell r="B2484" t="str">
            <v>MZDT0007</v>
          </cell>
          <cell r="S2484" t="str">
            <v xml:space="preserve"> Mazda "3" I BK 4D Sed / 5D Hbk '2003-2009 ЗП ТЗ #5166AGNBLV</v>
          </cell>
          <cell r="AV2484" t="str">
            <v>1440*925</v>
          </cell>
          <cell r="AX2484">
            <v>3200</v>
          </cell>
          <cell r="AY2484">
            <v>3700</v>
          </cell>
        </row>
        <row r="2485">
          <cell r="B2485" t="str">
            <v>MZDT0008</v>
          </cell>
          <cell r="S2485" t="str">
            <v xml:space="preserve"> Mazda "3" I BK 4D Sed / 5D Hbk '2003-2009 ЗП ТЗ ДД #5166AGNBLPV</v>
          </cell>
          <cell r="AV2485" t="str">
            <v>1440*925</v>
          </cell>
          <cell r="AX2485">
            <v>3200</v>
          </cell>
          <cell r="AY2485">
            <v>3700</v>
          </cell>
        </row>
        <row r="2486">
          <cell r="B2486" t="str">
            <v>MZDT0010</v>
          </cell>
          <cell r="S2486" t="str">
            <v xml:space="preserve"> Mazda "3" II BL 4D Sed / 5D Hbk '2009-2011 #5175 ТЗ ДД (без ЗП)</v>
          </cell>
          <cell r="AV2486" t="str">
            <v>1420*960</v>
          </cell>
          <cell r="AX2486">
            <v>2350</v>
          </cell>
          <cell r="AY2486">
            <v>2600</v>
          </cell>
        </row>
        <row r="2487">
          <cell r="B2487" t="str">
            <v>MZDT0012</v>
          </cell>
          <cell r="S2487" t="str">
            <v xml:space="preserve"> Mazda "3" II BL 4D Sed / 5D Hbk '2009-2011 ЗП ТЗ ДД #5175AGNBLPV</v>
          </cell>
          <cell r="AV2487" t="str">
            <v>1420*960</v>
          </cell>
          <cell r="AX2487">
            <v>3200</v>
          </cell>
          <cell r="AY2487">
            <v>3700</v>
          </cell>
        </row>
        <row r="2488">
          <cell r="B2488" t="str">
            <v>MZDT0009</v>
          </cell>
          <cell r="S2488" t="str">
            <v xml:space="preserve"> Mazda "3" II BL 4D Sed / 5D Hbk '2009-2013 #5175 ТЗ (без ЗП)</v>
          </cell>
          <cell r="AV2488" t="str">
            <v>1420*960</v>
          </cell>
          <cell r="AX2488">
            <v>3100</v>
          </cell>
          <cell r="AY2488">
            <v>3600</v>
          </cell>
        </row>
        <row r="2489">
          <cell r="B2489" t="str">
            <v>MZDT0011</v>
          </cell>
          <cell r="S2489" t="str">
            <v xml:space="preserve"> Mazda "3" II BL 4D Sed / 5D Hbk '2009-2013 ЗП ТЗ #5175AGNBLV</v>
          </cell>
          <cell r="AV2489" t="str">
            <v>1420*960</v>
          </cell>
          <cell r="AX2489">
            <v>3200</v>
          </cell>
          <cell r="AY2489">
            <v>3700</v>
          </cell>
        </row>
        <row r="2490">
          <cell r="B2490" t="str">
            <v>MZDT0110</v>
          </cell>
          <cell r="S2490" t="str">
            <v xml:space="preserve"> Mazda "3" II BL рестайлинг 4D Sed / 5D Hbk (измененный датчик) '2011-2013 #5175 ТЗ ДД (без ЗП)</v>
          </cell>
          <cell r="AV2490" t="str">
            <v>1420*960</v>
          </cell>
          <cell r="AX2490">
            <v>2350</v>
          </cell>
          <cell r="AY2490">
            <v>2600</v>
          </cell>
        </row>
        <row r="2491">
          <cell r="B2491" t="str">
            <v>MZDT0014</v>
          </cell>
          <cell r="S2491" t="str">
            <v xml:space="preserve"> Mazda "3" II BL рестайлинг 4D Sed / 5D Hbk (измененный датчик) '2011-2013 ЗП ТЗ ДД #5175AGNBLPV</v>
          </cell>
          <cell r="AV2491" t="str">
            <v>1420*960</v>
          </cell>
          <cell r="AX2491">
            <v>3200</v>
          </cell>
          <cell r="AY2491">
            <v>3700</v>
          </cell>
        </row>
        <row r="2492">
          <cell r="B2492" t="str">
            <v>MZDT0146</v>
          </cell>
          <cell r="S2492" t="str">
            <v xml:space="preserve"> Mazda "3" III BM 4D Sed / 5D Hbk '2013-2018 #5181 ТЗ (без ЗП)</v>
          </cell>
          <cell r="AV2492" t="str">
            <v>1470*940</v>
          </cell>
          <cell r="AX2492">
            <v>3100</v>
          </cell>
          <cell r="AY2492">
            <v>3600</v>
          </cell>
        </row>
        <row r="2493">
          <cell r="B2493" t="str">
            <v>MZDT0147</v>
          </cell>
          <cell r="S2493" t="str">
            <v xml:space="preserve"> Mazda "3" III BM 4D Sed / 5D Hbk '2013-2018 #5181 ТЗ ДД (без ЗП)</v>
          </cell>
          <cell r="AV2493" t="str">
            <v>1470*940</v>
          </cell>
          <cell r="AX2493">
            <v>3100</v>
          </cell>
          <cell r="AY2493">
            <v>3600</v>
          </cell>
        </row>
        <row r="2494">
          <cell r="B2494" t="str">
            <v>MZDT0148</v>
          </cell>
          <cell r="S2494" t="str">
            <v xml:space="preserve"> Mazda "3" III BM 4D Sed / 5D Hbk '2013-2018 #5181 ТЗ ДД (без ЗП) (камера движения по полосе)</v>
          </cell>
          <cell r="AV2494" t="str">
            <v>1470*940</v>
          </cell>
          <cell r="AX2494">
            <v>2350</v>
          </cell>
          <cell r="AY2494">
            <v>2600</v>
          </cell>
        </row>
        <row r="2495">
          <cell r="B2495" t="str">
            <v>MZDT0015</v>
          </cell>
          <cell r="S2495" t="str">
            <v xml:space="preserve"> Mazda "3" III BM 4D Sed / 5D Hbk '2013-2018 ЗП ТЗ #5181AGNBLV</v>
          </cell>
          <cell r="AV2495" t="str">
            <v>1470*940</v>
          </cell>
          <cell r="AX2495">
            <v>3200</v>
          </cell>
          <cell r="AY2495">
            <v>3700</v>
          </cell>
        </row>
        <row r="2496">
          <cell r="B2496" t="str">
            <v>MZDT0141</v>
          </cell>
          <cell r="S2496" t="str">
            <v xml:space="preserve"> Mazda "3" III BM 4D Sed / 5D Hbk '2013-2018 ЗП ТЗ ДД (камера движения по полосе) #5181AGNBLPV</v>
          </cell>
          <cell r="AV2496" t="str">
            <v>1470*940</v>
          </cell>
          <cell r="AX2496">
            <v>3200</v>
          </cell>
          <cell r="AY2496">
            <v>3700</v>
          </cell>
        </row>
        <row r="2497">
          <cell r="B2497" t="str">
            <v>MZDT0016</v>
          </cell>
          <cell r="S2497" t="str">
            <v xml:space="preserve"> Mazda "3" III BM 4D Sed / 5D Hbk '2013-2018 ЗП ТЗ ДД #5181AGNBLPV</v>
          </cell>
          <cell r="AV2497" t="str">
            <v>1470*940</v>
          </cell>
          <cell r="AX2497">
            <v>3200</v>
          </cell>
          <cell r="AY2497">
            <v>3700</v>
          </cell>
        </row>
        <row r="2498">
          <cell r="B2498" t="str">
            <v>MZDT0159</v>
          </cell>
          <cell r="S2498" t="str">
            <v xml:space="preserve"> Mazda "3" III BM рестайлинг 4D Sed / 5D Hbk '2016-2018 ЗП ТЗ ДД (камера движения по полосе) #5181AGNBLPV</v>
          </cell>
          <cell r="AV2498" t="str">
            <v>1470*940</v>
          </cell>
          <cell r="AX2498">
            <v>3200</v>
          </cell>
          <cell r="AY2498">
            <v>3700</v>
          </cell>
        </row>
        <row r="2499">
          <cell r="B2499" t="str">
            <v>MZDT0191</v>
          </cell>
          <cell r="S2499" t="str">
            <v xml:space="preserve"> Mazda "3" IV BP 4D Sed / 5D Hbk '2019- ЗП ТЗ ДД #5188AGNBLPV</v>
          </cell>
          <cell r="AV2499" t="str">
            <v>1466*1029</v>
          </cell>
          <cell r="AX2499">
            <v>3900</v>
          </cell>
          <cell r="AY2499">
            <v>4400</v>
          </cell>
        </row>
        <row r="2500">
          <cell r="B2500" t="str">
            <v>MZDT0195</v>
          </cell>
          <cell r="S2500" t="str">
            <v xml:space="preserve"> Mazda "3" IV BP 4D Sed / 5D Hbk '2019- ЗП ТЗ ДД камера #5188AGNBLPV</v>
          </cell>
          <cell r="AV2500" t="str">
            <v>1466*1029</v>
          </cell>
          <cell r="AX2500">
            <v>3900</v>
          </cell>
          <cell r="AY2500">
            <v>4400</v>
          </cell>
        </row>
        <row r="2501">
          <cell r="B2501" t="str">
            <v>MZDT0192</v>
          </cell>
          <cell r="S2501" t="str">
            <v xml:space="preserve"> Mazda "3" IV BP 4D Sed / 5D Hbk '2019- ТЗ ДД камера (без ЗП) #5188AGNPV</v>
          </cell>
          <cell r="AV2501" t="str">
            <v>1466*1029</v>
          </cell>
          <cell r="AX2501">
            <v>3800</v>
          </cell>
          <cell r="AY2501">
            <v>4300</v>
          </cell>
        </row>
        <row r="2502">
          <cell r="B2502" t="str">
            <v>MZDT0017</v>
          </cell>
          <cell r="S2502" t="str">
            <v xml:space="preserve"> Mazda "323" III BF | "Familia" V BF (85-94) 3/5D Hbk / 4D Sed '1985-1993 ЗП ТЗ #5125AGNBL</v>
          </cell>
          <cell r="AV2502" t="str">
            <v>1390*710</v>
          </cell>
          <cell r="AX2502">
            <v>3200</v>
          </cell>
          <cell r="AY2502">
            <v>3700</v>
          </cell>
        </row>
        <row r="2503">
          <cell r="B2503" t="str">
            <v>MZDT0019</v>
          </cell>
          <cell r="S2503" t="str">
            <v xml:space="preserve"> Mazda "323" IV BG 4D Sed | "Familia" VI BG (89-94) // Ford "Laser" (98-02) '1989-1995 ЗП ТЗ #5135AGNBL</v>
          </cell>
          <cell r="AV2503" t="str">
            <v>1440*780</v>
          </cell>
          <cell r="AX2503">
            <v>3100</v>
          </cell>
          <cell r="AY2503">
            <v>3600</v>
          </cell>
        </row>
        <row r="2504">
          <cell r="B2504" t="str">
            <v>MZDT0018</v>
          </cell>
          <cell r="S2504" t="str">
            <v xml:space="preserve"> Mazda "323" IV BG 5D Hbk | "Familia" VI '1989-1995 ЗП ТЗ #5136AGNBL</v>
          </cell>
          <cell r="AV2504" t="str">
            <v>1440*911</v>
          </cell>
          <cell r="AX2504">
            <v>3100</v>
          </cell>
          <cell r="AY2504">
            <v>3600</v>
          </cell>
        </row>
        <row r="2505">
          <cell r="B2505" t="str">
            <v>MZDT0021</v>
          </cell>
          <cell r="S2505" t="str">
            <v xml:space="preserve"> Mazda "323" V BA | "Familia" VII BH 3D Hbk / 4D Sed '1994-2000 ЗП ТЗ #5150AGNBL</v>
          </cell>
          <cell r="AV2505" t="str">
            <v>1420*870</v>
          </cell>
          <cell r="AX2505">
            <v>3150</v>
          </cell>
          <cell r="AY2505">
            <v>3650</v>
          </cell>
        </row>
        <row r="2506">
          <cell r="B2506" t="str">
            <v>MZDT0123</v>
          </cell>
          <cell r="S2506" t="str">
            <v xml:space="preserve"> Mazda "323" V F 5D Hbk | "Lantis" (93-97) | "Familia Astina" 4D Sed / 2D Cpe '1993-1998 #5149 ТЗ (без ЗП)</v>
          </cell>
          <cell r="AV2506" t="str">
            <v>1400*860</v>
          </cell>
          <cell r="AX2506">
            <v>2200</v>
          </cell>
          <cell r="AY2506">
            <v>2450</v>
          </cell>
        </row>
        <row r="2507">
          <cell r="B2507" t="str">
            <v>MZDT0020</v>
          </cell>
          <cell r="S2507" t="str">
            <v xml:space="preserve"> Mazda "323" V F 5D Hbk | "Lantis" (93-97) | "Familia Astina" 4D Sed / 2D Cpe '1993-1998 ЗП ТЗ #5149AGNBL</v>
          </cell>
          <cell r="AV2507" t="str">
            <v>1400*860</v>
          </cell>
          <cell r="AX2507">
            <v>3250</v>
          </cell>
          <cell r="AY2507">
            <v>3750</v>
          </cell>
        </row>
        <row r="2508">
          <cell r="B2508" t="str">
            <v>MZDT0023</v>
          </cell>
          <cell r="S2508" t="str">
            <v xml:space="preserve"> Mazda "323" VI BJ 3/5D Hbk / 4D Sed | "Familia" VIII (98-04) 3/5D Hbk / 4D Sed | "Protege" III (98-04) 4D Sed / 5D Wagon '1998-2003 ЗП ТЗ #5155AGNBL</v>
          </cell>
          <cell r="AV2508" t="str">
            <v>1470*890</v>
          </cell>
          <cell r="AX2508">
            <v>3100</v>
          </cell>
          <cell r="AY2508">
            <v>3600</v>
          </cell>
        </row>
        <row r="2509">
          <cell r="B2509" t="str">
            <v>MZDT0026</v>
          </cell>
          <cell r="S2509" t="str">
            <v xml:space="preserve"> Mazda "5" I 5D MPV | "Premacy" II 5D MPV // Ford "i-Max" 5D MPV (07-) '2005-2010 ЗП ТЗ ДД #5168AGNBLPV</v>
          </cell>
          <cell r="AV2509" t="str">
            <v>1430*990</v>
          </cell>
          <cell r="AX2509">
            <v>3200</v>
          </cell>
          <cell r="AY2509">
            <v>3700</v>
          </cell>
        </row>
        <row r="2510">
          <cell r="B2510" t="str">
            <v>MZDT0024</v>
          </cell>
          <cell r="S2510" t="str">
            <v xml:space="preserve"> Mazda "5" I CR 5D MPV | "Premacy" II 5D MPV // Ford "i-Max" 5D MPV (07-) '2005-2010 #5168 ТЗ (без ЗП)</v>
          </cell>
          <cell r="AV2510" t="str">
            <v>1430*990</v>
          </cell>
          <cell r="AX2510">
            <v>2250</v>
          </cell>
          <cell r="AY2510">
            <v>2500</v>
          </cell>
        </row>
        <row r="2511">
          <cell r="B2511" t="str">
            <v>MZDT0025</v>
          </cell>
          <cell r="S2511" t="str">
            <v xml:space="preserve"> Mazda "5" I CR I 5D MPV | "Premacy" II 5D MPV // Ford "i-Max" 5D MPV (07-) '2005-2010 ЗП ТЗ #5168AGNBLV</v>
          </cell>
          <cell r="AV2511" t="str">
            <v>1430*990</v>
          </cell>
          <cell r="AX2511">
            <v>3200</v>
          </cell>
          <cell r="AY2511">
            <v>3700</v>
          </cell>
        </row>
        <row r="2512">
          <cell r="B2512" t="str">
            <v>MZDT0116</v>
          </cell>
          <cell r="S2512" t="str">
            <v xml:space="preserve"> Mazda "5" II CW 5D MPV (правый руль) | "Premacy" III (10-17) (правый руль) `2010-2015 ТЗ ДД (без ЗП) #5168AGNPV</v>
          </cell>
          <cell r="AV2512" t="str">
            <v>1430*990</v>
          </cell>
          <cell r="AX2512">
            <v>3150</v>
          </cell>
          <cell r="AY2512">
            <v>3650</v>
          </cell>
        </row>
        <row r="2513">
          <cell r="B2513" t="str">
            <v>MZDT0028</v>
          </cell>
          <cell r="S2513" t="str">
            <v xml:space="preserve"> Mazda "5" II CW 5D MPV 2010-2015 ЗП ТЗ ДД #5168AGNBLPV</v>
          </cell>
          <cell r="AV2513" t="str">
            <v>1430*990</v>
          </cell>
          <cell r="AX2513">
            <v>3200</v>
          </cell>
          <cell r="AY2513">
            <v>3700</v>
          </cell>
        </row>
        <row r="2514">
          <cell r="B2514" t="str">
            <v>MZDT0109</v>
          </cell>
          <cell r="S2514" t="str">
            <v xml:space="preserve"> Mazda "5" II CW 5D MPV 2014-2015 ЗП ТЗ ДД #5168AGNBLPV (изменено расположение крепления под зеркало)</v>
          </cell>
          <cell r="AV2514" t="str">
            <v>1430*990</v>
          </cell>
          <cell r="AX2514">
            <v>3200</v>
          </cell>
          <cell r="AY2514">
            <v>3700</v>
          </cell>
        </row>
        <row r="2515">
          <cell r="B2515" t="str">
            <v>MZDT0030</v>
          </cell>
          <cell r="S2515" t="str">
            <v xml:space="preserve"> Mazda "6" I GG 4D Sed / 5D Hbk '2002-2008 ЗП ТЗ #5164AGNBLV</v>
          </cell>
          <cell r="AV2515" t="str">
            <v>1440*940</v>
          </cell>
          <cell r="AX2515">
            <v>3200</v>
          </cell>
          <cell r="AY2515">
            <v>3700</v>
          </cell>
        </row>
        <row r="2516">
          <cell r="B2516" t="str">
            <v>MZDT0031</v>
          </cell>
          <cell r="S2516" t="str">
            <v xml:space="preserve"> Mazda "6" I GG 4D Sed / 5D Hbk '2002-2008 ЗП ТЗ ДД #5164AGNBLPV</v>
          </cell>
          <cell r="AV2516" t="str">
            <v>1440*940</v>
          </cell>
          <cell r="AX2516">
            <v>3200</v>
          </cell>
          <cell r="AY2516">
            <v>3700</v>
          </cell>
        </row>
        <row r="2517">
          <cell r="B2517" t="str">
            <v>MZDT0032</v>
          </cell>
          <cell r="S2517" t="str">
            <v xml:space="preserve"> Mazda "6" II GH 4D Sed / 5D Hbk '2007-2013 #5174 ТЗ (без ЗП)</v>
          </cell>
          <cell r="AV2517" t="str">
            <v>1400*990</v>
          </cell>
          <cell r="AX2517">
            <v>3100</v>
          </cell>
          <cell r="AY2517">
            <v>3600</v>
          </cell>
        </row>
        <row r="2518">
          <cell r="B2518" t="str">
            <v>MZDT0118</v>
          </cell>
          <cell r="S2518" t="str">
            <v xml:space="preserve"> Mazda "6" II GH 4D Sed / 5D Hbk '2007-2013 #5174 ТЗ ДД (без ЗП)</v>
          </cell>
          <cell r="AV2518" t="str">
            <v>1400*990</v>
          </cell>
          <cell r="AX2518">
            <v>3100</v>
          </cell>
          <cell r="AY2518">
            <v>3600</v>
          </cell>
        </row>
        <row r="2519">
          <cell r="B2519" t="str">
            <v>MZDT0033</v>
          </cell>
          <cell r="S2519" t="str">
            <v xml:space="preserve"> Mazda "6" II GH 4D Sed / 5D Hbk '2007-2013 ЗП ТЗ #5174AGNBL</v>
          </cell>
          <cell r="AV2519" t="str">
            <v>1400*990</v>
          </cell>
          <cell r="AX2519">
            <v>3200</v>
          </cell>
          <cell r="AY2519">
            <v>3700</v>
          </cell>
        </row>
        <row r="2520">
          <cell r="B2520" t="str">
            <v>MZDT0034</v>
          </cell>
          <cell r="S2520" t="str">
            <v xml:space="preserve"> Mazda "6" II GH 4D Sed / 5D Hbk '2007-2013 ЗП ТЗ ДД #5174AGNBLP</v>
          </cell>
          <cell r="AV2520" t="str">
            <v>1400*990</v>
          </cell>
          <cell r="AX2520">
            <v>3200</v>
          </cell>
          <cell r="AY2520">
            <v>3700</v>
          </cell>
        </row>
        <row r="2521">
          <cell r="B2521" t="str">
            <v>MZDT0035</v>
          </cell>
          <cell r="S2521" t="str">
            <v xml:space="preserve"> Mazda "6" III GJ 4D Sed / 5D Hbk '2012- ЗП ТЗ #5180AGNBLV</v>
          </cell>
          <cell r="AV2521" t="str">
            <v>1490*950</v>
          </cell>
          <cell r="AX2521">
            <v>3500</v>
          </cell>
          <cell r="AY2521">
            <v>4000</v>
          </cell>
        </row>
        <row r="2522">
          <cell r="B2522" t="str">
            <v>MZDT0038</v>
          </cell>
          <cell r="S2522" t="str">
            <v xml:space="preserve"> Mazda "6" III GJ 4D Sed / 5D Hbk '2012- ЗП ТЗ ДД (кам, 3 ок) #5180AGNBLPV</v>
          </cell>
          <cell r="AV2522" t="str">
            <v>1490*950</v>
          </cell>
          <cell r="AX2522">
            <v>3500</v>
          </cell>
          <cell r="AY2522">
            <v>4000</v>
          </cell>
        </row>
        <row r="2523">
          <cell r="B2523" t="str">
            <v>MZDT0037</v>
          </cell>
          <cell r="S2523" t="str">
            <v xml:space="preserve"> Mazda "6" III GJ 4D Sed / 5D Hbk '2012- ЗП ТЗ ДД (кам, 5 ок) #5180AGNBLPV</v>
          </cell>
          <cell r="AV2523" t="str">
            <v>1490*950</v>
          </cell>
          <cell r="AX2523">
            <v>3500</v>
          </cell>
          <cell r="AY2523">
            <v>4000</v>
          </cell>
        </row>
        <row r="2524">
          <cell r="B2524" t="str">
            <v>MZDT0122</v>
          </cell>
          <cell r="S2524" t="str">
            <v xml:space="preserve"> Mazda "6" III GJ 4D Sed / 5D Hbk '2012-2018 #5180 ТЗ ДД (без ЗП)</v>
          </cell>
          <cell r="AV2524" t="str">
            <v>1490*950</v>
          </cell>
          <cell r="AX2524">
            <v>3400</v>
          </cell>
          <cell r="AY2524">
            <v>3900</v>
          </cell>
        </row>
        <row r="2525">
          <cell r="B2525" t="str">
            <v>MZDT0036</v>
          </cell>
          <cell r="S2525" t="str">
            <v xml:space="preserve"> Mazda "6" III GJ 4D Sed / 5D Hbk '2012-2018 ЗП ТЗ ДД #5180AGNBLPV</v>
          </cell>
          <cell r="AV2525" t="str">
            <v>1490*950</v>
          </cell>
          <cell r="AX2525">
            <v>3500</v>
          </cell>
          <cell r="AY2525">
            <v>4000</v>
          </cell>
        </row>
        <row r="2526">
          <cell r="B2526" t="str">
            <v>MZDT0198</v>
          </cell>
          <cell r="S2526" t="str">
            <v xml:space="preserve"> Mazda "6" III GJ рестайлинг 4D Sed / 5D Hbk '2015- ЗП ТЗ ДД (кам, 3 окна) #5180AGNBLPV</v>
          </cell>
          <cell r="AV2526" t="str">
            <v>1490*950</v>
          </cell>
          <cell r="AX2526">
            <v>3500</v>
          </cell>
          <cell r="AY2526">
            <v>4000</v>
          </cell>
        </row>
        <row r="2527">
          <cell r="B2527" t="str">
            <v>MZDT0157</v>
          </cell>
          <cell r="S2527" t="str">
            <v xml:space="preserve"> Mazda "6" III GJ рестайлинг 4D Sed / 5D Hbk '2015- ЗП ТЗ ДД (кам, 4 окна) #5180AGNBLPV</v>
          </cell>
          <cell r="AV2527" t="str">
            <v>1490*950</v>
          </cell>
          <cell r="AX2527">
            <v>3500</v>
          </cell>
          <cell r="AY2527">
            <v>4000</v>
          </cell>
        </row>
        <row r="2528">
          <cell r="B2528" t="str">
            <v>MZDT0169</v>
          </cell>
          <cell r="S2528" t="str">
            <v xml:space="preserve"> Mazda "6" III GJ рестайлинг 4D Sed / 5D Wagon '2018- ЗП ТЗ ДД #5180AGNBLPV</v>
          </cell>
          <cell r="AV2528" t="str">
            <v>1490*950</v>
          </cell>
          <cell r="AX2528">
            <v>3500</v>
          </cell>
          <cell r="AY2528">
            <v>4000</v>
          </cell>
        </row>
        <row r="2529">
          <cell r="B2529" t="str">
            <v>MZDT0154</v>
          </cell>
          <cell r="S2529" t="str">
            <v xml:space="preserve"> Mazda "626" II GC 4D Sed '1982-1987 ЗП ТЗ #5123AGNBL</v>
          </cell>
          <cell r="AV2529" t="str">
            <v>1490*680</v>
          </cell>
          <cell r="AX2529">
            <v>3150</v>
          </cell>
          <cell r="AY2529">
            <v>3650</v>
          </cell>
        </row>
        <row r="2530">
          <cell r="B2530" t="str">
            <v>MZDT0121</v>
          </cell>
          <cell r="S2530" t="str">
            <v xml:space="preserve"> Mazda "626" II GC 4D Sed '1982-1987 ТЗ (без ЗП) #5123AGN</v>
          </cell>
          <cell r="AV2530" t="str">
            <v>1490*680</v>
          </cell>
          <cell r="AX2530">
            <v>3050</v>
          </cell>
          <cell r="AY2530">
            <v>3550</v>
          </cell>
        </row>
        <row r="2531">
          <cell r="B2531" t="str">
            <v>MZDT0039</v>
          </cell>
          <cell r="S2531" t="str">
            <v xml:space="preserve"> Mazda "626" II GC 5D Hbk '1982-1987 ЗП ТЗ #5122AGNBL</v>
          </cell>
          <cell r="AV2531" t="str">
            <v>1490*690</v>
          </cell>
          <cell r="AX2531">
            <v>3100</v>
          </cell>
          <cell r="AY2531">
            <v>3600</v>
          </cell>
        </row>
        <row r="2532">
          <cell r="B2532" t="str">
            <v>MZDT0040</v>
          </cell>
          <cell r="S2532" t="str">
            <v xml:space="preserve"> Mazda "626" III GD 4D Sed / 5D Wagon '1987-1996 #5129 ТЗ (без ЗП)</v>
          </cell>
          <cell r="AV2532" t="str">
            <v>1500*776</v>
          </cell>
          <cell r="AX2532">
            <v>3000</v>
          </cell>
          <cell r="AY2532">
            <v>3500</v>
          </cell>
        </row>
        <row r="2533">
          <cell r="B2533" t="str">
            <v>MZDT0041</v>
          </cell>
          <cell r="S2533" t="str">
            <v xml:space="preserve"> Mazda "626" III GD 4D Sed / 5D Wagon '1987-1996 ЗП ТЗ #5129AGNBL</v>
          </cell>
          <cell r="AV2533" t="str">
            <v>1500*776</v>
          </cell>
          <cell r="AX2533">
            <v>3100</v>
          </cell>
          <cell r="AY2533">
            <v>3600</v>
          </cell>
        </row>
        <row r="2534">
          <cell r="B2534" t="str">
            <v>MZDT0043</v>
          </cell>
          <cell r="S2534" t="str">
            <v xml:space="preserve"> Mazda "626" III GD 5D Hbk / 2D Cpe '1987-1996 ЗП ТЗ #5133AGNBL</v>
          </cell>
          <cell r="AV2534" t="str">
            <v>1502*773</v>
          </cell>
          <cell r="AX2534">
            <v>3200</v>
          </cell>
          <cell r="AY2534">
            <v>3700</v>
          </cell>
        </row>
        <row r="2535">
          <cell r="B2535" t="str">
            <v>MZDT0045</v>
          </cell>
          <cell r="S2535" t="str">
            <v xml:space="preserve"> Mazda "626" IV GE 4D Sed | "Cronos" RHD 4D Sed '1991-1997 ЗП ТЗ #5141AGNBL</v>
          </cell>
          <cell r="AV2535" t="str">
            <v>1514*804</v>
          </cell>
          <cell r="AX2535">
            <v>3100</v>
          </cell>
          <cell r="AY2535">
            <v>3600</v>
          </cell>
        </row>
        <row r="2536">
          <cell r="B2536" t="str">
            <v>MZDT0046</v>
          </cell>
          <cell r="S2536" t="str">
            <v xml:space="preserve"> Mazda "626" IV GE 5D Hbk | "Efini" RHD 5D Hbk '1991-1997 #5142 ТЗ (без ЗП)</v>
          </cell>
          <cell r="AV2536" t="str">
            <v>1511*826</v>
          </cell>
          <cell r="AX2536">
            <v>2250</v>
          </cell>
          <cell r="AY2536">
            <v>2500</v>
          </cell>
        </row>
        <row r="2537">
          <cell r="B2537" t="str">
            <v>MZDT0047</v>
          </cell>
          <cell r="S2537" t="str">
            <v xml:space="preserve"> Mazda "626" IV GE 5D Hbk | "Efini" RHD 5D Hbk '1991-1997 ЗП ТЗ #5142AGNBL</v>
          </cell>
          <cell r="AV2537" t="str">
            <v>1511*826</v>
          </cell>
          <cell r="AX2537">
            <v>3100</v>
          </cell>
          <cell r="AY2537">
            <v>3600</v>
          </cell>
        </row>
        <row r="2538">
          <cell r="B2538" t="str">
            <v>MZDT0050</v>
          </cell>
          <cell r="S2538" t="str">
            <v xml:space="preserve"> Mazda "626" V GF (USA) 4D Sed '1998-2002 ЗП ТЗ #2066AGNBLV</v>
          </cell>
          <cell r="AV2538" t="str">
            <v>1490*810</v>
          </cell>
          <cell r="AX2538">
            <v>3200</v>
          </cell>
          <cell r="AY2538">
            <v>3700</v>
          </cell>
        </row>
        <row r="2539">
          <cell r="B2539" t="str">
            <v>MZDT0048</v>
          </cell>
          <cell r="S2539" t="str">
            <v xml:space="preserve"> Mazda "626" V GF 4D Sed / 5D Hbk | "Capella" RHD 4D Sed '1997-2002 #5153 ТЗ (без ЗП)</v>
          </cell>
          <cell r="AV2539" t="str">
            <v>1490*830</v>
          </cell>
          <cell r="AX2539">
            <v>2150</v>
          </cell>
          <cell r="AY2539">
            <v>2400</v>
          </cell>
        </row>
        <row r="2540">
          <cell r="B2540" t="str">
            <v>MZDT0049</v>
          </cell>
          <cell r="S2540" t="str">
            <v xml:space="preserve"> Mazda "626" V GF 4D Sed / 5D Hbk | "Capella" RHD 4D Sed '1997-2002 ЗП ТЗ #5153AGNBL</v>
          </cell>
          <cell r="AV2540" t="str">
            <v>1490*830</v>
          </cell>
          <cell r="AX2540">
            <v>3100</v>
          </cell>
          <cell r="AY2540">
            <v>3600</v>
          </cell>
        </row>
        <row r="2541">
          <cell r="B2541" t="str">
            <v>MZDT0127</v>
          </cell>
          <cell r="S2541" t="str">
            <v xml:space="preserve"> Mazda "626" V GF 5D Wagon | "Capella" 5D Wagon '1997-2002 ЗП ТЗ #5156AGNBL</v>
          </cell>
          <cell r="AV2541" t="str">
            <v>1460*850</v>
          </cell>
          <cell r="AX2541">
            <v>3200</v>
          </cell>
          <cell r="AY2541">
            <v>3700</v>
          </cell>
        </row>
        <row r="2542">
          <cell r="B2542" t="str">
            <v>MZDT0051</v>
          </cell>
          <cell r="S2542" t="str">
            <v xml:space="preserve"> Mazda "Atenza" I // Mazda "6" I (правый руль) '2002-2008 ЗП ТЗ #5164AGNBLV</v>
          </cell>
          <cell r="AV2542" t="str">
            <v>1440*940</v>
          </cell>
          <cell r="AX2542">
            <v>3200</v>
          </cell>
          <cell r="AY2542">
            <v>3700</v>
          </cell>
        </row>
        <row r="2543">
          <cell r="B2543" t="str">
            <v>MZDT0052</v>
          </cell>
          <cell r="S2543" t="str">
            <v xml:space="preserve"> Mazda "Axela" I 4D Sed / 5D Hbk (правый руль) | "3 I" '2003-2009 ЗП ТЗ</v>
          </cell>
          <cell r="AV2543" t="str">
            <v>1440*925</v>
          </cell>
          <cell r="AX2543">
            <v>3300</v>
          </cell>
          <cell r="AY2543">
            <v>3800</v>
          </cell>
        </row>
        <row r="2544">
          <cell r="B2544" t="str">
            <v>MZDT0053</v>
          </cell>
          <cell r="S2544" t="str">
            <v xml:space="preserve"> Mazda "Axela" II (правый руль) 4D Sed / 5D Hbk '2009-2013 ЗП ТЗ</v>
          </cell>
          <cell r="AV2544" t="str">
            <v>1420*960</v>
          </cell>
          <cell r="AX2544">
            <v>3300</v>
          </cell>
          <cell r="AY2544">
            <v>3800</v>
          </cell>
        </row>
        <row r="2545">
          <cell r="B2545" t="str">
            <v>MZDT0054</v>
          </cell>
          <cell r="S2545" t="str">
            <v xml:space="preserve"> Mazda "Axela" II (правый руль) 4D Sed / 5D Hbk '2009-2013 ЗП ТЗ ДД</v>
          </cell>
          <cell r="AV2545" t="str">
            <v>1420*960</v>
          </cell>
          <cell r="AX2545">
            <v>3300</v>
          </cell>
          <cell r="AY2545">
            <v>3800</v>
          </cell>
        </row>
        <row r="2546">
          <cell r="B2546" t="str">
            <v>MZDT0164</v>
          </cell>
          <cell r="S2546" t="str">
            <v xml:space="preserve"> Mazda "Axela" II (правый руль) 4D Sed / 5D Hbk '2009-2013 ТЗ (без ЗП)</v>
          </cell>
          <cell r="AV2546" t="str">
            <v>1420*960</v>
          </cell>
          <cell r="AX2546">
            <v>3200</v>
          </cell>
          <cell r="AY2546">
            <v>3700</v>
          </cell>
        </row>
        <row r="2547">
          <cell r="B2547" t="str">
            <v>MZDT0165</v>
          </cell>
          <cell r="S2547" t="str">
            <v xml:space="preserve"> Mazda "Axela" II (правый руль) 4D Sed / 5D Hbk '2009-2013 ТЗ ДД (без ЗП)</v>
          </cell>
          <cell r="AV2547" t="str">
            <v>1420*960</v>
          </cell>
          <cell r="AX2547">
            <v>3200</v>
          </cell>
          <cell r="AY2547">
            <v>3700</v>
          </cell>
        </row>
        <row r="2548">
          <cell r="B2548" t="str">
            <v>MZDT0170</v>
          </cell>
          <cell r="S2548" t="str">
            <v xml:space="preserve"> Mazda "Bongo Friendee" // Ford "Freda" (95-99) 5D Van '1995-2005 ЗП ТЗ</v>
          </cell>
          <cell r="AV2548" t="str">
            <v>1463*965</v>
          </cell>
          <cell r="AX2548">
            <v>3400</v>
          </cell>
          <cell r="AY2548">
            <v>3900</v>
          </cell>
        </row>
        <row r="2549">
          <cell r="B2549" t="str">
            <v>MZDT0117</v>
          </cell>
          <cell r="S2549" t="str">
            <v xml:space="preserve"> Mazda "Bongo" III RHD 4D Van (89-99) | "Bongo Brawny" RHD 4D Van (E1800) (90-94) / 4D Van / 2D Pick-up (83-96) // Kia "Besta 2.2" 4D Van (83-93) // Nissan "Vanette" RHD 2D Truck '1983-1999  ТЗ (без ЗП) #5124AGN</v>
          </cell>
          <cell r="AV2549" t="str">
            <v>1500*670</v>
          </cell>
          <cell r="AX2549">
            <v>2200</v>
          </cell>
          <cell r="AY2549">
            <v>2450</v>
          </cell>
        </row>
        <row r="2550">
          <cell r="B2550" t="str">
            <v>MZDT0055</v>
          </cell>
          <cell r="S2550" t="str">
            <v xml:space="preserve"> Mazda "Bongo" III RHD 4D Van (E1800) (89-99) | "Bongo Brawny" RHD 4D Van (90-94) / 4D Van / 2D Pick-up (83-96) // Kia "Besta 2.2" 4D Van (83-93) // Nissan "Vanette" RHD 2D Truck '1983-1999  ЗП ТЗ #5124AGNBL</v>
          </cell>
          <cell r="AV2550" t="str">
            <v>1500*670</v>
          </cell>
          <cell r="AX2550">
            <v>3050</v>
          </cell>
          <cell r="AY2550">
            <v>3550</v>
          </cell>
        </row>
        <row r="2551">
          <cell r="B2551" t="str">
            <v>MZDT0125</v>
          </cell>
          <cell r="S2551" t="str">
            <v xml:space="preserve"> Mazda "CX-5" I 5D Suv '2011-2017 #5179 ТЗ ДД (2 камеры) (без ЗП)</v>
          </cell>
          <cell r="AV2551" t="str">
            <v>1530*960</v>
          </cell>
          <cell r="AX2551">
            <v>3300</v>
          </cell>
          <cell r="AY2551">
            <v>3800</v>
          </cell>
        </row>
        <row r="2552">
          <cell r="B2552" t="str">
            <v>MZDT0115</v>
          </cell>
          <cell r="S2552" t="str">
            <v xml:space="preserve"> Mazda "CX-5" I 5D Suv '2011-2017 #5179 ТЗ ДД (камера) (без ЗП)</v>
          </cell>
          <cell r="AV2552" t="str">
            <v>1530*960</v>
          </cell>
          <cell r="AX2552">
            <v>3300</v>
          </cell>
          <cell r="AY2552">
            <v>3800</v>
          </cell>
        </row>
        <row r="2553">
          <cell r="B2553" t="str">
            <v>MZDT0057</v>
          </cell>
          <cell r="S2553" t="str">
            <v xml:space="preserve"> Mazda "CX-5" I 5D Suv '2011-2017 ЗП ТЗ #5179AGNBL</v>
          </cell>
          <cell r="AV2553" t="str">
            <v>1530*960</v>
          </cell>
          <cell r="AX2553">
            <v>3400</v>
          </cell>
          <cell r="AY2553">
            <v>3900</v>
          </cell>
        </row>
        <row r="2554">
          <cell r="B2554" t="str">
            <v>MZDT0058</v>
          </cell>
          <cell r="S2554" t="str">
            <v xml:space="preserve"> Mazda "CX-5" I 5D Suv '2011-2017 ЗП ТЗ ДД (2 камеры) #5179AGNBLP</v>
          </cell>
          <cell r="AV2554" t="str">
            <v>1530*960</v>
          </cell>
          <cell r="AX2554">
            <v>3400</v>
          </cell>
          <cell r="AY2554">
            <v>3900</v>
          </cell>
        </row>
        <row r="2555">
          <cell r="B2555" t="str">
            <v>MZDT0059</v>
          </cell>
          <cell r="S2555" t="str">
            <v xml:space="preserve"> Mazda "CX-5" I 5D Suv '2011-2017 ЗП ТЗ ДД (камера) #5179AGNBLP</v>
          </cell>
          <cell r="AV2555" t="str">
            <v>1530*960</v>
          </cell>
          <cell r="AX2555">
            <v>3400</v>
          </cell>
          <cell r="AY2555">
            <v>3900</v>
          </cell>
        </row>
        <row r="2556">
          <cell r="B2556" t="str">
            <v>MZDT0151</v>
          </cell>
          <cell r="S2556" t="str">
            <v xml:space="preserve"> Mazda "CX-5" II 5D Suv '2017- ЗП ТЗ ДД</v>
          </cell>
          <cell r="AV2556" t="str">
            <v>1540*940</v>
          </cell>
          <cell r="AX2556">
            <v>3600</v>
          </cell>
          <cell r="AY2556">
            <v>4100</v>
          </cell>
        </row>
        <row r="2557">
          <cell r="B2557" t="str">
            <v>MZDT0060</v>
          </cell>
          <cell r="S2557" t="str">
            <v xml:space="preserve"> Mazda "CX-7" I 5D Suv '2006-2012 #5171 ТЗ (без ЗП)</v>
          </cell>
          <cell r="AV2557" t="str">
            <v>1470*1050</v>
          </cell>
          <cell r="AX2557">
            <v>2650</v>
          </cell>
          <cell r="AY2557">
            <v>2900</v>
          </cell>
        </row>
        <row r="2558">
          <cell r="B2558" t="str">
            <v>MZDT0126</v>
          </cell>
          <cell r="S2558" t="str">
            <v xml:space="preserve"> Mazda "CX-7" I 5D Suv '2006-2012 #5171 ТЗ ДД (без ЗП)</v>
          </cell>
          <cell r="AV2558" t="str">
            <v>1470*1050</v>
          </cell>
          <cell r="AX2558">
            <v>2650</v>
          </cell>
          <cell r="AY2558">
            <v>2900</v>
          </cell>
        </row>
        <row r="2559">
          <cell r="B2559" t="str">
            <v>MZDT0061</v>
          </cell>
          <cell r="S2559" t="str">
            <v xml:space="preserve"> Mazda "CX-7" I 5D Suv '2006-2012 ЗП ТЗ #5171AGNBLV</v>
          </cell>
          <cell r="AV2559" t="str">
            <v>1470*1050</v>
          </cell>
          <cell r="AX2559">
            <v>3500</v>
          </cell>
          <cell r="AY2559">
            <v>4000</v>
          </cell>
        </row>
        <row r="2560">
          <cell r="B2560" t="str">
            <v>MZDT0062</v>
          </cell>
          <cell r="S2560" t="str">
            <v xml:space="preserve"> Mazda "CX-7" I 5D Suv '2006-2012 ЗП ТЗ ДД #5171AGNBLPV</v>
          </cell>
          <cell r="AV2560" t="str">
            <v>1470*1050</v>
          </cell>
          <cell r="AX2560">
            <v>3500</v>
          </cell>
          <cell r="AY2560">
            <v>4000</v>
          </cell>
        </row>
        <row r="2561">
          <cell r="B2561" t="str">
            <v>MZDT0063</v>
          </cell>
          <cell r="S2561" t="str">
            <v xml:space="preserve"> Mazda "CX-9" I 5D Suv '2006-2016 ЗП ТЗ #5177AGNBLV</v>
          </cell>
          <cell r="AV2561" t="str">
            <v>1530*1040</v>
          </cell>
          <cell r="AX2561">
            <v>3850</v>
          </cell>
          <cell r="AY2561">
            <v>4350</v>
          </cell>
        </row>
        <row r="2562">
          <cell r="B2562" t="str">
            <v>MZDT0064</v>
          </cell>
          <cell r="S2562" t="str">
            <v xml:space="preserve"> Mazda "CX-9" I 5D Suv '2006-2016 ЗП ТЗ ДД #5177AGNBLPV</v>
          </cell>
          <cell r="AV2562" t="str">
            <v>1530*1040</v>
          </cell>
          <cell r="AX2562">
            <v>3850</v>
          </cell>
          <cell r="AY2562">
            <v>4350</v>
          </cell>
        </row>
        <row r="2563">
          <cell r="B2563" t="str">
            <v>MZDT0066</v>
          </cell>
          <cell r="S2563" t="str">
            <v xml:space="preserve"> Mazda "Demio" I DW // Ford "Festiva" 5D Wagon '1997-2003 ЗП ТЗ #5157AGNBL</v>
          </cell>
          <cell r="AV2563" t="str">
            <v>1380*780</v>
          </cell>
          <cell r="AX2563">
            <v>3100</v>
          </cell>
          <cell r="AY2563">
            <v>3600</v>
          </cell>
        </row>
        <row r="2564">
          <cell r="B2564" t="str">
            <v>MZDT0163</v>
          </cell>
          <cell r="S2564" t="str">
            <v xml:space="preserve"> Mazda "Demio" III DE 5D Hbk прав. руль '2007-2014 ЗП ТЗ</v>
          </cell>
          <cell r="AV2564" t="str">
            <v>1290*1020</v>
          </cell>
          <cell r="AX2564">
            <v>3200</v>
          </cell>
          <cell r="AY2564">
            <v>3700</v>
          </cell>
        </row>
        <row r="2565">
          <cell r="B2565" t="str">
            <v>MZDT0160</v>
          </cell>
          <cell r="S2565" t="str">
            <v xml:space="preserve"> Mazda "MPV" I LV 5D Mini-Van '1988-1999 ЗП ТЗ</v>
          </cell>
          <cell r="AV2565" t="str">
            <v>1280*900</v>
          </cell>
          <cell r="AX2565">
            <v>3200</v>
          </cell>
          <cell r="AY2565">
            <v>3700</v>
          </cell>
        </row>
        <row r="2566">
          <cell r="B2566" t="str">
            <v>MZDT0067</v>
          </cell>
          <cell r="S2566" t="str">
            <v xml:space="preserve"> Mazda "MPV" II LW 5D Mini-Van '1999-2006 ЗП ТЗ #5160AGNBL</v>
          </cell>
          <cell r="AV2566" t="str">
            <v>1500*1030</v>
          </cell>
          <cell r="AX2566">
            <v>3450</v>
          </cell>
          <cell r="AY2566">
            <v>3950</v>
          </cell>
        </row>
        <row r="2567">
          <cell r="B2567" t="str">
            <v>MZDT0068</v>
          </cell>
          <cell r="S2567" t="str">
            <v xml:space="preserve"> Mazda "MPV" III LY 5D Mini-Van (правый руль) / Mazda "8" '2006-2016 ЗП ТЗ</v>
          </cell>
          <cell r="AV2567" t="str">
            <v>1450*1040</v>
          </cell>
          <cell r="AX2567">
            <v>3400</v>
          </cell>
          <cell r="AY2567">
            <v>3900</v>
          </cell>
        </row>
        <row r="2568">
          <cell r="B2568" t="str">
            <v>MZDT0069</v>
          </cell>
          <cell r="S2568" t="str">
            <v xml:space="preserve"> Mazda "MPV" III LY 5D Mini-Van (правый руль) / Mazda "8" '2006-2016 ЗП ТЗ ДД</v>
          </cell>
          <cell r="AV2568" t="str">
            <v>1450*1040</v>
          </cell>
          <cell r="AX2568">
            <v>3400</v>
          </cell>
          <cell r="AY2568">
            <v>3900</v>
          </cell>
        </row>
        <row r="2569">
          <cell r="B2569" t="str">
            <v>MZDT0071</v>
          </cell>
          <cell r="S2569" t="str">
            <v xml:space="preserve"> Mazda "Premacy" I CP 5D Mini-Van '1999-2005 ЗП ТЗ #5159AGNBL</v>
          </cell>
          <cell r="AV2569" t="str">
            <v>1420*960</v>
          </cell>
          <cell r="AX2569">
            <v>3350</v>
          </cell>
          <cell r="AY2569">
            <v>3850</v>
          </cell>
        </row>
        <row r="2570">
          <cell r="B2570" t="str">
            <v>MZDT0073</v>
          </cell>
          <cell r="S2570" t="str">
            <v xml:space="preserve"> Mazda "Titan" '1989-2000 ЗП ТЗ</v>
          </cell>
          <cell r="AV2570" t="str">
            <v>1530*700</v>
          </cell>
          <cell r="AX2570">
            <v>3200</v>
          </cell>
          <cell r="AY2570">
            <v>3700</v>
          </cell>
        </row>
        <row r="2571">
          <cell r="B2571" t="str">
            <v>MZDT0075</v>
          </cell>
          <cell r="S2571" t="str">
            <v xml:space="preserve"> Mazda "Tribute" I 5D Utility // Ford "Maverick" II | "Escape" '2000-2007 ЗП ТЗ #5162AGNBLV</v>
          </cell>
          <cell r="AV2571" t="str">
            <v>1475*850</v>
          </cell>
          <cell r="AX2571">
            <v>3100</v>
          </cell>
          <cell r="AY2571">
            <v>3600</v>
          </cell>
        </row>
        <row r="2572">
          <cell r="B2572" t="str">
            <v>MZDT0131</v>
          </cell>
          <cell r="S2572" t="str">
            <v xml:space="preserve"> Mazda "Xedos 6" 4D Sed | "Eunos 500" 4D Sed '1992-1996 #5144 ТЗ (без ЗП)</v>
          </cell>
          <cell r="AV2572" t="str">
            <v>1450*910</v>
          </cell>
          <cell r="AX2572">
            <v>2200</v>
          </cell>
          <cell r="AY2572">
            <v>2450</v>
          </cell>
        </row>
        <row r="2573">
          <cell r="B2573" t="str">
            <v>MZDT0076</v>
          </cell>
          <cell r="S2573" t="str">
            <v xml:space="preserve"> Mazda "Xedos 6" 4D Sed | "Eunos 500" 4D Sed '1992-2000 ЗП ТЗ #5144AGNBL</v>
          </cell>
          <cell r="AV2573" t="str">
            <v>1450*910</v>
          </cell>
          <cell r="AX2573">
            <v>3150</v>
          </cell>
          <cell r="AY2573">
            <v>3650</v>
          </cell>
        </row>
        <row r="2574">
          <cell r="B2574"/>
          <cell r="S2574"/>
          <cell r="AV2574"/>
          <cell r="AX2574"/>
          <cell r="AY2574"/>
        </row>
        <row r="2575">
          <cell r="B2575" t="str">
            <v>MERT0001</v>
          </cell>
          <cell r="S2575" t="str">
            <v xml:space="preserve"> Mercedes "207" | "307-410" Van '1977-1996 #5419 ТЗ (без ЗП)</v>
          </cell>
          <cell r="AV2575" t="str">
            <v>1690*800</v>
          </cell>
          <cell r="AX2575">
            <v>2250</v>
          </cell>
          <cell r="AY2575">
            <v>2500</v>
          </cell>
        </row>
        <row r="2576">
          <cell r="B2576" t="str">
            <v>MERT0002</v>
          </cell>
          <cell r="S2576" t="str">
            <v xml:space="preserve"> Mercedes "207" | "307-410" Van '1977-1996 ЗП ТЗ #5419AGNBL</v>
          </cell>
          <cell r="AV2576" t="str">
            <v>1690*800</v>
          </cell>
          <cell r="AX2576">
            <v>3200</v>
          </cell>
          <cell r="AY2576">
            <v>3700</v>
          </cell>
        </row>
        <row r="2577">
          <cell r="B2577" t="str">
            <v>MERT0003</v>
          </cell>
          <cell r="S2577" t="str">
            <v xml:space="preserve"> Mercedes "A-Class W168" I 5D Hbk '1997-2004 ЗП ТЗ #5342AGNBLV</v>
          </cell>
          <cell r="AV2577" t="str">
            <v>1270*960</v>
          </cell>
          <cell r="AX2577">
            <v>3100</v>
          </cell>
          <cell r="AY2577">
            <v>3600</v>
          </cell>
        </row>
        <row r="2578">
          <cell r="B2578" t="str">
            <v>MERT0004</v>
          </cell>
          <cell r="S2578" t="str">
            <v xml:space="preserve"> Mercedes "A-Class W168" I 5D Hbk '1997-2004 ЗП ТЗ ДД #5342AGNBLPV</v>
          </cell>
          <cell r="AV2578" t="str">
            <v>1270*960</v>
          </cell>
          <cell r="AX2578">
            <v>3100</v>
          </cell>
          <cell r="AY2578">
            <v>3600</v>
          </cell>
        </row>
        <row r="2579">
          <cell r="B2579" t="str">
            <v>MERT0005</v>
          </cell>
          <cell r="S2579" t="str">
            <v xml:space="preserve"> Mercedes "A-Class W169" II | "B-Class W245" I (05-11) '2004-2012  ЗП ТЗ #5358AGNBLV</v>
          </cell>
          <cell r="AV2579" t="str">
            <v>1390*900</v>
          </cell>
          <cell r="AX2579">
            <v>3150</v>
          </cell>
          <cell r="AY2579">
            <v>3650</v>
          </cell>
        </row>
        <row r="2580">
          <cell r="B2580" t="str">
            <v>MERT0006</v>
          </cell>
          <cell r="S2580" t="str">
            <v xml:space="preserve"> Mercedes "A-Class W169" II | "B-Class W245" I (05-11) '2004-2012  ЗП ТЗ ДД #5358AGNBLPV</v>
          </cell>
          <cell r="AV2580" t="str">
            <v>1390*900</v>
          </cell>
          <cell r="AX2580">
            <v>3150</v>
          </cell>
          <cell r="AY2580">
            <v>3650</v>
          </cell>
        </row>
        <row r="2581">
          <cell r="B2581" t="str">
            <v>MERT0008</v>
          </cell>
          <cell r="S2581" t="str">
            <v xml:space="preserve"> Mercedes "A-Class W176" III | "CLA" I C117 (13-16) | "GLA" I X156 (13-17) 5D Hbk '2012-2015 ЗП ТЗ ДД (прямоуг) #5381AGNBLPV</v>
          </cell>
          <cell r="AV2581" t="str">
            <v>1400*840</v>
          </cell>
          <cell r="AX2581">
            <v>3200</v>
          </cell>
          <cell r="AY2581">
            <v>3700</v>
          </cell>
        </row>
        <row r="2582">
          <cell r="B2582" t="str">
            <v>MERT0007</v>
          </cell>
          <cell r="S2582" t="str">
            <v xml:space="preserve"> Mercedes "A-Class W176" III | "CLA" I C117 (13-16) | "GLA" I X156 (13-17) 5D Hbk '2012-2015 ТЗ ДД (прямоуг) (без ЗП) #53814AGNPV</v>
          </cell>
          <cell r="AV2582" t="str">
            <v>1400*840</v>
          </cell>
          <cell r="AX2582">
            <v>2650</v>
          </cell>
          <cell r="AY2582">
            <v>2900</v>
          </cell>
        </row>
        <row r="2583">
          <cell r="B2583" t="str">
            <v>MERT0180</v>
          </cell>
          <cell r="S2583" t="str">
            <v xml:space="preserve"> Mercedes "A-Class W176" III | "CLA" I C117 (16-19) | "GLA" I X156 (17-20) рестайлинг 5D Hbk '2015-2018 ЗП ТЗ ДД (трапеция) #5381AGNBLPV</v>
          </cell>
          <cell r="AV2583" t="str">
            <v>1400*840</v>
          </cell>
          <cell r="AX2583">
            <v>3200</v>
          </cell>
          <cell r="AY2583">
            <v>3700</v>
          </cell>
        </row>
        <row r="2584">
          <cell r="B2584" t="str">
            <v>MERT0158</v>
          </cell>
          <cell r="S2584" t="str">
            <v xml:space="preserve"> Mercedes "B-Class W246" II 5D Van '2011-2018 ЗП ТЗ ДД #5377AGNBLPV</v>
          </cell>
          <cell r="AV2584" t="str">
            <v>1420*980</v>
          </cell>
          <cell r="AX2584">
            <v>3250</v>
          </cell>
          <cell r="AY2584">
            <v>3750</v>
          </cell>
        </row>
        <row r="2585">
          <cell r="B2585" t="str">
            <v>MERT0009</v>
          </cell>
          <cell r="S2585" t="str">
            <v xml:space="preserve"> Mercedes "C-Class 190/190E W201" 4D Sed '1982-1993 #5329 (вырез) ТЗ (без ЗП)</v>
          </cell>
          <cell r="AV2585" t="str">
            <v>1435*715</v>
          </cell>
          <cell r="AX2585">
            <v>2250</v>
          </cell>
          <cell r="AY2585">
            <v>2500</v>
          </cell>
        </row>
        <row r="2586">
          <cell r="B2586" t="str">
            <v>MERT0010</v>
          </cell>
          <cell r="S2586" t="str">
            <v xml:space="preserve"> Mercedes "C-Class W201 190/190E" 4D Sed '1982-1993 (вырез) ЗП ТЗ #5329AGNBLV</v>
          </cell>
          <cell r="AV2586" t="str">
            <v>1435*715</v>
          </cell>
          <cell r="AX2586">
            <v>3100</v>
          </cell>
          <cell r="AY2586">
            <v>3600</v>
          </cell>
        </row>
        <row r="2587">
          <cell r="B2587" t="str">
            <v>MERT0011</v>
          </cell>
          <cell r="S2587" t="str">
            <v xml:space="preserve"> Mercedes "C-Class W202" I 4D Sed '1993-2001 #5334 ТЗ (без ЗП)</v>
          </cell>
          <cell r="AV2587" t="str">
            <v>1474*830</v>
          </cell>
          <cell r="AX2587">
            <v>2250</v>
          </cell>
          <cell r="AY2587">
            <v>2500</v>
          </cell>
        </row>
        <row r="2588">
          <cell r="B2588" t="str">
            <v>MERT0012</v>
          </cell>
          <cell r="S2588" t="str">
            <v xml:space="preserve"> Mercedes "C-Class W202" I 4D Sed '1993-2001 ЗП ТЗ #5334AGNBLV</v>
          </cell>
          <cell r="AV2588" t="str">
            <v>1474*830</v>
          </cell>
          <cell r="AX2588">
            <v>3100</v>
          </cell>
          <cell r="AY2588">
            <v>3600</v>
          </cell>
        </row>
        <row r="2589">
          <cell r="B2589" t="str">
            <v>MERT0013</v>
          </cell>
          <cell r="S2589" t="str">
            <v xml:space="preserve"> Mercedes "C-Class W202" I 4D Sed '1993-2001 ЗП ТЗ ДД #5334AGNBLPV</v>
          </cell>
          <cell r="AV2589" t="str">
            <v>1474*830</v>
          </cell>
          <cell r="AX2589">
            <v>3100</v>
          </cell>
          <cell r="AY2589">
            <v>3600</v>
          </cell>
        </row>
        <row r="2590">
          <cell r="B2590" t="str">
            <v>MERT0195</v>
          </cell>
          <cell r="S2590" t="str">
            <v xml:space="preserve"> Mercedes "C-Class W202" I 4D Sed '1993-2001 термальное (без ЗП) #5334AGNV</v>
          </cell>
          <cell r="AV2590" t="str">
            <v>1474*830</v>
          </cell>
          <cell r="AX2590">
            <v>3000</v>
          </cell>
          <cell r="AY2590">
            <v>3500</v>
          </cell>
        </row>
        <row r="2591">
          <cell r="B2591" t="str">
            <v>MERT0015</v>
          </cell>
          <cell r="S2591" t="str">
            <v xml:space="preserve"> Mercedes "C-Class W203" II 2D Cpe '2000-2008 ЗП ТЗ ДД (разд, 2 окошка) #5352AGNBLPV</v>
          </cell>
          <cell r="AV2591" t="str">
            <v>1430*810</v>
          </cell>
          <cell r="AX2591">
            <v>3200</v>
          </cell>
          <cell r="AY2591">
            <v>3700</v>
          </cell>
        </row>
        <row r="2592">
          <cell r="B2592" t="str">
            <v>MERT0014</v>
          </cell>
          <cell r="S2592" t="str">
            <v xml:space="preserve"> Mercedes "C-Class W203" II 2D Cpe '2000-2008 ЗП ТЗ ДД #5352AGNBLPV</v>
          </cell>
          <cell r="AV2592" t="str">
            <v>1430*810</v>
          </cell>
          <cell r="AX2592">
            <v>3200</v>
          </cell>
          <cell r="AY2592">
            <v>3700</v>
          </cell>
        </row>
        <row r="2593">
          <cell r="B2593" t="str">
            <v>MERT0018</v>
          </cell>
          <cell r="S2593" t="str">
            <v xml:space="preserve"> Mercedes "C-Class W203" II 4D Sed / 5D Est '2000-2004 ЗП ТЗ ДД (разд) #5351AGNBLPV</v>
          </cell>
          <cell r="AV2593" t="str">
            <v>1435*895</v>
          </cell>
          <cell r="AX2593">
            <v>3100</v>
          </cell>
          <cell r="AY2593">
            <v>3600</v>
          </cell>
        </row>
        <row r="2594">
          <cell r="B2594" t="str">
            <v>MERT0017</v>
          </cell>
          <cell r="S2594" t="str">
            <v xml:space="preserve"> Mercedes "C-Class W203" II рестайлинг 4D Sed / 5D Est '2004-2008 ЗП ТЗ ДД ДС (объед) #5351AGNBLPV</v>
          </cell>
          <cell r="AV2594" t="str">
            <v>1435*895</v>
          </cell>
          <cell r="AX2594">
            <v>3100</v>
          </cell>
          <cell r="AY2594">
            <v>3600</v>
          </cell>
        </row>
        <row r="2595">
          <cell r="B2595" t="str">
            <v>MERT0166</v>
          </cell>
          <cell r="S2595" t="str">
            <v xml:space="preserve"> Mercedes "C-Class W204" III 4D Sed / 5D Est '2006-2015 #5364 ТЗ ДД (без ЗП)</v>
          </cell>
          <cell r="AV2595" t="str">
            <v>1450*820</v>
          </cell>
          <cell r="AX2595">
            <v>2250</v>
          </cell>
          <cell r="AY2595">
            <v>2500</v>
          </cell>
        </row>
        <row r="2596">
          <cell r="B2596" t="str">
            <v>MERT0167</v>
          </cell>
          <cell r="S2596" t="str">
            <v xml:space="preserve"> Mercedes "C-Class W204" III 4D Sed / 5D Est '2006-2015 #5364 ТЗ ДД (без ЗП) (камера)</v>
          </cell>
          <cell r="AV2596" t="str">
            <v>1450*820</v>
          </cell>
          <cell r="AX2596">
            <v>2250</v>
          </cell>
          <cell r="AY2596">
            <v>2500</v>
          </cell>
        </row>
        <row r="2597">
          <cell r="B2597" t="str">
            <v>MERT0019</v>
          </cell>
          <cell r="S2597" t="str">
            <v xml:space="preserve"> Mercedes "C-Class W204" III 4D Sed / 5D Est '2006-2015 ЗП ТЗ ДД (камера, обогрев камеры) #5364AGNBLHPV</v>
          </cell>
          <cell r="AV2597" t="str">
            <v>1450*820</v>
          </cell>
          <cell r="AX2597">
            <v>3400</v>
          </cell>
          <cell r="AY2597">
            <v>3900</v>
          </cell>
        </row>
        <row r="2598">
          <cell r="B2598" t="str">
            <v>MERT0128</v>
          </cell>
          <cell r="S2598" t="str">
            <v xml:space="preserve"> Mercedes "C-Class W204" III 4D Sed / 5D Est '2006-2015 ЗП ТЗ ДД (камера) #5364AGNBLPV</v>
          </cell>
          <cell r="AV2598" t="str">
            <v>1450*820</v>
          </cell>
          <cell r="AX2598">
            <v>3100</v>
          </cell>
          <cell r="AY2598">
            <v>3600</v>
          </cell>
        </row>
        <row r="2599">
          <cell r="B2599" t="str">
            <v>MERT0020</v>
          </cell>
          <cell r="S2599" t="str">
            <v xml:space="preserve"> Mercedes "C-Class W204" III 4D Sed / 5D Est '2006-2015 ЗП ТЗ ДД #5364AGNBLPV</v>
          </cell>
          <cell r="AV2599" t="str">
            <v>1450*820</v>
          </cell>
          <cell r="AX2599">
            <v>3100</v>
          </cell>
          <cell r="AY2599">
            <v>3600</v>
          </cell>
        </row>
        <row r="2600">
          <cell r="B2600" t="str">
            <v>MERT0206</v>
          </cell>
          <cell r="S2600" t="str">
            <v xml:space="preserve"> Mercedes "C-Class W205" IV 4D Sed / 5D Wagon '2014-2018 ЗП ТЗ ДД камера (обогрев камеры) #5385AGNBLHPV</v>
          </cell>
          <cell r="AV2600" t="str">
            <v>1410*900</v>
          </cell>
          <cell r="AX2600">
            <v>3600</v>
          </cell>
          <cell r="AY2600">
            <v>4100</v>
          </cell>
        </row>
        <row r="2601">
          <cell r="B2601" t="str">
            <v>MERT0172</v>
          </cell>
          <cell r="S2601" t="str">
            <v xml:space="preserve"> Mercedes "C-Class W205" IV 4D Sed / 5D Wagon '2014-2021 #5385 ТЗ ДД (без ЗП)</v>
          </cell>
          <cell r="AV2601" t="str">
            <v>1410*900</v>
          </cell>
          <cell r="AX2601">
            <v>2450</v>
          </cell>
          <cell r="AY2601">
            <v>2700</v>
          </cell>
        </row>
        <row r="2602">
          <cell r="B2602" t="str">
            <v>MERT0159</v>
          </cell>
          <cell r="S2602" t="str">
            <v xml:space="preserve"> Mercedes "C-Class W205" IV 4D Sed / 5D Wagon '2014-2021 ЗП ТЗ ДД #5385AGNBLPV</v>
          </cell>
          <cell r="AV2602" t="str">
            <v>1410*900</v>
          </cell>
          <cell r="AX2602">
            <v>3300</v>
          </cell>
          <cell r="AY2602">
            <v>3800</v>
          </cell>
        </row>
        <row r="2603">
          <cell r="B2603" t="str">
            <v>MERT0298</v>
          </cell>
          <cell r="S2603" t="str">
            <v xml:space="preserve"> Mercedes "C-Class W205" IV рестайлинг 4D Sed / 5D Wagon '2018-2021 ЗП ТЗ ДД камера #5385AGNBLPV</v>
          </cell>
          <cell r="AV2603" t="str">
            <v>1410*900</v>
          </cell>
          <cell r="AX2603">
            <v>3300</v>
          </cell>
          <cell r="AY2603">
            <v>3800</v>
          </cell>
        </row>
        <row r="2604">
          <cell r="B2604" t="str">
            <v>MERT0099</v>
          </cell>
          <cell r="S2604" t="str">
            <v xml:space="preserve"> Mercedes "CL-Class C215" II 2D Cpe '1999-2006 ЗП ТЗ ДД #5345AGNBLPV</v>
          </cell>
          <cell r="AV2604" t="str">
            <v>1600*840</v>
          </cell>
          <cell r="AX2604">
            <v>3200</v>
          </cell>
          <cell r="AY2604">
            <v>3700</v>
          </cell>
        </row>
        <row r="2605">
          <cell r="B2605" t="str">
            <v>MERT0021</v>
          </cell>
          <cell r="S2605" t="str">
            <v xml:space="preserve"> Mercedes "CLK-Class W208" I 2D Cpe / 2D Cbr '1997-2003 ЗП ТЗ #5341AGNBLV</v>
          </cell>
          <cell r="AV2605" t="str">
            <v>1450*770</v>
          </cell>
          <cell r="AX2605">
            <v>3100</v>
          </cell>
          <cell r="AY2605">
            <v>3600</v>
          </cell>
        </row>
        <row r="2606">
          <cell r="B2606" t="str">
            <v>MERT0022</v>
          </cell>
          <cell r="S2606" t="str">
            <v xml:space="preserve"> Mercedes "CLK-Class W208" I 2D Cpe / 2D Cbr '1997-2003 ЗП ТЗ ДД #5341AGNBLPV</v>
          </cell>
          <cell r="AV2606" t="str">
            <v>1450*770</v>
          </cell>
          <cell r="AX2606">
            <v>3100</v>
          </cell>
          <cell r="AY2606">
            <v>3600</v>
          </cell>
        </row>
        <row r="2607">
          <cell r="B2607" t="str">
            <v>MERT0023</v>
          </cell>
          <cell r="S2607" t="str">
            <v xml:space="preserve"> Mercedes "CLK-Class W209" II 2D Cpe '2002-2010 ЗП ТЗ ДД #5353AGNBLPV</v>
          </cell>
          <cell r="AV2607" t="str">
            <v>1430*810</v>
          </cell>
          <cell r="AX2607">
            <v>3100</v>
          </cell>
          <cell r="AY2607">
            <v>3600</v>
          </cell>
        </row>
        <row r="2608">
          <cell r="B2608" t="str">
            <v>MERT0024</v>
          </cell>
          <cell r="S2608" t="str">
            <v xml:space="preserve"> Mercedes "CLS-Class W219" I 4D Sedan '2004-2010 ЗП ТЗ ДД #5360AGNBLPV</v>
          </cell>
          <cell r="AV2608" t="str">
            <v>1520*870</v>
          </cell>
          <cell r="AX2608">
            <v>3300</v>
          </cell>
          <cell r="AY2608">
            <v>3800</v>
          </cell>
        </row>
        <row r="2609">
          <cell r="B2609" t="str">
            <v>MERT0147</v>
          </cell>
          <cell r="S2609" t="str">
            <v xml:space="preserve"> Mercedes "E-Class C207" IV 2D Cpe '2009-2013 ЗП ТЗ ДД (камера, обогрев камеры) #5370AGNBLHPV</v>
          </cell>
          <cell r="AV2609" t="str">
            <v>1400*800</v>
          </cell>
          <cell r="AX2609">
            <v>3600</v>
          </cell>
          <cell r="AY2609">
            <v>4100</v>
          </cell>
        </row>
        <row r="2610">
          <cell r="B2610" t="str">
            <v>MERT0148</v>
          </cell>
          <cell r="S2610" t="str">
            <v xml:space="preserve"> Mercedes "E-Class C207" IV рестайлинг 2D Cpe '2013-2016 ЗП ТЗ ДД (камера, обогрев камеры) #5370AGNBLHPV</v>
          </cell>
          <cell r="AV2610" t="str">
            <v>1400*800</v>
          </cell>
          <cell r="AX2610">
            <v>3600</v>
          </cell>
          <cell r="AY2610">
            <v>4100</v>
          </cell>
        </row>
        <row r="2611">
          <cell r="B2611" t="str">
            <v>MERT0025</v>
          </cell>
          <cell r="S2611" t="str">
            <v xml:space="preserve"> Mercedes "E-Class W123" 4D Sed / 5D Est '1975-1985 ЗП ТЗ #5320AGNBL</v>
          </cell>
          <cell r="AV2611" t="str">
            <v>1518*655</v>
          </cell>
          <cell r="AX2611">
            <v>3000</v>
          </cell>
          <cell r="AY2611">
            <v>3500</v>
          </cell>
        </row>
        <row r="2612">
          <cell r="B2612" t="str">
            <v>MERT0028</v>
          </cell>
          <cell r="S2612" t="str">
            <v xml:space="preserve"> Mercedes "E-Class W124" I 4D Sed / 5D Est '1984-1997 #5328 терм (без ЗП)</v>
          </cell>
          <cell r="AV2612" t="str">
            <v>1468*672</v>
          </cell>
          <cell r="AX2612">
            <v>2050</v>
          </cell>
          <cell r="AY2612">
            <v>2300</v>
          </cell>
        </row>
        <row r="2613">
          <cell r="B2613" t="str">
            <v>MERT0182</v>
          </cell>
          <cell r="S2613" t="str">
            <v xml:space="preserve"> Mercedes "E-Class W124" I 4D Sed / 5D Est '1984-1997 #5328 термальное (без ЗП)</v>
          </cell>
          <cell r="AV2613" t="str">
            <v>1468*762</v>
          </cell>
          <cell r="AX2613">
            <v>3000</v>
          </cell>
          <cell r="AY2613">
            <v>3500</v>
          </cell>
        </row>
        <row r="2614">
          <cell r="B2614" t="str">
            <v>MERT0026</v>
          </cell>
          <cell r="S2614" t="str">
            <v xml:space="preserve"> Mercedes "E-Class W124" I 4D Sed / 5D Est '1984-1997 #5328 ТЗ (без ЗП)</v>
          </cell>
          <cell r="AV2614" t="str">
            <v>1468*762</v>
          </cell>
          <cell r="AX2614">
            <v>3000</v>
          </cell>
          <cell r="AY2614">
            <v>3500</v>
          </cell>
        </row>
        <row r="2615">
          <cell r="B2615" t="str">
            <v>MERT0027</v>
          </cell>
          <cell r="S2615" t="str">
            <v xml:space="preserve"> Mercedes "E-Class W124" I 4D Sed / 5D Est '1984-1997 ЗП ТЗ #5328AGNBL</v>
          </cell>
          <cell r="AV2615" t="str">
            <v>1468*762</v>
          </cell>
          <cell r="AX2615">
            <v>3100</v>
          </cell>
          <cell r="AY2615">
            <v>3600</v>
          </cell>
        </row>
        <row r="2616">
          <cell r="B2616" t="str">
            <v>MERT0194</v>
          </cell>
          <cell r="S2616" t="str">
            <v xml:space="preserve"> Mercedes "E-Class W210,S210" II 4D Sed / 5D Est '1995-2003 #5337 термальное (без ЗП)</v>
          </cell>
          <cell r="AV2616" t="str">
            <v>1480*860</v>
          </cell>
          <cell r="AX2616">
            <v>3000</v>
          </cell>
          <cell r="AY2616">
            <v>3500</v>
          </cell>
        </row>
        <row r="2617">
          <cell r="B2617" t="str">
            <v>MERT0183</v>
          </cell>
          <cell r="S2617" t="str">
            <v xml:space="preserve"> Mercedes "E-Class W210,S210" II 4D Sed / 5D Est '1995-2003 #5337 термальное ДД (без ЗП)</v>
          </cell>
          <cell r="AV2617" t="str">
            <v>1480*860</v>
          </cell>
          <cell r="AX2617">
            <v>2250</v>
          </cell>
          <cell r="AY2617">
            <v>2500</v>
          </cell>
        </row>
        <row r="2618">
          <cell r="B2618" t="str">
            <v>MERT0029</v>
          </cell>
          <cell r="S2618" t="str">
            <v xml:space="preserve"> Mercedes "E-Class W210,S210" II 4D Sed / 5D Est '1995-2003 #5337 ТЗ (без ЗП)</v>
          </cell>
          <cell r="AV2618" t="str">
            <v>1480*860</v>
          </cell>
          <cell r="AX2618">
            <v>2250</v>
          </cell>
          <cell r="AY2618">
            <v>2500</v>
          </cell>
        </row>
        <row r="2619">
          <cell r="B2619" t="str">
            <v>MERT0174</v>
          </cell>
          <cell r="S2619" t="str">
            <v xml:space="preserve"> Mercedes "E-Class W210,S210" II 4D Sed / 5D Est '1995-2003 #5337 ТЗ ДД (без ЗП)</v>
          </cell>
          <cell r="AV2619" t="str">
            <v>1480*860</v>
          </cell>
          <cell r="AX2619">
            <v>3000</v>
          </cell>
          <cell r="AY2619">
            <v>3500</v>
          </cell>
        </row>
        <row r="2620">
          <cell r="B2620" t="str">
            <v>MERT0030</v>
          </cell>
          <cell r="S2620" t="str">
            <v xml:space="preserve"> Mercedes "E-Class W210,S210" II 4D Sed / 5D Est '1995-2003 ЗП ТЗ #5337AGNBLV</v>
          </cell>
          <cell r="AV2620" t="str">
            <v>1480*860</v>
          </cell>
          <cell r="AX2620">
            <v>3100</v>
          </cell>
          <cell r="AY2620">
            <v>3600</v>
          </cell>
        </row>
        <row r="2621">
          <cell r="B2621" t="str">
            <v>MERT0031</v>
          </cell>
          <cell r="S2621" t="str">
            <v xml:space="preserve"> Mercedes "E-Class W210,S210" II 4D Sed / 5D Est '1995-2003 ЗП ТЗ ДД #5337AGNBLPV</v>
          </cell>
          <cell r="AV2621" t="str">
            <v>1480*860</v>
          </cell>
          <cell r="AX2621">
            <v>3100</v>
          </cell>
          <cell r="AY2621">
            <v>3600</v>
          </cell>
        </row>
        <row r="2622">
          <cell r="B2622" t="str">
            <v>MERT0196</v>
          </cell>
          <cell r="S2622" t="str">
            <v xml:space="preserve"> Mercedes "E-Class W211,S211" III 4D Sed / 5D Est '2002-2009 #5347 термальное ДД (без ЗП)</v>
          </cell>
          <cell r="AV2622" t="str">
            <v>1540*870</v>
          </cell>
          <cell r="AX2622">
            <v>3050</v>
          </cell>
          <cell r="AY2622">
            <v>3550</v>
          </cell>
        </row>
        <row r="2623">
          <cell r="B2623" t="str">
            <v>MERT0034</v>
          </cell>
          <cell r="S2623" t="str">
            <v xml:space="preserve"> Mercedes "E-Class W211,S211" III 4D Sed / 5D Est '2002-2009 ЗП ТЗ ДД #5347AGNBLPV</v>
          </cell>
          <cell r="AV2623" t="str">
            <v>1540*870</v>
          </cell>
          <cell r="AX2623">
            <v>3150</v>
          </cell>
          <cell r="AY2623">
            <v>3650</v>
          </cell>
        </row>
        <row r="2624">
          <cell r="B2624" t="str">
            <v>MERT0032</v>
          </cell>
          <cell r="S2624" t="str">
            <v xml:space="preserve"> Mercedes "E-Class W211" III | "E320" 4D Sed / 5D Est '2002-2009  (панорамная крыша) ЗП ТЗ ДД #5354AGNBLPV</v>
          </cell>
          <cell r="AV2624" t="str">
            <v>1530*890</v>
          </cell>
          <cell r="AX2624">
            <v>3300</v>
          </cell>
          <cell r="AY2624">
            <v>3800</v>
          </cell>
        </row>
        <row r="2625">
          <cell r="B2625" t="str">
            <v>MERT0169</v>
          </cell>
          <cell r="S2625" t="str">
            <v xml:space="preserve"> Mercedes "E-Class W212,S212" IV 4D Sed / 5D Est '2009-2016 #5371 ТЗ ДД (без ЗП)</v>
          </cell>
          <cell r="AV2625" t="str">
            <v>1520*850</v>
          </cell>
          <cell r="AX2625">
            <v>2350</v>
          </cell>
          <cell r="AY2625">
            <v>2600</v>
          </cell>
        </row>
        <row r="2626">
          <cell r="B2626" t="str">
            <v>MERT0170</v>
          </cell>
          <cell r="S2626" t="str">
            <v xml:space="preserve"> Mercedes "E-Class W212,S212" IV 4D Sed / 5D Est '2009-2016 #5371 ТЗ ДД (камера) (без ЗП)</v>
          </cell>
          <cell r="AV2626" t="str">
            <v>1520*850</v>
          </cell>
          <cell r="AX2626">
            <v>2350</v>
          </cell>
          <cell r="AY2626">
            <v>2600</v>
          </cell>
        </row>
        <row r="2627">
          <cell r="B2627" t="str">
            <v>MERT0035</v>
          </cell>
          <cell r="S2627" t="str">
            <v xml:space="preserve"> Mercedes "E-Class W212,S212" IV 4D Sed / 5D Est '2009-2016 ЗП ТЗ ДД (камера) #5371AGNBLPV</v>
          </cell>
          <cell r="AV2627" t="str">
            <v>1520*850</v>
          </cell>
          <cell r="AX2627">
            <v>3200</v>
          </cell>
          <cell r="AY2627">
            <v>3700</v>
          </cell>
        </row>
        <row r="2628">
          <cell r="B2628" t="str">
            <v>MERT0036</v>
          </cell>
          <cell r="S2628" t="str">
            <v xml:space="preserve"> Mercedes "E-Class W212,S212" IV 4D Sed / 5D Est '2009-2016 ЗП ТЗ ДД #5371AGNBLPV</v>
          </cell>
          <cell r="AV2628" t="str">
            <v>1520*850</v>
          </cell>
          <cell r="AX2628">
            <v>3200</v>
          </cell>
          <cell r="AY2628">
            <v>3700</v>
          </cell>
        </row>
        <row r="2629">
          <cell r="B2629" t="str">
            <v>MERT0173</v>
          </cell>
          <cell r="S2629" t="str">
            <v xml:space="preserve"> Mercedes "E-Class W213,S213" V 4D Sed / 5D Est '2016- ЗП ТЗ ДД #5392AGNBLPV</v>
          </cell>
          <cell r="AV2629" t="str">
            <v>1450*840</v>
          </cell>
          <cell r="AX2629">
            <v>3400</v>
          </cell>
          <cell r="AY2629">
            <v>3900</v>
          </cell>
        </row>
        <row r="2630">
          <cell r="B2630" t="str">
            <v>MERT0226</v>
          </cell>
          <cell r="S2630" t="str">
            <v xml:space="preserve"> Mercedes "E-Class W213,S213" V 4D Sed / 5D Est '2016- ЗП ТЗ ДД, 2 камеры (обогрев камеры) #5392AGNBLHPV</v>
          </cell>
          <cell r="AV2630" t="str">
            <v>1450*840</v>
          </cell>
          <cell r="AX2630">
            <v>3700</v>
          </cell>
          <cell r="AY2630">
            <v>4200</v>
          </cell>
        </row>
        <row r="2631">
          <cell r="B2631" t="str">
            <v>MERT0186</v>
          </cell>
          <cell r="S2631" t="str">
            <v xml:space="preserve"> Mercedes "E-Class W213,S213" V 4D Sed / 5D Est '2016- ЗП ТЗ ДД, камера (обогрев камеры) #5392AGNBLHPV</v>
          </cell>
          <cell r="AV2631" t="str">
            <v>1450*840</v>
          </cell>
          <cell r="AX2631">
            <v>3700</v>
          </cell>
          <cell r="AY2631">
            <v>4200</v>
          </cell>
        </row>
        <row r="2632">
          <cell r="B2632" t="str">
            <v>MERT0229</v>
          </cell>
          <cell r="S2632" t="str">
            <v xml:space="preserve"> Mercedes "G-Class W463" III 5D Suv '2018- ТЗ ДД (без ЗП) камера (обогрев камеры) #5501AGNHPV</v>
          </cell>
          <cell r="AV2632" t="str">
            <v>1554*566</v>
          </cell>
          <cell r="AX2632">
            <v>4600</v>
          </cell>
          <cell r="AY2632">
            <v>5100</v>
          </cell>
        </row>
        <row r="2633">
          <cell r="B2633" t="str">
            <v>MERT0040</v>
          </cell>
          <cell r="S2633" t="str">
            <v xml:space="preserve"> Mercedes "Geleandewagen" 3/5D Utility '1980-  ЗП ТЗ  (шелк объединенный ДД) #5327AGNBLP</v>
          </cell>
          <cell r="AV2633" t="str">
            <v>1483*526</v>
          </cell>
          <cell r="AX2633">
            <v>3150</v>
          </cell>
          <cell r="AY2633">
            <v>3650</v>
          </cell>
        </row>
        <row r="2634">
          <cell r="B2634" t="str">
            <v>MERT0037</v>
          </cell>
          <cell r="S2634" t="str">
            <v xml:space="preserve"> Mercedes "Geleandewagen" 3/5D Utility '1980-  ЗП ТЗ #5327AGNBL</v>
          </cell>
          <cell r="AV2634" t="str">
            <v>1483*526</v>
          </cell>
          <cell r="AX2634">
            <v>2950</v>
          </cell>
          <cell r="AY2634">
            <v>3450</v>
          </cell>
        </row>
        <row r="2635">
          <cell r="B2635" t="str">
            <v>MERT0041</v>
          </cell>
          <cell r="S2635" t="str">
            <v xml:space="preserve"> Mercedes "Geleandewagen" 3/5D Utility '1980- ЗП ТЗ ДД (разд) #5327AGNBLP</v>
          </cell>
          <cell r="AV2635" t="str">
            <v>1483*526</v>
          </cell>
          <cell r="AX2635">
            <v>2950</v>
          </cell>
          <cell r="AY2635">
            <v>3450</v>
          </cell>
        </row>
        <row r="2636">
          <cell r="B2636" t="str">
            <v>MERT0193</v>
          </cell>
          <cell r="S2636" t="str">
            <v xml:space="preserve"> Mercedes "GL-Class W166" II  | "M-Class W166" III (11-15) 5D Suv '2012-2016 ЗП ТЗ ДД #5378AGNBLPV</v>
          </cell>
          <cell r="AV2636" t="str">
            <v>1530*870</v>
          </cell>
          <cell r="AX2636">
            <v>3200</v>
          </cell>
          <cell r="AY2636">
            <v>3700</v>
          </cell>
        </row>
        <row r="2637">
          <cell r="B2637" t="str">
            <v>MERT0153</v>
          </cell>
          <cell r="S2637" t="str">
            <v xml:space="preserve"> Mercedes "GL-Class W166" II  | "M-Class W166" III (11-15) 5D Suv '2012-2016 ТЗ ДД (без ЗП) #5378AGNPV</v>
          </cell>
          <cell r="AV2637" t="str">
            <v>1530*870</v>
          </cell>
          <cell r="AX2637">
            <v>3100</v>
          </cell>
          <cell r="AY2637">
            <v>3600</v>
          </cell>
        </row>
        <row r="2638">
          <cell r="B2638" t="str">
            <v>MERT0278</v>
          </cell>
          <cell r="S2638" t="str">
            <v xml:space="preserve"> Mercedes "GLB" I (X247) 5D Suv '2019- ЗП ТЗ ДД #5505AGNBLPV</v>
          </cell>
          <cell r="AV2638" t="str">
            <v>1422*880</v>
          </cell>
          <cell r="AX2638">
            <v>3600</v>
          </cell>
          <cell r="AY2638">
            <v>4100</v>
          </cell>
        </row>
        <row r="2639">
          <cell r="B2639" t="str">
            <v>MERT0279</v>
          </cell>
          <cell r="S2639" t="str">
            <v xml:space="preserve"> Mercedes "GLB" I (X247) 5D Suv '2019- ЗП ТЗ ДД камера #5505AGNBLСPV</v>
          </cell>
          <cell r="AV2639" t="str">
            <v>1422*880</v>
          </cell>
          <cell r="AX2639">
            <v>3600</v>
          </cell>
          <cell r="AY2639">
            <v>4100</v>
          </cell>
        </row>
        <row r="2640">
          <cell r="B2640" t="str">
            <v>MERT0200</v>
          </cell>
          <cell r="S2640" t="str">
            <v xml:space="preserve"> Mercedes "GLC Coupe" I C253 5D Suv '2016- ЗП ТЗ ДД (камера, обогрев камеры) #5397AGNBLHPV</v>
          </cell>
          <cell r="AV2640" t="str">
            <v>1420*840</v>
          </cell>
          <cell r="AX2640">
            <v>3600</v>
          </cell>
          <cell r="AY2640">
            <v>4100</v>
          </cell>
        </row>
        <row r="2641">
          <cell r="B2641" t="str">
            <v>MERT0199</v>
          </cell>
          <cell r="S2641" t="str">
            <v xml:space="preserve"> Mercedes "GLC Coupe" I C253 5D Suv '2016- ЗП ТЗ ДД #5397AGNBLPV</v>
          </cell>
          <cell r="AV2641" t="str">
            <v>1420*840</v>
          </cell>
          <cell r="AX2641">
            <v>3300</v>
          </cell>
          <cell r="AY2641">
            <v>3800</v>
          </cell>
        </row>
        <row r="2642">
          <cell r="B2642" t="str">
            <v>MERT0198</v>
          </cell>
          <cell r="S2642" t="str">
            <v xml:space="preserve"> Mercedes "GLC" I X253 5D Suv '2015- ЗП ТЗ ДД (2 камеры + обогрев камеры) #5391AGNBLPV</v>
          </cell>
          <cell r="AV2642" t="str">
            <v>1420*840</v>
          </cell>
          <cell r="AX2642">
            <v>3600</v>
          </cell>
          <cell r="AY2642">
            <v>4100</v>
          </cell>
        </row>
        <row r="2643">
          <cell r="B2643" t="str">
            <v>MERT0237</v>
          </cell>
          <cell r="S2643" t="str">
            <v xml:space="preserve"> Mercedes "GLC" I X253 5D Suv '2015- ЗП ТЗ ДД (камера,обогрев камеры) #5391AGNBLHPV</v>
          </cell>
          <cell r="AV2643" t="str">
            <v>1420*840</v>
          </cell>
          <cell r="AX2643">
            <v>3600</v>
          </cell>
          <cell r="AY2643">
            <v>4100</v>
          </cell>
        </row>
        <row r="2644">
          <cell r="B2644" t="str">
            <v>MERT0197</v>
          </cell>
          <cell r="S2644" t="str">
            <v xml:space="preserve"> Mercedes "GLC" I X253 5D Suv '2015- ЗП ТЗ ДД #5391AGNBLHPV</v>
          </cell>
          <cell r="AV2644" t="str">
            <v>1420*840</v>
          </cell>
          <cell r="AX2644">
            <v>3300</v>
          </cell>
          <cell r="AY2644">
            <v>3800</v>
          </cell>
        </row>
        <row r="2645">
          <cell r="B2645" t="str">
            <v>MERT0044</v>
          </cell>
          <cell r="S2645" t="str">
            <v xml:space="preserve"> Mercedes "GLK-Class X204" I 5D Suv '2008-2015 ЗП ТЗ ДД (камера, обогрев камеры) #5369AGNBLHPV</v>
          </cell>
          <cell r="AV2645" t="str">
            <v>1420*750</v>
          </cell>
          <cell r="AX2645">
            <v>3400</v>
          </cell>
          <cell r="AY2645">
            <v>3900</v>
          </cell>
        </row>
        <row r="2646">
          <cell r="B2646" t="str">
            <v>MERT0043</v>
          </cell>
          <cell r="S2646" t="str">
            <v xml:space="preserve"> Mercedes "GLK-Class X204" I 5D Suv '2008-2015 ЗП ТЗ ДД #5369AGNBLPV</v>
          </cell>
          <cell r="AV2646" t="str">
            <v>1420*750</v>
          </cell>
          <cell r="AX2646">
            <v>3100</v>
          </cell>
          <cell r="AY2646">
            <v>3600</v>
          </cell>
        </row>
        <row r="2647">
          <cell r="B2647" t="str">
            <v>MERT0143</v>
          </cell>
          <cell r="S2647" t="str">
            <v xml:space="preserve"> Mercedes "GLK-Class X204" I 5D Suv '2008-2015 ТЗ ДД (без ЗП) #5369AGNPV</v>
          </cell>
          <cell r="AV2647" t="str">
            <v>1420*750</v>
          </cell>
          <cell r="AX2647">
            <v>2250</v>
          </cell>
          <cell r="AY2647">
            <v>2500</v>
          </cell>
        </row>
        <row r="2648">
          <cell r="B2648" t="str">
            <v>MERT0144</v>
          </cell>
          <cell r="S2648" t="str">
            <v xml:space="preserve"> Mercedes "GLK-Class X204" I 5D Suv '2008-2015 ТЗ ДД (камера, обогрев камеры) (без ЗП) #5369AGNHPV</v>
          </cell>
          <cell r="AV2648" t="str">
            <v>1420*750</v>
          </cell>
          <cell r="AX2648">
            <v>2250</v>
          </cell>
          <cell r="AY2648">
            <v>2500</v>
          </cell>
        </row>
        <row r="2649">
          <cell r="B2649" t="str">
            <v>MERT0192</v>
          </cell>
          <cell r="S2649" t="str">
            <v xml:space="preserve"> Mercedes "M-Class W163" I 5D Suv '1997-2005 ЗП ТЗ ДД #5343AGNBLPV</v>
          </cell>
          <cell r="AV2649" t="str">
            <v>1510*850</v>
          </cell>
          <cell r="AX2649">
            <v>3200</v>
          </cell>
          <cell r="AY2649">
            <v>3700</v>
          </cell>
        </row>
        <row r="2650">
          <cell r="B2650" t="str">
            <v>MERT0160</v>
          </cell>
          <cell r="S2650" t="str">
            <v xml:space="preserve"> Mercedes "R-Class W251" I 5D Suv '2005-2017 ЗП ТЗ ДД #5363AGNBLPV</v>
          </cell>
          <cell r="AV2650" t="str">
            <v>1540*1060</v>
          </cell>
          <cell r="AX2650">
            <v>3600</v>
          </cell>
          <cell r="AY2650">
            <v>4100</v>
          </cell>
        </row>
        <row r="2651">
          <cell r="B2651" t="str">
            <v>MERT0184</v>
          </cell>
          <cell r="S2651" t="str">
            <v xml:space="preserve"> Mercedes "S-Class W140" III 4D Sed '1991-1998 #5333 термальное ДД (без ЗП)</v>
          </cell>
          <cell r="AV2651" t="str">
            <v>1652*956</v>
          </cell>
          <cell r="AX2651">
            <v>3200</v>
          </cell>
          <cell r="AY2651">
            <v>3700</v>
          </cell>
        </row>
        <row r="2652">
          <cell r="B2652" t="str">
            <v>MERT0175</v>
          </cell>
          <cell r="S2652" t="str">
            <v xml:space="preserve"> Mercedes "S-Class W140" III 4D Sed '1991-1998 #5333 ТЗ ДД (без ЗП)</v>
          </cell>
          <cell r="AV2652" t="str">
            <v>1652*956</v>
          </cell>
          <cell r="AX2652">
            <v>2450</v>
          </cell>
          <cell r="AY2652">
            <v>2700</v>
          </cell>
        </row>
        <row r="2653">
          <cell r="B2653" t="str">
            <v>MERT0045</v>
          </cell>
          <cell r="S2653" t="str">
            <v xml:space="preserve"> Mercedes "S-Class W140" III 4D Sed '1991-1998 ЗП ТЗ #5333AGNBLV</v>
          </cell>
          <cell r="AV2653" t="str">
            <v>1652*956</v>
          </cell>
          <cell r="AX2653">
            <v>3300</v>
          </cell>
          <cell r="AY2653">
            <v>3800</v>
          </cell>
        </row>
        <row r="2654">
          <cell r="B2654" t="str">
            <v>MERT0046</v>
          </cell>
          <cell r="S2654" t="str">
            <v xml:space="preserve"> Mercedes "S-Class W140" III 4D Sed '1991-1998 ЗП ТЗ ДД #5333AGNBLPV</v>
          </cell>
          <cell r="AV2654" t="str">
            <v>1652*956</v>
          </cell>
          <cell r="AX2654">
            <v>3300</v>
          </cell>
          <cell r="AY2654">
            <v>3800</v>
          </cell>
        </row>
        <row r="2655">
          <cell r="B2655" t="str">
            <v>MERT0047</v>
          </cell>
          <cell r="S2655" t="str">
            <v xml:space="preserve"> Mercedes "S-Class W220" IV 4D Sed '1998-2002 ЗП ТЗ раздельный ДД #5344AGNBLPV</v>
          </cell>
          <cell r="AV2655" t="str">
            <v>1550*890</v>
          </cell>
          <cell r="AX2655">
            <v>3450</v>
          </cell>
          <cell r="AY2655">
            <v>3950</v>
          </cell>
        </row>
        <row r="2656">
          <cell r="B2656" t="str">
            <v>MERT0049</v>
          </cell>
          <cell r="S2656" t="str">
            <v xml:space="preserve"> Mercedes "S-Class W220" IV рестайлинг 4D Sed '2002-2005 ЗП ТЗ ДД #5344AGNBLPV</v>
          </cell>
          <cell r="AV2656" t="str">
            <v>1550*890</v>
          </cell>
          <cell r="AX2656">
            <v>3450</v>
          </cell>
          <cell r="AY2656">
            <v>3950</v>
          </cell>
        </row>
        <row r="2657">
          <cell r="B2657" t="str">
            <v>MERT0208</v>
          </cell>
          <cell r="S2657" t="str">
            <v xml:space="preserve"> Mercedes "Sprinter" 5D Van '2019- ЗП ТЗ ДД камера #5447AGNBLP</v>
          </cell>
          <cell r="AV2657" t="str">
            <v>1790*1090</v>
          </cell>
          <cell r="AX2657">
            <v>4300</v>
          </cell>
          <cell r="AY2657">
            <v>4800</v>
          </cell>
        </row>
        <row r="2658">
          <cell r="B2658" t="str">
            <v>MERT0051</v>
          </cell>
          <cell r="S2658" t="str">
            <v xml:space="preserve"> Mercedes "Sprinter" 5D Van / 2/4D Truck // Volkswagen "Crafter" 5D Van / 2/4D Truck '2006-  ЗП ТЗ #5439AGNBL</v>
          </cell>
          <cell r="AV2658" t="str">
            <v>1790*1085</v>
          </cell>
          <cell r="AX2658">
            <v>3700</v>
          </cell>
          <cell r="AY2658">
            <v>4200</v>
          </cell>
        </row>
        <row r="2659">
          <cell r="B2659" t="str">
            <v>MERT0052</v>
          </cell>
          <cell r="S2659" t="str">
            <v xml:space="preserve"> Mercedes "Sprinter" 5D Van / 2/4D Truck // Volkswagen "Crafter" 5D Van / 2/4D Truck '2006-  ЗП ТЗ ДД #5439AGNBLP</v>
          </cell>
          <cell r="AV2659" t="str">
            <v>1790*1085</v>
          </cell>
          <cell r="AX2659">
            <v>3700</v>
          </cell>
          <cell r="AY2659">
            <v>4200</v>
          </cell>
        </row>
        <row r="2660">
          <cell r="B2660" t="str">
            <v>MERT0187</v>
          </cell>
          <cell r="S2660" t="str">
            <v xml:space="preserve"> Mercedes "Sprinter" 5D Van / 2/4D Truck // Volkswagen "Crafter" 5D Van / 2/4D Truck '2006- ЗП ТЗ ДД камера (обогрев камеры) #5439AGNBLHP</v>
          </cell>
          <cell r="AV2660" t="str">
            <v>1790*1085</v>
          </cell>
          <cell r="AX2660">
            <v>4000</v>
          </cell>
          <cell r="AY2660">
            <v>4500</v>
          </cell>
        </row>
        <row r="2661">
          <cell r="B2661" t="str">
            <v>MERT0190</v>
          </cell>
          <cell r="S2661" t="str">
            <v xml:space="preserve"> Mercedes "Sprinter" 5D Van / 2/4D Truck // Volkswagen "Crafter" 5D Van / 2/4D Truck '2006- ТЗ ДД камера (обогрев камеры) (без ЗП) #5439AGNHP</v>
          </cell>
          <cell r="AV2661" t="str">
            <v>1790*1085</v>
          </cell>
          <cell r="AX2661">
            <v>3900</v>
          </cell>
          <cell r="AY2661">
            <v>4400</v>
          </cell>
        </row>
        <row r="2662">
          <cell r="B2662" t="str">
            <v>MERT0054</v>
          </cell>
          <cell r="S2662" t="str">
            <v xml:space="preserve"> Mercedes "Sprinter" High 5D Van / 2/4D Truck (95-) | "Sprinter Classic" // Volkswagen "LT 28-48" High 5D Van / 2/4D Truck (96-) '1995- ЗП ТЗ #5427AGNBL</v>
          </cell>
          <cell r="AV2662" t="str">
            <v>1657*919</v>
          </cell>
          <cell r="AX2662">
            <v>3500</v>
          </cell>
          <cell r="AY2662">
            <v>4000</v>
          </cell>
        </row>
        <row r="2663">
          <cell r="B2663" t="str">
            <v>MERT0055</v>
          </cell>
          <cell r="S2663" t="str">
            <v xml:space="preserve"> Mercedes "Sprinter" Low 5D Van / 2/4D Truck // Volkswagen "LT 28-48" Low 5D Van / 2/4D Truck (96-) (низкая кабина) '1995-2006 ЗП ТЗ #5426AGNBL</v>
          </cell>
          <cell r="AV2663" t="str">
            <v>1670*890</v>
          </cell>
          <cell r="AX2663">
            <v>3500</v>
          </cell>
          <cell r="AY2663">
            <v>4000</v>
          </cell>
        </row>
        <row r="2664">
          <cell r="B2664" t="str">
            <v>MERT0057</v>
          </cell>
          <cell r="S2664" t="str">
            <v xml:space="preserve"> Mercedes "Vito" I W638 4D Van '1996-2003 ЗП ТЗ #5428AGNBL</v>
          </cell>
          <cell r="AV2664" t="str">
            <v>1650*947</v>
          </cell>
          <cell r="AX2664">
            <v>3550</v>
          </cell>
          <cell r="AY2664">
            <v>4050</v>
          </cell>
        </row>
        <row r="2665">
          <cell r="B2665" t="str">
            <v>MERT0058</v>
          </cell>
          <cell r="S2665" t="str">
            <v xml:space="preserve"> Mercedes "Vito" II W639 | "Viano" I 4D Van '2003-2014 ЗП ТЗ (антенна) #5438AGNBLAV</v>
          </cell>
          <cell r="AV2665" t="str">
            <v>1515*940</v>
          </cell>
          <cell r="AX2665">
            <v>3950</v>
          </cell>
          <cell r="AY2665">
            <v>4450</v>
          </cell>
        </row>
        <row r="2666">
          <cell r="B2666" t="str">
            <v>MERT0145</v>
          </cell>
          <cell r="S2666" t="str">
            <v xml:space="preserve"> Mercedes "Vito" II W639 | "Viano" I 4D Van '2003-2014 ЗП ТЗ #5438AGNBLV</v>
          </cell>
          <cell r="AV2666" t="str">
            <v>1515*940</v>
          </cell>
          <cell r="AX2666">
            <v>3650</v>
          </cell>
          <cell r="AY2666">
            <v>4150</v>
          </cell>
        </row>
        <row r="2667">
          <cell r="B2667" t="str">
            <v>MERT0059</v>
          </cell>
          <cell r="S2667" t="str">
            <v xml:space="preserve"> Mercedes "Vito" II W639 | "Viano" I 4D Van '2003-2014 ЗП ТЗ ДД (антенна) #5438AGNBLAPV</v>
          </cell>
          <cell r="AV2667" t="str">
            <v>1515*940</v>
          </cell>
          <cell r="AX2667">
            <v>3950</v>
          </cell>
          <cell r="AY2667">
            <v>4450</v>
          </cell>
        </row>
        <row r="2668">
          <cell r="B2668" t="str">
            <v>MERT0205</v>
          </cell>
          <cell r="S2668" t="str">
            <v xml:space="preserve"> Mercedes "Vito" III W447 (V-Class) 4D Van '2014-  ЗП ТЗ #5382AGNBLV</v>
          </cell>
          <cell r="AV2668" t="str">
            <v>1520*1010</v>
          </cell>
          <cell r="AX2668">
            <v>3700</v>
          </cell>
          <cell r="AY2668">
            <v>4200</v>
          </cell>
        </row>
        <row r="2669">
          <cell r="B2669" t="str">
            <v>MERT0156</v>
          </cell>
          <cell r="S2669" t="str">
            <v xml:space="preserve"> Mercedes "Vito" III W447 (V-Class) 4D Van '2014-  ЗП ТЗ ДД (камера движения по полосе, обогрев камеры) #5382AGNBLHPV</v>
          </cell>
          <cell r="AV2669" t="str">
            <v>1520*1010</v>
          </cell>
          <cell r="AX2669">
            <v>4000</v>
          </cell>
          <cell r="AY2669">
            <v>4500</v>
          </cell>
        </row>
        <row r="2670">
          <cell r="B2670" t="str">
            <v>MERT0176</v>
          </cell>
          <cell r="S2670" t="str">
            <v xml:space="preserve"> Mercedes "Vito" III W447 (V-Class) 4D Van '2014-  ЗП ТЗ ДД #5382AGNBLPV</v>
          </cell>
          <cell r="AV2670" t="str">
            <v>1520*1010</v>
          </cell>
          <cell r="AX2670">
            <v>3700</v>
          </cell>
          <cell r="AY2670">
            <v>4200</v>
          </cell>
        </row>
        <row r="2671">
          <cell r="B2671" t="str">
            <v>MERT0061</v>
          </cell>
          <cell r="S2671" t="str">
            <v xml:space="preserve"> Mercedes "W100" D 5D Van '1988-1996 ЗП ТЗ #5423AGNBL</v>
          </cell>
          <cell r="AV2671" t="str">
            <v>1615*715</v>
          </cell>
          <cell r="AX2671">
            <v>3150</v>
          </cell>
          <cell r="AY2671">
            <v>3650</v>
          </cell>
        </row>
        <row r="2672">
          <cell r="B2672"/>
          <cell r="S2672"/>
          <cell r="AV2672"/>
          <cell r="AX2672"/>
          <cell r="AY2672"/>
        </row>
        <row r="2673">
          <cell r="B2673" t="str">
            <v>MINT0001</v>
          </cell>
          <cell r="S2673" t="str">
            <v xml:space="preserve"> Mini "Cooper Countryman" I 5D Hbk | "Paceman" 3D Hbk (12-17) '2010-2016 ТЗ ДД (без ЗП) #2462AGNPV</v>
          </cell>
          <cell r="AV2673" t="str">
            <v>1470*660</v>
          </cell>
          <cell r="AX2673">
            <v>3300</v>
          </cell>
          <cell r="AY2673">
            <v>3800</v>
          </cell>
        </row>
        <row r="2674">
          <cell r="B2674" t="str">
            <v>MINT0008</v>
          </cell>
          <cell r="S2674" t="str">
            <v xml:space="preserve"> Mini "Cooper Hatch" III F55/F56 3/5D Hbk '2013- #2474 ТЗ ДД (без ЗП)</v>
          </cell>
          <cell r="AV2674" t="str">
            <v>1484*749</v>
          </cell>
          <cell r="AX2674">
            <v>3500</v>
          </cell>
          <cell r="AY2674">
            <v>4000</v>
          </cell>
        </row>
        <row r="2675">
          <cell r="B2675" t="str">
            <v>MINT0004</v>
          </cell>
          <cell r="S2675" t="str">
            <v xml:space="preserve"> Mini "Cooper" 2/3D Hbk | "Clubman" 3/5D Wagon (07-) '2000-2006 ЗП ТЗ #2440AGNBLV</v>
          </cell>
          <cell r="AV2675" t="str">
            <v>1450*600</v>
          </cell>
          <cell r="AX2675">
            <v>4750</v>
          </cell>
          <cell r="AY2675">
            <v>5000</v>
          </cell>
        </row>
        <row r="2676">
          <cell r="B2676" t="str">
            <v>MINT0005</v>
          </cell>
          <cell r="S2676" t="str">
            <v xml:space="preserve"> Mini "Cooper" 2/3D Hbk | "Clubman" 3/5D Wagon (07-) '2000-2006 ЗП ТЗ ДД #2440AGNBLPV</v>
          </cell>
          <cell r="AV2676" t="str">
            <v>1450*600</v>
          </cell>
          <cell r="AX2676">
            <v>4750</v>
          </cell>
          <cell r="AY2676">
            <v>5000</v>
          </cell>
        </row>
        <row r="2677">
          <cell r="B2677" t="str">
            <v>MINT0002</v>
          </cell>
          <cell r="S2677" t="str">
            <v xml:space="preserve"> Mini "Cooper" 2/3D Hbk | "Clubman" 3/5D Wagon (07-) '2000-2006 ТЗ (без ЗП) #2440AGNV</v>
          </cell>
          <cell r="AV2677" t="str">
            <v>1450*600</v>
          </cell>
          <cell r="AX2677">
            <v>3150</v>
          </cell>
          <cell r="AY2677">
            <v>3650</v>
          </cell>
        </row>
        <row r="2678">
          <cell r="B2678" t="str">
            <v>MINT0003</v>
          </cell>
          <cell r="S2678" t="str">
            <v xml:space="preserve"> Mini "Cooper" 2/3D Hbk | "Clubman" 3/5D Wagon (07-) '2000-2006 ТЗ ДД (без ЗП) #2440AGNPV</v>
          </cell>
          <cell r="AV2678" t="str">
            <v>1450*600</v>
          </cell>
          <cell r="AX2678">
            <v>3150</v>
          </cell>
          <cell r="AY2678">
            <v>3650</v>
          </cell>
        </row>
        <row r="2679">
          <cell r="B2679" t="str">
            <v>MINT0006</v>
          </cell>
          <cell r="S2679" t="str">
            <v xml:space="preserve"> Mini "Countryman" II F60 5D Suv '2016- #2484 ТЗ ДД (без ЗП)</v>
          </cell>
          <cell r="AV2679" t="str">
            <v>1536*890</v>
          </cell>
          <cell r="AX2679">
            <v>3500</v>
          </cell>
          <cell r="AY2679">
            <v>4000</v>
          </cell>
        </row>
        <row r="2680">
          <cell r="B2680"/>
          <cell r="S2680"/>
          <cell r="AV2680"/>
          <cell r="AX2680"/>
          <cell r="AY2680"/>
        </row>
        <row r="2681">
          <cell r="B2681" t="str">
            <v>MITT0156</v>
          </cell>
          <cell r="S2681" t="str">
            <v xml:space="preserve"> Mitsubishi "ASX" 5D Suv '2010- ЗП ТЗ (правый руль)</v>
          </cell>
          <cell r="AV2681" t="str">
            <v>1500*940</v>
          </cell>
          <cell r="AX2681">
            <v>3400</v>
          </cell>
          <cell r="AY2681">
            <v>3900</v>
          </cell>
        </row>
        <row r="2682">
          <cell r="B2682" t="str">
            <v>MITT0157</v>
          </cell>
          <cell r="S2682" t="str">
            <v xml:space="preserve"> Mitsubishi "ASX" 5D Suv '2010- ЗП ТЗ ДД (правый руль)</v>
          </cell>
          <cell r="AV2682" t="str">
            <v>1500*940</v>
          </cell>
          <cell r="AX2682">
            <v>3400</v>
          </cell>
          <cell r="AY2682">
            <v>3900</v>
          </cell>
        </row>
        <row r="2683">
          <cell r="B2683" t="str">
            <v>MITT0001</v>
          </cell>
          <cell r="S2683" t="str">
            <v xml:space="preserve"> Mitsubishi "ASX" 5D Suv (10-) | "RVR" III RHD 5D Suv (10-) | "Outlander Sport" RHD 5D Suv (10-) // Peugeot "4008" 5D Suv (12-) // Citroen "C4 Aircross" 5D Suv (12-) '2010- #5689 ТЗ (без ЗП)</v>
          </cell>
          <cell r="AV2683" t="str">
            <v>1500*940</v>
          </cell>
          <cell r="AX2683">
            <v>3300</v>
          </cell>
          <cell r="AY2683">
            <v>3800</v>
          </cell>
        </row>
        <row r="2684">
          <cell r="B2684" t="str">
            <v>MITT0159</v>
          </cell>
          <cell r="S2684" t="str">
            <v xml:space="preserve"> Mitsubishi "ASX" 5D Suv (10-) | "RVR" III RHD 5D Suv (10-) | "Outlander Sport" RHD 5D Suv (10-) // Peugeot "4008" 5D Suv (12-) // Citroen "C4 Aircross" 5D Suv (12-) '2010- #5689 ТЗ ДД (без ЗП)</v>
          </cell>
          <cell r="AV2684" t="str">
            <v>1500*940</v>
          </cell>
          <cell r="AX2684">
            <v>2600</v>
          </cell>
          <cell r="AY2684">
            <v>2850</v>
          </cell>
        </row>
        <row r="2685">
          <cell r="B2685" t="str">
            <v>MITT0002</v>
          </cell>
          <cell r="S2685" t="str">
            <v xml:space="preserve"> Mitsubishi "ASX" 5D Suv (10-) | "RVR" III RHD 5D Suv (10-) | "Outlander Sport" RHD 5D Suv (10-) // Peugeot "4008" 5D Suv (12-) // Citroen "C4 Aircross" 5D Suv (12-) '2010- ЗП ТЗ #5689AGNBLV</v>
          </cell>
          <cell r="AV2685" t="str">
            <v>1500*940</v>
          </cell>
          <cell r="AX2685">
            <v>3400</v>
          </cell>
          <cell r="AY2685">
            <v>3900</v>
          </cell>
        </row>
        <row r="2686">
          <cell r="B2686" t="str">
            <v>MITT0003</v>
          </cell>
          <cell r="S2686" t="str">
            <v xml:space="preserve"> Mitsubishi "ASX" 5D Suv (10-) | "RVR" III RHD 5D Suv (10-) | "Outlander Sport" RHD 5D Suv (10-) // Peugeot "4008" 5D Suv (12-) // Citroen "C4 Aircross" 5D Suv (12-) '2010-2012 ЗП ТЗ ДД #5689AGNBLPV</v>
          </cell>
          <cell r="AV2686" t="str">
            <v>1500*940</v>
          </cell>
          <cell r="AX2686">
            <v>3400</v>
          </cell>
          <cell r="AY2686">
            <v>3900</v>
          </cell>
        </row>
        <row r="2687">
          <cell r="B2687" t="str">
            <v>MITT0152</v>
          </cell>
          <cell r="S2687" t="str">
            <v xml:space="preserve"> Mitsubishi "ASX" рестайлинг 1 5D Suv | "RVR" III RHD 5D Suv (10-) | "Outlander Sport" RHD 5D Suv (10-) // Peugeot "4008" 5D Suv (12-) // Citroen "C4 Aircross" 5D Suv (12-) '2012-2016 ЗП ТЗ ДД #5689AGNBLPV</v>
          </cell>
          <cell r="AV2687" t="str">
            <v>1500*940</v>
          </cell>
          <cell r="AX2687">
            <v>3400</v>
          </cell>
          <cell r="AY2687">
            <v>3900</v>
          </cell>
        </row>
        <row r="2688">
          <cell r="B2688" t="str">
            <v>MITT0233</v>
          </cell>
          <cell r="S2688" t="str">
            <v xml:space="preserve"> Mitsubishi "ASX" рестайлинг 2,3 5D Suv | "RVR" III RHD 5D Suv (10-) | "Outlander Sport" RHD 5D Suv (10-) // Peugeot "4008" 5D Suv (12-) // Citroen "C4 Aircross" 5D Suv (12-) '2016- ЗП ТЗ ДД #5689AGNBLPV</v>
          </cell>
          <cell r="AV2688" t="str">
            <v>1500*940</v>
          </cell>
          <cell r="AX2688">
            <v>3400</v>
          </cell>
          <cell r="AY2688">
            <v>3900</v>
          </cell>
        </row>
        <row r="2689">
          <cell r="B2689" t="str">
            <v>MITT0005</v>
          </cell>
          <cell r="S2689" t="str">
            <v xml:space="preserve"> Mitsubishi "Canter" FE500 Truck Standart Body '1993-2002 #5652 ЗП ТЗ</v>
          </cell>
          <cell r="AV2689" t="str">
            <v>1540*720</v>
          </cell>
          <cell r="AX2689">
            <v>3250</v>
          </cell>
          <cell r="AY2689">
            <v>3750</v>
          </cell>
        </row>
        <row r="2690">
          <cell r="B2690" t="str">
            <v>MITT0004</v>
          </cell>
          <cell r="S2690" t="str">
            <v xml:space="preserve"> Mitsubishi "Canter" Truck Hi-Roof Body '1993- ЗП ТЗ</v>
          </cell>
          <cell r="AV2690" t="str">
            <v>1550*760</v>
          </cell>
          <cell r="AX2690">
            <v>3250</v>
          </cell>
          <cell r="AY2690">
            <v>3750</v>
          </cell>
        </row>
        <row r="2691">
          <cell r="B2691" t="str">
            <v>MITT0007</v>
          </cell>
          <cell r="S2691" t="str">
            <v xml:space="preserve"> Mitsubishi "Carisma" 4D Sed '1995-2004 ЗП ТЗ #5646AGNBL</v>
          </cell>
          <cell r="AV2691" t="str">
            <v>1421*857</v>
          </cell>
          <cell r="AX2691">
            <v>3100</v>
          </cell>
          <cell r="AY2691">
            <v>3600</v>
          </cell>
        </row>
        <row r="2692">
          <cell r="B2692" t="str">
            <v>MITT0160</v>
          </cell>
          <cell r="S2692" t="str">
            <v xml:space="preserve"> Mitsubishi "Chariot Grandis" III 5D Wagon '1997-2003 ЗП ТЗ (правый руль)</v>
          </cell>
          <cell r="AV2692" t="str">
            <v>1440*980</v>
          </cell>
          <cell r="AX2692">
            <v>3350</v>
          </cell>
          <cell r="AY2692">
            <v>3850</v>
          </cell>
        </row>
        <row r="2693">
          <cell r="B2693" t="str">
            <v>MITT0184</v>
          </cell>
          <cell r="S2693" t="str">
            <v xml:space="preserve"> Mitsubishi "Colt" V CJ 2D Cpe / 3D Hbk | "Mirage" V 2D Cpe / 3D Hbk / 4D Sed '1995-2003 #5647 ЗП ТЗ</v>
          </cell>
          <cell r="AV2693" t="str">
            <v>1434*849</v>
          </cell>
          <cell r="AX2693">
            <v>3350</v>
          </cell>
          <cell r="AY2693">
            <v>3850</v>
          </cell>
        </row>
        <row r="2694">
          <cell r="B2694" t="str">
            <v>MITT0176</v>
          </cell>
          <cell r="S2694" t="str">
            <v xml:space="preserve"> Mitsubishi "Colt" VI (Z20/Z30) 3D Hbk '2005-2012 ЗП ТЗ</v>
          </cell>
          <cell r="AV2694" t="str">
            <v>1400*1020</v>
          </cell>
          <cell r="AX2694">
            <v>3500</v>
          </cell>
          <cell r="AY2694">
            <v>4000</v>
          </cell>
        </row>
        <row r="2695">
          <cell r="B2695" t="str">
            <v>MITT0008</v>
          </cell>
          <cell r="S2695" t="str">
            <v xml:space="preserve"> Mitsubishi "Colt" VI Z30 5D Hbk '2002-2012 ЗП ТЗ #5672AGNBL</v>
          </cell>
          <cell r="AV2695" t="str">
            <v>1398*969</v>
          </cell>
          <cell r="AX2695">
            <v>3200</v>
          </cell>
          <cell r="AY2695">
            <v>3700</v>
          </cell>
        </row>
        <row r="2696">
          <cell r="B2696" t="str">
            <v>MITT0244</v>
          </cell>
          <cell r="S2696" t="str">
            <v xml:space="preserve"> Mitsubishi "Delica D:5" '2007- ЗП ТЗ</v>
          </cell>
          <cell r="AV2696" t="str">
            <v>1502*1159</v>
          </cell>
          <cell r="AX2696">
            <v>4500</v>
          </cell>
          <cell r="AY2696">
            <v>5000</v>
          </cell>
        </row>
        <row r="2697">
          <cell r="B2697" t="str">
            <v>MITT0131</v>
          </cell>
          <cell r="S2697" t="str">
            <v xml:space="preserve"> Mitsubishi "Delica" III L300 RHD 2D Van  // Hyundai "Grace" H100 2D Van (86-04) '1986-1999 #5629 ТЗ (без ЗП)</v>
          </cell>
          <cell r="AV2697" t="str">
            <v>1462*702</v>
          </cell>
          <cell r="AX2697">
            <v>2150</v>
          </cell>
          <cell r="AY2697">
            <v>2400</v>
          </cell>
        </row>
        <row r="2698">
          <cell r="B2698" t="str">
            <v>MITT0009</v>
          </cell>
          <cell r="S2698" t="str">
            <v xml:space="preserve"> Mitsubishi "Delica" III L300 RHD 2D Van  // Hyundai "Grace" H100 2D Van (86-04) '1986-1999 ЗП ТЗ #5629AGNBL</v>
          </cell>
          <cell r="AV2698" t="str">
            <v>1462*702</v>
          </cell>
          <cell r="AX2698">
            <v>3100</v>
          </cell>
          <cell r="AY2698">
            <v>3600</v>
          </cell>
        </row>
        <row r="2699">
          <cell r="B2699" t="str">
            <v>MITT0010</v>
          </cell>
          <cell r="S2699" t="str">
            <v xml:space="preserve"> Mitsubishi "Delica" IV L400 | "Space Gear" (94-07) 4D Van '1994-2007 ЗП ТЗ #5645AGNBL</v>
          </cell>
          <cell r="AV2699" t="str">
            <v>1480*1010</v>
          </cell>
          <cell r="AX2699">
            <v>3450</v>
          </cell>
          <cell r="AY2699">
            <v>3950</v>
          </cell>
        </row>
        <row r="2700">
          <cell r="B2700" t="str">
            <v>MITT0121</v>
          </cell>
          <cell r="S2700" t="str">
            <v xml:space="preserve"> Mitsubishi "Diamante" II 4D Sed / 5D Wag '1995-2005 ЗП ТЗ (правый руль)</v>
          </cell>
          <cell r="AV2700" t="str">
            <v>1440*910</v>
          </cell>
          <cell r="AX2700">
            <v>3350</v>
          </cell>
          <cell r="AY2700">
            <v>3850</v>
          </cell>
        </row>
        <row r="2701">
          <cell r="B2701" t="str">
            <v>MITT0162</v>
          </cell>
          <cell r="S2701" t="str">
            <v xml:space="preserve"> Mitsubishi "Dingo" 5D Hbk | "Dion" (02-05) '1998-2003 ЗП ТЗ (правый руль)</v>
          </cell>
          <cell r="AV2701" t="str">
            <v>1360*930</v>
          </cell>
          <cell r="AX2701">
            <v>4000</v>
          </cell>
          <cell r="AY2701">
            <v>4500</v>
          </cell>
        </row>
        <row r="2702">
          <cell r="B2702" t="str">
            <v>MITT0223</v>
          </cell>
          <cell r="S2702" t="str">
            <v xml:space="preserve"> Mitsubishi "Eclipse Cross" I 5D Suv '2017- ЗП ТЗ ДД #5702AGNBLPV</v>
          </cell>
          <cell r="AV2702" t="str">
            <v>1521*1032</v>
          </cell>
          <cell r="AX2702">
            <v>5250</v>
          </cell>
          <cell r="AY2702">
            <v>5750</v>
          </cell>
        </row>
        <row r="2703">
          <cell r="B2703" t="str">
            <v>MITT0224</v>
          </cell>
          <cell r="S2703" t="str">
            <v xml:space="preserve"> Mitsubishi "Eclipse Cross" I 5D Suv '2017- ЗП ТЗ ДД камера #5702AGNBLPV</v>
          </cell>
          <cell r="AV2703" t="str">
            <v>1521*1032</v>
          </cell>
          <cell r="AX2703">
            <v>5250</v>
          </cell>
          <cell r="AY2703">
            <v>5750</v>
          </cell>
        </row>
        <row r="2704">
          <cell r="B2704" t="str">
            <v>MITT0141</v>
          </cell>
          <cell r="S2704" t="str">
            <v xml:space="preserve"> Mitsubishi "EK" III (правый руль) // Nissan "Dayz" I (правый руль) `2013- ЗП ТЗ</v>
          </cell>
          <cell r="AV2704" t="str">
            <v>1240*940</v>
          </cell>
          <cell r="AX2704">
            <v>3450</v>
          </cell>
          <cell r="AY2704">
            <v>3950</v>
          </cell>
        </row>
        <row r="2705">
          <cell r="B2705" t="str">
            <v>MITT0014</v>
          </cell>
          <cell r="S2705" t="str">
            <v xml:space="preserve"> Mitsubishi "Galant" IX 4D Sed '2003-2012 ЗП ТЗ</v>
          </cell>
          <cell r="AV2705" t="str">
            <v>1520*910</v>
          </cell>
          <cell r="AX2705">
            <v>3200</v>
          </cell>
          <cell r="AY2705">
            <v>3700</v>
          </cell>
        </row>
        <row r="2706">
          <cell r="B2706" t="str">
            <v>MITT0013</v>
          </cell>
          <cell r="S2706" t="str">
            <v xml:space="preserve"> Mitsubishi "Galant" VI 4D Sed '1987-1992 ЗП ТЗ #5630AGNBLV</v>
          </cell>
          <cell r="AV2706" t="str">
            <v>1452*790</v>
          </cell>
          <cell r="AX2706">
            <v>3100</v>
          </cell>
          <cell r="AY2706">
            <v>3600</v>
          </cell>
        </row>
        <row r="2707">
          <cell r="B2707" t="str">
            <v>MITT0018</v>
          </cell>
          <cell r="S2707" t="str">
            <v xml:space="preserve"> Mitsubishi "Galant" VI 5D Lbk | "Eterna" VI (88-92) RHD 5D Lbk '1987-1992 ЗП ТЗ #5634AGNBL</v>
          </cell>
          <cell r="AV2707" t="str">
            <v>1452*790</v>
          </cell>
          <cell r="AX2707">
            <v>3100</v>
          </cell>
          <cell r="AY2707">
            <v>3600</v>
          </cell>
        </row>
        <row r="2708">
          <cell r="B2708" t="str">
            <v>MITT0015</v>
          </cell>
          <cell r="S2708" t="str">
            <v xml:space="preserve"> Mitsubishi "Galant" VII 4D Sed / 5D Lbk '1992-1997 #5643 ТЗ (без ЗП)</v>
          </cell>
          <cell r="AV2708" t="str">
            <v>1490*868</v>
          </cell>
          <cell r="AX2708">
            <v>2250</v>
          </cell>
          <cell r="AY2708">
            <v>2500</v>
          </cell>
        </row>
        <row r="2709">
          <cell r="B2709" t="str">
            <v>MITT0016</v>
          </cell>
          <cell r="S2709" t="str">
            <v xml:space="preserve"> Mitsubishi "Galant" VII 4D Sed / 5D Lbk '1992-1997 ЗП ТЗ #5643AGNBL</v>
          </cell>
          <cell r="AV2709" t="str">
            <v>1490*868</v>
          </cell>
          <cell r="AX2709">
            <v>3100</v>
          </cell>
          <cell r="AY2709">
            <v>3600</v>
          </cell>
        </row>
        <row r="2710">
          <cell r="B2710" t="str">
            <v>MITT0017</v>
          </cell>
          <cell r="S2710" t="str">
            <v xml:space="preserve"> Mitsubishi "Galant" VIII 4D Sed / 5D Wagon | "Legnum" (96-02) RHD 5D Wagon '1996-2006 ЗП ТЗ #5649AGNBL</v>
          </cell>
          <cell r="AV2710" t="str">
            <v>1440*880</v>
          </cell>
          <cell r="AX2710">
            <v>3150</v>
          </cell>
          <cell r="AY2710">
            <v>3650</v>
          </cell>
        </row>
        <row r="2711">
          <cell r="B2711" t="str">
            <v>MITT0020</v>
          </cell>
          <cell r="S2711" t="str">
            <v xml:space="preserve"> Mitsubishi "Grandis" I 5D Van '2003-2011 ЗП ТЗ #5673AGNBL</v>
          </cell>
          <cell r="AV2711" t="str">
            <v>1440*1110</v>
          </cell>
          <cell r="AX2711">
            <v>3700</v>
          </cell>
          <cell r="AY2711">
            <v>4200</v>
          </cell>
        </row>
        <row r="2712">
          <cell r="B2712" t="str">
            <v>MITT0021</v>
          </cell>
          <cell r="S2712" t="str">
            <v xml:space="preserve"> Mitsubishi "L200" IV | "Triton" II 2/4D Pick-up (06-14) | "Pajero Sport" II (08-16) | "Montero Sport" 5D Suv (96-08) '2006-2015 #5679 ТЗ (без ЗП)</v>
          </cell>
          <cell r="AV2712" t="str">
            <v>1440*830</v>
          </cell>
          <cell r="AX2712">
            <v>3000</v>
          </cell>
          <cell r="AY2712">
            <v>3500</v>
          </cell>
        </row>
        <row r="2713">
          <cell r="B2713" t="str">
            <v>MITT0022</v>
          </cell>
          <cell r="S2713" t="str">
            <v xml:space="preserve"> Mitsubishi "L200" IV | "Triton" II 2/4D Pick-up (06-14) | "Pajero Sport" II (08-16) | "Montero Sport" 5D Suv (96-08) '2006-2015 #5679 ТЗ ДД (без ЗП)</v>
          </cell>
          <cell r="AV2713" t="str">
            <v>1440*830</v>
          </cell>
          <cell r="AX2713">
            <v>2250</v>
          </cell>
          <cell r="AY2713">
            <v>2500</v>
          </cell>
        </row>
        <row r="2714">
          <cell r="B2714" t="str">
            <v>MITT0023</v>
          </cell>
          <cell r="S2714" t="str">
            <v xml:space="preserve"> Mitsubishi "L200" IV | "Triton" II 2/4D Pick-up (06-14) | "Pajero Sport" II (08-16) | "Montero Sport" 5D Suv (96-08) '2006-2015 ЗП ТЗ #5679AGNBL</v>
          </cell>
          <cell r="AV2714" t="str">
            <v>1440*830</v>
          </cell>
          <cell r="AX2714">
            <v>3100</v>
          </cell>
          <cell r="AY2714">
            <v>3600</v>
          </cell>
        </row>
        <row r="2715">
          <cell r="B2715" t="str">
            <v>MITT0024</v>
          </cell>
          <cell r="S2715" t="str">
            <v xml:space="preserve"> Mitsubishi "L200" IV | "Triton" II 2/4D Pick-up (06-14) | "Pajero Sport" II (08-16) | "Montero Sport" 5D Suv (96-08) '2006-2015 ЗП ТЗ ДД #5679AGNBLP</v>
          </cell>
          <cell r="AV2715" t="str">
            <v>1440*830</v>
          </cell>
          <cell r="AX2715">
            <v>3100</v>
          </cell>
          <cell r="AY2715">
            <v>3600</v>
          </cell>
        </row>
        <row r="2716">
          <cell r="B2716" t="str">
            <v>MITT0163</v>
          </cell>
          <cell r="S2716" t="str">
            <v xml:space="preserve"> Mitsubishi "L200" V 2/4D Pick-Up | "Pajero Sport" III 5D Suv // Fiat "FullBack" 2/4D Pick-Up (16-) '2015- ЗП ТЗ #5701AGNBLV</v>
          </cell>
          <cell r="AV2716" t="str">
            <v>1480*830</v>
          </cell>
          <cell r="AX2716">
            <v>3350</v>
          </cell>
          <cell r="AY2716">
            <v>3850</v>
          </cell>
        </row>
        <row r="2717">
          <cell r="B2717" t="str">
            <v>MITT0172</v>
          </cell>
          <cell r="S2717" t="str">
            <v xml:space="preserve"> Mitsubishi "L200" V 2/4D Pick-Up | "Pajero Sport" III 5D Suv // Fiat "FullBack" 2/4D Pick-Up (16-) '2015- ЗП ТЗ ДД #5701AGNBLPV</v>
          </cell>
          <cell r="AV2717" t="str">
            <v>1480*830</v>
          </cell>
          <cell r="AX2717">
            <v>3350</v>
          </cell>
          <cell r="AY2717">
            <v>3850</v>
          </cell>
        </row>
        <row r="2718">
          <cell r="B2718" t="str">
            <v>MITT0028</v>
          </cell>
          <cell r="S2718" t="str">
            <v xml:space="preserve"> Mitsubishi "Lancer Cedia" RHD 4D Sed / 5D Wagon (00-03) | "Lacer Largho" RHD 5D Wagon (03-08) '2000-2007 ЗП ТЗ #5670AGNBL</v>
          </cell>
          <cell r="AV2718" t="str">
            <v>1430*865</v>
          </cell>
          <cell r="AX2718">
            <v>3200</v>
          </cell>
          <cell r="AY2718">
            <v>3700</v>
          </cell>
        </row>
        <row r="2719">
          <cell r="B2719" t="str">
            <v>MITT0030</v>
          </cell>
          <cell r="S2719" t="str">
            <v xml:space="preserve"> Mitsubishi "Lancer" IX 4D Sed / 5D Wagon '2000-2007 ЗП ТЗ #5670AGNBL</v>
          </cell>
          <cell r="AV2719" t="str">
            <v>1430*865</v>
          </cell>
          <cell r="AX2719">
            <v>3100</v>
          </cell>
          <cell r="AY2719">
            <v>3600</v>
          </cell>
        </row>
        <row r="2720">
          <cell r="B2720" t="str">
            <v>MITT0025</v>
          </cell>
          <cell r="S2720" t="str">
            <v xml:space="preserve"> Mitsubishi "Lancer" V 4D Sed / 5D Hbk | "Mirage" III (87-91) 4D Sed / 5D Hbk '1988-1994 #5632AGNBL</v>
          </cell>
          <cell r="AV2720" t="str">
            <v>1450*790</v>
          </cell>
          <cell r="AX2720">
            <v>3300</v>
          </cell>
          <cell r="AY2720">
            <v>3800</v>
          </cell>
        </row>
        <row r="2721">
          <cell r="B2721" t="str">
            <v>MITT0122</v>
          </cell>
          <cell r="S2721" t="str">
            <v xml:space="preserve"> Mitsubishi "Lancer" VI 4D Sed | "Libero" I 5D Wagon (92-03) '1991-2000 #5642 ТЗ (без ЗП)</v>
          </cell>
          <cell r="AV2721" t="str">
            <v>1440*810</v>
          </cell>
          <cell r="AX2721">
            <v>2150</v>
          </cell>
          <cell r="AY2721">
            <v>2300</v>
          </cell>
        </row>
        <row r="2722">
          <cell r="B2722" t="str">
            <v>MITT0026</v>
          </cell>
          <cell r="S2722" t="str">
            <v xml:space="preserve"> Mitsubishi "Lancer" VI 4D Sed | "Libero" I 5D Wagon (92-03) '1991-2000 ЗП ТЗ #5642AGNBL</v>
          </cell>
          <cell r="AV2722" t="str">
            <v>1440*810</v>
          </cell>
          <cell r="AX2722">
            <v>3100</v>
          </cell>
          <cell r="AY2722">
            <v>3600</v>
          </cell>
        </row>
        <row r="2723">
          <cell r="B2723" t="str">
            <v>MITT0031</v>
          </cell>
          <cell r="S2723" t="str">
            <v xml:space="preserve"> Mitsubishi "Lancer" VII 4D Sed '1995-2000 ЗП ТЗ #5648AGNBL</v>
          </cell>
          <cell r="AV2723" t="str">
            <v>1440*850</v>
          </cell>
          <cell r="AX2723">
            <v>3100</v>
          </cell>
          <cell r="AY2723">
            <v>3600</v>
          </cell>
        </row>
        <row r="2724">
          <cell r="B2724" t="str">
            <v>MITT0161</v>
          </cell>
          <cell r="S2724" t="str">
            <v xml:space="preserve"> Mitsubishi "Lancer" X 4D Sed / 5D Sportback (08-) '2007-2017 #5684 ТЗ ДД (без ЗП)</v>
          </cell>
          <cell r="AV2724" t="str">
            <v>1445*1025</v>
          </cell>
          <cell r="AX2724">
            <v>3100</v>
          </cell>
          <cell r="AY2724">
            <v>3600</v>
          </cell>
        </row>
        <row r="2725">
          <cell r="B2725" t="str">
            <v>MITT0033</v>
          </cell>
          <cell r="S2725" t="str">
            <v xml:space="preserve"> Mitsubishi "Lancer" X 4D Sed / 5D Sportback (08-) '2007-2017 ЗП ТЗ #5684AGNBL</v>
          </cell>
          <cell r="AV2725" t="str">
            <v>1445*1025</v>
          </cell>
          <cell r="AX2725">
            <v>3200</v>
          </cell>
          <cell r="AY2725">
            <v>3700</v>
          </cell>
        </row>
        <row r="2726">
          <cell r="B2726" t="str">
            <v>MITT0034</v>
          </cell>
          <cell r="S2726" t="str">
            <v xml:space="preserve"> Mitsubishi "Lancer" X 4D Sed / 5D Sportback (08-) '2007-2017 ЗП ТЗ ДД #5684AGNBLP</v>
          </cell>
          <cell r="AV2726" t="str">
            <v>1445*1025</v>
          </cell>
          <cell r="AX2726">
            <v>3200</v>
          </cell>
          <cell r="AY2726">
            <v>3700</v>
          </cell>
        </row>
        <row r="2727">
          <cell r="B2727" t="str">
            <v>MITT0039</v>
          </cell>
          <cell r="S2727" t="str">
            <v xml:space="preserve"> Mitsubishi "Outlander" I 5D Suv | "Airtrek" (01-08) RHD 5D Suv '2002-2008 ЗП ТЗ #5668AGNBL</v>
          </cell>
          <cell r="AV2727" t="str">
            <v>1389*849</v>
          </cell>
          <cell r="AX2727">
            <v>3150</v>
          </cell>
          <cell r="AY2727">
            <v>3650</v>
          </cell>
        </row>
        <row r="2728">
          <cell r="B2728" t="str">
            <v>MITT0035</v>
          </cell>
          <cell r="S2728" t="str">
            <v xml:space="preserve"> Mitsubishi "Outlander" II XL 5D Suv // Citroen "C-Crosser" (07-13) 5D Suv // Peugeot "4007" (07-12) 5D Suv '2005-2013 #5680 ТЗ (без ЗП)</v>
          </cell>
          <cell r="AV2728" t="str">
            <v>1520*1010</v>
          </cell>
          <cell r="AX2728">
            <v>3250</v>
          </cell>
          <cell r="AY2728">
            <v>3750</v>
          </cell>
        </row>
        <row r="2729">
          <cell r="B2729" t="str">
            <v>MITT0139</v>
          </cell>
          <cell r="S2729" t="str">
            <v xml:space="preserve"> Mitsubishi "Outlander" II XL 5D Suv // Citroen "C-Crosser" (07-13) 5D Suv // Peugeot "4007" (07-12) 5D Suv '2005-2013 #5680 ТЗ ДД (без ЗП)</v>
          </cell>
          <cell r="AV2729" t="str">
            <v>1520*1010</v>
          </cell>
          <cell r="AX2729">
            <v>3250</v>
          </cell>
          <cell r="AY2729">
            <v>3750</v>
          </cell>
        </row>
        <row r="2730">
          <cell r="B2730" t="str">
            <v>MITT0036</v>
          </cell>
          <cell r="S2730" t="str">
            <v xml:space="preserve"> Mitsubishi "Outlander" II XL 5D Suv // Citroen "C-Crosser" (07-13) 5D Suv // Peugeot "4007" (07-12) 5D Suv '2005-2013 ЗП ТЗ #5680AGNBL</v>
          </cell>
          <cell r="AV2730" t="str">
            <v>1520*1010</v>
          </cell>
          <cell r="AX2730">
            <v>3350</v>
          </cell>
          <cell r="AY2730">
            <v>3850</v>
          </cell>
        </row>
        <row r="2731">
          <cell r="B2731" t="str">
            <v>MITT0037</v>
          </cell>
          <cell r="S2731" t="str">
            <v xml:space="preserve"> Mitsubishi "Outlander" II XL 5D Suv // Citroen "C-Crosser" (07-13) 5D Suv // Peugeot "4007" (07-12) 5D Suv '2005-2013 ЗП ТЗ ДД #5680AGNBLP</v>
          </cell>
          <cell r="AV2731" t="str">
            <v>1520*1010</v>
          </cell>
          <cell r="AX2731">
            <v>3350</v>
          </cell>
          <cell r="AY2731">
            <v>3850</v>
          </cell>
        </row>
        <row r="2732">
          <cell r="B2732" t="str">
            <v>MITT0040</v>
          </cell>
          <cell r="S2732" t="str">
            <v xml:space="preserve"> Mitsubishi "Outlander" III 5D Suv '2012- #5697 ТЗ (без ЗП)</v>
          </cell>
          <cell r="AV2732" t="str">
            <v>1510*1010</v>
          </cell>
          <cell r="AX2732">
            <v>3250</v>
          </cell>
          <cell r="AY2732">
            <v>3750</v>
          </cell>
        </row>
        <row r="2733">
          <cell r="B2733" t="str">
            <v>MITT0140</v>
          </cell>
          <cell r="S2733" t="str">
            <v xml:space="preserve"> Mitsubishi "Outlander" III 5D Suv '2012- #5697 ТЗ ДД (без ЗП)</v>
          </cell>
          <cell r="AV2733" t="str">
            <v>1510*1010</v>
          </cell>
          <cell r="AX2733">
            <v>3250</v>
          </cell>
          <cell r="AY2733">
            <v>3750</v>
          </cell>
        </row>
        <row r="2734">
          <cell r="B2734" t="str">
            <v>MITT0123</v>
          </cell>
          <cell r="S2734" t="str">
            <v xml:space="preserve"> Mitsubishi "Outlander" III 5D Suv '2012- ЗП ТЗ #5697AGNBLV</v>
          </cell>
          <cell r="AV2734" t="str">
            <v>1510*1010</v>
          </cell>
          <cell r="AX2734">
            <v>3350</v>
          </cell>
          <cell r="AY2734">
            <v>3850</v>
          </cell>
        </row>
        <row r="2735">
          <cell r="B2735" t="str">
            <v>MITT0146</v>
          </cell>
          <cell r="S2735" t="str">
            <v xml:space="preserve"> Mitsubishi "Outlander" III 5D Suv '2012- ЗП ТЗ ДД (правый руль)</v>
          </cell>
          <cell r="AV2735" t="str">
            <v>1510*1010</v>
          </cell>
          <cell r="AX2735">
            <v>3350</v>
          </cell>
          <cell r="AY2735">
            <v>3850</v>
          </cell>
        </row>
        <row r="2736">
          <cell r="B2736" t="str">
            <v>MITT0041</v>
          </cell>
          <cell r="S2736" t="str">
            <v xml:space="preserve"> Mitsubishi "Outlander" III 5D Suv '2012- ЗП ТЗ ДД #5697AGNBLPV</v>
          </cell>
          <cell r="AV2736" t="str">
            <v>1510*1010</v>
          </cell>
          <cell r="AX2736">
            <v>3350</v>
          </cell>
          <cell r="AY2736">
            <v>3850</v>
          </cell>
        </row>
        <row r="2737">
          <cell r="B2737" t="str">
            <v>MITT0169</v>
          </cell>
          <cell r="S2737" t="str">
            <v xml:space="preserve"> Mitsubishi "Outlander" III рестайлинг 5D Suv '2015- ЗП ТЗ ДД камера #5697AGNBLPV</v>
          </cell>
          <cell r="AV2737" t="str">
            <v>1510*1010</v>
          </cell>
          <cell r="AX2737">
            <v>3350</v>
          </cell>
          <cell r="AY2737">
            <v>3850</v>
          </cell>
        </row>
        <row r="2738">
          <cell r="B2738" t="str">
            <v>MITT0180</v>
          </cell>
          <cell r="S2738" t="str">
            <v xml:space="preserve"> Mitsubishi "Outlander" III рестайлинг 5D Suv '2020- ЗП ТЗ ДД #5697AGNBLPV</v>
          </cell>
          <cell r="AV2738" t="str">
            <v>1510*1010</v>
          </cell>
          <cell r="AX2738">
            <v>3350</v>
          </cell>
          <cell r="AY2738">
            <v>3850</v>
          </cell>
        </row>
        <row r="2739">
          <cell r="B2739" t="str">
            <v>MITT0048</v>
          </cell>
          <cell r="S2739" t="str">
            <v xml:space="preserve"> Mitsubishi "Pajero IO" RHD 3/5D Utility | "Pajero Pinin" 3/5D Utility (98-06) '1998-2007 ЗП ТЗ #5660AGNBL</v>
          </cell>
          <cell r="AV2739" t="str">
            <v>1390*630</v>
          </cell>
          <cell r="AX2739">
            <v>2950</v>
          </cell>
          <cell r="AY2739">
            <v>3450</v>
          </cell>
        </row>
        <row r="2740">
          <cell r="B2740" t="str">
            <v>MITT0049</v>
          </cell>
          <cell r="S2740" t="str">
            <v xml:space="preserve"> Mitsubishi "Pajero Junior" 3D Suv (95-98) | "Pajero Mini" II 3D Suv (98-12) // Nissan "Kix" (08-12) 3D Suv '1995-1998 ЗП ТЗ #5666AGNBL</v>
          </cell>
          <cell r="AV2740" t="str">
            <v>1280*630</v>
          </cell>
          <cell r="AX2740">
            <v>3000</v>
          </cell>
          <cell r="AY2740">
            <v>3500</v>
          </cell>
        </row>
        <row r="2741">
          <cell r="B2741" t="str">
            <v>MITT0050</v>
          </cell>
          <cell r="S2741" t="str">
            <v xml:space="preserve"> Mitsubishi "Pajero Mini" I 3D Suv '1994-1998 ЗП ТЗ #5663AGNBL</v>
          </cell>
          <cell r="AV2741" t="str">
            <v>1200*625</v>
          </cell>
          <cell r="AX2741">
            <v>3000</v>
          </cell>
          <cell r="AY2741">
            <v>3500</v>
          </cell>
        </row>
        <row r="2742">
          <cell r="B2742" t="str">
            <v>MITT0052</v>
          </cell>
          <cell r="S2742" t="str">
            <v xml:space="preserve"> Mitsubishi "Pajero Sport" I | "Montero Sport" I (96-08) 5D Wagon | "L200" III 4D Pick-up (96-06) '1998-2008 ЗП ТЗ #5650AGNBL</v>
          </cell>
          <cell r="AV2742" t="str">
            <v>1453*693</v>
          </cell>
          <cell r="AX2742">
            <v>3100</v>
          </cell>
          <cell r="AY2742">
            <v>3600</v>
          </cell>
        </row>
        <row r="2743">
          <cell r="B2743" t="str">
            <v>MITT0127</v>
          </cell>
          <cell r="S2743" t="str">
            <v xml:space="preserve"> Mitsubishi "Pajero" I // Hyundai "Galloper" (91-03) 5D Suv '1982-1991 #5621 ТЗ (без ЗП)</v>
          </cell>
          <cell r="AV2743" t="str">
            <v>1410*585</v>
          </cell>
          <cell r="AX2743">
            <v>2000</v>
          </cell>
          <cell r="AY2743">
            <v>2250</v>
          </cell>
        </row>
        <row r="2744">
          <cell r="B2744" t="str">
            <v>MITT0042</v>
          </cell>
          <cell r="S2744" t="str">
            <v xml:space="preserve"> Mitsubishi "Pajero" I // Hyundai "Galloper" (91-03) 5D Suv '1982-1991 ЗП ТЗ #5621AGNBL</v>
          </cell>
          <cell r="AV2744" t="str">
            <v>1410*585</v>
          </cell>
          <cell r="AX2744">
            <v>2950</v>
          </cell>
          <cell r="AY2744">
            <v>3450</v>
          </cell>
        </row>
        <row r="2745">
          <cell r="B2745" t="str">
            <v>MITT0044</v>
          </cell>
          <cell r="S2745" t="str">
            <v xml:space="preserve"> Mitsubishi "Pajero" II | "Montero" II (91-00) | "Shogun" 3/5D Suv '1991-2004 ЗП ТЗ #5637AGNBL</v>
          </cell>
          <cell r="AV2745" t="str">
            <v>1476*656</v>
          </cell>
          <cell r="AX2745">
            <v>3100</v>
          </cell>
          <cell r="AY2745">
            <v>3600</v>
          </cell>
        </row>
        <row r="2746">
          <cell r="B2746" t="str">
            <v>MITT0046</v>
          </cell>
          <cell r="S2746" t="str">
            <v xml:space="preserve"> Mitsubishi "Pajero" III (99-06) | "Pajero" IV (06-) | "Montero" (99-06) 3/5D Utility '1999- ЗП ТЗ #5661AGNBL</v>
          </cell>
          <cell r="AV2746" t="str">
            <v>1502*764</v>
          </cell>
          <cell r="AX2746">
            <v>3100</v>
          </cell>
          <cell r="AY2746">
            <v>3600</v>
          </cell>
        </row>
        <row r="2747">
          <cell r="B2747" t="str">
            <v>MITT0047</v>
          </cell>
          <cell r="S2747" t="str">
            <v xml:space="preserve"> Mitsubishi "Pajero" III (99-06) | "Pajero" IV (06-) | "Montero" (99-06) 3/5D Utility '1999- ЗП ТЗ ДД #5661AGNBLP</v>
          </cell>
          <cell r="AV2747" t="str">
            <v>1502*764</v>
          </cell>
          <cell r="AX2747">
            <v>3100</v>
          </cell>
          <cell r="AY2747">
            <v>3600</v>
          </cell>
        </row>
        <row r="2748">
          <cell r="B2748" t="str">
            <v>MITT0053</v>
          </cell>
          <cell r="S2748" t="str">
            <v xml:space="preserve"> Mitsubishi "RVR" I RHD 5D Mini-Van | "Space Runner" I 5D Mini-Van (91-99) '1991-1997 ЗП ТЗ #5638AGNBL</v>
          </cell>
          <cell r="AV2748" t="str">
            <v>1450*860</v>
          </cell>
          <cell r="AX2748">
            <v>3200</v>
          </cell>
          <cell r="AY2748">
            <v>3700</v>
          </cell>
        </row>
        <row r="2749">
          <cell r="B2749" t="str">
            <v>MITT0054</v>
          </cell>
          <cell r="S2749" t="str">
            <v xml:space="preserve"> Mitsubishi "RVR" II | "Chariot" III (97-03) Wagon | "Space Runner" II (99-02) '1997-2002 ЗП ТЗ  (правый руль)</v>
          </cell>
          <cell r="AV2749" t="str">
            <v>1450*980</v>
          </cell>
          <cell r="AX2749">
            <v>3600</v>
          </cell>
          <cell r="AY2749">
            <v>4100</v>
          </cell>
        </row>
        <row r="2750">
          <cell r="B2750" t="str">
            <v>MITT0142</v>
          </cell>
          <cell r="S2750" t="str">
            <v xml:space="preserve"> Mitsubishi "Space Star" I 5D Mpv '1998-2005 ЗП ТЗ #5655AGNBL</v>
          </cell>
          <cell r="AV2750" t="str">
            <v>1400*890</v>
          </cell>
          <cell r="AX2750">
            <v>3300</v>
          </cell>
          <cell r="AY2750">
            <v>3800</v>
          </cell>
        </row>
        <row r="2751">
          <cell r="B2751" t="str">
            <v>MITT0164</v>
          </cell>
          <cell r="S2751" t="str">
            <v xml:space="preserve"> Mitsubishi "Space Wagon" II 5D Van | "Chariot" 5D Van (91-97) // Hyundai "Santamo" 5D Van (96-03) '1991-1998 #5639 ТЗ (без ЗП)</v>
          </cell>
          <cell r="AV2751" t="str">
            <v>1449*930</v>
          </cell>
          <cell r="AX2751">
            <v>2300</v>
          </cell>
          <cell r="AY2751">
            <v>2550</v>
          </cell>
        </row>
        <row r="2752">
          <cell r="B2752" t="str">
            <v>MITT0055</v>
          </cell>
          <cell r="S2752" t="str">
            <v xml:space="preserve"> Mitsubishi "Space Wagon" II 5D Van | "Chariot" 5D Van (91-97) // Hyundai "Santamo" 5D Van (96-03) '1991-1998 ЗП ТЗ #5639AGNBL</v>
          </cell>
          <cell r="AV2752" t="str">
            <v>1449*930</v>
          </cell>
          <cell r="AX2752">
            <v>3150</v>
          </cell>
          <cell r="AY2752">
            <v>3650</v>
          </cell>
        </row>
        <row r="2753">
          <cell r="B2753" t="str">
            <v>MITT0056</v>
          </cell>
          <cell r="S2753" t="str">
            <v xml:space="preserve"> Mitsubishi "Space Wagon" III | "Chariot Grandis" 5D Van (97-03) '1998-2004 ЗП ТЗ  (левый руль) #5658AGNBL</v>
          </cell>
          <cell r="AV2753" t="str">
            <v>1450*980</v>
          </cell>
          <cell r="AX2753">
            <v>3250</v>
          </cell>
          <cell r="AY2753">
            <v>3750</v>
          </cell>
        </row>
        <row r="2754">
          <cell r="B2754"/>
          <cell r="S2754"/>
          <cell r="AV2754"/>
          <cell r="AX2754"/>
          <cell r="AY2754"/>
        </row>
        <row r="2755">
          <cell r="B2755" t="str">
            <v>NIST0001</v>
          </cell>
          <cell r="S2755" t="str">
            <v xml:space="preserve"> Nissan "AD" I Y10 RHD 5D Wagon | "Sunny" Y10 5D Kombi (90-00) / "Sunny California" RHD 5D Kombi | "Wingroad" I Y10 RHD 5D Wagon (96-99) // Mazda "Familia" Y10 (94-99) 5D Van '1990-1999 ЗП ТЗ #5987AGNBL</v>
          </cell>
          <cell r="AV2755" t="str">
            <v>1410*890</v>
          </cell>
          <cell r="AX2755">
            <v>3100</v>
          </cell>
          <cell r="AY2755">
            <v>3600</v>
          </cell>
        </row>
        <row r="2756">
          <cell r="B2756" t="str">
            <v>NIST0003</v>
          </cell>
          <cell r="S2756" t="str">
            <v xml:space="preserve"> Nissan "AD" II Y11 RHD 5D Van | "Wingroad" II RHD 5D Van (99-05) // Mazda "Familia" Y11 RHD 5D Van (99-08) '1999-2008 ЗП ТЗ</v>
          </cell>
          <cell r="AV2756" t="str">
            <v>1450*890</v>
          </cell>
          <cell r="AX2756">
            <v>3150</v>
          </cell>
          <cell r="AY2756">
            <v>3650</v>
          </cell>
        </row>
        <row r="2757">
          <cell r="B2757" t="str">
            <v>NIST0004</v>
          </cell>
          <cell r="S2757" t="str">
            <v xml:space="preserve"> Nissan "AD" III Y12 RHD 5D Wagon | "Wingroad" III (05-18) RHD 5D Wagon '2006- ЗП ТЗ</v>
          </cell>
          <cell r="AV2757" t="str">
            <v>1360*940</v>
          </cell>
          <cell r="AX2757">
            <v>3300</v>
          </cell>
          <cell r="AY2757">
            <v>3800</v>
          </cell>
        </row>
        <row r="2758">
          <cell r="B2758" t="str">
            <v>NIST0011</v>
          </cell>
          <cell r="S2758" t="str">
            <v xml:space="preserve"> Nissan "Almera Tino" I 5D Mpv '2000-2006 ЗП ТЗ #6014AGNBL</v>
          </cell>
          <cell r="AV2758" t="str">
            <v>1460*970</v>
          </cell>
          <cell r="AX2758">
            <v>3300</v>
          </cell>
          <cell r="AY2758">
            <v>3800</v>
          </cell>
        </row>
        <row r="2759">
          <cell r="B2759" t="str">
            <v>NIST0008</v>
          </cell>
          <cell r="S2759" t="str">
            <v xml:space="preserve"> Nissan "Almera" I N15 3/5D Hbk / 4D Sed | "Sunny" B14 RHD 4D Sed (94-99) | "Sentra" B14 4D Sed (94-99) | "Pulsar" V N15 RHD 3D Hbk / 4D Sed / 5D Wagon (95-00) '1995-2000 ЗП ТЗ #6001AGNBL</v>
          </cell>
          <cell r="AV2759" t="str">
            <v>1410*844</v>
          </cell>
          <cell r="AX2759">
            <v>3100</v>
          </cell>
          <cell r="AY2759">
            <v>3600</v>
          </cell>
        </row>
        <row r="2760">
          <cell r="B2760" t="str">
            <v>NIST0010</v>
          </cell>
          <cell r="S2760" t="str">
            <v xml:space="preserve"> Nissan "Almera" II N16 4D Sed | "Almera Classic" 4D Sed (06-13) | "Bluebird Sylphy" I G10 RHD 4D Sed (00-05) | "Sunny" (00-05) // Renault "Samsung SM3" 4D Sed (02-09) '2000-2006 ЗП ТЗ #6007AGNBL</v>
          </cell>
          <cell r="AV2760" t="str">
            <v>1410*830</v>
          </cell>
          <cell r="AX2760">
            <v>3100</v>
          </cell>
          <cell r="AY2760">
            <v>3600</v>
          </cell>
        </row>
        <row r="2761">
          <cell r="B2761" t="str">
            <v>NIST0005</v>
          </cell>
          <cell r="S2761" t="str">
            <v xml:space="preserve"> Nissan "Almera" III (Не Россия) B17 | "Bluebird Sylphy" III 4D Sed '2012- ЗП ТЗ</v>
          </cell>
          <cell r="AV2761" t="str">
            <v>1450*950</v>
          </cell>
          <cell r="AX2761">
            <v>3400</v>
          </cell>
          <cell r="AY2761">
            <v>3900</v>
          </cell>
        </row>
        <row r="2762">
          <cell r="B2762"/>
          <cell r="S2762" t="str">
            <v xml:space="preserve"> Nissan "Almera" III (Не Россия) B17 | "Bluebird Sylphy" III 4D Sed '2012- ТЗ  без полосы</v>
          </cell>
          <cell r="AV2762" t="str">
            <v>1450*950</v>
          </cell>
          <cell r="AX2762">
            <v>3300</v>
          </cell>
          <cell r="AY2762">
            <v>3800</v>
          </cell>
        </row>
        <row r="2763">
          <cell r="B2763" t="str">
            <v>NIST0006</v>
          </cell>
          <cell r="S2763" t="str">
            <v xml:space="preserve"> Nissan "Almera" III (Россия) G15 4D Sed '2013- #6090 ЗП ТЗ</v>
          </cell>
          <cell r="AV2763" t="str">
            <v>1460*950</v>
          </cell>
          <cell r="AX2763">
            <v>3200</v>
          </cell>
          <cell r="AY2763">
            <v>3700</v>
          </cell>
        </row>
        <row r="2764">
          <cell r="B2764" t="str">
            <v>NIST0209</v>
          </cell>
          <cell r="S2764" t="str">
            <v xml:space="preserve"> Nissan "Altima" III L31 4D Sed '2001-2006 ЗП ТЗ</v>
          </cell>
          <cell r="AV2764" t="str">
            <v>1486*1018</v>
          </cell>
          <cell r="AX2764">
            <v>3450</v>
          </cell>
          <cell r="AY2764">
            <v>3950</v>
          </cell>
        </row>
        <row r="2765">
          <cell r="B2765" t="str">
            <v>NIST0013</v>
          </cell>
          <cell r="S2765" t="str">
            <v xml:space="preserve"> Nissan "Avenir" II W11 | "Expert" (99-07) 5D Wagon '1998-2005 ЗП ТЗ</v>
          </cell>
          <cell r="AV2765" t="str">
            <v>1420*830</v>
          </cell>
          <cell r="AX2765">
            <v>3100</v>
          </cell>
          <cell r="AY2765">
            <v>3600</v>
          </cell>
        </row>
        <row r="2766">
          <cell r="B2766" t="str">
            <v>NIST0214</v>
          </cell>
          <cell r="S2766" t="str">
            <v xml:space="preserve"> Nissan "Caravan" III E24 / "Urvan" III E24 '1986-2001 ЗП ТЗ</v>
          </cell>
          <cell r="AV2766" t="str">
            <v>1537*828</v>
          </cell>
          <cell r="AX2766">
            <v>3400</v>
          </cell>
          <cell r="AY2766">
            <v>3900</v>
          </cell>
        </row>
        <row r="2767">
          <cell r="B2767" t="str">
            <v>NIST0015</v>
          </cell>
          <cell r="S2767" t="str">
            <v xml:space="preserve"> Nissan "Cube" I Z10 5D Wagon '1998-2002 ЗП ТЗ</v>
          </cell>
          <cell r="AV2767" t="str">
            <v>1354*829</v>
          </cell>
          <cell r="AX2767">
            <v>3100</v>
          </cell>
          <cell r="AY2767">
            <v>3600</v>
          </cell>
        </row>
        <row r="2768">
          <cell r="B2768" t="str">
            <v>NIST0144</v>
          </cell>
          <cell r="S2768" t="str">
            <v xml:space="preserve"> Nissan "Cube" I Z10 5D Wagon '1998-2002 ТЗ (без ЗП)</v>
          </cell>
          <cell r="AV2768" t="str">
            <v>1354*829</v>
          </cell>
          <cell r="AX2768">
            <v>2250</v>
          </cell>
          <cell r="AY2768">
            <v>2500</v>
          </cell>
        </row>
        <row r="2769">
          <cell r="B2769" t="str">
            <v>NIST0014</v>
          </cell>
          <cell r="S2769" t="str">
            <v xml:space="preserve"> Nissan "Cube" II Z11 5D Wagon EX(2WD) '2002-2008 ЗП ТЗ</v>
          </cell>
          <cell r="AV2769" t="str">
            <v>1430*660</v>
          </cell>
          <cell r="AX2769">
            <v>3100</v>
          </cell>
          <cell r="AY2769">
            <v>3600</v>
          </cell>
        </row>
        <row r="2770">
          <cell r="B2770" t="str">
            <v>NIST0132</v>
          </cell>
          <cell r="S2770" t="str">
            <v xml:space="preserve"> Nissan "Cube" II Z11 5D Wagon EX(2WD) '2002-2008 ТЗ (без ЗП)</v>
          </cell>
          <cell r="AV2770" t="str">
            <v>1430*660</v>
          </cell>
          <cell r="AX2770">
            <v>2250</v>
          </cell>
          <cell r="AY2770">
            <v>2500</v>
          </cell>
        </row>
        <row r="2771">
          <cell r="B2771" t="str">
            <v>NIST0225</v>
          </cell>
          <cell r="S2771" t="str">
            <v xml:space="preserve"> Nissan "Cube" III Z12 5D Wagon '2008-2020 ЗП ТЗ (правый руль)</v>
          </cell>
          <cell r="AV2771" t="str">
            <v>1455*724</v>
          </cell>
          <cell r="AX2771">
            <v>3400</v>
          </cell>
          <cell r="AY2771">
            <v>3900</v>
          </cell>
        </row>
        <row r="2772">
          <cell r="B2772" t="str">
            <v>NIST0194</v>
          </cell>
          <cell r="S2772" t="str">
            <v xml:space="preserve"> Nissan "Elgrand" I (E50) // Isuzu "Fargo Filly" (97-05) 5D Van '1997-2002 ЗП ТЗ (правый руль)</v>
          </cell>
          <cell r="AV2772" t="str">
            <v>1520*920</v>
          </cell>
          <cell r="AX2772">
            <v>3800</v>
          </cell>
          <cell r="AY2772">
            <v>4300</v>
          </cell>
        </row>
        <row r="2773">
          <cell r="B2773" t="str">
            <v>NIST0196</v>
          </cell>
          <cell r="S2773" t="str">
            <v xml:space="preserve"> Nissan "Elgrand" II (E51) 5D Van '2002-2010 ЗП ТЗ (правый руль)</v>
          </cell>
          <cell r="AV2773" t="str">
            <v>1520*960</v>
          </cell>
          <cell r="AX2773">
            <v>4000</v>
          </cell>
          <cell r="AY2773">
            <v>4500</v>
          </cell>
        </row>
        <row r="2774">
          <cell r="B2774" t="str">
            <v>NIST0149</v>
          </cell>
          <cell r="S2774" t="str">
            <v xml:space="preserve"> Nissan "Elgrand" III (E52) 5D Van (правый руль) '2010- ТЗ (без ЗП)</v>
          </cell>
          <cell r="AV2774" t="str">
            <v>1500*1050</v>
          </cell>
          <cell r="AX2774">
            <v>3550</v>
          </cell>
          <cell r="AY2774">
            <v>4050</v>
          </cell>
        </row>
        <row r="2775">
          <cell r="B2775" t="str">
            <v>NIST0016</v>
          </cell>
          <cell r="S2775" t="str">
            <v xml:space="preserve"> Nissan "Juke" I F15 '2010-  ЗП ТЗ #6069AGNBLV</v>
          </cell>
          <cell r="AV2775" t="str">
            <v>1340*910</v>
          </cell>
          <cell r="AX2775">
            <v>3150</v>
          </cell>
          <cell r="AY2775">
            <v>3650</v>
          </cell>
        </row>
        <row r="2776">
          <cell r="B2776" t="str">
            <v>NIST0017</v>
          </cell>
          <cell r="S2776" t="str">
            <v xml:space="preserve"> Nissan "Juke" I F15 '2010-  ЗП ТЗ ДД #6069AGNBLPV</v>
          </cell>
          <cell r="AV2776" t="str">
            <v>1340*910</v>
          </cell>
          <cell r="AX2776">
            <v>3150</v>
          </cell>
          <cell r="AY2776">
            <v>3650</v>
          </cell>
        </row>
        <row r="2777">
          <cell r="B2777" t="str">
            <v>NIST0151</v>
          </cell>
          <cell r="S2777" t="str">
            <v xml:space="preserve"> Nissan "Juke" I F15 '2010- ТЗ (без ЗП) (правый руль)</v>
          </cell>
          <cell r="AV2777" t="str">
            <v>1340*910</v>
          </cell>
          <cell r="AX2777">
            <v>3100</v>
          </cell>
          <cell r="AY2777">
            <v>3600</v>
          </cell>
        </row>
        <row r="2778">
          <cell r="B2778" t="str">
            <v>NIST0152</v>
          </cell>
          <cell r="S2778" t="str">
            <v xml:space="preserve"> Nissan "Juke" I F15 '2010- ТЗ ДД (без ЗП) (правый руль)</v>
          </cell>
          <cell r="AV2778" t="str">
            <v>1340*910</v>
          </cell>
          <cell r="AX2778">
            <v>3100</v>
          </cell>
          <cell r="AY2778">
            <v>3600</v>
          </cell>
        </row>
        <row r="2779">
          <cell r="B2779" t="str">
            <v>NIST0179</v>
          </cell>
          <cell r="S2779" t="str">
            <v xml:space="preserve"> Nissan "Juke" I рестайлинг F15 '2014- #6069 ТЗ ДД обновленный (без ЗП)</v>
          </cell>
          <cell r="AV2779" t="str">
            <v>1340*910</v>
          </cell>
          <cell r="AX2779">
            <v>3050</v>
          </cell>
          <cell r="AY2779">
            <v>3550</v>
          </cell>
        </row>
        <row r="2780">
          <cell r="B2780" t="str">
            <v>NIST0018</v>
          </cell>
          <cell r="S2780" t="str">
            <v xml:space="preserve"> Nissan "Juke" I рестайлинг F15 '2014- ЗП ТЗ ДД (обновленный) #6069AGNBLPV</v>
          </cell>
          <cell r="AV2780" t="str">
            <v>1340*910</v>
          </cell>
          <cell r="AX2780">
            <v>3150</v>
          </cell>
          <cell r="AY2780">
            <v>3650</v>
          </cell>
        </row>
        <row r="2781">
          <cell r="B2781" t="str">
            <v>NIST0186</v>
          </cell>
          <cell r="S2781" t="str">
            <v xml:space="preserve"> Nissan "Lafesta" I B30 5D Mpv '2004-2012 ЗП ТЗ (правый руль)</v>
          </cell>
          <cell r="AV2781" t="str">
            <v>1380*1030</v>
          </cell>
          <cell r="AX2781">
            <v>3600</v>
          </cell>
          <cell r="AY2781">
            <v>4100</v>
          </cell>
        </row>
        <row r="2782">
          <cell r="B2782" t="str">
            <v>NIST0058</v>
          </cell>
          <cell r="S2782" t="str">
            <v xml:space="preserve"> Nissan "Largo" III W30 5D Wagon '1993-1999 ЗП ТЗ (правый руль) #5992AGNBL</v>
          </cell>
          <cell r="AV2782" t="str">
            <v>1520*1069</v>
          </cell>
          <cell r="AX2782">
            <v>3450</v>
          </cell>
          <cell r="AY2782">
            <v>3950</v>
          </cell>
        </row>
        <row r="2783">
          <cell r="B2783" t="str">
            <v>NIST0135</v>
          </cell>
          <cell r="S2783" t="str">
            <v xml:space="preserve"> Nissan "Largo" III W30 5D Wagon '1993-1999 ТЗ (без ЗП) (правый руль) #5992AGN</v>
          </cell>
          <cell r="AV2783" t="str">
            <v>1520*1069</v>
          </cell>
          <cell r="AX2783">
            <v>3350</v>
          </cell>
          <cell r="AY2783">
            <v>3850</v>
          </cell>
        </row>
        <row r="2784">
          <cell r="B2784" t="str">
            <v>NIST0182</v>
          </cell>
          <cell r="S2784" t="str">
            <v xml:space="preserve"> Nissan "Laurel" VII C34 4D Sed '1993-1997 ЗП ТЗ (правый руль)</v>
          </cell>
          <cell r="AV2784" t="str">
            <v>1470*750</v>
          </cell>
          <cell r="AX2784">
            <v>3500</v>
          </cell>
          <cell r="AY2784">
            <v>4000</v>
          </cell>
        </row>
        <row r="2785">
          <cell r="B2785" t="str">
            <v>NIST0183</v>
          </cell>
          <cell r="S2785" t="str">
            <v xml:space="preserve"> Nissan "Laurel" VIII C35 4D Sed '1997-2002 ЗП ТЗ (правый руль)</v>
          </cell>
          <cell r="AV2785" t="str">
            <v>1500*840</v>
          </cell>
          <cell r="AX2785">
            <v>3500</v>
          </cell>
          <cell r="AY2785">
            <v>4000</v>
          </cell>
        </row>
        <row r="2786">
          <cell r="B2786" t="str">
            <v>NIST0202</v>
          </cell>
          <cell r="S2786" t="str">
            <v xml:space="preserve"> Nissan "Leaf" I (ZE0/AZE0) 5D Hbk '2010-2017 ЗП ТЗ (левый руль) #6077AGNBLV</v>
          </cell>
          <cell r="AV2786" t="str">
            <v>1370*1050</v>
          </cell>
          <cell r="AX2786">
            <v>3800</v>
          </cell>
          <cell r="AY2786">
            <v>4300</v>
          </cell>
        </row>
        <row r="2787">
          <cell r="B2787" t="str">
            <v>NIST0021</v>
          </cell>
          <cell r="S2787" t="str">
            <v xml:space="preserve"> Nissan "Maxima" IV A32 4D Sed | "Cefiro" II RHD 4D Sed / 5D Wagon (94-00) | Infiniti "I30" I (95-99) 4D Sed '1994-2000 ЗП ТЗ #5996AGNBL</v>
          </cell>
          <cell r="AV2787" t="str">
            <v>1515*865</v>
          </cell>
          <cell r="AX2787">
            <v>3150</v>
          </cell>
          <cell r="AY2787">
            <v>3650</v>
          </cell>
        </row>
        <row r="2788">
          <cell r="B2788" t="str">
            <v>NIST0019</v>
          </cell>
          <cell r="S2788" t="str">
            <v xml:space="preserve"> Nissan "Maxima" V A33 4D Sed | "Cefiro" III A33 RHD 4D Sed (98-03) // Infiniti "I30" II (00-04) | "I35" II (00-04) 4D Sed '1999-2006 ЗП ТЗ #6015AGNBL</v>
          </cell>
          <cell r="AV2788" t="str">
            <v>1488*910</v>
          </cell>
          <cell r="AX2788">
            <v>3150</v>
          </cell>
          <cell r="AY2788">
            <v>3650</v>
          </cell>
        </row>
        <row r="2789">
          <cell r="B2789" t="str">
            <v>NIST0023</v>
          </cell>
          <cell r="S2789" t="str">
            <v xml:space="preserve"> Nissan "Micra" II K11 3/5D Hbk / 4D Sed | "March K11" RHD 3/5D Hbk / 5D Wagon '1992-2002 ЗП ТЗ #5988AGNBL</v>
          </cell>
          <cell r="AV2789" t="str">
            <v>1340*790</v>
          </cell>
          <cell r="AX2789">
            <v>3100</v>
          </cell>
          <cell r="AY2789">
            <v>3600</v>
          </cell>
        </row>
        <row r="2790">
          <cell r="B2790" t="str">
            <v>NIST0024</v>
          </cell>
          <cell r="S2790" t="str">
            <v xml:space="preserve"> Nissan "Micra" III K12 3/5D Hbk | "March" III K12 RHD 3/5D Hbk '2002-2010 #6011 ТЗ ДД (без ЗП)</v>
          </cell>
          <cell r="AV2790" t="str">
            <v>1320*845</v>
          </cell>
          <cell r="AX2790">
            <v>2150</v>
          </cell>
          <cell r="AY2790">
            <v>2400</v>
          </cell>
        </row>
        <row r="2791">
          <cell r="B2791" t="str">
            <v>NIST0025</v>
          </cell>
          <cell r="S2791" t="str">
            <v xml:space="preserve"> Nissan "Micra" III K12 3/5D Hbk | "March" III K12 RHD 3/5D Hbk '2002-2010 ЗП ТЗ #6011AGNBL</v>
          </cell>
          <cell r="AV2791" t="str">
            <v>1320*845</v>
          </cell>
          <cell r="AX2791">
            <v>3100</v>
          </cell>
          <cell r="AY2791">
            <v>3600</v>
          </cell>
        </row>
        <row r="2792">
          <cell r="B2792" t="str">
            <v>NIST0026</v>
          </cell>
          <cell r="S2792" t="str">
            <v xml:space="preserve"> Nissan "Micra" III K12 3/5D Hbk | "March" III K12 RHD 3/5D Hbk '2002-2010 ЗП ТЗ ДД #6011AGNBLP</v>
          </cell>
          <cell r="AV2792" t="str">
            <v>1320*845</v>
          </cell>
          <cell r="AX2792">
            <v>3100</v>
          </cell>
          <cell r="AY2792">
            <v>3600</v>
          </cell>
        </row>
        <row r="2793">
          <cell r="B2793" t="str">
            <v>NIST0173</v>
          </cell>
          <cell r="S2793" t="str">
            <v xml:space="preserve"> Nissan "Micra" IV K13 5D Hbk | "March" IV K13 (10-) 5D Hbk '2010-2016 ЗП ТЗ #6076AGNBLV</v>
          </cell>
          <cell r="AV2793" t="str">
            <v>1310*910</v>
          </cell>
          <cell r="AX2793">
            <v>3200</v>
          </cell>
          <cell r="AY2793">
            <v>3700</v>
          </cell>
        </row>
        <row r="2794">
          <cell r="B2794" t="str">
            <v>NIST0027</v>
          </cell>
          <cell r="S2794" t="str">
            <v xml:space="preserve"> Nissan "Murano" I Z50 5D Suv '2002-2008 ЗП ТЗ #6032AGNBL</v>
          </cell>
          <cell r="AV2794" t="str">
            <v>1570*1060</v>
          </cell>
          <cell r="AX2794">
            <v>3450</v>
          </cell>
          <cell r="AY2794">
            <v>3950</v>
          </cell>
        </row>
        <row r="2795">
          <cell r="B2795" t="str">
            <v>NIST0161</v>
          </cell>
          <cell r="S2795" t="str">
            <v xml:space="preserve"> Nissan "Murano" II Z51 5D Suv '2007-2015 ЗП ТЗ ДД (измененный) #6051AGNBLPV</v>
          </cell>
          <cell r="AV2795" t="str">
            <v>1470*1020</v>
          </cell>
          <cell r="AX2795">
            <v>3300</v>
          </cell>
          <cell r="AY2795">
            <v>3800</v>
          </cell>
        </row>
        <row r="2796">
          <cell r="B2796" t="str">
            <v>NIST0028</v>
          </cell>
          <cell r="S2796" t="str">
            <v xml:space="preserve"> Nissan "Murano" II Z51 5D Suv '2007-2015 ЗП ТЗ ДД #6051AGNBLPV</v>
          </cell>
          <cell r="AV2796" t="str">
            <v>1470*1020</v>
          </cell>
          <cell r="AX2796">
            <v>3300</v>
          </cell>
          <cell r="AY2796">
            <v>3800</v>
          </cell>
        </row>
        <row r="2797">
          <cell r="B2797" t="str">
            <v>NIST0207</v>
          </cell>
          <cell r="S2797" t="str">
            <v xml:space="preserve"> Nissan "Murano" II Z51 5D Suv '2007-2015 ТЗ ДД (без ЗП) #6051AGNPV</v>
          </cell>
          <cell r="AV2797" t="str">
            <v>1470*1020</v>
          </cell>
          <cell r="AX2797">
            <v>3200</v>
          </cell>
          <cell r="AY2797">
            <v>3700</v>
          </cell>
        </row>
        <row r="2798">
          <cell r="B2798" t="str">
            <v>NIST0147</v>
          </cell>
          <cell r="S2798" t="str">
            <v xml:space="preserve"> Nissan "Note" I 5D Mpv (лев. руль) '2005-2013 #6041 ТЗ ДД (без ЗП)</v>
          </cell>
          <cell r="AV2798" t="str">
            <v>1305*885</v>
          </cell>
          <cell r="AX2798">
            <v>3000</v>
          </cell>
          <cell r="AY2798">
            <v>3500</v>
          </cell>
        </row>
        <row r="2799">
          <cell r="B2799" t="str">
            <v>NIST0029</v>
          </cell>
          <cell r="S2799" t="str">
            <v xml:space="preserve"> Nissan "Note" I 5D Mpv (лев. руль) '2005-2013 ЗП ТЗ #6041AGNBLV</v>
          </cell>
          <cell r="AV2799" t="str">
            <v>1305*885</v>
          </cell>
          <cell r="AX2799">
            <v>3100</v>
          </cell>
          <cell r="AY2799">
            <v>3600</v>
          </cell>
        </row>
        <row r="2800">
          <cell r="B2800" t="str">
            <v>NIST0030</v>
          </cell>
          <cell r="S2800" t="str">
            <v xml:space="preserve"> Nissan "Note" I 5D Mpv (лев. руль) '2005-2013 ЗП ТЗ ДД #6041AGNBLPV</v>
          </cell>
          <cell r="AV2800" t="str">
            <v>1305*885</v>
          </cell>
          <cell r="AX2800">
            <v>3100</v>
          </cell>
          <cell r="AY2800">
            <v>3600</v>
          </cell>
        </row>
        <row r="2801">
          <cell r="B2801" t="str">
            <v>NIST0031</v>
          </cell>
          <cell r="S2801" t="str">
            <v xml:space="preserve"> Nissan "Note" I 5D Mpv (прав. руль) '2005-2013 ЗП ТЗ</v>
          </cell>
          <cell r="AV2801" t="str">
            <v>1305*885</v>
          </cell>
          <cell r="AX2801">
            <v>3100</v>
          </cell>
          <cell r="AY2801">
            <v>3600</v>
          </cell>
        </row>
        <row r="2802">
          <cell r="B2802" t="str">
            <v>NIST0134</v>
          </cell>
          <cell r="S2802" t="str">
            <v xml:space="preserve"> Nissan "Note" I 5D Mpv (прав. руль) '2005-2013 ТЗ (без ЗП)</v>
          </cell>
          <cell r="AV2802" t="str">
            <v>1305*885</v>
          </cell>
          <cell r="AX2802">
            <v>2250</v>
          </cell>
          <cell r="AY2802">
            <v>2500</v>
          </cell>
        </row>
        <row r="2803">
          <cell r="B2803" t="str">
            <v>NIST0205</v>
          </cell>
          <cell r="S2803" t="str">
            <v xml:space="preserve"> Nissan "Note" II 5D Mpv '2012- #6082 ЗП ТЗ (правый руль)</v>
          </cell>
          <cell r="AV2803" t="str">
            <v>1320*1200</v>
          </cell>
          <cell r="AX2803">
            <v>3650</v>
          </cell>
          <cell r="AY2803">
            <v>4150</v>
          </cell>
        </row>
        <row r="2804">
          <cell r="B2804" t="str">
            <v>NIST0263</v>
          </cell>
          <cell r="S2804" t="str">
            <v xml:space="preserve"> Nissan "Note" II 5D Mpv '2012- #6082 ЗП ТЗ камера (правый руль)</v>
          </cell>
          <cell r="AV2804" t="str">
            <v>1320*1200</v>
          </cell>
          <cell r="AX2804">
            <v>3650</v>
          </cell>
          <cell r="AY2804">
            <v>4150</v>
          </cell>
        </row>
        <row r="2805">
          <cell r="B2805" t="str">
            <v>NIST0178</v>
          </cell>
          <cell r="S2805" t="str">
            <v xml:space="preserve"> Nissan "Pathfinder IV" R52 5D Suv '2012- ЗП ТЗ</v>
          </cell>
          <cell r="AV2805" t="str">
            <v>1580*1000</v>
          </cell>
          <cell r="AX2805">
            <v>2750</v>
          </cell>
          <cell r="AY2805">
            <v>3000</v>
          </cell>
        </row>
        <row r="2806">
          <cell r="B2806" t="str">
            <v>NIST0032</v>
          </cell>
          <cell r="S2806" t="str">
            <v xml:space="preserve"> Nissan "Pathfinder" II R50 5D Suv | "Terrano" II (93-06) R50 5D Suv | "Terrano Regulus" (96-02) RHD 5D Suv // Infinity "QX4" I 5D Suv (96-03) '1995-2004 ЗП ТЗ #6005AGNBL</v>
          </cell>
          <cell r="AV2806" t="str">
            <v>1470*750</v>
          </cell>
          <cell r="AX2806">
            <v>3100</v>
          </cell>
          <cell r="AY2806">
            <v>3600</v>
          </cell>
        </row>
        <row r="2807">
          <cell r="B2807" t="str">
            <v>NIST0034</v>
          </cell>
          <cell r="S2807" t="str">
            <v xml:space="preserve"> Nissan "Pathfinder" III R51 5D Suv | "Xterra" II N50 (05-15) 5D Suv | "Navara" III D40 (04-15) 2/4D Pick-up | "Frontier" III D40 2/4D Pick-Up (04-15) // Suzuki "Equator" I 2/4D Pick-up (08-12) '2004-2014 ЗП ТЗ #6037AGNBLV</v>
          </cell>
          <cell r="AV2807" t="str">
            <v>1540*830</v>
          </cell>
          <cell r="AX2807">
            <v>3150</v>
          </cell>
          <cell r="AY2807">
            <v>3650</v>
          </cell>
        </row>
        <row r="2808">
          <cell r="B2808" t="str">
            <v>NIST0035</v>
          </cell>
          <cell r="S2808" t="str">
            <v xml:space="preserve"> Nissan "Pathfinder" III R51 5D Suv | "Xterra" II N50 (05-15) 5D Suv | "Navara" III D40 (04-15) 2/4D Pick-up | "Frontier" III D40 2/4D Pick-Up (04-15) // Suzuki "Equator" I 2/4D Pick-up (08-12) '2004-2014 ЗП ТЗ ДД #6037AGNBLPV</v>
          </cell>
          <cell r="AV2808" t="str">
            <v>1540*830</v>
          </cell>
          <cell r="AX2808">
            <v>3150</v>
          </cell>
          <cell r="AY2808">
            <v>3650</v>
          </cell>
        </row>
        <row r="2809">
          <cell r="B2809" t="str">
            <v>NIST0036</v>
          </cell>
          <cell r="S2809" t="str">
            <v xml:space="preserve"> Nissan "Patrol" III K160, K260 | "Patrol" IV Y60 | "Safari" Y60 (87-97) 3/5D Utility 2/4D Pick-Up '1980-1997 #5957 ТЗ (без ЗП)</v>
          </cell>
          <cell r="AV2809" t="str">
            <v>1438*582</v>
          </cell>
          <cell r="AX2809">
            <v>2700</v>
          </cell>
          <cell r="AY2809">
            <v>3200</v>
          </cell>
        </row>
        <row r="2810">
          <cell r="B2810" t="str">
            <v>NIST0037</v>
          </cell>
          <cell r="S2810" t="str">
            <v xml:space="preserve"> Nissan "Patrol" III K160, K260 | "Patrol" IV Y60 | "Safari" Y60 (87-97) 3/5D Utility 2/4D Pick-Up '1980-1997 ЗП ТЗ #5957AGNBL</v>
          </cell>
          <cell r="AV2810" t="str">
            <v>1438*582</v>
          </cell>
          <cell r="AX2810">
            <v>2800</v>
          </cell>
          <cell r="AY2810">
            <v>3300</v>
          </cell>
        </row>
        <row r="2811">
          <cell r="B2811" t="str">
            <v>NIST0038</v>
          </cell>
          <cell r="S2811" t="str">
            <v xml:space="preserve"> Nissan "Patrol" V Y61 | "Safari" V (97-13) 3/5D Utility 2/4D Pick-up '1997-2010 ЗП ТЗ #6006AGNBL</v>
          </cell>
          <cell r="AV2811" t="str">
            <v>1570*630</v>
          </cell>
          <cell r="AX2811">
            <v>3100</v>
          </cell>
          <cell r="AY2811">
            <v>3600</v>
          </cell>
        </row>
        <row r="2812">
          <cell r="B2812" t="str">
            <v>NIST0039</v>
          </cell>
          <cell r="S2812" t="str">
            <v xml:space="preserve"> Nissan "Patrol" VI Y62 // Infiniti "QX56" II (10-13) | "QX80" (13-) '2010- ЗП ТЗ ДД</v>
          </cell>
          <cell r="AV2812" t="str">
            <v>1700*790</v>
          </cell>
          <cell r="AX2812">
            <v>3700</v>
          </cell>
          <cell r="AY2812">
            <v>4200</v>
          </cell>
        </row>
        <row r="2813">
          <cell r="B2813" t="str">
            <v>NIST0041</v>
          </cell>
          <cell r="S2813" t="str">
            <v xml:space="preserve"> Nissan "Patrol" VI Y62 // Infiniti "QX56" II (10-13) | "QX80" (13-) '2010- ЗП ТЗ ДД (камера)</v>
          </cell>
          <cell r="AV2813" t="str">
            <v>1700*790</v>
          </cell>
          <cell r="AX2813">
            <v>3700</v>
          </cell>
          <cell r="AY2813">
            <v>4200</v>
          </cell>
        </row>
        <row r="2814">
          <cell r="B2814" t="str">
            <v>NIST0148</v>
          </cell>
          <cell r="S2814" t="str">
            <v xml:space="preserve"> Nissan "Prairie" II M11 5D Wagon | "Prairie Joy" II 5D Wagon (правый руль) '1988-1998 ЗП ТЗ</v>
          </cell>
          <cell r="AV2814" t="str">
            <v>1440*980</v>
          </cell>
          <cell r="AX2814">
            <v>3400</v>
          </cell>
          <cell r="AY2814">
            <v>3900</v>
          </cell>
        </row>
        <row r="2815">
          <cell r="B2815" t="str">
            <v>NIST0187</v>
          </cell>
          <cell r="S2815" t="str">
            <v xml:space="preserve"> Nissan "Prairie" III M12 5D MPV | "Liberty" (98-04) (правый руль) '1998-2004 ЗП ТЗ</v>
          </cell>
          <cell r="AV2815" t="str">
            <v>1410*960</v>
          </cell>
          <cell r="AX2815">
            <v>3150</v>
          </cell>
          <cell r="AY2815">
            <v>3650</v>
          </cell>
        </row>
        <row r="2816">
          <cell r="B2816" t="str">
            <v>NIST0042</v>
          </cell>
          <cell r="S2816" t="str">
            <v xml:space="preserve"> Nissan "Presage" I 5D Wagon | "Bassara" (99-03) (U30-R) '1998-2003 ЗП ТЗ</v>
          </cell>
          <cell r="AV2816" t="str">
            <v>1480*1010</v>
          </cell>
          <cell r="AX2816">
            <v>3450</v>
          </cell>
          <cell r="AY2816">
            <v>3950</v>
          </cell>
        </row>
        <row r="2817">
          <cell r="B2817" t="str">
            <v>NIST0044</v>
          </cell>
          <cell r="S2817" t="str">
            <v xml:space="preserve"> Nissan "Primera" I P10 4D Sed / 5D Hbk // Infiniti "G20" I (91-96) 4D Sed '1990-1997 ЗП ТЗ #5981AGNBL</v>
          </cell>
          <cell r="AV2817" t="str">
            <v>1473*888</v>
          </cell>
          <cell r="AX2817">
            <v>3100</v>
          </cell>
          <cell r="AY2817">
            <v>3600</v>
          </cell>
        </row>
        <row r="2818">
          <cell r="B2818" t="str">
            <v>NIST0052</v>
          </cell>
          <cell r="S2818" t="str">
            <v xml:space="preserve"> Nissan "Primera" I W10 5D Wagon | "Avenir" I 5D Wagon '1990-1998 ЗП ТЗ #5983AGNBL</v>
          </cell>
          <cell r="AV2818" t="str">
            <v>1480*830</v>
          </cell>
          <cell r="AX2818">
            <v>3100</v>
          </cell>
          <cell r="AY2818">
            <v>3600</v>
          </cell>
        </row>
        <row r="2819">
          <cell r="B2819" t="str">
            <v>NIST0046</v>
          </cell>
          <cell r="S2819" t="str">
            <v xml:space="preserve"> Nissan "Primera" II P11 4D Sed / 5D Hbk | "W11" 5D Wagon (98-02) | "Bluebird" XI U14 (96-01) RHD 4D Sed // Infiniti "G20" II 4D Sed (99-02) '1995-2002 ЗП ТЗ #6002AGNBL</v>
          </cell>
          <cell r="AV2819" t="str">
            <v>1417*843</v>
          </cell>
          <cell r="AX2819">
            <v>3100</v>
          </cell>
          <cell r="AY2819">
            <v>3600</v>
          </cell>
        </row>
        <row r="2820">
          <cell r="B2820" t="str">
            <v>NIST0050</v>
          </cell>
          <cell r="S2820" t="str">
            <v xml:space="preserve"> Nissan "Primera" III P12 4D Sed / 5D Lbk / 5D Wagon '2001-2008 ЗП ТЗ (правый руль) #6020AGNBL</v>
          </cell>
          <cell r="AV2820" t="str">
            <v>1405*970</v>
          </cell>
          <cell r="AX2820">
            <v>3150</v>
          </cell>
          <cell r="AY2820">
            <v>3650</v>
          </cell>
        </row>
        <row r="2821">
          <cell r="B2821" t="str">
            <v>NIST0048</v>
          </cell>
          <cell r="S2821" t="str">
            <v xml:space="preserve"> Nissan "Primera" III P12 4D Sed / 5D Lbk / 5D Wagon '2001-2008 ЗП ТЗ #6020AGNBL</v>
          </cell>
          <cell r="AV2821" t="str">
            <v>1405*970</v>
          </cell>
          <cell r="AX2821">
            <v>3150</v>
          </cell>
          <cell r="AY2821">
            <v>3650</v>
          </cell>
        </row>
        <row r="2822">
          <cell r="B2822" t="str">
            <v>NIST0051</v>
          </cell>
          <cell r="S2822" t="str">
            <v xml:space="preserve"> Nissan "Primera" III P12 4D Sed / 5D Lbk / 5D Wagon '2001-2008 ЗП ТЗ ДД (правый руль) #6020AGNBLP</v>
          </cell>
          <cell r="AV2822" t="str">
            <v>1405*970</v>
          </cell>
          <cell r="AX2822">
            <v>3150</v>
          </cell>
          <cell r="AY2822">
            <v>3650</v>
          </cell>
        </row>
        <row r="2823">
          <cell r="B2823" t="str">
            <v>NIST0049</v>
          </cell>
          <cell r="S2823" t="str">
            <v xml:space="preserve"> Nissan "Primera" III P12 4D Sed / 5D Lbk / 5D Wagon '2001-2008 ЗП ТЗ ДД #6020AGNBLP</v>
          </cell>
          <cell r="AV2823" t="str">
            <v>1405*970</v>
          </cell>
          <cell r="AX2823">
            <v>3150</v>
          </cell>
          <cell r="AY2823">
            <v>3650</v>
          </cell>
        </row>
        <row r="2824">
          <cell r="B2824" t="str">
            <v>NIST0130</v>
          </cell>
          <cell r="S2824" t="str">
            <v xml:space="preserve"> Nissan "Qashqai" I P32 5D Suv | "Quashqai+2" I (08-13) 5D Suv | "Dualis" I J10 (07-14) RHD 5D Suv '2006-2013 #6044 ТЗ ДД (без ЗП)</v>
          </cell>
          <cell r="AV2824" t="str">
            <v>1400*1000</v>
          </cell>
          <cell r="AX2824">
            <v>3100</v>
          </cell>
          <cell r="AY2824">
            <v>3600</v>
          </cell>
        </row>
        <row r="2825">
          <cell r="B2825" t="str">
            <v>NIST0055</v>
          </cell>
          <cell r="S2825" t="str">
            <v xml:space="preserve"> Nissan "Qashqai" I P32 5D Suv | "Quashqai+2" I (08-13) 5D Suv | "Dualis" I J10 (07-14) RHD 5D Suv '2006-2013 ЗП ТЗ #6044AGNBLV</v>
          </cell>
          <cell r="AV2825" t="str">
            <v>1400*1000</v>
          </cell>
          <cell r="AX2825">
            <v>3200</v>
          </cell>
          <cell r="AY2825">
            <v>3700</v>
          </cell>
        </row>
        <row r="2826">
          <cell r="B2826" t="str">
            <v>NIST0056</v>
          </cell>
          <cell r="S2826" t="str">
            <v xml:space="preserve"> Nissan "Qashqai" I P32 5D Suv | "Quashqai+2" I (08-13) 5D Suv | "Dualis" I J10 (07-14) RHD 5D Suv '2006-2013 ЗП ТЗ ДД #6044AGNBLPV</v>
          </cell>
          <cell r="AV2826" t="str">
            <v>1400*1000</v>
          </cell>
          <cell r="AX2826">
            <v>3200</v>
          </cell>
          <cell r="AY2826">
            <v>3700</v>
          </cell>
        </row>
        <row r="2827">
          <cell r="B2827" t="str">
            <v>NIST0124</v>
          </cell>
          <cell r="S2827" t="str">
            <v xml:space="preserve"> Nissan "Qashqai" II 5D Suv '2013-2017 ЗП ТЗ ДД камера #6084AGNBLPV</v>
          </cell>
          <cell r="AV2827" t="str">
            <v>1460*980</v>
          </cell>
          <cell r="AX2827">
            <v>3350</v>
          </cell>
          <cell r="AY2827">
            <v>3850</v>
          </cell>
        </row>
        <row r="2828">
          <cell r="B2828" t="str">
            <v>NIST0146</v>
          </cell>
          <cell r="S2828" t="str">
            <v xml:space="preserve"> Nissan "Qashqai" II 5D Suv '2013-2017 ТЗ ДД камера (без ЗП) #6084AGNPV</v>
          </cell>
          <cell r="AV2828" t="str">
            <v>1460*980</v>
          </cell>
          <cell r="AX2828">
            <v>3250</v>
          </cell>
          <cell r="AY2828">
            <v>3750</v>
          </cell>
        </row>
        <row r="2829">
          <cell r="B2829" t="str">
            <v>NIST0127</v>
          </cell>
          <cell r="S2829" t="str">
            <v xml:space="preserve"> Nissan "Qashqai" II 5D Suv '2013-2021 ЗП ТЗ #6084AGNBLV</v>
          </cell>
          <cell r="AV2829" t="str">
            <v>1460*980</v>
          </cell>
          <cell r="AX2829">
            <v>3350</v>
          </cell>
          <cell r="AY2829">
            <v>3850</v>
          </cell>
        </row>
        <row r="2830">
          <cell r="B2830" t="str">
            <v>NIST0053</v>
          </cell>
          <cell r="S2830" t="str">
            <v xml:space="preserve"> Nissan "Qashqai" II 5D Suv '2013-2021 ЗП ТЗ ДД #6084AGNBLPV</v>
          </cell>
          <cell r="AV2830" t="str">
            <v>1460*980</v>
          </cell>
          <cell r="AX2830">
            <v>3350</v>
          </cell>
          <cell r="AY2830">
            <v>3850</v>
          </cell>
        </row>
        <row r="2831">
          <cell r="B2831" t="str">
            <v>NIST0154</v>
          </cell>
          <cell r="S2831" t="str">
            <v xml:space="preserve"> Nissan "Qashqai" II 5D Suv '2013-2021 ТЗ (без полосы) #6084AGNV</v>
          </cell>
          <cell r="AV2831" t="str">
            <v>1460*980</v>
          </cell>
          <cell r="AX2831">
            <v>3250</v>
          </cell>
          <cell r="AY2831">
            <v>3750</v>
          </cell>
        </row>
        <row r="2832">
          <cell r="B2832" t="str">
            <v>NIST0145</v>
          </cell>
          <cell r="S2832" t="str">
            <v xml:space="preserve"> Nissan "Qashqai" II 5D Suv '2013-2021 ТЗ ДД (без полосы) #6084AGNPV</v>
          </cell>
          <cell r="AV2832" t="str">
            <v>1460*980</v>
          </cell>
          <cell r="AX2832">
            <v>2500</v>
          </cell>
          <cell r="AY2832">
            <v>2750</v>
          </cell>
        </row>
        <row r="2833">
          <cell r="B2833" t="str">
            <v>NIST0260</v>
          </cell>
          <cell r="S2833" t="str">
            <v xml:space="preserve"> Nissan "Qashqai" II рестайлинг 5D Suv '2017-2021 ЗП ТЗ ДД #6084AGNBLPV</v>
          </cell>
          <cell r="AV2833" t="str">
            <v>1460*980</v>
          </cell>
          <cell r="AX2833">
            <v>3350</v>
          </cell>
          <cell r="AY2833">
            <v>3850</v>
          </cell>
        </row>
        <row r="2834">
          <cell r="B2834" t="str">
            <v>NIST0220</v>
          </cell>
          <cell r="S2834" t="str">
            <v xml:space="preserve"> Nissan "Qashqai" II рестайлинг 5D Suv '2017-2021 ЗП ТЗ ДД камера #6084AGNBLPV</v>
          </cell>
          <cell r="AV2834" t="str">
            <v>1460*980</v>
          </cell>
          <cell r="AX2834">
            <v>3350</v>
          </cell>
          <cell r="AY2834">
            <v>3850</v>
          </cell>
        </row>
        <row r="2835">
          <cell r="B2835" t="str">
            <v>NIST0057</v>
          </cell>
          <cell r="S2835" t="str">
            <v xml:space="preserve"> Nissan "Rnessa" 5D Wagon '1997-2001 ЗП ТЗ</v>
          </cell>
          <cell r="AV2835" t="str">
            <v>1490*840</v>
          </cell>
          <cell r="AX2835">
            <v>3300</v>
          </cell>
          <cell r="AY2835">
            <v>3800</v>
          </cell>
        </row>
        <row r="2836">
          <cell r="B2836" t="str">
            <v>NIST0198</v>
          </cell>
          <cell r="S2836" t="str">
            <v xml:space="preserve"> Nissan "Rogue" I (USA) 5D Suv '2007-2013 ЗП ТЗ</v>
          </cell>
          <cell r="AV2836" t="str">
            <v>1400*1030</v>
          </cell>
          <cell r="AX2836">
            <v>3600</v>
          </cell>
          <cell r="AY2836">
            <v>4100</v>
          </cell>
        </row>
        <row r="2837">
          <cell r="B2837" t="str">
            <v>NIST0193</v>
          </cell>
          <cell r="S2837" t="str">
            <v xml:space="preserve"> Nissan "Rogue" II (USA) 5D Suv '2013- ЗП ТЗ (камера)</v>
          </cell>
          <cell r="AV2837" t="str">
            <v>1400*780</v>
          </cell>
          <cell r="AX2837">
            <v>3800</v>
          </cell>
          <cell r="AY2837">
            <v>4300</v>
          </cell>
        </row>
        <row r="2838">
          <cell r="B2838" t="str">
            <v>NIST0162</v>
          </cell>
          <cell r="S2838" t="str">
            <v xml:space="preserve"> Nissan "Sentra" VII B17 4D Sed '2012-2017 ЗП ТЗ #6083AGNBL</v>
          </cell>
          <cell r="AV2838" t="str">
            <v>1390*980</v>
          </cell>
          <cell r="AX2838">
            <v>3250</v>
          </cell>
          <cell r="AY2838">
            <v>3750</v>
          </cell>
        </row>
        <row r="2839">
          <cell r="B2839" t="str">
            <v>NIST0165</v>
          </cell>
          <cell r="S2839" t="str">
            <v xml:space="preserve"> Nissan "Sentra" VII B17 4D Sed '2012-2017 ЗП ТЗ ДД #6083AGNBLP</v>
          </cell>
          <cell r="AV2839" t="str">
            <v>1390*980</v>
          </cell>
          <cell r="AX2839">
            <v>3250</v>
          </cell>
          <cell r="AY2839">
            <v>3750</v>
          </cell>
        </row>
        <row r="2840">
          <cell r="B2840" t="str">
            <v>NIST0163</v>
          </cell>
          <cell r="S2840" t="str">
            <v xml:space="preserve"> Nissan "Serena" I C23 Mini-Van (левый руль) | "Vanette" Mini-Van '1991-2002 ЗП ТЗ #5992AGNBL</v>
          </cell>
          <cell r="AV2840" t="str">
            <v>1530*940</v>
          </cell>
          <cell r="AX2840">
            <v>3400</v>
          </cell>
          <cell r="AY2840">
            <v>3900</v>
          </cell>
        </row>
        <row r="2841">
          <cell r="B2841" t="str">
            <v>NIST0167</v>
          </cell>
          <cell r="S2841" t="str">
            <v xml:space="preserve"> Nissan "Serena" I C23 Mini-Van (правый руль) | "Vanette" Mini-Van '1991-2002 ЗП ТЗ</v>
          </cell>
          <cell r="AV2841" t="str">
            <v>1530*940</v>
          </cell>
          <cell r="AX2841">
            <v>3400</v>
          </cell>
          <cell r="AY2841">
            <v>3900</v>
          </cell>
        </row>
        <row r="2842">
          <cell r="B2842" t="str">
            <v>NIST0059</v>
          </cell>
          <cell r="S2842" t="str">
            <v xml:space="preserve"> Nissan "Serena" II C24 Mini-Van '1999-2005 ЗП ТЗ</v>
          </cell>
          <cell r="AV2842" t="str">
            <v>1410*940</v>
          </cell>
          <cell r="AX2842">
            <v>3200</v>
          </cell>
          <cell r="AY2842">
            <v>3700</v>
          </cell>
        </row>
        <row r="2843">
          <cell r="B2843" t="str">
            <v>NIST0168</v>
          </cell>
          <cell r="S2843" t="str">
            <v xml:space="preserve"> Nissan "Serena" III C25 Mini-Van (правый руль) // Suzuki "Landy" I (07-10) '2005-2012 ЗП ТЗ</v>
          </cell>
          <cell r="AV2843" t="str">
            <v>1420*1030</v>
          </cell>
          <cell r="AX2843">
            <v>3500</v>
          </cell>
          <cell r="AY2843">
            <v>4000</v>
          </cell>
        </row>
        <row r="2844">
          <cell r="B2844" t="str">
            <v>NIST0208</v>
          </cell>
          <cell r="S2844" t="str">
            <v xml:space="preserve"> Nissan "Serena" IV C26 Mini-Van // Suzuki "Landy" II (10-16) 5D Van '2010-2016 ЗП ТЗ (правый руль)</v>
          </cell>
          <cell r="AV2844" t="str">
            <v>1400*1170</v>
          </cell>
          <cell r="AX2844">
            <v>3550</v>
          </cell>
          <cell r="AY2844">
            <v>4050</v>
          </cell>
        </row>
        <row r="2845">
          <cell r="B2845" t="str">
            <v>NIST0216</v>
          </cell>
          <cell r="S2845" t="str">
            <v xml:space="preserve"> Nissan "Serena" IV C26 Mini-Van // Suzuki "Landy" II (10-16) 5D Van '2010-2016 ЗП ТЗ камера (правый руль)</v>
          </cell>
          <cell r="AV2845" t="str">
            <v>1400*1170</v>
          </cell>
          <cell r="AX2845">
            <v>3550</v>
          </cell>
          <cell r="AY2845">
            <v>4050</v>
          </cell>
        </row>
        <row r="2846">
          <cell r="B2846" t="str">
            <v>NIST0155</v>
          </cell>
          <cell r="S2846" t="str">
            <v xml:space="preserve"> Nissan "Serena" IV C26 Mini-Van // Suzuki "Landy" II (10-16) 5D Van '2010-2016 ТЗ (правый руль) (без ЗП)</v>
          </cell>
          <cell r="AV2846" t="str">
            <v>1400*1170</v>
          </cell>
          <cell r="AX2846">
            <v>2700</v>
          </cell>
          <cell r="AY2846">
            <v>2950</v>
          </cell>
        </row>
        <row r="2847">
          <cell r="B2847" t="str">
            <v>NIST0215</v>
          </cell>
          <cell r="S2847" t="str">
            <v xml:space="preserve"> Nissan "Silvia" VI S14 2D Cpe '1993-1999 #5994 ЗП ТЗ</v>
          </cell>
          <cell r="AV2847" t="str">
            <v>1450*810</v>
          </cell>
          <cell r="AX2847">
            <v>3550</v>
          </cell>
          <cell r="AY2847">
            <v>4050</v>
          </cell>
        </row>
        <row r="2848">
          <cell r="B2848" t="str">
            <v>NIST0200</v>
          </cell>
          <cell r="S2848" t="str">
            <v xml:space="preserve"> Nissan "Silvia" VI S14 2D Cpe '1993-1999 #5994 ТЗ</v>
          </cell>
          <cell r="AV2848" t="str">
            <v>1450*810</v>
          </cell>
          <cell r="AX2848">
            <v>3450</v>
          </cell>
          <cell r="AY2848">
            <v>3950</v>
          </cell>
        </row>
        <row r="2849">
          <cell r="B2849" t="str">
            <v>NIST0060</v>
          </cell>
          <cell r="S2849" t="str">
            <v xml:space="preserve"> Nissan "Silvia" VII S15 2D Cpe '1999-2002 ЗП ТЗ</v>
          </cell>
          <cell r="AV2849" t="str">
            <v>1450*800</v>
          </cell>
          <cell r="AX2849">
            <v>3200</v>
          </cell>
          <cell r="AY2849">
            <v>3700</v>
          </cell>
        </row>
        <row r="2850">
          <cell r="B2850" t="str">
            <v>NIST0164</v>
          </cell>
          <cell r="S2850" t="str">
            <v xml:space="preserve"> Nissan "Silvia" VII S15 2D Cpe '1999-2002 ТЗ (без ЗП)</v>
          </cell>
          <cell r="AV2850" t="str">
            <v>1450*800</v>
          </cell>
          <cell r="AX2850">
            <v>2350</v>
          </cell>
          <cell r="AY2850">
            <v>2600</v>
          </cell>
        </row>
        <row r="2851">
          <cell r="B2851" t="str">
            <v>NIST0164</v>
          </cell>
          <cell r="S2851" t="str">
            <v xml:space="preserve"> Nissan "Silvia" VII S15 2D Cpe '1999-2002 ТЗ(без полосы)</v>
          </cell>
          <cell r="AV2851" t="str">
            <v>1450*800</v>
          </cell>
          <cell r="AX2851">
            <v>3100</v>
          </cell>
          <cell r="AY2851">
            <v>3600</v>
          </cell>
        </row>
        <row r="2852">
          <cell r="B2852" t="str">
            <v>NIST0176</v>
          </cell>
          <cell r="S2852" t="str">
            <v xml:space="preserve"> Nissan "Sunny" B13 4D Sed | "Sentra" 4D Sed '1990-1994 ЗП ТЗ #5986AGNBL</v>
          </cell>
          <cell r="AV2852" t="str">
            <v>1400*780</v>
          </cell>
          <cell r="AX2852">
            <v>3200</v>
          </cell>
          <cell r="AY2852">
            <v>3700</v>
          </cell>
        </row>
        <row r="2853">
          <cell r="B2853" t="str">
            <v>NIST0062</v>
          </cell>
          <cell r="S2853" t="str">
            <v xml:space="preserve"> Nissan "Sunny" B15 RHD 4D Sed | "Sentra" B15 4D Sed (99-06) '1998-2004 ЗП ТЗ</v>
          </cell>
          <cell r="AV2853" t="str">
            <v>1440*870</v>
          </cell>
          <cell r="AX2853">
            <v>3100</v>
          </cell>
          <cell r="AY2853">
            <v>3600</v>
          </cell>
        </row>
        <row r="2854">
          <cell r="B2854" t="str">
            <v>NIST0061</v>
          </cell>
          <cell r="S2854" t="str">
            <v xml:space="preserve"> Nissan "Sunny" B15 RHD 4D Sed | "Sentra" B15 4D Sed (99-06) '1998-2004 ТЗ (без ЗП)</v>
          </cell>
          <cell r="AV2854" t="str">
            <v>1440*870</v>
          </cell>
          <cell r="AX2854">
            <v>3000</v>
          </cell>
          <cell r="AY2854">
            <v>3500</v>
          </cell>
        </row>
        <row r="2855">
          <cell r="B2855" t="str">
            <v>NIST0064</v>
          </cell>
          <cell r="S2855" t="str">
            <v xml:space="preserve"> Nissan "Sunny" N14 3/5D Hbk / 4D Sed | "Pulsar" IV N14 RHD 3/5D Hbk /4D Sed '1990-1995 ЗП ТЗ #5984AGNBL</v>
          </cell>
          <cell r="AV2855" t="str">
            <v>1375*860</v>
          </cell>
          <cell r="AX2855">
            <v>3100</v>
          </cell>
          <cell r="AY2855">
            <v>3600</v>
          </cell>
        </row>
        <row r="2856">
          <cell r="B2856" t="str">
            <v>NIST0166</v>
          </cell>
          <cell r="S2856" t="str">
            <v xml:space="preserve"> Nissan "Teana" I J31 4D Sed (сингапур) '2003-2008 ЗП ТЗ (правый руль)</v>
          </cell>
          <cell r="AV2856" t="str">
            <v>1502*901</v>
          </cell>
          <cell r="AX2856">
            <v>3200</v>
          </cell>
          <cell r="AY2856">
            <v>3700</v>
          </cell>
        </row>
        <row r="2857">
          <cell r="B2857" t="str">
            <v>NIST0065</v>
          </cell>
          <cell r="S2857" t="str">
            <v xml:space="preserve"> Nissan "Teana" I J31 4D Sed // Samsung "SM5" II 4D Sed (04-10) | "SM7" 4D Sed (04-08) '2003-2008 ЗП ТЗ #6035AGNBL</v>
          </cell>
          <cell r="AV2857" t="str">
            <v>1502*901</v>
          </cell>
          <cell r="AX2857">
            <v>3200</v>
          </cell>
          <cell r="AY2857">
            <v>3700</v>
          </cell>
        </row>
        <row r="2858">
          <cell r="B2858" t="str">
            <v>NIST0066</v>
          </cell>
          <cell r="S2858" t="str">
            <v xml:space="preserve"> Nissan "Teana" II J32 4D Sed '2008-2014 ЗП ТЗ #6067AGNBL</v>
          </cell>
          <cell r="AV2858" t="str">
            <v>1460*1000</v>
          </cell>
          <cell r="AX2858">
            <v>3200</v>
          </cell>
          <cell r="AY2858">
            <v>3700</v>
          </cell>
        </row>
        <row r="2859">
          <cell r="B2859" t="str">
            <v>NIST0067</v>
          </cell>
          <cell r="S2859" t="str">
            <v xml:space="preserve"> Nissan "Teana" III L33 4D Sed | "Altima" V 4D Sed (12-) '2014- ЗП ТЗ</v>
          </cell>
          <cell r="AV2859" t="str">
            <v>1460*970</v>
          </cell>
          <cell r="AX2859">
            <v>3200</v>
          </cell>
          <cell r="AY2859">
            <v>3700</v>
          </cell>
        </row>
        <row r="2860">
          <cell r="B2860" t="str">
            <v>NIST0150</v>
          </cell>
          <cell r="S2860" t="str">
            <v xml:space="preserve"> Nissan "Teana" III L33 4D Sed | "Altima" V 4D Sed (12-) '2014- ЗП ТЗ ДД</v>
          </cell>
          <cell r="AV2860" t="str">
            <v>1460*970</v>
          </cell>
          <cell r="AX2860">
            <v>3200</v>
          </cell>
          <cell r="AY2860">
            <v>3700</v>
          </cell>
        </row>
        <row r="2861">
          <cell r="B2861" t="str">
            <v>NIST0068</v>
          </cell>
          <cell r="S2861" t="str">
            <v xml:space="preserve"> Nissan "Terrano" I 3/5D Utility | "Pathfinder" I (85-95) | "Datsun" I D21 (85-97) Pick-up Truck '1985-1995 ЗП ТЗ #5966AGNBL</v>
          </cell>
          <cell r="AV2861" t="str">
            <v>1480*700</v>
          </cell>
          <cell r="AX2861">
            <v>3000</v>
          </cell>
          <cell r="AY2861">
            <v>3500</v>
          </cell>
        </row>
        <row r="2862">
          <cell r="B2862" t="str">
            <v>NIST0069</v>
          </cell>
          <cell r="S2862" t="str">
            <v xml:space="preserve"> Nissan "Terrano" II MK2 3/5D | "Mistral" (94-99) // Ford "Maverick" I (93-98) 3/5D '1993-2006 ЗП ТЗ #5990AGNBL</v>
          </cell>
          <cell r="AV2862" t="str">
            <v>1470*840</v>
          </cell>
          <cell r="AX2862">
            <v>3100</v>
          </cell>
          <cell r="AY2862">
            <v>3600</v>
          </cell>
        </row>
        <row r="2863">
          <cell r="B2863" t="str">
            <v>NIST0073</v>
          </cell>
          <cell r="S2863" t="str">
            <v xml:space="preserve"> Nissan "Tiida" I 4D Sed / 5D Hbk (правый руль) '2004-2013 ЗП ТЗ</v>
          </cell>
          <cell r="AV2863" t="str">
            <v>1340*910</v>
          </cell>
          <cell r="AX2863">
            <v>3200</v>
          </cell>
          <cell r="AY2863">
            <v>3700</v>
          </cell>
        </row>
        <row r="2864">
          <cell r="B2864" t="str">
            <v>NIST0136</v>
          </cell>
          <cell r="S2864" t="str">
            <v xml:space="preserve"> Nissan "Tiida" I 4D Sed / 5D Hbk (правый руль) '2004-2013 ТЗ (без ЗП)</v>
          </cell>
          <cell r="AV2864" t="str">
            <v>1340*910</v>
          </cell>
          <cell r="AX2864">
            <v>2350</v>
          </cell>
          <cell r="AY2864">
            <v>2600</v>
          </cell>
        </row>
        <row r="2865">
          <cell r="B2865" t="str">
            <v>NIST0071</v>
          </cell>
          <cell r="S2865" t="str">
            <v xml:space="preserve"> Nissan "Tiida" I 4D Sed / 5D Hbk | "Versa" I 4D Sed (06-12) // Dodge "Trazo" 4D Sed (08-11) '2004-2013 ЗП ТЗ #6046AGNBL</v>
          </cell>
          <cell r="AV2865" t="str">
            <v>1340*970</v>
          </cell>
          <cell r="AX2865">
            <v>3200</v>
          </cell>
          <cell r="AY2865">
            <v>3700</v>
          </cell>
        </row>
        <row r="2866">
          <cell r="B2866" t="str">
            <v>NIST0072</v>
          </cell>
          <cell r="S2866" t="str">
            <v xml:space="preserve"> Nissan "Tiida" I 4D Sed / 5D Hbk | "Versa" I 4D Sed (06-12) // Dodge "Trazo" 4D Sed (08-11) '2004-2013 ЗП ТЗ ДД #6046AGNBLP</v>
          </cell>
          <cell r="AV2866" t="str">
            <v>1340*970</v>
          </cell>
          <cell r="AX2866">
            <v>3200</v>
          </cell>
          <cell r="AY2866">
            <v>3700</v>
          </cell>
        </row>
        <row r="2867">
          <cell r="B2867" t="str">
            <v>NIST0203</v>
          </cell>
          <cell r="S2867" t="str">
            <v xml:space="preserve"> Nissan "Tiida" II 5D Hbk '2015-2018 #6089 ЗП ТЗ</v>
          </cell>
          <cell r="AV2867" t="str">
            <v>1370*1100</v>
          </cell>
          <cell r="AX2867">
            <v>3500</v>
          </cell>
          <cell r="AY2867">
            <v>4000</v>
          </cell>
        </row>
        <row r="2868">
          <cell r="B2868" t="str">
            <v>NIST0204</v>
          </cell>
          <cell r="S2868" t="str">
            <v xml:space="preserve"> Nissan "Tiida" II 5D Hbk '2015-2018 #6089 ЗП ТЗ ДД</v>
          </cell>
          <cell r="AV2868" t="str">
            <v>1370*1100</v>
          </cell>
          <cell r="AX2868">
            <v>3500</v>
          </cell>
          <cell r="AY2868">
            <v>4000</v>
          </cell>
        </row>
        <row r="2869">
          <cell r="B2869" t="str">
            <v>NIST0184</v>
          </cell>
          <cell r="S2869" t="str">
            <v xml:space="preserve"> Nissan "Vanette" III S135 / S20 // Mazda "Bongo" III (83-99) '1994-1999 ЗП ТЗ</v>
          </cell>
          <cell r="AV2869" t="str">
            <v>1435*699</v>
          </cell>
          <cell r="AX2869">
            <v>3000</v>
          </cell>
          <cell r="AY2869">
            <v>3500</v>
          </cell>
        </row>
        <row r="2870">
          <cell r="B2870" t="str">
            <v>NIST0074</v>
          </cell>
          <cell r="S2870" t="str">
            <v xml:space="preserve"> Nissan "Vanette" IV S21 // Mazda "Bongo" IV (99-) '1999-2017 ЗП ТЗ</v>
          </cell>
          <cell r="AV2870" t="str">
            <v>1430*750</v>
          </cell>
          <cell r="AX2870">
            <v>3100</v>
          </cell>
          <cell r="AY2870">
            <v>3600</v>
          </cell>
        </row>
        <row r="2871">
          <cell r="B2871" t="str">
            <v>NIST0076</v>
          </cell>
          <cell r="S2871" t="str">
            <v xml:space="preserve"> Nissan "X-Trail" I 5D Suv (правый руль) '2000-2007 ЗП ТЗ #6018AGNBL</v>
          </cell>
          <cell r="AV2871" t="str">
            <v>1432*897</v>
          </cell>
          <cell r="AX2871">
            <v>3200</v>
          </cell>
          <cell r="AY2871">
            <v>3700</v>
          </cell>
        </row>
        <row r="2872">
          <cell r="B2872" t="str">
            <v>NIST0077</v>
          </cell>
          <cell r="S2872" t="str">
            <v xml:space="preserve"> Nissan "X-Trail" I T30 5D Suv '2000-2007 #6018 ТЗ (без ЗП)</v>
          </cell>
          <cell r="AV2872" t="str">
            <v>1432*897</v>
          </cell>
          <cell r="AX2872">
            <v>3100</v>
          </cell>
          <cell r="AY2872">
            <v>3600</v>
          </cell>
        </row>
        <row r="2873">
          <cell r="B2873" t="str">
            <v>NIST0078</v>
          </cell>
          <cell r="S2873" t="str">
            <v xml:space="preserve"> Nissan "X-Trail" I T30 5D Suv '2000-2007 ЗП ТЗ #6018AGNBL</v>
          </cell>
          <cell r="AV2873" t="str">
            <v>1432*897</v>
          </cell>
          <cell r="AX2873">
            <v>3200</v>
          </cell>
          <cell r="AY2873">
            <v>3700</v>
          </cell>
        </row>
        <row r="2874">
          <cell r="B2874" t="str">
            <v>NIST0081</v>
          </cell>
          <cell r="S2874" t="str">
            <v xml:space="preserve"> Nissan "X-Trail" II T31 5D Suv '2007-2015 ЗП ТЗ #6047AGNBL</v>
          </cell>
          <cell r="AV2874" t="str">
            <v>1450*970</v>
          </cell>
          <cell r="AX2874">
            <v>3200</v>
          </cell>
          <cell r="AY2874">
            <v>3700</v>
          </cell>
        </row>
        <row r="2875">
          <cell r="B2875" t="str">
            <v>NIST0082</v>
          </cell>
          <cell r="S2875" t="str">
            <v xml:space="preserve"> Nissan "X-Trail" II T31 5D Suv '2007-2015 ЗП ТЗ ДД #6047AGNBLP</v>
          </cell>
          <cell r="AV2875" t="str">
            <v>1450*970</v>
          </cell>
          <cell r="AX2875">
            <v>3200</v>
          </cell>
          <cell r="AY2875">
            <v>3700</v>
          </cell>
        </row>
        <row r="2876">
          <cell r="B2876" t="str">
            <v>NIST0221</v>
          </cell>
          <cell r="S2876" t="str">
            <v xml:space="preserve"> Nissan "X-Trail" II T31 5D Suv (правый руль) '2007-2015 ЗП ТЗ #6047AGNBL</v>
          </cell>
          <cell r="AV2876" t="str">
            <v>1450*970</v>
          </cell>
          <cell r="AX2876">
            <v>3200</v>
          </cell>
          <cell r="AY2876">
            <v>3700</v>
          </cell>
        </row>
        <row r="2877">
          <cell r="B2877"/>
          <cell r="S2877" t="str">
            <v xml:space="preserve"> Nissan "X-Trail" III T32 5D Suv '2013-  ТЗ ДД (камера) #6091AGNBLP (безЗП)</v>
          </cell>
          <cell r="AV2877" t="str">
            <v>1430*950</v>
          </cell>
          <cell r="AX2877">
            <v>100</v>
          </cell>
          <cell r="AY2877">
            <v>100</v>
          </cell>
        </row>
        <row r="2878">
          <cell r="B2878" t="str">
            <v>NIST0141</v>
          </cell>
          <cell r="S2878" t="str">
            <v xml:space="preserve"> Nissan "X-Trail" III T32 5D Suv '2013- #6091 ТЗ (без ЗП) #6091AGN</v>
          </cell>
          <cell r="AV2878" t="str">
            <v>1430*950</v>
          </cell>
          <cell r="AX2878">
            <v>2350</v>
          </cell>
          <cell r="AY2878">
            <v>2600</v>
          </cell>
        </row>
        <row r="2879">
          <cell r="B2879" t="str">
            <v>NIST0174</v>
          </cell>
          <cell r="S2879" t="str">
            <v xml:space="preserve"> Nissan "X-Trail" III T32 5D Suv '2013- #6091 ТЗ ДД камера (без ЗП)</v>
          </cell>
          <cell r="AV2879" t="str">
            <v>1430*950</v>
          </cell>
          <cell r="AX2879">
            <v>2350</v>
          </cell>
          <cell r="AY2879">
            <v>2600</v>
          </cell>
        </row>
        <row r="2880">
          <cell r="B2880" t="str">
            <v>NIST0083</v>
          </cell>
          <cell r="S2880" t="str">
            <v xml:space="preserve"> Nissan "X-Trail" III T32 5D Suv '2013- ЗП ТЗ #6091AGNBL</v>
          </cell>
          <cell r="AV2880" t="str">
            <v>1430*950</v>
          </cell>
          <cell r="AX2880">
            <v>3200</v>
          </cell>
          <cell r="AY2880">
            <v>3700</v>
          </cell>
        </row>
        <row r="2881">
          <cell r="B2881" t="str">
            <v>NIST0169</v>
          </cell>
          <cell r="S2881" t="str">
            <v xml:space="preserve"> Nissan "X-Trail" III T32 5D Suv '2013- ЗП ТЗ ДД (камера) #6091AGNBLP</v>
          </cell>
          <cell r="AV2881" t="str">
            <v>1430*950</v>
          </cell>
          <cell r="AX2881">
            <v>3200</v>
          </cell>
          <cell r="AY2881">
            <v>3700</v>
          </cell>
        </row>
        <row r="2882">
          <cell r="B2882"/>
          <cell r="S2882" t="str">
            <v xml:space="preserve"> Nissan "X-Trail" III T32 5D Suv '2013- ТЗ ДД (камера) #6091AGNBLP (безЗП)</v>
          </cell>
          <cell r="AV2882" t="str">
            <v>1430*950</v>
          </cell>
          <cell r="AX2882">
            <v>100</v>
          </cell>
          <cell r="AY2882">
            <v>100</v>
          </cell>
        </row>
        <row r="2883">
          <cell r="B2883" t="str">
            <v>NIST0084</v>
          </cell>
          <cell r="S2883" t="str">
            <v xml:space="preserve"> Nissan "X-Trail" III T32 5D Suv '2013-2017 ЗП ТЗ ДД (40 мм) #6091AGNBLP</v>
          </cell>
          <cell r="AV2883" t="str">
            <v>1430*950</v>
          </cell>
          <cell r="AX2883">
            <v>3200</v>
          </cell>
          <cell r="AY2883">
            <v>3700</v>
          </cell>
        </row>
        <row r="2884">
          <cell r="B2884" t="str">
            <v>NIST0142</v>
          </cell>
          <cell r="S2884" t="str">
            <v xml:space="preserve"> Nissan "X-Trail" III T32 5D Suv '2013-2017 ТЗ ДД (40 мм) (без ЗП) #6091AGNP</v>
          </cell>
          <cell r="AV2884" t="str">
            <v>1430*950</v>
          </cell>
          <cell r="AX2884">
            <v>2350</v>
          </cell>
          <cell r="AY2884">
            <v>2600</v>
          </cell>
        </row>
        <row r="2885">
          <cell r="B2885" t="str">
            <v>NIST0222</v>
          </cell>
          <cell r="S2885" t="str">
            <v xml:space="preserve"> Nissan "X-Trail" III T32 рестайлинг 5D Suv '2017- ЗП ТЗ ДД (30 мм) #6091AGNBLP</v>
          </cell>
          <cell r="AV2885" t="str">
            <v>1430*950</v>
          </cell>
          <cell r="AX2885">
            <v>3200</v>
          </cell>
          <cell r="AY2885">
            <v>3700</v>
          </cell>
        </row>
        <row r="2886">
          <cell r="B2886"/>
          <cell r="S2886"/>
          <cell r="AV2886"/>
          <cell r="AX2886"/>
          <cell r="AY2886"/>
        </row>
        <row r="2887">
          <cell r="B2887" t="str">
            <v>OPLT0002</v>
          </cell>
          <cell r="S2887" t="str">
            <v xml:space="preserve">  Opel "Agila" A 5D Mpv // Suzuki "Wagon R" II (98-03) 5D Mpv | "Solio" (05-) '2000-2007 ЗП ТЗ #6291AGNBL</v>
          </cell>
          <cell r="AV2887" t="str">
            <v>1390*780</v>
          </cell>
          <cell r="AX2887">
            <v>3100</v>
          </cell>
          <cell r="AY2887">
            <v>3600</v>
          </cell>
        </row>
        <row r="2888">
          <cell r="B2888" t="str">
            <v>OPLT0108</v>
          </cell>
          <cell r="S2888" t="str">
            <v xml:space="preserve">  Opel "Astra" J 5D Hbk / 5D Tourer / 4D Sed '2013-2017 ЗП ТЗ ДД (круг) камера внутри #6324AGNBLPV</v>
          </cell>
          <cell r="AV2888" t="str">
            <v>1350*930</v>
          </cell>
          <cell r="AX2888">
            <v>3400</v>
          </cell>
          <cell r="AY2888">
            <v>3900</v>
          </cell>
        </row>
        <row r="2889">
          <cell r="B2889" t="str">
            <v>OPLT0001</v>
          </cell>
          <cell r="S2889" t="str">
            <v xml:space="preserve"> Opel "Agila" B 5D Hbk // Suzuki "Splash" (08-15) 5D Hbk '2008-2014 ЗП ТЗ #6318AGNBL</v>
          </cell>
          <cell r="AV2889" t="str">
            <v>1340*890</v>
          </cell>
          <cell r="AX2889">
            <v>3200</v>
          </cell>
          <cell r="AY2889">
            <v>3700</v>
          </cell>
        </row>
        <row r="2890">
          <cell r="B2890" t="str">
            <v>OPLT0004</v>
          </cell>
          <cell r="S2890" t="str">
            <v xml:space="preserve"> Opel "Ascona" С 2/4D Sed / 5D Hbk '1981-1988 ЗП ТЗ #6244AGNBL</v>
          </cell>
          <cell r="AV2890" t="str">
            <v>1362*653</v>
          </cell>
          <cell r="AX2890">
            <v>2800</v>
          </cell>
          <cell r="AY2890">
            <v>3300</v>
          </cell>
        </row>
        <row r="2891">
          <cell r="B2891" t="str">
            <v>OPLT0005</v>
          </cell>
          <cell r="S2891" t="str">
            <v xml:space="preserve"> Opel "Astra" F 4D Sed / 5D Hbk / 5D Wagon '1991-2002 #6257 ТЗ (без ЗП)</v>
          </cell>
          <cell r="AV2891" t="str">
            <v>1394*778</v>
          </cell>
          <cell r="AX2891">
            <v>3000</v>
          </cell>
          <cell r="AY2891">
            <v>3500</v>
          </cell>
        </row>
        <row r="2892">
          <cell r="B2892" t="str">
            <v>OPLT0006</v>
          </cell>
          <cell r="S2892" t="str">
            <v xml:space="preserve"> Opel "Astra" F 4D Sed / 5D Hbk / 5D Wagon '1991-2002 ЗП ТЗ #6257AGNBL</v>
          </cell>
          <cell r="AV2892" t="str">
            <v>1394*778</v>
          </cell>
          <cell r="AX2892">
            <v>3100</v>
          </cell>
          <cell r="AY2892">
            <v>3600</v>
          </cell>
        </row>
        <row r="2893">
          <cell r="B2893" t="str">
            <v>OPLT0008</v>
          </cell>
          <cell r="S2893" t="str">
            <v xml:space="preserve"> Opel "Astra" G // Chevrolet "Viva" (04-08) '1998-2004 ЗП ТЗ #6284AGNBL</v>
          </cell>
          <cell r="AV2893" t="str">
            <v>1358*859</v>
          </cell>
          <cell r="AX2893">
            <v>3100</v>
          </cell>
          <cell r="AY2893">
            <v>3600</v>
          </cell>
        </row>
        <row r="2894">
          <cell r="B2894" t="str">
            <v>OPLT0115</v>
          </cell>
          <cell r="S2894" t="str">
            <v xml:space="preserve"> Opel "Astra" G // Chevrolet "Viva" (04-08) '1998-2004 ЗП ТЗ ДД #6284AGNBLP</v>
          </cell>
          <cell r="AV2894" t="str">
            <v>1358*859</v>
          </cell>
          <cell r="AX2894">
            <v>3100</v>
          </cell>
          <cell r="AY2894">
            <v>3600</v>
          </cell>
        </row>
        <row r="2895">
          <cell r="B2895" t="str">
            <v>OPLT0014</v>
          </cell>
          <cell r="S2895" t="str">
            <v xml:space="preserve"> Opel "Astra" H 5D Hbk / 5D Est / 4D Sed '2004-2014 ЗП ТЗ #6302AGNBLV</v>
          </cell>
          <cell r="AV2895" t="str">
            <v>1402*862</v>
          </cell>
          <cell r="AX2895">
            <v>3150</v>
          </cell>
          <cell r="AY2895">
            <v>3650</v>
          </cell>
        </row>
        <row r="2896">
          <cell r="B2896" t="str">
            <v>OPLT0015</v>
          </cell>
          <cell r="S2896" t="str">
            <v xml:space="preserve"> Opel "Astra" H 5D Hbk / 5D Est / 4D Sed '2004-2014 ЗП ТЗ ДД #6302AGNBLPV</v>
          </cell>
          <cell r="AV2896" t="str">
            <v>1402*862</v>
          </cell>
          <cell r="AX2896">
            <v>3150</v>
          </cell>
          <cell r="AY2896">
            <v>3650</v>
          </cell>
        </row>
        <row r="2897">
          <cell r="B2897" t="str">
            <v>OPLT0011</v>
          </cell>
          <cell r="S2897" t="str">
            <v xml:space="preserve"> Opel "Astra" H GTC 3D Hbk '2005-2014  ЗП ТЗ ДД #6306AGNBLPV</v>
          </cell>
          <cell r="AV2897" t="str">
            <v>1395*930</v>
          </cell>
          <cell r="AX2897">
            <v>3150</v>
          </cell>
          <cell r="AY2897">
            <v>3650</v>
          </cell>
        </row>
        <row r="2898">
          <cell r="B2898" t="str">
            <v>OPLT0010</v>
          </cell>
          <cell r="S2898" t="str">
            <v xml:space="preserve"> Opel "Astra" H GTC 3D Hbk '2005-2014 ЗП ТЗ #6306AGNBLV</v>
          </cell>
          <cell r="AV2898" t="str">
            <v>1395*930</v>
          </cell>
          <cell r="AX2898">
            <v>3150</v>
          </cell>
          <cell r="AY2898">
            <v>3650</v>
          </cell>
        </row>
        <row r="2899">
          <cell r="B2899" t="str">
            <v>OPLT0119</v>
          </cell>
          <cell r="S2899" t="str">
            <v xml:space="preserve"> Opel "Astra" H GTC 3D Panoramic '2004-2014 #6306 ТЗ (без ЗП)</v>
          </cell>
          <cell r="AV2899" t="str">
            <v>1385*1485</v>
          </cell>
          <cell r="AX2899">
            <v>5800</v>
          </cell>
          <cell r="AY2899">
            <v>6300</v>
          </cell>
        </row>
        <row r="2900">
          <cell r="B2900" t="str">
            <v>OPLT0113</v>
          </cell>
          <cell r="S2900" t="str">
            <v xml:space="preserve"> Opel "Astra" J 3D Hbk '2011-2017 6333 ТЗ ДД (вырез под камеру) (без ЗП)</v>
          </cell>
          <cell r="AV2900" t="str">
            <v>1380*990</v>
          </cell>
          <cell r="AX2900">
            <v>3200</v>
          </cell>
          <cell r="AY2900">
            <v>3700</v>
          </cell>
        </row>
        <row r="2901">
          <cell r="B2901" t="str">
            <v>OPLT0016</v>
          </cell>
          <cell r="S2901" t="str">
            <v xml:space="preserve"> Opel "Astra" J 3D Hbk '2011-2017 ЗП ТЗ #6333AGNBLV</v>
          </cell>
          <cell r="AV2901" t="str">
            <v>1380*990</v>
          </cell>
          <cell r="AX2901">
            <v>3300</v>
          </cell>
          <cell r="AY2901">
            <v>3800</v>
          </cell>
        </row>
        <row r="2902">
          <cell r="B2902" t="str">
            <v>OPLT0099</v>
          </cell>
          <cell r="S2902" t="str">
            <v xml:space="preserve"> Opel "Astra" J 3D Hbk '2011-2017 ЗП ТЗ ДД (вырез под камеру) #6333AGNBLPV</v>
          </cell>
          <cell r="AV2902" t="str">
            <v>1380*990</v>
          </cell>
          <cell r="AX2902">
            <v>3300</v>
          </cell>
          <cell r="AY2902">
            <v>3800</v>
          </cell>
        </row>
        <row r="2903">
          <cell r="B2903" t="str">
            <v>OPLT0101</v>
          </cell>
          <cell r="S2903" t="str">
            <v xml:space="preserve"> Opel "Astra" J 3D Hbk '2011-2017 ЗП ТЗ ДД (камера внутри) #6333AGNBLPV</v>
          </cell>
          <cell r="AV2903" t="str">
            <v>1380*990</v>
          </cell>
          <cell r="AX2903">
            <v>3300</v>
          </cell>
          <cell r="AY2903">
            <v>3800</v>
          </cell>
        </row>
        <row r="2904">
          <cell r="B2904" t="str">
            <v>OPLT0107</v>
          </cell>
          <cell r="S2904" t="str">
            <v xml:space="preserve"> Opel "Astra" J 3D Hbk '2011-2017 ТЗ ДД (камера внутри) (без ЗП) #6333AGNPV</v>
          </cell>
          <cell r="AV2904" t="str">
            <v>1380*990</v>
          </cell>
          <cell r="AX2904">
            <v>2450</v>
          </cell>
          <cell r="AY2904">
            <v>2700</v>
          </cell>
        </row>
        <row r="2905">
          <cell r="B2905" t="str">
            <v>OPLT0081</v>
          </cell>
          <cell r="S2905" t="str">
            <v xml:space="preserve"> Opel "Astra" J 5D Hbk (09-17) / 5D Tourer (10-17) / 4D Sed (12-17) '2009-2017 #6324 ТЗ (козырек) (без ЗП)</v>
          </cell>
          <cell r="AV2905" t="str">
            <v>1350*930</v>
          </cell>
          <cell r="AX2905">
            <v>2550</v>
          </cell>
          <cell r="AY2905">
            <v>2800</v>
          </cell>
        </row>
        <row r="2906">
          <cell r="B2906" t="str">
            <v>OPLT0020</v>
          </cell>
          <cell r="S2906" t="str">
            <v xml:space="preserve"> Opel "Astra" J 5D Hbk (09-17) / 5D Tourer (10-17) / 4D Sed (12-17) '2009-2017 #6324 ТЗ ДД квадр (козырек, камера) (без ЗП)</v>
          </cell>
          <cell r="AV2906" t="str">
            <v>1350*930</v>
          </cell>
          <cell r="AX2906">
            <v>2550</v>
          </cell>
          <cell r="AY2906">
            <v>2800</v>
          </cell>
        </row>
        <row r="2907">
          <cell r="B2907" t="str">
            <v>OPLT0082</v>
          </cell>
          <cell r="S2907" t="str">
            <v xml:space="preserve"> Opel "Astra" J 5D Hbk (09-17) / 5D Tourer (10-17) / 4D Sed (12-17) '2009-2017 ЗП ТЗ (козырек) #6324AGNBLV</v>
          </cell>
          <cell r="AV2907" t="str">
            <v>1350*930</v>
          </cell>
          <cell r="AX2907">
            <v>3400</v>
          </cell>
          <cell r="AY2907">
            <v>3900</v>
          </cell>
        </row>
        <row r="2908">
          <cell r="B2908" t="str">
            <v>OPLT0024</v>
          </cell>
          <cell r="S2908" t="str">
            <v xml:space="preserve"> Opel "Astra" J 5D Hbk (09-17) / 5D Tourer (10-17) / 4D Sed (12-17) '2009-2017 ЗП ТЗ (место под держатель зеркала) #6324AGNBLV</v>
          </cell>
          <cell r="AV2908" t="str">
            <v>1350*930</v>
          </cell>
          <cell r="AX2908">
            <v>3400</v>
          </cell>
          <cell r="AY2908">
            <v>3900</v>
          </cell>
        </row>
        <row r="2909">
          <cell r="B2909" t="str">
            <v>OPLT0023</v>
          </cell>
          <cell r="S2909" t="str">
            <v xml:space="preserve"> Opel "Astra" J 5D Hbk (09-17) / 5D Tourer (10-17) / 4D Sed (12-17) '2009-2017 ЗП ТЗ ДД квадр (козырек, камера) #6324AGNBLPV</v>
          </cell>
          <cell r="AV2909" t="str">
            <v>1350*930</v>
          </cell>
          <cell r="AX2909">
            <v>3400</v>
          </cell>
          <cell r="AY2909">
            <v>3900</v>
          </cell>
        </row>
        <row r="2910">
          <cell r="B2910" t="str">
            <v>OPLT0022</v>
          </cell>
          <cell r="S2910" t="str">
            <v xml:space="preserve"> Opel "Astra" J 5D Hbk (09-17) / 5D Tourer (10-17) / 4D Sed (12-17) '2009-2017 ЗП ТЗ ДД квадр (козырек) #6324AGNBLPV</v>
          </cell>
          <cell r="AV2910" t="str">
            <v>1350*930</v>
          </cell>
          <cell r="AX2910">
            <v>3400</v>
          </cell>
          <cell r="AY2910">
            <v>3900</v>
          </cell>
        </row>
        <row r="2911">
          <cell r="B2911" t="str">
            <v>OPLT0109</v>
          </cell>
          <cell r="S2911" t="str">
            <v xml:space="preserve"> Opel "Astra" J 5D Hbk (12-17) / 5D Tourer (12-17) / 4D Sed (12-17) '2012-2017 #6324 ТЗ ДД (круг) (без ЗП)</v>
          </cell>
          <cell r="AV2911" t="str">
            <v>1350*930</v>
          </cell>
          <cell r="AX2911">
            <v>2550</v>
          </cell>
          <cell r="AY2911">
            <v>2800</v>
          </cell>
        </row>
        <row r="2912">
          <cell r="B2912" t="str">
            <v>OPLT0110</v>
          </cell>
          <cell r="S2912" t="str">
            <v xml:space="preserve"> Opel "Astra" J 5D Hbk (12-17) / 5D Tourer (12-17) / 4D Sed (12-17) '2012-2017 #6324 ТЗ ДД (круг) камера снаружи (без ЗП)</v>
          </cell>
          <cell r="AV2912" t="str">
            <v>1350*930</v>
          </cell>
          <cell r="AX2912">
            <v>2550</v>
          </cell>
          <cell r="AY2912">
            <v>2800</v>
          </cell>
        </row>
        <row r="2913">
          <cell r="B2913" t="str">
            <v>OPLT0026</v>
          </cell>
          <cell r="S2913" t="str">
            <v xml:space="preserve"> Opel "Astra" J 5D Hbk (12-17) / 5D Tourer (12-17) / 4D Sed (12-17) '2012-2017 ЗП ТЗ ДД (круг) #6324AGNBLPV</v>
          </cell>
          <cell r="AV2913" t="str">
            <v>1350*930</v>
          </cell>
          <cell r="AX2913">
            <v>3400</v>
          </cell>
          <cell r="AY2913">
            <v>3900</v>
          </cell>
        </row>
        <row r="2914">
          <cell r="B2914" t="str">
            <v>OPLT0027</v>
          </cell>
          <cell r="S2914" t="str">
            <v xml:space="preserve"> Opel "Astra" J 5D Hbk (12-17) / 5D Tourer (12-17) / 4D Sed (12-17) '2012-2017 ЗП ТЗ ДД (круг) камера снаружи #6324AGNBLPV</v>
          </cell>
          <cell r="AV2914" t="str">
            <v>1350*930</v>
          </cell>
          <cell r="AX2914">
            <v>3400</v>
          </cell>
          <cell r="AY2914">
            <v>3900</v>
          </cell>
        </row>
        <row r="2915">
          <cell r="B2915" t="str">
            <v>OPLT0106</v>
          </cell>
          <cell r="S2915" t="str">
            <v xml:space="preserve"> Opel "Calibra" 3D Coupe '1990-1997 ЗП ТЗ #6256AGNBL</v>
          </cell>
          <cell r="AV2915" t="str">
            <v>1440*820</v>
          </cell>
          <cell r="AX2915">
            <v>3250</v>
          </cell>
          <cell r="AY2915">
            <v>3750</v>
          </cell>
        </row>
        <row r="2916">
          <cell r="B2916" t="str">
            <v>OPLT0028</v>
          </cell>
          <cell r="S2916" t="str">
            <v xml:space="preserve"> Opel "Combo" C 2/6D Van '2001-2011 #6292 ТЗ (без ЗП)</v>
          </cell>
          <cell r="AV2916" t="str">
            <v>1310*920</v>
          </cell>
          <cell r="AX2916">
            <v>2200</v>
          </cell>
          <cell r="AY2916">
            <v>2450</v>
          </cell>
        </row>
        <row r="2917">
          <cell r="B2917" t="str">
            <v>OPLT0029</v>
          </cell>
          <cell r="S2917" t="str">
            <v xml:space="preserve"> Opel "Combo" C 2/6D Van '2001-2011 ЗП ТЗ #6292AGNBL</v>
          </cell>
          <cell r="AV2917" t="str">
            <v>1310*920</v>
          </cell>
          <cell r="AX2917">
            <v>3150</v>
          </cell>
          <cell r="AY2917">
            <v>3650</v>
          </cell>
        </row>
        <row r="2918">
          <cell r="B2918" t="str">
            <v>OPLT0030</v>
          </cell>
          <cell r="S2918" t="str">
            <v xml:space="preserve"> Opel "Corsa" B | "Combo" B (93-01) '1993-2000 ЗП ТЗ #6259AGNBL</v>
          </cell>
          <cell r="AV2918" t="str">
            <v>1290*810</v>
          </cell>
          <cell r="AX2918">
            <v>3100</v>
          </cell>
          <cell r="AY2918">
            <v>3600</v>
          </cell>
        </row>
        <row r="2919">
          <cell r="B2919" t="str">
            <v>OPLT0092</v>
          </cell>
          <cell r="S2919" t="str">
            <v xml:space="preserve"> Opel "Corsa" C 3/5D Hbk '2000-2006 #6290 ТЗ (без ЗП)</v>
          </cell>
          <cell r="AV2919" t="str">
            <v>1300*880</v>
          </cell>
          <cell r="AX2919">
            <v>2150</v>
          </cell>
          <cell r="AY2919">
            <v>2400</v>
          </cell>
        </row>
        <row r="2920">
          <cell r="B2920" t="str">
            <v>OPLT0031</v>
          </cell>
          <cell r="S2920" t="str">
            <v xml:space="preserve"> Opel "Corsa" C 3/5D Hbk '2000-2006 ЗП ТЗ #6290AGNBL</v>
          </cell>
          <cell r="AV2920" t="str">
            <v>1300*880</v>
          </cell>
          <cell r="AX2920">
            <v>3100</v>
          </cell>
          <cell r="AY2920">
            <v>3600</v>
          </cell>
        </row>
        <row r="2921">
          <cell r="B2921" t="str">
            <v>OPLT0116</v>
          </cell>
          <cell r="S2921" t="str">
            <v xml:space="preserve"> Opel "Corsa" C 3/5D Hbk '2000-2006 ЗП ТЗ ДД #6290AGNBLP</v>
          </cell>
          <cell r="AV2921" t="str">
            <v>1300*880</v>
          </cell>
          <cell r="AX2921">
            <v>3100</v>
          </cell>
          <cell r="AY2921">
            <v>3600</v>
          </cell>
        </row>
        <row r="2922">
          <cell r="B2922" t="str">
            <v>OPLT0078</v>
          </cell>
          <cell r="S2922" t="str">
            <v xml:space="preserve"> Opel "Corsa" D 3/5D Hbk '2006-2014 #6312 ТЗ ДД (без ЗП)</v>
          </cell>
          <cell r="AV2922" t="str">
            <v>1367*1075</v>
          </cell>
          <cell r="AX2922">
            <v>2250</v>
          </cell>
          <cell r="AY2922">
            <v>2500</v>
          </cell>
        </row>
        <row r="2923">
          <cell r="B2923" t="str">
            <v>OPLT0032</v>
          </cell>
          <cell r="S2923" t="str">
            <v xml:space="preserve"> Opel "Corsa" D 3/5D Hbk '2006-2014 ЗП ТЗ #6312AGNBLV</v>
          </cell>
          <cell r="AV2923" t="str">
            <v>1367*1075</v>
          </cell>
          <cell r="AX2923">
            <v>3200</v>
          </cell>
          <cell r="AY2923">
            <v>3700</v>
          </cell>
        </row>
        <row r="2924">
          <cell r="B2924" t="str">
            <v>OPLT0033</v>
          </cell>
          <cell r="S2924" t="str">
            <v xml:space="preserve"> Opel "Corsa" D 3/5D Hbk '2006-2014 ЗП ТЗ ДД #6312AGNBLPV</v>
          </cell>
          <cell r="AV2924" t="str">
            <v>1367*1075</v>
          </cell>
          <cell r="AX2924">
            <v>3200</v>
          </cell>
          <cell r="AY2924">
            <v>3700</v>
          </cell>
        </row>
        <row r="2925">
          <cell r="B2925" t="str">
            <v>OPLT0035</v>
          </cell>
          <cell r="S2925" t="str">
            <v xml:space="preserve"> Opel "Frontera B" 3/5D Utility // Isuzu "Rodeo" II 5D Utility '1998-2004 ЗП ТЗ #6287AGNBLV</v>
          </cell>
          <cell r="AV2925" t="str">
            <v>1450*770</v>
          </cell>
          <cell r="AX2925">
            <v>3100</v>
          </cell>
          <cell r="AY2925">
            <v>3600</v>
          </cell>
        </row>
        <row r="2926">
          <cell r="B2926" t="str">
            <v>OPLT0034</v>
          </cell>
          <cell r="S2926" t="str">
            <v xml:space="preserve"> Opel "Frontera" A 3/5D Utility // Isuzu "Rodeo" I (89-98) 5D Utility '1992-1998 ЗП ТЗ #6258AGNBL</v>
          </cell>
          <cell r="AV2926" t="str">
            <v>1440*780</v>
          </cell>
          <cell r="AX2926">
            <v>3100</v>
          </cell>
          <cell r="AY2926">
            <v>3600</v>
          </cell>
        </row>
        <row r="2927">
          <cell r="B2927" t="str">
            <v>OPLT0038</v>
          </cell>
          <cell r="S2927" t="str">
            <v xml:space="preserve"> Opel "Insignia" I 4D Sed / 5D Lbk / 5D Est '2008-2013 ЗП ТЗ ДД  камера #6293AGNBLPV</v>
          </cell>
          <cell r="AV2927" t="str">
            <v>1460*870</v>
          </cell>
          <cell r="AX2927">
            <v>3200</v>
          </cell>
          <cell r="AY2927">
            <v>3700</v>
          </cell>
        </row>
        <row r="2928">
          <cell r="B2928" t="str">
            <v>OPLT0036</v>
          </cell>
          <cell r="S2928" t="str">
            <v xml:space="preserve"> Opel "Insignia" I 4D Sed / 5D Lbk / 5D Est '2008-2017 ЗП ТЗ #6293AGNBLV</v>
          </cell>
          <cell r="AV2928" t="str">
            <v>1460*870</v>
          </cell>
          <cell r="AX2928">
            <v>3200</v>
          </cell>
          <cell r="AY2928">
            <v>3700</v>
          </cell>
        </row>
        <row r="2929">
          <cell r="B2929" t="str">
            <v>OPLT0037</v>
          </cell>
          <cell r="S2929" t="str">
            <v xml:space="preserve"> Opel "Insignia" I 4D Sed / 5D Lbk / 5D Est '2008-2017 ЗП ТЗ ДД #6293AGNBLPV</v>
          </cell>
          <cell r="AV2929" t="str">
            <v>1460*870</v>
          </cell>
          <cell r="AX2929">
            <v>3200</v>
          </cell>
          <cell r="AY2929">
            <v>3700</v>
          </cell>
        </row>
        <row r="2930">
          <cell r="B2930" t="str">
            <v>OPLT0039</v>
          </cell>
          <cell r="S2930" t="str">
            <v xml:space="preserve"> Opel "Kadett" E 3/5D Hbk / 4D Sed / 5D Kombi / 2D Cabrio | "Combo" A 2D Pick-Up (86-93) // Daewoo "Racer" 4D Sed (86-95) '1984-1993 #6247 ТЗ (без ЗП)</v>
          </cell>
          <cell r="AV2930" t="str">
            <v>1392*738</v>
          </cell>
          <cell r="AX2930">
            <v>3000</v>
          </cell>
          <cell r="AY2930">
            <v>3500</v>
          </cell>
        </row>
        <row r="2931">
          <cell r="B2931" t="str">
            <v>OPLT0040</v>
          </cell>
          <cell r="S2931" t="str">
            <v xml:space="preserve"> Opel "Kadett" E 3/5D Hbk / 4D Sed / 5D Kombi / 2D Cabrio | "Combo" A 2D Pick-Up (86-93) // Daewoo "Racer" 4D Sed (86-95) '1984-1993 ЗП ТЗ #6247AGNBL</v>
          </cell>
          <cell r="AV2931" t="str">
            <v>1392*738</v>
          </cell>
          <cell r="AX2931">
            <v>3100</v>
          </cell>
          <cell r="AY2931">
            <v>3600</v>
          </cell>
        </row>
        <row r="2932">
          <cell r="B2932" t="str">
            <v>OPLT0041</v>
          </cell>
          <cell r="S2932" t="str">
            <v xml:space="preserve"> Opel "Meriva" A 5D Mini-Van '2003-2010 ЗП ТЗ #6288AGNBLV</v>
          </cell>
          <cell r="AV2932" t="str">
            <v>1350*970</v>
          </cell>
          <cell r="AX2932">
            <v>3200</v>
          </cell>
          <cell r="AY2932">
            <v>3700</v>
          </cell>
        </row>
        <row r="2933">
          <cell r="B2933" t="str">
            <v>OPLT0042</v>
          </cell>
          <cell r="S2933" t="str">
            <v xml:space="preserve"> Opel "Meriva" B 5D Mini-Van '2010-2018 ЗП ТЗ #6325AGNBLV</v>
          </cell>
          <cell r="AV2933" t="str">
            <v>1400*1030</v>
          </cell>
          <cell r="AX2933">
            <v>3700</v>
          </cell>
          <cell r="AY2933">
            <v>4200</v>
          </cell>
        </row>
        <row r="2934">
          <cell r="B2934" t="str">
            <v>OPLT0043</v>
          </cell>
          <cell r="S2934" t="str">
            <v xml:space="preserve"> Opel "Meriva" B 5D Mini-Van '2010-2018 ЗП ТЗ ДД #6325AGNBLPV</v>
          </cell>
          <cell r="AV2934" t="str">
            <v>1400*1030</v>
          </cell>
          <cell r="AX2934">
            <v>3700</v>
          </cell>
          <cell r="AY2934">
            <v>4200</v>
          </cell>
        </row>
        <row r="2935">
          <cell r="B2935" t="str">
            <v>OPLT0088</v>
          </cell>
          <cell r="S2935" t="str">
            <v xml:space="preserve"> Opel "Mokka" // Buick "Encore" (13-) // Chevrolet "Tracker" (13-) '2012- #6337 ТЗ ДД (квадр) (без ЗП)</v>
          </cell>
          <cell r="AV2935" t="str">
            <v>1360*960</v>
          </cell>
          <cell r="AX2935">
            <v>2450</v>
          </cell>
          <cell r="AY2935">
            <v>2700</v>
          </cell>
        </row>
        <row r="2936">
          <cell r="B2936" t="str">
            <v>OPLT0124</v>
          </cell>
          <cell r="S2936" t="str">
            <v xml:space="preserve"> Opel "Mokka" // Buick "Encore" (13-) // Chevrolet "Tracker" (13-) '2012- ЗП ТЗ #6337AGNBLV</v>
          </cell>
          <cell r="AV2936" t="str">
            <v>1360*960</v>
          </cell>
          <cell r="AX2936">
            <v>3300</v>
          </cell>
          <cell r="AY2936">
            <v>3800</v>
          </cell>
        </row>
        <row r="2937">
          <cell r="B2937" t="str">
            <v>OPLT0044</v>
          </cell>
          <cell r="S2937" t="str">
            <v xml:space="preserve"> Opel "Mokka" // Buick "Encore" (13-) // Chevrolet "Tracker" (13-) '2012- ЗП ТЗ ДД (квадр) #6337AGNBLPV</v>
          </cell>
          <cell r="AV2937" t="str">
            <v>1360*960</v>
          </cell>
          <cell r="AX2937">
            <v>3300</v>
          </cell>
          <cell r="AY2937">
            <v>3800</v>
          </cell>
        </row>
        <row r="2938">
          <cell r="B2938" t="str">
            <v>OPLT0045</v>
          </cell>
          <cell r="S2938" t="str">
            <v xml:space="preserve"> Opel "Mokka" // Buick "Encore" (13-) // Chevrolet "Tracker" (13-) '2012- ЗП ТЗ ДД (круг) камера #6337AGNBLPV</v>
          </cell>
          <cell r="AV2938" t="str">
            <v>1360*960</v>
          </cell>
          <cell r="AX2938">
            <v>3300</v>
          </cell>
          <cell r="AY2938">
            <v>3800</v>
          </cell>
        </row>
        <row r="2939">
          <cell r="B2939" t="str">
            <v>OPLT0104</v>
          </cell>
          <cell r="S2939" t="str">
            <v xml:space="preserve"> Opel "Monterey" 3/5D Suv // Acura "Slx" 5D Suv (95-99) // Honda "Horizon" 5D Suv (94-99) // Isuzu "Bighorn" (91-02) II | "Trooper" II (92-02) 3/5D Suv '1992-1999 ЗП ТЗ #6276AGNBLV</v>
          </cell>
          <cell r="AV2939" t="str">
            <v>1580*710</v>
          </cell>
          <cell r="AX2939">
            <v>3300</v>
          </cell>
          <cell r="AY2939">
            <v>3800</v>
          </cell>
        </row>
        <row r="2940">
          <cell r="B2940" t="str">
            <v>OPLT0046</v>
          </cell>
          <cell r="S2940" t="str">
            <v xml:space="preserve"> Opel "Omega" A 4D Sed / 5D Caravan | "Senator" B (87-93) 4D Sed '1984-1994 #6252 ТЗ (без ЗП)</v>
          </cell>
          <cell r="AV2940" t="str">
            <v>1475*835</v>
          </cell>
          <cell r="AX2940">
            <v>2050</v>
          </cell>
          <cell r="AY2940">
            <v>2300</v>
          </cell>
        </row>
        <row r="2941">
          <cell r="B2941" t="str">
            <v>OPLT0114</v>
          </cell>
          <cell r="S2941" t="str">
            <v xml:space="preserve"> Opel "Omega" A 4D Sed / 5D Caravan | "Senator" B (87-93) 4D Sed '1984-1994 ЗП ТЗ (антенна) #6252AGNBLA</v>
          </cell>
          <cell r="AV2941" t="str">
            <v>1475*835</v>
          </cell>
          <cell r="AX2941">
            <v>3400</v>
          </cell>
          <cell r="AY2941">
            <v>3900</v>
          </cell>
        </row>
        <row r="2942">
          <cell r="B2942" t="str">
            <v>OPLT0047</v>
          </cell>
          <cell r="S2942" t="str">
            <v xml:space="preserve"> Opel "Omega" A 4D Sed / 5D Caravan | "Senator" B (87-93) 4D Sed '1984-1994 ЗП ТЗ #6252AGNBL</v>
          </cell>
          <cell r="AV2942" t="str">
            <v>1475*835</v>
          </cell>
          <cell r="AX2942">
            <v>3100</v>
          </cell>
          <cell r="AY2942">
            <v>3600</v>
          </cell>
        </row>
        <row r="2943">
          <cell r="B2943" t="str">
            <v>OPLT0048</v>
          </cell>
          <cell r="S2943" t="str">
            <v xml:space="preserve"> Opel "Omega" B 4D Sed / 5D Caravan '1994-2004 ЗП ТЗ #6261AGNBLV</v>
          </cell>
          <cell r="AV2943" t="str">
            <v>1478*967</v>
          </cell>
          <cell r="AX2943">
            <v>3150</v>
          </cell>
          <cell r="AY2943">
            <v>3650</v>
          </cell>
        </row>
        <row r="2944">
          <cell r="B2944" t="str">
            <v>OPLT0049</v>
          </cell>
          <cell r="S2944" t="str">
            <v xml:space="preserve"> Opel "Omega" B 4D Sed / 5D Caravan '1994-2004 ЗП ТЗ ДД #6261AGNBLPV</v>
          </cell>
          <cell r="AV2944" t="str">
            <v>1478*967</v>
          </cell>
          <cell r="AX2944">
            <v>3150</v>
          </cell>
          <cell r="AY2944">
            <v>3650</v>
          </cell>
        </row>
        <row r="2945">
          <cell r="B2945" t="str">
            <v>OPLT0098</v>
          </cell>
          <cell r="S2945" t="str">
            <v xml:space="preserve"> Opel "Sintra" 5D Mpv | Chevrolet "Venture" 5D Mpv (96-05) // Pontiac "Montana" I (97-05) 5D Mpv | "Trans Sport" II (96-99) '1996-1999 #6281 ТЗ (антенна) (без полосы)</v>
          </cell>
          <cell r="AV2945" t="str">
            <v>1580*1120</v>
          </cell>
          <cell r="AX2945">
            <v>4250</v>
          </cell>
          <cell r="AY2945">
            <v>4500</v>
          </cell>
        </row>
        <row r="2946">
          <cell r="B2946" t="str">
            <v>OPLT0050</v>
          </cell>
          <cell r="S2946" t="str">
            <v xml:space="preserve"> Opel "Sintra" 5D Mpv | Chevrolet "Venture" 5D Mpv (96-05) // Pontiac "Montana" I (97-05) 5D Mpv | "Trans Sport" II (96-99) '1996-1999 ЗП ТЗ (антенна) #6281AGNBLAV</v>
          </cell>
          <cell r="AV2946" t="str">
            <v>1580*1120</v>
          </cell>
          <cell r="AX2946">
            <v>4600</v>
          </cell>
          <cell r="AY2946">
            <v>5100</v>
          </cell>
        </row>
        <row r="2947">
          <cell r="B2947" t="str">
            <v>OPLT0052</v>
          </cell>
          <cell r="S2947" t="str">
            <v xml:space="preserve"> Opel "Sintra" 5D Mpv | Chevrolet "Venture" 5D Mpv (96-05) // Pontiac "Montana" I (97-05) 5D Mpv | "Trans Sport" II (96-99) '1996-1999 ЗП ТЗ #6281AGNBLV</v>
          </cell>
          <cell r="AV2947" t="str">
            <v>1580*1120</v>
          </cell>
          <cell r="AX2947">
            <v>4300</v>
          </cell>
          <cell r="AY2947">
            <v>4800</v>
          </cell>
        </row>
        <row r="2948">
          <cell r="B2948" t="str">
            <v>OPLT0118</v>
          </cell>
          <cell r="S2948" t="str">
            <v xml:space="preserve"> Opel "Vectra" A 4D Sed / 5D Hbk '1988-1995 #6253 термальное (без ЗП)</v>
          </cell>
          <cell r="AV2948" t="str">
            <v>1376*824</v>
          </cell>
          <cell r="AX2948">
            <v>2250</v>
          </cell>
          <cell r="AY2948">
            <v>2500</v>
          </cell>
        </row>
        <row r="2949">
          <cell r="B2949" t="str">
            <v>OPLT0053</v>
          </cell>
          <cell r="S2949" t="str">
            <v xml:space="preserve"> Opel "Vectra" A 4D Sed / 5D Hbk '1988-1995 #6253 ТЗ (без ЗП)</v>
          </cell>
          <cell r="AV2949" t="str">
            <v>1376*824</v>
          </cell>
          <cell r="AX2949">
            <v>3000</v>
          </cell>
          <cell r="AY2949">
            <v>3500</v>
          </cell>
        </row>
        <row r="2950">
          <cell r="B2950" t="str">
            <v>OPLT0054</v>
          </cell>
          <cell r="S2950" t="str">
            <v xml:space="preserve"> Opel "Vectra" A 4D Sed / 5D Hbk '1988-1995 ЗП ТЗ #6253AGNBL</v>
          </cell>
          <cell r="AV2950" t="str">
            <v>1376*824</v>
          </cell>
          <cell r="AX2950">
            <v>3100</v>
          </cell>
          <cell r="AY2950">
            <v>3600</v>
          </cell>
        </row>
        <row r="2951">
          <cell r="B2951" t="str">
            <v>OPLT0056</v>
          </cell>
          <cell r="S2951" t="str">
            <v xml:space="preserve"> Opel "Vectra" B 4D Sed / 5D Hbk / 5D Caravan '1995-2002 ЗП ТЗ #6277AGNBL</v>
          </cell>
          <cell r="AV2951" t="str">
            <v>1370*842</v>
          </cell>
          <cell r="AX2951">
            <v>3100</v>
          </cell>
          <cell r="AY2951">
            <v>3600</v>
          </cell>
        </row>
        <row r="2952">
          <cell r="B2952" t="str">
            <v>OPLT0057</v>
          </cell>
          <cell r="S2952" t="str">
            <v xml:space="preserve"> Opel "Vectra" C 4D Sed / 5D Est '2002-2008 ЗП ТЗ #6294AGNBL</v>
          </cell>
          <cell r="AV2952" t="str">
            <v>1480*965</v>
          </cell>
          <cell r="AX2952">
            <v>3100</v>
          </cell>
          <cell r="AY2952">
            <v>3600</v>
          </cell>
        </row>
        <row r="2953">
          <cell r="B2953" t="str">
            <v>OPLT0058</v>
          </cell>
          <cell r="S2953" t="str">
            <v xml:space="preserve"> Opel "Vectra" C 4D Sed / 5D Est '2002-2008 ЗП ТЗ ДД (закраш) #6294AGNBLP1B</v>
          </cell>
          <cell r="AV2953" t="str">
            <v>1480*965</v>
          </cell>
          <cell r="AX2953">
            <v>3100</v>
          </cell>
          <cell r="AY2953">
            <v>3600</v>
          </cell>
        </row>
        <row r="2954">
          <cell r="B2954" t="str">
            <v>OPLT0059</v>
          </cell>
          <cell r="S2954" t="str">
            <v xml:space="preserve"> Opel "Vectra" C 4D Sed / 5D Est '2002-2008 ЗП ТЗ ДД (открыт) #6294AGNBLP2B</v>
          </cell>
          <cell r="AV2954" t="str">
            <v>1480*965</v>
          </cell>
          <cell r="AX2954">
            <v>3100</v>
          </cell>
          <cell r="AY2954">
            <v>3600</v>
          </cell>
        </row>
        <row r="2955">
          <cell r="B2955" t="str">
            <v>OPLT0061</v>
          </cell>
          <cell r="S2955" t="str">
            <v xml:space="preserve"> Opel "Zafira" A 5D Mpv // Subaru "Traviq" 5D Mpv (01-04) '1999-2006 ЗП ТЗ #6283AGNBL</v>
          </cell>
          <cell r="AV2955" t="str">
            <v>1300*1000</v>
          </cell>
          <cell r="AX2955">
            <v>3250</v>
          </cell>
          <cell r="AY2955">
            <v>3750</v>
          </cell>
        </row>
        <row r="2956">
          <cell r="B2956" t="str">
            <v>OPLT0062</v>
          </cell>
          <cell r="S2956" t="str">
            <v xml:space="preserve"> Opel "Zafira" B 5D Mpv '2005-2014 ЗП ТЗ #6307AGNBLV</v>
          </cell>
          <cell r="AV2956" t="str">
            <v>1310*1030</v>
          </cell>
          <cell r="AX2956">
            <v>3250</v>
          </cell>
          <cell r="AY2956">
            <v>3750</v>
          </cell>
        </row>
        <row r="2957">
          <cell r="B2957" t="str">
            <v>OPLT0063</v>
          </cell>
          <cell r="S2957" t="str">
            <v xml:space="preserve"> Opel "Zafira" B 5D Mpv '2005-2014 ЗП ТЗ ДД #6307AGNBLPV</v>
          </cell>
          <cell r="AV2957" t="str">
            <v>1310*1030</v>
          </cell>
          <cell r="AX2957">
            <v>3250</v>
          </cell>
          <cell r="AY2957">
            <v>3750</v>
          </cell>
        </row>
        <row r="2958">
          <cell r="B2958" t="str">
            <v>OPLT0111</v>
          </cell>
          <cell r="S2958" t="str">
            <v xml:space="preserve"> Opel "Zafira" C 5D Mpv '2011-2019 #6332 ТЗ (без ЗП)</v>
          </cell>
          <cell r="AV2958" t="str">
            <v>1520*1110</v>
          </cell>
          <cell r="AX2958">
            <v>3150</v>
          </cell>
          <cell r="AY2958">
            <v>3400</v>
          </cell>
        </row>
        <row r="2959">
          <cell r="B2959" t="str">
            <v>OPLT0112</v>
          </cell>
          <cell r="S2959" t="str">
            <v xml:space="preserve"> Opel "Zafira" C 5D Mpv '2011-2019 #6332 ТЗ ДД вырез под камеру (без ЗП)</v>
          </cell>
          <cell r="AV2959" t="str">
            <v>1520*1110</v>
          </cell>
          <cell r="AX2959">
            <v>3150</v>
          </cell>
          <cell r="AY2959">
            <v>3400</v>
          </cell>
        </row>
        <row r="2960">
          <cell r="B2960" t="str">
            <v>OPLT0064</v>
          </cell>
          <cell r="S2960" t="str">
            <v xml:space="preserve"> Opel "Zafira" C 5D Mpv '2011-2019 ЗП ТЗ #6332AGNBLV</v>
          </cell>
          <cell r="AV2960" t="str">
            <v>1520*1110</v>
          </cell>
          <cell r="AX2960">
            <v>4000</v>
          </cell>
          <cell r="AY2960">
            <v>4500</v>
          </cell>
        </row>
        <row r="2961">
          <cell r="B2961" t="str">
            <v>OPLT0065</v>
          </cell>
          <cell r="S2961" t="str">
            <v xml:space="preserve"> Opel "Zafira" C 5D Mpv '2011-2019 ЗП ТЗ ДД вырез под камеру #6332AGNBLPV</v>
          </cell>
          <cell r="AV2961" t="str">
            <v>1520*1110</v>
          </cell>
          <cell r="AX2961">
            <v>4000</v>
          </cell>
          <cell r="AY2961">
            <v>4500</v>
          </cell>
        </row>
        <row r="2962">
          <cell r="B2962" t="str">
            <v>OPLT0125</v>
          </cell>
          <cell r="S2962" t="str">
            <v xml:space="preserve"> Opel "Zafira" C 5D Mpv '2011-2019 ЗП ТЗ ДД камера #6332AGNBLPV</v>
          </cell>
          <cell r="AV2962" t="str">
            <v>1520*1110</v>
          </cell>
          <cell r="AX2962">
            <v>4000</v>
          </cell>
          <cell r="AY2962">
            <v>4500</v>
          </cell>
        </row>
        <row r="2963">
          <cell r="B2963"/>
          <cell r="S2963"/>
          <cell r="AV2963"/>
          <cell r="AX2963"/>
          <cell r="AY2963"/>
        </row>
        <row r="2964">
          <cell r="B2964" t="str">
            <v>PEGT0080</v>
          </cell>
          <cell r="S2964" t="str">
            <v xml:space="preserve"> Peugeot "106" 3/5D Hbk // Citroen "Saxo" (96-03) 3/5D Hbk '1991-2004 ЗП ТЗ #6520AGNBL</v>
          </cell>
          <cell r="AV2964" t="str">
            <v>1380*770</v>
          </cell>
          <cell r="AX2964">
            <v>3200</v>
          </cell>
          <cell r="AY2964">
            <v>3700</v>
          </cell>
        </row>
        <row r="2965">
          <cell r="B2965" t="str">
            <v>PEGT0001</v>
          </cell>
          <cell r="S2965" t="str">
            <v xml:space="preserve"> Peugeot "107" 3/5D Hbk // Citroen "C1" I 3/5D Hbk // Toyota "Aygo" I 3/5D Hbk '2005-2014 ЗП ТЗ #6549AGNBL</v>
          </cell>
          <cell r="AV2965" t="str">
            <v>1290*930</v>
          </cell>
          <cell r="AX2965">
            <v>3200</v>
          </cell>
          <cell r="AY2965">
            <v>3700</v>
          </cell>
        </row>
        <row r="2966">
          <cell r="B2966" t="str">
            <v>PEGT0002</v>
          </cell>
          <cell r="S2966" t="str">
            <v xml:space="preserve"> Peugeot "206" 3/5D Hbk / 5D Est / 4D Sed '1998-2012 #6539 ТЗ (без ЗП)</v>
          </cell>
          <cell r="AV2966" t="str">
            <v>1378*1025</v>
          </cell>
          <cell r="AX2966">
            <v>2250</v>
          </cell>
          <cell r="AY2966">
            <v>2500</v>
          </cell>
        </row>
        <row r="2967">
          <cell r="B2967" t="str">
            <v>PEGT0003</v>
          </cell>
          <cell r="S2967" t="str">
            <v xml:space="preserve"> Peugeot "206" 3/5D Hbk / 5D Est / 4D Sed '1998-2012 ЗП ТЗ #6539AGNBLV</v>
          </cell>
          <cell r="AV2967" t="str">
            <v>1378*1025</v>
          </cell>
          <cell r="AX2967">
            <v>3200</v>
          </cell>
          <cell r="AY2967">
            <v>3700</v>
          </cell>
        </row>
        <row r="2968">
          <cell r="B2968" t="str">
            <v>PEGT0004</v>
          </cell>
          <cell r="S2968" t="str">
            <v xml:space="preserve"> Peugeot "206" 3/5D Hbk / 5D Est / 4D Sed '1998-2012 ЗП ТЗ ДД (горизонт) #6539AGNBLPV</v>
          </cell>
          <cell r="AV2968" t="str">
            <v>1378*1025</v>
          </cell>
          <cell r="AX2968">
            <v>3200</v>
          </cell>
          <cell r="AY2968">
            <v>3700</v>
          </cell>
        </row>
        <row r="2969">
          <cell r="B2969" t="str">
            <v>PEGT0005</v>
          </cell>
          <cell r="S2969" t="str">
            <v xml:space="preserve"> Peugeot "206" 3/5D Hbk / 5D Est / 4D Sed '1998-2012 ЗП ТЗ ДД (прямоуг) #6539AGNBLPV</v>
          </cell>
          <cell r="AV2969" t="str">
            <v>1378*1025</v>
          </cell>
          <cell r="AX2969">
            <v>3200</v>
          </cell>
          <cell r="AY2969">
            <v>3700</v>
          </cell>
        </row>
        <row r="2970">
          <cell r="B2970" t="str">
            <v>PEGT0006</v>
          </cell>
          <cell r="S2970" t="str">
            <v xml:space="preserve"> Peugeot "207" 3/5D Hbk '2006-2015 ЗП ТЗ #6548AGNBLV</v>
          </cell>
          <cell r="AV2970" t="str">
            <v>1410*1050</v>
          </cell>
          <cell r="AX2970">
            <v>3500</v>
          </cell>
          <cell r="AY2970">
            <v>4000</v>
          </cell>
        </row>
        <row r="2971">
          <cell r="B2971" t="str">
            <v>PEGT0007</v>
          </cell>
          <cell r="S2971" t="str">
            <v xml:space="preserve"> Peugeot "207" 3/5D Hbk '2006-2015 ЗП ТЗ ДД #6548AGNBLPV</v>
          </cell>
          <cell r="AV2971" t="str">
            <v>1410*1050</v>
          </cell>
          <cell r="AX2971">
            <v>3500</v>
          </cell>
          <cell r="AY2971">
            <v>4000</v>
          </cell>
        </row>
        <row r="2972">
          <cell r="B2972" t="str">
            <v>PEGT0078</v>
          </cell>
          <cell r="S2972" t="str">
            <v xml:space="preserve"> Peugeot "208" 3/5D Hbk | "2008" 5D Hbk (13-) '2012- ЗП ТЗ #6564AGNBLV</v>
          </cell>
          <cell r="AV2972" t="str">
            <v>1380*950</v>
          </cell>
          <cell r="AX2972">
            <v>3650</v>
          </cell>
          <cell r="AY2972">
            <v>4150</v>
          </cell>
        </row>
        <row r="2973">
          <cell r="B2973" t="str">
            <v>PEGT0079</v>
          </cell>
          <cell r="S2973" t="str">
            <v xml:space="preserve"> Peugeot "208" 3/5D Hbk | "2008" 5D Hbk (13-) '2012- ЗП ТЗ ДД #6564AGNBLPV</v>
          </cell>
          <cell r="AV2973" t="str">
            <v>1380*950</v>
          </cell>
          <cell r="AX2973">
            <v>3650</v>
          </cell>
          <cell r="AY2973">
            <v>4150</v>
          </cell>
        </row>
        <row r="2974">
          <cell r="B2974" t="str">
            <v>PEGT0060</v>
          </cell>
          <cell r="S2974" t="str">
            <v xml:space="preserve"> Peugeot "3008" I | "5008" I (09-16) 5D Mpv '2009-2016 #6560 ТЗ  (без ЗП)</v>
          </cell>
          <cell r="AV2974" t="str">
            <v>1500*1225</v>
          </cell>
          <cell r="AX2974">
            <v>4700</v>
          </cell>
          <cell r="AY2974">
            <v>5200</v>
          </cell>
        </row>
        <row r="2975">
          <cell r="B2975" t="str">
            <v>PEGT0067</v>
          </cell>
          <cell r="S2975" t="str">
            <v xml:space="preserve"> Peugeot "3008" I | "5008" I (09-16) 5D Mpv '2009-2016 #6560 ТЗ ДД (без ЗП)</v>
          </cell>
          <cell r="AV2975" t="str">
            <v>1500*1225</v>
          </cell>
          <cell r="AX2975">
            <v>4450</v>
          </cell>
          <cell r="AY2975">
            <v>4700</v>
          </cell>
        </row>
        <row r="2976">
          <cell r="B2976" t="str">
            <v>PEGT0008</v>
          </cell>
          <cell r="S2976" t="str">
            <v xml:space="preserve"> Peugeot "3008" I | "5008" I (09-16) 5D Mpv '2009-2016 ЗП ТЗ #6560AGNBLV</v>
          </cell>
          <cell r="AV2976" t="str">
            <v>1500*1225</v>
          </cell>
          <cell r="AX2976">
            <v>4800</v>
          </cell>
          <cell r="AY2976">
            <v>5300</v>
          </cell>
        </row>
        <row r="2977">
          <cell r="B2977" t="str">
            <v>PEGT0082</v>
          </cell>
          <cell r="S2977" t="str">
            <v xml:space="preserve"> Peugeot "3008" I | "5008" I (09-16) 5D Mpv '2009-2016 ЗП ТЗ ДД (комплектация Allure) #6560AGNBLPV</v>
          </cell>
          <cell r="AV2977" t="str">
            <v>1500*1225</v>
          </cell>
          <cell r="AX2977">
            <v>4800</v>
          </cell>
          <cell r="AY2977">
            <v>5300</v>
          </cell>
        </row>
        <row r="2978">
          <cell r="B2978" t="str">
            <v>PEGT0102</v>
          </cell>
          <cell r="S2978" t="str">
            <v xml:space="preserve"> Peugeot "3008" II | "5008" II (17-) // Citroen "C5 Aircross" I (18-) // Opel "Grandland X" I (17-) 5D Suv '2016- ЗП ТЗ ДД камера #6571AGNBLPV</v>
          </cell>
          <cell r="AV2978" t="str">
            <v>1504*1067</v>
          </cell>
          <cell r="AX2978">
            <v>4000</v>
          </cell>
          <cell r="AY2978">
            <v>4500</v>
          </cell>
        </row>
        <row r="2979">
          <cell r="B2979" t="str">
            <v>PEGT0010</v>
          </cell>
          <cell r="S2979" t="str">
            <v xml:space="preserve"> Peugeot "301" 4D Sed // Citroen "C-Elysee" 4D Sed '2012- #6568AGNBLV ЗП ТЗ</v>
          </cell>
          <cell r="AV2979" t="str">
            <v>1380*870</v>
          </cell>
          <cell r="AX2979">
            <v>3200</v>
          </cell>
          <cell r="AY2979">
            <v>3700</v>
          </cell>
        </row>
        <row r="2980">
          <cell r="B2980" t="str">
            <v>PEGT0069</v>
          </cell>
          <cell r="S2980" t="str">
            <v xml:space="preserve"> Peugeot "301" 4D Sed // Citroen "C-Elysse" 4D Sed '2012- #6568 ТЗ (без полосы)</v>
          </cell>
          <cell r="AV2980" t="str">
            <v>1380*870</v>
          </cell>
          <cell r="AX2980">
            <v>2350</v>
          </cell>
          <cell r="AY2980">
            <v>2600</v>
          </cell>
        </row>
        <row r="2981">
          <cell r="B2981" t="str">
            <v>PEGT0011</v>
          </cell>
          <cell r="S2981" t="str">
            <v xml:space="preserve"> Peugeot "306" 3/5D Hbk / 4D Sed / 5D Break '1993-2002 ЗП ТЗ #6521AGNBL</v>
          </cell>
          <cell r="AV2981" t="str">
            <v>1435*855</v>
          </cell>
          <cell r="AX2981">
            <v>3100</v>
          </cell>
          <cell r="AY2981">
            <v>3600</v>
          </cell>
        </row>
        <row r="2982">
          <cell r="B2982" t="str">
            <v>PEGT0012</v>
          </cell>
          <cell r="S2982" t="str">
            <v xml:space="preserve"> Peugeot "306" 3/5D Hbk / 4D Sed / 5D Break '1993-2002 ЗП ТЗ ДД #6521AGNBLP</v>
          </cell>
          <cell r="AV2982" t="str">
            <v>1435*855</v>
          </cell>
          <cell r="AX2982">
            <v>3100</v>
          </cell>
          <cell r="AY2982">
            <v>3600</v>
          </cell>
        </row>
        <row r="2983">
          <cell r="B2983" t="str">
            <v>PEGT0066</v>
          </cell>
          <cell r="S2983" t="str">
            <v xml:space="preserve"> Peugeot "306" 3/5D Hbk / 4D Sed / 5D Break '1993-2002 ТЗ (без ЗП) #6521AGN</v>
          </cell>
          <cell r="AV2983" t="str">
            <v>1435*855</v>
          </cell>
          <cell r="AX2983">
            <v>2250</v>
          </cell>
          <cell r="AY2983">
            <v>2500</v>
          </cell>
        </row>
        <row r="2984">
          <cell r="B2984" t="str">
            <v>PEGT0013</v>
          </cell>
          <cell r="S2984" t="str">
            <v xml:space="preserve"> Peugeot "307" 3/5D Hbk / 5D Wagon  '2001-2008 #6542 ТЗ (без ЗП)</v>
          </cell>
          <cell r="AV2984" t="str">
            <v>1430*1135</v>
          </cell>
          <cell r="AX2984">
            <v>3600</v>
          </cell>
          <cell r="AY2984">
            <v>4100</v>
          </cell>
        </row>
        <row r="2985">
          <cell r="B2985" t="str">
            <v>PEGT0076</v>
          </cell>
          <cell r="S2985" t="str">
            <v xml:space="preserve"> Peugeot "307" 3/5D Hbk / 5D Wagon  '2001-2008 #6542 ТЗ ДД (круг) (без ЗП)</v>
          </cell>
          <cell r="AV2985" t="str">
            <v>1430*1135</v>
          </cell>
          <cell r="AX2985">
            <v>3600</v>
          </cell>
          <cell r="AY2985">
            <v>4100</v>
          </cell>
        </row>
        <row r="2986">
          <cell r="B2986" t="str">
            <v>PEGT0014</v>
          </cell>
          <cell r="S2986" t="str">
            <v xml:space="preserve"> Peugeot "307" 3/5D Hbk / 5D Wagon  '2001-2008 ЗП ТЗ #6542AGNBLV</v>
          </cell>
          <cell r="AV2986" t="str">
            <v>1430*1135</v>
          </cell>
          <cell r="AX2986">
            <v>3700</v>
          </cell>
          <cell r="AY2986">
            <v>4200</v>
          </cell>
        </row>
        <row r="2987">
          <cell r="B2987" t="str">
            <v>PEGT0015</v>
          </cell>
          <cell r="S2987" t="str">
            <v xml:space="preserve"> Peugeot "307" 3/5D Hbk / 5D Wagon  '2001-2008 ЗП ТЗ ДД (круг) #6542AGNBLPV</v>
          </cell>
          <cell r="AV2987" t="str">
            <v>1430*1135</v>
          </cell>
          <cell r="AX2987">
            <v>3700</v>
          </cell>
          <cell r="AY2987">
            <v>4200</v>
          </cell>
        </row>
        <row r="2988">
          <cell r="B2988" t="str">
            <v>PEGT0016</v>
          </cell>
          <cell r="S2988" t="str">
            <v xml:space="preserve"> Peugeot "307" 3/5D Hbk / 5D Wagon  '2001-2008 ЗП ТЗ ДД (ромб) #6542AGNBLPV</v>
          </cell>
          <cell r="AV2988" t="str">
            <v>1430*1135</v>
          </cell>
          <cell r="AX2988">
            <v>3700</v>
          </cell>
          <cell r="AY2988">
            <v>4200</v>
          </cell>
        </row>
        <row r="2989">
          <cell r="B2989" t="str">
            <v>PEGT0065</v>
          </cell>
          <cell r="S2989" t="str">
            <v xml:space="preserve"> Peugeot "307" 3/5D Hbk / 5D Wagon  '2001-2008 ТЗ ДД (ромб) (без ЗП) #6542AGNPV</v>
          </cell>
          <cell r="AV2989" t="str">
            <v>1430*1135</v>
          </cell>
          <cell r="AX2989">
            <v>2850</v>
          </cell>
          <cell r="AY2989">
            <v>3100</v>
          </cell>
        </row>
        <row r="2990">
          <cell r="B2990" t="str">
            <v>PEGT0018</v>
          </cell>
          <cell r="S2990" t="str">
            <v xml:space="preserve"> Peugeot "308" I 3/5D Hbk '2007-2015 ЗП ТЗ #6554AGNBLV</v>
          </cell>
          <cell r="AV2990" t="str">
            <v>1420*1160</v>
          </cell>
          <cell r="AX2990">
            <v>3850</v>
          </cell>
          <cell r="AY2990">
            <v>4350</v>
          </cell>
        </row>
        <row r="2991">
          <cell r="B2991" t="str">
            <v>PEGT0019</v>
          </cell>
          <cell r="S2991" t="str">
            <v xml:space="preserve"> Peugeot "308" I 3/5D Hbk '2007-2015 ЗП ТЗ ДД #6554AGNBLPV</v>
          </cell>
          <cell r="AV2991" t="str">
            <v>1420*1160</v>
          </cell>
          <cell r="AX2991">
            <v>3850</v>
          </cell>
          <cell r="AY2991">
            <v>4350</v>
          </cell>
        </row>
        <row r="2992">
          <cell r="B2992" t="str">
            <v>PEGT0017</v>
          </cell>
          <cell r="S2992" t="str">
            <v xml:space="preserve"> Peugeot "308" I 3/5D Hbk '2007-2015 ТЗ (без ЗП) #6554AGN</v>
          </cell>
          <cell r="AV2992" t="str">
            <v>1420*1160</v>
          </cell>
          <cell r="AX2992">
            <v>3000</v>
          </cell>
          <cell r="AY2992">
            <v>3250</v>
          </cell>
        </row>
        <row r="2993">
          <cell r="B2993" t="str">
            <v>PEGT0039</v>
          </cell>
          <cell r="S2993" t="str">
            <v xml:space="preserve"> Peugeot "308" I 3/5D Hbk '2007-2015 ТЗ ДД (без ЗП) #6554AGNP</v>
          </cell>
          <cell r="AV2993" t="str">
            <v>1420*1160</v>
          </cell>
          <cell r="AX2993">
            <v>3000</v>
          </cell>
          <cell r="AY2993">
            <v>3250</v>
          </cell>
        </row>
        <row r="2994">
          <cell r="B2994" t="str">
            <v>PEGT0083</v>
          </cell>
          <cell r="S2994" t="str">
            <v xml:space="preserve"> Peugeot "308" II 5D Hbk / Stw '2013- ЗП ТЗ #6570AGNBL</v>
          </cell>
          <cell r="AV2994" t="str">
            <v>1420*970</v>
          </cell>
          <cell r="AX2994">
            <v>3600</v>
          </cell>
          <cell r="AY2994">
            <v>4100</v>
          </cell>
        </row>
        <row r="2995">
          <cell r="B2995" t="str">
            <v>PEGT0085</v>
          </cell>
          <cell r="S2995" t="str">
            <v xml:space="preserve"> Peugeot "308" II 5D Hbk / Stw '2013- ЗП ТЗ ДД #6570AGNBLP</v>
          </cell>
          <cell r="AV2995" t="str">
            <v>1420*970</v>
          </cell>
          <cell r="AX2995">
            <v>3600</v>
          </cell>
          <cell r="AY2995">
            <v>4100</v>
          </cell>
        </row>
        <row r="2996">
          <cell r="B2996" t="str">
            <v>PEGT0071</v>
          </cell>
          <cell r="S2996" t="str">
            <v xml:space="preserve"> Peugeot "405" 4D Sed / 5D Break '1987-1997 #6518 ТЗ (без ЗП)</v>
          </cell>
          <cell r="AV2996" t="str">
            <v>1500*811</v>
          </cell>
          <cell r="AX2996">
            <v>2150</v>
          </cell>
          <cell r="AY2996">
            <v>2400</v>
          </cell>
        </row>
        <row r="2997">
          <cell r="B2997" t="str">
            <v>PEGT0020</v>
          </cell>
          <cell r="S2997" t="str">
            <v xml:space="preserve"> Peugeot "405" 4D Sed / 5D Break '1987-1997 ЗП ТЗ #6518AGNBL</v>
          </cell>
          <cell r="AV2997" t="str">
            <v>1500*811</v>
          </cell>
          <cell r="AX2997">
            <v>3100</v>
          </cell>
          <cell r="AY2997">
            <v>3600</v>
          </cell>
        </row>
        <row r="2998">
          <cell r="B2998" t="str">
            <v>PEGT0075</v>
          </cell>
          <cell r="S2998" t="str">
            <v xml:space="preserve"> Peugeot "406" 4D Sed (95-04) / 5D Break (96-04) '1995-2004 #6525 ТЗ ДД (ромб) (без ЗП)</v>
          </cell>
          <cell r="AV2998" t="str">
            <v>1498*855</v>
          </cell>
          <cell r="AX2998">
            <v>2200</v>
          </cell>
          <cell r="AY2998">
            <v>2450</v>
          </cell>
        </row>
        <row r="2999">
          <cell r="B2999" t="str">
            <v>PEGT0022</v>
          </cell>
          <cell r="S2999" t="str">
            <v xml:space="preserve"> Peugeot "406" 4D Sed / 5D Break '1995-2005 #6525 ТЗ (без ЗП)</v>
          </cell>
          <cell r="AV2999" t="str">
            <v>1498*855</v>
          </cell>
          <cell r="AX2999">
            <v>3050</v>
          </cell>
          <cell r="AY2999">
            <v>3550</v>
          </cell>
        </row>
        <row r="3000">
          <cell r="B3000" t="str">
            <v>PEGT0074</v>
          </cell>
          <cell r="S3000" t="str">
            <v xml:space="preserve"> Peugeot "406" 4D Sed / 5D Break '1995-2005 #6525 ТЗ ДД (горизонт) (без ЗП)</v>
          </cell>
          <cell r="AV3000" t="str">
            <v>1498*855</v>
          </cell>
          <cell r="AX3000">
            <v>2300</v>
          </cell>
          <cell r="AY3000">
            <v>2550</v>
          </cell>
        </row>
        <row r="3001">
          <cell r="B3001" t="str">
            <v>PEGT0023</v>
          </cell>
          <cell r="S3001" t="str">
            <v xml:space="preserve"> Peugeot "406" 4D Sed / 5D Break '1995-2005 ЗП ТЗ #6525AGNBLV</v>
          </cell>
          <cell r="AV3001" t="str">
            <v>1498*855</v>
          </cell>
          <cell r="AX3001">
            <v>3150</v>
          </cell>
          <cell r="AY3001">
            <v>3650</v>
          </cell>
        </row>
        <row r="3002">
          <cell r="B3002" t="str">
            <v>PEGT0021</v>
          </cell>
          <cell r="S3002" t="str">
            <v xml:space="preserve"> Peugeot "406" 4D Sed / 5D Break '1995-2005 ЗП ТЗ ДД (гориз) #6525AGNBLPV</v>
          </cell>
          <cell r="AV3002" t="str">
            <v>1498*855</v>
          </cell>
          <cell r="AX3002">
            <v>3150</v>
          </cell>
          <cell r="AY3002">
            <v>3650</v>
          </cell>
        </row>
        <row r="3003">
          <cell r="B3003" t="str">
            <v>PEGT0024</v>
          </cell>
          <cell r="S3003" t="str">
            <v xml:space="preserve"> Peugeot "406" 4D Sed / 5D Break '1995-2005 ЗП ТЗ ДД (ромб) #6525AGNBLPV</v>
          </cell>
          <cell r="AV3003" t="str">
            <v>1498*855</v>
          </cell>
          <cell r="AX3003">
            <v>3150</v>
          </cell>
          <cell r="AY3003">
            <v>3650</v>
          </cell>
        </row>
        <row r="3004">
          <cell r="B3004" t="str">
            <v>PEGT0025</v>
          </cell>
          <cell r="S3004" t="str">
            <v xml:space="preserve"> Peugeot "407" 4D Sed / 5D Wagon '2004-2011 ЗП ТЗ #6544AGNBLV</v>
          </cell>
          <cell r="AV3004" t="str">
            <v>1440*1070</v>
          </cell>
          <cell r="AX3004">
            <v>3700</v>
          </cell>
          <cell r="AY3004">
            <v>4200</v>
          </cell>
        </row>
        <row r="3005">
          <cell r="B3005" t="str">
            <v>PEGT0026</v>
          </cell>
          <cell r="S3005" t="str">
            <v xml:space="preserve"> Peugeot "407" 4D Sed / 5D Wagon '2004-2011 ЗП ТЗ ДД #6544AGNBLPV</v>
          </cell>
          <cell r="AV3005" t="str">
            <v>1440*1070</v>
          </cell>
          <cell r="AX3005">
            <v>3700</v>
          </cell>
          <cell r="AY3005">
            <v>4200</v>
          </cell>
        </row>
        <row r="3006">
          <cell r="B3006" t="str">
            <v>PEGT0027</v>
          </cell>
          <cell r="S3006" t="str">
            <v xml:space="preserve"> Peugeot "408" 4D Sed '2012- ЗП ТЗ #6554AGNBL</v>
          </cell>
          <cell r="AV3006" t="str">
            <v>1420*1160</v>
          </cell>
          <cell r="AX3006">
            <v>3850</v>
          </cell>
          <cell r="AY3006">
            <v>4350</v>
          </cell>
        </row>
        <row r="3007">
          <cell r="B3007" t="str">
            <v>PEGT0036</v>
          </cell>
          <cell r="S3007" t="str">
            <v xml:space="preserve"> Peugeot "408" 4D Sed '2012- ЗП ТЗ ДД #6554AGNBLP</v>
          </cell>
          <cell r="AV3007" t="str">
            <v>1420*1160</v>
          </cell>
          <cell r="AX3007">
            <v>3850</v>
          </cell>
          <cell r="AY3007">
            <v>4350</v>
          </cell>
        </row>
        <row r="3008">
          <cell r="B3008" t="str">
            <v>PEGT0063</v>
          </cell>
          <cell r="S3008" t="str">
            <v xml:space="preserve"> Peugeot "408" 4D Sed '2012- ТЗ (без ЗП) #6554AGN</v>
          </cell>
          <cell r="AV3008" t="str">
            <v>1420*1160</v>
          </cell>
          <cell r="AX3008">
            <v>3750</v>
          </cell>
          <cell r="AY3008">
            <v>4250</v>
          </cell>
        </row>
        <row r="3009">
          <cell r="B3009" t="str">
            <v>PEGT0062</v>
          </cell>
          <cell r="S3009" t="str">
            <v xml:space="preserve"> Peugeot "508" 4D Sed / 5D Wagon '2011-2018 #6562 ТЗ ДД (без ЗП)</v>
          </cell>
          <cell r="AV3009" t="str">
            <v>1470*1020</v>
          </cell>
          <cell r="AX3009">
            <v>2450</v>
          </cell>
          <cell r="AY3009">
            <v>2700</v>
          </cell>
        </row>
        <row r="3010">
          <cell r="B3010" t="str">
            <v>PEGT0038</v>
          </cell>
          <cell r="S3010" t="str">
            <v xml:space="preserve"> Peugeot "508" 4D Sed / 5D Wagon '2011-2018 ЗП ТЗ #6562AGNBLV</v>
          </cell>
          <cell r="AV3010" t="str">
            <v>1470*1020</v>
          </cell>
          <cell r="AX3010">
            <v>3500</v>
          </cell>
          <cell r="AY3010">
            <v>4000</v>
          </cell>
        </row>
        <row r="3011">
          <cell r="B3011" t="str">
            <v>PEGT0028</v>
          </cell>
          <cell r="S3011" t="str">
            <v xml:space="preserve"> Peugeot "508" 4D Sed / 5D Wagon '2011-2018 ЗП ТЗ ДД #6562AGNBLPV</v>
          </cell>
          <cell r="AV3011" t="str">
            <v>1470*1020</v>
          </cell>
          <cell r="AX3011">
            <v>3500</v>
          </cell>
          <cell r="AY3011">
            <v>4000</v>
          </cell>
        </row>
        <row r="3012">
          <cell r="B3012" t="str">
            <v>PEGT0061</v>
          </cell>
          <cell r="S3012" t="str">
            <v xml:space="preserve"> Peugeot "508" 4D Sed / 5D Wagon '2011-2018 ТЗ (без ЗП) #6562AGNV</v>
          </cell>
          <cell r="AV3012" t="str">
            <v>1470*1020</v>
          </cell>
          <cell r="AX3012">
            <v>2650</v>
          </cell>
          <cell r="AY3012">
            <v>2900</v>
          </cell>
        </row>
        <row r="3013">
          <cell r="B3013" t="str">
            <v>PEGT0077</v>
          </cell>
          <cell r="S3013" t="str">
            <v xml:space="preserve"> Peugeot "605" 4D Sed '1989-1999 ЗП ТЗ #6519AGNBL</v>
          </cell>
          <cell r="AV3013" t="str">
            <v>1560*900</v>
          </cell>
          <cell r="AX3013">
            <v>3650</v>
          </cell>
          <cell r="AY3013">
            <v>4150</v>
          </cell>
        </row>
        <row r="3014">
          <cell r="B3014" t="str">
            <v>PEGT0081</v>
          </cell>
          <cell r="S3014" t="str">
            <v xml:space="preserve"> Peugeot "605" 4D Sed '1989-1999 ЗП ТЗ ДД #6519AGNBLP</v>
          </cell>
          <cell r="AV3014" t="str">
            <v>1560*900</v>
          </cell>
          <cell r="AX3014">
            <v>3650</v>
          </cell>
          <cell r="AY3014">
            <v>4150</v>
          </cell>
        </row>
        <row r="3015">
          <cell r="B3015" t="str">
            <v>PEGT0068</v>
          </cell>
          <cell r="S3015" t="str">
            <v xml:space="preserve"> Peugeot "607" 4D Sed '2000-2010 #6540 ТЗ ДД (круг) (без ЗП) #6540AGNPV</v>
          </cell>
          <cell r="AV3015" t="str">
            <v>1520*970</v>
          </cell>
          <cell r="AX3015">
            <v>2600</v>
          </cell>
          <cell r="AY3015">
            <v>2850</v>
          </cell>
        </row>
        <row r="3016">
          <cell r="B3016" t="str">
            <v>PEGT0070</v>
          </cell>
          <cell r="S3016" t="str">
            <v xml:space="preserve"> Peugeot "607" 4D Sed '2000-2010 #6540 ТЗ ДД (ромб) (без ЗП)</v>
          </cell>
          <cell r="AV3016" t="str">
            <v>1520*970</v>
          </cell>
          <cell r="AX3016">
            <v>2600</v>
          </cell>
          <cell r="AY3016">
            <v>2850</v>
          </cell>
        </row>
        <row r="3017">
          <cell r="B3017" t="str">
            <v>PEGT0029</v>
          </cell>
          <cell r="S3017" t="str">
            <v xml:space="preserve"> Peugeot "607" 4D Sed '2000-2010 ЗП ТЗ ДД (круг) #6540AGNBLPV</v>
          </cell>
          <cell r="AV3017" t="str">
            <v>1520*970</v>
          </cell>
          <cell r="AX3017">
            <v>3450</v>
          </cell>
          <cell r="AY3017">
            <v>3950</v>
          </cell>
        </row>
        <row r="3018">
          <cell r="B3018" t="str">
            <v>PEGT0030</v>
          </cell>
          <cell r="S3018" t="str">
            <v xml:space="preserve"> Peugeot "607" 4D Sed '2000-2010 ЗП ТЗ ДД (ромб) #6540AGNBLPV</v>
          </cell>
          <cell r="AV3018" t="str">
            <v>1520*970</v>
          </cell>
          <cell r="AX3018">
            <v>3450</v>
          </cell>
          <cell r="AY3018">
            <v>3950</v>
          </cell>
        </row>
        <row r="3019">
          <cell r="B3019" t="str">
            <v>PEGT0031</v>
          </cell>
          <cell r="S3019" t="str">
            <v xml:space="preserve"> Peugeot "807" MPV 03-// Citroen "C8" (2728) // Fiat "Lancia Phedra" 5D Wagon (02-) | "Ulysse" II (02-10) '2002-2014 ЗП ТЗ #6546AGNBLV</v>
          </cell>
          <cell r="AV3019" t="str">
            <v>1665*1200</v>
          </cell>
          <cell r="AX3019">
            <v>6800</v>
          </cell>
          <cell r="AY3019">
            <v>7300</v>
          </cell>
        </row>
        <row r="3020">
          <cell r="B3020" t="str">
            <v>PEGT0032</v>
          </cell>
          <cell r="S3020" t="str">
            <v xml:space="preserve"> Peugeot "807" MPV 03-// Citroen "C8" (2728) // Fiat "Lancia Phedra" 5D Wagon (02-) | "Ulysse" II (02-10) '2002-2014 ЗП ТЗ ДД #6546AGNBLPV</v>
          </cell>
          <cell r="AV3020" t="str">
            <v>1665*1200</v>
          </cell>
          <cell r="AX3020">
            <v>6800</v>
          </cell>
          <cell r="AY3020">
            <v>7300</v>
          </cell>
        </row>
        <row r="3021">
          <cell r="B3021" t="str">
            <v>PEGT0086</v>
          </cell>
          <cell r="S3021" t="str">
            <v xml:space="preserve"> Peugeot "807" MPV 03-// Citroen "C8" (2728) // Fiat "Lancia Phedra" 5D Wagon (02-) | "Ulysse" II (02-10) '2002-2014 ТЗ (без ЗП) #6546AGNV</v>
          </cell>
          <cell r="AV3021" t="str">
            <v>1665*1200</v>
          </cell>
          <cell r="AX3021">
            <v>6700</v>
          </cell>
          <cell r="AY3021">
            <v>7200</v>
          </cell>
        </row>
        <row r="3022">
          <cell r="B3022"/>
          <cell r="S3022"/>
          <cell r="AV3022"/>
          <cell r="AX3022"/>
          <cell r="AY3022"/>
        </row>
        <row r="3023">
          <cell r="B3023" t="str">
            <v>PORT0014</v>
          </cell>
          <cell r="S3023" t="str">
            <v xml:space="preserve"> Porsche "911" VI (997) 2D Cpe / 2D Cbr '2004-2012 ЗП ТЗ ДД антенна #6723AGNBLPVA</v>
          </cell>
          <cell r="AV3023" t="str">
            <v>1477*808</v>
          </cell>
          <cell r="AX3023">
            <v>3700</v>
          </cell>
          <cell r="AY3023">
            <v>4200</v>
          </cell>
        </row>
        <row r="3024">
          <cell r="B3024" t="str">
            <v>PORT0012</v>
          </cell>
          <cell r="S3024" t="str">
            <v xml:space="preserve"> Porsche "911" VII 2D Cpe '2011-2018 #6731 ЗП ТЗ ДД</v>
          </cell>
          <cell r="AV3024" t="str">
            <v>1490*850</v>
          </cell>
          <cell r="AX3024">
            <v>3900</v>
          </cell>
          <cell r="AY3024">
            <v>4400</v>
          </cell>
        </row>
        <row r="3025">
          <cell r="B3025" t="str">
            <v>PORT0016</v>
          </cell>
          <cell r="S3025" t="str">
            <v xml:space="preserve"> Porsche "911" VIII (992) 2D Cpe / 2D Cbr '2018-  ТЗ ДД камера (без ЗП)</v>
          </cell>
          <cell r="AV3025" t="str">
            <v>1485*885</v>
          </cell>
          <cell r="AX3025">
            <v>24500</v>
          </cell>
          <cell r="AY3025">
            <v>25000</v>
          </cell>
        </row>
        <row r="3026">
          <cell r="B3026" t="str">
            <v>PORT0001</v>
          </cell>
          <cell r="S3026" t="str">
            <v xml:space="preserve"> Porsche "Cayenne" II 958 5D Utility '2010-2018 ТЗ ЗП ДД #6729AGNBLPV</v>
          </cell>
          <cell r="AV3026" t="str">
            <v>1550*920</v>
          </cell>
          <cell r="AX3026">
            <v>3250</v>
          </cell>
          <cell r="AY3026">
            <v>3750</v>
          </cell>
        </row>
        <row r="3027">
          <cell r="B3027" t="str">
            <v>PORT0010</v>
          </cell>
          <cell r="S3027" t="str">
            <v xml:space="preserve"> Porsche "Cayenne" II 958 5D Utility '2010-2018 ТЗ ЗП ДД камера #6729AGNBLPV</v>
          </cell>
          <cell r="AV3027" t="str">
            <v>1550*920</v>
          </cell>
          <cell r="AX3027">
            <v>3250</v>
          </cell>
          <cell r="AY3027">
            <v>3750</v>
          </cell>
        </row>
        <row r="3028">
          <cell r="B3028" t="str">
            <v>PORT0013</v>
          </cell>
          <cell r="S3028" t="str">
            <v xml:space="preserve"> Porsche "Cayenne" III 5D Utility '2017- #6742 ЗП ТЗ ДД камера</v>
          </cell>
          <cell r="AV3028" t="str">
            <v>1579*926</v>
          </cell>
          <cell r="AX3028">
            <v>3800</v>
          </cell>
          <cell r="AY3028">
            <v>4300</v>
          </cell>
        </row>
        <row r="3029">
          <cell r="B3029" t="str">
            <v>PORT0007</v>
          </cell>
          <cell r="S3029" t="str">
            <v xml:space="preserve"> Porsche "Macan" I 5D Suv '2014- ЗП ТЗ ДД (камера) #6736AGNBLPV</v>
          </cell>
          <cell r="AV3029" t="str">
            <v>1510*840</v>
          </cell>
          <cell r="AX3029">
            <v>4800</v>
          </cell>
          <cell r="AY3029">
            <v>5300</v>
          </cell>
        </row>
        <row r="3030">
          <cell r="B3030" t="str">
            <v>PORT0015</v>
          </cell>
          <cell r="S3030" t="str">
            <v xml:space="preserve"> Porsche "Macan" I 5D Suv '2014- ЗП ТЗ ДД #6736AGNBLPV</v>
          </cell>
          <cell r="AV3030" t="str">
            <v>1510*840</v>
          </cell>
          <cell r="AX3030">
            <v>4800</v>
          </cell>
          <cell r="AY3030">
            <v>5300</v>
          </cell>
        </row>
        <row r="3031">
          <cell r="B3031" t="str">
            <v>PORT0009</v>
          </cell>
          <cell r="S3031" t="str">
            <v xml:space="preserve"> Porsche "Panamera" I 5D Hbk '2009-2016 ЗП ТЗ ДД</v>
          </cell>
          <cell r="AV3031" t="str">
            <v>1530*920</v>
          </cell>
          <cell r="AX3031">
            <v>3900</v>
          </cell>
          <cell r="AY3031">
            <v>4400</v>
          </cell>
        </row>
        <row r="3032">
          <cell r="B3032" t="str">
            <v>PORT0017</v>
          </cell>
          <cell r="S3032" t="str">
            <v xml:space="preserve"> Porsche "Panamera" I 5D Hbk '2009-2016 ЗП ТЗ ДД камера</v>
          </cell>
          <cell r="AV3032" t="str">
            <v>1530*920</v>
          </cell>
          <cell r="AX3032">
            <v>3900</v>
          </cell>
          <cell r="AY3032">
            <v>4400</v>
          </cell>
        </row>
        <row r="3033">
          <cell r="B3033"/>
          <cell r="S3033"/>
          <cell r="AV3033"/>
          <cell r="AX3033"/>
          <cell r="AY3033"/>
        </row>
        <row r="3034">
          <cell r="B3034" t="str">
            <v>RAVT0001</v>
          </cell>
          <cell r="S3034" t="str">
            <v xml:space="preserve"> Ravon "Nexia" R3 4D Sed '2016- ЗП ТЗ #3022</v>
          </cell>
          <cell r="AV3034" t="str">
            <v>1370*890</v>
          </cell>
          <cell r="AX3034">
            <v>3150</v>
          </cell>
          <cell r="AY3034">
            <v>3650</v>
          </cell>
        </row>
        <row r="3035">
          <cell r="B3035"/>
          <cell r="S3035"/>
          <cell r="AV3035"/>
          <cell r="AX3035"/>
          <cell r="AY3035"/>
        </row>
        <row r="3036">
          <cell r="B3036" t="str">
            <v>RENT0124</v>
          </cell>
          <cell r="S3036" t="str">
            <v xml:space="preserve"> Renault "Arcana" I 5D Suv '2019- ЗП ТЗ</v>
          </cell>
          <cell r="AV3036" t="str">
            <v>1460*930</v>
          </cell>
          <cell r="AX3036">
            <v>3500</v>
          </cell>
          <cell r="AY3036">
            <v>4000</v>
          </cell>
        </row>
        <row r="3037">
          <cell r="B3037" t="str">
            <v>RENT0125</v>
          </cell>
          <cell r="S3037" t="str">
            <v xml:space="preserve"> Renault "Arcana" I 5D Suv '2019- ЗП ТЗ ДД</v>
          </cell>
          <cell r="AV3037" t="str">
            <v>1460*930</v>
          </cell>
          <cell r="AX3037">
            <v>3500</v>
          </cell>
          <cell r="AY3037">
            <v>4000</v>
          </cell>
        </row>
        <row r="3038">
          <cell r="B3038" t="str">
            <v>RENT0115</v>
          </cell>
          <cell r="S3038" t="str">
            <v xml:space="preserve"> Renault "Captur" (Европа) 5D Suv '2013- ЗП ТЗ #7293AGNBL</v>
          </cell>
          <cell r="AV3038" t="str">
            <v>1400*1045</v>
          </cell>
          <cell r="AX3038">
            <v>3800</v>
          </cell>
          <cell r="AY3038">
            <v>4300</v>
          </cell>
        </row>
        <row r="3039">
          <cell r="B3039" t="str">
            <v>RENT0138</v>
          </cell>
          <cell r="S3039" t="str">
            <v xml:space="preserve"> Renault "Captur" (Европа) 5D Suv '2013- ЗП ТЗ ДД #7293AGNBLP</v>
          </cell>
          <cell r="AV3039" t="str">
            <v>1400*1045</v>
          </cell>
          <cell r="AX3039">
            <v>3800</v>
          </cell>
          <cell r="AY3039">
            <v>4300</v>
          </cell>
        </row>
        <row r="3040">
          <cell r="B3040" t="str">
            <v>RENT0001</v>
          </cell>
          <cell r="S3040" t="str">
            <v xml:space="preserve"> Renault "Clio" I 3/5D Hbk '1990-1998 ЗП ТЗ #7232AGNBL</v>
          </cell>
          <cell r="AV3040" t="str">
            <v>1410*780</v>
          </cell>
          <cell r="AX3040">
            <v>3200</v>
          </cell>
          <cell r="AY3040">
            <v>3700</v>
          </cell>
        </row>
        <row r="3041">
          <cell r="B3041" t="str">
            <v>RENT0082</v>
          </cell>
          <cell r="S3041" t="str">
            <v xml:space="preserve"> Renault "Clio" I 3/5D Hbk '1990-1998 ТЗ (без ЗП) #7232AGN</v>
          </cell>
          <cell r="AV3041" t="str">
            <v>1410*780</v>
          </cell>
          <cell r="AX3041">
            <v>2350</v>
          </cell>
          <cell r="AY3041">
            <v>2600</v>
          </cell>
        </row>
        <row r="3042">
          <cell r="B3042" t="str">
            <v>RENT0002</v>
          </cell>
          <cell r="S3042" t="str">
            <v xml:space="preserve"> Renault "Clio" II 3/5D Hbk | "Symbol" I 4D Sed (98-08) | "Thalia" 4D Sed (06-08) // Nissan "Platina" 4D Sed (02-) '1998-2005 ЗП ТЗ #7248AGNBLV</v>
          </cell>
          <cell r="AV3042" t="str">
            <v>1348*807</v>
          </cell>
          <cell r="AX3042">
            <v>3100</v>
          </cell>
          <cell r="AY3042">
            <v>3600</v>
          </cell>
        </row>
        <row r="3043">
          <cell r="B3043" t="str">
            <v>RENT0003</v>
          </cell>
          <cell r="S3043" t="str">
            <v xml:space="preserve"> Renault "Clio" III 3/5D Hbk (05-) / 5D Grand Tourer (07-) '2005-2014 ЗП ТЗ #7262AGNBLV</v>
          </cell>
          <cell r="AV3043" t="str">
            <v>1380*990</v>
          </cell>
          <cell r="AX3043">
            <v>3200</v>
          </cell>
          <cell r="AY3043">
            <v>3700</v>
          </cell>
        </row>
        <row r="3044">
          <cell r="B3044" t="str">
            <v>RENT0004</v>
          </cell>
          <cell r="S3044" t="str">
            <v xml:space="preserve"> Renault "Clio" III 3/5D Hbk (05-) / 5D Grand Tourer (07-) '2005-2014 ЗП ТЗ ДД #7262AGNBLPV</v>
          </cell>
          <cell r="AV3044" t="str">
            <v>1380*990</v>
          </cell>
          <cell r="AX3044">
            <v>3200</v>
          </cell>
          <cell r="AY3044">
            <v>3700</v>
          </cell>
        </row>
        <row r="3045">
          <cell r="B3045" t="str">
            <v>RENT0116</v>
          </cell>
          <cell r="S3045" t="str">
            <v xml:space="preserve"> Renault "Dokker" | "Lodgy" '2012- ЗП ТЗ #7289AGNBL</v>
          </cell>
          <cell r="AV3045" t="str">
            <v>1420*930</v>
          </cell>
          <cell r="AX3045">
            <v>3400</v>
          </cell>
          <cell r="AY3045">
            <v>3900</v>
          </cell>
        </row>
        <row r="3046">
          <cell r="B3046" t="str">
            <v>RENT0136</v>
          </cell>
          <cell r="S3046" t="str">
            <v xml:space="preserve"> Renault "Duster" II 5D Suv '2021- ЗП ТЗ #7306AGNBLV</v>
          </cell>
          <cell r="AV3046" t="str">
            <v>1408*961</v>
          </cell>
          <cell r="AX3046">
            <v>3400</v>
          </cell>
          <cell r="AY3046">
            <v>3900</v>
          </cell>
        </row>
        <row r="3047">
          <cell r="B3047" t="str">
            <v>RENT0139</v>
          </cell>
          <cell r="S3047" t="str">
            <v xml:space="preserve"> Renault "Duster" II 5D Suv '2021- ЗП ТЗ ДД #7306AGNBLPV</v>
          </cell>
          <cell r="AV3047" t="str">
            <v>1408*961</v>
          </cell>
          <cell r="AX3047">
            <v>3400</v>
          </cell>
          <cell r="AY3047">
            <v>3900</v>
          </cell>
        </row>
        <row r="3048">
          <cell r="B3048" t="str">
            <v>RENT0183</v>
          </cell>
          <cell r="S3048" t="str">
            <v xml:space="preserve"> Renault "Duster" II 5D Suv '2021- ЗП ТЗ ДД новый #7306AGNBLPV</v>
          </cell>
          <cell r="AV3048" t="str">
            <v>1408*961</v>
          </cell>
          <cell r="AX3048">
            <v>3400</v>
          </cell>
          <cell r="AY3048">
            <v>3900</v>
          </cell>
        </row>
        <row r="3049">
          <cell r="B3049" t="str">
            <v>RENT0133</v>
          </cell>
          <cell r="S3049" t="str">
            <v xml:space="preserve"> Renault "Duster" II 5D Suv '2021- ТЗ (без ЗП) #7306AGN</v>
          </cell>
          <cell r="AV3049" t="str">
            <v>1408*961</v>
          </cell>
          <cell r="AX3049">
            <v>3300</v>
          </cell>
          <cell r="AY3049">
            <v>3800</v>
          </cell>
        </row>
        <row r="3050">
          <cell r="B3050" t="str">
            <v>RENT0134</v>
          </cell>
          <cell r="S3050" t="str">
            <v xml:space="preserve"> Renault "Duster" II 5D Suv '2021- ТЗ ДД (без ЗП) #7306AGNP</v>
          </cell>
          <cell r="AV3050" t="str">
            <v>1408*961</v>
          </cell>
          <cell r="AX3050">
            <v>3300</v>
          </cell>
          <cell r="AY3050">
            <v>3800</v>
          </cell>
        </row>
        <row r="3051">
          <cell r="B3051" t="str">
            <v>RENT0108</v>
          </cell>
          <cell r="S3051" t="str">
            <v xml:space="preserve"> Renault "Espace" IV 5D Mpv '2002-2014  ЗП ТЗ #7251AGNBLV</v>
          </cell>
          <cell r="AV3051" t="str">
            <v>1460*1227</v>
          </cell>
          <cell r="AX3051">
            <v>5300</v>
          </cell>
          <cell r="AY3051">
            <v>5800</v>
          </cell>
        </row>
        <row r="3052">
          <cell r="B3052" t="str">
            <v>RENT0109</v>
          </cell>
          <cell r="S3052" t="str">
            <v xml:space="preserve"> Renault "Espace" IV 5D Mpv '2002-2014  ЗП ТЗ ДД #7251AGNBLPV</v>
          </cell>
          <cell r="AV3052" t="str">
            <v>1460*1227</v>
          </cell>
          <cell r="AX3052">
            <v>5300</v>
          </cell>
          <cell r="AY3052">
            <v>5800</v>
          </cell>
        </row>
        <row r="3053">
          <cell r="B3053" t="str">
            <v>RENT0006</v>
          </cell>
          <cell r="S3053" t="str">
            <v xml:space="preserve"> Renault "Fluence" 4D Sed | "Megane" III (08-16) 5D Hbk / 5D Grandtour // Samsung "SM3" II 4D Sed (09-) '2009-2017 #7279 ТЗ (без ЗП)</v>
          </cell>
          <cell r="AV3053" t="str">
            <v>1390*960</v>
          </cell>
          <cell r="AX3053">
            <v>2350</v>
          </cell>
          <cell r="AY3053">
            <v>2600</v>
          </cell>
        </row>
        <row r="3054">
          <cell r="B3054" t="str">
            <v>RENT0056</v>
          </cell>
          <cell r="S3054" t="str">
            <v xml:space="preserve"> Renault "Fluence" 4D Sed | "Megane" III (08-16) 5D Hbk / 5D Grandtour // Samsung "SM3" II 4D Sed (09-) '2009-2017 #7279 ТЗ ДД (без ЗП)</v>
          </cell>
          <cell r="AV3054" t="str">
            <v>1390*960</v>
          </cell>
          <cell r="AX3054">
            <v>3100</v>
          </cell>
          <cell r="AY3054">
            <v>3600</v>
          </cell>
        </row>
        <row r="3055">
          <cell r="B3055" t="str">
            <v>RENT0007</v>
          </cell>
          <cell r="S3055" t="str">
            <v xml:space="preserve"> Renault "Fluence" 4D Sed | "Megane" III (08-16) 5D Hbk / 5D Grandtour // Samsung "SM3" II 4D Sed (09-) '2009-2017 ЗП ТЗ #7279AGNBLV</v>
          </cell>
          <cell r="AV3055" t="str">
            <v>1390*960</v>
          </cell>
          <cell r="AX3055">
            <v>3200</v>
          </cell>
          <cell r="AY3055">
            <v>3700</v>
          </cell>
        </row>
        <row r="3056">
          <cell r="B3056" t="str">
            <v>RENT0008</v>
          </cell>
          <cell r="S3056" t="str">
            <v xml:space="preserve"> Renault "Fluence" 4D Sed | "Megane" III (08-16) 5D Hbk / 5D Grandtour // Samsung "SM3" II 4D Sed (09-) '2009-2017 ЗП ТЗ ДД #7279AGNBLPV</v>
          </cell>
          <cell r="AV3056" t="str">
            <v>1390*960</v>
          </cell>
          <cell r="AX3056">
            <v>3200</v>
          </cell>
          <cell r="AY3056">
            <v>3700</v>
          </cell>
        </row>
        <row r="3057">
          <cell r="B3057" t="str">
            <v>RENT0121</v>
          </cell>
          <cell r="S3057" t="str">
            <v xml:space="preserve"> Renault "Kadjar" 5D Suv '2015- ЗП ТЗ ДД камера</v>
          </cell>
          <cell r="AV3057" t="str">
            <v>1450*1040</v>
          </cell>
          <cell r="AX3057">
            <v>3500</v>
          </cell>
          <cell r="AY3057">
            <v>4000</v>
          </cell>
        </row>
        <row r="3058">
          <cell r="B3058" t="str">
            <v>RENT0010</v>
          </cell>
          <cell r="S3058" t="str">
            <v xml:space="preserve"> Renault "Kangoo" I 3/5D Van // Nissan "Kubistar" 3/5D Van (03-) '1997-2009 ЗП ТЗ #7246AGNBL</v>
          </cell>
          <cell r="AV3058" t="str">
            <v>1380*760</v>
          </cell>
          <cell r="AX3058">
            <v>3100</v>
          </cell>
          <cell r="AY3058">
            <v>3600</v>
          </cell>
        </row>
        <row r="3059">
          <cell r="B3059" t="str">
            <v>RENT0011</v>
          </cell>
          <cell r="S3059" t="str">
            <v xml:space="preserve"> Renault "Kangoo" II 3/5D Van '2008- ЗП ТЗ #7274AGNBL</v>
          </cell>
          <cell r="AV3059" t="str">
            <v>1550*940</v>
          </cell>
          <cell r="AX3059">
            <v>3650</v>
          </cell>
          <cell r="AY3059">
            <v>4150</v>
          </cell>
        </row>
        <row r="3060">
          <cell r="B3060" t="str">
            <v>RENT0012</v>
          </cell>
          <cell r="S3060" t="str">
            <v xml:space="preserve"> Renault "Kangoo" II 3/5D Van '2008- ЗП ТЗ ДД #7274AGNBLPV</v>
          </cell>
          <cell r="AV3060" t="str">
            <v>1550*940</v>
          </cell>
          <cell r="AX3060">
            <v>3650</v>
          </cell>
          <cell r="AY3060">
            <v>4150</v>
          </cell>
        </row>
        <row r="3061">
          <cell r="B3061" t="str">
            <v>RENT0101</v>
          </cell>
          <cell r="S3061" t="str">
            <v xml:space="preserve"> Renault "Kaptur" 5D Suv '2016- #7304 ТЗ ДД (без ЗП)</v>
          </cell>
          <cell r="AV3061" t="str">
            <v>1440*1010</v>
          </cell>
          <cell r="AX3061">
            <v>2650</v>
          </cell>
          <cell r="AY3061">
            <v>2900</v>
          </cell>
        </row>
        <row r="3062">
          <cell r="B3062" t="str">
            <v>RENT0104</v>
          </cell>
          <cell r="S3062" t="str">
            <v xml:space="preserve"> Renault "Kaptur" 5D Suv '2016- ЗП ТЗ #7304AGNBL</v>
          </cell>
          <cell r="AV3062" t="str">
            <v>1440*1010</v>
          </cell>
          <cell r="AX3062">
            <v>3500</v>
          </cell>
          <cell r="AY3062">
            <v>4000</v>
          </cell>
        </row>
        <row r="3063">
          <cell r="B3063" t="str">
            <v>RENT0096</v>
          </cell>
          <cell r="S3063" t="str">
            <v xml:space="preserve"> Renault "Kaptur" 5D Suv '2016- ЗП ТЗ ДД #7304AGNBLP</v>
          </cell>
          <cell r="AV3063" t="str">
            <v>1440*1010</v>
          </cell>
          <cell r="AX3063">
            <v>3500</v>
          </cell>
          <cell r="AY3063">
            <v>4000</v>
          </cell>
        </row>
        <row r="3064">
          <cell r="B3064" t="str">
            <v>RENT0013</v>
          </cell>
          <cell r="S3064" t="str">
            <v xml:space="preserve"> Renault "Koleos" I 5D Suv // Samsung "QM5" 5D Suv '2008-2016 ЗП ТЗ ДД #7277AGNBLP</v>
          </cell>
          <cell r="AV3064" t="str">
            <v>1530*990</v>
          </cell>
          <cell r="AX3064">
            <v>3400</v>
          </cell>
          <cell r="AY3064">
            <v>3900</v>
          </cell>
        </row>
        <row r="3065">
          <cell r="B3065" t="str">
            <v>RENT0187</v>
          </cell>
          <cell r="S3065" t="str">
            <v xml:space="preserve"> Renault "Koleos" II 5D Suv '2016- ЗП ТЗ ДД #7305AGNBLPV</v>
          </cell>
          <cell r="AV3065" t="str">
            <v>1434*1018</v>
          </cell>
          <cell r="AX3065">
            <v>3700</v>
          </cell>
          <cell r="AY3065">
            <v>4200</v>
          </cell>
        </row>
        <row r="3066">
          <cell r="B3066" t="str">
            <v>RENT0084</v>
          </cell>
          <cell r="S3066" t="str">
            <v xml:space="preserve"> Renault "Laguna" I 5D Lbk / 5D Grandtour '1993-2001 #7237 ТЗ (без ЗП)</v>
          </cell>
          <cell r="AV3066" t="str">
            <v>1435*940</v>
          </cell>
          <cell r="AX3066">
            <v>3100</v>
          </cell>
          <cell r="AY3066">
            <v>3600</v>
          </cell>
        </row>
        <row r="3067">
          <cell r="B3067" t="str">
            <v>RENT0014</v>
          </cell>
          <cell r="S3067" t="str">
            <v xml:space="preserve"> Renault "Laguna" I 5D Lbk / 5D Grandtour '1993-2001 ЗП ТЗ #7237AGNBL</v>
          </cell>
          <cell r="AV3067" t="str">
            <v>1435*940</v>
          </cell>
          <cell r="AX3067">
            <v>3200</v>
          </cell>
          <cell r="AY3067">
            <v>3700</v>
          </cell>
        </row>
        <row r="3068">
          <cell r="B3068" t="str">
            <v>RENT0016</v>
          </cell>
          <cell r="S3068" t="str">
            <v xml:space="preserve"> Renault "Laguna" II 5D Lbk / 5D Grandtour '2001-2008 ЗП ТЗ #7249AGNBLV</v>
          </cell>
          <cell r="AV3068" t="str">
            <v>1450*980</v>
          </cell>
          <cell r="AX3068">
            <v>3250</v>
          </cell>
          <cell r="AY3068">
            <v>3750</v>
          </cell>
        </row>
        <row r="3069">
          <cell r="B3069" t="str">
            <v>RENT0017</v>
          </cell>
          <cell r="S3069" t="str">
            <v xml:space="preserve"> Renault "Laguna" II 5D Lbk / 5D Grandtour '2001-2008 ЗП ТЗ ДД (гориз) #7249AGNBLPV</v>
          </cell>
          <cell r="AV3069" t="str">
            <v>1450*980</v>
          </cell>
          <cell r="AX3069">
            <v>3250</v>
          </cell>
          <cell r="AY3069">
            <v>3750</v>
          </cell>
        </row>
        <row r="3070">
          <cell r="B3070" t="str">
            <v>RENT0018</v>
          </cell>
          <cell r="S3070" t="str">
            <v xml:space="preserve"> Renault "Laguna" II 5D Lbk / 5D Grandtour '2001-2008 ЗП ТЗ ДД (ромб) #7249AGNBLPV</v>
          </cell>
          <cell r="AV3070" t="str">
            <v>1450*980</v>
          </cell>
          <cell r="AX3070">
            <v>3250</v>
          </cell>
          <cell r="AY3070">
            <v>3750</v>
          </cell>
        </row>
        <row r="3071">
          <cell r="B3071" t="str">
            <v>RENT0102</v>
          </cell>
          <cell r="S3071" t="str">
            <v xml:space="preserve"> Renault "Laguna" III 4D Sed / 5D Hbk '2007-2015 #7273 ТЗ (без ЗП)</v>
          </cell>
          <cell r="AV3071" t="str">
            <v>1480*980</v>
          </cell>
          <cell r="AX3071">
            <v>2350</v>
          </cell>
          <cell r="AY3071">
            <v>2600</v>
          </cell>
        </row>
        <row r="3072">
          <cell r="B3072" t="str">
            <v>RENT0119</v>
          </cell>
          <cell r="S3072" t="str">
            <v xml:space="preserve"> Renault "Laguna" III 4D Sed / 5D Hbk '2007-2015 #7273 ТЗ ДД (без ЗП)</v>
          </cell>
          <cell r="AV3072" t="str">
            <v>1480*980</v>
          </cell>
          <cell r="AX3072">
            <v>2350</v>
          </cell>
          <cell r="AY3072">
            <v>2600</v>
          </cell>
        </row>
        <row r="3073">
          <cell r="B3073" t="str">
            <v>RENT0019</v>
          </cell>
          <cell r="S3073" t="str">
            <v xml:space="preserve"> Renault "Laguna" III 4D Sed / 5D Hbk '2007-2015 ЗП ТЗ #7273AGNBLV</v>
          </cell>
          <cell r="AV3073" t="str">
            <v>1480*980</v>
          </cell>
          <cell r="AX3073">
            <v>3200</v>
          </cell>
          <cell r="AY3073">
            <v>3700</v>
          </cell>
        </row>
        <row r="3074">
          <cell r="B3074" t="str">
            <v>RENT0020</v>
          </cell>
          <cell r="S3074" t="str">
            <v xml:space="preserve"> Renault "Laguna" III 4D Sed / 5D Hbk '2007-2015 ЗП ТЗ ДД #7273AGNBLPV</v>
          </cell>
          <cell r="AV3074" t="str">
            <v>1480*980</v>
          </cell>
          <cell r="AX3074">
            <v>3200</v>
          </cell>
          <cell r="AY3074">
            <v>3700</v>
          </cell>
        </row>
        <row r="3075">
          <cell r="B3075" t="str">
            <v>RENT0110</v>
          </cell>
          <cell r="S3075" t="str">
            <v xml:space="preserve"> Renault "Latitude" I 4D Sed '2010-2015 ЗП ТЗ #7286AGNBLV</v>
          </cell>
          <cell r="AV3075" t="str">
            <v>1440*990</v>
          </cell>
          <cell r="AX3075">
            <v>3400</v>
          </cell>
          <cell r="AY3075">
            <v>3900</v>
          </cell>
        </row>
        <row r="3076">
          <cell r="B3076" t="str">
            <v>RENT0111</v>
          </cell>
          <cell r="S3076" t="str">
            <v xml:space="preserve"> Renault "Latitude" I 4D Sed '2010-2015 ЗП ТЗ ДД #7286AGNBLPV</v>
          </cell>
          <cell r="AV3076" t="str">
            <v>1440*990</v>
          </cell>
          <cell r="AX3076">
            <v>3400</v>
          </cell>
          <cell r="AY3076">
            <v>3900</v>
          </cell>
        </row>
        <row r="3077">
          <cell r="B3077" t="str">
            <v>RENT0022</v>
          </cell>
          <cell r="S3077" t="str">
            <v xml:space="preserve"> Renault "Logan" I 4D Sed // Лада "Ларгус" (12-) // Dacia "Logan" 4D Sed (04-14) | "MCV" 5D Mini-Van (07-) / 2D Pick-Up (08-) '2004-2013 бесцветное (без ЗП) #7264ACL</v>
          </cell>
          <cell r="AV3077" t="str">
            <v>1435*815</v>
          </cell>
          <cell r="AX3077">
            <v>2900</v>
          </cell>
          <cell r="AY3077">
            <v>3400</v>
          </cell>
        </row>
        <row r="3078">
          <cell r="B3078" t="str">
            <v>RENT0023</v>
          </cell>
          <cell r="S3078" t="str">
            <v xml:space="preserve"> Renault "Logan" I 4D Sed // Лада "Ларгус" (12-) // Dacia "Logan" 4D Sed (04-14) | "MCV" 5D Mini-Van (07-) / 2D Pick-Up (08-) '2004-2013 ЗП ТЗ #7264AGNBL</v>
          </cell>
          <cell r="AV3078" t="str">
            <v>1435*815</v>
          </cell>
          <cell r="AX3078">
            <v>3000</v>
          </cell>
          <cell r="AY3078">
            <v>3500</v>
          </cell>
        </row>
        <row r="3079">
          <cell r="B3079" t="str">
            <v>RENT0061</v>
          </cell>
          <cell r="S3079" t="str">
            <v xml:space="preserve"> Renault "Logan" I 4D Sed // Лада "Ларгус" (12-) // Dacia "Logan" 4D Sed (04-14) | "MCV" 5D Mini-Van (07-) / 2D Pick-Up (08-) '2004-2013 ТЗ (без ЗП) #7264AGN</v>
          </cell>
          <cell r="AV3079" t="str">
            <v>1435*815</v>
          </cell>
          <cell r="AX3079">
            <v>2900</v>
          </cell>
          <cell r="AY3079">
            <v>3400</v>
          </cell>
        </row>
        <row r="3080">
          <cell r="B3080" t="str">
            <v>RENT0021</v>
          </cell>
          <cell r="S3080" t="str">
            <v xml:space="preserve"> Renault "Logan" II | "Symbol" (12-) | "Sandero" II (13-) | "Sandero Stepway" (13-) // Dacia "Logan" (Европа) '2012- ЗП ТЗ #7292AGNBLV</v>
          </cell>
          <cell r="AV3080" t="str">
            <v>1410*910</v>
          </cell>
          <cell r="AX3080">
            <v>3200</v>
          </cell>
          <cell r="AY3080">
            <v>3700</v>
          </cell>
        </row>
        <row r="3081">
          <cell r="B3081" t="str">
            <v>RENT0069</v>
          </cell>
          <cell r="S3081" t="str">
            <v xml:space="preserve"> Renault "Logan" II | "Symbol" (12-) | "Sandero" II (13-) | "Sandero Stepway" (13-) // Dacia "Logan" (Европа) '2012- ТЗ (без ЗП) #7292AGNV</v>
          </cell>
          <cell r="AV3081" t="str">
            <v>1410*910</v>
          </cell>
          <cell r="AX3081">
            <v>3100</v>
          </cell>
          <cell r="AY3081">
            <v>3600</v>
          </cell>
        </row>
        <row r="3082">
          <cell r="B3082" t="str">
            <v>RENT0024</v>
          </cell>
          <cell r="S3082" t="str">
            <v xml:space="preserve"> Renault "Master" III (RF-8) // Opel "Movano" II '2010- ЗП ТЗ #7281AGNBLV</v>
          </cell>
          <cell r="AV3082" t="str">
            <v>1778*1100</v>
          </cell>
          <cell r="AX3082">
            <v>3900</v>
          </cell>
          <cell r="AY3082">
            <v>4400</v>
          </cell>
        </row>
        <row r="3083">
          <cell r="B3083" t="str">
            <v>RENT0025</v>
          </cell>
          <cell r="S3083" t="str">
            <v xml:space="preserve"> Renault "Master" III (RF-8) // Opel "Movano" II '2010- ЗП ТЗ ДД #7281AGNBLPV</v>
          </cell>
          <cell r="AV3083" t="str">
            <v>1778*1100</v>
          </cell>
          <cell r="AX3083">
            <v>3900</v>
          </cell>
          <cell r="AY3083">
            <v>4400</v>
          </cell>
        </row>
        <row r="3084">
          <cell r="B3084" t="str">
            <v>RENT0031</v>
          </cell>
          <cell r="S3084" t="str">
            <v xml:space="preserve"> Renault "Megane Scenic" I 5D Suv '1996-2003 ЗП ТЗ #7245AGNBL</v>
          </cell>
          <cell r="AV3084" t="str">
            <v>1373*965</v>
          </cell>
          <cell r="AX3084">
            <v>3150</v>
          </cell>
          <cell r="AY3084">
            <v>3650</v>
          </cell>
        </row>
        <row r="3085">
          <cell r="B3085" t="str">
            <v>RENT0034</v>
          </cell>
          <cell r="S3085" t="str">
            <v xml:space="preserve"> Renault "Megane Scenic" II | "Grand Scenic" II 5D Suv '2003-2009 ЗП ТЗ #7257AGNBLV</v>
          </cell>
          <cell r="AV3085" t="str">
            <v>1600*1100</v>
          </cell>
          <cell r="AX3085">
            <v>3700</v>
          </cell>
          <cell r="AY3085">
            <v>4200</v>
          </cell>
        </row>
        <row r="3086">
          <cell r="B3086" t="str">
            <v>RENT0035</v>
          </cell>
          <cell r="S3086" t="str">
            <v xml:space="preserve"> Renault "Megane Scenic" II | "Grand Scenic" II 5D Suv '2003-2009 ЗП ТЗ ДД #7257AGNBLPV</v>
          </cell>
          <cell r="AV3086" t="str">
            <v>1600*1100</v>
          </cell>
          <cell r="AX3086">
            <v>3700</v>
          </cell>
          <cell r="AY3086">
            <v>4200</v>
          </cell>
        </row>
        <row r="3087">
          <cell r="B3087" t="str">
            <v>RENT0036</v>
          </cell>
          <cell r="S3087" t="str">
            <v xml:space="preserve"> Renault "Megane Scenic" III 5D Suv | "Grand Scenic" III 5D Suv '2009-2016 ЗП ТЗ #7280AGNBLV</v>
          </cell>
          <cell r="AV3087" t="str">
            <v>1530*1170</v>
          </cell>
          <cell r="AX3087">
            <v>3600</v>
          </cell>
          <cell r="AY3087">
            <v>4100</v>
          </cell>
        </row>
        <row r="3088">
          <cell r="B3088" t="str">
            <v>RENT0037</v>
          </cell>
          <cell r="S3088" t="str">
            <v xml:space="preserve"> Renault "Megane Scenic" III 5D Suv | "Grand Scenic" III 5D Suv '2009-2016 ЗП ТЗ ДД #7280AGNBLPV</v>
          </cell>
          <cell r="AV3088" t="str">
            <v>1530*1170</v>
          </cell>
          <cell r="AX3088">
            <v>3600</v>
          </cell>
          <cell r="AY3088">
            <v>4100</v>
          </cell>
        </row>
        <row r="3089">
          <cell r="B3089" t="str">
            <v>RENT0026</v>
          </cell>
          <cell r="S3089" t="str">
            <v xml:space="preserve"> Renault "Megane" I Classic 4D Sed / 5D Hbk / 5D Grandtour '1995-2003 ЗП ТЗ #7239AGNBL</v>
          </cell>
          <cell r="AV3089" t="str">
            <v>1394*836</v>
          </cell>
          <cell r="AX3089">
            <v>3100</v>
          </cell>
          <cell r="AY3089">
            <v>3600</v>
          </cell>
        </row>
        <row r="3090">
          <cell r="B3090" t="str">
            <v>RENT0029</v>
          </cell>
          <cell r="S3090" t="str">
            <v xml:space="preserve"> Renault "Megane" II 3/5D Hbk / 4D Sed / 5D Wagon '2002-2009 ЗП ТЗ #7260AGNBLV</v>
          </cell>
          <cell r="AV3090" t="str">
            <v>1447*993</v>
          </cell>
          <cell r="AX3090">
            <v>3200</v>
          </cell>
          <cell r="AY3090">
            <v>3700</v>
          </cell>
        </row>
        <row r="3091">
          <cell r="B3091" t="str">
            <v>RENT0030</v>
          </cell>
          <cell r="S3091" t="str">
            <v xml:space="preserve"> Renault "Megane" II 3/5D Hbk / 4D Sed / 5D Wagon '2002-2009 ЗП ТЗ ДД #7260AGNBLPV</v>
          </cell>
          <cell r="AV3091" t="str">
            <v>1447*993</v>
          </cell>
          <cell r="AX3091">
            <v>3200</v>
          </cell>
          <cell r="AY3091">
            <v>3700</v>
          </cell>
        </row>
        <row r="3092">
          <cell r="B3092" t="str">
            <v>RENT0038</v>
          </cell>
          <cell r="S3092" t="str">
            <v xml:space="preserve"> Renault "Modus" I 5D Mpv | "Grand Modus" (07-) '2004-2012 ЗП ТЗ #7263AGNBLV</v>
          </cell>
          <cell r="AV3092" t="str">
            <v>1350*1030</v>
          </cell>
          <cell r="AX3092">
            <v>3500</v>
          </cell>
          <cell r="AY3092">
            <v>4000</v>
          </cell>
        </row>
        <row r="3093">
          <cell r="B3093" t="str">
            <v>RENT0100</v>
          </cell>
          <cell r="S3093" t="str">
            <v xml:space="preserve"> Renault "Modus" I 5D Mpv | "Grand Modus" (07-) '2004-2012 ЗП ТЗ ДД #7263AGNBLPV</v>
          </cell>
          <cell r="AV3093" t="str">
            <v>1350*1030</v>
          </cell>
          <cell r="AX3093">
            <v>3500</v>
          </cell>
          <cell r="AY3093">
            <v>4000</v>
          </cell>
        </row>
        <row r="3094">
          <cell r="B3094" t="str">
            <v>RENT0039</v>
          </cell>
          <cell r="S3094" t="str">
            <v xml:space="preserve"> Renault "R19" 3/5D Hbk / 4D Sed (88-95) / 2D Cab (91-96) '1988-1996 ЗП ТЗ #7231AGNBL</v>
          </cell>
          <cell r="AV3094" t="str">
            <v>1500*840</v>
          </cell>
          <cell r="AX3094">
            <v>3200</v>
          </cell>
          <cell r="AY3094">
            <v>3700</v>
          </cell>
        </row>
        <row r="3095">
          <cell r="B3095" t="str">
            <v>RENT0040</v>
          </cell>
          <cell r="S3095" t="str">
            <v xml:space="preserve"> Renault "Safrane" 5D Lbk '1992-2000  ЗП ТЗ #7235AGNBL</v>
          </cell>
          <cell r="AV3095" t="str">
            <v>1595*970</v>
          </cell>
          <cell r="AX3095">
            <v>3800</v>
          </cell>
          <cell r="AY3095">
            <v>4300</v>
          </cell>
        </row>
        <row r="3096">
          <cell r="B3096" t="str">
            <v>RENT0041</v>
          </cell>
          <cell r="S3096" t="str">
            <v xml:space="preserve"> Renault "Sandero" I 5D Hbk (07-) | "Sandero Stepway" I 5D Suv | "Duster" I 5D Suv (10-21) // Dacia "Duster" 5D Suv | // Nissan "Terrano" III D10 (14-) 3/5D '2009-2014 ЗП ТЗ #7276AGNBL</v>
          </cell>
          <cell r="AV3096" t="str">
            <v>1440*830</v>
          </cell>
          <cell r="AX3096">
            <v>3100</v>
          </cell>
          <cell r="AY3096">
            <v>3600</v>
          </cell>
        </row>
        <row r="3097">
          <cell r="B3097" t="str">
            <v>RENT0063</v>
          </cell>
          <cell r="S3097" t="str">
            <v xml:space="preserve"> Renault "Sandero" I 5D Hbk (07-) | "Sandero Stepway" I 5D Suv | "Duster" I 5D Suv (10-21) // Dacia "Duster" 5D Suv | // Nissan "Terrano" III D10 (14-) 3/5D '2009-2014 ТЗ (без ЗП) #7276AGN</v>
          </cell>
          <cell r="AV3097" t="str">
            <v>1440*830</v>
          </cell>
          <cell r="AX3097">
            <v>3000</v>
          </cell>
          <cell r="AY3097">
            <v>3500</v>
          </cell>
        </row>
        <row r="3098">
          <cell r="B3098" t="str">
            <v>RENT0129</v>
          </cell>
          <cell r="S3098" t="str">
            <v xml:space="preserve"> Renault "Scenic" IV | "Grand Scenic" IV 5D Suv '2016- ТЗ ДД камера (без ЗП)</v>
          </cell>
          <cell r="AV3098" t="str">
            <v>1477*1343</v>
          </cell>
          <cell r="AX3098">
            <v>7400</v>
          </cell>
          <cell r="AY3098">
            <v>7900</v>
          </cell>
        </row>
        <row r="3099">
          <cell r="B3099" t="str">
            <v>RENT0042</v>
          </cell>
          <cell r="S3099" t="str">
            <v xml:space="preserve"> Renault "Symbol" II 4D Sed | "Thalia" '2008-2012 ЗП ТЗ #7282AGNBLV</v>
          </cell>
          <cell r="AV3099" t="str">
            <v>1360*780</v>
          </cell>
          <cell r="AX3099">
            <v>3100</v>
          </cell>
          <cell r="AY3099">
            <v>3600</v>
          </cell>
        </row>
        <row r="3100">
          <cell r="B3100" t="str">
            <v>RENT0137</v>
          </cell>
          <cell r="S3100" t="str">
            <v xml:space="preserve"> Renault "Talisman" I 4D Sed / 5D Wagon '2015- ЗП ТЗ ДД камера #7301AGNBL</v>
          </cell>
          <cell r="AV3100" t="str">
            <v>1507*1021</v>
          </cell>
          <cell r="AX3100">
            <v>3800</v>
          </cell>
          <cell r="AY3100">
            <v>4300</v>
          </cell>
        </row>
        <row r="3101">
          <cell r="B3101" t="str">
            <v>RENT0072</v>
          </cell>
          <cell r="S3101" t="str">
            <v xml:space="preserve"> Renault "Trafic" II 3D Van // Opel "Vivaro" A 3D Van (01-14) // Nissan "Primastar" X83 (01-14) 3D Van '2001-2014 #7252 ТЗ ДД (без ЗП)</v>
          </cell>
          <cell r="AV3101" t="str">
            <v>1660*1060</v>
          </cell>
          <cell r="AX3101">
            <v>2800</v>
          </cell>
          <cell r="AY3101">
            <v>3050</v>
          </cell>
        </row>
        <row r="3102">
          <cell r="B3102" t="str">
            <v>RENT0043</v>
          </cell>
          <cell r="S3102" t="str">
            <v xml:space="preserve"> Renault "Trafic" II 3D Van // Opel "Vivaro" A 3D Van (01-14) // Nissan "Primastar" X83 (01-14) 3D Van '2001-2014 ЗП ТЗ #7252AGNBLV</v>
          </cell>
          <cell r="AV3102" t="str">
            <v>1660*1060</v>
          </cell>
          <cell r="AX3102">
            <v>3750</v>
          </cell>
          <cell r="AY3102">
            <v>4250</v>
          </cell>
        </row>
        <row r="3103">
          <cell r="B3103" t="str">
            <v>RENT0044</v>
          </cell>
          <cell r="S3103" t="str">
            <v xml:space="preserve"> Renault "Trafic" II 3D Van // Opel "Vivaro" A 3D Van (01-14) // Nissan "Primastar" X83 (01-14) 3D Van '2001-2014 ЗП ТЗ ДД #7252AGNBLPV</v>
          </cell>
          <cell r="AV3103" t="str">
            <v>1660*1060</v>
          </cell>
          <cell r="AX3103">
            <v>3750</v>
          </cell>
          <cell r="AY3103">
            <v>4250</v>
          </cell>
        </row>
        <row r="3104">
          <cell r="B3104" t="str">
            <v>RENT0120</v>
          </cell>
          <cell r="S3104" t="str">
            <v xml:space="preserve"> Renault "Trafic" III // Opel "Vivaro" B (14-18) 3D Van '2014- #7296 ЗП ТЗ ДД</v>
          </cell>
          <cell r="AV3104" t="str">
            <v>1660*1140</v>
          </cell>
          <cell r="AX3104">
            <v>4300</v>
          </cell>
          <cell r="AY3104">
            <v>4800</v>
          </cell>
        </row>
        <row r="3105">
          <cell r="B3105" t="str">
            <v>RENT0132</v>
          </cell>
          <cell r="S3105" t="str">
            <v xml:space="preserve"> Renault "Vel Satis" I 5D Hbk '2002-2009 #7250 ЗП ТЗ ДД</v>
          </cell>
          <cell r="AV3105" t="str">
            <v>1444*1091</v>
          </cell>
          <cell r="AX3105">
            <v>4000</v>
          </cell>
          <cell r="AY3105">
            <v>4500</v>
          </cell>
        </row>
        <row r="3106">
          <cell r="B3106"/>
          <cell r="S3106"/>
          <cell r="AV3106"/>
          <cell r="AX3106"/>
          <cell r="AY3106"/>
        </row>
        <row r="3107">
          <cell r="B3107" t="str">
            <v>ROVT0053</v>
          </cell>
          <cell r="S3107" t="str">
            <v xml:space="preserve"> Rover "200" III R3 3/5D Hbk '1995-1999 ЗП ТЗ #7027AGNBLV</v>
          </cell>
          <cell r="AV3107" t="str">
            <v>1490*830</v>
          </cell>
          <cell r="AX3107">
            <v>3500</v>
          </cell>
          <cell r="AY3107">
            <v>4000</v>
          </cell>
        </row>
        <row r="3108">
          <cell r="B3108" t="str">
            <v>ROVT0052</v>
          </cell>
          <cell r="S3108" t="str">
            <v xml:space="preserve"> Rover "75" 4D Sed / 5D Wagon '1999-2005 ЗП ТЗ #7035AGNBLV</v>
          </cell>
          <cell r="AV3108" t="str">
            <v>1530*890</v>
          </cell>
          <cell r="AX3108">
            <v>3400</v>
          </cell>
          <cell r="AY3108">
            <v>3900</v>
          </cell>
        </row>
        <row r="3109">
          <cell r="B3109" t="str">
            <v>ROVT0072</v>
          </cell>
          <cell r="S3109" t="str">
            <v xml:space="preserve"> Rover "75" 4D Sed / 5D Wagon '1999-2005 ЗП ТЗ ДД #7035AGNBLPV</v>
          </cell>
          <cell r="AV3109" t="str">
            <v>1530*890</v>
          </cell>
          <cell r="AX3109">
            <v>3400</v>
          </cell>
          <cell r="AY3109">
            <v>3900</v>
          </cell>
        </row>
        <row r="3110">
          <cell r="B3110"/>
          <cell r="S3110"/>
          <cell r="AV3110"/>
          <cell r="AX3110"/>
          <cell r="AY3110"/>
        </row>
        <row r="3111">
          <cell r="B3111" t="str">
            <v>SABT0001</v>
          </cell>
          <cell r="S3111" t="str">
            <v xml:space="preserve"> Saab "9-3" I 3/5D Hbk I "900" II 3/5D Hbk (93-98) '1998-2003 ЗП ТЗ #7408AGNBL</v>
          </cell>
          <cell r="AV3111" t="str">
            <v>1450*700</v>
          </cell>
          <cell r="AX3111">
            <v>3200</v>
          </cell>
          <cell r="AY3111">
            <v>3700</v>
          </cell>
        </row>
        <row r="3112">
          <cell r="B3112" t="str">
            <v>SABT0002</v>
          </cell>
          <cell r="S3112" t="str">
            <v xml:space="preserve"> Saab "9-3" II Sport 4D Sed / 5D Hbk // Cadillac "BLS" (06-09) '2002-2014 ЗП ТЗ #7411AGNBLV</v>
          </cell>
          <cell r="AV3112" t="str">
            <v>1520*840</v>
          </cell>
          <cell r="AX3112">
            <v>3300</v>
          </cell>
          <cell r="AY3112">
            <v>3800</v>
          </cell>
        </row>
        <row r="3113">
          <cell r="B3113" t="str">
            <v>SABT0003</v>
          </cell>
          <cell r="S3113" t="str">
            <v xml:space="preserve"> Saab "9-3" II Sport 4D Sed / 5D Hbk // Cadillac "BLS" (06-09) '2002-2014 ЗП ТЗ ДД #7411AGNBLPV</v>
          </cell>
          <cell r="AV3113" t="str">
            <v>1520*840</v>
          </cell>
          <cell r="AX3113">
            <v>3300</v>
          </cell>
          <cell r="AY3113">
            <v>3800</v>
          </cell>
        </row>
        <row r="3114">
          <cell r="B3114" t="str">
            <v>SABT0004</v>
          </cell>
          <cell r="S3114" t="str">
            <v xml:space="preserve"> Saab "9-5" I 4D Sed /  5D Hbk '1997-2010 ЗП ТЗ #7410AGNBLV</v>
          </cell>
          <cell r="AV3114" t="str">
            <v>1580*830</v>
          </cell>
          <cell r="AX3114">
            <v>3200</v>
          </cell>
          <cell r="AY3114">
            <v>3700</v>
          </cell>
        </row>
        <row r="3115">
          <cell r="B3115" t="str">
            <v>SABT0005</v>
          </cell>
          <cell r="S3115" t="str">
            <v xml:space="preserve"> Saab "9-5" I 4D Sed /  5D Hbk '1997-2010 ЗП ТЗ ДД #7410AGNBLPV</v>
          </cell>
          <cell r="AV3115" t="str">
            <v>1580*830</v>
          </cell>
          <cell r="AX3115">
            <v>3200</v>
          </cell>
          <cell r="AY3115">
            <v>3700</v>
          </cell>
        </row>
        <row r="3116">
          <cell r="B3116" t="str">
            <v>SABT0006</v>
          </cell>
          <cell r="S3116" t="str">
            <v xml:space="preserve"> Saab "9000" 4D Sed / 5D Hbk '1984-1998 ЗП ТЗ #7406AGNBLV</v>
          </cell>
          <cell r="AV3116" t="str">
            <v>1480*770</v>
          </cell>
          <cell r="AX3116">
            <v>3200</v>
          </cell>
          <cell r="AY3116">
            <v>3700</v>
          </cell>
        </row>
        <row r="3117">
          <cell r="B3117"/>
          <cell r="S3117"/>
          <cell r="AV3117"/>
          <cell r="AX3117"/>
          <cell r="AY3117"/>
        </row>
        <row r="3118">
          <cell r="B3118" t="str">
            <v>SAIT0001</v>
          </cell>
          <cell r="S3118" t="str">
            <v xml:space="preserve"> Saipa "132" 4D Sed  '2007- ЗП ТЗ</v>
          </cell>
          <cell r="AV3118" t="str">
            <v>1320*710</v>
          </cell>
          <cell r="AX3118">
            <v>2900</v>
          </cell>
          <cell r="AY3118">
            <v>3400</v>
          </cell>
        </row>
        <row r="3119">
          <cell r="B3119" t="str">
            <v>SAIT0002</v>
          </cell>
          <cell r="S3119" t="str">
            <v xml:space="preserve"> Saipa "Tiba" 4D Sed  '2008- ЗП ТЗ</v>
          </cell>
          <cell r="AV3119" t="str">
            <v>1370*820</v>
          </cell>
          <cell r="AX3119">
            <v>3000</v>
          </cell>
          <cell r="AY3119">
            <v>3500</v>
          </cell>
        </row>
        <row r="3120">
          <cell r="B3120"/>
          <cell r="S3120"/>
          <cell r="AV3120"/>
          <cell r="AX3120"/>
          <cell r="AY3120"/>
        </row>
        <row r="3121">
          <cell r="B3121" t="str">
            <v>SAMT0001</v>
          </cell>
          <cell r="S3121" t="str">
            <v xml:space="preserve"> Iran Khoro "Samand" 4D Sed '2002- ЗП ТЗ</v>
          </cell>
          <cell r="AV3121" t="str">
            <v>1390*825</v>
          </cell>
          <cell r="AX3121">
            <v>3100</v>
          </cell>
          <cell r="AY3121">
            <v>3600</v>
          </cell>
        </row>
        <row r="3122">
          <cell r="B3122" t="str">
            <v>SAMT0002</v>
          </cell>
          <cell r="S3122" t="str">
            <v xml:space="preserve"> Iran Khoro "Samand" 4D Sed '2002- ТЗ (без ЗП)</v>
          </cell>
          <cell r="AV3122" t="str">
            <v>1390*825</v>
          </cell>
          <cell r="AX3122">
            <v>2250</v>
          </cell>
          <cell r="AY3122">
            <v>2500</v>
          </cell>
        </row>
        <row r="3123">
          <cell r="B3123"/>
          <cell r="S3123"/>
          <cell r="AV3123"/>
          <cell r="AX3123"/>
          <cell r="AY3123"/>
        </row>
        <row r="3124">
          <cell r="B3124" t="str">
            <v>SATT0001</v>
          </cell>
          <cell r="S3124" t="str">
            <v xml:space="preserve"> Saturn "Vue" I 5D Suv '2001-2007 ЗП ТЗ</v>
          </cell>
          <cell r="AV3124" t="str">
            <v>1510*930</v>
          </cell>
          <cell r="AX3124">
            <v>3850</v>
          </cell>
          <cell r="AY3124">
            <v>4350</v>
          </cell>
        </row>
        <row r="3125">
          <cell r="B3125"/>
          <cell r="S3125"/>
          <cell r="AV3125"/>
          <cell r="AX3125"/>
          <cell r="AY3125"/>
        </row>
        <row r="3126">
          <cell r="B3126" t="str">
            <v>SEAT0014</v>
          </cell>
          <cell r="S3126" t="str">
            <v xml:space="preserve"> Seat "Altea" I | "Toledo" III (04-09) 5D Hbk '2004-2015 ЗП ТЗ #7612AGNBLV</v>
          </cell>
          <cell r="AV3126" t="str">
            <v>1350*980</v>
          </cell>
          <cell r="AX3126">
            <v>3350</v>
          </cell>
          <cell r="AY3126">
            <v>3850</v>
          </cell>
        </row>
        <row r="3127">
          <cell r="B3127" t="str">
            <v>SEAT0016</v>
          </cell>
          <cell r="S3127" t="str">
            <v xml:space="preserve"> Seat "Altea" I | "Toledo" III (04-09) 5D Hbk '2004-2015 ЗП ТЗ ДД #7612AGNBLPV</v>
          </cell>
          <cell r="AV3127" t="str">
            <v>1350*980</v>
          </cell>
          <cell r="AX3127">
            <v>3350</v>
          </cell>
          <cell r="AY3127">
            <v>3850</v>
          </cell>
        </row>
        <row r="3128">
          <cell r="B3128" t="str">
            <v>SEAT0008</v>
          </cell>
          <cell r="S3128" t="str">
            <v xml:space="preserve"> Seat "Ibiza" III 3/5D Hbk | "Cordoba" II (03-09) '2001-2008 #7610 ЗП ТЗ</v>
          </cell>
          <cell r="AV3128" t="str">
            <v>1390*880</v>
          </cell>
          <cell r="AX3128">
            <v>3200</v>
          </cell>
          <cell r="AY3128">
            <v>3700</v>
          </cell>
        </row>
        <row r="3129">
          <cell r="B3129" t="str">
            <v>SEAT0007</v>
          </cell>
          <cell r="S3129" t="str">
            <v xml:space="preserve"> Seat "Ibiza" III 3/5D Hbk | "Cordoba" II (03-09) '2001-2008 ЗП ТЗ ДД #7610AGNBLPV</v>
          </cell>
          <cell r="AV3129" t="str">
            <v>1390*2100</v>
          </cell>
          <cell r="AX3129">
            <v>3200</v>
          </cell>
          <cell r="AY3129">
            <v>3700</v>
          </cell>
        </row>
        <row r="3130">
          <cell r="B3130" t="str">
            <v>SEAT0001</v>
          </cell>
          <cell r="S3130" t="str">
            <v xml:space="preserve"> Seat "Ibiza" IV 3/5D Hbk '2008-2017 ЗП ТЗ #7614AGNBLV</v>
          </cell>
          <cell r="AV3130" t="str">
            <v>1310*900</v>
          </cell>
          <cell r="AX3130">
            <v>3100</v>
          </cell>
          <cell r="AY3130">
            <v>3600</v>
          </cell>
        </row>
        <row r="3131">
          <cell r="B3131" t="str">
            <v>SEAT0002</v>
          </cell>
          <cell r="S3131" t="str">
            <v xml:space="preserve"> Seat "Ibiza" IV 3/5D Hbk '2008-2017 ЗП ТЗ ДД #7614AGNBLPV</v>
          </cell>
          <cell r="AV3131" t="str">
            <v>1310*900</v>
          </cell>
          <cell r="AX3131">
            <v>3100</v>
          </cell>
          <cell r="AY3131">
            <v>3600</v>
          </cell>
        </row>
        <row r="3132">
          <cell r="B3132" t="str">
            <v>SEAT0003</v>
          </cell>
          <cell r="S3132" t="str">
            <v xml:space="preserve"> Seat "Leon" II 5D Hbk '2005-2012 ЗП ТЗ #7613AGNBLV</v>
          </cell>
          <cell r="AV3132" t="str">
            <v>1360*930</v>
          </cell>
          <cell r="AX3132">
            <v>3100</v>
          </cell>
          <cell r="AY3132">
            <v>3600</v>
          </cell>
        </row>
        <row r="3133">
          <cell r="B3133" t="str">
            <v>SEAT0004</v>
          </cell>
          <cell r="S3133" t="str">
            <v xml:space="preserve"> Seat "Leon" II 5D Hbk '2005-2012 ЗП ТЗ ДД #7613AGNBLPV</v>
          </cell>
          <cell r="AV3133" t="str">
            <v>1360*930</v>
          </cell>
          <cell r="AX3133">
            <v>3100</v>
          </cell>
          <cell r="AY3133">
            <v>3600</v>
          </cell>
        </row>
        <row r="3134">
          <cell r="B3134" t="str">
            <v>SEAT0011</v>
          </cell>
          <cell r="S3134" t="str">
            <v xml:space="preserve"> Seat "Leon" III 3D Hbk (13-) / 5D Hbk (12-) / 5D Suv (13-) '2012- ЗП ТЗ #7619AGNBL</v>
          </cell>
          <cell r="AV3134" t="str">
            <v>1410*950</v>
          </cell>
          <cell r="AX3134">
            <v>3350</v>
          </cell>
          <cell r="AY3134">
            <v>3850</v>
          </cell>
        </row>
        <row r="3135">
          <cell r="B3135" t="str">
            <v>SEAT0012</v>
          </cell>
          <cell r="S3135" t="str">
            <v xml:space="preserve"> Seat "Leon" III 3D Hbk (13-) / 5D Hbk (12-) / 5D Suv (13-) '2012- ЗП ТЗ ДД #7619AGNBLP</v>
          </cell>
          <cell r="AV3135" t="str">
            <v>1410*950</v>
          </cell>
          <cell r="AX3135">
            <v>3350</v>
          </cell>
          <cell r="AY3135">
            <v>3850</v>
          </cell>
        </row>
        <row r="3136">
          <cell r="B3136" t="str">
            <v>SEAT0013</v>
          </cell>
          <cell r="S3136" t="str">
            <v xml:space="preserve"> Seat "Leon" III 3D Hbk (13-) / 5D Hbk (12-) / 5D Suv (13-) '2012- ЗП ТЗ ДД камера #7619AGNBLP</v>
          </cell>
          <cell r="AV3136" t="str">
            <v>1410*950</v>
          </cell>
          <cell r="AX3136">
            <v>3350</v>
          </cell>
          <cell r="AY3136">
            <v>3850</v>
          </cell>
        </row>
        <row r="3137">
          <cell r="B3137" t="str">
            <v>SEAT0005</v>
          </cell>
          <cell r="S3137" t="str">
            <v xml:space="preserve"> Seat "Toledo" II 4D Sed  | "Leon" I (99-06) 5D Hbk '1998-2004 ЗП ТЗ #7608AGNBLV</v>
          </cell>
          <cell r="AV3137" t="str">
            <v>1390*870</v>
          </cell>
          <cell r="AX3137">
            <v>3100</v>
          </cell>
          <cell r="AY3137">
            <v>3600</v>
          </cell>
        </row>
        <row r="3138">
          <cell r="B3138" t="str">
            <v>SEAT0006</v>
          </cell>
          <cell r="S3138" t="str">
            <v xml:space="preserve"> Seat "Toledo" II 4D Sed  | "Leon" I (99-06) 5D Hbk '1998-2004 ЗП ТЗ ДД #7608AGNBLPV</v>
          </cell>
          <cell r="AV3138" t="str">
            <v>1390*870</v>
          </cell>
          <cell r="AX3138">
            <v>3100</v>
          </cell>
          <cell r="AY3138">
            <v>3600</v>
          </cell>
        </row>
        <row r="3139">
          <cell r="B3139"/>
          <cell r="S3139"/>
          <cell r="AV3139"/>
          <cell r="AX3139"/>
          <cell r="AY3139"/>
        </row>
        <row r="3140">
          <cell r="B3140" t="str">
            <v>SKDT0001</v>
          </cell>
          <cell r="S3140" t="str">
            <v xml:space="preserve"> Skoda "Fabia" I 4D Sed / 5D Hbk / 5D Est '1999-2007 ЗП ТЗ #7808AGNBLV</v>
          </cell>
          <cell r="AV3140" t="str">
            <v>1386*826</v>
          </cell>
          <cell r="AX3140">
            <v>3100</v>
          </cell>
          <cell r="AY3140">
            <v>3600</v>
          </cell>
        </row>
        <row r="3141">
          <cell r="B3141" t="str">
            <v>SKDT0051</v>
          </cell>
          <cell r="S3141" t="str">
            <v xml:space="preserve"> Skoda "Fabia" II 5D Hbk / 5D Combi | "Roomster" (06-15) 5D Mpv '2007-2014 #7811 ТЗ (без ЗП)</v>
          </cell>
          <cell r="AV3141" t="str">
            <v>1400*760</v>
          </cell>
          <cell r="AX3141">
            <v>2250</v>
          </cell>
          <cell r="AY3141">
            <v>2500</v>
          </cell>
        </row>
        <row r="3142">
          <cell r="B3142" t="str">
            <v>SKDT0002</v>
          </cell>
          <cell r="S3142" t="str">
            <v xml:space="preserve"> Skoda "Fabia" II 5D Hbk / 5D Combi | "Roomster" (06-15) 5D Mpv '2007-2014 ЗП ТЗ #7811AGNBLV</v>
          </cell>
          <cell r="AV3142" t="str">
            <v>1400*760</v>
          </cell>
          <cell r="AX3142">
            <v>3100</v>
          </cell>
          <cell r="AY3142">
            <v>3600</v>
          </cell>
        </row>
        <row r="3143">
          <cell r="B3143" t="str">
            <v>SKDT0094</v>
          </cell>
          <cell r="S3143" t="str">
            <v xml:space="preserve"> Skoda "Fabia" III 5D Hbk / 5D Wagon '2014-2021 ЗП ТЗ #7818AGNBLV</v>
          </cell>
          <cell r="AV3143" t="str">
            <v>1392*914</v>
          </cell>
          <cell r="AX3143">
            <v>3300</v>
          </cell>
          <cell r="AY3143">
            <v>3800</v>
          </cell>
        </row>
        <row r="3144">
          <cell r="B3144" t="str">
            <v>SKDT0003</v>
          </cell>
          <cell r="S3144" t="str">
            <v xml:space="preserve"> Skoda "Felicia" 5D Hbk (94-01) / 5D Wagon (98-01) / 2D Pick-Up (95-01) | "Favorit" 5D Hbk (87-94) / 5D Wagon (90-94) | "Forman" 5D Wagon (90-94) // Volkswagen "Caddy" II 2D Pick-Up (95-04) '1994-2001 ЗП ТЗ #7806AGNBL</v>
          </cell>
          <cell r="AV3144" t="str">
            <v>1408*761</v>
          </cell>
          <cell r="AX3144">
            <v>3100</v>
          </cell>
          <cell r="AY3144">
            <v>3600</v>
          </cell>
        </row>
        <row r="3145">
          <cell r="B3145" t="str">
            <v>SKDT0062</v>
          </cell>
          <cell r="S3145" t="str">
            <v xml:space="preserve"> Skoda "Kodiaq" I 5D Suv '2016- ЗП ТЗ ДД #7820AGNBLPV</v>
          </cell>
          <cell r="AV3145" t="str">
            <v>1580*870</v>
          </cell>
          <cell r="AX3145">
            <v>3550</v>
          </cell>
          <cell r="AY3145">
            <v>4050</v>
          </cell>
        </row>
        <row r="3146">
          <cell r="B3146" t="str">
            <v>SKDT0082</v>
          </cell>
          <cell r="S3146" t="str">
            <v xml:space="preserve"> Skoda "Kodiaq" I 5D Suv '2016- ЗП ТЗ ДД камера #7820AGNBLPV</v>
          </cell>
          <cell r="AV3146" t="str">
            <v>1580*870</v>
          </cell>
          <cell r="AX3146">
            <v>3550</v>
          </cell>
          <cell r="AY3146">
            <v>4050</v>
          </cell>
        </row>
        <row r="3147">
          <cell r="B3147" t="str">
            <v>SKDT0004</v>
          </cell>
          <cell r="S3147" t="str">
            <v xml:space="preserve"> Skoda "Octavia" I Tour 5D Lbk / 5D Est '1996-2011 ЗП ТЗ #7807AGNBLV</v>
          </cell>
          <cell r="AV3147" t="str">
            <v>1456*846</v>
          </cell>
          <cell r="AX3147">
            <v>3100</v>
          </cell>
          <cell r="AY3147">
            <v>3600</v>
          </cell>
        </row>
        <row r="3148">
          <cell r="B3148" t="str">
            <v>SKDT0052</v>
          </cell>
          <cell r="S3148" t="str">
            <v xml:space="preserve"> Skoda "Octavia" I Tour 5D Lbk / 5D Est '1996-2011 ЗП ТЗ ДД #7807AGNBLPV</v>
          </cell>
          <cell r="AV3148" t="str">
            <v>1456*846</v>
          </cell>
          <cell r="AX3148">
            <v>3100</v>
          </cell>
          <cell r="AY3148">
            <v>3600</v>
          </cell>
        </row>
        <row r="3149">
          <cell r="B3149" t="str">
            <v>SKDT0050</v>
          </cell>
          <cell r="S3149" t="str">
            <v xml:space="preserve"> Skoda "Octavia" II A5 5D Lbk / 5D Est | "Laura" 5D Lbk RHD (04-08) '2004-2013 #7810 ТЗ (без ЗП)</v>
          </cell>
          <cell r="AV3149" t="str">
            <v>1420*940</v>
          </cell>
          <cell r="AX3149">
            <v>2350</v>
          </cell>
          <cell r="AY3149">
            <v>2500</v>
          </cell>
        </row>
        <row r="3150">
          <cell r="B3150" t="str">
            <v>SKDT0006</v>
          </cell>
          <cell r="S3150" t="str">
            <v xml:space="preserve"> Skoda "Octavia" II A5 5D Lbk / 5D Est | "Laura" 5D Lbk RHD (04-08) '2004-2013 ЗП ТЗ #7810AGNBLV</v>
          </cell>
          <cell r="AV3150" t="str">
            <v>1420*940</v>
          </cell>
          <cell r="AX3150">
            <v>3200</v>
          </cell>
          <cell r="AY3150">
            <v>3700</v>
          </cell>
        </row>
        <row r="3151">
          <cell r="B3151" t="str">
            <v>SKDT0073</v>
          </cell>
          <cell r="S3151" t="str">
            <v xml:space="preserve"> Skoda "Octavia" II A5 5D Lbk / 5D Est | "Laura" 5D Lbk RHD (04-08) '2004-2013 ЗП ТЗ ДД (147мм до ДД) #7810AGNBLPV</v>
          </cell>
          <cell r="AV3151" t="str">
            <v>1420*940</v>
          </cell>
          <cell r="AX3151">
            <v>3200</v>
          </cell>
          <cell r="AY3151">
            <v>3700</v>
          </cell>
        </row>
        <row r="3152">
          <cell r="B3152" t="str">
            <v>SKDT0007</v>
          </cell>
          <cell r="S3152" t="str">
            <v xml:space="preserve"> Skoda "Octavia" II A5 рестайлинг 5D Lbk / 5D Est | "Laura" (04-08) 5D Lbk RHD '2008-2013 ЗП ТЗ ДД (115 мм до ДД) #7810AGNBLPV</v>
          </cell>
          <cell r="AV3152" t="str">
            <v>1420*940</v>
          </cell>
          <cell r="AX3152">
            <v>3200</v>
          </cell>
          <cell r="AY3152">
            <v>3700</v>
          </cell>
        </row>
        <row r="3153">
          <cell r="B3153" t="str">
            <v>SKDT0008</v>
          </cell>
          <cell r="S3153" t="str">
            <v xml:space="preserve"> Skoda "Octavia" III A7 4D Sed / 5D Wagon '2013- ЗП ТЗ #7816AGNBLV</v>
          </cell>
          <cell r="AV3153" t="str">
            <v>1440*920</v>
          </cell>
          <cell r="AX3153">
            <v>3200</v>
          </cell>
          <cell r="AY3153">
            <v>3700</v>
          </cell>
        </row>
        <row r="3154">
          <cell r="B3154" t="str">
            <v>SKDT0009</v>
          </cell>
          <cell r="S3154" t="str">
            <v xml:space="preserve"> Skoda "Octavia" III A7 4D Sed / 5D Wagon '2013- ЗП ТЗ ДД #7816AGNBLPV</v>
          </cell>
          <cell r="AV3154" t="str">
            <v>1440*920</v>
          </cell>
          <cell r="AX3154">
            <v>3200</v>
          </cell>
          <cell r="AY3154">
            <v>3700</v>
          </cell>
        </row>
        <row r="3155">
          <cell r="B3155" t="str">
            <v>SKDT0083</v>
          </cell>
          <cell r="S3155" t="str">
            <v xml:space="preserve"> Skoda "Octavia" III A7 4D Sed / 5D Wagon '2013- ЗП ТЗ ДД камера #7816AGNBLPV</v>
          </cell>
          <cell r="AV3155" t="str">
            <v>1440*920</v>
          </cell>
          <cell r="AX3155">
            <v>3200</v>
          </cell>
          <cell r="AY3155">
            <v>3700</v>
          </cell>
        </row>
        <row r="3156">
          <cell r="B3156" t="str">
            <v>SKDT0056</v>
          </cell>
          <cell r="S3156" t="str">
            <v xml:space="preserve"> Skoda "Octavia" III A7 рестайлинг 4D Sed / 5D Wagon '2017- ЗП ТЗ ДД (измененный датчик) #7816AGNBLPV</v>
          </cell>
          <cell r="AV3156" t="str">
            <v>1440*920</v>
          </cell>
          <cell r="AX3156">
            <v>3200</v>
          </cell>
          <cell r="AY3156">
            <v>3700</v>
          </cell>
        </row>
        <row r="3157">
          <cell r="B3157" t="str">
            <v>SKDT0095</v>
          </cell>
          <cell r="S3157" t="str">
            <v xml:space="preserve"> Skoda "Octavia" IV A8 5D Lbk / 5D Wagon '2019- ЗП ТЗ ДД #7824AGNBLPV</v>
          </cell>
          <cell r="AV3157" t="str">
            <v>1484*953</v>
          </cell>
          <cell r="AX3157">
            <v>4200</v>
          </cell>
          <cell r="AY3157">
            <v>4700</v>
          </cell>
        </row>
        <row r="3158">
          <cell r="B3158" t="str">
            <v>SKDT0040</v>
          </cell>
          <cell r="S3158" t="str">
            <v xml:space="preserve"> Skoda "Rapid" I 5D Lbk | "Rapid" II (20-) 5D Lbk // Seat "Toledo" IV 5D Lbk // Volkswagen "Santana" 5D Lbk | "Polo" VI (20-) 5D Lbk '2012- #7815 ТЗ (без ЗП)</v>
          </cell>
          <cell r="AV3158" t="str">
            <v>1400*880</v>
          </cell>
          <cell r="AX3158">
            <v>3000</v>
          </cell>
          <cell r="AY3158">
            <v>3500</v>
          </cell>
        </row>
        <row r="3159">
          <cell r="B3159" t="str">
            <v>SKDT0010</v>
          </cell>
          <cell r="S3159" t="str">
            <v xml:space="preserve"> Skoda "Rapid" I 5D Lbk | "Rapid" II (20-) 5D Lbk // Seat "Toledo" IV 5D Lbk // Volkswagen "Santana" 5D Lbk | "Polo" VI (20-) 5D Lbk '2012- ЗП ТЗ #7815AGNBLV</v>
          </cell>
          <cell r="AV3159" t="str">
            <v>1400*880</v>
          </cell>
          <cell r="AX3159">
            <v>3100</v>
          </cell>
          <cell r="AY3159">
            <v>3600</v>
          </cell>
        </row>
        <row r="3160">
          <cell r="B3160" t="str">
            <v>SKDT0048</v>
          </cell>
          <cell r="S3160" t="str">
            <v xml:space="preserve"> Skoda "Rapid" I 5D Lbk | "Rapid" II (20-) 5D Lbk // Seat "Toledo" IV 5D Lbk // Volkswagen "Santana" 5D Lbk | "Polo" VI (20-) 5D Lbk '2012- ЗП ТЗ ДД (прямоугольный) #7815AGNBLPV</v>
          </cell>
          <cell r="AV3160" t="str">
            <v>1400*880</v>
          </cell>
          <cell r="AX3160">
            <v>3100</v>
          </cell>
          <cell r="AY3160">
            <v>3600</v>
          </cell>
        </row>
        <row r="3161">
          <cell r="B3161" t="str">
            <v>SKDT0069</v>
          </cell>
          <cell r="S3161" t="str">
            <v xml:space="preserve"> Skoda "Rapid" I рестайлинг 5D Lbk / 5D Wagon // Volkswagen "Polo" VI (20-) 5D Lbk '2017- ЗП ТЗ ДД (круглый) #7815AGNBLPV</v>
          </cell>
          <cell r="AV3161" t="str">
            <v>1400*880</v>
          </cell>
          <cell r="AX3161">
            <v>3100</v>
          </cell>
          <cell r="AY3161">
            <v>3600</v>
          </cell>
        </row>
        <row r="3162">
          <cell r="B3162" t="str">
            <v>SKDT0011</v>
          </cell>
          <cell r="S3162" t="str">
            <v xml:space="preserve"> Skoda "Superb" II 5D Lbk / 5D Est '2008-2015 ЗП ТЗ ДД #7812AGNBLPV</v>
          </cell>
          <cell r="AV3162" t="str">
            <v>1380*860</v>
          </cell>
          <cell r="AX3162">
            <v>3150</v>
          </cell>
          <cell r="AY3162">
            <v>3650</v>
          </cell>
        </row>
        <row r="3163">
          <cell r="B3163" t="str">
            <v>SKDT0072</v>
          </cell>
          <cell r="S3163" t="str">
            <v xml:space="preserve"> Skoda "Superb" III 5D Lbk / 5D Wagon '2015- #7819 ЗП ТЗ ДД камера</v>
          </cell>
          <cell r="AV3163" t="str">
            <v>1511*925</v>
          </cell>
          <cell r="AX3163">
            <v>3450</v>
          </cell>
          <cell r="AY3163">
            <v>3950</v>
          </cell>
        </row>
        <row r="3164">
          <cell r="B3164"/>
          <cell r="S3164" t="str">
            <v xml:space="preserve"> Skoda "Yeti" I 5D Suv '2009-2014 #7813 ТЗ ДД (прямоуг.) (без ЗП)</v>
          </cell>
          <cell r="AV3164" t="str">
            <v>1460*880</v>
          </cell>
          <cell r="AX3164">
            <v>200</v>
          </cell>
          <cell r="AY3164">
            <v>200</v>
          </cell>
        </row>
        <row r="3165">
          <cell r="B3165" t="str">
            <v>SKDT0037</v>
          </cell>
          <cell r="S3165" t="str">
            <v xml:space="preserve"> Skoda "Yeti" I 5D Suv '2009-2014 #7813 ТЗ ДД (прямоуг) (без ЗП)</v>
          </cell>
          <cell r="AV3165" t="str">
            <v>1460*880</v>
          </cell>
          <cell r="AX3165">
            <v>2300</v>
          </cell>
          <cell r="AY3165">
            <v>2550</v>
          </cell>
        </row>
        <row r="3166">
          <cell r="B3166" t="str">
            <v>SKDT0014</v>
          </cell>
          <cell r="S3166" t="str">
            <v xml:space="preserve"> Skoda "Yeti" I 5D Suv '2009-2014 ЗП ТЗ ДД (прямоуг) #7813AGNBLPV</v>
          </cell>
          <cell r="AV3166" t="str">
            <v>1460*880</v>
          </cell>
          <cell r="AX3166">
            <v>3150</v>
          </cell>
          <cell r="AY3166">
            <v>3650</v>
          </cell>
        </row>
        <row r="3167">
          <cell r="B3167" t="str">
            <v>SKDT0012</v>
          </cell>
          <cell r="S3167" t="str">
            <v xml:space="preserve"> Skoda "Yeti" I 5D Suv '2009-2018 #7813 ТЗ (без ЗП)</v>
          </cell>
          <cell r="AV3167" t="str">
            <v>1460*880</v>
          </cell>
          <cell r="AX3167">
            <v>3050</v>
          </cell>
          <cell r="AY3167">
            <v>3550</v>
          </cell>
        </row>
        <row r="3168">
          <cell r="B3168" t="str">
            <v>SKDT0013</v>
          </cell>
          <cell r="S3168" t="str">
            <v xml:space="preserve"> Skoda "Yeti" I 5D Suv '2009-2018 ЗП ТЗ #7813AGNBLV</v>
          </cell>
          <cell r="AV3168" t="str">
            <v>1460*880</v>
          </cell>
          <cell r="AX3168">
            <v>3150</v>
          </cell>
          <cell r="AY3168">
            <v>3650</v>
          </cell>
        </row>
        <row r="3169">
          <cell r="B3169" t="str">
            <v>SKDT0053</v>
          </cell>
          <cell r="S3169" t="str">
            <v xml:space="preserve"> Skoda "Yeti" I рестайлинг 5D Suv '2013-2018 ЗП ТЗ ДД (круглый) #7813AGNBLPV</v>
          </cell>
          <cell r="AV3169" t="str">
            <v>1460*880</v>
          </cell>
          <cell r="AX3169">
            <v>3150</v>
          </cell>
          <cell r="AY3169">
            <v>3650</v>
          </cell>
        </row>
        <row r="3170">
          <cell r="B3170"/>
          <cell r="S3170"/>
          <cell r="AV3170"/>
          <cell r="AX3170"/>
          <cell r="AY3170"/>
        </row>
        <row r="3171">
          <cell r="B3171" t="str">
            <v>SMRT0002</v>
          </cell>
          <cell r="S3171" t="str">
            <v xml:space="preserve"> Smart "Forfour" II (W453) 5D Hbk '2014- ЗП ТЗ ДД #5388AGNBLPV</v>
          </cell>
          <cell r="AV3171" t="str">
            <v>1370*946</v>
          </cell>
          <cell r="AX3171">
            <v>4000</v>
          </cell>
          <cell r="AY3171">
            <v>4500</v>
          </cell>
        </row>
        <row r="3172">
          <cell r="B3172" t="str">
            <v>SMRT0001</v>
          </cell>
          <cell r="S3172" t="str">
            <v xml:space="preserve"> Smart "Fortwo" III 3D Hbk / 2D Cbr '2014- ЗП ТЗ ДД</v>
          </cell>
          <cell r="AV3172" t="str">
            <v>1350*860</v>
          </cell>
          <cell r="AX3172">
            <v>3100</v>
          </cell>
          <cell r="AY3172">
            <v>3600</v>
          </cell>
        </row>
        <row r="3173">
          <cell r="B3173"/>
          <cell r="S3173"/>
          <cell r="AV3173"/>
          <cell r="AX3173"/>
          <cell r="AY3173"/>
        </row>
        <row r="3174">
          <cell r="B3174" t="str">
            <v>SNGT0001</v>
          </cell>
          <cell r="S3174" t="str">
            <v xml:space="preserve"> SsangYong "Actyon" II 5D Suv '2010-  ЗП ТЗ #3029AGNBL</v>
          </cell>
          <cell r="AV3174" t="str">
            <v>1430*940</v>
          </cell>
          <cell r="AX3174">
            <v>3200</v>
          </cell>
          <cell r="AY3174">
            <v>3700</v>
          </cell>
        </row>
        <row r="3175">
          <cell r="B3175" t="str">
            <v>SNGT0002</v>
          </cell>
          <cell r="S3175" t="str">
            <v xml:space="preserve"> SsangYong "Actyon" II 5D Suv '2010-  ЗП ТЗ ДД #3029AGNBLPV</v>
          </cell>
          <cell r="AV3175" t="str">
            <v>1430*940</v>
          </cell>
          <cell r="AX3175">
            <v>3200</v>
          </cell>
          <cell r="AY3175">
            <v>3700</v>
          </cell>
        </row>
        <row r="3176">
          <cell r="B3176" t="str">
            <v>SNGT0003</v>
          </cell>
          <cell r="S3176" t="str">
            <v xml:space="preserve"> SsangYong "Istana" '1995-2003 ЗП ТЗ</v>
          </cell>
          <cell r="AV3176" t="str">
            <v>1620*830</v>
          </cell>
          <cell r="AX3176">
            <v>3200</v>
          </cell>
          <cell r="AY3176">
            <v>3700</v>
          </cell>
        </row>
        <row r="3177">
          <cell r="B3177" t="str">
            <v>SNGT0005</v>
          </cell>
          <cell r="S3177" t="str">
            <v xml:space="preserve"> SsangYong "Kyron" I 5D Suv | "Actyon" I (05-10) 5D Suv | "Actyon Sports" I (06-12) 4D Pick-Up '2005-2015 ЗП ТЗ #3020AGNBL</v>
          </cell>
          <cell r="AV3177" t="str">
            <v>1440*880</v>
          </cell>
          <cell r="AX3177">
            <v>3100</v>
          </cell>
          <cell r="AY3177">
            <v>3600</v>
          </cell>
        </row>
        <row r="3178">
          <cell r="B3178" t="str">
            <v>SNGT0006</v>
          </cell>
          <cell r="S3178" t="str">
            <v xml:space="preserve"> SsangYong "Kyron" I 5D Suv | "Actyon" I (05-10) 5D Suv | "Actyon Sports" I (06-12) 4D Pick-Up '2005-2015 ЗП ТЗ ДД #3020AGNBLP</v>
          </cell>
          <cell r="AV3178" t="str">
            <v>1440*880</v>
          </cell>
          <cell r="AX3178">
            <v>3100</v>
          </cell>
          <cell r="AY3178">
            <v>3600</v>
          </cell>
        </row>
        <row r="3179">
          <cell r="B3179" t="str">
            <v>SNGT0007</v>
          </cell>
          <cell r="S3179" t="str">
            <v xml:space="preserve"> SsangYong "Musso" I 5D Utility "Sports" 4D Pick-Up // ТагАЗ "Road Partner" (08-11) 5D Utility '1993-2006 ЗП ТЗ #3007AGNBL</v>
          </cell>
          <cell r="AV3179" t="str">
            <v>1475*740</v>
          </cell>
          <cell r="AX3179">
            <v>3100</v>
          </cell>
          <cell r="AY3179">
            <v>3600</v>
          </cell>
        </row>
        <row r="3180">
          <cell r="B3180" t="str">
            <v>SNGT0030</v>
          </cell>
          <cell r="S3180" t="str">
            <v xml:space="preserve"> SsangYong "Musso" I 5D Utility | "Sports" 4D Pick-Up // ТагАЗ "Road Partner" (08-11) 5D Utility '1993-2006 ЗП ТЗ (антенна) #3007AGNBLA</v>
          </cell>
          <cell r="AV3180" t="str">
            <v>1475*740</v>
          </cell>
          <cell r="AX3180">
            <v>3400</v>
          </cell>
          <cell r="AY3180">
            <v>3900</v>
          </cell>
        </row>
        <row r="3181">
          <cell r="B3181" t="str">
            <v>SNGT0008</v>
          </cell>
          <cell r="S3181" t="str">
            <v xml:space="preserve"> SsangYong "Musso" I 5D Utility | "Sports" 4D Pick-Up // ТагАЗ "Road Partner" (08-11) 5D Utility '1993-2006 ЗП ТЗ ДД #3007AGNBLP</v>
          </cell>
          <cell r="AV3181" t="str">
            <v>1475*740</v>
          </cell>
          <cell r="AX3181">
            <v>3100</v>
          </cell>
          <cell r="AY3181">
            <v>3600</v>
          </cell>
        </row>
        <row r="3182">
          <cell r="B3182" t="str">
            <v>SNGT0009</v>
          </cell>
          <cell r="S3182" t="str">
            <v xml:space="preserve"> SsangYong "Rexton" I (01-07) | "Rexton" II (06-12) 5D Utility '2001-2012 ЗП ТЗ #3015AGNBL</v>
          </cell>
          <cell r="AV3182" t="str">
            <v>1450*825</v>
          </cell>
          <cell r="AX3182">
            <v>3100</v>
          </cell>
          <cell r="AY3182">
            <v>3600</v>
          </cell>
        </row>
        <row r="3183">
          <cell r="B3183" t="str">
            <v>SNGT0010</v>
          </cell>
          <cell r="S3183" t="str">
            <v xml:space="preserve"> SsangYong "Rexton" I 5D Utility '2001-2007 ЗП ТЗ ДД (ромб) #3015AGNBLP</v>
          </cell>
          <cell r="AV3183" t="str">
            <v>1450*825</v>
          </cell>
          <cell r="AX3183">
            <v>3100</v>
          </cell>
          <cell r="AY3183">
            <v>3600</v>
          </cell>
        </row>
        <row r="3184">
          <cell r="B3184" t="str">
            <v>SNGT0011</v>
          </cell>
          <cell r="S3184" t="str">
            <v xml:space="preserve"> SsangYong "Rexton" II 5D Utility '2006-2012 ЗП ТЗ ДД (изменения по шелку) #3015AGNBLP</v>
          </cell>
          <cell r="AV3184" t="str">
            <v>1450*825</v>
          </cell>
          <cell r="AX3184">
            <v>3100</v>
          </cell>
          <cell r="AY3184">
            <v>3600</v>
          </cell>
        </row>
        <row r="3185">
          <cell r="B3185" t="str">
            <v>SNGT0013</v>
          </cell>
          <cell r="S3185" t="str">
            <v xml:space="preserve"> Тагаз "Tager" 3D Utility (08-) // SsangYong "Korando" I (96-06) '2008-  ЗП ТЗ антенна #3009AGNBLA</v>
          </cell>
          <cell r="AV3185" t="str">
            <v>1510*640</v>
          </cell>
          <cell r="AX3185">
            <v>3400</v>
          </cell>
          <cell r="AY3185">
            <v>3900</v>
          </cell>
        </row>
        <row r="3186">
          <cell r="B3186" t="str">
            <v>SNGT0012</v>
          </cell>
          <cell r="S3186" t="str">
            <v xml:space="preserve"> Тагаз "Tager" 3D Utility (08-) // SsangYong "Korando" I (96-06) '2008- ЗП ТЗ #3009AGNBL</v>
          </cell>
          <cell r="AV3186" t="str">
            <v>1510*640</v>
          </cell>
          <cell r="AX3186">
            <v>3100</v>
          </cell>
          <cell r="AY3186">
            <v>3600</v>
          </cell>
        </row>
        <row r="3187">
          <cell r="B3187" t="str">
            <v>SNGT0027</v>
          </cell>
          <cell r="S3187" t="str">
            <v xml:space="preserve"> Тагаз "Tager" 3D Utility (08-) // SsangYong "Korando" I (96-06) '2008- ЗП ТЗ ДД #3009AGNBLP</v>
          </cell>
          <cell r="AV3187" t="str">
            <v>1510*640</v>
          </cell>
          <cell r="AX3187">
            <v>3100</v>
          </cell>
          <cell r="AY3187">
            <v>3600</v>
          </cell>
        </row>
        <row r="3188">
          <cell r="B3188" t="str">
            <v>SNGT0028</v>
          </cell>
          <cell r="S3188" t="str">
            <v xml:space="preserve"> Тагаз "Tager" 3D Utility (08-) // SsangYong "Korando" I (96-06) '2008- ЗП ТЗ ДД антенна #3009AGNBLAP</v>
          </cell>
          <cell r="AV3188" t="str">
            <v>1510*640</v>
          </cell>
          <cell r="AX3188">
            <v>3400</v>
          </cell>
          <cell r="AY3188">
            <v>3900</v>
          </cell>
        </row>
        <row r="3189">
          <cell r="B3189"/>
          <cell r="S3189"/>
          <cell r="AV3189"/>
          <cell r="AX3189"/>
          <cell r="AY3189"/>
        </row>
        <row r="3190">
          <cell r="B3190" t="str">
            <v>SBRT0002</v>
          </cell>
          <cell r="S3190" t="str">
            <v xml:space="preserve"> Subaru "Forester" I 5D Wagon '1997-2002 ЗП ТЗ #7923AGNBL</v>
          </cell>
          <cell r="AV3190" t="str">
            <v>1517*810</v>
          </cell>
          <cell r="AX3190">
            <v>3150</v>
          </cell>
          <cell r="AY3190">
            <v>3650</v>
          </cell>
        </row>
        <row r="3191">
          <cell r="B3191" t="str">
            <v>SBRT0004</v>
          </cell>
          <cell r="S3191" t="str">
            <v xml:space="preserve"> Subaru "Forester" II 5D Wagon '2002-2008 ЗП ТЗ #7928AGNBL</v>
          </cell>
          <cell r="AV3191" t="str">
            <v>1535*893</v>
          </cell>
          <cell r="AX3191">
            <v>3150</v>
          </cell>
          <cell r="AY3191">
            <v>3650</v>
          </cell>
        </row>
        <row r="3192">
          <cell r="B3192" t="str">
            <v>SBRT0005</v>
          </cell>
          <cell r="S3192" t="str">
            <v xml:space="preserve"> Subaru "Forester" III 5D Wagon '2007-2013 ЗП ТЗ #7934AGNBL</v>
          </cell>
          <cell r="AV3192" t="str">
            <v>1460*850</v>
          </cell>
          <cell r="AX3192">
            <v>3150</v>
          </cell>
          <cell r="AY3192">
            <v>3650</v>
          </cell>
        </row>
        <row r="3193">
          <cell r="B3193" t="str">
            <v>SBRT0006</v>
          </cell>
          <cell r="S3193" t="str">
            <v xml:space="preserve"> Subaru "Forester" IV 5D Wagon '2012-2018 ЗП ТЗ #7941AGNBLV</v>
          </cell>
          <cell r="AV3193" t="str">
            <v>1470*950</v>
          </cell>
          <cell r="AX3193">
            <v>3350</v>
          </cell>
          <cell r="AY3193">
            <v>3850</v>
          </cell>
        </row>
        <row r="3194">
          <cell r="B3194" t="str">
            <v>SBRT0091</v>
          </cell>
          <cell r="S3194" t="str">
            <v xml:space="preserve"> Subaru "Forester" IV 5D Wagon '2012-2018 ЗП ТЗ ДД #7941AGNBLPV</v>
          </cell>
          <cell r="AV3194" t="str">
            <v>1470*950</v>
          </cell>
          <cell r="AX3194">
            <v>3350</v>
          </cell>
          <cell r="AY3194">
            <v>3850</v>
          </cell>
        </row>
        <row r="3195">
          <cell r="B3195" t="str">
            <v>SBRT0064</v>
          </cell>
          <cell r="S3195" t="str">
            <v xml:space="preserve"> Subaru "Forester" IV 5D Wagon '2012-2018 ТЗ (без ЗП) #7941AGNV</v>
          </cell>
          <cell r="AV3195" t="str">
            <v>1470*950</v>
          </cell>
          <cell r="AX3195">
            <v>3250</v>
          </cell>
          <cell r="AY3195">
            <v>3750</v>
          </cell>
        </row>
        <row r="3196">
          <cell r="B3196" t="str">
            <v>SBRT0063</v>
          </cell>
          <cell r="S3196" t="str">
            <v xml:space="preserve"> Subaru "Forester" IV 5D Wagon '2012-2018 ТЗ ДД (без ЗП) #7941AGNPV</v>
          </cell>
          <cell r="AV3196" t="str">
            <v>1470*950</v>
          </cell>
          <cell r="AX3196">
            <v>3250</v>
          </cell>
          <cell r="AY3196">
            <v>3750</v>
          </cell>
        </row>
        <row r="3197">
          <cell r="B3197" t="str">
            <v>SBRT0085</v>
          </cell>
          <cell r="S3197" t="str">
            <v xml:space="preserve"> Subaru "Impreza" I GC 2D Cpe / 4D Sed / 5D Hbk '1992-2000 ЗП ТЗ #7915AGNBL</v>
          </cell>
          <cell r="AV3197" t="str">
            <v>1410*880</v>
          </cell>
          <cell r="AX3197">
            <v>3100</v>
          </cell>
          <cell r="AY3197">
            <v>3600</v>
          </cell>
        </row>
        <row r="3198">
          <cell r="B3198" t="str">
            <v>SBRT0008</v>
          </cell>
          <cell r="S3198" t="str">
            <v xml:space="preserve"> Subaru "Impreza" II GD/GG 4D Sed '2000-2007 ЗП ТЗ #7926AGNBL</v>
          </cell>
          <cell r="AV3198" t="str">
            <v>1470*860</v>
          </cell>
          <cell r="AX3198">
            <v>3100</v>
          </cell>
          <cell r="AY3198">
            <v>3600</v>
          </cell>
        </row>
        <row r="3199">
          <cell r="B3199" t="str">
            <v>SBRT0010</v>
          </cell>
          <cell r="S3199" t="str">
            <v xml:space="preserve"> Subaru "Impreza" II GD/GG 5D Wagon '2000-2007 ЗП ТЗ #7927AGNBL</v>
          </cell>
          <cell r="AV3199" t="str">
            <v>1470*880</v>
          </cell>
          <cell r="AX3199">
            <v>3150</v>
          </cell>
          <cell r="AY3199">
            <v>3650</v>
          </cell>
        </row>
        <row r="3200">
          <cell r="B3200" t="str">
            <v>SBRT0011</v>
          </cell>
          <cell r="S3200" t="str">
            <v xml:space="preserve"> Subaru "Impreza" III ZR1 4D Sed / 5D Hbk | "Impreza XV" 5D Hbk '2007-2011 ЗП ТЗ #7932AGNBLV</v>
          </cell>
          <cell r="AV3200" t="str">
            <v>1395*880</v>
          </cell>
          <cell r="AX3200">
            <v>3150</v>
          </cell>
          <cell r="AY3200">
            <v>3650</v>
          </cell>
        </row>
        <row r="3201">
          <cell r="B3201" t="str">
            <v>SBRT0060</v>
          </cell>
          <cell r="S3201" t="str">
            <v xml:space="preserve"> Subaru "Impreza" III ZR1 4D Sed / 5D Hbk | "Impreza XV" 5D Hbk '2007-2011 ТЗ (без ЗП) #7932AGNV</v>
          </cell>
          <cell r="AV3201" t="str">
            <v>1395*880</v>
          </cell>
          <cell r="AX3201">
            <v>2300</v>
          </cell>
          <cell r="AY3201">
            <v>2550</v>
          </cell>
        </row>
        <row r="3202">
          <cell r="B3202" t="str">
            <v>SBRT0084</v>
          </cell>
          <cell r="S3202" t="str">
            <v xml:space="preserve"> Subaru "Legacy" I 4D Sed / 5D Hbk '1989-1994 ЗП ТЗ #7912AGNBL</v>
          </cell>
          <cell r="AV3202" t="str">
            <v>1490*840</v>
          </cell>
          <cell r="AX3202">
            <v>3200</v>
          </cell>
          <cell r="AY3202">
            <v>3700</v>
          </cell>
        </row>
        <row r="3203">
          <cell r="B3203" t="str">
            <v>SBRT0012</v>
          </cell>
          <cell r="S3203" t="str">
            <v xml:space="preserve"> Subaru "Legacy" II RHD 4D Sed | "Outback" I (94-99) 5D Wagon '1993-1999 ЗП ТЗ #7919AGNBL</v>
          </cell>
          <cell r="AV3203" t="str">
            <v>1480*860</v>
          </cell>
          <cell r="AX3203">
            <v>3150</v>
          </cell>
          <cell r="AY3203">
            <v>3650</v>
          </cell>
        </row>
        <row r="3204">
          <cell r="B3204" t="str">
            <v>SBRT0013</v>
          </cell>
          <cell r="S3204" t="str">
            <v xml:space="preserve"> Subaru "Legacy" III 4D Sed | "Outback" II 5D Wagon '1998-2004 ЗП ТЗ #7925AGNBL</v>
          </cell>
          <cell r="AV3204" t="str">
            <v>1502*865</v>
          </cell>
          <cell r="AX3204">
            <v>3150</v>
          </cell>
          <cell r="AY3204">
            <v>3650</v>
          </cell>
        </row>
        <row r="3205">
          <cell r="B3205" t="str">
            <v>SBRT0015</v>
          </cell>
          <cell r="S3205" t="str">
            <v xml:space="preserve"> Subaru "Legacy" IV 4D Sed | "Outback" III 5D Wagon '2003-2009 ЗП ТЗ #7929AGNBL</v>
          </cell>
          <cell r="AV3205" t="str">
            <v>1451*920</v>
          </cell>
          <cell r="AX3205">
            <v>3150</v>
          </cell>
          <cell r="AY3205">
            <v>3650</v>
          </cell>
        </row>
        <row r="3206">
          <cell r="B3206" t="str">
            <v>SBRT0081</v>
          </cell>
          <cell r="S3206" t="str">
            <v xml:space="preserve"> Subaru "Legacy" V '2009-2014 ЗП ТЗ ДД (правый руль)</v>
          </cell>
          <cell r="AV3206" t="str">
            <v>1450*880</v>
          </cell>
          <cell r="AX3206">
            <v>3150</v>
          </cell>
          <cell r="AY3206">
            <v>3650</v>
          </cell>
        </row>
        <row r="3207">
          <cell r="B3207" t="str">
            <v>SBRT0016</v>
          </cell>
          <cell r="S3207" t="str">
            <v xml:space="preserve"> Subaru "Legacy" V 4D Sed | "Outback" IV 5D Wagon '2009-2014 ЗП ТЗ #7936AGNBL</v>
          </cell>
          <cell r="AV3207" t="str">
            <v>1450*880</v>
          </cell>
          <cell r="AX3207">
            <v>3150</v>
          </cell>
          <cell r="AY3207">
            <v>3650</v>
          </cell>
        </row>
        <row r="3208">
          <cell r="B3208" t="str">
            <v>SBRT0017</v>
          </cell>
          <cell r="S3208" t="str">
            <v xml:space="preserve"> Subaru "Legacy" V 4D Sed | "Outback" IV 5D Wagon '2009-2014 ЗП ТЗ ДД #7936AGNBLP</v>
          </cell>
          <cell r="AV3208" t="str">
            <v>1450*880</v>
          </cell>
          <cell r="AX3208">
            <v>3150</v>
          </cell>
          <cell r="AY3208">
            <v>3650</v>
          </cell>
        </row>
        <row r="3209">
          <cell r="B3209" t="str">
            <v>SBRT0018</v>
          </cell>
          <cell r="S3209" t="str">
            <v xml:space="preserve"> Subaru "Tribeca" B9 5D Utility '2004-2014 ЗП ТЗ #7931AGNBLV</v>
          </cell>
          <cell r="AV3209" t="str">
            <v>1530*970</v>
          </cell>
          <cell r="AX3209">
            <v>3700</v>
          </cell>
          <cell r="AY3209">
            <v>4200</v>
          </cell>
        </row>
        <row r="3210">
          <cell r="B3210" t="str">
            <v>SBRT0019</v>
          </cell>
          <cell r="S3210" t="str">
            <v xml:space="preserve"> Subaru "XV" I | "Impreza" IV (11-16) 4D Sed / 5D Hbk '2011-2017 ЗП ТЗ #7939AGNBLV</v>
          </cell>
          <cell r="AV3210" t="str">
            <v>1430*990</v>
          </cell>
          <cell r="AX3210">
            <v>3300</v>
          </cell>
          <cell r="AY3210">
            <v>3800</v>
          </cell>
        </row>
        <row r="3211">
          <cell r="B3211" t="str">
            <v>SBRT0020</v>
          </cell>
          <cell r="S3211" t="str">
            <v xml:space="preserve"> Subaru "XV" I | "Impreza" IV (11-16) 4D Sed / 5D Hbk '2011-2017 ЗП ТЗ ДД #7939AGNBLPV</v>
          </cell>
          <cell r="AV3211" t="str">
            <v>1430*990</v>
          </cell>
          <cell r="AX3211">
            <v>3300</v>
          </cell>
          <cell r="AY3211">
            <v>3800</v>
          </cell>
        </row>
        <row r="3212">
          <cell r="B3212"/>
          <cell r="S3212"/>
          <cell r="AV3212"/>
          <cell r="AX3212"/>
          <cell r="AY3212"/>
        </row>
        <row r="3213">
          <cell r="B3213" t="str">
            <v>SUZT0001</v>
          </cell>
          <cell r="S3213" t="str">
            <v xml:space="preserve"> Suzuki "Cultus" III Crescent RHD 3D Hbk / RHD 4D Sed / RHD 5D Wagon | "Baleno" I (95-02) 3D Hbk / 4D Sed / 5D Wagon | "Esteem" I (95-04) 3/4/5D '1995-2002 ЗП ТЗ #8016AGNBL</v>
          </cell>
          <cell r="AV3213" t="str">
            <v>1460*840</v>
          </cell>
          <cell r="AX3213">
            <v>3100</v>
          </cell>
          <cell r="AY3213">
            <v>3600</v>
          </cell>
        </row>
        <row r="3214">
          <cell r="B3214" t="str">
            <v>SUZT0002</v>
          </cell>
          <cell r="S3214" t="str">
            <v xml:space="preserve"> Suzuki "Escudo" I | "Vitara" I (88-06) | "Sidekick" I (88-98) // Chevrolet "Tracker" I (89-98) 4D Utility '1988-1998 ЗП ТЗ #8010AGNBL</v>
          </cell>
          <cell r="AV3214" t="str">
            <v>1330*710</v>
          </cell>
          <cell r="AX3214">
            <v>3100</v>
          </cell>
          <cell r="AY3214">
            <v>3600</v>
          </cell>
        </row>
        <row r="3215">
          <cell r="B3215" t="str">
            <v>SUZT0003</v>
          </cell>
          <cell r="S3215" t="str">
            <v xml:space="preserve"> Suzuki "Grand Vitara" II | "Escudo" II (97-05) RHD | "Grant Escudo" RHD | "Grand Vitara XL-7" 5D Suv | "XL-7" RHD 5D Suv (01-06)  // Chevrolet "Tracker" II (98-04) 3/5D Suv '1997-2006 ЗП ТЗ #8020AGNBL</v>
          </cell>
          <cell r="AV3215" t="str">
            <v>1378*757</v>
          </cell>
          <cell r="AX3215">
            <v>3100</v>
          </cell>
          <cell r="AY3215">
            <v>3600</v>
          </cell>
        </row>
        <row r="3216">
          <cell r="B3216" t="str">
            <v>SUZT0004</v>
          </cell>
          <cell r="S3216" t="str">
            <v xml:space="preserve"> Suzuki "Grand Vitara" III | "Escudo" III (05-17) RHD 3/5D Suv '2005-2015 #8032 ТЗ (без ЗП)</v>
          </cell>
          <cell r="AV3216" t="str">
            <v>1410*837</v>
          </cell>
          <cell r="AX3216">
            <v>3000</v>
          </cell>
          <cell r="AY3216">
            <v>3500</v>
          </cell>
        </row>
        <row r="3217">
          <cell r="B3217" t="str">
            <v>SUZT0005</v>
          </cell>
          <cell r="S3217" t="str">
            <v xml:space="preserve"> Suzuki "Grand Vitara" III | "Escudo" III (05-17) RHD 3/5D Suv '2005-2015 ЗП ТЗ #8032AGNBL</v>
          </cell>
          <cell r="AV3217" t="str">
            <v>1410*837</v>
          </cell>
          <cell r="AX3217">
            <v>3100</v>
          </cell>
          <cell r="AY3217">
            <v>3600</v>
          </cell>
        </row>
        <row r="3218">
          <cell r="B3218" t="str">
            <v>SUZT0006</v>
          </cell>
          <cell r="S3218" t="str">
            <v xml:space="preserve"> Suzuki "Ignis" I HT 3/5D Hbk | "Swift" 5D Hbk (00-04) // Subaru "Justy" III (03-07) // Chevrolet" Cruze" 5D Hbk (03-07) '2000-2006 ЗП ТЗ #8027AGNBL</v>
          </cell>
          <cell r="AV3218" t="str">
            <v>1399*768</v>
          </cell>
          <cell r="AX3218">
            <v>3100</v>
          </cell>
          <cell r="AY3218">
            <v>3600</v>
          </cell>
        </row>
        <row r="3219">
          <cell r="B3219" t="str">
            <v>SUZT0029</v>
          </cell>
          <cell r="S3219" t="str">
            <v xml:space="preserve"> Suzuki "Jimny" III 3D Utility / 3D Cabrio '1998-2018 #8022 ТЗ (без ЗП)</v>
          </cell>
          <cell r="AV3219" t="str">
            <v>1290*670</v>
          </cell>
          <cell r="AX3219">
            <v>2250</v>
          </cell>
          <cell r="AY3219">
            <v>2500</v>
          </cell>
        </row>
        <row r="3220">
          <cell r="B3220" t="str">
            <v>SUZT0007</v>
          </cell>
          <cell r="S3220" t="str">
            <v xml:space="preserve"> Suzuki "Jimny" III 3D Utility / 3D Cabrio '1998-2018 ЗП ТЗ #8022AGNBL</v>
          </cell>
          <cell r="AV3220" t="str">
            <v>1290*670</v>
          </cell>
          <cell r="AX3220">
            <v>3100</v>
          </cell>
          <cell r="AY3220">
            <v>3600</v>
          </cell>
        </row>
        <row r="3221">
          <cell r="B3221" t="str">
            <v>SUZT0034</v>
          </cell>
          <cell r="S3221" t="str">
            <v xml:space="preserve"> Suzuki "Kizashi" 4D Sed '2009-2014 ЗП ТЗ ДД #8036AGNBLP</v>
          </cell>
          <cell r="AV3221" t="str">
            <v>1450*980</v>
          </cell>
          <cell r="AX3221">
            <v>3200</v>
          </cell>
          <cell r="AY3221">
            <v>3700</v>
          </cell>
        </row>
        <row r="3222">
          <cell r="B3222" t="str">
            <v>SUZT0008</v>
          </cell>
          <cell r="S3222" t="str">
            <v xml:space="preserve"> Suzuki "Liana" 4D Sed | "Aerio" (01-07) 5D Wagon '2001-2008 ЗП ТЗ #8028AGNBL</v>
          </cell>
          <cell r="AV3222" t="str">
            <v>1400*860</v>
          </cell>
          <cell r="AX3222">
            <v>3100</v>
          </cell>
          <cell r="AY3222">
            <v>3600</v>
          </cell>
        </row>
        <row r="3223">
          <cell r="B3223" t="str">
            <v>SUZT0026</v>
          </cell>
          <cell r="S3223" t="str">
            <v xml:space="preserve"> Suzuki "MR Wagon" II 5D Hbk '2005-2011 ТЗ (без ЗП) (правый руль)</v>
          </cell>
          <cell r="AV3223" t="str">
            <v>1220*820</v>
          </cell>
          <cell r="AX3223">
            <v>3200</v>
          </cell>
          <cell r="AY3223">
            <v>3700</v>
          </cell>
        </row>
        <row r="3224">
          <cell r="B3224" t="str">
            <v>SUZT0025</v>
          </cell>
          <cell r="S3224" t="str">
            <v xml:space="preserve"> Suzuki "MR Wagon" III 5D Hbk (G33) // Nissan "Moco" III (11-16) 5D Hbk '2011-2016 ТЗ (без ЗП) (правый руль)</v>
          </cell>
          <cell r="AV3224" t="str">
            <v>1290*710</v>
          </cell>
          <cell r="AX3224">
            <v>3200</v>
          </cell>
          <cell r="AY3224">
            <v>3700</v>
          </cell>
        </row>
        <row r="3225">
          <cell r="B3225" t="str">
            <v>SUZT0043</v>
          </cell>
          <cell r="S3225" t="str">
            <v xml:space="preserve"> Suzuki "Solio" III Van '2015-2020 ЗП ТЗ</v>
          </cell>
          <cell r="AV3225" t="str">
            <v>1388*862</v>
          </cell>
          <cell r="AX3225">
            <v>3500</v>
          </cell>
          <cell r="AY3225">
            <v>4000</v>
          </cell>
        </row>
        <row r="3226">
          <cell r="B3226" t="str">
            <v>SUZT0031</v>
          </cell>
          <cell r="S3226" t="str">
            <v xml:space="preserve"> Suzuki "Swift" II 4D Sed / 5D Hbk '1989-2003 #8012 ЗП ТЗ</v>
          </cell>
          <cell r="AV3226" t="str">
            <v>1350*840</v>
          </cell>
          <cell r="AX3226">
            <v>3100</v>
          </cell>
          <cell r="AY3226">
            <v>3600</v>
          </cell>
        </row>
        <row r="3227">
          <cell r="B3227" t="str">
            <v>SUZT0011</v>
          </cell>
          <cell r="S3227" t="str">
            <v xml:space="preserve"> Suzuki "Swift" III 5D Hbk / 3D Hbk '2004-2011 ЗП ТЗ #8031AGNBL</v>
          </cell>
          <cell r="AV3227" t="str">
            <v>1360*770</v>
          </cell>
          <cell r="AX3227">
            <v>3100</v>
          </cell>
          <cell r="AY3227">
            <v>3600</v>
          </cell>
        </row>
        <row r="3228">
          <cell r="B3228" t="str">
            <v>SUZT0009</v>
          </cell>
          <cell r="S3228" t="str">
            <v xml:space="preserve"> Suzuki "Swift" IV 5D Hbk '2011-2017 ЗП ТЗ #8037AGNBL</v>
          </cell>
          <cell r="AV3228" t="str">
            <v>1360*860</v>
          </cell>
          <cell r="AX3228">
            <v>3100</v>
          </cell>
          <cell r="AY3228">
            <v>3600</v>
          </cell>
        </row>
        <row r="3229">
          <cell r="B3229" t="str">
            <v>SUZT0013</v>
          </cell>
          <cell r="S3229" t="str">
            <v xml:space="preserve"> Suzuki "SX4" I // Fiat "Sedici" (05-14) 5D Suv '2006-2014 ЗП ТЗ #8033AGNBL</v>
          </cell>
          <cell r="AV3229" t="str">
            <v>1395*1000</v>
          </cell>
          <cell r="AX3229">
            <v>3200</v>
          </cell>
          <cell r="AY3229">
            <v>3700</v>
          </cell>
        </row>
        <row r="3230">
          <cell r="B3230" t="str">
            <v>SUZT0036</v>
          </cell>
          <cell r="S3230" t="str">
            <v xml:space="preserve"> Suzuki "SX4" II (S-Cross) 5D Suv '2013- ЗП ТЗ #8039AGNBLV</v>
          </cell>
          <cell r="AV3230" t="str">
            <v>1410*950</v>
          </cell>
          <cell r="AX3230">
            <v>3200</v>
          </cell>
          <cell r="AY3230">
            <v>3700</v>
          </cell>
        </row>
        <row r="3231">
          <cell r="B3231" t="str">
            <v>SUZT0012</v>
          </cell>
          <cell r="S3231" t="str">
            <v xml:space="preserve"> Suzuki "SX4" II (S-Cross) 5D Suv '2013- ЗП ТЗ ДД #8039AGNBLPV</v>
          </cell>
          <cell r="AV3231" t="str">
            <v>1410*950</v>
          </cell>
          <cell r="AX3231">
            <v>3200</v>
          </cell>
          <cell r="AY3231">
            <v>3700</v>
          </cell>
        </row>
        <row r="3232">
          <cell r="B3232" t="str">
            <v>SUZT0022</v>
          </cell>
          <cell r="S3232" t="str">
            <v xml:space="preserve"> Suzuki "SX4" II (S-Cross) 5D Suv '2013- ТЗ ДД (без ЗП) #8039AGNPV</v>
          </cell>
          <cell r="AV3232" t="str">
            <v>1410*950</v>
          </cell>
          <cell r="AX3232">
            <v>2350</v>
          </cell>
          <cell r="AY3232">
            <v>2600</v>
          </cell>
        </row>
        <row r="3233">
          <cell r="B3233" t="str">
            <v>SUZT0032</v>
          </cell>
          <cell r="S3233" t="str">
            <v xml:space="preserve"> Suzuki "Vitara" II 5D Suv '2014- ЗП ТЗ #8041AGNBLV</v>
          </cell>
          <cell r="AV3233" t="str">
            <v>1430*850</v>
          </cell>
          <cell r="AX3233">
            <v>3500</v>
          </cell>
          <cell r="AY3233">
            <v>4000</v>
          </cell>
        </row>
        <row r="3234">
          <cell r="B3234" t="str">
            <v>SUZT0033</v>
          </cell>
          <cell r="S3234" t="str">
            <v xml:space="preserve"> Suzuki "Vitara" II 5D Suv '2014- ЗП ТЗ ДД #8041AGNBLPV</v>
          </cell>
          <cell r="AV3234" t="str">
            <v>1430*850</v>
          </cell>
          <cell r="AX3234">
            <v>3500</v>
          </cell>
          <cell r="AY3234">
            <v>4000</v>
          </cell>
        </row>
        <row r="3235">
          <cell r="B3235"/>
          <cell r="S3235"/>
          <cell r="AV3235"/>
          <cell r="AX3235"/>
          <cell r="AY3235"/>
        </row>
        <row r="3236">
          <cell r="B3236" t="str">
            <v>TGZT0001</v>
          </cell>
          <cell r="S3236" t="str">
            <v xml:space="preserve"> Tagaz "C10" 4D Sed // Jac "Tojoy" | "J3 Turin" 4D Sed '2011-2013 ЗП ТЗ</v>
          </cell>
          <cell r="AV3236" t="str">
            <v>1370*880</v>
          </cell>
          <cell r="AX3236">
            <v>3700</v>
          </cell>
          <cell r="AY3236">
            <v>4200</v>
          </cell>
        </row>
        <row r="3237">
          <cell r="B3237" t="str">
            <v>TGZT0002</v>
          </cell>
          <cell r="S3237" t="str">
            <v xml:space="preserve"> Tagaz "C10" 4D Sed // Jac "Tojoy" | "J3 Turin" 4D Sed '2011-2013 ЗП ТЗ (антенна)</v>
          </cell>
          <cell r="AV3237" t="str">
            <v>1370*880</v>
          </cell>
          <cell r="AX3237">
            <v>4000</v>
          </cell>
          <cell r="AY3237">
            <v>4500</v>
          </cell>
        </row>
        <row r="3238">
          <cell r="B3238" t="str">
            <v>TGZT0003</v>
          </cell>
          <cell r="S3238" t="str">
            <v xml:space="preserve"> Tagaz "C190" 5D Suv // Jac "Rein S1" '2011-2013 ЗП ТЗ</v>
          </cell>
          <cell r="AV3238" t="str">
            <v>1550*900</v>
          </cell>
          <cell r="AX3238">
            <v>3800</v>
          </cell>
          <cell r="AY3238">
            <v>4300</v>
          </cell>
        </row>
        <row r="3239">
          <cell r="B3239" t="str">
            <v>TGZT0004</v>
          </cell>
          <cell r="S3239" t="str">
            <v xml:space="preserve"> Tagaz "Vega" C100 4D Sed '2009-2010 ЗП ТЗ</v>
          </cell>
          <cell r="AV3239" t="str">
            <v>1380*840</v>
          </cell>
          <cell r="AX3239">
            <v>3700</v>
          </cell>
          <cell r="AY3239">
            <v>4200</v>
          </cell>
        </row>
        <row r="3240">
          <cell r="B3240"/>
          <cell r="S3240"/>
          <cell r="AV3240"/>
          <cell r="AX3240"/>
          <cell r="AY3240"/>
        </row>
        <row r="3241">
          <cell r="B3241" t="str">
            <v>TEST0001</v>
          </cell>
          <cell r="S3241" t="str">
            <v xml:space="preserve"> Tesla "Model 3" 4D Sed '2017- ТЗ ДД (без ЗП) камера (обогрев камеры)</v>
          </cell>
          <cell r="AV3241" t="str">
            <v>1465*1206</v>
          </cell>
          <cell r="AX3241">
            <v>5600</v>
          </cell>
          <cell r="AY3241">
            <v>6100</v>
          </cell>
        </row>
        <row r="3242">
          <cell r="B3242" t="str">
            <v>TEST0003</v>
          </cell>
          <cell r="S3242" t="str">
            <v xml:space="preserve"> Tesla "Model S" I 5D Lbk '2012-  ТЗ ДД (камера+обогрев камеры)</v>
          </cell>
          <cell r="AV3242" t="str">
            <v>1531*1128</v>
          </cell>
          <cell r="AX3242">
            <v>5100</v>
          </cell>
          <cell r="AY3242">
            <v>5600</v>
          </cell>
        </row>
        <row r="3243">
          <cell r="B3243"/>
          <cell r="S3243"/>
          <cell r="AV3243"/>
          <cell r="AX3243"/>
          <cell r="AY3243"/>
        </row>
        <row r="3244">
          <cell r="B3244" t="str">
            <v>TOYT0069</v>
          </cell>
          <cell r="S3244" t="str">
            <v xml:space="preserve">  Toyota "Corolla" VII E10 AE100 5D Lbk (92-97) | "Sprinter" VII AE100 / AE101 / KE101 RHD 4D Sed (91-95) '1991-1995 #8281ТЗ (без ЗП)</v>
          </cell>
          <cell r="AV3244" t="str">
            <v>1412*810</v>
          </cell>
          <cell r="AX3244">
            <v>2450</v>
          </cell>
          <cell r="AY3244">
            <v>2700</v>
          </cell>
        </row>
        <row r="3245">
          <cell r="B3245" t="str">
            <v>TOYT0070</v>
          </cell>
          <cell r="S3245" t="str">
            <v xml:space="preserve">  Toyota "Corolla" VII E10 AE100 5D Lbk (92-97) | "Sprinter" VII AE100 / AE101 / KE101 RHD 4D Sed (91-95) '1991-1995 ЗП ТЗ #8281AGNBL</v>
          </cell>
          <cell r="AV3245" t="str">
            <v>1412*810</v>
          </cell>
          <cell r="AX3245">
            <v>3200</v>
          </cell>
          <cell r="AY3245">
            <v>3700</v>
          </cell>
        </row>
        <row r="3246">
          <cell r="B3246" t="str">
            <v>TOYT0003</v>
          </cell>
          <cell r="S3246" t="str">
            <v xml:space="preserve"> oyota "Altezza" // Lexus "IS 200" | "IS 300" I (99-05) 4D Sed / 5D Wagon '1998-2005 #8309 ЗП ТЗ</v>
          </cell>
          <cell r="AV3246" t="str">
            <v>1380*770</v>
          </cell>
          <cell r="AX3246">
            <v>3100</v>
          </cell>
          <cell r="AY3246">
            <v>3600</v>
          </cell>
        </row>
        <row r="3247">
          <cell r="B3247" t="str">
            <v xml:space="preserve">        </v>
          </cell>
          <cell r="S3247" t="str">
            <v xml:space="preserve"> Toyota "4Runner" II N130 | "HiLux Surf" II (89-95) RHD 5D Suv / 2/4D Pick-Up // Great Wall "Safe" G5 (01-10) 5D Suv // Zx "Admiral" (05-09) 5D Suv / 4D Pick-Up '1987-1995 #8271 ТЗ</v>
          </cell>
          <cell r="AV3247" t="str">
            <v>1395*660</v>
          </cell>
          <cell r="AX3247">
            <v>200</v>
          </cell>
          <cell r="AY3247">
            <v>200</v>
          </cell>
        </row>
        <row r="3248">
          <cell r="B3248" t="str">
            <v>TOYT0002</v>
          </cell>
          <cell r="S3248" t="str">
            <v xml:space="preserve"> Toyota "4Runner" II N130 | "HiLux Surf" II (89-95) RHD 5D Suv / 2/4D Pick-Up // Great Wall "Safe" G5 (01-10) 5D Suv // Zx "Admiral" (05-09) 5D Suv / 4D Pick-Up '1987-1995 ЗП ТЗ #8271AGNBL</v>
          </cell>
          <cell r="AV3248" t="str">
            <v>1395*660</v>
          </cell>
          <cell r="AX3248">
            <v>2850</v>
          </cell>
          <cell r="AY3248">
            <v>3350</v>
          </cell>
        </row>
        <row r="3249">
          <cell r="B3249" t="str">
            <v>TOYT0509</v>
          </cell>
          <cell r="S3249" t="str">
            <v xml:space="preserve"> Toyota "Alphard" I 5D Mpv (правый руль) '2002-2008 ЗП ТЗ</v>
          </cell>
          <cell r="AV3249" t="str">
            <v>1410*1230</v>
          </cell>
          <cell r="AX3249">
            <v>4300</v>
          </cell>
          <cell r="AY3249">
            <v>4800</v>
          </cell>
        </row>
        <row r="3250">
          <cell r="B3250" t="str">
            <v>TOYT0001</v>
          </cell>
          <cell r="S3250" t="str">
            <v xml:space="preserve"> Toyota "Alphard" II 5D Mpv | "Vellfire" I (08-15) 5D Mpv (левый руль) '2008-2014 ЗП ТЗ ДД</v>
          </cell>
          <cell r="AV3250" t="str">
            <v>1540*1150</v>
          </cell>
          <cell r="AX3250">
            <v>4300</v>
          </cell>
          <cell r="AY3250">
            <v>4800</v>
          </cell>
        </row>
        <row r="3251">
          <cell r="B3251" t="str">
            <v>TOYT0548</v>
          </cell>
          <cell r="S3251" t="str">
            <v xml:space="preserve"> Toyota "Alphard" II 5D Mpv | "Vellfire" I (08-15) 5D Mpv (правый руль) '2008-2014 ЗП ТЗ ДД</v>
          </cell>
          <cell r="AV3251" t="str">
            <v>1540*1150</v>
          </cell>
          <cell r="AX3251">
            <v>4300</v>
          </cell>
          <cell r="AY3251">
            <v>4800</v>
          </cell>
        </row>
        <row r="3252">
          <cell r="B3252" t="str">
            <v>TOYT0533</v>
          </cell>
          <cell r="S3252" t="str">
            <v xml:space="preserve"> Toyota "Alphard" III 5D Mpv (левый руль) '2015- ЗП ТЗ ДД</v>
          </cell>
          <cell r="AV3252" t="str">
            <v>1600*1280</v>
          </cell>
          <cell r="AX3252">
            <v>5300</v>
          </cell>
          <cell r="AY3252">
            <v>5800</v>
          </cell>
        </row>
        <row r="3253">
          <cell r="B3253" t="str">
            <v>TOYT0376</v>
          </cell>
          <cell r="S3253" t="str">
            <v xml:space="preserve"> Toyota "Aristo" I 4D Sed (правый руль) '1991-1997 ЗП ТЗ</v>
          </cell>
          <cell r="AV3253" t="str">
            <v>1500*860</v>
          </cell>
          <cell r="AX3253">
            <v>3350</v>
          </cell>
          <cell r="AY3253">
            <v>3850</v>
          </cell>
        </row>
        <row r="3254">
          <cell r="B3254" t="str">
            <v>TOYT0527</v>
          </cell>
          <cell r="S3254" t="str">
            <v xml:space="preserve"> Toyota "Aristo" II S160 4D Sed (правый руль) '1997-2004 ЗП ТЗ</v>
          </cell>
          <cell r="AV3254" t="str">
            <v>1530*930</v>
          </cell>
          <cell r="AX3254">
            <v>3750</v>
          </cell>
          <cell r="AY3254">
            <v>4250</v>
          </cell>
        </row>
        <row r="3255">
          <cell r="B3255" t="str">
            <v>TOYT0004</v>
          </cell>
          <cell r="S3255" t="str">
            <v xml:space="preserve"> Toyota "Auris" I | "Blade" I (06-12) NE30 5D Hbk '2006-2012 #8374 ТЗ (без ЗП)</v>
          </cell>
          <cell r="AV3255" t="str">
            <v>1380*940</v>
          </cell>
          <cell r="AX3255">
            <v>3100</v>
          </cell>
          <cell r="AY3255">
            <v>3600</v>
          </cell>
        </row>
        <row r="3256">
          <cell r="B3256" t="str">
            <v>TOYT0005</v>
          </cell>
          <cell r="S3256" t="str">
            <v xml:space="preserve"> Toyota "Auris" I | "Blade" I (06-12) NE30 5D Hbk '2006-2012 ЗП ТЗ #8374AGNBL</v>
          </cell>
          <cell r="AV3256" t="str">
            <v>1380*940</v>
          </cell>
          <cell r="AX3256">
            <v>3200</v>
          </cell>
          <cell r="AY3256">
            <v>3700</v>
          </cell>
        </row>
        <row r="3257">
          <cell r="B3257" t="str">
            <v>TOYT0006</v>
          </cell>
          <cell r="S3257" t="str">
            <v xml:space="preserve"> Toyota "Auris" I | "Blade" I (06-12) NE30 5D Hbk '2006-2012 ЗП ТЗ ДД #8374AGNBLP</v>
          </cell>
          <cell r="AV3257" t="str">
            <v>1380*940</v>
          </cell>
          <cell r="AX3257">
            <v>3200</v>
          </cell>
          <cell r="AY3257">
            <v>3700</v>
          </cell>
        </row>
        <row r="3258">
          <cell r="B3258" t="str">
            <v>TOYT0337</v>
          </cell>
          <cell r="S3258" t="str">
            <v xml:space="preserve"> Toyota "Auris" II 5d Hbk '2012- #8409 ДД ТЗ (без ЗП)</v>
          </cell>
          <cell r="AV3258" t="str">
            <v>1390*950</v>
          </cell>
          <cell r="AX3258">
            <v>2250</v>
          </cell>
          <cell r="AY3258">
            <v>2500</v>
          </cell>
        </row>
        <row r="3259">
          <cell r="B3259" t="str">
            <v>TOYT0336</v>
          </cell>
          <cell r="S3259" t="str">
            <v xml:space="preserve"> Toyota "Auris" II 5d Hbk '2012- #8409 ТЗ (без ЗП)</v>
          </cell>
          <cell r="AV3259" t="str">
            <v>1390*950</v>
          </cell>
          <cell r="AX3259">
            <v>2250</v>
          </cell>
          <cell r="AY3259">
            <v>2500</v>
          </cell>
        </row>
        <row r="3260">
          <cell r="B3260" t="str">
            <v>TOYT0335</v>
          </cell>
          <cell r="S3260" t="str">
            <v xml:space="preserve"> Toyota "Auris" II 5d Hbk '2012- ЗП ТЗ #8409AGNBL</v>
          </cell>
          <cell r="AV3260" t="str">
            <v>1390*950</v>
          </cell>
          <cell r="AX3260">
            <v>3200</v>
          </cell>
          <cell r="AY3260">
            <v>3700</v>
          </cell>
        </row>
        <row r="3261">
          <cell r="B3261" t="str">
            <v>TOYT0007</v>
          </cell>
          <cell r="S3261" t="str">
            <v xml:space="preserve"> Toyota "Auris" II 5d Hbk '2012- ЗП ТЗ ДД #8409AGNBLP</v>
          </cell>
          <cell r="AV3261" t="str">
            <v>1390*950</v>
          </cell>
          <cell r="AX3261">
            <v>3200</v>
          </cell>
          <cell r="AY3261">
            <v>3700</v>
          </cell>
        </row>
        <row r="3262">
          <cell r="B3262" t="str">
            <v>TOYT0469</v>
          </cell>
          <cell r="S3262" t="str">
            <v xml:space="preserve"> Toyota "Avalon" I MCX 4D Sed '1994-2000 ЗП ТЗ</v>
          </cell>
          <cell r="AV3262" t="str">
            <v>1480*800</v>
          </cell>
          <cell r="AX3262">
            <v>3200</v>
          </cell>
          <cell r="AY3262">
            <v>3700</v>
          </cell>
        </row>
        <row r="3263">
          <cell r="B3263" t="str">
            <v>TOYT0008</v>
          </cell>
          <cell r="S3263" t="str">
            <v xml:space="preserve"> Toyota "Avalon" II 4D Sed '1999-2005 ЗП ТЗ</v>
          </cell>
          <cell r="AV3263" t="str">
            <v>1500*890</v>
          </cell>
          <cell r="AX3263">
            <v>3200</v>
          </cell>
          <cell r="AY3263">
            <v>3700</v>
          </cell>
        </row>
        <row r="3264">
          <cell r="B3264" t="str">
            <v>TOYT0009</v>
          </cell>
          <cell r="S3264" t="str">
            <v xml:space="preserve"> Toyota "Avalon" III GSX30 4D Sed '2005-2012 ЗП ТЗ ДД</v>
          </cell>
          <cell r="AV3264" t="str">
            <v>1560*940</v>
          </cell>
          <cell r="AX3264">
            <v>3400</v>
          </cell>
          <cell r="AY3264">
            <v>3900</v>
          </cell>
        </row>
        <row r="3265">
          <cell r="B3265" t="str">
            <v>TOYT0606</v>
          </cell>
          <cell r="S3265" t="str">
            <v xml:space="preserve"> Toyota "Avalon" IV 4D Sed '2012-2018 ЗП ТЗ</v>
          </cell>
          <cell r="AV3265" t="str">
            <v>1498*992</v>
          </cell>
          <cell r="AX3265">
            <v>3800</v>
          </cell>
          <cell r="AY3265">
            <v>4300</v>
          </cell>
        </row>
        <row r="3266">
          <cell r="B3266" t="str">
            <v>TOYT0017</v>
          </cell>
          <cell r="S3266" t="str">
            <v xml:space="preserve"> Toyota "Avensis Verso" 5D Mini-Van '2001-2009  ЗП ТЗ #8333AGNBLV</v>
          </cell>
          <cell r="AV3266" t="str">
            <v>1430*1060</v>
          </cell>
          <cell r="AX3266">
            <v>3650</v>
          </cell>
          <cell r="AY3266">
            <v>4150</v>
          </cell>
        </row>
        <row r="3267">
          <cell r="B3267" t="str">
            <v>TOYT0011</v>
          </cell>
          <cell r="S3267" t="str">
            <v xml:space="preserve"> Toyota "Avensis" I T22 4D Sed / 5D Hbk / 5D Wagon | "Caldina" (97-02) 5D Wagon '1997-2003 ЗП ТЗ #8305AGNBL</v>
          </cell>
          <cell r="AV3267" t="str">
            <v>1459*865</v>
          </cell>
          <cell r="AX3267">
            <v>3100</v>
          </cell>
          <cell r="AY3267">
            <v>3600</v>
          </cell>
        </row>
        <row r="3268">
          <cell r="B3268" t="str">
            <v>TOYT0013</v>
          </cell>
          <cell r="S3268" t="str">
            <v xml:space="preserve"> Toyota "Avensis" II 4D Sed / 5D Hbk / 5D Est '2003-2009 ЗП ТЗ #8346AGNBLV</v>
          </cell>
          <cell r="AV3268" t="str">
            <v>1420*880</v>
          </cell>
          <cell r="AX3268">
            <v>3100</v>
          </cell>
          <cell r="AY3268">
            <v>3600</v>
          </cell>
        </row>
        <row r="3269">
          <cell r="B3269" t="str">
            <v>TOYT0014</v>
          </cell>
          <cell r="S3269" t="str">
            <v xml:space="preserve"> Toyota "Avensis" II 4D Sed / 5D Hbk / 5D Est '2003-2009 ЗП ТЗ ДД #8346AGNBLPV</v>
          </cell>
          <cell r="AV3269" t="str">
            <v>1420*880</v>
          </cell>
          <cell r="AX3269">
            <v>3100</v>
          </cell>
          <cell r="AY3269">
            <v>3600</v>
          </cell>
        </row>
        <row r="3270">
          <cell r="B3270" t="str">
            <v>TOYT0015</v>
          </cell>
          <cell r="S3270" t="str">
            <v xml:space="preserve"> Toyota "Avensis" III 4D Sed / 5D Wagon '2008- ЗП ТЗ #8379AGNBLV</v>
          </cell>
          <cell r="AV3270" t="str">
            <v>1400*950</v>
          </cell>
          <cell r="AX3270">
            <v>3200</v>
          </cell>
          <cell r="AY3270">
            <v>3700</v>
          </cell>
        </row>
        <row r="3271">
          <cell r="B3271" t="str">
            <v>TOYT0016</v>
          </cell>
          <cell r="S3271" t="str">
            <v xml:space="preserve"> Toyota "Avensis" III 4D Sed / 5D Wagon '2008- ЗП ТЗ ДД #8379AGNBLPV</v>
          </cell>
          <cell r="AV3271" t="str">
            <v>1400*950</v>
          </cell>
          <cell r="AX3271">
            <v>3200</v>
          </cell>
          <cell r="AY3271">
            <v>3700</v>
          </cell>
        </row>
        <row r="3272">
          <cell r="B3272" t="str">
            <v>TOYT0362</v>
          </cell>
          <cell r="S3272" t="str">
            <v xml:space="preserve"> Toyota "Avensis" III 4D Sed / 5D Wagon '2008- ТЗ (без ЗП) #8379AGNV</v>
          </cell>
          <cell r="AV3272" t="str">
            <v>1400*950</v>
          </cell>
          <cell r="AX3272">
            <v>2350</v>
          </cell>
          <cell r="AY3272">
            <v>2600</v>
          </cell>
        </row>
        <row r="3273">
          <cell r="B3273" t="str">
            <v>TOYT0343</v>
          </cell>
          <cell r="S3273" t="str">
            <v xml:space="preserve"> Toyota "BB I" | "Scion" // Great Wall "Coolbear" 5D Hbk (09-) '2000-2005 ТЗ (без ЗП)</v>
          </cell>
          <cell r="AV3273" t="str">
            <v>1490*670</v>
          </cell>
          <cell r="AX3273">
            <v>2150</v>
          </cell>
          <cell r="AY3273">
            <v>2400</v>
          </cell>
        </row>
        <row r="3274">
          <cell r="B3274" t="str">
            <v>TOYT0018</v>
          </cell>
          <cell r="S3274" t="str">
            <v xml:space="preserve"> Toyota "bB" I | "Scion" // Great Wall "Coolbear" 5D Hbk (09-13) '2000-2005 ЗП ТЗ</v>
          </cell>
          <cell r="AV3274" t="str">
            <v>1490*670</v>
          </cell>
          <cell r="AX3274">
            <v>3200</v>
          </cell>
          <cell r="AY3274">
            <v>3700</v>
          </cell>
        </row>
        <row r="3275">
          <cell r="B3275" t="str">
            <v>TOYT0450</v>
          </cell>
          <cell r="S3275" t="str">
            <v xml:space="preserve"> Toyota "bB" II // Subaru "Dex" (08-10) // Daihatsu "Coo" (06-13) | "Materia" (06-13) 5D Hbk '2005-2016 ЗП ТЗ</v>
          </cell>
          <cell r="AV3275" t="str">
            <v>1460*670</v>
          </cell>
          <cell r="AX3275">
            <v>3200</v>
          </cell>
          <cell r="AY3275">
            <v>3700</v>
          </cell>
        </row>
        <row r="3276">
          <cell r="B3276" t="str">
            <v>TOYT0019</v>
          </cell>
          <cell r="S3276" t="str">
            <v xml:space="preserve"> Toyota "Belta" RHD 4D Sed / "Yaris" II 4D Sed '2005-2012 ЗП ТЗ</v>
          </cell>
          <cell r="AV3276" t="str">
            <v>1340*880</v>
          </cell>
          <cell r="AX3276">
            <v>3150</v>
          </cell>
          <cell r="AY3276">
            <v>3650</v>
          </cell>
        </row>
        <row r="3277">
          <cell r="B3277" t="str">
            <v>TOYT0582</v>
          </cell>
          <cell r="S3277" t="str">
            <v xml:space="preserve"> Toyota "C-HR" I 5D Suv '2016- ЗП ТЗ ДД #8421</v>
          </cell>
          <cell r="AV3277" t="str">
            <v>1435*972</v>
          </cell>
          <cell r="AX3277">
            <v>3900</v>
          </cell>
          <cell r="AY3277">
            <v>4400</v>
          </cell>
        </row>
        <row r="3278">
          <cell r="B3278" t="str">
            <v>TOYT0583</v>
          </cell>
          <cell r="S3278" t="str">
            <v xml:space="preserve"> Toyota "C-HR" I 5D Suv '2016- ЗП ТЗ камера #8421</v>
          </cell>
          <cell r="AV3278" t="str">
            <v>1435*972</v>
          </cell>
          <cell r="AX3278">
            <v>3900</v>
          </cell>
          <cell r="AY3278">
            <v>4400</v>
          </cell>
        </row>
        <row r="3279">
          <cell r="B3279" t="str">
            <v>TOYT0610</v>
          </cell>
          <cell r="S3279" t="str">
            <v xml:space="preserve"> Toyota "Caldina" 5D Wagon '1997-2002 ЗП ТЗ #8305AGNBL</v>
          </cell>
          <cell r="AV3279" t="str">
            <v>1459*865</v>
          </cell>
          <cell r="AX3279">
            <v>3100</v>
          </cell>
          <cell r="AY3279">
            <v>3600</v>
          </cell>
        </row>
        <row r="3280">
          <cell r="B3280" t="str">
            <v>TOYT0020</v>
          </cell>
          <cell r="S3280" t="str">
            <v xml:space="preserve"> Toyota "Caldina" III T24 5D Wagon  '2002-2007 ЗП ТЗ</v>
          </cell>
          <cell r="AV3280" t="str">
            <v>1430*920</v>
          </cell>
          <cell r="AX3280">
            <v>3300</v>
          </cell>
          <cell r="AY3280">
            <v>3800</v>
          </cell>
        </row>
        <row r="3281">
          <cell r="B3281" t="str">
            <v>TOYT0624</v>
          </cell>
          <cell r="S3281" t="str">
            <v xml:space="preserve"> Toyota "Caldina" III T24 5D Wagon  '2002-2007 ТЗ (без ЗП)</v>
          </cell>
          <cell r="AV3281" t="str">
            <v>1430*920</v>
          </cell>
          <cell r="AX3281">
            <v>3200</v>
          </cell>
          <cell r="AY3281">
            <v>3700</v>
          </cell>
        </row>
        <row r="3282">
          <cell r="B3282" t="str">
            <v>TOYT0040</v>
          </cell>
          <cell r="S3282" t="str">
            <v xml:space="preserve"> Toyota "Camry" | "Vista" III SV32 / SV33 Hardtop RHD 4D Sed  '1990-1994 ЗП ТЗ (круглые углы)</v>
          </cell>
          <cell r="AV3282" t="str">
            <v>1425*830</v>
          </cell>
          <cell r="AX3282">
            <v>3100</v>
          </cell>
          <cell r="AY3282">
            <v>3600</v>
          </cell>
        </row>
        <row r="3283">
          <cell r="B3283" t="str">
            <v>TOYT0044</v>
          </cell>
          <cell r="S3283" t="str">
            <v xml:space="preserve"> Toyota "Camry" | "Vista" IV CV40 / CV43 / SV40 / SV41 / SV42 / SV43 Hardtop RHD 4D Sed '1994-1998 ЗП ТЗ</v>
          </cell>
          <cell r="AV3283" t="str">
            <v>1460*860</v>
          </cell>
          <cell r="AX3283">
            <v>3100</v>
          </cell>
          <cell r="AY3283">
            <v>3600</v>
          </cell>
        </row>
        <row r="3284">
          <cell r="B3284" t="str">
            <v>TOYT0043</v>
          </cell>
          <cell r="S3284" t="str">
            <v xml:space="preserve"> Toyota "Camry" | "Vista" IV CV40 / CV43 / SV40 / SV41 / SV42 / SV43 Hardtop RHD 4D Sed '1994-1998 ТЗ (без ЗП)</v>
          </cell>
          <cell r="AV3284" t="str">
            <v>1460*860</v>
          </cell>
          <cell r="AX3284">
            <v>3000</v>
          </cell>
          <cell r="AY3284">
            <v>3500</v>
          </cell>
        </row>
        <row r="3285">
          <cell r="B3285" t="str">
            <v>TOYT0038</v>
          </cell>
          <cell r="S3285" t="str">
            <v xml:space="preserve"> Toyota "Camry" CV30 / SV30 / SV32 / SV33 / SV35 RHD 4D Sed '1990-1994 ЗП ТЗ (острые углы)</v>
          </cell>
          <cell r="AV3285" t="str">
            <v>1425*830</v>
          </cell>
          <cell r="AX3285">
            <v>3100</v>
          </cell>
          <cell r="AY3285">
            <v>3600</v>
          </cell>
        </row>
        <row r="3286">
          <cell r="B3286" t="str">
            <v>TOYT0042</v>
          </cell>
          <cell r="S3286" t="str">
            <v xml:space="preserve"> Toyota "Camry" CV40 / CV43 / SV40 / SV41 / SV42 / SV43 RHD | "Vista" IV 4D Sed '1994-1999 ЗП ТЗ</v>
          </cell>
          <cell r="AV3286" t="str">
            <v>1470*850</v>
          </cell>
          <cell r="AX3286">
            <v>3100</v>
          </cell>
          <cell r="AY3286">
            <v>3600</v>
          </cell>
        </row>
        <row r="3287">
          <cell r="B3287" t="str">
            <v>TOYT0041</v>
          </cell>
          <cell r="S3287" t="str">
            <v xml:space="preserve"> Toyota "Camry" CV40 / CV43 / SV40 / SV41 / SV42 / SV43" RHD | "Vista" IV 4D Sed '1994-1998 ТЗ (без ЗП)</v>
          </cell>
          <cell r="AV3287" t="str">
            <v>1470*850</v>
          </cell>
          <cell r="AX3287">
            <v>2250</v>
          </cell>
          <cell r="AY3287">
            <v>2500</v>
          </cell>
        </row>
        <row r="3288">
          <cell r="B3288" t="str">
            <v>TOYT0022</v>
          </cell>
          <cell r="S3288" t="str">
            <v xml:space="preserve"> Toyota "Camry" III SV10 / SV35 / W10 4D Sed / 5D Wagon | "Scepter" (92-96) RHD 4D Sed / 5D Wagon '1991-1997 ЗП ТЗ #8278AGNBL</v>
          </cell>
          <cell r="AV3288" t="str">
            <v>1488*798</v>
          </cell>
          <cell r="AX3288">
            <v>3100</v>
          </cell>
          <cell r="AY3288">
            <v>3600</v>
          </cell>
        </row>
        <row r="3289">
          <cell r="B3289" t="str">
            <v>TOYT0490</v>
          </cell>
          <cell r="S3289" t="str">
            <v xml:space="preserve"> Toyota "Camry" IV MCV20 / SV45 / SXV20 4D Sed / 5D Wagon | "Camry Gracia" SV45 RHD 4D Sed / 5D Wagon '1996-2002 #8302 термальное (без ЗП)</v>
          </cell>
          <cell r="AV3289" t="str">
            <v>1514*844</v>
          </cell>
          <cell r="AX3289">
            <v>2250</v>
          </cell>
          <cell r="AY3289"/>
        </row>
        <row r="3290">
          <cell r="B3290" t="str">
            <v>TOYT0023</v>
          </cell>
          <cell r="S3290" t="str">
            <v xml:space="preserve"> Toyota "Camry" IV MCV20 / SV45 / SXV20 4D Sed / 5D Wagon | "Camry Gracia" SV45 RHD 4D Sed / 5D Wagon '1996-2002 #8302 ТЗ (без ЗП)</v>
          </cell>
          <cell r="AV3290" t="str">
            <v>1514*844</v>
          </cell>
          <cell r="AX3290">
            <v>3000</v>
          </cell>
          <cell r="AY3290">
            <v>3500</v>
          </cell>
        </row>
        <row r="3291">
          <cell r="B3291" t="str">
            <v>TOYT0024</v>
          </cell>
          <cell r="S3291" t="str">
            <v xml:space="preserve"> Toyota "Camry" IV MCV20 / SV45 / SXV20 4D Sed / 5D Wagon | "Camry Gracia" SV45 RHD 4D Sed / 5D Wagon '1996-2002 ЗП ТЗ #8302AGNBLV</v>
          </cell>
          <cell r="AV3291" t="str">
            <v>1514*844</v>
          </cell>
          <cell r="AX3291">
            <v>3100</v>
          </cell>
          <cell r="AY3291">
            <v>3600</v>
          </cell>
        </row>
        <row r="3292">
          <cell r="B3292" t="str">
            <v>TOYT0029</v>
          </cell>
          <cell r="S3292" t="str">
            <v xml:space="preserve"> Toyota "Camry" V ACV30 / ACV35 4D Sed (правый руль) '2001-2006 ЗП ТЗ</v>
          </cell>
          <cell r="AV3292" t="str">
            <v>1500*940</v>
          </cell>
          <cell r="AX3292">
            <v>3150</v>
          </cell>
          <cell r="AY3292">
            <v>3650</v>
          </cell>
        </row>
        <row r="3293">
          <cell r="B3293" t="str">
            <v>TOYT0030</v>
          </cell>
          <cell r="S3293" t="str">
            <v xml:space="preserve"> Toyota "Camry" V ACV30 / ACV35 4D Sed (правый руль) '2001-2006 ЗП ТЗ ДД</v>
          </cell>
          <cell r="AV3293" t="str">
            <v>1500*940</v>
          </cell>
          <cell r="AX3293">
            <v>3150</v>
          </cell>
          <cell r="AY3293">
            <v>3650</v>
          </cell>
        </row>
        <row r="3294">
          <cell r="B3294" t="str">
            <v>TOYT0435</v>
          </cell>
          <cell r="S3294" t="str">
            <v xml:space="preserve"> Toyota "Camry" V ACV30 / MCV30 / SV75 4D Sed '2001-2006 #8339 ТЗ (без ЗП)</v>
          </cell>
          <cell r="AV3294" t="str">
            <v>1500*940</v>
          </cell>
          <cell r="AX3294">
            <v>2300</v>
          </cell>
          <cell r="AY3294">
            <v>2650</v>
          </cell>
        </row>
        <row r="3295">
          <cell r="B3295" t="str">
            <v>TOYT0026</v>
          </cell>
          <cell r="S3295" t="str">
            <v xml:space="preserve"> Toyota "Camry" V ACV30 / MCV30 / SV75 4D Sed '2001-2006 ЗП ТЗ #8339AGNBLV</v>
          </cell>
          <cell r="AV3295" t="str">
            <v>1500*940</v>
          </cell>
          <cell r="AX3295">
            <v>3150</v>
          </cell>
          <cell r="AY3295">
            <v>3650</v>
          </cell>
        </row>
        <row r="3296">
          <cell r="B3296" t="str">
            <v>TOYT0027</v>
          </cell>
          <cell r="S3296" t="str">
            <v xml:space="preserve"> Toyota "Camry" V ACV30 / MCV30 / SV75 4D Sed '2001-2006 ЗП ТЗ ДД #8339AGNBLPV</v>
          </cell>
          <cell r="AV3296" t="str">
            <v>1500*940</v>
          </cell>
          <cell r="AX3296">
            <v>3150</v>
          </cell>
          <cell r="AY3296">
            <v>3650</v>
          </cell>
        </row>
        <row r="3297">
          <cell r="B3297" t="str">
            <v>TOYT0493</v>
          </cell>
          <cell r="S3297" t="str">
            <v xml:space="preserve"> Toyota "Camry" V ACV30 / MCV30 / SV75 4D Sed '2001-2006 термальное ДД (без ЗП) #8339AGNPV</v>
          </cell>
          <cell r="AV3297" t="str">
            <v>1500*940</v>
          </cell>
          <cell r="AX3297">
            <v>2300</v>
          </cell>
          <cell r="AY3297">
            <v>2550</v>
          </cell>
        </row>
        <row r="3298">
          <cell r="B3298" t="str">
            <v>TOYT0025</v>
          </cell>
          <cell r="S3298" t="str">
            <v xml:space="preserve"> Toyota "Camry" V ACV30 / MCV30 / SV75 4D Sed '2001-2006 ТЗ ДД (без ЗП) #8339AGNPV</v>
          </cell>
          <cell r="AV3298" t="str">
            <v>1500*940</v>
          </cell>
          <cell r="AX3298">
            <v>3050</v>
          </cell>
          <cell r="AY3298">
            <v>3550</v>
          </cell>
        </row>
        <row r="3299">
          <cell r="B3299" t="str">
            <v>TOYT0501</v>
          </cell>
          <cell r="S3299" t="str">
            <v xml:space="preserve"> Toyota "Camry" VI ASV40 / SV90 4D Sed '2006-2011 #8377 термальное ДД (без ЗП)</v>
          </cell>
          <cell r="AV3299" t="str">
            <v>1485*990</v>
          </cell>
          <cell r="AX3299">
            <v>3100</v>
          </cell>
          <cell r="AY3299">
            <v>3600</v>
          </cell>
        </row>
        <row r="3300">
          <cell r="B3300" t="str">
            <v>TOYT0031</v>
          </cell>
          <cell r="S3300" t="str">
            <v xml:space="preserve"> Toyota "Camry" VI ASV40 / SV90 4D Sed '2006-2011 #8377 ТЗ (без ЗП)</v>
          </cell>
          <cell r="AV3300" t="str">
            <v>1485*990</v>
          </cell>
          <cell r="AX3300">
            <v>2350</v>
          </cell>
          <cell r="AY3300">
            <v>2600</v>
          </cell>
        </row>
        <row r="3301">
          <cell r="B3301" t="str">
            <v>TOYT0360</v>
          </cell>
          <cell r="S3301" t="str">
            <v xml:space="preserve"> Toyota "Camry" VI ASV40 / SV90 4D Sed '2006-2011 #8377 ТЗ ДД (без ЗП)</v>
          </cell>
          <cell r="AV3301" t="str">
            <v>1485*990</v>
          </cell>
          <cell r="AX3301">
            <v>3100</v>
          </cell>
          <cell r="AY3301">
            <v>3600</v>
          </cell>
        </row>
        <row r="3302">
          <cell r="B3302" t="str">
            <v>TOYT0032</v>
          </cell>
          <cell r="S3302" t="str">
            <v xml:space="preserve"> Toyota "Camry" VI ASV40 / SV90 4D Sed '2006-2011 ЗП ТЗ #8377AGNBLV</v>
          </cell>
          <cell r="AV3302" t="str">
            <v>1485*990</v>
          </cell>
          <cell r="AX3302">
            <v>3200</v>
          </cell>
          <cell r="AY3302">
            <v>3700</v>
          </cell>
        </row>
        <row r="3303">
          <cell r="B3303" t="str">
            <v>TOYT0033</v>
          </cell>
          <cell r="S3303" t="str">
            <v xml:space="preserve"> Toyota "Camry" VI ASV40 / SV90 4D Sed '2006-2011 ЗП ТЗ ДД #8377AGNBLPV</v>
          </cell>
          <cell r="AV3303" t="str">
            <v>1485*990</v>
          </cell>
          <cell r="AX3303">
            <v>3200</v>
          </cell>
          <cell r="AY3303">
            <v>3700</v>
          </cell>
        </row>
        <row r="3304">
          <cell r="B3304" t="str">
            <v>TOYT0500</v>
          </cell>
          <cell r="S3304" t="str">
            <v xml:space="preserve"> Toyota "Camry" VII ACV 50 4D Sed '2011-2018 #8403 термальное (без ЗП)</v>
          </cell>
          <cell r="AV3304" t="str">
            <v>1500*1010</v>
          </cell>
          <cell r="AX3304">
            <v>2600</v>
          </cell>
          <cell r="AY3304">
            <v>2850</v>
          </cell>
        </row>
        <row r="3305">
          <cell r="B3305" t="str">
            <v>TOYT0504</v>
          </cell>
          <cell r="S3305" t="str">
            <v xml:space="preserve"> Toyota "Camry" VII ACV 50 4D Sed '2011-2018 #8403 термальное ДД (без ЗП)</v>
          </cell>
          <cell r="AV3305" t="str">
            <v>1500*1010</v>
          </cell>
          <cell r="AX3305">
            <v>2600</v>
          </cell>
          <cell r="AY3305"/>
        </row>
        <row r="3306">
          <cell r="B3306" t="str">
            <v>TOYT0034</v>
          </cell>
          <cell r="S3306" t="str">
            <v xml:space="preserve"> Toyota "Camry" VII ACV 50 4D Sed '2011-2018 #8403 ТЗ (без ЗП)</v>
          </cell>
          <cell r="AV3306" t="str">
            <v>1500*1010</v>
          </cell>
          <cell r="AX3306">
            <v>2600</v>
          </cell>
          <cell r="AY3306">
            <v>2850</v>
          </cell>
        </row>
        <row r="3307">
          <cell r="B3307" t="str">
            <v>TOYT0461</v>
          </cell>
          <cell r="S3307" t="str">
            <v xml:space="preserve"> Toyota "Camry" VII ACV 50 4D Sed '2011-2018 #8403 ТЗ ДД (без ЗП)</v>
          </cell>
          <cell r="AV3307" t="str">
            <v>1500*1010</v>
          </cell>
          <cell r="AX3307">
            <v>3350</v>
          </cell>
          <cell r="AY3307">
            <v>3850</v>
          </cell>
        </row>
        <row r="3308">
          <cell r="B3308" t="str">
            <v>TOYT0036</v>
          </cell>
          <cell r="S3308" t="str">
            <v xml:space="preserve"> Toyota "Camry" VII ACV 50 4D Sed '2011-2018 ЗП ТЗ #8403AGNBLV</v>
          </cell>
          <cell r="AV3308" t="str">
            <v>1500*1010</v>
          </cell>
          <cell r="AX3308">
            <v>3450</v>
          </cell>
          <cell r="AY3308">
            <v>3950</v>
          </cell>
        </row>
        <row r="3309">
          <cell r="B3309" t="str">
            <v>TOYT0035</v>
          </cell>
          <cell r="S3309" t="str">
            <v xml:space="preserve"> Toyota "Camry" VII ACV 50 4D Sed '2011-2018 ЗП ТЗ ДД #8403AGNBLPV</v>
          </cell>
          <cell r="AV3309" t="str">
            <v>1500*1010</v>
          </cell>
          <cell r="AX3309">
            <v>3450</v>
          </cell>
          <cell r="AY3309">
            <v>3950</v>
          </cell>
        </row>
        <row r="3310">
          <cell r="B3310" t="str">
            <v>TOYT0481</v>
          </cell>
          <cell r="S3310" t="str">
            <v xml:space="preserve"> Toyota "Camry" VIII XV70 4D Sed '2017- ЗП ТЗ ДД #8428AGNBLP</v>
          </cell>
          <cell r="AV3310" t="str">
            <v>1509*870</v>
          </cell>
          <cell r="AX3310">
            <v>3200</v>
          </cell>
          <cell r="AY3310">
            <v>3700</v>
          </cell>
        </row>
        <row r="3311">
          <cell r="B3311" t="str">
            <v>TOYT0482</v>
          </cell>
          <cell r="S3311" t="str">
            <v xml:space="preserve"> Toyota "Camry" VIII XV70 4D Sed '2017- ЗП ТЗ ДД камера #8428AGNBLP</v>
          </cell>
          <cell r="AV3311" t="str">
            <v>1509*870</v>
          </cell>
          <cell r="AX3311">
            <v>3200</v>
          </cell>
          <cell r="AY3311">
            <v>3700</v>
          </cell>
        </row>
        <row r="3312">
          <cell r="B3312" t="str">
            <v>TOYT0045</v>
          </cell>
          <cell r="S3312" t="str">
            <v xml:space="preserve"> Toyota "Carina AT190" | "ST190" RHD 4D Sed '1992-1998 ЗП ТЗ</v>
          </cell>
          <cell r="AV3312" t="str">
            <v>1410*860</v>
          </cell>
          <cell r="AX3312">
            <v>3100</v>
          </cell>
          <cell r="AY3312">
            <v>3600</v>
          </cell>
        </row>
        <row r="3313">
          <cell r="B3313" t="str">
            <v>TOYT0046</v>
          </cell>
          <cell r="S3313" t="str">
            <v xml:space="preserve"> Toyota "Carina E" 4D Sed / 5D Lbk / 5D Wagon (92-98) | "Corona ST 191" RHD 4D Sed (92-96) | "Caldina I" RHD 5D Wagon (92-97) '1992-1998 #8282 ТЗ (без ЗП)</v>
          </cell>
          <cell r="AV3313" t="str">
            <v>1394*862</v>
          </cell>
          <cell r="AX3313">
            <v>2250</v>
          </cell>
          <cell r="AY3313">
            <v>2500</v>
          </cell>
        </row>
        <row r="3314">
          <cell r="B3314" t="str">
            <v>TOYT0047</v>
          </cell>
          <cell r="S3314" t="str">
            <v xml:space="preserve"> Toyota "Carina E" 4D Sed / 5D Lbk / 5D Wagon | "Corona" IX T190 RHD 4D Sed (92-98) | "Caldina" I (92-02) RHD 5D Wagon '1992-1998 ЗП ТЗ #8282AGNBL</v>
          </cell>
          <cell r="AV3314" t="str">
            <v>1394*862</v>
          </cell>
          <cell r="AX3314">
            <v>3100</v>
          </cell>
          <cell r="AY3314">
            <v>3600</v>
          </cell>
        </row>
        <row r="3315">
          <cell r="B3315" t="str">
            <v>TOYT0441</v>
          </cell>
          <cell r="S3315" t="str">
            <v xml:space="preserve"> Toyota "Carina ED" III 4D Sed | "Corona Exiv" II 4D Sed '1993-1998 ЗП ТЗ (правый руль)</v>
          </cell>
          <cell r="AV3315" t="str">
            <v>1410*800</v>
          </cell>
          <cell r="AX3315">
            <v>3200</v>
          </cell>
          <cell r="AY3315">
            <v>3700</v>
          </cell>
        </row>
        <row r="3316">
          <cell r="B3316" t="str">
            <v>TOYT0460</v>
          </cell>
          <cell r="S3316" t="str">
            <v xml:space="preserve"> Toyota "Celica" V T180 2D | "Carina ED" II 4D Sed '1989-1993 ЗП ТЗ</v>
          </cell>
          <cell r="AV3316" t="str">
            <v>1400*770</v>
          </cell>
          <cell r="AX3316">
            <v>3500</v>
          </cell>
          <cell r="AY3316">
            <v>4000</v>
          </cell>
        </row>
        <row r="3317">
          <cell r="B3317" t="str">
            <v>TOYT0459</v>
          </cell>
          <cell r="S3317" t="str">
            <v xml:space="preserve"> Toyota "Celica" VI T200 | "Curren" I (94-99) '1993-1999 ЗП ТЗ</v>
          </cell>
          <cell r="AV3317" t="str">
            <v>1390*800</v>
          </cell>
          <cell r="AX3317">
            <v>3500</v>
          </cell>
          <cell r="AY3317">
            <v>4000</v>
          </cell>
        </row>
        <row r="3318">
          <cell r="B3318" t="str">
            <v>TOYT0454</v>
          </cell>
          <cell r="S3318" t="str">
            <v xml:space="preserve"> Toyota "Celica" VII T230 '1999-2006 ЗП ТЗ</v>
          </cell>
          <cell r="AV3318" t="str">
            <v>1430*910</v>
          </cell>
          <cell r="AX3318">
            <v>3600</v>
          </cell>
          <cell r="AY3318">
            <v>4100</v>
          </cell>
        </row>
        <row r="3319">
          <cell r="B3319" t="str">
            <v>TOYT0048</v>
          </cell>
          <cell r="S3319" t="str">
            <v xml:space="preserve"> Toyota "Chaser" V X90 RHD Hardtop 4D Sed '1992-1996 ЗП ТЗ</v>
          </cell>
          <cell r="AV3319" t="str">
            <v>1450*860</v>
          </cell>
          <cell r="AX3319">
            <v>3100</v>
          </cell>
          <cell r="AY3319">
            <v>3600</v>
          </cell>
        </row>
        <row r="3320">
          <cell r="B3320" t="str">
            <v>TOYT0053</v>
          </cell>
          <cell r="S3320" t="str">
            <v xml:space="preserve"> Toyota "Corolla Ceres" I E100 | "Sprinter Marino" I (92-97) KE108 / AE100 / AE101 Hardtop RHD 4D Sed '1992-1999 ЗП ТЗ</v>
          </cell>
          <cell r="AV3320" t="str">
            <v>1460*790</v>
          </cell>
          <cell r="AX3320">
            <v>3100</v>
          </cell>
          <cell r="AY3320">
            <v>3600</v>
          </cell>
        </row>
        <row r="3321">
          <cell r="B3321" t="str">
            <v>TOYT0542</v>
          </cell>
          <cell r="S3321" t="str">
            <v xml:space="preserve"> Toyota "Corolla Fielder" I "Corolla Axio" XI E160, E170 '2012-2020 ЗП ТЗ (правый руль)</v>
          </cell>
          <cell r="AV3321" t="str">
            <v>1440*970</v>
          </cell>
          <cell r="AX3321">
            <v>3250</v>
          </cell>
          <cell r="AY3321">
            <v>3750</v>
          </cell>
        </row>
        <row r="3322">
          <cell r="B3322" t="str">
            <v>TOYT0643</v>
          </cell>
          <cell r="S3322" t="str">
            <v xml:space="preserve"> Toyota "Corolla Fielder" I "Corolla Axio" XI E160, E170 '2012-2020 ЗП ТЗ камера (правый руль)</v>
          </cell>
          <cell r="AV3322" t="str">
            <v>1440*970</v>
          </cell>
          <cell r="AX3322">
            <v>3250</v>
          </cell>
          <cell r="AY3322">
            <v>3750</v>
          </cell>
        </row>
        <row r="3323">
          <cell r="B3323" t="str">
            <v>TOYT0054</v>
          </cell>
          <cell r="S3323" t="str">
            <v xml:space="preserve"> Toyota "Corolla Fielder" II E140 5D Wagon | "Corolla Axio" I 4D Sed '2006-2012 ЗП ТЗ</v>
          </cell>
          <cell r="AV3323" t="str">
            <v>1380*880</v>
          </cell>
          <cell r="AX3323">
            <v>3150</v>
          </cell>
          <cell r="AY3323">
            <v>3650</v>
          </cell>
        </row>
        <row r="3324">
          <cell r="B3324" t="str">
            <v>TOYT0064</v>
          </cell>
          <cell r="S3324" t="str">
            <v xml:space="preserve"> Toyota "Corolla Spacio" I E11 AE111/KE129 RHD 5D MPV '1997-2001 ЗП ТЗ</v>
          </cell>
          <cell r="AV3324" t="str">
            <v>1380*930</v>
          </cell>
          <cell r="AX3324">
            <v>3200</v>
          </cell>
          <cell r="AY3324">
            <v>3700</v>
          </cell>
        </row>
        <row r="3325">
          <cell r="B3325" t="str">
            <v>TOYT0342</v>
          </cell>
          <cell r="S3325" t="str">
            <v xml:space="preserve"> Toyota "Corolla Spacio" I E11 AE111/KE129 RHD 5D MPV '1997-2001 ТЗ (без ЗП)</v>
          </cell>
          <cell r="AV3325" t="str">
            <v>1380*930</v>
          </cell>
          <cell r="AX3325">
            <v>2350</v>
          </cell>
          <cell r="AY3325">
            <v>2600</v>
          </cell>
        </row>
        <row r="3326">
          <cell r="B3326" t="str">
            <v>TOYT0066</v>
          </cell>
          <cell r="S3326" t="str">
            <v xml:space="preserve"> Toyota "Corolla Spacio" II E12 NZE121 / AE120F RHD 5D MPV (01-07) | "Corolla Verso" I (01-04) 5D MPV '2001-2007 ЗП ТЗ #8342AGNBL</v>
          </cell>
          <cell r="AV3326" t="str">
            <v>1390*980</v>
          </cell>
          <cell r="AX3326">
            <v>3200</v>
          </cell>
          <cell r="AY3326">
            <v>3700</v>
          </cell>
        </row>
        <row r="3327">
          <cell r="B3327" t="str">
            <v>TOYT0355</v>
          </cell>
          <cell r="S3327" t="str">
            <v xml:space="preserve"> Toyota "Corolla Verso" I рестайлинг 5D MPV '2004-2009 #8356 ТЗ (без ЗП)</v>
          </cell>
          <cell r="AV3327" t="str">
            <v>1430*940</v>
          </cell>
          <cell r="AX3327">
            <v>2250</v>
          </cell>
          <cell r="AY3327">
            <v>2500</v>
          </cell>
        </row>
        <row r="3328">
          <cell r="B3328" t="str">
            <v>TOYT0355</v>
          </cell>
          <cell r="S3328" t="str">
            <v xml:space="preserve"> Toyota "Corolla Verso" I рестайлинг 5D MPV '2004-2009 #8356 ТЗ (безЗП)</v>
          </cell>
          <cell r="AV3328" t="str">
            <v>1430*940</v>
          </cell>
          <cell r="AX3328">
            <v>200</v>
          </cell>
          <cell r="AY3328">
            <v>200</v>
          </cell>
        </row>
        <row r="3329">
          <cell r="B3329" t="str">
            <v>TOYT0067</v>
          </cell>
          <cell r="S3329" t="str">
            <v xml:space="preserve"> Toyota "Corolla Verso" I рестайлинг 5D MPV '2004-2009 ЗП ТЗ #8356AGNBL</v>
          </cell>
          <cell r="AV3329" t="str">
            <v>1430*940</v>
          </cell>
          <cell r="AX3329">
            <v>3200</v>
          </cell>
          <cell r="AY3329">
            <v>3700</v>
          </cell>
        </row>
        <row r="3330">
          <cell r="B3330" t="str">
            <v>TOYT0068</v>
          </cell>
          <cell r="S3330" t="str">
            <v xml:space="preserve"> Toyota "Corolla Verso" I рестайлинг 5D MPV '2004-2009 ЗП ТЗ ДД #8356AGNBLP</v>
          </cell>
          <cell r="AV3330" t="str">
            <v>1430*940</v>
          </cell>
          <cell r="AX3330">
            <v>3200</v>
          </cell>
          <cell r="AY3330">
            <v>3700</v>
          </cell>
        </row>
        <row r="3331">
          <cell r="B3331" t="str">
            <v>TOYT0057</v>
          </cell>
          <cell r="S3331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#8340 ТЗ (без ЗП)</v>
          </cell>
          <cell r="AV3331" t="str">
            <v>1390*890</v>
          </cell>
          <cell r="AX3331">
            <v>3000</v>
          </cell>
          <cell r="AY3331">
            <v>3500</v>
          </cell>
        </row>
        <row r="3332">
          <cell r="B3332" t="str">
            <v>TOYT0058</v>
          </cell>
          <cell r="S3332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(без пятака и козырька) #8340AGNBLV</v>
          </cell>
          <cell r="AV3332" t="str">
            <v>1390*880</v>
          </cell>
          <cell r="AX3332">
            <v>3100</v>
          </cell>
          <cell r="AY3332">
            <v>3600</v>
          </cell>
        </row>
        <row r="3333">
          <cell r="B3333" t="str">
            <v>TOYT0332</v>
          </cell>
          <cell r="S3333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(с пятаком и козырьком) #8340AGNBLV</v>
          </cell>
          <cell r="AV3333" t="str">
            <v>1390*880</v>
          </cell>
          <cell r="AX3333">
            <v>3100</v>
          </cell>
          <cell r="AY3333">
            <v>3600</v>
          </cell>
        </row>
        <row r="3334">
          <cell r="B3334" t="str">
            <v>TOYT0331</v>
          </cell>
          <cell r="S3334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(с пятаком) #8340AGNBLV</v>
          </cell>
          <cell r="AV3334" t="str">
            <v>1390*880</v>
          </cell>
          <cell r="AX3334">
            <v>3100</v>
          </cell>
          <cell r="AY3334">
            <v>3600</v>
          </cell>
        </row>
        <row r="3335">
          <cell r="B3335" t="str">
            <v>TOYT0059</v>
          </cell>
          <cell r="S3335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ДД #8340AGNBLPV</v>
          </cell>
          <cell r="AV3335" t="str">
            <v>1390*880</v>
          </cell>
          <cell r="AX3335">
            <v>3100</v>
          </cell>
          <cell r="AY3335">
            <v>3600</v>
          </cell>
        </row>
        <row r="3336">
          <cell r="B3336"/>
          <cell r="S3336" t="str">
            <v xml:space="preserve"> Toyota "Corolla" KE120, IX E120, E130 4D Sed / 3/5D Hbk / 5D Wagon | "Corolla Fielder" I RHD 5D Wagon (00-06) | "Allex" (01-06) NZE121 RHD 5D Hbk | "Corolla Runx" E120 RHD 5D Hbk (01-06) // BYD "F3" // Gelly "FC Vision" (06-11) 4D Sed '2000-2007 ТЗ (без ЗП) ДД #8340AGNPV</v>
          </cell>
          <cell r="AV3336" t="str">
            <v>1390*880</v>
          </cell>
          <cell r="AX3336">
            <v>3000</v>
          </cell>
          <cell r="AY3336">
            <v>3500</v>
          </cell>
        </row>
        <row r="3337">
          <cell r="B3337" t="str">
            <v>TOYT0049</v>
          </cell>
          <cell r="S3337" t="str">
            <v xml:space="preserve"> Toyota "Corolla" VI E90 3/D Hbk / 4D Sed '1987-1993 ЗП ТЗ #8259AGNBL</v>
          </cell>
          <cell r="AV3337" t="str">
            <v>1440*780</v>
          </cell>
          <cell r="AX3337">
            <v>3200</v>
          </cell>
          <cell r="AY3337">
            <v>3700</v>
          </cell>
        </row>
        <row r="3338">
          <cell r="B3338" t="str">
            <v>TOYT0056</v>
          </cell>
          <cell r="S3338" t="str">
            <v xml:space="preserve"> Toyota "Corolla" VII E10 AE101 3/5D Hbk / AE100 / KE100 / RHD 4D Sed | "Sprinter" AE100 (91-02) RHD 5D Wagon '1992-1997 ЗП ТЗ #8280AGNBL</v>
          </cell>
          <cell r="AV3338" t="str">
            <v>1425*770</v>
          </cell>
          <cell r="AX3338">
            <v>3100</v>
          </cell>
          <cell r="AY3338">
            <v>3600</v>
          </cell>
        </row>
        <row r="3339">
          <cell r="B3339" t="str">
            <v>TOYT0333</v>
          </cell>
          <cell r="S3339" t="str">
            <v xml:space="preserve"> Toyota "Corolla" VIII E110 3D Hbk / 4D Sed / 5D Lbk / 5D Wagon (97-00) | "Sprinter" VIII AE110 RHD 4D Sed (95-00) | "Sprinter Carib" III (95-02) AE111 / AE114 RHD 5D Wagon '1995-2000 #8304 ЗП ТЗ (без козырька правый руль) #8304AGNBL</v>
          </cell>
          <cell r="AV3339" t="str">
            <v>1432*825</v>
          </cell>
          <cell r="AX3339">
            <v>3100</v>
          </cell>
          <cell r="AY3339">
            <v>3600</v>
          </cell>
        </row>
        <row r="3340">
          <cell r="B3340" t="str">
            <v>TOYT0051</v>
          </cell>
          <cell r="S3340" t="str">
            <v xml:space="preserve"> Toyota "Corolla" VIII E110 3D Hbk / 4D Sed / 5D Lbk / 5D Wagon (97-00) | "Sprinter" VIII AE110 RHD 4D Sed (95-00) | "Sprinter Carib" III (95-02) AE111 / AE114 RHD 5D Wagon '1995-2000 ЗП ТЗ (с козырьком левый руль) #8304AGNBL</v>
          </cell>
          <cell r="AV3340" t="str">
            <v>1432*825</v>
          </cell>
          <cell r="AX3340">
            <v>3100</v>
          </cell>
          <cell r="AY3340">
            <v>3600</v>
          </cell>
        </row>
        <row r="3341">
          <cell r="B3341" t="str">
            <v>TOYT0552</v>
          </cell>
          <cell r="S3341" t="str">
            <v xml:space="preserve"> Toyota "Corolla" VIII E110 3D Hbk / 4D Sed/ 5D Lbk '1995-2000 #8304 ТЗ (без ЗП) (без козырька правый руль)</v>
          </cell>
          <cell r="AV3341" t="str">
            <v>1432*825</v>
          </cell>
          <cell r="AX3341">
            <v>3000</v>
          </cell>
          <cell r="AY3341">
            <v>3500</v>
          </cell>
        </row>
        <row r="3342">
          <cell r="B3342" t="str">
            <v>TOYT0060</v>
          </cell>
          <cell r="S3342" t="str">
            <v xml:space="preserve"> Toyota "Corolla" X E140, E150 4D Sed '2006-2013 #8376 ТЗ (без ЗП)</v>
          </cell>
          <cell r="AV3342" t="str">
            <v>1420*935</v>
          </cell>
          <cell r="AX3342">
            <v>3050</v>
          </cell>
          <cell r="AY3342">
            <v>3550</v>
          </cell>
        </row>
        <row r="3343">
          <cell r="B3343" t="str">
            <v>TOYT0062</v>
          </cell>
          <cell r="S3343" t="str">
            <v xml:space="preserve"> Toyota "Corolla" X E140, E150 4D Sed '2006-2013 ЗП ТЗ #8376AGNBL</v>
          </cell>
          <cell r="AV3343" t="str">
            <v>1420*935</v>
          </cell>
          <cell r="AX3343">
            <v>3150</v>
          </cell>
          <cell r="AY3343">
            <v>3650</v>
          </cell>
        </row>
        <row r="3344">
          <cell r="B3344" t="str">
            <v>TOYT0063</v>
          </cell>
          <cell r="S3344" t="str">
            <v xml:space="preserve"> Toyota "Corolla" X E140, E150 4D Sed '2006-2013 ЗП ТЗ ДД #8376AGNBLP</v>
          </cell>
          <cell r="AV3344" t="str">
            <v>1420*935</v>
          </cell>
          <cell r="AX3344">
            <v>3150</v>
          </cell>
          <cell r="AY3344">
            <v>3650</v>
          </cell>
        </row>
        <row r="3345">
          <cell r="B3345" t="str">
            <v>TOYT0061</v>
          </cell>
          <cell r="S3345" t="str">
            <v xml:space="preserve"> Toyota "Corolla" X E140, E150 4D Sed '2006-2013 ТЗ ДД (без ЗП) #8376AGNP</v>
          </cell>
          <cell r="AV3345" t="str">
            <v>1420*935</v>
          </cell>
          <cell r="AX3345">
            <v>3050</v>
          </cell>
          <cell r="AY3345">
            <v>3550</v>
          </cell>
        </row>
        <row r="3346">
          <cell r="B3346" t="str">
            <v>TOYT0073</v>
          </cell>
          <cell r="S3346" t="str">
            <v xml:space="preserve"> Toyota "Corolla" XI E160,E170,E180 4D Sed '2012- ЗП ТЗ</v>
          </cell>
          <cell r="AV3346" t="str">
            <v>1380*950</v>
          </cell>
          <cell r="AX3346">
            <v>3200</v>
          </cell>
          <cell r="AY3346">
            <v>3700</v>
          </cell>
        </row>
        <row r="3347">
          <cell r="B3347" t="str">
            <v>TOYT0074</v>
          </cell>
          <cell r="S3347" t="str">
            <v xml:space="preserve"> Toyota "Corolla" XI E160,E170,E180 4D Sed '2012- ЗП ТЗ ДД</v>
          </cell>
          <cell r="AV3347" t="str">
            <v>1380*950</v>
          </cell>
          <cell r="AX3347">
            <v>3200</v>
          </cell>
          <cell r="AY3347">
            <v>3700</v>
          </cell>
        </row>
        <row r="3348">
          <cell r="B3348" t="str">
            <v>TOYT0071</v>
          </cell>
          <cell r="S3348" t="str">
            <v xml:space="preserve"> Toyota "Corolla" XI E160,E170,E180 4D Sed '2012- ТЗ (без ЗП)</v>
          </cell>
          <cell r="AV3348" t="str">
            <v>1380*950</v>
          </cell>
          <cell r="AX3348">
            <v>3100</v>
          </cell>
          <cell r="AY3348">
            <v>3600</v>
          </cell>
        </row>
        <row r="3349">
          <cell r="B3349" t="str">
            <v>TOYT0072</v>
          </cell>
          <cell r="S3349" t="str">
            <v xml:space="preserve"> Toyota "Corolla" XI E160,E170,E180 4D Sed '2012- ТЗ ДД (без ЗП)</v>
          </cell>
          <cell r="AV3349" t="str">
            <v>1380*950</v>
          </cell>
          <cell r="AX3349">
            <v>3100</v>
          </cell>
          <cell r="AY3349">
            <v>3600</v>
          </cell>
        </row>
        <row r="3350">
          <cell r="B3350" t="str">
            <v>TOYT0607</v>
          </cell>
          <cell r="S3350" t="str">
            <v xml:space="preserve"> Toyota "Corolla" XII E210 4D Sed '2018- #8430 ЗП ТЗ</v>
          </cell>
          <cell r="AV3350" t="str">
            <v>1411*1002</v>
          </cell>
          <cell r="AX3350">
            <v>4000</v>
          </cell>
          <cell r="AY3350">
            <v>4500</v>
          </cell>
        </row>
        <row r="3351">
          <cell r="B3351" t="str">
            <v>TOYT0594</v>
          </cell>
          <cell r="S3351" t="str">
            <v xml:space="preserve"> Toyota "Corolla" XII E210 4D Sed '2018- #8430 ЗП ТЗ ДД</v>
          </cell>
          <cell r="AV3351" t="str">
            <v>1411*1002</v>
          </cell>
          <cell r="AX3351">
            <v>4000</v>
          </cell>
          <cell r="AY3351">
            <v>4500</v>
          </cell>
        </row>
        <row r="3352">
          <cell r="B3352" t="str">
            <v>TOYT0077</v>
          </cell>
          <cell r="S3352" t="str">
            <v xml:space="preserve"> Toyota "Corona Premio" AT210 RT210 / ST210 RHD 4D Sed | "Carina" VII T210 (96-01) RHD 4D Sed '1996-2001 ЗП ТЗ</v>
          </cell>
          <cell r="AV3352" t="str">
            <v>1465*781</v>
          </cell>
          <cell r="AX3352">
            <v>3100</v>
          </cell>
          <cell r="AY3352">
            <v>3600</v>
          </cell>
        </row>
        <row r="3353">
          <cell r="B3353" t="str">
            <v>TOYT0075</v>
          </cell>
          <cell r="S3353" t="str">
            <v xml:space="preserve"> Toyota "Corona" VIII T170 4D Sed / ST170 5D Lbk RHD | "Carina" V T170 4D Sed / AT171 5D Lbk / AT170G 5D Wagon '1987-1993 ЗП ТЗ #8262AGNBL</v>
          </cell>
          <cell r="AV3353" t="str">
            <v>1450*770</v>
          </cell>
          <cell r="AX3353">
            <v>3200</v>
          </cell>
          <cell r="AY3353">
            <v>3700</v>
          </cell>
        </row>
        <row r="3354">
          <cell r="B3354" t="str">
            <v>TOYT0081</v>
          </cell>
          <cell r="S3354" t="str">
            <v xml:space="preserve"> Toyota "Cresta" IV X90 4D Sed '1992-1996 ЗП ТЗ</v>
          </cell>
          <cell r="AV3354" t="str">
            <v>1440*860</v>
          </cell>
          <cell r="AX3354">
            <v>3200</v>
          </cell>
          <cell r="AY3354">
            <v>3700</v>
          </cell>
        </row>
        <row r="3355">
          <cell r="B3355" t="str">
            <v>TOYT0375</v>
          </cell>
          <cell r="S3355" t="str">
            <v xml:space="preserve"> Toyota "Cresta" IV X90 4D Sed '1992-1996 ТЗ (без ЗП)</v>
          </cell>
          <cell r="AV3355" t="str">
            <v>1440*860</v>
          </cell>
          <cell r="AX3355">
            <v>3100</v>
          </cell>
          <cell r="AY3355">
            <v>3600</v>
          </cell>
        </row>
        <row r="3356">
          <cell r="B3356" t="str">
            <v>TOYT0080</v>
          </cell>
          <cell r="S3356" t="str">
            <v xml:space="preserve"> Toyota "Cresta" V X100 4D Sed '1996-2001 ЗП ТЗ</v>
          </cell>
          <cell r="AV3356" t="str">
            <v>1450*860</v>
          </cell>
          <cell r="AX3356">
            <v>3200</v>
          </cell>
          <cell r="AY3356">
            <v>3700</v>
          </cell>
        </row>
        <row r="3357">
          <cell r="B3357" t="str">
            <v>TOYT0082</v>
          </cell>
          <cell r="S3357" t="str">
            <v xml:space="preserve"> Toyota "Crown" IX S140 Hardtop RHD 4D Sed '1991-1995 ЗП ТЗ</v>
          </cell>
          <cell r="AV3357" t="str">
            <v>1460*810</v>
          </cell>
          <cell r="AX3357">
            <v>3100</v>
          </cell>
          <cell r="AY3357">
            <v>3600</v>
          </cell>
        </row>
        <row r="3358">
          <cell r="B3358" t="str">
            <v>TOYT0083</v>
          </cell>
          <cell r="S3358" t="str">
            <v xml:space="preserve"> Toyota "Crown" X S150 Hardtop RHD 4D Sed '1995-2008 ЗП ТЗ</v>
          </cell>
          <cell r="AV3358" t="str">
            <v>1500*830</v>
          </cell>
          <cell r="AX3358">
            <v>3250</v>
          </cell>
          <cell r="AY3358">
            <v>3750</v>
          </cell>
        </row>
        <row r="3359">
          <cell r="B3359" t="str">
            <v>TOYT0382</v>
          </cell>
          <cell r="S3359" t="str">
            <v xml:space="preserve"> Toyota "Crown" X S150 Hardtop RHD 4D Sed '1995-2008 ТЗ (без ЗП)</v>
          </cell>
          <cell r="AV3359" t="str">
            <v>1500*830</v>
          </cell>
          <cell r="AX3359">
            <v>2400</v>
          </cell>
          <cell r="AY3359">
            <v>2650</v>
          </cell>
        </row>
        <row r="3360">
          <cell r="B3360" t="str">
            <v>TOYT0086</v>
          </cell>
          <cell r="S3360" t="str">
            <v xml:space="preserve"> Toyota "FJ Cruiser" 4D Utility '2006-2018 ЗП ТЗ #2652AGNBLV</v>
          </cell>
          <cell r="AV3360" t="str">
            <v>1600*490</v>
          </cell>
          <cell r="AX3360">
            <v>3300</v>
          </cell>
          <cell r="AY3360">
            <v>3800</v>
          </cell>
        </row>
        <row r="3361">
          <cell r="B3361" t="str">
            <v>TOYT0370</v>
          </cell>
          <cell r="S3361" t="str">
            <v xml:space="preserve"> Toyota "FJ Cruiser" 4D Utility '2006-2018 ТЗ (без ЗП) #2652AGNV</v>
          </cell>
          <cell r="AV3361" t="str">
            <v>1600*490</v>
          </cell>
          <cell r="AX3361">
            <v>2450</v>
          </cell>
          <cell r="AY3361">
            <v>2700</v>
          </cell>
        </row>
        <row r="3362">
          <cell r="B3362" t="str">
            <v>TOYT0087</v>
          </cell>
          <cell r="S3362" t="str">
            <v xml:space="preserve"> Toyota "FunCargo" CP10 / NP20 / NCP20 RHD 5D Mini-Van '1999-2005 (без ЗП)</v>
          </cell>
          <cell r="AV3362" t="str">
            <v>1440*780</v>
          </cell>
          <cell r="AX3362">
            <v>2050</v>
          </cell>
          <cell r="AY3362">
            <v>2300</v>
          </cell>
        </row>
        <row r="3363">
          <cell r="B3363" t="str">
            <v>TOYT0088</v>
          </cell>
          <cell r="S3363" t="str">
            <v xml:space="preserve"> Toyota "FunCargo" CP10 / NP20 / NCP20 RHD 5D Mini-Van '1999-2005 ЗП ТЗ</v>
          </cell>
          <cell r="AV3363" t="str">
            <v>1440*780</v>
          </cell>
          <cell r="AX3363">
            <v>3100</v>
          </cell>
          <cell r="AY3363">
            <v>3600</v>
          </cell>
        </row>
        <row r="3364">
          <cell r="B3364" t="str">
            <v>TOYT0090</v>
          </cell>
          <cell r="S3364" t="str">
            <v xml:space="preserve"> Toyota "Gaia" DS10 RHD 5D MPV '1998-2004 ЗП ТЗ</v>
          </cell>
          <cell r="AV3364" t="str">
            <v>1430*950</v>
          </cell>
          <cell r="AX3364">
            <v>3300</v>
          </cell>
          <cell r="AY3364">
            <v>3800</v>
          </cell>
        </row>
        <row r="3365">
          <cell r="B3365" t="str">
            <v>TOYT0089</v>
          </cell>
          <cell r="S3365" t="str">
            <v xml:space="preserve"> Toyota "Gaia" DS10 RHD 5D MPV '1998-2004 ТЗ (без ЗП)</v>
          </cell>
          <cell r="AV3365" t="str">
            <v>1430*950</v>
          </cell>
          <cell r="AX3365">
            <v>3100</v>
          </cell>
          <cell r="AY3365">
            <v>3600</v>
          </cell>
        </row>
        <row r="3366">
          <cell r="B3366" t="str">
            <v>TOYT0091</v>
          </cell>
          <cell r="S3366" t="str">
            <v xml:space="preserve"> Toyota "Harrier" I XU10 5D Suv '1997-2002 ЗП ТЗ</v>
          </cell>
          <cell r="AV3366" t="str">
            <v>1507*930</v>
          </cell>
          <cell r="AX3366">
            <v>3300</v>
          </cell>
          <cell r="AY3366">
            <v>3800</v>
          </cell>
        </row>
        <row r="3367">
          <cell r="B3367" t="str">
            <v>TOYT0093</v>
          </cell>
          <cell r="S3367" t="str">
            <v xml:space="preserve"> Toyota "Harrier" II XU30 5D Suv '2003-2013 #8354 ЗП ТЗ</v>
          </cell>
          <cell r="AV3367" t="str">
            <v>1475*1000</v>
          </cell>
          <cell r="AX3367">
            <v>3350</v>
          </cell>
          <cell r="AY3367">
            <v>3850</v>
          </cell>
        </row>
        <row r="3368">
          <cell r="B3368" t="str">
            <v>TOYT0094</v>
          </cell>
          <cell r="S3368" t="str">
            <v xml:space="preserve"> Toyota "Harrier" II XU30 5D Suv '2003-2013 #8354 ЗП ТЗ ДД</v>
          </cell>
          <cell r="AV3368" t="str">
            <v>1475*1000</v>
          </cell>
          <cell r="AX3368">
            <v>3350</v>
          </cell>
          <cell r="AY3368">
            <v>3850</v>
          </cell>
        </row>
        <row r="3369">
          <cell r="B3369" t="str">
            <v>TOYT0672</v>
          </cell>
          <cell r="S3369" t="str">
            <v xml:space="preserve"> Toyota "Harrier" III (XU60) рестайлинг 5D Suv '2017-2020 ЗП ТЗ ДД камера (правый руль)</v>
          </cell>
          <cell r="AV3369" t="str">
            <v>1476*926</v>
          </cell>
          <cell r="AX3369">
            <v>3850</v>
          </cell>
          <cell r="AY3369">
            <v>4350</v>
          </cell>
        </row>
        <row r="3370">
          <cell r="B3370" t="str">
            <v>TOYT0096</v>
          </cell>
          <cell r="S3370" t="str">
            <v xml:space="preserve"> Toyota "HiAce" (Grand Hi-Ace) | "Granvia" Wagon Van '1995- ЗП ТЗ #8295AGNBL</v>
          </cell>
          <cell r="AV3370" t="str">
            <v>1570*950</v>
          </cell>
          <cell r="AX3370">
            <v>3350</v>
          </cell>
          <cell r="AY3370">
            <v>3850</v>
          </cell>
        </row>
        <row r="3371">
          <cell r="B3371" t="str">
            <v>TOYT0449</v>
          </cell>
          <cell r="S3371" t="str">
            <v xml:space="preserve"> Toyota "HiAce" 4D Van '2005- ЗП ТЗ (узкая кабина)</v>
          </cell>
          <cell r="AV3371" t="str">
            <v>1480*790</v>
          </cell>
          <cell r="AX3371">
            <v>3200</v>
          </cell>
          <cell r="AY3371">
            <v>3700</v>
          </cell>
        </row>
        <row r="3372">
          <cell r="B3372" t="str">
            <v>TOYT0097</v>
          </cell>
          <cell r="S3372" t="str">
            <v xml:space="preserve"> Toyota "HiAce" RH191 RHD 4D Van '1997-2005 ЗП ТЗ</v>
          </cell>
          <cell r="AV3372" t="str">
            <v>1480*950</v>
          </cell>
          <cell r="AX3372">
            <v>3200</v>
          </cell>
          <cell r="AY3372">
            <v>3700</v>
          </cell>
        </row>
        <row r="3373">
          <cell r="B3373" t="str">
            <v>TOYT0368</v>
          </cell>
          <cell r="S3373" t="str">
            <v xml:space="preserve"> Toyota "HiAce" RH191 RHD 4D Van '1997-2005 ТЗ (без ЗП)</v>
          </cell>
          <cell r="AV3373" t="str">
            <v>1480*950</v>
          </cell>
          <cell r="AX3373">
            <v>2350</v>
          </cell>
          <cell r="AY3373">
            <v>2600</v>
          </cell>
        </row>
        <row r="3374">
          <cell r="B3374" t="str">
            <v>TOYT0098</v>
          </cell>
          <cell r="S3374" t="str">
            <v xml:space="preserve"> Toyota "HiAce" RH200 RHD 4D Van '2005- ЗП ТЗ (широкая кабина)</v>
          </cell>
          <cell r="AV3374" t="str">
            <v>1670*770</v>
          </cell>
          <cell r="AX3374">
            <v>3300</v>
          </cell>
          <cell r="AY3374">
            <v>3800</v>
          </cell>
        </row>
        <row r="3375">
          <cell r="B3375" t="str">
            <v>TOYT0099</v>
          </cell>
          <cell r="S3375" t="str">
            <v xml:space="preserve"> Toyota "HiAce" RZH 104 '1987-1991  ЗП ТЗ #8268AGNBL</v>
          </cell>
          <cell r="AV3375" t="str">
            <v>1510*775</v>
          </cell>
          <cell r="AX3375">
            <v>3050</v>
          </cell>
          <cell r="AY3375">
            <v>3550</v>
          </cell>
        </row>
        <row r="3376">
          <cell r="B3376" t="str">
            <v>TOYT0354</v>
          </cell>
          <cell r="S3376" t="str">
            <v xml:space="preserve"> Toyota "HiAce" RZH 104 '1987-1991  ТЗ (без ЗП) #8268AGN</v>
          </cell>
          <cell r="AV3376" t="str">
            <v>1510*775</v>
          </cell>
          <cell r="AX3376">
            <v>2200</v>
          </cell>
          <cell r="AY3376">
            <v>2450</v>
          </cell>
        </row>
        <row r="3377">
          <cell r="B3377" t="str">
            <v>TOYT0095</v>
          </cell>
          <cell r="S3377" t="str">
            <v xml:space="preserve"> Toyota "HiAce" Wagon Van RH130 '1989-1997 ЗП ТЗ #8268AGNBL</v>
          </cell>
          <cell r="AV3377" t="str">
            <v>1520*790</v>
          </cell>
          <cell r="AX3377">
            <v>3200</v>
          </cell>
          <cell r="AY3377">
            <v>3700</v>
          </cell>
        </row>
        <row r="3378">
          <cell r="B3378" t="str">
            <v>TOYT0381</v>
          </cell>
          <cell r="S3378" t="str">
            <v xml:space="preserve"> Toyota "HiAce" Wagon Van RH130 '1989-1997 ТЗ (без ЗП) #8268AGN</v>
          </cell>
          <cell r="AV3378" t="str">
            <v>1520*790</v>
          </cell>
          <cell r="AX3378">
            <v>2350</v>
          </cell>
          <cell r="AY3378">
            <v>2600</v>
          </cell>
        </row>
        <row r="3379">
          <cell r="B3379" t="str">
            <v>TOYT0418</v>
          </cell>
          <cell r="S3379" t="str">
            <v xml:space="preserve"> Toyota "Highlander" III U50 5D Utility '2013- ЗП ТЗ ДД #83G5AGNBLPV</v>
          </cell>
          <cell r="AV3379" t="str">
            <v>1560*940</v>
          </cell>
          <cell r="AX3379">
            <v>3300</v>
          </cell>
          <cell r="AY3379">
            <v>3800</v>
          </cell>
        </row>
        <row r="3380">
          <cell r="B3380" t="str">
            <v>TOYT0112</v>
          </cell>
          <cell r="S3380" t="str">
            <v xml:space="preserve"> Toyota "Highlander" III U50 5D Utility '2013- ЗП ТЗ ДД камера #83G5AGNBLPV</v>
          </cell>
          <cell r="AV3380" t="str">
            <v>1560*940</v>
          </cell>
          <cell r="AX3380">
            <v>3300</v>
          </cell>
          <cell r="AY3380">
            <v>3800</v>
          </cell>
        </row>
        <row r="3381">
          <cell r="B3381" t="str">
            <v>TOYT0615</v>
          </cell>
          <cell r="S3381" t="str">
            <v xml:space="preserve"> Toyota "Highlander" III U50 5D Utility '2013- ЗП ТЗ камера #83G5AGNBLV</v>
          </cell>
          <cell r="AV3381" t="str">
            <v>1560*940</v>
          </cell>
          <cell r="AX3381">
            <v>3300</v>
          </cell>
          <cell r="AY3381">
            <v>3800</v>
          </cell>
        </row>
        <row r="3382">
          <cell r="B3382" t="str">
            <v>TOYT0350</v>
          </cell>
          <cell r="S3382" t="str">
            <v xml:space="preserve"> Toyota "Highlander" III U50 5D Utility '2013- ТЗ ДД (без ЗП)</v>
          </cell>
          <cell r="AV3382" t="str">
            <v>1560*940</v>
          </cell>
          <cell r="AX3382">
            <v>3200</v>
          </cell>
          <cell r="AY3382">
            <v>3700</v>
          </cell>
        </row>
        <row r="3383">
          <cell r="B3383" t="str">
            <v>TOYT0102</v>
          </cell>
          <cell r="S3383" t="str">
            <v xml:space="preserve"> Toyota "HiLux Surf" III RHD 5D Suv / 2/4D Pick-Up | "4Runner" III (95-03) 5D Suv | "Tacoma" I (95-04) 2/4D Pick-Up '1995-2002 ЗП ТЗ #8308AGNBL</v>
          </cell>
          <cell r="AV3383" t="str">
            <v>1380*670</v>
          </cell>
          <cell r="AX3383">
            <v>3050</v>
          </cell>
          <cell r="AY3383">
            <v>3550</v>
          </cell>
        </row>
        <row r="3384">
          <cell r="B3384" t="str">
            <v>TOYT0103</v>
          </cell>
          <cell r="S3384" t="str">
            <v xml:space="preserve"> Toyota "HiLux Surf" IV RHD 5D Suv | "4Runner" IV '2002-2009 ЗП ТЗ</v>
          </cell>
          <cell r="AV3384" t="str">
            <v>1510*730</v>
          </cell>
          <cell r="AX3384">
            <v>3100</v>
          </cell>
          <cell r="AY3384">
            <v>3600</v>
          </cell>
        </row>
        <row r="3385">
          <cell r="B3385" t="str">
            <v>TOYT0100</v>
          </cell>
          <cell r="S3385" t="str">
            <v xml:space="preserve"> Toyota "HiLux" V 2/4D Pick-Up // Volkswagen "Taro" (89-97) High 2/4D Pick-Up '1988-2004 ЗП ТЗ #8266AGNBL</v>
          </cell>
          <cell r="AV3385" t="str">
            <v>1380*650</v>
          </cell>
          <cell r="AX3385">
            <v>2950</v>
          </cell>
          <cell r="AY3385">
            <v>3450</v>
          </cell>
        </row>
        <row r="3386">
          <cell r="B3386" t="str">
            <v>TOYT0101</v>
          </cell>
          <cell r="S3386" t="str">
            <v xml:space="preserve"> Toyota "HiLux" VII 2/4D Pick-Up | "Fortuner" I (05-15) '2004-2015 ЗП ТЗ #8367AGNBLV</v>
          </cell>
          <cell r="AV3386" t="str">
            <v>1469*776</v>
          </cell>
          <cell r="AX3386">
            <v>3100</v>
          </cell>
          <cell r="AY3386">
            <v>3600</v>
          </cell>
        </row>
        <row r="3387">
          <cell r="B3387" t="str">
            <v>TOYT0462</v>
          </cell>
          <cell r="S3387" t="str">
            <v xml:space="preserve"> Toyota "HiLux" VIII 4D Pick-Up | "Fortuner" II '2015- ЗП ТЗ</v>
          </cell>
          <cell r="AV3387" t="str">
            <v>1430*830</v>
          </cell>
          <cell r="AX3387">
            <v>3100</v>
          </cell>
          <cell r="AY3387">
            <v>3600</v>
          </cell>
        </row>
        <row r="3388">
          <cell r="B3388" t="str">
            <v>TOYT0463</v>
          </cell>
          <cell r="S3388" t="str">
            <v xml:space="preserve"> Toyota "HiLux" VIII 4D Pick-Up | "Fortuner" II '2015- ЗП ТЗ антенна</v>
          </cell>
          <cell r="AV3388" t="str">
            <v>1430*830</v>
          </cell>
          <cell r="AX3388">
            <v>3400</v>
          </cell>
          <cell r="AY3388">
            <v>3900</v>
          </cell>
        </row>
        <row r="3389">
          <cell r="B3389" t="str">
            <v>TOYT0416</v>
          </cell>
          <cell r="S3389" t="str">
            <v xml:space="preserve"> Toyota "HiLux" VIII 4D Pick-Up | "Fortuner" II '2015- ТЗ антенна (без ЗП)</v>
          </cell>
          <cell r="AV3389" t="str">
            <v>1430*830</v>
          </cell>
          <cell r="AX3389">
            <v>2550</v>
          </cell>
          <cell r="AY3389">
            <v>2800</v>
          </cell>
        </row>
        <row r="3390">
          <cell r="B3390" t="str">
            <v>TOYT0105</v>
          </cell>
          <cell r="S3390" t="str">
            <v xml:space="preserve"> Toyota "Ipsum" I M10 RHD 5D Mini-Van | "Picnic" I (96-01) 5D Mini-Van '1995-2001 ЗП ТЗ #8303AGNBL</v>
          </cell>
          <cell r="AV3390" t="str">
            <v>1436*934</v>
          </cell>
          <cell r="AX3390">
            <v>3200</v>
          </cell>
          <cell r="AY3390">
            <v>3700</v>
          </cell>
        </row>
        <row r="3391">
          <cell r="B3391" t="str">
            <v>TOYT0107</v>
          </cell>
          <cell r="S3391" t="str">
            <v xml:space="preserve"> Toyota "Ipsum" II M20 RHD 5D Mini-Van | "Picnic" II '2001-2009 ЗП ТЗ</v>
          </cell>
          <cell r="AV3391" t="str">
            <v>1430*1060</v>
          </cell>
          <cell r="AX3391">
            <v>3500</v>
          </cell>
          <cell r="AY3391">
            <v>4000</v>
          </cell>
        </row>
        <row r="3392">
          <cell r="B3392" t="str">
            <v>TOYT0106</v>
          </cell>
          <cell r="S3392" t="str">
            <v xml:space="preserve"> Toyota "Ipsum" II M20 RHD 5D Mini-Van | "Picnic" II '2001-2009 ТЗ (без ЗП)</v>
          </cell>
          <cell r="AV3392" t="str">
            <v>1430*1060</v>
          </cell>
          <cell r="AX3392">
            <v>3400</v>
          </cell>
          <cell r="AY3392">
            <v>3900</v>
          </cell>
        </row>
        <row r="3393">
          <cell r="B3393" t="str">
            <v>TOYT0110</v>
          </cell>
          <cell r="S3393" t="str">
            <v xml:space="preserve"> Toyota "Ist" I 5D Hbk // Scion "xA" (03-06) 5D Hbk `2001-2007 ЗП ТЗ</v>
          </cell>
          <cell r="AV3393" t="str">
            <v>1300*860</v>
          </cell>
          <cell r="AX3393">
            <v>3150</v>
          </cell>
          <cell r="AY3393">
            <v>3650</v>
          </cell>
        </row>
        <row r="3394">
          <cell r="B3394" t="str">
            <v>TOYT0109</v>
          </cell>
          <cell r="S3394" t="str">
            <v xml:space="preserve"> Toyota "Ist" I 5D Hbk // Scion "xA" (03-06) 5D Hbk `2001-2007 ТЗ (без ЗП)</v>
          </cell>
          <cell r="AV3394" t="str">
            <v>1300*860</v>
          </cell>
          <cell r="AX3394">
            <v>2200</v>
          </cell>
          <cell r="AY3394">
            <v>2450</v>
          </cell>
        </row>
        <row r="3395">
          <cell r="B3395" t="str">
            <v>TOYT0108</v>
          </cell>
          <cell r="S3395" t="str">
            <v xml:space="preserve"> Toyota "Ist" II 5D Hbk | "Urban Cruiser" 5D Hbk (09-14) // Scion "xD" (08-14) 5D Hbk '2007-2016 ЗП ТЗ</v>
          </cell>
          <cell r="AV3395" t="str">
            <v>1320*830</v>
          </cell>
          <cell r="AX3395">
            <v>3100</v>
          </cell>
          <cell r="AY3395">
            <v>3600</v>
          </cell>
        </row>
        <row r="3396">
          <cell r="B3396" t="str">
            <v>TOYT0369</v>
          </cell>
          <cell r="S3396" t="str">
            <v xml:space="preserve"> Toyota "Ist" II 5D Hbk | "Urban Cruiser" 5D Hbk (09-14) // Scion "xD" (08-14) 5D Hbk '2007-2016 ТЗ (без ЗП)</v>
          </cell>
          <cell r="AV3396" t="str">
            <v>1320*830</v>
          </cell>
          <cell r="AX3396">
            <v>2350</v>
          </cell>
          <cell r="AY3396">
            <v>2600</v>
          </cell>
        </row>
        <row r="3397">
          <cell r="B3397" t="str">
            <v>TOYT0111</v>
          </cell>
          <cell r="S3397" t="str">
            <v xml:space="preserve"> Toyota "Kluger" I XU20 RHD 5D Utility | "Highlander" I U20 (01-07) 5D Utility '2000-2007 ЗП ТЗ</v>
          </cell>
          <cell r="AV3397" t="str">
            <v>1530*800</v>
          </cell>
          <cell r="AX3397">
            <v>3150</v>
          </cell>
          <cell r="AY3397">
            <v>3650</v>
          </cell>
        </row>
        <row r="3398">
          <cell r="B3398" t="str">
            <v>TOYT0113</v>
          </cell>
          <cell r="S3398" t="str">
            <v xml:space="preserve"> Toyota "Kluger" II XU40 RHD 5D Utility | "Highlander" II U40 5D Utility '2007-2013 ЗП ТЗ #83G2AGNBLV</v>
          </cell>
          <cell r="AV3398" t="str">
            <v>1550*1010</v>
          </cell>
          <cell r="AX3398">
            <v>3700</v>
          </cell>
          <cell r="AY3398">
            <v>4200</v>
          </cell>
        </row>
        <row r="3399">
          <cell r="B3399" t="str">
            <v>TOYT0492</v>
          </cell>
          <cell r="S3399" t="str">
            <v xml:space="preserve"> Toyota "Land Cruiser Prado" 120 3/5D Suv // Lexus "GX 470" 5D Suv '2002-2009 #8341 термальное (без ЗП)</v>
          </cell>
          <cell r="AV3399" t="str">
            <v>1488*755</v>
          </cell>
          <cell r="AX3399">
            <v>2250</v>
          </cell>
          <cell r="AY3399">
            <v>2500</v>
          </cell>
        </row>
        <row r="3400">
          <cell r="B3400" t="str">
            <v>TOYT0118</v>
          </cell>
          <cell r="S3400" t="str">
            <v xml:space="preserve"> Toyota "Land Cruiser Prado" 120 3/5D Suv // Lexus "GX 470" 5D Suv '2002-2009 #8341 ТЗ (без ЗП)</v>
          </cell>
          <cell r="AV3400" t="str">
            <v>1488*755</v>
          </cell>
          <cell r="AX3400">
            <v>3000</v>
          </cell>
          <cell r="AY3400">
            <v>3500</v>
          </cell>
        </row>
        <row r="3401">
          <cell r="B3401" t="str">
            <v>TOYT0119</v>
          </cell>
          <cell r="S3401" t="str">
            <v xml:space="preserve"> Toyota "Land Cruiser Prado" 120 3/5D Suv // Lexus "GX 470" 5D Suv '2002-2009 ЗП ТЗ #8341AGNBLV</v>
          </cell>
          <cell r="AV3401" t="str">
            <v>1488*755</v>
          </cell>
          <cell r="AX3401">
            <v>3100</v>
          </cell>
          <cell r="AY3401">
            <v>3600</v>
          </cell>
        </row>
        <row r="3402">
          <cell r="B3402" t="str">
            <v>TOYT0120</v>
          </cell>
          <cell r="S3402" t="str">
            <v xml:space="preserve"> Toyota "Land Cruiser Prado" 120 3/5D Suv // Lexus "GX 470" 5D Suv '2002-2009 ЗП ТЗ ДД #8341AGNBLPV</v>
          </cell>
          <cell r="AV3402" t="str">
            <v>1488*755</v>
          </cell>
          <cell r="AX3402">
            <v>3100</v>
          </cell>
          <cell r="AY3402">
            <v>3600</v>
          </cell>
        </row>
        <row r="3403">
          <cell r="B3403" t="str">
            <v>TOYT0494</v>
          </cell>
          <cell r="S3403" t="str">
            <v xml:space="preserve"> Toyota "Land Cruiser Prado" 150 3/5D Suv // Lexus "GX" 460 5D Utility '2009- #8394 термальное (без ЗП)</v>
          </cell>
          <cell r="AV3403" t="str">
            <v>1520*770</v>
          </cell>
          <cell r="AX3403">
            <v>2400</v>
          </cell>
          <cell r="AY3403">
            <v>2650</v>
          </cell>
        </row>
        <row r="3404">
          <cell r="B3404" t="str">
            <v>TOYT0495</v>
          </cell>
          <cell r="S3404" t="str">
            <v xml:space="preserve"> Toyota "Land Cruiser Prado" 150 3/5D Suv // Lexus "GX" 460 5D Utility '2009- #8394 термальное ДД (без ЗП)</v>
          </cell>
          <cell r="AV3404" t="str">
            <v>1520*770</v>
          </cell>
          <cell r="AX3404">
            <v>2400</v>
          </cell>
          <cell r="AY3404">
            <v>2650</v>
          </cell>
        </row>
        <row r="3405">
          <cell r="B3405" t="str">
            <v>TOYT0121</v>
          </cell>
          <cell r="S3405" t="str">
            <v xml:space="preserve"> Toyota "Land Cruiser Prado" 150 3/5D Suv // Lexus "GX" 460 5D Utility '2009- #8394 ТЗ (без ЗП)</v>
          </cell>
          <cell r="AV3405" t="str">
            <v>1520*770</v>
          </cell>
          <cell r="AX3405">
            <v>2400</v>
          </cell>
          <cell r="AY3405">
            <v>2650</v>
          </cell>
        </row>
        <row r="3406">
          <cell r="B3406" t="str">
            <v>TOYT0488</v>
          </cell>
          <cell r="S3406" t="str">
            <v xml:space="preserve"> Toyota "Land Cruiser Prado" 150 3/5D Suv // Lexus "GX" 460 5D Utility '2009- #8394 ТЗ ДД (без ЗП)</v>
          </cell>
          <cell r="AV3406" t="str">
            <v>1520*770</v>
          </cell>
          <cell r="AX3406">
            <v>2400</v>
          </cell>
          <cell r="AY3406">
            <v>2650</v>
          </cell>
        </row>
        <row r="3407">
          <cell r="B3407" t="str">
            <v>TOYT0122</v>
          </cell>
          <cell r="S3407" t="str">
            <v xml:space="preserve"> Toyota "Land Cruiser Prado" 150 3/5D Suv // Lexus "GX" 460 5D Utility '2009- ЗП ТЗ #8394AGNBLV</v>
          </cell>
          <cell r="AV3407" t="str">
            <v>1520*770</v>
          </cell>
          <cell r="AX3407">
            <v>3250</v>
          </cell>
          <cell r="AY3407">
            <v>3750</v>
          </cell>
        </row>
        <row r="3408">
          <cell r="B3408" t="str">
            <v>TOYT0123</v>
          </cell>
          <cell r="S3408" t="str">
            <v xml:space="preserve"> Toyota "Land Cruiser Prado" 150 3/5D Suv // Lexus "GX" 460 5D Utility '2009- ЗП ТЗ ДД #8394AGNBLPV</v>
          </cell>
          <cell r="AV3408" t="str">
            <v>1520*770</v>
          </cell>
          <cell r="AX3408">
            <v>3250</v>
          </cell>
          <cell r="AY3408">
            <v>3750</v>
          </cell>
        </row>
        <row r="3409">
          <cell r="B3409" t="str">
            <v>TOYT0351</v>
          </cell>
          <cell r="S3409" t="str">
            <v xml:space="preserve"> Toyota "Land Cruiser Prado" 70 Van '1987-1996 #8263 ТЗ (без ЗП)</v>
          </cell>
          <cell r="AV3409" t="str">
            <v>1420*610</v>
          </cell>
          <cell r="AX3409">
            <v>2700</v>
          </cell>
          <cell r="AY3409">
            <v>3200</v>
          </cell>
        </row>
        <row r="3410">
          <cell r="B3410" t="str">
            <v>TOYT0126</v>
          </cell>
          <cell r="S3410" t="str">
            <v xml:space="preserve"> Toyota "Land Cruiser Prado" 70 Van '1987-1996 ЗП ТЗ #8263AGNBL</v>
          </cell>
          <cell r="AV3410" t="str">
            <v>1420*610</v>
          </cell>
          <cell r="AX3410">
            <v>2800</v>
          </cell>
          <cell r="AY3410">
            <v>3300</v>
          </cell>
        </row>
        <row r="3411">
          <cell r="B3411" t="str">
            <v>TOYT0130</v>
          </cell>
          <cell r="S3411" t="str">
            <v xml:space="preserve"> Toyota "Land Cruiser Prado" 90 3/5D Suv '1996-2002 ЗП ТЗ #8301AGNBL</v>
          </cell>
          <cell r="AV3411" t="str">
            <v>1500*658</v>
          </cell>
          <cell r="AX3411">
            <v>3100</v>
          </cell>
          <cell r="AY3411">
            <v>3600</v>
          </cell>
        </row>
        <row r="3412">
          <cell r="B3412" t="str">
            <v>TOYT0115</v>
          </cell>
          <cell r="S3412" t="str">
            <v xml:space="preserve"> Toyota "Land Cruiser" 100 5D Utility | "Land Cruiser Cignus" RHD 5D Utility // Lexus "LX470" II 5D Utility '1998-2007 #8306 ЗП ТЗ</v>
          </cell>
          <cell r="AV3412" t="str">
            <v>1590*744</v>
          </cell>
          <cell r="AX3412">
            <v>3100</v>
          </cell>
          <cell r="AY3412">
            <v>3600</v>
          </cell>
        </row>
        <row r="3413">
          <cell r="B3413" t="str">
            <v>TOYT0497</v>
          </cell>
          <cell r="S3413" t="str">
            <v xml:space="preserve"> Toyota "Land Cruiser" 100 5D Utility | "Land Cruiser Cignus" RHD 5D Utility // Lexus "LX470" II 5D Utility '1998-2007 #8306 термальное (без ЗП)</v>
          </cell>
          <cell r="AV3413" t="str">
            <v>1590*744</v>
          </cell>
          <cell r="AX3413">
            <v>2250</v>
          </cell>
          <cell r="AY3413">
            <v>2500</v>
          </cell>
        </row>
        <row r="3414">
          <cell r="B3414" t="str">
            <v>TOYT0496</v>
          </cell>
          <cell r="S3414" t="str">
            <v xml:space="preserve"> Toyota "Land Cruiser" 100 5D Utility | "Land Cruiser Cignus" RHD 5D Utility // Lexus "LX470" II 5D Utility '1998-2007 #8306 термальное ДД (без ЗП)</v>
          </cell>
          <cell r="AV3414" t="str">
            <v>1590*744</v>
          </cell>
          <cell r="AX3414">
            <v>2250</v>
          </cell>
          <cell r="AY3414">
            <v>2500</v>
          </cell>
        </row>
        <row r="3415">
          <cell r="B3415" t="str">
            <v>TOYT0414</v>
          </cell>
          <cell r="S3415" t="str">
            <v xml:space="preserve"> Toyota "Land Cruiser" 100 5D Utility | "Land Cruiser Cignus" RHD 5D Utility // Lexus "LX470" II 5D Utility '1998-2007 #8306 ТЗ (без ЗП)</v>
          </cell>
          <cell r="AV3415" t="str">
            <v>1590*744</v>
          </cell>
          <cell r="AX3415">
            <v>3000</v>
          </cell>
          <cell r="AY3415">
            <v>3500</v>
          </cell>
        </row>
        <row r="3416">
          <cell r="B3416" t="str">
            <v>TOYT0114</v>
          </cell>
          <cell r="S3416" t="str">
            <v xml:space="preserve"> Toyota "Land Cruiser" 100 5D Utility | "Land Cruiser Cignus" RHD 5D Utility // Lexus "LX470" II 5D Utility '1998-2007 #8306 ТЗ ДД (без ЗП)</v>
          </cell>
          <cell r="AV3416" t="str">
            <v>1590*744</v>
          </cell>
          <cell r="AX3416">
            <v>3000</v>
          </cell>
          <cell r="AY3416">
            <v>3500</v>
          </cell>
        </row>
        <row r="3417">
          <cell r="B3417" t="str">
            <v>TOYT0116</v>
          </cell>
          <cell r="S3417" t="str">
            <v xml:space="preserve"> Toyota "Land Cruiser" 100 5D Utility | "Land Cruiser Cignus" RHD 5D Utility // Lexus "LX470" II 5D Utility '1998-2007 ЗП ТЗ (с пятаком и козырьком) #8306AGNBLV</v>
          </cell>
          <cell r="AV3417" t="str">
            <v>1590*744</v>
          </cell>
          <cell r="AX3417">
            <v>3100</v>
          </cell>
          <cell r="AY3417">
            <v>3600</v>
          </cell>
        </row>
        <row r="3418">
          <cell r="B3418" t="str">
            <v>TOYT0117</v>
          </cell>
          <cell r="S3418" t="str">
            <v xml:space="preserve"> Toyota "Land Cruiser" 100 5D Utility | "Land Cruiser Cignus" RHD 5D Utility // Lexus "LX470" II 5D Utility '1998-2007 ЗП ТЗ ДД #8306AGNBLPV</v>
          </cell>
          <cell r="AV3418" t="str">
            <v>1590*744</v>
          </cell>
          <cell r="AX3418">
            <v>3100</v>
          </cell>
          <cell r="AY3418">
            <v>3600</v>
          </cell>
        </row>
        <row r="3419">
          <cell r="B3419" t="str">
            <v>TOYT0524</v>
          </cell>
          <cell r="S3419" t="str">
            <v xml:space="preserve"> Toyota "Land Cruiser" 100 5D Utility | "Land Cruiser Cignus" RHD 5D Utility // Lexus "LX470" II 5D Utility '1998-2007 термальное (без ЗП) (с пятаком и козырьком) #8306</v>
          </cell>
          <cell r="AV3419" t="str">
            <v>1590*744</v>
          </cell>
          <cell r="AX3419">
            <v>3000</v>
          </cell>
          <cell r="AY3419">
            <v>3500</v>
          </cell>
        </row>
        <row r="3420">
          <cell r="B3420" t="str">
            <v>TOYT0498</v>
          </cell>
          <cell r="S3420" t="str">
            <v xml:space="preserve"> Toyota "Land Cruiser" 200 5D Suv // Lexus "LX" 570 III 5D Suv '2007- #8378 термальное ДД (без ЗП)</v>
          </cell>
          <cell r="AV3420" t="str">
            <v>1580*810</v>
          </cell>
          <cell r="AX3420">
            <v>2250</v>
          </cell>
          <cell r="AY3420">
            <v>2500</v>
          </cell>
        </row>
        <row r="3421">
          <cell r="B3421" t="str">
            <v>TOYT0477</v>
          </cell>
          <cell r="S3421" t="str">
            <v xml:space="preserve"> Toyota "Land Cruiser" 200 5D Suv // Lexus "LX" 570 III 5D Suv '2007- #8378 ТЗ (без ЗП)</v>
          </cell>
          <cell r="AV3421" t="str">
            <v>1580*810</v>
          </cell>
          <cell r="AX3421">
            <v>3000</v>
          </cell>
          <cell r="AY3421">
            <v>3500</v>
          </cell>
        </row>
        <row r="3422">
          <cell r="B3422" t="str">
            <v>TOYT0361</v>
          </cell>
          <cell r="S3422" t="str">
            <v xml:space="preserve"> Toyota "Land Cruiser" 200 5D Suv // Lexus "LX" 570 III 5D Suv '2007- #8378 ТЗ ДД (без ЗП)</v>
          </cell>
          <cell r="AV3422" t="str">
            <v>1580*810</v>
          </cell>
          <cell r="AX3422">
            <v>3000</v>
          </cell>
          <cell r="AY3422">
            <v>3500</v>
          </cell>
        </row>
        <row r="3423">
          <cell r="B3423" t="str">
            <v>TOYT0124</v>
          </cell>
          <cell r="S3423" t="str">
            <v xml:space="preserve"> Toyota "Land Cruiser" 200 5D Suv // Lexus "LX" 570 III 5D Suv '2007- ЗП ТЗ #8378AGNBLV</v>
          </cell>
          <cell r="AV3423" t="str">
            <v>1580*810</v>
          </cell>
          <cell r="AX3423">
            <v>3100</v>
          </cell>
          <cell r="AY3423">
            <v>3600</v>
          </cell>
        </row>
        <row r="3424">
          <cell r="B3424" t="str">
            <v>TOYT0125</v>
          </cell>
          <cell r="S3424" t="str">
            <v xml:space="preserve"> Toyota "Land Cruiser" 200 5D Suv // Lexus "LX" 570 III 5D Suv '2007- ЗП ТЗ ДД #8378AGNBLPV</v>
          </cell>
          <cell r="AV3424" t="str">
            <v>1580*810</v>
          </cell>
          <cell r="AX3424">
            <v>3100</v>
          </cell>
          <cell r="AY3424">
            <v>3600</v>
          </cell>
        </row>
        <row r="3425">
          <cell r="B3425" t="str">
            <v>TOYT0397</v>
          </cell>
          <cell r="S3425" t="str">
            <v xml:space="preserve"> Toyota "Land Cruiser" 200 рестайлинг 5D Suv // Lexus "LX" 570 III 5D Suv '2015- ЗП ТЗ ДД #8378AGNBLPV</v>
          </cell>
          <cell r="AV3425" t="str">
            <v>1580*810</v>
          </cell>
          <cell r="AX3425">
            <v>3100</v>
          </cell>
          <cell r="AY3425">
            <v>3600</v>
          </cell>
        </row>
        <row r="3426">
          <cell r="B3426" t="str">
            <v>TOYT0668</v>
          </cell>
          <cell r="S3426" t="str">
            <v xml:space="preserve"> Toyota "Land Cruiser" 300 5D Suv '2021- ЗП ТЗ ДД камера</v>
          </cell>
          <cell r="AV3426" t="str">
            <v>1568*804</v>
          </cell>
          <cell r="AX3426">
            <v>5000</v>
          </cell>
          <cell r="AY3426">
            <v>5500</v>
          </cell>
        </row>
        <row r="3427">
          <cell r="B3427" t="str">
            <v>TOYT0128</v>
          </cell>
          <cell r="S3427" t="str">
            <v xml:space="preserve"> Toyota "Land Cruiser" 80 5D Suv // Lexus "LX" I 450 (95-97) 5D Utility '1989-1997 ЗП ТЗ #8274AGNBL</v>
          </cell>
          <cell r="AV3427" t="str">
            <v>1510*680</v>
          </cell>
          <cell r="AX3427">
            <v>3050</v>
          </cell>
          <cell r="AY3427">
            <v>3550</v>
          </cell>
        </row>
        <row r="3428">
          <cell r="B3428" t="str">
            <v>TOYT0131</v>
          </cell>
          <cell r="S3428" t="str">
            <v xml:space="preserve"> Toyota "Land Cruiser" FJ79 '2009- ЗП ТЗ</v>
          </cell>
          <cell r="AV3428" t="str">
            <v>1430*615</v>
          </cell>
          <cell r="AX3428">
            <v>3200</v>
          </cell>
          <cell r="AY3428">
            <v>3700</v>
          </cell>
        </row>
        <row r="3429">
          <cell r="B3429" t="str">
            <v>TOYT0472</v>
          </cell>
          <cell r="S3429" t="str">
            <v xml:space="preserve"> Toyota "Lite Ace" III | "Town Ace" Truck '1985-1992 #8256 ЗП ТЗ</v>
          </cell>
          <cell r="AV3429" t="str">
            <v>1390*850</v>
          </cell>
          <cell r="AX3429">
            <v>3100</v>
          </cell>
          <cell r="AY3429">
            <v>3600</v>
          </cell>
        </row>
        <row r="3430">
          <cell r="B3430" t="str">
            <v>TOYT0138</v>
          </cell>
          <cell r="S3430" t="str">
            <v xml:space="preserve"> Toyota "Mark II" IX X110 RHD 4D Sed | "Mark II Wagon Blit" X11 (02-07) RHD 5D Wagon '2000-2007 ЗП ТЗ</v>
          </cell>
          <cell r="AV3430" t="str">
            <v>1460*840</v>
          </cell>
          <cell r="AX3430">
            <v>3100</v>
          </cell>
          <cell r="AY3430">
            <v>3600</v>
          </cell>
        </row>
        <row r="3431">
          <cell r="B3431" t="str">
            <v>TOYT0132</v>
          </cell>
          <cell r="S3431" t="str">
            <v xml:space="preserve"> Toyota "Mark II" VI X80 | "Chaser" IV X80 (88-92) Hardtop '1988-1996 ЗП ТЗ</v>
          </cell>
          <cell r="AV3431" t="str">
            <v>1490*810</v>
          </cell>
          <cell r="AX3431">
            <v>3250</v>
          </cell>
          <cell r="AY3431">
            <v>3750</v>
          </cell>
        </row>
        <row r="3432">
          <cell r="B3432" t="str">
            <v>TOYT0134</v>
          </cell>
          <cell r="S3432" t="str">
            <v xml:space="preserve"> Toyota "Mark II" VII X90 Hardtop RHD 4D Sed '1992-1996 ЗП ТЗ</v>
          </cell>
          <cell r="AV3432" t="str">
            <v>1445*850</v>
          </cell>
          <cell r="AX3432">
            <v>3100</v>
          </cell>
          <cell r="AY3432">
            <v>3600</v>
          </cell>
        </row>
        <row r="3433">
          <cell r="B3433" t="str">
            <v>TOYT0136</v>
          </cell>
          <cell r="S3433" t="str">
            <v xml:space="preserve"> Toyota "Mark II" VIII | "Chaser" VI X100 (96-01) RHD Hardtop 4D Sed '1996-2002 ЗП ТЗ</v>
          </cell>
          <cell r="AV3433" t="str">
            <v>1435*860</v>
          </cell>
          <cell r="AX3433">
            <v>3100</v>
          </cell>
          <cell r="AY3433">
            <v>3600</v>
          </cell>
        </row>
        <row r="3434">
          <cell r="B3434" t="str">
            <v>TOYT0451</v>
          </cell>
          <cell r="S3434" t="str">
            <v xml:space="preserve"> Toyota "Mark X" I 4D Sed (правый руль) '2004-2009 ЗП ТЗ ДД</v>
          </cell>
          <cell r="AV3434" t="str">
            <v>1430*820</v>
          </cell>
          <cell r="AX3434">
            <v>3200</v>
          </cell>
          <cell r="AY3434">
            <v>3700</v>
          </cell>
        </row>
        <row r="3435">
          <cell r="B3435" t="str">
            <v>TOYT0139</v>
          </cell>
          <cell r="S3435" t="str">
            <v xml:space="preserve"> Toyota "Matrix" I E130 5D Wagon | "Voltz" (02-04) RHD 5D Wagon // Pontiac "Vibe" I (02-08) 5D Wagon '2002-2008 ЗП ТЗ #2302AGNBLV</v>
          </cell>
          <cell r="AV3435" t="str">
            <v>1410*880</v>
          </cell>
          <cell r="AX3435">
            <v>3100</v>
          </cell>
          <cell r="AY3435">
            <v>3600</v>
          </cell>
        </row>
        <row r="3436">
          <cell r="B3436" t="str">
            <v>TOYT0140</v>
          </cell>
          <cell r="S3436" t="str">
            <v xml:space="preserve"> Toyota "Matrix" II E140 5D Wagon | // Pontiac "Vibe" II (08-09) 5D Wagon '2008-2014 ЗП ТЗ</v>
          </cell>
          <cell r="AV3436" t="str">
            <v>1390*940</v>
          </cell>
          <cell r="AX3436">
            <v>3350</v>
          </cell>
          <cell r="AY3436">
            <v>3850</v>
          </cell>
        </row>
        <row r="3437">
          <cell r="B3437" t="str">
            <v>TOYT0141</v>
          </cell>
          <cell r="S3437" t="str">
            <v xml:space="preserve"> Toyota "Nadia" SXN10/SXN15/ES10 RHD 5D Mini-Van '1998-2003 ТЗ (без ЗП)</v>
          </cell>
          <cell r="AV3437" t="str">
            <v>1405*990</v>
          </cell>
          <cell r="AX3437">
            <v>3100</v>
          </cell>
          <cell r="AY3437">
            <v>3600</v>
          </cell>
        </row>
        <row r="3438">
          <cell r="B3438" t="str">
            <v>TOYT0142</v>
          </cell>
          <cell r="S3438" t="str">
            <v xml:space="preserve"> Toyota "Nadia" SXN10/SXN15/ES10 RHD 5D Mini-Van '1998-2003 ТЗ ЗП</v>
          </cell>
          <cell r="AV3438" t="str">
            <v>1405*990</v>
          </cell>
          <cell r="AX3438">
            <v>3300</v>
          </cell>
          <cell r="AY3438">
            <v>3800</v>
          </cell>
        </row>
        <row r="3439">
          <cell r="B3439" t="str">
            <v>TOYT0442</v>
          </cell>
          <cell r="S3439" t="str">
            <v xml:space="preserve"> Toyota "Noah" I R60 I | "Voxy" I Van R60 '2001-2007 ЗП ТЗ (правый руль)</v>
          </cell>
          <cell r="AV3439" t="str">
            <v>1420*1050</v>
          </cell>
          <cell r="AX3439">
            <v>3600</v>
          </cell>
          <cell r="AY3439">
            <v>4100</v>
          </cell>
        </row>
        <row r="3440">
          <cell r="B3440" t="str">
            <v>TOYT0452</v>
          </cell>
          <cell r="S3440" t="str">
            <v xml:space="preserve"> Toyota "Noah" II R70 | "Voxy" II Van R70 '2007-2013 ЗП ТЗ (правый руль)</v>
          </cell>
          <cell r="AV3440" t="str">
            <v>1390*1050</v>
          </cell>
          <cell r="AX3440">
            <v>3800</v>
          </cell>
          <cell r="AY3440">
            <v>4300</v>
          </cell>
        </row>
        <row r="3441">
          <cell r="B3441" t="str">
            <v>TOYT0633</v>
          </cell>
          <cell r="S3441" t="str">
            <v xml:space="preserve"> Toyota "Noah" III R80 | "Esquire" I | "Voxy" III Van '2014- ЗП ТЗ камера (правый руль)</v>
          </cell>
          <cell r="AV3441" t="str">
            <v>1436*1151</v>
          </cell>
          <cell r="AX3441">
            <v>4400</v>
          </cell>
          <cell r="AY3441">
            <v>4900</v>
          </cell>
        </row>
        <row r="3442">
          <cell r="B3442" t="str">
            <v>TOYT0143</v>
          </cell>
          <cell r="S3442" t="str">
            <v xml:space="preserve"> Toyota "Opa" ACT10 / ZCT10 /ZCT15 RHD 5D Wagon '2000-2005 ТЗ ЗП #8392AGNBL</v>
          </cell>
          <cell r="AV3442" t="str">
            <v>1430*1020</v>
          </cell>
          <cell r="AX3442">
            <v>3300</v>
          </cell>
          <cell r="AY3442">
            <v>3800</v>
          </cell>
        </row>
        <row r="3443">
          <cell r="B3443" t="str">
            <v>TOYT0144</v>
          </cell>
          <cell r="S3443" t="str">
            <v xml:space="preserve"> Toyota "Passo" I C10 5D Hbk // Daihatsu "Boon" 5D Hbk | "Sirion" 5D Hbk // Subaru "Justy" IV (07-11) 5D Hbk '2004-2010 ЗП ТЗ</v>
          </cell>
          <cell r="AV3443" t="str">
            <v>1320*830</v>
          </cell>
          <cell r="AX3443">
            <v>3100</v>
          </cell>
          <cell r="AY3443">
            <v>3600</v>
          </cell>
        </row>
        <row r="3444">
          <cell r="B3444" t="str">
            <v>TOYT0465</v>
          </cell>
          <cell r="S3444" t="str">
            <v xml:space="preserve"> Toyota "Passo" II C30 5D Hbk // Daihatsu "Boon" 5D Hbk | "Sirion" 5D Hbk '2010-2016 ЗП ТЗ (правый руль) #2930AGNBL</v>
          </cell>
          <cell r="AV3444" t="str">
            <v>1330*810</v>
          </cell>
          <cell r="AX3444">
            <v>3250</v>
          </cell>
          <cell r="AY3444">
            <v>3750</v>
          </cell>
        </row>
        <row r="3445">
          <cell r="B3445" t="str">
            <v>TOYT0357</v>
          </cell>
          <cell r="S3445" t="str">
            <v xml:space="preserve"> Toyota "Passo" II C30 5D Hbk // Daihatsu "Boon" 5D Hbk | "Sirion" 5D Hbk '2010-2016 ТЗ (без полосы) (правый руль) #2930AGN</v>
          </cell>
          <cell r="AV3445" t="str">
            <v>1330*810</v>
          </cell>
          <cell r="AX3445">
            <v>4650</v>
          </cell>
          <cell r="AY3445">
            <v>4900</v>
          </cell>
        </row>
        <row r="3446">
          <cell r="B3446" t="str">
            <v>TOYT0387</v>
          </cell>
          <cell r="S3446" t="str">
            <v xml:space="preserve"> Toyota "Porte" II 3D/5D Hbk (NP140) | "Spade" 3/5D Hbk (NP140) '2012- ТЗ (без ЗП) (правый руль)</v>
          </cell>
          <cell r="AV3446" t="str">
            <v>1370*850</v>
          </cell>
          <cell r="AX3446">
            <v>3450</v>
          </cell>
          <cell r="AY3446">
            <v>3950</v>
          </cell>
        </row>
        <row r="3447">
          <cell r="B3447" t="str">
            <v>TOYT0079</v>
          </cell>
          <cell r="S3447" t="str">
            <v xml:space="preserve"> Toyota "Premio" I T24 4D Sed | "Allion" I 4D Sed '2001-2007 ЗП ТЗ (правый руль)</v>
          </cell>
          <cell r="AV3447" t="str">
            <v>1430*900</v>
          </cell>
          <cell r="AX3447">
            <v>3150</v>
          </cell>
          <cell r="AY3447">
            <v>3650</v>
          </cell>
        </row>
        <row r="3448">
          <cell r="B3448" t="str">
            <v>TOYT0430</v>
          </cell>
          <cell r="S3448" t="str">
            <v xml:space="preserve"> Toyota "Premio" II T26 4D Sed | "Allion" II (07-) 4D Sed '2007-2016 ЗП ТЗ (правый руль)</v>
          </cell>
          <cell r="AV3448" t="str">
            <v>1390*920</v>
          </cell>
          <cell r="AX3448">
            <v>3100</v>
          </cell>
          <cell r="AY3448">
            <v>3600</v>
          </cell>
        </row>
        <row r="3449">
          <cell r="B3449" t="str">
            <v>TOYT0324</v>
          </cell>
          <cell r="S3449" t="str">
            <v xml:space="preserve"> Toyota "Previa" I RHD / 4D Mini-Van | "Estima" I '1992-1999 ЗП ТЗ (правый руль)</v>
          </cell>
          <cell r="AV3449" t="str">
            <v>1480*1010</v>
          </cell>
          <cell r="AX3449">
            <v>3300</v>
          </cell>
          <cell r="AY3449">
            <v>3800</v>
          </cell>
        </row>
        <row r="3450">
          <cell r="B3450" t="str">
            <v>TOYT0145</v>
          </cell>
          <cell r="S3450" t="str">
            <v xml:space="preserve"> Toyota "Previa" I XR10,XR20 4D Mini-Van | "Estima" I '1990-2000 #8276 ТЗ (без ЗП)</v>
          </cell>
          <cell r="AV3450" t="str">
            <v>1590*1010</v>
          </cell>
          <cell r="AX3450">
            <v>3550</v>
          </cell>
          <cell r="AY3450">
            <v>4050</v>
          </cell>
        </row>
        <row r="3451">
          <cell r="B3451" t="str">
            <v>TOYT0146</v>
          </cell>
          <cell r="S3451" t="str">
            <v xml:space="preserve"> Toyota "Previa" I XR10,XR20 4D Mini-Van | "Estima" I '1990-2000 ЗП ТЗ #8276AGNBL</v>
          </cell>
          <cell r="AV3451" t="str">
            <v>1590*1010</v>
          </cell>
          <cell r="AX3451">
            <v>3650</v>
          </cell>
          <cell r="AY3451">
            <v>4150</v>
          </cell>
        </row>
        <row r="3452">
          <cell r="B3452" t="str">
            <v>TOYT0325</v>
          </cell>
          <cell r="S3452" t="str">
            <v xml:space="preserve"> Toyota "Previa" II 4D Mini-Van |
 "Estima" II (99-06) CR4 4D Mini-Van | "Emina" II | "Lucida" '1999-2006 # ЗП ТЗ (правый руль)</v>
          </cell>
          <cell r="AV3452" t="str">
            <v>1500*1120</v>
          </cell>
          <cell r="AX3452">
            <v>3400</v>
          </cell>
          <cell r="AY3452">
            <v>3900</v>
          </cell>
        </row>
        <row r="3453">
          <cell r="B3453" t="str">
            <v>TOYT0147</v>
          </cell>
          <cell r="S3453" t="str">
            <v xml:space="preserve"> Toyota "Previa" II XR30, XR40 4D Mini-Van | "Emina" | "Lucida" | "Estima" II '2000-2006 ЗП ТЗ #8312AGNBL</v>
          </cell>
          <cell r="AV3453" t="str">
            <v>1500*1120</v>
          </cell>
          <cell r="AX3453">
            <v>3400</v>
          </cell>
          <cell r="AY3453">
            <v>3900</v>
          </cell>
        </row>
        <row r="3454">
          <cell r="B3454" t="str">
            <v>TOYT0436</v>
          </cell>
          <cell r="S3454" t="str">
            <v xml:space="preserve"> Toyota "Previa" III XR50 4D Mini-Van | "Lucida Estima" | "Emina" '2006- ЗП ТЗ</v>
          </cell>
          <cell r="AV3454" t="str">
            <v>1550*1120</v>
          </cell>
          <cell r="AX3454">
            <v>3900</v>
          </cell>
          <cell r="AY3454">
            <v>4400</v>
          </cell>
        </row>
        <row r="3455">
          <cell r="B3455" t="str">
            <v>TOYT0443</v>
          </cell>
          <cell r="S3455" t="str">
            <v xml:space="preserve"> Toyota "Previa" III XR50 4D Mini-Van | "Lucida Estima" | "Emina" '2006- ЗП ТЗ (правый руль)</v>
          </cell>
          <cell r="AV3455" t="str">
            <v>1550*1120</v>
          </cell>
          <cell r="AX3455">
            <v>3900</v>
          </cell>
          <cell r="AY3455">
            <v>4400</v>
          </cell>
        </row>
        <row r="3456">
          <cell r="B3456" t="str">
            <v>TOYT0437</v>
          </cell>
          <cell r="S3456" t="str">
            <v xml:space="preserve"> Toyota "Previa" III XR50 4D Mini-Van | "Lucida Estima" | "Emina" '2006- ЗП ТЗ ДД</v>
          </cell>
          <cell r="AV3456" t="str">
            <v>1550*1120</v>
          </cell>
          <cell r="AX3456">
            <v>3900</v>
          </cell>
          <cell r="AY3456">
            <v>4400</v>
          </cell>
        </row>
        <row r="3457">
          <cell r="B3457" t="str">
            <v>TOYT0444</v>
          </cell>
          <cell r="S3457" t="str">
            <v xml:space="preserve"> Toyota "Previa" III XR50 4D Mini-Van | "Lucida Estima" | "Emina" '2006- ЗП ТЗ ДД (правый руль)</v>
          </cell>
          <cell r="AV3457" t="str">
            <v>1550*1120</v>
          </cell>
          <cell r="AX3457">
            <v>3900</v>
          </cell>
          <cell r="AY3457">
            <v>4400</v>
          </cell>
        </row>
        <row r="3458">
          <cell r="B3458" t="str">
            <v>TOYT0483</v>
          </cell>
          <cell r="S3458" t="str">
            <v xml:space="preserve"> Toyota "Prius C" USA (NHP10) 5D Hbk '2012-2016 ЗП ТЗ</v>
          </cell>
          <cell r="AV3458" t="str">
            <v>1360*940</v>
          </cell>
          <cell r="AX3458">
            <v>3600</v>
          </cell>
          <cell r="AY3458">
            <v>4100</v>
          </cell>
        </row>
        <row r="3459">
          <cell r="B3459" t="str">
            <v>TOYT0556</v>
          </cell>
          <cell r="S3459" t="str">
            <v xml:space="preserve"> Toyota "Prius V" I "Prius Alpha" ZVW40 5D Hbk (европейская сборка) '2011- ЗП ТЗ ДД (левый руль)</v>
          </cell>
          <cell r="AV3459" t="str">
            <v>1380*1010</v>
          </cell>
          <cell r="AX3459">
            <v>3300</v>
          </cell>
          <cell r="AY3459">
            <v>3800</v>
          </cell>
        </row>
        <row r="3460">
          <cell r="B3460" t="str">
            <v>TOYT0476</v>
          </cell>
          <cell r="S3460" t="str">
            <v xml:space="preserve"> Toyota "Prius V" I "Prius Alpha" ZVW41 USA 5D Hbk '2011- ЗП ТЗ (левый руль)</v>
          </cell>
          <cell r="AV3460" t="str">
            <v>1380*1010</v>
          </cell>
          <cell r="AX3460">
            <v>3300</v>
          </cell>
          <cell r="AY3460">
            <v>3800</v>
          </cell>
        </row>
        <row r="3461">
          <cell r="B3461" t="str">
            <v>TOYT0473</v>
          </cell>
          <cell r="S3461" t="str">
            <v xml:space="preserve"> Toyota "Prius V" I "Prius Alpha" ZVW41 USA 5D Hbk '2011- ЗП ТЗ камера (левый руль)</v>
          </cell>
          <cell r="AV3461" t="str">
            <v>1380*1010</v>
          </cell>
          <cell r="AX3461">
            <v>3300</v>
          </cell>
          <cell r="AY3461">
            <v>3800</v>
          </cell>
        </row>
        <row r="3462">
          <cell r="B3462" t="str">
            <v>TOYT0557</v>
          </cell>
          <cell r="S3462" t="str">
            <v xml:space="preserve"> Toyota "Prius" (K10) | "Aqua" I (11-) 5D Hbk '2012- ЗП ТЗ (правый руль)</v>
          </cell>
          <cell r="AV3462" t="str">
            <v>1360*925</v>
          </cell>
          <cell r="AX3462">
            <v>3150</v>
          </cell>
          <cell r="AY3462">
            <v>3650</v>
          </cell>
        </row>
        <row r="3463">
          <cell r="B3463" t="str">
            <v>TOYT0554</v>
          </cell>
          <cell r="S3463" t="str">
            <v xml:space="preserve"> Toyota "Prius" I XW10 4D Sed '1997-2003 #8324 ЗП ТЗ</v>
          </cell>
          <cell r="AV3463" t="str">
            <v>1420*950</v>
          </cell>
          <cell r="AX3463">
            <v>3450</v>
          </cell>
          <cell r="AY3463">
            <v>3950</v>
          </cell>
        </row>
        <row r="3464">
          <cell r="B3464" t="str">
            <v>TOYT0419</v>
          </cell>
          <cell r="S3464" t="str">
            <v xml:space="preserve"> Toyota "Prius" II XW20 5D Liftback '2003-2011 #8355 ТЗ (без ЗП)</v>
          </cell>
          <cell r="AV3464" t="str">
            <v>1410*990</v>
          </cell>
          <cell r="AX3464">
            <v>2350</v>
          </cell>
          <cell r="AY3464">
            <v>2600</v>
          </cell>
        </row>
        <row r="3465">
          <cell r="B3465" t="str">
            <v>TOYT0148</v>
          </cell>
          <cell r="S3465" t="str">
            <v xml:space="preserve"> Toyota "Prius" II XW20 5D Liftback '2003-2011 ЗП ТЗ #8355AGNBLV</v>
          </cell>
          <cell r="AV3465" t="str">
            <v>1410*990</v>
          </cell>
          <cell r="AX3465">
            <v>3200</v>
          </cell>
          <cell r="AY3465">
            <v>3700</v>
          </cell>
        </row>
        <row r="3466">
          <cell r="B3466" t="str">
            <v>TOYT0517</v>
          </cell>
          <cell r="S3466" t="str">
            <v xml:space="preserve"> Toyota "Prius" III USA 5D Hbk '2009- ЗП ТЗ</v>
          </cell>
          <cell r="AV3466" t="str">
            <v>1400*1030</v>
          </cell>
          <cell r="AX3466">
            <v>3250</v>
          </cell>
          <cell r="AY3466">
            <v>3750</v>
          </cell>
        </row>
        <row r="3467">
          <cell r="B3467" t="str">
            <v>TOYT0455</v>
          </cell>
          <cell r="S3467" t="str">
            <v xml:space="preserve"> Toyota "Prius" III XW30 5D Hbk '2009-2015 #8385 ТЗ ДД (без ЗП)</v>
          </cell>
          <cell r="AV3467" t="str">
            <v>1400*990</v>
          </cell>
          <cell r="AX3467">
            <v>2400</v>
          </cell>
          <cell r="AY3467">
            <v>2650</v>
          </cell>
        </row>
        <row r="3468">
          <cell r="B3468" t="str">
            <v>TOYT0149</v>
          </cell>
          <cell r="S3468" t="str">
            <v xml:space="preserve"> Toyota "Prius" III XW30 5D Hbk '2009-2015 ЗП ТЗ #8385AGNBLV</v>
          </cell>
          <cell r="AV3468" t="str">
            <v>1400*990</v>
          </cell>
          <cell r="AX3468">
            <v>3250</v>
          </cell>
          <cell r="AY3468">
            <v>3750</v>
          </cell>
        </row>
        <row r="3469">
          <cell r="B3469" t="str">
            <v>TOYT0151</v>
          </cell>
          <cell r="S3469" t="str">
            <v xml:space="preserve"> Toyota "Prius" III XW30 5D Hbk '2009-2015 ЗП ТЗ ДД (правый руль)</v>
          </cell>
          <cell r="AV3469" t="str">
            <v>1400*990</v>
          </cell>
          <cell r="AX3469">
            <v>3250</v>
          </cell>
          <cell r="AY3469">
            <v>3750</v>
          </cell>
        </row>
        <row r="3470">
          <cell r="B3470" t="str">
            <v>TOYT0150</v>
          </cell>
          <cell r="S3470" t="str">
            <v xml:space="preserve"> Toyota "Prius" III XW30 5D Hbk '2009-2015 ЗП ТЗ ДД #8385AGNBLPV</v>
          </cell>
          <cell r="AV3470" t="str">
            <v>1400*990</v>
          </cell>
          <cell r="AX3470">
            <v>3250</v>
          </cell>
          <cell r="AY3470">
            <v>3750</v>
          </cell>
        </row>
        <row r="3471">
          <cell r="B3471" t="str">
            <v>TOYT0358</v>
          </cell>
          <cell r="S3471" t="str">
            <v xml:space="preserve"> Toyota "Prius" III XW30 5D Hbk '2009-2015 ТЗ (без ЗП) #8385AGNV</v>
          </cell>
          <cell r="AV3471" t="str">
            <v>1400*990</v>
          </cell>
          <cell r="AX3471">
            <v>2400</v>
          </cell>
          <cell r="AY3471">
            <v>2650</v>
          </cell>
        </row>
        <row r="3472">
          <cell r="B3472" t="str">
            <v>TOYT0602</v>
          </cell>
          <cell r="S3472" t="str">
            <v xml:space="preserve"> Toyota "Prius" IV (XW50) 5D Hbk '2015- ЗП ТЗ (правый руль)</v>
          </cell>
          <cell r="AV3472" t="str">
            <v>1427*959</v>
          </cell>
          <cell r="AX3472">
            <v>3600</v>
          </cell>
          <cell r="AY3472">
            <v>4100</v>
          </cell>
        </row>
        <row r="3473">
          <cell r="B3473" t="str">
            <v>TOYT0603</v>
          </cell>
          <cell r="S3473" t="str">
            <v xml:space="preserve"> Toyota "Prius" IV (XW50) 5D Hbk '2015- ЗП ТЗ ДД (антенна) (правый руль)</v>
          </cell>
          <cell r="AV3473" t="str">
            <v>1427*959</v>
          </cell>
          <cell r="AX3473">
            <v>3900</v>
          </cell>
          <cell r="AY3473">
            <v>4400</v>
          </cell>
        </row>
        <row r="3474">
          <cell r="B3474" t="str">
            <v>TOYT0589</v>
          </cell>
          <cell r="S3474" t="str">
            <v xml:space="preserve"> Toyota "Prius" IV (XW50) 5D Hbk '2015- ЗП ТЗ ДД (левый руль)</v>
          </cell>
          <cell r="AV3474" t="str">
            <v>1427*959</v>
          </cell>
          <cell r="AX3474">
            <v>3600</v>
          </cell>
          <cell r="AY3474">
            <v>4100</v>
          </cell>
        </row>
        <row r="3475">
          <cell r="B3475" t="str">
            <v>TOYT0590</v>
          </cell>
          <cell r="S3475" t="str">
            <v xml:space="preserve"> Toyota "Prius" IV (XW50) 5D Hbk '2015- ЗП ТЗ ДД камера (антенна) (левый руль)</v>
          </cell>
          <cell r="AV3475" t="str">
            <v>1427*959</v>
          </cell>
          <cell r="AX3475">
            <v>3900</v>
          </cell>
          <cell r="AY3475">
            <v>4400</v>
          </cell>
        </row>
        <row r="3476">
          <cell r="B3476" t="str">
            <v>TOYT0153</v>
          </cell>
          <cell r="S3476" t="str">
            <v xml:space="preserve"> Toyota "Probox" | "Succeed" RHD 5D Wagon '2002- ЗП ТЗ</v>
          </cell>
          <cell r="AV3476" t="str">
            <v>1400*750</v>
          </cell>
          <cell r="AX3476">
            <v>3100</v>
          </cell>
          <cell r="AY3476">
            <v>3600</v>
          </cell>
        </row>
        <row r="3477">
          <cell r="B3477" t="str">
            <v>TOYT0470</v>
          </cell>
          <cell r="S3477" t="str">
            <v xml:space="preserve"> Toyota "Ractis" I 5D Hbk NCP10 '2005-2010 ЗП ТЗ</v>
          </cell>
          <cell r="AV3477" t="str">
            <v>1290*880</v>
          </cell>
          <cell r="AX3477">
            <v>3600</v>
          </cell>
          <cell r="AY3477">
            <v>4100</v>
          </cell>
        </row>
        <row r="3478">
          <cell r="B3478" t="str">
            <v>TOYT0598</v>
          </cell>
          <cell r="S3478" t="str">
            <v xml:space="preserve"> Toyota "Ractis" II 5D Mpv // Subaru "Trezia" I 5D Mpv (11-) '2010-2016 ЗП ТЗ (правый руль)</v>
          </cell>
          <cell r="AV3478" t="str">
            <v>1340*890</v>
          </cell>
          <cell r="AX3478">
            <v>3250</v>
          </cell>
          <cell r="AY3478">
            <v>3750</v>
          </cell>
        </row>
        <row r="3479">
          <cell r="B3479" t="str">
            <v>TOYT0155</v>
          </cell>
          <cell r="S3479" t="str">
            <v xml:space="preserve"> Toyota "Raum" 5D Wagon | "Ruemu" (EXZ10) '1997-2003 ЗП ТЗ</v>
          </cell>
          <cell r="AV3479" t="str">
            <v>1430*850</v>
          </cell>
          <cell r="AX3479">
            <v>3200</v>
          </cell>
          <cell r="AY3479">
            <v>3700</v>
          </cell>
        </row>
        <row r="3480">
          <cell r="B3480" t="str">
            <v>TOYT0154</v>
          </cell>
          <cell r="S3480" t="str">
            <v xml:space="preserve"> Toyota "Raum" II 5D Mpv '2003-2011 ЗП ТЗ</v>
          </cell>
          <cell r="AV3480" t="str">
            <v>1370*840</v>
          </cell>
          <cell r="AX3480">
            <v>3200</v>
          </cell>
          <cell r="AY3480">
            <v>3700</v>
          </cell>
        </row>
        <row r="3481">
          <cell r="B3481" t="str">
            <v>TOYT0374</v>
          </cell>
          <cell r="S3481" t="str">
            <v xml:space="preserve"> Toyota "Raum" II 5D Mpv '2003-2011 ТЗ (без ЗП)</v>
          </cell>
          <cell r="AV3481" t="str">
            <v>1370*840</v>
          </cell>
          <cell r="AX3481">
            <v>3100</v>
          </cell>
          <cell r="AY3481">
            <v>3600</v>
          </cell>
        </row>
        <row r="3482">
          <cell r="B3482" t="str">
            <v>TOYT0157</v>
          </cell>
          <cell r="S3482" t="str">
            <v xml:space="preserve"> Toyota "RAV 4" I XA10 3/5D Suv '1994-2000 ЗП ТЗ #8287AGNBL</v>
          </cell>
          <cell r="AV3482" t="str">
            <v>1448*745</v>
          </cell>
          <cell r="AX3482">
            <v>3100</v>
          </cell>
          <cell r="AY3482">
            <v>3600</v>
          </cell>
        </row>
        <row r="3483">
          <cell r="B3483"/>
          <cell r="S3483" t="str">
            <v xml:space="preserve"> Toyota "RAV 4" I XA10 3/5D Suv '1994-2000 ЗП ТЗ #8287AGNBLZ</v>
          </cell>
          <cell r="AV3483" t="str">
            <v>1448*745</v>
          </cell>
          <cell r="AX3483">
            <v>2300</v>
          </cell>
          <cell r="AY3483">
            <v>2550</v>
          </cell>
        </row>
        <row r="3484">
          <cell r="B3484" t="str">
            <v>TOYT0159</v>
          </cell>
          <cell r="S3484" t="str">
            <v xml:space="preserve"> Toyota "RAV 4" II XA20 3/5D Suv '2000-2006 ЗП ТЗ #8323AGNBLV</v>
          </cell>
          <cell r="AV3484" t="str">
            <v>1484*853</v>
          </cell>
          <cell r="AX3484">
            <v>3100</v>
          </cell>
          <cell r="AY3484">
            <v>3600</v>
          </cell>
        </row>
        <row r="3485">
          <cell r="B3485" t="str">
            <v>TOYT0162</v>
          </cell>
          <cell r="S3485" t="str">
            <v xml:space="preserve"> Toyota "RAV 4" III XA30 5D Suv '2005-2014 ЗП ТЗ #8372AGNBLV</v>
          </cell>
          <cell r="AV3485" t="str">
            <v>1395*858</v>
          </cell>
          <cell r="AX3485">
            <v>3100</v>
          </cell>
          <cell r="AY3485">
            <v>3600</v>
          </cell>
        </row>
        <row r="3486">
          <cell r="B3486" t="str">
            <v>TOYT0163</v>
          </cell>
          <cell r="S3486" t="str">
            <v xml:space="preserve"> Toyota "RAV 4" III XA30 5D Suv '2005-2014 ЗП ТЗ ДД #8372AGNBLPV</v>
          </cell>
          <cell r="AV3486" t="str">
            <v>1395*858</v>
          </cell>
          <cell r="AX3486">
            <v>3100</v>
          </cell>
          <cell r="AY3486">
            <v>3600</v>
          </cell>
        </row>
        <row r="3487">
          <cell r="B3487" t="str">
            <v>TOYT0165</v>
          </cell>
          <cell r="S3487" t="str">
            <v xml:space="preserve"> Toyota "RAV 4" IV CA40 5D Suv '2012-2019 (камера) ДД (без ЗП) #8410AGNPV</v>
          </cell>
          <cell r="AV3487" t="str">
            <v>1470*890</v>
          </cell>
          <cell r="AX3487">
            <v>2300</v>
          </cell>
          <cell r="AY3487">
            <v>2550</v>
          </cell>
        </row>
        <row r="3488">
          <cell r="B3488" t="str">
            <v>TOYT0168</v>
          </cell>
          <cell r="S3488" t="str">
            <v xml:space="preserve"> Toyota "RAV 4" IV CA40 5D Suv '2012-2019 ЗП ТЗ (камера) ДД #8410AGNBLPV</v>
          </cell>
          <cell r="AV3488" t="str">
            <v>1470*890</v>
          </cell>
          <cell r="AX3488">
            <v>3150</v>
          </cell>
          <cell r="AY3488">
            <v>3650</v>
          </cell>
        </row>
        <row r="3489">
          <cell r="B3489" t="str">
            <v>TOYT0167</v>
          </cell>
          <cell r="S3489" t="str">
            <v xml:space="preserve"> Toyota "RAV 4" IV CA40 5D Suv '2012-2019 ЗП ТЗ #8410AGNBLV</v>
          </cell>
          <cell r="AV3489" t="str">
            <v>1470*890</v>
          </cell>
          <cell r="AX3489">
            <v>3150</v>
          </cell>
          <cell r="AY3489">
            <v>3650</v>
          </cell>
        </row>
        <row r="3490">
          <cell r="B3490" t="str">
            <v>TOYT0169</v>
          </cell>
          <cell r="S3490" t="str">
            <v xml:space="preserve"> Toyota "RAV 4" IV CA40 5D Suv '2012-2019 ЗП ТЗ ДД #8410AGNBLPV</v>
          </cell>
          <cell r="AV3490" t="str">
            <v>1470*890</v>
          </cell>
          <cell r="AX3490">
            <v>3150</v>
          </cell>
          <cell r="AY3490">
            <v>3650</v>
          </cell>
        </row>
        <row r="3491">
          <cell r="B3491" t="str">
            <v>TOYT0166</v>
          </cell>
          <cell r="S3491" t="str">
            <v xml:space="preserve"> Toyota "RAV 4" IV CA40 5D Suv '2012-2019 ТЗ ДД (без ЗП) #8410AGNPV</v>
          </cell>
          <cell r="AV3491" t="str">
            <v>1470*890</v>
          </cell>
          <cell r="AX3491">
            <v>3050</v>
          </cell>
          <cell r="AY3491">
            <v>3550</v>
          </cell>
        </row>
        <row r="3492">
          <cell r="B3492" t="str">
            <v>TOYT0555</v>
          </cell>
          <cell r="S3492" t="str">
            <v xml:space="preserve"> Toyota "RAV 4" IV CA40 рестайлинг 5D Suv '2015-2019 ЗП ТЗ ДД #8410AGNBLPV</v>
          </cell>
          <cell r="AV3492" t="str">
            <v>1470*890</v>
          </cell>
          <cell r="AX3492">
            <v>3150</v>
          </cell>
          <cell r="AY3492">
            <v>3650</v>
          </cell>
        </row>
        <row r="3493">
          <cell r="B3493" t="str">
            <v>TOYT0674</v>
          </cell>
          <cell r="S3493" t="str">
            <v xml:space="preserve"> Toyota "RAV 4" IV CA40 рестайлинг 5D Suv '2015-2019 ЗП ТЗ ДД камера #8410AGNBLPV</v>
          </cell>
          <cell r="AV3493" t="str">
            <v>1470*890</v>
          </cell>
          <cell r="AX3493">
            <v>3150</v>
          </cell>
          <cell r="AY3493">
            <v>3650</v>
          </cell>
        </row>
        <row r="3494">
          <cell r="B3494" t="str">
            <v>TOYT0614</v>
          </cell>
          <cell r="S3494" t="str">
            <v xml:space="preserve"> Toyota "RAV 4" V 5D Suv '2018- #8432 ЗП ТЗ</v>
          </cell>
          <cell r="AV3494" t="str">
            <v>1490*960</v>
          </cell>
          <cell r="AX3494">
            <v>3600</v>
          </cell>
          <cell r="AY3494">
            <v>4100</v>
          </cell>
        </row>
        <row r="3495">
          <cell r="B3495" t="str">
            <v>TOYT0604</v>
          </cell>
          <cell r="S3495" t="str">
            <v xml:space="preserve"> Toyota "RAV 4" V 5D Suv '2018- #8432 ЗП ТЗ ДД</v>
          </cell>
          <cell r="AV3495" t="str">
            <v>1490*960</v>
          </cell>
          <cell r="AX3495">
            <v>3600</v>
          </cell>
          <cell r="AY3495">
            <v>4100</v>
          </cell>
        </row>
        <row r="3496">
          <cell r="B3496" t="str">
            <v>TOYT0170</v>
          </cell>
          <cell r="S3496" t="str">
            <v xml:space="preserve"> Toyota "Rush" I J200/210 // Daihatsu "Terios" II (06-) | "Be-go" (06-) '2006-2016 ЗП ТЗ #2931AGNBL</v>
          </cell>
          <cell r="AV3496" t="str">
            <v>1390*840</v>
          </cell>
          <cell r="AX3496">
            <v>3250</v>
          </cell>
          <cell r="AY3496">
            <v>3750</v>
          </cell>
        </row>
        <row r="3497">
          <cell r="B3497" t="str">
            <v>TOYT0447</v>
          </cell>
          <cell r="S3497" t="str">
            <v xml:space="preserve"> Toyota "Sequoia" I 5D Suv | "Tundra" I (00-06) 5D Suv '2000-2007 ЗП ТЗ</v>
          </cell>
          <cell r="AV3497" t="str">
            <v>1580*740</v>
          </cell>
          <cell r="AX3497">
            <v>3500</v>
          </cell>
          <cell r="AY3497">
            <v>4000</v>
          </cell>
        </row>
        <row r="3498">
          <cell r="B3498" t="str">
            <v>TOYT0171</v>
          </cell>
          <cell r="S3498" t="str">
            <v xml:space="preserve"> Toyota "Sequoia" II 5D Suv | "Tundra" II (07-) Pick-Up '2008- ЗП ТЗ</v>
          </cell>
          <cell r="AV3498" t="str">
            <v>1670*860</v>
          </cell>
          <cell r="AX3498">
            <v>3400</v>
          </cell>
          <cell r="AY3498">
            <v>3900</v>
          </cell>
        </row>
        <row r="3499">
          <cell r="B3499" t="str">
            <v>TOYT0458</v>
          </cell>
          <cell r="S3499" t="str">
            <v xml:space="preserve"> Toyota "Sienna" II 5D Van '2003-2010 ЗП ТЗ</v>
          </cell>
          <cell r="AV3499" t="str">
            <v>1650*1050</v>
          </cell>
          <cell r="AX3499">
            <v>3850</v>
          </cell>
          <cell r="AY3499">
            <v>4350</v>
          </cell>
        </row>
        <row r="3500">
          <cell r="B3500" t="str">
            <v>TOYT0363</v>
          </cell>
          <cell r="S3500" t="str">
            <v xml:space="preserve"> Toyota "Sienna" III 5D Van '2010- ЗП ТЗ</v>
          </cell>
          <cell r="AV3500" t="str">
            <v>1660*1020</v>
          </cell>
          <cell r="AX3500">
            <v>3750</v>
          </cell>
          <cell r="AY3500">
            <v>4250</v>
          </cell>
        </row>
        <row r="3501">
          <cell r="B3501" t="str">
            <v>TOYT0364</v>
          </cell>
          <cell r="S3501" t="str">
            <v xml:space="preserve"> Toyota "Sienna" III 5D Van '2010- ЗП ТЗ ДД</v>
          </cell>
          <cell r="AV3501" t="str">
            <v>1660*1020</v>
          </cell>
          <cell r="AX3501">
            <v>3750</v>
          </cell>
          <cell r="AY3501">
            <v>4250</v>
          </cell>
        </row>
        <row r="3502">
          <cell r="B3502" t="str">
            <v>TOYT0547</v>
          </cell>
          <cell r="S3502" t="str">
            <v xml:space="preserve"> Toyota "Sienta" I 5D Mpv '2003-2015 ЗП ТЗ (правый руль)</v>
          </cell>
          <cell r="AV3502" t="str">
            <v>1360*860</v>
          </cell>
          <cell r="AX3502">
            <v>3100</v>
          </cell>
          <cell r="AY3502">
            <v>3600</v>
          </cell>
        </row>
        <row r="3503">
          <cell r="B3503" t="str">
            <v>TOYT0172</v>
          </cell>
          <cell r="S3503" t="str">
            <v xml:space="preserve"> Toyota "Sprinter Carib" II AE95/KE96 RHD 5D Wagon | "Corolla" VI AE92/EE90 5D Lbk (87-92) | "Sprinter" VI E90 (87-91) RHD 4D Sed '1988-1995 ЗП ТЗ #8260AGNBL</v>
          </cell>
          <cell r="AV3503" t="str">
            <v>1470*790</v>
          </cell>
          <cell r="AX3503">
            <v>3200</v>
          </cell>
          <cell r="AY3503">
            <v>3700</v>
          </cell>
        </row>
        <row r="3504">
          <cell r="B3504" t="str">
            <v>TOYT0173</v>
          </cell>
          <cell r="S3504" t="str">
            <v xml:space="preserve"> Toyota "Town Ace" III | "Lite Ace " IV | "Master Ace Surf" (82-91) '1992-1996 #8279 ЗП ТЗ #8279AGNBL</v>
          </cell>
          <cell r="AV3504" t="str">
            <v>1447*780</v>
          </cell>
          <cell r="AX3504">
            <v>3200</v>
          </cell>
          <cell r="AY3504">
            <v>3700</v>
          </cell>
        </row>
        <row r="3505">
          <cell r="B3505" t="str">
            <v>TOYT0175</v>
          </cell>
          <cell r="S3505" t="str">
            <v xml:space="preserve"> Toyota "Town Ace" IV | "Lite Ace" V | "Noah" CR40/CR50/YR40/YR46 RHD 4D Van '1996-2007 ЗП ТЗ</v>
          </cell>
          <cell r="AV3505" t="str">
            <v>1470*960</v>
          </cell>
          <cell r="AX3505">
            <v>3350</v>
          </cell>
          <cell r="AY3505">
            <v>3850</v>
          </cell>
        </row>
        <row r="3506">
          <cell r="B3506" t="str">
            <v>TOYT0671</v>
          </cell>
          <cell r="S3506" t="str">
            <v xml:space="preserve"> Toyota "Town Ace" V (S402) | "Lite Ace" VI (08-20) // Daihatsu "Grand Max" (07-) '2008- ЗП ТЗ</v>
          </cell>
          <cell r="AV3506" t="str">
            <v>1447*803</v>
          </cell>
          <cell r="AX3506">
            <v>3200</v>
          </cell>
          <cell r="AY3506">
            <v>3700</v>
          </cell>
        </row>
        <row r="3507">
          <cell r="B3507" t="str">
            <v>TOYT0176</v>
          </cell>
          <cell r="S3507" t="str">
            <v xml:space="preserve"> Toyota "Venza" 5D Suv '2008-2017 ЗП ТЗ</v>
          </cell>
          <cell r="AV3507" t="str">
            <v>1560*970</v>
          </cell>
          <cell r="AX3507">
            <v>3400</v>
          </cell>
          <cell r="AY3507">
            <v>3900</v>
          </cell>
        </row>
        <row r="3508">
          <cell r="B3508" t="str">
            <v>TOYT0329</v>
          </cell>
          <cell r="S3508" t="str">
            <v xml:space="preserve"> Toyota "Venza" 5D Suv (панорамная крыша) '2008-2017 ЗП ТЗ</v>
          </cell>
          <cell r="AV3508" t="str">
            <v>1560*1000</v>
          </cell>
          <cell r="AX3508">
            <v>3600</v>
          </cell>
          <cell r="AY3508">
            <v>4100</v>
          </cell>
        </row>
        <row r="3509">
          <cell r="B3509" t="str">
            <v>TOYT0177</v>
          </cell>
          <cell r="S3509" t="str">
            <v xml:space="preserve"> Toyota "Verso" I (09-12), II (12-18) 5D Mpv '2009-2018 ЗП ТЗ #8382AGNBL</v>
          </cell>
          <cell r="AV3509" t="str">
            <v>1450*960</v>
          </cell>
          <cell r="AX3509">
            <v>3250</v>
          </cell>
          <cell r="AY3509">
            <v>3750</v>
          </cell>
        </row>
        <row r="3510">
          <cell r="B3510" t="str">
            <v>TOYT0178</v>
          </cell>
          <cell r="S3510" t="str">
            <v xml:space="preserve"> Toyota "Verso" I (09-12), II (12-18) 5D Mpv '2009-2018 ЗП ТЗ ДД #8382AGNBLP</v>
          </cell>
          <cell r="AV3510" t="str">
            <v>1450*960</v>
          </cell>
          <cell r="AX3510">
            <v>3250</v>
          </cell>
          <cell r="AY3510">
            <v>3750</v>
          </cell>
        </row>
        <row r="3511">
          <cell r="B3511" t="str">
            <v>TOYT0180</v>
          </cell>
          <cell r="S3511" t="str">
            <v xml:space="preserve"> Toyota "Vista" Ardeo SV50 / ZZV50 RHD 4D Sed / 5D Wagon | "Camry" '1998-2003 ЗП ТЗ</v>
          </cell>
          <cell r="AV3511" t="str">
            <v>1450*920</v>
          </cell>
          <cell r="AX3511">
            <v>3250</v>
          </cell>
          <cell r="AY3511">
            <v>3750</v>
          </cell>
        </row>
        <row r="3512">
          <cell r="B3512" t="str">
            <v>TOYT0334</v>
          </cell>
          <cell r="S3512" t="str">
            <v xml:space="preserve"> Toyota "Vista" II 4D Sed | "Camry SV20" | "Camry SV21" '1986-1990 ЗП ТЗ (правый руль) #8258AGNBL</v>
          </cell>
          <cell r="AV3512" t="str">
            <v>1440*850</v>
          </cell>
          <cell r="AX3512">
            <v>3200</v>
          </cell>
          <cell r="AY3512">
            <v>3700</v>
          </cell>
        </row>
        <row r="3513">
          <cell r="B3513" t="str">
            <v>TOYT0181</v>
          </cell>
          <cell r="S3513" t="str">
            <v xml:space="preserve"> Toyota "Vitz" I P10 3/5D HBK | "Yaris" I | "Echo" 4D Sed | "Platz '1999-2005 #8310 ТЗ (без ЗП)</v>
          </cell>
          <cell r="AV3513" t="str">
            <v>1325*880</v>
          </cell>
          <cell r="AX3513">
            <v>2150</v>
          </cell>
          <cell r="AY3513">
            <v>2400</v>
          </cell>
        </row>
        <row r="3514">
          <cell r="B3514" t="str">
            <v>TOYT0182</v>
          </cell>
          <cell r="S3514" t="str">
            <v xml:space="preserve"> Toyota "Vitz" I P10 3/5D HBK | "Yaris" I | "Echo" 4D Sed | "Platz '1999-2005 ЗП ТЗ #8310AGNBL</v>
          </cell>
          <cell r="AV3514" t="str">
            <v>1325*880</v>
          </cell>
          <cell r="AX3514">
            <v>3100</v>
          </cell>
          <cell r="AY3514">
            <v>3600</v>
          </cell>
        </row>
        <row r="3515">
          <cell r="B3515" t="str">
            <v>TOYT0183</v>
          </cell>
          <cell r="S3515" t="str">
            <v xml:space="preserve"> Toyota "Vitz" II XP90 | "Yaris" II (05-12) 5D Hbk '2005-2011 ЗП ТЗ #8370AGNBLV</v>
          </cell>
          <cell r="AV3515" t="str">
            <v>1340*880</v>
          </cell>
          <cell r="AX3515">
            <v>3150</v>
          </cell>
          <cell r="AY3515">
            <v>3650</v>
          </cell>
        </row>
        <row r="3516">
          <cell r="B3516" t="str">
            <v>TOYT0429</v>
          </cell>
          <cell r="S3516" t="str">
            <v xml:space="preserve"> Toyota "Vitz" III XP130 3/5D Hbk | "Yaris" III 3/5D Hbk '2010- ЗП ТЗ #8400AGNBL</v>
          </cell>
          <cell r="AV3516" t="str">
            <v>1350*900</v>
          </cell>
          <cell r="AX3516">
            <v>3500</v>
          </cell>
          <cell r="AY3516">
            <v>4000</v>
          </cell>
        </row>
        <row r="3517">
          <cell r="B3517" t="str">
            <v>TOYT0609</v>
          </cell>
          <cell r="S3517" t="str">
            <v xml:space="preserve"> Toyota "Will (VS)" II 5D Hbk '2001-2004 ЗП ТЗ</v>
          </cell>
          <cell r="AV3517" t="str">
            <v>1395*853</v>
          </cell>
          <cell r="AX3517">
            <v>3100</v>
          </cell>
          <cell r="AY3517">
            <v>3600</v>
          </cell>
        </row>
        <row r="3518">
          <cell r="B3518" t="str">
            <v>TOYT0184</v>
          </cell>
          <cell r="S3518" t="str">
            <v xml:space="preserve"> Toyota "Windom" II XV20 Hardtop SV47-R 4D Sed '1996-2001 ЗП ТЗ (правый руль)</v>
          </cell>
          <cell r="AV3518" t="str">
            <v>1500*860</v>
          </cell>
          <cell r="AX3518">
            <v>3250</v>
          </cell>
          <cell r="AY3518">
            <v>3750</v>
          </cell>
        </row>
        <row r="3519">
          <cell r="B3519" t="str">
            <v>TOYT0529</v>
          </cell>
          <cell r="S3519" t="str">
            <v xml:space="preserve"> Toyota "Windom" III XV30 Hardtop 4D Sed '2001-2006 ЗП ТЗ ДД (правый руль)</v>
          </cell>
          <cell r="AV3519" t="str">
            <v>1520*950</v>
          </cell>
          <cell r="AX3519">
            <v>3300</v>
          </cell>
          <cell r="AY3519">
            <v>3800</v>
          </cell>
        </row>
        <row r="3520">
          <cell r="B3520" t="str">
            <v>TOYT0185</v>
          </cell>
          <cell r="S3520" t="str">
            <v xml:space="preserve"> Toyota "Wish" I 5D Mpv '2003-2009 ЗП ТЗ</v>
          </cell>
          <cell r="AV3520" t="str">
            <v>1360*1020</v>
          </cell>
          <cell r="AX3520">
            <v>3300</v>
          </cell>
          <cell r="AY3520">
            <v>3800</v>
          </cell>
        </row>
        <row r="3521">
          <cell r="B3521" t="str">
            <v>TOYT0371</v>
          </cell>
          <cell r="S3521" t="str">
            <v xml:space="preserve"> Toyota "Wish" I 5D Mpv '2003-2009 ТЗ (без ЗП)</v>
          </cell>
          <cell r="AV3521" t="str">
            <v>1360*1020</v>
          </cell>
          <cell r="AX3521">
            <v>2350</v>
          </cell>
          <cell r="AY3521">
            <v>2600</v>
          </cell>
        </row>
        <row r="3522">
          <cell r="B3522" t="str">
            <v>TOYT0424</v>
          </cell>
          <cell r="S3522" t="str">
            <v xml:space="preserve"> Toyota "Wish" II AE20 5D Mpv '2009-2017 ЗП ТЗ</v>
          </cell>
          <cell r="AV3522" t="str">
            <v>1360*950</v>
          </cell>
          <cell r="AX3522">
            <v>3350</v>
          </cell>
          <cell r="AY3522">
            <v>3850</v>
          </cell>
        </row>
        <row r="3523">
          <cell r="B3523" t="str">
            <v>TOYT0385</v>
          </cell>
          <cell r="S3523" t="str">
            <v xml:space="preserve"> Toyota "Wish" II AE20 5D Mpv '2009-2017 ТЗ (без ЗП)</v>
          </cell>
          <cell r="AV3523" t="str">
            <v>1360*950</v>
          </cell>
          <cell r="AX3523">
            <v>2600</v>
          </cell>
          <cell r="AY3523">
            <v>2850</v>
          </cell>
        </row>
        <row r="3524">
          <cell r="B3524" t="str">
            <v>TOYT0186</v>
          </cell>
          <cell r="S3524" t="str">
            <v xml:space="preserve"> Toyota "Yaris Verso" 5D Mini-Van '1999-2006 ЗП ТЗ #8317AGNBL</v>
          </cell>
          <cell r="AV3524" t="str">
            <v>1340*880</v>
          </cell>
          <cell r="AX3524">
            <v>3300</v>
          </cell>
          <cell r="AY3524">
            <v>3800</v>
          </cell>
        </row>
        <row r="3525">
          <cell r="B3525" t="str">
            <v>TOYT0367</v>
          </cell>
          <cell r="S3525" t="str">
            <v xml:space="preserve"> Toyota "Yaris Verso" 5D Mini-Van '1999-2006 ТЗ (без ЗП) #8317AGN</v>
          </cell>
          <cell r="AV3525" t="str">
            <v>1340*880</v>
          </cell>
          <cell r="AX3525">
            <v>2450</v>
          </cell>
          <cell r="AY3525">
            <v>2700</v>
          </cell>
        </row>
        <row r="3526">
          <cell r="B3526"/>
          <cell r="S3526"/>
          <cell r="AV3526"/>
          <cell r="AX3526"/>
          <cell r="AY3526"/>
        </row>
        <row r="3527">
          <cell r="B3527" t="str">
            <v>VLVT0045</v>
          </cell>
          <cell r="S3527" t="str">
            <v xml:space="preserve"> Volvo "850" 4D Sed / 5D Wagon '1991-1997 #8822AGNBL</v>
          </cell>
          <cell r="AV3527" t="str">
            <v>1560*800</v>
          </cell>
          <cell r="AX3527">
            <v>3400</v>
          </cell>
          <cell r="AY3527">
            <v>3900</v>
          </cell>
        </row>
        <row r="3528">
          <cell r="B3528" t="str">
            <v>VLVT0001</v>
          </cell>
          <cell r="S3528" t="str">
            <v xml:space="preserve"> Volvo "940" | "760" (82-92) | "740" (83-92) 4D Sed '1988-1998 ЗП ТЗ #8812AGNBL</v>
          </cell>
          <cell r="AV3528" t="str">
            <v>1540*670</v>
          </cell>
          <cell r="AX3528">
            <v>3250</v>
          </cell>
          <cell r="AY3528">
            <v>3750</v>
          </cell>
        </row>
        <row r="3529">
          <cell r="B3529" t="str">
            <v>VLVT0002</v>
          </cell>
          <cell r="S3529" t="str">
            <v xml:space="preserve"> Volvo "S40" I 4D Sed | "V40" I 5D Wagon '1995-2004 ЗП ТЗ #8824AGNBLV</v>
          </cell>
          <cell r="AV3529" t="str">
            <v>1410*800</v>
          </cell>
          <cell r="AX3529">
            <v>3100</v>
          </cell>
          <cell r="AY3529">
            <v>3600</v>
          </cell>
        </row>
        <row r="3530">
          <cell r="B3530" t="str">
            <v>VLVT0003</v>
          </cell>
          <cell r="S3530" t="str">
            <v xml:space="preserve"> Volvo "S40" II 4D Sed | "V50" (04-12) 5D Wagon | "C30" (06-13) 3D Hbk '2004-2012 ЗП ТЗ #8832AGNBLV</v>
          </cell>
          <cell r="AV3530" t="str">
            <v>1480*940</v>
          </cell>
          <cell r="AX3530">
            <v>3200</v>
          </cell>
          <cell r="AY3530">
            <v>3700</v>
          </cell>
        </row>
        <row r="3531">
          <cell r="B3531" t="str">
            <v>VLVT0058</v>
          </cell>
          <cell r="S3531" t="str">
            <v xml:space="preserve"> Volvo "S40" II 4D Sed | "V50" (04-12) 5D Wagon | "C30" (06-13) 3D Hbk '2004-2012 ЗП ТЗ ДД (201 мм до ДД) #8832AGNBLPV</v>
          </cell>
          <cell r="AV3531" t="str">
            <v>1480*940</v>
          </cell>
          <cell r="AX3531">
            <v>3200</v>
          </cell>
          <cell r="AY3531">
            <v>3700</v>
          </cell>
        </row>
        <row r="3532">
          <cell r="B3532" t="str">
            <v>VLVT0004</v>
          </cell>
          <cell r="S3532" t="str">
            <v xml:space="preserve"> Volvo "S40" II 4D Sed | "V50" (04-12) 5D Wagon | "C30" (06-13) 3D Hbk '2004-2012 ЗП ТЗ ДД (216 мм до ДД) #8832AGNBLPV</v>
          </cell>
          <cell r="AV3532" t="str">
            <v>1480*940</v>
          </cell>
          <cell r="AX3532">
            <v>3200</v>
          </cell>
          <cell r="AY3532">
            <v>3700</v>
          </cell>
        </row>
        <row r="3533">
          <cell r="B3533" t="str">
            <v>VLVT0006</v>
          </cell>
          <cell r="S3533" t="str">
            <v xml:space="preserve"> Volvo "S60" I 4D Sed | "V70" II (00-07) 5D Wagon | "XC70" I (00-07) Cross Country 5D Wagon '2000-2009 ЗП ТЗ #8829AGNBL</v>
          </cell>
          <cell r="AV3533" t="str">
            <v>1530*890</v>
          </cell>
          <cell r="AX3533">
            <v>3200</v>
          </cell>
          <cell r="AY3533">
            <v>3700</v>
          </cell>
        </row>
        <row r="3534">
          <cell r="B3534" t="str">
            <v>VLVT0007</v>
          </cell>
          <cell r="S3534" t="str">
            <v xml:space="preserve"> Volvo "S60" I 4D Sed | "V70" II (00-07) 5D Wagon | "XC70" I (00-07) Cross Country 5D Wagon '2000-2009 ЗП ТЗ ДД #8829AGNBLP</v>
          </cell>
          <cell r="AV3534" t="str">
            <v>1530*890</v>
          </cell>
          <cell r="AX3534">
            <v>3200</v>
          </cell>
          <cell r="AY3534">
            <v>3700</v>
          </cell>
        </row>
        <row r="3535">
          <cell r="B3535" t="str">
            <v>VLVT0039</v>
          </cell>
          <cell r="S3535" t="str">
            <v xml:space="preserve"> Volvo "S60" II 4D Sed | "V60" I 5D Wagon '2010-2018 ЗП ТЗ (камера торможения) #8841AGNBLV</v>
          </cell>
          <cell r="AV3535" t="str">
            <v>1480*940</v>
          </cell>
          <cell r="AX3535">
            <v>3600</v>
          </cell>
          <cell r="AY3535">
            <v>4100</v>
          </cell>
        </row>
        <row r="3536">
          <cell r="B3536" t="str">
            <v>VLVT0040</v>
          </cell>
          <cell r="S3536" t="str">
            <v xml:space="preserve"> Volvo "S60" II 4D Sed | "V60" I 5D Wagon '2010-2018 ЗП ТЗ ДД (капля), (камера торможения) #8841AGNBLPV</v>
          </cell>
          <cell r="AV3536" t="str">
            <v>1480*940</v>
          </cell>
          <cell r="AX3536">
            <v>3600</v>
          </cell>
          <cell r="AY3536">
            <v>4100</v>
          </cell>
        </row>
        <row r="3537">
          <cell r="B3537" t="str">
            <v>VLVT0041</v>
          </cell>
          <cell r="S3537" t="str">
            <v xml:space="preserve"> Volvo "S60" II 4D Sed | "V60" I 5D Wagon '2010-2018 ЗП ТЗ ДД (прямоуг),камера движения по полосе (камера торможения) (обогрев камеры) #8841AGNBLPV</v>
          </cell>
          <cell r="AV3537" t="str">
            <v>1480*940</v>
          </cell>
          <cell r="AX3537">
            <v>3900</v>
          </cell>
          <cell r="AY3537">
            <v>4400</v>
          </cell>
        </row>
        <row r="3538">
          <cell r="B3538" t="str">
            <v>VLVT0046</v>
          </cell>
          <cell r="S3538" t="str">
            <v xml:space="preserve"> Volvo "S60" II 4D Sed | "V60" I 5D Wagon '2010-2018 ЗП ТЗ ДД (прямоуг),камера движения по полосе (камера торможения) #8841AGNBLPV</v>
          </cell>
          <cell r="AV3538" t="str">
            <v>1480*940</v>
          </cell>
          <cell r="AX3538">
            <v>3600</v>
          </cell>
          <cell r="AY3538">
            <v>4100</v>
          </cell>
        </row>
        <row r="3539">
          <cell r="B3539" t="str">
            <v>VLVT0075</v>
          </cell>
          <cell r="S3539" t="str">
            <v xml:space="preserve"> Volvo "S60" III | "V60 Cross Country" 4D Sed '2018- ЗП ТЗ ДД камера (обогрев камеры) #8848AGNBLPV</v>
          </cell>
          <cell r="AV3539" t="str">
            <v>1500*991</v>
          </cell>
          <cell r="AX3539">
            <v>4100</v>
          </cell>
          <cell r="AY3539">
            <v>4600</v>
          </cell>
        </row>
        <row r="3540">
          <cell r="B3540" t="str">
            <v>VLVT0008</v>
          </cell>
          <cell r="S3540" t="str">
            <v xml:space="preserve"> Volvo "S70" 4D Sed | "V70" I 5D Wagon '1997-2000 ЗП ТЗ #8827AGNBL</v>
          </cell>
          <cell r="AV3540" t="str">
            <v>1580*810</v>
          </cell>
          <cell r="AX3540">
            <v>3250</v>
          </cell>
          <cell r="AY3540">
            <v>3750</v>
          </cell>
        </row>
        <row r="3541">
          <cell r="B3541" t="str">
            <v>VLVT0009</v>
          </cell>
          <cell r="S3541" t="str">
            <v xml:space="preserve"> Volvo "S80" I 4D Sed '1998-2006 ЗП ТЗ #8828AGNBL</v>
          </cell>
          <cell r="AV3541" t="str">
            <v>1555*910</v>
          </cell>
          <cell r="AX3541">
            <v>3450</v>
          </cell>
          <cell r="AY3541">
            <v>3950</v>
          </cell>
        </row>
        <row r="3542">
          <cell r="B3542" t="str">
            <v>VLVT0010</v>
          </cell>
          <cell r="S3542" t="str">
            <v xml:space="preserve"> Volvo "S80" I 4D Sed '1998-2006 ЗП ТЗ ДД #8828AGNBLP</v>
          </cell>
          <cell r="AV3542" t="str">
            <v>1555*910</v>
          </cell>
          <cell r="AX3542">
            <v>3450</v>
          </cell>
          <cell r="AY3542">
            <v>3950</v>
          </cell>
        </row>
        <row r="3543">
          <cell r="B3543" t="str">
            <v>VLVT0011</v>
          </cell>
          <cell r="S3543" t="str">
            <v xml:space="preserve"> Volvo "S80" II 4D Sed | "V70" III (07-16) 5D Wagon | "XC70" II (07-16) 5D Wagon '2006-2016 ЗП ТЗ #8836AGNBLV</v>
          </cell>
          <cell r="AV3543" t="str">
            <v>1550*900</v>
          </cell>
          <cell r="AX3543">
            <v>3450</v>
          </cell>
          <cell r="AY3543">
            <v>3950</v>
          </cell>
        </row>
        <row r="3544">
          <cell r="B3544" t="str">
            <v>VLVT0012</v>
          </cell>
          <cell r="S3544" t="str">
            <v xml:space="preserve"> Volvo "S80" II 4D Sed | "V70" III (07-16) 5D Wagon | "XC70" II (07-16) 5D Wagon '2006-2016 ЗП ТЗ ДД #8836AGNBLPV</v>
          </cell>
          <cell r="AV3544" t="str">
            <v>1550*900</v>
          </cell>
          <cell r="AX3544">
            <v>3450</v>
          </cell>
          <cell r="AY3544">
            <v>3950</v>
          </cell>
        </row>
        <row r="3545">
          <cell r="B3545" t="str">
            <v>VLVT0054</v>
          </cell>
          <cell r="S3545" t="str">
            <v xml:space="preserve"> Volvo "S80" II 4D Sed | "V70" III (07-16) 5D Wagon | "XC70" II (07-16) 5D Wagon '2006-2016 ЗП ТЗ ДД камера #8836AGNBLPV</v>
          </cell>
          <cell r="AV3545" t="str">
            <v>1550*900</v>
          </cell>
          <cell r="AX3545">
            <v>3450</v>
          </cell>
          <cell r="AY3545">
            <v>3950</v>
          </cell>
        </row>
        <row r="3546">
          <cell r="B3546" t="str">
            <v>VLVT0031</v>
          </cell>
          <cell r="S3546" t="str">
            <v xml:space="preserve"> Volvo "S80" II рестайлинг 4D Sed '2009-2013 ЗП ТЗ ДД (2 датчика) #8836AGNBLPV</v>
          </cell>
          <cell r="AV3546" t="str">
            <v>1550*900</v>
          </cell>
          <cell r="AX3546">
            <v>3450</v>
          </cell>
          <cell r="AY3546">
            <v>3950</v>
          </cell>
        </row>
        <row r="3547">
          <cell r="B3547" t="str">
            <v>VLVT0057</v>
          </cell>
          <cell r="S3547" t="str">
            <v xml:space="preserve"> Volvo "S80" II рестайлинг 4D Sed | "V70" III (09-13) 5D Wagon | "XC70" II (09-13) 5D Wagon '2009-2013 ЗП ТЗ ДД (квадрат), камера ночного вида #8836AGNBLPV</v>
          </cell>
          <cell r="AV3547" t="str">
            <v>1550*900</v>
          </cell>
          <cell r="AX3547">
            <v>3450</v>
          </cell>
          <cell r="AY3547">
            <v>3950</v>
          </cell>
        </row>
        <row r="3548">
          <cell r="B3548" t="str">
            <v>VLVT0013</v>
          </cell>
          <cell r="S3548" t="str">
            <v xml:space="preserve"> Volvo "S80" II рестайлинг 4D Sed | "V70" III (13-16) 5D Wagon | "XC70" II (13-16) 5D Wagon '2013-2016 ЗП ТЗ ДД  #8836AGNBLHPV</v>
          </cell>
          <cell r="AV3548" t="str">
            <v>1550*900</v>
          </cell>
          <cell r="AX3548">
            <v>3750</v>
          </cell>
          <cell r="AY3548">
            <v>4250</v>
          </cell>
        </row>
        <row r="3549">
          <cell r="B3549" t="str">
            <v>VLVT0042</v>
          </cell>
          <cell r="S3549" t="str">
            <v xml:space="preserve"> Volvo "S80" II рестайлинг 4D Sed | "V70" III (13-16) 5D Wagon | "XC70" II (13-16) 5D Wagon '2013-2016 ЗП ТЗ ДД (капля), камера ночного вида #8836AGNBLPV</v>
          </cell>
          <cell r="AV3549" t="str">
            <v>1550*900</v>
          </cell>
          <cell r="AX3549">
            <v>3450</v>
          </cell>
          <cell r="AY3549">
            <v>3950</v>
          </cell>
        </row>
        <row r="3550">
          <cell r="B3550" t="str">
            <v>VLVT0074</v>
          </cell>
          <cell r="S3550" t="str">
            <v xml:space="preserve"> Volvo "S90" II | "V90 Cross Country" 4D Sed '2016- #8845 ЗП ТЗ ДД камера (обогрев камеры)</v>
          </cell>
          <cell r="AV3550" t="str">
            <v>1488*1023</v>
          </cell>
          <cell r="AX3550">
            <v>4000</v>
          </cell>
          <cell r="AY3550">
            <v>4500</v>
          </cell>
        </row>
        <row r="3551">
          <cell r="B3551" t="str">
            <v>VLVT0087</v>
          </cell>
          <cell r="S3551" t="str">
            <v xml:space="preserve"> Volvo "V40" II 5D Hbk '2012-2019 ЗП ТЗ ДД камера</v>
          </cell>
          <cell r="AV3551" t="str">
            <v>1430*980</v>
          </cell>
          <cell r="AX3551">
            <v>3650</v>
          </cell>
          <cell r="AY3551">
            <v>4150</v>
          </cell>
        </row>
        <row r="3552">
          <cell r="B3552" t="str">
            <v>VLVT0055</v>
          </cell>
          <cell r="S3552" t="str">
            <v xml:space="preserve"> Volvo "V40" II 5D Hbk '2012-2019 ЗП ТЗ камера</v>
          </cell>
          <cell r="AV3552" t="str">
            <v>1430*980</v>
          </cell>
          <cell r="AX3552">
            <v>3650</v>
          </cell>
          <cell r="AY3552">
            <v>4150</v>
          </cell>
        </row>
        <row r="3553">
          <cell r="B3553" t="str">
            <v>VLVT0049</v>
          </cell>
          <cell r="S3553" t="str">
            <v xml:space="preserve"> Volvo "XC 60" с ДД и ДС (прямоуг), камера '2008- #8840 ТЗ (без ЗП)</v>
          </cell>
          <cell r="AV3553" t="str">
            <v>1500*960</v>
          </cell>
          <cell r="AX3553">
            <v>2450</v>
          </cell>
          <cell r="AY3553">
            <v>2700</v>
          </cell>
        </row>
        <row r="3554">
          <cell r="B3554" t="str">
            <v>VLVT0050</v>
          </cell>
          <cell r="S3554" t="str">
            <v xml:space="preserve"> Volvo "XC 60" с ДД и ДС (прямоуг), камера '2010- #8840 ТЗ (без ЗП)</v>
          </cell>
          <cell r="AV3554" t="str">
            <v>1500*960</v>
          </cell>
          <cell r="AX3554">
            <v>2450</v>
          </cell>
          <cell r="AY3554">
            <v>2700</v>
          </cell>
        </row>
        <row r="3555">
          <cell r="B3555" t="str">
            <v>VLVT0051</v>
          </cell>
          <cell r="S3555" t="str">
            <v xml:space="preserve"> Volvo "XC 60" с ДД и ДС (прямоуг), камера, обогрев камеры '2008- #8840 ТЗ (без ЗП)</v>
          </cell>
          <cell r="AV3555" t="str">
            <v>1500*960</v>
          </cell>
          <cell r="AX3555">
            <v>2950</v>
          </cell>
          <cell r="AY3555">
            <v>3200</v>
          </cell>
        </row>
        <row r="3556">
          <cell r="B3556" t="str">
            <v>VLVT0064</v>
          </cell>
          <cell r="S3556" t="str">
            <v xml:space="preserve"> Volvo "XC40" I 5D Suv '2017- #8847 ЗП ТЗ ДД камера, обогрев камеры</v>
          </cell>
          <cell r="AV3556" t="str">
            <v>1500*980</v>
          </cell>
          <cell r="AX3556">
            <v>4300</v>
          </cell>
          <cell r="AY3556">
            <v>4800</v>
          </cell>
        </row>
        <row r="3557">
          <cell r="B3557" t="str">
            <v>VLVT0015</v>
          </cell>
          <cell r="S3557" t="str">
            <v xml:space="preserve"> Volvo "XC60" I 5D Suv '2008-2017 #8840 ДД и ДС (прямоуг), 2 камеры '2008-2017 ЗП ТЗ (163 мм до ДД) #8840AGNBLPV</v>
          </cell>
          <cell r="AV3557" t="str">
            <v>1500*960</v>
          </cell>
          <cell r="AX3557">
            <v>3300</v>
          </cell>
          <cell r="AY3557">
            <v>3800</v>
          </cell>
        </row>
        <row r="3558">
          <cell r="B3558" t="str">
            <v>VLVT0072</v>
          </cell>
          <cell r="S3558" t="str">
            <v xml:space="preserve"> Volvo "XC60" I 5D Suv '2008-2017 #8840 ДД и ДС (прямоуг), 3 камеры ЗП ТЗ #8840AGNBLV</v>
          </cell>
          <cell r="AV3558" t="str">
            <v>1500*960</v>
          </cell>
          <cell r="AX3558">
            <v>3300</v>
          </cell>
          <cell r="AY3558">
            <v>3800</v>
          </cell>
        </row>
        <row r="3559">
          <cell r="B3559" t="str">
            <v>VLVT0017</v>
          </cell>
          <cell r="S3559" t="str">
            <v xml:space="preserve"> Volvo "XC60" I 5D Suv '2008-2017 #8840 ДД и ДС (прямоуг), 3 камеры, обогрев камеры ЗП ТЗ #8840AGNBLHPV</v>
          </cell>
          <cell r="AV3559" t="str">
            <v>1500*960</v>
          </cell>
          <cell r="AX3559">
            <v>3600</v>
          </cell>
          <cell r="AY3559">
            <v>4100</v>
          </cell>
        </row>
        <row r="3560">
          <cell r="B3560" t="str">
            <v>VLVT0016</v>
          </cell>
          <cell r="S3560" t="str">
            <v xml:space="preserve"> Volvo "XC60" I 5D Suv '2010-2017 #8840 ДД и ДС (прямоуг), 2 камеры ЗП ТЗ (138 мм до ДД) #8840AGNBLPV</v>
          </cell>
          <cell r="AV3560" t="str">
            <v>1500*960</v>
          </cell>
          <cell r="AX3560">
            <v>3300</v>
          </cell>
          <cell r="AY3560">
            <v>3800</v>
          </cell>
        </row>
        <row r="3561">
          <cell r="B3561" t="str">
            <v>VLVT0014</v>
          </cell>
          <cell r="S3561" t="str">
            <v xml:space="preserve"> Volvo "XC60" I рестайлинг 5D Suv '2013-2017 ДД и ДС (круг), камера ЗП ТЗ #8840AGNBLPV</v>
          </cell>
          <cell r="AV3561" t="str">
            <v>1500*960</v>
          </cell>
          <cell r="AX3561">
            <v>3300</v>
          </cell>
          <cell r="AY3561">
            <v>3800</v>
          </cell>
        </row>
        <row r="3562">
          <cell r="B3562" t="str">
            <v>VLVT0068</v>
          </cell>
          <cell r="S3562" t="str">
            <v xml:space="preserve"> Volvo "XC60" II 5D Suv '2017- ЗП ТЗ ДД (камера, обогрев камеры) #8846AGNBLHPV</v>
          </cell>
          <cell r="AV3562" t="str">
            <v>1549*1039</v>
          </cell>
          <cell r="AX3562">
            <v>4200</v>
          </cell>
          <cell r="AY3562">
            <v>4700</v>
          </cell>
        </row>
        <row r="3563">
          <cell r="B3563" t="str">
            <v>VLVT0019</v>
          </cell>
          <cell r="S3563" t="str">
            <v xml:space="preserve"> Volvo "XC90" I 5D Suv '2002-2014 #8831 ЗП ТЗ ДД (универсальный вин)</v>
          </cell>
          <cell r="AV3563" t="str">
            <v>1470*980</v>
          </cell>
          <cell r="AX3563">
            <v>3500</v>
          </cell>
          <cell r="AY3563">
            <v>4000</v>
          </cell>
        </row>
        <row r="3564">
          <cell r="B3564" t="str">
            <v>VLVT0018</v>
          </cell>
          <cell r="S3564" t="str">
            <v xml:space="preserve"> Volvo "XC90" I 5D Suv '2002-2014 ЗП ТЗ #8831AGNBLV</v>
          </cell>
          <cell r="AV3564" t="str">
            <v>1470*980</v>
          </cell>
          <cell r="AX3564">
            <v>3500</v>
          </cell>
          <cell r="AY3564">
            <v>4000</v>
          </cell>
        </row>
        <row r="3565">
          <cell r="B3565" t="str">
            <v>VLVT0062</v>
          </cell>
          <cell r="S3565" t="str">
            <v xml:space="preserve"> Volvo "XC90" II 5D Suv '2014- #8839 ЗП ТЗ ДД антенна (камера + обогрев камеры)</v>
          </cell>
          <cell r="AV3565" t="str">
            <v>1480*1010</v>
          </cell>
          <cell r="AX3565">
            <v>4150</v>
          </cell>
          <cell r="AY3565">
            <v>4650</v>
          </cell>
        </row>
        <row r="3566">
          <cell r="B3566"/>
          <cell r="S3566"/>
          <cell r="AV3566"/>
          <cell r="AX3566"/>
          <cell r="AY3566"/>
        </row>
        <row r="3567">
          <cell r="B3567" t="str">
            <v>VLWT0021</v>
          </cell>
          <cell r="S3567" t="str">
            <v xml:space="preserve">  Volkswagen "Jetta" V 4D Sed '2005-2011 ЗП ТЗ ДД #8586AGNBLPV</v>
          </cell>
          <cell r="AV3567" t="str">
            <v>1430*890</v>
          </cell>
          <cell r="AX3567">
            <v>3150</v>
          </cell>
          <cell r="AY3567">
            <v>3650</v>
          </cell>
        </row>
        <row r="3568">
          <cell r="B3568" t="str">
            <v>VLWT0189</v>
          </cell>
          <cell r="S3568" t="str">
            <v xml:space="preserve">  Volkswagen "Polo" IV 4D Sed // Seat "Ibiza" II (99-02) 3/5D Hbk | "Cordoba" (00-02) '1999-2002 ЗП ТЗ #7609AGNBL</v>
          </cell>
          <cell r="AV3568" t="str">
            <v>1360*750</v>
          </cell>
          <cell r="AX3568">
            <v>3100</v>
          </cell>
          <cell r="AY3568">
            <v>3600</v>
          </cell>
        </row>
        <row r="3569">
          <cell r="B3569" t="str">
            <v>VLWT0179</v>
          </cell>
          <cell r="S3569" t="str">
            <v xml:space="preserve"> Volkswagen "Amarok" I 2/4D Pick-Up '2010- #8609 ТЗ (без ЗП)</v>
          </cell>
          <cell r="AV3569" t="str">
            <v>1490*1050</v>
          </cell>
          <cell r="AX3569">
            <v>3150</v>
          </cell>
          <cell r="AY3569">
            <v>3650</v>
          </cell>
        </row>
        <row r="3570">
          <cell r="B3570" t="str">
            <v>VLWT0200</v>
          </cell>
          <cell r="S3570" t="str">
            <v xml:space="preserve"> Volkswagen "Amarok" I 2/4D Pick-Up '2010- #8609 ТЗ ДД (без ЗП)</v>
          </cell>
          <cell r="AV3570" t="str">
            <v>1490*1050</v>
          </cell>
          <cell r="AX3570">
            <v>2400</v>
          </cell>
          <cell r="AY3570">
            <v>2650</v>
          </cell>
        </row>
        <row r="3571">
          <cell r="B3571" t="str">
            <v>VLWT0001</v>
          </cell>
          <cell r="S3571" t="str">
            <v xml:space="preserve"> Volkswagen "Amarok" I 2/4D Pick-Up '2010- ЗП ТЗ #8609AGNBLV</v>
          </cell>
          <cell r="AV3571" t="str">
            <v>1490*1050</v>
          </cell>
          <cell r="AX3571">
            <v>3250</v>
          </cell>
          <cell r="AY3571">
            <v>3750</v>
          </cell>
        </row>
        <row r="3572">
          <cell r="B3572" t="str">
            <v>VLWT0221</v>
          </cell>
          <cell r="S3572" t="str">
            <v xml:space="preserve"> Volkswagen "Amarok" I 2/4D Pick-Up '2010- ЗП ТЗ ДД (круг) #8609AGNBLPV</v>
          </cell>
          <cell r="AV3572" t="str">
            <v>1490*1050</v>
          </cell>
          <cell r="AX3572">
            <v>3250</v>
          </cell>
          <cell r="AY3572">
            <v>3750</v>
          </cell>
        </row>
        <row r="3573">
          <cell r="B3573" t="str">
            <v>VLWT0002</v>
          </cell>
          <cell r="S3573" t="str">
            <v xml:space="preserve"> Volkswagen "Amarok" I 2/4D Pick-Up '2010- ЗП ТЗ ДД (прямоуг) #8609AGNBLPV</v>
          </cell>
          <cell r="AV3573" t="str">
            <v>1490*1050</v>
          </cell>
          <cell r="AX3573">
            <v>3250</v>
          </cell>
          <cell r="AY3573">
            <v>3750</v>
          </cell>
        </row>
        <row r="3574">
          <cell r="B3574" t="str">
            <v>VLWT0169</v>
          </cell>
          <cell r="S3574" t="str">
            <v xml:space="preserve"> Volkswagen "Caddy" III (04-15) , IV (15-20) 5D Van '2004- #8581 ТЗ (без ЗП)</v>
          </cell>
          <cell r="AV3574" t="str">
            <v>1490*1050</v>
          </cell>
          <cell r="AX3574">
            <v>3350</v>
          </cell>
          <cell r="AY3574">
            <v>3850</v>
          </cell>
        </row>
        <row r="3575">
          <cell r="B3575" t="str">
            <v>VLWT0004</v>
          </cell>
          <cell r="S3575" t="str">
            <v xml:space="preserve"> Volkswagen "Caddy" III (04-15) , IV (15-20) 5D Van '2004- ЗП ТЗ (антенна) #8581AGNBLAV</v>
          </cell>
          <cell r="AV3575" t="str">
            <v>1490*1050</v>
          </cell>
          <cell r="AX3575">
            <v>3750</v>
          </cell>
          <cell r="AY3575">
            <v>4250</v>
          </cell>
        </row>
        <row r="3576">
          <cell r="B3576" t="str">
            <v>VLWT0003</v>
          </cell>
          <cell r="S3576" t="str">
            <v xml:space="preserve"> Volkswagen "Caddy" III (04-15) , IV (15-20) 5D Van '2004- ЗП ТЗ #8581AGNBLV</v>
          </cell>
          <cell r="AV3576" t="str">
            <v>1490*1050</v>
          </cell>
          <cell r="AX3576">
            <v>3450</v>
          </cell>
          <cell r="AY3576">
            <v>3950</v>
          </cell>
        </row>
        <row r="3577">
          <cell r="B3577" t="str">
            <v>VLWT0216</v>
          </cell>
          <cell r="S3577" t="str">
            <v xml:space="preserve"> Volkswagen "Caddy" III 5D Van '2004-2015 ЗП ТЗ ДД (антенна) #8581AGNBLPAV</v>
          </cell>
          <cell r="AV3577" t="str">
            <v>1490*1050</v>
          </cell>
          <cell r="AX3577">
            <v>3750</v>
          </cell>
          <cell r="AY3577">
            <v>4250</v>
          </cell>
        </row>
        <row r="3578">
          <cell r="B3578" t="str">
            <v>VLWT0127</v>
          </cell>
          <cell r="S3578" t="str">
            <v xml:space="preserve"> Volkswagen "Caddy" III 5D Van '2004-2015 ЗП ТЗ ДД #8581AGNBLPV</v>
          </cell>
          <cell r="AV3578" t="str">
            <v>1490*1050</v>
          </cell>
          <cell r="AX3578">
            <v>3450</v>
          </cell>
          <cell r="AY3578">
            <v>3950</v>
          </cell>
        </row>
        <row r="3579">
          <cell r="B3579" t="str">
            <v>VLWT0263</v>
          </cell>
          <cell r="S3579" t="str">
            <v xml:space="preserve"> Volkswagen "Caddy" IV 5D Van '2015-2020 ЗП ТЗ ДД (антенна) #8581AGNBLPAV</v>
          </cell>
          <cell r="AV3579" t="str">
            <v>1490*1050</v>
          </cell>
          <cell r="AX3579">
            <v>3750</v>
          </cell>
          <cell r="AY3579">
            <v>4250</v>
          </cell>
        </row>
        <row r="3580">
          <cell r="B3580" t="str">
            <v>VLWT0262</v>
          </cell>
          <cell r="S3580" t="str">
            <v xml:space="preserve"> Volkswagen "Caddy" IV 5D Van '2015-2020 ЗП ТЗ ДД #8581AGNBLPV</v>
          </cell>
          <cell r="AV3580" t="str">
            <v>1490*1050</v>
          </cell>
          <cell r="AX3580">
            <v>3450</v>
          </cell>
          <cell r="AY3580">
            <v>3950</v>
          </cell>
        </row>
        <row r="3581">
          <cell r="B3581" t="str">
            <v>VLWT0243</v>
          </cell>
          <cell r="S3581" t="str">
            <v xml:space="preserve"> Volkswagen "Crafter" II '2016- #8635 ЗП ТЗ</v>
          </cell>
          <cell r="AV3581" t="str">
            <v>1820*1110</v>
          </cell>
          <cell r="AX3581">
            <v>4300</v>
          </cell>
          <cell r="AY3581">
            <v>4800</v>
          </cell>
        </row>
        <row r="3582">
          <cell r="B3582" t="str">
            <v>VLWT0306</v>
          </cell>
          <cell r="S3582" t="str">
            <v xml:space="preserve"> Volkswagen "Crafter" II '2016- #8635 ЗП ТЗ ДД камера</v>
          </cell>
          <cell r="AV3582" t="str">
            <v>1820*1110</v>
          </cell>
          <cell r="AX3582">
            <v>4300</v>
          </cell>
          <cell r="AY3582">
            <v>4800</v>
          </cell>
        </row>
        <row r="3583">
          <cell r="B3583" t="str">
            <v>VLWT0006</v>
          </cell>
          <cell r="S3583" t="str">
            <v xml:space="preserve"> Volkswagen "Golf Plus" A5 I (05-09) , II (09-14) 5D Hbk '2005-2014 ЗП ТЗ (место под зеркало 11см) #8583AGNBLV</v>
          </cell>
          <cell r="AV3583" t="str">
            <v>1340*980</v>
          </cell>
          <cell r="AX3583">
            <v>3350</v>
          </cell>
          <cell r="AY3583">
            <v>3850</v>
          </cell>
        </row>
        <row r="3584">
          <cell r="B3584" t="str">
            <v>VLWT0192</v>
          </cell>
          <cell r="S3584" t="str">
            <v xml:space="preserve"> Volkswagen "Golf Plus" A5 I (05-09) , II (09-14) 5D Hbk '2005-2014 ЗП ТЗ (место под зеркало 16см) #8583AGNBLV</v>
          </cell>
          <cell r="AV3584" t="str">
            <v>1340*980</v>
          </cell>
          <cell r="AX3584">
            <v>3350</v>
          </cell>
          <cell r="AY3584">
            <v>3850</v>
          </cell>
        </row>
        <row r="3585">
          <cell r="B3585" t="str">
            <v>VLWT0007</v>
          </cell>
          <cell r="S3585" t="str">
            <v xml:space="preserve"> Volkswagen "Golf Plus" A5 I (05-09) , II (09-14) 5D Hbk '2005-2014 ЗП ТЗ ДД #8583AGNBLPV</v>
          </cell>
          <cell r="AV3585" t="str">
            <v>1340*980</v>
          </cell>
          <cell r="AX3585">
            <v>3350</v>
          </cell>
          <cell r="AY3585">
            <v>3850</v>
          </cell>
        </row>
        <row r="3586">
          <cell r="B3586" t="str">
            <v>VLWT0128</v>
          </cell>
          <cell r="S3586" t="str">
            <v xml:space="preserve"> Volkswagen "Golf Plus" A5 I (05-09) , II (09-14) 5D Hbk '2005-2014 ТЗ (без ЗП) (место под зеркало 11см) #8583AGNV</v>
          </cell>
          <cell r="AV3586" t="str">
            <v>1340*980</v>
          </cell>
          <cell r="AX3586">
            <v>2500</v>
          </cell>
          <cell r="AY3586">
            <v>2750</v>
          </cell>
        </row>
        <row r="3587">
          <cell r="B3587" t="str">
            <v>VLWT0005</v>
          </cell>
          <cell r="S3587" t="str">
            <v xml:space="preserve"> Volkswagen "Golf Plus" A5 I (05-09) , II (09-14) 5D Hbk '2005-2014 ТЗ ДД (без ЗП) #8583AGNPV</v>
          </cell>
          <cell r="AV3587" t="str">
            <v>1340*980</v>
          </cell>
          <cell r="AX3587">
            <v>2500</v>
          </cell>
          <cell r="AY3587">
            <v>2750</v>
          </cell>
        </row>
        <row r="3588">
          <cell r="B3588" t="str">
            <v>VLWT0009</v>
          </cell>
          <cell r="S3588" t="str">
            <v xml:space="preserve"> Volkswagen "Golf" II 3/5D Hbk | "Jetta" II (84-92) 2/4D Sed '1983-1992 ЗП ТЗ #8533AGNBL</v>
          </cell>
          <cell r="AV3588" t="str">
            <v>1380*700</v>
          </cell>
          <cell r="AX3588">
            <v>2800</v>
          </cell>
          <cell r="AY3588">
            <v>3300</v>
          </cell>
        </row>
        <row r="3589">
          <cell r="B3589" t="str">
            <v>VLWT0008</v>
          </cell>
          <cell r="S3589" t="str">
            <v xml:space="preserve"> Volkswagen "Golf" II 3/5D Hbk | "Jetta" II (84-92) 2/4D Sed '1983-1992 ТЗ (без ЗП) #8533AGN</v>
          </cell>
          <cell r="AV3589" t="str">
            <v>1380*700</v>
          </cell>
          <cell r="AX3589">
            <v>2700</v>
          </cell>
          <cell r="AY3589">
            <v>3200</v>
          </cell>
        </row>
        <row r="3590">
          <cell r="B3590" t="str">
            <v>VLWT0259</v>
          </cell>
          <cell r="S3590" t="str">
            <v xml:space="preserve"> Volkswagen "Golf" III 3/5D Hbk / 5D Wagon '1991-2000 ЗП ТЗ НОВЫЙ (130 мм до пятака) #8541AGNBL</v>
          </cell>
          <cell r="AV3590" t="str">
            <v>1442*815</v>
          </cell>
          <cell r="AX3590">
            <v>3100</v>
          </cell>
          <cell r="AY3590">
            <v>3600</v>
          </cell>
        </row>
        <row r="3591">
          <cell r="B3591" t="str">
            <v>VLWT0011</v>
          </cell>
          <cell r="S3591" t="str">
            <v xml:space="preserve"> Volkswagen "Golf" III 3/5D Hbk / 5D Wagon | "Jetta" III (92-98) 4D Sed | "Vento" (91-98) 4D Sed '1991-2000 ЗП ТЗ (50 мм до пятака) #8541AGNBL</v>
          </cell>
          <cell r="AV3591" t="str">
            <v>1442*815</v>
          </cell>
          <cell r="AX3591">
            <v>3100</v>
          </cell>
          <cell r="AY3591">
            <v>3600</v>
          </cell>
        </row>
        <row r="3592">
          <cell r="B3592" t="str">
            <v>VLWT0012</v>
          </cell>
          <cell r="S3592" t="str">
            <v xml:space="preserve"> Volkswagen "Golf" IV 3/5D Hbk / 5D Wagon | "Jetta" IV (98-05) 4D Sed / 5D Wagon | "Bora" (98-05) 4D Sed / 5D Wagon '1997-2006 ЗП ТЗ #8558AGNBLV</v>
          </cell>
          <cell r="AV3592" t="str">
            <v>1483*840</v>
          </cell>
          <cell r="AX3592">
            <v>3100</v>
          </cell>
          <cell r="AY3592">
            <v>3600</v>
          </cell>
        </row>
        <row r="3593">
          <cell r="B3593" t="str">
            <v>VLWT0013</v>
          </cell>
          <cell r="S3593" t="str">
            <v xml:space="preserve"> Volkswagen "Golf" IV 3/5D Hbk / 5D Wagon | "Jetta" IV (98-05) 4D Sed / 5D Wagon | "Bora" (98-05) 4D Sed / 5D Wagon '1997-2006 ЗП ТЗ ДД #8558AGNBLPV</v>
          </cell>
          <cell r="AV3593" t="str">
            <v>1483*840</v>
          </cell>
          <cell r="AX3593">
            <v>3100</v>
          </cell>
          <cell r="AY3593">
            <v>3600</v>
          </cell>
        </row>
        <row r="3594">
          <cell r="B3594" t="str">
            <v>VLWT0225</v>
          </cell>
          <cell r="S3594" t="str">
            <v xml:space="preserve"> Volkswagen "Golf" IV 3/5D Hbk / 5D Wagon | "Jetta" IV (98-05) 4D Sed / 5D Wagon | "Bora" (98-05) 4D Sed / 5D Wagon '1997-2006 ТЗ (без ЗП) #8558AGNV</v>
          </cell>
          <cell r="AV3594" t="str">
            <v>1483*840</v>
          </cell>
          <cell r="AX3594">
            <v>3000</v>
          </cell>
          <cell r="AY3594">
            <v>3500</v>
          </cell>
        </row>
        <row r="3595">
          <cell r="B3595" t="str">
            <v>VLWT0014</v>
          </cell>
          <cell r="S3595" t="str">
            <v xml:space="preserve"> Volkswagen "Golf" V 3/5D Hbk / "Golf GTI" V (04-08) 3D Hbk '2003-2009 ЗП ТЗ #8568AGNBLV</v>
          </cell>
          <cell r="AV3595" t="str">
            <v>1425*940</v>
          </cell>
          <cell r="AX3595">
            <v>3200</v>
          </cell>
          <cell r="AY3595">
            <v>3700</v>
          </cell>
        </row>
        <row r="3596">
          <cell r="B3596" t="str">
            <v>VLWT0015</v>
          </cell>
          <cell r="S3596" t="str">
            <v xml:space="preserve"> Volkswagen "Golf" V 3/5D Hbk / "Golf GTI" V (04-08) 3D Hbk '2003-2009 ЗП ТЗ ДД #8568AGNBLPV</v>
          </cell>
          <cell r="AV3596" t="str">
            <v>1425*940</v>
          </cell>
          <cell r="AX3596">
            <v>3200</v>
          </cell>
          <cell r="AY3596">
            <v>3700</v>
          </cell>
        </row>
        <row r="3597">
          <cell r="B3597" t="str">
            <v>VLWT0166</v>
          </cell>
          <cell r="S3597" t="str">
            <v xml:space="preserve"> Volkswagen "Golf" V 3/5D Hbk / "Golf GTI" V (04-08) 3D Hbk '2003-2009 ТЗ (без ЗП) #8568AGNV</v>
          </cell>
          <cell r="AV3597" t="str">
            <v>1425*940</v>
          </cell>
          <cell r="AX3597">
            <v>2350</v>
          </cell>
          <cell r="AY3597">
            <v>2600</v>
          </cell>
        </row>
        <row r="3598">
          <cell r="B3598" t="str">
            <v>VLWT0161</v>
          </cell>
          <cell r="S3598" t="str">
            <v xml:space="preserve"> Volkswagen "Golf" VI 3/5D Hbk '2008-2012 #8600 ТЗ (без ЗП)</v>
          </cell>
          <cell r="AV3598" t="str">
            <v>1420*940</v>
          </cell>
          <cell r="AX3598">
            <v>2500</v>
          </cell>
          <cell r="AY3598">
            <v>2750</v>
          </cell>
        </row>
        <row r="3599">
          <cell r="B3599" t="str">
            <v>VLWT0201</v>
          </cell>
          <cell r="S3599" t="str">
            <v xml:space="preserve"> Volkswagen "Golf" VI 3/5D Hbk '2008-2012 #8600 ТЗ ДД (без ЗП)</v>
          </cell>
          <cell r="AV3599" t="str">
            <v>1420*940</v>
          </cell>
          <cell r="AX3599">
            <v>3250</v>
          </cell>
          <cell r="AY3599">
            <v>3750</v>
          </cell>
        </row>
        <row r="3600">
          <cell r="B3600" t="str">
            <v>VLWT0016</v>
          </cell>
          <cell r="S3600" t="str">
            <v xml:space="preserve"> Volkswagen "Golf" VI 3/5D Hbk '2008-2012 ЗП ТЗ #8600AGNBLV</v>
          </cell>
          <cell r="AV3600" t="str">
            <v>1420*940</v>
          </cell>
          <cell r="AX3600">
            <v>3350</v>
          </cell>
          <cell r="AY3600">
            <v>3850</v>
          </cell>
        </row>
        <row r="3601">
          <cell r="B3601" t="str">
            <v>VLWT0017</v>
          </cell>
          <cell r="S3601" t="str">
            <v xml:space="preserve"> Volkswagen "Golf" VI 3/5D Hbk '2008-2012 ЗП ТЗ ДД #8600AGNBLPV</v>
          </cell>
          <cell r="AV3601" t="str">
            <v>1420*940</v>
          </cell>
          <cell r="AX3601">
            <v>3350</v>
          </cell>
          <cell r="AY3601">
            <v>3850</v>
          </cell>
        </row>
        <row r="3602">
          <cell r="B3602" t="str">
            <v>VLWT0018</v>
          </cell>
          <cell r="S3602" t="str">
            <v xml:space="preserve"> Volkswagen "Golf" VII MK7 3/5D Hbk '2012- ЗП ТЗ #8618AGNBLV</v>
          </cell>
          <cell r="AV3602" t="str">
            <v>1450*910</v>
          </cell>
          <cell r="AX3602">
            <v>3200</v>
          </cell>
          <cell r="AY3602">
            <v>3700</v>
          </cell>
        </row>
        <row r="3603">
          <cell r="B3603" t="str">
            <v>VLWT0019</v>
          </cell>
          <cell r="S3603" t="str">
            <v xml:space="preserve"> Volkswagen "Golf" VII MK7 3/5D Hbk '2012- ЗП ТЗ ДД #8618AGNBLPV</v>
          </cell>
          <cell r="AV3603" t="str">
            <v>1450*910</v>
          </cell>
          <cell r="AX3603">
            <v>3200</v>
          </cell>
          <cell r="AY3603">
            <v>3700</v>
          </cell>
        </row>
        <row r="3604">
          <cell r="B3604" t="str">
            <v>VLWT0202</v>
          </cell>
          <cell r="S3604" t="str">
            <v xml:space="preserve"> Volkswagen "Golf" VII MK7 3/5D Hbk '2012- ТЗ (без ЗП)</v>
          </cell>
          <cell r="AV3604" t="str">
            <v>1450*910</v>
          </cell>
          <cell r="AX3604">
            <v>2350</v>
          </cell>
          <cell r="AY3604">
            <v>2600</v>
          </cell>
        </row>
        <row r="3605">
          <cell r="B3605" t="str">
            <v>VLWT0167</v>
          </cell>
          <cell r="S3605" t="str">
            <v xml:space="preserve"> Volkswagen "Golf" VII MK7 3/5D Hbk '2012- ТЗ ДД (без ЗП) #8618AGNPV</v>
          </cell>
          <cell r="AV3605" t="str">
            <v>1450*910</v>
          </cell>
          <cell r="AX3605">
            <v>3100</v>
          </cell>
          <cell r="AY3605">
            <v>3600</v>
          </cell>
        </row>
        <row r="3606">
          <cell r="B3606" t="str">
            <v>VLWT0020</v>
          </cell>
          <cell r="S3606" t="str">
            <v xml:space="preserve"> Volkswagen "Jetta" V 4D Sed '2005-2011 ЗП ТЗ #8586AGNBLV</v>
          </cell>
          <cell r="AV3606" t="str">
            <v>1430*890</v>
          </cell>
          <cell r="AX3606">
            <v>3150</v>
          </cell>
          <cell r="AY3606">
            <v>3650</v>
          </cell>
        </row>
        <row r="3607">
          <cell r="B3607" t="str">
            <v>VLWT0199</v>
          </cell>
          <cell r="S3607" t="str">
            <v xml:space="preserve"> Volkswagen "Jetta" VI 4D Sed (сборка Европа) '2010- #8612 ЗП ТЗ</v>
          </cell>
          <cell r="AV3607" t="str">
            <v>1430*850</v>
          </cell>
          <cell r="AX3607">
            <v>3100</v>
          </cell>
          <cell r="AY3607">
            <v>3600</v>
          </cell>
        </row>
        <row r="3608">
          <cell r="B3608" t="str">
            <v>VLWT0231</v>
          </cell>
          <cell r="S3608" t="str">
            <v xml:space="preserve"> Volkswagen "Jetta" VI 4D Sed (сборка Европа) '2010- #8612 ЗП ТЗ ДД</v>
          </cell>
          <cell r="AV3608" t="str">
            <v>1430*850</v>
          </cell>
          <cell r="AX3608">
            <v>3100</v>
          </cell>
          <cell r="AY3608">
            <v>3600</v>
          </cell>
        </row>
        <row r="3609">
          <cell r="B3609" t="str">
            <v>VLWT0158</v>
          </cell>
          <cell r="S3609" t="str">
            <v xml:space="preserve"> Volkswagen "Jetta" VI 4D Sed (сборка Мексика / Калуга) '2010-2018 #8612 ТЗ (без ЗП)</v>
          </cell>
          <cell r="AV3609" t="str">
            <v>1440*850</v>
          </cell>
          <cell r="AX3609">
            <v>3000</v>
          </cell>
          <cell r="AY3609">
            <v>3500</v>
          </cell>
        </row>
        <row r="3610">
          <cell r="B3610" t="str">
            <v>VLWT0159</v>
          </cell>
          <cell r="S3610" t="str">
            <v xml:space="preserve"> Volkswagen "Jetta" VI 4D Sed (сборка Мексика / Калуга) '2010-2018 #8612 ТЗ ДД (без ЗП)</v>
          </cell>
          <cell r="AV3610" t="str">
            <v>1440*850</v>
          </cell>
          <cell r="AX3610">
            <v>3000</v>
          </cell>
          <cell r="AY3610">
            <v>3500</v>
          </cell>
        </row>
        <row r="3611">
          <cell r="B3611" t="str">
            <v>VLWT0022</v>
          </cell>
          <cell r="S3611" t="str">
            <v xml:space="preserve"> Volkswagen "Jetta" VI 4D Sed (сборка Мексика / Калуга) '2010-2018 ЗП ТЗ #8612AGNBLV</v>
          </cell>
          <cell r="AV3611" t="str">
            <v>1440*850</v>
          </cell>
          <cell r="AX3611">
            <v>3100</v>
          </cell>
          <cell r="AY3611">
            <v>3600</v>
          </cell>
        </row>
        <row r="3612">
          <cell r="B3612" t="str">
            <v>VLWT0023</v>
          </cell>
          <cell r="S3612" t="str">
            <v xml:space="preserve"> Volkswagen "Jetta" VI 4D Sed (сборка Мексика / Калуга) '2010-2018 ЗП ТЗ ДД #8612AGNBLPV</v>
          </cell>
          <cell r="AV3612" t="str">
            <v>1440*850</v>
          </cell>
          <cell r="AX3612">
            <v>3100</v>
          </cell>
          <cell r="AY3612">
            <v>3600</v>
          </cell>
        </row>
        <row r="3613">
          <cell r="B3613" t="str">
            <v>VLWT0303</v>
          </cell>
          <cell r="S3613" t="str">
            <v xml:space="preserve"> Volkswagen "Jetta" VI 4D Sed (сборка Мексика / Калуга) '2016-2018 ЗП ТЗ ДД #8612AGNBLPV</v>
          </cell>
          <cell r="AV3613" t="str">
            <v>1440*850</v>
          </cell>
          <cell r="AX3613">
            <v>3100</v>
          </cell>
          <cell r="AY3613">
            <v>3600</v>
          </cell>
        </row>
        <row r="3614">
          <cell r="B3614" t="str">
            <v>VLWT0264</v>
          </cell>
          <cell r="S3614" t="str">
            <v xml:space="preserve"> Volkswagen "Jetta" VII 4D Sed '2018- ЗП ТЗ ДД</v>
          </cell>
          <cell r="AV3614" t="str">
            <v>1448*915</v>
          </cell>
          <cell r="AX3614">
            <v>3500</v>
          </cell>
          <cell r="AY3614">
            <v>4000</v>
          </cell>
        </row>
        <row r="3615">
          <cell r="B3615" t="str">
            <v>VLWT0302</v>
          </cell>
          <cell r="S3615" t="str">
            <v xml:space="preserve"> Volkswagen "Jetta" VII 4D Sed '2018- ЗП ТЗ ДД камера</v>
          </cell>
          <cell r="AV3615" t="str">
            <v>1448*915</v>
          </cell>
          <cell r="AX3615">
            <v>3500</v>
          </cell>
          <cell r="AY3615">
            <v>4000</v>
          </cell>
        </row>
        <row r="3616">
          <cell r="B3616" t="str">
            <v>VLWT0024</v>
          </cell>
          <cell r="S3616" t="str">
            <v xml:space="preserve"> Volkswagen "LT 28-45" 5D VAN / 2D Truck '1975-1996 ЗП ТЗ #8522AGNBL</v>
          </cell>
          <cell r="AV3616" t="str">
            <v>1805*765</v>
          </cell>
          <cell r="AX3616">
            <v>3600</v>
          </cell>
          <cell r="AY3616">
            <v>4100</v>
          </cell>
        </row>
        <row r="3617">
          <cell r="B3617" t="str">
            <v>VLWT0038</v>
          </cell>
          <cell r="S3617" t="str">
            <v xml:space="preserve"> Volkswagen "Passat CC" 4D Sed '2008-2012 #8598 ТЗ (без ЗП) ДД (квадр)</v>
          </cell>
          <cell r="AV3617" t="str">
            <v>1450*870</v>
          </cell>
          <cell r="AX3617">
            <v>2300</v>
          </cell>
          <cell r="AY3617">
            <v>2550</v>
          </cell>
        </row>
        <row r="3618">
          <cell r="B3618" t="str">
            <v>VLWT0039</v>
          </cell>
          <cell r="S3618" t="str">
            <v xml:space="preserve"> Volkswagen "Passat CC" 4D Sed '2008-2012 ЗП ТЗ ДД (квадр) #8598AGNBLPV</v>
          </cell>
          <cell r="AV3618" t="str">
            <v>1450*870</v>
          </cell>
          <cell r="AX3618">
            <v>3150</v>
          </cell>
          <cell r="AY3618">
            <v>3650</v>
          </cell>
        </row>
        <row r="3619">
          <cell r="B3619" t="str">
            <v>VLWT0249</v>
          </cell>
          <cell r="S3619" t="str">
            <v xml:space="preserve"> Volkswagen "Passat CC" 4D Sed '2008-2017 ЗП ТЗ ДД камера #8598AGNBLPV</v>
          </cell>
          <cell r="AV3619" t="str">
            <v>1450*870</v>
          </cell>
          <cell r="AX3619">
            <v>3150</v>
          </cell>
          <cell r="AY3619">
            <v>3650</v>
          </cell>
        </row>
        <row r="3620">
          <cell r="B3620" t="str">
            <v>VLWT0040</v>
          </cell>
          <cell r="S3620" t="str">
            <v xml:space="preserve"> Volkswagen "Passat CC" рестайлинг 4D Sed '2012-2017 #8598 ЗП ТЗ</v>
          </cell>
          <cell r="AV3620" t="str">
            <v>1450*870</v>
          </cell>
          <cell r="AX3620">
            <v>3150</v>
          </cell>
          <cell r="AY3620">
            <v>3650</v>
          </cell>
        </row>
        <row r="3621">
          <cell r="B3621" t="str">
            <v>VLWT0164</v>
          </cell>
          <cell r="S3621" t="str">
            <v xml:space="preserve"> Volkswagen "Passat CC" рестайлинг 4D Sed '2012-2017 #8598 ТЗ ДД (круг) (без ЗП)</v>
          </cell>
          <cell r="AV3621" t="str">
            <v>1450*870</v>
          </cell>
          <cell r="AX3621">
            <v>4550</v>
          </cell>
          <cell r="AY3621">
            <v>4800</v>
          </cell>
        </row>
        <row r="3622">
          <cell r="B3622" t="str">
            <v>VLWT0041</v>
          </cell>
          <cell r="S3622" t="str">
            <v xml:space="preserve"> Volkswagen "Passat CC" рестайлинг 4D Sed '2012-2017 ЗП ТЗ ДД (круг) #8598AGNBLPV</v>
          </cell>
          <cell r="AV3622" t="str">
            <v>1450*870</v>
          </cell>
          <cell r="AX3622">
            <v>3150</v>
          </cell>
          <cell r="AY3622">
            <v>3650</v>
          </cell>
        </row>
        <row r="3623">
          <cell r="B3623" t="str">
            <v>VLWT0251</v>
          </cell>
          <cell r="S3623" t="str">
            <v xml:space="preserve"> Volkswagen "Passat NMS" I "Passat B7" (USA) 4D Sed '2011-2015 ЗП ТЗ</v>
          </cell>
          <cell r="AV3623" t="str">
            <v>1474*944</v>
          </cell>
          <cell r="AX3623">
            <v>3600</v>
          </cell>
          <cell r="AY3623">
            <v>4100</v>
          </cell>
        </row>
        <row r="3624">
          <cell r="B3624" t="str">
            <v>VLWT0025</v>
          </cell>
          <cell r="S3624" t="str">
            <v xml:space="preserve"> Volkswagen "Passat" B2 3/5D Hbk/ 5D Wagon | "Santana" (81-84) 4D Sed '1980-1988 #8529 ТЗ (без ЗП)</v>
          </cell>
          <cell r="AV3624" t="str">
            <v>1420*695</v>
          </cell>
          <cell r="AX3624">
            <v>2000</v>
          </cell>
          <cell r="AY3624">
            <v>2250</v>
          </cell>
        </row>
        <row r="3625">
          <cell r="B3625" t="str">
            <v>VLWT0026</v>
          </cell>
          <cell r="S3625" t="str">
            <v xml:space="preserve"> Volkswagen "Passat" B2 3/5D Hbk/ 5D Wagon | "Santana" (81-84) 4D Sed '1980-1988 ЗП ТЗ #8529AGNBL</v>
          </cell>
          <cell r="AV3625" t="str">
            <v>1420*695</v>
          </cell>
          <cell r="AX3625">
            <v>2800</v>
          </cell>
          <cell r="AY3625">
            <v>3300</v>
          </cell>
        </row>
        <row r="3626">
          <cell r="B3626" t="str">
            <v>VLWT0027</v>
          </cell>
          <cell r="S3626" t="str">
            <v xml:space="preserve"> Volkswagen "Passat" B3 (88-97) / B4 (93-97) 4D Sed / 5D Wagon '1988-1997 #8535 ТЗ (без ЗП)</v>
          </cell>
          <cell r="AV3626" t="str">
            <v>1510*810</v>
          </cell>
          <cell r="AX3626">
            <v>3000</v>
          </cell>
          <cell r="AY3626">
            <v>3500</v>
          </cell>
        </row>
        <row r="3627">
          <cell r="B3627" t="str">
            <v>VLWT0028</v>
          </cell>
          <cell r="S3627" t="str">
            <v xml:space="preserve"> Volkswagen "Passat" B3 (88-97) / B4 (93-97) 4D Sed / 5D Wagon '1988-1997 ЗП ТЗ #8535AGNBL</v>
          </cell>
          <cell r="AV3627" t="str">
            <v>1510*810</v>
          </cell>
          <cell r="AX3627">
            <v>3100</v>
          </cell>
          <cell r="AY3627">
            <v>3600</v>
          </cell>
        </row>
        <row r="3628">
          <cell r="B3628" t="str">
            <v>VLWT0031</v>
          </cell>
          <cell r="S3628" t="str">
            <v xml:space="preserve"> Volkswagen "Passat" B5 4D Sed / 5D Wagon // Skoda "Superb" I (01-08) 4D Sed '1996-2005  ЗП ТЗ #8556AGNBLV</v>
          </cell>
          <cell r="AV3628" t="str">
            <v>1403*844</v>
          </cell>
          <cell r="AX3628">
            <v>3100</v>
          </cell>
          <cell r="AY3628">
            <v>3600</v>
          </cell>
        </row>
        <row r="3629">
          <cell r="B3629" t="str">
            <v>VLWT0032</v>
          </cell>
          <cell r="S3629" t="str">
            <v xml:space="preserve"> Volkswagen "Passat" B5 4D Sed / 5D Wagon // Skoda "Superb" I (01-08) 4D Sed '1996-2005 ЗП ТЗ ДД #8556AGNBLPV</v>
          </cell>
          <cell r="AV3629" t="str">
            <v>1403*844</v>
          </cell>
          <cell r="AX3629">
            <v>3100</v>
          </cell>
          <cell r="AY3629">
            <v>3600</v>
          </cell>
        </row>
        <row r="3630">
          <cell r="B3630" t="str">
            <v>VLWT0034</v>
          </cell>
          <cell r="S3630" t="str">
            <v xml:space="preserve"> Volkswagen "Passat" B6 4D Sed '2005-2010 ЗП ТЗ #8584AGNBLV</v>
          </cell>
          <cell r="AV3630" t="str">
            <v>1420*890</v>
          </cell>
          <cell r="AX3630">
            <v>3150</v>
          </cell>
          <cell r="AY3630">
            <v>3650</v>
          </cell>
        </row>
        <row r="3631">
          <cell r="B3631" t="str">
            <v>VLWT0035</v>
          </cell>
          <cell r="S3631" t="str">
            <v xml:space="preserve"> Volkswagen "Passat" B6 4D Sed '2005-2010 ЗП ТЗ ДД #8584AGNBLPV</v>
          </cell>
          <cell r="AV3631" t="str">
            <v>1420*890</v>
          </cell>
          <cell r="AX3631">
            <v>3150</v>
          </cell>
          <cell r="AY3631">
            <v>3650</v>
          </cell>
        </row>
        <row r="3632">
          <cell r="B3632" t="str">
            <v>VLWT0160</v>
          </cell>
          <cell r="S3632" t="str">
            <v xml:space="preserve"> Volkswagen "Passat" B7 4D Sed '2011-2015 #8584 ТЗ ДД (без ЗП)</v>
          </cell>
          <cell r="AV3632" t="str">
            <v>1420*890</v>
          </cell>
          <cell r="AX3632">
            <v>2200</v>
          </cell>
          <cell r="AY3632">
            <v>2450</v>
          </cell>
        </row>
        <row r="3633">
          <cell r="B3633" t="str">
            <v>VLWT0036</v>
          </cell>
          <cell r="S3633" t="str">
            <v xml:space="preserve"> Volkswagen "Passat" B7 4D Sed '2011-2015 ЗП ТЗ #8584AGNBLV</v>
          </cell>
          <cell r="AV3633" t="str">
            <v>1420*890</v>
          </cell>
          <cell r="AX3633">
            <v>3150</v>
          </cell>
          <cell r="AY3633">
            <v>3650</v>
          </cell>
        </row>
        <row r="3634">
          <cell r="B3634" t="str">
            <v>VLWT0037</v>
          </cell>
          <cell r="S3634" t="str">
            <v xml:space="preserve"> Volkswagen "Passat" B7 4D Sed '2011-2015 ЗП ТЗ ДД #8584AGNBLPV</v>
          </cell>
          <cell r="AV3634" t="str">
            <v>1420*890</v>
          </cell>
          <cell r="AX3634">
            <v>3150</v>
          </cell>
          <cell r="AY3634">
            <v>3650</v>
          </cell>
        </row>
        <row r="3635">
          <cell r="B3635" t="str">
            <v>VLWT0250</v>
          </cell>
          <cell r="S3635" t="str">
            <v xml:space="preserve"> Volkswagen "Passat" B7 4D Sed '2011-2015 ЗП ТЗ ДД камера #8584AGNBLPV</v>
          </cell>
          <cell r="AV3635" t="str">
            <v>1420*890</v>
          </cell>
          <cell r="AX3635">
            <v>3150</v>
          </cell>
          <cell r="AY3635">
            <v>3650</v>
          </cell>
        </row>
        <row r="3636">
          <cell r="B3636" t="str">
            <v>VLWT0242</v>
          </cell>
          <cell r="S3636" t="str">
            <v xml:space="preserve"> Volkswagen "Passat" B7 4D Sed '2011-2015 ТЗ (без ЗП) #8584AGNV</v>
          </cell>
          <cell r="AV3636" t="str">
            <v>1420*890</v>
          </cell>
          <cell r="AX3636">
            <v>3050</v>
          </cell>
          <cell r="AY3636">
            <v>3550</v>
          </cell>
        </row>
        <row r="3637">
          <cell r="B3637" t="str">
            <v>VLWT0237</v>
          </cell>
          <cell r="S3637" t="str">
            <v xml:space="preserve"> Volkswagen "Passat" B8 4D Sed / 5D Wagon '2014- ЗП ТЗ #8626AGNBLV</v>
          </cell>
          <cell r="AV3637" t="str">
            <v>1480*920</v>
          </cell>
          <cell r="AX3637">
            <v>3400</v>
          </cell>
          <cell r="AY3637">
            <v>3900</v>
          </cell>
        </row>
        <row r="3638">
          <cell r="B3638" t="str">
            <v>VLWT0235</v>
          </cell>
          <cell r="S3638" t="str">
            <v xml:space="preserve"> Volkswagen "Passat" B8 4D Sed / 5D Wagon '2014- ЗП ТЗ ДД #8626AGNBLPV</v>
          </cell>
          <cell r="AV3638" t="str">
            <v>1480*920</v>
          </cell>
          <cell r="AX3638">
            <v>3400</v>
          </cell>
          <cell r="AY3638">
            <v>3900</v>
          </cell>
        </row>
        <row r="3639">
          <cell r="B3639" t="str">
            <v>VLWT0042</v>
          </cell>
          <cell r="S3639" t="str">
            <v xml:space="preserve"> Volkswagen "Pointer" 3/5D Hbk I "Gol" II (99-13) 3/5D Hbk '2003-2006 ЗП ТЗ</v>
          </cell>
          <cell r="AV3639" t="str">
            <v>1360*710</v>
          </cell>
          <cell r="AX3639">
            <v>3200</v>
          </cell>
          <cell r="AY3639">
            <v>3700</v>
          </cell>
        </row>
        <row r="3640">
          <cell r="B3640" t="str">
            <v>VLWT0052</v>
          </cell>
          <cell r="S3640" t="str">
            <v xml:space="preserve"> Volkswagen "Polo" III 3/5D Hbk '1994-2002 ЗП ТЗ #8545AGNBL</v>
          </cell>
          <cell r="AV3640" t="str">
            <v>1380*770</v>
          </cell>
          <cell r="AX3640">
            <v>3100</v>
          </cell>
          <cell r="AY3640">
            <v>3600</v>
          </cell>
        </row>
        <row r="3641">
          <cell r="B3641" t="str">
            <v>VLWT0228</v>
          </cell>
          <cell r="S3641" t="str">
            <v xml:space="preserve"> Volkswagen "Polo" III 3/5D Hbk '1994-2002 термальное (без ЗП) #8545</v>
          </cell>
          <cell r="AV3641" t="str">
            <v>1380*770</v>
          </cell>
          <cell r="AX3641">
            <v>3000</v>
          </cell>
          <cell r="AY3641">
            <v>3500</v>
          </cell>
        </row>
        <row r="3642">
          <cell r="B3642" t="str">
            <v>VLWT0171</v>
          </cell>
          <cell r="S3642" t="str">
            <v xml:space="preserve"> Volkswagen "Polo" III 3/5D Hbk '1994-2002 ТЗ (без ЗП) #8545AGN</v>
          </cell>
          <cell r="AV3642" t="str">
            <v>1380*770</v>
          </cell>
          <cell r="AX3642">
            <v>2250</v>
          </cell>
          <cell r="AY3642">
            <v>2500</v>
          </cell>
        </row>
        <row r="3643">
          <cell r="B3643" t="str">
            <v>VLWT0162</v>
          </cell>
          <cell r="S3643" t="str">
            <v xml:space="preserve"> Volkswagen "Polo" III Classic 4D Sed | "Caddy" II (95-04) 4D Van // Seat "Cordoba" I (93-03) 2D Cpe / 4D Sed / 5D Wagon | "Ibiza" II (93-99) 3/5D Hbk | "Inca" (95-03) 4D Van '1994-2002 #8549 ТЗ (без ЗП)</v>
          </cell>
          <cell r="AV3643" t="str">
            <v>1330*750</v>
          </cell>
          <cell r="AX3643">
            <v>2350</v>
          </cell>
          <cell r="AY3643">
            <v>2600</v>
          </cell>
        </row>
        <row r="3644">
          <cell r="B3644" t="str">
            <v>VLWT0043</v>
          </cell>
          <cell r="S3644" t="str">
            <v xml:space="preserve"> Volkswagen "Polo" III Classic 4D Sed | "Caddy" II (95-04) 4D Van // Seat "Cordoba" I (93-03) 2D Cpe / 4D Sed / 5D Wagon | "Ibiza" II (93-99) 3/5D Hbk | "Inca" (95-03) 4D Van '1994-2002 ЗП ТЗ #8549AGNBL</v>
          </cell>
          <cell r="AV3644" t="str">
            <v>1330*750</v>
          </cell>
          <cell r="AX3644">
            <v>3100</v>
          </cell>
          <cell r="AY3644">
            <v>3600</v>
          </cell>
        </row>
        <row r="3645">
          <cell r="B3645" t="str">
            <v>VLWT0044</v>
          </cell>
          <cell r="S3645" t="str">
            <v xml:space="preserve"> Volkswagen "Polo" III рестайлинг 3/5D Hbk '1999-2001 ЗП ТЗ #8570AGNBL</v>
          </cell>
          <cell r="AV3645" t="str">
            <v>1400*780</v>
          </cell>
          <cell r="AX3645">
            <v>3100</v>
          </cell>
          <cell r="AY3645">
            <v>3600</v>
          </cell>
        </row>
        <row r="3646">
          <cell r="B3646" t="str">
            <v>VLWT0045</v>
          </cell>
          <cell r="S3646" t="str">
            <v xml:space="preserve"> Volkswagen "Polo" III рестайлинг 3/5D Hbk '1999-2001 ЗП ТЗ ДД #8570AGNBLP</v>
          </cell>
          <cell r="AV3646" t="str">
            <v>1400*780</v>
          </cell>
          <cell r="AX3646">
            <v>3100</v>
          </cell>
          <cell r="AY3646">
            <v>3600</v>
          </cell>
        </row>
        <row r="3647">
          <cell r="B3647" t="str">
            <v>VLWT0046</v>
          </cell>
          <cell r="S3647" t="str">
            <v xml:space="preserve"> Volkswagen "Polo" IV 3/5D Hbk '2001-2009 ЗП ТЗ #8573AGNBLV</v>
          </cell>
          <cell r="AV3647" t="str">
            <v>1400*900</v>
          </cell>
          <cell r="AX3647">
            <v>3200</v>
          </cell>
          <cell r="AY3647">
            <v>3700</v>
          </cell>
        </row>
        <row r="3648">
          <cell r="B3648" t="str">
            <v>VLWT0047</v>
          </cell>
          <cell r="S3648" t="str">
            <v xml:space="preserve"> Volkswagen "Polo" IV 3/5D Hbk '2001-2009 ЗП ТЗ ДД #8573AGNBLPV</v>
          </cell>
          <cell r="AV3648" t="str">
            <v>1400*900</v>
          </cell>
          <cell r="AX3648">
            <v>3200</v>
          </cell>
          <cell r="AY3648">
            <v>3700</v>
          </cell>
        </row>
        <row r="3649">
          <cell r="B3649" t="str">
            <v>VLWT0048</v>
          </cell>
          <cell r="S3649" t="str">
            <v xml:space="preserve"> Volkswagen "Polo" V 3/5D Hbk / 4D Sed '2009-2015 #8603 ТЗ (без ЗП)</v>
          </cell>
          <cell r="AV3649" t="str">
            <v>1360*850</v>
          </cell>
          <cell r="AX3649">
            <v>3050</v>
          </cell>
          <cell r="AY3649">
            <v>3550</v>
          </cell>
        </row>
        <row r="3650">
          <cell r="B3650" t="str">
            <v>VLWT0050</v>
          </cell>
          <cell r="S3650" t="str">
            <v xml:space="preserve"> Volkswagen "Polo" V 3/5D Hbk / 4D Sed '2009-2015 ЗП ТЗ #8603AGNBLV</v>
          </cell>
          <cell r="AV3650" t="str">
            <v>1360*850</v>
          </cell>
          <cell r="AX3650">
            <v>3150</v>
          </cell>
          <cell r="AY3650">
            <v>3650</v>
          </cell>
        </row>
        <row r="3651">
          <cell r="B3651" t="str">
            <v>VLWT0051</v>
          </cell>
          <cell r="S3651" t="str">
            <v xml:space="preserve"> Volkswagen "Polo" V 3/5D Hbk / 4D Sed '2009-2015 ЗП ТЗ ДД #8603AGNBLPV</v>
          </cell>
          <cell r="AV3651" t="str">
            <v>1360*850</v>
          </cell>
          <cell r="AX3651">
            <v>3150</v>
          </cell>
          <cell r="AY3651">
            <v>3650</v>
          </cell>
        </row>
        <row r="3652">
          <cell r="B3652" t="str">
            <v>VLWT0210</v>
          </cell>
          <cell r="S3652" t="str">
            <v xml:space="preserve"> Volkswagen "Polo" V рестайлинг 3/5D Hbk / 4D Sed '2014- #8603 ЗП ТЗ</v>
          </cell>
          <cell r="AV3652" t="str">
            <v>1360*850</v>
          </cell>
          <cell r="AX3652">
            <v>3150</v>
          </cell>
          <cell r="AY3652">
            <v>3650</v>
          </cell>
        </row>
        <row r="3653">
          <cell r="B3653" t="str">
            <v>VLWT0224</v>
          </cell>
          <cell r="S3653" t="str">
            <v xml:space="preserve"> Volkswagen "Polo" V рестайлинг 3/5D Hbk / 4D Sed '2014- #8603 ЗП ТЗ ДД</v>
          </cell>
          <cell r="AV3653" t="str">
            <v>1360*850</v>
          </cell>
          <cell r="AX3653">
            <v>3150</v>
          </cell>
          <cell r="AY3653">
            <v>3650</v>
          </cell>
        </row>
        <row r="3654">
          <cell r="B3654" t="str">
            <v>VLWT0227</v>
          </cell>
          <cell r="S3654" t="str">
            <v xml:space="preserve"> Volkswagen "Polo" V рестайлинг 3/5D Hbk / 4D Sed '2014- #8603 ТЗ (без ЗП)</v>
          </cell>
          <cell r="AV3654" t="str">
            <v>1360*850</v>
          </cell>
          <cell r="AX3654">
            <v>2300</v>
          </cell>
          <cell r="AY3654">
            <v>2550</v>
          </cell>
        </row>
        <row r="3655">
          <cell r="B3655" t="str">
            <v>VLWT0188</v>
          </cell>
          <cell r="S3655" t="str">
            <v xml:space="preserve"> Volkswagen "Scirocco" III 3D Hbk '2008-2017 ЗП ТЗ ДД #8597AGNBLPV</v>
          </cell>
          <cell r="AV3655" t="str">
            <v>1440*870</v>
          </cell>
          <cell r="AX3655">
            <v>3100</v>
          </cell>
          <cell r="AY3655">
            <v>3600</v>
          </cell>
        </row>
        <row r="3656">
          <cell r="B3656" t="str">
            <v>VLWT0054</v>
          </cell>
          <cell r="S3656" t="str">
            <v xml:space="preserve"> Volkswagen "Sharan" I // Ford "Galaxy" I (95-06) // Seat "Akhambra" I 5D Van (96-10) '1995-2010 ЗП ТЗ #8548AGNBLV</v>
          </cell>
          <cell r="AV3656" t="str">
            <v>1450*1080</v>
          </cell>
          <cell r="AX3656">
            <v>3500</v>
          </cell>
          <cell r="AY3656">
            <v>4000</v>
          </cell>
        </row>
        <row r="3657">
          <cell r="B3657" t="str">
            <v>VLWT0055</v>
          </cell>
          <cell r="S3657" t="str">
            <v xml:space="preserve"> Volkswagen "Sharan" II 5D Van // Seat "Alhambra" II 5D Van '2010- ЗП ТЗ ДД #8605AGNBLPV</v>
          </cell>
          <cell r="AV3657" t="str">
            <v>1500*1010</v>
          </cell>
          <cell r="AX3657">
            <v>3500</v>
          </cell>
          <cell r="AY3657">
            <v>4000</v>
          </cell>
        </row>
        <row r="3658">
          <cell r="B3658" t="str">
            <v>VLWT0254</v>
          </cell>
          <cell r="S3658" t="str">
            <v xml:space="preserve"> Volkswagen "Teramont" I | "Atlas" I 5D Suv '2017- #8651 ЗП ТЗ ДД</v>
          </cell>
          <cell r="AV3658" t="str">
            <v>1653*932</v>
          </cell>
          <cell r="AX3658">
            <v>3700</v>
          </cell>
          <cell r="AY3658">
            <v>4200</v>
          </cell>
        </row>
        <row r="3659">
          <cell r="B3659" t="str">
            <v>VLWT0256</v>
          </cell>
          <cell r="S3659" t="str">
            <v xml:space="preserve"> Volkswagen "Teramont" I | "Atlas" I 5D Suv '2017- #8651 ЗП ТЗ ДД камера</v>
          </cell>
          <cell r="AV3659" t="str">
            <v>1653*932</v>
          </cell>
          <cell r="AX3659">
            <v>3700</v>
          </cell>
          <cell r="AY3659">
            <v>4200</v>
          </cell>
        </row>
        <row r="3660">
          <cell r="B3660" t="str">
            <v>VLWT0057</v>
          </cell>
          <cell r="S3660" t="str">
            <v xml:space="preserve"> Volkswagen "Tiguan" I 5D Suv '2007-2016 #8595 ТЗ ДД (без ЗП)</v>
          </cell>
          <cell r="AV3660" t="str">
            <v>1490*830</v>
          </cell>
          <cell r="AX3660">
            <v>3050</v>
          </cell>
          <cell r="AY3660">
            <v>3550</v>
          </cell>
        </row>
        <row r="3661">
          <cell r="B3661" t="str">
            <v>VLWT0058</v>
          </cell>
          <cell r="S3661" t="str">
            <v xml:space="preserve"> Volkswagen "Tiguan" I 5D Suv '2007-2016 ЗП ТЗ #8595AGNBLV</v>
          </cell>
          <cell r="AV3661" t="str">
            <v>1490*830</v>
          </cell>
          <cell r="AX3661">
            <v>3150</v>
          </cell>
          <cell r="AY3661">
            <v>3650</v>
          </cell>
        </row>
        <row r="3662">
          <cell r="B3662" t="str">
            <v>VLWT0059</v>
          </cell>
          <cell r="S3662" t="str">
            <v xml:space="preserve"> Volkswagen "Tiguan" I 5D Suv '2007-2016 ЗП ТЗ ДД #8595AGNBLPV</v>
          </cell>
          <cell r="AV3662" t="str">
            <v>1490*830</v>
          </cell>
          <cell r="AX3662">
            <v>3150</v>
          </cell>
          <cell r="AY3662">
            <v>3650</v>
          </cell>
        </row>
        <row r="3663">
          <cell r="B3663" t="str">
            <v>VLWT0056</v>
          </cell>
          <cell r="S3663" t="str">
            <v xml:space="preserve"> Volkswagen "Tiguan" I 5D Suv '2007-2016 ТЗ (без ЗП) #8595AGNV</v>
          </cell>
          <cell r="AV3663" t="str">
            <v>1490*830</v>
          </cell>
          <cell r="AX3663">
            <v>2300</v>
          </cell>
          <cell r="AY3663">
            <v>2550</v>
          </cell>
        </row>
        <row r="3664">
          <cell r="B3664" t="str">
            <v>VLWT0062</v>
          </cell>
          <cell r="S3664" t="str">
            <v xml:space="preserve"> Volkswagen "Tiguan" I рестайлинг 5D Suv '2011-2016 ЗП ТЗ ДД камера #8595AGNBLPV</v>
          </cell>
          <cell r="AV3664" t="str">
            <v>1490*830</v>
          </cell>
          <cell r="AX3664">
            <v>3150</v>
          </cell>
          <cell r="AY3664">
            <v>3650</v>
          </cell>
        </row>
        <row r="3665">
          <cell r="B3665" t="str">
            <v>VLWT0061</v>
          </cell>
          <cell r="S3665" t="str">
            <v xml:space="preserve"> Volkswagen "Tiguan" I рестайлинг 5D Suv '2011-2016 ТЗ ДД камера (без ЗП)</v>
          </cell>
          <cell r="AV3665" t="str">
            <v>1490*830</v>
          </cell>
          <cell r="AX3665">
            <v>2300</v>
          </cell>
          <cell r="AY3665">
            <v>2550</v>
          </cell>
        </row>
        <row r="3666">
          <cell r="B3666" t="str">
            <v>VLWT0218</v>
          </cell>
          <cell r="S3666" t="str">
            <v xml:space="preserve"> Volkswagen "Tiguan" II 5D Suv '2016- ЗП ТЗ ДД (камера) #8627AGNBLPV</v>
          </cell>
          <cell r="AV3666" t="str">
            <v>1530*920</v>
          </cell>
          <cell r="AX3666">
            <v>3650</v>
          </cell>
          <cell r="AY3666">
            <v>4150</v>
          </cell>
        </row>
        <row r="3667">
          <cell r="B3667" t="str">
            <v>VLWT0217</v>
          </cell>
          <cell r="S3667" t="str">
            <v xml:space="preserve"> Volkswagen "Tiguan" II 5D Suv '2016- ЗП ТЗ ДД #8627AGNBLPV</v>
          </cell>
          <cell r="AV3667" t="str">
            <v>1530*920</v>
          </cell>
          <cell r="AX3667">
            <v>3650</v>
          </cell>
          <cell r="AY3667">
            <v>4150</v>
          </cell>
        </row>
        <row r="3668">
          <cell r="B3668" t="str">
            <v>VLWT0064</v>
          </cell>
          <cell r="S3668" t="str">
            <v xml:space="preserve"> Volkswagen "Touareg" I // Porsche "Cayenne" I 5D Utility '2002-2010 ЗП ТЗ #8576AGNBLV</v>
          </cell>
          <cell r="AV3668" t="str">
            <v>1500*960</v>
          </cell>
          <cell r="AX3668">
            <v>3150</v>
          </cell>
          <cell r="AY3668">
            <v>3650</v>
          </cell>
        </row>
        <row r="3669">
          <cell r="B3669" t="str">
            <v>VLWT0065</v>
          </cell>
          <cell r="S3669" t="str">
            <v xml:space="preserve"> Volkswagen "Touareg" I // Porsche "Cayenne" I 5D Utility '2002-2010 ЗП ТЗ ДД #8576AGNBLPV</v>
          </cell>
          <cell r="AV3669" t="str">
            <v>1550*960</v>
          </cell>
          <cell r="AX3669">
            <v>3150</v>
          </cell>
          <cell r="AY3669">
            <v>3650</v>
          </cell>
        </row>
        <row r="3670">
          <cell r="B3670" t="str">
            <v>VLWT0068</v>
          </cell>
          <cell r="S3670" t="str">
            <v xml:space="preserve"> Volkswagen "Touareg" II 5D Utility '2010-2018 #8606 ЗП ТЗ ДД (камера)</v>
          </cell>
          <cell r="AV3670" t="str">
            <v>1550*920</v>
          </cell>
          <cell r="AX3670">
            <v>3250</v>
          </cell>
          <cell r="AY3670">
            <v>3750</v>
          </cell>
        </row>
        <row r="3671">
          <cell r="B3671" t="str">
            <v>VLWT0163</v>
          </cell>
          <cell r="S3671" t="str">
            <v xml:space="preserve"> Volkswagen "Touareg" II 5D Utility '2010-2018 #8606 ТЗ  ДД (без ЗП)</v>
          </cell>
          <cell r="AV3671" t="str">
            <v>1550*920</v>
          </cell>
          <cell r="AX3671">
            <v>2400</v>
          </cell>
          <cell r="AY3671">
            <v>2650</v>
          </cell>
        </row>
        <row r="3672">
          <cell r="B3672" t="str">
            <v>VLWT0203</v>
          </cell>
          <cell r="S3672" t="str">
            <v xml:space="preserve"> Volkswagen "Touareg" II 5D Utility '2010-2018 #8606 ТЗ ДД (камера) (без ЗП)</v>
          </cell>
          <cell r="AV3672" t="str">
            <v>1550*920</v>
          </cell>
          <cell r="AX3672">
            <v>2400</v>
          </cell>
          <cell r="AY3672">
            <v>2650</v>
          </cell>
        </row>
        <row r="3673">
          <cell r="B3673" t="str">
            <v>VLWT0066</v>
          </cell>
          <cell r="S3673" t="str">
            <v xml:space="preserve"> Volkswagen "Touareg" II 5D Utility '2010-2018 ЗП ТЗ #8606AGNBLV</v>
          </cell>
          <cell r="AV3673" t="str">
            <v>1550*920</v>
          </cell>
          <cell r="AX3673">
            <v>2550</v>
          </cell>
          <cell r="AY3673">
            <v>2800</v>
          </cell>
        </row>
        <row r="3674">
          <cell r="B3674" t="str">
            <v>VLWT0067</v>
          </cell>
          <cell r="S3674" t="str">
            <v xml:space="preserve"> Volkswagen "Touareg" II 5D Utility '2010-2018 ЗП ТЗ ДД #8606AGNBLPV</v>
          </cell>
          <cell r="AV3674" t="str">
            <v>1550*920</v>
          </cell>
          <cell r="AX3674">
            <v>3250</v>
          </cell>
          <cell r="AY3674">
            <v>3750</v>
          </cell>
        </row>
        <row r="3675">
          <cell r="B3675" t="str">
            <v>VLWT0245</v>
          </cell>
          <cell r="S3675" t="str">
            <v xml:space="preserve"> Volkswagen "Touareg" III 5D Utility '2018- #8643 ЗП ТЗ ДД (камера)</v>
          </cell>
          <cell r="AV3675" t="str">
            <v>1580*930</v>
          </cell>
          <cell r="AX3675">
            <v>3600</v>
          </cell>
          <cell r="AY3675">
            <v>4100</v>
          </cell>
        </row>
        <row r="3676">
          <cell r="B3676" t="str">
            <v>VLWT0070</v>
          </cell>
          <cell r="S3676" t="str">
            <v xml:space="preserve"> Volkswagen "Touran" I 5D Mpv '2003-2006 ЗП ТЗ ДД (низкий 237мм) #8577AGNBLPV</v>
          </cell>
          <cell r="AV3676" t="str">
            <v>1470*1000</v>
          </cell>
          <cell r="AX3676">
            <v>3650</v>
          </cell>
          <cell r="AY3676">
            <v>4150</v>
          </cell>
        </row>
        <row r="3677">
          <cell r="B3677" t="str">
            <v>VLWT0197</v>
          </cell>
          <cell r="S3677" t="str">
            <v xml:space="preserve"> Volkswagen "Touran" I 5D Mpv '2003-2010 ЗП ТЗ (155 мм до пятака) #8577AGNBLV</v>
          </cell>
          <cell r="AV3677" t="str">
            <v>1470*1000</v>
          </cell>
          <cell r="AX3677">
            <v>3650</v>
          </cell>
          <cell r="AY3677">
            <v>4150</v>
          </cell>
        </row>
        <row r="3678">
          <cell r="B3678" t="str">
            <v>VLWT0071</v>
          </cell>
          <cell r="S3678" t="str">
            <v xml:space="preserve"> Volkswagen "Touran" I 5D Mpv '2003-2010 ЗП ТЗ (без пятака) #8577AGNBLV</v>
          </cell>
          <cell r="AV3678" t="str">
            <v>1470*1000</v>
          </cell>
          <cell r="AX3678">
            <v>3650</v>
          </cell>
          <cell r="AY3678">
            <v>4150</v>
          </cell>
        </row>
        <row r="3679">
          <cell r="B3679" t="str">
            <v>VLWT0072</v>
          </cell>
          <cell r="S3679" t="str">
            <v xml:space="preserve"> Volkswagen "Touran" I рестайлинг 5D Mpv '2006-2010 ЗП ТЗ ДД (высокий 136мм) #8577AGNBLPV</v>
          </cell>
          <cell r="AV3679" t="str">
            <v>1470*1000</v>
          </cell>
          <cell r="AX3679">
            <v>3650</v>
          </cell>
          <cell r="AY3679">
            <v>4150</v>
          </cell>
        </row>
        <row r="3680">
          <cell r="B3680" t="str">
            <v>VLWT0133</v>
          </cell>
          <cell r="S3680" t="str">
            <v xml:space="preserve"> Volkswagen "Touran" I рестайлинг 5D Mpv '2006-2010 ТЗ ДД (высокий 136мм) (без ЗП) #8577AGNPV</v>
          </cell>
          <cell r="AV3680" t="str">
            <v>1470*1000</v>
          </cell>
          <cell r="AX3680">
            <v>2800</v>
          </cell>
          <cell r="AY3680">
            <v>3050</v>
          </cell>
        </row>
        <row r="3681">
          <cell r="B3681" t="str">
            <v>VLWT0170</v>
          </cell>
          <cell r="S3681" t="str">
            <v xml:space="preserve"> Volkswagen "Touran" II 5D Mpv '2010-2015 #8577 ТЗ ДД (160 мм) (без ЗП)</v>
          </cell>
          <cell r="AV3681" t="str">
            <v>1470*1000</v>
          </cell>
          <cell r="AX3681">
            <v>2800</v>
          </cell>
          <cell r="AY3681">
            <v>3050</v>
          </cell>
        </row>
        <row r="3682">
          <cell r="B3682" t="str">
            <v>VLWT0149</v>
          </cell>
          <cell r="S3682" t="str">
            <v xml:space="preserve"> Volkswagen "Touran" II 5D Mpv '2010-2015 #8577 ТЗ ДД (камера) (без ЗП)</v>
          </cell>
          <cell r="AV3682" t="str">
            <v>1470*1000</v>
          </cell>
          <cell r="AX3682">
            <v>3550</v>
          </cell>
          <cell r="AY3682">
            <v>4050</v>
          </cell>
        </row>
        <row r="3683">
          <cell r="B3683" t="str">
            <v>VLWT0205</v>
          </cell>
          <cell r="S3683" t="str">
            <v xml:space="preserve"> Volkswagen "Touran" II 5D Mpv '2010-2015 ЗП ТЗ (180 мм до пятака) #8577AGNBLV</v>
          </cell>
          <cell r="AV3683" t="str">
            <v>1470*1000</v>
          </cell>
          <cell r="AX3683">
            <v>3650</v>
          </cell>
          <cell r="AY3683">
            <v>4150</v>
          </cell>
        </row>
        <row r="3684">
          <cell r="B3684" t="str">
            <v>VLWT0193</v>
          </cell>
          <cell r="S3684" t="str">
            <v xml:space="preserve"> Volkswagen "Touran" II 5D Mpv '2010-2015 ЗП ТЗ ДД (160 мм) #8577AGNBLPV</v>
          </cell>
          <cell r="AV3684" t="str">
            <v>1470*1000</v>
          </cell>
          <cell r="AX3684">
            <v>3650</v>
          </cell>
          <cell r="AY3684">
            <v>4150</v>
          </cell>
        </row>
        <row r="3685">
          <cell r="B3685" t="str">
            <v>VLWT0069</v>
          </cell>
          <cell r="S3685" t="str">
            <v xml:space="preserve"> Volkswagen "Touran" II 5D Mpv '2010-2015 ЗП ТЗ ДД (камера) #8577AGNBLPV</v>
          </cell>
          <cell r="AV3685" t="str">
            <v>1470*1000</v>
          </cell>
          <cell r="AX3685">
            <v>3650</v>
          </cell>
          <cell r="AY3685">
            <v>4150</v>
          </cell>
        </row>
        <row r="3686">
          <cell r="B3686" t="str">
            <v>VLWT0239</v>
          </cell>
          <cell r="S3686" t="str">
            <v xml:space="preserve"> Volkswagen "Touran" III 5D Mpv '2015- ЗП ТЗ ДД #8630AGNBLPV</v>
          </cell>
          <cell r="AV3686" t="str">
            <v>1460*990</v>
          </cell>
          <cell r="AX3686">
            <v>3800</v>
          </cell>
          <cell r="AY3686">
            <v>4300</v>
          </cell>
        </row>
        <row r="3687">
          <cell r="B3687" t="str">
            <v>VLWT0073</v>
          </cell>
          <cell r="S3687" t="str">
            <v xml:space="preserve"> Volkswagen "Transporter" T3 Van '1979-1992 #8527 ТЗ (без ЗП)</v>
          </cell>
          <cell r="AV3687" t="str">
            <v>1535*707</v>
          </cell>
          <cell r="AX3687">
            <v>2250</v>
          </cell>
          <cell r="AY3687">
            <v>2500</v>
          </cell>
        </row>
        <row r="3688">
          <cell r="B3688" t="str">
            <v>VLWT0074</v>
          </cell>
          <cell r="S3688" t="str">
            <v xml:space="preserve"> Volkswagen "Transporter" T3 Van '1979-1992 ЗП ТЗ #8527AGNBL</v>
          </cell>
          <cell r="AV3688" t="str">
            <v>1535*707</v>
          </cell>
          <cell r="AX3688">
            <v>3100</v>
          </cell>
          <cell r="AY3688">
            <v>3600</v>
          </cell>
        </row>
        <row r="3689">
          <cell r="B3689" t="str">
            <v>VLWT0075</v>
          </cell>
          <cell r="S3689" t="str">
            <v xml:space="preserve"> Volkswagen "Transporter" T4 Van '1990-2003 #8537 ТЗ (без ЗП)</v>
          </cell>
          <cell r="AV3689" t="str">
            <v>1695*934</v>
          </cell>
          <cell r="AX3689">
            <v>1850</v>
          </cell>
          <cell r="AY3689">
            <v>2350</v>
          </cell>
        </row>
        <row r="3690">
          <cell r="B3690" t="str">
            <v>VLWT0077</v>
          </cell>
          <cell r="S3690" t="str">
            <v xml:space="preserve"> Volkswagen "Transporter" T4 Van '1990-2003 ЗП ТЗ (антенна) #8537AGNBLA</v>
          </cell>
          <cell r="AV3690" t="str">
            <v>1695*934</v>
          </cell>
          <cell r="AX3690">
            <v>3700</v>
          </cell>
          <cell r="AY3690">
            <v>4200</v>
          </cell>
        </row>
        <row r="3691">
          <cell r="B3691" t="str">
            <v>VLWT0076</v>
          </cell>
          <cell r="S3691" t="str">
            <v xml:space="preserve"> Volkswagen "Transporter" T4 Van '1990-2003 ЗП ТЗ #8537AGNBL</v>
          </cell>
          <cell r="AV3691" t="str">
            <v>1695*934</v>
          </cell>
          <cell r="AX3691">
            <v>3400</v>
          </cell>
          <cell r="AY3691">
            <v>3900</v>
          </cell>
        </row>
        <row r="3692">
          <cell r="B3692" t="str">
            <v>VLWT0147</v>
          </cell>
          <cell r="S3692" t="str">
            <v xml:space="preserve"> Volkswagen "Transporter" T5 | "Multivan" | "Caravelle" Van '2003-2015 ЗП ТЗ (антенна) (прямоуг ДД) #8579AGNBLAPV</v>
          </cell>
          <cell r="AV3692" t="str">
            <v>1668*1001</v>
          </cell>
          <cell r="AX3692">
            <v>3800</v>
          </cell>
          <cell r="AY3692">
            <v>4300</v>
          </cell>
        </row>
        <row r="3693">
          <cell r="B3693" t="str">
            <v>VLWT0079</v>
          </cell>
          <cell r="S3693" t="str">
            <v xml:space="preserve"> Volkswagen "Transporter" T5 | "Multivan" | "Caravelle" Van '2003-2015 ЗП ТЗ (антенна) #8579AGNBLAV</v>
          </cell>
          <cell r="AV3693" t="str">
            <v>1668*1001</v>
          </cell>
          <cell r="AX3693">
            <v>3800</v>
          </cell>
          <cell r="AY3693">
            <v>4300</v>
          </cell>
        </row>
        <row r="3694">
          <cell r="B3694" t="str">
            <v>VLWT0078</v>
          </cell>
          <cell r="S3694" t="str">
            <v xml:space="preserve"> Volkswagen "Transporter" T5 | "Multivan" | "Caravelle" Van '2003-2015 ЗП ТЗ #8579AGNBLV</v>
          </cell>
          <cell r="AV3694" t="str">
            <v>1668*1001</v>
          </cell>
          <cell r="AX3694">
            <v>3500</v>
          </cell>
          <cell r="AY3694">
            <v>4000</v>
          </cell>
        </row>
        <row r="3695">
          <cell r="B3695" t="str">
            <v>VLWT0081</v>
          </cell>
          <cell r="S3695" t="str">
            <v xml:space="preserve"> Volkswagen "Transporter" T5 | "Multivan" | "Caravelle" Van '2003-2015 ЗП ТЗ ДД (круг) #8579AGNBLPV</v>
          </cell>
          <cell r="AV3695" t="str">
            <v>1668*1001</v>
          </cell>
          <cell r="AX3695">
            <v>3500</v>
          </cell>
          <cell r="AY3695">
            <v>4000</v>
          </cell>
        </row>
        <row r="3696">
          <cell r="B3696" t="str">
            <v>VLWT0080</v>
          </cell>
          <cell r="S3696" t="str">
            <v xml:space="preserve"> Volkswagen "Transporter" T5 | "Multivan" | "Caravelle" Van '2003-2015 ЗП ТЗ ДД (круглый) (антенна) #8579AGNBLAPV</v>
          </cell>
          <cell r="AV3696" t="str">
            <v>1668*1001</v>
          </cell>
          <cell r="AX3696">
            <v>3800</v>
          </cell>
          <cell r="AY3696">
            <v>4300</v>
          </cell>
        </row>
        <row r="3697">
          <cell r="B3697" t="str">
            <v>VLWT0082</v>
          </cell>
          <cell r="S3697" t="str">
            <v xml:space="preserve"> Volkswagen "Transporter" T5 | "Multivan" | "Caravelle" Van '2003-2015 ЗП ТЗ ДД (прям) #8579AGNBLPV</v>
          </cell>
          <cell r="AV3697" t="str">
            <v>1668*1001</v>
          </cell>
          <cell r="AX3697">
            <v>3500</v>
          </cell>
          <cell r="AY3697">
            <v>4000</v>
          </cell>
        </row>
        <row r="3698">
          <cell r="B3698" t="str">
            <v>VLWT0161</v>
          </cell>
          <cell r="S3698" t="str">
            <v xml:space="preserve"> Volkswagen "Transporter" T5 | "Multivan" | "Caravelle" Van '2003-2015 ТЗ ДД (круглый) (без ЗП) (антенна) #8579AGNAPV</v>
          </cell>
          <cell r="AV3698" t="str">
            <v>1668*1001</v>
          </cell>
          <cell r="AX3698">
            <v>3700</v>
          </cell>
          <cell r="AY3698">
            <v>4200</v>
          </cell>
        </row>
        <row r="3699">
          <cell r="B3699" t="str">
            <v>VLWT0190</v>
          </cell>
          <cell r="S3699" t="str">
            <v xml:space="preserve"> Volkswagen "Transporter" T6 | "Multivan" | "Caravelle" Van '2015- ЗП ТЗ ДД (круг)</v>
          </cell>
          <cell r="AV3699" t="str">
            <v>1660*970</v>
          </cell>
          <cell r="AX3699">
            <v>3700</v>
          </cell>
          <cell r="AY3699">
            <v>4200</v>
          </cell>
        </row>
        <row r="3700">
          <cell r="B3700" t="str">
            <v>VLWT0204</v>
          </cell>
          <cell r="S3700" t="str">
            <v xml:space="preserve"> Volkswagen "Transporter" T6 | "Multivan" | "Caravelle" Van '2015- ТЗ ДД (круг) (без ЗП)</v>
          </cell>
          <cell r="AV3700" t="str">
            <v>1660*970</v>
          </cell>
          <cell r="AX3700">
            <v>3350</v>
          </cell>
          <cell r="AY3700">
            <v>3600</v>
          </cell>
        </row>
        <row r="3701">
          <cell r="B3701"/>
          <cell r="S3701"/>
          <cell r="AV3701"/>
          <cell r="AX3701"/>
          <cell r="AY3701"/>
        </row>
        <row r="3702">
          <cell r="B3702" t="str">
            <v>WLGT0001</v>
          </cell>
          <cell r="S3702" t="str">
            <v xml:space="preserve"> Wuling "LZW6376" '2006- ЗП ТЗ</v>
          </cell>
          <cell r="AV3702" t="str">
            <v>1300*680</v>
          </cell>
          <cell r="AX3702">
            <v>3500</v>
          </cell>
          <cell r="AY3702">
            <v>4000</v>
          </cell>
        </row>
        <row r="3703">
          <cell r="B3703"/>
          <cell r="S3703"/>
          <cell r="AV3703"/>
          <cell r="AX3703"/>
          <cell r="AY3703"/>
        </row>
        <row r="3704">
          <cell r="B3704" t="str">
            <v>ZOTT0002</v>
          </cell>
          <cell r="S3704" t="str">
            <v xml:space="preserve"> Zotye "T600" '2013- ЗП ТЗ</v>
          </cell>
          <cell r="AV3704" t="str">
            <v>1490*870</v>
          </cell>
          <cell r="AX3704">
            <v>3800</v>
          </cell>
          <cell r="AY3704">
            <v>4300</v>
          </cell>
        </row>
        <row r="3705">
          <cell r="B3705" t="str">
            <v>ZOTT0001</v>
          </cell>
          <cell r="S3705" t="str">
            <v xml:space="preserve"> Zotye "T600" '2013- ЗП ТЗ ДД</v>
          </cell>
          <cell r="AV3705" t="str">
            <v>1490*870</v>
          </cell>
          <cell r="AX3705">
            <v>3800</v>
          </cell>
          <cell r="AY3705">
            <v>4300</v>
          </cell>
        </row>
        <row r="3706">
          <cell r="B3706"/>
          <cell r="S3706"/>
          <cell r="AV3706"/>
          <cell r="AX3706"/>
          <cell r="AY3706"/>
        </row>
        <row r="3707">
          <cell r="B3707" t="str">
            <v>ZXLT0001</v>
          </cell>
          <cell r="S3707" t="str">
            <v xml:space="preserve"> ZX "Landmark" | "Grand Tiger" (07-13) 5D Suv '2005-2011 ЗП ТЗ</v>
          </cell>
          <cell r="AV3707" t="str">
            <v>1380*730</v>
          </cell>
          <cell r="AX3707">
            <v>3500</v>
          </cell>
          <cell r="AY3707">
            <v>4000</v>
          </cell>
        </row>
        <row r="3708">
          <cell r="B3708" t="str">
            <v>ZXLT0002</v>
          </cell>
          <cell r="S3708" t="str">
            <v xml:space="preserve"> ZX "Landmark" | "Grand Tiger" (07-13) 5D Suv '2005-2011 ЗП ТЗ (антенна)</v>
          </cell>
          <cell r="AV3708" t="str">
            <v>1380*730</v>
          </cell>
          <cell r="AX3708">
            <v>3800</v>
          </cell>
          <cell r="AY3708">
            <v>4300</v>
          </cell>
        </row>
        <row r="3709">
          <cell r="B3709" t="str">
            <v>ZXLT0004</v>
          </cell>
          <cell r="S3709" t="str">
            <v xml:space="preserve"> ZX "Landmark" | "Grand Tiger" (07-13) 5D Suv '2005-2011 ТЗ (антенна) (без ЗП)</v>
          </cell>
          <cell r="AV3709" t="str">
            <v>1380*730</v>
          </cell>
          <cell r="AX3709">
            <v>3700</v>
          </cell>
          <cell r="AY3709">
            <v>4200</v>
          </cell>
        </row>
        <row r="3710">
          <cell r="B3710" t="str">
            <v>ZXLT0003</v>
          </cell>
          <cell r="S3710" t="str">
            <v xml:space="preserve"> ZX "Landmark" | "Grand Tiger" (07-13) 5D Suv '2005-2011 ТЗ (без ЗП)</v>
          </cell>
          <cell r="AV3710" t="str">
            <v>1380*730</v>
          </cell>
          <cell r="AX3710">
            <v>3400</v>
          </cell>
          <cell r="AY3710">
            <v>3900</v>
          </cell>
        </row>
        <row r="3711">
          <cell r="B3711"/>
          <cell r="S3711"/>
          <cell r="AV3711"/>
          <cell r="AX3711"/>
          <cell r="AY3711"/>
        </row>
        <row r="3712">
          <cell r="B3712"/>
          <cell r="S3712"/>
          <cell r="AV3712"/>
          <cell r="AX3712"/>
          <cell r="AY3712"/>
        </row>
        <row r="3713">
          <cell r="B3713" t="str">
            <v>ALFT0011</v>
          </cell>
          <cell r="S3713" t="str">
            <v xml:space="preserve"> Alfa Romeo "147" 2000-2010 держ.зерк #2037AGNBL00</v>
          </cell>
          <cell r="AV3713" t="str">
            <v>1400*810</v>
          </cell>
          <cell r="AX3713">
            <v>3500</v>
          </cell>
          <cell r="AY3713">
            <v>4000</v>
          </cell>
        </row>
        <row r="3714">
          <cell r="B3714" t="str">
            <v>ALFT0012</v>
          </cell>
          <cell r="S3714" t="str">
            <v xml:space="preserve"> Alfa Romeo "147" 2000-2010 держ.зерк+датч.дожд. #2037AGNBLM</v>
          </cell>
          <cell r="AV3714" t="str">
            <v>1400*810</v>
          </cell>
          <cell r="AX3714">
            <v>3900</v>
          </cell>
          <cell r="AY3714">
            <v>4400</v>
          </cell>
        </row>
        <row r="3715">
          <cell r="B3715" t="str">
            <v>ALFT0007</v>
          </cell>
          <cell r="S3715" t="str">
            <v xml:space="preserve"> Alfa Romeo "147" 2000-2010 держ.зерк+датч.дожд.+молд.П #2037AGNBLMW</v>
          </cell>
          <cell r="AV3715" t="str">
            <v>1400*810</v>
          </cell>
          <cell r="AX3715">
            <v>5600</v>
          </cell>
          <cell r="AY3715">
            <v>6100</v>
          </cell>
        </row>
        <row r="3716">
          <cell r="B3716" t="str">
            <v>ALFT0006</v>
          </cell>
          <cell r="S3716" t="str">
            <v xml:space="preserve"> Alfa Romeo "147" 2000-2010 держ.зерк+молд.П #2037AGNBLW</v>
          </cell>
          <cell r="AV3716" t="str">
            <v>1400*810</v>
          </cell>
          <cell r="AX3716">
            <v>5200</v>
          </cell>
          <cell r="AY3716">
            <v>5700</v>
          </cell>
        </row>
        <row r="3717">
          <cell r="B3717" t="str">
            <v>ALFT0013</v>
          </cell>
          <cell r="S3717" t="str">
            <v xml:space="preserve"> Alfa Romeo "156" 1997-2005 держ.зерк #2034AGNBL00</v>
          </cell>
          <cell r="AV3717" t="str">
            <v>1460*850</v>
          </cell>
          <cell r="AX3717">
            <v>3500</v>
          </cell>
          <cell r="AY3717">
            <v>4000</v>
          </cell>
        </row>
        <row r="3718">
          <cell r="B3718" t="str">
            <v>ALFT0014</v>
          </cell>
          <cell r="S3718" t="str">
            <v xml:space="preserve"> Alfa Romeo "159" 4D Sed/5D Hbk 2005-2011 держ.зерк #2039AGNBL00</v>
          </cell>
          <cell r="AV3718" t="str">
            <v>1430*920</v>
          </cell>
          <cell r="AX3718">
            <v>3850</v>
          </cell>
          <cell r="AY3718">
            <v>4350</v>
          </cell>
        </row>
        <row r="3719">
          <cell r="B3719" t="str">
            <v>ALFT0015</v>
          </cell>
          <cell r="S3719" t="str">
            <v xml:space="preserve"> Alfa Romeo "159" 4D Sed/5D Hbk 2005-2011 держ.зерк+датч.дожд. #2039AGNBLM1B</v>
          </cell>
          <cell r="AV3719" t="str">
            <v>1430*920</v>
          </cell>
          <cell r="AX3719">
            <v>4350</v>
          </cell>
          <cell r="AY3719">
            <v>4850</v>
          </cell>
        </row>
        <row r="3720">
          <cell r="B3720" t="str">
            <v>ALFT0016</v>
          </cell>
          <cell r="S3720" t="str">
            <v xml:space="preserve"> Alfa Romeo "166" 4D Sed 1998-2007 держ.зерк #2036AGNBL00</v>
          </cell>
          <cell r="AV3720" t="str">
            <v>1440*920</v>
          </cell>
          <cell r="AX3720">
            <v>3800</v>
          </cell>
          <cell r="AY3720">
            <v>4300</v>
          </cell>
        </row>
        <row r="3721">
          <cell r="B3721"/>
          <cell r="S3721"/>
          <cell r="AV3721"/>
          <cell r="AX3721"/>
          <cell r="AY3721"/>
        </row>
        <row r="3722">
          <cell r="B3722" t="str">
            <v>AUDT0101</v>
          </cell>
          <cell r="S3722" t="str">
            <v xml:space="preserve"> Audi "100 (44к)" 4D Sed (86-91) / 5D Avant (82-91) '1982-1991 держ.зерк. #8532AGNBL00</v>
          </cell>
          <cell r="AV3722" t="str">
            <v>1560*870</v>
          </cell>
          <cell r="AX3722">
            <v>3400</v>
          </cell>
          <cell r="AY3722">
            <v>3900</v>
          </cell>
        </row>
        <row r="3723">
          <cell r="B3723" t="str">
            <v>AUDT0100</v>
          </cell>
          <cell r="S3723" t="str">
            <v xml:space="preserve"> Audi "100 (45к)" 4D Sed (91-97) / 5D Avant (94-97) '1991-1997 держ.зерк. #8540AGNBL00</v>
          </cell>
          <cell r="AV3723" t="str">
            <v>1534*831</v>
          </cell>
          <cell r="AX3723">
            <v>3400</v>
          </cell>
          <cell r="AY3723">
            <v>3900</v>
          </cell>
        </row>
        <row r="3724">
          <cell r="B3724" t="str">
            <v>AUDT0067</v>
          </cell>
          <cell r="S3724" t="str">
            <v xml:space="preserve"> Audi "100 (45к)" 4D Sed (91-97) / 5D Avant (94-97) '1991-1997 держ.зерк.+ молд.П #8540AGNBLW</v>
          </cell>
          <cell r="AV3724" t="str">
            <v>1534*831</v>
          </cell>
          <cell r="AX3724">
            <v>4700</v>
          </cell>
          <cell r="AY3724">
            <v>5200</v>
          </cell>
        </row>
        <row r="3725">
          <cell r="B3725" t="str">
            <v>AUDT0102</v>
          </cell>
          <cell r="S3725" t="str">
            <v xml:space="preserve"> Audi "80" (B2) 4D Sed '1978-1986 держ.зерк. #8526AGNBL1C</v>
          </cell>
          <cell r="AV3725" t="str">
            <v>1409*673</v>
          </cell>
          <cell r="AX3725">
            <v>3150</v>
          </cell>
          <cell r="AY3725">
            <v>3650</v>
          </cell>
        </row>
        <row r="3726">
          <cell r="B3726" t="str">
            <v>AUDT0103</v>
          </cell>
          <cell r="S3726" t="str">
            <v xml:space="preserve"> Audi "80" 4D Sed (86-94) / 5D Avant (92-96) '1986-1996 держ.зерк. #8534AGNBL00</v>
          </cell>
          <cell r="AV3726" t="str">
            <v>1420*905</v>
          </cell>
          <cell r="AX3726">
            <v>3400</v>
          </cell>
          <cell r="AY3726">
            <v>3900</v>
          </cell>
        </row>
        <row r="3727">
          <cell r="B3727" t="str">
            <v>AUDT0040</v>
          </cell>
          <cell r="S3727" t="str">
            <v xml:space="preserve"> Audi "80" 4D Sed (86-94) / 5D Avant (92-96) '1986-1996 держ.зерк.+молд.К #8534AGNBLW</v>
          </cell>
          <cell r="AV3727" t="str">
            <v>1420*905</v>
          </cell>
          <cell r="AX3727">
            <v>5050</v>
          </cell>
          <cell r="AY3727">
            <v>5550</v>
          </cell>
        </row>
        <row r="3728">
          <cell r="B3728" t="str">
            <v>AUDT0041</v>
          </cell>
          <cell r="S3728" t="str">
            <v xml:space="preserve"> Audi "A3" / "S3" I 3D Hbk (96-03) / 5D Hbk (98-03) '1996-2003 держ.зерк.+ молд.(В+Н) 8554AGNBLVW1B</v>
          </cell>
          <cell r="AV3728" t="str">
            <v>1440*850</v>
          </cell>
          <cell r="AX3728">
            <v>5050</v>
          </cell>
          <cell r="AY3728">
            <v>5550</v>
          </cell>
        </row>
        <row r="3729">
          <cell r="B3729" t="str">
            <v>AUDT0105</v>
          </cell>
          <cell r="S3729" t="str">
            <v xml:space="preserve"> Audi "A3" II 3D Hbk (03-) / 5D Sportback (04-) '2003-2012 датч.дожд.+молд.(В+Н) #8580AGNBLMVW1B</v>
          </cell>
          <cell r="AV3729" t="str">
            <v>1520*870</v>
          </cell>
          <cell r="AX3729">
            <v>4800</v>
          </cell>
          <cell r="AY3729">
            <v>5300</v>
          </cell>
        </row>
        <row r="3730">
          <cell r="B3730" t="str">
            <v>AUDT0104</v>
          </cell>
          <cell r="S3730" t="str">
            <v xml:space="preserve"> Audi "A3" II 3D Hbk (03-) / 5D Sportback (04-) '2003-2012 держ.зерк.+ молд.(В+Н) #8580AGNBLVW</v>
          </cell>
          <cell r="AV3730" t="str">
            <v>1520*870</v>
          </cell>
          <cell r="AX3730">
            <v>4600</v>
          </cell>
          <cell r="AY3730">
            <v>5100</v>
          </cell>
        </row>
        <row r="3731">
          <cell r="B3731" t="str">
            <v>AUDT0116</v>
          </cell>
          <cell r="S3731" t="str">
            <v xml:space="preserve"> Audi "A3" III 3D / 5D Hbk '2012-2020 датч.дожд.+молд.(В+Н) #8616AGNBLMVWZ</v>
          </cell>
          <cell r="AV3731" t="str">
            <v>1480*850</v>
          </cell>
          <cell r="AX3731">
            <v>4850</v>
          </cell>
          <cell r="AY3731">
            <v>5350</v>
          </cell>
        </row>
        <row r="3732">
          <cell r="B3732" t="str">
            <v>AUDT0117</v>
          </cell>
          <cell r="S3732" t="str">
            <v xml:space="preserve"> Audi "A3" III 4D Sed '2012-2020 датч.дожд.+молд.(В+Н) (без козырька) #8620AGNBLMVZ</v>
          </cell>
          <cell r="AV3732" t="str">
            <v>1470*850</v>
          </cell>
          <cell r="AX3732">
            <v>5200</v>
          </cell>
          <cell r="AY3732">
            <v>5700</v>
          </cell>
        </row>
        <row r="3733">
          <cell r="B3733" t="str">
            <v>AUDT0106</v>
          </cell>
          <cell r="S3733" t="str">
            <v xml:space="preserve"> Audi "A4" I (B5) 4D Sed (94-00) / 5D Avant (96-01) '1994-2001 (120мм от края) держ.зерк. #8547AGNBLV1V</v>
          </cell>
          <cell r="AV3733" t="str">
            <v>1432*910</v>
          </cell>
          <cell r="AX3733">
            <v>3400</v>
          </cell>
          <cell r="AY3733">
            <v>3900</v>
          </cell>
        </row>
        <row r="3734">
          <cell r="B3734" t="str">
            <v>AUDT0044</v>
          </cell>
          <cell r="S3734" t="str">
            <v xml:space="preserve"> Audi "A4" I (B5) 4D Sed (94-00) / 5D Avant (96-01) '1994-2001 (120мм от края) держ.зерк.+молд.В #8547AGNBLVW1V</v>
          </cell>
          <cell r="AV3734" t="str">
            <v>1432*910</v>
          </cell>
          <cell r="AX3734">
            <v>4300</v>
          </cell>
          <cell r="AY3734">
            <v>4800</v>
          </cell>
        </row>
        <row r="3735">
          <cell r="B3735" t="str">
            <v>AUDT0108</v>
          </cell>
          <cell r="S3735" t="str">
            <v xml:space="preserve"> Audi "A4" II (B6) 4D Sed (00-07) / 5D Avant (01-07) '2000-2007 датч.дожд.+молд.(В+Н) #8572AGNBLMVW1B</v>
          </cell>
          <cell r="AV3735" t="str">
            <v>1446*904</v>
          </cell>
          <cell r="AX3735">
            <v>5050</v>
          </cell>
          <cell r="AY3735">
            <v>5550</v>
          </cell>
        </row>
        <row r="3736">
          <cell r="B3736" t="str">
            <v>AUDT0107</v>
          </cell>
          <cell r="S3736" t="str">
            <v xml:space="preserve"> Audi "A4" II (B6) 4D Sed (00-07) / 5D Avant (01-07) '2000-2007 держ.зерк.+молд.(В+Н) #8547AGNBLVW1B</v>
          </cell>
          <cell r="AV3736" t="str">
            <v>1446*904</v>
          </cell>
          <cell r="AX3736">
            <v>4850</v>
          </cell>
          <cell r="AY3736">
            <v>5350</v>
          </cell>
        </row>
        <row r="3737">
          <cell r="B3737" t="str">
            <v>AUDT0043</v>
          </cell>
          <cell r="S3737" t="str">
            <v xml:space="preserve"> Audi "A4" IV (B8) 4D Sed / 5D Avant '2007-2015 датч.дожд.(капля)+молд.(В+Н) #8589AGNBLMVZ1P</v>
          </cell>
          <cell r="AV3737" t="str">
            <v>1470*890</v>
          </cell>
          <cell r="AX3737">
            <v>4900</v>
          </cell>
          <cell r="AY3737">
            <v>5400</v>
          </cell>
        </row>
        <row r="3738">
          <cell r="B3738" t="str">
            <v>AUDT0109</v>
          </cell>
          <cell r="S3738" t="str">
            <v xml:space="preserve"> Audi "A4" IV (B8) 4D Sed / 5D Avant '2007-2015 датч.дожд.(круг)+молд.(В+Н) #8589AGNBLMVZ1I</v>
          </cell>
          <cell r="AV3738" t="str">
            <v>1470*890</v>
          </cell>
          <cell r="AX3738">
            <v>4750</v>
          </cell>
          <cell r="AY3738">
            <v>5250</v>
          </cell>
        </row>
        <row r="3739">
          <cell r="B3739" t="str">
            <v>AUDT0042</v>
          </cell>
          <cell r="S3739" t="str">
            <v xml:space="preserve"> Audi "A4" IV (B8) 4D Sed / 5D Avant '2007-2015 держ.зерк.+молд.(В+Н) #8589AGNBLVZ</v>
          </cell>
          <cell r="AV3739" t="str">
            <v>1470*890</v>
          </cell>
          <cell r="AX3739">
            <v>4700</v>
          </cell>
          <cell r="AY3739">
            <v>5200</v>
          </cell>
        </row>
        <row r="3740">
          <cell r="B3740" t="str">
            <v>AUDT0118</v>
          </cell>
          <cell r="S3740" t="str">
            <v xml:space="preserve"> Audi "A4" V (B9) 4D Sed / 5D Wagon '2015- датч.дожд.+молд.(В+Н) #8631AGNBLMVZ</v>
          </cell>
          <cell r="AV3740" t="str">
            <v>1480*930</v>
          </cell>
          <cell r="AX3740">
            <v>5200</v>
          </cell>
          <cell r="AY3740">
            <v>5700</v>
          </cell>
        </row>
        <row r="3741">
          <cell r="B3741" t="str">
            <v>AUDT0120</v>
          </cell>
          <cell r="S3741" t="str">
            <v xml:space="preserve"> Audi "A5" | "RS 5" | "S5" 2D Cpe '2008- датч.дожд.(капля)+молд.(В+Н) #8592AGNBLMVZ1P</v>
          </cell>
          <cell r="AV3741" t="str">
            <v>1490*670</v>
          </cell>
          <cell r="AX3741">
            <v>4900</v>
          </cell>
          <cell r="AY3741">
            <v>5400</v>
          </cell>
        </row>
        <row r="3742">
          <cell r="B3742" t="str">
            <v>AUDT0119</v>
          </cell>
          <cell r="S3742" t="str">
            <v xml:space="preserve"> Audi "A5" | "RS 5" | "S5" 2D Cpe '2008- датч.дожд.(круг)+молд.(В+Н) #8592AGNBLMVZ6P</v>
          </cell>
          <cell r="AV3742" t="str">
            <v>1490*670</v>
          </cell>
          <cell r="AX3742">
            <v>4750</v>
          </cell>
          <cell r="AY3742">
            <v>5250</v>
          </cell>
        </row>
        <row r="3743">
          <cell r="B3743" t="str">
            <v>AUDT0047</v>
          </cell>
          <cell r="S3743" t="str">
            <v xml:space="preserve"> Audi "A6" II (C5) 4D Sed '1997-2004 держ.зерк.+молд.(В+Н) #8557AGNBLVZ</v>
          </cell>
          <cell r="AV3743" t="str">
            <v>1488*864</v>
          </cell>
          <cell r="AX3743">
            <v>4800</v>
          </cell>
          <cell r="AY3743">
            <v>5300</v>
          </cell>
        </row>
        <row r="3744">
          <cell r="B3744" t="str">
            <v>AUDT0048</v>
          </cell>
          <cell r="S3744" t="str">
            <v xml:space="preserve"> Audi "A6" II (C5) 5D Avant | "A6 Allroad Quattro" 5D (00-04) '1997-2004 держ.зерк.+молд.(В+Н) #8565AGNBLVZ1B</v>
          </cell>
          <cell r="AV3744" t="str">
            <v>1475*880</v>
          </cell>
          <cell r="AX3744">
            <v>4800</v>
          </cell>
          <cell r="AY3744">
            <v>5300</v>
          </cell>
        </row>
        <row r="3745">
          <cell r="B3745" t="str">
            <v>AUDT0046</v>
          </cell>
          <cell r="S3745" t="str">
            <v xml:space="preserve"> Audi "A6" III (С6) 4D Sedan '2004-2011 датч.дожд.+молд.(В+Н) #8582AGNBLMW</v>
          </cell>
          <cell r="AV3745" t="str">
            <v>1470*850</v>
          </cell>
          <cell r="AX3745">
            <v>4800</v>
          </cell>
          <cell r="AY3745">
            <v>5300</v>
          </cell>
        </row>
        <row r="3746">
          <cell r="B3746" t="str">
            <v>AUDT0121</v>
          </cell>
          <cell r="S3746" t="str">
            <v xml:space="preserve"> Audi "A6" IV (C7) 4D Sed / 5D Wagon '2011-2018 датч.дожд.+молд.(В+Н) #8611AGNBLMVWZ</v>
          </cell>
          <cell r="AV3746" t="str">
            <v>1520*880</v>
          </cell>
          <cell r="AX3746">
            <v>4800</v>
          </cell>
          <cell r="AY3746">
            <v>5300</v>
          </cell>
        </row>
        <row r="3747">
          <cell r="B3747" t="str">
            <v>AUDT0122</v>
          </cell>
          <cell r="S3747" t="str">
            <v xml:space="preserve"> Audi "A6" IV (C7) 4D Sed / 5D Wagon '2013-2018 датч.дожд.(новый)+молд.(В+Н) #8611AGNBLMVWZ1W</v>
          </cell>
          <cell r="AV3747" t="str">
            <v>1520*880</v>
          </cell>
          <cell r="AX3747">
            <v>4700</v>
          </cell>
          <cell r="AY3747">
            <v>5200</v>
          </cell>
        </row>
        <row r="3748">
          <cell r="B3748" t="str">
            <v>AUDT0123</v>
          </cell>
          <cell r="S3748" t="str">
            <v xml:space="preserve"> Audi "A7" 5D Lbk '2010- датч.дожд.+молд.(В+Н) #8608AGNBLMVWZ</v>
          </cell>
          <cell r="AV3748" t="str">
            <v>1510*870</v>
          </cell>
          <cell r="AX3748">
            <v>4950</v>
          </cell>
          <cell r="AY3748">
            <v>5450</v>
          </cell>
        </row>
        <row r="3749">
          <cell r="B3749" t="str">
            <v>AUDT0112</v>
          </cell>
          <cell r="S3749" t="str">
            <v xml:space="preserve"> Audi "A8" I D2 4D Sed '1994-1999 держ.зерк. #8546AGNBLV00</v>
          </cell>
          <cell r="AV3749" t="str">
            <v>1570*830</v>
          </cell>
          <cell r="AX3749">
            <v>3450</v>
          </cell>
          <cell r="AY3749">
            <v>3950</v>
          </cell>
        </row>
        <row r="3750">
          <cell r="B3750" t="str">
            <v>AUDT0125</v>
          </cell>
          <cell r="S3750" t="str">
            <v xml:space="preserve"> Audi "A8" II (D3) 4D Sed '2002-2004 (квадрат) датч.дожд.+молд.(В+Н) #8578AGNBLMVW</v>
          </cell>
          <cell r="AV3750" t="str">
            <v>1530*850</v>
          </cell>
          <cell r="AX3750">
            <v>5300</v>
          </cell>
          <cell r="AY3750">
            <v>5800</v>
          </cell>
        </row>
        <row r="3751">
          <cell r="B3751" t="str">
            <v>AUDT0057</v>
          </cell>
          <cell r="S3751" t="str">
            <v xml:space="preserve"> Audi "Q3" 5D Suv '2011-2018 датч.дожд.+молд.(В+Н) #8614AGNBLMVZ1P</v>
          </cell>
          <cell r="AV3751" t="str">
            <v>1510*840</v>
          </cell>
          <cell r="AX3751">
            <v>5250</v>
          </cell>
          <cell r="AY3751">
            <v>5750</v>
          </cell>
        </row>
        <row r="3752">
          <cell r="B3752" t="str">
            <v>AUDT0056</v>
          </cell>
          <cell r="S3752" t="str">
            <v xml:space="preserve"> Audi "Q3" 5D Suv '2011-2018 держ.зерк.+молд.(В+Н) #8614AGNBLVZ</v>
          </cell>
          <cell r="AV3752" t="str">
            <v>1510*840</v>
          </cell>
          <cell r="AX3752">
            <v>5200</v>
          </cell>
          <cell r="AY3752">
            <v>5700</v>
          </cell>
        </row>
        <row r="3753">
          <cell r="B3753" t="str">
            <v>AUDT0059</v>
          </cell>
          <cell r="S3753" t="str">
            <v xml:space="preserve"> Audi "Q5" I 5D Suv '2008-2017 датч.дожд.(капля)+молд.(В+Н) #8596AGNBLMVWZ1P</v>
          </cell>
          <cell r="AV3753" t="str">
            <v>1500*870</v>
          </cell>
          <cell r="AX3753">
            <v>4800</v>
          </cell>
          <cell r="AY3753">
            <v>5300</v>
          </cell>
        </row>
        <row r="3754">
          <cell r="B3754" t="str">
            <v>AUDT0058</v>
          </cell>
          <cell r="S3754" t="str">
            <v xml:space="preserve"> Audi "Q5" I 5D Suv '2008-2017 держ.зерк.+молд.(В+Н) #8596AGNBLVWZ</v>
          </cell>
          <cell r="AV3754" t="str">
            <v>1500*870</v>
          </cell>
          <cell r="AX3754">
            <v>4600</v>
          </cell>
          <cell r="AY3754">
            <v>5100</v>
          </cell>
        </row>
        <row r="3755">
          <cell r="B3755" t="str">
            <v>AUDT0045</v>
          </cell>
          <cell r="S3755" t="str">
            <v xml:space="preserve"> Audi "Q5" I 5D Suv '2010-2017 датч.дожд.(круг)+молд.(В+Н) #8596AGNBLMVWZ1W</v>
          </cell>
          <cell r="AV3755" t="str">
            <v>1500*870</v>
          </cell>
          <cell r="AX3755">
            <v>4700</v>
          </cell>
          <cell r="AY3755">
            <v>5200</v>
          </cell>
        </row>
        <row r="3756">
          <cell r="B3756" t="str">
            <v>AUDT0049</v>
          </cell>
          <cell r="S3756" t="str">
            <v xml:space="preserve"> Audi "Q7" I 5D Suv '2005-2015 датч.дожд.+молд.(В+Н) #8588AGNBLMVZ</v>
          </cell>
          <cell r="AV3756" t="str">
            <v>1500*1000</v>
          </cell>
          <cell r="AX3756">
            <v>5500</v>
          </cell>
          <cell r="AY3756">
            <v>6000</v>
          </cell>
        </row>
        <row r="3757">
          <cell r="B3757"/>
          <cell r="S3757"/>
          <cell r="AV3757"/>
          <cell r="AX3757"/>
          <cell r="AY3757"/>
        </row>
        <row r="3758">
          <cell r="B3758" t="str">
            <v>BMWT0220</v>
          </cell>
          <cell r="S3758" t="str">
            <v>BMW "5 F10" 4D Sed | "5 F11" 5D Tour '2012-2017 держ.зерк.+датч.дожд. #2459AGNBLMV6P</v>
          </cell>
          <cell r="AV3758" t="str">
            <v>1520*900</v>
          </cell>
          <cell r="AX3758">
            <v>4000</v>
          </cell>
          <cell r="AY3758">
            <v>4500</v>
          </cell>
        </row>
        <row r="3759">
          <cell r="B3759" t="str">
            <v>BMWT0219</v>
          </cell>
          <cell r="S3759" t="str">
            <v>BMW "5 Series Gran Turismo" F07 5D Hbk '2009-2017 держ.зерк.+датч.дожд. #2461AGNBLMV</v>
          </cell>
          <cell r="AV3759" t="str">
            <v>1570*910</v>
          </cell>
          <cell r="AX3759">
            <v>5250</v>
          </cell>
          <cell r="AY3759">
            <v>5750</v>
          </cell>
        </row>
        <row r="3760">
          <cell r="B3760" t="str">
            <v>BMWT0195</v>
          </cell>
          <cell r="S3760" t="str">
            <v xml:space="preserve"> BMW "1 E87" 5D Hbk (04-) | "1 E81" 3D Hbk (07-) '2004-2011 держ.зерк. #2448AGNBL00</v>
          </cell>
          <cell r="AV3760" t="str">
            <v>1440*810</v>
          </cell>
          <cell r="AX3760">
            <v>3550</v>
          </cell>
          <cell r="AY3760">
            <v>4050</v>
          </cell>
        </row>
        <row r="3761">
          <cell r="B3761" t="str">
            <v>BMWT0103</v>
          </cell>
          <cell r="S3761" t="str">
            <v xml:space="preserve"> BMW "1 E87" 5D Hbk (04-) | "1 E81" 3D Hbk (07-) '2004-2011 держ.зерк.+датч.дожд.+молд.(П+Н) #2448AGNBLMVZ1B</v>
          </cell>
          <cell r="AV3761" t="str">
            <v>1440*810</v>
          </cell>
          <cell r="AX3761">
            <v>6600</v>
          </cell>
          <cell r="AY3761">
            <v>7100</v>
          </cell>
        </row>
        <row r="3762">
          <cell r="B3762" t="str">
            <v>BMWT0196</v>
          </cell>
          <cell r="S3762" t="str">
            <v xml:space="preserve"> BMW "1 E87" 5D Hbk (04-) | "1 E81" 3D Hbk (07-) '2004-2011 держ.зерк.+датч.дождя #2448AGNBLMV1B</v>
          </cell>
          <cell r="AV3762" t="str">
            <v>1440*810</v>
          </cell>
          <cell r="AX3762">
            <v>4550</v>
          </cell>
          <cell r="AY3762">
            <v>5050</v>
          </cell>
        </row>
        <row r="3763">
          <cell r="B3763" t="str">
            <v>BMWT0061</v>
          </cell>
          <cell r="S3763" t="str">
            <v xml:space="preserve"> BMW "1 E87" 5D Hbk (04-) | "1 E81" 3D Hbk (07-) '2004-2011 держ.зерк.+молд.(П+Н) #2448AGNBLZ</v>
          </cell>
          <cell r="AV3763" t="str">
            <v>1440*810</v>
          </cell>
          <cell r="AX3763">
            <v>5600</v>
          </cell>
          <cell r="AY3763">
            <v>6100</v>
          </cell>
        </row>
        <row r="3764">
          <cell r="B3764" t="str">
            <v>BMWT0199</v>
          </cell>
          <cell r="S3764" t="str">
            <v xml:space="preserve"> BMW "1 II F20 / F21" 3/5D Hbk '2011-2019 датч.дожд. #2467AGNBLMV2P</v>
          </cell>
          <cell r="AV3764" t="str">
            <v>1440*820</v>
          </cell>
          <cell r="AX3764">
            <v>4050</v>
          </cell>
          <cell r="AY3764">
            <v>4550</v>
          </cell>
        </row>
        <row r="3765">
          <cell r="B3765" t="str">
            <v>BMWT0198</v>
          </cell>
          <cell r="S3765" t="str">
            <v xml:space="preserve"> BMW "1 II F20 / F21" 3/5D Hbk '2011-2019 держ.зерк. #2467AGNBLV1P</v>
          </cell>
          <cell r="AV3765" t="str">
            <v>1440*820</v>
          </cell>
          <cell r="AX3765">
            <v>3950</v>
          </cell>
          <cell r="AY3765">
            <v>4450</v>
          </cell>
        </row>
        <row r="3766">
          <cell r="B3766" t="str">
            <v>BMWT0201</v>
          </cell>
          <cell r="S3766" t="str">
            <v xml:space="preserve"> BMW "3 E36" 2D Cpe / 2D Cab '1991-1999 держ.зерк. #2432AGNBLV00</v>
          </cell>
          <cell r="AV3766" t="str">
            <v>1500*880</v>
          </cell>
          <cell r="AX3766">
            <v>3500</v>
          </cell>
          <cell r="AY3766">
            <v>4000</v>
          </cell>
        </row>
        <row r="3767">
          <cell r="B3767" t="str">
            <v>BMWT0200</v>
          </cell>
          <cell r="S3767" t="str">
            <v xml:space="preserve"> BMW "3 E36" 4D Sed (90-98) / 5D Tour (95-99) '1990-1999 держ.зерк. #2431AGNBLV00</v>
          </cell>
          <cell r="AV3767" t="str">
            <v>1479*817</v>
          </cell>
          <cell r="AX3767">
            <v>3450</v>
          </cell>
          <cell r="AY3767">
            <v>3950</v>
          </cell>
        </row>
        <row r="3768">
          <cell r="B3768" t="str">
            <v>BMWT0204</v>
          </cell>
          <cell r="S3768" t="str">
            <v xml:space="preserve"> BMW "3 E46" 2D Cpe / 2D Cab '1999-2007 держ.зерк. #2437AGNBLV</v>
          </cell>
          <cell r="AV3768" t="str">
            <v>1460*800</v>
          </cell>
          <cell r="AX3768">
            <v>3550</v>
          </cell>
          <cell r="AY3768">
            <v>4050</v>
          </cell>
        </row>
        <row r="3769">
          <cell r="B3769" t="str">
            <v>BMWT0284</v>
          </cell>
          <cell r="S3769" t="str">
            <v xml:space="preserve"> BMW "3 E46" 2D Cpe / 2D Cab '1999-2007 держ.зерк.+датч.дожд. #2437AGNBLMV6T</v>
          </cell>
          <cell r="AV3769" t="str">
            <v>1460*800</v>
          </cell>
          <cell r="AX3769">
            <v>4700</v>
          </cell>
          <cell r="AY3769">
            <v>5200</v>
          </cell>
        </row>
        <row r="3770">
          <cell r="B3770" t="str">
            <v>BMWT0205</v>
          </cell>
          <cell r="S3770" t="str">
            <v xml:space="preserve"> BMW "3 E46" 2D Cpe / 2D Cab '1999-2007 держ.зерк.+место под датч.дожд. #2437AGNBLPV1B</v>
          </cell>
          <cell r="AV3770" t="str">
            <v>1460*800</v>
          </cell>
          <cell r="AX3770">
            <v>3550</v>
          </cell>
          <cell r="AY3770">
            <v>4050</v>
          </cell>
        </row>
        <row r="3771">
          <cell r="B3771" t="str">
            <v>BMWT0202</v>
          </cell>
          <cell r="S3771" t="str">
            <v xml:space="preserve"> BMW "3 E46" 4D Sed / 5D Tour '1998-2005 держ.зерк. #2436AGNBLV00</v>
          </cell>
          <cell r="AV3771" t="str">
            <v>1480*840</v>
          </cell>
          <cell r="AX3771">
            <v>3500</v>
          </cell>
          <cell r="AY3771">
            <v>4000</v>
          </cell>
        </row>
        <row r="3772">
          <cell r="B3772" t="str">
            <v>BMWT0203</v>
          </cell>
          <cell r="S3772" t="str">
            <v xml:space="preserve"> BMW "3 E46" 4D Sed / 5D Tour '1998-2005 держ.зерк.+датч.дожд #2436AGNBLMV1B</v>
          </cell>
          <cell r="AV3772" t="str">
            <v>1480*840</v>
          </cell>
          <cell r="AX3772">
            <v>4550</v>
          </cell>
          <cell r="AY3772">
            <v>5050</v>
          </cell>
        </row>
        <row r="3773">
          <cell r="B3773" t="str">
            <v>BMWT0062</v>
          </cell>
          <cell r="S3773" t="str">
            <v xml:space="preserve"> BMW "3 E46" 4D Sed / 5D Tour '1998-2005 держ.зерк.+датч.дожд.+молд.П #2436AGNBLMVZ1B</v>
          </cell>
          <cell r="AV3773" t="str">
            <v>1480*840</v>
          </cell>
          <cell r="AX3773">
            <v>6200</v>
          </cell>
          <cell r="AY3773">
            <v>6700</v>
          </cell>
        </row>
        <row r="3774">
          <cell r="B3774" t="str">
            <v>BMWT0063</v>
          </cell>
          <cell r="S3774" t="str">
            <v xml:space="preserve"> BMW "3 E46" 4D Sed / 5D Tour '1998-2005 держ.зерк.+молд.П #2436AGNBLVZ</v>
          </cell>
          <cell r="AV3774" t="str">
            <v>1480*840</v>
          </cell>
          <cell r="AX3774">
            <v>5150</v>
          </cell>
          <cell r="AY3774">
            <v>5650</v>
          </cell>
        </row>
        <row r="3775">
          <cell r="B3775" t="str">
            <v>BMWT0174</v>
          </cell>
          <cell r="S3775" t="str">
            <v xml:space="preserve"> BMW "3 E90" 4D Sed | "3 E91" 5D Tour '2005-2013 держ.зерк. #2447AGNBLV00</v>
          </cell>
          <cell r="AV3775" t="str">
            <v>1450*830</v>
          </cell>
          <cell r="AX3775">
            <v>3450</v>
          </cell>
          <cell r="AY3775">
            <v>3950</v>
          </cell>
        </row>
        <row r="3776">
          <cell r="B3776" t="str">
            <v>BMWT0206</v>
          </cell>
          <cell r="S3776" t="str">
            <v xml:space="preserve"> BMW "3 E90" 4D Sed | "3 E91" 5D Tour '2005-2013 держ.зерк.+датч.дожд. #2447AGNBLMV1B</v>
          </cell>
          <cell r="AV3776" t="str">
            <v>1450*830</v>
          </cell>
          <cell r="AX3776">
            <v>4450</v>
          </cell>
          <cell r="AY3776">
            <v>4950</v>
          </cell>
        </row>
        <row r="3777">
          <cell r="B3777" t="str">
            <v>BMWT0065</v>
          </cell>
          <cell r="S3777" t="str">
            <v xml:space="preserve"> BMW "3 E90" 4D Sed | "3 E91" 5D Tour '2005-2013 держ.зерк.+датч.дожд.+молд.(В+Н) #2447AGNBLMVZ1B</v>
          </cell>
          <cell r="AV3777" t="str">
            <v>1450*830</v>
          </cell>
          <cell r="AX3777">
            <v>6900</v>
          </cell>
          <cell r="AY3777">
            <v>7400</v>
          </cell>
        </row>
        <row r="3778">
          <cell r="B3778" t="str">
            <v>BMWT0064</v>
          </cell>
          <cell r="S3778" t="str">
            <v xml:space="preserve"> BMW "3 E90" 4D Sed | "3 E91" 5D Tour '2005-2013 держ.зерк.+молд.(В+Н) #2447AGNBLVZ</v>
          </cell>
          <cell r="AV3778" t="str">
            <v>1450*830</v>
          </cell>
          <cell r="AX3778">
            <v>5900</v>
          </cell>
          <cell r="AY3778">
            <v>6400</v>
          </cell>
        </row>
        <row r="3779">
          <cell r="B3779" t="str">
            <v>BMWT0207</v>
          </cell>
          <cell r="S3779" t="str">
            <v xml:space="preserve"> BMW "3 E92" V 2D Cpe '2005-2013 держ.зерк #2454AGNBLV00</v>
          </cell>
          <cell r="AV3779" t="str">
            <v>1390*880</v>
          </cell>
          <cell r="AX3779">
            <v>3750</v>
          </cell>
          <cell r="AY3779">
            <v>4250</v>
          </cell>
        </row>
        <row r="3780">
          <cell r="B3780" t="str">
            <v>BMWT0208</v>
          </cell>
          <cell r="S3780" t="str">
            <v xml:space="preserve"> BMW "3 E92" V 2D Cpe '2005-2013 держ.зерк.+датч.дожд. #2454AGNBLMV1B</v>
          </cell>
          <cell r="AV3780" t="str">
            <v>1390*880</v>
          </cell>
          <cell r="AX3780">
            <v>4750</v>
          </cell>
          <cell r="AY3780">
            <v>5250</v>
          </cell>
        </row>
        <row r="3781">
          <cell r="B3781" t="str">
            <v>BMWT0209</v>
          </cell>
          <cell r="S3781" t="str">
            <v xml:space="preserve"> BMW "3 E93" V 2D Cbr '2005-2014 держ.зерк.+датч.дожд. #2450AGNBLMV1B</v>
          </cell>
          <cell r="AV3781" t="str">
            <v>1390*880</v>
          </cell>
          <cell r="AX3781">
            <v>4750</v>
          </cell>
          <cell r="AY3781">
            <v>5250</v>
          </cell>
        </row>
        <row r="3782">
          <cell r="B3782" t="str">
            <v>BMWT0211</v>
          </cell>
          <cell r="S3782" t="str">
            <v xml:space="preserve"> BMW "3 F30" 4D Sed '2011-2020 датч.дожд. #2465AGNBLMV2P</v>
          </cell>
          <cell r="AV3782" t="str">
            <v>1450*840</v>
          </cell>
          <cell r="AX3782">
            <v>3950</v>
          </cell>
          <cell r="AY3782">
            <v>4450</v>
          </cell>
        </row>
        <row r="3783">
          <cell r="B3783" t="str">
            <v>BMWT0068</v>
          </cell>
          <cell r="S3783" t="str">
            <v xml:space="preserve"> BMW "3 F30" 4D Sed '2011-2020 датч.дожд.+молд.В #2465AGNBLMVZ2P</v>
          </cell>
          <cell r="AV3783" t="str">
            <v>1450*840</v>
          </cell>
          <cell r="AX3783">
            <v>4500</v>
          </cell>
          <cell r="AY3783">
            <v>5000</v>
          </cell>
        </row>
        <row r="3784">
          <cell r="B3784" t="str">
            <v>BMWT0210</v>
          </cell>
          <cell r="S3784" t="str">
            <v xml:space="preserve"> BMW "3 F30" 4D Sed '2011-2020 держ.зерк. #2465AGNBLV2P</v>
          </cell>
          <cell r="AV3784" t="str">
            <v>1450*840</v>
          </cell>
          <cell r="AX3784">
            <v>3850</v>
          </cell>
          <cell r="AY3784">
            <v>4350</v>
          </cell>
        </row>
        <row r="3785">
          <cell r="B3785" t="str">
            <v>BMWT0067</v>
          </cell>
          <cell r="S3785" t="str">
            <v xml:space="preserve"> BMW "3 F30" 4D Sed '2011-2020 держ.зерк.+молд.В #2465AGNBLVZ2P</v>
          </cell>
          <cell r="AV3785" t="str">
            <v>1450*840</v>
          </cell>
          <cell r="AX3785">
            <v>4400</v>
          </cell>
          <cell r="AY3785">
            <v>4900</v>
          </cell>
        </row>
        <row r="3786">
          <cell r="B3786" t="str">
            <v>BMWT0212</v>
          </cell>
          <cell r="S3786" t="str">
            <v xml:space="preserve"> BMW "3 GT" F34 5D Hbk '2011- датч. дожд. #2469AGNBLMV2P</v>
          </cell>
          <cell r="AV3786" t="str">
            <v>1430*890</v>
          </cell>
          <cell r="AX3786">
            <v>4100</v>
          </cell>
          <cell r="AY3786">
            <v>4600</v>
          </cell>
        </row>
        <row r="3787">
          <cell r="B3787" t="str">
            <v>BMWT0213</v>
          </cell>
          <cell r="S3787" t="str">
            <v xml:space="preserve"> BMW "5 E34" 4D Sed (88-95) / 5D Tour (92-97) '1988-1997 держ.зерк. #2426AGNBL00 держ.зерк.</v>
          </cell>
          <cell r="AV3787" t="str">
            <v>1516*819</v>
          </cell>
          <cell r="AX3787">
            <v>3450</v>
          </cell>
          <cell r="AY3787">
            <v>3950</v>
          </cell>
        </row>
        <row r="3788">
          <cell r="B3788" t="str">
            <v>BMWT0215</v>
          </cell>
          <cell r="S3788" t="str">
            <v xml:space="preserve"> BMW "5 E39" 4D Sed (01-03)/ 5D Tour (01-04) '1995-2004 держ.зерк.+датч.дожд.(груша) #2434AGNBLMV6T</v>
          </cell>
          <cell r="AV3788" t="str">
            <v>1470*880</v>
          </cell>
          <cell r="AX3788">
            <v>4650</v>
          </cell>
          <cell r="AY3788">
            <v>5150</v>
          </cell>
        </row>
        <row r="3789">
          <cell r="B3789" t="str">
            <v>BMWT0216</v>
          </cell>
          <cell r="S3789" t="str">
            <v xml:space="preserve"> BMW "5 E39" 4D Sed (95-01)/ 5D Tour (97-01) '1995-2004 держ.зерк.+датч.дожд.(груша) #2434AGNBLMV1B</v>
          </cell>
          <cell r="AV3789" t="str">
            <v>1470*880</v>
          </cell>
          <cell r="AX3789">
            <v>4550</v>
          </cell>
          <cell r="AY3789">
            <v>5050</v>
          </cell>
        </row>
        <row r="3790">
          <cell r="B3790" t="str">
            <v>BMWT0214</v>
          </cell>
          <cell r="S3790" t="str">
            <v xml:space="preserve"> BMW "5 E39" 4D Sed (95-03) / 5D Tour (97-04) '1995-2004 держ.зерк. #2434AGNBLV00</v>
          </cell>
          <cell r="AV3790" t="str">
            <v>1470*880</v>
          </cell>
          <cell r="AX3790">
            <v>3500</v>
          </cell>
          <cell r="AY3790">
            <v>4000</v>
          </cell>
        </row>
        <row r="3791">
          <cell r="B3791" t="str">
            <v>BMWT0257</v>
          </cell>
          <cell r="S3791" t="str">
            <v xml:space="preserve"> BMW "5 E39" 4D Sed (95-03) / 5D Tour (97-04) '1995-2004 держ.зерк.+датч.дожд. (прямоуг) #2434AGNBLMV</v>
          </cell>
          <cell r="AV3791" t="str">
            <v>1470*880</v>
          </cell>
          <cell r="AX3791">
            <v>4550</v>
          </cell>
          <cell r="AY3791">
            <v>5050</v>
          </cell>
        </row>
        <row r="3792">
          <cell r="B3792" t="str">
            <v>BMWT0258</v>
          </cell>
          <cell r="S3792" t="str">
            <v xml:space="preserve"> BMW "5 E39" 4D Sed (95-03) / 5D Tour (97-04) '1995-2004 держ.зерк.+датч.дожд. (прямоуг)+молд.П #2434AGNBLMVZ</v>
          </cell>
          <cell r="AV3792" t="str">
            <v>1470*880</v>
          </cell>
          <cell r="AX3792">
            <v>5900</v>
          </cell>
          <cell r="AY3792">
            <v>6400</v>
          </cell>
        </row>
        <row r="3793">
          <cell r="B3793" t="str">
            <v>BMWT0255</v>
          </cell>
          <cell r="S3793" t="str">
            <v xml:space="preserve"> BMW "5 E39" 4D Sed (95-03) / 5D Tour (97-04) '1995-2004 держ.зерк.+место под датч.дожд. (прямоуг) #2434AGNBLPV00</v>
          </cell>
          <cell r="AV3793" t="str">
            <v>1470*880</v>
          </cell>
          <cell r="AX3793">
            <v>3500</v>
          </cell>
          <cell r="AY3793">
            <v>4000</v>
          </cell>
        </row>
        <row r="3794">
          <cell r="B3794" t="str">
            <v>BMWT0256</v>
          </cell>
          <cell r="S3794" t="str">
            <v xml:space="preserve"> BMW "5 E39" 4D Sed (95-03) / 5D Tour (97-04) '1995-2004 держ.зерк.+место под датч.дожд. (прямоуг)+молд.П #2434AGNBLPVZ</v>
          </cell>
          <cell r="AV3794" t="str">
            <v>1470*880</v>
          </cell>
          <cell r="AX3794">
            <v>4850</v>
          </cell>
          <cell r="AY3794">
            <v>5350</v>
          </cell>
        </row>
        <row r="3795">
          <cell r="B3795" t="str">
            <v>BMWT0115</v>
          </cell>
          <cell r="S3795" t="str">
            <v xml:space="preserve"> BMW "5 E39" 4D Sed (95-03)/ 5D Tour (97-04) '1995-2004 держ.зерк.+датч.дожд.(груша)+молд.П #2434AGNBLMVZ1B</v>
          </cell>
          <cell r="AV3795" t="str">
            <v>1470*880</v>
          </cell>
          <cell r="AX3795">
            <v>5900</v>
          </cell>
          <cell r="AY3795">
            <v>6400</v>
          </cell>
        </row>
        <row r="3796">
          <cell r="B3796" t="str">
            <v>BMWT0102</v>
          </cell>
          <cell r="S3796" t="str">
            <v xml:space="preserve"> BMW "5 E39" 4D Sed (95-03)/ 5D Tour (97-04) '1995-2004 держ.зерк.+датч.дожд.(груша)+молд.П #2434AGNBLMVZ6T</v>
          </cell>
          <cell r="AV3796" t="str">
            <v>1470*880</v>
          </cell>
          <cell r="AX3796">
            <v>6000</v>
          </cell>
          <cell r="AY3796">
            <v>6500</v>
          </cell>
        </row>
        <row r="3797">
          <cell r="B3797" t="str">
            <v>BMWT0070</v>
          </cell>
          <cell r="S3797" t="str">
            <v xml:space="preserve"> BMW "5 E39" 4D Sed (95-03)/ 5D Tour (97-04) '1995-2004 держ.зерк.+молд.П #2434AGNBLVZ</v>
          </cell>
          <cell r="AV3797" t="str">
            <v>1470*880</v>
          </cell>
          <cell r="AX3797">
            <v>4850</v>
          </cell>
          <cell r="AY3797">
            <v>5350</v>
          </cell>
        </row>
        <row r="3798">
          <cell r="B3798" t="str">
            <v>BMWT0217</v>
          </cell>
          <cell r="S3798" t="str">
            <v xml:space="preserve"> BMW "5 E60" 4D Sed (03-10) | "5 E61" 5D Tour (04-10) '2003-2010 держ.зерк.+датч.дожд.(квадр) #2445AGNBLMV</v>
          </cell>
          <cell r="AV3798" t="str">
            <v>1525*940</v>
          </cell>
          <cell r="AX3798">
            <v>4550</v>
          </cell>
          <cell r="AY3798">
            <v>5050</v>
          </cell>
        </row>
        <row r="3799">
          <cell r="B3799" t="str">
            <v>BMWT0071</v>
          </cell>
          <cell r="S3799" t="str">
            <v xml:space="preserve"> BMW "5 E60" 4D Sed (03-10) | "5 E61" 5D Tour (04-10) '2003-2010 держ.зерк+датч.дожд.(квадр)+молд.В #2445AGNBLMVZ</v>
          </cell>
          <cell r="AV3799" t="str">
            <v>1525*940</v>
          </cell>
          <cell r="AX3799">
            <v>5350</v>
          </cell>
          <cell r="AY3799">
            <v>5850</v>
          </cell>
        </row>
        <row r="3800">
          <cell r="B3800" t="str">
            <v>BMWT0218</v>
          </cell>
          <cell r="S3800" t="str">
            <v xml:space="preserve"> BMW "5 E60" 4D Sed (03-10) | "5 E61" 5D Tour (04-10) '2007-2010 держ.зерк.+датч.дожд.(круг) #2445AGNBLMV6T</v>
          </cell>
          <cell r="AV3800" t="str">
            <v>1525*940</v>
          </cell>
          <cell r="AX3800">
            <v>3950</v>
          </cell>
          <cell r="AY3800">
            <v>4450</v>
          </cell>
        </row>
        <row r="3801">
          <cell r="B3801" t="str">
            <v>BMWT0072</v>
          </cell>
          <cell r="S3801" t="str">
            <v xml:space="preserve"> BMW "5 E60" 4D Sed (03-10) | "5 E61" 5D Tour (04-10) '2007-2010 держ.зерк.+датч.дожд.(круг)+молд.В #2445AGNBLMVZ6T</v>
          </cell>
          <cell r="AV3801" t="str">
            <v>1525*940</v>
          </cell>
          <cell r="AX3801">
            <v>4750</v>
          </cell>
          <cell r="AY3801">
            <v>5250</v>
          </cell>
        </row>
        <row r="3802">
          <cell r="B3802" t="str">
            <v>BMWT0074</v>
          </cell>
          <cell r="S3802" t="str">
            <v xml:space="preserve"> BMW "5 F10" 4D Sed | "5 F11" 5D Tour '2010-2017 держ.зерк.+ датч.дожд. #2459AGNBLMV</v>
          </cell>
          <cell r="AV3802" t="str">
            <v>1520*900</v>
          </cell>
          <cell r="AX3802">
            <v>3950</v>
          </cell>
          <cell r="AY3802">
            <v>4450</v>
          </cell>
        </row>
        <row r="3803">
          <cell r="B3803" t="str">
            <v>BMWT0073</v>
          </cell>
          <cell r="S3803" t="str">
            <v xml:space="preserve"> BMW "5 F10" 4D Sed | "5 F11" 5D Tour '2010-2017 держ.зерк.+датч.дожд.+молд.В #2459AGNBLMVZ</v>
          </cell>
          <cell r="AV3803" t="str">
            <v>1520*900</v>
          </cell>
          <cell r="AX3803">
            <v>4450</v>
          </cell>
          <cell r="AY3803">
            <v>4950</v>
          </cell>
        </row>
        <row r="3804">
          <cell r="B3804" t="str">
            <v>BMWT0129</v>
          </cell>
          <cell r="S3804" t="str">
            <v xml:space="preserve"> BMW "5 F10" 4D Sed | "5 F11" 5D Tour '2012-2017 держ.зерк.+датч.дожд.+молд.В #2459AGNBLMVZ6P</v>
          </cell>
          <cell r="AV3804" t="str">
            <v>1520*900</v>
          </cell>
          <cell r="AX3804">
            <v>4550</v>
          </cell>
          <cell r="AY3804">
            <v>5050</v>
          </cell>
        </row>
        <row r="3805">
          <cell r="B3805" t="str">
            <v>BMWT0290</v>
          </cell>
          <cell r="S3805" t="str">
            <v xml:space="preserve"> BMW "5 G30" 4D Sed | "5 G31" 5D Hbk '2017- датч.дожд.+молд.Н #2485AGNBLIMVZ</v>
          </cell>
          <cell r="AV3805" t="str">
            <v>1560*870</v>
          </cell>
          <cell r="AX3805">
            <v>6450</v>
          </cell>
          <cell r="AY3805">
            <v>6950</v>
          </cell>
        </row>
        <row r="3806">
          <cell r="B3806" t="str">
            <v>BMWT0263</v>
          </cell>
          <cell r="S3806" t="str">
            <v xml:space="preserve"> BMW "6 серия" II E63 / E64 2D Cpe / 2D Cbr '2003-2010 держ.зерк.+датч.дожд. #2446AGNBLMV1B</v>
          </cell>
          <cell r="AV3806" t="str">
            <v>1480*900</v>
          </cell>
          <cell r="AX3806">
            <v>4900</v>
          </cell>
          <cell r="AY3806">
            <v>5400</v>
          </cell>
        </row>
        <row r="3807">
          <cell r="B3807" t="str">
            <v>BMWT0223</v>
          </cell>
          <cell r="S3807" t="str">
            <v xml:space="preserve"> BMW "7 750" 4D Sed (F01/F02) '2008-2012 держ.зерк.+датч.дожд.+КАМ+молд.В #2457AGNBLCMVZ1B</v>
          </cell>
          <cell r="AV3807" t="str">
            <v>1590*930</v>
          </cell>
          <cell r="AX3807">
            <v>5300</v>
          </cell>
          <cell r="AY3807">
            <v>5800</v>
          </cell>
        </row>
        <row r="3808">
          <cell r="B3808" t="str">
            <v>BMWT0082</v>
          </cell>
          <cell r="S3808" t="str">
            <v xml:space="preserve"> BMW "7 750" 4D Sed (F01/F02) '2008-2015 держ.зерк.+датч.дожд.+молд.В #2457AGNBLMVZ</v>
          </cell>
          <cell r="AV3808" t="str">
            <v>1590*930</v>
          </cell>
          <cell r="AX3808">
            <v>4700</v>
          </cell>
          <cell r="AY3808">
            <v>5200</v>
          </cell>
        </row>
        <row r="3809">
          <cell r="B3809" t="str">
            <v>BMWT0222</v>
          </cell>
          <cell r="S3809" t="str">
            <v xml:space="preserve"> BMW "7 750" 4D Sed (F01/F02) '2008-2015 держ.зерк+датч.дожд.+КАМ #2457AGNBLCMV1B</v>
          </cell>
          <cell r="AV3809" t="str">
            <v>1590*930</v>
          </cell>
          <cell r="AX3809">
            <v>4750</v>
          </cell>
          <cell r="AY3809">
            <v>5250</v>
          </cell>
        </row>
        <row r="3810">
          <cell r="B3810" t="str">
            <v>BMWT0224</v>
          </cell>
          <cell r="S3810" t="str">
            <v xml:space="preserve"> BMW "7 750" рестайлинг 4D Sed (F01/F02) '2012-2015 датч.дожд. #2457AGNBLMV6T</v>
          </cell>
          <cell r="AV3810" t="str">
            <v>1590*930</v>
          </cell>
          <cell r="AX3810">
            <v>4200</v>
          </cell>
          <cell r="AY3810">
            <v>4700</v>
          </cell>
        </row>
        <row r="3811">
          <cell r="B3811" t="str">
            <v>BMWT0274</v>
          </cell>
          <cell r="S3811" t="str">
            <v xml:space="preserve"> BMW "7 750" рестайлинг 4D Sed (F01/F02) '2012-2015 датч.дожд.+молд.В #2457AGNBLMVZ6T</v>
          </cell>
          <cell r="AV3811" t="str">
            <v>1590*930</v>
          </cell>
          <cell r="AX3811">
            <v>4800</v>
          </cell>
          <cell r="AY3811">
            <v>5300</v>
          </cell>
        </row>
        <row r="3812">
          <cell r="B3812" t="str">
            <v>BMWT0225</v>
          </cell>
          <cell r="S3812" t="str">
            <v xml:space="preserve"> BMW "7 E32" 4D Sed '1987-1994 держ.зерк. #2427AGNBLV00</v>
          </cell>
          <cell r="AV3812" t="str">
            <v>1470*880</v>
          </cell>
          <cell r="AX3812">
            <v>3500</v>
          </cell>
          <cell r="AY3812">
            <v>4000</v>
          </cell>
        </row>
        <row r="3813">
          <cell r="B3813" t="str">
            <v>BMWT0264</v>
          </cell>
          <cell r="S3813" t="str">
            <v xml:space="preserve"> BMW "7 E38" 4D Sed '1994-2001 держ.зерк. #2433AGNBLV00</v>
          </cell>
          <cell r="AV3813" t="str">
            <v>1560*840</v>
          </cell>
          <cell r="AX3813">
            <v>3500</v>
          </cell>
          <cell r="AY3813">
            <v>4000</v>
          </cell>
        </row>
        <row r="3814">
          <cell r="B3814" t="str">
            <v>BMWT0266</v>
          </cell>
          <cell r="S3814" t="str">
            <v xml:space="preserve"> BMW "7 E38" 4D Sed '1994-2001 держ.зерк.+датч.дожд. #2433AGNBLMV</v>
          </cell>
          <cell r="AV3814" t="str">
            <v>1560*840</v>
          </cell>
          <cell r="AX3814">
            <v>4550</v>
          </cell>
          <cell r="AY3814">
            <v>5050</v>
          </cell>
        </row>
        <row r="3815">
          <cell r="B3815" t="str">
            <v>BMWT0268</v>
          </cell>
          <cell r="S3815" t="str">
            <v xml:space="preserve"> BMW "7 E38" 4D Sed '1994-2001 держ.зерк.+датч.дожд.+молд.В #2433AGNBLMVZ</v>
          </cell>
          <cell r="AV3815" t="str">
            <v>1560*840</v>
          </cell>
          <cell r="AX3815">
            <v>5750</v>
          </cell>
          <cell r="AY3815">
            <v>6250</v>
          </cell>
        </row>
        <row r="3816">
          <cell r="B3816" t="str">
            <v>BMWT0270</v>
          </cell>
          <cell r="S3816" t="str">
            <v xml:space="preserve"> BMW "7 E38" 4D Sed '1994-2001 держ.зерк.+датч.дожд.+ЭОЩ #2433AGNBLHMV</v>
          </cell>
          <cell r="AV3816" t="str">
            <v>1560*840</v>
          </cell>
          <cell r="AX3816">
            <v>5050</v>
          </cell>
          <cell r="AY3816">
            <v>5550</v>
          </cell>
        </row>
        <row r="3817">
          <cell r="B3817" t="str">
            <v>BMWT0271</v>
          </cell>
          <cell r="S3817" t="str">
            <v xml:space="preserve"> BMW "7 E38" 4D Sed '1994-2001 держ.зерк.+датч.дожд.+ЭОЩ+молд.В #2433AGNBLHMVZ</v>
          </cell>
          <cell r="AV3817" t="str">
            <v>1560*840</v>
          </cell>
          <cell r="AX3817">
            <v>6250</v>
          </cell>
          <cell r="AY3817">
            <v>6750</v>
          </cell>
        </row>
        <row r="3818">
          <cell r="B3818" t="str">
            <v>BMWT0265</v>
          </cell>
          <cell r="S3818" t="str">
            <v xml:space="preserve"> BMW "7 E38" 4D Sed '1994-2001 держ.зерк.+место под датч.дожд. #2433AGNBLPV00</v>
          </cell>
          <cell r="AV3818" t="str">
            <v>1560*840</v>
          </cell>
          <cell r="AX3818">
            <v>3500</v>
          </cell>
          <cell r="AY3818">
            <v>4000</v>
          </cell>
        </row>
        <row r="3819">
          <cell r="B3819" t="str">
            <v>BMWT0077</v>
          </cell>
          <cell r="S3819" t="str">
            <v xml:space="preserve"> BMW "7 E38" 4D Sed '1994-2001 держ.зерк.+место под датч.дожд.+молд.В #2433AGNBLPVZ</v>
          </cell>
          <cell r="AV3819" t="str">
            <v>1560*840</v>
          </cell>
          <cell r="AX3819">
            <v>4700</v>
          </cell>
          <cell r="AY3819">
            <v>5200</v>
          </cell>
        </row>
        <row r="3820">
          <cell r="B3820" t="str">
            <v>BMWT0269</v>
          </cell>
          <cell r="S3820" t="str">
            <v xml:space="preserve"> BMW "7 E38" 4D Sed '1994-2001 держ.зерк.+место под датч.дожд.+ЭОЩ #2433AGNBLHPV00</v>
          </cell>
          <cell r="AV3820" t="str">
            <v>1560*840</v>
          </cell>
          <cell r="AX3820">
            <v>4000</v>
          </cell>
          <cell r="AY3820">
            <v>4500</v>
          </cell>
        </row>
        <row r="3821">
          <cell r="B3821" t="str">
            <v>BMWT0076</v>
          </cell>
          <cell r="S3821" t="str">
            <v xml:space="preserve"> BMW "7 E38" 4D Sed '1994-2001 держ.зерк.+место под датч.дожд.+ЭОЩ+молд.В #2433AGNBLHPVZ</v>
          </cell>
          <cell r="AV3821" t="str">
            <v>1560*840</v>
          </cell>
          <cell r="AX3821">
            <v>5200</v>
          </cell>
          <cell r="AY3821">
            <v>5700</v>
          </cell>
        </row>
        <row r="3822">
          <cell r="B3822" t="str">
            <v>BMWT0078</v>
          </cell>
          <cell r="S3822" t="str">
            <v xml:space="preserve"> BMW "7 E38" 4D Sed '1994-2001 держ.зерк.+молд.В #2433AGNBLVZ</v>
          </cell>
          <cell r="AV3822" t="str">
            <v>1560*840</v>
          </cell>
          <cell r="AX3822">
            <v>4700</v>
          </cell>
          <cell r="AY3822">
            <v>5200</v>
          </cell>
        </row>
        <row r="3823">
          <cell r="B3823" t="str">
            <v>BMWT0267</v>
          </cell>
          <cell r="S3823" t="str">
            <v xml:space="preserve"> BMW "7 E38" 4D Sed '1994-2001 держ.зерк.+ЭОЩ #2433AGNBLHV00</v>
          </cell>
          <cell r="AV3823" t="str">
            <v>1560*840</v>
          </cell>
          <cell r="AX3823">
            <v>4000</v>
          </cell>
          <cell r="AY3823">
            <v>4500</v>
          </cell>
        </row>
        <row r="3824">
          <cell r="B3824" t="str">
            <v>BMWT0079</v>
          </cell>
          <cell r="S3824" t="str">
            <v xml:space="preserve"> BMW "7 E38" 4D Sed '1994-2001 держ.зерк.+ЭОЩ+молд.В #2433AGNBLHVZ</v>
          </cell>
          <cell r="AV3824" t="str">
            <v>1560*840</v>
          </cell>
          <cell r="AX3824">
            <v>5200</v>
          </cell>
          <cell r="AY3824">
            <v>5700</v>
          </cell>
        </row>
        <row r="3825">
          <cell r="B3825" t="str">
            <v>BMWT0272</v>
          </cell>
          <cell r="S3825" t="str">
            <v xml:space="preserve"> BMW "7 E65" | "7 E66" 4D Sed '2001-2008  (мал. пятак) держ.зерк.+датч.дожд. (прямоуг.) #2443AGNBLMV</v>
          </cell>
          <cell r="AV3825" t="str">
            <v>1610*900</v>
          </cell>
          <cell r="AX3825">
            <v>5050</v>
          </cell>
          <cell r="AY3825">
            <v>5550</v>
          </cell>
        </row>
        <row r="3826">
          <cell r="B3826" t="str">
            <v>BMWT0273</v>
          </cell>
          <cell r="S3826" t="str">
            <v xml:space="preserve"> BMW "7 E65" | "7 E66" 4D Sed '2001-2008  (мал. пятак) держ.зерк.+датч.дожд. (прямоуг.)+молд.В #2443AGNBLMVZ</v>
          </cell>
          <cell r="AV3826" t="str">
            <v>1610*900</v>
          </cell>
          <cell r="AX3826">
            <v>6400</v>
          </cell>
          <cell r="AY3826">
            <v>6900</v>
          </cell>
        </row>
        <row r="3827">
          <cell r="B3827" t="str">
            <v>BMWT0114</v>
          </cell>
          <cell r="S3827" t="str">
            <v xml:space="preserve"> BMW "7 E65" | "7 E66" 4D Sed '2001-2008 (большой пятак, 185 мм) держ.зерк.+датч.дожд. (прямоугольный)+ЭОЩ+молд.В #2443AGNBLHMVZ6T</v>
          </cell>
          <cell r="AV3827" t="str">
            <v>1610*900</v>
          </cell>
          <cell r="AX3827">
            <v>6750</v>
          </cell>
          <cell r="AY3827">
            <v>7250</v>
          </cell>
        </row>
        <row r="3828">
          <cell r="B3828" t="str">
            <v>BMWT0226</v>
          </cell>
          <cell r="S3828" t="str">
            <v xml:space="preserve"> BMW "7 E65" | "7 E66" 4D Sed '2001-2008 (большой пятак) держ.зерк.+датч.дожд.(прям) #2443AGNBLMV6T</v>
          </cell>
          <cell r="AV3828" t="str">
            <v>1610*900</v>
          </cell>
          <cell r="AX3828">
            <v>4900</v>
          </cell>
          <cell r="AY3828">
            <v>5400</v>
          </cell>
        </row>
        <row r="3829">
          <cell r="B3829" t="str">
            <v>BMWT0080</v>
          </cell>
          <cell r="S3829" t="str">
            <v xml:space="preserve"> BMW "7 E65" | "7 E66" 4D Sed '2001-2008 (большой пятак) держ.зерк.+датч.дожд.(прям)+молд. В #2443AGNBLMVZ6T</v>
          </cell>
          <cell r="AV3829" t="str">
            <v>1610*900</v>
          </cell>
          <cell r="AX3829">
            <v>6250</v>
          </cell>
          <cell r="AY3829">
            <v>6750</v>
          </cell>
        </row>
        <row r="3830">
          <cell r="B3830" t="str">
            <v>BMWT0101</v>
          </cell>
          <cell r="S3830" t="str">
            <v xml:space="preserve"> BMW "7 E65" | "7 E66" 4D Sed '2001-2008 (маленький пятак) 150 мм держ.зерк.+датч.дожд. (прямоугольный)+ЭОЩ+молд.В #2443AGNBLHMVZ</v>
          </cell>
          <cell r="AV3830" t="str">
            <v>1610*900</v>
          </cell>
          <cell r="AX3830">
            <v>6900</v>
          </cell>
          <cell r="AY3830">
            <v>7400</v>
          </cell>
        </row>
        <row r="3831">
          <cell r="B3831" t="str">
            <v>BMWT0275</v>
          </cell>
          <cell r="S3831" t="str">
            <v xml:space="preserve"> BMW "7 E65"|"7 E66" 4D Sed '2001-2008 (большой пятак, 185 мм) держ.зерк.+датч.дожд. (прямоугольный)+ЭОЩ #2443AGNBLHMV6T</v>
          </cell>
          <cell r="AV3831" t="str">
            <v>1610*900</v>
          </cell>
          <cell r="AX3831">
            <v>5400</v>
          </cell>
          <cell r="AY3831">
            <v>5900</v>
          </cell>
        </row>
        <row r="3832">
          <cell r="B3832" t="str">
            <v>BMWT0276</v>
          </cell>
          <cell r="S3832" t="str">
            <v xml:space="preserve"> BMW "7 E65"|"7 E66" 4D Sed '2001-2008 (маленький пятак) 150 мм держ.зерк.+датч.дожд. (прямоугольный)+ЭОЩ #2443AGNBLHMV</v>
          </cell>
          <cell r="AV3832" t="str">
            <v>1610*900</v>
          </cell>
          <cell r="AX3832">
            <v>5550</v>
          </cell>
          <cell r="AY3832">
            <v>6050</v>
          </cell>
        </row>
        <row r="3833">
          <cell r="B3833" t="str">
            <v>BMWT0221</v>
          </cell>
          <cell r="S3833" t="str">
            <v xml:space="preserve"> BMW "7 F01" | "7 F02" 750 4D Sed '2008-2012 держ.зерк+датч.дожд. #2457AGNBLMV</v>
          </cell>
          <cell r="AV3833" t="str">
            <v>1590*930</v>
          </cell>
          <cell r="AX3833">
            <v>4150</v>
          </cell>
          <cell r="AY3833">
            <v>4650</v>
          </cell>
        </row>
        <row r="3834">
          <cell r="B3834" t="str">
            <v>BMWT0227</v>
          </cell>
          <cell r="S3834" t="str">
            <v xml:space="preserve"> BMW "X1 E84" '2009-2015 держ.зерк. #2460AGNBLV00</v>
          </cell>
          <cell r="AV3834" t="str">
            <v>1470*870</v>
          </cell>
          <cell r="AX3834">
            <v>3450</v>
          </cell>
          <cell r="AY3834">
            <v>3950</v>
          </cell>
        </row>
        <row r="3835">
          <cell r="B3835" t="str">
            <v>BMWT0084</v>
          </cell>
          <cell r="S3835" t="str">
            <v xml:space="preserve"> BMW "X1 E84" '2009-2015 держ.зерк.+датч.дожд.+молд.П #2460AGNBLMVZ1B</v>
          </cell>
          <cell r="AV3835" t="str">
            <v>1470*870</v>
          </cell>
          <cell r="AX3835">
            <v>6150</v>
          </cell>
          <cell r="AY3835">
            <v>6650</v>
          </cell>
        </row>
        <row r="3836">
          <cell r="B3836" t="str">
            <v>BMWT0085</v>
          </cell>
          <cell r="S3836" t="str">
            <v xml:space="preserve"> BMW "X1 E84" '2009-2015 держ.зерк.+молд.П #2460AGNBLVZ</v>
          </cell>
          <cell r="AV3836" t="str">
            <v>1470*870</v>
          </cell>
          <cell r="AX3836">
            <v>5150</v>
          </cell>
          <cell r="AY3836">
            <v>5650</v>
          </cell>
        </row>
        <row r="3837">
          <cell r="B3837" t="str">
            <v>BMWT0228</v>
          </cell>
          <cell r="S3837" t="str">
            <v xml:space="preserve"> BMW "X1" I (E84) '2009-2015 держ.зерк.+датч.дожд. #2460AGNBLMV1B</v>
          </cell>
          <cell r="AV3837" t="str">
            <v>1470*870</v>
          </cell>
          <cell r="AX3837">
            <v>4450</v>
          </cell>
          <cell r="AY3837">
            <v>4950</v>
          </cell>
        </row>
        <row r="3838">
          <cell r="B3838" t="str">
            <v>BMWT0291</v>
          </cell>
          <cell r="S3838" t="str">
            <v xml:space="preserve"> BMW "X1" II (F48) 5D Suv '2015- датч.дожд.+молд.Н #2482AGNBLMVZ</v>
          </cell>
          <cell r="AV3838" t="str">
            <v>1460*930</v>
          </cell>
          <cell r="AX3838">
            <v>5450</v>
          </cell>
          <cell r="AY3838">
            <v>5950</v>
          </cell>
        </row>
        <row r="3839">
          <cell r="B3839" t="str">
            <v>BMWT0086</v>
          </cell>
          <cell r="S3839" t="str">
            <v xml:space="preserve"> BMW "X3" I (E83) 5D Suv '2003-2010 держ.зерк.+датч.дожд.+молд.В #2449AGNBLMVW1B</v>
          </cell>
          <cell r="AV3839" t="str">
            <v>1515*880</v>
          </cell>
          <cell r="AX3839">
            <v>5650</v>
          </cell>
          <cell r="AY3839">
            <v>6150</v>
          </cell>
        </row>
        <row r="3840">
          <cell r="B3840" t="str">
            <v>BMWT0087</v>
          </cell>
          <cell r="S3840" t="str">
            <v xml:space="preserve"> BMW "X3" I (E83) 5D Suv '2003-2010 держ.зерк.+молд.В #2449AGNBLVW</v>
          </cell>
          <cell r="AV3840" t="str">
            <v>1515*880</v>
          </cell>
          <cell r="AX3840">
            <v>4650</v>
          </cell>
          <cell r="AY3840">
            <v>5150</v>
          </cell>
        </row>
        <row r="3841">
          <cell r="B3841" t="str">
            <v>BMWT0229</v>
          </cell>
          <cell r="S3841" t="str">
            <v xml:space="preserve"> BMW "X3" II (F25) 5D Suv '2010-2017 держ.зерк. #2464AGNBLV00</v>
          </cell>
          <cell r="AV3841" t="str">
            <v>1510*880</v>
          </cell>
          <cell r="AX3841">
            <v>3550</v>
          </cell>
          <cell r="AY3841">
            <v>4050</v>
          </cell>
        </row>
        <row r="3842">
          <cell r="B3842" t="str">
            <v>BMWT0230</v>
          </cell>
          <cell r="S3842" t="str">
            <v xml:space="preserve"> BMW "X3" II (F25) 5D Suv '2010-2017 держ.зерк.+датч.дожд. #2464AGNBLMV1B</v>
          </cell>
          <cell r="AV3842" t="str">
            <v>1510*880</v>
          </cell>
          <cell r="AX3842">
            <v>3950</v>
          </cell>
          <cell r="AY3842">
            <v>4450</v>
          </cell>
        </row>
        <row r="3843">
          <cell r="B3843" t="str">
            <v>BMWT0088</v>
          </cell>
          <cell r="S3843" t="str">
            <v xml:space="preserve"> BMW "X3" II (F25) 5D Suv '2010-2017 держ.зерк.+датч.дожд.+молд.В #2464AGNBLMVZ1B</v>
          </cell>
          <cell r="AV3843" t="str">
            <v>1510*880</v>
          </cell>
          <cell r="AX3843">
            <v>4700</v>
          </cell>
          <cell r="AY3843">
            <v>5200</v>
          </cell>
        </row>
        <row r="3844">
          <cell r="B3844" t="str">
            <v>BMWT0089</v>
          </cell>
          <cell r="S3844" t="str">
            <v xml:space="preserve"> BMW "X3" II (F25) 5D Suv '2010-2017 держ.зерк.+молд.В #2464AGNBLVZ</v>
          </cell>
          <cell r="AV3844" t="str">
            <v>1510*880</v>
          </cell>
          <cell r="AX3844">
            <v>4350</v>
          </cell>
          <cell r="AY3844">
            <v>4850</v>
          </cell>
        </row>
        <row r="3845">
          <cell r="B3845" t="str">
            <v>BMWT0262</v>
          </cell>
          <cell r="S3845" t="str">
            <v xml:space="preserve"> BMW "X3" II (F25) 5D Suv '2013-2017 датч.дожд. #2464AGNBLMV6B</v>
          </cell>
          <cell r="AV3845" t="str">
            <v>1510*880</v>
          </cell>
          <cell r="AX3845">
            <v>4000</v>
          </cell>
          <cell r="AY3845">
            <v>4500</v>
          </cell>
        </row>
        <row r="3846">
          <cell r="B3846" t="str">
            <v>BMWT0133</v>
          </cell>
          <cell r="S3846" t="str">
            <v xml:space="preserve"> BMW "X3" II (F25) 5D Suv (новый шелк) '2013-2017 датч.дожд.+молд.В #2464AGNBLMVZ6B</v>
          </cell>
          <cell r="AV3846" t="str">
            <v>1510*880</v>
          </cell>
          <cell r="AX3846">
            <v>4800</v>
          </cell>
          <cell r="AY3846">
            <v>5300</v>
          </cell>
        </row>
        <row r="3847">
          <cell r="B3847" t="str">
            <v>BMWT0231</v>
          </cell>
          <cell r="S3847" t="str">
            <v xml:space="preserve"> BMW "X4" I (F26) '2014-2018 датч.дожд. #2468AGNBLMV</v>
          </cell>
          <cell r="AV3847" t="str">
            <v>1500*900</v>
          </cell>
          <cell r="AX3847">
            <v>4300</v>
          </cell>
          <cell r="AY3847">
            <v>4800</v>
          </cell>
        </row>
        <row r="3848">
          <cell r="B3848" t="str">
            <v>BMWT0232</v>
          </cell>
          <cell r="S3848" t="str">
            <v xml:space="preserve"> BMW "X5" I (E53) 5D Suv '1999-2006 держ.зерк. #2439AGNBLV00</v>
          </cell>
          <cell r="AV3848" t="str">
            <v>1560*900</v>
          </cell>
          <cell r="AX3848">
            <v>3550</v>
          </cell>
          <cell r="AY3848">
            <v>4050</v>
          </cell>
        </row>
        <row r="3849">
          <cell r="B3849" t="str">
            <v>BMWT0233</v>
          </cell>
          <cell r="S3849" t="str">
            <v xml:space="preserve"> BMW "X5" I (E53) 5D Suv '1999-2006 держ.зерк.+датч.дожд. #2439AGNBLMV</v>
          </cell>
          <cell r="AV3849" t="str">
            <v>1560*900</v>
          </cell>
          <cell r="AX3849">
            <v>4600</v>
          </cell>
          <cell r="AY3849">
            <v>5100</v>
          </cell>
        </row>
        <row r="3850">
          <cell r="B3850" t="str">
            <v>BMWT0090</v>
          </cell>
          <cell r="S3850" t="str">
            <v xml:space="preserve"> BMW "X5" I (E53) 5D Suv '1999-2006 держ.зерк.+датч.дожд.+молд.В #2439AGNBLMVZ</v>
          </cell>
          <cell r="AV3850" t="str">
            <v>1560*900</v>
          </cell>
          <cell r="AX3850">
            <v>5450</v>
          </cell>
          <cell r="AY3850">
            <v>5950</v>
          </cell>
        </row>
        <row r="3851">
          <cell r="B3851" t="str">
            <v>BMWT0091</v>
          </cell>
          <cell r="S3851" t="str">
            <v xml:space="preserve"> BMW "X5" I (E53) 5D Suv '1999-2006 держ.зерк.+молд.В #2439AGNBLVZ</v>
          </cell>
          <cell r="AV3851" t="str">
            <v>1560*900</v>
          </cell>
          <cell r="AX3851">
            <v>4400</v>
          </cell>
          <cell r="AY3851">
            <v>4900</v>
          </cell>
        </row>
        <row r="3852">
          <cell r="B3852" t="str">
            <v>BMWT0234</v>
          </cell>
          <cell r="S3852" t="str">
            <v xml:space="preserve"> BMW "X5" I (E53) 5D Suv '2003-2006 держ.зерк.+датч.дожд. #2439AGNBLMV1T</v>
          </cell>
          <cell r="AV3852" t="str">
            <v>1560*900</v>
          </cell>
          <cell r="AX3852">
            <v>4700</v>
          </cell>
          <cell r="AY3852">
            <v>5200</v>
          </cell>
        </row>
        <row r="3853">
          <cell r="B3853" t="str">
            <v>BMWT0235</v>
          </cell>
          <cell r="S3853" t="str">
            <v xml:space="preserve"> BMW "X5" I (E53) 5D Suv '2003-2006 держ.зерк.+датч.дожд.+молд.В #2439AGNBLMVZ1T</v>
          </cell>
          <cell r="AV3853" t="str">
            <v>1560*900</v>
          </cell>
          <cell r="AX3853">
            <v>5500</v>
          </cell>
          <cell r="AY3853">
            <v>6000</v>
          </cell>
        </row>
        <row r="3854">
          <cell r="B3854" t="str">
            <v>BMWT0093</v>
          </cell>
          <cell r="S3854" t="str">
            <v xml:space="preserve"> BMW "X5" II (E70) 5D Suv '2006-2013 держ.зерк.+датч.дожд. #2452AGNBLMV1B</v>
          </cell>
          <cell r="AV3854" t="str">
            <v>1610*910</v>
          </cell>
          <cell r="AX3854">
            <v>4050</v>
          </cell>
          <cell r="AY3854">
            <v>4550</v>
          </cell>
        </row>
        <row r="3855">
          <cell r="B3855" t="str">
            <v>BMWT0237</v>
          </cell>
          <cell r="S3855" t="str">
            <v xml:space="preserve"> BMW "X5" II (E70) 5D Suv '2006-2013 держ.зерк.+датч.дожд. #2452AGNBLMV1T</v>
          </cell>
          <cell r="AV3855" t="str">
            <v>1610*910</v>
          </cell>
          <cell r="AX3855">
            <v>4050</v>
          </cell>
          <cell r="AY3855">
            <v>4550</v>
          </cell>
        </row>
        <row r="3856">
          <cell r="B3856" t="str">
            <v>BMWT0277</v>
          </cell>
          <cell r="S3856" t="str">
            <v xml:space="preserve"> BMW "X5" II (E70) 5D Suv '2006-2013 держ.зерк.+датч.дожд. #2452AGNBLMV2T</v>
          </cell>
          <cell r="AV3856" t="str">
            <v>1610*910</v>
          </cell>
          <cell r="AX3856">
            <v>4250</v>
          </cell>
          <cell r="AY3856">
            <v>4750</v>
          </cell>
        </row>
        <row r="3857">
          <cell r="B3857" t="str">
            <v>BMWT0238</v>
          </cell>
          <cell r="S3857" t="str">
            <v xml:space="preserve"> BMW "X5" II (E70) 5D Suv '2006-2013 держ.зерк.+датч.дожд.+КАМ #2452AGNBLCMV1T</v>
          </cell>
          <cell r="AV3857" t="str">
            <v>1610*910</v>
          </cell>
          <cell r="AX3857">
            <v>4650</v>
          </cell>
          <cell r="AY3857">
            <v>5150</v>
          </cell>
        </row>
        <row r="3858">
          <cell r="B3858" t="str">
            <v>BMWT0279</v>
          </cell>
          <cell r="S3858" t="str">
            <v xml:space="preserve"> BMW "X5" II (E70) 5D Suv '2006-2013 держ.зерк.+датч.дожд.+КАМ #2452AGNBLCMV2T</v>
          </cell>
          <cell r="AV3858" t="str">
            <v>1610*910</v>
          </cell>
          <cell r="AX3858">
            <v>4850</v>
          </cell>
          <cell r="AY3858">
            <v>5350</v>
          </cell>
        </row>
        <row r="3859">
          <cell r="B3859" t="str">
            <v>BMWT0239</v>
          </cell>
          <cell r="S3859" t="str">
            <v xml:space="preserve"> BMW "X5" II (E70) 5D Suv '2006-2013 держ.зерк.+датч.дожд.+КАМ+молд.В #2452AGNBLCMVZ1T</v>
          </cell>
          <cell r="AV3859" t="str">
            <v>1610*910</v>
          </cell>
          <cell r="AX3859">
            <v>5850</v>
          </cell>
          <cell r="AY3859">
            <v>6350</v>
          </cell>
        </row>
        <row r="3860">
          <cell r="B3860" t="str">
            <v>BMWT0280</v>
          </cell>
          <cell r="S3860" t="str">
            <v xml:space="preserve"> BMW "X5" II (E70) 5D Suv '2006-2013 держ.зерк.+датч.дожд.+КАМ+молд.В #2452AGNBLCMVZ2T</v>
          </cell>
          <cell r="AV3860" t="str">
            <v>1610*910</v>
          </cell>
          <cell r="AX3860">
            <v>6100</v>
          </cell>
          <cell r="AY3860">
            <v>6600</v>
          </cell>
        </row>
        <row r="3861">
          <cell r="B3861" t="str">
            <v>BMWT0236</v>
          </cell>
          <cell r="S3861" t="str">
            <v xml:space="preserve"> BMW "X5" II (E70) 5D Suv '2006-2013 держ.зерк.+датч.дожд.+молд.В #2452AGNBLMVZ1B</v>
          </cell>
          <cell r="AV3861" t="str">
            <v>1610*910</v>
          </cell>
          <cell r="AX3861">
            <v>5250</v>
          </cell>
          <cell r="AY3861">
            <v>5750</v>
          </cell>
        </row>
        <row r="3862">
          <cell r="B3862" t="str">
            <v>BMWT0092</v>
          </cell>
          <cell r="S3862" t="str">
            <v xml:space="preserve"> BMW "X5" II (E70) 5D Suv '2006-2013 держ.зерк.+датч.дожд.+молд.В #2452AGNBLMVZ1T</v>
          </cell>
          <cell r="AV3862" t="str">
            <v>1610*910</v>
          </cell>
          <cell r="AX3862">
            <v>5250</v>
          </cell>
          <cell r="AY3862">
            <v>5750</v>
          </cell>
        </row>
        <row r="3863">
          <cell r="B3863" t="str">
            <v>BMWT0278</v>
          </cell>
          <cell r="S3863" t="str">
            <v xml:space="preserve"> BMW "X5" II (E70) 5D Suv '2006-2013 держ.зерк.+датч.дожд.+молд.В #2452AGNBLMVZ2T</v>
          </cell>
          <cell r="AV3863" t="str">
            <v>1610*910</v>
          </cell>
          <cell r="AX3863">
            <v>5450</v>
          </cell>
          <cell r="AY3863">
            <v>5950</v>
          </cell>
        </row>
        <row r="3864">
          <cell r="B3864" t="str">
            <v>BMWT0094</v>
          </cell>
          <cell r="S3864" t="str">
            <v xml:space="preserve"> BMW "X5" III (F15) 5D Suv '2013-2018 датч.дожд. #2473AGNBLMV</v>
          </cell>
          <cell r="AV3864" t="str">
            <v>1610*910</v>
          </cell>
          <cell r="AX3864">
            <v>4450</v>
          </cell>
          <cell r="AY3864">
            <v>4950</v>
          </cell>
        </row>
        <row r="3865">
          <cell r="B3865" t="str">
            <v>BMWT0104</v>
          </cell>
          <cell r="S3865" t="str">
            <v xml:space="preserve"> BMW "X5" III (F15) 5D Suv '2013-2018 датч.дожд.+молд.В #2473AGNBLMVZ</v>
          </cell>
          <cell r="AV3865" t="str">
            <v>1610*910</v>
          </cell>
          <cell r="AX3865">
            <v>5050</v>
          </cell>
          <cell r="AY3865">
            <v>5550</v>
          </cell>
        </row>
        <row r="3866">
          <cell r="B3866" t="str">
            <v>BMWT0240</v>
          </cell>
          <cell r="S3866" t="str">
            <v xml:space="preserve"> BMW "X6" I (E71) 5D Suv '2008-2014 держ.зерк.+датч.дожд. #2456AGNBLMV</v>
          </cell>
          <cell r="AV3866" t="str">
            <v>1590*930</v>
          </cell>
          <cell r="AX3866">
            <v>4400</v>
          </cell>
          <cell r="AY3866">
            <v>4900</v>
          </cell>
        </row>
        <row r="3867">
          <cell r="B3867" t="str">
            <v>BMWT0241</v>
          </cell>
          <cell r="S3867" t="str">
            <v xml:space="preserve"> BMW "X6" I (E71) 5D Suv '2008-2014 держ.зерк.+датч.дожд. #2456AGNBLMV1T</v>
          </cell>
          <cell r="AV3867" t="str">
            <v>1590*930</v>
          </cell>
          <cell r="AX3867">
            <v>4400</v>
          </cell>
          <cell r="AY3867">
            <v>4900</v>
          </cell>
        </row>
        <row r="3868">
          <cell r="B3868" t="str">
            <v>BMWT0097</v>
          </cell>
          <cell r="S3868" t="str">
            <v xml:space="preserve"> BMW "X6" I (E71) 5D Suv '2008-2014 держ.зерк.+датч.дожд.+молд.В #2456AGNBLMVZ</v>
          </cell>
          <cell r="AV3868" t="str">
            <v>1590*930</v>
          </cell>
          <cell r="AX3868">
            <v>5600</v>
          </cell>
          <cell r="AY3868">
            <v>6100</v>
          </cell>
        </row>
        <row r="3869">
          <cell r="B3869" t="str">
            <v>BMWT0242</v>
          </cell>
          <cell r="S3869" t="str">
            <v xml:space="preserve"> BMW "X6" I (E71) 5D Suv '2008-2014 держ.зерк.+датч.дожд.+молд.В #2456AGNBLMVZ1T</v>
          </cell>
          <cell r="AV3869" t="str">
            <v>1590*930</v>
          </cell>
          <cell r="AX3869">
            <v>5550</v>
          </cell>
          <cell r="AY3869">
            <v>6050</v>
          </cell>
        </row>
        <row r="3870">
          <cell r="B3870" t="str">
            <v>BMWT0243</v>
          </cell>
          <cell r="S3870" t="str">
            <v xml:space="preserve"> BMW "X6" II (F16) 5D Suv '2014-2019 датч. дожд. #2478AGNBLMV</v>
          </cell>
          <cell r="AV3870" t="str">
            <v>1610*910</v>
          </cell>
          <cell r="AX3870">
            <v>4650</v>
          </cell>
          <cell r="AY3870">
            <v>5150</v>
          </cell>
        </row>
        <row r="3871">
          <cell r="B3871"/>
          <cell r="S3871"/>
          <cell r="AV3871"/>
          <cell r="AX3871"/>
          <cell r="AY3871"/>
        </row>
        <row r="3872">
          <cell r="B3872" t="str">
            <v>CHVT0080</v>
          </cell>
          <cell r="S3872" t="str">
            <v xml:space="preserve"> Chevrolet "Aveo" I 4D Sed (04-06) / 5D Hbk (03-08) // Daewoo "Kalos" 3/5D Hbk / 4D Sed (02-) '2003-2008 держ.зерк. #3014AGNBL00</v>
          </cell>
          <cell r="AV3872" t="str">
            <v>1435*915</v>
          </cell>
          <cell r="AX3872">
            <v>3500</v>
          </cell>
          <cell r="AY3872">
            <v>4000</v>
          </cell>
        </row>
        <row r="3873">
          <cell r="B3873" t="str">
            <v>CHVT0040</v>
          </cell>
          <cell r="S3873" t="str">
            <v xml:space="preserve"> Chevrolet "Aveo" I 4D Sed (04-06) / 5D Hbk (03-08) // Daewoo "Kalos" 3/5D Hbk / 4D Sed (02-) '2003-2008 держ.зерк.+молд.К #3014AGNBLZ</v>
          </cell>
          <cell r="AV3873" t="str">
            <v>1435*915</v>
          </cell>
          <cell r="AX3873">
            <v>4400</v>
          </cell>
          <cell r="AY3873">
            <v>4900</v>
          </cell>
        </row>
        <row r="3874">
          <cell r="B3874" t="str">
            <v>CHVT0081</v>
          </cell>
          <cell r="S3874" t="str">
            <v xml:space="preserve"> Chevrolet "Aveo" I рестайлинг 4D Sed (06-11) / 3/5D Hbk (08-11) // Daewoo "Gentra" 4D Sed (06-11) / 5D Hbk (08-11) // ZAZ "Vida" 4D Sed / 5D Hbk (12-) '2006-2011 держ.зерк. #3022AGNBL00</v>
          </cell>
          <cell r="AV3874" t="str">
            <v>1370*890</v>
          </cell>
          <cell r="AX3874">
            <v>3500</v>
          </cell>
          <cell r="AY3874">
            <v>4000</v>
          </cell>
        </row>
        <row r="3875">
          <cell r="B3875" t="str">
            <v>CHVT0082</v>
          </cell>
          <cell r="S3875" t="str">
            <v xml:space="preserve"> Chevrolet "Aveo" II 4D Sed / 5D Hbk '2011-2015 держ.зерк. #3031AGNBLV00</v>
          </cell>
          <cell r="AV3875" t="str">
            <v>1370*960</v>
          </cell>
          <cell r="AX3875">
            <v>3550</v>
          </cell>
          <cell r="AY3875">
            <v>4050</v>
          </cell>
        </row>
        <row r="3876">
          <cell r="B3876" t="str">
            <v>CHVT0043</v>
          </cell>
          <cell r="S3876" t="str">
            <v xml:space="preserve"> Chevrolet "Captiva" 5D Suv // Opel "Antara" (06-17) 5D Suv // Daewoo "Winstorm" (06-11) // Saturn "Vue" II (07-09) '2006-2016 держ.зерк. #3024AGNBLV00</v>
          </cell>
          <cell r="AV3876" t="str">
            <v>1450*970</v>
          </cell>
          <cell r="AX3876">
            <v>3500</v>
          </cell>
          <cell r="AY3876">
            <v>4000</v>
          </cell>
        </row>
        <row r="3877">
          <cell r="B3877" t="str">
            <v>CHVT0042</v>
          </cell>
          <cell r="S3877" t="str">
            <v xml:space="preserve"> Chevrolet "Captiva" 5D Suv // Opel "Antara" (06-17) 5D Suv // Daewoo "Winstorm" (06-11) // Saturn "Vue" II (07-09) '2006-2016 держ.зерк.+датч.дожд. #3024AGNBLMV1B</v>
          </cell>
          <cell r="AV3877" t="str">
            <v>1450*970</v>
          </cell>
          <cell r="AX3877">
            <v>4600</v>
          </cell>
          <cell r="AY3877">
            <v>5100</v>
          </cell>
        </row>
        <row r="3878">
          <cell r="B3878" t="str">
            <v>CHVT0045</v>
          </cell>
          <cell r="S3878" t="str">
            <v xml:space="preserve"> Chevrolet "Captiva" 5D Suv // Opel "Antara" (06-17) 5D Suv // Daewoo "Winstorm" (06-11) // Saturn "Vue" II (07-09) '2006-2016 держ.зерк.+датч.дожд.+ЭОЩ #3024AGNBLHMV1B</v>
          </cell>
          <cell r="AV3878" t="str">
            <v>1450*970</v>
          </cell>
          <cell r="AX3878">
            <v>5100</v>
          </cell>
          <cell r="AY3878">
            <v>5600</v>
          </cell>
        </row>
        <row r="3879">
          <cell r="B3879" t="str">
            <v>CHVT0044</v>
          </cell>
          <cell r="S3879" t="str">
            <v xml:space="preserve"> Chevrolet "Captiva" 5D Suv // Opel "Antara" (06-17) 5D Suv // Daewoo "Winstorm" (06-11) // Saturn "Vue" II (07-09) '2006-2016 держ.зерк.+ЭОЩ #3024AGNBLHV00</v>
          </cell>
          <cell r="AV3879" t="str">
            <v>1450*970</v>
          </cell>
          <cell r="AX3879">
            <v>4000</v>
          </cell>
          <cell r="AY3879">
            <v>4500</v>
          </cell>
        </row>
        <row r="3880">
          <cell r="B3880" t="str">
            <v>CHVT0083</v>
          </cell>
          <cell r="S3880" t="str">
            <v xml:space="preserve"> Chevrolet "Cobalt" II // Ravon "R4" (16-20) 4D Sed '2011-2016 держ.зерк. #3038AGNBLV00</v>
          </cell>
          <cell r="AV3880" t="str">
            <v>1400*990</v>
          </cell>
          <cell r="AX3880">
            <v>3600</v>
          </cell>
          <cell r="AY3880">
            <v>4100</v>
          </cell>
        </row>
        <row r="3881">
          <cell r="B3881" t="str">
            <v>CHVT0096</v>
          </cell>
          <cell r="S3881" t="str">
            <v xml:space="preserve"> Chevrolet "Express" I / II Van '1996- #AC40AGNBL1C держ.зерк.</v>
          </cell>
          <cell r="AV3881" t="str">
            <v>1855*987</v>
          </cell>
          <cell r="AX3881">
            <v>6050</v>
          </cell>
          <cell r="AY3881">
            <v>6550</v>
          </cell>
        </row>
        <row r="3882">
          <cell r="B3882" t="str">
            <v>CHVT0066</v>
          </cell>
          <cell r="S3882" t="str">
            <v xml:space="preserve"> Chevrolet "Lacetti" 4D Sed / 5D Hbk / 5D Wagon (04-) | "Optra CDX" 5D Wagon (04-) // Daewoo "Nubira" 4D Sed / 5D Wagon (03-) // Suzuki "Forenza" (03-) // Daewoo "Gentra" 4D (13-) '2004-2013 держ.зерк. #3016AGNBL00</v>
          </cell>
          <cell r="AV3882" t="str">
            <v>1428*920</v>
          </cell>
          <cell r="AX3882">
            <v>3450</v>
          </cell>
          <cell r="AY3882">
            <v>3950</v>
          </cell>
        </row>
        <row r="3883">
          <cell r="B3883" t="str">
            <v>CHVT0065</v>
          </cell>
          <cell r="S3883" t="str">
            <v xml:space="preserve"> Chevrolet "Lacetti" 4D Sed / 5D Hbk / 5D Wagon (04-) | "Optra CDX" 5D Wagon (04-) // Daewoo "Nubira" 4D Sed / 5D Wagon (03-) // Suzuki "Forenza" (03-) // Daewoo "Gentra" 4D (13-) '2004-2013 держ.зерк.+АНТ #3016AGNBLA00</v>
          </cell>
          <cell r="AV3883" t="str">
            <v>1428*920</v>
          </cell>
          <cell r="AX3883">
            <v>3750</v>
          </cell>
          <cell r="AY3883">
            <v>4250</v>
          </cell>
        </row>
        <row r="3884">
          <cell r="B3884" t="str">
            <v>CHVT0085</v>
          </cell>
          <cell r="S3884" t="str">
            <v xml:space="preserve"> Chevrolet "Lacetti" 4D Sed / 5D Hbk / 5D Wagon (04-) | "Optra CDX" 5D Wagon (04-) // Daewoo "Nubira" 4D Sed / 5D Wagon (03-) // Suzuki "Forenza" (03-) // Daewoo "Gentra" 4D (13-) '2004-2013 держ.зерк.+АНТ+молд.П #3016AGNBLAZ</v>
          </cell>
          <cell r="AV3884" t="str">
            <v>1428*920</v>
          </cell>
          <cell r="AX3884">
            <v>6100</v>
          </cell>
          <cell r="AY3884">
            <v>6600</v>
          </cell>
        </row>
        <row r="3885">
          <cell r="B3885" t="str">
            <v>CHVT0090</v>
          </cell>
          <cell r="S3885" t="str">
            <v xml:space="preserve"> Chevrolet "Lacetti" 4D Sed / 5D Hbk / 5D Wagon (04-) | "Optra" CDX 5D Wagon (04-) // Daewoo "Nubira" 4D Sed / 5D Wagon (03-) '2004-2013 держ.зерк.+АНТ+ЭОЩ #3016AGNBLAH00</v>
          </cell>
          <cell r="AV3885" t="str">
            <v>1428*920</v>
          </cell>
          <cell r="AX3885">
            <v>4250</v>
          </cell>
          <cell r="AY3885">
            <v>4750</v>
          </cell>
        </row>
        <row r="3886">
          <cell r="B3886" t="str">
            <v>CHVT0091</v>
          </cell>
          <cell r="S3886" t="str">
            <v xml:space="preserve"> Chevrolet "Lacetti" 4D Sed / 5D Hbk / 5D Wagon (04-) | "Optra" CDX 5D Wagon (04-) // Daewoo "Nubira" 4D Sed / 5D Wagon (03-) '2004-2013 держ.зерк.+датч.дожд.+АНТ+ЭОЩ #3016AGNBLAHM1B</v>
          </cell>
          <cell r="AV3886" t="str">
            <v>1428*920</v>
          </cell>
          <cell r="AX3886">
            <v>5100</v>
          </cell>
          <cell r="AY3886">
            <v>5600</v>
          </cell>
        </row>
        <row r="3887">
          <cell r="B3887" t="str">
            <v>CHVT0084</v>
          </cell>
          <cell r="S3887" t="str">
            <v xml:space="preserve"> Chevrolet "Lacetti" 4D Sed / 5D Hbk / 5D Wagon (04-) | "Optra" CDX 5D Wagon (04-) // Daewoo "Nubira" 4D Sed / 5D Wagon (03-) // Suzuki "Forenza" (03-) // "Daewoo Gentra" (13-) '2004-2013 держ.зерк.+датч.дожд. #3016AGNBLM1B</v>
          </cell>
          <cell r="AV3887" t="str">
            <v>1428*920</v>
          </cell>
          <cell r="AX3887">
            <v>4300</v>
          </cell>
          <cell r="AY3887">
            <v>4800</v>
          </cell>
        </row>
        <row r="3888">
          <cell r="B3888" t="str">
            <v>CHVT0053</v>
          </cell>
          <cell r="S3888" t="str">
            <v xml:space="preserve"> Chevrolet "Lacetti" 4D Sed / 5D Hbk / 5D Wagon (04-) | "Optra" CDX 5D Wagon (04-) // Daewoo "Nubira" 4D Sed / 5D Wagon (03-) // Suzuki "Forenza" (03-) // "Daewoo Gentra" (13-) '2004-2013 держ.зерк.+датч.дожд.+АНТ #3016AGNBLAM1B</v>
          </cell>
          <cell r="AV3888" t="str">
            <v>1428*920</v>
          </cell>
          <cell r="AX3888">
            <v>4600</v>
          </cell>
          <cell r="AY3888">
            <v>5100</v>
          </cell>
        </row>
        <row r="3889">
          <cell r="B3889" t="str">
            <v>CHVT0055</v>
          </cell>
          <cell r="S3889" t="str">
            <v xml:space="preserve"> Chevrolet "Lacetti" 4D Sed / 5D Hbk / 5D Wagon (04-) | "Optra" CDX 5D Wagon (04-) // Daewoo "Nubira" 4D Sed / 5D Wagon (03-) // Suzuki "Forenza" (03-) // "Daewoo Gentra" (13-) '2004-2013 держ.зерк.+датч.дожд.+АНТ+молд.П #3016AGNBLAMZ1B</v>
          </cell>
          <cell r="AV3889" t="str">
            <v>1428*920</v>
          </cell>
          <cell r="AX3889">
            <v>7000</v>
          </cell>
          <cell r="AY3889">
            <v>7500</v>
          </cell>
        </row>
        <row r="3890">
          <cell r="B3890" t="str">
            <v>CHVT0054</v>
          </cell>
          <cell r="S3890" t="str">
            <v xml:space="preserve"> Chevrolet "Lacetti" 4D Sed / 5D Hbk / 5D Wagon (04-) | "Optra" CDX 5D Wagon (04-) // Daewoo "Nubira" 4D Sed / 5D Wagon (03-) // Suzuki "Forenza" (03-) // "Daewoo Gentra" (13-) '2004-2013 держ.зерк.+датч.дожд.+АНТ+ЭОЩ+молд.П #3016AGNBLAHMZ1B</v>
          </cell>
          <cell r="AV3890" t="str">
            <v>1428*920</v>
          </cell>
          <cell r="AX3890">
            <v>7500</v>
          </cell>
          <cell r="AY3890">
            <v>8000</v>
          </cell>
        </row>
        <row r="3891">
          <cell r="B3891" t="str">
            <v>CHVT0056</v>
          </cell>
          <cell r="S3891" t="str">
            <v xml:space="preserve"> Chevrolet "Lacetti" 4D Sed / 5D Hbk / 5D Wagon (04-) | "Optra" CDX 5D Wagon (04-) // Daewoo "Nubira" 4D Sed / 5D Wagon (03-) // Suzuki "Forenza" (03-) // "Daewoo Gentra" (13-) '2004-2013 держ.зерк.+датч.дожд.+молд.П #3016AGNBLMZ1B</v>
          </cell>
          <cell r="AV3891" t="str">
            <v>1428*920</v>
          </cell>
          <cell r="AX3891">
            <v>6700</v>
          </cell>
          <cell r="AY3891">
            <v>7200</v>
          </cell>
        </row>
        <row r="3892">
          <cell r="B3892" t="str">
            <v>CHVT0057</v>
          </cell>
          <cell r="S3892" t="str">
            <v xml:space="preserve"> Chevrolet "Lacetti" 4D Sed / 5D Hbk / 5D Wagon (04-) | "Optra" CDX 5D Wagon (04-) // Daewoo "Nubira" 4D Sed / 5D Wagon (03-) // Suzuki "Forenza" (03-) // "Daewoo Gentra" (13-) '2004-2013 держ.зерк.+молд.П #3016AGNBLZ</v>
          </cell>
          <cell r="AV3892" t="str">
            <v>1428*920</v>
          </cell>
          <cell r="AX3892">
            <v>5800</v>
          </cell>
          <cell r="AY3892">
            <v>6300</v>
          </cell>
        </row>
        <row r="3893">
          <cell r="B3893" t="str">
            <v>CHVT0052</v>
          </cell>
          <cell r="S3893" t="str">
            <v xml:space="preserve"> Chevrolet "Lacetti" 4D Sed / 5D Hbk / 5D Wagon (04-) | "Optra" CDX 5D Wagon (04-) // Daewoo "Nubira" 4D Sed / 5D Wagon (03-) // Suzuki "Forenza" (03-08) // "Daewoo Gentra" (13-) '2004-2013 держ.зерк.+АНТ+ЭОЩ+молд.П #3016AGNBLAHZ</v>
          </cell>
          <cell r="AV3893" t="str">
            <v>1428*920</v>
          </cell>
          <cell r="AX3893">
            <v>6600</v>
          </cell>
          <cell r="AY3893">
            <v>7100</v>
          </cell>
        </row>
        <row r="3894">
          <cell r="B3894" t="str">
            <v>CHVT0058</v>
          </cell>
          <cell r="S3894" t="str">
            <v xml:space="preserve"> Chevrolet "Lanos" // Daewoo "Lanos" 3/5D Hbk/Sed (97-03) // ZAZ "Sens-Chance" 4D Sed / 5D Hbk (04-) / 2D Pick-up (06-) '1997-2017 держ.зерк. #3003AGNBL00</v>
          </cell>
          <cell r="AV3894" t="str">
            <v>1334*825</v>
          </cell>
          <cell r="AX3894">
            <v>3350</v>
          </cell>
          <cell r="AY3894">
            <v>3850</v>
          </cell>
        </row>
        <row r="3895">
          <cell r="B3895" t="str">
            <v>CHVT0086</v>
          </cell>
          <cell r="S3895" t="str">
            <v xml:space="preserve"> Chevrolet "Spark" III // Ravon "R2" (16-20) 5D Hbk '2009-2016 держ.зерк. #3028AGNBLV00</v>
          </cell>
          <cell r="AV3895" t="str">
            <v>1320*880</v>
          </cell>
          <cell r="AX3895">
            <v>3500</v>
          </cell>
          <cell r="AY3895">
            <v>4000</v>
          </cell>
        </row>
        <row r="3896">
          <cell r="B3896" t="str">
            <v>CHVT0092</v>
          </cell>
          <cell r="S3896" t="str">
            <v xml:space="preserve"> Chevrolet "Spark" III // Ravon "R2" (16-20) 5D Hbk '2009-2016 держ.зерк.+ЭОЩ #3028AGNBLHV00</v>
          </cell>
          <cell r="AV3896" t="str">
            <v>1320*880</v>
          </cell>
          <cell r="AX3896">
            <v>4000</v>
          </cell>
          <cell r="AY3896">
            <v>4500</v>
          </cell>
        </row>
        <row r="3897">
          <cell r="B3897"/>
          <cell r="S3897"/>
          <cell r="AV3897"/>
          <cell r="AX3897"/>
          <cell r="AY3897"/>
        </row>
        <row r="3898">
          <cell r="B3898" t="str">
            <v>CITT0089</v>
          </cell>
          <cell r="S3898" t="str">
            <v>С Citroen "Nemo" // Fiat "Florino" // Peugeot "Bipper" 5D Van '2007-2017 держ.зерк. #2739AGNBLV00</v>
          </cell>
          <cell r="AV3898" t="str">
            <v>1480*940</v>
          </cell>
          <cell r="AX3898">
            <v>3600</v>
          </cell>
          <cell r="AY3898">
            <v>4100</v>
          </cell>
        </row>
        <row r="3899">
          <cell r="B3899" t="str">
            <v>CITT0075</v>
          </cell>
          <cell r="S3899" t="str">
            <v xml:space="preserve"> Citroen "Berlingo" I / II // Peugeot "Partner" I/I 5D Van '1996-2008 держ.зерк. #2724AGNBL1P</v>
          </cell>
          <cell r="AV3899" t="str">
            <v>1470*850</v>
          </cell>
          <cell r="AX3899">
            <v>3450</v>
          </cell>
          <cell r="AY3899">
            <v>3950</v>
          </cell>
        </row>
        <row r="3900">
          <cell r="B3900" t="str">
            <v>CITT0038</v>
          </cell>
          <cell r="S3900" t="str">
            <v xml:space="preserve"> Citroen "Berlingo" I / II // Peugeot "Partner" I/I 5D Van '1996-2008 держ.зерк.+молд.П #2724AGNBLZ1P</v>
          </cell>
          <cell r="AV3900" t="str">
            <v>1470*850</v>
          </cell>
          <cell r="AX3900">
            <v>4900</v>
          </cell>
          <cell r="AY3900">
            <v>5400</v>
          </cell>
        </row>
        <row r="3901">
          <cell r="B3901" t="str">
            <v>CITT0039</v>
          </cell>
          <cell r="S3901" t="str">
            <v xml:space="preserve"> Citroen "Berlingo" III 4/5D Van // Peugeot "Partner" II | "Partner Tepee" 3/4D Van '2008- держ.зерк.+датч.дожд.+молд.(Пр+Л) #2741AGNBLMVZ2P</v>
          </cell>
          <cell r="AV3901" t="str">
            <v>1440*980</v>
          </cell>
          <cell r="AX3901">
            <v>6250</v>
          </cell>
          <cell r="AY3901">
            <v>6750</v>
          </cell>
        </row>
        <row r="3902">
          <cell r="B3902" t="str">
            <v>CITT0040</v>
          </cell>
          <cell r="S3902" t="str">
            <v xml:space="preserve"> Citroen "Berlingo" III 4/5D Van // Peugeot "Partner" II | "Partner Tepee" 3/4D Van '2008- держ.зерк.+молд.(Пр+Л) #2741AGNBLVZ1P</v>
          </cell>
          <cell r="AV3902" t="str">
            <v>1440*980</v>
          </cell>
          <cell r="AX3902">
            <v>4650</v>
          </cell>
          <cell r="AY3902">
            <v>5150</v>
          </cell>
        </row>
        <row r="3903">
          <cell r="B3903" t="str">
            <v>CITT0076</v>
          </cell>
          <cell r="S3903" t="str">
            <v xml:space="preserve"> Citroen "C2" I 5D Hbk '2003-2009  держ.зерк.+датч.дожд. #2731AGNBLMV1B</v>
          </cell>
          <cell r="AV3903" t="str">
            <v>1300*880</v>
          </cell>
          <cell r="AX3903">
            <v>4800</v>
          </cell>
          <cell r="AY3903">
            <v>5300</v>
          </cell>
        </row>
        <row r="3904">
          <cell r="B3904" t="str">
            <v>CITT0104</v>
          </cell>
          <cell r="S3904" t="str">
            <v xml:space="preserve"> Citroen "C3 Picasso" '2008-2017 держ.зерк.+датч.дожд.+молд.(Лев+Пр+Н) #2742AGNBLMVWZ1B</v>
          </cell>
          <cell r="AV3904" t="str">
            <v>1370*980</v>
          </cell>
          <cell r="AX3904">
            <v>8600</v>
          </cell>
          <cell r="AY3904">
            <v>9100</v>
          </cell>
        </row>
        <row r="3905">
          <cell r="B3905" t="str">
            <v>CITT0103</v>
          </cell>
          <cell r="S3905" t="str">
            <v xml:space="preserve"> Citroen "C3 Picasso" '2008-2017 держ.зерк.+молд.(Лев+Пр+Н) #2742AGNBLVWZ</v>
          </cell>
          <cell r="AV3905" t="str">
            <v>1370*980</v>
          </cell>
          <cell r="AX3905">
            <v>7500</v>
          </cell>
          <cell r="AY3905">
            <v>8000</v>
          </cell>
        </row>
        <row r="3906">
          <cell r="B3906" t="str">
            <v>CITT0083</v>
          </cell>
          <cell r="S3906" t="str">
            <v xml:space="preserve"> Citroen "C3" I 5D Hbk '2002-2009 держ. зерк. #2727AGNBLV00</v>
          </cell>
          <cell r="AV3906" t="str">
            <v>1500*980</v>
          </cell>
          <cell r="AX3906">
            <v>3500</v>
          </cell>
          <cell r="AY3906">
            <v>4000</v>
          </cell>
        </row>
        <row r="3907">
          <cell r="B3907" t="str">
            <v>CITT0078</v>
          </cell>
          <cell r="S3907" t="str">
            <v xml:space="preserve"> Citroen "C3" I 5D Hbk '2002-2009 держ.зерк. #2726AGNBLV00</v>
          </cell>
          <cell r="AV3907" t="str">
            <v>1410*880</v>
          </cell>
          <cell r="AX3907">
            <v>3650</v>
          </cell>
          <cell r="AY3907">
            <v>4150</v>
          </cell>
        </row>
        <row r="3908">
          <cell r="B3908" t="str">
            <v>CITT0079</v>
          </cell>
          <cell r="S3908" t="str">
            <v xml:space="preserve"> Citroen "C3" I 5D Hbk '2002-2009 держ.зерк.+датч.дожд. #2726AGNBLMV1B</v>
          </cell>
          <cell r="AV3908" t="str">
            <v>1410*880</v>
          </cell>
          <cell r="AX3908">
            <v>4850</v>
          </cell>
          <cell r="AY3908">
            <v>5350</v>
          </cell>
        </row>
        <row r="3909">
          <cell r="B3909" t="str">
            <v>CITT0084</v>
          </cell>
          <cell r="S3909" t="str">
            <v xml:space="preserve"> Citroen "C3" I 5D Hbk '2002-2009 держ.зерк.+датч.дожд.(двойн,круг) #2727AGNBLMV1B</v>
          </cell>
          <cell r="AV3909" t="str">
            <v>1500*980</v>
          </cell>
          <cell r="AX3909">
            <v>4250</v>
          </cell>
          <cell r="AY3909">
            <v>4750</v>
          </cell>
        </row>
        <row r="3910">
          <cell r="B3910" t="str">
            <v>CITT0085</v>
          </cell>
          <cell r="S3910" t="str">
            <v xml:space="preserve"> Citroen "C3" I 5D Hbk '2002-2009 держ.зерк.+датч.дожд.(ромб) #2727AGNBLMV6T</v>
          </cell>
          <cell r="AV3910" t="str">
            <v>1500*980</v>
          </cell>
          <cell r="AX3910">
            <v>4250</v>
          </cell>
          <cell r="AY3910">
            <v>4750</v>
          </cell>
        </row>
        <row r="3911">
          <cell r="B3911" t="str">
            <v>CITT0105</v>
          </cell>
          <cell r="S3911" t="str">
            <v xml:space="preserve"> Citroen "C3" II 5D Hbk '2009-2016 держ.зерк.+молд.Н #2743AGNBLVZ</v>
          </cell>
          <cell r="AV3911" t="str">
            <v>1440*990</v>
          </cell>
          <cell r="AX3911">
            <v>4450</v>
          </cell>
          <cell r="AY3911">
            <v>4950</v>
          </cell>
        </row>
        <row r="3912">
          <cell r="B3912" t="str">
            <v>CITT0080</v>
          </cell>
          <cell r="S3912" t="str">
            <v xml:space="preserve"> Citroen "C4 Picasso" I | "Grand Picasso" '2006-2013 держ.зерк.+датч.дожд.+молд.(В+Н) #2735AGNMVZ7A</v>
          </cell>
          <cell r="AV3912" t="str">
            <v>1475*1405</v>
          </cell>
          <cell r="AX3912">
            <v>10700</v>
          </cell>
          <cell r="AY3912">
            <v>11200</v>
          </cell>
        </row>
        <row r="3913">
          <cell r="B3913" t="str">
            <v>CITT0082</v>
          </cell>
          <cell r="S3913" t="str">
            <v xml:space="preserve"> Citroen "C4 Picasso" I | "Grand Picasso" '2006-2013 держ.зерк.+датч.дожд.+молд.(В+Н) #2753AGNIMVZ</v>
          </cell>
          <cell r="AV3913" t="str">
            <v>1474*1414</v>
          </cell>
          <cell r="AX3913">
            <v>10700</v>
          </cell>
          <cell r="AY3913">
            <v>11200</v>
          </cell>
        </row>
        <row r="3914">
          <cell r="B3914" t="str">
            <v>CITT0081</v>
          </cell>
          <cell r="S3914" t="str">
            <v xml:space="preserve"> Citroen "C4 Picasso" I | "Grand Picasso" '2006-2013 держ.зерк.+молд.(В+Н) #2735AGNVZ1P</v>
          </cell>
          <cell r="AV3914" t="str">
            <v>1475*1405</v>
          </cell>
          <cell r="AX3914">
            <v>9950</v>
          </cell>
          <cell r="AY3914">
            <v>10450</v>
          </cell>
        </row>
        <row r="3915">
          <cell r="B3915" t="str">
            <v>CITT0101</v>
          </cell>
          <cell r="S3915" t="str">
            <v xml:space="preserve"> Citroen "C4" I 3/5D Hbk '2004-2010 держ.зерк.+датч.дожд.+молд.Н #2732AGNBLMVW1B</v>
          </cell>
          <cell r="AV3915" t="str">
            <v>1440*1080</v>
          </cell>
          <cell r="AX3915">
            <v>5800</v>
          </cell>
          <cell r="AY3915">
            <v>6300</v>
          </cell>
        </row>
        <row r="3916">
          <cell r="B3916" t="str">
            <v>CITT0102</v>
          </cell>
          <cell r="S3916" t="str">
            <v xml:space="preserve"> Citroen "C4" I 3/5D Hbk '2004-2010 держ.зерк.+датч.дожд.+молд.Н #2732AGNBLMVW2P</v>
          </cell>
          <cell r="AV3916" t="str">
            <v>1440*1080</v>
          </cell>
          <cell r="AX3916">
            <v>5850</v>
          </cell>
          <cell r="AY3916">
            <v>6350</v>
          </cell>
        </row>
        <row r="3917">
          <cell r="B3917" t="str">
            <v>CITT0100</v>
          </cell>
          <cell r="S3917" t="str">
            <v xml:space="preserve"> Citroen "C4" I 3/5D Hbk '2004-2010 держ.зерк.+молд.Н #2732AGNBLVW</v>
          </cell>
          <cell r="AV3917" t="str">
            <v>1440*1080</v>
          </cell>
          <cell r="AX3917">
            <v>4300</v>
          </cell>
          <cell r="AY3917">
            <v>4800</v>
          </cell>
        </row>
        <row r="3918">
          <cell r="B3918" t="str">
            <v>CITT0087</v>
          </cell>
          <cell r="S3918" t="str">
            <v xml:space="preserve"> Citroen "C5" II 5D Lbk / 5D Break '2008-2017 держ.зерк.+датч.дожд.+молд.В #2740AGNBLMVZ1B</v>
          </cell>
          <cell r="AV3918" t="str">
            <v>1500*1010</v>
          </cell>
          <cell r="AX3918">
            <v>6000</v>
          </cell>
          <cell r="AY3918">
            <v>6500</v>
          </cell>
        </row>
        <row r="3919">
          <cell r="B3919" t="str">
            <v>CITT0086</v>
          </cell>
          <cell r="S3919" t="str">
            <v xml:space="preserve"> Citroen "C5" II 5D Lbk / 5D Break '2008-2017 держ.зерк.+молд.В #2740AGNBLVZ</v>
          </cell>
          <cell r="AV3919" t="str">
            <v>1500*1010</v>
          </cell>
          <cell r="AX3919">
            <v>4700</v>
          </cell>
          <cell r="AY3919">
            <v>5200</v>
          </cell>
        </row>
        <row r="3920">
          <cell r="B3920" t="str">
            <v>CITT0088</v>
          </cell>
          <cell r="S3920" t="str">
            <v xml:space="preserve"> Citroen "Evasion Vierer-Club" 5D Van (94-00) | "Jumpy I" 5D Van (95-06) // Fiat "Ulysse" 5D Van (94-02) | "Scudo I" 5D Van (95-06) // Peugeot "806" 5D Van (94-00) | "Expert I" 222/223/224 5D Van (95-00) '1994-2006 держ.зерк. #2721AGNBLV00</v>
          </cell>
          <cell r="AV3920" t="str">
            <v>1560*990</v>
          </cell>
          <cell r="AX3920">
            <v>3950</v>
          </cell>
          <cell r="AY3920">
            <v>4450</v>
          </cell>
        </row>
        <row r="3921">
          <cell r="B3921" t="str">
            <v>CITT0106</v>
          </cell>
          <cell r="S3921" t="str">
            <v xml:space="preserve"> Citroen "Jumpy" III | "SpaceTourer" (16-) // Peugeot "Traveller" (16-) | "Expert" III (16-) // Opel "Zafira Life" (19-) I "Vivaro С" (19-) '2017- держ.зерк.+молд.Н #2756AGNBLVZ</v>
          </cell>
          <cell r="AV3921" t="str">
            <v>1620*1080</v>
          </cell>
          <cell r="AX3921">
            <v>5100</v>
          </cell>
          <cell r="AY3921">
            <v>5600</v>
          </cell>
        </row>
        <row r="3922">
          <cell r="B3922" t="str">
            <v>CITT0090</v>
          </cell>
          <cell r="S3922" t="str">
            <v xml:space="preserve"> Citroen "Xantia" 4D Sed / 5D Break (95-02) / 5D Lbk (93-97) '1993-2002 держ.зерк. #2720AGNBL00</v>
          </cell>
          <cell r="AV3922" t="str">
            <v>1525*870</v>
          </cell>
          <cell r="AX3922">
            <v>3600</v>
          </cell>
          <cell r="AY3922">
            <v>4100</v>
          </cell>
        </row>
        <row r="3923">
          <cell r="B3923" t="str">
            <v>CITT0091</v>
          </cell>
          <cell r="S3923" t="str">
            <v xml:space="preserve"> Citroen "Xantia" 4D Sed / 5D Break (95-02) / 5D Lbk (93-97) '1993-2002 держ.зерк.+датч.дожд. #2720AGNBLM1C</v>
          </cell>
          <cell r="AV3923" t="str">
            <v>1525*870</v>
          </cell>
          <cell r="AX3923">
            <v>4150</v>
          </cell>
          <cell r="AY3923">
            <v>4650</v>
          </cell>
        </row>
        <row r="3924">
          <cell r="B3924" t="str">
            <v>CITT0096</v>
          </cell>
          <cell r="S3924" t="str">
            <v xml:space="preserve"> Citroen "Xsara Picasso" 5D Van '1999-2012 держ.зерк. (пятак отдельно) #2729AGNBLV00</v>
          </cell>
          <cell r="AV3924" t="str">
            <v>1385*1075</v>
          </cell>
          <cell r="AX3924">
            <v>4050</v>
          </cell>
          <cell r="AY3924">
            <v>4550</v>
          </cell>
        </row>
        <row r="3925">
          <cell r="B3925" t="str">
            <v>CITT0095</v>
          </cell>
          <cell r="S3925" t="str">
            <v xml:space="preserve"> Citroen "Xsara Picasso" 5D Van '1999-2012 держ.зерк. #2729AGNBLV1C</v>
          </cell>
          <cell r="AV3925" t="str">
            <v>1385*1075</v>
          </cell>
          <cell r="AX3925">
            <v>4000</v>
          </cell>
          <cell r="AY3925">
            <v>4500</v>
          </cell>
        </row>
        <row r="3926">
          <cell r="B3926" t="str">
            <v>CITT0097</v>
          </cell>
          <cell r="S3926" t="str">
            <v xml:space="preserve"> Citroen "Xsara Picasso" 5D Van '1999-2012 держ.зерк.+датч.дожд. #2729AGNBLMV1P</v>
          </cell>
          <cell r="AV3926" t="str">
            <v>1385*1075</v>
          </cell>
          <cell r="AX3926">
            <v>4750</v>
          </cell>
          <cell r="AY3926">
            <v>5250</v>
          </cell>
        </row>
        <row r="3927">
          <cell r="B3927" t="str">
            <v>CITT0092</v>
          </cell>
          <cell r="S3927" t="str">
            <v xml:space="preserve"> Citroen "Xsara" 3/5D Hbk (97-04) / 5D Break (98-04) '1997-2004 держ.зерк. #2725AGNBLV1B</v>
          </cell>
          <cell r="AV3927" t="str">
            <v>1370*810</v>
          </cell>
          <cell r="AX3927">
            <v>3450</v>
          </cell>
          <cell r="AY3927">
            <v>3950</v>
          </cell>
        </row>
        <row r="3928">
          <cell r="B3928" t="str">
            <v>CITT0062</v>
          </cell>
          <cell r="S3928" t="str">
            <v xml:space="preserve"> Citroen "Xsara" 3/5D Hbk (97-04) / 5D Break (98-04) '1997-2004 держ.зерк.+датч.дожд.(гориз)+молд.В #2725AGNBLMVZ1B</v>
          </cell>
          <cell r="AV3928" t="str">
            <v>1370*810</v>
          </cell>
          <cell r="AX3928">
            <v>4850</v>
          </cell>
          <cell r="AY3928">
            <v>5350</v>
          </cell>
        </row>
        <row r="3929">
          <cell r="B3929" t="str">
            <v>CITT0094</v>
          </cell>
          <cell r="S3929" t="str">
            <v xml:space="preserve"> Citroen "Xsara" 3/5D Hbk (97-04) / 5D Break (98-04) '1997-2004 держ.зерк.+датч.дожд.(горизонт) #2725AGNBLMV1B</v>
          </cell>
          <cell r="AV3929" t="str">
            <v>1370*810</v>
          </cell>
          <cell r="AX3929">
            <v>3950</v>
          </cell>
          <cell r="AY3929">
            <v>4450</v>
          </cell>
        </row>
        <row r="3930">
          <cell r="B3930" t="str">
            <v>CITT0093</v>
          </cell>
          <cell r="S3930" t="str">
            <v xml:space="preserve"> Citroen "Xsara" 3/5D Hbk (97-04) / 5D Break (98-04) '1997-2004 держ.зерк.+датч.дожд.(ромб) #2725AGNBLMV6T</v>
          </cell>
          <cell r="AV3930" t="str">
            <v>1370*810</v>
          </cell>
          <cell r="AX3930">
            <v>4150</v>
          </cell>
          <cell r="AY3930">
            <v>4650</v>
          </cell>
        </row>
        <row r="3931">
          <cell r="B3931" t="str">
            <v>CITT0042</v>
          </cell>
          <cell r="S3931" t="str">
            <v xml:space="preserve"> Citroen "Xsara" 3/5D Hbk (97-04) / 5D Break (98-04) '1997-2004 держ.зерк.+датч.дожд.(ромб)+молд.В #2725AGNBLMVZ6T</v>
          </cell>
          <cell r="AV3931" t="str">
            <v>1370*810</v>
          </cell>
          <cell r="AX3931">
            <v>5050</v>
          </cell>
          <cell r="AY3931">
            <v>5550</v>
          </cell>
        </row>
        <row r="3932">
          <cell r="B3932" t="str">
            <v>CITT0043</v>
          </cell>
          <cell r="S3932" t="str">
            <v xml:space="preserve"> Citroen "Xsara" 3/5D Hbk (97-04) / 5D Break (98-04) '1997-2004 держ.зерк.+молд.В #2725AGNBLVZ1B</v>
          </cell>
          <cell r="AV3932" t="str">
            <v>1370*810</v>
          </cell>
          <cell r="AX3932">
            <v>4350</v>
          </cell>
          <cell r="AY3932">
            <v>4850</v>
          </cell>
        </row>
        <row r="3933">
          <cell r="B3933"/>
          <cell r="S3933"/>
          <cell r="AV3933"/>
          <cell r="AX3933"/>
          <cell r="AY3933"/>
        </row>
        <row r="3934">
          <cell r="B3934" t="str">
            <v>DEWT0022</v>
          </cell>
          <cell r="S3934" t="str">
            <v xml:space="preserve"> Daewoo "Espero" 4D Sed '1990-1999 держ.зерк. #3001AGNBL00</v>
          </cell>
          <cell r="AV3934" t="str">
            <v>1478*830</v>
          </cell>
          <cell r="AX3934">
            <v>3450</v>
          </cell>
          <cell r="AY3934">
            <v>3950</v>
          </cell>
        </row>
        <row r="3935">
          <cell r="B3935" t="str">
            <v>DEWT0023</v>
          </cell>
          <cell r="S3935" t="str">
            <v xml:space="preserve"> Daewoo "Leganza" 4D Sed '1997-2008 держ.зерк. #3005AGNBL00</v>
          </cell>
          <cell r="AV3935" t="str">
            <v>1440*900</v>
          </cell>
          <cell r="AX3935">
            <v>3450</v>
          </cell>
          <cell r="AY3935">
            <v>3950</v>
          </cell>
        </row>
        <row r="3936">
          <cell r="B3936" t="str">
            <v>DEWT0024</v>
          </cell>
          <cell r="S3936" t="str">
            <v xml:space="preserve"> Daewoo "Matiz" I 5D Hbk '1998-2015 держ.зерк. #3006AGNBL00</v>
          </cell>
          <cell r="AV3936" t="str">
            <v>1265*900</v>
          </cell>
          <cell r="AX3936">
            <v>3550</v>
          </cell>
          <cell r="AY3936">
            <v>4050</v>
          </cell>
        </row>
        <row r="3937">
          <cell r="B3937" t="str">
            <v>DEWT0013</v>
          </cell>
          <cell r="S3937" t="str">
            <v xml:space="preserve"> Daewoo "Matiz" I 5D Hbk '1998-2015 держ.зерк.+молд.П #3006AGNBLW00</v>
          </cell>
          <cell r="AV3937" t="str">
            <v>1265*900</v>
          </cell>
          <cell r="AX3937">
            <v>4650</v>
          </cell>
          <cell r="AY3937">
            <v>5150</v>
          </cell>
        </row>
        <row r="3938">
          <cell r="B3938" t="str">
            <v>DEWT0030</v>
          </cell>
          <cell r="S3938" t="str">
            <v xml:space="preserve"> Daewoo "Matiz" II // Chevrolet "Spark" II // Chery "QQ" (03-) 5D Hbk '2005- держ.зерк. #3017AGNBL00</v>
          </cell>
          <cell r="AV3938" t="str">
            <v>1250*910</v>
          </cell>
          <cell r="AX3938">
            <v>3550</v>
          </cell>
          <cell r="AY3938">
            <v>4050</v>
          </cell>
        </row>
        <row r="3939">
          <cell r="B3939" t="str">
            <v>DEWT0014</v>
          </cell>
          <cell r="S3939" t="str">
            <v xml:space="preserve"> Daewoo "Matiz" II // Chevrolet "Spark" II // Chery "QQ" (03-) 5D Hbk '2005- держ.зерк.+молд.П #3017AGNBLZ</v>
          </cell>
          <cell r="AV3939" t="str">
            <v>1250*910</v>
          </cell>
          <cell r="AX3939">
            <v>4500</v>
          </cell>
          <cell r="AY3939">
            <v>5000</v>
          </cell>
        </row>
        <row r="3940">
          <cell r="B3940" t="str">
            <v>DEWT0026</v>
          </cell>
          <cell r="S3940" t="str">
            <v xml:space="preserve"> Daewoo "Nexia" | "Cielo" 3/5D Hbk (95-97) / 4D Sed (95-) '1994-2016 (ТЗ) держ.зерк. #3000AGN00</v>
          </cell>
          <cell r="AV3940" t="str">
            <v>1383*752</v>
          </cell>
          <cell r="AX3940">
            <v>3150</v>
          </cell>
          <cell r="AY3940">
            <v>3650</v>
          </cell>
        </row>
        <row r="3941">
          <cell r="B3941" t="str">
            <v>DEWT0025</v>
          </cell>
          <cell r="S3941" t="str">
            <v xml:space="preserve"> Daewoo "Nexia" | "Cielo" 3/5D Hbk (95-97) / 4D Sed (95-) '1994-2016 держ.зерк. #3000ACL00</v>
          </cell>
          <cell r="AV3941" t="str">
            <v>1383*752</v>
          </cell>
          <cell r="AX3941">
            <v>3150</v>
          </cell>
          <cell r="AY3941">
            <v>3650</v>
          </cell>
        </row>
        <row r="3942">
          <cell r="B3942" t="str">
            <v>DEWT0027</v>
          </cell>
          <cell r="S3942" t="str">
            <v xml:space="preserve"> Daewoo "Nexia" | "Cielo" 3/5D Hbk (95-97) / 4D Sed (95-) '1994-2016 держ.зерк. ЗП ТЗ #3000AGNBL00</v>
          </cell>
          <cell r="AV3942" t="str">
            <v>1383*752</v>
          </cell>
          <cell r="AX3942">
            <v>3250</v>
          </cell>
          <cell r="AY3942">
            <v>3750</v>
          </cell>
        </row>
        <row r="3943">
          <cell r="B3943" t="str">
            <v>DEWT0028</v>
          </cell>
          <cell r="S3943" t="str">
            <v xml:space="preserve"> Daewoo "Nubira" 3D/5D/Wagon '1997-2003 держ.зерк. #3004AGNBL00</v>
          </cell>
          <cell r="AV3943" t="str">
            <v>1430*930</v>
          </cell>
          <cell r="AX3943">
            <v>3500</v>
          </cell>
          <cell r="AY3943">
            <v>4000</v>
          </cell>
        </row>
        <row r="3944">
          <cell r="B3944" t="str">
            <v>DEWT0029</v>
          </cell>
          <cell r="S3944" t="str">
            <v xml:space="preserve"> Daewoo "Tacuma" // Chevrolet "Rezzo" 5D Van (04-) '2000-2011 держ.зерк. #3011AGNBL00.</v>
          </cell>
          <cell r="AV3944" t="str">
            <v>1430*980</v>
          </cell>
          <cell r="AX3944">
            <v>3550</v>
          </cell>
          <cell r="AY3944">
            <v>4050</v>
          </cell>
        </row>
        <row r="3945">
          <cell r="B3945"/>
          <cell r="S3945"/>
          <cell r="AV3945"/>
          <cell r="AX3945"/>
          <cell r="AY3945"/>
        </row>
        <row r="3946">
          <cell r="B3946" t="str">
            <v>DODT0011</v>
          </cell>
          <cell r="S3946" t="str">
            <v xml:space="preserve"> Dodge "Caliber" 5D Mpv '2006-2013 держ.зерк. #DW01643GTNBL</v>
          </cell>
          <cell r="AV3946" t="str">
            <v>1425*830</v>
          </cell>
          <cell r="AX3946">
            <v>3400</v>
          </cell>
          <cell r="AY3946">
            <v>3900</v>
          </cell>
        </row>
        <row r="3947">
          <cell r="B3947"/>
          <cell r="S3947"/>
          <cell r="AV3947"/>
          <cell r="AX3947"/>
          <cell r="AY3947"/>
        </row>
        <row r="3948">
          <cell r="B3948" t="str">
            <v>FATT0057</v>
          </cell>
          <cell r="S3948" t="str">
            <v xml:space="preserve"> Fiat "500" 3D Hbk '2007- держ.зерк.+молд.(П+Н) #3366AGNBLZ1V</v>
          </cell>
          <cell r="AV3948" t="str">
            <v>1340*860</v>
          </cell>
          <cell r="AX3948">
            <v>5100</v>
          </cell>
          <cell r="AY3948">
            <v>5600</v>
          </cell>
        </row>
        <row r="3949">
          <cell r="B3949" t="str">
            <v>FATT0053</v>
          </cell>
          <cell r="S3949" t="str">
            <v xml:space="preserve"> Fiat "Albea" (Елабуга) 4D Sed '2002-2012 держ.зерк. #3349AGNBL00</v>
          </cell>
          <cell r="AV3949" t="str">
            <v>1360*860</v>
          </cell>
          <cell r="AX3949">
            <v>3400</v>
          </cell>
          <cell r="AY3949">
            <v>3900</v>
          </cell>
        </row>
        <row r="3950">
          <cell r="B3950" t="str">
            <v>FATT0042</v>
          </cell>
          <cell r="S3950" t="str">
            <v xml:space="preserve"> Fiat "Bravo" 5D Hbk | "Brava" 3D Hbk | "Marea" (96-03) 4D Sed / 5D Weekend '1995-2003 держ.зерк. #3348AGNBL1B</v>
          </cell>
          <cell r="AV3950" t="str">
            <v>1400*860</v>
          </cell>
          <cell r="AX3950">
            <v>3400</v>
          </cell>
          <cell r="AY3950">
            <v>3900</v>
          </cell>
        </row>
        <row r="3951">
          <cell r="B3951" t="str">
            <v>FATT0043</v>
          </cell>
          <cell r="S3951" t="str">
            <v xml:space="preserve"> Fiat "Doblo" I 4/5D Van '2000-2015 держ.зерк. #3354AGNBL00</v>
          </cell>
          <cell r="AV3951" t="str">
            <v>1470*780</v>
          </cell>
          <cell r="AX3951">
            <v>3400</v>
          </cell>
          <cell r="AY3951">
            <v>3900</v>
          </cell>
        </row>
        <row r="3952">
          <cell r="B3952" t="str">
            <v>FATT0044</v>
          </cell>
          <cell r="S3952" t="str">
            <v xml:space="preserve"> Fiat "Doblo" II 4/5D Van '2009- держ.зерк. #3369AGNBLV00</v>
          </cell>
          <cell r="AV3952" t="str">
            <v>1470*900</v>
          </cell>
          <cell r="AX3952">
            <v>3400</v>
          </cell>
          <cell r="AY3952">
            <v>3900</v>
          </cell>
        </row>
        <row r="3953">
          <cell r="B3953" t="str">
            <v>FATT0045</v>
          </cell>
          <cell r="S3953" t="str">
            <v xml:space="preserve"> Fiat "Ducato" II // Citroen "Jumper" I // Peugeot "Boxer" I '1994-2006 держ.зерк. #3735AGNBL1B</v>
          </cell>
          <cell r="AV3953" t="str">
            <v>1790*970</v>
          </cell>
          <cell r="AX3953">
            <v>3900</v>
          </cell>
          <cell r="AY3953">
            <v>4400</v>
          </cell>
        </row>
        <row r="3954">
          <cell r="B3954" t="str">
            <v>FATT0018</v>
          </cell>
          <cell r="S3954" t="str">
            <v xml:space="preserve"> Fiat "Ducato" II // Citroen "Jumper" I // Peugeot "Boxer" I '1994-2006 держ.зерк.+молд.К #3735AGNBLZ1B</v>
          </cell>
          <cell r="AV3954" t="str">
            <v>1790*970</v>
          </cell>
          <cell r="AX3954">
            <v>5550</v>
          </cell>
          <cell r="AY3954">
            <v>6050</v>
          </cell>
        </row>
        <row r="3955">
          <cell r="B3955" t="str">
            <v>FATT0019</v>
          </cell>
          <cell r="S3955" t="str">
            <v xml:space="preserve"> Fiat "Ducato" III // Citroen "Jumper" II // Peugeot "Boxer" II '2006- держ.зерк.+молд.П #3750AGNBLVZ</v>
          </cell>
          <cell r="AV3955" t="str">
            <v>1760*1040</v>
          </cell>
          <cell r="AX3955">
            <v>5250</v>
          </cell>
          <cell r="AY3955">
            <v>5750</v>
          </cell>
        </row>
        <row r="3956">
          <cell r="B3956" t="str">
            <v>FATT0037</v>
          </cell>
          <cell r="S3956" t="str">
            <v xml:space="preserve"> Fiat "Ducato" III // Citroen "Jumper" II // Peugeot "Boxer" II '2016- ЗП ТЗ (новый козырек) держ.зерк.+мол.(П+Н) #3750AGNBLVWZ1P</v>
          </cell>
          <cell r="AV3956" t="str">
            <v>1760*1040</v>
          </cell>
          <cell r="AX3956">
            <v>6050</v>
          </cell>
          <cell r="AY3956">
            <v>6550</v>
          </cell>
        </row>
        <row r="3957">
          <cell r="B3957" t="str">
            <v>FATT0055</v>
          </cell>
          <cell r="S3957" t="str">
            <v xml:space="preserve"> Fiat "Grande Punto" 3/5D Hbk | "Linea" (07-) 4D Sed '2005-2010 держ.зерк.+датч.дожд.+молд.П #3362AGNBLMZ1B</v>
          </cell>
          <cell r="AV3957" t="str">
            <v>1350*1000</v>
          </cell>
          <cell r="AX3957">
            <v>5950</v>
          </cell>
          <cell r="AY3957">
            <v>6450</v>
          </cell>
        </row>
        <row r="3958">
          <cell r="B3958" t="str">
            <v>FATT0054</v>
          </cell>
          <cell r="S3958" t="str">
            <v xml:space="preserve"> Fiat "Grande Punto" 3/5D Hbk | "Linea" (07-) 4D Sed '2005-2010 держ.зерк.+молд.П #3362AGNBLZ</v>
          </cell>
          <cell r="AV3958" t="str">
            <v>1350*1000</v>
          </cell>
          <cell r="AX3958">
            <v>5250</v>
          </cell>
          <cell r="AY3958">
            <v>5750</v>
          </cell>
        </row>
        <row r="3959">
          <cell r="B3959" t="str">
            <v>FATT0046</v>
          </cell>
          <cell r="S3959" t="str">
            <v xml:space="preserve"> Fiat "Multipla" I 5D Mini-Van '1998-2010  держ.зерк. #3352AGNBL00</v>
          </cell>
          <cell r="AV3959" t="str">
            <v>1540*930</v>
          </cell>
          <cell r="AX3959">
            <v>3550</v>
          </cell>
          <cell r="AY3959">
            <v>4050</v>
          </cell>
        </row>
        <row r="3960">
          <cell r="B3960" t="str">
            <v>FATT0047</v>
          </cell>
          <cell r="S3960" t="str">
            <v xml:space="preserve"> Fiat "Palio" I 3/5D Hbk / 5D Wagon | "Siena" 4D Sed (96-02) '1996-2009 держ.зерк. #3349AGNBL00</v>
          </cell>
          <cell r="AV3960" t="str">
            <v>1360*780</v>
          </cell>
          <cell r="AX3960">
            <v>3400</v>
          </cell>
          <cell r="AY3960">
            <v>3900</v>
          </cell>
        </row>
        <row r="3961">
          <cell r="B3961" t="str">
            <v>FATT0056</v>
          </cell>
          <cell r="S3961" t="str">
            <v xml:space="preserve"> Fiat "Palio" I 3/5D Hbk / 5D Wagon | "Siena" 4D Sed (96-02) '1996-2009 держ.зерк.+ЭОЩ #3349AGNBLH00</v>
          </cell>
          <cell r="AV3961" t="str">
            <v>1360*780</v>
          </cell>
          <cell r="AX3961">
            <v>3900</v>
          </cell>
          <cell r="AY3961">
            <v>4400</v>
          </cell>
        </row>
        <row r="3962">
          <cell r="B3962" t="str">
            <v>FATT0048</v>
          </cell>
          <cell r="S3962" t="str">
            <v xml:space="preserve"> Fiat "Panda" II 5D Hbk '2003-2012  держ.зерк. #3359AGNBL00</v>
          </cell>
          <cell r="AV3962" t="str">
            <v>1330*850</v>
          </cell>
          <cell r="AX3962">
            <v>3600</v>
          </cell>
          <cell r="AY3962">
            <v>4100</v>
          </cell>
        </row>
        <row r="3963">
          <cell r="B3963" t="str">
            <v>FATT0049</v>
          </cell>
          <cell r="S3963" t="str">
            <v xml:space="preserve"> Fiat "Punto" I 3/5D Hbk '1993-1999  держ.зерк. #3341AGNBL00</v>
          </cell>
          <cell r="AV3963" t="str">
            <v>1350*850</v>
          </cell>
          <cell r="AX3963">
            <v>3500</v>
          </cell>
          <cell r="AY3963">
            <v>4000</v>
          </cell>
        </row>
        <row r="3964">
          <cell r="B3964" t="str">
            <v>FATT0051</v>
          </cell>
          <cell r="S3964" t="str">
            <v xml:space="preserve"> Fiat "Punto" II 3/5D Hbk '1999-2010 (без ЗП) держ.зерк. #3351AGN00</v>
          </cell>
          <cell r="AV3964" t="str">
            <v>1360*830</v>
          </cell>
          <cell r="AX3964">
            <v>3300</v>
          </cell>
          <cell r="AY3964">
            <v>3800</v>
          </cell>
        </row>
        <row r="3965">
          <cell r="B3965" t="str">
            <v>FATT0050</v>
          </cell>
          <cell r="S3965" t="str">
            <v xml:space="preserve"> Fiat "Punto" II 3/5D Hbk '1999-2010 держ.зерк. #3351AGNBL00</v>
          </cell>
          <cell r="AV3965" t="str">
            <v>1360*830</v>
          </cell>
          <cell r="AX3965">
            <v>3400</v>
          </cell>
          <cell r="AY3965">
            <v>3900</v>
          </cell>
        </row>
        <row r="3966">
          <cell r="B3966"/>
          <cell r="S3966"/>
          <cell r="AV3966"/>
          <cell r="AX3966"/>
          <cell r="AY3966"/>
        </row>
        <row r="3967">
          <cell r="B3967" t="str">
            <v>FRDT0216</v>
          </cell>
          <cell r="S3967" t="str">
            <v xml:space="preserve"> Ford "C-Max" I | "Focus C-Max" 5D Mpv '2003-2010 держ.зерк.+ молд.(П+Н) #3565AGNBLVW1B</v>
          </cell>
          <cell r="AV3967" t="str">
            <v>1460*1075</v>
          </cell>
          <cell r="AX3967">
            <v>5600</v>
          </cell>
          <cell r="AY3967">
            <v>6100</v>
          </cell>
        </row>
        <row r="3968">
          <cell r="B3968" t="str">
            <v>FRDT0217</v>
          </cell>
          <cell r="S3968" t="str">
            <v xml:space="preserve"> Ford "C-Max" I | "Focus C-Max" 5D Mpv '2003-2010 ЗП ТЗ держ.зерк.+датч.дожд.+ молд.(П+Н) #3565AGNBLMVW2P</v>
          </cell>
          <cell r="AV3968" t="str">
            <v>1460*1075</v>
          </cell>
          <cell r="AX3968">
            <v>6200</v>
          </cell>
          <cell r="AY3968">
            <v>6700</v>
          </cell>
        </row>
        <row r="3969">
          <cell r="B3969" t="str">
            <v>FRDT0250</v>
          </cell>
          <cell r="S3969" t="str">
            <v xml:space="preserve"> Ford "C-Max" II 5D Mpv | "Grand C-max" 5D Mpv '2010-2015 держ.зерк.+датч.дожд.(прямоуг)+молд.Н  #3577AGNBLMVW1P</v>
          </cell>
          <cell r="AV3969" t="str">
            <v>1440*1180</v>
          </cell>
          <cell r="AX3969">
            <v>5650</v>
          </cell>
          <cell r="AY3969">
            <v>6150</v>
          </cell>
        </row>
        <row r="3970">
          <cell r="B3970" t="str">
            <v>FRDT0249</v>
          </cell>
          <cell r="S3970" t="str">
            <v xml:space="preserve"> Ford "C-Max" II 5D Mpv | "Grand C-max" 5D Mpv '2010-2019 держ.зерк.+молд.Н #3577AGNBLVW</v>
          </cell>
          <cell r="AV3970" t="str">
            <v>1440*1180</v>
          </cell>
          <cell r="AX3970">
            <v>5000</v>
          </cell>
          <cell r="AY3970">
            <v>5500</v>
          </cell>
        </row>
        <row r="3971">
          <cell r="B3971" t="str">
            <v>FRDT0254</v>
          </cell>
          <cell r="S3971" t="str">
            <v xml:space="preserve"> Ford "C-Max" II рестайлинг 5D MPV | "Grand C-max" 5D MPV '2015-2019 держ.зерк.+датч.дожд.(капля)+молд.Н #3577AGNBLPVW6T</v>
          </cell>
          <cell r="AV3971" t="str">
            <v>1440*1180</v>
          </cell>
          <cell r="AX3971">
            <v>5950</v>
          </cell>
          <cell r="AY3971">
            <v>6450</v>
          </cell>
        </row>
        <row r="3972">
          <cell r="B3972" t="str">
            <v>FRDT0303</v>
          </cell>
          <cell r="S3972" t="str">
            <v xml:space="preserve"> Ford "Ecosport" 5D Suv '2014- держ.зерк.+датч.дожд.+молд.П #3583AGNBLMVZ1C</v>
          </cell>
          <cell r="AV3972" t="str">
            <v>1350*930</v>
          </cell>
          <cell r="AX3972">
            <v>5250</v>
          </cell>
          <cell r="AY3972">
            <v>5750</v>
          </cell>
        </row>
        <row r="3973">
          <cell r="B3973" t="str">
            <v>FRDT0302</v>
          </cell>
          <cell r="S3973" t="str">
            <v xml:space="preserve"> Ford "Ecosport" 5D Suv '2014- держ.зерк.+молд.П #3583AGNBLVZ</v>
          </cell>
          <cell r="AV3973" t="str">
            <v>1350*930</v>
          </cell>
          <cell r="AX3973">
            <v>4900</v>
          </cell>
          <cell r="AY3973">
            <v>5400</v>
          </cell>
        </row>
        <row r="3974">
          <cell r="B3974" t="str">
            <v>FRDT0141</v>
          </cell>
          <cell r="S3974" t="str">
            <v xml:space="preserve"> Ford "Escort" V 3/5D Hbk / 5D Turnier | "Orion" 4D Sed '1990-2000 ЗП ТЗ молд.П #3545AGNBLVZ</v>
          </cell>
          <cell r="AV3974" t="str">
            <v>1430*862</v>
          </cell>
          <cell r="AX3974">
            <v>4350</v>
          </cell>
          <cell r="AY3974">
            <v>4850</v>
          </cell>
        </row>
        <row r="3975">
          <cell r="B3975" t="str">
            <v>FRDT0096</v>
          </cell>
          <cell r="S3975" t="str">
            <v xml:space="preserve"> Ford "Fiesta" mk4 3/5D Hbk // Mazda "121" III (96-02) 3/5D Hbk '1995-2002 ЗП ТЗ молд.К #3552AGNBLZ1B</v>
          </cell>
          <cell r="AV3975" t="str">
            <v>1360*745</v>
          </cell>
          <cell r="AX3975">
            <v>4250</v>
          </cell>
          <cell r="AY3975">
            <v>4750</v>
          </cell>
        </row>
        <row r="3976">
          <cell r="B3976" t="str">
            <v>FRDT0289</v>
          </cell>
          <cell r="S3976" t="str">
            <v xml:space="preserve"> Ford "Fiesta" Mk5 3/5D Hbk '2002-2008 держ.зерк.+молд.(П+Н) #3562AGNBLVW</v>
          </cell>
          <cell r="AV3976" t="str">
            <v>1377*990</v>
          </cell>
          <cell r="AX3976">
            <v>5150</v>
          </cell>
          <cell r="AY3976">
            <v>5650</v>
          </cell>
        </row>
        <row r="3977">
          <cell r="B3977" t="str">
            <v>FRDT0256</v>
          </cell>
          <cell r="S3977" t="str">
            <v xml:space="preserve"> Ford "Fiesta" Mk6 3/5D Hbk '2008-2019  держ.зерк.+датч.дожд.+молд.Н #3572AGNBLMVW1P</v>
          </cell>
          <cell r="AV3977" t="str">
            <v>1340*1020</v>
          </cell>
          <cell r="AX3977">
            <v>5150</v>
          </cell>
          <cell r="AY3977">
            <v>5650</v>
          </cell>
        </row>
        <row r="3978">
          <cell r="B3978" t="str">
            <v>FRDT0255</v>
          </cell>
          <cell r="S3978" t="str">
            <v xml:space="preserve"> Ford "Fiesta" Mk6 3/5D Hbk '2008-2019  держ.зерк.+молд.Н #3572AGNBLVW</v>
          </cell>
          <cell r="AV3978" t="str">
            <v>1340*1020</v>
          </cell>
          <cell r="AX3978">
            <v>4350</v>
          </cell>
          <cell r="AY3978">
            <v>4850</v>
          </cell>
        </row>
        <row r="3979">
          <cell r="B3979" t="str">
            <v>FRDT0098</v>
          </cell>
          <cell r="S3979" t="str">
            <v xml:space="preserve"> Ford "Focus" I 3/5D Hbk (98-05) / 4D Sed / 5D Wagon (98-05) '1998-2005 держ.зерк.+молд.П #3556AGNBLVW</v>
          </cell>
          <cell r="AV3979" t="str">
            <v>1473*969</v>
          </cell>
          <cell r="AX3979">
            <v>4550</v>
          </cell>
          <cell r="AY3979">
            <v>5050</v>
          </cell>
        </row>
        <row r="3980">
          <cell r="B3980" t="str">
            <v>FRDT0106</v>
          </cell>
          <cell r="S3980" t="str">
            <v xml:space="preserve"> Ford "Focus" II 3/5D Hbk / 4D Sed / 5D Stw '2005-2011 держ.зерк.+датч.дожд.+молд.(П+Н) #3566AGNBLMVW7X</v>
          </cell>
          <cell r="AV3980" t="str">
            <v>1464*965</v>
          </cell>
          <cell r="AX3980">
            <v>6300</v>
          </cell>
          <cell r="AY3980">
            <v>6800</v>
          </cell>
        </row>
        <row r="3981">
          <cell r="B3981" t="str">
            <v>FRDT0108</v>
          </cell>
          <cell r="S3981" t="str">
            <v xml:space="preserve"> Ford "Focus" II 3/5D Hbk / 4D Sed / 5D Stw '2005-2011 держ.зерк.+молд.(П+Н) #3566AGNBLVW2R</v>
          </cell>
          <cell r="AV3981" t="str">
            <v>1464*965</v>
          </cell>
          <cell r="AX3981">
            <v>5700</v>
          </cell>
          <cell r="AY3981">
            <v>6200</v>
          </cell>
        </row>
        <row r="3982">
          <cell r="B3982" t="str">
            <v>FRDT0113</v>
          </cell>
          <cell r="S3982" t="str">
            <v xml:space="preserve"> Ford "Focus" III 3/5D Hbk / 4D Sed / 5D Stw '2011-2019 держ.зерк.+датч.дожд.+молд.Н #3578AGNBLMVW1P</v>
          </cell>
          <cell r="AV3982" t="str">
            <v>1430*1060</v>
          </cell>
          <cell r="AX3982">
            <v>5600</v>
          </cell>
          <cell r="AY3982">
            <v>6100</v>
          </cell>
        </row>
        <row r="3983">
          <cell r="B3983" t="str">
            <v>FRDT0136</v>
          </cell>
          <cell r="S3983" t="str">
            <v xml:space="preserve"> Ford "Focus" III 3/5D Hbk / 4D Sed / 5D Stw '2011-2019 держ.зерк.+датч.дожд.+молд.Н #3578AGNMVW1P</v>
          </cell>
          <cell r="AV3983" t="str">
            <v>1430*1060</v>
          </cell>
          <cell r="AX3983">
            <v>5500</v>
          </cell>
          <cell r="AY3983">
            <v>6000</v>
          </cell>
        </row>
        <row r="3984">
          <cell r="B3984" t="str">
            <v>FRDT0114</v>
          </cell>
          <cell r="S3984" t="str">
            <v xml:space="preserve"> Ford "Focus" III 3/5D Hbk / 4D Sed / 5D Stw '2011-2019 держ.зерк.+молд.Н #3578AGNBLVW</v>
          </cell>
          <cell r="AV3984" t="str">
            <v>1430*1060</v>
          </cell>
          <cell r="AX3984">
            <v>5250</v>
          </cell>
          <cell r="AY3984">
            <v>5750</v>
          </cell>
        </row>
        <row r="3985">
          <cell r="B3985" t="str">
            <v>FRDT0135</v>
          </cell>
          <cell r="S3985" t="str">
            <v xml:space="preserve"> Ford "Focus" III 3/5D Hbk / 4D Sed / 5D Stw '2011-2019 держ.зерк.+молд.Н #3578AGNVW</v>
          </cell>
          <cell r="AV3985" t="str">
            <v>1430*1060</v>
          </cell>
          <cell r="AX3985">
            <v>5150</v>
          </cell>
          <cell r="AY3985">
            <v>5650</v>
          </cell>
        </row>
        <row r="3986">
          <cell r="B3986" t="str">
            <v>FRDT0291</v>
          </cell>
          <cell r="S3986" t="str">
            <v xml:space="preserve"> Ford "Focus" III Titanium '2011-2019 держ.зерк.+датч.дожд.+3КАМ+молд.Н #3578AGNBLCMVW2P</v>
          </cell>
          <cell r="AV3986" t="str">
            <v>1430*1060</v>
          </cell>
          <cell r="AX3986">
            <v>6650</v>
          </cell>
          <cell r="AY3986">
            <v>7150</v>
          </cell>
        </row>
        <row r="3987">
          <cell r="B3987" t="str">
            <v>FRDT0293</v>
          </cell>
          <cell r="S3987" t="str">
            <v xml:space="preserve"> Ford "Focus" III рестайлинг Titanium '2014-2019 держ.зерк.+датч.дожд.+3КАМ+молд.Н #3578AGNBLCMVW6Q</v>
          </cell>
          <cell r="AV3987" t="str">
            <v>1430*1060</v>
          </cell>
          <cell r="AX3987">
            <v>7050</v>
          </cell>
          <cell r="AY3987">
            <v>7550</v>
          </cell>
        </row>
        <row r="3988">
          <cell r="B3988" t="str">
            <v>FRDT0117</v>
          </cell>
          <cell r="S3988" t="str">
            <v xml:space="preserve"> Ford "Fusion" I 5D Van '2002-2012 держ.зерк.+датч.дожд.+молд.(П+Н) #3563AGNBLMVW1B</v>
          </cell>
          <cell r="AV3988" t="str">
            <v>1400*920</v>
          </cell>
          <cell r="AX3988">
            <v>5950</v>
          </cell>
          <cell r="AY3988">
            <v>6450</v>
          </cell>
        </row>
        <row r="3989">
          <cell r="B3989" t="str">
            <v>FRDT0118</v>
          </cell>
          <cell r="S3989" t="str">
            <v xml:space="preserve"> Ford "Fusion" I 5D Van '2002-2012 ЗП ТЗ держ.зерк.+молд.(П+Н) #3563AGNBLVW</v>
          </cell>
          <cell r="AV3989" t="str">
            <v>1400*920</v>
          </cell>
          <cell r="AX3989">
            <v>5400</v>
          </cell>
          <cell r="AY3989">
            <v>5900</v>
          </cell>
        </row>
        <row r="3990">
          <cell r="B3990" t="str">
            <v>FRDT0297</v>
          </cell>
          <cell r="S3990" t="str">
            <v xml:space="preserve"> Ford "Galaxy" II 5D Van '2006-2015 держ.зерк.+датч.дожд.+молд.Н #3567AGNBLMVW1P</v>
          </cell>
          <cell r="AV3990" t="str">
            <v>1475*1120</v>
          </cell>
          <cell r="AX3990">
            <v>5400</v>
          </cell>
          <cell r="AY3990">
            <v>5900</v>
          </cell>
        </row>
        <row r="3991">
          <cell r="B3991" t="str">
            <v>FRDT0296</v>
          </cell>
          <cell r="S3991" t="str">
            <v xml:space="preserve"> Ford "Galaxy" II 5D Van '2006-2015 держ.зерк.+молд.Н #3567AGNBLVW</v>
          </cell>
          <cell r="AV3991" t="str">
            <v>1475*1120</v>
          </cell>
          <cell r="AX3991">
            <v>4600</v>
          </cell>
          <cell r="AY3991">
            <v>5100</v>
          </cell>
        </row>
        <row r="3992">
          <cell r="B3992" t="str">
            <v>FRDT0178</v>
          </cell>
          <cell r="S3992" t="str">
            <v xml:space="preserve"> Ford "Kuga" I '2008-2012 держ.зерк.+датч.дожд.+молд.Н #3574AGNBLMVW1P</v>
          </cell>
          <cell r="AV3992" t="str">
            <v>1400*900</v>
          </cell>
          <cell r="AX3992">
            <v>5200</v>
          </cell>
          <cell r="AY3992">
            <v>5700</v>
          </cell>
        </row>
        <row r="3993">
          <cell r="B3993" t="str">
            <v>FRDT0177</v>
          </cell>
          <cell r="S3993" t="str">
            <v xml:space="preserve"> Ford "Kuga" I '2008-2012 держ.зерк.+молд.Н  #3574AGNBLVW</v>
          </cell>
          <cell r="AV3993" t="str">
            <v>1400*900</v>
          </cell>
          <cell r="AX3993">
            <v>4600</v>
          </cell>
          <cell r="AY3993">
            <v>5100</v>
          </cell>
        </row>
        <row r="3994">
          <cell r="B3994" t="str">
            <v>FRDT0187</v>
          </cell>
          <cell r="S3994" t="str">
            <v xml:space="preserve"> Ford "Kuga" II | "Escape" III 4D Utility '2012-2019 держ.зерк.+датч.дожд.+3КАМ+молд.(Пр+Л) #3581AGNBLCMVZ6T</v>
          </cell>
          <cell r="AV3994" t="str">
            <v>1460*1130</v>
          </cell>
          <cell r="AX3994">
            <v>6600</v>
          </cell>
          <cell r="AY3994">
            <v>7100</v>
          </cell>
        </row>
        <row r="3995">
          <cell r="B3995" t="str">
            <v>FRDT0186</v>
          </cell>
          <cell r="S3995" t="str">
            <v xml:space="preserve"> Ford "Kuga" II | "Escape" III 4D Utility '2012-2019 держ.зерк.+датч.дожд.+молд.(Пр+Л) #3581AGNBLMVZ1P</v>
          </cell>
          <cell r="AV3995" t="str">
            <v>1460*1130</v>
          </cell>
          <cell r="AX3995">
            <v>5400</v>
          </cell>
          <cell r="AY3995">
            <v>5900</v>
          </cell>
        </row>
        <row r="3996">
          <cell r="B3996" t="str">
            <v>FRDT0185</v>
          </cell>
          <cell r="S3996" t="str">
            <v xml:space="preserve"> Ford "Kuga" II | "Escape" III 4D Utility '2012-2019 держ.зерк.+молд.(Пр+Л) #3581AGNBLVZ</v>
          </cell>
          <cell r="AV3996" t="str">
            <v>1460*1130</v>
          </cell>
          <cell r="AX3996">
            <v>5050</v>
          </cell>
          <cell r="AY3996">
            <v>5550</v>
          </cell>
        </row>
        <row r="3997">
          <cell r="B3997" t="str">
            <v>FRDT0262</v>
          </cell>
          <cell r="S3997" t="str">
            <v xml:space="preserve"> Ford "Mondeo" III 4D Sed / 5D Hbk / 5D Wagon '2000-2007 держ.зерк.+датч.дожд.+молд.(В+Н)  #3559AGNBLMVW1S</v>
          </cell>
          <cell r="AV3997" t="str">
            <v>1494*948</v>
          </cell>
          <cell r="AX3997">
            <v>5000</v>
          </cell>
          <cell r="AY3997">
            <v>5500</v>
          </cell>
        </row>
        <row r="3998">
          <cell r="B3998" t="str">
            <v>FRDT0261</v>
          </cell>
          <cell r="S3998" t="str">
            <v xml:space="preserve"> Ford "Mondeo" III 4D Sed / 5D Hbk / 5D Wagon '2000-2007 держ.зерк.+молд.(В+Н)  #3559AGNBLVZ</v>
          </cell>
          <cell r="AV3998" t="str">
            <v>1494*948</v>
          </cell>
          <cell r="AX3998">
            <v>4400</v>
          </cell>
          <cell r="AY3998">
            <v>4900</v>
          </cell>
        </row>
        <row r="3999">
          <cell r="B3999" t="str">
            <v>FRDT0269</v>
          </cell>
          <cell r="S3999" t="str">
            <v xml:space="preserve"> Ford "Mondeo" IV 4D Sed / 5D Hbk '2009-2014 ЗП ТЗ (измененная шелкография) держ.зерк.+датч.дожд.+молд.Н #3569AGNBLMVW3P</v>
          </cell>
          <cell r="AV3999" t="str">
            <v>1470*920</v>
          </cell>
          <cell r="AX3999">
            <v>5100</v>
          </cell>
          <cell r="AY3999">
            <v>5600</v>
          </cell>
        </row>
        <row r="4000">
          <cell r="B4000" t="str">
            <v>FRDT0271</v>
          </cell>
          <cell r="S4000" t="str">
            <v xml:space="preserve"> Ford "Mondeo" IV 4D Sed / 5D Hbk / 5D Combi '2013-2014 держ.зерк.+датч.дожд.(круг)+молд.Н #3569AGNBLMVW6P</v>
          </cell>
          <cell r="AV4000" t="str">
            <v>1470*920</v>
          </cell>
          <cell r="AX4000">
            <v>4650</v>
          </cell>
          <cell r="AY4000">
            <v>5150</v>
          </cell>
        </row>
        <row r="4001">
          <cell r="B4001" t="str">
            <v>FRDT0266</v>
          </cell>
          <cell r="S4001" t="str">
            <v xml:space="preserve"> Ford "Mondeo" IV 4D Sed / 5D Hbk / 5D Wagon '2007-2009 держ.зерк.+датч.дожд.+молд.Н #3569AGNBLMVW2P</v>
          </cell>
          <cell r="AV4001" t="str">
            <v>1470*920</v>
          </cell>
          <cell r="AX4001">
            <v>5100</v>
          </cell>
          <cell r="AY4001">
            <v>5600</v>
          </cell>
        </row>
        <row r="4002">
          <cell r="B4002" t="str">
            <v>FRDT0265</v>
          </cell>
          <cell r="S4002" t="str">
            <v xml:space="preserve"> Ford "Mondeo" IV 4D Sed / 5D Hbk / 5D Wagon '2007-2009 держ.зерк.+молд.Н #3569AGNBLVW</v>
          </cell>
          <cell r="AV4002" t="str">
            <v>1470*920</v>
          </cell>
          <cell r="AX4002">
            <v>4350</v>
          </cell>
          <cell r="AY4002">
            <v>4850</v>
          </cell>
        </row>
        <row r="4003">
          <cell r="B4003" t="str">
            <v>FRDT0307</v>
          </cell>
          <cell r="S4003" t="str">
            <v xml:space="preserve"> Ford "Mondeo" V 4D Sed / 5D Hbk / 5D Wagon / "Fusion" II USA (12-) '2014- держ.зерк.+молд.Н #3585AGNBLVZ</v>
          </cell>
          <cell r="AV4003" t="str">
            <v>1470*980</v>
          </cell>
          <cell r="AX4003">
            <v>4950</v>
          </cell>
          <cell r="AY4003">
            <v>5450</v>
          </cell>
        </row>
        <row r="4004">
          <cell r="B4004" t="str">
            <v>FRDT0274</v>
          </cell>
          <cell r="S4004" t="str">
            <v xml:space="preserve"> Ford "S-Max" I 5D Mpv '2006-2015 держ.зерк.+датч.дожд.(квадрат) +молд.Н #3568AGNBLVW2P</v>
          </cell>
          <cell r="AV4004" t="str">
            <v>1470*1180</v>
          </cell>
          <cell r="AX4004">
            <v>5800</v>
          </cell>
          <cell r="AY4004">
            <v>6300</v>
          </cell>
        </row>
        <row r="4005">
          <cell r="B4005" t="str">
            <v>FRDT0273</v>
          </cell>
          <cell r="S4005" t="str">
            <v xml:space="preserve"> Ford "S-Max" I 5D Mpv '2006-2015 ЗП ТЗ держ.зерк.+молд.Н #3568AGNBLVW</v>
          </cell>
          <cell r="AV4005" t="str">
            <v>1470*1180</v>
          </cell>
          <cell r="AX4005">
            <v>5000</v>
          </cell>
          <cell r="AY4005">
            <v>5500</v>
          </cell>
        </row>
        <row r="4006">
          <cell r="B4006" t="str">
            <v>FRDT0277</v>
          </cell>
          <cell r="S4006" t="str">
            <v xml:space="preserve"> Ford "Tourneo Connect" I | "Transit Connect" 2/5D Van '2002-2013 ЗП ТЗ держ.зерк. #3743AGNBLV1C</v>
          </cell>
          <cell r="AV4006" t="str">
            <v>1500*940</v>
          </cell>
          <cell r="AX4006">
            <v>3800</v>
          </cell>
          <cell r="AY4006">
            <v>4300</v>
          </cell>
        </row>
        <row r="4007">
          <cell r="B4007" t="str">
            <v>FRDT0280</v>
          </cell>
          <cell r="S4007" t="str">
            <v xml:space="preserve"> Ford "Transit" IV 4/5D Van / 2/4D Truck '2000-  держ.зерк.+датч.дожд. #3739AGNBLMV1P</v>
          </cell>
          <cell r="AV4007" t="str">
            <v>1745*885</v>
          </cell>
          <cell r="AX4007">
            <v>4450</v>
          </cell>
          <cell r="AY4007">
            <v>4950</v>
          </cell>
        </row>
        <row r="4008">
          <cell r="B4008" t="str">
            <v>FRDT0122</v>
          </cell>
          <cell r="S4008" t="str">
            <v xml:space="preserve"> Ford "Transit" IV 4/5D Van / 2/4D Truck '2000-  держ.зерк.+датч.дожд.+молд.В #3739AGNBLMVZ1P</v>
          </cell>
          <cell r="AV4008" t="str">
            <v>1745*885</v>
          </cell>
          <cell r="AX4008">
            <v>5200</v>
          </cell>
          <cell r="AY4008">
            <v>5700</v>
          </cell>
        </row>
        <row r="4009">
          <cell r="B4009" t="str">
            <v>FRDT0123</v>
          </cell>
          <cell r="S4009" t="str">
            <v xml:space="preserve"> Ford "Transit" IV 4/5D Van / 2/4D Truck '2000-  держ.зерк.+молд.В #3739AGNBLVZ1P</v>
          </cell>
          <cell r="AV4009" t="str">
            <v>1745*885</v>
          </cell>
          <cell r="AX4009">
            <v>4650</v>
          </cell>
          <cell r="AY4009">
            <v>5150</v>
          </cell>
        </row>
        <row r="4010">
          <cell r="B4010" t="str">
            <v>FRDT0279</v>
          </cell>
          <cell r="S4010" t="str">
            <v xml:space="preserve"> Ford "Transit" IV 4/5D Van / 2/4D Truck '2000-  ЗП ТЗ держ.зерк. #3739AGNBLV1P</v>
          </cell>
          <cell r="AV4010" t="str">
            <v>1745*885</v>
          </cell>
          <cell r="AX4010">
            <v>3900</v>
          </cell>
          <cell r="AY4010">
            <v>4400</v>
          </cell>
        </row>
        <row r="4011">
          <cell r="B4011" t="str">
            <v>FRDT0285</v>
          </cell>
          <cell r="S4011" t="str">
            <v xml:space="preserve"> Ford "Transit" V (высокий) Van '2014-  ТЗ (без ЗП) держ.зерк.+молд.Н #3773AGNVZ1С</v>
          </cell>
          <cell r="AV4011" t="str">
            <v>1680*1181</v>
          </cell>
          <cell r="AX4011">
            <v>5950</v>
          </cell>
          <cell r="AY4011">
            <v>6450</v>
          </cell>
        </row>
        <row r="4012">
          <cell r="B4012" t="str">
            <v>FRDT0283</v>
          </cell>
          <cell r="S4012" t="str">
            <v xml:space="preserve"> Ford "Transit" V 2014-  держ.зерк.+молд.Н #3772AGNBLVZ1C</v>
          </cell>
          <cell r="AV4012" t="str">
            <v>1690*1065</v>
          </cell>
          <cell r="AX4012">
            <v>5650</v>
          </cell>
          <cell r="AY4012">
            <v>6150</v>
          </cell>
        </row>
        <row r="4013">
          <cell r="B4013" t="str">
            <v>FRDT0310</v>
          </cell>
          <cell r="S4013" t="str">
            <v xml:space="preserve"> Ford "Transit" V Custom 2013- держ.зерк.+датч.дожд.+молд.Н #3769AGNBLMVW2C</v>
          </cell>
          <cell r="AV4013" t="str">
            <v>1590*1146</v>
          </cell>
          <cell r="AX4013">
            <v>5550</v>
          </cell>
          <cell r="AY4013">
            <v>6050</v>
          </cell>
        </row>
        <row r="4014">
          <cell r="B4014" t="str">
            <v>FRDT0309</v>
          </cell>
          <cell r="S4014" t="str">
            <v xml:space="preserve"> Ford "Transit" V Custom 2013- держ.зерк.+молд.Н #3769AGNBLVW1C</v>
          </cell>
          <cell r="AV4014" t="str">
            <v>1590*1146</v>
          </cell>
          <cell r="AX4014">
            <v>5250</v>
          </cell>
          <cell r="AY4014">
            <v>5750</v>
          </cell>
        </row>
        <row r="4015">
          <cell r="B4015"/>
          <cell r="S4015"/>
          <cell r="AV4015"/>
          <cell r="AX4015"/>
          <cell r="AY4015"/>
        </row>
        <row r="4016">
          <cell r="B4016" t="str">
            <v>GRWT0027</v>
          </cell>
          <cell r="S4016" t="str">
            <v xml:space="preserve"> Great Wall "Hover H3" | "Hover H5" (10-17) 5D Suv '2010-2016 держ.зерк.+датч.дожд. (измененный, маленький) #9542AGNBLM1B</v>
          </cell>
          <cell r="AV4016" t="str">
            <v>1450*820</v>
          </cell>
          <cell r="AX4016">
            <v>4550</v>
          </cell>
          <cell r="AY4016">
            <v>5050</v>
          </cell>
        </row>
        <row r="4017">
          <cell r="B4017" t="str">
            <v>GRWT0026</v>
          </cell>
          <cell r="S4017" t="str">
            <v xml:space="preserve"> Great Wall "Hover H3" | "Hover H5" (10-17) 5D Suv '2010-2016 держ.зерк.+место под датч.дожд. (измененный, маленький) #9542AGNBLP1B</v>
          </cell>
          <cell r="AV4017" t="str">
            <v>1450*820</v>
          </cell>
          <cell r="AX4017">
            <v>3400</v>
          </cell>
          <cell r="AY4017">
            <v>3900</v>
          </cell>
        </row>
        <row r="4018">
          <cell r="B4018" t="str">
            <v>GRWT0012</v>
          </cell>
          <cell r="S4018" t="str">
            <v xml:space="preserve"> Great Wall "Hover" 5D Suv I "Hover H3" (10-16) I "Hover H5" (10-17) // Isuzu "Axiom" 5D Utility (02-05) '2005-2010 держ.зерк. #9542AGNBL00</v>
          </cell>
          <cell r="AV4018" t="str">
            <v>1450*820</v>
          </cell>
          <cell r="AX4018">
            <v>3400</v>
          </cell>
          <cell r="AY4018">
            <v>3900</v>
          </cell>
        </row>
        <row r="4019">
          <cell r="B4019"/>
          <cell r="S4019"/>
          <cell r="AV4019"/>
          <cell r="AX4019"/>
          <cell r="AY4019"/>
        </row>
        <row r="4020">
          <cell r="B4020" t="str">
            <v>HONT0158</v>
          </cell>
          <cell r="S4020" t="str">
            <v xml:space="preserve"> Honda "Accord" V // Rover "600" (93-99) 4D Sed '1993-1998 держ.зерк. #3949AGNBL00</v>
          </cell>
          <cell r="AV4020" t="str">
            <v>1440*906</v>
          </cell>
          <cell r="AX4020">
            <v>3450</v>
          </cell>
          <cell r="AY4020">
            <v>3950</v>
          </cell>
        </row>
        <row r="4021">
          <cell r="B4021" t="str">
            <v>HONT0159</v>
          </cell>
          <cell r="S4021" t="str">
            <v xml:space="preserve"> Honda "Accord" VI 4D Sed '1997-2002  держ.зерк. #3960AGNBLV00</v>
          </cell>
          <cell r="AV4021" t="str">
            <v>1400*920</v>
          </cell>
          <cell r="AX4021">
            <v>3450</v>
          </cell>
          <cell r="AY4021">
            <v>3950</v>
          </cell>
        </row>
        <row r="4022">
          <cell r="B4022" t="str">
            <v>HONT0066</v>
          </cell>
          <cell r="S4022" t="str">
            <v xml:space="preserve"> Honda "Accord" VI 4D Sed '1997-2002  держ.зерк.+молд.П #3960AGNBLVZ</v>
          </cell>
          <cell r="AV4022" t="str">
            <v>1440*930</v>
          </cell>
          <cell r="AX4022">
            <v>4900</v>
          </cell>
          <cell r="AY4022">
            <v>5400</v>
          </cell>
        </row>
        <row r="4023">
          <cell r="B4023" t="str">
            <v>HONT0160</v>
          </cell>
          <cell r="S4023" t="str">
            <v xml:space="preserve"> Honda "Accord" VII 4D Sed / 5D Wagon '2002-2008 держ.зерк. #3986AGNBLV00</v>
          </cell>
          <cell r="AV4023" t="str">
            <v>1420*895</v>
          </cell>
          <cell r="AX4023">
            <v>3400</v>
          </cell>
          <cell r="AY4023">
            <v>3900</v>
          </cell>
        </row>
        <row r="4024">
          <cell r="B4024" t="str">
            <v>HONT0161</v>
          </cell>
          <cell r="S4024" t="str">
            <v xml:space="preserve"> Honda "Accord" VII 4D Sed / 5D Wagon '2002-2008 держ.зерк.+датч.дожд. #3986AGNBLMV</v>
          </cell>
          <cell r="AV4024" t="str">
            <v>1420*895</v>
          </cell>
          <cell r="AX4024">
            <v>4300</v>
          </cell>
          <cell r="AY4024">
            <v>4800</v>
          </cell>
        </row>
        <row r="4025">
          <cell r="B4025" t="str">
            <v>HONT0162</v>
          </cell>
          <cell r="S4025" t="str">
            <v xml:space="preserve"> Honda "Accord" VIII 4D Sed / 5D Stw '2007-2013 держ.зерк. #4003AGNV00</v>
          </cell>
          <cell r="AV4025" t="str">
            <v>1500*930</v>
          </cell>
          <cell r="AX4025">
            <v>3650</v>
          </cell>
          <cell r="AY4025">
            <v>4150</v>
          </cell>
        </row>
        <row r="4026">
          <cell r="B4026" t="str">
            <v>HONT0068</v>
          </cell>
          <cell r="S4026" t="str">
            <v xml:space="preserve"> Honda "Accord" VIII 4D Sed / 5D Stw '2007-2013 держ.зерк.+молд.В #4003AGNVZ</v>
          </cell>
          <cell r="AV4026" t="str">
            <v>1500*930</v>
          </cell>
          <cell r="AX4026">
            <v>4350</v>
          </cell>
          <cell r="AY4026">
            <v>4850</v>
          </cell>
        </row>
        <row r="4027">
          <cell r="B4027" t="str">
            <v>HONT0169</v>
          </cell>
          <cell r="S4027" t="str">
            <v xml:space="preserve"> Honda "Civic" IX 4D Sed '2011-2016 держ.зерк. #4012AGNBLV00</v>
          </cell>
          <cell r="AV4027" t="str">
            <v>1420*1100</v>
          </cell>
          <cell r="AX4027">
            <v>3800</v>
          </cell>
          <cell r="AY4027">
            <v>4300</v>
          </cell>
        </row>
        <row r="4028">
          <cell r="B4028" t="str">
            <v>HONT0182</v>
          </cell>
          <cell r="S4028" t="str">
            <v xml:space="preserve"> Honda "Civic" IX 5D Hbk '2011-2016 держ.зерк.+датч.дожд. #4010AGNBLMV1B</v>
          </cell>
          <cell r="AV4028" t="str">
            <v>1420*1040</v>
          </cell>
          <cell r="AX4028">
            <v>4250</v>
          </cell>
          <cell r="AY4028">
            <v>4750</v>
          </cell>
        </row>
        <row r="4029">
          <cell r="B4029" t="str">
            <v>HONT0187</v>
          </cell>
          <cell r="S4029" t="str">
            <v xml:space="preserve"> Honda "Civic" VI 5D Hbk (94-00) / RHD 5D Wagon (98-00) | "Domani" I RHD 4D Sed (92-96) // Rover "400" II HH-R (95-00) 4D Sed / 5D Hbk '1995-2002 держ.зерк.+молд.В #3954AGNBLVW</v>
          </cell>
          <cell r="AV4029" t="str">
            <v>1415*870</v>
          </cell>
          <cell r="AX4029">
            <v>4500</v>
          </cell>
          <cell r="AY4029">
            <v>6000</v>
          </cell>
        </row>
        <row r="4030">
          <cell r="B4030" t="str">
            <v>HONT0165</v>
          </cell>
          <cell r="S4030" t="str">
            <v xml:space="preserve"> Honda "Civic" VII 3D Hbk '2001-2005 держ.зерк. #3976AGNBLV1C</v>
          </cell>
          <cell r="AV4030" t="str">
            <v>1390*970</v>
          </cell>
          <cell r="AX4030">
            <v>3900</v>
          </cell>
          <cell r="AY4030">
            <v>4400</v>
          </cell>
        </row>
        <row r="4031">
          <cell r="B4031" t="str">
            <v>HONT0164</v>
          </cell>
          <cell r="S4031" t="str">
            <v xml:space="preserve"> Honda "Civic" VII 5D Hbk '2001-2005 держ.зерк. #3974AGNBLV00</v>
          </cell>
          <cell r="AV4031" t="str">
            <v>1400*950</v>
          </cell>
          <cell r="AX4031">
            <v>3550</v>
          </cell>
          <cell r="AY4031">
            <v>4050</v>
          </cell>
        </row>
        <row r="4032">
          <cell r="B4032" t="str">
            <v>HONT0069</v>
          </cell>
          <cell r="S4032" t="str">
            <v xml:space="preserve"> Honda "Civic" VII 5D Hbk '2001-2005 держ.зерк.+молд.В #3974AGNBLVZ</v>
          </cell>
          <cell r="AV4032" t="str">
            <v>1400*950</v>
          </cell>
          <cell r="AX4032">
            <v>4150</v>
          </cell>
          <cell r="AY4032">
            <v>4650</v>
          </cell>
        </row>
        <row r="4033">
          <cell r="B4033" t="str">
            <v>HONT0166</v>
          </cell>
          <cell r="S4033" t="str">
            <v xml:space="preserve"> Honda "Civic" VIII 3/5D Hbk '2005-2011 держ.зерк. #3998AGNBLV00</v>
          </cell>
          <cell r="AV4033" t="str">
            <v>1380*1090</v>
          </cell>
          <cell r="AX4033">
            <v>3800</v>
          </cell>
          <cell r="AY4033">
            <v>4300</v>
          </cell>
        </row>
        <row r="4034">
          <cell r="B4034" t="str">
            <v>HONT0167</v>
          </cell>
          <cell r="S4034" t="str">
            <v xml:space="preserve"> Honda "Civic" VIII 3/5D Hbk '2005-2011 держ.зерк.+датч.дожд. #3998AGNBLMV1B</v>
          </cell>
          <cell r="AV4034" t="str">
            <v>1380*1090</v>
          </cell>
          <cell r="AX4034">
            <v>4950</v>
          </cell>
          <cell r="AY4034">
            <v>5450</v>
          </cell>
        </row>
        <row r="4035">
          <cell r="B4035" t="str">
            <v>HONT0168</v>
          </cell>
          <cell r="S4035" t="str">
            <v xml:space="preserve"> Honda "Civic" VIII 4D Sedan '2005-2011  держ.зерк. #3999AGNBLV00</v>
          </cell>
          <cell r="AV4035" t="str">
            <v>1380*1070</v>
          </cell>
          <cell r="AX4035">
            <v>3800</v>
          </cell>
          <cell r="AY4035">
            <v>4300</v>
          </cell>
        </row>
        <row r="4036">
          <cell r="B4036" t="str">
            <v>HONT0183</v>
          </cell>
          <cell r="S4036" t="str">
            <v xml:space="preserve"> Honda "Civic" X USA 4D Sed '2016- держ.зерк. #4019AGNBLV00</v>
          </cell>
          <cell r="AV4036" t="str">
            <v>1470*930</v>
          </cell>
          <cell r="AX4036">
            <v>3900</v>
          </cell>
          <cell r="AY4036">
            <v>4400</v>
          </cell>
        </row>
        <row r="4037">
          <cell r="B4037" t="str">
            <v>HONT0070</v>
          </cell>
          <cell r="S4037" t="str">
            <v xml:space="preserve"> Honda "CR-V" I RD1/RD2 5D Suv '1995-2001 молд.П #3962AGNBLZ</v>
          </cell>
          <cell r="AV4037" t="str">
            <v>1470*778</v>
          </cell>
          <cell r="AX4037">
            <v>4900</v>
          </cell>
          <cell r="AY4037">
            <v>5400</v>
          </cell>
        </row>
        <row r="4038">
          <cell r="B4038" t="str">
            <v>HONT0170</v>
          </cell>
          <cell r="S4038" t="str">
            <v xml:space="preserve"> Honda "CR-V" II RD4/RD5/RD6/RD7 5D Suv '2001-2006 держ.зерк. #3983AGNBLV00</v>
          </cell>
          <cell r="AV4038" t="str">
            <v>1530*825</v>
          </cell>
          <cell r="AX4038">
            <v>3500</v>
          </cell>
          <cell r="AY4038">
            <v>4000</v>
          </cell>
        </row>
        <row r="4039">
          <cell r="B4039" t="str">
            <v>HONT0171</v>
          </cell>
          <cell r="S4039" t="str">
            <v xml:space="preserve"> Honda "CR-V" III 5D Suv '2006-2012 держ.зерк. #4000AGNBLV00</v>
          </cell>
          <cell r="AV4039" t="str">
            <v>1495*975</v>
          </cell>
          <cell r="AX4039">
            <v>3650</v>
          </cell>
          <cell r="AY4039">
            <v>4150</v>
          </cell>
        </row>
        <row r="4040">
          <cell r="B4040" t="str">
            <v>HONT0072</v>
          </cell>
          <cell r="S4040" t="str">
            <v xml:space="preserve"> Honda "CR-V" III 5D Suv '2006-2012 держ.зерк.+молд.В #4000AGNBLVW</v>
          </cell>
          <cell r="AV4040" t="str">
            <v>1495*975</v>
          </cell>
          <cell r="AX4040">
            <v>4400</v>
          </cell>
          <cell r="AY4040">
            <v>4900</v>
          </cell>
        </row>
        <row r="4041">
          <cell r="B4041" t="str">
            <v>HONT0118</v>
          </cell>
          <cell r="S4041" t="str">
            <v xml:space="preserve"> Honda "CR-V" IV 5D Suv '2012-2018 ЗП ТЗ (обогрев щеток) держ.зерк.+молд.В #4011AGNBLHVZ</v>
          </cell>
          <cell r="AV4041" t="str">
            <v>1470*1030</v>
          </cell>
          <cell r="AX4041">
            <v>5200</v>
          </cell>
          <cell r="AY4041">
            <v>5700</v>
          </cell>
        </row>
        <row r="4042">
          <cell r="B4042" t="str">
            <v>HONT0117</v>
          </cell>
          <cell r="S4042" t="str">
            <v xml:space="preserve"> Honda "CR-V" IV 5D Suv '2012-2018 ЗП ТЗ (правый руль) держ.зерк.+молдинг В #4011AGNBZ</v>
          </cell>
          <cell r="AV4042" t="str">
            <v>1470*1030</v>
          </cell>
          <cell r="AX4042">
            <v>4600</v>
          </cell>
          <cell r="AY4042">
            <v>5100</v>
          </cell>
        </row>
        <row r="4043">
          <cell r="B4043" t="str">
            <v>HONT0119</v>
          </cell>
          <cell r="S4043" t="str">
            <v xml:space="preserve"> Honda "CR-V" IV 5D Suv '2012-2018 ЗП ТЗ ДД  (обогрев щеток) держ.зерк.+ молд.В #4011AGNBLHPVZ</v>
          </cell>
          <cell r="AV4043" t="str">
            <v>1470*1030</v>
          </cell>
          <cell r="AX4043">
            <v>5200</v>
          </cell>
          <cell r="AY4043">
            <v>5700</v>
          </cell>
        </row>
        <row r="4044">
          <cell r="B4044" t="str">
            <v>HONT0071</v>
          </cell>
          <cell r="S4044" t="str">
            <v xml:space="preserve"> Honda "CR-V" IV 5D Suv '2012-2018 ЗП ТЗ ДД  (обогрев щеток) прав.руль держ.зерк.+ молд.В #4011AGNHPBZ</v>
          </cell>
          <cell r="AV4044" t="str">
            <v>1500*930</v>
          </cell>
          <cell r="AX4044">
            <v>5100</v>
          </cell>
          <cell r="AY4044">
            <v>5600</v>
          </cell>
        </row>
        <row r="4045">
          <cell r="B4045" t="str">
            <v>HONT0116</v>
          </cell>
          <cell r="S4045" t="str">
            <v xml:space="preserve"> Honda "CR-V" IV 5D Suv '2012-2018 ЗП ТЗ ДД держ.зерк.+молдинг В #4011AGNBLPVZ</v>
          </cell>
          <cell r="AV4045" t="str">
            <v>1470*1030</v>
          </cell>
          <cell r="AX4045">
            <v>4700</v>
          </cell>
          <cell r="AY4045">
            <v>5200</v>
          </cell>
        </row>
        <row r="4046">
          <cell r="B4046" t="str">
            <v>HONT0115</v>
          </cell>
          <cell r="S4046" t="str">
            <v xml:space="preserve"> Honda "CR-V" IV 5D Suv '2012-2018 ЗП ТЗ держ.зерк.+ молдинг B #4011AGNBLVZ</v>
          </cell>
          <cell r="AV4046" t="str">
            <v>1470*1030</v>
          </cell>
          <cell r="AX4046">
            <v>4700</v>
          </cell>
          <cell r="AY4046">
            <v>5200</v>
          </cell>
        </row>
        <row r="4047">
          <cell r="B4047" t="str">
            <v>HONT0185</v>
          </cell>
          <cell r="S4047" t="str">
            <v xml:space="preserve"> Honda "CR-V" V 5D Suv '2016- держ.зерк.+ЭОЩ #4021AGNBLHV00</v>
          </cell>
          <cell r="AV4047" t="str">
            <v>1250*1020</v>
          </cell>
          <cell r="AX4047">
            <v>4600</v>
          </cell>
          <cell r="AY4047">
            <v>5100</v>
          </cell>
        </row>
        <row r="4048">
          <cell r="B4048" t="str">
            <v>HONT0073</v>
          </cell>
          <cell r="S4048" t="str">
            <v xml:space="preserve"> Honda "Element" 5D Wagon '2002-2011 молд.В #2380AGNBLVZ</v>
          </cell>
          <cell r="AV4048" t="str">
            <v>1520*680</v>
          </cell>
          <cell r="AX4048">
            <v>4250</v>
          </cell>
          <cell r="AY4048">
            <v>4750</v>
          </cell>
        </row>
        <row r="4049">
          <cell r="B4049" t="str">
            <v>HONT0074</v>
          </cell>
          <cell r="S4049" t="str">
            <v xml:space="preserve"> Honda "Fit" I RHD 5D Hbk | "Jazz" I (01-08) 5D Hbk '2001-2007 молд.П #3979AGNBLVZ</v>
          </cell>
          <cell r="AV4049" t="str">
            <v>1350*910</v>
          </cell>
          <cell r="AX4049">
            <v>5050</v>
          </cell>
          <cell r="AY4049">
            <v>5550</v>
          </cell>
        </row>
        <row r="4050">
          <cell r="B4050" t="str">
            <v>HONT0172</v>
          </cell>
          <cell r="S4050" t="str">
            <v xml:space="preserve"> Honda "Fit" II | "Jazz" II (08-14) 5D Hbk '2007-2013 держ.зерк. #4004AGNBLV00</v>
          </cell>
          <cell r="AV4050" t="str">
            <v>1370*1120</v>
          </cell>
          <cell r="AX4050">
            <v>3850</v>
          </cell>
          <cell r="AY4050">
            <v>4350</v>
          </cell>
        </row>
        <row r="4051">
          <cell r="B4051" t="str">
            <v>HONT0178</v>
          </cell>
          <cell r="S4051" t="str">
            <v xml:space="preserve"> Honda "Fit" II | "Jazz" II (08-14) 5D Hbk '2007-2013 держ.зерк.+датч.дожд. #4004AGNBLMV1B</v>
          </cell>
          <cell r="AV4051" t="str">
            <v>1370*1120</v>
          </cell>
          <cell r="AX4051">
            <v>5550</v>
          </cell>
          <cell r="AY4051">
            <v>6050</v>
          </cell>
        </row>
        <row r="4052">
          <cell r="B4052" t="str">
            <v>HONT0179</v>
          </cell>
          <cell r="S4052" t="str">
            <v xml:space="preserve"> Honda "Fit" II | "Jazz" II (08-14) 5D Hbk '2007-2013 держ.зерк.+датч.дожд.+молд.П #4004AGNBLMVZ1B</v>
          </cell>
          <cell r="AV4052" t="str">
            <v>1370*1120</v>
          </cell>
          <cell r="AX4052">
            <v>6550</v>
          </cell>
          <cell r="AY4052">
            <v>7050</v>
          </cell>
        </row>
        <row r="4053">
          <cell r="B4053" t="str">
            <v>HONT0078</v>
          </cell>
          <cell r="S4053" t="str">
            <v xml:space="preserve"> Honda "Fit" II | "Jazz" II (08-14) 5D Hbk '2007-2013 держ.зерк.+молд.П #4004AGNBLVZ</v>
          </cell>
          <cell r="AV4053" t="str">
            <v>1365*1115</v>
          </cell>
          <cell r="AX4053">
            <v>4850</v>
          </cell>
          <cell r="AY4053">
            <v>5350</v>
          </cell>
        </row>
        <row r="4054">
          <cell r="B4054" t="str">
            <v>HONT0173</v>
          </cell>
          <cell r="S4054" t="str">
            <v xml:space="preserve"> Honda "FR-V" I 5D Mpv  '2004-2009 держ.зерк. #3992AGNBLV00</v>
          </cell>
          <cell r="AV4054" t="str">
            <v>1520*1080</v>
          </cell>
          <cell r="AX4054">
            <v>4300</v>
          </cell>
          <cell r="AY4054">
            <v>4800</v>
          </cell>
        </row>
        <row r="4055">
          <cell r="B4055" t="str">
            <v>HONT0174</v>
          </cell>
          <cell r="S4055" t="str">
            <v xml:space="preserve"> Honda "HR-V" I 3/5D Utility '1998-2006 держ.зерк. #3967AGNBLV1P</v>
          </cell>
          <cell r="AV4055" t="str">
            <v>1430*860</v>
          </cell>
          <cell r="AX4055">
            <v>3400</v>
          </cell>
          <cell r="AY4055">
            <v>3900</v>
          </cell>
        </row>
        <row r="4056">
          <cell r="B4056" t="str">
            <v>HONT0175</v>
          </cell>
          <cell r="S4056" t="str">
            <v xml:space="preserve"> Honda "Insight" II 5D Hbk '2009-2014 держ.зерк. #4005AGNBLV00</v>
          </cell>
          <cell r="AV4056" t="str">
            <v>1400*1040</v>
          </cell>
          <cell r="AX4056">
            <v>3550</v>
          </cell>
          <cell r="AY4056">
            <v>4050</v>
          </cell>
        </row>
        <row r="4057">
          <cell r="B4057" t="str">
            <v>HONT0176</v>
          </cell>
          <cell r="S4057" t="str">
            <v xml:space="preserve"> Honda "Insight" II 5D Hbk '2009-2014 держ.зерк.+датч.дожд. #4005AGNBLMV1B</v>
          </cell>
          <cell r="AV4057" t="str">
            <v>1400*1040</v>
          </cell>
          <cell r="AX4057">
            <v>4700</v>
          </cell>
          <cell r="AY4057">
            <v>5200</v>
          </cell>
        </row>
        <row r="4058">
          <cell r="B4058" t="str">
            <v>HONT0177</v>
          </cell>
          <cell r="S4058" t="str">
            <v xml:space="preserve"> Honda "Odyssey" I 5D Wagon | "Shuttle" III (95-99) 5D Wagon '1994-1999 держ.зерк. #3955AGNBL00</v>
          </cell>
          <cell r="AV4058" t="str">
            <v>1520*1030</v>
          </cell>
          <cell r="AX4058">
            <v>3750</v>
          </cell>
          <cell r="AY4058">
            <v>4250</v>
          </cell>
        </row>
        <row r="4059">
          <cell r="B4059" t="str">
            <v>HONT0079</v>
          </cell>
          <cell r="S4059" t="str">
            <v xml:space="preserve"> Honda "Odyssey" I 5D Wagon | "Shuttle" III (95-99) 5D Wagon '1994-1999 держ.зерк.+молд. В #3955AGNBLZ</v>
          </cell>
          <cell r="AV4059" t="str">
            <v>1520*1030</v>
          </cell>
          <cell r="AX4059">
            <v>4550</v>
          </cell>
          <cell r="AY4059">
            <v>5050</v>
          </cell>
        </row>
        <row r="4060">
          <cell r="B4060"/>
          <cell r="S4060"/>
          <cell r="AV4060"/>
          <cell r="AX4060"/>
          <cell r="AY4060"/>
        </row>
        <row r="4061">
          <cell r="B4061" t="str">
            <v>HYNT0244</v>
          </cell>
          <cell r="S4061" t="str">
            <v xml:space="preserve"> Hyundai "Accent" I 3/5D Hbk / 4D Sed '1994-2000 держ.зерк. #4109AGNBL00</v>
          </cell>
          <cell r="AV4061" t="str">
            <v>1400*805</v>
          </cell>
          <cell r="AX4061">
            <v>3150</v>
          </cell>
          <cell r="AY4061">
            <v>3650</v>
          </cell>
        </row>
        <row r="4062">
          <cell r="B4062" t="str">
            <v>HYNT0162</v>
          </cell>
          <cell r="S4062" t="str">
            <v xml:space="preserve"> Hyundai "Accent" I 3/5D Hbk / 4D Sed '1994-2000 держ.зерк.+молд.П #4109AGNBLZ</v>
          </cell>
          <cell r="AV4062" t="str">
            <v>1400*805</v>
          </cell>
          <cell r="AX4062">
            <v>4050</v>
          </cell>
          <cell r="AY4062">
            <v>4550</v>
          </cell>
        </row>
        <row r="4063">
          <cell r="B4063" t="str">
            <v>HYNT0085</v>
          </cell>
          <cell r="S4063" t="str">
            <v xml:space="preserve"> Hyundai "Accent" II | "Accent" II Тагаз (01-12) 3/5D Hbk / 4D Sed | "Verna" I 4D Sed (99-05) '2000-2005 держ.зерк. #4118AGNBL00</v>
          </cell>
          <cell r="AV4063" t="str">
            <v>1400*805</v>
          </cell>
          <cell r="AX4063">
            <v>3250</v>
          </cell>
          <cell r="AY4063">
            <v>3750</v>
          </cell>
        </row>
        <row r="4064">
          <cell r="B4064" t="str">
            <v>HYNT0278</v>
          </cell>
          <cell r="S4064" t="str">
            <v xml:space="preserve"> Hyundai "Accent" II | "Accent" II Тагаз (01-12) 3/5D Hbk / 4D Sed | "Verna" I 4D Sed (99-05) '2000-2005 держ.зерк.+молд.П #4118AGNBLZ</v>
          </cell>
          <cell r="AV4064" t="str">
            <v>1400*805</v>
          </cell>
          <cell r="AX4064">
            <v>4200</v>
          </cell>
          <cell r="AY4064">
            <v>4700</v>
          </cell>
        </row>
        <row r="4065">
          <cell r="B4065" t="str">
            <v>HYNT0245</v>
          </cell>
          <cell r="S4065" t="str">
            <v xml:space="preserve"> Hyundai "Creta" I 5D Suv | "IX25" 5D Suv (14-) '2016-2021 держ.зерк. #4164AGNBLV00</v>
          </cell>
          <cell r="AV4065" t="str">
            <v>1470*900</v>
          </cell>
          <cell r="AX4065">
            <v>3500</v>
          </cell>
          <cell r="AY4065">
            <v>4000</v>
          </cell>
        </row>
        <row r="4066">
          <cell r="B4066" t="str">
            <v>HYNT0247</v>
          </cell>
          <cell r="S4066" t="str">
            <v xml:space="preserve"> Hyundai "Elantra" III | "Avante" III 4D Sed / 5D Hbk '2000-2006 держ.зерк. #4122AGNBL00</v>
          </cell>
          <cell r="AV4066" t="str">
            <v>1429*834</v>
          </cell>
          <cell r="AX4066">
            <v>3450</v>
          </cell>
          <cell r="AY4066">
            <v>3950</v>
          </cell>
        </row>
        <row r="4067">
          <cell r="B4067" t="str">
            <v>HYNT0089</v>
          </cell>
          <cell r="S4067" t="str">
            <v xml:space="preserve"> Hyundai "Elantra" III | "Avante" III 4D Sed / 5D Hbk '2000-2006 держ.зерк.+молд.В #4122AGNBLZ</v>
          </cell>
          <cell r="AV4067" t="str">
            <v>1429*834</v>
          </cell>
          <cell r="AX4067">
            <v>4150</v>
          </cell>
          <cell r="AY4067">
            <v>4650</v>
          </cell>
        </row>
        <row r="4068">
          <cell r="B4068" t="str">
            <v>HYNT0086</v>
          </cell>
          <cell r="S4068" t="str">
            <v xml:space="preserve"> Hyundai "Elantra" IV | "Avante" IV 4D Sed '2006-2010 держ.зерк. #41A3AGNBLV00</v>
          </cell>
          <cell r="AV4068" t="str">
            <v>1470*880</v>
          </cell>
          <cell r="AX4068">
            <v>3550</v>
          </cell>
          <cell r="AY4068">
            <v>4050</v>
          </cell>
        </row>
        <row r="4069">
          <cell r="B4069" t="str">
            <v>HYNT0248</v>
          </cell>
          <cell r="S4069" t="str">
            <v xml:space="preserve"> Hyundai "Elantra" V | "Avante" V 4D Sed '2010-2016 держ.зерк. #4149AGNBLV00</v>
          </cell>
          <cell r="AV4069" t="str">
            <v>1390*1030</v>
          </cell>
          <cell r="AX4069">
            <v>3500</v>
          </cell>
          <cell r="AY4069">
            <v>4000</v>
          </cell>
        </row>
        <row r="4070">
          <cell r="B4070" t="str">
            <v>HYNT0249</v>
          </cell>
          <cell r="S4070" t="str">
            <v xml:space="preserve"> Hyundai "Elantra" V | "Avante" V 4D Sed '2010-2016 держ.зерк.+датч.дожд. #4149AGNBLMV1B</v>
          </cell>
          <cell r="AV4070" t="str">
            <v>1390*1030</v>
          </cell>
          <cell r="AX4070">
            <v>4650</v>
          </cell>
          <cell r="AY4070">
            <v>5150</v>
          </cell>
        </row>
        <row r="4071">
          <cell r="B4071" t="str">
            <v>HYNT0087</v>
          </cell>
          <cell r="S4071" t="str">
            <v xml:space="preserve"> Hyundai "Elantra" V | "Avante" V 4D Sed '2010-2016 держ.зерк.+датч.дожд.+молд.П #4149AGNBLMVZ1B</v>
          </cell>
          <cell r="AV4071" t="str">
            <v>1390*1030</v>
          </cell>
          <cell r="AX4071">
            <v>6100</v>
          </cell>
          <cell r="AY4071">
            <v>6600</v>
          </cell>
        </row>
        <row r="4072">
          <cell r="B4072" t="str">
            <v>HYNT0088</v>
          </cell>
          <cell r="S4072" t="str">
            <v xml:space="preserve"> Hyundai "Elantra" V | "Avante" V 4D Sed '2010-2016 держ.зерк.+молд.П #4149AGNBLVZ</v>
          </cell>
          <cell r="AV4072" t="str">
            <v>1390*1030</v>
          </cell>
          <cell r="AX4072">
            <v>4950</v>
          </cell>
          <cell r="AY4072">
            <v>5450</v>
          </cell>
        </row>
        <row r="4073">
          <cell r="B4073" t="str">
            <v>HYNT0296</v>
          </cell>
          <cell r="S4073" t="str">
            <v xml:space="preserve"> Hyundai "Elantra" VI | "Avante" VI 4D Sed '2016- держ.зерк. #4170AGNBLV00</v>
          </cell>
          <cell r="AV4073" t="str">
            <v>1430*950</v>
          </cell>
          <cell r="AX4073">
            <v>3500</v>
          </cell>
          <cell r="AY4073">
            <v>4000</v>
          </cell>
        </row>
        <row r="4074">
          <cell r="B4074" t="str">
            <v>HYNT0308</v>
          </cell>
          <cell r="S4074" t="str">
            <v xml:space="preserve"> Hyundai "Genesis" I 2D Coupe '2009-2016 держ.зерк.+ЭОЩ #4145AGNBLHV00</v>
          </cell>
          <cell r="AV4074" t="str">
            <v>1500*860</v>
          </cell>
          <cell r="AX4074">
            <v>4550</v>
          </cell>
          <cell r="AY4074">
            <v>5050</v>
          </cell>
        </row>
        <row r="4075">
          <cell r="B4075" t="str">
            <v>HYNT0090</v>
          </cell>
          <cell r="S4075" t="str">
            <v xml:space="preserve"> Hyundai "Getz" '2002-2011 держ.зерк.+молд.П #4128AGNBLW</v>
          </cell>
          <cell r="AV4075" t="str">
            <v>1311*961</v>
          </cell>
          <cell r="AX4075">
            <v>5050</v>
          </cell>
          <cell r="AY4075">
            <v>5550</v>
          </cell>
        </row>
        <row r="4076">
          <cell r="B4076" t="str">
            <v>HYNT0250</v>
          </cell>
          <cell r="S4076" t="str">
            <v xml:space="preserve"> Hyundai "Getz" 3/5D Hbk (02-05) | "Click" 5D Hbk (05-10) '2002-2011 держ.зерк. #4128AGNBL00</v>
          </cell>
          <cell r="AV4076" t="str">
            <v>1311*961</v>
          </cell>
          <cell r="AX4076">
            <v>3550</v>
          </cell>
          <cell r="AY4076">
            <v>4050</v>
          </cell>
        </row>
        <row r="4077">
          <cell r="B4077" t="str">
            <v>HYNT0251</v>
          </cell>
          <cell r="S4077" t="str">
            <v xml:space="preserve"> Hyundai "Grandeur" IV 4D Sed | "Azera" I 4D Sed '2005-2011 держ.зерк. #4132AGNBLV00</v>
          </cell>
          <cell r="AV4077" t="str">
            <v>1570*960</v>
          </cell>
          <cell r="AX4077">
            <v>3950</v>
          </cell>
          <cell r="AY4077">
            <v>4450</v>
          </cell>
        </row>
        <row r="4078">
          <cell r="B4078" t="str">
            <v>HYNT0280</v>
          </cell>
          <cell r="S4078" t="str">
            <v xml:space="preserve"> Hyundai "Grandeur" IV 4D Sed | "Azera" I 4D Sed '2005-2011 держ.зерк. +датч.дожд.+ЭОЩ #4132AGNBLHMV1B</v>
          </cell>
          <cell r="AV4078" t="str">
            <v>1570*960</v>
          </cell>
          <cell r="AX4078">
            <v>5550</v>
          </cell>
          <cell r="AY4078">
            <v>6050</v>
          </cell>
        </row>
        <row r="4079">
          <cell r="B4079" t="str">
            <v>HYNT0252</v>
          </cell>
          <cell r="S4079" t="str">
            <v xml:space="preserve"> Hyundai "Grandeur" IV 4D Sed | "Azera" I 4D Sed '2005-2011 держ.зерк.+датч.дожд. #4132AGNBLMV1B</v>
          </cell>
          <cell r="AV4079" t="str">
            <v>1570*960</v>
          </cell>
          <cell r="AX4079">
            <v>5050</v>
          </cell>
          <cell r="AY4079">
            <v>5550</v>
          </cell>
        </row>
        <row r="4080">
          <cell r="B4080" t="str">
            <v>HYNT0279</v>
          </cell>
          <cell r="S4080" t="str">
            <v xml:space="preserve"> Hyundai "Grandeur" IV 4D Sed | "Azera" I 4D Sed '2005-2011 держ.зерк.+ЭОЩ #4132AGNBLHV00</v>
          </cell>
          <cell r="AV4080" t="str">
            <v>1570*960</v>
          </cell>
          <cell r="AX4080">
            <v>4450</v>
          </cell>
          <cell r="AY4080">
            <v>4950</v>
          </cell>
        </row>
        <row r="4081">
          <cell r="B4081" t="str">
            <v>HYNT0253</v>
          </cell>
          <cell r="S4081" t="str">
            <v xml:space="preserve"> Hyundai "H-1" I 4/5D Van (97-07) | "H200" | "Satellite" | "Starex" I 4D Van (98-07) '1997-2007 держ.зерк. #4116AGNBL00</v>
          </cell>
          <cell r="AV4081" t="str">
            <v>1610*1030</v>
          </cell>
          <cell r="AX4081">
            <v>4200</v>
          </cell>
          <cell r="AY4081">
            <v>4700</v>
          </cell>
        </row>
        <row r="4082">
          <cell r="B4082" t="str">
            <v>HYNT0254</v>
          </cell>
          <cell r="S4082" t="str">
            <v xml:space="preserve"> Hyundai "H-1" II | "Starex" II 5D MPV | "i800" 5D MPV (08-) / H1 / iLoad 6D Van (08-) '2007- держ.зерк. #4136AGNBLV00</v>
          </cell>
          <cell r="AV4082" t="str">
            <v>1580*970</v>
          </cell>
          <cell r="AX4082">
            <v>4200</v>
          </cell>
          <cell r="AY4082">
            <v>4700</v>
          </cell>
        </row>
        <row r="4083">
          <cell r="B4083" t="str">
            <v>HYNT0092</v>
          </cell>
          <cell r="S4083" t="str">
            <v xml:space="preserve"> Hyundai "H-1" II | "Starex" II 5D MPV | "i800" 5D MPV (08-) / H1 / iLoad 6D Van (08-) '2007- держ.зерк.+молд.В #4136AGNBLVZ</v>
          </cell>
          <cell r="AV4083" t="str">
            <v>1580*970</v>
          </cell>
          <cell r="AX4083">
            <v>4800</v>
          </cell>
          <cell r="AY4083">
            <v>5300</v>
          </cell>
        </row>
        <row r="4084">
          <cell r="B4084" t="str">
            <v>HYNT0255</v>
          </cell>
          <cell r="S4084" t="str">
            <v xml:space="preserve"> Hyundai "i10" I 5D Hbk '2007-2013 держ.зерк. #4137AGNBLV00</v>
          </cell>
          <cell r="AV4084" t="str">
            <v>1300*940</v>
          </cell>
          <cell r="AX4084">
            <v>3550</v>
          </cell>
          <cell r="AY4084">
            <v>4050</v>
          </cell>
        </row>
        <row r="4085">
          <cell r="B4085" t="str">
            <v>HYNT0256</v>
          </cell>
          <cell r="S4085" t="str">
            <v xml:space="preserve"> Hyundai "i20" I 3/5D Hbk '2008-2014 держ.зерк. #4139AGNBLV00</v>
          </cell>
          <cell r="AV4085" t="str">
            <v>1360*960</v>
          </cell>
          <cell r="AX4085">
            <v>3700</v>
          </cell>
          <cell r="AY4085">
            <v>4200</v>
          </cell>
        </row>
        <row r="4086">
          <cell r="B4086" t="str">
            <v>HYNT0257</v>
          </cell>
          <cell r="S4086" t="str">
            <v xml:space="preserve"> Hyundai "i30" I 5D Hbk / 5D Wagon | "Elantra Touring" (08-) 5D Wagon '2007-2012 держ.зерк. #4135AGNBLV1G</v>
          </cell>
          <cell r="AV4086" t="str">
            <v>1475*980</v>
          </cell>
          <cell r="AX4086">
            <v>3550</v>
          </cell>
          <cell r="AY4086">
            <v>4050</v>
          </cell>
        </row>
        <row r="4087">
          <cell r="B4087" t="str">
            <v>HYNT0258</v>
          </cell>
          <cell r="S4087" t="str">
            <v xml:space="preserve"> Hyundai "i30" I 5D Hbk / 5D Wagon | "Elantra Touring" (08-) 5D Wagon '2007-2012 держ.зерк.+датч.дожд #4135AGNBLMV1G</v>
          </cell>
          <cell r="AV4087" t="str">
            <v>1475*980</v>
          </cell>
          <cell r="AX4087">
            <v>4650</v>
          </cell>
          <cell r="AY4087">
            <v>5150</v>
          </cell>
        </row>
        <row r="4088">
          <cell r="B4088" t="str">
            <v>HYNT0095</v>
          </cell>
          <cell r="S4088" t="str">
            <v xml:space="preserve"> Hyundai "i30" I 5D Hbk / 5D Wagon | "Elantra Touring" (08-) 5D Wagon '2007-2012 держ.зерк.+датч.дожд.+молд.В #4135AGNBLMVZ1G</v>
          </cell>
          <cell r="AV4088" t="str">
            <v>1475*980</v>
          </cell>
          <cell r="AX4088">
            <v>5800</v>
          </cell>
          <cell r="AY4088">
            <v>6300</v>
          </cell>
        </row>
        <row r="4089">
          <cell r="B4089" t="str">
            <v>HYNT0282</v>
          </cell>
          <cell r="S4089" t="str">
            <v xml:space="preserve"> Hyundai "i30" I 5D Hbk / 5D Wagon | "Elantra Touring" (08-) 5D Wagon '2007-2012 держ.зерк.+датч.дожд.+ЭОЩ #4135AGNBLHMV6G</v>
          </cell>
          <cell r="AV4089" t="str">
            <v>1475*980</v>
          </cell>
          <cell r="AX4089">
            <v>5150</v>
          </cell>
          <cell r="AY4089">
            <v>5650</v>
          </cell>
        </row>
        <row r="4090">
          <cell r="B4090" t="str">
            <v>HYNT0094</v>
          </cell>
          <cell r="S4090" t="str">
            <v xml:space="preserve"> Hyundai "i30" I 5D Hbk / 5D Wagon | "Elantra Touring" (08-) 5D Wagon '2007-2012 держ.зерк.+датч.дожд.+ЭОЩ+молд.В #4135AGNBLHMVZ6G</v>
          </cell>
          <cell r="AV4090" t="str">
            <v>1475*980</v>
          </cell>
          <cell r="AX4090">
            <v>6300</v>
          </cell>
          <cell r="AY4090">
            <v>6800</v>
          </cell>
        </row>
        <row r="4091">
          <cell r="B4091" t="str">
            <v>HYNT0096</v>
          </cell>
          <cell r="S4091" t="str">
            <v xml:space="preserve"> Hyundai "i30" I 5D Hbk / 5D Wagon | "Elantra Touring" (08-) 5D Wagon '2007-2012 держ.зерк.+молд.В  #4135AGNBLVZ1G</v>
          </cell>
          <cell r="AV4091" t="str">
            <v>1475*980</v>
          </cell>
          <cell r="AX4091">
            <v>4650</v>
          </cell>
          <cell r="AY4091">
            <v>5150</v>
          </cell>
        </row>
        <row r="4092">
          <cell r="B4092" t="str">
            <v>HYNT0281</v>
          </cell>
          <cell r="S4092" t="str">
            <v xml:space="preserve"> Hyundai "i30" I 5D Hbk / 5D Wagon | "Elantra Touring" (08-) 5D Wagon '2007-2012 держ.зерк.+ЭОЩ #4135AGNBLHV6G</v>
          </cell>
          <cell r="AV4092" t="str">
            <v>1475*980</v>
          </cell>
          <cell r="AX4092">
            <v>4050</v>
          </cell>
          <cell r="AY4092">
            <v>4550</v>
          </cell>
        </row>
        <row r="4093">
          <cell r="B4093" t="str">
            <v>HYNT0093</v>
          </cell>
          <cell r="S4093" t="str">
            <v xml:space="preserve"> Hyundai "i30" I 5D Hbk / 5D Wagon | "Elantra Touring" (08-) 5D Wagon '2007-2012 держ.зерк.+ЭОЩ+молд.В #4135AGNBLHVZ6G</v>
          </cell>
          <cell r="AV4093" t="str">
            <v>1475*980</v>
          </cell>
          <cell r="AX4093">
            <v>5150</v>
          </cell>
          <cell r="AY4093">
            <v>5650</v>
          </cell>
        </row>
        <row r="4094">
          <cell r="B4094" t="str">
            <v>HYNT0259</v>
          </cell>
          <cell r="S4094" t="str">
            <v xml:space="preserve"> Hyundai "i30" II 5D Hbk / 5D Wagon / 2D Cpe '2012-2017 держ.зерк. #4151AGNBLV00</v>
          </cell>
          <cell r="AV4094" t="str">
            <v>1390*1040</v>
          </cell>
          <cell r="AX4094">
            <v>3700</v>
          </cell>
          <cell r="AY4094">
            <v>4200</v>
          </cell>
        </row>
        <row r="4095">
          <cell r="B4095" t="str">
            <v>HYNT0260</v>
          </cell>
          <cell r="S4095" t="str">
            <v xml:space="preserve"> Hyundai "i30" II 5D Hbk / 5D Wagon / 2D Cpe '2012-2017 держ.зерк.+датч.дожд. #4151AGNBLMV</v>
          </cell>
          <cell r="AV4095" t="str">
            <v>1390*1040</v>
          </cell>
          <cell r="AX4095">
            <v>4850</v>
          </cell>
          <cell r="AY4095">
            <v>5350</v>
          </cell>
        </row>
        <row r="4096">
          <cell r="B4096" t="str">
            <v>HYNT0283</v>
          </cell>
          <cell r="S4096" t="str">
            <v xml:space="preserve"> Hyundai "i30" II 5D Hbk / 5D Wagon / 2D Cpe '2012-2017 держ.зерк.+ЭОЩ #4151AGNBLHV00</v>
          </cell>
          <cell r="AV4096" t="str">
            <v>1390*1040</v>
          </cell>
          <cell r="AX4096">
            <v>4200</v>
          </cell>
          <cell r="AY4096">
            <v>4700</v>
          </cell>
        </row>
        <row r="4097">
          <cell r="B4097" t="str">
            <v>HYNT0261</v>
          </cell>
          <cell r="S4097" t="str">
            <v xml:space="preserve"> Hyundai "i40" 4D Sed / 5D Wagon (Корея) '2011-  держ.зерк. #4146AGNBLV00</v>
          </cell>
          <cell r="AV4097" t="str">
            <v>1490*970</v>
          </cell>
          <cell r="AX4097">
            <v>3800</v>
          </cell>
          <cell r="AY4097">
            <v>4300</v>
          </cell>
        </row>
        <row r="4098">
          <cell r="B4098" t="str">
            <v>HYNT0284</v>
          </cell>
          <cell r="S4098" t="str">
            <v xml:space="preserve"> Hyundai "i40" 4D Sed / 5D Wagon (Корея) '2011-  держ.зерк.+ЭОЩ #4146AGNBLHV00</v>
          </cell>
          <cell r="AV4098" t="str">
            <v>1490*970</v>
          </cell>
          <cell r="AX4098">
            <v>4300</v>
          </cell>
          <cell r="AY4098">
            <v>4800</v>
          </cell>
        </row>
        <row r="4099">
          <cell r="B4099" t="str">
            <v>HYNT0262</v>
          </cell>
          <cell r="S4099" t="str">
            <v xml:space="preserve"> Hyundai "IX35" 5D Suv | "Tucson" II (09-15) 5D Suv '2010-2015 держ.зерк. #4141AGNBLV00</v>
          </cell>
          <cell r="AV4099" t="str">
            <v>1460*950</v>
          </cell>
          <cell r="AX4099">
            <v>3550</v>
          </cell>
          <cell r="AY4099">
            <v>4050</v>
          </cell>
        </row>
        <row r="4100">
          <cell r="B4100" t="str">
            <v>HYNT0263</v>
          </cell>
          <cell r="S4100" t="str">
            <v xml:space="preserve"> Hyundai "IX35" 5D Suv | "Tucson" II (09-15) 5D Suv '2010-2015 держ.зерк.+датч.дожд. #4141AGNBLMV1B</v>
          </cell>
          <cell r="AV4100" t="str">
            <v>1460*950</v>
          </cell>
          <cell r="AX4100">
            <v>4700</v>
          </cell>
          <cell r="AY4100">
            <v>5200</v>
          </cell>
        </row>
        <row r="4101">
          <cell r="B4101" t="str">
            <v>HYNT0185</v>
          </cell>
          <cell r="S4101" t="str">
            <v xml:space="preserve"> Hyundai "IX35" 5D Suv | "Tucson" II (09-15) 5D Suv '2010-2015 держ.зерк.+датч.дожд.+молд.П #4141AGNBLMVZ1B</v>
          </cell>
          <cell r="AV4101" t="str">
            <v>1460*950</v>
          </cell>
          <cell r="AX4101">
            <v>7150</v>
          </cell>
          <cell r="AY4101">
            <v>7650</v>
          </cell>
        </row>
        <row r="4102">
          <cell r="B4102" t="str">
            <v>HYNT0187</v>
          </cell>
          <cell r="S4102" t="str">
            <v xml:space="preserve"> Hyundai "IX35" 5D Suv | "Tucson" II (09-15) 5D Suv '2010-2015 держ.зерк.+датч.дожд.+ЭОЩ+молд.П #4141AGNBLHMVZ1B</v>
          </cell>
          <cell r="AV4102" t="str">
            <v>1460*950</v>
          </cell>
          <cell r="AX4102">
            <v>7650</v>
          </cell>
          <cell r="AY4102">
            <v>8150</v>
          </cell>
        </row>
        <row r="4103">
          <cell r="B4103" t="str">
            <v>HYNT0184</v>
          </cell>
          <cell r="S4103" t="str">
            <v xml:space="preserve"> Hyundai "IX35" 5D Suv | "Tucson" II (09-15) 5D Suv '2010-2015 держ.зерк.+молд.П #4141AGNBLVZ</v>
          </cell>
          <cell r="AV4103" t="str">
            <v>1460*950</v>
          </cell>
          <cell r="AX4103">
            <v>6000</v>
          </cell>
          <cell r="AY4103">
            <v>6500</v>
          </cell>
        </row>
        <row r="4104">
          <cell r="B4104" t="str">
            <v>HYNT0285</v>
          </cell>
          <cell r="S4104" t="str">
            <v xml:space="preserve"> Hyundai "IX35" 5D Suv | "Tucson" II (09-15) 5D Suv '2010-2015 держ.зерк.+ЭОЩ #4141AGNBLHV00</v>
          </cell>
          <cell r="AV4104" t="str">
            <v>1460*950</v>
          </cell>
          <cell r="AX4104">
            <v>4050</v>
          </cell>
          <cell r="AY4104">
            <v>4550</v>
          </cell>
        </row>
        <row r="4105">
          <cell r="B4105" t="str">
            <v>HYNT0186</v>
          </cell>
          <cell r="S4105" t="str">
            <v xml:space="preserve"> Hyundai "IX35" 5D Suv | "Tucson" II (09-15) 5D Suv '2010-2015 держ.зерк.+ЭОЩ+молд.П #4141AGNBLHVZ</v>
          </cell>
          <cell r="AV4105" t="str">
            <v>1460*950</v>
          </cell>
          <cell r="AX4105">
            <v>6500</v>
          </cell>
          <cell r="AY4105">
            <v>7000</v>
          </cell>
        </row>
        <row r="4106">
          <cell r="B4106" t="str">
            <v>HYNT0286</v>
          </cell>
          <cell r="S4106" t="str">
            <v xml:space="preserve"> Hyundai "IX35" 5D Suv | "Tucson" II (09-15) 5D Suv '2010-2015 дерэ.зерк.+датч.дожд.+ЭОЩ #4141AGNBLHMV1B</v>
          </cell>
          <cell r="AV4106" t="str">
            <v>1460*950</v>
          </cell>
          <cell r="AX4106">
            <v>5200</v>
          </cell>
          <cell r="AY4106">
            <v>5700</v>
          </cell>
        </row>
        <row r="4107">
          <cell r="B4107" t="str">
            <v>HYNT0264</v>
          </cell>
          <cell r="S4107" t="str">
            <v xml:space="preserve"> Hyundai "IX55" 5D Suv | "Veracruz" (06-15) '2008-2013 держ.зерк.+датч.дожд. #4140AGNBLMV1B</v>
          </cell>
          <cell r="AV4107" t="str">
            <v>1540*920</v>
          </cell>
          <cell r="AX4107">
            <v>4650</v>
          </cell>
          <cell r="AY4107">
            <v>5150</v>
          </cell>
        </row>
        <row r="4108">
          <cell r="B4108" t="str">
            <v>HYNT0287</v>
          </cell>
          <cell r="S4108" t="str">
            <v xml:space="preserve"> Hyundai "IX55" 5D Suv | "Veracruz" (06-15) '2008-2013 держ.зерк.+датч.дожд.+ЭОЩ #4140AGNBLHM1B</v>
          </cell>
          <cell r="AV4108" t="str">
            <v>1540*920</v>
          </cell>
          <cell r="AX4108">
            <v>5150</v>
          </cell>
          <cell r="AY4108">
            <v>5650</v>
          </cell>
        </row>
        <row r="4109">
          <cell r="B4109" t="str">
            <v>HYNT0265</v>
          </cell>
          <cell r="S4109" t="str">
            <v xml:space="preserve"> Hyundai "Lantra" II '1995-2000 держ.зерк. #4111AGNBL00</v>
          </cell>
          <cell r="AV4109" t="str">
            <v>1450*860</v>
          </cell>
          <cell r="AX4109">
            <v>3450</v>
          </cell>
          <cell r="AY4109">
            <v>3950</v>
          </cell>
        </row>
        <row r="4110">
          <cell r="B4110" t="str">
            <v>HYNT0266</v>
          </cell>
          <cell r="S4110" t="str">
            <v xml:space="preserve"> Hyundai "Matrix" | "Lavita" (01-07) 5D Mini-Van '2001-2010 держ.зерк. #4125AGNBL00</v>
          </cell>
          <cell r="AV4110" t="str">
            <v>1400*940</v>
          </cell>
          <cell r="AX4110">
            <v>3550</v>
          </cell>
          <cell r="AY4110">
            <v>4050</v>
          </cell>
        </row>
        <row r="4111">
          <cell r="B4111" t="str">
            <v>HYNT0097</v>
          </cell>
          <cell r="S4111" t="str">
            <v xml:space="preserve"> Hyundai "Matrix" | "Lavita" (01-07) 5D Mini-Van '2001-2010 держ.зерк.+молд.П #4125AGNBLZ</v>
          </cell>
          <cell r="AV4111" t="str">
            <v>1400*940</v>
          </cell>
          <cell r="AX4111">
            <v>4850</v>
          </cell>
          <cell r="AY4111">
            <v>5350</v>
          </cell>
        </row>
        <row r="4112">
          <cell r="B4112" t="str">
            <v>HYNT0267</v>
          </cell>
          <cell r="S4112" t="str">
            <v xml:space="preserve"> Hyundai "Santa Fe" I 5D Suv '2000-2012 держ.зерк. #4123AGNBL00</v>
          </cell>
          <cell r="AV4112" t="str">
            <v>1560*895</v>
          </cell>
          <cell r="AX4112">
            <v>3500</v>
          </cell>
          <cell r="AY4112">
            <v>4000</v>
          </cell>
        </row>
        <row r="4113">
          <cell r="B4113" t="str">
            <v>HYNT0099</v>
          </cell>
          <cell r="S4113" t="str">
            <v xml:space="preserve"> Hyundai "Santa Fe" I 5D Suv '2000-2012 держ.зерк.+молд.П #4123AGNBLZ</v>
          </cell>
          <cell r="AV4113" t="str">
            <v>1560*895</v>
          </cell>
          <cell r="AX4113">
            <v>6300</v>
          </cell>
          <cell r="AY4113">
            <v>6800</v>
          </cell>
        </row>
        <row r="4114">
          <cell r="B4114" t="str">
            <v>HYNT0288</v>
          </cell>
          <cell r="S4114" t="str">
            <v xml:space="preserve"> Hyundai "Santa Fe" I 5D Suv '2000-2012 держ.зерк.+ЭОЩ #4123AGNBLH00</v>
          </cell>
          <cell r="AV4114" t="str">
            <v>1560*895</v>
          </cell>
          <cell r="AX4114">
            <v>4000</v>
          </cell>
          <cell r="AY4114">
            <v>4500</v>
          </cell>
        </row>
        <row r="4115">
          <cell r="B4115" t="str">
            <v>HYNT0098</v>
          </cell>
          <cell r="S4115" t="str">
            <v xml:space="preserve"> Hyundai "Santa Fe" I 5D Suv '2000-2012 держ.зерк.+ЭОЩ+молд.П #4123AGNBLHZ</v>
          </cell>
          <cell r="AV4115" t="str">
            <v>1560*895</v>
          </cell>
          <cell r="AX4115">
            <v>6800</v>
          </cell>
          <cell r="AY4115">
            <v>7300</v>
          </cell>
        </row>
        <row r="4116">
          <cell r="B4116" t="str">
            <v>HYNT0268</v>
          </cell>
          <cell r="S4116" t="str">
            <v xml:space="preserve"> Hyundai "Santa Fe" II 5D Suv '2005-2012 держ.зерк. #4133AGNBLV00</v>
          </cell>
          <cell r="AV4116" t="str">
            <v>1475*950</v>
          </cell>
          <cell r="AX4116">
            <v>3500</v>
          </cell>
          <cell r="AY4116">
            <v>4000</v>
          </cell>
        </row>
        <row r="4117">
          <cell r="B4117" t="str">
            <v>HYNT0269</v>
          </cell>
          <cell r="S4117" t="str">
            <v xml:space="preserve"> Hyundai "Santa Fe" II 5D Suv '2005-2012 держ.зерк.+датч.дожд. #4133AGNBLMV1B</v>
          </cell>
          <cell r="AV4117" t="str">
            <v>1475*950</v>
          </cell>
          <cell r="AX4117">
            <v>4600</v>
          </cell>
          <cell r="AY4117">
            <v>5100</v>
          </cell>
        </row>
        <row r="4118">
          <cell r="B4118" t="str">
            <v>HYNT0102</v>
          </cell>
          <cell r="S4118" t="str">
            <v xml:space="preserve"> Hyundai "Santa Fe" II 5D Suv '2005-2012 держ.зерк.+датч.дожд.+молд.П #4133AGNBLMVZ1B</v>
          </cell>
          <cell r="AV4118" t="str">
            <v>1475*950</v>
          </cell>
          <cell r="AX4118">
            <v>6750</v>
          </cell>
          <cell r="AY4118">
            <v>7250</v>
          </cell>
        </row>
        <row r="4119">
          <cell r="B4119" t="str">
            <v>HYNT0290</v>
          </cell>
          <cell r="S4119" t="str">
            <v xml:space="preserve"> Hyundai "Santa Fe" II 5D Suv '2005-2012 держ.зерк.+датч.дожд.+ЭОЩ #4133AGNBLHMV</v>
          </cell>
          <cell r="AV4119" t="str">
            <v>1475*950</v>
          </cell>
          <cell r="AX4119">
            <v>5100</v>
          </cell>
          <cell r="AY4119">
            <v>5600</v>
          </cell>
        </row>
        <row r="4120">
          <cell r="B4120" t="str">
            <v>HYNT0101</v>
          </cell>
          <cell r="S4120" t="str">
            <v xml:space="preserve"> Hyundai "Santa Fe" II 5D Suv '2005-2012 держ.зерк.+датч.дожд.+ЭОЩ+молд.П #4133AGNBLHPZ</v>
          </cell>
          <cell r="AV4120" t="str">
            <v>1475*950</v>
          </cell>
          <cell r="AX4120">
            <v>7250</v>
          </cell>
          <cell r="AY4120">
            <v>7750</v>
          </cell>
        </row>
        <row r="4121">
          <cell r="B4121" t="str">
            <v>HYNT0103</v>
          </cell>
          <cell r="S4121" t="str">
            <v xml:space="preserve"> Hyundai "Santa Fe" II 5D Suv '2005-2012 держ.зерк.+молд.П #4133AGNBLVZ</v>
          </cell>
          <cell r="AV4121" t="str">
            <v>1475*950</v>
          </cell>
          <cell r="AX4121">
            <v>5600</v>
          </cell>
          <cell r="AY4121">
            <v>6100</v>
          </cell>
        </row>
        <row r="4122">
          <cell r="B4122" t="str">
            <v>HYNT0289</v>
          </cell>
          <cell r="S4122" t="str">
            <v xml:space="preserve"> Hyundai "Santa Fe" II 5D Suv '2005-2012 держ.зерк.+ЭОЩ #4133AGNBLHV00</v>
          </cell>
          <cell r="AV4122" t="str">
            <v>1475*950</v>
          </cell>
          <cell r="AX4122">
            <v>4000</v>
          </cell>
          <cell r="AY4122">
            <v>4500</v>
          </cell>
        </row>
        <row r="4123">
          <cell r="B4123" t="str">
            <v>HYNT0100</v>
          </cell>
          <cell r="S4123" t="str">
            <v xml:space="preserve"> Hyundai "Santa Fe" II 5D Suv '2005-2012 держ.зерк.+ЭОЩ+молд.П #4133AGNBLHVZ</v>
          </cell>
          <cell r="AV4123" t="str">
            <v>1475*950</v>
          </cell>
          <cell r="AX4123">
            <v>6100</v>
          </cell>
          <cell r="AY4123">
            <v>6600</v>
          </cell>
        </row>
        <row r="4124">
          <cell r="B4124" t="str">
            <v>HYNT0270</v>
          </cell>
          <cell r="S4124" t="str">
            <v xml:space="preserve"> Hyundai "Santa Fe" III 5D Suv '2012-2018 держ.зерк. #4153AGNBLV00</v>
          </cell>
          <cell r="AV4124" t="str">
            <v>1500*930</v>
          </cell>
          <cell r="AX4124">
            <v>3500</v>
          </cell>
          <cell r="AY4124">
            <v>4000</v>
          </cell>
        </row>
        <row r="4125">
          <cell r="B4125" t="str">
            <v>HYNT0138</v>
          </cell>
          <cell r="S4125" t="str">
            <v xml:space="preserve"> Hyundai "Santa Fe" III 5D Suv '2012-2018 держ.зерк.+молд.В #4153AGNBLVZ</v>
          </cell>
          <cell r="AV4125" t="str">
            <v>1500*930</v>
          </cell>
          <cell r="AX4125">
            <v>4350</v>
          </cell>
          <cell r="AY4125">
            <v>4850</v>
          </cell>
        </row>
        <row r="4126">
          <cell r="B4126" t="str">
            <v>HYNT0298</v>
          </cell>
          <cell r="S4126" t="str">
            <v xml:space="preserve"> Hyundai "Santa Fe" III 5D Suv '2012-2018 держ.зерк.+ЭОЩ #4153AGNBLHV00</v>
          </cell>
          <cell r="AV4126" t="str">
            <v>1500*930</v>
          </cell>
          <cell r="AX4126">
            <v>4000</v>
          </cell>
          <cell r="AY4126">
            <v>4500</v>
          </cell>
        </row>
        <row r="4127">
          <cell r="B4127" t="str">
            <v>HYNT0140</v>
          </cell>
          <cell r="S4127" t="str">
            <v xml:space="preserve"> Hyundai "Santa Fe" III 5D Suv '2012-2018 держ.зерк.+ЭОЩ+молд.В #4153AGNBLHVZ</v>
          </cell>
          <cell r="AV4127" t="str">
            <v>1500*930</v>
          </cell>
          <cell r="AX4127">
            <v>4850</v>
          </cell>
          <cell r="AY4127">
            <v>5350</v>
          </cell>
        </row>
        <row r="4128">
          <cell r="B4128" t="str">
            <v>HYNT0107</v>
          </cell>
          <cell r="S4128" t="str">
            <v xml:space="preserve"> Hyundai "Solaris" I | "Accent" IV // Kia "Rio" III (11-17) 4D Sed / 5D Hbk '2010-2017 держ.зерк. #4148AGNBLV00</v>
          </cell>
          <cell r="AV4128" t="str">
            <v>1380*960</v>
          </cell>
          <cell r="AX4128">
            <v>3450</v>
          </cell>
          <cell r="AY4128">
            <v>3950</v>
          </cell>
        </row>
        <row r="4129">
          <cell r="B4129" t="str">
            <v>HYNT0108</v>
          </cell>
          <cell r="S4129" t="str">
            <v xml:space="preserve"> Hyundai "Solaris" I | "Accent" IV // Kia "Rio" III (11-17) 4D Sed / 5D Hbk '2010-2017 держ.зерк.+молд.П #4148AGNBLVZ</v>
          </cell>
          <cell r="AV4129" t="str">
            <v>1380*960</v>
          </cell>
          <cell r="AX4129">
            <v>5000</v>
          </cell>
          <cell r="AY4129">
            <v>5500</v>
          </cell>
        </row>
        <row r="4130">
          <cell r="B4130" t="str">
            <v>HYNT0105</v>
          </cell>
          <cell r="S4130" t="str">
            <v xml:space="preserve"> Hyundai "Solaris" I | "Accent" IV // Kia "Rio" III (11-17) 4D Sed / 5D Hbk '2010-2017 держ.зерк.+ЭОЩ #4148AGNBLHV00</v>
          </cell>
          <cell r="AV4130" t="str">
            <v>1380*960</v>
          </cell>
          <cell r="AX4130">
            <v>3950</v>
          </cell>
          <cell r="AY4130">
            <v>4450</v>
          </cell>
        </row>
        <row r="4131">
          <cell r="B4131" t="str">
            <v>HYNT0109</v>
          </cell>
          <cell r="S4131" t="str">
            <v xml:space="preserve"> Hyundai "Solaris" I | "Accent" IV // Kia "Rio" III (11-17) 4D Sed / 5D Hbk '2010-2017 держ.зерк.+ЭОЩ+молд.П #4148AGNBLHVZ</v>
          </cell>
          <cell r="AV4131" t="str">
            <v>1380*960</v>
          </cell>
          <cell r="AX4131">
            <v>5400</v>
          </cell>
          <cell r="AY4131">
            <v>5900</v>
          </cell>
        </row>
        <row r="4132">
          <cell r="B4132" t="str">
            <v>HYNT0226</v>
          </cell>
          <cell r="S4132" t="str">
            <v xml:space="preserve"> Hyundai "Solaris" II 4D Sed '2017- держ.зерк. #4166AGNBLV00</v>
          </cell>
          <cell r="AV4132" t="str">
            <v>1380*940</v>
          </cell>
          <cell r="AX4132">
            <v>3500</v>
          </cell>
          <cell r="AY4132">
            <v>4000</v>
          </cell>
        </row>
        <row r="4133">
          <cell r="B4133" t="str">
            <v>HYNT0227</v>
          </cell>
          <cell r="S4133" t="str">
            <v xml:space="preserve"> Hyundai "Solaris" II 4D Sed '2017- держ.зерк.+молд.П #4166AGNBLVZ</v>
          </cell>
          <cell r="AV4133" t="str">
            <v>1380*940</v>
          </cell>
          <cell r="AX4133">
            <v>5200</v>
          </cell>
          <cell r="AY4133">
            <v>5700</v>
          </cell>
        </row>
        <row r="4134">
          <cell r="B4134" t="str">
            <v>HYNT0299</v>
          </cell>
          <cell r="S4134" t="str">
            <v xml:space="preserve"> Hyundai "Sonata" III 4D Sed '1993-1998 держ.зерк. #4108AGNBL00</v>
          </cell>
          <cell r="AV4134" t="str">
            <v>1550*850</v>
          </cell>
          <cell r="AX4134">
            <v>3500</v>
          </cell>
          <cell r="AY4134">
            <v>4000</v>
          </cell>
        </row>
        <row r="4135">
          <cell r="B4135" t="str">
            <v>HYNT0271</v>
          </cell>
          <cell r="S4135" t="str">
            <v xml:space="preserve"> Hyundai "Sonata" IV EF (98-04) // Tagaz Hyundai "Sonata" IV (04-12) 4D Sed // Kia "Optima" I 4D Sed (00-05) | "Magentis" I 4D Sed (00-05) '1998-2012 держ.зерк. #4117AGNBL00</v>
          </cell>
          <cell r="AV4135" t="str">
            <v>1543*850</v>
          </cell>
          <cell r="AX4135">
            <v>3500</v>
          </cell>
          <cell r="AY4135">
            <v>4000</v>
          </cell>
        </row>
        <row r="4136">
          <cell r="B4136" t="str">
            <v>HYNT0112</v>
          </cell>
          <cell r="S4136" t="str">
            <v xml:space="preserve"> Hyundai "Sonata" IV EF (98-04) // Tagaz Hyundai "Sonata" IV (04-12) 4D Sed // Kia "Optima" I 4D Sed (00-05) | "Magentis" I 4D Sed (00-05) '1998-2012 держ.зерк.+молд.П #4117AGNBLZ</v>
          </cell>
          <cell r="AV4136" t="str">
            <v>1543*850</v>
          </cell>
          <cell r="AX4136">
            <v>5700</v>
          </cell>
          <cell r="AY4136">
            <v>6200</v>
          </cell>
        </row>
        <row r="4137">
          <cell r="B4137" t="str">
            <v>HYNT0272</v>
          </cell>
          <cell r="S4137" t="str">
            <v xml:space="preserve"> Hyundai "Sonata" V NF 4D Sed | "Sonica" 4D Sed (05-08) '2004-2010 держ.зерк. #4130AGNBLV</v>
          </cell>
          <cell r="AV4137" t="str">
            <v>1520*930</v>
          </cell>
          <cell r="AX4137">
            <v>3550</v>
          </cell>
          <cell r="AY4137">
            <v>4050</v>
          </cell>
        </row>
        <row r="4138">
          <cell r="B4138" t="str">
            <v>HYNT0111</v>
          </cell>
          <cell r="S4138" t="str">
            <v xml:space="preserve"> Hyundai "Sonata" V NF 4D Sed | "Sonica" 4D Sed (05-08) '2004-2010 держ.зерк.+молд.В #4130AGNBLVZ</v>
          </cell>
          <cell r="AV4138" t="str">
            <v>1520*930</v>
          </cell>
          <cell r="AX4138">
            <v>4000</v>
          </cell>
          <cell r="AY4138">
            <v>4500</v>
          </cell>
        </row>
        <row r="4139">
          <cell r="B4139" t="str">
            <v>HYNT0300</v>
          </cell>
          <cell r="S4139" t="str">
            <v xml:space="preserve"> Hyundai "Sonata" V NF 4D Sed | "Sonica" 4D Sed (05-08) '2004-2010 держ.зерк.+ЭОЩ #4130AGNBLHV00</v>
          </cell>
          <cell r="AV4139" t="str">
            <v>1520*930</v>
          </cell>
          <cell r="AX4139">
            <v>4050</v>
          </cell>
          <cell r="AY4139">
            <v>4550</v>
          </cell>
        </row>
        <row r="4140">
          <cell r="B4140" t="str">
            <v>HYNT0110</v>
          </cell>
          <cell r="S4140" t="str">
            <v xml:space="preserve"> Hyundai "Sonata" V NF 4D Sed | "Sonica" 4D Sed (05-08) '2004-2010 держ.зерк.+ЭОЩ+молд.В #4130AGNBLHVZ</v>
          </cell>
          <cell r="AV4140" t="str">
            <v>1520*930</v>
          </cell>
          <cell r="AX4140">
            <v>4500</v>
          </cell>
          <cell r="AY4140">
            <v>5000</v>
          </cell>
        </row>
        <row r="4141">
          <cell r="B4141" t="str">
            <v>HYNT0309</v>
          </cell>
          <cell r="S4141" t="str">
            <v xml:space="preserve"> Hyundai "Sonata" VI YF 4D Sed  | "I45" 4D Sed '2010-2014 держ.зерк. #41A5AGNBLV00</v>
          </cell>
          <cell r="AV4141" t="str">
            <v>1460*920</v>
          </cell>
          <cell r="AX4141">
            <v>3500</v>
          </cell>
          <cell r="AY4141">
            <v>4000</v>
          </cell>
        </row>
        <row r="4142">
          <cell r="B4142" t="str">
            <v>HYNT0273</v>
          </cell>
          <cell r="S4142" t="str">
            <v xml:space="preserve"> Hyundai "Terracan" 5D Utility '2001-2007  держ.зерк. #4124AGNBL00</v>
          </cell>
          <cell r="AV4142" t="str">
            <v>1470*760</v>
          </cell>
          <cell r="AX4142">
            <v>3450</v>
          </cell>
          <cell r="AY4142">
            <v>3950</v>
          </cell>
        </row>
        <row r="4143">
          <cell r="B4143" t="str">
            <v>HYNT0301</v>
          </cell>
          <cell r="S4143" t="str">
            <v xml:space="preserve"> Hyundai "Terracan" 5D Utility '2001-2007 держ.зерк.+ЭОЩ #4124AGNBLH00</v>
          </cell>
          <cell r="AV4143" t="str">
            <v>1470*760</v>
          </cell>
          <cell r="AX4143">
            <v>3950</v>
          </cell>
          <cell r="AY4143">
            <v>4450</v>
          </cell>
        </row>
        <row r="4144">
          <cell r="B4144" t="str">
            <v>HYNT0274</v>
          </cell>
          <cell r="S4144" t="str">
            <v xml:space="preserve"> Hyundai "Trajet" 5D Wagon '1999-2008  держ.зерк. #4120AGNBL00</v>
          </cell>
          <cell r="AV4144" t="str">
            <v>1530*1020</v>
          </cell>
          <cell r="AX4144">
            <v>4150</v>
          </cell>
          <cell r="AY4144">
            <v>4650</v>
          </cell>
        </row>
        <row r="4145">
          <cell r="B4145" t="str">
            <v>HYNT0302</v>
          </cell>
          <cell r="S4145" t="str">
            <v xml:space="preserve"> Hyundai "Trajet" 5D Wagon '1999-2008 держ.зерк.+ЭОЩ #4120AGNBLH00</v>
          </cell>
          <cell r="AV4145" t="str">
            <v>1530*1020</v>
          </cell>
          <cell r="AX4145">
            <v>4650</v>
          </cell>
          <cell r="AY4145">
            <v>5150</v>
          </cell>
        </row>
        <row r="4146">
          <cell r="B4146" t="str">
            <v>HYNT0275</v>
          </cell>
          <cell r="S4146" t="str">
            <v xml:space="preserve"> Hyundai "Tucson" I 5D Suv '2004-2010  держ.зерк. #4129AGNBLV00</v>
          </cell>
          <cell r="AV4146" t="str">
            <v>1470*930</v>
          </cell>
          <cell r="AX4146">
            <v>3500</v>
          </cell>
          <cell r="AY4146">
            <v>4000</v>
          </cell>
        </row>
        <row r="4147">
          <cell r="B4147" t="str">
            <v>HYNT0115</v>
          </cell>
          <cell r="S4147" t="str">
            <v xml:space="preserve"> Hyundai "Tucson" I 5D Suv '2004-2010  держ.зерк.+молд.П #4129AGNBLVZ</v>
          </cell>
          <cell r="AV4147" t="str">
            <v>1470*930</v>
          </cell>
          <cell r="AX4147">
            <v>4650</v>
          </cell>
          <cell r="AY4147">
            <v>5150</v>
          </cell>
        </row>
        <row r="4148">
          <cell r="B4148" t="str">
            <v>HYNT0292</v>
          </cell>
          <cell r="S4148" t="str">
            <v xml:space="preserve"> Hyundai "Tucson" I 5D Suv '2004-2010  держ.зерк.+ЭОЩ #4129AGNBLHV00</v>
          </cell>
          <cell r="AV4148" t="str">
            <v>1470*930</v>
          </cell>
          <cell r="AX4148">
            <v>4000</v>
          </cell>
          <cell r="AY4148">
            <v>4500</v>
          </cell>
        </row>
        <row r="4149">
          <cell r="B4149" t="str">
            <v>HYNT0113</v>
          </cell>
          <cell r="S4149" t="str">
            <v xml:space="preserve"> Hyundai "Tucson" I 5D Suv '2004-2010 держ.зерк.+ЭОЩ+молд.П #4129AGNBLHVZ</v>
          </cell>
          <cell r="AV4149" t="str">
            <v>1470*930</v>
          </cell>
          <cell r="AX4149">
            <v>5150</v>
          </cell>
          <cell r="AY4149">
            <v>5650</v>
          </cell>
        </row>
        <row r="4150">
          <cell r="B4150" t="str">
            <v>HYNT0276</v>
          </cell>
          <cell r="S4150" t="str">
            <v xml:space="preserve"> Hyundai "Verna" II | "Accent" III (06-11) '2005-2010 держ.зерк. #4134AGNBLV00</v>
          </cell>
          <cell r="AV4150" t="str">
            <v>1415*940</v>
          </cell>
          <cell r="AX4150">
            <v>3500</v>
          </cell>
          <cell r="AY4150">
            <v>4000</v>
          </cell>
        </row>
        <row r="4151">
          <cell r="B4151"/>
          <cell r="S4151"/>
          <cell r="AV4151"/>
          <cell r="AX4151"/>
          <cell r="AY4151"/>
        </row>
        <row r="4152">
          <cell r="B4152" t="str">
            <v>INFT0049</v>
          </cell>
          <cell r="S4152" t="str">
            <v xml:space="preserve"> Infiniti "FX35" I | "FX37" I | "FX45" I | "FX50" I (S50) 5D Utility '2002-2009 держ.зерк. #6033AGNBLV00</v>
          </cell>
          <cell r="AV4152" t="str">
            <v>1620*880</v>
          </cell>
          <cell r="AX4152">
            <v>3600</v>
          </cell>
          <cell r="AY4152">
            <v>4100</v>
          </cell>
        </row>
        <row r="4153">
          <cell r="B4153" t="str">
            <v>INFT0027</v>
          </cell>
          <cell r="S4153" t="str">
            <v xml:space="preserve"> Infiniti "FX35" I | "FX37" I | "FX45" I | "FX50" I (S50) 5D Utility '2002-2009 держ.зерк.+молд.П #6033AGNBLVZ</v>
          </cell>
          <cell r="AV4153" t="str">
            <v>1620*880</v>
          </cell>
          <cell r="AX4153">
            <v>6100</v>
          </cell>
          <cell r="AY4153">
            <v>6600</v>
          </cell>
        </row>
        <row r="4154">
          <cell r="B4154"/>
          <cell r="S4154"/>
          <cell r="AV4154"/>
          <cell r="AX4154"/>
          <cell r="AY4154"/>
        </row>
        <row r="4155">
          <cell r="B4155" t="str">
            <v>IVET0028</v>
          </cell>
          <cell r="S4155" t="str">
            <v xml:space="preserve"> IVECO "Daily" | "Grinta" 5D Van / 2D Truck (99-06) // Renault  "Master II Kasten" | "Mascott" (97-) 5D Van // Opel "Movano" 5D Van / 4D Truck (98-10) // Nissan "Interstar" 5D Van (02-) '1999-2014 держ.зерк. #3741AGNBL00</v>
          </cell>
          <cell r="AV4155" t="str">
            <v>1750*880</v>
          </cell>
          <cell r="AX4155">
            <v>3900</v>
          </cell>
          <cell r="AY4155">
            <v>4400</v>
          </cell>
        </row>
        <row r="4156">
          <cell r="B4156" t="str">
            <v>IVET0032</v>
          </cell>
          <cell r="S4156" t="str">
            <v xml:space="preserve"> IVECO "Daily" | "Grinta" 5D Van / 2D Truck (99-06) // Renault  "Master II Kasten" | "Mascott" (97-) 5D Van // Opel "Movano" 5D Van / 4D Truck (98-10) // Nissan "Interstar" 5D Van (02-) '1999-2014 держ.зерк.+датч.дожд. #3741AGNBLM</v>
          </cell>
          <cell r="AV4156" t="str">
            <v>1750*880</v>
          </cell>
          <cell r="AX4156">
            <v>4650</v>
          </cell>
          <cell r="AY4156">
            <v>5150</v>
          </cell>
        </row>
        <row r="4157">
          <cell r="B4157" t="str">
            <v>IVET0031</v>
          </cell>
          <cell r="S4157" t="str">
            <v xml:space="preserve"> IVECO "Daily" | "Grinta" 5D Van / 2D Truck (99-06) // Renault  "Master II Kasten" | "Mascott" (97-) 5D Van // Opel "Movano" 5D Van / 4D Truck (98-10) // Nissan "Interstar" 5D Van (02-) '1999-2014 держ.зерк.+ЭОЩ #3741AGNBLH00</v>
          </cell>
          <cell r="AV4157" t="str">
            <v>1750*880</v>
          </cell>
          <cell r="AX4157">
            <v>4400</v>
          </cell>
          <cell r="AY4157">
            <v>4900</v>
          </cell>
        </row>
        <row r="4158">
          <cell r="B4158"/>
          <cell r="S4158"/>
          <cell r="AV4158"/>
          <cell r="AX4158"/>
          <cell r="AY4158"/>
        </row>
        <row r="4159">
          <cell r="B4159" t="str">
            <v>KIAT0253</v>
          </cell>
          <cell r="S4159" t="str">
            <v xml:space="preserve"> Kia "Carens" I 5D MPV 1999-2006 держ.зерк. #4419AGNBL00</v>
          </cell>
          <cell r="AV4159" t="str">
            <v>1420*910</v>
          </cell>
          <cell r="AX4159">
            <v>3500</v>
          </cell>
          <cell r="AY4159">
            <v>4000</v>
          </cell>
        </row>
        <row r="4160">
          <cell r="B4160" t="str">
            <v>KIAT0254</v>
          </cell>
          <cell r="S4160" t="str">
            <v xml:space="preserve"> Kia "Carens" I 5D MPV 1999-2006 держ.зерк.+датч.дожд. #4419AGNBLM1B</v>
          </cell>
          <cell r="AV4160" t="str">
            <v>1420*910</v>
          </cell>
          <cell r="AX4160">
            <v>4350</v>
          </cell>
          <cell r="AY4160">
            <v>4850</v>
          </cell>
        </row>
        <row r="4161">
          <cell r="B4161" t="str">
            <v>KIAT0308</v>
          </cell>
          <cell r="S4161" t="str">
            <v xml:space="preserve"> Kia "Carens" I 5D MPV 1999-2006 держ.зерк.+ЭОЩ #4419AGNBLH00</v>
          </cell>
          <cell r="AV4161" t="str">
            <v>1420*910</v>
          </cell>
          <cell r="AX4161">
            <v>4000</v>
          </cell>
          <cell r="AY4161">
            <v>4500</v>
          </cell>
        </row>
        <row r="4162">
          <cell r="B4162" t="str">
            <v>KIAT0255</v>
          </cell>
          <cell r="S4162" t="str">
            <v xml:space="preserve"> Kia "Carens" II (UN) 5D MPV '2006-2012 держ.зерк. #4430AGNBLV00</v>
          </cell>
          <cell r="AV4162" t="str">
            <v>1510*940</v>
          </cell>
          <cell r="AX4162">
            <v>4050</v>
          </cell>
          <cell r="AY4162">
            <v>4550</v>
          </cell>
        </row>
        <row r="4163">
          <cell r="B4163" t="str">
            <v>KIAT0309</v>
          </cell>
          <cell r="S4163" t="str">
            <v xml:space="preserve"> Kia "Carens" II (UN) 5D MPV '2006-2012 ЗП ТЗ (обогрев щеток) #4430AGNBLHV00 держ.зерк.+ЭОЩ</v>
          </cell>
          <cell r="AV4163" t="str">
            <v>1510*940</v>
          </cell>
          <cell r="AX4163">
            <v>4550</v>
          </cell>
          <cell r="AY4163">
            <v>5050</v>
          </cell>
        </row>
        <row r="4164">
          <cell r="B4164" t="str">
            <v>KIAT0256</v>
          </cell>
          <cell r="S4164" t="str">
            <v xml:space="preserve"> Kia "Carnival" I 5D Mpv | "Sedona" I (98-06) 5D Mpv '1999-2006 держ.зерк. #4408AGNBL00</v>
          </cell>
          <cell r="AV4164" t="str">
            <v>1620*960</v>
          </cell>
          <cell r="AX4164">
            <v>4050</v>
          </cell>
          <cell r="AY4164">
            <v>4550</v>
          </cell>
        </row>
        <row r="4165">
          <cell r="B4165" t="str">
            <v>KIAT0257</v>
          </cell>
          <cell r="S4165" t="str">
            <v xml:space="preserve"> Kia "Carnival" I 5D Mpv | "Sedona" I (98-06) 5D Mpv '1999-2006 держ.зерк.+датч.дожд. #4408AGNBLM1B</v>
          </cell>
          <cell r="AV4165" t="str">
            <v>1620*960</v>
          </cell>
          <cell r="AX4165">
            <v>4900</v>
          </cell>
          <cell r="AY4165">
            <v>5400</v>
          </cell>
        </row>
        <row r="4166">
          <cell r="B4166" t="str">
            <v>KIAT0311</v>
          </cell>
          <cell r="S4166" t="str">
            <v xml:space="preserve"> Kia "Carnival" I 5D Mpv | "Sedona" I (98-06) 5D Mpv '1999-2006 держ.зерк.+датч.дожд.+ЭОЩ #4408AGNBLHM1B</v>
          </cell>
          <cell r="AV4166" t="str">
            <v>1620*960</v>
          </cell>
          <cell r="AX4166">
            <v>5400</v>
          </cell>
          <cell r="AY4166">
            <v>5900</v>
          </cell>
        </row>
        <row r="4167">
          <cell r="B4167" t="str">
            <v>KIAT0310</v>
          </cell>
          <cell r="S4167" t="str">
            <v xml:space="preserve"> Kia "Carnival" I 5D Mpv | "Sedona" I (98-06) 5D Mpv '1999-2006 держ.зерк.+ЭОЩ #4408AGNBLH00</v>
          </cell>
          <cell r="AV4167" t="str">
            <v>1620*960</v>
          </cell>
          <cell r="AX4167">
            <v>4550</v>
          </cell>
          <cell r="AY4167">
            <v>5050</v>
          </cell>
        </row>
        <row r="4168">
          <cell r="B4168" t="str">
            <v>KIAT0258</v>
          </cell>
          <cell r="S4168" t="str">
            <v xml:space="preserve"> Kia "Carnival" II 5D Mpv | "Sedona" II 5D Mpv // Hyundai "Entourage" (06-10) 5D Mpv '2006-2014 держ.зерк. #4429AGNBLV00</v>
          </cell>
          <cell r="AV4168" t="str">
            <v>1640*1040</v>
          </cell>
          <cell r="AX4168">
            <v>4050</v>
          </cell>
          <cell r="AY4168">
            <v>4550</v>
          </cell>
        </row>
        <row r="4169">
          <cell r="B4169" t="str">
            <v>KIAT0312</v>
          </cell>
          <cell r="S4169" t="str">
            <v xml:space="preserve"> Kia "Carnival" II 5D Mpv | "Sedona" II 5D Mpv // Hyundai "Entourage" (06-10) 5D Mpv '2006-2014 держ.зерк.+ЭОЩ #4429AGNBLHV00</v>
          </cell>
          <cell r="AV4169" t="str">
            <v>1640*1040</v>
          </cell>
          <cell r="AX4169">
            <v>4550</v>
          </cell>
          <cell r="AY4169">
            <v>5050</v>
          </cell>
        </row>
        <row r="4170">
          <cell r="B4170" t="str">
            <v>KIAT0259</v>
          </cell>
          <cell r="S4170" t="str">
            <v xml:space="preserve"> Kia "Ceed" I 5D Hbk / 5D Wagon '2006-2010 держ.зерк. #4431AGNBLV00</v>
          </cell>
          <cell r="AV4170" t="str">
            <v>1430*956</v>
          </cell>
          <cell r="AX4170">
            <v>3550</v>
          </cell>
          <cell r="AY4170">
            <v>4050</v>
          </cell>
        </row>
        <row r="4171">
          <cell r="B4171" t="str">
            <v>KIAT0198</v>
          </cell>
          <cell r="S4171" t="str">
            <v xml:space="preserve"> Kia "Ceed" I 5D Hbk / 5D Wagon '2006-2010 держ.зерк.+молд. П #4431AGNBLVZ</v>
          </cell>
          <cell r="AV4171" t="str">
            <v>1430*956</v>
          </cell>
          <cell r="AX4171">
            <v>5050</v>
          </cell>
          <cell r="AY4171">
            <v>5550</v>
          </cell>
        </row>
        <row r="4172">
          <cell r="B4172" t="str">
            <v>KIAT0295</v>
          </cell>
          <cell r="S4172" t="str">
            <v xml:space="preserve"> Kia "Ceed" I 5D Hbk / 5D Wagon '2006-2010 держ.зерк.+ЭОЩ #4431AGNBLHV00</v>
          </cell>
          <cell r="AV4172" t="str">
            <v>1430*956</v>
          </cell>
          <cell r="AX4172">
            <v>4050</v>
          </cell>
          <cell r="AY4172">
            <v>4550</v>
          </cell>
        </row>
        <row r="4173">
          <cell r="B4173" t="str">
            <v>KIAT0293</v>
          </cell>
          <cell r="S4173" t="str">
            <v xml:space="preserve"> Kia "Ceed" I 5D Hbk / 5D Wagon '2006-2010 держ.зерк.+ЭОЩ+молд.П #4431AGNBLHVZ</v>
          </cell>
          <cell r="AV4173" t="str">
            <v>1430*956</v>
          </cell>
          <cell r="AX4173">
            <v>5550</v>
          </cell>
          <cell r="AY4173">
            <v>6050</v>
          </cell>
        </row>
        <row r="4174">
          <cell r="B4174" t="str">
            <v>KIAT0297</v>
          </cell>
          <cell r="S4174" t="str">
            <v xml:space="preserve"> Kia "Ceed" I рестайлинг 5D Hbk (10-12) / 5D Wagon (10-12) '2010-12 держ.зерк.+ЭОЩ #4431AGNBLHV2P</v>
          </cell>
          <cell r="AV4174" t="str">
            <v>1430*956</v>
          </cell>
          <cell r="AX4174">
            <v>4000</v>
          </cell>
          <cell r="AY4174">
            <v>4500</v>
          </cell>
        </row>
        <row r="4175">
          <cell r="B4175" t="str">
            <v>KIAT0260</v>
          </cell>
          <cell r="S4175" t="str">
            <v xml:space="preserve"> Kia "Ceed" I рестайлинг 5D Hbk (10-12) / 5D Wagon (10-12) '2010-2012 держ.зерк. #4431AGNBLV2P</v>
          </cell>
          <cell r="AV4175" t="str">
            <v>1430*956</v>
          </cell>
          <cell r="AX4175">
            <v>3500</v>
          </cell>
          <cell r="AY4175">
            <v>4000</v>
          </cell>
        </row>
        <row r="4176">
          <cell r="B4176" t="str">
            <v>KIAT0261</v>
          </cell>
          <cell r="S4176" t="str">
            <v xml:space="preserve"> Kia "Ceed" I рестайлинг 5D Hbk (10-12) / 5D Wagon (10-12) '2010-2012 держ.зерк.+датч. дожд #4431AGNBLMV1P</v>
          </cell>
          <cell r="AV4176" t="str">
            <v>1430*956</v>
          </cell>
          <cell r="AX4176">
            <v>4650</v>
          </cell>
          <cell r="AY4176">
            <v>5150</v>
          </cell>
        </row>
        <row r="4177">
          <cell r="B4177" t="str">
            <v>KIAT0110</v>
          </cell>
          <cell r="S4177" t="str">
            <v xml:space="preserve"> Kia "Ceed" I рестайлинг 5D Hbk (10-12) / 5D Wagon (10-12) '2010-2012 держ.зерк.+датч.дожд.+молд.П #4431AGNBLMVZ1P</v>
          </cell>
          <cell r="AV4177" t="str">
            <v>1430*956</v>
          </cell>
          <cell r="AX4177">
            <v>6150</v>
          </cell>
          <cell r="AY4177">
            <v>6650</v>
          </cell>
        </row>
        <row r="4178">
          <cell r="B4178" t="str">
            <v>KIAT0298</v>
          </cell>
          <cell r="S4178" t="str">
            <v xml:space="preserve"> Kia "Ceed" I рестайлинг 5D Hbk (10-12) / 5D Wagon (10-12) '2010-2012 держ.зерк.+датч.дожд.+ЭОЩ #4431AGNBLHMV1P</v>
          </cell>
          <cell r="AV4178" t="str">
            <v>1430*956</v>
          </cell>
          <cell r="AX4178">
            <v>5150</v>
          </cell>
          <cell r="AY4178">
            <v>5650</v>
          </cell>
        </row>
        <row r="4179">
          <cell r="B4179" t="str">
            <v>KIAT0108</v>
          </cell>
          <cell r="S4179" t="str">
            <v xml:space="preserve"> Kia "Ceed" I рестайлинг 5D Hbk (10-12) / 5D Wagon (10-12) '2010-2012 держ.зерк.+датч.дожд.+ЭОЩ+молд.П #4431AGNBLHMVZ1P</v>
          </cell>
          <cell r="AV4179" t="str">
            <v>1430*956</v>
          </cell>
          <cell r="AX4179">
            <v>6650</v>
          </cell>
          <cell r="AY4179">
            <v>7150</v>
          </cell>
        </row>
        <row r="4180">
          <cell r="B4180" t="str">
            <v>KIAT0162</v>
          </cell>
          <cell r="S4180" t="str">
            <v xml:space="preserve"> Kia "Ceed" I рестайлинг 5D Hbk (10-12) / 5D Wagon (10-12) '2010-2012 держ.зерк.+молд.П #4431AGNBLVZ2P</v>
          </cell>
          <cell r="AV4180" t="str">
            <v>1430*956</v>
          </cell>
          <cell r="AX4180">
            <v>5000</v>
          </cell>
          <cell r="AY4180">
            <v>5500</v>
          </cell>
        </row>
        <row r="4181">
          <cell r="B4181" t="str">
            <v>KIAT0111</v>
          </cell>
          <cell r="S4181" t="str">
            <v xml:space="preserve"> Kia "Ceed" I рестайлинг 5D Hbk (10-12) / 5D Wagon (10-12) '2010-2012 держ.зерк.+ЭОЩ+молд.П #4431AGNBLHVZ2P</v>
          </cell>
          <cell r="AV4181" t="str">
            <v>1430*956</v>
          </cell>
          <cell r="AX4181">
            <v>5500</v>
          </cell>
          <cell r="AY4181">
            <v>6000</v>
          </cell>
        </row>
        <row r="4182">
          <cell r="B4182" t="str">
            <v>KIAT0262</v>
          </cell>
          <cell r="S4182" t="str">
            <v xml:space="preserve"> Kia "Ceed" II 5D Hbk '2012-2018 держ.зерк. #4442AGNBLV00</v>
          </cell>
          <cell r="AV4182" t="str">
            <v>1370*1000</v>
          </cell>
          <cell r="AX4182">
            <v>3500</v>
          </cell>
          <cell r="AY4182">
            <v>4000</v>
          </cell>
        </row>
        <row r="4183">
          <cell r="B4183" t="str">
            <v>KIAT0263</v>
          </cell>
          <cell r="S4183" t="str">
            <v xml:space="preserve"> Kia "Ceed" II 5D Hbk '2012-2018 держ.зерк.+датч. дожд.. #4442AGNBLMPV</v>
          </cell>
          <cell r="AV4183" t="str">
            <v>1370*1000</v>
          </cell>
          <cell r="AX4183">
            <v>4650</v>
          </cell>
          <cell r="AY4183">
            <v>5150</v>
          </cell>
        </row>
        <row r="4184">
          <cell r="B4184" t="str">
            <v>KIAT0114</v>
          </cell>
          <cell r="S4184" t="str">
            <v xml:space="preserve"> Kia "Ceed" II 5D Hbk '2012-2018 держ.зерк.+датч.дожд.+молд.П #4442AGNBLMPVZ</v>
          </cell>
          <cell r="AV4184" t="str">
            <v>1370*1000</v>
          </cell>
          <cell r="AX4184">
            <v>6650</v>
          </cell>
          <cell r="AY4184">
            <v>7150</v>
          </cell>
        </row>
        <row r="4185">
          <cell r="B4185" t="str">
            <v>KIAT0314</v>
          </cell>
          <cell r="S4185" t="str">
            <v xml:space="preserve"> Kia "Ceed" II 5D Hbk '2012-2018 держ.зерк.+датч.дожд.+ЭОЩ #4442AGNBLHMPV</v>
          </cell>
          <cell r="AV4185" t="str">
            <v>1370*1000</v>
          </cell>
          <cell r="AX4185">
            <v>5150</v>
          </cell>
          <cell r="AY4185">
            <v>5650</v>
          </cell>
        </row>
        <row r="4186">
          <cell r="B4186" t="str">
            <v>KIAT0112</v>
          </cell>
          <cell r="S4186" t="str">
            <v xml:space="preserve"> Kia "Ceed" II 5D Hbk '2012-2018 держ.зерк.+датч.дожд.+ЭОЩ+молд.П #4442AGNBLHMPVZ</v>
          </cell>
          <cell r="AV4186" t="str">
            <v>1370*1000</v>
          </cell>
          <cell r="AX4186">
            <v>6950</v>
          </cell>
          <cell r="AY4186">
            <v>7450</v>
          </cell>
        </row>
        <row r="4187">
          <cell r="B4187" t="str">
            <v>KIAT0115</v>
          </cell>
          <cell r="S4187" t="str">
            <v xml:space="preserve"> Kia "Ceed" II 5D Hbk '2012-2018 держ.зерк.+молд.П  #4442AGNBLVZ</v>
          </cell>
          <cell r="AV4187" t="str">
            <v>1370*1000</v>
          </cell>
          <cell r="AX4187">
            <v>5500</v>
          </cell>
          <cell r="AY4187">
            <v>6000</v>
          </cell>
        </row>
        <row r="4188">
          <cell r="B4188" t="str">
            <v>KIAT0313</v>
          </cell>
          <cell r="S4188" t="str">
            <v xml:space="preserve"> Kia "Ceed" II 5D Hbk '2012-2018 держ.зерк.+ЭОЩ #4442AGNBLHV00</v>
          </cell>
          <cell r="AV4188" t="str">
            <v>1370*1000</v>
          </cell>
          <cell r="AX4188">
            <v>4000</v>
          </cell>
          <cell r="AY4188">
            <v>4500</v>
          </cell>
        </row>
        <row r="4189">
          <cell r="B4189" t="str">
            <v>KIAT0113</v>
          </cell>
          <cell r="S4189" t="str">
            <v xml:space="preserve"> Kia "Ceed" II 5D Hbk '2012-2018 держ.зерк.+ЭОЩ+молд.П #4442AGNBLHVZ</v>
          </cell>
          <cell r="AV4189" t="str">
            <v>1370*1000</v>
          </cell>
          <cell r="AX4189">
            <v>6000</v>
          </cell>
          <cell r="AY4189">
            <v>6500</v>
          </cell>
        </row>
        <row r="4190">
          <cell r="B4190" t="str">
            <v>KIAT0264</v>
          </cell>
          <cell r="S4190" t="str">
            <v xml:space="preserve"> Kia "Ceed" III 5D Hbk '2018- держ.зерк. #4457AGNBLV00</v>
          </cell>
          <cell r="AV4190" t="str">
            <v>1429*1011</v>
          </cell>
          <cell r="AX4190">
            <v>4300</v>
          </cell>
          <cell r="AY4190">
            <v>4800</v>
          </cell>
        </row>
        <row r="4191">
          <cell r="B4191" t="str">
            <v>KIAT0265</v>
          </cell>
          <cell r="S4191" t="str">
            <v xml:space="preserve"> Kia "Cerato" I 4D Sed / 5D Hbk '2003-2009 держ.зерк. #4421AGNBLV00</v>
          </cell>
          <cell r="AV4191" t="str">
            <v>1478*825</v>
          </cell>
          <cell r="AX4191">
            <v>3450</v>
          </cell>
          <cell r="AY4191">
            <v>3950</v>
          </cell>
        </row>
        <row r="4192">
          <cell r="B4192" t="str">
            <v>KIAT0315</v>
          </cell>
          <cell r="S4192" t="str">
            <v xml:space="preserve"> Kia "Cerato" II 4D Sed | "Forte" I 4D Sed '2008-2013 держ.зерк. #4436AGNBLV00</v>
          </cell>
          <cell r="AV4192" t="str">
            <v>1450*960</v>
          </cell>
          <cell r="AX4192">
            <v>3500</v>
          </cell>
          <cell r="AY4192">
            <v>4000</v>
          </cell>
        </row>
        <row r="4193">
          <cell r="B4193" t="str">
            <v>KIAT0118</v>
          </cell>
          <cell r="S4193" t="str">
            <v xml:space="preserve"> Kia "Cerato" II 4D Sed | "Forte" I 4D Sed '2008-2013 держ.зерк.+молд.П #4436AGNBLVZ</v>
          </cell>
          <cell r="AV4193" t="str">
            <v>1450*960</v>
          </cell>
          <cell r="AX4193">
            <v>5150</v>
          </cell>
          <cell r="AY4193">
            <v>5650</v>
          </cell>
        </row>
        <row r="4194">
          <cell r="B4194" t="str">
            <v>KIAT0316</v>
          </cell>
          <cell r="S4194" t="str">
            <v xml:space="preserve"> Kia "Cerato" II 4D Sed | "Forte" I 4D Sed '2008-2013 держ.зерк.+ЭОЩ #4436AGNBLHV00</v>
          </cell>
          <cell r="AV4194" t="str">
            <v>1450*960</v>
          </cell>
          <cell r="AX4194">
            <v>4000</v>
          </cell>
          <cell r="AY4194">
            <v>4500</v>
          </cell>
        </row>
        <row r="4195">
          <cell r="B4195" t="str">
            <v>KIAT0116</v>
          </cell>
          <cell r="S4195" t="str">
            <v xml:space="preserve"> Kia "Cerato" II 4D Sed | "Forte" I 4D Sed '2008-2013 держ.зерк.+ЭОЩ+молд.П #4436AGNBLHVZ</v>
          </cell>
          <cell r="AV4195" t="str">
            <v>1450*960</v>
          </cell>
          <cell r="AX4195">
            <v>5650</v>
          </cell>
          <cell r="AY4195">
            <v>6150</v>
          </cell>
        </row>
        <row r="4196">
          <cell r="B4196" t="str">
            <v>KIAT0317</v>
          </cell>
          <cell r="S4196" t="str">
            <v xml:space="preserve"> Kia "Cerato" III 4D Sed '2013-2020 держ.зерк. #4451AGNBLV00</v>
          </cell>
          <cell r="AV4196" t="str">
            <v>1400*1010</v>
          </cell>
          <cell r="AX4196">
            <v>3500</v>
          </cell>
          <cell r="AY4196">
            <v>4000</v>
          </cell>
        </row>
        <row r="4197">
          <cell r="B4197" t="str">
            <v>KIAT0318</v>
          </cell>
          <cell r="S4197" t="str">
            <v xml:space="preserve"> Kia "Cerato" III 4D Sed '2013-2020 держ.зерк.+ЭОЩ #4451AGNBLHV00</v>
          </cell>
          <cell r="AV4197" t="str">
            <v>1400*1010</v>
          </cell>
          <cell r="AX4197">
            <v>4000</v>
          </cell>
          <cell r="AY4197">
            <v>4500</v>
          </cell>
        </row>
        <row r="4198">
          <cell r="B4198" t="str">
            <v>KIAT0319</v>
          </cell>
          <cell r="S4198" t="str">
            <v xml:space="preserve"> Kia "Magentis" II MG // Kia "Optima" II MG | "Lotze" MG '2005-2008 держ.зерк.+ЭОЩ #4427AGNBLH00</v>
          </cell>
          <cell r="AV4198" t="str">
            <v>1490*910</v>
          </cell>
          <cell r="AX4198">
            <v>4100</v>
          </cell>
          <cell r="AY4198">
            <v>4600</v>
          </cell>
        </row>
        <row r="4199">
          <cell r="B4199" t="str">
            <v>KIAT0266</v>
          </cell>
          <cell r="S4199" t="str">
            <v xml:space="preserve"> Kia "Magentis" II MG | "Optima" II MG | "Lotze" I MG '2005-2008 держ.зерк. #4427AGNBL00</v>
          </cell>
          <cell r="AV4199" t="str">
            <v>1490*910</v>
          </cell>
          <cell r="AX4199">
            <v>3600</v>
          </cell>
          <cell r="AY4199">
            <v>4100</v>
          </cell>
        </row>
        <row r="4200">
          <cell r="B4200" t="str">
            <v>KIAT0267</v>
          </cell>
          <cell r="S4200" t="str">
            <v xml:space="preserve"> Kia "Opirus" | "Amanti" 4D Sed '2003-2007 держ.зерк.+датч.дожд. #4420AGNBLMV</v>
          </cell>
          <cell r="AV4200" t="str">
            <v>1520*860</v>
          </cell>
          <cell r="AX4200">
            <v>4500</v>
          </cell>
          <cell r="AY4200">
            <v>5000</v>
          </cell>
        </row>
        <row r="4201">
          <cell r="B4201" t="str">
            <v>KIAT0320</v>
          </cell>
          <cell r="S4201" t="str">
            <v xml:space="preserve"> Kia "Opirus" | "Amanti" 4D Sed '2003-2007 держ.зерк.+датч.дожд.+ЭОЩ #4420AGNBLHMV</v>
          </cell>
          <cell r="AV4201" t="str">
            <v>1520*860</v>
          </cell>
          <cell r="AX4201">
            <v>5000</v>
          </cell>
          <cell r="AY4201">
            <v>5500</v>
          </cell>
        </row>
        <row r="4202">
          <cell r="B4202" t="str">
            <v>KIAT0268</v>
          </cell>
          <cell r="S4202" t="str">
            <v xml:space="preserve"> Kia "Optima" III 4D Sed | "K5" I 4D Sed '2010-2015 держ.зерк. #4441AGNBLV00</v>
          </cell>
          <cell r="AV4202" t="str">
            <v>1470*900</v>
          </cell>
          <cell r="AX4202">
            <v>3500</v>
          </cell>
          <cell r="AY4202">
            <v>4000</v>
          </cell>
        </row>
        <row r="4203">
          <cell r="B4203" t="str">
            <v>KIAT0120</v>
          </cell>
          <cell r="S4203" t="str">
            <v xml:space="preserve"> Kia "Optima" III 4D Sed | "K5" I 4D Sed '2010-2015 держ.зерк.+молд.П #4441AGNBLVZ</v>
          </cell>
          <cell r="AV4203" t="str">
            <v>1470*900</v>
          </cell>
          <cell r="AX4203">
            <v>4900</v>
          </cell>
          <cell r="AY4203">
            <v>5400</v>
          </cell>
        </row>
        <row r="4204">
          <cell r="B4204" t="str">
            <v>KIAT0188</v>
          </cell>
          <cell r="S4204" t="str">
            <v xml:space="preserve"> Kia "Optima" III 4D Sed | "K5" I 4D Sed '2010-2015 держ.зерк.+ЭОЩ #4441AGNBLHV00</v>
          </cell>
          <cell r="AV4204" t="str">
            <v>1470*900</v>
          </cell>
          <cell r="AX4204">
            <v>4000</v>
          </cell>
          <cell r="AY4204">
            <v>4500</v>
          </cell>
        </row>
        <row r="4205">
          <cell r="B4205" t="str">
            <v>KIAT0214</v>
          </cell>
          <cell r="S4205" t="str">
            <v xml:space="preserve"> Kia "Optima" III 4D Sed | "K5" I 4D Sed '2010-2015 держ.зерк.+ЭОЩ+молд.П #4441AGNBLHVZ</v>
          </cell>
          <cell r="AV4205" t="str">
            <v>1470*900</v>
          </cell>
          <cell r="AX4205">
            <v>5400</v>
          </cell>
          <cell r="AY4205">
            <v>5900</v>
          </cell>
        </row>
        <row r="4206">
          <cell r="B4206" t="str">
            <v>KIAT0269</v>
          </cell>
          <cell r="S4206" t="str">
            <v xml:space="preserve"> Kia "Picanto" I | "Morning" I 5D Hbk '2004-2011 держ.зерк. #4422AGNBL00</v>
          </cell>
          <cell r="AV4206" t="str">
            <v>1340*910</v>
          </cell>
          <cell r="AX4206">
            <v>3450</v>
          </cell>
          <cell r="AY4206">
            <v>3950</v>
          </cell>
        </row>
        <row r="4207">
          <cell r="B4207" t="str">
            <v>KIAT0122</v>
          </cell>
          <cell r="S4207" t="str">
            <v xml:space="preserve"> Kia "Picanto" I | "Morning" I 5D Hbk '2004-2011 держ.зерк.+молд.П #4422AGNBLZ</v>
          </cell>
          <cell r="AV4207" t="str">
            <v>1340*910</v>
          </cell>
          <cell r="AX4207">
            <v>4800</v>
          </cell>
          <cell r="AY4207">
            <v>5300</v>
          </cell>
        </row>
        <row r="4208">
          <cell r="B4208" t="str">
            <v>KIAT0270</v>
          </cell>
          <cell r="S4208" t="str">
            <v xml:space="preserve"> Kia "Picanto" II | "Morning" II 3D Hbk / 5D Hbk '2011-2017 держ.зерк. #4439AGNBL00</v>
          </cell>
          <cell r="AV4208" t="str">
            <v>1290*910</v>
          </cell>
          <cell r="AX4208">
            <v>3500</v>
          </cell>
          <cell r="AY4208">
            <v>4000</v>
          </cell>
        </row>
        <row r="4209">
          <cell r="B4209" t="str">
            <v>KIAT0271</v>
          </cell>
          <cell r="S4209" t="str">
            <v xml:space="preserve"> Kia "Proceed" I 3d Hbk LHD '2006-2012 держ.зерк. #4433AGNBLV00</v>
          </cell>
          <cell r="AV4209" t="str">
            <v>1430*930</v>
          </cell>
          <cell r="AX4209">
            <v>3550</v>
          </cell>
          <cell r="AY4209">
            <v>4050</v>
          </cell>
        </row>
        <row r="4210">
          <cell r="B4210" t="str">
            <v>KIAT0272</v>
          </cell>
          <cell r="S4210" t="str">
            <v xml:space="preserve"> Kia "Proceed" I 3d Hbk LHD '2006-2012 держ.зерк.+датч.дожд. #4433AGNBLMV1P</v>
          </cell>
          <cell r="AV4210" t="str">
            <v>1430*930</v>
          </cell>
          <cell r="AX4210">
            <v>4650</v>
          </cell>
          <cell r="AY4210">
            <v>5150</v>
          </cell>
        </row>
        <row r="4211">
          <cell r="B4211" t="str">
            <v>KIAT0126</v>
          </cell>
          <cell r="S4211" t="str">
            <v xml:space="preserve"> Kia "Proceed" I 3d Hbk LHD '2006-2012 держ.зерк.+датч.дожд.+молд.П #4433AGNBLMVZ1P</v>
          </cell>
          <cell r="AV4211" t="str">
            <v>1430*930</v>
          </cell>
          <cell r="AX4211">
            <v>6100</v>
          </cell>
          <cell r="AY4211">
            <v>6600</v>
          </cell>
        </row>
        <row r="4212">
          <cell r="B4212" t="str">
            <v>KIAT0322</v>
          </cell>
          <cell r="S4212" t="str">
            <v xml:space="preserve"> Kia "Proceed" I 3d Hbk LHD '2006-2012 держ.зерк.+датч.дожд.+ЭОЩ #4433AGNBLHMV1P</v>
          </cell>
          <cell r="AV4212" t="str">
            <v>1430*930</v>
          </cell>
          <cell r="AX4212">
            <v>5150</v>
          </cell>
          <cell r="AY4212">
            <v>5650</v>
          </cell>
        </row>
        <row r="4213">
          <cell r="B4213" t="str">
            <v>KIAT0124</v>
          </cell>
          <cell r="S4213" t="str">
            <v xml:space="preserve"> Kia "Proceed" I 3d Hbk LHD '2006-2012 держ.зерк.+датч.дожд.+ЭОЩ+молд.П #4433AGNBLHMVZ1P</v>
          </cell>
          <cell r="AV4213" t="str">
            <v>1430*930</v>
          </cell>
          <cell r="AX4213">
            <v>6600</v>
          </cell>
          <cell r="AY4213">
            <v>7100</v>
          </cell>
        </row>
        <row r="4214">
          <cell r="B4214" t="str">
            <v>KIAT0125</v>
          </cell>
          <cell r="S4214" t="str">
            <v xml:space="preserve"> Kia "Proceed" I 3d Hbk LHD '2006-2012 держ.зерк.+молд.П #4433AGNBLVZ</v>
          </cell>
          <cell r="AV4214" t="str">
            <v>1430*930</v>
          </cell>
          <cell r="AX4214">
            <v>4950</v>
          </cell>
          <cell r="AY4214">
            <v>5450</v>
          </cell>
        </row>
        <row r="4215">
          <cell r="B4215" t="str">
            <v>KIAT0321</v>
          </cell>
          <cell r="S4215" t="str">
            <v xml:space="preserve"> Kia "Proceed" I 3d Hbk LHD '2006-2012 держ.зерк.+ЭОЩ #4433AGNBLHV00</v>
          </cell>
          <cell r="AV4215" t="str">
            <v>1430*930</v>
          </cell>
          <cell r="AX4215">
            <v>4050</v>
          </cell>
          <cell r="AY4215">
            <v>4550</v>
          </cell>
        </row>
        <row r="4216">
          <cell r="B4216" t="str">
            <v>KIAT0123</v>
          </cell>
          <cell r="S4216" t="str">
            <v xml:space="preserve"> Kia "Proceed" I 3d Hbk LHD '2006-2012 держ.зерк.+ЭОЩ+молд.П #4433AGNBLHVZ</v>
          </cell>
          <cell r="AV4216" t="str">
            <v>1430*930</v>
          </cell>
          <cell r="AX4216">
            <v>5450</v>
          </cell>
          <cell r="AY4216">
            <v>5950</v>
          </cell>
        </row>
        <row r="4217">
          <cell r="B4217" t="str">
            <v>KIAT0273</v>
          </cell>
          <cell r="S4217" t="str">
            <v xml:space="preserve"> Kia "Proceed" II 3d Hbk LHD '2012-2018 держ.зерк.+датч.дожд. #4444AGNBLMPV</v>
          </cell>
          <cell r="AV4217" t="str">
            <v>1370*1000</v>
          </cell>
          <cell r="AX4217">
            <v>4650</v>
          </cell>
          <cell r="AY4217">
            <v>5150</v>
          </cell>
        </row>
        <row r="4218">
          <cell r="B4218" t="str">
            <v>KIAT0323</v>
          </cell>
          <cell r="S4218" t="str">
            <v xml:space="preserve"> Kia "Proceed" II 3d Hbk LHD '2012-2018 держ.зерк.+датч.дожд.+ЭОЩ #4444AGNBLHMPV</v>
          </cell>
          <cell r="AV4218" t="str">
            <v>1370*1000</v>
          </cell>
          <cell r="AX4218">
            <v>5150</v>
          </cell>
          <cell r="AY4218">
            <v>5650</v>
          </cell>
        </row>
        <row r="4219">
          <cell r="B4219" t="str">
            <v>KIAT0274</v>
          </cell>
          <cell r="S4219" t="str">
            <v xml:space="preserve"> Kia "Rio" I | 4D Sed / 5D Hbk '1999-2005 держ.зерк. #4411AGNBL00</v>
          </cell>
          <cell r="AV4219" t="str">
            <v>1340*815</v>
          </cell>
          <cell r="AX4219">
            <v>3450</v>
          </cell>
          <cell r="AY4219">
            <v>3950</v>
          </cell>
        </row>
        <row r="4220">
          <cell r="B4220" t="str">
            <v>KIAT0153</v>
          </cell>
          <cell r="S4220" t="str">
            <v xml:space="preserve"> Kia "Rio" I | 4D Sed / 5D Hbk '1999-2005 держ.зерк.+молд.П #4411AGNBLZ</v>
          </cell>
          <cell r="AV4220" t="str">
            <v>1340*815</v>
          </cell>
          <cell r="AX4220">
            <v>4950</v>
          </cell>
          <cell r="AY4220">
            <v>5450</v>
          </cell>
        </row>
        <row r="4221">
          <cell r="B4221" t="str">
            <v>KIAT0275</v>
          </cell>
          <cell r="S4221" t="str">
            <v xml:space="preserve"> Kia "Rio" II | "Pride" II (05-11) 4D Sed / 5D Hbk '2005-2009 держ.зерк. #4426AGNBL00</v>
          </cell>
          <cell r="AV4221" t="str">
            <v>1388*887</v>
          </cell>
          <cell r="AX4221">
            <v>3500</v>
          </cell>
          <cell r="AY4221">
            <v>4000</v>
          </cell>
        </row>
        <row r="4222">
          <cell r="B4222" t="str">
            <v>KIAT0127</v>
          </cell>
          <cell r="S4222" t="str">
            <v xml:space="preserve"> Kia "Rio" II | "Pride" II (05-11) 4D Sed / 5D Hbk '2005-2009 держ.зерк.+молд.П #4426AGNBLZ</v>
          </cell>
          <cell r="AV4222" t="str">
            <v>1388*887</v>
          </cell>
          <cell r="AX4222">
            <v>5350</v>
          </cell>
          <cell r="AY4222">
            <v>5850</v>
          </cell>
        </row>
        <row r="4223">
          <cell r="B4223" t="str">
            <v>KIAT0324</v>
          </cell>
          <cell r="S4223" t="str">
            <v xml:space="preserve"> Kia "Rio" II рестайлинг 4D Sed / 5D Hbk '2009-2011 держ.зерк. #4426AGNBL1P</v>
          </cell>
          <cell r="AV4223" t="str">
            <v>1388*887</v>
          </cell>
          <cell r="AX4223">
            <v>3450</v>
          </cell>
          <cell r="AY4223">
            <v>3950</v>
          </cell>
        </row>
        <row r="4224">
          <cell r="B4224" t="str">
            <v>KIAT0128</v>
          </cell>
          <cell r="S4224" t="str">
            <v xml:space="preserve"> Kia "Rio" II рестайлинг 4D Sed / 5D Hbk '2009-2011 держ.зерк.+молд.П #4426AGNBLZ1P</v>
          </cell>
          <cell r="AV4224" t="str">
            <v>1388*887</v>
          </cell>
          <cell r="AX4224">
            <v>5350</v>
          </cell>
          <cell r="AY4224">
            <v>5850</v>
          </cell>
        </row>
        <row r="4225">
          <cell r="B4225" t="str">
            <v>KIAT0276</v>
          </cell>
          <cell r="S4225" t="str">
            <v xml:space="preserve"> Kia "Rio" III рестайлинг 3D / 5D Hbk '2011-2017 (корейская сборка) держ.зерк. #4440AGNBLV00</v>
          </cell>
          <cell r="AV4225" t="str">
            <v>1359*952</v>
          </cell>
          <cell r="AX4225">
            <v>3600</v>
          </cell>
          <cell r="AY4225">
            <v>4100</v>
          </cell>
        </row>
        <row r="4226">
          <cell r="B4226" t="str">
            <v>KIAT0325</v>
          </cell>
          <cell r="S4226" t="str">
            <v xml:space="preserve"> Kia "Rio" IV 4D Sed / 5D Hbk | "Rio X-Line" '2017- держ.зерк. #4456AGNBLV00</v>
          </cell>
          <cell r="AV4226" t="str">
            <v>1390*900</v>
          </cell>
          <cell r="AX4226">
            <v>3500</v>
          </cell>
          <cell r="AY4226">
            <v>4000</v>
          </cell>
        </row>
        <row r="4227">
          <cell r="B4227" t="str">
            <v>KIAT0277</v>
          </cell>
          <cell r="S4227" t="str">
            <v xml:space="preserve"> Kia "Sorento" I 5D Suv '2002-2011 держ.зерк. #4418AGNBLV00</v>
          </cell>
          <cell r="AV4227" t="str">
            <v>1480*865</v>
          </cell>
          <cell r="AX4227">
            <v>3450</v>
          </cell>
          <cell r="AY4227">
            <v>3950</v>
          </cell>
        </row>
        <row r="4228">
          <cell r="B4228" t="str">
            <v>KIAT0278</v>
          </cell>
          <cell r="S4228" t="str">
            <v xml:space="preserve"> Kia "Sorento" I 5D Suv '2002-2011 держ.зерк.+датч.дожд. #4418AGNBLMV</v>
          </cell>
          <cell r="AV4228" t="str">
            <v>1480*865</v>
          </cell>
          <cell r="AX4228">
            <v>4300</v>
          </cell>
          <cell r="AY4228">
            <v>4800</v>
          </cell>
        </row>
        <row r="4229">
          <cell r="B4229" t="str">
            <v>KIAT0158</v>
          </cell>
          <cell r="S4229" t="str">
            <v xml:space="preserve"> Kia "Sorento" I 5D Suv '2002-2011 держ.зерк.+датч.дожд.+молд.П #4418AGNBLMVZ</v>
          </cell>
          <cell r="AV4229" t="str">
            <v>1480*865</v>
          </cell>
          <cell r="AX4229">
            <v>6650</v>
          </cell>
          <cell r="AY4229">
            <v>7150</v>
          </cell>
        </row>
        <row r="4230">
          <cell r="B4230" t="str">
            <v>KIAT0300</v>
          </cell>
          <cell r="S4230" t="str">
            <v xml:space="preserve"> Kia "Sorento" I 5D Suv '2002-2011 держ.зерк.+датч.дожд.+ЭОЩ #4418AGNBLHMV</v>
          </cell>
          <cell r="AV4230" t="str">
            <v>1480*865</v>
          </cell>
          <cell r="AX4230">
            <v>4800</v>
          </cell>
          <cell r="AY4230">
            <v>5300</v>
          </cell>
        </row>
        <row r="4231">
          <cell r="B4231" t="str">
            <v>KIAT0294</v>
          </cell>
          <cell r="S4231" t="str">
            <v xml:space="preserve"> Kia "Sorento" I 5D Suv '2002-2011 держ.зерк.+датч.дожд.+ЭОЩ+молд.П #4418AGNBLHMVZ</v>
          </cell>
          <cell r="AV4231" t="str">
            <v>1480*865</v>
          </cell>
          <cell r="AX4231">
            <v>7150</v>
          </cell>
          <cell r="AY4231">
            <v>7650</v>
          </cell>
        </row>
        <row r="4232">
          <cell r="B4232" t="str">
            <v>KIAT0130</v>
          </cell>
          <cell r="S4232" t="str">
            <v xml:space="preserve"> Kia "Sorento" I 5D Suv '2002-2011 держ.зерк.+молд.П #4418AGNBLVZ</v>
          </cell>
          <cell r="AV4232" t="str">
            <v>1480*865</v>
          </cell>
          <cell r="AX4232">
            <v>5750</v>
          </cell>
          <cell r="AY4232">
            <v>6250</v>
          </cell>
        </row>
        <row r="4233">
          <cell r="B4233" t="str">
            <v>KIAT0299</v>
          </cell>
          <cell r="S4233" t="str">
            <v xml:space="preserve"> Kia "Sorento" I 5D Suv '2002-2011 держ.зерк.+ЭОЩ #4418AGNBLHV00</v>
          </cell>
          <cell r="AV4233" t="str">
            <v>1480*865</v>
          </cell>
          <cell r="AX4233">
            <v>3950</v>
          </cell>
          <cell r="AY4233">
            <v>4450</v>
          </cell>
        </row>
        <row r="4234">
          <cell r="B4234" t="str">
            <v>KIAT0131</v>
          </cell>
          <cell r="S4234" t="str">
            <v xml:space="preserve"> Kia "Sorento" I 5D Suv '2002-2011 держ.зерк.+ЭОЩ+молд.П #4418AGNBLHVZ</v>
          </cell>
          <cell r="AV4234" t="str">
            <v>1480*865</v>
          </cell>
          <cell r="AX4234">
            <v>6250</v>
          </cell>
          <cell r="AY4234">
            <v>6750</v>
          </cell>
        </row>
        <row r="4235">
          <cell r="B4235" t="str">
            <v>KIAT0280</v>
          </cell>
          <cell r="S4235" t="str">
            <v xml:space="preserve"> Kia "Sorento" II 5D Suv '2009-2012 держ.зерк.+датч.дожд. #4437AGNBLMV1B</v>
          </cell>
          <cell r="AV4235" t="str">
            <v>1520*890</v>
          </cell>
          <cell r="AX4235">
            <v>4650</v>
          </cell>
          <cell r="AY4235">
            <v>5150</v>
          </cell>
        </row>
        <row r="4236">
          <cell r="B4236" t="str">
            <v>KIAT0137</v>
          </cell>
          <cell r="S4236" t="str">
            <v xml:space="preserve"> Kia "Sorento" II 5D Suv '2009-2012 держ.зерк.+датч.дожд.+молд.В #4437AGNBLMVZ1B</v>
          </cell>
          <cell r="AV4236" t="str">
            <v>1520*890</v>
          </cell>
          <cell r="AX4236">
            <v>5500</v>
          </cell>
          <cell r="AY4236">
            <v>6000</v>
          </cell>
        </row>
        <row r="4237">
          <cell r="B4237" t="str">
            <v>KIAT0134</v>
          </cell>
          <cell r="S4237" t="str">
            <v xml:space="preserve"> Kia "Sorento" II 5D Suv '2009-2012 держ.зерк.+датч.дожд.+ЭОЩ #4437AGNBLHMV1B</v>
          </cell>
          <cell r="AV4237" t="str">
            <v>1520*890</v>
          </cell>
          <cell r="AX4237">
            <v>5150</v>
          </cell>
          <cell r="AY4237">
            <v>5650</v>
          </cell>
        </row>
        <row r="4238">
          <cell r="B4238" t="str">
            <v>KIAT0135</v>
          </cell>
          <cell r="S4238" t="str">
            <v xml:space="preserve"> Kia "Sorento" II 5D Suv '2009-2012 держ.зерк.+датч.дожд.+ЭОЩ+молд.В #4437AGNBLHMVZ1B</v>
          </cell>
          <cell r="AV4238" t="str">
            <v>1520*890</v>
          </cell>
          <cell r="AX4238">
            <v>6000</v>
          </cell>
          <cell r="AY4238">
            <v>6500</v>
          </cell>
        </row>
        <row r="4239">
          <cell r="B4239" t="str">
            <v>KIAT0279</v>
          </cell>
          <cell r="S4239" t="str">
            <v xml:space="preserve"> Kia "Sorento" II 5D Suv '2009-2021 держ.зерк. #4437AGNBLV2B</v>
          </cell>
          <cell r="AV4239" t="str">
            <v>1520*890</v>
          </cell>
          <cell r="AX4239">
            <v>3500</v>
          </cell>
          <cell r="AY4239">
            <v>4000</v>
          </cell>
        </row>
        <row r="4240">
          <cell r="B4240" t="str">
            <v>KIAT0136</v>
          </cell>
          <cell r="S4240" t="str">
            <v xml:space="preserve"> Kia "Sorento" II 5D Suv '2009-2021 держ.зерк.+молд.В #4437AGNBLVZ2B</v>
          </cell>
          <cell r="AV4240" t="str">
            <v>1520*890</v>
          </cell>
          <cell r="AX4240">
            <v>4350</v>
          </cell>
          <cell r="AY4240">
            <v>4850</v>
          </cell>
        </row>
        <row r="4241">
          <cell r="B4241" t="str">
            <v>KIAT0133</v>
          </cell>
          <cell r="S4241" t="str">
            <v xml:space="preserve"> Kia "Sorento" II 5D Suv '2009-2021 держ.зерк.+ЭОЩ #4437AGNBLHV2B</v>
          </cell>
          <cell r="AV4241" t="str">
            <v>1520*890</v>
          </cell>
          <cell r="AX4241">
            <v>4000</v>
          </cell>
          <cell r="AY4241">
            <v>4500</v>
          </cell>
        </row>
        <row r="4242">
          <cell r="B4242" t="str">
            <v>KIAT0187</v>
          </cell>
          <cell r="S4242" t="str">
            <v xml:space="preserve"> Kia "Sorento" II 5D Suv '2009-2021 держ.зерк.+ЭОЩ+молд.В #4437AGNBLHVZ2B</v>
          </cell>
          <cell r="AV4242" t="str">
            <v>1520*890</v>
          </cell>
          <cell r="AX4242">
            <v>4850</v>
          </cell>
          <cell r="AY4242">
            <v>5350</v>
          </cell>
        </row>
        <row r="4243">
          <cell r="B4243" t="str">
            <v>KIAT0281</v>
          </cell>
          <cell r="S4243" t="str">
            <v xml:space="preserve"> Kia "Soul" I AM 5D Hbk '2008-2014 держ.зерк. #4434AGNBL00</v>
          </cell>
          <cell r="AV4243" t="str">
            <v>1520*790</v>
          </cell>
          <cell r="AX4243">
            <v>3450</v>
          </cell>
          <cell r="AY4243">
            <v>3950</v>
          </cell>
        </row>
        <row r="4244">
          <cell r="B4244" t="str">
            <v>KIAT0138</v>
          </cell>
          <cell r="S4244" t="str">
            <v xml:space="preserve"> Kia "Soul" I AM 5D Hbk '2008-2014 держ.зерк.+молд.В #4434AGNBLZ</v>
          </cell>
          <cell r="AV4244" t="str">
            <v>1520*790</v>
          </cell>
          <cell r="AX4244">
            <v>4300</v>
          </cell>
          <cell r="AY4244">
            <v>4800</v>
          </cell>
        </row>
        <row r="4245">
          <cell r="B4245" t="str">
            <v>KIAT0282</v>
          </cell>
          <cell r="S4245" t="str">
            <v xml:space="preserve"> Kia "Soul" II 5D Hbk '2013-2019 держ.зерк. #4445AGNBLV00</v>
          </cell>
          <cell r="AV4245" t="str">
            <v>1510*840</v>
          </cell>
          <cell r="AX4245">
            <v>3600</v>
          </cell>
          <cell r="AY4245">
            <v>4100</v>
          </cell>
        </row>
        <row r="4246">
          <cell r="B4246" t="str">
            <v>KIAT0326</v>
          </cell>
          <cell r="S4246" t="str">
            <v xml:space="preserve"> Kia "Soul" II 5D Hbk '2013-2019 держ.зерк.+ЭОЩ #4445AGNBLHV00</v>
          </cell>
          <cell r="AV4246" t="str">
            <v>1510*840</v>
          </cell>
          <cell r="AX4246">
            <v>4100</v>
          </cell>
          <cell r="AY4246">
            <v>4600</v>
          </cell>
        </row>
        <row r="4247">
          <cell r="B4247" t="str">
            <v>KIAT0327</v>
          </cell>
          <cell r="S4247" t="str">
            <v xml:space="preserve"> Kia "Soul" III 5D Hbk '2019- ЗП ТЗ #4459AGNBLV00</v>
          </cell>
          <cell r="AV4247" t="str">
            <v>1506*951</v>
          </cell>
          <cell r="AX4247">
            <v>4000</v>
          </cell>
          <cell r="AY4247">
            <v>4500</v>
          </cell>
        </row>
        <row r="4248">
          <cell r="B4248" t="str">
            <v>KIAT0283</v>
          </cell>
          <cell r="S4248" t="str">
            <v xml:space="preserve"> Kia "Spectra" (Ижевск) 4D Sed / 5D Hbk | "Shuma" | "Sephia" II (97-04) '2000-2011 держ.зерк. #4409AGNBL00</v>
          </cell>
          <cell r="AV4248" t="str">
            <v>1458*889</v>
          </cell>
          <cell r="AX4248">
            <v>3450</v>
          </cell>
          <cell r="AY4248">
            <v>3950</v>
          </cell>
        </row>
        <row r="4249">
          <cell r="B4249" t="str">
            <v>KIAT0284</v>
          </cell>
          <cell r="S4249" t="str">
            <v xml:space="preserve"> Kia "Sportage" II 5D Suv '2004-2010 держ.зерк. #4424AGNBLV00</v>
          </cell>
          <cell r="AV4249" t="str">
            <v>1458*900</v>
          </cell>
          <cell r="AX4249">
            <v>3500</v>
          </cell>
          <cell r="AY4249">
            <v>4000</v>
          </cell>
        </row>
        <row r="4250">
          <cell r="B4250" t="str">
            <v>KIAT0143</v>
          </cell>
          <cell r="S4250" t="str">
            <v xml:space="preserve"> Kia "Sportage" II 5D Suv '2004-2010 держ.зерк.+молд.П #4424AGNBLVZ</v>
          </cell>
          <cell r="AV4250" t="str">
            <v>1458*900</v>
          </cell>
          <cell r="AX4250">
            <v>5850</v>
          </cell>
          <cell r="AY4250">
            <v>6350</v>
          </cell>
        </row>
        <row r="4251">
          <cell r="B4251" t="str">
            <v>KIAT0301</v>
          </cell>
          <cell r="S4251" t="str">
            <v xml:space="preserve"> Kia "Sportage" II 5D Suv '2004-2010 держ.зерк.+ЭОЩ #4424AGNBLHV00</v>
          </cell>
          <cell r="AV4251" t="str">
            <v>1458*900</v>
          </cell>
          <cell r="AX4251">
            <v>4000</v>
          </cell>
          <cell r="AY4251">
            <v>4500</v>
          </cell>
        </row>
        <row r="4252">
          <cell r="B4252" t="str">
            <v>KIAT0141</v>
          </cell>
          <cell r="S4252" t="str">
            <v xml:space="preserve"> Kia "Sportage" II 5D Suv '2004-2010 держ.зерк.+ЭОЩ+молд.П #4424AGNBLHVZ</v>
          </cell>
          <cell r="AV4252" t="str">
            <v>1458*900</v>
          </cell>
          <cell r="AX4252">
            <v>6350</v>
          </cell>
          <cell r="AY4252">
            <v>6850</v>
          </cell>
        </row>
        <row r="4253">
          <cell r="B4253" t="str">
            <v>KIAT0296</v>
          </cell>
          <cell r="S4253" t="str">
            <v xml:space="preserve"> Kia "Sportage" III 5D Suv '2010-2016 #4438AGNBLHVZ1B держ.зерк.+ЭОЩ+молд.П</v>
          </cell>
          <cell r="AV4253" t="str">
            <v>1450*875</v>
          </cell>
          <cell r="AX4253">
            <v>5750</v>
          </cell>
          <cell r="AY4253">
            <v>6250</v>
          </cell>
        </row>
        <row r="4254">
          <cell r="B4254" t="str">
            <v>KIAT0285</v>
          </cell>
          <cell r="S4254" t="str">
            <v xml:space="preserve"> Kia "Sportage" III 5D Suv '2010-2016 держ.зерк. #4438AGNBLV1B</v>
          </cell>
          <cell r="AV4254" t="str">
            <v>1450*875</v>
          </cell>
          <cell r="AX4254">
            <v>3450</v>
          </cell>
          <cell r="AY4254">
            <v>3950</v>
          </cell>
        </row>
        <row r="4255">
          <cell r="B4255" t="str">
            <v>KIAT0286</v>
          </cell>
          <cell r="S4255" t="str">
            <v xml:space="preserve"> Kia "Sportage" III 5D Suv '2010-2016 держ.зерк.+датч.дожд. #4438AGNBLMV1B</v>
          </cell>
          <cell r="AV4255" t="str">
            <v>1450*875</v>
          </cell>
          <cell r="AX4255">
            <v>4600</v>
          </cell>
          <cell r="AY4255">
            <v>5100</v>
          </cell>
        </row>
        <row r="4256">
          <cell r="B4256" t="str">
            <v>KIAT0150</v>
          </cell>
          <cell r="S4256" t="str">
            <v xml:space="preserve"> Kia "Sportage" III 5D Suv '2010-2016 держ.зерк.+датч.дожд.+молд.П #4438AGNBLMVZ1B</v>
          </cell>
          <cell r="AV4256" t="str">
            <v>1450*875</v>
          </cell>
          <cell r="AX4256">
            <v>6350</v>
          </cell>
          <cell r="AY4256">
            <v>6850</v>
          </cell>
        </row>
        <row r="4257">
          <cell r="B4257" t="str">
            <v>KIAT0146</v>
          </cell>
          <cell r="S4257" t="str">
            <v xml:space="preserve"> Kia "Sportage" III 5D Suv '2010-2016 держ.зерк.+датч.дожд.+ЭОЩ #4438AGNBLHMV1B</v>
          </cell>
          <cell r="AV4257" t="str">
            <v>1450*875</v>
          </cell>
          <cell r="AX4257">
            <v>5100</v>
          </cell>
          <cell r="AY4257">
            <v>5600</v>
          </cell>
        </row>
        <row r="4258">
          <cell r="B4258" t="str">
            <v>KIAT0148</v>
          </cell>
          <cell r="S4258" t="str">
            <v xml:space="preserve"> Kia "Sportage" III 5D Suv '2010-2016 держ.зерк.+датч.дожд.+ЭОЩ+молд.П #4438AGNBLHMVZ1B</v>
          </cell>
          <cell r="AV4258" t="str">
            <v>1450*875</v>
          </cell>
          <cell r="AX4258">
            <v>6850</v>
          </cell>
          <cell r="AY4258">
            <v>7350</v>
          </cell>
        </row>
        <row r="4259">
          <cell r="B4259" t="str">
            <v>KIAT0149</v>
          </cell>
          <cell r="S4259" t="str">
            <v xml:space="preserve"> Kia "Sportage" III 5D Suv '2010-2016 держ.зерк.+молд.П #4438AGNBLVZ1B</v>
          </cell>
          <cell r="AV4259" t="str">
            <v>1450*875</v>
          </cell>
          <cell r="AX4259">
            <v>5250</v>
          </cell>
          <cell r="AY4259">
            <v>5750</v>
          </cell>
        </row>
        <row r="4260">
          <cell r="B4260" t="str">
            <v>KIAT0147</v>
          </cell>
          <cell r="S4260" t="str">
            <v xml:space="preserve"> Kia "Sportage" III 5D Suv '2010-2016 держ.зерк.+ЭОЩ #4438AGNBLHV1B</v>
          </cell>
          <cell r="AV4260" t="str">
            <v>1450*875</v>
          </cell>
          <cell r="AX4260">
            <v>3950</v>
          </cell>
          <cell r="AY4260">
            <v>4450</v>
          </cell>
        </row>
        <row r="4261">
          <cell r="B4261" t="str">
            <v>KIAT0287</v>
          </cell>
          <cell r="S4261" t="str">
            <v xml:space="preserve"> Kia "Venga" 5D Hbk // Hyundai "IX20" 5D Hbk '2009-2018 держ.зерк. #4435AGNBLV00</v>
          </cell>
          <cell r="AV4261" t="str">
            <v>1340*970</v>
          </cell>
          <cell r="AX4261">
            <v>3500</v>
          </cell>
          <cell r="AY4261">
            <v>4000</v>
          </cell>
        </row>
        <row r="4262">
          <cell r="B4262" t="str">
            <v>KIAT0288</v>
          </cell>
          <cell r="S4262" t="str">
            <v xml:space="preserve"> Kia "Venga" 5D Hbk // Hyundai "IX20" 5D Hbk '2009-2018 держ.зерк.+датч.дожд. #4435AGNBLMV1B</v>
          </cell>
          <cell r="AV4262" t="str">
            <v>1340*970</v>
          </cell>
          <cell r="AX4262">
            <v>4650</v>
          </cell>
          <cell r="AY4262">
            <v>5150</v>
          </cell>
        </row>
        <row r="4263">
          <cell r="B4263" t="str">
            <v>KIAT0329</v>
          </cell>
          <cell r="S4263" t="str">
            <v xml:space="preserve"> Kia "Venga" 5D Hbk // Hyundai "IX20" 5D Hbk '2009-2018 держ.зерк.+датч.дожд.+ЭОЩ #4435AGNBLHMV1B</v>
          </cell>
          <cell r="AV4263" t="str">
            <v>1340*970</v>
          </cell>
          <cell r="AX4263">
            <v>5150</v>
          </cell>
          <cell r="AY4263">
            <v>5650</v>
          </cell>
        </row>
        <row r="4264">
          <cell r="B4264" t="str">
            <v>KIAT0328</v>
          </cell>
          <cell r="S4264" t="str">
            <v xml:space="preserve"> Kia "Venga" 5D Hbk // Hyundai "IX20" 5D Hbk '2009-2018 держ.зерк.+ЭОЩ #4435AGNBLHV00</v>
          </cell>
          <cell r="AV4264" t="str">
            <v>1340*970</v>
          </cell>
          <cell r="AX4264">
            <v>4000</v>
          </cell>
          <cell r="AY4264">
            <v>4500</v>
          </cell>
        </row>
        <row r="4265">
          <cell r="B4265"/>
          <cell r="S4265"/>
          <cell r="AV4265"/>
          <cell r="AX4265"/>
          <cell r="AY4265"/>
        </row>
        <row r="4266">
          <cell r="B4266" t="str">
            <v>LADT0017</v>
          </cell>
          <cell r="S4266" t="str">
            <v xml:space="preserve"> Lada "Vesta" (Лада Веста) 4D Sed / 5D Hbk / 5D Wag '2015- держ.зерк. #4592AGN00</v>
          </cell>
          <cell r="AV4266" t="str">
            <v>1420*920</v>
          </cell>
          <cell r="AX4266">
            <v>3300</v>
          </cell>
          <cell r="AY4266">
            <v>3800</v>
          </cell>
        </row>
        <row r="4267">
          <cell r="B4267" t="str">
            <v>LADT0018</v>
          </cell>
          <cell r="S4267" t="str">
            <v xml:space="preserve"> Lada "Vesta" (Лада Веста) 4D Sed / 5D Hbk / 5D Wag '2015- держ.зерк. #4592AGNBL00</v>
          </cell>
          <cell r="AV4267" t="str">
            <v>1420*920</v>
          </cell>
          <cell r="AX4267">
            <v>3400</v>
          </cell>
          <cell r="AY4267">
            <v>3900</v>
          </cell>
        </row>
        <row r="4268">
          <cell r="B4268" t="str">
            <v>LADT0020</v>
          </cell>
          <cell r="S4268" t="str">
            <v xml:space="preserve"> Lada "X-Ray" 5D Suv '2015- держ.зерк. #4591AGN00</v>
          </cell>
          <cell r="AV4268" t="str">
            <v>1370*970</v>
          </cell>
          <cell r="AX4268">
            <v>3400</v>
          </cell>
          <cell r="AY4268">
            <v>3900</v>
          </cell>
        </row>
        <row r="4269">
          <cell r="B4269" t="str">
            <v>LADT0019</v>
          </cell>
          <cell r="S4269" t="str">
            <v xml:space="preserve"> Lada "X-Ray" 5D Suv '2015- держ.зерк. #4591AGNBL00</v>
          </cell>
          <cell r="AV4269" t="str">
            <v>1370*970</v>
          </cell>
          <cell r="AX4269">
            <v>3500</v>
          </cell>
          <cell r="AY4269">
            <v>4000</v>
          </cell>
        </row>
        <row r="4270">
          <cell r="B4270"/>
          <cell r="S4270"/>
          <cell r="AV4270"/>
          <cell r="AX4270"/>
          <cell r="AY4270"/>
        </row>
        <row r="4271">
          <cell r="B4271" t="str">
            <v>ROVT0096</v>
          </cell>
          <cell r="S4271" t="str">
            <v xml:space="preserve"> Land Rover "Discovery" II '1998-2004  ЗП ТЗ держ.зерк. #7029AGNBL00</v>
          </cell>
          <cell r="AV4271" t="str">
            <v>1570*660</v>
          </cell>
          <cell r="AX4271">
            <v>3550</v>
          </cell>
          <cell r="AY4271">
            <v>4050</v>
          </cell>
        </row>
        <row r="4272">
          <cell r="B4272" t="str">
            <v>ROVT0023</v>
          </cell>
          <cell r="S4272" t="str">
            <v xml:space="preserve"> Land Rover "Discovery" III '2004-2009  ЗП ТЗ держ.зерк.+датч.дожд.+молд.В #7032AGNBLMVW1P</v>
          </cell>
          <cell r="AV4272" t="str">
            <v>1640*810</v>
          </cell>
          <cell r="AX4272">
            <v>5950</v>
          </cell>
          <cell r="AY4272">
            <v>6450</v>
          </cell>
        </row>
        <row r="4273">
          <cell r="B4273" t="str">
            <v>ROVT0102</v>
          </cell>
          <cell r="S4273" t="str">
            <v xml:space="preserve"> Land Rover "Discovery" III '2004-2009 держ.зерк.+молд.В #7032AGNBLVW</v>
          </cell>
          <cell r="AV4273" t="str">
            <v>1640*810</v>
          </cell>
          <cell r="AX4273">
            <v>4750</v>
          </cell>
          <cell r="AY4273">
            <v>5250</v>
          </cell>
        </row>
        <row r="4274">
          <cell r="B4274" t="str">
            <v>ROVT0028</v>
          </cell>
          <cell r="S4274" t="str">
            <v xml:space="preserve"> Land Rover "Range Rover Sport" I '2005-2009 держ.зерк.+датч.дожд.+молд.В #7036AGNBLMVW1B</v>
          </cell>
          <cell r="AV4274" t="str">
            <v>1660*910</v>
          </cell>
          <cell r="AX4274">
            <v>5850</v>
          </cell>
          <cell r="AY4274">
            <v>6350</v>
          </cell>
        </row>
        <row r="4275">
          <cell r="B4275" t="str">
            <v>ROVT0097</v>
          </cell>
          <cell r="S4275" t="str">
            <v xml:space="preserve"> Land Rover "Range Rover Voque" III 5D Suv '2002-2012 держ.зерк.+датч.дожд. #7033AGNBLMV1B</v>
          </cell>
          <cell r="AV4275" t="str">
            <v>1680*840</v>
          </cell>
          <cell r="AX4275">
            <v>4900</v>
          </cell>
          <cell r="AY4275">
            <v>5400</v>
          </cell>
        </row>
        <row r="4276">
          <cell r="B4276" t="str">
            <v>ROVT0098</v>
          </cell>
          <cell r="S4276" t="str">
            <v xml:space="preserve"> Land Rover "Range Rover Voque" III 5D Suv '2002-2012 держ.зерк.+датч.дожд. #7033AGNBLMV6T</v>
          </cell>
          <cell r="AV4276" t="str">
            <v>1680*840</v>
          </cell>
          <cell r="AX4276">
            <v>5000</v>
          </cell>
          <cell r="AY4276">
            <v>5500</v>
          </cell>
        </row>
        <row r="4277">
          <cell r="B4277" t="str">
            <v>ROVT0099</v>
          </cell>
          <cell r="S4277" t="str">
            <v xml:space="preserve"> Land Rover "Range Rover Voque" III 5D Suv '2002-2012 держ.зерк.+датч.дожд.+молд.В #7033AGNBLMVZ1B</v>
          </cell>
          <cell r="AV4277" t="str">
            <v>1680*840</v>
          </cell>
          <cell r="AX4277">
            <v>6550</v>
          </cell>
          <cell r="AY4277">
            <v>7050</v>
          </cell>
        </row>
        <row r="4278">
          <cell r="B4278" t="str">
            <v>ROVT0110</v>
          </cell>
          <cell r="S4278" t="str">
            <v xml:space="preserve"> Land Rover "Range Rover Voque" III 5D Suv '2002-2012 держ.зерк.+датч.дожд.+молд.В #7033AGNBLMVZ6T</v>
          </cell>
          <cell r="AV4278" t="str">
            <v>1680*840</v>
          </cell>
          <cell r="AX4278">
            <v>6600</v>
          </cell>
          <cell r="AY4278">
            <v>7100</v>
          </cell>
        </row>
        <row r="4279">
          <cell r="B4279" t="str">
            <v>ROVT0114</v>
          </cell>
          <cell r="S4279" t="str">
            <v xml:space="preserve"> Land Rover "Range Rover Voque" III 5D Suv '2002-2012 держ.зерк.+датч.дожд.+ЭОЩ #7033AGNBLHMV1B</v>
          </cell>
          <cell r="AV4279" t="str">
            <v>1680*840</v>
          </cell>
          <cell r="AX4279">
            <v>5700</v>
          </cell>
          <cell r="AY4279">
            <v>6200</v>
          </cell>
        </row>
        <row r="4280">
          <cell r="B4280" t="str">
            <v>ROVT0115</v>
          </cell>
          <cell r="S4280" t="str">
            <v xml:space="preserve"> Land Rover "Range Rover Voque" III 5D Suv '2002-2012 держ.зерк.+датч.дожд.+ЭОЩ #7033AGNBLHMV6T</v>
          </cell>
          <cell r="AV4280" t="str">
            <v>1680*840</v>
          </cell>
          <cell r="AX4280">
            <v>5800</v>
          </cell>
          <cell r="AY4280">
            <v>6300</v>
          </cell>
        </row>
        <row r="4281">
          <cell r="B4281" t="str">
            <v>ROVT0031</v>
          </cell>
          <cell r="S4281" t="str">
            <v xml:space="preserve"> Land Rover "Range Rover Voque" III 5D Suv '2002-2012 держ.зерк.+датч.дожд.+ЭОЩ+молд.В #7033AGNBLHMVZ1B</v>
          </cell>
          <cell r="AV4281" t="str">
            <v>1680*840</v>
          </cell>
          <cell r="AX4281">
            <v>7350</v>
          </cell>
          <cell r="AY4281">
            <v>7850</v>
          </cell>
        </row>
        <row r="4282">
          <cell r="B4282" t="str">
            <v>ROVT0032</v>
          </cell>
          <cell r="S4282" t="str">
            <v xml:space="preserve"> Land Rover "Range Rover Voque" III 5D Suv '2002-2012 держ.зерк.+датч.дожд.+ЭОЩ+молд.В #7033AGNBLHMVZ6T</v>
          </cell>
          <cell r="AV4282" t="str">
            <v>1680*840</v>
          </cell>
          <cell r="AX4282">
            <v>7450</v>
          </cell>
          <cell r="AY4282">
            <v>7950</v>
          </cell>
        </row>
        <row r="4283">
          <cell r="B4283"/>
          <cell r="S4283"/>
          <cell r="AV4283"/>
          <cell r="AX4283"/>
          <cell r="AY4283"/>
        </row>
        <row r="4284">
          <cell r="B4284" t="str">
            <v>LEXT0086</v>
          </cell>
          <cell r="S4284" t="str">
            <v xml:space="preserve"> Lexus "IS 200" | "IS 250" | "IS 300" | "IS 350" II 4D Sed '2005-2013 держ.зерк. #8371AGNBLV2B</v>
          </cell>
          <cell r="AV4284" t="str">
            <v>1350*770</v>
          </cell>
          <cell r="AX4284">
            <v>3400</v>
          </cell>
          <cell r="AY4284">
            <v>3900</v>
          </cell>
        </row>
        <row r="4285">
          <cell r="B4285" t="str">
            <v>LEXT0089</v>
          </cell>
          <cell r="S4285" t="str">
            <v xml:space="preserve"> Lexus "IS 200" | "IS 250" | "IS 300" | "IS 350" II 4D Sed '2005-2013 держ.зерк.+молд.В #8371AGNBLVZ2B</v>
          </cell>
          <cell r="AV4285" t="str">
            <v>1350*770</v>
          </cell>
          <cell r="AX4285">
            <v>4000</v>
          </cell>
          <cell r="AY4285">
            <v>4500</v>
          </cell>
        </row>
        <row r="4286">
          <cell r="B4286" t="str">
            <v>LEXT0090</v>
          </cell>
          <cell r="S4286" t="str">
            <v xml:space="preserve"> Lexus "IS 200" | "IS 250" | "IS 300" | "IS 350" II 4D Sed '2005-2013 держ.зерк.+ЭОЩ #8371AGNBLHV2B</v>
          </cell>
          <cell r="AV4286" t="str">
            <v>1350*770</v>
          </cell>
          <cell r="AX4286">
            <v>3900</v>
          </cell>
          <cell r="AY4286">
            <v>4400</v>
          </cell>
        </row>
        <row r="4287">
          <cell r="B4287" t="str">
            <v>LEXT0091</v>
          </cell>
          <cell r="S4287" t="str">
            <v xml:space="preserve"> Lexus "IS 200" | "IS 250" | "IS 300" | "IS 350" II 4D Sed '2005-2013 держ.зерк.+ЭОЩ+молд.В #8371AGNBLHVZ2B</v>
          </cell>
          <cell r="AV4287" t="str">
            <v>1350*770</v>
          </cell>
          <cell r="AX4287">
            <v>4500</v>
          </cell>
          <cell r="AY4287">
            <v>5000</v>
          </cell>
        </row>
        <row r="4288">
          <cell r="B4288"/>
          <cell r="S4288"/>
          <cell r="AV4288"/>
          <cell r="AX4288"/>
          <cell r="AY4288"/>
        </row>
        <row r="4289">
          <cell r="B4289" t="str">
            <v>MZDT0173</v>
          </cell>
          <cell r="S4289" t="str">
            <v xml:space="preserve"> Mazda "2" I DY 5D Hbk | "Demio" II DY Wagon лев/прав руль 5D Hbk (02-07) '2003-2007 держ.зерк. #5165AGNBL00</v>
          </cell>
          <cell r="AV4289" t="str">
            <v>1410*910</v>
          </cell>
          <cell r="AX4289">
            <v>3500</v>
          </cell>
          <cell r="AY4289">
            <v>4000</v>
          </cell>
        </row>
        <row r="4290">
          <cell r="B4290" t="str">
            <v>MZDT0174</v>
          </cell>
          <cell r="S4290" t="str">
            <v xml:space="preserve"> Mazda "3" I BK 4D Sed / 5D Hbk '2003-2009 держ.зерк. #5166AGNBL1V</v>
          </cell>
          <cell r="AV4290" t="str">
            <v>1440*925</v>
          </cell>
          <cell r="AX4290">
            <v>3500</v>
          </cell>
          <cell r="AY4290">
            <v>4000</v>
          </cell>
        </row>
        <row r="4291">
          <cell r="B4291" t="str">
            <v>MZDT0175</v>
          </cell>
          <cell r="S4291" t="str">
            <v xml:space="preserve"> Mazda "3" I BK 4D Sed / 5D Hbk '2003-2009 держ.зерк.+датч.дожд. #5166AGNBLM3B</v>
          </cell>
          <cell r="AV4291" t="str">
            <v>1440*925</v>
          </cell>
          <cell r="AX4291">
            <v>4500</v>
          </cell>
          <cell r="AY4291">
            <v>5000</v>
          </cell>
        </row>
        <row r="4292">
          <cell r="B4292" t="str">
            <v>MZDT0082</v>
          </cell>
          <cell r="S4292" t="str">
            <v xml:space="preserve"> Mazda "3" I BK 4D Sed / 5D Hbk '2003-2009 держ.зерк.+датч.дожд.+молд.П #5166AGNBLMW3B</v>
          </cell>
          <cell r="AV4292" t="str">
            <v>1440*925</v>
          </cell>
          <cell r="AX4292">
            <v>5900</v>
          </cell>
          <cell r="AY4292">
            <v>6400</v>
          </cell>
        </row>
        <row r="4293">
          <cell r="B4293" t="str">
            <v>MZDT0081</v>
          </cell>
          <cell r="S4293" t="str">
            <v xml:space="preserve"> Mazda "3" I BK 4D Sed / 5D Hbk '2003-2009 держ.зерк.+молд.П #5166AGNBLW1V</v>
          </cell>
          <cell r="AV4293" t="str">
            <v>1440*925</v>
          </cell>
          <cell r="AX4293">
            <v>4900</v>
          </cell>
          <cell r="AY4293">
            <v>5400</v>
          </cell>
        </row>
        <row r="4294">
          <cell r="B4294" t="str">
            <v>MZDT0177</v>
          </cell>
          <cell r="S4294" t="str">
            <v xml:space="preserve"> Mazda "3" II BL 4D Sed / 5D Hbk '2009-2011 держ.зерк.+датч.дожд. #5175AGNBLMV1B</v>
          </cell>
          <cell r="AV4294" t="str">
            <v>1420*960</v>
          </cell>
          <cell r="AX4294">
            <v>4650</v>
          </cell>
          <cell r="AY4294">
            <v>5150</v>
          </cell>
        </row>
        <row r="4295">
          <cell r="B4295" t="str">
            <v>MZDT0084</v>
          </cell>
          <cell r="S4295" t="str">
            <v xml:space="preserve"> Mazda "3" II BL 4D Sed / 5D Hbk '2009-2011 держ.зерк.+датч.дожд.+молд.П #5175AGNBLMVW1B</v>
          </cell>
          <cell r="AV4295" t="str">
            <v>1420*960</v>
          </cell>
          <cell r="AX4295">
            <v>5950</v>
          </cell>
          <cell r="AY4295">
            <v>6450</v>
          </cell>
        </row>
        <row r="4296">
          <cell r="B4296" t="str">
            <v>MZDT0176</v>
          </cell>
          <cell r="S4296" t="str">
            <v xml:space="preserve"> Mazda "3" II BL 4D Sed / 5D Hbk '2009-2013 держ.зерк. #5175AGNBLV00</v>
          </cell>
          <cell r="AV4296" t="str">
            <v>1420*960</v>
          </cell>
          <cell r="AX4296">
            <v>3500</v>
          </cell>
          <cell r="AY4296">
            <v>4000</v>
          </cell>
        </row>
        <row r="4297">
          <cell r="B4297" t="str">
            <v>MZDT0083</v>
          </cell>
          <cell r="S4297" t="str">
            <v xml:space="preserve"> Mazda "3" II BL 4D Sed / 5D Hbk '2009-2013 держ.зерк.+молд.П #5175AGNBLVW</v>
          </cell>
          <cell r="AV4297" t="str">
            <v>1420*960</v>
          </cell>
          <cell r="AX4297">
            <v>4800</v>
          </cell>
          <cell r="AY4297">
            <v>5300</v>
          </cell>
        </row>
        <row r="4298">
          <cell r="B4298" t="str">
            <v>MZDT0178</v>
          </cell>
          <cell r="S4298" t="str">
            <v xml:space="preserve"> Mazda "3" III BM 4D Sed / 5D Hbk '2013-2018 держ.зерк. #5181AGNBLV00</v>
          </cell>
          <cell r="AV4298" t="str">
            <v>1470*940</v>
          </cell>
          <cell r="AX4298">
            <v>3500</v>
          </cell>
          <cell r="AY4298">
            <v>4000</v>
          </cell>
        </row>
        <row r="4299">
          <cell r="B4299" t="str">
            <v>MZDT0179</v>
          </cell>
          <cell r="S4299" t="str">
            <v xml:space="preserve"> Mazda "3" III BM 4D Sed / 5D Hbk '2013-2018 держ.зерк.+датч.дожд. #5181AGNBLMV</v>
          </cell>
          <cell r="AV4299" t="str">
            <v>1470*940</v>
          </cell>
          <cell r="AX4299">
            <v>4150</v>
          </cell>
          <cell r="AY4299">
            <v>4650</v>
          </cell>
        </row>
        <row r="4300">
          <cell r="B4300" t="str">
            <v>MZDT0144</v>
          </cell>
          <cell r="S4300" t="str">
            <v xml:space="preserve"> Mazda "3" III BM 4D Sed / 5D Hbk '2013-2018 держ.зерк.+датч.дожд.+молд.П #5181AGNBLMVW</v>
          </cell>
          <cell r="AV4300" t="str">
            <v>1470*940</v>
          </cell>
          <cell r="AX4300">
            <v>5400</v>
          </cell>
          <cell r="AY4300">
            <v>5900</v>
          </cell>
        </row>
        <row r="4301">
          <cell r="B4301" t="str">
            <v>MZDT0143</v>
          </cell>
          <cell r="S4301" t="str">
            <v xml:space="preserve"> Mazda "3" III BM 4D Sed / 5D Hbk '2013-2018 держ.зерк.+молд.П #5181AGNBLVW</v>
          </cell>
          <cell r="AV4301" t="str">
            <v>1470*940</v>
          </cell>
          <cell r="AX4301">
            <v>4800</v>
          </cell>
          <cell r="AY4301">
            <v>5300</v>
          </cell>
        </row>
        <row r="4302">
          <cell r="B4302" t="str">
            <v>MZDT0181</v>
          </cell>
          <cell r="S4302" t="str">
            <v xml:space="preserve"> Mazda "5" I 5D MPV | "Premacy" II 5D MPV // Ford "i-Max" 5D MPV (07-) '2005-2010 держ.зерк.+датч.дожд. #5168AGNBLMV1B</v>
          </cell>
          <cell r="AV4302" t="str">
            <v>1430*990</v>
          </cell>
          <cell r="AX4302">
            <v>4650</v>
          </cell>
          <cell r="AY4302">
            <v>5150</v>
          </cell>
        </row>
        <row r="4303">
          <cell r="B4303" t="str">
            <v>MZDT0150</v>
          </cell>
          <cell r="S4303" t="str">
            <v xml:space="preserve"> Mazda "5" I 5D MPV | "Premacy" II 5D MPV // Ford "i-Max" 5D MPV (07-) '2005-2010 держ.зерк.+датч.дожд.+молд.П #5168AGNBLMVZ1B</v>
          </cell>
          <cell r="AV4303" t="str">
            <v>1430*990</v>
          </cell>
          <cell r="AX4303">
            <v>5500</v>
          </cell>
          <cell r="AY4303">
            <v>6000</v>
          </cell>
        </row>
        <row r="4304">
          <cell r="B4304" t="str">
            <v>MZDT0149</v>
          </cell>
          <cell r="S4304" t="str">
            <v xml:space="preserve"> Mazda "5" I CR 5D MPV | "Premacy" II 5D MPV // Ford "i-Max" 5D MPV (07-) '2005-2010 держ.зерк.+молд.П #5168AGNBLVZ</v>
          </cell>
          <cell r="AV4304" t="str">
            <v>1430*990</v>
          </cell>
          <cell r="AX4304">
            <v>4350</v>
          </cell>
          <cell r="AY4304">
            <v>4850</v>
          </cell>
        </row>
        <row r="4305">
          <cell r="B4305" t="str">
            <v>MZDT0180</v>
          </cell>
          <cell r="S4305" t="str">
            <v xml:space="preserve"> Mazda "5" I CR I 5D MPV | "Premacy" II 5D MPV // Ford "i-Max" 5D MPV (07-) '2005-2010 держ.зерк. #5168AGNBLV00</v>
          </cell>
          <cell r="AV4305" t="str">
            <v>1430*990</v>
          </cell>
          <cell r="AX4305">
            <v>3500</v>
          </cell>
          <cell r="AY4305">
            <v>4000</v>
          </cell>
        </row>
        <row r="4306">
          <cell r="B4306" t="str">
            <v>MZDT0184</v>
          </cell>
          <cell r="S4306" t="str">
            <v xml:space="preserve"> Mazda "6" I GG 4D Sed / 5D Hbk '2002-2008 держ.зерк. #5164AGNBLV1P</v>
          </cell>
          <cell r="AV4306" t="str">
            <v>1440*940</v>
          </cell>
          <cell r="AX4306">
            <v>3500</v>
          </cell>
          <cell r="AY4306">
            <v>4000</v>
          </cell>
        </row>
        <row r="4307">
          <cell r="B4307" t="str">
            <v>MZDT0185</v>
          </cell>
          <cell r="S4307" t="str">
            <v xml:space="preserve"> Mazda "6" I GG 4D Sed / 5D Hbk '2002-2008 держ.зерк.+датч.дожд. #5164AGNBLMV1P</v>
          </cell>
          <cell r="AV4307" t="str">
            <v>1440*940</v>
          </cell>
          <cell r="AX4307">
            <v>4500</v>
          </cell>
          <cell r="AY4307">
            <v>5000</v>
          </cell>
        </row>
        <row r="4308">
          <cell r="B4308" t="str">
            <v>MZDT0137</v>
          </cell>
          <cell r="S4308" t="str">
            <v xml:space="preserve"> Mazda "6" I GG 4D Sed / 5D Hbk '2002-2008 держ.зерк.+датч.дожд.+молд.П #5164AGNBLMVW1P</v>
          </cell>
          <cell r="AV4308" t="str">
            <v>1440*940</v>
          </cell>
          <cell r="AX4308">
            <v>5550</v>
          </cell>
          <cell r="AY4308">
            <v>6050</v>
          </cell>
        </row>
        <row r="4309">
          <cell r="B4309" t="str">
            <v>MZDT0138</v>
          </cell>
          <cell r="S4309" t="str">
            <v xml:space="preserve"> Mazda "6" I GG 4D Sed / 5D Hbk '2002-2008 держ.зерк.+молд.П #5164AGNBLVW1P</v>
          </cell>
          <cell r="AV4309" t="str">
            <v>1440*940</v>
          </cell>
          <cell r="AX4309">
            <v>4550</v>
          </cell>
          <cell r="AY4309">
            <v>5050</v>
          </cell>
        </row>
        <row r="4310">
          <cell r="B4310" t="str">
            <v>MZDT0186</v>
          </cell>
          <cell r="S4310" t="str">
            <v xml:space="preserve"> Mazda "6" II GH 4D Sed / 5D Hbk '2007-2013 держ.зерк. #5174AGNBL00</v>
          </cell>
          <cell r="AV4310" t="str">
            <v>1400*990</v>
          </cell>
          <cell r="AX4310">
            <v>3500</v>
          </cell>
          <cell r="AY4310">
            <v>4000</v>
          </cell>
        </row>
        <row r="4311">
          <cell r="B4311" t="str">
            <v>MZDT0187</v>
          </cell>
          <cell r="S4311" t="str">
            <v xml:space="preserve"> Mazda "6" II GH 4D Sed / 5D Hbk '2007-2013 держ.зерк.+датч.дожд. #5174AGNBLM1B</v>
          </cell>
          <cell r="AV4311" t="str">
            <v>1400*990</v>
          </cell>
          <cell r="AX4311">
            <v>4650</v>
          </cell>
          <cell r="AY4311">
            <v>5150</v>
          </cell>
        </row>
        <row r="4312">
          <cell r="B4312" t="str">
            <v>MZDT0088</v>
          </cell>
          <cell r="S4312" t="str">
            <v xml:space="preserve"> Mazda "6" II GH 4D Sed / 5D Hbk '2007-2013 держ.зерк.+датч.дожд.+молд.П #5174AGNBLMW1B</v>
          </cell>
          <cell r="AV4312" t="str">
            <v>1400*990</v>
          </cell>
          <cell r="AX4312">
            <v>6550</v>
          </cell>
          <cell r="AY4312">
            <v>7050</v>
          </cell>
        </row>
        <row r="4313">
          <cell r="B4313" t="str">
            <v>MZDT0089</v>
          </cell>
          <cell r="S4313" t="str">
            <v xml:space="preserve"> Mazda "6" II GH 4D Sed / 5D Hbk '2007-2013 держ.зерк.+молд.П #5174AGNBLW</v>
          </cell>
          <cell r="AV4313" t="str">
            <v>1400*990</v>
          </cell>
          <cell r="AX4313">
            <v>5400</v>
          </cell>
          <cell r="AY4313">
            <v>5900</v>
          </cell>
        </row>
        <row r="4314">
          <cell r="B4314" t="str">
            <v>MZDT0188</v>
          </cell>
          <cell r="S4314" t="str">
            <v xml:space="preserve"> Mazda "6" III GJ 4D Sed / 5D Hbk '2012- держ.зерк. #5180AGNBLV00</v>
          </cell>
          <cell r="AV4314" t="str">
            <v>1490*950</v>
          </cell>
          <cell r="AX4314">
            <v>3800</v>
          </cell>
          <cell r="AY4314">
            <v>4300</v>
          </cell>
        </row>
        <row r="4315">
          <cell r="B4315" t="str">
            <v>MZDT0093</v>
          </cell>
          <cell r="S4315" t="str">
            <v xml:space="preserve"> Mazda "6" III GJ 4D Sed / 5D Hbk '2012- держ.зерк.+молд.П #5180AGNBLVW</v>
          </cell>
          <cell r="AV4315" t="str">
            <v>1490*950</v>
          </cell>
          <cell r="AX4315">
            <v>5050</v>
          </cell>
          <cell r="AY4315">
            <v>5550</v>
          </cell>
        </row>
        <row r="4316">
          <cell r="B4316" t="str">
            <v>MZDT0094</v>
          </cell>
          <cell r="S4316" t="str">
            <v xml:space="preserve"> Mazda "CX-5" I 5D Suv '2011-2017  держ.зерк.+молд.П #5179AGNBLW</v>
          </cell>
          <cell r="AV4316" t="str">
            <v>1530*960</v>
          </cell>
          <cell r="AX4316">
            <v>5000</v>
          </cell>
          <cell r="AY4316">
            <v>5500</v>
          </cell>
        </row>
        <row r="4317">
          <cell r="B4317" t="str">
            <v>MZDT0190</v>
          </cell>
          <cell r="S4317" t="str">
            <v xml:space="preserve"> Mazda "CX-5" I 5D Suv '2011-2017 держ.зерк. #5179AGNBL00</v>
          </cell>
          <cell r="AV4317" t="str">
            <v>1530*960</v>
          </cell>
          <cell r="AX4317">
            <v>3700</v>
          </cell>
          <cell r="AY4317">
            <v>4200</v>
          </cell>
        </row>
        <row r="4318">
          <cell r="B4318" t="str">
            <v>MZDT0101</v>
          </cell>
          <cell r="S4318" t="str">
            <v xml:space="preserve"> Mazda "CX-7" I 5D Suv '2006-2012 держ.зерк.+датч.дожд.+молд.П #5171AGNBLMVW1B</v>
          </cell>
          <cell r="AV4318" t="str">
            <v>1470*1050</v>
          </cell>
          <cell r="AX4318">
            <v>7400</v>
          </cell>
          <cell r="AY4318">
            <v>7900</v>
          </cell>
        </row>
        <row r="4319">
          <cell r="B4319" t="str">
            <v>MZDT0102</v>
          </cell>
          <cell r="S4319" t="str">
            <v xml:space="preserve"> Mazda "CX-7" I 5D Suv '2006-2012 держ.зерк.+молд.П #5171AGNBLVW</v>
          </cell>
          <cell r="AV4319" t="str">
            <v>1470*1050</v>
          </cell>
          <cell r="AX4319">
            <v>6250</v>
          </cell>
          <cell r="AY4319">
            <v>6750</v>
          </cell>
        </row>
        <row r="4320">
          <cell r="B4320" t="str">
            <v>MZDT0106</v>
          </cell>
          <cell r="S4320" t="str">
            <v xml:space="preserve"> Mazda "CX-9" I 5D Suv '2006-2016 держ.зерк.+датч.дожд.+молд.П #5177AGNBLMVW</v>
          </cell>
          <cell r="AV4320" t="str">
            <v>1530*1040</v>
          </cell>
          <cell r="AX4320">
            <v>6550</v>
          </cell>
          <cell r="AY4320">
            <v>7050</v>
          </cell>
        </row>
        <row r="4321">
          <cell r="B4321" t="str">
            <v>MZDT0105</v>
          </cell>
          <cell r="S4321" t="str">
            <v xml:space="preserve"> Mazda "CX-9" I 5D Suv '2006-2016 держ.зерк.+молд.П #5177AGNBLVW</v>
          </cell>
          <cell r="AV4321" t="str">
            <v>1530*1040</v>
          </cell>
          <cell r="AX4321">
            <v>5400</v>
          </cell>
          <cell r="AY4321">
            <v>5900</v>
          </cell>
        </row>
        <row r="4322">
          <cell r="B4322"/>
          <cell r="S4322"/>
          <cell r="AV4322"/>
          <cell r="AX4322"/>
          <cell r="AY4322"/>
        </row>
        <row r="4323">
          <cell r="B4323" t="str">
            <v>MERT0149</v>
          </cell>
          <cell r="S4323" t="str">
            <v>Mercedes "Sprinter" 5D Van // Volkswagen "Crafter" '2006- держ.зерк.+молд.К #5439AGNBLZ</v>
          </cell>
          <cell r="AV4323" t="str">
            <v>1790*1085</v>
          </cell>
          <cell r="AX4323">
            <v>5850</v>
          </cell>
          <cell r="AY4323">
            <v>6350</v>
          </cell>
        </row>
        <row r="4324">
          <cell r="B4324" t="str">
            <v>MERT0248</v>
          </cell>
          <cell r="S4324" t="str">
            <v xml:space="preserve"> Mercedes "A-Class W168" I 5D Hbk '1997-2004 держ.зерк. #5342AGNBLV00</v>
          </cell>
          <cell r="AV4324" t="str">
            <v>1270*960</v>
          </cell>
          <cell r="AX4324">
            <v>3400</v>
          </cell>
          <cell r="AY4324">
            <v>3900</v>
          </cell>
        </row>
        <row r="4325">
          <cell r="B4325" t="str">
            <v>MERT0249</v>
          </cell>
          <cell r="S4325" t="str">
            <v xml:space="preserve"> Mercedes "C-Class W202" I 4D Sed '1993-2001 датч.дожд. #5334AGNBLMV</v>
          </cell>
          <cell r="AV4325" t="str">
            <v>1474*830</v>
          </cell>
          <cell r="AX4325">
            <v>4300</v>
          </cell>
          <cell r="AY4325">
            <v>4800</v>
          </cell>
        </row>
        <row r="4326">
          <cell r="B4326" t="str">
            <v>MERT0081</v>
          </cell>
          <cell r="S4326" t="str">
            <v xml:space="preserve"> Mercedes "C-Class W202" I 4D Sed '1993-2001 датч.дожд.+молд.В #5334AGNBLMVZ</v>
          </cell>
          <cell r="AV4326" t="str">
            <v>1474*830</v>
          </cell>
          <cell r="AX4326">
            <v>5200</v>
          </cell>
          <cell r="AY4326">
            <v>5700</v>
          </cell>
        </row>
        <row r="4327">
          <cell r="B4327" t="str">
            <v>MERT0080</v>
          </cell>
          <cell r="S4327" t="str">
            <v xml:space="preserve"> Mercedes "C-Class W202" I 4D Sed '1993-2001 молд.В #5334AGNBLVZ</v>
          </cell>
          <cell r="AV4327" t="str">
            <v>1474*830</v>
          </cell>
          <cell r="AX4327">
            <v>4150</v>
          </cell>
          <cell r="AY4327">
            <v>4650</v>
          </cell>
        </row>
        <row r="4328">
          <cell r="B4328" t="str">
            <v>MERT0083</v>
          </cell>
          <cell r="S4328" t="str">
            <v xml:space="preserve"> Mercedes "C-Class W203" II 4D Sed / 5D Est '2000-2004 разд.(ДД+ДС)+молд.(В+Н) #5351AGNBLMVWZ</v>
          </cell>
          <cell r="AV4328" t="str">
            <v>1435*895</v>
          </cell>
          <cell r="AX4328">
            <v>7000</v>
          </cell>
          <cell r="AY4328">
            <v>7500</v>
          </cell>
        </row>
        <row r="4329">
          <cell r="B4329" t="str">
            <v>MERT0250</v>
          </cell>
          <cell r="S4329" t="str">
            <v xml:space="preserve"> Mercedes "C-Class W203" II 4D Sed / 5D Est '2000-2004 разд.(ДД+ДС)+молд.Н #5351AGNBLMVW</v>
          </cell>
          <cell r="AV4329" t="str">
            <v>1435*895</v>
          </cell>
          <cell r="AX4329">
            <v>6550</v>
          </cell>
          <cell r="AY4329">
            <v>7050</v>
          </cell>
        </row>
        <row r="4330">
          <cell r="B4330" t="str">
            <v>MERT0082</v>
          </cell>
          <cell r="S4330" t="str">
            <v xml:space="preserve"> Mercedes "C-Class W203" II рестайлинг 4D Sed / 5D Est '2004-2008 объед.(ДД+ДС)+молд.(В+Н) #5351AGNBLMVWZ7T</v>
          </cell>
          <cell r="AV4330" t="str">
            <v>1435*895</v>
          </cell>
          <cell r="AX4330">
            <v>6750</v>
          </cell>
          <cell r="AY4330">
            <v>7250</v>
          </cell>
        </row>
        <row r="4331">
          <cell r="B4331" t="str">
            <v>MERT0251</v>
          </cell>
          <cell r="S4331" t="str">
            <v xml:space="preserve"> Mercedes "C-Class W203" II рестайлинг 4D Sed / 5D Est '2004-2008 объед.(ДД+ДС)+молд.Н #5351AGNBLMVW7T</v>
          </cell>
          <cell r="AV4331" t="str">
            <v>1435*895</v>
          </cell>
          <cell r="AX4331">
            <v>6350</v>
          </cell>
          <cell r="AY4331">
            <v>6850</v>
          </cell>
        </row>
        <row r="4332">
          <cell r="B4332" t="str">
            <v>MERT0084</v>
          </cell>
          <cell r="S4332" t="str">
            <v xml:space="preserve"> Mercedes "C-Class W204" III 4D Sed / 5D Est '2006-2015 датч.дожд.+молд.(Н+В) #5364AGNBLMVWZ</v>
          </cell>
          <cell r="AV4332" t="str">
            <v>1450*820</v>
          </cell>
          <cell r="AX4332">
            <v>6300</v>
          </cell>
          <cell r="AY4332">
            <v>6800</v>
          </cell>
        </row>
        <row r="4333">
          <cell r="B4333" t="str">
            <v>MERT0268</v>
          </cell>
          <cell r="S4333" t="str">
            <v xml:space="preserve"> Mercedes "C-Class W204" III 4D Sed / 5D Est '2006-2015 датч.дожд.+молд.(Н+В) #5364AGNBLMVWZ1K</v>
          </cell>
          <cell r="AV4333" t="str">
            <v>1450*820</v>
          </cell>
          <cell r="AX4333">
            <v>5950</v>
          </cell>
          <cell r="AY4333">
            <v>6450</v>
          </cell>
        </row>
        <row r="4334">
          <cell r="B4334" t="str">
            <v>MERT0254</v>
          </cell>
          <cell r="S4334" t="str">
            <v xml:space="preserve"> Mercedes "C-Class W204" III 4D Sed / 5D Est '2006-2015 датч.дожд.+молд.Н #5364AGNBLMVW</v>
          </cell>
          <cell r="AV4334" t="str">
            <v>1450*820</v>
          </cell>
          <cell r="AX4334">
            <v>5850</v>
          </cell>
          <cell r="AY4334">
            <v>6350</v>
          </cell>
        </row>
        <row r="4335">
          <cell r="B4335" t="str">
            <v>MERT0267</v>
          </cell>
          <cell r="S4335" t="str">
            <v xml:space="preserve"> Mercedes "C-Class W204" III 4D Sed / 5D Est '2006-2015 датч.дожд.+молд.Н #5364AGNBLMVW1K</v>
          </cell>
          <cell r="AV4335" t="str">
            <v>1450*820</v>
          </cell>
          <cell r="AX4335">
            <v>5550</v>
          </cell>
          <cell r="AY4335">
            <v>6050</v>
          </cell>
        </row>
        <row r="4336">
          <cell r="B4336" t="str">
            <v>MERT0255</v>
          </cell>
          <cell r="S4336" t="str">
            <v xml:space="preserve"> Mercedes "CLK-Class W208" I 2D Cpe / 2D Cbr '1997-2003 датч.дожд. #5341AGNBLMV</v>
          </cell>
          <cell r="AV4336" t="str">
            <v>1450*770</v>
          </cell>
          <cell r="AX4336">
            <v>4300</v>
          </cell>
          <cell r="AY4336">
            <v>4800</v>
          </cell>
        </row>
        <row r="4337">
          <cell r="B4337" t="str">
            <v>MERT0256</v>
          </cell>
          <cell r="S4337" t="str">
            <v xml:space="preserve"> Mercedes "E-Class W210,S210" II 4D Sed / 5D Est '1995-2003 датч.дожд. #5337AGNBLMV</v>
          </cell>
          <cell r="AV4337" t="str">
            <v>1480*860</v>
          </cell>
          <cell r="AX4337">
            <v>4300</v>
          </cell>
          <cell r="AY4337">
            <v>4800</v>
          </cell>
        </row>
        <row r="4338">
          <cell r="B4338" t="str">
            <v>MERT0087</v>
          </cell>
          <cell r="S4338" t="str">
            <v xml:space="preserve"> Mercedes "E-Class W210,S210" II 4D Sed / 5D Est '1995-2003 датч.дожд.+молд.В #5337AGNBLMVZ</v>
          </cell>
          <cell r="AV4338" t="str">
            <v>1480*860</v>
          </cell>
          <cell r="AX4338">
            <v>6200</v>
          </cell>
          <cell r="AY4338">
            <v>6700</v>
          </cell>
        </row>
        <row r="4339">
          <cell r="B4339" t="str">
            <v>MERT0257</v>
          </cell>
          <cell r="S4339" t="str">
            <v xml:space="preserve"> Mercedes "E-Class W211,S211" III 4D Sed / 5D Est '2002-2009 датч.дожд. #5347AGNBLMV1K</v>
          </cell>
          <cell r="AV4339" t="str">
            <v>1540*870</v>
          </cell>
          <cell r="AX4339">
            <v>4750</v>
          </cell>
          <cell r="AY4339">
            <v>5250</v>
          </cell>
        </row>
        <row r="4340">
          <cell r="B4340" t="str">
            <v>MERT0258</v>
          </cell>
          <cell r="S4340" t="str">
            <v xml:space="preserve"> Mercedes "E-Class W211,S211" III 4D Sed / 5D Est '2002-2009 датч.дожд.+молд.В #5347AGNBLMVW1K</v>
          </cell>
          <cell r="AV4340" t="str">
            <v>1540*870</v>
          </cell>
          <cell r="AX4340">
            <v>5600</v>
          </cell>
          <cell r="AY4340">
            <v>6100</v>
          </cell>
        </row>
        <row r="4341">
          <cell r="B4341" t="str">
            <v>MERT0259</v>
          </cell>
          <cell r="S4341" t="str">
            <v xml:space="preserve"> Mercedes "E-Class W211" III | "E320" 4D Sed / 5D Est '2002-2009  (панорамная крыша) датч.дожд. #5354AGNBLMV</v>
          </cell>
          <cell r="AV4341" t="str">
            <v>1530*890</v>
          </cell>
          <cell r="AX4341">
            <v>4900</v>
          </cell>
          <cell r="AY4341">
            <v>5400</v>
          </cell>
        </row>
        <row r="4342">
          <cell r="B4342" t="str">
            <v>MERT0260</v>
          </cell>
          <cell r="S4342" t="str">
            <v xml:space="preserve"> Mercedes "E-Class W212,S212" IV 4D Sed / 5D Est '2009-2016 датч.дожд. #5371AGNBLMV00</v>
          </cell>
          <cell r="AV4342" t="str">
            <v>1520*850</v>
          </cell>
          <cell r="AX4342">
            <v>5100</v>
          </cell>
          <cell r="AY4342">
            <v>5600</v>
          </cell>
        </row>
        <row r="4343">
          <cell r="B4343" t="str">
            <v>MERT0261</v>
          </cell>
          <cell r="S4343" t="str">
            <v xml:space="preserve"> Mercedes "E-Class W212,S212" IV 4D Sed / 5D Est '2009-2016 датч.дожд.+молд.(В+Н) #5371AGNBLMVWZ</v>
          </cell>
          <cell r="AV4343" t="str">
            <v>1520*850</v>
          </cell>
          <cell r="AX4343">
            <v>6800</v>
          </cell>
          <cell r="AY4343">
            <v>7300</v>
          </cell>
        </row>
        <row r="4344">
          <cell r="B4344" t="str">
            <v>MERT0266</v>
          </cell>
          <cell r="S4344" t="str">
            <v xml:space="preserve"> Mercedes "E-Class W212,S212" IV 4D Sed / 5D Est '2009-2016 датч.дожд.+молд.(В+Н) #5371AGNBLMVWZ1K</v>
          </cell>
          <cell r="AV4344" t="str">
            <v>1520*850</v>
          </cell>
          <cell r="AX4344">
            <v>6500</v>
          </cell>
          <cell r="AY4344">
            <v>7000</v>
          </cell>
        </row>
        <row r="4345">
          <cell r="B4345" t="str">
            <v>MERT0276</v>
          </cell>
          <cell r="S4345" t="str">
            <v xml:space="preserve"> Mercedes "E-Class W212,S212" IV 4D Sed / 5D Est '2009-2016 датч.дожд.+ЭОЩ+молд.(В+Н) #5371AGNBLHMVWZ</v>
          </cell>
          <cell r="AV4345" t="str">
            <v>1520*850</v>
          </cell>
          <cell r="AX4345">
            <v>7300</v>
          </cell>
          <cell r="AY4345">
            <v>7800</v>
          </cell>
        </row>
        <row r="4346">
          <cell r="B4346" t="str">
            <v>MERT0277</v>
          </cell>
          <cell r="S4346" t="str">
            <v xml:space="preserve"> Mercedes "E-Class W212,S212" IV 4D Sed / 5D Est '2009-2016 датч.дожд.+ЭОЩ+молд.(В+Н) #5371AGNBLHMVWZ1K</v>
          </cell>
          <cell r="AV4346" t="str">
            <v>1520*850</v>
          </cell>
          <cell r="AX4346">
            <v>7000</v>
          </cell>
          <cell r="AY4346">
            <v>7500</v>
          </cell>
        </row>
        <row r="4347">
          <cell r="B4347" t="str">
            <v>MERT0262</v>
          </cell>
          <cell r="S4347" t="str">
            <v xml:space="preserve"> Mercedes "S-Class W220" IV рестайлинг 4D Sed '2002-2005 датч.дожд.+молд.Н #5344AGNBLMVW6T</v>
          </cell>
          <cell r="AV4347" t="str">
            <v>1550*890</v>
          </cell>
          <cell r="AX4347">
            <v>6200</v>
          </cell>
          <cell r="AY4347">
            <v>6700</v>
          </cell>
        </row>
        <row r="4348">
          <cell r="B4348" t="str">
            <v>MERT0285</v>
          </cell>
          <cell r="S4348" t="str">
            <v xml:space="preserve"> Mercedes "S-Class W220" IV рестайлинг 4D Sed '2002-2005 датч.дожд.+ЭОЩ+молд.Н #5344AGNBLHMVW6T</v>
          </cell>
          <cell r="AV4348" t="str">
            <v>1550*890</v>
          </cell>
          <cell r="AX4348">
            <v>6700</v>
          </cell>
          <cell r="AY4348">
            <v>7200</v>
          </cell>
        </row>
        <row r="4349">
          <cell r="B4349" t="str">
            <v>MERT0090</v>
          </cell>
          <cell r="S4349" t="str">
            <v xml:space="preserve"> Mercedes "S-Class W221" V 4D Sed '2005-2009 датч.дожд.+ЭОЩ+молд.(В+Н) #5362AGNBLHMVZ</v>
          </cell>
          <cell r="AV4349" t="str">
            <v>1530*900</v>
          </cell>
          <cell r="AX4349">
            <v>7450</v>
          </cell>
          <cell r="AY4349">
            <v>7950</v>
          </cell>
        </row>
        <row r="4350">
          <cell r="B4350" t="str">
            <v>MERT0263</v>
          </cell>
          <cell r="S4350" t="str">
            <v xml:space="preserve"> Mercedes "Sprinter" 5D Van / 2/4D Truck // Volkswagen "Crafter" 5D Van / 2/4D Truck '2006-  держ.зерк. #5439AGNBL00</v>
          </cell>
          <cell r="AV4350" t="str">
            <v>1790*1085</v>
          </cell>
          <cell r="AX4350">
            <v>4000</v>
          </cell>
          <cell r="AY4350">
            <v>4500</v>
          </cell>
        </row>
        <row r="4351">
          <cell r="B4351" t="str">
            <v>MERT0271</v>
          </cell>
          <cell r="S4351" t="str">
            <v xml:space="preserve"> Mercedes "Sprinter" High 5D Van / 2/4D Truck (95-) | "Sprinter Classic" // Volkswagen "LT 28-48" High 5D Van / 2/4D Truck (96-) '1995- держ.зерк. #5427AGNBL1C</v>
          </cell>
          <cell r="AV4351" t="str">
            <v>1657*919</v>
          </cell>
          <cell r="AX4351">
            <v>3800</v>
          </cell>
          <cell r="AY4351">
            <v>4300</v>
          </cell>
        </row>
        <row r="4352">
          <cell r="B4352" t="str">
            <v>MERT0126</v>
          </cell>
          <cell r="S4352" t="str">
            <v xml:space="preserve"> Mercedes "Sprinter" High 5D Van / 2/4D Truck (95-) | "Sprinter Classic" // Volkswagen "LT 28-48" High 5D Van / 2/4D Truck (96-) '1995-2006 дерэ.зерк.+молд.К #5427AGNBLZ1C</v>
          </cell>
          <cell r="AV4352" t="str">
            <v>1657*919</v>
          </cell>
          <cell r="AX4352">
            <v>5200</v>
          </cell>
          <cell r="AY4352">
            <v>5700</v>
          </cell>
        </row>
        <row r="4353">
          <cell r="B4353" t="str">
            <v>MERT0272</v>
          </cell>
          <cell r="S4353" t="str">
            <v xml:space="preserve"> Mercedes "Sprinter" Low 5D Van / 2/4D Truck // Volkswagen "LT 28-48" Low 5D Van / 2/4D Truck (96-) '1995-2006 (низкая кабина) держ.зерк. #5426AGNBL1C</v>
          </cell>
          <cell r="AV4353" t="str">
            <v>1670*890</v>
          </cell>
          <cell r="AX4353">
            <v>3800</v>
          </cell>
          <cell r="AY4353">
            <v>4300</v>
          </cell>
        </row>
        <row r="4354">
          <cell r="B4354" t="str">
            <v>MERT0227</v>
          </cell>
          <cell r="S4354" t="str">
            <v xml:space="preserve"> Mercedes "Sprinter" Low 5D Van / 2/4D Truck // Volkswagen "LT 28-48" Low 5D Van / 2/4D Truck (96-) '1995-2006 (низкая кабина) держ.зерк.+молд.К #5426AGNBLZ1C</v>
          </cell>
          <cell r="AV4354" t="str">
            <v>1670*890</v>
          </cell>
          <cell r="AX4354">
            <v>5250</v>
          </cell>
          <cell r="AY4354">
            <v>5750</v>
          </cell>
        </row>
        <row r="4355">
          <cell r="B4355" t="str">
            <v>MERT0273</v>
          </cell>
          <cell r="S4355" t="str">
            <v xml:space="preserve"> Mercedes "Vito" I W638 4D Van '1996-2003 держ.зерк. #5428AGNBL1C</v>
          </cell>
          <cell r="AV4355" t="str">
            <v>1650*947</v>
          </cell>
          <cell r="AX4355">
            <v>3850</v>
          </cell>
          <cell r="AY4355">
            <v>4350</v>
          </cell>
        </row>
        <row r="4356">
          <cell r="B4356" t="str">
            <v>MERT0093</v>
          </cell>
          <cell r="S4356" t="str">
            <v xml:space="preserve"> Mercedes "Vito" I W638 4D Van '1996-2003 держ.зерк.+молд.В #5428AGNBLZ1C</v>
          </cell>
          <cell r="AV4356" t="str">
            <v>1650*947</v>
          </cell>
          <cell r="AX4356">
            <v>4600</v>
          </cell>
          <cell r="AY4356">
            <v>5100</v>
          </cell>
        </row>
        <row r="4357">
          <cell r="B4357" t="str">
            <v>MERT0265</v>
          </cell>
          <cell r="S4357" t="str">
            <v xml:space="preserve"> Mercedes "Vito" II W639 | "Viano" I 4D Van '2003-2014 держ.зерк.+ант #5438AGNBLA00</v>
          </cell>
          <cell r="AV4357" t="str">
            <v>1515*940</v>
          </cell>
          <cell r="AX4357">
            <v>4250</v>
          </cell>
          <cell r="AY4357">
            <v>4750</v>
          </cell>
        </row>
        <row r="4358">
          <cell r="B4358"/>
          <cell r="S4358"/>
          <cell r="AV4358"/>
          <cell r="AX4358"/>
          <cell r="AY4358"/>
        </row>
        <row r="4359">
          <cell r="B4359" t="str">
            <v>MITT0186</v>
          </cell>
          <cell r="S4359" t="str">
            <v xml:space="preserve"> Mitsubishi "ASX" 5D Suv (10-) | "RVR" III RHD 5D Suv (10-) | "Outlander Sport" RHD 5D Suv (10-) // Peugeot "4008" 5D Suv (12-) // Citroen "C4 Aircross" 5D Suv (12-) '2010- держ.зерк. #5689AGNBLV00</v>
          </cell>
          <cell r="AV4359" t="str">
            <v>1500*940</v>
          </cell>
          <cell r="AX4359">
            <v>3700</v>
          </cell>
          <cell r="AY4359">
            <v>4200</v>
          </cell>
        </row>
        <row r="4360">
          <cell r="B4360" t="str">
            <v>MITT0187</v>
          </cell>
          <cell r="S4360" t="str">
            <v xml:space="preserve"> Mitsubishi "ASX" 5D Suv (10-) | "RVR" III RHD 5D Suv (10-) | "Outlander Sport" RHD 5D Suv (10-) // Peugeot "4008" 5D Suv (12-) // Citroen "C4 Aircross" 5D Suv (12-) '2010-2013 держ.зерк.+датч.дожд. #5689AGNBLMV1B</v>
          </cell>
          <cell r="AV4360" t="str">
            <v>1500*940</v>
          </cell>
          <cell r="AX4360">
            <v>5000</v>
          </cell>
          <cell r="AY4360">
            <v>5500</v>
          </cell>
        </row>
        <row r="4361">
          <cell r="B4361" t="str">
            <v>MITT0188</v>
          </cell>
          <cell r="S4361" t="str">
            <v xml:space="preserve"> Mitsubishi "ASX" 5D Suv (10-) | "RVR" III RHD 5D Suv (10-) | "Outlander Sport" RHD 5D Suv (10-) // Peugeot "4008" 5D Suv (12-) // Citroen "C4 Aircross" 5D Suv (12-) '2013- держ.зерк.+датч.дожд. #5689AGNBLMV2B</v>
          </cell>
          <cell r="AV4361" t="str">
            <v>1500*940</v>
          </cell>
          <cell r="AX4361">
            <v>5000</v>
          </cell>
          <cell r="AY4361">
            <v>5500</v>
          </cell>
        </row>
        <row r="4362">
          <cell r="B4362" t="str">
            <v>MITT0235</v>
          </cell>
          <cell r="S4362" t="str">
            <v xml:space="preserve"> Mitsubishi "ASX" 5D Suv (10-) правый руль держ.зерк. #5689AGNBLBV00</v>
          </cell>
          <cell r="AV4362" t="str">
            <v>1500*940</v>
          </cell>
          <cell r="AX4362">
            <v>3700</v>
          </cell>
          <cell r="AY4362">
            <v>4200</v>
          </cell>
        </row>
        <row r="4363">
          <cell r="B4363" t="str">
            <v>MITT0236</v>
          </cell>
          <cell r="S4363" t="str">
            <v xml:space="preserve"> Mitsubishi "ASX" 5D Suv (10-) правый руль держ.зерк.+датч.дожд. #5689AGNBLBMV1B</v>
          </cell>
          <cell r="AV4363" t="str">
            <v>1500*940</v>
          </cell>
          <cell r="AX4363">
            <v>5000</v>
          </cell>
          <cell r="AY4363">
            <v>5500</v>
          </cell>
        </row>
        <row r="4364">
          <cell r="B4364" t="str">
            <v>MITT0189</v>
          </cell>
          <cell r="S4364" t="str">
            <v xml:space="preserve"> Mitsubishi "Carisma" 4D Sed '1995-2004 держ.зерк. #5646AGNBL00</v>
          </cell>
          <cell r="AV4364" t="str">
            <v>1421*857</v>
          </cell>
          <cell r="AX4364">
            <v>3400</v>
          </cell>
          <cell r="AY4364">
            <v>3900</v>
          </cell>
        </row>
        <row r="4365">
          <cell r="B4365" t="str">
            <v>MITT0227</v>
          </cell>
          <cell r="S4365" t="str">
            <v xml:space="preserve"> Mitsubishi "Colt" V CJ 2D Cpe / 3D Hbk | "Mirage" V 2D Cpe / 3D Hbk / 4D Sed '1995-2003 держ.зерк. #5647AGNBL00</v>
          </cell>
          <cell r="AV4365" t="str">
            <v>1434*849</v>
          </cell>
          <cell r="AX4365">
            <v>3700</v>
          </cell>
          <cell r="AY4365">
            <v>4200</v>
          </cell>
        </row>
        <row r="4366">
          <cell r="B4366" t="str">
            <v>MITT0237</v>
          </cell>
          <cell r="S4366" t="str">
            <v xml:space="preserve"> Mitsubishi "Colt" VI (Z20/Z30) 3D Hbk '2005-2012 держ.зерк. #5676AGNBL00</v>
          </cell>
          <cell r="AV4366" t="str">
            <v>1400*1020</v>
          </cell>
          <cell r="AX4366">
            <v>3800</v>
          </cell>
          <cell r="AY4366">
            <v>4300</v>
          </cell>
        </row>
        <row r="4367">
          <cell r="B4367" t="str">
            <v>MITT0238</v>
          </cell>
          <cell r="S4367" t="str">
            <v xml:space="preserve"> Mitsubishi "Colt" VI (Z20/Z30) 3D Hbk '2005-2012 держ.зерк.+молд.В #5676AGNBLZ</v>
          </cell>
          <cell r="AV4367" t="str">
            <v>1400*1020</v>
          </cell>
          <cell r="AX4367">
            <v>4650</v>
          </cell>
          <cell r="AY4367">
            <v>5150</v>
          </cell>
        </row>
        <row r="4368">
          <cell r="B4368" t="str">
            <v>MITT0190</v>
          </cell>
          <cell r="S4368" t="str">
            <v xml:space="preserve"> Mitsubishi "Colt" VI Z30 5D Hbk '2002-2012 держ.зерк. #5672AGNBL00</v>
          </cell>
          <cell r="AV4368" t="str">
            <v>1398*969</v>
          </cell>
          <cell r="AX4368">
            <v>3500</v>
          </cell>
          <cell r="AY4368">
            <v>4000</v>
          </cell>
        </row>
        <row r="4369">
          <cell r="B4369" t="str">
            <v>MITT0077</v>
          </cell>
          <cell r="S4369" t="str">
            <v xml:space="preserve"> Mitsubishi "Colt" VI Z30 5D Hbk '2002-2012 держ.зерк.+молд.В #5672AGNBLZ</v>
          </cell>
          <cell r="AV4369" t="str">
            <v>1398*969</v>
          </cell>
          <cell r="AX4369">
            <v>4350</v>
          </cell>
          <cell r="AY4369">
            <v>4850</v>
          </cell>
        </row>
        <row r="4370">
          <cell r="B4370" t="str">
            <v>MITT0228</v>
          </cell>
          <cell r="S4370" t="str">
            <v xml:space="preserve"> Mitsubishi "Galant" VIII 4D Sed / 5D Wagon | "Legnum" (96-02) RHD 5D Wagon '1996-2006 держ.зерк. #5649AGNBL00</v>
          </cell>
          <cell r="AV4370" t="str">
            <v>1440*880</v>
          </cell>
          <cell r="AX4370">
            <v>3500</v>
          </cell>
          <cell r="AY4370">
            <v>4000</v>
          </cell>
        </row>
        <row r="4371">
          <cell r="B4371" t="str">
            <v>MITT0191</v>
          </cell>
          <cell r="S4371" t="str">
            <v xml:space="preserve"> Mitsubishi "Grandis" I 5D Van '2003-2011 держ.зерк. #5673AGNBL00</v>
          </cell>
          <cell r="AV4371" t="str">
            <v>1440*1110</v>
          </cell>
          <cell r="AX4371">
            <v>4000</v>
          </cell>
          <cell r="AY4371">
            <v>4500</v>
          </cell>
        </row>
        <row r="4372">
          <cell r="B4372" t="str">
            <v>MITT0192</v>
          </cell>
          <cell r="S4372" t="str">
            <v xml:space="preserve"> Mitsubishi "L200" IV | "Triton" II 2/4D Pick-up (06-14) | "Pajero Sport" II (08-16) | "Montero Sport" 5D Suv (96-08) '2006-2015 держ.зерк. #5679AGNBL00</v>
          </cell>
          <cell r="AV4372" t="str">
            <v>1440*830</v>
          </cell>
          <cell r="AX4372">
            <v>3400</v>
          </cell>
          <cell r="AY4372">
            <v>3900</v>
          </cell>
        </row>
        <row r="4373">
          <cell r="B4373" t="str">
            <v>MITT0193</v>
          </cell>
          <cell r="S4373" t="str">
            <v xml:space="preserve"> Mitsubishi "L200" IV | "Triton" II 2/4D Pick-up (06-14) | "Pajero Sport" II (08-16) | "Montero Sport" 5D Suv (96-08) '2006-2015 держ.зерк.+датч.дожд. #5679AGNBLM1B</v>
          </cell>
          <cell r="AV4373" t="str">
            <v>1440*830</v>
          </cell>
          <cell r="AX4373">
            <v>4700</v>
          </cell>
          <cell r="AY4373">
            <v>5200</v>
          </cell>
        </row>
        <row r="4374">
          <cell r="B4374" t="str">
            <v>MITT0080</v>
          </cell>
          <cell r="S4374" t="str">
            <v xml:space="preserve"> Mitsubishi "L200" IV | "Triton" II 2/4D Pick-up (06-14) | "Pajero Sport" II (08-16) | "Montero Sport" 5D Suv (96-08) '2006-2015 держ.зерк.+датч.дожд.+молд.В #5679AGNBLMZ1B</v>
          </cell>
          <cell r="AV4374" t="str">
            <v>1440*830</v>
          </cell>
          <cell r="AX4374">
            <v>5750</v>
          </cell>
          <cell r="AY4374">
            <v>6250</v>
          </cell>
        </row>
        <row r="4375">
          <cell r="B4375" t="str">
            <v>MITT0081</v>
          </cell>
          <cell r="S4375" t="str">
            <v xml:space="preserve"> Mitsubishi "L200" IV | "Triton" II 2/4D Pick-up (06-14) | "Pajero Sport" II (08-16) | "Montero Sport" 5D Suv (96-08) '2006-2015 держ.зерк.+молд.В #5679AGNBLZ</v>
          </cell>
          <cell r="AV4375" t="str">
            <v>1440*830</v>
          </cell>
          <cell r="AX4375">
            <v>4450</v>
          </cell>
          <cell r="AY4375">
            <v>4950</v>
          </cell>
        </row>
        <row r="4376">
          <cell r="B4376" t="str">
            <v>MITT0198</v>
          </cell>
          <cell r="S4376" t="str">
            <v xml:space="preserve"> Mitsubishi "Lancer" IX 4D Sed / 5D Wagon '2000-2007 держ.зерк. #5670AGNBL00</v>
          </cell>
          <cell r="AV4376" t="str">
            <v>1430*865</v>
          </cell>
          <cell r="AX4376">
            <v>3400</v>
          </cell>
          <cell r="AY4376">
            <v>3900</v>
          </cell>
        </row>
        <row r="4377">
          <cell r="B4377" t="str">
            <v>MITT0082</v>
          </cell>
          <cell r="S4377" t="str">
            <v xml:space="preserve"> Mitsubishi "Lancer" IX 4D Sed / 5D Wagon '2000-2007 держ.зерк.+молд.В #5670AGNBLZ</v>
          </cell>
          <cell r="AV4377" t="str">
            <v>1430*865</v>
          </cell>
          <cell r="AX4377">
            <v>4000</v>
          </cell>
          <cell r="AY4377">
            <v>4500</v>
          </cell>
        </row>
        <row r="4378">
          <cell r="B4378" t="str">
            <v>MITT0229</v>
          </cell>
          <cell r="S4378" t="str">
            <v xml:space="preserve"> Mitsubishi "Lancer" VII 4D Sed '1995-2000 держ.зерк. #5648AGNBL00</v>
          </cell>
          <cell r="AV4378" t="str">
            <v>1440*850</v>
          </cell>
          <cell r="AX4378">
            <v>3450</v>
          </cell>
          <cell r="AY4378">
            <v>3950</v>
          </cell>
        </row>
        <row r="4379">
          <cell r="B4379" t="str">
            <v>MITT0199</v>
          </cell>
          <cell r="S4379" t="str">
            <v xml:space="preserve"> Mitsubishi "Lancer" X 4D Sed / 5D Sportback (08-) '2007-2017 держ.зерк. #5684AGNBL00</v>
          </cell>
          <cell r="AV4379" t="str">
            <v>1445*1025</v>
          </cell>
          <cell r="AX4379">
            <v>3500</v>
          </cell>
          <cell r="AY4379">
            <v>4000</v>
          </cell>
        </row>
        <row r="4380">
          <cell r="B4380" t="str">
            <v>MITT0200</v>
          </cell>
          <cell r="S4380" t="str">
            <v xml:space="preserve"> Mitsubishi "Lancer" X 4D Sed / 5D Sportback (08-) '2007-2017 держ.зерк.+датч.дожд. #5684AGNBLM1B</v>
          </cell>
          <cell r="AV4380" t="str">
            <v>1445*1025</v>
          </cell>
          <cell r="AX4380">
            <v>4800</v>
          </cell>
          <cell r="AY4380">
            <v>5300</v>
          </cell>
        </row>
        <row r="4381">
          <cell r="B4381" t="str">
            <v>MITT0084</v>
          </cell>
          <cell r="S4381" t="str">
            <v xml:space="preserve"> Mitsubishi "Lancer" X 4D Sed / 5D Sportback (08-) '2007-2017 держ.зерк.+датч.дожд.+молд.(П+Н)  #5684AGNBLMZ1B</v>
          </cell>
          <cell r="AV4381" t="str">
            <v>1445*1025</v>
          </cell>
          <cell r="AX4381">
            <v>6300</v>
          </cell>
          <cell r="AY4381">
            <v>6800</v>
          </cell>
        </row>
        <row r="4382">
          <cell r="B4382" t="str">
            <v>MITT0216</v>
          </cell>
          <cell r="S4382" t="str">
            <v xml:space="preserve"> Mitsubishi "Lancer" X 4D Sed / 5D Sportback (08-) '2007-2017 держ.зерк.+датч.дожд.+ЭОЩ #5684AGNBLHM1B</v>
          </cell>
          <cell r="AV4382" t="str">
            <v>1445*1025</v>
          </cell>
          <cell r="AX4382">
            <v>5300</v>
          </cell>
          <cell r="AY4382">
            <v>5800</v>
          </cell>
        </row>
        <row r="4383">
          <cell r="B4383" t="str">
            <v>MITT0089</v>
          </cell>
          <cell r="S4383" t="str">
            <v xml:space="preserve"> Mitsubishi "Lancer" X 4D Sed / 5D Sportback (08-) '2007-2017 держ.зерк.+датч.дожд.+ЭОЩ+молд.(П+Н) #5684AGNBLHMZ1B</v>
          </cell>
          <cell r="AV4383" t="str">
            <v>1445*1025</v>
          </cell>
          <cell r="AX4383">
            <v>6800</v>
          </cell>
          <cell r="AY4383">
            <v>7300</v>
          </cell>
        </row>
        <row r="4384">
          <cell r="B4384" t="str">
            <v>MITT0087</v>
          </cell>
          <cell r="S4384" t="str">
            <v xml:space="preserve"> Mitsubishi "Lancer" X 4D Sed / 5D Sportback (08-) '2007-2017 держ.зерк.+молд.(П+Н) #5684AGNBLZ</v>
          </cell>
          <cell r="AV4384" t="str">
            <v>1445*1025</v>
          </cell>
          <cell r="AX4384">
            <v>5000</v>
          </cell>
          <cell r="AY4384">
            <v>5500</v>
          </cell>
        </row>
        <row r="4385">
          <cell r="B4385" t="str">
            <v>MITT0217</v>
          </cell>
          <cell r="S4385" t="str">
            <v xml:space="preserve"> Mitsubishi "Lancer" X 4D Sed / 5D Sportback (08-) '2007-2017 держ.зерк.+ЭОЩ #5684AGNBLH00</v>
          </cell>
          <cell r="AV4385" t="str">
            <v>1445*1025</v>
          </cell>
          <cell r="AX4385">
            <v>4000</v>
          </cell>
          <cell r="AY4385">
            <v>4500</v>
          </cell>
        </row>
        <row r="4386">
          <cell r="B4386" t="str">
            <v>MITT0088</v>
          </cell>
          <cell r="S4386" t="str">
            <v xml:space="preserve"> Mitsubishi "Lancer" X 4D Sed / 5D Sportback (08-) '2007-2017 держ.зерк.+ЭОЩ+молд.(П+Н) #5684AGNBLHZ</v>
          </cell>
          <cell r="AV4386" t="str">
            <v>1445*1025</v>
          </cell>
          <cell r="AX4386">
            <v>5500</v>
          </cell>
          <cell r="AY4386">
            <v>6000</v>
          </cell>
        </row>
        <row r="4387">
          <cell r="B4387" t="str">
            <v>MITT0201</v>
          </cell>
          <cell r="S4387" t="str">
            <v xml:space="preserve"> Mitsubishi "Outlander" I 5D Suv | "Airtrek" (01-08) RHD 5D Suv '2002-2008 держ.зерк. #5668AGNBLV00</v>
          </cell>
          <cell r="AV4387" t="str">
            <v>1389*849</v>
          </cell>
          <cell r="AX4387">
            <v>3450</v>
          </cell>
          <cell r="AY4387">
            <v>3950</v>
          </cell>
        </row>
        <row r="4388">
          <cell r="B4388" t="str">
            <v>MITT0218</v>
          </cell>
          <cell r="S4388" t="str">
            <v xml:space="preserve"> Mitsubishi "Outlander" I 5D Suv | "Airtrek" (01-08) RHD 5D Suv '2002-2008 держ.зерк.+ЭОЩ #5668AGNBLHV00</v>
          </cell>
          <cell r="AV4388" t="str">
            <v>1389*849</v>
          </cell>
          <cell r="AX4388">
            <v>3950</v>
          </cell>
          <cell r="AY4388">
            <v>4450</v>
          </cell>
        </row>
        <row r="4389">
          <cell r="B4389" t="str">
            <v>MITT0202</v>
          </cell>
          <cell r="S4389" t="str">
            <v xml:space="preserve"> Mitsubishi "Outlander" II XL 5D Suv // Citroen "C-Crosser" (07-13) 5D Suv // Peugeot "4007" (07-12) 5D Suv '2005-2013 держ.зерк. #5680AGNBLV00</v>
          </cell>
          <cell r="AV4389" t="str">
            <v>1520*1010</v>
          </cell>
          <cell r="AX4389">
            <v>3650</v>
          </cell>
          <cell r="AY4389">
            <v>4150</v>
          </cell>
        </row>
        <row r="4390">
          <cell r="B4390" t="str">
            <v>MITT0203</v>
          </cell>
          <cell r="S4390" t="str">
            <v xml:space="preserve"> Mitsubishi "Outlander" II XL 5D Suv // Citroen "C-Crosser" (07-13) 5D Suv // Peugeot "4007" (07-12) 5D Suv '2005-2013 держ.зерк.+датч.дожд. #5680AGNBLMV1B</v>
          </cell>
          <cell r="AV4390" t="str">
            <v>1520*1010</v>
          </cell>
          <cell r="AX4390">
            <v>4850</v>
          </cell>
          <cell r="AY4390">
            <v>5350</v>
          </cell>
        </row>
        <row r="4391">
          <cell r="B4391" t="str">
            <v>MITT0091</v>
          </cell>
          <cell r="S4391" t="str">
            <v xml:space="preserve"> Mitsubishi "Outlander" II XL 5D Suv // Citroen "C-Crosser" (07-13) 5D Suv // Peugeot "4007" (07-12) 5D Suv '2005-2013 держ.зерк.+датч.дожд.+молд.В #5680AGNBLMVZ1B</v>
          </cell>
          <cell r="AV4391" t="str">
            <v>1520*1010</v>
          </cell>
          <cell r="AX4391">
            <v>5500</v>
          </cell>
          <cell r="AY4391">
            <v>6000</v>
          </cell>
        </row>
        <row r="4392">
          <cell r="B4392" t="str">
            <v>MITT0219</v>
          </cell>
          <cell r="S4392" t="str">
            <v xml:space="preserve"> Mitsubishi "Outlander" II XL 5D Suv // Citroen "C-Crosser" (07-13) 5D Suv // Peugeot "4007" (07-12) 5D Suv '2005-2013 держ.зерк.+датч.дожд.+ЭОЩ #5680AGNBLHMV1B</v>
          </cell>
          <cell r="AV4392" t="str">
            <v>1520*1010</v>
          </cell>
          <cell r="AX4392">
            <v>5450</v>
          </cell>
          <cell r="AY4392">
            <v>5950</v>
          </cell>
        </row>
        <row r="4393">
          <cell r="B4393" t="str">
            <v>MITT0093</v>
          </cell>
          <cell r="S4393" t="str">
            <v xml:space="preserve"> Mitsubishi "Outlander" II XL 5D Suv // Citroen "C-Crosser" (07-13) 5D Suv // Peugeot "4007" (07-12) 5D Suv '2005-2013 держ.зерк.+датч.дожд.+ЭОЩ+молд.В #5680AGNBLHMVZ1B</v>
          </cell>
          <cell r="AV4393" t="str">
            <v>1520*1010</v>
          </cell>
          <cell r="AX4393">
            <v>6000</v>
          </cell>
          <cell r="AY4393">
            <v>6500</v>
          </cell>
        </row>
        <row r="4394">
          <cell r="B4394" t="str">
            <v>MITT0090</v>
          </cell>
          <cell r="S4394" t="str">
            <v xml:space="preserve"> Mitsubishi "Outlander" II XL 5D Suv // Citroen "C-Crosser" (07-13) 5D Suv // Peugeot "4007" (07-12) 5D Suv '2005-2013 держ.зерк.+молд.В #5680AGNBLVZ</v>
          </cell>
          <cell r="AV4394" t="str">
            <v>1520*1010</v>
          </cell>
          <cell r="AX4394">
            <v>4300</v>
          </cell>
          <cell r="AY4394">
            <v>4800</v>
          </cell>
        </row>
        <row r="4395">
          <cell r="B4395" t="str">
            <v>MITT0220</v>
          </cell>
          <cell r="S4395" t="str">
            <v xml:space="preserve"> Mitsubishi "Outlander" II XL 5D Suv // Citroen "C-Crosser" (07-13) 5D Suv // Peugeot "4007" (07-12) 5D Suv '2005-2013 держ.зерк.+ЭОЩ #5680AGNBLHV00</v>
          </cell>
          <cell r="AV4395" t="str">
            <v>1520*1010</v>
          </cell>
          <cell r="AX4395">
            <v>4150</v>
          </cell>
          <cell r="AY4395">
            <v>4650</v>
          </cell>
        </row>
        <row r="4396">
          <cell r="B4396" t="str">
            <v>MITT0092</v>
          </cell>
          <cell r="S4396" t="str">
            <v xml:space="preserve"> Mitsubishi "Outlander" II XL 5D Suv // Citroen "C-Crosser" (07-13) 5D Suv // Peugeot "4007" (07-12) 5D Suv '2005-2013 держ.зерк.+ЭОЩ+молд.В #5680AGNBLHVZ</v>
          </cell>
          <cell r="AV4396" t="str">
            <v>1520*1010</v>
          </cell>
          <cell r="AX4396">
            <v>4800</v>
          </cell>
          <cell r="AY4396">
            <v>5300</v>
          </cell>
        </row>
        <row r="4397">
          <cell r="B4397" t="str">
            <v>MITT0239</v>
          </cell>
          <cell r="S4397" t="str">
            <v xml:space="preserve"> Mitsubishi "Outlander" III 5D Suv '2012- (правый руль) держ.зерк.+датч.дожд. #5697AGNBLBMV</v>
          </cell>
          <cell r="AV4397" t="str">
            <v>1510*1010</v>
          </cell>
          <cell r="AX4397">
            <v>4950</v>
          </cell>
          <cell r="AY4397">
            <v>5450</v>
          </cell>
        </row>
        <row r="4398">
          <cell r="B4398" t="str">
            <v>MITT0240</v>
          </cell>
          <cell r="S4398" t="str">
            <v xml:space="preserve"> Mitsubishi "Outlander" III 5D Suv '2012- (правый руль) держ.зерк.+датч.дожд.+молд.П #5697AGNBLBMVZ</v>
          </cell>
          <cell r="AV4398" t="str">
            <v>1510*1010</v>
          </cell>
          <cell r="AX4398">
            <v>6500</v>
          </cell>
          <cell r="AY4398">
            <v>7000</v>
          </cell>
        </row>
        <row r="4399">
          <cell r="B4399" t="str">
            <v>MITT0166</v>
          </cell>
          <cell r="S4399" t="str">
            <v xml:space="preserve"> Mitsubishi "Outlander" III 5D Suv '2012- #5697AGNBLHVZ держ.зерк.+ЭОЩ+молд.П</v>
          </cell>
          <cell r="AV4399" t="str">
            <v>1510*1010</v>
          </cell>
          <cell r="AX4399">
            <v>5700</v>
          </cell>
          <cell r="AY4399">
            <v>6200</v>
          </cell>
        </row>
        <row r="4400">
          <cell r="B4400" t="str">
            <v>MITT0204</v>
          </cell>
          <cell r="S4400" t="str">
            <v xml:space="preserve"> Mitsubishi "Outlander" III 5D Suv '2012- держ.зерк. #5697AGNBLV00</v>
          </cell>
          <cell r="AV4400" t="str">
            <v>1510*1010</v>
          </cell>
          <cell r="AX4400">
            <v>3650</v>
          </cell>
          <cell r="AY4400">
            <v>4150</v>
          </cell>
        </row>
        <row r="4401">
          <cell r="B4401" t="str">
            <v>MITT0205</v>
          </cell>
          <cell r="S4401" t="str">
            <v xml:space="preserve"> Mitsubishi "Outlander" III 5D Suv '2012- держ.зерк.+датч.дожд. #5697AGNBLMV</v>
          </cell>
          <cell r="AV4401" t="str">
            <v>1510*1010</v>
          </cell>
          <cell r="AX4401">
            <v>4950</v>
          </cell>
          <cell r="AY4401">
            <v>5450</v>
          </cell>
        </row>
        <row r="4402">
          <cell r="B4402" t="str">
            <v>MITT0102</v>
          </cell>
          <cell r="S4402" t="str">
            <v xml:space="preserve"> Mitsubishi "Outlander" III 5D Suv '2012- держ.зерк.+датч.дожд.+молд.П #5697AGNBLMVZ</v>
          </cell>
          <cell r="AV4402" t="str">
            <v>1510*1010</v>
          </cell>
          <cell r="AX4402">
            <v>6500</v>
          </cell>
          <cell r="AY4402">
            <v>7000</v>
          </cell>
        </row>
        <row r="4403">
          <cell r="B4403" t="str">
            <v>MITT0135</v>
          </cell>
          <cell r="S4403" t="str">
            <v xml:space="preserve"> Mitsubishi "Outlander" III 5D Suv '2012- держ.зерк.+датч.дожд.+ЭОЩ #5697AGNBLHMV</v>
          </cell>
          <cell r="AV4403" t="str">
            <v>1510*1010</v>
          </cell>
          <cell r="AX4403">
            <v>5450</v>
          </cell>
          <cell r="AY4403">
            <v>5950</v>
          </cell>
        </row>
        <row r="4404">
          <cell r="B4404" t="str">
            <v>MITT0101</v>
          </cell>
          <cell r="S4404" t="str">
            <v xml:space="preserve"> Mitsubishi "Outlander" III 5D Suv '2012- держ.зерк.+датч.дожд.+ЭОЩ+молд.П #5697AGNBLHMVZ</v>
          </cell>
          <cell r="AV4404" t="str">
            <v>1510*1010</v>
          </cell>
          <cell r="AX4404">
            <v>7000</v>
          </cell>
          <cell r="AY4404">
            <v>7500</v>
          </cell>
        </row>
        <row r="4405">
          <cell r="B4405" t="str">
            <v>MITT0183</v>
          </cell>
          <cell r="S4405" t="str">
            <v xml:space="preserve"> Mitsubishi "Outlander" III 5D Suv '2012- держ.зерк.+молд.П #5697AGNBLVZ</v>
          </cell>
          <cell r="AV4405" t="str">
            <v>1510*1010</v>
          </cell>
          <cell r="AX4405">
            <v>5200</v>
          </cell>
          <cell r="AY4405">
            <v>5700</v>
          </cell>
        </row>
        <row r="4406">
          <cell r="B4406" t="str">
            <v>MITT0221</v>
          </cell>
          <cell r="S4406" t="str">
            <v xml:space="preserve"> Mitsubishi "Outlander" III 5D Suv '2012- держ.зерк.+ЭОЩ #5697AGNBLHV00</v>
          </cell>
          <cell r="AV4406" t="str">
            <v>1510*1010</v>
          </cell>
          <cell r="AX4406">
            <v>4150</v>
          </cell>
          <cell r="AY4406">
            <v>4650</v>
          </cell>
        </row>
        <row r="4407">
          <cell r="B4407" t="str">
            <v>MITT0212</v>
          </cell>
          <cell r="S4407" t="str">
            <v xml:space="preserve"> Mitsubishi "Pajero IO" RHD 3/5D Utility | "Pajero Pinin" 3/5D Utility (98-06) '1998-2007 держ.зерк.+молд.В #5660AGNBLW</v>
          </cell>
          <cell r="AV4407" t="str">
            <v>1390*630</v>
          </cell>
          <cell r="AX4407">
            <v>3750</v>
          </cell>
          <cell r="AY4407">
            <v>4250</v>
          </cell>
        </row>
        <row r="4408">
          <cell r="B4408" t="str">
            <v>MITT0241</v>
          </cell>
          <cell r="S4408" t="str">
            <v xml:space="preserve"> Mitsubishi "Pajero" III (99-06) | "Pajero" IV (06-) | "Montero" (99-06) 3/5D Utility '1999- (правый руль) держ.зерк.+ЭОЩ #5661AGNBLBH1C</v>
          </cell>
          <cell r="AV4408" t="str">
            <v>1502*764</v>
          </cell>
          <cell r="AX4408">
            <v>3900</v>
          </cell>
          <cell r="AY4408">
            <v>4400</v>
          </cell>
        </row>
        <row r="4409">
          <cell r="B4409" t="str">
            <v>MITT0243</v>
          </cell>
          <cell r="S4409" t="str">
            <v xml:space="preserve"> Mitsubishi "Pajero" III (99-06) | "Pajero" IV (06-) | "Montero" (99-06) 3/5D Utility '1999- (правый руль) держ.зерк.+ЭОЩ+молд.П (без ВО) #5661AGNBLBHZ1C</v>
          </cell>
          <cell r="AV4409" t="str">
            <v>1502*764</v>
          </cell>
          <cell r="AX4409">
            <v>4800</v>
          </cell>
          <cell r="AY4409">
            <v>5300</v>
          </cell>
        </row>
        <row r="4410">
          <cell r="B4410" t="str">
            <v>MITT0242</v>
          </cell>
          <cell r="S4410" t="str">
            <v xml:space="preserve"> Mitsubishi "Pajero" III (99-06) | "Pajero" IV (06-) | "Montero" (99-06) 3/5D Utility '1999- (правый руль) держ.зерк.+ЭОЩ+молд.П (с ВО) #5661AGNBLBHZ1C</v>
          </cell>
          <cell r="AV4410" t="str">
            <v>1502*764</v>
          </cell>
          <cell r="AX4410">
            <v>6350</v>
          </cell>
          <cell r="AY4410">
            <v>6850</v>
          </cell>
        </row>
        <row r="4411">
          <cell r="B4411" t="str">
            <v>MITT0208</v>
          </cell>
          <cell r="S4411" t="str">
            <v xml:space="preserve"> Mitsubishi "Pajero" III (99-06) | "Pajero" IV (06-) | "Montero" (99-06) 3/5D Utility '1999- держ.зерк. #5661AGNBL1C</v>
          </cell>
          <cell r="AV4411" t="str">
            <v>1502*764</v>
          </cell>
          <cell r="AX4411">
            <v>3400</v>
          </cell>
          <cell r="AY4411">
            <v>3900</v>
          </cell>
        </row>
        <row r="4412">
          <cell r="B4412" t="str">
            <v>MITT0209</v>
          </cell>
          <cell r="S4412" t="str">
            <v xml:space="preserve"> Mitsubishi "Pajero" III (99-06) | "Pajero" IV (06-) | "Montero" (99-06) 3/5D Utility '1999- держ.зерк.+датч.дожд. #5661AGNBLM1P</v>
          </cell>
          <cell r="AV4412" t="str">
            <v>1502*764</v>
          </cell>
          <cell r="AX4412">
            <v>4700</v>
          </cell>
          <cell r="AY4412">
            <v>5200</v>
          </cell>
        </row>
        <row r="4413">
          <cell r="B4413" t="str">
            <v>MITT0144</v>
          </cell>
          <cell r="S4413" t="str">
            <v xml:space="preserve"> Mitsubishi "Pajero" III (99-06) | "Pajero" IV (06-) | "Montero" (99-06) 3/5D Utility '1999- держ.зерк.+датч.дожд.+молд.П (без водооттока) #5661AGNBLMZ1P</v>
          </cell>
          <cell r="AV4413" t="str">
            <v>1502*764</v>
          </cell>
          <cell r="AX4413">
            <v>5600</v>
          </cell>
          <cell r="AY4413">
            <v>6100</v>
          </cell>
        </row>
        <row r="4414">
          <cell r="B4414" t="str">
            <v>MITT0107</v>
          </cell>
          <cell r="S4414" t="str">
            <v xml:space="preserve"> Mitsubishi "Pajero" III (99-06) | "Pajero" IV (06-) | "Montero" (99-06) 3/5D Utility '1999- держ.зерк.+датч.дожд.+молд.П (с  водооттоком) #5661AGNBLMW1P</v>
          </cell>
          <cell r="AV4414" t="str">
            <v>1502*764</v>
          </cell>
          <cell r="AX4414">
            <v>7150</v>
          </cell>
          <cell r="AY4414">
            <v>7650</v>
          </cell>
        </row>
        <row r="4415">
          <cell r="B4415" t="str">
            <v>MITT0211</v>
          </cell>
          <cell r="S4415" t="str">
            <v xml:space="preserve"> Mitsubishi "Pajero" III (99-06) | "Pajero" IV (06-) | "Montero" (99-06) 3/5D Utility '1999- держ.зерк.+датч.дожд.+ЭОЩ #5661AGNBLHM1P</v>
          </cell>
          <cell r="AV4415" t="str">
            <v>1502*764</v>
          </cell>
          <cell r="AX4415">
            <v>5200</v>
          </cell>
          <cell r="AY4415">
            <v>5700</v>
          </cell>
        </row>
        <row r="4416">
          <cell r="B4416" t="str">
            <v>MITT0108</v>
          </cell>
          <cell r="S4416" t="str">
            <v xml:space="preserve"> Mitsubishi "Pajero" III (99-06) | "Pajero" IV (06-) | "Montero" (99-06) 3/5D Utility '1999- держ.зерк.+датч.дожд.+ЭОЩ+молд.П (без ВО) #5661AGNBLHMZ1P</v>
          </cell>
          <cell r="AV4416" t="str">
            <v>1502*764</v>
          </cell>
          <cell r="AX4416">
            <v>6100</v>
          </cell>
          <cell r="AY4416">
            <v>6600</v>
          </cell>
        </row>
        <row r="4417">
          <cell r="B4417" t="str">
            <v>MITT0145</v>
          </cell>
          <cell r="S4417" t="str">
            <v xml:space="preserve"> Mitsubishi "Pajero" III (99-06) | "Pajero" IV (06-) | "Montero" (99-06) 3/5D Utility '1999- держ.зерк.+датч.дожд.+ЭОЩ+молд.П (с ВО) #5661AGNBLHMW1P</v>
          </cell>
          <cell r="AV4417" t="str">
            <v>1502*764</v>
          </cell>
          <cell r="AX4417">
            <v>7650</v>
          </cell>
          <cell r="AY4417">
            <v>8150</v>
          </cell>
        </row>
        <row r="4418">
          <cell r="B4418" t="str">
            <v>MITT0105</v>
          </cell>
          <cell r="S4418" t="str">
            <v xml:space="preserve"> Mitsubishi "Pajero" III (99-06) | "Pajero" IV (06-) | "Montero" (99-06) 3/5D Utility '1999- держ.зерк.+молд.П (без водооттока) #5661AGNBLZ1C</v>
          </cell>
          <cell r="AV4418" t="str">
            <v>1502*764</v>
          </cell>
          <cell r="AX4418">
            <v>4300</v>
          </cell>
          <cell r="AY4418">
            <v>4800</v>
          </cell>
        </row>
        <row r="4419">
          <cell r="B4419" t="str">
            <v>MITT0106</v>
          </cell>
          <cell r="S4419" t="str">
            <v xml:space="preserve"> Mitsubishi "Pajero" III (99-06) | "Pajero" IV (06-) | "Montero" (99-06) 3/5D Utility '1999- держ.зерк.+молд.П (с ВО) #5661AGNBLW1C</v>
          </cell>
          <cell r="AV4419" t="str">
            <v>1502*764</v>
          </cell>
          <cell r="AX4419">
            <v>5850</v>
          </cell>
          <cell r="AY4419">
            <v>6350</v>
          </cell>
        </row>
        <row r="4420">
          <cell r="B4420" t="str">
            <v>MITT0210</v>
          </cell>
          <cell r="S4420" t="str">
            <v xml:space="preserve"> Mitsubishi "Pajero" III (99-06) | "Pajero" IV (06-) | "Montero" (99-06) 3/5D Utility '1999- держ.зерк.+ЭОЩ #5661AGNBLH1C</v>
          </cell>
          <cell r="AV4420" t="str">
            <v>1502*764</v>
          </cell>
          <cell r="AX4420">
            <v>3900</v>
          </cell>
          <cell r="AY4420">
            <v>4400</v>
          </cell>
        </row>
        <row r="4421">
          <cell r="B4421" t="str">
            <v>MITT0143</v>
          </cell>
          <cell r="S4421" t="str">
            <v xml:space="preserve"> Mitsubishi "Pajero" III (99-06) | "Pajero" IV (06-) | "Montero" (99-06) 3/5D Utility '1999- держ.зерк.+ЭОЩ+молд.П (без ВО) #5661AGNBLHZ1C</v>
          </cell>
          <cell r="AV4421" t="str">
            <v>1502*764</v>
          </cell>
          <cell r="AX4421">
            <v>4800</v>
          </cell>
          <cell r="AY4421">
            <v>5300</v>
          </cell>
        </row>
        <row r="4422">
          <cell r="B4422" t="str">
            <v>MITT0109</v>
          </cell>
          <cell r="S4422" t="str">
            <v xml:space="preserve"> Mitsubishi "Pajero" III (99-06) | "Pajero" IV (06-) | "Montero" (99-06) 3/5D Utility '1999- держ.зерк.+ЭОЩ+молд.П (с ВО) #5661AGNBLHW1C</v>
          </cell>
          <cell r="AV4422" t="str">
            <v>1502*764</v>
          </cell>
          <cell r="AX4422">
            <v>6350</v>
          </cell>
          <cell r="AY4422">
            <v>6850</v>
          </cell>
        </row>
        <row r="4423">
          <cell r="B4423" t="str">
            <v>MITT0213</v>
          </cell>
          <cell r="S4423" t="str">
            <v xml:space="preserve"> Mitsubishi "Space Star" I 5D Mpv '1998-2005 держ.зерк. #5655AGNBL00</v>
          </cell>
          <cell r="AV4423" t="str">
            <v>1400*890</v>
          </cell>
          <cell r="AX4423">
            <v>3600</v>
          </cell>
          <cell r="AY4423">
            <v>4100</v>
          </cell>
        </row>
        <row r="4424">
          <cell r="B4424" t="str">
            <v>MITT0150</v>
          </cell>
          <cell r="S4424" t="str">
            <v xml:space="preserve"> Mitsubishi "Space Star" I 5D Mpv '1998-2005 держ.зерк.+молд.В #5655AGNBLZ</v>
          </cell>
          <cell r="AV4424" t="str">
            <v>1400*890</v>
          </cell>
          <cell r="AX4424">
            <v>4200</v>
          </cell>
          <cell r="AY4424">
            <v>4700</v>
          </cell>
        </row>
        <row r="4425">
          <cell r="B4425" t="str">
            <v>MITT0232</v>
          </cell>
          <cell r="S4425" t="str">
            <v xml:space="preserve"> Mitsubishi "Space Wagon" III | "Chariot Grandis" 5D Van (97-03) '1998-2004 держ.зерк. #5658AGNBL00</v>
          </cell>
          <cell r="AV4425" t="str">
            <v>1450*980</v>
          </cell>
          <cell r="AX4425">
            <v>3600</v>
          </cell>
          <cell r="AY4425">
            <v>4100</v>
          </cell>
        </row>
        <row r="4426">
          <cell r="B4426"/>
          <cell r="S4426"/>
          <cell r="AV4426"/>
          <cell r="AX4426"/>
          <cell r="AY4426"/>
        </row>
        <row r="4427">
          <cell r="B4427" t="str">
            <v>NIST0227</v>
          </cell>
          <cell r="S4427" t="str">
            <v xml:space="preserve"> Nissan "Almera Tino" I 5D Mpv '2000-2006 держ.зерк. #6014AGNBL00</v>
          </cell>
          <cell r="AV4427" t="str">
            <v>1460*970</v>
          </cell>
          <cell r="AX4427">
            <v>3600</v>
          </cell>
          <cell r="AY4427">
            <v>4100</v>
          </cell>
        </row>
        <row r="4428">
          <cell r="B4428" t="str">
            <v>NIST0226</v>
          </cell>
          <cell r="S4428" t="str">
            <v xml:space="preserve"> Nissan "Almera" II N16 4D Sed | "Almera Classic" 4D Sed (06-13) | "Bluebird Sylphy" I G10 RHD 4D Sed (00-05) | "Sunny" (00-05) // Renault "Samsung SM3" 4D Sed (02-09) '2000-2006 держ.зерк. #6007AGNBL00</v>
          </cell>
          <cell r="AV4428" t="str">
            <v>1410*830</v>
          </cell>
          <cell r="AX4428">
            <v>3400</v>
          </cell>
          <cell r="AY4428">
            <v>3900</v>
          </cell>
        </row>
        <row r="4429">
          <cell r="B4429" t="str">
            <v>NIST0097</v>
          </cell>
          <cell r="S4429" t="str">
            <v xml:space="preserve"> Nissan "Almera" II N16 4D Sed | "Almera Classic" 4D Sed (06-13) | "Bluebird Sylphy" I G10 RHD 4D Sed (00-05) | "Sunny" (00-05) // Renault "Samsung SM3" 4D Sed (02-09) '2000-2006 держ.зерк.+молд.В #6007AGNBLZ</v>
          </cell>
          <cell r="AV4429" t="str">
            <v>1410*830</v>
          </cell>
          <cell r="AX4429">
            <v>4200</v>
          </cell>
          <cell r="AY4429">
            <v>4700</v>
          </cell>
        </row>
        <row r="4430">
          <cell r="B4430" t="str">
            <v>NIST0095</v>
          </cell>
          <cell r="S4430" t="str">
            <v xml:space="preserve"> Nissan "Almera" II N16 4D Sed | "Almera Classic" 4D Sed (06-13) | "Bluebird Sylphy" I G10 RHD 4D Sed (00-05) | "Sunny" (00-05) // Renault "Samsung SM3" 4D Sed (02-09) '2000-2006 держ.зерк.+ЭОЩ #6007AGNBLH00</v>
          </cell>
          <cell r="AV4430" t="str">
            <v>1410*830</v>
          </cell>
          <cell r="AX4430">
            <v>3900</v>
          </cell>
          <cell r="AY4430">
            <v>4400</v>
          </cell>
        </row>
        <row r="4431">
          <cell r="B4431" t="str">
            <v>NIST0096</v>
          </cell>
          <cell r="S4431" t="str">
            <v xml:space="preserve"> Nissan "Almera" II N16 4D Sed | "Almera Classic" 4D Sed (06-13) | "Bluebird Sylphy" I G10 RHD 4D Sed (00-05) | "Sunny" (00-05) // Renault "Samsung SM3" 4D Sed (02-09) '2000-2006 держ.зерк.+ЭОЩ+молд.В #6007AGNBLHZ</v>
          </cell>
          <cell r="AV4431" t="str">
            <v>1410*830</v>
          </cell>
          <cell r="AX4431">
            <v>4700</v>
          </cell>
          <cell r="AY4431">
            <v>5200</v>
          </cell>
        </row>
        <row r="4432">
          <cell r="B4432" t="str">
            <v>NIST0228</v>
          </cell>
          <cell r="S4432" t="str">
            <v xml:space="preserve"> Nissan "Juke" I F15 '2010-  держ.зерк. #6069AGNBLV00</v>
          </cell>
          <cell r="AV4432" t="str">
            <v>1340*910</v>
          </cell>
          <cell r="AX4432">
            <v>3450</v>
          </cell>
          <cell r="AY4432">
            <v>3950</v>
          </cell>
        </row>
        <row r="4433">
          <cell r="B4433" t="str">
            <v>NIST0229</v>
          </cell>
          <cell r="S4433" t="str">
            <v xml:space="preserve"> Nissan "Juke" I F15 '2010-  держ.зерк.+датч.дожд. #6069AGNBLMV1P</v>
          </cell>
          <cell r="AV4433" t="str">
            <v>1340*910</v>
          </cell>
          <cell r="AX4433">
            <v>3850</v>
          </cell>
          <cell r="AY4433">
            <v>4350</v>
          </cell>
        </row>
        <row r="4434">
          <cell r="B4434" t="str">
            <v>NIST0232</v>
          </cell>
          <cell r="S4434" t="str">
            <v xml:space="preserve"> Nissan "Juke" I F15 '2010-  держ.зерк.+датч.дожд. #6069AGNBLMV6P</v>
          </cell>
          <cell r="AV4434" t="str">
            <v>1340*910</v>
          </cell>
          <cell r="AX4434">
            <v>4050</v>
          </cell>
          <cell r="AY4434">
            <v>4550</v>
          </cell>
        </row>
        <row r="4435">
          <cell r="B4435" t="str">
            <v>NIST0231</v>
          </cell>
          <cell r="S4435" t="str">
            <v xml:space="preserve"> Nissan "Juke" I F15 '2010-  держ.зерк.+датч.дожд.+молд.П #6069AGNBLMVW1P</v>
          </cell>
          <cell r="AV4435" t="str">
            <v>1340*910</v>
          </cell>
          <cell r="AX4435">
            <v>4950</v>
          </cell>
          <cell r="AY4435">
            <v>5450</v>
          </cell>
        </row>
        <row r="4436">
          <cell r="B4436" t="str">
            <v>NIST0233</v>
          </cell>
          <cell r="S4436" t="str">
            <v xml:space="preserve"> Nissan "Juke" I F15 '2010-  держ.зерк.+датч.дожд.+молд.П #6069AGNBLMVW6P</v>
          </cell>
          <cell r="AV4436" t="str">
            <v>1340*910</v>
          </cell>
          <cell r="AX4436">
            <v>5150</v>
          </cell>
          <cell r="AY4436">
            <v>5650</v>
          </cell>
        </row>
        <row r="4437">
          <cell r="B4437" t="str">
            <v>NIST0230</v>
          </cell>
          <cell r="S4437" t="str">
            <v xml:space="preserve"> Nissan "Juke" I F15 '2010-  держ.зерк.+молд.П #6069AGNBLVW</v>
          </cell>
          <cell r="AV4437" t="str">
            <v>1340*910</v>
          </cell>
          <cell r="AX4437">
            <v>4550</v>
          </cell>
          <cell r="AY4437">
            <v>5050</v>
          </cell>
        </row>
        <row r="4438">
          <cell r="B4438" t="str">
            <v>NIST0264</v>
          </cell>
          <cell r="S4438" t="str">
            <v xml:space="preserve"> Nissan "Juke" I F15 '2010- (правый руль) держ.зерк. #6069AGNBV00</v>
          </cell>
          <cell r="AV4438" t="str">
            <v>1340*910</v>
          </cell>
          <cell r="AX4438">
            <v>3400</v>
          </cell>
          <cell r="AY4438">
            <v>3900</v>
          </cell>
        </row>
        <row r="4439">
          <cell r="B4439" t="str">
            <v>NIST0266</v>
          </cell>
          <cell r="S4439" t="str">
            <v xml:space="preserve"> Nissan "Juke" I F15 '2010- (правый руль) держ.зерк.+датч.дожд. #6069AGNBMV1P</v>
          </cell>
          <cell r="AV4439" t="str">
            <v>1340*910</v>
          </cell>
          <cell r="AX4439">
            <v>3800</v>
          </cell>
          <cell r="AY4439">
            <v>4300</v>
          </cell>
        </row>
        <row r="4440">
          <cell r="B4440" t="str">
            <v>NIST0268</v>
          </cell>
          <cell r="S4440" t="str">
            <v xml:space="preserve"> Nissan "Juke" I F15 '2010- (правый руль) держ.зерк.+датч.дожд. #6069AGNBMV6P</v>
          </cell>
          <cell r="AV4440" t="str">
            <v>1340*910</v>
          </cell>
          <cell r="AX4440">
            <v>4000</v>
          </cell>
          <cell r="AY4440">
            <v>4500</v>
          </cell>
        </row>
        <row r="4441">
          <cell r="B4441" t="str">
            <v>NIST0267</v>
          </cell>
          <cell r="S4441" t="str">
            <v xml:space="preserve"> Nissan "Juke" I F15 '2010- (правый руль) держ.зерк.+датч.дожд.+молд.П #6069AGNBMVZ1P</v>
          </cell>
          <cell r="AV4441" t="str">
            <v>1340*910</v>
          </cell>
          <cell r="AX4441">
            <v>4900</v>
          </cell>
          <cell r="AY4441">
            <v>5400</v>
          </cell>
        </row>
        <row r="4442">
          <cell r="B4442" t="str">
            <v>NIST0269</v>
          </cell>
          <cell r="S4442" t="str">
            <v xml:space="preserve"> Nissan "Juke" I F15 '2010- (правый руль) держ.зерк.+датч.дожд.+молд.П #6069AGNBMVZ6P</v>
          </cell>
          <cell r="AV4442" t="str">
            <v>1340*910</v>
          </cell>
          <cell r="AX4442">
            <v>5100</v>
          </cell>
          <cell r="AY4442">
            <v>5600</v>
          </cell>
        </row>
        <row r="4443">
          <cell r="B4443" t="str">
            <v>NIST0265</v>
          </cell>
          <cell r="S4443" t="str">
            <v xml:space="preserve"> Nissan "Juke" I F15 '2010- (правый руль) держ.зерк.+молд.П #6069AGNBVZ</v>
          </cell>
          <cell r="AV4443" t="str">
            <v>1340*910</v>
          </cell>
          <cell r="AX4443">
            <v>4500</v>
          </cell>
          <cell r="AY4443">
            <v>5000</v>
          </cell>
        </row>
        <row r="4444">
          <cell r="B4444" t="str">
            <v>NIST0234</v>
          </cell>
          <cell r="S4444" t="str">
            <v xml:space="preserve"> Nissan "Juke" I рестайлинг F15 '2014- держ.зерк.+датч.дожд. (обновл) #6069AGNBLMV75</v>
          </cell>
          <cell r="AV4444" t="str">
            <v>1340*910</v>
          </cell>
          <cell r="AX4444">
            <v>4050</v>
          </cell>
          <cell r="AY4444">
            <v>4550</v>
          </cell>
        </row>
        <row r="4445">
          <cell r="B4445" t="str">
            <v>NIST0235</v>
          </cell>
          <cell r="S4445" t="str">
            <v xml:space="preserve"> Nissan "Juke" I рестайлинг F15 '2014- держ.зерк.+датч.дожд. (обновл)+молд.П #6069AGNBLMVW75</v>
          </cell>
          <cell r="AV4445" t="str">
            <v>1340*910</v>
          </cell>
          <cell r="AX4445">
            <v>5150</v>
          </cell>
          <cell r="AY4445">
            <v>5650</v>
          </cell>
        </row>
        <row r="4446">
          <cell r="B4446" t="str">
            <v>NIST0236</v>
          </cell>
          <cell r="S4446" t="str">
            <v xml:space="preserve"> Nissan "Micra" III K12 3/5D Hbk | "March" III K12 RHD 3/5D Hbk '2002-2010 держ.зерк. #6011AGNBLV00</v>
          </cell>
          <cell r="AV4446" t="str">
            <v>1320*845</v>
          </cell>
          <cell r="AX4446">
            <v>3400</v>
          </cell>
          <cell r="AY4446">
            <v>3900</v>
          </cell>
        </row>
        <row r="4447">
          <cell r="B4447" t="str">
            <v>NIST0237</v>
          </cell>
          <cell r="S4447" t="str">
            <v xml:space="preserve"> Nissan "Micra" III K12 3/5D Hbk | "March" III K12 RHD 3/5D Hbk '2002-2010 держ.зерк.+датч.дожд. #6011AGNBLMV1B</v>
          </cell>
          <cell r="AV4447" t="str">
            <v>1320*845</v>
          </cell>
          <cell r="AX4447">
            <v>3800</v>
          </cell>
          <cell r="AY4447">
            <v>4300</v>
          </cell>
        </row>
        <row r="4448">
          <cell r="B4448" t="str">
            <v>NIST0101</v>
          </cell>
          <cell r="S4448" t="str">
            <v xml:space="preserve"> Nissan "Micra" III K12 3/5D Hbk | "March" III K12 RHD 3/5D Hbk '2002-2010 держ.зерк.+датч.дожд.+молд.П #6011AGNBLMVZ1B</v>
          </cell>
          <cell r="AV4448" t="str">
            <v>1320*845</v>
          </cell>
          <cell r="AX4448">
            <v>4700</v>
          </cell>
          <cell r="AY4448">
            <v>5200</v>
          </cell>
        </row>
        <row r="4449">
          <cell r="B4449" t="str">
            <v>NIST0100</v>
          </cell>
          <cell r="S4449" t="str">
            <v xml:space="preserve"> Nissan "Micra" III K12 3/5D Hbk | "March" III K12 RHD 3/5D Hbk '2002-2010 держ.зерк.+молд.П #6011AGNBLVZ</v>
          </cell>
          <cell r="AV4449" t="str">
            <v>320*845</v>
          </cell>
          <cell r="AX4449">
            <v>4300</v>
          </cell>
          <cell r="AY4449">
            <v>4800</v>
          </cell>
        </row>
        <row r="4450">
          <cell r="B4450" t="str">
            <v>NIST0238</v>
          </cell>
          <cell r="S4450" t="str">
            <v xml:space="preserve"> Nissan "Micra" IV K13 5D Hbk | "March" IV K13 (10-) 5D Hbk '2010-2016 держ.зерк. #6076AGNBLV00</v>
          </cell>
          <cell r="AV4450" t="str">
            <v>1310*910</v>
          </cell>
          <cell r="AX4450">
            <v>3500</v>
          </cell>
          <cell r="AY4450">
            <v>4000</v>
          </cell>
        </row>
        <row r="4451">
          <cell r="B4451" t="str">
            <v>NIST0177</v>
          </cell>
          <cell r="S4451" t="str">
            <v xml:space="preserve"> Nissan "Murano" I Z50 5D Suv '2002-2008 держ.зерк.+молд.В #6032AGNBLVZ</v>
          </cell>
          <cell r="AV4451" t="str">
            <v>1570*1060</v>
          </cell>
          <cell r="AX4451">
            <v>4500</v>
          </cell>
          <cell r="AY4451">
            <v>5000</v>
          </cell>
        </row>
        <row r="4452">
          <cell r="B4452" t="str">
            <v>NIST0239</v>
          </cell>
          <cell r="S4452" t="str">
            <v xml:space="preserve"> Nissan "Note" I 5D Mpv (лев. руль) '2005-2013 держ.зерк. #6041AGNBLVW</v>
          </cell>
          <cell r="AV4452" t="str">
            <v>1305*885</v>
          </cell>
          <cell r="AX4452">
            <v>3400</v>
          </cell>
          <cell r="AY4452">
            <v>3900</v>
          </cell>
        </row>
        <row r="4453">
          <cell r="B4453" t="str">
            <v>NIST0240</v>
          </cell>
          <cell r="S4453" t="str">
            <v xml:space="preserve"> Nissan "Note" I 5D Mpv (лев. руль) '2005-2013 держ.зерк.+датч.дожд. #6041AGNBLMVW1B</v>
          </cell>
          <cell r="AV4453" t="str">
            <v>1305*885</v>
          </cell>
          <cell r="AX4453">
            <v>3800</v>
          </cell>
          <cell r="AY4453">
            <v>4300</v>
          </cell>
        </row>
        <row r="4454">
          <cell r="B4454" t="str">
            <v>NIST0104</v>
          </cell>
          <cell r="S4454" t="str">
            <v xml:space="preserve"> Nissan "Note" I 5D Mpv (лев. руль) '2005-2013 держ.зерк.+датч.дожд.+молд.П #6041AGNBLMVWZ1B</v>
          </cell>
          <cell r="AV4454" t="str">
            <v>1305*885</v>
          </cell>
          <cell r="AX4454">
            <v>5000</v>
          </cell>
          <cell r="AY4454">
            <v>5500</v>
          </cell>
        </row>
        <row r="4455">
          <cell r="B4455" t="str">
            <v>NIST0103</v>
          </cell>
          <cell r="S4455" t="str">
            <v xml:space="preserve"> Nissan "Note" I 5D Mpv (лев. руль) '2005-2013 держ.зерк.+молд.П #6041AGNBLVWZ</v>
          </cell>
          <cell r="AV4455" t="str">
            <v>1305*885</v>
          </cell>
          <cell r="AX4455">
            <v>4600</v>
          </cell>
          <cell r="AY4455">
            <v>5100</v>
          </cell>
        </row>
        <row r="4456">
          <cell r="B4456" t="str">
            <v>NIST0106</v>
          </cell>
          <cell r="S4456" t="str">
            <v xml:space="preserve"> Nissan "Pathfinder" III R51 5D Suv | "Xterra" II N50 (05-15) 5D Suv | "Navara" III D40 (04-15) 2/4D Pick-up | "Frontier" III D40 2/4D Pick-Up (04-15) // Suzuki "Equator" I 2/4D Pick-up (08-12) '2004-2014 держ.зерк.+датч.дожд.+молд.П #6037AGNBLMVZ1B</v>
          </cell>
          <cell r="AV4456" t="str">
            <v>1540*830</v>
          </cell>
          <cell r="AX4456">
            <v>5250</v>
          </cell>
          <cell r="AY4456">
            <v>5750</v>
          </cell>
        </row>
        <row r="4457">
          <cell r="B4457" t="str">
            <v>NIST0107</v>
          </cell>
          <cell r="S4457" t="str">
            <v xml:space="preserve"> Nissan "Pathfinder" III R51 5D Suv | "Xterra" II N50 (05-15) 5D Suv | "Navara" III D40 (04-15) 2/4D Pick-up | "Frontier" III D40 2/4D Pick-Up (04-15) // Suzuki "Equator" I 2/4D Pick-up (08-12) '2004-2014 держ.зерк.+молд.П #6037AGNBLVZ</v>
          </cell>
          <cell r="AV4457" t="str">
            <v>1540*830</v>
          </cell>
          <cell r="AX4457">
            <v>4700</v>
          </cell>
          <cell r="AY4457">
            <v>5200</v>
          </cell>
        </row>
        <row r="4458">
          <cell r="B4458" t="str">
            <v>NIST0270</v>
          </cell>
          <cell r="S4458" t="str">
            <v xml:space="preserve"> Nissan "Patrol" VI Y62 // Infiniti "QX56" II (10-13) | "QX80" (13-) '2010- держ.зерк.+датч.дожд. #60A2AGNBLMV</v>
          </cell>
          <cell r="AV4458" t="str">
            <v>1700*790</v>
          </cell>
          <cell r="AX4458">
            <v>4600</v>
          </cell>
          <cell r="AY4458">
            <v>5100</v>
          </cell>
        </row>
        <row r="4459">
          <cell r="B4459" t="str">
            <v>NIST0272</v>
          </cell>
          <cell r="S4459" t="str">
            <v xml:space="preserve"> Nissan "Patrol" VI Y62 // Infiniti "QX56" II (10-13) | "QX80" (13-) '2010- держ.зерк.+датч.дожд.+место под КАМ #60A2AGNBLCMV</v>
          </cell>
          <cell r="AV4459" t="str">
            <v>1700*790</v>
          </cell>
          <cell r="AX4459">
            <v>4600</v>
          </cell>
          <cell r="AY4459">
            <v>5100</v>
          </cell>
        </row>
        <row r="4460">
          <cell r="B4460" t="str">
            <v>NIST0273</v>
          </cell>
          <cell r="S4460" t="str">
            <v xml:space="preserve"> Nissan "Patrol" VI Y62 // Infiniti "QX56" II (10-13) | "QX80" (13-) '2010- держ.зерк.+датч.дожд.+место под КАМ+ЭОЩ #60A2AGNBLCHMV</v>
          </cell>
          <cell r="AV4460" t="str">
            <v>1700*790</v>
          </cell>
          <cell r="AX4460">
            <v>5100</v>
          </cell>
          <cell r="AY4460">
            <v>5600</v>
          </cell>
        </row>
        <row r="4461">
          <cell r="B4461" t="str">
            <v>NIST0271</v>
          </cell>
          <cell r="S4461" t="str">
            <v xml:space="preserve"> Nissan "Patrol" VI Y62 // Infiniti "QX56" II (10-13) | "QX80" (13-) '2010- держ.зерк.+датч.дожд.+ЭОЩ #60A2AGNBLHMV</v>
          </cell>
          <cell r="AV4461" t="str">
            <v>1700*790</v>
          </cell>
          <cell r="AX4461">
            <v>5100</v>
          </cell>
          <cell r="AY4461">
            <v>5600</v>
          </cell>
        </row>
        <row r="4462">
          <cell r="B4462" t="str">
            <v>NIST0256</v>
          </cell>
          <cell r="S4462" t="str">
            <v xml:space="preserve"> Nissan "Primera" II P11 4D Sed / 5D Hbk | "W11" 5D Wagon (98-02) | "Bluebird" XI U14 (96-01) RHD 4D Sed // Infiniti "G20" II 4D Sed (99-02) '1995-2002 держ.зерк. #6002AGNBL00</v>
          </cell>
          <cell r="AV4462" t="str">
            <v>1417*843</v>
          </cell>
          <cell r="AX4462">
            <v>3400</v>
          </cell>
          <cell r="AY4462">
            <v>3900</v>
          </cell>
        </row>
        <row r="4463">
          <cell r="B4463" t="str">
            <v>NIST0241</v>
          </cell>
          <cell r="S4463" t="str">
            <v xml:space="preserve"> Nissan "Primera" III P12 4D Sed / 5D Lbk / 5D Wagon '2001-2008 держ.зерк.+датч.дожд. #6020AGNBLM1B</v>
          </cell>
          <cell r="AV4463" t="str">
            <v>1405*970</v>
          </cell>
          <cell r="AX4463">
            <v>4400</v>
          </cell>
          <cell r="AY4463">
            <v>4900</v>
          </cell>
        </row>
        <row r="4464">
          <cell r="B4464" t="str">
            <v>NIST0110</v>
          </cell>
          <cell r="S4464" t="str">
            <v xml:space="preserve"> Nissan "Primera" III P12 4D Sed / 5D Lbk / 5D Wagon '2001-2008 держ.зерк.+датч.дожд.+молд.П #6020AGNBLMZ1B</v>
          </cell>
          <cell r="AV4464" t="str">
            <v>1405*970</v>
          </cell>
          <cell r="AX4464">
            <v>7150</v>
          </cell>
          <cell r="AY4464">
            <v>7650</v>
          </cell>
        </row>
        <row r="4465">
          <cell r="B4465" t="str">
            <v>NIST0242</v>
          </cell>
          <cell r="S4465" t="str">
            <v xml:space="preserve"> Nissan "Qashqai" I P32 5D Suv | "Quashqai+2" I (08-13) 5D Suv | "Dualis" I J10 (07-14) RHD 5D Suv '2006-2013 держ.зерк. #6044AGNBLV00</v>
          </cell>
          <cell r="AV4465" t="str">
            <v>1400*1000</v>
          </cell>
          <cell r="AX4465">
            <v>3500</v>
          </cell>
          <cell r="AY4465">
            <v>4000</v>
          </cell>
        </row>
        <row r="4466">
          <cell r="B4466" t="str">
            <v>NIST0243</v>
          </cell>
          <cell r="S4466" t="str">
            <v xml:space="preserve"> Nissan "Qashqai" I P32 5D Suv | "Quashqai+2" I (08-13) 5D Suv | "Dualis" I J10 (07-14) RHD 5D Suv '2006-2013 держ.зерк.+датч.дожд. #6044AGNBLMV1P</v>
          </cell>
          <cell r="AV4466" t="str">
            <v>1400*1000</v>
          </cell>
          <cell r="AX4466">
            <v>4050</v>
          </cell>
          <cell r="AY4466">
            <v>4550</v>
          </cell>
        </row>
        <row r="4467">
          <cell r="B4467" t="str">
            <v>NIST0113</v>
          </cell>
          <cell r="S4467" t="str">
            <v xml:space="preserve"> Nissan "Qashqai" I P32 5D Suv | "Quashqai+2" I (08-13) 5D Suv | "Dualis" I J10 (07-14) RHD 5D Suv '2006-2013 держ.зерк.+датч.дожд.+молд.П #6044AGNBLMVZ1P</v>
          </cell>
          <cell r="AV4467" t="str">
            <v>1400*1000</v>
          </cell>
          <cell r="AX4467">
            <v>5750</v>
          </cell>
          <cell r="AY4467">
            <v>6250</v>
          </cell>
        </row>
        <row r="4468">
          <cell r="B4468" t="str">
            <v>NIST0114</v>
          </cell>
          <cell r="S4468" t="str">
            <v xml:space="preserve"> Nissan "Qashqai" I P32 5D Suv | "Quashqai+2" I (08-13) 5D Suv | "Dualis" I J10 (07-14) RHD 5D Suv '2006-2013 держ.зерк.+молд.П #6044AGNBLVZ</v>
          </cell>
          <cell r="AV4468" t="str">
            <v>1400*1000</v>
          </cell>
          <cell r="AX4468">
            <v>5250</v>
          </cell>
          <cell r="AY4468">
            <v>5750</v>
          </cell>
        </row>
        <row r="4469">
          <cell r="B4469" t="str">
            <v>NIST0171</v>
          </cell>
          <cell r="S4469" t="str">
            <v xml:space="preserve"> Nissan "Qashqai" II 5D Suv '2013-2021 держ.зерк.+датч.дожд.+молд.(П+Н) #6084AGNBLMVWZ1C</v>
          </cell>
          <cell r="AV4469" t="str">
            <v>1460*980</v>
          </cell>
          <cell r="AX4469">
            <v>6650</v>
          </cell>
          <cell r="AY4469">
            <v>7150</v>
          </cell>
        </row>
        <row r="4470">
          <cell r="B4470" t="str">
            <v>NIST0246</v>
          </cell>
          <cell r="S4470" t="str">
            <v xml:space="preserve"> Nissan "Qashqai" II 5D Suv '2013-2021 держ.зерк.+датч.дожд.+молд.Н #6084AGNBLMVZ1C</v>
          </cell>
          <cell r="AV4470" t="str">
            <v>1460*980</v>
          </cell>
          <cell r="AX4470">
            <v>5350</v>
          </cell>
          <cell r="AY4470">
            <v>5850</v>
          </cell>
        </row>
        <row r="4471">
          <cell r="B4471" t="str">
            <v>NIST0245</v>
          </cell>
          <cell r="S4471" t="str">
            <v xml:space="preserve"> Nissan "Qashqai" II 5D Suv '2013-2021 держ.зерк.+молд.(П+Н) #6084AGNBLVWZ</v>
          </cell>
          <cell r="AV4471" t="str">
            <v>1460*980</v>
          </cell>
          <cell r="AX4471">
            <v>6100</v>
          </cell>
          <cell r="AY4471">
            <v>6600</v>
          </cell>
        </row>
        <row r="4472">
          <cell r="B4472" t="str">
            <v>NIST0244</v>
          </cell>
          <cell r="S4472" t="str">
            <v xml:space="preserve"> Nissan "Qashqai" II 5D Suv '2013-2021 держ.зерк.+молд.Н #6084AGNBLVZ</v>
          </cell>
          <cell r="AV4472" t="str">
            <v>1460*980</v>
          </cell>
          <cell r="AX4472">
            <v>4800</v>
          </cell>
          <cell r="AY4472">
            <v>5300</v>
          </cell>
        </row>
        <row r="4473">
          <cell r="B4473" t="str">
            <v>NIST0259</v>
          </cell>
          <cell r="S4473" t="str">
            <v xml:space="preserve"> Nissan "Teana" I J31 4D Sed // Samsung "SM5" II 4D Sed (04-10) | "SM7" 4D Sed (04-08) '2003-2008 держ.зерк. #6035AGNBL00</v>
          </cell>
          <cell r="AV4473" t="str">
            <v>1502*901</v>
          </cell>
          <cell r="AX4473">
            <v>3500</v>
          </cell>
          <cell r="AY4473">
            <v>4000</v>
          </cell>
        </row>
        <row r="4474">
          <cell r="B4474" t="str">
            <v>NIST0274</v>
          </cell>
          <cell r="S4474" t="str">
            <v xml:space="preserve"> Nissan "Teana" II J32 4D Sed '2008-2014 держ.зерк. #6067AGNBL00</v>
          </cell>
          <cell r="AV4474" t="str">
            <v>1460*1000</v>
          </cell>
          <cell r="AX4474">
            <v>3550</v>
          </cell>
          <cell r="AY4474">
            <v>4050</v>
          </cell>
        </row>
        <row r="4475">
          <cell r="B4475" t="str">
            <v>NIST0115</v>
          </cell>
          <cell r="S4475" t="str">
            <v xml:space="preserve"> Nissan "Teana" II J32 4D Sed '2008-2014 держ.зерк.+молд.В #6067AGNBLZ</v>
          </cell>
          <cell r="AV4475" t="str">
            <v>1460*1000</v>
          </cell>
          <cell r="AX4475">
            <v>4250</v>
          </cell>
          <cell r="AY4475">
            <v>4750</v>
          </cell>
        </row>
        <row r="4476">
          <cell r="B4476" t="str">
            <v>NIST0250</v>
          </cell>
          <cell r="S4476" t="str">
            <v xml:space="preserve"> Nissan "Terrano" II MK2 3/5D | "Mistral" (94-99) // Ford "Maverick" I (93-98) 3/5D '1993-2006 держ.зерк. #5990AGNBL1B</v>
          </cell>
          <cell r="AV4476" t="str">
            <v>1470*840</v>
          </cell>
          <cell r="AX4476">
            <v>3400</v>
          </cell>
          <cell r="AY4476">
            <v>3900</v>
          </cell>
        </row>
        <row r="4477">
          <cell r="B4477" t="str">
            <v>NIST0251</v>
          </cell>
          <cell r="S4477" t="str">
            <v xml:space="preserve"> Nissan "Tiida" I 4D Sed / 5D Hbk | "Versa" I 4D Sed (06-12) // Dodge "Trazo" 4D Sed (08-11) '2004-2013 держ.зерк. #6046AGNBLV00</v>
          </cell>
          <cell r="AV4477" t="str">
            <v>1340*970</v>
          </cell>
          <cell r="AX4477">
            <v>3500</v>
          </cell>
          <cell r="AY4477">
            <v>4000</v>
          </cell>
        </row>
        <row r="4478">
          <cell r="B4478" t="str">
            <v>NIST0252</v>
          </cell>
          <cell r="S4478" t="str">
            <v xml:space="preserve"> Nissan "Tiida" I 4D Sed / 5D Hbk | "Versa" I 4D Sed (06-12) // Dodge "Trazo" 4D Sed (08-11) '2004-2013 держ.зерк.+датч.дожд. #6046AGNBLMV</v>
          </cell>
          <cell r="AV4478" t="str">
            <v>1340*970</v>
          </cell>
          <cell r="AX4478">
            <v>3900</v>
          </cell>
          <cell r="AY4478">
            <v>4400</v>
          </cell>
        </row>
        <row r="4479">
          <cell r="B4479" t="str">
            <v>NIST0116</v>
          </cell>
          <cell r="S4479" t="str">
            <v xml:space="preserve"> Nissan "Tiida" I 4D Sed / 5D Hbk | "Versa" I 4D Sed (06-12) // Dodge "Trazo" 4D Sed (08-11) '2004-2013 держ.зерк.+датч.дожд.+молд.П #6046AGNBLMVZ</v>
          </cell>
          <cell r="AV4479" t="str">
            <v>1340*970</v>
          </cell>
          <cell r="AX4479">
            <v>5350</v>
          </cell>
          <cell r="AY4479">
            <v>5850</v>
          </cell>
        </row>
        <row r="4480">
          <cell r="B4480" t="str">
            <v>NIST0117</v>
          </cell>
          <cell r="S4480" t="str">
            <v xml:space="preserve"> Nissan "Tiida" I 4D Sed / 5D Hbk | "Versa" I 4D Sed (06-12) // Dodge "Trazo" 4D Sed (08-11) '2004-2013 держ.зерк.+молд.П #6046AGNBLVZ</v>
          </cell>
          <cell r="AV4480" t="str">
            <v>1340*970</v>
          </cell>
          <cell r="AX4480">
            <v>4950</v>
          </cell>
          <cell r="AY4480">
            <v>5450</v>
          </cell>
        </row>
        <row r="4481">
          <cell r="B4481" t="str">
            <v>NIST0118</v>
          </cell>
          <cell r="S4481" t="str">
            <v xml:space="preserve"> Nissan "X-Trail" I 5D Suv (правый руль) '2000-2007 молд.П #6018AGNBLBZ</v>
          </cell>
          <cell r="AV4481" t="str">
            <v>1432*897</v>
          </cell>
          <cell r="AX4481">
            <v>5000</v>
          </cell>
          <cell r="AY4481">
            <v>5500</v>
          </cell>
        </row>
        <row r="4482">
          <cell r="B4482" t="str">
            <v>NIST0119</v>
          </cell>
          <cell r="S4482" t="str">
            <v xml:space="preserve"> Nissan "X-Trail" I T30 5D Suv '2000-2007 молд.П #6018AGNBLZ</v>
          </cell>
          <cell r="AV4482" t="str">
            <v>1432*897</v>
          </cell>
          <cell r="AX4482">
            <v>5000</v>
          </cell>
          <cell r="AY4482">
            <v>5500</v>
          </cell>
        </row>
        <row r="4483">
          <cell r="B4483" t="str">
            <v>NIST0253</v>
          </cell>
          <cell r="S4483" t="str">
            <v xml:space="preserve"> Nissan "X-Trail" II T31 5D Suv '2007-2015 держ.зерк. #6047AGNBL00</v>
          </cell>
          <cell r="AV4483" t="str">
            <v>1450*970</v>
          </cell>
          <cell r="AX4483">
            <v>3550</v>
          </cell>
          <cell r="AY4483">
            <v>4050</v>
          </cell>
        </row>
        <row r="4484">
          <cell r="B4484" t="str">
            <v>NIST0254</v>
          </cell>
          <cell r="S4484" t="str">
            <v xml:space="preserve"> Nissan "X-Trail" II T31 5D Suv '2007-2015 держ.зерк.+датч.дожд. #6047AGNBLM2B</v>
          </cell>
          <cell r="AV4484" t="str">
            <v>1450*970</v>
          </cell>
          <cell r="AX4484">
            <v>4100</v>
          </cell>
          <cell r="AY4484">
            <v>4600</v>
          </cell>
        </row>
        <row r="4485">
          <cell r="B4485" t="str">
            <v>NIST0123</v>
          </cell>
          <cell r="S4485" t="str">
            <v xml:space="preserve"> Nissan "X-Trail" II T31 5D Suv '2007-2015 держ.зерк.+датч.дожд.+молд.П #6047AGNBLMZ2B</v>
          </cell>
          <cell r="AV4485" t="str">
            <v>1450*970</v>
          </cell>
          <cell r="AX4485">
            <v>6450</v>
          </cell>
          <cell r="AY4485">
            <v>6950</v>
          </cell>
        </row>
        <row r="4486">
          <cell r="B4486" t="str">
            <v>NIST0121</v>
          </cell>
          <cell r="S4486" t="str">
            <v xml:space="preserve"> Nissan "X-Trail" II T31 5D Suv '2007-2015 держ.зерк.+молд.П #6047AGNBLZ</v>
          </cell>
          <cell r="AV4486" t="str">
            <v>1450*970</v>
          </cell>
          <cell r="AX4486">
            <v>5900</v>
          </cell>
          <cell r="AY4486">
            <v>6400</v>
          </cell>
        </row>
        <row r="4487">
          <cell r="B4487"/>
          <cell r="S4487"/>
          <cell r="AV4487"/>
          <cell r="AX4487"/>
          <cell r="AY4487"/>
        </row>
        <row r="4488">
          <cell r="B4488" t="str">
            <v>OPLT0129</v>
          </cell>
          <cell r="S4488" t="str">
            <v xml:space="preserve"> Opel "Astra" F 4D Sed / 5D Hbk / 5D Wagon '1991-2002 держ.зерк. #6257AGNBL00</v>
          </cell>
          <cell r="AV4488" t="str">
            <v>1394*778</v>
          </cell>
          <cell r="AX4488">
            <v>3450</v>
          </cell>
          <cell r="AY4488">
            <v>3950</v>
          </cell>
        </row>
        <row r="4489">
          <cell r="B4489" t="str">
            <v>OPLT0130</v>
          </cell>
          <cell r="S4489" t="str">
            <v xml:space="preserve"> Opel "Astra" F 4D Sed / 5D Hbk / 5D Wagon '1991-2002 держ.зерк. #6257AGNBL1C</v>
          </cell>
          <cell r="AV4489" t="str">
            <v>1394*778</v>
          </cell>
          <cell r="AX4489">
            <v>3350</v>
          </cell>
          <cell r="AY4489">
            <v>3850</v>
          </cell>
        </row>
        <row r="4490">
          <cell r="B4490" t="str">
            <v>OPLT0067</v>
          </cell>
          <cell r="S4490" t="str">
            <v xml:space="preserve"> Opel "Astra" F 4D Sed / 5D Hbk / 5D Wagon '1991-2002 держ.зерк.+молд.К #6257AGNBLZ</v>
          </cell>
          <cell r="AV4490" t="str">
            <v>1394*778</v>
          </cell>
          <cell r="AX4490">
            <v>4550</v>
          </cell>
          <cell r="AY4490">
            <v>5050</v>
          </cell>
        </row>
        <row r="4491">
          <cell r="B4491" t="str">
            <v>OPLT0131</v>
          </cell>
          <cell r="S4491" t="str">
            <v xml:space="preserve"> Opel "Astra" F 4D Sed / 5D Hbk / 5D Wagon '1991-2002 держ.зерк.+молд.К #6257AGNBLZ1C</v>
          </cell>
          <cell r="AV4491" t="str">
            <v>1394*778</v>
          </cell>
          <cell r="AX4491">
            <v>4450</v>
          </cell>
          <cell r="AY4491">
            <v>4950</v>
          </cell>
        </row>
        <row r="4492">
          <cell r="B4492" t="str">
            <v>OPLT0157</v>
          </cell>
          <cell r="S4492" t="str">
            <v xml:space="preserve"> Opel "Astra" G // Chevrolet "Viva" (04-08) '1998-2004 держ.зерк. #6284AGNBL00</v>
          </cell>
          <cell r="AV4492" t="str">
            <v>1358*859</v>
          </cell>
          <cell r="AX4492">
            <v>3350</v>
          </cell>
          <cell r="AY4492">
            <v>3850</v>
          </cell>
        </row>
        <row r="4493">
          <cell r="B4493" t="str">
            <v>OPLT0158</v>
          </cell>
          <cell r="S4493" t="str">
            <v xml:space="preserve"> Opel "Astra" G // Chevrolet "Viva" (04-08) '1998-2004 держ.зерк.+датч.дожд. #6284AGNBLM</v>
          </cell>
          <cell r="AV4493" t="str">
            <v>1358*859</v>
          </cell>
          <cell r="AX4493">
            <v>3900</v>
          </cell>
          <cell r="AY4493">
            <v>4400</v>
          </cell>
        </row>
        <row r="4494">
          <cell r="B4494" t="str">
            <v>OPLT0160</v>
          </cell>
          <cell r="S4494" t="str">
            <v xml:space="preserve"> Opel "Astra" G // Chevrolet "Viva" (04-08) '1998-2004 держ.зерк.+датч.дожд.+молд.(В+Н) #6284AGNBLMW</v>
          </cell>
          <cell r="AV4494" t="str">
            <v>1358*859</v>
          </cell>
          <cell r="AX4494">
            <v>6100</v>
          </cell>
          <cell r="AY4494">
            <v>6600</v>
          </cell>
        </row>
        <row r="4495">
          <cell r="B4495" t="str">
            <v>OPLT0159</v>
          </cell>
          <cell r="S4495" t="str">
            <v xml:space="preserve"> Opel "Astra" G // Chevrolet "Viva" (04-08) '1998-2004 держ.зерк.+датч.дожд.+молд.В #6284AGNBLMZ</v>
          </cell>
          <cell r="AV4495" t="str">
            <v>1358*859</v>
          </cell>
          <cell r="AX4495">
            <v>4900</v>
          </cell>
          <cell r="AY4495">
            <v>5400</v>
          </cell>
        </row>
        <row r="4496">
          <cell r="B4496" t="str">
            <v>OPLT0069</v>
          </cell>
          <cell r="S4496" t="str">
            <v xml:space="preserve"> Opel "Astra" G // Chevrolet "Viva" (04-08) '1998-2004 держ.зерк.+молд.(В+Н) #6284AGNBLW</v>
          </cell>
          <cell r="AV4496" t="str">
            <v>1358*859</v>
          </cell>
          <cell r="AX4496">
            <v>5500</v>
          </cell>
          <cell r="AY4496">
            <v>6000</v>
          </cell>
        </row>
        <row r="4497">
          <cell r="B4497" t="str">
            <v>OPLT0068</v>
          </cell>
          <cell r="S4497" t="str">
            <v xml:space="preserve"> Opel "Astra" G // Chevrolet "Viva" (04-08) '1998-2004 держ.зерк.+молд.В #6284AGNBLZ</v>
          </cell>
          <cell r="AV4497" t="str">
            <v>1358*859</v>
          </cell>
          <cell r="AX4497">
            <v>4300</v>
          </cell>
          <cell r="AY4497">
            <v>4800</v>
          </cell>
        </row>
        <row r="4498">
          <cell r="B4498" t="str">
            <v>OPLT0070</v>
          </cell>
          <cell r="S4498" t="str">
            <v xml:space="preserve"> Opel "Astra" H 5D Hbk / 5D Est / 4D Sed '2004-2014 держ.зерк.+датч.дожд.+молд.П #6302AGNBLMVZ1R</v>
          </cell>
          <cell r="AV4498" t="str">
            <v>1402*862</v>
          </cell>
          <cell r="AX4498">
            <v>5800</v>
          </cell>
          <cell r="AY4498">
            <v>6300</v>
          </cell>
        </row>
        <row r="4499">
          <cell r="B4499" t="str">
            <v>OPLT0071</v>
          </cell>
          <cell r="S4499" t="str">
            <v xml:space="preserve"> Opel "Astra" H 5D Hbk / 5D Est / 4D Sed '2004-2014 держ.зерк.+молд.П #6302AGNBLVZ1M</v>
          </cell>
          <cell r="AV4499" t="str">
            <v>1402*862</v>
          </cell>
          <cell r="AX4499">
            <v>5200</v>
          </cell>
          <cell r="AY4499">
            <v>5700</v>
          </cell>
        </row>
        <row r="4500">
          <cell r="B4500" t="str">
            <v>OPLT0165</v>
          </cell>
          <cell r="S4500" t="str">
            <v xml:space="preserve"> Opel "Astra" H GTC 3D Hbk '2005-2014 67мм до держ.зерк.+молд.П #6306AGNBLVZ1M</v>
          </cell>
          <cell r="AV4500" t="str">
            <v>1395*930</v>
          </cell>
          <cell r="AX4500">
            <v>4450</v>
          </cell>
          <cell r="AY4500">
            <v>4950</v>
          </cell>
        </row>
        <row r="4501">
          <cell r="B4501" t="str">
            <v>OPLT0166</v>
          </cell>
          <cell r="S4501" t="str">
            <v xml:space="preserve"> Opel "Astra" H GTC 3D Hbk '2005-2014 90 мм до держ.зерк.+молд.П #6306AGNBLVZ1Q</v>
          </cell>
          <cell r="AV4501" t="str">
            <v>1395*930</v>
          </cell>
          <cell r="AX4501">
            <v>4450</v>
          </cell>
          <cell r="AY4501">
            <v>4950</v>
          </cell>
        </row>
        <row r="4502">
          <cell r="B4502" t="str">
            <v>OPLT0167</v>
          </cell>
          <cell r="S4502" t="str">
            <v xml:space="preserve"> Opel "Astra" H GTC 3D Hbk '2005-2014 держ.зерк.+датч.дожд.+молд.П #6306AGNBLMVZ1R</v>
          </cell>
          <cell r="AV4502" t="str">
            <v>1395*930</v>
          </cell>
          <cell r="AX4502">
            <v>5050</v>
          </cell>
          <cell r="AY4502">
            <v>5550</v>
          </cell>
        </row>
        <row r="4503">
          <cell r="B4503" t="str">
            <v>OPLT0128</v>
          </cell>
          <cell r="S4503" t="str">
            <v xml:space="preserve"> Opel "Astra" J 5D Hbk (09-17) / 5D Tourer (10-17) / 4D Sed (12-17) '2009-2017 (козырек) держ.зерк.+молд.(В+Н) #6324AGNBLIVWZ1B</v>
          </cell>
          <cell r="AV4503" t="str">
            <v>1350*930</v>
          </cell>
          <cell r="AX4503">
            <v>5300</v>
          </cell>
          <cell r="AY4503">
            <v>5800</v>
          </cell>
        </row>
        <row r="4504">
          <cell r="B4504" t="str">
            <v>OPLT0162</v>
          </cell>
          <cell r="S4504" t="str">
            <v xml:space="preserve"> Opel "Astra" J 5D Hbk (09-17) / 5D Tourer (10-17) / 4D Sed (12-17) '2009-2017 держ.зерк.+молд.(В+Н) #6324AGNBLVWZ</v>
          </cell>
          <cell r="AV4504" t="str">
            <v>1350*930</v>
          </cell>
          <cell r="AX4504">
            <v>4650</v>
          </cell>
          <cell r="AY4504">
            <v>5150</v>
          </cell>
        </row>
        <row r="4505">
          <cell r="B4505" t="str">
            <v>OPLT0132</v>
          </cell>
          <cell r="S4505" t="str">
            <v xml:space="preserve"> Opel "Calibra" 3D Coupe '1990-1997 держ.зерк. #6256AGNBL00</v>
          </cell>
          <cell r="AV4505" t="str">
            <v>1440*820</v>
          </cell>
          <cell r="AX4505">
            <v>3600</v>
          </cell>
          <cell r="AY4505">
            <v>4100</v>
          </cell>
        </row>
        <row r="4506">
          <cell r="B4506" t="str">
            <v>OPLT0133</v>
          </cell>
          <cell r="S4506" t="str">
            <v xml:space="preserve"> Opel "Combo" C 2/6D Van '2001-2011 держ.зерк. #6292AGNBL00</v>
          </cell>
          <cell r="AV4506" t="str">
            <v>1310*920</v>
          </cell>
          <cell r="AX4506">
            <v>3400</v>
          </cell>
          <cell r="AY4506">
            <v>3900</v>
          </cell>
        </row>
        <row r="4507">
          <cell r="B4507" t="str">
            <v>OPLT0134</v>
          </cell>
          <cell r="S4507" t="str">
            <v xml:space="preserve"> Opel "Corsa" B | "Combo" B (93-01) '1993-2000 держ.зерк. #6259AGNBL00</v>
          </cell>
          <cell r="AV4507" t="str">
            <v>1290*810</v>
          </cell>
          <cell r="AX4507">
            <v>3350</v>
          </cell>
          <cell r="AY4507">
            <v>3850</v>
          </cell>
        </row>
        <row r="4508">
          <cell r="B4508" t="str">
            <v>OPLT0135</v>
          </cell>
          <cell r="S4508" t="str">
            <v xml:space="preserve"> Opel "Corsa" C 3/5D Hbk '2000-2006 держ.зерк. #6290AGNBL00</v>
          </cell>
          <cell r="AV4508" t="str">
            <v>1300*880</v>
          </cell>
          <cell r="AX4508">
            <v>3350</v>
          </cell>
          <cell r="AY4508">
            <v>3850</v>
          </cell>
        </row>
        <row r="4509">
          <cell r="B4509" t="str">
            <v>OPLT0136</v>
          </cell>
          <cell r="S4509" t="str">
            <v xml:space="preserve"> Opel "Corsa" C 3/5D Hbk '2000-2006 держ.зерк.+молд.(В+Н) #6290AGNBLW</v>
          </cell>
          <cell r="AV4509" t="str">
            <v>1300*880</v>
          </cell>
          <cell r="AX4509">
            <v>4350</v>
          </cell>
          <cell r="AY4509">
            <v>4850</v>
          </cell>
        </row>
        <row r="4510">
          <cell r="B4510" t="str">
            <v>OPLT0072</v>
          </cell>
          <cell r="S4510" t="str">
            <v xml:space="preserve"> Opel "Corsa" C 3/5D Hbk '2000-2006 держ.зерк.+молд.В #6290AGNBLZ</v>
          </cell>
          <cell r="AV4510" t="str">
            <v>1300*880</v>
          </cell>
          <cell r="AX4510">
            <v>4050</v>
          </cell>
          <cell r="AY4510">
            <v>4550</v>
          </cell>
        </row>
        <row r="4511">
          <cell r="B4511" t="str">
            <v>OPLT0137</v>
          </cell>
          <cell r="S4511" t="str">
            <v xml:space="preserve"> Opel "Corsa" D 3/5D Hbk '2006-2014 держ.зерк.+датч.дожд.+молд.(П+Н) #6312AGNBLMVWZ1R</v>
          </cell>
          <cell r="AV4511" t="str">
            <v>1367*1075</v>
          </cell>
          <cell r="AX4511">
            <v>5950</v>
          </cell>
          <cell r="AY4511">
            <v>6450</v>
          </cell>
        </row>
        <row r="4512">
          <cell r="B4512" t="str">
            <v>OPLT0074</v>
          </cell>
          <cell r="S4512" t="str">
            <v xml:space="preserve"> Opel "Corsa" D 3/5D Hbk '2006-2014 держ.зерк.+датч.дожд.+молд.П #6312AGNBLMVZ1R</v>
          </cell>
          <cell r="AV4512" t="str">
            <v>1367*1075</v>
          </cell>
          <cell r="AX4512">
            <v>5350</v>
          </cell>
          <cell r="AY4512">
            <v>5850</v>
          </cell>
        </row>
        <row r="4513">
          <cell r="B4513" t="str">
            <v>OPLT0138</v>
          </cell>
          <cell r="S4513" t="str">
            <v xml:space="preserve"> Opel "Corsa" D 3/5D Hbk '2006-2014 держ.зерк.+молд.(П+Н) #6312AGNBLVWZ1M</v>
          </cell>
          <cell r="AV4513" t="str">
            <v>1367*1075</v>
          </cell>
          <cell r="AX4513">
            <v>5300</v>
          </cell>
          <cell r="AY4513">
            <v>5800</v>
          </cell>
        </row>
        <row r="4514">
          <cell r="B4514" t="str">
            <v>OPLT0073</v>
          </cell>
          <cell r="S4514" t="str">
            <v xml:space="preserve"> Opel "Corsa" D 3/5D Hbk '2006-2014 держ.зерк.+молд.П #6312AGNBLVZ1M</v>
          </cell>
          <cell r="AV4514" t="str">
            <v>1367*1075</v>
          </cell>
          <cell r="AX4514">
            <v>4650</v>
          </cell>
          <cell r="AY4514">
            <v>5150</v>
          </cell>
        </row>
        <row r="4515">
          <cell r="B4515" t="str">
            <v>OPLT0140</v>
          </cell>
          <cell r="S4515" t="str">
            <v xml:space="preserve"> Opel "Frontera B" 3/5D Utility // Isuzu "Rodeo" II 5D Utility '1998-2004 держ.зерк. #6287AGNBLV00</v>
          </cell>
          <cell r="AV4515" t="str">
            <v>1450*770</v>
          </cell>
          <cell r="AX4515">
            <v>3450</v>
          </cell>
          <cell r="AY4515">
            <v>3950</v>
          </cell>
        </row>
        <row r="4516">
          <cell r="B4516" t="str">
            <v>OPLT0139</v>
          </cell>
          <cell r="S4516" t="str">
            <v xml:space="preserve"> Opel "Frontera" A 3/5D Utility // Isuzu "Rodeo" I (89-98) 5D Utility '1992-1998 держ.зерк. #6258AGNBL00</v>
          </cell>
          <cell r="AV4516" t="str">
            <v>1440*780</v>
          </cell>
          <cell r="AX4516">
            <v>3350</v>
          </cell>
          <cell r="AY4516">
            <v>3850</v>
          </cell>
        </row>
        <row r="4517">
          <cell r="B4517" t="str">
            <v>OPLT0163</v>
          </cell>
          <cell r="S4517" t="str">
            <v xml:space="preserve"> Opel "Kadett" E 3/5D Hbk / 4D Sed / 5D Kombi / 2D Cabrio | "Combo" A 2D Pick-Up (86-93) // Daewoo "Racer" 4D Sed (86-95) '1984-1993 держ.зерк. #6247AGNBL00</v>
          </cell>
          <cell r="AV4517" t="str">
            <v>1392*738</v>
          </cell>
          <cell r="AX4517">
            <v>3450</v>
          </cell>
          <cell r="AY4517">
            <v>3950</v>
          </cell>
        </row>
        <row r="4518">
          <cell r="B4518" t="str">
            <v>OPLT0141</v>
          </cell>
          <cell r="S4518" t="str">
            <v xml:space="preserve"> Opel "Meriva" A 5D Mini-Van '2003-2010 держ.зерк. #6288AGNBLV00</v>
          </cell>
          <cell r="AV4518" t="str">
            <v>1350*970</v>
          </cell>
          <cell r="AX4518">
            <v>3450</v>
          </cell>
          <cell r="AY4518">
            <v>3950</v>
          </cell>
        </row>
        <row r="4519">
          <cell r="B4519" t="str">
            <v>OPLT0075</v>
          </cell>
          <cell r="S4519" t="str">
            <v xml:space="preserve"> Opel "Meriva" A 5D Mini-Van '2003-2010 держ.зерк.+молд.В #6288AGNBLVZ</v>
          </cell>
          <cell r="AV4519" t="str">
            <v>1350*970</v>
          </cell>
          <cell r="AX4519">
            <v>4100</v>
          </cell>
          <cell r="AY4519">
            <v>4600</v>
          </cell>
        </row>
        <row r="4520">
          <cell r="B4520" t="str">
            <v>OPLT0142</v>
          </cell>
          <cell r="S4520" t="str">
            <v xml:space="preserve"> Opel "Meriva" B 5D Mini-Van '2010-2018 держ.зерк. #6325AGNBLV00</v>
          </cell>
          <cell r="AV4520" t="str">
            <v>1400*1030</v>
          </cell>
          <cell r="AX4520">
            <v>4050</v>
          </cell>
          <cell r="AY4520">
            <v>4550</v>
          </cell>
        </row>
        <row r="4521">
          <cell r="B4521" t="str">
            <v>OPLT0144</v>
          </cell>
          <cell r="S4521" t="str">
            <v xml:space="preserve"> Opel "Meriva" B 5D Mini-Van '2010-2018 держ.зерк.+молд.(П+Н) #6325AGNBLVWZ</v>
          </cell>
          <cell r="AV4521" t="str">
            <v>1400*1030</v>
          </cell>
          <cell r="AX4521">
            <v>5950</v>
          </cell>
          <cell r="AY4521">
            <v>6450</v>
          </cell>
        </row>
        <row r="4522">
          <cell r="B4522" t="str">
            <v>OPLT0143</v>
          </cell>
          <cell r="S4522" t="str">
            <v xml:space="preserve"> Opel "Meriva" B 5D Mini-Van '2010-2018 держ.зерк.+молд.П #6325AGNBLVW</v>
          </cell>
          <cell r="AV4522" t="str">
            <v>1400*1030</v>
          </cell>
          <cell r="AX4522">
            <v>5400</v>
          </cell>
          <cell r="AY4522">
            <v>5900</v>
          </cell>
        </row>
        <row r="4523">
          <cell r="B4523" t="str">
            <v>OPLT0145</v>
          </cell>
          <cell r="S4523" t="str">
            <v xml:space="preserve"> Opel "Omega" A 4D Sed / 5D Caravan | "Senator" B (87-93) 4D Sed '1984-1994 держ.зерк. #6252AGNBL00</v>
          </cell>
          <cell r="AV4523" t="str">
            <v>1475*835</v>
          </cell>
          <cell r="AX4523">
            <v>3450</v>
          </cell>
          <cell r="AY4523">
            <v>3950</v>
          </cell>
        </row>
        <row r="4524">
          <cell r="B4524" t="str">
            <v>OPLT0164</v>
          </cell>
          <cell r="S4524" t="str">
            <v xml:space="preserve"> Opel "Omega" A 4D Sed / 5D Caravan | "Senator" B (87-93) 4D Sed '1984-1994 держ.зерк.+АНТ #6252AGNBLA00</v>
          </cell>
          <cell r="AV4524" t="str">
            <v>1475*835</v>
          </cell>
          <cell r="AX4524">
            <v>3750</v>
          </cell>
          <cell r="AY4524">
            <v>4250</v>
          </cell>
        </row>
        <row r="4525">
          <cell r="B4525" t="str">
            <v>OPLT0146</v>
          </cell>
          <cell r="S4525" t="str">
            <v xml:space="preserve"> Opel "Omega" B 4D Sed / 5D Caravan '1994-2004 держ.зерк. #6261AGNBLV00</v>
          </cell>
          <cell r="AV4525" t="str">
            <v>1478*967</v>
          </cell>
          <cell r="AX4525">
            <v>3400</v>
          </cell>
          <cell r="AY4525">
            <v>3900</v>
          </cell>
        </row>
        <row r="4526">
          <cell r="B4526" t="str">
            <v>OPLT0147</v>
          </cell>
          <cell r="S4526" t="str">
            <v xml:space="preserve"> Opel "Omega" B 4D Sed / 5D Caravan '1994-2004 держ.зерк.+датч.дожд. #6261AGNBLMV</v>
          </cell>
          <cell r="AV4526" t="str">
            <v>1478*967</v>
          </cell>
          <cell r="AX4526">
            <v>3950</v>
          </cell>
          <cell r="AY4526">
            <v>4450</v>
          </cell>
        </row>
        <row r="4527">
          <cell r="B4527" t="str">
            <v>OPLT0148</v>
          </cell>
          <cell r="S4527" t="str">
            <v xml:space="preserve"> Opel "Vectra" A 4D Sed / 5D Hbk '1988-1995 держ.зерк. #6253AGNBL00</v>
          </cell>
          <cell r="AV4527" t="str">
            <v>1376*824</v>
          </cell>
          <cell r="AX4527">
            <v>3450</v>
          </cell>
          <cell r="AY4527">
            <v>3950</v>
          </cell>
        </row>
        <row r="4528">
          <cell r="B4528" t="str">
            <v>OPLT0149</v>
          </cell>
          <cell r="S4528" t="str">
            <v xml:space="preserve"> Opel "Vectra" B 4D Sed / 5D Hbk / 5D Caravan '1995-2002 держ.зерк. #6277AGNBL00</v>
          </cell>
          <cell r="AV4528" t="str">
            <v>1370*842</v>
          </cell>
          <cell r="AX4528">
            <v>3350</v>
          </cell>
          <cell r="AY4528">
            <v>3850</v>
          </cell>
        </row>
        <row r="4529">
          <cell r="B4529" t="str">
            <v>OPLT0076</v>
          </cell>
          <cell r="S4529" t="str">
            <v xml:space="preserve"> Opel "Vectra" B 4D Sed / 5D Hbk / 5D Caravan '1995-2002 держ.зерк.+молд.(В+Н) #6277AGNBLZ</v>
          </cell>
          <cell r="AV4529" t="str">
            <v>1370*842</v>
          </cell>
          <cell r="AX4529">
            <v>4800</v>
          </cell>
          <cell r="AY4529">
            <v>5300</v>
          </cell>
        </row>
        <row r="4530">
          <cell r="B4530" t="str">
            <v>OPLT0161</v>
          </cell>
          <cell r="S4530" t="str">
            <v xml:space="preserve"> Opel "Vectra" C 4D Sed / 5D Est '2002-2008 держ.зерк.+датч.дожд. (закраш)+молд.(В+Н) #6294AGNBLMVW1B</v>
          </cell>
          <cell r="AV4530" t="str">
            <v>1480*965</v>
          </cell>
          <cell r="AX4530">
            <v>4850</v>
          </cell>
          <cell r="AY4530">
            <v>5350</v>
          </cell>
        </row>
        <row r="4531">
          <cell r="B4531" t="str">
            <v>OPLT0151</v>
          </cell>
          <cell r="S4531" t="str">
            <v xml:space="preserve"> Opel "Vectra" C 4D Sed / 5D Est '2002-2008 держ.зерк.+датч.дожд. (открыт)+молд.(В+Н) #6294AGNBLMVW2B</v>
          </cell>
          <cell r="AV4531" t="str">
            <v>1480*965</v>
          </cell>
          <cell r="AX4531">
            <v>4850</v>
          </cell>
          <cell r="AY4531">
            <v>5350</v>
          </cell>
        </row>
        <row r="4532">
          <cell r="B4532" t="str">
            <v>OPLT0150</v>
          </cell>
          <cell r="S4532" t="str">
            <v xml:space="preserve"> Opel "Vectra" C 4D Sed / 5D Est '2002-2008 держ.зерк.+молд.(В+Н) #6294AGNBLVW</v>
          </cell>
          <cell r="AV4532" t="str">
            <v>1480*965</v>
          </cell>
          <cell r="AX4532">
            <v>4250</v>
          </cell>
          <cell r="AY4532">
            <v>4750</v>
          </cell>
        </row>
        <row r="4533">
          <cell r="B4533" t="str">
            <v>OPLT0152</v>
          </cell>
          <cell r="S4533" t="str">
            <v xml:space="preserve"> Opel "Zafira" A 5D Mpv // Subaru "Traviq" 5D Mpv (01-04) '1999-2006 держ.зерк. #6283AGNBL00</v>
          </cell>
          <cell r="AV4533" t="str">
            <v>1300*1000</v>
          </cell>
          <cell r="AX4533">
            <v>3500</v>
          </cell>
          <cell r="AY4533">
            <v>4000</v>
          </cell>
        </row>
        <row r="4534">
          <cell r="B4534" t="str">
            <v>OPLT0156</v>
          </cell>
          <cell r="S4534" t="str">
            <v xml:space="preserve"> Opel "Zafira" B 5D Mpv '2005-2014 держ.зерк.+датч.дожд.+молд.(П+Н) #6307AGNBLMVWZ1R</v>
          </cell>
          <cell r="AV4534" t="str">
            <v>1310*1030</v>
          </cell>
          <cell r="AX4534">
            <v>6000</v>
          </cell>
          <cell r="AY4534">
            <v>6500</v>
          </cell>
        </row>
        <row r="4535">
          <cell r="B4535" t="str">
            <v>OPLT0155</v>
          </cell>
          <cell r="S4535" t="str">
            <v xml:space="preserve"> Opel "Zafira" B 5D Mpv '2005-2014 держ.зерк.+датч.дожд.+молд.Н #6307AGNBLMVW1R</v>
          </cell>
          <cell r="AV4535" t="str">
            <v>1310*1030</v>
          </cell>
          <cell r="AX4535">
            <v>5000</v>
          </cell>
          <cell r="AY4535">
            <v>5500</v>
          </cell>
        </row>
        <row r="4536">
          <cell r="B4536" t="str">
            <v>OPLT0154</v>
          </cell>
          <cell r="S4536" t="str">
            <v xml:space="preserve"> Opel "Zafira" B 5D Mpv '2005-2014 держ.зерк.+молд.(П+Н) #6307AGNBLVWZ1M</v>
          </cell>
          <cell r="AV4536" t="str">
            <v>1310*1030</v>
          </cell>
          <cell r="AX4536">
            <v>5300</v>
          </cell>
          <cell r="AY4536">
            <v>5800</v>
          </cell>
        </row>
        <row r="4537">
          <cell r="B4537" t="str">
            <v>OPLT0153</v>
          </cell>
          <cell r="S4537" t="str">
            <v xml:space="preserve"> Opel "Zafira" B 5D Mpv '2005-2014 держ.зерк.+молд.Н #6307AGNBLVW1M</v>
          </cell>
          <cell r="AV4537" t="str">
            <v>1310*1030</v>
          </cell>
          <cell r="AX4537">
            <v>4300</v>
          </cell>
          <cell r="AY4537">
            <v>4800</v>
          </cell>
        </row>
        <row r="4538">
          <cell r="B4538"/>
          <cell r="S4538"/>
          <cell r="AV4538"/>
          <cell r="AX4538"/>
          <cell r="AY4538"/>
        </row>
        <row r="4539">
          <cell r="B4539" t="str">
            <v>PEGT0087</v>
          </cell>
          <cell r="S4539" t="str">
            <v xml:space="preserve"> Peugeot "107" 3/5D Hbk // Citroen "C1" I 3/5D Hbk // Toyota "Aygo" I 3/5D Hbk '2005-2014 держ.зерк. #6549AGNBL00</v>
          </cell>
          <cell r="AV4539" t="str">
            <v>1290*930</v>
          </cell>
          <cell r="AX4539">
            <v>3500</v>
          </cell>
          <cell r="AY4539">
            <v>4000</v>
          </cell>
        </row>
        <row r="4540">
          <cell r="B4540" t="str">
            <v>PEGT0088</v>
          </cell>
          <cell r="S4540" t="str">
            <v xml:space="preserve"> Peugeot "206" 3/5D Hbk / 5D Est / 4D Sed '1998-2012 держ.зерк. #6539AGNBLV00</v>
          </cell>
          <cell r="AV4540" t="str">
            <v>1378*1025</v>
          </cell>
          <cell r="AX4540">
            <v>3500</v>
          </cell>
          <cell r="AY4540">
            <v>4000</v>
          </cell>
        </row>
        <row r="4541">
          <cell r="B4541" t="str">
            <v>PEGT0089</v>
          </cell>
          <cell r="S4541" t="str">
            <v xml:space="preserve"> Peugeot "206" 3/5D Hbk / 5D Est / 4D Sed '1998-2012 держ.зерк.+датч.дожд. (прямоуг) #6539AGNBLMV6T</v>
          </cell>
          <cell r="AV4541" t="str">
            <v>1378*1025</v>
          </cell>
          <cell r="AX4541">
            <v>4700</v>
          </cell>
          <cell r="AY4541">
            <v>5200</v>
          </cell>
        </row>
        <row r="4542">
          <cell r="B4542" t="str">
            <v>PEGT0091</v>
          </cell>
          <cell r="S4542" t="str">
            <v xml:space="preserve"> Peugeot "207" 3/5D Hbk '2006-2015 держ.зерк.+датч.дожд.+молд.(П+Н) #6548AGNBLMVZ1B</v>
          </cell>
          <cell r="AV4542" t="str">
            <v>1410*1050</v>
          </cell>
          <cell r="AX4542">
            <v>6750</v>
          </cell>
          <cell r="AY4542">
            <v>7250</v>
          </cell>
        </row>
        <row r="4543">
          <cell r="B4543" t="str">
            <v>PEGT0090</v>
          </cell>
          <cell r="S4543" t="str">
            <v xml:space="preserve"> Peugeot "207" 3/5D Hbk '2006-2015 держ.зерк.+молд.(П+Н) #6548AGNBLVZ</v>
          </cell>
          <cell r="AV4543" t="str">
            <v>1410*1050</v>
          </cell>
          <cell r="AX4543">
            <v>5600</v>
          </cell>
          <cell r="AY4543">
            <v>6100</v>
          </cell>
        </row>
        <row r="4544">
          <cell r="B4544" t="str">
            <v>PEGT0099</v>
          </cell>
          <cell r="S4544" t="str">
            <v xml:space="preserve"> Peugeot "3008" I | "5008" I (09-16) 5D Mpv '2009-2016 держ.зерк.+датч.дожд.+молд.Н (комплектация Allure) #6560AGNBLMVW1B</v>
          </cell>
          <cell r="AV4544" t="str">
            <v>1500*1225</v>
          </cell>
          <cell r="AX4544">
            <v>6700</v>
          </cell>
          <cell r="AY4544">
            <v>7200</v>
          </cell>
        </row>
        <row r="4545">
          <cell r="B4545" t="str">
            <v>PEGT0100</v>
          </cell>
          <cell r="S4545" t="str">
            <v xml:space="preserve"> Peugeot "3008" I | "5008" I (09-16) 5D Mpv '2009-2016 держ.зерк.+молд.Н #6560AGNBLVW</v>
          </cell>
          <cell r="AV4545" t="str">
            <v>1500*1225</v>
          </cell>
          <cell r="AX4545">
            <v>6000</v>
          </cell>
          <cell r="AY4545">
            <v>6500</v>
          </cell>
        </row>
        <row r="4546">
          <cell r="B4546" t="str">
            <v>PEGT0092</v>
          </cell>
          <cell r="S4546" t="str">
            <v xml:space="preserve"> Peugeot "301" 4D Sed // Citroen "C-Elysee" 4D Sed '2012- держ.зерк. #6568AGNBLV00</v>
          </cell>
          <cell r="AV4546" t="str">
            <v>1380*870</v>
          </cell>
          <cell r="AX4546">
            <v>3550</v>
          </cell>
          <cell r="AY4546">
            <v>4050</v>
          </cell>
        </row>
        <row r="4547">
          <cell r="B4547" t="str">
            <v>PEGT0093</v>
          </cell>
          <cell r="S4547" t="str">
            <v xml:space="preserve"> Peugeot "306" 3/5D Hbk / 4D Sed / 5D Break '1993-2002 держ.зерк. #6521AGNBL00</v>
          </cell>
          <cell r="AV4547" t="str">
            <v>1435*855</v>
          </cell>
          <cell r="AX4547">
            <v>3400</v>
          </cell>
          <cell r="AY4547">
            <v>3900</v>
          </cell>
        </row>
        <row r="4548">
          <cell r="B4548" t="str">
            <v>PEGT0094</v>
          </cell>
          <cell r="S4548" t="str">
            <v xml:space="preserve"> Peugeot "307" 3/5D Hbk / 5D Wagon  '2001-2008 держ.зерк.+молд.(П+Н) #6542AGNBLVZ</v>
          </cell>
          <cell r="AV4548" t="str">
            <v>1430*1135</v>
          </cell>
          <cell r="AX4548">
            <v>5550</v>
          </cell>
          <cell r="AY4548">
            <v>6050</v>
          </cell>
        </row>
        <row r="4549">
          <cell r="B4549" t="str">
            <v>PEGT0096</v>
          </cell>
          <cell r="S4549" t="str">
            <v xml:space="preserve"> Peugeot "308" I 3/5D Hbk '2007-2015 держ.зерк.+датч.дожд.+молд.Н #6554AGNBLMVW1B</v>
          </cell>
          <cell r="AV4549" t="str">
            <v>1420*1160</v>
          </cell>
          <cell r="AX4549">
            <v>5650</v>
          </cell>
          <cell r="AY4549">
            <v>6150</v>
          </cell>
        </row>
        <row r="4550">
          <cell r="B4550" t="str">
            <v>PEGT0095</v>
          </cell>
          <cell r="S4550" t="str">
            <v xml:space="preserve"> Peugeot "308" I 3/5D Hbk '2007-2015 держ.зерк.+молд.Н #6554AGNBLVW2B</v>
          </cell>
          <cell r="AV4550" t="str">
            <v>1420*1160</v>
          </cell>
          <cell r="AX4550">
            <v>4950</v>
          </cell>
          <cell r="AY4550">
            <v>5450</v>
          </cell>
        </row>
        <row r="4551">
          <cell r="B4551" t="str">
            <v>PEGT0097</v>
          </cell>
          <cell r="S4551" t="str">
            <v xml:space="preserve"> Peugeot "405" 4D Sed / 5D Break '1987-1997 держ.зерк. #6518AGNBL00</v>
          </cell>
          <cell r="AV4551" t="str">
            <v>1500*811</v>
          </cell>
          <cell r="AX4551">
            <v>3400</v>
          </cell>
          <cell r="AY4551">
            <v>3900</v>
          </cell>
        </row>
        <row r="4552">
          <cell r="B4552" t="str">
            <v>PEGT0098</v>
          </cell>
          <cell r="S4552" t="str">
            <v xml:space="preserve"> Peugeot "406" 4D Sed / 5D Break '1995-2005 держ.зерк. #6525AGNBLV00</v>
          </cell>
          <cell r="AV4552" t="str">
            <v>1498*855</v>
          </cell>
          <cell r="AX4552">
            <v>3450</v>
          </cell>
          <cell r="AY4552">
            <v>3950</v>
          </cell>
        </row>
        <row r="4553">
          <cell r="B4553" t="str">
            <v>PEGT0101</v>
          </cell>
          <cell r="S4553" t="str">
            <v xml:space="preserve"> Peugeot "406" 4D Sed / 5D Break '1995-2005 держ.зерк.+датч.дожд. (ромб) #6525AGNBLMV1T</v>
          </cell>
          <cell r="AV4553" t="str">
            <v>1498*855</v>
          </cell>
          <cell r="AX4553">
            <v>4200</v>
          </cell>
          <cell r="AY4553">
            <v>4700</v>
          </cell>
        </row>
        <row r="4554">
          <cell r="B4554"/>
          <cell r="S4554"/>
          <cell r="AV4554"/>
          <cell r="AX4554"/>
          <cell r="AY4554"/>
        </row>
        <row r="4555">
          <cell r="B4555" t="str">
            <v>RENT0179</v>
          </cell>
          <cell r="S4555" t="str">
            <v xml:space="preserve"> Renault "Captur" (Европа) 5D Suv '2013- держ.зерк. #7293AGNBLV00</v>
          </cell>
          <cell r="AV4555" t="str">
            <v>1400*1045</v>
          </cell>
          <cell r="AX4555">
            <v>4150</v>
          </cell>
          <cell r="AY4555">
            <v>4650</v>
          </cell>
        </row>
        <row r="4556">
          <cell r="B4556" t="str">
            <v>RENT0140</v>
          </cell>
          <cell r="S4556" t="str">
            <v xml:space="preserve"> Renault "Clio" I 3/5D Hbk '1990-1998 держ.зерк. #7232AGNBL00</v>
          </cell>
          <cell r="AV4556" t="str">
            <v>1410*780</v>
          </cell>
          <cell r="AX4556">
            <v>3500</v>
          </cell>
          <cell r="AY4556">
            <v>4000</v>
          </cell>
        </row>
        <row r="4557">
          <cell r="B4557" t="str">
            <v>RENT0141</v>
          </cell>
          <cell r="S4557" t="str">
            <v xml:space="preserve"> Renault "Clio" II 3/5D Hbk | "Symbol" I 4D Sed (98-08) | "Thalia" 4D Sed (06-08) // Nissan "Platina" 4D Sed (02-) '1998-2005 держ.зерк. #7248AGNBL1B</v>
          </cell>
          <cell r="AV4557" t="str">
            <v>1348*807</v>
          </cell>
          <cell r="AX4557">
            <v>3400</v>
          </cell>
          <cell r="AY4557">
            <v>3900</v>
          </cell>
        </row>
        <row r="4558">
          <cell r="B4558" t="str">
            <v>RENT0142</v>
          </cell>
          <cell r="S4558" t="str">
            <v xml:space="preserve"> Renault "Clio" III 3/5D Hbk (05-) / 5D Grand Tourer (07-) '2005-2014 держ.зерк. #7262AGNBLV1M</v>
          </cell>
          <cell r="AV4558" t="str">
            <v>1380*990</v>
          </cell>
          <cell r="AX4558">
            <v>3500</v>
          </cell>
          <cell r="AY4558">
            <v>4000</v>
          </cell>
        </row>
        <row r="4559">
          <cell r="B4559" t="str">
            <v>RENT0143</v>
          </cell>
          <cell r="S4559" t="str">
            <v xml:space="preserve"> Renault "Clio" III 3/5D Hbk (05-) / 5D Grand Tourer (07-) '2005-2014 держ.зерк.+датч.дожд. #7262AGNBLMV1R</v>
          </cell>
          <cell r="AV4559" t="str">
            <v>1380*990</v>
          </cell>
          <cell r="AX4559">
            <v>3900</v>
          </cell>
          <cell r="AY4559">
            <v>4400</v>
          </cell>
        </row>
        <row r="4560">
          <cell r="B4560" t="str">
            <v>RENT0048</v>
          </cell>
          <cell r="S4560" t="str">
            <v xml:space="preserve"> Renault "Clio" III 3/5D Hbk (05-) / 5D Grand Tourer (07-) '2005-2014 держ.зерк.+датч.дожд.+молд.В #7262AGNBLMVZ1R</v>
          </cell>
          <cell r="AV4560" t="str">
            <v>1380*990</v>
          </cell>
          <cell r="AX4560">
            <v>4550</v>
          </cell>
          <cell r="AY4560">
            <v>5050</v>
          </cell>
        </row>
        <row r="4561">
          <cell r="B4561" t="str">
            <v>RENT0047</v>
          </cell>
          <cell r="S4561" t="str">
            <v xml:space="preserve"> Renault "Clio" III 3/5D Hbk (05-) / 5D Grand Tourer (07-) '2005-2014 держ.зерк.+молд.В #7262AGNBLVZ1M</v>
          </cell>
          <cell r="AV4561" t="str">
            <v>1380*990</v>
          </cell>
          <cell r="AX4561">
            <v>4100</v>
          </cell>
          <cell r="AY4561">
            <v>4600</v>
          </cell>
        </row>
        <row r="4562">
          <cell r="B4562" t="str">
            <v>RENT0175</v>
          </cell>
          <cell r="S4562" t="str">
            <v xml:space="preserve"> Renault "Dokker" | "Lodgy" '2012- держ.зерк. #7289AGNBL00</v>
          </cell>
          <cell r="AV4562" t="str">
            <v>1420*930</v>
          </cell>
          <cell r="AX4562">
            <v>3700</v>
          </cell>
          <cell r="AY4562">
            <v>4200</v>
          </cell>
        </row>
        <row r="4563">
          <cell r="B4563" t="str">
            <v>RENT0144</v>
          </cell>
          <cell r="S4563" t="str">
            <v xml:space="preserve"> Renault "Duster" II 5D Suv '2021- держ.зерк. #7306AGNBLV00</v>
          </cell>
          <cell r="AV4563" t="str">
            <v>1408*961</v>
          </cell>
          <cell r="AX4563">
            <v>3700</v>
          </cell>
          <cell r="AY4563">
            <v>4200</v>
          </cell>
        </row>
        <row r="4564">
          <cell r="B4564" t="str">
            <v>RENT0145</v>
          </cell>
          <cell r="S4564" t="str">
            <v xml:space="preserve"> Renault "Duster" II 5D Suv '2021- держ.зерк.+датч.дожд. #7306AGNBLMV1C</v>
          </cell>
          <cell r="AV4564" t="str">
            <v>1408*961</v>
          </cell>
          <cell r="AX4564">
            <v>4250</v>
          </cell>
          <cell r="AY4564">
            <v>4750</v>
          </cell>
        </row>
        <row r="4565">
          <cell r="B4565" t="str">
            <v>RENT0146</v>
          </cell>
          <cell r="S4565" t="str">
            <v xml:space="preserve"> Renault "Espace" IV 5D Mpv '2002-2014  держ.зерк.+датч.дожд.+молд.П #7251AGNBLMVW1M</v>
          </cell>
          <cell r="AV4565" t="str">
            <v>1460*1227</v>
          </cell>
          <cell r="AX4565">
            <v>10350</v>
          </cell>
          <cell r="AY4565">
            <v>10850</v>
          </cell>
        </row>
        <row r="4566">
          <cell r="B4566" t="str">
            <v>RENT0094</v>
          </cell>
          <cell r="S4566" t="str">
            <v xml:space="preserve"> Renault "Fluence" 4D Sed | "Megane" III (08-16) 5D Hbk / 5D Grandtour // Samsung "SM3" II 4D Sed (09-) '2009-2017 держ.зерк. #7279AGNBLV6I</v>
          </cell>
          <cell r="AV4566" t="str">
            <v>1390*960</v>
          </cell>
          <cell r="AX4566">
            <v>3500</v>
          </cell>
          <cell r="AY4566">
            <v>4000</v>
          </cell>
        </row>
        <row r="4567">
          <cell r="B4567" t="str">
            <v>RENT0147</v>
          </cell>
          <cell r="S4567" t="str">
            <v xml:space="preserve"> Renault "Fluence" 4D Sed | "Megane" III (08-16) 5D Hbk / 5D Grandtour // Samsung "SM3" II 4D Sed (09-) '2009-2017 держ.зерк.+датч.дожд. #7279AGNBLMV7I</v>
          </cell>
          <cell r="AV4567" t="str">
            <v>1390*960</v>
          </cell>
          <cell r="AX4567">
            <v>4050</v>
          </cell>
          <cell r="AY4567">
            <v>4550</v>
          </cell>
        </row>
        <row r="4568">
          <cell r="B4568" t="str">
            <v>RENT0178</v>
          </cell>
          <cell r="S4568" t="str">
            <v xml:space="preserve"> Renault "Fluence" 4D Sed | "Megane" III (08-16) 5D Hbk / 5D Grandtour // Samsung "SM3" II 4D Sed (09-) '2009-2017 держ.зерк.+датч.дожд.+ЭОЩ #7279AGNBLHMV7I</v>
          </cell>
          <cell r="AV4568" t="str">
            <v>1390*960</v>
          </cell>
          <cell r="AX4568">
            <v>4550</v>
          </cell>
          <cell r="AY4568">
            <v>5050</v>
          </cell>
        </row>
        <row r="4569">
          <cell r="B4569" t="str">
            <v>RENT0177</v>
          </cell>
          <cell r="S4569" t="str">
            <v xml:space="preserve"> Renault "Fluence" 4D Sed | "Megane" III (08-16) 5D Hbk / 5D Grandtour // Samsung "SM3" II 4D Sed (09-) '2009-2017 держ.зерк.+ЭОЩ #7279AGNBLHV6I</v>
          </cell>
          <cell r="AV4569" t="str">
            <v>1390*960</v>
          </cell>
          <cell r="AX4569">
            <v>4000</v>
          </cell>
          <cell r="AY4569">
            <v>4500</v>
          </cell>
        </row>
        <row r="4570">
          <cell r="B4570" t="str">
            <v>RENT0148</v>
          </cell>
          <cell r="S4570" t="str">
            <v xml:space="preserve"> Renault "Kangoo" I 3/5D Van // Nissan "Kubistar" 3/5D Van (03-) '1997-2009 держ.зерк. #7246AGNBL6Z</v>
          </cell>
          <cell r="AV4570" t="str">
            <v>1380*760</v>
          </cell>
          <cell r="AX4570">
            <v>3550</v>
          </cell>
          <cell r="AY4570">
            <v>4050</v>
          </cell>
        </row>
        <row r="4571">
          <cell r="B4571" t="str">
            <v>RENT0149</v>
          </cell>
          <cell r="S4571" t="str">
            <v xml:space="preserve"> Renault "Kangoo" II 3/5D Van '2008- держ.зерк. #7274AGNBLV1C</v>
          </cell>
          <cell r="AV4571" t="str">
            <v>1550*940</v>
          </cell>
          <cell r="AX4571">
            <v>4000</v>
          </cell>
          <cell r="AY4571">
            <v>4500</v>
          </cell>
        </row>
        <row r="4572">
          <cell r="B4572" t="str">
            <v>RENT0150</v>
          </cell>
          <cell r="S4572" t="str">
            <v xml:space="preserve"> Renault "Kangoo" II 3/5D Van '2008- держ.зерк.+датч.дожд. #7274AGNBLMV1B</v>
          </cell>
          <cell r="AV4572" t="str">
            <v>1550*940</v>
          </cell>
          <cell r="AX4572">
            <v>4400</v>
          </cell>
          <cell r="AY4572">
            <v>4900</v>
          </cell>
        </row>
        <row r="4573">
          <cell r="B4573" t="str">
            <v>RENT0064</v>
          </cell>
          <cell r="S4573" t="str">
            <v xml:space="preserve"> Renault "Kangoo" II 3/5D Van '2008- держ.зерк.+датч.дожд.+молд.П #7274AGNBLMVZ1B</v>
          </cell>
          <cell r="AV4573" t="str">
            <v>1550*940</v>
          </cell>
          <cell r="AX4573">
            <v>5650</v>
          </cell>
          <cell r="AY4573">
            <v>6150</v>
          </cell>
        </row>
        <row r="4574">
          <cell r="B4574" t="str">
            <v>RENT0065</v>
          </cell>
          <cell r="S4574" t="str">
            <v xml:space="preserve"> Renault "Kangoo" II 3/5D Van '2008- держ.зерк.+молд.П #7274AGNBLVZ1C</v>
          </cell>
          <cell r="AV4574" t="str">
            <v>1550*940</v>
          </cell>
          <cell r="AX4574">
            <v>5250</v>
          </cell>
          <cell r="AY4574">
            <v>5750</v>
          </cell>
        </row>
        <row r="4575">
          <cell r="B4575" t="str">
            <v>RENT0151</v>
          </cell>
          <cell r="S4575" t="str">
            <v xml:space="preserve"> Renault "Koleos" I 5D Suv // Samsung "QM5" 5D Suv '2008-2016 держ.зерк.+датч.дожд. #7277AGNBLMV</v>
          </cell>
          <cell r="AV4575" t="str">
            <v>1530*990</v>
          </cell>
          <cell r="AX4575">
            <v>4300</v>
          </cell>
          <cell r="AY4575">
            <v>4800</v>
          </cell>
        </row>
        <row r="4576">
          <cell r="B4576" t="str">
            <v>RENT0152</v>
          </cell>
          <cell r="S4576" t="str">
            <v xml:space="preserve"> Renault "Laguna" I 5D Lbk / 5D Grandtour '1993-2001 держ.зерк. #7237AGNBL00</v>
          </cell>
          <cell r="AV4576" t="str">
            <v>1435*940</v>
          </cell>
          <cell r="AX4576">
            <v>3500</v>
          </cell>
          <cell r="AY4576">
            <v>4000</v>
          </cell>
        </row>
        <row r="4577">
          <cell r="B4577" t="str">
            <v>RENT0154</v>
          </cell>
          <cell r="S4577" t="str">
            <v xml:space="preserve"> Renault "Laguna" II 5D Lbk / 5D Grandtour '2001-2008 держ.зерк.+датч.дожд. (гориз) #7249AGNBLMV1M</v>
          </cell>
          <cell r="AV4577" t="str">
            <v>1450*980</v>
          </cell>
          <cell r="AX4577">
            <v>3900</v>
          </cell>
          <cell r="AY4577">
            <v>4400</v>
          </cell>
        </row>
        <row r="4578">
          <cell r="B4578" t="str">
            <v>RENT0155</v>
          </cell>
          <cell r="S4578" t="str">
            <v xml:space="preserve"> Renault "Laguna" II 5D Lbk / 5D Grandtour '2001-2008 держ.зерк.+датч.дожд. (ромб) #7249AGNBLMV1R</v>
          </cell>
          <cell r="AV4578" t="str">
            <v>1450*980</v>
          </cell>
          <cell r="AX4578">
            <v>4100</v>
          </cell>
          <cell r="AY4578">
            <v>4600</v>
          </cell>
        </row>
        <row r="4579">
          <cell r="B4579" t="str">
            <v>RENT0153</v>
          </cell>
          <cell r="S4579" t="str">
            <v xml:space="preserve"> Renault "Laguna" II 5D Lbk / 5D Grandtour '2001-2008 ЗП ТЗ #7249AGNBLV1R держ.зерк.</v>
          </cell>
          <cell r="AV4579" t="str">
            <v>1450*980</v>
          </cell>
          <cell r="AX4579">
            <v>3600</v>
          </cell>
          <cell r="AY4579">
            <v>4100</v>
          </cell>
        </row>
        <row r="4580">
          <cell r="B4580" t="str">
            <v>RENT0157</v>
          </cell>
          <cell r="S4580" t="str">
            <v xml:space="preserve"> Renault "Laguna" III 4D Sed / 5D Hbk '2007-2015 держ.зерк.+датч.дожд.+молд.П #7273AGNBLMVZ1R</v>
          </cell>
          <cell r="AV4580" t="str">
            <v>1480*980</v>
          </cell>
          <cell r="AX4580">
            <v>5300</v>
          </cell>
          <cell r="AY4580">
            <v>5800</v>
          </cell>
        </row>
        <row r="4581">
          <cell r="B4581" t="str">
            <v>RENT0156</v>
          </cell>
          <cell r="S4581" t="str">
            <v xml:space="preserve"> Renault "Laguna" III 4D Sed / 5D Hbk '2007-2015 держ.зерк.+молд.П #7273AGNBLVZ</v>
          </cell>
          <cell r="AV4581" t="str">
            <v>1480*980</v>
          </cell>
          <cell r="AX4581">
            <v>4950</v>
          </cell>
          <cell r="AY4581">
            <v>5450</v>
          </cell>
        </row>
        <row r="4582">
          <cell r="B4582" t="str">
            <v>RENT0093</v>
          </cell>
          <cell r="S4582" t="str">
            <v xml:space="preserve"> Renault "Logan" I 4D Sed // Лада "Ларгус" (12-) // Dacia "Logan" 4D Sed (04-14) | "MCV" 5D Mini-Van (07-) / 2D Pick-Up (08-) '2004-2013 держ.зерк. #7264ACL00</v>
          </cell>
          <cell r="AV4582" t="str">
            <v>1435*815</v>
          </cell>
          <cell r="AX4582">
            <v>3200</v>
          </cell>
          <cell r="AY4582">
            <v>3700</v>
          </cell>
        </row>
        <row r="4583">
          <cell r="B4583" t="str">
            <v>RENT0095</v>
          </cell>
          <cell r="S4583" t="str">
            <v xml:space="preserve"> Renault "Logan" I 4D Sed // Лада "Ларгус" (12-) // Dacia "Logan" 4D Sed (04-14) | "MCV" 5D Mini-Van (07-) / 2D Pick-Up (08-) '2004-2013 держ.зерк. #7264AGN00</v>
          </cell>
          <cell r="AV4583" t="str">
            <v>1435*815</v>
          </cell>
          <cell r="AX4583">
            <v>3200</v>
          </cell>
          <cell r="AY4583">
            <v>3700</v>
          </cell>
        </row>
        <row r="4584">
          <cell r="B4584" t="str">
            <v>RENT0083</v>
          </cell>
          <cell r="S4584" t="str">
            <v xml:space="preserve"> Renault "Logan" I 4D Sed // Лада "Ларгус" (12-) // Dacia "Logan" 4D Sed (04-14) | "MCV" 5D Mini-Van (07-) / 2D Pick-Up (08-) '2004-2013 держ.зерк. #7264AGNBL00</v>
          </cell>
          <cell r="AV4584" t="str">
            <v>1435*815</v>
          </cell>
          <cell r="AX4584">
            <v>3300</v>
          </cell>
          <cell r="AY4584">
            <v>3800</v>
          </cell>
        </row>
        <row r="4585">
          <cell r="B4585" t="str">
            <v>RENT0057</v>
          </cell>
          <cell r="S4585" t="str">
            <v xml:space="preserve"> Renault "Logan" I 4D Sed // Лада "Ларгус" (12-) // Dacia "Logan" 4D Sed (04-14) | "MCV" 5D Mini-Van (07-) / 2D Pick-Up (08-) '2004-2013 держ.зерк.+молд.(В+Н) #7264ACLZ</v>
          </cell>
          <cell r="AV4585" t="str">
            <v>1435*815</v>
          </cell>
          <cell r="AX4585">
            <v>4500</v>
          </cell>
          <cell r="AY4585">
            <v>5000</v>
          </cell>
        </row>
        <row r="4586">
          <cell r="B4586" t="str">
            <v>RENT0130</v>
          </cell>
          <cell r="S4586" t="str">
            <v xml:space="preserve"> Renault "Logan" I 4D Sed // Лада "Ларгус" (12-) // Dacia "Logan" 4D Sed (04-14) | "MCV" 5D Mini-Van (07-) / 2D Pick-Up (08-) '2004-2013 держ.зерк.+молд.(В+Н) #7264AGNBLZ</v>
          </cell>
          <cell r="AV4586" t="str">
            <v>1435*815</v>
          </cell>
          <cell r="AX4586">
            <v>4600</v>
          </cell>
          <cell r="AY4586">
            <v>5100</v>
          </cell>
        </row>
        <row r="4587">
          <cell r="B4587" t="str">
            <v>RENT0058</v>
          </cell>
          <cell r="S4587" t="str">
            <v xml:space="preserve"> Renault "Logan" I 4D Sed // Лада "Ларгус" (12-) // Dacia "Logan" 4D Sed (04-14) | "MCV" 5D Mini-Van (07-) / 2D Pick-Up (08-) '2004-2013 держ.зерк.+молд.(В+Н) #7264AGNZ</v>
          </cell>
          <cell r="AV4587" t="str">
            <v>1435*815</v>
          </cell>
          <cell r="AX4587">
            <v>4500</v>
          </cell>
          <cell r="AY4587">
            <v>5000</v>
          </cell>
        </row>
        <row r="4588">
          <cell r="B4588" t="str">
            <v>RENT0158</v>
          </cell>
          <cell r="S4588" t="str">
            <v xml:space="preserve"> Renault "Logan" II | "Symbol" (12-) | "Sandero" II (13-) | "Sandero Stepway" (13-) // Dacia "Logan" (Европа) '2012- держ.зерк. #7292AGNBLV00</v>
          </cell>
          <cell r="AV4588" t="str">
            <v>1410*910</v>
          </cell>
          <cell r="AX4588">
            <v>3650</v>
          </cell>
          <cell r="AY4588">
            <v>4150</v>
          </cell>
        </row>
        <row r="4589">
          <cell r="B4589" t="str">
            <v>RENT0159</v>
          </cell>
          <cell r="S4589" t="str">
            <v xml:space="preserve"> Renault "Logan" II | "Symbol" (12-) | "Sandero" II (13-) | "Sandero Stepway" (13-) // Dacia "Logan" (Европа) '2012- держ.зерк. #7292AGNV00</v>
          </cell>
          <cell r="AV4589" t="str">
            <v>1410*910</v>
          </cell>
          <cell r="AX4589">
            <v>3400</v>
          </cell>
          <cell r="AY4589">
            <v>3900</v>
          </cell>
        </row>
        <row r="4590">
          <cell r="B4590" t="str">
            <v>RENT0160</v>
          </cell>
          <cell r="S4590" t="str">
            <v xml:space="preserve"> Renault "Master" III (RF-8) // Opel "Movano" II '2010- держ.зерк. #7281AGNBLV1C</v>
          </cell>
          <cell r="AV4590" t="str">
            <v>1778*1100</v>
          </cell>
          <cell r="AX4590">
            <v>4250</v>
          </cell>
          <cell r="AY4590">
            <v>4750</v>
          </cell>
        </row>
        <row r="4591">
          <cell r="B4591" t="str">
            <v>RENT0165</v>
          </cell>
          <cell r="S4591" t="str">
            <v xml:space="preserve"> Renault "Megane Scenic" I 5D Suv '1996-2003 держ.зерк. #7245AGNBL1R</v>
          </cell>
          <cell r="AV4591" t="str">
            <v>1373*965</v>
          </cell>
          <cell r="AX4591">
            <v>3450</v>
          </cell>
          <cell r="AY4591">
            <v>3950</v>
          </cell>
        </row>
        <row r="4592">
          <cell r="B4592" t="str">
            <v>RENT0166</v>
          </cell>
          <cell r="S4592" t="str">
            <v xml:space="preserve"> Renault "Megane Scenic" II 5D Suv '2003-2009 держ.зерк. #7257AGNBLV1M</v>
          </cell>
          <cell r="AV4592" t="str">
            <v>1600*1100</v>
          </cell>
          <cell r="AX4592">
            <v>4050</v>
          </cell>
          <cell r="AY4592">
            <v>4550</v>
          </cell>
        </row>
        <row r="4593">
          <cell r="B4593" t="str">
            <v>RENT0167</v>
          </cell>
          <cell r="S4593" t="str">
            <v xml:space="preserve"> Renault "Megane Scenic" II 5D Suv '2003-2009 держ.зерк.+датч.дожд. #7257AGNBLMV1R</v>
          </cell>
          <cell r="AV4593" t="str">
            <v>1600*1100</v>
          </cell>
          <cell r="AX4593">
            <v>4400</v>
          </cell>
          <cell r="AY4593">
            <v>4900</v>
          </cell>
        </row>
        <row r="4594">
          <cell r="B4594" t="str">
            <v>RENT0055</v>
          </cell>
          <cell r="S4594" t="str">
            <v xml:space="preserve"> Renault "Megane Scenic" II 5D Suv '2003-2009 держ.зерк.+датч.дожд.+молд.П #7257AGNBLMVZ1R</v>
          </cell>
          <cell r="AV4594" t="str">
            <v>1600*1100</v>
          </cell>
          <cell r="AX4594">
            <v>5650</v>
          </cell>
          <cell r="AY4594">
            <v>6150</v>
          </cell>
        </row>
        <row r="4595">
          <cell r="B4595" t="str">
            <v>RENT0054</v>
          </cell>
          <cell r="S4595" t="str">
            <v xml:space="preserve"> Renault "Megane Scenic" II 5D Suv '2003-2009 держ.зерк.+молд.П #7257AGNBLVZ1M</v>
          </cell>
          <cell r="AV4595" t="str">
            <v>1600*1100</v>
          </cell>
          <cell r="AX4595">
            <v>5250</v>
          </cell>
          <cell r="AY4595">
            <v>5750</v>
          </cell>
        </row>
        <row r="4596">
          <cell r="B4596" t="str">
            <v>RENT0168</v>
          </cell>
          <cell r="S4596" t="str">
            <v xml:space="preserve"> Renault "Megane Scenic" III 5D Suv | "Grand Scenic" III 5D Suv '2009-2016 держ.зерк. #7280AGNBLV1M</v>
          </cell>
          <cell r="AV4596" t="str">
            <v>1530*1170</v>
          </cell>
          <cell r="AX4596">
            <v>3950</v>
          </cell>
          <cell r="AY4596">
            <v>4450</v>
          </cell>
        </row>
        <row r="4597">
          <cell r="B4597" t="str">
            <v>RENT0169</v>
          </cell>
          <cell r="S4597" t="str">
            <v xml:space="preserve"> Renault "Megane Scenic" III 5D Suv | "Grand Scenic" III 5D Suv '2009-2016 держ.зерк.+датч.дожд. #7280AGNBLMV1R</v>
          </cell>
          <cell r="AV4597" t="str">
            <v>1530*1170</v>
          </cell>
          <cell r="AX4597">
            <v>4450</v>
          </cell>
          <cell r="AY4597">
            <v>4950</v>
          </cell>
        </row>
        <row r="4598">
          <cell r="B4598" t="str">
            <v>RENT0162</v>
          </cell>
          <cell r="S4598" t="str">
            <v xml:space="preserve"> Renault "Megane" I Classic 4D Sed / 5D Hbk / 5D Grandtour '1995-2003 держ.зерк. #7239AGNBL00</v>
          </cell>
          <cell r="AV4598" t="str">
            <v>1394*836</v>
          </cell>
          <cell r="AX4598">
            <v>3400</v>
          </cell>
          <cell r="AY4598">
            <v>3900</v>
          </cell>
        </row>
        <row r="4599">
          <cell r="B4599" t="str">
            <v>RENT0062</v>
          </cell>
          <cell r="S4599" t="str">
            <v xml:space="preserve"> Renault "Megane" I Classic 4D Sed / 5D Hbk / 5D Grandtour '1995-2003 держ.зерк.+молд.П #7239AGNBLZ</v>
          </cell>
          <cell r="AV4599" t="str">
            <v>1394*836</v>
          </cell>
          <cell r="AX4599">
            <v>4350</v>
          </cell>
          <cell r="AY4599">
            <v>4850</v>
          </cell>
        </row>
        <row r="4600">
          <cell r="B4600" t="str">
            <v>RENT0163</v>
          </cell>
          <cell r="S4600" t="str">
            <v xml:space="preserve"> Renault "Megane" II 3/5D Hbk / 4D Sed / 5D Wagon '2002-2009 держ.зерк. #7260AGNBLV1M</v>
          </cell>
          <cell r="AV4600" t="str">
            <v>1447*993</v>
          </cell>
          <cell r="AX4600">
            <v>3500</v>
          </cell>
          <cell r="AY4600">
            <v>4000</v>
          </cell>
        </row>
        <row r="4601">
          <cell r="B4601" t="str">
            <v>RENT0164</v>
          </cell>
          <cell r="S4601" t="str">
            <v xml:space="preserve"> Renault "Megane" II 3/5D Hbk / 4D Sed / 5D Wagon '2002-2009 держ.зерк.+датч.дожд. #7260AGNBLMV1R</v>
          </cell>
          <cell r="AV4601" t="str">
            <v>1447*993</v>
          </cell>
          <cell r="AX4601">
            <v>3900</v>
          </cell>
          <cell r="AY4601">
            <v>4400</v>
          </cell>
        </row>
        <row r="4602">
          <cell r="B4602" t="str">
            <v>RENT0051</v>
          </cell>
          <cell r="S4602" t="str">
            <v xml:space="preserve"> Renault "Megane" II 3/5D Hbk / 4D Sed / 5D Wagon '2002-2009 держ.зерк.+датч.дожд.+молд.П #7260AGNBLMVZ1R</v>
          </cell>
          <cell r="AV4602" t="str">
            <v>1447*993</v>
          </cell>
          <cell r="AX4602">
            <v>5750</v>
          </cell>
          <cell r="AY4602">
            <v>6250</v>
          </cell>
        </row>
        <row r="4603">
          <cell r="B4603" t="str">
            <v>RENT0050</v>
          </cell>
          <cell r="S4603" t="str">
            <v xml:space="preserve"> Renault "Megane" II 3/5D Hbk / 4D Sed / 5D Wagon '2002-2009 держ.зерк.+молд.П #7260AGNBLVZ1M</v>
          </cell>
          <cell r="AV4603" t="str">
            <v>1447*993</v>
          </cell>
          <cell r="AX4603">
            <v>5350</v>
          </cell>
          <cell r="AY4603">
            <v>5850</v>
          </cell>
        </row>
        <row r="4604">
          <cell r="B4604" t="str">
            <v>RENT0180</v>
          </cell>
          <cell r="S4604" t="str">
            <v xml:space="preserve"> Renault "Modus" I 5D Mpv | "Grand Modus" (07-) '2004-2012 держ.зерк. #7263AGNBLV1M</v>
          </cell>
          <cell r="AV4604" t="str">
            <v>1350*1030</v>
          </cell>
          <cell r="AX4604">
            <v>3850</v>
          </cell>
          <cell r="AY4604">
            <v>4350</v>
          </cell>
        </row>
        <row r="4605">
          <cell r="B4605" t="str">
            <v>RENT0181</v>
          </cell>
          <cell r="S4605" t="str">
            <v xml:space="preserve"> Renault "Modus" I 5D Mpv | "Grand Modus" (07-) '2004-2012 держ.зерк.+датч.дожд. #7263AGNBLMV1R</v>
          </cell>
          <cell r="AV4605" t="str">
            <v>1350*1030</v>
          </cell>
          <cell r="AX4605">
            <v>4350</v>
          </cell>
          <cell r="AY4605">
            <v>4850</v>
          </cell>
        </row>
        <row r="4606">
          <cell r="B4606" t="str">
            <v>RENT0182</v>
          </cell>
          <cell r="S4606" t="str">
            <v xml:space="preserve"> Renault "R19" 3/5D Hbk / 4D Sed (88-95) / 2D Cab (91-96) '1988-1996 держ.зерк. #7231AGNBL00</v>
          </cell>
          <cell r="AV4606" t="str">
            <v>1500*840</v>
          </cell>
          <cell r="AX4606">
            <v>3500</v>
          </cell>
          <cell r="AY4606">
            <v>4000</v>
          </cell>
        </row>
        <row r="4607">
          <cell r="B4607" t="str">
            <v>RENT0114</v>
          </cell>
          <cell r="S4607" t="str">
            <v xml:space="preserve"> Renault "Sandero" I 5D Hbk (07-) | "Sandero Stepway" I 5D Suv | "Duster" I 5D Suv (10-21) // Dacia "Duster" 5D Suv | // Nissan "Terrano" III D10 (14-) 3/5D '2009-2014 держ.зерк. #7276AGN00</v>
          </cell>
          <cell r="AV4607" t="str">
            <v>1440*830</v>
          </cell>
          <cell r="AX4607">
            <v>3300</v>
          </cell>
          <cell r="AY4607">
            <v>3800</v>
          </cell>
        </row>
        <row r="4608">
          <cell r="B4608" t="str">
            <v>RENT0090</v>
          </cell>
          <cell r="S4608" t="str">
            <v xml:space="preserve"> Renault "Sandero" I 5D Hbk (07-) | "Sandero Stepway" I 5D Suv | "Duster" I 5D Suv (10-21) // Dacia "Duster" 5D Suv | // Nissan "Terrano" III D10 (14-) 3/5D '2009-2014 держ.зерк. #7276AGNBL00</v>
          </cell>
          <cell r="AV4608" t="str">
            <v>1440*830</v>
          </cell>
          <cell r="AX4608">
            <v>3400</v>
          </cell>
          <cell r="AY4608">
            <v>3900</v>
          </cell>
        </row>
        <row r="4609">
          <cell r="B4609" t="str">
            <v>RENT0170</v>
          </cell>
          <cell r="S4609" t="str">
            <v xml:space="preserve"> Renault "Trafic" II 3D Van // Opel "Vivaro" A 3D Van (01-14) // Nissan "Primastar" X83 (01-14) 3D Van '2001-2014 держ.зеок. #7252AGNBLV00</v>
          </cell>
          <cell r="AV4609" t="str">
            <v>1660*1060</v>
          </cell>
          <cell r="AX4609">
            <v>4050</v>
          </cell>
          <cell r="AY4609">
            <v>4550</v>
          </cell>
        </row>
        <row r="4610">
          <cell r="B4610" t="str">
            <v>RENT0171</v>
          </cell>
          <cell r="S4610" t="str">
            <v xml:space="preserve"> Renault "Trafic" II 3D Van // Opel "Vivaro" A 3D Van (01-14) // Nissan "Primastar" X83 (01-14) 3D Van '2001-2014 держ.зерк.+датч.дожд. #7252AGNBLMV1P</v>
          </cell>
          <cell r="AV4610" t="str">
            <v>1660*1060</v>
          </cell>
          <cell r="AX4610">
            <v>4800</v>
          </cell>
          <cell r="AY4610">
            <v>5300</v>
          </cell>
        </row>
        <row r="4611">
          <cell r="B4611"/>
          <cell r="S4611"/>
          <cell r="AV4611"/>
          <cell r="AX4611"/>
          <cell r="AY4611"/>
        </row>
        <row r="4612">
          <cell r="B4612" t="str">
            <v>ROVT0108</v>
          </cell>
          <cell r="S4612" t="str">
            <v xml:space="preserve"> Rover "75" 4D Sed / 5D Wagon '1999-2005 держ.зерк. #7035AGNBLV00</v>
          </cell>
          <cell r="AV4612" t="str">
            <v>1530*890</v>
          </cell>
          <cell r="AX4612">
            <v>3750</v>
          </cell>
          <cell r="AY4612">
            <v>4250</v>
          </cell>
        </row>
        <row r="4613">
          <cell r="B4613" t="str">
            <v>ROVT0109</v>
          </cell>
          <cell r="S4613" t="str">
            <v xml:space="preserve"> Rover "75" 4D Sed / 5D Wagon '1999-2005 держ.зерк.+датч.дожд. #7035AGNBLMV</v>
          </cell>
          <cell r="AV4613" t="str">
            <v>1530*890</v>
          </cell>
          <cell r="AX4613">
            <v>4800</v>
          </cell>
          <cell r="AY4613">
            <v>5300</v>
          </cell>
        </row>
        <row r="4614">
          <cell r="B4614"/>
          <cell r="S4614"/>
          <cell r="AV4614"/>
          <cell r="AX4614"/>
          <cell r="AY4614"/>
        </row>
        <row r="4615">
          <cell r="B4615" t="str">
            <v>SEAT0023</v>
          </cell>
          <cell r="S4615" t="str">
            <v xml:space="preserve"> Seat "Altea" I | "Toledo" III (04-09) 5D Hbk '2004-2015 датч.дожд.+молд.(В+Н) #7612AGNBLMVZ1B</v>
          </cell>
          <cell r="AV4615" t="str">
            <v>1350*980</v>
          </cell>
          <cell r="AX4615">
            <v>5500</v>
          </cell>
          <cell r="AY4615">
            <v>6000</v>
          </cell>
        </row>
        <row r="4616">
          <cell r="B4616" t="str">
            <v>SEAT0027</v>
          </cell>
          <cell r="S4616" t="str">
            <v xml:space="preserve"> Seat "Altea" I | "Toledo" III (04-09) 5D Hbk '2004-2015 датч.дожд.+ЭОЩ+молд.(В+Н) #7612AGNBLHMVZ1B</v>
          </cell>
          <cell r="AV4616" t="str">
            <v>1350*980</v>
          </cell>
          <cell r="AX4616">
            <v>6000</v>
          </cell>
          <cell r="AY4616">
            <v>6500</v>
          </cell>
        </row>
        <row r="4617">
          <cell r="B4617" t="str">
            <v>SEAT0022</v>
          </cell>
          <cell r="S4617" t="str">
            <v xml:space="preserve"> Seat "Altea" I | "Toledo" III (04-09) 5D Hbk '2004-2015 молд.(В+Н) #7612AGNBLVZ</v>
          </cell>
          <cell r="AV4617" t="str">
            <v>1350*980</v>
          </cell>
          <cell r="AX4617">
            <v>4800</v>
          </cell>
          <cell r="AY4617">
            <v>5300</v>
          </cell>
        </row>
        <row r="4618">
          <cell r="B4618" t="str">
            <v>SEAT0026</v>
          </cell>
          <cell r="S4618" t="str">
            <v xml:space="preserve"> Seat "Altea" I | "Toledo" III (04-09) 5D Hbk '2004-2015 ЭОЩ+молд.(В+Н) #7612AGNBLHVZ</v>
          </cell>
          <cell r="AV4618" t="str">
            <v>1350*980</v>
          </cell>
          <cell r="AX4618">
            <v>5300</v>
          </cell>
          <cell r="AY4618">
            <v>5800</v>
          </cell>
        </row>
        <row r="4619">
          <cell r="B4619" t="str">
            <v>SEAT0024</v>
          </cell>
          <cell r="S4619" t="str">
            <v xml:space="preserve"> Seat "Ibiza" III 3/5D Hbk | "Cordoba" II (03-09) '2001-2008 держ.зерк.+молд.(П+Н) #7610AGNBLVZ</v>
          </cell>
          <cell r="AV4619" t="str">
            <v>1390*880</v>
          </cell>
          <cell r="AX4619">
            <v>5150</v>
          </cell>
          <cell r="AY4619">
            <v>5650</v>
          </cell>
        </row>
        <row r="4620">
          <cell r="B4620" t="str">
            <v>SEAT0019</v>
          </cell>
          <cell r="S4620" t="str">
            <v xml:space="preserve"> Seat "Ibiza" IV 3/5D Hbk '2008-2017 датч.дожд.+молд.Н #7614AGNBLMVZ1P</v>
          </cell>
          <cell r="AV4620" t="str">
            <v>1310*900</v>
          </cell>
          <cell r="AX4620">
            <v>4450</v>
          </cell>
          <cell r="AY4620">
            <v>4950</v>
          </cell>
        </row>
        <row r="4621">
          <cell r="B4621" t="str">
            <v>SEAT0018</v>
          </cell>
          <cell r="S4621" t="str">
            <v xml:space="preserve"> Seat "Ibiza" IV 3/5D Hbk '2008-2017 держ.зерк.+молд.Н #7614AGNBLVZ</v>
          </cell>
          <cell r="AV4621" t="str">
            <v>1310*900</v>
          </cell>
          <cell r="AX4621">
            <v>4250</v>
          </cell>
          <cell r="AY4621">
            <v>4750</v>
          </cell>
        </row>
        <row r="4622">
          <cell r="B4622" t="str">
            <v>SEAT0021</v>
          </cell>
          <cell r="S4622" t="str">
            <v xml:space="preserve"> Seat "Leon" II 5D Hbk '2005-2012 датч.дожд.+молд.(В+Н) #7613AGNBLMVZ1B</v>
          </cell>
          <cell r="AV4622" t="str">
            <v>1360*930</v>
          </cell>
          <cell r="AX4622">
            <v>5300</v>
          </cell>
          <cell r="AY4622">
            <v>5800</v>
          </cell>
        </row>
        <row r="4623">
          <cell r="B4623" t="str">
            <v>SEAT0029</v>
          </cell>
          <cell r="S4623" t="str">
            <v xml:space="preserve"> Seat "Leon" II 5D Hbk '2005-2012 датч.дожд.+ЭОЩ+молд.(В+Н) #7613AGNBLHMVZ1B</v>
          </cell>
          <cell r="AV4623" t="str">
            <v>1360*930</v>
          </cell>
          <cell r="AX4623">
            <v>5800</v>
          </cell>
          <cell r="AY4623">
            <v>6300</v>
          </cell>
        </row>
        <row r="4624">
          <cell r="B4624" t="str">
            <v>SEAT0020</v>
          </cell>
          <cell r="S4624" t="str">
            <v xml:space="preserve"> Seat "Leon" II 5D Hbk '2005-2012 молд.(В+Н) #7613AGNBLVZ</v>
          </cell>
          <cell r="AV4624" t="str">
            <v>1360*930</v>
          </cell>
          <cell r="AX4624">
            <v>4600</v>
          </cell>
          <cell r="AY4624">
            <v>5100</v>
          </cell>
        </row>
        <row r="4625">
          <cell r="B4625" t="str">
            <v>SEAT0028</v>
          </cell>
          <cell r="S4625" t="str">
            <v xml:space="preserve"> Seat "Leon" II 5D Hbk '2005-2012 ЭОЩ+молд.(В+Н) #7613AGNBLHVZ</v>
          </cell>
          <cell r="AV4625" t="str">
            <v>1360*930</v>
          </cell>
          <cell r="AX4625">
            <v>5100</v>
          </cell>
          <cell r="AY4625">
            <v>5600</v>
          </cell>
        </row>
        <row r="4626">
          <cell r="B4626" t="str">
            <v>SEAT0025</v>
          </cell>
          <cell r="S4626" t="str">
            <v>Seat "Ibiza" III 3/5D Hbk | "Cordoba" II (03-09) '2001-2008 датч.дожд.+молд.(П+Н) #7610AGNBLMVZ</v>
          </cell>
          <cell r="AV4626" t="str">
            <v>1390*880</v>
          </cell>
          <cell r="AX4626">
            <v>5400</v>
          </cell>
          <cell r="AY4626">
            <v>5900</v>
          </cell>
        </row>
        <row r="4627">
          <cell r="B4627"/>
          <cell r="S4627"/>
          <cell r="AV4627"/>
          <cell r="AX4627"/>
          <cell r="AY4627"/>
        </row>
        <row r="4628">
          <cell r="B4628" t="str">
            <v>SKDT0085</v>
          </cell>
          <cell r="S4628" t="str">
            <v xml:space="preserve"> Skoda "Fabia" II 5D Hbk / 5D Combi | "Roomster" (06-15) 5D Mpv '2007-2014 держ.зерк.+молд.(В+Н) #7811AGNBLVW</v>
          </cell>
          <cell r="AV4628" t="str">
            <v>1400*760</v>
          </cell>
          <cell r="AX4628">
            <v>4700</v>
          </cell>
          <cell r="AY4628">
            <v>5200</v>
          </cell>
        </row>
        <row r="4629">
          <cell r="B4629" t="str">
            <v>SKDT0086</v>
          </cell>
          <cell r="S4629" t="str">
            <v xml:space="preserve"> Skoda "Felicia" 5D Hbk (94-01) / 5D Wagon (98-01) / 2D Pick-Up (95-01) | "Favorit" 5D Hbk (87-94) / 5D Wagon (90-94) | "Forman" 5D Wagon (90-94) // Volkswagen "Caddy" II 2D Pick-Up (95-04) '1994-2001 держ.зерк. #7806AGNBL1P</v>
          </cell>
          <cell r="AV4629" t="str">
            <v>1408*761</v>
          </cell>
          <cell r="AX4629">
            <v>3400</v>
          </cell>
          <cell r="AY4629">
            <v>3900</v>
          </cell>
        </row>
        <row r="4630">
          <cell r="B4630" t="str">
            <v>SKDT0087</v>
          </cell>
          <cell r="S4630" t="str">
            <v xml:space="preserve"> Skoda "Octavia" I Tour 5D Lbk / 5D Est '1996-2011 датч.дожд.+молд.(В+Н) #7807AGNBLMVW</v>
          </cell>
          <cell r="AV4630" t="str">
            <v>1456*846</v>
          </cell>
          <cell r="AX4630">
            <v>5050</v>
          </cell>
          <cell r="AY4630">
            <v>5550</v>
          </cell>
        </row>
        <row r="4631">
          <cell r="B4631" t="str">
            <v>SKDT0022</v>
          </cell>
          <cell r="S4631" t="str">
            <v xml:space="preserve"> Skoda "Octavia" I Tour 5D Lbk / 5D Est '1996-2011 держ.зерк.+молд.(В+Н) #7807AGNBLVW1K</v>
          </cell>
          <cell r="AV4631" t="str">
            <v>1456*846</v>
          </cell>
          <cell r="AX4631">
            <v>4750</v>
          </cell>
          <cell r="AY4631">
            <v>5250</v>
          </cell>
        </row>
        <row r="4632">
          <cell r="B4632" t="str">
            <v>SKDT0093</v>
          </cell>
          <cell r="S4632" t="str">
            <v xml:space="preserve"> Skoda "Octavia" II A5 5D Lbk / 5D Est | "Laura" 5D Lbk RHD (04-08) '2004-2013 (147 мм до ДД) датч.дожд.+молд.(П+Н) #7810AGNBLMVZ1P</v>
          </cell>
          <cell r="AV4632" t="str">
            <v>1420*940</v>
          </cell>
          <cell r="AX4632">
            <v>5800</v>
          </cell>
          <cell r="AY4632">
            <v>6300</v>
          </cell>
        </row>
        <row r="4633">
          <cell r="B4633" t="str">
            <v>SKDT0024</v>
          </cell>
          <cell r="S4633" t="str">
            <v xml:space="preserve"> Skoda "Octavia" II A5 5D Lbk / 5D Est | "Laura" 5D Lbk RHD (04-08) '2004-2013 держ.зерк.+молд.(П+Н) #7810AGNBLVZ</v>
          </cell>
          <cell r="AV4633" t="str">
            <v>1420*940</v>
          </cell>
          <cell r="AX4633">
            <v>5550</v>
          </cell>
          <cell r="AY4633">
            <v>6050</v>
          </cell>
        </row>
        <row r="4634">
          <cell r="B4634" t="str">
            <v>SKDT0038</v>
          </cell>
          <cell r="S4634" t="str">
            <v xml:space="preserve"> Skoda "Octavia" II A5 рестайлинг 5D Lbk / 5D Est | "Laura" (04-08) 5D Lbk RHD '2008-2013 (115мм до ДД) датч.дожд.+молд.(П+Н) #7810AGNBLMVZ6T</v>
          </cell>
          <cell r="AV4634" t="str">
            <v>1420*940</v>
          </cell>
          <cell r="AX4634">
            <v>5800</v>
          </cell>
          <cell r="AY4634">
            <v>6300</v>
          </cell>
        </row>
        <row r="4635">
          <cell r="B4635" t="str">
            <v>SKDT0045</v>
          </cell>
          <cell r="S4635" t="str">
            <v xml:space="preserve"> Skoda "Octavia" III A7 4D Sed / 5D Wagon '2013- датч.дожд.+молд.(В+Н) #7816AGNBLMVWZ1B</v>
          </cell>
          <cell r="AV4635" t="str">
            <v>1440*920</v>
          </cell>
          <cell r="AX4635">
            <v>5600</v>
          </cell>
          <cell r="AY4635">
            <v>6100</v>
          </cell>
        </row>
        <row r="4636">
          <cell r="B4636" t="str">
            <v>SKDT0044</v>
          </cell>
          <cell r="S4636" t="str">
            <v xml:space="preserve"> Skoda "Octavia" III A7 4D Sed / 5D Wagon '2013- держ.зерк.+молд.(В+Н) #7816AGNBLVWZ</v>
          </cell>
          <cell r="AV4636" t="str">
            <v>1440*920</v>
          </cell>
          <cell r="AX4636">
            <v>5350</v>
          </cell>
          <cell r="AY4636">
            <v>5850</v>
          </cell>
        </row>
        <row r="4637">
          <cell r="B4637" t="str">
            <v>SKDT0088</v>
          </cell>
          <cell r="S4637" t="str">
            <v xml:space="preserve"> Skoda "Octavia" III A7 рестайлинг 4D Sed / 5D Wagon '2017- датч.дожд.(измен)+молд.(В+Н) #7816AGNBLMVWZ6T</v>
          </cell>
          <cell r="AV4637" t="str">
            <v>1440*920</v>
          </cell>
          <cell r="AX4637">
            <v>5550</v>
          </cell>
          <cell r="AY4637">
            <v>6050</v>
          </cell>
        </row>
        <row r="4638">
          <cell r="B4638" t="str">
            <v>SKDT0090</v>
          </cell>
          <cell r="S4638" t="str">
            <v xml:space="preserve"> Skoda "Superb" II 5D Lbk / 5D Est '2008-2015 датч.дожд.+молд.(В+Н) #7812AGNBLMVZ</v>
          </cell>
          <cell r="AV4638" t="str">
            <v>1380*860</v>
          </cell>
          <cell r="AX4638">
            <v>4950</v>
          </cell>
          <cell r="AY4638">
            <v>5450</v>
          </cell>
        </row>
        <row r="4639">
          <cell r="B4639" t="str">
            <v>SKDT0027</v>
          </cell>
          <cell r="S4639" t="str">
            <v xml:space="preserve"> Skoda "Yeti" I 5D Suv '2009-2014 датч.дожд.(прямоуг)+молд.(В+Н) #7813AGNBLMVWZ1P</v>
          </cell>
          <cell r="AV4639" t="str">
            <v>1460*880</v>
          </cell>
          <cell r="AX4639">
            <v>4900</v>
          </cell>
          <cell r="AY4639">
            <v>5400</v>
          </cell>
        </row>
        <row r="4640">
          <cell r="B4640" t="str">
            <v>SKDT0026</v>
          </cell>
          <cell r="S4640" t="str">
            <v xml:space="preserve"> Skoda "Yeti" I 5D Suv '2009-2018 держ.зерк.+молд.(В+Н) #7813AGNBLVWZ</v>
          </cell>
          <cell r="AV4640" t="str">
            <v>1460*880</v>
          </cell>
          <cell r="AX4640">
            <v>4650</v>
          </cell>
          <cell r="AY4640">
            <v>5150</v>
          </cell>
        </row>
        <row r="4641">
          <cell r="B4641" t="str">
            <v>SKDT0092</v>
          </cell>
          <cell r="S4641" t="str">
            <v xml:space="preserve"> Skoda "Yeti" I рестайлинг 5D Suv '2013-2018 датч.дожд.(круг)+молд.(В+Н) #7813AGNBLMVWZ1T</v>
          </cell>
          <cell r="AV4641" t="str">
            <v>1460*880</v>
          </cell>
          <cell r="AX4641">
            <v>4850</v>
          </cell>
          <cell r="AY4641">
            <v>5350</v>
          </cell>
        </row>
        <row r="4642">
          <cell r="B4642"/>
          <cell r="S4642"/>
          <cell r="AV4642"/>
          <cell r="AX4642"/>
          <cell r="AY4642"/>
        </row>
        <row r="4643">
          <cell r="B4643" t="str">
            <v>SBRT0073</v>
          </cell>
          <cell r="S4643" t="str">
            <v>Subaru "XV" I | "Impreza" IV (11-16) 4D Sed / 5D Hbk '2011-2017 держ.зерк.+молд.П #7939AGNBLVZ</v>
          </cell>
          <cell r="AV4643" t="str">
            <v>1430*990</v>
          </cell>
          <cell r="AX4643">
            <v>5500</v>
          </cell>
          <cell r="AY4643">
            <v>6000</v>
          </cell>
        </row>
        <row r="4644">
          <cell r="B4644" t="str">
            <v>SBRT0077</v>
          </cell>
          <cell r="S4644" t="str">
            <v>Subaru "XV" I | "Impreza" IV (11-16) 4D Sed / 5D Hbk '2011-2017 держ.зерк.+ЭОЩ #7939AGNBLHV00</v>
          </cell>
          <cell r="AV4644" t="str">
            <v>1430*990</v>
          </cell>
          <cell r="AX4644">
            <v>4100</v>
          </cell>
          <cell r="AY4644">
            <v>4600</v>
          </cell>
        </row>
        <row r="4645">
          <cell r="B4645" t="str">
            <v>SBRT0075</v>
          </cell>
          <cell r="S4645" t="str">
            <v>Subaru "XV" I | "Impreza" IV (11-16) 4D Sed / 5D Hbk '2011-2017 держ.зерк.+ЭОЩ+молд.П #7939AGNBLHVZ</v>
          </cell>
          <cell r="AV4645" t="str">
            <v>1430*990</v>
          </cell>
          <cell r="AX4645">
            <v>6000</v>
          </cell>
          <cell r="AY4645">
            <v>6500</v>
          </cell>
        </row>
        <row r="4646">
          <cell r="B4646" t="str">
            <v>SBRT0041</v>
          </cell>
          <cell r="S4646" t="str">
            <v xml:space="preserve"> Subaru "Forester" I 5D Wagon '1997-2002 держ.зерк.+молд.В #7923AGNBLZ</v>
          </cell>
          <cell r="AV4646" t="str">
            <v>1517*810</v>
          </cell>
          <cell r="AX4646">
            <v>4200</v>
          </cell>
          <cell r="AY4646">
            <v>4700</v>
          </cell>
        </row>
        <row r="4647">
          <cell r="B4647" t="str">
            <v>SBRT0042</v>
          </cell>
          <cell r="S4647" t="str">
            <v xml:space="preserve"> Subaru "Forester" I 5D Wagon '1997-2002 держ.зерк.+ЭОЩ+молд.В #7923AGNBLHZ</v>
          </cell>
          <cell r="AV4647" t="str">
            <v>1517*810</v>
          </cell>
          <cell r="AX4647">
            <v>4700</v>
          </cell>
          <cell r="AY4647">
            <v>5200</v>
          </cell>
        </row>
        <row r="4648">
          <cell r="B4648" t="str">
            <v>SBRT0102</v>
          </cell>
          <cell r="S4648" t="str">
            <v xml:space="preserve"> Subaru "Forester" I 5D Wagon '1997-2002 ЗП ТЗ #7923AGNBL00 держ.зерк.</v>
          </cell>
          <cell r="AV4648" t="str">
            <v>1517*810</v>
          </cell>
          <cell r="AX4648">
            <v>3500</v>
          </cell>
          <cell r="AY4648">
            <v>4000</v>
          </cell>
        </row>
        <row r="4649">
          <cell r="B4649" t="str">
            <v>SBRT0043</v>
          </cell>
          <cell r="S4649" t="str">
            <v xml:space="preserve"> Subaru "Forester" II 5D Wagon '2002-2008  держ.зерк.+молд.П #7928AGNBLZ</v>
          </cell>
          <cell r="AV4649" t="str">
            <v>1535*893</v>
          </cell>
          <cell r="AX4649">
            <v>5700</v>
          </cell>
          <cell r="AY4649">
            <v>6200</v>
          </cell>
        </row>
        <row r="4650">
          <cell r="B4650" t="str">
            <v>SBRT0103</v>
          </cell>
          <cell r="S4650" t="str">
            <v xml:space="preserve"> Subaru "Forester" II 5D Wagon '2002-2008 держ.зерк. #7928AGNBL00</v>
          </cell>
          <cell r="AV4650" t="str">
            <v>1535*893</v>
          </cell>
          <cell r="AX4650">
            <v>3500</v>
          </cell>
          <cell r="AY4650">
            <v>4000</v>
          </cell>
        </row>
        <row r="4651">
          <cell r="B4651" t="str">
            <v>SBRT0045</v>
          </cell>
          <cell r="S4651" t="str">
            <v xml:space="preserve"> Subaru "Forester" II 5D Wagon '2002-2008 держ.зерк.+ЭОЩ #7928AGNBLH00</v>
          </cell>
          <cell r="AV4651" t="str">
            <v>1535*893</v>
          </cell>
          <cell r="AX4651">
            <v>4000</v>
          </cell>
          <cell r="AY4651">
            <v>4500</v>
          </cell>
        </row>
        <row r="4652">
          <cell r="B4652" t="str">
            <v>SBRT0044</v>
          </cell>
          <cell r="S4652" t="str">
            <v xml:space="preserve"> Subaru "Forester" II 5D Wagon '2002-2008 держ.зерк.+ЭОЩ+молд.П #7928AGNBLHZ</v>
          </cell>
          <cell r="AV4652" t="str">
            <v>1535*893</v>
          </cell>
          <cell r="AX4652">
            <v>6200</v>
          </cell>
          <cell r="AY4652">
            <v>6700</v>
          </cell>
        </row>
        <row r="4653">
          <cell r="B4653" t="str">
            <v>SBRT0104</v>
          </cell>
          <cell r="S4653" t="str">
            <v xml:space="preserve"> Subaru "Forester" III 5D Wagon '2007-2013 держ.зерк. #7934AGNBLV00</v>
          </cell>
          <cell r="AV4653" t="str">
            <v>1460*850</v>
          </cell>
          <cell r="AX4653">
            <v>3500</v>
          </cell>
          <cell r="AY4653">
            <v>4000</v>
          </cell>
        </row>
        <row r="4654">
          <cell r="B4654" t="str">
            <v>SBRT0046</v>
          </cell>
          <cell r="S4654" t="str">
            <v xml:space="preserve"> Subaru "Forester" III 5D Wagon '2007-2013 держ.зерк.+молд.П #7934AGNBLVZ</v>
          </cell>
          <cell r="AV4654" t="str">
            <v>1460*850</v>
          </cell>
          <cell r="AX4654">
            <v>5100</v>
          </cell>
          <cell r="AY4654">
            <v>5600</v>
          </cell>
        </row>
        <row r="4655">
          <cell r="B4655" t="str">
            <v>SBRT0113</v>
          </cell>
          <cell r="S4655" t="str">
            <v xml:space="preserve"> Subaru "Forester" III 5D Wagon '2007-2013 держ.зерк.+ЭОЩ #7934AGNBLHV00</v>
          </cell>
          <cell r="AV4655" t="str">
            <v>1460*850</v>
          </cell>
          <cell r="AX4655">
            <v>4000</v>
          </cell>
          <cell r="AY4655">
            <v>4500</v>
          </cell>
        </row>
        <row r="4656">
          <cell r="B4656" t="str">
            <v>SBRT0047</v>
          </cell>
          <cell r="S4656" t="str">
            <v xml:space="preserve"> Subaru "Forester" III 5D Wagon '2007-2013 держ.зерк.+ЭОЩ+молд.П #7934AGNBLHVZ</v>
          </cell>
          <cell r="AV4656" t="str">
            <v>1460*850</v>
          </cell>
          <cell r="AX4656">
            <v>5600</v>
          </cell>
          <cell r="AY4656">
            <v>6100</v>
          </cell>
        </row>
        <row r="4657">
          <cell r="B4657" t="str">
            <v>SBRT0105</v>
          </cell>
          <cell r="S4657" t="str">
            <v xml:space="preserve"> Subaru "Forester" IV 5D Wagon '2012-2018 держ.зерк. #7941AGNBLV00</v>
          </cell>
          <cell r="AV4657" t="str">
            <v>1470*950</v>
          </cell>
          <cell r="AX4657">
            <v>3650</v>
          </cell>
          <cell r="AY4657">
            <v>4150</v>
          </cell>
        </row>
        <row r="4658">
          <cell r="B4658" t="str">
            <v>SBRT0049</v>
          </cell>
          <cell r="S4658" t="str">
            <v xml:space="preserve"> Subaru "Forester" IV 5D Wagon '2012-2018 держ.зерк.+молд.П #7941AGNBLVZ</v>
          </cell>
          <cell r="AV4658" t="str">
            <v>1470*950</v>
          </cell>
          <cell r="AX4658">
            <v>5200</v>
          </cell>
          <cell r="AY4658">
            <v>5700</v>
          </cell>
        </row>
        <row r="4659">
          <cell r="B4659" t="str">
            <v>SBRT0048</v>
          </cell>
          <cell r="S4659" t="str">
            <v xml:space="preserve"> Subaru "Forester" IV 5D Wagon '2012-2018 держ.зерк.+ЭОЩ #7941AGNBLHV00</v>
          </cell>
          <cell r="AV4659" t="str">
            <v>1470*950</v>
          </cell>
          <cell r="AX4659">
            <v>4150</v>
          </cell>
          <cell r="AY4659">
            <v>4650</v>
          </cell>
        </row>
        <row r="4660">
          <cell r="B4660" t="str">
            <v>SBRT0079</v>
          </cell>
          <cell r="S4660" t="str">
            <v xml:space="preserve"> Subaru "Forester" IV 5D Wagon '2012-2018 держ.зерк.+ЭОЩ+молд.П #7941AGNBLHVZ</v>
          </cell>
          <cell r="AV4660" t="str">
            <v>1470*950</v>
          </cell>
          <cell r="AX4660">
            <v>5700</v>
          </cell>
          <cell r="AY4660">
            <v>6200</v>
          </cell>
        </row>
        <row r="4661">
          <cell r="B4661" t="str">
            <v>SBRT0106</v>
          </cell>
          <cell r="S4661" t="str">
            <v xml:space="preserve"> Subaru "Impreza" II GD/GG 4D Sed '2000-2007 держ.зерк. #7926AGNBL00</v>
          </cell>
          <cell r="AV4661" t="str">
            <v>1470*860</v>
          </cell>
          <cell r="AX4661">
            <v>3450</v>
          </cell>
          <cell r="AY4661">
            <v>3950</v>
          </cell>
        </row>
        <row r="4662">
          <cell r="B4662" t="str">
            <v>SBRT0107</v>
          </cell>
          <cell r="S4662" t="str">
            <v xml:space="preserve"> Subaru "Impreza" II GD/GG 5D Wagon '2000-2007 держ.зерк. #7927AGNBL00</v>
          </cell>
          <cell r="AV4662" t="str">
            <v>1470*880</v>
          </cell>
          <cell r="AX4662">
            <v>3500</v>
          </cell>
          <cell r="AY4662">
            <v>4000</v>
          </cell>
        </row>
        <row r="4663">
          <cell r="B4663" t="str">
            <v>SBRT0108</v>
          </cell>
          <cell r="S4663" t="str">
            <v xml:space="preserve"> Subaru "Impreza" III ZR1 4D Sed / 5D Hbk | "Impreza XV" 5D Hbk '2007-2011 держ.зерк. #7932AGNBLV00</v>
          </cell>
          <cell r="AV4663" t="str">
            <v>1395*880</v>
          </cell>
          <cell r="AX4663">
            <v>3500</v>
          </cell>
          <cell r="AY4663">
            <v>4000</v>
          </cell>
        </row>
        <row r="4664">
          <cell r="B4664" t="str">
            <v>SBRT0051</v>
          </cell>
          <cell r="S4664" t="str">
            <v xml:space="preserve"> Subaru "Impreza" III ZR1 4D Sed / 5D Hbk | "Impreza XV" 5D Hbk '2007-2011 держ.зерк.+молд.П #7932AGNBLVZ</v>
          </cell>
          <cell r="AV4664" t="str">
            <v>1395*880</v>
          </cell>
          <cell r="AX4664">
            <v>5250</v>
          </cell>
          <cell r="AY4664">
            <v>5750</v>
          </cell>
        </row>
        <row r="4665">
          <cell r="B4665" t="str">
            <v>SBRT0114</v>
          </cell>
          <cell r="S4665" t="str">
            <v xml:space="preserve"> Subaru "Impreza" III ZR1 4D Sed / 5D Hbk | "Impreza XV" 5D Hbk '2007-2011 держ.зерк.+ЭОЩ #7932AGNBLHV00</v>
          </cell>
          <cell r="AV4665" t="str">
            <v>1395*880</v>
          </cell>
          <cell r="AX4665">
            <v>4000</v>
          </cell>
          <cell r="AY4665">
            <v>4500</v>
          </cell>
        </row>
        <row r="4666">
          <cell r="B4666" t="str">
            <v>SBRT0050</v>
          </cell>
          <cell r="S4666" t="str">
            <v xml:space="preserve"> Subaru "Impreza" III ZR1 4D Sed / 5D Hbk | "Impreza XV" 5D Hbk '2007-2011 держ.зерк.+ЭОЩ+молд.П #7932AGNBLHVZ</v>
          </cell>
          <cell r="AV4666" t="str">
            <v>1395*880</v>
          </cell>
          <cell r="AX4666">
            <v>5750</v>
          </cell>
          <cell r="AY4666">
            <v>6250</v>
          </cell>
        </row>
        <row r="4667">
          <cell r="B4667" t="str">
            <v>SBRT0053</v>
          </cell>
          <cell r="S4667" t="str">
            <v xml:space="preserve"> Subaru "Legacy" II RHD 4D Sed | "Outback" I (94-99) 5D Wagon '1993-1999 молд.В #7919AGNBLZ</v>
          </cell>
          <cell r="AV4667" t="str">
            <v>1480*860</v>
          </cell>
          <cell r="AX4667">
            <v>4350</v>
          </cell>
          <cell r="AY4667">
            <v>4850</v>
          </cell>
        </row>
        <row r="4668">
          <cell r="B4668" t="str">
            <v>SBRT0052</v>
          </cell>
          <cell r="S4668" t="str">
            <v xml:space="preserve"> Subaru "Legacy" II RHD 4D Sed | "Outback" I (94-99) 5D Wagon '1993-1999 ЭОЩ+молд.В #7919AGNBLHZ</v>
          </cell>
          <cell r="AV4668" t="str">
            <v>1480*860</v>
          </cell>
          <cell r="AX4668">
            <v>4850</v>
          </cell>
          <cell r="AY4668">
            <v>5350</v>
          </cell>
        </row>
        <row r="4669">
          <cell r="B4669" t="str">
            <v>SBRT0109</v>
          </cell>
          <cell r="S4669" t="str">
            <v xml:space="preserve"> Subaru "Legacy" III 4D Sed | "Outback" II 5D Wagon '1998-2004 держ.зерк. #7925AGNBL00</v>
          </cell>
          <cell r="AV4669" t="str">
            <v>1502*865</v>
          </cell>
          <cell r="AX4669">
            <v>3500</v>
          </cell>
          <cell r="AY4669">
            <v>4000</v>
          </cell>
        </row>
        <row r="4670">
          <cell r="B4670" t="str">
            <v>SBRT0059</v>
          </cell>
          <cell r="S4670" t="str">
            <v xml:space="preserve"> Subaru "Legacy" III 4D Sed | "Outback" II 5D Wagon '1998-2004 держ.зерк.+ЭОЩ #7925AGNBLH00</v>
          </cell>
          <cell r="AV4670" t="str">
            <v>1502*865</v>
          </cell>
          <cell r="AX4670">
            <v>4000</v>
          </cell>
          <cell r="AY4670">
            <v>4500</v>
          </cell>
        </row>
        <row r="4671">
          <cell r="B4671" t="str">
            <v>SBRT0111</v>
          </cell>
          <cell r="S4671" t="str">
            <v xml:space="preserve"> Subaru "Tribeca" B9 5D Utility '2004-2014 держ.зерк. #7931AGNBLV00</v>
          </cell>
          <cell r="AV4671" t="str">
            <v>1530*970</v>
          </cell>
          <cell r="AX4671">
            <v>4000</v>
          </cell>
          <cell r="AY4671">
            <v>4500</v>
          </cell>
        </row>
        <row r="4672">
          <cell r="B4672" t="str">
            <v>SBRT0055</v>
          </cell>
          <cell r="S4672" t="str">
            <v xml:space="preserve"> Subaru "Tribeca" B9 5D Utility '2004-2014 держ.зерк.+молд.П #7931AGNBLVZ</v>
          </cell>
          <cell r="AV4672" t="str">
            <v>1530*970</v>
          </cell>
          <cell r="AX4672">
            <v>5750</v>
          </cell>
          <cell r="AY4672">
            <v>6250</v>
          </cell>
        </row>
        <row r="4673">
          <cell r="B4673" t="str">
            <v>SBRT0056</v>
          </cell>
          <cell r="S4673" t="str">
            <v xml:space="preserve"> Subaru "Tribeca" B9 5D Utility '2004-2014 держ.зерк.+ЭОЩ+молд.П #7931AGNBLHVZ</v>
          </cell>
          <cell r="AV4673" t="str">
            <v>1530*970</v>
          </cell>
          <cell r="AX4673">
            <v>6250</v>
          </cell>
          <cell r="AY4673">
            <v>6750</v>
          </cell>
        </row>
        <row r="4674">
          <cell r="B4674" t="str">
            <v>SBRT0112</v>
          </cell>
          <cell r="S4674" t="str">
            <v xml:space="preserve"> Subaru "XV" I | "Impreza" IV (11-16) 4D Sed / 5D Hbk '2011-2017 держ.зерк. #7939AGNBLV00</v>
          </cell>
          <cell r="AV4674" t="str">
            <v>1430*990</v>
          </cell>
          <cell r="AX4674">
            <v>3600</v>
          </cell>
          <cell r="AY4674">
            <v>4100</v>
          </cell>
        </row>
        <row r="4675">
          <cell r="B4675"/>
          <cell r="S4675"/>
          <cell r="AV4675"/>
          <cell r="AX4675"/>
          <cell r="AY4675"/>
        </row>
        <row r="4676">
          <cell r="B4676" t="str">
            <v>SUZT0038</v>
          </cell>
          <cell r="S4676" t="str">
            <v xml:space="preserve"> Suzuki "Grand Vitara" II | "Escudo" II (97-05) RHD | "Grant Escudo" RHD | "Grand Vitara XL-7" 5D Suv | "XL-7" RHD 5D Suv (01-06)  // Chevrolet "Tracker" II (98-04) 3/5D Suv '1997-2006 держ.зерк. #8020AGNBL00</v>
          </cell>
          <cell r="AV4676" t="str">
            <v>1378*757</v>
          </cell>
          <cell r="AX4676">
            <v>3450</v>
          </cell>
          <cell r="AY4676">
            <v>3950</v>
          </cell>
        </row>
        <row r="4677">
          <cell r="B4677" t="str">
            <v>SUZT0039</v>
          </cell>
          <cell r="S4677" t="str">
            <v xml:space="preserve"> Suzuki "Grand Vitara" III | "Escudo" III (05-17) RHD 3/5D Suv '2005-2015 держ.зерк. #8032AGNBL00</v>
          </cell>
          <cell r="AV4677" t="str">
            <v>1410*837</v>
          </cell>
          <cell r="AX4677">
            <v>3450</v>
          </cell>
          <cell r="AY4677">
            <v>3950</v>
          </cell>
        </row>
        <row r="4678">
          <cell r="B4678" t="str">
            <v>SUZT0016</v>
          </cell>
          <cell r="S4678" t="str">
            <v xml:space="preserve"> Suzuki "Grand Vitara" III | "Escudo" III (05-17) RHD 3/5D Suv '2005-2015 держ.зерк.+молд.П #8032AGNBLZ</v>
          </cell>
          <cell r="AV4678" t="str">
            <v>1410*837</v>
          </cell>
          <cell r="AX4678">
            <v>5200</v>
          </cell>
          <cell r="AY4678">
            <v>5700</v>
          </cell>
        </row>
        <row r="4679">
          <cell r="B4679" t="str">
            <v>SUZT0030</v>
          </cell>
          <cell r="S4679" t="str">
            <v xml:space="preserve"> Suzuki "Grand Vitara" III | "Escudo" III (05-17) RHD 3/5D Suv '2005-2015 держ.зерк.+ЭОЩ+молд.П #8032AGNBLHZ</v>
          </cell>
          <cell r="AV4679" t="str">
            <v>1410*837</v>
          </cell>
          <cell r="AX4679">
            <v>5700</v>
          </cell>
          <cell r="AY4679">
            <v>6200</v>
          </cell>
        </row>
        <row r="4680">
          <cell r="B4680" t="str">
            <v>SUZT0024</v>
          </cell>
          <cell r="S4680" t="str">
            <v xml:space="preserve"> Suzuki "Grand Vitara" III | "Escudo" III (05-17) RHD 3/5D Suv '2005-2015- держ.зерк.+ЭОЩ #8032AGNBLH00</v>
          </cell>
          <cell r="AV4680" t="str">
            <v>1410*837</v>
          </cell>
          <cell r="AX4680">
            <v>3950</v>
          </cell>
          <cell r="AY4680">
            <v>4450</v>
          </cell>
        </row>
        <row r="4681">
          <cell r="B4681" t="str">
            <v>SUZT0017</v>
          </cell>
          <cell r="S4681" t="str">
            <v xml:space="preserve"> Suzuki "Jimny" III 3D Utility / 3D Cabrio '1998-2018 молд.П #8022AGNBLZ</v>
          </cell>
          <cell r="AV4681" t="str">
            <v>1290*670</v>
          </cell>
          <cell r="AX4681">
            <v>4450</v>
          </cell>
          <cell r="AY4681">
            <v>4950</v>
          </cell>
        </row>
        <row r="4682">
          <cell r="B4682" t="str">
            <v>SUZT0044</v>
          </cell>
          <cell r="S4682" t="str">
            <v xml:space="preserve"> Suzuki "Liana" 4D Sed | "Aerio" (01-07) 5D Wagon '2001-2008 держ.зерк. #8028AGNBL1B</v>
          </cell>
          <cell r="AV4682" t="str">
            <v>1400*860</v>
          </cell>
          <cell r="AX4682">
            <v>3450</v>
          </cell>
          <cell r="AY4682">
            <v>3950</v>
          </cell>
        </row>
        <row r="4683">
          <cell r="B4683" t="str">
            <v>SUZT0023</v>
          </cell>
          <cell r="S4683" t="str">
            <v xml:space="preserve"> Suzuki "SX4" I // Fiat "Sedici" (05-14) 5D Suv '2006-2014 держ.зерк. #8033AGNBL00</v>
          </cell>
          <cell r="AV4683" t="str">
            <v>1395*1000</v>
          </cell>
          <cell r="AX4683">
            <v>3500</v>
          </cell>
          <cell r="AY4683">
            <v>4000</v>
          </cell>
        </row>
        <row r="4684">
          <cell r="B4684" t="str">
            <v>SUZT0018</v>
          </cell>
          <cell r="S4684" t="str">
            <v xml:space="preserve"> Suzuki "SX4" I // Fiat "Sedici" (05-14) 5D Suv '2006-2014 держ.зерк.+молд.П #8033AGNBLZ</v>
          </cell>
          <cell r="AV4684" t="str">
            <v>1395*1000</v>
          </cell>
          <cell r="AX4684">
            <v>5150</v>
          </cell>
          <cell r="AY4684">
            <v>5650</v>
          </cell>
        </row>
        <row r="4685">
          <cell r="B4685" t="str">
            <v>SUZT0040</v>
          </cell>
          <cell r="S4685" t="str">
            <v xml:space="preserve"> Suzuki "SX4" II (S-Cross) 5D Suv '2013- держ.зерк. #8039AGNBLV00</v>
          </cell>
          <cell r="AV4685" t="str">
            <v>1410*950</v>
          </cell>
          <cell r="AX4685">
            <v>3500</v>
          </cell>
          <cell r="AY4685">
            <v>4000</v>
          </cell>
        </row>
        <row r="4686">
          <cell r="B4686" t="str">
            <v>SUZT0041</v>
          </cell>
          <cell r="S4686" t="str">
            <v xml:space="preserve"> Suzuki "Vitara" II 5D Suv '2014- держ.зерк. #8041AGNBLV00</v>
          </cell>
          <cell r="AV4686" t="str">
            <v>1430*850</v>
          </cell>
          <cell r="AX4686">
            <v>3800</v>
          </cell>
          <cell r="AY4686">
            <v>4300</v>
          </cell>
        </row>
        <row r="4687">
          <cell r="B4687" t="str">
            <v>SUZT0042</v>
          </cell>
          <cell r="S4687" t="str">
            <v xml:space="preserve"> Suzuki "Vitara" II 5D Suv '2014- держ.зерк.+молд.П #8041AGNBLVZ</v>
          </cell>
          <cell r="AV4687" t="str">
            <v>1430*850</v>
          </cell>
          <cell r="AX4687">
            <v>5250</v>
          </cell>
          <cell r="AY4687">
            <v>5750</v>
          </cell>
        </row>
        <row r="4688">
          <cell r="B4688"/>
          <cell r="S4688"/>
          <cell r="AV4688"/>
          <cell r="AX4688"/>
          <cell r="AY4688"/>
        </row>
        <row r="4689">
          <cell r="B4689" t="str">
            <v>TOYT0378</v>
          </cell>
          <cell r="S4689" t="str">
            <v xml:space="preserve"> Toyota "Auris" I | "Blade" I (06-12) NE30 5D Hbk '2006-2012 держ.зерк.+датч.дожд.+молд.П #8374AGNBLMW1P</v>
          </cell>
          <cell r="AV4689" t="str">
            <v>1380*940</v>
          </cell>
          <cell r="AX4689">
            <v>4950</v>
          </cell>
          <cell r="AY4689">
            <v>5450</v>
          </cell>
        </row>
        <row r="4690">
          <cell r="B4690" t="str">
            <v>TOYT0249</v>
          </cell>
          <cell r="S4690" t="str">
            <v xml:space="preserve"> Toyota "Auris" I | "Blade" I (06-12) NE30 5D Hbk '2006-2012 держ.зерк.+молд.П #8374AGNBLW</v>
          </cell>
          <cell r="AV4690" t="str">
            <v>1380*940</v>
          </cell>
          <cell r="AX4690">
            <v>4600</v>
          </cell>
          <cell r="AY4690">
            <v>5100</v>
          </cell>
        </row>
        <row r="4691">
          <cell r="B4691" t="str">
            <v>TOYT0617</v>
          </cell>
          <cell r="S4691" t="str">
            <v xml:space="preserve"> Toyota "Auris" II 5d Hbk '2012- держ.зерк.+датч.дожд.+молд.П #8409AGNBLMZ</v>
          </cell>
          <cell r="AV4691" t="str">
            <v>1390*950</v>
          </cell>
          <cell r="AX4691">
            <v>5550</v>
          </cell>
          <cell r="AY4691">
            <v>6050</v>
          </cell>
        </row>
        <row r="4692">
          <cell r="B4692" t="str">
            <v>TOYT0616</v>
          </cell>
          <cell r="S4692" t="str">
            <v xml:space="preserve"> Toyota "Auris" II 5d Hbk '2012- держ.зерк.+молд.П #8409AGNBLZ</v>
          </cell>
          <cell r="AV4692" t="str">
            <v>1390*950</v>
          </cell>
          <cell r="AX4692">
            <v>4950</v>
          </cell>
          <cell r="AY4692">
            <v>5450</v>
          </cell>
        </row>
        <row r="4693">
          <cell r="B4693" t="str">
            <v>TOYT0250</v>
          </cell>
          <cell r="S4693" t="str">
            <v xml:space="preserve"> Toyota "Avensis Verso" 5D Mini-Van '2001-2009 молд.В #8333AGNBLZ</v>
          </cell>
          <cell r="AV4693" t="str">
            <v>1430*1060</v>
          </cell>
          <cell r="AX4693">
            <v>4450</v>
          </cell>
          <cell r="AY4693">
            <v>4950</v>
          </cell>
        </row>
        <row r="4694">
          <cell r="B4694" t="str">
            <v>TOYT0647</v>
          </cell>
          <cell r="S4694" t="str">
            <v xml:space="preserve"> Toyota "Avensis" I T22 4D Sed / 5D Hbk / 5D Wagon '1997-2003 держ.зерк.+ЭОЩ #8305AGNBLH00</v>
          </cell>
          <cell r="AV4694" t="str">
            <v>1459*865</v>
          </cell>
          <cell r="AX4694">
            <v>3900</v>
          </cell>
          <cell r="AY4694">
            <v>4400</v>
          </cell>
        </row>
        <row r="4695">
          <cell r="B4695" t="str">
            <v>TOYT0618</v>
          </cell>
          <cell r="S4695" t="str">
            <v xml:space="preserve"> Toyota "Avensis" I T22 4D Sed / 5D Hbk / 5D Wagon | "Caldina" (97-02) 5D Wagon '1997-2003 держ.зерк. #8305AGNBL00</v>
          </cell>
          <cell r="AV4695" t="str">
            <v>1459*865</v>
          </cell>
          <cell r="AX4695">
            <v>3400</v>
          </cell>
          <cell r="AY4695">
            <v>3900</v>
          </cell>
        </row>
        <row r="4696">
          <cell r="B4696" t="str">
            <v>TOYT0619</v>
          </cell>
          <cell r="S4696" t="str">
            <v xml:space="preserve"> Toyota "Avensis" II 4D Sed / 5D Hbk / 5D Est '2003-2009 держ.зерк. #8346AGNBLV00</v>
          </cell>
          <cell r="AV4696" t="str">
            <v>1420*880</v>
          </cell>
          <cell r="AX4696">
            <v>3400</v>
          </cell>
          <cell r="AY4696">
            <v>3900</v>
          </cell>
        </row>
        <row r="4697">
          <cell r="B4697" t="str">
            <v>TOYT0620</v>
          </cell>
          <cell r="S4697" t="str">
            <v xml:space="preserve"> Toyota "Avensis" II 4D Sed / 5D Hbk / 5D Est '2003-2009 держ.зерк.+датч.дожд. #8346AGNBLMV6P</v>
          </cell>
          <cell r="AV4697" t="str">
            <v>1420*880</v>
          </cell>
          <cell r="AX4697">
            <v>3800</v>
          </cell>
          <cell r="AY4697">
            <v>4300</v>
          </cell>
        </row>
        <row r="4698">
          <cell r="B4698" t="str">
            <v>TOYT0635</v>
          </cell>
          <cell r="S4698" t="str">
            <v xml:space="preserve"> Toyota "Avensis" II 4D Sed / 5D Hbk / 5D Est '2003-2009 держ.зерк.+датч.дожд.+ЭОЩ #8346AGNBLHMV6P</v>
          </cell>
          <cell r="AV4698" t="str">
            <v>1420*880</v>
          </cell>
          <cell r="AX4698">
            <v>4300</v>
          </cell>
          <cell r="AY4698">
            <v>4800</v>
          </cell>
        </row>
        <row r="4699">
          <cell r="B4699" t="str">
            <v>TOYT0648</v>
          </cell>
          <cell r="S4699" t="str">
            <v xml:space="preserve"> Toyota "Avensis" II 4D Sed / 5D Hbk / 5D Est '2003-2009 держ.зерк.+ЭОЩ #8346AGNBLHV00</v>
          </cell>
          <cell r="AV4699" t="str">
            <v>1420*880</v>
          </cell>
          <cell r="AX4699">
            <v>3900</v>
          </cell>
          <cell r="AY4699">
            <v>4400</v>
          </cell>
        </row>
        <row r="4700">
          <cell r="B4700" t="str">
            <v>TOYT0389</v>
          </cell>
          <cell r="S4700" t="str">
            <v xml:space="preserve"> Toyota "Avensis" III 4D Sed / 5D Wagon '2008- держ.зерк.+датч.дожд.+молд.П #8379AGNBLMZ1B</v>
          </cell>
          <cell r="AV4700" t="str">
            <v>1400*950</v>
          </cell>
          <cell r="AX4700">
            <v>5400</v>
          </cell>
          <cell r="AY4700">
            <v>5900</v>
          </cell>
        </row>
        <row r="4701">
          <cell r="B4701" t="str">
            <v>TOYT0393</v>
          </cell>
          <cell r="S4701" t="str">
            <v xml:space="preserve"> Toyota "Avensis" III 4D Sed / 5D Wagon '2008- держ.зерк.+датч.дожд.+ЭОЩ+молд.П #8379AGNBLHMZ1B</v>
          </cell>
          <cell r="AV4701" t="str">
            <v>1400*950</v>
          </cell>
          <cell r="AX4701">
            <v>6050</v>
          </cell>
          <cell r="AY4701">
            <v>6550</v>
          </cell>
        </row>
        <row r="4702">
          <cell r="B4702" t="str">
            <v>TOYT0392</v>
          </cell>
          <cell r="S4702" t="str">
            <v xml:space="preserve"> Toyota "Avensis" III 4D Sed / 5D Wagon '2008- держ.зерк.+ЭОЩ+молд.П #8379AGNBLHZ</v>
          </cell>
          <cell r="AV4702" t="str">
            <v>1400*950</v>
          </cell>
          <cell r="AX4702">
            <v>5200</v>
          </cell>
          <cell r="AY4702">
            <v>5700</v>
          </cell>
        </row>
        <row r="4703">
          <cell r="B4703" t="str">
            <v>TOYT0257</v>
          </cell>
          <cell r="S4703" t="str">
            <v xml:space="preserve"> Toyota "Camry" VI ASV40 / SV90 4D Sed '2006-2011 держ.зерк.+датч.дожд.+молд.П #8377AGNBLMVW1C</v>
          </cell>
          <cell r="AV4703" t="str">
            <v>1485*990</v>
          </cell>
          <cell r="AX4703">
            <v>5000</v>
          </cell>
          <cell r="AY4703">
            <v>5500</v>
          </cell>
        </row>
        <row r="4704">
          <cell r="B4704" t="str">
            <v>TOYT0255</v>
          </cell>
          <cell r="S4704" t="str">
            <v xml:space="preserve"> Toyota "Camry" VI ASV40 / SV90 4D Sed '2006-2011 держ.зерк.+датч.дожд.+ЭОЩ+молд.П #8377AGNBLHMVW1C</v>
          </cell>
          <cell r="AV4704" t="str">
            <v>1485*990</v>
          </cell>
          <cell r="AX4704">
            <v>5500</v>
          </cell>
          <cell r="AY4704">
            <v>6000</v>
          </cell>
        </row>
        <row r="4705">
          <cell r="B4705" t="str">
            <v>TOYT0256</v>
          </cell>
          <cell r="S4705" t="str">
            <v xml:space="preserve"> Toyota "Camry" VI ASV40 / SV90 4D Sed '2006-2011 держ.зерк.+молд.П #8377AGNBLVW1C</v>
          </cell>
          <cell r="AV4705" t="str">
            <v>1485*990</v>
          </cell>
          <cell r="AX4705">
            <v>4650</v>
          </cell>
          <cell r="AY4705">
            <v>5150</v>
          </cell>
        </row>
        <row r="4706">
          <cell r="B4706" t="str">
            <v>TOYT0631</v>
          </cell>
          <cell r="S4706" t="str">
            <v xml:space="preserve"> Toyota "Camry" VII ACV 50 4D Sed '2011-2018 держ.зерк.+датч.дожд. #8403AGNBLMV1P</v>
          </cell>
          <cell r="AV4706" t="str">
            <v>1500*1010</v>
          </cell>
          <cell r="AX4706">
            <v>4400</v>
          </cell>
          <cell r="AY4706">
            <v>4900</v>
          </cell>
        </row>
        <row r="4707">
          <cell r="B4707" t="str">
            <v>TOYT0259</v>
          </cell>
          <cell r="S4707" t="str">
            <v xml:space="preserve"> Toyota "Camry" VII ACV 50 4D Sed '2011-2018 держ.зерк.+датч.дожд.+молд.П #8403AGNBLMVZ1P</v>
          </cell>
          <cell r="AV4707" t="str">
            <v>1500*1010</v>
          </cell>
          <cell r="AX4707">
            <v>5950</v>
          </cell>
          <cell r="AY4707">
            <v>6450</v>
          </cell>
        </row>
        <row r="4708">
          <cell r="B4708" t="str">
            <v>TOYT0649</v>
          </cell>
          <cell r="S4708" t="str">
            <v xml:space="preserve"> Toyota "Camry" VII ACV 50 4D Sed '2011-2018 держ.зерк.+датч.дожд.+ЭОЩ #8403AGNBLHMV1P</v>
          </cell>
          <cell r="AV4708" t="str">
            <v>1500*1010</v>
          </cell>
          <cell r="AX4708">
            <v>4900</v>
          </cell>
          <cell r="AY4708">
            <v>5400</v>
          </cell>
        </row>
        <row r="4709">
          <cell r="B4709" t="str">
            <v>TOYT0260</v>
          </cell>
          <cell r="S4709" t="str">
            <v xml:space="preserve"> Toyota "Camry" VII ACV 50 4D Sed '2011-2018 держ.зерк.+датч.дожд.+ЭОЩ+молд.П #8403AGNBLHMVZ1P</v>
          </cell>
          <cell r="AV4709" t="str">
            <v>1500*1010</v>
          </cell>
          <cell r="AX4709">
            <v>6450</v>
          </cell>
          <cell r="AY4709">
            <v>6950</v>
          </cell>
        </row>
        <row r="4710">
          <cell r="B4710" t="str">
            <v>TOYT0261</v>
          </cell>
          <cell r="S4710" t="str">
            <v xml:space="preserve"> Toyota "Carina E" 4D Sed / 5D Lbk / 5D Wagon | "Corona" IX T190 RHD 4D Sed (92-98) | "Caldina" I (92-02) RHD 5D Wagon '1992-1998 молд.П #8282AGNBLZ</v>
          </cell>
          <cell r="AV4710" t="str">
            <v>1394*862</v>
          </cell>
          <cell r="AX4710">
            <v>4350</v>
          </cell>
          <cell r="AY4710">
            <v>4850</v>
          </cell>
        </row>
        <row r="4711">
          <cell r="B4711" t="str">
            <v>TOYT0652</v>
          </cell>
          <cell r="S4711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держ.зерк. #8340AGNBLV00</v>
          </cell>
          <cell r="AV4711" t="str">
            <v>1390*880</v>
          </cell>
          <cell r="AX4711">
            <v>3400</v>
          </cell>
          <cell r="AY4711">
            <v>3900</v>
          </cell>
        </row>
        <row r="4712">
          <cell r="B4712" t="str">
            <v>TOYT0653</v>
          </cell>
          <cell r="S4712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держ.зерк.+молд.П #8340AGNBLVZ</v>
          </cell>
          <cell r="AV4712" t="str">
            <v>1390*880</v>
          </cell>
          <cell r="AX4712">
            <v>4450</v>
          </cell>
          <cell r="AY4712">
            <v>4950</v>
          </cell>
        </row>
        <row r="4713">
          <cell r="B4713" t="str">
            <v>TOYT0651</v>
          </cell>
          <cell r="S4713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 #8340AGNBLV1P</v>
          </cell>
          <cell r="AV4713" t="str">
            <v>1390*880</v>
          </cell>
          <cell r="AX4713">
            <v>3400</v>
          </cell>
          <cell r="AY4713">
            <v>3900</v>
          </cell>
        </row>
        <row r="4714">
          <cell r="B4714" t="str">
            <v>TOYT0654</v>
          </cell>
          <cell r="S4714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держ.зерк.+датч.дожд. #8340AGNBLMV2P</v>
          </cell>
          <cell r="AV4714" t="str">
            <v>1390*880</v>
          </cell>
          <cell r="AX4714">
            <v>3800</v>
          </cell>
          <cell r="AY4714">
            <v>4300</v>
          </cell>
        </row>
        <row r="4715">
          <cell r="B4715" t="str">
            <v>TOYT0264</v>
          </cell>
          <cell r="S4715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держ.зерк.+датч.дожд.+молд.П #8340AGNBLMVZ2P</v>
          </cell>
          <cell r="AV4715" t="str">
            <v>1390*880</v>
          </cell>
          <cell r="AX4715">
            <v>4900</v>
          </cell>
          <cell r="AY4715">
            <v>5400</v>
          </cell>
        </row>
        <row r="4716">
          <cell r="B4716" t="str">
            <v>TOYT0263</v>
          </cell>
          <cell r="S4716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держ.зерк.+молд.П #8340AGNBLVZ1P</v>
          </cell>
          <cell r="AV4716" t="str">
            <v>1390*880</v>
          </cell>
          <cell r="AX4716">
            <v>4450</v>
          </cell>
          <cell r="AY4716">
            <v>4950</v>
          </cell>
        </row>
        <row r="4717">
          <cell r="B4717" t="str">
            <v>TOYT0650</v>
          </cell>
          <cell r="S4717" t="str">
            <v xml:space="preserve"> Toyota "Corolla" VIII E110 3D Hbk / 4D Sed / 5D Lbk / 5D Wagon (97-00) | "Sprinter" VIII AE110 RHD 4D Sed (95-00) | "Sprinter Carib" III (95-02) AE111 / AE114 RHD 5D Wagon '1995-2000 держ.зерк. #8304AGNBL1P</v>
          </cell>
          <cell r="AV4717" t="str">
            <v>1432*825</v>
          </cell>
          <cell r="AX4717">
            <v>3400</v>
          </cell>
          <cell r="AY4717">
            <v>3900</v>
          </cell>
        </row>
        <row r="4718">
          <cell r="B4718" t="str">
            <v>TOYT0636</v>
          </cell>
          <cell r="S4718" t="str">
            <v xml:space="preserve"> Toyota "Corolla" X E140, E150 4D Sed '2006-2013 120 мм до держ.зерк.+молд.П #8376AGNBLVW</v>
          </cell>
          <cell r="AV4718" t="str">
            <v>1420*935</v>
          </cell>
          <cell r="AX4718">
            <v>5050</v>
          </cell>
          <cell r="AY4718">
            <v>5550</v>
          </cell>
        </row>
        <row r="4719">
          <cell r="B4719" t="str">
            <v>TOYT0265</v>
          </cell>
          <cell r="S4719" t="str">
            <v xml:space="preserve"> Toyota "Corolla" X E140, E150 4D Sed '2006-2013 60 мм до держ.зерк.+молд.П #8376AGNBLVW</v>
          </cell>
          <cell r="AV4719" t="str">
            <v>1420*935</v>
          </cell>
          <cell r="AX4719">
            <v>5000</v>
          </cell>
          <cell r="AY4719">
            <v>5500</v>
          </cell>
        </row>
        <row r="4720">
          <cell r="B4720" t="str">
            <v>TOYT0266</v>
          </cell>
          <cell r="S4720" t="str">
            <v xml:space="preserve"> Toyota "Corolla" X E140, E150 4D Sed '2006-2013 держ.зерк.+датч.дожд.+молд.П #8376AGNBLMVW1P</v>
          </cell>
          <cell r="AV4720" t="str">
            <v>1420*935</v>
          </cell>
          <cell r="AX4720">
            <v>5900</v>
          </cell>
          <cell r="AY4720">
            <v>5400</v>
          </cell>
        </row>
        <row r="4721">
          <cell r="B4721" t="str">
            <v>TOYT0621</v>
          </cell>
          <cell r="S4721" t="str">
            <v xml:space="preserve"> Toyota "HiLux" VII 2/4D Pick-Up | "Fortuner" I (05-15) '2004-2015 держ.зерк. #8367AGNBLV00</v>
          </cell>
          <cell r="AV4721" t="str">
            <v>1469*776</v>
          </cell>
          <cell r="AX4721">
            <v>3400</v>
          </cell>
          <cell r="AY4721">
            <v>3900</v>
          </cell>
        </row>
        <row r="4722">
          <cell r="B4722" t="str">
            <v>TOYT0377</v>
          </cell>
          <cell r="S4722" t="str">
            <v xml:space="preserve"> Toyota "HiLux" VII 2/4D Pick-Up | "Fortuner" I (05-15) '2004-2015 держ.зерк.+молд.П #8367AGNBLVZ</v>
          </cell>
          <cell r="AV4722" t="str">
            <v>1469*776</v>
          </cell>
          <cell r="AX4722">
            <v>5300</v>
          </cell>
          <cell r="AY4722">
            <v>5800</v>
          </cell>
        </row>
        <row r="4723">
          <cell r="B4723" t="str">
            <v>TOYT0622</v>
          </cell>
          <cell r="S4723" t="str">
            <v xml:space="preserve"> Toyota "Land Cruiser Prado" 120 3/5D Suv // Lexus "GX 470" 5D Suv '2002-2009 держ.зерк. #8341AGNBLV00</v>
          </cell>
          <cell r="AV4723" t="str">
            <v>1488*755</v>
          </cell>
          <cell r="AX4723">
            <v>3400</v>
          </cell>
          <cell r="AY4723">
            <v>3900</v>
          </cell>
        </row>
        <row r="4724">
          <cell r="B4724" t="str">
            <v>TOYT0321</v>
          </cell>
          <cell r="S4724" t="str">
            <v xml:space="preserve"> Toyota "Land Cruiser Prado" 150 3/5D Suv // Lexus "GX" 460 5D Utility '2009- держ.зерк.+датч.дожд.+молд.В #8394AGNBLMVZ1B</v>
          </cell>
          <cell r="AV4724" t="str">
            <v>1520*770</v>
          </cell>
          <cell r="AX4724">
            <v>4700</v>
          </cell>
          <cell r="AY4724">
            <v>5200</v>
          </cell>
        </row>
        <row r="4725">
          <cell r="B4725" t="str">
            <v>TOYT0322</v>
          </cell>
          <cell r="S4725" t="str">
            <v xml:space="preserve"> Toyota "Land Cruiser Prado" 150 3/5D Suv // Lexus "GX" 460 5D Utility '2009- держ.зерк.+датч.дожд.+ЭОЩ+АНТ+молд.В #8394AGNBLAHMVZ1B</v>
          </cell>
          <cell r="AV4725" t="str">
            <v>1520*770</v>
          </cell>
          <cell r="AX4725">
            <v>5500</v>
          </cell>
          <cell r="AY4725">
            <v>6000</v>
          </cell>
        </row>
        <row r="4726">
          <cell r="B4726" t="str">
            <v>TOYT0280</v>
          </cell>
          <cell r="S4726" t="str">
            <v xml:space="preserve"> Toyota "Land Cruiser Prado" 150 3/5D Suv // Lexus "GX" 460 5D Utility '2009- держ.зерк.+датч.дожд.+ЭОЩ+молд.В #8394AGNBLHMVZ1B</v>
          </cell>
          <cell r="AV4726" t="str">
            <v>1520*770</v>
          </cell>
          <cell r="AX4726">
            <v>5200</v>
          </cell>
          <cell r="AY4726">
            <v>5700</v>
          </cell>
        </row>
        <row r="4727">
          <cell r="B4727" t="str">
            <v>TOYT0278</v>
          </cell>
          <cell r="S4727" t="str">
            <v xml:space="preserve"> Toyota "Land Cruiser Prado" 150 3/5D Suv // Lexus "GX" 460 5D Utility '2009- держ.зерк.+молд.В #8394AGNBLVZ</v>
          </cell>
          <cell r="AV4727" t="str">
            <v>1520*770</v>
          </cell>
          <cell r="AX4727">
            <v>4350</v>
          </cell>
          <cell r="AY4727">
            <v>4850</v>
          </cell>
        </row>
        <row r="4728">
          <cell r="B4728" t="str">
            <v>TOYT0530</v>
          </cell>
          <cell r="S4728" t="str">
            <v xml:space="preserve"> Toyota "Land Cruiser Prado" 150 3/5D Suv // Lexus "GX" 460 5D Utility '2009- держ.зерк.+ЭОЩ+АНТ+молд.В #8394AGNBLAHVZ</v>
          </cell>
          <cell r="AV4728" t="str">
            <v>1520*770</v>
          </cell>
          <cell r="AX4728">
            <v>5150</v>
          </cell>
          <cell r="AY4728">
            <v>5650</v>
          </cell>
        </row>
        <row r="4729">
          <cell r="B4729" t="str">
            <v>TOYT0279</v>
          </cell>
          <cell r="S4729" t="str">
            <v xml:space="preserve"> Toyota "Land Cruiser Prado" 150 3/5D Suv // Lexus "GX" 460 5D Utility '2009- держ.зерк.+ЭОЩ+молд.В #8394AGNBLHVZ</v>
          </cell>
          <cell r="AV4729" t="str">
            <v>1520*770</v>
          </cell>
          <cell r="AX4729">
            <v>4850</v>
          </cell>
          <cell r="AY4729">
            <v>5350</v>
          </cell>
        </row>
        <row r="4730">
          <cell r="B4730" t="str">
            <v>TOYT0661</v>
          </cell>
          <cell r="S4730" t="str">
            <v xml:space="preserve"> Toyota "Land Cruiser Prado" 150 рестайлинг 5D Suv // Lexus "GX" 460 II 5D Utility '2017- держ.зерк.+датч.дожд.+ЭОЩ+АНТ+молд.В #8394AGNBLAHMVZ</v>
          </cell>
          <cell r="AV4730" t="str">
            <v>1520*770</v>
          </cell>
          <cell r="AX4730">
            <v>5500</v>
          </cell>
          <cell r="AY4730">
            <v>6000</v>
          </cell>
        </row>
        <row r="4731">
          <cell r="B4731" t="str">
            <v>TOYT0660</v>
          </cell>
          <cell r="S4731" t="str">
            <v xml:space="preserve"> Toyota "Land Cruiser Prado" 150 рестайлинг 5D Suv // Lexus "GX" 460 II 5D Utility '2017- держ.зерк.+ЭОЩ+АНТ+молд.В #8394AGNBLAHVZ6O</v>
          </cell>
          <cell r="AV4731" t="str">
            <v>1520*770</v>
          </cell>
          <cell r="AX4731">
            <v>5150</v>
          </cell>
          <cell r="AY4731">
            <v>5650</v>
          </cell>
        </row>
        <row r="4732">
          <cell r="B4732" t="str">
            <v>TOYT0664</v>
          </cell>
          <cell r="S4732" t="str">
            <v xml:space="preserve"> Toyota "Land Cruiser" 200 5D Suv // Lexus "LX" 570 III 5D Suv '2007- держ.зерк. #8378AGNBLV00</v>
          </cell>
          <cell r="AV4732" t="str">
            <v>1580*810</v>
          </cell>
          <cell r="AX4732">
            <v>3400</v>
          </cell>
          <cell r="AY4732">
            <v>3900</v>
          </cell>
        </row>
        <row r="4733">
          <cell r="B4733" t="str">
            <v>TOYT0285</v>
          </cell>
          <cell r="S4733" t="str">
            <v xml:space="preserve"> Toyota "Land Cruiser" 200 5D Suv // Lexus "LX" 570 III 5D Suv '2007- держ.зерк.+молд.В #8378AGNBLVZ</v>
          </cell>
          <cell r="AV4733" t="str">
            <v>1580*810</v>
          </cell>
          <cell r="AX4733">
            <v>4200</v>
          </cell>
          <cell r="AY4733">
            <v>4700</v>
          </cell>
        </row>
        <row r="4734">
          <cell r="B4734" t="str">
            <v>TOYT0665</v>
          </cell>
          <cell r="S4734" t="str">
            <v xml:space="preserve"> Toyota "Land Cruiser" 200 5D Suv // Lexus "LX" 570 III 5D Suv '2007- держ.зерк.+ЭОЩ #8378AGNBLHV00</v>
          </cell>
          <cell r="AV4734" t="str">
            <v>1580*810</v>
          </cell>
          <cell r="AX4734">
            <v>3900</v>
          </cell>
          <cell r="AY4734">
            <v>4400</v>
          </cell>
        </row>
        <row r="4735">
          <cell r="B4735" t="str">
            <v>TOYT0286</v>
          </cell>
          <cell r="S4735" t="str">
            <v xml:space="preserve"> Toyota "Land Cruiser" 200 5D Suv // Lexus "LX" 570 III 5D Suv '2007- держ.зерк.+ЭОЩ+молд.В #8378AGNBLHVZ</v>
          </cell>
          <cell r="AV4735" t="str">
            <v>1580*810</v>
          </cell>
          <cell r="AX4735">
            <v>4700</v>
          </cell>
          <cell r="AY4735">
            <v>5200</v>
          </cell>
        </row>
        <row r="4736">
          <cell r="B4736" t="str">
            <v>TOYT0625</v>
          </cell>
          <cell r="S4736" t="str">
            <v xml:space="preserve"> Toyota "Matrix" I E130 5D Wagon | "Voltz" (02-04) RHD 5D Wagon // Pontiac "Vibe" I (02-08) 5D Wagon '2002-2008 держ.зерк. #2302AGNBLV00</v>
          </cell>
          <cell r="AV4736" t="str">
            <v>1410*880</v>
          </cell>
          <cell r="AX4736">
            <v>3400</v>
          </cell>
          <cell r="AY4736">
            <v>3900</v>
          </cell>
        </row>
        <row r="4737">
          <cell r="B4737" t="str">
            <v>TOYT0666</v>
          </cell>
          <cell r="S4737" t="str">
            <v xml:space="preserve"> Toyota "Passo" II C30 5D Hbk // Daihatsu "Boon" 5D Hbk | "Sirion" 5D Hbk '2010-2016 (правый руль) держ.зерк. #2930AGNBLB00</v>
          </cell>
          <cell r="AV4737" t="str">
            <v>1330*810</v>
          </cell>
          <cell r="AX4737">
            <v>3550</v>
          </cell>
          <cell r="AY4737">
            <v>4050</v>
          </cell>
        </row>
        <row r="4738">
          <cell r="B4738" t="str">
            <v>TOYT0626</v>
          </cell>
          <cell r="S4738" t="str">
            <v xml:space="preserve"> Toyota "Prius" II XW20 5D Liftback '2003-2011 держ зерк. #8355AGNBLV00</v>
          </cell>
          <cell r="AV4738" t="str">
            <v>1410*990</v>
          </cell>
          <cell r="AX4738">
            <v>3500</v>
          </cell>
          <cell r="AY4738">
            <v>4000</v>
          </cell>
        </row>
        <row r="4739">
          <cell r="B4739" t="str">
            <v>TOYT0667</v>
          </cell>
          <cell r="S4739" t="str">
            <v xml:space="preserve"> Toyota "Prius" III XW30 5D Hbk '2009-2015 держ.зерк. #8385AGNBLV00</v>
          </cell>
          <cell r="AV4739" t="str">
            <v>1400*990</v>
          </cell>
          <cell r="AX4739">
            <v>3550</v>
          </cell>
          <cell r="AY4739">
            <v>4050</v>
          </cell>
        </row>
        <row r="4740">
          <cell r="B4740" t="str">
            <v>TOYT0294</v>
          </cell>
          <cell r="S4740" t="str">
            <v xml:space="preserve"> Toyota "RAV 4" I XA10 3/5D Suv '1994-2000 молд.П #8287AGNBLVZ</v>
          </cell>
          <cell r="AV4740" t="str">
            <v>1448*745</v>
          </cell>
          <cell r="AX4740">
            <v>4350</v>
          </cell>
          <cell r="AY4740">
            <v>4850</v>
          </cell>
        </row>
        <row r="4741">
          <cell r="B4741" t="str">
            <v>TOYT0627</v>
          </cell>
          <cell r="S4741" t="str">
            <v xml:space="preserve"> Toyota "RAV 4" II XA20 3/5D Suv '2000-2006 держ.зерк. #8323AGNBLV1B</v>
          </cell>
          <cell r="AV4741" t="str">
            <v>1484*853</v>
          </cell>
          <cell r="AX4741">
            <v>3400</v>
          </cell>
          <cell r="AY4741">
            <v>3900</v>
          </cell>
        </row>
        <row r="4742">
          <cell r="B4742" t="str">
            <v>TOYT0295</v>
          </cell>
          <cell r="S4742" t="str">
            <v xml:space="preserve"> Toyota "RAV 4" II XA20 3/5D Suv '2000-2006 держ.зерк.+молд.В #8323AGNBLVZ1B</v>
          </cell>
          <cell r="AV4742" t="str">
            <v>1484*853</v>
          </cell>
          <cell r="AX4742">
            <v>3950</v>
          </cell>
          <cell r="AY4742">
            <v>4450</v>
          </cell>
        </row>
        <row r="4743">
          <cell r="B4743" t="str">
            <v>TOYT0298</v>
          </cell>
          <cell r="S4743" t="str">
            <v xml:space="preserve"> Toyota "RAV 4" III XA30 5D Suv '2005-2014 держ.зерк.+датч.дожд.+молд.В #8372AGNBLMVW1B</v>
          </cell>
          <cell r="AV4743" t="str">
            <v>1395*858</v>
          </cell>
          <cell r="AX4743">
            <v>4400</v>
          </cell>
          <cell r="AY4743">
            <v>4900</v>
          </cell>
        </row>
        <row r="4744">
          <cell r="B4744" t="str">
            <v>TOYT0296</v>
          </cell>
          <cell r="S4744" t="str">
            <v xml:space="preserve"> Toyota "RAV 4" III XA30 5D Suv '2005-2014 держ.зерк.+датч.дожд.+ЭОЩ+молд.В #8372AGNBLHMVW1B</v>
          </cell>
          <cell r="AV4744" t="str">
            <v>1395*858</v>
          </cell>
          <cell r="AX4744">
            <v>4900</v>
          </cell>
          <cell r="AY4744">
            <v>5400</v>
          </cell>
        </row>
        <row r="4745">
          <cell r="B4745" t="str">
            <v>TOYT0299</v>
          </cell>
          <cell r="S4745" t="str">
            <v xml:space="preserve"> Toyota "RAV 4" III XA30 5D Suv '2005-2014 держ.зерк.+молд.В #8372AGNBLVW</v>
          </cell>
          <cell r="AV4745" t="str">
            <v>1395*858</v>
          </cell>
          <cell r="AX4745">
            <v>4000</v>
          </cell>
          <cell r="AY4745">
            <v>4500</v>
          </cell>
        </row>
        <row r="4746">
          <cell r="B4746" t="str">
            <v>TOYT0297</v>
          </cell>
          <cell r="S4746" t="str">
            <v xml:space="preserve"> Toyota "RAV 4" III XA30 5D Suv '2005-2014 держ.зерк.+ЭОЩ+молд.В #8372AGNBLHVW</v>
          </cell>
          <cell r="AV4746" t="str">
            <v>1395*858</v>
          </cell>
          <cell r="AX4746">
            <v>4500</v>
          </cell>
          <cell r="AY4746">
            <v>5000</v>
          </cell>
        </row>
        <row r="4747">
          <cell r="B4747" t="str">
            <v>TOYT0407</v>
          </cell>
          <cell r="S4747" t="str">
            <v xml:space="preserve"> Toyota "RAV 4" IV CA40 5D Suv '2012-2019 держ.зерк.+датч.дожд.+молд.П #8410AGNBLMW</v>
          </cell>
          <cell r="AV4747" t="str">
            <v>1470*890</v>
          </cell>
          <cell r="AX4747">
            <v>6100</v>
          </cell>
          <cell r="AY4747">
            <v>6600</v>
          </cell>
        </row>
        <row r="4748">
          <cell r="B4748" t="str">
            <v>TOYT0410</v>
          </cell>
          <cell r="S4748" t="str">
            <v xml:space="preserve"> Toyota "RAV 4" IV CA40 5D Suv '2012-2019 держ.зерк.+датч.дожд.+ЭОЩ+молд.П #8410AGNBLHMW</v>
          </cell>
          <cell r="AV4748" t="str">
            <v>1470*890</v>
          </cell>
          <cell r="AX4748">
            <v>6600</v>
          </cell>
          <cell r="AY4748">
            <v>7100</v>
          </cell>
        </row>
        <row r="4749">
          <cell r="B4749" t="str">
            <v>TOYT0406</v>
          </cell>
          <cell r="S4749" t="str">
            <v xml:space="preserve"> Toyota "RAV 4" IV CA40 5D Suv '2012-2019 держ.зерк.+молд.П #8410AGNBLW</v>
          </cell>
          <cell r="AV4749" t="str">
            <v>1470*890</v>
          </cell>
          <cell r="AX4749">
            <v>5450</v>
          </cell>
          <cell r="AY4749">
            <v>5950</v>
          </cell>
        </row>
        <row r="4750">
          <cell r="B4750" t="str">
            <v>TOYT0409</v>
          </cell>
          <cell r="S4750" t="str">
            <v xml:space="preserve"> Toyota "RAV 4" IV CA40 5D Suv '2012-2019 держ.зерк.+ЭОЩ+молд.П #8410AGNBLHW</v>
          </cell>
          <cell r="AV4750" t="str">
            <v>1470*890</v>
          </cell>
          <cell r="AX4750">
            <v>5950</v>
          </cell>
          <cell r="AY4750">
            <v>6450</v>
          </cell>
        </row>
        <row r="4751">
          <cell r="B4751" t="str">
            <v>TOYT0634</v>
          </cell>
          <cell r="S4751" t="str">
            <v xml:space="preserve"> Toyota "Vitz" I P10 3/5D HBK | "Yaris" I | "Echo" 4D Sed | "Platz '1999-2005 держ.зерк. #8310AGNBLV00</v>
          </cell>
          <cell r="AV4751" t="str">
            <v>1325*880</v>
          </cell>
          <cell r="AX4751">
            <v>3450</v>
          </cell>
          <cell r="AY4751">
            <v>3950</v>
          </cell>
        </row>
        <row r="4752">
          <cell r="B4752" t="str">
            <v>TOYT0304</v>
          </cell>
          <cell r="S4752" t="str">
            <v xml:space="preserve"> Toyota "Vitz" I P10 3/5D HBK | "Yaris" I | "Echo" 4D Sed | "Platz '1999-2005 держ.зерк.+молд.П #8310AGNBLVZ</v>
          </cell>
          <cell r="AV4752" t="str">
            <v>1325*880</v>
          </cell>
          <cell r="AX4752">
            <v>4750</v>
          </cell>
          <cell r="AY4752">
            <v>5250</v>
          </cell>
        </row>
        <row r="4753">
          <cell r="B4753" t="str">
            <v>TOYT0628</v>
          </cell>
          <cell r="S4753" t="str">
            <v xml:space="preserve"> Toyota "Vitz" III XP130 3/5D Hbk | "Yaris" III 3/5D Hbk '2010- держ.зерк. #8400AGNBL00</v>
          </cell>
          <cell r="AV4753" t="str">
            <v>1350*900</v>
          </cell>
          <cell r="AX4753">
            <v>3800</v>
          </cell>
          <cell r="AY4753">
            <v>4300</v>
          </cell>
        </row>
        <row r="4754">
          <cell r="B4754" t="str">
            <v>TOYT0669</v>
          </cell>
          <cell r="S4754" t="str">
            <v xml:space="preserve"> Toyota "Yaris Verso" 5D Mini-Van '1999-2006 держ.зерк. #8317AGNBL00</v>
          </cell>
          <cell r="AV4754" t="str">
            <v>1340*880</v>
          </cell>
          <cell r="AX4754">
            <v>3650</v>
          </cell>
          <cell r="AY4754">
            <v>4150</v>
          </cell>
        </row>
        <row r="4755">
          <cell r="B4755" t="str">
            <v>TOYT0254</v>
          </cell>
          <cell r="S4755" t="str">
            <v xml:space="preserve"> TToyota "Camry" VI ASV40 / SV90 4D Sed '2006-2011 держ.зерк.+ЭОЩ+молд.П #8377AGNBLHVW1C</v>
          </cell>
          <cell r="AV4755" t="str">
            <v>1485*990</v>
          </cell>
          <cell r="AX4755">
            <v>5150</v>
          </cell>
          <cell r="AY4755">
            <v>5650</v>
          </cell>
        </row>
        <row r="4756">
          <cell r="B4756" t="str">
            <v>TOYT0388</v>
          </cell>
          <cell r="S4756" t="str">
            <v>Стеколо ветрового окна Toyota "Avensis" III 4D Sed / 5D Wagon '2008- держ.зерк.+молд.П #8379AGNBLZ</v>
          </cell>
          <cell r="AV4756" t="str">
            <v>1400*950</v>
          </cell>
          <cell r="AX4756">
            <v>4700</v>
          </cell>
          <cell r="AY4756">
            <v>5200</v>
          </cell>
        </row>
        <row r="4757">
          <cell r="B4757"/>
          <cell r="S4757"/>
          <cell r="AV4757"/>
          <cell r="AX4757"/>
          <cell r="AY4757"/>
        </row>
        <row r="4758">
          <cell r="B4758" t="str">
            <v>VLWT0296</v>
          </cell>
          <cell r="S4758" t="str">
            <v xml:space="preserve">  Volkswagen "Jetta" V 4D Sed '2005-2011 датч.дожд.+молд.Н #8586AGNBLMVZ1P</v>
          </cell>
          <cell r="AV4758" t="str">
            <v>1430*890</v>
          </cell>
          <cell r="AX4758">
            <v>4750</v>
          </cell>
          <cell r="AY4758">
            <v>5250</v>
          </cell>
        </row>
        <row r="4759">
          <cell r="B4759" t="str">
            <v>VLWT0266</v>
          </cell>
          <cell r="S4759" t="str">
            <v xml:space="preserve"> Volkswagen "Golf Plus" A5 I (05-09) , II (09-14) 5D Hbk '2005-2014 (место под зеркало 11см) держ.зерк.+молд.Н #8583AGNBLVZ</v>
          </cell>
          <cell r="AV4759" t="str">
            <v>1340*980</v>
          </cell>
          <cell r="AX4759">
            <v>4550</v>
          </cell>
          <cell r="AY4759">
            <v>5050</v>
          </cell>
        </row>
        <row r="4760">
          <cell r="B4760" t="str">
            <v>VLWT0267</v>
          </cell>
          <cell r="S4760" t="str">
            <v xml:space="preserve"> Volkswagen "Golf Plus" A5 I (05-09) , II (09-14) 5D Hbk '2005-2014 (место под зеркало 16см) держ.зерк.+молд.Н #8583AGNBLVZ1H</v>
          </cell>
          <cell r="AV4760" t="str">
            <v>1340*980</v>
          </cell>
          <cell r="AX4760">
            <v>4550</v>
          </cell>
          <cell r="AY4760">
            <v>5050</v>
          </cell>
        </row>
        <row r="4761">
          <cell r="B4761" t="str">
            <v>VLWT0265</v>
          </cell>
          <cell r="S4761" t="str">
            <v xml:space="preserve"> Volkswagen "Golf" III 3/5D Hbk / 5D Wagon '1991-2000 (130 мм до пятака) держ.зерк. #8541AGNBL1C</v>
          </cell>
          <cell r="AV4761" t="str">
            <v>1442*815</v>
          </cell>
          <cell r="AX4761">
            <v>3450</v>
          </cell>
          <cell r="AY4761">
            <v>3950</v>
          </cell>
        </row>
        <row r="4762">
          <cell r="B4762" t="str">
            <v>VLWT0269</v>
          </cell>
          <cell r="S4762" t="str">
            <v xml:space="preserve"> Volkswagen "Golf" IV 3/5D Hbk / 5D Wagon | "Jetta" IV (98-05) 4D Sed / 5D Wagon | "Bora" (98-05) 4D Sed / 5D Wagon '1997-2006 датч.дожд.+молд.(В+Н) #8558AGNBLMVZ</v>
          </cell>
          <cell r="AV4762" t="str">
            <v>1483*840</v>
          </cell>
          <cell r="AX4762">
            <v>4550</v>
          </cell>
          <cell r="AY4762">
            <v>5050</v>
          </cell>
        </row>
        <row r="4763">
          <cell r="B4763" t="str">
            <v>VLWT0268</v>
          </cell>
          <cell r="S4763" t="str">
            <v xml:space="preserve"> Volkswagen "Golf" IV 3/5D Hbk / 5D Wagon | "Jetta" IV (98-05) 4D Sed / 5D Wagon | "Bora" (98-05) 4D Sed / 5D Wagon '1997-2006 держ.зерк.+молд.(В+Н) #8558AGNBLVZ</v>
          </cell>
          <cell r="AV4763" t="str">
            <v>1483*840</v>
          </cell>
          <cell r="AX4763">
            <v>4300</v>
          </cell>
          <cell r="AY4763">
            <v>4800</v>
          </cell>
        </row>
        <row r="4764">
          <cell r="B4764" t="str">
            <v>VLWT0271</v>
          </cell>
          <cell r="S4764" t="str">
            <v xml:space="preserve"> Volkswagen "Golf" VI 3/5D Hbk '2008-2012 датч.дожд.+молд.(В+Н) #8600AGNBLMVZ1P</v>
          </cell>
          <cell r="AV4764" t="str">
            <v>1420*940</v>
          </cell>
          <cell r="AX4764">
            <v>5300</v>
          </cell>
          <cell r="AY4764">
            <v>5800</v>
          </cell>
        </row>
        <row r="4765">
          <cell r="B4765" t="str">
            <v>VLWT0270</v>
          </cell>
          <cell r="S4765" t="str">
            <v xml:space="preserve"> Volkswagen "Golf" VI 3/5D Hbk '2008-2012 держ.зерк.+молд.(В+Н) #8600AGNBLVZ</v>
          </cell>
          <cell r="AV4765" t="str">
            <v>1420*940</v>
          </cell>
          <cell r="AX4765">
            <v>5000</v>
          </cell>
          <cell r="AY4765">
            <v>5500</v>
          </cell>
        </row>
        <row r="4766">
          <cell r="B4766" t="str">
            <v>VLWT0295</v>
          </cell>
          <cell r="S4766" t="str">
            <v xml:space="preserve"> Volkswagen "Jetta" V 4D Sed '2005-2011 держ.зерк.+молд.Н #8586AGNBLVZ1H</v>
          </cell>
          <cell r="AV4766" t="str">
            <v>1430*890</v>
          </cell>
          <cell r="AX4766">
            <v>4550</v>
          </cell>
          <cell r="AY4766">
            <v>5050</v>
          </cell>
        </row>
        <row r="4767">
          <cell r="B4767" t="str">
            <v>VLWT0184</v>
          </cell>
          <cell r="S4767" t="str">
            <v xml:space="preserve"> Volkswagen "Passat CC" 4D Sed '2008-2012 (квадр) датч.дожд.+молд.(П+Н) #8598AGNBLMVW</v>
          </cell>
          <cell r="AV4767" t="str">
            <v>1450*870</v>
          </cell>
          <cell r="AX4767">
            <v>5350</v>
          </cell>
          <cell r="AY4767">
            <v>5850</v>
          </cell>
        </row>
        <row r="4768">
          <cell r="B4768" t="str">
            <v>VLWT0185</v>
          </cell>
          <cell r="S4768" t="str">
            <v xml:space="preserve"> Volkswagen "Passat CC" рестайлинг 4D Sed '2012-2017 (круг) датч.дожд+молд.(П+Н) #8598AGNBLMVW6T</v>
          </cell>
          <cell r="AV4768" t="str">
            <v>1450*870</v>
          </cell>
          <cell r="AX4768">
            <v>5350</v>
          </cell>
          <cell r="AY4768">
            <v>5850</v>
          </cell>
        </row>
        <row r="4769">
          <cell r="B4769" t="str">
            <v>VLWT0120</v>
          </cell>
          <cell r="S4769" t="str">
            <v xml:space="preserve"> Volkswagen "Passat" B5 4D Sed / 5D Wagon // Skoda "Superb" I (01-08) 4D Sed '1996-2005 датч.дожд.+молд.(В+Н) #8556AGNBLMVZ</v>
          </cell>
          <cell r="AV4769" t="str">
            <v>1403*844</v>
          </cell>
          <cell r="AX4769">
            <v>4550</v>
          </cell>
          <cell r="AY4769">
            <v>5050</v>
          </cell>
        </row>
        <row r="4770">
          <cell r="B4770" t="str">
            <v>VLWT0118</v>
          </cell>
          <cell r="S4770" t="str">
            <v xml:space="preserve"> Volkswagen "Passat" B5 4D Sed / 5D Wagon // Skoda "Superb" I (01-08) 4D Sed '1996-2005 держ.зерк.+молд.(В+Н) #8556AGNBLVZ</v>
          </cell>
          <cell r="AV4770" t="str">
            <v>1403*844</v>
          </cell>
          <cell r="AX4770">
            <v>4300</v>
          </cell>
          <cell r="AY4770">
            <v>4800</v>
          </cell>
        </row>
        <row r="4771">
          <cell r="B4771" t="str">
            <v>VLWT0104</v>
          </cell>
          <cell r="S4771" t="str">
            <v xml:space="preserve"> Volkswagen "Passat" B6 4D Sed '2005-2010 датч.дожд.+молд.Н #8584AGNBLMVW1B</v>
          </cell>
          <cell r="AV4771" t="str">
            <v>1420*890</v>
          </cell>
          <cell r="AX4771">
            <v>4700</v>
          </cell>
          <cell r="AY4771">
            <v>5200</v>
          </cell>
        </row>
        <row r="4772">
          <cell r="B4772" t="str">
            <v>VLWT0105</v>
          </cell>
          <cell r="S4772" t="str">
            <v xml:space="preserve"> Volkswagen "Passat" B6 4D Sed '2005-2010 держ.зерк.+молд.Н #8584AGNBLVW</v>
          </cell>
          <cell r="AV4772" t="str">
            <v>1420*890</v>
          </cell>
          <cell r="AX4772">
            <v>4500</v>
          </cell>
          <cell r="AY4772">
            <v>5000</v>
          </cell>
        </row>
        <row r="4773">
          <cell r="B4773" t="str">
            <v>VLWT0275</v>
          </cell>
          <cell r="S4773" t="str">
            <v xml:space="preserve"> Volkswagen "Passat" B7 4D Sed '2011-2015 датч.дожд.+молд.Н #8584AGNBLMVW35</v>
          </cell>
          <cell r="AV4773" t="str">
            <v>1420*890</v>
          </cell>
          <cell r="AX4773">
            <v>4700</v>
          </cell>
          <cell r="AY4773">
            <v>5200</v>
          </cell>
        </row>
        <row r="4774">
          <cell r="B4774" t="str">
            <v>VLWT0274</v>
          </cell>
          <cell r="S4774" t="str">
            <v xml:space="preserve"> Volkswagen "Passat" B7 4D Sed '2011-2015 держ.зерк.+молд.Н #8584AGNBLVW1H</v>
          </cell>
          <cell r="AV4774" t="str">
            <v>1420*890</v>
          </cell>
          <cell r="AX4774">
            <v>4500</v>
          </cell>
          <cell r="AY4774">
            <v>5000</v>
          </cell>
        </row>
        <row r="4775">
          <cell r="B4775" t="str">
            <v>VLWT0277</v>
          </cell>
          <cell r="S4775" t="str">
            <v xml:space="preserve"> Volkswagen "Passat" B8 4D Sed / 5D Wagon '2014- датч.дожд.+молд.(В+Н) #8626AGNBLMVZ</v>
          </cell>
          <cell r="AV4775" t="str">
            <v>1480*920</v>
          </cell>
          <cell r="AX4775">
            <v>6300</v>
          </cell>
          <cell r="AY4775">
            <v>6800</v>
          </cell>
        </row>
        <row r="4776">
          <cell r="B4776" t="str">
            <v>VLWT0276</v>
          </cell>
          <cell r="S4776" t="str">
            <v xml:space="preserve"> Volkswagen "Passat" B8 4D Sed / 5D Wagon '2014- держ.зерк.+молд.(В+Н) #8626AGNBLVZ</v>
          </cell>
          <cell r="AV4776" t="str">
            <v>1480*920</v>
          </cell>
          <cell r="AX4776">
            <v>6150</v>
          </cell>
          <cell r="AY4776">
            <v>6650</v>
          </cell>
        </row>
        <row r="4777">
          <cell r="B4777" t="str">
            <v>VLWT0279</v>
          </cell>
          <cell r="S4777" t="str">
            <v xml:space="preserve"> Volkswagen "Polo" III Classic 4D Sed | "Caddy" II (95-04) 4D Van // Seat "Cordoba" I (93-03) 2D Cpe / 4D Sed / 5D Wagon | "Ibiza" II (93-99) 3/5D Hbk | "Inca" (95-03) 4D Van '1994-2002 держ.зерк. #8549AGNBL1J</v>
          </cell>
          <cell r="AV4777" t="str">
            <v>1330*750</v>
          </cell>
          <cell r="AX4777">
            <v>3450</v>
          </cell>
          <cell r="AY4777">
            <v>3950</v>
          </cell>
        </row>
        <row r="4778">
          <cell r="B4778" t="str">
            <v>VLWT0280</v>
          </cell>
          <cell r="S4778" t="str">
            <v xml:space="preserve"> Volkswagen "Sharan" I // Ford "Galaxy" I (95-06) // Seat "Akhambra" I 5D Van (96-10) '1995-2010 держ.зерк. #8548AGNBLV2P</v>
          </cell>
          <cell r="AV4778" t="str">
            <v>1450*1080</v>
          </cell>
          <cell r="AX4778">
            <v>3850</v>
          </cell>
          <cell r="AY4778">
            <v>4350</v>
          </cell>
        </row>
        <row r="4779">
          <cell r="B4779" t="str">
            <v>VLWT0282</v>
          </cell>
          <cell r="S4779" t="str">
            <v xml:space="preserve"> Volkswagen "Sharan" II 5D Van // Seat "Alhambra" II 5D Van '2010- датч.дожд.+молд.(В+Н) #8605AGNBLMVWZ1B</v>
          </cell>
          <cell r="AV4779" t="str">
            <v>1500*1010</v>
          </cell>
          <cell r="AX4779">
            <v>5350</v>
          </cell>
          <cell r="AY4779">
            <v>5850</v>
          </cell>
        </row>
        <row r="4780">
          <cell r="B4780" t="str">
            <v>VLWT0153</v>
          </cell>
          <cell r="S4780" t="str">
            <v xml:space="preserve"> Volkswagen "Tiguan" I 5D Suv '2007-2016 датч.дожд.+молд.(В+Н) #8595AGNBLMVZ1P</v>
          </cell>
          <cell r="AV4780" t="str">
            <v>1490*830</v>
          </cell>
          <cell r="AX4780">
            <v>5350</v>
          </cell>
          <cell r="AY4780">
            <v>5850</v>
          </cell>
        </row>
        <row r="4781">
          <cell r="B4781" t="str">
            <v>VLWT0152</v>
          </cell>
          <cell r="S4781" t="str">
            <v xml:space="preserve"> Volkswagen "Tiguan" I 5D Suv '2007-2016 держ.зерк.+молд.(В+Н) #8595AGNBLVZ</v>
          </cell>
          <cell r="AV4781" t="str">
            <v>1490*830</v>
          </cell>
          <cell r="AX4781">
            <v>5150</v>
          </cell>
          <cell r="AY4781">
            <v>5650</v>
          </cell>
        </row>
        <row r="4782">
          <cell r="B4782" t="str">
            <v>VLWT0285</v>
          </cell>
          <cell r="S4782" t="str">
            <v xml:space="preserve"> Volkswagen "Touareg" I // Porsche "Cayenne" I 5D Utility '2002-2010 датч.дожд.+молд.(В+Н) #8576AGNBLMVZ1B</v>
          </cell>
          <cell r="AV4782" t="str">
            <v>1550*960</v>
          </cell>
          <cell r="AX4782">
            <v>5000</v>
          </cell>
          <cell r="AY4782">
            <v>5500</v>
          </cell>
        </row>
        <row r="4783">
          <cell r="B4783" t="str">
            <v>VLWT0284</v>
          </cell>
          <cell r="S4783" t="str">
            <v xml:space="preserve"> Volkswagen "Touareg" I // Porsche "Cayenne" I 5D Utility '2002-2010 держ.зерк.+молд.(В+Н) #8576AGNBLVZ</v>
          </cell>
          <cell r="AV4783" t="str">
            <v>1500*960</v>
          </cell>
          <cell r="AX4783">
            <v>4800</v>
          </cell>
          <cell r="AY4783">
            <v>5300</v>
          </cell>
        </row>
        <row r="4784">
          <cell r="B4784" t="str">
            <v>VLWT0172</v>
          </cell>
          <cell r="S4784" t="str">
            <v xml:space="preserve"> Volkswagen "Touareg" II 5D Utility '2010-2018 датч.дожд.+молд.(В+Н) #8606AGNBLMVWZ1B</v>
          </cell>
          <cell r="AV4784" t="str">
            <v>1550*920</v>
          </cell>
          <cell r="AX4784">
            <v>5050</v>
          </cell>
          <cell r="AY4784">
            <v>5550</v>
          </cell>
        </row>
        <row r="4785">
          <cell r="B4785" t="str">
            <v>VLWT0289</v>
          </cell>
          <cell r="S4785" t="str">
            <v xml:space="preserve"> Volkswagen "Touran" I 5D Mpv '2003-2010 (155 мм до пятака) держ.зерк.+молд.(В+Н) #8577AGNBLVZ1P</v>
          </cell>
          <cell r="AV4785" t="str">
            <v>1470*1000</v>
          </cell>
          <cell r="AX4785">
            <v>5400</v>
          </cell>
          <cell r="AY4785">
            <v>5900</v>
          </cell>
        </row>
        <row r="4786">
          <cell r="B4786" t="str">
            <v>VLWT0288</v>
          </cell>
          <cell r="S4786" t="str">
            <v xml:space="preserve"> Volkswagen "Touran" I 5D Mpv '2003-2010 молд.(В+Н) #8577AGNBLVZ</v>
          </cell>
          <cell r="AV4786" t="str">
            <v>1470*1000</v>
          </cell>
          <cell r="AX4786">
            <v>5200</v>
          </cell>
          <cell r="AY4786">
            <v>5700</v>
          </cell>
        </row>
        <row r="4787">
          <cell r="B4787" t="str">
            <v>VLWT0299</v>
          </cell>
          <cell r="S4787" t="str">
            <v xml:space="preserve"> Volkswagen "Touran" I рестайлинг 5D Mpv '2006-2010 (высокий 136мм) датч.дожд.+молд.(В+Н) #8577AGNBLMVWZ6T</v>
          </cell>
          <cell r="AV4787" t="str">
            <v>1470*1000</v>
          </cell>
          <cell r="AX4787">
            <v>5600</v>
          </cell>
          <cell r="AY4787">
            <v>6100</v>
          </cell>
        </row>
        <row r="4788">
          <cell r="B4788" t="str">
            <v>VLWT0298</v>
          </cell>
          <cell r="S4788" t="str">
            <v xml:space="preserve"> Volkswagen "Touran" I рестайлинг 5D Mpv '2006-2010 (высокий 136мм) датч.дожд.+молд.Н #8577AGNBLMVZ6T</v>
          </cell>
          <cell r="AV4788" t="str">
            <v>1470*1000</v>
          </cell>
          <cell r="AX4788">
            <v>5200</v>
          </cell>
          <cell r="AY4788">
            <v>5700</v>
          </cell>
        </row>
        <row r="4789">
          <cell r="B4789" t="str">
            <v>VLWT0301</v>
          </cell>
          <cell r="S4789" t="str">
            <v xml:space="preserve"> Volkswagen "Touran" II 5D Mpv '2010-2015 (160 мм) датч.дожд.+молд.(В+Н) #8577AGNBLMVWZ95</v>
          </cell>
          <cell r="AV4789" t="str">
            <v>1470*1000</v>
          </cell>
          <cell r="AX4789">
            <v>5600</v>
          </cell>
          <cell r="AY4789">
            <v>6100</v>
          </cell>
        </row>
        <row r="4790">
          <cell r="B4790" t="str">
            <v>VLWT0300</v>
          </cell>
          <cell r="S4790" t="str">
            <v xml:space="preserve"> Volkswagen "Touran" II 5D Mpv '2010-2015 (160 мм) датч.дожд.+молд.Н #8577AGNBLMVZ95</v>
          </cell>
          <cell r="AV4790" t="str">
            <v>1470*1000</v>
          </cell>
          <cell r="AX4790">
            <v>5200</v>
          </cell>
          <cell r="AY4790">
            <v>5700</v>
          </cell>
        </row>
        <row r="4791">
          <cell r="B4791" t="str">
            <v>VLWT0290</v>
          </cell>
          <cell r="S4791" t="str">
            <v xml:space="preserve"> Volkswagen "Touran" II 5D Mpv '2010-2015 (180 мм до пятака) держ.зерк.+молд.(В+Н) #8577AGNBLVWZ6K</v>
          </cell>
          <cell r="AV4791" t="str">
            <v>1470*1000</v>
          </cell>
          <cell r="AX4791">
            <v>5400</v>
          </cell>
          <cell r="AY4791">
            <v>5900</v>
          </cell>
        </row>
        <row r="4792">
          <cell r="B4792" t="str">
            <v>VLWT0297</v>
          </cell>
          <cell r="S4792" t="str">
            <v xml:space="preserve"> Volkswagen "Touran" II 5D Mpv '2010-2015 (180 мм до пятака) держ.зерк.+молд.Н #8577AGNBLVZ6K</v>
          </cell>
          <cell r="AV4792" t="str">
            <v>1470*1000</v>
          </cell>
          <cell r="AX4792">
            <v>5000</v>
          </cell>
          <cell r="AY4792">
            <v>5500</v>
          </cell>
        </row>
        <row r="4793">
          <cell r="B4793" t="str">
            <v>VLWT0292</v>
          </cell>
          <cell r="S4793" t="str">
            <v xml:space="preserve"> Volkswagen "Transporter" T4 Van '1990-2003 (АНТ) держ.зерк. #8537AGNBLA00</v>
          </cell>
          <cell r="AV4793" t="str">
            <v>1695*934</v>
          </cell>
          <cell r="AX4793">
            <v>4000</v>
          </cell>
          <cell r="AY4793">
            <v>4500</v>
          </cell>
        </row>
        <row r="4794">
          <cell r="B4794" t="str">
            <v>VLWT0122</v>
          </cell>
          <cell r="S4794" t="str">
            <v xml:space="preserve"> Volkswagen "Transporter" T4 Van '1990-2003 (АНТ) держ.зерк.+молд.К #8537AGNBLAZ</v>
          </cell>
          <cell r="AV4794" t="str">
            <v>1695*934</v>
          </cell>
          <cell r="AX4794">
            <v>6100</v>
          </cell>
          <cell r="AY4794">
            <v>6600</v>
          </cell>
        </row>
        <row r="4795">
          <cell r="B4795" t="str">
            <v>VLWT0291</v>
          </cell>
          <cell r="S4795" t="str">
            <v xml:space="preserve"> Volkswagen "Transporter" T4 Van '1990-2003 держ.зерк. #8537AGNBL00</v>
          </cell>
          <cell r="AV4795" t="str">
            <v>1695*934</v>
          </cell>
          <cell r="AX4795">
            <v>3700</v>
          </cell>
          <cell r="AY4795">
            <v>4200</v>
          </cell>
        </row>
        <row r="4796">
          <cell r="B4796" t="str">
            <v>VLWT0124</v>
          </cell>
          <cell r="S4796" t="str">
            <v xml:space="preserve"> Volkswagen "Transporter" T4 Van '1990-2003 держ.зерк.+молд.К #8537AGNBLZ</v>
          </cell>
          <cell r="AV4796" t="str">
            <v>1695*934</v>
          </cell>
          <cell r="AX4796">
            <v>5800</v>
          </cell>
          <cell r="AY4796">
            <v>6300</v>
          </cell>
        </row>
        <row r="4797">
          <cell r="B4797" t="str">
            <v>VLWT0126</v>
          </cell>
          <cell r="S4797" t="str">
            <v xml:space="preserve"> Volkswagen "Transporter" T5 | "Multivan" | "Caravelle" Van '2003-2015 датч.дожд.(круг)+молд.(П+Н) #8579AGNBLMVZ1B</v>
          </cell>
          <cell r="AV4797" t="str">
            <v>1668*1001</v>
          </cell>
          <cell r="AX4797">
            <v>6200</v>
          </cell>
          <cell r="AY4797">
            <v>6700</v>
          </cell>
        </row>
        <row r="4798">
          <cell r="B4798" t="str">
            <v>VLWT0247</v>
          </cell>
          <cell r="S4798" t="str">
            <v xml:space="preserve"> Volkswagen "Transporter" T5 | "Multivan" | "Caravelle" Van '2003-2015 датч.дожд.(прям)+АНТ+молд.(П+Н) #8579AGNBLAMVZ6T</v>
          </cell>
          <cell r="AV4798" t="str">
            <v>1668*1001</v>
          </cell>
          <cell r="AX4798">
            <v>6400</v>
          </cell>
          <cell r="AY4798">
            <v>6900</v>
          </cell>
        </row>
        <row r="4799">
          <cell r="B4799" t="str">
            <v>VLWT0137</v>
          </cell>
          <cell r="S4799" t="str">
            <v xml:space="preserve"> Volkswagen "Transporter" T5 | "Multivan" | "Caravelle" Van '2003-2015 датч.дожд.(прям)+молд.(П+Н) #8579AGNBLMVZ6T</v>
          </cell>
          <cell r="AV4799" t="str">
            <v>1668*1001</v>
          </cell>
          <cell r="AX4799">
            <v>6100</v>
          </cell>
          <cell r="AY4799">
            <v>6600</v>
          </cell>
        </row>
        <row r="4800">
          <cell r="B4800" t="str">
            <v>VLWT0139</v>
          </cell>
          <cell r="S4800" t="str">
            <v xml:space="preserve"> Volkswagen "Transporter" T5 | "Multivan" | "Caravelle" Van '2003-2015 держ.зерк.+АНТ+молд.(П+Н) #8579AGNBLAVZ1B</v>
          </cell>
          <cell r="AV4800" t="str">
            <v>1668*1001</v>
          </cell>
          <cell r="AX4800">
            <v>6200</v>
          </cell>
          <cell r="AY4800">
            <v>6700</v>
          </cell>
        </row>
        <row r="4801">
          <cell r="B4801" t="str">
            <v>VLWT0112</v>
          </cell>
          <cell r="S4801" t="str">
            <v xml:space="preserve"> Volkswagen "Transporter" T5 | "Multivan" | "Caravelle" Van '2003-2015 держ.зерк.+молд.(П+Н) #8579AGNBLVZ1B</v>
          </cell>
          <cell r="AV4801" t="str">
            <v>1668*1001</v>
          </cell>
          <cell r="AX4801">
            <v>5900</v>
          </cell>
          <cell r="AY4801">
            <v>6400</v>
          </cell>
        </row>
        <row r="4802">
          <cell r="B4802" t="str">
            <v>VLWT0140</v>
          </cell>
          <cell r="S4802" t="str">
            <v xml:space="preserve"> VVolkswagen "Transporter" T5 | "Multivan" | "Caravelle" Van '2003-2015 датч.дожд.(круг)+АНТ+молд.(П+Н) #8579AGNBLAMVZ1B</v>
          </cell>
          <cell r="AV4802" t="str">
            <v>1668*1001</v>
          </cell>
          <cell r="AX4802">
            <v>6500</v>
          </cell>
          <cell r="AY4802">
            <v>7000</v>
          </cell>
        </row>
        <row r="4803">
          <cell r="B4803"/>
          <cell r="S4803"/>
          <cell r="AV4803"/>
          <cell r="AX4803"/>
          <cell r="AY4803"/>
        </row>
        <row r="4804">
          <cell r="B4804" t="str">
            <v>VLVT0077</v>
          </cell>
          <cell r="S4804" t="str">
            <v xml:space="preserve"> Volvo "S40" I 4D Sed | "V40" I 5D Wagon '1995-2004 держ.зерк. #8824AGNBLV3R</v>
          </cell>
          <cell r="AV4804" t="str">
            <v>1410*800</v>
          </cell>
          <cell r="AX4804">
            <v>3400</v>
          </cell>
          <cell r="AY4804">
            <v>3900</v>
          </cell>
        </row>
        <row r="4805">
          <cell r="B4805" t="str">
            <v>VLVT0060</v>
          </cell>
          <cell r="S4805" t="str">
            <v xml:space="preserve"> Volvo "S40" II 4D Sed | "V50" (04-12) 5D Wagon | "C30" (06-13) 3D Hbk '2004-2012 (201 мм до ДД) держ.зерк.+датч.дожд.+молд.П #8832AGNBLMVZ2R</v>
          </cell>
          <cell r="AV4805" t="str">
            <v>1480*940</v>
          </cell>
          <cell r="AX4805">
            <v>5350</v>
          </cell>
          <cell r="AY4805">
            <v>5850</v>
          </cell>
        </row>
        <row r="4806">
          <cell r="B4806" t="str">
            <v>VLVT0038</v>
          </cell>
          <cell r="S4806" t="str">
            <v xml:space="preserve"> Volvo "S40" II 4D Sed | "V50" (04-12) 5D Wagon | "C30" (06-13) 3D Hbk '2004-2012 (216 мм до ДД) держ.зерк.+датч.дожд.+молд.П#8832AGNBLMVZ1R</v>
          </cell>
          <cell r="AV4806" t="str">
            <v>1480*940</v>
          </cell>
          <cell r="AX4806">
            <v>5350</v>
          </cell>
          <cell r="AY4806">
            <v>5850</v>
          </cell>
        </row>
        <row r="4807">
          <cell r="B4807" t="str">
            <v>VLVT0037</v>
          </cell>
          <cell r="S4807" t="str">
            <v xml:space="preserve"> Volvo "S40" II 4D Sed | "V50" (04-12) 5D Wagon | "C30" (06-13) 3D Hbk '2004-2012 держ.зерк.+молд.П #8832AGNBLVZ1M</v>
          </cell>
          <cell r="AV4807" t="str">
            <v>1480*940</v>
          </cell>
          <cell r="AX4807">
            <v>4800</v>
          </cell>
          <cell r="AY4807">
            <v>5300</v>
          </cell>
        </row>
        <row r="4808">
          <cell r="B4808" t="str">
            <v>VLVT0079</v>
          </cell>
          <cell r="S4808" t="str">
            <v xml:space="preserve"> Volvo "S60" I 4D Sed | "V70" II (00-07) 5D Wagon | "XC70" I (00-07) Cross Country 5D Wagon '2000-2009 датч.дожд.+молд.(В+Н) #8829AGNBLMW1M</v>
          </cell>
          <cell r="AV4808" t="str">
            <v>1530*890</v>
          </cell>
          <cell r="AX4808">
            <v>5550</v>
          </cell>
          <cell r="AY4808">
            <v>6050</v>
          </cell>
        </row>
        <row r="4809">
          <cell r="B4809" t="str">
            <v>VLVT0078</v>
          </cell>
          <cell r="S4809" t="str">
            <v xml:space="preserve"> Volvo "S60" I 4D Sed | "V70" II (00-07) 5D Wagon | "XC70" I (00-07) Cross Country 5D Wagon '2000-2009 молд.(В+Н) #8829AGNBLW1M</v>
          </cell>
          <cell r="AV4809" t="str">
            <v>1530*890</v>
          </cell>
          <cell r="AX4809">
            <v>4800</v>
          </cell>
          <cell r="AY4809">
            <v>5300</v>
          </cell>
        </row>
        <row r="4810">
          <cell r="B4810" t="str">
            <v>VLVT0021</v>
          </cell>
          <cell r="S4810" t="str">
            <v xml:space="preserve"> Volvo "S70" 4D Sed | "V70" I 5D Wagon '1997-2000 молд.В #8827AGNBLZ</v>
          </cell>
          <cell r="AV4810" t="str">
            <v>1580*810</v>
          </cell>
          <cell r="AX4810">
            <v>4200</v>
          </cell>
          <cell r="AY4810">
            <v>4700</v>
          </cell>
        </row>
        <row r="4811">
          <cell r="B4811" t="str">
            <v>VLVT0023</v>
          </cell>
          <cell r="S4811" t="str">
            <v xml:space="preserve"> Volvo "S80" I 4D Sed '1998-2006 датч.дожд.+молд.В #8828AGNBLMW</v>
          </cell>
          <cell r="AV4811" t="str">
            <v>1555*910</v>
          </cell>
          <cell r="AX4811">
            <v>5400</v>
          </cell>
          <cell r="AY4811">
            <v>5900</v>
          </cell>
        </row>
        <row r="4812">
          <cell r="B4812" t="str">
            <v>VLVT0022</v>
          </cell>
          <cell r="S4812" t="str">
            <v xml:space="preserve"> Volvo "S80" I 4D Sed '1998-2006 молд.В #8828AGNBLW1M</v>
          </cell>
          <cell r="AV4812" t="str">
            <v>1555*910</v>
          </cell>
          <cell r="AX4812">
            <v>4700</v>
          </cell>
          <cell r="AY4812">
            <v>5200</v>
          </cell>
        </row>
        <row r="4813">
          <cell r="B4813" t="str">
            <v>VLVT0080</v>
          </cell>
          <cell r="S4813" t="str">
            <v xml:space="preserve"> Volvo "S80" II 4D Sed | "V70" III (07-16) 5D Wagon | "XC70" II (07-16) 5D Wagon '2006-2016 держ.зерк.+молд.(В+Н) #8836AGNBLVZ1M</v>
          </cell>
          <cell r="AV4813" t="str">
            <v>1550*900</v>
          </cell>
          <cell r="AX4813">
            <v>5300</v>
          </cell>
          <cell r="AY4813">
            <v>5800</v>
          </cell>
        </row>
        <row r="4814">
          <cell r="B4814" t="str">
            <v>VLVT0081</v>
          </cell>
          <cell r="S4814" t="str">
            <v xml:space="preserve"> Volvo "S80" II рестайлинг 4D Sed | "V70" III (13-16) 5D Wagon | "XC70" II (13-16) 5D Wagon '2013-2016 ДЗ+ДД (капля)+КАМ (ноч)+молд.(В+Н) #8836AGNBLMPVWZ6T</v>
          </cell>
          <cell r="AV4814" t="str">
            <v>1550*900</v>
          </cell>
          <cell r="AX4814">
            <v>6450</v>
          </cell>
          <cell r="AY4814">
            <v>6950</v>
          </cell>
        </row>
        <row r="4815">
          <cell r="B4815" t="str">
            <v>VLVT0082</v>
          </cell>
          <cell r="S4815" t="str">
            <v xml:space="preserve"> Volvo "S80" II рестайлинг 4D Sed | "V70" III (13-16) 5D Wagon | "XC70" II (13-16) 5D Wagon '2013-2016 ДЗ+ДД (квадр)+КАМ (ноч)+молд.(В+Н) #8836AGNBLMPVWZ95</v>
          </cell>
          <cell r="AV4815" t="str">
            <v>1550*900</v>
          </cell>
          <cell r="AX4815">
            <v>6650</v>
          </cell>
          <cell r="AY4815">
            <v>7150</v>
          </cell>
        </row>
        <row r="4816">
          <cell r="B4816" t="str">
            <v>VLVT0085</v>
          </cell>
          <cell r="S4816" t="str">
            <v xml:space="preserve"> Volvo "XC90" I 5D Suv '2002-2014 датч.дожд.+молд.П #8831AGNBLMVZ1R</v>
          </cell>
          <cell r="AV4816" t="str">
            <v>1470*980</v>
          </cell>
          <cell r="AX4816">
            <v>6150</v>
          </cell>
          <cell r="AY4816">
            <v>6650</v>
          </cell>
        </row>
        <row r="4817">
          <cell r="B4817" t="str">
            <v>VLVT0084</v>
          </cell>
          <cell r="S4817" t="str">
            <v xml:space="preserve"> Volvo "XC90" I 5D Suv '2002-2014 молд.П #8831AGNBLVZ1M</v>
          </cell>
          <cell r="AV4817" t="str">
            <v>1470*980</v>
          </cell>
          <cell r="AX4817">
            <v>5000</v>
          </cell>
          <cell r="AY4817">
            <v>5500</v>
          </cell>
        </row>
        <row r="4818">
          <cell r="B4818"/>
          <cell r="S4818"/>
          <cell r="AV4818"/>
          <cell r="AX4818"/>
          <cell r="AY4818"/>
        </row>
        <row r="4819">
          <cell r="B4819" t="str">
            <v>VAZT0125</v>
          </cell>
          <cell r="S4819" t="str">
            <v xml:space="preserve"> ВАЗ "2190" (Гранта) 4D Sed (11-) / 5D Hbk (13-) | "2192" (Калина II) 4D Sed / 5D Hbk / 5D Wagon (13-) // Datsun "On-Do" 4D Sed (14-) | "Mi-Do" 5D Hbk (15-) '2011- (полоса ТЗ место под ДД) держ.зерк. #4599AGNBL00</v>
          </cell>
          <cell r="AV4819" t="str">
            <v>1400*890</v>
          </cell>
          <cell r="AX4819">
            <v>3500</v>
          </cell>
          <cell r="AY4819">
            <v>4000</v>
          </cell>
        </row>
        <row r="4820">
          <cell r="B4820" t="str">
            <v>VAZT0124</v>
          </cell>
          <cell r="S4820" t="str">
            <v xml:space="preserve"> ВАЗ "2190" (Гранта) 4D Sed (11-) / 5D Hbk (13-) | "2192" (Калина II) 4D Sed / 5D Hbk / 5D Wagon (13-) // Datsun "On-Do" 4D Sed (14-) | "Mi-Do" 5D Hbk (15-) '2011- (полоса ТЗ) держатель зеркала #4599AGNBL00</v>
          </cell>
          <cell r="AV4820" t="str">
            <v>1400*890</v>
          </cell>
          <cell r="AX4820">
            <v>3500</v>
          </cell>
          <cell r="AY4820">
            <v>4000</v>
          </cell>
        </row>
        <row r="4821">
          <cell r="B4821" t="str">
            <v>VAZT0170</v>
          </cell>
          <cell r="S4821" t="str">
            <v xml:space="preserve"> ВАЗ "2190" (Гранта) 4D Sed (11-) / 5D Hbk (13-) | "2192" (Калина II) 4D Sed / 5D Hbk / 5D Wagon (13-) // Datsun "On-Do" 4D Sed (14-) | "Mi-Do" 5D Hbk (15-) '2011- (полоса) держ.зерк. #4599ACLBL00</v>
          </cell>
          <cell r="AV4821" t="str">
            <v>1400*890</v>
          </cell>
          <cell r="AX4821">
            <v>3550</v>
          </cell>
          <cell r="AY4821">
            <v>4050</v>
          </cell>
        </row>
        <row r="4822">
          <cell r="B4822" t="str">
            <v>VAZT0127</v>
          </cell>
          <cell r="S4822" t="str">
            <v xml:space="preserve"> ВАЗ "2190" (Гранта) 4D Sed (11-) / 5D Hbk (13-) | "2192" (Калина II) 4D Sed / 5D Hbk / 5D Wagon (13-) // Datsun "On-Do" 4D Sed (14-) | "Mi-Do" 5D Hbk (15-) '2011- (ТЗ место под ДД)  держ.зерк. #4599AGNP00</v>
          </cell>
          <cell r="AV4822" t="str">
            <v>1400*890</v>
          </cell>
          <cell r="AX4822">
            <v>3400</v>
          </cell>
          <cell r="AY4822">
            <v>3900</v>
          </cell>
        </row>
        <row r="4823">
          <cell r="B4823" t="str">
            <v>VAZT0141</v>
          </cell>
          <cell r="S4823" t="str">
            <v xml:space="preserve"> ВАЗ "2190" (Гранта) 4D Sed (11-) / 5D Hbk (13-) | "2192" (Калина II) 4D Sed / 5D Hbk / 5D Wagon (13-) // Datsun "On-Do" 4D Sed (14-) | "Mi-Do" 5D Hbk (15-) '2011- (ТЗ) держ.зерк.+ЭОЩ #4599AGNH00</v>
          </cell>
          <cell r="AV4823" t="str">
            <v>1400*890</v>
          </cell>
          <cell r="AX4823">
            <v>4100</v>
          </cell>
          <cell r="AY4823">
            <v>4600</v>
          </cell>
        </row>
        <row r="4824">
          <cell r="B4824" t="str">
            <v>VAZT0128</v>
          </cell>
          <cell r="S4824" t="str">
            <v xml:space="preserve"> ВАЗ "2190" (Гранта) 4D Sed (11-) / 5D Hbk (13-) | "2192" (Калина II) 4D Sed / 5D Hbk / 5D Wagon (13-) // Datsun "On-Do" 4D Sed (14-) | "Mi-Do" 5D Hbk (15-) '2011- держ.зерк. #4599ACL00</v>
          </cell>
          <cell r="AV4824" t="str">
            <v>1400*890</v>
          </cell>
          <cell r="AX4824">
            <v>3400</v>
          </cell>
          <cell r="AY4824">
            <v>3900</v>
          </cell>
        </row>
        <row r="4825">
          <cell r="B4825" t="str">
            <v>VAZT0126</v>
          </cell>
          <cell r="S4825" t="str">
            <v xml:space="preserve"> ВАЗ "2190" (Гранта) 4D Sed (11-) / 5D Hbk (13-) | "2192" (Калина II) 4D Sed / 5D Hbk / 5D Wagon (13-) // Datsun "On-Do" 4D Sed (14-) | "Mi-Do" 5D Hbk (15-) '2011- ТЗ держатель зеркала #4599AGN00</v>
          </cell>
          <cell r="AV4825" t="str">
            <v>1400*890</v>
          </cell>
          <cell r="AX4825">
            <v>3400</v>
          </cell>
          <cell r="AY4825">
            <v>3900</v>
          </cell>
        </row>
        <row r="4826">
          <cell r="B4826"/>
          <cell r="S4826"/>
          <cell r="AV4826"/>
          <cell r="AX4826"/>
          <cell r="AY4826"/>
        </row>
        <row r="4827">
          <cell r="B4827" t="str">
            <v>VAZT0177</v>
          </cell>
          <cell r="S4827" t="str">
            <v xml:space="preserve"> ВАЗ "1118 Kalina" I 4D Sed / 5D Hbk / 5D Wagon '2004-2013 (полоса ТЗ) держ.зерк.+ЭОЩ #4549AGNBLH00</v>
          </cell>
          <cell r="AV4827" t="str">
            <v>1400*948</v>
          </cell>
          <cell r="AX4827">
            <v>4200</v>
          </cell>
          <cell r="AY4827">
            <v>4700</v>
          </cell>
        </row>
        <row r="4828">
          <cell r="B4828" t="str">
            <v>VAZT0174</v>
          </cell>
          <cell r="S4828" t="str">
            <v xml:space="preserve"> ВАЗ "1118 Kalina" I 4D Sed / 5D Hbk / 5D Wagon '2004-2013 (полоса) держ.зерк. #4549ACLBL00</v>
          </cell>
          <cell r="AV4828" t="str">
            <v>1400*948</v>
          </cell>
          <cell r="AX4828">
            <v>3700</v>
          </cell>
          <cell r="AY4828">
            <v>4200</v>
          </cell>
        </row>
        <row r="4829">
          <cell r="B4829" t="str">
            <v>VAZT0176</v>
          </cell>
          <cell r="S4829" t="str">
            <v xml:space="preserve"> ВАЗ "1118 Kalina" I 4D Sed / 5D Hbk / 5D Wagon '2004-2013 (ТЗ) держ.зерк. #4549AGN00</v>
          </cell>
          <cell r="AV4829" t="str">
            <v>1400*948</v>
          </cell>
          <cell r="AX4829">
            <v>3600</v>
          </cell>
          <cell r="AY4829">
            <v>4100</v>
          </cell>
        </row>
        <row r="4830">
          <cell r="B4830" t="str">
            <v>VAZT0178</v>
          </cell>
          <cell r="S4830" t="str">
            <v xml:space="preserve"> ВАЗ "1118 Kalina" I 4D Sed / 5D Hbk / 5D Wagon '2004-2013 (ТЗ) держ.зерк.+ЭОЩ #4549AGNH00</v>
          </cell>
          <cell r="AV4830" t="str">
            <v>1400*948</v>
          </cell>
          <cell r="AX4830">
            <v>4100</v>
          </cell>
          <cell r="AY4830">
            <v>4600</v>
          </cell>
        </row>
        <row r="4831">
          <cell r="B4831" t="str">
            <v>VAZT0175</v>
          </cell>
          <cell r="S4831" t="str">
            <v xml:space="preserve"> ВАЗ "1118 Kalina" I 4D Sed / 5D Hbk / 5D Wagon '2004-2013 #4549AGNBL00 (полоса ТЗ) держ.зерк.</v>
          </cell>
          <cell r="AV4831" t="str">
            <v>1400*948</v>
          </cell>
          <cell r="AX4831">
            <v>3700</v>
          </cell>
          <cell r="AY4831">
            <v>4200</v>
          </cell>
        </row>
        <row r="4832">
          <cell r="B4832" t="str">
            <v>VAZT0173</v>
          </cell>
          <cell r="S4832" t="str">
            <v xml:space="preserve"> ВАЗ "1118 Kalina" I 4D Sed / 5D Hbk / 5D Wagon '2004-2013 держ.зерк. #4549ACL00</v>
          </cell>
          <cell r="AV4832" t="str">
            <v>1400*948</v>
          </cell>
          <cell r="AX4832">
            <v>3600</v>
          </cell>
          <cell r="AY4832">
            <v>4100</v>
          </cell>
        </row>
        <row r="4833">
          <cell r="B4833"/>
          <cell r="S4833"/>
          <cell r="AV4833"/>
          <cell r="AX4833"/>
          <cell r="AY4833"/>
        </row>
        <row r="4834">
          <cell r="B4834" t="str">
            <v>VAZT0143</v>
          </cell>
          <cell r="S4834" t="str">
            <v xml:space="preserve"> ВАЗ "2123" 5D Suv '2002-2018 (полоса ТЗ) держ.зерк.#4544AGNBL1P</v>
          </cell>
          <cell r="AV4834" t="str">
            <v>1527*749</v>
          </cell>
          <cell r="AX4834">
            <v>3400</v>
          </cell>
          <cell r="AY4834">
            <v>3900</v>
          </cell>
        </row>
        <row r="4835">
          <cell r="B4835" t="str">
            <v>VAZT0138</v>
          </cell>
          <cell r="S4835" t="str">
            <v xml:space="preserve"> ВАЗ "2123" 5D Suv '2002-2018 держ.зерк. #4544ACL1P</v>
          </cell>
          <cell r="AV4835" t="str">
            <v>1527*749</v>
          </cell>
          <cell r="AX4835">
            <v>3550</v>
          </cell>
          <cell r="AY4835">
            <v>4050</v>
          </cell>
        </row>
        <row r="4836">
          <cell r="B4836" t="str">
            <v>VAZT0139</v>
          </cell>
          <cell r="S4836" t="str">
            <v xml:space="preserve"> ВАЗ "2123" 5D Suv '2002-2018 полоса держ.зерк. #4544ACLBL1P</v>
          </cell>
          <cell r="AV4836" t="str">
            <v>1527*749</v>
          </cell>
          <cell r="AX4836">
            <v>3650</v>
          </cell>
          <cell r="AY4836">
            <v>4150</v>
          </cell>
        </row>
        <row r="4837">
          <cell r="B4837" t="str">
            <v>VAZT0137</v>
          </cell>
          <cell r="S4837" t="str">
            <v xml:space="preserve"> ВАЗ "2123" 5D Suv '2002-2018 ТЗ держ.зерк. #4544AGN1P</v>
          </cell>
          <cell r="AV4837" t="str">
            <v>1527*749</v>
          </cell>
          <cell r="AX4837">
            <v>3550</v>
          </cell>
          <cell r="AY4837">
            <v>4050</v>
          </cell>
        </row>
        <row r="4838">
          <cell r="B4838" t="str">
            <v>VAZT0172</v>
          </cell>
          <cell r="S4838" t="str">
            <v xml:space="preserve"> ВАЗ "2123" 5D Suv '2019- держ.зерк. #4544AGNBL2P</v>
          </cell>
          <cell r="AV4838" t="str">
            <v>1527*749</v>
          </cell>
          <cell r="AX4838">
            <v>3600</v>
          </cell>
          <cell r="AY4838">
            <v>4100</v>
          </cell>
        </row>
        <row r="4839">
          <cell r="B4839" t="str">
            <v>VAZT0136</v>
          </cell>
          <cell r="S4839" t="str">
            <v>стекло лобовое ВАЗ "2123" 5D Suv '2002-2018 (полоса ТЗ) держ.зерк.+ЭОЩ #4544AGNBLH1P</v>
          </cell>
          <cell r="AV4839" t="str">
            <v>1527*749</v>
          </cell>
          <cell r="AX4839">
            <v>4150</v>
          </cell>
          <cell r="AY4839">
            <v>4650</v>
          </cell>
        </row>
        <row r="4840">
          <cell r="B4840" t="str">
            <v>VAZT0171</v>
          </cell>
          <cell r="S4840" t="str">
            <v>стекло лобовое ВАЗ "2123" 5D Suv '2002-2018 (ТЗ) держ.зерк.+ЭОЩ #4544AGNH1P</v>
          </cell>
          <cell r="AV4840" t="str">
            <v>1527*749</v>
          </cell>
          <cell r="AX4840">
            <v>4050</v>
          </cell>
          <cell r="AY4840">
            <v>4550</v>
          </cell>
        </row>
        <row r="4841">
          <cell r="B4841"/>
          <cell r="S4841"/>
          <cell r="AV4841"/>
          <cell r="AX4841"/>
          <cell r="AY4841"/>
        </row>
        <row r="4842">
          <cell r="B4842"/>
          <cell r="S4842"/>
          <cell r="AV4842"/>
          <cell r="AX4842"/>
          <cell r="AY4842"/>
        </row>
        <row r="4843">
          <cell r="B4843" t="str">
            <v>CITT0107</v>
          </cell>
          <cell r="S4843" t="str">
            <v xml:space="preserve"> Citroen "C5" II 5D Lbk / 5D Break '2008-2017 держ.зерк.+ПЭО+молд.В #2740AGNHVZ</v>
          </cell>
          <cell r="AV4843" t="str">
            <v>1500*1040</v>
          </cell>
          <cell r="AX4843">
            <v>11500</v>
          </cell>
          <cell r="AY4843">
            <v>13000</v>
          </cell>
        </row>
        <row r="4844">
          <cell r="B4844"/>
          <cell r="S4844"/>
          <cell r="AV4844"/>
          <cell r="AX4844"/>
          <cell r="AY4844"/>
        </row>
        <row r="4845">
          <cell r="B4845" t="str">
            <v>FRDT0252</v>
          </cell>
          <cell r="S4845" t="str">
            <v xml:space="preserve"> Ford "C-Max" II 5D Mpv | "Grand C-max" 5D Mpv '2010-2015  держ.зерк.+датч.дожд.(прямоуг)+ПЭО+молд.Н #3577AGNHMVW1P</v>
          </cell>
          <cell r="AV4845" t="str">
            <v>1440*1180</v>
          </cell>
          <cell r="AX4845">
            <v>11150</v>
          </cell>
          <cell r="AY4845">
            <v>12650</v>
          </cell>
        </row>
        <row r="4846">
          <cell r="B4846" t="str">
            <v>FRDT0251</v>
          </cell>
          <cell r="S4846" t="str">
            <v xml:space="preserve"> Ford "C-Max" II 5D Mpv | "Grand C-max" 5D Mpv '2010-2019 держ.зерк.+ПЭО+молд.Н #3577AGNHVW</v>
          </cell>
          <cell r="AV4846" t="str">
            <v>1440*1180</v>
          </cell>
          <cell r="AX4846">
            <v>10500</v>
          </cell>
          <cell r="AY4846">
            <v>12000</v>
          </cell>
        </row>
        <row r="4847">
          <cell r="B4847" t="str">
            <v>FRDT0253</v>
          </cell>
          <cell r="S4847" t="str">
            <v xml:space="preserve"> Ford "C-Max" II рестайлинг 5D MPV | "Grand C-max" 5D MPV '2015-2019 держ.зерк.+датч.дожд.(капля)+ПЭО+молд.Н #3577AGNHMVW6H</v>
          </cell>
          <cell r="AV4847" t="str">
            <v>1440*1180</v>
          </cell>
          <cell r="AX4847">
            <v>13050</v>
          </cell>
          <cell r="AY4847">
            <v>14550</v>
          </cell>
        </row>
        <row r="4848">
          <cell r="B4848" t="str">
            <v>FRDT0305</v>
          </cell>
          <cell r="S4848" t="str">
            <v xml:space="preserve"> Ford "Ecosport" 5D Suv '2014- держ.зерк.+датч.дожд.+ПЭО+молд.П #3583AGNHMVZ1C</v>
          </cell>
          <cell r="AV4848" t="str">
            <v>1350*930</v>
          </cell>
          <cell r="AX4848">
            <v>13100</v>
          </cell>
          <cell r="AY4848">
            <v>14600</v>
          </cell>
        </row>
        <row r="4849">
          <cell r="B4849" t="str">
            <v>FRDT0304</v>
          </cell>
          <cell r="S4849" t="str">
            <v xml:space="preserve"> Ford "Ecosport" 5D Suv '2014- держ.зерк.+ПЭО+молд.П #3583AGNHVZ</v>
          </cell>
          <cell r="AV4849" t="str">
            <v>1350*930</v>
          </cell>
          <cell r="AX4849">
            <v>12750</v>
          </cell>
          <cell r="AY4849">
            <v>14250</v>
          </cell>
        </row>
        <row r="4850">
          <cell r="B4850" t="str">
            <v>FRDT0290</v>
          </cell>
          <cell r="S4850" t="str">
            <v xml:space="preserve"> Ford "Fiesta" Mk5 3/5D Hbk '2002-2008 держ.зерк.+ПЭО+молд.(П+Н) #3562AGNHVW</v>
          </cell>
          <cell r="AV4850" t="str">
            <v>1407*915</v>
          </cell>
          <cell r="AX4850">
            <v>11000</v>
          </cell>
          <cell r="AY4850">
            <v>12500</v>
          </cell>
        </row>
        <row r="4851">
          <cell r="B4851" t="str">
            <v>FRDT0257</v>
          </cell>
          <cell r="S4851" t="str">
            <v xml:space="preserve"> Ford "Fiesta" Mk6 3/5D Hbk '2008-2019  держ.зерк.+датч.дожд.+ПЭО+молд.Н #3572AGNHMVW1P</v>
          </cell>
          <cell r="AV4851" t="str">
            <v>1340*1020</v>
          </cell>
          <cell r="AX4851">
            <v>11000</v>
          </cell>
          <cell r="AY4851">
            <v>12500</v>
          </cell>
        </row>
        <row r="4852">
          <cell r="B4852" t="str">
            <v>FRDT0258</v>
          </cell>
          <cell r="S4852" t="str">
            <v xml:space="preserve"> Ford "Fiesta" Mk6 3/5D Hbk '2008-2019  держ.зерк.+ПЭО+молд.Н #3572AGNHVW1B</v>
          </cell>
          <cell r="AV4852" t="str">
            <v>1340*1020</v>
          </cell>
          <cell r="AX4852">
            <v>10200</v>
          </cell>
          <cell r="AY4852">
            <v>12700</v>
          </cell>
        </row>
        <row r="4853">
          <cell r="B4853" t="str">
            <v>FRDT0219</v>
          </cell>
          <cell r="S4853" t="str">
            <v xml:space="preserve"> Ford "Focus" C-Max 5D Mpv '2003-2010 держ.зерк.+датч.дожд.+ПЭО+молд.(П+Н) #3565AGNHMVW2P</v>
          </cell>
          <cell r="AV4853" t="str">
            <v>1460*1075</v>
          </cell>
          <cell r="AX4853">
            <v>12050</v>
          </cell>
          <cell r="AY4853">
            <v>13550</v>
          </cell>
        </row>
        <row r="4854">
          <cell r="B4854" t="str">
            <v>FRDT0218</v>
          </cell>
          <cell r="S4854" t="str">
            <v xml:space="preserve"> Ford "Focus" C-Max 5D Mpv '2003-2010 держ.зерк.+ПЭО+молд.(П+Н) #3565AGNHVW1B</v>
          </cell>
          <cell r="AV4854" t="str">
            <v>1460*1075</v>
          </cell>
          <cell r="AX4854">
            <v>11450</v>
          </cell>
          <cell r="AY4854">
            <v>12950</v>
          </cell>
        </row>
        <row r="4855">
          <cell r="B4855" t="str">
            <v>FRDT0130</v>
          </cell>
          <cell r="S4855" t="str">
            <v xml:space="preserve"> Ford "Focus" I 3/5D Hbk (98-05) / 4D Sed / 5D Wagon (99-05) '1998-2005 держ.зерк.+ПЭО+молд.П #3556AGNHVW1E</v>
          </cell>
          <cell r="AV4855" t="str">
            <v>1473*969</v>
          </cell>
          <cell r="AX4855">
            <v>10050</v>
          </cell>
          <cell r="AY4855">
            <v>11550</v>
          </cell>
        </row>
        <row r="4856">
          <cell r="B4856" t="str">
            <v>FRDT0099</v>
          </cell>
          <cell r="S4856" t="str">
            <v xml:space="preserve"> Ford "Focus" II 3/5D Hbk / 4D Sed / 5D Stw '2005-2011 держ.зерк.+датч.дожд.+ПЭО+молд.(П+Н) #3566AGNHMVW7X</v>
          </cell>
          <cell r="AV4856" t="str">
            <v>1464*965</v>
          </cell>
          <cell r="AX4856">
            <v>10650</v>
          </cell>
          <cell r="AY4856">
            <v>12150</v>
          </cell>
        </row>
        <row r="4857">
          <cell r="B4857" t="str">
            <v>FRDT0102</v>
          </cell>
          <cell r="S4857" t="str">
            <v xml:space="preserve"> Ford "Focus" II 3/5D Hbk / 4D Sed / 5D Stw '2005-2011 держ.зерк.+ПЭО+молд.(П+Н) #3566AGNHVW2R</v>
          </cell>
          <cell r="AV4857" t="str">
            <v>1464*965</v>
          </cell>
          <cell r="AX4857">
            <v>10050</v>
          </cell>
          <cell r="AY4857">
            <v>11550</v>
          </cell>
        </row>
        <row r="4858">
          <cell r="B4858" t="str">
            <v>FRDT0260</v>
          </cell>
          <cell r="S4858" t="str">
            <v xml:space="preserve"> Ford "Focus" III '2011-2019 (USA) (125mm) держ.зерк.+датч.дожд.+ПЭО+молд.Н #3578AGNHMVW3P</v>
          </cell>
          <cell r="AV4858" t="str">
            <v>1430*1060</v>
          </cell>
          <cell r="AX4858">
            <v>10250</v>
          </cell>
          <cell r="AY4858">
            <v>11750</v>
          </cell>
        </row>
        <row r="4859">
          <cell r="B4859" t="str">
            <v>FRDT0259</v>
          </cell>
          <cell r="S4859" t="str">
            <v xml:space="preserve"> Ford "Focus" III '2011-2019 (USA) (125mm) держ.зерк.+молд.Н #3578AGNHVW1B</v>
          </cell>
          <cell r="AV4859" t="str">
            <v>1430*1060</v>
          </cell>
          <cell r="AX4859">
            <v>9900</v>
          </cell>
          <cell r="AY4859">
            <v>11400</v>
          </cell>
        </row>
        <row r="4860">
          <cell r="B4860" t="str">
            <v>FRDT0210</v>
          </cell>
          <cell r="S4860" t="str">
            <v xml:space="preserve"> Ford "Focus" III (Европа) 3/5D Hbk / 4D Sed / 5D Stw '2011-2019 (58mm) держ.зерк.+датч.дожд.+ПЭО+молд.Н #3578AGNHMVW3P</v>
          </cell>
          <cell r="AV4860" t="str">
            <v>1430*1060</v>
          </cell>
          <cell r="AX4860">
            <v>10250</v>
          </cell>
          <cell r="AY4860">
            <v>11750</v>
          </cell>
        </row>
        <row r="4861">
          <cell r="B4861" t="str">
            <v>FRDT0244</v>
          </cell>
          <cell r="S4861" t="str">
            <v xml:space="preserve"> Ford "Focus" III (Европа) 3/5D Hbk / 4D Sed / 5D Stw '2011-2019 (58mm) держ.зерк.+ПЭО+молд.Н #3578AGNHVW1B</v>
          </cell>
          <cell r="AV4861" t="str">
            <v>1430*1060</v>
          </cell>
          <cell r="AX4861">
            <v>9900</v>
          </cell>
          <cell r="AY4861">
            <v>11400</v>
          </cell>
        </row>
        <row r="4862">
          <cell r="B4862" t="str">
            <v>FRDT0111</v>
          </cell>
          <cell r="S4862" t="str">
            <v xml:space="preserve"> Ford "Focus" III 3/5D Hbk / 4D Sed / 5D Stw '2011-2019 (20mm) держ.зерк.+датч.дожд.+ПЭО+молд.Н #3578AGNHMVW1U</v>
          </cell>
          <cell r="AV4862" t="str">
            <v>1430*1060</v>
          </cell>
          <cell r="AX4862">
            <v>10250</v>
          </cell>
          <cell r="AY4862">
            <v>11750</v>
          </cell>
        </row>
        <row r="4863">
          <cell r="B4863" t="str">
            <v>FRDT0112</v>
          </cell>
          <cell r="S4863" t="str">
            <v xml:space="preserve"> Ford "Focus" III 3/5D Hbk / 4D Sed / 5D Stw '2011-2019 (20mm) держ.зерк.+ПЭО+молд.Н #3578AGNHVW1S</v>
          </cell>
          <cell r="AV4863" t="str">
            <v>1430*1060</v>
          </cell>
          <cell r="AX4863">
            <v>9900</v>
          </cell>
          <cell r="AY4863">
            <v>11400</v>
          </cell>
        </row>
        <row r="4864">
          <cell r="B4864" t="str">
            <v>FRDT0292</v>
          </cell>
          <cell r="S4864" t="str">
            <v xml:space="preserve"> Ford "Focus" III Titanium '2011-2019 держ.зерк.+датч.дожд.+3КАМ+ПЭО+молд.Н #3578AGNCHMVW2P</v>
          </cell>
          <cell r="AV4864" t="str">
            <v>1430*1060</v>
          </cell>
          <cell r="AX4864">
            <v>10800</v>
          </cell>
          <cell r="AY4864">
            <v>12300</v>
          </cell>
        </row>
        <row r="4865">
          <cell r="B4865" t="str">
            <v>FRDT0295</v>
          </cell>
          <cell r="S4865" t="str">
            <v xml:space="preserve"> Ford "Focus" III рестайлинг '2014-2019 (USA) #держ.зерк.+датч.дожд.+3КАМ+ПЭО+молд.Н #3578AGNCHMVW6Q</v>
          </cell>
          <cell r="AV4865" t="str">
            <v>1430*1060</v>
          </cell>
          <cell r="AX4865">
            <v>11700</v>
          </cell>
          <cell r="AY4865">
            <v>13200</v>
          </cell>
        </row>
        <row r="4866">
          <cell r="B4866" t="str">
            <v>FRDT0294</v>
          </cell>
          <cell r="S4866" t="str">
            <v xml:space="preserve"> Ford "Focus" III рестайлинг Titanium '2014-2019 держ.зерк.+датч.дожд.+3КАМ+ПЭО+молд.Н #3578AGNCHMVW6Q</v>
          </cell>
          <cell r="AV4866" t="str">
            <v>1430*1060</v>
          </cell>
          <cell r="AX4866">
            <v>11200</v>
          </cell>
          <cell r="AY4866">
            <v>12700</v>
          </cell>
        </row>
        <row r="4867">
          <cell r="B4867" t="str">
            <v>FRDT0116</v>
          </cell>
          <cell r="S4867" t="str">
            <v xml:space="preserve"> Ford "Fusion" I 5D Van '2002-2012 держ.зерк.+датч.дожд.+ПЭО+молд.(П+Н) #3563AGNHMVW1B</v>
          </cell>
          <cell r="AV4867" t="str">
            <v>1400*920</v>
          </cell>
          <cell r="AX4867">
            <v>10300</v>
          </cell>
          <cell r="AY4867">
            <v>11800</v>
          </cell>
        </row>
        <row r="4868">
          <cell r="B4868" t="str">
            <v>FRDT0115</v>
          </cell>
          <cell r="S4868" t="str">
            <v xml:space="preserve"> Ford "Fusion" I 5D Van '2002-2012 держ.зерк.+ПЭО+молд.(П+Н) #3563AGNHVW</v>
          </cell>
          <cell r="AV4868" t="str">
            <v>1400*920</v>
          </cell>
          <cell r="AX4868">
            <v>9750</v>
          </cell>
          <cell r="AY4868">
            <v>11250</v>
          </cell>
        </row>
        <row r="4869">
          <cell r="B4869" t="str">
            <v>FRDT0298</v>
          </cell>
          <cell r="S4869" t="str">
            <v xml:space="preserve"> Ford "Galaxy" II 5D Van '2006-2015 держ.зерк.+датч.дожд.+ПЭО+молд.Н #3567AGNHMVW1P</v>
          </cell>
          <cell r="AV4869" t="str">
            <v>1475*1120</v>
          </cell>
          <cell r="AX4869">
            <v>13150</v>
          </cell>
          <cell r="AY4869">
            <v>14650</v>
          </cell>
        </row>
        <row r="4870">
          <cell r="B4870" t="str">
            <v>FRDT0180</v>
          </cell>
          <cell r="S4870" t="str">
            <v xml:space="preserve"> Ford "Kuga" I '2008-2012 держ.зерк.+датч.дожд.+ПЭО+молд.Н #3574AGNHMVW1P</v>
          </cell>
          <cell r="AV4870" t="str">
            <v>1400*900</v>
          </cell>
          <cell r="AX4870">
            <v>10600</v>
          </cell>
          <cell r="AY4870">
            <v>12100</v>
          </cell>
        </row>
        <row r="4871">
          <cell r="B4871" t="str">
            <v>FRDT0179</v>
          </cell>
          <cell r="S4871" t="str">
            <v xml:space="preserve"> Ford "Kuga" I '2008-2012 держ.зерк.+ПЭО+молд.Н #3574AGNHVW</v>
          </cell>
          <cell r="AV4871" t="str">
            <v>1400*900</v>
          </cell>
          <cell r="AX4871">
            <v>10000</v>
          </cell>
          <cell r="AY4871">
            <v>11500</v>
          </cell>
        </row>
        <row r="4872">
          <cell r="B4872" t="str">
            <v>FRDT0190</v>
          </cell>
          <cell r="S4872" t="str">
            <v xml:space="preserve"> Ford "Kuga" II | "Escape" III 4D Utility '2012-2019 держ.зерк.+датч.дожд.+3КАМ+ПЭО+молд.(Пр+Л) #3581AGNCHMVZ2P</v>
          </cell>
          <cell r="AV4872" t="str">
            <v>1460*1130</v>
          </cell>
          <cell r="AX4872">
            <v>13050</v>
          </cell>
          <cell r="AY4872">
            <v>14550</v>
          </cell>
        </row>
        <row r="4873">
          <cell r="B4873" t="str">
            <v>FRDT0188</v>
          </cell>
          <cell r="S4873" t="str">
            <v xml:space="preserve"> Ford "Kuga" II | "Escape" III 4D Utility '2012-2019 держ.зерк.+ПЭО+молд.(Пр+Л) #3581AGNHVZ</v>
          </cell>
          <cell r="AV4873" t="str">
            <v>1460*1130</v>
          </cell>
          <cell r="AX4873">
            <v>11500</v>
          </cell>
          <cell r="AY4873">
            <v>13000</v>
          </cell>
        </row>
        <row r="4874">
          <cell r="B4874" t="str">
            <v>FRDT0189</v>
          </cell>
          <cell r="S4874" t="str">
            <v xml:space="preserve"> Ford "Kuga" II | "Escape" III 4D Utility (12-) '2012-2019 держ.зерк.+датч.дожд.+ПЭО+(Пр+Л) #3581AGNHMVZ1P</v>
          </cell>
          <cell r="AV4874" t="str">
            <v>1460*1130</v>
          </cell>
          <cell r="AX4874">
            <v>11850</v>
          </cell>
          <cell r="AY4874">
            <v>13350</v>
          </cell>
        </row>
        <row r="4875">
          <cell r="B4875" t="str">
            <v>FRDT0264</v>
          </cell>
          <cell r="S4875" t="str">
            <v xml:space="preserve"> Ford "Mondeo" III 4D Sed / 5D Hbk / 5D Wagon '2000-2007 держ.зерк.+датч.дожд.+ПЭО+молд.(В+Н) #3559AGNHMVW1S</v>
          </cell>
          <cell r="AV4875" t="str">
            <v>1494*948</v>
          </cell>
          <cell r="AX4875">
            <v>9950</v>
          </cell>
          <cell r="AY4875">
            <v>11450</v>
          </cell>
        </row>
        <row r="4876">
          <cell r="B4876" t="str">
            <v>FRDT0263</v>
          </cell>
          <cell r="S4876" t="str">
            <v xml:space="preserve"> Ford "Mondeo" III 4D Sed / 5D Hbk / 5D Wagon '2000-2007 держ.зерк.+ПЭО+молд.(В+Н) #3559AGNHVW1P</v>
          </cell>
          <cell r="AV4876" t="str">
            <v>1494*948</v>
          </cell>
          <cell r="AX4876">
            <v>9350</v>
          </cell>
          <cell r="AY4876">
            <v>10850</v>
          </cell>
        </row>
        <row r="4877">
          <cell r="B4877" t="str">
            <v>FRDT0270</v>
          </cell>
          <cell r="S4877" t="str">
            <v xml:space="preserve"> Ford "Mondeo" IV 4D Sed / 5D Hbk '2009-2014 ЗП ТЗ  (измененная шелкография) держ.зерк.+датч.дожд.+ПЭО+молд.Н #3569AGNHMVW3P</v>
          </cell>
          <cell r="AV4877" t="str">
            <v>1470*920</v>
          </cell>
          <cell r="AX4877">
            <v>10050</v>
          </cell>
          <cell r="AY4877">
            <v>11550</v>
          </cell>
        </row>
        <row r="4878">
          <cell r="B4878" t="str">
            <v>FRDT0272</v>
          </cell>
          <cell r="S4878" t="str">
            <v xml:space="preserve"> Ford "Mondeo" IV 4D Sed / 5D Hbk / 5D Combi '2013-2014 держ.зерк.+датч.дожд.(круг)+ПЭО+молд.Н #3569AGNHMVW6P</v>
          </cell>
          <cell r="AV4878" t="str">
            <v>1470*920</v>
          </cell>
          <cell r="AX4878">
            <v>9600</v>
          </cell>
          <cell r="AY4878">
            <v>11100</v>
          </cell>
        </row>
        <row r="4879">
          <cell r="B4879" t="str">
            <v>FRDT0267</v>
          </cell>
          <cell r="S4879" t="str">
            <v xml:space="preserve"> Ford "Mondeo" IV 4D Sed / 5D Hbk / 5D Wagon '2007-2009 держ.зерк.+датч.дожд.+ПЭО+молд.Н #3569AGNHMVW2P</v>
          </cell>
          <cell r="AV4879" t="str">
            <v>1470*920</v>
          </cell>
          <cell r="AX4879">
            <v>10050</v>
          </cell>
          <cell r="AY4879">
            <v>11550</v>
          </cell>
        </row>
        <row r="4880">
          <cell r="B4880" t="str">
            <v>FRDT0268</v>
          </cell>
          <cell r="S4880" t="str">
            <v xml:space="preserve"> Ford "Mondeo" IV 4D Sed / 5D Hbk / 5D Wagon '2007-2014 держ.зерк.+ПЭО+молд.Н #3569AGNHVW</v>
          </cell>
          <cell r="AV4880" t="str">
            <v>1470*920</v>
          </cell>
          <cell r="AX4880">
            <v>9300</v>
          </cell>
          <cell r="AY4880">
            <v>10800</v>
          </cell>
        </row>
        <row r="4881">
          <cell r="B4881" t="str">
            <v>FRDT0308</v>
          </cell>
          <cell r="S4881" t="str">
            <v xml:space="preserve"> Ford "Mondeo" V 4D Sed / 5D Hbk / 5D Wagon / "Fusion" II USA (12-) '2014- держ.зерк.+ПЭО+молд.Н #3585AGNHVZ</v>
          </cell>
          <cell r="AV4881" t="str">
            <v>1470*980</v>
          </cell>
          <cell r="AX4881">
            <v>9550</v>
          </cell>
          <cell r="AY4881">
            <v>11050</v>
          </cell>
        </row>
        <row r="4882">
          <cell r="B4882" t="str">
            <v>FRDT0275</v>
          </cell>
          <cell r="S4882" t="str">
            <v xml:space="preserve"> Ford "S-Max" I 5D Mpv '2006-2015 держ.зерк.+датч.дожд. (квадрат) +ПЭО+молд.Н #3568AGNHMVW2P</v>
          </cell>
          <cell r="AV4882" t="str">
            <v>1470*1180</v>
          </cell>
          <cell r="AX4882">
            <v>13150</v>
          </cell>
          <cell r="AY4882">
            <v>14650</v>
          </cell>
        </row>
        <row r="4883">
          <cell r="B4883" t="str">
            <v>FRDT0276</v>
          </cell>
          <cell r="S4883" t="str">
            <v xml:space="preserve"> Ford "S-Max" I 5D Mpv '2006-2015 ТЗ держ.зерк.+ПЭО+молд.Н #3568AGNHVW</v>
          </cell>
          <cell r="AV4883" t="str">
            <v>1470*1180</v>
          </cell>
          <cell r="AX4883">
            <v>12350</v>
          </cell>
          <cell r="AY4883">
            <v>13850</v>
          </cell>
        </row>
        <row r="4884">
          <cell r="B4884" t="str">
            <v>FRDT0299</v>
          </cell>
          <cell r="S4884" t="str">
            <v xml:space="preserve"> Ford "Tourneo Connect" I | "Transit Connect" 2/5D Van '2002-2013 ЗП держ.зерк.+ПЭО #3743AGNBLHV1C</v>
          </cell>
          <cell r="AV4884" t="str">
            <v>1500*940</v>
          </cell>
          <cell r="AX4884">
            <v>9000</v>
          </cell>
          <cell r="AY4884">
            <v>10500</v>
          </cell>
        </row>
        <row r="4885">
          <cell r="B4885" t="str">
            <v>FRDT0278</v>
          </cell>
          <cell r="S4885" t="str">
            <v xml:space="preserve"> Ford "Tourneo Connect" I | "Transit Connect" 2/5D Van '2002-2013 коннекторы держ.зерк.+ПЭО #3743AGNHV1C</v>
          </cell>
          <cell r="AV4885" t="str">
            <v>1500*940</v>
          </cell>
          <cell r="AX4885">
            <v>8800</v>
          </cell>
          <cell r="AY4885">
            <v>10300</v>
          </cell>
        </row>
        <row r="4886">
          <cell r="B4886" t="str">
            <v>FRDT0281</v>
          </cell>
          <cell r="S4886" t="str">
            <v xml:space="preserve"> Ford "Transit" IV 4/5D Van / 2/4D Truck '2000- держ.зерк.+датч.дожд.+ПЭО #3739AGNHMV1P</v>
          </cell>
          <cell r="AV4886" t="str">
            <v>1745*885</v>
          </cell>
          <cell r="AX4886">
            <v>9450</v>
          </cell>
          <cell r="AY4886">
            <v>10950</v>
          </cell>
        </row>
        <row r="4887">
          <cell r="B4887" t="str">
            <v>FRDT0120</v>
          </cell>
          <cell r="S4887" t="str">
            <v xml:space="preserve"> Ford "Transit" IV 4/5D Van / 2/4D Truck '2000- держ.зерк.+датч.дожд.+ПЭО+молд.В #3739AGNHMVZ1P</v>
          </cell>
          <cell r="AV4887" t="str">
            <v>1745*885</v>
          </cell>
          <cell r="AX4887">
            <v>10000</v>
          </cell>
          <cell r="AY4887">
            <v>11500</v>
          </cell>
        </row>
        <row r="4888">
          <cell r="B4888" t="str">
            <v>FRDT0282</v>
          </cell>
          <cell r="S4888" t="str">
            <v xml:space="preserve"> Ford "Transit" IV 4/5D Van / 2/4D Truck '2000- держ.зерк.+ПЭО #3739AGNHV1P</v>
          </cell>
          <cell r="AV4888" t="str">
            <v>1745*885</v>
          </cell>
          <cell r="AX4888">
            <v>8900</v>
          </cell>
          <cell r="AY4888">
            <v>10400</v>
          </cell>
        </row>
        <row r="4889">
          <cell r="B4889" t="str">
            <v>FRDT0121</v>
          </cell>
          <cell r="S4889" t="str">
            <v xml:space="preserve"> Ford "Transit" IV 4/5D Van / 2/4D Truck '2000- держ.зерк.+ПЭО+молд.В #3739AGNHVZ1P</v>
          </cell>
          <cell r="AV4889" t="str">
            <v>1745*885</v>
          </cell>
          <cell r="AX4889">
            <v>9650</v>
          </cell>
          <cell r="AY4889">
            <v>11150</v>
          </cell>
        </row>
        <row r="4890">
          <cell r="B4890" t="str">
            <v>FRDT0284</v>
          </cell>
          <cell r="S4890" t="str">
            <v xml:space="preserve"> Ford "Transit" V '2014- держ.зерк.+ПЭО+молд.Н #3772AGNHVZ1C</v>
          </cell>
          <cell r="AV4890" t="str">
            <v>1690*1065</v>
          </cell>
          <cell r="AX4890">
            <v>12650</v>
          </cell>
          <cell r="AY4890">
            <v>14150</v>
          </cell>
        </row>
        <row r="4891">
          <cell r="B4891" t="str">
            <v>FRDT0286</v>
          </cell>
          <cell r="S4891" t="str">
            <v xml:space="preserve"> Ford "Transit" V (высокий) Van '2014- держ.зерк.+ПЭО+молд.Н #3773AGNHVZ1C</v>
          </cell>
          <cell r="AV4891" t="str">
            <v>1680*1181</v>
          </cell>
          <cell r="AX4891">
            <v>13150</v>
          </cell>
          <cell r="AY4891">
            <v>14650</v>
          </cell>
        </row>
        <row r="4892">
          <cell r="B4892" t="str">
            <v>FRDT0312</v>
          </cell>
          <cell r="S4892" t="str">
            <v xml:space="preserve"> Ford "Transit" V Custom 4/5D Van / 2/4D Truck '2013- держ.зерк.+датч.дожд.+ПЭО+молд.Н #3769AGNHMVW2C</v>
          </cell>
          <cell r="AV4892" t="str">
            <v>1590*1146</v>
          </cell>
          <cell r="AX4892">
            <v>11750</v>
          </cell>
          <cell r="AY4892">
            <v>13250</v>
          </cell>
        </row>
        <row r="4893">
          <cell r="B4893" t="str">
            <v>FRDT0311</v>
          </cell>
          <cell r="S4893" t="str">
            <v xml:space="preserve"> Ford "Transit" V Custom 4/5D Van / 2/4D Truck '2013- держ.зерк.+ПЭО+молд.Н #3769AGNHVW1C</v>
          </cell>
          <cell r="AV4893" t="str">
            <v>1590*1146</v>
          </cell>
          <cell r="AX4893">
            <v>11450</v>
          </cell>
          <cell r="AY4893">
            <v>12950</v>
          </cell>
        </row>
        <row r="4894">
          <cell r="B4894"/>
          <cell r="S4894"/>
          <cell r="AV4894"/>
          <cell r="AX4894"/>
          <cell r="AY4894"/>
        </row>
        <row r="4895">
          <cell r="B4895" t="str">
            <v>HONT0184</v>
          </cell>
          <cell r="S4895" t="str">
            <v xml:space="preserve"> Honda "CR-V" II RD4/RD5/RD6/RD7 5D Suv '2001-2006 держ.зерк.+ПЭО #3983AGNHV00</v>
          </cell>
          <cell r="AV4895" t="str">
            <v>1530*825</v>
          </cell>
          <cell r="AX4895">
            <v>11850</v>
          </cell>
          <cell r="AY4895">
            <v>13350</v>
          </cell>
        </row>
        <row r="4896">
          <cell r="B4896"/>
          <cell r="S4896"/>
          <cell r="AV4896"/>
          <cell r="AX4896"/>
          <cell r="AY4896"/>
        </row>
        <row r="4897">
          <cell r="B4897" t="str">
            <v>HYNT0246</v>
          </cell>
          <cell r="S4897" t="str">
            <v xml:space="preserve"> Hyundai "Creta" I 5D Suv | "IX25" 5D Suv (14-) '2016-2021 держ.зерк.+ПЭО #4164AGNBLHV00</v>
          </cell>
          <cell r="AV4897" t="str">
            <v>1470*900</v>
          </cell>
          <cell r="AX4897">
            <v>9400</v>
          </cell>
          <cell r="AY4897">
            <v>10900</v>
          </cell>
        </row>
        <row r="4898">
          <cell r="B4898" t="str">
            <v>HYNT0297</v>
          </cell>
          <cell r="S4898" t="str">
            <v xml:space="preserve"> Hyundai "H-1" I 4/5D Van (97-07) | "H200" | "Satellite" | "Starex" I 4D Van (98-07) '1997-2007 держ.зерк.+ПЭО #4116AGNH00</v>
          </cell>
          <cell r="AV4898" t="str">
            <v>1610*1030</v>
          </cell>
          <cell r="AX4898">
            <v>11450</v>
          </cell>
          <cell r="AY4898">
            <v>12950</v>
          </cell>
        </row>
        <row r="4899">
          <cell r="B4899" t="str">
            <v>HYNT0197</v>
          </cell>
          <cell r="S4899" t="str">
            <v xml:space="preserve"> Hyundai "Solaris" I | "Accent" IV // Kia "Rio" III (11-17) 4D Sed / 5D Hbk '2010-2017 держ.зерк.+ПЭО оригинальные коннекторы #4148AGNBLHV1E</v>
          </cell>
          <cell r="AV4899" t="str">
            <v>1380*960</v>
          </cell>
          <cell r="AX4899">
            <v>8500</v>
          </cell>
          <cell r="AY4899">
            <v>10000</v>
          </cell>
        </row>
        <row r="4900">
          <cell r="B4900" t="str">
            <v>HYNT0192</v>
          </cell>
          <cell r="S4900" t="str">
            <v xml:space="preserve"> Hyundai "Solaris" I | "Accent" IV // Kia "Rio" III (11-17) 4D Sed / 5D Hbk '2010-2017 держ.зерк.+ПЭО+молд.П #4148AGNBLHVZ1E</v>
          </cell>
          <cell r="AV4900" t="str">
            <v>1380*960</v>
          </cell>
          <cell r="AX4900">
            <v>10050</v>
          </cell>
          <cell r="AY4900">
            <v>11550</v>
          </cell>
        </row>
        <row r="4901">
          <cell r="B4901" t="str">
            <v>HYNT0214</v>
          </cell>
          <cell r="S4901" t="str">
            <v xml:space="preserve"> Hyundai "Solaris" II 4D Sed '2017-  держ.зерк.+ПЭО+молд.П оригинальные коннекторы #4166AGNBLHVZ</v>
          </cell>
          <cell r="AV4901" t="str">
            <v>1380*940</v>
          </cell>
          <cell r="AX4901">
            <v>11700</v>
          </cell>
          <cell r="AY4901">
            <v>13200</v>
          </cell>
        </row>
        <row r="4902">
          <cell r="B4902" t="str">
            <v>HYNT0215</v>
          </cell>
          <cell r="S4902" t="str">
            <v xml:space="preserve"> Hyundai "Solaris" II 4D Sed '2017- держ.зерк.+ПЭО оригинальные коннекторы  #4166AGNBLHV00</v>
          </cell>
          <cell r="AV4902" t="str">
            <v>1380*940</v>
          </cell>
          <cell r="AX4902">
            <v>10000</v>
          </cell>
          <cell r="AY4902">
            <v>11500</v>
          </cell>
        </row>
        <row r="4903">
          <cell r="B4903"/>
          <cell r="S4903"/>
          <cell r="AV4903"/>
          <cell r="AX4903"/>
          <cell r="AY4903"/>
        </row>
        <row r="4904">
          <cell r="B4904" t="str">
            <v>LADT0022</v>
          </cell>
          <cell r="S4904" t="str">
            <v xml:space="preserve"> Lada "Vesta" (Лада Веста) 4D Sed / 5D Hbk / 5D Wag '2015- (коннек) держ.зерк.+ПЭО #4592AGNH00</v>
          </cell>
          <cell r="AV4904" t="str">
            <v>1420*920</v>
          </cell>
          <cell r="AX4904">
            <v>7300</v>
          </cell>
          <cell r="AY4904">
            <v>8800</v>
          </cell>
        </row>
        <row r="4905">
          <cell r="B4905" t="str">
            <v>LADT0021</v>
          </cell>
          <cell r="S4905" t="str">
            <v xml:space="preserve"> Lada "Vesta" (Лада Веста) 4D Sed / 5D Hbk / 5D Wag '2015- держ.зерк.+ПЭО #4592AGNH00</v>
          </cell>
          <cell r="AV4905" t="str">
            <v>1420*920</v>
          </cell>
          <cell r="AX4905">
            <v>7300</v>
          </cell>
          <cell r="AY4905">
            <v>8800</v>
          </cell>
        </row>
        <row r="4906">
          <cell r="B4906" t="str">
            <v>LADT0024</v>
          </cell>
          <cell r="S4906" t="str">
            <v xml:space="preserve"> Lada "X-Ray" 5D Suv '2015- (коннек) держ.зерк.+ПЭО #4591AGNH00</v>
          </cell>
          <cell r="AV4906" t="str">
            <v>1370*970</v>
          </cell>
          <cell r="AX4906">
            <v>7800</v>
          </cell>
          <cell r="AY4906">
            <v>9300</v>
          </cell>
        </row>
        <row r="4907">
          <cell r="B4907" t="str">
            <v>LADT0023</v>
          </cell>
          <cell r="S4907" t="str">
            <v xml:space="preserve"> Lada "X-Ray" 5D Suv '2015- держ.зерк.+ПЭО #4591AGNH00</v>
          </cell>
          <cell r="AV4907" t="str">
            <v>1370*970</v>
          </cell>
          <cell r="AX4907">
            <v>7800</v>
          </cell>
          <cell r="AY4907">
            <v>9300</v>
          </cell>
        </row>
        <row r="4908">
          <cell r="B4908"/>
          <cell r="S4908"/>
          <cell r="AV4908"/>
          <cell r="AX4908"/>
          <cell r="AY4908"/>
        </row>
        <row r="4909">
          <cell r="B4909" t="str">
            <v>ROVT0076</v>
          </cell>
          <cell r="S4909" t="str">
            <v xml:space="preserve"> Land Rover "Discovery" III '2004-2009 держ.зерк.+датч.дожд.+ПЭО+молд.В #7032AGNBLHMVW1P</v>
          </cell>
          <cell r="AV4909" t="str">
            <v>1640*810</v>
          </cell>
          <cell r="AX4909">
            <v>11550</v>
          </cell>
          <cell r="AY4909">
            <v>13050</v>
          </cell>
        </row>
        <row r="4910">
          <cell r="B4910" t="str">
            <v>ROVT0103</v>
          </cell>
          <cell r="S4910" t="str">
            <v xml:space="preserve"> Land Rover "Discovery" III '2004-2009 держ.зерк.+ПЭО+молд.В #7032AGNBLHVW</v>
          </cell>
          <cell r="AV4910" t="str">
            <v>1640*810</v>
          </cell>
          <cell r="AX4910">
            <v>10350</v>
          </cell>
          <cell r="AY4910">
            <v>11850</v>
          </cell>
        </row>
        <row r="4911">
          <cell r="B4911" t="str">
            <v>ROVT0104</v>
          </cell>
          <cell r="S4911" t="str">
            <v xml:space="preserve"> Land Rover "Range Rover Sport" I Suv / 4D Utility '2005-2009 держ.зерк.+датч.дожд.+ПЭО+молд.В #7036AGNBLHMVW1B</v>
          </cell>
          <cell r="AV4911" t="str">
            <v>1660*910</v>
          </cell>
          <cell r="AX4911">
            <v>13000</v>
          </cell>
          <cell r="AY4911">
            <v>14500</v>
          </cell>
        </row>
        <row r="4912">
          <cell r="B4912" t="str">
            <v>ROVT0111</v>
          </cell>
          <cell r="S4912" t="str">
            <v xml:space="preserve"> Land Rover "Range Rover Voque" III рестайлинг 5D Suv '2005-2009 держ.зерк.+датч.дожд.+ПЭО+ЭОЩ #7033AGNBLHMV1U</v>
          </cell>
          <cell r="AV4912" t="str">
            <v>1680*840</v>
          </cell>
          <cell r="AX4912">
            <v>12250</v>
          </cell>
          <cell r="AY4912">
            <v>13750</v>
          </cell>
        </row>
        <row r="4913">
          <cell r="B4913"/>
          <cell r="S4913"/>
          <cell r="AV4913"/>
          <cell r="AX4913"/>
          <cell r="AY4913"/>
        </row>
        <row r="4914">
          <cell r="B4914" t="str">
            <v>MZDT0183</v>
          </cell>
          <cell r="S4914" t="str">
            <v xml:space="preserve"> Mazda "3" II BL 4D Sed / 5D Hbk '2009-2011 держ.зерк.+датч.дожд.+ПЭО #5175AGNHMV1B</v>
          </cell>
          <cell r="AV4914" t="str">
            <v>1420*960</v>
          </cell>
          <cell r="AX4914">
            <v>12050</v>
          </cell>
          <cell r="AY4914">
            <v>13550</v>
          </cell>
        </row>
        <row r="4915">
          <cell r="B4915" t="str">
            <v>MZDT0086</v>
          </cell>
          <cell r="S4915" t="str">
            <v xml:space="preserve"> Mazda "3" II BL 4D Sed / 5D Hbk '2009-2011 держ.зерк.+датч.дожд.+ПЭО+молд.П #5175AGNHMVW1B</v>
          </cell>
          <cell r="AV4915" t="str">
            <v>1420*960</v>
          </cell>
          <cell r="AX4915">
            <v>13350</v>
          </cell>
          <cell r="AY4915">
            <v>14850</v>
          </cell>
        </row>
        <row r="4916">
          <cell r="B4916" t="str">
            <v>MZDT0182</v>
          </cell>
          <cell r="S4916" t="str">
            <v xml:space="preserve"> Mazda "3" II BL 4D Sed / 5D Hbk '2009-2013 держ.зерк.+ПЭО #5175AGNHV00</v>
          </cell>
          <cell r="AV4916" t="str">
            <v>1420*960</v>
          </cell>
          <cell r="AX4916">
            <v>10900</v>
          </cell>
          <cell r="AY4916">
            <v>12400</v>
          </cell>
        </row>
        <row r="4917">
          <cell r="B4917" t="str">
            <v>MZDT0085</v>
          </cell>
          <cell r="S4917" t="str">
            <v xml:space="preserve"> Mazda "3" II BL 4D Sed / 5D Hbk '2009-2013 держ.зерк.+ПЭО+молд.П #5175AGNHVW</v>
          </cell>
          <cell r="AV4917" t="str">
            <v>1420*960</v>
          </cell>
          <cell r="AX4917">
            <v>12200</v>
          </cell>
          <cell r="AY4917">
            <v>13700</v>
          </cell>
        </row>
        <row r="4918">
          <cell r="B4918"/>
          <cell r="S4918"/>
          <cell r="AV4918"/>
          <cell r="AX4918"/>
          <cell r="AY4918"/>
        </row>
        <row r="4919">
          <cell r="B4919" t="str">
            <v>MERT0152</v>
          </cell>
          <cell r="S4919" t="str">
            <v>Mercedes "Sprinter" 5D Van / 2/4D Truck // Volkswagen "Crafter" 5D Van / 2/4D Truck '2006- держ.зерк.+ПЭО+молд.К #5439AGNHZ</v>
          </cell>
          <cell r="AV4919" t="str">
            <v>1790*1085</v>
          </cell>
          <cell r="AX4919">
            <v>11750</v>
          </cell>
          <cell r="AY4919">
            <v>13250</v>
          </cell>
        </row>
        <row r="4920">
          <cell r="B4920" t="str">
            <v>MERT0264</v>
          </cell>
          <cell r="S4920" t="str">
            <v xml:space="preserve"> Mercedes "Sprinter" 5D Van / 2/4D Truck // Volkswagen "Crafter" 5D Van / 2/4D Truck '2006- держ.зерк.+ПЭО #5439AGNH00</v>
          </cell>
          <cell r="AV4920" t="str">
            <v>1790*1085</v>
          </cell>
          <cell r="AX4920">
            <v>9900</v>
          </cell>
          <cell r="AY4920">
            <v>11400</v>
          </cell>
        </row>
        <row r="4921">
          <cell r="B4921" t="str">
            <v>MERT0286</v>
          </cell>
          <cell r="S4921" t="str">
            <v xml:space="preserve"> Mercedes "Vito" I W638 4D Van '1996-2003 держ.зерк.+ПЭО #5428AGNH1C</v>
          </cell>
          <cell r="AV4921" t="str">
            <v>1650*947</v>
          </cell>
          <cell r="AX4921">
            <v>11400</v>
          </cell>
          <cell r="AY4921">
            <v>12900</v>
          </cell>
        </row>
        <row r="4922">
          <cell r="B4922" t="str">
            <v>MERT0102</v>
          </cell>
          <cell r="S4922" t="str">
            <v xml:space="preserve"> Mercedes "Vito" I W638 4D Van '1996-2003 держ.зерк.+ПЭО+молд.В #5428AGNHZ1C</v>
          </cell>
          <cell r="AV4922" t="str">
            <v>1650*947</v>
          </cell>
          <cell r="AX4922">
            <v>12150</v>
          </cell>
          <cell r="AY4922">
            <v>13650</v>
          </cell>
        </row>
        <row r="4923">
          <cell r="B4923"/>
          <cell r="S4923"/>
          <cell r="AV4923"/>
          <cell r="AX4923"/>
          <cell r="AY4923"/>
        </row>
        <row r="4924">
          <cell r="B4924" t="str">
            <v>MITT0196</v>
          </cell>
          <cell r="S4924" t="str">
            <v xml:space="preserve"> Mitsubishi "L200" IV | "Triton" II 2/4D Pick-up (06-14) | "Pajero Sport" II (08-16) | "Montero Sport" 5D Suv (96-08) '2006-2015 держ.зерк.+датч.дожд.+ПЭО #5679AGNHM1B</v>
          </cell>
          <cell r="AV4924" t="str">
            <v>1440*830</v>
          </cell>
          <cell r="AX4924">
            <v>15300</v>
          </cell>
          <cell r="AY4924">
            <v>16800</v>
          </cell>
        </row>
        <row r="4925">
          <cell r="B4925" t="str">
            <v>MITT0197</v>
          </cell>
          <cell r="S4925" t="str">
            <v xml:space="preserve"> Mitsubishi "L200" IV | "Triton" II 2/4D Pick-up (06-14) | "Pajero Sport" II (08-16) | "Montero Sport" 5D Suv (96-08) '2006-2015 держ.зерк.+датч.дожд.+ПЭО #5679AGNHMZ1B</v>
          </cell>
          <cell r="AV4925" t="str">
            <v>1440*830</v>
          </cell>
          <cell r="AX4925">
            <v>16050</v>
          </cell>
          <cell r="AY4925">
            <v>17550</v>
          </cell>
        </row>
        <row r="4926">
          <cell r="B4926" t="str">
            <v>MITT0194</v>
          </cell>
          <cell r="S4926" t="str">
            <v xml:space="preserve"> Mitsubishi "L200" IV | "Triton" II 2/4D Pick-up (06-14) | "Pajero Sport" II (08-16) | "Montero Sport" 5D Suv (96-08) '2006-2015 держ.зерк.+ПЭО #5679AGNH00</v>
          </cell>
          <cell r="AV4926" t="str">
            <v>1440*830</v>
          </cell>
          <cell r="AX4926">
            <v>14000</v>
          </cell>
          <cell r="AY4926">
            <v>15500</v>
          </cell>
        </row>
        <row r="4927">
          <cell r="B4927" t="str">
            <v>MITT0195</v>
          </cell>
          <cell r="S4927" t="str">
            <v xml:space="preserve"> Mitsubishi "L200" IV | "Triton" II 2/4D Pick-up (06-14) | "Pajero Sport" II (08-16) | "Montero Sport" 5D Suv (96-08) '2006-2015 держ.зерк.+ПЭО+молд.В #5679AGNHZ</v>
          </cell>
          <cell r="AV4927" t="str">
            <v>1440*830</v>
          </cell>
          <cell r="AX4927">
            <v>14700</v>
          </cell>
          <cell r="AY4927">
            <v>16200</v>
          </cell>
        </row>
        <row r="4928">
          <cell r="B4928" t="str">
            <v>MITT0118</v>
          </cell>
          <cell r="S4928" t="str">
            <v xml:space="preserve"> Mitsubishi "Lancer" X 4D Sed / 5D Sportback (08-) '2007-2017 держ.зерк.+датч.дожд.+ПЭО #5684AGNHM1B</v>
          </cell>
          <cell r="AV4928" t="str">
            <v>1445*1025</v>
          </cell>
          <cell r="AX4928">
            <v>12100</v>
          </cell>
          <cell r="AY4928">
            <v>13600</v>
          </cell>
        </row>
        <row r="4929">
          <cell r="B4929" t="str">
            <v>MITT0085</v>
          </cell>
          <cell r="S4929" t="str">
            <v xml:space="preserve"> Mitsubishi "Lancer" X 4D Sed / 5D Sportback (08-) '2007-2017 держ.зерк.+датч.дожд.+ПЭО+молд.(П+Н) #5684AGNHMZ1B</v>
          </cell>
          <cell r="AV4929" t="str">
            <v>1445*1025</v>
          </cell>
          <cell r="AX4929">
            <v>13600</v>
          </cell>
          <cell r="AY4929">
            <v>15100</v>
          </cell>
        </row>
        <row r="4930">
          <cell r="B4930" t="str">
            <v>MITT0117</v>
          </cell>
          <cell r="S4930" t="str">
            <v xml:space="preserve"> Mitsubishi "Lancer" X 4D Sed / 5D Sportback (08-) '2007-2017 держ.зерк.+ПЭО #5684AGNH00</v>
          </cell>
          <cell r="AV4930" t="str">
            <v>1445*1025</v>
          </cell>
          <cell r="AX4930">
            <v>10800</v>
          </cell>
          <cell r="AY4930">
            <v>12300</v>
          </cell>
        </row>
        <row r="4931">
          <cell r="B4931" t="str">
            <v>MITT0086</v>
          </cell>
          <cell r="S4931" t="str">
            <v xml:space="preserve"> Mitsubishi "Lancer" X 4D Sed / 5D Sportback (08-) '2007-2017 держ.зерк.+ПЭО+молд.(П+Н) #5684AGNHZ</v>
          </cell>
          <cell r="AV4931" t="str">
            <v>1445*1025</v>
          </cell>
          <cell r="AX4931">
            <v>12300</v>
          </cell>
          <cell r="AY4931">
            <v>13800</v>
          </cell>
        </row>
        <row r="4932">
          <cell r="B4932" t="str">
            <v>MITT0207</v>
          </cell>
          <cell r="S4932" t="str">
            <v xml:space="preserve"> Mitsubishi "Outlander" III 5D Suv '2012- держ.зерк.+датч.дожд.+ПЭО #5697AGNHMV1E</v>
          </cell>
          <cell r="AV4932" t="str">
            <v>1510*1010</v>
          </cell>
          <cell r="AX4932">
            <v>12100</v>
          </cell>
          <cell r="AY4932">
            <v>13600</v>
          </cell>
        </row>
        <row r="4933">
          <cell r="B4933" t="str">
            <v>MITT0215</v>
          </cell>
          <cell r="S4933" t="str">
            <v xml:space="preserve"> Mitsubishi "Outlander" III 5D Suv '2012- держ.зерк.+датч.дожд.+ПЭО+молд.П #5697AGNHMVZ1E</v>
          </cell>
          <cell r="AV4933" t="str">
            <v>1510*1010</v>
          </cell>
          <cell r="AX4933">
            <v>13650</v>
          </cell>
          <cell r="AY4933">
            <v>15150</v>
          </cell>
        </row>
        <row r="4934">
          <cell r="B4934" t="str">
            <v>MITT0206</v>
          </cell>
          <cell r="S4934" t="str">
            <v xml:space="preserve"> Mitsubishi "Outlander" III 5D Suv '2012- держ.зерк.+ПЭО #5697AGNHV1E</v>
          </cell>
          <cell r="AV4934" t="str">
            <v>1510*1010</v>
          </cell>
          <cell r="AX4934">
            <v>10800</v>
          </cell>
          <cell r="AY4934">
            <v>12300</v>
          </cell>
        </row>
        <row r="4935">
          <cell r="B4935" t="str">
            <v>MITT0214</v>
          </cell>
          <cell r="S4935" t="str">
            <v xml:space="preserve"> Mitsubishi "Outlander" III 5D Suv '2012- держ.зерк.+ПЭО+молд.П #5697AGNHVZ1E</v>
          </cell>
          <cell r="AV4935" t="str">
            <v>1510*1010</v>
          </cell>
          <cell r="AX4935">
            <v>12350</v>
          </cell>
          <cell r="AY4935">
            <v>13850</v>
          </cell>
        </row>
        <row r="4936">
          <cell r="B4936" t="str">
            <v>MITT0231</v>
          </cell>
          <cell r="S4936" t="str">
            <v xml:space="preserve"> Mitsubishi "Pajero" III (99-06) | "Pajero" IV (06-) | "Montero" (99-06) 3/5D Utility '1999- держ.зерк.+датч.дожд.+ПЭО #5661AGNHM1P</v>
          </cell>
          <cell r="AV4936" t="str">
            <v>1502*764</v>
          </cell>
          <cell r="AX4936">
            <v>11700</v>
          </cell>
          <cell r="AY4936">
            <v>13200</v>
          </cell>
        </row>
        <row r="4937">
          <cell r="B4937" t="str">
            <v>MITT0120</v>
          </cell>
          <cell r="S4937" t="str">
            <v xml:space="preserve"> Mitsubishi "Pajero" III (99-06) | "Pajero" IV (06-) | "Montero" (99-06) 3/5D Utility '1999- держ.зерк.+датч.дожд.+ПЭО+молд.П ( с ВО) #5661AGNHMZ1P</v>
          </cell>
          <cell r="AV4937" t="str">
            <v>1502*764</v>
          </cell>
          <cell r="AX4937">
            <v>14150</v>
          </cell>
          <cell r="AY4937">
            <v>15650</v>
          </cell>
        </row>
        <row r="4938">
          <cell r="B4938" t="str">
            <v>MITT0119</v>
          </cell>
          <cell r="S4938" t="str">
            <v xml:space="preserve"> Mitsubishi "Pajero" III (99-06) | "Pajero" IV (06-) | "Montero" (99-06) 3/5D Utility '1999- держ.зерк.+датч.дожд.+ПЭО+молд.П (без ВО) #5661AGNHMZ1P</v>
          </cell>
          <cell r="AV4938" t="str">
            <v>1502*764</v>
          </cell>
          <cell r="AX4938">
            <v>12600</v>
          </cell>
          <cell r="AY4938">
            <v>14100</v>
          </cell>
        </row>
        <row r="4939">
          <cell r="B4939" t="str">
            <v>MITT0230</v>
          </cell>
          <cell r="S4939" t="str">
            <v xml:space="preserve"> Mitsubishi "Pajero" III (99-06) | "Pajero" IV (06-) | "Montero" (99-06) 3/5D Utility '1999- держ.зерк.+ПЭО #5661AGNH1C</v>
          </cell>
          <cell r="AV4939" t="str">
            <v>1502*764</v>
          </cell>
          <cell r="AX4939">
            <v>10400</v>
          </cell>
          <cell r="AY4939">
            <v>11900</v>
          </cell>
        </row>
        <row r="4940">
          <cell r="B4940" t="str">
            <v>MITT0103</v>
          </cell>
          <cell r="S4940" t="str">
            <v xml:space="preserve"> Mitsubishi "Pajero" III (99-06) | "Pajero" IV (06-) | "Montero" (99-06) 3/5D Utility '1999- держ.зерк.+ПЭО+молд.П (без ВО) #5661AGNHZ1C</v>
          </cell>
          <cell r="AV4940" t="str">
            <v>1502*764</v>
          </cell>
          <cell r="AX4940">
            <v>11300</v>
          </cell>
          <cell r="AY4940">
            <v>12800</v>
          </cell>
        </row>
        <row r="4941">
          <cell r="B4941" t="str">
            <v>MITT0104</v>
          </cell>
          <cell r="S4941" t="str">
            <v xml:space="preserve"> Mitsubishi "Pajero" III (99-06) | "Pajero" IV (06-) | "Montero" (99-06) 3/5D Utility '1999- держ.зерк.+ПЭО+молд.П (с ВО) #5661AGNHZ1C</v>
          </cell>
          <cell r="AV4941" t="str">
            <v>1502*764</v>
          </cell>
          <cell r="AX4941">
            <v>12850</v>
          </cell>
          <cell r="AY4941">
            <v>14350</v>
          </cell>
        </row>
        <row r="4942">
          <cell r="B4942"/>
          <cell r="S4942"/>
          <cell r="AV4942"/>
          <cell r="AX4942"/>
          <cell r="AY4942"/>
        </row>
        <row r="4943">
          <cell r="B4943" t="str">
            <v>NIST0249</v>
          </cell>
          <cell r="S4943" t="str">
            <v xml:space="preserve"> Nissan "Qashqai" II 5D Suv '2013-2021 (коннек) держ.зерк.+датч.дожд.+ПЭО+молд.(П+Н) #6084AGNBLHMVWZ1C</v>
          </cell>
          <cell r="AV4943" t="str">
            <v>1460*980</v>
          </cell>
          <cell r="AX4943">
            <v>13600</v>
          </cell>
          <cell r="AY4943">
            <v>15100</v>
          </cell>
        </row>
        <row r="4944">
          <cell r="B4944" t="str">
            <v>NIST0210</v>
          </cell>
          <cell r="S4944" t="str">
            <v xml:space="preserve"> Nissan "Qashqai" II 5D Suv '2013-2021 (коннек) держ.зерк.+датч.дожд.+ПЭО+молд.Н #6084AGNBLHMVZ1C</v>
          </cell>
          <cell r="AV4944" t="str">
            <v>1460*980</v>
          </cell>
          <cell r="AX4944">
            <v>12300</v>
          </cell>
          <cell r="AY4944">
            <v>13800</v>
          </cell>
        </row>
        <row r="4945">
          <cell r="B4945" t="str">
            <v>NIST0248</v>
          </cell>
          <cell r="S4945" t="str">
            <v xml:space="preserve"> Nissan "Qashqai" II 5D Suv '2013-2021 (коннек) держ.зерк.+ПЭО+молд.(П+Н) #6084AGNBLHVWZ</v>
          </cell>
          <cell r="AV4945" t="str">
            <v>1460*980</v>
          </cell>
          <cell r="AX4945">
            <v>13050</v>
          </cell>
          <cell r="AY4945">
            <v>14550</v>
          </cell>
        </row>
        <row r="4946">
          <cell r="B4946" t="str">
            <v>NIST0258</v>
          </cell>
          <cell r="S4946" t="str">
            <v xml:space="preserve"> Nissan "Qashqai" II 5D Suv '2013-2021 (коннек) держ.зерк.+ПЭО+молд.(П+Н) #6084AGNHVWZ</v>
          </cell>
          <cell r="AV4946" t="str">
            <v>1460*980</v>
          </cell>
          <cell r="AX4946">
            <v>12850</v>
          </cell>
          <cell r="AY4946">
            <v>14350</v>
          </cell>
        </row>
        <row r="4947">
          <cell r="B4947" t="str">
            <v>NIST0247</v>
          </cell>
          <cell r="S4947" t="str">
            <v xml:space="preserve"> Nissan "Qashqai" II 5D Suv '2013-2021 (коннек) держ.зерк.+ПЭО+молд.Н #6084AGNBLHVZ</v>
          </cell>
          <cell r="AV4947" t="str">
            <v>1460*980</v>
          </cell>
          <cell r="AX4947">
            <v>11750</v>
          </cell>
          <cell r="AY4947">
            <v>13250</v>
          </cell>
        </row>
        <row r="4948">
          <cell r="B4948" t="str">
            <v>NIST0257</v>
          </cell>
          <cell r="S4948" t="str">
            <v xml:space="preserve"> Nissan "Qashqai" II 5D Suv '2013-2021 (коннек) держ.зерк.+ПЭО+молд.Н #6084AGNHVZ</v>
          </cell>
          <cell r="AV4948" t="str">
            <v>1460*980</v>
          </cell>
          <cell r="AX4948">
            <v>11550</v>
          </cell>
          <cell r="AY4948">
            <v>13050</v>
          </cell>
        </row>
        <row r="4949">
          <cell r="B4949"/>
          <cell r="S4949"/>
          <cell r="AV4949"/>
          <cell r="AX4949"/>
          <cell r="AY4949"/>
        </row>
        <row r="4950">
          <cell r="B4950" t="str">
            <v>OPLT0168</v>
          </cell>
          <cell r="S4950" t="str">
            <v xml:space="preserve"> Opel "Astra" H GTC 3D Hbk '2005-2014 67 мм до держ.зерк.+ПЭО+молд.П #6306AGNHVZ1M</v>
          </cell>
          <cell r="AV4950" t="str">
            <v>1395*930</v>
          </cell>
          <cell r="AX4950">
            <v>11400</v>
          </cell>
          <cell r="AY4950">
            <v>12900</v>
          </cell>
        </row>
        <row r="4951">
          <cell r="B4951" t="str">
            <v>OPLT0169</v>
          </cell>
          <cell r="S4951" t="str">
            <v xml:space="preserve"> Opel "Astra" H GTC 3D Hbk '2005-2014 90 мм до держ.зерк.+ПЭО+молд.П #6306AGNHVZ1Q</v>
          </cell>
          <cell r="AV4951" t="str">
            <v>1395*930</v>
          </cell>
          <cell r="AX4951">
            <v>11400</v>
          </cell>
          <cell r="AY4951">
            <v>12900</v>
          </cell>
        </row>
        <row r="4952">
          <cell r="B4952"/>
          <cell r="S4952"/>
          <cell r="AV4952"/>
          <cell r="AX4952"/>
          <cell r="AY4952"/>
        </row>
        <row r="4953">
          <cell r="B4953" t="str">
            <v>RENT0176</v>
          </cell>
          <cell r="S4953" t="str">
            <v xml:space="preserve"> Renault "Duster" II 5D Suv '2021- держ.зерк.+датч.дожд.+ПЭО #7306AGNHMV1C</v>
          </cell>
          <cell r="AV4953" t="str">
            <v>1408*961</v>
          </cell>
          <cell r="AX4953">
            <v>11350</v>
          </cell>
          <cell r="AY4953">
            <v>12850</v>
          </cell>
        </row>
        <row r="4954">
          <cell r="B4954" t="str">
            <v>RENT0105</v>
          </cell>
          <cell r="S4954" t="str">
            <v xml:space="preserve"> Renault "Logan" I 4D Sed // Лада "Ларгус" (12-) // Dacia "Logan" 4D Sed (04-14) | "MCV" 5D Mini-Van (07-) / 2D Pick-Up (08-) '2004-2013 #держ.зерк.+ПЭО</v>
          </cell>
          <cell r="AV4954" t="str">
            <v>1435*815</v>
          </cell>
          <cell r="AX4954">
            <v>8650</v>
          </cell>
          <cell r="AY4954">
            <v>10150</v>
          </cell>
        </row>
        <row r="4955">
          <cell r="B4955" t="str">
            <v>RENT0106</v>
          </cell>
          <cell r="S4955" t="str">
            <v xml:space="preserve"> Renault "Logan" I 4D Sed // Лада "Ларгус" (12-) // Dacia "Logan" 4D Sed (04-14) | "MCV" 5D Mini-Van (07-) / 2D Pick-Up (08-) '2004-2013 держ.зерк.+ПЭО+молд.(В+Н) #7264AGNHVZ</v>
          </cell>
          <cell r="AV4955" t="str">
            <v>1435*815</v>
          </cell>
          <cell r="AX4955">
            <v>9800</v>
          </cell>
          <cell r="AY4955">
            <v>11300</v>
          </cell>
        </row>
        <row r="4956">
          <cell r="B4956" t="str">
            <v>RENT0172</v>
          </cell>
          <cell r="S4956" t="str">
            <v xml:space="preserve"> Renault "Logan" II | "Symbol" (12-) | "Sandero" II (13-) | "Sandero Stepway" (13-) // Dacia "Logan" (Европа) '2012- (коннекторы) держ.зерк.+ПЭО #7292AGNHV00</v>
          </cell>
          <cell r="AV4956" t="str">
            <v>1410*910</v>
          </cell>
          <cell r="AX4956">
            <v>9850</v>
          </cell>
          <cell r="AY4956">
            <v>11350</v>
          </cell>
        </row>
        <row r="4957">
          <cell r="B4957" t="str">
            <v>RENT0118</v>
          </cell>
          <cell r="S4957" t="str">
            <v xml:space="preserve"> Renault "Sandero" I 5D Hbk (07-) | "Sandero Stepway" I 5D Suv | "Duster" I 5D Suv (10-21) // Dacia "Duster" 5D Suv | // Nissan "Terrano" III D10 (14-) 3/5D '2009-2014 держ.зерк.+ПЭО #7276AGNH00</v>
          </cell>
          <cell r="AV4957" t="str">
            <v>1440*830</v>
          </cell>
          <cell r="AX4957">
            <v>8800</v>
          </cell>
          <cell r="AY4957">
            <v>10300</v>
          </cell>
        </row>
        <row r="4958">
          <cell r="B4958"/>
          <cell r="S4958"/>
          <cell r="AV4958"/>
          <cell r="AX4958"/>
          <cell r="AY4958"/>
        </row>
        <row r="4959">
          <cell r="B4959" t="str">
            <v>SKDT0032</v>
          </cell>
          <cell r="S4959" t="str">
            <v xml:space="preserve"> Skoda "Octavia" II A5 рестайлинг 5D Lbk / 5D Est | "Laura" (04-08) 5D Lbk RHD '2008-2013 ТЗ ДД (115 мм до ДД) датч.дожд.+ПЭО+молд.(П+Н) #7810AGNBLHMVZ6T</v>
          </cell>
          <cell r="AV4959" t="str">
            <v>1420*940</v>
          </cell>
          <cell r="AX4959">
            <v>14700</v>
          </cell>
          <cell r="AY4959">
            <v>16200</v>
          </cell>
        </row>
        <row r="4960">
          <cell r="B4960" t="str">
            <v>SKDT0060</v>
          </cell>
          <cell r="S4960" t="str">
            <v xml:space="preserve"> Skoda "Octavia" III A7 4D Sed / 5D Wagon '2013- датч.дожд.+ПЭО+молд.(В+Н) #7816AGNBLHMVWZ1B</v>
          </cell>
          <cell r="AV4960" t="str">
            <v>1440*920</v>
          </cell>
          <cell r="AX4960">
            <v>11700</v>
          </cell>
          <cell r="AY4960">
            <v>13200</v>
          </cell>
        </row>
        <row r="4961">
          <cell r="B4961" t="str">
            <v>SKDT0042</v>
          </cell>
          <cell r="S4961" t="str">
            <v xml:space="preserve"> Skoda "Octavia" III A7 4D Sed / 5D Wagon '2013- держ.зерк.+ПЭО+молд.(В+Н) #7816AGNHVWZ</v>
          </cell>
          <cell r="AV4961" t="str">
            <v>1440*920</v>
          </cell>
          <cell r="AX4961">
            <v>11250</v>
          </cell>
          <cell r="AY4961">
            <v>12750</v>
          </cell>
        </row>
        <row r="4962">
          <cell r="B4962" t="str">
            <v>SKDT0089</v>
          </cell>
          <cell r="S4962" t="str">
            <v xml:space="preserve"> Skoda "Octavia" III A7 рестайлинг 4D Sed / 5D Wagon '2017- датч.дожд.(измен)+ПЭО+молд.(В+Н) #7816AGNBLHMVWZ6T</v>
          </cell>
          <cell r="AV4962" t="str">
            <v>1440*920</v>
          </cell>
          <cell r="AX4962">
            <v>11650</v>
          </cell>
          <cell r="AY4962">
            <v>13150</v>
          </cell>
        </row>
        <row r="4963">
          <cell r="B4963" t="str">
            <v>SKDT0091</v>
          </cell>
          <cell r="S4963" t="str">
            <v xml:space="preserve"> Skoda "Superb" II 5D Lbk / 5D Est '2008-2015 датч.дожд.+ПЭО+молд.(В+Н) #7812AGNBLHMVZ</v>
          </cell>
          <cell r="AV4963" t="str">
            <v>1380*860</v>
          </cell>
          <cell r="AX4963">
            <v>12550</v>
          </cell>
          <cell r="AY4963">
            <v>14050</v>
          </cell>
        </row>
        <row r="4964">
          <cell r="B4964" t="str">
            <v>SKDT0075</v>
          </cell>
          <cell r="S4964" t="str">
            <v xml:space="preserve"> Skoda "Yeti" I 5D Suv '2009-2014 датч.дожд.(прямоуг)+ПЭО+молд.(В+Н) #7813AGNBLHMVWZ1P</v>
          </cell>
          <cell r="AV4964" t="str">
            <v>1460*880</v>
          </cell>
          <cell r="AX4964">
            <v>11000</v>
          </cell>
          <cell r="AY4964">
            <v>12500</v>
          </cell>
        </row>
        <row r="4965">
          <cell r="B4965" t="str">
            <v>SKDT0034</v>
          </cell>
          <cell r="S4965" t="str">
            <v xml:space="preserve"> Skoda "Yeti" I 5D Suv '2009-2018 держ.зерк.+ПЭО+молд.(В+Н) #7813AGNHVWZ</v>
          </cell>
          <cell r="AV4965" t="str">
            <v>1460*880</v>
          </cell>
          <cell r="AX4965">
            <v>10550</v>
          </cell>
          <cell r="AY4965">
            <v>12050</v>
          </cell>
        </row>
        <row r="4966">
          <cell r="B4966" t="str">
            <v>SKDT0074</v>
          </cell>
          <cell r="S4966" t="str">
            <v xml:space="preserve"> Skoda "Yeti" I рестайлинг 5D Suv '2013-2018 датч.дожд.(круг)+ПЭО+молд.(В+Н) #7813AGNBLHMVWZ1T</v>
          </cell>
          <cell r="AV4966" t="str">
            <v>1460*880</v>
          </cell>
          <cell r="AX4966">
            <v>11950</v>
          </cell>
          <cell r="AY4966">
            <v>13450</v>
          </cell>
        </row>
        <row r="4967">
          <cell r="B4967"/>
          <cell r="S4967"/>
          <cell r="AV4967"/>
          <cell r="AX4967"/>
          <cell r="AY4967"/>
        </row>
        <row r="4968">
          <cell r="B4968" t="str">
            <v>TOYT0468</v>
          </cell>
          <cell r="S4968" t="str">
            <v xml:space="preserve"> Toyota "Camry" VII ACV 50 4D Sed '2011-2018 держ.зерк.+датч.дожд.+ПЭО #8403AGNBLHMV1E</v>
          </cell>
          <cell r="AV4968" t="str">
            <v>1500*1010</v>
          </cell>
          <cell r="AX4968">
            <v>11550</v>
          </cell>
          <cell r="AY4968">
            <v>13050</v>
          </cell>
        </row>
        <row r="4969">
          <cell r="B4969" t="str">
            <v>TOYT0478</v>
          </cell>
          <cell r="S4969" t="str">
            <v xml:space="preserve"> Toyota "Camry" VII ACV 50 4D Sed '2011-2018 держ.зерк.+датч.дожд.+ПЭО+молд.П #8403AGNBLHMVZ1E</v>
          </cell>
          <cell r="AV4969" t="str">
            <v>1500*1010</v>
          </cell>
          <cell r="AX4969">
            <v>13100</v>
          </cell>
          <cell r="AY4969">
            <v>14600</v>
          </cell>
        </row>
        <row r="4970">
          <cell r="B4970" t="str">
            <v>TOYT0309</v>
          </cell>
          <cell r="S4970" t="str">
            <v xml:space="preserve"> Toyota "Carina E" 4D Sed / 5D Lbk / 5D Wagon | "Corona" IX T190 RHD 4D Sed (92-98) | "Caldina" I (92-02) RHD 5D Wagon '1992-1998 ПЭО+молд.П #8282AGNHZ</v>
          </cell>
          <cell r="AV4970" t="str">
            <v>1394*862</v>
          </cell>
          <cell r="AX4970">
            <v>9350</v>
          </cell>
          <cell r="AY4970">
            <v>10850</v>
          </cell>
        </row>
        <row r="4971">
          <cell r="B4971" t="str">
            <v>TOYT0656</v>
          </cell>
          <cell r="S4971" t="str">
            <v xml:space="preserve"> Toyota "Corolla" X E140, E150 4D Sed '2006-2013 120 мм до держ.зерк.+ПЭО+молд.П #8376AGNHVW</v>
          </cell>
          <cell r="AV4971" t="str">
            <v>1420*935</v>
          </cell>
          <cell r="AX4971">
            <v>12700</v>
          </cell>
          <cell r="AY4971">
            <v>14200</v>
          </cell>
        </row>
        <row r="4972">
          <cell r="B4972" t="str">
            <v>TOYT0655</v>
          </cell>
          <cell r="S4972" t="str">
            <v xml:space="preserve"> Toyota "Corolla" X E140, E150 4D Sed '2006-2013 60 мм до держ.зерк.+ПЭО+молд.П #8376AGNHVW</v>
          </cell>
          <cell r="AV4972" t="str">
            <v>1420*935</v>
          </cell>
          <cell r="AX4972">
            <v>12700</v>
          </cell>
          <cell r="AY4972">
            <v>14200</v>
          </cell>
        </row>
        <row r="4973">
          <cell r="B4973" t="str">
            <v>TOYT0657</v>
          </cell>
          <cell r="S4973" t="str">
            <v xml:space="preserve"> Toyota "Corolla" X E140, E150 4D Sed '2006-2013 держ.зерк.+датч.дожд.+ПЭО+молд.П #8376AGNHMVW2P</v>
          </cell>
          <cell r="AV4973" t="str">
            <v>1420*935</v>
          </cell>
          <cell r="AX4973">
            <v>13050</v>
          </cell>
          <cell r="AY4973">
            <v>14550</v>
          </cell>
        </row>
        <row r="4974">
          <cell r="B4974" t="str">
            <v>TOYT0623</v>
          </cell>
          <cell r="S4974" t="str">
            <v xml:space="preserve"> Toyota "Land Cruiser Prado" 120 3/5D Suv // Lexus "GX 470" 5D Suv '2002-2009 держ.зерк.+ПЭО #8341AGNHV00</v>
          </cell>
          <cell r="AV4974" t="str">
            <v>1488*755</v>
          </cell>
          <cell r="AX4974">
            <v>10900</v>
          </cell>
          <cell r="AY4974">
            <v>12400</v>
          </cell>
        </row>
        <row r="4975">
          <cell r="B4975" t="str">
            <v>TOYT0516</v>
          </cell>
          <cell r="S4975" t="str">
            <v xml:space="preserve"> Toyota "Land Cruiser Prado" 150 3/5D Suv // Lexus "GX" 460 5D Utility '2009- держ.зерк.+датч.дожд.+ПЭО+молд.В #8394AGNBLHMVZ1B</v>
          </cell>
          <cell r="AV4975" t="str">
            <v>1520*770</v>
          </cell>
          <cell r="AX4975">
            <v>11050</v>
          </cell>
          <cell r="AY4975">
            <v>12550</v>
          </cell>
        </row>
        <row r="4976">
          <cell r="B4976" t="str">
            <v>TOYT0659</v>
          </cell>
          <cell r="S4976" t="str">
            <v xml:space="preserve"> Toyota "Land Cruiser Prado" 150 3/5D Suv // Lexus "GX" 460 5D Utility '2009- держ.зерк.+датч.дожд.+ЭОЩ+(4-х зон.) ПЭО+молд.В #8394AGNBLHMVZ1S</v>
          </cell>
          <cell r="AV4976" t="str">
            <v>1520*770</v>
          </cell>
          <cell r="AX4976">
            <v>12000</v>
          </cell>
          <cell r="AY4976">
            <v>13500</v>
          </cell>
        </row>
        <row r="4977">
          <cell r="B4977" t="str">
            <v>TOYT0281</v>
          </cell>
          <cell r="S4977" t="str">
            <v xml:space="preserve"> Toyota "Land Cruiser Prado" 150 3/5D Suv // Lexus "GX" 460 5D Utility '2009- держ.зерк.+ПЭО+молд.В #8394AGNHVZ</v>
          </cell>
          <cell r="AV4977" t="str">
            <v>1520*770</v>
          </cell>
          <cell r="AX4977">
            <v>10500</v>
          </cell>
          <cell r="AY4977">
            <v>12000</v>
          </cell>
        </row>
        <row r="4978">
          <cell r="B4978" t="str">
            <v>TOYT0658</v>
          </cell>
          <cell r="S4978" t="str">
            <v xml:space="preserve"> Toyota "Land Cruiser Prado" 150 3/5D Suv // Lexus "GX" 460 5D Utility '2009- держ.зерк.+ЭОЩ+4-х зон. ПЭО+молд.В #8394AGNBLHVZ</v>
          </cell>
          <cell r="AV4978" t="str">
            <v>1520*770</v>
          </cell>
          <cell r="AX4978">
            <v>11600</v>
          </cell>
          <cell r="AY4978">
            <v>13100</v>
          </cell>
        </row>
        <row r="4979">
          <cell r="B4979" t="str">
            <v>TOYT0663</v>
          </cell>
          <cell r="S4979" t="str">
            <v xml:space="preserve"> Toyota "Land Cruiser Prado" 150 рестайлинг 3/5D Suv // Lexus "GX" 460 5D Utility '2017- держ.зерк.+датч.дожд.+ЭОЩ+(4-х зон)ПЭО+АНТ+молд.В #8394AGNBLAHMVZ6U</v>
          </cell>
          <cell r="AV4979" t="str">
            <v>1520*770</v>
          </cell>
          <cell r="AX4979">
            <v>12300</v>
          </cell>
          <cell r="AY4979">
            <v>13800</v>
          </cell>
        </row>
        <row r="4980">
          <cell r="B4980" t="str">
            <v>TOYT0662</v>
          </cell>
          <cell r="S4980" t="str">
            <v xml:space="preserve"> Toyota "Land Cruiser Prado" 150 рестайлинг 3/5D Suv // Lexus "GX" 460 5D Utility '2017- держ.зерк.+ЭОЩ+(4-х зон.)ПЭО+АНТ+молд.В #8394AGNBLAHVZ6O</v>
          </cell>
          <cell r="AV4980" t="str">
            <v>1520*770</v>
          </cell>
          <cell r="AX4980">
            <v>11900</v>
          </cell>
          <cell r="AY4980">
            <v>13400</v>
          </cell>
        </row>
        <row r="4981">
          <cell r="B4981" t="str">
            <v>TOYT0646</v>
          </cell>
          <cell r="S4981" t="str">
            <v xml:space="preserve"> Toyota "Land Cruiser Prado" 150 рестайлинг 3/5D Suv // Lexus "GX" 460 5D Utility '2017- ЗП ТЗ (место ДД)+(место под камеру)+В-МЛ+(4-х зон ПЭО) оригинальные коннекторы #8394AGNBLHPCVZ</v>
          </cell>
          <cell r="AV4981" t="str">
            <v>1520*770</v>
          </cell>
          <cell r="AX4981">
            <v>11300</v>
          </cell>
          <cell r="AY4981">
            <v>12800</v>
          </cell>
        </row>
        <row r="4982">
          <cell r="B4982" t="str">
            <v>TOYT0645</v>
          </cell>
          <cell r="S4982" t="str">
            <v xml:space="preserve"> Toyota "Land Cruiser Prado" 150 рестайлинг 3/5D Suv // Lexus "GX" 460 5D Utility '2017- ЗП ТЗ (место ДД)+антенна+В-МЛ+(4-х зон ПЭО) оригинальные коннекторы #8394AGNBLHPVAZ</v>
          </cell>
          <cell r="AV4982" t="str">
            <v>1520*770</v>
          </cell>
          <cell r="AX4982">
            <v>11600</v>
          </cell>
          <cell r="AY4982">
            <v>13100</v>
          </cell>
        </row>
        <row r="4983">
          <cell r="B4983" t="str">
            <v>TOYT0300</v>
          </cell>
          <cell r="S4983" t="str">
            <v xml:space="preserve"> Toyota "RAV 4" III XA30 5D Suv '2005-2014 держ.зерк.+датч.дожд.+ПЭО+молд.В #8372AGNHMVW1B</v>
          </cell>
          <cell r="AV4983" t="str">
            <v>1395*858</v>
          </cell>
          <cell r="AX4983">
            <v>11400</v>
          </cell>
          <cell r="AY4983">
            <v>12900</v>
          </cell>
        </row>
        <row r="4984">
          <cell r="B4984" t="str">
            <v>TOYT0301</v>
          </cell>
          <cell r="S4984" t="str">
            <v xml:space="preserve"> Toyota "RAV 4" III XA30 5D Suv '2005-2014 держ.зерк.+ПЭО+молд.В #8372AGNHVW</v>
          </cell>
          <cell r="AV4984" t="str">
            <v>1395*858</v>
          </cell>
          <cell r="AX4984">
            <v>11000</v>
          </cell>
          <cell r="AY4984">
            <v>12500</v>
          </cell>
        </row>
        <row r="4985">
          <cell r="B4985" t="str">
            <v>TOYT0412</v>
          </cell>
          <cell r="S4985" t="str">
            <v xml:space="preserve"> Toyota "RAV 4" IV CA40 5D Suv '2012-2019 держ.зерк.+датч.дожд.+ПЭО+молд.П #8410AGNHMW</v>
          </cell>
          <cell r="AV4985" t="str">
            <v>1470*890</v>
          </cell>
          <cell r="AX4985">
            <v>11950</v>
          </cell>
          <cell r="AY4985">
            <v>13450</v>
          </cell>
        </row>
        <row r="4986">
          <cell r="B4986"/>
          <cell r="S4986"/>
          <cell r="AV4986"/>
          <cell r="AX4986"/>
          <cell r="AY4986"/>
        </row>
        <row r="4987">
          <cell r="B4987" t="str">
            <v>VLWT0186</v>
          </cell>
          <cell r="S4987" t="str">
            <v xml:space="preserve"> Volkswagen "Passat CC" 4D Sed '2008-2012 (квадр) датч.дожд.+ПЭО+молд.(П+Н) #8598AGNHMVW</v>
          </cell>
          <cell r="AV4987" t="str">
            <v>1450*870</v>
          </cell>
          <cell r="AX4987">
            <v>12300</v>
          </cell>
          <cell r="AY4987">
            <v>13800</v>
          </cell>
        </row>
        <row r="4988">
          <cell r="B4988" t="str">
            <v>VLWT0187</v>
          </cell>
          <cell r="S4988" t="str">
            <v xml:space="preserve"> Volkswagen "Passat CC" рестайлинг 4D Sed '2012-2017 (круг) датч.дожд.+ПЭО+молд.(П+Н) #8598AGNHMVW6T</v>
          </cell>
          <cell r="AV4988" t="str">
            <v>1450*870</v>
          </cell>
          <cell r="AX4988">
            <v>12300</v>
          </cell>
          <cell r="AY4988">
            <v>13800</v>
          </cell>
        </row>
        <row r="4989">
          <cell r="B4989" t="str">
            <v>VLWT0107</v>
          </cell>
          <cell r="S4989" t="str">
            <v xml:space="preserve"> Volkswagen "Passat" B6 4D Sed '2005-2010 датч.дожд.+ПЭО+молд.Н #8584AGNHMVW1B</v>
          </cell>
          <cell r="AV4989" t="str">
            <v>1420*890</v>
          </cell>
          <cell r="AX4989">
            <v>9050</v>
          </cell>
          <cell r="AY4989">
            <v>10550</v>
          </cell>
        </row>
        <row r="4990">
          <cell r="B4990" t="str">
            <v>VLWT0106</v>
          </cell>
          <cell r="S4990" t="str">
            <v xml:space="preserve"> Volkswagen "Passat" B6 4D Sed '2005-2010 держ.зерк.+ПЭО+молд.Н #8584AGNHVW</v>
          </cell>
          <cell r="AV4990" t="str">
            <v>1420*890</v>
          </cell>
          <cell r="AX4990">
            <v>8850</v>
          </cell>
          <cell r="AY4990">
            <v>10350</v>
          </cell>
        </row>
        <row r="4991">
          <cell r="B4991" t="str">
            <v>VLWT0273</v>
          </cell>
          <cell r="S4991" t="str">
            <v xml:space="preserve"> Volkswagen "Passat" B7 4D Sed '2011-2015 датч.дожд.+ПЭО+молд.Н #8584AGNHMVW35</v>
          </cell>
          <cell r="AV4991" t="str">
            <v>1420*890</v>
          </cell>
          <cell r="AX4991">
            <v>9050</v>
          </cell>
          <cell r="AY4991">
            <v>10550</v>
          </cell>
        </row>
        <row r="4992">
          <cell r="B4992" t="str">
            <v>VLWT0272</v>
          </cell>
          <cell r="S4992" t="str">
            <v xml:space="preserve"> Volkswagen "Passat" B7 4D Sed '2011-2015 держ.зерк.+ПЭО+молд.Н #8584AGNHVW1H</v>
          </cell>
          <cell r="AV4992" t="str">
            <v>1420*890</v>
          </cell>
          <cell r="AX4992">
            <v>8850</v>
          </cell>
          <cell r="AY4992">
            <v>10350</v>
          </cell>
        </row>
        <row r="4993">
          <cell r="B4993" t="str">
            <v>VLWT0278</v>
          </cell>
          <cell r="S4993" t="str">
            <v xml:space="preserve"> Volkswagen "Passat" B8 4D Sed / 5D Wagon '2014- датч.дожд.+ПЭО+молд.(В+Н) #8626AGNBLHMVZ</v>
          </cell>
          <cell r="AV4993" t="str">
            <v>1480*920</v>
          </cell>
          <cell r="AX4993">
            <v>12400</v>
          </cell>
          <cell r="AY4993">
            <v>13900</v>
          </cell>
        </row>
        <row r="4994">
          <cell r="B4994" t="str">
            <v>VLWT0281</v>
          </cell>
          <cell r="S4994" t="str">
            <v xml:space="preserve"> Volkswagen "Sharan" I // Ford "Galaxy" I (95-06) // Seat "Akhambra" I (96-10) 5D Van '1995-2010 держ.зерк.+ПЭО #8548AGNHV2P</v>
          </cell>
          <cell r="AV4994" t="str">
            <v>1450*1080</v>
          </cell>
          <cell r="AX4994">
            <v>8350</v>
          </cell>
          <cell r="AY4994">
            <v>9850</v>
          </cell>
        </row>
        <row r="4995">
          <cell r="B4995" t="str">
            <v>VLWT0283</v>
          </cell>
          <cell r="S4995" t="str">
            <v xml:space="preserve"> Volkswagen "Sharan" II 5D Van // Seat "Alhambra" II 5D Van '2010- датч.дожд.+ПЭО+молд.(В+Н) #8605AGNHMVWZ1B</v>
          </cell>
          <cell r="AV4995" t="str">
            <v>1500*1010</v>
          </cell>
          <cell r="AX4995">
            <v>10850</v>
          </cell>
          <cell r="AY4995">
            <v>12350</v>
          </cell>
        </row>
        <row r="4996">
          <cell r="B4996" t="str">
            <v>VLWT0287</v>
          </cell>
          <cell r="S4996" t="str">
            <v xml:space="preserve"> Volkswagen "Touareg" I // Porsche "Cayenne" I 5D Utility '2002-2010 датч.дожд.+ПЭО+молд.(В+Н) #8576AGNBLHMVZ1B</v>
          </cell>
          <cell r="AV4996" t="str">
            <v>1550*960</v>
          </cell>
          <cell r="AX4996">
            <v>10150</v>
          </cell>
          <cell r="AY4996">
            <v>11650</v>
          </cell>
        </row>
        <row r="4997">
          <cell r="B4997" t="str">
            <v>VLWT0286</v>
          </cell>
          <cell r="S4997" t="str">
            <v xml:space="preserve"> Volkswagen "Touareg" I // Porsche "Cayenne" I 5D Utility '2002-2010 держ.зерк.+ПЭО+молд.(В+Н) #8576AGNBLHVZ</v>
          </cell>
          <cell r="AV4997" t="str">
            <v>1550*960</v>
          </cell>
          <cell r="AX4997">
            <v>9950</v>
          </cell>
          <cell r="AY4997">
            <v>11450</v>
          </cell>
        </row>
        <row r="4998">
          <cell r="B4998" t="str">
            <v>VLWT0223</v>
          </cell>
          <cell r="S4998" t="str">
            <v xml:space="preserve"> Volkswagen "Touareg" II 5D Utility '2010-2018 датч.дожд.+ПЭО+молд.(В+Н) #8606AGNBLHMVWZ1B</v>
          </cell>
          <cell r="AV4998" t="str">
            <v>1550*920</v>
          </cell>
          <cell r="AX4998">
            <v>12100</v>
          </cell>
          <cell r="AY4998">
            <v>13600</v>
          </cell>
        </row>
        <row r="4999">
          <cell r="B4999" t="str">
            <v>VLWT0293</v>
          </cell>
          <cell r="S4999" t="str">
            <v xml:space="preserve"> Volkswagen "Transporter" T4 Van '1990-2003 (АНТ) держ.зерк.+ПЭО  #8537AGNAH00</v>
          </cell>
          <cell r="AV4999" t="str">
            <v>1695*934</v>
          </cell>
          <cell r="AX4999">
            <v>11700</v>
          </cell>
          <cell r="AY4999">
            <v>13200</v>
          </cell>
        </row>
        <row r="5000">
          <cell r="B5000" t="str">
            <v>VLWT0123</v>
          </cell>
          <cell r="S5000" t="str">
            <v xml:space="preserve"> Volkswagen "Transporter" T4 Van '1990-2003 (АНТ) держ.зерк.+ПЭО+молд.К #8537AGNAHZ</v>
          </cell>
          <cell r="AV5000" t="str">
            <v>1695*934</v>
          </cell>
          <cell r="AX5000">
            <v>13300</v>
          </cell>
          <cell r="AY5000">
            <v>14800</v>
          </cell>
        </row>
        <row r="5001">
          <cell r="B5001" t="str">
            <v>VLWT0294</v>
          </cell>
          <cell r="S5001" t="str">
            <v xml:space="preserve"> Volkswagen "Transporter" T4 Van '1990-2003 держ.зерк.+ПЭО #8537AGNH00</v>
          </cell>
          <cell r="AV5001" t="str">
            <v>1695*934</v>
          </cell>
          <cell r="AX5001">
            <v>11400</v>
          </cell>
          <cell r="AY5001">
            <v>12900</v>
          </cell>
        </row>
        <row r="5002">
          <cell r="B5002" t="str">
            <v>VLWT0125</v>
          </cell>
          <cell r="S5002" t="str">
            <v xml:space="preserve"> Volkswagen "Transporter" T4 Van '1990-2003 держ.зерк.+ПЭО+молд.К #8537AGNHZ</v>
          </cell>
          <cell r="AV5002" t="str">
            <v>1695*934</v>
          </cell>
          <cell r="AX5002">
            <v>13000</v>
          </cell>
          <cell r="AY5002">
            <v>14500</v>
          </cell>
        </row>
        <row r="5003">
          <cell r="B5003" t="str">
            <v>VLWT0146</v>
          </cell>
          <cell r="S5003" t="str">
            <v xml:space="preserve"> Volkswagen "Transporter" T5 | "Multivan" | "Caravelle" Van '2003-2015 датч.дожд.(круг)+АНТ+ПЭО+молд.(П+Н) #8579AGNAHMVZ1B</v>
          </cell>
          <cell r="AV5003" t="str">
            <v>1668*1001</v>
          </cell>
          <cell r="AX5003">
            <v>14100</v>
          </cell>
          <cell r="AY5003">
            <v>15600</v>
          </cell>
        </row>
        <row r="5004">
          <cell r="B5004" t="str">
            <v>VLWT0142</v>
          </cell>
          <cell r="S5004" t="str">
            <v xml:space="preserve"> Volkswagen "Transporter" T5 | "Multivan" | "Caravelle" Van '2003-2015 датч.дожд.(прямоугольный)+ПЭО+молд.(П+Н) #8579AGNHMVZ6T</v>
          </cell>
          <cell r="AV5004" t="str">
            <v>1668*1001</v>
          </cell>
          <cell r="AX5004">
            <v>14100</v>
          </cell>
          <cell r="AY5004">
            <v>15600</v>
          </cell>
        </row>
        <row r="5005">
          <cell r="B5005" t="str">
            <v>VLWT0143</v>
          </cell>
          <cell r="S5005" t="str">
            <v xml:space="preserve"> Volkswagen "Transporter" T5 | "Multivan" | "Caravelle" Van '2003-2015 держ.зерк.+АНТ+ПЭО+молд.(П+Н) #8579AGNAHVZ1B</v>
          </cell>
          <cell r="AV5005" t="str">
            <v>1668*1001</v>
          </cell>
          <cell r="AX5005">
            <v>13800</v>
          </cell>
          <cell r="AY5005">
            <v>15300</v>
          </cell>
        </row>
        <row r="5006">
          <cell r="B5006" t="str">
            <v>VLWT0138</v>
          </cell>
          <cell r="S5006" t="str">
            <v xml:space="preserve"> Volkswagen "Transporter" T5 | "Multivan" | "Caravelle" Van '2003-2015 держ.зерк.+ПЭО+молд.(П+Н) #8579AGNHVZ1B</v>
          </cell>
          <cell r="AV5006" t="str">
            <v>1668*1001</v>
          </cell>
          <cell r="AX5006">
            <v>13500</v>
          </cell>
          <cell r="AY5006">
            <v>15000</v>
          </cell>
        </row>
        <row r="5007">
          <cell r="B5007"/>
          <cell r="S5007"/>
          <cell r="AV5007"/>
          <cell r="AX5007"/>
          <cell r="AY5007"/>
        </row>
        <row r="5008">
          <cell r="B5008" t="str">
            <v>VLVT0083</v>
          </cell>
          <cell r="S5008" t="str">
            <v xml:space="preserve"> Volvo "S80" II рестайлинг 4D Sed | "V70" III (13-16) 5D Wagon | "XC70" II (13-16) 5D Wagon '2013-2016 ДЗ+ДД (капля) +КАМ+ПЭО+молд.(В+Н) #8836AGNBLHMPVWZ6T</v>
          </cell>
          <cell r="AV5008" t="str">
            <v>1550*900</v>
          </cell>
          <cell r="AX5008">
            <v>13100</v>
          </cell>
          <cell r="AY5008">
            <v>14600</v>
          </cell>
        </row>
        <row r="5009">
          <cell r="B5009"/>
          <cell r="S5009"/>
          <cell r="AV5009"/>
          <cell r="AX5009"/>
          <cell r="AY5009"/>
        </row>
        <row r="5010">
          <cell r="B5010" t="str">
            <v>VAZT0165</v>
          </cell>
          <cell r="S5010" t="str">
            <v xml:space="preserve"> ВАЗ "2123" 5D Suv '2002-2018 (ТЗ конне) держ.зерк.+ПЭО #4544AGNH1P</v>
          </cell>
          <cell r="AV5010" t="str">
            <v>1527*749</v>
          </cell>
          <cell r="AX5010">
            <v>6350</v>
          </cell>
          <cell r="AY5010">
            <v>7850</v>
          </cell>
        </row>
        <row r="5011">
          <cell r="B5011" t="str">
            <v>VAZT0132</v>
          </cell>
          <cell r="S5011" t="str">
            <v xml:space="preserve"> ВАЗ "2123" 5D Suv '2002-2018 (ТЗ) держ.зерк.+ПЭО #4544AGNH1P</v>
          </cell>
          <cell r="AV5011" t="str">
            <v>1527*749</v>
          </cell>
          <cell r="AX5011">
            <v>6350</v>
          </cell>
          <cell r="AY5011">
            <v>7850</v>
          </cell>
        </row>
        <row r="5012">
          <cell r="B5012"/>
          <cell r="S5012"/>
          <cell r="AV5012"/>
          <cell r="AX5012"/>
          <cell r="AY5012"/>
        </row>
        <row r="5013">
          <cell r="B5013" t="str">
            <v>VAZT0166</v>
          </cell>
          <cell r="S5013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(для базов. комплект.) #4599AGNH00</v>
          </cell>
          <cell r="AV5013" t="str">
            <v>1400*890</v>
          </cell>
          <cell r="AX5013">
            <v>6500</v>
          </cell>
          <cell r="AY5013">
            <v>8000</v>
          </cell>
        </row>
        <row r="5014">
          <cell r="B5014" t="str">
            <v>VAZT0169</v>
          </cell>
          <cell r="S5014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#4599SAGNH00</v>
          </cell>
          <cell r="AV5014" t="str">
            <v>1400*890</v>
          </cell>
          <cell r="AX5014">
            <v>6500</v>
          </cell>
          <cell r="AY5014">
            <v>8000</v>
          </cell>
        </row>
        <row r="5015">
          <cell r="B5015"/>
          <cell r="S5015"/>
          <cell r="AV5015"/>
          <cell r="AX5015"/>
          <cell r="AY5015"/>
        </row>
        <row r="5016">
          <cell r="B5016"/>
          <cell r="S5016"/>
          <cell r="AV5016"/>
          <cell r="AX5016"/>
          <cell r="AY5016"/>
        </row>
        <row r="5017">
          <cell r="B5017" t="str">
            <v>ACRT0006</v>
          </cell>
          <cell r="S5017" t="str">
            <v xml:space="preserve"> Acura "MDX" III 5D Suv '2014- ЗП ТЗ ДД (обогрев щеток)</v>
          </cell>
          <cell r="AV5017" t="str">
            <v>1590*980</v>
          </cell>
          <cell r="AX5017">
            <v>4400</v>
          </cell>
          <cell r="AY5017">
            <v>4900</v>
          </cell>
        </row>
        <row r="5018">
          <cell r="B5018"/>
          <cell r="S5018"/>
          <cell r="AV5018"/>
          <cell r="AX5018"/>
          <cell r="AY5018"/>
        </row>
        <row r="5019">
          <cell r="B5019" t="str">
            <v>AUDT0114</v>
          </cell>
          <cell r="S5019" t="str">
            <v xml:space="preserve"> Audi "A8" IV (D5) 4D Sed '2017- ТЗ ДД камера (обогрев щеток) (без ЗП) #8638AGNHPV</v>
          </cell>
          <cell r="AV5019" t="str">
            <v>1525*941</v>
          </cell>
          <cell r="AX5019">
            <v>5600</v>
          </cell>
          <cell r="AY5019">
            <v>6100</v>
          </cell>
        </row>
        <row r="5020">
          <cell r="B5020"/>
          <cell r="S5020"/>
          <cell r="AV5020"/>
          <cell r="AX5020"/>
          <cell r="AY5020"/>
        </row>
        <row r="5021">
          <cell r="B5021" t="str">
            <v>BMWT0053</v>
          </cell>
          <cell r="S5021" t="str">
            <v xml:space="preserve"> BMW "7 E38" 4D Sed '1994-2001 ЗП ТЗ (обогрев щеток) #2433AGNBLHV</v>
          </cell>
          <cell r="AV5021" t="str">
            <v>1560*840</v>
          </cell>
          <cell r="AX5021">
            <v>3650</v>
          </cell>
          <cell r="AY5021">
            <v>4150</v>
          </cell>
        </row>
        <row r="5022">
          <cell r="B5022" t="str">
            <v>BMWT0054</v>
          </cell>
          <cell r="S5022" t="str">
            <v xml:space="preserve"> BMW "7 E38" 4D Sed '1994-2001 ЗП ТЗ ДД (обогрев щеток) #2433AGNBLHPV</v>
          </cell>
          <cell r="AV5022" t="str">
            <v>1560*840</v>
          </cell>
          <cell r="AX5022">
            <v>3650</v>
          </cell>
          <cell r="AY5022">
            <v>4150</v>
          </cell>
        </row>
        <row r="5023">
          <cell r="B5023" t="str">
            <v>BMWT0056</v>
          </cell>
          <cell r="S5023" t="str">
            <v xml:space="preserve"> BMW "7 E65"|"7 E66" 4D Sed '09.2003-2008 ЗП ТЗ ДД прям.с бол.пят (обогрев щеток) #2443AGNBLHPV</v>
          </cell>
          <cell r="AV5023" t="str">
            <v>1610*900</v>
          </cell>
          <cell r="AX5023">
            <v>4050</v>
          </cell>
          <cell r="AY5023">
            <v>4550</v>
          </cell>
        </row>
        <row r="5024">
          <cell r="B5024" t="str">
            <v>BMWT0057</v>
          </cell>
          <cell r="S5024" t="str">
            <v xml:space="preserve"> BMW "7 E65"|"7 E66" 4D Sed '2001-08.2003 ЗП ТЗ ДД прям.с мал.пят (обогрев щеток) #2443AGNBLHPV</v>
          </cell>
          <cell r="AV5024" t="str">
            <v>1610*900</v>
          </cell>
          <cell r="AX5024">
            <v>4050</v>
          </cell>
          <cell r="AY5024">
            <v>4550</v>
          </cell>
        </row>
        <row r="5025">
          <cell r="B5025" t="str">
            <v>BMWT0055</v>
          </cell>
          <cell r="S5025" t="str">
            <v xml:space="preserve"> BMW "7 E65"|"7 E66" 4D Sed '2001-2008 ЗП ТЗ ДД (круг) (обогрев щеток) #2443AGNBLPV</v>
          </cell>
          <cell r="AV5025" t="str">
            <v>1610*900</v>
          </cell>
          <cell r="AX5025">
            <v>4050</v>
          </cell>
          <cell r="AY5025">
            <v>4550</v>
          </cell>
        </row>
        <row r="5026">
          <cell r="B5026"/>
          <cell r="S5026"/>
          <cell r="AV5026"/>
          <cell r="AX5026"/>
          <cell r="AY5026"/>
        </row>
        <row r="5027">
          <cell r="B5027" t="str">
            <v>CHVT0033</v>
          </cell>
          <cell r="S5027" t="str">
            <v xml:space="preserve"> Chevrolet "Captiva" 5D Suv // Opel "Antara" (06-17) 5D Suv // Daewoo "Winstorm" (06-11) // Saturn "Vue" II (07-09) '2006-2016 ЗП ТЗ (обогрев щеток) #3024AGNBLHV</v>
          </cell>
          <cell r="AV5027" t="str">
            <v>1450*970</v>
          </cell>
          <cell r="AX5027">
            <v>3650</v>
          </cell>
          <cell r="AY5027">
            <v>4150</v>
          </cell>
        </row>
        <row r="5028">
          <cell r="B5028" t="str">
            <v>CHVT0034</v>
          </cell>
          <cell r="S5028" t="str">
            <v xml:space="preserve"> Chevrolet "Captiva" 5D Suv // Opel "Antara" (06-17) 5D Suv // Daewoo "Winstorm" (06-11) // Saturn "Vue" II (07-09) '2006-2016 ЗП ТЗ ДД (обогрев щеток) #3024AGNBLHPV</v>
          </cell>
          <cell r="AV5028" t="str">
            <v>1450*970</v>
          </cell>
          <cell r="AX5028">
            <v>3650</v>
          </cell>
          <cell r="AY5028">
            <v>4150</v>
          </cell>
        </row>
        <row r="5029">
          <cell r="B5029" t="str">
            <v>CHVT0035</v>
          </cell>
          <cell r="S5029" t="str">
            <v xml:space="preserve"> Chevrolet "Epica" (V250) I "Evanda" (04-06) // Daewoo "Tosca" (06-11) // Suzuki "Verona" (03-06) 4D Sed '2006-2012 ЗП ТЗ (обогрев щеток) #3023AGNBLHV</v>
          </cell>
          <cell r="AV5029" t="str">
            <v>1490*870</v>
          </cell>
          <cell r="AX5029">
            <v>3650</v>
          </cell>
          <cell r="AY5029">
            <v>4150</v>
          </cell>
        </row>
        <row r="5030">
          <cell r="B5030" t="str">
            <v>CHVT0036</v>
          </cell>
          <cell r="S5030" t="str">
            <v xml:space="preserve"> Chevrolet "Epica" (V250) I "Evanda" (04-06) // Daewoo "Tosca" (06-11) // Suzuki "Verona" (03-06) 4D Sed '2006-2012 ЗП ТЗ ДД (обогрев щеток) #3023AGNBLHPV</v>
          </cell>
          <cell r="AV5030" t="str">
            <v>1490*870</v>
          </cell>
          <cell r="AX5030">
            <v>3650</v>
          </cell>
          <cell r="AY5030">
            <v>4150</v>
          </cell>
        </row>
        <row r="5031">
          <cell r="B5031" t="str">
            <v>CHVT0037</v>
          </cell>
          <cell r="S5031" t="str">
            <v xml:space="preserve"> Chevrolet "Lacetti" 4D Sed / 5D Hbk / 5D Wagon (04-) | "Optra" CDX 5D Wagon (04-) // Daewoo "Nubira" 4D Sed / 5D Wagon (03-) '2004-2013 ЗП ТЗ (обогрев щеток, антенна) #3016AGNBLAH</v>
          </cell>
          <cell r="AV5031" t="str">
            <v>1428*920</v>
          </cell>
          <cell r="AX5031">
            <v>3900</v>
          </cell>
          <cell r="AY5031">
            <v>4400</v>
          </cell>
        </row>
        <row r="5032">
          <cell r="B5032" t="str">
            <v>CHVT0038</v>
          </cell>
          <cell r="S5032" t="str">
            <v xml:space="preserve"> Chevrolet "Lacetti" 4D Sed / 5D Hbk / 5D Wagon (04-) | "Optra" CDX 5D Wagon (04-) // Daewoo "Nubira" 4D Sed / 5D Wagon (03-) '2004-2013 ЗП ТЗ (обогрев щеток, антенна) ДД #3016AGNBLAHP</v>
          </cell>
          <cell r="AV5032" t="str">
            <v>1428*920</v>
          </cell>
          <cell r="AX5032">
            <v>3900</v>
          </cell>
          <cell r="AY5032">
            <v>4400</v>
          </cell>
        </row>
        <row r="5033">
          <cell r="B5033" t="str">
            <v>CHVT0039</v>
          </cell>
          <cell r="S5033" t="str">
            <v xml:space="preserve"> Chevrolet "Spark" III // Ravon "R2" (16-20) 5D Hbk '2009-2016 ЗП ТЗ (обогрев щёток) #3028AGNBLHV</v>
          </cell>
          <cell r="AV5033" t="str">
            <v>1320*880</v>
          </cell>
          <cell r="AX5033">
            <v>3650</v>
          </cell>
          <cell r="AY5033">
            <v>4150</v>
          </cell>
        </row>
        <row r="5034">
          <cell r="B5034"/>
          <cell r="S5034"/>
          <cell r="AV5034"/>
          <cell r="AX5034"/>
          <cell r="AY5034"/>
        </row>
        <row r="5035">
          <cell r="B5035" t="str">
            <v>CRST0008</v>
          </cell>
          <cell r="S5035" t="str">
            <v xml:space="preserve"> Chrysler "Voyager GS" 5D Van (96-01) | "Voyager RG" 5D Van (01-04) | "Grand Voyager" 5D Van (01-07) // Dodge "Caravan" 5D Van (01-04)   '1996-2007 ЗП ТЗ (обогрев щеток) #9320AGNBLH</v>
          </cell>
          <cell r="AV5035" t="str">
            <v>1600*1090</v>
          </cell>
          <cell r="AX5035">
            <v>4200</v>
          </cell>
          <cell r="AY5035">
            <v>4700</v>
          </cell>
        </row>
        <row r="5036">
          <cell r="B5036"/>
          <cell r="S5036"/>
          <cell r="AV5036"/>
          <cell r="AX5036"/>
          <cell r="AY5036"/>
        </row>
        <row r="5037">
          <cell r="B5037" t="str">
            <v>CITT0070</v>
          </cell>
          <cell r="S5037" t="str">
            <v xml:space="preserve">  Citroen "Jumpy" III | "SpaceTourer" (16-) // Peugeot "Traveller" (16-) | "Expert" III (16-) // Opel "Zafira Life" (19-) I "Vivaro С" (19-) '2017- #2756 ЗП ТЗ ДД камера (обогрев щеток)</v>
          </cell>
          <cell r="AV5037" t="str">
            <v>1620*1080</v>
          </cell>
          <cell r="AX5037">
            <v>4350</v>
          </cell>
          <cell r="AY5037">
            <v>4850</v>
          </cell>
        </row>
        <row r="5038">
          <cell r="B5038"/>
          <cell r="S5038"/>
          <cell r="AV5038"/>
          <cell r="AX5038"/>
          <cell r="AY5038"/>
        </row>
        <row r="5039">
          <cell r="B5039" t="str">
            <v>FATT0039</v>
          </cell>
          <cell r="S5039" t="str">
            <v xml:space="preserve"> Fiat "Palio" I 3/5D Hbk / 5D Wagon | "Siena" 4D Sed (96-02) '1996-2009 ЗП ТЗ (обогрев щеток)</v>
          </cell>
          <cell r="AV5039" t="str">
            <v>1360*780</v>
          </cell>
          <cell r="AX5039">
            <v>3600</v>
          </cell>
          <cell r="AY5039">
            <v>4100</v>
          </cell>
        </row>
        <row r="5040">
          <cell r="B5040"/>
          <cell r="S5040"/>
          <cell r="AV5040"/>
          <cell r="AX5040"/>
          <cell r="AY5040"/>
        </row>
        <row r="5041">
          <cell r="B5041" t="str">
            <v>FRDT0246</v>
          </cell>
          <cell r="S5041" t="str">
            <v xml:space="preserve"> Ford "Kuga" II | "Escape" III (15-19) рестайлинг '2016-2019 ЗП ТЗ ДД (камера,обогрев камеры) (обогрев щеток) #3581</v>
          </cell>
          <cell r="AV5041" t="str">
            <v>1460*1130</v>
          </cell>
          <cell r="AX5041">
            <v>3950</v>
          </cell>
          <cell r="AY5041">
            <v>4450</v>
          </cell>
        </row>
        <row r="5042">
          <cell r="B5042"/>
          <cell r="S5042"/>
          <cell r="AV5042"/>
          <cell r="AX5042"/>
          <cell r="AY5042"/>
        </row>
        <row r="5043">
          <cell r="B5043" t="str">
            <v>GELT0014</v>
          </cell>
          <cell r="S5043" t="str">
            <v xml:space="preserve"> Geely "Atlas Pro" I V 5D Suv '2021- ЗП ТЗ (обогрев щеток)</v>
          </cell>
          <cell r="AV5043" t="str">
            <v>1450*900</v>
          </cell>
          <cell r="AX5043">
            <v>4300</v>
          </cell>
          <cell r="AY5043">
            <v>4800</v>
          </cell>
        </row>
        <row r="5044">
          <cell r="B5044" t="str">
            <v>GELT0010</v>
          </cell>
          <cell r="S5044" t="str">
            <v xml:space="preserve"> Geely "Atlas" 5D Suv '2016- ЗП ТЗ (обогрев щеток)</v>
          </cell>
          <cell r="AV5044" t="str">
            <v>1460*880</v>
          </cell>
          <cell r="AX5044">
            <v>3900</v>
          </cell>
          <cell r="AY5044">
            <v>4400</v>
          </cell>
        </row>
        <row r="5045">
          <cell r="B5045" t="str">
            <v>GELT0011</v>
          </cell>
          <cell r="S5045" t="str">
            <v xml:space="preserve"> Geely "Atlas" 5D Suv '2016- ЗП ТЗ ДД (обогрев щеток)</v>
          </cell>
          <cell r="AV5045" t="str">
            <v>1460*880</v>
          </cell>
          <cell r="AX5045">
            <v>3900</v>
          </cell>
          <cell r="AY5045">
            <v>4400</v>
          </cell>
        </row>
        <row r="5046">
          <cell r="B5046" t="str">
            <v>GELT0012</v>
          </cell>
          <cell r="S5046" t="str">
            <v xml:space="preserve"> Geely "Coolray" I 5D Suv '2020- ЗП ТЗ (обогрев щеток)</v>
          </cell>
          <cell r="AV5046" t="str">
            <v>1454*967</v>
          </cell>
          <cell r="AX5046">
            <v>3900</v>
          </cell>
          <cell r="AY5046">
            <v>4400</v>
          </cell>
        </row>
        <row r="5047">
          <cell r="B5047"/>
          <cell r="S5047"/>
          <cell r="AV5047"/>
          <cell r="AX5047"/>
          <cell r="AY5047"/>
        </row>
        <row r="5048">
          <cell r="B5048" t="str">
            <v>GENT0007</v>
          </cell>
          <cell r="S5048" t="str">
            <v xml:space="preserve"> Genesis "G80" I 4D Sed '2016-2020 ЗП ТЗ ДД (обогрев щеток)</v>
          </cell>
          <cell r="AV5048" t="str">
            <v>1480*930</v>
          </cell>
          <cell r="AX5048">
            <v>3900</v>
          </cell>
          <cell r="AY5048">
            <v>4400</v>
          </cell>
        </row>
        <row r="5049">
          <cell r="B5049" t="str">
            <v>GENT0004</v>
          </cell>
          <cell r="S5049" t="str">
            <v xml:space="preserve"> Genesis "G80" I 4D Sed '2016-2020 ЗП ТЗ ДД камера (обогрев щеток)</v>
          </cell>
          <cell r="AV5049" t="str">
            <v>1480*930</v>
          </cell>
          <cell r="AX5049">
            <v>3900</v>
          </cell>
          <cell r="AY5049">
            <v>4400</v>
          </cell>
        </row>
        <row r="5050">
          <cell r="B5050"/>
          <cell r="S5050"/>
          <cell r="AV5050"/>
          <cell r="AX5050"/>
          <cell r="AY5050"/>
        </row>
        <row r="5051">
          <cell r="B5051" t="str">
            <v>HVLT0002</v>
          </cell>
          <cell r="S5051" t="str">
            <v xml:space="preserve"> Haval "F7" | "F7x" 5D Suv '2019- ЗП ТЗ (обогрев щеток)</v>
          </cell>
          <cell r="AV5051" t="str">
            <v>1415*942</v>
          </cell>
          <cell r="AX5051">
            <v>4100</v>
          </cell>
          <cell r="AY5051">
            <v>4600</v>
          </cell>
        </row>
        <row r="5052">
          <cell r="B5052" t="str">
            <v>HVLT0003</v>
          </cell>
          <cell r="S5052" t="str">
            <v xml:space="preserve"> Haval "F7" | "F7x" 5D Suv '2019- ЗП ТЗ ДД (обогрев щеток)</v>
          </cell>
          <cell r="AV5052" t="str">
            <v>1415*942</v>
          </cell>
          <cell r="AX5052">
            <v>4100</v>
          </cell>
          <cell r="AY5052">
            <v>4600</v>
          </cell>
        </row>
        <row r="5053">
          <cell r="B5053" t="str">
            <v>HVLT0004</v>
          </cell>
          <cell r="S5053" t="str">
            <v xml:space="preserve"> Haval "F7" | "F7x" 5D Suv '2019- ЗП ТЗ ДД камера (обогрев щеток)</v>
          </cell>
          <cell r="AV5053" t="str">
            <v>1415*942</v>
          </cell>
          <cell r="AX5053">
            <v>4100</v>
          </cell>
          <cell r="AY5053">
            <v>4600</v>
          </cell>
        </row>
        <row r="5054">
          <cell r="B5054" t="str">
            <v>HVLT0005</v>
          </cell>
          <cell r="S5054" t="str">
            <v xml:space="preserve"> Haval "H9" 5D Suv '2014- ЗП ТЗ ДД (обогрев щеток)</v>
          </cell>
          <cell r="AV5054" t="str">
            <v>1503*806</v>
          </cell>
          <cell r="AX5054">
            <v>4100</v>
          </cell>
          <cell r="AY5054">
            <v>4600</v>
          </cell>
        </row>
        <row r="5055">
          <cell r="B5055"/>
          <cell r="S5055"/>
          <cell r="AV5055"/>
          <cell r="AX5055"/>
          <cell r="AY5055"/>
        </row>
        <row r="5056">
          <cell r="B5056" t="str">
            <v>HONT0107</v>
          </cell>
          <cell r="S5056" t="str">
            <v xml:space="preserve"> Honda "CR-V" IV 5D Suv '2012-2018 ЗП ТЗ (обогрев щеток) #4011AGNBLHV</v>
          </cell>
          <cell r="AV5056" t="str">
            <v>1470*1030</v>
          </cell>
          <cell r="AX5056">
            <v>4200</v>
          </cell>
          <cell r="AY5056">
            <v>4700</v>
          </cell>
        </row>
        <row r="5057">
          <cell r="B5057" t="str">
            <v>HONT0108</v>
          </cell>
          <cell r="S5057" t="str">
            <v xml:space="preserve"> Honda "CR-V" IV 5D Suv '2012-2018 ЗП ТЗ ДД (обогрев щеток) #4011AGNBLHPV</v>
          </cell>
          <cell r="AV5057" t="str">
            <v>1470*1030</v>
          </cell>
          <cell r="AX5057">
            <v>4200</v>
          </cell>
          <cell r="AY5057">
            <v>4700</v>
          </cell>
        </row>
        <row r="5058">
          <cell r="B5058" t="str">
            <v>HONT0085</v>
          </cell>
          <cell r="S5058" t="str">
            <v xml:space="preserve"> Honda "CR-V" IV 5D Suv '2012-2018 ЗП ТЗ ДД (правый руль)  (обогрев щеток) #4011AGNBLHP</v>
          </cell>
          <cell r="AV5058" t="str">
            <v>1470*1030</v>
          </cell>
          <cell r="AX5058">
            <v>4200</v>
          </cell>
          <cell r="AY5058">
            <v>4700</v>
          </cell>
        </row>
        <row r="5059">
          <cell r="B5059" t="str">
            <v>HONT0087</v>
          </cell>
          <cell r="S5059" t="str">
            <v xml:space="preserve"> Honda "CR-V" IV 5D Suv '2012-2018 ТЗ ДД (без ЗП) (правый руль) (обогрев щеток) #4011AGNHP</v>
          </cell>
          <cell r="AV5059" t="str">
            <v>1470*1030</v>
          </cell>
          <cell r="AX5059">
            <v>4100</v>
          </cell>
          <cell r="AY5059">
            <v>4600</v>
          </cell>
        </row>
        <row r="5060">
          <cell r="B5060" t="str">
            <v>HONT0135</v>
          </cell>
          <cell r="S5060" t="str">
            <v xml:space="preserve"> Honda "CR-V" V 5D Suv '2016- #4021 ЗП ТЗ (обогрев щеток)</v>
          </cell>
          <cell r="AV5060" t="str">
            <v>1250*1020</v>
          </cell>
          <cell r="AX5060">
            <v>4300</v>
          </cell>
          <cell r="AY5060">
            <v>4800</v>
          </cell>
        </row>
        <row r="5061">
          <cell r="B5061" t="str">
            <v>HONT0147</v>
          </cell>
          <cell r="S5061" t="str">
            <v xml:space="preserve"> Honda "CR-V" V 5D Suv '2016- #4021 ЗП ТЗ ДД (обогрев щеток)</v>
          </cell>
          <cell r="AV5061" t="str">
            <v>1250*1020</v>
          </cell>
          <cell r="AX5061">
            <v>4300</v>
          </cell>
          <cell r="AY5061">
            <v>4800</v>
          </cell>
        </row>
        <row r="5062">
          <cell r="B5062" t="str">
            <v>HONT0136</v>
          </cell>
          <cell r="S5062" t="str">
            <v xml:space="preserve"> Honda "CR-V" V 5D Suv '2016- #4021 ЗП ТЗ ДД камера (обогрев щеток)</v>
          </cell>
          <cell r="AV5062" t="str">
            <v>1250*1020</v>
          </cell>
          <cell r="AX5062">
            <v>4300</v>
          </cell>
          <cell r="AY5062">
            <v>4800</v>
          </cell>
        </row>
        <row r="5063">
          <cell r="B5063" t="str">
            <v>HONT0137</v>
          </cell>
          <cell r="S5063" t="str">
            <v xml:space="preserve"> Honda "Freed" I 5D Mpv '2008-2016  ЗП ТЗ (правый руль) (обогрев щеток)</v>
          </cell>
          <cell r="AV5063" t="str">
            <v>1370*1180</v>
          </cell>
          <cell r="AX5063">
            <v>4100</v>
          </cell>
          <cell r="AY5063">
            <v>4600</v>
          </cell>
        </row>
        <row r="5064">
          <cell r="B5064" t="str">
            <v>HONT0146</v>
          </cell>
          <cell r="S5064" t="str">
            <v xml:space="preserve"> Honda "Stepwgn" IV 5D Mpv '2009-2015 ЗП ТЗ (правый руль) (обогрев щеток)</v>
          </cell>
          <cell r="AV5064" t="str">
            <v>1410*1210</v>
          </cell>
          <cell r="AX5064">
            <v>4800</v>
          </cell>
          <cell r="AY5064">
            <v>5300</v>
          </cell>
        </row>
        <row r="5065">
          <cell r="B5065" t="str">
            <v>HONT0157</v>
          </cell>
          <cell r="S5065" t="str">
            <v xml:space="preserve"> Honda "Stepwgn" V 5D Mpv '2015- (правый руль) ЗП ТЗ (обогрев щеток)</v>
          </cell>
          <cell r="AV5065" t="str">
            <v>1422*1212</v>
          </cell>
          <cell r="AX5065">
            <v>4500</v>
          </cell>
          <cell r="AY5065">
            <v>5000</v>
          </cell>
        </row>
        <row r="5066">
          <cell r="B5066"/>
          <cell r="S5066"/>
          <cell r="AV5066"/>
          <cell r="AX5066"/>
          <cell r="AY5066"/>
        </row>
        <row r="5067">
          <cell r="B5067" t="str">
            <v>HYNT0161</v>
          </cell>
          <cell r="S5067" t="str">
            <v xml:space="preserve"> Hyundai "Equus" II 4D Sed '2009-2016 ЗП ТЗ ДД (квадрат) (обогрев щёток)</v>
          </cell>
          <cell r="AV5067" t="str">
            <v>1530*900</v>
          </cell>
          <cell r="AX5067">
            <v>4300</v>
          </cell>
          <cell r="AY5067">
            <v>4800</v>
          </cell>
        </row>
        <row r="5068">
          <cell r="B5068" t="str">
            <v>HYNT0116</v>
          </cell>
          <cell r="S5068" t="str">
            <v xml:space="preserve"> Hyundai "Equus" II 4D Sed '2009-2016 ЗП ТЗ ДД (квадрат) (обогрев щёток) камера</v>
          </cell>
          <cell r="AV5068" t="str">
            <v>1530*900</v>
          </cell>
          <cell r="AX5068">
            <v>4300</v>
          </cell>
          <cell r="AY5068">
            <v>4800</v>
          </cell>
        </row>
        <row r="5069">
          <cell r="B5069" t="str">
            <v>HYNT0055</v>
          </cell>
          <cell r="S5069" t="str">
            <v xml:space="preserve"> Hyundai "Equus" II 4D Sed '2009-2016 ЗП ТЗ ДД (круг) (обогрев щёток)</v>
          </cell>
          <cell r="AV5069" t="str">
            <v>1530*900</v>
          </cell>
          <cell r="AX5069">
            <v>4300</v>
          </cell>
          <cell r="AY5069">
            <v>4800</v>
          </cell>
        </row>
        <row r="5070">
          <cell r="B5070" t="str">
            <v>HYNT0153</v>
          </cell>
          <cell r="S5070" t="str">
            <v xml:space="preserve"> Hyundai "Genesis" I 2D Coupe '2009-2016 ЗП ТЗ (обогрев щеток)</v>
          </cell>
          <cell r="AV5070" t="str">
            <v>1500*860</v>
          </cell>
          <cell r="AX5070">
            <v>4200</v>
          </cell>
          <cell r="AY5070">
            <v>4700</v>
          </cell>
        </row>
        <row r="5071">
          <cell r="B5071" t="str">
            <v>HYNT0210</v>
          </cell>
          <cell r="S5071" t="str">
            <v xml:space="preserve"> Hyundai "Genesis" II 4D Sed '2013-2016 ЗП ТЗ ДД (датчик запотевания) (обогрев щеток)</v>
          </cell>
          <cell r="AV5071" t="str">
            <v>1480*930</v>
          </cell>
          <cell r="AX5071">
            <v>3900</v>
          </cell>
          <cell r="AY5071">
            <v>4400</v>
          </cell>
        </row>
        <row r="5072">
          <cell r="B5072" t="str">
            <v>HYNT0154</v>
          </cell>
          <cell r="S5072" t="str">
            <v xml:space="preserve"> Hyundai "Genesis" II 4D Sed '2013-2016 ЗП ТЗ ДД камера (обогрев щеток)</v>
          </cell>
          <cell r="AV5072" t="str">
            <v>1480*930</v>
          </cell>
          <cell r="AX5072">
            <v>3900</v>
          </cell>
          <cell r="AY5072">
            <v>4400</v>
          </cell>
        </row>
        <row r="5073">
          <cell r="B5073" t="str">
            <v>HYNT0056</v>
          </cell>
          <cell r="S5073" t="str">
            <v xml:space="preserve"> Hyundai "Grandeur" IV 4D Sed | "Azera" I 4D Sed '2005-2011 ЗП ТЗ (обогрев щёток) #4132AGNBLHV</v>
          </cell>
          <cell r="AV5073" t="str">
            <v>1570*960</v>
          </cell>
          <cell r="AX5073">
            <v>4100</v>
          </cell>
          <cell r="AY5073">
            <v>4600</v>
          </cell>
        </row>
        <row r="5074">
          <cell r="B5074" t="str">
            <v>HYNT0057</v>
          </cell>
          <cell r="S5074" t="str">
            <v xml:space="preserve"> Hyundai "Grandeur" IV 4D Sed | "Azera" I 4D Sed '2005-2011 ЗП ТЗ ДД (обогрев щёток) #4132AGNBLHPV</v>
          </cell>
          <cell r="AV5074" t="str">
            <v>1570*960</v>
          </cell>
          <cell r="AX5074">
            <v>4100</v>
          </cell>
          <cell r="AY5074">
            <v>4600</v>
          </cell>
        </row>
        <row r="5075">
          <cell r="B5075" t="str">
            <v>HYNT0232</v>
          </cell>
          <cell r="S5075" t="str">
            <v xml:space="preserve"> Hyundai "Grandeur" V | "Azera" III 4D Sed '2011-2016 ЗП ТЗ (обогрев щеток)</v>
          </cell>
          <cell r="AV5075" t="str">
            <v>1467*959</v>
          </cell>
          <cell r="AX5075">
            <v>3950</v>
          </cell>
          <cell r="AY5075">
            <v>4450</v>
          </cell>
        </row>
        <row r="5076">
          <cell r="B5076" t="str">
            <v>HYNT0233</v>
          </cell>
          <cell r="S5076" t="str">
            <v xml:space="preserve"> Hyundai "Grandeur" V | "Azera" III 4D Sed '2011-2016 ЗП ТЗ ДД (обогрев щеток)</v>
          </cell>
          <cell r="AV5076" t="str">
            <v>1467*959</v>
          </cell>
          <cell r="AX5076">
            <v>3950</v>
          </cell>
          <cell r="AY5076">
            <v>4450</v>
          </cell>
        </row>
        <row r="5077">
          <cell r="B5077" t="str">
            <v>HYNT0058</v>
          </cell>
          <cell r="S5077" t="str">
            <v xml:space="preserve"> Hyundai "H-1" II | "Starex" II 5D MPV | "i800" 5D MPV (08-) / H1 / iLoad 6D Van (08-) '2007- ЗП ТЗ  (обогрев щеток) #4136AGNBLHV</v>
          </cell>
          <cell r="AV5077" t="str">
            <v>1580*970</v>
          </cell>
          <cell r="AX5077">
            <v>4350</v>
          </cell>
          <cell r="AY5077">
            <v>4850</v>
          </cell>
        </row>
        <row r="5078">
          <cell r="B5078" t="str">
            <v>HYNT0164</v>
          </cell>
          <cell r="S5078" t="str">
            <v xml:space="preserve"> Hyundai "H-1" II | "Starex" II 5D MPV | "i800" 5D MPV (08-) / H1 / iLoad 6D Van (08-) '2007- ЗП ТЗ (обновленный шелк) (обогрев щеток) #4136AGNBLHV</v>
          </cell>
          <cell r="AV5078" t="str">
            <v>1580*970</v>
          </cell>
          <cell r="AX5078">
            <v>4350</v>
          </cell>
          <cell r="AY5078">
            <v>4850</v>
          </cell>
        </row>
        <row r="5079">
          <cell r="B5079" t="str">
            <v>HYNT0242</v>
          </cell>
          <cell r="S5079" t="str">
            <v xml:space="preserve"> Hyundai "H350" | "Solati" Van '2014- #4161 ЗП ТЗ (обогрев щеток)</v>
          </cell>
          <cell r="AV5079" t="str">
            <v>1780*1080</v>
          </cell>
          <cell r="AX5079">
            <v>4500</v>
          </cell>
          <cell r="AY5079">
            <v>5000</v>
          </cell>
        </row>
        <row r="5080">
          <cell r="B5080" t="str">
            <v>HYNT0060</v>
          </cell>
          <cell r="S5080" t="str">
            <v xml:space="preserve"> Hyundai "i30" I 5D Hbk / 5D Wagon | "Elantra Touring" (08-) 5D Wagon '2007-2012 ЗП ТЗ (обогрев щёток) #4135AGNBLHV</v>
          </cell>
          <cell r="AV5080" t="str">
            <v>1475*980</v>
          </cell>
          <cell r="AX5080">
            <v>3700</v>
          </cell>
          <cell r="AY5080">
            <v>4200</v>
          </cell>
        </row>
        <row r="5081">
          <cell r="B5081" t="str">
            <v>HYNT0061</v>
          </cell>
          <cell r="S5081" t="str">
            <v xml:space="preserve"> Hyundai "i30" I 5D Hbk / 5D Wagon | "Elantra Touring" (08-) 5D Wagon '2007-2012 ЗП ТЗ ДД (обогрев щёток) #4135AGNBLHPV</v>
          </cell>
          <cell r="AV5081" t="str">
            <v>1475*980</v>
          </cell>
          <cell r="AX5081">
            <v>3700</v>
          </cell>
          <cell r="AY5081">
            <v>4200</v>
          </cell>
        </row>
        <row r="5082">
          <cell r="B5082" t="str">
            <v>HYNT0158</v>
          </cell>
          <cell r="S5082" t="str">
            <v xml:space="preserve"> Hyundai "i30" II 5D Hbk / 5D Wagon / 2D Cpe '2012-2017 #4151 ЗП ТЗ ДД (обогрев щёток)</v>
          </cell>
          <cell r="AV5082" t="str">
            <v>1390*1040</v>
          </cell>
          <cell r="AX5082">
            <v>2900</v>
          </cell>
          <cell r="AY5082">
            <v>3150</v>
          </cell>
        </row>
        <row r="5083">
          <cell r="B5083" t="str">
            <v>HYNT0156</v>
          </cell>
          <cell r="S5083" t="str">
            <v xml:space="preserve"> Hyundai "i30" II 5D Hbk / 5D Wagon / 2D Cpe '2012-2017 ЗП ТЗ (обогрев щёток) #4151AGNBLHV</v>
          </cell>
          <cell r="AV5083" t="str">
            <v>1390*1040</v>
          </cell>
          <cell r="AX5083">
            <v>3900</v>
          </cell>
          <cell r="AY5083">
            <v>4400</v>
          </cell>
        </row>
        <row r="5084">
          <cell r="B5084" t="str">
            <v>HYNT0059</v>
          </cell>
          <cell r="S5084" t="str">
            <v xml:space="preserve"> Hyundai "i30" II 5D Hbk / 5D Wagon / 2D Cpe '2012-2017 ЗП ТЗ ДД (датч света) (обогрев щёток) #4151AGNBLHPV</v>
          </cell>
          <cell r="AV5084" t="str">
            <v>1390*1040</v>
          </cell>
          <cell r="AX5084">
            <v>3900</v>
          </cell>
          <cell r="AY5084">
            <v>4400</v>
          </cell>
        </row>
        <row r="5085">
          <cell r="B5085" t="str">
            <v>HYNT0062</v>
          </cell>
          <cell r="S5085" t="str">
            <v xml:space="preserve"> Hyundai "i40" 4D Sed / 5D Wagon (Корея) '2011-  ЗП ТЗ (обогрев щёток) #4146AGNBLHV</v>
          </cell>
          <cell r="AV5085" t="str">
            <v>1490*970</v>
          </cell>
          <cell r="AX5085">
            <v>4000</v>
          </cell>
          <cell r="AY5085">
            <v>4500</v>
          </cell>
        </row>
        <row r="5086">
          <cell r="B5086" t="str">
            <v>HYNT0063</v>
          </cell>
          <cell r="S5086" t="str">
            <v xml:space="preserve"> Hyundai "i40" 4D Sed / 5D Wagon (Корея) '2011-  ЗП ТЗ ДД (обогрев щёток) #4146AGNBLHPV</v>
          </cell>
          <cell r="AV5086" t="str">
            <v>1490*970</v>
          </cell>
          <cell r="AX5086">
            <v>4000</v>
          </cell>
          <cell r="AY5086">
            <v>4500</v>
          </cell>
        </row>
        <row r="5087">
          <cell r="B5087" t="str">
            <v>HYNT0146</v>
          </cell>
          <cell r="S5087" t="str">
            <v xml:space="preserve"> Hyundai "IX35" 5D Suv | "Tucson" II (09-15) 5D Suv '2010-2015 #4141 ТЗ ДД (обогрев щеток) (без ЗП)</v>
          </cell>
          <cell r="AV5087" t="str">
            <v>1460*950</v>
          </cell>
          <cell r="AX5087">
            <v>3650</v>
          </cell>
          <cell r="AY5087">
            <v>4150</v>
          </cell>
        </row>
        <row r="5088">
          <cell r="B5088" t="str">
            <v>HYNT0064</v>
          </cell>
          <cell r="S5088" t="str">
            <v xml:space="preserve"> Hyundai "IX35" 5D Suv | "Tucson" II (09-15) 5D Suv '2010-2015 ЗП ТЗ (обогрев щеток) #4141AGNBLHV</v>
          </cell>
          <cell r="AV5088" t="str">
            <v>1460*950</v>
          </cell>
          <cell r="AX5088">
            <v>3750</v>
          </cell>
          <cell r="AY5088">
            <v>4250</v>
          </cell>
        </row>
        <row r="5089">
          <cell r="B5089" t="str">
            <v>HYNT0065</v>
          </cell>
          <cell r="S5089" t="str">
            <v xml:space="preserve"> Hyundai "IX35" 5D Suv | "Tucson" II (09-15) 5D Suv '2010-2015 ЗП ТЗ ДД (обогрев щеток) #4141AGNBLHPV</v>
          </cell>
          <cell r="AV5089" t="str">
            <v>1460*950</v>
          </cell>
          <cell r="AX5089">
            <v>3750</v>
          </cell>
          <cell r="AY5089">
            <v>4250</v>
          </cell>
        </row>
        <row r="5090">
          <cell r="B5090" t="str">
            <v>HYNT0066</v>
          </cell>
          <cell r="S5090" t="str">
            <v xml:space="preserve"> Hyundai "IX55" 5D Suv | "Veracruz" (06-15) '2008-2013 ЗП ТЗ ДД (обогрев щеток) #4140AGNBLHPV</v>
          </cell>
          <cell r="AV5090" t="str">
            <v>1540*920</v>
          </cell>
          <cell r="AX5090">
            <v>3700</v>
          </cell>
          <cell r="AY5090">
            <v>4200</v>
          </cell>
        </row>
        <row r="5091">
          <cell r="B5091" t="str">
            <v>HYNT0067</v>
          </cell>
          <cell r="S5091" t="str">
            <v xml:space="preserve"> Hyundai "Santa Fe" I 5D Suv '2000-2012 ЗП ТЗ (обогрев щеток) #4123AGNBLH</v>
          </cell>
          <cell r="AV5091" t="str">
            <v>1560*895</v>
          </cell>
          <cell r="AX5091">
            <v>3650</v>
          </cell>
          <cell r="AY5091">
            <v>4150</v>
          </cell>
        </row>
        <row r="5092">
          <cell r="B5092" t="str">
            <v>HYNT0069</v>
          </cell>
          <cell r="S5092" t="str">
            <v xml:space="preserve"> Hyundai "Santa Fe" II 5D Suv '2005-2012 ЗП ТЗ (обогрев щеток) #4133AGNBLHV</v>
          </cell>
          <cell r="AV5092" t="str">
            <v>1475*950</v>
          </cell>
          <cell r="AX5092">
            <v>3650</v>
          </cell>
          <cell r="AY5092">
            <v>4150</v>
          </cell>
        </row>
        <row r="5093">
          <cell r="B5093" t="str">
            <v>HYNT0070</v>
          </cell>
          <cell r="S5093" t="str">
            <v xml:space="preserve"> Hyundai "Santa Fe" II 5D Suv '2005-2012 ЗП ТЗ ДД (обогрев щеток) #4133AGNBLHPV</v>
          </cell>
          <cell r="AV5093" t="str">
            <v>1475*950</v>
          </cell>
          <cell r="AX5093">
            <v>3650</v>
          </cell>
          <cell r="AY5093">
            <v>4150</v>
          </cell>
        </row>
        <row r="5094">
          <cell r="B5094" t="str">
            <v>HYNT0180</v>
          </cell>
          <cell r="S5094" t="str">
            <v xml:space="preserve"> Hyundai "Santa Fe" III 5D Suv '2012-2018 #4153 ТЗ (обогрев щёток) камера</v>
          </cell>
          <cell r="AV5094" t="str">
            <v>1500*930</v>
          </cell>
          <cell r="AX5094">
            <v>2850</v>
          </cell>
          <cell r="AY5094">
            <v>3100</v>
          </cell>
        </row>
        <row r="5095">
          <cell r="B5095" t="str">
            <v>HYNT0181</v>
          </cell>
          <cell r="S5095" t="str">
            <v xml:space="preserve"> Hyundai "Santa Fe" III 5D Suv '2012-2018 #4153 ТЗ ДД (обогрев щёток) (без ЗП)</v>
          </cell>
          <cell r="AV5095" t="str">
            <v>1500*930</v>
          </cell>
          <cell r="AX5095">
            <v>2850</v>
          </cell>
          <cell r="AY5095">
            <v>3100</v>
          </cell>
        </row>
        <row r="5096">
          <cell r="B5096" t="str">
            <v>HYNT0071</v>
          </cell>
          <cell r="S5096" t="str">
            <v xml:space="preserve"> Hyundai "Santa Fe" III 5D Suv '2012-2018 ЗП ТЗ (обогрев щёток) #4153AGNBLHV</v>
          </cell>
          <cell r="AV5096" t="str">
            <v>1500*930</v>
          </cell>
          <cell r="AX5096">
            <v>3700</v>
          </cell>
          <cell r="AY5096">
            <v>4200</v>
          </cell>
        </row>
        <row r="5097">
          <cell r="B5097" t="str">
            <v>HYNT0073</v>
          </cell>
          <cell r="S5097" t="str">
            <v xml:space="preserve"> Hyundai "Santa Fe" III 5D Suv '2012-2018 ЗП ТЗ (обогрев щёток) камера #4153AGNBLHV</v>
          </cell>
          <cell r="AV5097" t="str">
            <v>1500*930</v>
          </cell>
          <cell r="AX5097">
            <v>3700</v>
          </cell>
          <cell r="AY5097">
            <v>4200</v>
          </cell>
        </row>
        <row r="5098">
          <cell r="B5098" t="str">
            <v>HYNT0198</v>
          </cell>
          <cell r="S5098" t="str">
            <v xml:space="preserve"> Hyundai "Santa Fe" III 5D Suv '2012-2018 ЗП ТЗ ДД (измененный вариант камеры с вырезом) (обогрев щеток) #4153AGNBLHPV</v>
          </cell>
          <cell r="AV5098" t="str">
            <v>1500*930</v>
          </cell>
          <cell r="AX5098">
            <v>3700</v>
          </cell>
          <cell r="AY5098">
            <v>4200</v>
          </cell>
        </row>
        <row r="5099">
          <cell r="B5099" t="str">
            <v>HYNT0074</v>
          </cell>
          <cell r="S5099" t="str">
            <v xml:space="preserve"> Hyundai "Santa Fe" III 5D Suv '2012-2018 ЗП ТЗ ДД (обогрев щёток, коннекторы) #4153AGNBLHPV</v>
          </cell>
          <cell r="AV5099" t="str">
            <v>1500*930</v>
          </cell>
          <cell r="AX5099">
            <v>3100</v>
          </cell>
          <cell r="AY5099">
            <v>3350</v>
          </cell>
        </row>
        <row r="5100">
          <cell r="B5100" t="str">
            <v>HYNT0072</v>
          </cell>
          <cell r="S5100" t="str">
            <v xml:space="preserve"> Hyundai "Santa Fe" III 5D Suv '2012-2018 ЗП ТЗ ДД (обогрев щёток) #4153AGNBLHPV</v>
          </cell>
          <cell r="AV5100" t="str">
            <v>1500*930</v>
          </cell>
          <cell r="AX5100">
            <v>3700</v>
          </cell>
          <cell r="AY5100">
            <v>4200</v>
          </cell>
        </row>
        <row r="5101">
          <cell r="B5101" t="str">
            <v>HYNT0219</v>
          </cell>
          <cell r="S5101" t="str">
            <v xml:space="preserve"> Hyundai "Santa Fe" III рестайлинг 5D Suv '2015-2018 ЗП ТЗ ДД (обогрев щеток) #4153AGNBLHPV</v>
          </cell>
          <cell r="AV5101" t="str">
            <v>1500*930</v>
          </cell>
          <cell r="AX5101">
            <v>3700</v>
          </cell>
          <cell r="AY5101">
            <v>4200</v>
          </cell>
        </row>
        <row r="5102">
          <cell r="B5102" t="str">
            <v>HYNT0077</v>
          </cell>
          <cell r="S5102" t="str">
            <v xml:space="preserve"> Hyundai "Solaris" I | "Accent" IV // Kia "Rio" III (11-17) 4D Sed / 5D Hbk '2010-2017 #4148 ТЗ ЗП (обогрев щеток, коннекторы)</v>
          </cell>
          <cell r="AV5102" t="str">
            <v>1380*960</v>
          </cell>
          <cell r="AX5102">
            <v>3950</v>
          </cell>
          <cell r="AY5102">
            <v>4450</v>
          </cell>
        </row>
        <row r="5103">
          <cell r="B5103" t="str">
            <v>HYNT0076</v>
          </cell>
          <cell r="S5103" t="str">
            <v xml:space="preserve"> Hyundai "Solaris" I | "Accent" IV // Kia "Rio" III (11-17) 4D Sed / 5D Hbk '2010-2017 ЗП ТЗ (обогрев щеток) #4148AGNBLHV</v>
          </cell>
          <cell r="AV5103" t="str">
            <v>1380*960</v>
          </cell>
          <cell r="AX5103">
            <v>3650</v>
          </cell>
          <cell r="AY5103">
            <v>4150</v>
          </cell>
        </row>
        <row r="5104">
          <cell r="B5104" t="str">
            <v>HYNT0079</v>
          </cell>
          <cell r="S5104" t="str">
            <v xml:space="preserve"> Hyundai "Sonata" V NF 4D Sed | "Sonica" 4D Sed (05-08) '2004-2010 ЗП ТЗ (обогрев щеток) #4130AGNBLHV</v>
          </cell>
          <cell r="AV5104" t="str">
            <v>1520*930</v>
          </cell>
          <cell r="AX5104">
            <v>3700</v>
          </cell>
          <cell r="AY5104">
            <v>4200</v>
          </cell>
        </row>
        <row r="5105">
          <cell r="B5105" t="str">
            <v>HYNT0081</v>
          </cell>
          <cell r="S5105" t="str">
            <v xml:space="preserve"> Hyundai "Sonata" VI YF 4D Sed / I45 4D Sed '2010-2014 #41A5 ЗП ТЗ ДД (обогрев щёток)</v>
          </cell>
          <cell r="AV5105" t="str">
            <v>1460*920</v>
          </cell>
          <cell r="AX5105">
            <v>3700</v>
          </cell>
          <cell r="AY5105">
            <v>4200</v>
          </cell>
        </row>
        <row r="5106">
          <cell r="B5106" t="str">
            <v>HYNT0204</v>
          </cell>
          <cell r="S5106" t="str">
            <v xml:space="preserve"> Hyundai "Sonata" VII LF 4D Sed '2014-2019 ЗП ТЗ (обогрев щеток)</v>
          </cell>
          <cell r="AV5106" t="str">
            <v>1500*1000</v>
          </cell>
          <cell r="AX5106">
            <v>4200</v>
          </cell>
          <cell r="AY5106">
            <v>4700</v>
          </cell>
        </row>
        <row r="5107">
          <cell r="B5107" t="str">
            <v>HYNT0205</v>
          </cell>
          <cell r="S5107" t="str">
            <v xml:space="preserve"> Hyundai "Sonata" VII LF 4D Sed '2014-2019 ЗП ТЗ ДД (датчик запотевания) (обогрев щеток)</v>
          </cell>
          <cell r="AV5107" t="str">
            <v>1500*1000</v>
          </cell>
          <cell r="AX5107">
            <v>4200</v>
          </cell>
          <cell r="AY5107">
            <v>4700</v>
          </cell>
        </row>
        <row r="5108">
          <cell r="B5108" t="str">
            <v>HYNT0167</v>
          </cell>
          <cell r="S5108" t="str">
            <v xml:space="preserve"> Hyundai "Terracan" 5D Utility '2001-2007  ЗП ТЗ (обогрев щеток) #4124AGNBLH</v>
          </cell>
          <cell r="AV5108" t="str">
            <v>1470*760</v>
          </cell>
          <cell r="AX5108">
            <v>3600</v>
          </cell>
          <cell r="AY5108">
            <v>4100</v>
          </cell>
        </row>
        <row r="5109">
          <cell r="B5109" t="str">
            <v>HYNT0152</v>
          </cell>
          <cell r="S5109" t="str">
            <v xml:space="preserve"> Hyundai "Terracan" 5D Utility '2001-2007  ЗП ТЗ ДД (обогрев щеток) #4124AGNBLHP</v>
          </cell>
          <cell r="AV5109" t="str">
            <v>1470*760</v>
          </cell>
          <cell r="AX5109">
            <v>3600</v>
          </cell>
          <cell r="AY5109">
            <v>4100</v>
          </cell>
        </row>
        <row r="5110">
          <cell r="B5110" t="str">
            <v>HYNT0136</v>
          </cell>
          <cell r="S5110" t="str">
            <v xml:space="preserve"> Hyundai "Trajet" 5D Wagon '1999-2008  ЗП ТЗ (обогрев щеток) #4120AGNBLHV</v>
          </cell>
          <cell r="AV5110" t="str">
            <v>1530*1020</v>
          </cell>
          <cell r="AX5110">
            <v>4300</v>
          </cell>
          <cell r="AY5110">
            <v>4800</v>
          </cell>
        </row>
        <row r="5111">
          <cell r="B5111" t="str">
            <v>HYNT0083</v>
          </cell>
          <cell r="S5111" t="str">
            <v xml:space="preserve"> Hyundai "Tucson" I 5D Suv '2004-2010  ЗП ТЗ (обогрев щеток, коннекторы) #4129AGNBLHV</v>
          </cell>
          <cell r="AV5111" t="str">
            <v>1470*930</v>
          </cell>
          <cell r="AX5111">
            <v>3100</v>
          </cell>
          <cell r="AY5111">
            <v>3350</v>
          </cell>
        </row>
        <row r="5112">
          <cell r="B5112" t="str">
            <v>HYNT0082</v>
          </cell>
          <cell r="S5112" t="str">
            <v xml:space="preserve"> Hyundai "Tucson" I 5D Suv '2004-2010  ЗП ТЗ (обогрев щеток) #4129AGNBLHV</v>
          </cell>
          <cell r="AV5112" t="str">
            <v>1470*930</v>
          </cell>
          <cell r="AX5112">
            <v>3650</v>
          </cell>
          <cell r="AY5112">
            <v>4150</v>
          </cell>
        </row>
        <row r="5113">
          <cell r="B5113" t="str">
            <v>HYNT0224</v>
          </cell>
          <cell r="S5113" t="str">
            <v xml:space="preserve"> Hyundai "Tucson" III 5D Suv '2015-2021 #4159 ТЗ ДД (без ЗП) (обогрев щеток) #4159AGNHPV</v>
          </cell>
          <cell r="AV5113" t="str">
            <v>1510*970</v>
          </cell>
          <cell r="AX5113">
            <v>4000</v>
          </cell>
          <cell r="AY5113">
            <v>4500</v>
          </cell>
        </row>
        <row r="5114">
          <cell r="B5114" t="str">
            <v>HYNT0160</v>
          </cell>
          <cell r="S5114" t="str">
            <v xml:space="preserve"> Hyundai "Tucson" III 5D Suv '2015-2021 ЗП ТЗ ДД (обогрев щеток) #4159AGNBLHPV</v>
          </cell>
          <cell r="AV5114" t="str">
            <v>1510*970</v>
          </cell>
          <cell r="AX5114">
            <v>4100</v>
          </cell>
          <cell r="AY5114">
            <v>4600</v>
          </cell>
        </row>
        <row r="5115">
          <cell r="B5115" t="str">
            <v>HYNT0171</v>
          </cell>
          <cell r="S5115" t="str">
            <v xml:space="preserve"> Hyundai "Tucson" III 5D Suv '2015-2021 ЗП ТЗ ДД камера (обогрев щеток) #4159AGNBLHPV</v>
          </cell>
          <cell r="AV5115" t="str">
            <v>1510*970</v>
          </cell>
          <cell r="AX5115">
            <v>4100</v>
          </cell>
          <cell r="AY5115">
            <v>4600</v>
          </cell>
        </row>
        <row r="5116">
          <cell r="B5116"/>
          <cell r="S5116"/>
          <cell r="AV5116"/>
          <cell r="AX5116"/>
          <cell r="AY5116"/>
        </row>
        <row r="5117">
          <cell r="B5117" t="str">
            <v>INFT0052</v>
          </cell>
          <cell r="S5117" t="str">
            <v xml:space="preserve"> Infiniti "EX25" | "EX35" | "EX37" | "QX50" (-13) 4D Utility // Nissan "Skyline" Crossover J50 (09-) '2007-2013 ЗП ТЗ ДД (обогрев щеток) #6056AGNBLHPV</v>
          </cell>
          <cell r="AV5117" t="str">
            <v>1410*910</v>
          </cell>
          <cell r="AX5117">
            <v>3700</v>
          </cell>
          <cell r="AY5117">
            <v>4200</v>
          </cell>
        </row>
        <row r="5118">
          <cell r="B5118" t="str">
            <v>INFT0016</v>
          </cell>
          <cell r="S5118" t="str">
            <v xml:space="preserve"> Infiniti "FX35" II | "FX37" II I "FX45" II | "FX50" II | "QX70" (13-17) (S51) 5D Utility '2008-2013 ЗП ТЗ ДД (обогрев щеток) #6057AGNBLHPV</v>
          </cell>
          <cell r="AV5118" t="str">
            <v>1650*890</v>
          </cell>
          <cell r="AX5118">
            <v>4100</v>
          </cell>
          <cell r="AY5118">
            <v>4600</v>
          </cell>
        </row>
        <row r="5119">
          <cell r="B5119" t="str">
            <v>INFT0019</v>
          </cell>
          <cell r="S5119" t="str">
            <v xml:space="preserve"> Infiniti "G35" III | "G20" III | "G25" III | "G37" III // Nissan "Skyline" (V35) 4D Sed (01-06) | "Stagea" 4D Sed '2002-2007 ЗП ТЗ (обогрев щеток)</v>
          </cell>
          <cell r="AV5119" t="str">
            <v>1390*870</v>
          </cell>
          <cell r="AX5119">
            <v>3600</v>
          </cell>
          <cell r="AY5119">
            <v>4100</v>
          </cell>
        </row>
        <row r="5120">
          <cell r="B5120" t="str">
            <v>INFT0017</v>
          </cell>
          <cell r="S5120" t="str">
            <v xml:space="preserve"> Infiniti "G35" IV | "G20" IV | "G25" IV I "G37" IV // Nissan "Skyline" (V36) 4D Sed '2006-2013 ЗП ТЗ (обогрев щеток) #6054AGNBLHV</v>
          </cell>
          <cell r="AV5120" t="str">
            <v>1400*920</v>
          </cell>
          <cell r="AX5120">
            <v>3750</v>
          </cell>
          <cell r="AY5120">
            <v>4250</v>
          </cell>
        </row>
        <row r="5121">
          <cell r="B5121" t="str">
            <v>INFT0018</v>
          </cell>
          <cell r="S5121" t="str">
            <v xml:space="preserve"> Infiniti "G35" IV | "G20" IV | "G25" IV I "G37" IV // Nissan "Skyline" (V36) 4D Sed '2006-2013 ЗП ТЗ ДД (обогрев щеток) #6054AGNBLHPV</v>
          </cell>
          <cell r="AV5121" t="str">
            <v>1400*920</v>
          </cell>
          <cell r="AX5121">
            <v>3750</v>
          </cell>
          <cell r="AY5121">
            <v>4250</v>
          </cell>
        </row>
        <row r="5122">
          <cell r="B5122" t="str">
            <v>INFT0046</v>
          </cell>
          <cell r="S5122" t="str">
            <v xml:space="preserve"> Infiniti "G37" IV // Nissan "Skyline" XII (V36) 2D Cpe (06-14) '2006-2013 ЗП ТЗ ДД (обогрев щеток)</v>
          </cell>
          <cell r="AV5122" t="str">
            <v>1440*900</v>
          </cell>
          <cell r="AX5122">
            <v>5000</v>
          </cell>
          <cell r="AY5122">
            <v>5500</v>
          </cell>
        </row>
        <row r="5123">
          <cell r="B5123" t="str">
            <v>INFT0033</v>
          </cell>
          <cell r="S5123" t="str">
            <v xml:space="preserve"> Infiniti "JX35" 5D Utility | "QX60" (13-) // Nissan "Skyline Crossover" // Nissan "Pathfinder" IV R52 5D Suv (12-) '2012-2014 ЗП ТЗ (обогрев щеток)</v>
          </cell>
          <cell r="AV5123" t="str">
            <v>1580*1010</v>
          </cell>
          <cell r="AX5123">
            <v>4100</v>
          </cell>
          <cell r="AY5123">
            <v>4600</v>
          </cell>
        </row>
        <row r="5124">
          <cell r="B5124" t="str">
            <v>INFT0038</v>
          </cell>
          <cell r="S5124" t="str">
            <v xml:space="preserve"> Infiniti "JX35" 5D Utility | "QX60" (13-) // Nissan "Skyline Crossover" // Nissan "Pathfinder" IV R52 5D Suv (12-) '2012-2014 ЗП ТЗ ДД (обогрев щеток)</v>
          </cell>
          <cell r="AV5124" t="str">
            <v>1580*1010</v>
          </cell>
          <cell r="AX5124">
            <v>4100</v>
          </cell>
          <cell r="AY5124">
            <v>4600</v>
          </cell>
        </row>
        <row r="5125">
          <cell r="B5125" t="str">
            <v>INFT0047</v>
          </cell>
          <cell r="S5125" t="str">
            <v xml:space="preserve"> Infiniti "M35" IV | "M45" IV | "M25" IV | "M30" IV | "M37" IV 4D Sed // Nissan "Fuga" II Y51 (09-) '2010-2013 ЗП ТЗ ДД (обогрев щеток)</v>
          </cell>
          <cell r="AV5125" t="str">
            <v>1500*950</v>
          </cell>
          <cell r="AX5125">
            <v>4000</v>
          </cell>
          <cell r="AY5125">
            <v>4500</v>
          </cell>
        </row>
        <row r="5126">
          <cell r="B5126" t="str">
            <v>INFT0043</v>
          </cell>
          <cell r="S5126" t="str">
            <v xml:space="preserve"> Infiniti "Q50" I 4D Sed '2013-  ЗП ТЗ (обогрев щеток) #UN18AGNBLHV</v>
          </cell>
          <cell r="AV5126" t="str">
            <v>1430*920</v>
          </cell>
          <cell r="AX5126">
            <v>4000</v>
          </cell>
          <cell r="AY5126">
            <v>4500</v>
          </cell>
        </row>
        <row r="5127">
          <cell r="B5127" t="str">
            <v>INFT0044</v>
          </cell>
          <cell r="S5127" t="str">
            <v xml:space="preserve"> Infiniti "Q50" I 4D Sed '2013-  ЗП ТЗ ДД (обогрев щеток) #UN18AGNBLHPV</v>
          </cell>
          <cell r="AV5127" t="str">
            <v>1430*920</v>
          </cell>
          <cell r="AX5127">
            <v>4000</v>
          </cell>
          <cell r="AY5127">
            <v>4500</v>
          </cell>
        </row>
        <row r="5128">
          <cell r="B5128" t="str">
            <v>INFT0050</v>
          </cell>
          <cell r="S5128" t="str">
            <v xml:space="preserve"> Infiniti "Q50" I 4D Sed '2013- #UN18 ТЗ ДД камера (обогрев щеток)</v>
          </cell>
          <cell r="AV5128" t="str">
            <v>1430*920</v>
          </cell>
          <cell r="AX5128">
            <v>3900</v>
          </cell>
          <cell r="AY5128">
            <v>4400</v>
          </cell>
        </row>
        <row r="5129">
          <cell r="B5129" t="str">
            <v>INFT0051</v>
          </cell>
          <cell r="S5129" t="str">
            <v xml:space="preserve"> Infiniti "QX80" I рестайлинг 3 5D Suv '2020- ЗП ТЗ ДД (камера) (обогрев щеток)</v>
          </cell>
          <cell r="AV5129" t="str">
            <v>1700*790</v>
          </cell>
          <cell r="AX5129">
            <v>4200</v>
          </cell>
          <cell r="AY5129">
            <v>4700</v>
          </cell>
        </row>
        <row r="5130">
          <cell r="B5130"/>
          <cell r="S5130"/>
          <cell r="AV5130"/>
          <cell r="AX5130"/>
          <cell r="AY5130"/>
        </row>
        <row r="5131">
          <cell r="B5131" t="str">
            <v>IVET0018</v>
          </cell>
          <cell r="S5131" t="str">
            <v xml:space="preserve"> IVECO "Daily" | "Grinta" 5D Van / 2D Truck (99-06) // Renault  "Master II Kasten" | "Mascott" (97-) 5D Van // Opel "Movano" 5D Van / 4D Truck (98-10) // Nissan "Interstar" 5D Van (02-) '1999-2014 #3741 ТЗ (без ЗП) (обогрев щеток)</v>
          </cell>
          <cell r="AV5131" t="str">
            <v>1750*880</v>
          </cell>
          <cell r="AX5131">
            <v>3050</v>
          </cell>
          <cell r="AY5131">
            <v>3300</v>
          </cell>
        </row>
        <row r="5132">
          <cell r="B5132" t="str">
            <v>IVET0015</v>
          </cell>
          <cell r="S5132" t="str">
            <v xml:space="preserve"> IVECO "Daily" | "Grinta" 5D Van / 2D Truck (99-06) // Renault  "Master II Kasten" | "Mascott" (97-) 5D Van // Opel "Movano" 5D Van / 4D Truck (98-10) // Nissan "Interstar" 5D Van (02-) '1999-2014 ЗП ТЗ (обогрев щеток) #3741AGNBLH</v>
          </cell>
          <cell r="AV5132" t="str">
            <v>1750*880</v>
          </cell>
          <cell r="AX5132">
            <v>4100</v>
          </cell>
          <cell r="AY5132">
            <v>4600</v>
          </cell>
        </row>
        <row r="5133">
          <cell r="B5133" t="str">
            <v>IVET0030</v>
          </cell>
          <cell r="S5133" t="str">
            <v xml:space="preserve"> IVECO "Daily" VI '2014- #3771 ЗП ТЗ ДД камера (обогрев камеры) (обогрев щеток)</v>
          </cell>
          <cell r="AV5133" t="str">
            <v>1740*920</v>
          </cell>
          <cell r="AX5133">
            <v>4700</v>
          </cell>
          <cell r="AY5133">
            <v>5200</v>
          </cell>
        </row>
        <row r="5134">
          <cell r="B5134" t="str">
            <v>IVET0021</v>
          </cell>
          <cell r="S5134" t="str">
            <v xml:space="preserve"> IVECO "Daily" VI '2014- #3771 ЗП ТЗ камера (обогрев щеток)</v>
          </cell>
          <cell r="AV5134" t="str">
            <v>1740*920</v>
          </cell>
          <cell r="AX5134">
            <v>4400</v>
          </cell>
          <cell r="AY5134">
            <v>4900</v>
          </cell>
        </row>
        <row r="5135">
          <cell r="B5135"/>
          <cell r="S5135"/>
          <cell r="AV5135"/>
          <cell r="AX5135"/>
          <cell r="AY5135"/>
        </row>
        <row r="5136">
          <cell r="B5136" t="str">
            <v>JGRT0016</v>
          </cell>
          <cell r="S5136" t="str">
            <v xml:space="preserve"> Jaguar "S-Type" I 4D Sed '1998-2008 ЗП ТЗ (обогрев щеток) #4326AGNBLHV</v>
          </cell>
          <cell r="AV5136" t="str">
            <v>1500*920</v>
          </cell>
          <cell r="AX5136">
            <v>4400</v>
          </cell>
          <cell r="AY5136">
            <v>4900</v>
          </cell>
        </row>
        <row r="5137">
          <cell r="B5137"/>
          <cell r="S5137"/>
          <cell r="AV5137"/>
          <cell r="AX5137"/>
          <cell r="AY5137"/>
        </row>
        <row r="5138">
          <cell r="B5138" t="str">
            <v>JEPT0024</v>
          </cell>
          <cell r="S5138" t="str">
            <v xml:space="preserve"> Jeep "Cherokee" V KL '2013- ЗП ТЗ ДД (обогрев щеток)</v>
          </cell>
          <cell r="AV5138" t="str">
            <v>1510*920</v>
          </cell>
          <cell r="AX5138">
            <v>3850</v>
          </cell>
          <cell r="AY5138">
            <v>4350</v>
          </cell>
        </row>
        <row r="5139">
          <cell r="B5139"/>
          <cell r="S5139"/>
          <cell r="AV5139"/>
          <cell r="AX5139"/>
          <cell r="AY5139"/>
        </row>
        <row r="5140">
          <cell r="B5140" t="str">
            <v>KIAT0058</v>
          </cell>
          <cell r="S5140" t="str">
            <v xml:space="preserve"> Kia "Carens" I 5D MPV 1999-2006 ЗП ТЗ (обогрев щеток) #4419AGNBLH</v>
          </cell>
          <cell r="AV5140" t="str">
            <v>1420*910</v>
          </cell>
          <cell r="AX5140">
            <v>3650</v>
          </cell>
          <cell r="AY5140">
            <v>4150</v>
          </cell>
        </row>
        <row r="5141">
          <cell r="B5141" t="str">
            <v>KIAT0057</v>
          </cell>
          <cell r="S5141" t="str">
            <v xml:space="preserve"> Kia "Carens" II (UN) 5D MPV '2006-2012 ЗП ТЗ (обогрев щеток) #4430AGNBLHV</v>
          </cell>
          <cell r="AV5141" t="str">
            <v>1510*940</v>
          </cell>
          <cell r="AX5141">
            <v>4200</v>
          </cell>
          <cell r="AY5141">
            <v>4700</v>
          </cell>
        </row>
        <row r="5142">
          <cell r="B5142" t="str">
            <v>KIAT0219</v>
          </cell>
          <cell r="S5142" t="str">
            <v xml:space="preserve"> Kia "Carens" III (RP) 5D MPV 2013-2019 ЗП ТЗ ДД (обогрев щеток) #4443AGNBLHPV</v>
          </cell>
          <cell r="AV5142" t="str">
            <v>1410*1080</v>
          </cell>
          <cell r="AX5142">
            <v>4050</v>
          </cell>
          <cell r="AY5142">
            <v>4550</v>
          </cell>
        </row>
        <row r="5143">
          <cell r="B5143" t="str">
            <v>KIAT0059</v>
          </cell>
          <cell r="S5143" t="str">
            <v xml:space="preserve"> Kia "Carnival" I 5D Mpv | "Sedona" I (98-06) 5D Mpv '1999-2006 ЗП ТЗ (обогрев щеток) #4408AGNBLH</v>
          </cell>
          <cell r="AV5143" t="str">
            <v>1620*960</v>
          </cell>
          <cell r="AX5143">
            <v>4200</v>
          </cell>
          <cell r="AY5143">
            <v>4700</v>
          </cell>
        </row>
        <row r="5144">
          <cell r="B5144" t="str">
            <v>KIAT0060</v>
          </cell>
          <cell r="S5144" t="str">
            <v xml:space="preserve"> Kia "Carnival" I 5D Mpv | "Sedona" I (98-06) 5D Mpv '1999-2006 ЗП ТЗ ДД (обогрев щеток) #4408AGNBLHP</v>
          </cell>
          <cell r="AV5144" t="str">
            <v>1620*960</v>
          </cell>
          <cell r="AX5144">
            <v>4200</v>
          </cell>
          <cell r="AY5144">
            <v>4700</v>
          </cell>
        </row>
        <row r="5145">
          <cell r="B5145" t="str">
            <v>KIAT0061</v>
          </cell>
          <cell r="S5145" t="str">
            <v xml:space="preserve"> Kia "Carnival" II 5D Mpv | "Sedona" II 5D Mpv // Hyundai "Entourage" (06-10) 5D Mpv '2006-2014 ЗП ТЗ (обогрев щеток) #4429AGNBLHV</v>
          </cell>
          <cell r="AV5145" t="str">
            <v>1640*1040</v>
          </cell>
          <cell r="AX5145">
            <v>4200</v>
          </cell>
          <cell r="AY5145">
            <v>4700</v>
          </cell>
        </row>
        <row r="5146">
          <cell r="B5146" t="str">
            <v>KIAT0062</v>
          </cell>
          <cell r="S5146" t="str">
            <v xml:space="preserve"> Kia "Carnival" II 5D Mpv | "Sedona" II 5D Mpv // Hyundai "Entourage" (06-10) 5D Mpv '2006-2014 ЗП ТЗ ДД (обогрев щеток) #4429AGNBLHPV</v>
          </cell>
          <cell r="AV5146" t="str">
            <v>1640*1040</v>
          </cell>
          <cell r="AX5146">
            <v>4200</v>
          </cell>
          <cell r="AY5146">
            <v>4700</v>
          </cell>
        </row>
        <row r="5147">
          <cell r="B5147" t="str">
            <v>KIAT0332</v>
          </cell>
          <cell r="S5147" t="str">
            <v xml:space="preserve"> Kia "Carnival" III 5D Van '2014-2021 ЗП ТЗ (обогрев щеток)</v>
          </cell>
          <cell r="AV5147" t="str">
            <v>1618*1086</v>
          </cell>
          <cell r="AX5147">
            <v>5200</v>
          </cell>
          <cell r="AY5147">
            <v>5700</v>
          </cell>
        </row>
        <row r="5148">
          <cell r="B5148" t="str">
            <v>KIAT0180</v>
          </cell>
          <cell r="S5148" t="str">
            <v xml:space="preserve"> Kia "Ceed" I 5D Hbk / 5D Wagon '2006-2010 ЗП ТЗ (обогрев щеток) #4431AGNBLHV</v>
          </cell>
          <cell r="AV5148" t="str">
            <v>1430*956</v>
          </cell>
          <cell r="AX5148">
            <v>3700</v>
          </cell>
          <cell r="AY5148">
            <v>4200</v>
          </cell>
        </row>
        <row r="5149">
          <cell r="B5149" t="str">
            <v>KIAT0064</v>
          </cell>
          <cell r="S5149" t="str">
            <v xml:space="preserve"> Kia "Ceed" I рестайлинг 5D Hbk (10-12) / 5D Wagon (10-12) '2010-12 ЗП ТЗ (обогрев щеток) #4431AGNBLHV</v>
          </cell>
          <cell r="AV5149" t="str">
            <v>1430*956</v>
          </cell>
          <cell r="AX5149">
            <v>3700</v>
          </cell>
          <cell r="AY5149">
            <v>4200</v>
          </cell>
        </row>
        <row r="5150">
          <cell r="B5150" t="str">
            <v>KIAT0171</v>
          </cell>
          <cell r="S5150" t="str">
            <v xml:space="preserve"> Kia "Ceed" I рестайлинг 5D Hbk (10-12) / 5D Wagon (10-12) '2010-2012 #4431 ТЗ (без ЗП) (обогрев щеток)</v>
          </cell>
          <cell r="AV5150" t="str">
            <v>1430*956</v>
          </cell>
          <cell r="AX5150">
            <v>2850</v>
          </cell>
          <cell r="AY5150">
            <v>3100</v>
          </cell>
        </row>
        <row r="5151">
          <cell r="B5151" t="str">
            <v>KIAT0207</v>
          </cell>
          <cell r="S5151" t="str">
            <v xml:space="preserve"> Kia "Ceed" I рестайлинг 5D Hbk (10-12) / 5D Wagon (10-12) '2010-2012 #4431 ТЗ ДД (без ЗП) (обогрев щеток)</v>
          </cell>
          <cell r="AV5151" t="str">
            <v>1430*956</v>
          </cell>
          <cell r="AX5151">
            <v>3600</v>
          </cell>
          <cell r="AY5151">
            <v>4100</v>
          </cell>
        </row>
        <row r="5152">
          <cell r="B5152" t="str">
            <v>KIAT0065</v>
          </cell>
          <cell r="S5152" t="str">
            <v xml:space="preserve"> Kia "Ceed" I рестайлинг 5D Hbk (10-12) / 5D Wagon (10-12) '2010-2012 ЗП ТЗ ДД (обогрев щеток) #4431AGNBLHPV</v>
          </cell>
          <cell r="AV5152" t="str">
            <v>1430*956</v>
          </cell>
          <cell r="AX5152">
            <v>3700</v>
          </cell>
          <cell r="AY5152">
            <v>4200</v>
          </cell>
        </row>
        <row r="5153">
          <cell r="B5153" t="str">
            <v>KIAT0066</v>
          </cell>
          <cell r="S5153" t="str">
            <v xml:space="preserve"> Kia "Ceed" II 5D Hbk '2012-2018 ЗП ТЗ (обогрев щеток) №4442AGNBLHV</v>
          </cell>
          <cell r="AV5153" t="str">
            <v>1370*1000</v>
          </cell>
          <cell r="AX5153">
            <v>3700</v>
          </cell>
          <cell r="AY5153">
            <v>4200</v>
          </cell>
        </row>
        <row r="5154">
          <cell r="B5154" t="str">
            <v>KIAT0067</v>
          </cell>
          <cell r="S5154" t="str">
            <v xml:space="preserve"> Kia "Ceed" II 5D Hbk '2012-2018 ЗП ТЗ ДД (обогрев щеток) (камера) #4442AGNBLHPV</v>
          </cell>
          <cell r="AV5154" t="str">
            <v>1370*1000</v>
          </cell>
          <cell r="AX5154">
            <v>3700</v>
          </cell>
          <cell r="AY5154">
            <v>4200</v>
          </cell>
        </row>
        <row r="5155">
          <cell r="B5155" t="str">
            <v>KIAT0068</v>
          </cell>
          <cell r="S5155" t="str">
            <v xml:space="preserve"> Kia "Ceed" II 5D Hbk '2012-2018 ЗП ТЗ ДД (обогрев щеток) #4442AGNBLHPV</v>
          </cell>
          <cell r="AV5155" t="str">
            <v>1370*1000</v>
          </cell>
          <cell r="AX5155">
            <v>3700</v>
          </cell>
          <cell r="AY5155">
            <v>4200</v>
          </cell>
        </row>
        <row r="5156">
          <cell r="B5156" t="str">
            <v>KIAT0223</v>
          </cell>
          <cell r="S5156" t="str">
            <v xml:space="preserve"> Kia "Ceed" II рестайлинг 5D Hbk '2015-2018 ЗП ТЗ ДД (круглый) (обогрев щеток) #4442AGNBLHPV</v>
          </cell>
          <cell r="AV5156" t="str">
            <v>1370*1000</v>
          </cell>
          <cell r="AX5156">
            <v>3700</v>
          </cell>
          <cell r="AY5156">
            <v>4200</v>
          </cell>
        </row>
        <row r="5157">
          <cell r="B5157" t="str">
            <v>KIAT0072</v>
          </cell>
          <cell r="S5157" t="str">
            <v xml:space="preserve"> Kia "Cerato Koup" 2D '2009-  ЗП ТЗ (обогрев щеток) #44A1AGNBLHV</v>
          </cell>
          <cell r="AV5157" t="str">
            <v>1450*970</v>
          </cell>
          <cell r="AX5157">
            <v>3900</v>
          </cell>
          <cell r="AY5157">
            <v>4400</v>
          </cell>
        </row>
        <row r="5158">
          <cell r="B5158" t="str">
            <v>KIAT0069</v>
          </cell>
          <cell r="S5158" t="str">
            <v xml:space="preserve"> Kia "Cerato" II 4D Sed | "Forte" I 4D Sed '2008-2013 ЗП ТЗ (обогрев щеток) #4436AGNBLHV</v>
          </cell>
          <cell r="AV5158" t="str">
            <v>1450*960</v>
          </cell>
          <cell r="AX5158">
            <v>3700</v>
          </cell>
          <cell r="AY5158">
            <v>4200</v>
          </cell>
        </row>
        <row r="5159">
          <cell r="B5159" t="str">
            <v>KIAT0182</v>
          </cell>
          <cell r="S5159" t="str">
            <v xml:space="preserve"> Kia "Cerato" III 2D Cpe '2013-2020 ЗП ТЗ (датчик запотевания) (обогрев щеток)</v>
          </cell>
          <cell r="AV5159" t="str">
            <v>1390*1020</v>
          </cell>
          <cell r="AX5159">
            <v>3950</v>
          </cell>
          <cell r="AY5159">
            <v>4450</v>
          </cell>
        </row>
        <row r="5160">
          <cell r="B5160" t="str">
            <v>KIAT0071</v>
          </cell>
          <cell r="S5160" t="str">
            <v xml:space="preserve"> Kia "Cerato" III 4D Sed '2013-2020 #4451 ЗП ТЗ (датчик запотевания) (обогрев щеток)</v>
          </cell>
          <cell r="AV5160" t="str">
            <v>1400*1010</v>
          </cell>
          <cell r="AX5160">
            <v>3700</v>
          </cell>
          <cell r="AY5160">
            <v>4200</v>
          </cell>
        </row>
        <row r="5161">
          <cell r="B5161" t="str">
            <v>KIAT0070</v>
          </cell>
          <cell r="S5161" t="str">
            <v xml:space="preserve"> Kia "Cerato" III 4D Sed '2013-2020 #4451 ЗП ТЗ (обогрев щеток)</v>
          </cell>
          <cell r="AV5161" t="str">
            <v>1400*1010</v>
          </cell>
          <cell r="AX5161">
            <v>3700</v>
          </cell>
          <cell r="AY5161">
            <v>4200</v>
          </cell>
        </row>
        <row r="5162">
          <cell r="B5162" t="str">
            <v>KIAT0235</v>
          </cell>
          <cell r="S5162" t="str">
            <v xml:space="preserve"> Kia "Cerato" III 4D Sed '2013-2020 #4451 ТЗ (без ЗП) (обогрев щеток) (датчик запотевания)</v>
          </cell>
          <cell r="AV5162" t="str">
            <v>1400*1010</v>
          </cell>
          <cell r="AX5162">
            <v>3600</v>
          </cell>
          <cell r="AY5162">
            <v>4100</v>
          </cell>
        </row>
        <row r="5163">
          <cell r="B5163" t="str">
            <v>KIAT0073</v>
          </cell>
          <cell r="S5163" t="str">
            <v xml:space="preserve"> Kia "Magentis" II MG // Kia "Optima" II MG | "Lotze" MG '2005-2008 ЗП ТЗ (обогрев щеток) #4427AGNBLH</v>
          </cell>
          <cell r="AV5163" t="str">
            <v>1490*910</v>
          </cell>
          <cell r="AX5163">
            <v>3750</v>
          </cell>
          <cell r="AY5163">
            <v>4250</v>
          </cell>
        </row>
        <row r="5164">
          <cell r="B5164" t="str">
            <v>KIAT0074</v>
          </cell>
          <cell r="S5164" t="str">
            <v xml:space="preserve"> Kia "Magentis" II MG | "Optima" II MG | "Lotze" I MG '2005-2008 ЗП ТЗ ДД (обогрев щеток) #4427AGNBLHP</v>
          </cell>
          <cell r="AV5164" t="str">
            <v>1490*910</v>
          </cell>
          <cell r="AX5164">
            <v>3750</v>
          </cell>
          <cell r="AY5164">
            <v>4250</v>
          </cell>
        </row>
        <row r="5165">
          <cell r="B5165" t="str">
            <v>KIAT0075</v>
          </cell>
          <cell r="S5165" t="str">
            <v xml:space="preserve"> Kia "Magentis" II рестайлинг MG // Kia "Optima" II MG | "Lotze" '2008-2010 ЗП ТЗ (обогрев щеток) #4427 6zAGNBLH</v>
          </cell>
          <cell r="AV5165" t="str">
            <v>1490*890</v>
          </cell>
          <cell r="AX5165">
            <v>3750</v>
          </cell>
          <cell r="AY5165">
            <v>4250</v>
          </cell>
        </row>
        <row r="5166">
          <cell r="B5166" t="str">
            <v>KIAT0076</v>
          </cell>
          <cell r="S5166" t="str">
            <v xml:space="preserve"> Kia "Magentis" II рестайлинг MG // Kia "Optima" II MG | "Lotze" '2008-2010 ЗП ТЗ ДД (обогрев щеток) #4427 6zAGNBLHP</v>
          </cell>
          <cell r="AV5166" t="str">
            <v>1490*890</v>
          </cell>
          <cell r="AX5166">
            <v>3750</v>
          </cell>
          <cell r="AY5166">
            <v>4250</v>
          </cell>
        </row>
        <row r="5167">
          <cell r="B5167" t="str">
            <v>KIAT0077</v>
          </cell>
          <cell r="S5167" t="str">
            <v xml:space="preserve"> Kia "Mohave" I 5D Suv | "Borrego" (08-11) 5D Suv '2008- ЗП ТЗ (обогрев щеток)</v>
          </cell>
          <cell r="AV5167" t="str">
            <v>1600*850</v>
          </cell>
          <cell r="AX5167">
            <v>4200</v>
          </cell>
          <cell r="AY5167">
            <v>4700</v>
          </cell>
        </row>
        <row r="5168">
          <cell r="B5168" t="str">
            <v>KIAT0078</v>
          </cell>
          <cell r="S5168" t="str">
            <v xml:space="preserve"> Kia "Mohave" I 5D Suv | "Borrego" (08-11) 5D Suv '2008- ЗП ТЗ ДД (обогрев щеток)</v>
          </cell>
          <cell r="AV5168" t="str">
            <v>1600*850</v>
          </cell>
          <cell r="AX5168">
            <v>4200</v>
          </cell>
          <cell r="AY5168">
            <v>4700</v>
          </cell>
        </row>
        <row r="5169">
          <cell r="B5169" t="str">
            <v>KIAT0228</v>
          </cell>
          <cell r="S5169" t="str">
            <v xml:space="preserve"> Kia "Opirus" | "Amanti" 4D Sed '2003-2007 ЗП ТЗ ДД (обогрев щеток) #4420AGNBLHPV</v>
          </cell>
          <cell r="AV5169" t="str">
            <v>1520*860</v>
          </cell>
          <cell r="AX5169">
            <v>3800</v>
          </cell>
          <cell r="AY5169">
            <v>4300</v>
          </cell>
        </row>
        <row r="5170">
          <cell r="B5170" t="str">
            <v>KIAT0079</v>
          </cell>
          <cell r="S5170" t="str">
            <v xml:space="preserve"> Kia "Opirus" рестайлинг | "Amanti" 4D Sed '2006-2011 ЗП ТЗ ДД (обогрев щеток) #4420AGNBLHPV</v>
          </cell>
          <cell r="AV5170" t="str">
            <v>1520*860</v>
          </cell>
          <cell r="AX5170">
            <v>3800</v>
          </cell>
          <cell r="AY5170">
            <v>4300</v>
          </cell>
        </row>
        <row r="5171">
          <cell r="B5171" t="str">
            <v>KIAT0181</v>
          </cell>
          <cell r="S5171" t="str">
            <v xml:space="preserve"> Kia "Optima" III 4D Sed | "K5" I 4D Sed '2010-2015 ЗП ТЗ (обогрев щеток) #4441AGNBLHV</v>
          </cell>
          <cell r="AV5171" t="str">
            <v>1470*900</v>
          </cell>
          <cell r="AX5171">
            <v>3700</v>
          </cell>
          <cell r="AY5171">
            <v>4200</v>
          </cell>
        </row>
        <row r="5172">
          <cell r="B5172" t="str">
            <v>KIAT0080</v>
          </cell>
          <cell r="S5172" t="str">
            <v xml:space="preserve"> Kia "Optima" III 4D Sed | "K5" I 4D Sed '2010-2015 ЗП ТЗ ДД (обогрев щеток) #4441AGNBLHPV</v>
          </cell>
          <cell r="AV5172" t="str">
            <v>1470*900</v>
          </cell>
          <cell r="AX5172">
            <v>3700</v>
          </cell>
          <cell r="AY5172">
            <v>4200</v>
          </cell>
        </row>
        <row r="5173">
          <cell r="B5173" t="str">
            <v>KIAT0331</v>
          </cell>
          <cell r="S5173" t="str">
            <v xml:space="preserve"> Kia "Optima" IV | "K5" II 4D Sed '2015-2020 ЗП ТЗ (обогрев щеток)  #4448</v>
          </cell>
          <cell r="AV5173" t="str">
            <v>1490*880</v>
          </cell>
          <cell r="AX5173">
            <v>3800</v>
          </cell>
          <cell r="AY5173">
            <v>4300</v>
          </cell>
        </row>
        <row r="5174">
          <cell r="B5174" t="str">
            <v>KIAT0200</v>
          </cell>
          <cell r="S5174" t="str">
            <v xml:space="preserve"> Kia "Optima" IV | "K5" II 4D Sed '2015-2020 ЗП ТЗ ДД (обогрев щеток) #4448</v>
          </cell>
          <cell r="AV5174" t="str">
            <v>1490*880</v>
          </cell>
          <cell r="AX5174">
            <v>3800</v>
          </cell>
          <cell r="AY5174">
            <v>4300</v>
          </cell>
        </row>
        <row r="5175">
          <cell r="B5175" t="str">
            <v>KIAT0232</v>
          </cell>
          <cell r="S5175" t="str">
            <v xml:space="preserve"> Kia "Optima" IV | "K5" II 4D Sed '2015-2020 ТЗ ДД (без ЗП) #4448 (обогрев щеток)</v>
          </cell>
          <cell r="AV5175" t="str">
            <v>1490*880</v>
          </cell>
          <cell r="AX5175">
            <v>3700</v>
          </cell>
          <cell r="AY5175">
            <v>4200</v>
          </cell>
        </row>
        <row r="5176">
          <cell r="B5176" t="str">
            <v>KIAT0081</v>
          </cell>
          <cell r="S5176" t="str">
            <v xml:space="preserve"> Kia "Proceed" I 3d Hbk LHD '2006-2012 ЗП ТЗ (обогрев щеток) #4433AGNBLHV</v>
          </cell>
          <cell r="AV5176" t="str">
            <v>1430*930</v>
          </cell>
          <cell r="AX5176">
            <v>3700</v>
          </cell>
          <cell r="AY5176">
            <v>4200</v>
          </cell>
        </row>
        <row r="5177">
          <cell r="B5177" t="str">
            <v>KIAT0082</v>
          </cell>
          <cell r="S5177" t="str">
            <v xml:space="preserve"> Kia "Proceed" I 3d Hbk LHD '2006-2012 ЗП ТЗ ДД (обогрев щеток) #4433AGNBLHPV</v>
          </cell>
          <cell r="AV5177" t="str">
            <v>1430*930</v>
          </cell>
          <cell r="AX5177">
            <v>3700</v>
          </cell>
          <cell r="AY5177">
            <v>4200</v>
          </cell>
        </row>
        <row r="5178">
          <cell r="B5178" t="str">
            <v>KIAT0083</v>
          </cell>
          <cell r="S5178" t="str">
            <v xml:space="preserve"> Kia "Proceed" II 3d Hbk LHD '2012-2018 ЗП ТЗ ДД (обогрев щеток) #4444AGNBLHPV</v>
          </cell>
          <cell r="AV5178" t="str">
            <v>1370*1000</v>
          </cell>
          <cell r="AX5178">
            <v>3700</v>
          </cell>
          <cell r="AY5178">
            <v>4200</v>
          </cell>
        </row>
        <row r="5179">
          <cell r="B5179" t="str">
            <v>KIAT0220</v>
          </cell>
          <cell r="S5179" t="str">
            <v xml:space="preserve"> Kia "Quoris" 4D Sed | "K9" 4D Sed рестайлинг '2014-2018 ЗП ТЗ ДД камера (обогрев щеток) #UK09AGNBLHP</v>
          </cell>
          <cell r="AV5179" t="str">
            <v>1520*910</v>
          </cell>
          <cell r="AX5179">
            <v>3800</v>
          </cell>
          <cell r="AY5179">
            <v>4300</v>
          </cell>
        </row>
        <row r="5180">
          <cell r="B5180" t="str">
            <v>KIAT0210</v>
          </cell>
          <cell r="S5180" t="str">
            <v xml:space="preserve"> Kia "Quoris" 4В sed | "K9" 4D Sed '2012-2018 #UK05 ТЗ ДД (без ЗП) (обогрев щеток)</v>
          </cell>
          <cell r="AV5180" t="str">
            <v>1520*910</v>
          </cell>
          <cell r="AX5180">
            <v>2950</v>
          </cell>
          <cell r="AY5180">
            <v>3200</v>
          </cell>
        </row>
        <row r="5181">
          <cell r="B5181" t="str">
            <v>KIAT0197</v>
          </cell>
          <cell r="S5181" t="str">
            <v xml:space="preserve"> Kia "Quoris" 4В sed | "K9" 4D Sed '2012-2018 ЗП ТЗ ДД (обогрев щеток) #UK09AGNBLHP</v>
          </cell>
          <cell r="AV5181" t="str">
            <v>1520*910</v>
          </cell>
          <cell r="AX5181">
            <v>3800</v>
          </cell>
          <cell r="AY5181">
            <v>4300</v>
          </cell>
        </row>
        <row r="5182">
          <cell r="B5182" t="str">
            <v>KIAT0086</v>
          </cell>
          <cell r="S5182" t="str">
            <v xml:space="preserve"> Kia "Sorento" I 5D Suv '2002-2011 ЗП ТЗ (обогрев щеток, коннекторы) #4418AGNBLHV</v>
          </cell>
          <cell r="AV5182" t="str">
            <v>1480*865</v>
          </cell>
          <cell r="AX5182">
            <v>3050</v>
          </cell>
          <cell r="AY5182">
            <v>3300</v>
          </cell>
        </row>
        <row r="5183">
          <cell r="B5183" t="str">
            <v>KIAT0085</v>
          </cell>
          <cell r="S5183" t="str">
            <v xml:space="preserve"> Kia "Sorento" I 5D Suv '2002-2011 ЗП ТЗ (обогрев щеток) #4418AGNBLH</v>
          </cell>
          <cell r="AV5183" t="str">
            <v>1480*865</v>
          </cell>
          <cell r="AX5183">
            <v>3600</v>
          </cell>
          <cell r="AY5183">
            <v>4100</v>
          </cell>
        </row>
        <row r="5184">
          <cell r="B5184" t="str">
            <v>KIAT0088</v>
          </cell>
          <cell r="S5184" t="str">
            <v xml:space="preserve"> Kia "Sorento" I 5D Suv '2002-2011 ЗП ТЗ ДД (обогрев щеток) #4418AGNBLHPV</v>
          </cell>
          <cell r="AV5184" t="str">
            <v>1480*865</v>
          </cell>
          <cell r="AX5184">
            <v>3600</v>
          </cell>
          <cell r="AY5184">
            <v>4100</v>
          </cell>
        </row>
        <row r="5185">
          <cell r="B5185" t="str">
            <v>KIAT0093</v>
          </cell>
          <cell r="S5185" t="str">
            <v xml:space="preserve"> Kia "Sorento" II 5D Suv '2009-2012 ЗП ТЗ ДД (обогрев щеток, коннекторы) #4437AGNBLHPV</v>
          </cell>
          <cell r="AV5185" t="str">
            <v>1520*890</v>
          </cell>
          <cell r="AX5185">
            <v>3150</v>
          </cell>
          <cell r="AY5185">
            <v>3400</v>
          </cell>
        </row>
        <row r="5186">
          <cell r="B5186" t="str">
            <v>KIAT0091</v>
          </cell>
          <cell r="S5186" t="str">
            <v xml:space="preserve"> Kia "Sorento" II 5D Suv '2009-2012 ЗП ТЗ ДД (обогрев щеток) #4437AGNBLHPV</v>
          </cell>
          <cell r="AV5186" t="str">
            <v>1520*890</v>
          </cell>
          <cell r="AX5186">
            <v>3700</v>
          </cell>
          <cell r="AY5186">
            <v>4200</v>
          </cell>
        </row>
        <row r="5187">
          <cell r="B5187" t="str">
            <v>KIAT0092</v>
          </cell>
          <cell r="S5187" t="str">
            <v xml:space="preserve"> Kia "Sorento" II 5D Suv '2009-2021 #4437 ЗП ТЗ (обогрев щеток, коннекторы)</v>
          </cell>
          <cell r="AV5187" t="str">
            <v>1520*890</v>
          </cell>
          <cell r="AX5187">
            <v>3950</v>
          </cell>
          <cell r="AY5187">
            <v>4450</v>
          </cell>
        </row>
        <row r="5188">
          <cell r="B5188" t="str">
            <v>KIAT0090</v>
          </cell>
          <cell r="S5188" t="str">
            <v xml:space="preserve"> Kia "Sorento" II 5D Suv '2009-2021 ЗП ТЗ (обогрев щеток) #4437AGNBLHV</v>
          </cell>
          <cell r="AV5188" t="str">
            <v>1520*890</v>
          </cell>
          <cell r="AX5188">
            <v>3700</v>
          </cell>
          <cell r="AY5188">
            <v>4200</v>
          </cell>
        </row>
        <row r="5189">
          <cell r="B5189" t="str">
            <v>KIAT0177</v>
          </cell>
          <cell r="S5189" t="str">
            <v xml:space="preserve"> Kia "Sorento" II рестайлинг 5D Suv '2012- ТЗ ДД (120 мм до дд) (обогрев щеток) (без ЗП) #4437AGNHPV</v>
          </cell>
          <cell r="AV5189" t="str">
            <v>1520*890</v>
          </cell>
          <cell r="AX5189">
            <v>2850</v>
          </cell>
          <cell r="AY5189">
            <v>3100</v>
          </cell>
        </row>
        <row r="5190">
          <cell r="B5190" t="str">
            <v>KIAT0190</v>
          </cell>
          <cell r="S5190" t="str">
            <v xml:space="preserve"> Kia "Sorento" II рестайлинг 5D Suv '2012-2021 ЗП ТЗ ДД (120 мм до дд) (обогрев щеток) #4437AGNBLHPV</v>
          </cell>
          <cell r="AV5190" t="str">
            <v>1520*890</v>
          </cell>
          <cell r="AX5190">
            <v>3700</v>
          </cell>
          <cell r="AY5190">
            <v>4200</v>
          </cell>
        </row>
        <row r="5191">
          <cell r="B5191" t="str">
            <v>KIAT0247</v>
          </cell>
          <cell r="S5191" t="str">
            <v xml:space="preserve"> Kia "Sorento" II рестайлинг 5D Suv '2012-2021 ЗП ТЗ ДД (165 мм до дд) (обогрев щеток) #4437AGNBLHPV</v>
          </cell>
          <cell r="AV5191" t="str">
            <v>1520*890</v>
          </cell>
          <cell r="AX5191">
            <v>3700</v>
          </cell>
          <cell r="AY5191">
            <v>4200</v>
          </cell>
        </row>
        <row r="5192">
          <cell r="B5192" t="str">
            <v>KIAT0307</v>
          </cell>
          <cell r="S5192" t="str">
            <v xml:space="preserve"> Kia "Sorento" III Prime 5D Suv '2014-2020 ЗП ТЗ (обогрев щеток) #4446AGNBLHV</v>
          </cell>
          <cell r="AV5192" t="str">
            <v>1510*940</v>
          </cell>
          <cell r="AX5192">
            <v>4600</v>
          </cell>
          <cell r="AY5192">
            <v>5100</v>
          </cell>
        </row>
        <row r="5193">
          <cell r="B5193" t="str">
            <v>KIAT0206</v>
          </cell>
          <cell r="S5193" t="str">
            <v xml:space="preserve"> Kia "Sorento" III Prime 5D Suv '2014-2020 ЗП ТЗ ДД (обогрев щеток) #4446AGNBLHPV</v>
          </cell>
          <cell r="AV5193" t="str">
            <v>1510*940</v>
          </cell>
          <cell r="AX5193">
            <v>4600</v>
          </cell>
          <cell r="AY5193">
            <v>5100</v>
          </cell>
        </row>
        <row r="5194">
          <cell r="B5194" t="str">
            <v>KIAT0209</v>
          </cell>
          <cell r="S5194" t="str">
            <v xml:space="preserve"> Kia "Soul" II 5D Hbk '2013-2019 #4445 ТЗ (без ЗП) (обогрев щеток)</v>
          </cell>
          <cell r="AV5194" t="str">
            <v>1510*840</v>
          </cell>
          <cell r="AX5194">
            <v>3700</v>
          </cell>
          <cell r="AY5194">
            <v>4200</v>
          </cell>
        </row>
        <row r="5195">
          <cell r="B5195" t="str">
            <v>KIAT0094</v>
          </cell>
          <cell r="S5195" t="str">
            <v xml:space="preserve"> Kia "Soul" II 5D Hbk '2013-2019 ЗП ТЗ (обогрев щеток) #4445AGNBLHV</v>
          </cell>
          <cell r="AV5195" t="str">
            <v>1510*840</v>
          </cell>
          <cell r="AX5195">
            <v>3800</v>
          </cell>
          <cell r="AY5195">
            <v>4300</v>
          </cell>
        </row>
        <row r="5196">
          <cell r="B5196" t="str">
            <v>KIAT0252</v>
          </cell>
          <cell r="S5196" t="str">
            <v xml:space="preserve"> Kia "Soul" II 5D Hbk '2013-2019 ЗП ТЗ ДД (обогрев щеток) #4445AGNBLHPV</v>
          </cell>
          <cell r="AV5196" t="str">
            <v>1510*840</v>
          </cell>
          <cell r="AX5196">
            <v>3800</v>
          </cell>
          <cell r="AY5196">
            <v>4300</v>
          </cell>
        </row>
        <row r="5197">
          <cell r="B5197" t="str">
            <v>KIAT0098</v>
          </cell>
          <cell r="S5197" t="str">
            <v xml:space="preserve"> Kia "Sportage" II 5D Suv '2004-2010 ЗП ТЗ (обогрев щеток, коннекторы) #4424AGNBLHV</v>
          </cell>
          <cell r="AV5197" t="str">
            <v>1458*900</v>
          </cell>
          <cell r="AX5197">
            <v>3950</v>
          </cell>
          <cell r="AY5197">
            <v>4450</v>
          </cell>
        </row>
        <row r="5198">
          <cell r="B5198" t="str">
            <v>KIAT0099</v>
          </cell>
          <cell r="S5198" t="str">
            <v xml:space="preserve"> Kia "Sportage" II 5D Suv '2004-2010 ЗП ТЗ (обогрев щеток, коннекторы) ДД #4424AGNBLHPV</v>
          </cell>
          <cell r="AV5198" t="str">
            <v>1458*900</v>
          </cell>
          <cell r="AX5198">
            <v>3150</v>
          </cell>
          <cell r="AY5198">
            <v>3400</v>
          </cell>
        </row>
        <row r="5199">
          <cell r="B5199" t="str">
            <v>KIAT0096</v>
          </cell>
          <cell r="S5199" t="str">
            <v xml:space="preserve"> Kia "Sportage" II 5D Suv '2004-2010 ЗП ТЗ (обогрев щеток) #4424AGNBLHV</v>
          </cell>
          <cell r="AV5199" t="str">
            <v>1458*900</v>
          </cell>
          <cell r="AX5199">
            <v>3650</v>
          </cell>
          <cell r="AY5199">
            <v>4150</v>
          </cell>
        </row>
        <row r="5200">
          <cell r="B5200" t="str">
            <v>KIAT0097</v>
          </cell>
          <cell r="S5200" t="str">
            <v xml:space="preserve"> Kia "Sportage" II 5D Suv '2004-2010 ЗП ТЗ ДД (обогрев щеток) #4424AGNBLHPV</v>
          </cell>
          <cell r="AV5200" t="str">
            <v>1458*900</v>
          </cell>
          <cell r="AX5200">
            <v>3650</v>
          </cell>
          <cell r="AY5200">
            <v>4150</v>
          </cell>
        </row>
        <row r="5201">
          <cell r="B5201" t="str">
            <v>KIAT0102</v>
          </cell>
          <cell r="S5201" t="str">
            <v xml:space="preserve"> Kia "Sportage" III 5D Suv '2010-2016 ЗП ТЗ (обогрев щеток, коннекторы) #4438AGNBLHV</v>
          </cell>
          <cell r="AV5201" t="str">
            <v>1450*875</v>
          </cell>
          <cell r="AX5201">
            <v>3900</v>
          </cell>
          <cell r="AY5201">
            <v>4400</v>
          </cell>
        </row>
        <row r="5202">
          <cell r="B5202" t="str">
            <v>KIAT0100</v>
          </cell>
          <cell r="S5202" t="str">
            <v xml:space="preserve"> Kia "Sportage" III 5D Suv '2010-2016 ЗП ТЗ (обогрев щеток) #4438AGNBLHV</v>
          </cell>
          <cell r="AV5202" t="str">
            <v>1450*875</v>
          </cell>
          <cell r="AX5202">
            <v>3650</v>
          </cell>
          <cell r="AY5202">
            <v>4150</v>
          </cell>
        </row>
        <row r="5203">
          <cell r="B5203" t="str">
            <v>KIAT0103</v>
          </cell>
          <cell r="S5203" t="str">
            <v xml:space="preserve"> Kia "Sportage" III 5D Suv '2010-2016 ЗП ТЗ ДД (обогрев щеток, коннекторы) #4438AGNBLHPV</v>
          </cell>
          <cell r="AV5203" t="str">
            <v>1450*875</v>
          </cell>
          <cell r="AX5203">
            <v>3100</v>
          </cell>
          <cell r="AY5203">
            <v>3350</v>
          </cell>
        </row>
        <row r="5204">
          <cell r="B5204" t="str">
            <v>KIAT0101</v>
          </cell>
          <cell r="S5204" t="str">
            <v xml:space="preserve"> Kia "Sportage" III 5D Suv '2010-2016 ЗП ТЗ ДД (обогрев щеток) #4438AGNBLHPV</v>
          </cell>
          <cell r="AV5204" t="str">
            <v>1450*875</v>
          </cell>
          <cell r="AX5204">
            <v>3650</v>
          </cell>
          <cell r="AY5204">
            <v>4150</v>
          </cell>
        </row>
        <row r="5205">
          <cell r="B5205" t="str">
            <v>KIAT0204</v>
          </cell>
          <cell r="S5205" t="str">
            <v xml:space="preserve"> Kia "Sportage" IV 5D Suv '2016- #4447 ТЗ (без ЗП) (обогрев щеток)</v>
          </cell>
          <cell r="AV5205" t="str">
            <v>1440*920</v>
          </cell>
          <cell r="AX5205">
            <v>2650</v>
          </cell>
          <cell r="AY5205">
            <v>2900</v>
          </cell>
        </row>
        <row r="5206">
          <cell r="B5206" t="str">
            <v>KIAT0205</v>
          </cell>
          <cell r="S5206" t="str">
            <v xml:space="preserve"> Kia "Sportage" IV 5D Suv '2016- #4447 ТЗ ДД (без ЗП) (обогрев щеток)</v>
          </cell>
          <cell r="AV5206" t="str">
            <v>1440*920</v>
          </cell>
          <cell r="AX5206">
            <v>3600</v>
          </cell>
          <cell r="AY5206">
            <v>4100</v>
          </cell>
        </row>
        <row r="5207">
          <cell r="B5207" t="str">
            <v>KIAT0194</v>
          </cell>
          <cell r="S5207" t="str">
            <v xml:space="preserve"> Kia "Sportage" IV 5D Suv '2016- ЗП ТЗ (обогрев щеток) #4447AGNBLHV</v>
          </cell>
          <cell r="AV5207" t="str">
            <v>1440*920</v>
          </cell>
          <cell r="AX5207">
            <v>3700</v>
          </cell>
          <cell r="AY5207">
            <v>4200</v>
          </cell>
        </row>
        <row r="5208">
          <cell r="B5208" t="str">
            <v>KIAT0186</v>
          </cell>
          <cell r="S5208" t="str">
            <v xml:space="preserve"> Kia "Sportage" IV 5D Suv '2016- ЗП ТЗ ДД (обогрев щеток) #4447AGNBLHPV</v>
          </cell>
          <cell r="AV5208" t="str">
            <v>1440*920</v>
          </cell>
          <cell r="AX5208">
            <v>3700</v>
          </cell>
          <cell r="AY5208">
            <v>4200</v>
          </cell>
        </row>
        <row r="5209">
          <cell r="B5209" t="str">
            <v>KIAT0226</v>
          </cell>
          <cell r="S5209" t="str">
            <v xml:space="preserve"> Kia "Sportage" IV рестайлинг 5D Suv '2018- ЗП ТЗ ДД камера (обогрев щеток) #4447AGNBLHPV</v>
          </cell>
          <cell r="AV5209" t="str">
            <v>1440*920</v>
          </cell>
          <cell r="AX5209">
            <v>3700</v>
          </cell>
          <cell r="AY5209">
            <v>4200</v>
          </cell>
        </row>
        <row r="5210">
          <cell r="B5210" t="str">
            <v>KIAT0213</v>
          </cell>
          <cell r="S5210" t="str">
            <v xml:space="preserve"> Kia "Venga" 5D Hbk (высокая крыша) '2009-2018 ТЗ ДД (без ЗП) (обогрев щеток) #4435AGNHPV</v>
          </cell>
          <cell r="AV5210" t="str">
            <v>1330*1070</v>
          </cell>
          <cell r="AX5210">
            <v>4250</v>
          </cell>
          <cell r="AY5210">
            <v>4750</v>
          </cell>
        </row>
        <row r="5211">
          <cell r="B5211" t="str">
            <v>KIAT0104</v>
          </cell>
          <cell r="S5211" t="str">
            <v xml:space="preserve"> Kia "Venga" 5D Hbk // Hyundai "IX20" 5D Hbk '2009-2018 ЗП ТЗ (обогрев щеток) #4435AGNBLHV</v>
          </cell>
          <cell r="AV5211" t="str">
            <v>1340*970</v>
          </cell>
          <cell r="AX5211">
            <v>3700</v>
          </cell>
          <cell r="AY5211">
            <v>4200</v>
          </cell>
        </row>
        <row r="5212">
          <cell r="B5212" t="str">
            <v>KIAT0105</v>
          </cell>
          <cell r="S5212" t="str">
            <v xml:space="preserve"> Kia "Venga" 5D Hbk // Hyundai "IX20" 5D Hbk '2009-2018 ЗП ТЗ ДД (обогрев щеток) #4435AGNBLHPV</v>
          </cell>
          <cell r="AV5212" t="str">
            <v>1340*970</v>
          </cell>
          <cell r="AX5212">
            <v>3700</v>
          </cell>
          <cell r="AY5212">
            <v>4200</v>
          </cell>
        </row>
        <row r="5213">
          <cell r="B5213"/>
          <cell r="S5213"/>
          <cell r="AV5213"/>
          <cell r="AX5213"/>
          <cell r="AY5213"/>
        </row>
        <row r="5214">
          <cell r="B5214" t="str">
            <v>ROVT0045</v>
          </cell>
          <cell r="S5214" t="str">
            <v xml:space="preserve"> Land Rover "Range Rover Voque" III 5D Suv '2002-2012 ЗП ТЗ ДД (обогрев щеток) #7033AGNBLHPV</v>
          </cell>
          <cell r="AV5214" t="str">
            <v>1680*840</v>
          </cell>
          <cell r="AX5214">
            <v>4300</v>
          </cell>
          <cell r="AY5214">
            <v>4800</v>
          </cell>
        </row>
        <row r="5215">
          <cell r="B5215" t="str">
            <v>ROVT0088</v>
          </cell>
          <cell r="S5215" t="str">
            <v xml:space="preserve"> Land Rover "Range Rover Voque" III рестайлинг 5D Suv '2009-2012 ЗП ТЗ ДД (обогрев щеток) #7033AGNBLHPV</v>
          </cell>
          <cell r="AV5215" t="str">
            <v>1680*840</v>
          </cell>
          <cell r="AX5215">
            <v>4300</v>
          </cell>
          <cell r="AY5215">
            <v>4800</v>
          </cell>
        </row>
        <row r="5216">
          <cell r="B5216" t="str">
            <v>ROVT0085</v>
          </cell>
          <cell r="S5216" t="str">
            <v xml:space="preserve"> Land Rover "Range Rover Voque" IV L405 5D Suv '2012- ЗП ТЗ ДД маленький козырек (143 мм до ДД) (обогрев щеток) #7044AGNBLHPV</v>
          </cell>
          <cell r="AV5216" t="str">
            <v>1690*970</v>
          </cell>
          <cell r="AX5216">
            <v>4500</v>
          </cell>
          <cell r="AY5216">
            <v>5000</v>
          </cell>
        </row>
        <row r="5217">
          <cell r="B5217" t="str">
            <v>ROVT0086</v>
          </cell>
          <cell r="S5217" t="str">
            <v xml:space="preserve"> Land Rover "Range Rover Voque" IV L405 5D Suv '2012- ТЗ ДД маленький козырек (174 мм до ДД) (без ЗП) (обогрев щеток) #7044AGNHPV</v>
          </cell>
          <cell r="AV5217" t="str">
            <v>1690*970</v>
          </cell>
          <cell r="AX5217">
            <v>4400</v>
          </cell>
          <cell r="AY5217">
            <v>4900</v>
          </cell>
        </row>
        <row r="5218">
          <cell r="B5218"/>
          <cell r="S5218"/>
          <cell r="AV5218"/>
          <cell r="AX5218"/>
          <cell r="AY5218"/>
        </row>
        <row r="5219">
          <cell r="B5219" t="str">
            <v>LEXT0045</v>
          </cell>
          <cell r="S5219" t="str">
            <v xml:space="preserve"> Lexus "CT 200H" I 5D Hbk '2010-2018  ЗП ТЗ ДД (обогрев щеток) #8402AGNBLHPV</v>
          </cell>
          <cell r="AV5219" t="str">
            <v>1470*870</v>
          </cell>
          <cell r="AX5219">
            <v>3900</v>
          </cell>
          <cell r="AY5219">
            <v>4400</v>
          </cell>
        </row>
        <row r="5220">
          <cell r="B5220" t="str">
            <v>LEXT0059</v>
          </cell>
          <cell r="S5220" t="str">
            <v xml:space="preserve"> Lexus "CT 200H" I 5D Hbk '2010-2018 #8402 ТЗ ДД (обогрев щеток) (без ЗП)</v>
          </cell>
          <cell r="AV5220" t="str">
            <v>1470*870</v>
          </cell>
          <cell r="AX5220">
            <v>3550</v>
          </cell>
          <cell r="AY5220">
            <v>3800</v>
          </cell>
        </row>
        <row r="5221">
          <cell r="B5221" t="str">
            <v>LEXT0046</v>
          </cell>
          <cell r="S5221" t="str">
            <v xml:space="preserve"> Lexus "CT 200H" I 5D Hbk '2010-2018 ЗП ТЗ ДД (обогрев щеток) (правый руль) #8402AGNBLHPV</v>
          </cell>
          <cell r="AV5221" t="str">
            <v>1470*870</v>
          </cell>
          <cell r="AX5221">
            <v>3900</v>
          </cell>
          <cell r="AY5221">
            <v>4400</v>
          </cell>
        </row>
        <row r="5222">
          <cell r="B5222" t="str">
            <v>LEXT0061</v>
          </cell>
          <cell r="S5222" t="str">
            <v xml:space="preserve"> Lexus "ES 200" I "ES 250" I "300H" I "350" VI 4D Sed '2012-2018 ЗП ТЗ ДД (камера) (обогрев щеток) панорамная крыша</v>
          </cell>
          <cell r="AV5222" t="str">
            <v>1510*930</v>
          </cell>
          <cell r="AX5222">
            <v>3800</v>
          </cell>
          <cell r="AY5222">
            <v>4300</v>
          </cell>
        </row>
        <row r="5223">
          <cell r="B5223" t="str">
            <v>LEXT0060</v>
          </cell>
          <cell r="S5223" t="str">
            <v xml:space="preserve"> Lexus "ES 200" I "ES 250" I "300H" I "350" VI 4D Sed '2012-2018 ЗП ТЗ ДД (обогрев щеток) панорамная крыша</v>
          </cell>
          <cell r="AV5223" t="str">
            <v>1510*930</v>
          </cell>
          <cell r="AX5223">
            <v>3800</v>
          </cell>
          <cell r="AY5223">
            <v>4300</v>
          </cell>
        </row>
        <row r="5224">
          <cell r="B5224" t="str">
            <v>LEXT0019</v>
          </cell>
          <cell r="S5224" t="str">
            <v xml:space="preserve"> Lexus "ES 250" | "300H" | "ES 350" VI 4D Sed '2012-2018 ЗП ТЗ (обогрев щеток)</v>
          </cell>
          <cell r="AV5224" t="str">
            <v>1515*910</v>
          </cell>
          <cell r="AX5224">
            <v>3800</v>
          </cell>
          <cell r="AY5224">
            <v>4300</v>
          </cell>
        </row>
        <row r="5225">
          <cell r="B5225" t="str">
            <v>LEXT0057</v>
          </cell>
          <cell r="S5225" t="str">
            <v xml:space="preserve"> Lexus "ES 250" | "300H" | "ES 350" VI 4D Sed '2012-2018 ЗП ТЗ ДД (датчик запотевания) (камера движения по полосе) (обогрев щеток)</v>
          </cell>
          <cell r="AV5225" t="str">
            <v>1515*910</v>
          </cell>
          <cell r="AX5225">
            <v>3800</v>
          </cell>
          <cell r="AY5225">
            <v>4300</v>
          </cell>
        </row>
        <row r="5226">
          <cell r="B5226" t="str">
            <v>LEXT0042</v>
          </cell>
          <cell r="S5226" t="str">
            <v xml:space="preserve"> Lexus "ES 250" | "300H" | "ES 350" VI 4D Sed '2012-2018 ЗП ТЗ ДД (датчик запотевания) (обогрев щеток)</v>
          </cell>
          <cell r="AV5226" t="str">
            <v>1515*910</v>
          </cell>
          <cell r="AX5226">
            <v>3800</v>
          </cell>
          <cell r="AY5226">
            <v>4300</v>
          </cell>
        </row>
        <row r="5227">
          <cell r="B5227" t="str">
            <v>LEXT0020</v>
          </cell>
          <cell r="S5227" t="str">
            <v xml:space="preserve"> Lexus "ES 250" | "300H" | "ES 350" VI 4D Sed '2012-2018 ЗП ТЗ ДД (обогрев щеток)</v>
          </cell>
          <cell r="AV5227" t="str">
            <v>1515*910</v>
          </cell>
          <cell r="AX5227">
            <v>3800</v>
          </cell>
          <cell r="AY5227">
            <v>4300</v>
          </cell>
        </row>
        <row r="5228">
          <cell r="B5228" t="str">
            <v>LEXT0088</v>
          </cell>
          <cell r="S5228" t="str">
            <v xml:space="preserve"> Lexus "ES" VII 4D Sed '2018- ЗП ТЗ ДД камера (обогрев щеток) #8433AGNBLHP</v>
          </cell>
          <cell r="AV5228" t="str">
            <v>1471*960</v>
          </cell>
          <cell r="AX5228">
            <v>4200</v>
          </cell>
          <cell r="AY5228">
            <v>4700</v>
          </cell>
        </row>
        <row r="5229">
          <cell r="B5229" t="str">
            <v>LEXT0049</v>
          </cell>
          <cell r="S5229" t="str">
            <v xml:space="preserve"> Lexus "GS 250" | "GS 350" | "GS 450" IV 4D Sed '2011-2018 ЗП ТЗ ДД (обогрев щеток) #8407AGNBLHP</v>
          </cell>
          <cell r="AV5229" t="str">
            <v>1470*870</v>
          </cell>
          <cell r="AX5229">
            <v>3800</v>
          </cell>
          <cell r="AY5229">
            <v>4300</v>
          </cell>
        </row>
        <row r="5230">
          <cell r="B5230" t="str">
            <v>LEXT0048</v>
          </cell>
          <cell r="S5230" t="str">
            <v xml:space="preserve"> Lexus "HS 250H" 4D Sed // Toyota "SAI" AZK10 (09-17) '2009-2018 ЗП ТЗ ДД (правый руль) (обогрев щеток)</v>
          </cell>
          <cell r="AV5230" t="str">
            <v>1360*950</v>
          </cell>
          <cell r="AX5230">
            <v>3950</v>
          </cell>
          <cell r="AY5230">
            <v>4450</v>
          </cell>
        </row>
        <row r="5231">
          <cell r="B5231" t="str">
            <v>LEXT0062</v>
          </cell>
          <cell r="S5231" t="str">
            <v xml:space="preserve"> Lexus "IS 200" | "IS 250" | "IS 300" | "IS 350" II 4D Sed '2005-2013 #8371 ТЗ (без ЗП) (обогрев щеток)</v>
          </cell>
          <cell r="AV5231" t="str">
            <v>1350*770</v>
          </cell>
          <cell r="AX5231">
            <v>2750</v>
          </cell>
          <cell r="AY5231">
            <v>3000</v>
          </cell>
        </row>
        <row r="5232">
          <cell r="B5232" t="str">
            <v>LEXT0063</v>
          </cell>
          <cell r="S5232" t="str">
            <v xml:space="preserve"> Lexus "IS 200" | "IS 250" | "IS 300" | "IS 350" II 4D Sed '2005-2013 #8371 ТЗ ДД (без ЗП) (обогрев щеток)</v>
          </cell>
          <cell r="AV5232" t="str">
            <v>1350*770</v>
          </cell>
          <cell r="AX5232">
            <v>2750</v>
          </cell>
          <cell r="AY5232">
            <v>3000</v>
          </cell>
        </row>
        <row r="5233">
          <cell r="B5233" t="str">
            <v>LEXT0056</v>
          </cell>
          <cell r="S5233" t="str">
            <v xml:space="preserve"> Lexus "IS 200" | "IS 250" | "IS 300" | "IS 350" II 4D Sed '2005-2013 ЗП ТЗ (обогрев щеток) #8371AGNBLHV</v>
          </cell>
          <cell r="AV5233" t="str">
            <v>1350*770</v>
          </cell>
          <cell r="AX5233">
            <v>3600</v>
          </cell>
          <cell r="AY5233">
            <v>4100</v>
          </cell>
        </row>
        <row r="5234">
          <cell r="B5234" t="str">
            <v>LEXT0021</v>
          </cell>
          <cell r="S5234" t="str">
            <v xml:space="preserve"> Lexus "IS 200" | "IS 250" | "IS 300" | "IS 350" II 4D Sed '2005-2013 ЗП ТЗ ДД (обогрев щеток) #8371AGNBLHPV</v>
          </cell>
          <cell r="AV5234" t="str">
            <v>1350*770</v>
          </cell>
          <cell r="AX5234">
            <v>3600</v>
          </cell>
          <cell r="AY5234">
            <v>4100</v>
          </cell>
        </row>
        <row r="5235">
          <cell r="B5235" t="str">
            <v>LEXT0079</v>
          </cell>
          <cell r="S5235" t="str">
            <v xml:space="preserve"> Lexus "IS 200" | "IS 250" | "IS 300" | "IS 350" III 4D Sed '2013- ЗП ТЗ (обогрев щеток)</v>
          </cell>
          <cell r="AV5235" t="str">
            <v>1380*820</v>
          </cell>
          <cell r="AX5235">
            <v>3600</v>
          </cell>
          <cell r="AY5235">
            <v>4100</v>
          </cell>
        </row>
        <row r="5236">
          <cell r="B5236" t="str">
            <v>LEXT0050</v>
          </cell>
          <cell r="S5236" t="str">
            <v xml:space="preserve"> Lexus "IS 200" | "IS 250" | "IS 300" | "IS 350" III 4D Sed '2013- ЗП ТЗ ДД (обогрев щеток)</v>
          </cell>
          <cell r="AV5236" t="str">
            <v>1380*820</v>
          </cell>
          <cell r="AX5236">
            <v>3600</v>
          </cell>
          <cell r="AY5236">
            <v>4100</v>
          </cell>
        </row>
        <row r="5237">
          <cell r="B5237" t="str">
            <v>LEXT0053</v>
          </cell>
          <cell r="S5237" t="str">
            <v xml:space="preserve"> Lexus "IS 200" | "IS 250" | "IS 300" | "IS 350" III 4D Sed '2013- ТЗ ДД (обогрев щеток) (без ЗП)</v>
          </cell>
          <cell r="AV5237" t="str">
            <v>1380*820</v>
          </cell>
          <cell r="AX5237">
            <v>2750</v>
          </cell>
          <cell r="AY5237">
            <v>3000</v>
          </cell>
        </row>
        <row r="5238">
          <cell r="B5238" t="str">
            <v>LEXT0022</v>
          </cell>
          <cell r="S5238" t="str">
            <v xml:space="preserve"> Lexus "LS 460" | "LS 450" | "LS 430" IV '2006-2017 ЗП ТЗ ДД (обогрев щеток) #8375AGNBLHPV</v>
          </cell>
          <cell r="AV5238" t="str">
            <v>1520*830</v>
          </cell>
          <cell r="AX5238">
            <v>3650</v>
          </cell>
          <cell r="AY5238">
            <v>4150</v>
          </cell>
        </row>
        <row r="5239">
          <cell r="B5239" t="str">
            <v>LEXT0075</v>
          </cell>
          <cell r="S5239" t="str">
            <v xml:space="preserve"> Lexus "NX300h" (Z10) 5D Suv '2014- #8419 ЗП ТЗ (антенна) (обогрев щеток)</v>
          </cell>
          <cell r="AV5239" t="str">
            <v>1440*900</v>
          </cell>
          <cell r="AX5239">
            <v>4150</v>
          </cell>
          <cell r="AY5239">
            <v>4650</v>
          </cell>
        </row>
        <row r="5240">
          <cell r="B5240" t="str">
            <v>LEXT0068</v>
          </cell>
          <cell r="S5240" t="str">
            <v xml:space="preserve"> Lexus "NX300h" (Z10) 5D Suv '2014- #8419 ЗП ТЗ ДД (антенна) (обогрев щеток)</v>
          </cell>
          <cell r="AV5240" t="str">
            <v>1440*900</v>
          </cell>
          <cell r="AX5240">
            <v>4150</v>
          </cell>
          <cell r="AY5240">
            <v>4650</v>
          </cell>
        </row>
        <row r="5241">
          <cell r="B5241" t="str">
            <v>LEXT0085</v>
          </cell>
          <cell r="S5241" t="str">
            <v xml:space="preserve"> Lexus "NX300h" (Z10) 5D Suv '2014- #8419 ЗП ТЗ камера (антенна) (обогрев щеток)</v>
          </cell>
          <cell r="AV5241" t="str">
            <v>1440*900</v>
          </cell>
          <cell r="AX5241">
            <v>4150</v>
          </cell>
          <cell r="AY5241">
            <v>4650</v>
          </cell>
        </row>
        <row r="5242">
          <cell r="B5242" t="str">
            <v>LEXT0054</v>
          </cell>
          <cell r="S5242" t="str">
            <v xml:space="preserve"> Lexus "NX300h" (Z10) 5D Suv '2014- #8419 ТЗ ДД (без ЗП) (антенна) (обогрев щеток)</v>
          </cell>
          <cell r="AV5242" t="str">
            <v>1440*900</v>
          </cell>
          <cell r="AX5242">
            <v>4050</v>
          </cell>
          <cell r="AY5242">
            <v>4550</v>
          </cell>
        </row>
        <row r="5243">
          <cell r="B5243" t="str">
            <v>LEXT0092</v>
          </cell>
          <cell r="S5243" t="str">
            <v xml:space="preserve"> Lexus "NX300h" (Z10) 5D Suv '2017- #8419 ЗП ТЗ ДД (2 антенны) (обогрев щеток)</v>
          </cell>
          <cell r="AV5243" t="str">
            <v>1440*900</v>
          </cell>
          <cell r="AX5243">
            <v>4150</v>
          </cell>
          <cell r="AY5243">
            <v>4650</v>
          </cell>
        </row>
        <row r="5244">
          <cell r="B5244" t="str">
            <v>LEXT0093</v>
          </cell>
          <cell r="S5244" t="str">
            <v xml:space="preserve"> Lexus "NX300h" (Z10) 5D Suv '2018- #8419 ЗП ТЗ камера (2 антенны) (обогрев щеток)</v>
          </cell>
          <cell r="AV5244" t="str">
            <v>1440*900</v>
          </cell>
          <cell r="AX5244">
            <v>4150</v>
          </cell>
          <cell r="AY5244">
            <v>4650</v>
          </cell>
        </row>
        <row r="5245">
          <cell r="B5245" t="str">
            <v>LEXT0023</v>
          </cell>
          <cell r="S5245" t="str">
            <v xml:space="preserve"> Lexus "RX 300" I 5D Suv '1997-2003 ЗП ТЗ (обогрев щеток) #8322AGNBLHV</v>
          </cell>
          <cell r="AV5245" t="str">
            <v>1507*930</v>
          </cell>
          <cell r="AX5245">
            <v>3800</v>
          </cell>
          <cell r="AY5245">
            <v>4300</v>
          </cell>
        </row>
        <row r="5246">
          <cell r="B5246" t="str">
            <v>LEXT0080</v>
          </cell>
          <cell r="S5246" t="str">
            <v xml:space="preserve"> Lexus "RX 300" II | "330" II (03-06) | "350" II (06-09) | "400H" II RHD 5D Suv (05-09) '2003-2009  #8354 ТЗ ДД (обогрев щеток) без полосы</v>
          </cell>
          <cell r="AV5246" t="str">
            <v>1475*1070</v>
          </cell>
          <cell r="AX5246">
            <v>3700</v>
          </cell>
          <cell r="AY5246">
            <v>4200</v>
          </cell>
        </row>
        <row r="5247">
          <cell r="B5247" t="str">
            <v>LEXT0025</v>
          </cell>
          <cell r="S5247" t="str">
            <v xml:space="preserve"> Lexus "RX 300" II | "330" II (03-06) | "350" II (06-09) | "400H" II RHD 5D Suv (05-09) '2003-2009 ЗП ТЗ ДД (обогрев щеток) #8354AGNBLHPV</v>
          </cell>
          <cell r="AV5247" t="str">
            <v>1475*1070</v>
          </cell>
          <cell r="AX5247">
            <v>3800</v>
          </cell>
          <cell r="AY5247">
            <v>4300</v>
          </cell>
        </row>
        <row r="5248">
          <cell r="B5248" t="str">
            <v>LEXT0027</v>
          </cell>
          <cell r="S5248" t="str">
            <v xml:space="preserve"> Lexus "RX 350" III | "RX 400 H" III 5D Suv '2009-2015 ЗП ТЗ (обогрев щеток) #8384AGNBLHV</v>
          </cell>
          <cell r="AV5248" t="str">
            <v>1470*1030</v>
          </cell>
          <cell r="AX5248">
            <v>4150</v>
          </cell>
          <cell r="AY5248">
            <v>4650</v>
          </cell>
        </row>
        <row r="5249">
          <cell r="B5249" t="str">
            <v>LEXT0028</v>
          </cell>
          <cell r="S5249" t="str">
            <v xml:space="preserve"> Lexus "RX 350" III | "RX 400 H" III 5D Suv '2009-2015 ЗП ТЗ ДД (обогрев щеток) #8384AGNBLHPV</v>
          </cell>
          <cell r="AV5249" t="str">
            <v>1470*1030</v>
          </cell>
          <cell r="AX5249">
            <v>4150</v>
          </cell>
          <cell r="AY5249">
            <v>4650</v>
          </cell>
        </row>
        <row r="5250">
          <cell r="B5250" t="str">
            <v>LEXT0071</v>
          </cell>
          <cell r="S5250" t="str">
            <v xml:space="preserve"> Lexus "RX" IV 5D Suv '2015- #8416 ЗП ТЗ ДД (обогрев щеток)</v>
          </cell>
          <cell r="AV5250" t="str">
            <v>1500*1050</v>
          </cell>
          <cell r="AX5250">
            <v>4600</v>
          </cell>
          <cell r="AY5250">
            <v>5100</v>
          </cell>
        </row>
        <row r="5251">
          <cell r="B5251" t="str">
            <v>LEXT0072</v>
          </cell>
          <cell r="S5251" t="str">
            <v xml:space="preserve"> Lexus "RX" IV 5D Suv '2015- #8416 ЗП ТЗ ДД камера (обогрев щеток)</v>
          </cell>
          <cell r="AV5251" t="str">
            <v>1500*1050</v>
          </cell>
          <cell r="AX5251">
            <v>4600</v>
          </cell>
          <cell r="AY5251">
            <v>5100</v>
          </cell>
        </row>
        <row r="5252">
          <cell r="B5252"/>
          <cell r="S5252"/>
          <cell r="AV5252"/>
          <cell r="AX5252"/>
          <cell r="AY5252"/>
        </row>
        <row r="5253">
          <cell r="B5253" t="str">
            <v>MZDT0193</v>
          </cell>
          <cell r="S5253" t="str">
            <v xml:space="preserve"> Mazda "3" IV BP 4D Sed / 5D Hbk '2019- ТЗ ДД (без ЗП) (обогрев щеток) #5188AGNHV</v>
          </cell>
          <cell r="AV5253" t="str">
            <v>1466*1029</v>
          </cell>
          <cell r="AX5253">
            <v>4300</v>
          </cell>
          <cell r="AY5253">
            <v>4800</v>
          </cell>
        </row>
        <row r="5254">
          <cell r="B5254" t="str">
            <v>MZDT0194</v>
          </cell>
          <cell r="S5254" t="str">
            <v xml:space="preserve"> Mazda "3" IV BP 4D Sed / 5D Hbk '2019- ТЗ ДД камера (без ЗП) (обогрев щеток) #5188</v>
          </cell>
          <cell r="AV5254" t="str">
            <v>1466*1029</v>
          </cell>
          <cell r="AX5254">
            <v>4300</v>
          </cell>
          <cell r="AY5254">
            <v>4800</v>
          </cell>
        </row>
        <row r="5255">
          <cell r="B5255" t="str">
            <v>MZDT0196</v>
          </cell>
          <cell r="S5255" t="str">
            <v xml:space="preserve"> Mazda "6" III GJ рестайлинг 4D Sed / 5D Wagon '2018- ЗП ТЗ ДД (обогрев щеток) #5180AGNBLHPV</v>
          </cell>
          <cell r="AV5255" t="str">
            <v>1490*950</v>
          </cell>
          <cell r="AX5255">
            <v>4000</v>
          </cell>
          <cell r="AY5255">
            <v>4500</v>
          </cell>
        </row>
        <row r="5256">
          <cell r="B5256" t="str">
            <v>MZDT0152</v>
          </cell>
          <cell r="S5256" t="str">
            <v xml:space="preserve"> Mazda "CX-5" II 5D Suv '2017- ЗП ТЗ ДД камера (обогрев щеток)</v>
          </cell>
          <cell r="AV5256" t="str">
            <v>1540*940</v>
          </cell>
          <cell r="AX5256">
            <v>4100</v>
          </cell>
          <cell r="AY5256">
            <v>4600</v>
          </cell>
        </row>
        <row r="5257">
          <cell r="B5257"/>
          <cell r="S5257"/>
          <cell r="AV5257"/>
          <cell r="AX5257"/>
          <cell r="AY5257"/>
        </row>
        <row r="5258">
          <cell r="B5258" t="str">
            <v>MERT0100</v>
          </cell>
          <cell r="S5258" t="str">
            <v xml:space="preserve"> Mercedes "CL-Class C215" II 2D Cpe '1999-2006 ЗП ТЗ ДД (обогрев щеток) #5345AGNBHPV</v>
          </cell>
          <cell r="AV5258" t="str">
            <v>1600*840</v>
          </cell>
          <cell r="AX5258">
            <v>3700</v>
          </cell>
          <cell r="AY5258">
            <v>4200</v>
          </cell>
        </row>
        <row r="5259">
          <cell r="B5259" t="str">
            <v>MERT0146</v>
          </cell>
          <cell r="S5259" t="str">
            <v xml:space="preserve"> Mercedes "CL-Class C216" III 2D Cpe '2006-2014 ЗП ТЗ  (камера, обогрев камеры) (обогрев щеток) #5365AGNBLHV</v>
          </cell>
          <cell r="AV5259" t="str">
            <v>1520*840</v>
          </cell>
          <cell r="AX5259">
            <v>4300</v>
          </cell>
          <cell r="AY5259">
            <v>4800</v>
          </cell>
        </row>
        <row r="5260">
          <cell r="B5260" t="str">
            <v>MERT0245</v>
          </cell>
          <cell r="S5260" t="str">
            <v xml:space="preserve"> Mercedes "CL-Class C216" III 2D Cpe '2006-2014 ЗП ТЗ ДД (2 камеры) (обогрев щеток) #5365AGNBLHPV</v>
          </cell>
          <cell r="AV5260" t="str">
            <v>1520*840</v>
          </cell>
          <cell r="AX5260">
            <v>4000</v>
          </cell>
          <cell r="AY5260">
            <v>4500</v>
          </cell>
        </row>
        <row r="5261">
          <cell r="B5261" t="str">
            <v>MERT0155</v>
          </cell>
          <cell r="S5261" t="str">
            <v xml:space="preserve"> Mercedes "CL-Class C216" III 2D Cpe '2006-2014 ЗП ТЗ ДД (камера, обогрев камеры) (обогрев щеток) #5365AGNBLHPV</v>
          </cell>
          <cell r="AV5261" t="str">
            <v>1520*840</v>
          </cell>
          <cell r="AX5261">
            <v>4300</v>
          </cell>
          <cell r="AY5261">
            <v>4800</v>
          </cell>
        </row>
        <row r="5262">
          <cell r="B5262" t="str">
            <v>MERT0164</v>
          </cell>
          <cell r="S5262" t="str">
            <v xml:space="preserve"> Mercedes "CL-Class C216" III 2D Cpe '2006-2014 ЗП ТЗ ДД (обогрев щеток) #5365AGNBLHPV</v>
          </cell>
          <cell r="AV5262" t="str">
            <v>1520*840</v>
          </cell>
          <cell r="AX5262">
            <v>4000</v>
          </cell>
          <cell r="AY5262">
            <v>4500</v>
          </cell>
        </row>
        <row r="5263">
          <cell r="B5263" t="str">
            <v>MERT0165</v>
          </cell>
          <cell r="S5263" t="str">
            <v xml:space="preserve"> Mercedes "CLS-Class W218" II '2010-2015 ЗП ТЗ ДД (обогрев щеток, камера,обогрев камеры) #5372AGNBLHPV</v>
          </cell>
          <cell r="AV5263" t="str">
            <v>1480*840</v>
          </cell>
          <cell r="AX5263">
            <v>4750</v>
          </cell>
          <cell r="AY5263">
            <v>5250</v>
          </cell>
        </row>
        <row r="5264">
          <cell r="B5264" t="str">
            <v>MERT0171</v>
          </cell>
          <cell r="S5264" t="str">
            <v xml:space="preserve"> Mercedes "E-Class W212,S212" IV 4D Sed / 5D Est '2009-2016 #5371 ТЗ ДД (без ЗП) (обогрев щеток)</v>
          </cell>
          <cell r="AV5264" t="str">
            <v>1520*850</v>
          </cell>
          <cell r="AX5264">
            <v>2850</v>
          </cell>
          <cell r="AY5264">
            <v>3100</v>
          </cell>
        </row>
        <row r="5265">
          <cell r="B5265" t="str">
            <v>MERT0129</v>
          </cell>
          <cell r="S5265" t="str">
            <v xml:space="preserve"> Mercedes "E-Class W212,S212" IV 4D Sed / 5D Est '2009-2016 #5371 ТЗ ДД (без ЗП) (обогрев щеток) (камера)</v>
          </cell>
          <cell r="AV5265" t="str">
            <v>1520*850</v>
          </cell>
          <cell r="AX5265">
            <v>2850</v>
          </cell>
          <cell r="AY5265">
            <v>3100</v>
          </cell>
        </row>
        <row r="5266">
          <cell r="B5266" t="str">
            <v>MERT0142</v>
          </cell>
          <cell r="S5266" t="str">
            <v xml:space="preserve"> Mercedes "E-Class W212,S212" IV 4D Sed / 5D Est '2009-2016 ЗП ТЗ ДД (обогрев щеток) (2 камеры, обогрев камеры) #5371AGNBLHPV</v>
          </cell>
          <cell r="AV5266" t="str">
            <v>1520*850</v>
          </cell>
          <cell r="AX5266">
            <v>4000</v>
          </cell>
          <cell r="AY5266">
            <v>4500</v>
          </cell>
        </row>
        <row r="5267">
          <cell r="B5267" t="str">
            <v>MERT0064</v>
          </cell>
          <cell r="S5267" t="str">
            <v xml:space="preserve"> Mercedes "E-Class W212,S212" IV 4D Sed / 5D Est '2009-2016 ЗП ТЗ ДД (обогрев щеток) #5371AGNBLHPV</v>
          </cell>
          <cell r="AV5267" t="str">
            <v>1520*850</v>
          </cell>
          <cell r="AX5267">
            <v>3700</v>
          </cell>
          <cell r="AY5267">
            <v>4200</v>
          </cell>
        </row>
        <row r="5268">
          <cell r="B5268" t="str">
            <v>MERT0296</v>
          </cell>
          <cell r="S5268" t="str">
            <v xml:space="preserve"> Mercedes "E-Class W212,S212" IV 4D Sed / 5D Est '2009-2016 ЗП ТЗ ДД (обогрев щеток) коннекторы #5371AGNBLHPV</v>
          </cell>
          <cell r="AV5268" t="str">
            <v>1520*850</v>
          </cell>
          <cell r="AX5268">
            <v>4200</v>
          </cell>
          <cell r="AY5268">
            <v>4700</v>
          </cell>
        </row>
        <row r="5269">
          <cell r="B5269" t="str">
            <v>MERT0297</v>
          </cell>
          <cell r="S5269" t="str">
            <v xml:space="preserve"> Mercedes "E-Class W212,S212" IV 4D Sed / 5D Est '2009-2016 ЗП ТЗ ДД 2 камеры (обогрев щеток) (обогрев камеры) (оригинальные коннекторы) #5371AGNBLHPV</v>
          </cell>
          <cell r="AV5269" t="str">
            <v>1520*850</v>
          </cell>
          <cell r="AX5269">
            <v>4500</v>
          </cell>
          <cell r="AY5269">
            <v>5000</v>
          </cell>
        </row>
        <row r="5270">
          <cell r="B5270" t="str">
            <v>MERT0294</v>
          </cell>
          <cell r="S5270" t="str">
            <v xml:space="preserve"> Mercedes "E-Class W212,S212" IV 4D Sed / 5D Est '2009-2016 ЗП ТЗ ДД камера (обогрев камеры) (обогрев щеток) (оригинальные коннекторы) #5371AGNBLHPV</v>
          </cell>
          <cell r="AV5270" t="str">
            <v>1520*850</v>
          </cell>
          <cell r="AX5270">
            <v>4500</v>
          </cell>
          <cell r="AY5270">
            <v>5000</v>
          </cell>
        </row>
        <row r="5271">
          <cell r="B5271" t="str">
            <v>MERT0063</v>
          </cell>
          <cell r="S5271" t="str">
            <v xml:space="preserve"> Mercedes "E-Class W212,S212" IV 4D Sed / 5D Est '2009-2016 ЗП ТЗ ДД камера (обогрев щеток) (обогрев камеры) #5371AGNBLHPV</v>
          </cell>
          <cell r="AV5271" t="str">
            <v>1520*850</v>
          </cell>
          <cell r="AX5271">
            <v>4000</v>
          </cell>
          <cell r="AY5271">
            <v>4500</v>
          </cell>
        </row>
        <row r="5272">
          <cell r="B5272" t="str">
            <v>MERT0062</v>
          </cell>
          <cell r="S5272" t="str">
            <v xml:space="preserve"> Mercedes "E-Class W212,S212" IV 4D Sed / 5D Est '2009-2016 ЗП ТЗ ДД камера (обогрев щеток) #5371AGNBLHPV</v>
          </cell>
          <cell r="AV5272" t="str">
            <v>1520*850</v>
          </cell>
          <cell r="AX5272">
            <v>3700</v>
          </cell>
          <cell r="AY5272">
            <v>4200</v>
          </cell>
        </row>
        <row r="5273">
          <cell r="B5273" t="str">
            <v>MERT0295</v>
          </cell>
          <cell r="S5273" t="str">
            <v xml:space="preserve"> Mercedes "E-Class W212,S212" IV 4D Sed / 5D Est '2009-2016 ЗП ТЗ ДД камера (обогрев щеток) коннекторы #5371AGNBLHPV</v>
          </cell>
          <cell r="AV5273" t="str">
            <v>1520*850</v>
          </cell>
          <cell r="AX5273">
            <v>4200</v>
          </cell>
          <cell r="AY5273">
            <v>4700</v>
          </cell>
        </row>
        <row r="5274">
          <cell r="B5274"/>
          <cell r="S5274" t="str">
            <v xml:space="preserve"> Mercedes "E-Class W212,S212" IV рестайлинг 4D Sed / 5D Est '2013-2016 ЗП ТЗ ДД (обогрев щеток) (обогрев камеры) антенна#5371AGNBLAHPV</v>
          </cell>
          <cell r="AV5274" t="str">
            <v>1520*850</v>
          </cell>
          <cell r="AX5274">
            <v>3300</v>
          </cell>
          <cell r="AY5274">
            <v>3550</v>
          </cell>
        </row>
        <row r="5275">
          <cell r="B5275" t="str">
            <v>MERT0290</v>
          </cell>
          <cell r="S5275" t="str">
            <v xml:space="preserve"> Mercedes "E-Class W212,S212" IV рестайлинг 4D Sed / 5D Est '2013-2016 ЗП ТЗ ДД камера (обогрев щеток) (обогрев камеры) (оригинальные коннекторы) #5371AGNBLHPV</v>
          </cell>
          <cell r="AV5275" t="str">
            <v>1520*850</v>
          </cell>
          <cell r="AX5275">
            <v>4500</v>
          </cell>
          <cell r="AY5275">
            <v>5000</v>
          </cell>
        </row>
        <row r="5276">
          <cell r="B5276" t="str">
            <v>MERT0065</v>
          </cell>
          <cell r="S5276" t="str">
            <v xml:space="preserve"> Mercedes "E-Class W212,S212" IV рестайлинг 4D Sed / 5D Est '2013-2016 ЗП ТЗ ДД камера (обогрев щеток) (обогрев камеры) #5371AGNBLHPV</v>
          </cell>
          <cell r="AV5276" t="str">
            <v>1520*850</v>
          </cell>
          <cell r="AX5276">
            <v>4000</v>
          </cell>
          <cell r="AY5276">
            <v>4500</v>
          </cell>
        </row>
        <row r="5277">
          <cell r="B5277" t="str">
            <v>MERT0177</v>
          </cell>
          <cell r="S5277" t="str">
            <v xml:space="preserve"> Mercedes "GL-Class W166" II  | "M-Class W166" III (11-15) 5D Suv '2012-2016 ЗП ТЗ ДД (обогрев щеток, 2 камеры + обогрев камеры) #5378AGNBLHPV</v>
          </cell>
          <cell r="AV5277" t="str">
            <v>1530*870</v>
          </cell>
          <cell r="AX5277">
            <v>4000</v>
          </cell>
          <cell r="AY5277">
            <v>4500</v>
          </cell>
        </row>
        <row r="5278">
          <cell r="B5278" t="str">
            <v>MERT0067</v>
          </cell>
          <cell r="S5278" t="str">
            <v xml:space="preserve"> Mercedes "GL-Class W166" II  | "M-Class W166" III (11-15) 5D Suv '2012-2016 ЗП ТЗ ДД (обогрев щеток, обогрев камеры) #5378</v>
          </cell>
          <cell r="AV5278" t="str">
            <v>1530*870</v>
          </cell>
          <cell r="AX5278">
            <v>4000</v>
          </cell>
          <cell r="AY5278">
            <v>4500</v>
          </cell>
        </row>
        <row r="5279">
          <cell r="B5279" t="str">
            <v>MERT0066</v>
          </cell>
          <cell r="S5279" t="str">
            <v xml:space="preserve"> Mercedes "GL-Class W166" II  | "M-Class W166" III (11-15) 5D Suv '2012-2016 ЗП ТЗ ДД (обогрев щеток) #5378AGNBLHPV</v>
          </cell>
          <cell r="AV5279" t="str">
            <v>1530*870</v>
          </cell>
          <cell r="AX5279">
            <v>3700</v>
          </cell>
          <cell r="AY5279">
            <v>4200</v>
          </cell>
        </row>
        <row r="5280">
          <cell r="B5280" t="str">
            <v>MERT0162</v>
          </cell>
          <cell r="S5280" t="str">
            <v xml:space="preserve"> Mercedes "GL-Class W166" II  | "M-Class W166" III (11-15) 5D Suv '2012-2016 ТЗ ДД (обогрев щеток, 2 камеры + обогрев камеры) (без ЗП) #5378AGNHPV</v>
          </cell>
          <cell r="AV5280" t="str">
            <v>1530*870</v>
          </cell>
          <cell r="AX5280">
            <v>2850</v>
          </cell>
          <cell r="AY5280">
            <v>3100</v>
          </cell>
        </row>
        <row r="5281">
          <cell r="B5281" t="str">
            <v>MERT0212</v>
          </cell>
          <cell r="S5281" t="str">
            <v xml:space="preserve"> Mercedes "GLE Coupe" I C292 5D Suv '2015-2019 ЗП ТЗ ДД 2 камеры,обогрев камеры (обогрев щеток) #5393AGNBLHPV</v>
          </cell>
          <cell r="AV5281" t="str">
            <v>1530*910</v>
          </cell>
          <cell r="AX5281">
            <v>4100</v>
          </cell>
          <cell r="AY5281">
            <v>4600</v>
          </cell>
        </row>
        <row r="5282">
          <cell r="B5282" t="str">
            <v>MERT0211</v>
          </cell>
          <cell r="S5282" t="str">
            <v xml:space="preserve"> Mercedes "GLE Coupe" I C292 5D Suv '2015-2019 ЗП ТЗ ДД камера,обогрев камеры (обогрев щеток) #5393AGNBLHPV</v>
          </cell>
          <cell r="AV5282" t="str">
            <v>1530*910</v>
          </cell>
          <cell r="AX5282">
            <v>4100</v>
          </cell>
          <cell r="AY5282">
            <v>4600</v>
          </cell>
        </row>
        <row r="5283">
          <cell r="B5283" t="str">
            <v>MERT0246</v>
          </cell>
          <cell r="S5283" t="str">
            <v xml:space="preserve"> Mercedes "GLE Coupe" I C292 5D Suv '2015-2019 ТЗ ДД 2 камеры,обогрев камеры (обогрев щеток) (без ЗП) #5393AGNHPV
)</v>
          </cell>
          <cell r="AV5283" t="str">
            <v>1530*910</v>
          </cell>
          <cell r="AX5283">
            <v>4000</v>
          </cell>
          <cell r="AY5283">
            <v>4500</v>
          </cell>
        </row>
        <row r="5284">
          <cell r="B5284" t="str">
            <v>MERT0210</v>
          </cell>
          <cell r="S5284" t="str">
            <v xml:space="preserve"> Mercedes "GLS" I X166 | "GLE" I (15-18) W166 5D Suv '2015-2019 ЗП ТЗ ДД (обогрев щеток, камера + обогрев камеры) #5394AGNBLHPV</v>
          </cell>
          <cell r="AV5284" t="str">
            <v>1530*870</v>
          </cell>
          <cell r="AX5284">
            <v>3700</v>
          </cell>
          <cell r="AY5284">
            <v>4200</v>
          </cell>
        </row>
        <row r="5285">
          <cell r="B5285" t="str">
            <v>MERT0247</v>
          </cell>
          <cell r="S5285" t="str">
            <v xml:space="preserve"> Mercedes "GLS" I X166 | "GLE" I (15-18) W166 5D Suv '2015-2019 ТЗ ДД (обогрев щеток, камера + обогрев камеры) (без ЗП) #5394AGNHPV</v>
          </cell>
          <cell r="AV5285" t="str">
            <v>1530*870</v>
          </cell>
          <cell r="AX5285">
            <v>3600</v>
          </cell>
          <cell r="AY5285">
            <v>4100</v>
          </cell>
        </row>
        <row r="5286">
          <cell r="B5286" t="str">
            <v>MERT0234</v>
          </cell>
          <cell r="S5286" t="str">
            <v xml:space="preserve"> Mercedes "GLS" II (X167) | "GLE" II (V167) (18-) 5D Suv '2019- #5503 ТЗ ДД (2 камеры) (обогрев щеток) (без ЗП)</v>
          </cell>
          <cell r="AV5286" t="str">
            <v>1518*932</v>
          </cell>
          <cell r="AX5286">
            <v>5300</v>
          </cell>
          <cell r="AY5286">
            <v>5800</v>
          </cell>
        </row>
        <row r="5287">
          <cell r="B5287" t="str">
            <v>MERT0287</v>
          </cell>
          <cell r="S5287" t="str">
            <v xml:space="preserve"> Mercedes "GLS" II (X167) | "GLE" II (V167) (18-) 5D Suv '2019- #5503 ТЗ ДД камера (обогрев щеток) (без ЗП)</v>
          </cell>
          <cell r="AV5287" t="str">
            <v>1518*932</v>
          </cell>
          <cell r="AX5287">
            <v>5300</v>
          </cell>
          <cell r="AY5287">
            <v>5800</v>
          </cell>
        </row>
        <row r="5288">
          <cell r="B5288" t="str">
            <v>MERT0301</v>
          </cell>
          <cell r="S5288" t="str">
            <v xml:space="preserve"> Mercedes "S-Class C217" 2D Cpe | "S-Class A217" (15-20) 2D Cbr '2013-2020 ТЗ ДД (обогрев щёток, 3 камеры, обогрев камер) (без ЗП) #5386AGNHPV</v>
          </cell>
          <cell r="AV5288" t="str">
            <v>1490*890</v>
          </cell>
          <cell r="AX5288">
            <v>5500</v>
          </cell>
          <cell r="AY5288">
            <v>6000</v>
          </cell>
        </row>
        <row r="5289">
          <cell r="B5289" t="str">
            <v>MERT0069</v>
          </cell>
          <cell r="S5289" t="str">
            <v xml:space="preserve"> Mercedes "S-Class W220" IV 4D Sed '1998-2002 раздельный ДД ЗП ТЗ (обогрев щеток) #5344AGNBLHPV</v>
          </cell>
          <cell r="AV5289" t="str">
            <v>1550*890</v>
          </cell>
          <cell r="AX5289">
            <v>3950</v>
          </cell>
          <cell r="AY5289">
            <v>4450</v>
          </cell>
        </row>
        <row r="5290">
          <cell r="B5290" t="str">
            <v>MERT0070</v>
          </cell>
          <cell r="S5290" t="str">
            <v xml:space="preserve"> Mercedes "S-Class W220" IV рестайлинг 4D Sed '2002-2005 ЗП ТЗ ДД (обогрев щеток) #5344AGNBLHPV</v>
          </cell>
          <cell r="AV5290" t="str">
            <v>1550*890</v>
          </cell>
          <cell r="AX5290">
            <v>3950</v>
          </cell>
          <cell r="AY5290">
            <v>4450</v>
          </cell>
        </row>
        <row r="5291">
          <cell r="B5291" t="str">
            <v>MERT0133</v>
          </cell>
          <cell r="S5291" t="str">
            <v xml:space="preserve"> Mercedes "S-Class W221" V 4D Sed '2005-2009 #5362 ТЗ ДД (обогрев щёток, камера справа) (без ЗП)</v>
          </cell>
          <cell r="AV5291" t="str">
            <v>1530*900</v>
          </cell>
          <cell r="AX5291">
            <v>3100</v>
          </cell>
          <cell r="AY5291">
            <v>3350</v>
          </cell>
        </row>
        <row r="5292">
          <cell r="B5292" t="str">
            <v>MERT0072</v>
          </cell>
          <cell r="S5292" t="str">
            <v xml:space="preserve"> Mercedes "S-Class W221" V 4D Sed '2005-2009 ЗП ТЗ ДД (обогрев щёток, камера справа) #5362AGNBLHPV</v>
          </cell>
          <cell r="AV5292" t="str">
            <v>1530*900</v>
          </cell>
          <cell r="AX5292">
            <v>3950</v>
          </cell>
          <cell r="AY5292">
            <v>4450</v>
          </cell>
        </row>
        <row r="5293">
          <cell r="B5293" t="str">
            <v>MERT0071</v>
          </cell>
          <cell r="S5293" t="str">
            <v xml:space="preserve"> Mercedes "S-Class W221" V 4D Sed '2005-2009 ЗП ТЗ ДД (обогрев щёток) #5362AGNBLHPV</v>
          </cell>
          <cell r="AV5293" t="str">
            <v>1530*900</v>
          </cell>
          <cell r="AX5293">
            <v>3950</v>
          </cell>
          <cell r="AY5293">
            <v>4450</v>
          </cell>
        </row>
        <row r="5294">
          <cell r="B5294" t="str">
            <v>MERT0168</v>
          </cell>
          <cell r="S5294" t="str">
            <v xml:space="preserve"> Mercedes "S-Class W221" V рестайлинг 4D Sed '2009-2013 #5362 ТЗ ДД (обогрев щёток, 2 камеры) (без ЗП)</v>
          </cell>
          <cell r="AV5294" t="str">
            <v>1530*900</v>
          </cell>
          <cell r="AX5294">
            <v>3100</v>
          </cell>
          <cell r="AY5294">
            <v>3350</v>
          </cell>
        </row>
        <row r="5295">
          <cell r="B5295" t="str">
            <v>MERT0073</v>
          </cell>
          <cell r="S5295" t="str">
            <v xml:space="preserve"> Mercedes "S-Class W221" V рестайлинг 4D Sed '2009-2013 ЗП ТЗ ДД (обогрев щёток, 2 камеры) #5362AGNBLHPV</v>
          </cell>
          <cell r="AV5295" t="str">
            <v>1530*900</v>
          </cell>
          <cell r="AX5295">
            <v>3950</v>
          </cell>
          <cell r="AY5295">
            <v>4450</v>
          </cell>
        </row>
        <row r="5296">
          <cell r="B5296" t="str">
            <v>MERT0074</v>
          </cell>
          <cell r="S5296" t="str">
            <v xml:space="preserve"> Mercedes "S-Class W221" V рестайлинг 4D Sed '2009-2013 ЗП ТЗ ДД (обогрев щёток, камера слева) #5362AGNBLHPV</v>
          </cell>
          <cell r="AV5296" t="str">
            <v>1530*900</v>
          </cell>
          <cell r="AX5296">
            <v>3950</v>
          </cell>
          <cell r="AY5296">
            <v>4450</v>
          </cell>
        </row>
        <row r="5297">
          <cell r="B5297" t="str">
            <v>MERT0141</v>
          </cell>
          <cell r="S5297" t="str">
            <v xml:space="preserve"> Mercedes "S-Class W221" V рестайлинг 4D Sed '2009-2013 ТЗ ДД (обогрев щёток, камера слева) (без ЗП) #5362AGNHPV</v>
          </cell>
          <cell r="AV5297" t="str">
            <v>1530*900</v>
          </cell>
          <cell r="AX5297">
            <v>3100</v>
          </cell>
          <cell r="AY5297">
            <v>3350</v>
          </cell>
        </row>
        <row r="5298">
          <cell r="B5298" t="str">
            <v>MERT0068</v>
          </cell>
          <cell r="S5298" t="str">
            <v xml:space="preserve"> Mercedes "S-Class W222" VI 4D Sed `2013- ЗП ТЗ ДД (обогрев щёток, обогрев камеры, 2 камеры) #5383AGNBLHPV</v>
          </cell>
          <cell r="AV5298" t="str">
            <v>1500*880</v>
          </cell>
          <cell r="AX5298">
            <v>4900</v>
          </cell>
          <cell r="AY5298">
            <v>5400</v>
          </cell>
        </row>
        <row r="5299">
          <cell r="B5299" t="str">
            <v>MERT0239</v>
          </cell>
          <cell r="S5299" t="str">
            <v xml:space="preserve"> Mercedes "S-Class W222" VI рестайлинг 4D Sed `2017-2020 ЗП ТЗ ДД (обогрев щёток, обогрев камеры, 2 камеры) #5383AGNBLHPV</v>
          </cell>
          <cell r="AV5299" t="str">
            <v>1500*880</v>
          </cell>
          <cell r="AX5299">
            <v>4900</v>
          </cell>
          <cell r="AY5299">
            <v>5400</v>
          </cell>
        </row>
        <row r="5300">
          <cell r="B5300" t="str">
            <v>MERT0302</v>
          </cell>
          <cell r="S5300" t="str">
            <v xml:space="preserve"> Mercedes "S-Class W222" VI рестайлинг 4D Sed `2017-2020 ТЗ ДД (обогрев щёток, обогрев камеры, 2 камеры) (без ЗП) #5383AGNHPV</v>
          </cell>
          <cell r="AV5300" t="str">
            <v>1500*880</v>
          </cell>
          <cell r="AX5300">
            <v>4800</v>
          </cell>
          <cell r="AY5300">
            <v>5300</v>
          </cell>
        </row>
        <row r="5301">
          <cell r="B5301"/>
          <cell r="S5301"/>
          <cell r="AV5301"/>
          <cell r="AX5301"/>
          <cell r="AY5301"/>
        </row>
        <row r="5302">
          <cell r="B5302" t="str">
            <v>MITT0057</v>
          </cell>
          <cell r="S5302" t="str">
            <v xml:space="preserve"> Mitsubishi "Delica" IV L400 | "Space Gear" (94-07) 4D Van '1994-2007 ЗП ТЗ (обогрев щёток) #5645AGNBLH</v>
          </cell>
          <cell r="AV5302" t="str">
            <v>1480*1010</v>
          </cell>
          <cell r="AX5302">
            <v>3950</v>
          </cell>
          <cell r="AY5302">
            <v>4450</v>
          </cell>
        </row>
        <row r="5303">
          <cell r="B5303" t="str">
            <v>MITT0234</v>
          </cell>
          <cell r="S5303" t="str">
            <v xml:space="preserve"> Mitsubishi "L200" V 2/4D Pick-Up | "Pajero Sport" III 5D Suv // Fiat "FullBack" 2/4D Pick-Up (16-) '2015- ЗП ТЗ ДД (обогрев щеток) #5701AGNBLHPV</v>
          </cell>
          <cell r="AV5303" t="str">
            <v>1480*830</v>
          </cell>
          <cell r="AX5303">
            <v>3850</v>
          </cell>
          <cell r="AY5303">
            <v>4350</v>
          </cell>
        </row>
        <row r="5304">
          <cell r="B5304" t="str">
            <v>MITT0058</v>
          </cell>
          <cell r="S5304" t="str">
            <v xml:space="preserve"> Mitsubishi "Lancer" X 4D Sed / 5D Sportback (08-) '2007-2017 ЗП ТЗ (обогрев щеток) #5684AGNBLH</v>
          </cell>
          <cell r="AV5304" t="str">
            <v>1445*1025</v>
          </cell>
          <cell r="AX5304">
            <v>3700</v>
          </cell>
          <cell r="AY5304">
            <v>4200</v>
          </cell>
        </row>
        <row r="5305">
          <cell r="B5305" t="str">
            <v>MITT0059</v>
          </cell>
          <cell r="S5305" t="str">
            <v xml:space="preserve"> Mitsubishi "Lancer" X 4D Sed / 5D Sportback (08-) '2007-2017 ЗП ТЗ ДД (обогрев щеток) #5684AGNBLHP</v>
          </cell>
          <cell r="AV5305" t="str">
            <v>1445*1025</v>
          </cell>
          <cell r="AX5305">
            <v>3700</v>
          </cell>
          <cell r="AY5305">
            <v>4200</v>
          </cell>
        </row>
        <row r="5306">
          <cell r="B5306" t="str">
            <v>MITT0065</v>
          </cell>
          <cell r="S5306" t="str">
            <v xml:space="preserve"> Mitsubishi "Outlander" I 5D Suv | "Airtrek" (01-08) RHD 5D Suv '2002-2008 ЗП ТЗ (обогрев щеток) #5668AGNBLH</v>
          </cell>
          <cell r="AV5306" t="str">
            <v>1389*849</v>
          </cell>
          <cell r="AX5306">
            <v>3650</v>
          </cell>
          <cell r="AY5306">
            <v>4150</v>
          </cell>
        </row>
        <row r="5307">
          <cell r="B5307" t="str">
            <v>MITT0060</v>
          </cell>
          <cell r="S5307" t="str">
            <v xml:space="preserve"> Mitsubishi "Outlander" II XL 5D Suv // Citroen "C-Crosser" (07-13) 5D Suv // Peugeot "4007" (07-12) 5D Suv '2005-2013 #5680 ТЗ (обогрев щеток) (без ЗП)</v>
          </cell>
          <cell r="AV5307" t="str">
            <v>1520*1010</v>
          </cell>
          <cell r="AX5307">
            <v>3750</v>
          </cell>
          <cell r="AY5307">
            <v>4250</v>
          </cell>
        </row>
        <row r="5308">
          <cell r="B5308" t="str">
            <v>MITT0129</v>
          </cell>
          <cell r="S5308" t="str">
            <v xml:space="preserve"> Mitsubishi "Outlander" II XL 5D Suv // Citroen "C-Crosser" (07-13) 5D Suv // Peugeot "4007" (07-12) 5D Suv '2005-2013 #5680 ТЗ ДД (обогрев щеток) (без ЗП)</v>
          </cell>
          <cell r="AV5308" t="str">
            <v>1520*1010</v>
          </cell>
          <cell r="AX5308">
            <v>3750</v>
          </cell>
          <cell r="AY5308">
            <v>4250</v>
          </cell>
        </row>
        <row r="5309">
          <cell r="B5309" t="str">
            <v>MITT0063</v>
          </cell>
          <cell r="S5309" t="str">
            <v xml:space="preserve"> Mitsubishi "Outlander" II XL 5D Suv // Citroen "C-Crosser" (07-13) 5D Suv // Peugeot "4007" (07-12) 5D Suv '2005-2013 ЗП ТЗ (обогрев щеток, коннекторы) #5680AGNBLHP</v>
          </cell>
          <cell r="AV5309" t="str">
            <v>1520*1010</v>
          </cell>
          <cell r="AX5309">
            <v>3200</v>
          </cell>
          <cell r="AY5309">
            <v>3450</v>
          </cell>
        </row>
        <row r="5310">
          <cell r="B5310" t="str">
            <v>MITT0061</v>
          </cell>
          <cell r="S5310" t="str">
            <v xml:space="preserve"> Mitsubishi "Outlander" II XL 5D Suv // Citroen "C-Crosser" (07-13) 5D Suv // Peugeot "4007" (07-12) 5D Suv '2005-2013 ЗП ТЗ (обогрев щеток) #5680AGNBLH</v>
          </cell>
          <cell r="AV5310" t="str">
            <v>1520*1010</v>
          </cell>
          <cell r="AX5310">
            <v>3850</v>
          </cell>
          <cell r="AY5310">
            <v>4350</v>
          </cell>
        </row>
        <row r="5311">
          <cell r="B5311" t="str">
            <v>MITT0064</v>
          </cell>
          <cell r="S5311" t="str">
            <v xml:space="preserve"> Mitsubishi "Outlander" II XL 5D Suv // Citroen "C-Crosser" (07-13) 5D Suv // Peugeot "4007" (07-12) 5D Suv '2005-2013 ЗП ТЗ ДД (обогрев щеток, коннекторы) #5680AGNBLHP</v>
          </cell>
          <cell r="AV5311" t="str">
            <v>1520*1010</v>
          </cell>
          <cell r="AX5311">
            <v>3200</v>
          </cell>
          <cell r="AY5311">
            <v>3450</v>
          </cell>
        </row>
        <row r="5312">
          <cell r="B5312" t="str">
            <v>MITT0062</v>
          </cell>
          <cell r="S5312" t="str">
            <v xml:space="preserve"> Mitsubishi "Outlander" II XL 5D Suv // Citroen "C-Crosser" (07-13) 5D Suv // Peugeot "4007" (07-12) 5D Suv '2005-2013 ЗП ТЗ ДД (обогрев щеток) #5680AGNBLHP</v>
          </cell>
          <cell r="AV5312" t="str">
            <v>1520*1010</v>
          </cell>
          <cell r="AX5312">
            <v>3850</v>
          </cell>
          <cell r="AY5312">
            <v>4350</v>
          </cell>
        </row>
        <row r="5313">
          <cell r="B5313" t="str">
            <v>MITT0130</v>
          </cell>
          <cell r="S5313" t="str">
            <v xml:space="preserve"> Mitsubishi "Outlander" III 5D Suv '2012- #5697 ТЗ ДД (обогрев щеток) (без ЗП)</v>
          </cell>
          <cell r="AV5313" t="str">
            <v>1510*1010</v>
          </cell>
          <cell r="AX5313">
            <v>3750</v>
          </cell>
          <cell r="AY5313">
            <v>4250</v>
          </cell>
        </row>
        <row r="5314">
          <cell r="B5314" t="str">
            <v>MITT0154</v>
          </cell>
          <cell r="S5314" t="str">
            <v xml:space="preserve"> Mitsubishi "Outlander" III 5D Suv '2012- ЗП ТЗ (обогрев щеток) #5697AGNBLHV</v>
          </cell>
          <cell r="AV5314" t="str">
            <v>1510*1010</v>
          </cell>
          <cell r="AX5314">
            <v>3850</v>
          </cell>
          <cell r="AY5314">
            <v>4350</v>
          </cell>
        </row>
        <row r="5315">
          <cell r="B5315" t="str">
            <v>MITT0067</v>
          </cell>
          <cell r="S5315" t="str">
            <v xml:space="preserve"> Mitsubishi "Outlander" III 5D Suv '2012- ЗП ТЗ ДД (обогрев щеток) #5697AGNBLHPV</v>
          </cell>
          <cell r="AV5315" t="str">
            <v>1510*1010</v>
          </cell>
          <cell r="AX5315">
            <v>3850</v>
          </cell>
          <cell r="AY5315">
            <v>4350</v>
          </cell>
        </row>
        <row r="5316">
          <cell r="B5316" t="str">
            <v>MITT0066</v>
          </cell>
          <cell r="S5316" t="str">
            <v xml:space="preserve"> Mitsubishi "Outlander" III 5D Suv '2012- ТЗ (обогрев щеток) (без ЗП) #5697AGNHV</v>
          </cell>
          <cell r="AV5316" t="str">
            <v>1510*1010</v>
          </cell>
          <cell r="AX5316">
            <v>3750</v>
          </cell>
          <cell r="AY5316">
            <v>4250</v>
          </cell>
        </row>
        <row r="5317">
          <cell r="B5317" t="str">
            <v>MITT0072</v>
          </cell>
          <cell r="S5317" t="str">
            <v xml:space="preserve"> Mitsubishi "Pajero Sport" I | "Montero Sport" I (96-08) 5D Wagon | "L200" III 4D Pick-up (96-06) '1998-2008 ЗП ТЗ (обогрев щеток) #5650AGNBLH</v>
          </cell>
          <cell r="AV5317" t="str">
            <v>1453*693</v>
          </cell>
          <cell r="AX5317">
            <v>3600</v>
          </cell>
          <cell r="AY5317">
            <v>4100</v>
          </cell>
        </row>
        <row r="5318">
          <cell r="B5318" t="str">
            <v>MITT0068</v>
          </cell>
          <cell r="S5318" t="str">
            <v xml:space="preserve"> Mitsubishi "Pajero" II | "Montero" II (91-00) | "Shogun" 3/5D Suv '1991-2004 ЗП ТЗ (обогрев щеток) #5637AGNBLH</v>
          </cell>
          <cell r="AV5318" t="str">
            <v>1476*656</v>
          </cell>
          <cell r="AX5318">
            <v>3600</v>
          </cell>
          <cell r="AY5318">
            <v>4100</v>
          </cell>
        </row>
        <row r="5319">
          <cell r="B5319" t="str">
            <v>MITT0069</v>
          </cell>
          <cell r="S5319" t="str">
            <v xml:space="preserve"> Mitsubishi "Pajero" III (99-06) | "Pajero" IV (06-) | "Montero" (99-06) 3/5D Utility '1999- ЗП ТЗ (обогрев щеток) #5661AGNBLH</v>
          </cell>
          <cell r="AV5319" t="str">
            <v>1502*764</v>
          </cell>
          <cell r="AX5319">
            <v>3600</v>
          </cell>
          <cell r="AY5319">
            <v>4100</v>
          </cell>
        </row>
        <row r="5320">
          <cell r="B5320" t="str">
            <v>MITT0071</v>
          </cell>
          <cell r="S5320" t="str">
            <v xml:space="preserve"> Mitsubishi "Pajero" III (99-06) | "Pajero" IV (06-) | "Montero" (99-06) 3/5D Utility '1999- ЗП ТЗ (правый руль) (обогрев щеток)</v>
          </cell>
          <cell r="AV5320" t="str">
            <v>1502*764</v>
          </cell>
          <cell r="AX5320">
            <v>3600</v>
          </cell>
          <cell r="AY5320">
            <v>4100</v>
          </cell>
        </row>
        <row r="5321">
          <cell r="B5321" t="str">
            <v>MITT0070</v>
          </cell>
          <cell r="S5321" t="str">
            <v xml:space="preserve"> Mitsubishi "Pajero" III (99-06) | "Pajero" IV (06-) | "Montero" (99-06) 3/5D Utility '1999- ЗП ТЗ ДД (обогрев щеток) #5661AGNBLHP</v>
          </cell>
          <cell r="AV5321" t="str">
            <v>1502*764</v>
          </cell>
          <cell r="AX5321">
            <v>3600</v>
          </cell>
          <cell r="AY5321">
            <v>4100</v>
          </cell>
        </row>
        <row r="5322">
          <cell r="B5322" t="str">
            <v>MITT0171</v>
          </cell>
          <cell r="S5322" t="str">
            <v xml:space="preserve"> Mitsubishi "RVR" II | "Chariot" III (97-03) Wagon | "Space Runner" II (99-02) '1997-2002 ЗП ТЗ  (правый руль) (обогрев щеток)</v>
          </cell>
          <cell r="AV5322" t="str">
            <v>1450*980</v>
          </cell>
          <cell r="AX5322">
            <v>4100</v>
          </cell>
          <cell r="AY5322">
            <v>4600</v>
          </cell>
        </row>
        <row r="5323">
          <cell r="B5323"/>
          <cell r="S5323"/>
          <cell r="AV5323"/>
          <cell r="AX5323"/>
          <cell r="AY5323"/>
        </row>
        <row r="5324">
          <cell r="B5324" t="str">
            <v>NIST0086</v>
          </cell>
          <cell r="S5324" t="str">
            <v xml:space="preserve"> Nissan "Almera" II N16 4D Sed | "Almera Classic" 4D Sed (06-13) | "Bluebird Sylphy" I G10 RHD 4D Sed (00-05) | "Sunny" (00-05) // Renault "Samsung SM3" 4D Sed (02-09) '2000-2006 ЗП ТЗ (обогрев щеток, коннекторы) #6007AGNBLH</v>
          </cell>
          <cell r="AV5324" t="str">
            <v>1410*830</v>
          </cell>
          <cell r="AX5324">
            <v>3800</v>
          </cell>
          <cell r="AY5324">
            <v>4300</v>
          </cell>
        </row>
        <row r="5325">
          <cell r="B5325" t="str">
            <v>NIST0085</v>
          </cell>
          <cell r="S5325" t="str">
            <v xml:space="preserve"> Nissan "Almera" II N16 4D Sed | "Almera Classic" 4D Sed (06-13) | "Bluebird Sylphy" I G10 RHD 4D Sed (00-05) | "Sunny" (00-05) // Renault "Samsung SM3" 4D Sed (02-09) '2000-2006 ЗП ТЗ (обогрев щеток) #6007AGNBLH</v>
          </cell>
          <cell r="AV5325" t="str">
            <v>1410*830</v>
          </cell>
          <cell r="AX5325">
            <v>3600</v>
          </cell>
          <cell r="AY5325">
            <v>4100</v>
          </cell>
        </row>
        <row r="5326">
          <cell r="B5326" t="str">
            <v>NIST0195</v>
          </cell>
          <cell r="S5326" t="str">
            <v xml:space="preserve"> Nissan "Elgrand" II (E51) 5D Van '2002-2010 ЗП ТЗ (правый руль) (обогрев щеток)</v>
          </cell>
          <cell r="AV5326" t="str">
            <v>1520*960</v>
          </cell>
          <cell r="AX5326">
            <v>4500</v>
          </cell>
          <cell r="AY5326">
            <v>5000</v>
          </cell>
        </row>
        <row r="5327">
          <cell r="B5327" t="str">
            <v>NIST0206</v>
          </cell>
          <cell r="S5327" t="str">
            <v xml:space="preserve"> Nissan "Murano" III Z52 5D Suv '2014- ЗП ТЗ ДД (обогрев щеток)</v>
          </cell>
          <cell r="AV5327" t="str">
            <v>1490*1090</v>
          </cell>
          <cell r="AX5327">
            <v>4300</v>
          </cell>
          <cell r="AY5327">
            <v>4800</v>
          </cell>
        </row>
        <row r="5328">
          <cell r="B5328" t="str">
            <v>NIST0159</v>
          </cell>
          <cell r="S5328" t="str">
            <v xml:space="preserve"> Nissan "Patrol" V Y61 | "Safari" V (97-13) 3/5D Utility 2/4D Pick-up '1997-2010 #6006 ЗП ТЗ (правый руль) (обогрев щеток)</v>
          </cell>
          <cell r="AV5328" t="str">
            <v>1570*630</v>
          </cell>
          <cell r="AX5328">
            <v>3600</v>
          </cell>
          <cell r="AY5328">
            <v>4100</v>
          </cell>
        </row>
        <row r="5329">
          <cell r="B5329" t="str">
            <v>NIST0087</v>
          </cell>
          <cell r="S5329" t="str">
            <v xml:space="preserve"> Nissan "Patrol" V Y61 | "Safari" V (97-13) 3/5D Utility 2/4D Pick-up '1997-2010 ЗП ТЗ (обогрев щеток, коннекторы) #6006AGNBLH</v>
          </cell>
          <cell r="AV5329" t="str">
            <v>1570*630</v>
          </cell>
          <cell r="AX5329">
            <v>3100</v>
          </cell>
          <cell r="AY5329">
            <v>3350</v>
          </cell>
        </row>
        <row r="5330">
          <cell r="B5330" t="str">
            <v>NIST0088</v>
          </cell>
          <cell r="S5330" t="str">
            <v xml:space="preserve"> Nissan "Patrol" V Y61 | "Safari" V (97-13) 3/5D Utility 2/4D Pick-up '1997-2010 ЗП ТЗ (обогрев щеток) #6006AGNBLH</v>
          </cell>
          <cell r="AV5330" t="str">
            <v>1570*630</v>
          </cell>
          <cell r="AX5330">
            <v>3600</v>
          </cell>
          <cell r="AY5330">
            <v>4100</v>
          </cell>
        </row>
        <row r="5331">
          <cell r="B5331" t="str">
            <v>NIST0090</v>
          </cell>
          <cell r="S5331" t="str">
            <v xml:space="preserve"> Nissan "Patrol" VI Y62 // Infiniti "QX56" II (10-13) | "QX80" (13-) '2010- (обогрев щеток) ЗП ТЗ ДД</v>
          </cell>
          <cell r="AV5331" t="str">
            <v>1700*790</v>
          </cell>
          <cell r="AX5331">
            <v>4200</v>
          </cell>
          <cell r="AY5331">
            <v>4700</v>
          </cell>
        </row>
        <row r="5332">
          <cell r="B5332" t="str">
            <v>NIST0089</v>
          </cell>
          <cell r="S5332" t="str">
            <v xml:space="preserve"> Nissan "Patrol" VI Y62 // Infiniti "QX56" II (10-13) | "QX80" (13-) '2010- (обогрев щеток) ЗП ТЗ ДД камера</v>
          </cell>
          <cell r="AV5332" t="str">
            <v>1700*790</v>
          </cell>
          <cell r="AX5332">
            <v>4200</v>
          </cell>
          <cell r="AY5332">
            <v>4700</v>
          </cell>
        </row>
        <row r="5333">
          <cell r="B5333"/>
          <cell r="S5333"/>
          <cell r="AV5333"/>
          <cell r="AX5333"/>
          <cell r="AY5333"/>
        </row>
        <row r="5334">
          <cell r="B5334" t="str">
            <v>PEGT0103</v>
          </cell>
          <cell r="S5334" t="str">
            <v xml:space="preserve"> Peugeot "3008" II | "5008" II (17-) // Citroen "C5 Aircross" I (18-) // Opel "Grandland X" I (17-) 5D Suv '2016- ЗП ТЗ ДД камера (обогрев щеток) #6571AGNBLHPV</v>
          </cell>
          <cell r="AV5334" t="str">
            <v>1504*1067</v>
          </cell>
          <cell r="AX5334">
            <v>4500</v>
          </cell>
          <cell r="AY5334">
            <v>5000</v>
          </cell>
        </row>
        <row r="5335">
          <cell r="B5335" t="str">
            <v>PEGT0033</v>
          </cell>
          <cell r="S5335" t="str">
            <v xml:space="preserve"> Peugeot "408" 4D Sed '2012- ЗП ТЗ (обогрев щеток) #6554AGNBLH</v>
          </cell>
          <cell r="AV5335" t="str">
            <v>1420*1160</v>
          </cell>
          <cell r="AX5335">
            <v>4350</v>
          </cell>
          <cell r="AY5335">
            <v>4850</v>
          </cell>
        </row>
        <row r="5336">
          <cell r="B5336" t="str">
            <v>PEGT0037</v>
          </cell>
          <cell r="S5336" t="str">
            <v xml:space="preserve"> Peugeot "408" 4D Sed '2012- ЗП ТЗ ДД (обогрев щеток) #6554AGNBLHP</v>
          </cell>
          <cell r="AV5336" t="str">
            <v>1420*1160</v>
          </cell>
          <cell r="AX5336">
            <v>4350</v>
          </cell>
          <cell r="AY5336">
            <v>4850</v>
          </cell>
        </row>
        <row r="5337">
          <cell r="B5337"/>
          <cell r="S5337"/>
          <cell r="AV5337"/>
          <cell r="AX5337"/>
          <cell r="AY5337"/>
        </row>
        <row r="5338">
          <cell r="B5338" t="str">
            <v>RENT0049</v>
          </cell>
          <cell r="S5338" t="str">
            <v xml:space="preserve"> Renault "Fluence" 4D Sed | "Megane" III (08-16) 5D Hbk / 5D Grandtour // Samsung "SM3" II 4D Sed (09-) '2009-2017 ЗП ТЗ (обогрев щеток) #7279AGNBLHV</v>
          </cell>
          <cell r="AV5338" t="str">
            <v>1390*960</v>
          </cell>
          <cell r="AX5338">
            <v>3700</v>
          </cell>
          <cell r="AY5338">
            <v>4200</v>
          </cell>
        </row>
        <row r="5339">
          <cell r="B5339" t="str">
            <v>RENT0045</v>
          </cell>
          <cell r="S5339" t="str">
            <v xml:space="preserve"> Renault "Fluence" 4D Sed | "Megane" III (08-16) 5D Hbk / 5D Grandtour // Samsung "SM3" II 4D Sed (09-) '2009-2017 ЗП ТЗ ДД (обогрев щеток) #7279AGNBLHPV</v>
          </cell>
          <cell r="AV5339" t="str">
            <v>1390*960</v>
          </cell>
          <cell r="AX5339">
            <v>3700</v>
          </cell>
          <cell r="AY5339">
            <v>4200</v>
          </cell>
        </row>
        <row r="5340">
          <cell r="B5340"/>
          <cell r="S5340"/>
          <cell r="AV5340"/>
          <cell r="AX5340"/>
          <cell r="AY5340"/>
        </row>
        <row r="5341">
          <cell r="B5341" t="str">
            <v>SEAT0015</v>
          </cell>
          <cell r="S5341" t="str">
            <v xml:space="preserve"> Seat "Altea" I | "Toledo" III (04-09) 5D Hbk '2004-2015 ЗП ТЗ (обогрев щеток) #7612AGNHBLV</v>
          </cell>
          <cell r="AV5341" t="str">
            <v>1350*980</v>
          </cell>
          <cell r="AX5341">
            <v>3850</v>
          </cell>
          <cell r="AY5341">
            <v>4350</v>
          </cell>
        </row>
        <row r="5342">
          <cell r="B5342" t="str">
            <v>SEAT0017</v>
          </cell>
          <cell r="S5342" t="str">
            <v xml:space="preserve"> Seat "Altea" I | "Toledo" III (04-09) 5D Hbk '2004-2015 ЗП ТЗ ДД (обогрев щеток) #7612AGNHBLPV</v>
          </cell>
          <cell r="AV5342" t="str">
            <v>1350*980</v>
          </cell>
          <cell r="AX5342">
            <v>3850</v>
          </cell>
          <cell r="AY5342">
            <v>4350</v>
          </cell>
        </row>
        <row r="5343">
          <cell r="B5343" t="str">
            <v>SEAT0009</v>
          </cell>
          <cell r="S5343" t="str">
            <v xml:space="preserve"> Seat "Leon" II 5D Hbk '2005-2012 ЗП ТЗ (обогрев щеток) #7613AGNBLHV</v>
          </cell>
          <cell r="AV5343" t="str">
            <v>1360*930</v>
          </cell>
          <cell r="AX5343">
            <v>3600</v>
          </cell>
          <cell r="AY5343">
            <v>4100</v>
          </cell>
        </row>
        <row r="5344">
          <cell r="B5344" t="str">
            <v>SEAT0010</v>
          </cell>
          <cell r="S5344" t="str">
            <v xml:space="preserve"> Seat "Leon" II 5D Hbk '2005-2012 ЗП ТЗ ДД (обогрев щеток) #7613AGNBLHPV</v>
          </cell>
          <cell r="AV5344" t="str">
            <v>1360*930</v>
          </cell>
          <cell r="AX5344">
            <v>3600</v>
          </cell>
          <cell r="AY5344">
            <v>4100</v>
          </cell>
        </row>
        <row r="5345">
          <cell r="B5345"/>
          <cell r="S5345"/>
          <cell r="AV5345"/>
          <cell r="AX5345"/>
          <cell r="AY5345"/>
        </row>
        <row r="5346">
          <cell r="B5346" t="str">
            <v>SNGT0014</v>
          </cell>
          <cell r="S5346" t="str">
            <v xml:space="preserve"> SsangYong "Actyon" II 5D Suv '2010- ЗП ТЗ (обогрев щеток) #3029AGNBLH</v>
          </cell>
          <cell r="AV5346" t="str">
            <v>1430*940</v>
          </cell>
          <cell r="AX5346">
            <v>3700</v>
          </cell>
          <cell r="AY5346">
            <v>4200</v>
          </cell>
        </row>
        <row r="5347">
          <cell r="B5347" t="str">
            <v>SNGT0015</v>
          </cell>
          <cell r="S5347" t="str">
            <v xml:space="preserve"> SsangYong "Actyon" II 5D Suv '2010- ЗП ТЗ ДД (обогрев щеток) #3029AGNBLHP</v>
          </cell>
          <cell r="AV5347" t="str">
            <v>1430*940</v>
          </cell>
          <cell r="AX5347">
            <v>3700</v>
          </cell>
          <cell r="AY5347">
            <v>4200</v>
          </cell>
        </row>
        <row r="5348">
          <cell r="B5348" t="str">
            <v>SNGT0016</v>
          </cell>
          <cell r="S5348" t="str">
            <v xml:space="preserve"> SsangYong "Kyron" I 5D Suv | "Actyon" I (05-10) 5D Suv | "Actyon Sports" I (06-12) 4D Pick-Up '2005-2015 ЗП ТЗ (обогрев щеток) #3020AGNBLH</v>
          </cell>
          <cell r="AV5348" t="str">
            <v>1440*880</v>
          </cell>
          <cell r="AX5348">
            <v>3600</v>
          </cell>
          <cell r="AY5348">
            <v>4100</v>
          </cell>
        </row>
        <row r="5349">
          <cell r="B5349" t="str">
            <v>SNGT0017</v>
          </cell>
          <cell r="S5349" t="str">
            <v xml:space="preserve"> SsangYong "Kyron" I 5D Suv | "Actyon" I (05-10) 5D Suv | "Actyon Sports" I (06-12) 4D Pick-Up '2005-2015 ЗП ТЗ ДД (обогрев щеток) #3020AGNBLHP</v>
          </cell>
          <cell r="AV5349" t="str">
            <v>1440*880</v>
          </cell>
          <cell r="AX5349">
            <v>3600</v>
          </cell>
          <cell r="AY5349">
            <v>4100</v>
          </cell>
        </row>
        <row r="5350">
          <cell r="B5350" t="str">
            <v>SNGT0018</v>
          </cell>
          <cell r="S5350" t="str">
            <v xml:space="preserve"> SsangYong "Rexton" I (01-07) | "Rexton" II (06-12) 5D Utility '2001-2012 ЗП ТЗ (обогрев щеток) #3015AGNBLH</v>
          </cell>
          <cell r="AV5350" t="str">
            <v>1450*825</v>
          </cell>
          <cell r="AX5350">
            <v>3600</v>
          </cell>
          <cell r="AY5350">
            <v>4100</v>
          </cell>
        </row>
        <row r="5351">
          <cell r="B5351" t="str">
            <v>SNGT0019</v>
          </cell>
          <cell r="S5351" t="str">
            <v xml:space="preserve"> SsangYong "Rexton" I 5D Utility '2001-2007 ЗП ТЗ ДД (ромб) (обогрев щеток) #3015AGNBLHP</v>
          </cell>
          <cell r="AV5351" t="str">
            <v>1450*825</v>
          </cell>
          <cell r="AX5351">
            <v>3600</v>
          </cell>
          <cell r="AY5351">
            <v>4100</v>
          </cell>
        </row>
        <row r="5352">
          <cell r="B5352" t="str">
            <v>SNGT0031</v>
          </cell>
          <cell r="S5352" t="str">
            <v xml:space="preserve"> SsangYong "Rexton" II 5D Utility '2006-2012 #3015 ТЗ ДД (обогрев) (изменения по шелку) (без ЗП)</v>
          </cell>
          <cell r="AV5352" t="str">
            <v>1450*825</v>
          </cell>
          <cell r="AX5352">
            <v>3500</v>
          </cell>
          <cell r="AY5352">
            <v>4000</v>
          </cell>
        </row>
        <row r="5353">
          <cell r="B5353" t="str">
            <v>SNGT0020</v>
          </cell>
          <cell r="S5353" t="str">
            <v xml:space="preserve"> SsangYong "Rexton" II 5D Utility '2006-2012 ЗП ТЗ ДД (обогрев щеток) (изменения по шелку) #3015AGNBLHP</v>
          </cell>
          <cell r="AV5353" t="str">
            <v>1450*825</v>
          </cell>
          <cell r="AX5353">
            <v>3600</v>
          </cell>
          <cell r="AY5353">
            <v>4100</v>
          </cell>
        </row>
        <row r="5354">
          <cell r="B5354"/>
          <cell r="S5354"/>
          <cell r="AV5354"/>
          <cell r="AX5354"/>
          <cell r="AY5354"/>
        </row>
        <row r="5355">
          <cell r="B5355" t="str">
            <v>SBRT0021</v>
          </cell>
          <cell r="S5355" t="str">
            <v xml:space="preserve"> Subaru "Forester" I 5D Wagon '1997-2002 ЗП ТЗ (обогрев щеток, коннекторы) #7923AGNBLH</v>
          </cell>
          <cell r="AV5355" t="str">
            <v>1517*810</v>
          </cell>
          <cell r="AX5355">
            <v>3850</v>
          </cell>
          <cell r="AY5355">
            <v>4350</v>
          </cell>
        </row>
        <row r="5356">
          <cell r="B5356" t="str">
            <v>SBRT0022</v>
          </cell>
          <cell r="S5356" t="str">
            <v xml:space="preserve"> Subaru "Forester" I 5D Wagon '1997-2002 ЗП ТЗ (обогрев щеток) #7923AGNBLH</v>
          </cell>
          <cell r="AV5356" t="str">
            <v>1517*810</v>
          </cell>
          <cell r="AX5356">
            <v>3650</v>
          </cell>
          <cell r="AY5356">
            <v>4150</v>
          </cell>
        </row>
        <row r="5357">
          <cell r="B5357" t="str">
            <v>SBRT0025</v>
          </cell>
          <cell r="S5357" t="str">
            <v xml:space="preserve"> Subaru "Forester" II 5D Wagon '2002-2008  ЗП ТЗ (обогрев щеток) #7928AGNBLH</v>
          </cell>
          <cell r="AV5357" t="str">
            <v>1535*893</v>
          </cell>
          <cell r="AX5357">
            <v>3650</v>
          </cell>
          <cell r="AY5357">
            <v>4150</v>
          </cell>
        </row>
        <row r="5358">
          <cell r="B5358" t="str">
            <v>SBRT0026</v>
          </cell>
          <cell r="S5358" t="str">
            <v xml:space="preserve"> Subaru "Forester" II 5D Wagon '2002-2008 ЗП ТЗ (правый руль) (обогрев щеток) #7928</v>
          </cell>
          <cell r="AV5358" t="str">
            <v>1535*893</v>
          </cell>
          <cell r="AX5358">
            <v>3650</v>
          </cell>
          <cell r="AY5358">
            <v>4150</v>
          </cell>
        </row>
        <row r="5359">
          <cell r="B5359" t="str">
            <v>SBRT0027</v>
          </cell>
          <cell r="S5359" t="str">
            <v xml:space="preserve"> Subaru "Forester" III 5D Wagon '2007-2013 ЗП ТЗ (обогрев щеток) #7934AGNBLH</v>
          </cell>
          <cell r="AV5359" t="str">
            <v>1460*850</v>
          </cell>
          <cell r="AX5359">
            <v>3650</v>
          </cell>
          <cell r="AY5359">
            <v>4150</v>
          </cell>
        </row>
        <row r="5360">
          <cell r="B5360" t="str">
            <v>SBRT0090</v>
          </cell>
          <cell r="S5360" t="str">
            <v xml:space="preserve"> Subaru "Forester" III 5D Wagon '2007-2013 ЗП ТЗ (правый руль) (обогрев щеток)</v>
          </cell>
          <cell r="AV5360" t="str">
            <v>1460*850</v>
          </cell>
          <cell r="AX5360">
            <v>3650</v>
          </cell>
          <cell r="AY5360">
            <v>4150</v>
          </cell>
        </row>
        <row r="5361">
          <cell r="B5361" t="str">
            <v>SBRT0099</v>
          </cell>
          <cell r="S5361" t="str">
            <v xml:space="preserve"> Subaru "Forester" IV 5D Wagon '2012-2018 бесцветное (без ЗП) #7941 (обогрев щеток)</v>
          </cell>
          <cell r="AV5361" t="str">
            <v>1470*950</v>
          </cell>
          <cell r="AX5361">
            <v>3750</v>
          </cell>
          <cell r="AY5361">
            <v>4250</v>
          </cell>
        </row>
        <row r="5362">
          <cell r="B5362" t="str">
            <v>SBRT0028</v>
          </cell>
          <cell r="S5362" t="str">
            <v xml:space="preserve"> Subaru "Forester" IV 5D Wagon '2012-2018 ЗП ТЗ (обогрев щеток) #7941AGNBLHV</v>
          </cell>
          <cell r="AV5362" t="str">
            <v>1470*950</v>
          </cell>
          <cell r="AX5362">
            <v>3850</v>
          </cell>
          <cell r="AY5362">
            <v>4350</v>
          </cell>
        </row>
        <row r="5363">
          <cell r="B5363" t="str">
            <v>SBRT0029</v>
          </cell>
          <cell r="S5363" t="str">
            <v xml:space="preserve"> Subaru "Forester" IV 5D Wagon '2012-2018 ЗП ТЗ ДД (обогрев щеток) #7941AGNBLHPV</v>
          </cell>
          <cell r="AV5363" t="str">
            <v>1470*950</v>
          </cell>
          <cell r="AX5363">
            <v>3850</v>
          </cell>
          <cell r="AY5363">
            <v>4350</v>
          </cell>
        </row>
        <row r="5364">
          <cell r="B5364" t="str">
            <v>SBRT0086</v>
          </cell>
          <cell r="S5364" t="str">
            <v xml:space="preserve"> Subaru "Forester" IV 5D Wagon '2012-2018 ТЗ (без ЗП) #7941 (обогрев щеток)</v>
          </cell>
          <cell r="AV5364" t="str">
            <v>1470*950</v>
          </cell>
          <cell r="AX5364">
            <v>3750</v>
          </cell>
          <cell r="AY5364">
            <v>4250</v>
          </cell>
        </row>
        <row r="5365">
          <cell r="B5365" t="str">
            <v>SBRT0100</v>
          </cell>
          <cell r="S5365" t="str">
            <v xml:space="preserve"> Subaru "Forester" IV 5D Wagon '2013- #7941 бесцветное ДД (без ЗП) (обогрев щеток)</v>
          </cell>
          <cell r="AV5365" t="str">
            <v>1470*950</v>
          </cell>
          <cell r="AX5365">
            <v>3800</v>
          </cell>
          <cell r="AY5365">
            <v>4300</v>
          </cell>
        </row>
        <row r="5366">
          <cell r="B5366" t="str">
            <v>SBRT0065</v>
          </cell>
          <cell r="S5366" t="str">
            <v xml:space="preserve"> Subaru "Forester" IV 5D Wagon '2013- #7941 ТЗ ДД (без ЗП) (обогрев щеток)</v>
          </cell>
          <cell r="AV5366" t="str">
            <v>1470*950</v>
          </cell>
          <cell r="AX5366">
            <v>3800</v>
          </cell>
          <cell r="AY5366">
            <v>4300</v>
          </cell>
        </row>
        <row r="5367">
          <cell r="B5367" t="str">
            <v>SBRT0092</v>
          </cell>
          <cell r="S5367" t="str">
            <v xml:space="preserve"> Subaru "Forester" IV рестайлинг 5D Wagon '2016-2018 ЗП ТЗ (обогрев щеток)</v>
          </cell>
          <cell r="AV5367" t="str">
            <v>1470*950</v>
          </cell>
          <cell r="AX5367">
            <v>3850</v>
          </cell>
          <cell r="AY5367">
            <v>4350</v>
          </cell>
        </row>
        <row r="5368">
          <cell r="B5368" t="str">
            <v>SBRT0096</v>
          </cell>
          <cell r="S5368" t="str">
            <v xml:space="preserve"> Subaru "Forester" V '2018- ЗП ТЗ ДД (обогрев щеток)</v>
          </cell>
          <cell r="AV5368" t="str">
            <v>1470*960</v>
          </cell>
          <cell r="AX5368">
            <v>4150</v>
          </cell>
          <cell r="AY5368">
            <v>4650</v>
          </cell>
        </row>
        <row r="5369">
          <cell r="B5369" t="str">
            <v>SBRT0097</v>
          </cell>
          <cell r="S5369" t="str">
            <v xml:space="preserve"> Subaru "Forester" V '2018- ЗП ТЗ ДД (с площадкой под камеры) (обогрев щеток)</v>
          </cell>
          <cell r="AV5369" t="str">
            <v>1470*960</v>
          </cell>
          <cell r="AX5369">
            <v>4150</v>
          </cell>
          <cell r="AY5369">
            <v>4650</v>
          </cell>
        </row>
        <row r="5370">
          <cell r="B5370" t="str">
            <v>SBRT0101</v>
          </cell>
          <cell r="S5370" t="str">
            <v xml:space="preserve"> Subaru "Forester" V '2018- ТЗ ДД (обогрев щеток)</v>
          </cell>
          <cell r="AV5370" t="str">
            <v>1470*960</v>
          </cell>
          <cell r="AX5370">
            <v>4050</v>
          </cell>
          <cell r="AY5370">
            <v>4550</v>
          </cell>
        </row>
        <row r="5371">
          <cell r="B5371" t="str">
            <v>SBRT0093</v>
          </cell>
          <cell r="S5371" t="str">
            <v xml:space="preserve"> Subaru "Forester" V '2018- ТЗ ДД (с площадкой под камеры) (обогрев щеток)</v>
          </cell>
          <cell r="AV5371" t="str">
            <v>1470*960</v>
          </cell>
          <cell r="AX5371">
            <v>4050</v>
          </cell>
          <cell r="AY5371">
            <v>4550</v>
          </cell>
        </row>
        <row r="5372">
          <cell r="B5372" t="str">
            <v>SBRT0116</v>
          </cell>
          <cell r="S5372" t="str">
            <v xml:space="preserve"> Subaru "Forester" V 5D Wagon '2018- ЗП ТЗ ДД (правый руль) (обогрев щеток)</v>
          </cell>
          <cell r="AV5372" t="str">
            <v>1484*960</v>
          </cell>
          <cell r="AX5372">
            <v>4300</v>
          </cell>
          <cell r="AY5372">
            <v>4800</v>
          </cell>
        </row>
        <row r="5373">
          <cell r="B5373" t="str">
            <v>SBRT0061</v>
          </cell>
          <cell r="S5373" t="str">
            <v xml:space="preserve"> Subaru "Impreza" III ZR1 4D Sed / 5D Hbk | "Impreza XV" 5D Hbk '2007-2011 #7932 ТЗ (обогрев щеток) (без ЗП)</v>
          </cell>
          <cell r="AV5373" t="str">
            <v>1395*880</v>
          </cell>
          <cell r="AX5373">
            <v>2700</v>
          </cell>
          <cell r="AY5373">
            <v>2950</v>
          </cell>
        </row>
        <row r="5374">
          <cell r="B5374" t="str">
            <v>SBRT0030</v>
          </cell>
          <cell r="S5374" t="str">
            <v xml:space="preserve"> Subaru "Impreza" III ZR1 4D Sed / 5D Hbk | "Impreza XV" 5D Hbk '2007-2011 ЗП ТЗ (обогрев щеток) #7932AGNBLHV</v>
          </cell>
          <cell r="AV5374" t="str">
            <v>1395*880</v>
          </cell>
          <cell r="AX5374">
            <v>3650</v>
          </cell>
          <cell r="AY5374">
            <v>4150</v>
          </cell>
        </row>
        <row r="5375">
          <cell r="B5375" t="str">
            <v>SBRT0080</v>
          </cell>
          <cell r="S5375" t="str">
            <v xml:space="preserve"> Subaru "Impreza" IV 4D Sed / 5D Hbk | "XV" I (11-17) '2011-2016 ЗП ТЗ ДД (правый руль) (обогрев щеток)</v>
          </cell>
          <cell r="AV5375" t="str">
            <v>1420*990</v>
          </cell>
          <cell r="AX5375">
            <v>4200</v>
          </cell>
          <cell r="AY5375">
            <v>4700</v>
          </cell>
        </row>
        <row r="5376">
          <cell r="B5376" t="str">
            <v>SBRT0031</v>
          </cell>
          <cell r="S5376" t="str">
            <v xml:space="preserve"> Subaru "Legacy" II RHD 4D Sed | "Outback" I (94-99) 5D Wagon '1993-1999 ЗП ТЗ (обогрев щеток) #7919AGNBLH</v>
          </cell>
          <cell r="AV5376" t="str">
            <v>1480*860</v>
          </cell>
          <cell r="AX5376">
            <v>3650</v>
          </cell>
          <cell r="AY5376">
            <v>4150</v>
          </cell>
        </row>
        <row r="5377">
          <cell r="B5377" t="str">
            <v>SBRT0033</v>
          </cell>
          <cell r="S5377" t="str">
            <v xml:space="preserve"> Subaru "Legacy" III 4D Sed | "Outback" II 5D Wagon '1998-2004 #7925 ЗП ТЗ (обогрев щеток) правый руль</v>
          </cell>
          <cell r="AV5377" t="str">
            <v>1502*865</v>
          </cell>
          <cell r="AX5377">
            <v>3650</v>
          </cell>
          <cell r="AY5377">
            <v>4150</v>
          </cell>
        </row>
        <row r="5378">
          <cell r="B5378" t="str">
            <v>SBRT0032</v>
          </cell>
          <cell r="S5378" t="str">
            <v xml:space="preserve"> Subaru "Legacy" III 4D Sed | "Outback" II 5D Wagon '1998-2004 ЗП ТЗ (обогрев щеток) #7925AGNBLH</v>
          </cell>
          <cell r="AV5378" t="str">
            <v>1502*865</v>
          </cell>
          <cell r="AX5378">
            <v>3650</v>
          </cell>
          <cell r="AY5378">
            <v>4150</v>
          </cell>
        </row>
        <row r="5379">
          <cell r="B5379" t="str">
            <v>SBRT0034</v>
          </cell>
          <cell r="S5379" t="str">
            <v xml:space="preserve"> Subaru "Legacy" IV 4D Sed | "Outback" III 5D Wagon '2003-2009 ЗП ТЗ (обогрев щеток) #7929AGNBLHV</v>
          </cell>
          <cell r="AV5379" t="str">
            <v>1451*920</v>
          </cell>
          <cell r="AX5379">
            <v>3650</v>
          </cell>
          <cell r="AY5379">
            <v>4150</v>
          </cell>
        </row>
        <row r="5380">
          <cell r="B5380" t="str">
            <v>SBRT0035</v>
          </cell>
          <cell r="S5380" t="str">
            <v xml:space="preserve"> Subaru "Legacy" IV 4D Sed | "Outback" III 5D Wagon '2003-2009 ЗП ТЗ (обогрев щеток) правый руль</v>
          </cell>
          <cell r="AV5380" t="str">
            <v>1451*920</v>
          </cell>
          <cell r="AX5380">
            <v>3650</v>
          </cell>
          <cell r="AY5380">
            <v>4150</v>
          </cell>
        </row>
        <row r="5381">
          <cell r="B5381" t="str">
            <v>SBRT0082</v>
          </cell>
          <cell r="S5381" t="str">
            <v xml:space="preserve"> Subaru "Legacy" V '2009-2014 ЗП ТЗ ДД (правый руль) (обогрев щеток)</v>
          </cell>
          <cell r="AV5381" t="str">
            <v>1450*880</v>
          </cell>
          <cell r="AX5381">
            <v>3650</v>
          </cell>
          <cell r="AY5381">
            <v>4150</v>
          </cell>
        </row>
        <row r="5382">
          <cell r="B5382" t="str">
            <v>SBRT0087</v>
          </cell>
          <cell r="S5382" t="str">
            <v xml:space="preserve"> Subaru "Legacy" V 4D Sed | "Outback" IV 5D Wagon '2009-2014 #7936 ТЗ (без ЗП) (обогрев щеток)</v>
          </cell>
          <cell r="AV5382" t="str">
            <v>1450*880</v>
          </cell>
          <cell r="AX5382">
            <v>2800</v>
          </cell>
          <cell r="AY5382">
            <v>3050</v>
          </cell>
        </row>
        <row r="5383">
          <cell r="B5383" t="str">
            <v>SBRT0088</v>
          </cell>
          <cell r="S5383" t="str">
            <v xml:space="preserve"> Subaru "Legacy" V 4D Sed | "Outback" IV 5D Wagon '2009-2014 #7936 ТЗ ДД (без ЗП) (обогрев щеток)</v>
          </cell>
          <cell r="AV5383" t="str">
            <v>1450*880</v>
          </cell>
          <cell r="AX5383">
            <v>2800</v>
          </cell>
          <cell r="AY5383">
            <v>3050</v>
          </cell>
        </row>
        <row r="5384">
          <cell r="B5384" t="str">
            <v>SBRT0036</v>
          </cell>
          <cell r="S5384" t="str">
            <v xml:space="preserve"> Subaru "Legacy" V 4D Sed | "Outback" IV 5D Wagon '2009-2014 ЗП ТЗ (обогрев щеток) #7936AGNBLH</v>
          </cell>
          <cell r="AV5384" t="str">
            <v>1450*880</v>
          </cell>
          <cell r="AX5384">
            <v>3650</v>
          </cell>
          <cell r="AY5384">
            <v>4150</v>
          </cell>
        </row>
        <row r="5385">
          <cell r="B5385" t="str">
            <v>SBRT0037</v>
          </cell>
          <cell r="S5385" t="str">
            <v xml:space="preserve"> Subaru "Legacy" V 4D Sed | "Outback" IV 5D Wagon '2009-2014 ЗП ТЗ ДД (обогрев щеток) #7936AGNBLHP</v>
          </cell>
          <cell r="AV5385" t="str">
            <v>1450*880</v>
          </cell>
          <cell r="AX5385">
            <v>3650</v>
          </cell>
          <cell r="AY5385">
            <v>4150</v>
          </cell>
        </row>
        <row r="5386">
          <cell r="B5386" t="str">
            <v>SBRT0089</v>
          </cell>
          <cell r="S5386" t="str">
            <v xml:space="preserve"> Subaru "Legacy" VI 4D Sed | "Outback" V  (14-21) 5D Wagon '2014-2020 ТЗ ДД (без ЗП) (обогрев щеток)</v>
          </cell>
          <cell r="AV5386" t="str">
            <v>1460*930</v>
          </cell>
          <cell r="AX5386">
            <v>2950</v>
          </cell>
          <cell r="AY5386">
            <v>3200</v>
          </cell>
        </row>
        <row r="5387">
          <cell r="B5387" t="str">
            <v>SBRT0083</v>
          </cell>
          <cell r="S5387" t="str">
            <v xml:space="preserve"> Subaru "Legacy" VI 4D Sed | "Outback" V (14-21) 5D Wagon '2014-2020 ЗП ТЗ ДД (обогрев щеток)</v>
          </cell>
          <cell r="AV5387" t="str">
            <v>1460*930</v>
          </cell>
          <cell r="AX5387">
            <v>3800</v>
          </cell>
          <cell r="AY5387">
            <v>4300</v>
          </cell>
        </row>
        <row r="5388">
          <cell r="B5388" t="str">
            <v>SBRT0115</v>
          </cell>
          <cell r="S5388" t="str">
            <v xml:space="preserve"> Subaru "Outback" VI 5D Wagon '2019- ЗП ТЗ (обогрев щеток) #7945AGNBLHV</v>
          </cell>
          <cell r="AV5388" t="str">
            <v>1470*996</v>
          </cell>
          <cell r="AX5388">
            <v>4200</v>
          </cell>
          <cell r="AY5388">
            <v>4700</v>
          </cell>
        </row>
        <row r="5389">
          <cell r="B5389" t="str">
            <v>SBRT0038</v>
          </cell>
          <cell r="S5389" t="str">
            <v xml:space="preserve"> Subaru "Tribeca" B9 5D Utility '2004-2014 ЗП ТЗ (обогрев щеток) #7931AGNBLHV</v>
          </cell>
          <cell r="AV5389" t="str">
            <v>1530*970</v>
          </cell>
          <cell r="AX5389">
            <v>4200</v>
          </cell>
          <cell r="AY5389">
            <v>4700</v>
          </cell>
        </row>
        <row r="5390">
          <cell r="B5390" t="str">
            <v>SBRT0067</v>
          </cell>
          <cell r="S5390" t="str">
            <v xml:space="preserve"> Subaru "XV" I | "Impreza" IV (11-16) 4D Sed / 5D Hbk '2011-2017 #7939 ТЗ ДД (обогрев щеток) (без ЗП)</v>
          </cell>
          <cell r="AV5390" t="str">
            <v>1430*990</v>
          </cell>
          <cell r="AX5390">
            <v>2950</v>
          </cell>
          <cell r="AY5390">
            <v>3200</v>
          </cell>
        </row>
        <row r="5391">
          <cell r="B5391" t="str">
            <v>SBRT0098</v>
          </cell>
          <cell r="S5391" t="str">
            <v xml:space="preserve"> Subaru "XV" I | "Impreza" IV (11-16) 4D Sed / 5D Hbk '2011-2017 бесцветное (без ЗП) ТЗ ДД (обогрев щеток) #7939ACLHPV</v>
          </cell>
          <cell r="AV5391" t="str">
            <v>1430*990</v>
          </cell>
          <cell r="AX5391">
            <v>3700</v>
          </cell>
          <cell r="AY5391">
            <v>4200</v>
          </cell>
        </row>
        <row r="5392">
          <cell r="B5392" t="str">
            <v>SBRT0039</v>
          </cell>
          <cell r="S5392" t="str">
            <v xml:space="preserve"> Subaru "XV" I | "Impreza" IV (11-16) 4D Sed / 5D Hbk '2011-2017 ЗП ТЗ (обогрев щеток) #7939AGNBLHV</v>
          </cell>
          <cell r="AV5392" t="str">
            <v>1430*990</v>
          </cell>
          <cell r="AX5392">
            <v>3800</v>
          </cell>
          <cell r="AY5392">
            <v>4300</v>
          </cell>
        </row>
        <row r="5393">
          <cell r="B5393" t="str">
            <v>SBRT0040</v>
          </cell>
          <cell r="S5393" t="str">
            <v xml:space="preserve"> Subaru "XV" I | "Impreza" IV (11-16) 4D Sed / 5D Hbk '2011-2017 ЗП ТЗ ДД (обогрев щеток) #7939AGNBLHPV</v>
          </cell>
          <cell r="AV5393" t="str">
            <v>1430*990</v>
          </cell>
          <cell r="AX5393">
            <v>3800</v>
          </cell>
          <cell r="AY5393">
            <v>4300</v>
          </cell>
        </row>
        <row r="5394">
          <cell r="B5394" t="str">
            <v>SBRT0066</v>
          </cell>
          <cell r="S5394" t="str">
            <v xml:space="preserve"> Subaru "XV" I | "Impreza" IV (11-16) 4D Sed / 5D Hbk '2011-2017 ТЗ (обогрев щеток) (без ЗП) #7939AGNHV</v>
          </cell>
          <cell r="AV5394" t="str">
            <v>1430*990</v>
          </cell>
          <cell r="AX5394">
            <v>2950</v>
          </cell>
          <cell r="AY5394">
            <v>3200</v>
          </cell>
        </row>
        <row r="5395">
          <cell r="B5395"/>
          <cell r="S5395"/>
          <cell r="AV5395"/>
          <cell r="AX5395"/>
          <cell r="AY5395"/>
        </row>
        <row r="5396">
          <cell r="B5396" t="str">
            <v>SUZT0028</v>
          </cell>
          <cell r="S5396" t="str">
            <v xml:space="preserve"> Suzuki "Escudo" III RHD 3/5D Suv '2005-2017 ЗП ТЗ (правый руль) (обогрев щеток)</v>
          </cell>
          <cell r="AV5396" t="str">
            <v>1470*837</v>
          </cell>
          <cell r="AX5396">
            <v>4000</v>
          </cell>
          <cell r="AY5396">
            <v>4500</v>
          </cell>
        </row>
        <row r="5397">
          <cell r="B5397" t="str">
            <v>SUZT0014</v>
          </cell>
          <cell r="S5397" t="str">
            <v xml:space="preserve"> Suzuki "Grand Vitara" III 3/5D Suv '2005-2015 ЗП ТЗ (обогрев щеток) левый руль #8032AGNBLH</v>
          </cell>
          <cell r="AV5397" t="str">
            <v>1410*837</v>
          </cell>
          <cell r="AX5397">
            <v>3600</v>
          </cell>
          <cell r="AY5397">
            <v>4100</v>
          </cell>
        </row>
        <row r="5398">
          <cell r="B5398" t="str">
            <v>SUZT0027</v>
          </cell>
          <cell r="S5398" t="str">
            <v xml:space="preserve"> Suzuki "MR Wagon" II 5D Hbk '2005-2011 ТЗ (без ЗП) (правый руль) (обогрев щеток)</v>
          </cell>
          <cell r="AV5398" t="str">
            <v>1220*820</v>
          </cell>
          <cell r="AX5398">
            <v>3700</v>
          </cell>
          <cell r="AY5398">
            <v>4200</v>
          </cell>
        </row>
        <row r="5399">
          <cell r="B5399" t="str">
            <v>SUZT0019</v>
          </cell>
          <cell r="S5399" t="str">
            <v xml:space="preserve"> Suzuki "Swift" IV 5D Hbk '2011-2017 ТЗ (без ЗП) (правый руль) (обогрев щеток)  #8037AGNH</v>
          </cell>
          <cell r="AV5399" t="str">
            <v>1360*860</v>
          </cell>
          <cell r="AX5399">
            <v>3600</v>
          </cell>
          <cell r="AY5399">
            <v>4100</v>
          </cell>
        </row>
        <row r="5400">
          <cell r="B5400"/>
          <cell r="S5400"/>
          <cell r="AV5400"/>
          <cell r="AX5400"/>
          <cell r="AY5400"/>
        </row>
        <row r="5401">
          <cell r="B5401" t="str">
            <v>TEST0002</v>
          </cell>
          <cell r="S5401" t="str">
            <v xml:space="preserve"> Tesla "Model X" I 5D Suv '2015- ЗП ТЗ ДД камера (обогрев камеры) (обогрев щеток)</v>
          </cell>
          <cell r="AV5401" t="str">
            <v>1605*1793</v>
          </cell>
          <cell r="AX5401">
            <v>15500</v>
          </cell>
          <cell r="AY5401">
            <v>16000</v>
          </cell>
        </row>
        <row r="5402">
          <cell r="B5402" t="str">
            <v>TEST0004</v>
          </cell>
          <cell r="S5402" t="str">
            <v xml:space="preserve"> Tesla "Model Y" I 5D Suv '2020- ТЗ ДД камера (обогрев камеры) (обогрев щеток) (без ЗП)</v>
          </cell>
          <cell r="AV5402" t="str">
            <v>1452*1245</v>
          </cell>
          <cell r="AX5402">
            <v>15500</v>
          </cell>
          <cell r="AY5402">
            <v>16000</v>
          </cell>
        </row>
        <row r="5403">
          <cell r="B5403"/>
          <cell r="S5403"/>
          <cell r="AV5403"/>
          <cell r="AX5403"/>
          <cell r="AY5403"/>
        </row>
        <row r="5404">
          <cell r="B5404" t="str">
            <v>TOYT0510</v>
          </cell>
          <cell r="S5404" t="str">
            <v xml:space="preserve"> Toyota "Alphard" I 5D Mpv (правый руль) '2002-2008 ЗП ТЗ (обогрев щеток)</v>
          </cell>
          <cell r="AV5404" t="str">
            <v>1410*1230</v>
          </cell>
          <cell r="AX5404">
            <v>4800</v>
          </cell>
          <cell r="AY5404">
            <v>5300</v>
          </cell>
        </row>
        <row r="5405">
          <cell r="B5405" t="str">
            <v>TOYT0187</v>
          </cell>
          <cell r="S5405" t="str">
            <v xml:space="preserve"> Toyota "Alphard" II 5D Mpv | "Vellfire" I (08-15) 5D Mpv (левый руль) '2008-2014 ЗП ТЗ ДД (обогрев щеток)</v>
          </cell>
          <cell r="AV5405" t="str">
            <v>1540*1150</v>
          </cell>
          <cell r="AX5405">
            <v>4800</v>
          </cell>
          <cell r="AY5405">
            <v>5300</v>
          </cell>
        </row>
        <row r="5406">
          <cell r="B5406" t="str">
            <v>TOYT0535</v>
          </cell>
          <cell r="S5406" t="str">
            <v xml:space="preserve"> Toyota "Alphard" III 5D Mpv (левый руль) '2015- ЗП ТЗ ДД (обогрев щеток)</v>
          </cell>
          <cell r="AV5406" t="str">
            <v>1600*1280</v>
          </cell>
          <cell r="AX5406">
            <v>5800</v>
          </cell>
          <cell r="AY5406">
            <v>6300</v>
          </cell>
        </row>
        <row r="5407">
          <cell r="B5407" t="str">
            <v>TOYT0188</v>
          </cell>
          <cell r="S5407" t="str">
            <v xml:space="preserve"> Toyota "Altezza" // Lexus "IS 200" | "IS 300" I (99-05) 4D Sed / 5D Wagon '1998-2005 #8309 ЗП ТЗ (обогрев щеток)</v>
          </cell>
          <cell r="AV5407" t="str">
            <v>1380*770</v>
          </cell>
          <cell r="AX5407">
            <v>3600</v>
          </cell>
          <cell r="AY5407">
            <v>4100</v>
          </cell>
        </row>
        <row r="5408">
          <cell r="B5408" t="str">
            <v>TOYT0189</v>
          </cell>
          <cell r="S5408" t="str">
            <v xml:space="preserve"> Toyota "Avensis I" T22 4D Sed/5D Hbk/5D Wagon '1997-2003 #8305  (обогрев щеток) (без ЗП)</v>
          </cell>
          <cell r="AV5408" t="str">
            <v>1459*865</v>
          </cell>
          <cell r="AX5408">
            <v>2650</v>
          </cell>
          <cell r="AY5408">
            <v>2900</v>
          </cell>
        </row>
        <row r="5409">
          <cell r="B5409" t="str">
            <v>TOYT0190</v>
          </cell>
          <cell r="S5409" t="str">
            <v xml:space="preserve"> Toyota "Avensis" I T22 4D Sed / 5D Hbk / 5D Wagon '1997-2003 #8305 ЗП ТЗ (обогрев щеток) #8305AGNBLH</v>
          </cell>
          <cell r="AV5409" t="str">
            <v>1459*865</v>
          </cell>
          <cell r="AX5409">
            <v>3600</v>
          </cell>
          <cell r="AY5409">
            <v>4100</v>
          </cell>
        </row>
        <row r="5410">
          <cell r="B5410" t="str">
            <v>TOYT0191</v>
          </cell>
          <cell r="S5410" t="str">
            <v xml:space="preserve"> Toyota "Avensis" II 4D Sed / 5D Hbk / 5D Est '2003-2008 #8346 ТЗ (обогрев щеток) (без ЗП)</v>
          </cell>
          <cell r="AV5410" t="str">
            <v>1420*880</v>
          </cell>
          <cell r="AX5410">
            <v>2650</v>
          </cell>
          <cell r="AY5410">
            <v>2900</v>
          </cell>
        </row>
        <row r="5411">
          <cell r="B5411" t="str">
            <v>TOYT0352</v>
          </cell>
          <cell r="S5411" t="str">
            <v xml:space="preserve"> Toyota "Avensis" II 4D Sed / 5D Hbk / 5D Est '2003-2009 #8346 ТЗ ДД (обогрев щеток) (без ЗП)</v>
          </cell>
          <cell r="AV5411" t="str">
            <v>1420*880</v>
          </cell>
          <cell r="AX5411">
            <v>3500</v>
          </cell>
          <cell r="AY5411">
            <v>4000</v>
          </cell>
        </row>
        <row r="5412">
          <cell r="B5412" t="str">
            <v>TOYT0192</v>
          </cell>
          <cell r="S5412" t="str">
            <v xml:space="preserve"> Toyota "Avensis" II 4D Sed / 5D Hbk / 5D Est '2003-2009 ЗП ТЗ (обогрев щеток) #8346AGNBLHV</v>
          </cell>
          <cell r="AV5412" t="str">
            <v>1420*880</v>
          </cell>
          <cell r="AX5412">
            <v>3600</v>
          </cell>
          <cell r="AY5412">
            <v>4100</v>
          </cell>
        </row>
        <row r="5413">
          <cell r="B5413" t="str">
            <v>TOYT0193</v>
          </cell>
          <cell r="S5413" t="str">
            <v xml:space="preserve"> Toyota "Avensis" II 4D Sed / 5D Hbk / 5D Est '2003-2009 ЗП ТЗ ДД (обогрев щеток) #8346AGNBLHPV</v>
          </cell>
          <cell r="AV5413" t="str">
            <v>1420*880</v>
          </cell>
          <cell r="AX5413">
            <v>3600</v>
          </cell>
          <cell r="AY5413">
            <v>4100</v>
          </cell>
        </row>
        <row r="5414">
          <cell r="B5414" t="str">
            <v>TOYT0194</v>
          </cell>
          <cell r="S5414" t="str">
            <v xml:space="preserve"> Toyota "Avensis" III 4D Sed / 5D Wagon '2008- #8379 ТЗ (обогрев щеток) (без ЗП)</v>
          </cell>
          <cell r="AV5414" t="str">
            <v>1400*950</v>
          </cell>
          <cell r="AX5414">
            <v>2850</v>
          </cell>
          <cell r="AY5414">
            <v>3100</v>
          </cell>
        </row>
        <row r="5415">
          <cell r="B5415" t="str">
            <v>TOYT0195</v>
          </cell>
          <cell r="S5415" t="str">
            <v xml:space="preserve"> Toyota "Avensis" III 4D Sed / 5D Wagon '2008- ЗП ТЗ (обогрев щеток) #8379AGNBLHV</v>
          </cell>
          <cell r="AV5415" t="str">
            <v>1400*950</v>
          </cell>
          <cell r="AX5415">
            <v>3700</v>
          </cell>
          <cell r="AY5415">
            <v>4200</v>
          </cell>
        </row>
        <row r="5416">
          <cell r="B5416" t="str">
            <v>TOYT0196</v>
          </cell>
          <cell r="S5416" t="str">
            <v xml:space="preserve"> Toyota "Avensis" III 4D Sed / 5D Wagon '2008- ЗП ТЗ ДД (обогрев щеток) #8379AGNBLHPV</v>
          </cell>
          <cell r="AV5416" t="str">
            <v>1400*950</v>
          </cell>
          <cell r="AX5416">
            <v>3700</v>
          </cell>
          <cell r="AY5416">
            <v>4200</v>
          </cell>
        </row>
        <row r="5417">
          <cell r="B5417" t="str">
            <v>TOYT0372</v>
          </cell>
          <cell r="S5417" t="str">
            <v xml:space="preserve"> Toyota "Avensis" III 4D Sed / 5D Wagon '2008- ТЗ ДД (обогрев щеток) (без ЗП) #8379AGNHPV</v>
          </cell>
          <cell r="AV5417" t="str">
            <v>1400*950</v>
          </cell>
          <cell r="AX5417">
            <v>2850</v>
          </cell>
          <cell r="AY5417">
            <v>3100</v>
          </cell>
        </row>
        <row r="5418">
          <cell r="B5418" t="str">
            <v>TOYT0611</v>
          </cell>
          <cell r="S5418" t="str">
            <v xml:space="preserve"> Toyota "C-HR" I 5D Suv '2016- ЗП ТЗ ДД (обогрев щеток) #8421AGNBLHPV</v>
          </cell>
          <cell r="AV5418" t="str">
            <v>1435*972</v>
          </cell>
          <cell r="AX5418">
            <v>4400</v>
          </cell>
          <cell r="AY5418">
            <v>4900</v>
          </cell>
        </row>
        <row r="5419">
          <cell r="B5419" t="str">
            <v>TOYT0612</v>
          </cell>
          <cell r="S5419" t="str">
            <v xml:space="preserve"> Toyota "C-HR" I 5D Suv '2016- ЗП ТЗ камера ДД (обогрев щеток) #8421AGNBLHV</v>
          </cell>
          <cell r="AV5419" t="str">
            <v>1435*972</v>
          </cell>
          <cell r="AX5419">
            <v>4400</v>
          </cell>
          <cell r="AY5419">
            <v>4900</v>
          </cell>
        </row>
        <row r="5420">
          <cell r="B5420" t="str">
            <v>TOYT0197</v>
          </cell>
          <cell r="S5420" t="str">
            <v xml:space="preserve"> Toyota "Camry" VI ASV40 / SV90 4D Sed '2006-2011 ЗП ТЗ (обогрев щеток) #8377AGNBLHV</v>
          </cell>
          <cell r="AV5420" t="str">
            <v>1485*990</v>
          </cell>
          <cell r="AX5420">
            <v>3700</v>
          </cell>
          <cell r="AY5420">
            <v>4200</v>
          </cell>
        </row>
        <row r="5421">
          <cell r="B5421" t="str">
            <v>TOYT0198</v>
          </cell>
          <cell r="S5421" t="str">
            <v xml:space="preserve"> Toyota "Camry" VI ASV40 / SV90 4D Sed '2006-2011 ЗП ТЗ ДД (обогрев щеток) #8377AGNBLHPV</v>
          </cell>
          <cell r="AV5421" t="str">
            <v>1485*990</v>
          </cell>
          <cell r="AX5421">
            <v>3700</v>
          </cell>
          <cell r="AY5421">
            <v>4200</v>
          </cell>
        </row>
        <row r="5422">
          <cell r="B5422" t="str">
            <v>TOYT0513</v>
          </cell>
          <cell r="S5422" t="str">
            <v xml:space="preserve"> Toyota "Camry" VII ACV 50 4D Sed '2011-2018 ЗП ТЗ (обогрев щеток) #8403AGNBLHV</v>
          </cell>
          <cell r="AV5422" t="str">
            <v>1500*1010</v>
          </cell>
          <cell r="AX5422">
            <v>3950</v>
          </cell>
          <cell r="AY5422">
            <v>4450</v>
          </cell>
        </row>
        <row r="5423">
          <cell r="B5423" t="str">
            <v>TOYT0199</v>
          </cell>
          <cell r="S5423" t="str">
            <v xml:space="preserve"> Toyota "Camry" VII ACV 50 4D Sed '2011-2018 ЗП ТЗ ДД (обогрев щеток) #8403AGNBLHPV</v>
          </cell>
          <cell r="AV5423" t="str">
            <v>1500*1010</v>
          </cell>
          <cell r="AX5423">
            <v>3950</v>
          </cell>
          <cell r="AY5423">
            <v>4450</v>
          </cell>
        </row>
        <row r="5424">
          <cell r="B5424" t="str">
            <v>TOYT0545</v>
          </cell>
          <cell r="S5424" t="str">
            <v xml:space="preserve"> Toyota "Camry" VII ACV 50 4D Sed '2011-2018 ТЗ ДД (без ЗП) (обогрев щеток) #8403AGNHPV</v>
          </cell>
          <cell r="AV5424" t="str">
            <v>1500*1010</v>
          </cell>
          <cell r="AX5424">
            <v>3850</v>
          </cell>
          <cell r="AY5424">
            <v>4350</v>
          </cell>
        </row>
        <row r="5425">
          <cell r="B5425" t="str">
            <v>TOYT0479</v>
          </cell>
          <cell r="S5425" t="str">
            <v xml:space="preserve"> Toyota "Camry" VIII XV70 4D Sed '2017- ЗП ТЗ ДД (обогрев щеток) #8428AGNBLHP</v>
          </cell>
          <cell r="AV5425" t="str">
            <v>1509*870</v>
          </cell>
          <cell r="AX5425">
            <v>3700</v>
          </cell>
          <cell r="AY5425">
            <v>4200</v>
          </cell>
        </row>
        <row r="5426">
          <cell r="B5426" t="str">
            <v>TOYT0543</v>
          </cell>
          <cell r="S5426" t="str">
            <v xml:space="preserve"> Toyota "Corolla Fielder" | "Corolla Axio" XI E160, E170 '2012-2020 ЗП ТЗ (правый руль) (обогрев щеток)</v>
          </cell>
          <cell r="AV5426" t="str">
            <v>1440*970</v>
          </cell>
          <cell r="AX5426">
            <v>3750</v>
          </cell>
          <cell r="AY5426">
            <v>4250</v>
          </cell>
        </row>
        <row r="5427">
          <cell r="B5427" t="str">
            <v>TOYT0644</v>
          </cell>
          <cell r="S5427" t="str">
            <v xml:space="preserve"> Toyota "Corolla Fielder" | "Corolla Axio" XI E160, E170 '2012-2020 ЗП ТЗ камера (правый руль) (обогрев щеток)</v>
          </cell>
          <cell r="AV5427" t="str">
            <v>1440*970</v>
          </cell>
          <cell r="AX5427">
            <v>3750</v>
          </cell>
          <cell r="AY5427">
            <v>4250</v>
          </cell>
        </row>
        <row r="5428">
          <cell r="B5428" t="str">
            <v>TOYT0200</v>
          </cell>
          <cell r="S5428" t="str">
            <v xml:space="preserve"> Toyota "Corolla Fielder" II E140 5D Wagon | "Corolla Axio" I 4D Sed '2006-2012 ЗП ТЗ (обогрев щеток)</v>
          </cell>
          <cell r="AV5428" t="str">
            <v>1380*880</v>
          </cell>
          <cell r="AX5428">
            <v>3650</v>
          </cell>
          <cell r="AY5428">
            <v>4150</v>
          </cell>
        </row>
        <row r="5429">
          <cell r="B5429" t="str">
            <v>TOYT0201</v>
          </cell>
          <cell r="S5429" t="str">
            <v xml:space="preserve"> Toyota "Corolla" XI E160,E170,E180 4D Sed '2012- ЗП ТЗ (обогрев щеток)</v>
          </cell>
          <cell r="AV5429" t="str">
            <v>1380*950</v>
          </cell>
          <cell r="AX5429">
            <v>3700</v>
          </cell>
          <cell r="AY5429">
            <v>4200</v>
          </cell>
        </row>
        <row r="5430">
          <cell r="B5430" t="str">
            <v>TOYT0202</v>
          </cell>
          <cell r="S5430" t="str">
            <v xml:space="preserve"> Toyota "Corolla" XI E160,E170,E180 4D Sed '2012- ЗП ТЗ ДД (обогрев щеток)</v>
          </cell>
          <cell r="AV5430" t="str">
            <v>1380*950</v>
          </cell>
          <cell r="AX5430">
            <v>3700</v>
          </cell>
          <cell r="AY5430">
            <v>4200</v>
          </cell>
        </row>
        <row r="5431">
          <cell r="B5431" t="str">
            <v>TOYT0314</v>
          </cell>
          <cell r="S5431" t="str">
            <v xml:space="preserve"> Toyota "Corolla" XI E160,E170,E180 4D Sed '2012- ТЗ (обогрев щеток) (без ЗП)</v>
          </cell>
          <cell r="AV5431" t="str">
            <v>1380*950</v>
          </cell>
          <cell r="AX5431">
            <v>3600</v>
          </cell>
          <cell r="AY5431">
            <v>4100</v>
          </cell>
        </row>
        <row r="5432">
          <cell r="B5432" t="str">
            <v>TOYT0315</v>
          </cell>
          <cell r="S5432" t="str">
            <v xml:space="preserve"> Toyota "Corolla" XI E160,E170,E180 4D Sed '2012- ТЗ ДД (обогрев щеток) (без ЗП)</v>
          </cell>
          <cell r="AV5432" t="str">
            <v>1380*950</v>
          </cell>
          <cell r="AX5432">
            <v>3600</v>
          </cell>
          <cell r="AY5432">
            <v>4100</v>
          </cell>
        </row>
        <row r="5433">
          <cell r="B5433" t="str">
            <v>TOYT0608</v>
          </cell>
          <cell r="S5433" t="str">
            <v xml:space="preserve"> Toyota "Corolla" XII E210 4D Sed '2018- #8430 ЗП ТЗ (обогрев щеток)</v>
          </cell>
          <cell r="AV5433" t="str">
            <v>1411*1002</v>
          </cell>
          <cell r="AX5433">
            <v>4500</v>
          </cell>
          <cell r="AY5433">
            <v>5000</v>
          </cell>
        </row>
        <row r="5434">
          <cell r="B5434" t="str">
            <v>TOYT0595</v>
          </cell>
          <cell r="S5434" t="str">
            <v xml:space="preserve"> Toyota "Corolla" XII E210 4D Sed '2018- #8430 ЗП ТЗ ДД (обогрев щеток)</v>
          </cell>
          <cell r="AV5434" t="str">
            <v>1411*1002</v>
          </cell>
          <cell r="AX5434">
            <v>4500</v>
          </cell>
          <cell r="AY5434">
            <v>5000</v>
          </cell>
        </row>
        <row r="5435">
          <cell r="B5435" t="str">
            <v>TOYT0568</v>
          </cell>
          <cell r="S5435" t="str">
            <v xml:space="preserve"> Toyota "Corolla" XII E210 4D Sed '2018- #8430 ЗП ТЗ ДД камера (обогрев щеток)</v>
          </cell>
          <cell r="AV5435" t="str">
            <v>1411*1002</v>
          </cell>
          <cell r="AX5435">
            <v>4500</v>
          </cell>
          <cell r="AY5435">
            <v>5000</v>
          </cell>
        </row>
        <row r="5436">
          <cell r="B5436" t="str">
            <v>TOYT0203</v>
          </cell>
          <cell r="S5436" t="str">
            <v xml:space="preserve"> Toyota "Harrier" I XU10 5D Suv '1997-2002 ЗП ТЗ (обогрев щеток)</v>
          </cell>
          <cell r="AV5436" t="str">
            <v>1507*930</v>
          </cell>
          <cell r="AX5436">
            <v>3800</v>
          </cell>
          <cell r="AY5436">
            <v>4300</v>
          </cell>
        </row>
        <row r="5437">
          <cell r="B5437" t="str">
            <v>TOYT0204</v>
          </cell>
          <cell r="S5437" t="str">
            <v xml:space="preserve"> Toyota "Harrier" II XU30 5D Suv '2003-2013 #8354 ЗП ТЗ (обогрев щеток)</v>
          </cell>
          <cell r="AV5437" t="str">
            <v>1475*1000</v>
          </cell>
          <cell r="AX5437">
            <v>3850</v>
          </cell>
          <cell r="AY5437">
            <v>4350</v>
          </cell>
        </row>
        <row r="5438">
          <cell r="B5438" t="str">
            <v>TOYT0205</v>
          </cell>
          <cell r="S5438" t="str">
            <v xml:space="preserve"> Toyota "Harrier" II XU30 5D Suv '2003-2013 #8354 ЗП ТЗ ДД (обогрев щеток)</v>
          </cell>
          <cell r="AV5438" t="str">
            <v>1475*1000</v>
          </cell>
          <cell r="AX5438">
            <v>3850</v>
          </cell>
          <cell r="AY5438">
            <v>4350</v>
          </cell>
        </row>
        <row r="5439">
          <cell r="B5439" t="str">
            <v>TOYT0307</v>
          </cell>
          <cell r="S5439" t="str">
            <v xml:space="preserve"> Toyota "Highlander" III U50 5D Utility '2013- ЗП ТЗ ДД (обогрев щеток) #83G5AGNBLHPV</v>
          </cell>
          <cell r="AV5439" t="str">
            <v>1560*940</v>
          </cell>
          <cell r="AX5439">
            <v>3800</v>
          </cell>
          <cell r="AY5439">
            <v>4300</v>
          </cell>
        </row>
        <row r="5440">
          <cell r="B5440" t="str">
            <v>TOYT0207</v>
          </cell>
          <cell r="S5440" t="str">
            <v xml:space="preserve"> Toyota "Highlander" III U50 5D Utility '2013- ЗП ТЗ ДД камера (обогрев щеток) #83G5AGNBLHPV</v>
          </cell>
          <cell r="AV5440" t="str">
            <v>1560*940</v>
          </cell>
          <cell r="AX5440">
            <v>3800</v>
          </cell>
          <cell r="AY5440">
            <v>4300</v>
          </cell>
        </row>
        <row r="5441">
          <cell r="B5441" t="str">
            <v>TOYT0349</v>
          </cell>
          <cell r="S5441" t="str">
            <v xml:space="preserve"> Toyota "Highlander" III U50 5D Utility '2013- ТЗ ДД (без ЗП) (обогрев щеток) #83G5AGNHPV</v>
          </cell>
          <cell r="AV5441" t="str">
            <v>1560*940</v>
          </cell>
          <cell r="AX5441">
            <v>2950</v>
          </cell>
          <cell r="AY5441">
            <v>3200</v>
          </cell>
        </row>
        <row r="5442">
          <cell r="B5442" t="str">
            <v>TOYT0348</v>
          </cell>
          <cell r="S5442" t="str">
            <v xml:space="preserve"> Toyota "Highlander" III U50 5D Utility '2013- ТЗ ДД камера (без ЗП) (обогрев щеток)</v>
          </cell>
          <cell r="AV5442" t="str">
            <v>1560*940</v>
          </cell>
          <cell r="AX5442">
            <v>3700</v>
          </cell>
          <cell r="AY5442">
            <v>4200</v>
          </cell>
        </row>
        <row r="5443">
          <cell r="B5443" t="str">
            <v>TOYT0546</v>
          </cell>
          <cell r="S5443" t="str">
            <v xml:space="preserve"> Toyota "HiLux" VIII 4D Pick-Up | "Fortuner" II '2015- ЗП ТЗ (обогрев щеток)</v>
          </cell>
          <cell r="AV5443" t="str">
            <v>1430*830</v>
          </cell>
          <cell r="AX5443">
            <v>3600</v>
          </cell>
          <cell r="AY5443">
            <v>4100</v>
          </cell>
        </row>
        <row r="5444">
          <cell r="B5444" t="str">
            <v>TOYT0553</v>
          </cell>
          <cell r="S5444" t="str">
            <v xml:space="preserve"> Toyota "HiLux" VIII 4D Pick-Up | "Fortuner" II '2015- ЗП ТЗ антенна (обогрев щеток)</v>
          </cell>
          <cell r="AV5444" t="str">
            <v>1430*830</v>
          </cell>
          <cell r="AX5444">
            <v>3900</v>
          </cell>
          <cell r="AY5444">
            <v>4400</v>
          </cell>
        </row>
        <row r="5445">
          <cell r="B5445" t="str">
            <v>TOYT0206</v>
          </cell>
          <cell r="S5445" t="str">
            <v xml:space="preserve"> Toyota "Kluger" I XU20 RHD 5D Utility | "Highlander" I U20 (01-07) 5D Utility '2000-2007 ЗП ТЗ (обогрев щеток)</v>
          </cell>
          <cell r="AV5445" t="str">
            <v>1530*800</v>
          </cell>
          <cell r="AX5445">
            <v>3650</v>
          </cell>
          <cell r="AY5445">
            <v>4150</v>
          </cell>
        </row>
        <row r="5446">
          <cell r="B5446" t="str">
            <v>TOYT0208</v>
          </cell>
          <cell r="S5446" t="str">
            <v xml:space="preserve"> Toyota "Kluger" II XU40 RHD 5D Utility | "Highlander" II U40 5D Utility '2007-2013 ЗП ТЗ (обогрев щеток) #83G2AGNBLHV</v>
          </cell>
          <cell r="AV5446" t="str">
            <v>1550*1010</v>
          </cell>
          <cell r="AX5446">
            <v>4200</v>
          </cell>
          <cell r="AY5446">
            <v>4700</v>
          </cell>
        </row>
        <row r="5447">
          <cell r="B5447" t="str">
            <v>TOYT0456</v>
          </cell>
          <cell r="S5447" t="str">
            <v xml:space="preserve"> Toyota "Kluger" II XU40 RHD 5D Utility | "Highlander" II U40 5D Utility '2007-2013 ТЗ (без ЗП) (обогрев щеток)</v>
          </cell>
          <cell r="AV5447" t="str">
            <v>1550*1010</v>
          </cell>
          <cell r="AX5447">
            <v>4100</v>
          </cell>
          <cell r="AY5447">
            <v>4600</v>
          </cell>
        </row>
        <row r="5448">
          <cell r="B5448"/>
          <cell r="S5448" t="str">
            <v xml:space="preserve"> Toyota "Land Cruiser Prado" 150 3/5D Suv // Lexus "GX" 460 5D Utility '2009- #8394  ТЗ (без ЗП)  ДД (обогрев щеток)</v>
          </cell>
          <cell r="AV5448" t="str">
            <v>1520*770</v>
          </cell>
          <cell r="AX5448">
            <v>3650</v>
          </cell>
          <cell r="AY5448">
            <v>4150</v>
          </cell>
        </row>
        <row r="5449">
          <cell r="B5449" t="str">
            <v>_TOYT0210</v>
          </cell>
          <cell r="S5449" t="str">
            <v xml:space="preserve"> Toyota "Land Cruiser Prado" 150 3/5D Suv // Lexus "GX" 460 5D Utility '2009- #8394 ТЗ (без ЗП) (обогрев щеток)</v>
          </cell>
          <cell r="AV5449" t="str">
            <v>1520*770</v>
          </cell>
          <cell r="AX5449">
            <v>2700</v>
          </cell>
          <cell r="AY5449">
            <v>2950</v>
          </cell>
        </row>
        <row r="5450">
          <cell r="B5450" t="str">
            <v>TOYT0453</v>
          </cell>
          <cell r="S5450" t="str">
            <v xml:space="preserve"> Toyota "Land Cruiser Prado" 150 3/5D Suv // Lexus "GX" 460 5D Utility '2009- #8394 ТЗ ДД (без ЗП) (обогрев щеток) антенна</v>
          </cell>
          <cell r="AV5450" t="str">
            <v>1520*770</v>
          </cell>
          <cell r="AX5450">
            <v>3950</v>
          </cell>
          <cell r="AY5450">
            <v>4450</v>
          </cell>
        </row>
        <row r="5451">
          <cell r="B5451" t="str">
            <v>TOYT0210</v>
          </cell>
          <cell r="S5451" t="str">
            <v xml:space="preserve"> Toyota "Land Cruiser Prado" 150 3/5D Suv // Lexus "GX" 460 5D Utility '2009- ЗП ТЗ (обогрев щеток) #8394AGNBLHV</v>
          </cell>
          <cell r="AV5451" t="str">
            <v>1520*770</v>
          </cell>
          <cell r="AX5451">
            <v>3750</v>
          </cell>
          <cell r="AY5451">
            <v>4250</v>
          </cell>
        </row>
        <row r="5452">
          <cell r="B5452" t="str">
            <v>TOYT0433</v>
          </cell>
          <cell r="S5452" t="str">
            <v xml:space="preserve"> Toyota "Land Cruiser Prado" 150 3/5D Suv // Lexus "GX" 460 5D Utility '2009- ЗП ТЗ (обогрев щеток) антенна #8394AGNBLAHV</v>
          </cell>
          <cell r="AV5452" t="str">
            <v>1520*770</v>
          </cell>
          <cell r="AX5452">
            <v>4050</v>
          </cell>
          <cell r="AY5452">
            <v>4550</v>
          </cell>
        </row>
        <row r="5453">
          <cell r="B5453" t="str">
            <v>TOYT0675</v>
          </cell>
          <cell r="S5453" t="str">
            <v xml:space="preserve"> Toyota "Land Cruiser Prado" 150 3/5D Suv // Lexus "GX" 460 5D Utility '2009- ЗП ТЗ ДД (обогрев щеток) (правый руль)</v>
          </cell>
          <cell r="AV5453" t="str">
            <v>1520*770</v>
          </cell>
          <cell r="AX5453">
            <v>3750</v>
          </cell>
          <cell r="AY5453">
            <v>4250</v>
          </cell>
        </row>
        <row r="5454">
          <cell r="B5454" t="str">
            <v>TOYT0211</v>
          </cell>
          <cell r="S5454" t="str">
            <v xml:space="preserve"> Toyota "Land Cruiser Prado" 150 3/5D Suv // Lexus "GX" 460 5D Utility '2009- ЗП ТЗ ДД (обогрев щеток) #8394AGNBLHPV</v>
          </cell>
          <cell r="AV5454" t="str">
            <v>1520*770</v>
          </cell>
          <cell r="AX5454">
            <v>3750</v>
          </cell>
          <cell r="AY5454">
            <v>4250</v>
          </cell>
        </row>
        <row r="5455">
          <cell r="B5455" t="str">
            <v>TOYT0209</v>
          </cell>
          <cell r="S5455" t="str">
            <v xml:space="preserve"> Toyota "Land Cruiser Prado" 150 3/5D Suv // Lexus "GX" 460 5D Utility '2009- ЗП ТЗ ДД (обогрев щеток) антенна #8394AGNBLAHPV</v>
          </cell>
          <cell r="AV5455" t="str">
            <v>1520*770</v>
          </cell>
          <cell r="AX5455">
            <v>4050</v>
          </cell>
          <cell r="AY5455">
            <v>4550</v>
          </cell>
        </row>
        <row r="5456">
          <cell r="B5456" t="str">
            <v>TOYT0569</v>
          </cell>
          <cell r="S5456" t="str">
            <v xml:space="preserve"> Toyota "Land Cruiser Prado" 150 рестайлинг 3/5D Suv // Lexus "GX" 460 5D Utility '2017- ЗП ТЗ ДД камера #8394AGNBLHPV</v>
          </cell>
          <cell r="AV5456" t="str">
            <v>1520*770</v>
          </cell>
          <cell r="AX5456">
            <v>3750</v>
          </cell>
          <cell r="AY5456">
            <v>4250</v>
          </cell>
        </row>
        <row r="5457">
          <cell r="B5457" t="str">
            <v>TOYT0676</v>
          </cell>
          <cell r="S5457" t="str">
            <v xml:space="preserve"> Toyota "Land Cruiser Prado" 150 рестайлинг 3/5D Suv // Lexus "GX" 460 5D Utility '2017- ЗП ТЗ ДД камера антенна (обогрев щеток) (правый руль) #8394AGNBLHPV</v>
          </cell>
          <cell r="AV5457" t="str">
            <v>1520*770</v>
          </cell>
          <cell r="AX5457">
            <v>4050</v>
          </cell>
          <cell r="AY5457">
            <v>4550</v>
          </cell>
        </row>
        <row r="5458">
          <cell r="B5458" t="str">
            <v>TOYT0525</v>
          </cell>
          <cell r="S5458" t="str">
            <v xml:space="preserve"> Toyota "Land Cruiser Prado" 150 рестайлинг 5D Suv // Lexus "GX" 460 II 5D Utility '2017- ЗП ТЗ (антенна) (обогрев щеток) #8394AGNBLAHV</v>
          </cell>
          <cell r="AV5458" t="str">
            <v>1520*770</v>
          </cell>
          <cell r="AX5458">
            <v>4050</v>
          </cell>
          <cell r="AY5458">
            <v>4550</v>
          </cell>
        </row>
        <row r="5459">
          <cell r="B5459" t="str">
            <v>TOYT0531</v>
          </cell>
          <cell r="S5459" t="str">
            <v xml:space="preserve"> Toyota "Land Cruiser Prado" 150 рестайлинг 5D Suv // Lexus "GX" 460 II 5D Utility '2017- ЗП ТЗ ДД (антенна) (обогрев щеток) #8394AGNBLAHPV</v>
          </cell>
          <cell r="AV5459" t="str">
            <v>1520*770</v>
          </cell>
          <cell r="AX5459">
            <v>3250</v>
          </cell>
          <cell r="AY5459">
            <v>3500</v>
          </cell>
        </row>
        <row r="5460">
          <cell r="B5460" t="str">
            <v>TOYT0537</v>
          </cell>
          <cell r="S5460" t="str">
            <v xml:space="preserve"> Toyota "Land Cruiser Prado" 150 рестайлинг 5D Suv // Lexus "GX" 460 II 5D Utility '2017- ЗП ТЗ ДД (антенна) (обогрев щеток) #8394AGNBLAHPV</v>
          </cell>
          <cell r="AV5460" t="str">
            <v>1520*770</v>
          </cell>
          <cell r="AX5460">
            <v>4050</v>
          </cell>
          <cell r="AY5460">
            <v>4550</v>
          </cell>
        </row>
        <row r="5461">
          <cell r="B5461" t="str">
            <v>TOYT0213</v>
          </cell>
          <cell r="S5461" t="str">
            <v xml:space="preserve"> Toyota "Land Cruiser" 200 5D Suv // Lexus "LX" 570 III 5D Suv '2007- ЗП ТЗ (обогрев щеток) #8378AGNBLHV</v>
          </cell>
          <cell r="AV5461" t="str">
            <v>1580*810</v>
          </cell>
          <cell r="AX5461">
            <v>3600</v>
          </cell>
          <cell r="AY5461">
            <v>4100</v>
          </cell>
        </row>
        <row r="5462">
          <cell r="B5462" t="str">
            <v>TOYT0214</v>
          </cell>
          <cell r="S5462" t="str">
            <v xml:space="preserve"> Toyota "Land Cruiser" 200 5D Suv // Lexus "LX" 570 III 5D Suv '2007- ЗП ТЗ ДД (обогрев щеток) #8378AGNBLHPV</v>
          </cell>
          <cell r="AV5462" t="str">
            <v>1580*810</v>
          </cell>
          <cell r="AX5462">
            <v>3600</v>
          </cell>
          <cell r="AY5462">
            <v>4100</v>
          </cell>
        </row>
        <row r="5463">
          <cell r="B5463" t="str">
            <v>TOYT0541</v>
          </cell>
          <cell r="S5463" t="str">
            <v xml:space="preserve"> Toyota "Land Cruiser" 200 5D Suv // Lexus "LX" 570 III 5D Suv '2007- ТЗ ДД (без ЗП) (обогрев щеток) #8378AGNHPV</v>
          </cell>
          <cell r="AV5463" t="str">
            <v>1580*810</v>
          </cell>
          <cell r="AX5463">
            <v>3500</v>
          </cell>
          <cell r="AY5463">
            <v>4000</v>
          </cell>
        </row>
        <row r="5464">
          <cell r="B5464" t="str">
            <v>TOYT0396</v>
          </cell>
          <cell r="S5464" t="str">
            <v xml:space="preserve"> Toyota "Land Cruiser" 200 рестайлинг 5D Suv // Lexus "LX" 570 III 5D Suv '2015- ЗП ТЗ ДД (обогрев щеток) #8378AGNBLHPV</v>
          </cell>
          <cell r="AV5464" t="str">
            <v>1580*810</v>
          </cell>
          <cell r="AX5464">
            <v>3600</v>
          </cell>
          <cell r="AY5464">
            <v>4100</v>
          </cell>
        </row>
        <row r="5465">
          <cell r="B5465" t="str">
            <v>TOYT0432</v>
          </cell>
          <cell r="S5465" t="str">
            <v xml:space="preserve"> Toyota "Land Cruiser" 200 рестайлинг 5D Suv // Lexus "LX" 570 III 5D Suv '2015- ЗП ТЗ ДД камера (обогрев щеток) #8378AGNBLHPV</v>
          </cell>
          <cell r="AV5465" t="str">
            <v>1580*810</v>
          </cell>
          <cell r="AX5465">
            <v>3600</v>
          </cell>
          <cell r="AY5465">
            <v>4100</v>
          </cell>
        </row>
        <row r="5466">
          <cell r="B5466" t="str">
            <v>TOYT0593</v>
          </cell>
          <cell r="S5466" t="str">
            <v xml:space="preserve"> Toyota "Prius V" I "Prius Alpha" ZVW40 / ZVW41 5D Hbk '2011- ЗП ТЗ (правый руль) (обогрев щеток)</v>
          </cell>
          <cell r="AV5466" t="str">
            <v>1507*930</v>
          </cell>
          <cell r="AX5466">
            <v>3800</v>
          </cell>
          <cell r="AY5466">
            <v>4300</v>
          </cell>
        </row>
        <row r="5467">
          <cell r="B5467" t="str">
            <v>TOYT0420</v>
          </cell>
          <cell r="S5467" t="str">
            <v xml:space="preserve"> Toyota "Prius" (K10) | "Aqua" I (11-) 5D Hbk '2012- ЗП ТЗ (правый руль) (обогрев щеток)</v>
          </cell>
          <cell r="AV5467" t="str">
            <v>1360*925</v>
          </cell>
          <cell r="AX5467">
            <v>3650</v>
          </cell>
          <cell r="AY5467">
            <v>4150</v>
          </cell>
        </row>
        <row r="5468">
          <cell r="B5468" t="str">
            <v>TOYT0344</v>
          </cell>
          <cell r="S5468" t="str">
            <v xml:space="preserve"> Toyota "Prius" (K10) | "Aqua" I (11-) 5D Hbk '2012- ТЗ (без ЗП) (правый руль) (обогрев щеток)</v>
          </cell>
          <cell r="AV5468" t="str">
            <v>1360*925</v>
          </cell>
          <cell r="AX5468">
            <v>3200</v>
          </cell>
          <cell r="AY5468">
            <v>3450</v>
          </cell>
        </row>
        <row r="5469">
          <cell r="B5469" t="str">
            <v>TOYT0505</v>
          </cell>
          <cell r="S5469" t="str">
            <v xml:space="preserve"> Toyota "Ractis" II 5D Mpv // Subaru "Trezia" I 5D Mpv (11-) '2010-2016 ЗП ТЗ (правый руль) (обогрев щеток)</v>
          </cell>
          <cell r="AV5469" t="str">
            <v>1340*890</v>
          </cell>
          <cell r="AX5469">
            <v>3750</v>
          </cell>
          <cell r="AY5469">
            <v>4250</v>
          </cell>
        </row>
        <row r="5470">
          <cell r="B5470" t="str">
            <v>TOYT0401</v>
          </cell>
          <cell r="S5470" t="str">
            <v xml:space="preserve"> Toyota "Ractis" II 5D Mpv // Subaru "Trezia" I 5D Mpv (11-) '2010-2016 ТЗ (правый руль) (обогрев щеток) (без ЗП)</v>
          </cell>
          <cell r="AV5470" t="str">
            <v>1340*890</v>
          </cell>
          <cell r="AX5470">
            <v>2900</v>
          </cell>
          <cell r="AY5470">
            <v>3150</v>
          </cell>
        </row>
        <row r="5471">
          <cell r="B5471" t="str">
            <v>TOYT0215</v>
          </cell>
          <cell r="S5471" t="str">
            <v xml:space="preserve"> Toyota "RAV 4" III XA30 5D Suv '2005-2014 #8372 ТЗ (обогрев щеток) (без ЗП)</v>
          </cell>
          <cell r="AV5471" t="str">
            <v>1395*858</v>
          </cell>
          <cell r="AX5471">
            <v>3500</v>
          </cell>
          <cell r="AY5471">
            <v>4000</v>
          </cell>
        </row>
        <row r="5472">
          <cell r="B5472" t="str">
            <v>TOYT0217</v>
          </cell>
          <cell r="S5472" t="str">
            <v xml:space="preserve"> Toyota "RAV 4" III XA30 5D Suv '2005-2014 ЗП ТЗ (обогрев щеток) #8372AGNBLHV</v>
          </cell>
          <cell r="AV5472" t="str">
            <v>1395*858</v>
          </cell>
          <cell r="AX5472">
            <v>3600</v>
          </cell>
          <cell r="AY5472">
            <v>4100</v>
          </cell>
        </row>
        <row r="5473">
          <cell r="B5473" t="str">
            <v>TOYT0218</v>
          </cell>
          <cell r="S5473" t="str">
            <v xml:space="preserve"> Toyota "RAV 4" III XA30 5D Suv '2005-2014 ЗП ТЗ ДД (обогрев щеток) #8372AGNBLHPV</v>
          </cell>
          <cell r="AV5473" t="str">
            <v>1395*858</v>
          </cell>
          <cell r="AX5473">
            <v>3600</v>
          </cell>
          <cell r="AY5473">
            <v>4100</v>
          </cell>
        </row>
        <row r="5474">
          <cell r="B5474" t="str">
            <v>TOYT0216</v>
          </cell>
          <cell r="S5474" t="str">
            <v xml:space="preserve"> Toyota "RAV 4" III XA30 5D Suv '2005-2014 ТЗ ДД (обогрев щеток) (без ЗП) #8372AGNHPV</v>
          </cell>
          <cell r="AV5474" t="str">
            <v>1395*858</v>
          </cell>
          <cell r="AX5474">
            <v>3500</v>
          </cell>
          <cell r="AY5474">
            <v>4000</v>
          </cell>
        </row>
        <row r="5475">
          <cell r="B5475" t="str">
            <v>TOYT0339</v>
          </cell>
          <cell r="S5475" t="str">
            <v xml:space="preserve"> Toyota "RAV 4" IV CA40 5D Suv '2012-2019 #8410 ТЗ ДД (обогрев щеток) (без ЗП)</v>
          </cell>
          <cell r="AV5475" t="str">
            <v>1470*890</v>
          </cell>
          <cell r="AX5475">
            <v>3550</v>
          </cell>
          <cell r="AY5475">
            <v>4050</v>
          </cell>
        </row>
        <row r="5476">
          <cell r="B5476" t="str">
            <v>TOYT0340</v>
          </cell>
          <cell r="S5476" t="str">
            <v xml:space="preserve"> Toyota "RAV 4" IV CA40 5D Suv '2012-2019 #8410 ТЗ ДД камера (обогрев щеток) (без ЗП)</v>
          </cell>
          <cell r="AV5476" t="str">
            <v>1470*890</v>
          </cell>
          <cell r="AX5476">
            <v>3550</v>
          </cell>
          <cell r="AY5476">
            <v>4050</v>
          </cell>
        </row>
        <row r="5477">
          <cell r="B5477" t="str">
            <v>TOYT0219</v>
          </cell>
          <cell r="S5477" t="str">
            <v xml:space="preserve"> Toyota "RAV 4" IV CA40 5D Suv '2012-2019 ЗП ТЗ (обогрев щеток) #8410AGNBLHV</v>
          </cell>
          <cell r="AV5477" t="str">
            <v>1470*890</v>
          </cell>
          <cell r="AX5477">
            <v>3650</v>
          </cell>
          <cell r="AY5477">
            <v>4150</v>
          </cell>
        </row>
        <row r="5478">
          <cell r="B5478" t="str">
            <v>TOYT0221</v>
          </cell>
          <cell r="S5478" t="str">
            <v xml:space="preserve"> Toyota "RAV 4" IV CA40 5D Suv '2012-2019 ЗП ТЗ ДД (камера) (обогрев щеток) #8410AGNBLHPV</v>
          </cell>
          <cell r="AV5478" t="str">
            <v>1470*890</v>
          </cell>
          <cell r="AX5478">
            <v>3650</v>
          </cell>
          <cell r="AY5478">
            <v>4150</v>
          </cell>
        </row>
        <row r="5479">
          <cell r="B5479" t="str">
            <v>TOYT0220</v>
          </cell>
          <cell r="S5479" t="str">
            <v xml:space="preserve"> Toyota "RAV 4" IV CA40 5D Suv '2012-2019 ЗП ТЗ ДД (обогрев щеток) #8410AGNBLHPV</v>
          </cell>
          <cell r="AV5479" t="str">
            <v>1470*890</v>
          </cell>
          <cell r="AX5479">
            <v>3650</v>
          </cell>
          <cell r="AY5479">
            <v>4150</v>
          </cell>
        </row>
        <row r="5480">
          <cell r="B5480" t="str">
            <v>TOYT0338</v>
          </cell>
          <cell r="S5480" t="str">
            <v xml:space="preserve"> Toyota "RAV 4" IV CA40 5D Suv '2012-2019 ТЗ (обогрев щеток) (без ЗП) #8410AGNHV</v>
          </cell>
          <cell r="AV5480" t="str">
            <v>1470*890</v>
          </cell>
          <cell r="AX5480">
            <v>3550</v>
          </cell>
          <cell r="AY5480">
            <v>4050</v>
          </cell>
        </row>
        <row r="5481">
          <cell r="B5481" t="str">
            <v>TOYT0499</v>
          </cell>
          <cell r="S5481" t="str">
            <v xml:space="preserve"> Toyota "RAV 4" IV CA40 рестайлинг 5D Suv '2015-2019 ЗП ТЗ ДД (обогрев щеток) #8410AGNBLHPV</v>
          </cell>
          <cell r="AV5481" t="str">
            <v>1470*890</v>
          </cell>
          <cell r="AX5481">
            <v>3650</v>
          </cell>
          <cell r="AY5481">
            <v>4150</v>
          </cell>
        </row>
        <row r="5482">
          <cell r="B5482" t="str">
            <v>TOYT0491</v>
          </cell>
          <cell r="S5482" t="str">
            <v xml:space="preserve"> Toyota "RAV 4" IV CA40 рестайлинг 5D Suv '2015-2019 ЗП ТЗ ДД камера (обогрев щеток) (рестайлинг) #8410AGNBLHPV</v>
          </cell>
          <cell r="AV5482" t="str">
            <v>1470*890</v>
          </cell>
          <cell r="AX5482">
            <v>3650</v>
          </cell>
          <cell r="AY5482">
            <v>4150</v>
          </cell>
        </row>
        <row r="5483">
          <cell r="B5483" t="str">
            <v>TOYT0549</v>
          </cell>
          <cell r="S5483" t="str">
            <v xml:space="preserve"> Toyota "RAV 4" V 5D Suv '2018- #8432 ЗП ТЗ (обогрев щеток)</v>
          </cell>
          <cell r="AV5483" t="str">
            <v>1490*960</v>
          </cell>
          <cell r="AX5483">
            <v>4100</v>
          </cell>
          <cell r="AY5483">
            <v>4600</v>
          </cell>
        </row>
        <row r="5484">
          <cell r="B5484" t="str">
            <v>TOYT0222</v>
          </cell>
          <cell r="S5484" t="str">
            <v xml:space="preserve"> Toyota "Rush" I J200/210 // Daihatsu "Terios" II (06-) | "Be-go" (06-) '2006-2016 ЗП ТЗ (обогрев щеток) #2931AGNBLH</v>
          </cell>
          <cell r="AV5484" t="str">
            <v>1390*840</v>
          </cell>
          <cell r="AX5484">
            <v>3750</v>
          </cell>
          <cell r="AY5484">
            <v>4250</v>
          </cell>
        </row>
        <row r="5485">
          <cell r="B5485" t="str">
            <v>TOYT0223</v>
          </cell>
          <cell r="S5485" t="str">
            <v xml:space="preserve"> Toyota "Sequoia" II 5D Suv | "Tundra" II (07-) Pick-Up '2008- ЗП ТЗ (обогрев щеток)</v>
          </cell>
          <cell r="AV5485" t="str">
            <v>1670*860</v>
          </cell>
          <cell r="AX5485">
            <v>3900</v>
          </cell>
          <cell r="AY5485">
            <v>4400</v>
          </cell>
        </row>
        <row r="5486">
          <cell r="B5486" t="str">
            <v>TOYT0365</v>
          </cell>
          <cell r="S5486" t="str">
            <v xml:space="preserve"> Toyota "Sienna" III 5D Van '2010- ЗП ТЗ (обогрев щеток)</v>
          </cell>
          <cell r="AV5486" t="str">
            <v>1660*1020</v>
          </cell>
          <cell r="AX5486">
            <v>4250</v>
          </cell>
          <cell r="AY5486">
            <v>4750</v>
          </cell>
        </row>
        <row r="5487">
          <cell r="B5487" t="str">
            <v>TOYT0366</v>
          </cell>
          <cell r="S5487" t="str">
            <v xml:space="preserve"> Toyota "Sienna" III 5D Van '2010- ЗП ТЗ ДД (обогрев щеток)</v>
          </cell>
          <cell r="AV5487" t="str">
            <v>1660*1020</v>
          </cell>
          <cell r="AX5487">
            <v>4250</v>
          </cell>
          <cell r="AY5487">
            <v>4750</v>
          </cell>
        </row>
        <row r="5488">
          <cell r="B5488" t="str">
            <v>TOYT0518</v>
          </cell>
          <cell r="S5488" t="str">
            <v xml:space="preserve"> Toyota "Venza" 5D Suv '2008-2017 ЗП ТЗ (обогрев щеток)</v>
          </cell>
          <cell r="AV5488" t="str">
            <v>1560*970</v>
          </cell>
          <cell r="AX5488">
            <v>3900</v>
          </cell>
          <cell r="AY5488">
            <v>4400</v>
          </cell>
        </row>
        <row r="5489">
          <cell r="B5489" t="str">
            <v>TOYT0330</v>
          </cell>
          <cell r="S5489" t="str">
            <v xml:space="preserve"> Toyota "Venza" 5D Suv (панорамная крыша) '2008-2017 ЗП ТЗ (обогрев щеток)</v>
          </cell>
          <cell r="AV5489" t="str">
            <v>1560*1000</v>
          </cell>
          <cell r="AX5489">
            <v>4100</v>
          </cell>
          <cell r="AY5489">
            <v>4600</v>
          </cell>
        </row>
        <row r="5490">
          <cell r="B5490" t="str">
            <v>TOYT0457</v>
          </cell>
          <cell r="S5490" t="str">
            <v xml:space="preserve"> Toyota "Venza" 5D Suv (панорамная крыша) '2008-2017 ТЗ (без ЗП) (обогрев щеток)</v>
          </cell>
          <cell r="AV5490" t="str">
            <v>1560*1000</v>
          </cell>
          <cell r="AX5490">
            <v>4000</v>
          </cell>
          <cell r="AY5490">
            <v>4500</v>
          </cell>
        </row>
        <row r="5491">
          <cell r="B5491" t="str">
            <v>TOYT0224</v>
          </cell>
          <cell r="S5491" t="str">
            <v xml:space="preserve"> Toyota "Wish" I 5D Mpv '2003-2009 ЗП ТЗ (обогрев щеток)</v>
          </cell>
          <cell r="AV5491" t="str">
            <v>1360*1020</v>
          </cell>
          <cell r="AX5491">
            <v>3800</v>
          </cell>
          <cell r="AY5491">
            <v>4300</v>
          </cell>
        </row>
        <row r="5492">
          <cell r="B5492" t="str">
            <v>TOYT0425</v>
          </cell>
          <cell r="S5492" t="str">
            <v xml:space="preserve"> Toyota "Wish" II AE20 5D Mpv '2009-2017 ЗП ТЗ (обогрев щёток)</v>
          </cell>
          <cell r="AV5492" t="str">
            <v>1360*950</v>
          </cell>
          <cell r="AX5492">
            <v>3850</v>
          </cell>
          <cell r="AY5492">
            <v>4350</v>
          </cell>
        </row>
        <row r="5493">
          <cell r="B5493" t="str">
            <v>TOYT0386</v>
          </cell>
          <cell r="S5493" t="str">
            <v xml:space="preserve"> Toyota "Wish" II AE20 5D Mpv '2009-2017 ТЗ (без ЗП) (обогрев щеток)</v>
          </cell>
          <cell r="AV5493" t="str">
            <v>1360*950</v>
          </cell>
          <cell r="AX5493">
            <v>3750</v>
          </cell>
          <cell r="AY5493">
            <v>4250</v>
          </cell>
        </row>
        <row r="5494">
          <cell r="B5494"/>
          <cell r="S5494"/>
          <cell r="AV5494"/>
          <cell r="AX5494"/>
          <cell r="AY5494"/>
        </row>
        <row r="5495">
          <cell r="B5495"/>
          <cell r="S5495"/>
          <cell r="AV5495"/>
          <cell r="AX5495"/>
          <cell r="AY5495"/>
        </row>
        <row r="5496">
          <cell r="B5496" t="str">
            <v>BMWT0156</v>
          </cell>
          <cell r="S5496" t="str">
            <v xml:space="preserve"> BMW "7 750" 4D Sed (F01/F02) '2008-2012 #2457 ЗП Solar ДД (полный обогрев)</v>
          </cell>
          <cell r="AV5496" t="str">
            <v>1590*930</v>
          </cell>
          <cell r="AX5496">
            <v>11800</v>
          </cell>
          <cell r="AY5496">
            <v>13300</v>
          </cell>
        </row>
        <row r="5497">
          <cell r="B5497" t="str">
            <v>BMWT0131</v>
          </cell>
          <cell r="S5497" t="str">
            <v xml:space="preserve"> BMW "X3" II (F25) 5D Suv '2010-2017 ТЗ ДД (полный обогрев) #2464AGNHPV</v>
          </cell>
          <cell r="AV5497" t="str">
            <v>1510*880</v>
          </cell>
          <cell r="AX5497">
            <v>13500</v>
          </cell>
          <cell r="AY5497">
            <v>15000</v>
          </cell>
        </row>
        <row r="5498">
          <cell r="B5498" t="str">
            <v>BMWT0132</v>
          </cell>
          <cell r="S5498" t="str">
            <v xml:space="preserve"> BMW "X3" II (F25) 5D Suv '2013-2017 ТЗ ДД (полный обогрев) #2464AGNHPV</v>
          </cell>
          <cell r="AV5498" t="str">
            <v>1510*880</v>
          </cell>
          <cell r="AX5498">
            <v>13500</v>
          </cell>
          <cell r="AY5498">
            <v>15000</v>
          </cell>
        </row>
        <row r="5499">
          <cell r="B5499" t="str">
            <v>BMWT0058</v>
          </cell>
          <cell r="S5499" t="str">
            <v xml:space="preserve"> BMW "X5" III (F15) 5D Suv '2013-2018 ТЗ ДД (полный обогрев) #2473AGNHPV</v>
          </cell>
          <cell r="AV5499" t="str">
            <v>1610*910</v>
          </cell>
          <cell r="AX5499">
            <v>14300</v>
          </cell>
          <cell r="AY5499">
            <v>15800</v>
          </cell>
        </row>
        <row r="5500">
          <cell r="B5500" t="str">
            <v>BMWT0059</v>
          </cell>
          <cell r="S5500" t="str">
            <v xml:space="preserve"> BMW "X5" III (F15) 5D Suv '2013-2018 ТЗ ДД камера (полный обогрев) #2473AGNHPV</v>
          </cell>
          <cell r="AV5500" t="str">
            <v>1610*910</v>
          </cell>
          <cell r="AX5500">
            <v>14300</v>
          </cell>
          <cell r="AY5500">
            <v>15800</v>
          </cell>
        </row>
        <row r="5501">
          <cell r="B5501"/>
          <cell r="S5501"/>
          <cell r="AV5501"/>
          <cell r="AX5501"/>
          <cell r="AY5501"/>
        </row>
        <row r="5502">
          <cell r="B5502" t="str">
            <v>CITT0063</v>
          </cell>
          <cell r="S5502" t="str">
            <v xml:space="preserve"> Citroen "C4" II 5D Hbk (10-) / 4D Sed (12-) '2010- ТЗ ДД (полный обогрев) #2746AGNHPV</v>
          </cell>
          <cell r="AV5502" t="str">
            <v>1450*1120</v>
          </cell>
          <cell r="AX5502">
            <v>10500</v>
          </cell>
          <cell r="AY5502">
            <v>12000</v>
          </cell>
        </row>
        <row r="5503">
          <cell r="B5503" t="str">
            <v>CITT0074</v>
          </cell>
          <cell r="S5503" t="str">
            <v xml:space="preserve"> Citroen "C4" II 5D Hbk (10-) / 4D Sed (12-) '2010- ТЗ ДД (полный обогрев) коннекторы #2746AGNHPV</v>
          </cell>
          <cell r="AV5503" t="str">
            <v>1450*1120</v>
          </cell>
          <cell r="AX5503">
            <v>11500</v>
          </cell>
          <cell r="AY5503">
            <v>13000</v>
          </cell>
        </row>
        <row r="5504">
          <cell r="B5504" t="str">
            <v>CITT0099</v>
          </cell>
          <cell r="S5504" t="str">
            <v xml:space="preserve"> Citroen "C5" II 5D Lbk / 5D Break '2008-2017 ТЗ (полный обогрев) #2740AGNHV</v>
          </cell>
          <cell r="AV5504" t="str">
            <v>1500*1040</v>
          </cell>
          <cell r="AX5504">
            <v>10500</v>
          </cell>
          <cell r="AY5504">
            <v>12000</v>
          </cell>
        </row>
        <row r="5505">
          <cell r="B5505"/>
          <cell r="S5505"/>
          <cell r="AV5505"/>
          <cell r="AX5505"/>
          <cell r="AY5505"/>
        </row>
        <row r="5506">
          <cell r="B5506" t="str">
            <v>DODT0012</v>
          </cell>
          <cell r="S5506" t="str">
            <v xml:space="preserve"> Dodge "Ram" IV 2/4D Pick-Up '2008-2018 ЗП ТЗ (полный обогрев)</v>
          </cell>
          <cell r="AV5506" t="str">
            <v>1660*860</v>
          </cell>
          <cell r="AX5506">
            <v>15600</v>
          </cell>
          <cell r="AY5506">
            <v>17100</v>
          </cell>
        </row>
        <row r="5507">
          <cell r="B5507" t="str">
            <v>DODT0013</v>
          </cell>
          <cell r="S5507" t="str">
            <v xml:space="preserve"> Dodge "Ram" IV 2/4D Pick-Up '2008-2018 ЗП ТЗ ДД (полный обогрев)</v>
          </cell>
          <cell r="AV5507" t="str">
            <v>1660*860</v>
          </cell>
          <cell r="AX5507">
            <v>15600</v>
          </cell>
          <cell r="AY5507">
            <v>17100</v>
          </cell>
        </row>
        <row r="5508">
          <cell r="B5508"/>
          <cell r="S5508"/>
          <cell r="AV5508"/>
          <cell r="AX5508"/>
          <cell r="AY5508"/>
        </row>
        <row r="5509">
          <cell r="B5509" t="str">
            <v>FRDT0062</v>
          </cell>
          <cell r="S5509" t="str">
            <v xml:space="preserve"> Ford "C-Max" II 5D Mpv | "Grand C-max" 5D Mpv '2010-2015  ТЗ ДД (прямоуг) (полный обогрев) #3577AGNHPV</v>
          </cell>
          <cell r="AV5509" t="str">
            <v>1440*1180</v>
          </cell>
          <cell r="AX5509">
            <v>9000</v>
          </cell>
          <cell r="AY5509">
            <v>10500</v>
          </cell>
        </row>
        <row r="5510">
          <cell r="B5510" t="str">
            <v>FRDT0140</v>
          </cell>
          <cell r="S5510" t="str">
            <v xml:space="preserve"> Ford "C-Max" II 5D Mpv | "Grand C-max" 5D Mpv '2010-2019 ТЗ (полный обогрев) #3577AGNHV</v>
          </cell>
          <cell r="AV5510" t="str">
            <v>1440*1180</v>
          </cell>
          <cell r="AX5510">
            <v>9000</v>
          </cell>
          <cell r="AY5510">
            <v>10500</v>
          </cell>
        </row>
        <row r="5511">
          <cell r="B5511" t="str">
            <v>FRDT0184</v>
          </cell>
          <cell r="S5511" t="str">
            <v xml:space="preserve"> Ford "C-Max" II рестайлинг 5D MPV | "Grand C-max" 5D MPV '2015-2019 ТЗ ДД (капля) (полный обогрев) #3577AGNHPV</v>
          </cell>
          <cell r="AV5511" t="str">
            <v>1440*1180</v>
          </cell>
          <cell r="AX5511">
            <v>10600</v>
          </cell>
          <cell r="AY5511">
            <v>12100</v>
          </cell>
        </row>
        <row r="5512">
          <cell r="B5512" t="str">
            <v>FRDT0220</v>
          </cell>
          <cell r="S5512" t="str">
            <v xml:space="preserve"> Ford "Cargo" '2006- #3598 ТЗ (полный обогрев) #3598AGNH</v>
          </cell>
          <cell r="AV5512" t="str">
            <v>2082*838</v>
          </cell>
          <cell r="AX5512">
            <v>16500</v>
          </cell>
          <cell r="AY5512">
            <v>18000</v>
          </cell>
        </row>
        <row r="5513">
          <cell r="B5513" t="str">
            <v>FRDT0167</v>
          </cell>
          <cell r="S5513" t="str">
            <v xml:space="preserve"> Ford "Ecosport" 5D Suv '2014- #3583 ТЗ (полный обогрев) коннекторы</v>
          </cell>
          <cell r="AV5513" t="str">
            <v>1350*930</v>
          </cell>
          <cell r="AX5513">
            <v>11100</v>
          </cell>
          <cell r="AY5513">
            <v>12600</v>
          </cell>
        </row>
        <row r="5514">
          <cell r="B5514" t="str">
            <v>FRDT0168</v>
          </cell>
          <cell r="S5514" t="str">
            <v xml:space="preserve"> Ford "Ecosport" 5D Suv '2014- #3583 ТЗ ДД (полный обогрев) коннекторы</v>
          </cell>
          <cell r="AV5514" t="str">
            <v>1350*930</v>
          </cell>
          <cell r="AX5514">
            <v>11100</v>
          </cell>
          <cell r="AY5514">
            <v>12600</v>
          </cell>
        </row>
        <row r="5515">
          <cell r="B5515" t="str">
            <v>FRDT0211</v>
          </cell>
          <cell r="S5515" t="str">
            <v xml:space="preserve"> Ford "Ecosport" рестайлинг 5D Suv '2017- #3583 ТЗ (полный обогрев) коннекторы</v>
          </cell>
          <cell r="AV5515" t="str">
            <v>1350*930</v>
          </cell>
          <cell r="AX5515">
            <v>11100</v>
          </cell>
          <cell r="AY5515">
            <v>12600</v>
          </cell>
        </row>
        <row r="5516">
          <cell r="B5516" t="str">
            <v>FRDT0240</v>
          </cell>
          <cell r="S5516" t="str">
            <v xml:space="preserve"> Ford "Explorer" V 4D Utility '2010-2019 ТЗ (полный обогрев) #3588AGNHV</v>
          </cell>
          <cell r="AV5516" t="str">
            <v>1670*900</v>
          </cell>
          <cell r="AX5516">
            <v>10500</v>
          </cell>
          <cell r="AY5516">
            <v>12000</v>
          </cell>
        </row>
        <row r="5517">
          <cell r="B5517" t="str">
            <v>FRDT0241</v>
          </cell>
          <cell r="S5517" t="str">
            <v xml:space="preserve"> Ford "Explorer" V 4D Utility '2015-2019 ТЗ ДД (камера) (полный обогрев) #3588AGNHV</v>
          </cell>
          <cell r="AV5517" t="str">
            <v>1670*900</v>
          </cell>
          <cell r="AX5517">
            <v>10500</v>
          </cell>
          <cell r="AY5517">
            <v>12000</v>
          </cell>
        </row>
        <row r="5518">
          <cell r="B5518" t="str">
            <v>FRDT0288</v>
          </cell>
          <cell r="S5518" t="str">
            <v xml:space="preserve"> Ford "F-Max" '2018- ТЗ (полный обогрев)</v>
          </cell>
          <cell r="AV5518" t="str">
            <v>2357*870</v>
          </cell>
          <cell r="AX5518">
            <v>22500</v>
          </cell>
          <cell r="AY5518">
            <v>24000</v>
          </cell>
        </row>
        <row r="5519">
          <cell r="B5519" t="str">
            <v>FRDT0239</v>
          </cell>
          <cell r="S5519" t="str">
            <v xml:space="preserve"> Ford "Fiesta" Mk5 3/5D Hbk '2002-2008 ТЗ (полный обогрев) #3562AGNHV</v>
          </cell>
          <cell r="AV5519" t="str">
            <v>1407*915</v>
          </cell>
          <cell r="AX5519">
            <v>9100</v>
          </cell>
          <cell r="AY5519">
            <v>10600</v>
          </cell>
        </row>
        <row r="5520">
          <cell r="B5520" t="str">
            <v>FRDT0063</v>
          </cell>
          <cell r="S5520" t="str">
            <v xml:space="preserve"> Ford "Fiesta" Mk6 3/5D Hbk '2008-2019 ТЗ (полный обогрев) #3572AGNHV</v>
          </cell>
          <cell r="AV5520" t="str">
            <v>1340*1020</v>
          </cell>
          <cell r="AX5520">
            <v>9100</v>
          </cell>
          <cell r="AY5520">
            <v>10600</v>
          </cell>
        </row>
        <row r="5521">
          <cell r="B5521" t="str">
            <v>FRDT0064</v>
          </cell>
          <cell r="S5521" t="str">
            <v xml:space="preserve"> Ford "Fiesta" Mk6 3/5D Hbk '2008-2019 ТЗ ДД (полный обогрев) #3572AGNHPV</v>
          </cell>
          <cell r="AV5521" t="str">
            <v>1340*1020</v>
          </cell>
          <cell r="AX5521">
            <v>9100</v>
          </cell>
          <cell r="AY5521">
            <v>10600</v>
          </cell>
        </row>
        <row r="5522">
          <cell r="B5522" t="str">
            <v>FRDT0065</v>
          </cell>
          <cell r="S5522" t="str">
            <v xml:space="preserve"> Ford "Focus C-Max" 5D Mpv '2003-2010 ТЗ (полный обогрев) #3565AGNHV</v>
          </cell>
          <cell r="AV5522" t="str">
            <v>1460*1075</v>
          </cell>
          <cell r="AX5522">
            <v>9100</v>
          </cell>
          <cell r="AY5522">
            <v>10600</v>
          </cell>
        </row>
        <row r="5523">
          <cell r="B5523" t="str">
            <v>FRDT0170</v>
          </cell>
          <cell r="S5523" t="str">
            <v xml:space="preserve"> Ford "Focus C-Max" 5D Mpv '2003-2010 ТЗ ДД (полный обогрев) #3565AGNHPV</v>
          </cell>
          <cell r="AV5523" t="str">
            <v>1460*1075</v>
          </cell>
          <cell r="AX5523">
            <v>9100</v>
          </cell>
          <cell r="AY5523">
            <v>10600</v>
          </cell>
        </row>
        <row r="5524">
          <cell r="B5524" t="str">
            <v>FRDT0067</v>
          </cell>
          <cell r="S5524" t="str">
            <v xml:space="preserve"> Ford "Focus" I 3/5D Hbk (98-05) / 4D Sed / 5D Wagon (99-05) '1998-2005 ТЗ (полный обогрев) #3565AGNHV</v>
          </cell>
          <cell r="AV5524" t="str">
            <v>1473*969</v>
          </cell>
          <cell r="AX5524">
            <v>8600</v>
          </cell>
          <cell r="AY5524">
            <v>10100</v>
          </cell>
        </row>
        <row r="5525">
          <cell r="B5525" t="str">
            <v>FRDT0068</v>
          </cell>
          <cell r="S5525" t="str">
            <v xml:space="preserve"> Ford "Focus" II 3/5D Hbk/4D Sed / 5D Stw '2005-2011 ТЗ (полный обогрев) #3566AGNHV</v>
          </cell>
          <cell r="AV5525" t="str">
            <v>1464*965</v>
          </cell>
          <cell r="AX5525">
            <v>7500</v>
          </cell>
          <cell r="AY5525">
            <v>9000</v>
          </cell>
        </row>
        <row r="5526">
          <cell r="B5526" t="str">
            <v>FRDT0069</v>
          </cell>
          <cell r="S5526" t="str">
            <v xml:space="preserve"> Ford "Focus" II 3/5D Hbk/4D Sed / 5D Stw '2005-2011 ТЗ ДД (полный обогрев) #3566AGNHPV</v>
          </cell>
          <cell r="AV5526" t="str">
            <v>1464*965</v>
          </cell>
          <cell r="AX5526">
            <v>7500</v>
          </cell>
          <cell r="AY5526">
            <v>9000</v>
          </cell>
        </row>
        <row r="5527">
          <cell r="B5527" t="str">
            <v>FRDT0242</v>
          </cell>
          <cell r="S5527" t="str">
            <v xml:space="preserve"> Ford "Focus" III '2011-2019 (USA) ТЗ (полный обогрев) #3578AGNHV</v>
          </cell>
          <cell r="AV5527" t="str">
            <v>1430*1060</v>
          </cell>
          <cell r="AX5527">
            <v>8000</v>
          </cell>
          <cell r="AY5527">
            <v>9500</v>
          </cell>
        </row>
        <row r="5528">
          <cell r="B5528" t="str">
            <v>FRDT0243</v>
          </cell>
          <cell r="S5528" t="str">
            <v xml:space="preserve"> Ford "Focus" III '2011-2019 (USA) ТЗ ДД (полный обогрев) #3578AGNHPV</v>
          </cell>
          <cell r="AV5528" t="str">
            <v>1430*1060</v>
          </cell>
          <cell r="AX5528">
            <v>8000</v>
          </cell>
          <cell r="AY5528">
            <v>9500</v>
          </cell>
        </row>
        <row r="5529">
          <cell r="B5529" t="str">
            <v>FRDT0208</v>
          </cell>
          <cell r="S5529" t="str">
            <v xml:space="preserve"> Ford "Focus" III (Европа) 3/5 Hbk/4d Sed/5d  '2011-2019 ТЗ (полный обогрев) #3578AGNHV</v>
          </cell>
          <cell r="AV5529" t="str">
            <v>1430*1060</v>
          </cell>
          <cell r="AX5529">
            <v>8000</v>
          </cell>
          <cell r="AY5529">
            <v>9500</v>
          </cell>
        </row>
        <row r="5530">
          <cell r="B5530" t="str">
            <v>FRDT0209</v>
          </cell>
          <cell r="S5530" t="str">
            <v xml:space="preserve"> Ford "Focus" III (Европа) 3/5 Hbk/4d Sed/5d '2011-2019 ТЗ ДД (полный обогрев) #3578AGNHPV</v>
          </cell>
          <cell r="AV5530" t="str">
            <v>1430*1060</v>
          </cell>
          <cell r="AX5530">
            <v>8000</v>
          </cell>
          <cell r="AY5530">
            <v>9500</v>
          </cell>
        </row>
        <row r="5531">
          <cell r="B5531" t="str">
            <v>FRDT0071</v>
          </cell>
          <cell r="S5531" t="str">
            <v xml:space="preserve"> Ford "Focus" III 3/5 Hbk/4d Sed/5d  '2011- 2019 ТЗ (полный обогрев) #3578AGNHV</v>
          </cell>
          <cell r="AV5531" t="str">
            <v>1430*1060</v>
          </cell>
          <cell r="AX5531">
            <v>8000</v>
          </cell>
          <cell r="AY5531">
            <v>9500</v>
          </cell>
        </row>
        <row r="5532">
          <cell r="B5532" t="str">
            <v>FRDT0072</v>
          </cell>
          <cell r="S5532" t="str">
            <v xml:space="preserve"> Ford "Focus" III 3/5 Hbk/4d Sed/5d '2011-2019 ТЗ ДД (полный обогрев) #3578AGNHPV</v>
          </cell>
          <cell r="AV5532" t="str">
            <v>1430*1060</v>
          </cell>
          <cell r="AX5532">
            <v>8000</v>
          </cell>
          <cell r="AY5532">
            <v>9500</v>
          </cell>
        </row>
        <row r="5533">
          <cell r="B5533" t="str">
            <v>FRDT0070</v>
          </cell>
          <cell r="S5533" t="str">
            <v xml:space="preserve"> Ford "Focus" III Titanium '2011-2014 ТЗ ДД 3 камеры (полный обогрев) #3578AGNHPV</v>
          </cell>
          <cell r="AV5533" t="str">
            <v>1430*1060</v>
          </cell>
          <cell r="AX5533">
            <v>8000</v>
          </cell>
          <cell r="AY5533">
            <v>9500</v>
          </cell>
        </row>
        <row r="5534">
          <cell r="B5534" t="str">
            <v>FRDT0225</v>
          </cell>
          <cell r="S5534" t="str">
            <v xml:space="preserve"> Ford "Focus" III рестайлинг '2014-2019 (USA) ТЗ ДД (3 камеры) (полный обогрев) #3578AGNHPV</v>
          </cell>
          <cell r="AV5534" t="str">
            <v>1430*1060</v>
          </cell>
          <cell r="AX5534">
            <v>8000</v>
          </cell>
          <cell r="AY5534">
            <v>9500</v>
          </cell>
        </row>
        <row r="5535">
          <cell r="B5535" t="str">
            <v>FRDT0227</v>
          </cell>
          <cell r="S5535" t="str">
            <v xml:space="preserve"> Ford "Focus" III рестайлинг Titanium '2014-2019 ТЗ ДД 3 камеры (полный обогрев) #3578AGNHPV</v>
          </cell>
          <cell r="AV5535" t="str">
            <v>1430*1060</v>
          </cell>
          <cell r="AX5535">
            <v>8000</v>
          </cell>
          <cell r="AY5535">
            <v>9500</v>
          </cell>
        </row>
        <row r="5536">
          <cell r="B5536" t="str">
            <v>FRDT0073</v>
          </cell>
          <cell r="S5536" t="str">
            <v xml:space="preserve"> Ford "Fusion" I 5D Van '2002-2012 ТЗ (полный обогрев) #3563AGNHPV</v>
          </cell>
          <cell r="AV5536" t="str">
            <v>1400*920</v>
          </cell>
          <cell r="AX5536">
            <v>7500</v>
          </cell>
          <cell r="AY5536">
            <v>9000</v>
          </cell>
        </row>
        <row r="5537">
          <cell r="B5537" t="str">
            <v>FRDT0074</v>
          </cell>
          <cell r="S5537" t="str">
            <v xml:space="preserve"> Ford "Fusion" I 5D Van '2002-2012 ТЗ ДД (полный обогрев) #3563AGNHPV</v>
          </cell>
          <cell r="AV5537" t="str">
            <v>1400*920</v>
          </cell>
          <cell r="AX5537">
            <v>7500</v>
          </cell>
          <cell r="AY5537">
            <v>9000</v>
          </cell>
        </row>
        <row r="5538">
          <cell r="B5538" t="str">
            <v>FRDT0075</v>
          </cell>
          <cell r="S5538" t="str">
            <v xml:space="preserve"> Ford "Galaxy" II 5D Van '2006-2015 ТЗ ДД (полный обогрев) #3567AGNHPV</v>
          </cell>
          <cell r="AV5538" t="str">
            <v>1475*1120</v>
          </cell>
          <cell r="AX5538">
            <v>11100</v>
          </cell>
          <cell r="AY5538">
            <v>12600</v>
          </cell>
        </row>
        <row r="5539">
          <cell r="B5539" t="str">
            <v>FRDT0314</v>
          </cell>
          <cell r="S5539" t="str">
            <v xml:space="preserve"> Ford "Galaxy" III 5D Suv '2015- ТЗ ДД камера (полный обогрев) #3587AGNHCPV</v>
          </cell>
          <cell r="AV5539" t="str">
            <v>1464*1178</v>
          </cell>
          <cell r="AX5539">
            <v>13100</v>
          </cell>
          <cell r="AY5539">
            <v>14600</v>
          </cell>
        </row>
        <row r="5540">
          <cell r="B5540" t="str">
            <v>FRDT0079</v>
          </cell>
          <cell r="S5540" t="str">
            <v xml:space="preserve"> Ford "Kuga" I '2008-2012 ТЗ (полный обогрев) #3574AGNHV</v>
          </cell>
          <cell r="AV5540" t="str">
            <v>1400*900</v>
          </cell>
          <cell r="AX5540">
            <v>8600</v>
          </cell>
          <cell r="AY5540">
            <v>10100</v>
          </cell>
        </row>
        <row r="5541">
          <cell r="B5541" t="str">
            <v>FRDT0080</v>
          </cell>
          <cell r="S5541" t="str">
            <v xml:space="preserve"> Ford "Kuga" I '2008-2012 ТЗ ДД (полный обогрев) #3574AGNHPV</v>
          </cell>
          <cell r="AV5541" t="str">
            <v>1400*900</v>
          </cell>
          <cell r="AX5541">
            <v>8600</v>
          </cell>
          <cell r="AY5541">
            <v>10100</v>
          </cell>
        </row>
        <row r="5542">
          <cell r="B5542" t="str">
            <v>FRDT0235</v>
          </cell>
          <cell r="S5542" t="str">
            <v xml:space="preserve"> Ford "Kuga" II | "Escape" III 4D Utility '2012-2019 ЗП ТЗ ДД (полный электрообогрев) #3581AGNBLHPV</v>
          </cell>
          <cell r="AV5542" t="str">
            <v>1460*1130</v>
          </cell>
          <cell r="AX5542">
            <v>12500</v>
          </cell>
          <cell r="AY5542">
            <v>13000</v>
          </cell>
        </row>
        <row r="5543">
          <cell r="B5543" t="str">
            <v>FRDT0076</v>
          </cell>
          <cell r="S5543" t="str">
            <v xml:space="preserve"> Ford "Kuga" II | "Escape" III 4D Utility '2012-2019 ТЗ (полный обогрев) #3581AGNHV</v>
          </cell>
          <cell r="AV5543" t="str">
            <v>1460*1130</v>
          </cell>
          <cell r="AX5543">
            <v>9900</v>
          </cell>
          <cell r="AY5543">
            <v>11400</v>
          </cell>
        </row>
        <row r="5544">
          <cell r="B5544" t="str">
            <v>FRDT0077</v>
          </cell>
          <cell r="S5544" t="str">
            <v xml:space="preserve"> Ford "Kuga" II | "Escape" III 4D Utility '2012-2019 ТЗ ДД (полный обогрев) #3581AGNHPV</v>
          </cell>
          <cell r="AV5544" t="str">
            <v>1460*1130</v>
          </cell>
          <cell r="AX5544">
            <v>9900</v>
          </cell>
          <cell r="AY5544">
            <v>11400</v>
          </cell>
        </row>
        <row r="5545">
          <cell r="B5545" t="str">
            <v>FRDT0078</v>
          </cell>
          <cell r="S5545" t="str">
            <v xml:space="preserve"> Ford "Kuga" II | "Escape" III 4D Utility '2012-2019 ТЗ ДД 3 камеры (полный обогрев) #3581AGNHPV</v>
          </cell>
          <cell r="AV5545" t="str">
            <v>1460*1130</v>
          </cell>
          <cell r="AX5545">
            <v>9900</v>
          </cell>
          <cell r="AY5545">
            <v>11400</v>
          </cell>
        </row>
        <row r="5546">
          <cell r="B5546" t="str">
            <v>FRDT0081</v>
          </cell>
          <cell r="S5546" t="str">
            <v xml:space="preserve"> Ford "Mondeo" III 4D Sed / 5D Hbk / 5D Wagon '2000-2007 ТЗ (полный обогрев) #3559AGNHV</v>
          </cell>
          <cell r="AV5546" t="str">
            <v>1494*948</v>
          </cell>
          <cell r="AX5546">
            <v>8100</v>
          </cell>
          <cell r="AY5546">
            <v>9600</v>
          </cell>
        </row>
        <row r="5547">
          <cell r="B5547" t="str">
            <v>FRDT0082</v>
          </cell>
          <cell r="S5547" t="str">
            <v xml:space="preserve"> Ford "Mondeo" III 4D Sed / 5D Hbk / 5D Wagon '2000-2007 ТЗ ДД (полный обогрев) #3559AGNHPV</v>
          </cell>
          <cell r="AV5547" t="str">
            <v>1494*948</v>
          </cell>
          <cell r="AX5547">
            <v>8100</v>
          </cell>
          <cell r="AY5547">
            <v>9600</v>
          </cell>
        </row>
        <row r="5548">
          <cell r="B5548" t="str">
            <v>FRDT0083</v>
          </cell>
          <cell r="S5548" t="str">
            <v xml:space="preserve"> Ford "Mondeo" IV 4D Sed / 5D Hbk '2007-2014 ТЗ (полный обогрев) #3569AGNHV</v>
          </cell>
          <cell r="AV5548" t="str">
            <v>1470*920</v>
          </cell>
          <cell r="AX5548">
            <v>8100</v>
          </cell>
          <cell r="AY5548">
            <v>9600</v>
          </cell>
        </row>
        <row r="5549">
          <cell r="B5549" t="str">
            <v>FRDT0084</v>
          </cell>
          <cell r="S5549" t="str">
            <v xml:space="preserve"> Ford "Mondeo" IV 4D Sed / 5D Hbk '2007-2014 ТЗ ДД (полный обогрев) #3569AGNHPV</v>
          </cell>
          <cell r="AV5549" t="str">
            <v>1470*920</v>
          </cell>
          <cell r="AX5549">
            <v>8100</v>
          </cell>
          <cell r="AY5549">
            <v>9600</v>
          </cell>
        </row>
        <row r="5550">
          <cell r="B5550" t="str">
            <v>FRDT0085</v>
          </cell>
          <cell r="S5550" t="str">
            <v xml:space="preserve"> Ford "Mondeo" IV 4D Sed / 5D Hbk '2009-2014 ТЗ ДД (полный обогрев) (изменненая шелкография) #3569AGNHPV</v>
          </cell>
          <cell r="AV5550" t="str">
            <v>1470*920</v>
          </cell>
          <cell r="AX5550">
            <v>8100</v>
          </cell>
          <cell r="AY5550">
            <v>9600</v>
          </cell>
        </row>
        <row r="5551">
          <cell r="B5551" t="str">
            <v>FRDT0139</v>
          </cell>
          <cell r="S5551" t="str">
            <v xml:space="preserve"> Ford "Mondeo" IV 4D Sed / 5D Hbk / 5D Combi '2013-2014 ТЗ ДД (круглый) (полный обогрев) #3569AGNHPV</v>
          </cell>
          <cell r="AV5551" t="str">
            <v>1470*920</v>
          </cell>
          <cell r="AX5551">
            <v>8100</v>
          </cell>
          <cell r="AY5551">
            <v>9600</v>
          </cell>
        </row>
        <row r="5552">
          <cell r="B5552" t="str">
            <v>FRDT0173</v>
          </cell>
          <cell r="S5552" t="str">
            <v xml:space="preserve"> Ford "Mondeo" V 4D Sed / 5D Hbk / 5D Wagon / "Fusion" II USA (12-) '2014- ТЗ (полный обогрев) #3585AGNHV</v>
          </cell>
          <cell r="AV5552" t="str">
            <v>1470*980</v>
          </cell>
          <cell r="AX5552">
            <v>8000</v>
          </cell>
          <cell r="AY5552">
            <v>9500</v>
          </cell>
        </row>
        <row r="5553">
          <cell r="B5553" t="str">
            <v>FRDT0202</v>
          </cell>
          <cell r="S5553" t="str">
            <v xml:space="preserve"> Ford "Mondeo" V 4D Sed / 5D Hbk / 5D Wagon / "Fusion" II USA (12-) '2014- ТЗ ДД (3 камеры) (полный обогрев) #3585AGNHPV</v>
          </cell>
          <cell r="AV5553" t="str">
            <v>1470*980</v>
          </cell>
          <cell r="AX5553">
            <v>8000</v>
          </cell>
          <cell r="AY5553">
            <v>9500</v>
          </cell>
        </row>
        <row r="5554">
          <cell r="B5554" t="str">
            <v>FRDT0174</v>
          </cell>
          <cell r="S5554" t="str">
            <v xml:space="preserve"> Ford "Mondeo" V 4D Sed / 5D Hbk / 5D Wagon / "Fusion" II USA (12-) '2014- ТЗ ДД (камера) (полный обогрев) #3585AGNHPV</v>
          </cell>
          <cell r="AV5554" t="str">
            <v>1470*980</v>
          </cell>
          <cell r="AX5554">
            <v>8000</v>
          </cell>
          <cell r="AY5554">
            <v>9500</v>
          </cell>
        </row>
        <row r="5555">
          <cell r="B5555" t="str">
            <v>FRDT0086</v>
          </cell>
          <cell r="S5555" t="str">
            <v xml:space="preserve"> Ford "Ranger" III Pick-up // Mazda "BT-50" II (11-) '2011-2015 ТЗ (полный обогрев) #3579AGNHV</v>
          </cell>
          <cell r="AV5555" t="str">
            <v>1480*870</v>
          </cell>
          <cell r="AX5555">
            <v>10100</v>
          </cell>
          <cell r="AY5555">
            <v>11600</v>
          </cell>
        </row>
        <row r="5556">
          <cell r="B5556" t="str">
            <v>FRDT0087</v>
          </cell>
          <cell r="S5556" t="str">
            <v xml:space="preserve"> Ford "Ranger" III Pick-up // Mazda "BT-50" II (11-) '2011-2015 ТЗ ДД (полный обогрев) #3579AGNHPV</v>
          </cell>
          <cell r="AV5556" t="str">
            <v>1480*870</v>
          </cell>
          <cell r="AX5556">
            <v>10100</v>
          </cell>
          <cell r="AY5556">
            <v>11600</v>
          </cell>
        </row>
        <row r="5557">
          <cell r="B5557" t="str">
            <v>FRDT0088</v>
          </cell>
          <cell r="S5557" t="str">
            <v xml:space="preserve"> Ford "S-Max" I 5D Mpv '2006-2015 ТЗ (полный обогрев) #3568AGNHV</v>
          </cell>
          <cell r="AV5557" t="str">
            <v>1470*1180</v>
          </cell>
          <cell r="AX5557">
            <v>11100</v>
          </cell>
          <cell r="AY5557">
            <v>12600</v>
          </cell>
        </row>
        <row r="5558">
          <cell r="B5558" t="str">
            <v>FRDT0301</v>
          </cell>
          <cell r="S5558" t="str">
            <v xml:space="preserve"> Ford "S-Max" I 5D Mpv '2006-2015 ТЗ ДД   (капля) (полный обогрев) #3568AGNHPV</v>
          </cell>
          <cell r="AV5558" t="str">
            <v>1470*1180</v>
          </cell>
          <cell r="AX5558">
            <v>11100</v>
          </cell>
          <cell r="AY5558">
            <v>12600</v>
          </cell>
        </row>
        <row r="5559">
          <cell r="B5559" t="str">
            <v>FRDT0089</v>
          </cell>
          <cell r="S5559" t="str">
            <v xml:space="preserve"> Ford "S-Max" I 5D Mpv '2006-2015 ТЗ ДД   (квадрат) (полный обогрев) #3568AGNHPV</v>
          </cell>
          <cell r="AV5559" t="str">
            <v>1470*1180</v>
          </cell>
          <cell r="AX5559">
            <v>11100</v>
          </cell>
          <cell r="AY5559">
            <v>12600</v>
          </cell>
        </row>
        <row r="5560">
          <cell r="B5560" t="str">
            <v>FRDT0207</v>
          </cell>
          <cell r="S5560" t="str">
            <v xml:space="preserve"> Ford "Tourneo Connect" I | "Transit Connect" 2/5D Van '2002-2013 ЗП ТЗ (полный обогрев) коннекторы #3743AGNHV</v>
          </cell>
          <cell r="AV5560" t="str">
            <v>1500*940</v>
          </cell>
          <cell r="AX5560">
            <v>8700</v>
          </cell>
          <cell r="AY5560">
            <v>10200</v>
          </cell>
        </row>
        <row r="5561">
          <cell r="B5561" t="str">
            <v>FRDT0232</v>
          </cell>
          <cell r="S5561" t="str">
            <v xml:space="preserve"> Ford "Tourneo Connect" I | "Transit Connect" 2/5D Van '2002-2013 ТЗ (полный обогрев) коннекторы #3743AGNHV</v>
          </cell>
          <cell r="AV5561" t="str">
            <v>1500*940</v>
          </cell>
          <cell r="AX5561">
            <v>8500</v>
          </cell>
          <cell r="AY5561">
            <v>10000</v>
          </cell>
        </row>
        <row r="5562">
          <cell r="B5562" t="str">
            <v>FRDT0091</v>
          </cell>
          <cell r="S5562" t="str">
            <v xml:space="preserve"> Ford "Transit" II | "Transit" III 4/5D Van / 2D Truck '1986-2000  ТЗ (полный обогрев) #3731AGNHV</v>
          </cell>
          <cell r="AV5562" t="str">
            <v>1694*844</v>
          </cell>
          <cell r="AX5562">
            <v>8600</v>
          </cell>
          <cell r="AY5562">
            <v>10100</v>
          </cell>
        </row>
        <row r="5563">
          <cell r="B5563" t="str">
            <v>FRDT0092</v>
          </cell>
          <cell r="S5563" t="str">
            <v xml:space="preserve"> Ford "Transit" IV 4/5D Van / 2/4D Truck '2000- ТЗ (полный обогрев) #3739AGNHV</v>
          </cell>
          <cell r="AV5563" t="str">
            <v>1745*885</v>
          </cell>
          <cell r="AX5563">
            <v>8600</v>
          </cell>
          <cell r="AY5563">
            <v>10100</v>
          </cell>
        </row>
        <row r="5564">
          <cell r="B5564" t="str">
            <v>FRDT0093</v>
          </cell>
          <cell r="S5564" t="str">
            <v xml:space="preserve"> Ford "Transit" IV 4/5D Van / 2/4D Truck '2000- ТЗ ДД (полный обогрев) #3739AGNHPV</v>
          </cell>
          <cell r="AV5564" t="str">
            <v>1745*885</v>
          </cell>
          <cell r="AX5564">
            <v>8600</v>
          </cell>
          <cell r="AY5564">
            <v>10100</v>
          </cell>
        </row>
        <row r="5565">
          <cell r="B5565" t="str">
            <v>FRDT0094</v>
          </cell>
          <cell r="S5565" t="str">
            <v xml:space="preserve"> Ford "Transit" V '2014-  ТЗ (полный обогрев) #3772AGNHV</v>
          </cell>
          <cell r="AV5565" t="str">
            <v>1690*1065</v>
          </cell>
          <cell r="AX5565">
            <v>11000</v>
          </cell>
          <cell r="AY5565">
            <v>12500</v>
          </cell>
        </row>
        <row r="5566">
          <cell r="B5566" t="str">
            <v>FRDT0182</v>
          </cell>
          <cell r="S5566" t="str">
            <v xml:space="preserve"> Ford "Transit" V (высокий) Van '2014-  ТЗ (полный обогрев) #3773AGNHV</v>
          </cell>
          <cell r="AV5566" t="str">
            <v>1680*1181</v>
          </cell>
          <cell r="AX5566">
            <v>11500</v>
          </cell>
          <cell r="AY5566">
            <v>13000</v>
          </cell>
        </row>
        <row r="5567">
          <cell r="B5567" t="str">
            <v>FRDT0090</v>
          </cell>
          <cell r="S5567" t="str">
            <v xml:space="preserve"> Ford "Transit" V Custom 4/5D Van / 2/4D Truck '2013-  ТЗ (полный обогрев) #3769AGNHV</v>
          </cell>
          <cell r="AV5567" t="str">
            <v>1590*1146</v>
          </cell>
          <cell r="AX5567">
            <v>10000</v>
          </cell>
          <cell r="AY5567">
            <v>11500</v>
          </cell>
        </row>
        <row r="5568">
          <cell r="B5568" t="str">
            <v>FRDT0201</v>
          </cell>
          <cell r="S5568" t="str">
            <v xml:space="preserve"> Ford "Transit" V Custom 4/5D Van / 2/4D Truck '2013-  ТЗ ДД (камера) (полный обогрев) #3769AGNHPV</v>
          </cell>
          <cell r="AV5568" t="str">
            <v>1590*1146</v>
          </cell>
          <cell r="AX5568">
            <v>10000</v>
          </cell>
          <cell r="AY5568">
            <v>11500</v>
          </cell>
        </row>
        <row r="5569">
          <cell r="B5569" t="str">
            <v>FRDT0200</v>
          </cell>
          <cell r="S5569" t="str">
            <v xml:space="preserve"> Ford "Transit" V Custom 4/5D Van / 2/4D Truck '2013- ТЗ ДД (полный обогрев) #3769AGNHPV</v>
          </cell>
          <cell r="AV5569" t="str">
            <v>1590*1146</v>
          </cell>
          <cell r="AX5569">
            <v>10000</v>
          </cell>
          <cell r="AY5569">
            <v>11500</v>
          </cell>
        </row>
        <row r="5570">
          <cell r="B5570"/>
          <cell r="S5570"/>
          <cell r="AV5570"/>
          <cell r="AX5570"/>
          <cell r="AY5570"/>
        </row>
        <row r="5571">
          <cell r="B5571" t="str">
            <v>HONT0105</v>
          </cell>
          <cell r="S5571" t="str">
            <v xml:space="preserve"> Honda "Accord" VIII 4D Sed / 5D Stw '2007-2013 ТЗ ДД (полный электрообогрев) #4003AGNHP</v>
          </cell>
          <cell r="AV5571" t="str">
            <v>1500*930</v>
          </cell>
          <cell r="AX5571">
            <v>13000</v>
          </cell>
          <cell r="AY5571">
            <v>13500</v>
          </cell>
        </row>
        <row r="5572">
          <cell r="B5572" t="str">
            <v>HONT0127</v>
          </cell>
          <cell r="S5572" t="str">
            <v xml:space="preserve"> Honda "CR-V" II RD4/RD5/RD6/RD7 5D Suv '2001-2006 ТЗ (полный обогрев)  #3983AGNHV</v>
          </cell>
          <cell r="AV5572" t="str">
            <v>1530*825</v>
          </cell>
          <cell r="AX5572">
            <v>11500</v>
          </cell>
          <cell r="AY5572">
            <v>13000</v>
          </cell>
        </row>
        <row r="5573">
          <cell r="B5573"/>
          <cell r="S5573"/>
          <cell r="AV5573"/>
          <cell r="AX5573"/>
          <cell r="AY5573"/>
        </row>
        <row r="5574">
          <cell r="B5574" t="str">
            <v>HUMT0005</v>
          </cell>
          <cell r="S5574" t="str">
            <v xml:space="preserve"> Hummer "H2" 5D Suv '2002-2009  ЗП ТЗ (полный обогрев) #AG12AGNBLV</v>
          </cell>
          <cell r="AV5574" t="str">
            <v>1920*570</v>
          </cell>
          <cell r="AX5574">
            <v>11000</v>
          </cell>
          <cell r="AY5574">
            <v>12500</v>
          </cell>
        </row>
        <row r="5575">
          <cell r="B5575" t="str">
            <v>HUMT0006</v>
          </cell>
          <cell r="S5575" t="str">
            <v xml:space="preserve"> Hummer "H2" 5D Suv '2002-2009 ТЗ (полный обогрев) #AG12AGNBLHV</v>
          </cell>
          <cell r="AV5575" t="str">
            <v>1920*570</v>
          </cell>
          <cell r="AX5575">
            <v>10900</v>
          </cell>
          <cell r="AY5575">
            <v>12400</v>
          </cell>
        </row>
        <row r="5576">
          <cell r="B5576" t="str">
            <v>HUMT0007</v>
          </cell>
          <cell r="S5576" t="str">
            <v xml:space="preserve"> Hummer "H3" I 5D Suv '2005-2010 ЗП ТЗ (полный обогрев) #AG13AGNBLHV</v>
          </cell>
          <cell r="AV5576" t="str">
            <v>1540*580</v>
          </cell>
          <cell r="AX5576">
            <v>10500</v>
          </cell>
          <cell r="AY5576">
            <v>12000</v>
          </cell>
        </row>
        <row r="5577">
          <cell r="B5577" t="str">
            <v>HUMT0003</v>
          </cell>
          <cell r="S5577" t="str">
            <v xml:space="preserve"> Hummer "H3" I 5D Suv '2005-2010 ТЗ (полный обогрев) #AG13AGNHV</v>
          </cell>
          <cell r="AV5577" t="str">
            <v>1540*580</v>
          </cell>
          <cell r="AX5577">
            <v>10400</v>
          </cell>
          <cell r="AY5577">
            <v>11900</v>
          </cell>
        </row>
        <row r="5578">
          <cell r="B5578"/>
          <cell r="S5578"/>
          <cell r="AV5578"/>
          <cell r="AX5578"/>
          <cell r="AY5578"/>
        </row>
        <row r="5579">
          <cell r="B5579" t="str">
            <v>HYNT0194</v>
          </cell>
          <cell r="S5579" t="str">
            <v xml:space="preserve"> Hyundai "Creta" I 5D Suv | "IX25" 5D Suv (14-) '2016-2021 ЗП ТЗ (полный обогрев) коннекторы #4164AGNBLV</v>
          </cell>
          <cell r="AV5579" t="str">
            <v>1470*900</v>
          </cell>
          <cell r="AX5579">
            <v>9100</v>
          </cell>
          <cell r="AY5579">
            <v>10600</v>
          </cell>
        </row>
        <row r="5580">
          <cell r="B5580" t="str">
            <v>HYNT0294</v>
          </cell>
          <cell r="S5580" t="str">
            <v xml:space="preserve"> Hyundai "Creta" II 5D Suv '2021- ТЗ ДД камера (полный обогрев) #4182AGNHPV</v>
          </cell>
          <cell r="AV5580" t="str">
            <v>1517*953</v>
          </cell>
          <cell r="AX5580">
            <v>10500</v>
          </cell>
          <cell r="AY5580">
            <v>12000</v>
          </cell>
        </row>
        <row r="5581">
          <cell r="B5581" t="str">
            <v>HYNT0166</v>
          </cell>
          <cell r="S5581" t="str">
            <v xml:space="preserve"> Hyundai "H-1" I 4/5D Van (97-07) | "H200" | "Satellite" | "Starex" I 4D Van (98-07) '1997-2007 ТЗ (полный обогрев) #4116AGNH</v>
          </cell>
          <cell r="AV5581" t="str">
            <v>1610*1030</v>
          </cell>
          <cell r="AX5581">
            <v>11100</v>
          </cell>
          <cell r="AY5581">
            <v>12600</v>
          </cell>
        </row>
        <row r="5582">
          <cell r="B5582" t="str">
            <v>HYNT0150</v>
          </cell>
          <cell r="S5582" t="str">
            <v xml:space="preserve"> Hyundai "H-1" II | "Starex" II 5D MPV | "i800" 5D MPV (08-) / H1 / iLoad 6D Van (08-) '2007-  ТЗ (полный обогрев) #4136AGNHV</v>
          </cell>
          <cell r="AV5582" t="str">
            <v>1580*970</v>
          </cell>
          <cell r="AX5582">
            <v>11100</v>
          </cell>
          <cell r="AY5582">
            <v>12600</v>
          </cell>
        </row>
        <row r="5583">
          <cell r="B5583" t="str">
            <v>HYNT0306</v>
          </cell>
          <cell r="S5583" t="str">
            <v xml:space="preserve"> Hyundai "Santa Fe" IV рестайлинг 5D Suv '2020-  ТЗ ДД (полный обогрев) оригинальные коннекторы #4172AGNBLHPV</v>
          </cell>
          <cell r="AV5583" t="str">
            <v>1531*964</v>
          </cell>
          <cell r="AX5583">
            <v>12200</v>
          </cell>
          <cell r="AY5583">
            <v>13700</v>
          </cell>
        </row>
        <row r="5584">
          <cell r="B5584" t="str">
            <v>HYNT0191</v>
          </cell>
          <cell r="S5584" t="str">
            <v xml:space="preserve"> Hyundai "Solaris" I | "Accent" IV // Kia "Rio" III (11-17) 4D Sed / 5D Hbk '2010-2017 ЗП ТЗ (полный обогрев) #4148AGNHV</v>
          </cell>
          <cell r="AV5584" t="str">
            <v>1380*960</v>
          </cell>
          <cell r="AX5584">
            <v>7600</v>
          </cell>
          <cell r="AY5584">
            <v>9100</v>
          </cell>
        </row>
        <row r="5585">
          <cell r="B5585" t="str">
            <v>HYNT0195</v>
          </cell>
          <cell r="S5585" t="str">
            <v xml:space="preserve"> Hyundai "Solaris" I | "Accent" IV // Kia "Rio" III (11-17) 4D Sed / 5D Hbk '2011-2017 ЗП ТЗ (полный обогрев) коннекторы #4148AGNBLHV</v>
          </cell>
          <cell r="AV5585" t="str">
            <v>1380*960</v>
          </cell>
          <cell r="AX5585">
            <v>8200</v>
          </cell>
          <cell r="AY5585">
            <v>9700</v>
          </cell>
        </row>
        <row r="5586">
          <cell r="B5586" t="str">
            <v>HYNT0193</v>
          </cell>
          <cell r="S5586" t="str">
            <v xml:space="preserve"> Hyundai "Solaris" II 4D Sed '2017- ЗП ТЗ (полный обогрев) коннекторы #4166AGNBLHV</v>
          </cell>
          <cell r="AV5586" t="str">
            <v>1380*940</v>
          </cell>
          <cell r="AX5586">
            <v>9700</v>
          </cell>
          <cell r="AY5586">
            <v>11200</v>
          </cell>
        </row>
        <row r="5587">
          <cell r="B5587" t="str">
            <v>HYNT0313</v>
          </cell>
          <cell r="S5587" t="str">
            <v xml:space="preserve"> Hyundai "Tucson" IV 5D Suv '2020- ТЗ ДД (полный обогрев) оригинальные коннекторы #4179AGNHPV</v>
          </cell>
          <cell r="AV5587" t="str">
            <v>1526*987</v>
          </cell>
          <cell r="AX5587">
            <v>11000</v>
          </cell>
          <cell r="AY5587">
            <v>12500</v>
          </cell>
        </row>
        <row r="5588">
          <cell r="B5588"/>
          <cell r="S5588"/>
          <cell r="AV5588"/>
          <cell r="AX5588"/>
          <cell r="AY5588"/>
        </row>
        <row r="5589">
          <cell r="B5589" t="str">
            <v>INFT0021</v>
          </cell>
          <cell r="S5589" t="str">
            <v xml:space="preserve"> Infiniti "FX35" II | "FX37" II I "FX45" II | "FX50" II | "QX70" (13-17) (S51) 5D Utility '2008-2013 #6057 ТЗ ДД (полный обогрев)</v>
          </cell>
          <cell r="AV5589" t="str">
            <v>1650*890</v>
          </cell>
          <cell r="AX5589">
            <v>12100</v>
          </cell>
          <cell r="AY5589">
            <v>13600</v>
          </cell>
        </row>
        <row r="5590">
          <cell r="B5590" t="str">
            <v>INFT0022</v>
          </cell>
          <cell r="S5590" t="str">
            <v xml:space="preserve"> Infiniti "G35" III | "G20" III | "G25" III | "G37" III // Nissan "Skyline" (V35) 4D Sed (01-06) | "Stagea" 4D Sed '2002-2007 ТЗ (полный обогрев)</v>
          </cell>
          <cell r="AV5590" t="str">
            <v>1390*870</v>
          </cell>
          <cell r="AX5590">
            <v>10100</v>
          </cell>
          <cell r="AY5590">
            <v>11600</v>
          </cell>
        </row>
        <row r="5591">
          <cell r="B5591"/>
          <cell r="S5591"/>
          <cell r="AV5591"/>
          <cell r="AX5591"/>
          <cell r="AY5591"/>
        </row>
        <row r="5592">
          <cell r="B5592" t="str">
            <v>IVET0026</v>
          </cell>
          <cell r="S5592" t="str">
            <v xml:space="preserve"> URAL-IVECO (полный обогрев)</v>
          </cell>
          <cell r="AV5592" t="str">
            <v>2085*800</v>
          </cell>
          <cell r="AX5592">
            <v>12500</v>
          </cell>
          <cell r="AY5592">
            <v>14000</v>
          </cell>
        </row>
        <row r="5593">
          <cell r="B5593"/>
          <cell r="S5593"/>
          <cell r="AV5593"/>
          <cell r="AX5593"/>
          <cell r="AY5593"/>
        </row>
        <row r="5594">
          <cell r="B5594" t="str">
            <v>JGRT0017</v>
          </cell>
          <cell r="S5594" t="str">
            <v xml:space="preserve"> Jaguar "S-Type" I 4D Sed '1998-2008 #4326 ТЗ ДД (полный обогрев)</v>
          </cell>
          <cell r="AV5594" t="str">
            <v>1500*920</v>
          </cell>
          <cell r="AX5594">
            <v>9200</v>
          </cell>
          <cell r="AY5594">
            <v>9700</v>
          </cell>
        </row>
        <row r="5595">
          <cell r="B5595" t="str">
            <v>JGRT0008</v>
          </cell>
          <cell r="S5595" t="str">
            <v xml:space="preserve"> Jaguar "X-Type" 4D Sed (05-) / 5D Wagon (05-) '2001-2009 ТЗ (полный обогрев) #4327AGNHV</v>
          </cell>
          <cell r="AV5595" t="str">
            <v>1440*920</v>
          </cell>
          <cell r="AX5595">
            <v>10600</v>
          </cell>
          <cell r="AY5595">
            <v>12100</v>
          </cell>
        </row>
        <row r="5596">
          <cell r="B5596" t="str">
            <v>JGRT0009</v>
          </cell>
          <cell r="S5596" t="str">
            <v xml:space="preserve"> Jaguar "X-Type" 4D Sed (05-) / 5D Wagon (05-) '2001-2009 ТЗ ДД (полный обогрев) #4327AGNHPV</v>
          </cell>
          <cell r="AV5596" t="str">
            <v>1440*920</v>
          </cell>
          <cell r="AX5596">
            <v>10600</v>
          </cell>
          <cell r="AY5596">
            <v>12100</v>
          </cell>
        </row>
        <row r="5597">
          <cell r="B5597" t="str">
            <v>JGRT0010</v>
          </cell>
          <cell r="S5597" t="str">
            <v xml:space="preserve"> Jaguar "XF" I | "XFR" (09-15) 4D Sed '2007-2015 ТЗ ДД (полный обогрев) #4333AGNHPV</v>
          </cell>
          <cell r="AV5597" t="str">
            <v>1460*940</v>
          </cell>
          <cell r="AX5597">
            <v>11600</v>
          </cell>
          <cell r="AY5597">
            <v>13100</v>
          </cell>
        </row>
        <row r="5598">
          <cell r="B5598" t="str">
            <v>JGRT0019</v>
          </cell>
          <cell r="S5598" t="str">
            <v xml:space="preserve"> Jaguar "XF" II 4D Sed / 5D Wagon '2015- #4339 ТЗ ДД (2 камеры) (полный обогрев)</v>
          </cell>
          <cell r="AV5598" t="str">
            <v>1510*980</v>
          </cell>
          <cell r="AX5598">
            <v>12500</v>
          </cell>
          <cell r="AY5598">
            <v>14000</v>
          </cell>
        </row>
        <row r="5599">
          <cell r="B5599"/>
          <cell r="S5599"/>
          <cell r="AV5599"/>
          <cell r="AX5599"/>
          <cell r="AY5599"/>
        </row>
        <row r="5600">
          <cell r="B5600" t="str">
            <v>KIAT0243</v>
          </cell>
          <cell r="S5600" t="str">
            <v xml:space="preserve"> Kia "Ceed" III 5D Hbk '2018- #4457 ТЗ ДД (полный обогрев) коннекторы</v>
          </cell>
          <cell r="AV5600" t="str">
            <v>1429*1011</v>
          </cell>
          <cell r="AX5600">
            <v>10000</v>
          </cell>
          <cell r="AY5600">
            <v>11500</v>
          </cell>
        </row>
        <row r="5601">
          <cell r="B5601" t="str">
            <v>KIAT0303</v>
          </cell>
          <cell r="S5601" t="str">
            <v xml:space="preserve"> Kia "K5" III 4D Sed '2019- ТЗ ДД (полный обогрев)</v>
          </cell>
          <cell r="AV5601" t="str">
            <v>1494*973</v>
          </cell>
          <cell r="AX5601">
            <v>12200</v>
          </cell>
          <cell r="AY5601">
            <v>13700</v>
          </cell>
        </row>
        <row r="5602">
          <cell r="B5602" t="str">
            <v>KIAT0306</v>
          </cell>
          <cell r="S5602" t="str">
            <v xml:space="preserve"> Kia "K5" III 4D Sed '2019- ТЗ ДД камера (полный обогрев)</v>
          </cell>
          <cell r="AV5602" t="str">
            <v>1494*973</v>
          </cell>
          <cell r="AX5602">
            <v>12200</v>
          </cell>
          <cell r="AY5602">
            <v>13700</v>
          </cell>
        </row>
        <row r="5603">
          <cell r="B5603" t="str">
            <v>KIAT0304</v>
          </cell>
          <cell r="S5603" t="str">
            <v xml:space="preserve"> Kia "K5" III 4D Sed '2019- ТЗ камера (полный обогрев)</v>
          </cell>
          <cell r="AV5603" t="str">
            <v>1494*973</v>
          </cell>
          <cell r="AX5603">
            <v>12200</v>
          </cell>
          <cell r="AY5603">
            <v>13700</v>
          </cell>
        </row>
        <row r="5604">
          <cell r="B5604" t="str">
            <v>KIAT0169</v>
          </cell>
          <cell r="S5604" t="str">
            <v xml:space="preserve"> Kia "Mohave" I 5D Suv | "Borrego" (08-11) 5D Suv '2008- ТЗ (обогрев щеток) (полный обогрев)</v>
          </cell>
          <cell r="AV5604" t="str">
            <v>1600*850</v>
          </cell>
          <cell r="AX5604">
            <v>13800</v>
          </cell>
          <cell r="AY5604">
            <v>15300</v>
          </cell>
        </row>
        <row r="5605">
          <cell r="B5605" t="str">
            <v>KIAT0106</v>
          </cell>
          <cell r="S5605" t="str">
            <v xml:space="preserve"> Kia "Mohave" I 5D Suv | "Borrego" (08-11) 5D Suv '2008- ТЗ (полный обогрев)</v>
          </cell>
          <cell r="AV5605" t="str">
            <v>1600*850</v>
          </cell>
          <cell r="AX5605">
            <v>13300</v>
          </cell>
          <cell r="AY5605">
            <v>14800</v>
          </cell>
        </row>
        <row r="5606">
          <cell r="B5606" t="str">
            <v>KIAT0196</v>
          </cell>
          <cell r="S5606" t="str">
            <v xml:space="preserve"> Kia "Mohave" I 5D Suv | "Borrego" (08-11) 5D Suv '2008- ТЗ ДД (обогрев щеток) (полный обогрев)</v>
          </cell>
          <cell r="AV5606" t="str">
            <v>1600*850</v>
          </cell>
          <cell r="AX5606">
            <v>13800</v>
          </cell>
          <cell r="AY5606">
            <v>15300</v>
          </cell>
        </row>
        <row r="5607">
          <cell r="B5607" t="str">
            <v>KIAT0107</v>
          </cell>
          <cell r="S5607" t="str">
            <v xml:space="preserve"> Kia "Mohave" I 5D Suv | "Borrego" (08-11) 5D Suv '2008- ТЗ ДД (полный обогрев)</v>
          </cell>
          <cell r="AV5607" t="str">
            <v>1600*850</v>
          </cell>
          <cell r="AX5607">
            <v>13300</v>
          </cell>
          <cell r="AY5607">
            <v>14800</v>
          </cell>
        </row>
        <row r="5608">
          <cell r="B5608" t="str">
            <v>KIAT0216</v>
          </cell>
          <cell r="S5608" t="str">
            <v xml:space="preserve"> Kia "Rio" IV 4D Sed / 5D Hbk | "Rio X-Line" '2017- ЗП ТЗ (полный обогрев) коннекторы #4456</v>
          </cell>
          <cell r="AV5608" t="str">
            <v>1390*900</v>
          </cell>
          <cell r="AX5608">
            <v>9600</v>
          </cell>
          <cell r="AY5608">
            <v>11100</v>
          </cell>
        </row>
        <row r="5609">
          <cell r="B5609" t="str">
            <v>KIAT0237</v>
          </cell>
          <cell r="S5609" t="str">
            <v xml:space="preserve"> Kia "Seltos" I 5D Suv '2019- ТЗ (полный обогрев) коннекторы</v>
          </cell>
          <cell r="AV5609" t="str">
            <v>1500*990</v>
          </cell>
          <cell r="AX5609">
            <v>10500</v>
          </cell>
          <cell r="AY5609">
            <v>12000</v>
          </cell>
        </row>
        <row r="5610">
          <cell r="B5610" t="str">
            <v>KIAT0335</v>
          </cell>
          <cell r="S5610" t="str">
            <v xml:space="preserve"> Kia "Seltos" I 5D Suv '2019- ТЗ ДД камера (полный обогрев) коннекторы</v>
          </cell>
          <cell r="AV5610" t="str">
            <v>1500*990</v>
          </cell>
          <cell r="AX5610">
            <v>10500</v>
          </cell>
          <cell r="AY5610">
            <v>12000</v>
          </cell>
        </row>
        <row r="5611">
          <cell r="B5611" t="str">
            <v>KIAT0250</v>
          </cell>
          <cell r="S5611" t="str">
            <v xml:space="preserve"> Kia "Soul" III 5D Hbk '2019- #4459 ТЗ (полный обогрев) коннекторы #4459AGNHV</v>
          </cell>
          <cell r="AV5611" t="str">
            <v>1506*951</v>
          </cell>
          <cell r="AX5611">
            <v>10500</v>
          </cell>
          <cell r="AY5611">
            <v>12000</v>
          </cell>
        </row>
        <row r="5612">
          <cell r="B5612" t="str">
            <v>KIAT0292</v>
          </cell>
          <cell r="S5612" t="str">
            <v xml:space="preserve"> Kia "Soul" III 5D Hbk '2019- #4459 ТЗ камера (полный обогрев) коннекторы #4459AGNHV</v>
          </cell>
          <cell r="AV5612" t="str">
            <v>1506*951</v>
          </cell>
          <cell r="AX5612">
            <v>10500</v>
          </cell>
          <cell r="AY5612">
            <v>12000</v>
          </cell>
        </row>
        <row r="5613">
          <cell r="B5613"/>
          <cell r="S5613"/>
          <cell r="AV5613"/>
          <cell r="AX5613"/>
          <cell r="AY5613"/>
        </row>
        <row r="5614">
          <cell r="B5614" t="str">
            <v>ROVT0013</v>
          </cell>
          <cell r="S5614" t="str">
            <v xml:space="preserve"> Land Rover "Defender" 3/5D Utility '1983-2016 ТЗ (полный обогрев) #7012AGNH</v>
          </cell>
          <cell r="AV5614" t="str">
            <v>1427*429</v>
          </cell>
          <cell r="AX5614">
            <v>7500</v>
          </cell>
          <cell r="AY5614">
            <v>9000</v>
          </cell>
        </row>
        <row r="5615">
          <cell r="B5615" t="str">
            <v>ROVT0107</v>
          </cell>
          <cell r="S5615" t="str">
            <v xml:space="preserve"> Land Rover "Defender" 3/5D Utility '1983-2016 ТЗ (полный обогрев) коннекторы #7012AGNH</v>
          </cell>
          <cell r="AV5615" t="str">
            <v>1427*429</v>
          </cell>
          <cell r="AX5615">
            <v>7500</v>
          </cell>
          <cell r="AY5615">
            <v>9000</v>
          </cell>
        </row>
        <row r="5616">
          <cell r="B5616" t="str">
            <v>ROVT0113</v>
          </cell>
          <cell r="S5616" t="str">
            <v xml:space="preserve"> Land Rover "Defender" II 5D Suv '2019- ТЗ ДД 2 камеры (полный обогрев) (без ЗП) #7050AGNHPV</v>
          </cell>
          <cell r="AV5616" t="str">
            <v>1610*800</v>
          </cell>
          <cell r="AX5616">
            <v>12200</v>
          </cell>
          <cell r="AY5616">
            <v>13700</v>
          </cell>
        </row>
        <row r="5617">
          <cell r="B5617" t="str">
            <v>ROVT0106</v>
          </cell>
          <cell r="S5617" t="str">
            <v xml:space="preserve"> Land Rover "Discovery Sport" I 5D Suv '2014- ТЗ ДД (2 камеры) (полный обогрев)</v>
          </cell>
          <cell r="AV5617" t="str">
            <v>1494*973</v>
          </cell>
          <cell r="AX5617">
            <v>10500</v>
          </cell>
          <cell r="AY5617">
            <v>12000</v>
          </cell>
        </row>
        <row r="5618">
          <cell r="B5618" t="str">
            <v>ROVT0014</v>
          </cell>
          <cell r="S5618" t="str">
            <v xml:space="preserve"> Land Rover "Discovery" III '2004-2009  ТЗ ДД (полный обогрев) #7032AGNHPV</v>
          </cell>
          <cell r="AV5618" t="str">
            <v>1640*810</v>
          </cell>
          <cell r="AX5618">
            <v>9100</v>
          </cell>
          <cell r="AY5618">
            <v>10600</v>
          </cell>
        </row>
        <row r="5619">
          <cell r="B5619" t="str">
            <v>ROVT0081</v>
          </cell>
          <cell r="S5619" t="str">
            <v xml:space="preserve"> Land Rover "Discovery" III '2004-2009 ЗП ТЗ (полный обогрев) #7032AGNBLHV</v>
          </cell>
          <cell r="AV5619" t="str">
            <v>1640*810</v>
          </cell>
          <cell r="AX5619">
            <v>9300</v>
          </cell>
          <cell r="AY5619">
            <v>10800</v>
          </cell>
        </row>
        <row r="5620">
          <cell r="B5620" t="str">
            <v>ROVT0071</v>
          </cell>
          <cell r="S5620" t="str">
            <v xml:space="preserve"> Land Rover "Discovery" III '2004-2009 ЗП ТЗ ДД (полный обогрев) #7032AGNBLHPV</v>
          </cell>
          <cell r="AV5620" t="str">
            <v>1640*810</v>
          </cell>
          <cell r="AX5620">
            <v>9300</v>
          </cell>
          <cell r="AY5620">
            <v>10800</v>
          </cell>
        </row>
        <row r="5621">
          <cell r="B5621" t="str">
            <v>ROVT0069</v>
          </cell>
          <cell r="S5621" t="str">
            <v xml:space="preserve"> Land Rover "Discovery" IV '2009-2016 ЗП ТЗ ДД (универсальный VIN) (полный обогрев) #7032AGNBLHPV</v>
          </cell>
          <cell r="AV5621" t="str">
            <v>1640*810</v>
          </cell>
          <cell r="AX5621">
            <v>9800</v>
          </cell>
          <cell r="AY5621">
            <v>11300</v>
          </cell>
        </row>
        <row r="5622">
          <cell r="B5622" t="str">
            <v>ROVT0083</v>
          </cell>
          <cell r="S5622" t="str">
            <v xml:space="preserve"> Land Rover "Discovery" V '2016- ТЗ ДД (2 камеры) (полный обогрев) #7048AGNBLHPV</v>
          </cell>
          <cell r="AV5622" t="str">
            <v>1670*1080</v>
          </cell>
          <cell r="AX5622">
            <v>12000</v>
          </cell>
          <cell r="AY5622">
            <v>13500</v>
          </cell>
        </row>
        <row r="5623">
          <cell r="B5623" t="str">
            <v>ROVT0095</v>
          </cell>
          <cell r="S5623" t="str">
            <v xml:space="preserve"> Land Rover "Freelander" I 3/5D Utility '1997-2006 ЗП ТЗ (полный обогрев) #7028AGNBLH</v>
          </cell>
          <cell r="AV5623" t="str">
            <v>1525*854</v>
          </cell>
          <cell r="AX5623">
            <v>6700</v>
          </cell>
          <cell r="AY5623">
            <v>8200</v>
          </cell>
        </row>
        <row r="5624">
          <cell r="B5624" t="str">
            <v>ROVT0016</v>
          </cell>
          <cell r="S5624" t="str">
            <v xml:space="preserve"> Land Rover "Freelander" I 3/5D Utility '1997-2006 ТЗ (полный электрообогрев) #7028AGNH</v>
          </cell>
          <cell r="AV5624" t="str">
            <v>1525*854</v>
          </cell>
          <cell r="AX5624">
            <v>9000</v>
          </cell>
          <cell r="AY5624">
            <v>9500</v>
          </cell>
        </row>
        <row r="5625">
          <cell r="B5625" t="str">
            <v>ROVT0068</v>
          </cell>
          <cell r="S5625" t="str">
            <v xml:space="preserve"> Land Rover "Freelander" II 5D Utility '2006-2014 ЗП ТЗ ДД (полный обогрев) #7038AGNBLHPV</v>
          </cell>
          <cell r="AV5625" t="str">
            <v>1570*890</v>
          </cell>
          <cell r="AX5625">
            <v>9800</v>
          </cell>
          <cell r="AY5625">
            <v>11300</v>
          </cell>
        </row>
        <row r="5626">
          <cell r="B5626" t="str">
            <v>ROVT0062</v>
          </cell>
          <cell r="S5626" t="str">
            <v xml:space="preserve"> Land Rover "Range Rover Evoque" I 5D Suv '2011-2015 ЗП ТЗ ДД (прямоуг) (полный обогрев) #7043AGNBLHPV</v>
          </cell>
          <cell r="AV5626" t="str">
            <v>1540*900</v>
          </cell>
          <cell r="AX5626">
            <v>10700</v>
          </cell>
          <cell r="AY5626">
            <v>12200</v>
          </cell>
        </row>
        <row r="5627">
          <cell r="B5627" t="str">
            <v>ROVT0079</v>
          </cell>
          <cell r="S5627" t="str">
            <v xml:space="preserve"> Land Rover "Range Rover Evoque" I рестайлинг 5D Suv '2015-2018 ЗП ТЗ ДД (2 камеры) (полный обогрев) #7043AGNHPV</v>
          </cell>
          <cell r="AV5627" t="str">
            <v>1540*900</v>
          </cell>
          <cell r="AX5627">
            <v>10800</v>
          </cell>
          <cell r="AY5627">
            <v>12300</v>
          </cell>
        </row>
        <row r="5628">
          <cell r="B5628" t="str">
            <v>ROVT0061</v>
          </cell>
          <cell r="S5628" t="str">
            <v xml:space="preserve"> Land Rover "Range Rover Evoque" I рестайлинг 5D Suv '2015-2018 ЗП ТЗ ДД (трапеция) (полный обогрев) #7043AGNHPV</v>
          </cell>
          <cell r="AV5628" t="str">
            <v>1540*900</v>
          </cell>
          <cell r="AX5628">
            <v>10800</v>
          </cell>
          <cell r="AY5628">
            <v>12300</v>
          </cell>
        </row>
        <row r="5629">
          <cell r="B5629" t="str">
            <v>ROVT0101</v>
          </cell>
          <cell r="S5629" t="str">
            <v xml:space="preserve"> Land Rover "Range Rover Evoque" II 5D Suv (L551) '2018- #7049 ЗП ТЗ ДД (2 камеры) (полный обогрев)</v>
          </cell>
          <cell r="AV5629" t="str">
            <v>1564*1030</v>
          </cell>
          <cell r="AX5629">
            <v>11800</v>
          </cell>
          <cell r="AY5629">
            <v>13300</v>
          </cell>
        </row>
        <row r="5630">
          <cell r="B5630" t="str">
            <v>ROVT0066</v>
          </cell>
          <cell r="S5630" t="str">
            <v xml:space="preserve"> Land Rover "Range Rover Sport" I Suv / 4D Utility '2005-2009 ЗП ТЗ ДД (полный обогрев) #7036AGNBLHPV</v>
          </cell>
          <cell r="AV5630" t="str">
            <v>1660*910</v>
          </cell>
          <cell r="AX5630">
            <v>10800</v>
          </cell>
          <cell r="AY5630">
            <v>12300</v>
          </cell>
        </row>
        <row r="5631">
          <cell r="B5631" t="str">
            <v>ROVT0021</v>
          </cell>
          <cell r="S5631" t="str">
            <v xml:space="preserve"> Land Rover "Range Rover Sport" I Suv / 4D Utility '2005-2009 ТЗ ДД (полный обогрев) #7036AGNHPV</v>
          </cell>
          <cell r="AV5631" t="str">
            <v>1660*910</v>
          </cell>
          <cell r="AX5631">
            <v>10600</v>
          </cell>
          <cell r="AY5631">
            <v>12100</v>
          </cell>
        </row>
        <row r="5632">
          <cell r="B5632" t="str">
            <v>ROVT0054</v>
          </cell>
          <cell r="S5632" t="str">
            <v xml:space="preserve"> Land Rover "Range Rover Sport" I рестайлинг Suv / 4D Utility '2009-2013 ЗП ТЗ ДД (полный обогрев) #7036AGNBLHPV</v>
          </cell>
          <cell r="AV5632" t="str">
            <v>1660*910</v>
          </cell>
          <cell r="AX5632">
            <v>10800</v>
          </cell>
          <cell r="AY5632">
            <v>12300</v>
          </cell>
        </row>
        <row r="5633">
          <cell r="B5633" t="str">
            <v>ROVT0022</v>
          </cell>
          <cell r="S5633" t="str">
            <v xml:space="preserve"> Land Rover "Range Rover Sport" I рестайлинг Suv / 4D Utility '2009-2013 ТЗ ДД (полный обогрев) #7036AGNHPV</v>
          </cell>
          <cell r="AV5633" t="str">
            <v>1660*910</v>
          </cell>
          <cell r="AX5633">
            <v>10600</v>
          </cell>
          <cell r="AY5633">
            <v>12100</v>
          </cell>
        </row>
        <row r="5634">
          <cell r="B5634" t="str">
            <v>ROVT0065</v>
          </cell>
          <cell r="S5634" t="str">
            <v xml:space="preserve"> Land Rover "Range Rover Sport" II 5D Suv '2013-  ЗП ТЗ ДД (полный обогрев) #7045AGNBLHPV</v>
          </cell>
          <cell r="AV5634" t="str">
            <v>1680*940</v>
          </cell>
          <cell r="AX5634">
            <v>12200</v>
          </cell>
          <cell r="AY5634">
            <v>13700</v>
          </cell>
        </row>
        <row r="5635">
          <cell r="B5635" t="str">
            <v>ROVT0092</v>
          </cell>
          <cell r="S5635" t="str">
            <v xml:space="preserve"> Land Rover "Range Rover Velar" I '2017- ТЗ ДД (2 камеры) (полный обогрев) #7047AGNBLHPV</v>
          </cell>
          <cell r="AV5635" t="str">
            <v>1570*1018</v>
          </cell>
          <cell r="AX5635">
            <v>12000</v>
          </cell>
          <cell r="AY5635">
            <v>13500</v>
          </cell>
        </row>
        <row r="5636">
          <cell r="B5636" t="str">
            <v>ROVT0056</v>
          </cell>
          <cell r="S5636" t="str">
            <v xml:space="preserve"> Land Rover "Range Rover Voque" III рестайлинг 5D Suv '2005-2009 ЗП ТЗ ДД (полный обогрев +обогрев щёток) #7033AGNBLHPV</v>
          </cell>
          <cell r="AV5636" t="str">
            <v>1680*840</v>
          </cell>
          <cell r="AX5636">
            <v>10800</v>
          </cell>
          <cell r="AY5636">
            <v>12300</v>
          </cell>
        </row>
        <row r="5637">
          <cell r="B5637" t="str">
            <v>ROVT0063</v>
          </cell>
          <cell r="S5637" t="str">
            <v xml:space="preserve"> Land Rover "Range Rover Voque" III рестайлинг 5D Suv '2009-2012 ЗП ТЗ ДД (полный обогрев +обогрев щёток) #7033AGNHPV</v>
          </cell>
          <cell r="AV5637" t="str">
            <v>1680*840</v>
          </cell>
          <cell r="AX5637">
            <v>10800</v>
          </cell>
          <cell r="AY5637">
            <v>12300</v>
          </cell>
        </row>
        <row r="5638">
          <cell r="B5638" t="str">
            <v>ROVT0093</v>
          </cell>
          <cell r="S5638" t="str">
            <v xml:space="preserve"> Land Rover "Range Rover Voque" IV L405 5D Suv '2012- ЗП ТЗ ДД (2 камеры)(обогрев щеток) (полный обогрев) #7044AGNBLHPVV</v>
          </cell>
          <cell r="AV5638" t="str">
            <v>1690*970</v>
          </cell>
          <cell r="AX5638">
            <v>12200</v>
          </cell>
          <cell r="AY5638">
            <v>13700</v>
          </cell>
        </row>
        <row r="5639">
          <cell r="B5639" t="str">
            <v>ROVT0057</v>
          </cell>
          <cell r="S5639" t="str">
            <v xml:space="preserve"> Land Rover "Range Rover Voque" IV L405 5D Suv '2012- ЗП ТЗ ДД большой козырек (143 мм до ДД) (обогрев щеток) (полный обогрев) #7044AGNBLHPVV</v>
          </cell>
          <cell r="AV5639" t="str">
            <v>1690*970</v>
          </cell>
          <cell r="AX5639">
            <v>12200</v>
          </cell>
          <cell r="AY5639">
            <v>13700</v>
          </cell>
        </row>
        <row r="5640">
          <cell r="B5640" t="str">
            <v>ROVT0094</v>
          </cell>
          <cell r="S5640" t="str">
            <v xml:space="preserve"> Land Rover "Range Rover Voque" IV L405 5D Suv '2012- ЗП ТЗ ДД большой козырек (174 мм до ДД) (обогрев щеток) (полный обогрев) #7044AGNBLHPV</v>
          </cell>
          <cell r="AV5640" t="str">
            <v>1690*970</v>
          </cell>
          <cell r="AX5640">
            <v>12200</v>
          </cell>
          <cell r="AY5640">
            <v>13700</v>
          </cell>
        </row>
        <row r="5641">
          <cell r="B5641" t="str">
            <v>ROVT0087</v>
          </cell>
          <cell r="S5641" t="str">
            <v xml:space="preserve"> Land Rover "Range Rover Voque" IV L405 5D Suv '2012- ЗП ТЗ ДД маленький козырек (143 мм до ДД) (обогрев щеток) (полный обогрев) #7044AGNBLHPVV</v>
          </cell>
          <cell r="AV5641" t="str">
            <v>1690*970</v>
          </cell>
          <cell r="AX5641">
            <v>12200</v>
          </cell>
          <cell r="AY5641">
            <v>13700</v>
          </cell>
        </row>
        <row r="5642">
          <cell r="B5642"/>
          <cell r="S5642"/>
          <cell r="AV5642"/>
          <cell r="AX5642"/>
          <cell r="AY5642"/>
        </row>
        <row r="5643">
          <cell r="B5643" t="str">
            <v>LEXT0067</v>
          </cell>
          <cell r="S5643" t="str">
            <v xml:space="preserve"> Lexus "RX 350" III | "RX 400 H" III 5D Suv '2009-2015 ТЗ ДД (обогрев щеток) (полный обогрев) #8384</v>
          </cell>
          <cell r="AV5643" t="str">
            <v>1470*1030</v>
          </cell>
          <cell r="AX5643">
            <v>11600</v>
          </cell>
          <cell r="AY5643">
            <v>13100</v>
          </cell>
        </row>
        <row r="5644">
          <cell r="B5644" t="str">
            <v>LEXT0069</v>
          </cell>
          <cell r="S5644" t="str">
            <v xml:space="preserve"> Lexus "RX" IV 5D Suv '2015- #8416 ТЗ ДД (полный обогрев) коннекторы</v>
          </cell>
          <cell r="AV5644" t="str">
            <v>1500*1050</v>
          </cell>
          <cell r="AX5644">
            <v>15500</v>
          </cell>
          <cell r="AY5644">
            <v>17000</v>
          </cell>
        </row>
        <row r="5645">
          <cell r="B5645" t="str">
            <v>LEXT0070</v>
          </cell>
          <cell r="S5645" t="str">
            <v xml:space="preserve"> Lexus "RX" IV 5D Suv '2015- #8416 ТЗ ДД камера (полный обогрев)</v>
          </cell>
          <cell r="AV5645" t="str">
            <v>1500*1050</v>
          </cell>
          <cell r="AX5645">
            <v>15500</v>
          </cell>
          <cell r="AY5645">
            <v>17000</v>
          </cell>
        </row>
        <row r="5646">
          <cell r="B5646"/>
          <cell r="S5646"/>
          <cell r="AV5646"/>
          <cell r="AX5646"/>
          <cell r="AY5646"/>
        </row>
        <row r="5647">
          <cell r="B5647" t="str">
            <v>MANT0018</v>
          </cell>
          <cell r="S5647" t="str">
            <v xml:space="preserve"> MAN "Lion`s Intercity" C R61 '2016- (без ЗП) (полный обогрев)</v>
          </cell>
          <cell r="AV5647" t="str">
            <v>2779*1481</v>
          </cell>
          <cell r="AX5647">
            <v>42500</v>
          </cell>
          <cell r="AY5647">
            <v>44000</v>
          </cell>
        </row>
        <row r="5648">
          <cell r="B5648" t="str">
            <v>MANT0015</v>
          </cell>
          <cell r="S5648" t="str">
            <v xml:space="preserve"> MAN "TGA" Narrow '2000- (полный обогрев) #4911</v>
          </cell>
          <cell r="AV5648" t="str">
            <v>2051*880</v>
          </cell>
          <cell r="AX5648">
            <v>11000</v>
          </cell>
          <cell r="AY5648">
            <v>12500</v>
          </cell>
        </row>
        <row r="5649">
          <cell r="B5649"/>
          <cell r="S5649"/>
          <cell r="AV5649"/>
          <cell r="AX5649"/>
          <cell r="AY5649"/>
        </row>
        <row r="5650">
          <cell r="B5650" t="str">
            <v>MZDT0133</v>
          </cell>
          <cell r="S5650" t="str">
            <v xml:space="preserve"> Mazda "3" II BL 4D Sed / 5D Hbk '2009-2011 ТЗ ДД (полный обогрев) #5175AGNHPV</v>
          </cell>
          <cell r="AV5650" t="str">
            <v>1420*960</v>
          </cell>
          <cell r="AX5650">
            <v>10600</v>
          </cell>
          <cell r="AY5650">
            <v>12100</v>
          </cell>
        </row>
        <row r="5651">
          <cell r="B5651" t="str">
            <v>MZDT0077</v>
          </cell>
          <cell r="S5651" t="str">
            <v xml:space="preserve"> Mazda "3" II BL 4D Sed / 5D Hbk '2009-2013 ТЗ (полный обогрев) #5175AGNH</v>
          </cell>
          <cell r="AV5651" t="str">
            <v>1420*960</v>
          </cell>
          <cell r="AX5651">
            <v>10600</v>
          </cell>
          <cell r="AY5651">
            <v>12100</v>
          </cell>
        </row>
        <row r="5652">
          <cell r="B5652" t="str">
            <v>MZDT0078</v>
          </cell>
          <cell r="S5652" t="str">
            <v xml:space="preserve"> Mazda "3" II BL рестайлинг 4D Sed / 5D Hbk (измененный датчик) '2011-2013 ТЗ ДД (полный обогрев) #5175AGNHPV</v>
          </cell>
          <cell r="AV5652" t="str">
            <v>1420*960</v>
          </cell>
          <cell r="AX5652">
            <v>10600</v>
          </cell>
          <cell r="AY5652">
            <v>12100</v>
          </cell>
        </row>
        <row r="5653">
          <cell r="B5653" t="str">
            <v>MZDT0079</v>
          </cell>
          <cell r="S5653" t="str">
            <v xml:space="preserve"> Mazda "6" III GJ 4D Sed / 5D Hbk '2012- ТЗ ДД (камера, 5 окошек) (полный обогрев) #5180AGNBLPV</v>
          </cell>
          <cell r="AV5653" t="str">
            <v>1490*950</v>
          </cell>
          <cell r="AX5653">
            <v>13500</v>
          </cell>
          <cell r="AY5653">
            <v>15000</v>
          </cell>
        </row>
        <row r="5654">
          <cell r="B5654" t="str">
            <v>MZDT0080</v>
          </cell>
          <cell r="S5654" t="str">
            <v xml:space="preserve"> Mazda "6" III GJ 4D Sed / 5D Hbk '2012- ТЗ ДД (полный обогрев) #5180AGNBLHPV</v>
          </cell>
          <cell r="AV5654" t="str">
            <v>1490*950</v>
          </cell>
          <cell r="AX5654">
            <v>13500</v>
          </cell>
          <cell r="AY5654">
            <v>15000</v>
          </cell>
        </row>
        <row r="5655">
          <cell r="B5655" t="str">
            <v>MZDT0158</v>
          </cell>
          <cell r="S5655" t="str">
            <v xml:space="preserve"> Mazda "6" III GJ рестайлинг 4D Sed / 5D Hbk '2015- ТЗ ДД (кам,4 окна) (полный обогрев) #5180AGNBLHPV</v>
          </cell>
          <cell r="AV5655" t="str">
            <v>1490*950</v>
          </cell>
          <cell r="AX5655">
            <v>13500</v>
          </cell>
          <cell r="AY5655">
            <v>15000</v>
          </cell>
        </row>
        <row r="5656">
          <cell r="B5656" t="str">
            <v>MZDT0134</v>
          </cell>
          <cell r="S5656" t="str">
            <v xml:space="preserve"> Mazda "CX-5" I 5D Suv '2011-2017 ТЗ (полный обогрев) #5179AGNH</v>
          </cell>
          <cell r="AV5656" t="str">
            <v>1530*960</v>
          </cell>
          <cell r="AX5656">
            <v>15500</v>
          </cell>
          <cell r="AY5656">
            <v>17000</v>
          </cell>
        </row>
        <row r="5657">
          <cell r="B5657" t="str">
            <v>MZDT0136</v>
          </cell>
          <cell r="S5657" t="str">
            <v xml:space="preserve"> Mazda "CX-5" I 5D Suv '2011-2017 ТЗ ДД (2 камеры) (полный обогрев) #5179AGNHP</v>
          </cell>
          <cell r="AV5657" t="str">
            <v>1530*960</v>
          </cell>
          <cell r="AX5657">
            <v>15500</v>
          </cell>
          <cell r="AY5657">
            <v>17000</v>
          </cell>
        </row>
        <row r="5658">
          <cell r="B5658" t="str">
            <v>MZDT0135</v>
          </cell>
          <cell r="S5658" t="str">
            <v xml:space="preserve"> Mazda "CX-5" I 5D Suv '2011-2017 ТЗ ДД (камера) (полный обогрев) #5179AGNHP</v>
          </cell>
          <cell r="AV5658" t="str">
            <v>1530*960</v>
          </cell>
          <cell r="AX5658">
            <v>15500</v>
          </cell>
          <cell r="AY5658">
            <v>17000</v>
          </cell>
        </row>
        <row r="5659">
          <cell r="B5659"/>
          <cell r="S5659"/>
          <cell r="AV5659"/>
          <cell r="AX5659"/>
          <cell r="AY5659"/>
        </row>
        <row r="5660">
          <cell r="B5660" t="str">
            <v>MERT0123</v>
          </cell>
          <cell r="S5660" t="str">
            <v xml:space="preserve"> Mercedes "Geleandewagen" 3/5D Utility '1980- ТЗ ДД (шелк объединенный ДД) (полный обогрев) #5327AGNHP</v>
          </cell>
          <cell r="AV5660" t="str">
            <v>1483*526</v>
          </cell>
          <cell r="AX5660">
            <v>6600</v>
          </cell>
          <cell r="AY5660">
            <v>8100</v>
          </cell>
        </row>
        <row r="5661">
          <cell r="B5661" t="str">
            <v>MERT0280</v>
          </cell>
          <cell r="S5661" t="str">
            <v xml:space="preserve"> Mercedes "Geleandewagen" 3/5D Utility '1980- ТЗ ДД (шелк объединенный ДД) (полный электрообогрев) коннекторы #5327AGNHP</v>
          </cell>
          <cell r="AV5661" t="str">
            <v>1483*526</v>
          </cell>
          <cell r="AX5661">
            <v>7600</v>
          </cell>
          <cell r="AY5661">
            <v>9100</v>
          </cell>
        </row>
        <row r="5662">
          <cell r="B5662" t="str">
            <v>MERT0075</v>
          </cell>
          <cell r="S5662" t="str">
            <v xml:space="preserve"> Mercedes "Geleandewagen" 3/5D Utility '1980- ТЗ ДД (шелк раздельный ДД) (полный обогрев) #5327AGNHP</v>
          </cell>
          <cell r="AV5662" t="str">
            <v>1483*526</v>
          </cell>
          <cell r="AX5662">
            <v>6600</v>
          </cell>
          <cell r="AY5662">
            <v>8100</v>
          </cell>
        </row>
        <row r="5663">
          <cell r="B5663" t="str">
            <v>MERT0281</v>
          </cell>
          <cell r="S5663" t="str">
            <v xml:space="preserve"> Mercedes "Geleandewagen" 3/5D Utility '1980- ТЗ ДД (шелк раздельный ДД) (полный электрообогрев) коннекторы #5327AGNHP</v>
          </cell>
          <cell r="AV5663" t="str">
            <v>1483*526</v>
          </cell>
          <cell r="AX5663">
            <v>7600</v>
          </cell>
          <cell r="AY5663">
            <v>9100</v>
          </cell>
        </row>
        <row r="5664">
          <cell r="B5664" t="str">
            <v>MERT0077</v>
          </cell>
          <cell r="S5664" t="str">
            <v xml:space="preserve"> Mercedes "Sprinter" 5D Van / 2/4D Truck // Volkswagen "Crafter" 5D Van / 2/4D Truck '2006-  ТЗ ДД (полный обогрев) #5439AGNHP</v>
          </cell>
          <cell r="AV5664" t="str">
            <v>1790*1085</v>
          </cell>
          <cell r="AX5664">
            <v>9600</v>
          </cell>
          <cell r="AY5664">
            <v>11100</v>
          </cell>
        </row>
        <row r="5665">
          <cell r="B5665" t="str">
            <v>MERT0207</v>
          </cell>
          <cell r="S5665" t="str">
            <v xml:space="preserve"> Mercedes "Sprinter" 5D Van / 2/4D Truck // Volkswagen "Crafter" 5D Van / 2/4D Truck '2006- ТЗ (полный обогрев) #5439AGNH</v>
          </cell>
          <cell r="AV5665" t="str">
            <v>1790*1085</v>
          </cell>
          <cell r="AX5665">
            <v>9600</v>
          </cell>
          <cell r="AY5665">
            <v>11100</v>
          </cell>
        </row>
        <row r="5666">
          <cell r="B5666" t="str">
            <v>MERT0189</v>
          </cell>
          <cell r="S5666" t="str">
            <v xml:space="preserve"> Mercedes "Sprinter" 5D Van / 2/4D Truck // Volkswagen "Crafter" 5D Van / 2/4D Truck '2006- ТЗ ДД (камера, обогрев камеры) (полный обогрев) #5439AGNHP</v>
          </cell>
          <cell r="AV5666" t="str">
            <v>1790*1085</v>
          </cell>
          <cell r="AX5666">
            <v>9900</v>
          </cell>
          <cell r="AY5666">
            <v>11400</v>
          </cell>
        </row>
        <row r="5667">
          <cell r="B5667" t="str">
            <v>MERT0078</v>
          </cell>
          <cell r="S5667" t="str">
            <v xml:space="preserve"> Mercedes "Vito" I W638 4D Van '1996-2003 ТЗ (полный обогрев) #5428AGNH</v>
          </cell>
          <cell r="AV5667" t="str">
            <v>1650*947</v>
          </cell>
          <cell r="AX5667">
            <v>11100</v>
          </cell>
          <cell r="AY5667">
            <v>12600</v>
          </cell>
        </row>
        <row r="5668">
          <cell r="B5668" t="str">
            <v>MERT0079</v>
          </cell>
          <cell r="S5668" t="str">
            <v xml:space="preserve"> Mercedes "Vito" II W639 | "Viano" I 4D Van '2003-2014 ТЗ ДД (полный обогрев + антенна) #5438AGNAHPV</v>
          </cell>
          <cell r="AV5668" t="str">
            <v>1515*940</v>
          </cell>
          <cell r="AX5668">
            <v>12100</v>
          </cell>
          <cell r="AY5668">
            <v>13600</v>
          </cell>
        </row>
        <row r="5669">
          <cell r="B5669" t="str">
            <v>MERT0235</v>
          </cell>
          <cell r="S5669" t="str">
            <v xml:space="preserve"> Mercedes "Vito" II W639 | "Viano" I 4D Van '2003-2014 ТЗ ДД (полный обогрев) #5438AGNHPV</v>
          </cell>
          <cell r="AV5669" t="str">
            <v>1515*940</v>
          </cell>
          <cell r="AX5669">
            <v>11800</v>
          </cell>
          <cell r="AY5669">
            <v>13300</v>
          </cell>
        </row>
        <row r="5670">
          <cell r="B5670"/>
          <cell r="S5670"/>
          <cell r="AV5670"/>
          <cell r="AX5670"/>
          <cell r="AY5670"/>
        </row>
        <row r="5671">
          <cell r="B5671" t="str">
            <v>MINT0009</v>
          </cell>
          <cell r="S5671" t="str">
            <v xml:space="preserve"> Mini "Cooper Hatch" III F55/F56 3/5D Hbk '2013- #2474 ТЗ ДД  (полный обогрев)</v>
          </cell>
          <cell r="AV5671" t="str">
            <v>1484*749</v>
          </cell>
          <cell r="AX5671">
            <v>11000</v>
          </cell>
          <cell r="AY5671">
            <v>12500</v>
          </cell>
        </row>
        <row r="5672">
          <cell r="B5672" t="str">
            <v>MINT0007</v>
          </cell>
          <cell r="S5672" t="str">
            <v xml:space="preserve"> Mini "Countryman" II F60 5D Suv '2016- #2484 ТЗ ДД (полный обогрев)</v>
          </cell>
          <cell r="AV5672" t="str">
            <v>1536*890</v>
          </cell>
          <cell r="AX5672">
            <v>11000</v>
          </cell>
          <cell r="AY5672">
            <v>12500</v>
          </cell>
        </row>
        <row r="5673">
          <cell r="B5673"/>
          <cell r="S5673"/>
          <cell r="AV5673"/>
          <cell r="AX5673"/>
          <cell r="AY5673"/>
        </row>
        <row r="5674">
          <cell r="B5674" t="str">
            <v>MITT0225</v>
          </cell>
          <cell r="S5674" t="str">
            <v xml:space="preserve"> Mitsubishi "Eclipse Cross" I 5D Suv '2017- ТЗ ДД (полный обогрев) коннекторы #5702AGNHPV</v>
          </cell>
          <cell r="AV5674" t="str">
            <v>1521*1032</v>
          </cell>
          <cell r="AX5674">
            <v>11000</v>
          </cell>
          <cell r="AY5674">
            <v>12500</v>
          </cell>
        </row>
        <row r="5675">
          <cell r="B5675" t="str">
            <v>MITT0226</v>
          </cell>
          <cell r="S5675" t="str">
            <v xml:space="preserve"> Mitsubishi "Eclipse Cross" I 5D Suv '2017- ТЗ ДД камера (полный обогрев) коннекторы #5702AGNHPV</v>
          </cell>
          <cell r="AV5675" t="str">
            <v>1521*1032</v>
          </cell>
          <cell r="AX5675">
            <v>11000</v>
          </cell>
          <cell r="AY5675">
            <v>12500</v>
          </cell>
        </row>
        <row r="5676">
          <cell r="B5676" t="str">
            <v>MITT0112</v>
          </cell>
          <cell r="S5676" t="str">
            <v xml:space="preserve"> Mitsubishi "L200" IV | "Triton" II 2/4D Pick-up (06-14) | "Pajero Sport" II (08-16) | "Montero Sport" 5D Suv (96-08) '2006-2015 ТЗ (полный обогрев) #5679AGNH</v>
          </cell>
          <cell r="AV5676" t="str">
            <v>1440*830</v>
          </cell>
          <cell r="AX5676">
            <v>13700</v>
          </cell>
          <cell r="AY5676">
            <v>15200</v>
          </cell>
        </row>
        <row r="5677">
          <cell r="B5677" t="str">
            <v>MITT0113</v>
          </cell>
          <cell r="S5677" t="str">
            <v xml:space="preserve"> Mitsubishi "L200" IV | "Triton" II 2/4D Pick-up (06-14) | "Pajero Sport" II (08-16) | "Montero Sport" 5D Suv (96-08) '2006-2015 ТЗ ДД (полный обогрев) #5679AGNHP</v>
          </cell>
          <cell r="AV5677" t="str">
            <v>1440*830</v>
          </cell>
          <cell r="AX5677">
            <v>13700</v>
          </cell>
          <cell r="AY5677">
            <v>15200</v>
          </cell>
        </row>
        <row r="5678">
          <cell r="B5678" t="str">
            <v>MITT0222</v>
          </cell>
          <cell r="S5678" t="str">
            <v xml:space="preserve"> Mitsubishi "Lancer" X 4D Sed / 5D Sportback (08-) '2007-2017 ТЗ (полный обогрев) #5684AGNH</v>
          </cell>
          <cell r="AV5678" t="str">
            <v>1445*1025</v>
          </cell>
          <cell r="AX5678">
            <v>10500</v>
          </cell>
          <cell r="AY5678">
            <v>12000</v>
          </cell>
        </row>
        <row r="5679">
          <cell r="B5679" t="str">
            <v>MITT0175</v>
          </cell>
          <cell r="S5679" t="str">
            <v xml:space="preserve"> Mitsubishi "Lancer" X 4D Sed / 5D Sportback (08-) '2007-2017 ТЗ ДД (полный обогрев) #5684AGNHP</v>
          </cell>
          <cell r="AV5679" t="str">
            <v>1445*1025</v>
          </cell>
          <cell r="AX5679">
            <v>10500</v>
          </cell>
          <cell r="AY5679">
            <v>12000</v>
          </cell>
        </row>
        <row r="5680">
          <cell r="B5680" t="str">
            <v>MITT0158</v>
          </cell>
          <cell r="S5680" t="str">
            <v xml:space="preserve"> Mitsubishi "Outlander" III 5D Suv '2012- ТЗ (полный обогрев) коннекторы #5697AGNHV</v>
          </cell>
          <cell r="AV5680" t="str">
            <v>1510*1010</v>
          </cell>
          <cell r="AX5680">
            <v>10500</v>
          </cell>
          <cell r="AY5680">
            <v>12000</v>
          </cell>
        </row>
        <row r="5681">
          <cell r="B5681" t="str">
            <v>MITT0155</v>
          </cell>
          <cell r="S5681" t="str">
            <v xml:space="preserve"> Mitsubishi "Outlander" III 5D Suv '2012- ТЗ ДД (полный обогрев) коннекторы #5697AGNHPV</v>
          </cell>
          <cell r="AV5681" t="str">
            <v>1510*1010</v>
          </cell>
          <cell r="AX5681">
            <v>10500</v>
          </cell>
          <cell r="AY5681">
            <v>12000</v>
          </cell>
        </row>
        <row r="5682">
          <cell r="B5682" t="str">
            <v>MITT0170</v>
          </cell>
          <cell r="S5682" t="str">
            <v xml:space="preserve"> Mitsubishi "Outlander" III рестайлинг 5D Suv '2015- ТЗ ДД камера (полный обогрев) коннекторы #5697AGNHPV</v>
          </cell>
          <cell r="AV5682" t="str">
            <v>1510*1010</v>
          </cell>
          <cell r="AX5682">
            <v>10500</v>
          </cell>
          <cell r="AY5682">
            <v>12000</v>
          </cell>
        </row>
        <row r="5683">
          <cell r="B5683" t="str">
            <v>MITT0182</v>
          </cell>
          <cell r="S5683" t="str">
            <v xml:space="preserve"> Mitsubishi "Outlander" III рестайлинг 5D Suv '2020- ТЗ ДД (полный обогрев) коннекторы #5697AGNHPV</v>
          </cell>
          <cell r="AV5683" t="str">
            <v>1510*1010</v>
          </cell>
          <cell r="AX5683">
            <v>10500</v>
          </cell>
          <cell r="AY5683">
            <v>12000</v>
          </cell>
        </row>
        <row r="5684">
          <cell r="B5684" t="str">
            <v>MITT0073</v>
          </cell>
          <cell r="S5684" t="str">
            <v xml:space="preserve"> Mitsubishi "Pajero" III (99-06) | "Pajero" IV (06-) | "Montero" (99-06) 3/5D Utility '1999- ТЗ (полный обогрев) #5661AGNH</v>
          </cell>
          <cell r="AV5684" t="str">
            <v>1502*764</v>
          </cell>
          <cell r="AX5684">
            <v>10100</v>
          </cell>
          <cell r="AY5684">
            <v>11600</v>
          </cell>
        </row>
        <row r="5685">
          <cell r="B5685" t="str">
            <v>MITT0074</v>
          </cell>
          <cell r="S5685" t="str">
            <v xml:space="preserve"> Mitsubishi "Pajero" III (99-06) | "Pajero" IV (06-) | "Montero" (99-06) 3/5D Utility '1999- ТЗ ДД (полный обогрев) #5661AGNHP</v>
          </cell>
          <cell r="AV5685" t="str">
            <v>1502*764</v>
          </cell>
          <cell r="AX5685">
            <v>10100</v>
          </cell>
          <cell r="AY5685">
            <v>11600</v>
          </cell>
        </row>
        <row r="5686">
          <cell r="B5686"/>
          <cell r="S5686"/>
          <cell r="AV5686"/>
          <cell r="AX5686"/>
          <cell r="AY5686"/>
        </row>
        <row r="5687">
          <cell r="B5687" t="str">
            <v>NIST0160</v>
          </cell>
          <cell r="S5687" t="str">
            <v xml:space="preserve"> Nissan "Patrol" V Y61 | "Safari" V (97-13) 3/5D Utility 2/4D Pick-up '1997-2010 ТЗ (полный обогрев) #6006AGNH</v>
          </cell>
          <cell r="AV5687" t="str">
            <v>1570*630</v>
          </cell>
          <cell r="AX5687">
            <v>11500</v>
          </cell>
          <cell r="AY5687">
            <v>13000</v>
          </cell>
        </row>
        <row r="5688">
          <cell r="B5688" t="str">
            <v>NIST0192</v>
          </cell>
          <cell r="S5688" t="str">
            <v xml:space="preserve"> Nissan "Qashqai" II 5D Suv '2013-2017 ЗП ТЗ ДД камера (полный обогрев) коннекторы #6084AGNBLHPV</v>
          </cell>
          <cell r="AV5688" t="str">
            <v>1460*980</v>
          </cell>
          <cell r="AX5688">
            <v>10300</v>
          </cell>
          <cell r="AY5688">
            <v>11800</v>
          </cell>
        </row>
        <row r="5689">
          <cell r="B5689" t="str">
            <v>NIST0126</v>
          </cell>
          <cell r="S5689" t="str">
            <v xml:space="preserve"> Nissan "Qashqai" II 5D Suv '2013-2017 ТЗ ДД камера (полный электрообогрев) #6084AGNHPV коннекторы</v>
          </cell>
          <cell r="AV5689" t="str">
            <v>1460*980</v>
          </cell>
          <cell r="AX5689">
            <v>12600</v>
          </cell>
          <cell r="AY5689">
            <v>13100</v>
          </cell>
        </row>
        <row r="5690">
          <cell r="B5690" t="str">
            <v>NIST0190</v>
          </cell>
          <cell r="S5690" t="str">
            <v xml:space="preserve"> Nissan "Qashqai" II 5D Suv '2013-2021 ЗП ТЗ (полный обогрев) коннекторы #6084AGBLNHV</v>
          </cell>
          <cell r="AV5690" t="str">
            <v>1460*980</v>
          </cell>
          <cell r="AX5690">
            <v>10300</v>
          </cell>
          <cell r="AY5690">
            <v>11800</v>
          </cell>
        </row>
        <row r="5691">
          <cell r="B5691" t="str">
            <v>NIST0191</v>
          </cell>
          <cell r="S5691" t="str">
            <v xml:space="preserve"> Nissan "Qashqai" II 5D Suv '2013-2021 ЗП ТЗ ДД (полный электрообогрев) #6084AGNBLHPV коннекторы</v>
          </cell>
          <cell r="AV5691" t="str">
            <v>1460*980</v>
          </cell>
          <cell r="AX5691">
            <v>10300</v>
          </cell>
          <cell r="AY5691">
            <v>11800</v>
          </cell>
        </row>
        <row r="5692">
          <cell r="B5692" t="str">
            <v>NIST0125</v>
          </cell>
          <cell r="S5692" t="str">
            <v xml:space="preserve"> Nissan "Qashqai" II 5D Suv '2013-2021 ТЗ (полный обогрев) коннекторы  #6084AGNHV</v>
          </cell>
          <cell r="AV5692" t="str">
            <v>1460*980</v>
          </cell>
          <cell r="AX5692">
            <v>10100</v>
          </cell>
          <cell r="AY5692">
            <v>11600</v>
          </cell>
        </row>
        <row r="5693">
          <cell r="B5693" t="str">
            <v>NIST0262</v>
          </cell>
          <cell r="S5693" t="str">
            <v xml:space="preserve"> Nissan "Qashqai" II рестайлинг 5D Suv '2017-2021 ЗП ТЗ ДД (полный обогрев) коннекторы #6084AGNHPV</v>
          </cell>
          <cell r="AV5693" t="str">
            <v>1460*980</v>
          </cell>
          <cell r="AX5693">
            <v>10200</v>
          </cell>
          <cell r="AY5693">
            <v>11700</v>
          </cell>
        </row>
        <row r="5694">
          <cell r="B5694" t="str">
            <v>NIST0223</v>
          </cell>
          <cell r="S5694" t="str">
            <v xml:space="preserve"> Nissan "Qashqai" II рестайлинг 5D Suv '2017-2021 ЗП ТЗ ДД камера (полный обогрев) коннекторы #6084AGNHPV</v>
          </cell>
          <cell r="AV5694" t="str">
            <v>1460*980</v>
          </cell>
          <cell r="AX5694">
            <v>10200</v>
          </cell>
          <cell r="AY5694">
            <v>11700</v>
          </cell>
        </row>
        <row r="5695">
          <cell r="B5695" t="str">
            <v>NIST0201</v>
          </cell>
          <cell r="S5695" t="str">
            <v xml:space="preserve"> Nissan "Silvia" VI S14 2D Cpe '1993-1999 #5994 ТЗ (полный обогрев)</v>
          </cell>
          <cell r="AV5695" t="str">
            <v>1450*810</v>
          </cell>
          <cell r="AX5695">
            <v>12500</v>
          </cell>
          <cell r="AY5695">
            <v>14000</v>
          </cell>
        </row>
        <row r="5696">
          <cell r="B5696" t="str">
            <v>NIST0218</v>
          </cell>
          <cell r="S5696" t="str">
            <v xml:space="preserve"> Nissan "Silvia" VI S14 2D Cpe '1993-1999 ЗП ТЗ (полный обогрев) #5994</v>
          </cell>
          <cell r="AV5696" t="str">
            <v>1450*810</v>
          </cell>
          <cell r="AX5696">
            <v>12700</v>
          </cell>
          <cell r="AY5696">
            <v>14200</v>
          </cell>
        </row>
        <row r="5697">
          <cell r="B5697" t="str">
            <v>NIST0217</v>
          </cell>
          <cell r="S5697" t="str">
            <v xml:space="preserve"> Nissan "Silvia" VII S15 2D Cpe '1999-2002 ЗП ТЗ (полный обогрев)</v>
          </cell>
          <cell r="AV5697" t="str">
            <v>1450*800</v>
          </cell>
          <cell r="AX5697">
            <v>15800</v>
          </cell>
          <cell r="AY5697">
            <v>17300</v>
          </cell>
        </row>
        <row r="5698">
          <cell r="B5698" t="str">
            <v>NIST0199</v>
          </cell>
          <cell r="S5698" t="str">
            <v xml:space="preserve"> Nissan "X-Trail" III T32 5D Suv '2013- ЗП ТЗ (полный обогрев) коннекторы #6091AGNBLH</v>
          </cell>
          <cell r="AV5698" t="str">
            <v>1430*950</v>
          </cell>
          <cell r="AX5698">
            <v>10200</v>
          </cell>
          <cell r="AY5698">
            <v>11700</v>
          </cell>
        </row>
        <row r="5699">
          <cell r="B5699" t="str">
            <v>NIST0189</v>
          </cell>
          <cell r="S5699" t="str">
            <v xml:space="preserve"> Nissan "X-Trail" III T32 5D Suv '2013- ЗП ТЗ ДД камера (полный электрообогрев) коннекторы #6091AGNBLHP</v>
          </cell>
          <cell r="AV5699" t="str">
            <v>1430*950</v>
          </cell>
          <cell r="AX5699">
            <v>10200</v>
          </cell>
          <cell r="AY5699">
            <v>11700</v>
          </cell>
        </row>
        <row r="5700">
          <cell r="B5700" t="str">
            <v>NIST0170</v>
          </cell>
          <cell r="S5700" t="str">
            <v xml:space="preserve"> Nissan "X-Trail" III T32 5D Suv '2013- ТЗ ДД камера (полный электрообогрев) #6091AGNHP</v>
          </cell>
          <cell r="AV5700" t="str">
            <v>1430*950</v>
          </cell>
          <cell r="AX5700">
            <v>8500</v>
          </cell>
          <cell r="AY5700">
            <v>9000</v>
          </cell>
        </row>
        <row r="5701">
          <cell r="B5701" t="str">
            <v>NIST0188</v>
          </cell>
          <cell r="S5701" t="str">
            <v xml:space="preserve"> Nissan "X-Trail" III T32 5D Suv '2013-2017 ЗП ТЗ ДД (40 мм) (полный обогрев) коннекторы #6091AGNBLHP</v>
          </cell>
          <cell r="AV5701" t="str">
            <v>1430*950</v>
          </cell>
          <cell r="AX5701">
            <v>10200</v>
          </cell>
          <cell r="AY5701">
            <v>11700</v>
          </cell>
        </row>
        <row r="5702">
          <cell r="B5702" t="str">
            <v>NIST0224</v>
          </cell>
          <cell r="S5702" t="str">
            <v xml:space="preserve"> Nissan "X-Trail" III T32 рестайлинг 5D Suv '2017- ЗП ТЗ ДД (30 мм) (полный обогрев) коннекторы #6091AGNBLHP</v>
          </cell>
          <cell r="AV5702" t="str">
            <v>1430*950</v>
          </cell>
          <cell r="AX5702">
            <v>10200</v>
          </cell>
          <cell r="AY5702">
            <v>11700</v>
          </cell>
        </row>
        <row r="5703">
          <cell r="B5703"/>
          <cell r="S5703"/>
          <cell r="AV5703"/>
          <cell r="AX5703"/>
          <cell r="AY5703"/>
        </row>
        <row r="5704">
          <cell r="B5704" t="str">
            <v>OPLT0066</v>
          </cell>
          <cell r="S5704" t="str">
            <v xml:space="preserve"> Opel "Astra" H GTC 3D Hbk '2005-2014 ТЗ (полный обогрев) #6306AGNHV</v>
          </cell>
          <cell r="AV5704" t="str">
            <v>1395*930</v>
          </cell>
          <cell r="AX5704">
            <v>10100</v>
          </cell>
          <cell r="AY5704">
            <v>11600</v>
          </cell>
        </row>
        <row r="5705">
          <cell r="B5705"/>
          <cell r="S5705"/>
          <cell r="AV5705"/>
          <cell r="AX5705"/>
          <cell r="AY5705"/>
        </row>
        <row r="5706">
          <cell r="B5706" t="str">
            <v>PORT0008</v>
          </cell>
          <cell r="S5706" t="str">
            <v xml:space="preserve"> Porsche "Cayenne" II 958 5D Utility '2010-2018 ЗП ТЗ ДД (полный обогрев) коннекторы #6729AGNBLHPV</v>
          </cell>
          <cell r="AV5706" t="str">
            <v>1550*920</v>
          </cell>
          <cell r="AX5706">
            <v>10500</v>
          </cell>
          <cell r="AY5706">
            <v>12000</v>
          </cell>
        </row>
        <row r="5707">
          <cell r="B5707" t="str">
            <v>PORT0011</v>
          </cell>
          <cell r="S5707" t="str">
            <v xml:space="preserve"> Porsche "Cayenne" II 958 5D Utility '2010-2018 ЗП ТЗ ДД камера (полный обогрев) коннекторы #6729AGNBLHPV</v>
          </cell>
          <cell r="AV5707" t="str">
            <v>1550*920</v>
          </cell>
          <cell r="AX5707">
            <v>10500</v>
          </cell>
          <cell r="AY5707">
            <v>12000</v>
          </cell>
        </row>
        <row r="5708">
          <cell r="B5708"/>
          <cell r="S5708"/>
          <cell r="AV5708"/>
          <cell r="AX5708"/>
          <cell r="AY5708"/>
        </row>
        <row r="5709">
          <cell r="B5709" t="str">
            <v>RENT0126</v>
          </cell>
          <cell r="S5709" t="str">
            <v xml:space="preserve"> Renault "Arcana" I 5D Suv '2019- ТЗ (полный обогрев)</v>
          </cell>
          <cell r="AV5709" t="str">
            <v>1460*930</v>
          </cell>
          <cell r="AX5709">
            <v>11500</v>
          </cell>
          <cell r="AY5709">
            <v>13000</v>
          </cell>
        </row>
        <row r="5710">
          <cell r="B5710" t="str">
            <v>RENT0127</v>
          </cell>
          <cell r="S5710" t="str">
            <v xml:space="preserve"> Renault "Arcana" I 5D Suv '2019- ТЗ ДД (полный обогрев)</v>
          </cell>
          <cell r="AV5710" t="str">
            <v>1460*930</v>
          </cell>
          <cell r="AX5710">
            <v>11500</v>
          </cell>
          <cell r="AY5710">
            <v>13000</v>
          </cell>
        </row>
        <row r="5711">
          <cell r="B5711" t="str">
            <v>RENT0174</v>
          </cell>
          <cell r="S5711" t="str">
            <v xml:space="preserve"> Renault "Duster" II 5D Suv '2021- ТЗ ДД (полный обогрев) коннекторы #7306AGNHP</v>
          </cell>
          <cell r="AV5711" t="str">
            <v>1408*961</v>
          </cell>
          <cell r="AX5711">
            <v>10500</v>
          </cell>
          <cell r="AY5711">
            <v>12000</v>
          </cell>
        </row>
        <row r="5712">
          <cell r="B5712" t="str">
            <v>RENT0122</v>
          </cell>
          <cell r="S5712" t="str">
            <v xml:space="preserve"> Renault "Kadjar" 5D Suv '2015- ТЗ ДД камера (полный обогрев)</v>
          </cell>
          <cell r="AV5712" t="str">
            <v>1450*1040</v>
          </cell>
          <cell r="AX5712">
            <v>10100</v>
          </cell>
          <cell r="AY5712">
            <v>11600</v>
          </cell>
        </row>
        <row r="5713">
          <cell r="B5713" t="str">
            <v>RENT0117</v>
          </cell>
          <cell r="S5713" t="str">
            <v xml:space="preserve"> Renault "Kaptur" 5D Suv '2016- ТЗ (полный обогрев) коннекторы #7304AGNH</v>
          </cell>
          <cell r="AV5713" t="str">
            <v>1440*1010</v>
          </cell>
          <cell r="AX5713">
            <v>10800</v>
          </cell>
          <cell r="AY5713">
            <v>12300</v>
          </cell>
        </row>
        <row r="5714">
          <cell r="B5714" t="str">
            <v>RENT0097</v>
          </cell>
          <cell r="S5714" t="str">
            <v xml:space="preserve"> Renault "Kaptur" 5D Suv '2016- ТЗ ДД (полный обогрев)  #7304AGNHP</v>
          </cell>
          <cell r="AV5714" t="str">
            <v>1440*1010</v>
          </cell>
          <cell r="AX5714">
            <v>9300</v>
          </cell>
          <cell r="AY5714">
            <v>9800</v>
          </cell>
        </row>
        <row r="5715">
          <cell r="B5715" t="str">
            <v>RENT0099</v>
          </cell>
          <cell r="S5715" t="str">
            <v xml:space="preserve"> Renault "Kaptur" 5D Suv '2016- ТЗ ДД (полный обогрев) коннекторы #7304AGNHP</v>
          </cell>
          <cell r="AV5715" t="str">
            <v>1440*1010</v>
          </cell>
          <cell r="AX5715">
            <v>10800</v>
          </cell>
          <cell r="AY5715">
            <v>12300</v>
          </cell>
        </row>
        <row r="5716">
          <cell r="B5716" t="str">
            <v>RENT0188</v>
          </cell>
          <cell r="S5716" t="str">
            <v xml:space="preserve"> Renault "Koleos" II 5D Suv '2016- ТЗ ДД (полный обогрев) #7305AGNHPV</v>
          </cell>
          <cell r="AV5716" t="str">
            <v>1434*1018</v>
          </cell>
          <cell r="AX5716">
            <v>12200</v>
          </cell>
          <cell r="AY5716">
            <v>13700</v>
          </cell>
        </row>
        <row r="5717">
          <cell r="B5717" t="str">
            <v>RENT0067</v>
          </cell>
          <cell r="S5717" t="str">
            <v xml:space="preserve"> Renault "Logan" I 4D Sed // Лада "Ларгус" (12-) // Dacia "Logan" 4D Sed (04-14) | "MCV" 5D Mini-Van (07-) / 2D Pick-Up (08-) '2004-2013 ТЗ (полный обогрев) #7264AGNH</v>
          </cell>
          <cell r="AV5717" t="str">
            <v>1435*815</v>
          </cell>
          <cell r="AX5717">
            <v>8350</v>
          </cell>
          <cell r="AY5717">
            <v>9850</v>
          </cell>
        </row>
        <row r="5718">
          <cell r="B5718" t="str">
            <v>RENT0046</v>
          </cell>
          <cell r="S5718" t="str">
            <v xml:space="preserve"> Renault "Logan" II | "Symbol" (12-) | "Sandero" II (13-) | "Sandero Stepway" (13-) // Dacia "Logan" (Европа) '2012- ТЗ (полный обогрев) #7292AGNHV</v>
          </cell>
          <cell r="AV5718" t="str">
            <v>1410*910</v>
          </cell>
          <cell r="AX5718">
            <v>8350</v>
          </cell>
          <cell r="AY5718">
            <v>9850</v>
          </cell>
        </row>
        <row r="5719">
          <cell r="B5719" t="str">
            <v>RENT0098</v>
          </cell>
          <cell r="S5719" t="str">
            <v xml:space="preserve"> Renault "Logan" II | "Symbol" (12-) | "Sandero" II (13-) | "Sandero Stepway" (13-) // Dacia "Logan" (Европа) '2012- ТЗ (полный обогрев) коннекторы #7292AGNHV</v>
          </cell>
          <cell r="AV5719" t="str">
            <v>1410*910</v>
          </cell>
          <cell r="AX5719">
            <v>9550</v>
          </cell>
          <cell r="AY5719">
            <v>11050</v>
          </cell>
        </row>
        <row r="5720">
          <cell r="B5720" t="str">
            <v>RENT0092</v>
          </cell>
          <cell r="S5720" t="str">
            <v xml:space="preserve"> Renault "Megane" I Classic 4D Sed / 5D Hbk / 5D Grandtour '1995-2003 ТЗ (полный обогрев) #7239AGNH</v>
          </cell>
          <cell r="AV5720" t="str">
            <v>1394*836</v>
          </cell>
          <cell r="AX5720">
            <v>8600</v>
          </cell>
          <cell r="AY5720">
            <v>10100</v>
          </cell>
        </row>
        <row r="5721">
          <cell r="B5721" t="str">
            <v>RENT0068</v>
          </cell>
          <cell r="S5721" t="str">
            <v xml:space="preserve"> Renault "Sandero" I 5D Hbk (07-) | "Sandero Stepway" I 5D Suv | "Duster" I 5D Suv (10-21) // Dacia "Duster" 5D Suv | // Nissan "Terrano" III D10 (14-) 3/5D '2009-2014 ТЗ (полный обогрев) #7276AGNH</v>
          </cell>
          <cell r="AV5721" t="str">
            <v>1440*830</v>
          </cell>
          <cell r="AX5721">
            <v>8500</v>
          </cell>
          <cell r="AY5721">
            <v>10000</v>
          </cell>
        </row>
        <row r="5722">
          <cell r="B5722" t="str">
            <v>RENT0173</v>
          </cell>
          <cell r="S5722" t="str">
            <v xml:space="preserve"> Renault "Sandero" I 5D Hbk (07-) | "Sandero Stepway" I 5D Suv | "Duster" I 5D Suv (10-21) // Dacia "Duster" 5D Suv | // Nissan "Terrano" III D10 (14-) 3/5D '2009-2014 ТЗ (полный обогрев) коннекторы #7276AGNH</v>
          </cell>
          <cell r="AV5722" t="str">
            <v>1440*830</v>
          </cell>
          <cell r="AX5722">
            <v>8500</v>
          </cell>
          <cell r="AY5722">
            <v>10000</v>
          </cell>
        </row>
        <row r="5723">
          <cell r="B5723"/>
          <cell r="S5723"/>
          <cell r="AV5723"/>
          <cell r="AX5723"/>
          <cell r="AY5723"/>
        </row>
        <row r="5724">
          <cell r="B5724" t="str">
            <v>SKDT0015</v>
          </cell>
          <cell r="S5724" t="str">
            <v xml:space="preserve"> Skoda "Octavia" II A5 5D Lbk / 5D Est | "Laura" 5D Lbk RHD (04-08) '2004-2013 ТЗ (полный обогрев) #7810AGNHV</v>
          </cell>
          <cell r="AV5724" t="str">
            <v>1420*940</v>
          </cell>
          <cell r="AX5724">
            <v>12100</v>
          </cell>
          <cell r="AY5724">
            <v>13600</v>
          </cell>
        </row>
        <row r="5725">
          <cell r="B5725" t="str">
            <v>SKDT0061</v>
          </cell>
          <cell r="S5725" t="str">
            <v xml:space="preserve"> Skoda "Octavia" II A5 рестайлинг 5D Lbk / 5D Est | "Laura" (04-08) 5D Lbk RHD '2008-2013 ЗП ТЗ ДД (115 мм до ДД) (полный обогрев) #7810AGNBLHPV</v>
          </cell>
          <cell r="AV5725" t="str">
            <v>1420*940</v>
          </cell>
          <cell r="AX5725">
            <v>12300</v>
          </cell>
          <cell r="AY5725">
            <v>13800</v>
          </cell>
        </row>
        <row r="5726">
          <cell r="B5726" t="str">
            <v>SKDT0016</v>
          </cell>
          <cell r="S5726" t="str">
            <v xml:space="preserve"> Skoda "Octavia" II A5 рестайлинг 5D Lbk / 5D Est | "Laura" (04-08) 5D Lbk RHD '2008-2013 ТЗ ДД (115 мм до ДД) (полный обогрев) #7810AGNHPV</v>
          </cell>
          <cell r="AV5726" t="str">
            <v>1420*940</v>
          </cell>
          <cell r="AX5726">
            <v>12100</v>
          </cell>
          <cell r="AY5726">
            <v>13600</v>
          </cell>
        </row>
        <row r="5727">
          <cell r="B5727" t="str">
            <v>SKDT0055</v>
          </cell>
          <cell r="S5727" t="str">
            <v xml:space="preserve"> Skoda "Octavia" III A7 4D Sed / 5D Wagon '2013- ЗП ТЗ ДД (полный обогрев) #7816AGNBLHPV</v>
          </cell>
          <cell r="AV5727" t="str">
            <v>1440*920</v>
          </cell>
          <cell r="AX5727">
            <v>9300</v>
          </cell>
          <cell r="AY5727">
            <v>10800</v>
          </cell>
        </row>
        <row r="5728">
          <cell r="B5728" t="str">
            <v>SKDT0084</v>
          </cell>
          <cell r="S5728" t="str">
            <v xml:space="preserve"> Skoda "Octavia" III A7 4D Sed / 5D Wagon '2013- ЗП ТЗ ДД камера (полный обогрев) #7816AGNBLHPV</v>
          </cell>
          <cell r="AV5728" t="str">
            <v>1440*920</v>
          </cell>
          <cell r="AX5728">
            <v>9300</v>
          </cell>
          <cell r="AY5728">
            <v>10800</v>
          </cell>
        </row>
        <row r="5729">
          <cell r="B5729" t="str">
            <v>SKDT0017</v>
          </cell>
          <cell r="S5729" t="str">
            <v xml:space="preserve"> Skoda "Octavia" III A7 4D Sed / 5D Wagon '2013- ТЗ (полный обогрев) #7816AGNHV</v>
          </cell>
          <cell r="AV5729" t="str">
            <v>1440*920</v>
          </cell>
          <cell r="AX5729">
            <v>9100</v>
          </cell>
          <cell r="AY5729">
            <v>10600</v>
          </cell>
        </row>
        <row r="5730">
          <cell r="B5730" t="str">
            <v>SKDT0059</v>
          </cell>
          <cell r="S5730" t="str">
            <v xml:space="preserve"> Skoda "Octavia" III A7 рестайлинг 4D Sed / 5D Wagon '2017- ЗП ТЗ ДД (измененный датчик) (полный обогрев) #7816AGNBLHPV</v>
          </cell>
          <cell r="AV5730" t="str">
            <v>1440*920</v>
          </cell>
          <cell r="AX5730">
            <v>9300</v>
          </cell>
          <cell r="AY5730">
            <v>10800</v>
          </cell>
        </row>
        <row r="5731">
          <cell r="B5731" t="str">
            <v>SKDT0076</v>
          </cell>
          <cell r="S5731" t="str">
            <v xml:space="preserve"> Skoda "Rapid" I 5D Lbk | "Rapid" II (20-) 5D Lbk // Seat "Toledo" IV 5D Lbk // Volkswagen "Santana" 5D Lbk | "Polo" VI (20-) 5D Lbk '2012- ТЗ (полный обогрев) #7815AGNHV</v>
          </cell>
          <cell r="AV5731" t="str">
            <v>1400*880</v>
          </cell>
          <cell r="AX5731">
            <v>10000</v>
          </cell>
          <cell r="AY5731">
            <v>10500</v>
          </cell>
        </row>
        <row r="5732">
          <cell r="B5732" t="str">
            <v>SKDT0077</v>
          </cell>
          <cell r="S5732" t="str">
            <v xml:space="preserve"> Skoda "Rapid" I рестайлинг 5D Lbk / 5D Wagon // Volkswagen "Polo" VI (20-) 5D Lbk '2017- ТЗ ДД (круглый) (полный обогрев) #7815AGNHV</v>
          </cell>
          <cell r="AV5732" t="str">
            <v>1400*880</v>
          </cell>
          <cell r="AX5732">
            <v>7500</v>
          </cell>
          <cell r="AY5732">
            <v>9000</v>
          </cell>
        </row>
        <row r="5733">
          <cell r="B5733" t="str">
            <v>SKDT0057</v>
          </cell>
          <cell r="S5733" t="str">
            <v xml:space="preserve"> Skoda "Superb" II 5D Lbk / 5D Est '2008-2015 ЗП ТЗ ДД (полный обогрев) #7812AGNBLHPV</v>
          </cell>
          <cell r="AV5733" t="str">
            <v>1380*860</v>
          </cell>
          <cell r="AX5733">
            <v>10800</v>
          </cell>
          <cell r="AY5733">
            <v>12300</v>
          </cell>
        </row>
        <row r="5734">
          <cell r="B5734" t="str">
            <v>SKDT0063</v>
          </cell>
          <cell r="S5734" t="str">
            <v xml:space="preserve"> Skoda "Yeti" I 5D Suv '2009-2014 ЗП ТЗ ДД (прямоуг) (полный обогрев) #7813AGNBLHPV</v>
          </cell>
          <cell r="AV5734" t="str">
            <v>1460*880</v>
          </cell>
          <cell r="AX5734">
            <v>9300</v>
          </cell>
          <cell r="AY5734">
            <v>10800</v>
          </cell>
        </row>
        <row r="5735">
          <cell r="B5735" t="str">
            <v>SKDT0020</v>
          </cell>
          <cell r="S5735" t="str">
            <v xml:space="preserve"> Skoda "Yeti" I 5D Suv '2009-2018 ТЗ (полный обогрев) #7813AGNHV</v>
          </cell>
          <cell r="AV5735" t="str">
            <v>1460*880</v>
          </cell>
          <cell r="AX5735">
            <v>9100</v>
          </cell>
          <cell r="AY5735">
            <v>10600</v>
          </cell>
        </row>
        <row r="5736">
          <cell r="B5736" t="str">
            <v>SKDT0058</v>
          </cell>
          <cell r="S5736" t="str">
            <v xml:space="preserve"> Skoda "Yeti" I рестайлинг 5D Suv '2013-2018 ЗП ТЗ ДД (круглый) (полныйобогрев) #7813AGNBLHPV</v>
          </cell>
          <cell r="AV5736" t="str">
            <v>1460*880</v>
          </cell>
          <cell r="AX5736">
            <v>10300</v>
          </cell>
          <cell r="AY5736">
            <v>11800</v>
          </cell>
        </row>
        <row r="5737">
          <cell r="B5737"/>
          <cell r="S5737"/>
          <cell r="AV5737"/>
          <cell r="AX5737"/>
          <cell r="AY5737"/>
        </row>
        <row r="5738">
          <cell r="B5738" t="str">
            <v>TOYT0475</v>
          </cell>
          <cell r="S5738" t="str">
            <v xml:space="preserve"> Toyota "Camry" VII ACV 50 4D Sed '2011-2018 ЗП ТЗ ДД (полный обогрев) коннекторы #8403AGNBLHPVW</v>
          </cell>
          <cell r="AV5738" t="str">
            <v>1500*1010</v>
          </cell>
          <cell r="AX5738">
            <v>10600</v>
          </cell>
          <cell r="AY5738">
            <v>12100</v>
          </cell>
        </row>
        <row r="5739">
          <cell r="B5739" t="str">
            <v>TOYT0508</v>
          </cell>
          <cell r="S5739" t="str">
            <v xml:space="preserve"> Toyota "Camry" VIII XV70 4D Sed '2017- ЗП ТЗ ДД (полный обогрев) коннекторы #8428AGNBLHP</v>
          </cell>
          <cell r="AV5739" t="str">
            <v>1509*870</v>
          </cell>
          <cell r="AX5739">
            <v>11600</v>
          </cell>
          <cell r="AY5739">
            <v>13100</v>
          </cell>
        </row>
        <row r="5740">
          <cell r="B5740" t="str">
            <v>TOYT0480</v>
          </cell>
          <cell r="S5740" t="str">
            <v xml:space="preserve"> Toyota "Camry" VIII XV70 4D Sed '2017- ЗП ТЗ ДД камера (полный обогрев) коннекторы #8428AGNBLHP</v>
          </cell>
          <cell r="AV5740" t="str">
            <v>1509*870</v>
          </cell>
          <cell r="AX5740">
            <v>11600</v>
          </cell>
          <cell r="AY5740">
            <v>13100</v>
          </cell>
        </row>
        <row r="5741">
          <cell r="B5741" t="str">
            <v>TOYT0226</v>
          </cell>
          <cell r="S5741" t="str">
            <v xml:space="preserve"> Toyota "Carina E" 4D Sed / 5D Lbk / 5D Wagon | "Corona" IX T190 RHD 4D Sed (92-98) | "Caldina" I (92-02) RHD 5D Wagon '1992-1998 ТЗ (полный обогрев) #8282AGNH</v>
          </cell>
          <cell r="AV5741" t="str">
            <v>1394*862</v>
          </cell>
          <cell r="AX5741">
            <v>8100</v>
          </cell>
          <cell r="AY5741">
            <v>9600</v>
          </cell>
        </row>
        <row r="5742">
          <cell r="B5742" t="str">
            <v>TOYT0227</v>
          </cell>
          <cell r="S5742" t="str">
            <v xml:space="preserve"> Toyota "Corolla" X E140, E150 4D Sed '2006-2013 ТЗ (полный обогрев) #8376AGNH</v>
          </cell>
          <cell r="AV5742" t="str">
            <v>1420*935</v>
          </cell>
          <cell r="AX5742">
            <v>11300</v>
          </cell>
          <cell r="AY5742">
            <v>12800</v>
          </cell>
        </row>
        <row r="5743">
          <cell r="B5743" t="str">
            <v>TOYT0228</v>
          </cell>
          <cell r="S5743" t="str">
            <v xml:space="preserve"> Toyota "Corolla" X E140, E150 4D Sed '2006-2013 ТЗ ДД (полный обогрев) #8376AGNHP</v>
          </cell>
          <cell r="AV5743" t="str">
            <v>1420*935</v>
          </cell>
          <cell r="AX5743">
            <v>11300</v>
          </cell>
          <cell r="AY5743">
            <v>12800</v>
          </cell>
        </row>
        <row r="5744">
          <cell r="B5744" t="str">
            <v>TOYT0586</v>
          </cell>
          <cell r="S5744" t="str">
            <v xml:space="preserve"> Toyota "HiLux" VII 2/4D Pick-Up | "Fortuner" I (05-15) '2004-2015 ТЗ (полный обогрев) #8367AGNHV</v>
          </cell>
          <cell r="AV5744" t="str">
            <v>1469*776</v>
          </cell>
          <cell r="AX5744">
            <v>11400</v>
          </cell>
          <cell r="AY5744">
            <v>12900</v>
          </cell>
        </row>
        <row r="5745">
          <cell r="B5745" t="str">
            <v>TOYT0237</v>
          </cell>
          <cell r="S5745" t="str">
            <v xml:space="preserve"> Toyota "Land Cruiser Prado" 120 3/5D Suv // Lexus "GX 470" 5D Suv '2002-2009 ТЗ (полный обогрев) #8341AGNHV</v>
          </cell>
          <cell r="AV5745" t="str">
            <v>1488*755</v>
          </cell>
          <cell r="AX5745">
            <v>10600</v>
          </cell>
          <cell r="AY5745">
            <v>12100</v>
          </cell>
        </row>
        <row r="5746">
          <cell r="B5746" t="str">
            <v>TOYT0238</v>
          </cell>
          <cell r="S5746" t="str">
            <v xml:space="preserve"> Toyota "Land Cruiser Prado" 120 3/5D Suv // Lexus "GX 470" 5D Suv '2002-2009 ТЗ ДД (полный обогрев) #8341AGNHPV</v>
          </cell>
          <cell r="AV5746" t="str">
            <v>1488*755</v>
          </cell>
          <cell r="AX5746">
            <v>10600</v>
          </cell>
          <cell r="AY5746">
            <v>12100</v>
          </cell>
        </row>
        <row r="5747">
          <cell r="B5747" t="str">
            <v>TOYT0466</v>
          </cell>
          <cell r="S5747" t="str">
            <v xml:space="preserve"> Toyota "Land Cruiser Prado" 150 3/5D Suv // Lexus "GX" 460 5D Utility '2009- ЗП ТЗ (обогрев щеток) (4-х зон ПЭО) оригинальные коннекторы #8394AGNBLHV</v>
          </cell>
          <cell r="AV5747" t="str">
            <v>1520*770</v>
          </cell>
          <cell r="AX5747">
            <v>10700</v>
          </cell>
          <cell r="AY5747">
            <v>12200</v>
          </cell>
        </row>
        <row r="5748">
          <cell r="B5748" t="str">
            <v>TOYT0467</v>
          </cell>
          <cell r="S5748" t="str">
            <v xml:space="preserve"> Toyota "Land Cruiser Prado" 150 3/5D Suv // Lexus "GX" 460 5D Utility '2009- ЗП ТЗ ДД (обогрев щеток) (4-х зон ПЭО)  оригинальные коннекторы #8394AGNBLHPV</v>
          </cell>
          <cell r="AV5748" t="str">
            <v>1520*770</v>
          </cell>
          <cell r="AX5748">
            <v>10700</v>
          </cell>
          <cell r="AY5748">
            <v>12200</v>
          </cell>
        </row>
        <row r="5749">
          <cell r="B5749" t="str">
            <v>TOYT0471</v>
          </cell>
          <cell r="S5749" t="str">
            <v xml:space="preserve"> Toyota "Land Cruiser Prado" 150 3/5D Suv // Lexus "GX" 460 5D Utility '2009- ЗП ТЗ ДД (полный обогрев) #8394AGNBLHPV</v>
          </cell>
          <cell r="AV5749" t="str">
            <v>1520*770</v>
          </cell>
          <cell r="AX5749">
            <v>9800</v>
          </cell>
          <cell r="AY5749">
            <v>11300</v>
          </cell>
        </row>
        <row r="5750">
          <cell r="B5750" t="str">
            <v>TOYT0239</v>
          </cell>
          <cell r="S5750" t="str">
            <v xml:space="preserve"> Toyota "Land Cruiser Prado" 150 3/5D Suv // Lexus "GX" 460 5D Utility '2009- ТЗ (полный обогрев) #8394AGNHV</v>
          </cell>
          <cell r="AV5750" t="str">
            <v>1520*770</v>
          </cell>
          <cell r="AX5750">
            <v>9600</v>
          </cell>
          <cell r="AY5750">
            <v>11100</v>
          </cell>
        </row>
        <row r="5751">
          <cell r="B5751" t="str">
            <v>TOYT0528</v>
          </cell>
          <cell r="S5751" t="str">
            <v xml:space="preserve"> Toyota "Land Cruiser Prado" 150 рестайлинг 3/5D Suv // Lexus "GX" 460 5D Utility '2017- ЗП ТЗ антенна (обогрев щеток) (4-х зон ПЭО) оригинальные коннекторы #8394AGNBLHVA</v>
          </cell>
          <cell r="AV5751" t="str">
            <v>1520*770</v>
          </cell>
          <cell r="AX5751">
            <v>11000</v>
          </cell>
          <cell r="AY5751">
            <v>12500</v>
          </cell>
        </row>
        <row r="5752">
          <cell r="B5752" t="str">
            <v>TOYT0532</v>
          </cell>
          <cell r="S5752" t="str">
            <v xml:space="preserve"> Toyota "Land Cruiser Prado" 150 рестайлинг 3/5D Suv // Lexus "GX" 460 5D Utility '2017- ЗП ТЗ ДД антенна (4-х зон ПЭО) оригинальные коннекторы #8394AGNBLHPVA</v>
          </cell>
          <cell r="AV5752" t="str">
            <v>1520*770</v>
          </cell>
          <cell r="AX5752">
            <v>10400</v>
          </cell>
          <cell r="AY5752">
            <v>11400</v>
          </cell>
        </row>
        <row r="5753">
          <cell r="B5753" t="str">
            <v>TOYT0538</v>
          </cell>
          <cell r="S5753" t="str">
            <v xml:space="preserve"> Toyota "Land Cruiser Prado" 150 рестайлинг 3/5D Suv // Lexus "GX" 460 5D Utility '2017- ЗП ТЗ ДД антенна (обогрев щеток) (4-х зон ПЭО) оригинальные коннекторы #8394AGNBLHPVA</v>
          </cell>
          <cell r="AV5753" t="str">
            <v>1520*770</v>
          </cell>
          <cell r="AX5753">
            <v>11000</v>
          </cell>
          <cell r="AY5753">
            <v>12500</v>
          </cell>
        </row>
        <row r="5754">
          <cell r="B5754" t="str">
            <v>TOYT0558</v>
          </cell>
          <cell r="S5754" t="str">
            <v xml:space="preserve"> Toyota "Land Cruiser Prado" 150 рестайлинг 3/5D Suv // Lexus "GX" 460 5D Utility '2017- ЗП ТЗ ДД камера (обогрев щеток) (4-х зон ПЭО) оригинальные коннекторы #8394AGNBLHPV</v>
          </cell>
          <cell r="AV5754" t="str">
            <v>1520*770</v>
          </cell>
          <cell r="AX5754">
            <v>10700</v>
          </cell>
          <cell r="AY5754">
            <v>12200</v>
          </cell>
        </row>
        <row r="5755">
          <cell r="B5755" t="str">
            <v>TOYT0234</v>
          </cell>
          <cell r="S5755" t="str">
            <v xml:space="preserve"> Toyota "Land Cruiser Prado" 70 Van '1987-1996 ТЗ (полный обогрев) #8263AGNH</v>
          </cell>
          <cell r="AV5755" t="str">
            <v>1420*610</v>
          </cell>
          <cell r="AX5755">
            <v>7600</v>
          </cell>
          <cell r="AY5755">
            <v>9100</v>
          </cell>
        </row>
        <row r="5756">
          <cell r="B5756" t="str">
            <v>TOYT0241</v>
          </cell>
          <cell r="S5756" t="str">
            <v xml:space="preserve"> Toyota "Land Cruiser Prado" 90 3/5D Suv '1996-2002 ТЗ (полный обогрев) #8301AGNH</v>
          </cell>
          <cell r="AV5756" t="str">
            <v>1500*658</v>
          </cell>
          <cell r="AX5756">
            <v>10100</v>
          </cell>
          <cell r="AY5756">
            <v>11600</v>
          </cell>
        </row>
        <row r="5757">
          <cell r="B5757" t="str">
            <v>TOYT0486</v>
          </cell>
          <cell r="S5757" t="str">
            <v xml:space="preserve"> Toyota "Land Cruiser" 100 5D Utility | "Land Cruiser Cignus" RHD 5D Utility // Lexus "LX470" II 5D Utility '1998-2007 ЗП ТЗ (пятак) (полный обогрев) #8306AGNBLHV</v>
          </cell>
          <cell r="AV5757" t="str">
            <v>1590*744</v>
          </cell>
          <cell r="AX5757">
            <v>10300</v>
          </cell>
          <cell r="AY5757">
            <v>11800</v>
          </cell>
        </row>
        <row r="5758">
          <cell r="B5758" t="str">
            <v>TOYT0588</v>
          </cell>
          <cell r="S5758" t="str">
            <v xml:space="preserve"> Toyota "Land Cruiser" 100 5D Utility | "Land Cruiser Cignus" RHD 5D Utility // Lexus "LX470" II 5D Utility '1998-2007 ЗП ТЗ ДД (пятак) (полный обогрев) #8306AGNBLHPV</v>
          </cell>
          <cell r="AV5758" t="str">
            <v>1590*744</v>
          </cell>
          <cell r="AX5758">
            <v>10300</v>
          </cell>
          <cell r="AY5758">
            <v>11800</v>
          </cell>
        </row>
        <row r="5759">
          <cell r="B5759" t="str">
            <v>TOYT0485</v>
          </cell>
          <cell r="S5759" t="str">
            <v xml:space="preserve"> Toyota "Land Cruiser" 200 5D Suv // Lexus "LX" 570 III 5D Suv '2007- ЗП ТЗ ДД (обогрев щеток) (полный обогрев) не для базовой комплектации #8378AGNBLHV</v>
          </cell>
          <cell r="AV5759" t="str">
            <v>1580*810</v>
          </cell>
          <cell r="AX5759">
            <v>8700</v>
          </cell>
          <cell r="AY5759">
            <v>10200</v>
          </cell>
        </row>
        <row r="5760">
          <cell r="B5760" t="str">
            <v>TOYT0484</v>
          </cell>
          <cell r="S5760" t="str">
            <v xml:space="preserve"> Toyota "Land Cruiser" 200 5D Suv // Lexus "LX" 570 III 5D Suv '2007- ЗП ТЗ ДД (полный обогрев) не для базовой комплектации #8378AGNBLHPV</v>
          </cell>
          <cell r="AV5760" t="str">
            <v>1580*810</v>
          </cell>
          <cell r="AX5760">
            <v>8200</v>
          </cell>
          <cell r="AY5760">
            <v>9700</v>
          </cell>
        </row>
        <row r="5761">
          <cell r="B5761" t="str">
            <v>TOYT0231</v>
          </cell>
          <cell r="S5761" t="str">
            <v xml:space="preserve"> Toyota "Land Cruiser" 200 5D Suv // Lexus "LX" 570 III 5D Suv '2007- ТЗ ДД (обогрев щеток) (полный обогрев) не для базовой  комплектации #8378AGNHV</v>
          </cell>
          <cell r="AV5761" t="str">
            <v>1580*810</v>
          </cell>
          <cell r="AX5761">
            <v>8500</v>
          </cell>
          <cell r="AY5761">
            <v>10000</v>
          </cell>
        </row>
        <row r="5762">
          <cell r="B5762" t="str">
            <v>TOYT0232</v>
          </cell>
          <cell r="S5762" t="str">
            <v xml:space="preserve"> Toyota "Land Cruiser" 200 5D Suv // Lexus "LX" 570 III 5D Suv '2007- ТЗ ДД (полный обогрев) не для базовой комплектации #8378AGNHPV</v>
          </cell>
          <cell r="AV5762" t="str">
            <v>1580*810</v>
          </cell>
          <cell r="AX5762">
            <v>8000</v>
          </cell>
          <cell r="AY5762">
            <v>9500</v>
          </cell>
        </row>
        <row r="5763">
          <cell r="B5763" t="str">
            <v>TOYT0233</v>
          </cell>
          <cell r="S5763" t="str">
            <v xml:space="preserve"> Toyota "Land Cruiser" 200 5D Suv // Lexus "LX" 570 III 5D Suv '2013- #8378 ТЗ ДД (4-х зонный полный электрообогрев) (электрообогрев щёток) для базовой комплектации, без коннекторов</v>
          </cell>
          <cell r="AV5763" t="str">
            <v>1580*810</v>
          </cell>
          <cell r="AX5763">
            <v>20000</v>
          </cell>
          <cell r="AY5763">
            <v>21000</v>
          </cell>
        </row>
        <row r="5764">
          <cell r="B5764" t="str">
            <v>TOYT0448</v>
          </cell>
          <cell r="S5764" t="str">
            <v xml:space="preserve"> Toyota "Land Cruiser" 200 рестайлинг 5D Suv // Lexus "LX" 570 III 5D Suv '2012- ЗП ТЗ ДД (обогрев щёток) (4-х зонный полный обогрев) для базовой комплектации, коннекторы #8378AGNBLHPV</v>
          </cell>
          <cell r="AV5764" t="str">
            <v>1580*810</v>
          </cell>
          <cell r="AX5764">
            <v>9750</v>
          </cell>
          <cell r="AY5764">
            <v>11250</v>
          </cell>
        </row>
        <row r="5765">
          <cell r="B5765" t="str">
            <v>TOYT0446</v>
          </cell>
          <cell r="S5765" t="str">
            <v xml:space="preserve"> Toyota "Land Cruiser" 200 рестайлинг 5D Suv // Lexus "LX" 570 III 5D Suv '2015- ЗП ТЗ ДД (камера) (обогрев щёток) (4-х зонный полный обогрев) для базовой комплектации, коннекторы #8378AGNBLHPV</v>
          </cell>
          <cell r="AV5765" t="str">
            <v>1580*810</v>
          </cell>
          <cell r="AX5765">
            <v>9700</v>
          </cell>
          <cell r="AY5765">
            <v>11200</v>
          </cell>
        </row>
        <row r="5766">
          <cell r="B5766" t="str">
            <v>TOYT0474</v>
          </cell>
          <cell r="S5766" t="str">
            <v xml:space="preserve"> Toyota "Land Cruiser" 200 рестайлинг 5D Suv // Lexus "LX" 570 III 5D Suv '2015- ЗП ТЗ ДД (камера) (полный обогрев) #8378AGNBLHPV</v>
          </cell>
          <cell r="AV5766" t="str">
            <v>1580*810</v>
          </cell>
          <cell r="AX5766">
            <v>9200</v>
          </cell>
          <cell r="AY5766">
            <v>10700</v>
          </cell>
        </row>
        <row r="5767">
          <cell r="B5767" t="str">
            <v>TOYT0431</v>
          </cell>
          <cell r="S5767" t="str">
            <v xml:space="preserve"> Toyota "Land Cruiser" 200 рестайлинг 5D Suv // Lexus "LX" 570 III 5D Suv '2015- ЗП ТЗ ДД (обогрев щёток) (4-х зонный полный обогрев) для базовой комплектации, коннекторы</v>
          </cell>
          <cell r="AV5767" t="str">
            <v>1580*810</v>
          </cell>
          <cell r="AX5767">
            <v>9700</v>
          </cell>
          <cell r="AY5767">
            <v>11200</v>
          </cell>
        </row>
        <row r="5768">
          <cell r="B5768" t="str">
            <v>TOYT0398</v>
          </cell>
          <cell r="S5768" t="str">
            <v xml:space="preserve"> Toyota "Land Cruiser" 200 рестайлинг 5D Suv // Lexus "LX" 570 III 5D Suv '2015- ТЗ ДД '2015- ТЗ ДД (полный обогрев) не для базовой комплектации #8378AGNHPV</v>
          </cell>
          <cell r="AV5768" t="str">
            <v>1580*810</v>
          </cell>
          <cell r="AX5768">
            <v>9000</v>
          </cell>
          <cell r="AY5768">
            <v>10500</v>
          </cell>
        </row>
        <row r="5769">
          <cell r="B5769" t="str">
            <v>TOYT0400</v>
          </cell>
          <cell r="S5769" t="str">
            <v xml:space="preserve"> Toyota "Land Cruiser" 200 рестайлинг 5D Suv // Lexus "LX" 570 III 5D Suv '2015- ТЗ ДД (4-х зонный полный обогрев) (обогрев щёток) для базовой комплектации, оригинальные коннекторы #8378AGNHPV</v>
          </cell>
          <cell r="AV5769" t="str">
            <v>1580*810</v>
          </cell>
          <cell r="AX5769">
            <v>10000</v>
          </cell>
          <cell r="AY5769"/>
        </row>
        <row r="5770">
          <cell r="B5770" t="str">
            <v>TOYT0423</v>
          </cell>
          <cell r="S5770" t="str">
            <v xml:space="preserve"> Toyota "Land Cruiser" 200 рестайлинг 5D Suv // Lexus "LX" 570 III 5D Suv '2015- ТЗ ДД (камера) (4-х зонный полный обогрев) (обогрев щёток) для базовой комплектации, без коннекторов</v>
          </cell>
          <cell r="AV5770" t="str">
            <v>1580*810</v>
          </cell>
          <cell r="AX5770">
            <v>20000</v>
          </cell>
          <cell r="AY5770">
            <v>36300</v>
          </cell>
        </row>
        <row r="5771">
          <cell r="B5771" t="str">
            <v>TOYT0678</v>
          </cell>
          <cell r="S5771" t="str">
            <v xml:space="preserve"> Toyota "Land Cruiser" 300 5D Suv '2021- ЗП ТЗ ДД камера (4-х зонный полный обогрев) оригинальные коннекторы</v>
          </cell>
          <cell r="AV5771" t="str">
            <v>1568*804</v>
          </cell>
          <cell r="AX5771">
            <v>15000</v>
          </cell>
          <cell r="AY5771">
            <v>16000</v>
          </cell>
        </row>
        <row r="5772">
          <cell r="B5772" t="str">
            <v>TOYT0236</v>
          </cell>
          <cell r="S5772" t="str">
            <v xml:space="preserve"> Toyota "Land Cruiser" 80 5D Suv // Lexus "LX" I 450 (95-97) 5D Utility '1989-1997 ТЗ (полный обогрев) #8274</v>
          </cell>
          <cell r="AV5772" t="str">
            <v>1510*680</v>
          </cell>
          <cell r="AX5772">
            <v>9600</v>
          </cell>
          <cell r="AY5772">
            <v>11100</v>
          </cell>
        </row>
        <row r="5773">
          <cell r="B5773" t="str">
            <v>TOYT0235</v>
          </cell>
          <cell r="S5773" t="str">
            <v xml:space="preserve"> Toyota "Land Cruiser" FJ79 '2009- ТЗ (полный обогрев)</v>
          </cell>
          <cell r="AV5773" t="str">
            <v>1430*615</v>
          </cell>
          <cell r="AX5773">
            <v>10300</v>
          </cell>
          <cell r="AY5773">
            <v>11800</v>
          </cell>
        </row>
        <row r="5774">
          <cell r="B5774" t="str">
            <v>TOYT0242</v>
          </cell>
          <cell r="S5774" t="str">
            <v xml:space="preserve"> Toyota "RAV 4" III XA30 5D Suv '2005-2014 ТЗ (полный обогрев) #8372AGNHV</v>
          </cell>
          <cell r="AV5774" t="str">
            <v>1395*858</v>
          </cell>
          <cell r="AX5774">
            <v>10100</v>
          </cell>
          <cell r="AY5774">
            <v>11600</v>
          </cell>
        </row>
        <row r="5775">
          <cell r="B5775" t="str">
            <v>TOYT0243</v>
          </cell>
          <cell r="S5775" t="str">
            <v xml:space="preserve"> Toyota "RAV 4" III XA30 5D Suv '2005-2014 ТЗ ДД (полный обогрев) #8372AGNHPV</v>
          </cell>
          <cell r="AV5775" t="str">
            <v>1395*858</v>
          </cell>
          <cell r="AX5775">
            <v>10100</v>
          </cell>
          <cell r="AY5775">
            <v>11600</v>
          </cell>
        </row>
        <row r="5776">
          <cell r="B5776" t="str">
            <v>TOYT0427</v>
          </cell>
          <cell r="S5776" t="str">
            <v xml:space="preserve"> Toyota "RAV 4" IV CA40 5D Suv '2012-2019 ТЗ ДД (камера) (полный обогрев) #8410AGNHPV</v>
          </cell>
          <cell r="AV5776" t="str">
            <v>1470*890</v>
          </cell>
          <cell r="AX5776">
            <v>9000</v>
          </cell>
          <cell r="AY5776">
            <v>10500</v>
          </cell>
        </row>
        <row r="5777">
          <cell r="B5777" t="str">
            <v>TOYT0428</v>
          </cell>
          <cell r="S5777" t="str">
            <v xml:space="preserve"> Toyota "RAV 4" IV CA40 5D Suv '2012-2019 ТЗ ДД (полный обогрев) #8410AGNHPV</v>
          </cell>
          <cell r="AV5777" t="str">
            <v>1470*890</v>
          </cell>
          <cell r="AX5777">
            <v>9000</v>
          </cell>
          <cell r="AY5777">
            <v>10500</v>
          </cell>
        </row>
        <row r="5778">
          <cell r="B5778" t="str">
            <v>TOYT0507</v>
          </cell>
          <cell r="S5778" t="str">
            <v xml:space="preserve"> Toyota "RAV 4" IV CA40 5D Suv '2012-2019 ТЗ ДД (полный обогрев) коннекторы #8410AGNHPV</v>
          </cell>
          <cell r="AV5778" t="str">
            <v>1470*890</v>
          </cell>
          <cell r="AX5778">
            <v>9000</v>
          </cell>
          <cell r="AY5778">
            <v>10500</v>
          </cell>
        </row>
        <row r="5779">
          <cell r="B5779" t="str">
            <v>TOYT0544</v>
          </cell>
          <cell r="S5779" t="str">
            <v xml:space="preserve"> Toyota "RAV 4" IV CA40 5D Suv '2012-2019 ТЗ ДД камера (полный обогрев) коннекторы #8410AGNHPV</v>
          </cell>
          <cell r="AV5779" t="str">
            <v>1470*890</v>
          </cell>
          <cell r="AX5779">
            <v>9000</v>
          </cell>
          <cell r="AY5779">
            <v>10500</v>
          </cell>
        </row>
        <row r="5780">
          <cell r="B5780" t="str">
            <v>TOYT0502</v>
          </cell>
          <cell r="S5780" t="str">
            <v xml:space="preserve"> Toyota "RAV 4" IV CA40 рестайлинг 5D Suv '2015-2019 ТЗ ДД (полный обогрев) коннекторы #8410AGNHPV</v>
          </cell>
          <cell r="AV5780" t="str">
            <v>1470*890</v>
          </cell>
          <cell r="AX5780">
            <v>9000</v>
          </cell>
          <cell r="AY5780">
            <v>10500</v>
          </cell>
        </row>
        <row r="5781">
          <cell r="B5781" t="str">
            <v>TOYT0503</v>
          </cell>
          <cell r="S5781" t="str">
            <v xml:space="preserve"> Toyota "RAV 4" IV CA40 рестайлинг 5D Suv '2015-2019 ТЗ ДД камера (полный обогрев) коннекторы #8410AGNHPV</v>
          </cell>
          <cell r="AV5781" t="str">
            <v>1470*890</v>
          </cell>
          <cell r="AX5781">
            <v>9000</v>
          </cell>
          <cell r="AY5781">
            <v>10500</v>
          </cell>
        </row>
        <row r="5782">
          <cell r="B5782" t="str">
            <v>TOYT0550</v>
          </cell>
          <cell r="S5782" t="str">
            <v xml:space="preserve"> Toyota "RAV 4" V XA50 5D Suv '2018- ТЗ ДД (полный обогрев) коннекторы #8432AGNHP</v>
          </cell>
          <cell r="AV5782" t="str">
            <v>1490*960</v>
          </cell>
          <cell r="AX5782">
            <v>10000</v>
          </cell>
          <cell r="AY5782">
            <v>11500</v>
          </cell>
        </row>
        <row r="5783">
          <cell r="B5783" t="str">
            <v>TOYT0551</v>
          </cell>
          <cell r="S5783" t="str">
            <v xml:space="preserve"> Toyota "RAV 4" V XA50 5D Suv '2018- ТЗ ДД камера (полный обогрев) коннекторы #8432AGNHP</v>
          </cell>
          <cell r="AV5783" t="str">
            <v>1490*960</v>
          </cell>
          <cell r="AX5783">
            <v>10000</v>
          </cell>
          <cell r="AY5783">
            <v>11500</v>
          </cell>
        </row>
        <row r="5784">
          <cell r="B5784" t="str">
            <v>TOYT0244</v>
          </cell>
          <cell r="S5784" t="str">
            <v xml:space="preserve"> Toyota "Sequoia" II 5D Suv | "Tundra" II (07-) Pick-Up '2008- ТЗ (полный обогрев)</v>
          </cell>
          <cell r="AV5784" t="str">
            <v>1670*860</v>
          </cell>
          <cell r="AX5784">
            <v>10600</v>
          </cell>
          <cell r="AY5784">
            <v>12100</v>
          </cell>
        </row>
        <row r="5785">
          <cell r="B5785"/>
          <cell r="S5785" t="str">
            <v xml:space="preserve"> Toyota "Sequoia" II 5D Suv | "Tundra" II (07-) Pick-Up '2008- ТЗ (полный электрообогрев)  (обогрев щеток)</v>
          </cell>
          <cell r="AV5785" t="str">
            <v>1670*860</v>
          </cell>
          <cell r="AX5785">
            <v>13600</v>
          </cell>
          <cell r="AY5785">
            <v>14100</v>
          </cell>
        </row>
        <row r="5786">
          <cell r="B5786"/>
          <cell r="S5786"/>
          <cell r="AV5786"/>
          <cell r="AX5786"/>
          <cell r="AY5786"/>
        </row>
        <row r="5787">
          <cell r="B5787" t="str">
            <v>VLWT0252</v>
          </cell>
          <cell r="S5787" t="str">
            <v xml:space="preserve"> Volkswagen "Crafter" II '2016- ТЗ ДД камера (полный обогрев) коннекторы #8635</v>
          </cell>
          <cell r="AV5787" t="str">
            <v>1820*1110</v>
          </cell>
          <cell r="AX5787">
            <v>12500</v>
          </cell>
          <cell r="AY5787">
            <v>14000</v>
          </cell>
        </row>
        <row r="5788">
          <cell r="B5788" t="str">
            <v>VLWT0087</v>
          </cell>
          <cell r="S5788" t="str">
            <v xml:space="preserve"> Volkswagen "Passat CC" 4D Sed '2008-2012 ТЗ ДД (квадр) (полный обогрев) #8598AGNHPV</v>
          </cell>
          <cell r="AV5788" t="str">
            <v>1450*870</v>
          </cell>
          <cell r="AX5788">
            <v>10100</v>
          </cell>
          <cell r="AY5788">
            <v>11600</v>
          </cell>
        </row>
        <row r="5789">
          <cell r="B5789" t="str">
            <v>VLWT0088</v>
          </cell>
          <cell r="S5789" t="str">
            <v xml:space="preserve"> Volkswagen "Passat CC" рестайлинг 4D Sed '2012-2017 ТЗ ДД (круглый) (полный обогрев) #8598AGNHPV</v>
          </cell>
          <cell r="AV5789" t="str">
            <v>1450*870</v>
          </cell>
          <cell r="AX5789">
            <v>10100</v>
          </cell>
          <cell r="AY5789">
            <v>11600</v>
          </cell>
        </row>
        <row r="5790">
          <cell r="B5790" t="str">
            <v>VLWT0083</v>
          </cell>
          <cell r="S5790" t="str">
            <v xml:space="preserve"> Volkswagen "Passat" B6 4D Sed '2005-2010 ТЗ (полный обогрев) #8584AGNHV</v>
          </cell>
          <cell r="AV5790" t="str">
            <v>1420*890</v>
          </cell>
          <cell r="AX5790">
            <v>7500</v>
          </cell>
          <cell r="AY5790">
            <v>9000</v>
          </cell>
        </row>
        <row r="5791">
          <cell r="B5791" t="str">
            <v>VLWT0084</v>
          </cell>
          <cell r="S5791" t="str">
            <v xml:space="preserve"> Volkswagen "Passat" B6 4D Sed '2005-2010 ТЗ ДД (полный обогрев) #8584AGNHPV</v>
          </cell>
          <cell r="AV5791" t="str">
            <v>1420*890</v>
          </cell>
          <cell r="AX5791">
            <v>7500</v>
          </cell>
          <cell r="AY5791">
            <v>9000</v>
          </cell>
        </row>
        <row r="5792">
          <cell r="B5792" t="str">
            <v>VLWT0085</v>
          </cell>
          <cell r="S5792" t="str">
            <v xml:space="preserve"> Volkswagen "Passat" B7 4D Sed '2011-2015 ТЗ (полный обогрев) #8584AGNHV</v>
          </cell>
          <cell r="AV5792" t="str">
            <v>1420*890</v>
          </cell>
          <cell r="AX5792">
            <v>7500</v>
          </cell>
          <cell r="AY5792">
            <v>9000</v>
          </cell>
        </row>
        <row r="5793">
          <cell r="B5793" t="str">
            <v>VLWT0086</v>
          </cell>
          <cell r="S5793" t="str">
            <v xml:space="preserve"> Volkswagen "Passat" B7 4D Sed '2011-2015 ТЗ ДД (полный обогрев) #8584AGNHPV</v>
          </cell>
          <cell r="AV5793" t="str">
            <v>1420*890</v>
          </cell>
          <cell r="AX5793">
            <v>7500</v>
          </cell>
          <cell r="AY5793">
            <v>9000</v>
          </cell>
        </row>
        <row r="5794">
          <cell r="B5794" t="str">
            <v>VLWT0236</v>
          </cell>
          <cell r="S5794" t="str">
            <v xml:space="preserve"> Volkswagen "Passat" B8 4D Sed / 5D Wagon '2014- ТЗ ДД (полный обогрев) #8626AGNBLHPV</v>
          </cell>
          <cell r="AV5794" t="str">
            <v>1480*920</v>
          </cell>
          <cell r="AX5794">
            <v>9500</v>
          </cell>
          <cell r="AY5794">
            <v>11000</v>
          </cell>
        </row>
        <row r="5795">
          <cell r="B5795" t="str">
            <v>VLWT0089</v>
          </cell>
          <cell r="S5795" t="str">
            <v xml:space="preserve"> Volkswagen "Polo" V 3/5D Hbk / 4D Sed '2009-2015 ТЗ (полный обогрев) #8603AGNHV</v>
          </cell>
          <cell r="AV5795" t="str">
            <v>1360*850</v>
          </cell>
          <cell r="AX5795">
            <v>7500</v>
          </cell>
          <cell r="AY5795">
            <v>9000</v>
          </cell>
        </row>
        <row r="5796">
          <cell r="B5796" t="str">
            <v>VLWT0090</v>
          </cell>
          <cell r="S5796" t="str">
            <v xml:space="preserve"> Volkswagen "Polo" V 3/5D Hbk / 4D Sed '2009-2015 ТЗ ДД (полный обогрев) #8603AGNHPV</v>
          </cell>
          <cell r="AV5796" t="str">
            <v>1360*850</v>
          </cell>
          <cell r="AX5796">
            <v>7500</v>
          </cell>
          <cell r="AY5796">
            <v>9000</v>
          </cell>
        </row>
        <row r="5797">
          <cell r="B5797" t="str">
            <v>VLWT0214</v>
          </cell>
          <cell r="S5797" t="str">
            <v xml:space="preserve"> Volkswagen "Polo" V рестайлинг 3/5D Hbk / 4D Sed '2014- ТЗ (полный обогрев) #8603AGNHV</v>
          </cell>
          <cell r="AV5797" t="str">
            <v>1360*850</v>
          </cell>
          <cell r="AX5797">
            <v>7500</v>
          </cell>
          <cell r="AY5797">
            <v>9000</v>
          </cell>
        </row>
        <row r="5798">
          <cell r="B5798" t="str">
            <v>VLWT0226</v>
          </cell>
          <cell r="S5798" t="str">
            <v xml:space="preserve"> Volkswagen "Polo" V рестайлинг 3/5D Hbk / 4D Sed '2014- ТЗ ДД (полный обогрев) #8603AGNHPV</v>
          </cell>
          <cell r="AV5798" t="str">
            <v>1360*850</v>
          </cell>
          <cell r="AX5798">
            <v>7500</v>
          </cell>
          <cell r="AY5798">
            <v>9000</v>
          </cell>
        </row>
        <row r="5799">
          <cell r="B5799" t="str">
            <v>VLWT0091</v>
          </cell>
          <cell r="S5799" t="str">
            <v xml:space="preserve"> Volkswagen "Sharan" I // Ford "Galaxy" I (95-06) // Seat "Akhambra" I (96-10) 5D Van '1995-2010 ТЗ (полный обогрев) #8548AGNHV</v>
          </cell>
          <cell r="AV5799" t="str">
            <v>1450*1080</v>
          </cell>
          <cell r="AX5799">
            <v>8000</v>
          </cell>
          <cell r="AY5799">
            <v>9500</v>
          </cell>
        </row>
        <row r="5800">
          <cell r="B5800" t="str">
            <v>VLWT0092</v>
          </cell>
          <cell r="S5800" t="str">
            <v xml:space="preserve"> Volkswagen "Sharan" II 5D Van // Seat "Alhambra" II 5D Van '2010- ТЗ ДД (полный обогрев) #8605AGNHPV</v>
          </cell>
          <cell r="AV5800" t="str">
            <v>1500*1010</v>
          </cell>
          <cell r="AX5800">
            <v>9000</v>
          </cell>
          <cell r="AY5800">
            <v>10500</v>
          </cell>
        </row>
        <row r="5801">
          <cell r="B5801" t="str">
            <v>VLWT0255</v>
          </cell>
          <cell r="S5801" t="str">
            <v xml:space="preserve"> Volkswagen "Teramont" I | "Atlas" I 5D Suv '2017- ТЗ ДД (полный обогрев) коннекторы #8651</v>
          </cell>
          <cell r="AV5801" t="str">
            <v>1653*932</v>
          </cell>
          <cell r="AX5801">
            <v>10500</v>
          </cell>
          <cell r="AY5801">
            <v>12000</v>
          </cell>
        </row>
        <row r="5802">
          <cell r="B5802" t="str">
            <v>VLWT0257</v>
          </cell>
          <cell r="S5802" t="str">
            <v xml:space="preserve"> Volkswagen "Teramont" I | "Atlas" I 5D Suv '2017- ТЗ ДД камера (полный обогрев) коннекторы #8651</v>
          </cell>
          <cell r="AV5802" t="str">
            <v>1653*932</v>
          </cell>
          <cell r="AX5802">
            <v>10500</v>
          </cell>
          <cell r="AY5802">
            <v>12000</v>
          </cell>
        </row>
        <row r="5803">
          <cell r="B5803" t="str">
            <v>VLWT0220</v>
          </cell>
          <cell r="S5803" t="str">
            <v xml:space="preserve"> Volkswagen "Tiguan" II 5D Suv '2016- ТЗ ДД (камера) (полный обогрев) #8627AGNHPV</v>
          </cell>
          <cell r="AV5803" t="str">
            <v>1530*920</v>
          </cell>
          <cell r="AX5803">
            <v>11500</v>
          </cell>
          <cell r="AY5803">
            <v>13000</v>
          </cell>
        </row>
        <row r="5804">
          <cell r="B5804" t="str">
            <v>VLWT0219</v>
          </cell>
          <cell r="S5804" t="str">
            <v xml:space="preserve"> Volkswagen "Tiguan" II 5D Suv '2016- ТЗ ДД (полный обогрев) #8627AGNHPV</v>
          </cell>
          <cell r="AV5804" t="str">
            <v>1530*920</v>
          </cell>
          <cell r="AX5804">
            <v>11500</v>
          </cell>
          <cell r="AY5804">
            <v>13000</v>
          </cell>
        </row>
        <row r="5805">
          <cell r="B5805" t="str">
            <v>VLWT0230</v>
          </cell>
          <cell r="S5805" t="str">
            <v xml:space="preserve"> Volkswagen "Touareg" I // Porsche "Cayenne" I 5D Utility '2002-2010 ЗП ТЗ (полный обогрев) #8576AGBLNHV</v>
          </cell>
          <cell r="AV5805" t="str">
            <v>1550*960</v>
          </cell>
          <cell r="AX5805">
            <v>8300</v>
          </cell>
          <cell r="AY5805">
            <v>9800</v>
          </cell>
        </row>
        <row r="5806">
          <cell r="B5806" t="str">
            <v>VLWT0215</v>
          </cell>
          <cell r="S5806" t="str">
            <v xml:space="preserve"> Volkswagen "Touareg" I // Porsche "Cayenne" I 5D Utility '2002-2010 ЗП ТЗ ДД (полный обогрев) #8576AGBLNHPV</v>
          </cell>
          <cell r="AV5806" t="str">
            <v>1550*960</v>
          </cell>
          <cell r="AX5806">
            <v>8300</v>
          </cell>
          <cell r="AY5806">
            <v>9800</v>
          </cell>
        </row>
        <row r="5807">
          <cell r="B5807" t="str">
            <v>VLWT0093</v>
          </cell>
          <cell r="S5807" t="str">
            <v xml:space="preserve"> Volkswagen "Touareg" I // Porsche "Cayenne" I 5D Utility '2002-2010 ТЗ (полный электрообогрев) #8576AGNHV</v>
          </cell>
          <cell r="AV5807" t="str">
            <v>1550*960</v>
          </cell>
          <cell r="AX5807">
            <v>10600</v>
          </cell>
          <cell r="AY5807">
            <v>11100</v>
          </cell>
        </row>
        <row r="5808">
          <cell r="B5808" t="str">
            <v>VLWT0094</v>
          </cell>
          <cell r="S5808" t="str">
            <v xml:space="preserve"> Volkswagen "Touareg" I // Porsche "Cayenne" I 5D Utility '2002-2010 ТЗ ДД(полный электрообогрев) #8576AGNHPV</v>
          </cell>
          <cell r="AV5808" t="str">
            <v>1550*960</v>
          </cell>
          <cell r="AX5808">
            <v>10600</v>
          </cell>
          <cell r="AY5808">
            <v>11100</v>
          </cell>
        </row>
        <row r="5809">
          <cell r="B5809" t="str">
            <v>VLWT0096</v>
          </cell>
          <cell r="S5809" t="str">
            <v xml:space="preserve"> Volkswagen "Touareg" II 5D Utility '2010-2018 #8606 ТЗ ДД (полный электрообогрев)</v>
          </cell>
          <cell r="AV5809" t="str">
            <v>1550*920</v>
          </cell>
          <cell r="AX5809">
            <v>7600</v>
          </cell>
          <cell r="AY5809">
            <v>8100</v>
          </cell>
        </row>
        <row r="5810">
          <cell r="B5810" t="str">
            <v>VLWT0212</v>
          </cell>
          <cell r="S5810" t="str">
            <v xml:space="preserve"> Volkswagen "Touareg" II 5D Utility '2010-2018 ЗП ТЗ ДД (камера) (полный обогрев) коннекторы #8606AGNBLHPV</v>
          </cell>
          <cell r="AV5810" t="str">
            <v>1550*920</v>
          </cell>
          <cell r="AX5810">
            <v>10300</v>
          </cell>
          <cell r="AY5810">
            <v>11800</v>
          </cell>
        </row>
        <row r="5811">
          <cell r="B5811" t="str">
            <v>VLWT0211</v>
          </cell>
          <cell r="S5811" t="str">
            <v xml:space="preserve"> Volkswagen "Touareg" II 5D Utility '2010-2018 ЗП ТЗ ДД (полный обогрев) коннекторы #8606AGNBLHPV</v>
          </cell>
          <cell r="AV5811" t="str">
            <v>1550*920</v>
          </cell>
          <cell r="AX5811">
            <v>10300</v>
          </cell>
          <cell r="AY5811">
            <v>11800</v>
          </cell>
        </row>
        <row r="5812">
          <cell r="B5812" t="str">
            <v>VLWT0097</v>
          </cell>
          <cell r="S5812" t="str">
            <v xml:space="preserve"> Volkswagen "Transporter" T4 Van '1990-2003 ТЗ (полный обогрев + антенна) #8537AGNHA</v>
          </cell>
          <cell r="AV5812" t="str">
            <v>1695*934</v>
          </cell>
          <cell r="AX5812">
            <v>11400</v>
          </cell>
          <cell r="AY5812">
            <v>12900</v>
          </cell>
        </row>
        <row r="5813">
          <cell r="B5813" t="str">
            <v>VLWT0098</v>
          </cell>
          <cell r="S5813" t="str">
            <v xml:space="preserve"> Volkswagen "Transporter" T4 Van '1990-2003 ТЗ (полный обогрев) #8537AGNH</v>
          </cell>
          <cell r="AV5813" t="str">
            <v>1695*934</v>
          </cell>
          <cell r="AX5813">
            <v>11100</v>
          </cell>
          <cell r="AY5813">
            <v>12600</v>
          </cell>
        </row>
        <row r="5814">
          <cell r="B5814" t="str">
            <v>VLWT0100</v>
          </cell>
          <cell r="S5814" t="str">
            <v xml:space="preserve"> Volkswagen "Transporter" T5 | "Multivan" | "Caravelle" Van '2003-2015 ТЗ (полный обогрев + антенна) #8579AGNAHV</v>
          </cell>
          <cell r="AV5814" t="str">
            <v>1668*1001</v>
          </cell>
          <cell r="AX5814">
            <v>11400</v>
          </cell>
          <cell r="AY5814">
            <v>12900</v>
          </cell>
        </row>
        <row r="5815">
          <cell r="B5815" t="str">
            <v>VLWT0101</v>
          </cell>
          <cell r="S5815" t="str">
            <v xml:space="preserve"> Volkswagen "Transporter" T5 | "Multivan" | "Caravelle" Van '2003-2015 ТЗ (полный обогрев) #8579AGNHV</v>
          </cell>
          <cell r="AV5815" t="str">
            <v>1668*1001</v>
          </cell>
          <cell r="AX5815">
            <v>11100</v>
          </cell>
          <cell r="AY5815">
            <v>12600</v>
          </cell>
        </row>
        <row r="5816">
          <cell r="B5816" t="str">
            <v>VLWT0145</v>
          </cell>
          <cell r="S5816" t="str">
            <v xml:space="preserve"> Volkswagen "Transporter" T5 | "Multivan" | "Caravelle" Van '2003-2015 ТЗ ДД (круг) (полный обогрев + антенна) #8579AGNAHPV</v>
          </cell>
          <cell r="AV5816" t="str">
            <v>1668*1001</v>
          </cell>
          <cell r="AX5816">
            <v>11400</v>
          </cell>
          <cell r="AY5816">
            <v>12900</v>
          </cell>
        </row>
        <row r="5817">
          <cell r="B5817" t="str">
            <v>VLWT0103</v>
          </cell>
          <cell r="S5817" t="str">
            <v xml:space="preserve"> Volkswagen "Transporter" T5 | "Multivan" | "Caravelle" Van '2003-2015 ТЗ ДД (прямоуг) (полный обогрев) #8579AGNHPV</v>
          </cell>
          <cell r="AV5817" t="str">
            <v>1668*1001</v>
          </cell>
          <cell r="AX5817">
            <v>11100</v>
          </cell>
          <cell r="AY5817">
            <v>12600</v>
          </cell>
        </row>
        <row r="5818">
          <cell r="B5818" t="str">
            <v>VLWT0191</v>
          </cell>
          <cell r="S5818" t="str">
            <v xml:space="preserve"> Volkswagen "Transporter" T6 | "Multivan" | "Caravelle" Van '2015- ТЗ ДД (круг) (полный обогрев)</v>
          </cell>
          <cell r="AV5818" t="str">
            <v>1660*970</v>
          </cell>
          <cell r="AX5818">
            <v>10200</v>
          </cell>
          <cell r="AY5818">
            <v>11700</v>
          </cell>
        </row>
        <row r="5819">
          <cell r="B5819"/>
          <cell r="S5819"/>
          <cell r="AV5819"/>
          <cell r="AX5819"/>
          <cell r="AY5819"/>
        </row>
        <row r="5820">
          <cell r="B5820" t="str">
            <v>VLVT0043</v>
          </cell>
          <cell r="S5820" t="str">
            <v xml:space="preserve"> Volvo "S80" II рестайлинг 4D Sed | "V70" III (13-16) 5D Wagon | "XC70" II (13-16) 5D Wagon '2013-2016 ТЗ ДД (капля), камера ночного вида (полный обогрев) коннекторы #8836AGNHPV</v>
          </cell>
          <cell r="AV5820" t="str">
            <v>1550*900</v>
          </cell>
          <cell r="AX5820">
            <v>10100</v>
          </cell>
          <cell r="AY5820">
            <v>11600</v>
          </cell>
        </row>
        <row r="5821">
          <cell r="B5821" t="str">
            <v>VLVT0088</v>
          </cell>
          <cell r="S5821" t="str">
            <v xml:space="preserve"> Volvo "V40" II 5D Hbk '2012-2019 ТЗ ДД камера (полный обогрев) коннекторы</v>
          </cell>
          <cell r="AV5821" t="str">
            <v>1430*980</v>
          </cell>
          <cell r="AX5821">
            <v>10100</v>
          </cell>
          <cell r="AY5821">
            <v>11600</v>
          </cell>
        </row>
        <row r="5822">
          <cell r="B5822" t="str">
            <v>VLVT0069</v>
          </cell>
          <cell r="S5822" t="str">
            <v xml:space="preserve"> Volvo "XC40" I 5D Suv '2017- #8847 ТЗ ДД камера, обогрев камеры (полный обогрев)</v>
          </cell>
          <cell r="AV5822" t="str">
            <v>1549*1039</v>
          </cell>
          <cell r="AX5822">
            <v>10100</v>
          </cell>
          <cell r="AY5822">
            <v>11600</v>
          </cell>
        </row>
        <row r="5823">
          <cell r="B5823" t="str">
            <v>VLVT0059</v>
          </cell>
          <cell r="S5823" t="str">
            <v xml:space="preserve"> Volvo "XC60" I рестайлинг 5D Suv '2013-2017 ДД и ДС (круг), камера ТЗ (полный обогрев) коннекторы #8840AGNHPV</v>
          </cell>
          <cell r="AV5823" t="str">
            <v>1500*960</v>
          </cell>
          <cell r="AX5823">
            <v>9600</v>
          </cell>
          <cell r="AY5823">
            <v>11100</v>
          </cell>
        </row>
        <row r="5824">
          <cell r="B5824" t="str">
            <v>VLVT0067</v>
          </cell>
          <cell r="S5824" t="str">
            <v xml:space="preserve"> Volvo "XC60" II 5D Suv '2017- #8846 ТЗ ДД (камера, обогрев камеры) (полный обогрев) коннекторы</v>
          </cell>
          <cell r="AV5824" t="str">
            <v>1549*1039</v>
          </cell>
          <cell r="AX5824">
            <v>10100</v>
          </cell>
          <cell r="AY5824">
            <v>11600</v>
          </cell>
        </row>
        <row r="5825">
          <cell r="B5825" t="str">
            <v>VLVT0063</v>
          </cell>
          <cell r="S5825" t="str">
            <v xml:space="preserve"> Volvo "XC90" II 5D Suv '2014- #8839 ТЗ ДД антенна (камера + обогрев камеры) полный обогрев</v>
          </cell>
          <cell r="AV5825" t="str">
            <v>1480*1010</v>
          </cell>
          <cell r="AX5825">
            <v>12100</v>
          </cell>
          <cell r="AY5825">
            <v>13600</v>
          </cell>
        </row>
        <row r="5826">
          <cell r="B5826"/>
          <cell r="S5826"/>
          <cell r="AV5826"/>
          <cell r="AX5826"/>
          <cell r="AY5826"/>
        </row>
        <row r="5827">
          <cell r="B5827"/>
          <cell r="S5827"/>
          <cell r="AV5827"/>
          <cell r="AX5827"/>
          <cell r="AY5827"/>
        </row>
        <row r="5828">
          <cell r="B5828" t="str">
            <v>CITS0021</v>
          </cell>
          <cell r="S5828" t="str">
            <v>Стекло боковое Citroen "Jumpy" III // Peugeot "Expert New" L2 '2017- рамка раздвижная в сборе левая (1101*555)</v>
          </cell>
          <cell r="AV5828" t="str">
            <v>1101*555</v>
          </cell>
          <cell r="AX5828">
            <v>5460</v>
          </cell>
          <cell r="AY5828">
            <v>6050</v>
          </cell>
        </row>
        <row r="5829">
          <cell r="B5829" t="str">
            <v>CITS0028</v>
          </cell>
          <cell r="S5829" t="str">
            <v>Стекло боковое Citroen "Jumpy" III // Peugeot "Expert New" L2 '2017- рамка раздвижная в сборе правая (1101*555)</v>
          </cell>
          <cell r="AV5829" t="str">
            <v>1101*555</v>
          </cell>
          <cell r="AX5829">
            <v>5460</v>
          </cell>
          <cell r="AY5829">
            <v>6050</v>
          </cell>
        </row>
        <row r="5830">
          <cell r="B5830"/>
          <cell r="S5830"/>
          <cell r="AV5830"/>
          <cell r="AX5830"/>
          <cell r="AY5830"/>
        </row>
        <row r="5831">
          <cell r="B5831" t="str">
            <v>FATS0006</v>
          </cell>
          <cell r="S5831" t="str">
            <v>Fiat "Ducato" II (Елабуга) '1994- #3735 боковое заднее левое рамка раздвижная в сборе (длинная база) ТЗ (1890*820)</v>
          </cell>
          <cell r="AV5831" t="str">
            <v>1890*820</v>
          </cell>
          <cell r="AX5831">
            <v>9900</v>
          </cell>
          <cell r="AY5831">
            <v>10900</v>
          </cell>
        </row>
        <row r="5832">
          <cell r="B5832" t="str">
            <v>FATS0005</v>
          </cell>
          <cell r="S5832" t="str">
            <v>Fiat "Ducato" II (Елабуга) '1994- #3735 боковое заднее левое рамка раздвижная в сборе (короткая база) ТЗ (1390*820)</v>
          </cell>
          <cell r="AV5832" t="str">
            <v>1390*820</v>
          </cell>
          <cell r="AX5832">
            <v>9280</v>
          </cell>
          <cell r="AY5832">
            <v>10250</v>
          </cell>
        </row>
        <row r="5833">
          <cell r="B5833" t="str">
            <v>FATS0007</v>
          </cell>
          <cell r="S5833" t="str">
            <v>Fiat "Ducato" II (Елабуга) '1994- #3735 боковое заднее правое рамка раздвижная в сборе (длинная база) ТЗ (1890*820)</v>
          </cell>
          <cell r="AV5833" t="str">
            <v>1890*820</v>
          </cell>
          <cell r="AX5833">
            <v>9900</v>
          </cell>
          <cell r="AY5833">
            <v>10900</v>
          </cell>
        </row>
        <row r="5834">
          <cell r="B5834" t="str">
            <v>FATS0003</v>
          </cell>
          <cell r="S5834" t="str">
            <v>Fiat "Ducato" II (Елабуга) '1994- #3735 боковое переднее левое рамка раздвижная в сборе ТЗ (1390*820)</v>
          </cell>
          <cell r="AV5834" t="str">
            <v>1390*820</v>
          </cell>
          <cell r="AX5834">
            <v>9280</v>
          </cell>
          <cell r="AY5834">
            <v>10250</v>
          </cell>
        </row>
        <row r="5835">
          <cell r="B5835" t="str">
            <v>FATS0004</v>
          </cell>
          <cell r="S5835" t="str">
            <v>Fiat "Ducato" II (Елабуга) '1994- #3735 боковое сдвижной двери правое рамка раздвижная в сборе ТЗ (1380*820)</v>
          </cell>
          <cell r="AV5835" t="str">
            <v>1380*820</v>
          </cell>
          <cell r="AX5835">
            <v>9280</v>
          </cell>
          <cell r="AY5835">
            <v>10250</v>
          </cell>
        </row>
        <row r="5836">
          <cell r="B5836"/>
          <cell r="S5836"/>
          <cell r="AV5836"/>
          <cell r="AX5836"/>
          <cell r="AY5836"/>
        </row>
        <row r="5837">
          <cell r="B5837" t="str">
            <v>FRDS0112</v>
          </cell>
          <cell r="S5837" t="str">
            <v>Ford "Transit Jumbo" '2000- #3739 боковое переднее правое рамка раздвижная в сборе (1421*630)</v>
          </cell>
          <cell r="AV5837" t="str">
            <v>1421*630</v>
          </cell>
          <cell r="AX5837">
            <v>4310</v>
          </cell>
          <cell r="AY5837">
            <v>4741</v>
          </cell>
        </row>
        <row r="5838">
          <cell r="B5838" t="str">
            <v>FRDS0073</v>
          </cell>
          <cell r="S5838" t="str">
            <v>Ford "Transit Jumbo" '2000- #3739 боковое среднее левое рамка раздвижная в сборе ТЗ (1025*630)</v>
          </cell>
          <cell r="AV5838" t="str">
            <v>1025*630</v>
          </cell>
          <cell r="AX5838">
            <v>5690</v>
          </cell>
          <cell r="AY5838">
            <v>6300</v>
          </cell>
        </row>
        <row r="5839">
          <cell r="B5839" t="str">
            <v>FRDS0126</v>
          </cell>
          <cell r="S5839" t="str">
            <v>Ford "Transit SWB" '2000- боковое переднее левое ТЗ (1183*630) рамка в сборе</v>
          </cell>
          <cell r="AV5839" t="str">
            <v>1183*630</v>
          </cell>
          <cell r="AX5839">
            <v>5690</v>
          </cell>
          <cell r="AY5839">
            <v>6300</v>
          </cell>
        </row>
        <row r="5840">
          <cell r="B5840" t="str">
            <v>FRDS0127</v>
          </cell>
          <cell r="S5840" t="str">
            <v>Ford "Transit SWB" '2000- боковое переднее правое ТЗ (1173*630) рамка в сборе</v>
          </cell>
          <cell r="AV5840" t="str">
            <v>1173*630</v>
          </cell>
          <cell r="AX5840">
            <v>5690</v>
          </cell>
          <cell r="AY5840">
            <v>6300</v>
          </cell>
        </row>
        <row r="5841">
          <cell r="B5841" t="str">
            <v>FRDS0121</v>
          </cell>
          <cell r="S5841" t="str">
            <v>Стекло Ford "Transit L4H3" '2014- боковое заднее с узкой рамкой раздвижной в сборе левое ТЗ (1393*715)</v>
          </cell>
          <cell r="AV5841" t="str">
            <v>1393*715</v>
          </cell>
          <cell r="AX5841">
            <v>10360</v>
          </cell>
          <cell r="AY5841">
            <v>11400</v>
          </cell>
        </row>
        <row r="5842">
          <cell r="B5842" t="str">
            <v>FRDS0117</v>
          </cell>
          <cell r="S5842" t="str">
            <v>Стекло Ford "Transit L4H3" '2014- переднее с узкой рамкой раздвижной в сборе левое (1380*735)</v>
          </cell>
          <cell r="AV5842" t="str">
            <v>1380*735</v>
          </cell>
          <cell r="AX5842">
            <v>7170</v>
          </cell>
          <cell r="AY5842">
            <v>7900</v>
          </cell>
        </row>
        <row r="5843">
          <cell r="B5843" t="str">
            <v>FRDS0118</v>
          </cell>
          <cell r="S5843" t="str">
            <v>Стекло Ford "Transit L4H3" '2014- переднее с узкой рамкой раздвижной в сборе левое ТЗ (1380*735)</v>
          </cell>
          <cell r="AV5843" t="str">
            <v>1380*735</v>
          </cell>
          <cell r="AX5843">
            <v>8080</v>
          </cell>
          <cell r="AY5843">
            <v>8900</v>
          </cell>
        </row>
        <row r="5844">
          <cell r="B5844" t="str">
            <v>FRDS0119</v>
          </cell>
          <cell r="S5844" t="str">
            <v>Стекло Ford "Transit L4H3" '2014- переднее с узкой рамкой раздвижной в сборе правое (1376*735)</v>
          </cell>
          <cell r="AV5844" t="str">
            <v>1376*735</v>
          </cell>
          <cell r="AX5844">
            <v>7170</v>
          </cell>
          <cell r="AY5844">
            <v>7900</v>
          </cell>
        </row>
        <row r="5845">
          <cell r="B5845" t="str">
            <v>FRDS0122</v>
          </cell>
          <cell r="S5845" t="str">
            <v>Стекло Ford "Transit L4H3" '2014- переднее с узкой рамкой раздвижной в сборе правое ТЗ (1376*735)</v>
          </cell>
          <cell r="AV5845" t="str">
            <v>1376*735</v>
          </cell>
          <cell r="AX5845">
            <v>8080</v>
          </cell>
          <cell r="AY5845">
            <v>8900</v>
          </cell>
        </row>
        <row r="5846">
          <cell r="B5846" t="str">
            <v>FRDS0120</v>
          </cell>
          <cell r="S5846" t="str">
            <v>Стекло Ford "Transit" L4H3 '2014- боковое заднее с узкой рамкой раздвижной в сборе левое (1393*715)</v>
          </cell>
          <cell r="AV5846" t="str">
            <v>1393*715</v>
          </cell>
          <cell r="AX5846">
            <v>7170</v>
          </cell>
          <cell r="AY5846">
            <v>7900</v>
          </cell>
        </row>
        <row r="5847">
          <cell r="B5847" t="str">
            <v>FRDS0075</v>
          </cell>
          <cell r="S5847" t="str">
            <v>стекло боковое Ford "Transit Jumbo" '2000- #3739 переднее левое рамка раздвижная в сборе ТЗ (1428*630)</v>
          </cell>
          <cell r="AV5847" t="str">
            <v>1428*630</v>
          </cell>
          <cell r="AX5847">
            <v>6780</v>
          </cell>
          <cell r="AY5847">
            <v>7500</v>
          </cell>
        </row>
        <row r="5848">
          <cell r="B5848" t="str">
            <v>FRDS0074</v>
          </cell>
          <cell r="S5848" t="str">
            <v>стекло боковое Ford "Transit Jumbo" '2000- #3739 переднее правое рамка раздвижная в сборе ТЗ (1421*630)</v>
          </cell>
          <cell r="AV5848" t="str">
            <v>1421*630</v>
          </cell>
          <cell r="AX5848">
            <v>6780</v>
          </cell>
          <cell r="AY5848">
            <v>7500</v>
          </cell>
        </row>
        <row r="5849">
          <cell r="B5849"/>
          <cell r="S5849"/>
          <cell r="AV5849"/>
          <cell r="AX5849"/>
          <cell r="AY5849"/>
        </row>
        <row r="5850">
          <cell r="B5850" t="str">
            <v>IVES0024</v>
          </cell>
          <cell r="S5850" t="str">
            <v>IVECO "VSN 700" стекло водителя боковое левое в сборе с ЭО (1212*1120)</v>
          </cell>
          <cell r="AV5850" t="str">
            <v>1212*1120</v>
          </cell>
          <cell r="AX5850">
            <v>14400</v>
          </cell>
          <cell r="AY5850">
            <v>15850</v>
          </cell>
        </row>
        <row r="5851">
          <cell r="B5851" t="str">
            <v>IVES0041</v>
          </cell>
          <cell r="S5851" t="str">
            <v>Стекло IVECO "Daily" '1999- #3741 боковое переднее рамка раздвиж. в сборе левое ТЗ (1420*870)</v>
          </cell>
          <cell r="AV5851" t="str">
            <v>1420*870</v>
          </cell>
          <cell r="AX5851">
            <v>9050</v>
          </cell>
          <cell r="AY5851">
            <v>10000</v>
          </cell>
        </row>
        <row r="5852">
          <cell r="B5852" t="str">
            <v>IVES0042</v>
          </cell>
          <cell r="S5852" t="str">
            <v>Стекло IVECO "Daily" '1999- #3741 боковое переднее рамка раздвиж. в сборе правое ТЗ (1420*870)</v>
          </cell>
          <cell r="AV5852" t="str">
            <v>1420*870</v>
          </cell>
          <cell r="AX5852">
            <v>9050</v>
          </cell>
          <cell r="AY5852">
            <v>10000</v>
          </cell>
        </row>
        <row r="5853">
          <cell r="B5853"/>
          <cell r="S5853"/>
          <cell r="AV5853"/>
          <cell r="AX5853"/>
          <cell r="AY5853"/>
        </row>
        <row r="5854">
          <cell r="B5854" t="str">
            <v>MERS0075</v>
          </cell>
          <cell r="S5854" t="str">
            <v>Mercedes "Sprinter"  // Volkswagen "Crafter" '2006- #5439 боковое переднее лев. ТЗ рамка раздвижная в сборе (1405*774)</v>
          </cell>
          <cell r="AV5854" t="str">
            <v>1405*774</v>
          </cell>
          <cell r="AX5854">
            <v>7000</v>
          </cell>
          <cell r="AY5854">
            <v>7700</v>
          </cell>
        </row>
        <row r="5855">
          <cell r="B5855" t="str">
            <v>MERS0076</v>
          </cell>
          <cell r="S5855" t="str">
            <v>Mercedes "Sprinter"  // Volkswagen "Crafter" '2006- #5439 боковое переднее прав. ТЗ рамка раздвижная в сборе (1400*774)</v>
          </cell>
          <cell r="AV5855" t="str">
            <v>1400*774</v>
          </cell>
          <cell r="AX5855">
            <v>7000</v>
          </cell>
          <cell r="AY5855">
            <v>7700</v>
          </cell>
        </row>
        <row r="5856">
          <cell r="B5856" t="str">
            <v>MERS0090</v>
          </cell>
          <cell r="S5856" t="str">
            <v>Стекло боковое Mercedes "Sprinter"  // Volkswagen "Crafter" '2006- #5439 боковое переднее левое рамка раздвижная в сборе коричневое (1405*774)</v>
          </cell>
          <cell r="AV5856" t="str">
            <v>1405*774</v>
          </cell>
          <cell r="AX5856">
            <v>8000</v>
          </cell>
          <cell r="AY5856">
            <v>8800</v>
          </cell>
        </row>
        <row r="5857">
          <cell r="B5857" t="str">
            <v>MERS0093</v>
          </cell>
          <cell r="S5857" t="str">
            <v>Стекло боковое Mercedes "Sprinter"  // Volkswagen "Crafter" '2006- #5439 боковое переднее левое рамка раздвижная в сборе серое (1405*774)</v>
          </cell>
          <cell r="AV5857" t="str">
            <v>1405*774</v>
          </cell>
          <cell r="AX5857">
            <v>8000</v>
          </cell>
          <cell r="AY5857">
            <v>8800</v>
          </cell>
        </row>
        <row r="5858">
          <cell r="B5858" t="str">
            <v>MERS0091</v>
          </cell>
          <cell r="S5858" t="str">
            <v>Стекло боковое Mercedes "Sprinter"  // Volkswagen "Crafter" '2006- #5439 боковое переднее правое рамка раздвижная в сборе коричневое (1400*774)</v>
          </cell>
          <cell r="AV5858" t="str">
            <v>1400*774</v>
          </cell>
          <cell r="AX5858">
            <v>8000</v>
          </cell>
          <cell r="AY5858">
            <v>8800</v>
          </cell>
        </row>
        <row r="5859">
          <cell r="B5859" t="str">
            <v>MERS0092</v>
          </cell>
          <cell r="S5859" t="str">
            <v>Стекло боковое Mercedes "Sprinter"  // Volkswagen "Crafter" '2006- #5439 боковое переднее правое рамка раздвижная в сборе серое (1400*774)</v>
          </cell>
          <cell r="AV5859" t="str">
            <v>1400*774</v>
          </cell>
          <cell r="AX5859">
            <v>8000</v>
          </cell>
          <cell r="AY5859">
            <v>8800</v>
          </cell>
        </row>
        <row r="5860">
          <cell r="B5860" t="str">
            <v>MERS0089</v>
          </cell>
          <cell r="S5860" t="str">
            <v>Стекло боковое Mercedes "Sprinter" '1995-2006 #5427 боковое переднее левое рамка раздвижная в сборе (1190*780)</v>
          </cell>
          <cell r="AV5860" t="str">
            <v>1190*780</v>
          </cell>
          <cell r="AX5860">
            <v>5530</v>
          </cell>
          <cell r="AY5860">
            <v>6100</v>
          </cell>
        </row>
        <row r="5861">
          <cell r="B5861" t="str">
            <v>MERS0102</v>
          </cell>
          <cell r="S5861" t="str">
            <v>Стекло боковое Mercedes "Sprinter" '1995-2006 #5427 боковое переднее левое рамка раздвижная в сборе ТЗ (1190*780)</v>
          </cell>
          <cell r="AV5861" t="str">
            <v>1190*780</v>
          </cell>
          <cell r="AX5861">
            <v>6600</v>
          </cell>
          <cell r="AY5861">
            <v>7300</v>
          </cell>
        </row>
        <row r="5862">
          <cell r="B5862" t="str">
            <v>MERS0088</v>
          </cell>
          <cell r="S5862" t="str">
            <v>Стекло боковое Mercedes "Sprinter" '1995-2006 #5427 боковое переднее правое рамка раздвижная в сборе (1180*780)</v>
          </cell>
          <cell r="AV5862" t="str">
            <v>1180*780</v>
          </cell>
          <cell r="AX5862">
            <v>5530</v>
          </cell>
          <cell r="AY5862">
            <v>6100</v>
          </cell>
        </row>
        <row r="5863">
          <cell r="B5863" t="str">
            <v>MERS0103</v>
          </cell>
          <cell r="S5863" t="str">
            <v>Стекло боковое Mercedes "Sprinter" '1995-2006 #5427 боковое переднее правое рамка раздвижная в сборе ТЗ (1180*780)</v>
          </cell>
          <cell r="AV5863" t="str">
            <v>1180*780</v>
          </cell>
          <cell r="AX5863">
            <v>6600</v>
          </cell>
          <cell r="AY5863">
            <v>7300</v>
          </cell>
        </row>
        <row r="5864">
          <cell r="B5864"/>
          <cell r="S5864"/>
          <cell r="AV5864"/>
          <cell r="AX5864"/>
          <cell r="AY5864"/>
        </row>
        <row r="5865">
          <cell r="B5865" t="str">
            <v>PEGS0034</v>
          </cell>
          <cell r="S5865" t="str">
            <v>Стекло боковое Peugeot "Boxer" II // Fiat "Ducato" III // "Citroen Jumper" II L4 '2006- #3750 рамка раздвижная в сборе передняя левая ТЗ (1406*667)</v>
          </cell>
          <cell r="AV5865" t="str">
            <v>1406*667</v>
          </cell>
          <cell r="AX5865">
            <v>7120</v>
          </cell>
          <cell r="AY5865">
            <v>7850</v>
          </cell>
        </row>
        <row r="5866">
          <cell r="B5866" t="str">
            <v>PEGS0033</v>
          </cell>
          <cell r="S5866" t="str">
            <v>Стекло боковое Peugeot "Boxer" II // Fiat "Ducato" III // "Citroen Jumper" II L4 '2006- #3750 рамка раздвижная в сборе передняя правая ТЗ (1401*667)</v>
          </cell>
          <cell r="AV5866" t="str">
            <v>1401*667</v>
          </cell>
          <cell r="AX5866">
            <v>7120</v>
          </cell>
          <cell r="AY5866">
            <v>7850</v>
          </cell>
        </row>
        <row r="5867">
          <cell r="B5867" t="str">
            <v>PEGS0041</v>
          </cell>
          <cell r="S5867" t="str">
            <v>Стекло боковое Peugeot "Expert New" L2H1 '2017- рамка раздвижная в сборе с форточкой левая серая (1101*555)</v>
          </cell>
          <cell r="AV5867" t="str">
            <v>1101*555</v>
          </cell>
          <cell r="AX5867">
            <v>5500</v>
          </cell>
          <cell r="AY5867">
            <v>6500</v>
          </cell>
        </row>
        <row r="5868">
          <cell r="B5868"/>
          <cell r="S5868"/>
          <cell r="AV5868"/>
          <cell r="AX5868"/>
          <cell r="AY5868"/>
        </row>
        <row r="5869">
          <cell r="B5869" t="str">
            <v>VLWS0107</v>
          </cell>
          <cell r="S5869" t="str">
            <v>Стекло Volkswagen "Crafter" '2017- боковое переднее с форт. левое (1488*715)</v>
          </cell>
          <cell r="AV5869" t="str">
            <v>1477*706</v>
          </cell>
          <cell r="AX5869">
            <v>7115</v>
          </cell>
          <cell r="AY5869">
            <v>7827</v>
          </cell>
        </row>
        <row r="5870">
          <cell r="B5870" t="str">
            <v>VLWS0108</v>
          </cell>
          <cell r="S5870" t="str">
            <v>Стекло Volkswagen "Crafter" '2017- боковое переднее с форт. правое (1488*715)</v>
          </cell>
          <cell r="AV5870" t="str">
            <v>1488*715</v>
          </cell>
          <cell r="AX5870">
            <v>7115</v>
          </cell>
          <cell r="AY5870">
            <v>7827</v>
          </cell>
        </row>
        <row r="5871">
          <cell r="B5871" t="str">
            <v>VLWS0084</v>
          </cell>
          <cell r="S5871" t="str">
            <v>Стекло Volkswagen "Transporter" T5 | "Multivan" | "Caravelle" Van '2003-2015 #8579 боковина средн. ТЗ лев. с рамкой раздвижное в сборе (1135*583)</v>
          </cell>
          <cell r="AV5871" t="str">
            <v>1135*583</v>
          </cell>
          <cell r="AX5871">
            <v>4890</v>
          </cell>
          <cell r="AY5871">
            <v>5400</v>
          </cell>
        </row>
        <row r="5872">
          <cell r="B5872" t="str">
            <v>VLWS0085</v>
          </cell>
          <cell r="S5872" t="str">
            <v>Стекло Volkswagen "Transporter" T5 | "Multivan" | "Caravelle" Van '2003-2015 #8579 боковина средн. ТЗ правое с рамкой раздвижное в сборе (1135*583)</v>
          </cell>
          <cell r="AV5872" t="str">
            <v>1135*583</v>
          </cell>
          <cell r="AX5872">
            <v>4890</v>
          </cell>
          <cell r="AY5872">
            <v>5400</v>
          </cell>
        </row>
        <row r="5873">
          <cell r="B5873" t="str">
            <v>VLWS0095</v>
          </cell>
          <cell r="S5873" t="str">
            <v>Стекло боковое Volkswagen "Crafter" II '2016- #8635 переднее с форт. левое сер.шелк. (1488*715)</v>
          </cell>
          <cell r="AV5873" t="str">
            <v>1488*715</v>
          </cell>
          <cell r="AX5873">
            <v>17880</v>
          </cell>
          <cell r="AY5873">
            <v>19700</v>
          </cell>
        </row>
        <row r="5874">
          <cell r="B5874" t="str">
            <v>VLWS0097</v>
          </cell>
          <cell r="S5874" t="str">
            <v>Стекло боковое Volkswagen "Crafter" II '2016- #8635 переднее с форт. правое сер.шелк. (1488*715)</v>
          </cell>
          <cell r="AV5874" t="str">
            <v>1488*715</v>
          </cell>
          <cell r="AX5874">
            <v>17880</v>
          </cell>
          <cell r="AY5874">
            <v>19700</v>
          </cell>
        </row>
        <row r="5875">
          <cell r="B5875"/>
          <cell r="S5875"/>
          <cell r="AV5875"/>
          <cell r="AX5875"/>
          <cell r="AY5875"/>
        </row>
        <row r="5876">
          <cell r="B5876"/>
          <cell r="S5876"/>
          <cell r="AV5876"/>
          <cell r="AX5876"/>
          <cell r="AY5876"/>
        </row>
        <row r="5877">
          <cell r="B5877" t="str">
            <v>FXBS0012</v>
          </cell>
          <cell r="S5877" t="str">
            <v>Foxbus стеклопакет боковое заднее левое '2014- (970*1086)</v>
          </cell>
          <cell r="AV5877" t="str">
            <v>970*1086</v>
          </cell>
          <cell r="AX5877">
            <v>7950</v>
          </cell>
          <cell r="AY5877">
            <v>8750</v>
          </cell>
        </row>
        <row r="5878">
          <cell r="B5878" t="str">
            <v>FXBS0013</v>
          </cell>
          <cell r="S5878" t="str">
            <v>Foxbus стеклопакет боковое заднее правое '2014- (970*1086)</v>
          </cell>
          <cell r="AV5878" t="str">
            <v>970*1086</v>
          </cell>
          <cell r="AX5878">
            <v>7950</v>
          </cell>
          <cell r="AY5878">
            <v>8750</v>
          </cell>
        </row>
        <row r="5879">
          <cell r="B5879" t="str">
            <v>FXBS0014</v>
          </cell>
          <cell r="S5879" t="str">
            <v>Foxbus стеклопакет боковое короткое левое '2014- (937*1086)</v>
          </cell>
          <cell r="AV5879" t="str">
            <v>937*1086</v>
          </cell>
          <cell r="AX5879">
            <v>7820</v>
          </cell>
          <cell r="AY5879">
            <v>8610</v>
          </cell>
        </row>
        <row r="5880">
          <cell r="B5880" t="str">
            <v>FXBS0008</v>
          </cell>
          <cell r="S5880" t="str">
            <v>Foxbus стеклопакет боковое основное заднее левое '2014- (1244*1086)</v>
          </cell>
          <cell r="AV5880" t="str">
            <v>1244*1086</v>
          </cell>
          <cell r="AX5880">
            <v>10360</v>
          </cell>
          <cell r="AY5880">
            <v>11400</v>
          </cell>
        </row>
        <row r="5881">
          <cell r="B5881" t="str">
            <v>FXBS0009</v>
          </cell>
          <cell r="S5881" t="str">
            <v>Foxbus стеклопакет боковое основное заднее правое '2014- (1244*1086)</v>
          </cell>
          <cell r="AV5881" t="str">
            <v>1244*1086</v>
          </cell>
          <cell r="AX5881">
            <v>10360</v>
          </cell>
          <cell r="AY5881">
            <v>11400</v>
          </cell>
        </row>
        <row r="5882">
          <cell r="B5882" t="str">
            <v>FXBS0006</v>
          </cell>
          <cell r="S5882" t="str">
            <v>Foxbus стеклопакет боковое основное левое '2014- (1244*1086)</v>
          </cell>
          <cell r="AV5882" t="str">
            <v>1244*1086</v>
          </cell>
          <cell r="AX5882">
            <v>10360</v>
          </cell>
          <cell r="AY5882">
            <v>11400</v>
          </cell>
        </row>
        <row r="5883">
          <cell r="B5883" t="str">
            <v>FXBS0010</v>
          </cell>
          <cell r="S5883" t="str">
            <v>Foxbus стеклопакет боковое основное переднее левое '2014- (1244*1086)</v>
          </cell>
          <cell r="AV5883" t="str">
            <v>1244*1086</v>
          </cell>
          <cell r="AX5883">
            <v>10360</v>
          </cell>
          <cell r="AY5883">
            <v>11400</v>
          </cell>
        </row>
        <row r="5884">
          <cell r="B5884" t="str">
            <v>FXBS0011</v>
          </cell>
          <cell r="S5884" t="str">
            <v>Foxbus стеклопакет боковое основное переднее правое '2014- (1244*1086)</v>
          </cell>
          <cell r="AV5884" t="str">
            <v>1244*1086</v>
          </cell>
          <cell r="AX5884">
            <v>10360</v>
          </cell>
          <cell r="AY5884">
            <v>11400</v>
          </cell>
        </row>
        <row r="5885">
          <cell r="B5885" t="str">
            <v>FXBS0007</v>
          </cell>
          <cell r="S5885" t="str">
            <v>Foxbus стеклопакет боковое основное правое '2014- (1244*1086)</v>
          </cell>
          <cell r="AV5885" t="str">
            <v>1244*1086</v>
          </cell>
          <cell r="AX5885">
            <v>10360</v>
          </cell>
          <cell r="AY5885">
            <v>11400</v>
          </cell>
        </row>
        <row r="5886">
          <cell r="B5886" t="str">
            <v>FXBS0001</v>
          </cell>
          <cell r="S5886" t="str">
            <v>Стекло Foxbus боковое переднее правое с ЭО '2014- (268*804)</v>
          </cell>
          <cell r="AV5886" t="str">
            <v>268*804</v>
          </cell>
          <cell r="AX5886">
            <v>1560</v>
          </cell>
          <cell r="AY5886">
            <v>1720</v>
          </cell>
        </row>
        <row r="5887">
          <cell r="B5887" t="str">
            <v>FXBS0005</v>
          </cell>
          <cell r="S5887" t="str">
            <v>Стекло Foxbus дверное нижнее переднее правое с ЭО '2014- (863*706)</v>
          </cell>
          <cell r="AV5887" t="str">
            <v>863*706</v>
          </cell>
          <cell r="AX5887">
            <v>3560</v>
          </cell>
          <cell r="AY5887">
            <v>3920</v>
          </cell>
        </row>
        <row r="5888">
          <cell r="B5888" t="str">
            <v>FXBS0002</v>
          </cell>
          <cell r="S5888" t="str">
            <v>Стекло Foxbus заднее '2014- (1768*745)</v>
          </cell>
          <cell r="AV5888" t="str">
            <v>1768*745</v>
          </cell>
          <cell r="AX5888">
            <v>5580</v>
          </cell>
          <cell r="AY5888">
            <v>6140</v>
          </cell>
        </row>
        <row r="5889">
          <cell r="B5889" t="str">
            <v>FXBS0015</v>
          </cell>
          <cell r="S5889" t="str">
            <v>Стекло Foxbus задней двери верхнее (удлиненное) правое '2014- (865*961)</v>
          </cell>
          <cell r="AV5889" t="str">
            <v>848*961</v>
          </cell>
          <cell r="AX5889">
            <v>3010</v>
          </cell>
          <cell r="AY5889">
            <v>3320</v>
          </cell>
        </row>
        <row r="5890">
          <cell r="B5890" t="str">
            <v>FXBS0003</v>
          </cell>
          <cell r="S5890" t="str">
            <v>Стекло Foxbus задней двери верхнее правое '2014- (848*961)</v>
          </cell>
          <cell r="AV5890" t="str">
            <v>848*961</v>
          </cell>
          <cell r="AX5890">
            <v>3010</v>
          </cell>
          <cell r="AY5890">
            <v>3320</v>
          </cell>
        </row>
        <row r="5891">
          <cell r="B5891" t="str">
            <v>FXBS0004</v>
          </cell>
          <cell r="S5891" t="str">
            <v>Стекло Foxbus передней двери верхнее правое '2014- (865*1136)</v>
          </cell>
          <cell r="AV5891" t="str">
            <v>865*1136</v>
          </cell>
          <cell r="AX5891">
            <v>5280</v>
          </cell>
          <cell r="AY5891">
            <v>5810</v>
          </cell>
        </row>
        <row r="5892">
          <cell r="B5892"/>
          <cell r="S5892"/>
          <cell r="AV5892"/>
          <cell r="AX5892"/>
          <cell r="AY5892"/>
        </row>
        <row r="5893">
          <cell r="B5893" t="str">
            <v>VAZS0004</v>
          </cell>
          <cell r="S5893" t="str">
            <v>Стекло боковое ВАЗ "1111 Ока" '1987-2008 #4504 пер.дв.опуск.лев.(975*560)</v>
          </cell>
          <cell r="AV5893" t="str">
            <v>975*560</v>
          </cell>
          <cell r="AX5893">
            <v>620</v>
          </cell>
          <cell r="AY5893">
            <v>690</v>
          </cell>
        </row>
        <row r="5894">
          <cell r="B5894" t="str">
            <v>VAZS0005</v>
          </cell>
          <cell r="S5894" t="str">
            <v>Стекло боковое ВАЗ "1111 Ока" '1987-2008 #4504 пер.дв.опуск.прав.(975*560)</v>
          </cell>
          <cell r="AV5894" t="str">
            <v>975*560</v>
          </cell>
          <cell r="AX5894">
            <v>620</v>
          </cell>
          <cell r="AY5894">
            <v>690</v>
          </cell>
        </row>
        <row r="5895">
          <cell r="B5895" t="str">
            <v>VAZS0002</v>
          </cell>
          <cell r="S5895" t="str">
            <v>Стекло ВАЗ "1111 Ока" '1987-2008 #4504 боковина лев.(727*430)</v>
          </cell>
          <cell r="AV5895" t="str">
            <v>727*430</v>
          </cell>
          <cell r="AX5895">
            <v>350</v>
          </cell>
          <cell r="AY5895">
            <v>390</v>
          </cell>
        </row>
        <row r="5896">
          <cell r="B5896" t="str">
            <v>VAZS0003</v>
          </cell>
          <cell r="S5896" t="str">
            <v>Стекло ВАЗ "1111 Ока" '1987-2008 #4504 боковина пр.(727*430)</v>
          </cell>
          <cell r="AV5896" t="str">
            <v>727*430</v>
          </cell>
          <cell r="AX5896">
            <v>350</v>
          </cell>
          <cell r="AY5896">
            <v>390</v>
          </cell>
        </row>
        <row r="5897">
          <cell r="B5897" t="str">
            <v>VAZS0001</v>
          </cell>
          <cell r="S5897" t="str">
            <v>Стекло ВАЗ "1111 Ока" '1987-2008 #4504 заднее ЭО (1074*438)</v>
          </cell>
          <cell r="AV5897" t="str">
            <v>1074*438</v>
          </cell>
          <cell r="AX5897">
            <v>770</v>
          </cell>
          <cell r="AY5897">
            <v>850</v>
          </cell>
        </row>
        <row r="5898">
          <cell r="B5898"/>
          <cell r="S5898"/>
          <cell r="AV5898"/>
          <cell r="AX5898"/>
          <cell r="AY5898"/>
        </row>
        <row r="5899">
          <cell r="B5899" t="str">
            <v>VAZS0009</v>
          </cell>
          <cell r="S5899" t="str">
            <v>Стекло боковое ВАЗ "1117 Kalina" I (04-13) | "2194 Kalina" II (13-18) 5D Wagon '2004-2018 #4549 задней двери опускное лев.</v>
          </cell>
          <cell r="AV5899" t="str">
            <v>740*541</v>
          </cell>
          <cell r="AX5899">
            <v>590</v>
          </cell>
          <cell r="AY5899">
            <v>650</v>
          </cell>
        </row>
        <row r="5900">
          <cell r="B5900" t="str">
            <v>VAZS0010</v>
          </cell>
          <cell r="S5900" t="str">
            <v>Стекло боковое ВАЗ "1117 Kalina" I (04-13) | "2194 Kalina" II (13-18) 5D Wagon '2004-2018 #4549 задней двери опускное прав.</v>
          </cell>
          <cell r="AV5900" t="str">
            <v>740*541</v>
          </cell>
          <cell r="AX5900">
            <v>590</v>
          </cell>
          <cell r="AY5900">
            <v>650</v>
          </cell>
        </row>
        <row r="5901">
          <cell r="B5901" t="str">
            <v>VAZS0007</v>
          </cell>
          <cell r="S5901" t="str">
            <v>Стекло боковое ВАЗ "1117 Kalina" I 5D Wagon '2004-2013 #4549 боковина лев.(565*423)</v>
          </cell>
          <cell r="AV5901" t="str">
            <v>565*423</v>
          </cell>
          <cell r="AX5901">
            <v>640</v>
          </cell>
          <cell r="AY5901">
            <v>710</v>
          </cell>
        </row>
        <row r="5902">
          <cell r="B5902" t="str">
            <v>VAZS0008</v>
          </cell>
          <cell r="S5902" t="str">
            <v>Стекло боковое ВАЗ "1117 Kalina" I 5D Wagon '2004-2013 #4549 боковина прав.(565*423)</v>
          </cell>
          <cell r="AV5902" t="str">
            <v>565*423</v>
          </cell>
          <cell r="AX5902">
            <v>640</v>
          </cell>
          <cell r="AY5902">
            <v>710</v>
          </cell>
        </row>
        <row r="5903">
          <cell r="B5903" t="str">
            <v>VAZS0006</v>
          </cell>
          <cell r="S5903" t="str">
            <v>Стекло ВАЗ "1117 Kalina" I (04-13) | "2194 Kalina" II (13-18) 5D Wagon '2004-2018 #4549 заднее ЭО</v>
          </cell>
          <cell r="AV5903" t="str">
            <v>1169*522</v>
          </cell>
          <cell r="AX5903">
            <v>1680</v>
          </cell>
          <cell r="AY5903">
            <v>1850</v>
          </cell>
        </row>
        <row r="5904">
          <cell r="B5904"/>
          <cell r="S5904"/>
          <cell r="AV5904"/>
          <cell r="AX5904"/>
          <cell r="AY5904"/>
        </row>
        <row r="5905">
          <cell r="B5905" t="str">
            <v>VAZS0012</v>
          </cell>
          <cell r="S5905" t="str">
            <v>Стекло боковое ВАЗ "1118 Kalina" 4D Sed '2004-2018 #4549 боковина лев.(456*191)</v>
          </cell>
          <cell r="AV5905" t="str">
            <v>456*191</v>
          </cell>
          <cell r="AX5905">
            <v>290</v>
          </cell>
          <cell r="AY5905">
            <v>320</v>
          </cell>
        </row>
        <row r="5906">
          <cell r="B5906" t="str">
            <v>VAZS0013</v>
          </cell>
          <cell r="S5906" t="str">
            <v>Стекло боковое ВАЗ "1118 Kalina" 4D Sed '2004-2018 #4549 боковина прав.(456*191)</v>
          </cell>
          <cell r="AV5906" t="str">
            <v>456*191</v>
          </cell>
          <cell r="AX5906">
            <v>290</v>
          </cell>
          <cell r="AY5906">
            <v>320</v>
          </cell>
        </row>
        <row r="5907">
          <cell r="B5907" t="str">
            <v>VAZS0017</v>
          </cell>
          <cell r="S5907" t="str">
            <v>Стекло боковое ВАЗ "1118 Kalina" 4D Sed / 5D Hbk / 5D Wagon | "2190" (11-) 4D Sed / 5D Hbk // Datsun "On-Do" (14-) (21951) 4D Sed | "Mi-Do" (15-) (21971) 5D Hbk '2004- #4549 пер.дв.оп. прав.</v>
          </cell>
          <cell r="AV5907" t="str">
            <v>865*594</v>
          </cell>
          <cell r="AX5907">
            <v>640</v>
          </cell>
          <cell r="AY5907">
            <v>710</v>
          </cell>
        </row>
        <row r="5908">
          <cell r="B5908" t="str">
            <v>VAZS0016</v>
          </cell>
          <cell r="S5908" t="str">
            <v>Стекло боковое ВАЗ "1118 Kalina" 4D Sed / 5D Hbk / 5D Wagon | "2190" (11-) 4D Sed / 5D Hbk // Datsun "On-Do" (14-) (21951) 4D Sed | "Mi-Do" (15-) (21971) 5D Hbk '2004-2018 #4549 пер.дв.оп. лев.</v>
          </cell>
          <cell r="AV5908" t="str">
            <v>865*594</v>
          </cell>
          <cell r="AX5908">
            <v>640</v>
          </cell>
          <cell r="AY5908">
            <v>710</v>
          </cell>
        </row>
        <row r="5909">
          <cell r="B5909" t="str">
            <v>VAZS0015</v>
          </cell>
          <cell r="S5909" t="str">
            <v>Стекло боковое ВАЗ "1118 Kalina" 4D Sed / 5D Hbk | "2190" (11-) 4D Sed / 5D Hbk // Datsun "On-Do" (14-) (21951) 4D Sed | "Mi-Do" (15-) (21971) 5D Hbk '2004-2018 #4549  задн.дв.опуск. прав.</v>
          </cell>
          <cell r="AV5909" t="str">
            <v>734*532</v>
          </cell>
          <cell r="AX5909">
            <v>590</v>
          </cell>
          <cell r="AY5909">
            <v>650</v>
          </cell>
        </row>
        <row r="5910">
          <cell r="B5910" t="str">
            <v>VAZS0014</v>
          </cell>
          <cell r="S5910" t="str">
            <v>Стекло боковое ВАЗ "1118 Kalina" 4D Sed / 5D Hbk | "2190" (11-) 4D Sed / 5D Hbk // Datsun "On-Do" (14-) (21951) 4D Sed | "Mi-Do" (15-) (21971) 5D Hbk '2004-2018 #4549 задн.дв.опуск. лев.</v>
          </cell>
          <cell r="AV5910" t="str">
            <v>734*532</v>
          </cell>
          <cell r="AX5910">
            <v>590</v>
          </cell>
          <cell r="AY5910">
            <v>650</v>
          </cell>
        </row>
        <row r="5911">
          <cell r="B5911" t="str">
            <v>VAZS0011</v>
          </cell>
          <cell r="S5911" t="str">
            <v>Стекло ВАЗ "1118 Kalina" 4D Sed '2004-2018 #4549 заднее ЭО</v>
          </cell>
          <cell r="AV5911" t="str">
            <v>1170*653</v>
          </cell>
          <cell r="AX5911">
            <v>1540</v>
          </cell>
          <cell r="AY5911">
            <v>1700</v>
          </cell>
        </row>
        <row r="5912">
          <cell r="B5912"/>
          <cell r="S5912"/>
          <cell r="AV5912"/>
          <cell r="AX5912"/>
          <cell r="AY5912"/>
        </row>
        <row r="5913">
          <cell r="B5913" t="str">
            <v>VAZS0019</v>
          </cell>
          <cell r="S5913" t="str">
            <v>Стекло боковое ВАЗ "1119" '2004-2013 #4549 боковина  лев.</v>
          </cell>
          <cell r="AV5913" t="str">
            <v>468*231</v>
          </cell>
          <cell r="AX5913">
            <v>350</v>
          </cell>
          <cell r="AY5913">
            <v>390</v>
          </cell>
        </row>
        <row r="5914">
          <cell r="B5914" t="str">
            <v>VAZS0020</v>
          </cell>
          <cell r="S5914" t="str">
            <v>Стекло боковое ВАЗ "1119" '2004-2013 #4549 боковина  прав.</v>
          </cell>
          <cell r="AV5914" t="str">
            <v>468*231</v>
          </cell>
          <cell r="AX5914">
            <v>350</v>
          </cell>
          <cell r="AY5914">
            <v>390</v>
          </cell>
        </row>
        <row r="5915">
          <cell r="B5915" t="str">
            <v>VAZS0018</v>
          </cell>
          <cell r="S5915" t="str">
            <v>Стекло заднее ВАЗ "1119" (04-13) | "2192" 5D Hbk (13-) '2004- #4549 задок ЭО</v>
          </cell>
          <cell r="AV5915" t="str">
            <v>1271*514</v>
          </cell>
          <cell r="AX5915">
            <v>1600</v>
          </cell>
          <cell r="AY5915">
            <v>1760</v>
          </cell>
        </row>
        <row r="5916">
          <cell r="B5916"/>
          <cell r="S5916"/>
          <cell r="AV5916"/>
          <cell r="AX5916"/>
          <cell r="AY5916"/>
        </row>
        <row r="5917">
          <cell r="B5917" t="str">
            <v>VAZS0023</v>
          </cell>
          <cell r="S5917" t="str">
            <v>Стекло боковое ВАЗ "2101" | "2102" | "2103" | "2106" '1970-2006 #4500 пер.дв.опуск.(503*422)</v>
          </cell>
          <cell r="AV5917" t="str">
            <v>503*422</v>
          </cell>
          <cell r="AX5917">
            <v>340</v>
          </cell>
          <cell r="AY5917">
            <v>380</v>
          </cell>
        </row>
        <row r="5918">
          <cell r="B5918" t="str">
            <v>VAZS0024</v>
          </cell>
          <cell r="S5918" t="str">
            <v>Стекло боковое ВАЗ "2101" | "2102" | "2103" | "2106" '1970-2006 #4500 пер.дв.поворот.(346*255)</v>
          </cell>
          <cell r="AV5918" t="str">
            <v>346*255</v>
          </cell>
          <cell r="AX5918">
            <v>140</v>
          </cell>
          <cell r="AY5918">
            <v>160</v>
          </cell>
        </row>
        <row r="5919">
          <cell r="B5919" t="str">
            <v>VAZS0021</v>
          </cell>
          <cell r="S5919" t="str">
            <v>Стекло боковое ВАЗ "2101" | "2103" | "2105" | "2106" | "2107" '1970-2012 #4500 задн.дв.неподв.</v>
          </cell>
          <cell r="AV5919" t="str">
            <v>372*258</v>
          </cell>
          <cell r="AX5919">
            <v>140</v>
          </cell>
          <cell r="AY5919">
            <v>160</v>
          </cell>
        </row>
        <row r="5920">
          <cell r="B5920" t="str">
            <v>VAZS0022</v>
          </cell>
          <cell r="S5920" t="str">
            <v>Стекло боковое ВАЗ "2101" | "2103" | "2105" | "2106" | "2107" '1970-2012 #4500 задн.дв.оп.(546*429)</v>
          </cell>
          <cell r="AV5920" t="str">
            <v>546*429</v>
          </cell>
          <cell r="AX5920">
            <v>340</v>
          </cell>
          <cell r="AY5920">
            <v>380</v>
          </cell>
        </row>
        <row r="5921">
          <cell r="B5921" t="str">
            <v>VAZS0516</v>
          </cell>
          <cell r="S5921" t="str">
            <v>Стекло ВАЗ "2101" | "2103" | "2105" | "2106" | "2107" '1970-2012 #4500 заднее ЭО (1360*512)</v>
          </cell>
          <cell r="AV5921" t="str">
            <v>1360*512</v>
          </cell>
          <cell r="AX5921">
            <v>1220</v>
          </cell>
          <cell r="AY5921">
            <v>1350</v>
          </cell>
        </row>
        <row r="5922">
          <cell r="B5922"/>
          <cell r="S5922"/>
          <cell r="AV5922"/>
          <cell r="AX5922"/>
          <cell r="AY5922"/>
        </row>
        <row r="5923">
          <cell r="B5923" t="str">
            <v>VAZS0025</v>
          </cell>
          <cell r="S5923" t="str">
            <v>Стекло ВАЗ "2102" 5D Wagon '1971-1986 #4500 заднее ЭО (1038*397)</v>
          </cell>
          <cell r="AV5923" t="str">
            <v>1038*397</v>
          </cell>
          <cell r="AX5923">
            <v>850</v>
          </cell>
          <cell r="AY5923">
            <v>940</v>
          </cell>
        </row>
        <row r="5924">
          <cell r="B5924"/>
          <cell r="S5924"/>
          <cell r="AV5924"/>
          <cell r="AX5924"/>
          <cell r="AY5924"/>
        </row>
        <row r="5925">
          <cell r="B5925" t="str">
            <v>VAZS0027</v>
          </cell>
          <cell r="S5925" t="str">
            <v>Стекло боковое ВАЗ "2104" | "2102" 5D Wagon '1971-2012 #4500 боковина (746*408)</v>
          </cell>
          <cell r="AV5925" t="str">
            <v>746*408</v>
          </cell>
          <cell r="AX5925">
            <v>440</v>
          </cell>
          <cell r="AY5925">
            <v>490</v>
          </cell>
        </row>
        <row r="5926">
          <cell r="B5926" t="str">
            <v>VAZS0028</v>
          </cell>
          <cell r="S5926" t="str">
            <v>Стекло боковое ВАЗ "2104" | "2102" 5D Wagon '1971-2012 #4500 задн.дв.неподв.(394*273)</v>
          </cell>
          <cell r="AV5926" t="str">
            <v>394*273</v>
          </cell>
          <cell r="AX5926">
            <v>140</v>
          </cell>
          <cell r="AY5926">
            <v>160</v>
          </cell>
        </row>
        <row r="5927">
          <cell r="B5927" t="str">
            <v>VAZS0029</v>
          </cell>
          <cell r="S5927" t="str">
            <v>Стекло боковое ВАЗ "2104" | "2102" 5D Wagon '1971-2012 #4500 задн.дв.опуск.(545*470)</v>
          </cell>
          <cell r="AV5927" t="str">
            <v>545*470</v>
          </cell>
          <cell r="AX5927">
            <v>350</v>
          </cell>
          <cell r="AY5927">
            <v>390</v>
          </cell>
        </row>
        <row r="5928">
          <cell r="B5928" t="str">
            <v>VAZS0026</v>
          </cell>
          <cell r="S5928" t="str">
            <v>Стекло ВАЗ "2104" 5D Wagon '1984-2012 #4500 заднее ЭО (1056*465)</v>
          </cell>
          <cell r="AV5928" t="str">
            <v>1056*465</v>
          </cell>
          <cell r="AX5928">
            <v>1000</v>
          </cell>
          <cell r="AY5928">
            <v>1100</v>
          </cell>
        </row>
        <row r="5929">
          <cell r="B5929"/>
          <cell r="S5929"/>
          <cell r="AV5929"/>
          <cell r="AX5929"/>
          <cell r="AY5929"/>
        </row>
        <row r="5930">
          <cell r="B5930" t="str">
            <v>VAZS0030</v>
          </cell>
          <cell r="S5930" t="str">
            <v>Стекло боковое ВАЗ "2105" | "2107" | "2104" '1979-2012 #4500 пер.дв.опуск. (729*421)</v>
          </cell>
          <cell r="AV5930" t="str">
            <v>729*421</v>
          </cell>
          <cell r="AX5930">
            <v>390</v>
          </cell>
          <cell r="AY5930">
            <v>430</v>
          </cell>
        </row>
        <row r="5931">
          <cell r="B5931"/>
          <cell r="S5931"/>
          <cell r="AV5931"/>
          <cell r="AX5931"/>
          <cell r="AY5931"/>
        </row>
        <row r="5932">
          <cell r="B5932" t="str">
            <v>VAZS0034</v>
          </cell>
          <cell r="S5932" t="str">
            <v>Стекло боковое ВАЗ "2108" | "2113" 3D Hbk '1984-2013 #4502 пер.дв.оп.лев.(1060*526)</v>
          </cell>
          <cell r="AV5932" t="str">
            <v>1060*526</v>
          </cell>
          <cell r="AX5932">
            <v>560</v>
          </cell>
          <cell r="AY5932">
            <v>620</v>
          </cell>
        </row>
        <row r="5933">
          <cell r="B5933" t="str">
            <v>VAZS0035</v>
          </cell>
          <cell r="S5933" t="str">
            <v>Стекло боковое ВАЗ "2108" | "2113" 3D Hbk '1984-2013 #4502 пер.дв.оп.пр.(1060*526)</v>
          </cell>
          <cell r="AV5933" t="str">
            <v>1060*526</v>
          </cell>
          <cell r="AX5933">
            <v>560</v>
          </cell>
          <cell r="AY5933">
            <v>620</v>
          </cell>
        </row>
        <row r="5934">
          <cell r="B5934" t="str">
            <v>VAZS0033</v>
          </cell>
          <cell r="S5934" t="str">
            <v>Стекло ВАЗ "2108" | "2109" | "2113" | "2114" 3/5D Hbk '1984-2013 #4502 заднее ЭО (1210*656)</v>
          </cell>
          <cell r="AV5934" t="str">
            <v>1210*656</v>
          </cell>
          <cell r="AX5934">
            <v>1140</v>
          </cell>
          <cell r="AY5934">
            <v>1260</v>
          </cell>
        </row>
        <row r="5935">
          <cell r="B5935" t="str">
            <v>VAZS0031</v>
          </cell>
          <cell r="S5935" t="str">
            <v>Стекло ВАЗ "2108" | "2113" 3D Hbk '1984-2013 #4502 боковина лев.(996*402)</v>
          </cell>
          <cell r="AV5935" t="str">
            <v>996*402</v>
          </cell>
          <cell r="AX5935">
            <v>470</v>
          </cell>
          <cell r="AY5935">
            <v>520</v>
          </cell>
        </row>
        <row r="5936">
          <cell r="B5936" t="str">
            <v>VAZS0032</v>
          </cell>
          <cell r="S5936" t="str">
            <v>Стекло ВАЗ "2108" | "2113" 3D Hbk '1984-2013 #4502 боковина прав.(996*402)</v>
          </cell>
          <cell r="AV5936" t="str">
            <v>996*402</v>
          </cell>
          <cell r="AX5936">
            <v>470</v>
          </cell>
          <cell r="AY5936">
            <v>520</v>
          </cell>
        </row>
        <row r="5937">
          <cell r="B5937"/>
          <cell r="S5937"/>
          <cell r="AV5937"/>
          <cell r="AX5937"/>
          <cell r="AY5937"/>
        </row>
        <row r="5938">
          <cell r="B5938" t="str">
            <v>VAZS0038</v>
          </cell>
          <cell r="S5938" t="str">
            <v>Стекло боковое ВАЗ "2109" | "21099" | "2114" | "2115" 5D Hbk / 4D Sed '1987-2013 #4502 задн.дв.опуск.лев.(725*555)</v>
          </cell>
          <cell r="AV5938" t="str">
            <v>725*555</v>
          </cell>
          <cell r="AX5938">
            <v>450</v>
          </cell>
          <cell r="AY5938">
            <v>500</v>
          </cell>
        </row>
        <row r="5939">
          <cell r="B5939" t="str">
            <v>VAZS0039</v>
          </cell>
          <cell r="S5939" t="str">
            <v>Стекло боковое ВАЗ "2109" | "21099" | "2114" | "2115" 5D Hbk / 4D Sed '1987-2013 #4502 задн.дв.опуск.пр.(725*555)</v>
          </cell>
          <cell r="AV5939" t="str">
            <v>725*555</v>
          </cell>
          <cell r="AX5939">
            <v>450</v>
          </cell>
          <cell r="AY5939">
            <v>500</v>
          </cell>
        </row>
        <row r="5940">
          <cell r="B5940" t="str">
            <v>VAZS0040</v>
          </cell>
          <cell r="S5940" t="str">
            <v>Стекло боковое ВАЗ "2109" | "21099" | "2114" | "2115" 5D Hbk / 4D Sed '1987-2013 #4502 пер.дв.опуск.лев.(858*528)</v>
          </cell>
          <cell r="AV5940" t="str">
            <v>858*528</v>
          </cell>
          <cell r="AX5940">
            <v>450</v>
          </cell>
          <cell r="AY5940">
            <v>500</v>
          </cell>
        </row>
        <row r="5941">
          <cell r="B5941" t="str">
            <v>VAZS0041</v>
          </cell>
          <cell r="S5941" t="str">
            <v>Стекло боковое ВАЗ "2109" | "21099" | "2114" | "2115" 5D Hbk / 4D Sed '1987-2013 #4502 пер.дв.опуск.пр.(858*528)</v>
          </cell>
          <cell r="AV5941" t="str">
            <v>858*528</v>
          </cell>
          <cell r="AX5941">
            <v>450</v>
          </cell>
          <cell r="AY5941">
            <v>500</v>
          </cell>
        </row>
        <row r="5942">
          <cell r="B5942" t="str">
            <v>VAZS0036</v>
          </cell>
          <cell r="S5942" t="str">
            <v>Стекло боковое ВАЗ "2109" I "2114" 5D Hbk '1987-2013 #4502 боковина лев.(591*389)</v>
          </cell>
          <cell r="AV5942" t="str">
            <v>591*389</v>
          </cell>
          <cell r="AX5942">
            <v>270</v>
          </cell>
          <cell r="AY5942">
            <v>300</v>
          </cell>
        </row>
        <row r="5943">
          <cell r="B5943" t="str">
            <v>VAZS0037</v>
          </cell>
          <cell r="S5943" t="str">
            <v>Стекло боковое ВАЗ "2109" I "2114" 5D Hbk '1987-2013 #4502 боковина пр.(591*389)</v>
          </cell>
          <cell r="AV5943" t="str">
            <v>591*389</v>
          </cell>
          <cell r="AX5943">
            <v>270</v>
          </cell>
          <cell r="AY5943">
            <v>300</v>
          </cell>
        </row>
        <row r="5944">
          <cell r="B5944"/>
          <cell r="S5944"/>
          <cell r="AV5944"/>
          <cell r="AX5944"/>
          <cell r="AY5944"/>
        </row>
        <row r="5945">
          <cell r="B5945" t="str">
            <v>VAZS0043</v>
          </cell>
          <cell r="S5945" t="str">
            <v>Стекло боковое ВАЗ "21099" | "2115" 4D Sed '1990-2012 #4502 боковина лев.</v>
          </cell>
          <cell r="AV5945" t="str">
            <v>423*387</v>
          </cell>
          <cell r="AX5945">
            <v>200</v>
          </cell>
          <cell r="AY5945">
            <v>220</v>
          </cell>
        </row>
        <row r="5946">
          <cell r="B5946" t="str">
            <v>VAZS0044</v>
          </cell>
          <cell r="S5946" t="str">
            <v>Стекло боковое ВАЗ "21099" | "2115" 4D Sed '1990-2012 #4502 боковина пр.</v>
          </cell>
          <cell r="AV5946" t="str">
            <v>423*387</v>
          </cell>
          <cell r="AX5946">
            <v>200</v>
          </cell>
          <cell r="AY5946">
            <v>220</v>
          </cell>
        </row>
        <row r="5947">
          <cell r="B5947" t="str">
            <v>VAZS0042</v>
          </cell>
          <cell r="S5947" t="str">
            <v>Стекло ВАЗ "21099" | "2115" 4D Sed '1990-2012 #4502 заднее ЭО (1288*535)</v>
          </cell>
          <cell r="AV5947" t="str">
            <v>1288*535</v>
          </cell>
          <cell r="AX5947">
            <v>1070</v>
          </cell>
          <cell r="AY5947">
            <v>1180</v>
          </cell>
        </row>
        <row r="5948">
          <cell r="B5948"/>
          <cell r="S5948"/>
          <cell r="AV5948"/>
          <cell r="AX5948"/>
          <cell r="AY5948"/>
        </row>
        <row r="5949">
          <cell r="B5949" t="str">
            <v>VAZS0050</v>
          </cell>
          <cell r="S5949" t="str">
            <v>Стекло боковое ВАЗ "2110" 4D Sed | "2111" 5D Wagon | "2112" 5D Hbk | "2170" (07-18) 4D Sed '1995-2014 #4503 пер.дв.опуск.лев.(725*535)</v>
          </cell>
          <cell r="AV5949" t="str">
            <v>725*535</v>
          </cell>
          <cell r="AX5949">
            <v>440</v>
          </cell>
          <cell r="AY5949">
            <v>490</v>
          </cell>
        </row>
        <row r="5950">
          <cell r="B5950" t="str">
            <v>VAZS0051</v>
          </cell>
          <cell r="S5950" t="str">
            <v>Стекло боковое ВАЗ "2110" 4D Sed | "2111" 5D Wagon | "2112" 5D Hbk | "2170" (07-18) 4D Sed '1995-2014 #4503 пер.дв.опуск.пр.(725*535)</v>
          </cell>
          <cell r="AV5950" t="str">
            <v>725*535</v>
          </cell>
          <cell r="AX5950">
            <v>440</v>
          </cell>
          <cell r="AY5950">
            <v>490</v>
          </cell>
        </row>
        <row r="5951">
          <cell r="B5951" t="str">
            <v>VAZS0047</v>
          </cell>
          <cell r="S5951" t="str">
            <v>Стекло боковое ВАЗ "2110" 4D Sed | "2112" 5D Hbk | "2170" (07-18) 4D Sed '1995-2014 #4503 задн.дв.опуск.лев.(754*526)</v>
          </cell>
          <cell r="AV5951" t="str">
            <v>754*526</v>
          </cell>
          <cell r="AX5951">
            <v>440</v>
          </cell>
          <cell r="AY5951">
            <v>490</v>
          </cell>
        </row>
        <row r="5952">
          <cell r="B5952" t="str">
            <v>VAZS0048</v>
          </cell>
          <cell r="S5952" t="str">
            <v>Стекло боковое ВАЗ "2110" 4D Sed | "2112" 5D Hbk | "2170" (07-18) 4D Sed '1995-2014 #4503 задн.дв.опуск.пр.(754*526)</v>
          </cell>
          <cell r="AV5952" t="str">
            <v>754*526</v>
          </cell>
          <cell r="AX5952">
            <v>440</v>
          </cell>
          <cell r="AY5952">
            <v>490</v>
          </cell>
        </row>
        <row r="5953">
          <cell r="B5953" t="str">
            <v>VAZS0045</v>
          </cell>
          <cell r="S5953" t="str">
            <v>Стекло ВАЗ "2110" 4D Sed '1995-2014 #4503 боковина лев.(490*393)</v>
          </cell>
          <cell r="AV5953" t="str">
            <v>490*393</v>
          </cell>
          <cell r="AX5953">
            <v>290</v>
          </cell>
          <cell r="AY5953">
            <v>320</v>
          </cell>
        </row>
        <row r="5954">
          <cell r="B5954" t="str">
            <v>VAZS0046</v>
          </cell>
          <cell r="S5954" t="str">
            <v>Стекло ВАЗ "2110" 4D Sed '1995-2014 #4503 боковина прав.(490*393)</v>
          </cell>
          <cell r="AV5954" t="str">
            <v>490*393</v>
          </cell>
          <cell r="AX5954">
            <v>290</v>
          </cell>
          <cell r="AY5954">
            <v>320</v>
          </cell>
        </row>
        <row r="5955">
          <cell r="B5955" t="str">
            <v>VAZS0049</v>
          </cell>
          <cell r="S5955" t="str">
            <v>Стекло ВАЗ "2110" 4D Sed '1995-2014 #4503 заднее ЭО (1183*676)</v>
          </cell>
          <cell r="AV5955" t="str">
            <v>1183*676</v>
          </cell>
          <cell r="AX5955">
            <v>1420</v>
          </cell>
          <cell r="AY5955">
            <v>1570</v>
          </cell>
        </row>
        <row r="5956">
          <cell r="B5956"/>
          <cell r="S5956"/>
          <cell r="AV5956"/>
          <cell r="AX5956"/>
          <cell r="AY5956"/>
        </row>
        <row r="5957">
          <cell r="B5957" t="str">
            <v>VAZS0054</v>
          </cell>
          <cell r="S5957" t="str">
            <v>Стекло боковое ВАЗ "2111" 5D Wagon '1997-2009 #4503 задн.дв.опуск.лев.(782*535)</v>
          </cell>
          <cell r="AV5957" t="str">
            <v>782*535</v>
          </cell>
          <cell r="AX5957">
            <v>480</v>
          </cell>
          <cell r="AY5957">
            <v>530</v>
          </cell>
        </row>
        <row r="5958">
          <cell r="B5958" t="str">
            <v>VAZS0055</v>
          </cell>
          <cell r="S5958" t="str">
            <v>Стекло боковое ВАЗ "2111" 5D Wagon '1997-2009 #4503 задн.дв.опуск.прав.(782*535)</v>
          </cell>
          <cell r="AV5958" t="str">
            <v>782*535</v>
          </cell>
          <cell r="AX5958">
            <v>480</v>
          </cell>
          <cell r="AY5958">
            <v>530</v>
          </cell>
        </row>
        <row r="5959">
          <cell r="B5959" t="str">
            <v>VAZS0052</v>
          </cell>
          <cell r="S5959" t="str">
            <v>Стекло ВАЗ "2111" 5D Wagon '1997-2009 #4503 боковина лев. (810*422)</v>
          </cell>
          <cell r="AV5959" t="str">
            <v>810*422</v>
          </cell>
          <cell r="AX5959">
            <v>690</v>
          </cell>
          <cell r="AY5959">
            <v>760</v>
          </cell>
        </row>
        <row r="5960">
          <cell r="B5960" t="str">
            <v>VAZS0053</v>
          </cell>
          <cell r="S5960" t="str">
            <v>Стекло ВАЗ "2111" 5D Wagon '1997-2009 #4503 боковина пр. (810*422)</v>
          </cell>
          <cell r="AV5960" t="str">
            <v>810*422</v>
          </cell>
          <cell r="AX5960">
            <v>690</v>
          </cell>
          <cell r="AY5960">
            <v>760</v>
          </cell>
        </row>
        <row r="5961">
          <cell r="B5961" t="str">
            <v>VAZS0056</v>
          </cell>
          <cell r="S5961" t="str">
            <v>Стекло ВАЗ "2111" 5D Wagon '1997-2009 #4503 заднее ЭО (1190*418)</v>
          </cell>
          <cell r="AV5961" t="str">
            <v>1190*418</v>
          </cell>
          <cell r="AX5961">
            <v>1370</v>
          </cell>
          <cell r="AY5961">
            <v>1510</v>
          </cell>
        </row>
        <row r="5962">
          <cell r="B5962"/>
          <cell r="S5962"/>
          <cell r="AV5962"/>
          <cell r="AX5962"/>
          <cell r="AY5962"/>
        </row>
        <row r="5963">
          <cell r="B5963" t="str">
            <v>VAZS0058</v>
          </cell>
          <cell r="S5963" t="str">
            <v>Стекло ВАЗ "2112" 5D Hbk '1999-2009 #4503 боковина лев.(740*398)</v>
          </cell>
          <cell r="AV5963" t="str">
            <v>740*398</v>
          </cell>
          <cell r="AX5963">
            <v>500</v>
          </cell>
          <cell r="AY5963">
            <v>550</v>
          </cell>
        </row>
        <row r="5964">
          <cell r="B5964" t="str">
            <v>VAZS0059</v>
          </cell>
          <cell r="S5964" t="str">
            <v>Стекло ВАЗ "2112" 5D Hbk '1999-2009 #4503 боковина пр.(740*398)</v>
          </cell>
          <cell r="AV5964" t="str">
            <v>740*398</v>
          </cell>
          <cell r="AX5964">
            <v>500</v>
          </cell>
          <cell r="AY5964">
            <v>550</v>
          </cell>
        </row>
        <row r="5965">
          <cell r="B5965" t="str">
            <v>VAZS0057</v>
          </cell>
          <cell r="S5965" t="str">
            <v>Стекло ВАЗ "2112" 5D Hbk '1999-2009 #4503 заднее ЭО с отверст.(1076*820)</v>
          </cell>
          <cell r="AV5965" t="str">
            <v>1076*820</v>
          </cell>
          <cell r="AX5965">
            <v>1700</v>
          </cell>
          <cell r="AY5965">
            <v>1870</v>
          </cell>
        </row>
        <row r="5966">
          <cell r="B5966"/>
          <cell r="S5966"/>
          <cell r="AV5966"/>
          <cell r="AX5966"/>
          <cell r="AY5966"/>
        </row>
        <row r="5967">
          <cell r="B5967" t="str">
            <v>VAZS0571</v>
          </cell>
          <cell r="S5967" t="str">
            <v>Стекло ВАЗ "2120 Надежда" 5D Mpv '1999-2006 #4543 боковина задняя левая (610*466)</v>
          </cell>
          <cell r="AV5967" t="str">
            <v>610*466</v>
          </cell>
          <cell r="AX5967">
            <v>440</v>
          </cell>
          <cell r="AY5967">
            <v>490</v>
          </cell>
        </row>
        <row r="5968">
          <cell r="B5968" t="str">
            <v>VAZS0572</v>
          </cell>
          <cell r="S5968" t="str">
            <v>Стекло ВАЗ "2120 Надежда" 5D Mpv '1999-2006 #4543 боковина задняя правая (610*466)</v>
          </cell>
          <cell r="AV5968" t="str">
            <v>610*466</v>
          </cell>
          <cell r="AX5968">
            <v>440</v>
          </cell>
          <cell r="AY5968">
            <v>490</v>
          </cell>
        </row>
        <row r="5969">
          <cell r="B5969"/>
          <cell r="S5969"/>
          <cell r="AV5969"/>
          <cell r="AX5969"/>
          <cell r="AY5969"/>
        </row>
        <row r="5970">
          <cell r="B5970" t="str">
            <v>VAZS0065</v>
          </cell>
          <cell r="S5970" t="str">
            <v>Стекло боковое ВАЗ "2121" 3D Suv '1977- #4501 пер.дв.опуск.(562*441)</v>
          </cell>
          <cell r="AV5970" t="str">
            <v>562*441</v>
          </cell>
          <cell r="AX5970">
            <v>350</v>
          </cell>
          <cell r="AY5970">
            <v>390</v>
          </cell>
        </row>
        <row r="5971">
          <cell r="B5971" t="str">
            <v>VAZS0066</v>
          </cell>
          <cell r="S5971" t="str">
            <v>Стекло боковое ВАЗ "2121" 3D Suv '1977- #4501 пер.дв.поворот.(325*280)</v>
          </cell>
          <cell r="AV5971" t="str">
            <v>325*280</v>
          </cell>
          <cell r="AX5971">
            <v>140</v>
          </cell>
          <cell r="AY5971">
            <v>160</v>
          </cell>
        </row>
        <row r="5972">
          <cell r="B5972" t="str">
            <v>VAZS0070</v>
          </cell>
          <cell r="S5972" t="str">
            <v>Стекло боковое ВАЗ "21213" 3D Suv '1977- #4501 пер.дв.опуск.(820*438)</v>
          </cell>
          <cell r="AV5972" t="str">
            <v>820*438</v>
          </cell>
          <cell r="AX5972">
            <v>440</v>
          </cell>
          <cell r="AY5972">
            <v>490</v>
          </cell>
        </row>
        <row r="5973">
          <cell r="B5973" t="str">
            <v>VAZS0071</v>
          </cell>
          <cell r="S5973" t="str">
            <v>Стекло боковое ВАЗ "21218 Фора" 3D Suv '1993- #4501 пер.дв.опуск..(1100*440)</v>
          </cell>
          <cell r="AV5973" t="str">
            <v>1100*440</v>
          </cell>
          <cell r="AX5973">
            <v>590</v>
          </cell>
          <cell r="AY5973">
            <v>650</v>
          </cell>
        </row>
        <row r="5974">
          <cell r="B5974" t="str">
            <v>VAZS0062</v>
          </cell>
          <cell r="S5974" t="str">
            <v>Стекло ВАЗ "2121" 3D Suv '1977- #4501 боковина (816*379)</v>
          </cell>
          <cell r="AV5974" t="str">
            <v>816*379</v>
          </cell>
          <cell r="AX5974">
            <v>440</v>
          </cell>
          <cell r="AY5974">
            <v>490</v>
          </cell>
        </row>
        <row r="5975">
          <cell r="B5975" t="str">
            <v>VAZS0063</v>
          </cell>
          <cell r="S5975" t="str">
            <v>Стекло ВАЗ "2121" 3D Suv | "2131" (93-) 5D Suv '1977- #4501 заднее ЭО (1112*438)</v>
          </cell>
          <cell r="AV5975" t="str">
            <v>1112*438</v>
          </cell>
          <cell r="AX5975">
            <v>1060</v>
          </cell>
          <cell r="AY5975">
            <v>1170</v>
          </cell>
        </row>
        <row r="5976">
          <cell r="B5976" t="str">
            <v>VAZS0548</v>
          </cell>
          <cell r="S5976" t="str">
            <v>Стекло ВАЗ "2329" 2D Pick-Up '1995- боковое (599*368)</v>
          </cell>
          <cell r="AV5976" t="str">
            <v>599*368</v>
          </cell>
          <cell r="AX5976">
            <v>620</v>
          </cell>
          <cell r="AY5976">
            <v>690</v>
          </cell>
        </row>
        <row r="5977">
          <cell r="B5977"/>
          <cell r="S5977"/>
          <cell r="AV5977"/>
          <cell r="AX5977"/>
          <cell r="AY5977"/>
        </row>
        <row r="5978">
          <cell r="B5978" t="str">
            <v>VAZS0073</v>
          </cell>
          <cell r="S5978" t="str">
            <v>Стекло ВАЗ "2123" 5D Suv '2002- #4544 боковина лев. (442*442)</v>
          </cell>
          <cell r="AV5978" t="str">
            <v>442*442</v>
          </cell>
          <cell r="AX5978">
            <v>380</v>
          </cell>
          <cell r="AY5978">
            <v>420</v>
          </cell>
        </row>
        <row r="5979">
          <cell r="B5979" t="str">
            <v>VAZS0074</v>
          </cell>
          <cell r="S5979" t="str">
            <v>Стекло ВАЗ "2123" 5D Suv '2002- #4544 боковина прав. (442*442)</v>
          </cell>
          <cell r="AV5979" t="str">
            <v>442*442</v>
          </cell>
          <cell r="AX5979">
            <v>380</v>
          </cell>
          <cell r="AY5979">
            <v>420</v>
          </cell>
        </row>
        <row r="5980">
          <cell r="B5980" t="str">
            <v>VAZS0075</v>
          </cell>
          <cell r="S5980" t="str">
            <v>Стекло ВАЗ "2123" 5D Suv '2002- #4544 задн.дв.опускн.лев. (718*594)</v>
          </cell>
          <cell r="AV5980" t="str">
            <v>718*594</v>
          </cell>
          <cell r="AX5980">
            <v>590</v>
          </cell>
          <cell r="AY5980">
            <v>650</v>
          </cell>
        </row>
        <row r="5981">
          <cell r="B5981" t="str">
            <v>VAZS0076</v>
          </cell>
          <cell r="S5981" t="str">
            <v>Стекло ВАЗ "2123" 5D Suv '2002- #4544 задн.дв.опускн.прав. (718*594)</v>
          </cell>
          <cell r="AV5981" t="str">
            <v>718*594</v>
          </cell>
          <cell r="AX5981">
            <v>590</v>
          </cell>
          <cell r="AY5981">
            <v>650</v>
          </cell>
        </row>
        <row r="5982">
          <cell r="B5982" t="str">
            <v>VAZS0072</v>
          </cell>
          <cell r="S5982" t="str">
            <v>Стекло ВАЗ "2123" 5D Suv '2002- #4544 заднее ЭО (1093*583)</v>
          </cell>
          <cell r="AV5982" t="str">
            <v>1093*583</v>
          </cell>
          <cell r="AX5982">
            <v>1570</v>
          </cell>
          <cell r="AY5982">
            <v>1730</v>
          </cell>
        </row>
        <row r="5983">
          <cell r="B5983" t="str">
            <v>VAZS0077</v>
          </cell>
          <cell r="S5983" t="str">
            <v>Стекло ВАЗ "2123" 5D Suv '2002- #4544 пер. дв.опускн.лев.(869*593)</v>
          </cell>
          <cell r="AV5983" t="str">
            <v>869*593</v>
          </cell>
          <cell r="AX5983">
            <v>640</v>
          </cell>
          <cell r="AY5983">
            <v>710</v>
          </cell>
        </row>
        <row r="5984">
          <cell r="B5984" t="str">
            <v>VAZS0078</v>
          </cell>
          <cell r="S5984" t="str">
            <v>Стекло ВАЗ "2123" 5D Suv '2002- #4544 пер.дв.опускн.пр.(869*593)</v>
          </cell>
          <cell r="AV5984" t="str">
            <v>869*593</v>
          </cell>
          <cell r="AX5984">
            <v>640</v>
          </cell>
          <cell r="AY5984">
            <v>710</v>
          </cell>
        </row>
        <row r="5985">
          <cell r="B5985"/>
          <cell r="S5985"/>
          <cell r="AV5985"/>
          <cell r="AX5985"/>
          <cell r="AY5985"/>
        </row>
        <row r="5986">
          <cell r="B5986" t="str">
            <v>VAZS0079</v>
          </cell>
          <cell r="S5986" t="str">
            <v>Стекло ВАЗ "2131" 5D Suv '1993- #4501 боковина</v>
          </cell>
          <cell r="AV5986" t="str">
            <v>448*374</v>
          </cell>
          <cell r="AX5986">
            <v>350</v>
          </cell>
          <cell r="AY5986">
            <v>390</v>
          </cell>
        </row>
        <row r="5987">
          <cell r="B5987" t="str">
            <v>VAZS0080</v>
          </cell>
          <cell r="S5987" t="str">
            <v>Стекло ВАЗ "2131" 5D Suv '1993- #4501 задн.дв.неподв.</v>
          </cell>
          <cell r="AV5987" t="str">
            <v>386*151</v>
          </cell>
          <cell r="AX5987">
            <v>140</v>
          </cell>
          <cell r="AY5987">
            <v>160</v>
          </cell>
        </row>
        <row r="5988">
          <cell r="B5988" t="str">
            <v>VAZS0081</v>
          </cell>
          <cell r="S5988" t="str">
            <v>Стекло ВАЗ "2131" 5D Suv '1993- #4501 задн.дв.оп.</v>
          </cell>
          <cell r="AV5988" t="str">
            <v>619*444</v>
          </cell>
          <cell r="AX5988">
            <v>440</v>
          </cell>
          <cell r="AY5988">
            <v>490</v>
          </cell>
        </row>
        <row r="5989">
          <cell r="B5989"/>
          <cell r="S5989"/>
          <cell r="AV5989"/>
          <cell r="AX5989"/>
          <cell r="AY5989"/>
        </row>
        <row r="5990">
          <cell r="B5990" t="str">
            <v>VAZS0083</v>
          </cell>
          <cell r="S5990" t="str">
            <v>Стекло ВАЗ "2170 Приора" 4D Sed '2007-2018 #4503 боковина лев.</v>
          </cell>
          <cell r="AV5990" t="str">
            <v>508*168</v>
          </cell>
          <cell r="AX5990">
            <v>290</v>
          </cell>
          <cell r="AY5990">
            <v>320</v>
          </cell>
        </row>
        <row r="5991">
          <cell r="B5991" t="str">
            <v>VAZS0084</v>
          </cell>
          <cell r="S5991" t="str">
            <v>Стекло ВАЗ "2170 Приора" 4D Sed '2007-2018 #4503 боковина прав.</v>
          </cell>
          <cell r="AV5991" t="str">
            <v>508*168</v>
          </cell>
          <cell r="AX5991">
            <v>290</v>
          </cell>
          <cell r="AY5991">
            <v>320</v>
          </cell>
        </row>
        <row r="5992">
          <cell r="B5992" t="str">
            <v>VAZS0082</v>
          </cell>
          <cell r="S5992" t="str">
            <v>Стекло ВАЗ "2170 Приора" 4D Sed '2007-2018 #4503 заднее ЭО</v>
          </cell>
          <cell r="AV5992" t="str">
            <v>1170*619</v>
          </cell>
          <cell r="AX5992">
            <v>1540</v>
          </cell>
          <cell r="AY5992">
            <v>1700</v>
          </cell>
        </row>
        <row r="5993">
          <cell r="B5993"/>
          <cell r="S5993"/>
          <cell r="AV5993"/>
          <cell r="AX5993"/>
          <cell r="AY5993"/>
        </row>
        <row r="5994">
          <cell r="B5994" t="str">
            <v>VAZS0086</v>
          </cell>
          <cell r="S5994" t="str">
            <v>Стекло ВАЗ "2171 Приора" 5D Wagon '2007-2018 #4503 боковина лев.</v>
          </cell>
          <cell r="AV5994" t="str">
            <v>679*402</v>
          </cell>
          <cell r="AX5994">
            <v>670</v>
          </cell>
          <cell r="AY5994">
            <v>740</v>
          </cell>
        </row>
        <row r="5995">
          <cell r="B5995" t="str">
            <v>VAZS0087</v>
          </cell>
          <cell r="S5995" t="str">
            <v>Стекло ВАЗ "2171 Приора" 5D Wagon '2007-2018 #4503 боковина прав.</v>
          </cell>
          <cell r="AV5995" t="str">
            <v>679*402</v>
          </cell>
          <cell r="AX5995">
            <v>670</v>
          </cell>
          <cell r="AY5995">
            <v>740</v>
          </cell>
        </row>
        <row r="5996">
          <cell r="B5996" t="str">
            <v>VAZS0085</v>
          </cell>
          <cell r="S5996" t="str">
            <v>Стекло ВАЗ "2171 Приора" 5D Wagon '2007-2018 #4503 заднее ЭО</v>
          </cell>
          <cell r="AV5996" t="str">
            <v>1114*462</v>
          </cell>
          <cell r="AX5996">
            <v>1600</v>
          </cell>
          <cell r="AY5996">
            <v>1760</v>
          </cell>
        </row>
        <row r="5997">
          <cell r="B5997"/>
          <cell r="S5997"/>
          <cell r="AV5997"/>
          <cell r="AX5997"/>
          <cell r="AY5997"/>
        </row>
        <row r="5998">
          <cell r="B5998" t="str">
            <v>VAZS0089</v>
          </cell>
          <cell r="S5998" t="str">
            <v>Стекло ВАЗ "2172 Приора" 5D Hbk '2007-2018 #4503 боковина лев.</v>
          </cell>
          <cell r="AV5998" t="str">
            <v>630*386</v>
          </cell>
          <cell r="AX5998">
            <v>500</v>
          </cell>
          <cell r="AY5998">
            <v>550</v>
          </cell>
        </row>
        <row r="5999">
          <cell r="B5999" t="str">
            <v>VAZS0090</v>
          </cell>
          <cell r="S5999" t="str">
            <v>Стекло ВАЗ "2172 Приора" 5D Hbk '2007-2018 #4503 боковина прав.</v>
          </cell>
          <cell r="AV5999" t="str">
            <v>630*386</v>
          </cell>
          <cell r="AX5999">
            <v>500</v>
          </cell>
          <cell r="AY5999">
            <v>550</v>
          </cell>
        </row>
        <row r="6000">
          <cell r="B6000" t="str">
            <v>VAZS0088</v>
          </cell>
          <cell r="S6000" t="str">
            <v>Стекло ВАЗ "2172 Приора" 5D Hbk '2007-2018 #4503 заднее ЭО</v>
          </cell>
          <cell r="AV6000" t="str">
            <v>1089*717</v>
          </cell>
          <cell r="AX6000">
            <v>1800</v>
          </cell>
          <cell r="AY6000">
            <v>1980</v>
          </cell>
        </row>
        <row r="6001">
          <cell r="B6001"/>
          <cell r="S6001"/>
          <cell r="AV6001"/>
          <cell r="AX6001"/>
          <cell r="AY6001"/>
        </row>
        <row r="6002">
          <cell r="B6002" t="str">
            <v>VAZS0092</v>
          </cell>
          <cell r="S6002" t="str">
            <v>Стекло боковое ВАЗ "2190" '2011- #4599 боковина лев.</v>
          </cell>
          <cell r="AV6002" t="str">
            <v>464*256</v>
          </cell>
          <cell r="AX6002">
            <v>290</v>
          </cell>
          <cell r="AY6002">
            <v>320</v>
          </cell>
        </row>
        <row r="6003">
          <cell r="B6003" t="str">
            <v>VAZS0093</v>
          </cell>
          <cell r="S6003" t="str">
            <v>Стекло боковое ВАЗ "2190" '2011- #4599 боковина прав.</v>
          </cell>
          <cell r="AV6003" t="str">
            <v>464*256</v>
          </cell>
          <cell r="AX6003">
            <v>290</v>
          </cell>
          <cell r="AY6003">
            <v>320</v>
          </cell>
        </row>
        <row r="6004">
          <cell r="B6004" t="str">
            <v>VAZS0523</v>
          </cell>
          <cell r="S6004" t="str">
            <v>Стекло боковое ВАЗ "2191" 5D Lbk '2013- #4599 боковина лев.</v>
          </cell>
          <cell r="AV6004" t="str">
            <v>510*350</v>
          </cell>
          <cell r="AX6004">
            <v>390</v>
          </cell>
          <cell r="AY6004">
            <v>430</v>
          </cell>
        </row>
        <row r="6005">
          <cell r="B6005" t="str">
            <v>VAZS0524</v>
          </cell>
          <cell r="S6005" t="str">
            <v>Стекло боковое ВАЗ "2191" 5D Lbk '2013- #4599 боковина прав.</v>
          </cell>
          <cell r="AV6005" t="str">
            <v>510*350</v>
          </cell>
          <cell r="AX6005">
            <v>390</v>
          </cell>
          <cell r="AY6005">
            <v>430</v>
          </cell>
        </row>
        <row r="6006">
          <cell r="B6006" t="str">
            <v>VAZS0518</v>
          </cell>
          <cell r="S6006" t="str">
            <v>Стекло боковое ВАЗ "2191" 5D Lbk '2013- #4599 задней двери опускное лев.</v>
          </cell>
          <cell r="AV6006" t="str">
            <v>722*529</v>
          </cell>
          <cell r="AX6006">
            <v>590</v>
          </cell>
          <cell r="AY6006">
            <v>650</v>
          </cell>
        </row>
        <row r="6007">
          <cell r="B6007" t="str">
            <v>VAZS0519</v>
          </cell>
          <cell r="S6007" t="str">
            <v>Стекло боковое ВАЗ "2191" 5D Lbk '2013- #4599 задней двери опускное прав.</v>
          </cell>
          <cell r="AV6007" t="str">
            <v>722*529</v>
          </cell>
          <cell r="AX6007">
            <v>590</v>
          </cell>
          <cell r="AY6007">
            <v>650</v>
          </cell>
        </row>
        <row r="6008">
          <cell r="B6008" t="str">
            <v>VAZS0091</v>
          </cell>
          <cell r="S6008" t="str">
            <v>Стекло ВАЗ "2190" 4D Sed // Datsun "On-Do" (21951) 4D Sed (14-) '2011- #4599 заднее с ЭО</v>
          </cell>
          <cell r="AV6008" t="str">
            <v>1176*645</v>
          </cell>
          <cell r="AX6008">
            <v>1540</v>
          </cell>
          <cell r="AY6008">
            <v>1700</v>
          </cell>
        </row>
        <row r="6009">
          <cell r="B6009" t="str">
            <v>VAZS0522</v>
          </cell>
          <cell r="S6009" t="str">
            <v>Стекло заднее ВАЗ "2191" 5D Lbk '2013- #4599 заднее с ЭО</v>
          </cell>
          <cell r="AV6009" t="str">
            <v>1131*758</v>
          </cell>
          <cell r="AX6009">
            <v>1540</v>
          </cell>
          <cell r="AY6009">
            <v>1700</v>
          </cell>
        </row>
        <row r="6010">
          <cell r="B6010"/>
          <cell r="S6010"/>
          <cell r="AV6010"/>
          <cell r="AX6010"/>
          <cell r="AY6010"/>
        </row>
        <row r="6011">
          <cell r="B6011" t="str">
            <v>GAZS0001</v>
          </cell>
          <cell r="S6011" t="str">
            <v>Стекло заднее ГАЗ "2217" Соболь задок ЭО(1381*506)</v>
          </cell>
          <cell r="AV6011" t="str">
            <v>1381*506</v>
          </cell>
          <cell r="AX6011">
            <v>1030</v>
          </cell>
          <cell r="AY6011">
            <v>1140</v>
          </cell>
        </row>
        <row r="6012">
          <cell r="B6012"/>
          <cell r="S6012"/>
          <cell r="AV6012"/>
          <cell r="AX6012"/>
          <cell r="AY6012"/>
        </row>
        <row r="6013">
          <cell r="B6013" t="str">
            <v>GAZS0002</v>
          </cell>
          <cell r="S6013" t="str">
            <v>Стекло боковое ГАЗ "21" '1956-1970 зад.двери опускное</v>
          </cell>
          <cell r="AV6013" t="str">
            <v>554*415</v>
          </cell>
          <cell r="AX6013">
            <v>840</v>
          </cell>
          <cell r="AY6013">
            <v>930</v>
          </cell>
        </row>
        <row r="6014">
          <cell r="B6014" t="str">
            <v>GAZS0187</v>
          </cell>
          <cell r="S6014" t="str">
            <v>Стекло боковое ГАЗ "21" '1956-1970 задней двери неподвижное (334*199)</v>
          </cell>
          <cell r="AV6014" t="str">
            <v>334*199</v>
          </cell>
          <cell r="AX6014">
            <v>310</v>
          </cell>
          <cell r="AY6014">
            <v>350</v>
          </cell>
        </row>
        <row r="6015">
          <cell r="B6015" t="str">
            <v>GAZS0003</v>
          </cell>
          <cell r="S6015" t="str">
            <v>Стекло боковое ГАЗ "21" '1956-1970 пер.двери опускное</v>
          </cell>
          <cell r="AV6015" t="str">
            <v>494*409</v>
          </cell>
          <cell r="AX6015">
            <v>840</v>
          </cell>
          <cell r="AY6015">
            <v>930</v>
          </cell>
        </row>
        <row r="6016">
          <cell r="B6016" t="str">
            <v>GAZS0188</v>
          </cell>
          <cell r="S6016" t="str">
            <v>Стекло боковое ГАЗ "21" '1956-1970 передней двери поворотное (359*252)</v>
          </cell>
          <cell r="AV6016" t="str">
            <v>359*252</v>
          </cell>
          <cell r="AX6016">
            <v>310</v>
          </cell>
          <cell r="AY6016">
            <v>350</v>
          </cell>
        </row>
        <row r="6017">
          <cell r="B6017"/>
          <cell r="S6017"/>
          <cell r="AV6017"/>
          <cell r="AX6017"/>
          <cell r="AY6017"/>
        </row>
        <row r="6018">
          <cell r="B6018" t="str">
            <v>GAZS0004</v>
          </cell>
          <cell r="S6018" t="str">
            <v>Стекло боковое ГАЗ "24 Универсал" боковина (1085*405)</v>
          </cell>
          <cell r="AV6018" t="str">
            <v>1085*405</v>
          </cell>
          <cell r="AX6018">
            <v>650</v>
          </cell>
          <cell r="AY6018">
            <v>720</v>
          </cell>
        </row>
        <row r="6019">
          <cell r="B6019" t="str">
            <v>GAZS0005</v>
          </cell>
          <cell r="S6019" t="str">
            <v>Стекло заднее ГАЗ "24 Универсал" задок ЭО (1215*427)</v>
          </cell>
          <cell r="AV6019" t="str">
            <v>1215*427</v>
          </cell>
          <cell r="AX6019">
            <v>960</v>
          </cell>
          <cell r="AY6019">
            <v>1060</v>
          </cell>
        </row>
        <row r="6020">
          <cell r="B6020"/>
          <cell r="S6020"/>
          <cell r="AV6020"/>
          <cell r="AX6020"/>
          <cell r="AY6020"/>
        </row>
        <row r="6021">
          <cell r="B6021" t="str">
            <v>GAZS0006</v>
          </cell>
          <cell r="S6021" t="str">
            <v>Стекло боковое ГАЗ "2402" задн.дв.опуск.лев.(520*434)</v>
          </cell>
          <cell r="AV6021" t="str">
            <v>520*434</v>
          </cell>
          <cell r="AX6021">
            <v>400</v>
          </cell>
          <cell r="AY6021">
            <v>440</v>
          </cell>
        </row>
        <row r="6022">
          <cell r="B6022" t="str">
            <v>GAZS0007</v>
          </cell>
          <cell r="S6022" t="str">
            <v>Стекло боковое ГАЗ "2402" задн.дв.опуск.пр.(520*434)</v>
          </cell>
          <cell r="AV6022" t="str">
            <v>520*434</v>
          </cell>
          <cell r="AX6022">
            <v>400</v>
          </cell>
          <cell r="AY6022">
            <v>440</v>
          </cell>
        </row>
        <row r="6023">
          <cell r="B6023" t="str">
            <v>GAZS0008</v>
          </cell>
          <cell r="S6023" t="str">
            <v>Стекло боковое ГАЗ "2410" | "3102" | "3110" 4D Sed '1968-2009 #4517 задн.дв.неподв.лев.(349*264)</v>
          </cell>
          <cell r="AV6023" t="str">
            <v>349*264</v>
          </cell>
          <cell r="AX6023">
            <v>170</v>
          </cell>
          <cell r="AY6023">
            <v>190</v>
          </cell>
        </row>
        <row r="6024">
          <cell r="B6024" t="str">
            <v>GAZS0009</v>
          </cell>
          <cell r="S6024" t="str">
            <v>Стекло боковое ГАЗ "2410" | "3102" | "3110" 4D Sed '1968-2009 #4517 задн.дв.неподв.пр.(349*264)</v>
          </cell>
          <cell r="AV6024" t="str">
            <v>349*264</v>
          </cell>
          <cell r="AX6024">
            <v>170</v>
          </cell>
          <cell r="AY6024">
            <v>190</v>
          </cell>
        </row>
        <row r="6025">
          <cell r="B6025" t="str">
            <v>GAZS0010</v>
          </cell>
          <cell r="S6025" t="str">
            <v>Стекло боковое ГАЗ "2410" | "3102" | "3110" 4D Sed '1968-2009 #4517 задн.дв.опуск.лев.(520*434)</v>
          </cell>
          <cell r="AV6025" t="str">
            <v>520*434</v>
          </cell>
          <cell r="AX6025">
            <v>400</v>
          </cell>
          <cell r="AY6025">
            <v>440</v>
          </cell>
        </row>
        <row r="6026">
          <cell r="B6026" t="str">
            <v>GAZS0011</v>
          </cell>
          <cell r="S6026" t="str">
            <v>Стекло боковое ГАЗ "2410" | "3102" | "3110" 4D Sed '1968-2009 #4517 задн.дв.опуск.пр.(520*434)</v>
          </cell>
          <cell r="AV6026" t="str">
            <v>520*434</v>
          </cell>
          <cell r="AX6026">
            <v>400</v>
          </cell>
          <cell r="AY6026">
            <v>440</v>
          </cell>
        </row>
        <row r="6027">
          <cell r="B6027" t="str">
            <v>GAZS0013</v>
          </cell>
          <cell r="S6027" t="str">
            <v>Стекло боковое ГАЗ "2410" | "3102" | "3110" 4D Sed '1968-2009 #4517 пер.дв.опуск.лев.(698*423)</v>
          </cell>
          <cell r="AV6027" t="str">
            <v>698*423</v>
          </cell>
          <cell r="AX6027">
            <v>500</v>
          </cell>
          <cell r="AY6027">
            <v>550</v>
          </cell>
        </row>
        <row r="6028">
          <cell r="B6028" t="str">
            <v>GAZS0014</v>
          </cell>
          <cell r="S6028" t="str">
            <v>Стекло боковое ГАЗ "2410" | "3102" | "3110" 4D Sed '1968-2009 #4517 пер.дв.опуск.пр.(698*423)</v>
          </cell>
          <cell r="AV6028" t="str">
            <v>698*423</v>
          </cell>
          <cell r="AX6028">
            <v>500</v>
          </cell>
          <cell r="AY6028">
            <v>550</v>
          </cell>
        </row>
        <row r="6029">
          <cell r="B6029" t="str">
            <v>GAZS0012</v>
          </cell>
          <cell r="S6029" t="str">
            <v>Стекло ГАЗ "2410" | "3102" | "3110" 4D Sed '1968-2009 #4517 заднее ЭО (1414*497)</v>
          </cell>
          <cell r="AV6029" t="str">
            <v>1414*497</v>
          </cell>
          <cell r="AX6029">
            <v>1200</v>
          </cell>
          <cell r="AY6029">
            <v>1320</v>
          </cell>
        </row>
        <row r="6030">
          <cell r="B6030" t="str">
            <v>GAZS0178</v>
          </cell>
          <cell r="S6030" t="str">
            <v>Стекло ГАЗ "М-20 Победа" '1946-1958 заднее (896*409)</v>
          </cell>
          <cell r="AV6030" t="str">
            <v>896*409</v>
          </cell>
          <cell r="AX6030">
            <v>5220</v>
          </cell>
          <cell r="AY6030">
            <v>5750</v>
          </cell>
        </row>
        <row r="6031">
          <cell r="B6031"/>
          <cell r="S6031"/>
          <cell r="AV6031"/>
          <cell r="AX6031"/>
          <cell r="AY6031"/>
        </row>
        <row r="6032">
          <cell r="B6032" t="str">
            <v>GAZS0170</v>
          </cell>
          <cell r="S6032" t="str">
            <v>ГАЗ Газель "NEXT" '2013- #4584 боковое заднее левое (короткий вырез) (1753*702)</v>
          </cell>
          <cell r="AV6032" t="str">
            <v>1753*702</v>
          </cell>
          <cell r="AX6032">
            <v>2920</v>
          </cell>
          <cell r="AY6032">
            <v>3220</v>
          </cell>
        </row>
        <row r="6033">
          <cell r="B6033" t="str">
            <v>GAZS0171</v>
          </cell>
          <cell r="S6033" t="str">
            <v>ГАЗ Газель "NEXT" '2013- #4584 боковое заднее правое (короткий вырез) (1753*702)</v>
          </cell>
          <cell r="AV6033" t="str">
            <v>1753*702</v>
          </cell>
          <cell r="AX6033">
            <v>2920</v>
          </cell>
          <cell r="AY6033">
            <v>3220</v>
          </cell>
        </row>
        <row r="6034">
          <cell r="B6034" t="str">
            <v>GAZS0173</v>
          </cell>
          <cell r="S6034" t="str">
            <v>ГАЗ Газель "NEXT" '2013- #4584 боковое переднее левое (1155*702)</v>
          </cell>
          <cell r="AV6034" t="str">
            <v>1155*702</v>
          </cell>
          <cell r="AX6034">
            <v>2700</v>
          </cell>
          <cell r="AY6034">
            <v>2970</v>
          </cell>
        </row>
        <row r="6035">
          <cell r="B6035" t="str">
            <v>GAZS0019</v>
          </cell>
          <cell r="S6035" t="str">
            <v>Стекло боковое ГАЗ "3302" '1994- #4514 боковина (583*551)</v>
          </cell>
          <cell r="AV6035" t="str">
            <v>583*551</v>
          </cell>
          <cell r="AX6035">
            <v>520</v>
          </cell>
          <cell r="AY6035">
            <v>580</v>
          </cell>
        </row>
        <row r="6036">
          <cell r="B6036" t="str">
            <v>GAZS0020</v>
          </cell>
          <cell r="S6036" t="str">
            <v>Стекло боковое ГАЗ "3302" '1994- #4514 дверь фургона (1074*553)</v>
          </cell>
          <cell r="AV6036" t="str">
            <v>1074*553</v>
          </cell>
          <cell r="AX6036">
            <v>960</v>
          </cell>
          <cell r="AY6036">
            <v>1060</v>
          </cell>
        </row>
        <row r="6037">
          <cell r="B6037" t="str">
            <v>GAZS0023</v>
          </cell>
          <cell r="S6037" t="str">
            <v>Стекло боковое ГАЗ "3302" '1994- #4514 неподв.дв. лев. (520*509)</v>
          </cell>
          <cell r="AV6037" t="str">
            <v>520*509</v>
          </cell>
          <cell r="AX6037">
            <v>400</v>
          </cell>
          <cell r="AY6037">
            <v>440</v>
          </cell>
        </row>
        <row r="6038">
          <cell r="B6038" t="str">
            <v>GAZS0024</v>
          </cell>
          <cell r="S6038" t="str">
            <v>Стекло боковое ГАЗ "3302" '1994- #4514 неподв.дв. пр. (520*509)</v>
          </cell>
          <cell r="AV6038" t="str">
            <v>520*509</v>
          </cell>
          <cell r="AX6038">
            <v>400</v>
          </cell>
          <cell r="AY6038">
            <v>440</v>
          </cell>
        </row>
        <row r="6039">
          <cell r="B6039" t="str">
            <v>GAZS0025</v>
          </cell>
          <cell r="S6039" t="str">
            <v>Стекло боковое ГАЗ "3302" '1994- #4514 передней двери неподвижное лев. (630*370)</v>
          </cell>
          <cell r="AV6039" t="str">
            <v>630*370</v>
          </cell>
          <cell r="AX6039">
            <v>400</v>
          </cell>
          <cell r="AY6039">
            <v>440</v>
          </cell>
        </row>
        <row r="6040">
          <cell r="B6040" t="str">
            <v>GAZS0026</v>
          </cell>
          <cell r="S6040" t="str">
            <v>Стекло боковое ГАЗ "3302" '1994- #4514 передней двери неподвижное прав. (630*370)</v>
          </cell>
          <cell r="AV6040" t="str">
            <v>630*370</v>
          </cell>
          <cell r="AX6040">
            <v>400</v>
          </cell>
          <cell r="AY6040">
            <v>440</v>
          </cell>
        </row>
        <row r="6041">
          <cell r="B6041" t="str">
            <v>GAZS0027</v>
          </cell>
          <cell r="S6041" t="str">
            <v>Стекло боковое ГАЗ "3302" '1994- #4514 передней двери опускное лев. (682*474)</v>
          </cell>
          <cell r="AV6041" t="str">
            <v>682*474</v>
          </cell>
          <cell r="AX6041">
            <v>540</v>
          </cell>
          <cell r="AY6041">
            <v>600</v>
          </cell>
        </row>
        <row r="6042">
          <cell r="B6042" t="str">
            <v>GAZS0028</v>
          </cell>
          <cell r="S6042" t="str">
            <v>Стекло боковое ГАЗ "3302" '1994- #4514 передней двери опускное прав. (682*474)</v>
          </cell>
          <cell r="AV6042" t="str">
            <v>682*474</v>
          </cell>
          <cell r="AX6042">
            <v>540</v>
          </cell>
          <cell r="AY6042">
            <v>600</v>
          </cell>
        </row>
        <row r="6043">
          <cell r="B6043" t="str">
            <v>GAZS0029</v>
          </cell>
          <cell r="S6043" t="str">
            <v>Стекло боковое ГАЗ "3302" '1994- #4514 подв.дв.с отверст. лев.(520*509)</v>
          </cell>
          <cell r="AV6043" t="str">
            <v>520*509</v>
          </cell>
          <cell r="AX6043">
            <v>410</v>
          </cell>
          <cell r="AY6043">
            <v>460</v>
          </cell>
        </row>
        <row r="6044">
          <cell r="B6044" t="str">
            <v>GAZS0030</v>
          </cell>
          <cell r="S6044" t="str">
            <v>Стекло боковое ГАЗ "3302" '1994- #4514 подв.дв.с отверст.пр. (520*509)</v>
          </cell>
          <cell r="AV6044" t="str">
            <v>520*509</v>
          </cell>
          <cell r="AX6044">
            <v>410</v>
          </cell>
          <cell r="AY6044">
            <v>460</v>
          </cell>
        </row>
        <row r="6045">
          <cell r="B6045" t="str">
            <v>GAZS0150</v>
          </cell>
          <cell r="S6045" t="str">
            <v>Стекло боковое ГАЗ Газель "NEXT" '2013- #4584 двери задка левое (752*711)</v>
          </cell>
          <cell r="AV6045" t="str">
            <v>752*711</v>
          </cell>
          <cell r="AX6045">
            <v>2170</v>
          </cell>
          <cell r="AY6045">
            <v>2390</v>
          </cell>
        </row>
        <row r="6046">
          <cell r="B6046" t="str">
            <v>GAZS0151</v>
          </cell>
          <cell r="S6046" t="str">
            <v>Стекло боковое ГАЗ Газель "NEXT" '2013- #4584 двери задка правое (752*711)</v>
          </cell>
          <cell r="AV6046" t="str">
            <v>752*711</v>
          </cell>
          <cell r="AX6046">
            <v>2170</v>
          </cell>
          <cell r="AY6046">
            <v>2390</v>
          </cell>
        </row>
        <row r="6047">
          <cell r="B6047" t="str">
            <v>GAZS0177</v>
          </cell>
          <cell r="S6047" t="str">
            <v>Стекло боковое ГАЗ Газель "NEXT" '2013- #4584 задок кабины (бортовой) (1288*433)</v>
          </cell>
          <cell r="AV6047" t="str">
            <v>1288*433</v>
          </cell>
          <cell r="AX6047">
            <v>1180</v>
          </cell>
          <cell r="AY6047">
            <v>1300</v>
          </cell>
        </row>
        <row r="6048">
          <cell r="B6048" t="str">
            <v>GAZS0147</v>
          </cell>
          <cell r="S6048" t="str">
            <v>Стекло боковое ГАЗ Газель "NEXT" '2013- #4584 левое (702*598)</v>
          </cell>
          <cell r="AV6048" t="str">
            <v>702*598</v>
          </cell>
          <cell r="AX6048">
            <v>1470</v>
          </cell>
          <cell r="AY6048">
            <v>1620</v>
          </cell>
        </row>
        <row r="6049">
          <cell r="B6049" t="str">
            <v>GAZS0031</v>
          </cell>
          <cell r="S6049" t="str">
            <v>Стекло боковое ГАЗ Газель "NEXT" '2013- #4584 пер.дв.неподв. лев. (577*318)</v>
          </cell>
          <cell r="AV6049" t="str">
            <v>577*318</v>
          </cell>
          <cell r="AX6049">
            <v>550</v>
          </cell>
          <cell r="AY6049">
            <v>610</v>
          </cell>
        </row>
        <row r="6050">
          <cell r="B6050" t="str">
            <v>GAZS0032</v>
          </cell>
          <cell r="S6050" t="str">
            <v>Стекло боковое ГАЗ Газель "NEXT" '2013- #4584 пер.дв.неподв. прав. (577*318)</v>
          </cell>
          <cell r="AV6050" t="str">
            <v>577*318</v>
          </cell>
          <cell r="AX6050">
            <v>550</v>
          </cell>
          <cell r="AY6050">
            <v>610</v>
          </cell>
        </row>
        <row r="6051">
          <cell r="B6051" t="str">
            <v>GAZS0033</v>
          </cell>
          <cell r="S6051" t="str">
            <v>Стекло боковое ГАЗ Газель "NEXT" '2013- #4584 пер.дв.опуск. лев.</v>
          </cell>
          <cell r="AV6051" t="str">
            <v>690*504</v>
          </cell>
          <cell r="AX6051">
            <v>660</v>
          </cell>
          <cell r="AY6051">
            <v>730</v>
          </cell>
        </row>
        <row r="6052">
          <cell r="B6052" t="str">
            <v>GAZS0034</v>
          </cell>
          <cell r="S6052" t="str">
            <v>Стекло боковое ГАЗ Газель "NEXT" '2013- #4584 пер.дв.опуск. прав.</v>
          </cell>
          <cell r="AV6052" t="str">
            <v>690*504</v>
          </cell>
          <cell r="AX6052">
            <v>660</v>
          </cell>
          <cell r="AY6052">
            <v>730</v>
          </cell>
        </row>
        <row r="6053">
          <cell r="B6053" t="str">
            <v>GAZS0148</v>
          </cell>
          <cell r="S6053" t="str">
            <v>Стекло боковое ГАЗ Газель "NEXT" '2013- #4584 правое (1150*701)</v>
          </cell>
          <cell r="AV6053" t="str">
            <v>1150*701</v>
          </cell>
          <cell r="AX6053">
            <v>2820</v>
          </cell>
          <cell r="AY6053">
            <v>3110</v>
          </cell>
        </row>
        <row r="6054">
          <cell r="B6054" t="str">
            <v>GAZS0149</v>
          </cell>
          <cell r="S6054" t="str">
            <v>Стекло боковое ГАЗ Газель "NEXT" '2013- #4584 правое (644*596)</v>
          </cell>
          <cell r="AV6054" t="str">
            <v>644*596</v>
          </cell>
          <cell r="AX6054">
            <v>1330</v>
          </cell>
          <cell r="AY6054">
            <v>1470</v>
          </cell>
        </row>
        <row r="6055">
          <cell r="B6055" t="str">
            <v>GAZS0155</v>
          </cell>
          <cell r="S6055" t="str">
            <v>Стекло боковое Газель "NEXT" '2013- #4584 удлиненная кабина (фермер) (557*527)</v>
          </cell>
          <cell r="AV6055" t="str">
            <v>557*527</v>
          </cell>
          <cell r="AX6055">
            <v>540</v>
          </cell>
          <cell r="AY6055">
            <v>600</v>
          </cell>
        </row>
        <row r="6056">
          <cell r="B6056" t="str">
            <v>GAZS0015</v>
          </cell>
          <cell r="S6056" t="str">
            <v>Стекло ГАЗ "2705" '1994- #4514 заднее лев.(602*533)</v>
          </cell>
          <cell r="AV6056" t="str">
            <v>602*533</v>
          </cell>
          <cell r="AX6056">
            <v>520</v>
          </cell>
          <cell r="AY6056">
            <v>580</v>
          </cell>
        </row>
        <row r="6057">
          <cell r="B6057" t="str">
            <v>GAZS0016</v>
          </cell>
          <cell r="S6057" t="str">
            <v>Стекло ГАЗ "2705" '1994- #4514 заднее прав.(602*533)</v>
          </cell>
          <cell r="AV6057" t="str">
            <v>602*533</v>
          </cell>
          <cell r="AX6057">
            <v>520</v>
          </cell>
          <cell r="AY6057">
            <v>580</v>
          </cell>
        </row>
        <row r="6058">
          <cell r="B6058" t="str">
            <v>GAZS0022</v>
          </cell>
          <cell r="S6058" t="str">
            <v>Стекло ГАЗ "3302" '1994- #4514 люка в сборе</v>
          </cell>
          <cell r="AV6058"/>
          <cell r="AX6058">
            <v>2920</v>
          </cell>
          <cell r="AY6058">
            <v>3220</v>
          </cell>
        </row>
        <row r="6059">
          <cell r="B6059" t="str">
            <v>GAZS0172</v>
          </cell>
          <cell r="S6059" t="str">
            <v>Стекло ГАЗ Газель "NEXT" '2013- #4584 стекло люка (8 отв) (922*702)</v>
          </cell>
          <cell r="AV6059" t="str">
            <v>922*702</v>
          </cell>
          <cell r="AX6059">
            <v>960</v>
          </cell>
          <cell r="AY6059">
            <v>1060</v>
          </cell>
        </row>
        <row r="6060">
          <cell r="B6060"/>
          <cell r="S6060" t="str">
            <v>Стекло Газель "NEXT Bus" стекло подвижное водительского окна (2 отв) (406*483)</v>
          </cell>
          <cell r="AV6060" t="str">
            <v>406*483</v>
          </cell>
          <cell r="AX6060">
            <v>1400</v>
          </cell>
          <cell r="AY6060">
            <v>1540</v>
          </cell>
        </row>
        <row r="6061">
          <cell r="B6061" t="str">
            <v>GAZS0138</v>
          </cell>
          <cell r="S6061" t="str">
            <v>Стекло заднее Газель "NEXT Bus" стекло окна задка (1658*707)</v>
          </cell>
          <cell r="AV6061" t="str">
            <v>1658*707</v>
          </cell>
          <cell r="AX6061">
            <v>3180</v>
          </cell>
          <cell r="AY6061">
            <v>3500</v>
          </cell>
        </row>
        <row r="6062">
          <cell r="B6062"/>
          <cell r="S6062"/>
          <cell r="AV6062"/>
          <cell r="AX6062"/>
          <cell r="AY6062"/>
        </row>
        <row r="6063">
          <cell r="B6063" t="str">
            <v>GAZS0036</v>
          </cell>
          <cell r="S6063" t="str">
            <v>Стекло боковое ГАЗ "3307" '1989- #4519 пер.оп. (547*489)</v>
          </cell>
          <cell r="AV6063" t="str">
            <v>547*489</v>
          </cell>
          <cell r="AX6063">
            <v>500</v>
          </cell>
          <cell r="AY6063">
            <v>550</v>
          </cell>
        </row>
        <row r="6064">
          <cell r="B6064" t="str">
            <v>GAZS0037</v>
          </cell>
          <cell r="S6064" t="str">
            <v>Стекло боковое ГАЗ "3307" '1989- #4519 пер.повор. (467*193)</v>
          </cell>
          <cell r="AV6064" t="str">
            <v>467*193</v>
          </cell>
          <cell r="AX6064">
            <v>260</v>
          </cell>
          <cell r="AY6064">
            <v>290</v>
          </cell>
        </row>
        <row r="6065">
          <cell r="B6065" t="str">
            <v>GAZS0035</v>
          </cell>
          <cell r="S6065" t="str">
            <v>Стекло ГАЗ "3307" '1989- #4519 заднее (580*310)</v>
          </cell>
          <cell r="AV6065" t="str">
            <v>580*310</v>
          </cell>
          <cell r="AX6065">
            <v>400</v>
          </cell>
          <cell r="AY6065">
            <v>440</v>
          </cell>
        </row>
        <row r="6066">
          <cell r="B6066"/>
          <cell r="S6066"/>
          <cell r="AV6066"/>
          <cell r="AX6066"/>
          <cell r="AY6066"/>
        </row>
        <row r="6067">
          <cell r="B6067" t="str">
            <v>GAZS0038</v>
          </cell>
          <cell r="S6067" t="str">
            <v>Стекло боковое ГАЗ "53" опускное двери</v>
          </cell>
          <cell r="AV6067" t="str">
            <v>407*345</v>
          </cell>
          <cell r="AX6067">
            <v>330</v>
          </cell>
          <cell r="AY6067">
            <v>370</v>
          </cell>
        </row>
        <row r="6068">
          <cell r="B6068" t="str">
            <v>GAZS0039</v>
          </cell>
          <cell r="S6068" t="str">
            <v>Стекло боковое ГАЗ "53" поворот. дв.</v>
          </cell>
          <cell r="AV6068" t="str">
            <v>341*235</v>
          </cell>
          <cell r="AX6068">
            <v>180</v>
          </cell>
          <cell r="AY6068">
            <v>200</v>
          </cell>
        </row>
        <row r="6069">
          <cell r="B6069"/>
          <cell r="S6069"/>
          <cell r="AV6069"/>
          <cell r="AX6069"/>
          <cell r="AY6069"/>
        </row>
        <row r="6070">
          <cell r="B6070" t="str">
            <v>GAZS0040</v>
          </cell>
          <cell r="S6070" t="str">
            <v>Стекло боковое ГАЗ "66"  двери поворотное (475*110)</v>
          </cell>
          <cell r="AV6070" t="str">
            <v>475*110</v>
          </cell>
          <cell r="AX6070">
            <v>230</v>
          </cell>
          <cell r="AY6070">
            <v>260</v>
          </cell>
        </row>
        <row r="6071">
          <cell r="B6071" t="str">
            <v>GAZS0042</v>
          </cell>
          <cell r="S6071" t="str">
            <v>Стекло боковое ГАЗ "66" дв.опуск. (490*370)</v>
          </cell>
          <cell r="AV6071" t="str">
            <v>490*370</v>
          </cell>
          <cell r="AX6071">
            <v>390</v>
          </cell>
          <cell r="AY6071">
            <v>430</v>
          </cell>
        </row>
        <row r="6072">
          <cell r="B6072" t="str">
            <v>GAZS0041</v>
          </cell>
          <cell r="S6072" t="str">
            <v>Стекло заднее ГАЗ "66"  задок (812*270)</v>
          </cell>
          <cell r="AV6072" t="str">
            <v>812*270</v>
          </cell>
          <cell r="AX6072">
            <v>540</v>
          </cell>
          <cell r="AY6072">
            <v>600</v>
          </cell>
        </row>
        <row r="6073">
          <cell r="B6073"/>
          <cell r="S6073"/>
          <cell r="AV6073"/>
          <cell r="AX6073"/>
          <cell r="AY6073"/>
        </row>
        <row r="6074">
          <cell r="B6074" t="str">
            <v>ZAZS0001</v>
          </cell>
          <cell r="S6074" t="str">
            <v>Стекло ЗАЗ "1102" '1987-2007 #4538 заднее ЭО (1157*631)</v>
          </cell>
          <cell r="AV6074" t="str">
            <v>1157*631</v>
          </cell>
          <cell r="AX6074">
            <v>1200</v>
          </cell>
          <cell r="AY6074">
            <v>1320</v>
          </cell>
        </row>
        <row r="6075">
          <cell r="B6075"/>
          <cell r="S6075"/>
          <cell r="AV6075"/>
          <cell r="AX6075"/>
          <cell r="AY6075"/>
        </row>
        <row r="6076">
          <cell r="B6076" t="str">
            <v>ZAZS0002</v>
          </cell>
          <cell r="S6076" t="str">
            <v>Стекло заднее Запорожец ЗАЗ "968" заднее ЭО</v>
          </cell>
          <cell r="AV6076" t="str">
            <v>1192*412</v>
          </cell>
          <cell r="AX6076">
            <v>1370</v>
          </cell>
          <cell r="AY6076">
            <v>1510</v>
          </cell>
        </row>
        <row r="6077">
          <cell r="B6077"/>
          <cell r="S6077"/>
          <cell r="AV6077"/>
          <cell r="AX6077"/>
          <cell r="AY6077"/>
        </row>
        <row r="6078">
          <cell r="B6078" t="str">
            <v>ZILS0001</v>
          </cell>
          <cell r="S6078" t="str">
            <v>Стекло боковое ЗИЛ "130" | "431410" (86-10) '1962-1986 #4542 дв.поворот.</v>
          </cell>
          <cell r="AV6078" t="str">
            <v>384*132</v>
          </cell>
          <cell r="AX6078">
            <v>170</v>
          </cell>
          <cell r="AY6078">
            <v>190</v>
          </cell>
        </row>
        <row r="6079">
          <cell r="B6079" t="str">
            <v>ZILS0002</v>
          </cell>
          <cell r="S6079" t="str">
            <v>Стекло боковое ЗИЛ "130" | "431410" (86-10) '1962-1986 #4542 пер.дв.оп.</v>
          </cell>
          <cell r="AV6079" t="str">
            <v>458*396</v>
          </cell>
          <cell r="AX6079">
            <v>390</v>
          </cell>
          <cell r="AY6079">
            <v>430</v>
          </cell>
        </row>
        <row r="6080">
          <cell r="B6080"/>
          <cell r="S6080"/>
          <cell r="AV6080"/>
          <cell r="AX6080"/>
          <cell r="AY6080"/>
        </row>
        <row r="6081">
          <cell r="B6081" t="str">
            <v>ZILS0004</v>
          </cell>
          <cell r="S6081" t="str">
            <v>Стекло боковое ЗИЛ "4331" '1987-2016 #4537 опускное окна двери (550*398)</v>
          </cell>
          <cell r="AV6081" t="str">
            <v>550*398</v>
          </cell>
          <cell r="AX6081">
            <v>500</v>
          </cell>
          <cell r="AY6081">
            <v>550</v>
          </cell>
        </row>
        <row r="6082">
          <cell r="B6082" t="str">
            <v>ZILS0005</v>
          </cell>
          <cell r="S6082" t="str">
            <v>Стекло боковое ЗИЛ "4331" '1987-2016 #4537 форточка двери с отв. (489*278)</v>
          </cell>
          <cell r="AV6082" t="str">
            <v>489*278</v>
          </cell>
          <cell r="AX6082">
            <v>340</v>
          </cell>
          <cell r="AY6082">
            <v>380</v>
          </cell>
        </row>
        <row r="6083">
          <cell r="B6083" t="str">
            <v>ZILS0003</v>
          </cell>
          <cell r="S6083" t="str">
            <v>Стекло ЗИЛ "4331" '1987-2016 #4537 окна заднее (546*271)</v>
          </cell>
          <cell r="AV6083" t="str">
            <v>546*271</v>
          </cell>
          <cell r="AX6083">
            <v>250</v>
          </cell>
          <cell r="AY6083">
            <v>280</v>
          </cell>
        </row>
        <row r="6084">
          <cell r="B6084"/>
          <cell r="S6084"/>
          <cell r="AV6084"/>
          <cell r="AX6084"/>
          <cell r="AY6084"/>
        </row>
        <row r="6085">
          <cell r="B6085" t="str">
            <v>IZHS0002</v>
          </cell>
          <cell r="S6085" t="str">
            <v>Стекло боковое ИЖ "2126" Ода '1990-2005 #4582 задн.дв.опуск.лев. (697*510)</v>
          </cell>
          <cell r="AV6085" t="str">
            <v>697*510</v>
          </cell>
          <cell r="AX6085">
            <v>540</v>
          </cell>
          <cell r="AY6085">
            <v>600</v>
          </cell>
        </row>
        <row r="6086">
          <cell r="B6086" t="str">
            <v>IZHS0003</v>
          </cell>
          <cell r="S6086" t="str">
            <v>Стекло боковое ИЖ "2126" Ода '1990-2005 #4582 задн.дв.опуск.пр. (697*510)</v>
          </cell>
          <cell r="AV6086" t="str">
            <v>697*510</v>
          </cell>
          <cell r="AX6086">
            <v>540</v>
          </cell>
          <cell r="AY6086">
            <v>600</v>
          </cell>
        </row>
        <row r="6087">
          <cell r="B6087" t="str">
            <v>IZHS0004</v>
          </cell>
          <cell r="S6087" t="str">
            <v>Стекло боковое ИЖ "2126" Ода '1990-2005 #4582 пер.дв.опуск.лев. (786*496)</v>
          </cell>
          <cell r="AV6087" t="str">
            <v>786*496</v>
          </cell>
          <cell r="AX6087">
            <v>540</v>
          </cell>
          <cell r="AY6087">
            <v>600</v>
          </cell>
        </row>
        <row r="6088">
          <cell r="B6088" t="str">
            <v>IZHS0005</v>
          </cell>
          <cell r="S6088" t="str">
            <v>Стекло боковое ИЖ "2126" Ода '1990-2005 #4582 пер.дв.опуск.прав. (786*496)</v>
          </cell>
          <cell r="AV6088" t="str">
            <v>786*496</v>
          </cell>
          <cell r="AX6088">
            <v>540</v>
          </cell>
          <cell r="AY6088">
            <v>600</v>
          </cell>
        </row>
        <row r="6089">
          <cell r="B6089" t="str">
            <v>IZHS0001</v>
          </cell>
          <cell r="S6089" t="str">
            <v>Стекло ИЖ "2126" Ода '1990-2005 #4582 заднее ЭО (1291*701)</v>
          </cell>
          <cell r="AV6089" t="str">
            <v>1291*701</v>
          </cell>
          <cell r="AX6089">
            <v>1170</v>
          </cell>
          <cell r="AY6089">
            <v>1290</v>
          </cell>
        </row>
        <row r="6090">
          <cell r="B6090"/>
          <cell r="S6090"/>
          <cell r="AV6090"/>
          <cell r="AX6090"/>
          <cell r="AY6090"/>
        </row>
        <row r="6091">
          <cell r="B6091" t="str">
            <v>KAMS0002</v>
          </cell>
          <cell r="S6091" t="str">
            <v>Стекло боковое КамАЗ "5320" '1976- #4524 опускное двери (497*496)</v>
          </cell>
          <cell r="AV6091" t="str">
            <v>497*496</v>
          </cell>
          <cell r="AX6091">
            <v>500</v>
          </cell>
          <cell r="AY6091">
            <v>550</v>
          </cell>
        </row>
        <row r="6092">
          <cell r="B6092" t="str">
            <v>KAMS0003</v>
          </cell>
          <cell r="S6092" t="str">
            <v>Стекло боковое КамАЗ "5320" '1976- #4524 поворотное двери (464*286)</v>
          </cell>
          <cell r="AV6092" t="str">
            <v>464*286</v>
          </cell>
          <cell r="AX6092">
            <v>330</v>
          </cell>
          <cell r="AY6092">
            <v>370</v>
          </cell>
        </row>
        <row r="6093">
          <cell r="B6093" t="str">
            <v>KAMS0001</v>
          </cell>
          <cell r="S6093" t="str">
            <v>Стекло КамАЗ "5320" '1976- #4524 заднее (548*271)</v>
          </cell>
          <cell r="AV6093" t="str">
            <v>548*271</v>
          </cell>
          <cell r="AX6093">
            <v>400</v>
          </cell>
          <cell r="AY6093">
            <v>440</v>
          </cell>
        </row>
        <row r="6094">
          <cell r="B6094"/>
          <cell r="S6094"/>
          <cell r="AV6094"/>
          <cell r="AX6094"/>
          <cell r="AY6094"/>
        </row>
        <row r="6095">
          <cell r="B6095" t="str">
            <v>KRAS0001</v>
          </cell>
          <cell r="S6095" t="str">
            <v>Стекло боковое КрАЗ "250" '1978-1994 опускное двери (472*457)</v>
          </cell>
          <cell r="AV6095" t="str">
            <v>472*457</v>
          </cell>
          <cell r="AX6095">
            <v>440</v>
          </cell>
          <cell r="AY6095">
            <v>490</v>
          </cell>
        </row>
        <row r="6096">
          <cell r="B6096" t="str">
            <v>KRAS0002</v>
          </cell>
          <cell r="S6096" t="str">
            <v>Стекло боковое КрАЗ "250" '1978-1994 форточки (475*180)</v>
          </cell>
          <cell r="AV6096" t="str">
            <v>475*180</v>
          </cell>
          <cell r="AX6096">
            <v>290</v>
          </cell>
          <cell r="AY6096">
            <v>320</v>
          </cell>
        </row>
        <row r="6097">
          <cell r="B6097" t="str">
            <v>KRAS0007</v>
          </cell>
          <cell r="S6097" t="str">
            <v>Стекло боковое КрАЗ "256" '1966-1994 (деревянная кабина) форточка поворотная (182*430)</v>
          </cell>
          <cell r="AV6097" t="str">
            <v>182*430</v>
          </cell>
          <cell r="AX6097">
            <v>275</v>
          </cell>
          <cell r="AY6097">
            <v>300</v>
          </cell>
        </row>
        <row r="6098">
          <cell r="B6098" t="str">
            <v>KRAS0003</v>
          </cell>
          <cell r="S6098" t="str">
            <v>Стекло боковое КрАЗ "260" | "6510" (92-08) '1979-1994 неподвижное двери</v>
          </cell>
          <cell r="AV6098"/>
          <cell r="AX6098">
            <v>360</v>
          </cell>
          <cell r="AY6098">
            <v>400</v>
          </cell>
        </row>
        <row r="6099">
          <cell r="B6099" t="str">
            <v>KRAS0004</v>
          </cell>
          <cell r="S6099" t="str">
            <v>Стекло боковое КрАЗ "260" | "6510" (92-08) '1979-1994 опускное двери (564*453)</v>
          </cell>
          <cell r="AV6099" t="str">
            <v>564*453</v>
          </cell>
          <cell r="AX6099">
            <v>400</v>
          </cell>
          <cell r="AY6099">
            <v>440</v>
          </cell>
        </row>
        <row r="6100">
          <cell r="B6100" t="str">
            <v>KRAS0005</v>
          </cell>
          <cell r="S6100" t="str">
            <v>Стекло боковое КрАЗ "260" | "6510" (92-08) '1979-1994 форточки (478*177)</v>
          </cell>
          <cell r="AV6100" t="str">
            <v>478*177</v>
          </cell>
          <cell r="AX6100">
            <v>260</v>
          </cell>
          <cell r="AY6100">
            <v>290</v>
          </cell>
        </row>
        <row r="6101">
          <cell r="B6101" t="str">
            <v>KRAS0006</v>
          </cell>
          <cell r="S6101" t="str">
            <v>Стекло боковое КрАЗ вставка (600*190)</v>
          </cell>
          <cell r="AV6101" t="str">
            <v>600*190</v>
          </cell>
          <cell r="AX6101">
            <v>360</v>
          </cell>
          <cell r="AY6101">
            <v>400</v>
          </cell>
        </row>
        <row r="6102">
          <cell r="B6102" t="str">
            <v>KRAS0008</v>
          </cell>
          <cell r="S6102" t="str">
            <v>Стекло КрАЗ "6510" '1992-2008 заднее (998*298)</v>
          </cell>
          <cell r="AV6102" t="str">
            <v>998*298</v>
          </cell>
          <cell r="AX6102">
            <v>850</v>
          </cell>
          <cell r="AY6102">
            <v>940</v>
          </cell>
        </row>
        <row r="6103">
          <cell r="B6103"/>
          <cell r="S6103"/>
          <cell r="AV6103"/>
          <cell r="AX6103"/>
          <cell r="AY6103"/>
        </row>
        <row r="6104">
          <cell r="B6104" t="str">
            <v>VAZS0096</v>
          </cell>
          <cell r="S6104" t="str">
            <v>Стекло боковое Лада "Ларгус" боков. неподв. (799*463) лев.</v>
          </cell>
          <cell r="AV6104" t="str">
            <v>799*463</v>
          </cell>
          <cell r="AX6104">
            <v>830</v>
          </cell>
          <cell r="AY6104">
            <v>920</v>
          </cell>
        </row>
        <row r="6105">
          <cell r="B6105" t="str">
            <v>VAZS0097</v>
          </cell>
          <cell r="S6105" t="str">
            <v>Стекло боковое Лада "Ларгус" боков. неподв. (799*463) прав.</v>
          </cell>
          <cell r="AV6105" t="str">
            <v>799*463</v>
          </cell>
          <cell r="AX6105">
            <v>830</v>
          </cell>
          <cell r="AY6105">
            <v>920</v>
          </cell>
        </row>
        <row r="6106">
          <cell r="B6106" t="str">
            <v>VAZS0098</v>
          </cell>
          <cell r="S6106" t="str">
            <v>Стекло боковое Лада "Ларгус" боков. поворот. с отв. (799*463) лев</v>
          </cell>
          <cell r="AV6106" t="str">
            <v>799*463</v>
          </cell>
          <cell r="AX6106">
            <v>1030</v>
          </cell>
          <cell r="AY6106">
            <v>1140</v>
          </cell>
        </row>
        <row r="6107">
          <cell r="B6107" t="str">
            <v>VAZS0099</v>
          </cell>
          <cell r="S6107" t="str">
            <v>Стекло боковое Лада "Ларгус" боков. поворот. с отв. (799*463) прав</v>
          </cell>
          <cell r="AV6107" t="str">
            <v>799*463</v>
          </cell>
          <cell r="AX6107">
            <v>1030</v>
          </cell>
          <cell r="AY6107">
            <v>1140</v>
          </cell>
        </row>
        <row r="6108">
          <cell r="B6108" t="str">
            <v>VAZS0508</v>
          </cell>
          <cell r="S6108" t="str">
            <v>Стекло боковое Лада "Ларгус" зад. дв. оп. лев. (777*621)</v>
          </cell>
          <cell r="AV6108" t="str">
            <v>777*621</v>
          </cell>
          <cell r="AX6108">
            <v>730</v>
          </cell>
          <cell r="AY6108">
            <v>810</v>
          </cell>
        </row>
        <row r="6109">
          <cell r="B6109" t="str">
            <v>VAZS0509</v>
          </cell>
          <cell r="S6109" t="str">
            <v>Стекло боковое Лада "Ларгус" зад. дв. оп. прав. (777*621)</v>
          </cell>
          <cell r="AV6109" t="str">
            <v>777*621</v>
          </cell>
          <cell r="AX6109">
            <v>730</v>
          </cell>
          <cell r="AY6109">
            <v>810</v>
          </cell>
        </row>
        <row r="6110">
          <cell r="B6110" t="str">
            <v>VAZS0094</v>
          </cell>
          <cell r="S6110" t="str">
            <v>Стекло заднее Лада "Ларгус" (RF90) заднее лев ЭО</v>
          </cell>
          <cell r="AV6110" t="str">
            <v>683*454</v>
          </cell>
          <cell r="AX6110">
            <v>1100</v>
          </cell>
          <cell r="AY6110">
            <v>1210</v>
          </cell>
        </row>
        <row r="6111">
          <cell r="B6111" t="str">
            <v>VAZS0095</v>
          </cell>
          <cell r="S6111" t="str">
            <v>Стекло заднее Лада "Ларгус" (RF90) заднее прав</v>
          </cell>
          <cell r="AV6111" t="str">
            <v>452*421</v>
          </cell>
          <cell r="AX6111">
            <v>740</v>
          </cell>
          <cell r="AY6111">
            <v>820</v>
          </cell>
        </row>
        <row r="6112">
          <cell r="B6112" t="str">
            <v>VAZS0573</v>
          </cell>
          <cell r="S6112" t="str">
            <v>Стекло Лада "Ларгус" СПЕЦВЕРСИЯ боковое заднее левое (1174*555)</v>
          </cell>
          <cell r="AV6112" t="str">
            <v>1174*555</v>
          </cell>
          <cell r="AX6112">
            <v>3530</v>
          </cell>
          <cell r="AY6112">
            <v>3890</v>
          </cell>
        </row>
        <row r="6113">
          <cell r="B6113" t="str">
            <v>VAZS0574</v>
          </cell>
          <cell r="S6113" t="str">
            <v>Стекло Лада "Ларгус" СПЕЦВЕРСИЯ боковое заднее правое (1174*555)</v>
          </cell>
          <cell r="AV6113" t="str">
            <v>1174*555</v>
          </cell>
          <cell r="AX6113">
            <v>3530</v>
          </cell>
          <cell r="AY6113">
            <v>3890</v>
          </cell>
        </row>
        <row r="6114">
          <cell r="B6114" t="str">
            <v>VAZS0566</v>
          </cell>
          <cell r="S6114" t="str">
            <v>Стекло Лада "Ларгус" СПЕЦВЕРСИЯ боковое переднее левое (809*553)</v>
          </cell>
          <cell r="AV6114" t="str">
            <v>809*553</v>
          </cell>
          <cell r="AX6114">
            <v>2410</v>
          </cell>
          <cell r="AY6114">
            <v>2660</v>
          </cell>
        </row>
        <row r="6115">
          <cell r="B6115" t="str">
            <v>VAZS0567</v>
          </cell>
          <cell r="S6115" t="str">
            <v>Стекло Лада "Ларгус" СПЕЦВЕРСИЯ боковое переднее правое (809*553)</v>
          </cell>
          <cell r="AV6115" t="str">
            <v>809*553</v>
          </cell>
          <cell r="AX6115">
            <v>2410</v>
          </cell>
          <cell r="AY6115">
            <v>2660</v>
          </cell>
        </row>
        <row r="6116">
          <cell r="B6116"/>
          <cell r="S6116"/>
          <cell r="AV6116"/>
          <cell r="AX6116"/>
          <cell r="AY6116"/>
        </row>
        <row r="6117">
          <cell r="B6117" t="str">
            <v>LIAS0033</v>
          </cell>
          <cell r="S6117" t="str">
            <v>Стекло ЛиАЗ "5292.30" (Сочи) заднее бел. шелк. (842*630)</v>
          </cell>
          <cell r="AV6117" t="str">
            <v>842*630</v>
          </cell>
          <cell r="AX6117">
            <v>1620</v>
          </cell>
          <cell r="AY6117">
            <v>1790</v>
          </cell>
        </row>
        <row r="6118">
          <cell r="B6118"/>
          <cell r="S6118"/>
          <cell r="AV6118"/>
          <cell r="AX6118"/>
          <cell r="AY6118"/>
        </row>
        <row r="6119">
          <cell r="B6119" t="str">
            <v>MAZS0002</v>
          </cell>
          <cell r="S6119" t="str">
            <v>Стекло боковое МАЗ "5432" Супер-МАЗ '1981- #4577 опускное двери (630*570)</v>
          </cell>
          <cell r="AV6119" t="str">
            <v>630*570</v>
          </cell>
          <cell r="AX6119">
            <v>520</v>
          </cell>
          <cell r="AY6119">
            <v>580</v>
          </cell>
        </row>
        <row r="6120">
          <cell r="B6120" t="str">
            <v>MAZS0003</v>
          </cell>
          <cell r="S6120" t="str">
            <v>Стекло боковое МАЗ "5432" Супер-МАЗ '1981- #4577 поворотное двери (606*274)</v>
          </cell>
          <cell r="AV6120" t="str">
            <v>606*274</v>
          </cell>
          <cell r="AX6120">
            <v>360</v>
          </cell>
          <cell r="AY6120">
            <v>400</v>
          </cell>
        </row>
        <row r="6121">
          <cell r="B6121" t="str">
            <v>MAZS0001</v>
          </cell>
          <cell r="S6121" t="str">
            <v>Стекло МАЗ "5432" Супер-МАЗ '1981- #4577 заднее</v>
          </cell>
          <cell r="AV6121" t="str">
            <v>680*380</v>
          </cell>
          <cell r="AX6121">
            <v>480</v>
          </cell>
          <cell r="AY6121">
            <v>530</v>
          </cell>
        </row>
        <row r="6122">
          <cell r="B6122"/>
          <cell r="S6122"/>
          <cell r="AV6122"/>
          <cell r="AX6122"/>
          <cell r="AY6122"/>
        </row>
        <row r="6123">
          <cell r="B6123" t="str">
            <v>MAZS0009</v>
          </cell>
          <cell r="S6123" t="str">
            <v>Стекло МАЗ "103" '1996-2021 рейсоуказатель (рестайлинг) (2300*370)</v>
          </cell>
          <cell r="AV6123" t="str">
            <v>2300*370</v>
          </cell>
          <cell r="AX6123">
            <v>1470</v>
          </cell>
          <cell r="AY6123">
            <v>1620</v>
          </cell>
        </row>
        <row r="6124">
          <cell r="B6124"/>
          <cell r="S6124"/>
          <cell r="AV6124"/>
          <cell r="AX6124"/>
          <cell r="AY6124"/>
        </row>
        <row r="6125">
          <cell r="B6125" t="str">
            <v>MAZS0004</v>
          </cell>
          <cell r="S6125" t="str">
            <v>Стекло боковое МАЗ "500" '1963-1979 опуск. дв.</v>
          </cell>
          <cell r="AV6125" t="str">
            <v>520*389</v>
          </cell>
          <cell r="AX6125">
            <v>400</v>
          </cell>
          <cell r="AY6125">
            <v>440</v>
          </cell>
        </row>
        <row r="6126">
          <cell r="B6126" t="str">
            <v>MAZS0005</v>
          </cell>
          <cell r="S6126" t="str">
            <v>Стекло боковое МАЗ "500" '1963-1979 форточка двери</v>
          </cell>
          <cell r="AV6126"/>
          <cell r="AX6126">
            <v>300</v>
          </cell>
          <cell r="AY6126">
            <v>330</v>
          </cell>
        </row>
        <row r="6127">
          <cell r="B6127"/>
          <cell r="S6127"/>
          <cell r="AV6127"/>
          <cell r="AX6127"/>
          <cell r="AY6127"/>
        </row>
        <row r="6128">
          <cell r="B6128" t="str">
            <v>MAZS0006</v>
          </cell>
          <cell r="S6128" t="str">
            <v>Стекло боковое МАЗ "6430" Евро-МАЗ '1997- опускное двери</v>
          </cell>
          <cell r="AV6128" t="str">
            <v>700*810</v>
          </cell>
          <cell r="AX6128">
            <v>990</v>
          </cell>
          <cell r="AY6128">
            <v>1090</v>
          </cell>
        </row>
        <row r="6129">
          <cell r="B6129"/>
          <cell r="S6129"/>
          <cell r="AV6129"/>
          <cell r="AX6129"/>
          <cell r="AY6129"/>
        </row>
        <row r="6130">
          <cell r="B6130" t="str">
            <v>MOSS0001</v>
          </cell>
          <cell r="S6130" t="str">
            <v>Стекло боковое Москвич "2140" '1976-1988 задней двери неподвижное (320*239)</v>
          </cell>
          <cell r="AV6130" t="str">
            <v>320*239</v>
          </cell>
          <cell r="AX6130">
            <v>170</v>
          </cell>
          <cell r="AY6130">
            <v>190</v>
          </cell>
        </row>
        <row r="6131">
          <cell r="B6131" t="str">
            <v>MOSS0002</v>
          </cell>
          <cell r="S6131" t="str">
            <v>Стекло боковое Москвич "2140" '1976-1988 передней двери опускное (594*404)</v>
          </cell>
          <cell r="AV6131" t="str">
            <v>564*404</v>
          </cell>
          <cell r="AX6131">
            <v>440</v>
          </cell>
          <cell r="AY6131">
            <v>490</v>
          </cell>
        </row>
        <row r="6132">
          <cell r="B6132"/>
          <cell r="S6132"/>
          <cell r="AV6132"/>
          <cell r="AX6132"/>
          <cell r="AY6132"/>
        </row>
        <row r="6133">
          <cell r="B6133" t="str">
            <v>MOSS0006</v>
          </cell>
          <cell r="S6133" t="str">
            <v>Стекло боковое Москвич "2141" '1986-1998 #4575 задн.дв.опускн.лев. (719*488)</v>
          </cell>
          <cell r="AV6133" t="str">
            <v>719*488</v>
          </cell>
          <cell r="AX6133">
            <v>540</v>
          </cell>
          <cell r="AY6133">
            <v>600</v>
          </cell>
        </row>
        <row r="6134">
          <cell r="B6134" t="str">
            <v>MOSS0007</v>
          </cell>
          <cell r="S6134" t="str">
            <v>Стекло боковое Москвич "2141" '1986-1998 #4575 задн.дв.опускн.пр. (719*488)</v>
          </cell>
          <cell r="AV6134" t="str">
            <v>719*488</v>
          </cell>
          <cell r="AX6134">
            <v>540</v>
          </cell>
          <cell r="AY6134">
            <v>600</v>
          </cell>
        </row>
        <row r="6135">
          <cell r="B6135" t="str">
            <v>MOSS0008</v>
          </cell>
          <cell r="S6135" t="str">
            <v>Стекло боковое Москвич "2141" '1986-1998 #4575 пер.дв.опуск.левое (775*467)</v>
          </cell>
          <cell r="AV6135" t="str">
            <v>775*467</v>
          </cell>
          <cell r="AX6135">
            <v>540</v>
          </cell>
          <cell r="AY6135">
            <v>600</v>
          </cell>
        </row>
        <row r="6136">
          <cell r="B6136" t="str">
            <v>MOSS0009</v>
          </cell>
          <cell r="S6136" t="str">
            <v>Стекло боковое Москвич "2141" '1986-1998 #4575 пер.дв.опуск.пр. (775*467)</v>
          </cell>
          <cell r="AV6136" t="str">
            <v>775*467</v>
          </cell>
          <cell r="AX6136">
            <v>540</v>
          </cell>
          <cell r="AY6136">
            <v>600</v>
          </cell>
        </row>
        <row r="6137">
          <cell r="B6137" t="str">
            <v>MOSS0004</v>
          </cell>
          <cell r="S6137" t="str">
            <v>Стекло Москвич "2141" '1986-1998 #4575 боковины левое (524*404)</v>
          </cell>
          <cell r="AV6137" t="str">
            <v>524*404</v>
          </cell>
          <cell r="AX6137">
            <v>260</v>
          </cell>
          <cell r="AY6137">
            <v>290</v>
          </cell>
        </row>
        <row r="6138">
          <cell r="B6138" t="str">
            <v>MOSS0005</v>
          </cell>
          <cell r="S6138" t="str">
            <v>Стекло Москвич "2141" '1986-1998 #4575 боковины правое (524*404)</v>
          </cell>
          <cell r="AV6138" t="str">
            <v>524*404</v>
          </cell>
          <cell r="AX6138">
            <v>260</v>
          </cell>
          <cell r="AY6138">
            <v>290</v>
          </cell>
        </row>
        <row r="6139">
          <cell r="B6139" t="str">
            <v>MOSS0003</v>
          </cell>
          <cell r="S6139" t="str">
            <v>Стекло Москвич "2141" '1986-1998 #4575 заднее ЭО (1158*722)</v>
          </cell>
          <cell r="AV6139" t="str">
            <v>1158*722</v>
          </cell>
          <cell r="AX6139">
            <v>1170</v>
          </cell>
          <cell r="AY6139">
            <v>1290</v>
          </cell>
        </row>
        <row r="6140">
          <cell r="B6140"/>
          <cell r="S6140"/>
          <cell r="AV6140"/>
          <cell r="AX6140"/>
          <cell r="AY6140"/>
        </row>
        <row r="6141">
          <cell r="B6141" t="str">
            <v>MOSS0010</v>
          </cell>
          <cell r="S6141" t="str">
            <v>Стекло боковое Москвич "412" '1967-1977 #4554 зад.дв.оп. (490*390)</v>
          </cell>
          <cell r="AV6141" t="str">
            <v>490*390</v>
          </cell>
          <cell r="AX6141">
            <v>390</v>
          </cell>
          <cell r="AY6141">
            <v>430</v>
          </cell>
        </row>
        <row r="6142">
          <cell r="B6142" t="str">
            <v>MOSS0011</v>
          </cell>
          <cell r="S6142" t="str">
            <v>Стекло боковое Москвич "412" '1967-1977 #4554 пер.дв.оп. (440*390)</v>
          </cell>
          <cell r="AV6142" t="str">
            <v>440*390</v>
          </cell>
          <cell r="AX6142">
            <v>390</v>
          </cell>
          <cell r="AY6142">
            <v>430</v>
          </cell>
        </row>
        <row r="6143">
          <cell r="B6143" t="str">
            <v>MOSS0012</v>
          </cell>
          <cell r="S6143" t="str">
            <v>Стекло Москвич "412" '1967-1977 #4554 заднее (1415*463)</v>
          </cell>
          <cell r="AV6143" t="str">
            <v>1415*463</v>
          </cell>
          <cell r="AX6143">
            <v>1840</v>
          </cell>
          <cell r="AY6143">
            <v>2030</v>
          </cell>
        </row>
        <row r="6144">
          <cell r="B6144"/>
          <cell r="S6144"/>
          <cell r="AV6144"/>
          <cell r="AX6144"/>
          <cell r="AY6144"/>
        </row>
        <row r="6145">
          <cell r="B6145" t="str">
            <v>PAZS0006</v>
          </cell>
          <cell r="S6145" t="str">
            <v>ПАЗ "3204" стекло аварийного окна (1122*1030)</v>
          </cell>
          <cell r="AV6145" t="str">
            <v>1030*1122</v>
          </cell>
          <cell r="AX6145">
            <v>2170</v>
          </cell>
          <cell r="AY6145">
            <v>2390</v>
          </cell>
        </row>
        <row r="6146">
          <cell r="B6146" t="str">
            <v>PAZS0010</v>
          </cell>
          <cell r="S6146" t="str">
            <v>Стекло боковое ПАЗ "3204" '2006- бок. заднее левое широкое (1030*631)</v>
          </cell>
          <cell r="AV6146" t="str">
            <v>1030*631</v>
          </cell>
          <cell r="AX6146">
            <v>1230</v>
          </cell>
          <cell r="AY6146">
            <v>1360</v>
          </cell>
        </row>
        <row r="6147">
          <cell r="B6147" t="str">
            <v>PAZS0011</v>
          </cell>
          <cell r="S6147" t="str">
            <v>Стекло боковое ПАЗ "3204" '2006- бок. заднее правое узкое (1030*407)</v>
          </cell>
          <cell r="AV6147" t="str">
            <v>1030*407</v>
          </cell>
          <cell r="AX6147">
            <v>780</v>
          </cell>
          <cell r="AY6147">
            <v>860</v>
          </cell>
        </row>
        <row r="6148">
          <cell r="B6148" t="str">
            <v>PAZS0013</v>
          </cell>
          <cell r="S6148" t="str">
            <v>Стекло боковое ПАЗ "3204" '2006- боковина подв. с отв. (591*567)</v>
          </cell>
          <cell r="AV6148" t="str">
            <v>591*567</v>
          </cell>
          <cell r="AX6148">
            <v>540</v>
          </cell>
          <cell r="AY6148">
            <v>600</v>
          </cell>
        </row>
        <row r="6149">
          <cell r="B6149" t="str">
            <v>PAZS0009</v>
          </cell>
          <cell r="S6149" t="str">
            <v>Стекло боковое ПАЗ "3204" '2006- боковина прав. (1030*705)</v>
          </cell>
          <cell r="AV6149" t="str">
            <v>1030*705</v>
          </cell>
          <cell r="AX6149">
            <v>1380</v>
          </cell>
          <cell r="AY6149">
            <v>1520</v>
          </cell>
        </row>
        <row r="6150">
          <cell r="B6150" t="str">
            <v>PAZS0007</v>
          </cell>
          <cell r="S6150" t="str">
            <v>Стекло боковое ПАЗ "3204" (1122*532)</v>
          </cell>
          <cell r="AV6150" t="str">
            <v>1122*532</v>
          </cell>
          <cell r="AX6150">
            <v>1140</v>
          </cell>
          <cell r="AY6150">
            <v>1260</v>
          </cell>
        </row>
        <row r="6151">
          <cell r="B6151" t="str">
            <v>PAZS0018</v>
          </cell>
          <cell r="S6151" t="str">
            <v>Стекло боковое ПАЗ "3204" | "320405-04" Вектор Город // Маз "206" стекло пассажирской двери (1477*593)</v>
          </cell>
          <cell r="AV6151" t="str">
            <v>1477*593</v>
          </cell>
          <cell r="AX6151">
            <v>3120</v>
          </cell>
          <cell r="AY6151">
            <v>3440</v>
          </cell>
        </row>
        <row r="6152">
          <cell r="B6152" t="str">
            <v>PAZS0008</v>
          </cell>
          <cell r="S6152" t="str">
            <v>Стекло боковое ПАЗ "3204" неподвижное (522*465)</v>
          </cell>
          <cell r="AV6152" t="str">
            <v>522*465</v>
          </cell>
          <cell r="AX6152">
            <v>470</v>
          </cell>
          <cell r="AY6152">
            <v>520</v>
          </cell>
        </row>
        <row r="6153">
          <cell r="B6153" t="str">
            <v>PAZS0025</v>
          </cell>
          <cell r="S6153" t="str">
            <v>Стекло боковое ПАЗ "3204" стекло двери водителя неподвижное (563*370)</v>
          </cell>
          <cell r="AV6153" t="str">
            <v>563*370</v>
          </cell>
          <cell r="AX6153">
            <v>410</v>
          </cell>
          <cell r="AY6153">
            <v>460</v>
          </cell>
        </row>
        <row r="6154">
          <cell r="B6154" t="str">
            <v>PAZS0012</v>
          </cell>
          <cell r="S6154" t="str">
            <v>Стекло боковое ПАЗ "3204" стекло двери водителя подв. с отв. (660*653)</v>
          </cell>
          <cell r="AV6154" t="str">
            <v>660*653</v>
          </cell>
          <cell r="AX6154">
            <v>840</v>
          </cell>
          <cell r="AY6154">
            <v>930</v>
          </cell>
        </row>
        <row r="6155">
          <cell r="B6155" t="str">
            <v>PAZS0023</v>
          </cell>
          <cell r="S6155" t="str">
            <v>Стекло боковое ПАЗ "3204" стекло правой боковины переднего окна неподвижное (392*650)</v>
          </cell>
          <cell r="AV6155" t="str">
            <v>392*650</v>
          </cell>
          <cell r="AX6155">
            <v>540</v>
          </cell>
          <cell r="AY6155">
            <v>600</v>
          </cell>
        </row>
        <row r="6156">
          <cell r="B6156" t="str">
            <v>PAZS0024</v>
          </cell>
          <cell r="S6156" t="str">
            <v>Стекло боковое ПАЗ "3204" стекло форточки бокового окна подвижная (580*470)</v>
          </cell>
          <cell r="AV6156" t="str">
            <v>580*470</v>
          </cell>
          <cell r="AX6156">
            <v>540</v>
          </cell>
          <cell r="AY6156">
            <v>600</v>
          </cell>
        </row>
        <row r="6157">
          <cell r="B6157" t="str">
            <v>PAZS0014</v>
          </cell>
          <cell r="S6157" t="str">
            <v>Стекло заднее ПАЗ "3204" стекло заднее (1826*932)</v>
          </cell>
          <cell r="AV6157" t="str">
            <v>1826*932</v>
          </cell>
          <cell r="AX6157">
            <v>4070</v>
          </cell>
          <cell r="AY6157">
            <v>4480</v>
          </cell>
        </row>
        <row r="6158">
          <cell r="B6158"/>
          <cell r="S6158"/>
          <cell r="AV6158"/>
          <cell r="AX6158"/>
          <cell r="AY6158"/>
        </row>
        <row r="6159">
          <cell r="B6159" t="str">
            <v>PAZS0031</v>
          </cell>
          <cell r="S6159" t="str">
            <v>ПАЗ "320405-04" Вектор Город стекло боковое заднее правое (1080*445)</v>
          </cell>
          <cell r="AV6159" t="str">
            <v>1080*445</v>
          </cell>
          <cell r="AX6159">
            <v>1670</v>
          </cell>
          <cell r="AY6159">
            <v>1840</v>
          </cell>
        </row>
        <row r="6160">
          <cell r="B6160" t="str">
            <v>PAZS0027</v>
          </cell>
          <cell r="S6160" t="str">
            <v>ПАЗ "320405-04" Вектор Город стекло боковое левое (1078*1194)</v>
          </cell>
          <cell r="AV6160" t="str">
            <v>1078*1194</v>
          </cell>
          <cell r="AX6160">
            <v>4440</v>
          </cell>
          <cell r="AY6160">
            <v>4890</v>
          </cell>
        </row>
        <row r="6161">
          <cell r="B6161" t="str">
            <v>PAZS0026</v>
          </cell>
          <cell r="S6161" t="str">
            <v>ПАЗ "320405-04" Вектор Город стекло боковое левое (1078*830)</v>
          </cell>
          <cell r="AV6161" t="str">
            <v>1078*830</v>
          </cell>
          <cell r="AX6161">
            <v>3070</v>
          </cell>
          <cell r="AY6161">
            <v>3380</v>
          </cell>
        </row>
        <row r="6162">
          <cell r="B6162" t="str">
            <v>PAZS0029</v>
          </cell>
          <cell r="S6162" t="str">
            <v>ПАЗ "320405-04" Вектор Город стекло боковое правое (1078*1161)</v>
          </cell>
          <cell r="AV6162" t="str">
            <v>1078*1161</v>
          </cell>
          <cell r="AX6162">
            <v>4300</v>
          </cell>
          <cell r="AY6162">
            <v>4730</v>
          </cell>
        </row>
        <row r="6163">
          <cell r="B6163" t="str">
            <v>PAZS0030</v>
          </cell>
          <cell r="S6163" t="str">
            <v>ПАЗ "320405-04" Вектор Город стекло боковое правое (1078*704)</v>
          </cell>
          <cell r="AV6163" t="str">
            <v>1078*704</v>
          </cell>
          <cell r="AX6163">
            <v>2630</v>
          </cell>
          <cell r="AY6163">
            <v>2900</v>
          </cell>
        </row>
        <row r="6164">
          <cell r="B6164" t="str">
            <v>PAZS0032</v>
          </cell>
          <cell r="S6164" t="str">
            <v>ПАЗ "320405-04" Вектор Город стекло боковое правое верхнее (748*237)</v>
          </cell>
          <cell r="AV6164" t="str">
            <v>748*237</v>
          </cell>
          <cell r="AX6164">
            <v>630</v>
          </cell>
          <cell r="AY6164">
            <v>700</v>
          </cell>
        </row>
        <row r="6165">
          <cell r="B6165" t="str">
            <v>PAZS0040</v>
          </cell>
          <cell r="S6165" t="str">
            <v>ПАЗ "320405-04" Вектор Город стекло заднее (1996*817)</v>
          </cell>
          <cell r="AV6165" t="str">
            <v>1996*817</v>
          </cell>
          <cell r="AX6165">
            <v>6860</v>
          </cell>
          <cell r="AY6165">
            <v>7550</v>
          </cell>
        </row>
        <row r="6166">
          <cell r="B6166" t="str">
            <v>PAZS0028</v>
          </cell>
          <cell r="S6166" t="str">
            <v>стекло ПАЗ "320405-04" Вектор Город боковое заднее левое (1080*915)</v>
          </cell>
          <cell r="AV6166" t="str">
            <v>1080*915</v>
          </cell>
          <cell r="AX6166">
            <v>3370</v>
          </cell>
          <cell r="AY6166">
            <v>3710</v>
          </cell>
        </row>
        <row r="6167">
          <cell r="B6167" t="str">
            <v>PAZS0035</v>
          </cell>
          <cell r="S6167" t="str">
            <v>стекло ПАЗ "320405-04" Вектор Город боковое левое верхнее (866*240)</v>
          </cell>
          <cell r="AV6167" t="str">
            <v>866*240</v>
          </cell>
          <cell r="AX6167">
            <v>740</v>
          </cell>
          <cell r="AY6167">
            <v>820</v>
          </cell>
        </row>
        <row r="6168">
          <cell r="B6168" t="str">
            <v>PAZS0036</v>
          </cell>
          <cell r="S6168" t="str">
            <v>стекло ПАЗ "320405-04" Вектор Город боковое левое нижнее (1203*254)</v>
          </cell>
          <cell r="AV6168" t="str">
            <v>1203*254</v>
          </cell>
          <cell r="AX6168">
            <v>1080</v>
          </cell>
          <cell r="AY6168">
            <v>1190</v>
          </cell>
        </row>
        <row r="6169">
          <cell r="B6169"/>
          <cell r="S6169"/>
          <cell r="AV6169"/>
          <cell r="AX6169"/>
          <cell r="AY6169"/>
        </row>
        <row r="6170">
          <cell r="B6170" t="str">
            <v>PAZS0015</v>
          </cell>
          <cell r="S6170" t="str">
            <v>ПАЗ "3205" боковина (1163*665)</v>
          </cell>
          <cell r="AV6170" t="str">
            <v>1163*665</v>
          </cell>
          <cell r="AX6170">
            <v>1490</v>
          </cell>
          <cell r="AY6170">
            <v>1640</v>
          </cell>
        </row>
        <row r="6171">
          <cell r="B6171" t="str">
            <v>PAZS0021</v>
          </cell>
          <cell r="S6171" t="str">
            <v>Стекло  ПАЗ "3205"  аварийного окна (1163*940)</v>
          </cell>
          <cell r="AV6171" t="str">
            <v>1163*940</v>
          </cell>
          <cell r="AX6171">
            <v>1860</v>
          </cell>
          <cell r="AY6171">
            <v>2050</v>
          </cell>
        </row>
        <row r="6172">
          <cell r="B6172" t="str">
            <v>PAZS0042</v>
          </cell>
          <cell r="S6172" t="str">
            <v>Стекло  ПАЗ "3205"  аварийного окна (1163*940) (стеклопакет)</v>
          </cell>
          <cell r="AV6172" t="str">
            <v>1163*940</v>
          </cell>
          <cell r="AX6172">
            <v>8880</v>
          </cell>
          <cell r="AY6172">
            <v>9770</v>
          </cell>
        </row>
        <row r="6173">
          <cell r="B6173" t="str">
            <v>PAZS0055</v>
          </cell>
          <cell r="S6173" t="str">
            <v>Стекло  ПАЗ "3205" боковое (268*922) (стеклопакет)</v>
          </cell>
          <cell r="AV6173" t="str">
            <v>233*940</v>
          </cell>
          <cell r="AX6173">
            <v>2790</v>
          </cell>
          <cell r="AY6173">
            <v>3070</v>
          </cell>
        </row>
        <row r="6174">
          <cell r="B6174" t="str">
            <v>PAZS0056</v>
          </cell>
          <cell r="S6174" t="str">
            <v>Стекло  ПАЗ "3205" боковое (526*940) (стеклопакет)</v>
          </cell>
          <cell r="AV6174" t="str">
            <v>526*940</v>
          </cell>
          <cell r="AX6174">
            <v>3790</v>
          </cell>
          <cell r="AY6174">
            <v>4170</v>
          </cell>
        </row>
        <row r="6175">
          <cell r="B6175" t="str">
            <v>PAZS0057</v>
          </cell>
          <cell r="S6175" t="str">
            <v>Стекло  ПАЗ "3205" боковое (793*940) (стеклопакет)</v>
          </cell>
          <cell r="AV6175" t="str">
            <v>793*940</v>
          </cell>
          <cell r="AX6175">
            <v>4860</v>
          </cell>
          <cell r="AY6175">
            <v>5350</v>
          </cell>
        </row>
        <row r="6176">
          <cell r="B6176" t="str">
            <v>PAZS0022</v>
          </cell>
          <cell r="S6176" t="str">
            <v>Стекло боковое ПАЗ "3205" боковина (1163*585)</v>
          </cell>
          <cell r="AV6176" t="str">
            <v>1163*585</v>
          </cell>
          <cell r="AX6176">
            <v>1150</v>
          </cell>
          <cell r="AY6176">
            <v>1270</v>
          </cell>
        </row>
        <row r="6177">
          <cell r="B6177" t="str">
            <v>PAZS0020</v>
          </cell>
          <cell r="S6177" t="str">
            <v>Стекло боковое ПАЗ "3205" стекло двери водителя подвижное с отверстием (701*343)</v>
          </cell>
          <cell r="AV6177" t="str">
            <v>701*343</v>
          </cell>
          <cell r="AX6177">
            <v>430</v>
          </cell>
          <cell r="AY6177">
            <v>480</v>
          </cell>
        </row>
        <row r="6178">
          <cell r="B6178" t="str">
            <v>PAZS0019</v>
          </cell>
          <cell r="S6178" t="str">
            <v>Стекло боковое ПАЗ "3205" стекло пассажирской двери (922*268)</v>
          </cell>
          <cell r="AV6178" t="str">
            <v>922*268</v>
          </cell>
          <cell r="AX6178">
            <v>440</v>
          </cell>
          <cell r="AY6178">
            <v>490</v>
          </cell>
        </row>
        <row r="6179">
          <cell r="B6179" t="str">
            <v>PAZS0001</v>
          </cell>
          <cell r="S6179" t="str">
            <v>Стекло боковое ПАЗ 3205 боков. подвиж. отв. (585*323)</v>
          </cell>
          <cell r="AV6179" t="str">
            <v>585*323</v>
          </cell>
          <cell r="AX6179">
            <v>480</v>
          </cell>
          <cell r="AY6179">
            <v>530</v>
          </cell>
        </row>
        <row r="6180">
          <cell r="B6180" t="str">
            <v>PAZS0002</v>
          </cell>
          <cell r="S6180" t="str">
            <v>Стекло боковое ПАЗ 3205 стекло окна водителя неподв. (696*287)</v>
          </cell>
          <cell r="AV6180" t="str">
            <v>696*287</v>
          </cell>
          <cell r="AX6180">
            <v>590</v>
          </cell>
          <cell r="AY6180">
            <v>650</v>
          </cell>
        </row>
        <row r="6181">
          <cell r="B6181" t="str">
            <v>PAZS0003</v>
          </cell>
          <cell r="S6181" t="str">
            <v>Стекло боковое ПАЗ 3205 стекло рамки окна двери водителя подвиж. с 2 отв. (701*353)</v>
          </cell>
          <cell r="AV6181" t="str">
            <v>701*353</v>
          </cell>
          <cell r="AX6181">
            <v>560</v>
          </cell>
          <cell r="AY6181">
            <v>620</v>
          </cell>
        </row>
        <row r="6182">
          <cell r="B6182" t="str">
            <v>PAZS0004</v>
          </cell>
          <cell r="S6182" t="str">
            <v>Стекло заднее ПАЗ 3205 лев.(1046*823) заднее</v>
          </cell>
          <cell r="AV6182" t="str">
            <v>1046*823</v>
          </cell>
          <cell r="AX6182">
            <v>1320</v>
          </cell>
          <cell r="AY6182">
            <v>1460</v>
          </cell>
        </row>
        <row r="6183">
          <cell r="B6183" t="str">
            <v>PAZS0005</v>
          </cell>
          <cell r="S6183" t="str">
            <v>Стекло заднее ПАЗ 3205 пр. (1046*823) заднее</v>
          </cell>
          <cell r="AV6183" t="str">
            <v>1046*823</v>
          </cell>
          <cell r="AX6183">
            <v>1320</v>
          </cell>
          <cell r="AY6183">
            <v>1460</v>
          </cell>
        </row>
        <row r="6184">
          <cell r="B6184" t="str">
            <v>PAZS0058</v>
          </cell>
          <cell r="S6184" t="str">
            <v>Стекло ПАЗ "3205" боковое (1163*585) (стеклопакет)</v>
          </cell>
          <cell r="AV6184" t="str">
            <v>1163*585</v>
          </cell>
          <cell r="AX6184">
            <v>5420</v>
          </cell>
          <cell r="AY6184">
            <v>5970</v>
          </cell>
        </row>
        <row r="6185">
          <cell r="B6185" t="str">
            <v>PAZS0059</v>
          </cell>
          <cell r="S6185" t="str">
            <v>Стекло ПАЗ "3205" боковое (687*613) (стеклопакет)</v>
          </cell>
          <cell r="AV6185" t="str">
            <v>687*613</v>
          </cell>
          <cell r="AX6185">
            <v>3350</v>
          </cell>
          <cell r="AY6185">
            <v>3690</v>
          </cell>
        </row>
        <row r="6186">
          <cell r="B6186" t="str">
            <v>PAZS0060</v>
          </cell>
          <cell r="S6186" t="str">
            <v>Стекло ПАЗ "3205" боковое (922*268) (стеклопакет)</v>
          </cell>
          <cell r="AV6186" t="str">
            <v>922*268</v>
          </cell>
          <cell r="AX6186">
            <v>2000</v>
          </cell>
          <cell r="AY6186">
            <v>2200</v>
          </cell>
        </row>
        <row r="6187">
          <cell r="B6187" t="str">
            <v>PAZS0061</v>
          </cell>
          <cell r="S6187" t="str">
            <v>Стекло ПАЗ "3205" боковое (939*318) (стеклопакет)</v>
          </cell>
          <cell r="AV6187" t="str">
            <v>939*318</v>
          </cell>
          <cell r="AX6187">
            <v>2400</v>
          </cell>
          <cell r="AY6187">
            <v>2640</v>
          </cell>
        </row>
        <row r="6188">
          <cell r="B6188"/>
          <cell r="S6188"/>
          <cell r="AV6188"/>
          <cell r="AX6188"/>
          <cell r="AY6188"/>
        </row>
        <row r="6189">
          <cell r="B6189" t="str">
            <v>PAZS0043</v>
          </cell>
          <cell r="S6189" t="str">
            <v>Стекло ПАЗ "4230 Аврора" заднее (2030*708)</v>
          </cell>
          <cell r="AV6189" t="str">
            <v>2030*708</v>
          </cell>
          <cell r="AX6189">
            <v>2100</v>
          </cell>
          <cell r="AY6189">
            <v>2310</v>
          </cell>
        </row>
        <row r="6190">
          <cell r="B6190"/>
          <cell r="S6190"/>
          <cell r="AV6190"/>
          <cell r="AX6190"/>
          <cell r="AY6190"/>
        </row>
        <row r="6191">
          <cell r="B6191" t="str">
            <v>RAFS0001</v>
          </cell>
          <cell r="S6191" t="str">
            <v>Стекло боковое РАФ "2203" дверь водителя (852*560)</v>
          </cell>
          <cell r="AV6191" t="str">
            <v>852*560</v>
          </cell>
          <cell r="AX6191">
            <v>700</v>
          </cell>
          <cell r="AY6191">
            <v>770</v>
          </cell>
        </row>
        <row r="6192">
          <cell r="B6192"/>
          <cell r="S6192"/>
          <cell r="AV6192"/>
          <cell r="AX6192"/>
          <cell r="AY6192"/>
        </row>
        <row r="6193">
          <cell r="B6193" t="str">
            <v>TATS0001</v>
          </cell>
          <cell r="S6193" t="str">
            <v>Стекло боковое Татра вставка ветровая</v>
          </cell>
          <cell r="AV6193"/>
          <cell r="AX6193">
            <v>520</v>
          </cell>
          <cell r="AY6193">
            <v>580</v>
          </cell>
        </row>
        <row r="6194">
          <cell r="B6194"/>
          <cell r="S6194"/>
          <cell r="AV6194"/>
          <cell r="AX6194"/>
          <cell r="AY6194"/>
        </row>
        <row r="6195">
          <cell r="B6195" t="str">
            <v>YAZS0008</v>
          </cell>
          <cell r="S6195" t="str">
            <v>Стекло боковое УАЗ "3151,469" надставка дв.поворот. (376*251)</v>
          </cell>
          <cell r="AV6195" t="str">
            <v>376*251</v>
          </cell>
          <cell r="AX6195">
            <v>230</v>
          </cell>
          <cell r="AY6195">
            <v>260</v>
          </cell>
        </row>
        <row r="6196">
          <cell r="B6196" t="str">
            <v>YAZS0001</v>
          </cell>
          <cell r="S6196" t="str">
            <v>Стекло боковое УАЗ "3151" боковина  крыша пластиковая (косая)</v>
          </cell>
          <cell r="AV6196" t="str">
            <v>766*417</v>
          </cell>
          <cell r="AX6196">
            <v>1210</v>
          </cell>
          <cell r="AY6196">
            <v>1340</v>
          </cell>
        </row>
        <row r="6197">
          <cell r="B6197" t="str">
            <v>YAZS0005</v>
          </cell>
          <cell r="S6197" t="str">
            <v>Стекло боковое УАЗ "3151" крыша боковая</v>
          </cell>
          <cell r="AV6197" t="str">
            <v>769*417</v>
          </cell>
          <cell r="AX6197">
            <v>520</v>
          </cell>
          <cell r="AY6197">
            <v>580</v>
          </cell>
        </row>
        <row r="6198">
          <cell r="B6198" t="str">
            <v>YAZS0006</v>
          </cell>
          <cell r="S6198" t="str">
            <v>Стекло боковое УАЗ "3151" крыша боковая удлиненная</v>
          </cell>
          <cell r="AV6198" t="str">
            <v>1147*417</v>
          </cell>
          <cell r="AX6198">
            <v>1320</v>
          </cell>
          <cell r="AY6198">
            <v>1460</v>
          </cell>
        </row>
        <row r="6199">
          <cell r="B6199" t="str">
            <v>YAZS0002</v>
          </cell>
          <cell r="S6199" t="str">
            <v>Стекло боковое УАЗ "3151" крыша пластиковая</v>
          </cell>
          <cell r="AV6199" t="str">
            <v>675*375</v>
          </cell>
          <cell r="AX6199">
            <v>430</v>
          </cell>
          <cell r="AY6199">
            <v>480</v>
          </cell>
        </row>
        <row r="6200">
          <cell r="B6200" t="str">
            <v>YAZS0007</v>
          </cell>
          <cell r="S6200" t="str">
            <v>Стекло боковое УАЗ "3151" надставка дв.неподв. (417*358)</v>
          </cell>
          <cell r="AV6200" t="str">
            <v>417*358</v>
          </cell>
          <cell r="AX6200">
            <v>340</v>
          </cell>
          <cell r="AY6200">
            <v>380</v>
          </cell>
        </row>
        <row r="6201">
          <cell r="B6201" t="str">
            <v>YAZS0003</v>
          </cell>
          <cell r="S6201" t="str">
            <v>Стекло заднее УАЗ "3151" крыша багаж.люка (1017*402)</v>
          </cell>
          <cell r="AV6201" t="str">
            <v>1017*402</v>
          </cell>
          <cell r="AX6201">
            <v>900</v>
          </cell>
          <cell r="AY6201">
            <v>990</v>
          </cell>
        </row>
        <row r="6202">
          <cell r="B6202" t="str">
            <v>YAZS0004</v>
          </cell>
          <cell r="S6202" t="str">
            <v>Стекло заднее УАЗ "3151" крыша багаж.люка ЭО</v>
          </cell>
          <cell r="AV6202" t="str">
            <v>1017*402</v>
          </cell>
          <cell r="AX6202">
            <v>960</v>
          </cell>
          <cell r="AY6202">
            <v>1060</v>
          </cell>
        </row>
        <row r="6203">
          <cell r="B6203"/>
          <cell r="S6203"/>
          <cell r="AV6203"/>
          <cell r="AX6203"/>
          <cell r="AY6203"/>
        </row>
        <row r="6204">
          <cell r="B6204" t="str">
            <v>YAZS0012</v>
          </cell>
          <cell r="S6204" t="str">
            <v>Стекло боковое УАЗ "315195" (Hunter) надст.задн.двери задн. 1отв</v>
          </cell>
          <cell r="AV6204" t="str">
            <v>423*300</v>
          </cell>
          <cell r="AX6204">
            <v>500</v>
          </cell>
          <cell r="AY6204">
            <v>550</v>
          </cell>
        </row>
        <row r="6205">
          <cell r="B6205" t="str">
            <v>YAZS0013</v>
          </cell>
          <cell r="S6205" t="str">
            <v>Стекло боковое УАЗ "315195" (Hunter) надст.задн.двери перед. 2 отв</v>
          </cell>
          <cell r="AV6205" t="str">
            <v>426*422</v>
          </cell>
          <cell r="AX6205">
            <v>500</v>
          </cell>
          <cell r="AY6205">
            <v>550</v>
          </cell>
        </row>
        <row r="6206">
          <cell r="B6206" t="str">
            <v>YAZS0014</v>
          </cell>
          <cell r="S6206" t="str">
            <v>Стекло боковое УАЗ "315195" (Hunter) надст.перед.дв.задн. 1 отв</v>
          </cell>
          <cell r="AV6206" t="str">
            <v>422*284</v>
          </cell>
          <cell r="AX6206">
            <v>500</v>
          </cell>
          <cell r="AY6206">
            <v>550</v>
          </cell>
        </row>
        <row r="6207">
          <cell r="B6207" t="str">
            <v>YAZS0015</v>
          </cell>
          <cell r="S6207" t="str">
            <v>Стекло боковое УАЗ "315195" (Hunter) надст.перед.дв.перед. 2 отв</v>
          </cell>
          <cell r="AV6207" t="str">
            <v>422*412</v>
          </cell>
          <cell r="AX6207">
            <v>500</v>
          </cell>
          <cell r="AY6207">
            <v>550</v>
          </cell>
        </row>
        <row r="6208">
          <cell r="B6208" t="str">
            <v>YAZS0009</v>
          </cell>
          <cell r="S6208" t="str">
            <v>Стекло заднее УАЗ "315195" (Hunter) задок</v>
          </cell>
          <cell r="AV6208" t="str">
            <v>880*377</v>
          </cell>
          <cell r="AX6208">
            <v>760</v>
          </cell>
          <cell r="AY6208">
            <v>840</v>
          </cell>
        </row>
        <row r="6209">
          <cell r="B6209" t="str">
            <v>YAZS0010</v>
          </cell>
          <cell r="S6209" t="str">
            <v>Стекло заднее УАЗ "315195" (Hunter) ЭО задок</v>
          </cell>
          <cell r="AV6209" t="str">
            <v>880*377</v>
          </cell>
          <cell r="AX6209">
            <v>870</v>
          </cell>
          <cell r="AY6209">
            <v>960</v>
          </cell>
        </row>
        <row r="6210">
          <cell r="B6210"/>
          <cell r="S6210"/>
          <cell r="AV6210"/>
          <cell r="AX6210"/>
          <cell r="AY6210"/>
        </row>
        <row r="6211">
          <cell r="B6211" t="str">
            <v>YAZS0017</v>
          </cell>
          <cell r="S6211" t="str">
            <v>Стекло боковое УАЗ "3160" перед.двери опускное лев.</v>
          </cell>
          <cell r="AV6211" t="str">
            <v>755*565</v>
          </cell>
          <cell r="AX6211">
            <v>600</v>
          </cell>
          <cell r="AY6211">
            <v>660</v>
          </cell>
        </row>
        <row r="6212">
          <cell r="B6212" t="str">
            <v>YAZS0018</v>
          </cell>
          <cell r="S6212" t="str">
            <v>Стекло боковое УАЗ "3160" перед.двери опускное прав.</v>
          </cell>
          <cell r="AV6212" t="str">
            <v>755*565</v>
          </cell>
          <cell r="AX6212">
            <v>600</v>
          </cell>
          <cell r="AY6212">
            <v>660</v>
          </cell>
        </row>
        <row r="6213">
          <cell r="B6213" t="str">
            <v>YAZS0019</v>
          </cell>
          <cell r="S6213" t="str">
            <v>Стекло боковое УАЗ "3162" боковины левое (835*492)</v>
          </cell>
          <cell r="AV6213" t="str">
            <v>835*492</v>
          </cell>
          <cell r="AX6213">
            <v>1080</v>
          </cell>
          <cell r="AY6213">
            <v>1190</v>
          </cell>
        </row>
        <row r="6214">
          <cell r="B6214" t="str">
            <v>YAZS0020</v>
          </cell>
          <cell r="S6214" t="str">
            <v>Стекло боковое УАЗ "3162" боковины правое (835*492)</v>
          </cell>
          <cell r="AV6214" t="str">
            <v>835*492</v>
          </cell>
          <cell r="AX6214">
            <v>1080</v>
          </cell>
          <cell r="AY6214">
            <v>1190</v>
          </cell>
        </row>
        <row r="6215">
          <cell r="B6215" t="str">
            <v>YAZS0021</v>
          </cell>
          <cell r="S6215" t="str">
            <v>Стекло боковое УАЗ "3162" зад.двери опускное лев.</v>
          </cell>
          <cell r="AV6215" t="str">
            <v>800*602</v>
          </cell>
          <cell r="AX6215">
            <v>660</v>
          </cell>
          <cell r="AY6215">
            <v>730</v>
          </cell>
        </row>
        <row r="6216">
          <cell r="B6216" t="str">
            <v>YAZS0022</v>
          </cell>
          <cell r="S6216" t="str">
            <v>Стекло боковое УАЗ "3162" зад.двери опускное прав.</v>
          </cell>
          <cell r="AV6216" t="str">
            <v>800*602</v>
          </cell>
          <cell r="AX6216">
            <v>660</v>
          </cell>
          <cell r="AY6216">
            <v>730</v>
          </cell>
        </row>
        <row r="6217">
          <cell r="B6217" t="str">
            <v>YAZS0016</v>
          </cell>
          <cell r="S6217" t="str">
            <v>Стекло заднее УАЗ "3160" задок ЭО(1199*454)</v>
          </cell>
          <cell r="AV6217" t="str">
            <v>1199*454</v>
          </cell>
          <cell r="AX6217">
            <v>1500</v>
          </cell>
          <cell r="AY6217">
            <v>1650</v>
          </cell>
        </row>
        <row r="6218">
          <cell r="B6218" t="str">
            <v>YAZS0051</v>
          </cell>
          <cell r="S6218" t="str">
            <v>Стекло заднее УАЗ "3163" 4D Pick-Up заднее</v>
          </cell>
          <cell r="AV6218" t="str">
            <v>1245*408</v>
          </cell>
          <cell r="AX6218">
            <v>1400</v>
          </cell>
          <cell r="AY6218">
            <v>1540</v>
          </cell>
        </row>
        <row r="6219">
          <cell r="B6219" t="str">
            <v>YAZS0052</v>
          </cell>
          <cell r="S6219" t="str">
            <v>Стекло заднее УАЗ "3163" 4D Pick-Up заднее ЭО</v>
          </cell>
          <cell r="AV6219" t="str">
            <v>1245*408</v>
          </cell>
          <cell r="AX6219">
            <v>1620</v>
          </cell>
          <cell r="AY6219">
            <v>1790</v>
          </cell>
        </row>
        <row r="6220">
          <cell r="B6220"/>
          <cell r="S6220"/>
          <cell r="AV6220"/>
          <cell r="AX6220"/>
          <cell r="AY6220"/>
        </row>
        <row r="6221">
          <cell r="B6221" t="str">
            <v>YAZS0023</v>
          </cell>
          <cell r="S6221" t="str">
            <v>Стекло боковое  УАЗ "451" боковина неподв.(548*384)</v>
          </cell>
          <cell r="AV6221" t="str">
            <v>548*384</v>
          </cell>
          <cell r="AX6221">
            <v>400</v>
          </cell>
          <cell r="AY6221">
            <v>440</v>
          </cell>
        </row>
        <row r="6222">
          <cell r="B6222" t="str">
            <v>YAZS0024</v>
          </cell>
          <cell r="S6222" t="str">
            <v>Стекло боковое УАЗ "451" зад.дв.неподв. (453*384)</v>
          </cell>
          <cell r="AV6222" t="str">
            <v>453*384</v>
          </cell>
          <cell r="AX6222">
            <v>340</v>
          </cell>
          <cell r="AY6222">
            <v>380</v>
          </cell>
        </row>
        <row r="6223">
          <cell r="B6223" t="str">
            <v>YAZS0025</v>
          </cell>
          <cell r="S6223" t="str">
            <v>Стекло боковое УАЗ "452" боков.неподв.(383*384)</v>
          </cell>
          <cell r="AV6223" t="str">
            <v>383*384</v>
          </cell>
          <cell r="AX6223">
            <v>340</v>
          </cell>
          <cell r="AY6223">
            <v>380</v>
          </cell>
        </row>
        <row r="6224">
          <cell r="B6224" t="str">
            <v>YAZS0027</v>
          </cell>
          <cell r="S6224" t="str">
            <v>Стекло боковое УАЗ "452" боковина поворот.(379*266)</v>
          </cell>
          <cell r="AV6224" t="str">
            <v>379*266</v>
          </cell>
          <cell r="AX6224">
            <v>230</v>
          </cell>
          <cell r="AY6224">
            <v>260</v>
          </cell>
        </row>
        <row r="6225">
          <cell r="B6225" t="str">
            <v>YAZS0028</v>
          </cell>
          <cell r="S6225" t="str">
            <v>Стекло боковое УАЗ "452" боковина цельное аварийное (832*384)</v>
          </cell>
          <cell r="AV6225" t="str">
            <v>832*384</v>
          </cell>
          <cell r="AX6225">
            <v>540</v>
          </cell>
          <cell r="AY6225">
            <v>600</v>
          </cell>
        </row>
        <row r="6226">
          <cell r="B6226" t="str">
            <v>YAZS0054</v>
          </cell>
          <cell r="S6226" t="str">
            <v>Стекло боковое УАЗ "452" пер.дв.оп. (662*456)</v>
          </cell>
          <cell r="AV6226" t="str">
            <v>662*456</v>
          </cell>
          <cell r="AX6226">
            <v>440</v>
          </cell>
          <cell r="AY6226">
            <v>490</v>
          </cell>
        </row>
        <row r="6227">
          <cell r="B6227" t="str">
            <v>YAZS0031</v>
          </cell>
          <cell r="S6227" t="str">
            <v>Стекло боковое УАЗ "452" пер.дв.оп.(440*388)</v>
          </cell>
          <cell r="AV6227" t="str">
            <v>440*388</v>
          </cell>
          <cell r="AX6227">
            <v>340</v>
          </cell>
          <cell r="AY6227">
            <v>380</v>
          </cell>
        </row>
        <row r="6228">
          <cell r="B6228" t="str">
            <v>YAZS0032</v>
          </cell>
          <cell r="S6228" t="str">
            <v>Стекло боковое УАЗ "452" пер.дв.поворотное (376*251)</v>
          </cell>
          <cell r="AV6228" t="str">
            <v>376*251</v>
          </cell>
          <cell r="AX6228">
            <v>230</v>
          </cell>
          <cell r="AY6228">
            <v>260</v>
          </cell>
        </row>
        <row r="6229">
          <cell r="B6229" t="str">
            <v>YAZS0033</v>
          </cell>
          <cell r="S6229" t="str">
            <v>Стекло боковое УАЗ "452" перегородка (546*384)</v>
          </cell>
          <cell r="AV6229" t="str">
            <v>546*384</v>
          </cell>
          <cell r="AX6229">
            <v>400</v>
          </cell>
          <cell r="AY6229">
            <v>440</v>
          </cell>
        </row>
        <row r="6230">
          <cell r="B6230" t="str">
            <v>YAZS0026</v>
          </cell>
          <cell r="S6230" t="str">
            <v>Стекло боковое УАЗ "452" стекло боковины двери (728*380)</v>
          </cell>
          <cell r="AV6230" t="str">
            <v>728*380</v>
          </cell>
          <cell r="AX6230">
            <v>440</v>
          </cell>
          <cell r="AY6230">
            <v>490</v>
          </cell>
        </row>
        <row r="6231">
          <cell r="B6231" t="str">
            <v>YAZS0029</v>
          </cell>
          <cell r="S6231" t="str">
            <v>Стекло заднее УАЗ "452" задок (535*344)</v>
          </cell>
          <cell r="AV6231" t="str">
            <v>535*344</v>
          </cell>
          <cell r="AX6231">
            <v>400</v>
          </cell>
          <cell r="AY6231">
            <v>440</v>
          </cell>
        </row>
        <row r="6232">
          <cell r="B6232" t="str">
            <v>YAZS0030</v>
          </cell>
          <cell r="S6232" t="str">
            <v>Стекло заднее УАЗ "452" задок кабины (490*215)</v>
          </cell>
          <cell r="AV6232" t="str">
            <v>490*215</v>
          </cell>
          <cell r="AX6232">
            <v>260</v>
          </cell>
          <cell r="AY6232">
            <v>290</v>
          </cell>
        </row>
        <row r="6233">
          <cell r="B6233"/>
          <cell r="S6233"/>
          <cell r="AV6233"/>
          <cell r="AX6233"/>
          <cell r="AY6233"/>
        </row>
        <row r="6234">
          <cell r="B6234" t="str">
            <v>YAZS0034</v>
          </cell>
          <cell r="S6234" t="str">
            <v>Стекло заднее УАЗ "469" задок 620*280</v>
          </cell>
          <cell r="AV6234" t="str">
            <v>620*280</v>
          </cell>
          <cell r="AX6234">
            <v>390</v>
          </cell>
          <cell r="AY6234">
            <v>430</v>
          </cell>
        </row>
        <row r="6235">
          <cell r="B6235"/>
          <cell r="S6235"/>
          <cell r="AV6235"/>
          <cell r="AX6235"/>
          <cell r="AY6235"/>
        </row>
        <row r="6236">
          <cell r="B6236" t="str">
            <v>YRLS0001</v>
          </cell>
          <cell r="S6236" t="str">
            <v>Стекло боковое Урал "4320" боковина ветр.</v>
          </cell>
          <cell r="AV6236" t="str">
            <v>442*123</v>
          </cell>
          <cell r="AX6236">
            <v>200</v>
          </cell>
          <cell r="AY6236">
            <v>220</v>
          </cell>
        </row>
        <row r="6237">
          <cell r="B6237" t="str">
            <v>YRLS0002</v>
          </cell>
          <cell r="S6237" t="str">
            <v>Стекло боковое Урал опускное двери</v>
          </cell>
          <cell r="AV6237" t="str">
            <v>448*434</v>
          </cell>
          <cell r="AX6237">
            <v>400</v>
          </cell>
          <cell r="AY6237">
            <v>440</v>
          </cell>
        </row>
        <row r="6238">
          <cell r="B6238" t="str">
            <v>YRLS0003</v>
          </cell>
          <cell r="S6238" t="str">
            <v>Стекло боковое Урал п/поворотное</v>
          </cell>
          <cell r="AV6238" t="str">
            <v>475*180</v>
          </cell>
          <cell r="AX6238">
            <v>200</v>
          </cell>
          <cell r="AY6238">
            <v>220</v>
          </cell>
        </row>
        <row r="6239">
          <cell r="B6239" t="str">
            <v>YRLS0004</v>
          </cell>
          <cell r="S6239" t="str">
            <v>Стекло ветровое Урал "375" (733*454) (сталинит)</v>
          </cell>
          <cell r="AV6239" t="str">
            <v>733*454</v>
          </cell>
          <cell r="AX6239">
            <v>620</v>
          </cell>
          <cell r="AY6239">
            <v>690</v>
          </cell>
        </row>
        <row r="6240">
          <cell r="B6240" t="str">
            <v>YRLS0005</v>
          </cell>
          <cell r="S6240" t="str">
            <v>Стекло Урал заднее (1004*266)</v>
          </cell>
          <cell r="AV6240" t="str">
            <v>1004*266</v>
          </cell>
          <cell r="AX6240">
            <v>470</v>
          </cell>
          <cell r="AY6240">
            <v>520</v>
          </cell>
        </row>
        <row r="6241">
          <cell r="B6241"/>
          <cell r="S6241"/>
          <cell r="AV6241"/>
          <cell r="AX6241"/>
          <cell r="AY6241"/>
        </row>
        <row r="6242">
          <cell r="B6242"/>
          <cell r="S6242"/>
          <cell r="AV6242"/>
          <cell r="AX6242"/>
          <cell r="AY6242"/>
        </row>
        <row r="6243">
          <cell r="B6243" t="str">
            <v>VAZS0562</v>
          </cell>
          <cell r="S6243" t="str">
            <v>Стекло Lada "Vesta SW Cross" 5D Wagon '2018- #4592 боковина лев ТЗ (772*314)</v>
          </cell>
          <cell r="AV6243" t="str">
            <v>772*314</v>
          </cell>
          <cell r="AX6243">
            <v>1300</v>
          </cell>
          <cell r="AY6243">
            <v>1430</v>
          </cell>
        </row>
        <row r="6244">
          <cell r="B6244" t="str">
            <v>VAZS0563</v>
          </cell>
          <cell r="S6244" t="str">
            <v>Стекло Lada "Vesta SW Cross" 5D Wagon '2018- #4592 боковина прав ТЗ (772*314)</v>
          </cell>
          <cell r="AV6244" t="str">
            <v>772*314</v>
          </cell>
          <cell r="AX6244">
            <v>1300</v>
          </cell>
          <cell r="AY6244">
            <v>1430</v>
          </cell>
        </row>
        <row r="6245">
          <cell r="B6245" t="str">
            <v>VAZS0564</v>
          </cell>
          <cell r="S6245" t="str">
            <v>Стекло Lada "Vesta SW Cross" 5D Wagon '2018- #4592 заднее опускное левое ТЗ (761*538)</v>
          </cell>
          <cell r="AV6245" t="str">
            <v>761*538</v>
          </cell>
          <cell r="AX6245">
            <v>1170</v>
          </cell>
          <cell r="AY6245">
            <v>1290</v>
          </cell>
        </row>
        <row r="6246">
          <cell r="B6246" t="str">
            <v>VAZS0565</v>
          </cell>
          <cell r="S6246" t="str">
            <v>Стекло Lada "Vesta SW Cross" 5D Wagon '2018- #4592 заднее опускное правое ТЗ (761*538)</v>
          </cell>
          <cell r="AV6246" t="str">
            <v>761*538</v>
          </cell>
          <cell r="AX6246">
            <v>1170</v>
          </cell>
          <cell r="AY6246">
            <v>1290</v>
          </cell>
        </row>
        <row r="6247">
          <cell r="B6247" t="str">
            <v>VAZS0561</v>
          </cell>
          <cell r="S6247" t="str">
            <v>Стекло Lada "Vesta SW Cross" 5D Wagon '2018- #4592 заднее ЭО отв ТЗ</v>
          </cell>
          <cell r="AV6247" t="str">
            <v>1213*538</v>
          </cell>
          <cell r="AX6247">
            <v>2400</v>
          </cell>
          <cell r="AY6247">
            <v>2640</v>
          </cell>
        </row>
        <row r="6248">
          <cell r="B6248" t="str">
            <v>VAZS0530</v>
          </cell>
          <cell r="S6248" t="str">
            <v>Стекло Lada "X-Ray" 5D Suv '2015- #4591 заднее с ЭО с отверстием ТЗ</v>
          </cell>
          <cell r="AV6248" t="str">
            <v>1146*534</v>
          </cell>
          <cell r="AX6248">
            <v>2484</v>
          </cell>
          <cell r="AY6248">
            <v>2740</v>
          </cell>
        </row>
        <row r="6249">
          <cell r="B6249" t="str">
            <v>VAZS0531</v>
          </cell>
          <cell r="S6249" t="str">
            <v>Стекло боковое Lada "Vesta" 4D Sed '2015- #4592 боковина лев. ТЗ (419*225)</v>
          </cell>
          <cell r="AV6249" t="str">
            <v>419*225</v>
          </cell>
          <cell r="AX6249">
            <v>650</v>
          </cell>
          <cell r="AY6249">
            <v>720</v>
          </cell>
        </row>
        <row r="6250">
          <cell r="B6250" t="str">
            <v>VAZS0532</v>
          </cell>
          <cell r="S6250" t="str">
            <v>Стекло боковое Lada "Vesta" 4D Sed '2015- #4592 боковина прав. ТЗ (419*225)</v>
          </cell>
          <cell r="AV6250" t="str">
            <v>419*225</v>
          </cell>
          <cell r="AX6250">
            <v>650</v>
          </cell>
          <cell r="AY6250">
            <v>720</v>
          </cell>
        </row>
        <row r="6251">
          <cell r="B6251" t="str">
            <v>VAZS0527</v>
          </cell>
          <cell r="S6251" t="str">
            <v>Стекло боковое Lada "Vesta" 4D Sed '2015- #4592 задн.дв.опуск. лев. ТЗ (757*539)</v>
          </cell>
          <cell r="AV6251" t="str">
            <v>757*539</v>
          </cell>
          <cell r="AX6251">
            <v>1040</v>
          </cell>
          <cell r="AY6251">
            <v>1150</v>
          </cell>
        </row>
        <row r="6252">
          <cell r="B6252" t="str">
            <v>VAZS0528</v>
          </cell>
          <cell r="S6252" t="str">
            <v>Стекло боковое Lada "Vesta" 4D Sed '2015- #4592 задн.дв.опуск. прав. ТЗ (757*539)</v>
          </cell>
          <cell r="AV6252" t="str">
            <v>757*539</v>
          </cell>
          <cell r="AX6252">
            <v>1040</v>
          </cell>
          <cell r="AY6252">
            <v>1150</v>
          </cell>
        </row>
        <row r="6253">
          <cell r="B6253" t="str">
            <v>VAZS0525</v>
          </cell>
          <cell r="S6253" t="str">
            <v>Стекло боковое Lada "Vesta" 4D Sed '2015- #4592 пер.дв.опуск. лев. ТЗ (881*539)</v>
          </cell>
          <cell r="AV6253" t="str">
            <v>881*539</v>
          </cell>
          <cell r="AX6253">
            <v>1300</v>
          </cell>
          <cell r="AY6253">
            <v>1430</v>
          </cell>
        </row>
        <row r="6254">
          <cell r="B6254" t="str">
            <v>VAZS0526</v>
          </cell>
          <cell r="S6254" t="str">
            <v>Стекло боковое Lada "Vesta" 4D Sed '2015- #4592 пер.дв.опуск. прав. ТЗ (881*539)</v>
          </cell>
          <cell r="AV6254" t="str">
            <v>881*539</v>
          </cell>
          <cell r="AX6254">
            <v>1300</v>
          </cell>
          <cell r="AY6254">
            <v>1430</v>
          </cell>
        </row>
        <row r="6255">
          <cell r="B6255" t="str">
            <v>VAZS0535</v>
          </cell>
          <cell r="S6255" t="str">
            <v>Стекло боковое Lada "X-Ray" 5D Suv '2015- #4591 задн.дв.опуск. лев. ТЗ (684*595)</v>
          </cell>
          <cell r="AV6255" t="str">
            <v>684*595</v>
          </cell>
          <cell r="AX6255">
            <v>1040</v>
          </cell>
          <cell r="AY6255">
            <v>1150</v>
          </cell>
        </row>
        <row r="6256">
          <cell r="B6256"/>
          <cell r="S6256" t="str">
            <v>Стекло боковое Lada "X-Ray" 5D Suv '2015- #4591 задн.дв.опуск. прав. ТЗ (684*595)</v>
          </cell>
          <cell r="AV6256" t="str">
            <v>684*595</v>
          </cell>
          <cell r="AX6256">
            <v>1040</v>
          </cell>
          <cell r="AY6256">
            <v>1140</v>
          </cell>
        </row>
        <row r="6257">
          <cell r="B6257" t="str">
            <v>VAZS0536</v>
          </cell>
          <cell r="S6257" t="str">
            <v>Стекло боковое Lada "X-Ray" 5D Suv '2015- #4591 задн.дв.опуск. прав. ТЗ (684*595)</v>
          </cell>
          <cell r="AV6257" t="str">
            <v>684*595</v>
          </cell>
          <cell r="AX6257">
            <v>1040</v>
          </cell>
          <cell r="AY6257">
            <v>1150</v>
          </cell>
        </row>
        <row r="6258">
          <cell r="B6258" t="str">
            <v>VAZS0533</v>
          </cell>
          <cell r="S6258" t="str">
            <v>Стекло боковое Lada "X-Ray" 5D Suv '2015- #4591 пер.дв.опуск. лев. ТЗ (1002*531)</v>
          </cell>
          <cell r="AV6258" t="str">
            <v>1002*531</v>
          </cell>
          <cell r="AX6258">
            <v>1300</v>
          </cell>
          <cell r="AY6258">
            <v>1430</v>
          </cell>
        </row>
        <row r="6259">
          <cell r="B6259" t="str">
            <v>VAZS0534</v>
          </cell>
          <cell r="S6259" t="str">
            <v>Стекло боковое Lada "X-Ray" 5D Suv '2015- #4591 пер.дв.опуск. прав. ТЗ (1002*531)</v>
          </cell>
          <cell r="AV6259" t="str">
            <v>1002*531</v>
          </cell>
          <cell r="AX6259">
            <v>1300</v>
          </cell>
          <cell r="AY6259">
            <v>1430</v>
          </cell>
        </row>
        <row r="6260">
          <cell r="B6260" t="str">
            <v>VAZS0512</v>
          </cell>
          <cell r="S6260" t="str">
            <v>Стекло боковое Лада "Ларгус" боков. неподв. (799*463) лев ТЗ</v>
          </cell>
          <cell r="AV6260" t="str">
            <v>799*463</v>
          </cell>
          <cell r="AX6260">
            <v>1040</v>
          </cell>
          <cell r="AY6260">
            <v>1150</v>
          </cell>
        </row>
        <row r="6261">
          <cell r="B6261" t="str">
            <v>VAZS0513</v>
          </cell>
          <cell r="S6261" t="str">
            <v>Стекло боковое Лада "Ларгус" боков. неподв. (799*463) прав ТЗ</v>
          </cell>
          <cell r="AV6261" t="str">
            <v>799*463</v>
          </cell>
          <cell r="AX6261">
            <v>1040</v>
          </cell>
          <cell r="AY6261">
            <v>1150</v>
          </cell>
        </row>
        <row r="6262">
          <cell r="B6262" t="str">
            <v>VAZS0514</v>
          </cell>
          <cell r="S6262" t="str">
            <v>Стекло боковое Лада "Ларгус" боков. поворот. с отв. (799*463) лев ТЗ</v>
          </cell>
          <cell r="AV6262" t="str">
            <v>799*463</v>
          </cell>
          <cell r="AX6262">
            <v>1230</v>
          </cell>
          <cell r="AY6262">
            <v>1360</v>
          </cell>
        </row>
        <row r="6263">
          <cell r="B6263" t="str">
            <v>VAZS0515</v>
          </cell>
          <cell r="S6263" t="str">
            <v>Стекло боковое Лада "Ларгус" боков. поворот. с отв. (799*463) прав ТЗ</v>
          </cell>
          <cell r="AV6263" t="str">
            <v>799*463</v>
          </cell>
          <cell r="AX6263">
            <v>1230</v>
          </cell>
          <cell r="AY6263">
            <v>1360</v>
          </cell>
        </row>
        <row r="6264">
          <cell r="B6264" t="str">
            <v>VAZS0506</v>
          </cell>
          <cell r="S6264" t="str">
            <v>Стекло боковое Лада "Ларгус" зад. дв. оп. лев. ТЗ (777*621)</v>
          </cell>
          <cell r="AV6264" t="str">
            <v>777*621</v>
          </cell>
          <cell r="AX6264">
            <v>990</v>
          </cell>
          <cell r="AY6264">
            <v>1090</v>
          </cell>
        </row>
        <row r="6265">
          <cell r="B6265" t="str">
            <v>VAZS0507</v>
          </cell>
          <cell r="S6265" t="str">
            <v>Стекло боковое Лада "Ларгус" зад. дв. оп. прав. ТЗ (777*621)</v>
          </cell>
          <cell r="AV6265" t="str">
            <v>777*621</v>
          </cell>
          <cell r="AX6265">
            <v>990</v>
          </cell>
          <cell r="AY6265">
            <v>1090</v>
          </cell>
        </row>
        <row r="6266">
          <cell r="B6266" t="str">
            <v>VAZS0529</v>
          </cell>
          <cell r="S6266" t="str">
            <v>Стекло заднее Lada "Vesta" 4D Sed '2015- #4592 заднее ЭО ТЗ</v>
          </cell>
          <cell r="AV6266" t="str">
            <v>1192*697</v>
          </cell>
          <cell r="AX6266">
            <v>2508</v>
          </cell>
          <cell r="AY6266">
            <v>2760</v>
          </cell>
        </row>
        <row r="6267">
          <cell r="B6267" t="str">
            <v>VAZS0510</v>
          </cell>
          <cell r="S6267" t="str">
            <v>Стекло заднее Лада "Ларгус" (RF90) заднее лев ЭО ТЗ</v>
          </cell>
          <cell r="AV6267" t="str">
            <v>683*454</v>
          </cell>
          <cell r="AX6267">
            <v>1370</v>
          </cell>
          <cell r="AY6267">
            <v>1510</v>
          </cell>
        </row>
        <row r="6268">
          <cell r="B6268" t="str">
            <v>VAZS0511</v>
          </cell>
          <cell r="S6268" t="str">
            <v>Стекло заднее Лада "Ларгус" (RF90) заднее прав ТЗ</v>
          </cell>
          <cell r="AV6268" t="str">
            <v>452*421</v>
          </cell>
          <cell r="AX6268">
            <v>980</v>
          </cell>
          <cell r="AY6268">
            <v>1080</v>
          </cell>
        </row>
        <row r="6269">
          <cell r="B6269"/>
          <cell r="S6269"/>
          <cell r="AV6269"/>
          <cell r="AX6269"/>
          <cell r="AY6269"/>
        </row>
        <row r="6270">
          <cell r="B6270" t="str">
            <v>VAZS0102</v>
          </cell>
          <cell r="S6270" t="str">
            <v>Стекло боковое ВАЗ "1117 Kalina" I (04-13) | "2194 Kalina" II (13-18) 5D Wagon '2004-2018 #4549 задней двери опускное лев. ТЗ</v>
          </cell>
          <cell r="AV6270" t="str">
            <v>740*541</v>
          </cell>
          <cell r="AX6270">
            <v>920</v>
          </cell>
          <cell r="AY6270">
            <v>1020</v>
          </cell>
        </row>
        <row r="6271">
          <cell r="B6271" t="str">
            <v>VAZS0103</v>
          </cell>
          <cell r="S6271" t="str">
            <v>Стекло боковое ВАЗ "1117 Kalina" I (04-13) | "2194 Kalina" II (13-18) 5D Wagon '2004-2018 #4549 задней двери опускное прав. ТЗ</v>
          </cell>
          <cell r="AV6271" t="str">
            <v>740*541</v>
          </cell>
          <cell r="AX6271">
            <v>920</v>
          </cell>
          <cell r="AY6271">
            <v>1020</v>
          </cell>
        </row>
        <row r="6272">
          <cell r="B6272" t="str">
            <v>VAZS0100</v>
          </cell>
          <cell r="S6272" t="str">
            <v>Стекло боковое ВАЗ "1117 Kalina" I 5D Wagon '2004-2013 #4549 боковина ТЗ лев. (565*423)</v>
          </cell>
          <cell r="AV6272" t="str">
            <v>565*423</v>
          </cell>
          <cell r="AX6272">
            <v>920</v>
          </cell>
          <cell r="AY6272">
            <v>1020</v>
          </cell>
        </row>
        <row r="6273">
          <cell r="B6273" t="str">
            <v>VAZS0101</v>
          </cell>
          <cell r="S6273" t="str">
            <v>Стекло боковое ВАЗ "1117 Kalina" I 5D Wagon '2004-2013 #4549 боковина ТЗ прав. (565*423)</v>
          </cell>
          <cell r="AV6273" t="str">
            <v>565*423</v>
          </cell>
          <cell r="AX6273">
            <v>920</v>
          </cell>
          <cell r="AY6273">
            <v>1020</v>
          </cell>
        </row>
        <row r="6274">
          <cell r="B6274" t="str">
            <v>VAZS0105</v>
          </cell>
          <cell r="S6274" t="str">
            <v>Стекло боковое ВАЗ "1118 Kalina" 4D Sed '2004-2018 #4549 боковина ТЗ лев.(456*191)</v>
          </cell>
          <cell r="AV6274" t="str">
            <v>456*191</v>
          </cell>
          <cell r="AX6274">
            <v>410</v>
          </cell>
          <cell r="AY6274">
            <v>460</v>
          </cell>
        </row>
        <row r="6275">
          <cell r="B6275" t="str">
            <v>VAZS0106</v>
          </cell>
          <cell r="S6275" t="str">
            <v>Стекло боковое ВАЗ "1118 Kalina" 4D Sed '2004-2018 #4549 боковина ТЗ прав.(456*191)</v>
          </cell>
          <cell r="AV6275" t="str">
            <v>456*191</v>
          </cell>
          <cell r="AX6275">
            <v>410</v>
          </cell>
          <cell r="AY6275">
            <v>460</v>
          </cell>
        </row>
        <row r="6276">
          <cell r="B6276" t="str">
            <v>VAZS0110</v>
          </cell>
          <cell r="S6276" t="str">
            <v>Стекло боковое ВАЗ "1118 Kalina" 4D Sed / 5D Hbk / 5D Wagon | "2190" (11-) 4D Sed / 5D Hbk // Datsun "On-Do" (14-) (21951) 4D Sed | "Mi-Do" (15-) (21971) 5D Hbk '2004-2018 #4549 передней двери опускное ТЗ лев.</v>
          </cell>
          <cell r="AV6276" t="str">
            <v>865*594</v>
          </cell>
          <cell r="AX6276">
            <v>920</v>
          </cell>
          <cell r="AY6276">
            <v>1020</v>
          </cell>
        </row>
        <row r="6277">
          <cell r="B6277" t="str">
            <v>VAZS0111</v>
          </cell>
          <cell r="S6277" t="str">
            <v>Стекло боковое ВАЗ "1118 Kalina" 4D Sed / 5D Hbk / 5D Wagon | "2190" (11-) 4D Sed / 5D Hbk // Datsun "On-Do" (14-) (21951) 4D Sed | "Mi-Do" (15-) (21971) 5D Hbk '2004-2018 #4549 передней двери опускное ТЗ прав.</v>
          </cell>
          <cell r="AV6277" t="str">
            <v>865*594</v>
          </cell>
          <cell r="AX6277">
            <v>920</v>
          </cell>
          <cell r="AY6277">
            <v>1020</v>
          </cell>
        </row>
        <row r="6278">
          <cell r="B6278" t="str">
            <v>VAZS0107</v>
          </cell>
          <cell r="S6278" t="str">
            <v>Стекло боковое ВАЗ "1118 Kalina" 4D Sed / 5D Hbk | "2190" (11-) 4D Sed / 5D Hbk // Datsun "On-Do" (21951) (14-) 4D Sed | "Mi-Do" (15-) (21971) 5D Hbk '2004-2018 #4549 задн. дв. оп. ТЗ лев.</v>
          </cell>
          <cell r="AV6278" t="str">
            <v>734*532</v>
          </cell>
          <cell r="AX6278">
            <v>920</v>
          </cell>
          <cell r="AY6278">
            <v>1020</v>
          </cell>
        </row>
        <row r="6279">
          <cell r="B6279" t="str">
            <v>VAZS0108</v>
          </cell>
          <cell r="S6279" t="str">
            <v>Стекло боковое ВАЗ "1118 Kalina" 4D Sed / 5D Hbk | "2190" 4D Sed / 5D Hbk // Datsun "On-Do" (14-) (21951) 4D Sed | "Mi-Do" (15-) (21971) 5D Hbk '2004-2018 #4549 задн. дв. оп. ТЗ пр.</v>
          </cell>
          <cell r="AV6279" t="str">
            <v>734*532</v>
          </cell>
          <cell r="AX6279">
            <v>920</v>
          </cell>
          <cell r="AY6279">
            <v>1020</v>
          </cell>
        </row>
        <row r="6280">
          <cell r="B6280" t="str">
            <v>VAZS0113</v>
          </cell>
          <cell r="S6280" t="str">
            <v>Стекло боковое ВАЗ "1119" '2004-2013 #4549 боковина ТЗ лев.</v>
          </cell>
          <cell r="AV6280" t="str">
            <v>468*231</v>
          </cell>
          <cell r="AX6280">
            <v>500</v>
          </cell>
          <cell r="AY6280">
            <v>550</v>
          </cell>
        </row>
        <row r="6281">
          <cell r="B6281" t="str">
            <v>VAZS0114</v>
          </cell>
          <cell r="S6281" t="str">
            <v>Стекло боковое ВАЗ "1119" '2004-2013 #4549 боковина ТЗ прав.</v>
          </cell>
          <cell r="AV6281" t="str">
            <v>468*231</v>
          </cell>
          <cell r="AX6281">
            <v>500</v>
          </cell>
          <cell r="AY6281">
            <v>550</v>
          </cell>
        </row>
        <row r="6282">
          <cell r="B6282" t="str">
            <v>VAZS0104</v>
          </cell>
          <cell r="S6282" t="str">
            <v>Стекло ВАЗ "1117 Kalina" I (04-13) | "2194 Kalina" II (13-18) 5D Wagon '2004-2018 #4549 заднее ЭО ТЗ</v>
          </cell>
          <cell r="AV6282" t="str">
            <v>1169*522</v>
          </cell>
          <cell r="AX6282">
            <v>2000</v>
          </cell>
          <cell r="AY6282">
            <v>2200</v>
          </cell>
        </row>
        <row r="6283">
          <cell r="B6283" t="str">
            <v>VAZS0109</v>
          </cell>
          <cell r="S6283" t="str">
            <v>Стекло ВАЗ "1118 Kalina" 4D Sed '2004-2018 #4549 заднее ЭО ТЗ</v>
          </cell>
          <cell r="AV6283" t="str">
            <v>1170*653</v>
          </cell>
          <cell r="AX6283">
            <v>1870</v>
          </cell>
          <cell r="AY6283">
            <v>2060</v>
          </cell>
        </row>
        <row r="6284">
          <cell r="B6284" t="str">
            <v>VAZS0112</v>
          </cell>
          <cell r="S6284" t="str">
            <v>Стекло заднее ВАЗ "1119" (04-13) | "2192" 5D Hbk (13-) '2004- #4549 заднее ЭО ТЗ</v>
          </cell>
          <cell r="AV6284" t="str">
            <v>1271*514</v>
          </cell>
          <cell r="AX6284">
            <v>1920</v>
          </cell>
          <cell r="AY6284">
            <v>2120</v>
          </cell>
        </row>
        <row r="6285">
          <cell r="B6285"/>
          <cell r="S6285"/>
          <cell r="AV6285"/>
          <cell r="AX6285"/>
          <cell r="AY6285"/>
        </row>
        <row r="6286">
          <cell r="B6286" t="str">
            <v>VAZS0118</v>
          </cell>
          <cell r="S6286" t="str">
            <v>Стекло боковое ВАЗ "2101" | "2102" | "2103" | "2106" '1970-2006 #4500 перед.двери опускное ТЗ</v>
          </cell>
          <cell r="AV6286" t="str">
            <v>503*422</v>
          </cell>
          <cell r="AX6286">
            <v>440</v>
          </cell>
          <cell r="AY6286">
            <v>490</v>
          </cell>
        </row>
        <row r="6287">
          <cell r="B6287" t="str">
            <v>VAZS0119</v>
          </cell>
          <cell r="S6287" t="str">
            <v>Стекло боковое ВАЗ "2101" | "2102" | "2103" | "2106" '1970-2006 #4500 перед.двери поворотное ТЗ</v>
          </cell>
          <cell r="AV6287" t="str">
            <v>346*255</v>
          </cell>
          <cell r="AX6287">
            <v>140</v>
          </cell>
          <cell r="AY6287">
            <v>160</v>
          </cell>
        </row>
        <row r="6288">
          <cell r="B6288" t="str">
            <v>VAZS0116</v>
          </cell>
          <cell r="S6288" t="str">
            <v>Стекло боковое ВАЗ "2101" | "2103" | "2105" | "2106" | "2107" '1970-2012 #4500 задн.дв.неподв. ТЗ</v>
          </cell>
          <cell r="AV6288" t="str">
            <v>372*258</v>
          </cell>
          <cell r="AX6288">
            <v>140</v>
          </cell>
          <cell r="AY6288">
            <v>160</v>
          </cell>
        </row>
        <row r="6289">
          <cell r="B6289" t="str">
            <v>VAZS0117</v>
          </cell>
          <cell r="S6289" t="str">
            <v>Стекло боковое ВАЗ "2101" | "2103" | "2105" | "2106" | "2107" '1970-2012 #4500 задн.дв.оп. ТЗ (543*429)</v>
          </cell>
          <cell r="AV6289" t="str">
            <v>543*429</v>
          </cell>
          <cell r="AX6289">
            <v>460</v>
          </cell>
          <cell r="AY6289">
            <v>510</v>
          </cell>
        </row>
        <row r="6290">
          <cell r="B6290" t="str">
            <v>VAZS0120</v>
          </cell>
          <cell r="S6290" t="str">
            <v>Стекло боковое ВАЗ "2105" | "2107" | "2104" '1979-2012 #4500 перед.двери опускное ТЗ</v>
          </cell>
          <cell r="AV6290" t="str">
            <v>543*429</v>
          </cell>
          <cell r="AX6290">
            <v>560</v>
          </cell>
          <cell r="AY6290">
            <v>620</v>
          </cell>
        </row>
        <row r="6291">
          <cell r="B6291" t="str">
            <v>VAZS0115</v>
          </cell>
          <cell r="S6291" t="str">
            <v>Стекло ВАЗ "2101" | "2103" | "2105" | "2106" | "2107" '1970-2012 #4500 заднее ЭО ТЗ (1360*512)</v>
          </cell>
          <cell r="AV6291" t="str">
            <v>1360*512</v>
          </cell>
          <cell r="AX6291">
            <v>1600</v>
          </cell>
          <cell r="AY6291">
            <v>1760</v>
          </cell>
        </row>
        <row r="6292">
          <cell r="B6292"/>
          <cell r="S6292"/>
          <cell r="AV6292"/>
          <cell r="AX6292"/>
          <cell r="AY6292"/>
        </row>
        <row r="6293">
          <cell r="B6293" t="str">
            <v>VAZS0124</v>
          </cell>
          <cell r="S6293" t="str">
            <v>Стекло боковое ВАЗ "2108" | "2113" 3D Hbk '1984-2013 #4502 передней двери опускное лев. ТЗ (1060*526)</v>
          </cell>
          <cell r="AV6293" t="str">
            <v>1060*526</v>
          </cell>
          <cell r="AX6293">
            <v>980</v>
          </cell>
          <cell r="AY6293">
            <v>1080</v>
          </cell>
        </row>
        <row r="6294">
          <cell r="B6294" t="str">
            <v>VAZS0125</v>
          </cell>
          <cell r="S6294" t="str">
            <v>Стекло боковое ВАЗ "2108" | "2113" 3D Hbk '1984-2013 #4502 передней двери опускное правое ТЗ (1060*526)</v>
          </cell>
          <cell r="AV6294" t="str">
            <v>1060*526</v>
          </cell>
          <cell r="AX6294">
            <v>980</v>
          </cell>
          <cell r="AY6294">
            <v>1080</v>
          </cell>
        </row>
        <row r="6295">
          <cell r="B6295" t="str">
            <v>VAZS0128</v>
          </cell>
          <cell r="S6295" t="str">
            <v>Стекло боковое ВАЗ "2109" | "21099" | "2114" | "2115" 5D Hbk / 4D Sed '1987-2013 #4502 зад..дв.оп.лев. ТЗ (725*555)</v>
          </cell>
          <cell r="AV6295" t="str">
            <v>725*555</v>
          </cell>
          <cell r="AX6295">
            <v>700</v>
          </cell>
          <cell r="AY6295">
            <v>770</v>
          </cell>
        </row>
        <row r="6296">
          <cell r="B6296" t="str">
            <v>VAZS0129</v>
          </cell>
          <cell r="S6296" t="str">
            <v>Стекло боковое ВАЗ "2109" | "21099" | "2114" | "2115" 5D Hbk / 4D Sed '1987-2013 #4502 зад..дв.оп.прав. ТЗ (725*555)</v>
          </cell>
          <cell r="AV6296" t="str">
            <v>725*555</v>
          </cell>
          <cell r="AX6296">
            <v>700</v>
          </cell>
          <cell r="AY6296">
            <v>770</v>
          </cell>
        </row>
        <row r="6297">
          <cell r="B6297" t="str">
            <v>VAZS0130</v>
          </cell>
          <cell r="S6297" t="str">
            <v>Стекло боковое ВАЗ "2109" | "21099" | "2114" | "2115" 5D Hbk / 4D Sed '1987-2013 #4502 пер.дв.оп.лев. ТЗ (858*528)</v>
          </cell>
          <cell r="AV6297" t="str">
            <v>858*528</v>
          </cell>
          <cell r="AX6297">
            <v>700</v>
          </cell>
          <cell r="AY6297">
            <v>770</v>
          </cell>
        </row>
        <row r="6298">
          <cell r="B6298" t="str">
            <v>VAZS0131</v>
          </cell>
          <cell r="S6298" t="str">
            <v>Стекло боковое ВАЗ "2109" | "21099" | "2114" | "2115" 5D Hbk / 4D Sed '1987-2013 #4502 пер.дв.оп.прав. ТЗ (858*528)</v>
          </cell>
          <cell r="AV6298" t="str">
            <v>858*528</v>
          </cell>
          <cell r="AX6298">
            <v>700</v>
          </cell>
          <cell r="AY6298">
            <v>770</v>
          </cell>
        </row>
        <row r="6299">
          <cell r="B6299" t="str">
            <v>VAZS0126</v>
          </cell>
          <cell r="S6299" t="str">
            <v>Стекло боковое ВАЗ "2109" I "2114" 5D Hbk '1987-2013 #4502 боковина лев.ТЗ (591*389)</v>
          </cell>
          <cell r="AV6299" t="str">
            <v>591*389</v>
          </cell>
          <cell r="AX6299">
            <v>320</v>
          </cell>
          <cell r="AY6299">
            <v>360</v>
          </cell>
        </row>
        <row r="6300">
          <cell r="B6300" t="str">
            <v>VAZS0127</v>
          </cell>
          <cell r="S6300" t="str">
            <v>Стекло боковое ВАЗ "2109" I "2114" 5D Hbk '1987-2013 #4502 боковина прав. ТЗ (591*389)</v>
          </cell>
          <cell r="AV6300" t="str">
            <v>591*389</v>
          </cell>
          <cell r="AX6300">
            <v>320</v>
          </cell>
          <cell r="AY6300">
            <v>360</v>
          </cell>
        </row>
        <row r="6301">
          <cell r="B6301" t="str">
            <v>VAZS0132</v>
          </cell>
          <cell r="S6301" t="str">
            <v>Стекло боковое ВАЗ "21099" | "2115" 4D Sed '1990-2012 #4502 боковина лев.ТЗ</v>
          </cell>
          <cell r="AV6301" t="str">
            <v>423*387</v>
          </cell>
          <cell r="AX6301">
            <v>260</v>
          </cell>
          <cell r="AY6301">
            <v>290</v>
          </cell>
        </row>
        <row r="6302">
          <cell r="B6302" t="str">
            <v>VAZS0133</v>
          </cell>
          <cell r="S6302" t="str">
            <v>Стекло боковое ВАЗ "21099" | "2115" 4D Sed '1990-2012 #4502 боковина прав.ТЗ</v>
          </cell>
          <cell r="AV6302" t="str">
            <v>423*397</v>
          </cell>
          <cell r="AX6302">
            <v>260</v>
          </cell>
          <cell r="AY6302">
            <v>290</v>
          </cell>
        </row>
        <row r="6303">
          <cell r="B6303" t="str">
            <v>VAZS0123</v>
          </cell>
          <cell r="S6303" t="str">
            <v>Стекло ВАЗ "2108" | "2109" | "2113" | "2114" 3/5D Hbk '1984-2013 #4502 заднее ЭО ТЗ (1210*656)</v>
          </cell>
          <cell r="AV6303" t="str">
            <v>1210*656</v>
          </cell>
          <cell r="AX6303">
            <v>1400</v>
          </cell>
          <cell r="AY6303">
            <v>1540</v>
          </cell>
        </row>
        <row r="6304">
          <cell r="B6304" t="str">
            <v>VAZS0121</v>
          </cell>
          <cell r="S6304" t="str">
            <v>Стекло ВАЗ "2108" | "2113" 3D Hbk '1984-2013 #4502 боковина лев. ТЗ (996*402)</v>
          </cell>
          <cell r="AV6304" t="str">
            <v>996*402</v>
          </cell>
          <cell r="AX6304">
            <v>830</v>
          </cell>
          <cell r="AY6304">
            <v>920</v>
          </cell>
        </row>
        <row r="6305">
          <cell r="B6305" t="str">
            <v>VAZS0122</v>
          </cell>
          <cell r="S6305" t="str">
            <v>Стекло ВАЗ "2108" | "2113" 3D Hbk '1984-2013 #4502 боковина прав. ТЗ (996*402)</v>
          </cell>
          <cell r="AV6305" t="str">
            <v>996*402</v>
          </cell>
          <cell r="AX6305">
            <v>830</v>
          </cell>
          <cell r="AY6305">
            <v>920</v>
          </cell>
        </row>
        <row r="6306">
          <cell r="B6306" t="str">
            <v>VAZS0134</v>
          </cell>
          <cell r="S6306" t="str">
            <v>Стекло ВАЗ "21099" | "2115" 4D Sed '1990-2012 #4502 заднее ЭО ТЗ (1288*535)</v>
          </cell>
          <cell r="AV6306" t="str">
            <v>1288*535</v>
          </cell>
          <cell r="AX6306">
            <v>1270</v>
          </cell>
          <cell r="AY6306">
            <v>1400</v>
          </cell>
        </row>
        <row r="6307">
          <cell r="B6307"/>
          <cell r="S6307"/>
          <cell r="AV6307"/>
          <cell r="AX6307"/>
          <cell r="AY6307"/>
        </row>
        <row r="6308">
          <cell r="B6308" t="str">
            <v>VAZS0140</v>
          </cell>
          <cell r="S6308" t="str">
            <v>Стекло боковое ВАЗ "2110" 4D Sed | "2111" 5D Wagon | "2112" 5D Hbk | "2170" (07-18) 4D Sed '1995-2014 #4503 пер.дв.опуск.лев.ТЗ (725*535)</v>
          </cell>
          <cell r="AV6308" t="str">
            <v>725*535</v>
          </cell>
          <cell r="AX6308">
            <v>700</v>
          </cell>
          <cell r="AY6308">
            <v>770</v>
          </cell>
        </row>
        <row r="6309">
          <cell r="B6309" t="str">
            <v>VAZS0141</v>
          </cell>
          <cell r="S6309" t="str">
            <v>Стекло боковое ВАЗ "2110" 4D Sed | "2111" 5D Wagon | "2112" 5D Hbk | "2170" (07-18) 4D Sed '1995-2014 #4503 пер.дв.опуск.пр.ТЗ (725*535)</v>
          </cell>
          <cell r="AV6309" t="str">
            <v>725*535</v>
          </cell>
          <cell r="AX6309">
            <v>700</v>
          </cell>
          <cell r="AY6309">
            <v>770</v>
          </cell>
        </row>
        <row r="6310">
          <cell r="B6310" t="str">
            <v>VAZS0138</v>
          </cell>
          <cell r="S6310" t="str">
            <v>Стекло боковое ВАЗ "2110" 4D Sed | "2112" 5D Hbk | "2170" (07-18) 4D Sed '1995-2014 #4503 задн.дв.опуск.лев. ТЗ (754*526)</v>
          </cell>
          <cell r="AV6310" t="str">
            <v>754*526</v>
          </cell>
          <cell r="AX6310">
            <v>700</v>
          </cell>
          <cell r="AY6310">
            <v>770</v>
          </cell>
        </row>
        <row r="6311">
          <cell r="B6311" t="str">
            <v>VAZS0139</v>
          </cell>
          <cell r="S6311" t="str">
            <v>Стекло боковое ВАЗ "2110" 4D Sed | "2112" 5D Hbk | "2170" (07-18) 4D Sed '1995-2014 #4503 задн.дв.опуск.прав. ТЗ (754*526)</v>
          </cell>
          <cell r="AV6311" t="str">
            <v>754*526</v>
          </cell>
          <cell r="AX6311">
            <v>700</v>
          </cell>
          <cell r="AY6311">
            <v>770</v>
          </cell>
        </row>
        <row r="6312">
          <cell r="B6312" t="str">
            <v>VAZS0541</v>
          </cell>
          <cell r="S6312" t="str">
            <v>Стекло боковое ВАЗ "2111" 5D Wagon '1997-2009 #4503 задн.дв.опуск.лев. ТЗ (782*535)</v>
          </cell>
          <cell r="AV6312" t="str">
            <v>782*535</v>
          </cell>
          <cell r="AX6312">
            <v>700</v>
          </cell>
          <cell r="AY6312">
            <v>770</v>
          </cell>
        </row>
        <row r="6313">
          <cell r="B6313" t="str">
            <v>VAZS0542</v>
          </cell>
          <cell r="S6313" t="str">
            <v>Стекло боковое ВАЗ "2111" 5D Wagon '1997-2009 #4503 задн.дв.опуск.прав. ТЗ (782*535)</v>
          </cell>
          <cell r="AV6313" t="str">
            <v>782*535</v>
          </cell>
          <cell r="AX6313">
            <v>700</v>
          </cell>
          <cell r="AY6313">
            <v>770</v>
          </cell>
        </row>
        <row r="6314">
          <cell r="B6314" t="str">
            <v>VAZS0539</v>
          </cell>
          <cell r="S6314" t="str">
            <v>Стекло боковое ВАЗ "21123" 3D Coupe '1999-2009 #4503 пер.дв.опуск.лев.ТЗ (948*525)</v>
          </cell>
          <cell r="AV6314" t="str">
            <v>948*525</v>
          </cell>
          <cell r="AX6314">
            <v>920</v>
          </cell>
          <cell r="AY6314">
            <v>1020</v>
          </cell>
        </row>
        <row r="6315">
          <cell r="B6315" t="str">
            <v>VAZS0540</v>
          </cell>
          <cell r="S6315" t="str">
            <v>Стекло боковое ВАЗ "21123" 3D Coupe '1999-2009 #4503 пер.дв.опуск.прав.ТЗ (948*525)</v>
          </cell>
          <cell r="AV6315" t="str">
            <v>948*525</v>
          </cell>
          <cell r="AX6315">
            <v>920</v>
          </cell>
          <cell r="AY6315">
            <v>1020</v>
          </cell>
        </row>
        <row r="6316">
          <cell r="B6316" t="str">
            <v>VAZS0136</v>
          </cell>
          <cell r="S6316" t="str">
            <v>Стекло ВАЗ "2110" 4D Sed '1995-2014 #4503 боковина лев.ТЗ (490*393)</v>
          </cell>
          <cell r="AV6316" t="str">
            <v>490*393</v>
          </cell>
          <cell r="AX6316">
            <v>400</v>
          </cell>
          <cell r="AY6316">
            <v>440</v>
          </cell>
        </row>
        <row r="6317">
          <cell r="B6317" t="str">
            <v>VAZS0137</v>
          </cell>
          <cell r="S6317" t="str">
            <v>Стекло ВАЗ "2110" 4D Sed '1995-2014 #4503 боковина прав.ТЗ (490*393)</v>
          </cell>
          <cell r="AV6317" t="str">
            <v>490*393</v>
          </cell>
          <cell r="AX6317">
            <v>400</v>
          </cell>
          <cell r="AY6317">
            <v>440</v>
          </cell>
        </row>
        <row r="6318">
          <cell r="B6318" t="str">
            <v>VAZS0135</v>
          </cell>
          <cell r="S6318" t="str">
            <v>Стекло ВАЗ "2110" 4D Sed '1995-2014 #4503 заднее ЭО ТЗ (1183*676)</v>
          </cell>
          <cell r="AV6318" t="str">
            <v>1183*676</v>
          </cell>
          <cell r="AX6318">
            <v>1790</v>
          </cell>
          <cell r="AY6318">
            <v>1970</v>
          </cell>
        </row>
        <row r="6319">
          <cell r="B6319" t="str">
            <v>VAZS0559</v>
          </cell>
          <cell r="S6319" t="str">
            <v>Стекло ВАЗ "2111" 5D Wagon '1997-2009 #4503 боковина лев. ТЗ (810*422)</v>
          </cell>
          <cell r="AV6319" t="str">
            <v>810*422</v>
          </cell>
          <cell r="AX6319">
            <v>940</v>
          </cell>
          <cell r="AY6319">
            <v>1040</v>
          </cell>
        </row>
        <row r="6320">
          <cell r="B6320" t="str">
            <v>VAZS0560</v>
          </cell>
          <cell r="S6320" t="str">
            <v>Стекло ВАЗ "2111" 5D Wagon '1997-2009 #4503 боковина прав. ТЗ (810*422)</v>
          </cell>
          <cell r="AV6320" t="str">
            <v>810*422</v>
          </cell>
          <cell r="AX6320">
            <v>940</v>
          </cell>
          <cell r="AY6320">
            <v>1040</v>
          </cell>
        </row>
        <row r="6321">
          <cell r="B6321" t="str">
            <v>VAZS0142</v>
          </cell>
          <cell r="S6321" t="str">
            <v>Стекло ВАЗ "2111" 5D Wagon '1997-2009 #4503 заднее ЭО ТЗ (1190*418)</v>
          </cell>
          <cell r="AV6321" t="str">
            <v>1190*418</v>
          </cell>
          <cell r="AX6321">
            <v>1730</v>
          </cell>
          <cell r="AY6321">
            <v>1910</v>
          </cell>
        </row>
        <row r="6322">
          <cell r="B6322" t="str">
            <v>VAZS0143</v>
          </cell>
          <cell r="S6322" t="str">
            <v>Стекло ВАЗ "2112" 5D Hbk '1999-2009 #4503 боковина лев.ТЗ (740*398)</v>
          </cell>
          <cell r="AV6322" t="str">
            <v>740*398</v>
          </cell>
          <cell r="AX6322">
            <v>610</v>
          </cell>
          <cell r="AY6322">
            <v>680</v>
          </cell>
        </row>
        <row r="6323">
          <cell r="B6323" t="str">
            <v>VAZS0144</v>
          </cell>
          <cell r="S6323" t="str">
            <v>Стекло ВАЗ "2112" 5D Hbk '1999-2009 #4503 боковина пр.ТЗ (740*398)</v>
          </cell>
          <cell r="AV6323" t="str">
            <v>740*398</v>
          </cell>
          <cell r="AX6323">
            <v>610</v>
          </cell>
          <cell r="AY6323">
            <v>680</v>
          </cell>
        </row>
        <row r="6324">
          <cell r="B6324" t="str">
            <v>VAZS0145</v>
          </cell>
          <cell r="S6324" t="str">
            <v>Стекло ВАЗ "2112" 5D Hbk '1999-2009 #4503 заднее ЭО ТЗ с отверст.(1076*820)</v>
          </cell>
          <cell r="AV6324" t="str">
            <v>1076*820</v>
          </cell>
          <cell r="AX6324">
            <v>1990</v>
          </cell>
          <cell r="AY6324">
            <v>2190</v>
          </cell>
        </row>
        <row r="6325">
          <cell r="B6325"/>
          <cell r="S6325"/>
          <cell r="AV6325"/>
          <cell r="AX6325"/>
          <cell r="AY6325"/>
        </row>
        <row r="6326">
          <cell r="B6326" t="str">
            <v>VAZS0546</v>
          </cell>
          <cell r="S6326" t="str">
            <v>Стекло боковое ВАЗ "2121" 3D Suv '1977- #4501 пер.дв.опуск. ТЗ (562*441)</v>
          </cell>
          <cell r="AV6326" t="str">
            <v>562*441</v>
          </cell>
          <cell r="AX6326">
            <v>500</v>
          </cell>
          <cell r="AY6326">
            <v>550</v>
          </cell>
        </row>
        <row r="6327">
          <cell r="B6327" t="str">
            <v>VAZS0547</v>
          </cell>
          <cell r="S6327" t="str">
            <v>Стекло боковое ВАЗ "2121" 3D Suv '1977- #4501 пер.дв.поворот. ТЗ (325*280)</v>
          </cell>
          <cell r="AV6327" t="str">
            <v>325*280</v>
          </cell>
          <cell r="AX6327">
            <v>140</v>
          </cell>
          <cell r="AY6327">
            <v>160</v>
          </cell>
        </row>
        <row r="6328">
          <cell r="B6328" t="str">
            <v>VAZS0148</v>
          </cell>
          <cell r="S6328" t="str">
            <v>Стекло боковое ВАЗ "21213" 3D Suv '1977- #4501 пер.оп. ТЗ</v>
          </cell>
          <cell r="AV6328" t="str">
            <v>820*438</v>
          </cell>
          <cell r="AX6328">
            <v>610</v>
          </cell>
          <cell r="AY6328">
            <v>680</v>
          </cell>
        </row>
        <row r="6329">
          <cell r="B6329" t="str">
            <v>VAZS0558</v>
          </cell>
          <cell r="S6329" t="str">
            <v>Стекло боковое ВАЗ "21214" 3D Suv '1977- #4501 пер.оп. ТЗ (для электростеклоподъемников)</v>
          </cell>
          <cell r="AV6329" t="str">
            <v>821*457</v>
          </cell>
          <cell r="AX6329">
            <v>1250</v>
          </cell>
          <cell r="AY6329">
            <v>1380</v>
          </cell>
        </row>
        <row r="6330">
          <cell r="B6330" t="str">
            <v>VAZS0146</v>
          </cell>
          <cell r="S6330" t="str">
            <v>Стекло ВАЗ "2121" 3D Suv '1977- #4501 боковина ТЗ (816*379)</v>
          </cell>
          <cell r="AV6330" t="str">
            <v>816*379</v>
          </cell>
          <cell r="AX6330">
            <v>580</v>
          </cell>
          <cell r="AY6330">
            <v>640</v>
          </cell>
        </row>
        <row r="6331">
          <cell r="B6331" t="str">
            <v>VAZS0147</v>
          </cell>
          <cell r="S6331" t="str">
            <v>Стекло ВАЗ "2121" 3D Suv | "2131" (93-) 5D Suv '1977- #4501 заднее ЭО ТЗ (1112*438)</v>
          </cell>
          <cell r="AV6331" t="str">
            <v>1112*438</v>
          </cell>
          <cell r="AX6331">
            <v>1240</v>
          </cell>
          <cell r="AY6331">
            <v>1370</v>
          </cell>
        </row>
        <row r="6332">
          <cell r="B6332" t="str">
            <v>VAZS0549</v>
          </cell>
          <cell r="S6332" t="str">
            <v>Стекло ВАЗ "2329" 2D Pick-Up '1995- боковое ТЗ (599*368)</v>
          </cell>
          <cell r="AV6332" t="str">
            <v>599*368</v>
          </cell>
          <cell r="AX6332">
            <v>750</v>
          </cell>
          <cell r="AY6332">
            <v>830</v>
          </cell>
        </row>
        <row r="6333">
          <cell r="B6333"/>
          <cell r="S6333"/>
          <cell r="AV6333"/>
          <cell r="AX6333"/>
          <cell r="AY6333"/>
        </row>
        <row r="6334">
          <cell r="B6334" t="str">
            <v>VAZS0150</v>
          </cell>
          <cell r="S6334" t="str">
            <v>Стекло ВАЗ "2123" 5D Suv '2002- #4544 боковина лев. ТЗ (442*442)</v>
          </cell>
          <cell r="AV6334" t="str">
            <v>442*442</v>
          </cell>
          <cell r="AX6334">
            <v>540</v>
          </cell>
          <cell r="AY6334">
            <v>600</v>
          </cell>
        </row>
        <row r="6335">
          <cell r="B6335" t="str">
            <v>VAZS0151</v>
          </cell>
          <cell r="S6335" t="str">
            <v>Стекло ВАЗ "2123" 5D Suv '2002- #4544 боковина прав. ТЗ (442*442)</v>
          </cell>
          <cell r="AV6335" t="str">
            <v>442*442</v>
          </cell>
          <cell r="AX6335">
            <v>540</v>
          </cell>
          <cell r="AY6335">
            <v>600</v>
          </cell>
        </row>
        <row r="6336">
          <cell r="B6336" t="str">
            <v>VAZS0537</v>
          </cell>
          <cell r="S6336" t="str">
            <v>Стекло ВАЗ "2123" 5D Suv '2002- #4544 задн.дв.опускн.лев. ТЗ (718*594)</v>
          </cell>
          <cell r="AV6336" t="str">
            <v>718*594</v>
          </cell>
          <cell r="AX6336">
            <v>760</v>
          </cell>
          <cell r="AY6336">
            <v>840</v>
          </cell>
        </row>
        <row r="6337">
          <cell r="B6337" t="str">
            <v>VAZS0538</v>
          </cell>
          <cell r="S6337" t="str">
            <v>Стекло ВАЗ "2123" 5D Suv '2002- #4544 задн.дв.опускн.прав. ТЗ (718*594)</v>
          </cell>
          <cell r="AV6337" t="str">
            <v>718*594</v>
          </cell>
          <cell r="AX6337">
            <v>760</v>
          </cell>
          <cell r="AY6337">
            <v>840</v>
          </cell>
        </row>
        <row r="6338">
          <cell r="B6338" t="str">
            <v>VAZS0149</v>
          </cell>
          <cell r="S6338" t="str">
            <v>Стекло ВАЗ "2123" 5D Suv '2002- #4544 заднее ЭО ТЗ</v>
          </cell>
          <cell r="AV6338" t="str">
            <v>1093*583</v>
          </cell>
          <cell r="AX6338">
            <v>1970</v>
          </cell>
          <cell r="AY6338">
            <v>2170</v>
          </cell>
        </row>
        <row r="6339">
          <cell r="B6339" t="str">
            <v>VAZS0152</v>
          </cell>
          <cell r="S6339" t="str">
            <v>Стекло ВАЗ "2123" 5D Suv '2002- #4544 перед.дв.опускн. лев ТЗ</v>
          </cell>
          <cell r="AV6339" t="str">
            <v>869*593</v>
          </cell>
          <cell r="AX6339">
            <v>830</v>
          </cell>
          <cell r="AY6339">
            <v>920</v>
          </cell>
        </row>
        <row r="6340">
          <cell r="B6340" t="str">
            <v>VAZS0153</v>
          </cell>
          <cell r="S6340" t="str">
            <v>Стекло ВАЗ "2123" 5D Suv '2002- #4544 перед.дв.опускн.прав ТЗ</v>
          </cell>
          <cell r="AV6340" t="str">
            <v>869*593</v>
          </cell>
          <cell r="AX6340">
            <v>830</v>
          </cell>
          <cell r="AY6340">
            <v>920</v>
          </cell>
        </row>
        <row r="6341">
          <cell r="B6341"/>
          <cell r="S6341"/>
          <cell r="AV6341"/>
          <cell r="AX6341"/>
          <cell r="AY6341"/>
        </row>
        <row r="6342">
          <cell r="B6342" t="str">
            <v>VAZS0502</v>
          </cell>
          <cell r="S6342" t="str">
            <v>Стекло ВАЗ "2131" 5D Suv '1993- #4501 боковина ТЗ</v>
          </cell>
          <cell r="AV6342" t="str">
            <v>448*374</v>
          </cell>
          <cell r="AX6342">
            <v>460</v>
          </cell>
          <cell r="AY6342">
            <v>510</v>
          </cell>
        </row>
        <row r="6343">
          <cell r="B6343" t="str">
            <v>VAZS0503</v>
          </cell>
          <cell r="S6343" t="str">
            <v>Стекло ВАЗ "2131" 5D Suv '1993- #4501 задн.дв.неподв. ТЗ</v>
          </cell>
          <cell r="AV6343" t="str">
            <v>386*151</v>
          </cell>
          <cell r="AX6343">
            <v>170</v>
          </cell>
          <cell r="AY6343">
            <v>190</v>
          </cell>
        </row>
        <row r="6344">
          <cell r="B6344" t="str">
            <v>VAZS0501</v>
          </cell>
          <cell r="S6344" t="str">
            <v>Стекло ВАЗ "2131" 5D Suv '1993- #4501 задн.дв.оп. ТЗ</v>
          </cell>
          <cell r="AV6344" t="str">
            <v>619*444</v>
          </cell>
          <cell r="AX6344">
            <v>560</v>
          </cell>
          <cell r="AY6344">
            <v>620</v>
          </cell>
        </row>
        <row r="6345">
          <cell r="B6345"/>
          <cell r="S6345"/>
          <cell r="AV6345"/>
          <cell r="AX6345"/>
          <cell r="AY6345"/>
        </row>
        <row r="6346">
          <cell r="B6346" t="str">
            <v>VAZS0155</v>
          </cell>
          <cell r="S6346" t="str">
            <v>Стекло ВАЗ "2170 Приора" 4D Sed '2007-2018 #4503 боковина ТЗ лев.</v>
          </cell>
          <cell r="AV6346" t="str">
            <v>508*168</v>
          </cell>
          <cell r="AX6346">
            <v>470</v>
          </cell>
          <cell r="AY6346">
            <v>520</v>
          </cell>
        </row>
        <row r="6347">
          <cell r="B6347" t="str">
            <v>VAZS0156</v>
          </cell>
          <cell r="S6347" t="str">
            <v>Стекло ВАЗ "2170 Приора" 4D Sed '2007-2018 #4503 боковина ТЗ прав.</v>
          </cell>
          <cell r="AV6347" t="str">
            <v>508*168</v>
          </cell>
          <cell r="AX6347">
            <v>470</v>
          </cell>
          <cell r="AY6347">
            <v>520</v>
          </cell>
        </row>
        <row r="6348">
          <cell r="B6348" t="str">
            <v>VAZS0154</v>
          </cell>
          <cell r="S6348" t="str">
            <v>Стекло ВАЗ "2170 Приора" 4D Sed '2007-2018 #4503 заднее ЭО ТЗ</v>
          </cell>
          <cell r="AV6348" t="str">
            <v>1170*619</v>
          </cell>
          <cell r="AX6348">
            <v>1870</v>
          </cell>
          <cell r="AY6348">
            <v>2060</v>
          </cell>
        </row>
        <row r="6349">
          <cell r="B6349"/>
          <cell r="S6349"/>
          <cell r="AV6349"/>
          <cell r="AX6349"/>
          <cell r="AY6349"/>
        </row>
        <row r="6350">
          <cell r="B6350" t="str">
            <v>VAZS0158</v>
          </cell>
          <cell r="S6350" t="str">
            <v>Стекло ВАЗ "2171 Приора" 5D Wagon '2007-2018 #4503 боковина ТЗ лев.</v>
          </cell>
          <cell r="AV6350" t="str">
            <v>679*402</v>
          </cell>
          <cell r="AX6350">
            <v>940</v>
          </cell>
          <cell r="AY6350">
            <v>1040</v>
          </cell>
        </row>
        <row r="6351">
          <cell r="B6351" t="str">
            <v>VAZS0159</v>
          </cell>
          <cell r="S6351" t="str">
            <v>Стекло ВАЗ "2171 Приора" 5D Wagon '2007-2018 #4503 боковина ТЗ прав.</v>
          </cell>
          <cell r="AV6351" t="str">
            <v>676*402</v>
          </cell>
          <cell r="AX6351">
            <v>940</v>
          </cell>
          <cell r="AY6351">
            <v>1040</v>
          </cell>
        </row>
        <row r="6352">
          <cell r="B6352" t="str">
            <v>VAZS0157</v>
          </cell>
          <cell r="S6352" t="str">
            <v>Стекло ВАЗ "2171 Приора" 5D Wagon '2007-2018 #4503 заднее ЭО ТЗ</v>
          </cell>
          <cell r="AV6352" t="str">
            <v>1114*462</v>
          </cell>
          <cell r="AX6352">
            <v>1940</v>
          </cell>
          <cell r="AY6352">
            <v>2140</v>
          </cell>
        </row>
        <row r="6353">
          <cell r="B6353"/>
          <cell r="S6353"/>
          <cell r="AV6353"/>
          <cell r="AX6353"/>
          <cell r="AY6353"/>
        </row>
        <row r="6354">
          <cell r="B6354" t="str">
            <v>VAZS0161</v>
          </cell>
          <cell r="S6354" t="str">
            <v>Стекло ВАЗ "2172 Приора" 5D Hbk '2007-2018 #4503 боковина ТЗ лев.</v>
          </cell>
          <cell r="AV6354" t="str">
            <v>630*386</v>
          </cell>
          <cell r="AX6354">
            <v>740</v>
          </cell>
          <cell r="AY6354">
            <v>820</v>
          </cell>
        </row>
        <row r="6355">
          <cell r="B6355" t="str">
            <v>VAZS0162</v>
          </cell>
          <cell r="S6355" t="str">
            <v>Стекло ВАЗ "2172 Приора" 5D Hbk '2007-2018 #4503 боковина ТЗ прав.</v>
          </cell>
          <cell r="AV6355" t="str">
            <v>630*386</v>
          </cell>
          <cell r="AX6355">
            <v>740</v>
          </cell>
          <cell r="AY6355">
            <v>820</v>
          </cell>
        </row>
        <row r="6356">
          <cell r="B6356" t="str">
            <v>VAZS0160</v>
          </cell>
          <cell r="S6356" t="str">
            <v>Стекло ВАЗ "2172 Приора" 5D Hbk '2007-2018 #4503 заднее ЭО ТЗ</v>
          </cell>
          <cell r="AV6356" t="str">
            <v>1089*717</v>
          </cell>
          <cell r="AX6356">
            <v>2160</v>
          </cell>
          <cell r="AY6356">
            <v>2380</v>
          </cell>
        </row>
        <row r="6357">
          <cell r="B6357"/>
          <cell r="S6357"/>
          <cell r="AV6357"/>
          <cell r="AX6357"/>
          <cell r="AY6357"/>
        </row>
        <row r="6358">
          <cell r="B6358" t="str">
            <v>VAZS0163</v>
          </cell>
          <cell r="S6358" t="str">
            <v>Стекло боковое ВАЗ "2190" '2011- #4599 боковина лев. ТЗ</v>
          </cell>
          <cell r="AV6358" t="str">
            <v>464*256</v>
          </cell>
          <cell r="AX6358">
            <v>410</v>
          </cell>
          <cell r="AY6358">
            <v>460</v>
          </cell>
        </row>
        <row r="6359">
          <cell r="B6359" t="str">
            <v>VAZS0164</v>
          </cell>
          <cell r="S6359" t="str">
            <v>Стекло боковое ВАЗ "2190" '2011- #4599 боковина прав. ТЗ</v>
          </cell>
          <cell r="AV6359" t="str">
            <v>464*256</v>
          </cell>
          <cell r="AX6359">
            <v>410</v>
          </cell>
          <cell r="AY6359">
            <v>460</v>
          </cell>
        </row>
        <row r="6360">
          <cell r="B6360" t="str">
            <v>VAZS0166</v>
          </cell>
          <cell r="S6360" t="str">
            <v>Стекло боковое ВАЗ "2191" 5D Lbk '2013- #4599 боковина ТЗ лев.</v>
          </cell>
          <cell r="AV6360" t="str">
            <v>510*350</v>
          </cell>
          <cell r="AX6360">
            <v>470</v>
          </cell>
          <cell r="AY6360">
            <v>520</v>
          </cell>
        </row>
        <row r="6361">
          <cell r="B6361" t="str">
            <v>VAZS0167</v>
          </cell>
          <cell r="S6361" t="str">
            <v>Стекло боковое ВАЗ "2191" 5D Lbk '2013- #4599 боковина ТЗ прав.</v>
          </cell>
          <cell r="AV6361" t="str">
            <v>510*350</v>
          </cell>
          <cell r="AX6361">
            <v>470</v>
          </cell>
          <cell r="AY6361">
            <v>520</v>
          </cell>
        </row>
        <row r="6362">
          <cell r="B6362" t="str">
            <v>VAZS0520</v>
          </cell>
          <cell r="S6362" t="str">
            <v>Стекло боковое ВАЗ "2191" 5D Lbk '2013- #4599 задней двери опускное лев. ТЗ</v>
          </cell>
          <cell r="AV6362" t="str">
            <v>722*529</v>
          </cell>
          <cell r="AX6362">
            <v>920</v>
          </cell>
          <cell r="AY6362">
            <v>1020</v>
          </cell>
        </row>
        <row r="6363">
          <cell r="B6363" t="str">
            <v>VAZS0521</v>
          </cell>
          <cell r="S6363" t="str">
            <v>Стекло боковое ВАЗ "2191" 5D Lbk '2013- #4599 задней двери опускное прав. ТЗ</v>
          </cell>
          <cell r="AV6363" t="str">
            <v>722*529</v>
          </cell>
          <cell r="AX6363">
            <v>920</v>
          </cell>
          <cell r="AY6363">
            <v>1020</v>
          </cell>
        </row>
        <row r="6364">
          <cell r="B6364" t="str">
            <v>VAZS0169</v>
          </cell>
          <cell r="S6364" t="str">
            <v>Стекло боковое ВАЗ "2192" 5D Hbk | "Mi-Do" (21971) 5D Hbk (15-) '2013- #4599 боковина левое ТЗ (485*258)</v>
          </cell>
          <cell r="AV6364" t="str">
            <v>485*258</v>
          </cell>
          <cell r="AX6364">
            <v>1040</v>
          </cell>
          <cell r="AY6364">
            <v>1150</v>
          </cell>
        </row>
        <row r="6365">
          <cell r="B6365" t="str">
            <v>VAZS0170</v>
          </cell>
          <cell r="S6365" t="str">
            <v>Стекло боковое ВАЗ "2192" 5D Hbk | "Mi-Do" (21971) 5D Hbk (15-) '2013- #4599 боковина правое ТЗ (485*258)</v>
          </cell>
          <cell r="AV6365" t="str">
            <v>485*258</v>
          </cell>
          <cell r="AX6365">
            <v>1040</v>
          </cell>
          <cell r="AY6365">
            <v>1150</v>
          </cell>
        </row>
        <row r="6366">
          <cell r="B6366" t="str">
            <v>VAZS0171</v>
          </cell>
          <cell r="S6366" t="str">
            <v>Стекло боковое ВАЗ "2194" (Калина NEW) 5D Wagon '2013- #4599 боковина лев. ТЗ (542х465)</v>
          </cell>
          <cell r="AV6366" t="str">
            <v>542*465</v>
          </cell>
          <cell r="AX6366">
            <v>830</v>
          </cell>
          <cell r="AY6366">
            <v>920</v>
          </cell>
        </row>
        <row r="6367">
          <cell r="B6367" t="str">
            <v>VAZS0172</v>
          </cell>
          <cell r="S6367" t="str">
            <v>Стекло боковое ВАЗ "2194" (Калина NEW) 5D Wagon '2013- #4599 боковина прав. ТЗ (542х465)</v>
          </cell>
          <cell r="AV6367" t="str">
            <v>542*465</v>
          </cell>
          <cell r="AX6367">
            <v>830</v>
          </cell>
          <cell r="AY6367">
            <v>920</v>
          </cell>
        </row>
        <row r="6368">
          <cell r="B6368" t="str">
            <v>VAZS0165</v>
          </cell>
          <cell r="S6368" t="str">
            <v>Стекло заднее ВАЗ "2190" '2011- #4599 заднее с ЭО ТЗ</v>
          </cell>
          <cell r="AV6368" t="str">
            <v>1176*645</v>
          </cell>
          <cell r="AX6368">
            <v>1940</v>
          </cell>
          <cell r="AY6368">
            <v>2140</v>
          </cell>
        </row>
        <row r="6369">
          <cell r="B6369" t="str">
            <v>VAZS0168</v>
          </cell>
          <cell r="S6369" t="str">
            <v>Стекло заднее ВАЗ "2191" 5D Lbk '2013- #4599 заднее с ЭО ТЗ</v>
          </cell>
          <cell r="AV6369" t="str">
            <v>1131*758</v>
          </cell>
          <cell r="AX6369">
            <v>1940</v>
          </cell>
          <cell r="AY6369">
            <v>2140</v>
          </cell>
        </row>
        <row r="6370">
          <cell r="B6370"/>
          <cell r="S6370"/>
          <cell r="AV6370"/>
          <cell r="AX6370"/>
          <cell r="AY6370"/>
        </row>
        <row r="6371">
          <cell r="B6371" t="str">
            <v>GAZS0191</v>
          </cell>
          <cell r="S6371" t="str">
            <v>Стекло боковое ГАЗ "2410" | "3102" | "3110" 4D Sed '1968-2009 #4517 задн.дв.неподв.лев. ТЗ (349*264)</v>
          </cell>
          <cell r="AV6371" t="str">
            <v>349*264</v>
          </cell>
          <cell r="AX6371">
            <v>220</v>
          </cell>
          <cell r="AY6371">
            <v>250</v>
          </cell>
        </row>
        <row r="6372">
          <cell r="B6372" t="str">
            <v>GAZS0192</v>
          </cell>
          <cell r="S6372" t="str">
            <v>Стекло боковое ГАЗ "2410" | "3102" | "3110" 4D Sed '1968-2009 #4517 задн.дв.неподв.прав. ТЗ (349*264)</v>
          </cell>
          <cell r="AV6372" t="str">
            <v>349*264</v>
          </cell>
          <cell r="AX6372">
            <v>220</v>
          </cell>
          <cell r="AY6372">
            <v>250</v>
          </cell>
        </row>
        <row r="6373">
          <cell r="B6373" t="str">
            <v>GAZS0143</v>
          </cell>
          <cell r="S6373" t="str">
            <v>Стекло боковое ГАЗ "2410" | "3102" | "3110" 4D Sed '1968-2009 #4517 задн.дв.опуск.лев.ТЗ (520*434)</v>
          </cell>
          <cell r="AV6373" t="str">
            <v>520*434</v>
          </cell>
          <cell r="AX6373">
            <v>570</v>
          </cell>
          <cell r="AY6373">
            <v>630</v>
          </cell>
        </row>
        <row r="6374">
          <cell r="B6374" t="str">
            <v>GAZS0144</v>
          </cell>
          <cell r="S6374" t="str">
            <v>Стекло боковое ГАЗ "2410" | "3102" | "3110" 4D Sed '1968-2009 #4517 задн.дв.опуск.прав.ТЗ (520*434)</v>
          </cell>
          <cell r="AV6374" t="str">
            <v>520*434</v>
          </cell>
          <cell r="AX6374">
            <v>570</v>
          </cell>
          <cell r="AY6374">
            <v>630</v>
          </cell>
        </row>
        <row r="6375">
          <cell r="B6375" t="str">
            <v>GAZS0043</v>
          </cell>
          <cell r="S6375" t="str">
            <v>Стекло боковое ГАЗ "2410" | "3102" | "3110" 4D Sed '1968-2009 #4517 пер.дв.опуск.лев.(698*423) ТЗ</v>
          </cell>
          <cell r="AV6375" t="str">
            <v>698*423</v>
          </cell>
          <cell r="AX6375">
            <v>700</v>
          </cell>
          <cell r="AY6375">
            <v>770</v>
          </cell>
        </row>
        <row r="6376">
          <cell r="B6376" t="str">
            <v>GAZS0044</v>
          </cell>
          <cell r="S6376" t="str">
            <v>Стекло боковое ГАЗ "2410" | "3102" | "3110" 4D Sed '1968-2009 #4517 пер.дв.опуск.пр.(698*423) ТЗ</v>
          </cell>
          <cell r="AV6376" t="str">
            <v>698*423</v>
          </cell>
          <cell r="AX6376">
            <v>700</v>
          </cell>
          <cell r="AY6376">
            <v>770</v>
          </cell>
        </row>
        <row r="6377">
          <cell r="B6377"/>
          <cell r="S6377"/>
          <cell r="AV6377"/>
          <cell r="AX6377"/>
          <cell r="AY6377"/>
        </row>
        <row r="6378">
          <cell r="B6378" t="str">
            <v>GAZS0130</v>
          </cell>
          <cell r="S6378" t="str">
            <v>Стекло боковое ГАЗ "3302" '1994- #4514 передней двери неподвижное лев. ТЗ (630*370)</v>
          </cell>
          <cell r="AV6378" t="str">
            <v>630*370</v>
          </cell>
          <cell r="AX6378">
            <v>560</v>
          </cell>
          <cell r="AY6378">
            <v>620</v>
          </cell>
        </row>
        <row r="6379">
          <cell r="B6379" t="str">
            <v>GAZS0131</v>
          </cell>
          <cell r="S6379" t="str">
            <v>Стекло боковое ГАЗ "3302" '1994- #4514 передней двери неподвижное правое ТЗ (630*370)</v>
          </cell>
          <cell r="AV6379" t="str">
            <v>630*370</v>
          </cell>
          <cell r="AX6379">
            <v>560</v>
          </cell>
          <cell r="AY6379">
            <v>620</v>
          </cell>
        </row>
        <row r="6380">
          <cell r="B6380" t="str">
            <v>GAZS0128</v>
          </cell>
          <cell r="S6380" t="str">
            <v>Стекло боковое ГАЗ "3302" '1994- #4514 передней двери опускное лев. ТЗ (682*474)</v>
          </cell>
          <cell r="AV6380" t="str">
            <v>682*474</v>
          </cell>
          <cell r="AX6380">
            <v>770</v>
          </cell>
          <cell r="AY6380">
            <v>850</v>
          </cell>
        </row>
        <row r="6381">
          <cell r="B6381" t="str">
            <v>GAZS0129</v>
          </cell>
          <cell r="S6381" t="str">
            <v>Стекло боковое ГАЗ "3302" '1994- #4514 передней двери опускное правое ТЗ (682*474)</v>
          </cell>
          <cell r="AV6381" t="str">
            <v>682*474</v>
          </cell>
          <cell r="AX6381">
            <v>770</v>
          </cell>
          <cell r="AY6381">
            <v>850</v>
          </cell>
        </row>
        <row r="6382">
          <cell r="B6382" t="str">
            <v>GAZS0133</v>
          </cell>
          <cell r="S6382" t="str">
            <v>Стекло боковое Газель "NEXT Bus" стекло окна боковины правое ТЗ (1008*654)</v>
          </cell>
          <cell r="AV6382" t="str">
            <v>1008*654</v>
          </cell>
          <cell r="AX6382">
            <v>1800</v>
          </cell>
          <cell r="AY6382">
            <v>1980</v>
          </cell>
        </row>
        <row r="6383">
          <cell r="B6383" t="str">
            <v>GAZS0136</v>
          </cell>
          <cell r="S6383" t="str">
            <v>Стекло боковое Газель "NEXT Bus" стекло окна двери верхняя часть правое ТЗ (781*541)</v>
          </cell>
          <cell r="AV6383" t="str">
            <v>781*541</v>
          </cell>
          <cell r="AX6383">
            <v>1180</v>
          </cell>
          <cell r="AY6383">
            <v>1300</v>
          </cell>
        </row>
        <row r="6384">
          <cell r="B6384" t="str">
            <v>GAZS0137</v>
          </cell>
          <cell r="S6384" t="str">
            <v>Стекло боковое Газель "NEXT Bus" стекло окна двери нижняя часть правое ТЗ (732*541)</v>
          </cell>
          <cell r="AV6384" t="str">
            <v>732*541</v>
          </cell>
          <cell r="AX6384">
            <v>1120</v>
          </cell>
          <cell r="AY6384">
            <v>1240</v>
          </cell>
        </row>
        <row r="6385">
          <cell r="B6385" t="str">
            <v>GAZS0135</v>
          </cell>
          <cell r="S6385" t="str">
            <v>Стекло боковое Газель "NEXT Bus" стекло окна двери правое ТЗ (1038*638)</v>
          </cell>
          <cell r="AV6385" t="str">
            <v>1038*638</v>
          </cell>
          <cell r="AX6385">
            <v>1740</v>
          </cell>
          <cell r="AY6385">
            <v>1920</v>
          </cell>
        </row>
        <row r="6386">
          <cell r="B6386" t="str">
            <v>GAZS0134</v>
          </cell>
          <cell r="S6386" t="str">
            <v>Стекло боковое Газель "NEXT Bus" стекло окна нижнее ТЗ (732*654)</v>
          </cell>
          <cell r="AV6386" t="str">
            <v>732*654</v>
          </cell>
          <cell r="AX6386">
            <v>1330</v>
          </cell>
          <cell r="AY6386">
            <v>1470</v>
          </cell>
        </row>
        <row r="6387">
          <cell r="B6387" t="str">
            <v>GAZS0179</v>
          </cell>
          <cell r="S6387" t="str">
            <v>Стекло ГАЗ Газель "NEXT" '2013- #4584 (удлиненная база) боковое заднее левое ТЗ (1108*704)</v>
          </cell>
          <cell r="AV6387" t="str">
            <v>1108*704</v>
          </cell>
          <cell r="AX6387">
            <v>2050</v>
          </cell>
          <cell r="AY6387">
            <v>2260</v>
          </cell>
        </row>
        <row r="6388">
          <cell r="B6388" t="str">
            <v>GAZS0180</v>
          </cell>
          <cell r="S6388" t="str">
            <v>Стекло ГАЗ Газель "NEXT" '2013- #4584 (удлиненная база) боковое заднее правое ТЗ (1108*704)</v>
          </cell>
          <cell r="AV6388" t="str">
            <v>1108*704</v>
          </cell>
          <cell r="AX6388">
            <v>2050</v>
          </cell>
          <cell r="AY6388">
            <v>2260</v>
          </cell>
        </row>
        <row r="6389">
          <cell r="B6389" t="str">
            <v>GAZS0182</v>
          </cell>
          <cell r="S6389" t="str">
            <v>Стекло ГАЗ Газель "NEXT" '2013- #4584 (удлиненная база) боковое левое ТЗ (801*704)</v>
          </cell>
          <cell r="AV6389" t="str">
            <v>801*704</v>
          </cell>
          <cell r="AX6389">
            <v>1480</v>
          </cell>
          <cell r="AY6389">
            <v>1630</v>
          </cell>
        </row>
        <row r="6390">
          <cell r="B6390" t="str">
            <v>GAZS0184</v>
          </cell>
          <cell r="S6390" t="str">
            <v>Стекло ГАЗ Газель "NEXT" '2013- #4584 (удлиненная база) боковое правое ТЗ (801*647)</v>
          </cell>
          <cell r="AV6390" t="str">
            <v>801*647</v>
          </cell>
          <cell r="AX6390">
            <v>1370</v>
          </cell>
          <cell r="AY6390">
            <v>1510</v>
          </cell>
        </row>
        <row r="6391">
          <cell r="B6391" t="str">
            <v>GAZS0186</v>
          </cell>
          <cell r="S6391" t="str">
            <v>Стекло Газель "NEXT Bus" боковина подвижная левая (водительская) ТЗ (482*405)</v>
          </cell>
          <cell r="AV6391" t="str">
            <v>482*405</v>
          </cell>
          <cell r="AX6391">
            <v>1310</v>
          </cell>
          <cell r="AY6391">
            <v>1450</v>
          </cell>
        </row>
        <row r="6392">
          <cell r="B6392" t="str">
            <v>GAZS0132</v>
          </cell>
          <cell r="S6392" t="str">
            <v>Стекло Газель "NEXT Bus" боковины правое ТЗ (785*203)</v>
          </cell>
          <cell r="AV6392" t="str">
            <v>785*203</v>
          </cell>
          <cell r="AX6392">
            <v>460</v>
          </cell>
          <cell r="AY6392">
            <v>510</v>
          </cell>
        </row>
        <row r="6393">
          <cell r="B6393" t="str">
            <v>GAZS0189</v>
          </cell>
          <cell r="S6393" t="str">
            <v>Стекло Газель "NEXT Bus" стекло подвижное водительского окна ТЗ (2 отв) (406*483)</v>
          </cell>
          <cell r="AV6393" t="str">
            <v>406*483</v>
          </cell>
          <cell r="AX6393">
            <v>1820</v>
          </cell>
          <cell r="AY6393">
            <v>2010</v>
          </cell>
        </row>
        <row r="6394">
          <cell r="B6394" t="str">
            <v>GAZS0193</v>
          </cell>
          <cell r="S6394" t="str">
            <v>Стекло Газель "NEXT City" '2020- заднее ТЗ (1786*923)</v>
          </cell>
          <cell r="AV6394" t="str">
            <v>1786*923</v>
          </cell>
          <cell r="AX6394">
            <v>5250</v>
          </cell>
          <cell r="AY6394">
            <v>5780</v>
          </cell>
        </row>
        <row r="6395">
          <cell r="B6395"/>
          <cell r="S6395"/>
          <cell r="AV6395"/>
          <cell r="AX6395"/>
          <cell r="AY6395"/>
        </row>
        <row r="6396">
          <cell r="B6396" t="str">
            <v>KAMS0018</v>
          </cell>
          <cell r="S6396" t="str">
            <v>Стекло боковое КамАЗ "5320" '1976- #4524 опускное двери ТЗ (497*496)</v>
          </cell>
          <cell r="AV6396" t="str">
            <v>497*496</v>
          </cell>
          <cell r="AX6396">
            <v>700</v>
          </cell>
          <cell r="AY6396">
            <v>770</v>
          </cell>
        </row>
        <row r="6397">
          <cell r="B6397"/>
          <cell r="S6397"/>
          <cell r="AV6397"/>
          <cell r="AX6397"/>
          <cell r="AY6397"/>
        </row>
        <row r="6398">
          <cell r="B6398" t="str">
            <v>MOSS0014</v>
          </cell>
          <cell r="S6398" t="str">
            <v>Стекло боковое Москвич "2141" '1986-1998 #4575 задн.дв.опускн.лев. ТЗ (719*488)</v>
          </cell>
          <cell r="AV6398" t="str">
            <v>719*488</v>
          </cell>
          <cell r="AX6398">
            <v>800</v>
          </cell>
          <cell r="AY6398">
            <v>880</v>
          </cell>
        </row>
        <row r="6399">
          <cell r="B6399" t="str">
            <v>MOSS0015</v>
          </cell>
          <cell r="S6399" t="str">
            <v>Стекло боковое Москвич "2141" '1986-1998 #4575 задн.дв.опускн.прав. ТЗ (719*488)</v>
          </cell>
          <cell r="AV6399" t="str">
            <v>719*488</v>
          </cell>
          <cell r="AX6399">
            <v>800</v>
          </cell>
          <cell r="AY6399">
            <v>880</v>
          </cell>
        </row>
        <row r="6400">
          <cell r="B6400" t="str">
            <v>MOSS0016</v>
          </cell>
          <cell r="S6400" t="str">
            <v>Стекло боковое Москвич "2141" '1986-1998 #4575 пер.дв.опуск.левое ТЗ (775*467)</v>
          </cell>
          <cell r="AV6400" t="str">
            <v>775*467</v>
          </cell>
          <cell r="AX6400">
            <v>800</v>
          </cell>
          <cell r="AY6400">
            <v>880</v>
          </cell>
        </row>
        <row r="6401">
          <cell r="B6401" t="str">
            <v>MOSS0017</v>
          </cell>
          <cell r="S6401" t="str">
            <v>Стекло боковое Москвич "2141" '1986-1998 #4575 пер.дв.опуск.прав. ТЗ (775*467)</v>
          </cell>
          <cell r="AV6401" t="str">
            <v>775*467</v>
          </cell>
          <cell r="AX6401">
            <v>800</v>
          </cell>
          <cell r="AY6401">
            <v>880</v>
          </cell>
        </row>
        <row r="6402">
          <cell r="B6402" t="str">
            <v>MOSS0019</v>
          </cell>
          <cell r="S6402" t="str">
            <v>Стекло Москвич "2141" '1986-1998 #4575 боковины левое ТЗ (524*404)</v>
          </cell>
          <cell r="AV6402" t="str">
            <v>524*404</v>
          </cell>
          <cell r="AX6402">
            <v>380</v>
          </cell>
          <cell r="AY6402">
            <v>420</v>
          </cell>
        </row>
        <row r="6403">
          <cell r="B6403" t="str">
            <v>MOSS0020</v>
          </cell>
          <cell r="S6403" t="str">
            <v>Стекло Москвич "2141" '1986-1998 #4575 боковины правое ТЗ (524*404)</v>
          </cell>
          <cell r="AV6403" t="str">
            <v>524*404</v>
          </cell>
          <cell r="AX6403">
            <v>380</v>
          </cell>
          <cell r="AY6403">
            <v>420</v>
          </cell>
        </row>
        <row r="6404">
          <cell r="B6404" t="str">
            <v>MOSS0018</v>
          </cell>
          <cell r="S6404" t="str">
            <v>Стекло Москвич "2141" '1986-1998 #4575 заднее ЭО ТЗ (1158*722)</v>
          </cell>
          <cell r="AV6404" t="str">
            <v>1158*722</v>
          </cell>
          <cell r="AX6404">
            <v>1700</v>
          </cell>
          <cell r="AY6404">
            <v>1870</v>
          </cell>
        </row>
        <row r="6405">
          <cell r="B6405"/>
          <cell r="S6405"/>
          <cell r="AV6405"/>
          <cell r="AX6405"/>
          <cell r="AY6405"/>
        </row>
        <row r="6406">
          <cell r="B6406" t="str">
            <v>YAZS0062</v>
          </cell>
          <cell r="S6406" t="str">
            <v>Стекло боковое УАЗ "3151" крыша боковая ТЗ</v>
          </cell>
          <cell r="AV6406" t="str">
            <v>769*417</v>
          </cell>
          <cell r="AX6406">
            <v>680</v>
          </cell>
          <cell r="AY6406">
            <v>750</v>
          </cell>
        </row>
        <row r="6407">
          <cell r="B6407"/>
          <cell r="S6407"/>
          <cell r="AV6407"/>
          <cell r="AX6407"/>
          <cell r="AY6407"/>
        </row>
        <row r="6408">
          <cell r="B6408" t="str">
            <v>YAZS0057</v>
          </cell>
          <cell r="S6408" t="str">
            <v>Стекло боковое УАЗ "315195" (Hunter) надст.задн.двери задн. 1отв ТЗ</v>
          </cell>
          <cell r="AV6408" t="str">
            <v>423*300</v>
          </cell>
          <cell r="AX6408">
            <v>670</v>
          </cell>
          <cell r="AY6408">
            <v>740</v>
          </cell>
        </row>
        <row r="6409">
          <cell r="B6409" t="str">
            <v>YAZS0058</v>
          </cell>
          <cell r="S6409" t="str">
            <v>Стекло боковое УАЗ "315195" (Hunter) надст.задн.двери перед. 2 отв ТЗ</v>
          </cell>
          <cell r="AV6409" t="str">
            <v>426*422</v>
          </cell>
          <cell r="AX6409">
            <v>670</v>
          </cell>
          <cell r="AY6409">
            <v>740</v>
          </cell>
        </row>
        <row r="6410">
          <cell r="B6410" t="str">
            <v>YAZS0059</v>
          </cell>
          <cell r="S6410" t="str">
            <v>Стекло боковое УАЗ "315195" (Hunter) надст.перед.дв.задн. 1 отв ТЗ</v>
          </cell>
          <cell r="AV6410" t="str">
            <v>422*284</v>
          </cell>
          <cell r="AX6410">
            <v>670</v>
          </cell>
          <cell r="AY6410">
            <v>740</v>
          </cell>
        </row>
        <row r="6411">
          <cell r="B6411" t="str">
            <v>YAZS0060</v>
          </cell>
          <cell r="S6411" t="str">
            <v>Стекло боковое УАЗ "315195" (Hunter) надст.перед.дв.перед. 2 отв ТЗ</v>
          </cell>
          <cell r="AV6411" t="str">
            <v>422*412</v>
          </cell>
          <cell r="AX6411">
            <v>670</v>
          </cell>
          <cell r="AY6411">
            <v>740</v>
          </cell>
        </row>
        <row r="6412">
          <cell r="B6412"/>
          <cell r="S6412"/>
          <cell r="AV6412"/>
          <cell r="AX6412"/>
          <cell r="AY6412"/>
        </row>
        <row r="6413">
          <cell r="B6413" t="str">
            <v>YAZS0038</v>
          </cell>
          <cell r="S6413" t="str">
            <v>Стекло боковое УАЗ "3162" боковина ТЗ лев.</v>
          </cell>
          <cell r="AV6413" t="str">
            <v>835*492</v>
          </cell>
          <cell r="AX6413">
            <v>1080</v>
          </cell>
          <cell r="AY6413">
            <v>1190</v>
          </cell>
        </row>
        <row r="6414">
          <cell r="B6414" t="str">
            <v>YAZS0039</v>
          </cell>
          <cell r="S6414" t="str">
            <v>Стекло боковое УАЗ "3162" боковина ТЗ прав.</v>
          </cell>
          <cell r="AV6414" t="str">
            <v>835*492</v>
          </cell>
          <cell r="AX6414">
            <v>1080</v>
          </cell>
          <cell r="AY6414">
            <v>1190</v>
          </cell>
        </row>
        <row r="6415">
          <cell r="B6415" t="str">
            <v>YAZS0041</v>
          </cell>
          <cell r="S6415" t="str">
            <v>Стекло боковое УАЗ "3162" задн.дв.опускн. ТЗ прав.</v>
          </cell>
          <cell r="AV6415" t="str">
            <v>800*602</v>
          </cell>
          <cell r="AX6415">
            <v>870</v>
          </cell>
          <cell r="AY6415">
            <v>960</v>
          </cell>
        </row>
        <row r="6416">
          <cell r="B6416" t="str">
            <v>YAZS0040</v>
          </cell>
          <cell r="S6416" t="str">
            <v>Стекло боковое УАЗ "3162" задн.дв.опускн.ТЗ лев.</v>
          </cell>
          <cell r="AV6416" t="str">
            <v>800*602</v>
          </cell>
          <cell r="AX6416">
            <v>870</v>
          </cell>
          <cell r="AY6416">
            <v>960</v>
          </cell>
        </row>
        <row r="6417">
          <cell r="B6417" t="str">
            <v>YAZS0042</v>
          </cell>
          <cell r="S6417" t="str">
            <v>Стекло боковое УАЗ "3163" боковина ТЗ лев.</v>
          </cell>
          <cell r="AV6417" t="str">
            <v>843*514</v>
          </cell>
          <cell r="AX6417">
            <v>1080</v>
          </cell>
          <cell r="AY6417">
            <v>1190</v>
          </cell>
        </row>
        <row r="6418">
          <cell r="B6418" t="str">
            <v>YAZS0043</v>
          </cell>
          <cell r="S6418" t="str">
            <v>Стекло боковое УАЗ "3163" боковина ТЗ прав.</v>
          </cell>
          <cell r="AV6418" t="str">
            <v>843*514</v>
          </cell>
          <cell r="AX6418">
            <v>1080</v>
          </cell>
          <cell r="AY6418">
            <v>1190</v>
          </cell>
        </row>
        <row r="6419">
          <cell r="B6419" t="str">
            <v>YAZS0035</v>
          </cell>
          <cell r="S6419" t="str">
            <v>Стекло заднее УАЗ "3160" заднее ЭО зел.</v>
          </cell>
          <cell r="AV6419" t="str">
            <v>1199*454</v>
          </cell>
          <cell r="AX6419">
            <v>2110</v>
          </cell>
          <cell r="AY6419">
            <v>2330</v>
          </cell>
        </row>
        <row r="6420">
          <cell r="B6420" t="str">
            <v>YAZS0053</v>
          </cell>
          <cell r="S6420" t="str">
            <v>Стекло заднее УАЗ "3163" заднее ЭО ТЗ</v>
          </cell>
          <cell r="AV6420" t="str">
            <v>1210*467</v>
          </cell>
          <cell r="AX6420">
            <v>2460</v>
          </cell>
          <cell r="AY6420">
            <v>2710</v>
          </cell>
        </row>
        <row r="6421">
          <cell r="B6421" t="str">
            <v>YAZS0036</v>
          </cell>
          <cell r="S6421" t="str">
            <v>УАЗ "3160" перед.двери опускное ТЗ лев.</v>
          </cell>
          <cell r="AV6421" t="str">
            <v>755*565</v>
          </cell>
          <cell r="AX6421">
            <v>870</v>
          </cell>
          <cell r="AY6421">
            <v>960</v>
          </cell>
        </row>
        <row r="6422">
          <cell r="B6422" t="str">
            <v>YAZS0037</v>
          </cell>
          <cell r="S6422" t="str">
            <v>УАЗ "3160"стекло  передней двери опускное ТЗ правое</v>
          </cell>
          <cell r="AV6422" t="str">
            <v>755*565</v>
          </cell>
          <cell r="AX6422">
            <v>870</v>
          </cell>
          <cell r="AY6422">
            <v>960</v>
          </cell>
        </row>
        <row r="6423">
          <cell r="B6423"/>
          <cell r="S6423"/>
          <cell r="AV6423"/>
          <cell r="AX6423"/>
          <cell r="AY6423"/>
        </row>
        <row r="6424">
          <cell r="B6424"/>
          <cell r="S6424"/>
          <cell r="AV6424"/>
          <cell r="AX6424"/>
          <cell r="AY6424"/>
        </row>
        <row r="6425">
          <cell r="B6425" t="str">
            <v>VAZS0556</v>
          </cell>
          <cell r="S6425" t="str">
            <v>Стекло боковое Лада "Ларгус" боков. неподв. (799*463) лев черное</v>
          </cell>
          <cell r="AV6425" t="str">
            <v>799*463</v>
          </cell>
          <cell r="AX6425">
            <v>1872</v>
          </cell>
          <cell r="AY6425">
            <v>2060</v>
          </cell>
        </row>
        <row r="6426">
          <cell r="B6426" t="str">
            <v>VAZS0557</v>
          </cell>
          <cell r="S6426" t="str">
            <v>Стекло боковое Лада "Ларгус" боков. неподв. (799*463) прав черное</v>
          </cell>
          <cell r="AV6426" t="str">
            <v>799*463</v>
          </cell>
          <cell r="AX6426">
            <v>1872</v>
          </cell>
          <cell r="AY6426">
            <v>2060</v>
          </cell>
        </row>
        <row r="6427">
          <cell r="B6427" t="str">
            <v>VAZS0554</v>
          </cell>
          <cell r="S6427" t="str">
            <v>Стекло боковое Лада "Ларгус" боков. поворот. с отв. (799*463) левое черное</v>
          </cell>
          <cell r="AV6427" t="str">
            <v>799*463</v>
          </cell>
          <cell r="AX6427">
            <v>2226</v>
          </cell>
          <cell r="AY6427">
            <v>2450</v>
          </cell>
        </row>
        <row r="6428">
          <cell r="B6428" t="str">
            <v>VAZS0555</v>
          </cell>
          <cell r="S6428" t="str">
            <v>Стекло боковое Лада "Ларгус" боков. поворот. с отв. (799*463) правое черное</v>
          </cell>
          <cell r="AV6428" t="str">
            <v>799*463</v>
          </cell>
          <cell r="AX6428">
            <v>2226</v>
          </cell>
          <cell r="AY6428">
            <v>2450</v>
          </cell>
        </row>
        <row r="6429">
          <cell r="B6429" t="str">
            <v>VAZS0551</v>
          </cell>
          <cell r="S6429" t="str">
            <v>Стекло боковое Лада "Ларгус" зад. дв. оп. лев. черное (777*621)</v>
          </cell>
          <cell r="AV6429" t="str">
            <v>777*621</v>
          </cell>
          <cell r="AX6429">
            <v>1782</v>
          </cell>
          <cell r="AY6429">
            <v>1960</v>
          </cell>
        </row>
        <row r="6430">
          <cell r="B6430" t="str">
            <v>VAZS0552</v>
          </cell>
          <cell r="S6430" t="str">
            <v>Стекло боковое Лада "Ларгус" зад. дв. оп. прав. черное (777*621)</v>
          </cell>
          <cell r="AV6430" t="str">
            <v>777*621</v>
          </cell>
          <cell r="AX6430">
            <v>1782</v>
          </cell>
          <cell r="AY6430">
            <v>1960</v>
          </cell>
        </row>
        <row r="6431">
          <cell r="B6431" t="str">
            <v>VAZS0550</v>
          </cell>
          <cell r="S6431" t="str">
            <v>Стекло Лада "Ларгус" (RF90) заднее лев ЭО черное</v>
          </cell>
          <cell r="AV6431" t="str">
            <v>683*454</v>
          </cell>
          <cell r="AX6431">
            <v>2052</v>
          </cell>
          <cell r="AY6431">
            <v>2260</v>
          </cell>
        </row>
        <row r="6432">
          <cell r="B6432" t="str">
            <v>VAZS0553</v>
          </cell>
          <cell r="S6432" t="str">
            <v>Стекло Лада "Ларгус" (RF90) заднее прав черное</v>
          </cell>
          <cell r="AV6432" t="str">
            <v>452*421</v>
          </cell>
          <cell r="AX6432">
            <v>1524</v>
          </cell>
          <cell r="AY6432">
            <v>1680</v>
          </cell>
        </row>
        <row r="6433">
          <cell r="B6433"/>
          <cell r="S6433"/>
          <cell r="AV6433"/>
          <cell r="AX6433"/>
          <cell r="AY6433"/>
        </row>
        <row r="6434">
          <cell r="B6434" t="str">
            <v>VAZS0173</v>
          </cell>
          <cell r="S6434" t="str">
            <v>Стекло ВАЗ "1111 Ока" '1987-2008 #4504 заднее ЭО корич.шелк (1074*438)</v>
          </cell>
          <cell r="AV6434" t="str">
            <v>1074*438</v>
          </cell>
          <cell r="AX6434">
            <v>785</v>
          </cell>
          <cell r="AY6434">
            <v>864</v>
          </cell>
        </row>
        <row r="6435">
          <cell r="B6435" t="str">
            <v>VAZS0174</v>
          </cell>
          <cell r="S6435" t="str">
            <v>Стекло ВАЗ "1111 Ока" '1987-2008 #4504 заднее ЭО сер.шелк (1074*438)</v>
          </cell>
          <cell r="AV6435" t="str">
            <v>1074*438</v>
          </cell>
          <cell r="AX6435">
            <v>1236</v>
          </cell>
          <cell r="AY6435">
            <v>1360</v>
          </cell>
        </row>
        <row r="6436">
          <cell r="B6436"/>
          <cell r="S6436"/>
          <cell r="AV6436"/>
          <cell r="AX6436"/>
          <cell r="AY6436"/>
        </row>
        <row r="6437">
          <cell r="B6437" t="str">
            <v>VAZS0175</v>
          </cell>
          <cell r="S6437" t="str">
            <v>Стекло боковое ВАЗ "1118 Kalina" 4D Sed / 5D Hbk / 5D Wagon | "2190" (11-) 4D Sed / 5D Hbk // Datsun "On-Do" (14-) (21951) 4D Sed | "Mi-Do" (15-) (21971) 5D Hbk '2004-2018 #4549 пер.дв.оп.сер.лев.</v>
          </cell>
          <cell r="AV6437" t="str">
            <v>865*594</v>
          </cell>
          <cell r="AX6437">
            <v>828</v>
          </cell>
          <cell r="AY6437">
            <v>920</v>
          </cell>
        </row>
        <row r="6438">
          <cell r="B6438" t="str">
            <v>VAZS0176</v>
          </cell>
          <cell r="S6438" t="str">
            <v>Стекло боковое ВАЗ "1118 Kalina" 4D Sed / 5D Hbk / 5D Wagon | "2190" (11-) 4D Sed / 5D Hbk // Datsun "On-Do" (14-) (21951) 4D Sed | "Mi-Do" (15-) (21971) 5D Hbk '2004-2018 #4549 пер.дв.оп.сер.прав.</v>
          </cell>
          <cell r="AV6438" t="str">
            <v>865*594</v>
          </cell>
          <cell r="AX6438">
            <v>828</v>
          </cell>
          <cell r="AY6438">
            <v>920</v>
          </cell>
        </row>
        <row r="6439">
          <cell r="B6439" t="str">
            <v>VAZS0177</v>
          </cell>
          <cell r="S6439" t="str">
            <v>Стекло боковое ВАЗ "1118 Kalina" 4D Sed / 5D Hbk / 5D Wagon | "2190" (11-) 4D Sed / 5D Hbk // Datsun "On-Do" (14-) (21951) 4D Sed | "Mi-Do" (15-) (21971) 5D Hbk '2004-2018 #4549 пер.дв.оп.чер.лев.</v>
          </cell>
          <cell r="AV6439" t="str">
            <v>865*594</v>
          </cell>
          <cell r="AX6439">
            <v>1326</v>
          </cell>
          <cell r="AY6439">
            <v>1460</v>
          </cell>
        </row>
        <row r="6440">
          <cell r="B6440" t="str">
            <v>VAZS0178</v>
          </cell>
          <cell r="S6440" t="str">
            <v>Стекло боковое ВАЗ "1118 Kalina" 4D Sed / 5D Hbk / 5D Wagon | "2190" (11-) 4D Sed / 5D Hbk // Datsun "On-Do" (14-) (21951) 4D Sed | "Mi-Do" (15-) (21971) 5D Hbk '2004-2018 #4549 пер.дв.оп.чер.прав.</v>
          </cell>
          <cell r="AV6440" t="str">
            <v>865*594</v>
          </cell>
          <cell r="AX6440">
            <v>1326</v>
          </cell>
          <cell r="AY6440">
            <v>1460</v>
          </cell>
        </row>
        <row r="6441">
          <cell r="B6441" t="str">
            <v>VAZS0179</v>
          </cell>
          <cell r="S6441" t="str">
            <v>Стекло ВАЗ "1118 Kalina" 4D Sed '2004-2018 #4549 заднее ЭО черный</v>
          </cell>
          <cell r="AV6441" t="str">
            <v>1170*653</v>
          </cell>
          <cell r="AX6441">
            <v>2262</v>
          </cell>
          <cell r="AY6441">
            <v>2490</v>
          </cell>
        </row>
        <row r="6442">
          <cell r="B6442"/>
          <cell r="S6442"/>
          <cell r="AV6442"/>
          <cell r="AX6442"/>
          <cell r="AY6442"/>
        </row>
        <row r="6443">
          <cell r="B6443" t="str">
            <v>VAZS0213</v>
          </cell>
          <cell r="S6443" t="str">
            <v>Стекло боковое ВАЗ "2101" | "2102" | "2103" | "2106" '1970-2006 #4500 пер.дв.опуск.бел.шелк.лев. (503*422)</v>
          </cell>
          <cell r="AV6443" t="str">
            <v>503*422</v>
          </cell>
          <cell r="AX6443">
            <v>230</v>
          </cell>
          <cell r="AY6443">
            <v>253</v>
          </cell>
        </row>
        <row r="6444">
          <cell r="B6444" t="str">
            <v>VAZS0214</v>
          </cell>
          <cell r="S6444" t="str">
            <v>Стекло боковое ВАЗ "2101" | "2102" | "2103" | "2106" '1970-2006 #4500 пер.дв.опуск.бел.шелк.пр.(503*422)</v>
          </cell>
          <cell r="AV6444" t="str">
            <v>503*422</v>
          </cell>
          <cell r="AX6444">
            <v>230</v>
          </cell>
          <cell r="AY6444">
            <v>253</v>
          </cell>
        </row>
        <row r="6445">
          <cell r="B6445" t="str">
            <v>VAZS0215</v>
          </cell>
          <cell r="S6445" t="str">
            <v>Стекло боковое ВАЗ "2101" | "2102" | "2103" | "2106" '1970-2006 #4500 пер.дв.опуск.кор. (503*422)</v>
          </cell>
          <cell r="AV6445" t="str">
            <v>503*422</v>
          </cell>
          <cell r="AX6445">
            <v>336</v>
          </cell>
          <cell r="AY6445">
            <v>370</v>
          </cell>
        </row>
        <row r="6446">
          <cell r="B6446" t="str">
            <v>VAZS0216</v>
          </cell>
          <cell r="S6446" t="str">
            <v>Стекло боковое ВАЗ "2101" | "2102" | "2103" | "2106" '1970-2006 #4500 пер.дв.опуск.кор.шелк.лев.(503*422)</v>
          </cell>
          <cell r="AV6446" t="str">
            <v>503*422</v>
          </cell>
          <cell r="AX6446">
            <v>354</v>
          </cell>
          <cell r="AY6446">
            <v>390</v>
          </cell>
        </row>
        <row r="6447">
          <cell r="B6447" t="str">
            <v>VAZS0217</v>
          </cell>
          <cell r="S6447" t="str">
            <v>Стекло боковое ВАЗ "2101" | "2102" | "2103" | "2106" '1970-2006 #4500 пер.дв.опуск.кор.шелк.пр.(503*422)</v>
          </cell>
          <cell r="AV6447" t="str">
            <v>503*422</v>
          </cell>
          <cell r="AX6447">
            <v>354</v>
          </cell>
          <cell r="AY6447">
            <v>390</v>
          </cell>
        </row>
        <row r="6448">
          <cell r="B6448" t="str">
            <v>VAZS0218</v>
          </cell>
          <cell r="S6448" t="str">
            <v>Стекло боковое ВАЗ "2101" | "2102" | "2103" | "2106" '1970-2006 #4500 пер.дв.опуск.сер.шелк.лев.(503*422)</v>
          </cell>
          <cell r="AV6448" t="str">
            <v>503*422</v>
          </cell>
          <cell r="AX6448">
            <v>390</v>
          </cell>
          <cell r="AY6448">
            <v>430</v>
          </cell>
        </row>
        <row r="6449">
          <cell r="B6449" t="str">
            <v>VAZS0219</v>
          </cell>
          <cell r="S6449" t="str">
            <v>Стекло боковое ВАЗ "2101" | "2102" | "2103" | "2106" '1970-2006 #4500 пер.дв.опуск.сер.шелк.пр.(503*422)</v>
          </cell>
          <cell r="AV6449" t="str">
            <v>503*422</v>
          </cell>
          <cell r="AX6449">
            <v>390</v>
          </cell>
          <cell r="AY6449">
            <v>430</v>
          </cell>
        </row>
        <row r="6450">
          <cell r="B6450" t="str">
            <v>VAZS0220</v>
          </cell>
          <cell r="S6450" t="str">
            <v>Стекло боковое ВАЗ "2101" | "2102" | "2103" | "2106" '1970-2006 #4500 пер.дв.опуск.серая (503*422)</v>
          </cell>
          <cell r="AV6450" t="str">
            <v>503*422</v>
          </cell>
          <cell r="AX6450">
            <v>378</v>
          </cell>
          <cell r="AY6450">
            <v>420</v>
          </cell>
        </row>
        <row r="6451">
          <cell r="B6451" t="str">
            <v>VAZS0221</v>
          </cell>
          <cell r="S6451" t="str">
            <v>Стекло боковое ВАЗ "2101" | "2102" | "2103" | "2106" '1970-2006 #4500 пер.дв.опуск.чер.(503*422)</v>
          </cell>
          <cell r="AV6451" t="str">
            <v>503*422</v>
          </cell>
          <cell r="AX6451">
            <v>750</v>
          </cell>
          <cell r="AY6451">
            <v>830</v>
          </cell>
        </row>
        <row r="6452">
          <cell r="B6452" t="str">
            <v>VAZS0222</v>
          </cell>
          <cell r="S6452" t="str">
            <v>Стекло боковое ВАЗ "2101" | "2102" | "2103" | "2106" '1970-2006 #4500 пер.дв.опуск.чер.шелк лев. (503*422)</v>
          </cell>
          <cell r="AV6452" t="str">
            <v>503*422</v>
          </cell>
          <cell r="AX6452">
            <v>798</v>
          </cell>
          <cell r="AY6452">
            <v>880</v>
          </cell>
        </row>
        <row r="6453">
          <cell r="B6453" t="str">
            <v>VAZS0223</v>
          </cell>
          <cell r="S6453" t="str">
            <v>Стекло боковое ВАЗ "2101" | "2102" | "2103" | "2106" '1970-2006 #4500 пер.дв.опуск.чер.шелк прав. (503*422)</v>
          </cell>
          <cell r="AV6453" t="str">
            <v>503*422</v>
          </cell>
          <cell r="AX6453">
            <v>798</v>
          </cell>
          <cell r="AY6453">
            <v>880</v>
          </cell>
        </row>
        <row r="6454">
          <cell r="B6454" t="str">
            <v>VAZS0224</v>
          </cell>
          <cell r="S6454" t="str">
            <v>Стекло боковое ВАЗ "2101" | "2102" | "2103" | "2106" '1970-2006 #4500 пер.дв.повор.бел.шелк.лев.(346*255)</v>
          </cell>
          <cell r="AV6454" t="str">
            <v>346*255</v>
          </cell>
          <cell r="AX6454">
            <v>70</v>
          </cell>
          <cell r="AY6454">
            <v>77</v>
          </cell>
        </row>
        <row r="6455">
          <cell r="B6455" t="str">
            <v>VAZS0225</v>
          </cell>
          <cell r="S6455" t="str">
            <v>Стекло боковое ВАЗ "2101" | "2102" | "2103" | "2106" '1970-2006 #4500 пер.дв.повор.бел.шелк.прав.(346*255)</v>
          </cell>
          <cell r="AV6455" t="str">
            <v>346*255</v>
          </cell>
          <cell r="AX6455">
            <v>70</v>
          </cell>
          <cell r="AY6455">
            <v>77</v>
          </cell>
        </row>
        <row r="6456">
          <cell r="B6456" t="str">
            <v>VAZS0226</v>
          </cell>
          <cell r="S6456" t="str">
            <v>Стекло боковое ВАЗ "2101" | "2102" | "2103" | "2106" '1970-2006 #4500 пер.дв.повор.сер.шелк.лев.(346*255)</v>
          </cell>
          <cell r="AV6456" t="str">
            <v>346*255</v>
          </cell>
          <cell r="AX6456">
            <v>114</v>
          </cell>
          <cell r="AY6456">
            <v>130</v>
          </cell>
        </row>
        <row r="6457">
          <cell r="B6457" t="str">
            <v>VAZS0227</v>
          </cell>
          <cell r="S6457" t="str">
            <v>Стекло боковое ВАЗ "2101" | "2102" | "2103" | "2106" '1970-2006 #4500 пер.дв.повор.сер.шелк.прав.(346*255)</v>
          </cell>
          <cell r="AV6457" t="str">
            <v>346*255</v>
          </cell>
          <cell r="AX6457">
            <v>114</v>
          </cell>
          <cell r="AY6457">
            <v>130</v>
          </cell>
        </row>
        <row r="6458">
          <cell r="B6458" t="str">
            <v>VAZS0228</v>
          </cell>
          <cell r="S6458" t="str">
            <v>Стекло боковое ВАЗ "2101" | "2102" | "2103" | "2106" '1970-2006 #4500 пер.дв.поворот.кор.(346*255)</v>
          </cell>
          <cell r="AV6458" t="str">
            <v>346*255</v>
          </cell>
          <cell r="AX6458">
            <v>114</v>
          </cell>
          <cell r="AY6458">
            <v>130</v>
          </cell>
        </row>
        <row r="6459">
          <cell r="B6459" t="str">
            <v>VAZS0229</v>
          </cell>
          <cell r="S6459" t="str">
            <v>Стекло боковое ВАЗ "2101" | "2102" | "2103" | "2106" '1970-2006 #4500 пер.дв.поворот.сер.(346*255)</v>
          </cell>
          <cell r="AV6459" t="str">
            <v>346*255</v>
          </cell>
          <cell r="AX6459">
            <v>114</v>
          </cell>
          <cell r="AY6459">
            <v>130</v>
          </cell>
        </row>
        <row r="6460">
          <cell r="B6460" t="str">
            <v>VAZS0230</v>
          </cell>
          <cell r="S6460" t="str">
            <v>Стекло боковое ВАЗ "2101" | "2102" | "2103" | "2106" '1970-2006 #4500 пер.дв.поворот.чер.</v>
          </cell>
          <cell r="AV6460" t="str">
            <v>346*255</v>
          </cell>
          <cell r="AX6460">
            <v>168</v>
          </cell>
          <cell r="AY6460">
            <v>190</v>
          </cell>
        </row>
        <row r="6461">
          <cell r="B6461" t="str">
            <v>VAZS0231</v>
          </cell>
          <cell r="S6461" t="str">
            <v>Стекло боковое ВАЗ "2101" | "2102" | "2103" | "2106" '1970-2006 #4500 пер.дв.поворот.чер.шелк  лев.</v>
          </cell>
          <cell r="AV6461" t="str">
            <v>346*255</v>
          </cell>
          <cell r="AX6461">
            <v>168</v>
          </cell>
          <cell r="AY6461">
            <v>190</v>
          </cell>
        </row>
        <row r="6462">
          <cell r="B6462" t="str">
            <v>VAZS0232</v>
          </cell>
          <cell r="S6462" t="str">
            <v>Стекло боковое ВАЗ "2101" | "2102" | "2103" | "2106" '1970-2006 #4500 пер.дв.поворот.чер.шелк  прав.</v>
          </cell>
          <cell r="AV6462" t="str">
            <v>346*255</v>
          </cell>
          <cell r="AX6462">
            <v>168</v>
          </cell>
          <cell r="AY6462">
            <v>190</v>
          </cell>
        </row>
        <row r="6463">
          <cell r="B6463" t="str">
            <v>VAZS0233</v>
          </cell>
          <cell r="S6463" t="str">
            <v>Стекло боковое ВАЗ "2101" | "2102" | "2103" | "2106" '1970-2006 #4500 пер.дв.поворотн.кор.шелк.лев.(346*255)</v>
          </cell>
          <cell r="AV6463" t="str">
            <v>346*255</v>
          </cell>
          <cell r="AX6463">
            <v>114</v>
          </cell>
          <cell r="AY6463">
            <v>130</v>
          </cell>
        </row>
        <row r="6464">
          <cell r="B6464" t="str">
            <v>VAZS0234</v>
          </cell>
          <cell r="S6464" t="str">
            <v>Стекло боковое ВАЗ "2101" | "2102" | "2103" | "2106" '1970-2006 #4500 пер.дв.поворотн.кор.шелк.пр.(346*255)</v>
          </cell>
          <cell r="AV6464" t="str">
            <v>346*255</v>
          </cell>
          <cell r="AX6464">
            <v>114</v>
          </cell>
          <cell r="AY6464">
            <v>130</v>
          </cell>
        </row>
        <row r="6465">
          <cell r="B6465" t="str">
            <v>VAZS0183</v>
          </cell>
          <cell r="S6465" t="str">
            <v>Стекло боковое ВАЗ "2101" | "2103" | "2105" | "2106" | "2107" '1970-2012 #4500  задн.дв.неподв.кор.шелк.пр.(372*258)</v>
          </cell>
          <cell r="AV6465" t="str">
            <v>372*258</v>
          </cell>
          <cell r="AX6465">
            <v>114</v>
          </cell>
          <cell r="AY6465">
            <v>130</v>
          </cell>
        </row>
        <row r="6466">
          <cell r="B6466" t="str">
            <v>VAZS0180</v>
          </cell>
          <cell r="S6466" t="str">
            <v>Стекло боковое ВАЗ "2101" | "2103" | "2105" | "2106" | "2107" '1970-2012 #4500 задн.дв.неподв. шелк.бел.лев.(372*258)</v>
          </cell>
          <cell r="AV6466" t="str">
            <v>372*258</v>
          </cell>
          <cell r="AX6466">
            <v>70</v>
          </cell>
          <cell r="AY6466">
            <v>77</v>
          </cell>
        </row>
        <row r="6467">
          <cell r="B6467" t="str">
            <v>VAZS0181</v>
          </cell>
          <cell r="S6467" t="str">
            <v>Стекло боковое ВАЗ "2101" | "2103" | "2105" | "2106" | "2107" '1970-2012 #4500 задн.дв.неподв. шелк.бел.прав.(372*258)</v>
          </cell>
          <cell r="AV6467" t="str">
            <v>372*258</v>
          </cell>
          <cell r="AX6467">
            <v>70</v>
          </cell>
          <cell r="AY6467">
            <v>77</v>
          </cell>
        </row>
        <row r="6468">
          <cell r="B6468" t="str">
            <v>VAZS0182</v>
          </cell>
          <cell r="S6468" t="str">
            <v>Стекло боковое ВАЗ "2101" | "2103" | "2105" | "2106" | "2107" '1970-2012 #4500 задн.дв.неподв.кор.шелк.лев.(372*258)</v>
          </cell>
          <cell r="AV6468" t="str">
            <v>372*258</v>
          </cell>
          <cell r="AX6468">
            <v>114</v>
          </cell>
          <cell r="AY6468">
            <v>130</v>
          </cell>
        </row>
        <row r="6469">
          <cell r="B6469" t="str">
            <v>VAZS0184</v>
          </cell>
          <cell r="S6469" t="str">
            <v>Стекло боковое ВАЗ "2101" | "2103" | "2105" | "2106" | "2107" '1970-2012 #4500 задн.дв.неподв.корич. (372*258)</v>
          </cell>
          <cell r="AV6469" t="str">
            <v>372*258</v>
          </cell>
          <cell r="AX6469">
            <v>114</v>
          </cell>
          <cell r="AY6469">
            <v>130</v>
          </cell>
        </row>
        <row r="6470">
          <cell r="B6470" t="str">
            <v>VAZS0185</v>
          </cell>
          <cell r="S6470" t="str">
            <v>Стекло боковое ВАЗ "2101" | "2103" | "2105" | "2106" | "2107" '1970-2012 #4500 задн.дв.неподв.сер.(372*258)</v>
          </cell>
          <cell r="AV6470" t="str">
            <v>372*258</v>
          </cell>
          <cell r="AX6470">
            <v>114</v>
          </cell>
          <cell r="AY6470">
            <v>130</v>
          </cell>
        </row>
        <row r="6471">
          <cell r="B6471" t="str">
            <v>VAZS0186</v>
          </cell>
          <cell r="S6471" t="str">
            <v>Стекло боковое ВАЗ "2101" | "2103" | "2105" | "2106" | "2107" '1970-2012 #4500 задн.дв.неподв.серый шелк.лев.(372*258)</v>
          </cell>
          <cell r="AV6471" t="str">
            <v>372*258</v>
          </cell>
          <cell r="AX6471">
            <v>114</v>
          </cell>
          <cell r="AY6471">
            <v>130</v>
          </cell>
        </row>
        <row r="6472">
          <cell r="B6472" t="str">
            <v>VAZS0187</v>
          </cell>
          <cell r="S6472" t="str">
            <v>Стекло боковое ВАЗ "2101" | "2103" | "2105" | "2106" | "2107" '1970-2012 #4500 задн.дв.неподв.серый шелк.пр.(372*258)</v>
          </cell>
          <cell r="AV6472" t="str">
            <v>372*258</v>
          </cell>
          <cell r="AX6472">
            <v>114</v>
          </cell>
          <cell r="AY6472">
            <v>130</v>
          </cell>
        </row>
        <row r="6473">
          <cell r="B6473" t="str">
            <v>VAZS0188</v>
          </cell>
          <cell r="S6473" t="str">
            <v>Стекло боковое ВАЗ "2101" | "2103" | "2105" | "2106" | "2107" '1970-2012 #4500 задн.дв.неподв.чер.(372*258)</v>
          </cell>
          <cell r="AV6473" t="str">
            <v>372*258</v>
          </cell>
          <cell r="AX6473">
            <v>168</v>
          </cell>
          <cell r="AY6473">
            <v>190</v>
          </cell>
        </row>
        <row r="6474">
          <cell r="B6474" t="str">
            <v>VAZS0189</v>
          </cell>
          <cell r="S6474" t="str">
            <v>Стекло боковое ВАЗ "2101" | "2103" | "2105" | "2106" | "2107" '1970-2012 #4500 задн.дв.неподв.шелк чер.лев. (372*258)</v>
          </cell>
          <cell r="AV6474" t="str">
            <v>372*258</v>
          </cell>
          <cell r="AX6474">
            <v>168</v>
          </cell>
          <cell r="AY6474">
            <v>190</v>
          </cell>
        </row>
        <row r="6475">
          <cell r="B6475" t="str">
            <v>VAZS0190</v>
          </cell>
          <cell r="S6475" t="str">
            <v>Стекло боковое ВАЗ "2101" | "2103" | "2105" | "2106" | "2107" '1970-2012 #4500 задн.дв.неподв.шелк чер.прав. (372*258)</v>
          </cell>
          <cell r="AV6475" t="str">
            <v>372*258</v>
          </cell>
          <cell r="AX6475">
            <v>168</v>
          </cell>
          <cell r="AY6475">
            <v>190</v>
          </cell>
        </row>
        <row r="6476">
          <cell r="B6476" t="str">
            <v>VAZS0191</v>
          </cell>
          <cell r="S6476" t="str">
            <v>Стекло боковое ВАЗ "2101" | "2103" | "2105" | "2106" | "2107" '1970-2012 #4500 задн.дв.оп.бел.шелк.лев.(543*429)</v>
          </cell>
          <cell r="AV6476" t="str">
            <v>543*429</v>
          </cell>
          <cell r="AX6476">
            <v>230</v>
          </cell>
          <cell r="AY6476">
            <v>253</v>
          </cell>
        </row>
        <row r="6477">
          <cell r="B6477" t="str">
            <v>VAZS0192</v>
          </cell>
          <cell r="S6477" t="str">
            <v>Стекло боковое ВАЗ "2101" | "2103" | "2105" | "2106" | "2107" '1970-2012 #4500 задн.дв.оп.бел.шелк.пр.(543*429)</v>
          </cell>
          <cell r="AV6477" t="str">
            <v>543*429</v>
          </cell>
          <cell r="AX6477">
            <v>230</v>
          </cell>
          <cell r="AY6477">
            <v>253</v>
          </cell>
        </row>
        <row r="6478">
          <cell r="B6478" t="str">
            <v>VAZS0193</v>
          </cell>
          <cell r="S6478" t="str">
            <v>Стекло боковое ВАЗ "2101" | "2103" | "2105" | "2106" | "2107" '1970-2012 #4500 задн.дв.оп.кор.(543*429)</v>
          </cell>
          <cell r="AV6478" t="str">
            <v>543*429</v>
          </cell>
          <cell r="AX6478">
            <v>348</v>
          </cell>
          <cell r="AY6478">
            <v>390</v>
          </cell>
        </row>
        <row r="6479">
          <cell r="B6479" t="str">
            <v>VAZS0194</v>
          </cell>
          <cell r="S6479" t="str">
            <v>Стекло боковое ВАЗ "2101" | "2103" | "2105" | "2106" | "2107" '1970-2012 #4500 задн.дв.оп.кор.шелк.лев.(543*429)</v>
          </cell>
          <cell r="AV6479" t="str">
            <v>543*429</v>
          </cell>
          <cell r="AX6479">
            <v>360</v>
          </cell>
          <cell r="AY6479">
            <v>400</v>
          </cell>
        </row>
        <row r="6480">
          <cell r="B6480" t="str">
            <v>VAZS0195</v>
          </cell>
          <cell r="S6480" t="str">
            <v>Стекло боковое ВАЗ "2101" | "2103" | "2105" | "2106" | "2107" '1970-2012 #4500 задн.дв.оп.кор.шелк.пр.(543*429)</v>
          </cell>
          <cell r="AV6480" t="str">
            <v>543*429</v>
          </cell>
          <cell r="AX6480">
            <v>360</v>
          </cell>
          <cell r="AY6480">
            <v>400</v>
          </cell>
        </row>
        <row r="6481">
          <cell r="B6481" t="str">
            <v>VAZS0196</v>
          </cell>
          <cell r="S6481" t="str">
            <v>Стекло боковое ВАЗ "2101" | "2103" | "2105" | "2106" | "2107" '1970-2012 #4500 задн.дв.оп.серый (543*429)</v>
          </cell>
          <cell r="AV6481" t="str">
            <v>543*429</v>
          </cell>
          <cell r="AX6481">
            <v>378</v>
          </cell>
          <cell r="AY6481">
            <v>420</v>
          </cell>
        </row>
        <row r="6482">
          <cell r="B6482" t="str">
            <v>VAZS0197</v>
          </cell>
          <cell r="S6482" t="str">
            <v>Стекло боковое ВАЗ "2101" | "2103" | "2105" | "2106" | "2107" '1970-2012 #4500 задн.дв.оп.серый шелк.лев.(543*429)</v>
          </cell>
          <cell r="AV6482" t="str">
            <v>543*429</v>
          </cell>
          <cell r="AX6482">
            <v>408</v>
          </cell>
          <cell r="AY6482">
            <v>450</v>
          </cell>
        </row>
        <row r="6483">
          <cell r="B6483" t="str">
            <v>VAZS0198</v>
          </cell>
          <cell r="S6483" t="str">
            <v>Стекло боковое ВАЗ "2101" | "2103" | "2105" | "2106" | "2107" '1970-2012 #4500 задн.дв.оп.серый шелк.прав.(543*429)</v>
          </cell>
          <cell r="AV6483" t="str">
            <v>543*429</v>
          </cell>
          <cell r="AX6483">
            <v>408</v>
          </cell>
          <cell r="AY6483">
            <v>450</v>
          </cell>
        </row>
        <row r="6484">
          <cell r="B6484" t="str">
            <v>VAZS0199</v>
          </cell>
          <cell r="S6484" t="str">
            <v>Стекло боковое ВАЗ "2101" | "2103" | "2105" | "2106" | "2107" '1970-2012 #4500 задн.дв.оп.черн.(543*429)</v>
          </cell>
          <cell r="AV6484" t="str">
            <v>543*429</v>
          </cell>
          <cell r="AX6484">
            <v>750</v>
          </cell>
          <cell r="AY6484">
            <v>830</v>
          </cell>
        </row>
        <row r="6485">
          <cell r="B6485" t="str">
            <v>VAZS0200</v>
          </cell>
          <cell r="S6485" t="str">
            <v>Стекло боковое ВАЗ "2101" | "2103" | "2105" | "2106" | "2107" '1970-2012 #4500 задн.дв.оп.черн.шелк лев. (543*429)</v>
          </cell>
          <cell r="AV6485" t="str">
            <v>543*429</v>
          </cell>
          <cell r="AX6485">
            <v>798</v>
          </cell>
          <cell r="AY6485">
            <v>880</v>
          </cell>
        </row>
        <row r="6486">
          <cell r="B6486" t="str">
            <v>VAZS0201</v>
          </cell>
          <cell r="S6486" t="str">
            <v>Стекло боковое ВАЗ "2101" | "2103" | "2105" | "2106" | "2107" '1970-2012 #4500 задн.дв.оп.черн.шелк прав. (543*429)</v>
          </cell>
          <cell r="AV6486" t="str">
            <v>543*429</v>
          </cell>
          <cell r="AX6486">
            <v>798</v>
          </cell>
          <cell r="AY6486">
            <v>880</v>
          </cell>
        </row>
        <row r="6487">
          <cell r="B6487" t="str">
            <v>VAZS0202</v>
          </cell>
          <cell r="S6487" t="str">
            <v>Стекло ВАЗ "2101" | "2103" | "2105" | "2106" | "2107" '1970-2012 #4500 заднее ЭО бел. шелк.(1360*512)</v>
          </cell>
          <cell r="AV6487" t="str">
            <v>1360*512</v>
          </cell>
          <cell r="AX6487">
            <v>1152</v>
          </cell>
          <cell r="AY6487">
            <v>1270</v>
          </cell>
        </row>
        <row r="6488">
          <cell r="B6488" t="str">
            <v>VAZS0203</v>
          </cell>
          <cell r="S6488" t="str">
            <v>Стекло ВАЗ "2101" | "2103" | "2105" | "2106" | "2107" '1970-2012 #4500 заднее ЭО бел. шелк.худож.(1360*512)</v>
          </cell>
          <cell r="AV6488" t="str">
            <v>1360*512</v>
          </cell>
          <cell r="AX6488">
            <v>1152</v>
          </cell>
          <cell r="AY6488">
            <v>1270</v>
          </cell>
        </row>
        <row r="6489">
          <cell r="B6489" t="str">
            <v>VAZS0204</v>
          </cell>
          <cell r="S6489" t="str">
            <v>Стекло ВАЗ "2101" | "2103" | "2105" | "2106" | "2107" '1970-2012 #4500 заднее ЭО кор. шелк.(1360*512)</v>
          </cell>
          <cell r="AV6489" t="str">
            <v>1360*512</v>
          </cell>
          <cell r="AX6489">
            <v>1134</v>
          </cell>
          <cell r="AY6489">
            <v>1250</v>
          </cell>
        </row>
        <row r="6490">
          <cell r="B6490" t="str">
            <v>VAZS0205</v>
          </cell>
          <cell r="S6490" t="str">
            <v>Стекло ВАЗ "2101" | "2103" | "2105" | "2106" | "2107" '1970-2012 #4500 заднее ЭО кор. шелк.худож. (1360*512)</v>
          </cell>
          <cell r="AV6490" t="str">
            <v>1360*512</v>
          </cell>
          <cell r="AX6490">
            <v>1134</v>
          </cell>
          <cell r="AY6490">
            <v>1250</v>
          </cell>
        </row>
        <row r="6491">
          <cell r="B6491" t="str">
            <v>VAZS0206</v>
          </cell>
          <cell r="S6491" t="str">
            <v>Стекло ВАЗ "2101" | "2103" | "2105" | "2106" | "2107" '1970-2012 #4500 заднее ЭО кор.(1360*512)</v>
          </cell>
          <cell r="AV6491" t="str">
            <v>1360*512</v>
          </cell>
          <cell r="AX6491">
            <v>720</v>
          </cell>
          <cell r="AY6491">
            <v>792</v>
          </cell>
        </row>
        <row r="6492">
          <cell r="B6492" t="str">
            <v>VAZS0207</v>
          </cell>
          <cell r="S6492" t="str">
            <v>Стекло ВАЗ "2101" | "2103" | "2105" | "2106" | "2107" '1970-2012 #4500 заднее ЭО серый</v>
          </cell>
          <cell r="AV6492" t="str">
            <v>1360*512</v>
          </cell>
          <cell r="AX6492">
            <v>1188</v>
          </cell>
          <cell r="AY6492">
            <v>1310</v>
          </cell>
        </row>
        <row r="6493">
          <cell r="B6493" t="str">
            <v>VAZS0208</v>
          </cell>
          <cell r="S6493" t="str">
            <v>Стекло ВАЗ "2101" | "2103" | "2105" | "2106" | "2107" '1970-2012 #4500 заднее ЭО серый шелк.</v>
          </cell>
          <cell r="AV6493" t="str">
            <v>1360*512</v>
          </cell>
          <cell r="AX6493">
            <v>1236</v>
          </cell>
          <cell r="AY6493">
            <v>1360</v>
          </cell>
        </row>
        <row r="6494">
          <cell r="B6494" t="str">
            <v>VAZS0209</v>
          </cell>
          <cell r="S6494" t="str">
            <v>Стекло ВАЗ "2101" | "2103" | "2105" | "2106" | "2107" '1970-2012 #4500 заднее ЭО серый шелк.худож.</v>
          </cell>
          <cell r="AV6494" t="str">
            <v>1360*512</v>
          </cell>
          <cell r="AX6494">
            <v>1236</v>
          </cell>
          <cell r="AY6494">
            <v>1360</v>
          </cell>
        </row>
        <row r="6495">
          <cell r="B6495" t="str">
            <v>VAZS0210</v>
          </cell>
          <cell r="S6495" t="str">
            <v>Стекло ВАЗ "2101" | "2103" | "2105" | "2106" | "2107" '1970-2012 #4500 заднее ЭО серый шелк.худож.КМК (ххх)</v>
          </cell>
          <cell r="AV6495" t="str">
            <v>1360*512</v>
          </cell>
          <cell r="AX6495">
            <v>990</v>
          </cell>
          <cell r="AY6495">
            <v>1089</v>
          </cell>
        </row>
        <row r="6496">
          <cell r="B6496" t="str">
            <v>VAZS0211</v>
          </cell>
          <cell r="S6496" t="str">
            <v>Стекло ВАЗ "2101" | "2103" | "2105" | "2106" | "2107" '1970-2012 #4500 заднее ЭО черный</v>
          </cell>
          <cell r="AV6496" t="str">
            <v>1360*512</v>
          </cell>
          <cell r="AX6496">
            <v>1902</v>
          </cell>
          <cell r="AY6496">
            <v>2100</v>
          </cell>
        </row>
        <row r="6497">
          <cell r="B6497" t="str">
            <v>VAZS0212</v>
          </cell>
          <cell r="S6497" t="str">
            <v>Стекло ВАЗ "2101" | "2103" | "2105" | "2106" | "2107" '1970-2012 #4500 заднее ЭО черный шелк</v>
          </cell>
          <cell r="AV6497" t="str">
            <v>1360*512</v>
          </cell>
          <cell r="AX6497">
            <v>2088</v>
          </cell>
          <cell r="AY6497">
            <v>2300</v>
          </cell>
        </row>
        <row r="6498">
          <cell r="B6498"/>
          <cell r="S6498"/>
          <cell r="AV6498"/>
          <cell r="AX6498"/>
          <cell r="AY6498"/>
        </row>
        <row r="6499">
          <cell r="B6499" t="str">
            <v>VAZS0235</v>
          </cell>
          <cell r="S6499" t="str">
            <v>Стекло ВАЗ "2102" 5D Wagon '1971-1986 #4500 заднее Э/О кор.шелк (1038*397)</v>
          </cell>
          <cell r="AV6499" t="str">
            <v>1038*397</v>
          </cell>
          <cell r="AX6499">
            <v>1134</v>
          </cell>
          <cell r="AY6499">
            <v>1250</v>
          </cell>
        </row>
        <row r="6500">
          <cell r="B6500" t="str">
            <v>VAZS0236</v>
          </cell>
          <cell r="S6500" t="str">
            <v>Стекло ВАЗ "2102" 5D Wagon '1971-1986 #4500 заднее Э/О сер.шелк (1038*397)</v>
          </cell>
          <cell r="AV6500" t="str">
            <v>1038*397</v>
          </cell>
          <cell r="AX6500">
            <v>1236</v>
          </cell>
          <cell r="AY6500">
            <v>1360</v>
          </cell>
        </row>
        <row r="6501">
          <cell r="B6501" t="str">
            <v>VAZS0237</v>
          </cell>
          <cell r="S6501" t="str">
            <v>Стекло ВАЗ "2102" 5D Wagon '1971-1986 #4500 задок ЭО сер.</v>
          </cell>
          <cell r="AV6501" t="str">
            <v>1038*397</v>
          </cell>
          <cell r="AX6501">
            <v>1188</v>
          </cell>
          <cell r="AY6501">
            <v>1310</v>
          </cell>
        </row>
        <row r="6502">
          <cell r="B6502"/>
          <cell r="S6502"/>
          <cell r="AV6502"/>
          <cell r="AX6502"/>
          <cell r="AY6502"/>
        </row>
        <row r="6503">
          <cell r="B6503" t="str">
            <v>VAZS0247</v>
          </cell>
          <cell r="S6503" t="str">
            <v>Стекло боковое ВАЗ "2104" | "2102" 5D Wagon '1971-2012 #4500 задн.дв.неподв. сер.шелк.лев.(394*273)</v>
          </cell>
          <cell r="AV6503" t="str">
            <v>394*273</v>
          </cell>
          <cell r="AX6503">
            <v>156</v>
          </cell>
          <cell r="AY6503">
            <v>180</v>
          </cell>
        </row>
        <row r="6504">
          <cell r="B6504" t="str">
            <v>VAZS0243</v>
          </cell>
          <cell r="S6504" t="str">
            <v>Стекло боковое ВАЗ "2104" | "2102" 5D Wagon '1971-2012 #4500 задн.дв.неподв.кор.(394*273)</v>
          </cell>
          <cell r="AV6504" t="str">
            <v>394*273</v>
          </cell>
          <cell r="AX6504">
            <v>70</v>
          </cell>
          <cell r="AY6504">
            <v>77</v>
          </cell>
        </row>
        <row r="6505">
          <cell r="B6505" t="str">
            <v>VAZS0244</v>
          </cell>
          <cell r="S6505" t="str">
            <v>Стекло боковое ВАЗ "2104" | "2102" 5D Wagon '1971-2012 #4500 задн.дв.неподв.кор.шелк.лев.(394*273)</v>
          </cell>
          <cell r="AV6505" t="str">
            <v>394*273</v>
          </cell>
          <cell r="AX6505">
            <v>150</v>
          </cell>
          <cell r="AY6505">
            <v>170</v>
          </cell>
        </row>
        <row r="6506">
          <cell r="B6506" t="str">
            <v>VAZS0245</v>
          </cell>
          <cell r="S6506" t="str">
            <v>Стекло боковое ВАЗ "2104" | "2102" 5D Wagon '1971-2012 #4500 задн.дв.неподв.кор.шелк.пр.(394*273)</v>
          </cell>
          <cell r="AV6506" t="str">
            <v>394*273</v>
          </cell>
          <cell r="AX6506">
            <v>150</v>
          </cell>
          <cell r="AY6506">
            <v>170</v>
          </cell>
        </row>
        <row r="6507">
          <cell r="B6507" t="str">
            <v>VAZS0248</v>
          </cell>
          <cell r="S6507" t="str">
            <v>Стекло боковое ВАЗ "2104" | "2102" 5D Wagon '1971-2012 #4500 задн.дв.неподв.сер.шелк.пр.(394*273)</v>
          </cell>
          <cell r="AV6507" t="str">
            <v>394*273</v>
          </cell>
          <cell r="AX6507">
            <v>156</v>
          </cell>
          <cell r="AY6507">
            <v>180</v>
          </cell>
        </row>
        <row r="6508">
          <cell r="B6508" t="str">
            <v>VAZS0249</v>
          </cell>
          <cell r="S6508" t="str">
            <v>Стекло боковое ВАЗ "2104" | "2102" 5D Wagon '1971-2012 #4500 задн.дв.опуск.кор.(545*470)</v>
          </cell>
          <cell r="AV6508" t="str">
            <v>394*273</v>
          </cell>
          <cell r="AX6508">
            <v>220</v>
          </cell>
          <cell r="AY6508">
            <v>242</v>
          </cell>
        </row>
        <row r="6509">
          <cell r="B6509" t="str">
            <v>VAZS0251</v>
          </cell>
          <cell r="S6509" t="str">
            <v>Стекло боковое ВАЗ "2104" | "2102" 5D Wagon '1971-2012 #4500 задн.дв.опуск.кор.шелк.пр.(545*470)</v>
          </cell>
          <cell r="AV6509" t="str">
            <v>545*470</v>
          </cell>
          <cell r="AX6509">
            <v>354</v>
          </cell>
          <cell r="AY6509">
            <v>390</v>
          </cell>
        </row>
        <row r="6510">
          <cell r="B6510" t="str">
            <v>VAZS0252</v>
          </cell>
          <cell r="S6510" t="str">
            <v>Стекло боковое ВАЗ "2104" | "2102" 5D Wagon '1971-2012 #4500 задн.дв.опуск.сер.шелк.лев.(545*470)</v>
          </cell>
          <cell r="AV6510" t="str">
            <v>545*470</v>
          </cell>
          <cell r="AX6510">
            <v>408</v>
          </cell>
          <cell r="AY6510">
            <v>450</v>
          </cell>
        </row>
        <row r="6511">
          <cell r="B6511" t="str">
            <v>VAZS0253</v>
          </cell>
          <cell r="S6511" t="str">
            <v>Стекло боковое ВАЗ "2104" | "2102" 5D Wagon '1971-2012 #4500 задн.дв.опуск.сер.шелк.прав.(545*470)</v>
          </cell>
          <cell r="AV6511" t="str">
            <v>545*470</v>
          </cell>
          <cell r="AX6511">
            <v>408</v>
          </cell>
          <cell r="AY6511">
            <v>450</v>
          </cell>
        </row>
        <row r="6512">
          <cell r="B6512" t="str">
            <v>VAZS0250</v>
          </cell>
          <cell r="S6512" t="str">
            <v>Стекло боковое ВАЗ "2104" | "2102" 5D Wagon '1971-2012 #4500 задн.дв.опусккор..шелк.лев.(545*470)</v>
          </cell>
          <cell r="AV6512" t="str">
            <v>545*470</v>
          </cell>
          <cell r="AX6512">
            <v>354</v>
          </cell>
          <cell r="AY6512">
            <v>390</v>
          </cell>
        </row>
        <row r="6513">
          <cell r="B6513" t="str">
            <v>VAZS0241</v>
          </cell>
          <cell r="S6513" t="str">
            <v>Стекло ВАЗ "2104" | "2102" 5D Wagon '1971-2012 #4500 боковина кор. шелк.лев.(746*408)</v>
          </cell>
          <cell r="AV6513" t="str">
            <v>746*408</v>
          </cell>
          <cell r="AX6513">
            <v>462</v>
          </cell>
          <cell r="AY6513">
            <v>510</v>
          </cell>
        </row>
        <row r="6514">
          <cell r="B6514" t="str">
            <v>VAZS0238</v>
          </cell>
          <cell r="S6514" t="str">
            <v>Стекло ВАЗ "2104" | "2102" 5D Wagon '1971-2012 #4500 боковина кор.(746*408)</v>
          </cell>
          <cell r="AV6514" t="str">
            <v>746*408</v>
          </cell>
          <cell r="AX6514">
            <v>280</v>
          </cell>
          <cell r="AY6514">
            <v>308</v>
          </cell>
        </row>
        <row r="6515">
          <cell r="B6515" t="str">
            <v>VAZS0242</v>
          </cell>
          <cell r="S6515" t="str">
            <v>Стекло ВАЗ "2104" | "2102" 5D Wagon '1971-2012 #4500 боковина кор.шелк.пр.(746*408)</v>
          </cell>
          <cell r="AV6515" t="str">
            <v>746*408</v>
          </cell>
          <cell r="AX6515">
            <v>462</v>
          </cell>
          <cell r="AY6515">
            <v>510</v>
          </cell>
        </row>
        <row r="6516">
          <cell r="B6516" t="str">
            <v>VAZS0239</v>
          </cell>
          <cell r="S6516" t="str">
            <v>Стекло ВАЗ "2104" | "2102" 5D Wagon '1971-2012 #4500 боковина сер.шелк.лев.(746*408)</v>
          </cell>
          <cell r="AV6516" t="str">
            <v>746*408</v>
          </cell>
          <cell r="AX6516">
            <v>540</v>
          </cell>
          <cell r="AY6516">
            <v>600</v>
          </cell>
        </row>
        <row r="6517">
          <cell r="B6517" t="str">
            <v>VAZS0240</v>
          </cell>
          <cell r="S6517" t="str">
            <v>Стекло ВАЗ "2104" | "2102" 5D Wagon '1971-2012 #4500 боковина сер.шелк.прав.(746*408)</v>
          </cell>
          <cell r="AV6517" t="str">
            <v>746*408</v>
          </cell>
          <cell r="AX6517">
            <v>540</v>
          </cell>
          <cell r="AY6517">
            <v>600</v>
          </cell>
        </row>
        <row r="6518">
          <cell r="B6518" t="str">
            <v>VAZS0254</v>
          </cell>
          <cell r="S6518" t="str">
            <v>Стекло ВАЗ "2104" 5D Wagon '1984-2012 #4500 заднее ЭО кор.(1056*465)</v>
          </cell>
          <cell r="AV6518" t="str">
            <v>1056*465</v>
          </cell>
          <cell r="AX6518">
            <v>1026</v>
          </cell>
          <cell r="AY6518">
            <v>1130</v>
          </cell>
        </row>
        <row r="6519">
          <cell r="B6519" t="str">
            <v>VAZS0255</v>
          </cell>
          <cell r="S6519" t="str">
            <v>Стекло ВАЗ "2104" 5D Wagon '1984-2012 #4500 заднее ЭО кор.шелк.(1056*465)</v>
          </cell>
          <cell r="AV6519" t="str">
            <v>1056*465</v>
          </cell>
          <cell r="AX6519">
            <v>1134</v>
          </cell>
          <cell r="AY6519">
            <v>1250</v>
          </cell>
        </row>
        <row r="6520">
          <cell r="B6520" t="str">
            <v>VAZS0256</v>
          </cell>
          <cell r="S6520" t="str">
            <v>Стекло ВАЗ "2104" 5D Wagon '1984-2012 #4500 заднее ЭО кор.шелк.худож.ххх(1056*465)</v>
          </cell>
          <cell r="AV6520" t="str">
            <v>1056*465</v>
          </cell>
          <cell r="AX6520">
            <v>1134</v>
          </cell>
          <cell r="AY6520">
            <v>1250</v>
          </cell>
        </row>
        <row r="6521">
          <cell r="B6521" t="str">
            <v>VAZS0257</v>
          </cell>
          <cell r="S6521" t="str">
            <v>Стекло ВАЗ "2104" 5D Wagon '1984-2012 #4500 заднее ЭО сер.шелк.(1056*465)</v>
          </cell>
          <cell r="AV6521" t="str">
            <v>1056*465</v>
          </cell>
          <cell r="AX6521">
            <v>1236</v>
          </cell>
          <cell r="AY6521">
            <v>1360</v>
          </cell>
        </row>
        <row r="6522">
          <cell r="B6522" t="str">
            <v>VAZS0259</v>
          </cell>
          <cell r="S6522" t="str">
            <v>Стекло ВАЗ "2104" 5D Wagon '1984-2012 #4500 заднее ЭО сер.шелк.худож.ххх (1056*465)</v>
          </cell>
          <cell r="AV6522" t="str">
            <v>1056*465</v>
          </cell>
          <cell r="AX6522">
            <v>1236</v>
          </cell>
          <cell r="AY6522">
            <v>1360</v>
          </cell>
        </row>
        <row r="6523">
          <cell r="B6523" t="str">
            <v>VAZS0258</v>
          </cell>
          <cell r="S6523" t="str">
            <v>Стекло ВАЗ "2104" 5D Wagon '1984-2012 #4500 заднее ЭО чер.шелк.(1056*465)</v>
          </cell>
          <cell r="AV6523" t="str">
            <v>1056*465</v>
          </cell>
          <cell r="AX6523">
            <v>2088</v>
          </cell>
          <cell r="AY6523">
            <v>2300</v>
          </cell>
        </row>
        <row r="6524">
          <cell r="B6524"/>
          <cell r="S6524"/>
          <cell r="AV6524"/>
          <cell r="AX6524"/>
          <cell r="AY6524"/>
        </row>
        <row r="6525">
          <cell r="B6525" t="str">
            <v>VAZS0260</v>
          </cell>
          <cell r="S6525" t="str">
            <v>Стекло боковое ВАЗ "2105" | "2107" | "2104" '1979-2012 #4500 пер.дв.оп.бел.шелк.лев.(729*421)</v>
          </cell>
          <cell r="AV6525" t="str">
            <v>729*421</v>
          </cell>
          <cell r="AX6525">
            <v>432</v>
          </cell>
          <cell r="AY6525">
            <v>480</v>
          </cell>
        </row>
        <row r="6526">
          <cell r="B6526" t="str">
            <v>VAZS0261</v>
          </cell>
          <cell r="S6526" t="str">
            <v>Стекло боковое ВАЗ "2105" | "2107" | "2104" '1979-2012 #4500 пер.дв.оп.бел.шелк.прав.(729*421)</v>
          </cell>
          <cell r="AV6526" t="str">
            <v>729*421</v>
          </cell>
          <cell r="AX6526">
            <v>432</v>
          </cell>
          <cell r="AY6526">
            <v>480</v>
          </cell>
        </row>
        <row r="6527">
          <cell r="B6527" t="str">
            <v>VAZS0262</v>
          </cell>
          <cell r="S6527" t="str">
            <v>Стекло боковое ВАЗ "2105" | "2107" | "2104" '1979-2012 #4500 пер.дв.оп.кор.(729*421)</v>
          </cell>
          <cell r="AV6527" t="str">
            <v>729*421</v>
          </cell>
          <cell r="AX6527">
            <v>438</v>
          </cell>
          <cell r="AY6527">
            <v>490</v>
          </cell>
        </row>
        <row r="6528">
          <cell r="B6528" t="str">
            <v>VAZS0263</v>
          </cell>
          <cell r="S6528" t="str">
            <v>Стекло боковое ВАЗ "2105" | "2107" | "2104" '1979-2012 #4500 пер.дв.оп.кор.шелк.лев.(729*421)</v>
          </cell>
          <cell r="AV6528" t="str">
            <v>729*421</v>
          </cell>
          <cell r="AX6528">
            <v>462</v>
          </cell>
          <cell r="AY6528">
            <v>510</v>
          </cell>
        </row>
        <row r="6529">
          <cell r="B6529" t="str">
            <v>VAZS0264</v>
          </cell>
          <cell r="S6529" t="str">
            <v>Стекло боковое ВАЗ "2105" | "2107" | "2104" '1979-2012 #4500 пер.дв.оп.кор.шелк.пр.(729*421)</v>
          </cell>
          <cell r="AV6529" t="str">
            <v>729*421</v>
          </cell>
          <cell r="AX6529">
            <v>462</v>
          </cell>
          <cell r="AY6529">
            <v>510</v>
          </cell>
        </row>
        <row r="6530">
          <cell r="B6530" t="str">
            <v>VAZS0265</v>
          </cell>
          <cell r="S6530" t="str">
            <v>Стекло боковое ВАЗ "2105" | "2107" | "2104" '1979-2012 #4500 пер.дв.оп.сер.</v>
          </cell>
          <cell r="AV6530" t="str">
            <v>729*421</v>
          </cell>
          <cell r="AX6530">
            <v>480</v>
          </cell>
          <cell r="AY6530">
            <v>530</v>
          </cell>
        </row>
        <row r="6531">
          <cell r="B6531" t="str">
            <v>VAZS0266</v>
          </cell>
          <cell r="S6531" t="str">
            <v>Стекло боковое ВАЗ "2105" | "2107" | "2104" '1979-2012 #4500 пер.дв.оп.сер.шелк.лев.(729*421)</v>
          </cell>
          <cell r="AV6531" t="str">
            <v>729*421</v>
          </cell>
          <cell r="AX6531">
            <v>528</v>
          </cell>
          <cell r="AY6531">
            <v>590</v>
          </cell>
        </row>
        <row r="6532">
          <cell r="B6532" t="str">
            <v>VAZS0267</v>
          </cell>
          <cell r="S6532" t="str">
            <v>Стекло боковое ВАЗ "2105" | "2107" | "2104" '1979-2012 #4500 пер.дв.оп.сер.шелк.пр.(729*421)</v>
          </cell>
          <cell r="AV6532" t="str">
            <v>729*421</v>
          </cell>
          <cell r="AX6532">
            <v>528</v>
          </cell>
          <cell r="AY6532">
            <v>590</v>
          </cell>
        </row>
        <row r="6533">
          <cell r="B6533" t="str">
            <v>VAZS0268</v>
          </cell>
          <cell r="S6533" t="str">
            <v>Стекло боковое ВАЗ "2105" | "2107" | "2104" '1979-2012 #4500 пер.дв.опускное черн.</v>
          </cell>
          <cell r="AV6533" t="str">
            <v>729*421</v>
          </cell>
          <cell r="AX6533">
            <v>918</v>
          </cell>
          <cell r="AY6533">
            <v>1010</v>
          </cell>
        </row>
        <row r="6534">
          <cell r="B6534" t="str">
            <v>VAZS0269</v>
          </cell>
          <cell r="S6534" t="str">
            <v>Стекло боковое ВАЗ "2105" | "2107" | "2104" '1979-2012 #4500 пер.дв.опускное черн.шелк лев.</v>
          </cell>
          <cell r="AV6534" t="str">
            <v>729*421</v>
          </cell>
          <cell r="AX6534">
            <v>948</v>
          </cell>
          <cell r="AY6534">
            <v>1050</v>
          </cell>
        </row>
        <row r="6535">
          <cell r="B6535" t="str">
            <v>VAZS0270</v>
          </cell>
          <cell r="S6535" t="str">
            <v>Стекло боковое ВАЗ "2105" | "2107" | "2104" '1979-2012 #4500 пер.дв.опускное черн.шелк прав.</v>
          </cell>
          <cell r="AV6535" t="str">
            <v>729*421</v>
          </cell>
          <cell r="AX6535">
            <v>948</v>
          </cell>
          <cell r="AY6535">
            <v>1050</v>
          </cell>
        </row>
        <row r="6536">
          <cell r="B6536"/>
          <cell r="S6536"/>
          <cell r="AV6536"/>
          <cell r="AX6536"/>
          <cell r="AY6536"/>
        </row>
        <row r="6537">
          <cell r="B6537" t="str">
            <v>VAZS0289</v>
          </cell>
          <cell r="S6537" t="str">
            <v>Стекло боковое ВАЗ "2108" | "2113" 3D Hbk '1984-2013 #4502 пер.дв.оп.бел.шелк.лев.(858*528)</v>
          </cell>
          <cell r="AV6537" t="str">
            <v>858*528</v>
          </cell>
          <cell r="AX6537">
            <v>420</v>
          </cell>
          <cell r="AY6537">
            <v>462</v>
          </cell>
        </row>
        <row r="6538">
          <cell r="B6538" t="str">
            <v>VAZS0290</v>
          </cell>
          <cell r="S6538" t="str">
            <v>Стекло боковое ВАЗ "2108" | "2113" 3D Hbk '1984-2013 #4502 пер.дв.оп.бел.шелк.прав.(858*528)</v>
          </cell>
          <cell r="AV6538" t="str">
            <v>858*528</v>
          </cell>
          <cell r="AX6538">
            <v>420</v>
          </cell>
          <cell r="AY6538">
            <v>462</v>
          </cell>
        </row>
        <row r="6539">
          <cell r="B6539" t="str">
            <v>VAZS0291</v>
          </cell>
          <cell r="S6539" t="str">
            <v>Стекло боковое ВАЗ "2108" | "2113" 3D Hbk '1984-2013 #4502 пер.дв.оп.кор.шелк.лев.(858*528)</v>
          </cell>
          <cell r="AV6539" t="str">
            <v>858*528</v>
          </cell>
          <cell r="AX6539">
            <v>550</v>
          </cell>
          <cell r="AY6539">
            <v>605</v>
          </cell>
        </row>
        <row r="6540">
          <cell r="B6540" t="str">
            <v>VAZS0292</v>
          </cell>
          <cell r="S6540" t="str">
            <v>Стекло боковое ВАЗ "2108" | "2113" 3D Hbk '1984-2013 #4502 пер.дв.оп.кор.шелк.пр.(858*528)</v>
          </cell>
          <cell r="AV6540" t="str">
            <v>858*528</v>
          </cell>
          <cell r="AX6540">
            <v>550</v>
          </cell>
          <cell r="AY6540">
            <v>605</v>
          </cell>
        </row>
        <row r="6541">
          <cell r="B6541" t="str">
            <v>VAZS0293</v>
          </cell>
          <cell r="S6541" t="str">
            <v>Стекло боковое ВАЗ "2108" | "2113" 3D Hbk '1984-2013 #4502 пер.дв.оп.серый шелк.лев.(858*528)</v>
          </cell>
          <cell r="AV6541" t="str">
            <v>858*528</v>
          </cell>
          <cell r="AX6541">
            <v>620</v>
          </cell>
          <cell r="AY6541">
            <v>682</v>
          </cell>
        </row>
        <row r="6542">
          <cell r="B6542" t="str">
            <v>VAZS0294</v>
          </cell>
          <cell r="S6542" t="str">
            <v>Стекло боковое ВАЗ "2108" | "2113" 3D Hbk '1984-2013 #4502 пер.дв.оп.серый шелк.пр.(858*528)</v>
          </cell>
          <cell r="AV6542" t="str">
            <v>858*528</v>
          </cell>
          <cell r="AX6542">
            <v>620</v>
          </cell>
          <cell r="AY6542">
            <v>682</v>
          </cell>
        </row>
        <row r="6543">
          <cell r="B6543" t="str">
            <v>VAZS0295</v>
          </cell>
          <cell r="S6543" t="str">
            <v>Стекло боковое ВАЗ "2108" | "2113" 3D Hbk '1984-2013 #4502 пер.дв.оп.черн. лев.(858*528)</v>
          </cell>
          <cell r="AV6543" t="str">
            <v>858*528</v>
          </cell>
          <cell r="AX6543">
            <v>908</v>
          </cell>
          <cell r="AY6543">
            <v>999</v>
          </cell>
        </row>
        <row r="6544">
          <cell r="B6544" t="str">
            <v>VAZS0296</v>
          </cell>
          <cell r="S6544" t="str">
            <v>Стекло боковое ВАЗ "2108" | "2113" 3D Hbk '1984-2013 #4502 пер.дв.оп.черн. прав.(858*528)</v>
          </cell>
          <cell r="AV6544" t="str">
            <v>858*528</v>
          </cell>
          <cell r="AX6544">
            <v>908</v>
          </cell>
          <cell r="AY6544">
            <v>999</v>
          </cell>
        </row>
        <row r="6545">
          <cell r="B6545" t="str">
            <v>VAZS0280</v>
          </cell>
          <cell r="S6545" t="str">
            <v>Стекло ВАЗ "2108" | "2109" | "2113" | "2114" 3/5D Hbk '1984-2013 #4502 заднее ЭО белый шелк худож.(1210*656)</v>
          </cell>
          <cell r="AV6545" t="str">
            <v>1210*656</v>
          </cell>
          <cell r="AX6545">
            <v>1152</v>
          </cell>
          <cell r="AY6545">
            <v>1270</v>
          </cell>
        </row>
        <row r="6546">
          <cell r="B6546" t="str">
            <v>VAZS0282</v>
          </cell>
          <cell r="S6546" t="str">
            <v>Стекло ВАЗ "2108" | "2109" | "2113" | "2114" 3/5D Hbk '1984-2013 #4502 заднее ЭО кор. шелк.(1210*656)</v>
          </cell>
          <cell r="AV6546" t="str">
            <v>1210*656</v>
          </cell>
          <cell r="AX6546">
            <v>1134</v>
          </cell>
          <cell r="AY6546">
            <v>1250</v>
          </cell>
        </row>
        <row r="6547">
          <cell r="B6547" t="str">
            <v>VAZS0281</v>
          </cell>
          <cell r="S6547" t="str">
            <v>Стекло ВАЗ "2108" | "2109" | "2113" | "2114" 3/5D Hbk '1984-2013 #4502 заднее ЭО кор.(1210*656)</v>
          </cell>
          <cell r="AV6547" t="str">
            <v>1210*656</v>
          </cell>
          <cell r="AX6547">
            <v>1038</v>
          </cell>
          <cell r="AY6547">
            <v>1150</v>
          </cell>
        </row>
        <row r="6548">
          <cell r="B6548" t="str">
            <v>VAZS0283</v>
          </cell>
          <cell r="S6548" t="str">
            <v>Стекло ВАЗ "2108" | "2109" | "2113" | "2114" 3/5D Hbk '1984-2013 #4502 заднее ЭО корич. шелк худож.(1210*656)</v>
          </cell>
          <cell r="AV6548" t="str">
            <v>1210*656</v>
          </cell>
          <cell r="AX6548">
            <v>1134</v>
          </cell>
          <cell r="AY6548">
            <v>1250</v>
          </cell>
        </row>
        <row r="6549">
          <cell r="B6549" t="str">
            <v>VAZS0284</v>
          </cell>
          <cell r="S6549" t="str">
            <v>Стекло ВАЗ "2108" | "2109" | "2113" | "2114" 3/5D Hbk '1984-2013 #4502 заднее ЭО серый</v>
          </cell>
          <cell r="AV6549" t="str">
            <v>1210*656</v>
          </cell>
          <cell r="AX6549">
            <v>1188</v>
          </cell>
          <cell r="AY6549">
            <v>1310</v>
          </cell>
        </row>
        <row r="6550">
          <cell r="B6550" t="str">
            <v>VAZS0285</v>
          </cell>
          <cell r="S6550" t="str">
            <v>Стекло ВАЗ "2108" | "2109" | "2113" | "2114" 3/5D Hbk '1984-2013 #4502 заднее ЭО серый шелк.(1210*656)</v>
          </cell>
          <cell r="AV6550" t="str">
            <v>1210*656</v>
          </cell>
          <cell r="AX6550">
            <v>1236</v>
          </cell>
          <cell r="AY6550">
            <v>1360</v>
          </cell>
        </row>
        <row r="6551">
          <cell r="B6551" t="str">
            <v>VAZS0286</v>
          </cell>
          <cell r="S6551" t="str">
            <v>Стекло ВАЗ "2108" | "2109" | "2113" | "2114" 3/5D Hbk '1984-2013 #4502 заднее ЭО серый шелк.худож.(1210*656)</v>
          </cell>
          <cell r="AV6551" t="str">
            <v>1210*656</v>
          </cell>
          <cell r="AX6551">
            <v>1236</v>
          </cell>
          <cell r="AY6551">
            <v>1360</v>
          </cell>
        </row>
        <row r="6552">
          <cell r="B6552" t="str">
            <v>VAZS0287</v>
          </cell>
          <cell r="S6552" t="str">
            <v>Стекло ВАЗ "2108" | "2109" | "2113" | "2114" 3/5D Hbk '1984-2013 #4502 заднее ЭО черный</v>
          </cell>
          <cell r="AV6552" t="str">
            <v>1210*656</v>
          </cell>
          <cell r="AX6552">
            <v>1320</v>
          </cell>
          <cell r="AY6552">
            <v>1452</v>
          </cell>
        </row>
        <row r="6553">
          <cell r="B6553" t="str">
            <v>VAZS0288</v>
          </cell>
          <cell r="S6553" t="str">
            <v>Стекло ВАЗ "2108" | "2109" | "2113" | "2114" 3/5D Hbk '1984-2013 #4502 заднее ЭО черный шелк</v>
          </cell>
          <cell r="AV6553" t="str">
            <v>1210*656</v>
          </cell>
          <cell r="AX6553">
            <v>2088</v>
          </cell>
          <cell r="AY6553">
            <v>2300</v>
          </cell>
        </row>
        <row r="6554">
          <cell r="B6554" t="str">
            <v>VAZS0271</v>
          </cell>
          <cell r="S6554" t="str">
            <v>Стекло ВАЗ "2108" | "2113" 3D Hbk '1984-2013 #4502 боковина кор.шелк.лев.(591*389)</v>
          </cell>
          <cell r="AV6554" t="str">
            <v>591*389</v>
          </cell>
          <cell r="AX6554">
            <v>485</v>
          </cell>
          <cell r="AY6554">
            <v>534</v>
          </cell>
        </row>
        <row r="6555">
          <cell r="B6555" t="str">
            <v>VAZS0272</v>
          </cell>
          <cell r="S6555" t="str">
            <v>Стекло ВАЗ "2108" | "2113" 3D Hbk '1984-2013 #4502 боковина кор.шелк.пр.(591*389)</v>
          </cell>
          <cell r="AV6555" t="str">
            <v>591*389</v>
          </cell>
          <cell r="AX6555">
            <v>485</v>
          </cell>
          <cell r="AY6555">
            <v>534</v>
          </cell>
        </row>
        <row r="6556">
          <cell r="B6556" t="str">
            <v>VAZS0273</v>
          </cell>
          <cell r="S6556" t="str">
            <v>Стекло ВАЗ "2108" | "2113" 3D Hbk '1984-2013 #4502 боковина серый шелк лев.</v>
          </cell>
          <cell r="AV6556" t="str">
            <v>591*389</v>
          </cell>
          <cell r="AX6556">
            <v>1026</v>
          </cell>
          <cell r="AY6556">
            <v>1130</v>
          </cell>
        </row>
        <row r="6557">
          <cell r="B6557" t="str">
            <v>VAZS0274</v>
          </cell>
          <cell r="S6557" t="str">
            <v>Стекло ВАЗ "2108" | "2113" 3D Hbk '1984-2013 #4502 боковина серый шелк прав.</v>
          </cell>
          <cell r="AV6557" t="str">
            <v>591*389</v>
          </cell>
          <cell r="AX6557">
            <v>1026</v>
          </cell>
          <cell r="AY6557">
            <v>1130</v>
          </cell>
        </row>
        <row r="6558">
          <cell r="B6558" t="str">
            <v>VAZS0275</v>
          </cell>
          <cell r="S6558" t="str">
            <v>Стекло ВАЗ "2108" | "2113" 3D Hbk '1984-2013 #4502 боковина черн. лев.(591*389)</v>
          </cell>
          <cell r="AV6558" t="str">
            <v>591*389</v>
          </cell>
          <cell r="AX6558">
            <v>1254</v>
          </cell>
          <cell r="AY6558">
            <v>1380</v>
          </cell>
        </row>
        <row r="6559">
          <cell r="B6559" t="str">
            <v>VAZS0276</v>
          </cell>
          <cell r="S6559" t="str">
            <v>Стекло ВАЗ "2108" | "2113" 3D Hbk '1984-2013 #4502 боковина черн. прав.(591*389)</v>
          </cell>
          <cell r="AV6559" t="str">
            <v>591*389</v>
          </cell>
          <cell r="AX6559">
            <v>1254</v>
          </cell>
          <cell r="AY6559">
            <v>1380</v>
          </cell>
        </row>
        <row r="6560">
          <cell r="B6560" t="str">
            <v>VAZS0277</v>
          </cell>
          <cell r="S6560" t="str">
            <v>Стекло ВАЗ "2108" | "2113" 3D Hbk '1984-2013 #4502 боковина шелк черн. лев.(591*389)</v>
          </cell>
          <cell r="AV6560" t="str">
            <v>591*389</v>
          </cell>
          <cell r="AX6560">
            <v>1326</v>
          </cell>
          <cell r="AY6560">
            <v>1460</v>
          </cell>
        </row>
        <row r="6561">
          <cell r="B6561" t="str">
            <v>VAZS0278</v>
          </cell>
          <cell r="S6561" t="str">
            <v>Стекло ВАЗ "2108" | "2113" 3D Hbk '1984-2013 #4502 боковина шелк черн. прав.(591*389)</v>
          </cell>
          <cell r="AV6561" t="str">
            <v>591*389</v>
          </cell>
          <cell r="AX6561">
            <v>1326</v>
          </cell>
          <cell r="AY6561">
            <v>1460</v>
          </cell>
        </row>
        <row r="6562">
          <cell r="B6562"/>
          <cell r="S6562"/>
          <cell r="AV6562"/>
          <cell r="AX6562"/>
          <cell r="AY6562"/>
        </row>
        <row r="6563">
          <cell r="B6563" t="str">
            <v>VAZS0309</v>
          </cell>
          <cell r="S6563" t="str">
            <v>Стекло боковое ВАЗ "2109,099,14,15" 5D Hbk / 4D Sed '1987-2013 #4502 задн.дв.опуск.кор.лев.(725*555)</v>
          </cell>
          <cell r="AV6563" t="str">
            <v>725*555</v>
          </cell>
          <cell r="AX6563">
            <v>300</v>
          </cell>
          <cell r="AY6563">
            <v>330</v>
          </cell>
        </row>
        <row r="6564">
          <cell r="B6564" t="str">
            <v>VAZS0310</v>
          </cell>
          <cell r="S6564" t="str">
            <v>Стекло боковое ВАЗ "2109" | "21099" | "2114" | "2115" 5D Hbk / 4D Sed '1987-2013 #4502 задн.дв.опуск.кор.пр.(725*555)</v>
          </cell>
          <cell r="AV6564" t="str">
            <v>725*555</v>
          </cell>
          <cell r="AX6564">
            <v>300</v>
          </cell>
          <cell r="AY6564">
            <v>330</v>
          </cell>
        </row>
        <row r="6565">
          <cell r="B6565" t="str">
            <v>VAZS0311</v>
          </cell>
          <cell r="S6565" t="str">
            <v>Стекло боковое ВАЗ "2109" | "21099" | "2114" | "2115" 5D Hbk / 4D Sed '1987-2013 #4502 задн.дв.опуск.кор.шелк.лев.(725*555)</v>
          </cell>
          <cell r="AV6565" t="str">
            <v>725*555</v>
          </cell>
          <cell r="AX6565">
            <v>504</v>
          </cell>
          <cell r="AY6565">
            <v>560</v>
          </cell>
        </row>
        <row r="6566">
          <cell r="B6566" t="str">
            <v>VAZS0312</v>
          </cell>
          <cell r="S6566" t="str">
            <v>Стекло боковое ВАЗ "2109" | "21099" | "2114" | "2115" 5D Hbk / 4D Sed '1987-2013 #4502 задн.дв.опуск.кор.шелк.пр.(725*555)</v>
          </cell>
          <cell r="AV6566" t="str">
            <v>725*555</v>
          </cell>
          <cell r="AX6566">
            <v>504</v>
          </cell>
          <cell r="AY6566">
            <v>560</v>
          </cell>
        </row>
        <row r="6567">
          <cell r="B6567" t="str">
            <v>VAZS0313</v>
          </cell>
          <cell r="S6567" t="str">
            <v>Стекло боковое ВАЗ "2109" | "21099" | "2114" | "2115" 5D Hbk / 4D Sed '1987-2013 #4502 задн.дв.опуск.серая лев.(725*555)</v>
          </cell>
          <cell r="AV6567" t="str">
            <v>725*555</v>
          </cell>
          <cell r="AX6567">
            <v>594</v>
          </cell>
          <cell r="AY6567">
            <v>660</v>
          </cell>
        </row>
        <row r="6568">
          <cell r="B6568" t="str">
            <v>VAZS0314</v>
          </cell>
          <cell r="S6568" t="str">
            <v>Стекло боковое ВАЗ "2109" | "21099" | "2114" | "2115" 5D Hbk / 4D Sed '1987-2013 #4502 задн.дв.опуск.серая пр.(725*555)</v>
          </cell>
          <cell r="AV6568" t="str">
            <v>725*555</v>
          </cell>
          <cell r="AX6568">
            <v>594</v>
          </cell>
          <cell r="AY6568">
            <v>660</v>
          </cell>
        </row>
        <row r="6569">
          <cell r="B6569" t="str">
            <v>VAZS0315</v>
          </cell>
          <cell r="S6569" t="str">
            <v>Стекло боковое ВАЗ "2109" | "21099" | "2114" | "2115" 5D Hbk / 4D Sed '1987-2013 #4502 задн.дв.опуск.серый шелк.лев.(725*555)</v>
          </cell>
          <cell r="AV6569" t="str">
            <v>725*555</v>
          </cell>
          <cell r="AX6569">
            <v>618</v>
          </cell>
          <cell r="AY6569">
            <v>680</v>
          </cell>
        </row>
        <row r="6570">
          <cell r="B6570" t="str">
            <v>VAZS0316</v>
          </cell>
          <cell r="S6570" t="str">
            <v>Стекло боковое ВАЗ "2109" | "21099" | "2114" | "2115" 5D Hbk / 4D Sed '1987-2013 #4502 задн.дв.опуск.серый шелк.пр.(725*555)</v>
          </cell>
          <cell r="AV6570" t="str">
            <v>725*555</v>
          </cell>
          <cell r="AX6570">
            <v>618</v>
          </cell>
          <cell r="AY6570">
            <v>680</v>
          </cell>
        </row>
        <row r="6571">
          <cell r="B6571" t="str">
            <v>VAZS0317</v>
          </cell>
          <cell r="S6571" t="str">
            <v>Стекло боковое ВАЗ "2109" | "21099" | "2114" | "2115" 5D Hbk / 4D Sed '1987-2013 #4502 задн.дв.опуск.черн. лев.(725*555)</v>
          </cell>
          <cell r="AV6571" t="str">
            <v>725*555</v>
          </cell>
          <cell r="AX6571">
            <v>918</v>
          </cell>
          <cell r="AY6571">
            <v>1010</v>
          </cell>
        </row>
        <row r="6572">
          <cell r="B6572" t="str">
            <v>VAZS0318</v>
          </cell>
          <cell r="S6572" t="str">
            <v>Стекло боковое ВАЗ "2109" | "21099" | "2114" | "2115" 5D Hbk / 4D Sed '1987-2013 #4502 задн.дв.опуск.черн. пр.(725*555)</v>
          </cell>
          <cell r="AV6572" t="str">
            <v>725*555</v>
          </cell>
          <cell r="AX6572">
            <v>918</v>
          </cell>
          <cell r="AY6572">
            <v>1010</v>
          </cell>
        </row>
        <row r="6573">
          <cell r="B6573" t="str">
            <v>VAZS0319</v>
          </cell>
          <cell r="S6573" t="str">
            <v>Стекло боковое ВАЗ "2109" | "21099" | "2114" | "2115" 5D Hbk / 4D Sed '1987-2013 #4502 задн.дв.опуск.черн.шелк лев.(725*555)</v>
          </cell>
          <cell r="AV6573" t="str">
            <v>725*555</v>
          </cell>
          <cell r="AX6573">
            <v>948</v>
          </cell>
          <cell r="AY6573">
            <v>1050</v>
          </cell>
        </row>
        <row r="6574">
          <cell r="B6574" t="str">
            <v>VAZS0320</v>
          </cell>
          <cell r="S6574" t="str">
            <v>Стекло боковое ВАЗ "2109" | "21099" | "2114" | "2115" 5D Hbk / 4D Sed '1987-2013 #4502 задн.дв.опуск.черн.шелк пр.(725*555)</v>
          </cell>
          <cell r="AV6574" t="str">
            <v>725*555</v>
          </cell>
          <cell r="AX6574">
            <v>948</v>
          </cell>
          <cell r="AY6574">
            <v>1050</v>
          </cell>
        </row>
        <row r="6575">
          <cell r="B6575" t="str">
            <v>VAZS0321</v>
          </cell>
          <cell r="S6575" t="str">
            <v>Стекло боковое ВАЗ "2109" | "21099" | "2114" | "2115" 5D Hbk / 4D Sed '1987-2013 #4502 пер. дв.оп.сер.лев.(423*387)</v>
          </cell>
          <cell r="AV6575" t="str">
            <v>423*381</v>
          </cell>
          <cell r="AX6575">
            <v>714</v>
          </cell>
          <cell r="AY6575">
            <v>790</v>
          </cell>
        </row>
        <row r="6576">
          <cell r="B6576" t="str">
            <v>VAZS0322</v>
          </cell>
          <cell r="S6576" t="str">
            <v>Стекло боковое ВАЗ "2109" | "21099" | "2114" | "2115" 5D Hbk / 4D Sed '1987-2013 #4502 пер. дв.оп.сер.пр.(423*387)</v>
          </cell>
          <cell r="AV6576" t="str">
            <v>423*381</v>
          </cell>
          <cell r="AX6576">
            <v>714</v>
          </cell>
          <cell r="AY6576">
            <v>790</v>
          </cell>
        </row>
        <row r="6577">
          <cell r="B6577" t="str">
            <v>VAZS0323</v>
          </cell>
          <cell r="S6577" t="str">
            <v>Стекло боковое ВАЗ "2109" | "21099" | "2114" | "2115" 5D Hbk / 4D Sed '1987-2013 #4502 пер. дв.оп.серый шелк лев.(423*387)</v>
          </cell>
          <cell r="AV6577" t="str">
            <v>423*381</v>
          </cell>
          <cell r="AX6577">
            <v>750</v>
          </cell>
          <cell r="AY6577">
            <v>830</v>
          </cell>
        </row>
        <row r="6578">
          <cell r="B6578" t="str">
            <v>VAZS0324</v>
          </cell>
          <cell r="S6578" t="str">
            <v>Стекло боковое ВАЗ "2109" | "21099" | "2114" | "2115" 5D Hbk / 4D Sed '1987-2013 #4502 пер. дв.оп.серый шелк пр.(423*387)</v>
          </cell>
          <cell r="AV6578" t="str">
            <v>423*381</v>
          </cell>
          <cell r="AX6578">
            <v>750</v>
          </cell>
          <cell r="AY6578">
            <v>830</v>
          </cell>
        </row>
        <row r="6579">
          <cell r="B6579" t="str">
            <v>VAZS0325</v>
          </cell>
          <cell r="S6579" t="str">
            <v>Стекло боковое ВАЗ "2109" | "21099" | "2114" | "2115" 5D Hbk / 4D Sed '1987-2013 #4502 пер.дв.оп. бел.шелк лев.(423*387)</v>
          </cell>
          <cell r="AV6579" t="str">
            <v>423*381</v>
          </cell>
          <cell r="AX6579">
            <v>335</v>
          </cell>
          <cell r="AY6579">
            <v>369</v>
          </cell>
        </row>
        <row r="6580">
          <cell r="B6580" t="str">
            <v>VAZS0326</v>
          </cell>
          <cell r="S6580" t="str">
            <v>Стекло боковое ВАЗ "2109" | "21099" | "2114" | "2115" 5D Hbk / 4D Sed '1987-2013 #4502 пер.дв.оп.бел.шелк. пр.(423*387)</v>
          </cell>
          <cell r="AV6580" t="str">
            <v>423*381</v>
          </cell>
          <cell r="AX6580">
            <v>335</v>
          </cell>
          <cell r="AY6580">
            <v>369</v>
          </cell>
        </row>
        <row r="6581">
          <cell r="B6581" t="str">
            <v>VAZS0327</v>
          </cell>
          <cell r="S6581" t="str">
            <v>Стекло боковое ВАЗ "2109" | "21099" | "2114" | "2115" 5D Hbk / 4D Sed '1987-2013 #4502 пер.дв.опуск.кор.лев.( 858*528)</v>
          </cell>
          <cell r="AV6581" t="str">
            <v>858*528</v>
          </cell>
          <cell r="AX6581">
            <v>618</v>
          </cell>
          <cell r="AY6581">
            <v>680</v>
          </cell>
        </row>
        <row r="6582">
          <cell r="B6582" t="str">
            <v>VAZS0328</v>
          </cell>
          <cell r="S6582" t="str">
            <v>Стекло боковое ВАЗ "2109" | "21099" | "2114" | "2115" 5D Hbk / 4D Sed '1987-2013 #4502 пер.дв.опуск.кор.пр.(858*528)</v>
          </cell>
          <cell r="AV6582" t="str">
            <v>858*528</v>
          </cell>
          <cell r="AX6582">
            <v>618</v>
          </cell>
          <cell r="AY6582">
            <v>680</v>
          </cell>
        </row>
        <row r="6583">
          <cell r="B6583" t="str">
            <v>VAZS0329</v>
          </cell>
          <cell r="S6583" t="str">
            <v>Стекло боковое ВАЗ "2109" | "21099" | "2114" | "2115" 5D Hbk / 4D Sed '1987-2013 #4502 пер.дв.опуск.кор.шелк.лев.(858*528)</v>
          </cell>
          <cell r="AV6583" t="str">
            <v>858*528</v>
          </cell>
          <cell r="AX6583">
            <v>420</v>
          </cell>
          <cell r="AY6583">
            <v>462</v>
          </cell>
        </row>
        <row r="6584">
          <cell r="B6584" t="str">
            <v>VAZS0330</v>
          </cell>
          <cell r="S6584" t="str">
            <v>Стекло боковое ВАЗ "2109" | "21099" | "2114" | "2115" 5D Hbk / 4D Sed '1987-2013 #4502 пер.дв.опуск.кор.шелк.пр.(858*528)</v>
          </cell>
          <cell r="AV6584" t="str">
            <v>858*528</v>
          </cell>
          <cell r="AX6584">
            <v>420</v>
          </cell>
          <cell r="AY6584">
            <v>462</v>
          </cell>
        </row>
        <row r="6585">
          <cell r="B6585" t="str">
            <v>VAZS0331</v>
          </cell>
          <cell r="S6585" t="str">
            <v>Стекло боковое ВАЗ "2109" | "21099" | "2114" | "2115" 5D Hbk / 4D Sed '1987-2013 #4502 пер.дв.опуск.чер.лев.(858*528)</v>
          </cell>
          <cell r="AV6585" t="str">
            <v>858*528</v>
          </cell>
          <cell r="AX6585">
            <v>1326</v>
          </cell>
          <cell r="AY6585">
            <v>1460</v>
          </cell>
        </row>
        <row r="6586">
          <cell r="B6586" t="str">
            <v>VAZS0332</v>
          </cell>
          <cell r="S6586" t="str">
            <v>Стекло боковое ВАЗ "2109" | "21099" | "2114" | "2115" 5D Hbk / 4D Sed '1987-2013 #4502 пер.дв.опуск.чер.пр.(858*528)</v>
          </cell>
          <cell r="AV6586" t="str">
            <v>858*528</v>
          </cell>
          <cell r="AX6586">
            <v>1326</v>
          </cell>
          <cell r="AY6586">
            <v>1460</v>
          </cell>
        </row>
        <row r="6587">
          <cell r="B6587" t="str">
            <v>VAZS0333</v>
          </cell>
          <cell r="S6587" t="str">
            <v>Стекло боковое ВАЗ "2109" | "21099" | "2114" | "2115" 5D Hbk / 4D Sed '1987-2013 #4502 пер.дв.опуск.чер.шелк.лев.(858*528)</v>
          </cell>
          <cell r="AV6587" t="str">
            <v>858*528</v>
          </cell>
          <cell r="AX6587">
            <v>1140</v>
          </cell>
          <cell r="AY6587">
            <v>1260</v>
          </cell>
        </row>
        <row r="6588">
          <cell r="B6588" t="str">
            <v>VAZS0577</v>
          </cell>
          <cell r="S6588" t="str">
            <v>Стекло боковое ВАЗ "2109" | "21099" | "2114" | "2115" 5D Hbk / 4D Sed '1987-2013 #4502 пер.дв.опуск.чер.шелк.пр.(858*528)</v>
          </cell>
          <cell r="AV6588" t="str">
            <v>858*528</v>
          </cell>
          <cell r="AX6588">
            <v>1140</v>
          </cell>
          <cell r="AY6588">
            <v>1260</v>
          </cell>
        </row>
        <row r="6589">
          <cell r="B6589" t="str">
            <v>VAZS0297</v>
          </cell>
          <cell r="S6589" t="str">
            <v>Стекло боковое ВАЗ "2109" I "2114" 5D Hbk '1987-2013 #4502 боковина кор.лев.(591*389)</v>
          </cell>
          <cell r="AV6589" t="str">
            <v>591*389</v>
          </cell>
          <cell r="AX6589">
            <v>145</v>
          </cell>
          <cell r="AY6589">
            <v>160</v>
          </cell>
        </row>
        <row r="6590">
          <cell r="B6590" t="str">
            <v>VAZS0298</v>
          </cell>
          <cell r="S6590" t="str">
            <v>Стекло боковое ВАЗ "2109" I "2114" 5D Hbk '1987-2013 #4502 боковина кор.пр.(591*389)</v>
          </cell>
          <cell r="AV6590" t="str">
            <v>591*389</v>
          </cell>
          <cell r="AX6590">
            <v>145</v>
          </cell>
          <cell r="AY6590">
            <v>160</v>
          </cell>
        </row>
        <row r="6591">
          <cell r="B6591" t="str">
            <v>VAZS0299</v>
          </cell>
          <cell r="S6591" t="str">
            <v>Стекло боковое ВАЗ "2109" I "2114" 5D Hbk '1987-2013 #4502 боковина кор.шелк.лев.(591*389)</v>
          </cell>
          <cell r="AV6591" t="str">
            <v>591*389</v>
          </cell>
          <cell r="AX6591">
            <v>270</v>
          </cell>
          <cell r="AY6591">
            <v>300</v>
          </cell>
        </row>
        <row r="6592">
          <cell r="B6592" t="str">
            <v>VAZS0300</v>
          </cell>
          <cell r="S6592" t="str">
            <v>Стекло боковое ВАЗ "2109" I "2114" 5D Hbk '1987-2013 #4502 боковина кор.шелк.пр.(591*389)</v>
          </cell>
          <cell r="AV6592" t="str">
            <v>591*389</v>
          </cell>
          <cell r="AX6592">
            <v>270</v>
          </cell>
          <cell r="AY6592">
            <v>300</v>
          </cell>
        </row>
        <row r="6593">
          <cell r="B6593" t="str">
            <v>VAZS0301</v>
          </cell>
          <cell r="S6593" t="str">
            <v>Стекло боковое ВАЗ "2109" I "2114" 5D Hbk '1987-2013 #4502 боковина сер.лев.(591*389)</v>
          </cell>
          <cell r="AV6593" t="str">
            <v>591*389</v>
          </cell>
          <cell r="AX6593">
            <v>270</v>
          </cell>
          <cell r="AY6593">
            <v>300</v>
          </cell>
        </row>
        <row r="6594">
          <cell r="B6594" t="str">
            <v>VAZS0302</v>
          </cell>
          <cell r="S6594" t="str">
            <v>Стекло боковое ВАЗ "2109" I "2114" 5D Hbk '1987-2013 #4502 боковина сер.прав.(591*389)</v>
          </cell>
          <cell r="AV6594" t="str">
            <v>591*389</v>
          </cell>
          <cell r="AX6594">
            <v>270</v>
          </cell>
          <cell r="AY6594">
            <v>300</v>
          </cell>
        </row>
        <row r="6595">
          <cell r="B6595" t="str">
            <v>VAZS0303</v>
          </cell>
          <cell r="S6595" t="str">
            <v>Стекло боковое ВАЗ "2109" I "2114" 5D Hbk '1987-2013 #4502 боковина серый шелк.лев.(591*389)</v>
          </cell>
          <cell r="AV6595" t="str">
            <v>591*389</v>
          </cell>
          <cell r="AX6595">
            <v>270</v>
          </cell>
          <cell r="AY6595">
            <v>300</v>
          </cell>
        </row>
        <row r="6596">
          <cell r="B6596" t="str">
            <v>VAZS0304</v>
          </cell>
          <cell r="S6596" t="str">
            <v>Стекло боковое ВАЗ "2109" I "2114" 5D Hbk '1987-2013 #4502 боковина серый шелк.пр.(591*389)</v>
          </cell>
          <cell r="AV6596" t="str">
            <v>591*389</v>
          </cell>
          <cell r="AX6596">
            <v>270</v>
          </cell>
          <cell r="AY6596">
            <v>300</v>
          </cell>
        </row>
        <row r="6597">
          <cell r="B6597" t="str">
            <v>VAZS0305</v>
          </cell>
          <cell r="S6597" t="str">
            <v>Стекло боковое ВАЗ "2109" I "2114" 5D Hbk '1987-2013 #4502 боковина черн.лев.</v>
          </cell>
          <cell r="AV6597" t="str">
            <v>591*389</v>
          </cell>
          <cell r="AX6597">
            <v>342</v>
          </cell>
          <cell r="AY6597">
            <v>380</v>
          </cell>
        </row>
        <row r="6598">
          <cell r="B6598" t="str">
            <v>VAZS0306</v>
          </cell>
          <cell r="S6598" t="str">
            <v>Стекло боковое ВАЗ "2109" I "2114" 5D Hbk '1987-2013 #4502 боковина черн.прав.</v>
          </cell>
          <cell r="AV6598" t="str">
            <v>591*389</v>
          </cell>
          <cell r="AX6598">
            <v>342</v>
          </cell>
          <cell r="AY6598">
            <v>380</v>
          </cell>
        </row>
        <row r="6599">
          <cell r="B6599" t="str">
            <v>VAZS0307</v>
          </cell>
          <cell r="S6599" t="str">
            <v>Стекло боковое ВАЗ "2109" I "2114" 5D Hbk '1987-2013 #4502 боковина черн.шелк. лев.</v>
          </cell>
          <cell r="AV6599" t="str">
            <v>591*389</v>
          </cell>
          <cell r="AX6599">
            <v>342</v>
          </cell>
          <cell r="AY6599">
            <v>380</v>
          </cell>
        </row>
        <row r="6600">
          <cell r="B6600" t="str">
            <v>VAZS0308</v>
          </cell>
          <cell r="S6600" t="str">
            <v>Стекло боковое ВАЗ "2109" I "2114" 5D Hbk '1987-2013 #4502 боковина черн.шелк. прав.</v>
          </cell>
          <cell r="AV6600" t="str">
            <v>591*389</v>
          </cell>
          <cell r="AX6600">
            <v>342</v>
          </cell>
          <cell r="AY6600">
            <v>380</v>
          </cell>
        </row>
        <row r="6601">
          <cell r="B6601"/>
          <cell r="S6601"/>
          <cell r="AV6601"/>
          <cell r="AX6601"/>
          <cell r="AY6601"/>
        </row>
        <row r="6602">
          <cell r="B6602" t="str">
            <v>VAZS0334</v>
          </cell>
          <cell r="S6602" t="str">
            <v>Стекло боковое ВАЗ "21099" | "2115" 4D Sed '1990-2012 #4502 боковина кор.лев.(423*387)</v>
          </cell>
          <cell r="AV6602" t="str">
            <v>423*387</v>
          </cell>
          <cell r="AX6602">
            <v>228</v>
          </cell>
          <cell r="AY6602">
            <v>260</v>
          </cell>
        </row>
        <row r="6603">
          <cell r="B6603" t="str">
            <v>VAZS0335</v>
          </cell>
          <cell r="S6603" t="str">
            <v>Стекло боковое ВАЗ "21099" | "2115" 4D Sed '1990-2012 #4502 боковина кор.пр.(423*387)</v>
          </cell>
          <cell r="AV6603" t="str">
            <v>423*387</v>
          </cell>
          <cell r="AX6603">
            <v>228</v>
          </cell>
          <cell r="AY6603">
            <v>260</v>
          </cell>
        </row>
        <row r="6604">
          <cell r="B6604" t="str">
            <v>VAZS0336</v>
          </cell>
          <cell r="S6604" t="str">
            <v>Стекло боковое ВАЗ "21099" | "2115" 4D Sed '1990-2012 #4502 боковина корич.шелк.лев.(423*387)</v>
          </cell>
          <cell r="AV6604" t="str">
            <v>423*387</v>
          </cell>
          <cell r="AX6604">
            <v>270</v>
          </cell>
          <cell r="AY6604">
            <v>300</v>
          </cell>
        </row>
        <row r="6605">
          <cell r="B6605" t="str">
            <v>VAZS0337</v>
          </cell>
          <cell r="S6605" t="str">
            <v>Стекло боковое ВАЗ "21099" | "2115" 4D Sed '1990-2012 #4502 боковина корич.шелк.пр.(423*387)</v>
          </cell>
          <cell r="AV6605" t="str">
            <v>423*387</v>
          </cell>
          <cell r="AX6605">
            <v>270</v>
          </cell>
          <cell r="AY6605">
            <v>300</v>
          </cell>
        </row>
        <row r="6606">
          <cell r="B6606" t="str">
            <v>VAZS0338</v>
          </cell>
          <cell r="S6606" t="str">
            <v>Стекло боковое ВАЗ "21099" | "2115" 4D Sed '1990-2012 #4502 боковина серая лев.(423*387)</v>
          </cell>
          <cell r="AV6606" t="str">
            <v>423*387</v>
          </cell>
          <cell r="AX6606">
            <v>270</v>
          </cell>
          <cell r="AY6606">
            <v>300</v>
          </cell>
        </row>
        <row r="6607">
          <cell r="B6607" t="str">
            <v>VAZS0339</v>
          </cell>
          <cell r="S6607" t="str">
            <v>Стекло боковое ВАЗ "21099" | "2115" 4D Sed '1990-2012 #4502 боковина серая прав.(423*387)</v>
          </cell>
          <cell r="AV6607" t="str">
            <v>423*387</v>
          </cell>
          <cell r="AX6607">
            <v>270</v>
          </cell>
          <cell r="AY6607">
            <v>300</v>
          </cell>
        </row>
        <row r="6608">
          <cell r="B6608" t="str">
            <v>VAZS0340</v>
          </cell>
          <cell r="S6608" t="str">
            <v>Стекло боковое ВАЗ "21099" | "2115" 4D Sed '1990-2012 #4502 боковина серый.шелк.лев.(423*387)</v>
          </cell>
          <cell r="AV6608" t="str">
            <v>423*387</v>
          </cell>
          <cell r="AX6608">
            <v>270</v>
          </cell>
          <cell r="AY6608">
            <v>300</v>
          </cell>
        </row>
        <row r="6609">
          <cell r="B6609" t="str">
            <v>VAZS0341</v>
          </cell>
          <cell r="S6609" t="str">
            <v>Стекло боковое ВАЗ "21099" | "2115" 4D Sed '1990-2012 #4502 боковина серый.шелк.прав.(423*387)</v>
          </cell>
          <cell r="AV6609" t="str">
            <v>423*387</v>
          </cell>
          <cell r="AX6609">
            <v>270</v>
          </cell>
          <cell r="AY6609">
            <v>300</v>
          </cell>
        </row>
        <row r="6610">
          <cell r="B6610" t="str">
            <v>VAZS0344</v>
          </cell>
          <cell r="S6610" t="str">
            <v>Стекло боковое ВАЗ "21099" | "2115" 4D Sed '1990-2012 #4502 боковина черный шелк.лев.(423*387)</v>
          </cell>
          <cell r="AV6610" t="str">
            <v>423*387</v>
          </cell>
          <cell r="AX6610">
            <v>342</v>
          </cell>
          <cell r="AY6610">
            <v>380</v>
          </cell>
        </row>
        <row r="6611">
          <cell r="B6611" t="str">
            <v>VAZS0342</v>
          </cell>
          <cell r="S6611" t="str">
            <v>Стекло боковое ВАЗ "21099" | "2115" 4D Sed '1990-2012 #4502 боковина черный.лев.(423*387)</v>
          </cell>
          <cell r="AV6611" t="str">
            <v>423*387</v>
          </cell>
          <cell r="AX6611">
            <v>342</v>
          </cell>
          <cell r="AY6611">
            <v>380</v>
          </cell>
        </row>
        <row r="6612">
          <cell r="B6612" t="str">
            <v>VAZS0343</v>
          </cell>
          <cell r="S6612" t="str">
            <v>Стекло боковое ВАЗ "21099" | "2115" 4D Sed '1990-2012 #4502 боковина черный.прав.(423*387)</v>
          </cell>
          <cell r="AV6612" t="str">
            <v>423*387</v>
          </cell>
          <cell r="AX6612">
            <v>342</v>
          </cell>
          <cell r="AY6612">
            <v>380</v>
          </cell>
        </row>
        <row r="6613">
          <cell r="B6613" t="str">
            <v>VAZS0345</v>
          </cell>
          <cell r="S6613" t="str">
            <v>Стекло боковое ВАЗ "21099" | "2115" 4D Sed '1990-2012 #4502 боковина черный.шелк.прав.(423*387)</v>
          </cell>
          <cell r="AV6613" t="str">
            <v>423*387</v>
          </cell>
          <cell r="AX6613">
            <v>342</v>
          </cell>
          <cell r="AY6613">
            <v>380</v>
          </cell>
        </row>
        <row r="6614">
          <cell r="B6614" t="str">
            <v>VAZS0346</v>
          </cell>
          <cell r="S6614" t="str">
            <v>Стекло ВАЗ "21099" | "2115" 4D Sed '1990-2012 #4502 заднее ЭО бел.шелк.(1288*535)</v>
          </cell>
          <cell r="AV6614" t="str">
            <v>1288*535</v>
          </cell>
          <cell r="AX6614">
            <v>1074</v>
          </cell>
          <cell r="AY6614">
            <v>1190</v>
          </cell>
        </row>
        <row r="6615">
          <cell r="B6615" t="str">
            <v>VAZS0347</v>
          </cell>
          <cell r="S6615" t="str">
            <v>Стекло ВАЗ "21099" | "2115" 4D Sed '1990-2012 #4502 заднее ЭО бел.шелк.худож.(1288*535)</v>
          </cell>
          <cell r="AV6615" t="str">
            <v>1288*535</v>
          </cell>
          <cell r="AX6615">
            <v>1074</v>
          </cell>
          <cell r="AY6615">
            <v>1190</v>
          </cell>
        </row>
        <row r="6616">
          <cell r="B6616" t="str">
            <v>VAZS0348</v>
          </cell>
          <cell r="S6616" t="str">
            <v>Стекло ВАЗ "21099" | "2115" 4D Sed '1990-2012 #4502 заднее ЭО кор. шелк.(1288*535)</v>
          </cell>
          <cell r="AV6616" t="str">
            <v>1288*535</v>
          </cell>
          <cell r="AX6616">
            <v>1134</v>
          </cell>
          <cell r="AY6616">
            <v>1250</v>
          </cell>
        </row>
        <row r="6617">
          <cell r="B6617" t="str">
            <v>VAZS0349</v>
          </cell>
          <cell r="S6617" t="str">
            <v>Стекло ВАЗ "21099" | "2115" 4D Sed '1990-2012 #4502 заднее ЭО кор. шелк.худож.</v>
          </cell>
          <cell r="AV6617" t="str">
            <v>1288*535</v>
          </cell>
          <cell r="AX6617">
            <v>1134</v>
          </cell>
          <cell r="AY6617">
            <v>1250</v>
          </cell>
        </row>
        <row r="6618">
          <cell r="B6618" t="str">
            <v>VAZS0350</v>
          </cell>
          <cell r="S6618" t="str">
            <v>Стекло ВАЗ "21099" | "2115" 4D Sed '1990-2012 #4502 заднее ЭО кор.(1288*535)</v>
          </cell>
          <cell r="AV6618" t="str">
            <v>1288*535</v>
          </cell>
          <cell r="AX6618">
            <v>1038</v>
          </cell>
          <cell r="AY6618">
            <v>1150</v>
          </cell>
        </row>
        <row r="6619">
          <cell r="B6619" t="str">
            <v>VAZS0351</v>
          </cell>
          <cell r="S6619" t="str">
            <v>Стекло ВАЗ "21099" | "2115" 4D Sed '1990-2012 #4502 заднее ЭО серый</v>
          </cell>
          <cell r="AV6619" t="str">
            <v>1288*535</v>
          </cell>
          <cell r="AX6619">
            <v>1188</v>
          </cell>
          <cell r="AY6619">
            <v>1310</v>
          </cell>
        </row>
        <row r="6620">
          <cell r="B6620" t="str">
            <v>VAZS0352</v>
          </cell>
          <cell r="S6620" t="str">
            <v>Стекло ВАЗ "21099" | "2115" 4D Sed '1990-2012 #4502 заднее ЭО серый шелк.(1288*535)</v>
          </cell>
          <cell r="AV6620" t="str">
            <v>1288*535</v>
          </cell>
          <cell r="AX6620">
            <v>1236</v>
          </cell>
          <cell r="AY6620">
            <v>1360</v>
          </cell>
        </row>
        <row r="6621">
          <cell r="B6621" t="str">
            <v>VAZS0353</v>
          </cell>
          <cell r="S6621" t="str">
            <v>Стекло ВАЗ "21099" | "2115" 4D Sed '1990-2012 #4502 заднее ЭО серый шелк.худож.</v>
          </cell>
          <cell r="AV6621" t="str">
            <v>1288*535</v>
          </cell>
          <cell r="AX6621">
            <v>1236</v>
          </cell>
          <cell r="AY6621">
            <v>1360</v>
          </cell>
        </row>
        <row r="6622">
          <cell r="B6622" t="str">
            <v>VAZS0354</v>
          </cell>
          <cell r="S6622" t="str">
            <v>Стекло ВАЗ "21099" | "2115" 4D Sed '1990-2012 #4502 заднее ЭО черный</v>
          </cell>
          <cell r="AV6622" t="str">
            <v>1288*535</v>
          </cell>
          <cell r="AX6622">
            <v>1902</v>
          </cell>
          <cell r="AY6622">
            <v>2100</v>
          </cell>
        </row>
        <row r="6623">
          <cell r="B6623" t="str">
            <v>VAZS0355</v>
          </cell>
          <cell r="S6623" t="str">
            <v>Стекло ВАЗ "21099" | "2115" 4D Sed '1990-2012 #4502 заднее ЭО черный шелк</v>
          </cell>
          <cell r="AV6623" t="str">
            <v>1288*535</v>
          </cell>
          <cell r="AX6623">
            <v>2088</v>
          </cell>
          <cell r="AY6623">
            <v>2300</v>
          </cell>
        </row>
        <row r="6624">
          <cell r="B6624"/>
          <cell r="S6624"/>
          <cell r="AV6624"/>
          <cell r="AX6624"/>
          <cell r="AY6624"/>
        </row>
        <row r="6625">
          <cell r="B6625" t="str">
            <v>VAZS0379</v>
          </cell>
          <cell r="S6625" t="str">
            <v>Стекло боковое ВАЗ "2110" 4D Sed | "2111" 5D Wagon | "2112" 5D Hbk | "2170" (07-18) 4D Sed '1995-2014 #4503 пер.дв.опуск.бел.шелк.лев.(725*535)</v>
          </cell>
          <cell r="AV6625" t="str">
            <v>725*535</v>
          </cell>
          <cell r="AX6625">
            <v>335</v>
          </cell>
          <cell r="AY6625">
            <v>369</v>
          </cell>
        </row>
        <row r="6626">
          <cell r="B6626" t="str">
            <v>VAZS0380</v>
          </cell>
          <cell r="S6626" t="str">
            <v>Стекло боковое ВАЗ "2110" 4D Sed | "2111" 5D Wagon | "2112" 5D Hbk | "2170" (07-18) 4D Sed '1995-2014 #4503 пер.дв.опуск.бел.шелк.пр.(725*535)</v>
          </cell>
          <cell r="AV6626" t="str">
            <v>725*535</v>
          </cell>
          <cell r="AX6626">
            <v>335</v>
          </cell>
          <cell r="AY6626">
            <v>369</v>
          </cell>
        </row>
        <row r="6627">
          <cell r="B6627" t="str">
            <v>VAZS0381</v>
          </cell>
          <cell r="S6627" t="str">
            <v>Стекло боковое ВАЗ "2110" 4D Sed | "2111" 5D Wagon | "2112" 5D Hbk | "2170" (07-18) 4D Sed '1995-2014 #4503 пер.дв.опуск.кор.шелк.лев.(725*535)</v>
          </cell>
          <cell r="AV6627" t="str">
            <v>725*535</v>
          </cell>
          <cell r="AX6627">
            <v>430</v>
          </cell>
          <cell r="AY6627">
            <v>473</v>
          </cell>
        </row>
        <row r="6628">
          <cell r="B6628" t="str">
            <v>VAZS0382</v>
          </cell>
          <cell r="S6628" t="str">
            <v>Стекло боковое ВАЗ "2110" 4D Sed | "2111" 5D Wagon | "2112" 5D Hbk | "2170" (07-18) 4D Sed '1995-2014 #4503 пер.дв.опуск.кор.шелк.пр.(725*535)</v>
          </cell>
          <cell r="AV6628" t="str">
            <v>725*535</v>
          </cell>
          <cell r="AX6628">
            <v>430</v>
          </cell>
          <cell r="AY6628">
            <v>473</v>
          </cell>
        </row>
        <row r="6629">
          <cell r="B6629" t="str">
            <v>VAZS0383</v>
          </cell>
          <cell r="S6629" t="str">
            <v>Стекло боковое ВАЗ "2110" 4D Sed | "2111" 5D Wagon | "2112" 5D Hbk | "2170" (07-18) 4D Sed '1995-2014 #4503 пер.дв.опуск.серый шелк.лев.(725*535)</v>
          </cell>
          <cell r="AV6629" t="str">
            <v>725*535</v>
          </cell>
          <cell r="AX6629">
            <v>450</v>
          </cell>
          <cell r="AY6629">
            <v>495</v>
          </cell>
        </row>
        <row r="6630">
          <cell r="B6630" t="str">
            <v>VAZS0384</v>
          </cell>
          <cell r="S6630" t="str">
            <v>Стекло боковое ВАЗ "2110" 4D Sed | "2111" 5D Wagon | "2112" 5D Hbk | "2170" (07-18) 4D Sed '1995-2014 #4503 пер.дв.опуск.серый шелк.пр.(725*535)</v>
          </cell>
          <cell r="AV6630" t="str">
            <v>725*535</v>
          </cell>
          <cell r="AX6630">
            <v>450</v>
          </cell>
          <cell r="AY6630">
            <v>495</v>
          </cell>
        </row>
        <row r="6631">
          <cell r="B6631" t="str">
            <v>VAZS0385</v>
          </cell>
          <cell r="S6631" t="str">
            <v>Стекло боковое ВАЗ "2110" 4D Sed | "2111" 5D Wagon | "2112" 5D Hbk | "2170" (07-18) 4D Sed '1995-2014 #4503 пер.дв.опускн.серая лев.</v>
          </cell>
          <cell r="AV6631" t="str">
            <v>725*535</v>
          </cell>
          <cell r="AX6631">
            <v>636</v>
          </cell>
          <cell r="AY6631">
            <v>700</v>
          </cell>
        </row>
        <row r="6632">
          <cell r="B6632" t="str">
            <v>VAZS0386</v>
          </cell>
          <cell r="S6632" t="str">
            <v>Стекло боковое ВАЗ "2110" 4D Sed | "2111" 5D Wagon | "2112" 5D Hbk | "2170" (07-18) 4D Sed '1995-2014 #4503 пер.дв.опускн.серая прав.</v>
          </cell>
          <cell r="AV6632" t="str">
            <v>725*535</v>
          </cell>
          <cell r="AX6632">
            <v>636</v>
          </cell>
          <cell r="AY6632">
            <v>700</v>
          </cell>
        </row>
        <row r="6633">
          <cell r="B6633" t="str">
            <v>VAZS0387</v>
          </cell>
          <cell r="S6633" t="str">
            <v>Стекло боковое ВАЗ "2110" 4D Sed | "2111" 5D Wagon | "2112" 5D Hbk | "2170" (07-18) 4D Sed '1995-2014 #4503 пер.дв.опускн.черн. лев.</v>
          </cell>
          <cell r="AV6633" t="str">
            <v>725*535</v>
          </cell>
          <cell r="AX6633">
            <v>1326</v>
          </cell>
          <cell r="AY6633">
            <v>1460</v>
          </cell>
        </row>
        <row r="6634">
          <cell r="B6634" t="str">
            <v>VAZS0388</v>
          </cell>
          <cell r="S6634" t="str">
            <v>Стекло боковое ВАЗ "2110" 4D Sed | "2111" 5D Wagon | "2112" 5D Hbk | "2170" (07-18) 4D Sed '1995-2014 #4503 пер.дв.опускн.черн. прав.</v>
          </cell>
          <cell r="AV6634" t="str">
            <v>725*535</v>
          </cell>
          <cell r="AX6634">
            <v>1326</v>
          </cell>
          <cell r="AY6634">
            <v>1460</v>
          </cell>
        </row>
        <row r="6635">
          <cell r="B6635" t="str">
            <v>VAZS0362</v>
          </cell>
          <cell r="S6635" t="str">
            <v>Стекло боковое ВАЗ "2110" 4D Sed | "2112" 5D Hbk | "2170" (07-18) 4D Sed '1995-2014 #4503 задн.дв.опуск.кор.шелк.лев.(754*526)</v>
          </cell>
          <cell r="AV6635" t="str">
            <v>754*526</v>
          </cell>
          <cell r="AX6635">
            <v>672</v>
          </cell>
          <cell r="AY6635">
            <v>740</v>
          </cell>
        </row>
        <row r="6636">
          <cell r="B6636" t="str">
            <v>VAZS0363</v>
          </cell>
          <cell r="S6636" t="str">
            <v>Стекло боковое ВАЗ "2110" 4D Sed | "2112" 5D Hbk | "2170" (07-18) 4D Sed '1995-2014 #4503 задн.дв.опуск.кор.шелк.пр.(754*526)</v>
          </cell>
          <cell r="AV6636" t="str">
            <v>754*526</v>
          </cell>
          <cell r="AX6636">
            <v>672</v>
          </cell>
          <cell r="AY6636">
            <v>740</v>
          </cell>
        </row>
        <row r="6637">
          <cell r="B6637" t="str">
            <v>VAZS0364</v>
          </cell>
          <cell r="S6637" t="str">
            <v>Стекло боковое ВАЗ "2110" 4D Sed | "2112" 5D Hbk | "2170" (07-18) 4D Sed '1995-2014 #4503 задн.дв.опуск.сер.шелк.лев.(754*526)</v>
          </cell>
          <cell r="AV6637" t="str">
            <v>754*526</v>
          </cell>
          <cell r="AX6637">
            <v>702</v>
          </cell>
          <cell r="AY6637">
            <v>780</v>
          </cell>
        </row>
        <row r="6638">
          <cell r="B6638" t="str">
            <v>VAZS0365</v>
          </cell>
          <cell r="S6638" t="str">
            <v>Стекло боковое ВАЗ "2110" 4D Sed | "2112" 5D Hbk | "2170" (07-18) 4D Sed '1995-2014 #4503 задн.дв.опуск.сер.шелк.пр.(754*526)</v>
          </cell>
          <cell r="AV6638" t="str">
            <v>754*526</v>
          </cell>
          <cell r="AX6638">
            <v>702</v>
          </cell>
          <cell r="AY6638">
            <v>780</v>
          </cell>
        </row>
        <row r="6639">
          <cell r="B6639" t="str">
            <v>VAZS0366</v>
          </cell>
          <cell r="S6639" t="str">
            <v>Стекло боковое ВАЗ "2110" 4D Sed | "2112" 5D Hbk | "2170" (07-18) 4D Sed '1995-2014 #4503 задн.дв.опуск.серая лев.(754*526)</v>
          </cell>
          <cell r="AV6639" t="str">
            <v>754*526</v>
          </cell>
          <cell r="AX6639">
            <v>636</v>
          </cell>
          <cell r="AY6639">
            <v>700</v>
          </cell>
        </row>
        <row r="6640">
          <cell r="B6640" t="str">
            <v>VAZS0367</v>
          </cell>
          <cell r="S6640" t="str">
            <v>Стекло боковое ВАЗ "2110" 4D Sed | "2112" 5D Hbk | "2170" (07-18) 4D Sed '1995-2014 #4503 задн.дв.опуск.серая прав.(754*526)</v>
          </cell>
          <cell r="AV6640" t="str">
            <v>754*526</v>
          </cell>
          <cell r="AX6640">
            <v>636</v>
          </cell>
          <cell r="AY6640">
            <v>700</v>
          </cell>
        </row>
        <row r="6641">
          <cell r="B6641" t="str">
            <v>VAZS0368</v>
          </cell>
          <cell r="S6641" t="str">
            <v>Стекло боковое ВАЗ "2110" 4D Sed | "2112" 5D Hbk | "2170" (07-18) 4D Sed '1995-2014 #4503 задн.дв.опуск.черн. лев.(754*526)</v>
          </cell>
          <cell r="AV6641" t="str">
            <v>754*526</v>
          </cell>
          <cell r="AX6641">
            <v>1104</v>
          </cell>
          <cell r="AY6641">
            <v>1220</v>
          </cell>
        </row>
        <row r="6642">
          <cell r="B6642" t="str">
            <v>VAZS0369</v>
          </cell>
          <cell r="S6642" t="str">
            <v>Стекло боковое ВАЗ "2110" 4D Sed | "2112" 5D Hbk | "2170" (07-18) 4D Sed '1995-2014 #4503 задн.дв.опуск.черн. прав.(754*526)</v>
          </cell>
          <cell r="AV6642" t="str">
            <v>754*526</v>
          </cell>
          <cell r="AX6642">
            <v>1104</v>
          </cell>
          <cell r="AY6642">
            <v>1220</v>
          </cell>
        </row>
        <row r="6643">
          <cell r="B6643" t="str">
            <v>VAZS0356</v>
          </cell>
          <cell r="S6643" t="str">
            <v>Стекло ВАЗ "2110" 4D Sed '1995-2014 #4503 боковина.кор.шелк.лев.(490*393)</v>
          </cell>
          <cell r="AV6643" t="str">
            <v>490*393</v>
          </cell>
          <cell r="AX6643">
            <v>276</v>
          </cell>
          <cell r="AY6643">
            <v>310</v>
          </cell>
        </row>
        <row r="6644">
          <cell r="B6644" t="str">
            <v>VAZS0357</v>
          </cell>
          <cell r="S6644" t="str">
            <v>Стекло ВАЗ "2110" 4D Sed '1995-2014 #4503 боковина.кор.шелк.прав.(490*393)</v>
          </cell>
          <cell r="AV6644" t="str">
            <v>490*393</v>
          </cell>
          <cell r="AX6644">
            <v>276</v>
          </cell>
          <cell r="AY6644">
            <v>310</v>
          </cell>
        </row>
        <row r="6645">
          <cell r="B6645" t="str">
            <v>VAZS0358</v>
          </cell>
          <cell r="S6645" t="str">
            <v>Стекло ВАЗ "2110" 4D Sed '1995-2014 #4503 боковина.сер.шелк.лев.(490*393)</v>
          </cell>
          <cell r="AV6645" t="str">
            <v>490*393</v>
          </cell>
          <cell r="AX6645">
            <v>276</v>
          </cell>
          <cell r="AY6645">
            <v>310</v>
          </cell>
        </row>
        <row r="6646">
          <cell r="B6646" t="str">
            <v>VAZS0359</v>
          </cell>
          <cell r="S6646" t="str">
            <v>Стекло ВАЗ "2110" 4D Sed '1995-2014 #4503 боковина.сер.шелк.прав.(490*393)</v>
          </cell>
          <cell r="AV6646" t="str">
            <v>490*393</v>
          </cell>
          <cell r="AX6646">
            <v>276</v>
          </cell>
          <cell r="AY6646">
            <v>310</v>
          </cell>
        </row>
        <row r="6647">
          <cell r="B6647" t="str">
            <v>VAZS0360</v>
          </cell>
          <cell r="S6647" t="str">
            <v>Стекло ВАЗ "2110" 4D Sed '1995-2014 #4503 боковина.чер.лев.(490*393)</v>
          </cell>
          <cell r="AV6647" t="str">
            <v>490*393</v>
          </cell>
          <cell r="AX6647">
            <v>414</v>
          </cell>
          <cell r="AY6647">
            <v>460</v>
          </cell>
        </row>
        <row r="6648">
          <cell r="B6648" t="str">
            <v>VAZS0361</v>
          </cell>
          <cell r="S6648" t="str">
            <v>Стекло ВАЗ "2110" 4D Sed '1995-2014 #4503 боковина.чер.пр.(490*393)</v>
          </cell>
          <cell r="AV6648" t="str">
            <v>490*393</v>
          </cell>
          <cell r="AX6648">
            <v>414</v>
          </cell>
          <cell r="AY6648">
            <v>460</v>
          </cell>
        </row>
        <row r="6649">
          <cell r="B6649" t="str">
            <v>VAZS0370</v>
          </cell>
          <cell r="S6649" t="str">
            <v>Стекло ВАЗ "2110" 4D Sed '1995-2014 #4503 заднее ЭО белый шелк.(1183*676)</v>
          </cell>
          <cell r="AV6649" t="str">
            <v>1183*676</v>
          </cell>
          <cell r="AX6649">
            <v>1092</v>
          </cell>
          <cell r="AY6649">
            <v>1210</v>
          </cell>
        </row>
        <row r="6650">
          <cell r="B6650" t="str">
            <v>VAZS0371</v>
          </cell>
          <cell r="S6650" t="str">
            <v>Стекло ВАЗ "2110" 4D Sed '1995-2014 #4503 заднее ЭО белый шелк.худож.(1183*676)</v>
          </cell>
          <cell r="AV6650" t="str">
            <v>1183*676</v>
          </cell>
          <cell r="AX6650">
            <v>1092</v>
          </cell>
          <cell r="AY6650">
            <v>1210</v>
          </cell>
        </row>
        <row r="6651">
          <cell r="B6651" t="str">
            <v>VAZS0373</v>
          </cell>
          <cell r="S6651" t="str">
            <v>Стекло ВАЗ "2110" 4D Sed '1995-2014 #4503 заднее ЭО кор.шелк.(1183*676)</v>
          </cell>
          <cell r="AV6651" t="str">
            <v>1183*676</v>
          </cell>
          <cell r="AX6651">
            <v>1272</v>
          </cell>
          <cell r="AY6651">
            <v>1400</v>
          </cell>
        </row>
        <row r="6652">
          <cell r="B6652" t="str">
            <v>VAZS0374</v>
          </cell>
          <cell r="S6652" t="str">
            <v>Стекло ВАЗ "2110" 4D Sed '1995-2014 #4503 заднее ЭО корич.шелк.худож.</v>
          </cell>
          <cell r="AV6652" t="str">
            <v>1183*676</v>
          </cell>
          <cell r="AX6652">
            <v>1272</v>
          </cell>
          <cell r="AY6652">
            <v>1400</v>
          </cell>
        </row>
        <row r="6653">
          <cell r="B6653" t="str">
            <v>VAZS0375</v>
          </cell>
          <cell r="S6653" t="str">
            <v>Стекло ВАЗ "2110" 4D Sed '1995-2014 #4503 заднее ЭО серый шелк. (1183*676)</v>
          </cell>
          <cell r="AV6653" t="str">
            <v>1183*676</v>
          </cell>
          <cell r="AX6653">
            <v>1392</v>
          </cell>
          <cell r="AY6653">
            <v>1540</v>
          </cell>
        </row>
        <row r="6654">
          <cell r="B6654" t="str">
            <v>VAZS0376</v>
          </cell>
          <cell r="S6654" t="str">
            <v>Стекло ВАЗ "2110" 4D Sed '1995-2014 #4503 заднее ЭО серый шелк.худож.</v>
          </cell>
          <cell r="AV6654" t="str">
            <v>1183*676</v>
          </cell>
          <cell r="AX6654">
            <v>1392</v>
          </cell>
          <cell r="AY6654">
            <v>1540</v>
          </cell>
        </row>
        <row r="6655">
          <cell r="B6655" t="str">
            <v>VAZS0377</v>
          </cell>
          <cell r="S6655" t="str">
            <v>Стекло ВАЗ "2110" 4D Sed '1995-2014 #4503 заднее ЭО черный (1183*676)</v>
          </cell>
          <cell r="AV6655" t="str">
            <v>1183*676</v>
          </cell>
          <cell r="AX6655">
            <v>2424</v>
          </cell>
          <cell r="AY6655">
            <v>2670</v>
          </cell>
        </row>
        <row r="6656">
          <cell r="B6656" t="str">
            <v>VAZS0378</v>
          </cell>
          <cell r="S6656" t="str">
            <v>Стекло ВАЗ "2110" 4D Sed '1995-2014 #4503 заднее ЭО черный шелк  (1183*676)</v>
          </cell>
          <cell r="AV6656" t="str">
            <v>1183*676</v>
          </cell>
          <cell r="AX6656">
            <v>2604</v>
          </cell>
          <cell r="AY6656">
            <v>2870</v>
          </cell>
        </row>
        <row r="6657">
          <cell r="B6657"/>
          <cell r="S6657"/>
          <cell r="AV6657"/>
          <cell r="AX6657"/>
          <cell r="AY6657"/>
        </row>
        <row r="6658">
          <cell r="B6658" t="str">
            <v>VAZS0394</v>
          </cell>
          <cell r="S6658" t="str">
            <v>Стекло боковое ВАЗ "2111" 5D Wagon '1997-2009 #4503 зад.дв.опуск.кор.шелк прав.</v>
          </cell>
          <cell r="AV6658" t="str">
            <v>754*526</v>
          </cell>
          <cell r="AX6658">
            <v>672</v>
          </cell>
          <cell r="AY6658">
            <v>740</v>
          </cell>
        </row>
        <row r="6659">
          <cell r="B6659" t="str">
            <v>VAZS0395</v>
          </cell>
          <cell r="S6659" t="str">
            <v>Стекло боковое ВАЗ "2111" 5D Wagon '1997-2009 #4503 зад.дв.опуск.серый  шелк лев</v>
          </cell>
          <cell r="AV6659" t="str">
            <v>754*526</v>
          </cell>
          <cell r="AX6659">
            <v>738</v>
          </cell>
          <cell r="AY6659">
            <v>810</v>
          </cell>
        </row>
        <row r="6660">
          <cell r="B6660" t="str">
            <v>VAZS0396</v>
          </cell>
          <cell r="S6660" t="str">
            <v>Стекло боковое ВАЗ "2111" 5D Wagon '1997-2009 #4503 зад.дв.опуск.серый шелк прав.</v>
          </cell>
          <cell r="AV6660" t="str">
            <v>754*526</v>
          </cell>
          <cell r="AX6660">
            <v>738</v>
          </cell>
          <cell r="AY6660">
            <v>810</v>
          </cell>
        </row>
        <row r="6661">
          <cell r="B6661" t="str">
            <v>VAZS0389</v>
          </cell>
          <cell r="S6661" t="str">
            <v>Стекло ВАЗ "2111" 5D Wagon '1997-2009 #4503 боковина корич.шелк.лев.(490*393)</v>
          </cell>
          <cell r="AV6661" t="str">
            <v>490*393</v>
          </cell>
          <cell r="AX6661">
            <v>430</v>
          </cell>
          <cell r="AY6661">
            <v>473</v>
          </cell>
        </row>
        <row r="6662">
          <cell r="B6662" t="str">
            <v>VAZS0390</v>
          </cell>
          <cell r="S6662" t="str">
            <v>Стекло ВАЗ "2111" 5D Wagon '1997-2009 #4503 боковина корич.шелк.прав.(490*393)</v>
          </cell>
          <cell r="AV6662" t="str">
            <v>490*393</v>
          </cell>
          <cell r="AX6662">
            <v>430</v>
          </cell>
          <cell r="AY6662">
            <v>473</v>
          </cell>
        </row>
        <row r="6663">
          <cell r="B6663" t="str">
            <v>VAZS0391</v>
          </cell>
          <cell r="S6663" t="str">
            <v>Стекло ВАЗ "2111" 5D Wagon '1997-2009 #4503 боковина сер.шелк.лев. (490*393)</v>
          </cell>
          <cell r="AV6663" t="str">
            <v>490*393</v>
          </cell>
          <cell r="AX6663">
            <v>738</v>
          </cell>
          <cell r="AY6663">
            <v>810</v>
          </cell>
        </row>
        <row r="6664">
          <cell r="B6664" t="str">
            <v>VAZS0392</v>
          </cell>
          <cell r="S6664" t="str">
            <v>Стекло ВАЗ "2111" 5D Wagon '1997-2009 #4503 боковина.сер.шелк.прав. (490*393)</v>
          </cell>
          <cell r="AV6664" t="str">
            <v>490*393</v>
          </cell>
          <cell r="AX6664">
            <v>738</v>
          </cell>
          <cell r="AY6664">
            <v>810</v>
          </cell>
        </row>
        <row r="6665">
          <cell r="B6665" t="str">
            <v>VAZS0393</v>
          </cell>
          <cell r="S6665" t="str">
            <v>Стекло ВАЗ "2111" 5D Wagon '1997-2009 #4503 зад.дв.опуск.кор.шелк лев</v>
          </cell>
          <cell r="AV6665" t="str">
            <v>754*526</v>
          </cell>
          <cell r="AX6665">
            <v>672</v>
          </cell>
          <cell r="AY6665">
            <v>740</v>
          </cell>
        </row>
        <row r="6666">
          <cell r="B6666" t="str">
            <v>VAZS0398</v>
          </cell>
          <cell r="S6666" t="str">
            <v>Стекло ВАЗ "2111" 5D Wagon '1997-2009 #4503 заднее ЭО сер.шелк.</v>
          </cell>
          <cell r="AV6666" t="str">
            <v>1190*418</v>
          </cell>
          <cell r="AX6666">
            <v>1236</v>
          </cell>
          <cell r="AY6666">
            <v>1360</v>
          </cell>
        </row>
        <row r="6667">
          <cell r="B6667"/>
          <cell r="S6667"/>
          <cell r="AV6667"/>
          <cell r="AX6667"/>
          <cell r="AY6667"/>
        </row>
        <row r="6668">
          <cell r="B6668" t="str">
            <v>VAZS0399</v>
          </cell>
          <cell r="S6668" t="str">
            <v>Стекло ВАЗ "2112" 5D Hbk '1999-2009 #4503 боковина.кор.шелк.лев.</v>
          </cell>
          <cell r="AV6668" t="str">
            <v>740*398</v>
          </cell>
          <cell r="AX6668">
            <v>450</v>
          </cell>
          <cell r="AY6668">
            <v>500</v>
          </cell>
        </row>
        <row r="6669">
          <cell r="B6669" t="str">
            <v>VAZS0400</v>
          </cell>
          <cell r="S6669" t="str">
            <v>Стекло ВАЗ "2112" 5D Hbk '1999-2009 #4503 боковина.кор.шелк.прав.</v>
          </cell>
          <cell r="AV6669" t="str">
            <v>740*398</v>
          </cell>
          <cell r="AX6669">
            <v>450</v>
          </cell>
          <cell r="AY6669">
            <v>500</v>
          </cell>
        </row>
        <row r="6670">
          <cell r="B6670" t="str">
            <v>VAZS0401</v>
          </cell>
          <cell r="S6670" t="str">
            <v>Стекло ВАЗ "2112" 5D Hbk '1999-2009 #4503 боковина.сер.шелк.лев.</v>
          </cell>
          <cell r="AV6670" t="str">
            <v>740*398</v>
          </cell>
          <cell r="AX6670">
            <v>450</v>
          </cell>
          <cell r="AY6670">
            <v>500</v>
          </cell>
        </row>
        <row r="6671">
          <cell r="B6671" t="str">
            <v>VAZS0402</v>
          </cell>
          <cell r="S6671" t="str">
            <v>Стекло ВАЗ "2112" 5D Hbk '1999-2009 #4503 боковина.сер.шелк.прав.</v>
          </cell>
          <cell r="AV6671" t="str">
            <v>740*398</v>
          </cell>
          <cell r="AX6671">
            <v>450</v>
          </cell>
          <cell r="AY6671">
            <v>500</v>
          </cell>
        </row>
        <row r="6672">
          <cell r="B6672" t="str">
            <v>VAZS0404</v>
          </cell>
          <cell r="S6672" t="str">
            <v>Стекло ВАЗ "2112" 5D Hbk '1999-2009 #4503 боковина.чер. прав.</v>
          </cell>
          <cell r="AV6672" t="str">
            <v>740*398</v>
          </cell>
          <cell r="AX6672">
            <v>672</v>
          </cell>
          <cell r="AY6672">
            <v>740</v>
          </cell>
        </row>
        <row r="6673">
          <cell r="B6673" t="str">
            <v>VAZS0403</v>
          </cell>
          <cell r="S6673" t="str">
            <v>Стекло ВАЗ "2112" 5D Hbk '1999-2009 #4503 боковина.чер.лев.</v>
          </cell>
          <cell r="AV6673" t="str">
            <v>740*398</v>
          </cell>
          <cell r="AX6673">
            <v>672</v>
          </cell>
          <cell r="AY6673">
            <v>740</v>
          </cell>
        </row>
        <row r="6674">
          <cell r="B6674" t="str">
            <v>VAZS0405</v>
          </cell>
          <cell r="S6674" t="str">
            <v>Стекло ВАЗ "2112" 5D Hbk '1999-2009 #4503 заднее ЭО кор шелк</v>
          </cell>
          <cell r="AV6674" t="str">
            <v>1076*820</v>
          </cell>
          <cell r="AX6674">
            <v>1674</v>
          </cell>
          <cell r="AY6674">
            <v>1850</v>
          </cell>
        </row>
        <row r="6675">
          <cell r="B6675" t="str">
            <v>VAZS0406</v>
          </cell>
          <cell r="S6675" t="str">
            <v>Стекло ВАЗ "2112" 5D Hbk '1999-2009 #4503 заднее ЭО серый</v>
          </cell>
          <cell r="AV6675" t="str">
            <v>1076*820</v>
          </cell>
          <cell r="AX6675">
            <v>1165</v>
          </cell>
          <cell r="AY6675">
            <v>1282</v>
          </cell>
        </row>
        <row r="6676">
          <cell r="B6676" t="str">
            <v>VAZS0407</v>
          </cell>
          <cell r="S6676" t="str">
            <v>Стекло ВАЗ "2112" 5D Hbk '1999-2009 #4503 заднее ЭО серый шелк</v>
          </cell>
          <cell r="AV6676" t="str">
            <v>1076*820</v>
          </cell>
          <cell r="AX6676">
            <v>2184</v>
          </cell>
          <cell r="AY6676">
            <v>2410</v>
          </cell>
        </row>
        <row r="6677">
          <cell r="B6677" t="str">
            <v>VAZS0408</v>
          </cell>
          <cell r="S6677" t="str">
            <v>Стекло ВАЗ "2112" 5D Hbk '1999-2009 #4503 заднее ЭО черный</v>
          </cell>
          <cell r="AV6677" t="str">
            <v>1076*820</v>
          </cell>
          <cell r="AX6677">
            <v>3300</v>
          </cell>
          <cell r="AY6677">
            <v>3630</v>
          </cell>
        </row>
        <row r="6678">
          <cell r="B6678" t="str">
            <v>VAZS0409</v>
          </cell>
          <cell r="S6678" t="str">
            <v>Стекло ВАЗ "2112" 5D Hbk '1999-2009 #4503 заднее ЭО черный шелк</v>
          </cell>
          <cell r="AV6678" t="str">
            <v>1076*820</v>
          </cell>
          <cell r="AX6678">
            <v>3438</v>
          </cell>
          <cell r="AY6678">
            <v>3790</v>
          </cell>
        </row>
        <row r="6679">
          <cell r="B6679"/>
          <cell r="S6679"/>
          <cell r="AV6679"/>
          <cell r="AX6679"/>
          <cell r="AY6679"/>
        </row>
        <row r="6680">
          <cell r="B6680" t="str">
            <v>VAZS0433</v>
          </cell>
          <cell r="S6680" t="str">
            <v>Стекло боковое ВАЗ "2121" 3D Suv '1977- #4501 пер.дв.опуск.кор.шелк.лев.(562*441)</v>
          </cell>
          <cell r="AV6680" t="str">
            <v>562*441</v>
          </cell>
          <cell r="AX6680">
            <v>255</v>
          </cell>
          <cell r="AY6680">
            <v>281</v>
          </cell>
        </row>
        <row r="6681">
          <cell r="B6681" t="str">
            <v>VAZS0434</v>
          </cell>
          <cell r="S6681" t="str">
            <v>Стекло боковое ВАЗ "2121" 3D Suv '1977- #4501 пер.дв.опуск.кор.шелк.пр.(562*441)</v>
          </cell>
          <cell r="AV6681" t="str">
            <v>562*441</v>
          </cell>
          <cell r="AX6681">
            <v>255</v>
          </cell>
          <cell r="AY6681">
            <v>281</v>
          </cell>
        </row>
        <row r="6682">
          <cell r="B6682" t="str">
            <v>VAZS0435</v>
          </cell>
          <cell r="S6682" t="str">
            <v>Стекло боковое ВАЗ "2121" 3D Suv '1977- #4501 пер.дв.опуск.серый шелк.лев.(562*441)</v>
          </cell>
          <cell r="AV6682" t="str">
            <v>562*441</v>
          </cell>
          <cell r="AX6682">
            <v>295</v>
          </cell>
          <cell r="AY6682">
            <v>325</v>
          </cell>
        </row>
        <row r="6683">
          <cell r="B6683" t="str">
            <v>VAZS0436</v>
          </cell>
          <cell r="S6683" t="str">
            <v>Стекло боковое ВАЗ "2121" 3D Suv '1977- #4501 пер.дв.опуск.серый шелк.прав.(562*441)</v>
          </cell>
          <cell r="AV6683" t="str">
            <v>562*441</v>
          </cell>
          <cell r="AX6683">
            <v>295</v>
          </cell>
          <cell r="AY6683">
            <v>325</v>
          </cell>
        </row>
        <row r="6684">
          <cell r="B6684" t="str">
            <v>VAZS0437</v>
          </cell>
          <cell r="S6684" t="str">
            <v>Стекло боковое ВАЗ "2121" 3D Suv '1977- #4501 пер.дв.опуск.чер.(562*441)</v>
          </cell>
          <cell r="AV6684" t="str">
            <v>562*441</v>
          </cell>
          <cell r="AX6684">
            <v>870</v>
          </cell>
          <cell r="AY6684">
            <v>960</v>
          </cell>
        </row>
        <row r="6685">
          <cell r="B6685" t="str">
            <v>VAZS0438</v>
          </cell>
          <cell r="S6685" t="str">
            <v>Стекло боковое ВАЗ "2121" 3D Suv '1977- #4501 пер.дв.поворот.кор.шелк.лев.(325*280)</v>
          </cell>
          <cell r="AV6685" t="str">
            <v>325*280</v>
          </cell>
          <cell r="AX6685">
            <v>70</v>
          </cell>
          <cell r="AY6685">
            <v>77</v>
          </cell>
        </row>
        <row r="6686">
          <cell r="B6686" t="str">
            <v>VAZS0439</v>
          </cell>
          <cell r="S6686" t="str">
            <v>Стекло боковое ВАЗ "2121" 3D Suv '1977- #4501 пер.дв.поворот.кор.шелк.прав.(325*280)</v>
          </cell>
          <cell r="AV6686" t="str">
            <v>325*280</v>
          </cell>
          <cell r="AX6686">
            <v>70</v>
          </cell>
          <cell r="AY6686">
            <v>77</v>
          </cell>
        </row>
        <row r="6687">
          <cell r="B6687" t="str">
            <v>VAZS0440</v>
          </cell>
          <cell r="S6687" t="str">
            <v>Стекло боковое ВАЗ "2121" 3D Suv '1977- #4501 пер.дв.поворот.сер.шелк.лев.(325*280)</v>
          </cell>
          <cell r="AV6687" t="str">
            <v>325*280</v>
          </cell>
          <cell r="AX6687">
            <v>70</v>
          </cell>
          <cell r="AY6687">
            <v>77</v>
          </cell>
        </row>
        <row r="6688">
          <cell r="B6688" t="str">
            <v>VAZS0441</v>
          </cell>
          <cell r="S6688" t="str">
            <v>Стекло боковое ВАЗ "2121" 3D Suv '1977- #4501 пер.дв.поворот.сер.шелк.прав.(325*280)</v>
          </cell>
          <cell r="AV6688" t="str">
            <v>325*280</v>
          </cell>
          <cell r="AX6688">
            <v>70</v>
          </cell>
          <cell r="AY6688">
            <v>77</v>
          </cell>
        </row>
        <row r="6689">
          <cell r="B6689" t="str">
            <v>VAZS0442</v>
          </cell>
          <cell r="S6689" t="str">
            <v>Стекло боковое ВАЗ "2121" 3D Suv '1977- #4501 пер.дв.поворот.чер.(325*280)</v>
          </cell>
          <cell r="AV6689" t="str">
            <v>325*280</v>
          </cell>
          <cell r="AX6689">
            <v>168</v>
          </cell>
          <cell r="AY6689">
            <v>190</v>
          </cell>
        </row>
        <row r="6690">
          <cell r="B6690" t="str">
            <v>VAZS0410</v>
          </cell>
          <cell r="S6690" t="str">
            <v>Стекло ВАЗ "2121" 3D Suv '1977- #4501 боковина кор.шелк.лев.(816*379)</v>
          </cell>
          <cell r="AV6690" t="str">
            <v>816*379</v>
          </cell>
          <cell r="AX6690">
            <v>492</v>
          </cell>
          <cell r="AY6690">
            <v>550</v>
          </cell>
        </row>
        <row r="6691">
          <cell r="B6691" t="str">
            <v>VAZS0411</v>
          </cell>
          <cell r="S6691" t="str">
            <v>Стекло ВАЗ "2121" 3D Suv '1977- #4501 боковина кор.шелк.пр.(816*379)</v>
          </cell>
          <cell r="AV6691" t="str">
            <v>816*379</v>
          </cell>
          <cell r="AX6691">
            <v>492</v>
          </cell>
          <cell r="AY6691">
            <v>550</v>
          </cell>
        </row>
        <row r="6692">
          <cell r="B6692" t="str">
            <v>VAZS0412</v>
          </cell>
          <cell r="S6692" t="str">
            <v>Стекло ВАЗ "2121" 3D Suv '1977- #4501 боковина непод. (4 отв.) бел.шелк.лев. (815*371)</v>
          </cell>
          <cell r="AV6692" t="str">
            <v>815*371</v>
          </cell>
          <cell r="AX6692">
            <v>440</v>
          </cell>
          <cell r="AY6692">
            <v>484</v>
          </cell>
        </row>
        <row r="6693">
          <cell r="B6693" t="str">
            <v>VAZS0413</v>
          </cell>
          <cell r="S6693" t="str">
            <v>Стекло ВАЗ "2121" 3D Suv '1977- #4501 боковина непод. (4 отв.) бел.шелк.прав. (815*371)</v>
          </cell>
          <cell r="AV6693" t="str">
            <v>815*371</v>
          </cell>
          <cell r="AX6693">
            <v>440</v>
          </cell>
          <cell r="AY6693">
            <v>484</v>
          </cell>
        </row>
        <row r="6694">
          <cell r="B6694" t="str">
            <v>VAZS0414</v>
          </cell>
          <cell r="S6694" t="str">
            <v>Стекло ВАЗ "2121" 3D Suv '1977- #4501 боковина непод. (4 отв.) кор.шелк.лев. (815*371)</v>
          </cell>
          <cell r="AV6694" t="str">
            <v>815*371</v>
          </cell>
          <cell r="AX6694">
            <v>550</v>
          </cell>
          <cell r="AY6694">
            <v>605</v>
          </cell>
        </row>
        <row r="6695">
          <cell r="B6695" t="str">
            <v>VAZS0415</v>
          </cell>
          <cell r="S6695" t="str">
            <v>Стекло ВАЗ "2121" 3D Suv '1977- #4501 боковина непод. (4 отв.) кор.шелк.прав. (815*371)</v>
          </cell>
          <cell r="AV6695" t="str">
            <v>815*371</v>
          </cell>
          <cell r="AX6695">
            <v>550</v>
          </cell>
          <cell r="AY6695">
            <v>605</v>
          </cell>
        </row>
        <row r="6696">
          <cell r="B6696" t="str">
            <v>VAZS0416</v>
          </cell>
          <cell r="S6696" t="str">
            <v>Стекло ВАЗ "2121" 3D Suv '1977- #4501 боковина непод. (4 отв.) сер.шелк.лев. (815*371)</v>
          </cell>
          <cell r="AV6696" t="str">
            <v>815*371</v>
          </cell>
          <cell r="AX6696">
            <v>625</v>
          </cell>
          <cell r="AY6696">
            <v>688</v>
          </cell>
        </row>
        <row r="6697">
          <cell r="B6697" t="str">
            <v>VAZS0417</v>
          </cell>
          <cell r="S6697" t="str">
            <v>Стекло ВАЗ "2121" 3D Suv '1977- #4501 боковина непод. (4 отв.) сер.шелк.прав. (815*371)</v>
          </cell>
          <cell r="AV6697" t="str">
            <v>815*371</v>
          </cell>
          <cell r="AX6697">
            <v>625</v>
          </cell>
          <cell r="AY6697">
            <v>688</v>
          </cell>
        </row>
        <row r="6698">
          <cell r="B6698" t="str">
            <v>VAZS0419</v>
          </cell>
          <cell r="S6698" t="str">
            <v>Стекло ВАЗ "2121" 3D Suv '1977- #4501 боковина непод. (4 отв.) чер.шелк.лев. (815*371)</v>
          </cell>
          <cell r="AV6698" t="str">
            <v>815*371</v>
          </cell>
          <cell r="AX6698">
            <v>950</v>
          </cell>
          <cell r="AY6698">
            <v>1045</v>
          </cell>
        </row>
        <row r="6699">
          <cell r="B6699" t="str">
            <v>VAZS0420</v>
          </cell>
          <cell r="S6699" t="str">
            <v>Стекло ВАЗ "2121" 3D Suv '1977- #4501 боковина непод. (4 отв.) чер.шелк.прав. (815*371)</v>
          </cell>
          <cell r="AV6699" t="str">
            <v>815*371</v>
          </cell>
          <cell r="AX6699">
            <v>950</v>
          </cell>
          <cell r="AY6699">
            <v>1045</v>
          </cell>
        </row>
        <row r="6700">
          <cell r="B6700" t="str">
            <v>VAZS0421</v>
          </cell>
          <cell r="S6700" t="str">
            <v>Стекло ВАЗ "2121" 3D Suv '1977- #4501 боковина сер.шелк.лев.(816*379)</v>
          </cell>
          <cell r="AV6700" t="str">
            <v>816*379</v>
          </cell>
          <cell r="AX6700">
            <v>558</v>
          </cell>
          <cell r="AY6700">
            <v>620</v>
          </cell>
        </row>
        <row r="6701">
          <cell r="B6701" t="str">
            <v>VAZS0422</v>
          </cell>
          <cell r="S6701" t="str">
            <v>Стекло ВАЗ "2121" 3D Suv '1977- #4501 боковина сер.шелк.пр.(816*379)</v>
          </cell>
          <cell r="AV6701" t="str">
            <v>816*379</v>
          </cell>
          <cell r="AX6701">
            <v>558</v>
          </cell>
          <cell r="AY6701">
            <v>620</v>
          </cell>
        </row>
        <row r="6702">
          <cell r="B6702" t="str">
            <v>VAZS0423</v>
          </cell>
          <cell r="S6702" t="str">
            <v>Стекло ВАЗ "2121" 3D Suv '1977- #4501 боковина чер.(816*379)</v>
          </cell>
          <cell r="AV6702" t="str">
            <v>816*379</v>
          </cell>
          <cell r="AX6702">
            <v>1008</v>
          </cell>
          <cell r="AY6702">
            <v>1110</v>
          </cell>
        </row>
        <row r="6703">
          <cell r="B6703" t="str">
            <v>VAZS0443</v>
          </cell>
          <cell r="S6703" t="str">
            <v>Стекло ВАЗ "2121" 3D Suv '1977- #4501 подвижная боковина (2 отв) бел.шелк.лев. (370*278)</v>
          </cell>
          <cell r="AV6703" t="str">
            <v>370*278</v>
          </cell>
          <cell r="AX6703">
            <v>300</v>
          </cell>
          <cell r="AY6703">
            <v>330</v>
          </cell>
        </row>
        <row r="6704">
          <cell r="B6704" t="str">
            <v>VAZS0445</v>
          </cell>
          <cell r="S6704" t="str">
            <v>Стекло ВАЗ "2121" 3D Suv '1977- #4501 подвижная боковина (2 отв) кор.шелк.лев. (370*278)</v>
          </cell>
          <cell r="AV6704" t="str">
            <v>370*278</v>
          </cell>
          <cell r="AX6704">
            <v>300</v>
          </cell>
          <cell r="AY6704">
            <v>330</v>
          </cell>
        </row>
        <row r="6705">
          <cell r="B6705" t="str">
            <v>VAZS0446</v>
          </cell>
          <cell r="S6705" t="str">
            <v>Стекло ВАЗ "2121" 3D Suv '1977- #4501 подвижная боковина (2 отв) кор.шелк.прав. (370*278)</v>
          </cell>
          <cell r="AV6705" t="str">
            <v>370*278</v>
          </cell>
          <cell r="AX6705">
            <v>300</v>
          </cell>
          <cell r="AY6705">
            <v>330</v>
          </cell>
        </row>
        <row r="6706">
          <cell r="B6706" t="str">
            <v>VAZS0447</v>
          </cell>
          <cell r="S6706" t="str">
            <v>Стекло ВАЗ "2121" 3D Suv '1977- #4501 подвижная боковина (2 отв) сер.шелк.лев. (370*278)</v>
          </cell>
          <cell r="AV6706" t="str">
            <v>370*278</v>
          </cell>
          <cell r="AX6706">
            <v>340</v>
          </cell>
          <cell r="AY6706">
            <v>374</v>
          </cell>
        </row>
        <row r="6707">
          <cell r="B6707" t="str">
            <v>VAZS0448</v>
          </cell>
          <cell r="S6707" t="str">
            <v>Стекло ВАЗ "2121" 3D Suv '1977- #4501 подвижная боковина (2 отв) сер.шелк.прав. (370*278)</v>
          </cell>
          <cell r="AV6707" t="str">
            <v>370*278</v>
          </cell>
          <cell r="AX6707">
            <v>340</v>
          </cell>
          <cell r="AY6707">
            <v>374</v>
          </cell>
        </row>
        <row r="6708">
          <cell r="B6708" t="str">
            <v>VAZS0449</v>
          </cell>
          <cell r="S6708" t="str">
            <v>Стекло ВАЗ "2121" 3D Suv '1977- #4501 подвижная боковина (2 отв) чер.лев. (370*278)</v>
          </cell>
          <cell r="AV6708" t="str">
            <v>370*278</v>
          </cell>
          <cell r="AX6708">
            <v>625</v>
          </cell>
          <cell r="AY6708">
            <v>688</v>
          </cell>
        </row>
        <row r="6709">
          <cell r="B6709" t="str">
            <v>VAZS0450</v>
          </cell>
          <cell r="S6709" t="str">
            <v>Стекло ВАЗ "2121" 3D Suv '1977- #4501 подвижная боковина (2 отв) чер.шелк.лев. (370*278)</v>
          </cell>
          <cell r="AV6709" t="str">
            <v>370*278</v>
          </cell>
          <cell r="AX6709">
            <v>665</v>
          </cell>
          <cell r="AY6709">
            <v>732</v>
          </cell>
        </row>
        <row r="6710">
          <cell r="B6710" t="str">
            <v>VAZS0451</v>
          </cell>
          <cell r="S6710" t="str">
            <v>Стекло ВАЗ "2121" 3D Suv '1977- #4501 подвижная боковина (2 отв) чер.шелк.прав. (370*278)</v>
          </cell>
          <cell r="AV6710" t="str">
            <v>370*278</v>
          </cell>
          <cell r="AX6710">
            <v>665</v>
          </cell>
          <cell r="AY6710">
            <v>732</v>
          </cell>
        </row>
        <row r="6711">
          <cell r="B6711" t="str">
            <v>VAZS0444</v>
          </cell>
          <cell r="S6711" t="str">
            <v>Стекло ВАЗ "2121" 3D Suv '1977- #4501 подвижная боковина с отверстием бел.шелк.прав. (370*278)</v>
          </cell>
          <cell r="AV6711" t="str">
            <v>370*278</v>
          </cell>
          <cell r="AX6711">
            <v>300</v>
          </cell>
          <cell r="AY6711">
            <v>330</v>
          </cell>
        </row>
        <row r="6712">
          <cell r="B6712" t="str">
            <v>VAZS0424</v>
          </cell>
          <cell r="S6712" t="str">
            <v>Стекло ВАЗ "2121" 3D Suv | "2131" (93-) 5D Suv '1977- #4501 заднее ЭО белый шелк.(1112*438)</v>
          </cell>
          <cell r="AV6712" t="str">
            <v>1112*438</v>
          </cell>
          <cell r="AX6712">
            <v>1134</v>
          </cell>
          <cell r="AY6712">
            <v>1250</v>
          </cell>
        </row>
        <row r="6713">
          <cell r="B6713" t="str">
            <v>VAZS0425</v>
          </cell>
          <cell r="S6713" t="str">
            <v>Стекло ВАЗ "2121" 3D Suv | "2131" (93-) 5D Suv '1977- #4501 заднее ЭО кор.(1112*438)</v>
          </cell>
          <cell r="AV6713" t="str">
            <v>1112*438</v>
          </cell>
          <cell r="AX6713">
            <v>1026</v>
          </cell>
          <cell r="AY6713">
            <v>1130</v>
          </cell>
        </row>
        <row r="6714">
          <cell r="B6714" t="str">
            <v>VAZS0426</v>
          </cell>
          <cell r="S6714" t="str">
            <v>Стекло ВАЗ "2121" 3D Suv | "2131" (93-) 5D Suv '1977- #4501 заднее ЭО кор.шелк. худож (ХХХ)</v>
          </cell>
          <cell r="AV6714" t="str">
            <v>1112*438</v>
          </cell>
          <cell r="AX6714">
            <v>1026</v>
          </cell>
          <cell r="AY6714">
            <v>1130</v>
          </cell>
        </row>
        <row r="6715">
          <cell r="B6715" t="str">
            <v>VAZS0427</v>
          </cell>
          <cell r="S6715" t="str">
            <v>Стекло ВАЗ "2121" 3D Suv | "2131" (93-) 5D Suv '1977- #4501 заднее ЭО кор.шелк.(1112*438)</v>
          </cell>
          <cell r="AV6715" t="str">
            <v>1112*438</v>
          </cell>
          <cell r="AX6715">
            <v>1134</v>
          </cell>
          <cell r="AY6715">
            <v>1250</v>
          </cell>
        </row>
        <row r="6716">
          <cell r="B6716" t="str">
            <v>VAZS0428</v>
          </cell>
          <cell r="S6716" t="str">
            <v>Стекло ВАЗ "2121" 3D Suv | "2131" (93-) 5D Suv '1977- #4501 заднее ЭО сер.</v>
          </cell>
          <cell r="AV6716" t="str">
            <v>1112*438</v>
          </cell>
          <cell r="AX6716">
            <v>1134</v>
          </cell>
          <cell r="AY6716">
            <v>1250</v>
          </cell>
        </row>
        <row r="6717">
          <cell r="B6717" t="str">
            <v>VAZS0429</v>
          </cell>
          <cell r="S6717" t="str">
            <v>Стекло ВАЗ "2121" 3D Suv | "2131" (93-) 5D Suv '1977- #4501 заднее ЭО сер.шелк. (1112*438)</v>
          </cell>
          <cell r="AV6717" t="str">
            <v>1112*438</v>
          </cell>
          <cell r="AX6717">
            <v>1236</v>
          </cell>
          <cell r="AY6717">
            <v>1360</v>
          </cell>
        </row>
        <row r="6718">
          <cell r="B6718" t="str">
            <v>VAZS0430</v>
          </cell>
          <cell r="S6718" t="str">
            <v>Стекло ВАЗ "2121" 3D Suv | "2131" (93-) 5D Suv '1977- #4501 заднее ЭО сер.шелк. худож (ХХХ)</v>
          </cell>
          <cell r="AV6718" t="str">
            <v>1112*438</v>
          </cell>
          <cell r="AX6718">
            <v>1236</v>
          </cell>
          <cell r="AY6718">
            <v>1360</v>
          </cell>
        </row>
        <row r="6719">
          <cell r="B6719" t="str">
            <v>VAZS0431</v>
          </cell>
          <cell r="S6719" t="str">
            <v>Стекло ВАЗ "2121" 3D Suv | "2131" (93-) 5D Suv '1977- #4501 заднее ЭО чер.шелк</v>
          </cell>
          <cell r="AV6719" t="str">
            <v>1112*438</v>
          </cell>
          <cell r="AX6719">
            <v>1448</v>
          </cell>
          <cell r="AY6719">
            <v>1593</v>
          </cell>
        </row>
        <row r="6720">
          <cell r="B6720" t="str">
            <v>VAZS0432</v>
          </cell>
          <cell r="S6720" t="str">
            <v>Стекло ВАЗ "2121" 3D Suv | "2131" (93-) 5D Suv '1977- #4501 заднее ЭО черн.(1112*438)</v>
          </cell>
          <cell r="AV6720" t="str">
            <v>1112*438</v>
          </cell>
          <cell r="AX6720">
            <v>1902</v>
          </cell>
          <cell r="AY6720">
            <v>2100</v>
          </cell>
        </row>
        <row r="6721">
          <cell r="B6721"/>
          <cell r="S6721"/>
          <cell r="AV6721"/>
          <cell r="AX6721"/>
          <cell r="AY6721"/>
        </row>
        <row r="6722">
          <cell r="B6722" t="str">
            <v>VAZS0466</v>
          </cell>
          <cell r="S6722" t="str">
            <v>Стекло боковое ВАЗ "21213" 3D Suv '1977- #4501 пер. дв. опуск. сер.</v>
          </cell>
          <cell r="AV6722" t="str">
            <v>820*438</v>
          </cell>
          <cell r="AX6722">
            <v>504</v>
          </cell>
          <cell r="AY6722">
            <v>560</v>
          </cell>
        </row>
        <row r="6723">
          <cell r="B6723" t="str">
            <v>VAZS0462</v>
          </cell>
          <cell r="S6723" t="str">
            <v>Стекло боковое ВАЗ "21213" 3D Suv '1977- #4501 пер.дв.опуск.бел.шелк.лев.(820*438)</v>
          </cell>
          <cell r="AV6723" t="str">
            <v>820*438</v>
          </cell>
          <cell r="AX6723">
            <v>325</v>
          </cell>
          <cell r="AY6723">
            <v>358</v>
          </cell>
        </row>
        <row r="6724">
          <cell r="B6724" t="str">
            <v>VAZS0463</v>
          </cell>
          <cell r="S6724" t="str">
            <v>Стекло боковое ВАЗ "21213" 3D Suv '1977- #4501 пер.дв.опуск.бел.шелк.пр.(820*438)</v>
          </cell>
          <cell r="AV6724" t="str">
            <v>820*438</v>
          </cell>
          <cell r="AX6724">
            <v>325</v>
          </cell>
          <cell r="AY6724">
            <v>358</v>
          </cell>
        </row>
        <row r="6725">
          <cell r="B6725" t="str">
            <v>VAZS0467</v>
          </cell>
          <cell r="S6725" t="str">
            <v>Стекло боковое ВАЗ "21213" 3D Suv '1977- #4501 пер.дв.опуск.серый шелк.лев.(820*438)</v>
          </cell>
          <cell r="AV6725" t="str">
            <v>820*438</v>
          </cell>
          <cell r="AX6725">
            <v>475</v>
          </cell>
          <cell r="AY6725">
            <v>523</v>
          </cell>
        </row>
        <row r="6726">
          <cell r="B6726" t="str">
            <v>VAZS0468</v>
          </cell>
          <cell r="S6726" t="str">
            <v>Стекло боковое ВАЗ "21213" 3D Suv '1977- #4501 пер.дв.опуск.серый шелк.пр.(820*438)</v>
          </cell>
          <cell r="AV6726" t="str">
            <v>820*438</v>
          </cell>
          <cell r="AX6726">
            <v>475</v>
          </cell>
          <cell r="AY6726">
            <v>523</v>
          </cell>
        </row>
        <row r="6727">
          <cell r="B6727" t="str">
            <v>VAZS0469</v>
          </cell>
          <cell r="S6727" t="str">
            <v>Стекло боковое ВАЗ "21213" 3D Suv '1977- #4501 пер.дв.опуск.чер.</v>
          </cell>
          <cell r="AV6727" t="str">
            <v>820*438</v>
          </cell>
          <cell r="AX6727">
            <v>1092</v>
          </cell>
          <cell r="AY6727">
            <v>1210</v>
          </cell>
        </row>
        <row r="6728">
          <cell r="B6728"/>
          <cell r="S6728"/>
          <cell r="AV6728"/>
          <cell r="AX6728"/>
          <cell r="AY6728"/>
        </row>
        <row r="6729">
          <cell r="B6729" t="str">
            <v>VAZS0470</v>
          </cell>
          <cell r="S6729" t="str">
            <v>Стекло ВАЗ "2123" 5D Suv '2002- #4544 боковина кор.шелк.прав.</v>
          </cell>
          <cell r="AV6729" t="str">
            <v>442*442</v>
          </cell>
          <cell r="AX6729">
            <v>348</v>
          </cell>
          <cell r="AY6729">
            <v>390</v>
          </cell>
        </row>
        <row r="6730">
          <cell r="B6730" t="str">
            <v>VAZS0471</v>
          </cell>
          <cell r="S6730" t="str">
            <v>Стекло ВАЗ "2123" 5D Suv '2002- #4544 боковина сер.лев.</v>
          </cell>
          <cell r="AV6730" t="str">
            <v>442*442</v>
          </cell>
          <cell r="AX6730">
            <v>10</v>
          </cell>
          <cell r="AY6730">
            <v>11</v>
          </cell>
        </row>
        <row r="6731">
          <cell r="B6731" t="str">
            <v>VAZS0473</v>
          </cell>
          <cell r="S6731" t="str">
            <v>Стекло ВАЗ "2123" 5D Suv '2002- #4544 боковина сер.прав.</v>
          </cell>
          <cell r="AV6731" t="str">
            <v>442*442</v>
          </cell>
          <cell r="AX6731">
            <v>10</v>
          </cell>
          <cell r="AY6731">
            <v>11</v>
          </cell>
        </row>
        <row r="6732">
          <cell r="B6732" t="str">
            <v>VAZS0472</v>
          </cell>
          <cell r="S6732" t="str">
            <v>Стекло ВАЗ "2123" 5D Suv '2002- #4544 боковина сер.шелк.лев.</v>
          </cell>
          <cell r="AV6732" t="str">
            <v>442*442</v>
          </cell>
          <cell r="AX6732">
            <v>360</v>
          </cell>
          <cell r="AY6732">
            <v>400</v>
          </cell>
        </row>
        <row r="6733">
          <cell r="B6733" t="str">
            <v>VAZS0474</v>
          </cell>
          <cell r="S6733" t="str">
            <v>Стекло ВАЗ "2123" 5D Suv '2002- #4544 боковина сер.шелк.прав.</v>
          </cell>
          <cell r="AV6733" t="str">
            <v>442*442</v>
          </cell>
          <cell r="AX6733">
            <v>360</v>
          </cell>
          <cell r="AY6733">
            <v>400</v>
          </cell>
        </row>
        <row r="6734">
          <cell r="B6734" t="str">
            <v>VAZS0475</v>
          </cell>
          <cell r="S6734" t="str">
            <v>Стекло ВАЗ "2123" 5D Suv '2002- #4544 боковина чер.шелк.лев.</v>
          </cell>
          <cell r="AV6734" t="str">
            <v>442*442</v>
          </cell>
          <cell r="AX6734">
            <v>702</v>
          </cell>
          <cell r="AY6734">
            <v>780</v>
          </cell>
        </row>
        <row r="6735">
          <cell r="B6735" t="str">
            <v>VAZS0476</v>
          </cell>
          <cell r="S6735" t="str">
            <v>Стекло ВАЗ "2123" 5D Suv '2002- #4544 боковина чер.шелк.прав.</v>
          </cell>
          <cell r="AV6735" t="str">
            <v>442*442</v>
          </cell>
          <cell r="AX6735">
            <v>702</v>
          </cell>
          <cell r="AY6735">
            <v>780</v>
          </cell>
        </row>
        <row r="6736">
          <cell r="B6736" t="str">
            <v>VAZS0477</v>
          </cell>
          <cell r="S6736" t="str">
            <v>Стекло ВАЗ "2123" 5D Suv '2002- #4544 зад.дв.опуск.кор.шелк.лев.</v>
          </cell>
          <cell r="AV6736" t="str">
            <v>718*594</v>
          </cell>
          <cell r="AX6736">
            <v>564</v>
          </cell>
          <cell r="AY6736">
            <v>620</v>
          </cell>
        </row>
        <row r="6737">
          <cell r="B6737" t="str">
            <v>VAZS0479</v>
          </cell>
          <cell r="S6737" t="str">
            <v>Стекло ВАЗ "2123" 5D Suv '2002- #4544 зад.дв.опуск.сер.шелк.лев.</v>
          </cell>
          <cell r="AV6737" t="str">
            <v>718*594</v>
          </cell>
          <cell r="AX6737">
            <v>804</v>
          </cell>
          <cell r="AY6737">
            <v>890</v>
          </cell>
        </row>
        <row r="6738">
          <cell r="B6738" t="str">
            <v>VAZS0478</v>
          </cell>
          <cell r="S6738" t="str">
            <v>Стекло ВАЗ "2123" 5D Suv '2002- #4544 зад.дв.опуск.сер.шелк.прав.</v>
          </cell>
          <cell r="AV6738" t="str">
            <v>718*594</v>
          </cell>
          <cell r="AX6738">
            <v>564</v>
          </cell>
          <cell r="AY6738">
            <v>620</v>
          </cell>
        </row>
        <row r="6739">
          <cell r="B6739" t="str">
            <v>VAZS0480</v>
          </cell>
          <cell r="S6739" t="str">
            <v>Стекло ВАЗ "2123" 5D Suv '2002- #4544 зад.дв.опуск.сер.шелк.прав.</v>
          </cell>
          <cell r="AV6739" t="str">
            <v>718*594</v>
          </cell>
          <cell r="AX6739">
            <v>804</v>
          </cell>
          <cell r="AY6739">
            <v>890</v>
          </cell>
        </row>
        <row r="6740">
          <cell r="B6740" t="str">
            <v>VAZS0481</v>
          </cell>
          <cell r="S6740" t="str">
            <v>Стекло ВАЗ "2123" 5D Suv '2002- #4544 зад.дв.опуск.черн.шелк лев.</v>
          </cell>
          <cell r="AV6740" t="str">
            <v>718*594</v>
          </cell>
          <cell r="AX6740">
            <v>1326</v>
          </cell>
          <cell r="AY6740">
            <v>1460</v>
          </cell>
        </row>
        <row r="6741">
          <cell r="B6741" t="str">
            <v>VAZS0482</v>
          </cell>
          <cell r="S6741" t="str">
            <v>Стекло ВАЗ "2123" 5D Suv '2002- #4544 зад.дв.опуск.черн.шелк прав.</v>
          </cell>
          <cell r="AV6741" t="str">
            <v>718*594</v>
          </cell>
          <cell r="AX6741">
            <v>1326</v>
          </cell>
          <cell r="AY6741">
            <v>1460</v>
          </cell>
        </row>
        <row r="6742">
          <cell r="B6742" t="str">
            <v>__VAZS0483</v>
          </cell>
          <cell r="S6742" t="str">
            <v>Стекло ВАЗ "2123" 5D Suv '2002- #4544 заднее ЭО кор. шелк.</v>
          </cell>
          <cell r="AV6742" t="str">
            <v>1093*583</v>
          </cell>
          <cell r="AX6742">
            <v>1296</v>
          </cell>
          <cell r="AY6742">
            <v>1430</v>
          </cell>
        </row>
        <row r="6743">
          <cell r="B6743" t="str">
            <v>VAZS0484</v>
          </cell>
          <cell r="S6743" t="str">
            <v>Стекло ВАЗ "2123" 5D Suv '2002- #4544 заднее ЭО серый</v>
          </cell>
          <cell r="AV6743" t="str">
            <v>1093*583</v>
          </cell>
          <cell r="AX6743">
            <v>2376</v>
          </cell>
          <cell r="AY6743">
            <v>2620</v>
          </cell>
        </row>
        <row r="6744">
          <cell r="B6744" t="str">
            <v>VAZS0485</v>
          </cell>
          <cell r="S6744" t="str">
            <v>Стекло ВАЗ "2123" 5D Suv '2002- #4544 заднее ЭО серый шелк.</v>
          </cell>
          <cell r="AV6744" t="str">
            <v>1093*583</v>
          </cell>
          <cell r="AX6744">
            <v>2610</v>
          </cell>
          <cell r="AY6744">
            <v>2880</v>
          </cell>
        </row>
        <row r="6745">
          <cell r="B6745" t="str">
            <v>VAZS0486</v>
          </cell>
          <cell r="S6745" t="str">
            <v>Стекло ВАЗ "2123" 5D Suv '2002- #4544 заднее ЭО черный шелк.</v>
          </cell>
          <cell r="AV6745" t="str">
            <v>1093*583</v>
          </cell>
          <cell r="AX6745">
            <v>2778</v>
          </cell>
          <cell r="AY6745">
            <v>3060</v>
          </cell>
        </row>
        <row r="6746">
          <cell r="B6746" t="str">
            <v>VAZS0487</v>
          </cell>
          <cell r="S6746" t="str">
            <v>Стекло ВАЗ "2123" 5D Suv '2002- #4544 пер.дв.опуск.кор.шелк.лев</v>
          </cell>
          <cell r="AV6746" t="str">
            <v>869*593</v>
          </cell>
          <cell r="AX6746">
            <v>696</v>
          </cell>
          <cell r="AY6746">
            <v>770</v>
          </cell>
        </row>
        <row r="6747">
          <cell r="B6747" t="str">
            <v>VAZS0488</v>
          </cell>
          <cell r="S6747" t="str">
            <v>Стекло ВАЗ "2123" 5D Suv '2002- #4544 пер.дв.опуск.кор.шелк.прав.</v>
          </cell>
          <cell r="AV6747" t="str">
            <v>869*593</v>
          </cell>
          <cell r="AX6747">
            <v>696</v>
          </cell>
          <cell r="AY6747">
            <v>770</v>
          </cell>
        </row>
        <row r="6748">
          <cell r="B6748" t="str">
            <v>VAZS0489</v>
          </cell>
          <cell r="S6748" t="str">
            <v>Стекло ВАЗ "2123" 5D Suv '2002- #4544 пер.дв.опуск.сер.шелк.лев</v>
          </cell>
          <cell r="AV6748" t="str">
            <v>869*593</v>
          </cell>
          <cell r="AX6748">
            <v>595</v>
          </cell>
          <cell r="AY6748">
            <v>655</v>
          </cell>
        </row>
        <row r="6749">
          <cell r="B6749" t="str">
            <v>VAZS0490</v>
          </cell>
          <cell r="S6749" t="str">
            <v>Стекло ВАЗ "2123" 5D Suv '2002- #4544 пер.дв.опуск.сер.шелк.прав.</v>
          </cell>
          <cell r="AV6749" t="str">
            <v>869*593</v>
          </cell>
          <cell r="AX6749">
            <v>595</v>
          </cell>
          <cell r="AY6749">
            <v>655</v>
          </cell>
        </row>
        <row r="6750">
          <cell r="B6750" t="str">
            <v>VAZS0491</v>
          </cell>
          <cell r="S6750" t="str">
            <v>Стекло ВАЗ "2123" 5D Suv '2002- #4544 пер.дв.опуск.черн.  лев</v>
          </cell>
          <cell r="AV6750" t="str">
            <v>869*593</v>
          </cell>
          <cell r="AX6750">
            <v>1314</v>
          </cell>
          <cell r="AY6750">
            <v>1450</v>
          </cell>
        </row>
        <row r="6751">
          <cell r="B6751" t="str">
            <v>VAZS0492</v>
          </cell>
          <cell r="S6751" t="str">
            <v>Стекло ВАЗ "2123" 5D Suv '2002- #4544 пер.дв.опуск.черн.  прав</v>
          </cell>
          <cell r="AV6751" t="str">
            <v>869*593</v>
          </cell>
          <cell r="AX6751">
            <v>1314</v>
          </cell>
          <cell r="AY6751">
            <v>1450</v>
          </cell>
        </row>
        <row r="6752">
          <cell r="B6752" t="str">
            <v>VAZS0493</v>
          </cell>
          <cell r="S6752" t="str">
            <v>Стекло ВАЗ "2123" 5D Suv '2002- #4544 пер.дв.опуск.черн. шелк лев</v>
          </cell>
          <cell r="AV6752" t="str">
            <v>869*593</v>
          </cell>
          <cell r="AX6752">
            <v>1260</v>
          </cell>
          <cell r="AY6752">
            <v>1386</v>
          </cell>
        </row>
        <row r="6753">
          <cell r="B6753" t="str">
            <v>VAZS0494</v>
          </cell>
          <cell r="S6753" t="str">
            <v>Стекло ВАЗ "2123" 5D Suv '2002- #4544 пер.дв.опуск.черн. шелк прав</v>
          </cell>
          <cell r="AV6753" t="str">
            <v>869*593</v>
          </cell>
          <cell r="AX6753">
            <v>1260</v>
          </cell>
          <cell r="AY6753">
            <v>1386</v>
          </cell>
        </row>
        <row r="6754">
          <cell r="B6754"/>
          <cell r="S6754"/>
          <cell r="AV6754"/>
          <cell r="AX6754"/>
          <cell r="AY6754"/>
        </row>
        <row r="6755">
          <cell r="B6755" t="str">
            <v>VAZS0495</v>
          </cell>
          <cell r="S6755" t="str">
            <v>Стекло ВАЗ "2131" 5D Suv '1993- #4501 боковина черн.</v>
          </cell>
          <cell r="AV6755" t="str">
            <v>448*374</v>
          </cell>
          <cell r="AX6755">
            <v>714</v>
          </cell>
          <cell r="AY6755">
            <v>790</v>
          </cell>
        </row>
        <row r="6756">
          <cell r="B6756" t="str">
            <v>VAZS0496</v>
          </cell>
          <cell r="S6756" t="str">
            <v>Стекло ВАЗ "2131" 5D Suv '1993- #4501 задн.дв.неподв. черн.</v>
          </cell>
          <cell r="AV6756" t="str">
            <v>386*151</v>
          </cell>
          <cell r="AX6756">
            <v>204</v>
          </cell>
          <cell r="AY6756">
            <v>230</v>
          </cell>
        </row>
        <row r="6757">
          <cell r="B6757" t="str">
            <v>VAZS0497</v>
          </cell>
          <cell r="S6757" t="str">
            <v>Стекло ВАЗ "2131" 5D Suv '1993- #4501 задн.дв.опуск.черн.</v>
          </cell>
          <cell r="AV6757" t="str">
            <v>619*444</v>
          </cell>
          <cell r="AX6757">
            <v>960</v>
          </cell>
          <cell r="AY6757">
            <v>1060</v>
          </cell>
        </row>
        <row r="6758">
          <cell r="B6758"/>
          <cell r="S6758"/>
          <cell r="AV6758"/>
          <cell r="AX6758"/>
          <cell r="AY6758"/>
        </row>
        <row r="6759">
          <cell r="B6759" t="str">
            <v>VAZS0517</v>
          </cell>
          <cell r="S6759" t="str">
            <v>Стекло ВАЗ "2170 Приора" 4D Sed '2007-2018 #4503 заднее ЭО серое (1170х619)</v>
          </cell>
          <cell r="AV6759" t="str">
            <v>1170*619</v>
          </cell>
          <cell r="AX6759">
            <v>900</v>
          </cell>
          <cell r="AY6759">
            <v>990</v>
          </cell>
        </row>
        <row r="6760">
          <cell r="B6760" t="str">
            <v>VAZS0498</v>
          </cell>
          <cell r="S6760" t="str">
            <v>Стекло ВАЗ "2170 Приора" 4D Sed '2007-2018 #4503 заднее ЭО черн.</v>
          </cell>
          <cell r="AV6760" t="str">
            <v>1170*619</v>
          </cell>
          <cell r="AX6760">
            <v>2424</v>
          </cell>
          <cell r="AY6760">
            <v>2670</v>
          </cell>
        </row>
        <row r="6761">
          <cell r="B6761"/>
          <cell r="S6761"/>
          <cell r="AV6761"/>
          <cell r="AX6761"/>
          <cell r="AY6761"/>
        </row>
        <row r="6762">
          <cell r="B6762" t="str">
            <v>GAZS0045</v>
          </cell>
          <cell r="S6762" t="str">
            <v>Стекло боковое ГАЗ "2410" | "3102" | "3110" 4D Sed '1968-2009 #4517 задн.дв.неподв.кор.лев.(349*264)</v>
          </cell>
          <cell r="AV6762" t="str">
            <v>349*264</v>
          </cell>
          <cell r="AX6762">
            <v>150</v>
          </cell>
          <cell r="AY6762">
            <v>170</v>
          </cell>
        </row>
        <row r="6763">
          <cell r="B6763" t="str">
            <v>GAZS0046</v>
          </cell>
          <cell r="S6763" t="str">
            <v>Стекло боковое ГАЗ "2410" | "3102" | "3110" 4D Sed '1968-2009 #4517 задн.дв.неподв.кор.пр.(349*264)</v>
          </cell>
          <cell r="AV6763" t="str">
            <v>349*264</v>
          </cell>
          <cell r="AX6763">
            <v>150</v>
          </cell>
          <cell r="AY6763">
            <v>170</v>
          </cell>
        </row>
        <row r="6764">
          <cell r="B6764" t="str">
            <v>GAZS0047</v>
          </cell>
          <cell r="S6764" t="str">
            <v>Стекло боковое ГАЗ "2410" | "3102" | "3110" 4D Sed '1968-2009 #4517 задн.дв.неподв.кор.шелк.лев.(349*264)</v>
          </cell>
          <cell r="AV6764" t="str">
            <v>349*264</v>
          </cell>
          <cell r="AX6764">
            <v>150</v>
          </cell>
          <cell r="AY6764">
            <v>170</v>
          </cell>
        </row>
        <row r="6765">
          <cell r="B6765" t="str">
            <v>GAZS0048</v>
          </cell>
          <cell r="S6765" t="str">
            <v>Стекло боковое ГАЗ "2410" | "3102" | "3110" 4D Sed '1968-2009 #4517 задн.дв.неподв.кор.шелк.пр.(349*264)</v>
          </cell>
          <cell r="AV6765" t="str">
            <v>349*264</v>
          </cell>
          <cell r="AX6765">
            <v>150</v>
          </cell>
          <cell r="AY6765">
            <v>170</v>
          </cell>
        </row>
        <row r="6766">
          <cell r="B6766" t="str">
            <v>GAZS0049</v>
          </cell>
          <cell r="S6766" t="str">
            <v>Стекло боковое ГАЗ "2410" | "3102" | "3110" 4D Sed '1968-2009 #4517 задн.дв.неподв.сер.лев.(349*264)</v>
          </cell>
          <cell r="AV6766" t="str">
            <v>349*264</v>
          </cell>
          <cell r="AX6766">
            <v>150</v>
          </cell>
          <cell r="AY6766">
            <v>170</v>
          </cell>
        </row>
        <row r="6767">
          <cell r="B6767" t="str">
            <v>GAZS0050</v>
          </cell>
          <cell r="S6767" t="str">
            <v>Стекло боковое ГАЗ "2410" | "3102" | "3110" 4D Sed '1968-2009 #4517 задн.дв.неподв.сер.прав.(349*264)</v>
          </cell>
          <cell r="AV6767" t="str">
            <v>349*264</v>
          </cell>
          <cell r="AX6767">
            <v>150</v>
          </cell>
          <cell r="AY6767">
            <v>170</v>
          </cell>
        </row>
        <row r="6768">
          <cell r="B6768" t="str">
            <v>GAZS0051</v>
          </cell>
          <cell r="S6768" t="str">
            <v>Стекло боковое ГАЗ "2410" | "3102" | "3110" 4D Sed '1968-2009 #4517 задн.дв.неподв.сер.шелк.лев.(349*264)</v>
          </cell>
          <cell r="AV6768" t="str">
            <v>349*264</v>
          </cell>
          <cell r="AX6768">
            <v>150</v>
          </cell>
          <cell r="AY6768">
            <v>170</v>
          </cell>
        </row>
        <row r="6769">
          <cell r="B6769" t="str">
            <v>GAZS0052</v>
          </cell>
          <cell r="S6769" t="str">
            <v>Стекло боковое ГАЗ "2410" | "3102" | "3110" 4D Sed '1968-2009 #4517 задн.дв.неподв.сер.шелк.прав.(349*264)</v>
          </cell>
          <cell r="AV6769" t="str">
            <v>349*264</v>
          </cell>
          <cell r="AX6769">
            <v>150</v>
          </cell>
          <cell r="AY6769">
            <v>170</v>
          </cell>
        </row>
        <row r="6770">
          <cell r="B6770" t="str">
            <v>GAZS0053</v>
          </cell>
          <cell r="S6770" t="str">
            <v>Стекло боковое ГАЗ "2410" | "3102" | "3110" 4D Sed '1968-2009 #4517 задн.дв.неподв.чер.лев.(349*264)</v>
          </cell>
          <cell r="AV6770" t="str">
            <v>349*264</v>
          </cell>
          <cell r="AX6770">
            <v>220</v>
          </cell>
          <cell r="AY6770">
            <v>250</v>
          </cell>
        </row>
        <row r="6771">
          <cell r="B6771" t="str">
            <v>GAZS0054</v>
          </cell>
          <cell r="S6771" t="str">
            <v>Стекло боковое ГАЗ "2410" | "3102" | "3110" 4D Sed '1968-2009 #4517 задн.дв.неподв.чер.прав.(349*264)</v>
          </cell>
          <cell r="AV6771" t="str">
            <v>349*264</v>
          </cell>
          <cell r="AX6771">
            <v>220</v>
          </cell>
          <cell r="AY6771">
            <v>250</v>
          </cell>
        </row>
        <row r="6772">
          <cell r="B6772" t="str">
            <v>GAZS0055</v>
          </cell>
          <cell r="S6772" t="str">
            <v>Стекло боковое ГАЗ "2410" | "3102" | "3110" 4D Sed '1968-2009 #4517 задн.дв.опуск.кор.лев.(520*434)</v>
          </cell>
          <cell r="AV6772" t="str">
            <v>520*434</v>
          </cell>
          <cell r="AX6772">
            <v>348</v>
          </cell>
          <cell r="AY6772">
            <v>380</v>
          </cell>
        </row>
        <row r="6773">
          <cell r="B6773" t="str">
            <v>GAZS0056</v>
          </cell>
          <cell r="S6773" t="str">
            <v>Стекло боковое ГАЗ "2410" | "3102" | "3110" 4D Sed '1968-2009 #4517 задн.дв.опуск.кор.пр.(520*434)</v>
          </cell>
          <cell r="AV6773" t="str">
            <v>520*434</v>
          </cell>
          <cell r="AX6773">
            <v>348</v>
          </cell>
          <cell r="AY6773">
            <v>380</v>
          </cell>
        </row>
        <row r="6774">
          <cell r="B6774" t="str">
            <v>GAZS0057</v>
          </cell>
          <cell r="S6774" t="str">
            <v>Стекло боковое ГАЗ "2410" | "3102" | "3110" 4D Sed '1968-2009 #4517 задн.дв.опуск.кор.шелк.лев.(520*434)</v>
          </cell>
          <cell r="AV6774" t="str">
            <v>520*434</v>
          </cell>
          <cell r="AX6774">
            <v>360</v>
          </cell>
          <cell r="AY6774">
            <v>400</v>
          </cell>
        </row>
        <row r="6775">
          <cell r="B6775" t="str">
            <v>GAZS0058</v>
          </cell>
          <cell r="S6775" t="str">
            <v>Стекло боковое ГАЗ "2410" | "3102" | "3110" 4D Sed '1968-2009 #4517 задн.дв.опуск.кор.шелк.пр.(520*434)</v>
          </cell>
          <cell r="AV6775" t="str">
            <v>520*434</v>
          </cell>
          <cell r="AX6775">
            <v>360</v>
          </cell>
          <cell r="AY6775">
            <v>400</v>
          </cell>
        </row>
        <row r="6776">
          <cell r="B6776" t="str">
            <v>GAZS0059</v>
          </cell>
          <cell r="S6776" t="str">
            <v>Стекло боковое ГАЗ "2410" | "3102" | "3110" 4D Sed '1968-2009 #4517 задн.дв.опуск.сер. лев.(520*434)</v>
          </cell>
          <cell r="AV6776" t="str">
            <v>520*434</v>
          </cell>
          <cell r="AX6776">
            <v>378</v>
          </cell>
          <cell r="AY6776">
            <v>420</v>
          </cell>
        </row>
        <row r="6777">
          <cell r="B6777" t="str">
            <v>GAZS0060</v>
          </cell>
          <cell r="S6777" t="str">
            <v>Стекло боковое ГАЗ "2410" | "3102" | "3110" 4D Sed '1968-2009 #4517 задн.дв.опуск.сер. прав.(520*434)</v>
          </cell>
          <cell r="AV6777" t="str">
            <v>520*434</v>
          </cell>
          <cell r="AX6777">
            <v>378</v>
          </cell>
          <cell r="AY6777">
            <v>420</v>
          </cell>
        </row>
        <row r="6778">
          <cell r="B6778" t="str">
            <v>GAZS0061</v>
          </cell>
          <cell r="S6778" t="str">
            <v>Стекло боковое ГАЗ "2410" | "3102" | "3110" 4D Sed '1968-2009 #4517 задн.дв.опуск.сер.шелк лев.(520*434)</v>
          </cell>
          <cell r="AV6778" t="str">
            <v>520*434</v>
          </cell>
          <cell r="AX6778">
            <v>408</v>
          </cell>
          <cell r="AY6778">
            <v>450</v>
          </cell>
        </row>
        <row r="6779">
          <cell r="B6779" t="str">
            <v>GAZS0062</v>
          </cell>
          <cell r="S6779" t="str">
            <v>Стекло боковое ГАЗ "2410" | "3102" | "3110" 4D Sed '1968-2009 #4517 задн.дв.опуск.сер.шелк прав.(520*434)</v>
          </cell>
          <cell r="AV6779" t="str">
            <v>520*434</v>
          </cell>
          <cell r="AX6779">
            <v>408</v>
          </cell>
          <cell r="AY6779">
            <v>450</v>
          </cell>
        </row>
        <row r="6780">
          <cell r="B6780" t="str">
            <v>GAZS0063</v>
          </cell>
          <cell r="S6780" t="str">
            <v>Стекло боковое ГАЗ "2410" | "3102" | "3110" 4D Sed '1968-2009 #4517 задн.дв.опуск.чер.лев.(520*434)</v>
          </cell>
          <cell r="AV6780" t="str">
            <v>520*434</v>
          </cell>
          <cell r="AX6780">
            <v>980</v>
          </cell>
          <cell r="AY6780">
            <v>1080</v>
          </cell>
        </row>
        <row r="6781">
          <cell r="B6781" t="str">
            <v>GAZS0064</v>
          </cell>
          <cell r="S6781" t="str">
            <v>Стекло боковое ГАЗ "2410" | "3102" | "3110" 4D Sed '1968-2009 #4517 задн.дв.опуск.чер.прав.(520*434)</v>
          </cell>
          <cell r="AV6781" t="str">
            <v>520*434</v>
          </cell>
          <cell r="AX6781">
            <v>980</v>
          </cell>
          <cell r="AY6781">
            <v>1080</v>
          </cell>
        </row>
        <row r="6782">
          <cell r="B6782" t="str">
            <v>GAZS0075</v>
          </cell>
          <cell r="S6782" t="str">
            <v>Стекло боковое ГАЗ "2410" | "3102" | "3110" 4D Sed '1968-2009 #4517 пер.дв.опуск.бел.шелк.лев.(698*423)</v>
          </cell>
          <cell r="AV6782" t="str">
            <v>698*423</v>
          </cell>
          <cell r="AX6782">
            <v>295</v>
          </cell>
          <cell r="AY6782">
            <v>325</v>
          </cell>
        </row>
        <row r="6783">
          <cell r="B6783" t="str">
            <v>GAZS0076</v>
          </cell>
          <cell r="S6783" t="str">
            <v>Стекло боковое ГАЗ "2410" | "3102" | "3110" 4D Sed '1968-2009 #4517 пер.дв.опуск.бел.шелк.пр.(698*423)</v>
          </cell>
          <cell r="AV6783" t="str">
            <v>698*423</v>
          </cell>
          <cell r="AX6783">
            <v>295</v>
          </cell>
          <cell r="AY6783">
            <v>325</v>
          </cell>
        </row>
        <row r="6784">
          <cell r="B6784" t="str">
            <v>GAZS0077</v>
          </cell>
          <cell r="S6784" t="str">
            <v>Стекло боковое ГАЗ "2410" | "3102" | "3110" 4D Sed '1968-2009 #4517 пер.дв.опуск.кор.лев.(698*423)</v>
          </cell>
          <cell r="AV6784" t="str">
            <v>698*423</v>
          </cell>
          <cell r="AX6784">
            <v>450</v>
          </cell>
          <cell r="AY6784">
            <v>500</v>
          </cell>
        </row>
        <row r="6785">
          <cell r="B6785" t="str">
            <v>GAZS0078</v>
          </cell>
          <cell r="S6785" t="str">
            <v>Стекло боковое ГАЗ "2410" | "3102" | "3110" 4D Sed '1968-2009 #4517 пер.дв.опуск.кор.пр.(698*423)</v>
          </cell>
          <cell r="AV6785" t="str">
            <v>698*423</v>
          </cell>
          <cell r="AX6785">
            <v>450</v>
          </cell>
          <cell r="AY6785">
            <v>500</v>
          </cell>
        </row>
        <row r="6786">
          <cell r="B6786" t="str">
            <v>GAZS0079</v>
          </cell>
          <cell r="S6786" t="str">
            <v>Стекло боковое ГАЗ "2410" | "3102" | "3110" 4D Sed '1968-2009 #4517 пер.дв.опуск.кор.шелк.лев.(698*423)</v>
          </cell>
          <cell r="AV6786" t="str">
            <v>698*423</v>
          </cell>
          <cell r="AX6786">
            <v>462</v>
          </cell>
          <cell r="AY6786">
            <v>510</v>
          </cell>
        </row>
        <row r="6787">
          <cell r="B6787" t="str">
            <v>GAZS0080</v>
          </cell>
          <cell r="S6787" t="str">
            <v>Стекло боковое ГАЗ "2410" | "3102" | "3110" 4D Sed '1968-2009 #4517 пер.дв.опуск.кор.шелк.пр.(698*423)</v>
          </cell>
          <cell r="AV6787" t="str">
            <v>698*423</v>
          </cell>
          <cell r="AX6787">
            <v>462</v>
          </cell>
          <cell r="AY6787">
            <v>510</v>
          </cell>
        </row>
        <row r="6788">
          <cell r="B6788" t="str">
            <v>GAZS0081</v>
          </cell>
          <cell r="S6788" t="str">
            <v>Стекло боковое ГАЗ "2410" | "3102" | "3110" 4D Sed '1968-2009 #4517 пер.дв.опуск.сер.лев.(698*423)</v>
          </cell>
          <cell r="AV6788" t="str">
            <v>698*423</v>
          </cell>
          <cell r="AX6788">
            <v>480</v>
          </cell>
          <cell r="AY6788">
            <v>530</v>
          </cell>
        </row>
        <row r="6789">
          <cell r="B6789" t="str">
            <v>GAZS0082</v>
          </cell>
          <cell r="S6789" t="str">
            <v>Стекло боковое ГАЗ "2410" | "3102" | "3110" 4D Sed '1968-2009 #4517 пер.дв.опуск.сер.пр.(698*423)</v>
          </cell>
          <cell r="AV6789" t="str">
            <v>698*423</v>
          </cell>
          <cell r="AX6789">
            <v>480</v>
          </cell>
          <cell r="AY6789">
            <v>530</v>
          </cell>
        </row>
        <row r="6790">
          <cell r="B6790" t="str">
            <v>GAZS0083</v>
          </cell>
          <cell r="S6790" t="str">
            <v>Стекло боковое ГАЗ "2410" | "3102" | "3110" 4D Sed '1968-2009 #4517 пер.дв.опуск.сер.шелк.лев.(698*423)</v>
          </cell>
          <cell r="AV6790" t="str">
            <v>698*423</v>
          </cell>
          <cell r="AX6790">
            <v>690</v>
          </cell>
          <cell r="AY6790">
            <v>760</v>
          </cell>
        </row>
        <row r="6791">
          <cell r="B6791" t="str">
            <v>GAZS0084</v>
          </cell>
          <cell r="S6791" t="str">
            <v>Стекло боковое ГАЗ "2410" | "3102" | "3110" 4D Sed '1968-2009 #4517 пер.дв.опуск.сер.шелк.пр.(698*423)</v>
          </cell>
          <cell r="AV6791" t="str">
            <v>698*423</v>
          </cell>
          <cell r="AX6791">
            <v>690</v>
          </cell>
          <cell r="AY6791">
            <v>760</v>
          </cell>
        </row>
        <row r="6792">
          <cell r="B6792" t="str">
            <v>GAZS0085</v>
          </cell>
          <cell r="S6792" t="str">
            <v>Стекло боковое ГАЗ "2410" | "3102" | "3110" 4D Sed '1968-2009 #4517 пер.дв.опуск.чер.лев.(698*423)</v>
          </cell>
          <cell r="AV6792" t="str">
            <v>698*423</v>
          </cell>
          <cell r="AX6792">
            <v>1240</v>
          </cell>
          <cell r="AY6792">
            <v>1370</v>
          </cell>
        </row>
        <row r="6793">
          <cell r="B6793" t="str">
            <v>GAZS0086</v>
          </cell>
          <cell r="S6793" t="str">
            <v>Стекло боковое ГАЗ "2410" | "3102" | "3110" 4D Sed '1968-2009 #4517 пер.дв.опуск.чер.прав.(698*423)</v>
          </cell>
          <cell r="AV6793" t="str">
            <v>698*423</v>
          </cell>
          <cell r="AX6793">
            <v>1240</v>
          </cell>
          <cell r="AY6793">
            <v>1370</v>
          </cell>
        </row>
        <row r="6794">
          <cell r="B6794" t="str">
            <v>GAZS0065</v>
          </cell>
          <cell r="S6794" t="str">
            <v>Стекло ГАЗ "2410" | "3102" | "3110" 4D Sed '1968-2009 #4517 заднее ЭО белый шелк.(1414*497)</v>
          </cell>
          <cell r="AV6794" t="str">
            <v>1414*497</v>
          </cell>
          <cell r="AX6794">
            <v>1460</v>
          </cell>
          <cell r="AY6794">
            <v>1610</v>
          </cell>
        </row>
        <row r="6795">
          <cell r="B6795" t="str">
            <v>GAZS0067</v>
          </cell>
          <cell r="S6795" t="str">
            <v>Стекло ГАЗ "2410" | "3102" | "3110" 4D Sed '1968-2009 #4517 заднее ЭО кор. шелк. (1414*497)</v>
          </cell>
          <cell r="AV6795" t="str">
            <v>1414*497</v>
          </cell>
          <cell r="AX6795">
            <v>1480</v>
          </cell>
          <cell r="AY6795">
            <v>1630</v>
          </cell>
        </row>
        <row r="6796">
          <cell r="B6796" t="str">
            <v>GAZS0068</v>
          </cell>
          <cell r="S6796" t="str">
            <v>Стекло ГАЗ "2410" | "3102" | "3110" 4D Sed '1968-2009 #4517 заднее ЭО кор. шелк.худож. (1414*497)</v>
          </cell>
          <cell r="AV6796" t="str">
            <v>1414*497</v>
          </cell>
          <cell r="AX6796">
            <v>1480</v>
          </cell>
          <cell r="AY6796">
            <v>1630</v>
          </cell>
        </row>
        <row r="6797">
          <cell r="B6797" t="str">
            <v>GAZS0069</v>
          </cell>
          <cell r="S6797" t="str">
            <v>Стекло ГАЗ "2410" | "3102" | "3110" 4D Sed '1968-2009 #4517 заднее ЭО кор.(1414*497)</v>
          </cell>
          <cell r="AV6797" t="str">
            <v>1414*497</v>
          </cell>
          <cell r="AX6797">
            <v>1350</v>
          </cell>
          <cell r="AY6797">
            <v>1490</v>
          </cell>
        </row>
        <row r="6798">
          <cell r="B6798" t="str">
            <v>GAZS0070</v>
          </cell>
          <cell r="S6798" t="str">
            <v>Стекло ГАЗ "2410" | "3102" | "3110" 4D Sed '1968-2009 #4517 заднее ЭО серый (1414*497)</v>
          </cell>
          <cell r="AV6798" t="str">
            <v>1414*497</v>
          </cell>
          <cell r="AX6798">
            <v>1550</v>
          </cell>
          <cell r="AY6798">
            <v>1710</v>
          </cell>
        </row>
        <row r="6799">
          <cell r="B6799" t="str">
            <v>GAZS0071</v>
          </cell>
          <cell r="S6799" t="str">
            <v>Стекло ГАЗ "2410" | "3102" | "3110" 4D Sed '1968-2009 #4517 заднее ЭО серый шелк.(1414*497)</v>
          </cell>
          <cell r="AV6799" t="str">
            <v>1414*497</v>
          </cell>
          <cell r="AX6799">
            <v>1610</v>
          </cell>
          <cell r="AY6799">
            <v>1780</v>
          </cell>
        </row>
        <row r="6800">
          <cell r="B6800" t="str">
            <v>GAZS0072</v>
          </cell>
          <cell r="S6800" t="str">
            <v>Стекло ГАЗ "2410" | "3102" | "3110" 4D Sed '1968-2009 #4517 заднее ЭО серый шелк.худож. (1414*497)</v>
          </cell>
          <cell r="AV6800" t="str">
            <v>1414*497</v>
          </cell>
          <cell r="AX6800">
            <v>1610</v>
          </cell>
          <cell r="AY6800">
            <v>1780</v>
          </cell>
        </row>
        <row r="6801">
          <cell r="B6801" t="str">
            <v>GAZS0073</v>
          </cell>
          <cell r="S6801" t="str">
            <v>Стекло ГАЗ "2410" | "3102" | "3110" 4D Sed '1968-2009 #4517 заднее ЭО черн.(1414*497)</v>
          </cell>
          <cell r="AV6801" t="str">
            <v>1414*497</v>
          </cell>
          <cell r="AX6801">
            <v>2480</v>
          </cell>
          <cell r="AY6801">
            <v>2730</v>
          </cell>
        </row>
        <row r="6802">
          <cell r="B6802" t="str">
            <v>GAZS0074</v>
          </cell>
          <cell r="S6802" t="str">
            <v>Стекло ГАЗ "2410" | "3102" | "3110" 4D Sed '1968-2009 #4517 заднее ЭО черн.шелк (1414*497)</v>
          </cell>
          <cell r="AV6802" t="str">
            <v>1414*497</v>
          </cell>
          <cell r="AX6802">
            <v>2720</v>
          </cell>
          <cell r="AY6802">
            <v>3000</v>
          </cell>
        </row>
        <row r="6803">
          <cell r="B6803" t="str">
            <v>GAZS0066</v>
          </cell>
          <cell r="S6803" t="str">
            <v>Стекло заднее ГАЗ "2410" | "3102" | "3110" 4D Sed '1968-2009 #4517 ЭО белый шелк.худож.(1414*497)</v>
          </cell>
          <cell r="AV6803" t="str">
            <v>1414*497</v>
          </cell>
          <cell r="AX6803">
            <v>1420</v>
          </cell>
          <cell r="AY6803">
            <v>1570</v>
          </cell>
        </row>
        <row r="6804">
          <cell r="B6804"/>
          <cell r="S6804"/>
          <cell r="AV6804"/>
          <cell r="AX6804"/>
          <cell r="AY6804"/>
        </row>
        <row r="6805">
          <cell r="B6805" t="str">
            <v>GAZS0114</v>
          </cell>
          <cell r="S6805" t="str">
            <v>Стекло боковое ГАЗ "3302" '1994- #4514  пер.дв.опускн.корич.шелк. лев. (682*474)</v>
          </cell>
          <cell r="AV6805" t="str">
            <v>682*474</v>
          </cell>
          <cell r="AX6805">
            <v>540</v>
          </cell>
          <cell r="AY6805">
            <v>590</v>
          </cell>
        </row>
        <row r="6806">
          <cell r="B6806" t="str">
            <v>GAZS0096</v>
          </cell>
          <cell r="S6806" t="str">
            <v>Стекло боковое ГАЗ "3302" '1994- #4514 боковина сер.шелк (583*551)</v>
          </cell>
          <cell r="AV6806" t="str">
            <v>583*551</v>
          </cell>
          <cell r="AX6806">
            <v>910</v>
          </cell>
          <cell r="AY6806">
            <v>1010</v>
          </cell>
        </row>
        <row r="6807">
          <cell r="B6807" t="str">
            <v>GAZS0097</v>
          </cell>
          <cell r="S6807" t="str">
            <v>Стекло боковое ГАЗ "3302" '1994- #4514 боковина серая (583*551)</v>
          </cell>
          <cell r="AV6807" t="str">
            <v>583*551</v>
          </cell>
          <cell r="AX6807">
            <v>850</v>
          </cell>
          <cell r="AY6807">
            <v>940</v>
          </cell>
        </row>
        <row r="6808">
          <cell r="B6808" t="str">
            <v>GAZS0098</v>
          </cell>
          <cell r="S6808" t="str">
            <v>Стекло боковое ГАЗ "3302" '1994- #4514 дверь фургона сер.шелк (1074*553)</v>
          </cell>
          <cell r="AV6808" t="str">
            <v>1074*553</v>
          </cell>
          <cell r="AX6808">
            <v>1450</v>
          </cell>
          <cell r="AY6808">
            <v>1600</v>
          </cell>
        </row>
        <row r="6809">
          <cell r="B6809" t="str">
            <v>GAZS0099</v>
          </cell>
          <cell r="S6809" t="str">
            <v>Стекло боковое ГАЗ "3302" '1994- #4514 дверь фургона серая (1074*553)</v>
          </cell>
          <cell r="AV6809" t="str">
            <v>1074*553</v>
          </cell>
          <cell r="AX6809">
            <v>1390</v>
          </cell>
          <cell r="AY6809">
            <v>1530</v>
          </cell>
        </row>
        <row r="6810">
          <cell r="B6810" t="str">
            <v>GAZS0100</v>
          </cell>
          <cell r="S6810" t="str">
            <v>Стекло боковое ГАЗ "3302" '1994- #4514 неподв. двери сер.шелк лев. (520*509)</v>
          </cell>
          <cell r="AV6810" t="str">
            <v>520*509</v>
          </cell>
          <cell r="AX6810">
            <v>810</v>
          </cell>
          <cell r="AY6810">
            <v>900</v>
          </cell>
        </row>
        <row r="6811">
          <cell r="B6811" t="str">
            <v>GAZS0101</v>
          </cell>
          <cell r="S6811" t="str">
            <v>Стекло боковое ГАЗ "3302" '1994- #4514 неподв. двери сер.шелк прав. (520*509)</v>
          </cell>
          <cell r="AV6811" t="str">
            <v>520*509</v>
          </cell>
          <cell r="AX6811">
            <v>810</v>
          </cell>
          <cell r="AY6811">
            <v>900</v>
          </cell>
        </row>
        <row r="6812">
          <cell r="B6812" t="str">
            <v>GAZS0102</v>
          </cell>
          <cell r="S6812" t="str">
            <v>Стекло боковое ГАЗ "3302" '1994- #4514 неподв. двери серое лев. (520*509)</v>
          </cell>
          <cell r="AV6812" t="str">
            <v>520*509</v>
          </cell>
          <cell r="AX6812">
            <v>760</v>
          </cell>
          <cell r="AY6812">
            <v>840</v>
          </cell>
        </row>
        <row r="6813">
          <cell r="B6813" t="str">
            <v>GAZS0103</v>
          </cell>
          <cell r="S6813" t="str">
            <v>Стекло боковое ГАЗ "3302" '1994- #4514 неподв. двери серое прав. (520*509)</v>
          </cell>
          <cell r="AV6813" t="str">
            <v>520*509</v>
          </cell>
          <cell r="AX6813">
            <v>760</v>
          </cell>
          <cell r="AY6813">
            <v>840</v>
          </cell>
        </row>
        <row r="6814">
          <cell r="B6814" t="str">
            <v>GAZS0104</v>
          </cell>
          <cell r="S6814" t="str">
            <v>Стекло боковое ГАЗ "3302" '1994- #4514 неподв.окна двери кор.лев. (630*370)</v>
          </cell>
          <cell r="AV6814" t="str">
            <v>630*370</v>
          </cell>
          <cell r="AX6814">
            <v>440</v>
          </cell>
          <cell r="AY6814">
            <v>490</v>
          </cell>
        </row>
        <row r="6815">
          <cell r="B6815" t="str">
            <v>GAZS0105</v>
          </cell>
          <cell r="S6815" t="str">
            <v>Стекло боковое ГАЗ "3302" '1994- #4514 неподв.окна двери кор.пр. (630*370)</v>
          </cell>
          <cell r="AV6815" t="str">
            <v>630*370</v>
          </cell>
          <cell r="AX6815">
            <v>440</v>
          </cell>
          <cell r="AY6815">
            <v>490</v>
          </cell>
        </row>
        <row r="6816">
          <cell r="B6816" t="str">
            <v>GAZS0106</v>
          </cell>
          <cell r="S6816" t="str">
            <v>Стекло боковое ГАЗ "3302" '1994- #4514 неподв.окна двери кор.шелк лев. (630*370)</v>
          </cell>
          <cell r="AV6816" t="str">
            <v>630*370</v>
          </cell>
          <cell r="AX6816">
            <v>470</v>
          </cell>
          <cell r="AY6816">
            <v>520</v>
          </cell>
        </row>
        <row r="6817">
          <cell r="B6817" t="str">
            <v>GAZS0107</v>
          </cell>
          <cell r="S6817" t="str">
            <v>Стекло боковое ГАЗ "3302" '1994- #4514 неподв.окна двери кор.шелк пр. (630*370)</v>
          </cell>
          <cell r="AV6817" t="str">
            <v>630*370</v>
          </cell>
          <cell r="AX6817">
            <v>470</v>
          </cell>
          <cell r="AY6817">
            <v>520</v>
          </cell>
        </row>
        <row r="6818">
          <cell r="B6818" t="str">
            <v>GAZS0108</v>
          </cell>
          <cell r="S6818" t="str">
            <v>Стекло боковое ГАЗ "3302" '1994- #4514 неподв.окна двери сер. шелк лев. (630*370)</v>
          </cell>
          <cell r="AV6818" t="str">
            <v>630*370</v>
          </cell>
          <cell r="AX6818">
            <v>320</v>
          </cell>
          <cell r="AY6818">
            <v>352</v>
          </cell>
        </row>
        <row r="6819">
          <cell r="B6819" t="str">
            <v>GAZS0109</v>
          </cell>
          <cell r="S6819" t="str">
            <v>Стекло боковое ГАЗ "3302" '1994- #4514 неподв.окна двери сер.шелк прав. (630*370)</v>
          </cell>
          <cell r="AV6819" t="str">
            <v>630*370</v>
          </cell>
          <cell r="AX6819">
            <v>320</v>
          </cell>
          <cell r="AY6819">
            <v>352</v>
          </cell>
        </row>
        <row r="6820">
          <cell r="B6820" t="str">
            <v>GAZS0110</v>
          </cell>
          <cell r="S6820" t="str">
            <v>Стекло боковое ГАЗ "3302" '1994- #4514 неподв.окна двери серое лев. (630*370)</v>
          </cell>
          <cell r="AV6820" t="str">
            <v>630*370</v>
          </cell>
          <cell r="AX6820">
            <v>610</v>
          </cell>
          <cell r="AY6820">
            <v>680</v>
          </cell>
        </row>
        <row r="6821">
          <cell r="B6821" t="str">
            <v>GAZS0111</v>
          </cell>
          <cell r="S6821" t="str">
            <v>Стекло боковое ГАЗ "3302" '1994- #4514 неподв.окна двери серое прав. (630*370)</v>
          </cell>
          <cell r="AV6821" t="str">
            <v>630*370</v>
          </cell>
          <cell r="AX6821">
            <v>610</v>
          </cell>
          <cell r="AY6821">
            <v>680</v>
          </cell>
        </row>
        <row r="6822">
          <cell r="B6822" t="str">
            <v>GAZS0112</v>
          </cell>
          <cell r="S6822" t="str">
            <v>Стекло боковое ГАЗ "3302" '1994- #4514 пер.дв.опускн.кор.лев. (682*474)</v>
          </cell>
          <cell r="AV6822" t="str">
            <v>682*474</v>
          </cell>
          <cell r="AX6822">
            <v>480</v>
          </cell>
          <cell r="AY6822">
            <v>530</v>
          </cell>
        </row>
        <row r="6823">
          <cell r="B6823" t="str">
            <v>GAZS0113</v>
          </cell>
          <cell r="S6823" t="str">
            <v>Стекло боковое ГАЗ "3302" '1994- #4514 пер.дв.опускн.кор.пр. (682*474)</v>
          </cell>
          <cell r="AV6823" t="str">
            <v>682*474</v>
          </cell>
          <cell r="AX6823">
            <v>480</v>
          </cell>
          <cell r="AY6823">
            <v>530</v>
          </cell>
        </row>
        <row r="6824">
          <cell r="B6824" t="str">
            <v>GAZS0115</v>
          </cell>
          <cell r="S6824" t="str">
            <v>Стекло боковое ГАЗ "3302" '1994- #4514 пер.дв.опускн.корич.шелк. прав. (682*474)</v>
          </cell>
          <cell r="AV6824" t="str">
            <v>682*474</v>
          </cell>
          <cell r="AX6824">
            <v>540</v>
          </cell>
          <cell r="AY6824">
            <v>590</v>
          </cell>
        </row>
        <row r="6825">
          <cell r="B6825" t="str">
            <v>GAZS0116</v>
          </cell>
          <cell r="S6825" t="str">
            <v>Стекло боковое ГАЗ "3302" '1994- #4514 пер.дв.опускн.сер. лев. (682*474)</v>
          </cell>
          <cell r="AV6825" t="str">
            <v>682*474</v>
          </cell>
          <cell r="AX6825">
            <v>860</v>
          </cell>
          <cell r="AY6825">
            <v>950</v>
          </cell>
        </row>
        <row r="6826">
          <cell r="B6826" t="str">
            <v>GAZS0117</v>
          </cell>
          <cell r="S6826" t="str">
            <v>Стекло боковое ГАЗ "3302" '1994- #4514 пер.дв.опускн.сер. прав. (682*474)</v>
          </cell>
          <cell r="AV6826" t="str">
            <v>682*474</v>
          </cell>
          <cell r="AX6826">
            <v>860</v>
          </cell>
          <cell r="AY6826">
            <v>950</v>
          </cell>
        </row>
        <row r="6827">
          <cell r="B6827" t="str">
            <v>GAZS0118</v>
          </cell>
          <cell r="S6827" t="str">
            <v>Стекло боковое ГАЗ "3302" '1994- #4514 пер.дв.опускн.сер.шелк. лев. (682*474)</v>
          </cell>
          <cell r="AV6827" t="str">
            <v>682*474</v>
          </cell>
          <cell r="AX6827">
            <v>930</v>
          </cell>
          <cell r="AY6827">
            <v>1030</v>
          </cell>
        </row>
        <row r="6828">
          <cell r="B6828" t="str">
            <v>GAZS0119</v>
          </cell>
          <cell r="S6828" t="str">
            <v>Стекло боковое ГАЗ "3302" '1994- #4514 пер.дв.опускн.сер.шелк. прав. (682*474)</v>
          </cell>
          <cell r="AV6828" t="str">
            <v>682*474</v>
          </cell>
          <cell r="AX6828">
            <v>930</v>
          </cell>
          <cell r="AY6828">
            <v>1030</v>
          </cell>
        </row>
        <row r="6829">
          <cell r="B6829" t="str">
            <v>GAZS0122</v>
          </cell>
          <cell r="S6829" t="str">
            <v>Стекло боковое ГАЗ "3302" '1994- #4514 подв.дв.с отверст.сер.шелк лев. (520*509)</v>
          </cell>
          <cell r="AV6829" t="str">
            <v>520*509</v>
          </cell>
          <cell r="AX6829">
            <v>850</v>
          </cell>
          <cell r="AY6829">
            <v>940</v>
          </cell>
        </row>
        <row r="6830">
          <cell r="B6830" t="str">
            <v>GAZS0123</v>
          </cell>
          <cell r="S6830" t="str">
            <v>Стекло боковое ГАЗ "3302" '1994- #4514 подв.дв.с отверст.сер.шелк прав. (520*509)</v>
          </cell>
          <cell r="AV6830" t="str">
            <v>520*509</v>
          </cell>
          <cell r="AX6830">
            <v>850</v>
          </cell>
          <cell r="AY6830">
            <v>940</v>
          </cell>
        </row>
        <row r="6831">
          <cell r="B6831" t="str">
            <v>GAZS0120</v>
          </cell>
          <cell r="S6831" t="str">
            <v>Стекло боковое ГАЗ "3302" '1994- #4514 подв.дв.с отверст.серое лев. (520*509)</v>
          </cell>
          <cell r="AV6831" t="str">
            <v>520*509</v>
          </cell>
          <cell r="AX6831">
            <v>800</v>
          </cell>
          <cell r="AY6831">
            <v>880</v>
          </cell>
        </row>
        <row r="6832">
          <cell r="B6832" t="str">
            <v>GAZS0121</v>
          </cell>
          <cell r="S6832" t="str">
            <v>Стекло боковое ГАЗ "3302" '1994- #4514 подв.дв.с отверст.серое прав. (520*509)</v>
          </cell>
          <cell r="AV6832" t="str">
            <v>520*509</v>
          </cell>
          <cell r="AX6832">
            <v>800</v>
          </cell>
          <cell r="AY6832">
            <v>880</v>
          </cell>
        </row>
        <row r="6833">
          <cell r="B6833" t="str">
            <v>GAZS0090</v>
          </cell>
          <cell r="S6833" t="str">
            <v>Стекло ГАЗ "2705" '1994- #4514 заднее лев.серое (602*533)</v>
          </cell>
          <cell r="AV6833" t="str">
            <v>602*533</v>
          </cell>
          <cell r="AX6833">
            <v>760</v>
          </cell>
          <cell r="AY6833">
            <v>840</v>
          </cell>
        </row>
        <row r="6834">
          <cell r="B6834" t="str">
            <v>GAZS0091</v>
          </cell>
          <cell r="S6834" t="str">
            <v>Стекло ГАЗ "2705" '1994- #4514 заднее лев.серый шелк (602*533)</v>
          </cell>
          <cell r="AV6834" t="str">
            <v>602*533</v>
          </cell>
          <cell r="AX6834">
            <v>850</v>
          </cell>
          <cell r="AY6834">
            <v>940</v>
          </cell>
        </row>
        <row r="6835">
          <cell r="B6835" t="str">
            <v>GAZS0092</v>
          </cell>
          <cell r="S6835" t="str">
            <v>Стекло ГАЗ "2705" '1994- #4514 заднее прав. серое (602*533)</v>
          </cell>
          <cell r="AV6835" t="str">
            <v>602*533</v>
          </cell>
          <cell r="AX6835">
            <v>760</v>
          </cell>
          <cell r="AY6835">
            <v>840</v>
          </cell>
        </row>
        <row r="6836">
          <cell r="B6836" t="str">
            <v>GAZS0093</v>
          </cell>
          <cell r="S6836" t="str">
            <v>Стекло ГАЗ "2705" '1994- #4514 заднее прав.серый шелк (602*533)</v>
          </cell>
          <cell r="AV6836" t="str">
            <v>602*533</v>
          </cell>
          <cell r="AX6836">
            <v>850</v>
          </cell>
          <cell r="AY6836">
            <v>940</v>
          </cell>
        </row>
        <row r="6837">
          <cell r="B6837" t="str">
            <v>GAZS0190</v>
          </cell>
          <cell r="S6837" t="str">
            <v>Стекло ГАЗ "3302 Бизнес" '2010- люк коричневый (922*702)</v>
          </cell>
          <cell r="AV6837" t="str">
            <v>922*702</v>
          </cell>
          <cell r="AX6837">
            <v>1350</v>
          </cell>
          <cell r="AY6837">
            <v>1490</v>
          </cell>
        </row>
        <row r="6838">
          <cell r="B6838" t="str">
            <v>GAZS0021</v>
          </cell>
          <cell r="S6838" t="str">
            <v>Стекло ГАЗ "3302" '1994- #4514 люка 4 отв. кор.шелк. (697*318)</v>
          </cell>
          <cell r="AV6838" t="str">
            <v>697*318</v>
          </cell>
          <cell r="AX6838">
            <v>910</v>
          </cell>
          <cell r="AY6838">
            <v>1010</v>
          </cell>
        </row>
        <row r="6839">
          <cell r="B6839" t="str">
            <v>GAZS0088</v>
          </cell>
          <cell r="S6839" t="str">
            <v>Стекло заднее ГАЗ "2217" Соболь задок ЭО серый.(1381*506)</v>
          </cell>
          <cell r="AV6839" t="str">
            <v>1381*506</v>
          </cell>
          <cell r="AX6839">
            <v>2040</v>
          </cell>
          <cell r="AY6839">
            <v>2250</v>
          </cell>
        </row>
        <row r="6840">
          <cell r="B6840" t="str">
            <v>GAZS0087</v>
          </cell>
          <cell r="S6840" t="str">
            <v>Стекло заднее ГАЗ "2217" Соболь задок ЭО шелк серый.(1381*506)</v>
          </cell>
          <cell r="AV6840" t="str">
            <v>1381*506</v>
          </cell>
          <cell r="AX6840">
            <v>2130</v>
          </cell>
          <cell r="AY6840">
            <v>2350</v>
          </cell>
        </row>
        <row r="6841">
          <cell r="B6841" t="str">
            <v>GAZS0089</v>
          </cell>
          <cell r="S6841" t="str">
            <v>Стекло заднее ГАЗ "2217" Соболь задок ЭОкорич.(1381*506)</v>
          </cell>
          <cell r="AV6841" t="str">
            <v>1381*506</v>
          </cell>
          <cell r="AX6841">
            <v>1830</v>
          </cell>
          <cell r="AY6841">
            <v>2020</v>
          </cell>
        </row>
        <row r="6842">
          <cell r="B6842"/>
          <cell r="S6842"/>
          <cell r="AV6842"/>
          <cell r="AX6842"/>
          <cell r="AY6842"/>
        </row>
        <row r="6843">
          <cell r="B6843" t="str">
            <v>ZAZS0003</v>
          </cell>
          <cell r="S6843" t="str">
            <v>Стекло ЗАЗ "1102" '1987-2007 #4538 заднее ЭО бел.шелк.худож.</v>
          </cell>
          <cell r="AV6843" t="str">
            <v>1157*631</v>
          </cell>
          <cell r="AX6843">
            <v>745</v>
          </cell>
          <cell r="AY6843">
            <v>820</v>
          </cell>
        </row>
        <row r="6844">
          <cell r="B6844" t="str">
            <v>ZAZS0005</v>
          </cell>
          <cell r="S6844" t="str">
            <v>Стекло ЗАЗ "1102" '1987-2007 #4538 заднее ЭО кор.шелк.худож. (ХХХ)</v>
          </cell>
          <cell r="AV6844" t="str">
            <v>1157*631</v>
          </cell>
          <cell r="AX6844">
            <v>745</v>
          </cell>
          <cell r="AY6844">
            <v>820</v>
          </cell>
        </row>
        <row r="6845">
          <cell r="B6845"/>
          <cell r="S6845"/>
          <cell r="AV6845"/>
          <cell r="AX6845"/>
          <cell r="AY6845"/>
        </row>
        <row r="6846">
          <cell r="B6846" t="str">
            <v>KAMS0004</v>
          </cell>
          <cell r="S6846" t="str">
            <v>Стекло боковое КамАЗ "5320" '1976- #4524 опускное двери коричневое</v>
          </cell>
          <cell r="AV6846" t="str">
            <v>497*496</v>
          </cell>
          <cell r="AX6846">
            <v>450</v>
          </cell>
          <cell r="AY6846">
            <v>495</v>
          </cell>
        </row>
        <row r="6847">
          <cell r="B6847" t="str">
            <v>KAMS0007</v>
          </cell>
          <cell r="S6847" t="str">
            <v>Стекло боковое КамАЗ "5320" '1976- #4524 опускное двери серый шелк левое</v>
          </cell>
          <cell r="AV6847" t="str">
            <v>497*496</v>
          </cell>
          <cell r="AX6847">
            <v>940</v>
          </cell>
          <cell r="AY6847">
            <v>1040</v>
          </cell>
        </row>
        <row r="6848">
          <cell r="B6848" t="str">
            <v>KAMS0008</v>
          </cell>
          <cell r="S6848" t="str">
            <v>Стекло боковое КамАЗ "5320" '1976- #4524 опускное двери серый шелк правое</v>
          </cell>
          <cell r="AV6848" t="str">
            <v>497*496</v>
          </cell>
          <cell r="AX6848">
            <v>940</v>
          </cell>
          <cell r="AY6848">
            <v>1040</v>
          </cell>
        </row>
        <row r="6849">
          <cell r="B6849" t="str">
            <v>KAMS0010</v>
          </cell>
          <cell r="S6849" t="str">
            <v>Стекло боковое КамАЗ "5320" '1976- #4524 опускное двери черн. шелк правое</v>
          </cell>
          <cell r="AV6849" t="str">
            <v>497*496</v>
          </cell>
          <cell r="AX6849">
            <v>1410</v>
          </cell>
          <cell r="AY6849">
            <v>1560</v>
          </cell>
        </row>
        <row r="6850">
          <cell r="B6850" t="str">
            <v>KAMS0009</v>
          </cell>
          <cell r="S6850" t="str">
            <v>Стекло боковое КамАЗ "5320" '1976- #4524 опускное двери черн.шелк левое</v>
          </cell>
          <cell r="AV6850" t="str">
            <v>497*496</v>
          </cell>
          <cell r="AX6850">
            <v>1410</v>
          </cell>
          <cell r="AY6850">
            <v>1560</v>
          </cell>
        </row>
        <row r="6851">
          <cell r="B6851" t="str">
            <v>KAMS0011</v>
          </cell>
          <cell r="S6851" t="str">
            <v>Стекло боковое КамАЗ "5320" '1976- #4524 поворотное двери коричневое</v>
          </cell>
          <cell r="AV6851" t="str">
            <v>464*286</v>
          </cell>
          <cell r="AX6851">
            <v>430</v>
          </cell>
          <cell r="AY6851">
            <v>480</v>
          </cell>
        </row>
        <row r="6852">
          <cell r="B6852" t="str">
            <v>KAMS0013</v>
          </cell>
          <cell r="S6852" t="str">
            <v>Стекло боковое КамАЗ "5320" '1976- #4524 поворотное двери коричневое шелк правое</v>
          </cell>
          <cell r="AV6852" t="str">
            <v>464*286</v>
          </cell>
          <cell r="AX6852">
            <v>225</v>
          </cell>
          <cell r="AY6852">
            <v>248</v>
          </cell>
        </row>
        <row r="6853">
          <cell r="B6853" t="str">
            <v>KAMS0014</v>
          </cell>
          <cell r="S6853" t="str">
            <v>Стекло боковое КамАЗ "5320" '1976- #4524 поворотное двери серый шелк левое</v>
          </cell>
          <cell r="AV6853" t="str">
            <v>464*286</v>
          </cell>
          <cell r="AX6853">
            <v>570</v>
          </cell>
          <cell r="AY6853">
            <v>630</v>
          </cell>
        </row>
        <row r="6854">
          <cell r="B6854" t="str">
            <v>KAMS0015</v>
          </cell>
          <cell r="S6854" t="str">
            <v>Стекло боковое КамАЗ "5320" '1976- #4524 поворотное двери серый шелк правое</v>
          </cell>
          <cell r="AV6854" t="str">
            <v>464*286</v>
          </cell>
          <cell r="AX6854">
            <v>570</v>
          </cell>
          <cell r="AY6854">
            <v>630</v>
          </cell>
        </row>
        <row r="6855">
          <cell r="B6855" t="str">
            <v>KAMS0016</v>
          </cell>
          <cell r="S6855" t="str">
            <v>Стекло боковое КамАЗ "5320" '1976- #4524 поворотное двери черный шелк левое</v>
          </cell>
          <cell r="AV6855" t="str">
            <v>464*286</v>
          </cell>
          <cell r="AX6855">
            <v>860</v>
          </cell>
          <cell r="AY6855">
            <v>950</v>
          </cell>
        </row>
        <row r="6856">
          <cell r="B6856" t="str">
            <v>KAMS0017</v>
          </cell>
          <cell r="S6856" t="str">
            <v>Стекло боковое КамАЗ "5320" '1976- #4524 поворотное двери черный шелк правое</v>
          </cell>
          <cell r="AV6856" t="str">
            <v>464*286</v>
          </cell>
          <cell r="AX6856">
            <v>860</v>
          </cell>
          <cell r="AY6856">
            <v>950</v>
          </cell>
        </row>
        <row r="6857">
          <cell r="B6857"/>
          <cell r="S6857"/>
          <cell r="AV6857"/>
          <cell r="AX6857"/>
          <cell r="AY6857"/>
        </row>
        <row r="6858">
          <cell r="B6858" t="str">
            <v>LIAS0003</v>
          </cell>
          <cell r="S6858" t="str">
            <v>ЛиАЗ "525.45-8202132-10" стекло перегородки салона (736*581) с 4-мя отверстиями коричневое</v>
          </cell>
          <cell r="AV6858" t="str">
            <v>736*581</v>
          </cell>
          <cell r="AX6858">
            <v>7870</v>
          </cell>
          <cell r="AY6858">
            <v>8660</v>
          </cell>
        </row>
        <row r="6859">
          <cell r="B6859" t="str">
            <v>LIAS0034</v>
          </cell>
          <cell r="S6859" t="str">
            <v>Стекло ЛиАЗ "429260" заднее кор. шелк. (1900*503)</v>
          </cell>
          <cell r="AV6859" t="str">
            <v>1900*503</v>
          </cell>
          <cell r="AX6859">
            <v>3200</v>
          </cell>
          <cell r="AY6859">
            <v>3520</v>
          </cell>
        </row>
        <row r="6860">
          <cell r="B6860" t="str">
            <v>LIAS0001</v>
          </cell>
          <cell r="S6860" t="str">
            <v>Стекло ЛиАЗ "5292.30" (Сочи) заднее кор. шелк. (842*630)</v>
          </cell>
          <cell r="AV6860" t="str">
            <v>842*630</v>
          </cell>
          <cell r="AX6860">
            <v>1890</v>
          </cell>
          <cell r="AY6860">
            <v>2080</v>
          </cell>
        </row>
        <row r="6861">
          <cell r="B6861"/>
          <cell r="S6861"/>
          <cell r="AV6861"/>
          <cell r="AX6861"/>
          <cell r="AY6861"/>
        </row>
        <row r="6862">
          <cell r="B6862" t="str">
            <v>MAZS0015</v>
          </cell>
          <cell r="S6862" t="str">
            <v>Стекло МАЗ "103" '1996-2021 боковое боковое левое/правое кор. (1430*910)</v>
          </cell>
          <cell r="AV6862" t="str">
            <v>1430*910</v>
          </cell>
          <cell r="AX6862">
            <v>3510</v>
          </cell>
          <cell r="AY6862">
            <v>3870</v>
          </cell>
        </row>
        <row r="6863">
          <cell r="B6863" t="str">
            <v>MAZS0014</v>
          </cell>
          <cell r="S6863" t="str">
            <v>Стекло МАЗ "103" '1996-2021 боковое пассажирской двери кор. (1373*485)</v>
          </cell>
          <cell r="AV6863" t="str">
            <v>1373*485</v>
          </cell>
          <cell r="AX6863">
            <v>1950</v>
          </cell>
          <cell r="AY6863">
            <v>2150</v>
          </cell>
        </row>
        <row r="6864">
          <cell r="B6864" t="str">
            <v>MAZS0021</v>
          </cell>
          <cell r="S6864" t="str">
            <v>Стекло МАЗ "203" '2006- боковое кор.шелк. (1299*1217)</v>
          </cell>
          <cell r="AV6864" t="str">
            <v>1299*1217</v>
          </cell>
          <cell r="AX6864">
            <v>4880</v>
          </cell>
          <cell r="AY6864">
            <v>5370</v>
          </cell>
        </row>
        <row r="6865">
          <cell r="B6865" t="str">
            <v>MAZS0022</v>
          </cell>
          <cell r="S6865" t="str">
            <v>Стекло МАЗ "203" '2006- боковое кор.шелк. (угол с шелком) (1300*1217)</v>
          </cell>
          <cell r="AV6865" t="str">
            <v>1300*1217</v>
          </cell>
          <cell r="AX6865">
            <v>4880</v>
          </cell>
          <cell r="AY6865">
            <v>5370</v>
          </cell>
        </row>
        <row r="6866">
          <cell r="B6866" t="str">
            <v>MAZS0008</v>
          </cell>
          <cell r="S6866" t="str">
            <v>Стекло МАЗ "203" '2006- заднее кор. шелк. (1580*970)</v>
          </cell>
          <cell r="AV6866" t="str">
            <v>1580*970</v>
          </cell>
          <cell r="AX6866">
            <v>5820</v>
          </cell>
          <cell r="AY6866">
            <v>6410</v>
          </cell>
        </row>
        <row r="6867">
          <cell r="B6867" t="str">
            <v>MAZS0016</v>
          </cell>
          <cell r="S6867" t="str">
            <v>Стекло МАЗ "203" | "206" '2006- боковое кор.шелк. (1299*812)</v>
          </cell>
          <cell r="AV6867" t="str">
            <v>1299*812</v>
          </cell>
          <cell r="AX6867">
            <v>3170</v>
          </cell>
          <cell r="AY6867">
            <v>3490</v>
          </cell>
        </row>
        <row r="6868">
          <cell r="B6868" t="str">
            <v>MAZS0017</v>
          </cell>
          <cell r="S6868" t="str">
            <v>Стекло МАЗ "203" | "206" '2006- боковое коричневое с узким шелком (1500*812*5)</v>
          </cell>
          <cell r="AV6868" t="str">
            <v>1500*812</v>
          </cell>
          <cell r="AX6868">
            <v>5720</v>
          </cell>
          <cell r="AY6868">
            <v>6300</v>
          </cell>
        </row>
        <row r="6869">
          <cell r="B6869" t="str">
            <v>MAZS0023</v>
          </cell>
          <cell r="S6869" t="str">
            <v>Стекло МАЗ "203" | "206" '2006- боковое подфорточное левое / правое кор. широкий шелк. (1830*812)</v>
          </cell>
          <cell r="AV6869" t="str">
            <v>1830*812</v>
          </cell>
          <cell r="AX6869">
            <v>6240</v>
          </cell>
          <cell r="AY6869">
            <v>6870</v>
          </cell>
        </row>
        <row r="6870">
          <cell r="B6870" t="str">
            <v>MAZS0018</v>
          </cell>
          <cell r="S6870" t="str">
            <v>Стекло МАЗ "203" | "206" '2006- боковое с широким шелком снизу (350 мм) коричневое (1500*812*5)</v>
          </cell>
          <cell r="AV6870" t="str">
            <v>1500*812</v>
          </cell>
          <cell r="AX6870">
            <v>5850</v>
          </cell>
          <cell r="AY6870">
            <v>6440</v>
          </cell>
        </row>
        <row r="6871">
          <cell r="B6871" t="str">
            <v>MAZS0019</v>
          </cell>
          <cell r="S6871" t="str">
            <v>Стекло МАЗ "203" | "206" '2006- форточки салона неподвижное коричневое (655*346)</v>
          </cell>
          <cell r="AV6871" t="str">
            <v>655*346</v>
          </cell>
          <cell r="AX6871">
            <v>930</v>
          </cell>
          <cell r="AY6871">
            <v>1030</v>
          </cell>
        </row>
        <row r="6872">
          <cell r="B6872" t="str">
            <v>MAZS0020</v>
          </cell>
          <cell r="S6872" t="str">
            <v>Стекло МАЗ "203" | "206" '2006- форточки салона подвижное с отв. коричневое (742*346)</v>
          </cell>
          <cell r="AV6872" t="str">
            <v>742*346</v>
          </cell>
          <cell r="AX6872">
            <v>1210</v>
          </cell>
          <cell r="AY6872">
            <v>1340</v>
          </cell>
        </row>
        <row r="6873">
          <cell r="B6873" t="str">
            <v>MAZS0011</v>
          </cell>
          <cell r="S6873" t="str">
            <v>Стекло МАЗ "206" '2006- боковое за водителем кор.шелк. (1217*507)</v>
          </cell>
          <cell r="AV6873" t="str">
            <v>1217*507</v>
          </cell>
          <cell r="AX6873">
            <v>2580</v>
          </cell>
          <cell r="AY6873">
            <v>2840</v>
          </cell>
        </row>
        <row r="6874">
          <cell r="B6874" t="str">
            <v>MAZS0012</v>
          </cell>
          <cell r="S6874" t="str">
            <v>Стекло МАЗ "206" '2006- боковое заднее кор.шелк. низ-шир. шелк.(1449*1217)</v>
          </cell>
          <cell r="AV6874" t="str">
            <v>1217*1449</v>
          </cell>
          <cell r="AX6874">
            <v>6440</v>
          </cell>
          <cell r="AY6874">
            <v>7090</v>
          </cell>
        </row>
        <row r="6875">
          <cell r="B6875" t="str">
            <v>MAZS0010</v>
          </cell>
          <cell r="S6875" t="str">
            <v>Стекло МАЗ "206" '2006- заднее кор. шелк. (2300*771)</v>
          </cell>
          <cell r="AV6875" t="str">
            <v>2300*771</v>
          </cell>
          <cell r="AX6875">
            <v>7310</v>
          </cell>
          <cell r="AY6875">
            <v>8050</v>
          </cell>
        </row>
        <row r="6876">
          <cell r="B6876"/>
          <cell r="S6876"/>
          <cell r="AV6876"/>
          <cell r="AX6876"/>
          <cell r="AY6876"/>
        </row>
        <row r="6877">
          <cell r="B6877" t="str">
            <v>PAZS0048</v>
          </cell>
          <cell r="S6877" t="str">
            <v>Стекло боковое ПАЗ "3204" | "320405-04" Вектор Город // Маз "206" стекло пассажирской двери кор. шелк. (1477*593)</v>
          </cell>
          <cell r="AV6877" t="str">
            <v>1477*593</v>
          </cell>
          <cell r="AX6877">
            <v>4420</v>
          </cell>
          <cell r="AY6877">
            <v>4870</v>
          </cell>
        </row>
        <row r="6878">
          <cell r="B6878"/>
          <cell r="S6878"/>
          <cell r="AV6878"/>
          <cell r="AX6878"/>
          <cell r="AY6878"/>
        </row>
        <row r="6879">
          <cell r="B6879" t="str">
            <v>YAZS0045</v>
          </cell>
          <cell r="S6879" t="str">
            <v>Стекло боковое УАЗ "3151" крыша багаж.люка корич.(1017*402)</v>
          </cell>
          <cell r="AV6879" t="str">
            <v>1017*402</v>
          </cell>
          <cell r="AX6879">
            <v>792</v>
          </cell>
          <cell r="AY6879">
            <v>870</v>
          </cell>
        </row>
        <row r="6880">
          <cell r="B6880" t="str">
            <v>YAZS0046</v>
          </cell>
          <cell r="S6880" t="str">
            <v>Стекло боковое УАЗ "3151" крыша боковая корич.(769*417)</v>
          </cell>
          <cell r="AV6880" t="str">
            <v>769*417</v>
          </cell>
          <cell r="AX6880">
            <v>480</v>
          </cell>
          <cell r="AY6880">
            <v>530</v>
          </cell>
        </row>
        <row r="6881">
          <cell r="B6881" t="str">
            <v>YAZS0047</v>
          </cell>
          <cell r="S6881" t="str">
            <v>Стекло боковое УАЗ "3151" надставка дв.неподв.корич.</v>
          </cell>
          <cell r="AV6881" t="str">
            <v>417*358</v>
          </cell>
          <cell r="AX6881">
            <v>354</v>
          </cell>
          <cell r="AY6881">
            <v>390</v>
          </cell>
        </row>
        <row r="6882">
          <cell r="B6882" t="str">
            <v>YAZS0048</v>
          </cell>
          <cell r="S6882" t="str">
            <v>Стекло боковое УАЗ "3151" надставка дв.поворот.корич.</v>
          </cell>
          <cell r="AV6882" t="str">
            <v>376*251</v>
          </cell>
          <cell r="AX6882">
            <v>216</v>
          </cell>
          <cell r="AY6882">
            <v>240</v>
          </cell>
        </row>
        <row r="6883">
          <cell r="B6883" t="str">
            <v>YAZS0044</v>
          </cell>
          <cell r="S6883" t="str">
            <v>Стекло заднее УАЗ "3151" задок Э/О кор.</v>
          </cell>
          <cell r="AV6883"/>
          <cell r="AX6883">
            <v>960</v>
          </cell>
          <cell r="AY6883">
            <v>1060</v>
          </cell>
        </row>
        <row r="6884">
          <cell r="B6884"/>
          <cell r="S6884"/>
          <cell r="AV6884"/>
          <cell r="AX6884"/>
          <cell r="AY6884"/>
        </row>
        <row r="6885">
          <cell r="B6885" t="str">
            <v>YAZS0049</v>
          </cell>
          <cell r="S6885" t="str">
            <v>Стекло заднее УАЗ "315195" (Hunter) ЭО задок корич.</v>
          </cell>
          <cell r="AV6885" t="str">
            <v>880*377</v>
          </cell>
          <cell r="AX6885">
            <v>990</v>
          </cell>
          <cell r="AY6885">
            <v>1090</v>
          </cell>
        </row>
        <row r="6886">
          <cell r="B6886" t="str">
            <v>YAZS0050</v>
          </cell>
          <cell r="S6886" t="str">
            <v>Стекло заднее УАЗ 315195 задок без ЭО сер.</v>
          </cell>
          <cell r="AV6886" t="str">
            <v>880*377</v>
          </cell>
          <cell r="AX6886">
            <v>1110</v>
          </cell>
          <cell r="AY6886">
            <v>1230</v>
          </cell>
        </row>
        <row r="6887">
          <cell r="B6887"/>
          <cell r="S6887"/>
          <cell r="AV6887"/>
          <cell r="AX6887"/>
          <cell r="AY6887"/>
        </row>
        <row r="6888">
          <cell r="B6888"/>
          <cell r="S6888"/>
          <cell r="AV6888"/>
          <cell r="AX6888"/>
          <cell r="AY6888"/>
        </row>
        <row r="6889">
          <cell r="B6889" t="str">
            <v>FATS0035</v>
          </cell>
          <cell r="S6889" t="str">
            <v>Fiat "Fullback" стекло кунга боковое левое 4 мм. (4 отв.)</v>
          </cell>
          <cell r="AV6889" t="str">
            <v>1150*385</v>
          </cell>
          <cell r="AX6889">
            <v>5460</v>
          </cell>
          <cell r="AY6889">
            <v>6050</v>
          </cell>
        </row>
        <row r="6890">
          <cell r="B6890" t="str">
            <v>FATS0036</v>
          </cell>
          <cell r="S6890" t="str">
            <v>Fiat "Fullback" стекло кунга боковое правое 4 мм. (4 отв.)</v>
          </cell>
          <cell r="AV6890" t="str">
            <v>1150*385</v>
          </cell>
          <cell r="AX6890">
            <v>5460</v>
          </cell>
          <cell r="AY6890">
            <v>6050</v>
          </cell>
        </row>
        <row r="6891">
          <cell r="B6891" t="str">
            <v>FATS0034</v>
          </cell>
          <cell r="S6891" t="str">
            <v>Fiat "Fullback" стекло кунга заднее 5 мм. (14 отв.)</v>
          </cell>
          <cell r="AV6891" t="str">
            <v>1450*495</v>
          </cell>
          <cell r="AX6891">
            <v>9750</v>
          </cell>
          <cell r="AY6891">
            <v>10750</v>
          </cell>
        </row>
        <row r="6892">
          <cell r="B6892"/>
          <cell r="S6892"/>
          <cell r="AV6892"/>
          <cell r="AX6892"/>
          <cell r="AY6892"/>
        </row>
        <row r="6893">
          <cell r="B6893" t="str">
            <v>MITS0036</v>
          </cell>
          <cell r="S6893" t="str">
            <v>Стекло Mitsubishi "L200" '2015- #5701 оригинального кунга боковое левое (1062*284)</v>
          </cell>
          <cell r="AV6893" t="str">
            <v>1062*284</v>
          </cell>
          <cell r="AX6893">
            <v>3250</v>
          </cell>
          <cell r="AY6893">
            <v>3900</v>
          </cell>
        </row>
        <row r="6894">
          <cell r="B6894" t="str">
            <v>MITS0037</v>
          </cell>
          <cell r="S6894" t="str">
            <v>Стекло Mitsubishi "L200" '2015- #5701 оригинального кунга боковое правое (1062*284)</v>
          </cell>
          <cell r="AV6894" t="str">
            <v>1062*284</v>
          </cell>
          <cell r="AX6894">
            <v>3250</v>
          </cell>
          <cell r="AY6894">
            <v>3900</v>
          </cell>
        </row>
        <row r="6895">
          <cell r="B6895" t="str">
            <v>MITS0035</v>
          </cell>
          <cell r="S6895" t="str">
            <v>Стекло Mitsubishi "L200" '2015- #5701 оригинального кунга перегородка (1431*393)</v>
          </cell>
          <cell r="AV6895" t="str">
            <v>1431*391</v>
          </cell>
          <cell r="AX6895">
            <v>4550</v>
          </cell>
          <cell r="AY6895">
            <v>5200</v>
          </cell>
        </row>
        <row r="6896">
          <cell r="B6896"/>
          <cell r="S6896"/>
          <cell r="AV6896"/>
          <cell r="AX6896"/>
          <cell r="AY6896"/>
        </row>
        <row r="6897">
          <cell r="B6897" t="str">
            <v>TOYS0054</v>
          </cell>
          <cell r="S6897" t="str">
            <v>Toyota "HiLux Vigo" стекло кунга заднее 5 мм. (14 отв.)</v>
          </cell>
          <cell r="AV6897" t="str">
            <v>1350*611</v>
          </cell>
          <cell r="AX6897">
            <v>9750</v>
          </cell>
          <cell r="AY6897">
            <v>10750</v>
          </cell>
        </row>
        <row r="6898">
          <cell r="B6898" t="str">
            <v>TOYS0051</v>
          </cell>
          <cell r="S6898" t="str">
            <v>Toyota "HiLux" стекло кунга боковое левое 4 мм. (4 отв.)</v>
          </cell>
          <cell r="AV6898" t="str">
            <v>1284*437</v>
          </cell>
          <cell r="AX6898">
            <v>5850</v>
          </cell>
          <cell r="AY6898">
            <v>6450</v>
          </cell>
        </row>
        <row r="6899">
          <cell r="B6899" t="str">
            <v>TOYS0052</v>
          </cell>
          <cell r="S6899" t="str">
            <v>Toyota "HiLux" стекло кунга боковое правое 4 мм. (4 отв.)</v>
          </cell>
          <cell r="AV6899" t="str">
            <v>1284*437</v>
          </cell>
          <cell r="AX6899">
            <v>5850</v>
          </cell>
          <cell r="AY6899">
            <v>6450</v>
          </cell>
        </row>
        <row r="6900">
          <cell r="B6900" t="str">
            <v>TOYS0050</v>
          </cell>
          <cell r="S6900" t="str">
            <v>Toyota "HiLux" стекло кунга заднее 5 мм. (14 отв.)</v>
          </cell>
          <cell r="AV6900" t="str">
            <v>1364*542</v>
          </cell>
          <cell r="AX6900">
            <v>9750</v>
          </cell>
          <cell r="AY6900">
            <v>10750</v>
          </cell>
        </row>
        <row r="6901">
          <cell r="B6901" t="str">
            <v>TOYS0053</v>
          </cell>
          <cell r="S6901" t="str">
            <v>Toyota "HiLux" стекло кунга перегородка 4 мм. (6 отв.)</v>
          </cell>
          <cell r="AV6901" t="str">
            <v>1278*382</v>
          </cell>
          <cell r="AX6901">
            <v>4490</v>
          </cell>
          <cell r="AY6901">
            <v>4950</v>
          </cell>
        </row>
        <row r="6902">
          <cell r="B6902" t="str">
            <v>TOYS0056</v>
          </cell>
          <cell r="S6902" t="str">
            <v>Toyota "Tundra" стекло кунга боковина большая левое 4 мм. (6 отв.)</v>
          </cell>
          <cell r="AV6902" t="str">
            <v>1300*450</v>
          </cell>
          <cell r="AX6902">
            <v>7410</v>
          </cell>
          <cell r="AY6902">
            <v>8200</v>
          </cell>
        </row>
        <row r="6903">
          <cell r="B6903" t="str">
            <v>TOYS0057</v>
          </cell>
          <cell r="S6903" t="str">
            <v>Toyota "Tundra" стекло кунга боковина большая правое 4 мм. (6 отв.)</v>
          </cell>
          <cell r="AV6903" t="str">
            <v>1300*450</v>
          </cell>
          <cell r="AX6903">
            <v>7410</v>
          </cell>
          <cell r="AY6903">
            <v>8200</v>
          </cell>
        </row>
        <row r="6904">
          <cell r="B6904" t="str">
            <v>TOYS0060</v>
          </cell>
          <cell r="S6904" t="str">
            <v>Toyota "Tundra" стекло кунга боковина малая левое 4 мм. (2 отв.)</v>
          </cell>
          <cell r="AV6904" t="str">
            <v>650*450</v>
          </cell>
          <cell r="AX6904">
            <v>3510</v>
          </cell>
          <cell r="AY6904">
            <v>3900</v>
          </cell>
        </row>
        <row r="6905">
          <cell r="B6905" t="str">
            <v>TOYS0075</v>
          </cell>
          <cell r="S6905" t="str">
            <v>Toyota "Tundra" стекло кунга боковина малая правое 4 мм. (2 отв.)</v>
          </cell>
          <cell r="AV6905" t="str">
            <v>650*450</v>
          </cell>
          <cell r="AX6905">
            <v>3510</v>
          </cell>
          <cell r="AY6905">
            <v>3900</v>
          </cell>
        </row>
        <row r="6906">
          <cell r="B6906" t="str">
            <v>TOYS0058</v>
          </cell>
          <cell r="S6906" t="str">
            <v>Toyota "Tundra" стекло кунга боковина средняя левое 4 мм. (4 отв.)</v>
          </cell>
          <cell r="AV6906" t="str">
            <v>1000*450</v>
          </cell>
          <cell r="AX6906">
            <v>5930</v>
          </cell>
          <cell r="AY6906">
            <v>6550</v>
          </cell>
        </row>
        <row r="6907">
          <cell r="B6907" t="str">
            <v>TOYS0059</v>
          </cell>
          <cell r="S6907" t="str">
            <v>Toyota "Tundra" стекло кунга боковина средняя правое 4 мм. (4 отв.)</v>
          </cell>
          <cell r="AV6907" t="str">
            <v>1000*450</v>
          </cell>
          <cell r="AX6907">
            <v>5930</v>
          </cell>
          <cell r="AY6907">
            <v>6550</v>
          </cell>
        </row>
        <row r="6908">
          <cell r="B6908" t="str">
            <v>TOYS0055</v>
          </cell>
          <cell r="S6908" t="str">
            <v>Toyota "Tundra" стекло кунга заднее 5 мм. (14 отв.)</v>
          </cell>
          <cell r="AV6908" t="str">
            <v>1600*500</v>
          </cell>
          <cell r="AX6908">
            <v>10530</v>
          </cell>
          <cell r="AY6908">
            <v>11600</v>
          </cell>
        </row>
        <row r="6909">
          <cell r="B6909"/>
          <cell r="S6909"/>
          <cell r="AV6909"/>
          <cell r="AX6909"/>
          <cell r="AY6909"/>
        </row>
        <row r="6910">
          <cell r="B6910" t="str">
            <v>VLWS0122</v>
          </cell>
          <cell r="S6910" t="str">
            <v>Стекло Volkswagen "Amarok" I 2/4D Pick-Up '2010- #8609 кунга боковое левое чер.шелк. (1297*473)</v>
          </cell>
          <cell r="AV6910" t="str">
            <v>1297*473</v>
          </cell>
          <cell r="AX6910">
            <v>3250</v>
          </cell>
          <cell r="AY6910">
            <v>4550</v>
          </cell>
        </row>
        <row r="6911">
          <cell r="B6911" t="str">
            <v>VLWS0123</v>
          </cell>
          <cell r="S6911" t="str">
            <v>Стекло Volkswagen "Amarok" I 2/4D Pick-Up '2010- #8609 кунга боковое правое чер.шелк. (1297*473)</v>
          </cell>
          <cell r="AV6911" t="str">
            <v>1297*473</v>
          </cell>
          <cell r="AX6911">
            <v>3250</v>
          </cell>
          <cell r="AY6911">
            <v>4550</v>
          </cell>
        </row>
        <row r="6912">
          <cell r="B6912"/>
          <cell r="S6912"/>
          <cell r="AV6912"/>
          <cell r="AX6912"/>
          <cell r="AY6912"/>
        </row>
        <row r="6913">
          <cell r="B6913"/>
          <cell r="S6913"/>
          <cell r="AV6913"/>
          <cell r="AX6913"/>
          <cell r="AY6913"/>
        </row>
        <row r="6914">
          <cell r="B6914" t="str">
            <v>VAZS0452</v>
          </cell>
          <cell r="S6914" t="str">
            <v>ВАЗ "2121" 3D Suv '1977- #4501 рамка раздвижная бел.шелк.лев.</v>
          </cell>
          <cell r="AV6914" t="str">
            <v>816*379</v>
          </cell>
          <cell r="AX6914">
            <v>3070</v>
          </cell>
          <cell r="AY6914">
            <v>3380</v>
          </cell>
        </row>
        <row r="6915">
          <cell r="B6915" t="str">
            <v>VAZS0453</v>
          </cell>
          <cell r="S6915" t="str">
            <v>ВАЗ "2121" 3D Suv '1977- #4501 рамка раздвижная бел.шелк.прав.</v>
          </cell>
          <cell r="AV6915" t="str">
            <v>816*379</v>
          </cell>
          <cell r="AX6915">
            <v>3070</v>
          </cell>
          <cell r="AY6915">
            <v>3380</v>
          </cell>
        </row>
        <row r="6916">
          <cell r="B6916" t="str">
            <v>VAZS0454</v>
          </cell>
          <cell r="S6916" t="str">
            <v>ВАЗ "2121" 3D Suv '1977- #4501 рамка раздвижная кор.шелк.лев.</v>
          </cell>
          <cell r="AV6916" t="str">
            <v>816*379</v>
          </cell>
          <cell r="AX6916">
            <v>2930</v>
          </cell>
          <cell r="AY6916">
            <v>3230</v>
          </cell>
        </row>
        <row r="6917">
          <cell r="B6917" t="str">
            <v>VAZS0455</v>
          </cell>
          <cell r="S6917" t="str">
            <v>ВАЗ "2121" 3D Suv '1977- #4501 рамка раздвижная кор.шелк.прав.</v>
          </cell>
          <cell r="AV6917" t="str">
            <v>816*379</v>
          </cell>
          <cell r="AX6917">
            <v>2930</v>
          </cell>
          <cell r="AY6917">
            <v>3230</v>
          </cell>
        </row>
        <row r="6918">
          <cell r="B6918" t="str">
            <v>VAZS0499</v>
          </cell>
          <cell r="S6918" t="str">
            <v>ВАЗ "2121" 3D Suv '1977- #4501 рамка раздвижная лев. ТЗ</v>
          </cell>
          <cell r="AV6918" t="str">
            <v>816*379</v>
          </cell>
          <cell r="AX6918">
            <v>3380</v>
          </cell>
          <cell r="AY6918">
            <v>3720</v>
          </cell>
        </row>
        <row r="6919">
          <cell r="B6919" t="str">
            <v>VAZS0500</v>
          </cell>
          <cell r="S6919" t="str">
            <v>ВАЗ "2121" 3D Suv '1977- #4501 рамка раздвижная прав. ТЗ</v>
          </cell>
          <cell r="AV6919" t="str">
            <v>816*379</v>
          </cell>
          <cell r="AX6919">
            <v>3380</v>
          </cell>
          <cell r="AY6919">
            <v>3720</v>
          </cell>
        </row>
        <row r="6920">
          <cell r="B6920" t="str">
            <v>VAZS0456</v>
          </cell>
          <cell r="S6920" t="str">
            <v>ВАЗ "2121" 3D Suv '1977- #4501 рамка раздвижная сер.шелк.лев.</v>
          </cell>
          <cell r="AV6920" t="str">
            <v>816*379</v>
          </cell>
          <cell r="AX6920">
            <v>2930</v>
          </cell>
          <cell r="AY6920">
            <v>3230</v>
          </cell>
        </row>
        <row r="6921">
          <cell r="B6921" t="str">
            <v>VAZS0457</v>
          </cell>
          <cell r="S6921" t="str">
            <v>ВАЗ "2121" 3D Suv '1977- #4501 рамка раздвижная сер.шелк.прав.</v>
          </cell>
          <cell r="AV6921" t="str">
            <v>816*379</v>
          </cell>
          <cell r="AX6921">
            <v>2930</v>
          </cell>
          <cell r="AY6921">
            <v>3230</v>
          </cell>
        </row>
        <row r="6922">
          <cell r="B6922" t="str">
            <v>VAZS0458</v>
          </cell>
          <cell r="S6922" t="str">
            <v>ВАЗ "2121" 3D Suv '1977- #4501 рамка раздвижная чер.лев.</v>
          </cell>
          <cell r="AV6922" t="str">
            <v>816*379</v>
          </cell>
          <cell r="AX6922">
            <v>4870</v>
          </cell>
          <cell r="AY6922">
            <v>5360</v>
          </cell>
        </row>
        <row r="6923">
          <cell r="B6923" t="str">
            <v>VAZS0459</v>
          </cell>
          <cell r="S6923" t="str">
            <v>ВАЗ "2121" 3D Suv '1977- #4501 рамка раздвижная чер.прав.</v>
          </cell>
          <cell r="AV6923" t="str">
            <v>816*379</v>
          </cell>
          <cell r="AX6923">
            <v>4870</v>
          </cell>
          <cell r="AY6923">
            <v>5360</v>
          </cell>
        </row>
        <row r="6924">
          <cell r="B6924" t="str">
            <v>VAZS0460</v>
          </cell>
          <cell r="S6924" t="str">
            <v>ВАЗ "2121" 3D Suv '1977- #4501 рамка раздвижная чер.шелк.лев.</v>
          </cell>
          <cell r="AV6924" t="str">
            <v>816*379</v>
          </cell>
          <cell r="AX6924">
            <v>3330</v>
          </cell>
          <cell r="AY6924">
            <v>3670</v>
          </cell>
        </row>
        <row r="6925">
          <cell r="B6925" t="str">
            <v>VAZS0461</v>
          </cell>
          <cell r="S6925" t="str">
            <v>ВАЗ "2121" 3D Suv '1977- #4501 рамка раздвижная чер.шелк.прав.</v>
          </cell>
          <cell r="AV6925" t="str">
            <v>816*379</v>
          </cell>
          <cell r="AX6925">
            <v>3330</v>
          </cell>
          <cell r="AY6925">
            <v>3670</v>
          </cell>
        </row>
        <row r="6926">
          <cell r="B6926" t="str">
            <v>VAZS0068</v>
          </cell>
          <cell r="S6926" t="str">
            <v>ВАЗ "2121" 3D Suv '1977- #4501 стекло  рамки раздвижное левое</v>
          </cell>
          <cell r="AV6926" t="str">
            <v>816*379</v>
          </cell>
          <cell r="AX6926">
            <v>2700</v>
          </cell>
          <cell r="AY6926">
            <v>2970</v>
          </cell>
        </row>
        <row r="6927">
          <cell r="B6927" t="str">
            <v>VAZS0069</v>
          </cell>
          <cell r="S6927" t="str">
            <v>ВАЗ "2121" 3D Suv '1977- #4501 стекло рамки раздвижное правое</v>
          </cell>
          <cell r="AV6927" t="str">
            <v>816*379</v>
          </cell>
          <cell r="AX6927">
            <v>2700</v>
          </cell>
          <cell r="AY6927">
            <v>2970</v>
          </cell>
        </row>
        <row r="6928">
          <cell r="B6928"/>
          <cell r="S6928"/>
          <cell r="AV6928"/>
          <cell r="AX6928"/>
          <cell r="AY6928"/>
        </row>
        <row r="6929">
          <cell r="B6929" t="str">
            <v>VLGS0008</v>
          </cell>
          <cell r="S6929" t="str">
            <v>Стекло Волжанин Volgabus "5270" водителя боковое левое рамка в сборе с ЭО (1530*1360)</v>
          </cell>
          <cell r="AV6929" t="str">
            <v>1530*1360</v>
          </cell>
          <cell r="AX6929">
            <v>14710</v>
          </cell>
          <cell r="AY6929">
            <v>16190</v>
          </cell>
        </row>
        <row r="6930">
          <cell r="B6930" t="str">
            <v>VLGS0027</v>
          </cell>
          <cell r="S6930" t="str">
            <v>Стекло Волжанин Volgabus "5270" окна с форточкой левое коричневый шелк (1470*1360)</v>
          </cell>
          <cell r="AV6930" t="str">
            <v>1470*1360</v>
          </cell>
          <cell r="AX6930">
            <v>14640</v>
          </cell>
          <cell r="AY6930">
            <v>16110</v>
          </cell>
        </row>
        <row r="6931">
          <cell r="B6931" t="str">
            <v>VLGS0009</v>
          </cell>
          <cell r="S6931" t="str">
            <v>Стекло Волжанин Volgabus "5270" окна с форточкой левое коричневый шелк (1510*1360)</v>
          </cell>
          <cell r="AV6931" t="str">
            <v>1510*1360</v>
          </cell>
          <cell r="AX6931">
            <v>12580</v>
          </cell>
          <cell r="AY6931">
            <v>13840</v>
          </cell>
        </row>
        <row r="6932">
          <cell r="B6932" t="str">
            <v>VLGS0006</v>
          </cell>
          <cell r="S6932" t="str">
            <v>Стекло Волжанин Volgabus "5270" окна с форточкой левое коричневый шелк (стеклопакет) (1510*1360)</v>
          </cell>
          <cell r="AV6932" t="str">
            <v>1510*1360</v>
          </cell>
          <cell r="AX6932">
            <v>14830</v>
          </cell>
          <cell r="AY6932">
            <v>16320</v>
          </cell>
        </row>
        <row r="6933">
          <cell r="B6933" t="str">
            <v>VLGS0025</v>
          </cell>
          <cell r="S6933" t="str">
            <v>Стекло Волжанин Volgabus "5270" окна с форточкой правое коричневый шелк (1530*1360)</v>
          </cell>
          <cell r="AV6933" t="str">
            <v>1530*1360</v>
          </cell>
          <cell r="AX6933">
            <v>13090</v>
          </cell>
          <cell r="AY6933">
            <v>14400</v>
          </cell>
        </row>
        <row r="6934">
          <cell r="B6934" t="str">
            <v>VLGS0010</v>
          </cell>
          <cell r="S6934" t="str">
            <v>Стекло Волжанин Volgabus "5270" окна с форточкой правое коричневый шелк (1550*1360)</v>
          </cell>
          <cell r="AV6934" t="str">
            <v>1510*1360</v>
          </cell>
          <cell r="AX6934">
            <v>12780</v>
          </cell>
          <cell r="AY6934">
            <v>14060</v>
          </cell>
        </row>
        <row r="6935">
          <cell r="B6935" t="str">
            <v>VLGS0007</v>
          </cell>
          <cell r="S6935" t="str">
            <v>Стекло Волжанин Volgabus "5270" окна с форточкой правое коричневый шелк (стеклопакет) (1550*1360)</v>
          </cell>
          <cell r="AV6935" t="str">
            <v>1510*1360</v>
          </cell>
          <cell r="AX6935">
            <v>15030</v>
          </cell>
          <cell r="AY6935">
            <v>16540</v>
          </cell>
        </row>
        <row r="6936">
          <cell r="B6936" t="str">
            <v>VLGS0020</v>
          </cell>
          <cell r="S6936" t="str">
            <v>Стекло Волжанин Volgabus "5270" стекло окна с форточкой левое коричневый шелк (1420*1360)</v>
          </cell>
          <cell r="AV6936" t="str">
            <v>1420*1360</v>
          </cell>
          <cell r="AX6936">
            <v>15780</v>
          </cell>
          <cell r="AY6936">
            <v>17360</v>
          </cell>
        </row>
        <row r="6937">
          <cell r="B6937" t="str">
            <v>VLGS0019</v>
          </cell>
          <cell r="S6937" t="str">
            <v>Стекло Волжанин Volgabus "5270" стекло окна с форточкой правое коричневый шелк (1420*1360)</v>
          </cell>
          <cell r="AV6937" t="str">
            <v>1420*1360</v>
          </cell>
          <cell r="AX6937">
            <v>15780</v>
          </cell>
          <cell r="AY6937">
            <v>17360</v>
          </cell>
        </row>
        <row r="6938">
          <cell r="B6938" t="str">
            <v>VLGS0021</v>
          </cell>
          <cell r="S6938" t="str">
            <v>Стекло Волжанин Volgabus "5270" стекло окна с форточкой правое коричневый шелк (1460*1360)</v>
          </cell>
          <cell r="AV6938" t="str">
            <v>1460*1360</v>
          </cell>
          <cell r="AX6938">
            <v>15780</v>
          </cell>
          <cell r="AY6938">
            <v>17360</v>
          </cell>
        </row>
        <row r="6939">
          <cell r="B6939"/>
          <cell r="S6939"/>
          <cell r="AV6939"/>
          <cell r="AX6939"/>
          <cell r="AY6939"/>
        </row>
        <row r="6940">
          <cell r="B6940" t="str">
            <v>GAZS0017</v>
          </cell>
          <cell r="S6940" t="str">
            <v>ГАЗ "2705" '1994- #4514 рамка раздвижная лев.</v>
          </cell>
          <cell r="AV6940" t="str">
            <v>1080*560</v>
          </cell>
          <cell r="AX6940">
            <v>2580</v>
          </cell>
          <cell r="AY6940">
            <v>2840</v>
          </cell>
        </row>
        <row r="6941">
          <cell r="B6941" t="str">
            <v>GAZS0094</v>
          </cell>
          <cell r="S6941" t="str">
            <v>ГАЗ "2705" '1994- #4514 рамка раздвижная лев.сер.шелк</v>
          </cell>
          <cell r="AV6941" t="str">
            <v>1080*560</v>
          </cell>
          <cell r="AX6941">
            <v>3130</v>
          </cell>
          <cell r="AY6941">
            <v>3450</v>
          </cell>
        </row>
        <row r="6942">
          <cell r="B6942" t="str">
            <v>GAZS0018</v>
          </cell>
          <cell r="S6942" t="str">
            <v>ГАЗ "2705" '1994- #4514 рамка раздвижная прав.</v>
          </cell>
          <cell r="AV6942" t="str">
            <v>1080*560</v>
          </cell>
          <cell r="AX6942">
            <v>2580</v>
          </cell>
          <cell r="AY6942">
            <v>2840</v>
          </cell>
        </row>
        <row r="6943">
          <cell r="B6943" t="str">
            <v>GAZS0095</v>
          </cell>
          <cell r="S6943" t="str">
            <v>ГАЗ "2705" '1994- #4514 рамка раздвижная прав.сер.шелк</v>
          </cell>
          <cell r="AV6943" t="str">
            <v>1080*560</v>
          </cell>
          <cell r="AX6943">
            <v>3130</v>
          </cell>
          <cell r="AY6943">
            <v>3450</v>
          </cell>
        </row>
        <row r="6944">
          <cell r="B6944" t="str">
            <v>GAZS0154</v>
          </cell>
          <cell r="S6944" t="str">
            <v>ГАЗ Газель "NEXT" '2013- #4584 '2 бок перед прав (с шир форт) рамка раздвиж. в сборе (1150*701)</v>
          </cell>
          <cell r="AV6944" t="str">
            <v>1150*701</v>
          </cell>
          <cell r="AX6944">
            <v>8460</v>
          </cell>
          <cell r="AY6944">
            <v>9310</v>
          </cell>
        </row>
        <row r="6945">
          <cell r="B6945" t="str">
            <v>GAZS0152</v>
          </cell>
          <cell r="S6945" t="str">
            <v>ГАЗ Газель "NEXT" '2013- #4584 бок задн лев (с узкой форточкой) рамка раздвиж. в сборе (1753*702)</v>
          </cell>
          <cell r="AV6945" t="str">
            <v>1753*702</v>
          </cell>
          <cell r="AX6945">
            <v>8400</v>
          </cell>
          <cell r="AY6945">
            <v>9240</v>
          </cell>
        </row>
        <row r="6946">
          <cell r="B6946" t="str">
            <v>GAZS0146</v>
          </cell>
          <cell r="S6946" t="str">
            <v>ГАЗ Газель "NEXT" '2013- #4584 бок перед лев (с узк форт) рамка раздвиж. в сборе (1155*702)</v>
          </cell>
          <cell r="AV6946" t="str">
            <v>1155*702</v>
          </cell>
          <cell r="AX6946">
            <v>7500</v>
          </cell>
          <cell r="AY6946">
            <v>8250</v>
          </cell>
        </row>
        <row r="6947">
          <cell r="B6947" t="str">
            <v>GAZS0176</v>
          </cell>
          <cell r="S6947" t="str">
            <v>ГАЗ Газель "NEXT" '2013- #4584 боковое заднее правое (короткая база) (с узкой форточкой) для версий со сдвижной дверью рамка раздвиж. в сборе (длинный вырез) (1753*702)</v>
          </cell>
          <cell r="AV6947" t="str">
            <v>1753*702</v>
          </cell>
          <cell r="AX6947">
            <v>8400</v>
          </cell>
          <cell r="AY6947">
            <v>9240</v>
          </cell>
        </row>
        <row r="6948">
          <cell r="B6948" t="str">
            <v>GAZS0153</v>
          </cell>
          <cell r="S6948" t="str">
            <v>ГАЗ Газель "NEXT" '2013- #4584 боковое заднее правое (с узкой форточкой) рамка раздв. в сборе (короткий вырез) (1753*702)</v>
          </cell>
          <cell r="AV6948" t="str">
            <v>1753*702</v>
          </cell>
          <cell r="AX6948">
            <v>8400</v>
          </cell>
          <cell r="AY6948">
            <v>9240</v>
          </cell>
        </row>
        <row r="6949">
          <cell r="B6949" t="str">
            <v>GAZS0174</v>
          </cell>
          <cell r="S6949" t="str">
            <v>Газель "NEXT Bus" боковина левая с форточкой заднее рамка раздвижная в сборе (1660*1039) ТЗ</v>
          </cell>
          <cell r="AV6949" t="str">
            <v>1660*1039</v>
          </cell>
          <cell r="AX6949">
            <v>9650</v>
          </cell>
          <cell r="AY6949">
            <v>10620</v>
          </cell>
        </row>
        <row r="6950">
          <cell r="B6950" t="str">
            <v>GAZS0142</v>
          </cell>
          <cell r="S6950" t="str">
            <v>Газель "NEXT Bus" боковина левая с форточкой среднее рамка раздвижная в сборе (1660*1039) ТЗ</v>
          </cell>
          <cell r="AV6950" t="str">
            <v>1660*1039</v>
          </cell>
          <cell r="AX6950">
            <v>9650</v>
          </cell>
          <cell r="AY6950">
            <v>10620</v>
          </cell>
        </row>
        <row r="6951">
          <cell r="B6951" t="str">
            <v>GAZS0141</v>
          </cell>
          <cell r="S6951" t="str">
            <v>Газель "NEXT Bus" боковина правая с форточкой заднее рамка раздвижная в сборе (1039*939) ТЗ</v>
          </cell>
          <cell r="AV6951" t="str">
            <v>1039*939</v>
          </cell>
          <cell r="AX6951">
            <v>7710</v>
          </cell>
          <cell r="AY6951">
            <v>8490</v>
          </cell>
        </row>
        <row r="6952">
          <cell r="B6952" t="str">
            <v>GAZS0140</v>
          </cell>
          <cell r="S6952" t="str">
            <v>Газель "NEXT Bus" боковина правая с форточкой средняя рамка раздвижная в сборе (1660*1039) ТЗ</v>
          </cell>
          <cell r="AV6952" t="str">
            <v>1660*1039</v>
          </cell>
          <cell r="AX6952">
            <v>9650</v>
          </cell>
          <cell r="AY6952">
            <v>10620</v>
          </cell>
        </row>
        <row r="6953">
          <cell r="B6953" t="str">
            <v>GAZS0139</v>
          </cell>
          <cell r="S6953" t="str">
            <v>Газель "NEXT Bus"стекло боковое с форточкой переднее левое рамка раздвижная в сборе (1444*1300) ТЗ</v>
          </cell>
          <cell r="AV6953" t="str">
            <v>1444*1300</v>
          </cell>
          <cell r="AX6953">
            <v>11020</v>
          </cell>
          <cell r="AY6953">
            <v>12130</v>
          </cell>
        </row>
        <row r="6954">
          <cell r="B6954" t="str">
            <v>GAZS0181</v>
          </cell>
          <cell r="S6954" t="str">
            <v>Стекло ГАЗ Газель "NEXT" '2013- #4584 (удлиненная база) боковое левое с рамкой раздвижной ТЗ 2 отв. (1136*704)</v>
          </cell>
          <cell r="AV6954" t="str">
            <v>1136*704</v>
          </cell>
          <cell r="AX6954">
            <v>6070</v>
          </cell>
          <cell r="AY6954">
            <v>6680</v>
          </cell>
        </row>
        <row r="6955">
          <cell r="B6955" t="str">
            <v>GAZS0183</v>
          </cell>
          <cell r="S6955" t="str">
            <v>Стекло ГАЗ Газель "NEXT" '2013- #4584 (удлиненная база) боковое правое с рамкой раздвижной ТЗ 2 отв. (1136*704)</v>
          </cell>
          <cell r="AV6955" t="str">
            <v>1136*704</v>
          </cell>
          <cell r="AX6955">
            <v>6070</v>
          </cell>
          <cell r="AY6955">
            <v>6680</v>
          </cell>
        </row>
        <row r="6956">
          <cell r="B6956" t="str">
            <v>GAZS0168</v>
          </cell>
          <cell r="S6956" t="str">
            <v>Стекло Газель "Next Bus школьник" боковина правая с форточкой задняя рамка раздв в сборе ТЗ (1039х939)</v>
          </cell>
          <cell r="AV6956" t="str">
            <v>1039*939</v>
          </cell>
          <cell r="AX6956">
            <v>7710</v>
          </cell>
          <cell r="AY6956">
            <v>8490</v>
          </cell>
        </row>
        <row r="6957">
          <cell r="B6957" t="str">
            <v>GAZS0194</v>
          </cell>
          <cell r="S6957" t="str">
            <v>Стекло Газель "NEXT City" '2020- стекло водителя рамка раздвиж. в сборе ТЗ (1220*1293)</v>
          </cell>
          <cell r="AV6957" t="str">
            <v>1220*1293</v>
          </cell>
          <cell r="AX6957">
            <v>13570</v>
          </cell>
          <cell r="AY6957">
            <v>14930</v>
          </cell>
        </row>
        <row r="6958">
          <cell r="B6958"/>
          <cell r="S6958"/>
          <cell r="AV6958"/>
          <cell r="AX6958"/>
          <cell r="AY6958"/>
        </row>
        <row r="6959">
          <cell r="B6959" t="str">
            <v>VAZS0575</v>
          </cell>
          <cell r="S6959" t="str">
            <v>Стекло Лада "Ларгус" СПЕЦВЕРСИЯ боковое переднее рамка раздвижная левое (809*553)</v>
          </cell>
          <cell r="AV6959" t="str">
            <v>1184*556</v>
          </cell>
          <cell r="AX6959">
            <v>4920</v>
          </cell>
          <cell r="AY6959">
            <v>5420</v>
          </cell>
        </row>
        <row r="6960">
          <cell r="B6960" t="str">
            <v>VAZS0576</v>
          </cell>
          <cell r="S6960" t="str">
            <v>Стекло Лада "Ларгус" СПЕЦВЕРСИЯ боковое переднее рамка раздвижная правое (809*553)</v>
          </cell>
          <cell r="AV6960" t="str">
            <v>1184*556</v>
          </cell>
          <cell r="AX6960">
            <v>4920</v>
          </cell>
          <cell r="AY6960">
            <v>5420</v>
          </cell>
        </row>
        <row r="6961">
          <cell r="B6961"/>
          <cell r="S6961"/>
          <cell r="AV6961"/>
          <cell r="AX6961"/>
          <cell r="AY6961"/>
        </row>
        <row r="6962">
          <cell r="B6962" t="str">
            <v>LIAS0002</v>
          </cell>
          <cell r="S6962" t="str">
            <v>ЛиАЗ "4292-60" стекло водителя боковое левое в сборе с ЭО (1416*1268)</v>
          </cell>
          <cell r="AV6962" t="str">
            <v>1416*1268</v>
          </cell>
          <cell r="AX6962">
            <v>14710</v>
          </cell>
          <cell r="AY6962">
            <v>16190</v>
          </cell>
        </row>
        <row r="6963">
          <cell r="B6963" t="str">
            <v>LIAS0006</v>
          </cell>
          <cell r="S6963" t="str">
            <v>ЛиАЗ "5256.61" (Турист) стекло вод. боковое левое в сборе с ЭО (1134*1170)</v>
          </cell>
          <cell r="AV6963" t="str">
            <v>1134*1170</v>
          </cell>
          <cell r="AX6963">
            <v>12510</v>
          </cell>
          <cell r="AY6963">
            <v>13770</v>
          </cell>
        </row>
        <row r="6964">
          <cell r="B6964" t="str">
            <v>LIAS0004</v>
          </cell>
          <cell r="S6964" t="str">
            <v>ЛиАЗ "5256" стекло вод. боковое левое в сборе с ЭО (1134*975)</v>
          </cell>
          <cell r="AV6964" t="str">
            <v>1134*975</v>
          </cell>
          <cell r="AX6964">
            <v>9570</v>
          </cell>
          <cell r="AY6964">
            <v>10530</v>
          </cell>
        </row>
        <row r="6965">
          <cell r="B6965" t="str">
            <v>LIAS0005</v>
          </cell>
          <cell r="S6965" t="str">
            <v>ЛиАЗ "5292" стекло вод. боковое левое в сборе с ЭО (1334*1199)</v>
          </cell>
          <cell r="AV6965" t="str">
            <v>1334*1199</v>
          </cell>
          <cell r="AX6965">
            <v>14710</v>
          </cell>
          <cell r="AY6965">
            <v>16190</v>
          </cell>
        </row>
        <row r="6966">
          <cell r="B6966" t="str">
            <v>LIAS0026</v>
          </cell>
          <cell r="S6966" t="str">
            <v>Стекло ЛиАЗ "5292.22" (Сочи) боковое рамка раздвижная в сборе лев. кор.шелк. (5 отв.) (1515*1215)</v>
          </cell>
          <cell r="AV6966" t="str">
            <v>1515*1215</v>
          </cell>
          <cell r="AX6966">
            <v>15370</v>
          </cell>
          <cell r="AY6966">
            <v>16910</v>
          </cell>
        </row>
        <row r="6967">
          <cell r="B6967" t="str">
            <v>LIAS0027</v>
          </cell>
          <cell r="S6967" t="str">
            <v>Стекло ЛиАЗ "5292.22" (Сочи) боковое рамка раздвижная в сборе прав. кор.шелк. (5 отв.) (1555*1215)</v>
          </cell>
          <cell r="AV6967" t="str">
            <v>1555*1215</v>
          </cell>
          <cell r="AX6967">
            <v>15370</v>
          </cell>
          <cell r="AY6967">
            <v>16910</v>
          </cell>
        </row>
        <row r="6968">
          <cell r="B6968" t="str">
            <v>LIAS0011</v>
          </cell>
          <cell r="S6968" t="str">
            <v>Стекло ЛиАЗ "5292.30" (Сочи) боковое водительское рамка раздвижная в сборе с ЭО с отв. (1485*1375)</v>
          </cell>
          <cell r="AV6968" t="str">
            <v>1485*1375</v>
          </cell>
          <cell r="AX6968">
            <v>19860</v>
          </cell>
          <cell r="AY6968">
            <v>21850</v>
          </cell>
        </row>
        <row r="6969">
          <cell r="B6969" t="str">
            <v>LIAS0013</v>
          </cell>
          <cell r="S6969" t="str">
            <v>Стекло ЛиАЗ "5292" окно боковины с форточкой кор.шелк лев. (1515*1060)</v>
          </cell>
          <cell r="AV6969" t="str">
            <v>1515*1060</v>
          </cell>
          <cell r="AX6969">
            <v>17280</v>
          </cell>
          <cell r="AY6969">
            <v>19010</v>
          </cell>
        </row>
        <row r="6970">
          <cell r="B6970" t="str">
            <v>LIAS0014</v>
          </cell>
          <cell r="S6970" t="str">
            <v>Стекло ЛиАЗ "5292" окно боковины с форточкой кор.шелк прав. (1515*1060) низкопольный</v>
          </cell>
          <cell r="AV6970" t="str">
            <v>1515*1060</v>
          </cell>
          <cell r="AX6970">
            <v>17280</v>
          </cell>
          <cell r="AY6970">
            <v>19010</v>
          </cell>
        </row>
        <row r="6971">
          <cell r="B6971" t="str">
            <v>LIAS0015</v>
          </cell>
          <cell r="S6971" t="str">
            <v>Стекло ЛиАЗ "5293" боковое левое рамка раздвижная в сборе кор.шелк (1345*975)</v>
          </cell>
          <cell r="AV6971" t="str">
            <v>1345*975</v>
          </cell>
          <cell r="AX6971">
            <v>9780</v>
          </cell>
          <cell r="AY6971">
            <v>10760</v>
          </cell>
        </row>
        <row r="6972">
          <cell r="B6972" t="str">
            <v>LIAS0016</v>
          </cell>
          <cell r="S6972" t="str">
            <v>Стекло ЛиАЗ "5293" боковое правое рамка раздвижная в сборе кор.шелк (1345*975)</v>
          </cell>
          <cell r="AV6972" t="str">
            <v>1345*975</v>
          </cell>
          <cell r="AX6972">
            <v>9780</v>
          </cell>
          <cell r="AY6972">
            <v>10760</v>
          </cell>
        </row>
        <row r="6973">
          <cell r="B6973"/>
          <cell r="S6973"/>
          <cell r="AV6973"/>
          <cell r="AX6973"/>
          <cell r="AY6973"/>
        </row>
        <row r="6974">
          <cell r="B6974" t="str">
            <v>MAZS0013</v>
          </cell>
          <cell r="S6974" t="str">
            <v>Стекло МАЗ "203" | "206" '2006- боковое водительское рамка раздвижная в сборе с отв. с ЭО (1375*1330)</v>
          </cell>
          <cell r="AV6974" t="str">
            <v>1375*1330</v>
          </cell>
          <cell r="AX6974">
            <v>19430</v>
          </cell>
          <cell r="AY6974">
            <v>21380</v>
          </cell>
        </row>
        <row r="6975">
          <cell r="B6975"/>
          <cell r="S6975"/>
          <cell r="AV6975"/>
          <cell r="AX6975"/>
          <cell r="AY6975"/>
        </row>
        <row r="6976">
          <cell r="B6976" t="str">
            <v>PAZS0038</v>
          </cell>
          <cell r="S6976" t="str">
            <v>ПАЗ "320405-04" Вектор Город рамка раздвижная в сборе боковая передняя правая (1400*1370)</v>
          </cell>
          <cell r="AV6976" t="str">
            <v>1400*1370</v>
          </cell>
          <cell r="AX6976">
            <v>11550</v>
          </cell>
          <cell r="AY6976">
            <v>12700</v>
          </cell>
        </row>
        <row r="6977">
          <cell r="B6977" t="str">
            <v>PAZS0049</v>
          </cell>
          <cell r="S6977" t="str">
            <v>Стекло ПАЗ "3204" Вектор '2014- рамка раздв в сборе боковая задняя кор.шелк. прав. (5 отв.) (1380*1030)</v>
          </cell>
          <cell r="AV6977" t="str">
            <v>1380*1030</v>
          </cell>
          <cell r="AX6977">
            <v>11380</v>
          </cell>
          <cell r="AY6977">
            <v>12520</v>
          </cell>
        </row>
        <row r="6978">
          <cell r="B6978" t="str">
            <v>PAZS0044</v>
          </cell>
          <cell r="S6978" t="str">
            <v>Стекло ПАЗ "3204" Вектор '2014- рамка раздвижная в сборе боковая кор.шелк. лев. (5 отв.) (1190*1030)</v>
          </cell>
          <cell r="AV6978" t="str">
            <v>1190*1030</v>
          </cell>
          <cell r="AX6978">
            <v>11380</v>
          </cell>
          <cell r="AY6978">
            <v>12520</v>
          </cell>
        </row>
        <row r="6979">
          <cell r="B6979" t="str">
            <v>PAZS0045</v>
          </cell>
          <cell r="S6979" t="str">
            <v>Стекло ПАЗ "3204" Вектор рамка раздв в сборе боковая перед кор.шелк. прав. (5 отв.) (1155*1030)</v>
          </cell>
          <cell r="AV6979" t="str">
            <v>1155*1030</v>
          </cell>
          <cell r="AX6979">
            <v>11380</v>
          </cell>
          <cell r="AY6979">
            <v>12520</v>
          </cell>
        </row>
        <row r="6980">
          <cell r="B6980" t="str">
            <v>PAZS0047</v>
          </cell>
          <cell r="S6980" t="str">
            <v>Стекло ПАЗ "3204" Вектор рамка раздв в сборе двери водителя (8 отв.) (954*868)</v>
          </cell>
          <cell r="AV6980" t="str">
            <v>954*868</v>
          </cell>
          <cell r="AX6980">
            <v>11150</v>
          </cell>
          <cell r="AY6980">
            <v>12270</v>
          </cell>
        </row>
        <row r="6981">
          <cell r="B6981" t="str">
            <v>PAZS0046</v>
          </cell>
          <cell r="S6981" t="str">
            <v>Стекло ПАЗ "3204" Вектор рамка раздвижная в сборе пассажирское правое (8 отв.) (1399*1134)</v>
          </cell>
          <cell r="AV6981" t="str">
            <v>1399*1134</v>
          </cell>
          <cell r="AX6981">
            <v>12260</v>
          </cell>
          <cell r="AY6981">
            <v>13490</v>
          </cell>
        </row>
        <row r="6982">
          <cell r="B6982" t="str">
            <v>PAZS0037</v>
          </cell>
          <cell r="S6982" t="str">
            <v>Стекло ПАЗ "320405-04" Вектор Город рамка раздвижная в сборе боковая левая (1078*1194)</v>
          </cell>
          <cell r="AV6982" t="str">
            <v>1078*1194</v>
          </cell>
          <cell r="AX6982">
            <v>7800</v>
          </cell>
          <cell r="AY6982">
            <v>8600</v>
          </cell>
        </row>
        <row r="6983">
          <cell r="B6983" t="str">
            <v>PAZS0033</v>
          </cell>
          <cell r="S6983" t="str">
            <v>стекло ПАЗ "320405-04" Вектор Город рамка раздвижная в сборе боковая передняя левая (водителя) (1150*1110)</v>
          </cell>
          <cell r="AV6983" t="str">
            <v>1150*1110</v>
          </cell>
          <cell r="AX6983">
            <v>7700</v>
          </cell>
          <cell r="AY6983">
            <v>8500</v>
          </cell>
        </row>
        <row r="6984">
          <cell r="B6984" t="str">
            <v>PAZS0039</v>
          </cell>
          <cell r="S6984" t="str">
            <v>Стекло ПАЗ "320405-04" Вектор Город рамка раздвижная в сборе боковая правая (1078*1194)</v>
          </cell>
          <cell r="AV6984" t="str">
            <v>1078*1161</v>
          </cell>
          <cell r="AX6984">
            <v>7800</v>
          </cell>
          <cell r="AY6984">
            <v>8600</v>
          </cell>
        </row>
        <row r="6985">
          <cell r="B6985"/>
          <cell r="S6985"/>
          <cell r="AV6985"/>
          <cell r="AX6985"/>
          <cell r="AY6985"/>
        </row>
        <row r="6986">
          <cell r="B6986" t="str">
            <v>YAZS0056</v>
          </cell>
          <cell r="S6986" t="str">
            <v>УАЗ "452" стекло боковины с рамкой раздвижной в сборе двери салона (728*380)</v>
          </cell>
          <cell r="AV6986" t="str">
            <v>728*380</v>
          </cell>
          <cell r="AX6986">
            <v>3570</v>
          </cell>
          <cell r="AY6986">
            <v>3930</v>
          </cell>
        </row>
        <row r="6987">
          <cell r="B6987" t="str">
            <v>YAZS0061</v>
          </cell>
          <cell r="S6987" t="str">
            <v>УАЗ "452" стекло боковины с рамкой раздвижной в сборе левая салона (825*384)</v>
          </cell>
          <cell r="AV6987" t="str">
            <v>825*384</v>
          </cell>
          <cell r="AX6987">
            <v>3570</v>
          </cell>
          <cell r="AY6987">
            <v>3930</v>
          </cell>
        </row>
        <row r="6988">
          <cell r="B6988" t="str">
            <v>YAZS0055</v>
          </cell>
          <cell r="S6988" t="str">
            <v>УАЗ "452" стекло боковины с рамкой раздвижной в сборе правая салона (825*384)</v>
          </cell>
          <cell r="AV6988" t="str">
            <v>825*384</v>
          </cell>
          <cell r="AX6988">
            <v>3570</v>
          </cell>
          <cell r="AY6988">
            <v>3930</v>
          </cell>
        </row>
        <row r="6989">
          <cell r="B6989"/>
          <cell r="S6989"/>
          <cell r="AV6989"/>
          <cell r="AX6989"/>
          <cell r="AY6989"/>
        </row>
        <row r="6990">
          <cell r="B6990"/>
          <cell r="S6990"/>
          <cell r="AV6990"/>
          <cell r="AX6990"/>
          <cell r="AY6990"/>
        </row>
        <row r="6991">
          <cell r="B6991" t="str">
            <v>VLGS0030</v>
          </cell>
          <cell r="S6991" t="str">
            <v>Стекло Волжанин Volgabus "5270" боковое глухое левое кор шелк (995*1360)</v>
          </cell>
          <cell r="AV6991" t="str">
            <v>995*1360</v>
          </cell>
          <cell r="AX6991">
            <v>6500</v>
          </cell>
          <cell r="AY6991">
            <v>7150</v>
          </cell>
        </row>
        <row r="6992">
          <cell r="B6992" t="str">
            <v>VLGS0026</v>
          </cell>
          <cell r="S6992" t="str">
            <v>Стекло Волжанин Volgabus "5270" боковое глухое левое коричневый шелк (1490*1360)</v>
          </cell>
          <cell r="AV6992" t="str">
            <v>1490*1360</v>
          </cell>
          <cell r="AX6992">
            <v>8060</v>
          </cell>
          <cell r="AY6992">
            <v>8870</v>
          </cell>
        </row>
        <row r="6993">
          <cell r="B6993" t="str">
            <v>VLGS0011</v>
          </cell>
          <cell r="S6993" t="str">
            <v>Стекло Волжанин Volgabus "5270" боковое заднее правое коричневый шелк (1360*720)</v>
          </cell>
          <cell r="AV6993" t="str">
            <v>720*1360</v>
          </cell>
          <cell r="AX6993">
            <v>6010</v>
          </cell>
          <cell r="AY6993">
            <v>6620</v>
          </cell>
        </row>
        <row r="6994">
          <cell r="B6994" t="str">
            <v>VLGS0024</v>
          </cell>
          <cell r="S6994" t="str">
            <v>Стекло Волжанин Volgabus "5270" боковое правое коричневый шелк (1790*1360)</v>
          </cell>
          <cell r="AV6994" t="str">
            <v>1790*1360</v>
          </cell>
          <cell r="AX6994">
            <v>10010</v>
          </cell>
          <cell r="AY6994">
            <v>11020</v>
          </cell>
        </row>
        <row r="6995">
          <cell r="B6995" t="str">
            <v>VLGS0029</v>
          </cell>
          <cell r="S6995" t="str">
            <v>Стекло Волжанин Volgabus "5270" декоративное 6271-Т.904.94 187-50 (15) (1400*230)</v>
          </cell>
          <cell r="AV6995" t="str">
            <v>1400*230</v>
          </cell>
          <cell r="AX6995">
            <v>1430</v>
          </cell>
          <cell r="AY6995">
            <v>1580</v>
          </cell>
        </row>
        <row r="6996">
          <cell r="B6996" t="str">
            <v>VLGS0028</v>
          </cell>
          <cell r="S6996" t="str">
            <v>Стекло Волжанин Volgabus "5270" декоративное 6271-Т.904.94 189-50 (16) (1455*230)</v>
          </cell>
          <cell r="AV6996" t="str">
            <v>1455*230</v>
          </cell>
          <cell r="AX6996">
            <v>1500</v>
          </cell>
          <cell r="AY6996">
            <v>1650</v>
          </cell>
        </row>
        <row r="6997">
          <cell r="B6997" t="str">
            <v>VLGS0001</v>
          </cell>
          <cell r="S6997" t="str">
            <v>Стекло Волжанин Volgabus "5270" заднее коричневый шелк (2148*1026)</v>
          </cell>
          <cell r="AV6997" t="str">
            <v>2148*1026</v>
          </cell>
          <cell r="AX6997">
            <v>10390</v>
          </cell>
          <cell r="AY6997">
            <v>11430</v>
          </cell>
        </row>
        <row r="6998">
          <cell r="B6998" t="str">
            <v>VLGS0018</v>
          </cell>
          <cell r="S6998" t="str">
            <v>Стекло Волжанин Volgabus "5270" заднее с вырезами коричневый шелк (2148*1026)</v>
          </cell>
          <cell r="AV6998" t="str">
            <v>2148*1026</v>
          </cell>
          <cell r="AX6998">
            <v>14680</v>
          </cell>
          <cell r="AY6998">
            <v>16150</v>
          </cell>
        </row>
        <row r="6999">
          <cell r="B6999" t="str">
            <v>VLGS0002</v>
          </cell>
          <cell r="S6999" t="str">
            <v>Стекло Волжанин Volgabus "5270" окна боковины левое коричневый шелк (1470*1360)</v>
          </cell>
          <cell r="AV6999" t="str">
            <v>1470*1360</v>
          </cell>
          <cell r="AX6999">
            <v>8420</v>
          </cell>
          <cell r="AY6999">
            <v>9270</v>
          </cell>
        </row>
        <row r="7000">
          <cell r="B7000" t="str">
            <v>VLGS0022</v>
          </cell>
          <cell r="S7000" t="str">
            <v>Стекло Волжанин Volgabus "5270" окна боковины левое коричневый шелк (1750*1360)</v>
          </cell>
          <cell r="AV7000" t="str">
            <v>1750*1360</v>
          </cell>
          <cell r="AX7000">
            <v>9850</v>
          </cell>
          <cell r="AY7000">
            <v>10840</v>
          </cell>
        </row>
        <row r="7001">
          <cell r="B7001" t="str">
            <v>VLGS0003</v>
          </cell>
          <cell r="S7001" t="str">
            <v>Стекло Волжанин Volgabus "5270" окна боковины левое коричневый шелк (с косым уголком) (1470*1360)</v>
          </cell>
          <cell r="AV7001" t="str">
            <v>1470*1360</v>
          </cell>
          <cell r="AX7001">
            <v>8420</v>
          </cell>
          <cell r="AY7001">
            <v>9270</v>
          </cell>
        </row>
        <row r="7002">
          <cell r="B7002" t="str">
            <v>VLGS0004</v>
          </cell>
          <cell r="S7002" t="str">
            <v>Стекло Волжанин Volgabus "5270" окна боковины правое коричневый шелк (1510*1360)</v>
          </cell>
          <cell r="AV7002" t="str">
            <v>1510*1360</v>
          </cell>
          <cell r="AX7002">
            <v>8620</v>
          </cell>
          <cell r="AY7002">
            <v>9490</v>
          </cell>
        </row>
        <row r="7003">
          <cell r="B7003" t="str">
            <v>VLGS0005</v>
          </cell>
          <cell r="S7003" t="str">
            <v>Стекло Волжанин Volgabus "5270" окна боковины правое коричневый шелк (1550*1360)</v>
          </cell>
          <cell r="AV7003" t="str">
            <v>1550*1360</v>
          </cell>
          <cell r="AX7003">
            <v>8880</v>
          </cell>
          <cell r="AY7003">
            <v>9770</v>
          </cell>
        </row>
        <row r="7004">
          <cell r="B7004" t="str">
            <v>VLGS0015</v>
          </cell>
          <cell r="S7004" t="str">
            <v>Стекло Волжанин Volgabus "5270" окна левое / правое 5270GH-5403316-00 / 5403317-00 коричневый шелк (940*1360)</v>
          </cell>
          <cell r="AV7004" t="str">
            <v>940*1360</v>
          </cell>
          <cell r="AX7004">
            <v>6010</v>
          </cell>
          <cell r="AY7004">
            <v>6620</v>
          </cell>
        </row>
        <row r="7005">
          <cell r="B7005" t="str">
            <v>VLGS0012</v>
          </cell>
          <cell r="S7005" t="str">
            <v>Стекло Волжанин Volgabus "5270" окна левое 5270GH-5403311-00 коричневый шелк (790*1360)</v>
          </cell>
          <cell r="AV7005" t="str">
            <v>790*1360</v>
          </cell>
          <cell r="AX7005">
            <v>5670</v>
          </cell>
          <cell r="AY7005">
            <v>6240</v>
          </cell>
        </row>
        <row r="7006">
          <cell r="B7006" t="str">
            <v>VLGS0013</v>
          </cell>
          <cell r="S7006" t="str">
            <v>Стекло Волжанин Volgabus "5270" окна правое 5270GH-5403312-00 коричневый шелк (830*1360)</v>
          </cell>
          <cell r="AV7006" t="str">
            <v>830*1360</v>
          </cell>
          <cell r="AX7006">
            <v>5840</v>
          </cell>
          <cell r="AY7006">
            <v>6430</v>
          </cell>
        </row>
        <row r="7007">
          <cell r="B7007" t="str">
            <v>VLGS0014</v>
          </cell>
          <cell r="S7007" t="str">
            <v>Стекло Волжанин Volgabus "5270" окна правое5270GH- 5403313-00 коричневый шелк (1390*1360)</v>
          </cell>
          <cell r="AV7007" t="str">
            <v>1390*1360</v>
          </cell>
          <cell r="AX7007">
            <v>8920</v>
          </cell>
          <cell r="AY7007">
            <v>9820</v>
          </cell>
        </row>
        <row r="7008">
          <cell r="B7008" t="str">
            <v>VLGS0017</v>
          </cell>
          <cell r="S7008" t="str">
            <v>Стекло Волжанин Volgabus "5270" передней двери (738*1858)</v>
          </cell>
          <cell r="AV7008" t="str">
            <v>738*1858</v>
          </cell>
          <cell r="AX7008">
            <v>6350</v>
          </cell>
          <cell r="AY7008">
            <v>6990</v>
          </cell>
        </row>
        <row r="7009">
          <cell r="B7009" t="str">
            <v>VLGS0023</v>
          </cell>
          <cell r="S7009" t="str">
            <v>Стекло Волжанин Volgabus "5270" стекло окна левое 5270GH-5403314-00 коричневый шелк (1030*1360)</v>
          </cell>
          <cell r="AV7009" t="str">
            <v>1030*1060</v>
          </cell>
          <cell r="AX7009">
            <v>6530</v>
          </cell>
          <cell r="AY7009">
            <v>7190</v>
          </cell>
        </row>
        <row r="7010">
          <cell r="B7010" t="str">
            <v>VLGS0016</v>
          </cell>
          <cell r="S7010" t="str">
            <v>Стекло Волжанин Volgabus "5270" стекло окна правое 5270GH-5403315-00 коричневый шелк (1030*1360)</v>
          </cell>
          <cell r="AV7010" t="str">
            <v>1030*1060</v>
          </cell>
          <cell r="AX7010">
            <v>6530</v>
          </cell>
          <cell r="AY7010">
            <v>7190</v>
          </cell>
        </row>
        <row r="7011">
          <cell r="B7011"/>
          <cell r="S7011"/>
          <cell r="AV7011"/>
          <cell r="AX7011"/>
          <cell r="AY7011"/>
        </row>
        <row r="7012">
          <cell r="B7012" t="str">
            <v>GAZS0158</v>
          </cell>
          <cell r="S7012" t="str">
            <v>Газель "NEXT Bus каркасник" стекло над дверью ТЗ (1290*196)</v>
          </cell>
          <cell r="AV7012" t="str">
            <v>1290*196</v>
          </cell>
          <cell r="AX7012">
            <v>890</v>
          </cell>
          <cell r="AY7012">
            <v>980</v>
          </cell>
        </row>
        <row r="7013">
          <cell r="B7013" t="str">
            <v>GAZS0156</v>
          </cell>
          <cell r="S7013" t="str">
            <v>Стекло Газель "NEXT Bus каркасник" боковое заднее с форточкой правое ТЗ (1039*1656)</v>
          </cell>
          <cell r="AV7013" t="str">
            <v>1039*1656</v>
          </cell>
          <cell r="AX7013">
            <v>10410</v>
          </cell>
          <cell r="AY7013">
            <v>11460</v>
          </cell>
        </row>
        <row r="7014">
          <cell r="B7014" t="str">
            <v>GAZS0169</v>
          </cell>
          <cell r="S7014" t="str">
            <v>Стекло Газель "NEXT Bus каркасник" боковое заднее среднее левое/правое ТЗ (1660*1039)</v>
          </cell>
          <cell r="AV7014" t="str">
            <v>1660*1039</v>
          </cell>
          <cell r="AX7014">
            <v>6350</v>
          </cell>
          <cell r="AY7014">
            <v>6990</v>
          </cell>
        </row>
        <row r="7015">
          <cell r="B7015" t="str">
            <v>GAZS0161</v>
          </cell>
          <cell r="S7015" t="str">
            <v>Стекло Газель "NEXT Bus каркасник" боковое переднее ТЗ (1039*661)</v>
          </cell>
          <cell r="AV7015" t="str">
            <v>1039*661</v>
          </cell>
          <cell r="AX7015">
            <v>2590</v>
          </cell>
          <cell r="AY7015">
            <v>2850</v>
          </cell>
        </row>
        <row r="7016">
          <cell r="B7016" t="str">
            <v>GAZS0167</v>
          </cell>
          <cell r="S7016" t="str">
            <v>Стекло Газель "NEXT Bus каркасник" боковое центральное ТЗ (1039*484)</v>
          </cell>
          <cell r="AV7016" t="str">
            <v>1039*484</v>
          </cell>
          <cell r="AX7016">
            <v>1880</v>
          </cell>
          <cell r="AY7016">
            <v>2070</v>
          </cell>
        </row>
        <row r="7017">
          <cell r="B7017" t="str">
            <v>GAZS0164</v>
          </cell>
          <cell r="S7017" t="str">
            <v>Стекло Газель "NEXT Bus каркасник" двери верхнее левое/правое ТЗ (781*441)</v>
          </cell>
          <cell r="AV7017" t="str">
            <v>781*441</v>
          </cell>
          <cell r="AX7017">
            <v>1290</v>
          </cell>
          <cell r="AY7017">
            <v>1420</v>
          </cell>
        </row>
        <row r="7018">
          <cell r="B7018" t="str">
            <v>GAZS0165</v>
          </cell>
          <cell r="S7018" t="str">
            <v>Стекло Газель "NEXT Bus каркасник" двери верхнее правое ТЗ (781*441)</v>
          </cell>
          <cell r="AV7018" t="str">
            <v>781*441</v>
          </cell>
          <cell r="AX7018">
            <v>930</v>
          </cell>
          <cell r="AY7018">
            <v>1023</v>
          </cell>
        </row>
        <row r="7019">
          <cell r="B7019" t="str">
            <v>GAZS0166</v>
          </cell>
          <cell r="S7019" t="str">
            <v>Стекло Газель "NEXT Bus каркасник" двери нижнее левое/правое ТЗ (732*441)</v>
          </cell>
          <cell r="AV7019" t="str">
            <v>732*441</v>
          </cell>
          <cell r="AX7019">
            <v>1290</v>
          </cell>
          <cell r="AY7019">
            <v>1420</v>
          </cell>
        </row>
        <row r="7020">
          <cell r="B7020" t="str">
            <v>GAZS0163</v>
          </cell>
          <cell r="S7020" t="str">
            <v>Стекло Газель "NEXT Bus каркасник" двери нижнее правое ТЗ (732*441)</v>
          </cell>
          <cell r="AV7020" t="str">
            <v>732*441</v>
          </cell>
          <cell r="AX7020">
            <v>935</v>
          </cell>
          <cell r="AY7020">
            <v>1029</v>
          </cell>
        </row>
        <row r="7021">
          <cell r="B7021" t="str">
            <v>GAZS0160</v>
          </cell>
          <cell r="S7021" t="str">
            <v>Стекло Газель "NEXT Bus каркасник" заднее левое ТЗ (705*402)</v>
          </cell>
          <cell r="AV7021" t="str">
            <v>705*402</v>
          </cell>
          <cell r="AX7021">
            <v>1140</v>
          </cell>
          <cell r="AY7021">
            <v>1260</v>
          </cell>
        </row>
        <row r="7022">
          <cell r="B7022" t="str">
            <v>GAZS0159</v>
          </cell>
          <cell r="S7022" t="str">
            <v>Стекло Газель "NEXT Bus каркасник" заднее правое ТЗ (705*402)</v>
          </cell>
          <cell r="AV7022" t="str">
            <v>705*402</v>
          </cell>
          <cell r="AX7022">
            <v>1140</v>
          </cell>
          <cell r="AY7022">
            <v>1260</v>
          </cell>
        </row>
        <row r="7023">
          <cell r="B7023" t="str">
            <v>__GAZS0157</v>
          </cell>
          <cell r="S7023" t="str">
            <v>Стекло Газель "NEXT Bus каркасник" заднее среднее ТЗ (824*707)</v>
          </cell>
          <cell r="AV7023" t="str">
            <v>824*707</v>
          </cell>
          <cell r="AX7023">
            <v>1860</v>
          </cell>
          <cell r="AY7023">
            <v>2046</v>
          </cell>
        </row>
        <row r="7024">
          <cell r="B7024" t="str">
            <v>GAZS0175</v>
          </cell>
          <cell r="S7024" t="str">
            <v>Стекло Газель "NEXT Bus каркасник" заднее среднее ТЗ (832*705)</v>
          </cell>
          <cell r="AV7024" t="str">
            <v>832*705</v>
          </cell>
          <cell r="AX7024">
            <v>2340</v>
          </cell>
          <cell r="AY7024">
            <v>2580</v>
          </cell>
        </row>
        <row r="7025">
          <cell r="B7025" t="str">
            <v>GAZS0162</v>
          </cell>
          <cell r="S7025" t="str">
            <v>Стекло Газель "NEXT Bus каркасник" окна боковины нижнее ТЗ (732*663)</v>
          </cell>
          <cell r="AV7025" t="str">
            <v>732*663</v>
          </cell>
          <cell r="AX7025">
            <v>1920</v>
          </cell>
          <cell r="AY7025">
            <v>2120</v>
          </cell>
        </row>
        <row r="7026">
          <cell r="B7026"/>
          <cell r="S7026"/>
          <cell r="AV7026"/>
          <cell r="AX7026"/>
          <cell r="AY7026"/>
        </row>
        <row r="7027">
          <cell r="B7027" t="str">
            <v>GOLS0001</v>
          </cell>
          <cell r="S7027" t="str">
            <v>Стекло ГолАЗ "52511" Вояж рамка раздвижная в сборе водителя левая с ЭО (1178*1162)</v>
          </cell>
          <cell r="AV7027" t="str">
            <v>1178*1162</v>
          </cell>
          <cell r="AX7027">
            <v>14300</v>
          </cell>
          <cell r="AY7027">
            <v>15730</v>
          </cell>
        </row>
        <row r="7028">
          <cell r="B7028"/>
          <cell r="S7028"/>
          <cell r="AV7028"/>
          <cell r="AX7028"/>
          <cell r="AY7028"/>
        </row>
        <row r="7029">
          <cell r="B7029" t="str">
            <v>LIAS0024</v>
          </cell>
          <cell r="S7029" t="str">
            <v>ЛиАз "5292" стеклопакет задней двери левый (6-ая дверь) кор.шелк. (1750*505)</v>
          </cell>
          <cell r="AV7029" t="str">
            <v>1750*505</v>
          </cell>
          <cell r="AX7029">
            <v>25160</v>
          </cell>
          <cell r="AY7029">
            <v>27680</v>
          </cell>
        </row>
        <row r="7030">
          <cell r="B7030" t="str">
            <v>LIAS0025</v>
          </cell>
          <cell r="S7030" t="str">
            <v>ЛиАз "5292" стеклопакет задней двери правый (5-ая дверь) кор.шелк. (1750*505)</v>
          </cell>
          <cell r="AV7030" t="str">
            <v>1750*505</v>
          </cell>
          <cell r="AX7030">
            <v>25160</v>
          </cell>
          <cell r="AY7030">
            <v>27680</v>
          </cell>
        </row>
        <row r="7031">
          <cell r="B7031" t="str">
            <v>LIAS0020</v>
          </cell>
          <cell r="S7031" t="str">
            <v>ЛиАз "5292" стеклопакет передней двери левый (2-ая дверь) (1765*595)</v>
          </cell>
          <cell r="AV7031" t="str">
            <v>1765*595</v>
          </cell>
          <cell r="AX7031">
            <v>23210</v>
          </cell>
          <cell r="AY7031">
            <v>25540</v>
          </cell>
        </row>
        <row r="7032">
          <cell r="B7032" t="str">
            <v>LIAS0021</v>
          </cell>
          <cell r="S7032" t="str">
            <v>ЛиАз "5292" стеклопакет передней двери правый (1-ая дверь) (1765*510)</v>
          </cell>
          <cell r="AV7032" t="str">
            <v>1765*510</v>
          </cell>
          <cell r="AX7032">
            <v>23210</v>
          </cell>
          <cell r="AY7032">
            <v>25540</v>
          </cell>
        </row>
        <row r="7033">
          <cell r="B7033" t="str">
            <v>LIAS0022</v>
          </cell>
          <cell r="S7033" t="str">
            <v>ЛиАз "5292" стеклопакет средней двери левый (4-ая дверь) кор.шелк. (1750*555)</v>
          </cell>
          <cell r="AV7033" t="str">
            <v>1750*555</v>
          </cell>
          <cell r="AX7033">
            <v>25160</v>
          </cell>
          <cell r="AY7033">
            <v>27680</v>
          </cell>
        </row>
        <row r="7034">
          <cell r="B7034" t="str">
            <v>LIAS0023</v>
          </cell>
          <cell r="S7034" t="str">
            <v>ЛиАз "5292" стеклопакет средней двери правый (3-ая дверь) коричневый шелк. (1750*555)</v>
          </cell>
          <cell r="AV7034" t="str">
            <v>1750*555</v>
          </cell>
          <cell r="AX7034">
            <v>25160</v>
          </cell>
          <cell r="AY7034">
            <v>27680</v>
          </cell>
        </row>
        <row r="7035">
          <cell r="B7035" t="str">
            <v>LIAS0028</v>
          </cell>
          <cell r="S7035" t="str">
            <v>Стекло Лиаз "5292.22" (Сочи) боковое глухое лев. кор.шелк. (1520*1215)</v>
          </cell>
          <cell r="AV7035" t="str">
            <v>1520*1215</v>
          </cell>
          <cell r="AX7035">
            <v>8580</v>
          </cell>
          <cell r="AY7035">
            <v>9440</v>
          </cell>
        </row>
        <row r="7036">
          <cell r="B7036" t="str">
            <v>LIAS0029</v>
          </cell>
          <cell r="S7036" t="str">
            <v>Стекло Лиаз "5292.22" (Сочи) боковое глухое прав. кор.шелк. (1615*1215)</v>
          </cell>
          <cell r="AV7036" t="str">
            <v>1615*1215</v>
          </cell>
          <cell r="AX7036">
            <v>8840</v>
          </cell>
          <cell r="AY7036">
            <v>9730</v>
          </cell>
        </row>
        <row r="7037">
          <cell r="B7037" t="str">
            <v>LIAS0030</v>
          </cell>
          <cell r="S7037" t="str">
            <v>Стекло Лиаз "5292.22" (Сочи) боковое глухое прав. кор.шелк. (1675*1215)</v>
          </cell>
          <cell r="AV7037" t="str">
            <v>1675*1215</v>
          </cell>
          <cell r="AX7037">
            <v>8840</v>
          </cell>
          <cell r="AY7037">
            <v>9730</v>
          </cell>
        </row>
        <row r="7038">
          <cell r="B7038" t="str">
            <v>LIAS0031</v>
          </cell>
          <cell r="S7038" t="str">
            <v>Стекло Лиаз "5292.22" (Сочи) боковое заднее правое кор.шелк. (1216*901)</v>
          </cell>
          <cell r="AV7038" t="str">
            <v>1216*901</v>
          </cell>
          <cell r="AX7038">
            <v>5200</v>
          </cell>
          <cell r="AY7038">
            <v>5720</v>
          </cell>
        </row>
        <row r="7039">
          <cell r="B7039" t="str">
            <v>LIAS0032</v>
          </cell>
          <cell r="S7039" t="str">
            <v>Стекло Лиаз "5292.22" (Сочи) боковое наддверное правое (1380*225)</v>
          </cell>
          <cell r="AV7039" t="str">
            <v>1380*225</v>
          </cell>
          <cell r="AX7039">
            <v>2340</v>
          </cell>
          <cell r="AY7039">
            <v>2580</v>
          </cell>
        </row>
        <row r="7040">
          <cell r="B7040" t="str">
            <v>LIAS0009</v>
          </cell>
          <cell r="S7040" t="str">
            <v>Стекло ЛиАз "5292" аварийного окна кор.шелк. (1515*1060)</v>
          </cell>
          <cell r="AV7040" t="str">
            <v>1515*1060</v>
          </cell>
          <cell r="AX7040">
            <v>4760</v>
          </cell>
          <cell r="AY7040">
            <v>5240</v>
          </cell>
        </row>
        <row r="7041">
          <cell r="B7041" t="str">
            <v>LIAS0010</v>
          </cell>
          <cell r="S7041" t="str">
            <v>Стекло ЛиАз "5292" неподвижного окна под форточкой кор.шелк. (1515*715)</v>
          </cell>
          <cell r="AV7041" t="str">
            <v>1515*715</v>
          </cell>
          <cell r="AX7041">
            <v>3590</v>
          </cell>
          <cell r="AY7041">
            <v>3950</v>
          </cell>
        </row>
        <row r="7042">
          <cell r="B7042" t="str">
            <v>LIAS0008</v>
          </cell>
          <cell r="S7042" t="str">
            <v>Стекло ЛиАз "5292" неподвижное окна боковины кор.шелк. (1335*1060)</v>
          </cell>
          <cell r="AV7042" t="str">
            <v>1335*1060</v>
          </cell>
          <cell r="AX7042">
            <v>4230</v>
          </cell>
          <cell r="AY7042">
            <v>4660</v>
          </cell>
        </row>
        <row r="7043">
          <cell r="B7043" t="str">
            <v>LIAS0007</v>
          </cell>
          <cell r="S7043" t="str">
            <v>Стекло ЛиАз "5292" окна боковины кор.шелк. (750*1060)</v>
          </cell>
          <cell r="AV7043" t="str">
            <v>750*1060</v>
          </cell>
          <cell r="AX7043">
            <v>3060</v>
          </cell>
          <cell r="AY7043">
            <v>3370</v>
          </cell>
        </row>
        <row r="7044">
          <cell r="B7044" t="str">
            <v>LIAS0012</v>
          </cell>
          <cell r="S7044" t="str">
            <v>Стекло ЛиАз "529267-10" заднее правое кор.шелк. (750*500)</v>
          </cell>
          <cell r="AV7044" t="str">
            <v>750*500</v>
          </cell>
          <cell r="AX7044">
            <v>2060</v>
          </cell>
          <cell r="AY7044">
            <v>2270</v>
          </cell>
        </row>
        <row r="7045">
          <cell r="B7045" t="str">
            <v>LIAS0019</v>
          </cell>
          <cell r="S7045" t="str">
            <v>Стекло Лиаз "5293" боковое заднее левое / правое кор.шелк. (465*885)</v>
          </cell>
          <cell r="AV7045" t="str">
            <v>465*885</v>
          </cell>
          <cell r="AX7045">
            <v>3100</v>
          </cell>
          <cell r="AY7045">
            <v>3410</v>
          </cell>
        </row>
        <row r="7046">
          <cell r="B7046" t="str">
            <v>LIAS0017</v>
          </cell>
          <cell r="S7046" t="str">
            <v>Стекло Лиаз "5293" боковое левое кор. шелк (1345*975)</v>
          </cell>
          <cell r="AV7046" t="str">
            <v>1345*975</v>
          </cell>
          <cell r="AX7046">
            <v>7900</v>
          </cell>
          <cell r="AY7046">
            <v>8690</v>
          </cell>
        </row>
        <row r="7047">
          <cell r="B7047" t="str">
            <v>LIAS0018</v>
          </cell>
          <cell r="S7047" t="str">
            <v>Стекло Лиаз "5293" боковое правое кор.шелк (1285*975)</v>
          </cell>
          <cell r="AV7047" t="str">
            <v>1285*975</v>
          </cell>
          <cell r="AX7047">
            <v>7560</v>
          </cell>
          <cell r="AY7047">
            <v>8320</v>
          </cell>
        </row>
        <row r="7048">
          <cell r="B7048"/>
          <cell r="S7048"/>
          <cell r="AV7048"/>
          <cell r="AX7048"/>
          <cell r="AY7048"/>
        </row>
        <row r="7049">
          <cell r="B7049" t="str">
            <v>NEFS0021</v>
          </cell>
          <cell r="S7049" t="str">
            <v>Стекло Нефаз "5299-40-57" (электробус) боковое за средней дверью правое сер. шелк. (1220*702)</v>
          </cell>
          <cell r="AV7049" t="str">
            <v>1220*702</v>
          </cell>
          <cell r="AX7049">
            <v>4680</v>
          </cell>
          <cell r="AY7049">
            <v>5150</v>
          </cell>
        </row>
        <row r="7050">
          <cell r="B7050" t="str">
            <v>NEFS0022</v>
          </cell>
          <cell r="S7050" t="str">
            <v>Стекло Нефаз "5299-40-57" (электробус) боковое заднее левое сер.шелк. (1354*1220)</v>
          </cell>
          <cell r="AV7050" t="str">
            <v>1354*1220</v>
          </cell>
          <cell r="AX7050">
            <v>6890</v>
          </cell>
          <cell r="AY7050">
            <v>7580</v>
          </cell>
        </row>
        <row r="7051">
          <cell r="B7051" t="str">
            <v>NEFS0019</v>
          </cell>
          <cell r="S7051" t="str">
            <v>Стекло Нефаз "5299-40-57" (электробус) боковое заднее правое сер.шелк. (1086*1210)</v>
          </cell>
          <cell r="AV7051" t="str">
            <v>1086*1210</v>
          </cell>
          <cell r="AX7051">
            <v>5850</v>
          </cell>
          <cell r="AY7051">
            <v>6440</v>
          </cell>
        </row>
        <row r="7052">
          <cell r="B7052" t="str">
            <v>NEFS0017</v>
          </cell>
          <cell r="S7052" t="str">
            <v>Стекло Нефаз "5299-40-57" (электробус) боковое левое сер.шелк. (1208*1220)</v>
          </cell>
          <cell r="AV7052" t="str">
            <v>1208*1220</v>
          </cell>
          <cell r="AX7052">
            <v>6110</v>
          </cell>
          <cell r="AY7052">
            <v>6730</v>
          </cell>
        </row>
        <row r="7053">
          <cell r="B7053" t="str">
            <v>NEFS0033</v>
          </cell>
          <cell r="S7053" t="str">
            <v>Стекло Нефаз "5299-40-57" (электробус) боковое левое сер.шелк. (1982*1220)</v>
          </cell>
          <cell r="AV7053" t="str">
            <v>1982*1220</v>
          </cell>
          <cell r="AX7053">
            <v>11250</v>
          </cell>
          <cell r="AY7053">
            <v>12380</v>
          </cell>
        </row>
        <row r="7054">
          <cell r="B7054" t="str">
            <v>NEFS0018</v>
          </cell>
          <cell r="S7054" t="str">
            <v>Стекло Нефаз "5299-40-57" (электробус) боковое правое сер.шелк. (1632*1220)</v>
          </cell>
          <cell r="AV7054" t="str">
            <v>1632*1220</v>
          </cell>
          <cell r="AX7054">
            <v>7280</v>
          </cell>
          <cell r="AY7054">
            <v>8010</v>
          </cell>
        </row>
        <row r="7055">
          <cell r="B7055" t="str">
            <v>NEFS0002</v>
          </cell>
          <cell r="S7055" t="str">
            <v>Стекло Нефаз "5299-40-57" (электробус) водителя с форточкой рамка раздвижная в сборе (1471*1221)</v>
          </cell>
          <cell r="AV7055" t="str">
            <v>1471*1221</v>
          </cell>
          <cell r="AX7055">
            <v>30890</v>
          </cell>
          <cell r="AY7055">
            <v>33980</v>
          </cell>
        </row>
        <row r="7056">
          <cell r="B7056" t="str">
            <v>NEFS0008</v>
          </cell>
          <cell r="S7056" t="str">
            <v>Стекло Нефаз "5299-40-57" (электробус) заднее сер.шелк. (1440*885)</v>
          </cell>
          <cell r="AV7056" t="str">
            <v>1440*885</v>
          </cell>
          <cell r="AX7056">
            <v>6870</v>
          </cell>
          <cell r="AY7056">
            <v>7560</v>
          </cell>
        </row>
        <row r="7057">
          <cell r="B7057" t="str">
            <v>NEFS0020</v>
          </cell>
          <cell r="S7057" t="str">
            <v>Стекло Нефаз "5299-40-57" (электробус) маршрутоуказателя (1632*278)</v>
          </cell>
          <cell r="AV7057" t="str">
            <v>1632*278</v>
          </cell>
          <cell r="AX7057">
            <v>3250</v>
          </cell>
          <cell r="AY7057">
            <v>3580</v>
          </cell>
        </row>
        <row r="7058">
          <cell r="B7058" t="str">
            <v>NEFS0031</v>
          </cell>
          <cell r="S7058" t="str">
            <v>Стекло Нефаз "5299-40-57" (электробус) стекло окна с форточкой рамка раздвижная в сборе задняя сер.шелк. (1990*1220)</v>
          </cell>
          <cell r="AV7058" t="str">
            <v>1990*1220</v>
          </cell>
          <cell r="AX7058">
            <v>22310</v>
          </cell>
          <cell r="AY7058">
            <v>24550</v>
          </cell>
        </row>
        <row r="7059">
          <cell r="B7059" t="str">
            <v>NEFS0006</v>
          </cell>
          <cell r="S7059" t="str">
            <v>Стекло Нефаз "5299-40-57" (электробус) стекло окна с форточкой рамка раздвижная в сборе передняя сер.шелк. (1990*1220)</v>
          </cell>
          <cell r="AV7059" t="str">
            <v>1990*1220</v>
          </cell>
          <cell r="AX7059">
            <v>22310</v>
          </cell>
          <cell r="AY7059">
            <v>24550</v>
          </cell>
        </row>
        <row r="7060">
          <cell r="B7060" t="str">
            <v>NEFS0007</v>
          </cell>
          <cell r="S7060" t="str">
            <v>Стекло Нефаз "5299-40-57" (электробус) стекло окна с форточкой рамка раздвижная в сборе сер.шелк. (1853*1220)</v>
          </cell>
          <cell r="AV7060" t="str">
            <v>1853*1220</v>
          </cell>
          <cell r="AX7060">
            <v>22310</v>
          </cell>
          <cell r="AY7060">
            <v>24550</v>
          </cell>
        </row>
        <row r="7061">
          <cell r="B7061" t="str">
            <v>NEFS0005</v>
          </cell>
          <cell r="S7061" t="str">
            <v>Стекло Нефаз "5299-40-57" (электробус) стекло окна с форточкой рамка раздвижная в сборе сер.шелк. (1982*1220)</v>
          </cell>
          <cell r="AV7061" t="str">
            <v>1982*1220</v>
          </cell>
          <cell r="AX7061">
            <v>22310</v>
          </cell>
          <cell r="AY7061">
            <v>24550</v>
          </cell>
        </row>
        <row r="7062">
          <cell r="B7062" t="str">
            <v>NEFS0012</v>
          </cell>
          <cell r="S7062" t="str">
            <v>Стекло Нефаз "5299" боковое левое сер.шелк. (1110*1190)</v>
          </cell>
          <cell r="AV7062" t="str">
            <v>1110*1190</v>
          </cell>
          <cell r="AX7062">
            <v>5670</v>
          </cell>
          <cell r="AY7062">
            <v>6240</v>
          </cell>
        </row>
        <row r="7063">
          <cell r="B7063" t="str">
            <v>NEFS0011</v>
          </cell>
          <cell r="S7063" t="str">
            <v>Стекло Нефаз "5299" боковое правое сер.шелк. (690*1190)</v>
          </cell>
          <cell r="AV7063" t="str">
            <v>690*1190</v>
          </cell>
          <cell r="AX7063">
            <v>3530</v>
          </cell>
          <cell r="AY7063">
            <v>3890</v>
          </cell>
        </row>
        <row r="7064">
          <cell r="B7064" t="str">
            <v>NEFS0014</v>
          </cell>
          <cell r="S7064" t="str">
            <v>Стекло Нефаз "5299" боковое сер.шелк. (1015*1190)</v>
          </cell>
          <cell r="AV7064" t="str">
            <v>2035*641</v>
          </cell>
          <cell r="AX7064">
            <v>5170</v>
          </cell>
          <cell r="AY7064">
            <v>5690</v>
          </cell>
        </row>
        <row r="7065">
          <cell r="B7065" t="str">
            <v>NEFS0013</v>
          </cell>
          <cell r="S7065" t="str">
            <v>Стекло Нефаз "5299" боковое сер.шелк. (1073*1190)</v>
          </cell>
          <cell r="AV7065" t="str">
            <v>1073*1190</v>
          </cell>
          <cell r="AX7065">
            <v>5440</v>
          </cell>
          <cell r="AY7065">
            <v>5990</v>
          </cell>
        </row>
        <row r="7066">
          <cell r="B7066" t="str">
            <v>NEFS0003</v>
          </cell>
          <cell r="S7066" t="str">
            <v>Стекло Нефаз "5299" боковое сер.шелк. (1365*1190)</v>
          </cell>
          <cell r="AV7066" t="str">
            <v>1365*1190</v>
          </cell>
          <cell r="AX7066">
            <v>7020</v>
          </cell>
          <cell r="AY7066">
            <v>7730</v>
          </cell>
        </row>
        <row r="7067">
          <cell r="B7067" t="str">
            <v>NEFS0004</v>
          </cell>
          <cell r="S7067" t="str">
            <v>Стекло Нефаз "5299" боковое сер.шелк. (1430*1180)</v>
          </cell>
          <cell r="AV7067" t="str">
            <v>1430*1180</v>
          </cell>
          <cell r="AX7067">
            <v>7900</v>
          </cell>
          <cell r="AY7067">
            <v>8690</v>
          </cell>
        </row>
        <row r="7068">
          <cell r="B7068" t="str">
            <v>NEFS0016</v>
          </cell>
          <cell r="S7068" t="str">
            <v>Стекло Нефаз "5299" боковое сер.шелк. (2035*1190)</v>
          </cell>
          <cell r="AV7068" t="str">
            <v>2035*1190</v>
          </cell>
          <cell r="AX7068">
            <v>10330</v>
          </cell>
          <cell r="AY7068">
            <v>11370</v>
          </cell>
        </row>
        <row r="7069">
          <cell r="B7069" t="str">
            <v>NEFS0010</v>
          </cell>
          <cell r="S7069" t="str">
            <v>Стекло Нефаз "5299" боковое сер.шелк. левое (1430*810)</v>
          </cell>
          <cell r="AV7069" t="str">
            <v>1430*810</v>
          </cell>
          <cell r="AX7069">
            <v>4930</v>
          </cell>
          <cell r="AY7069">
            <v>5430</v>
          </cell>
        </row>
        <row r="7070">
          <cell r="B7070" t="str">
            <v>NEFS0015</v>
          </cell>
          <cell r="S7070" t="str">
            <v>Стекло Нефаз "5299" заднее сер.шелк (2094*851)</v>
          </cell>
          <cell r="AV7070" t="str">
            <v>2094*851</v>
          </cell>
          <cell r="AX7070">
            <v>7610</v>
          </cell>
          <cell r="AY7070">
            <v>8380</v>
          </cell>
        </row>
        <row r="7071">
          <cell r="B7071" t="str">
            <v>NEFS0009</v>
          </cell>
          <cell r="S7071" t="str">
            <v>Стекло Нефаз "5299" стекло заднее кор.шелк. (2035*641)</v>
          </cell>
          <cell r="AV7071" t="str">
            <v>2035*641</v>
          </cell>
          <cell r="AX7071">
            <v>4550</v>
          </cell>
          <cell r="AY7071">
            <v>5010</v>
          </cell>
        </row>
        <row r="7072">
          <cell r="B7072" t="str">
            <v>NEFS0027</v>
          </cell>
          <cell r="S7072" t="str">
            <v>Стеклопакет Нефаз "5299-40-57" (электробус) боковое за средней дверью правое сер. шелк. (1220*702)</v>
          </cell>
          <cell r="AV7072" t="str">
            <v>1220*702</v>
          </cell>
          <cell r="AX7072">
            <v>10530</v>
          </cell>
          <cell r="AY7072">
            <v>11590</v>
          </cell>
        </row>
        <row r="7073">
          <cell r="B7073" t="str">
            <v>NEFS0030</v>
          </cell>
          <cell r="S7073" t="str">
            <v>Стеклопакет Нефаз "5299-40-57" (электробус) боковое заднее левое сер.шелк. (1354*1220)</v>
          </cell>
          <cell r="AV7073" t="str">
            <v>1354*1220</v>
          </cell>
          <cell r="AX7073">
            <v>14890</v>
          </cell>
          <cell r="AY7073">
            <v>16380</v>
          </cell>
        </row>
        <row r="7074">
          <cell r="B7074" t="str">
            <v>NEFS0029</v>
          </cell>
          <cell r="S7074" t="str">
            <v>Стеклопакет Нефаз "5299-40-57" (электробус) боковое заднее правое сер.шелк. (1087*1220)</v>
          </cell>
          <cell r="AV7074" t="str">
            <v>1087*1220</v>
          </cell>
          <cell r="AX7074">
            <v>12480</v>
          </cell>
          <cell r="AY7074">
            <v>13730</v>
          </cell>
        </row>
        <row r="7075">
          <cell r="B7075" t="str">
            <v>NEFS0025</v>
          </cell>
          <cell r="S7075" t="str">
            <v>Стеклопакет Нефаз "5299-40-57" (электробус) боковое левое сер.шелк. (1982*1220)</v>
          </cell>
          <cell r="AV7075" t="str">
            <v>1982*1220</v>
          </cell>
          <cell r="AX7075">
            <v>21580</v>
          </cell>
          <cell r="AY7075">
            <v>23740</v>
          </cell>
        </row>
        <row r="7076">
          <cell r="B7076" t="str">
            <v>NEFS0028</v>
          </cell>
          <cell r="S7076" t="str">
            <v>Стеклопакет Нефаз "5299-40-57" (электробус) боковое правое сер.шелк. (1632*1220)</v>
          </cell>
          <cell r="AV7076" t="str">
            <v>1632*1220</v>
          </cell>
          <cell r="AX7076">
            <v>18460</v>
          </cell>
          <cell r="AY7076">
            <v>20310</v>
          </cell>
        </row>
        <row r="7077">
          <cell r="B7077" t="str">
            <v>NEFS0026</v>
          </cell>
          <cell r="S7077" t="str">
            <v>Стеклопакет Нефаз "5299-40-57" (электробус) заднее сер.шелк. (1440*885)</v>
          </cell>
          <cell r="AV7077" t="str">
            <v>1440*885</v>
          </cell>
          <cell r="AX7077">
            <v>12350</v>
          </cell>
          <cell r="AY7077">
            <v>13590</v>
          </cell>
        </row>
        <row r="7078">
          <cell r="B7078" t="str">
            <v>NEFS0024</v>
          </cell>
          <cell r="S7078" t="str">
            <v>Стеклопакет Нефаз "5299-40-57" (электробус) окна с форточкой рамка раздвижная в сборе сер.шелк. (1853*1220)</v>
          </cell>
          <cell r="AV7078" t="str">
            <v>1853*1220</v>
          </cell>
          <cell r="AX7078">
            <v>33670</v>
          </cell>
          <cell r="AY7078">
            <v>37040</v>
          </cell>
        </row>
        <row r="7079">
          <cell r="B7079" t="str">
            <v>NEFS0032</v>
          </cell>
          <cell r="S7079" t="str">
            <v>Стеклопакет Нефаз "5299-40-57" (электробус) окна с форточкой рамка раздвижная задняя в сборе сер.шелк. (1990*1220)</v>
          </cell>
          <cell r="AV7079" t="str">
            <v>1990*1220</v>
          </cell>
          <cell r="AX7079">
            <v>34190</v>
          </cell>
          <cell r="AY7079">
            <v>37610</v>
          </cell>
        </row>
        <row r="7080">
          <cell r="B7080" t="str">
            <v>NEFS0023</v>
          </cell>
          <cell r="S7080" t="str">
            <v>Стеклопакет Нефаз "5299-40-57" (электробус) окна с форточкой рамка раздвижная передняя в сборе сер.шелк. (1990*1220)</v>
          </cell>
          <cell r="AV7080" t="str">
            <v>1990*1220</v>
          </cell>
          <cell r="AX7080">
            <v>34190</v>
          </cell>
          <cell r="AY7080">
            <v>37610</v>
          </cell>
        </row>
        <row r="7081">
          <cell r="B7081"/>
          <cell r="S7081"/>
          <cell r="AV7081"/>
          <cell r="AX7081"/>
          <cell r="AY7081"/>
        </row>
        <row r="7082">
          <cell r="B7082" t="str">
            <v>PAZS0041</v>
          </cell>
          <cell r="S7082" t="str">
            <v>ПАЗ "3204 14" Вектор межгород заднее кор.шелк. (1790*879)</v>
          </cell>
          <cell r="AV7082" t="str">
            <v>1790*879</v>
          </cell>
          <cell r="AX7082">
            <v>7210</v>
          </cell>
          <cell r="AY7082">
            <v>7940</v>
          </cell>
        </row>
        <row r="7083">
          <cell r="B7083" t="str">
            <v>PAZS0050</v>
          </cell>
          <cell r="S7083" t="str">
            <v>Стекло ПАЗ "3204-12 Вектор" боковое левое кор. шелк (1190*1030)</v>
          </cell>
          <cell r="AV7083" t="str">
            <v>1190*1030</v>
          </cell>
          <cell r="AX7083">
            <v>5590</v>
          </cell>
          <cell r="AY7083">
            <v>6150</v>
          </cell>
        </row>
        <row r="7084">
          <cell r="B7084" t="str">
            <v>PAZS0062</v>
          </cell>
          <cell r="S7084" t="str">
            <v>Стекло ПАЗ "3204" Вектор '2014- боковое заднее левое кор. шелк (925*1030)</v>
          </cell>
          <cell r="AV7084" t="str">
            <v>925*1030</v>
          </cell>
          <cell r="AX7084">
            <v>5600</v>
          </cell>
          <cell r="AY7084">
            <v>6160</v>
          </cell>
        </row>
        <row r="7085">
          <cell r="B7085" t="str">
            <v>PAZS0051</v>
          </cell>
          <cell r="S7085" t="str">
            <v>Стекло ПАЗ "3204" Вектор '2014- боковое левое (за водителем) кор. шелк. (1160*1030)</v>
          </cell>
          <cell r="AV7085" t="str">
            <v>1160*1030</v>
          </cell>
          <cell r="AX7085">
            <v>5720</v>
          </cell>
          <cell r="AY7085">
            <v>6300</v>
          </cell>
        </row>
        <row r="7086">
          <cell r="B7086" t="str">
            <v>Pazs0053</v>
          </cell>
          <cell r="S7086" t="str">
            <v>Стекло ПАЗ "3204" Вектор '2014- боковое над задней пассажирской дверью кор. шелк. (1465*160)</v>
          </cell>
          <cell r="AV7086" t="str">
            <v>1465*160</v>
          </cell>
          <cell r="AX7086">
            <v>1690</v>
          </cell>
          <cell r="AY7086">
            <v>1860</v>
          </cell>
        </row>
        <row r="7087">
          <cell r="B7087" t="str">
            <v>PAZS0054</v>
          </cell>
          <cell r="S7087" t="str">
            <v>Стекло ПАЗ "3204" Вектор '2014- боковое над передней пассажирской дверью кор. шелк. (760*160)</v>
          </cell>
          <cell r="AV7087" t="str">
            <v>760*160</v>
          </cell>
          <cell r="AX7087">
            <v>1430</v>
          </cell>
          <cell r="AY7087">
            <v>1580</v>
          </cell>
        </row>
        <row r="7088">
          <cell r="B7088" t="str">
            <v>PAZS0052</v>
          </cell>
          <cell r="S7088" t="str">
            <v>Стекло ПАЗ "3204" Вектор '2014- заднее узкое боковины правой кор. шелк. (185*1030)</v>
          </cell>
          <cell r="AV7088" t="str">
            <v>185*1030</v>
          </cell>
          <cell r="AX7088">
            <v>1560</v>
          </cell>
          <cell r="AY7088">
            <v>1720</v>
          </cell>
        </row>
        <row r="7089">
          <cell r="B7089"/>
          <cell r="S7089"/>
          <cell r="AV7089"/>
          <cell r="AX7089"/>
          <cell r="AY7089"/>
        </row>
        <row r="7090">
          <cell r="B7090"/>
          <cell r="S7090"/>
          <cell r="AV7090"/>
          <cell r="AX7090"/>
          <cell r="AY7090"/>
        </row>
        <row r="7091">
          <cell r="B7091" t="str">
            <v>ANTS0001</v>
          </cell>
          <cell r="S7091" t="str">
            <v>Стекло Ant "1000" ветровое двери (2 отв.) (660*1063) (сталинит)</v>
          </cell>
          <cell r="AV7091" t="str">
            <v>660*1063</v>
          </cell>
          <cell r="AX7091">
            <v>7150</v>
          </cell>
          <cell r="AY7091">
            <v>9750</v>
          </cell>
        </row>
        <row r="7092">
          <cell r="B7092"/>
          <cell r="S7092"/>
          <cell r="AV7092"/>
          <cell r="AX7092"/>
          <cell r="AY7092"/>
        </row>
        <row r="7093">
          <cell r="B7093" t="str">
            <v>BOBS0002</v>
          </cell>
          <cell r="S7093" t="str">
            <v>Стекло Bobcat "863" | "863H" ветровое дверь (696*586) (сталинит)</v>
          </cell>
          <cell r="AV7093" t="str">
            <v>696*586</v>
          </cell>
          <cell r="AX7093">
            <v>1270</v>
          </cell>
          <cell r="AY7093">
            <v>1625</v>
          </cell>
        </row>
        <row r="7094">
          <cell r="B7094" t="str">
            <v>BOBS0011</v>
          </cell>
          <cell r="S7094" t="str">
            <v>Стекло Bobcat "S130" | "S150" | "S160" | "S175" | "S185" | "S205" | "S250" | "S330" '1995- заднее ТЗ (658*368) (сталинит)</v>
          </cell>
          <cell r="AV7094" t="str">
            <v>658*368</v>
          </cell>
          <cell r="AX7094">
            <v>3250</v>
          </cell>
          <cell r="AY7094">
            <v>5850</v>
          </cell>
        </row>
        <row r="7095">
          <cell r="B7095" t="str">
            <v>BOBS0004</v>
          </cell>
          <cell r="S7095" t="str">
            <v>Стекло Bobcat "S130" | "S150" | "S160" | "S175" | "S185" | "S205" | "S250" | "S330" 'до 1995 заднее ТЗ (694*387) (сталинит)</v>
          </cell>
          <cell r="AV7095" t="str">
            <v>694*387</v>
          </cell>
          <cell r="AX7095">
            <v>3900</v>
          </cell>
          <cell r="AY7095">
            <v>8450</v>
          </cell>
        </row>
        <row r="7096">
          <cell r="B7096" t="str">
            <v>BOBS0013</v>
          </cell>
          <cell r="S7096" t="str">
            <v>Стекло Bobcat "S130" | "S150" | "S160" | "S175" | "S185" | "S205" | "S250" | "S330" боковое неподвижное ТЗ (489*902) (сталинит)</v>
          </cell>
          <cell r="AV7096" t="str">
            <v>489*902</v>
          </cell>
          <cell r="AX7096">
            <v>3250</v>
          </cell>
          <cell r="AY7096">
            <v>5200</v>
          </cell>
        </row>
        <row r="7097">
          <cell r="B7097" t="str">
            <v>BOBS0012</v>
          </cell>
          <cell r="S7097" t="str">
            <v>Стекло Bobcat "S130" | "S150" | "S160" | "S175" | "S185" | "S205" | "S250" | "S330" боковое подвижное ТЗ (560*747) (сталинит)</v>
          </cell>
          <cell r="AV7097" t="str">
            <v>560*747</v>
          </cell>
          <cell r="AX7097">
            <v>3250</v>
          </cell>
          <cell r="AY7097">
            <v>5200</v>
          </cell>
        </row>
        <row r="7098">
          <cell r="B7098" t="str">
            <v>BOBS0001</v>
          </cell>
          <cell r="S7098" t="str">
            <v>Стекло Bobcat "S130" | "S150" | "S175" | "S250"  ветровое с отверстием под стеклоочиститель (894*725) (сталинит)</v>
          </cell>
          <cell r="AV7098" t="str">
            <v>894*725</v>
          </cell>
          <cell r="AX7098">
            <v>5850</v>
          </cell>
          <cell r="AY7098">
            <v>9100</v>
          </cell>
        </row>
        <row r="7099">
          <cell r="B7099" t="str">
            <v>BOBS0015</v>
          </cell>
          <cell r="S7099" t="str">
            <v>Стекло Bobcat "S130" | "S150" | "S175" | "S250"  ветровое с отверстием под стеклоочиститель ТЗ (894*725) (сталинит)</v>
          </cell>
          <cell r="AV7099" t="str">
            <v>894*725</v>
          </cell>
          <cell r="AX7099">
            <v>6500</v>
          </cell>
          <cell r="AY7099">
            <v>9750</v>
          </cell>
        </row>
        <row r="7100">
          <cell r="B7100" t="str">
            <v>BOBS0005</v>
          </cell>
          <cell r="S7100" t="str">
            <v>Стекло Bobcat "S450-780" | "Т450" боковое верхнее неподвижное (493*468) (сталинит)</v>
          </cell>
          <cell r="AV7100" t="str">
            <v>493*468</v>
          </cell>
          <cell r="AX7100">
            <v>3250</v>
          </cell>
          <cell r="AY7100">
            <v>5200</v>
          </cell>
        </row>
        <row r="7101">
          <cell r="B7101" t="str">
            <v>BOBS0006</v>
          </cell>
          <cell r="S7101" t="str">
            <v>Стекло Bobcat "S450-780" | "Т450" боковое нижнее (866*381)(сталинит)</v>
          </cell>
          <cell r="AV7101" t="str">
            <v>866*381</v>
          </cell>
          <cell r="AX7101">
            <v>3900</v>
          </cell>
          <cell r="AY7101">
            <v>5850</v>
          </cell>
        </row>
        <row r="7102">
          <cell r="B7102" t="str">
            <v>BOBS0007</v>
          </cell>
          <cell r="S7102" t="str">
            <v>Стекло Bobcat "S450-780" | "Т450" боковое подвижное (548*393) (сталинит)</v>
          </cell>
          <cell r="AV7102" t="str">
            <v>548*393</v>
          </cell>
          <cell r="AX7102">
            <v>3250</v>
          </cell>
          <cell r="AY7102">
            <v>5200</v>
          </cell>
        </row>
        <row r="7103">
          <cell r="B7103" t="str">
            <v>BOBS0003</v>
          </cell>
          <cell r="S7103" t="str">
            <v>Стекло Bobcat "S450" | "S510" | "S530" | "S770" | "T450" | "T550" | "T590" | "T630" | "A770" ветровое дверь (1061*798) (сталинит)</v>
          </cell>
          <cell r="AV7103" t="str">
            <v>1061*798</v>
          </cell>
          <cell r="AX7103">
            <v>5850</v>
          </cell>
          <cell r="AY7103">
            <v>11700</v>
          </cell>
        </row>
        <row r="7104">
          <cell r="B7104"/>
          <cell r="S7104" t="str">
            <v>Стекло Bobcat "T2556" | "T3571" | "T4014" ветровое верхнее ТЗ (960*770) (сталинит)</v>
          </cell>
          <cell r="AV7104" t="str">
            <v>960*832</v>
          </cell>
          <cell r="AX7104">
            <v>10400</v>
          </cell>
          <cell r="AY7104">
            <v>18200</v>
          </cell>
        </row>
        <row r="7105">
          <cell r="B7105" t="str">
            <v>BOBS0009</v>
          </cell>
          <cell r="S7105" t="str">
            <v>Стекло Bobcat "T2556" | "T3571" | "T4014" ветровое верхнее ТЗ (960*832) (сталинит)</v>
          </cell>
          <cell r="AV7105" t="str">
            <v>960*832</v>
          </cell>
          <cell r="AX7105">
            <v>10400</v>
          </cell>
          <cell r="AY7105">
            <v>18200</v>
          </cell>
        </row>
        <row r="7106">
          <cell r="B7106" t="str">
            <v>BOBS0010</v>
          </cell>
          <cell r="S7106" t="str">
            <v>Стекло Bobcat "T2556" | "T3571" | "T4014" дверное верхнее 3 отв ТЗ (1059*779) (сталинит)</v>
          </cell>
          <cell r="AV7106" t="str">
            <v>1059*779</v>
          </cell>
          <cell r="AX7106">
            <v>14300</v>
          </cell>
          <cell r="AY7106">
            <v>20800</v>
          </cell>
        </row>
        <row r="7107">
          <cell r="B7107" t="str">
            <v>BOBS0008</v>
          </cell>
          <cell r="S7107" t="str">
            <v>Стекло Bobcat "T650" | "T650H" | "T770" заднее ТЗ (666*400) (сталинит)</v>
          </cell>
          <cell r="AV7107" t="str">
            <v>666*400</v>
          </cell>
          <cell r="AX7107">
            <v>3900</v>
          </cell>
          <cell r="AY7107">
            <v>6500</v>
          </cell>
        </row>
        <row r="7108">
          <cell r="B7108" t="str">
            <v>BOBS0016</v>
          </cell>
          <cell r="S7108" t="str">
            <v>Стекло Bobcat "TL 2552" ветровое (770*960) (сталинит)</v>
          </cell>
          <cell r="AV7108" t="str">
            <v>770*960</v>
          </cell>
          <cell r="AX7108">
            <v>7150</v>
          </cell>
          <cell r="AY7108">
            <v>9750</v>
          </cell>
        </row>
        <row r="7109">
          <cell r="B7109" t="str">
            <v>BOBS0014</v>
          </cell>
          <cell r="S7109" t="str">
            <v>Стекло Bobcat "TL 360" | "TL 370" | "TL 3570" двери верхнее отв. ТЗ (1177*725) (сталинит)</v>
          </cell>
          <cell r="AV7109" t="str">
            <v>1177*725</v>
          </cell>
          <cell r="AX7109">
            <v>5850</v>
          </cell>
          <cell r="AY7109">
            <v>9750</v>
          </cell>
        </row>
        <row r="7110">
          <cell r="B7110"/>
          <cell r="S7110"/>
          <cell r="AV7110"/>
          <cell r="AX7110"/>
          <cell r="AY7110"/>
        </row>
        <row r="7111">
          <cell r="B7111" t="str">
            <v>BMGS0001</v>
          </cell>
          <cell r="S7111" t="str">
            <v>Стекло Bomag "BW 177" двери левое ТЗ (5 отв) (484*941) (сталинит)</v>
          </cell>
          <cell r="AV7111" t="str">
            <v>484*941</v>
          </cell>
          <cell r="AX7111">
            <v>9000</v>
          </cell>
          <cell r="AY7111">
            <v>16000</v>
          </cell>
        </row>
        <row r="7112">
          <cell r="B7112"/>
          <cell r="S7112"/>
          <cell r="AV7112"/>
          <cell r="AX7112"/>
          <cell r="AY7112"/>
        </row>
        <row r="7113">
          <cell r="B7113" t="str">
            <v>BUCS0004</v>
          </cell>
          <cell r="S7113" t="str">
            <v>стекло Bucher "Citycat 1000" ветровое верхнее ТЗ (985*958) (сталинит)</v>
          </cell>
          <cell r="AV7113" t="str">
            <v>985*958</v>
          </cell>
          <cell r="AX7113">
            <v>11050</v>
          </cell>
          <cell r="AY7113">
            <v>15600</v>
          </cell>
        </row>
        <row r="7114">
          <cell r="B7114" t="str">
            <v>BUCS0007</v>
          </cell>
          <cell r="S7114" t="str">
            <v>стекло Bucher "Citycat 2020" кабина malinari ветровое верхнее (1156*1025) (сталинит)</v>
          </cell>
          <cell r="AV7114" t="str">
            <v>1156*1025</v>
          </cell>
          <cell r="AX7114">
            <v>11050</v>
          </cell>
          <cell r="AY7114">
            <v>15600</v>
          </cell>
        </row>
        <row r="7115">
          <cell r="B7115" t="str">
            <v>BUCS0005</v>
          </cell>
          <cell r="S7115" t="str">
            <v>стекло Bucher "Citycat 2020" кабина Malinari заднее ТЗ (1042*442) (сталинит)</v>
          </cell>
          <cell r="AV7115" t="str">
            <v>1042*442</v>
          </cell>
          <cell r="AX7115">
            <v>3900</v>
          </cell>
          <cell r="AY7115">
            <v>7800</v>
          </cell>
        </row>
        <row r="7116">
          <cell r="B7116" t="str">
            <v>BUCS0003</v>
          </cell>
          <cell r="S7116" t="str">
            <v>стекло Bucher "Citycat 2020" кабина Malinari опускное двери левое/правое ТЗ (673*583) (сталинит)</v>
          </cell>
          <cell r="AV7116" t="str">
            <v>673*583</v>
          </cell>
          <cell r="AX7116">
            <v>4550</v>
          </cell>
          <cell r="AY7116">
            <v>7150</v>
          </cell>
        </row>
        <row r="7117">
          <cell r="B7117" t="str">
            <v>BUCS0006</v>
          </cell>
          <cell r="S7117" t="str">
            <v>стекло Bucher "Citycat 2020" кабина motec ветровое верхнее (1170*1010) (сталинит)</v>
          </cell>
          <cell r="AV7117" t="str">
            <v>1170*1010</v>
          </cell>
          <cell r="AX7117">
            <v>11050</v>
          </cell>
          <cell r="AY7117">
            <v>15600</v>
          </cell>
        </row>
        <row r="7118">
          <cell r="B7118" t="str">
            <v>BUCS0001</v>
          </cell>
          <cell r="S7118" t="str">
            <v>стекло Bucher "Citycat 2020" кабина motec1 опускное двери левое/правое ТЗ (581*561) (сталинит)</v>
          </cell>
          <cell r="AV7118" t="str">
            <v>581*561</v>
          </cell>
          <cell r="AX7118">
            <v>4550</v>
          </cell>
          <cell r="AY7118">
            <v>7150</v>
          </cell>
        </row>
        <row r="7119">
          <cell r="B7119" t="str">
            <v>BUCS0002</v>
          </cell>
          <cell r="S7119" t="str">
            <v>стекло Bucher "Citycat 2020" кабина motec2 опускное двери левое/правое ТЗ (556*632) (сталинит)</v>
          </cell>
          <cell r="AV7119" t="str">
            <v>556*632</v>
          </cell>
          <cell r="AX7119">
            <v>4550</v>
          </cell>
          <cell r="AY7119">
            <v>7150</v>
          </cell>
        </row>
        <row r="7120">
          <cell r="B7120"/>
          <cell r="S7120"/>
          <cell r="AV7120"/>
          <cell r="AX7120"/>
          <cell r="AY7120"/>
        </row>
        <row r="7121">
          <cell r="B7121" t="str">
            <v>CASS0004</v>
          </cell>
          <cell r="S7121" t="str">
            <v>Стекло Case "410" I "420" I "430" I "440" '2005-2008 ветровое дверное (1043*683) (сталинит)</v>
          </cell>
          <cell r="AV7121" t="str">
            <v>1043*683</v>
          </cell>
          <cell r="AX7121">
            <v>9100</v>
          </cell>
          <cell r="AY7121">
            <v>18200</v>
          </cell>
        </row>
        <row r="7122">
          <cell r="B7122" t="str">
            <v>CASS0001</v>
          </cell>
          <cell r="S7122" t="str">
            <v>стекло Case "580 R" | "580 T" | "580 SR" | "695 SR" '1996-2001 двери верхнее левое / правое ТЗ (800*945) (сталинит)</v>
          </cell>
          <cell r="AV7122" t="str">
            <v>800*945</v>
          </cell>
          <cell r="AX7122">
            <v>8190</v>
          </cell>
          <cell r="AY7122">
            <v>15600</v>
          </cell>
        </row>
        <row r="7123">
          <cell r="B7123" t="str">
            <v>CASS0005</v>
          </cell>
          <cell r="S7123" t="str">
            <v>стекло Case "580 R" | "580 T" | "580 SR" | "695 SR" // New Holland "LB 115" '2001- двери верхнее левое / правое ТЗ (940*792) (сталинит)</v>
          </cell>
          <cell r="AV7123" t="str">
            <v>940*792</v>
          </cell>
          <cell r="AX7123">
            <v>8190</v>
          </cell>
          <cell r="AY7123">
            <v>15600</v>
          </cell>
        </row>
        <row r="7124">
          <cell r="B7124" t="str">
            <v>CASS0006</v>
          </cell>
          <cell r="S7124" t="str">
            <v>Стекло Case "CX 210" боковое правое ТЗ (1689*1298) (сталинит)</v>
          </cell>
          <cell r="AV7124" t="str">
            <v>1689*1298</v>
          </cell>
          <cell r="AX7124">
            <v>9500</v>
          </cell>
          <cell r="AY7124">
            <v>19500</v>
          </cell>
        </row>
        <row r="7125">
          <cell r="B7125" t="str">
            <v>CASS0007</v>
          </cell>
          <cell r="S7125" t="str">
            <v>Стекло Case "CX 210" форточка задняя ТЗ (2 отв) (789*446) (сталинит)</v>
          </cell>
          <cell r="AV7125" t="str">
            <v>789*446</v>
          </cell>
          <cell r="AX7125">
            <v>5500</v>
          </cell>
          <cell r="AY7125">
            <v>9500</v>
          </cell>
        </row>
        <row r="7126">
          <cell r="B7126" t="str">
            <v>CASS0008</v>
          </cell>
          <cell r="S7126" t="str">
            <v>Стекло Case "CX 210" форточка передняя ТЗ (2 отв) (789*548) (сталинит)</v>
          </cell>
          <cell r="AV7126" t="str">
            <v>789*548</v>
          </cell>
          <cell r="AX7126">
            <v>5500</v>
          </cell>
          <cell r="AY7126">
            <v>9500</v>
          </cell>
        </row>
        <row r="7127">
          <cell r="B7127" t="str">
            <v>CASS0003</v>
          </cell>
          <cell r="S7127" t="str">
            <v>Стекло Case "SV250V" | "SV250C" ветровое дверное с отв. (под дворник сбоку) (1160*755) (сталинит)</v>
          </cell>
          <cell r="AV7127" t="str">
            <v>1160*755</v>
          </cell>
          <cell r="AX7127">
            <v>11700</v>
          </cell>
          <cell r="AY7127">
            <v>15600</v>
          </cell>
        </row>
        <row r="7128">
          <cell r="B7128" t="str">
            <v>CASS0002</v>
          </cell>
          <cell r="S7128" t="str">
            <v>Стекло Case "SV250V" | "SV250C" ветровое дверное с отв. (под дворник снизу) (1160*755) (сталинит)</v>
          </cell>
          <cell r="AV7128" t="str">
            <v>1160*755</v>
          </cell>
          <cell r="AX7128">
            <v>11700</v>
          </cell>
          <cell r="AY7128">
            <v>15600</v>
          </cell>
        </row>
        <row r="7129">
          <cell r="B7129"/>
          <cell r="S7129"/>
          <cell r="AV7129"/>
          <cell r="AX7129"/>
          <cell r="AY7129"/>
        </row>
        <row r="7130">
          <cell r="B7130" t="str">
            <v>CTRS0025</v>
          </cell>
          <cell r="S7130" t="str">
            <v>стекло Caterpillar "242 C" ветровое двери (8 отв.) (1165*775) (сталинит)</v>
          </cell>
          <cell r="AV7130" t="str">
            <v>1165*775</v>
          </cell>
          <cell r="AX7130">
            <v>12350</v>
          </cell>
          <cell r="AY7130">
            <v>23400</v>
          </cell>
        </row>
        <row r="7131">
          <cell r="B7131" t="str">
            <v>CTRS0033</v>
          </cell>
          <cell r="S7131" t="str">
            <v>стекло Caterpillar "262 D" ветровое двери (9 отв.) (1129*759) (сталинит)</v>
          </cell>
          <cell r="AV7131" t="str">
            <v>1129*759</v>
          </cell>
          <cell r="AX7131">
            <v>7800</v>
          </cell>
          <cell r="AY7131">
            <v>10400</v>
          </cell>
        </row>
        <row r="7132">
          <cell r="B7132" t="str">
            <v>CTRS0021</v>
          </cell>
          <cell r="S7132" t="str">
            <v>Стекло Caterpillar "320 DL" | "324 DL" | "325 DL" | "319 DLN" | "320 DLN" | "320 D" | "312 D2L" | "329 DL" | "336 DL" ветровое верхнее (840*1020) (сталинит)</v>
          </cell>
          <cell r="AV7132" t="str">
            <v>840*1020</v>
          </cell>
          <cell r="AX7132">
            <v>4160</v>
          </cell>
          <cell r="AY7132">
            <v>6240</v>
          </cell>
        </row>
        <row r="7133">
          <cell r="B7133" t="str">
            <v>CTRS0002</v>
          </cell>
          <cell r="S7133" t="str">
            <v>стекло Caterpillar "320 DL" боковое заднее левое (за дверью) (344*997) (сталинит)</v>
          </cell>
          <cell r="AV7133" t="str">
            <v>344*997</v>
          </cell>
          <cell r="AX7133">
            <v>5590</v>
          </cell>
          <cell r="AY7133">
            <v>8385</v>
          </cell>
        </row>
        <row r="7134">
          <cell r="B7134" t="str">
            <v>CTRS0004</v>
          </cell>
          <cell r="S7134" t="str">
            <v>стекло Caterpillar "320 DL" боковое правое (возле стрелы) (1405*1361) (сталинит)</v>
          </cell>
          <cell r="AV7134" t="str">
            <v>1405*1361</v>
          </cell>
          <cell r="AX7134">
            <v>8450</v>
          </cell>
          <cell r="AY7134">
            <v>12675</v>
          </cell>
        </row>
        <row r="7135">
          <cell r="B7135" t="str">
            <v>CTRS0028</v>
          </cell>
          <cell r="S7135" t="str">
            <v>стекло Caterpillar "320 DL" ветровое верхнее (50*50) (167-4065/262-7948) ТЗ (827*744) (сталинит)</v>
          </cell>
          <cell r="AV7135" t="str">
            <v>827*744</v>
          </cell>
          <cell r="AX7135">
            <v>8450</v>
          </cell>
          <cell r="AY7135">
            <v>12350</v>
          </cell>
        </row>
        <row r="7136">
          <cell r="B7136" t="str">
            <v>CTRS0029</v>
          </cell>
          <cell r="S7136" t="str">
            <v>стекло Caterpillar "320 DL" ветровое нижнее (50*50) (167-4066/282-6524) ТЗ (800*724) (сталинит)</v>
          </cell>
          <cell r="AV7136" t="str">
            <v>800*724</v>
          </cell>
          <cell r="AX7136">
            <v>8450</v>
          </cell>
          <cell r="AY7136">
            <v>12350</v>
          </cell>
        </row>
        <row r="7137">
          <cell r="B7137" t="str">
            <v>CTRS0020</v>
          </cell>
          <cell r="S7137" t="str">
            <v>стекло Caterpillar "320 DL" ветровое нижнее ТЗ (831*404) (сталинит)</v>
          </cell>
          <cell r="AV7137" t="str">
            <v>831*404</v>
          </cell>
          <cell r="AX7137">
            <v>4550</v>
          </cell>
          <cell r="AY7137">
            <v>7800</v>
          </cell>
        </row>
        <row r="7138">
          <cell r="B7138" t="str">
            <v>CTRS0003</v>
          </cell>
          <cell r="S7138" t="str">
            <v>стекло Caterpillar "320 DL" дверное нижнее (2 отв) (895*493) (сталинит)</v>
          </cell>
          <cell r="AV7138" t="str">
            <v>895*493</v>
          </cell>
          <cell r="AX7138">
            <v>5590</v>
          </cell>
          <cell r="AY7138">
            <v>8385</v>
          </cell>
        </row>
        <row r="7139">
          <cell r="B7139" t="str">
            <v>CTRS0001</v>
          </cell>
          <cell r="S7139" t="str">
            <v>стекло Caterpillar "320 DL" заднее (752*533) (сталинит)</v>
          </cell>
          <cell r="AV7139" t="str">
            <v>752*533</v>
          </cell>
          <cell r="AX7139">
            <v>4550</v>
          </cell>
          <cell r="AY7139">
            <v>6825</v>
          </cell>
        </row>
        <row r="7140">
          <cell r="B7140" t="str">
            <v>CTRS0039</v>
          </cell>
          <cell r="S7140" t="str">
            <v>Стекло Caterpillar "330 GC" ветровое верхнее ТЗ (866*1093) (сталинит)</v>
          </cell>
          <cell r="AV7140" t="str">
            <v>866*1093</v>
          </cell>
          <cell r="AX7140">
            <v>7150</v>
          </cell>
          <cell r="AY7140">
            <v>10400</v>
          </cell>
        </row>
        <row r="7141">
          <cell r="B7141" t="str">
            <v>CTRS0040</v>
          </cell>
          <cell r="S7141" t="str">
            <v>Стекло Caterpillar "330 GC" ветровое нижнее ТЗ (863*457) (сталинит)</v>
          </cell>
          <cell r="AV7141" t="str">
            <v>863*457</v>
          </cell>
          <cell r="AX7141">
            <v>5850</v>
          </cell>
          <cell r="AY7141">
            <v>9750</v>
          </cell>
        </row>
        <row r="7142">
          <cell r="B7142" t="str">
            <v>CTRS0041</v>
          </cell>
          <cell r="S7142" t="str">
            <v>Стекло Caterpillar "330 GC" кузовное правое ТЗ (1529*1429) (сталинит)</v>
          </cell>
          <cell r="AV7142" t="str">
            <v>1529*1429</v>
          </cell>
          <cell r="AX7142">
            <v>12350</v>
          </cell>
          <cell r="AY7142">
            <v>23400</v>
          </cell>
        </row>
        <row r="7143">
          <cell r="B7143" t="str">
            <v>CTRS0018</v>
          </cell>
          <cell r="S7143" t="str">
            <v>стекло Caterpillar "428 d" `1997- дверь верхнее левое ТЗ (1109*784) (сталинит)</v>
          </cell>
          <cell r="AV7143" t="str">
            <v>1109*784</v>
          </cell>
          <cell r="AX7143">
            <v>7540</v>
          </cell>
          <cell r="AY7143">
            <v>15600</v>
          </cell>
        </row>
        <row r="7144">
          <cell r="B7144" t="str">
            <v>CTRS0019</v>
          </cell>
          <cell r="S7144" t="str">
            <v>стекло Caterpillar "428 d" `1997- дверь верхнее правое ТЗ (1109*784) (сталинит)</v>
          </cell>
          <cell r="AV7144" t="str">
            <v>1109*784</v>
          </cell>
          <cell r="AX7144">
            <v>7540</v>
          </cell>
          <cell r="AY7144">
            <v>15600</v>
          </cell>
        </row>
        <row r="7145">
          <cell r="B7145" t="str">
            <v>CTRS0015</v>
          </cell>
          <cell r="S7145" t="str">
            <v>стекло Caterpillar "428 d" `1997- заднее верхнее ТЗ (965*896) (сталинит)</v>
          </cell>
          <cell r="AV7145" t="str">
            <v>965*896</v>
          </cell>
          <cell r="AX7145">
            <v>6500</v>
          </cell>
          <cell r="AY7145">
            <v>13000</v>
          </cell>
        </row>
        <row r="7146">
          <cell r="B7146" t="str">
            <v>CTRS0014</v>
          </cell>
          <cell r="S7146" t="str">
            <v>стекло Caterpillar "428 d" `1997- заднее нижнее ТЗ (4 отв) (880*505) (сталинит)</v>
          </cell>
          <cell r="AV7146" t="str">
            <v>880*505</v>
          </cell>
          <cell r="AX7146">
            <v>4550</v>
          </cell>
          <cell r="AY7146">
            <v>9100</v>
          </cell>
        </row>
        <row r="7147">
          <cell r="B7147" t="str">
            <v>CTRS0010</v>
          </cell>
          <cell r="S7147" t="str">
            <v>стекло Caterpillar "428 d" | "432 d" | "438 d" | "442 d" `1997- ветровое нижнее левое ТЗ (518*402) (сталинит)</v>
          </cell>
          <cell r="AV7147" t="str">
            <v>518*402</v>
          </cell>
          <cell r="AX7147">
            <v>3250</v>
          </cell>
          <cell r="AY7147">
            <v>6500</v>
          </cell>
        </row>
        <row r="7148">
          <cell r="B7148" t="str">
            <v>CTRS0011</v>
          </cell>
          <cell r="S7148" t="str">
            <v>стекло Caterpillar "428 d" | "432 d" | "438 d" | "442 d" `1997- ветровое нижнее правое ТЗ (518*402) (сталинит)</v>
          </cell>
          <cell r="AV7148" t="str">
            <v>518*402</v>
          </cell>
          <cell r="AX7148">
            <v>3250</v>
          </cell>
          <cell r="AY7148">
            <v>6500</v>
          </cell>
        </row>
        <row r="7149">
          <cell r="B7149" t="str">
            <v>CTRS0012</v>
          </cell>
          <cell r="S7149" t="str">
            <v>стекло Caterpillar "428 d" | "432 d" | "438 d" | "442 d" `1997- заднее кузовное левое (вклеивается) ТЗ (1425*489) (сталинит)</v>
          </cell>
          <cell r="AV7149" t="str">
            <v>1425*489</v>
          </cell>
          <cell r="AX7149">
            <v>6500</v>
          </cell>
          <cell r="AY7149">
            <v>9100</v>
          </cell>
        </row>
        <row r="7150">
          <cell r="B7150" t="str">
            <v>CTRS0013</v>
          </cell>
          <cell r="S7150" t="str">
            <v>стекло Caterpillar "428 d" | "432 d" | "438 d" | "442 d" `1997- заднее кузовное правое (вклеивается) ТЗ (1425*489) (сталинит)</v>
          </cell>
          <cell r="AV7150" t="str">
            <v>1425*489</v>
          </cell>
          <cell r="AX7150">
            <v>6500</v>
          </cell>
          <cell r="AY7150">
            <v>9100</v>
          </cell>
        </row>
        <row r="7151">
          <cell r="B7151" t="str">
            <v>CTRS0016</v>
          </cell>
          <cell r="S7151" t="str">
            <v>стекло Caterpillar "428 d" | "432 d" | "438 d" | "442 d" `1997- заднее кузовное распашное левое ТЗ (9 отв) (1395*586) (сталинит)</v>
          </cell>
          <cell r="AV7151" t="str">
            <v>1395*586</v>
          </cell>
          <cell r="AX7151">
            <v>7540</v>
          </cell>
          <cell r="AY7151">
            <v>15600</v>
          </cell>
        </row>
        <row r="7152">
          <cell r="B7152" t="str">
            <v>CTRS0017</v>
          </cell>
          <cell r="S7152" t="str">
            <v>стекло Caterpillar "428 d" | "432 d" | "438 d" | "442 d" `1997- заднее кузовное распашное правое ТЗ (7 отв) (1395*586) (сталинит)</v>
          </cell>
          <cell r="AV7152" t="str">
            <v>1395*586</v>
          </cell>
          <cell r="AX7152">
            <v>7540</v>
          </cell>
          <cell r="AY7152">
            <v>15600</v>
          </cell>
        </row>
        <row r="7153">
          <cell r="B7153" t="str">
            <v>CTRS0034</v>
          </cell>
          <cell r="S7153" t="str">
            <v>стекло Caterpillar "428 e" `2006- ветровое нижнее левое ТЗ (378*554) (сталинит)</v>
          </cell>
          <cell r="AV7153" t="str">
            <v>378*554</v>
          </cell>
          <cell r="AX7153">
            <v>3900</v>
          </cell>
          <cell r="AY7153">
            <v>7150</v>
          </cell>
        </row>
        <row r="7154">
          <cell r="B7154" t="str">
            <v>CTRS0035</v>
          </cell>
          <cell r="S7154" t="str">
            <v>стекло Caterpillar "428 e" `2006- ветровое нижнее правое ТЗ (378*554) (сталинит)</v>
          </cell>
          <cell r="AV7154" t="str">
            <v>378*554</v>
          </cell>
          <cell r="AX7154">
            <v>3900</v>
          </cell>
          <cell r="AY7154">
            <v>7150</v>
          </cell>
        </row>
        <row r="7155">
          <cell r="B7155" t="str">
            <v>CTRS0005</v>
          </cell>
          <cell r="S7155" t="str">
            <v>стекло Caterpillar "428 e" `2006- дверное верхнее левое ТЗ  (1039*909) (сталинит)</v>
          </cell>
          <cell r="AV7155" t="str">
            <v>1039*909</v>
          </cell>
          <cell r="AX7155">
            <v>11960</v>
          </cell>
          <cell r="AY7155">
            <v>13650</v>
          </cell>
        </row>
        <row r="7156">
          <cell r="B7156" t="str">
            <v>CTRS0006</v>
          </cell>
          <cell r="S7156" t="str">
            <v>стекло Caterpillar "428 e" `2006- дверное верхнее правое ТЗ (1039*909) (сталинит)</v>
          </cell>
          <cell r="AV7156" t="str">
            <v>1039*909</v>
          </cell>
          <cell r="AX7156">
            <v>11960</v>
          </cell>
          <cell r="AY7156">
            <v>13650</v>
          </cell>
        </row>
        <row r="7157">
          <cell r="B7157" t="str">
            <v>CTRS0038</v>
          </cell>
          <cell r="S7157" t="str">
            <v>стекло Caterpillar "428 e" `2006- заднее верхнее ТЗ (980*889) (сталинит)</v>
          </cell>
          <cell r="AV7157" t="str">
            <v>980*889</v>
          </cell>
          <cell r="AX7157">
            <v>8450</v>
          </cell>
          <cell r="AY7157">
            <v>14170</v>
          </cell>
        </row>
        <row r="7158">
          <cell r="B7158" t="str">
            <v>CTRS0037</v>
          </cell>
          <cell r="S7158" t="str">
            <v>стекло Caterpillar "428 e" `2006- заднее нижнее ТЗ (883*488) (сталинит)</v>
          </cell>
          <cell r="AV7158" t="str">
            <v>883*488</v>
          </cell>
          <cell r="AX7158">
            <v>7150</v>
          </cell>
          <cell r="AY7158">
            <v>11570</v>
          </cell>
        </row>
        <row r="7159">
          <cell r="B7159" t="str">
            <v>CTRS0009</v>
          </cell>
          <cell r="S7159" t="str">
            <v>стекло Caterpillar "428 e" `2006- заднее цельное с отверстием ТЗ (1360*873) (сталинит)</v>
          </cell>
          <cell r="AV7159" t="str">
            <v>1360*873</v>
          </cell>
          <cell r="AX7159">
            <v>13000</v>
          </cell>
          <cell r="AY7159">
            <v>20800</v>
          </cell>
        </row>
        <row r="7160">
          <cell r="B7160" t="str">
            <v>CTRS0007</v>
          </cell>
          <cell r="S7160" t="str">
            <v>стекло Caterpillar "428 e" | "432 e" | "434 e" | "444 e" `2006- боковое левое (за дверью, цельное) ТЗ (3 отв) (917*1509) (сталинит)</v>
          </cell>
          <cell r="AV7160" t="str">
            <v>917*1509</v>
          </cell>
          <cell r="AX7160">
            <v>19500</v>
          </cell>
          <cell r="AY7160">
            <v>28600</v>
          </cell>
        </row>
        <row r="7161">
          <cell r="B7161" t="str">
            <v>CTRS0008</v>
          </cell>
          <cell r="S7161" t="str">
            <v>стекло Caterpillar "428 e" | "432 e" | "434 e" | "444 e" `2006- боковое правое (за дверью, цельное) ТЗ (3 отв) (917*1509) (сталинит)</v>
          </cell>
          <cell r="AV7161" t="str">
            <v>917*1509</v>
          </cell>
          <cell r="AX7161">
            <v>19500</v>
          </cell>
          <cell r="AY7161">
            <v>28600</v>
          </cell>
        </row>
        <row r="7162">
          <cell r="B7162" t="str">
            <v>CTRS0032</v>
          </cell>
          <cell r="S7162" t="str">
            <v>стекло Caterpillar "428F2" | "432F2" `2017- боковое левое ТЗ (10 отв.) (784*1017) (сталинит)</v>
          </cell>
          <cell r="AV7162" t="str">
            <v>784*1017</v>
          </cell>
          <cell r="AX7162">
            <v>11050</v>
          </cell>
          <cell r="AY7162">
            <v>19500</v>
          </cell>
        </row>
        <row r="7163">
          <cell r="B7163" t="str">
            <v>CTRS0030</v>
          </cell>
          <cell r="S7163" t="str">
            <v>стекло Caterpillar "428F2" | "432F2" `2017- боковое правое ТЗ (10 отв.) (784*1017) (сталинит)</v>
          </cell>
          <cell r="AV7163" t="str">
            <v>784*1017</v>
          </cell>
          <cell r="AX7163">
            <v>11050</v>
          </cell>
          <cell r="AY7163">
            <v>19500</v>
          </cell>
        </row>
        <row r="7164">
          <cell r="B7164" t="str">
            <v>CTRS0022</v>
          </cell>
          <cell r="S7164" t="str">
            <v>стекло Caterpillar "428F2" | "432F2" `2017- дверное верхнее левое ТЗ (8 отв.) (1066*773) (сталинит)</v>
          </cell>
          <cell r="AV7164" t="str">
            <v>1066*773</v>
          </cell>
          <cell r="AX7164">
            <v>11700</v>
          </cell>
          <cell r="AY7164">
            <v>18785</v>
          </cell>
        </row>
        <row r="7165">
          <cell r="B7165" t="str">
            <v>CTRS0023</v>
          </cell>
          <cell r="S7165" t="str">
            <v>стекло Caterpillar "428F2" | "432F2" `2017- дверное верхнее правое ТЗ (8 отв.) (1066*773) (сталинит)</v>
          </cell>
          <cell r="AV7165" t="str">
            <v>1066*773</v>
          </cell>
          <cell r="AX7165">
            <v>11700</v>
          </cell>
          <cell r="AY7165">
            <v>18785</v>
          </cell>
        </row>
        <row r="7166">
          <cell r="B7166" t="str">
            <v>CTRS0031</v>
          </cell>
          <cell r="S7166" t="str">
            <v>стекло Caterpillar "428F2" | "432F2" `2017- заднее ТЗ (2 отв.) (928*1383) (сталинит)</v>
          </cell>
          <cell r="AV7166" t="str">
            <v>928*1383</v>
          </cell>
          <cell r="AX7166">
            <v>12350</v>
          </cell>
          <cell r="AY7166">
            <v>19500</v>
          </cell>
        </row>
        <row r="7167">
          <cell r="B7167" t="str">
            <v>CTRS0026</v>
          </cell>
          <cell r="S7167" t="str">
            <v>стекло Caterpillar "433 f" | "428 e" | "432 e" | "434 e" | "444 e" | "428 f" | "432 f" | "434 f" | "444 f" `2006-2017 заднее кузовное верхнее левое ТЗ (9 отв) (990*824) (сталинит)</v>
          </cell>
          <cell r="AV7167" t="str">
            <v>990*824</v>
          </cell>
          <cell r="AX7167">
            <v>12350</v>
          </cell>
          <cell r="AY7167">
            <v>21450</v>
          </cell>
        </row>
        <row r="7168">
          <cell r="B7168" t="str">
            <v>CTRS0027</v>
          </cell>
          <cell r="S7168" t="str">
            <v>стекло Caterpillar "433 f" | "428 e" | "432 e" | "434 e" | "444 e" | "428 f" | "432 f" | "434 f" | "444 f" `2006-2017 заднее кузовное верхнее правое ТЗ (9 отв) (990*824) (сталинит)</v>
          </cell>
          <cell r="AV7168" t="str">
            <v>990*824</v>
          </cell>
          <cell r="AX7168">
            <v>12350</v>
          </cell>
          <cell r="AY7168">
            <v>21450</v>
          </cell>
        </row>
        <row r="7169">
          <cell r="B7169" t="str">
            <v>CTRS0036</v>
          </cell>
          <cell r="S7169" t="str">
            <v>стекло Caterpillar "D10R" двери левое/правое ТЗ (443*1266) (сталинит)</v>
          </cell>
          <cell r="AV7169" t="str">
            <v>443*1226</v>
          </cell>
          <cell r="AX7169">
            <v>11050</v>
          </cell>
          <cell r="AY7169">
            <v>22100</v>
          </cell>
        </row>
        <row r="7170">
          <cell r="B7170" t="str">
            <v>CTRS0042</v>
          </cell>
          <cell r="S7170" t="str">
            <v>стекло Caterpillar "D9R" двери левое/правое ТЗ (424*1234) (сталинит)</v>
          </cell>
          <cell r="AV7170" t="str">
            <v>424*1234</v>
          </cell>
          <cell r="AX7170">
            <v>11050</v>
          </cell>
          <cell r="AY7170">
            <v>22100</v>
          </cell>
        </row>
        <row r="7171">
          <cell r="B7171" t="str">
            <v>CTRS0024</v>
          </cell>
          <cell r="S7171" t="str">
            <v>стекло Caterpillar "M 318D" двери нижнее (2 отв) (884*557) (сталинит)</v>
          </cell>
          <cell r="AV7171" t="str">
            <v>884*557</v>
          </cell>
          <cell r="AX7171">
            <v>8450</v>
          </cell>
          <cell r="AY7171">
            <v>12350</v>
          </cell>
        </row>
        <row r="7172">
          <cell r="B7172" t="str">
            <v>CTRS0044</v>
          </cell>
          <cell r="S7172" t="str">
            <v>Стекло Caterpillar "M313D" | "M315D" | "M316D" | "M322D" | "M325D" | "M330D" ветровое верхнее (полукруглый низ с остеклением 70*30) ТЗ (825*1063) (сталинит)</v>
          </cell>
          <cell r="AV7172" t="str">
            <v>825*1063</v>
          </cell>
          <cell r="AX7172">
            <v>6800</v>
          </cell>
          <cell r="AY7172">
            <v>9800</v>
          </cell>
        </row>
        <row r="7173">
          <cell r="B7173" t="str">
            <v>CTRS0043</v>
          </cell>
          <cell r="S7173" t="str">
            <v>Стекло Caterpillar "M313D" | "M315D" | "M316D" | "M322D" | "M325D" | "M330D" ветровое нижнее ТЗ (807*460) (сталинит)</v>
          </cell>
          <cell r="AV7173" t="str">
            <v>807*460</v>
          </cell>
          <cell r="AX7173">
            <v>4550</v>
          </cell>
          <cell r="AY7173">
            <v>7800</v>
          </cell>
        </row>
        <row r="7174">
          <cell r="B7174"/>
          <cell r="S7174"/>
          <cell r="AV7174"/>
          <cell r="AX7174"/>
          <cell r="AY7174"/>
        </row>
        <row r="7175">
          <cell r="B7175" t="str">
            <v>CLSS0003</v>
          </cell>
          <cell r="S7175" t="str">
            <v>стекло Claas "Ares" ветровое нижнее левое ТЗ (470*574) (сталинит)</v>
          </cell>
          <cell r="AV7175" t="str">
            <v>470*574</v>
          </cell>
          <cell r="AX7175">
            <v>6500</v>
          </cell>
          <cell r="AY7175">
            <v>10500</v>
          </cell>
        </row>
        <row r="7176">
          <cell r="B7176" t="str">
            <v>CLSS0004</v>
          </cell>
          <cell r="S7176" t="str">
            <v>стекло Claas "Ares" ветровое нижнее правое ТЗ (470*574) (сталинит)</v>
          </cell>
          <cell r="AV7176" t="str">
            <v>470*574</v>
          </cell>
          <cell r="AX7176">
            <v>6500</v>
          </cell>
          <cell r="AY7176">
            <v>10500</v>
          </cell>
        </row>
        <row r="7177">
          <cell r="B7177" t="str">
            <v>CLSS0001</v>
          </cell>
          <cell r="S7177" t="str">
            <v>стекло Claas "Ares" двери левое ТЗ (9 отв.) (1502*904) (сталинит)</v>
          </cell>
          <cell r="AV7177" t="str">
            <v>1502*904</v>
          </cell>
          <cell r="AX7177">
            <v>13000</v>
          </cell>
          <cell r="AY7177">
            <v>19500</v>
          </cell>
        </row>
        <row r="7178">
          <cell r="B7178" t="str">
            <v>CLSS0002</v>
          </cell>
          <cell r="S7178" t="str">
            <v>стекло Claas "Ares" двери правое ТЗ (9 отв.) (1502*904) (сталинит)</v>
          </cell>
          <cell r="AV7178" t="str">
            <v>1502*904</v>
          </cell>
          <cell r="AX7178">
            <v>13000</v>
          </cell>
          <cell r="AY7178">
            <v>19500</v>
          </cell>
        </row>
        <row r="7179">
          <cell r="B7179" t="str">
            <v>CLSS0005</v>
          </cell>
          <cell r="S7179" t="str">
            <v>Стекло Claas "Ares" заднее ТЗ (15 отв.) (941*934) (сталинит)</v>
          </cell>
          <cell r="AV7179" t="str">
            <v>941*934</v>
          </cell>
          <cell r="AX7179">
            <v>20000</v>
          </cell>
          <cell r="AY7179">
            <v>25000</v>
          </cell>
        </row>
        <row r="7180">
          <cell r="B7180"/>
          <cell r="S7180"/>
          <cell r="AV7180"/>
          <cell r="AX7180"/>
          <cell r="AY7180"/>
        </row>
        <row r="7181">
          <cell r="B7181" t="str">
            <v>DSNS0012</v>
          </cell>
          <cell r="S7181" t="str">
            <v>стекло Doosan "DX140LC" I "DX340" (ROPS/FOPS) ветровое нижнее ТЗ (822*452) (сталинит)</v>
          </cell>
          <cell r="AV7181" t="str">
            <v>822*452</v>
          </cell>
          <cell r="AX7181">
            <v>5850</v>
          </cell>
          <cell r="AY7181">
            <v>8450</v>
          </cell>
        </row>
        <row r="7182">
          <cell r="B7182" t="str">
            <v>DSNS0005</v>
          </cell>
          <cell r="S7182" t="str">
            <v>стекло Doosan "DX180LC" I "DX210LC" I "DX280LC" `2010- боковое правое ТЗ (1548*1159) (сталинит)</v>
          </cell>
          <cell r="AV7182" t="str">
            <v>1548*1159</v>
          </cell>
          <cell r="AX7182">
            <v>10400</v>
          </cell>
          <cell r="AY7182">
            <v>21970</v>
          </cell>
        </row>
        <row r="7183">
          <cell r="B7183" t="str">
            <v>DSNS0004</v>
          </cell>
          <cell r="S7183" t="str">
            <v>стекло Doosan "DX180LC" I "DX210LC" I "DX280LC" `2010- ветровое верхнее (843*1068) (сталинит)</v>
          </cell>
          <cell r="AV7183" t="str">
            <v>843*1068</v>
          </cell>
          <cell r="AX7183">
            <v>8450</v>
          </cell>
          <cell r="AY7183">
            <v>17550</v>
          </cell>
        </row>
        <row r="7184">
          <cell r="B7184" t="str">
            <v>DSNS0001</v>
          </cell>
          <cell r="S7184" t="str">
            <v>стекло Doosan "DX180LC" I "DX210LC" I "DX280LC" `2010- ветровое нижнее (855*459) (сталинит)</v>
          </cell>
          <cell r="AV7184" t="str">
            <v>855*429</v>
          </cell>
          <cell r="AX7184">
            <v>5850</v>
          </cell>
          <cell r="AY7184">
            <v>9360</v>
          </cell>
        </row>
        <row r="7185">
          <cell r="B7185" t="str">
            <v>DSNS0013</v>
          </cell>
          <cell r="S7185" t="str">
            <v>стекло Doosan "DX180LC" I "DX210LC" I "DX280LC" `2010- двери верхнее неподвижное ТЗ (908*408) (сталинит)</v>
          </cell>
          <cell r="AV7185" t="str">
            <v>908*408</v>
          </cell>
          <cell r="AX7185">
            <v>4300</v>
          </cell>
          <cell r="AY7185">
            <v>8450</v>
          </cell>
        </row>
        <row r="7186">
          <cell r="B7186" t="str">
            <v>DSNS0011</v>
          </cell>
          <cell r="S7186" t="str">
            <v>стекло Doosan "DX180LC" I "DX210LC" I "DX280LC" `2010- двери верхнее подвижное ТЗ (519*821) (сталинит)</v>
          </cell>
          <cell r="AV7186" t="str">
            <v>519*821</v>
          </cell>
          <cell r="AX7186">
            <v>4290</v>
          </cell>
          <cell r="AY7186">
            <v>8450</v>
          </cell>
        </row>
        <row r="7187">
          <cell r="B7187" t="str">
            <v>DSNS0008</v>
          </cell>
          <cell r="S7187" t="str">
            <v>стекло Doosan "Solar" боковое левое заднее ТЗ (356*911) (сталинит)</v>
          </cell>
          <cell r="AV7187" t="str">
            <v>356*911</v>
          </cell>
          <cell r="AX7187">
            <v>7150</v>
          </cell>
          <cell r="AY7187">
            <v>10660</v>
          </cell>
        </row>
        <row r="7188">
          <cell r="B7188" t="str">
            <v>DSNS0006</v>
          </cell>
          <cell r="S7188" t="str">
            <v>стекло Doosan "Solar" боковое правое ТЗ (874*943) (сталинит)</v>
          </cell>
          <cell r="AV7188" t="str">
            <v>874*943</v>
          </cell>
          <cell r="AX7188">
            <v>8450</v>
          </cell>
          <cell r="AY7188">
            <v>15600</v>
          </cell>
        </row>
        <row r="7189">
          <cell r="B7189" t="str">
            <v>DSNS0003</v>
          </cell>
          <cell r="S7189" t="str">
            <v>стекло Doosan "Solar" ветровое верхнее (1 отв) (825*981) (сталинит)</v>
          </cell>
          <cell r="AV7189" t="str">
            <v>825*981</v>
          </cell>
          <cell r="AX7189">
            <v>5850</v>
          </cell>
          <cell r="AY7189">
            <v>12350</v>
          </cell>
        </row>
        <row r="7190">
          <cell r="B7190" t="str">
            <v>DSNS0002</v>
          </cell>
          <cell r="S7190" t="str">
            <v>стекло Doosan "Solar" ветровое нижнее (830*490) (сталинит)</v>
          </cell>
          <cell r="AV7190" t="str">
            <v>830*490</v>
          </cell>
          <cell r="AX7190">
            <v>4550</v>
          </cell>
          <cell r="AY7190">
            <v>6760</v>
          </cell>
        </row>
        <row r="7191">
          <cell r="B7191" t="str">
            <v>DSNS0010</v>
          </cell>
          <cell r="S7191" t="str">
            <v>стекло Doosan "Solar" двери верхнее заднее ТЗ (400*745) (сталинит)</v>
          </cell>
          <cell r="AV7191" t="str">
            <v>400*745</v>
          </cell>
          <cell r="AX7191">
            <v>4290</v>
          </cell>
          <cell r="AY7191">
            <v>8450</v>
          </cell>
        </row>
        <row r="7192">
          <cell r="B7192" t="str">
            <v>DSNS0007</v>
          </cell>
          <cell r="S7192" t="str">
            <v>стекло Doosan "Solar" двери верхнее переднее ТЗ (585*745) (сталинит)</v>
          </cell>
          <cell r="AV7192" t="str">
            <v>585*745</v>
          </cell>
          <cell r="AX7192">
            <v>4290</v>
          </cell>
          <cell r="AY7192">
            <v>8450</v>
          </cell>
        </row>
        <row r="7193">
          <cell r="B7193" t="str">
            <v>DSNS0009</v>
          </cell>
          <cell r="S7193" t="str">
            <v>стекло Doosan "Solar" двери нижнее ТЗ (876*380) (сталинит)</v>
          </cell>
          <cell r="AV7193" t="str">
            <v>876*380</v>
          </cell>
          <cell r="AX7193">
            <v>5850</v>
          </cell>
          <cell r="AY7193">
            <v>9750</v>
          </cell>
        </row>
        <row r="7194">
          <cell r="B7194"/>
          <cell r="S7194"/>
          <cell r="AV7194"/>
          <cell r="AX7194"/>
          <cell r="AY7194"/>
        </row>
        <row r="7195">
          <cell r="B7195" t="str">
            <v>EKTS0002</v>
          </cell>
          <cell r="S7195" t="str">
            <v>Стекло EK 12/14/16 боковое правое (1412*1005) (сталинит)</v>
          </cell>
          <cell r="AV7195" t="str">
            <v>1412*1005</v>
          </cell>
          <cell r="AX7195">
            <v>2990</v>
          </cell>
          <cell r="AY7195">
            <v>5980</v>
          </cell>
        </row>
        <row r="7196">
          <cell r="B7196" t="str">
            <v>EKTS0001</v>
          </cell>
          <cell r="S7196" t="str">
            <v>Стекло EK 12/14/16 дверь кабины (1259*928) (сталинит)</v>
          </cell>
          <cell r="AV7196" t="str">
            <v>1259*928</v>
          </cell>
          <cell r="AX7196">
            <v>3510</v>
          </cell>
          <cell r="AY7196">
            <v>5070</v>
          </cell>
        </row>
        <row r="7197">
          <cell r="B7197"/>
          <cell r="S7197"/>
          <cell r="AV7197"/>
          <cell r="AX7197"/>
          <cell r="AY7197"/>
        </row>
        <row r="7198">
          <cell r="B7198" t="str">
            <v>ELZS0001</v>
          </cell>
          <cell r="S7198" t="str">
            <v>стекло Elaz "BL 880" заднее ТЗ (1 отв) (902*1151) (сталинит)</v>
          </cell>
          <cell r="AV7198" t="str">
            <v>902*1151</v>
          </cell>
          <cell r="AX7198">
            <v>8450</v>
          </cell>
          <cell r="AY7198">
            <v>11050</v>
          </cell>
        </row>
        <row r="7199">
          <cell r="B7199"/>
          <cell r="S7199"/>
          <cell r="AV7199"/>
          <cell r="AX7199"/>
          <cell r="AY7199"/>
        </row>
        <row r="7200">
          <cell r="B7200" t="str">
            <v>HAMS0001</v>
          </cell>
          <cell r="S7200" t="str">
            <v>стекло Hamm "HD140" двери левое ТЗ (913*1614) (сталинит)</v>
          </cell>
          <cell r="AV7200" t="str">
            <v>913*1614</v>
          </cell>
          <cell r="AX7200">
            <v>11570</v>
          </cell>
          <cell r="AY7200">
            <v>20800</v>
          </cell>
        </row>
        <row r="7201">
          <cell r="B7201" t="str">
            <v>HAMS0002</v>
          </cell>
          <cell r="S7201" t="str">
            <v>стекло Hamm "HD140" двери правое ТЗ (913*1614) (сталинит)</v>
          </cell>
          <cell r="AV7201" t="str">
            <v>913*1614</v>
          </cell>
          <cell r="AX7201">
            <v>11570</v>
          </cell>
          <cell r="AY7201">
            <v>20800</v>
          </cell>
        </row>
        <row r="7202">
          <cell r="B7202"/>
          <cell r="S7202"/>
          <cell r="AV7202"/>
          <cell r="AX7202"/>
          <cell r="AY7202"/>
        </row>
        <row r="7203">
          <cell r="B7203" t="str">
            <v>HIDS0001</v>
          </cell>
          <cell r="S7203" t="str">
            <v>стекло Hidromek "102b" I "102s" I "105" боковое левое ТЗ (1318*1008) (сталинит)</v>
          </cell>
          <cell r="AV7203" t="str">
            <v>1318*1008</v>
          </cell>
          <cell r="AX7203">
            <v>14950</v>
          </cell>
          <cell r="AY7203">
            <v>22750</v>
          </cell>
        </row>
        <row r="7204">
          <cell r="B7204" t="str">
            <v>HIDS0002</v>
          </cell>
          <cell r="S7204" t="str">
            <v>стекло Hidromek "102b" I "102s" I "105" боковое правое ТЗ (1123*967) (сталинит)</v>
          </cell>
          <cell r="AV7204" t="str">
            <v>1123*967</v>
          </cell>
          <cell r="AX7204">
            <v>14950</v>
          </cell>
          <cell r="AY7204">
            <v>22750</v>
          </cell>
        </row>
        <row r="7205">
          <cell r="B7205" t="str">
            <v>HIDS0005</v>
          </cell>
          <cell r="S7205" t="str">
            <v>стекло Hidromek "102b" I "102s" I "105" ветровое нижнее левое ТЗ (533*330) (сталинит)</v>
          </cell>
          <cell r="AV7205" t="str">
            <v>533*330</v>
          </cell>
          <cell r="AX7205">
            <v>3250</v>
          </cell>
          <cell r="AY7205">
            <v>3575</v>
          </cell>
        </row>
        <row r="7206">
          <cell r="B7206" t="str">
            <v>HIDS0006</v>
          </cell>
          <cell r="S7206" t="str">
            <v>стекло Hidromek "102b" I "102s" I "105" ветровое нижнее правое ТЗ (533*330) (сталинит)</v>
          </cell>
          <cell r="AV7206" t="str">
            <v>533*330</v>
          </cell>
          <cell r="AX7206">
            <v>3250</v>
          </cell>
          <cell r="AY7206">
            <v>5200</v>
          </cell>
        </row>
        <row r="7207">
          <cell r="B7207" t="str">
            <v>HIDS0007</v>
          </cell>
          <cell r="S7207" t="str">
            <v>стекло Hidromek "102b" I "102s" I "105" дверь верх левое ТЗ (1131*842) (сталинит)</v>
          </cell>
          <cell r="AV7207" t="str">
            <v>1131*842</v>
          </cell>
          <cell r="AX7207">
            <v>8190</v>
          </cell>
          <cell r="AY7207">
            <v>15600</v>
          </cell>
        </row>
        <row r="7208">
          <cell r="B7208" t="str">
            <v>HIDS0008</v>
          </cell>
          <cell r="S7208" t="str">
            <v>стекло Hidromek "102b" I "102s" I "105" дверь верх правое ТЗ (1131*842) (сталинит)</v>
          </cell>
          <cell r="AV7208" t="str">
            <v>1131*842</v>
          </cell>
          <cell r="AX7208">
            <v>8190</v>
          </cell>
          <cell r="AY7208">
            <v>15600</v>
          </cell>
        </row>
        <row r="7209">
          <cell r="B7209" t="str">
            <v>HIDS0003</v>
          </cell>
          <cell r="S7209" t="str">
            <v>стекло Hidromek "102b" I "102s" I "105" дверь низ левое ТЗ (851*540) (сталинит)</v>
          </cell>
          <cell r="AV7209" t="str">
            <v>851*540</v>
          </cell>
          <cell r="AX7209">
            <v>4550</v>
          </cell>
          <cell r="AY7209">
            <v>5980</v>
          </cell>
        </row>
        <row r="7210">
          <cell r="B7210" t="str">
            <v>HIDS0004</v>
          </cell>
          <cell r="S7210" t="str">
            <v>стекло Hidromek "102b" I "102s" I "105" дверь низ правое ТЗ (851*540) (сталинит)</v>
          </cell>
          <cell r="AV7210" t="str">
            <v>851*540</v>
          </cell>
          <cell r="AX7210">
            <v>4550</v>
          </cell>
          <cell r="AY7210">
            <v>5980</v>
          </cell>
        </row>
        <row r="7211">
          <cell r="B7211" t="str">
            <v>HIDS0009</v>
          </cell>
          <cell r="S7211" t="str">
            <v>стекло Hidromek "102b" I "102s" I "105" заднее ТЗ (1016*1316) (сталинит)</v>
          </cell>
          <cell r="AV7211" t="str">
            <v>1016*1316</v>
          </cell>
          <cell r="AX7211">
            <v>11050</v>
          </cell>
          <cell r="AY7211">
            <v>15600</v>
          </cell>
        </row>
        <row r="7212">
          <cell r="B7212"/>
          <cell r="S7212"/>
          <cell r="AV7212"/>
          <cell r="AX7212"/>
          <cell r="AY7212"/>
        </row>
        <row r="7213">
          <cell r="B7213" t="str">
            <v>HITS0011</v>
          </cell>
          <cell r="S7213" t="str">
            <v>стекло Hitachi "EX75 UR" двери (2 отв) (1520*730) (сталинит)</v>
          </cell>
          <cell r="AV7213" t="str">
            <v>1520*730</v>
          </cell>
          <cell r="AX7213">
            <v>9100</v>
          </cell>
          <cell r="AY7213">
            <v>14300</v>
          </cell>
        </row>
        <row r="7214">
          <cell r="B7214" t="str">
            <v>HITS0001</v>
          </cell>
          <cell r="S7214" t="str">
            <v>стекло Hitachi "Zaxis 180" I "200" I "210" I "240" I "250" I "270" I "280" I "300" I "330" I "350" I "400" I "470" `2011- ветровое верхнее ТЗ (1 отв) (1105*830) (сталинит)</v>
          </cell>
          <cell r="AV7214" t="str">
            <v>1105*830</v>
          </cell>
          <cell r="AX7214">
            <v>9100</v>
          </cell>
          <cell r="AY7214">
            <v>15600</v>
          </cell>
        </row>
        <row r="7215">
          <cell r="B7215" t="str">
            <v>HITS0002</v>
          </cell>
          <cell r="S7215" t="str">
            <v>стекло Hitachi "Zaxis 180" I "200" I "210" I "240" I "250" I "270" I "280" I "300" I "330" I "350" I "400" I "470" `2011- ветровое нижнее ТЗ (376*866) (сталинит)</v>
          </cell>
          <cell r="AV7215" t="str">
            <v>376*866</v>
          </cell>
          <cell r="AX7215">
            <v>5200</v>
          </cell>
          <cell r="AY7215">
            <v>9100</v>
          </cell>
        </row>
        <row r="7216">
          <cell r="B7216" t="str">
            <v>HITS0004</v>
          </cell>
          <cell r="S7216" t="str">
            <v>стекло Hitachi "Zaxis ZX110-3" I "ZX120-3" I "ZX160-3" | "ZX180LC-3" | "ZX210-3" | "ZX250-3" | "ZX280-3" | "ZX350-3" 3 ser боковое правое ТЗ (1598*1356) (сталинит)</v>
          </cell>
          <cell r="AV7216" t="str">
            <v>1598*1356</v>
          </cell>
          <cell r="AX7216">
            <v>11700</v>
          </cell>
          <cell r="AY7216">
            <v>21970</v>
          </cell>
        </row>
        <row r="7217">
          <cell r="B7217" t="str">
            <v>HITS0003</v>
          </cell>
          <cell r="S7217" t="str">
            <v>стекло Hitachi "Zaxis ZX110-3" I "ZX120-3" I "ZX160-3" | "ZX180LC-3" | "ZX210-3" | "ZX250-3" | "ZX280-3" | "ZX350-3" 3 ser ветровое верхнее ТЗ (1 отв) (1115*843) (сталинит)</v>
          </cell>
          <cell r="AV7217" t="str">
            <v>1115*843</v>
          </cell>
          <cell r="AX7217">
            <v>8450</v>
          </cell>
          <cell r="AY7217">
            <v>12350</v>
          </cell>
        </row>
        <row r="7218">
          <cell r="B7218" t="str">
            <v>HITS0009</v>
          </cell>
          <cell r="S7218" t="str">
            <v>стекло Hitachi "Zaxis ZX110-3" I "ZX120-3" I "ZX160-3" | "ZX180LC-3" | "ZX210-3" | "ZX250-3" | "ZX280-3" | "ZX350-3" 3 ser двери верхнее заднее неподвижное ТЗ (927*389) (сталинит)</v>
          </cell>
          <cell r="AV7218" t="str">
            <v>927*389</v>
          </cell>
          <cell r="AX7218">
            <v>4550</v>
          </cell>
          <cell r="AY7218">
            <v>8450</v>
          </cell>
        </row>
        <row r="7219">
          <cell r="B7219" t="str">
            <v>HITS0010</v>
          </cell>
          <cell r="S7219" t="str">
            <v>стекло Hitachi "Zaxis ZX110-3" I "ZX120-3" I "ZX160-3" | "ZX180LC-3" | "ZX210-3" | "ZX250-3" | "ZX280-3" | "ZX350-3" 3 ser двери верхнее переднее подвижное ТЗ (804*432) (сталинит)</v>
          </cell>
          <cell r="AV7219" t="str">
            <v>804*432</v>
          </cell>
          <cell r="AX7219">
            <v>4550</v>
          </cell>
          <cell r="AY7219">
            <v>8450</v>
          </cell>
        </row>
        <row r="7220">
          <cell r="B7220" t="str">
            <v>HITS0012</v>
          </cell>
          <cell r="S7220" t="str">
            <v>стекло Hitachi "Zaxis ZX70" I "ZX80" ветровое верхнее ТЗ (1 отв) (1008*821) (сталинит)</v>
          </cell>
          <cell r="AV7220" t="str">
            <v>1008*821</v>
          </cell>
          <cell r="AX7220">
            <v>8450</v>
          </cell>
          <cell r="AY7220">
            <v>12350</v>
          </cell>
        </row>
        <row r="7221">
          <cell r="B7221" t="str">
            <v>HITS0008</v>
          </cell>
          <cell r="S7221" t="str">
            <v>стекло Hitachi "ZX22U-2" I "ZX27U-2" I "ZX30U-2" I "ZX40U-2" I "ZX50U-2" ветровое нижнее ТЗ (750*518) (сталинит)</v>
          </cell>
          <cell r="AV7221" t="str">
            <v>750*518</v>
          </cell>
          <cell r="AX7221">
            <v>4550</v>
          </cell>
          <cell r="AY7221">
            <v>7150</v>
          </cell>
        </row>
        <row r="7222">
          <cell r="B7222" t="str">
            <v>HITS0005</v>
          </cell>
          <cell r="S7222" t="str">
            <v>стекло Hitachi "ZX22U-2" I "ZX27U-2" I "ZX30U-2" I "ZX40U-2" I "ZX50U-2" двери верхнее ТЗ (261*920) (сталинит)</v>
          </cell>
          <cell r="AV7222" t="str">
            <v>261*920</v>
          </cell>
          <cell r="AX7222">
            <v>2860</v>
          </cell>
          <cell r="AY7222">
            <v>4550</v>
          </cell>
        </row>
        <row r="7223">
          <cell r="B7223" t="str">
            <v>HITS0006</v>
          </cell>
          <cell r="S7223" t="str">
            <v>стекло Hitachi "ZX22U-2" I "ZX27U-2" I "ZX30U-2" I "ZX40U-2" I "ZX50U-2" двери нижнее ТЗ (286*387) (сталинит)</v>
          </cell>
          <cell r="AV7223" t="str">
            <v>286*387</v>
          </cell>
          <cell r="AX7223">
            <v>2860</v>
          </cell>
          <cell r="AY7223">
            <v>4550</v>
          </cell>
        </row>
        <row r="7224">
          <cell r="B7224" t="str">
            <v>HITS0007</v>
          </cell>
          <cell r="S7224" t="str">
            <v>стекло Hitachi "ZX22U-2" I "ZX27U-2" I "ZX30U-2" I "ZX40U-2" I "ZX50U-2" двери цельное ТЗ (231*1441) (сталинит)</v>
          </cell>
          <cell r="AV7224" t="str">
            <v>231*1441</v>
          </cell>
          <cell r="AX7224">
            <v>4550</v>
          </cell>
          <cell r="AY7224">
            <v>7735</v>
          </cell>
        </row>
        <row r="7225">
          <cell r="B7225"/>
          <cell r="S7225"/>
          <cell r="AV7225"/>
          <cell r="AX7225"/>
          <cell r="AY7225"/>
        </row>
        <row r="7226">
          <cell r="B7226" t="str">
            <v>HYNS0082</v>
          </cell>
          <cell r="S7226" t="str">
            <v>стекло Hyundai "210 lc-7" I "260 lc-7" I "290 lc-7" I "300 lc-7" I "330 lc-7" I "450 lc-7" I "480 lc-7" (7 серия) `2003- боковое правое (возле стрелы) (1093*883) (сталинит)</v>
          </cell>
          <cell r="AV7226" t="str">
            <v>1093*883</v>
          </cell>
          <cell r="AX7226">
            <v>8450</v>
          </cell>
          <cell r="AY7226">
            <v>13650</v>
          </cell>
        </row>
        <row r="7227">
          <cell r="B7227" t="str">
            <v>HYNS0053</v>
          </cell>
          <cell r="S7227" t="str">
            <v>стекло Hyundai "210 lc-7" I "260 lc-7" I "290 lc-7" I "300 lc-7" I "330 lc-7" I "450 lc-7" I "480 lc-7" (7 серия) `2003- ветровое верхнее ТЗ (1005*770) (сталинит)</v>
          </cell>
          <cell r="AV7227" t="str">
            <v>1005*770</v>
          </cell>
          <cell r="AX7227">
            <v>5850</v>
          </cell>
          <cell r="AY7227">
            <v>11570</v>
          </cell>
        </row>
        <row r="7228">
          <cell r="B7228" t="str">
            <v>HYNS0068</v>
          </cell>
          <cell r="S7228" t="str">
            <v>стекло Hyundai "210 lc-7" I "260 lc-7" I "290 lc-7" I "300 lc-7" I "330 lc-7" I "450 lc-7" I "480 lc-7" (7 серия) `2003- ветровое нижнее ТЗ (858*463) (сталинит)</v>
          </cell>
          <cell r="AV7228" t="str">
            <v>858*463</v>
          </cell>
          <cell r="AX7228">
            <v>5850</v>
          </cell>
          <cell r="AY7228">
            <v>8450</v>
          </cell>
        </row>
        <row r="7229">
          <cell r="B7229" t="str">
            <v>HYNS0072</v>
          </cell>
          <cell r="S7229" t="str">
            <v>стекло Hyundai "210 lc" I "260 lc" I "290 lc" | "300 lc" "330 lc" "450 lc" "480 lc" (9 серия) `2011- боковое правое ТЗ (возле стрелы) (1651*1142) (сталинит)</v>
          </cell>
          <cell r="AV7229" t="str">
            <v>1651*1142</v>
          </cell>
          <cell r="AX7229">
            <v>9750</v>
          </cell>
          <cell r="AY7229">
            <v>13650</v>
          </cell>
        </row>
        <row r="7230">
          <cell r="B7230" t="str">
            <v>HYNS0052</v>
          </cell>
          <cell r="S7230" t="str">
            <v>стекло Hyundai "210 lc" I "260 lc" I "290 lc" | "300 lc" "330 lc" "450 lc" "480 lc" (9 серия) `2011- ветровое верхнее ТЗ (1065*825) (сталинит)</v>
          </cell>
          <cell r="AV7230" t="str">
            <v>1065*825</v>
          </cell>
          <cell r="AX7230">
            <v>8450</v>
          </cell>
          <cell r="AY7230">
            <v>9100</v>
          </cell>
        </row>
        <row r="7231">
          <cell r="B7231" t="str">
            <v>HYNS0069</v>
          </cell>
          <cell r="S7231" t="str">
            <v>стекло Hyundai "210 lc" I "260 lc" I "290 lc" | "300 lc" "330 lc" "450 lc" "480 lc" (9 серия) `2011- ветровое нижнее ТЗ (828*451) (сталинит)</v>
          </cell>
          <cell r="AV7231" t="str">
            <v>828*451</v>
          </cell>
          <cell r="AX7231">
            <v>5850</v>
          </cell>
          <cell r="AY7231">
            <v>8450</v>
          </cell>
        </row>
        <row r="7232">
          <cell r="B7232" t="str">
            <v>HYNS0047</v>
          </cell>
          <cell r="S7232" t="str">
            <v>стекло Hyundai "210 lc" I "260 lc" I "290 lc" | "300 lc" "330 lc" "450 lc" "480 lc" (9 серия) `2011- дверное нижнее ТЗ (1010*395) (сталинит)</v>
          </cell>
          <cell r="AV7232" t="str">
            <v>1010*395</v>
          </cell>
          <cell r="AX7232">
            <v>5590</v>
          </cell>
          <cell r="AY7232">
            <v>14300</v>
          </cell>
        </row>
        <row r="7233">
          <cell r="B7233" t="str">
            <v>HYNS0045</v>
          </cell>
          <cell r="S7233" t="str">
            <v>стекло Hyundai "210 lc" I "260 lc" I "290 lc" | "300 lc" "330 lc" "450 lc" "480 lc" (9 серия) `2011- форточка задняя ТЗ (512*735) (сталинит)</v>
          </cell>
          <cell r="AV7233" t="str">
            <v>512*735</v>
          </cell>
          <cell r="AX7233">
            <v>5850</v>
          </cell>
          <cell r="AY7233">
            <v>10400</v>
          </cell>
        </row>
        <row r="7234">
          <cell r="B7234" t="str">
            <v>HYNS0046</v>
          </cell>
          <cell r="S7234" t="str">
            <v>стекло Hyundai "210 lc" I "260 lc" I "290 lc" | "300 lc" "330 lc" "450 lc" "480 lc" (9 серия) `2011- форточка передняя ТЗ (763*739) (сталинит)</v>
          </cell>
          <cell r="AV7234" t="str">
            <v>763*739</v>
          </cell>
          <cell r="AX7234">
            <v>5850</v>
          </cell>
          <cell r="AY7234">
            <v>10400</v>
          </cell>
        </row>
        <row r="7235">
          <cell r="B7235"/>
          <cell r="S7235"/>
          <cell r="AV7235"/>
          <cell r="AX7235"/>
          <cell r="AY7235"/>
        </row>
        <row r="7236">
          <cell r="B7236" t="str">
            <v>JACS0001</v>
          </cell>
          <cell r="S7236" t="str">
            <v>стекло JAC "CPCD-35" ветровое (1146*807) (сталинит)</v>
          </cell>
          <cell r="AV7236" t="str">
            <v>1146*807</v>
          </cell>
          <cell r="AX7236">
            <v>5850</v>
          </cell>
          <cell r="AY7236">
            <v>8450</v>
          </cell>
        </row>
        <row r="7237">
          <cell r="B7237"/>
          <cell r="S7237"/>
          <cell r="AV7237"/>
          <cell r="AX7237"/>
          <cell r="AY7237"/>
        </row>
        <row r="7238">
          <cell r="B7238" t="str">
            <v>JCBS0045</v>
          </cell>
          <cell r="S7238" t="str">
            <v>Стекло JCB "135 Eco" | "255 Eco" ветровое (798*980) (сталинит)</v>
          </cell>
          <cell r="AV7238" t="str">
            <v>798*980</v>
          </cell>
          <cell r="AX7238">
            <v>6500</v>
          </cell>
          <cell r="AY7238">
            <v>9750</v>
          </cell>
        </row>
        <row r="7239">
          <cell r="B7239" t="str">
            <v>JCBS0024</v>
          </cell>
          <cell r="S7239" t="str">
            <v>Стекло JCB "135" | "150" | "190 Eco" | "225 Eco" | "190T" | "225T" ветровое ТЗ (927*744) (сталинит)</v>
          </cell>
          <cell r="AV7239" t="str">
            <v>927*744</v>
          </cell>
          <cell r="AX7239">
            <v>7150</v>
          </cell>
          <cell r="AY7239">
            <v>9750</v>
          </cell>
        </row>
        <row r="7240">
          <cell r="B7240" t="str">
            <v>JCBS0015</v>
          </cell>
          <cell r="S7240" t="str">
            <v>стекло JCB "135" | "150" | "190 Eco" | "225 Eco" | "190T" | "225T" рамка раздвижная в сборе (1302*910) (сталинит)</v>
          </cell>
          <cell r="AV7240" t="str">
            <v>1302*910</v>
          </cell>
          <cell r="AX7240">
            <v>12350</v>
          </cell>
          <cell r="AY7240">
            <v>20150</v>
          </cell>
        </row>
        <row r="7241">
          <cell r="B7241" t="str">
            <v>JCBS0038</v>
          </cell>
          <cell r="S7241" t="str">
            <v>стекло JCB "3СХ" (India) `2017- боковое заднее левое ТЗ (404*1285) (сталинит)</v>
          </cell>
          <cell r="AV7241" t="str">
            <v>404*1285</v>
          </cell>
          <cell r="AX7241">
            <v>5850</v>
          </cell>
          <cell r="AY7241">
            <v>10400</v>
          </cell>
        </row>
        <row r="7242">
          <cell r="B7242" t="str">
            <v>JCBS0039</v>
          </cell>
          <cell r="S7242" t="str">
            <v>стекло JCB "3СХ" (India) `2017- боковое заднее правое ТЗ (404*1285) (сталинит)</v>
          </cell>
          <cell r="AV7242" t="str">
            <v>404*1285</v>
          </cell>
          <cell r="AX7242">
            <v>5850</v>
          </cell>
          <cell r="AY7242">
            <v>10400</v>
          </cell>
        </row>
        <row r="7243">
          <cell r="B7243" t="str">
            <v>JCBS0041</v>
          </cell>
          <cell r="S7243" t="str">
            <v>стекло JCB "3СХ" (India) `2017- ветровое нижнее левое ТЗ (452*485) (сталинит)</v>
          </cell>
          <cell r="AV7243" t="str">
            <v>452*485</v>
          </cell>
          <cell r="AX7243">
            <v>4550</v>
          </cell>
          <cell r="AY7243">
            <v>6500</v>
          </cell>
        </row>
        <row r="7244">
          <cell r="B7244" t="str">
            <v>JCBS0042</v>
          </cell>
          <cell r="S7244" t="str">
            <v>стекло JCB "3СХ" (India) `2017- ветровое нижнее правое ТЗ (452*485) (сталинит)</v>
          </cell>
          <cell r="AV7244" t="str">
            <v>452*485</v>
          </cell>
          <cell r="AX7244">
            <v>4550</v>
          </cell>
          <cell r="AY7244">
            <v>6500</v>
          </cell>
        </row>
        <row r="7245">
          <cell r="B7245" t="str">
            <v>JCBS0027</v>
          </cell>
          <cell r="S7245" t="str">
            <v>стекло JCB "3СХ" (India) `2017- двери верхнее левое ТЗ (1004*831) (сталинит)</v>
          </cell>
          <cell r="AV7245" t="str">
            <v>1004*831</v>
          </cell>
          <cell r="AX7245">
            <v>5850</v>
          </cell>
          <cell r="AY7245">
            <v>8970</v>
          </cell>
        </row>
        <row r="7246">
          <cell r="B7246" t="str">
            <v>JCBS0028</v>
          </cell>
          <cell r="S7246" t="str">
            <v>стекло JCB "3СХ" (India) `2017- двери верхнее правое ТЗ (1004*831) (сталинит)</v>
          </cell>
          <cell r="AV7246" t="str">
            <v>1004*831</v>
          </cell>
          <cell r="AX7246">
            <v>5850</v>
          </cell>
          <cell r="AY7246">
            <v>8970</v>
          </cell>
        </row>
        <row r="7247">
          <cell r="B7247" t="str">
            <v>JCBS0029</v>
          </cell>
          <cell r="S7247" t="str">
            <v>стекло JCB "3СХ" (India) `2017- двери нижнее левое ТЗ (812*501) (сталинит)</v>
          </cell>
          <cell r="AV7247" t="str">
            <v>812*501</v>
          </cell>
          <cell r="AX7247">
            <v>3250</v>
          </cell>
          <cell r="AY7247">
            <v>4940</v>
          </cell>
        </row>
        <row r="7248">
          <cell r="B7248" t="str">
            <v>JCBS0030</v>
          </cell>
          <cell r="S7248" t="str">
            <v>стекло JCB "3СХ" (India) `2017- двери нижнее правое ТЗ (812*501) (сталинит)</v>
          </cell>
          <cell r="AV7248" t="str">
            <v>812*501</v>
          </cell>
          <cell r="AX7248">
            <v>3250</v>
          </cell>
          <cell r="AY7248">
            <v>4940</v>
          </cell>
        </row>
        <row r="7249">
          <cell r="B7249" t="str">
            <v>JCBS0031</v>
          </cell>
          <cell r="S7249" t="str">
            <v>стекло JCB "3СХ" (India) `2017- кабины боковое левое ТЗ (1188*590) (сталинит)</v>
          </cell>
          <cell r="AV7249" t="str">
            <v>1188*590</v>
          </cell>
          <cell r="AX7249">
            <v>5850</v>
          </cell>
          <cell r="AY7249">
            <v>8450</v>
          </cell>
        </row>
        <row r="7250">
          <cell r="B7250" t="str">
            <v>JCBS0032</v>
          </cell>
          <cell r="S7250" t="str">
            <v>стекло JCB "3СХ" (India) `2017- кабины боковое правое ТЗ (1018*572) (сталинит)</v>
          </cell>
          <cell r="AV7250" t="str">
            <v>1018*572</v>
          </cell>
          <cell r="AX7250">
            <v>5850</v>
          </cell>
          <cell r="AY7250">
            <v>8450</v>
          </cell>
        </row>
        <row r="7251">
          <cell r="B7251" t="str">
            <v>JCBS0033</v>
          </cell>
          <cell r="S7251" t="str">
            <v>стекло JCB "3СХ" (India) `2017- кабины заднее ТЗ (2 отв.) (1255*955) (сталинит)</v>
          </cell>
          <cell r="AV7251" t="str">
            <v>1255*955</v>
          </cell>
          <cell r="AX7251">
            <v>8450</v>
          </cell>
          <cell r="AY7251">
            <v>12350</v>
          </cell>
        </row>
        <row r="7252">
          <cell r="B7252" t="str">
            <v>JCBS0017</v>
          </cell>
          <cell r="S7252" t="str">
            <v>стекло JCB "3СХ" I "3СХE" | I "3СХ Super"I "4C" | I "4C Super" | "4CX" | "4СХ SM" `1997-2002 заднее ТЗ (2 отв) (1167*746) (сталинит)</v>
          </cell>
          <cell r="AV7252" t="str">
            <v>1240*878</v>
          </cell>
          <cell r="AX7252">
            <v>8450</v>
          </cell>
          <cell r="AY7252">
            <v>12350</v>
          </cell>
        </row>
        <row r="7253">
          <cell r="B7253" t="str">
            <v>JCBS0002</v>
          </cell>
          <cell r="S7253" t="str">
            <v>стекло JCB "3СХ" I "4СХ" `2005- боковое левое ТЗ (827/80269) (сталинит)</v>
          </cell>
          <cell r="AV7253" t="str">
            <v>1228*777</v>
          </cell>
          <cell r="AX7253">
            <v>5850</v>
          </cell>
          <cell r="AY7253">
            <v>8970</v>
          </cell>
        </row>
        <row r="7254">
          <cell r="B7254" t="str">
            <v>JCBS0003</v>
          </cell>
          <cell r="S7254" t="str">
            <v>стекло JCB "3СХ" I "4СХ" `2005- боковое правое ТЗ (827/80249) (сталинит)</v>
          </cell>
          <cell r="AV7254" t="str">
            <v>1078*750</v>
          </cell>
          <cell r="AX7254">
            <v>5850</v>
          </cell>
          <cell r="AY7254">
            <v>8970</v>
          </cell>
        </row>
        <row r="7255">
          <cell r="B7255" t="str">
            <v>JCBS0004</v>
          </cell>
          <cell r="S7255" t="str">
            <v>стекло JCB "3СХ" I "4СХ" `2005- двери левое ТЗ (827/80143) (сталинит)</v>
          </cell>
          <cell r="AV7255" t="str">
            <v>1591*896</v>
          </cell>
          <cell r="AX7255">
            <v>8060</v>
          </cell>
          <cell r="AY7255">
            <v>12350</v>
          </cell>
        </row>
        <row r="7256">
          <cell r="B7256" t="str">
            <v>JCBS0005</v>
          </cell>
          <cell r="S7256" t="str">
            <v>стекло JCB "3СХ" I "4СХ" `2005- двери правое ТЗ (827/80144) (сталинит)</v>
          </cell>
          <cell r="AV7256" t="str">
            <v>1591*896</v>
          </cell>
          <cell r="AX7256">
            <v>9360</v>
          </cell>
          <cell r="AY7256">
            <v>13650</v>
          </cell>
        </row>
        <row r="7257">
          <cell r="B7257" t="str">
            <v>JCBS0006</v>
          </cell>
          <cell r="S7257" t="str">
            <v>стекло JCB "3СХ" I "4СХ" `2005- заднее ТЗ (1415*1072) (827/80310) (сталинит)</v>
          </cell>
          <cell r="AV7257" t="str">
            <v>1415*1072</v>
          </cell>
          <cell r="AX7257">
            <v>8190</v>
          </cell>
          <cell r="AY7257">
            <v>12350</v>
          </cell>
        </row>
        <row r="7258">
          <cell r="B7258" t="str">
            <v>JCBS0036</v>
          </cell>
          <cell r="S7258" t="str">
            <v>стекло JCB "JS 160-220" `2003-2012 боковое левое (за дверью) ТЗ (1212*340) (сталинит)</v>
          </cell>
          <cell r="AV7258" t="str">
            <v>1212*340</v>
          </cell>
          <cell r="AX7258">
            <v>4550</v>
          </cell>
          <cell r="AY7258">
            <v>8450</v>
          </cell>
        </row>
        <row r="7259">
          <cell r="B7259" t="str">
            <v>JCBS0012</v>
          </cell>
          <cell r="S7259" t="str">
            <v>стекло JCB "JS 160-220" `2003-2012 ветровое верхнее ТЗ (842*761) (сталинит)</v>
          </cell>
          <cell r="AV7259" t="str">
            <v>842*761</v>
          </cell>
          <cell r="AX7259">
            <v>5850</v>
          </cell>
          <cell r="AY7259">
            <v>9750</v>
          </cell>
        </row>
        <row r="7260">
          <cell r="B7260" t="str">
            <v>JCBS0016</v>
          </cell>
          <cell r="S7260" t="str">
            <v>стекло JCB "JS 160-220" `2003-2012 ветровое нижнее ТЗ (745*546) (сталинит)</v>
          </cell>
          <cell r="AV7260" t="str">
            <v>745*546</v>
          </cell>
          <cell r="AX7260">
            <v>4550</v>
          </cell>
          <cell r="AY7260">
            <v>7150</v>
          </cell>
        </row>
        <row r="7261">
          <cell r="B7261" t="str">
            <v>JCBS0040</v>
          </cell>
          <cell r="S7261" t="str">
            <v>стекло JCB "JS 160-220" `2010- боковое правое (возле стрелы) ТЗ (1437*1224) (сталинит)</v>
          </cell>
          <cell r="AV7261" t="str">
            <v>1437*1224</v>
          </cell>
          <cell r="AX7261">
            <v>11050</v>
          </cell>
          <cell r="AY7261">
            <v>20150</v>
          </cell>
        </row>
        <row r="7262">
          <cell r="B7262" t="str">
            <v>JCBS0009</v>
          </cell>
          <cell r="S7262" t="str">
            <v>стекло JCB "JS 160-220" `2010- ветровое верхнее ТЗ (750*927) (сталинит)</v>
          </cell>
          <cell r="AV7262" t="str">
            <v>750*927</v>
          </cell>
          <cell r="AX7262">
            <v>6500</v>
          </cell>
          <cell r="AY7262">
            <v>11700</v>
          </cell>
        </row>
        <row r="7263">
          <cell r="B7263" t="str">
            <v>JCBS0010</v>
          </cell>
          <cell r="S7263" t="str">
            <v>стекло JCB "JS 160-220" `2010- ветровое нижнее ТЗ (746*412) (сталинит)</v>
          </cell>
          <cell r="AV7263" t="str">
            <v>746*412</v>
          </cell>
          <cell r="AX7263">
            <v>4550</v>
          </cell>
          <cell r="AY7263">
            <v>7150</v>
          </cell>
        </row>
        <row r="7264">
          <cell r="B7264" t="str">
            <v>JCBS0025</v>
          </cell>
          <cell r="S7264" t="str">
            <v>стекло JCB "JS 160-220" `2010- двери верхнее без выреза ТЗ (1060*995) (сталинит)</v>
          </cell>
          <cell r="AV7264" t="str">
            <v>1060*995</v>
          </cell>
          <cell r="AX7264">
            <v>8450</v>
          </cell>
          <cell r="AY7264">
            <v>15600</v>
          </cell>
        </row>
        <row r="7265">
          <cell r="B7265" t="str">
            <v>JCBS0026</v>
          </cell>
          <cell r="S7265" t="str">
            <v>стекло JCB "JS 160-220" `2010- двери нижнее (2 отв) ТЗ (1090*564) (сталинит)</v>
          </cell>
          <cell r="AV7265" t="str">
            <v>1090*564</v>
          </cell>
          <cell r="AX7265">
            <v>7150</v>
          </cell>
          <cell r="AY7265">
            <v>9750</v>
          </cell>
        </row>
        <row r="7266">
          <cell r="B7266" t="str">
            <v>JCBS0037</v>
          </cell>
          <cell r="S7266" t="str">
            <v>стекло JCB "JS 160" I "JS 180" I "JS 200" I "JS 220" I "JS 330" `2003-2012 боковое правое ТЗ (1377*1212) (сталинит)</v>
          </cell>
          <cell r="AV7266" t="str">
            <v>1377*1212</v>
          </cell>
          <cell r="AX7266">
            <v>8450</v>
          </cell>
          <cell r="AY7266">
            <v>12740</v>
          </cell>
        </row>
        <row r="7267">
          <cell r="B7267" t="str">
            <v>JCBS0008</v>
          </cell>
          <cell r="S7267" t="str">
            <v>стекло JCB "JS 160" I "JS 180" I "JS 200" I "JS 220" I "JS 330" `2003-2012 двери левое (без выреза под форточку и с отверстиями под упор) ТЗ (1475*1025) (сталинит)</v>
          </cell>
          <cell r="AV7267" t="str">
            <v>1475*1025</v>
          </cell>
          <cell r="AX7267">
            <v>15600</v>
          </cell>
          <cell r="AY7267">
            <v>23400</v>
          </cell>
        </row>
        <row r="7268">
          <cell r="B7268" t="str">
            <v>JCBS0007</v>
          </cell>
          <cell r="S7268" t="str">
            <v>стекло JCB "JS 160" I "JS 180" I "JS 200" I "JS 220" I "JS 330" `2003-2012 двери левое (с вырезом под форточку и отверстиями под упор) ТЗ (1475*1025) (сталинит)</v>
          </cell>
          <cell r="AV7268" t="str">
            <v>1475*1025</v>
          </cell>
          <cell r="AX7268">
            <v>15600</v>
          </cell>
          <cell r="AY7268">
            <v>23400</v>
          </cell>
        </row>
        <row r="7269">
          <cell r="B7269" t="str">
            <v>JCBS0011</v>
          </cell>
          <cell r="S7269" t="str">
            <v>стекло JCB "JS 160" I "JS 180" I "JS 200" I "JS 220" I "JS 330" `2003-2012 форточки (2 отв) (827*519) (сталинит)</v>
          </cell>
          <cell r="AV7269" t="str">
            <v>827*519</v>
          </cell>
          <cell r="AX7269">
            <v>3250</v>
          </cell>
          <cell r="AY7269">
            <v>5850</v>
          </cell>
        </row>
        <row r="7270">
          <cell r="B7270" t="str">
            <v>JCBS0018</v>
          </cell>
          <cell r="S7270" t="str">
            <v>стекло JCB "Loadall 540-140" боковое левое ТЗ (1221*575) (сталинит)</v>
          </cell>
          <cell r="AV7270" t="str">
            <v>1221*575</v>
          </cell>
          <cell r="AX7270">
            <v>8450</v>
          </cell>
          <cell r="AY7270">
            <v>10270</v>
          </cell>
        </row>
        <row r="7271">
          <cell r="B7271" t="str">
            <v>JCBS0019</v>
          </cell>
          <cell r="S7271" t="str">
            <v>стекло JCB "Loadall 540-140" боковое правое ТЗ (1637*930) (сталинит)</v>
          </cell>
          <cell r="AV7271" t="str">
            <v>1637*930</v>
          </cell>
          <cell r="AX7271">
            <v>9750</v>
          </cell>
          <cell r="AY7271">
            <v>12870</v>
          </cell>
        </row>
        <row r="7272">
          <cell r="B7272" t="str">
            <v>JCBS0020</v>
          </cell>
          <cell r="S7272" t="str">
            <v>стекло JCB "Loadall 540-140" ветровое ТЗ (852*1030) (сталинит)</v>
          </cell>
          <cell r="AV7272" t="str">
            <v>852*1030</v>
          </cell>
          <cell r="AX7272">
            <v>8450</v>
          </cell>
          <cell r="AY7272">
            <v>11700</v>
          </cell>
        </row>
        <row r="7273">
          <cell r="B7273" t="str">
            <v>JCBS0021</v>
          </cell>
          <cell r="S7273" t="str">
            <v>стекло JCB "Loadall 540-140" двери верхнее ТЗ (965*833) (сталинит)</v>
          </cell>
          <cell r="AV7273" t="str">
            <v>965*833</v>
          </cell>
          <cell r="AX7273">
            <v>7150</v>
          </cell>
          <cell r="AY7273">
            <v>9750</v>
          </cell>
        </row>
        <row r="7274">
          <cell r="B7274" t="str">
            <v>JCBS0023</v>
          </cell>
          <cell r="S7274" t="str">
            <v>стекло JCB "Loadall 540-140" двери нижнее ТЗ (790*510) (сталинит)</v>
          </cell>
          <cell r="AV7274" t="str">
            <v>790*510</v>
          </cell>
          <cell r="AX7274">
            <v>5850</v>
          </cell>
          <cell r="AY7274">
            <v>9750</v>
          </cell>
        </row>
        <row r="7275">
          <cell r="B7275" t="str">
            <v>JCBS0034</v>
          </cell>
          <cell r="S7275" t="str">
            <v>стекло JCB "Loadall 540-140" заднее ТЗ (7 отв) (858*753) (сталинит)</v>
          </cell>
          <cell r="AV7275" t="str">
            <v>858*753</v>
          </cell>
          <cell r="AX7275">
            <v>9750</v>
          </cell>
          <cell r="AY7275">
            <v>12350</v>
          </cell>
        </row>
        <row r="7276">
          <cell r="B7276" t="str">
            <v>JCBS0013</v>
          </cell>
          <cell r="S7276" t="str">
            <v>стекло JCB "Project 12-2 3CX" | "3CX 4M" | "3CX 4T" | "3CX SM  4T" | "4CX" | "4CX Super" | "4CX M" | "4CX SM" `1997-2002 дверь левая верхнее ТЗ (900*1080) (сталинит)</v>
          </cell>
          <cell r="AV7276" t="str">
            <v>900*1080</v>
          </cell>
          <cell r="AX7276">
            <v>4550</v>
          </cell>
          <cell r="AY7276">
            <v>6370</v>
          </cell>
        </row>
        <row r="7277">
          <cell r="B7277" t="str">
            <v>JCBS0014</v>
          </cell>
          <cell r="S7277" t="str">
            <v>стекло JCB "Project 12-2 3CX" | "3CX 4M" | "3CX 4T" | "3CX SM  4T" | "4CX" | "4CX Super" | "4CX M" | "4CX SM" `1997-2002 дверь правая верхнее ТЗ (900*1080) (сталинит)</v>
          </cell>
          <cell r="AV7277" t="str">
            <v>900*1080</v>
          </cell>
          <cell r="AX7277">
            <v>4550</v>
          </cell>
          <cell r="AY7277">
            <v>6370</v>
          </cell>
        </row>
        <row r="7278">
          <cell r="B7278" t="str">
            <v>JCBS0035</v>
          </cell>
          <cell r="S7278" t="str">
            <v>стекло JCB "Project 12-2 3CX" | "3CX 4M" | "3CX 4T" | "3CX SM  4T" | "4CX" | "4CX Super" | "4CX M" | "4CX SM" `1997-2002 заднее ТЗ (2 отв) (1245*790) (сталинит)</v>
          </cell>
          <cell r="AV7278" t="str">
            <v>1245*790</v>
          </cell>
          <cell r="AX7278">
            <v>8450</v>
          </cell>
          <cell r="AY7278">
            <v>12350</v>
          </cell>
        </row>
        <row r="7279">
          <cell r="B7279" t="str">
            <v>JCBS0043</v>
          </cell>
          <cell r="S7279" t="str">
            <v>Стекло JCB "Project 12-2 3CX" | "3CX 4M" | "3CX 4T" | "4CX" | "4CX Super" | "4CX M" | "4CX SM" `-1999 дверь левая верхнее ТЗ (853*1080) (сталинит)</v>
          </cell>
          <cell r="AV7279" t="str">
            <v>853*1080</v>
          </cell>
          <cell r="AX7279">
            <v>4550</v>
          </cell>
          <cell r="AY7279">
            <v>6400</v>
          </cell>
        </row>
        <row r="7280">
          <cell r="B7280" t="str">
            <v>JCBS0044</v>
          </cell>
          <cell r="S7280" t="str">
            <v>Стекло JCB "Project 12-2 3CX" | "3CX 4M" | "3CX 4T" | "4CX" | "4CX Super" | "4CX M" | "4CX SM" `-1999 дверь правая верхнее ТЗ (853*1080) (сталинит)</v>
          </cell>
          <cell r="AV7280" t="str">
            <v>853*1080</v>
          </cell>
          <cell r="AX7280">
            <v>4550</v>
          </cell>
          <cell r="AY7280">
            <v>6400</v>
          </cell>
        </row>
        <row r="7281">
          <cell r="B7281" t="str">
            <v>JCBS0050</v>
          </cell>
          <cell r="S7281" t="str">
            <v>стекло JCB "VIBROMAX VM-132" ветровое (3 отв) (1176*1133) (сталинит)</v>
          </cell>
          <cell r="AV7281" t="str">
            <v>1176*1133</v>
          </cell>
          <cell r="AX7281">
            <v>17500</v>
          </cell>
          <cell r="AY7281">
            <v>26500</v>
          </cell>
        </row>
        <row r="7282">
          <cell r="B7282" t="str">
            <v>JCBS0046</v>
          </cell>
          <cell r="S7282" t="str">
            <v>стекло JCB "VIBROMAX VM-132" двери левое (1165*1488) (сталинит)</v>
          </cell>
          <cell r="AV7282" t="str">
            <v>1165*1488</v>
          </cell>
          <cell r="AX7282">
            <v>15000</v>
          </cell>
          <cell r="AY7282">
            <v>24500</v>
          </cell>
        </row>
        <row r="7283">
          <cell r="B7283" t="str">
            <v>JCBS0049</v>
          </cell>
          <cell r="S7283" t="str">
            <v>стекло JCB "VIBROMAX VM-132" двери правое (1165*1488) (сталинит)</v>
          </cell>
          <cell r="AV7283" t="str">
            <v>1165*1488</v>
          </cell>
          <cell r="AX7283">
            <v>15000</v>
          </cell>
          <cell r="AY7283">
            <v>24500</v>
          </cell>
        </row>
        <row r="7284">
          <cell r="B7284" t="str">
            <v>JCBS0051</v>
          </cell>
          <cell r="S7284" t="str">
            <v>стекло JCB "VIBROMAX VM-132" заднее (4 отв) (1202*653) (сталинит)</v>
          </cell>
          <cell r="AV7284" t="str">
            <v>1202*653</v>
          </cell>
          <cell r="AX7284">
            <v>12500</v>
          </cell>
          <cell r="AY7284">
            <v>21500</v>
          </cell>
        </row>
        <row r="7285">
          <cell r="B7285" t="str">
            <v>JCBS0047</v>
          </cell>
          <cell r="S7285" t="str">
            <v>Стекло JCB "VIBROMAX VM-132" форточки левое (569*734) (сталинит)</v>
          </cell>
          <cell r="AV7285" t="str">
            <v>569*734</v>
          </cell>
          <cell r="AX7285">
            <v>7500</v>
          </cell>
          <cell r="AY7285">
            <v>12500</v>
          </cell>
        </row>
        <row r="7286">
          <cell r="B7286" t="str">
            <v>JCBS0048</v>
          </cell>
          <cell r="S7286" t="str">
            <v>Стекло JCB "VIBROMAX VM-132" форточки правое (569*734) (сталинит)</v>
          </cell>
          <cell r="AV7286" t="str">
            <v>569*734</v>
          </cell>
          <cell r="AX7286">
            <v>7500</v>
          </cell>
          <cell r="AY7286">
            <v>12500</v>
          </cell>
        </row>
        <row r="7287">
          <cell r="B7287"/>
          <cell r="S7287"/>
          <cell r="AV7287"/>
          <cell r="AX7287"/>
          <cell r="AY7287"/>
        </row>
        <row r="7288">
          <cell r="B7288" t="str">
            <v>JHDS0001</v>
          </cell>
          <cell r="S7288" t="str">
            <v>стекло John Deere "318D" лобовое, дверь (1158*812) (сталинит)</v>
          </cell>
          <cell r="AV7288" t="str">
            <v>1158*812</v>
          </cell>
          <cell r="AX7288">
            <v>15600</v>
          </cell>
          <cell r="AY7288">
            <v>26000</v>
          </cell>
        </row>
        <row r="7289">
          <cell r="B7289" t="str">
            <v>JHDS0002</v>
          </cell>
          <cell r="S7289" t="str">
            <v>стекло John Deere "325J" двери верхнее лев/прав ТЗ (8 отв) (852*675) (сталинит)</v>
          </cell>
          <cell r="AV7289" t="str">
            <v>852*675</v>
          </cell>
          <cell r="AX7289">
            <v>10400</v>
          </cell>
          <cell r="AY7289">
            <v>15600</v>
          </cell>
        </row>
        <row r="7290">
          <cell r="B7290" t="str">
            <v>JHDS0003</v>
          </cell>
          <cell r="S7290" t="str">
            <v>стекло John Deere "325J" двери нижнее лев. ТЗ (2 отв) (789*670) (сталинит)</v>
          </cell>
          <cell r="AV7290" t="str">
            <v>789*670</v>
          </cell>
          <cell r="AX7290">
            <v>7800</v>
          </cell>
          <cell r="AY7290">
            <v>14300</v>
          </cell>
        </row>
        <row r="7291">
          <cell r="B7291" t="str">
            <v>JHDS0004</v>
          </cell>
          <cell r="S7291" t="str">
            <v>стекло John Deere "325J" двери нижнее прав. ТЗ (2 отв) (789*670) (сталинит)</v>
          </cell>
          <cell r="AV7291" t="str">
            <v>789*670</v>
          </cell>
          <cell r="AX7291">
            <v>7800</v>
          </cell>
          <cell r="AY7291">
            <v>14300</v>
          </cell>
        </row>
        <row r="7292">
          <cell r="B7292" t="str">
            <v>JHDS0005</v>
          </cell>
          <cell r="S7292" t="str">
            <v>стекло John Deere "325J" заднее верхнее ТЗ (6 отв) (998*618) (сталинит)</v>
          </cell>
          <cell r="AV7292" t="str">
            <v>998*618</v>
          </cell>
          <cell r="AX7292">
            <v>9100</v>
          </cell>
          <cell r="AY7292">
            <v>20800</v>
          </cell>
        </row>
        <row r="7293">
          <cell r="B7293" t="str">
            <v>JHDS0007</v>
          </cell>
          <cell r="S7293" t="str">
            <v>стекло John Deere "325J" заднее нижнее ТЗ (1010*388) (сталинит)</v>
          </cell>
          <cell r="AV7293" t="str">
            <v>1010*388</v>
          </cell>
          <cell r="AX7293">
            <v>7800</v>
          </cell>
          <cell r="AY7293">
            <v>16900</v>
          </cell>
        </row>
        <row r="7294">
          <cell r="B7294" t="str">
            <v>JHDS0006</v>
          </cell>
          <cell r="S7294" t="str">
            <v>стекло John Deere "325J" заднее среднее ТЗ (6 отв) (998*509) (сталинит)</v>
          </cell>
          <cell r="AV7294" t="str">
            <v>998*509</v>
          </cell>
          <cell r="AX7294">
            <v>7150</v>
          </cell>
          <cell r="AY7294">
            <v>16900</v>
          </cell>
        </row>
        <row r="7295">
          <cell r="B7295" t="str">
            <v>JHDS0008</v>
          </cell>
          <cell r="S7295" t="str">
            <v>стекло John Deere "450H" двери лев. ТЗ (7 отв) (1514*626) (сталинит)</v>
          </cell>
          <cell r="AV7295" t="str">
            <v>1514*626</v>
          </cell>
          <cell r="AX7295">
            <v>8900</v>
          </cell>
          <cell r="AY7295">
            <v>16500</v>
          </cell>
        </row>
        <row r="7296">
          <cell r="B7296" t="str">
            <v>JHDS0009</v>
          </cell>
          <cell r="S7296" t="str">
            <v>стекло John Deere "450H" двери прав. ТЗ (7 отв) (1514*626) (сталинит)</v>
          </cell>
          <cell r="AV7296" t="str">
            <v>1514*626</v>
          </cell>
          <cell r="AX7296">
            <v>8900</v>
          </cell>
          <cell r="AY7296">
            <v>16500</v>
          </cell>
        </row>
        <row r="7297">
          <cell r="B7297" t="str">
            <v>JHDS0010</v>
          </cell>
          <cell r="S7297" t="str">
            <v>стекло John Deere "6830" двери лев. ТЗ (6 отв) (700*1446) (сталинит)</v>
          </cell>
          <cell r="AV7297" t="str">
            <v>700*1446</v>
          </cell>
          <cell r="AX7297">
            <v>20000</v>
          </cell>
          <cell r="AY7297">
            <v>35000</v>
          </cell>
        </row>
        <row r="7298">
          <cell r="B7298"/>
          <cell r="S7298"/>
          <cell r="AV7298"/>
          <cell r="AX7298"/>
          <cell r="AY7298"/>
        </row>
        <row r="7299">
          <cell r="B7299" t="str">
            <v>JHNS0001</v>
          </cell>
          <cell r="S7299" t="str">
            <v>стекло Johnston "CN 201" ветровое ТЗ (1264*1122) (сталинит)</v>
          </cell>
          <cell r="AV7299" t="str">
            <v>1264*1122</v>
          </cell>
          <cell r="AX7299">
            <v>12500</v>
          </cell>
          <cell r="AY7299">
            <v>17500</v>
          </cell>
        </row>
        <row r="7300">
          <cell r="B7300"/>
          <cell r="S7300"/>
          <cell r="AV7300"/>
          <cell r="AX7300"/>
          <cell r="AY7300"/>
        </row>
        <row r="7301">
          <cell r="B7301" t="str">
            <v>JNGS0002</v>
          </cell>
          <cell r="S7301" t="str">
            <v>стекло Jungheinrich "DFG 430" двери заднее ТЗ (2 отв) (733*470) (сталинит)</v>
          </cell>
          <cell r="AV7301" t="str">
            <v>733*470</v>
          </cell>
          <cell r="AX7301">
            <v>10400</v>
          </cell>
          <cell r="AY7301">
            <v>15600</v>
          </cell>
        </row>
        <row r="7302">
          <cell r="B7302" t="str">
            <v>JNGS0001</v>
          </cell>
          <cell r="S7302" t="str">
            <v>стекло Jungheinrich "DFG 430" двери переднее ТЗ (2 отв) (740*677) (сталинит)</v>
          </cell>
          <cell r="AV7302" t="str">
            <v>740*677</v>
          </cell>
          <cell r="AX7302">
            <v>10400</v>
          </cell>
          <cell r="AY7302">
            <v>15600</v>
          </cell>
        </row>
        <row r="7303">
          <cell r="B7303"/>
          <cell r="S7303"/>
          <cell r="AV7303"/>
          <cell r="AX7303"/>
          <cell r="AY7303"/>
        </row>
        <row r="7304">
          <cell r="B7304" t="str">
            <v>KBLS0001</v>
          </cell>
          <cell r="S7304" t="str">
            <v>стекло Kobelco "SK 210-6 ES" ветровое верхнее (3 отв) (830*1075) (сталинит)</v>
          </cell>
          <cell r="AV7304" t="str">
            <v>830*1075</v>
          </cell>
          <cell r="AX7304">
            <v>8450</v>
          </cell>
          <cell r="AY7304">
            <v>11700</v>
          </cell>
        </row>
        <row r="7305">
          <cell r="B7305"/>
          <cell r="S7305"/>
          <cell r="AV7305"/>
          <cell r="AX7305"/>
          <cell r="AY7305"/>
        </row>
        <row r="7306">
          <cell r="B7306" t="str">
            <v>KOMS0009</v>
          </cell>
          <cell r="S7306" t="str">
            <v>Стекло Komatsu "PC130LC-8" | "160LC-8" | "210LC-8" | "240LC-8" | "270LC-8" | "270LC-8" | "290LC-8" | "300LC-8" | "340LC-8" | "350LC-8" | "400LC-8" | "450LC-8" 8 ser боковое правое ТЗ (1548*1125) (сталинит)</v>
          </cell>
          <cell r="AV7306" t="str">
            <v>1548*1125</v>
          </cell>
          <cell r="AX7306">
            <v>11700</v>
          </cell>
          <cell r="AY7306">
            <v>21970</v>
          </cell>
        </row>
        <row r="7307">
          <cell r="B7307" t="str">
            <v>KOMS0008</v>
          </cell>
          <cell r="S7307" t="str">
            <v>Стекло Komatsu "PC240" | "PC300" | "PC360" | "PC130" | "PC340" 7 ser боковое правое ТЗ (1513*993) (сталинит)</v>
          </cell>
          <cell r="AV7307" t="str">
            <v>1513*993</v>
          </cell>
          <cell r="AX7307">
            <v>11700</v>
          </cell>
          <cell r="AY7307">
            <v>16250</v>
          </cell>
        </row>
        <row r="7308">
          <cell r="B7308" t="str">
            <v>KOMS0007</v>
          </cell>
          <cell r="S7308" t="str">
            <v>Стекло Komatsu "PC240" | "PC300" | "PC360" | "PC130" | "PC340" 7 ser ветровое верхнее ТЗ (1015*830) (сталинит)</v>
          </cell>
          <cell r="AV7308" t="str">
            <v>1015*830</v>
          </cell>
          <cell r="AX7308">
            <v>5850</v>
          </cell>
          <cell r="AY7308">
            <v>10400</v>
          </cell>
        </row>
        <row r="7309">
          <cell r="B7309" t="str">
            <v>KOMS0006</v>
          </cell>
          <cell r="S7309" t="str">
            <v>Стекло Komatsu "PC240" | "PC300" | "PC360" | "PC130" | "PC340" 7 ser ветровое нижнее ТЗ (2 отв) (452*830) (сталинит)</v>
          </cell>
          <cell r="AV7309" t="str">
            <v>452*830</v>
          </cell>
          <cell r="AX7309">
            <v>4550</v>
          </cell>
          <cell r="AY7309">
            <v>9100</v>
          </cell>
        </row>
        <row r="7310">
          <cell r="B7310"/>
          <cell r="S7310" t="str">
            <v>Стекло Komatsu "PC240" | "PC300" | "PC360" | "PC130" | "PC340" 8 ser ветровое верхнее ТЗ (1015*830) (сталинит)</v>
          </cell>
          <cell r="AV7310" t="str">
            <v>1015*830</v>
          </cell>
          <cell r="AX7310">
            <v>4500</v>
          </cell>
          <cell r="AY7310">
            <v>8000</v>
          </cell>
        </row>
        <row r="7311">
          <cell r="B7311" t="str">
            <v>KOMS0001</v>
          </cell>
          <cell r="S7311" t="str">
            <v>Стекло Komatsu "WB93R-5" | "WB93S-5" | "WB97R-5" | "WB97S-5" боковое левое ТЗ (7 отв) (1216*798) (сталинит)</v>
          </cell>
          <cell r="AV7311" t="str">
            <v>1216*798</v>
          </cell>
          <cell r="AX7311">
            <v>5850</v>
          </cell>
          <cell r="AY7311">
            <v>8450</v>
          </cell>
        </row>
        <row r="7312">
          <cell r="B7312" t="str">
            <v>KOMS0002</v>
          </cell>
          <cell r="S7312" t="str">
            <v>Стекло Komatsu "WB93R-5" | "WB93S-5" | "WB97R-5" | "WB97S-5" боковое правое ТЗ (7 отв) (1092*798) (сталинит)</v>
          </cell>
          <cell r="AV7312" t="str">
            <v>1092*798</v>
          </cell>
          <cell r="AX7312">
            <v>5850</v>
          </cell>
          <cell r="AY7312">
            <v>8450</v>
          </cell>
        </row>
        <row r="7313">
          <cell r="B7313" t="str">
            <v>KOMS0012</v>
          </cell>
          <cell r="S7313" t="str">
            <v>Стекло Komatsu "WB93R-5" | "WB93S-5" | "WB97R-5" | "WB97S-5" ветровое нижнее левое ТЗ (415*568) (сталинит)</v>
          </cell>
          <cell r="AV7313" t="str">
            <v>415*568</v>
          </cell>
          <cell r="AX7313">
            <v>3250</v>
          </cell>
          <cell r="AY7313">
            <v>6500</v>
          </cell>
        </row>
        <row r="7314">
          <cell r="B7314" t="str">
            <v>KOMS0013</v>
          </cell>
          <cell r="S7314" t="str">
            <v>Стекло Komatsu "WB93R-5" | "WB93S-5" | "WB97R-5" | "WB97S-5" ветровое нижнее правое ТЗ (415*568) (сталинит)</v>
          </cell>
          <cell r="AV7314" t="str">
            <v>415*568</v>
          </cell>
          <cell r="AX7314">
            <v>3250</v>
          </cell>
          <cell r="AY7314">
            <v>6500</v>
          </cell>
        </row>
        <row r="7315">
          <cell r="B7315" t="str">
            <v>KOMS0005</v>
          </cell>
          <cell r="S7315" t="str">
            <v>стекло Komatsu "WB93R-5" | "WB93S-5" | "WB97R-5" | "WB97S-5" двери левое 5-отв. ТЗ (1622*871) (сталинит)</v>
          </cell>
          <cell r="AV7315" t="str">
            <v>1622*871</v>
          </cell>
          <cell r="AX7315">
            <v>9750</v>
          </cell>
          <cell r="AY7315">
            <v>18200</v>
          </cell>
        </row>
        <row r="7316">
          <cell r="B7316" t="str">
            <v>KOMS0004</v>
          </cell>
          <cell r="S7316" t="str">
            <v>стекло Komatsu "WB93R-5" | "WB93S-5" | "WB97R-5" | "WB97S-5" двери правое 5-отв. ТЗ (1622*871) (сталинит)</v>
          </cell>
          <cell r="AV7316" t="str">
            <v>1622*871</v>
          </cell>
          <cell r="AX7316">
            <v>9750</v>
          </cell>
          <cell r="AY7316">
            <v>18200</v>
          </cell>
        </row>
        <row r="7317">
          <cell r="B7317" t="str">
            <v>KOMS0003</v>
          </cell>
          <cell r="S7317" t="str">
            <v>Стекло Komatsu "WB93R-5" | "WB93S-5" | "WB97R-5" | "WB97S-5" заднее ТЗ (2 отв) (1328*1002) (сталинит)</v>
          </cell>
          <cell r="AV7317" t="str">
            <v>1328*1002</v>
          </cell>
          <cell r="AX7317">
            <v>10400</v>
          </cell>
          <cell r="AY7317">
            <v>20800</v>
          </cell>
        </row>
        <row r="7318">
          <cell r="B7318" t="str">
            <v>KOMS0010</v>
          </cell>
          <cell r="S7318" t="str">
            <v>Стекло Komatsu "WB93S-5EO" '2016- заднее ТЗ (2 отв) (2-х плоскостное) (973*1307) (сталинит)</v>
          </cell>
          <cell r="AV7318" t="str">
            <v>973*1307</v>
          </cell>
          <cell r="AX7318">
            <v>19500</v>
          </cell>
          <cell r="AY7318">
            <v>32500</v>
          </cell>
        </row>
        <row r="7319">
          <cell r="B7319" t="str">
            <v>KOMS0011</v>
          </cell>
          <cell r="S7319" t="str">
            <v>Стекло Komatsu "WB93S-5EO" '2016- заднее ТЗ (2 отв) (973*1307) (сталинит)</v>
          </cell>
          <cell r="AV7319" t="str">
            <v>973*1307</v>
          </cell>
          <cell r="AX7319">
            <v>10400</v>
          </cell>
          <cell r="AY7319">
            <v>20800</v>
          </cell>
        </row>
        <row r="7320">
          <cell r="B7320"/>
          <cell r="S7320"/>
          <cell r="AV7320"/>
          <cell r="AX7320"/>
          <cell r="AY7320"/>
        </row>
        <row r="7321">
          <cell r="B7321" t="str">
            <v>LONS0002</v>
          </cell>
          <cell r="S7321" t="str">
            <v>стекло Longking "CDM 307" | "CDM 308" | "CDM 312" двери (старая кабина) (4 отв.) (1047*677) (сталинит)</v>
          </cell>
          <cell r="AV7321" t="str">
            <v>1047*677</v>
          </cell>
          <cell r="AX7321">
            <v>7150</v>
          </cell>
          <cell r="AY7321">
            <v>9750</v>
          </cell>
        </row>
        <row r="7322">
          <cell r="B7322" t="str">
            <v>LONS0001</v>
          </cell>
          <cell r="S7322" t="str">
            <v>стекло Longking "CDM 307" | "CDM 308" | "CDM 312" двери ТЗ (1 отв.) (845*581) (сталинит)</v>
          </cell>
          <cell r="AV7322" t="str">
            <v>845*581</v>
          </cell>
          <cell r="AX7322">
            <v>4160</v>
          </cell>
          <cell r="AY7322">
            <v>7800</v>
          </cell>
        </row>
        <row r="7323">
          <cell r="B7323"/>
          <cell r="S7323"/>
          <cell r="AV7323"/>
          <cell r="AX7323"/>
          <cell r="AY7323"/>
        </row>
        <row r="7324">
          <cell r="B7324" t="str">
            <v>MNTS0004</v>
          </cell>
          <cell r="S7324" t="str">
            <v>Стекло Manitou "MLT 524" | "MLT 527" | "MLT 628" | "MLT 632" | "MLT 728.4" | "MLT 728T" | "MLT 928.4" | "MVT 665T" | "MVT 1330SL" боковое левое ТЗ (1169*568) (сталинит)</v>
          </cell>
          <cell r="AV7324" t="str">
            <v>1169*568</v>
          </cell>
          <cell r="AX7324">
            <v>8450</v>
          </cell>
          <cell r="AY7324">
            <v>12870</v>
          </cell>
        </row>
        <row r="7325">
          <cell r="B7325" t="str">
            <v>MNTS0001</v>
          </cell>
          <cell r="S7325" t="str">
            <v>Стекло Manitou "MLT 524" | "MLT 527" | "MLT 628" | "MLT 632" | "MLT 728.4" | "MLT 728T" | "MLT 928.4" | "MVT 665T" | "MVT 1330SL" боковое правое ТЗ (1726*836) (сталинит)</v>
          </cell>
          <cell r="AV7325" t="str">
            <v>1726*836</v>
          </cell>
          <cell r="AX7325">
            <v>9750</v>
          </cell>
          <cell r="AY7325">
            <v>12870</v>
          </cell>
        </row>
        <row r="7326">
          <cell r="B7326" t="str">
            <v>MNTS0002</v>
          </cell>
          <cell r="S7326" t="str">
            <v>Стекло Manitou "MLT 524" | "MLT 527" | "MLT 628" | "MLT 632" | "MLT 728.4" | "MLT 728T" | "MLT 928.4" | "MVT 665T" | "MVT 1330SL" двери верхнее (1047*677) (сталинит)</v>
          </cell>
          <cell r="AV7326" t="str">
            <v>1047*677</v>
          </cell>
          <cell r="AX7326">
            <v>7150</v>
          </cell>
          <cell r="AY7326">
            <v>9750</v>
          </cell>
        </row>
        <row r="7327">
          <cell r="B7327" t="str">
            <v>MNTS0003</v>
          </cell>
          <cell r="S7327" t="str">
            <v>Стекло Manitou "MLT 524" | "MLT 527" | "MLT 628" | "MLT 632" | "MLT 728.4" | "MLT 728T" | "MLT 928.4" | "MVT 665T" | "MVT 1330SL" двери нижнее ТЗ (1060*716) (сталинит)</v>
          </cell>
          <cell r="AV7327" t="str">
            <v>1060*716</v>
          </cell>
          <cell r="AX7327">
            <v>8450</v>
          </cell>
          <cell r="AY7327">
            <v>12870</v>
          </cell>
        </row>
        <row r="7328">
          <cell r="B7328" t="str">
            <v>MNTS0006</v>
          </cell>
          <cell r="S7328" t="str">
            <v>Стекло Manitou "MLT 735" | "MT 932" ветровое ТЗ (974*895) (сталинит)</v>
          </cell>
          <cell r="AV7328" t="str">
            <v>974*895</v>
          </cell>
          <cell r="AX7328">
            <v>6400</v>
          </cell>
          <cell r="AY7328">
            <v>10400</v>
          </cell>
        </row>
        <row r="7329">
          <cell r="B7329" t="str">
            <v>MNTS0007</v>
          </cell>
          <cell r="S7329" t="str">
            <v>Стекло Manitou "MLT 735" | "MT 932" заднее ТЗ (879*631) (сталинит)</v>
          </cell>
          <cell r="AV7329" t="str">
            <v>879*631</v>
          </cell>
          <cell r="AX7329">
            <v>6800</v>
          </cell>
          <cell r="AY7329">
            <v>10800</v>
          </cell>
        </row>
        <row r="7330">
          <cell r="B7330" t="str">
            <v>MNTS0005</v>
          </cell>
          <cell r="S7330" t="str">
            <v>Стекло Manitou "MLT 735" | "MT 932" стекло крыши ТЗ (862*525) (сталинит)</v>
          </cell>
          <cell r="AV7330" t="str">
            <v>862*525</v>
          </cell>
          <cell r="AX7330">
            <v>5400</v>
          </cell>
          <cell r="AY7330">
            <v>9400</v>
          </cell>
        </row>
        <row r="7331">
          <cell r="B7331"/>
          <cell r="S7331"/>
          <cell r="AV7331"/>
          <cell r="AX7331"/>
          <cell r="AY7331"/>
        </row>
        <row r="7332">
          <cell r="B7332" t="str">
            <v>MSTS0002</v>
          </cell>
          <cell r="S7332" t="str">
            <v>стекло MST "542" '2014- заднее ЭО (1 отв) (722*1232) (сталинит)</v>
          </cell>
          <cell r="AV7332" t="str">
            <v>722*1232</v>
          </cell>
          <cell r="AX7332">
            <v>5500</v>
          </cell>
          <cell r="AY7332">
            <v>9000</v>
          </cell>
        </row>
        <row r="7333">
          <cell r="B7333" t="str">
            <v>MSTS0001</v>
          </cell>
          <cell r="S7333" t="str">
            <v>стекло MST "M544" боковое правое ТЗ (1260*709) (сталинит)</v>
          </cell>
          <cell r="AV7333" t="str">
            <v>1260*709</v>
          </cell>
          <cell r="AX7333">
            <v>4550</v>
          </cell>
          <cell r="AY7333">
            <v>6370</v>
          </cell>
        </row>
        <row r="7334">
          <cell r="B7334"/>
          <cell r="S7334"/>
          <cell r="AV7334"/>
          <cell r="AX7334"/>
          <cell r="AY7334"/>
        </row>
        <row r="7335">
          <cell r="B7335" t="str">
            <v>MUSS0002</v>
          </cell>
          <cell r="S7335" t="str">
            <v>стекло Mustang "2044" | "2054" '2015- ветровое дверь ТЗ (11 отв) (1145*749) (сталинит)</v>
          </cell>
          <cell r="AV7335" t="str">
            <v>1145*749</v>
          </cell>
          <cell r="AX7335">
            <v>10400</v>
          </cell>
          <cell r="AY7335">
            <v>23400</v>
          </cell>
        </row>
        <row r="7336">
          <cell r="B7336" t="str">
            <v>MUSS0003</v>
          </cell>
          <cell r="S7336" t="str">
            <v>Стекло Mustang "2066" двери / ветровое (814*572) (сталинит)</v>
          </cell>
          <cell r="AV7336" t="str">
            <v>814*572</v>
          </cell>
          <cell r="AX7336">
            <v>4810</v>
          </cell>
          <cell r="AY7336">
            <v>8710</v>
          </cell>
        </row>
        <row r="7337">
          <cell r="B7337" t="str">
            <v>MUSS0001</v>
          </cell>
          <cell r="S7337" t="str">
            <v>стекло Mustang "2700V" | "3300V" | "4000V" ветровое дверь (13 отв.) (1133*782) (сталинит)</v>
          </cell>
          <cell r="AV7337" t="str">
            <v>1133*782</v>
          </cell>
          <cell r="AX7337">
            <v>9100</v>
          </cell>
          <cell r="AY7337">
            <v>15600</v>
          </cell>
        </row>
        <row r="7338">
          <cell r="B7338" t="str">
            <v>MUSS0004</v>
          </cell>
          <cell r="S7338" t="str">
            <v>Стекло Mustang "2700V" ветровое дверь (5 отв.) (неоригинальная дверь) (1032*654) (сталинит)</v>
          </cell>
          <cell r="AV7338" t="str">
            <v>1032*654</v>
          </cell>
          <cell r="AX7338">
            <v>4810</v>
          </cell>
          <cell r="AY7338">
            <v>8710</v>
          </cell>
        </row>
        <row r="7339">
          <cell r="B7339"/>
          <cell r="S7339"/>
          <cell r="AV7339"/>
          <cell r="AX7339"/>
          <cell r="AY7339"/>
        </row>
        <row r="7340">
          <cell r="B7340" t="str">
            <v>NHLS0005</v>
          </cell>
          <cell r="S7340" t="str">
            <v>стекло New Holland "B80B" стекло двери верхнее левое / правое ТЗ (872*956) (сталинит)</v>
          </cell>
          <cell r="AV7340" t="str">
            <v>872*956</v>
          </cell>
          <cell r="AX7340">
            <v>5850</v>
          </cell>
          <cell r="AY7340">
            <v>12350</v>
          </cell>
        </row>
        <row r="7341">
          <cell r="B7341" t="str">
            <v>NHLS0006</v>
          </cell>
          <cell r="S7341" t="str">
            <v>стекло New Holland "B80B" фальшдверь правое ТЗ (878*960) (сталинит)</v>
          </cell>
          <cell r="AV7341" t="str">
            <v>878*960</v>
          </cell>
          <cell r="AX7341">
            <v>5850</v>
          </cell>
          <cell r="AY7341">
            <v>12350</v>
          </cell>
        </row>
        <row r="7342">
          <cell r="B7342" t="str">
            <v>NHLS0007</v>
          </cell>
          <cell r="S7342" t="str">
            <v>стекло New Holland "L160" ветровое ТЗ (727*1049) (4 отв) (сталинит)</v>
          </cell>
          <cell r="AV7342" t="str">
            <v>727*1049</v>
          </cell>
          <cell r="AX7342">
            <v>6000</v>
          </cell>
          <cell r="AY7342">
            <v>9000</v>
          </cell>
        </row>
        <row r="7343">
          <cell r="B7343" t="str">
            <v>NHLS0001</v>
          </cell>
          <cell r="S7343" t="str">
            <v>стекло New Holland "LB 115" // Case "580 R" | "580 T" | "580 SR" | "695 SR" боковое левое / правое ТЗ (855*1008) (сталинит)</v>
          </cell>
          <cell r="AV7343" t="str">
            <v>855*1008</v>
          </cell>
          <cell r="AX7343">
            <v>10400</v>
          </cell>
          <cell r="AY7343">
            <v>20800</v>
          </cell>
        </row>
        <row r="7344">
          <cell r="B7344" t="str">
            <v>_NHLS0001</v>
          </cell>
          <cell r="S7344" t="str">
            <v>стекло New Holland "LB 115" // Case "580 R" | "580 T" | "580 SR" | "695 SR" боковое левое ТЗ (855*1008)</v>
          </cell>
          <cell r="AV7344" t="str">
            <v>855*1008</v>
          </cell>
          <cell r="AX7344">
            <v>8000</v>
          </cell>
          <cell r="AY7344">
            <v>16000</v>
          </cell>
        </row>
        <row r="7345">
          <cell r="B7345" t="str">
            <v>_NHLS0004</v>
          </cell>
          <cell r="S7345" t="str">
            <v>стекло New Holland "LB 115" // Case "580 R" | "580 T" | "580 SR" | "695 SR" двери верхнее правое ТЗ (800*945)</v>
          </cell>
          <cell r="AV7345" t="str">
            <v>800*945</v>
          </cell>
          <cell r="AX7345">
            <v>6300</v>
          </cell>
          <cell r="AY7345">
            <v>12000</v>
          </cell>
        </row>
        <row r="7346">
          <cell r="B7346" t="str">
            <v>NHLS0003</v>
          </cell>
          <cell r="S7346" t="str">
            <v>стекло New Holland "LB 115" // Case "580 R" | "580 T" | "580 SR" | "695 SR" заднее ТЗ (910*1245) (сталинит)</v>
          </cell>
          <cell r="AV7346" t="str">
            <v>910*1245</v>
          </cell>
          <cell r="AX7346">
            <v>11700</v>
          </cell>
          <cell r="AY7346">
            <v>23400</v>
          </cell>
        </row>
        <row r="7347">
          <cell r="B7347" t="str">
            <v>NHLS0004</v>
          </cell>
          <cell r="S7347" t="str">
            <v>стекло New Holland "TG285" двери левое ТЗ (8 отв) (1482*999) (сталинит)</v>
          </cell>
          <cell r="AV7347" t="str">
            <v>1482*999</v>
          </cell>
          <cell r="AX7347">
            <v>19500</v>
          </cell>
          <cell r="AY7347">
            <v>52000</v>
          </cell>
        </row>
        <row r="7348">
          <cell r="B7348"/>
          <cell r="S7348"/>
          <cell r="AV7348"/>
          <cell r="AX7348"/>
          <cell r="AY7348"/>
        </row>
        <row r="7349">
          <cell r="B7349" t="str">
            <v>SDLS0001</v>
          </cell>
          <cell r="S7349" t="str">
            <v>стекло SDLG "LGB 680" двери верхнее левое (5 отв) (624*870) (сталинит)</v>
          </cell>
          <cell r="AV7349" t="str">
            <v>624*870</v>
          </cell>
          <cell r="AX7349">
            <v>5850</v>
          </cell>
          <cell r="AY7349">
            <v>9750</v>
          </cell>
        </row>
        <row r="7350">
          <cell r="B7350" t="str">
            <v>SDLS0002</v>
          </cell>
          <cell r="S7350" t="str">
            <v>стекло SDLG "LGB 680" двери верхнее правое (5 отв) (624*870) (сталинит)</v>
          </cell>
          <cell r="AV7350" t="str">
            <v>624*870</v>
          </cell>
          <cell r="AX7350">
            <v>5850</v>
          </cell>
          <cell r="AY7350">
            <v>9750</v>
          </cell>
        </row>
        <row r="7351">
          <cell r="B7351"/>
          <cell r="S7351"/>
          <cell r="AV7351"/>
          <cell r="AX7351"/>
          <cell r="AY7351"/>
        </row>
        <row r="7352">
          <cell r="B7352" t="str">
            <v>SEMS0002</v>
          </cell>
          <cell r="S7352" t="str">
            <v>стекло фронтальный погрузчик SEM "650" ветровое боковое левое (1046*475) (сталинит)</v>
          </cell>
          <cell r="AV7352" t="str">
            <v>1046*475</v>
          </cell>
          <cell r="AX7352">
            <v>5850</v>
          </cell>
          <cell r="AY7352">
            <v>8450</v>
          </cell>
        </row>
        <row r="7353">
          <cell r="B7353" t="str">
            <v>SEMS0003</v>
          </cell>
          <cell r="S7353" t="str">
            <v>стекло фронтальный погрузчик SEM "650" ветровое боковое правое (1046*475) (сталинит)</v>
          </cell>
          <cell r="AV7353" t="str">
            <v>1046*475</v>
          </cell>
          <cell r="AX7353">
            <v>5850</v>
          </cell>
          <cell r="AY7353">
            <v>8450</v>
          </cell>
        </row>
        <row r="7354">
          <cell r="B7354" t="str">
            <v>SEMS0001</v>
          </cell>
          <cell r="S7354" t="str">
            <v>стекло фронтальный погрузчик SEM "650" ветровое центральное ТЗ (950*1070) (сталинит)</v>
          </cell>
          <cell r="AV7354" t="str">
            <v>950*1070</v>
          </cell>
          <cell r="AX7354">
            <v>4680</v>
          </cell>
          <cell r="AY7354">
            <v>8580</v>
          </cell>
        </row>
        <row r="7355">
          <cell r="B7355"/>
          <cell r="S7355"/>
          <cell r="AV7355"/>
          <cell r="AX7355"/>
          <cell r="AY7355"/>
        </row>
        <row r="7356">
          <cell r="B7356" t="str">
            <v>TERS0011</v>
          </cell>
          <cell r="S7356" t="str">
            <v>Стекло TEREX "815" | "820" | "860" ветровое нижнее лев ТЗ (580*369) (сталинит)</v>
          </cell>
          <cell r="AV7356" t="str">
            <v>580*369</v>
          </cell>
          <cell r="AX7356">
            <v>4550</v>
          </cell>
          <cell r="AY7356">
            <v>6240</v>
          </cell>
        </row>
        <row r="7357">
          <cell r="B7357" t="str">
            <v>TERS0012</v>
          </cell>
          <cell r="S7357" t="str">
            <v>Стекло TEREX "815" | "820" | "860" ветровое нижнее прав ТЗ (580*369) (сталинит)</v>
          </cell>
          <cell r="AV7357" t="str">
            <v>580*369</v>
          </cell>
          <cell r="AX7357">
            <v>4550</v>
          </cell>
          <cell r="AY7357">
            <v>6240</v>
          </cell>
        </row>
        <row r="7358">
          <cell r="B7358" t="str">
            <v>TERS0001</v>
          </cell>
          <cell r="S7358" t="str">
            <v>Стекло TEREX "815" | "820" | "860" двери верхнее левое/правое ТЗ 5отв. (1003*816) (сталинит)</v>
          </cell>
          <cell r="AV7358" t="str">
            <v>1003*816</v>
          </cell>
          <cell r="AX7358">
            <v>5590</v>
          </cell>
          <cell r="AY7358">
            <v>9750</v>
          </cell>
        </row>
        <row r="7359">
          <cell r="B7359" t="str">
            <v>TERS0009</v>
          </cell>
          <cell r="S7359" t="str">
            <v>Стекло TEREX "815" | "820" | "860" двери нижнее лев ТЗ (821*534) (сталинит)</v>
          </cell>
          <cell r="AV7359" t="str">
            <v>821*534</v>
          </cell>
          <cell r="AX7359">
            <v>5850</v>
          </cell>
          <cell r="AY7359">
            <v>11700</v>
          </cell>
        </row>
        <row r="7360">
          <cell r="B7360" t="str">
            <v>TERS0010</v>
          </cell>
          <cell r="S7360" t="str">
            <v>Стекло TEREX "815" | "820" | "860" двери нижнее прав ТЗ (821*534) (сталинит)</v>
          </cell>
          <cell r="AV7360" t="str">
            <v>821*534</v>
          </cell>
          <cell r="AX7360">
            <v>5850</v>
          </cell>
          <cell r="AY7360">
            <v>11700</v>
          </cell>
        </row>
        <row r="7361">
          <cell r="B7361" t="str">
            <v>TERS0002</v>
          </cell>
          <cell r="S7361" t="str">
            <v>Стекло TEREX "815" | "820" | "860" заднее нижнее ТЗ (925*226) (сталинит)</v>
          </cell>
          <cell r="AV7361" t="str">
            <v>925*226</v>
          </cell>
          <cell r="AX7361">
            <v>4550</v>
          </cell>
          <cell r="AY7361">
            <v>7670</v>
          </cell>
        </row>
        <row r="7362">
          <cell r="B7362" t="str">
            <v>TERS0003</v>
          </cell>
          <cell r="S7362" t="str">
            <v>Стекло TEREX "815" | "820" | "860" кузовное, заднее верхнее ТЗ (964*920) (сталинит)</v>
          </cell>
          <cell r="AV7362" t="str">
            <v>964*920</v>
          </cell>
          <cell r="AX7362">
            <v>6890</v>
          </cell>
          <cell r="AY7362">
            <v>14950</v>
          </cell>
        </row>
        <row r="7363">
          <cell r="B7363" t="str">
            <v>TERS0007</v>
          </cell>
          <cell r="S7363" t="str">
            <v>Стекло TEREX "TLB 840" | "TLB 850" | "TLB 890" боковое левое ТЗ (1024*692) (сталинит)</v>
          </cell>
          <cell r="AV7363" t="str">
            <v>1024*692</v>
          </cell>
          <cell r="AX7363">
            <v>10400</v>
          </cell>
          <cell r="AY7363">
            <v>16250</v>
          </cell>
        </row>
        <row r="7364">
          <cell r="B7364" t="str">
            <v>TERS0008</v>
          </cell>
          <cell r="S7364" t="str">
            <v>Стекло TEREX "TLB 840" | "TLB 850" | "TLB 890" боковое правое ТЗ (1023*684) (сталинит)</v>
          </cell>
          <cell r="AV7364" t="str">
            <v>1023*684</v>
          </cell>
          <cell r="AX7364">
            <v>11700</v>
          </cell>
          <cell r="AY7364">
            <v>17550</v>
          </cell>
        </row>
        <row r="7365">
          <cell r="B7365" t="str">
            <v>TERS0004</v>
          </cell>
          <cell r="S7365" t="str">
            <v>Стекло TEREX "TLB 840" | "TLB 850" | "TLB 890" дверь левая ТЗ (1436*953) (сталинит)</v>
          </cell>
          <cell r="AV7365" t="str">
            <v>1436*953</v>
          </cell>
          <cell r="AX7365">
            <v>10400</v>
          </cell>
          <cell r="AY7365">
            <v>15600</v>
          </cell>
        </row>
        <row r="7366">
          <cell r="B7366" t="str">
            <v>TERS0005</v>
          </cell>
          <cell r="S7366" t="str">
            <v>Стекло TEREX "TLB 840" | "TLB 850" | "TLB 890" дверь правая ТЗ (1436*953) (сталинит)</v>
          </cell>
          <cell r="AV7366" t="str">
            <v>1436*953</v>
          </cell>
          <cell r="AX7366">
            <v>10400</v>
          </cell>
          <cell r="AY7366">
            <v>15600</v>
          </cell>
        </row>
        <row r="7367">
          <cell r="B7367" t="str">
            <v>TERS0006</v>
          </cell>
          <cell r="S7367" t="str">
            <v>Стекло TEREX "TLB 840" | "TLB 850" | "TLB 890" заднее ТЗ (2 отв.) (1188*981) (сталинит)</v>
          </cell>
          <cell r="AV7367" t="str">
            <v>1188*981</v>
          </cell>
          <cell r="AX7367">
            <v>5590</v>
          </cell>
          <cell r="AY7367">
            <v>13650</v>
          </cell>
        </row>
        <row r="7368">
          <cell r="B7368"/>
          <cell r="S7368"/>
          <cell r="AV7368"/>
          <cell r="AX7368"/>
          <cell r="AY7368"/>
        </row>
        <row r="7369">
          <cell r="B7369" t="str">
            <v>VLVS0012</v>
          </cell>
          <cell r="S7369" t="str">
            <v>Стекло Volvo "BL 61" | "BL 71" '2003-2012 боковое левое ТЗ (1149*833) (сталинит)</v>
          </cell>
          <cell r="AV7369" t="str">
            <v>1149*833</v>
          </cell>
          <cell r="AX7369">
            <v>8970</v>
          </cell>
          <cell r="AY7369">
            <v>13455</v>
          </cell>
        </row>
        <row r="7370">
          <cell r="B7370" t="str">
            <v>VLVS0013</v>
          </cell>
          <cell r="S7370" t="str">
            <v>Стекло Volvo "BL 61" | "BL 71" '2003-2012 боковое правое ТЗ (1149*833) (сталинит)</v>
          </cell>
          <cell r="AV7370" t="str">
            <v>1149*833</v>
          </cell>
          <cell r="AX7370">
            <v>8970</v>
          </cell>
          <cell r="AY7370">
            <v>13455</v>
          </cell>
        </row>
        <row r="7371">
          <cell r="B7371" t="str">
            <v>VLVS0008</v>
          </cell>
          <cell r="S7371" t="str">
            <v>Стекло Volvo "BL 61" | "BL 71" '2003-2012 двери левое ТЗ (1139*854) (сталинит)</v>
          </cell>
          <cell r="AV7371" t="str">
            <v>1139*854</v>
          </cell>
          <cell r="AX7371">
            <v>8970</v>
          </cell>
          <cell r="AY7371">
            <v>13455</v>
          </cell>
        </row>
        <row r="7372">
          <cell r="B7372" t="str">
            <v>VLVS0018</v>
          </cell>
          <cell r="S7372" t="str">
            <v>Стекло Volvo "BL 61" | "BL 71" '2003-2012 двери нижнее левое ТЗ (2 отв) (735*366) (сталинит)</v>
          </cell>
          <cell r="AV7372" t="str">
            <v>735*366</v>
          </cell>
          <cell r="AX7372">
            <v>4940</v>
          </cell>
          <cell r="AY7372">
            <v>5720</v>
          </cell>
        </row>
        <row r="7373">
          <cell r="B7373" t="str">
            <v>VLVS0019</v>
          </cell>
          <cell r="S7373" t="str">
            <v>Стекло Volvo "BL 61" | "BL 71" '2003-2012 двери нижнее правое ТЗ (2 отв) (735*366) (сталинит)</v>
          </cell>
          <cell r="AV7373" t="str">
            <v>735*366</v>
          </cell>
          <cell r="AX7373">
            <v>4940</v>
          </cell>
          <cell r="AY7373">
            <v>5720</v>
          </cell>
        </row>
        <row r="7374">
          <cell r="B7374" t="str">
            <v>VLVS0009</v>
          </cell>
          <cell r="S7374" t="str">
            <v>Стекло Volvo "BL 61" | "BL 71" '2003-2012 двери правое ТЗ (1139*854) (сталинит)</v>
          </cell>
          <cell r="AV7374" t="str">
            <v>1139*854</v>
          </cell>
          <cell r="AX7374">
            <v>8970</v>
          </cell>
          <cell r="AY7374">
            <v>13455</v>
          </cell>
        </row>
        <row r="7375">
          <cell r="B7375" t="str">
            <v>VLVS0016</v>
          </cell>
          <cell r="S7375" t="str">
            <v>Стекло Volvo "BL 61" | "BL 71" '2003-2012 заднее ТЗ (2 отв) (1304*849) (сталинит)</v>
          </cell>
          <cell r="AV7375" t="str">
            <v>1304*849</v>
          </cell>
          <cell r="AX7375">
            <v>9230</v>
          </cell>
          <cell r="AY7375">
            <v>13845</v>
          </cell>
        </row>
        <row r="7376">
          <cell r="B7376" t="str">
            <v>VLVS0014</v>
          </cell>
          <cell r="S7376" t="str">
            <v>Стекло Volvo "BL 61" | "BL 71" '2012- боковое левое ТЗ (1119*835) (сталинит)</v>
          </cell>
          <cell r="AV7376" t="str">
            <v>1119*835</v>
          </cell>
          <cell r="AX7376">
            <v>8970</v>
          </cell>
          <cell r="AY7376">
            <v>13455</v>
          </cell>
        </row>
        <row r="7377">
          <cell r="B7377" t="str">
            <v>VLVS0015</v>
          </cell>
          <cell r="S7377" t="str">
            <v>Стекло Volvo "BL 61" | "BL 71" '2012- боковое правое ТЗ (1119*835) (сталинит)</v>
          </cell>
          <cell r="AV7377" t="str">
            <v>1119*835</v>
          </cell>
          <cell r="AX7377">
            <v>8970</v>
          </cell>
          <cell r="AY7377">
            <v>13455</v>
          </cell>
        </row>
        <row r="7378">
          <cell r="B7378" t="str">
            <v>VLVS0010</v>
          </cell>
          <cell r="S7378" t="str">
            <v>Стекло Volvo "BL 61" | "BL 71" '2012- двери левое ТЗ (1084*779) (сталинит)</v>
          </cell>
          <cell r="AV7378" t="str">
            <v>1084*779</v>
          </cell>
          <cell r="AX7378">
            <v>8970</v>
          </cell>
          <cell r="AY7378">
            <v>13455</v>
          </cell>
        </row>
        <row r="7379">
          <cell r="B7379" t="str">
            <v>VLVS0022</v>
          </cell>
          <cell r="S7379" t="str">
            <v>Стекло Volvo "BL 61" | "BL 71" '2012- двери нижнее левое ТЗ (689*445) (сталинит)</v>
          </cell>
          <cell r="AV7379" t="str">
            <v>689*445</v>
          </cell>
          <cell r="AX7379">
            <v>5850</v>
          </cell>
          <cell r="AY7379">
            <v>8450</v>
          </cell>
        </row>
        <row r="7380">
          <cell r="B7380" t="str">
            <v>VLVS0023</v>
          </cell>
          <cell r="S7380" t="str">
            <v>Стекло Volvo "BL 61" | "BL 71" '2012- двери нижнее правое ТЗ (689*445) (сталинит)</v>
          </cell>
          <cell r="AV7380" t="str">
            <v>689*445</v>
          </cell>
          <cell r="AX7380">
            <v>5850</v>
          </cell>
          <cell r="AY7380">
            <v>8450</v>
          </cell>
        </row>
        <row r="7381">
          <cell r="B7381" t="str">
            <v>VLVS0011</v>
          </cell>
          <cell r="S7381" t="str">
            <v>Стекло Volvo "BL 61" | "BL 71" '2012- двери правое ТЗ (1084*779) (сталинит)</v>
          </cell>
          <cell r="AV7381" t="str">
            <v>1084*779</v>
          </cell>
          <cell r="AX7381">
            <v>8970</v>
          </cell>
          <cell r="AY7381">
            <v>13455</v>
          </cell>
        </row>
        <row r="7382">
          <cell r="B7382" t="str">
            <v>VLVS0017</v>
          </cell>
          <cell r="S7382" t="str">
            <v>Стекло Volvo "BL 61" | "BL 71" '2012- заднее ТЗ (1363*977) (сталинит)</v>
          </cell>
          <cell r="AV7382" t="str">
            <v>1363*977</v>
          </cell>
          <cell r="AX7382">
            <v>13000</v>
          </cell>
          <cell r="AY7382">
            <v>19500</v>
          </cell>
        </row>
        <row r="7383">
          <cell r="B7383" t="str">
            <v>VLVS0025</v>
          </cell>
          <cell r="S7383" t="str">
            <v>Стекло Volvo "EW 180 D" боковое правое  (1632*1247) (сталинит)</v>
          </cell>
          <cell r="AV7383" t="str">
            <v>1632*1247</v>
          </cell>
          <cell r="AX7383">
            <v>11960</v>
          </cell>
          <cell r="AY7383">
            <v>19500</v>
          </cell>
        </row>
        <row r="7384">
          <cell r="B7384"/>
          <cell r="S7384"/>
          <cell r="AV7384"/>
          <cell r="AX7384"/>
          <cell r="AY7384"/>
        </row>
        <row r="7385">
          <cell r="B7385" t="str">
            <v>WDMS0001</v>
          </cell>
          <cell r="S7385" t="str">
            <v>стекло Weidemann "2070-3070" двери верхнее левое (5-отв) ТЗ (748*805) (сталинит)</v>
          </cell>
          <cell r="AV7385" t="str">
            <v>748*805</v>
          </cell>
          <cell r="AX7385">
            <v>9500</v>
          </cell>
          <cell r="AY7385">
            <v>14000</v>
          </cell>
        </row>
        <row r="7386">
          <cell r="B7386" t="str">
            <v>WDMS0002</v>
          </cell>
          <cell r="S7386" t="str">
            <v>стекло Weidemann "2070-3070" двери верхнее правое (5-отв) ТЗ (748*805) (сталинит)</v>
          </cell>
          <cell r="AV7386" t="str">
            <v>748*805</v>
          </cell>
          <cell r="AX7386">
            <v>9500</v>
          </cell>
          <cell r="AY7386">
            <v>14000</v>
          </cell>
        </row>
        <row r="7387">
          <cell r="B7387"/>
          <cell r="S7387"/>
          <cell r="AV7387"/>
          <cell r="AX7387"/>
          <cell r="AY7387"/>
        </row>
        <row r="7388">
          <cell r="B7388" t="str">
            <v>XCMS0039</v>
          </cell>
          <cell r="S7388" t="str">
            <v>стекло автокран XCMG "QY" опускное двери левое / правое (841*692) (сталинит)</v>
          </cell>
          <cell r="AV7388" t="str">
            <v>841*692</v>
          </cell>
          <cell r="AX7388">
            <v>2300</v>
          </cell>
          <cell r="AY7388">
            <v>7000</v>
          </cell>
        </row>
        <row r="7389">
          <cell r="B7389" t="str">
            <v>XCMS0030</v>
          </cell>
          <cell r="S7389" t="str">
            <v>стекло грейдер XCMG "GR215A" боковое верхнее левое ТЗ (600*1080) (сталинит)</v>
          </cell>
          <cell r="AV7389" t="str">
            <v>600*1080</v>
          </cell>
          <cell r="AX7389">
            <v>5400</v>
          </cell>
          <cell r="AY7389">
            <v>8500</v>
          </cell>
        </row>
        <row r="7390">
          <cell r="B7390" t="str">
            <v>XCMS0031</v>
          </cell>
          <cell r="S7390" t="str">
            <v>стекло грейдер XCMG "GR215A" боковое нижнее левое ТЗ (600*285) (сталинит)</v>
          </cell>
          <cell r="AV7390" t="str">
            <v>600*285</v>
          </cell>
          <cell r="AX7390">
            <v>3950</v>
          </cell>
          <cell r="AY7390">
            <v>6950</v>
          </cell>
        </row>
        <row r="7391">
          <cell r="B7391" t="str">
            <v>XCMS0032</v>
          </cell>
          <cell r="S7391" t="str">
            <v>стекло грейдер XCMG "GR215A" боковое правое ТЗ (600*1410) (сталинит)</v>
          </cell>
          <cell r="AV7391" t="str">
            <v>600*1410</v>
          </cell>
          <cell r="AX7391">
            <v>6600</v>
          </cell>
          <cell r="AY7391">
            <v>9600</v>
          </cell>
        </row>
        <row r="7392">
          <cell r="B7392" t="str">
            <v>XCMS0033</v>
          </cell>
          <cell r="S7392" t="str">
            <v>стекло грейдер XCMG "GR215A" ветровое верхнее ТЗ (4 отв)(996*970) (сталинит)</v>
          </cell>
          <cell r="AV7392" t="str">
            <v>996*970</v>
          </cell>
          <cell r="AX7392">
            <v>6600</v>
          </cell>
          <cell r="AY7392">
            <v>9600</v>
          </cell>
        </row>
        <row r="7393">
          <cell r="B7393" t="str">
            <v>XCMS0034</v>
          </cell>
          <cell r="S7393" t="str">
            <v>стекло грейдер XCMG "GR215A" ветровое нижнее ТЗ (4 отв) (1024*610) (сталинит)</v>
          </cell>
          <cell r="AV7393" t="str">
            <v>1024*610</v>
          </cell>
          <cell r="AX7393">
            <v>4500</v>
          </cell>
          <cell r="AY7393">
            <v>9000</v>
          </cell>
        </row>
        <row r="7394">
          <cell r="B7394" t="str">
            <v>XCMS0035</v>
          </cell>
          <cell r="S7394" t="str">
            <v>стекло грейдер XCMG "GR215A" двери левое ТЗ (1444*897) (сталинит)</v>
          </cell>
          <cell r="AV7394" t="str">
            <v>1444*897</v>
          </cell>
          <cell r="AX7394">
            <v>7500</v>
          </cell>
          <cell r="AY7394">
            <v>10500</v>
          </cell>
        </row>
        <row r="7395">
          <cell r="B7395" t="str">
            <v>XCMS0036</v>
          </cell>
          <cell r="S7395" t="str">
            <v>стекло грейдер XCMG "GR215A" двери правое ТЗ (1444*897) (сталинит)</v>
          </cell>
          <cell r="AV7395" t="str">
            <v>1444*897</v>
          </cell>
          <cell r="AX7395">
            <v>7500</v>
          </cell>
          <cell r="AY7395">
            <v>10500</v>
          </cell>
        </row>
        <row r="7396">
          <cell r="B7396" t="str">
            <v>XCMS0037</v>
          </cell>
          <cell r="S7396" t="str">
            <v>стекло грейдер XCMG "GR215A" заднее ТЗ (1320*750) (сталинит)</v>
          </cell>
          <cell r="AV7396" t="str">
            <v>1320*750</v>
          </cell>
          <cell r="AX7396">
            <v>6300</v>
          </cell>
          <cell r="AY7396">
            <v>9300</v>
          </cell>
        </row>
        <row r="7397">
          <cell r="B7397" t="str">
            <v>XCMS0017</v>
          </cell>
          <cell r="S7397" t="str">
            <v>стекло каток XCMG "XCMG XS 143" боковое заднее левое ТЗ (300*748) (сталинит)</v>
          </cell>
          <cell r="AV7397" t="str">
            <v>300*748</v>
          </cell>
          <cell r="AX7397">
            <v>4940</v>
          </cell>
          <cell r="AY7397">
            <v>7540</v>
          </cell>
        </row>
        <row r="7398">
          <cell r="B7398" t="str">
            <v>XCMS0018</v>
          </cell>
          <cell r="S7398" t="str">
            <v>стекло каток XCMG "XCMG XS 143" боковое заднее правое ТЗ (300*748) (сталинит)</v>
          </cell>
          <cell r="AV7398" t="str">
            <v>300*748</v>
          </cell>
          <cell r="AX7398">
            <v>4940</v>
          </cell>
          <cell r="AY7398">
            <v>7540</v>
          </cell>
        </row>
        <row r="7399">
          <cell r="B7399" t="str">
            <v>XCMS0025</v>
          </cell>
          <cell r="S7399" t="str">
            <v>стекло каток XCMG "XCMG XS 143" ветровое левое ТЗ (2 отв) (422*1353) (сталинит)</v>
          </cell>
          <cell r="AV7399" t="str">
            <v>632*475</v>
          </cell>
          <cell r="AX7399">
            <v>5980</v>
          </cell>
          <cell r="AY7399">
            <v>9880</v>
          </cell>
        </row>
        <row r="7400">
          <cell r="B7400" t="str">
            <v>XCMS0026</v>
          </cell>
          <cell r="S7400" t="str">
            <v>стекло каток XCMG "XCMG XS 143" ветровое правое ТЗ (2 отв) (422*1353) (сталинит)</v>
          </cell>
          <cell r="AV7400" t="str">
            <v>632*475</v>
          </cell>
          <cell r="AX7400">
            <v>5980</v>
          </cell>
          <cell r="AY7400">
            <v>9880</v>
          </cell>
        </row>
        <row r="7401">
          <cell r="B7401" t="str">
            <v>XCMS0024</v>
          </cell>
          <cell r="S7401" t="str">
            <v>стекло каток XCMG "XCMG XS 143" ветровое ТЗ (4 отв) (1386*1211) (сталинит)</v>
          </cell>
          <cell r="AV7401" t="str">
            <v>1386*1211</v>
          </cell>
          <cell r="AX7401">
            <v>10140</v>
          </cell>
          <cell r="AY7401">
            <v>15340</v>
          </cell>
        </row>
        <row r="7402">
          <cell r="B7402" t="str">
            <v>XCMS0019</v>
          </cell>
          <cell r="S7402" t="str">
            <v>стекло каток XCMG "XCMG XS 143" двери верхнее заднее левое ТЗ (218*787) (сталинит)</v>
          </cell>
          <cell r="AV7402" t="str">
            <v>218*787</v>
          </cell>
          <cell r="AX7402">
            <v>5070</v>
          </cell>
          <cell r="AY7402">
            <v>7670</v>
          </cell>
        </row>
        <row r="7403">
          <cell r="B7403" t="str">
            <v>XCMS0020</v>
          </cell>
          <cell r="S7403" t="str">
            <v>стекло каток XCMG "XCMG XS 143" двери верхнее заднее правое ТЗ (218*787) (сталинит)</v>
          </cell>
          <cell r="AV7403" t="str">
            <v>218*787</v>
          </cell>
          <cell r="AX7403">
            <v>5070</v>
          </cell>
          <cell r="AY7403">
            <v>7670</v>
          </cell>
        </row>
        <row r="7404">
          <cell r="B7404" t="str">
            <v>XCMS0021</v>
          </cell>
          <cell r="S7404" t="str">
            <v>стекло каток XCMG "XCMG XS 143" двери нижнее левое ТЗ (632*475) (сталинит)</v>
          </cell>
          <cell r="AV7404" t="str">
            <v>632*475</v>
          </cell>
          <cell r="AX7404">
            <v>4160</v>
          </cell>
          <cell r="AY7404">
            <v>6760</v>
          </cell>
        </row>
        <row r="7405">
          <cell r="B7405" t="str">
            <v>XCMS0022</v>
          </cell>
          <cell r="S7405" t="str">
            <v>стекло каток XCMG "XCMG XS 143" двери нижнее правое ТЗ (632*475) (сталинит)</v>
          </cell>
          <cell r="AV7405" t="str">
            <v>632*475</v>
          </cell>
          <cell r="AX7405">
            <v>4160</v>
          </cell>
          <cell r="AY7405">
            <v>6760</v>
          </cell>
        </row>
        <row r="7406">
          <cell r="B7406" t="str">
            <v>XCMS0023</v>
          </cell>
          <cell r="S7406" t="str">
            <v>стекло каток XCMG "XCMG XS 143" заднее ТЗ (4 отв) (1355*706) (сталинит)</v>
          </cell>
          <cell r="AV7406" t="str">
            <v>1355*706</v>
          </cell>
          <cell r="AX7406">
            <v>6370</v>
          </cell>
          <cell r="AY7406">
            <v>10270</v>
          </cell>
        </row>
        <row r="7407">
          <cell r="B7407" t="str">
            <v>XCMS0027</v>
          </cell>
          <cell r="S7407" t="str">
            <v>стекло каток XCMG "XCMG XS 143" форточка верхняя левая ТЗ (5 отв) (423*922) (сталинит)</v>
          </cell>
          <cell r="AV7407" t="str">
            <v>423*922</v>
          </cell>
          <cell r="AX7407">
            <v>4160</v>
          </cell>
          <cell r="AY7407">
            <v>8060</v>
          </cell>
        </row>
        <row r="7408">
          <cell r="B7408" t="str">
            <v>XCMS0028</v>
          </cell>
          <cell r="S7408" t="str">
            <v>стекло каток XCMG "XCMG XS 143" форточка верхняя правая ТЗ (5 отв) (423*922) (сталинит)</v>
          </cell>
          <cell r="AV7408" t="str">
            <v>423*922</v>
          </cell>
          <cell r="AX7408">
            <v>4160</v>
          </cell>
          <cell r="AY7408">
            <v>8060</v>
          </cell>
        </row>
        <row r="7409">
          <cell r="B7409" t="str">
            <v>XCMS0001</v>
          </cell>
          <cell r="S7409" t="str">
            <v>стекло фронтальный погрузчик XCMG "LW 330 FN" боковое заднее левое ТЗ (350*898) (сталинит)</v>
          </cell>
          <cell r="AV7409" t="str">
            <v>350*898</v>
          </cell>
          <cell r="AX7409">
            <v>4550</v>
          </cell>
          <cell r="AY7409">
            <v>7150</v>
          </cell>
        </row>
        <row r="7410">
          <cell r="B7410" t="str">
            <v>XCMS0002</v>
          </cell>
          <cell r="S7410" t="str">
            <v>стекло фронтальный погрузчик XCMG "LW 330 FN" боковое заднее правое ТЗ (350*898) (сталинит)</v>
          </cell>
          <cell r="AV7410" t="str">
            <v>350*898</v>
          </cell>
          <cell r="AX7410">
            <v>3770</v>
          </cell>
          <cell r="AY7410">
            <v>6370</v>
          </cell>
        </row>
        <row r="7411">
          <cell r="B7411" t="str">
            <v>XCMS0003</v>
          </cell>
          <cell r="S7411" t="str">
            <v>стекло фронтальный погрузчик XCMG "LW 330 FN" боковое распашное правое ТЗ (585*898) (сталинит)</v>
          </cell>
          <cell r="AV7411" t="str">
            <v>585*898</v>
          </cell>
          <cell r="AX7411">
            <v>4550</v>
          </cell>
          <cell r="AY7411">
            <v>7150</v>
          </cell>
        </row>
        <row r="7412">
          <cell r="B7412" t="str">
            <v>XCMS0007</v>
          </cell>
          <cell r="S7412" t="str">
            <v>стекло фронтальный погрузчик XCMG "LW 330 FN" ветровое левое ТЗ (582*1503) (сталинит)</v>
          </cell>
          <cell r="AV7412" t="str">
            <v>582*1503</v>
          </cell>
          <cell r="AX7412">
            <v>4160</v>
          </cell>
          <cell r="AY7412">
            <v>6760</v>
          </cell>
        </row>
        <row r="7413">
          <cell r="B7413" t="str">
            <v>XCMS0008</v>
          </cell>
          <cell r="S7413" t="str">
            <v>стекло фронтальный погрузчик XCMG "LW 330 FN" ветровое правое ТЗ (582*1503) (сталинит)</v>
          </cell>
          <cell r="AV7413" t="str">
            <v>582*1503</v>
          </cell>
          <cell r="AX7413">
            <v>4160</v>
          </cell>
          <cell r="AY7413">
            <v>6760</v>
          </cell>
        </row>
        <row r="7414">
          <cell r="B7414" t="str">
            <v>XCMS0009</v>
          </cell>
          <cell r="S7414" t="str">
            <v>стекло фронтальный погрузчик XCMG "LW 330 FN" ветровое центральное ТЗ (1023*1141) (сталинит)</v>
          </cell>
          <cell r="AV7414" t="str">
            <v>1023*1141</v>
          </cell>
          <cell r="AX7414">
            <v>4680</v>
          </cell>
          <cell r="AY7414">
            <v>8580</v>
          </cell>
        </row>
        <row r="7415">
          <cell r="B7415" t="str">
            <v>XCMS0004</v>
          </cell>
          <cell r="S7415" t="str">
            <v>стекло фронтальный погрузчик XCMG "LW 330 FN" двери верхнее ТЗ (979*587) (сталинит)</v>
          </cell>
          <cell r="AV7415" t="str">
            <v>979*587</v>
          </cell>
          <cell r="AX7415">
            <v>4940</v>
          </cell>
          <cell r="AY7415">
            <v>7540</v>
          </cell>
        </row>
        <row r="7416">
          <cell r="B7416" t="str">
            <v>XCMS0005</v>
          </cell>
          <cell r="S7416" t="str">
            <v>стекло фронтальный погрузчик XCMG "LW 330 FN" двери нижнее ТЗ (586*609) (сталинит)</v>
          </cell>
          <cell r="AV7416" t="str">
            <v>586*609</v>
          </cell>
          <cell r="AX7416">
            <v>4680</v>
          </cell>
          <cell r="AY7416">
            <v>7280</v>
          </cell>
        </row>
        <row r="7417">
          <cell r="B7417" t="str">
            <v>XCMS0006</v>
          </cell>
          <cell r="S7417" t="str">
            <v>стекло фронтальный погрузчик XCMG "LW 330 FN" заднее ТЗ (3 отв) (1327*900) (сталинит)</v>
          </cell>
          <cell r="AV7417" t="str">
            <v>1327*900</v>
          </cell>
          <cell r="AX7417">
            <v>4940</v>
          </cell>
          <cell r="AY7417">
            <v>7540</v>
          </cell>
        </row>
        <row r="7418">
          <cell r="B7418" t="str">
            <v>XCMS0029</v>
          </cell>
          <cell r="S7418" t="str">
            <v>стекло экскаватор XCMG "XE210WB" боковое левое (за дверью) ТЗ (518*1119) (сталинит)</v>
          </cell>
          <cell r="AV7418" t="str">
            <v>518*1119</v>
          </cell>
          <cell r="AX7418">
            <v>4940</v>
          </cell>
          <cell r="AY7418">
            <v>8450</v>
          </cell>
        </row>
        <row r="7419">
          <cell r="B7419" t="str">
            <v>XCMS0010</v>
          </cell>
          <cell r="S7419" t="str">
            <v>стекло экскаватор XCMG "XE210WB" боковое правое (возле стрелы) ТЗ (1583*1340) (сталинит)</v>
          </cell>
          <cell r="AV7419" t="str">
            <v>1583*1340</v>
          </cell>
          <cell r="AX7419">
            <v>10010</v>
          </cell>
          <cell r="AY7419">
            <v>12610</v>
          </cell>
        </row>
        <row r="7420">
          <cell r="B7420" t="str">
            <v>XCMS0013</v>
          </cell>
          <cell r="S7420" t="str">
            <v>стекло экскаватор XCMG "XE210WB" ветровое верхнее ТЗ (820*1050) (сталинит)</v>
          </cell>
          <cell r="AV7420" t="str">
            <v>820*1050</v>
          </cell>
          <cell r="AX7420">
            <v>7540</v>
          </cell>
          <cell r="AY7420">
            <v>10140</v>
          </cell>
        </row>
        <row r="7421">
          <cell r="B7421" t="str">
            <v>XCMS0014</v>
          </cell>
          <cell r="S7421" t="str">
            <v>стекло экскаватор XCMG "XE210WB" ветровое нижнее ТЗ (850*395) (сталинит)</v>
          </cell>
          <cell r="AV7421" t="str">
            <v>850*395</v>
          </cell>
          <cell r="AX7421">
            <v>5460</v>
          </cell>
          <cell r="AY7421">
            <v>8060</v>
          </cell>
        </row>
        <row r="7422">
          <cell r="B7422" t="str">
            <v>XCMS0011</v>
          </cell>
          <cell r="S7422" t="str">
            <v>стекло экскаватор XCMG "XE210WB" двери нижнее левое ТЗ (813*463) (сталинит)</v>
          </cell>
          <cell r="AV7422" t="str">
            <v>813*463</v>
          </cell>
          <cell r="AX7422">
            <v>5460</v>
          </cell>
          <cell r="AY7422">
            <v>8060</v>
          </cell>
        </row>
        <row r="7423">
          <cell r="B7423" t="str">
            <v>XCMS0012</v>
          </cell>
          <cell r="S7423" t="str">
            <v>стекло экскаватор XCMG "XE210WB" заднее ТЗ (784*666) (сталинит)</v>
          </cell>
          <cell r="AV7423" t="str">
            <v>784*666</v>
          </cell>
          <cell r="AX7423">
            <v>5460</v>
          </cell>
          <cell r="AY7423">
            <v>8060</v>
          </cell>
        </row>
        <row r="7424">
          <cell r="B7424" t="str">
            <v>XCMS0015</v>
          </cell>
          <cell r="S7424" t="str">
            <v>стекло экскаватор XCMG "XE210WB" форточка задняя ТЗ (415*737) (сталинит)</v>
          </cell>
          <cell r="AV7424" t="str">
            <v>415*737</v>
          </cell>
          <cell r="AX7424">
            <v>4160</v>
          </cell>
          <cell r="AY7424">
            <v>6760</v>
          </cell>
        </row>
        <row r="7425">
          <cell r="B7425" t="str">
            <v>XCMS0016</v>
          </cell>
          <cell r="S7425" t="str">
            <v>стекло экскаватор XCMG "XE210WB" форточка передняя ТЗ (421*817) (сталинит)</v>
          </cell>
          <cell r="AV7425" t="str">
            <v>421*817</v>
          </cell>
          <cell r="AX7425">
            <v>4160</v>
          </cell>
          <cell r="AY7425">
            <v>6760</v>
          </cell>
        </row>
        <row r="7426">
          <cell r="B7426" t="str">
            <v>XCMS0038</v>
          </cell>
          <cell r="S7426" t="str">
            <v>стекло экскаватор XCMG "XE335C" боковое правое ТЗ (1560*1328) (сталинит)</v>
          </cell>
          <cell r="AV7426" t="str">
            <v>1560*1328</v>
          </cell>
          <cell r="AX7426">
            <v>10500</v>
          </cell>
          <cell r="AY7426">
            <v>12500</v>
          </cell>
        </row>
        <row r="7427">
          <cell r="B7427"/>
          <cell r="S7427"/>
          <cell r="AV7427"/>
          <cell r="AX7427"/>
          <cell r="AY7427"/>
        </row>
        <row r="7428">
          <cell r="B7428" t="str">
            <v>AVNS0005</v>
          </cell>
          <cell r="S7428" t="str">
            <v>Стекло Троллейбус "Авангард 5298" бокового маршрутоуказателя 5 мм серое шелк (1546*320)</v>
          </cell>
          <cell r="AV7428" t="str">
            <v>1546*320</v>
          </cell>
          <cell r="AX7428">
            <v>3020</v>
          </cell>
          <cell r="AY7428">
            <v>4290</v>
          </cell>
        </row>
        <row r="7429">
          <cell r="B7429" t="str">
            <v>AVNS0023</v>
          </cell>
          <cell r="S7429" t="str">
            <v>Стекло Троллейбус "Авангард 5298" боковое 5 мм серое шелк (1028*673)</v>
          </cell>
          <cell r="AV7429" t="str">
            <v>1028*673</v>
          </cell>
          <cell r="AX7429">
            <v>5500</v>
          </cell>
          <cell r="AY7429">
            <v>6050</v>
          </cell>
        </row>
        <row r="7430">
          <cell r="B7430" t="str">
            <v>AVNS0022</v>
          </cell>
          <cell r="S7430" t="str">
            <v>Стекло Троллейбус "Авангард 5298" боковое 5 мм серое шелк (1028*716)</v>
          </cell>
          <cell r="AV7430" t="str">
            <v>1028*716</v>
          </cell>
          <cell r="AX7430">
            <v>4900</v>
          </cell>
          <cell r="AY7430">
            <v>5390</v>
          </cell>
        </row>
        <row r="7431">
          <cell r="B7431" t="str">
            <v>AVNS0021</v>
          </cell>
          <cell r="S7431" t="str">
            <v>Стекло Троллейбус "Авангард 5298" боковое 5 мм серое шелк (1241*1028)</v>
          </cell>
          <cell r="AV7431" t="str">
            <v>1241*1028</v>
          </cell>
          <cell r="AX7431">
            <v>7600</v>
          </cell>
          <cell r="AY7431">
            <v>8360</v>
          </cell>
        </row>
        <row r="7432">
          <cell r="B7432" t="str">
            <v>AVNS0017</v>
          </cell>
          <cell r="S7432" t="str">
            <v>Стекло Троллейбус "Авангард 5298" боковое 5 мм серое шелк (1261*1028)</v>
          </cell>
          <cell r="AV7432" t="str">
            <v>1261*1028</v>
          </cell>
          <cell r="AX7432">
            <v>7600</v>
          </cell>
          <cell r="AY7432">
            <v>8360</v>
          </cell>
        </row>
        <row r="7433">
          <cell r="B7433" t="str">
            <v>AVNS0018</v>
          </cell>
          <cell r="S7433" t="str">
            <v>Стекло Троллейбус "Авангард 5298" боковое 5 мм серое шелк (1388*1028)</v>
          </cell>
          <cell r="AV7433" t="str">
            <v>1388*1028</v>
          </cell>
          <cell r="AX7433">
            <v>8700</v>
          </cell>
          <cell r="AY7433">
            <v>9570</v>
          </cell>
        </row>
        <row r="7434">
          <cell r="B7434" t="str">
            <v>AVNS0020</v>
          </cell>
          <cell r="S7434" t="str">
            <v>Стекло Троллейбус "Авангард 5298" боковое 5 мм серое шелк (1546*1028)</v>
          </cell>
          <cell r="AV7434" t="str">
            <v>1546*1028</v>
          </cell>
          <cell r="AX7434">
            <v>8700</v>
          </cell>
          <cell r="AY7434">
            <v>9570</v>
          </cell>
        </row>
        <row r="7435">
          <cell r="B7435" t="str">
            <v>AVNS0019</v>
          </cell>
          <cell r="S7435" t="str">
            <v>Стекло Троллейбус "Авангард 5298" боковое 5 мм серое шелк (1589*1028)</v>
          </cell>
          <cell r="AV7435" t="str">
            <v>1589*1028</v>
          </cell>
          <cell r="AX7435">
            <v>8700</v>
          </cell>
          <cell r="AY7435">
            <v>9570</v>
          </cell>
        </row>
        <row r="7436">
          <cell r="B7436" t="str">
            <v>AVNS0030</v>
          </cell>
          <cell r="S7436" t="str">
            <v>Стекло Троллейбус "Авангард 5298" боковое 5 мм серое шелк (466*310)</v>
          </cell>
          <cell r="AV7436" t="str">
            <v>466*310</v>
          </cell>
          <cell r="AX7436">
            <v>2200</v>
          </cell>
          <cell r="AY7436">
            <v>2420</v>
          </cell>
        </row>
        <row r="7437">
          <cell r="B7437" t="str">
            <v>AVNS0024</v>
          </cell>
          <cell r="S7437" t="str">
            <v>Стекло Троллейбус "Авангард 5298" боковое 5 мм серое шелк (578*1388)</v>
          </cell>
          <cell r="AV7437" t="str">
            <v>578*1388</v>
          </cell>
          <cell r="AX7437">
            <v>5830</v>
          </cell>
          <cell r="AY7437">
            <v>6415</v>
          </cell>
        </row>
        <row r="7438">
          <cell r="B7438" t="str">
            <v>AVNS0034</v>
          </cell>
          <cell r="S7438" t="str">
            <v>Стекло Троллейбус "Авангард 5298" боковое верхнее измененное серое шелк (753*320)</v>
          </cell>
          <cell r="AV7438" t="str">
            <v>753*320</v>
          </cell>
          <cell r="AX7438">
            <v>3640</v>
          </cell>
          <cell r="AY7438">
            <v>4000</v>
          </cell>
        </row>
        <row r="7439">
          <cell r="B7439" t="str">
            <v>AVNS0033</v>
          </cell>
          <cell r="S7439" t="str">
            <v>Стекло Троллейбус "Авангард 5298" боковое серое (1474*1028)</v>
          </cell>
          <cell r="AV7439" t="str">
            <v>1474*1028</v>
          </cell>
          <cell r="AX7439">
            <v>8700</v>
          </cell>
          <cell r="AY7439">
            <v>9570</v>
          </cell>
        </row>
        <row r="7440">
          <cell r="B7440" t="str">
            <v>AVNS0032</v>
          </cell>
          <cell r="S7440" t="str">
            <v>Стекло Троллейбус "Авангард 5298" боковое серое (753*1028)</v>
          </cell>
          <cell r="AV7440"/>
          <cell r="AX7440">
            <v>6100</v>
          </cell>
          <cell r="AY7440">
            <v>6710</v>
          </cell>
        </row>
        <row r="7441">
          <cell r="B7441" t="str">
            <v>AVNS0006</v>
          </cell>
          <cell r="S7441" t="str">
            <v>Стекло Троллейбус "Авангард 5298" верхнее боковое 5 мм серое шелк (1388*320)</v>
          </cell>
          <cell r="AV7441" t="str">
            <v>1388*320</v>
          </cell>
          <cell r="AX7441">
            <v>3550</v>
          </cell>
          <cell r="AY7441">
            <v>3905</v>
          </cell>
        </row>
        <row r="7442">
          <cell r="B7442" t="str">
            <v>AVNS0008</v>
          </cell>
          <cell r="S7442" t="str">
            <v>Стекло Троллейбус "Авангард 5298" верхнее боковое 5 мм шелк (1241*320)</v>
          </cell>
          <cell r="AV7442" t="str">
            <v>1241*320</v>
          </cell>
          <cell r="AX7442">
            <v>3930</v>
          </cell>
          <cell r="AY7442">
            <v>4330</v>
          </cell>
        </row>
        <row r="7443">
          <cell r="B7443" t="str">
            <v>AVNS0010</v>
          </cell>
          <cell r="S7443" t="str">
            <v>Стекло Троллейбус "Авангард 5298" верхнее боковое 5 мм шелк (1284*320)</v>
          </cell>
          <cell r="AV7443" t="str">
            <v>1284*320</v>
          </cell>
          <cell r="AX7443">
            <v>3480</v>
          </cell>
          <cell r="AY7443">
            <v>3830</v>
          </cell>
        </row>
        <row r="7444">
          <cell r="B7444" t="str">
            <v>AVNS0012</v>
          </cell>
          <cell r="S7444" t="str">
            <v>Стекло Троллейбус "Авангард 5298" верхнее боковое 5 мм шелк (1474*320)</v>
          </cell>
          <cell r="AV7444" t="str">
            <v>1474*320</v>
          </cell>
          <cell r="AX7444">
            <v>3720</v>
          </cell>
          <cell r="AY7444">
            <v>4100</v>
          </cell>
        </row>
        <row r="7445">
          <cell r="B7445" t="str">
            <v>AVNS0009</v>
          </cell>
          <cell r="S7445" t="str">
            <v>Стекло Троллейбус "Авангард 5298" верхнее боковое 5 мм шелк (1546*320)</v>
          </cell>
          <cell r="AV7445" t="str">
            <v>1546*320</v>
          </cell>
          <cell r="AX7445">
            <v>3720</v>
          </cell>
          <cell r="AY7445">
            <v>4100</v>
          </cell>
        </row>
        <row r="7446">
          <cell r="B7446" t="str">
            <v>AVNS0011</v>
          </cell>
          <cell r="S7446" t="str">
            <v>Стекло Троллейбус "Авангард 5298" верхнее боковое 5 мм шелк (1589*320)</v>
          </cell>
          <cell r="AV7446" t="str">
            <v>1589*320</v>
          </cell>
          <cell r="AX7446">
            <v>3800</v>
          </cell>
          <cell r="AY7446">
            <v>4180</v>
          </cell>
        </row>
        <row r="7447">
          <cell r="B7447" t="str">
            <v>AVNS0014</v>
          </cell>
          <cell r="S7447" t="str">
            <v>Стекло Троллейбус "Авангард 5298" верхнее боковое 5 мм шелк (673*320)</v>
          </cell>
          <cell r="AV7447" t="str">
            <v>673*320</v>
          </cell>
          <cell r="AX7447">
            <v>2630</v>
          </cell>
          <cell r="AY7447">
            <v>2900</v>
          </cell>
        </row>
        <row r="7448">
          <cell r="B7448" t="str">
            <v>AVNS0013</v>
          </cell>
          <cell r="S7448" t="str">
            <v>Стекло Троллейбус "Авангард 5298" верхнее боковое 5 мм шелк (716*320)</v>
          </cell>
          <cell r="AV7448" t="str">
            <v>716*320</v>
          </cell>
          <cell r="AX7448">
            <v>2630</v>
          </cell>
          <cell r="AY7448">
            <v>2900</v>
          </cell>
        </row>
        <row r="7449">
          <cell r="B7449" t="str">
            <v>AVNS0007</v>
          </cell>
          <cell r="S7449" t="str">
            <v>Стекло Троллейбус "Авангард 5298" верхнее боковое с отв. 5 мм шелк (1388*320)</v>
          </cell>
          <cell r="AV7449" t="str">
            <v>1388*320</v>
          </cell>
          <cell r="AX7449">
            <v>3850</v>
          </cell>
          <cell r="AY7449">
            <v>4235</v>
          </cell>
        </row>
        <row r="7450">
          <cell r="B7450" t="str">
            <v>AVNS0029</v>
          </cell>
          <cell r="S7450" t="str">
            <v>Стекло Троллейбус "Авангард 5298" двери 5 мм серое(466*1255)</v>
          </cell>
          <cell r="AV7450" t="str">
            <v>466*1255</v>
          </cell>
          <cell r="AX7450">
            <v>8800</v>
          </cell>
          <cell r="AY7450">
            <v>9680</v>
          </cell>
        </row>
        <row r="7451">
          <cell r="B7451" t="str">
            <v>AVNS0031</v>
          </cell>
          <cell r="S7451" t="str">
            <v>Стекло Троллейбус "Авангард 5298" двери с отв. 5 мм серое шелк (466*1255)</v>
          </cell>
          <cell r="AV7451" t="str">
            <v>466*1255</v>
          </cell>
          <cell r="AX7451">
            <v>8780</v>
          </cell>
          <cell r="AY7451">
            <v>9660</v>
          </cell>
        </row>
        <row r="7452">
          <cell r="B7452" t="str">
            <v>AVNS0015</v>
          </cell>
          <cell r="S7452" t="str">
            <v>Стекло Троллейбус "Авангард 5298" рекламное 5 мм шелк (1388*320)</v>
          </cell>
          <cell r="AV7452" t="str">
            <v>1388*320</v>
          </cell>
          <cell r="AX7452">
            <v>3980</v>
          </cell>
          <cell r="AY7452">
            <v>4380</v>
          </cell>
        </row>
        <row r="7453">
          <cell r="B7453" t="str">
            <v>AVNS0016</v>
          </cell>
          <cell r="S7453" t="str">
            <v>Стекло Троллейбус "Авангард 5298" рекламное 5 мм шелк (1431*320)</v>
          </cell>
          <cell r="AV7453" t="str">
            <v>1431*320</v>
          </cell>
          <cell r="AX7453">
            <v>4400</v>
          </cell>
          <cell r="AY7453">
            <v>4840</v>
          </cell>
        </row>
        <row r="7454">
          <cell r="B7454" t="str">
            <v>AVNS0003</v>
          </cell>
          <cell r="S7454" t="str">
            <v>Стекло Троллейбус "Авангард 5298" с форточкой левое 5 мм серое шелк (1028*1546)</v>
          </cell>
          <cell r="AV7454" t="str">
            <v>1028*1546</v>
          </cell>
          <cell r="AX7454">
            <v>20700</v>
          </cell>
          <cell r="AY7454">
            <v>22770</v>
          </cell>
        </row>
        <row r="7455">
          <cell r="B7455" t="str">
            <v>AVNS0002</v>
          </cell>
          <cell r="S7455" t="str">
            <v>Стекло Троллейбус "Авангард 5298" с форточкой правое 5 мм серое шелк (1028*1546)</v>
          </cell>
          <cell r="AV7455" t="str">
            <v>1028*1546</v>
          </cell>
          <cell r="AX7455">
            <v>20700</v>
          </cell>
          <cell r="AY7455">
            <v>22770</v>
          </cell>
        </row>
        <row r="7456">
          <cell r="B7456" t="str">
            <v>AVNS0026</v>
          </cell>
          <cell r="S7456" t="str">
            <v>Стекло Троллейбус "Авангард 5298" треугольное левое 5 мм серое шелк (574*849)</v>
          </cell>
          <cell r="AV7456" t="str">
            <v>574*849</v>
          </cell>
          <cell r="AX7456">
            <v>5160</v>
          </cell>
          <cell r="AY7456">
            <v>5680</v>
          </cell>
        </row>
        <row r="7457">
          <cell r="B7457" t="str">
            <v>AVNS0028</v>
          </cell>
          <cell r="S7457" t="str">
            <v>Стекло Троллейбус "Авангард 5298" треугольное под кнопку инвалида 5 мм серое шелк (574*849)</v>
          </cell>
          <cell r="AV7457" t="str">
            <v>574*849</v>
          </cell>
          <cell r="AX7457">
            <v>5150</v>
          </cell>
          <cell r="AY7457">
            <v>5665</v>
          </cell>
        </row>
        <row r="7458">
          <cell r="B7458" t="str">
            <v>AVNS0027</v>
          </cell>
          <cell r="S7458" t="str">
            <v>Стекло Троллейбус "Авангард 5298" треугольное правое 5 мм серое шелк (574*849)</v>
          </cell>
          <cell r="AV7458" t="str">
            <v>574*849</v>
          </cell>
          <cell r="AX7458">
            <v>5160</v>
          </cell>
          <cell r="AY7458">
            <v>5680</v>
          </cell>
        </row>
        <row r="7459">
          <cell r="B7459" t="str">
            <v>AVNS0001</v>
          </cell>
          <cell r="S7459" t="str">
            <v>Троллейбус "Авангард 5298" водителя с форточкой 5 мм шелк (1408*1231)</v>
          </cell>
          <cell r="AV7459" t="str">
            <v>1408*1231</v>
          </cell>
          <cell r="AX7459">
            <v>28500</v>
          </cell>
          <cell r="AY7459">
            <v>31350</v>
          </cell>
        </row>
        <row r="7460">
          <cell r="B7460" t="str">
            <v>AVNS0004</v>
          </cell>
          <cell r="S7460" t="str">
            <v>Троллейбус "Авангард 5298" с форточкой 5 мм серое шелк (1028*1474)</v>
          </cell>
          <cell r="AV7460" t="str">
            <v>1028*1474</v>
          </cell>
          <cell r="AX7460">
            <v>19700</v>
          </cell>
          <cell r="AY7460">
            <v>21670</v>
          </cell>
        </row>
        <row r="7461">
          <cell r="B7461" t="str">
            <v>AVNS0025</v>
          </cell>
          <cell r="S7461" t="str">
            <v>Троллейбус "Авангард 5298" треугольное 5 мм серое шелк с отверстием (574*849)</v>
          </cell>
          <cell r="AV7461" t="str">
            <v>574*849</v>
          </cell>
          <cell r="AX7461">
            <v>5350</v>
          </cell>
          <cell r="AY7461">
            <v>5885</v>
          </cell>
        </row>
        <row r="7462">
          <cell r="B7462"/>
          <cell r="S7462"/>
          <cell r="AV7462"/>
          <cell r="AX7462"/>
          <cell r="AY7462"/>
        </row>
        <row r="7463">
          <cell r="B7463" t="str">
            <v>AMKS0001</v>
          </cell>
          <cell r="S7463" t="str">
            <v>Стекло Амкадор "332 С4" боковое переднее (1429*686) (сталинит)</v>
          </cell>
          <cell r="AV7463" t="str">
            <v>1429*686</v>
          </cell>
          <cell r="AX7463">
            <v>3250</v>
          </cell>
          <cell r="AY7463">
            <v>4550</v>
          </cell>
        </row>
        <row r="7464">
          <cell r="B7464" t="str">
            <v>AMKS0003</v>
          </cell>
          <cell r="S7464" t="str">
            <v>Стекло Амкадор "332 С4" двери нижнее (363*536) (сталинит)</v>
          </cell>
          <cell r="AV7464" t="str">
            <v>363*536</v>
          </cell>
          <cell r="AX7464">
            <v>1560</v>
          </cell>
          <cell r="AY7464">
            <v>2860</v>
          </cell>
        </row>
        <row r="7465">
          <cell r="B7465" t="str">
            <v>AMKS0002</v>
          </cell>
          <cell r="S7465" t="str">
            <v>Стекло Амкадор "332 С4" заднее (1065*815) (сталинит)</v>
          </cell>
          <cell r="AV7465" t="str">
            <v>1065*815</v>
          </cell>
          <cell r="AX7465">
            <v>3250</v>
          </cell>
          <cell r="AY7465">
            <v>4550</v>
          </cell>
        </row>
        <row r="7466">
          <cell r="B7466"/>
          <cell r="S7466"/>
          <cell r="AV7466"/>
          <cell r="AX7466"/>
          <cell r="AY7466"/>
        </row>
        <row r="7467">
          <cell r="B7467" t="str">
            <v>DTVS0003</v>
          </cell>
          <cell r="S7467" t="str">
            <v>Стекло ВТЗ "ДТ 75" (Волгоград) ветровое (1186*694) (сталинит)</v>
          </cell>
          <cell r="AV7467" t="str">
            <v>1186*694</v>
          </cell>
          <cell r="AX7467">
            <v>1630</v>
          </cell>
          <cell r="AY7467">
            <v>1781</v>
          </cell>
        </row>
        <row r="7468">
          <cell r="B7468" t="str">
            <v>DTVS0002</v>
          </cell>
          <cell r="S7468" t="str">
            <v>Стекло ВТЗ "ДТ 75" (Волгоград) заднее (996*584) (сталинит)</v>
          </cell>
          <cell r="AV7468" t="str">
            <v>996*584</v>
          </cell>
          <cell r="AX7468">
            <v>1170</v>
          </cell>
          <cell r="AY7468">
            <v>1294</v>
          </cell>
        </row>
        <row r="7469">
          <cell r="B7469" t="str">
            <v>DTVS0001</v>
          </cell>
          <cell r="S7469" t="str">
            <v>Стекло ВТЗ "ДТ-75" (Волгоград) двери / боковое  (733*583) (сталинит)</v>
          </cell>
          <cell r="AV7469" t="str">
            <v>733*583</v>
          </cell>
          <cell r="AX7469">
            <v>890</v>
          </cell>
          <cell r="AY7469">
            <v>969</v>
          </cell>
        </row>
        <row r="7470">
          <cell r="B7470" t="str">
            <v>DTKS0004</v>
          </cell>
          <cell r="S7470" t="str">
            <v>Стекло ПТЗ "ДТ 75" (Казахстан) боковое (816*617) (сталинит)</v>
          </cell>
          <cell r="AV7470" t="str">
            <v>816*617</v>
          </cell>
          <cell r="AX7470">
            <v>1010</v>
          </cell>
          <cell r="AY7470">
            <v>1099</v>
          </cell>
        </row>
        <row r="7471">
          <cell r="B7471" t="str">
            <v>DTKS0001</v>
          </cell>
          <cell r="S7471" t="str">
            <v>Стекло ПТЗ "ДТ 75" (Казахстан) ветровое (1010*728) (сталинит)</v>
          </cell>
          <cell r="AV7471" t="str">
            <v>1010*728</v>
          </cell>
          <cell r="AX7471">
            <v>1490</v>
          </cell>
          <cell r="AY7471">
            <v>1632</v>
          </cell>
        </row>
        <row r="7472">
          <cell r="B7472" t="str">
            <v>DTKS0003</v>
          </cell>
          <cell r="S7472" t="str">
            <v>Стекло ПТЗ "ДТ 75" (Казахстан) двери (784*570) (сталинит)</v>
          </cell>
          <cell r="AV7472" t="str">
            <v>784*570</v>
          </cell>
          <cell r="AX7472">
            <v>910</v>
          </cell>
          <cell r="AY7472">
            <v>995</v>
          </cell>
        </row>
        <row r="7473">
          <cell r="B7473" t="str">
            <v>DTKS0002</v>
          </cell>
          <cell r="S7473" t="str">
            <v>Стекло ПТЗ "ДТ 75" (Казахстан) заднее (740*724) (сталинит)</v>
          </cell>
          <cell r="AV7473" t="str">
            <v>740*724</v>
          </cell>
          <cell r="AX7473">
            <v>1070</v>
          </cell>
          <cell r="AY7473">
            <v>1164</v>
          </cell>
        </row>
        <row r="7474">
          <cell r="B7474"/>
          <cell r="S7474"/>
          <cell r="AV7474"/>
          <cell r="AX7474"/>
          <cell r="AY7474"/>
        </row>
        <row r="7475">
          <cell r="B7475" t="str">
            <v>K70S0001</v>
          </cell>
          <cell r="S7475" t="str">
            <v>Стекло Кировец "К-701" боковое переднее прямое (575*250) (сталинит)</v>
          </cell>
          <cell r="AV7475" t="str">
            <v>575*250</v>
          </cell>
          <cell r="AX7475">
            <v>320</v>
          </cell>
          <cell r="AY7475">
            <v>345</v>
          </cell>
        </row>
        <row r="7476">
          <cell r="B7476" t="str">
            <v>K70S0002</v>
          </cell>
          <cell r="S7476" t="str">
            <v>Стекло Кировец "К-701" двери (575*510) (сталинит)</v>
          </cell>
          <cell r="AV7476" t="str">
            <v>575*510</v>
          </cell>
          <cell r="AX7476">
            <v>620</v>
          </cell>
          <cell r="AY7476">
            <v>663</v>
          </cell>
        </row>
        <row r="7477">
          <cell r="B7477" t="str">
            <v>KIRS0001</v>
          </cell>
          <cell r="S7477" t="str">
            <v>Стекло Кировец "МЗАС-072.00.00 СБ" окно водительское с форточкой в сборе (721*1306) (сталинит)</v>
          </cell>
          <cell r="AV7477" t="str">
            <v>721*1306</v>
          </cell>
          <cell r="AX7477">
            <v>8440</v>
          </cell>
          <cell r="AY7477">
            <v>9282</v>
          </cell>
        </row>
        <row r="7478">
          <cell r="B7478" t="str">
            <v>KIRS0002</v>
          </cell>
          <cell r="S7478" t="str">
            <v>Стекло Кировец "МЗАС-073.00.00 СБ" окно водительское с форточкой в сборе (800*1381) (сталинит)</v>
          </cell>
          <cell r="AV7478" t="str">
            <v>800*1381</v>
          </cell>
          <cell r="AX7478">
            <v>10010</v>
          </cell>
          <cell r="AY7478">
            <v>11011</v>
          </cell>
        </row>
        <row r="7479">
          <cell r="B7479"/>
          <cell r="S7479"/>
          <cell r="AV7479"/>
          <cell r="AX7479"/>
          <cell r="AY7479"/>
        </row>
        <row r="7480">
          <cell r="B7480" t="str">
            <v>KDMS0001</v>
          </cell>
          <cell r="S7480" t="str">
            <v>Стекло Кургандормаш "Termit 1000" ветровое дверь (712*1121) (сталинит)</v>
          </cell>
          <cell r="AV7480" t="str">
            <v>712*1121</v>
          </cell>
          <cell r="AX7480">
            <v>5920</v>
          </cell>
          <cell r="AY7480">
            <v>7150</v>
          </cell>
        </row>
        <row r="7481">
          <cell r="B7481"/>
          <cell r="S7481"/>
          <cell r="AV7481"/>
          <cell r="AX7481"/>
          <cell r="AY7481"/>
        </row>
        <row r="7482">
          <cell r="B7482" t="str">
            <v>M8HS0006</v>
          </cell>
          <cell r="S7482" t="str">
            <v>Стекло Трактор "МТЗ-80" | "МТЗ-82" ветровое нижнее (новая кабина) (430*270) (сталинит)</v>
          </cell>
          <cell r="AV7482" t="str">
            <v>530*391</v>
          </cell>
          <cell r="AX7482">
            <v>340</v>
          </cell>
          <cell r="AY7482">
            <v>371</v>
          </cell>
        </row>
        <row r="7483">
          <cell r="B7483" t="str">
            <v>M8HS0004</v>
          </cell>
          <cell r="S7483" t="str">
            <v>Стекло Трактор "МТЗ-80" боковое (767*642) нов.кабина (сталинит)</v>
          </cell>
          <cell r="AV7483" t="str">
            <v>767*642</v>
          </cell>
          <cell r="AX7483">
            <v>1010</v>
          </cell>
          <cell r="AY7483">
            <v>1099</v>
          </cell>
        </row>
        <row r="7484">
          <cell r="B7484" t="str">
            <v>M8СS0002</v>
          </cell>
          <cell r="S7484" t="str">
            <v>Стекло Трактор "МТЗ-80" боковое (старая кабина) (475*225) (сталинит)</v>
          </cell>
          <cell r="AV7484" t="str">
            <v>475*225</v>
          </cell>
          <cell r="AX7484">
            <v>300</v>
          </cell>
          <cell r="AY7484">
            <v>325</v>
          </cell>
        </row>
        <row r="7485">
          <cell r="B7485" t="str">
            <v>M8HS0003</v>
          </cell>
          <cell r="S7485" t="str">
            <v>Стекло Трактор "МТЗ-80" боковое с 3 отв. (новая кабина) (779*868) увеличенный (сталинит)</v>
          </cell>
          <cell r="AV7485" t="str">
            <v>779*868</v>
          </cell>
          <cell r="AX7485">
            <v>1580</v>
          </cell>
          <cell r="AY7485">
            <v>1723</v>
          </cell>
        </row>
        <row r="7486">
          <cell r="B7486" t="str">
            <v>M8HS0001</v>
          </cell>
          <cell r="S7486" t="str">
            <v>Стекло Трактор "МТЗ-80" ветровое (1267*921) нов.кабина (сталинит)</v>
          </cell>
          <cell r="AV7486" t="str">
            <v>1267*921</v>
          </cell>
          <cell r="AX7486">
            <v>2020</v>
          </cell>
          <cell r="AY7486">
            <v>2210</v>
          </cell>
        </row>
        <row r="7487">
          <cell r="B7487" t="str">
            <v>M8HS0005</v>
          </cell>
          <cell r="S7487" t="str">
            <v>Стекло Трактор "МТЗ-80" двери нижнее (новая кабина) (530*391) (сталинит)</v>
          </cell>
          <cell r="AV7487" t="str">
            <v>530*391</v>
          </cell>
          <cell r="AX7487">
            <v>460</v>
          </cell>
          <cell r="AY7487">
            <v>507</v>
          </cell>
        </row>
        <row r="7488">
          <cell r="B7488" t="str">
            <v>M8HS0007</v>
          </cell>
          <cell r="S7488" t="str">
            <v>Стекло Трактор "МТЗ-80" дверь (763*608) нов.кабина (сталинит)</v>
          </cell>
          <cell r="AV7488" t="str">
            <v>763*608</v>
          </cell>
          <cell r="AX7488">
            <v>950</v>
          </cell>
          <cell r="AY7488">
            <v>1040</v>
          </cell>
        </row>
        <row r="7489">
          <cell r="B7489" t="str">
            <v>M8CS0001</v>
          </cell>
          <cell r="S7489" t="str">
            <v>Стекло Трактор "МТЗ-80" заднее - ветровое (старая кабина) (1044*656) (сталинит)</v>
          </cell>
          <cell r="AV7489" t="str">
            <v>1044*656</v>
          </cell>
          <cell r="AX7489">
            <v>1370</v>
          </cell>
          <cell r="AY7489">
            <v>1495</v>
          </cell>
        </row>
        <row r="7490">
          <cell r="B7490" t="str">
            <v>M8HS0002</v>
          </cell>
          <cell r="S7490" t="str">
            <v>Стекло Трактор "МТЗ-80" задок (новая кабина) (1205*841) (сталинит)</v>
          </cell>
          <cell r="AV7490" t="str">
            <v>1205*841</v>
          </cell>
          <cell r="AX7490">
            <v>2020</v>
          </cell>
          <cell r="AY7490">
            <v>2210</v>
          </cell>
        </row>
        <row r="7491">
          <cell r="B7491" t="str">
            <v>M8HS0008</v>
          </cell>
          <cell r="S7491" t="str">
            <v>Стекло Трактор "МТЗ-80" стекло боковое с 3 отв. (новая кабина) (749*868) (сталинит)</v>
          </cell>
          <cell r="AV7491" t="str">
            <v>749*868</v>
          </cell>
          <cell r="AX7491">
            <v>1490</v>
          </cell>
          <cell r="AY7491">
            <v>1632</v>
          </cell>
        </row>
        <row r="7492">
          <cell r="B7492"/>
          <cell r="S7492"/>
          <cell r="AV7492"/>
          <cell r="AX7492"/>
          <cell r="AY7492"/>
        </row>
        <row r="7493">
          <cell r="B7493" t="str">
            <v>SIRS0011</v>
          </cell>
          <cell r="S7493" t="str">
            <v>Сириус стекло боковое 529801-320.19.00.27 (1388*578)</v>
          </cell>
          <cell r="AV7493"/>
          <cell r="AX7493">
            <v>5590</v>
          </cell>
          <cell r="AY7493"/>
        </row>
        <row r="7494">
          <cell r="B7494" t="str">
            <v>SIRS0017</v>
          </cell>
          <cell r="S7494" t="str">
            <v>Сириус стекло боковое 529801-320.19.01.001 (755*1357)</v>
          </cell>
          <cell r="AV7494"/>
          <cell r="AX7494">
            <v>7730</v>
          </cell>
          <cell r="AY7494"/>
        </row>
        <row r="7495">
          <cell r="B7495" t="str">
            <v>SIRS0018</v>
          </cell>
          <cell r="S7495" t="str">
            <v>Сириус стекло боковое 529801-320.19.01.002 (1546*1357)</v>
          </cell>
          <cell r="AV7495"/>
          <cell r="AX7495">
            <v>13720</v>
          </cell>
          <cell r="AY7495"/>
        </row>
        <row r="7496">
          <cell r="B7496" t="str">
            <v>SIRS0019</v>
          </cell>
          <cell r="S7496" t="str">
            <v>Сириус стекло боковое 529801-320.19.01.003 (1241*1357)</v>
          </cell>
          <cell r="AV7496"/>
          <cell r="AX7496">
            <v>11180</v>
          </cell>
          <cell r="AY7496"/>
        </row>
        <row r="7497">
          <cell r="B7497" t="str">
            <v>SIRS0020</v>
          </cell>
          <cell r="S7497" t="str">
            <v>Сириус стекло боковое 529801-320.19.01.004 (1284*1357)</v>
          </cell>
          <cell r="AV7497"/>
          <cell r="AX7497">
            <v>11180</v>
          </cell>
          <cell r="AY7497"/>
        </row>
        <row r="7498">
          <cell r="B7498" t="str">
            <v>SIRS0021</v>
          </cell>
          <cell r="S7498" t="str">
            <v>Сириус стекло боковое 529801-320.19.01.005 (1388*1357)</v>
          </cell>
          <cell r="AV7498"/>
          <cell r="AX7498">
            <v>11960</v>
          </cell>
          <cell r="AY7498"/>
        </row>
        <row r="7499">
          <cell r="B7499" t="str">
            <v>SIRS0022</v>
          </cell>
          <cell r="S7499" t="str">
            <v>Сириус стекло боковое 529801-320.19.01.006 (1589*1357)</v>
          </cell>
          <cell r="AV7499"/>
          <cell r="AX7499">
            <v>13000</v>
          </cell>
          <cell r="AY7499"/>
        </row>
        <row r="7500">
          <cell r="B7500" t="str">
            <v>SIRS0023</v>
          </cell>
          <cell r="S7500" t="str">
            <v>Сириус стекло боковое 529801-320.19.01.007 (796*1357)</v>
          </cell>
          <cell r="AV7500"/>
          <cell r="AX7500">
            <v>7150</v>
          </cell>
          <cell r="AY7500"/>
        </row>
        <row r="7501">
          <cell r="B7501" t="str">
            <v>SIRS0016</v>
          </cell>
          <cell r="S7501" t="str">
            <v>Сириус стекло боковое верхнее 529801-320.19.00.040 (1388*320)</v>
          </cell>
          <cell r="AV7501"/>
          <cell r="AX7501">
            <v>3120</v>
          </cell>
          <cell r="AY7501"/>
        </row>
        <row r="7502">
          <cell r="B7502" t="str">
            <v>SIRS0010</v>
          </cell>
          <cell r="S7502" t="str">
            <v>Сириус стекло боковое рекламное 529801-320.19.00.023-02 (1388*285)</v>
          </cell>
          <cell r="AV7502"/>
          <cell r="AX7502">
            <v>5270</v>
          </cell>
          <cell r="AY7502"/>
        </row>
        <row r="7503">
          <cell r="B7503" t="str">
            <v>SIRS0012</v>
          </cell>
          <cell r="S7503" t="str">
            <v>Сириус стекло боковое треугольное правое 529801-320.19.00.030 (849*574)</v>
          </cell>
          <cell r="AV7503"/>
          <cell r="AX7503">
            <v>3710</v>
          </cell>
          <cell r="AY7503"/>
        </row>
        <row r="7504">
          <cell r="B7504" t="str">
            <v>SIRS0009</v>
          </cell>
          <cell r="S7504" t="str">
            <v>Сириус стекло верхнее боковое 529801-320.19.00.022-01 (1388*285)</v>
          </cell>
          <cell r="AV7504"/>
          <cell r="AX7504">
            <v>2850</v>
          </cell>
          <cell r="AY7504"/>
        </row>
        <row r="7505">
          <cell r="B7505" t="str">
            <v>SIRS0001</v>
          </cell>
          <cell r="S7505" t="str">
            <v>Сириус стекло водителя с форточкой 529801-320.19.01.050 (1408*1560)</v>
          </cell>
          <cell r="AV7505"/>
          <cell r="AX7505">
            <v>16510</v>
          </cell>
          <cell r="AY7505"/>
        </row>
        <row r="7506">
          <cell r="B7506" t="str">
            <v>SIRS0024</v>
          </cell>
          <cell r="S7506" t="str">
            <v>Сириус стекло водителя с форточкой 529801-320.19.01.050 (1432*1560)обогрев</v>
          </cell>
          <cell r="AV7506"/>
          <cell r="AX7506">
            <v>22100</v>
          </cell>
          <cell r="AY7506"/>
        </row>
        <row r="7507">
          <cell r="B7507" t="str">
            <v>SIRS0003</v>
          </cell>
          <cell r="S7507" t="str">
            <v>Сириус стекло с откидной форточкой 529801-320.19.01.070 (1546*1357) без верхнего окна</v>
          </cell>
          <cell r="AV7507"/>
          <cell r="AX7507">
            <v>29250</v>
          </cell>
          <cell r="AY7507"/>
        </row>
        <row r="7508">
          <cell r="B7508" t="str">
            <v>SIRS0002</v>
          </cell>
          <cell r="S7508" t="str">
            <v>Сириус стекло с откидной форточкой 529801-320.19.01.070-01 (1546*1357)</v>
          </cell>
          <cell r="AV7508"/>
          <cell r="AX7508">
            <v>31200</v>
          </cell>
          <cell r="AY7508"/>
        </row>
        <row r="7509">
          <cell r="B7509" t="str">
            <v>SIRS0004</v>
          </cell>
          <cell r="S7509" t="str">
            <v>Сириус стекло с откидной форточкой 529801-320.19.01.080 (1474*1357)</v>
          </cell>
          <cell r="AV7509"/>
          <cell r="AX7509">
            <v>30550</v>
          </cell>
          <cell r="AY7509"/>
        </row>
        <row r="7510">
          <cell r="B7510" t="str">
            <v>SIRS0014</v>
          </cell>
          <cell r="S7510" t="str">
            <v>Сириус стекло треугольное левое заднее 529801-320.19.00.031-01 (849*574)</v>
          </cell>
          <cell r="AV7510"/>
          <cell r="AX7510">
            <v>3710</v>
          </cell>
          <cell r="AY7510"/>
        </row>
        <row r="7511">
          <cell r="B7511" t="str">
            <v>SIRS0013</v>
          </cell>
          <cell r="S7511" t="str">
            <v>Сириус стекло треугольное левое переднее 529801-320.19.00.031 (849*574)</v>
          </cell>
          <cell r="AV7511"/>
          <cell r="AX7511">
            <v>3710</v>
          </cell>
          <cell r="AY7511"/>
        </row>
        <row r="7512">
          <cell r="B7512" t="str">
            <v>SIRS0015</v>
          </cell>
          <cell r="S7512" t="str">
            <v>Сириус стекло треугольное правое под кнопку 529801-320.19.00.035 (849*574)</v>
          </cell>
          <cell r="AV7512"/>
          <cell r="AX7512">
            <v>3710</v>
          </cell>
          <cell r="AY7512"/>
        </row>
        <row r="7513">
          <cell r="B7513"/>
          <cell r="S7513"/>
          <cell r="AV7513"/>
          <cell r="AX7513"/>
          <cell r="AY7513"/>
        </row>
        <row r="7514">
          <cell r="B7514" t="str">
            <v>T13S0002</v>
          </cell>
          <cell r="S7514" t="str">
            <v>Стекло ЧТЗ "Т-130" | "Т-170" (Челябинск) боковое кабины (630*280) (сталинит)</v>
          </cell>
          <cell r="AV7514" t="str">
            <v>630*280</v>
          </cell>
          <cell r="AX7514">
            <v>460</v>
          </cell>
          <cell r="AY7514">
            <v>494</v>
          </cell>
        </row>
        <row r="7515">
          <cell r="B7515" t="str">
            <v>T13S0001</v>
          </cell>
          <cell r="S7515" t="str">
            <v>Стекло ЧТЗ "Т-130" | "Т-170" (Челябинск) заднее (680*505) (сталинит)</v>
          </cell>
          <cell r="AV7515" t="str">
            <v>680*505</v>
          </cell>
          <cell r="AX7515">
            <v>640</v>
          </cell>
          <cell r="AY7515">
            <v>702</v>
          </cell>
        </row>
        <row r="7516">
          <cell r="B7516" t="str">
            <v>T13S0003</v>
          </cell>
          <cell r="S7516" t="str">
            <v>Стекло ЧТЗ "Т-130" | "Т-170" (Челябинск) переднее (869*457) (сталинит)</v>
          </cell>
          <cell r="AV7516" t="str">
            <v>869*457</v>
          </cell>
          <cell r="AX7516">
            <v>800</v>
          </cell>
          <cell r="AY7516">
            <v>865</v>
          </cell>
        </row>
        <row r="7517">
          <cell r="B7517" t="str">
            <v>T13S0004</v>
          </cell>
          <cell r="S7517" t="str">
            <v>Стекло ЧТЗ "Т-130" | "Т-170" (Челябинск) переднее среднее (530*480) (сталинит)</v>
          </cell>
          <cell r="AV7517" t="str">
            <v>530*480</v>
          </cell>
          <cell r="AX7517">
            <v>520</v>
          </cell>
          <cell r="AY7517">
            <v>566</v>
          </cell>
        </row>
        <row r="7518">
          <cell r="B7518"/>
          <cell r="S7518"/>
          <cell r="AV7518"/>
          <cell r="AX7518"/>
          <cell r="AY7518"/>
        </row>
        <row r="7519">
          <cell r="B7519" t="str">
            <v>T15S0003</v>
          </cell>
          <cell r="S7519" t="str">
            <v>Стекло ХТЗ "Т-150" (Харьков) боковое (880*275) (сталинит)</v>
          </cell>
          <cell r="AV7519" t="str">
            <v>880*275</v>
          </cell>
          <cell r="AX7519">
            <v>620</v>
          </cell>
          <cell r="AY7519">
            <v>663</v>
          </cell>
        </row>
        <row r="7520">
          <cell r="B7520" t="str">
            <v>T15S0002</v>
          </cell>
          <cell r="S7520" t="str">
            <v>Стекло ХТЗ "Т-150" (Харьков) ветровое (852*717) (сталинит)</v>
          </cell>
          <cell r="AV7520" t="str">
            <v>852*717</v>
          </cell>
          <cell r="AX7520">
            <v>1170</v>
          </cell>
          <cell r="AY7520">
            <v>1294</v>
          </cell>
        </row>
        <row r="7521">
          <cell r="B7521" t="str">
            <v>T15S0001</v>
          </cell>
          <cell r="S7521" t="str">
            <v>Стекло ХТЗ "Т-150" (Харьков) заднее (1153*540) (сталинит)</v>
          </cell>
          <cell r="AV7521" t="str">
            <v>1153*540</v>
          </cell>
          <cell r="AX7521">
            <v>1240</v>
          </cell>
          <cell r="AY7521">
            <v>1365</v>
          </cell>
        </row>
        <row r="7522">
          <cell r="B7522" t="str">
            <v>T15S0004</v>
          </cell>
          <cell r="S7522" t="str">
            <v>Стекло ХТЗ "Т-150" (Харьков) заднее (новая кабина) (1465*615) (сталинит)</v>
          </cell>
          <cell r="AV7522" t="str">
            <v>1465*615</v>
          </cell>
          <cell r="AX7522">
            <v>2775</v>
          </cell>
          <cell r="AY7522">
            <v>3053</v>
          </cell>
        </row>
        <row r="7523">
          <cell r="B7523" t="str">
            <v>T16S0001</v>
          </cell>
          <cell r="S7523" t="str">
            <v>Стекло ХТЗ "Т-16" (Харьков) боковое (615*265) (сталинит)</v>
          </cell>
          <cell r="AV7523" t="str">
            <v>615*265</v>
          </cell>
          <cell r="AX7523">
            <v>410</v>
          </cell>
          <cell r="AY7523">
            <v>442</v>
          </cell>
        </row>
        <row r="7524">
          <cell r="B7524" t="str">
            <v>T16S0005</v>
          </cell>
          <cell r="S7524" t="str">
            <v>Стекло ХТЗ "Т-16" (Харьков) ветровое (930*805) (сталинит)</v>
          </cell>
          <cell r="AV7524" t="str">
            <v>930*805</v>
          </cell>
          <cell r="AX7524">
            <v>1510</v>
          </cell>
          <cell r="AY7524">
            <v>1651</v>
          </cell>
        </row>
        <row r="7525">
          <cell r="B7525" t="str">
            <v>T16S0002</v>
          </cell>
          <cell r="S7525" t="str">
            <v>Стекло ХТЗ "Т-16" (Харьков) двери (800*530) (сталинит)</v>
          </cell>
          <cell r="AV7525" t="str">
            <v>800*530</v>
          </cell>
          <cell r="AX7525">
            <v>950</v>
          </cell>
          <cell r="AY7525">
            <v>1040</v>
          </cell>
        </row>
        <row r="7526">
          <cell r="B7526" t="str">
            <v>T16S0004</v>
          </cell>
          <cell r="S7526" t="str">
            <v>Стекло ХТЗ "Т-16" (Харьков) заднее (730*610) (сталинит)</v>
          </cell>
          <cell r="AV7526" t="str">
            <v>730*610</v>
          </cell>
          <cell r="AX7526">
            <v>910</v>
          </cell>
          <cell r="AY7526">
            <v>995</v>
          </cell>
        </row>
        <row r="7527">
          <cell r="B7527" t="str">
            <v>T16S0003</v>
          </cell>
          <cell r="S7527" t="str">
            <v>Стекло ХТЗ "Т-16" (Харьков) заднее малое (615*195) (сталинит)</v>
          </cell>
          <cell r="AV7527" t="str">
            <v>615*195</v>
          </cell>
          <cell r="AX7527">
            <v>330</v>
          </cell>
          <cell r="AY7527">
            <v>351</v>
          </cell>
        </row>
        <row r="7528">
          <cell r="B7528"/>
          <cell r="S7528"/>
          <cell r="AV7528"/>
          <cell r="AX7528"/>
          <cell r="AY7528"/>
        </row>
        <row r="7529">
          <cell r="B7529" t="str">
            <v>T25S0004</v>
          </cell>
          <cell r="S7529" t="str">
            <v>Стекло ХТЗ "Т-25" // ВТЗ "Т-25" | "Т-30" боковина (797*563) (сталинит)</v>
          </cell>
          <cell r="AV7529" t="str">
            <v>797*563</v>
          </cell>
          <cell r="AX7529">
            <v>910</v>
          </cell>
          <cell r="AY7529">
            <v>995</v>
          </cell>
        </row>
        <row r="7530">
          <cell r="B7530" t="str">
            <v>T25S0005</v>
          </cell>
          <cell r="S7530" t="str">
            <v>Стекло ХТЗ "Т-25" // ВТЗ "Т-25" | "Т-30" ветровое (1031*805) (сталинит)</v>
          </cell>
          <cell r="AV7530" t="str">
            <v>1031*805</v>
          </cell>
          <cell r="AX7530">
            <v>1670</v>
          </cell>
          <cell r="AY7530">
            <v>1827</v>
          </cell>
        </row>
        <row r="7531">
          <cell r="B7531" t="str">
            <v>T25S0002</v>
          </cell>
          <cell r="S7531" t="str">
            <v>Стекло ХТЗ "Т-25" // ВТЗ "Т-25" | "Т-30" дверь (768*547) (сталинит)</v>
          </cell>
          <cell r="AV7531" t="str">
            <v>768*547</v>
          </cell>
          <cell r="AX7531">
            <v>860</v>
          </cell>
          <cell r="AY7531">
            <v>936</v>
          </cell>
        </row>
        <row r="7532">
          <cell r="B7532" t="str">
            <v>T25S0001</v>
          </cell>
          <cell r="S7532" t="str">
            <v>Стекло ХТЗ "Т-25" // ВТЗ "Т-25" | "Т-30" заднее (903*660) (сталинит)</v>
          </cell>
          <cell r="AV7532" t="str">
            <v>903*660</v>
          </cell>
          <cell r="AX7532">
            <v>1200</v>
          </cell>
          <cell r="AY7532">
            <v>1326</v>
          </cell>
        </row>
        <row r="7533">
          <cell r="B7533" t="str">
            <v>T25S0003</v>
          </cell>
          <cell r="S7533" t="str">
            <v>Стекло ХТЗ "Т-25" // ВТЗ "Т-25" | "Т-30" люка (771*515) (сталинит)</v>
          </cell>
          <cell r="AV7533" t="str">
            <v>771*515</v>
          </cell>
          <cell r="AX7533">
            <v>820</v>
          </cell>
          <cell r="AY7533">
            <v>897</v>
          </cell>
        </row>
        <row r="7534">
          <cell r="B7534"/>
          <cell r="S7534"/>
          <cell r="AV7534"/>
          <cell r="AX7534"/>
          <cell r="AY7534"/>
        </row>
        <row r="7535">
          <cell r="B7535" t="str">
            <v>T40S0005</v>
          </cell>
          <cell r="S7535" t="str">
            <v>Стекло ЛТЗ "Т-40" (Липецк) боковое (385*385) (сталинит)</v>
          </cell>
          <cell r="AV7535" t="str">
            <v>385*385</v>
          </cell>
          <cell r="AX7535">
            <v>360</v>
          </cell>
          <cell r="AY7535">
            <v>442</v>
          </cell>
        </row>
        <row r="7536">
          <cell r="B7536" t="str">
            <v>T40S0006</v>
          </cell>
          <cell r="S7536" t="str">
            <v>Стекло ЛТЗ "Т-40" (Липецк) ветровое (668*516) (сталинит)</v>
          </cell>
          <cell r="AV7536" t="str">
            <v>668*516</v>
          </cell>
          <cell r="AX7536">
            <v>680</v>
          </cell>
          <cell r="AY7536">
            <v>735</v>
          </cell>
        </row>
        <row r="7537">
          <cell r="B7537" t="str">
            <v>T40S0003</v>
          </cell>
          <cell r="S7537" t="str">
            <v>Стекло ЛТЗ "Т-40" (Липецк) дверь водителя верхн. (430*385) ТПП (сталинит)</v>
          </cell>
          <cell r="AV7537" t="str">
            <v>430*385</v>
          </cell>
          <cell r="AX7537">
            <v>320</v>
          </cell>
          <cell r="AY7537">
            <v>683</v>
          </cell>
        </row>
        <row r="7538">
          <cell r="B7538" t="str">
            <v>T40S0004</v>
          </cell>
          <cell r="S7538" t="str">
            <v>Стекло ЛТЗ "Т-40" (Липецк) дверь водителя нижн. (400*330) ТПП (сталинит)</v>
          </cell>
          <cell r="AV7538" t="str">
            <v>400*300</v>
          </cell>
          <cell r="AX7538">
            <v>260</v>
          </cell>
          <cell r="AY7538">
            <v>449</v>
          </cell>
        </row>
        <row r="7539">
          <cell r="B7539" t="str">
            <v>T40S0007</v>
          </cell>
          <cell r="S7539" t="str">
            <v>Стекло ЛТЗ "Т-40" (Липецк) заднее (608*395) (сталинит)</v>
          </cell>
          <cell r="AV7539" t="str">
            <v>608*395</v>
          </cell>
          <cell r="AX7539">
            <v>520</v>
          </cell>
          <cell r="AY7539">
            <v>572</v>
          </cell>
        </row>
        <row r="7540">
          <cell r="B7540"/>
          <cell r="S7540"/>
          <cell r="AV7540"/>
          <cell r="AX7540"/>
          <cell r="AY7540"/>
        </row>
        <row r="7541">
          <cell r="B7541" t="str">
            <v>TDTS0001</v>
          </cell>
          <cell r="S7541" t="str">
            <v>Стекло ОТЗ "ТДТ-55" (трелевочный трактор) ветровое  (611*520) (сталинит)</v>
          </cell>
          <cell r="AV7541" t="str">
            <v>611*520</v>
          </cell>
          <cell r="AX7541">
            <v>650</v>
          </cell>
          <cell r="AY7541">
            <v>709</v>
          </cell>
        </row>
        <row r="7542">
          <cell r="B7542" t="str">
            <v>TDTS0002</v>
          </cell>
          <cell r="S7542" t="str">
            <v>Стекло ОТЗ "ТДТ-55" (трелевочный трактор) дв. вод. и боков. вод. (700*536) (сталинит)</v>
          </cell>
          <cell r="AV7542" t="str">
            <v>700*536</v>
          </cell>
          <cell r="AX7542">
            <v>800</v>
          </cell>
          <cell r="AY7542">
            <v>865</v>
          </cell>
        </row>
        <row r="7543">
          <cell r="B7543" t="str">
            <v>TDTS0003</v>
          </cell>
          <cell r="S7543" t="str">
            <v>Стекло ОТЗ "ТДТ-55" (трелевочный трактор) заднее (655*300) (сталинит)</v>
          </cell>
          <cell r="AV7543" t="str">
            <v>655*300</v>
          </cell>
          <cell r="AX7543">
            <v>390</v>
          </cell>
          <cell r="AY7543">
            <v>429</v>
          </cell>
        </row>
        <row r="7544">
          <cell r="B7544" t="str">
            <v>TDTS0004</v>
          </cell>
          <cell r="S7544" t="str">
            <v>Стекло ОТЗ "ТДТ-55" (трелевочный трактор) форт. бок. (535*284) (сталинит)</v>
          </cell>
          <cell r="AV7544" t="str">
            <v>535*284</v>
          </cell>
          <cell r="AX7544">
            <v>390</v>
          </cell>
          <cell r="AY7544">
            <v>423</v>
          </cell>
        </row>
        <row r="7545">
          <cell r="B7545"/>
          <cell r="S7545"/>
          <cell r="AV7545"/>
          <cell r="AX7545"/>
          <cell r="AY7545"/>
        </row>
        <row r="7546">
          <cell r="B7546" t="str">
            <v>931S0009</v>
          </cell>
          <cell r="S7546" t="str">
            <v>Стекло салона трамвайный вагон "Витязь 71-931" заднее лев. (1409*1406) (сталинит)</v>
          </cell>
          <cell r="AV7546" t="str">
            <v>1409*1406</v>
          </cell>
          <cell r="AX7546">
            <v>4550</v>
          </cell>
          <cell r="AY7546">
            <v>5200</v>
          </cell>
        </row>
        <row r="7547">
          <cell r="B7547" t="str">
            <v>931S0011</v>
          </cell>
          <cell r="S7547" t="str">
            <v>Стекло салона трамвайный вагон "Витязь 71-931" заднее лев. кор.шелк.  (1409*1406) (сталинит)</v>
          </cell>
          <cell r="AV7547" t="str">
            <v>1409*1406</v>
          </cell>
          <cell r="AX7547">
            <v>4810</v>
          </cell>
          <cell r="AY7547">
            <v>5460</v>
          </cell>
        </row>
        <row r="7548">
          <cell r="B7548" t="str">
            <v>931S0010</v>
          </cell>
          <cell r="S7548" t="str">
            <v>Стекло салона трамвайный вагон "Витязь 71-931" заднее прав. (1409*1406) (сталинит)</v>
          </cell>
          <cell r="AV7548" t="str">
            <v>1409*1406</v>
          </cell>
          <cell r="AX7548">
            <v>4550</v>
          </cell>
          <cell r="AY7548">
            <v>5200</v>
          </cell>
        </row>
        <row r="7549">
          <cell r="B7549" t="str">
            <v>931S0012</v>
          </cell>
          <cell r="S7549" t="str">
            <v>Стекло салона трамвайный вагон "Витязь 71-931" заднее прав. кор.шелк.  (1409*1406) (сталинит)</v>
          </cell>
          <cell r="AV7549" t="str">
            <v>1409*1406</v>
          </cell>
          <cell r="AX7549">
            <v>4810</v>
          </cell>
          <cell r="AY7549">
            <v>5460</v>
          </cell>
        </row>
        <row r="7550">
          <cell r="B7550"/>
          <cell r="S7550"/>
          <cell r="AV7550"/>
          <cell r="AX7550"/>
          <cell r="AY7550"/>
        </row>
        <row r="7551">
          <cell r="B7551" t="str">
            <v>TRBS0001</v>
          </cell>
          <cell r="S7551" t="str">
            <v>Стекло Троллейбус "ЗИУ 682 В" форточки кабины водителя (730*535) (сталинит)</v>
          </cell>
          <cell r="AV7551" t="str">
            <v>730*535</v>
          </cell>
          <cell r="AX7551">
            <v>950</v>
          </cell>
          <cell r="AY7551">
            <v>1047</v>
          </cell>
        </row>
        <row r="7552">
          <cell r="B7552" t="str">
            <v>TRBS0002</v>
          </cell>
          <cell r="S7552" t="str">
            <v>Стекло Троллейбус "ЗИУ 682 Г" форточки кабины водителя (604*630) (сталинит)</v>
          </cell>
          <cell r="AV7552" t="str">
            <v>604*630</v>
          </cell>
          <cell r="AX7552">
            <v>930</v>
          </cell>
          <cell r="AY7552">
            <v>1027</v>
          </cell>
        </row>
        <row r="7553">
          <cell r="B7553" t="str">
            <v>TRBS0020</v>
          </cell>
          <cell r="S7553" t="str">
            <v>Стекло Троллейбус ПКТС "6281 Адмирал" 6281-500800 896-01 стекло боковое  шелк лев. (1110*755) (сталинит)</v>
          </cell>
          <cell r="AV7553" t="str">
            <v>1110*755</v>
          </cell>
          <cell r="AX7553">
            <v>5930</v>
          </cell>
          <cell r="AY7553">
            <v>6526</v>
          </cell>
        </row>
        <row r="7554">
          <cell r="B7554" t="str">
            <v>TRBS0005</v>
          </cell>
          <cell r="S7554" t="str">
            <v>Стекло Троллейбус ПКТС "6281 Адмирал" 6281-5403-602 стекло боковое кор. шелк (1530*1410) (сталинит)</v>
          </cell>
          <cell r="AV7554" t="str">
            <v>1530*1410</v>
          </cell>
          <cell r="AX7554">
            <v>8580</v>
          </cell>
          <cell r="AY7554">
            <v>9438</v>
          </cell>
        </row>
        <row r="7555">
          <cell r="B7555" t="str">
            <v>TRBS0007</v>
          </cell>
          <cell r="S7555" t="str">
            <v>Стекло Троллейбус ПКТС "6281 Адмирал" 6281-5403604-01 стекло с форточкой кор. шелк (1530*1410) (сталинит)</v>
          </cell>
          <cell r="AV7555" t="str">
            <v>1530*1410</v>
          </cell>
          <cell r="AX7555">
            <v>39780</v>
          </cell>
          <cell r="AY7555">
            <v>43758</v>
          </cell>
        </row>
        <row r="7556">
          <cell r="B7556" t="str">
            <v>TRBS0011</v>
          </cell>
          <cell r="S7556" t="str">
            <v>Стекло Троллейбус ПКТС "6281 Адмирал" 6281-5403609 стекло боковое кор. шелк правое (1140*1410) (сталинит)</v>
          </cell>
          <cell r="AV7556" t="str">
            <v>1140*1410</v>
          </cell>
          <cell r="AX7556">
            <v>7020</v>
          </cell>
          <cell r="AY7556">
            <v>7722</v>
          </cell>
        </row>
        <row r="7557">
          <cell r="B7557" t="str">
            <v>TRBS0013</v>
          </cell>
          <cell r="S7557" t="str">
            <v>Стекло Троллейбус ПКТС "6281 Адмирал" 6281-5403617 стекло с форточкой кор. шелк (1570*1410) (сталинит)</v>
          </cell>
          <cell r="AV7557" t="str">
            <v>1570*1410</v>
          </cell>
          <cell r="AX7557">
            <v>39780</v>
          </cell>
          <cell r="AY7557">
            <v>43758</v>
          </cell>
        </row>
        <row r="7558">
          <cell r="B7558" t="str">
            <v>TRBS0015</v>
          </cell>
          <cell r="S7558" t="str">
            <v>Стекло Троллейбус ПКТС "6281 Адмирал" 6281-5603368-02 стекло боковое заднее кор. шелк прав. (795*1410) (сталинит)</v>
          </cell>
          <cell r="AV7558" t="str">
            <v>795*1410</v>
          </cell>
          <cell r="AX7558">
            <v>5460</v>
          </cell>
          <cell r="AY7558">
            <v>6006</v>
          </cell>
        </row>
        <row r="7559">
          <cell r="B7559" t="str">
            <v>TRBS0016</v>
          </cell>
          <cell r="S7559" t="str">
            <v>Стекло Троллейбус ПКТС "6281 Адмирал" 6281-5603378 стекло заднее кор. шелк (2080*700) (сталинит)</v>
          </cell>
          <cell r="AV7559" t="str">
            <v>2080*700</v>
          </cell>
          <cell r="AX7559">
            <v>7020</v>
          </cell>
          <cell r="AY7559">
            <v>7722</v>
          </cell>
        </row>
        <row r="7560">
          <cell r="B7560" t="str">
            <v>TRBS0022</v>
          </cell>
          <cell r="S7560" t="str">
            <v>Стекло Троллейбус ПКТС "6281 Адмирал" 6281-7801100.143 стекло двери кор. шелк (1940*566) (сталинит)</v>
          </cell>
          <cell r="AV7560" t="str">
            <v>1940*566</v>
          </cell>
          <cell r="AX7560">
            <v>10920</v>
          </cell>
          <cell r="AY7560">
            <v>12012</v>
          </cell>
        </row>
        <row r="7561">
          <cell r="B7561" t="str">
            <v>TRBS0018</v>
          </cell>
          <cell r="S7561" t="str">
            <v>Стекло Троллейбус ПКТС "6281 Адмирал" стекло боковое  шелк лев. (1535*755) (сталинит)</v>
          </cell>
          <cell r="AV7561" t="str">
            <v>1535*755</v>
          </cell>
          <cell r="AX7561">
            <v>7180</v>
          </cell>
          <cell r="AY7561">
            <v>7891</v>
          </cell>
        </row>
        <row r="7562">
          <cell r="B7562" t="str">
            <v>TRBS0019</v>
          </cell>
          <cell r="S7562" t="str">
            <v>Стекло Троллейбус ПКТС "6281 Адмирал" стекло боковое  шелк прав. (1535*755) (сталинит)</v>
          </cell>
          <cell r="AV7562" t="str">
            <v>1535*755</v>
          </cell>
          <cell r="AX7562">
            <v>7180</v>
          </cell>
          <cell r="AY7562">
            <v>7891</v>
          </cell>
        </row>
        <row r="7563">
          <cell r="B7563" t="str">
            <v>TRBS0014</v>
          </cell>
          <cell r="S7563" t="str">
            <v>Стекло Троллейбус ПКТС "6281 Адмирал" стекло боковое заднее кор. шелк лев. (740*1410) (сталинит)</v>
          </cell>
          <cell r="AV7563" t="str">
            <v>740*1410</v>
          </cell>
          <cell r="AX7563">
            <v>5460</v>
          </cell>
          <cell r="AY7563">
            <v>6006</v>
          </cell>
        </row>
        <row r="7564">
          <cell r="B7564" t="str">
            <v>TRBS0006</v>
          </cell>
          <cell r="S7564" t="str">
            <v>Стекло Троллейбус ПКТС "6281 Адмирал" стекло боковое кор. шелк (1470*1410) (сталинит)</v>
          </cell>
          <cell r="AV7564" t="str">
            <v>1470*1410</v>
          </cell>
          <cell r="AX7564">
            <v>10140</v>
          </cell>
          <cell r="AY7564">
            <v>11154</v>
          </cell>
        </row>
        <row r="7565">
          <cell r="B7565" t="str">
            <v>TRBS0008</v>
          </cell>
          <cell r="S7565" t="str">
            <v>Стекло Троллейбус ПКТС "6281 Адмирал" стекло боковое кор. шелк (1565*1410) (сталинит)</v>
          </cell>
          <cell r="AV7565" t="str">
            <v>1565*1410</v>
          </cell>
          <cell r="AX7565">
            <v>9210</v>
          </cell>
          <cell r="AY7565">
            <v>10127</v>
          </cell>
        </row>
        <row r="7566">
          <cell r="B7566" t="str">
            <v>TRBS0009</v>
          </cell>
          <cell r="S7566" t="str">
            <v>Стекло Троллейбус ПКТС "6281 Адмирал" стекло боковое кор. шелк (1605*1410) (сталинит)</v>
          </cell>
          <cell r="AV7566" t="str">
            <v>1605*1410</v>
          </cell>
          <cell r="AX7566">
            <v>9360</v>
          </cell>
          <cell r="AY7566">
            <v>10296</v>
          </cell>
        </row>
        <row r="7567">
          <cell r="B7567" t="str">
            <v>TRBS0017</v>
          </cell>
          <cell r="S7567" t="str">
            <v>Стекло Троллейбус ПКТС "6281 Адмирал" стекло боковое кор. шелк (980*755) (сталинит)</v>
          </cell>
          <cell r="AV7567" t="str">
            <v>980*755</v>
          </cell>
          <cell r="AX7567">
            <v>5620</v>
          </cell>
          <cell r="AY7567">
            <v>6175</v>
          </cell>
        </row>
        <row r="7568">
          <cell r="B7568" t="str">
            <v>TRBS0010</v>
          </cell>
          <cell r="S7568" t="str">
            <v>Стекло Троллейбус ПКТС "6281 Адмирал" стекло боковое кор. шелк левое (1140*1410) (сталинит)</v>
          </cell>
          <cell r="AV7568" t="str">
            <v>1140*1410</v>
          </cell>
          <cell r="AX7568">
            <v>7020</v>
          </cell>
          <cell r="AY7568">
            <v>7722</v>
          </cell>
        </row>
        <row r="7569">
          <cell r="B7569" t="str">
            <v>TRBS0004</v>
          </cell>
          <cell r="S7569" t="str">
            <v>Стекло Троллейбус ПКТС "6281 Адмирал" стекло боковое шелк (1410*350) (сталинит)</v>
          </cell>
          <cell r="AV7569" t="str">
            <v>350*1410</v>
          </cell>
          <cell r="AX7569">
            <v>3900</v>
          </cell>
          <cell r="AY7569">
            <v>4290</v>
          </cell>
        </row>
        <row r="7570">
          <cell r="B7570" t="str">
            <v>TRBS0021</v>
          </cell>
          <cell r="S7570" t="str">
            <v>Стекло Троллейбус ПКТС "6281 Адмирал" стекло боковое шелк прав. (1110*755) (сталинит)</v>
          </cell>
          <cell r="AV7570" t="str">
            <v>1110*755</v>
          </cell>
          <cell r="AX7570">
            <v>5930</v>
          </cell>
          <cell r="AY7570">
            <v>6526</v>
          </cell>
        </row>
        <row r="7571">
          <cell r="B7571" t="str">
            <v>TRBS0003</v>
          </cell>
          <cell r="S7571" t="str">
            <v>Стекло Троллейбус ПКТС "6281 Адмирал" стекло водителя с форточкой ЭО шелк (1530*1410) (сталинит)</v>
          </cell>
          <cell r="AV7571" t="str">
            <v>1530*1410</v>
          </cell>
          <cell r="AX7571">
            <v>54600</v>
          </cell>
          <cell r="AY7571">
            <v>60060</v>
          </cell>
        </row>
        <row r="7572">
          <cell r="B7572" t="str">
            <v>TRBS0023</v>
          </cell>
          <cell r="S7572" t="str">
            <v>Стекло Троллейбус ПКТС "6281 Адмирал" стекло перегородки боковое кор. шелк (1908*427) (сталинит)</v>
          </cell>
          <cell r="AV7572" t="str">
            <v>1908*427</v>
          </cell>
          <cell r="AX7572">
            <v>9360</v>
          </cell>
          <cell r="AY7572">
            <v>10296</v>
          </cell>
        </row>
        <row r="7573">
          <cell r="B7573" t="str">
            <v>TRBS0012</v>
          </cell>
          <cell r="S7573" t="str">
            <v>Стекло Троллейбус ПКТС "6281 Адмирал" стекло с форточкой кор. шелк (1550*1410) (сталинит)</v>
          </cell>
          <cell r="AV7573" t="str">
            <v>1550*1410</v>
          </cell>
          <cell r="AX7573">
            <v>39780</v>
          </cell>
          <cell r="AY7573">
            <v>43758</v>
          </cell>
        </row>
        <row r="7574">
          <cell r="B7574" t="str">
            <v>TRBS0029</v>
          </cell>
          <cell r="S7574" t="str">
            <v>Стекло Троллейбус Тролза "5265-5206030 Мегаполис" боковое левое (сабля) (1465*326) (сталинит)</v>
          </cell>
          <cell r="AV7574" t="str">
            <v>1465*326</v>
          </cell>
          <cell r="AX7574">
            <v>4000</v>
          </cell>
          <cell r="AY7574">
            <v>5500</v>
          </cell>
        </row>
        <row r="7575">
          <cell r="B7575" t="str">
            <v>TRBS0030</v>
          </cell>
          <cell r="S7575" t="str">
            <v>Стекло Троллейбус Тролза "5265-5206030 Мегаполис" боковое правое (сабля) (1465*326) (сталинит)</v>
          </cell>
          <cell r="AV7575" t="str">
            <v>1465*326</v>
          </cell>
          <cell r="AX7575">
            <v>4000</v>
          </cell>
          <cell r="AY7575">
            <v>5500</v>
          </cell>
        </row>
        <row r="7576">
          <cell r="B7576"/>
          <cell r="S7576"/>
          <cell r="AV7576"/>
          <cell r="AX7576"/>
          <cell r="AY7576"/>
        </row>
        <row r="7577">
          <cell r="B7577" t="str">
            <v>UVZS0001</v>
          </cell>
          <cell r="S7577" t="str">
            <v>Стекло УВЗ "ПУМ 500" двери (1055*674) (сталинит)</v>
          </cell>
          <cell r="AV7577" t="str">
            <v>1055*674</v>
          </cell>
          <cell r="AX7577">
            <v>4550</v>
          </cell>
          <cell r="AY7577">
            <v>8450</v>
          </cell>
        </row>
        <row r="7578">
          <cell r="B7578"/>
          <cell r="S7578"/>
          <cell r="AV7578"/>
          <cell r="AX7578"/>
          <cell r="AY7578"/>
        </row>
        <row r="7579">
          <cell r="B7579" t="str">
            <v>CLMS0009</v>
          </cell>
          <cell r="S7579" t="str">
            <v>Стекло ЧЛМЗ "Беларус 82.1/35" боковое левое ТЗ (3 отв) (596*908) (сталинит)</v>
          </cell>
          <cell r="AV7579" t="str">
            <v>596*908</v>
          </cell>
          <cell r="AX7579">
            <v>5100</v>
          </cell>
          <cell r="AY7579">
            <v>8100</v>
          </cell>
        </row>
        <row r="7580">
          <cell r="B7580" t="str">
            <v>CLMS0010</v>
          </cell>
          <cell r="S7580" t="str">
            <v>Стекло ЧЛМЗ "Беларус 82.1/35" боковое правое ТЗ (3 отв) (596*908) (сталинит)</v>
          </cell>
          <cell r="AV7580" t="str">
            <v>596*908</v>
          </cell>
          <cell r="AX7580">
            <v>5100</v>
          </cell>
          <cell r="AY7580">
            <v>8100</v>
          </cell>
        </row>
        <row r="7581">
          <cell r="B7581" t="str">
            <v>CLMS0011</v>
          </cell>
          <cell r="S7581" t="str">
            <v>Стекло ЧЛМЗ "Беларус 82.1/35" ветровое верхнее ТЗ (1173*955) (сталинит)</v>
          </cell>
          <cell r="AV7581" t="str">
            <v>1173*955</v>
          </cell>
          <cell r="AX7581">
            <v>6400</v>
          </cell>
          <cell r="AY7581">
            <v>9400</v>
          </cell>
        </row>
        <row r="7582">
          <cell r="B7582" t="str">
            <v>CLMS0012</v>
          </cell>
          <cell r="S7582" t="str">
            <v>Стекло ЧЛМЗ "Беларус 82.1/35" ветровое нижнее левое ТЗ (325*511) (сталинит)</v>
          </cell>
          <cell r="AV7582" t="str">
            <v>325*511</v>
          </cell>
          <cell r="AX7582">
            <v>2800</v>
          </cell>
          <cell r="AY7582">
            <v>5800</v>
          </cell>
        </row>
        <row r="7583">
          <cell r="B7583" t="str">
            <v>CLMS0013</v>
          </cell>
          <cell r="S7583" t="str">
            <v>Стекло ЧЛМЗ "Беларус 82.1/35" ветровое нижнее правое ТЗ (325*511) (сталинит)</v>
          </cell>
          <cell r="AV7583" t="str">
            <v>325*511</v>
          </cell>
          <cell r="AX7583">
            <v>2800</v>
          </cell>
          <cell r="AY7583">
            <v>5800</v>
          </cell>
        </row>
        <row r="7584">
          <cell r="B7584" t="str">
            <v>CLMS0007</v>
          </cell>
          <cell r="S7584" t="str">
            <v>Стекло ЧЛМЗ "Беларус 82.1/35" двери левое ТЗ (8 отв) (958*1440) (сталинит)</v>
          </cell>
          <cell r="AV7584" t="str">
            <v>958*1440</v>
          </cell>
          <cell r="AX7584">
            <v>7500</v>
          </cell>
          <cell r="AY7584">
            <v>9500</v>
          </cell>
        </row>
        <row r="7585">
          <cell r="B7585" t="str">
            <v>CLMS0008</v>
          </cell>
          <cell r="S7585" t="str">
            <v>Стекло ЧЛМЗ "Беларус 82.1/35" двери правое ТЗ (8 отв) (958*1440) (сталинит)</v>
          </cell>
          <cell r="AV7585" t="str">
            <v>958*1440</v>
          </cell>
          <cell r="AX7585">
            <v>7500</v>
          </cell>
          <cell r="AY7585">
            <v>9500</v>
          </cell>
        </row>
        <row r="7586">
          <cell r="B7586" t="str">
            <v>CLMS0014</v>
          </cell>
          <cell r="S7586" t="str">
            <v>Стекло ЧЛМЗ "Беларус 82.1/35" заднее ТЗ (5 отв) (1324*945) (сталинит)</v>
          </cell>
          <cell r="AV7586" t="str">
            <v>1324*945</v>
          </cell>
          <cell r="AX7586">
            <v>7150</v>
          </cell>
          <cell r="AY7586">
            <v>10150</v>
          </cell>
        </row>
        <row r="7587">
          <cell r="B7587" t="str">
            <v>CLMS0002</v>
          </cell>
          <cell r="S7587" t="str">
            <v>Стекло экскаватор погрузчик ЧЛМЗ "310" боковое левое ТЗ (1277*939) (сталинит)</v>
          </cell>
          <cell r="AV7587" t="str">
            <v>1277*939</v>
          </cell>
          <cell r="AX7587">
            <v>6830</v>
          </cell>
          <cell r="AY7587">
            <v>7508</v>
          </cell>
        </row>
        <row r="7588">
          <cell r="B7588" t="str">
            <v>CLMS0003</v>
          </cell>
          <cell r="S7588" t="str">
            <v>Стекло экскаватор погрузчик ЧЛМЗ "310" боковое правое ТЗ (1277*939) (сталинит)</v>
          </cell>
          <cell r="AV7588" t="str">
            <v>1277*939</v>
          </cell>
          <cell r="AX7588">
            <v>6830</v>
          </cell>
          <cell r="AY7588">
            <v>7508</v>
          </cell>
        </row>
        <row r="7589">
          <cell r="B7589" t="str">
            <v>CLMS0005</v>
          </cell>
          <cell r="S7589" t="str">
            <v>Стекло экскаватор погрузчик ЧЛМЗ "310" двери левое ТЗ (1489*827) (сталинит)</v>
          </cell>
          <cell r="AV7589" t="str">
            <v>1489*827</v>
          </cell>
          <cell r="AX7589">
            <v>8120</v>
          </cell>
          <cell r="AY7589">
            <v>8931</v>
          </cell>
        </row>
        <row r="7590">
          <cell r="B7590" t="str">
            <v>CLMS0006</v>
          </cell>
          <cell r="S7590" t="str">
            <v>Стекло экскаватор погрузчик ЧЛМЗ "310" двери правое ТЗ (1489*827) (сталинит)</v>
          </cell>
          <cell r="AV7590" t="str">
            <v>1489*827</v>
          </cell>
          <cell r="AX7590">
            <v>8120</v>
          </cell>
          <cell r="AY7590">
            <v>8931</v>
          </cell>
        </row>
        <row r="7591">
          <cell r="B7591" t="str">
            <v>CLMS0004</v>
          </cell>
          <cell r="S7591" t="str">
            <v>Стекло экскаватор погрузчик ЧЛМЗ "310" заднее верхнее ТЗ (1138*786) (сталинит)</v>
          </cell>
          <cell r="AV7591" t="str">
            <v>1138*786</v>
          </cell>
          <cell r="AX7591">
            <v>5320</v>
          </cell>
          <cell r="AY7591">
            <v>5850</v>
          </cell>
        </row>
        <row r="7592">
          <cell r="B7592" t="str">
            <v>CLMS0001</v>
          </cell>
          <cell r="S7592" t="str">
            <v>Стекло экскаватор погрузчик ЧЛМЗ "310" заднее нижнее ТЗ (530*1142) (сталинит)</v>
          </cell>
          <cell r="AV7592" t="str">
            <v>530*1142</v>
          </cell>
          <cell r="AX7592">
            <v>3540</v>
          </cell>
          <cell r="AY7592">
            <v>3894</v>
          </cell>
        </row>
        <row r="7593">
          <cell r="B7593"/>
          <cell r="S7593"/>
          <cell r="AV7593"/>
          <cell r="AX7593"/>
          <cell r="AY7593"/>
        </row>
        <row r="7594">
          <cell r="B7594" t="str">
            <v>UMZS0002</v>
          </cell>
          <cell r="S7594" t="str">
            <v>Стекло ЮМЗ "" ветровое (1140*885) нов.кабина (сталинит)</v>
          </cell>
          <cell r="AV7594" t="str">
            <v>1140*885</v>
          </cell>
          <cell r="AX7594">
            <v>2020</v>
          </cell>
          <cell r="AY7594">
            <v>2210</v>
          </cell>
        </row>
        <row r="7595">
          <cell r="B7595" t="str">
            <v>UMZS0004</v>
          </cell>
          <cell r="S7595" t="str">
            <v>Стекло ЮМЗ "" ветровое (898*659) ст.кабина (сталинит)</v>
          </cell>
          <cell r="AV7595" t="str">
            <v>898*659</v>
          </cell>
          <cell r="AX7595">
            <v>1200</v>
          </cell>
          <cell r="AY7595">
            <v>1326</v>
          </cell>
        </row>
        <row r="7596">
          <cell r="B7596" t="str">
            <v>UMZS0005</v>
          </cell>
          <cell r="S7596" t="str">
            <v>Стекло ЮМЗ "" дверь (850*620) нов.кабина (сталинит)</v>
          </cell>
          <cell r="AV7596" t="str">
            <v>850*620</v>
          </cell>
          <cell r="AX7596">
            <v>1070</v>
          </cell>
          <cell r="AY7596">
            <v>1164</v>
          </cell>
        </row>
        <row r="7597">
          <cell r="B7597" t="str">
            <v>UMZS0001</v>
          </cell>
          <cell r="S7597" t="str">
            <v>Стекло ЮМЗ "" дверь нижнее Н/К (442*437) (сталинит)</v>
          </cell>
          <cell r="AV7597" t="str">
            <v>442*437</v>
          </cell>
          <cell r="AX7597">
            <v>390</v>
          </cell>
          <cell r="AY7597">
            <v>429</v>
          </cell>
        </row>
        <row r="7598">
          <cell r="B7598" t="str">
            <v>UMZS0003</v>
          </cell>
          <cell r="S7598" t="str">
            <v>Стекло ЮМЗ "" задок (1080*807) нов.кабина (сталинит)</v>
          </cell>
          <cell r="AV7598" t="str">
            <v>1080*807</v>
          </cell>
          <cell r="AX7598">
            <v>1720</v>
          </cell>
          <cell r="AY7598">
            <v>1885</v>
          </cell>
        </row>
        <row r="7599">
          <cell r="B7599"/>
          <cell r="S7599"/>
          <cell r="AV7599"/>
          <cell r="AX7599"/>
          <cell r="AY7599"/>
        </row>
        <row r="7600">
          <cell r="B7600" t="str">
            <v>AVGT0001</v>
          </cell>
          <cell r="S7600" t="str">
            <v>Стекло Автопогрузчик (Львов) ветровое</v>
          </cell>
          <cell r="AV7600" t="str">
            <v>980*800</v>
          </cell>
          <cell r="AX7600">
            <v>2590</v>
          </cell>
          <cell r="AY7600">
            <v>2680</v>
          </cell>
        </row>
        <row r="7601">
          <cell r="B7601" t="str">
            <v>AVGT0002</v>
          </cell>
          <cell r="S7601" t="str">
            <v>Стекло Автопогрузчик (Львов) заднее</v>
          </cell>
          <cell r="AV7601" t="str">
            <v>820*577</v>
          </cell>
          <cell r="AX7601">
            <v>2400</v>
          </cell>
          <cell r="AY7601">
            <v>2470</v>
          </cell>
        </row>
        <row r="7602">
          <cell r="B7602" t="str">
            <v>Авто-Кар 5т</v>
          </cell>
          <cell r="S7602" t="str">
            <v xml:space="preserve"> Авто-Кар 5т лоб.</v>
          </cell>
          <cell r="AV7602"/>
          <cell r="AX7602">
            <v>80</v>
          </cell>
          <cell r="AY7602">
            <v>88</v>
          </cell>
        </row>
        <row r="7603">
          <cell r="B7603" t="str">
            <v>КС 4574 843*763</v>
          </cell>
          <cell r="S7603" t="str">
            <v xml:space="preserve"> Автокран КС 4574 боковина (843*763)</v>
          </cell>
          <cell r="AV7603" t="str">
            <v>843*763</v>
          </cell>
          <cell r="AX7603">
            <v>80</v>
          </cell>
          <cell r="AY7603">
            <v>88</v>
          </cell>
        </row>
        <row r="7604">
          <cell r="B7604"/>
          <cell r="S7604"/>
          <cell r="AV7604"/>
          <cell r="AX7604"/>
          <cell r="AY7604"/>
        </row>
        <row r="7605">
          <cell r="B7605" t="str">
            <v>BOBT0001</v>
          </cell>
          <cell r="S7605" t="str">
            <v>Стекло Bobcat "TL 360" | "TL 370" ветровое</v>
          </cell>
          <cell r="AV7605" t="str">
            <v>1665*915</v>
          </cell>
          <cell r="AX7605">
            <v>15600</v>
          </cell>
          <cell r="AY7605">
            <v>21600</v>
          </cell>
        </row>
        <row r="7606">
          <cell r="B7606"/>
          <cell r="S7606"/>
          <cell r="AV7606"/>
          <cell r="AX7606"/>
          <cell r="AY7606"/>
        </row>
        <row r="7607">
          <cell r="B7607" t="str">
            <v>CAST0001</v>
          </cell>
          <cell r="S7607" t="str">
            <v>Стекло Case "570" // New Holland "B80B" '2017- ветровое верхнее (1424*1036) (триплекс)</v>
          </cell>
          <cell r="AV7607" t="str">
            <v>1043*683</v>
          </cell>
          <cell r="AX7607">
            <v>7500</v>
          </cell>
          <cell r="AY7607">
            <v>12500</v>
          </cell>
        </row>
        <row r="7608">
          <cell r="B7608"/>
          <cell r="S7608"/>
          <cell r="AV7608"/>
          <cell r="AX7608"/>
          <cell r="AY7608"/>
        </row>
        <row r="7609">
          <cell r="B7609" t="str">
            <v>CTRT0001</v>
          </cell>
          <cell r="S7609" t="str">
            <v>Стекло Caterpillar "320 DL" | "324 DL" | "325 DL" | "319 DLN" | "320 DLN" | "320 D" | "312 D2L" | "329 DL" | "336 DL"  ветровое верхнее ТЗ (840*1020) (триплекс)</v>
          </cell>
          <cell r="AV7609" t="str">
            <v>840*1020</v>
          </cell>
          <cell r="AX7609">
            <v>6300</v>
          </cell>
          <cell r="AY7609">
            <v>7900</v>
          </cell>
        </row>
        <row r="7610">
          <cell r="B7610" t="str">
            <v>CTRT0002</v>
          </cell>
          <cell r="S7610" t="str">
            <v>Стекло Caterpillar "423e" | "432e" |  "434e" | "444e" `2006- ветровое ТЗ (без ЗП) (1360*980) (триплекс)</v>
          </cell>
          <cell r="AV7610" t="str">
            <v>1360*980</v>
          </cell>
          <cell r="AX7610">
            <v>9100</v>
          </cell>
          <cell r="AY7610">
            <v>12600</v>
          </cell>
        </row>
        <row r="7611">
          <cell r="B7611" t="str">
            <v>CTRT0003</v>
          </cell>
          <cell r="S7611" t="str">
            <v>Стекло Caterpillar "423e" | "432e" |  "434e" | "444e" `2006- дверное нижнее левое ТЗ (950*510) (триплекс)</v>
          </cell>
          <cell r="AV7611" t="str">
            <v>1360*980</v>
          </cell>
          <cell r="AX7611">
            <v>6150</v>
          </cell>
          <cell r="AY7611">
            <v>7650</v>
          </cell>
        </row>
        <row r="7612">
          <cell r="B7612" t="str">
            <v>CTRT0004</v>
          </cell>
          <cell r="S7612" t="str">
            <v>Стекло Caterpillar "423e" | "432e" |  "434e" | "444e" `2006- дверное нижнее правое ТЗ (950*510) (триплекс)</v>
          </cell>
          <cell r="AV7612" t="str">
            <v>950*510</v>
          </cell>
          <cell r="AX7612">
            <v>6150</v>
          </cell>
          <cell r="AY7612">
            <v>7650</v>
          </cell>
        </row>
        <row r="7613">
          <cell r="B7613" t="str">
            <v>CTRT0005</v>
          </cell>
          <cell r="S7613" t="str">
            <v>Стекло Caterpillar "428 d" | "432 d" | "438 d" | "442 d" `1997- ветровое верхнее ТЗ (1570*965) (триплекс)</v>
          </cell>
          <cell r="AV7613" t="str">
            <v>1570*965</v>
          </cell>
          <cell r="AX7613">
            <v>8100</v>
          </cell>
          <cell r="AY7613">
            <v>11600</v>
          </cell>
        </row>
        <row r="7614">
          <cell r="B7614" t="str">
            <v>CTRT0006</v>
          </cell>
          <cell r="S7614" t="str">
            <v>стекло Caterpillar "428F2" | "432F2" `2017- ветровое ЗП ТЗ (1354*990) (триплекс)</v>
          </cell>
          <cell r="AV7614" t="str">
            <v>1354*990</v>
          </cell>
          <cell r="AX7614">
            <v>7900</v>
          </cell>
          <cell r="AY7614">
            <v>10500</v>
          </cell>
        </row>
        <row r="7615">
          <cell r="B7615"/>
          <cell r="S7615"/>
          <cell r="AV7615"/>
          <cell r="AX7615"/>
          <cell r="AY7615"/>
        </row>
        <row r="7616">
          <cell r="B7616" t="str">
            <v>DSNT0001</v>
          </cell>
          <cell r="S7616" t="str">
            <v>стекло Doosan "DX140LC" I "DX340" (ROPS/POPS) ветровое верхнее (817*990) (триплекс)</v>
          </cell>
          <cell r="AV7616" t="str">
            <v>817*990</v>
          </cell>
          <cell r="AX7616">
            <v>7900</v>
          </cell>
          <cell r="AY7616">
            <v>10900</v>
          </cell>
        </row>
        <row r="7617">
          <cell r="B7617"/>
          <cell r="S7617"/>
          <cell r="AV7617"/>
          <cell r="AX7617"/>
          <cell r="AY7617"/>
        </row>
        <row r="7618">
          <cell r="B7618" t="str">
            <v>EKTT0001</v>
          </cell>
          <cell r="S7618" t="str">
            <v>Стекло "EK-12" | "EK-14" | "EK-16" (Тверь) ветровое верхнее с отверстием (955*826) (триплекс)</v>
          </cell>
          <cell r="AV7618" t="str">
            <v>955*826</v>
          </cell>
          <cell r="AX7618">
            <v>6350</v>
          </cell>
          <cell r="AY7618">
            <v>6950</v>
          </cell>
        </row>
        <row r="7619">
          <cell r="B7619" t="str">
            <v>EKTT0002</v>
          </cell>
          <cell r="S7619" t="str">
            <v>Стекло "EK-12" | "EK-14" | "EK-16" (Тверь) ветровое нижнее (834*540) (триплекс)</v>
          </cell>
          <cell r="AV7619" t="str">
            <v>834*540</v>
          </cell>
          <cell r="AX7619">
            <v>6000</v>
          </cell>
          <cell r="AY7619">
            <v>6500</v>
          </cell>
        </row>
        <row r="7620">
          <cell r="B7620"/>
          <cell r="S7620"/>
          <cell r="AV7620"/>
          <cell r="AX7620"/>
          <cell r="AY7620"/>
        </row>
        <row r="7621">
          <cell r="B7621" t="str">
            <v>HIDT0001</v>
          </cell>
          <cell r="S7621" t="str">
            <v>стекло Hidromek "102b" I "102s" I "105" ветровое ЗП ТЗ (1420*1060) (триплекс)</v>
          </cell>
          <cell r="AV7621" t="str">
            <v>1420*1060</v>
          </cell>
          <cell r="AX7621">
            <v>10100</v>
          </cell>
          <cell r="AY7621">
            <v>13500</v>
          </cell>
        </row>
        <row r="7622">
          <cell r="B7622"/>
          <cell r="S7622"/>
          <cell r="AV7622"/>
          <cell r="AX7622"/>
          <cell r="AY7622"/>
        </row>
        <row r="7623">
          <cell r="B7623" t="str">
            <v>HITT0003</v>
          </cell>
          <cell r="S7623" t="str">
            <v>стекло Hitachi "Zaxis ZX70" I "ZX80" ветровое нижнее ТЗ (825*490) (триплекс)</v>
          </cell>
          <cell r="AV7623" t="str">
            <v>825*490</v>
          </cell>
          <cell r="AX7623">
            <v>5500</v>
          </cell>
          <cell r="AY7623">
            <v>9500</v>
          </cell>
        </row>
        <row r="7624">
          <cell r="B7624" t="str">
            <v>HITT0001</v>
          </cell>
          <cell r="S7624" t="str">
            <v>стекло Hitachi "ZW220" ветровое боковое левое / правое (473*1157) (триплекс)</v>
          </cell>
          <cell r="AV7624" t="str">
            <v>473*1157</v>
          </cell>
          <cell r="AX7624">
            <v>6000</v>
          </cell>
          <cell r="AY7624">
            <v>8000</v>
          </cell>
        </row>
        <row r="7625">
          <cell r="B7625" t="str">
            <v>HITT0002</v>
          </cell>
          <cell r="S7625" t="str">
            <v>стекло Hitachi "ZW220" ветровое центральное (892*999) (триплекс)</v>
          </cell>
          <cell r="AV7625" t="str">
            <v>892*999</v>
          </cell>
          <cell r="AX7625">
            <v>8000</v>
          </cell>
          <cell r="AY7625">
            <v>11000</v>
          </cell>
        </row>
        <row r="7626">
          <cell r="B7626"/>
          <cell r="S7626"/>
          <cell r="AV7626"/>
          <cell r="AX7626"/>
          <cell r="AY7626"/>
        </row>
        <row r="7627">
          <cell r="B7627" t="str">
            <v>HLDT0001</v>
          </cell>
          <cell r="S7627" t="str">
            <v>Стекло Holder "M480" | "S990" ветровое (1429*997) (триплекс)</v>
          </cell>
          <cell r="AV7627" t="str">
            <v>1429*997</v>
          </cell>
          <cell r="AX7627">
            <v>10000</v>
          </cell>
          <cell r="AY7627">
            <v>16500</v>
          </cell>
        </row>
        <row r="7628">
          <cell r="B7628"/>
          <cell r="S7628"/>
          <cell r="AV7628"/>
          <cell r="AX7628"/>
          <cell r="AY7628"/>
        </row>
        <row r="7629">
          <cell r="B7629" t="str">
            <v>JCBT0018</v>
          </cell>
          <cell r="S7629" t="str">
            <v>Стекло JCB "135" | "150" | "190 Eco" | "225 Eco" | "190T" боковое правое ТЗ (1319х946) (триплекс)</v>
          </cell>
          <cell r="AV7629" t="str">
            <v>1319*946</v>
          </cell>
          <cell r="AX7629">
            <v>8100</v>
          </cell>
          <cell r="AY7629">
            <v>11100</v>
          </cell>
        </row>
        <row r="7630">
          <cell r="B7630" t="str">
            <v>JCBT0006</v>
          </cell>
          <cell r="S7630" t="str">
            <v>Стекло JCB "3СХ" | "4CX" `2005- ветровое ЗП ТЗ (1460х1100) (триплекс)</v>
          </cell>
          <cell r="AV7630" t="str">
            <v>1460*1100</v>
          </cell>
          <cell r="AX7630">
            <v>6900</v>
          </cell>
          <cell r="AY7630">
            <v>9200</v>
          </cell>
        </row>
        <row r="7631">
          <cell r="B7631" t="str">
            <v>JCBT0013</v>
          </cell>
          <cell r="S7631" t="str">
            <v>Стекло JCB "3СХ" | "4CX" `2017- ветровое ЗП ТЗ (1375х1080) (триплекс)</v>
          </cell>
          <cell r="AV7631" t="str">
            <v>1375*1080</v>
          </cell>
          <cell r="AX7631">
            <v>12100</v>
          </cell>
          <cell r="AY7631">
            <v>13650</v>
          </cell>
        </row>
        <row r="7632">
          <cell r="B7632" t="str">
            <v>JCBT0004</v>
          </cell>
          <cell r="S7632" t="str">
            <v>Стекло JCB "3СХ" | "4CX" ветровое нижнее левое ТЗ (486х410) (триплекс)</v>
          </cell>
          <cell r="AV7632" t="str">
            <v>486*410</v>
          </cell>
          <cell r="AX7632">
            <v>4050</v>
          </cell>
          <cell r="AY7632">
            <v>5550</v>
          </cell>
        </row>
        <row r="7633">
          <cell r="B7633" t="str">
            <v>JCBT0005</v>
          </cell>
          <cell r="S7633" t="str">
            <v>Стекло JCB "3СХ" | "4CX" ветровое нижнее правое ТЗ (486х410) (триплекс)</v>
          </cell>
          <cell r="AV7633" t="str">
            <v>486*410</v>
          </cell>
          <cell r="AX7633">
            <v>4050</v>
          </cell>
          <cell r="AY7633">
            <v>5550</v>
          </cell>
        </row>
        <row r="7634">
          <cell r="B7634" t="str">
            <v>JCBT0016</v>
          </cell>
          <cell r="S7634" t="str">
            <v>Стекло JCB "527-58" ветровое ТЗ (1110х784) (триплекс)</v>
          </cell>
          <cell r="AV7634" t="str">
            <v>1110*784</v>
          </cell>
          <cell r="AX7634">
            <v>8100</v>
          </cell>
          <cell r="AY7634">
            <v>10600</v>
          </cell>
        </row>
        <row r="7635">
          <cell r="B7635" t="str">
            <v>JCBT0017</v>
          </cell>
          <cell r="S7635" t="str">
            <v>Стекло JCB "5CX" `2005- ветровое ТЗ (полный обогрев) (1460х1100) (триплекс)</v>
          </cell>
          <cell r="AV7635" t="str">
            <v>1460*1100</v>
          </cell>
          <cell r="AX7635">
            <v>21000</v>
          </cell>
          <cell r="AY7635">
            <v>25000</v>
          </cell>
        </row>
        <row r="7636">
          <cell r="B7636" t="str">
            <v>JCBT0015</v>
          </cell>
          <cell r="S7636" t="str">
            <v>стекло JCB "JS 160-220" `2010- ветровое верхнее ТЗ (750х927) (триплекс)</v>
          </cell>
          <cell r="AV7636" t="str">
            <v>750*927</v>
          </cell>
          <cell r="AX7636">
            <v>8600</v>
          </cell>
          <cell r="AY7636">
            <v>12600</v>
          </cell>
        </row>
        <row r="7637">
          <cell r="B7637" t="str">
            <v>JCBT0007</v>
          </cell>
          <cell r="S7637" t="str">
            <v>Стекло JCB "Project 12-1 3CX" | "3CX E" | "3CX SM" | "3CX Super" | "4C" | "4C Super" | "4CX" | "4CX SM" `-1999 ветровое верхнее ЗП ТЗ (1430х1095) (триплекс)</v>
          </cell>
          <cell r="AV7637" t="str">
            <v>1430*1095</v>
          </cell>
          <cell r="AX7637">
            <v>7800</v>
          </cell>
          <cell r="AY7637">
            <v>10100</v>
          </cell>
        </row>
        <row r="7638">
          <cell r="B7638" t="str">
            <v>JCBT0014</v>
          </cell>
          <cell r="S7638" t="str">
            <v>Стекло JCB "Project 12-1 3CX" | "3CX E" | "3CX SM" | "3CX Super" | "4C" | "4C Super" | "4CX" | "4CX SM" `-1999 ветровое верхнее ТЗ (1430х1095) (триплекс)</v>
          </cell>
          <cell r="AV7638" t="str">
            <v>1430*1095</v>
          </cell>
          <cell r="AX7638">
            <v>7800</v>
          </cell>
          <cell r="AY7638">
            <v>10100</v>
          </cell>
        </row>
        <row r="7639">
          <cell r="B7639" t="str">
            <v>JCBT0011</v>
          </cell>
          <cell r="S7639" t="str">
            <v>Стекло JCB "Project 12-1 3CX" | "3CX E" | "3CX SM" | "3CX Super" | "4C" | "4C Super" | "4CX" | "4CX SM" `-1999 заднее 1/4 левое ТЗ (1213х520) (триплекс)</v>
          </cell>
          <cell r="AV7639" t="str">
            <v>1213*520</v>
          </cell>
          <cell r="AX7639">
            <v>8600</v>
          </cell>
          <cell r="AY7639">
            <v>12500</v>
          </cell>
        </row>
        <row r="7640">
          <cell r="B7640" t="str">
            <v>JCBT0012</v>
          </cell>
          <cell r="S7640" t="str">
            <v>Стекло JCB "Project 12-1 3CX" | "3CX E" | "3CX SM" | "3CX Super" | "4C" | "4C Super" | "4CX" | "4CX SM" `-1999 заднее 1/4 правое ТЗ (1213х520) (триплекс)</v>
          </cell>
          <cell r="AV7640" t="str">
            <v>1213*520</v>
          </cell>
          <cell r="AX7640">
            <v>8600</v>
          </cell>
          <cell r="AY7640">
            <v>12500</v>
          </cell>
        </row>
        <row r="7641">
          <cell r="B7641" t="str">
            <v>JCBT0008</v>
          </cell>
          <cell r="S7641" t="str">
            <v>Стекло JCB "Project 12-2 3CX" | "3CX 4M" | "3CX 4T" | "4CX" | "4CX Super" | "4CX M" | "4CX SM" `1997-2002 ветровое верхнее ЗП ТЗ (1430х1080) (триплекс)</v>
          </cell>
          <cell r="AV7641" t="str">
            <v>1430*1080</v>
          </cell>
          <cell r="AX7641">
            <v>7800</v>
          </cell>
          <cell r="AY7641">
            <v>10100</v>
          </cell>
        </row>
        <row r="7642">
          <cell r="B7642" t="str">
            <v>JCBT0009</v>
          </cell>
          <cell r="S7642" t="str">
            <v>Стекло JCB "Project 12-2 3CX" | "3CX 4M" | "3CX 4T" | "4CX" | "4CX Super" | "4CX M" | "4CX SM" `1997-2002 заднее 1/4 левое ТЗ (1197х493) (триплекс)</v>
          </cell>
          <cell r="AV7642" t="str">
            <v>1197*493</v>
          </cell>
          <cell r="AX7642">
            <v>8600</v>
          </cell>
          <cell r="AY7642">
            <v>12500</v>
          </cell>
        </row>
        <row r="7643">
          <cell r="B7643" t="str">
            <v>JCBT0010</v>
          </cell>
          <cell r="S7643" t="str">
            <v>Стекло JCB "Project 12-2 3CX" | "3CX 4M" | "3CX 4T" | "4CX" | "4CX Super" | "4CX M" | "4CX SM" `1997-2002 заднее 1/4 правое ТЗ (1197х493) (триплекс)</v>
          </cell>
          <cell r="AV7643" t="str">
            <v>1197*493</v>
          </cell>
          <cell r="AX7643">
            <v>8600</v>
          </cell>
          <cell r="AY7643">
            <v>12500</v>
          </cell>
        </row>
        <row r="7644">
          <cell r="B7644" t="str">
            <v>JCBT0001</v>
          </cell>
          <cell r="S7644" t="str">
            <v xml:space="preserve"> JCB "3CX" | "4CX" `2005- ТЗ (1460х1100) (триплекс)</v>
          </cell>
          <cell r="AV7644" t="str">
            <v>1460*1100</v>
          </cell>
          <cell r="AX7644">
            <v>4200</v>
          </cell>
          <cell r="AY7644">
            <v>6500</v>
          </cell>
        </row>
        <row r="7645">
          <cell r="B7645"/>
          <cell r="S7645"/>
          <cell r="AV7645"/>
          <cell r="AX7645"/>
          <cell r="AY7645"/>
        </row>
        <row r="7646">
          <cell r="B7646" t="str">
            <v>JHDT0001</v>
          </cell>
          <cell r="S7646" t="str">
            <v>стекло John Deere "325J" ветровое ЗП ТЗ (1270*960) (триплекс)</v>
          </cell>
          <cell r="AV7646" t="str">
            <v>1270*960</v>
          </cell>
          <cell r="AX7646">
            <v>11100</v>
          </cell>
          <cell r="AY7646">
            <v>18600</v>
          </cell>
        </row>
        <row r="7647">
          <cell r="B7647"/>
          <cell r="S7647"/>
          <cell r="AV7647"/>
          <cell r="AX7647"/>
          <cell r="AY7647"/>
        </row>
        <row r="7648">
          <cell r="B7648" t="str">
            <v>KOMT0002</v>
          </cell>
          <cell r="S7648" t="str">
            <v>Стекло Komatsu "WB93R-2" | "WB93S-2" | "WB97R-2" | "WB97S-2" ветровое верхнее ТЗ (1197*930) (триплекс)</v>
          </cell>
          <cell r="AV7648" t="str">
            <v>1197*930</v>
          </cell>
          <cell r="AX7648">
            <v>6900</v>
          </cell>
          <cell r="AY7648">
            <v>9200</v>
          </cell>
        </row>
        <row r="7649">
          <cell r="B7649" t="str">
            <v>KOMT0001</v>
          </cell>
          <cell r="S7649" t="str">
            <v>Стекло Komatsu "WB93R-5" | "WB93S-5" | "WB97R-5" | "WB97S-5" ветровое верхнее ТЗ (1380*1080) (триплекс)</v>
          </cell>
          <cell r="AV7649" t="str">
            <v>1380*1080</v>
          </cell>
          <cell r="AX7649">
            <v>10600</v>
          </cell>
          <cell r="AY7649">
            <v>14600</v>
          </cell>
        </row>
        <row r="7650">
          <cell r="B7650"/>
          <cell r="S7650"/>
          <cell r="AV7650"/>
          <cell r="AX7650"/>
          <cell r="AY7650"/>
        </row>
        <row r="7651">
          <cell r="B7651" t="str">
            <v>LIBT0002</v>
          </cell>
          <cell r="S7651" t="str">
            <v>Стекло Liebherr "LTM 1055-3.1" ветровое (2310*1043) (триплекс)</v>
          </cell>
          <cell r="AV7651" t="str">
            <v>2310*1043</v>
          </cell>
          <cell r="AX7651">
            <v>17600</v>
          </cell>
          <cell r="AY7651">
            <v>18100</v>
          </cell>
        </row>
        <row r="7652">
          <cell r="B7652" t="str">
            <v>LIBT0001</v>
          </cell>
          <cell r="S7652" t="str">
            <v>Стекло Liebherr "TLM 1130-5.1" ветровое (2565*1043)     (триплекс)</v>
          </cell>
          <cell r="AV7652" t="str">
            <v>2565*1043</v>
          </cell>
          <cell r="AX7652">
            <v>17600</v>
          </cell>
          <cell r="AY7652">
            <v>18100</v>
          </cell>
        </row>
        <row r="7653">
          <cell r="B7653"/>
          <cell r="S7653"/>
          <cell r="AV7653"/>
          <cell r="AX7653"/>
          <cell r="AY7653"/>
        </row>
        <row r="7654">
          <cell r="B7654" t="str">
            <v>MSTT0001</v>
          </cell>
          <cell r="S7654" t="str">
            <v>стекло MST "M542" | "M544" ветровое верхнее (1035*1235) (триплекс)</v>
          </cell>
          <cell r="AV7654" t="str">
            <v>1035*1235</v>
          </cell>
          <cell r="AX7654">
            <v>6250</v>
          </cell>
          <cell r="AY7654">
            <v>9250</v>
          </cell>
        </row>
        <row r="7655">
          <cell r="B7655"/>
          <cell r="S7655"/>
          <cell r="AV7655"/>
          <cell r="AX7655"/>
          <cell r="AY7655"/>
        </row>
        <row r="7656">
          <cell r="B7656" t="str">
            <v>NHLT0001</v>
          </cell>
          <cell r="S7656" t="str">
            <v>стекло New Holland "LB 115" // Case "580 R" | "580 T" | "580 SR" | "695 SR" ветровое верхнее ТЗ (1330*990) (триплекс)</v>
          </cell>
          <cell r="AV7656" t="str">
            <v>1330*990</v>
          </cell>
          <cell r="AX7656">
            <v>10600</v>
          </cell>
          <cell r="AY7656">
            <v>18600</v>
          </cell>
        </row>
        <row r="7657">
          <cell r="B7657"/>
          <cell r="S7657" t="str">
            <v>стекло New Holland B80B</v>
          </cell>
          <cell r="AV7657" t="str">
            <v>1330*990</v>
          </cell>
          <cell r="AX7657">
            <v>8000</v>
          </cell>
          <cell r="AY7657">
            <v>16000</v>
          </cell>
        </row>
        <row r="7658">
          <cell r="B7658"/>
          <cell r="S7658"/>
          <cell r="AV7658"/>
          <cell r="AX7658"/>
          <cell r="AY7658"/>
        </row>
        <row r="7659">
          <cell r="B7659" t="str">
            <v>TERT0002</v>
          </cell>
          <cell r="S7659" t="str">
            <v>Стекло TEREX "815" | "820" | "860" боковое левое ТЗ (без отверстия под упор) (1250*1040) (триплекс)</v>
          </cell>
          <cell r="AV7659" t="str">
            <v>1250*1040</v>
          </cell>
          <cell r="AX7659">
            <v>12000</v>
          </cell>
          <cell r="AY7659">
            <v>18100</v>
          </cell>
        </row>
        <row r="7660">
          <cell r="B7660" t="str">
            <v>TERT0003</v>
          </cell>
          <cell r="S7660" t="str">
            <v>Стекло TEREX "815" | "820" | "860" боковое правое ТЗ (без отверстия под упор) (1250*1040) (триплекс)</v>
          </cell>
          <cell r="AV7660" t="str">
            <v>1250*1040</v>
          </cell>
          <cell r="AX7660">
            <v>12000</v>
          </cell>
          <cell r="AY7660">
            <v>18100</v>
          </cell>
        </row>
        <row r="7661">
          <cell r="B7661" t="str">
            <v>TERT0005</v>
          </cell>
          <cell r="S7661" t="str">
            <v>Стекло TEREX "815" | "820" | "860" ветровое ЗП ТЗ (1340*1040) (триплекс)</v>
          </cell>
          <cell r="AV7661" t="str">
            <v>1340*1040</v>
          </cell>
          <cell r="AX7661">
            <v>9100</v>
          </cell>
          <cell r="AY7661">
            <v>13400</v>
          </cell>
        </row>
        <row r="7662">
          <cell r="B7662" t="str">
            <v>TERT0001</v>
          </cell>
          <cell r="S7662" t="str">
            <v>Стекло TEREX "815" | "820" | "860" ветровое ТЗ (1340*1040) (триплекс)</v>
          </cell>
          <cell r="AV7662" t="str">
            <v>1340*1040</v>
          </cell>
          <cell r="AX7662">
            <v>9100</v>
          </cell>
          <cell r="AY7662">
            <v>13400</v>
          </cell>
        </row>
        <row r="7663">
          <cell r="B7663" t="str">
            <v>TERT0004</v>
          </cell>
          <cell r="S7663" t="str">
            <v>Стекло TEREX "TLB 840" | "TLB 850" | "TLB 890" ветровое ТЗ (1515*700) (триплекс)</v>
          </cell>
          <cell r="AV7663" t="str">
            <v>1515*700</v>
          </cell>
          <cell r="AX7663">
            <v>8100</v>
          </cell>
          <cell r="AY7663">
            <v>11600</v>
          </cell>
        </row>
        <row r="7664">
          <cell r="B7664"/>
          <cell r="S7664"/>
          <cell r="AV7664"/>
          <cell r="AX7664"/>
          <cell r="AY7664"/>
        </row>
        <row r="7665">
          <cell r="B7665" t="str">
            <v>TNGT0002</v>
          </cell>
          <cell r="S7665" t="str">
            <v>Стекло Tinger "Track" (вездеход) ветровое ТЗ (1295*820) (полный обогрев) (триплекс)</v>
          </cell>
          <cell r="AV7665" t="str">
            <v>1295*820</v>
          </cell>
          <cell r="AX7665">
            <v>24000</v>
          </cell>
          <cell r="AY7665">
            <v>25000</v>
          </cell>
        </row>
        <row r="7666">
          <cell r="B7666" t="str">
            <v>TNGT0001</v>
          </cell>
          <cell r="S7666" t="str">
            <v>Стекло Tinger "Track" (вездеход) ветровое ТЗ (1295*820) (триплекс)</v>
          </cell>
          <cell r="AV7666" t="str">
            <v>1295*820</v>
          </cell>
          <cell r="AX7666">
            <v>12600</v>
          </cell>
          <cell r="AY7666">
            <v>13600</v>
          </cell>
        </row>
        <row r="7667">
          <cell r="B7667"/>
          <cell r="S7667"/>
          <cell r="AV7667"/>
          <cell r="AX7667"/>
          <cell r="AY7667"/>
        </row>
        <row r="7668">
          <cell r="B7668"/>
          <cell r="S7668" t="str">
            <v>Стекло Volvo  серия EC290BLC</v>
          </cell>
          <cell r="AV7668" t="str">
            <v>820*1036</v>
          </cell>
          <cell r="AX7668">
            <v>11100</v>
          </cell>
          <cell r="AY7668">
            <v>16100</v>
          </cell>
        </row>
        <row r="7669">
          <cell r="B7669" t="str">
            <v>VLVT0047</v>
          </cell>
          <cell r="S7669" t="str">
            <v>Стекло Volvo "BL 61" | "BL 71" '2003-2012 ветровое ТЗ (без ЗП) (1200*1230) (триплекс)</v>
          </cell>
          <cell r="AV7669" t="str">
            <v>1200*1230</v>
          </cell>
          <cell r="AX7669">
            <v>10600</v>
          </cell>
          <cell r="AY7669">
            <v>14600</v>
          </cell>
        </row>
        <row r="7670">
          <cell r="B7670" t="str">
            <v>VLVT0048</v>
          </cell>
          <cell r="S7670" t="str">
            <v>Стекло Volvo "BL 61" | "BL 71" '2012- ветровое ТЗ (без ЗП) (1380*1040) (триплекс)</v>
          </cell>
          <cell r="AV7670" t="str">
            <v>1380*1040</v>
          </cell>
          <cell r="AX7670">
            <v>14600</v>
          </cell>
          <cell r="AY7670">
            <v>20600</v>
          </cell>
        </row>
        <row r="7671">
          <cell r="B7671" t="str">
            <v>VLVT0070</v>
          </cell>
          <cell r="S7671" t="str">
            <v>Стекло Volvo "EW 180 D" ветровое верхнее ТЗ (1061*801) (триплекс)</v>
          </cell>
          <cell r="AV7671" t="str">
            <v>1061*801</v>
          </cell>
          <cell r="AX7671">
            <v>9500</v>
          </cell>
          <cell r="AY7671">
            <v>12500</v>
          </cell>
        </row>
        <row r="7672">
          <cell r="B7672" t="str">
            <v>VLVT0071</v>
          </cell>
          <cell r="S7672" t="str">
            <v>Стекло Volvo "L120C" ветровое центральное ТЗ (1231*1069) (триплекс)</v>
          </cell>
          <cell r="AV7672" t="str">
            <v>1231*1069</v>
          </cell>
          <cell r="AX7672">
            <v>11000</v>
          </cell>
          <cell r="AY7672">
            <v>16500</v>
          </cell>
        </row>
        <row r="7673">
          <cell r="B7673" t="str">
            <v>VLVT0073</v>
          </cell>
          <cell r="S7673" t="str">
            <v>Стекло Volvo "L120F" ветровое ТЗ (1196*1131) (триплекс)</v>
          </cell>
          <cell r="AV7673" t="str">
            <v>1196*1131</v>
          </cell>
          <cell r="AX7673">
            <v>11000</v>
          </cell>
          <cell r="AY7673">
            <v>16500</v>
          </cell>
        </row>
        <row r="7674">
          <cell r="B7674" t="str">
            <v>VLVT0065</v>
          </cell>
          <cell r="S7674" t="str">
            <v>Стекло Volvo B серия "EC145" | "EC210B" | "EC240B" | "EC250B" | "EC290B" | "EC300B" | "EC340B" | "EC360B" | "EC460B" | "EC480B" ветровое верхнее '2001-2015 (820*1036) (триплекс)</v>
          </cell>
          <cell r="AV7674" t="str">
            <v>820*1036</v>
          </cell>
          <cell r="AX7674">
            <v>10100</v>
          </cell>
          <cell r="AY7674">
            <v>15100</v>
          </cell>
        </row>
        <row r="7675">
          <cell r="B7675" t="str">
            <v>VLVT0066</v>
          </cell>
          <cell r="S7675" t="str">
            <v>Стекло Volvo B серия "EC145" | "EC210B" | "EC240B" | "EC250B" | "EC290B" | "EC300B" | "EC340B" | "EC360B" | "EC460B" | "EC480B" ветровое нижнее '2001-2015 (862*406) (триплекс)</v>
          </cell>
          <cell r="AV7675" t="str">
            <v>862*406</v>
          </cell>
          <cell r="AX7675">
            <v>8150</v>
          </cell>
          <cell r="AY7675">
            <v>11150</v>
          </cell>
        </row>
        <row r="7676">
          <cell r="B7676"/>
          <cell r="S7676"/>
          <cell r="AV7676"/>
          <cell r="AX7676"/>
          <cell r="AY7676"/>
        </row>
        <row r="7677">
          <cell r="B7677" t="str">
            <v>XCMT0001</v>
          </cell>
          <cell r="S7677" t="str">
            <v>Стекло автокран XCMG "QY" ветровое ТЗ (2177*798) (триплекс)</v>
          </cell>
          <cell r="AV7677" t="str">
            <v>2177*798</v>
          </cell>
          <cell r="AX7677">
            <v>22000</v>
          </cell>
          <cell r="AY7677">
            <v>32000</v>
          </cell>
        </row>
        <row r="7678">
          <cell r="B7678"/>
          <cell r="S7678"/>
          <cell r="AV7678"/>
          <cell r="AX7678"/>
          <cell r="AY7678"/>
        </row>
        <row r="7679">
          <cell r="B7679" t="str">
            <v>AKCT0001</v>
          </cell>
          <cell r="S7679" t="str">
            <v>Стекло АКСМ "32100D" ветровое (обогрев рейсоуказатель) (2465*1535) (триплекс)</v>
          </cell>
          <cell r="AV7679" t="str">
            <v>2465*1535</v>
          </cell>
          <cell r="AX7679">
            <v>39000</v>
          </cell>
          <cell r="AY7679">
            <v>43000</v>
          </cell>
        </row>
        <row r="7680">
          <cell r="B7680"/>
          <cell r="S7680"/>
          <cell r="AV7680"/>
          <cell r="AX7680"/>
          <cell r="AY7680"/>
        </row>
        <row r="7681">
          <cell r="B7681" t="str">
            <v>AMKT0001</v>
          </cell>
          <cell r="S7681" t="str">
            <v>Стекло Амкадор "332 С4" ветровое (1291*761) (триплекс)</v>
          </cell>
          <cell r="AV7681" t="str">
            <v>1291*761</v>
          </cell>
          <cell r="AX7681">
            <v>3350</v>
          </cell>
          <cell r="AY7681">
            <v>3850</v>
          </cell>
        </row>
        <row r="7682">
          <cell r="B7682" t="str">
            <v>AMKT0002</v>
          </cell>
          <cell r="S7682" t="str">
            <v>Стекло Амкадор "332 С4" ветровое полоса (1291*761) (триплекс)</v>
          </cell>
          <cell r="AV7682" t="str">
            <v>1291*761</v>
          </cell>
          <cell r="AX7682">
            <v>3450</v>
          </cell>
          <cell r="AY7682">
            <v>3950</v>
          </cell>
        </row>
        <row r="7683">
          <cell r="B7683"/>
          <cell r="S7683"/>
          <cell r="AV7683"/>
          <cell r="AX7683"/>
          <cell r="AY7683"/>
        </row>
        <row r="7684">
          <cell r="B7684" t="str">
            <v>DTVT0002</v>
          </cell>
          <cell r="S7684" t="str">
            <v>Стекло ВТЗ "ДТ 75" (Волгоград) боковое (695*200) (триплекс)</v>
          </cell>
          <cell r="AV7684" t="str">
            <v>695*200</v>
          </cell>
          <cell r="AX7684">
            <v>2270</v>
          </cell>
          <cell r="AY7684">
            <v>2327</v>
          </cell>
        </row>
        <row r="7685">
          <cell r="B7685" t="str">
            <v>DTVT0001</v>
          </cell>
          <cell r="S7685" t="str">
            <v>Стекло ВТЗ "ДТ 75" (Волгоград) ветровое (1186*694) (триплекс)</v>
          </cell>
          <cell r="AV7685" t="str">
            <v>1186*694</v>
          </cell>
          <cell r="AX7685">
            <v>3020</v>
          </cell>
          <cell r="AY7685">
            <v>3140</v>
          </cell>
        </row>
        <row r="7686">
          <cell r="B7686" t="str">
            <v>DTVT0004</v>
          </cell>
          <cell r="S7686" t="str">
            <v>Стекло ВТЗ "ДТ 75" (Волгоград) двери водителя (733*583) (триплекс)</v>
          </cell>
          <cell r="AV7686" t="str">
            <v>733*583</v>
          </cell>
          <cell r="AX7686">
            <v>2370</v>
          </cell>
          <cell r="AY7686">
            <v>2432</v>
          </cell>
        </row>
        <row r="7687">
          <cell r="B7687" t="str">
            <v>DTVT0003</v>
          </cell>
          <cell r="S7687" t="str">
            <v>Стекло ВТЗ "ДТ 75" (Волгоград) заднее (996*584) (триплекс)</v>
          </cell>
          <cell r="AV7687" t="str">
            <v>996*584</v>
          </cell>
          <cell r="AX7687">
            <v>2600</v>
          </cell>
          <cell r="AY7687">
            <v>2690</v>
          </cell>
        </row>
        <row r="7688">
          <cell r="B7688" t="str">
            <v>DTKT0002</v>
          </cell>
          <cell r="S7688" t="str">
            <v>Стекло ПТЗ "ДТ 75" (Казахстан) боковое (816*617) (триплекс)</v>
          </cell>
          <cell r="AV7688" t="str">
            <v>816*617</v>
          </cell>
          <cell r="AX7688">
            <v>2450</v>
          </cell>
          <cell r="AY7688">
            <v>2525</v>
          </cell>
        </row>
        <row r="7689">
          <cell r="B7689" t="str">
            <v>DTKT0001</v>
          </cell>
          <cell r="S7689" t="str">
            <v>Стекло ПТЗ "ДТ 75" (Казахстан) ветровое (1010*728) (триплекс)</v>
          </cell>
          <cell r="AV7689" t="str">
            <v>1010*728</v>
          </cell>
          <cell r="AX7689">
            <v>2950</v>
          </cell>
          <cell r="AY7689">
            <v>3060</v>
          </cell>
        </row>
        <row r="7690">
          <cell r="B7690" t="str">
            <v>DTKT0003</v>
          </cell>
          <cell r="S7690" t="str">
            <v>Стекло ПТЗ "ДТ 75" (Казахстан) двери (784*570) (триплекс)</v>
          </cell>
          <cell r="AV7690" t="str">
            <v>784*570</v>
          </cell>
          <cell r="AX7690">
            <v>2400</v>
          </cell>
          <cell r="AY7690">
            <v>2470</v>
          </cell>
        </row>
        <row r="7691">
          <cell r="B7691" t="str">
            <v>DTKT0004</v>
          </cell>
          <cell r="S7691" t="str">
            <v>Стекло ПТЗ "ДТ 75" (Казахстан) заднее (740*724) (триплекс)</v>
          </cell>
          <cell r="AV7691" t="str">
            <v>740*724</v>
          </cell>
          <cell r="AX7691">
            <v>2500</v>
          </cell>
          <cell r="AY7691">
            <v>2580</v>
          </cell>
        </row>
        <row r="7692">
          <cell r="B7692"/>
          <cell r="S7692"/>
          <cell r="AV7692"/>
          <cell r="AX7692"/>
          <cell r="AY7692"/>
        </row>
        <row r="7693">
          <cell r="B7693" t="str">
            <v>ZTMT0001</v>
          </cell>
          <cell r="S7693" t="str">
            <v>Стекло "ЗТМ-216" ветровое (1274*1921) (триплекс)</v>
          </cell>
          <cell r="AV7693" t="str">
            <v>1274*1921</v>
          </cell>
          <cell r="AX7693">
            <v>65000</v>
          </cell>
          <cell r="AY7693">
            <v>75000</v>
          </cell>
        </row>
        <row r="7694">
          <cell r="B7694"/>
          <cell r="S7694"/>
          <cell r="AV7694"/>
          <cell r="AX7694"/>
          <cell r="AY7694"/>
        </row>
        <row r="7695">
          <cell r="B7695" t="str">
            <v>IVAT0001</v>
          </cell>
          <cell r="S7695" t="str">
            <v>Стекло Ивановец "ИМ-32.700.100 СБ" кабины лобовое (770*1575) (триплекс)</v>
          </cell>
          <cell r="AV7695" t="str">
            <v>770*1575</v>
          </cell>
          <cell r="AX7695">
            <v>9300</v>
          </cell>
          <cell r="AY7695">
            <v>11300</v>
          </cell>
        </row>
        <row r="7696">
          <cell r="B7696"/>
          <cell r="S7696"/>
          <cell r="AV7696"/>
          <cell r="AX7696"/>
          <cell r="AY7696"/>
        </row>
        <row r="7697">
          <cell r="B7697" t="str">
            <v>K70T0002</v>
          </cell>
          <cell r="S7697" t="str">
            <v xml:space="preserve"> Кировец "К-701" стекло боковое заднее (косое) (575*242) (триплекс)</v>
          </cell>
          <cell r="AV7697" t="str">
            <v>575*242</v>
          </cell>
          <cell r="AX7697">
            <v>50</v>
          </cell>
          <cell r="AY7697">
            <v>55</v>
          </cell>
        </row>
        <row r="7698">
          <cell r="B7698" t="str">
            <v>K70T0004</v>
          </cell>
          <cell r="S7698" t="str">
            <v xml:space="preserve"> Кировец "К-701" стекло двери. (575*510) (триплекс)</v>
          </cell>
          <cell r="AV7698" t="str">
            <v>575*510</v>
          </cell>
          <cell r="AX7698">
            <v>50</v>
          </cell>
          <cell r="AY7698">
            <v>55</v>
          </cell>
        </row>
        <row r="7699">
          <cell r="B7699" t="str">
            <v>K70T0001</v>
          </cell>
          <cell r="S7699" t="str">
            <v>Стекло Кировец "К-701" лоб.зад.(825*572) (триплекс)</v>
          </cell>
          <cell r="AV7699" t="str">
            <v>825*572</v>
          </cell>
          <cell r="AX7699">
            <v>2320</v>
          </cell>
          <cell r="AY7699">
            <v>2377</v>
          </cell>
        </row>
        <row r="7700">
          <cell r="B7700"/>
          <cell r="S7700"/>
          <cell r="AV7700"/>
          <cell r="AX7700"/>
          <cell r="AY7700"/>
        </row>
        <row r="7701">
          <cell r="B7701" t="str">
            <v>M8HT0003</v>
          </cell>
          <cell r="S7701" t="str">
            <v xml:space="preserve"> Трактор "МТЗ-80" боковое 3отв (868*749) нов.кабина (триплекс)</v>
          </cell>
          <cell r="AV7701" t="str">
            <v>868*749</v>
          </cell>
          <cell r="AX7701">
            <v>100</v>
          </cell>
          <cell r="AY7701">
            <v>105</v>
          </cell>
        </row>
        <row r="7702">
          <cell r="B7702" t="str">
            <v>M8HT0004</v>
          </cell>
          <cell r="S7702" t="str">
            <v xml:space="preserve"> Трактор "МТЗ-80" боковое 3отв (868*779) нов.кабина увеличенный (триплекс)</v>
          </cell>
          <cell r="AV7702" t="str">
            <v>868*779</v>
          </cell>
          <cell r="AX7702">
            <v>1200</v>
          </cell>
          <cell r="AY7702">
            <v>1320</v>
          </cell>
        </row>
        <row r="7703">
          <cell r="B7703" t="str">
            <v>M8HT0002</v>
          </cell>
          <cell r="S7703" t="str">
            <v xml:space="preserve"> Трактор "МТЗ-80" боковое 3отв(868*749) нов.кабина (триплекс)</v>
          </cell>
          <cell r="AV7703" t="str">
            <v>868*749</v>
          </cell>
          <cell r="AX7703">
            <v>100</v>
          </cell>
          <cell r="AY7703">
            <v>105</v>
          </cell>
        </row>
        <row r="7704">
          <cell r="B7704" t="str">
            <v>M8HT0005</v>
          </cell>
          <cell r="S7704" t="str">
            <v xml:space="preserve"> Трактор "МТЗ-80" ветровое  нижнее (432*292) нов.каб.</v>
          </cell>
          <cell r="AV7704" t="str">
            <v>432*292</v>
          </cell>
          <cell r="AX7704">
            <v>50</v>
          </cell>
          <cell r="AY7704">
            <v>55</v>
          </cell>
        </row>
        <row r="7705">
          <cell r="B7705" t="str">
            <v>стеклолюкс</v>
          </cell>
          <cell r="S7705" t="str">
            <v xml:space="preserve"> Трактор "МТЗ-80" дверное  нижн. (530*391) нов.каб.</v>
          </cell>
          <cell r="AV7705" t="str">
            <v>530*391</v>
          </cell>
          <cell r="AX7705">
            <v>245</v>
          </cell>
          <cell r="AY7705">
            <v>270</v>
          </cell>
        </row>
        <row r="7706">
          <cell r="B7706" t="str">
            <v>M8CT0001</v>
          </cell>
          <cell r="S7706" t="str">
            <v>Стекло Трактор "МТЗ-80" боковина (475*225) стар.кабина (триплекс)</v>
          </cell>
          <cell r="AV7706" t="str">
            <v>475*225</v>
          </cell>
          <cell r="AX7706">
            <v>2380</v>
          </cell>
          <cell r="AY7706">
            <v>2450</v>
          </cell>
        </row>
        <row r="7707">
          <cell r="B7707" t="str">
            <v>M8HT0001</v>
          </cell>
          <cell r="S7707" t="str">
            <v>Стекло Трактор "МТЗ-80" боковое (767*642) нов.кабина (триплекс)</v>
          </cell>
          <cell r="AV7707" t="str">
            <v>767*642</v>
          </cell>
          <cell r="AX7707">
            <v>2480</v>
          </cell>
          <cell r="AY7707">
            <v>2560</v>
          </cell>
        </row>
        <row r="7708">
          <cell r="B7708" t="str">
            <v>M8HT0007</v>
          </cell>
          <cell r="S7708" t="str">
            <v>Стекло Трактор "МТЗ-80" ветровое (1267*921) нов.кабина (триплекс)</v>
          </cell>
          <cell r="AV7708" t="str">
            <v>1267*921</v>
          </cell>
          <cell r="AX7708">
            <v>4200</v>
          </cell>
          <cell r="AY7708">
            <v>4360</v>
          </cell>
        </row>
        <row r="7709">
          <cell r="B7709" t="str">
            <v>M8HT0006</v>
          </cell>
          <cell r="S7709" t="str">
            <v>Стекло Трактор "МТЗ-80" ветровое нижнее (430*270) нов.каб. (триплекс)</v>
          </cell>
          <cell r="AV7709" t="str">
            <v>430*270</v>
          </cell>
          <cell r="AX7709">
            <v>2170</v>
          </cell>
          <cell r="AY7709">
            <v>2220</v>
          </cell>
        </row>
        <row r="7710">
          <cell r="B7710" t="str">
            <v>M8HT0008</v>
          </cell>
          <cell r="S7710" t="str">
            <v>Стекло Трактор "МТЗ-80" дв.вод. нижн. (434*278) нов.каб. (триплекс)</v>
          </cell>
          <cell r="AV7710" t="str">
            <v>434*278</v>
          </cell>
          <cell r="AX7710">
            <v>2110</v>
          </cell>
          <cell r="AY7710">
            <v>2150</v>
          </cell>
        </row>
        <row r="7711">
          <cell r="B7711" t="str">
            <v>M8HT0009</v>
          </cell>
          <cell r="S7711" t="str">
            <v>Стекло Трактор "МТЗ-80" дверь (763*608) нов.кабина (триплекс)</v>
          </cell>
          <cell r="AV7711" t="str">
            <v>763*608</v>
          </cell>
          <cell r="AX7711">
            <v>2400</v>
          </cell>
          <cell r="AY7711">
            <v>2470</v>
          </cell>
        </row>
        <row r="7712">
          <cell r="B7712" t="str">
            <v>M8CT0002</v>
          </cell>
          <cell r="S7712" t="str">
            <v>Стекло Трактор "МТЗ-80" дверь стар.каб. (659*453) (триплекс)</v>
          </cell>
          <cell r="AV7712" t="str">
            <v>659*453</v>
          </cell>
          <cell r="AX7712">
            <v>2250</v>
          </cell>
          <cell r="AY7712">
            <v>2310</v>
          </cell>
        </row>
        <row r="7713">
          <cell r="B7713" t="str">
            <v>M8CT0003</v>
          </cell>
          <cell r="S7713" t="str">
            <v>Стекло Трактор "МТЗ-80" заднее - ветровое (1040*656) ст.кабина (триплекс)</v>
          </cell>
          <cell r="AV7713" t="str">
            <v>1040*656</v>
          </cell>
          <cell r="AX7713">
            <v>3600</v>
          </cell>
          <cell r="AY7713">
            <v>3710</v>
          </cell>
        </row>
        <row r="7714">
          <cell r="B7714" t="str">
            <v>M8HT0010</v>
          </cell>
          <cell r="S7714" t="str">
            <v>Стекло Трактор "МТЗ-80" задок (1205*841) нов.кабина (триплекс)</v>
          </cell>
          <cell r="AV7714" t="str">
            <v>1205*841</v>
          </cell>
          <cell r="AX7714">
            <v>4200</v>
          </cell>
          <cell r="AY7714">
            <v>4360</v>
          </cell>
        </row>
        <row r="7715">
          <cell r="B7715" t="str">
            <v>M8HT0011</v>
          </cell>
          <cell r="S7715" t="str">
            <v>Стекло Трактор "МТЗ-82П" заднее кабины (1470*910) (триплекс)</v>
          </cell>
          <cell r="AV7715" t="str">
            <v>1470*910</v>
          </cell>
          <cell r="AX7715">
            <v>8800</v>
          </cell>
          <cell r="AY7715">
            <v>9420</v>
          </cell>
        </row>
        <row r="7716">
          <cell r="B7716"/>
          <cell r="S7716"/>
          <cell r="AV7716"/>
          <cell r="AX7716"/>
          <cell r="AY7716"/>
        </row>
        <row r="7717">
          <cell r="B7717" t="str">
            <v>T15T0001</v>
          </cell>
          <cell r="S7717" t="str">
            <v>Стекло ХТЗ "Т-150" (Харьков) ветровое (852*717) (триплекс)</v>
          </cell>
          <cell r="AV7717" t="str">
            <v>852*717</v>
          </cell>
          <cell r="AX7717">
            <v>2570</v>
          </cell>
          <cell r="AY7717">
            <v>2660</v>
          </cell>
        </row>
        <row r="7718">
          <cell r="B7718" t="str">
            <v>T15T0002</v>
          </cell>
          <cell r="S7718" t="str">
            <v>Стекло ХТЗ "Т-150" (Харьков) двери водителя (605*594) (триплекс)</v>
          </cell>
          <cell r="AV7718" t="str">
            <v>605*594</v>
          </cell>
          <cell r="AX7718">
            <v>2270</v>
          </cell>
          <cell r="AY7718">
            <v>2322</v>
          </cell>
        </row>
        <row r="7719">
          <cell r="B7719" t="str">
            <v>T15T0003</v>
          </cell>
          <cell r="S7719" t="str">
            <v>Стекло ХТЗ "Т-150" (Харьков) заднее (1153*540) (триплекс)</v>
          </cell>
          <cell r="AV7719" t="str">
            <v>1153*540</v>
          </cell>
          <cell r="AX7719">
            <v>2670</v>
          </cell>
          <cell r="AY7719">
            <v>2762</v>
          </cell>
        </row>
        <row r="7720">
          <cell r="B7720" t="str">
            <v>T16T0001</v>
          </cell>
          <cell r="S7720" t="str">
            <v>Стекло ХТЗ "Т-16" (Харьков) ветровое (930*805) ТПП (триплекс)</v>
          </cell>
          <cell r="AV7720" t="str">
            <v>930*805</v>
          </cell>
          <cell r="AX7720">
            <v>2820</v>
          </cell>
          <cell r="AY7720">
            <v>2935</v>
          </cell>
        </row>
        <row r="7721">
          <cell r="B7721" t="str">
            <v>T16T0002</v>
          </cell>
          <cell r="S7721" t="str">
            <v>Стекло ХТЗ "Т-16" (Харьков) двери водителя (800*530) ТПП (триплекс)</v>
          </cell>
          <cell r="AV7721" t="str">
            <v>800*530</v>
          </cell>
          <cell r="AX7721">
            <v>2390</v>
          </cell>
          <cell r="AY7721">
            <v>2454</v>
          </cell>
        </row>
        <row r="7722">
          <cell r="B7722" t="str">
            <v>T16T0003</v>
          </cell>
          <cell r="S7722" t="str">
            <v>Стекло ХТЗ "Т-16" (Харьков) заднее (730*610) ТПП (триплекс)</v>
          </cell>
          <cell r="AV7722" t="str">
            <v>730*610</v>
          </cell>
          <cell r="AX7722">
            <v>2370</v>
          </cell>
          <cell r="AY7722">
            <v>2440</v>
          </cell>
        </row>
        <row r="7723">
          <cell r="B7723"/>
          <cell r="S7723"/>
          <cell r="AV7723"/>
          <cell r="AX7723"/>
          <cell r="AY7723"/>
        </row>
        <row r="7724">
          <cell r="B7724" t="str">
            <v>T25T0001</v>
          </cell>
          <cell r="S7724" t="str">
            <v xml:space="preserve"> ХТЗ "Т-25" // ВТЗ "Т-25" | "Т-30" п-к (триплекс)</v>
          </cell>
          <cell r="AV7724"/>
          <cell r="AX7724">
            <v>50</v>
          </cell>
          <cell r="AY7724">
            <v>55</v>
          </cell>
        </row>
        <row r="7725">
          <cell r="B7725" t="str">
            <v>T25T0002</v>
          </cell>
          <cell r="S7725" t="str">
            <v>Стекло ХТЗ "Т-25" // ВТЗ "Т-25" | "Т-30" боковина (797*563) (триплекс)</v>
          </cell>
          <cell r="AV7725" t="str">
            <v>797*563</v>
          </cell>
          <cell r="AX7725">
            <v>2370</v>
          </cell>
          <cell r="AY7725">
            <v>2432</v>
          </cell>
        </row>
        <row r="7726">
          <cell r="B7726" t="str">
            <v>T25T0003</v>
          </cell>
          <cell r="S7726" t="str">
            <v>Стекло ХТЗ "Т-25" // ВТЗ "Т-25" | "Т-30" ветровое (1031*805) (триплекс)</v>
          </cell>
          <cell r="AV7726" t="str">
            <v>1031*805</v>
          </cell>
          <cell r="AX7726">
            <v>3070</v>
          </cell>
          <cell r="AY7726">
            <v>3195</v>
          </cell>
        </row>
        <row r="7727">
          <cell r="B7727" t="str">
            <v>T25T0004</v>
          </cell>
          <cell r="S7727" t="str">
            <v>Стекло ХТЗ "Т-25" // ВТЗ "Т-25" | "Т-30" дверь (768*547) (триплекс)</v>
          </cell>
          <cell r="AV7727" t="str">
            <v>768*547</v>
          </cell>
          <cell r="AX7727">
            <v>2420</v>
          </cell>
          <cell r="AY7727">
            <v>2487</v>
          </cell>
        </row>
        <row r="7728">
          <cell r="B7728" t="str">
            <v>T25T0005</v>
          </cell>
          <cell r="S7728" t="str">
            <v>Стекло ХТЗ "Т-25" // ВТЗ "Т-25" | "Т-30" заднее (903*660) (триплекс)</v>
          </cell>
          <cell r="AV7728" t="str">
            <v>903*660</v>
          </cell>
          <cell r="AX7728">
            <v>2640</v>
          </cell>
          <cell r="AY7728">
            <v>2750</v>
          </cell>
        </row>
        <row r="7729">
          <cell r="B7729"/>
          <cell r="S7729"/>
          <cell r="AV7729"/>
          <cell r="AX7729"/>
          <cell r="AY7729"/>
        </row>
        <row r="7730">
          <cell r="B7730" t="str">
            <v>T40T0001</v>
          </cell>
          <cell r="S7730" t="str">
            <v>Стекло ЛТЗ "Т-40" (Липецк) боковое (385*385) (триплекс)</v>
          </cell>
          <cell r="AV7730" t="str">
            <v>385*385</v>
          </cell>
          <cell r="AX7730">
            <v>80</v>
          </cell>
          <cell r="AY7730">
            <v>88</v>
          </cell>
        </row>
        <row r="7731">
          <cell r="B7731" t="str">
            <v>T40T0002</v>
          </cell>
          <cell r="S7731" t="str">
            <v>Стекло ЛТЗ "Т-40" (Липецк) ветровое (668*516) (триплекс)</v>
          </cell>
          <cell r="AV7731" t="str">
            <v>668*516</v>
          </cell>
          <cell r="AX7731">
            <v>2270</v>
          </cell>
          <cell r="AY7731">
            <v>2322</v>
          </cell>
        </row>
        <row r="7732">
          <cell r="B7732" t="str">
            <v>T40T0005</v>
          </cell>
          <cell r="S7732" t="str">
            <v>Стекло ЛТЗ "Т-40" (Липецк) заднее (608*395) (триплекс)</v>
          </cell>
          <cell r="AV7732" t="str">
            <v>608*395</v>
          </cell>
          <cell r="AX7732">
            <v>2220</v>
          </cell>
          <cell r="AY7732">
            <v>2267</v>
          </cell>
        </row>
        <row r="7733">
          <cell r="B7733"/>
          <cell r="S7733"/>
          <cell r="AV7733"/>
          <cell r="AX7733"/>
          <cell r="AY7733"/>
        </row>
        <row r="7734">
          <cell r="B7734" t="str">
            <v>TDTT0001</v>
          </cell>
          <cell r="S7734" t="str">
            <v>Стекло ОТЗ "ТДТ-55" (трелевочный трактор) ветровое  (611*520) (триплекс)</v>
          </cell>
          <cell r="AV7734" t="str">
            <v>611*520</v>
          </cell>
          <cell r="AX7734">
            <v>2370</v>
          </cell>
          <cell r="AY7734">
            <v>2432</v>
          </cell>
        </row>
        <row r="7735">
          <cell r="B7735" t="str">
            <v>TDTT0002</v>
          </cell>
          <cell r="S7735" t="str">
            <v>Стекло ОТЗ "ТДТ-55" (трелевочный трактор) дв. вод. и боков. вод. (700*536) (триплекс)</v>
          </cell>
          <cell r="AV7735" t="str">
            <v>700*536</v>
          </cell>
          <cell r="AX7735">
            <v>2370</v>
          </cell>
          <cell r="AY7735">
            <v>2432</v>
          </cell>
        </row>
        <row r="7736">
          <cell r="B7736" t="str">
            <v>TDTT0003</v>
          </cell>
          <cell r="S7736" t="str">
            <v>Стекло ОТЗ "ТДТ-55" (трелевочный трактор) заднее (655*300) (триплекс)</v>
          </cell>
          <cell r="AV7736" t="str">
            <v>655*300</v>
          </cell>
          <cell r="AX7736">
            <v>2270</v>
          </cell>
          <cell r="AY7736">
            <v>2322</v>
          </cell>
        </row>
        <row r="7737">
          <cell r="B7737" t="str">
            <v>TDTT0004</v>
          </cell>
          <cell r="S7737" t="str">
            <v>Стекло ОТЗ "ТДТ-55" (трелевочный трактор) форт. бок. (535*284) (триплекс)</v>
          </cell>
          <cell r="AV7737" t="str">
            <v>535*284</v>
          </cell>
          <cell r="AX7737">
            <v>2200</v>
          </cell>
          <cell r="AY7737">
            <v>2245</v>
          </cell>
        </row>
        <row r="7738">
          <cell r="B7738"/>
          <cell r="S7738"/>
          <cell r="AV7738"/>
          <cell r="AX7738"/>
          <cell r="AY7738"/>
        </row>
        <row r="7739">
          <cell r="B7739" t="str">
            <v>AVTT0001</v>
          </cell>
          <cell r="S7739" t="str">
            <v>Стекло Автобус ВМЗ 4252 "Олимп" // троллейбус 5298 "Авангард" створка двери (466*1580)</v>
          </cell>
          <cell r="AV7739" t="str">
            <v>466*1580</v>
          </cell>
          <cell r="AX7739">
            <v>7600</v>
          </cell>
          <cell r="AY7739">
            <v>7850</v>
          </cell>
        </row>
        <row r="7740">
          <cell r="B7740" t="str">
            <v>TRBT0002</v>
          </cell>
          <cell r="S7740" t="str">
            <v xml:space="preserve"> Троллейбус "ЗИУ 682 В" лев. (1170*960) (триплекс)</v>
          </cell>
          <cell r="AV7740" t="str">
            <v>1170*960</v>
          </cell>
          <cell r="AX7740">
            <v>5390</v>
          </cell>
          <cell r="AY7740">
            <v>5584</v>
          </cell>
        </row>
        <row r="7741">
          <cell r="B7741" t="str">
            <v>TRBT0006</v>
          </cell>
          <cell r="S7741" t="str">
            <v xml:space="preserve"> Троллейбус "ЗИУ 682 В" лев. корич.(1170*960) (триплекс)</v>
          </cell>
          <cell r="AV7741" t="str">
            <v>1170*960</v>
          </cell>
          <cell r="AX7741">
            <v>250</v>
          </cell>
          <cell r="AY7741">
            <v>350</v>
          </cell>
        </row>
        <row r="7742">
          <cell r="B7742" t="str">
            <v>TRBT0003</v>
          </cell>
          <cell r="S7742" t="str">
            <v xml:space="preserve"> Троллейбус "ЗИУ 682 В" лев.шелк. (1170*960) (триплекс)</v>
          </cell>
          <cell r="AV7742" t="str">
            <v>1170*960</v>
          </cell>
          <cell r="AX7742">
            <v>250</v>
          </cell>
          <cell r="AY7742">
            <v>350</v>
          </cell>
        </row>
        <row r="7743">
          <cell r="B7743" t="str">
            <v>TRBT0007</v>
          </cell>
          <cell r="S7743" t="str">
            <v xml:space="preserve"> Троллейбус "ЗИУ 682 В" полоса  лев. (1170*960) (триплекс)</v>
          </cell>
          <cell r="AV7743" t="str">
            <v>1170*960</v>
          </cell>
          <cell r="AX7743">
            <v>250</v>
          </cell>
          <cell r="AY7743">
            <v>350</v>
          </cell>
        </row>
        <row r="7744">
          <cell r="B7744" t="str">
            <v>TRBT0008</v>
          </cell>
          <cell r="S7744" t="str">
            <v xml:space="preserve"> Троллейбус "ЗИУ 682 В" полоса прав.  (1170*960) (триплекс)</v>
          </cell>
          <cell r="AV7744" t="str">
            <v>1170*960</v>
          </cell>
          <cell r="AX7744">
            <v>250</v>
          </cell>
          <cell r="AY7744">
            <v>350</v>
          </cell>
        </row>
        <row r="7745">
          <cell r="B7745" t="str">
            <v>TRBT0004</v>
          </cell>
          <cell r="S7745" t="str">
            <v xml:space="preserve"> Троллейбус "ЗИУ 682 В" прав.  (1170*960) (триплекс)</v>
          </cell>
          <cell r="AV7745" t="str">
            <v>1170*960</v>
          </cell>
          <cell r="AX7745">
            <v>5390</v>
          </cell>
          <cell r="AY7745">
            <v>5584</v>
          </cell>
        </row>
        <row r="7746">
          <cell r="B7746" t="str">
            <v>TRBT0009</v>
          </cell>
          <cell r="S7746" t="str">
            <v xml:space="preserve"> Троллейбус "ЗИУ 682 В" прав. корич. (1170*960) (триплекс)</v>
          </cell>
          <cell r="AV7746" t="str">
            <v>1170*960</v>
          </cell>
          <cell r="AX7746">
            <v>250</v>
          </cell>
          <cell r="AY7746">
            <v>350</v>
          </cell>
        </row>
        <row r="7747">
          <cell r="B7747" t="str">
            <v>TRBT0005</v>
          </cell>
          <cell r="S7747" t="str">
            <v xml:space="preserve"> Троллейбус "ЗИУ 682 В" прав. шелк. (1170*960) (триплекс)</v>
          </cell>
          <cell r="AV7747" t="str">
            <v>1170*960</v>
          </cell>
          <cell r="AX7747">
            <v>250</v>
          </cell>
          <cell r="AY7747">
            <v>350</v>
          </cell>
        </row>
        <row r="7748">
          <cell r="B7748" t="str">
            <v>TRBT0010</v>
          </cell>
          <cell r="S7748" t="str">
            <v xml:space="preserve"> Троллейбус "ЗИУ 682 Г" лев. (триплекс)</v>
          </cell>
          <cell r="AV7748"/>
          <cell r="AX7748">
            <v>5390</v>
          </cell>
          <cell r="AY7748">
            <v>5584</v>
          </cell>
        </row>
        <row r="7749">
          <cell r="B7749" t="str">
            <v>TRBT0011</v>
          </cell>
          <cell r="S7749" t="str">
            <v xml:space="preserve"> Троллейбус "ЗИУ 682 Г" прав. (триплекс)</v>
          </cell>
          <cell r="AV7749"/>
          <cell r="AX7749">
            <v>5390</v>
          </cell>
          <cell r="AY7749">
            <v>5584</v>
          </cell>
        </row>
        <row r="7750">
          <cell r="B7750" t="str">
            <v>TRBT0015</v>
          </cell>
          <cell r="S7750" t="str">
            <v xml:space="preserve"> Троллейбус "Оптима" (2550*1185) (триплекс)</v>
          </cell>
          <cell r="AV7750" t="str">
            <v>2550*1185</v>
          </cell>
          <cell r="AX7750">
            <v>31000</v>
          </cell>
          <cell r="AY7750">
            <v>31000</v>
          </cell>
        </row>
        <row r="7751">
          <cell r="B7751" t="str">
            <v>TRBT0001</v>
          </cell>
          <cell r="S7751" t="str">
            <v xml:space="preserve"> Троллейбус Karosa "KR 1459" (2777*1170) (триплекс)</v>
          </cell>
          <cell r="AV7751" t="str">
            <v>2777*1170</v>
          </cell>
          <cell r="AX7751">
            <v>22500</v>
          </cell>
          <cell r="AY7751">
            <v>23900</v>
          </cell>
        </row>
        <row r="7752">
          <cell r="B7752" t="str">
            <v>TRBT0012</v>
          </cell>
          <cell r="S7752" t="str">
            <v xml:space="preserve"> Троллейбус Тролза "5265 Мегаполис" (2407*1485) (триплекс)</v>
          </cell>
          <cell r="AV7752" t="str">
            <v>2407*1485</v>
          </cell>
          <cell r="AX7752">
            <v>31000</v>
          </cell>
          <cell r="AY7752">
            <v>35000</v>
          </cell>
        </row>
        <row r="7753">
          <cell r="B7753" t="str">
            <v>TRBT0017</v>
          </cell>
          <cell r="S7753" t="str">
            <v xml:space="preserve"> Троллейбус Тролза "5265 Мегаполис" рейсоуказатель (1120 мм.) (2407*1485) (триплекс)</v>
          </cell>
          <cell r="AV7753" t="str">
            <v>2407*1485</v>
          </cell>
          <cell r="AX7753">
            <v>31000</v>
          </cell>
          <cell r="AY7753">
            <v>35000</v>
          </cell>
        </row>
        <row r="7754">
          <cell r="B7754" t="str">
            <v>TRBT0018</v>
          </cell>
          <cell r="S7754" t="str">
            <v xml:space="preserve"> Троллейбус Тролза "5265 Мегаполис" рейсоуказатель (1320 мм.) (2407*1485) (триплекс)</v>
          </cell>
          <cell r="AV7754" t="str">
            <v>2407*1485</v>
          </cell>
          <cell r="AX7754">
            <v>31000</v>
          </cell>
          <cell r="AY7754">
            <v>35000</v>
          </cell>
        </row>
        <row r="7755">
          <cell r="B7755" t="str">
            <v>TRBT0013</v>
          </cell>
          <cell r="S7755" t="str">
            <v xml:space="preserve"> Троллейбус Тролза "5265 Мегаполис" рейсоуказатель (1640 мм.) (2407*1485) (триплекс)</v>
          </cell>
          <cell r="AV7755" t="str">
            <v>2407*1485</v>
          </cell>
          <cell r="AX7755">
            <v>31000</v>
          </cell>
          <cell r="AY7755">
            <v>35000</v>
          </cell>
        </row>
        <row r="7756">
          <cell r="B7756" t="str">
            <v>VMZT0001</v>
          </cell>
          <cell r="S7756" t="str">
            <v>Стекло ВМЗ "4252" Олимп | Троллейбус "5298" Авангард (без ЗП) '2008- (2157*1519)</v>
          </cell>
          <cell r="AV7756" t="str">
            <v>2157*1519</v>
          </cell>
          <cell r="AX7756">
            <v>32000</v>
          </cell>
          <cell r="AY7756">
            <v>38000</v>
          </cell>
        </row>
        <row r="7757">
          <cell r="B7757" t="str">
            <v>AVNT0002</v>
          </cell>
          <cell r="S7757" t="str">
            <v>Стекло Троллейбус "Авангард 5298" `2020- ветровое боковое левое (1245*342) (триплекс)</v>
          </cell>
          <cell r="AV7757" t="str">
            <v>1245*342</v>
          </cell>
          <cell r="AX7757">
            <v>12000</v>
          </cell>
          <cell r="AY7757">
            <v>18000</v>
          </cell>
        </row>
        <row r="7758">
          <cell r="B7758" t="str">
            <v>AVNT0003</v>
          </cell>
          <cell r="S7758" t="str">
            <v>Стекло Троллейбус "Авангард 5298" `2020- ветровое боковое правое (1245*342) (триплекс)</v>
          </cell>
          <cell r="AV7758" t="str">
            <v>1245*342</v>
          </cell>
          <cell r="AX7758">
            <v>12000</v>
          </cell>
          <cell r="AY7758">
            <v>18000</v>
          </cell>
        </row>
        <row r="7759">
          <cell r="B7759" t="str">
            <v>AVNT0001</v>
          </cell>
          <cell r="S7759" t="str">
            <v>Стекло Троллейбус "Авангард 5298" `2020- ветровое центральное (2186*1523) (триплекс)</v>
          </cell>
          <cell r="AV7759" t="str">
            <v>2186*1523</v>
          </cell>
          <cell r="AX7759">
            <v>24000</v>
          </cell>
          <cell r="AY7759">
            <v>34000</v>
          </cell>
        </row>
        <row r="7760">
          <cell r="B7760" t="str">
            <v>AVNT0004</v>
          </cell>
          <cell r="S7760" t="str">
            <v>Стекло Троллейбус "Авангард 5298" `2020- заднее (1815*1016) (триплекс)</v>
          </cell>
          <cell r="AV7760" t="str">
            <v>1815*1016</v>
          </cell>
          <cell r="AX7760">
            <v>16000</v>
          </cell>
          <cell r="AY7760">
            <v>25000</v>
          </cell>
        </row>
        <row r="7761">
          <cell r="B7761" t="str">
            <v>TRBT0016</v>
          </cell>
          <cell r="S7761" t="str">
            <v>Стекло Троллейбус ПКТС "6281 Адмирал" стекло ветровое (2430*1682) (полный обогрев)</v>
          </cell>
          <cell r="AV7761" t="str">
            <v>2430*1682</v>
          </cell>
          <cell r="AX7761">
            <v>67000</v>
          </cell>
          <cell r="AY7761">
            <v>77000</v>
          </cell>
        </row>
        <row r="7762">
          <cell r="B7762" t="str">
            <v>TRBT0014</v>
          </cell>
          <cell r="S7762" t="str">
            <v>Стекло Троллейбус ПКТС "6281 Адмирал" стекло перегородки водителя шелк (1015*937) (триплекс)</v>
          </cell>
          <cell r="AV7762" t="str">
            <v>1015*937</v>
          </cell>
          <cell r="AX7762">
            <v>22000</v>
          </cell>
          <cell r="AY7762">
            <v>23800</v>
          </cell>
        </row>
        <row r="7763">
          <cell r="B7763"/>
          <cell r="S7763"/>
          <cell r="AV7763"/>
          <cell r="AX7763"/>
          <cell r="AY7763"/>
        </row>
        <row r="7764">
          <cell r="B7764" t="str">
            <v>CLMT0001</v>
          </cell>
          <cell r="S7764" t="str">
            <v>Стекло экскаватор погрузчик ЧЛМЗ "310" ветровое верхнее ТЗ (1212*905) (триплекс)</v>
          </cell>
          <cell r="AV7764" t="str">
            <v>1212*905</v>
          </cell>
          <cell r="AX7764">
            <v>9260</v>
          </cell>
          <cell r="AY7764">
            <v>9910</v>
          </cell>
        </row>
        <row r="7765">
          <cell r="B7765" t="str">
            <v>CLMT0002</v>
          </cell>
          <cell r="S7765" t="str">
            <v>Стекло экскаватор погрузчик ЧЛМЗ "310" ветровое нижнее левое ТЗ (272*594) (триплекс)</v>
          </cell>
          <cell r="AV7765" t="str">
            <v>272*594</v>
          </cell>
          <cell r="AX7765">
            <v>4440</v>
          </cell>
          <cell r="AY7765">
            <v>4700</v>
          </cell>
        </row>
        <row r="7766">
          <cell r="B7766" t="str">
            <v>CLMT0003</v>
          </cell>
          <cell r="S7766" t="str">
            <v>Стекло экскаватор погрузчик ЧЛМЗ "310" ветровое нижнее правое ТЗ (272*594) (триплекс)</v>
          </cell>
          <cell r="AV7766" t="str">
            <v>272*594</v>
          </cell>
          <cell r="AX7766">
            <v>4440</v>
          </cell>
          <cell r="AY7766">
            <v>4700</v>
          </cell>
        </row>
        <row r="7767">
          <cell r="B7767"/>
          <cell r="S7767"/>
          <cell r="AV7767"/>
          <cell r="AX7767"/>
          <cell r="AY7767"/>
        </row>
        <row r="7768">
          <cell r="B7768" t="str">
            <v>UMZT0001</v>
          </cell>
          <cell r="S7768" t="str">
            <v>Стекло ЮМЗ "" боковое (805*660) нов.кабина (триплекс)</v>
          </cell>
          <cell r="AV7768" t="str">
            <v>807*660</v>
          </cell>
          <cell r="AX7768">
            <v>2500</v>
          </cell>
          <cell r="AY7768">
            <v>2580</v>
          </cell>
        </row>
        <row r="7769">
          <cell r="B7769" t="str">
            <v>UMZT0002</v>
          </cell>
          <cell r="S7769" t="str">
            <v>Стекло ЮМЗ "" ветровое (1140*885) нов.кабина (триплекс)</v>
          </cell>
          <cell r="AV7769" t="str">
            <v>1140*885</v>
          </cell>
          <cell r="AX7769">
            <v>3350</v>
          </cell>
          <cell r="AY7769">
            <v>3500</v>
          </cell>
        </row>
        <row r="7770">
          <cell r="B7770" t="str">
            <v>UMZT0003</v>
          </cell>
          <cell r="S7770" t="str">
            <v>Стекло ЮМЗ "" ветровое (898*659) ст.кабина (триплекс)</v>
          </cell>
          <cell r="AV7770" t="str">
            <v>898*659</v>
          </cell>
          <cell r="AX7770">
            <v>2600</v>
          </cell>
          <cell r="AY7770">
            <v>2690</v>
          </cell>
        </row>
        <row r="7771">
          <cell r="B7771" t="str">
            <v>UMZT0004</v>
          </cell>
          <cell r="S7771" t="str">
            <v>Стекло ЮМЗ "" дверь (850*620) нов.кабина (триплекс)</v>
          </cell>
          <cell r="AV7771" t="str">
            <v>850*620</v>
          </cell>
          <cell r="AX7771">
            <v>2370</v>
          </cell>
          <cell r="AY7771">
            <v>2432</v>
          </cell>
        </row>
        <row r="7772">
          <cell r="B7772" t="str">
            <v>UMZT0005</v>
          </cell>
          <cell r="S7772" t="str">
            <v>Стекло ЮМЗ "" задок (1080*807) нов.кабина (триплекс)</v>
          </cell>
          <cell r="AV7772" t="str">
            <v>1080*807</v>
          </cell>
          <cell r="AX7772">
            <v>3150</v>
          </cell>
          <cell r="AY7772">
            <v>3280</v>
          </cell>
        </row>
        <row r="7773">
          <cell r="B7773"/>
          <cell r="S7773"/>
          <cell r="AV7773"/>
          <cell r="AX7773"/>
          <cell r="AY7773"/>
        </row>
        <row r="7774">
          <cell r="B7774"/>
          <cell r="S7774"/>
          <cell r="AV7774"/>
          <cell r="AX7774"/>
          <cell r="AY7774"/>
        </row>
        <row r="7775">
          <cell r="B7775" t="str">
            <v>FXBT0003</v>
          </cell>
          <cell r="S7775" t="str">
            <v>Стекло Foxbus рейсоуказатель '2014- (1583*237)</v>
          </cell>
          <cell r="AV7775" t="str">
            <v>1583*237</v>
          </cell>
          <cell r="AX7775">
            <v>6500</v>
          </cell>
          <cell r="AY7775">
            <v>7500</v>
          </cell>
        </row>
        <row r="7776">
          <cell r="B7776" t="str">
            <v>FXBT0002</v>
          </cell>
          <cell r="S7776" t="str">
            <v xml:space="preserve"> Foxbus (пригородный, туристический) Ворсма '2014-</v>
          </cell>
          <cell r="AV7776" t="str">
            <v>2140*930</v>
          </cell>
          <cell r="AX7776">
            <v>19400</v>
          </cell>
          <cell r="AY7776">
            <v>24400</v>
          </cell>
        </row>
        <row r="7777">
          <cell r="B7777" t="str">
            <v>FXBT0004</v>
          </cell>
          <cell r="S7777" t="str">
            <v xml:space="preserve"> Foxbus (пригородный, туристический) Ворсма '2014- ДД</v>
          </cell>
          <cell r="AV7777" t="str">
            <v>2140*930</v>
          </cell>
          <cell r="AX7777">
            <v>19400</v>
          </cell>
          <cell r="AY7777">
            <v>24400</v>
          </cell>
        </row>
        <row r="7778">
          <cell r="B7778" t="str">
            <v>FXBT0001</v>
          </cell>
          <cell r="S7778" t="str">
            <v xml:space="preserve"> Foxbus (пригородный, туристический) Ворсма (до 2014 г.)</v>
          </cell>
          <cell r="AV7778" t="str">
            <v>2140*930</v>
          </cell>
          <cell r="AX7778">
            <v>19400</v>
          </cell>
          <cell r="AY7778">
            <v>24400</v>
          </cell>
        </row>
        <row r="7779">
          <cell r="B7779"/>
          <cell r="S7779"/>
          <cell r="AV7779"/>
          <cell r="AX7779"/>
          <cell r="AY7779"/>
        </row>
        <row r="7780">
          <cell r="B7780" t="str">
            <v>LADT0025</v>
          </cell>
          <cell r="S7780" t="str">
            <v xml:space="preserve"> Lada "Largus" I рестайлинг 5D Wagon '2021- ЗП ТЗ ДД #7264AGNBLP</v>
          </cell>
          <cell r="AV7780" t="str">
            <v>1435*815</v>
          </cell>
          <cell r="AX7780">
            <v>3200</v>
          </cell>
          <cell r="AY7780">
            <v>3700</v>
          </cell>
        </row>
        <row r="7781">
          <cell r="B7781" t="str">
            <v>LADT0003</v>
          </cell>
          <cell r="S7781" t="str">
            <v xml:space="preserve"> Lada "Vesta" (Лада Веста) 4D Sed / 5D Hbk / 5D Wag '2015- #4592 ЗП ТЗ</v>
          </cell>
          <cell r="AV7781" t="str">
            <v>1420*920</v>
          </cell>
          <cell r="AX7781">
            <v>3100</v>
          </cell>
          <cell r="AY7781">
            <v>3600</v>
          </cell>
        </row>
        <row r="7782">
          <cell r="B7782" t="str">
            <v>LADT0004</v>
          </cell>
          <cell r="S7782" t="str">
            <v xml:space="preserve"> Lada "Vesta" (Лада Веста) 4D Sed / 5D Hbk / 5D Wag '2015- #4592 ЗП ТЗ ДД</v>
          </cell>
          <cell r="AV7782" t="str">
            <v>1420*920</v>
          </cell>
          <cell r="AX7782">
            <v>3100</v>
          </cell>
          <cell r="AY7782">
            <v>3600</v>
          </cell>
        </row>
        <row r="7783">
          <cell r="B7783" t="str">
            <v>LADT0001</v>
          </cell>
          <cell r="S7783" t="str">
            <v xml:space="preserve"> Lada "Vesta" (Лада Веста) 4D Sed / 5D Hbk / 5D Wag '2015- #4592 ТЗ (без ЗП)</v>
          </cell>
          <cell r="AV7783" t="str">
            <v>1420*920</v>
          </cell>
          <cell r="AX7783">
            <v>3000</v>
          </cell>
          <cell r="AY7783">
            <v>3500</v>
          </cell>
        </row>
        <row r="7784">
          <cell r="B7784" t="str">
            <v>LADT0002</v>
          </cell>
          <cell r="S7784" t="str">
            <v xml:space="preserve"> Lada "Vesta" (Лада Веста) 4D Sed / 5D Hbk / 5D Wag '2015- #4592 ТЗ ДД (без ЗП)</v>
          </cell>
          <cell r="AV7784" t="str">
            <v>1420*920</v>
          </cell>
          <cell r="AX7784">
            <v>3000</v>
          </cell>
          <cell r="AY7784">
            <v>3500</v>
          </cell>
        </row>
        <row r="7785">
          <cell r="B7785" t="str">
            <v>LADT0011</v>
          </cell>
          <cell r="S7785" t="str">
            <v xml:space="preserve"> Lada "X-Ray" 5D Suv '2015- #4591 ЗП ТЗ</v>
          </cell>
          <cell r="AV7785" t="str">
            <v>1370*970</v>
          </cell>
          <cell r="AX7785">
            <v>3200</v>
          </cell>
          <cell r="AY7785">
            <v>3700</v>
          </cell>
        </row>
        <row r="7786">
          <cell r="B7786" t="str">
            <v>LADT0008</v>
          </cell>
          <cell r="S7786" t="str">
            <v xml:space="preserve"> Lada "X-Ray" 5D Suv '2015- #4591 ЗП ТЗ ДД</v>
          </cell>
          <cell r="AV7786" t="str">
            <v>1370*970</v>
          </cell>
          <cell r="AX7786">
            <v>3200</v>
          </cell>
          <cell r="AY7786">
            <v>3700</v>
          </cell>
        </row>
        <row r="7787">
          <cell r="B7787" t="str">
            <v>LADT0010</v>
          </cell>
          <cell r="S7787" t="str">
            <v xml:space="preserve"> Lada "X-Ray" 5D Suv '2015- #4591 ТЗ (без полосы)</v>
          </cell>
          <cell r="AV7787" t="str">
            <v>1370*970</v>
          </cell>
          <cell r="AX7787">
            <v>3100</v>
          </cell>
          <cell r="AY7787">
            <v>3600</v>
          </cell>
        </row>
        <row r="7788">
          <cell r="B7788" t="str">
            <v>LADT0007</v>
          </cell>
          <cell r="S7788" t="str">
            <v xml:space="preserve"> Lada "X-Ray" 5D Suv '2015- #4591 ТЗ ДД (без полосы)</v>
          </cell>
          <cell r="AV7788" t="str">
            <v>1370*970</v>
          </cell>
          <cell r="AX7788">
            <v>3100</v>
          </cell>
          <cell r="AY7788">
            <v>3600</v>
          </cell>
        </row>
        <row r="7789">
          <cell r="B7789"/>
          <cell r="S7789"/>
          <cell r="AV7789"/>
          <cell r="AX7789"/>
          <cell r="AY7789"/>
        </row>
        <row r="7790">
          <cell r="B7790" t="str">
            <v>BGDT0001</v>
          </cell>
          <cell r="S7790" t="str">
            <v xml:space="preserve"> Богдан "АА092-011"</v>
          </cell>
          <cell r="AV7790" t="str">
            <v>2460*1135</v>
          </cell>
          <cell r="AX7790">
            <v>15200</v>
          </cell>
          <cell r="AY7790">
            <v>15700</v>
          </cell>
        </row>
        <row r="7791">
          <cell r="B7791"/>
          <cell r="S7791"/>
          <cell r="AV7791"/>
          <cell r="AX7791"/>
          <cell r="AY7791"/>
        </row>
        <row r="7792">
          <cell r="B7792" t="str">
            <v>VAZT0007</v>
          </cell>
          <cell r="S7792" t="str">
            <v xml:space="preserve"> ВАЗ "1111 Ока" '1987-2008 #4504 шелкография</v>
          </cell>
          <cell r="AV7792" t="str">
            <v>1255*621</v>
          </cell>
          <cell r="AX7792">
            <v>2530</v>
          </cell>
          <cell r="AY7792">
            <v>2800</v>
          </cell>
        </row>
        <row r="7793">
          <cell r="B7793" t="str">
            <v>VAZT0001</v>
          </cell>
          <cell r="S7793" t="str">
            <v xml:space="preserve"> ВАЗ "1111 Ока" '1987-2008 #4504ACL</v>
          </cell>
          <cell r="AV7793" t="str">
            <v>1255*621</v>
          </cell>
          <cell r="AX7793">
            <v>2330</v>
          </cell>
          <cell r="AY7793">
            <v>2600</v>
          </cell>
        </row>
        <row r="7794">
          <cell r="B7794" t="str">
            <v>VAZT0003</v>
          </cell>
          <cell r="S7794" t="str">
            <v xml:space="preserve"> ВАЗ "1111 Ока" '1987-2008 #4504ACLBL полоса</v>
          </cell>
          <cell r="AV7794" t="str">
            <v>1255*621</v>
          </cell>
          <cell r="AX7794">
            <v>2430</v>
          </cell>
          <cell r="AY7794">
            <v>2700</v>
          </cell>
        </row>
        <row r="7795">
          <cell r="B7795" t="str">
            <v>VAZT0004</v>
          </cell>
          <cell r="S7795" t="str">
            <v xml:space="preserve"> ВАЗ "1111 Ока" '1987-2008 #4504AGNBL полоса ТЗ</v>
          </cell>
          <cell r="AV7795" t="str">
            <v>1255*621</v>
          </cell>
          <cell r="AX7795">
            <v>2460</v>
          </cell>
          <cell r="AY7795">
            <v>2750</v>
          </cell>
        </row>
        <row r="7796">
          <cell r="B7796" t="str">
            <v>VAZT0002</v>
          </cell>
          <cell r="S7796" t="str">
            <v xml:space="preserve"> ВАЗ "1111 Ока" '1987-2008 #4504AGNBL ТЗ</v>
          </cell>
          <cell r="AV7796" t="str">
            <v>1255*621</v>
          </cell>
          <cell r="AX7796">
            <v>2460</v>
          </cell>
          <cell r="AY7796">
            <v>2750</v>
          </cell>
        </row>
        <row r="7797">
          <cell r="B7797"/>
          <cell r="S7797"/>
          <cell r="AV7797"/>
          <cell r="AX7797"/>
          <cell r="AY7797"/>
        </row>
        <row r="7798">
          <cell r="B7798" t="str">
            <v>VAZT0010</v>
          </cell>
          <cell r="S7798" t="str">
            <v xml:space="preserve"> ВАЗ "1118 Kalina" I 4D Sed / 5D Hbk / 5D Wagon '2004-2013 #4549</v>
          </cell>
          <cell r="AV7798" t="str">
            <v>1400*948</v>
          </cell>
          <cell r="AX7798">
            <v>3050</v>
          </cell>
          <cell r="AY7798">
            <v>3550</v>
          </cell>
        </row>
        <row r="7799">
          <cell r="B7799" t="str">
            <v>VAZT0014</v>
          </cell>
          <cell r="S7799" t="str">
            <v xml:space="preserve"> ВАЗ "1118 Kalina" I 4D Sed / 5D Hbk / 5D Wagon '2004-2013 #4549 полоса</v>
          </cell>
          <cell r="AV7799" t="str">
            <v>1400*948</v>
          </cell>
          <cell r="AX7799">
            <v>3150</v>
          </cell>
          <cell r="AY7799">
            <v>3650</v>
          </cell>
        </row>
        <row r="7800">
          <cell r="B7800" t="str">
            <v>VAZT0016</v>
          </cell>
          <cell r="S7800" t="str">
            <v xml:space="preserve"> ВАЗ "1118 Kalina" I 4D Sed / 5D Hbk / 5D Wagon '2004-2013 #4549 полоса ТЗ</v>
          </cell>
          <cell r="AV7800" t="str">
            <v>1400*948</v>
          </cell>
          <cell r="AX7800">
            <v>3150</v>
          </cell>
          <cell r="AY7800">
            <v>3650</v>
          </cell>
        </row>
        <row r="7801">
          <cell r="B7801" t="str">
            <v>VAZT0017</v>
          </cell>
          <cell r="S7801" t="str">
            <v xml:space="preserve"> ВАЗ "1118 Kalina" I 4D Sed / 5D Hbk / 5D Wagon '2004-2013 #4549 полоса ТЗ ДД</v>
          </cell>
          <cell r="AV7801" t="str">
            <v>1400*948</v>
          </cell>
          <cell r="AX7801">
            <v>3150</v>
          </cell>
          <cell r="AY7801">
            <v>3650</v>
          </cell>
        </row>
        <row r="7802">
          <cell r="B7802" t="str">
            <v>VAZT0011</v>
          </cell>
          <cell r="S7802" t="str">
            <v xml:space="preserve"> ВАЗ "1118 Kalina" I 4D Sed / 5D Hbk / 5D Wagon '2004-2013 #4549 ТЗ</v>
          </cell>
          <cell r="AV7802" t="str">
            <v>1400*948</v>
          </cell>
          <cell r="AX7802">
            <v>3050</v>
          </cell>
          <cell r="AY7802">
            <v>3550</v>
          </cell>
        </row>
        <row r="7803">
          <cell r="B7803" t="str">
            <v>VAZT0012</v>
          </cell>
          <cell r="S7803" t="str">
            <v xml:space="preserve"> ВАЗ "1118 Kalina" I 4D Sed / 5D Hbk / 5D Wagon '2004-2013 #4549 ТЗ ДД</v>
          </cell>
          <cell r="AV7803" t="str">
            <v>1400*948</v>
          </cell>
          <cell r="AX7803">
            <v>3050</v>
          </cell>
          <cell r="AY7803">
            <v>3550</v>
          </cell>
        </row>
        <row r="7804">
          <cell r="B7804"/>
          <cell r="S7804"/>
          <cell r="AV7804"/>
          <cell r="AX7804"/>
          <cell r="AY7804"/>
        </row>
        <row r="7805">
          <cell r="B7805" t="str">
            <v>VAZT0035</v>
          </cell>
          <cell r="S7805" t="str">
            <v>Стекло ВАЗ "2101" | "2103" | "2105" | "2106" | "2107" '1970-2012 #4500 ЭО задок термал триплекс</v>
          </cell>
          <cell r="AV7805" t="str">
            <v>1360*512</v>
          </cell>
          <cell r="AX7805">
            <v>2340</v>
          </cell>
          <cell r="AY7805">
            <v>2600</v>
          </cell>
        </row>
        <row r="7806">
          <cell r="B7806" t="str">
            <v>VAZT0020</v>
          </cell>
          <cell r="S7806" t="str">
            <v xml:space="preserve"> ВАЗ "2101" | "2102" | "2103" | "2104" | "2105" | "2106" | "2107" '1970-2012 #4500</v>
          </cell>
          <cell r="AV7806" t="str">
            <v>1428*519</v>
          </cell>
          <cell r="AX7806">
            <v>2240</v>
          </cell>
          <cell r="AY7806">
            <v>2500</v>
          </cell>
        </row>
        <row r="7807">
          <cell r="B7807" t="str">
            <v>VAZT0022</v>
          </cell>
          <cell r="S7807" t="str">
            <v xml:space="preserve"> ВАЗ "2101" | "2102" | "2103" | "2104" | "2105" | "2106" | "2107" '1970-2012 #4500 полоса</v>
          </cell>
          <cell r="AV7807" t="str">
            <v>1428*519</v>
          </cell>
          <cell r="AX7807">
            <v>2340</v>
          </cell>
          <cell r="AY7807">
            <v>2600</v>
          </cell>
        </row>
        <row r="7808">
          <cell r="B7808" t="str">
            <v>VAZT0023</v>
          </cell>
          <cell r="S7808" t="str">
            <v xml:space="preserve"> ВАЗ "2101" | "2102" | "2103" | "2104" | "2105" | "2106" | "2107" '1970-2012 #4500 полоса надпись</v>
          </cell>
          <cell r="AV7808" t="str">
            <v>1428*519</v>
          </cell>
          <cell r="AX7808">
            <v>2470</v>
          </cell>
          <cell r="AY7808">
            <v>2750</v>
          </cell>
        </row>
        <row r="7809">
          <cell r="B7809" t="str">
            <v>VAZT0024</v>
          </cell>
          <cell r="S7809" t="str">
            <v xml:space="preserve"> ВАЗ "2101" | "2102" | "2103" | "2104" | "2105" | "2106" | "2107" '1970-2012 #4500 полоса ТЗ</v>
          </cell>
          <cell r="AV7809" t="str">
            <v>1428*519</v>
          </cell>
          <cell r="AX7809">
            <v>2370</v>
          </cell>
          <cell r="AY7809">
            <v>2650</v>
          </cell>
        </row>
        <row r="7810">
          <cell r="B7810" t="str">
            <v>VAZT0026</v>
          </cell>
          <cell r="S7810" t="str">
            <v xml:space="preserve"> ВАЗ "2101" | "2102" | "2103" | "2104" | "2105" | "2106" | "2107" '1970-2012 #4500 термальное б/полосы</v>
          </cell>
          <cell r="AV7810" t="str">
            <v>1428*519</v>
          </cell>
          <cell r="AX7810">
            <v>2350</v>
          </cell>
          <cell r="AY7810">
            <v>2600</v>
          </cell>
        </row>
        <row r="7811">
          <cell r="B7811" t="str">
            <v>VAZT0021</v>
          </cell>
          <cell r="S7811" t="str">
            <v xml:space="preserve"> ВАЗ "2101" | "2102" | "2103" | "2104" | "2105" | "2106" | "2107" '1970-2012 #4500 ТЗ</v>
          </cell>
          <cell r="AV7811" t="str">
            <v>1428*519</v>
          </cell>
          <cell r="AX7811">
            <v>2270</v>
          </cell>
          <cell r="AY7811">
            <v>2500</v>
          </cell>
        </row>
        <row r="7812">
          <cell r="B7812" t="str">
            <v>VAZT0028</v>
          </cell>
          <cell r="S7812" t="str">
            <v xml:space="preserve"> ВАЗ "2101" | "2102" | "2103" | "2104" | "2105" | "2106" | "2107" '1970-2012 #4500 шелкография</v>
          </cell>
          <cell r="AV7812" t="str">
            <v>1428*519</v>
          </cell>
          <cell r="AX7812">
            <v>2440</v>
          </cell>
          <cell r="AY7812">
            <v>2700</v>
          </cell>
        </row>
        <row r="7813">
          <cell r="B7813" t="str">
            <v>VAZT0030</v>
          </cell>
          <cell r="S7813" t="str">
            <v xml:space="preserve"> ВАЗ "2101" | "2102" | "2103" | "2104" | "2105" | "2106" | "2107" '1970-2012 #4500 шелкография надпись</v>
          </cell>
          <cell r="AV7813" t="str">
            <v>1428*519</v>
          </cell>
          <cell r="AX7813">
            <v>2570</v>
          </cell>
          <cell r="AY7813">
            <v>2850</v>
          </cell>
        </row>
        <row r="7814">
          <cell r="B7814" t="str">
            <v>VAZT0033</v>
          </cell>
          <cell r="S7814" t="str">
            <v xml:space="preserve"> ВАЗ "2101" | "2102" | "2103" | "2104" | "2105" | "2106" | "2107" '1970-2012 #4500 шелкография ТЗ</v>
          </cell>
          <cell r="AV7814" t="str">
            <v>1428*519</v>
          </cell>
          <cell r="AX7814">
            <v>2470</v>
          </cell>
          <cell r="AY7814">
            <v>2750</v>
          </cell>
        </row>
        <row r="7815">
          <cell r="B7815"/>
          <cell r="S7815"/>
          <cell r="AV7815"/>
          <cell r="AX7815"/>
          <cell r="AY7815"/>
        </row>
        <row r="7816">
          <cell r="B7816" t="str">
            <v>VAZT0052</v>
          </cell>
          <cell r="S7816" t="str">
            <v>Стекло ВАЗ "2108" | "2109" | "2113" | "2114" 3/5D Hbk '1984-2013 #4502 заднее термал триплекс</v>
          </cell>
          <cell r="AV7816" t="str">
            <v>1210*656</v>
          </cell>
          <cell r="AX7816">
            <v>2340</v>
          </cell>
          <cell r="AY7816">
            <v>2600</v>
          </cell>
        </row>
        <row r="7817">
          <cell r="B7817" t="str">
            <v>VAZT0053</v>
          </cell>
          <cell r="S7817" t="str">
            <v>Стекло ВАЗ "21099" | "2115" 4D Sed '1990-2012 #4502 заднее ЭО термал триплекс</v>
          </cell>
          <cell r="AV7817" t="str">
            <v>1288*534</v>
          </cell>
          <cell r="AX7817">
            <v>2340</v>
          </cell>
          <cell r="AY7817">
            <v>2600</v>
          </cell>
        </row>
        <row r="7818">
          <cell r="B7818" t="str">
            <v>VAZT0036</v>
          </cell>
          <cell r="S7818" t="str">
            <v xml:space="preserve"> ВАЗ "2108" | "2109" | "21099" | "2113" | "2114" | "2115" 3/5D Hbk / 4D Sed '1984-2013 #4502</v>
          </cell>
          <cell r="AV7818" t="str">
            <v>1402*663</v>
          </cell>
          <cell r="AX7818">
            <v>2330</v>
          </cell>
          <cell r="AY7818">
            <v>2600</v>
          </cell>
        </row>
        <row r="7819">
          <cell r="B7819" t="str">
            <v>VAZT0038</v>
          </cell>
          <cell r="S7819" t="str">
            <v xml:space="preserve"> ВАЗ "2108" | "2109" | "21099" | "2113" | "2114" | "2115" 3/5D Hbk / 4D Sed '1984-2013 #4502 полоса</v>
          </cell>
          <cell r="AV7819" t="str">
            <v>1402*663</v>
          </cell>
          <cell r="AX7819">
            <v>2430</v>
          </cell>
          <cell r="AY7819">
            <v>2700</v>
          </cell>
        </row>
        <row r="7820">
          <cell r="B7820" t="str">
            <v>VAZT0039</v>
          </cell>
          <cell r="S7820" t="str">
            <v xml:space="preserve"> ВАЗ "2108" | "2109" | "21099" | "2113" | "2114" | "2115" 3/5D Hbk / 4D Sed '1984-2013 #4502 полоса надпись</v>
          </cell>
          <cell r="AV7820" t="str">
            <v>1402*663</v>
          </cell>
          <cell r="AX7820">
            <v>2560</v>
          </cell>
          <cell r="AY7820">
            <v>2850</v>
          </cell>
        </row>
        <row r="7821">
          <cell r="B7821" t="str">
            <v>VAZT0040</v>
          </cell>
          <cell r="S7821" t="str">
            <v xml:space="preserve"> ВАЗ "2108" | "2109" | "21099" | "2113" | "2114" | "2115" 3/5D Hbk / 4D Sed '1984-2013 #4502 полоса ТЗ</v>
          </cell>
          <cell r="AV7821" t="str">
            <v>1402*663</v>
          </cell>
          <cell r="AX7821">
            <v>2460</v>
          </cell>
          <cell r="AY7821">
            <v>2750</v>
          </cell>
        </row>
        <row r="7822">
          <cell r="B7822" t="str">
            <v>VAZT0147</v>
          </cell>
          <cell r="S7822" t="str">
            <v xml:space="preserve"> ВАЗ "2108" | "2109" | "21099" | "2113" | "2114" | "2115" 3/5D Hbk / 4D Sed '1984-2013 #4502 серое (без ЗП)</v>
          </cell>
          <cell r="AV7822" t="str">
            <v>1402*663</v>
          </cell>
          <cell r="AX7822">
            <v>1180</v>
          </cell>
          <cell r="AY7822">
            <v>1260</v>
          </cell>
        </row>
        <row r="7823">
          <cell r="B7823" t="str">
            <v>VAZT0042</v>
          </cell>
          <cell r="S7823" t="str">
            <v xml:space="preserve"> ВАЗ "2108" | "2109" | "21099" | "2113" | "2114" | "2115" 3/5D Hbk / 4D Sed '1984-2013 #4502 термальное (без ЗП)</v>
          </cell>
          <cell r="AV7823" t="str">
            <v>1402*663</v>
          </cell>
          <cell r="AX7823">
            <v>2420</v>
          </cell>
          <cell r="AY7823">
            <v>2700</v>
          </cell>
        </row>
        <row r="7824">
          <cell r="B7824" t="str">
            <v>VAZT0037</v>
          </cell>
          <cell r="S7824" t="str">
            <v xml:space="preserve"> ВАЗ "2108" | "2109" | "21099" | "2113" | "2114" | "2115" 3/5D Hbk / 4D Sed '1984-2013 #4502 ТЗ</v>
          </cell>
          <cell r="AV7824" t="str">
            <v>1402*663</v>
          </cell>
          <cell r="AX7824">
            <v>2360</v>
          </cell>
          <cell r="AY7824">
            <v>2600</v>
          </cell>
        </row>
        <row r="7825">
          <cell r="B7825" t="str">
            <v>VAZT0044</v>
          </cell>
          <cell r="S7825" t="str">
            <v xml:space="preserve"> ВАЗ "2108" | "2109" | "21099" | "2113" | "2114" | "2115" 3/5D Hbk / 4D Sed '1984-2013 #4502 шелкография</v>
          </cell>
          <cell r="AV7825" t="str">
            <v>1402*663</v>
          </cell>
          <cell r="AX7825">
            <v>2530</v>
          </cell>
          <cell r="AY7825">
            <v>2800</v>
          </cell>
        </row>
        <row r="7826">
          <cell r="B7826" t="str">
            <v>VAZT0046</v>
          </cell>
          <cell r="S7826" t="str">
            <v xml:space="preserve"> ВАЗ "2108" | "2109" | "21099" | "2113" | "2114" | "2115" 3/5D Hbk / 4D Sed '1984-2013 #4502 шелкография надпись</v>
          </cell>
          <cell r="AV7826" t="str">
            <v>1402*663</v>
          </cell>
          <cell r="AX7826">
            <v>2660</v>
          </cell>
          <cell r="AY7826">
            <v>2950</v>
          </cell>
        </row>
        <row r="7827">
          <cell r="B7827" t="str">
            <v>VAZT0049</v>
          </cell>
          <cell r="S7827" t="str">
            <v xml:space="preserve"> ВАЗ "2108" | "2109" | "21099" | "2113" | "2114" | "2115" 3/5D Hbk / 4D Sed '1984-2013 #4502 шелкография ТЗ</v>
          </cell>
          <cell r="AV7827" t="str">
            <v>1402*663</v>
          </cell>
          <cell r="AX7827">
            <v>2560</v>
          </cell>
          <cell r="AY7827">
            <v>2850</v>
          </cell>
        </row>
        <row r="7828">
          <cell r="B7828"/>
          <cell r="S7828"/>
          <cell r="AV7828"/>
          <cell r="AX7828"/>
          <cell r="AY7828"/>
        </row>
        <row r="7829">
          <cell r="B7829" t="str">
            <v>VAZT0054</v>
          </cell>
          <cell r="S7829" t="str">
            <v xml:space="preserve"> ВАЗ "2110" 4D Sed | "2111" 5D Wagon | "2112" 5D Hbk | "2170" 4D Sed | "2171" 5D Wagon | "2172" 3/5D Hbk '1995-2014 #4503</v>
          </cell>
          <cell r="AV7829" t="str">
            <v>1426*773</v>
          </cell>
          <cell r="AX7829">
            <v>2950</v>
          </cell>
          <cell r="AY7829">
            <v>3450</v>
          </cell>
        </row>
        <row r="7830">
          <cell r="B7830" t="str">
            <v>ВАЗ 2110 К ДД</v>
          </cell>
          <cell r="S7830" t="str">
            <v xml:space="preserve"> ВАЗ "2110" 4D Sed | "2111" 5D Wagon | "2112" 5D Hbk | "2170" 4D Sed | "2171" 5D Wagon | "2172" 3/5D Hbk '1995-2014 #4503 ДД</v>
          </cell>
          <cell r="AV7830" t="str">
            <v>1426*773</v>
          </cell>
          <cell r="AX7830">
            <v>2040</v>
          </cell>
          <cell r="AY7830">
            <v>2150</v>
          </cell>
        </row>
        <row r="7831">
          <cell r="B7831" t="str">
            <v>VAZT0057</v>
          </cell>
          <cell r="S7831" t="str">
            <v xml:space="preserve"> ВАЗ "2110" 4D Sed | "2111" 5D Wagon | "2112" 5D Hbk | "2170" 4D Sed | "2171" 5D Wagon | "2172" 3/5D Hbk '1995-2014 #4503 ЗП</v>
          </cell>
          <cell r="AV7831" t="str">
            <v>1426*773</v>
          </cell>
          <cell r="AX7831">
            <v>3050</v>
          </cell>
          <cell r="AY7831">
            <v>3550</v>
          </cell>
        </row>
        <row r="7832">
          <cell r="B7832" t="str">
            <v>VAZT0156</v>
          </cell>
          <cell r="S7832" t="str">
            <v xml:space="preserve"> ВАЗ "2110" 4D Sed | "2111" 5D Wagon | "2112" 5D Hbk | "2170" 4D Sed | "2171" 5D Wagon | "2172" 3/5D Hbk '1995-2014 #4503 ЗП ДД</v>
          </cell>
          <cell r="AV7832" t="str">
            <v>1426*773</v>
          </cell>
          <cell r="AX7832">
            <v>2090</v>
          </cell>
          <cell r="AY7832">
            <v>2200</v>
          </cell>
        </row>
        <row r="7833">
          <cell r="B7833" t="str">
            <v>VAZT0060</v>
          </cell>
          <cell r="S7833" t="str">
            <v xml:space="preserve"> ВАЗ "2110" 4D Sed | "2111" 5D Wagon | "2112" 5D Hbk | "2170" 4D Sed | "2171" 5D Wagon | "2172" 3/5D Hbk '1995-2014 #4503 ЗП надпись</v>
          </cell>
          <cell r="AV7833" t="str">
            <v>1426*773</v>
          </cell>
          <cell r="AX7833">
            <v>3100</v>
          </cell>
          <cell r="AY7833">
            <v>3600</v>
          </cell>
        </row>
        <row r="7834">
          <cell r="B7834" t="str">
            <v>VAZT0058</v>
          </cell>
          <cell r="S7834" t="str">
            <v xml:space="preserve"> ВАЗ "2110" 4D Sed | "2111" 5D Wagon | "2112" 5D Hbk | "2170" 4D Sed | "2171" 5D Wagon | "2172" 3/5D Hbk '1995-2014 #4503 ЗП ТЗ</v>
          </cell>
          <cell r="AV7834" t="str">
            <v>1426*773</v>
          </cell>
          <cell r="AX7834">
            <v>3050</v>
          </cell>
          <cell r="AY7834">
            <v>3550</v>
          </cell>
        </row>
        <row r="7835">
          <cell r="B7835" t="str">
            <v>VAZT0059</v>
          </cell>
          <cell r="S7835" t="str">
            <v xml:space="preserve"> ВАЗ "2110" 4D Sed | "2111" 5D Wagon | "2112" 5D Hbk | "2170" 4D Sed | "2171" 5D Wagon | "2172" 3/5D Hbk '1995-2014 #4503 ЗП ТЗ ДД</v>
          </cell>
          <cell r="AV7835" t="str">
            <v>1426*773</v>
          </cell>
          <cell r="AX7835">
            <v>3050</v>
          </cell>
          <cell r="AY7835">
            <v>3550</v>
          </cell>
        </row>
        <row r="7836">
          <cell r="B7836" t="str">
            <v>VAZT0133</v>
          </cell>
          <cell r="S7836" t="str">
            <v xml:space="preserve"> ВАЗ "2110" 4D Sed | "2111" 5D Wagon | "2112" 5D Hbk | "2170" 4D Sed | "2171" 5D Wagon | "2172" 3/5D Hbk '1995-2014 #4503 термальное ДД</v>
          </cell>
          <cell r="AV7836" t="str">
            <v>1426*773</v>
          </cell>
          <cell r="AX7836">
            <v>3100</v>
          </cell>
          <cell r="AY7836">
            <v>3600</v>
          </cell>
        </row>
        <row r="7837">
          <cell r="B7837" t="str">
            <v>VAZT0150</v>
          </cell>
          <cell r="S7837" t="str">
            <v xml:space="preserve"> ВАЗ "2110" 4D Sed | "2111" 5D Wagon | "2112" 5D Hbk | "2170" 4D Sed | "2171" 5D Wagon | "2172" 3/5D Hbk '1995-2014 #4503 термальное ДД без полосы</v>
          </cell>
          <cell r="AV7837" t="str">
            <v>1426*773</v>
          </cell>
          <cell r="AX7837">
            <v>3000</v>
          </cell>
          <cell r="AY7837">
            <v>3500</v>
          </cell>
        </row>
        <row r="7838">
          <cell r="B7838" t="str">
            <v>VAZT0055</v>
          </cell>
          <cell r="S7838" t="str">
            <v xml:space="preserve"> ВАЗ "2110" 4D Sed | "2111" 5D Wagon | "2112" 5D Hbk | "2170" 4D Sed | "2171" 5D Wagon | "2172" 3/5D Hbk '1995-2014 #4503 ТЗ</v>
          </cell>
          <cell r="AV7838" t="str">
            <v>1426*773</v>
          </cell>
          <cell r="AX7838">
            <v>2950</v>
          </cell>
          <cell r="AY7838">
            <v>3450</v>
          </cell>
        </row>
        <row r="7839">
          <cell r="B7839" t="str">
            <v>VAZT0056</v>
          </cell>
          <cell r="S7839" t="str">
            <v xml:space="preserve"> ВАЗ "2110" 4D Sed | "2111" 5D Wagon | "2112" 5D Hbk | "2170" 4D Sed | "2171" 5D Wagon | "2172" 3/5D Hbk '1995-2014 #4503 ТЗ ДД</v>
          </cell>
          <cell r="AV7839" t="str">
            <v>1426*773</v>
          </cell>
          <cell r="AX7839">
            <v>2950</v>
          </cell>
          <cell r="AY7839">
            <v>3450</v>
          </cell>
        </row>
        <row r="7840">
          <cell r="B7840"/>
          <cell r="S7840"/>
          <cell r="AV7840"/>
          <cell r="AX7840"/>
          <cell r="AY7840"/>
        </row>
        <row r="7841">
          <cell r="B7841" t="str">
            <v>VAZT0064</v>
          </cell>
          <cell r="S7841" t="str">
            <v xml:space="preserve"> ВАЗ "2120 Надежда" 5D Mpv '1999-2006 #4543 (1482*774)</v>
          </cell>
          <cell r="AV7841" t="str">
            <v>1482*774</v>
          </cell>
          <cell r="AX7841">
            <v>3810</v>
          </cell>
          <cell r="AY7841">
            <v>4200</v>
          </cell>
        </row>
        <row r="7842">
          <cell r="B7842" t="str">
            <v>VAZT0065</v>
          </cell>
          <cell r="S7842" t="str">
            <v xml:space="preserve"> ВАЗ "2120 Надежда" 5D Mpv '1999-2006 #4543 ЗП (1482*774)</v>
          </cell>
          <cell r="AV7842" t="str">
            <v>1482*774</v>
          </cell>
          <cell r="AX7842">
            <v>3960</v>
          </cell>
          <cell r="AY7842">
            <v>4400</v>
          </cell>
        </row>
        <row r="7843">
          <cell r="B7843"/>
          <cell r="S7843"/>
          <cell r="AV7843"/>
          <cell r="AX7843"/>
          <cell r="AY7843"/>
        </row>
        <row r="7844">
          <cell r="B7844" t="str">
            <v>VAZT0067</v>
          </cell>
          <cell r="S7844" t="str">
            <v xml:space="preserve"> ВАЗ "2121" 3D Suv | "2131" (93-) 5D Suv '1977- #4501</v>
          </cell>
          <cell r="AV7844" t="str">
            <v>1405*555</v>
          </cell>
          <cell r="AX7844">
            <v>2280</v>
          </cell>
          <cell r="AY7844">
            <v>2550</v>
          </cell>
        </row>
        <row r="7845">
          <cell r="B7845" t="str">
            <v>VAZT0069</v>
          </cell>
          <cell r="S7845" t="str">
            <v xml:space="preserve"> ВАЗ "2121" 3D Suv | "2131" (93-) 5D Suv '1977- #4501 полоса</v>
          </cell>
          <cell r="AV7845" t="str">
            <v>1405*555</v>
          </cell>
          <cell r="AX7845">
            <v>2380</v>
          </cell>
          <cell r="AY7845">
            <v>2650</v>
          </cell>
        </row>
        <row r="7846">
          <cell r="B7846" t="str">
            <v>VAZT0070</v>
          </cell>
          <cell r="S7846" t="str">
            <v xml:space="preserve"> ВАЗ "2121" 3D Suv | "2131" (93-) 5D Suv '1977- #4501 полоса надпись</v>
          </cell>
          <cell r="AV7846" t="str">
            <v>1405*555</v>
          </cell>
          <cell r="AX7846">
            <v>2510</v>
          </cell>
          <cell r="AY7846">
            <v>2800</v>
          </cell>
        </row>
        <row r="7847">
          <cell r="B7847" t="str">
            <v>VAZT0071</v>
          </cell>
          <cell r="S7847" t="str">
            <v xml:space="preserve"> ВАЗ "2121" 3D Suv | "2131" (93-) 5D Suv '1977- #4501 полоса ТЗ</v>
          </cell>
          <cell r="AV7847" t="str">
            <v>1405*555</v>
          </cell>
          <cell r="AX7847">
            <v>2410</v>
          </cell>
          <cell r="AY7847">
            <v>2700</v>
          </cell>
        </row>
        <row r="7848">
          <cell r="B7848" t="str">
            <v>VAZT0122</v>
          </cell>
          <cell r="S7848" t="str">
            <v xml:space="preserve"> ВАЗ "2121" 3D Suv | "2131" (93-) 5D Suv '1977- #4501 полоса ТЗ надпись</v>
          </cell>
          <cell r="AV7848" t="str">
            <v>1405*555</v>
          </cell>
          <cell r="AX7848">
            <v>2410</v>
          </cell>
          <cell r="AY7848">
            <v>2700</v>
          </cell>
        </row>
        <row r="7849">
          <cell r="B7849" t="str">
            <v>VAZT0148</v>
          </cell>
          <cell r="S7849" t="str">
            <v xml:space="preserve"> ВАЗ "2121" 3D Suv | "2131" (93-) 5D Suv '1977- #4501 серое (без ЗП)</v>
          </cell>
          <cell r="AV7849" t="str">
            <v>1405*555</v>
          </cell>
          <cell r="AX7849">
            <v>1130</v>
          </cell>
          <cell r="AY7849">
            <v>1200</v>
          </cell>
        </row>
        <row r="7850">
          <cell r="B7850" t="str">
            <v>VAZT0068</v>
          </cell>
          <cell r="S7850" t="str">
            <v xml:space="preserve"> ВАЗ "2121" 3D Suv | "2131" (93-) 5D Suv '1977- #4501 ТЗ</v>
          </cell>
          <cell r="AV7850" t="str">
            <v>1405*555</v>
          </cell>
          <cell r="AX7850">
            <v>2310</v>
          </cell>
          <cell r="AY7850">
            <v>2550</v>
          </cell>
        </row>
        <row r="7851">
          <cell r="B7851" t="str">
            <v>VAZT0081</v>
          </cell>
          <cell r="S7851" t="str">
            <v xml:space="preserve"> ВАЗ "2121" 3D Suv | "2131" (93-) 5D Suv '1977- #4501 шелк термальное надпись</v>
          </cell>
          <cell r="AV7851" t="str">
            <v>1405*555</v>
          </cell>
          <cell r="AX7851">
            <v>1290</v>
          </cell>
          <cell r="AY7851">
            <v>1360</v>
          </cell>
        </row>
        <row r="7852">
          <cell r="B7852" t="str">
            <v>VAZT0078</v>
          </cell>
          <cell r="S7852" t="str">
            <v xml:space="preserve"> ВАЗ "2121" 3D Suv | "2131" (93-) 5D Suv '1977- #4501 шелк ТЗ надпись</v>
          </cell>
          <cell r="AV7852" t="str">
            <v>1405*555</v>
          </cell>
          <cell r="AX7852">
            <v>2650</v>
          </cell>
          <cell r="AY7852">
            <v>2950</v>
          </cell>
        </row>
        <row r="7853">
          <cell r="B7853" t="str">
            <v>VAZT0075</v>
          </cell>
          <cell r="S7853" t="str">
            <v xml:space="preserve"> ВАЗ "2121" 3D Suv | "2131" (93-) 5D Suv '1977- #4501 шелкография</v>
          </cell>
          <cell r="AV7853" t="str">
            <v>1405*555</v>
          </cell>
          <cell r="AX7853">
            <v>2480</v>
          </cell>
          <cell r="AY7853">
            <v>2750</v>
          </cell>
        </row>
        <row r="7854">
          <cell r="B7854" t="str">
            <v>VAZT0076</v>
          </cell>
          <cell r="S7854" t="str">
            <v xml:space="preserve"> ВАЗ "2121" 3D Suv | "2131" (93-) 5D Suv '1977- #4501 шелкография без полосы</v>
          </cell>
          <cell r="AV7854" t="str">
            <v>1405*555</v>
          </cell>
          <cell r="AX7854">
            <v>2380</v>
          </cell>
          <cell r="AY7854">
            <v>2650</v>
          </cell>
        </row>
        <row r="7855">
          <cell r="B7855" t="str">
            <v>VAZT0077</v>
          </cell>
          <cell r="S7855" t="str">
            <v xml:space="preserve"> ВАЗ "2121" 3D Suv | "2131" (93-) 5D Suv '1977- #4501 шелкография надпись</v>
          </cell>
          <cell r="AV7855" t="str">
            <v>1405*555</v>
          </cell>
          <cell r="AX7855">
            <v>2610</v>
          </cell>
          <cell r="AY7855">
            <v>2900</v>
          </cell>
        </row>
        <row r="7856">
          <cell r="B7856" t="str">
            <v>VAZT0080</v>
          </cell>
          <cell r="S7856" t="str">
            <v xml:space="preserve"> ВАЗ "2121" 3D Suv | "2131" (93-) 5D Suv '1977- #4501 шелкография ТЗ</v>
          </cell>
          <cell r="AV7856" t="str">
            <v>1405*555</v>
          </cell>
          <cell r="AX7856">
            <v>2510</v>
          </cell>
          <cell r="AY7856">
            <v>2800</v>
          </cell>
        </row>
        <row r="7857">
          <cell r="B7857" t="str">
            <v>VAZT0078</v>
          </cell>
          <cell r="S7857" t="str">
            <v xml:space="preserve"> ВАЗ "2121" 3D Suv | "2131" (93-) 5D Suv '1977- #4501 шелкография ТЗ надпись</v>
          </cell>
          <cell r="AV7857" t="str">
            <v>1405*555</v>
          </cell>
          <cell r="AX7857">
            <v>1320</v>
          </cell>
          <cell r="AY7857">
            <v>1390</v>
          </cell>
        </row>
        <row r="7858">
          <cell r="B7858" t="str">
            <v>VAZT0163</v>
          </cell>
          <cell r="S7858" t="str">
            <v xml:space="preserve"> ВАЗ "2121" 3D Suv | "2131" (93-) 5D Suv '2020- #4501 новая шелкография ЗП ТЗ</v>
          </cell>
          <cell r="AV7858" t="str">
            <v>1405*555</v>
          </cell>
          <cell r="AX7858">
            <v>2510</v>
          </cell>
          <cell r="AY7858">
            <v>2800</v>
          </cell>
        </row>
        <row r="7859">
          <cell r="B7859" t="str">
            <v>VAZT0162</v>
          </cell>
          <cell r="S7859" t="str">
            <v xml:space="preserve"> ВАЗ "2121" 3D Suv | "2131" (93-) 5D Suv '2020- #4501 новая шелкография ТЗ (без ЗП)</v>
          </cell>
          <cell r="AV7859" t="str">
            <v>1405*555</v>
          </cell>
          <cell r="AX7859">
            <v>2460</v>
          </cell>
          <cell r="AY7859">
            <v>2750</v>
          </cell>
        </row>
        <row r="7860">
          <cell r="B7860"/>
          <cell r="S7860"/>
          <cell r="AV7860"/>
          <cell r="AX7860"/>
          <cell r="AY7860"/>
        </row>
        <row r="7861">
          <cell r="B7861" t="str">
            <v>VAZT0082</v>
          </cell>
          <cell r="S7861" t="str">
            <v xml:space="preserve"> ВАЗ "2123" 5D Suv '2002-2018 #4544</v>
          </cell>
          <cell r="AV7861" t="str">
            <v>1527*749</v>
          </cell>
          <cell r="AX7861">
            <v>2950</v>
          </cell>
          <cell r="AY7861">
            <v>3450</v>
          </cell>
        </row>
        <row r="7862">
          <cell r="B7862" t="str">
            <v>VAZT0084</v>
          </cell>
          <cell r="S7862" t="str">
            <v xml:space="preserve"> ВАЗ "2123" 5D Suv '2002-2018 #4544 ЗП</v>
          </cell>
          <cell r="AV7862" t="str">
            <v>1527*749</v>
          </cell>
          <cell r="AX7862">
            <v>3050</v>
          </cell>
          <cell r="AY7862">
            <v>3550</v>
          </cell>
        </row>
        <row r="7863">
          <cell r="B7863" t="str">
            <v>VAZT0085</v>
          </cell>
          <cell r="S7863" t="str">
            <v xml:space="preserve"> ВАЗ "2123" 5D Suv '2002-2018 #4544 ЗП ТЗ</v>
          </cell>
          <cell r="AV7863" t="str">
            <v>1527*749</v>
          </cell>
          <cell r="AX7863">
            <v>3050</v>
          </cell>
          <cell r="AY7863">
            <v>3550</v>
          </cell>
        </row>
        <row r="7864">
          <cell r="B7864" t="str">
            <v>VAZT0083</v>
          </cell>
          <cell r="S7864" t="str">
            <v xml:space="preserve"> ВАЗ "2123" 5D Suv '2002-2018 #4544 ТЗ</v>
          </cell>
          <cell r="AV7864" t="str">
            <v>1527*749</v>
          </cell>
          <cell r="AX7864">
            <v>2950</v>
          </cell>
          <cell r="AY7864">
            <v>3450</v>
          </cell>
        </row>
        <row r="7865">
          <cell r="B7865" t="str">
            <v>VAZT0161</v>
          </cell>
          <cell r="S7865" t="str">
            <v xml:space="preserve"> ВАЗ "2123" 5D Suv '2019- #4544 ЗП ТЗ</v>
          </cell>
          <cell r="AV7865" t="str">
            <v>1527*749</v>
          </cell>
          <cell r="AX7865">
            <v>3050</v>
          </cell>
          <cell r="AY7865">
            <v>3550</v>
          </cell>
        </row>
        <row r="7866">
          <cell r="B7866"/>
          <cell r="S7866"/>
          <cell r="AV7866"/>
          <cell r="AX7866"/>
          <cell r="AY7866"/>
        </row>
        <row r="7867">
          <cell r="B7867" t="str">
            <v>VAZT0088</v>
          </cell>
          <cell r="S7867" t="str">
            <v xml:space="preserve"> ВАЗ "2190" (Гранта) 4D Sed (11-) / 5D Hbk (13-) | "2192" (Калина II) 4D Sed / 5D Hbk / 5D Wagon (13-) // Datsun "On-Do" 4D Sed (14-) | "Mi-Do" 5D Hbk (15-) '2011- #4599</v>
          </cell>
          <cell r="AV7867" t="str">
            <v>1400*890</v>
          </cell>
          <cell r="AX7867">
            <v>3050</v>
          </cell>
          <cell r="AY7867">
            <v>3550</v>
          </cell>
        </row>
        <row r="7868">
          <cell r="B7868" t="str">
            <v>VAZT0090</v>
          </cell>
          <cell r="S7868" t="str">
            <v xml:space="preserve"> ВАЗ "2190" (Гранта) 4D Sed (11-) / 5D Hbk (13-) | "2192" (Калина II) 4D Sed / 5D Hbk / 5D Wagon (13-) // Datsun "On-Do" 4D Sed (14-) | "Mi-Do" 5D Hbk (15-) '2011- #4599 полоса</v>
          </cell>
          <cell r="AV7868" t="str">
            <v>1400*890</v>
          </cell>
          <cell r="AX7868">
            <v>3150</v>
          </cell>
          <cell r="AY7868">
            <v>3650</v>
          </cell>
        </row>
        <row r="7869">
          <cell r="B7869" t="str">
            <v>VAZT0091</v>
          </cell>
          <cell r="S7869" t="str">
            <v xml:space="preserve"> ВАЗ "2190" (Гранта) 4D Sed (11-) / 5D Hbk (13-) | "2192" (Калина II) 4D Sed / 5D Hbk / 5D Wagon (13-) // Datsun "On-Do" 4D Sed (14-) | "Mi-Do" 5D Hbk (15-) '2011- #4599 полоса ТЗ</v>
          </cell>
          <cell r="AV7869" t="str">
            <v>1400*890</v>
          </cell>
          <cell r="AX7869">
            <v>3150</v>
          </cell>
          <cell r="AY7869">
            <v>3650</v>
          </cell>
        </row>
        <row r="7870">
          <cell r="B7870" t="str">
            <v>VAZT0092</v>
          </cell>
          <cell r="S7870" t="str">
            <v xml:space="preserve"> ВАЗ "2190" (Гранта) 4D Sed (11-) / 5D Hbk (13-) | "2192" (Калина II) 4D Sed / 5D Hbk / 5D Wagon (13-) // Datsun "On-Do" 4D Sed (14-) | "Mi-Do" 5D Hbk (15-) '2011- #4599 полоса ТЗ ДД</v>
          </cell>
          <cell r="AV7870" t="str">
            <v>1400*890</v>
          </cell>
          <cell r="AX7870">
            <v>3150</v>
          </cell>
          <cell r="AY7870">
            <v>3650</v>
          </cell>
        </row>
        <row r="7871">
          <cell r="B7871" t="str">
            <v>VAZT0149</v>
          </cell>
          <cell r="S7871" t="str">
            <v xml:space="preserve"> ВАЗ "2190" (Гранта) 4D Sed (11-) / 5D Hbk (13-) | "2192" (Калина II) 4D Sed / 5D Hbk / 5D Wagon (13-) // Datsun "On-Do" 4D Sed (14-) | "Mi-Do" 5D Hbk (15-) '2011- #4599 термальное (без ЗП)</v>
          </cell>
          <cell r="AV7871" t="str">
            <v>1400*890</v>
          </cell>
          <cell r="AX7871">
            <v>3200</v>
          </cell>
          <cell r="AY7871">
            <v>3700</v>
          </cell>
        </row>
        <row r="7872">
          <cell r="B7872" t="str">
            <v>VAZT0093</v>
          </cell>
          <cell r="S7872" t="str">
            <v xml:space="preserve"> ВАЗ "2190" (Гранта) 4D Sed (11-) / 5D Hbk (13-) | "2192" (Калина II) 4D Sed / 5D Hbk / 5D Wagon (13-) // Datsun "On-Do" 4D Sed (14-) | "Mi-Do" 5D Hbk (15-) '2011- #4599 ТЗ</v>
          </cell>
          <cell r="AV7872" t="str">
            <v>1400*890</v>
          </cell>
          <cell r="AX7872">
            <v>3050</v>
          </cell>
          <cell r="AY7872">
            <v>3550</v>
          </cell>
        </row>
        <row r="7873">
          <cell r="B7873" t="str">
            <v>VAZT0094</v>
          </cell>
          <cell r="S7873" t="str">
            <v xml:space="preserve"> ВАЗ "2190" (Гранта) 4D Sed (11-) / 5D Hbk (13-) | "2192" (Калина II) 4D Sed / 5D Hbk / 5D Wagon (13-) // Datsun "On-Do" 4D Sed (14-) | "Mi-Do" 5D Hbk (15-) '2011- #4599 ТЗ ДД</v>
          </cell>
          <cell r="AV7873" t="str">
            <v>1400*890</v>
          </cell>
          <cell r="AX7873">
            <v>3050</v>
          </cell>
          <cell r="AY7873">
            <v>3550</v>
          </cell>
        </row>
        <row r="7874">
          <cell r="B7874"/>
          <cell r="S7874"/>
          <cell r="AV7874"/>
          <cell r="AX7874"/>
          <cell r="AY7874"/>
        </row>
        <row r="7875">
          <cell r="B7875" t="str">
            <v>VLGT0001</v>
          </cell>
          <cell r="S7875" t="str">
            <v xml:space="preserve"> Волжанин Volgabus "5270" G2 (малый маршрутоуказатель,1400) (2554*1792)</v>
          </cell>
          <cell r="AV7875" t="str">
            <v>2554*1792</v>
          </cell>
          <cell r="AX7875">
            <v>31500</v>
          </cell>
          <cell r="AY7875">
            <v>38100</v>
          </cell>
        </row>
        <row r="7876">
          <cell r="B7876" t="str">
            <v>VLGT0002</v>
          </cell>
          <cell r="S7876" t="str">
            <v xml:space="preserve"> Волжанин Volgabus "5270" G2 (широкий маршрутоуказатель,1800) (2554*1792)</v>
          </cell>
          <cell r="AV7876" t="str">
            <v>2554*1792</v>
          </cell>
          <cell r="AX7876">
            <v>31500</v>
          </cell>
          <cell r="AY7876">
            <v>38100</v>
          </cell>
        </row>
        <row r="7877">
          <cell r="B7877" t="str">
            <v>VLGT0003</v>
          </cell>
          <cell r="S7877" t="str">
            <v xml:space="preserve"> Волжанин Volgabus "528502" Марафон (2453*1720)</v>
          </cell>
          <cell r="AV7877" t="str">
            <v>2433*1725</v>
          </cell>
          <cell r="AX7877">
            <v>39000</v>
          </cell>
          <cell r="AY7877">
            <v>43000</v>
          </cell>
        </row>
        <row r="7878">
          <cell r="B7878" t="str">
            <v>VLGT0004</v>
          </cell>
          <cell r="S7878" t="str">
            <v>Стекло Волжанин Volgabus "5270" перегородка ТЗ (1240*1103)</v>
          </cell>
          <cell r="AV7878" t="str">
            <v>1240*1103</v>
          </cell>
          <cell r="AX7878">
            <v>14500</v>
          </cell>
          <cell r="AY7878">
            <v>16000</v>
          </cell>
        </row>
        <row r="7879">
          <cell r="B7879"/>
          <cell r="S7879"/>
          <cell r="AV7879"/>
          <cell r="AX7879"/>
          <cell r="AY7879"/>
        </row>
        <row r="7880">
          <cell r="B7880"/>
          <cell r="S7880" t="str">
            <v>ГАЗ-м-20"Победа" ветровое левое</v>
          </cell>
          <cell r="AV7880" t="str">
            <v>1389*522</v>
          </cell>
          <cell r="AX7880">
            <v>400</v>
          </cell>
          <cell r="AY7880"/>
        </row>
        <row r="7881">
          <cell r="B7881"/>
          <cell r="S7881" t="str">
            <v>ГАЗ-м-20"Победа" ветровое правое</v>
          </cell>
          <cell r="AV7881" t="str">
            <v>1389*522</v>
          </cell>
          <cell r="AX7881">
            <v>400</v>
          </cell>
          <cell r="AY7881"/>
        </row>
        <row r="7882">
          <cell r="B7882" t="str">
            <v>GAZT0048</v>
          </cell>
          <cell r="S7882" t="str">
            <v xml:space="preserve"> ГАЗ "21" '1956-1970 (без ЗП)</v>
          </cell>
          <cell r="AV7882" t="str">
            <v>1389*522</v>
          </cell>
          <cell r="AX7882">
            <v>3000</v>
          </cell>
          <cell r="AY7882">
            <v>3300</v>
          </cell>
        </row>
        <row r="7883">
          <cell r="B7883" t="str">
            <v>GAZT0001</v>
          </cell>
          <cell r="S7883" t="str">
            <v xml:space="preserve"> ГАЗ "2410" | "3102" | "3110" 4D Sed '1968-2009 #4517</v>
          </cell>
          <cell r="AV7883" t="str">
            <v>1537*530</v>
          </cell>
          <cell r="AX7883">
            <v>2280</v>
          </cell>
          <cell r="AY7883">
            <v>2550</v>
          </cell>
        </row>
        <row r="7884">
          <cell r="B7884" t="str">
            <v>GAZT0002</v>
          </cell>
          <cell r="S7884" t="str">
            <v xml:space="preserve"> ГАЗ "2410" | "3102" | "3110" 4D Sed '1968-2009 #4517 полоса</v>
          </cell>
          <cell r="AV7884" t="str">
            <v>1537*530</v>
          </cell>
          <cell r="AX7884">
            <v>2380</v>
          </cell>
          <cell r="AY7884">
            <v>2650</v>
          </cell>
        </row>
        <row r="7885">
          <cell r="B7885" t="str">
            <v>GAZT0003</v>
          </cell>
          <cell r="S7885" t="str">
            <v xml:space="preserve"> ГАЗ "2410" | "3102" | "3110" 4D Sed '1968-2009 #4517 полоса надпись</v>
          </cell>
          <cell r="AV7885" t="str">
            <v>1537*530</v>
          </cell>
          <cell r="AX7885">
            <v>2510</v>
          </cell>
          <cell r="AY7885">
            <v>2800</v>
          </cell>
        </row>
        <row r="7886">
          <cell r="B7886" t="str">
            <v>GAZT0004</v>
          </cell>
          <cell r="S7886" t="str">
            <v xml:space="preserve"> ГАЗ "2410" | "3102" | "3110" 4D Sed '1968-2009 #4517 полоса ТЗ</v>
          </cell>
          <cell r="AV7886" t="str">
            <v>1537*530</v>
          </cell>
          <cell r="AX7886">
            <v>2410</v>
          </cell>
          <cell r="AY7886">
            <v>2700</v>
          </cell>
        </row>
        <row r="7887">
          <cell r="B7887" t="str">
            <v>GAZT0008</v>
          </cell>
          <cell r="S7887" t="str">
            <v xml:space="preserve"> ГАЗ "2410" | "3102" | "3110" 4D Sed '1968-2009 #4517 полоса шелкография</v>
          </cell>
          <cell r="AV7887" t="str">
            <v>1537*530</v>
          </cell>
          <cell r="AX7887">
            <v>2480</v>
          </cell>
          <cell r="AY7887">
            <v>2750</v>
          </cell>
        </row>
        <row r="7888">
          <cell r="B7888" t="str">
            <v>GAZT0009</v>
          </cell>
          <cell r="S7888" t="str">
            <v xml:space="preserve"> ГАЗ "2410" | "3102" | "3110" 4D Sed '1968-2009 #4517 шелкография надпись</v>
          </cell>
          <cell r="AV7888" t="str">
            <v>1537*530</v>
          </cell>
          <cell r="AX7888">
            <v>2610</v>
          </cell>
          <cell r="AY7888">
            <v>2900</v>
          </cell>
        </row>
        <row r="7889">
          <cell r="B7889" t="str">
            <v>GAZT0012</v>
          </cell>
          <cell r="S7889" t="str">
            <v xml:space="preserve"> ГАЗ "2410" | "3102" | "3110" 4D Sed '1968-2009 #4517 шелкография ТЗ</v>
          </cell>
          <cell r="AV7889" t="str">
            <v>1537*530</v>
          </cell>
          <cell r="AX7889">
            <v>2510</v>
          </cell>
          <cell r="AY7889">
            <v>2800</v>
          </cell>
        </row>
        <row r="7890">
          <cell r="B7890" t="str">
            <v>GAZT0014</v>
          </cell>
          <cell r="S7890" t="str">
            <v>Стекло ГАЗ "2410" | "3102" | "3110" 4D Sed '1968-2009 #4517 ЭО задок термал триплекс</v>
          </cell>
          <cell r="AV7890" t="str">
            <v>1414*497</v>
          </cell>
          <cell r="AX7890">
            <v>1240</v>
          </cell>
          <cell r="AY7890">
            <v>1310</v>
          </cell>
        </row>
        <row r="7891">
          <cell r="B7891"/>
          <cell r="S7891"/>
          <cell r="AV7891"/>
          <cell r="AX7891"/>
          <cell r="AY7891"/>
        </row>
        <row r="7892">
          <cell r="B7892" t="str">
            <v>GAZT0026</v>
          </cell>
          <cell r="S7892" t="str">
            <v xml:space="preserve"> ГАЗ "3307" '1989- #4519</v>
          </cell>
          <cell r="AV7892" t="str">
            <v>1596*576</v>
          </cell>
          <cell r="AX7892">
            <v>2430</v>
          </cell>
          <cell r="AY7892">
            <v>2700</v>
          </cell>
        </row>
        <row r="7893">
          <cell r="B7893" t="str">
            <v>GAZT0027</v>
          </cell>
          <cell r="S7893" t="str">
            <v xml:space="preserve"> ГАЗ "3307" '1989- #4519 полоса</v>
          </cell>
          <cell r="AV7893" t="str">
            <v>1596*576</v>
          </cell>
          <cell r="AX7893">
            <v>2530</v>
          </cell>
          <cell r="AY7893">
            <v>2800</v>
          </cell>
        </row>
        <row r="7894">
          <cell r="B7894"/>
          <cell r="S7894"/>
          <cell r="AV7894"/>
          <cell r="AX7894"/>
          <cell r="AY7894"/>
        </row>
        <row r="7895">
          <cell r="B7895" t="str">
            <v>GAZT0030</v>
          </cell>
          <cell r="S7895" t="str">
            <v xml:space="preserve"> ГАЗ "53"</v>
          </cell>
          <cell r="AV7895" t="str">
            <v>1464*450</v>
          </cell>
          <cell r="AX7895">
            <v>2570</v>
          </cell>
          <cell r="AY7895">
            <v>2850</v>
          </cell>
        </row>
        <row r="7896">
          <cell r="B7896"/>
          <cell r="S7896"/>
          <cell r="AV7896"/>
          <cell r="AX7896"/>
          <cell r="AY7896"/>
        </row>
        <row r="7897">
          <cell r="B7897" t="str">
            <v>GAZT0032</v>
          </cell>
          <cell r="S7897" t="str">
            <v xml:space="preserve"> ГАЗ "66" (857*498)</v>
          </cell>
          <cell r="AV7897" t="str">
            <v>857*498</v>
          </cell>
          <cell r="AX7897">
            <v>1950</v>
          </cell>
          <cell r="AY7897">
            <v>2100</v>
          </cell>
        </row>
        <row r="7898">
          <cell r="B7898" t="str">
            <v>GAZT0033</v>
          </cell>
          <cell r="S7898" t="str">
            <v xml:space="preserve"> ГАЗ "66" полоса</v>
          </cell>
          <cell r="AV7898" t="str">
            <v>857*498</v>
          </cell>
          <cell r="AX7898">
            <v>2050</v>
          </cell>
          <cell r="AY7898">
            <v>2200</v>
          </cell>
        </row>
        <row r="7899">
          <cell r="B7899"/>
          <cell r="S7899"/>
          <cell r="AV7899"/>
          <cell r="AX7899"/>
          <cell r="AY7899"/>
        </row>
        <row r="7900">
          <cell r="B7900" t="str">
            <v>GAZT0035</v>
          </cell>
          <cell r="S7900" t="str">
            <v xml:space="preserve"> ГАЗ "69" (628*368)</v>
          </cell>
          <cell r="AV7900" t="str">
            <v>628*368</v>
          </cell>
          <cell r="AX7900">
            <v>1910</v>
          </cell>
          <cell r="AY7900">
            <v>1890</v>
          </cell>
        </row>
        <row r="7901">
          <cell r="B7901"/>
          <cell r="S7901"/>
          <cell r="AV7901"/>
          <cell r="AX7901"/>
          <cell r="AY7901"/>
        </row>
        <row r="7902">
          <cell r="B7902" t="str">
            <v>GAZT0015</v>
          </cell>
          <cell r="S7902" t="str">
            <v xml:space="preserve"> ГАЗ "3302" I "3310 Валдай" (04-15) '1994- #4514</v>
          </cell>
          <cell r="AV7902" t="str">
            <v>1661*881</v>
          </cell>
          <cell r="AX7902">
            <v>3150</v>
          </cell>
          <cell r="AY7902">
            <v>3650</v>
          </cell>
        </row>
        <row r="7903">
          <cell r="B7903" t="str">
            <v>GAZT0016</v>
          </cell>
          <cell r="S7903" t="str">
            <v xml:space="preserve"> ГАЗ "3302" I "3310 Валдай" (04-15) '1994- #4514 ЗП</v>
          </cell>
          <cell r="AV7903" t="str">
            <v>1661*881</v>
          </cell>
          <cell r="AX7903">
            <v>3250</v>
          </cell>
          <cell r="AY7903">
            <v>3750</v>
          </cell>
        </row>
        <row r="7904">
          <cell r="B7904" t="str">
            <v>GAZT0017</v>
          </cell>
          <cell r="S7904" t="str">
            <v xml:space="preserve"> ГАЗ "3302" I "3310 Валдай" (04-15) '1994- #4514 ЗП ТЗ</v>
          </cell>
          <cell r="AV7904" t="str">
            <v>1661*881</v>
          </cell>
          <cell r="AX7904">
            <v>3250</v>
          </cell>
          <cell r="AY7904">
            <v>3750</v>
          </cell>
        </row>
        <row r="7905">
          <cell r="B7905" t="str">
            <v>GAZT0050</v>
          </cell>
          <cell r="S7905" t="str">
            <v xml:space="preserve"> ГАЗ "3302" I "3310 Валдай" (04-15) '1994- #4514 термальное (без ЗП)</v>
          </cell>
          <cell r="AV7905" t="str">
            <v>1661*881</v>
          </cell>
          <cell r="AX7905">
            <v>3200</v>
          </cell>
          <cell r="AY7905">
            <v>3700</v>
          </cell>
        </row>
        <row r="7906">
          <cell r="B7906" t="str">
            <v>GAZT0021</v>
          </cell>
          <cell r="S7906" t="str">
            <v xml:space="preserve"> ГАЗ "3302" I "3310 Валдай" (04-15) '1994- #4514 ТЗ</v>
          </cell>
          <cell r="AV7906" t="str">
            <v>1661*881</v>
          </cell>
          <cell r="AX7906">
            <v>3150</v>
          </cell>
          <cell r="AY7906">
            <v>3650</v>
          </cell>
        </row>
        <row r="7907">
          <cell r="B7907" t="str">
            <v>GAZT0053</v>
          </cell>
          <cell r="S7907" t="str">
            <v xml:space="preserve"> ГАЗ "ГАЗель City" '2020- ЗП ТЗ</v>
          </cell>
          <cell r="AV7907" t="str">
            <v>1807*1139</v>
          </cell>
          <cell r="AX7907">
            <v>5550</v>
          </cell>
          <cell r="AY7907">
            <v>6150</v>
          </cell>
        </row>
        <row r="7908">
          <cell r="B7908" t="str">
            <v>GAZT0052</v>
          </cell>
          <cell r="S7908" t="str">
            <v xml:space="preserve"> ГАЗ "ГАЗель City" '2020- ТЗ</v>
          </cell>
          <cell r="AV7908" t="str">
            <v>1807*1139</v>
          </cell>
          <cell r="AX7908">
            <v>5350</v>
          </cell>
          <cell r="AY7908">
            <v>5900</v>
          </cell>
        </row>
        <row r="7909">
          <cell r="B7909" t="str">
            <v>GAZT0024</v>
          </cell>
          <cell r="S7909" t="str">
            <v xml:space="preserve"> ГАЗ "ГАЗель Next" | "Газон Next" // Урал "Next" '2013- #4584 бесцветное</v>
          </cell>
          <cell r="AV7909" t="str">
            <v>1818*1012</v>
          </cell>
          <cell r="AX7909">
            <v>4350</v>
          </cell>
          <cell r="AY7909">
            <v>4800</v>
          </cell>
        </row>
        <row r="7910">
          <cell r="B7910" t="str">
            <v>GAZT0025</v>
          </cell>
          <cell r="S7910" t="str">
            <v xml:space="preserve"> ГАЗ "ГАЗель Next" | "Газон Next" // Урал "Next" '2013- #4584 ЗП</v>
          </cell>
          <cell r="AV7910" t="str">
            <v>1818*1012</v>
          </cell>
          <cell r="AX7910">
            <v>4550</v>
          </cell>
          <cell r="AY7910">
            <v>5050</v>
          </cell>
        </row>
        <row r="7911">
          <cell r="B7911" t="str">
            <v>GAZT0044</v>
          </cell>
          <cell r="S7911" t="str">
            <v xml:space="preserve"> ГАЗ "ГАЗель Next" | "Газон Next" // Урал "Next" '2013- #4584 ЗП ТЗ</v>
          </cell>
          <cell r="AV7911" t="str">
            <v>1818*1012</v>
          </cell>
          <cell r="AX7911">
            <v>4600</v>
          </cell>
          <cell r="AY7911">
            <v>5100</v>
          </cell>
        </row>
        <row r="7912">
          <cell r="B7912" t="str">
            <v>GAZT0045</v>
          </cell>
          <cell r="S7912" t="str">
            <v xml:space="preserve"> ГАЗ "ГАЗель Next" | "Газон Next" // Урал "Next" '2013- #4584 ТЗ</v>
          </cell>
          <cell r="AV7912" t="str">
            <v>1818*1012</v>
          </cell>
          <cell r="AX7912">
            <v>4400</v>
          </cell>
          <cell r="AY7912">
            <v>4850</v>
          </cell>
        </row>
        <row r="7913">
          <cell r="B7913" t="str">
            <v>GAZT0022</v>
          </cell>
          <cell r="S7913" t="str">
            <v xml:space="preserve"> ГАЗель "NEXT Bus" #4585 (1786*1224)</v>
          </cell>
          <cell r="AV7913" t="str">
            <v>1786*1224</v>
          </cell>
          <cell r="AX7913">
            <v>5600</v>
          </cell>
          <cell r="AY7913">
            <v>6200</v>
          </cell>
        </row>
        <row r="7914">
          <cell r="B7914" t="str">
            <v>GAZT0023</v>
          </cell>
          <cell r="S7914" t="str">
            <v xml:space="preserve"> ГАЗель "NEXT Bus" #4585 ЗП (1786*1224)</v>
          </cell>
          <cell r="AV7914" t="str">
            <v>1786*1224</v>
          </cell>
          <cell r="AX7914">
            <v>5800</v>
          </cell>
          <cell r="AY7914">
            <v>6400</v>
          </cell>
        </row>
        <row r="7915">
          <cell r="B7915"/>
          <cell r="S7915"/>
          <cell r="AV7915"/>
          <cell r="AX7915"/>
          <cell r="AY7915"/>
        </row>
        <row r="7916">
          <cell r="B7916" t="str">
            <v>GOLT0001</v>
          </cell>
          <cell r="S7916" t="str">
            <v xml:space="preserve"> ГолАЗ "52511" Вояж (без ЗП) (2657*1596)</v>
          </cell>
          <cell r="AV7916" t="str">
            <v>2657*1596</v>
          </cell>
          <cell r="AX7916">
            <v>32000</v>
          </cell>
          <cell r="AY7916">
            <v>37000</v>
          </cell>
        </row>
        <row r="7917">
          <cell r="B7917" t="str">
            <v>GOLT0002</v>
          </cell>
          <cell r="S7917" t="str">
            <v xml:space="preserve"> ГолАЗ "5291" Круиз // Лиаз "5290" Круиз (без ЗП) (2325*1685)</v>
          </cell>
          <cell r="AV7917" t="str">
            <v>2325*1685</v>
          </cell>
          <cell r="AX7917">
            <v>40000</v>
          </cell>
          <cell r="AY7917">
            <v>48000</v>
          </cell>
        </row>
        <row r="7918">
          <cell r="B7918" t="str">
            <v>GOLT0003</v>
          </cell>
          <cell r="S7918" t="str">
            <v xml:space="preserve"> ГолАЗ "5291" Круиз // Лиаз "5290" Круиз ЗП ТЗ (2325*1685)</v>
          </cell>
          <cell r="AV7918" t="str">
            <v>2325*1685</v>
          </cell>
          <cell r="AX7918">
            <v>42000</v>
          </cell>
          <cell r="AY7918">
            <v>50000</v>
          </cell>
        </row>
        <row r="7919">
          <cell r="B7919" t="str">
            <v>GOLT0004</v>
          </cell>
          <cell r="S7919" t="str">
            <v xml:space="preserve"> ГолАЗ "5291" Круиз // Лиаз "5290" Круиз ТЗ (без ЗП) (2325*1685)</v>
          </cell>
          <cell r="AV7919" t="str">
            <v>2325*1685</v>
          </cell>
          <cell r="AX7919">
            <v>40000</v>
          </cell>
          <cell r="AY7919">
            <v>48000</v>
          </cell>
        </row>
        <row r="7920">
          <cell r="B7920"/>
          <cell r="S7920"/>
          <cell r="AV7920"/>
          <cell r="AX7920"/>
          <cell r="AY7920"/>
        </row>
        <row r="7921">
          <cell r="B7921" t="str">
            <v>ZAZT0001</v>
          </cell>
          <cell r="S7921" t="str">
            <v xml:space="preserve"> ЗАЗ "1102" '1987-2007 #4538</v>
          </cell>
          <cell r="AV7921" t="str">
            <v>1413*698</v>
          </cell>
          <cell r="AX7921">
            <v>2960</v>
          </cell>
          <cell r="AY7921">
            <v>3300</v>
          </cell>
        </row>
        <row r="7922">
          <cell r="B7922" t="str">
            <v>ZAZT0002</v>
          </cell>
          <cell r="S7922" t="str">
            <v xml:space="preserve"> ЗАЗ "1102" '1987-2007 #4538 полоса</v>
          </cell>
          <cell r="AV7922" t="str">
            <v>1413*698</v>
          </cell>
          <cell r="AX7922">
            <v>3060</v>
          </cell>
          <cell r="AY7922">
            <v>3400</v>
          </cell>
        </row>
        <row r="7923">
          <cell r="B7923" t="str">
            <v>ZAZT0005</v>
          </cell>
          <cell r="S7923" t="str">
            <v xml:space="preserve"> ЗАЗ "1102" '1987-2007 #4538 шелкография</v>
          </cell>
          <cell r="AV7923" t="str">
            <v>1413*698</v>
          </cell>
          <cell r="AX7923">
            <v>3110</v>
          </cell>
          <cell r="AY7923">
            <v>3450</v>
          </cell>
        </row>
        <row r="7924">
          <cell r="B7924"/>
          <cell r="S7924"/>
          <cell r="AV7924"/>
          <cell r="AX7924"/>
          <cell r="AY7924"/>
        </row>
        <row r="7925">
          <cell r="B7925" t="str">
            <v>ZILT0001</v>
          </cell>
          <cell r="S7925" t="str">
            <v xml:space="preserve"> ЗИЛ "130" | "431410" (86-10) '1962-1986 #4542</v>
          </cell>
          <cell r="AV7925" t="str">
            <v>1956*440</v>
          </cell>
          <cell r="AX7925">
            <v>5320</v>
          </cell>
          <cell r="AY7925">
            <v>5900</v>
          </cell>
        </row>
        <row r="7926">
          <cell r="B7926"/>
          <cell r="S7926"/>
          <cell r="AV7926"/>
          <cell r="AX7926"/>
          <cell r="AY7926"/>
        </row>
        <row r="7927">
          <cell r="B7927" t="str">
            <v>ZILT0002</v>
          </cell>
          <cell r="S7927" t="str">
            <v xml:space="preserve"> ЗИЛ "131" '1966-2002 лев.</v>
          </cell>
          <cell r="AV7927" t="str">
            <v>974*428</v>
          </cell>
          <cell r="AX7927">
            <v>2570</v>
          </cell>
          <cell r="AY7927">
            <v>2850</v>
          </cell>
        </row>
        <row r="7928">
          <cell r="B7928" t="str">
            <v>ZILT0003</v>
          </cell>
          <cell r="S7928" t="str">
            <v xml:space="preserve"> ЗИЛ "131" '1966-2002 прав.</v>
          </cell>
          <cell r="AV7928" t="str">
            <v>974*428</v>
          </cell>
          <cell r="AX7928">
            <v>2570</v>
          </cell>
          <cell r="AY7928">
            <v>2850</v>
          </cell>
        </row>
        <row r="7929">
          <cell r="B7929"/>
          <cell r="S7929"/>
          <cell r="AV7929"/>
          <cell r="AX7929"/>
          <cell r="AY7929"/>
        </row>
        <row r="7930">
          <cell r="B7930" t="str">
            <v>ZILT0004</v>
          </cell>
          <cell r="S7930" t="str">
            <v xml:space="preserve"> ЗИЛ "4331" '1987-2016 #4537</v>
          </cell>
          <cell r="AV7930" t="str">
            <v>2007*587</v>
          </cell>
          <cell r="AX7930">
            <v>4850</v>
          </cell>
          <cell r="AY7930">
            <v>5350</v>
          </cell>
        </row>
        <row r="7931">
          <cell r="B7931" t="str">
            <v>ZILT0005</v>
          </cell>
          <cell r="S7931" t="str">
            <v xml:space="preserve"> ЗИЛ "4331" '1987-2016 #4537 полоса</v>
          </cell>
          <cell r="AV7931" t="str">
            <v>2007*587</v>
          </cell>
          <cell r="AX7931">
            <v>5050</v>
          </cell>
          <cell r="AY7931">
            <v>5600</v>
          </cell>
        </row>
        <row r="7932">
          <cell r="B7932"/>
          <cell r="S7932"/>
          <cell r="AV7932"/>
          <cell r="AX7932"/>
          <cell r="AY7932"/>
        </row>
        <row r="7933">
          <cell r="B7933" t="str">
            <v>IZHT0001</v>
          </cell>
          <cell r="S7933" t="str">
            <v xml:space="preserve"> ИЖ "2126" Ода '1990-2005 #4582</v>
          </cell>
          <cell r="AV7933" t="str">
            <v>1469*678</v>
          </cell>
          <cell r="AX7933">
            <v>2960</v>
          </cell>
          <cell r="AY7933">
            <v>3300</v>
          </cell>
        </row>
        <row r="7934">
          <cell r="B7934" t="str">
            <v>IZHT0002</v>
          </cell>
          <cell r="S7934" t="str">
            <v xml:space="preserve"> ИЖ "2126" Ода '1990-2005 #4582 полоса</v>
          </cell>
          <cell r="AV7934" t="str">
            <v>1469*678</v>
          </cell>
          <cell r="AX7934">
            <v>3060</v>
          </cell>
          <cell r="AY7934">
            <v>3400</v>
          </cell>
        </row>
        <row r="7935">
          <cell r="B7935" t="str">
            <v>IZHT0004</v>
          </cell>
          <cell r="S7935" t="str">
            <v xml:space="preserve"> ИЖ "2126" Ода '1990-2005 #4582 шелкография</v>
          </cell>
          <cell r="AV7935" t="str">
            <v>1469*678</v>
          </cell>
          <cell r="AX7935">
            <v>3160</v>
          </cell>
          <cell r="AY7935">
            <v>3500</v>
          </cell>
        </row>
        <row r="7936">
          <cell r="B7936"/>
          <cell r="S7936"/>
          <cell r="AV7936"/>
          <cell r="AX7936"/>
          <cell r="AY7936"/>
        </row>
        <row r="7937">
          <cell r="B7937" t="str">
            <v>IKRT0001</v>
          </cell>
          <cell r="S7937" t="str">
            <v xml:space="preserve"> ИКАРУС лев. (1300*1200)</v>
          </cell>
          <cell r="AV7937" t="str">
            <v>1300*1200</v>
          </cell>
          <cell r="AX7937">
            <v>5170</v>
          </cell>
          <cell r="AY7937">
            <v>5700</v>
          </cell>
        </row>
        <row r="7938">
          <cell r="B7938" t="str">
            <v>IKRT0003</v>
          </cell>
          <cell r="S7938" t="str">
            <v xml:space="preserve"> ИКАРУС лев. полоса (1300*1200)</v>
          </cell>
          <cell r="AV7938" t="str">
            <v>1300*1200</v>
          </cell>
          <cell r="AX7938">
            <v>5370</v>
          </cell>
          <cell r="AY7938">
            <v>5950</v>
          </cell>
        </row>
        <row r="7939">
          <cell r="B7939" t="str">
            <v>IKRT0002</v>
          </cell>
          <cell r="S7939" t="str">
            <v xml:space="preserve"> ИКАРУС пр. (1300*1200)</v>
          </cell>
          <cell r="AV7939" t="str">
            <v>1300*1200</v>
          </cell>
          <cell r="AX7939">
            <v>5170</v>
          </cell>
          <cell r="AY7939">
            <v>5700</v>
          </cell>
        </row>
        <row r="7940">
          <cell r="B7940" t="str">
            <v>IKRT0004</v>
          </cell>
          <cell r="S7940" t="str">
            <v xml:space="preserve"> ИКАРУС пр. полоса (1300*1200)</v>
          </cell>
          <cell r="AV7940" t="str">
            <v>1300*1200</v>
          </cell>
          <cell r="AX7940">
            <v>5370</v>
          </cell>
          <cell r="AY7940">
            <v>5950</v>
          </cell>
        </row>
        <row r="7941">
          <cell r="B7941"/>
          <cell r="S7941"/>
          <cell r="AV7941"/>
          <cell r="AX7941"/>
          <cell r="AY7941"/>
        </row>
        <row r="7942">
          <cell r="B7942" t="str">
            <v>KVZT0003</v>
          </cell>
          <cell r="S7942" t="str">
            <v xml:space="preserve"> КАвЗ "4270-5206010" панорама (2841*1600)</v>
          </cell>
          <cell r="AV7942" t="str">
            <v>2841*1600</v>
          </cell>
          <cell r="AX7942">
            <v>32000</v>
          </cell>
          <cell r="AY7942">
            <v>38000</v>
          </cell>
        </row>
        <row r="7943">
          <cell r="B7943" t="str">
            <v>KVZT0001</v>
          </cell>
          <cell r="S7943" t="str">
            <v xml:space="preserve"> КАвЗ лев.</v>
          </cell>
          <cell r="AV7943" t="str">
            <v>1005*610</v>
          </cell>
          <cell r="AX7943">
            <v>4140</v>
          </cell>
          <cell r="AY7943">
            <v>4600</v>
          </cell>
        </row>
        <row r="7944">
          <cell r="B7944" t="str">
            <v>KVZT0002</v>
          </cell>
          <cell r="S7944" t="str">
            <v xml:space="preserve"> КАвЗ пр.</v>
          </cell>
          <cell r="AV7944" t="str">
            <v>1005*610</v>
          </cell>
          <cell r="AX7944">
            <v>4140</v>
          </cell>
          <cell r="AY7944">
            <v>4600</v>
          </cell>
        </row>
        <row r="7945">
          <cell r="B7945"/>
          <cell r="S7945"/>
          <cell r="AV7945"/>
          <cell r="AX7945"/>
          <cell r="AY7945"/>
        </row>
        <row r="7946">
          <cell r="B7946" t="str">
            <v>KAMT0001</v>
          </cell>
          <cell r="S7946" t="str">
            <v xml:space="preserve"> КамАЗ "5320" '1976- #4524</v>
          </cell>
          <cell r="AV7946" t="str">
            <v>1018*650</v>
          </cell>
          <cell r="AX7946">
            <v>2200</v>
          </cell>
          <cell r="AY7946">
            <v>2450</v>
          </cell>
        </row>
        <row r="7947">
          <cell r="B7947" t="str">
            <v>KAMT0002</v>
          </cell>
          <cell r="S7947" t="str">
            <v xml:space="preserve"> КамАЗ "5320" '1976- #4524 полоса</v>
          </cell>
          <cell r="AV7947" t="str">
            <v>1018*650</v>
          </cell>
          <cell r="AX7947">
            <v>2300</v>
          </cell>
          <cell r="AY7947">
            <v>2550</v>
          </cell>
        </row>
        <row r="7948">
          <cell r="B7948" t="str">
            <v>KAMT0003</v>
          </cell>
          <cell r="S7948" t="str">
            <v xml:space="preserve"> КамАЗ "5320" '1976- #4524 полоса надпись левое</v>
          </cell>
          <cell r="AV7948" t="str">
            <v>1018*650</v>
          </cell>
          <cell r="AX7948">
            <v>2430</v>
          </cell>
          <cell r="AY7948">
            <v>2700</v>
          </cell>
        </row>
        <row r="7949">
          <cell r="B7949" t="str">
            <v>KAMT0019</v>
          </cell>
          <cell r="S7949" t="str">
            <v xml:space="preserve"> КамАЗ "5320" '1976- #4524 полоса надпись правое</v>
          </cell>
          <cell r="AV7949" t="str">
            <v>1018*650</v>
          </cell>
          <cell r="AX7949">
            <v>2430</v>
          </cell>
          <cell r="AY7949">
            <v>2700</v>
          </cell>
        </row>
        <row r="7950">
          <cell r="B7950" t="str">
            <v>KAMT0015</v>
          </cell>
          <cell r="S7950" t="str">
            <v xml:space="preserve"> КамАЗ "5320" '1976- #4524 полоса ТЗ</v>
          </cell>
          <cell r="AV7950" t="str">
            <v>1018*650</v>
          </cell>
          <cell r="AX7950">
            <v>2330</v>
          </cell>
          <cell r="AY7950">
            <v>2600</v>
          </cell>
        </row>
        <row r="7951">
          <cell r="B7951" t="str">
            <v>KAMT0016</v>
          </cell>
          <cell r="S7951" t="str">
            <v xml:space="preserve"> КамАЗ "5320" '1976- #4524 полоса шелкография ТЗ</v>
          </cell>
          <cell r="AV7951" t="str">
            <v>1018*650</v>
          </cell>
          <cell r="AX7951">
            <v>2400</v>
          </cell>
          <cell r="AY7951">
            <v>2650</v>
          </cell>
        </row>
        <row r="7952">
          <cell r="B7952" t="str">
            <v>KAMT0005</v>
          </cell>
          <cell r="S7952" t="str">
            <v xml:space="preserve"> КамАЗ "5320" '1976- #4524 шелкография</v>
          </cell>
          <cell r="AV7952" t="str">
            <v>1018*650</v>
          </cell>
          <cell r="AX7952">
            <v>2400</v>
          </cell>
          <cell r="AY7952">
            <v>2650</v>
          </cell>
        </row>
        <row r="7953">
          <cell r="B7953" t="str">
            <v>KAMT0006</v>
          </cell>
          <cell r="S7953" t="str">
            <v xml:space="preserve"> КамАЗ "5320" '1976- #4524 шелкография надпись левое</v>
          </cell>
          <cell r="AV7953" t="str">
            <v>1018*650</v>
          </cell>
          <cell r="AX7953">
            <v>2530</v>
          </cell>
          <cell r="AY7953">
            <v>2800</v>
          </cell>
        </row>
        <row r="7954">
          <cell r="B7954" t="str">
            <v>KAMT0020</v>
          </cell>
          <cell r="S7954" t="str">
            <v xml:space="preserve"> КамАЗ "5320" '1976- #4524 шелкография надпись правое</v>
          </cell>
          <cell r="AV7954" t="str">
            <v>1018*650</v>
          </cell>
          <cell r="AX7954">
            <v>2530</v>
          </cell>
          <cell r="AY7954">
            <v>2800</v>
          </cell>
        </row>
        <row r="7955">
          <cell r="B7955"/>
          <cell r="S7955"/>
          <cell r="AV7955"/>
          <cell r="AX7955"/>
          <cell r="AY7955"/>
        </row>
        <row r="7956">
          <cell r="B7956" t="str">
            <v>KAMT0018</v>
          </cell>
          <cell r="S7956" t="str">
            <v xml:space="preserve">  КамАЗ "Marcopolo Bravis" ТЗ</v>
          </cell>
          <cell r="AV7956" t="str">
            <v>2078*1295</v>
          </cell>
          <cell r="AX7956">
            <v>20500</v>
          </cell>
          <cell r="AY7956">
            <v>25500</v>
          </cell>
        </row>
        <row r="7957">
          <cell r="B7957" t="str">
            <v>KAMT0008</v>
          </cell>
          <cell r="S7957" t="str">
            <v xml:space="preserve"> КамАЗ "6520" Евро '2002- #4597</v>
          </cell>
          <cell r="AV7957" t="str">
            <v>2042*659</v>
          </cell>
          <cell r="AX7957">
            <v>4230</v>
          </cell>
          <cell r="AY7957">
            <v>4700</v>
          </cell>
        </row>
        <row r="7958">
          <cell r="B7958" t="str">
            <v>KAMT0009</v>
          </cell>
          <cell r="S7958" t="str">
            <v xml:space="preserve"> КамАЗ "6520" Евро '2002- #4597 полоса</v>
          </cell>
          <cell r="AV7958" t="str">
            <v>2042*659</v>
          </cell>
          <cell r="AX7958">
            <v>4430</v>
          </cell>
          <cell r="AY7958">
            <v>4900</v>
          </cell>
        </row>
        <row r="7959">
          <cell r="B7959" t="str">
            <v>KAMT0010</v>
          </cell>
          <cell r="S7959" t="str">
            <v xml:space="preserve"> КамАЗ "6520" Евро '2002- #4597 полоса ТЗ</v>
          </cell>
          <cell r="AV7959" t="str">
            <v>2042*659</v>
          </cell>
          <cell r="AX7959">
            <v>4480</v>
          </cell>
          <cell r="AY7959">
            <v>4950</v>
          </cell>
        </row>
        <row r="7960">
          <cell r="B7960"/>
          <cell r="S7960"/>
          <cell r="AV7960"/>
          <cell r="AX7960"/>
          <cell r="AY7960"/>
        </row>
        <row r="7961">
          <cell r="B7961" t="str">
            <v>KRAT0001</v>
          </cell>
          <cell r="S7961" t="str">
            <v xml:space="preserve"> КрАЗ "250" '1978-1994</v>
          </cell>
          <cell r="AV7961" t="str">
            <v>435*801</v>
          </cell>
          <cell r="AX7961">
            <v>2050</v>
          </cell>
          <cell r="AY7961">
            <v>2100</v>
          </cell>
        </row>
        <row r="7962">
          <cell r="B7962" t="str">
            <v>KRAT0002</v>
          </cell>
          <cell r="S7962" t="str">
            <v xml:space="preserve"> КрАЗ "260" | "6510" (92-08) '1979-1994</v>
          </cell>
          <cell r="AV7962" t="str">
            <v>900*597</v>
          </cell>
          <cell r="AX7962">
            <v>2260</v>
          </cell>
          <cell r="AY7962">
            <v>2450</v>
          </cell>
        </row>
        <row r="7963">
          <cell r="B7963"/>
          <cell r="S7963"/>
          <cell r="AV7963"/>
          <cell r="AX7963"/>
          <cell r="AY7963"/>
        </row>
        <row r="7964">
          <cell r="B7964" t="str">
            <v>LIAT0025</v>
          </cell>
          <cell r="S7964" t="str">
            <v>ЛиАз "4292-60-3042-03" стекло перегородки кабины водителя (1217*1165)</v>
          </cell>
          <cell r="AV7964" t="str">
            <v>1217*1165</v>
          </cell>
          <cell r="AX7964">
            <v>8600</v>
          </cell>
          <cell r="AY7964">
            <v>9500</v>
          </cell>
        </row>
        <row r="7965">
          <cell r="B7965" t="str">
            <v>LIAT0028</v>
          </cell>
          <cell r="S7965" t="str">
            <v>ЛиАз "5256.25-7803061" стекло перегородки водителя (1227*723)</v>
          </cell>
          <cell r="AV7965" t="str">
            <v>1227*723</v>
          </cell>
          <cell r="AX7965">
            <v>6600</v>
          </cell>
          <cell r="AY7965">
            <v>7300</v>
          </cell>
        </row>
        <row r="7966">
          <cell r="B7966" t="str">
            <v>LIAT0030</v>
          </cell>
          <cell r="S7966" t="str">
            <v>ЛиАз "5292  20-7803001" стекло перегородки водителя (1294*770)</v>
          </cell>
          <cell r="AV7966" t="str">
            <v>1294*770</v>
          </cell>
          <cell r="AX7966">
            <v>9000</v>
          </cell>
          <cell r="AY7966">
            <v>9900</v>
          </cell>
        </row>
        <row r="7967">
          <cell r="B7967" t="str">
            <v>LIAT0001</v>
          </cell>
          <cell r="S7967" t="str">
            <v>Стекло боковое Лиаз  "5256" боковое ТР</v>
          </cell>
          <cell r="AV7967"/>
          <cell r="AX7967">
            <v>1301</v>
          </cell>
          <cell r="AY7967">
            <v>3001</v>
          </cell>
        </row>
        <row r="7968">
          <cell r="B7968" t="str">
            <v>LIAT0024</v>
          </cell>
          <cell r="S7968" t="str">
            <v xml:space="preserve"> ЛиАЗ "429260" панорама (2674*1550)</v>
          </cell>
          <cell r="AV7968" t="str">
            <v>2674*1550</v>
          </cell>
          <cell r="AX7968">
            <v>31200</v>
          </cell>
          <cell r="AY7968">
            <v>33100</v>
          </cell>
        </row>
        <row r="7969">
          <cell r="B7969" t="str">
            <v>LIAT0005</v>
          </cell>
          <cell r="S7969" t="str">
            <v xml:space="preserve"> ЛиАЗ "5256 М" лев.</v>
          </cell>
          <cell r="AV7969" t="str">
            <v>1331*1231</v>
          </cell>
          <cell r="AX7969">
            <v>5640</v>
          </cell>
          <cell r="AY7969">
            <v>6250</v>
          </cell>
        </row>
        <row r="7970">
          <cell r="B7970" t="str">
            <v>LIAT0006</v>
          </cell>
          <cell r="S7970" t="str">
            <v xml:space="preserve"> ЛиАЗ "5256 М" лев. полоса</v>
          </cell>
          <cell r="AV7970" t="str">
            <v>1331*1231</v>
          </cell>
          <cell r="AX7970">
            <v>5840</v>
          </cell>
          <cell r="AY7970">
            <v>6450</v>
          </cell>
        </row>
        <row r="7971">
          <cell r="B7971" t="str">
            <v>LIAT0007</v>
          </cell>
          <cell r="S7971" t="str">
            <v xml:space="preserve"> ЛиАЗ "5256 М" прав.</v>
          </cell>
          <cell r="AV7971" t="str">
            <v>1331*1231</v>
          </cell>
          <cell r="AX7971">
            <v>5640</v>
          </cell>
          <cell r="AY7971">
            <v>6250</v>
          </cell>
        </row>
        <row r="7972">
          <cell r="B7972" t="str">
            <v>LIAT0008</v>
          </cell>
          <cell r="S7972" t="str">
            <v xml:space="preserve"> ЛиАЗ "5256 М" прав. полоса</v>
          </cell>
          <cell r="AV7972" t="str">
            <v>1331*1231</v>
          </cell>
          <cell r="AX7972">
            <v>5840</v>
          </cell>
          <cell r="AY7972">
            <v>6450</v>
          </cell>
        </row>
        <row r="7973">
          <cell r="B7973" t="str">
            <v>LIAT0009</v>
          </cell>
          <cell r="S7973" t="str">
            <v xml:space="preserve"> ЛиАЗ "5256" лев. (1227*1019)</v>
          </cell>
          <cell r="AV7973" t="str">
            <v>1227*1019</v>
          </cell>
          <cell r="AX7973">
            <v>5380</v>
          </cell>
          <cell r="AY7973">
            <v>5950</v>
          </cell>
        </row>
        <row r="7974">
          <cell r="B7974" t="str">
            <v>LIAT0010</v>
          </cell>
          <cell r="S7974" t="str">
            <v xml:space="preserve"> ЛиАЗ "5256" пр. (1227*1019)</v>
          </cell>
          <cell r="AV7974" t="str">
            <v>1227*1019</v>
          </cell>
          <cell r="AX7974">
            <v>5380</v>
          </cell>
          <cell r="AY7974">
            <v>5950</v>
          </cell>
        </row>
        <row r="7975">
          <cell r="B7975" t="str">
            <v>LIAT0027</v>
          </cell>
          <cell r="S7975" t="str">
            <v xml:space="preserve"> ЛиАЗ "5292.22" (Сочи) ДД панорама (1110*2666)</v>
          </cell>
          <cell r="AV7975" t="str">
            <v>1110*2666</v>
          </cell>
          <cell r="AX7975">
            <v>29800</v>
          </cell>
          <cell r="AY7975">
            <v>31600</v>
          </cell>
        </row>
        <row r="7976">
          <cell r="B7976" t="str">
            <v>LIAT0026</v>
          </cell>
          <cell r="S7976" t="str">
            <v xml:space="preserve"> ЛиАЗ "5292.22" (Сочи) панорама (1110*2666)</v>
          </cell>
          <cell r="AV7976" t="str">
            <v>1110*2666</v>
          </cell>
          <cell r="AX7976">
            <v>29800</v>
          </cell>
          <cell r="AY7976">
            <v>31600</v>
          </cell>
        </row>
        <row r="7977">
          <cell r="B7977" t="str">
            <v>LIAT0014</v>
          </cell>
          <cell r="S7977" t="str">
            <v xml:space="preserve"> ЛиАЗ "5292" // ПАЗ "3237" (низкопольный) лев. (1406*1270)</v>
          </cell>
          <cell r="AV7977" t="str">
            <v>1406*1270</v>
          </cell>
          <cell r="AX7977">
            <v>8000</v>
          </cell>
          <cell r="AY7977">
            <v>8800</v>
          </cell>
        </row>
        <row r="7978">
          <cell r="B7978" t="str">
            <v>LIAT0015</v>
          </cell>
          <cell r="S7978" t="str">
            <v xml:space="preserve"> ЛиАЗ "5292" // ПАЗ "3237" (низкопольный) прав. (1406*1270)</v>
          </cell>
          <cell r="AV7978" t="str">
            <v>1406*1270</v>
          </cell>
          <cell r="AX7978">
            <v>8000</v>
          </cell>
          <cell r="AY7978">
            <v>8800</v>
          </cell>
        </row>
        <row r="7979">
          <cell r="B7979" t="str">
            <v>LIAT0016</v>
          </cell>
          <cell r="S7979" t="str">
            <v xml:space="preserve"> ЛиАЗ "5292" низкопольный панорама (1286*2826)</v>
          </cell>
          <cell r="AV7979" t="str">
            <v>1286*2826</v>
          </cell>
          <cell r="AX7979">
            <v>29800</v>
          </cell>
          <cell r="AY7979">
            <v>31600</v>
          </cell>
        </row>
        <row r="7980">
          <cell r="B7980" t="str">
            <v>LIAT0020</v>
          </cell>
          <cell r="S7980" t="str">
            <v xml:space="preserve"> ЛиАЗ "Турист"  лев.</v>
          </cell>
          <cell r="AV7980" t="str">
            <v>1531*1218</v>
          </cell>
          <cell r="AX7980">
            <v>6350</v>
          </cell>
          <cell r="AY7980">
            <v>7000</v>
          </cell>
        </row>
        <row r="7981">
          <cell r="B7981" t="str">
            <v>LIAT0021</v>
          </cell>
          <cell r="S7981" t="str">
            <v xml:space="preserve"> ЛиАЗ "Турист"  прав.</v>
          </cell>
          <cell r="AV7981" t="str">
            <v>1531*1218</v>
          </cell>
          <cell r="AX7981">
            <v>6350</v>
          </cell>
          <cell r="AY7981">
            <v>7000</v>
          </cell>
        </row>
        <row r="7982">
          <cell r="B7982" t="str">
            <v>LIAT0022</v>
          </cell>
          <cell r="S7982" t="str">
            <v xml:space="preserve"> ЛиАЗ "Турист" полоса  лев.</v>
          </cell>
          <cell r="AV7982" t="str">
            <v>1531*1218</v>
          </cell>
          <cell r="AX7982">
            <v>6950</v>
          </cell>
          <cell r="AY7982">
            <v>7650</v>
          </cell>
        </row>
        <row r="7983">
          <cell r="B7983" t="str">
            <v>LIAT0023</v>
          </cell>
          <cell r="S7983" t="str">
            <v xml:space="preserve"> ЛиАЗ "Турист" полоса  прав.</v>
          </cell>
          <cell r="AV7983" t="str">
            <v>1531*1218</v>
          </cell>
          <cell r="AX7983">
            <v>6950</v>
          </cell>
          <cell r="AY7983">
            <v>7650</v>
          </cell>
        </row>
        <row r="7984">
          <cell r="B7984" t="str">
            <v>LIAT0004</v>
          </cell>
          <cell r="S7984" t="str">
            <v>Стекло заднее Лиаз  "5256 М" задок  ТР (черный) (1910х710)</v>
          </cell>
          <cell r="AV7984" t="str">
            <v>1910*710</v>
          </cell>
          <cell r="AX7984">
            <v>6920</v>
          </cell>
          <cell r="AY7984">
            <v>7150</v>
          </cell>
        </row>
        <row r="7985">
          <cell r="B7985" t="str">
            <v>LIAT0003</v>
          </cell>
          <cell r="S7985" t="str">
            <v>Стекло ЛиАЗ  "5256 М" задок  ТР (коричневый) (1910х710)</v>
          </cell>
          <cell r="AV7985" t="str">
            <v>1910*710</v>
          </cell>
          <cell r="AX7985">
            <v>6920</v>
          </cell>
          <cell r="AY7985">
            <v>7150</v>
          </cell>
        </row>
        <row r="7986">
          <cell r="B7986" t="str">
            <v>LIAT0029</v>
          </cell>
          <cell r="S7986" t="str">
            <v>Стекло ЛиАЗ "5292-520.30.10" рейсоуказатель (2030*230)</v>
          </cell>
          <cell r="AV7986" t="str">
            <v>2030*230</v>
          </cell>
          <cell r="AX7986">
            <v>6100</v>
          </cell>
          <cell r="AY7986">
            <v>6350</v>
          </cell>
        </row>
        <row r="7987">
          <cell r="B7987" t="str">
            <v>LIAT0017</v>
          </cell>
          <cell r="S7987" t="str">
            <v>Стекло ЛиАЗ "5292.22" (Сочи) рейсоуказателя (2570*295)</v>
          </cell>
          <cell r="AV7987" t="str">
            <v>2570*295</v>
          </cell>
          <cell r="AX7987">
            <v>8600</v>
          </cell>
          <cell r="AY7987">
            <v>9500</v>
          </cell>
        </row>
        <row r="7988">
          <cell r="B7988" t="str">
            <v>LIAT0011</v>
          </cell>
          <cell r="S7988" t="str">
            <v>Стекло ЛиАЗ "5292" (низкопольный) (1900*500) задок корич.</v>
          </cell>
          <cell r="AV7988" t="str">
            <v>1900*500</v>
          </cell>
          <cell r="AX7988">
            <v>6750</v>
          </cell>
          <cell r="AY7988">
            <v>7000</v>
          </cell>
        </row>
        <row r="7989">
          <cell r="B7989" t="str">
            <v>LIAT0012</v>
          </cell>
          <cell r="S7989" t="str">
            <v>Стекло ЛиАЗ "5292" (низкопольный) (1900*500) задок черн. шелк.</v>
          </cell>
          <cell r="AV7989" t="str">
            <v>1900*500</v>
          </cell>
          <cell r="AX7989">
            <v>6950</v>
          </cell>
          <cell r="AY7989">
            <v>7200</v>
          </cell>
        </row>
        <row r="7990">
          <cell r="B7990" t="str">
            <v>LIAT0013</v>
          </cell>
          <cell r="S7990" t="str">
            <v>Стекло ЛиАЗ "5292" (низкопольный) заднее (1900*500) черн.шелк. (окно под маршрут)  2012-</v>
          </cell>
          <cell r="AV7990" t="str">
            <v>1900*500</v>
          </cell>
          <cell r="AX7990">
            <v>6950</v>
          </cell>
          <cell r="AY7990">
            <v>7420</v>
          </cell>
        </row>
        <row r="7991">
          <cell r="B7991"/>
          <cell r="S7991"/>
          <cell r="AV7991"/>
          <cell r="AX7991"/>
          <cell r="AY7991"/>
        </row>
        <row r="7992">
          <cell r="B7992" t="str">
            <v>LYAT0001</v>
          </cell>
          <cell r="S7992" t="str">
            <v xml:space="preserve"> ЛуАЗ "967" '1965-1989</v>
          </cell>
          <cell r="AV7992" t="str">
            <v>1384*480</v>
          </cell>
          <cell r="AX7992">
            <v>2230</v>
          </cell>
          <cell r="AY7992">
            <v>2500</v>
          </cell>
        </row>
        <row r="7993">
          <cell r="B7993" t="str">
            <v>LYAT0002</v>
          </cell>
          <cell r="S7993" t="str">
            <v xml:space="preserve"> ЛуАЗ "967" '1965-1989 полоса</v>
          </cell>
          <cell r="AV7993" t="str">
            <v>1384*480</v>
          </cell>
          <cell r="AX7993">
            <v>2330</v>
          </cell>
          <cell r="AY7993">
            <v>2600</v>
          </cell>
        </row>
        <row r="7994">
          <cell r="B7994"/>
          <cell r="S7994"/>
          <cell r="AV7994"/>
          <cell r="AX7994"/>
          <cell r="AY7994"/>
        </row>
        <row r="7995">
          <cell r="B7995"/>
          <cell r="S7995" t="str">
            <v>Стекло  МАЗ "203" '2006- перегородки водителя белое</v>
          </cell>
          <cell r="AV7995" t="str">
            <v>1050*1310</v>
          </cell>
          <cell r="AX7995"/>
          <cell r="AY7995">
            <v>100</v>
          </cell>
        </row>
        <row r="7996">
          <cell r="B7996" t="str">
            <v>MAZT0014</v>
          </cell>
          <cell r="S7996" t="str">
            <v>Стекло боковое МАЗ "203" '2006- перегородка водителя (1050*1310)</v>
          </cell>
          <cell r="AV7996" t="str">
            <v>1050*1310</v>
          </cell>
          <cell r="AX7996">
            <v>10900</v>
          </cell>
          <cell r="AY7996">
            <v>11400</v>
          </cell>
        </row>
        <row r="7997">
          <cell r="B7997" t="str">
            <v>MAZT0004</v>
          </cell>
          <cell r="S7997" t="str">
            <v xml:space="preserve"> МАЗ "103" '1996-2021 лев.</v>
          </cell>
          <cell r="AV7997" t="str">
            <v>1271*1098</v>
          </cell>
          <cell r="AX7997">
            <v>5300</v>
          </cell>
          <cell r="AY7997">
            <v>5850</v>
          </cell>
        </row>
        <row r="7998">
          <cell r="B7998" t="str">
            <v>MAZT0005</v>
          </cell>
          <cell r="S7998" t="str">
            <v xml:space="preserve"> МАЗ "103" '1996-2021 прав.</v>
          </cell>
          <cell r="AV7998" t="str">
            <v>1271*1098</v>
          </cell>
          <cell r="AX7998">
            <v>5300</v>
          </cell>
          <cell r="AY7998">
            <v>5850</v>
          </cell>
        </row>
        <row r="7999">
          <cell r="B7999" t="str">
            <v>MAZT0016</v>
          </cell>
          <cell r="S7999" t="str">
            <v xml:space="preserve"> МАЗ "203" | "205" (09-13) | "206" (06-) | "226" (07-) '2006- (2671*1621)</v>
          </cell>
          <cell r="AV7999" t="str">
            <v>2671*1621</v>
          </cell>
          <cell r="AX7999">
            <v>31000</v>
          </cell>
          <cell r="AY7999">
            <v>33000</v>
          </cell>
        </row>
        <row r="8000">
          <cell r="B8000" t="str">
            <v>MAZT0022</v>
          </cell>
          <cell r="S8000" t="str">
            <v xml:space="preserve"> МАЗ "203" | "205" (09-13) | "206" (06-) | "226" (07-) '2006- (2671*1621) ДД</v>
          </cell>
          <cell r="AV8000" t="str">
            <v>2671*1621</v>
          </cell>
          <cell r="AX8000">
            <v>31000</v>
          </cell>
          <cell r="AY8000">
            <v>33000</v>
          </cell>
        </row>
        <row r="8001">
          <cell r="B8001" t="str">
            <v>MAZT0020</v>
          </cell>
          <cell r="S8001" t="str">
            <v xml:space="preserve"> МАЗ "241" '2013-2018 (2554*1247)</v>
          </cell>
          <cell r="AV8001" t="str">
            <v>2554*1247</v>
          </cell>
          <cell r="AX8001">
            <v>38000</v>
          </cell>
          <cell r="AY8001">
            <v>43000</v>
          </cell>
        </row>
        <row r="8002">
          <cell r="B8002" t="str">
            <v>MAZT0021</v>
          </cell>
          <cell r="S8002" t="str">
            <v xml:space="preserve"> МАЗ "241" | "231" | "232" '2013-2018 заднее (2143*1231) (триплекс)</v>
          </cell>
          <cell r="AV8002" t="str">
            <v>2143*1231</v>
          </cell>
          <cell r="AX8002">
            <v>31000</v>
          </cell>
          <cell r="AY8002">
            <v>35000</v>
          </cell>
        </row>
        <row r="8003">
          <cell r="B8003" t="str">
            <v>MAZT0019</v>
          </cell>
          <cell r="S8003" t="str">
            <v xml:space="preserve"> МАЗ "251" '2006-2021 (2588*1920)</v>
          </cell>
          <cell r="AV8003" t="str">
            <v>2588*1920</v>
          </cell>
          <cell r="AX8003">
            <v>38500</v>
          </cell>
          <cell r="AY8003">
            <v>43500</v>
          </cell>
        </row>
        <row r="8004">
          <cell r="B8004" t="str">
            <v>MAZT0018</v>
          </cell>
          <cell r="S8004" t="str">
            <v xml:space="preserve"> МАЗ "256" '2005-2014 (2784*1274)</v>
          </cell>
          <cell r="AV8004" t="str">
            <v>2784*1274</v>
          </cell>
          <cell r="AX8004">
            <v>44000</v>
          </cell>
          <cell r="AY8004">
            <v>48000</v>
          </cell>
        </row>
        <row r="8005">
          <cell r="B8005" t="str">
            <v>MAZT0006</v>
          </cell>
          <cell r="S8005" t="str">
            <v xml:space="preserve"> МАЗ "500" '1963-1979</v>
          </cell>
          <cell r="AV8005" t="str">
            <v>930*600</v>
          </cell>
          <cell r="AX8005">
            <v>2220</v>
          </cell>
          <cell r="AY8005">
            <v>2280</v>
          </cell>
        </row>
        <row r="8006">
          <cell r="B8006" t="str">
            <v>MAZT0007</v>
          </cell>
          <cell r="S8006" t="str">
            <v xml:space="preserve"> МАЗ "500" '1963-1979 полоса</v>
          </cell>
          <cell r="AV8006" t="str">
            <v>930*600</v>
          </cell>
          <cell r="AX8006">
            <v>2320</v>
          </cell>
          <cell r="AY8006">
            <v>2380</v>
          </cell>
        </row>
        <row r="8007">
          <cell r="B8007" t="str">
            <v>MAZT0008</v>
          </cell>
          <cell r="S8007" t="str">
            <v xml:space="preserve"> МАЗ "5432" Супер-МАЗ '1981- #4577</v>
          </cell>
          <cell r="AV8007" t="str">
            <v>2006*760</v>
          </cell>
          <cell r="AX8007">
            <v>4060</v>
          </cell>
          <cell r="AY8007">
            <v>4500</v>
          </cell>
        </row>
        <row r="8008">
          <cell r="B8008" t="str">
            <v>MAZT0009</v>
          </cell>
          <cell r="S8008" t="str">
            <v xml:space="preserve"> МАЗ "5432" Супер-МАЗ '1981- #4577 полоса</v>
          </cell>
          <cell r="AV8008" t="str">
            <v>2006*760</v>
          </cell>
          <cell r="AX8008">
            <v>4260</v>
          </cell>
          <cell r="AY8008">
            <v>4700</v>
          </cell>
        </row>
        <row r="8009">
          <cell r="B8009" t="str">
            <v>MAZT0001</v>
          </cell>
          <cell r="S8009" t="str">
            <v xml:space="preserve"> МАЗ "6430" Евро-МАЗ '1997- (2225*800)</v>
          </cell>
          <cell r="AV8009" t="str">
            <v>2204*800</v>
          </cell>
          <cell r="AX8009">
            <v>6230</v>
          </cell>
          <cell r="AY8009">
            <v>6900</v>
          </cell>
        </row>
        <row r="8010">
          <cell r="B8010" t="str">
            <v>MAZT0002</v>
          </cell>
          <cell r="S8010" t="str">
            <v xml:space="preserve"> МАЗ "6430" Евро-МАЗ '1997- полоса (2225*800)</v>
          </cell>
          <cell r="AV8010" t="str">
            <v>2204*800</v>
          </cell>
          <cell r="AX8010">
            <v>6430</v>
          </cell>
          <cell r="AY8010">
            <v>7100</v>
          </cell>
        </row>
        <row r="8011">
          <cell r="B8011" t="str">
            <v>MAZT0003</v>
          </cell>
          <cell r="S8011" t="str">
            <v xml:space="preserve"> МАЗ "6430" Евро-МАЗ полоса ТЗ (2225*800)</v>
          </cell>
          <cell r="AV8011" t="str">
            <v>2204*800</v>
          </cell>
          <cell r="AX8011">
            <v>9730</v>
          </cell>
          <cell r="AY8011">
            <v>9850</v>
          </cell>
        </row>
        <row r="8012">
          <cell r="B8012" t="str">
            <v>MAZT0017</v>
          </cell>
          <cell r="S8012" t="str">
            <v xml:space="preserve"> МАЗ "6430" Евро-МАЗ ТЗ (2225*800)</v>
          </cell>
          <cell r="AV8012" t="str">
            <v>2204*800</v>
          </cell>
          <cell r="AX8012">
            <v>9630</v>
          </cell>
          <cell r="AY8012">
            <v>9750</v>
          </cell>
        </row>
        <row r="8013">
          <cell r="B8013" t="str">
            <v>MAZT0012</v>
          </cell>
          <cell r="S8013" t="str">
            <v xml:space="preserve"> МАЗ "6517" | "6425" | "6317" | "5316" левое (5551-5206016)</v>
          </cell>
          <cell r="AV8013" t="str">
            <v>761*982</v>
          </cell>
          <cell r="AX8013">
            <v>5100</v>
          </cell>
          <cell r="AY8013">
            <v>5290</v>
          </cell>
        </row>
        <row r="8014">
          <cell r="B8014" t="str">
            <v>MAZT0013</v>
          </cell>
          <cell r="S8014" t="str">
            <v xml:space="preserve"> МАЗ "6517" | "6425" | "6317" | "5316" правое (5551-5206017)</v>
          </cell>
          <cell r="AV8014" t="str">
            <v>761*982</v>
          </cell>
          <cell r="AX8014">
            <v>5100</v>
          </cell>
          <cell r="AY8014">
            <v>5290</v>
          </cell>
        </row>
        <row r="8015">
          <cell r="B8015" t="str">
            <v>MAZT0015</v>
          </cell>
          <cell r="S8015" t="str">
            <v>Стекло МАЗ "256" '2005-2014 заднее (2113*1210)</v>
          </cell>
          <cell r="AV8015" t="str">
            <v>2113*1210</v>
          </cell>
          <cell r="AX8015">
            <v>21300</v>
          </cell>
          <cell r="AY8015">
            <v>21550</v>
          </cell>
        </row>
        <row r="8016">
          <cell r="B8016"/>
          <cell r="S8016"/>
          <cell r="AV8016"/>
          <cell r="AX8016"/>
          <cell r="AY8016"/>
        </row>
        <row r="8017">
          <cell r="B8017" t="str">
            <v>MOST0001</v>
          </cell>
          <cell r="S8017" t="str">
            <v xml:space="preserve"> Москвич "2141" '1986-1998 #4575</v>
          </cell>
          <cell r="AV8017" t="str">
            <v>1439*631</v>
          </cell>
          <cell r="AX8017">
            <v>2330</v>
          </cell>
          <cell r="AY8017">
            <v>2600</v>
          </cell>
        </row>
        <row r="8018">
          <cell r="B8018" t="str">
            <v>MOST0002</v>
          </cell>
          <cell r="S8018" t="str">
            <v xml:space="preserve"> Москвич "2141" '1986-1998 #4575 полоса</v>
          </cell>
          <cell r="AV8018" t="str">
            <v>1439*631</v>
          </cell>
          <cell r="AX8018">
            <v>2430</v>
          </cell>
          <cell r="AY8018">
            <v>2700</v>
          </cell>
        </row>
        <row r="8019">
          <cell r="B8019" t="str">
            <v>MOST0005</v>
          </cell>
          <cell r="S8019" t="str">
            <v xml:space="preserve"> Москвич "2141" '1986-1998 #4575 шелкография</v>
          </cell>
          <cell r="AV8019" t="str">
            <v>1439*631</v>
          </cell>
          <cell r="AX8019">
            <v>2530</v>
          </cell>
          <cell r="AY8019">
            <v>2800</v>
          </cell>
        </row>
        <row r="8020">
          <cell r="B8020"/>
          <cell r="S8020"/>
          <cell r="AV8020"/>
          <cell r="AX8020"/>
          <cell r="AY8020"/>
        </row>
        <row r="8021">
          <cell r="B8021" t="str">
            <v>MOST0009</v>
          </cell>
          <cell r="S8021" t="str">
            <v xml:space="preserve"> Москвич "412" '1967-1977 #4554</v>
          </cell>
          <cell r="AV8021" t="str">
            <v>1368*466</v>
          </cell>
          <cell r="AX8021">
            <v>2240</v>
          </cell>
          <cell r="AY8021">
            <v>2500</v>
          </cell>
        </row>
        <row r="8022">
          <cell r="B8022" t="str">
            <v>MOST0010</v>
          </cell>
          <cell r="S8022" t="str">
            <v xml:space="preserve"> Москвич "412" '1967-1977 #4554 полоса</v>
          </cell>
          <cell r="AV8022" t="str">
            <v>1368*466</v>
          </cell>
          <cell r="AX8022">
            <v>2340</v>
          </cell>
          <cell r="AY8022">
            <v>2600</v>
          </cell>
        </row>
        <row r="8023">
          <cell r="B8023"/>
          <cell r="S8023"/>
          <cell r="AV8023"/>
          <cell r="AX8023"/>
          <cell r="AY8023"/>
        </row>
        <row r="8024">
          <cell r="B8024" t="str">
            <v>NEFT0018</v>
          </cell>
          <cell r="S8024" t="str">
            <v>НефАЗ "5299-08" межгород, модернизир. лев. (1451*1273)</v>
          </cell>
          <cell r="AV8024" t="str">
            <v>1451*1273</v>
          </cell>
          <cell r="AX8024">
            <v>6900</v>
          </cell>
          <cell r="AY8024">
            <v>7600</v>
          </cell>
        </row>
        <row r="8025">
          <cell r="B8025" t="str">
            <v>NEFT0019</v>
          </cell>
          <cell r="S8025" t="str">
            <v>НефАЗ "5299-08" межгород, модернизир. прав. (1451*1273)</v>
          </cell>
          <cell r="AV8025" t="str">
            <v>1451*1273</v>
          </cell>
          <cell r="AX8025">
            <v>6900</v>
          </cell>
          <cell r="AY8025">
            <v>7600</v>
          </cell>
        </row>
        <row r="8026">
          <cell r="B8026" t="str">
            <v>NEFT0020</v>
          </cell>
          <cell r="S8026" t="str">
            <v>НефАЗ "5299-08" межгород, модернизир. шелк. лев. (1451*1273)</v>
          </cell>
          <cell r="AV8026" t="str">
            <v>1451*1273</v>
          </cell>
          <cell r="AX8026">
            <v>7200</v>
          </cell>
          <cell r="AY8026">
            <v>7950</v>
          </cell>
        </row>
        <row r="8027">
          <cell r="B8027" t="str">
            <v>NEFT0021</v>
          </cell>
          <cell r="S8027" t="str">
            <v>НефАЗ "5299-08" межгород, модернизир. шелк. прав. (1451*1273)</v>
          </cell>
          <cell r="AV8027" t="str">
            <v>1451*1273</v>
          </cell>
          <cell r="AX8027">
            <v>7200</v>
          </cell>
          <cell r="AY8027">
            <v>7950</v>
          </cell>
        </row>
        <row r="8028">
          <cell r="B8028" t="str">
            <v>NEFT0024</v>
          </cell>
          <cell r="S8028" t="str">
            <v xml:space="preserve"> НефАЗ "5299-08-5203010-02" панорама (1451*2594)</v>
          </cell>
          <cell r="AV8028" t="str">
            <v>1451*2594</v>
          </cell>
          <cell r="AX8028">
            <v>31000</v>
          </cell>
          <cell r="AY8028">
            <v>37000</v>
          </cell>
        </row>
        <row r="8029">
          <cell r="B8029" t="str">
            <v>NEFT0028</v>
          </cell>
          <cell r="S8029" t="str">
            <v xml:space="preserve"> НефАЗ "5299-40-51" (мерседес) (2612*1387)</v>
          </cell>
          <cell r="AV8029" t="str">
            <v>2612*1387</v>
          </cell>
          <cell r="AX8029">
            <v>28000</v>
          </cell>
          <cell r="AY8029">
            <v>33000</v>
          </cell>
        </row>
        <row r="8030">
          <cell r="B8030" t="str">
            <v>NEFT0005</v>
          </cell>
          <cell r="S8030" t="str">
            <v xml:space="preserve"> НефАЗ "5299-5203010(11)-01 М" лев.(1408*1204)</v>
          </cell>
          <cell r="AV8030" t="str">
            <v>1408*1204</v>
          </cell>
          <cell r="AX8030">
            <v>5350</v>
          </cell>
          <cell r="AY8030">
            <v>5900</v>
          </cell>
        </row>
        <row r="8031">
          <cell r="B8031" t="str">
            <v>NEFT0009</v>
          </cell>
          <cell r="S8031" t="str">
            <v xml:space="preserve"> НефАЗ "5299-5203010(11)-01 М" прав.(1408*1204)</v>
          </cell>
          <cell r="AV8031" t="str">
            <v>1408*1204</v>
          </cell>
          <cell r="AX8031">
            <v>5350</v>
          </cell>
          <cell r="AY8031">
            <v>5900</v>
          </cell>
        </row>
        <row r="8032">
          <cell r="B8032" t="str">
            <v>NEFT0022</v>
          </cell>
          <cell r="S8032" t="str">
            <v xml:space="preserve"> НефАЗ "5299-5203010(11)-01 М" шелк.  лев.(1408*1204)</v>
          </cell>
          <cell r="AV8032" t="str">
            <v>1408*1204</v>
          </cell>
          <cell r="AX8032">
            <v>5850</v>
          </cell>
          <cell r="AY8032">
            <v>6450</v>
          </cell>
        </row>
        <row r="8033">
          <cell r="B8033" t="str">
            <v>NEFT0023</v>
          </cell>
          <cell r="S8033" t="str">
            <v xml:space="preserve"> НефАЗ "5299-5203010(11)-01 М" шелк.  прав.(1408*1204)</v>
          </cell>
          <cell r="AV8033" t="str">
            <v>1408*1204</v>
          </cell>
          <cell r="AX8033">
            <v>5850</v>
          </cell>
          <cell r="AY8033">
            <v>6450</v>
          </cell>
        </row>
        <row r="8034">
          <cell r="B8034" t="str">
            <v>NEFT0013</v>
          </cell>
          <cell r="S8034" t="str">
            <v xml:space="preserve"> НефАЗ "5299" лев. (1112*1269)</v>
          </cell>
          <cell r="AV8034" t="str">
            <v>1112*1269</v>
          </cell>
          <cell r="AX8034">
            <v>5400</v>
          </cell>
          <cell r="AY8034">
            <v>5950</v>
          </cell>
        </row>
        <row r="8035">
          <cell r="B8035" t="str">
            <v>NEFT0014</v>
          </cell>
          <cell r="S8035" t="str">
            <v xml:space="preserve"> НефАЗ "5299" прав. (1112*1269)</v>
          </cell>
          <cell r="AV8035" t="str">
            <v>1112*1269</v>
          </cell>
          <cell r="AX8035">
            <v>5400</v>
          </cell>
          <cell r="AY8035">
            <v>5950</v>
          </cell>
        </row>
        <row r="8036">
          <cell r="B8036" t="str">
            <v>NEFT0026</v>
          </cell>
          <cell r="S8036" t="str">
            <v xml:space="preserve"> НефАЗ "5299" рестайлинг '2016- (2500*1436)</v>
          </cell>
          <cell r="AV8036" t="str">
            <v>2500*1436</v>
          </cell>
          <cell r="AX8036">
            <v>28000</v>
          </cell>
          <cell r="AY8036">
            <v>33000</v>
          </cell>
        </row>
        <row r="8037">
          <cell r="B8037" t="str">
            <v>NEFT0027</v>
          </cell>
          <cell r="S8037" t="str">
            <v>Стекло Нефаз "5299-40-57" (электробус) перегородка (1311*833) (триплекс)</v>
          </cell>
          <cell r="AV8037" t="str">
            <v>1311*833</v>
          </cell>
          <cell r="AX8037">
            <v>10000</v>
          </cell>
          <cell r="AY8037">
            <v>12000</v>
          </cell>
        </row>
        <row r="8038">
          <cell r="B8038"/>
          <cell r="S8038"/>
          <cell r="AV8038"/>
          <cell r="AX8038"/>
          <cell r="AY8038"/>
        </row>
        <row r="8039">
          <cell r="B8039" t="str">
            <v>PAZT0001</v>
          </cell>
          <cell r="S8039" t="str">
            <v xml:space="preserve"> ПАЗ "3203" | "3204" '2006- левое (1265*1150)</v>
          </cell>
          <cell r="AV8039" t="str">
            <v>1265*1150</v>
          </cell>
          <cell r="AX8039">
            <v>5550</v>
          </cell>
          <cell r="AY8039">
            <v>6150</v>
          </cell>
        </row>
        <row r="8040">
          <cell r="B8040" t="str">
            <v>PAZT0002</v>
          </cell>
          <cell r="S8040" t="str">
            <v xml:space="preserve"> ПАЗ "3203" | "3204" '2006- правое (1265*1150)</v>
          </cell>
          <cell r="AV8040" t="str">
            <v>1265*1150</v>
          </cell>
          <cell r="AX8040">
            <v>5550</v>
          </cell>
          <cell r="AY8040">
            <v>6150</v>
          </cell>
        </row>
        <row r="8041">
          <cell r="B8041" t="str">
            <v>PAZT0016</v>
          </cell>
          <cell r="S8041" t="str">
            <v xml:space="preserve"> ПАЗ "320405-04 Вектор NEXT" | "320445-04 Вектор NEXT" (панорама) '2016-2019 (2370*1331)</v>
          </cell>
          <cell r="AV8041" t="str">
            <v>2370*1331</v>
          </cell>
          <cell r="AX8041">
            <v>24000</v>
          </cell>
          <cell r="AY8041">
            <v>28000</v>
          </cell>
        </row>
        <row r="8042">
          <cell r="B8042" t="str">
            <v>PAZT0014</v>
          </cell>
          <cell r="S8042" t="str">
            <v xml:space="preserve"> ПАЗ "320405-04 Вектор NEXT" | "320445-04 Вектор NEXT" (панорама) '2019- (2370*1331)</v>
          </cell>
          <cell r="AV8042" t="str">
            <v>2370*1331</v>
          </cell>
          <cell r="AX8042">
            <v>24000</v>
          </cell>
          <cell r="AY8042">
            <v>28000</v>
          </cell>
        </row>
        <row r="8043">
          <cell r="B8043" t="str">
            <v>PAZT0005</v>
          </cell>
          <cell r="S8043" t="str">
            <v xml:space="preserve"> ПАЗ "3205" зп лев.(1265*1067)</v>
          </cell>
          <cell r="AV8043" t="str">
            <v>1265*1067</v>
          </cell>
          <cell r="AX8043">
            <v>5530</v>
          </cell>
          <cell r="AY8043">
            <v>6100</v>
          </cell>
        </row>
        <row r="8044">
          <cell r="B8044" t="str">
            <v>PAZT0006</v>
          </cell>
          <cell r="S8044" t="str">
            <v xml:space="preserve"> ПАЗ "3205" зп пр.(1265*1067)</v>
          </cell>
          <cell r="AV8044" t="str">
            <v>1265*1067</v>
          </cell>
          <cell r="AX8044">
            <v>5530</v>
          </cell>
          <cell r="AY8044">
            <v>6100</v>
          </cell>
        </row>
        <row r="8045">
          <cell r="B8045" t="str">
            <v>PAZT0003</v>
          </cell>
          <cell r="S8045" t="str">
            <v xml:space="preserve"> ПАЗ "3205" лев.(1265*1067)</v>
          </cell>
          <cell r="AV8045" t="str">
            <v>1265*1067</v>
          </cell>
          <cell r="AX8045">
            <v>5330</v>
          </cell>
          <cell r="AY8045">
            <v>5900</v>
          </cell>
        </row>
        <row r="8046">
          <cell r="B8046" t="str">
            <v>PAZT0004</v>
          </cell>
          <cell r="S8046" t="str">
            <v xml:space="preserve"> ПАЗ "3205" пр.(1265*1067)</v>
          </cell>
          <cell r="AV8046" t="str">
            <v>1265*1067</v>
          </cell>
          <cell r="AX8046">
            <v>5330</v>
          </cell>
          <cell r="AY8046">
            <v>5900</v>
          </cell>
        </row>
        <row r="8047">
          <cell r="B8047" t="str">
            <v>PAZT0007</v>
          </cell>
          <cell r="S8047" t="str">
            <v xml:space="preserve"> ПАЗ "4230-01" Аврора (01-07) | "4238" (06-) // КавЗ "4235-03" (08-) лев.</v>
          </cell>
          <cell r="AV8047" t="str">
            <v>1439*1269</v>
          </cell>
          <cell r="AX8047">
            <v>6050</v>
          </cell>
          <cell r="AY8047">
            <v>6700</v>
          </cell>
        </row>
        <row r="8048">
          <cell r="B8048" t="str">
            <v>PAZT0010</v>
          </cell>
          <cell r="S8048" t="str">
            <v xml:space="preserve"> ПАЗ "4230-01" Аврора (01-07) | "4238" (06-) // КавЗ "4235-03" (08-) полоса лев.</v>
          </cell>
          <cell r="AV8048" t="str">
            <v>1439*1269</v>
          </cell>
          <cell r="AX8048">
            <v>6250</v>
          </cell>
          <cell r="AY8048">
            <v>6900</v>
          </cell>
        </row>
        <row r="8049">
          <cell r="B8049" t="str">
            <v>PAZT0011</v>
          </cell>
          <cell r="S8049" t="str">
            <v xml:space="preserve"> ПАЗ "4230-01" Аврора (01-07) | "4238" (06-) // КавЗ "4235-03" (08-) полоса прав.</v>
          </cell>
          <cell r="AV8049" t="str">
            <v>1439*1269</v>
          </cell>
          <cell r="AX8049">
            <v>6250</v>
          </cell>
          <cell r="AY8049">
            <v>6900</v>
          </cell>
        </row>
        <row r="8050">
          <cell r="B8050" t="str">
            <v>PAZT0008</v>
          </cell>
          <cell r="S8050" t="str">
            <v xml:space="preserve"> ПАЗ "4230-01" Аврора (01-07) | "4238" (06-) // КавЗ "4235-03" (08-) прав.</v>
          </cell>
          <cell r="AV8050" t="str">
            <v>1439*1269</v>
          </cell>
          <cell r="AX8050">
            <v>6050</v>
          </cell>
          <cell r="AY8050">
            <v>6700</v>
          </cell>
        </row>
        <row r="8051">
          <cell r="B8051" t="str">
            <v>PAZT0012</v>
          </cell>
          <cell r="S8051" t="str">
            <v xml:space="preserve"> ПАЗ "672" лев.</v>
          </cell>
          <cell r="AV8051" t="str">
            <v>1166*636</v>
          </cell>
          <cell r="AX8051">
            <v>5850</v>
          </cell>
          <cell r="AY8051">
            <v>6450</v>
          </cell>
        </row>
        <row r="8052">
          <cell r="B8052" t="str">
            <v>PAZT0013</v>
          </cell>
          <cell r="S8052" t="str">
            <v xml:space="preserve"> ПАЗ "672" прав.</v>
          </cell>
          <cell r="AV8052" t="str">
            <v>1166*636</v>
          </cell>
          <cell r="AX8052">
            <v>5850</v>
          </cell>
          <cell r="AY8052">
            <v>6450</v>
          </cell>
        </row>
        <row r="8053">
          <cell r="B8053"/>
          <cell r="S8053"/>
          <cell r="AV8053"/>
          <cell r="AX8053"/>
          <cell r="AY8053"/>
        </row>
        <row r="8054">
          <cell r="B8054" t="str">
            <v>RAFT0001</v>
          </cell>
          <cell r="S8054" t="str">
            <v xml:space="preserve"> РАФ "2203"</v>
          </cell>
          <cell r="AV8054" t="str">
            <v>1636*820</v>
          </cell>
          <cell r="AX8054">
            <v>5220</v>
          </cell>
          <cell r="AY8054">
            <v>5750</v>
          </cell>
        </row>
        <row r="8055">
          <cell r="B8055" t="str">
            <v>RAFT0002</v>
          </cell>
          <cell r="S8055" t="str">
            <v xml:space="preserve"> РАФ "2203" полоса</v>
          </cell>
          <cell r="AV8055" t="str">
            <v>1636*820</v>
          </cell>
          <cell r="AX8055">
            <v>5420</v>
          </cell>
          <cell r="AY8055">
            <v>6000</v>
          </cell>
        </row>
        <row r="8056">
          <cell r="B8056"/>
          <cell r="S8056"/>
          <cell r="AV8056"/>
          <cell r="AX8056"/>
          <cell r="AY8056"/>
        </row>
        <row r="8057">
          <cell r="B8057" t="str">
            <v>YAZT0001</v>
          </cell>
          <cell r="S8057" t="str">
            <v xml:space="preserve"> УАЗ "3151"</v>
          </cell>
          <cell r="AV8057" t="str">
            <v>1487*470</v>
          </cell>
          <cell r="AX8057">
            <v>2220</v>
          </cell>
          <cell r="AY8057">
            <v>2450</v>
          </cell>
        </row>
        <row r="8058">
          <cell r="B8058" t="str">
            <v>YAZT0026</v>
          </cell>
          <cell r="S8058" t="str">
            <v xml:space="preserve"> УАЗ "3151"  ТЗ</v>
          </cell>
          <cell r="AV8058" t="str">
            <v>1487*470</v>
          </cell>
          <cell r="AX8058">
            <v>2260</v>
          </cell>
          <cell r="AY8058">
            <v>2500</v>
          </cell>
        </row>
        <row r="8059">
          <cell r="B8059" t="str">
            <v>YAZT0002</v>
          </cell>
          <cell r="S8059" t="str">
            <v xml:space="preserve"> УАЗ "3151" полоса</v>
          </cell>
          <cell r="AV8059" t="str">
            <v>1487*470</v>
          </cell>
          <cell r="AX8059">
            <v>2320</v>
          </cell>
          <cell r="AY8059">
            <v>2600</v>
          </cell>
        </row>
        <row r="8060">
          <cell r="B8060" t="str">
            <v>YAZT0027</v>
          </cell>
          <cell r="S8060" t="str">
            <v xml:space="preserve"> УАЗ "3151" полоса ТЗ</v>
          </cell>
          <cell r="AV8060" t="str">
            <v>1487*470</v>
          </cell>
          <cell r="AX8060">
            <v>2360</v>
          </cell>
          <cell r="AY8060">
            <v>2600</v>
          </cell>
        </row>
        <row r="8061">
          <cell r="B8061"/>
          <cell r="S8061"/>
          <cell r="AV8061"/>
          <cell r="AX8061"/>
          <cell r="AY8061"/>
        </row>
        <row r="8062">
          <cell r="B8062" t="str">
            <v>YAZT0005</v>
          </cell>
          <cell r="S8062" t="str">
            <v xml:space="preserve"> УАЗ "3160"</v>
          </cell>
          <cell r="AV8062" t="str">
            <v>1490*747</v>
          </cell>
          <cell r="AX8062">
            <v>3050</v>
          </cell>
          <cell r="AY8062">
            <v>3550</v>
          </cell>
        </row>
        <row r="8063">
          <cell r="B8063" t="str">
            <v>YAZT0007</v>
          </cell>
          <cell r="S8063" t="str">
            <v xml:space="preserve"> УАЗ "3160" ЗП ТЗ</v>
          </cell>
          <cell r="AV8063" t="str">
            <v>1490*747</v>
          </cell>
          <cell r="AX8063">
            <v>3150</v>
          </cell>
          <cell r="AY8063">
            <v>3650</v>
          </cell>
        </row>
        <row r="8064">
          <cell r="B8064" t="str">
            <v>YAZT0006</v>
          </cell>
          <cell r="S8064" t="str">
            <v xml:space="preserve"> УАЗ "3160" полоса</v>
          </cell>
          <cell r="AV8064" t="str">
            <v>1490*747</v>
          </cell>
          <cell r="AX8064">
            <v>3150</v>
          </cell>
          <cell r="AY8064">
            <v>3650</v>
          </cell>
        </row>
        <row r="8065">
          <cell r="B8065" t="str">
            <v>YAZT0009</v>
          </cell>
          <cell r="S8065" t="str">
            <v xml:space="preserve"> УАЗ "3160" ТЗ</v>
          </cell>
          <cell r="AV8065" t="str">
            <v>1490*747</v>
          </cell>
          <cell r="AX8065">
            <v>3050</v>
          </cell>
          <cell r="AY8065">
            <v>3550</v>
          </cell>
        </row>
        <row r="8066">
          <cell r="B8066" t="str">
            <v>YAZT0010</v>
          </cell>
          <cell r="S8066" t="str">
            <v xml:space="preserve"> УАЗ "3163" шелк ЗП ТЗ</v>
          </cell>
          <cell r="AV8066" t="str">
            <v>1498*753</v>
          </cell>
          <cell r="AX8066">
            <v>3250</v>
          </cell>
          <cell r="AY8066">
            <v>3750</v>
          </cell>
        </row>
        <row r="8067">
          <cell r="B8067" t="str">
            <v>YAZT0012</v>
          </cell>
          <cell r="S8067" t="str">
            <v xml:space="preserve"> УАЗ "3163" шелк ТЗ</v>
          </cell>
          <cell r="AV8067" t="str">
            <v>1498*753</v>
          </cell>
          <cell r="AX8067">
            <v>3150</v>
          </cell>
          <cell r="AY8067">
            <v>3650</v>
          </cell>
        </row>
        <row r="8068">
          <cell r="B8068"/>
          <cell r="S8068"/>
          <cell r="AV8068"/>
          <cell r="AX8068"/>
          <cell r="AY8068"/>
        </row>
        <row r="8069">
          <cell r="B8069" t="str">
            <v>YAZT0013</v>
          </cell>
          <cell r="S8069" t="str">
            <v xml:space="preserve"> УАЗ "452"</v>
          </cell>
          <cell r="AV8069" t="str">
            <v>1576*506</v>
          </cell>
          <cell r="AX8069">
            <v>2290</v>
          </cell>
          <cell r="AY8069">
            <v>2550</v>
          </cell>
        </row>
        <row r="8070">
          <cell r="B8070" t="str">
            <v>YAZT0014</v>
          </cell>
          <cell r="S8070" t="str">
            <v xml:space="preserve"> УАЗ "452" полоса</v>
          </cell>
          <cell r="AV8070" t="str">
            <v>1576*506</v>
          </cell>
          <cell r="AX8070">
            <v>2390</v>
          </cell>
          <cell r="AY8070">
            <v>2650</v>
          </cell>
        </row>
        <row r="8071">
          <cell r="B8071" t="str">
            <v>YAZT0024</v>
          </cell>
          <cell r="S8071" t="str">
            <v xml:space="preserve"> УАЗ "452" ТЗ</v>
          </cell>
          <cell r="AV8071" t="str">
            <v>1576*506</v>
          </cell>
          <cell r="AX8071">
            <v>2330</v>
          </cell>
          <cell r="AY8071">
            <v>2600</v>
          </cell>
        </row>
        <row r="8072">
          <cell r="B8072"/>
          <cell r="S8072"/>
          <cell r="AV8072"/>
          <cell r="AX8072"/>
          <cell r="AY8072"/>
        </row>
        <row r="8073">
          <cell r="B8073" t="str">
            <v>YAZT0016</v>
          </cell>
          <cell r="S8073" t="str">
            <v xml:space="preserve"> УАЗ "469"</v>
          </cell>
          <cell r="AV8073" t="str">
            <v>734*497</v>
          </cell>
          <cell r="AX8073">
            <v>1990</v>
          </cell>
          <cell r="AY8073">
            <v>2020</v>
          </cell>
        </row>
        <row r="8074">
          <cell r="B8074" t="str">
            <v>YAZT0017</v>
          </cell>
          <cell r="S8074" t="str">
            <v xml:space="preserve"> УАЗ "469" полоса</v>
          </cell>
          <cell r="AV8074" t="str">
            <v>734*497</v>
          </cell>
          <cell r="AX8074">
            <v>2090</v>
          </cell>
          <cell r="AY8074">
            <v>2120</v>
          </cell>
        </row>
        <row r="8075">
          <cell r="B8075"/>
          <cell r="S8075"/>
          <cell r="AV8075"/>
          <cell r="AX8075"/>
          <cell r="AY8075"/>
        </row>
        <row r="8076">
          <cell r="B8076" t="str">
            <v>URLT0001</v>
          </cell>
          <cell r="S8076" t="str">
            <v xml:space="preserve"> УРАЛ "375" (733*454)</v>
          </cell>
          <cell r="AV8076" t="str">
            <v>733*454</v>
          </cell>
          <cell r="AX8076">
            <v>1950</v>
          </cell>
          <cell r="AY8076">
            <v>2000</v>
          </cell>
        </row>
        <row r="8077">
          <cell r="B8077"/>
          <cell r="S8077"/>
          <cell r="AV8077"/>
          <cell r="AX8077"/>
          <cell r="AY8077"/>
        </row>
        <row r="8078">
          <cell r="B8078"/>
          <cell r="S8078"/>
          <cell r="AV8078"/>
          <cell r="AX8078"/>
          <cell r="AY8078"/>
        </row>
        <row r="8079">
          <cell r="B8079" t="str">
            <v>VAZT0120</v>
          </cell>
          <cell r="S8079" t="str">
            <v xml:space="preserve"> ВАЗ "2108" | "2109" | "21099" | "2113" | "2114" | "2115" 3/5D Hbk / 4D Sed '1984-2013 #4502 полоса ТЗ (обогрев щеток)</v>
          </cell>
          <cell r="AV8079" t="str">
            <v>1402*663</v>
          </cell>
          <cell r="AX8079">
            <v>2960</v>
          </cell>
          <cell r="AY8079">
            <v>3300</v>
          </cell>
        </row>
        <row r="8080">
          <cell r="B8080" t="str">
            <v>VAZT0123</v>
          </cell>
          <cell r="S8080" t="str">
            <v xml:space="preserve"> ВАЗ "2108" | "2109" | "21099" | "2113" | "2114" | "2115" 3/5D Hbk / 4D Sed '1984-2013 #4502 ТЗ (обогрев щеток)</v>
          </cell>
          <cell r="AV8080" t="str">
            <v>1402*663</v>
          </cell>
          <cell r="AX8080">
            <v>2860</v>
          </cell>
          <cell r="AY8080">
            <v>3150</v>
          </cell>
        </row>
        <row r="8081">
          <cell r="B8081"/>
          <cell r="S8081"/>
          <cell r="AV8081"/>
          <cell r="AX8081"/>
          <cell r="AY8081"/>
        </row>
        <row r="8082">
          <cell r="B8082" t="str">
            <v>VAZT0135</v>
          </cell>
          <cell r="S8082" t="str">
            <v xml:space="preserve"> ВАЗ "2110" 4D Sed | "2111" 5D Wagon | "2112" 5D Hbk | "2170" 4D Sed | "2171" 5D Wagon | "2172" 3/5D Hbk '1995-2014 #4503 ЗП ТЗ ДД обогрев щеток</v>
          </cell>
          <cell r="AV8082" t="str">
            <v>1426*773</v>
          </cell>
          <cell r="AX8082">
            <v>3450</v>
          </cell>
          <cell r="AY8082">
            <v>3950</v>
          </cell>
        </row>
        <row r="8083">
          <cell r="B8083" t="str">
            <v>VAZT0100</v>
          </cell>
          <cell r="S8083" t="str">
            <v xml:space="preserve"> ВАЗ "2110" 4D Sed | "2111" 5D Wagon | "2112" 5D Hbk | "2170" 4D Sed | "2171" 5D Wagon | "2172" 3/5D Hbk '1995-2014 #4503 ТЗ ДД обогрев щеток</v>
          </cell>
          <cell r="AV8083" t="str">
            <v>1426*773</v>
          </cell>
          <cell r="AX8083">
            <v>3450</v>
          </cell>
          <cell r="AY8083">
            <v>3950</v>
          </cell>
        </row>
        <row r="8084">
          <cell r="B8084" t="str">
            <v>VAZT0099</v>
          </cell>
          <cell r="S8084" t="str">
            <v xml:space="preserve"> ВАЗ "2110" 4D Sed | "2111" 5D Wagon | "2112" 5D Hbk | "2170" 4D Sed | "2171" 5D Wagon | "2172" 3/5D Hbk '1995-2014 #4503 ТЗ обогрев щеток</v>
          </cell>
          <cell r="AV8084" t="str">
            <v>1426*773</v>
          </cell>
          <cell r="AX8084">
            <v>3450</v>
          </cell>
          <cell r="AY8084">
            <v>3950</v>
          </cell>
        </row>
        <row r="8085">
          <cell r="B8085"/>
          <cell r="S8085"/>
          <cell r="AV8085"/>
          <cell r="AX8085"/>
          <cell r="AY8085"/>
        </row>
        <row r="8086">
          <cell r="B8086" t="str">
            <v>VAZT0105</v>
          </cell>
          <cell r="S8086" t="str">
            <v xml:space="preserve"> ВАЗ "2123" 5D Suv '2002-2018 #4544 полоса ТЗ (обогрев щеток) (1530*787)</v>
          </cell>
          <cell r="AV8086" t="str">
            <v>1527*749</v>
          </cell>
          <cell r="AX8086">
            <v>3550</v>
          </cell>
          <cell r="AY8086">
            <v>4050</v>
          </cell>
        </row>
        <row r="8087">
          <cell r="B8087" t="str">
            <v>VAZT0103</v>
          </cell>
          <cell r="S8087" t="str">
            <v xml:space="preserve"> ВАЗ "2123" 5D Suv '2002-2018 #4544 ТЗ обогрев щеток (1530*787)</v>
          </cell>
          <cell r="AV8087" t="str">
            <v>1527*749</v>
          </cell>
          <cell r="AX8087">
            <v>3450</v>
          </cell>
          <cell r="AY8087">
            <v>3950</v>
          </cell>
        </row>
        <row r="8088">
          <cell r="B8088"/>
          <cell r="S8088"/>
          <cell r="AV8088"/>
          <cell r="AX8088"/>
          <cell r="AY8088"/>
        </row>
        <row r="8089">
          <cell r="B8089" t="str">
            <v>VAZT0131</v>
          </cell>
          <cell r="S8089" t="str">
            <v xml:space="preserve"> ВАЗ "2190" (Гранта) 4D Sed (11-) / 5D Hbk (13-) | "2192" (Калина II) 4D Sed / 5D Hbk / 5D Wagon (13-) // Datsun "On-Do" 4D Sed (14-) | "Mi-Do" 5D Hbk (15-) '2011- #4599 полоса ТЗ ДД обогрев щеток</v>
          </cell>
          <cell r="AV8089" t="str">
            <v>1400*890</v>
          </cell>
          <cell r="AX8089">
            <v>3650</v>
          </cell>
          <cell r="AY8089">
            <v>4150</v>
          </cell>
        </row>
        <row r="8090">
          <cell r="B8090" t="str">
            <v>VAZT0107</v>
          </cell>
          <cell r="S8090" t="str">
            <v xml:space="preserve"> ВАЗ "2190" (Гранта) 4D Sed (11-) / 5D Hbk (13-) | "2192" (Калина II) 4D Sed / 5D Hbk / 5D Wagon (13-) // Datsun "On-Do" 4D Sed (14-) | "Mi-Do" 5D Hbk (15-) '2011- #4599 полоса ТЗ обогрев щеток</v>
          </cell>
          <cell r="AV8090" t="str">
            <v>1400*890</v>
          </cell>
          <cell r="AX8090">
            <v>3650</v>
          </cell>
          <cell r="AY8090">
            <v>4150</v>
          </cell>
        </row>
        <row r="8091">
          <cell r="B8091" t="str">
            <v>VAZT0106</v>
          </cell>
          <cell r="S8091" t="str">
            <v xml:space="preserve"> ВАЗ "2190" (Гранта) 4D Sed (11-) / 5D Hbk (13-) | "2192" (Калина II) 4D Sed / 5D Hbk / 5D Wagon (13-) // Datsun "On-Do" 4D Sed (14-) | "Mi-Do" 5D Hbk (15-) '2011- #4599 ТЗ (обогрев щеток)</v>
          </cell>
          <cell r="AV8091" t="str">
            <v>1400*890</v>
          </cell>
          <cell r="AX8091">
            <v>3550</v>
          </cell>
          <cell r="AY8091">
            <v>4050</v>
          </cell>
        </row>
        <row r="8092">
          <cell r="B8092" t="str">
            <v>VAZT0130</v>
          </cell>
          <cell r="S8092" t="str">
            <v xml:space="preserve"> ВАЗ "2190" (Гранта) 4D Sed (11-) / 5D Hbk (13-) | "2192" (Калина II) 4D Sed / 5D Hbk / 5D Wagon (13-) // Datsun "On-Do" 4D Sed (14-) | "Mi-Do" 5D Hbk (15-) '2011- #4599 ТЗ ДД (обогрев щеток)</v>
          </cell>
          <cell r="AV8092" t="str">
            <v>1400*890</v>
          </cell>
          <cell r="AX8092">
            <v>3550</v>
          </cell>
          <cell r="AY8092">
            <v>4050</v>
          </cell>
        </row>
        <row r="8093">
          <cell r="B8093"/>
          <cell r="S8093"/>
          <cell r="AV8093"/>
          <cell r="AX8093"/>
          <cell r="AY8093"/>
        </row>
        <row r="8094">
          <cell r="B8094" t="str">
            <v>GAZT0041</v>
          </cell>
          <cell r="S8094" t="str">
            <v xml:space="preserve"> ГАЗ "3302" I "3310 Валдай" (04-15) '1994- #4514 ЗП ТЗ (обогрев щеток)</v>
          </cell>
          <cell r="AV8094" t="str">
            <v>1661*881</v>
          </cell>
          <cell r="AX8094">
            <v>3750</v>
          </cell>
          <cell r="AY8094">
            <v>4250</v>
          </cell>
        </row>
        <row r="8095">
          <cell r="B8095" t="str">
            <v>GAZT0040</v>
          </cell>
          <cell r="S8095" t="str">
            <v xml:space="preserve"> ГАЗ "3302" I "3310 Валдай" (04-15) '1994- #4514 ТЗ (обогрев щеток)</v>
          </cell>
          <cell r="AV8095" t="str">
            <v>1661*881</v>
          </cell>
          <cell r="AX8095">
            <v>3650</v>
          </cell>
          <cell r="AY8095">
            <v>4150</v>
          </cell>
        </row>
        <row r="8096">
          <cell r="B8096"/>
          <cell r="S8096"/>
          <cell r="AV8096"/>
          <cell r="AX8096"/>
          <cell r="AY8096"/>
        </row>
        <row r="8097">
          <cell r="B8097" t="str">
            <v>LIAT0031</v>
          </cell>
          <cell r="S8097" t="str">
            <v xml:space="preserve"> ЛиАЗ "6274" электробус (рейсоуказатель) ДД (обогрев щеток) (2670*1508)</v>
          </cell>
          <cell r="AV8097" t="str">
            <v>2670*1508</v>
          </cell>
          <cell r="AX8097">
            <v>36000</v>
          </cell>
          <cell r="AY8097">
            <v>41000</v>
          </cell>
        </row>
        <row r="8098">
          <cell r="B8098"/>
          <cell r="S8098"/>
          <cell r="AV8098"/>
          <cell r="AX8098"/>
          <cell r="AY8098"/>
        </row>
        <row r="8099">
          <cell r="B8099" t="str">
            <v>NEFT0025</v>
          </cell>
          <cell r="S8099" t="str">
            <v xml:space="preserve"> Нефаз "5299-40-57" (электробус) рейсоуказатель ДД (обогрев щеток) (2613*1541)</v>
          </cell>
          <cell r="AV8099" t="str">
            <v>2613*1541</v>
          </cell>
          <cell r="AX8099">
            <v>35000</v>
          </cell>
          <cell r="AY8099">
            <v>40000</v>
          </cell>
        </row>
        <row r="8100">
          <cell r="B8100"/>
          <cell r="S8100"/>
          <cell r="AV8100"/>
          <cell r="AX8100"/>
          <cell r="AY8100"/>
        </row>
        <row r="8101">
          <cell r="B8101"/>
          <cell r="S8101"/>
          <cell r="AV8101"/>
          <cell r="AX8101"/>
          <cell r="AY8101"/>
        </row>
        <row r="8102">
          <cell r="B8102" t="str">
            <v>LADT0026</v>
          </cell>
          <cell r="S8102" t="str">
            <v xml:space="preserve"> Lada "Largus" I рестайлинг 5D Wagon '2021- ТЗ ДД (полный обогрев) коннекторы #7264AGNH</v>
          </cell>
          <cell r="AV8102" t="str">
            <v>1435*815</v>
          </cell>
          <cell r="AX8102">
            <v>6500</v>
          </cell>
          <cell r="AY8102">
            <v>8000</v>
          </cell>
        </row>
        <row r="8103">
          <cell r="B8103" t="str">
            <v>LADT0005</v>
          </cell>
          <cell r="S8103" t="str">
            <v xml:space="preserve"> Lada "Vesta" (Лада Веста) 4D Sed / 5D Hbk / 5D Wag '2015- #4592 ТЗ (полный обогрев)</v>
          </cell>
          <cell r="AV8103" t="str">
            <v>1420*920</v>
          </cell>
          <cell r="AX8103">
            <v>7000</v>
          </cell>
          <cell r="AY8103">
            <v>8500</v>
          </cell>
        </row>
        <row r="8104">
          <cell r="B8104" t="str">
            <v>LADT0016</v>
          </cell>
          <cell r="S8104" t="str">
            <v xml:space="preserve"> Lada "Vesta" (Лада Веста) 4D Sed / 5D Hbk / 5D Wag '2015- #4592 ТЗ (полный ообогрев) коннекторы</v>
          </cell>
          <cell r="AV8104" t="str">
            <v>1420*920</v>
          </cell>
          <cell r="AX8104">
            <v>7000</v>
          </cell>
          <cell r="AY8104">
            <v>8500</v>
          </cell>
        </row>
        <row r="8105">
          <cell r="B8105" t="str">
            <v>LADT0006</v>
          </cell>
          <cell r="S8105" t="str">
            <v xml:space="preserve"> Lada "Vesta" (Лада Веста) 4D Sed / 5D Hbk / 5D Wag '2015- #4592 ТЗ ДД (полный обогрев)</v>
          </cell>
          <cell r="AV8105" t="str">
            <v>1420*920</v>
          </cell>
          <cell r="AX8105">
            <v>7000</v>
          </cell>
          <cell r="AY8105">
            <v>8500</v>
          </cell>
        </row>
        <row r="8106">
          <cell r="B8106" t="str">
            <v>LADT0013</v>
          </cell>
          <cell r="S8106" t="str">
            <v xml:space="preserve"> Lada "Vesta" (Лада Веста) 4D Sed / 5D Hbk / 5D Wag '2015- #4592 ТЗ ДД (полный обогрев) коннекторы</v>
          </cell>
          <cell r="AV8106" t="str">
            <v>1420*920</v>
          </cell>
          <cell r="AX8106">
            <v>7000</v>
          </cell>
          <cell r="AY8106">
            <v>8500</v>
          </cell>
        </row>
        <row r="8107">
          <cell r="B8107" t="str">
            <v>LADT0027</v>
          </cell>
          <cell r="S8107" t="str">
            <v xml:space="preserve"> Lada "Vesta" (Лада Веста) рестайлинг 4D Sed / 5D Hbk / 5D Wag '2020- #4592 ТЗ ДД (полный обогрев) коннекторы</v>
          </cell>
          <cell r="AV8107" t="str">
            <v>1420*920</v>
          </cell>
          <cell r="AX8107">
            <v>7000</v>
          </cell>
          <cell r="AY8107">
            <v>8500</v>
          </cell>
        </row>
        <row r="8108">
          <cell r="B8108" t="str">
            <v>LADT0012</v>
          </cell>
          <cell r="S8108" t="str">
            <v xml:space="preserve"> Lada "X-Ray" 5D Suv '2015- #4591 ТЗ (полный обогрев)</v>
          </cell>
          <cell r="AV8108" t="str">
            <v>1370*970</v>
          </cell>
          <cell r="AX8108">
            <v>7500</v>
          </cell>
          <cell r="AY8108">
            <v>9000</v>
          </cell>
        </row>
        <row r="8109">
          <cell r="B8109" t="str">
            <v>LADT0014</v>
          </cell>
          <cell r="S8109" t="str">
            <v xml:space="preserve"> Lada "X-Ray" 5D Suv '2015- #4591 ТЗ (полный обогрев) коннекторы</v>
          </cell>
          <cell r="AV8109" t="str">
            <v>1370*970</v>
          </cell>
          <cell r="AX8109">
            <v>7500</v>
          </cell>
          <cell r="AY8109">
            <v>9000</v>
          </cell>
        </row>
        <row r="8110">
          <cell r="B8110" t="str">
            <v>LADT0009</v>
          </cell>
          <cell r="S8110" t="str">
            <v xml:space="preserve"> Lada "X-Ray" 5D Suv '2015- #4591 ТЗ ДД (полный обогрев)</v>
          </cell>
          <cell r="AV8110" t="str">
            <v>1370*970</v>
          </cell>
          <cell r="AX8110">
            <v>7500</v>
          </cell>
          <cell r="AY8110">
            <v>9000</v>
          </cell>
        </row>
        <row r="8111">
          <cell r="B8111" t="str">
            <v>LADT0015</v>
          </cell>
          <cell r="S8111" t="str">
            <v xml:space="preserve"> Lada "X-Ray" 5D Suv '2015- #4591 ТЗ ДД (полный обогрев) коннекторы</v>
          </cell>
          <cell r="AV8111" t="str">
            <v>1370*970</v>
          </cell>
          <cell r="AX8111">
            <v>7500</v>
          </cell>
          <cell r="AY8111">
            <v>9000</v>
          </cell>
        </row>
        <row r="8112">
          <cell r="B8112"/>
          <cell r="S8112"/>
          <cell r="AV8112"/>
          <cell r="AX8112"/>
          <cell r="AY8112"/>
        </row>
        <row r="8113">
          <cell r="B8113" t="str">
            <v>VAZT0164</v>
          </cell>
          <cell r="S8113" t="str">
            <v xml:space="preserve"> ВАЗ "1111 Ока" '1987-2008 #4504 шелкография ТЗ (полный обогрев)</v>
          </cell>
          <cell r="AV8113" t="str">
            <v>1255*621</v>
          </cell>
          <cell r="AX8113">
            <v>5700</v>
          </cell>
          <cell r="AY8113">
            <v>7200</v>
          </cell>
        </row>
        <row r="8114">
          <cell r="B8114" t="str">
            <v>VAZT0108</v>
          </cell>
          <cell r="S8114" t="str">
            <v xml:space="preserve"> ВАЗ "2101" | "2102" | "2103" | "2104" | "2105" | "2106" | "2107" '1970-2012 #4500 шелк ТЗ полный ЭО</v>
          </cell>
          <cell r="AV8114" t="str">
            <v>1428*519</v>
          </cell>
          <cell r="AX8114">
            <v>5700</v>
          </cell>
          <cell r="AY8114">
            <v>7200</v>
          </cell>
        </row>
        <row r="8115">
          <cell r="B8115" t="str">
            <v>VAZT0109</v>
          </cell>
          <cell r="S8115" t="str">
            <v xml:space="preserve"> ВАЗ "2108" | "2109" | "21099" | "2113" | "2114" | "2115" 3/5D Hbk / 4D Sed '1984-2013 #4502 шелк ТЗ полный ЭО</v>
          </cell>
          <cell r="AV8115" t="str">
            <v>1402*663</v>
          </cell>
          <cell r="AX8115">
            <v>5700</v>
          </cell>
          <cell r="AY8115">
            <v>7200</v>
          </cell>
        </row>
        <row r="8116">
          <cell r="B8116" t="str">
            <v>VAZT0113</v>
          </cell>
          <cell r="S8116" t="str">
            <v xml:space="preserve"> ВАЗ "2110" 4D Sed | "2111" 5D Wagon | "2112" 5D Hbk | "2170" 4D Sed | "2171" 5D Wagon | "2172" 3/5D Hbk '1995-2014 #4503 ТЗ (ДД) полный электрообогрев</v>
          </cell>
          <cell r="AV8116" t="str">
            <v>1426*773</v>
          </cell>
          <cell r="AX8116">
            <v>6000</v>
          </cell>
          <cell r="AY8116">
            <v>7500</v>
          </cell>
        </row>
        <row r="8117">
          <cell r="B8117" t="str">
            <v>VAZT0112</v>
          </cell>
          <cell r="S8117" t="str">
            <v xml:space="preserve"> ВАЗ "2110" 4D Sed | "2111" 5D Wagon | "2112" 5D Hbk | "2170" 4D Sed | "2171" 5D Wagon | "2172" 3/5D Hbk '1995-2014 #4503 ТЗ ДД (полный электрообогрев для базовой комплектации)</v>
          </cell>
          <cell r="AV8117" t="str">
            <v>1426*773</v>
          </cell>
          <cell r="AX8117">
            <v>6000</v>
          </cell>
          <cell r="AY8117">
            <v>7500</v>
          </cell>
        </row>
        <row r="8118">
          <cell r="B8118" t="str">
            <v>VAZT0111</v>
          </cell>
          <cell r="S8118" t="str">
            <v xml:space="preserve"> ВАЗ "2110" 4D Sed | "2111" 5D Wagon | "2112" 5D Hbk | "2170" 4D Sed | "2171" 5D Wagon | "2172" 3/5D Hbk '1995-2014 #4503 ТЗ полный электрообогрев</v>
          </cell>
          <cell r="AV8118" t="str">
            <v>1426*773</v>
          </cell>
          <cell r="AX8118">
            <v>6000</v>
          </cell>
          <cell r="AY8118">
            <v>7500</v>
          </cell>
        </row>
        <row r="8119">
          <cell r="B8119" t="str">
            <v>VAZT0110</v>
          </cell>
          <cell r="S8119" t="str">
            <v xml:space="preserve"> ВАЗ "2110" 4D Sed | "2111" 5D Wagon | "2112" 5D Hbk | "2170" 4D Sed | "2171" 5D Wagon | "2172" 3/5D Hbk '1995-2014 #4503 ТЗ полный электрообогрев (для базовой комплектации)</v>
          </cell>
          <cell r="AV8119" t="str">
            <v>1426*773</v>
          </cell>
          <cell r="AX8119">
            <v>6000</v>
          </cell>
          <cell r="AY8119">
            <v>7500</v>
          </cell>
        </row>
        <row r="8120">
          <cell r="B8120" t="str">
            <v>VAZT0114</v>
          </cell>
          <cell r="S8120" t="str">
            <v xml:space="preserve"> ВАЗ "2121" 3D Suv | "2131" (93-) 5D Suv '1977- #4501 шелк ТЗ полный ЭО</v>
          </cell>
          <cell r="AV8120" t="str">
            <v>1405*555</v>
          </cell>
          <cell r="AX8120">
            <v>5700</v>
          </cell>
          <cell r="AY8120">
            <v>7200</v>
          </cell>
        </row>
        <row r="8121">
          <cell r="B8121" t="str">
            <v>VAZT0129</v>
          </cell>
          <cell r="S8121" t="str">
            <v xml:space="preserve"> ВАЗ "2123" 5D Suv '2002-2018 #4544 ТЗ (полный электрообогрев) коннекторы</v>
          </cell>
          <cell r="AV8121" t="str">
            <v>1527*749</v>
          </cell>
          <cell r="AX8121">
            <v>6000</v>
          </cell>
          <cell r="AY8121">
            <v>7500</v>
          </cell>
        </row>
        <row r="8122">
          <cell r="B8122" t="str">
            <v>VAZT0115</v>
          </cell>
          <cell r="S8122" t="str">
            <v xml:space="preserve"> ВАЗ "2123" 5D Suv '2002-2018 #4544 ТЗ полный электрообогрев</v>
          </cell>
          <cell r="AV8122" t="str">
            <v>1527*749</v>
          </cell>
          <cell r="AX8122">
            <v>6000</v>
          </cell>
          <cell r="AY8122">
            <v>7500</v>
          </cell>
        </row>
        <row r="8123">
          <cell r="B8123" t="str">
            <v>VAZT0116</v>
          </cell>
          <cell r="S8123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 для базовой комплектации)</v>
          </cell>
          <cell r="AV8123" t="str">
            <v>1400*890</v>
          </cell>
          <cell r="AX8123">
            <v>6200</v>
          </cell>
          <cell r="AY8123">
            <v>7700</v>
          </cell>
        </row>
        <row r="8124">
          <cell r="B8124" t="str">
            <v>VAZT0117</v>
          </cell>
          <cell r="S8124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обогрев)</v>
          </cell>
          <cell r="AV8124" t="str">
            <v>1400*890</v>
          </cell>
          <cell r="AX8124">
            <v>6200</v>
          </cell>
          <cell r="AY8124">
            <v>7700</v>
          </cell>
        </row>
        <row r="8125">
          <cell r="B8125" t="str">
            <v>VAZT0118</v>
          </cell>
          <cell r="S8125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обогрев для базовой комплектации)</v>
          </cell>
          <cell r="AV8125" t="str">
            <v>1400*890</v>
          </cell>
          <cell r="AX8125">
            <v>6200</v>
          </cell>
          <cell r="AY8125">
            <v>7700</v>
          </cell>
        </row>
        <row r="8126">
          <cell r="B8126" t="str">
            <v>VAZT0134</v>
          </cell>
          <cell r="S8126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электрообогрев)</v>
          </cell>
          <cell r="AV8126" t="str">
            <v>1400*890</v>
          </cell>
          <cell r="AX8126">
            <v>6200</v>
          </cell>
          <cell r="AY8126">
            <v>7700</v>
          </cell>
        </row>
        <row r="8127">
          <cell r="B8127"/>
          <cell r="S8127"/>
          <cell r="AV8127"/>
          <cell r="AX8127"/>
          <cell r="AY8127"/>
        </row>
        <row r="8128">
          <cell r="B8128" t="str">
            <v>GAZT0037</v>
          </cell>
          <cell r="S8128" t="str">
            <v xml:space="preserve"> ГАЗ "2410" | "3102" | "3110" 4D Sed '1968-2009 #4517 шелкография ТЗ (полный электрообогрев)</v>
          </cell>
          <cell r="AV8128" t="str">
            <v>1537*530</v>
          </cell>
          <cell r="AX8128">
            <v>6900</v>
          </cell>
          <cell r="AY8128">
            <v>8400</v>
          </cell>
        </row>
        <row r="8129">
          <cell r="B8129" t="str">
            <v>GAZT0038</v>
          </cell>
          <cell r="S8129" t="str">
            <v xml:space="preserve"> ГАЗ "3302" I "3310 Валдай" (04-15) '1994- #4514 ТЗ (полный электрообогрев)</v>
          </cell>
          <cell r="AV8129" t="str">
            <v>1661*881</v>
          </cell>
          <cell r="AX8129">
            <v>7500</v>
          </cell>
          <cell r="AY8129">
            <v>9000</v>
          </cell>
        </row>
        <row r="8130">
          <cell r="B8130" t="str">
            <v>GAZT0039</v>
          </cell>
          <cell r="S8130" t="str">
            <v xml:space="preserve"> ГАЗ "3307" '1989- #4519 ТЗ (полный электрообогрев)</v>
          </cell>
          <cell r="AV8130" t="str">
            <v>1596*576</v>
          </cell>
          <cell r="AX8130">
            <v>9100</v>
          </cell>
          <cell r="AY8130">
            <v>10600</v>
          </cell>
        </row>
        <row r="8131">
          <cell r="B8131" t="str">
            <v>GAZT0043</v>
          </cell>
          <cell r="S8131" t="str">
            <v xml:space="preserve"> ГАЗ "ГАЗель Next" | "Газон Next" // Урал "Next" '2013- #4584 ТЗ (полный обогрев)</v>
          </cell>
          <cell r="AV8131" t="str">
            <v>1818*1012</v>
          </cell>
          <cell r="AX8131">
            <v>9000</v>
          </cell>
          <cell r="AY8131">
            <v>10500</v>
          </cell>
        </row>
        <row r="8132">
          <cell r="B8132" t="str">
            <v>GAZT0054</v>
          </cell>
          <cell r="S8132" t="str">
            <v xml:space="preserve"> ГАЗ "ГАЗель Next" | "Газон Next" // Урал "Next" '2013- #4584 ТЗ (полный обогрев) оригинальные коннекторы</v>
          </cell>
          <cell r="AV8132" t="str">
            <v>1818*1012</v>
          </cell>
          <cell r="AX8132">
            <v>10000</v>
          </cell>
          <cell r="AY8132">
            <v>11500</v>
          </cell>
        </row>
        <row r="8133">
          <cell r="B8133" t="str">
            <v>GAZT0046</v>
          </cell>
          <cell r="S8133" t="str">
            <v xml:space="preserve"> ГАЗель "NEXT Bus" #4585 ТЗ (полный обогрев)</v>
          </cell>
          <cell r="AV8133" t="str">
            <v>1786*1224</v>
          </cell>
          <cell r="AX8133">
            <v>15000</v>
          </cell>
          <cell r="AY8133">
            <v>16500</v>
          </cell>
        </row>
        <row r="8134">
          <cell r="B8134"/>
          <cell r="S8134"/>
          <cell r="AV8134"/>
          <cell r="AX8134"/>
          <cell r="AY8134"/>
        </row>
        <row r="8135">
          <cell r="B8135" t="str">
            <v>KAMT0017</v>
          </cell>
          <cell r="S8135" t="str">
            <v xml:space="preserve"> КамАЗ "6520" Евро '2002- #4597 шелк (полный обогрев) коннекторы</v>
          </cell>
          <cell r="AV8135" t="str">
            <v>2042*659</v>
          </cell>
          <cell r="AX8135">
            <v>10000</v>
          </cell>
          <cell r="AY8135">
            <v>12000</v>
          </cell>
        </row>
        <row r="8136">
          <cell r="B8136" t="str">
            <v>KAMT0013</v>
          </cell>
          <cell r="S8136" t="str">
            <v xml:space="preserve"> КамАЗ "6520" Евро '2002- #4597 шелк ТЗ (полный обогрев) коннекторы</v>
          </cell>
          <cell r="AV8136" t="str">
            <v>2042*659</v>
          </cell>
          <cell r="AX8136">
            <v>10000</v>
          </cell>
          <cell r="AY8136">
            <v>12000</v>
          </cell>
        </row>
        <row r="8137">
          <cell r="B8137"/>
          <cell r="S8137"/>
          <cell r="AV8137"/>
          <cell r="AX8137"/>
          <cell r="AY8137"/>
        </row>
        <row r="8138">
          <cell r="B8138" t="str">
            <v>MOST0014</v>
          </cell>
          <cell r="S8138" t="str">
            <v xml:space="preserve"> Москвич "2141" '1986-1998 #4575 шелк ТЗ (полный обогрев)</v>
          </cell>
          <cell r="AV8138" t="str">
            <v>1439*631</v>
          </cell>
          <cell r="AX8138">
            <v>5700</v>
          </cell>
          <cell r="AY8138">
            <v>7200</v>
          </cell>
        </row>
        <row r="8139">
          <cell r="B8139"/>
          <cell r="S8139"/>
          <cell r="AV8139"/>
          <cell r="AX8139"/>
          <cell r="AY8139"/>
        </row>
        <row r="8140">
          <cell r="B8140" t="str">
            <v>YAZT0028</v>
          </cell>
          <cell r="S8140" t="str">
            <v xml:space="preserve"> УАЗ "3151" шелк ЗП ТЗ (полный обогрев)</v>
          </cell>
          <cell r="AV8140" t="str">
            <v>1487*470</v>
          </cell>
          <cell r="AX8140">
            <v>6900</v>
          </cell>
          <cell r="AY8140">
            <v>8400</v>
          </cell>
        </row>
        <row r="8141">
          <cell r="B8141" t="str">
            <v>YAZT0019</v>
          </cell>
          <cell r="S8141" t="str">
            <v xml:space="preserve"> УАЗ "3151" шелк ТЗ (полный обогрев)</v>
          </cell>
          <cell r="AV8141" t="str">
            <v>1487*470</v>
          </cell>
          <cell r="AX8141">
            <v>6700</v>
          </cell>
          <cell r="AY8141">
            <v>8200</v>
          </cell>
        </row>
        <row r="8142">
          <cell r="B8142" t="str">
            <v>YAZT0020</v>
          </cell>
          <cell r="S8142" t="str">
            <v xml:space="preserve"> УАЗ "3160" "Патриот" ТЗ (полный обогрев)</v>
          </cell>
          <cell r="AV8142" t="str">
            <v>1490*747</v>
          </cell>
          <cell r="AX8142">
            <v>7000</v>
          </cell>
          <cell r="AY8142">
            <v>8500</v>
          </cell>
        </row>
        <row r="8143">
          <cell r="B8143" t="str">
            <v>YAZT0021</v>
          </cell>
          <cell r="S8143" t="str">
            <v xml:space="preserve"> УАЗ "3160" "Патриот" ТЗ (полный обогрев) для базовой комплектации</v>
          </cell>
          <cell r="AV8143" t="str">
            <v>1490*747</v>
          </cell>
          <cell r="AX8143">
            <v>7000</v>
          </cell>
          <cell r="AY8143">
            <v>8500</v>
          </cell>
        </row>
        <row r="8144">
          <cell r="B8144" t="str">
            <v>YAZT0029</v>
          </cell>
          <cell r="S8144" t="str">
            <v xml:space="preserve"> УАЗ "3163" "Патриот" шелк ЗП ТЗ полный электрообогрев (для базовой комплектации)</v>
          </cell>
          <cell r="AV8144" t="str">
            <v>1498*753</v>
          </cell>
          <cell r="AX8144">
            <v>10000</v>
          </cell>
          <cell r="AY8144">
            <v>10500</v>
          </cell>
        </row>
        <row r="8145">
          <cell r="B8145" t="str">
            <v>YAZT0025</v>
          </cell>
          <cell r="S8145" t="str">
            <v xml:space="preserve"> УАЗ "3163" "Патриот" шелк ТЗ (полный обогрев)</v>
          </cell>
          <cell r="AV8145" t="str">
            <v>1498*753</v>
          </cell>
          <cell r="AX8145">
            <v>7000</v>
          </cell>
          <cell r="AY8145">
            <v>8500</v>
          </cell>
        </row>
        <row r="8146">
          <cell r="B8146" t="str">
            <v>YAZT0022</v>
          </cell>
          <cell r="S8146" t="str">
            <v xml:space="preserve"> УАЗ "3163" "Патриот" шелк ТЗ (полный обогрев) для базовой комплектации</v>
          </cell>
          <cell r="AV8146" t="str">
            <v>1498*753</v>
          </cell>
          <cell r="AX8146">
            <v>7000</v>
          </cell>
          <cell r="AY8146">
            <v>8500</v>
          </cell>
        </row>
        <row r="8147">
          <cell r="B8147" t="str">
            <v>YAZT0023</v>
          </cell>
          <cell r="S8147" t="str">
            <v xml:space="preserve"> УАЗ "452" ТЗ (полный обогрев)</v>
          </cell>
          <cell r="AV8147" t="str">
            <v>1576*506</v>
          </cell>
          <cell r="AX8147">
            <v>6700</v>
          </cell>
          <cell r="AY8147">
            <v>8200</v>
          </cell>
        </row>
        <row r="8148">
          <cell r="B8148"/>
          <cell r="S8148"/>
          <cell r="AV8148"/>
          <cell r="AX8148"/>
          <cell r="AY8148"/>
        </row>
        <row r="8149">
          <cell r="B8149" t="str">
            <v>URLT0003</v>
          </cell>
          <cell r="S8149" t="str">
            <v xml:space="preserve"> УРАЛ "375" ТЗ (полный обогрев)</v>
          </cell>
          <cell r="AV8149" t="str">
            <v>733*454</v>
          </cell>
          <cell r="AX8149">
            <v>5400</v>
          </cell>
          <cell r="AY8149">
            <v>6900</v>
          </cell>
        </row>
        <row r="8150">
          <cell r="B8150"/>
          <cell r="S8150"/>
          <cell r="AV8150"/>
          <cell r="AX8150"/>
          <cell r="AY8150"/>
        </row>
        <row r="8151">
          <cell r="B8151"/>
          <cell r="S8151" t="str">
            <v>Ящик деревянный</v>
          </cell>
          <cell r="AV8151"/>
          <cell r="AX8151">
            <v>3300</v>
          </cell>
          <cell r="AY8151"/>
        </row>
        <row r="8152">
          <cell r="B8152"/>
          <cell r="S8152" t="str">
            <v>Ящик деревянный (01,08,10,газ,452)</v>
          </cell>
          <cell r="AV8152"/>
          <cell r="AX8152">
            <v>3300</v>
          </cell>
          <cell r="AY8152"/>
        </row>
        <row r="8153">
          <cell r="B8153"/>
          <cell r="S8153" t="str">
            <v>Ящик деревянный (3151,камаз)</v>
          </cell>
          <cell r="AV8153"/>
          <cell r="AX8153">
            <v>2500</v>
          </cell>
          <cell r="AY8153"/>
        </row>
        <row r="8154">
          <cell r="B8154"/>
          <cell r="S8154" t="str">
            <v>Ящик деревянный (грузовые иномарки)</v>
          </cell>
          <cell r="AV8154"/>
          <cell r="AX8154">
            <v>3800</v>
          </cell>
          <cell r="AY8154"/>
        </row>
        <row r="8155">
          <cell r="B8155"/>
          <cell r="S8155" t="str">
            <v>Ящик деревянный (ЗИЛ 130)</v>
          </cell>
          <cell r="AV8155"/>
          <cell r="AX8155">
            <v>3500</v>
          </cell>
          <cell r="AY8155"/>
        </row>
        <row r="8156">
          <cell r="B8156"/>
          <cell r="S8156" t="str">
            <v>Ящик деревянный (икарус,евро)</v>
          </cell>
          <cell r="AV8156"/>
          <cell r="AX8156">
            <v>3500</v>
          </cell>
          <cell r="AY8156"/>
        </row>
        <row r="8157">
          <cell r="B8157"/>
          <cell r="S8157" t="str">
            <v>Ящик деревянный (Лиаз 429260, Маз 203/206, Голаз 52511 Вояж)</v>
          </cell>
          <cell r="AV8157"/>
          <cell r="AX8157">
            <v>5300</v>
          </cell>
          <cell r="AY8157"/>
        </row>
        <row r="8158">
          <cell r="B8158"/>
          <cell r="S8158" t="str">
            <v>Ящик деревянный (Лиаз 5292, Лиаз 529230,Богдан, Магнум,Паз вектор)</v>
          </cell>
          <cell r="AV8158"/>
          <cell r="AX8158">
            <v>4800</v>
          </cell>
          <cell r="AY8158"/>
        </row>
        <row r="8159">
          <cell r="B8159"/>
          <cell r="S8159" t="str">
            <v>Ящик деревянный (паз,с.маз,лаз,4331, легк. ин-ки, газель)</v>
          </cell>
          <cell r="AV8159"/>
          <cell r="AX8159">
            <v>3500</v>
          </cell>
          <cell r="AY8159"/>
        </row>
        <row r="8160">
          <cell r="B8160"/>
          <cell r="S8160" t="str">
            <v>Ящик деревянный (рейсоуказатель)</v>
          </cell>
          <cell r="AV8160"/>
          <cell r="AX8160">
            <v>3000</v>
          </cell>
          <cell r="AY8160">
            <v>3000</v>
          </cell>
        </row>
        <row r="8161">
          <cell r="B8161"/>
          <cell r="S8161" t="str">
            <v>Ящик деревянный (сталинит)</v>
          </cell>
          <cell r="AV8161"/>
          <cell r="AX8161">
            <v>3300</v>
          </cell>
          <cell r="AY8161"/>
        </row>
        <row r="8162">
          <cell r="B8162"/>
        </row>
        <row r="8163">
          <cell r="B8163"/>
        </row>
        <row r="8164">
          <cell r="B8164"/>
        </row>
        <row r="8165">
          <cell r="B8165"/>
        </row>
        <row r="8166">
          <cell r="B8166"/>
        </row>
        <row r="8167">
          <cell r="B8167"/>
        </row>
        <row r="8168">
          <cell r="B8168"/>
        </row>
        <row r="8169">
          <cell r="B8169"/>
        </row>
        <row r="8171">
          <cell r="B8171"/>
        </row>
        <row r="8172">
          <cell r="B8172"/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5" tint="0.39997558519241921"/>
  </sheetPr>
  <dimension ref="A1:AA26"/>
  <sheetViews>
    <sheetView tabSelected="1" zoomScaleNormal="100" workbookViewId="0">
      <selection activeCell="X12" sqref="X12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9" s="57" customFormat="1" ht="12" customHeight="1">
      <c r="A1" s="47"/>
      <c r="B1"/>
      <c r="C1"/>
      <c r="D1" s="149" t="s">
        <v>4478</v>
      </c>
      <c r="E1"/>
      <c r="F1"/>
      <c r="G1"/>
      <c r="H1"/>
      <c r="I1"/>
      <c r="J1"/>
      <c r="K1"/>
      <c r="L1"/>
      <c r="M1" s="96"/>
      <c r="N1" s="101">
        <v>1</v>
      </c>
    </row>
    <row r="2" spans="1:19" s="57" customFormat="1" ht="12" customHeight="1">
      <c r="A2" s="47"/>
      <c r="B2"/>
      <c r="C2"/>
      <c r="D2" s="149" t="s">
        <v>4479</v>
      </c>
      <c r="E2"/>
      <c r="F2"/>
      <c r="G2"/>
      <c r="H2"/>
      <c r="I2"/>
      <c r="J2"/>
      <c r="K2"/>
      <c r="L2"/>
      <c r="M2" s="96"/>
      <c r="N2" s="101">
        <v>1</v>
      </c>
    </row>
    <row r="3" spans="1:19" s="57" customFormat="1" ht="12" customHeight="1">
      <c r="A3" s="47"/>
      <c r="B3"/>
      <c r="C3"/>
      <c r="D3" s="149" t="s">
        <v>5787</v>
      </c>
      <c r="E3"/>
      <c r="F3"/>
      <c r="G3"/>
      <c r="H3"/>
      <c r="I3"/>
      <c r="J3"/>
      <c r="K3"/>
      <c r="L3"/>
      <c r="M3" s="96"/>
      <c r="N3" s="101">
        <v>1</v>
      </c>
    </row>
    <row r="4" spans="1:19" s="57" customFormat="1" ht="12" customHeight="1">
      <c r="A4" s="47"/>
      <c r="B4"/>
      <c r="C4"/>
      <c r="D4" s="149" t="s">
        <v>4480</v>
      </c>
      <c r="E4"/>
      <c r="F4"/>
      <c r="G4"/>
      <c r="H4"/>
      <c r="I4"/>
      <c r="J4"/>
      <c r="K4"/>
      <c r="L4"/>
      <c r="M4" s="96"/>
      <c r="N4" s="101">
        <v>1</v>
      </c>
    </row>
    <row r="5" spans="1:19" s="57" customFormat="1" ht="12" customHeight="1">
      <c r="A5" s="47"/>
      <c r="B5"/>
      <c r="C5"/>
      <c r="D5" s="149" t="s">
        <v>4481</v>
      </c>
      <c r="E5"/>
      <c r="F5"/>
      <c r="G5" s="369"/>
      <c r="H5"/>
      <c r="I5"/>
      <c r="J5"/>
      <c r="K5"/>
      <c r="L5"/>
      <c r="M5" s="96"/>
      <c r="N5" s="101">
        <v>1</v>
      </c>
    </row>
    <row r="6" spans="1:19" s="57" customFormat="1" ht="12" customHeight="1">
      <c r="A6" s="47"/>
      <c r="B6"/>
      <c r="C6"/>
      <c r="D6" s="149" t="s">
        <v>4482</v>
      </c>
      <c r="E6"/>
      <c r="F6"/>
      <c r="G6"/>
      <c r="H6"/>
      <c r="I6"/>
      <c r="J6"/>
      <c r="K6" s="206">
        <v>44949</v>
      </c>
      <c r="L6"/>
      <c r="M6" s="96"/>
      <c r="N6" s="101">
        <v>1</v>
      </c>
    </row>
    <row r="7" spans="1:19" s="57" customFormat="1" ht="12" customHeight="1">
      <c r="A7" s="47"/>
      <c r="B7" t="s">
        <v>4483</v>
      </c>
      <c r="C7"/>
      <c r="D7"/>
      <c r="E7"/>
      <c r="F7"/>
      <c r="G7"/>
      <c r="H7"/>
      <c r="I7"/>
      <c r="J7"/>
      <c r="K7"/>
      <c r="L7"/>
      <c r="M7" s="96"/>
      <c r="N7" s="101">
        <v>1</v>
      </c>
    </row>
    <row r="8" spans="1:19" s="57" customFormat="1" ht="15.75">
      <c r="A8" s="47"/>
      <c r="B8" s="150"/>
      <c r="C8"/>
      <c r="D8"/>
      <c r="E8"/>
      <c r="F8"/>
      <c r="G8"/>
      <c r="H8"/>
      <c r="I8"/>
      <c r="L8" s="152"/>
      <c r="M8" s="151"/>
      <c r="N8" s="101">
        <v>1</v>
      </c>
    </row>
    <row r="9" spans="1:19">
      <c r="C9" s="233" t="s">
        <v>5024</v>
      </c>
      <c r="F9" s="183"/>
      <c r="H9" s="233" t="s">
        <v>5025</v>
      </c>
      <c r="L9" s="233" t="s">
        <v>1465</v>
      </c>
    </row>
    <row r="13" spans="1:19" ht="15.75">
      <c r="S13" s="417"/>
    </row>
    <row r="17" spans="2:27">
      <c r="B17" s="295" t="s">
        <v>5026</v>
      </c>
      <c r="C17" s="233"/>
      <c r="H17" s="233" t="s">
        <v>5027</v>
      </c>
    </row>
    <row r="18" spans="2:27">
      <c r="F18" s="232"/>
    </row>
    <row r="20" spans="2:27">
      <c r="F20" s="233"/>
      <c r="P20" t="s">
        <v>4567</v>
      </c>
      <c r="T20" s="371"/>
    </row>
    <row r="21" spans="2:27">
      <c r="L21" s="233"/>
      <c r="AA21" s="1776"/>
    </row>
    <row r="26" spans="2:27">
      <c r="B26" s="382" t="s">
        <v>6590</v>
      </c>
      <c r="C26" s="232"/>
      <c r="G26" s="383" t="s">
        <v>6627</v>
      </c>
      <c r="K26" s="383" t="s">
        <v>7355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4" tint="0.39997558519241921"/>
    <pageSetUpPr fitToPage="1"/>
  </sheetPr>
  <dimension ref="A1:W1851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S1" sqref="S1:T1048576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161" hidden="1" customWidth="1" outlineLevel="1"/>
    <col min="5" max="5" width="8.5703125" style="173" hidden="1" customWidth="1" outlineLevel="1"/>
    <col min="6" max="6" width="2.42578125" style="174" hidden="1" customWidth="1" outlineLevel="1"/>
    <col min="7" max="8" width="2.7109375" style="174" hidden="1" customWidth="1" outlineLevel="1"/>
    <col min="9" max="11" width="2.42578125" style="174" hidden="1" customWidth="1" outlineLevel="1"/>
    <col min="12" max="12" width="3.7109375" style="174" hidden="1" customWidth="1" outlineLevel="1"/>
    <col min="13" max="13" width="123.140625" style="127" customWidth="1" collapsed="1"/>
    <col min="14" max="14" width="11.28515625" style="127" customWidth="1"/>
    <col min="15" max="15" width="9.140625" style="127"/>
    <col min="16" max="18" width="2" style="127" customWidth="1"/>
    <col min="19" max="20" width="2" style="127" hidden="1" customWidth="1"/>
    <col min="21" max="21" width="12.28515625" style="127" bestFit="1" customWidth="1"/>
    <col min="22" max="22" width="12" style="144" customWidth="1"/>
    <col min="23" max="23" width="1.42578125" style="106" customWidth="1"/>
    <col min="24" max="16384" width="9.140625" style="57"/>
  </cols>
  <sheetData>
    <row r="1" spans="1:23" ht="21">
      <c r="A1" s="47"/>
      <c r="B1" s="47"/>
      <c r="C1" s="47"/>
      <c r="D1" s="161" t="s">
        <v>3274</v>
      </c>
      <c r="E1" s="162"/>
      <c r="F1" s="163"/>
      <c r="G1" s="163"/>
      <c r="H1" s="163"/>
      <c r="I1" s="163"/>
      <c r="J1" s="163"/>
      <c r="K1" s="163"/>
      <c r="L1" s="163"/>
      <c r="M1" s="231" t="s">
        <v>5927</v>
      </c>
      <c r="N1"/>
      <c r="O1"/>
      <c r="P1"/>
      <c r="Q1"/>
      <c r="R1"/>
      <c r="S1"/>
      <c r="T1"/>
      <c r="U1"/>
      <c r="V1" s="201">
        <v>44497</v>
      </c>
      <c r="W1" s="101">
        <v>1</v>
      </c>
    </row>
    <row r="2" spans="1:23" ht="6" customHeight="1">
      <c r="A2" s="47"/>
      <c r="B2" s="47"/>
      <c r="C2" s="47"/>
      <c r="D2" s="164"/>
      <c r="E2" s="162"/>
      <c r="F2" s="163"/>
      <c r="G2" s="163"/>
      <c r="H2" s="163"/>
      <c r="I2" s="163"/>
      <c r="J2" s="163"/>
      <c r="K2" s="163"/>
      <c r="L2" s="163"/>
      <c r="M2"/>
      <c r="N2"/>
      <c r="O2"/>
      <c r="P2"/>
      <c r="Q2"/>
      <c r="R2"/>
      <c r="S2"/>
      <c r="T2"/>
      <c r="U2"/>
      <c r="V2" s="109"/>
      <c r="W2" s="101">
        <v>1</v>
      </c>
    </row>
    <row r="3" spans="1:23" s="58" customFormat="1" ht="41.25" customHeight="1">
      <c r="A3" s="119" t="s">
        <v>3264</v>
      </c>
      <c r="B3" s="121" t="s">
        <v>3476</v>
      </c>
      <c r="C3" s="121" t="s">
        <v>4076</v>
      </c>
      <c r="D3" s="1939" t="s">
        <v>4076</v>
      </c>
      <c r="E3" s="1940"/>
      <c r="F3" s="1940"/>
      <c r="G3" s="1940"/>
      <c r="H3" s="1940"/>
      <c r="I3" s="1940"/>
      <c r="J3" s="1940"/>
      <c r="K3" s="1940"/>
      <c r="L3" s="1941"/>
      <c r="M3" s="121" t="s">
        <v>4077</v>
      </c>
      <c r="N3" s="120" t="s">
        <v>3265</v>
      </c>
      <c r="O3" s="1" t="s">
        <v>4083</v>
      </c>
      <c r="P3" s="2" t="s">
        <v>4078</v>
      </c>
      <c r="Q3" s="2" t="s">
        <v>4079</v>
      </c>
      <c r="R3" s="2" t="s">
        <v>4080</v>
      </c>
      <c r="S3" s="2" t="s">
        <v>4081</v>
      </c>
      <c r="T3" s="2" t="s">
        <v>4082</v>
      </c>
      <c r="U3" s="1" t="s">
        <v>3195</v>
      </c>
      <c r="V3" s="1" t="s">
        <v>4477</v>
      </c>
      <c r="W3" s="101">
        <v>1</v>
      </c>
    </row>
    <row r="4" spans="1:23" ht="17.25" customHeight="1">
      <c r="A4" s="1892" t="s">
        <v>5929</v>
      </c>
      <c r="B4" s="1893"/>
      <c r="C4" s="1893"/>
      <c r="D4" s="1893"/>
      <c r="E4" s="1893"/>
      <c r="F4" s="1893"/>
      <c r="G4" s="1893"/>
      <c r="H4" s="1893"/>
      <c r="I4" s="1893"/>
      <c r="J4" s="1893"/>
      <c r="K4" s="1893"/>
      <c r="L4" s="1893"/>
      <c r="M4" s="1893"/>
      <c r="N4" s="1893"/>
      <c r="O4" s="1893"/>
      <c r="P4" s="1893"/>
      <c r="Q4" s="1893"/>
      <c r="R4" s="1893"/>
      <c r="S4" s="1893"/>
      <c r="T4" s="1893"/>
      <c r="U4" s="1893"/>
      <c r="V4" s="1894"/>
      <c r="W4" s="101">
        <v>1</v>
      </c>
    </row>
    <row r="5" spans="1:23" ht="17.25" customHeight="1">
      <c r="A5" s="3">
        <f>ROW(5:5)-SUM(W$1:W5)</f>
        <v>1</v>
      </c>
      <c r="B5" s="159" t="s">
        <v>5936</v>
      </c>
      <c r="C5" s="159"/>
      <c r="D5" s="168"/>
      <c r="E5" s="169"/>
      <c r="F5" s="170"/>
      <c r="G5" s="170"/>
      <c r="H5" s="170"/>
      <c r="I5" s="170"/>
      <c r="J5" s="170"/>
      <c r="K5" s="170"/>
      <c r="L5" s="170"/>
      <c r="M5" s="5" t="str">
        <f>INDEX([1]TDSheet!$S$14:$S$25000,MATCH($B5,[1]TDSheet!$B$14:$B$25000,0))</f>
        <v>Fiat "Fullback" стекло кунга заднее 5 мм. (14 отв.)</v>
      </c>
      <c r="N5" s="6"/>
      <c r="O5" s="68"/>
      <c r="P5" s="6"/>
      <c r="Q5" s="6"/>
      <c r="R5" s="6"/>
      <c r="S5" s="6"/>
      <c r="T5" s="6"/>
      <c r="U5" s="4" t="str">
        <f>INDEX([1]TDSheet!$AV$14:$AV$25000,MATCH($B5,[1]TDSheet!$B$14:$B$25000,0))</f>
        <v>1450*495</v>
      </c>
      <c r="V5" s="427">
        <f>INDEX([1]TDSheet!$AY$14:$AY$25000,MATCH($B5,[1]TDSheet!$B$14:$B$25000,0))</f>
        <v>10750</v>
      </c>
      <c r="W5" s="101"/>
    </row>
    <row r="6" spans="1:23" ht="17.25" customHeight="1">
      <c r="A6" s="3">
        <f>ROW(6:6)-SUM(W$1:W6)</f>
        <v>2</v>
      </c>
      <c r="B6" s="159" t="s">
        <v>5937</v>
      </c>
      <c r="C6" s="159"/>
      <c r="D6" s="168"/>
      <c r="E6" s="169"/>
      <c r="F6" s="170"/>
      <c r="G6" s="170"/>
      <c r="H6" s="170"/>
      <c r="I6" s="170"/>
      <c r="J6" s="170"/>
      <c r="K6" s="170"/>
      <c r="L6" s="170"/>
      <c r="M6" s="5" t="str">
        <f>INDEX([1]TDSheet!$S$14:$S$25000,MATCH($B6,[1]TDSheet!$B$14:$B$25000,0))</f>
        <v>Fiat "Fullback" стекло кунга боковое левое 4 мм. (4 отв.)</v>
      </c>
      <c r="N6" s="6"/>
      <c r="O6" s="68"/>
      <c r="P6" s="6"/>
      <c r="Q6" s="6"/>
      <c r="R6" s="6"/>
      <c r="S6" s="6"/>
      <c r="T6" s="6"/>
      <c r="U6" s="4" t="str">
        <f>INDEX([1]TDSheet!$AV$14:$AV$25000,MATCH($B6,[1]TDSheet!$B$14:$B$25000,0))</f>
        <v>1150*385</v>
      </c>
      <c r="V6" s="427">
        <f>INDEX([1]TDSheet!$AY$14:$AY$25000,MATCH($B6,[1]TDSheet!$B$14:$B$25000,0))</f>
        <v>6050</v>
      </c>
      <c r="W6" s="101"/>
    </row>
    <row r="7" spans="1:23" ht="17.25" customHeight="1">
      <c r="A7" s="3">
        <f>ROW(7:7)-SUM(W$1:W7)</f>
        <v>3</v>
      </c>
      <c r="B7" s="159" t="s">
        <v>5938</v>
      </c>
      <c r="C7" s="159"/>
      <c r="D7" s="168"/>
      <c r="E7" s="169"/>
      <c r="F7" s="170"/>
      <c r="G7" s="170"/>
      <c r="H7" s="170"/>
      <c r="I7" s="170"/>
      <c r="J7" s="170"/>
      <c r="K7" s="170"/>
      <c r="L7" s="170"/>
      <c r="M7" s="5" t="str">
        <f>INDEX([1]TDSheet!$S$14:$S$25000,MATCH($B7,[1]TDSheet!$B$14:$B$25000,0))</f>
        <v>Fiat "Fullback" стекло кунга боковое правое 4 мм. (4 отв.)</v>
      </c>
      <c r="N7" s="6"/>
      <c r="O7" s="68"/>
      <c r="P7" s="6"/>
      <c r="Q7" s="6"/>
      <c r="R7" s="6"/>
      <c r="S7" s="6"/>
      <c r="T7" s="6"/>
      <c r="U7" s="4" t="str">
        <f>INDEX([1]TDSheet!$AV$14:$AV$25000,MATCH($B7,[1]TDSheet!$B$14:$B$25000,0))</f>
        <v>1150*385</v>
      </c>
      <c r="V7" s="427">
        <f>INDEX([1]TDSheet!$AY$14:$AY$25000,MATCH($B7,[1]TDSheet!$B$14:$B$25000,0))</f>
        <v>6050</v>
      </c>
      <c r="W7" s="101"/>
    </row>
    <row r="8" spans="1:23" ht="17.25" customHeight="1">
      <c r="A8" s="1892" t="s">
        <v>7517</v>
      </c>
      <c r="B8" s="1893"/>
      <c r="C8" s="1893"/>
      <c r="D8" s="1893"/>
      <c r="E8" s="1893"/>
      <c r="F8" s="1893"/>
      <c r="G8" s="1893"/>
      <c r="H8" s="1893"/>
      <c r="I8" s="1893"/>
      <c r="J8" s="1893"/>
      <c r="K8" s="1893"/>
      <c r="L8" s="1893"/>
      <c r="M8" s="1893"/>
      <c r="N8" s="1893"/>
      <c r="O8" s="1893"/>
      <c r="P8" s="1893"/>
      <c r="Q8" s="1893"/>
      <c r="R8" s="1893"/>
      <c r="S8" s="1893"/>
      <c r="T8" s="1893"/>
      <c r="U8" s="1893"/>
      <c r="V8" s="1894"/>
      <c r="W8" s="101">
        <v>1</v>
      </c>
    </row>
    <row r="9" spans="1:23" ht="17.25" customHeight="1">
      <c r="A9" s="323">
        <f>ROW(9:9)-SUM(W$1:W9)</f>
        <v>4</v>
      </c>
      <c r="B9" s="407" t="s">
        <v>7518</v>
      </c>
      <c r="C9" s="328">
        <v>5701</v>
      </c>
      <c r="D9" s="329"/>
      <c r="E9" s="324"/>
      <c r="F9" s="325"/>
      <c r="G9" s="325"/>
      <c r="H9" s="325"/>
      <c r="I9" s="325"/>
      <c r="J9" s="325"/>
      <c r="K9" s="325"/>
      <c r="L9" s="325"/>
      <c r="M9" s="326" t="str">
        <f>INDEX([1]TDSheet!$S$14:$S$25000,MATCH($B9,[1]TDSheet!$B$14:$B$25000,0))</f>
        <v>Стекло Mitsubishi "L200" '2015- #5701 оригинального кунга боковое левое (1062*284)</v>
      </c>
      <c r="N9" s="327"/>
      <c r="O9" s="408" t="s">
        <v>3999</v>
      </c>
      <c r="P9" s="327" t="s">
        <v>3123</v>
      </c>
      <c r="Q9" s="327"/>
      <c r="R9" s="327"/>
      <c r="S9" s="327"/>
      <c r="T9" s="327"/>
      <c r="U9" s="330" t="str">
        <f>INDEX([1]TDSheet!$AV$14:$AV$25000,MATCH($B9,[1]TDSheet!$B$14:$B$25000,0))</f>
        <v>1062*284</v>
      </c>
      <c r="V9" s="426">
        <f>INDEX([1]TDSheet!$AY$14:$AY$25000,MATCH($B9,[1]TDSheet!$B$14:$B$25000,0))</f>
        <v>3900</v>
      </c>
      <c r="W9" s="101"/>
    </row>
    <row r="10" spans="1:23" ht="17.25" customHeight="1">
      <c r="A10" s="323">
        <f>ROW(10:10)-SUM(W$1:W10)</f>
        <v>5</v>
      </c>
      <c r="B10" s="407" t="s">
        <v>7519</v>
      </c>
      <c r="C10" s="328">
        <v>5701</v>
      </c>
      <c r="D10" s="329"/>
      <c r="E10" s="324"/>
      <c r="F10" s="325"/>
      <c r="G10" s="325"/>
      <c r="H10" s="325"/>
      <c r="I10" s="325"/>
      <c r="J10" s="325"/>
      <c r="K10" s="325"/>
      <c r="L10" s="325"/>
      <c r="M10" s="326" t="str">
        <f>INDEX([1]TDSheet!$S$14:$S$25000,MATCH($B10,[1]TDSheet!$B$14:$B$25000,0))</f>
        <v>Стекло Mitsubishi "L200" '2015- #5701 оригинального кунга боковое правое (1062*284)</v>
      </c>
      <c r="N10" s="327"/>
      <c r="O10" s="408" t="s">
        <v>3999</v>
      </c>
      <c r="P10" s="327" t="s">
        <v>3123</v>
      </c>
      <c r="Q10" s="327"/>
      <c r="R10" s="327"/>
      <c r="S10" s="327"/>
      <c r="T10" s="327"/>
      <c r="U10" s="330" t="str">
        <f>INDEX([1]TDSheet!$AV$14:$AV$25000,MATCH($B10,[1]TDSheet!$B$14:$B$25000,0))</f>
        <v>1062*284</v>
      </c>
      <c r="V10" s="426">
        <f>INDEX([1]TDSheet!$AY$14:$AY$25000,MATCH($B10,[1]TDSheet!$B$14:$B$25000,0))</f>
        <v>3900</v>
      </c>
      <c r="W10" s="101"/>
    </row>
    <row r="11" spans="1:23" ht="17.25" customHeight="1">
      <c r="A11" s="323">
        <f>ROW(11:11)-SUM(W$1:W11)</f>
        <v>6</v>
      </c>
      <c r="B11" s="407" t="s">
        <v>7520</v>
      </c>
      <c r="C11" s="328">
        <v>5701</v>
      </c>
      <c r="D11" s="329"/>
      <c r="E11" s="324"/>
      <c r="F11" s="325"/>
      <c r="G11" s="325"/>
      <c r="H11" s="325"/>
      <c r="I11" s="325"/>
      <c r="J11" s="325"/>
      <c r="K11" s="325"/>
      <c r="L11" s="325"/>
      <c r="M11" s="326" t="str">
        <f>INDEX([1]TDSheet!$S$14:$S$25000,MATCH($B11,[1]TDSheet!$B$14:$B$25000,0))</f>
        <v>Стекло Mitsubishi "L200" '2015- #5701 оригинального кунга перегородка (1431*393)</v>
      </c>
      <c r="N11" s="327"/>
      <c r="O11" s="408" t="s">
        <v>3999</v>
      </c>
      <c r="P11" s="327" t="s">
        <v>3123</v>
      </c>
      <c r="Q11" s="327"/>
      <c r="R11" s="327"/>
      <c r="S11" s="327"/>
      <c r="T11" s="327"/>
      <c r="U11" s="330" t="str">
        <f>INDEX([1]TDSheet!$AV$14:$AV$25000,MATCH($B11,[1]TDSheet!$B$14:$B$25000,0))</f>
        <v>1431*391</v>
      </c>
      <c r="V11" s="426">
        <f>INDEX([1]TDSheet!$AY$14:$AY$25000,MATCH($B11,[1]TDSheet!$B$14:$B$25000,0))</f>
        <v>5200</v>
      </c>
      <c r="W11" s="101"/>
    </row>
    <row r="12" spans="1:23" ht="17.25" customHeight="1">
      <c r="A12" s="1892" t="s">
        <v>5928</v>
      </c>
      <c r="B12" s="1893"/>
      <c r="C12" s="1893"/>
      <c r="D12" s="1893"/>
      <c r="E12" s="1893"/>
      <c r="F12" s="1893"/>
      <c r="G12" s="1893"/>
      <c r="H12" s="1893"/>
      <c r="I12" s="1893"/>
      <c r="J12" s="1893"/>
      <c r="K12" s="1893"/>
      <c r="L12" s="1893"/>
      <c r="M12" s="1893"/>
      <c r="N12" s="1893"/>
      <c r="O12" s="1893"/>
      <c r="P12" s="1893"/>
      <c r="Q12" s="1893"/>
      <c r="R12" s="1893"/>
      <c r="S12" s="1893"/>
      <c r="T12" s="1893"/>
      <c r="U12" s="1893"/>
      <c r="V12" s="1894"/>
      <c r="W12" s="101">
        <v>1</v>
      </c>
    </row>
    <row r="13" spans="1:23" ht="17.25" customHeight="1">
      <c r="A13" s="3">
        <f>ROW(13:13)-SUM(W$1:W13)</f>
        <v>7</v>
      </c>
      <c r="B13" s="159" t="s">
        <v>5939</v>
      </c>
      <c r="C13" s="159"/>
      <c r="D13" s="168"/>
      <c r="E13" s="169"/>
      <c r="F13" s="170"/>
      <c r="G13" s="170"/>
      <c r="H13" s="170"/>
      <c r="I13" s="170"/>
      <c r="J13" s="170"/>
      <c r="K13" s="170"/>
      <c r="L13" s="170"/>
      <c r="M13" s="5" t="str">
        <f>INDEX([1]TDSheet!$S$14:$S$25000,MATCH($B13,[1]TDSheet!$B$14:$B$25000,0))</f>
        <v>Toyota "HiLux" стекло кунга заднее 5 мм. (14 отв.)</v>
      </c>
      <c r="N13" s="6"/>
      <c r="O13" s="68"/>
      <c r="P13" s="6"/>
      <c r="Q13" s="6"/>
      <c r="R13" s="6"/>
      <c r="S13" s="6"/>
      <c r="T13" s="6"/>
      <c r="U13" s="4" t="str">
        <f>INDEX([1]TDSheet!$AV$14:$AV$25000,MATCH($B13,[1]TDSheet!$B$14:$B$25000,0))</f>
        <v>1364*542</v>
      </c>
      <c r="V13" s="427">
        <f>INDEX([1]TDSheet!$AY$14:$AY$25000,MATCH($B13,[1]TDSheet!$B$14:$B$25000,0))</f>
        <v>10750</v>
      </c>
      <c r="W13" s="101"/>
    </row>
    <row r="14" spans="1:23" ht="17.25" customHeight="1">
      <c r="A14" s="3">
        <f>ROW(14:14)-SUM(W$1:W14)</f>
        <v>8</v>
      </c>
      <c r="B14" s="159" t="s">
        <v>5940</v>
      </c>
      <c r="C14" s="159"/>
      <c r="D14" s="168"/>
      <c r="E14" s="169"/>
      <c r="F14" s="170"/>
      <c r="G14" s="170"/>
      <c r="H14" s="170"/>
      <c r="I14" s="170"/>
      <c r="J14" s="170"/>
      <c r="K14" s="170"/>
      <c r="L14" s="170"/>
      <c r="M14" s="5" t="str">
        <f>INDEX([1]TDSheet!$S$14:$S$25000,MATCH($B14,[1]TDSheet!$B$14:$B$25000,0))</f>
        <v>Toyota "HiLux" стекло кунга боковое левое 4 мм. (4 отв.)</v>
      </c>
      <c r="N14" s="6"/>
      <c r="O14" s="68"/>
      <c r="P14" s="6"/>
      <c r="Q14" s="6"/>
      <c r="R14" s="6"/>
      <c r="S14" s="6"/>
      <c r="T14" s="6"/>
      <c r="U14" s="4" t="str">
        <f>INDEX([1]TDSheet!$AV$14:$AV$25000,MATCH($B14,[1]TDSheet!$B$14:$B$25000,0))</f>
        <v>1284*437</v>
      </c>
      <c r="V14" s="427">
        <f>INDEX([1]TDSheet!$AY$14:$AY$25000,MATCH($B14,[1]TDSheet!$B$14:$B$25000,0))</f>
        <v>6450</v>
      </c>
      <c r="W14" s="101"/>
    </row>
    <row r="15" spans="1:23" ht="17.25" customHeight="1">
      <c r="A15" s="3">
        <f>ROW(15:15)-SUM(W$1:W15)</f>
        <v>9</v>
      </c>
      <c r="B15" s="159" t="s">
        <v>5941</v>
      </c>
      <c r="C15" s="159"/>
      <c r="D15" s="168"/>
      <c r="E15" s="169"/>
      <c r="F15" s="170"/>
      <c r="G15" s="170"/>
      <c r="H15" s="170"/>
      <c r="I15" s="170"/>
      <c r="J15" s="170"/>
      <c r="K15" s="170"/>
      <c r="L15" s="170"/>
      <c r="M15" s="5" t="str">
        <f>INDEX([1]TDSheet!$S$14:$S$25000,MATCH($B15,[1]TDSheet!$B$14:$B$25000,0))</f>
        <v>Toyota "HiLux" стекло кунга боковое правое 4 мм. (4 отв.)</v>
      </c>
      <c r="N15" s="6"/>
      <c r="O15" s="68"/>
      <c r="P15" s="6"/>
      <c r="Q15" s="6"/>
      <c r="R15" s="6"/>
      <c r="S15" s="6"/>
      <c r="T15" s="6"/>
      <c r="U15" s="4" t="str">
        <f>INDEX([1]TDSheet!$AV$14:$AV$25000,MATCH($B15,[1]TDSheet!$B$14:$B$25000,0))</f>
        <v>1284*437</v>
      </c>
      <c r="V15" s="427">
        <f>INDEX([1]TDSheet!$AY$14:$AY$25000,MATCH($B15,[1]TDSheet!$B$14:$B$25000,0))</f>
        <v>6450</v>
      </c>
      <c r="W15" s="101"/>
    </row>
    <row r="16" spans="1:23" ht="17.25" customHeight="1">
      <c r="A16" s="3">
        <f>ROW(16:16)-SUM(W$1:W16)</f>
        <v>10</v>
      </c>
      <c r="B16" s="159" t="s">
        <v>5942</v>
      </c>
      <c r="C16" s="159"/>
      <c r="D16" s="168"/>
      <c r="E16" s="169"/>
      <c r="F16" s="170"/>
      <c r="G16" s="170"/>
      <c r="H16" s="170"/>
      <c r="I16" s="170"/>
      <c r="J16" s="170"/>
      <c r="K16" s="170"/>
      <c r="L16" s="170"/>
      <c r="M16" s="5" t="str">
        <f>INDEX([1]TDSheet!$S$14:$S$25000,MATCH($B16,[1]TDSheet!$B$14:$B$25000,0))</f>
        <v>Toyota "HiLux" стекло кунга перегородка 4 мм. (6 отв.)</v>
      </c>
      <c r="N16" s="6"/>
      <c r="O16" s="68"/>
      <c r="P16" s="6"/>
      <c r="Q16" s="6"/>
      <c r="R16" s="6"/>
      <c r="S16" s="6"/>
      <c r="T16" s="6"/>
      <c r="U16" s="4" t="str">
        <f>INDEX([1]TDSheet!$AV$14:$AV$25000,MATCH($B16,[1]TDSheet!$B$14:$B$25000,0))</f>
        <v>1278*382</v>
      </c>
      <c r="V16" s="427">
        <f>INDEX([1]TDSheet!$AY$14:$AY$25000,MATCH($B16,[1]TDSheet!$B$14:$B$25000,0))</f>
        <v>4950</v>
      </c>
      <c r="W16" s="101"/>
    </row>
    <row r="17" spans="1:23" ht="17.25" customHeight="1">
      <c r="A17" s="3">
        <f>ROW(17:17)-SUM(W$1:W17)</f>
        <v>11</v>
      </c>
      <c r="B17" s="159" t="s">
        <v>5943</v>
      </c>
      <c r="C17" s="159"/>
      <c r="D17" s="168"/>
      <c r="E17" s="169"/>
      <c r="F17" s="170"/>
      <c r="G17" s="170"/>
      <c r="H17" s="170"/>
      <c r="I17" s="170"/>
      <c r="J17" s="170"/>
      <c r="K17" s="170"/>
      <c r="L17" s="170"/>
      <c r="M17" s="5" t="str">
        <f>INDEX([1]TDSheet!$S$14:$S$25000,MATCH($B17,[1]TDSheet!$B$14:$B$25000,0))</f>
        <v>Toyota "HiLux Vigo" стекло кунга заднее 5 мм. (14 отв.)</v>
      </c>
      <c r="N17" s="6"/>
      <c r="O17" s="68"/>
      <c r="P17" s="6"/>
      <c r="Q17" s="6"/>
      <c r="R17" s="6"/>
      <c r="S17" s="6"/>
      <c r="T17" s="6"/>
      <c r="U17" s="4" t="str">
        <f>INDEX([1]TDSheet!$AV$14:$AV$25000,MATCH($B17,[1]TDSheet!$B$14:$B$25000,0))</f>
        <v>1350*611</v>
      </c>
      <c r="V17" s="427">
        <f>INDEX([1]TDSheet!$AY$14:$AY$25000,MATCH($B17,[1]TDSheet!$B$14:$B$25000,0))</f>
        <v>10750</v>
      </c>
      <c r="W17" s="101"/>
    </row>
    <row r="18" spans="1:23" ht="17.25" customHeight="1">
      <c r="A18" s="3">
        <f>ROW(18:18)-SUM(W$1:W18)</f>
        <v>12</v>
      </c>
      <c r="B18" s="159" t="s">
        <v>5944</v>
      </c>
      <c r="C18" s="159"/>
      <c r="D18" s="168"/>
      <c r="E18" s="169"/>
      <c r="F18" s="170"/>
      <c r="G18" s="170"/>
      <c r="H18" s="170"/>
      <c r="I18" s="170"/>
      <c r="J18" s="170"/>
      <c r="K18" s="170"/>
      <c r="L18" s="170"/>
      <c r="M18" s="5" t="str">
        <f>INDEX([1]TDSheet!$S$14:$S$25000,MATCH($B18,[1]TDSheet!$B$14:$B$25000,0))</f>
        <v>Toyota "Tundra" стекло кунга заднее 5 мм. (14 отв.)</v>
      </c>
      <c r="N18" s="6"/>
      <c r="O18" s="68"/>
      <c r="P18" s="6"/>
      <c r="Q18" s="6"/>
      <c r="R18" s="6"/>
      <c r="S18" s="6"/>
      <c r="T18" s="6"/>
      <c r="U18" s="4" t="str">
        <f>INDEX([1]TDSheet!$AV$14:$AV$25000,MATCH($B18,[1]TDSheet!$B$14:$B$25000,0))</f>
        <v>1600*500</v>
      </c>
      <c r="V18" s="427">
        <f>INDEX([1]TDSheet!$AY$14:$AY$25000,MATCH($B18,[1]TDSheet!$B$14:$B$25000,0))</f>
        <v>11600</v>
      </c>
      <c r="W18" s="101"/>
    </row>
    <row r="19" spans="1:23" ht="17.25" customHeight="1">
      <c r="A19" s="3">
        <f>ROW(19:19)-SUM(W$1:W19)</f>
        <v>13</v>
      </c>
      <c r="B19" s="159" t="s">
        <v>5945</v>
      </c>
      <c r="C19" s="159"/>
      <c r="D19" s="168"/>
      <c r="E19" s="169"/>
      <c r="F19" s="170"/>
      <c r="G19" s="170"/>
      <c r="H19" s="170"/>
      <c r="I19" s="170"/>
      <c r="J19" s="170"/>
      <c r="K19" s="170"/>
      <c r="L19" s="170"/>
      <c r="M19" s="5" t="str">
        <f>INDEX([1]TDSheet!$S$14:$S$25000,MATCH($B19,[1]TDSheet!$B$14:$B$25000,0))</f>
        <v>Toyota "Tundra" стекло кунга боковина большая левое 4 мм. (6 отв.)</v>
      </c>
      <c r="N19" s="6"/>
      <c r="O19" s="68"/>
      <c r="P19" s="6"/>
      <c r="Q19" s="6"/>
      <c r="R19" s="6"/>
      <c r="S19" s="6"/>
      <c r="T19" s="6"/>
      <c r="U19" s="4" t="str">
        <f>INDEX([1]TDSheet!$AV$14:$AV$25000,MATCH($B19,[1]TDSheet!$B$14:$B$25000,0))</f>
        <v>1300*450</v>
      </c>
      <c r="V19" s="427">
        <f>INDEX([1]TDSheet!$AY$14:$AY$25000,MATCH($B19,[1]TDSheet!$B$14:$B$25000,0))</f>
        <v>8200</v>
      </c>
      <c r="W19" s="101"/>
    </row>
    <row r="20" spans="1:23" ht="17.25" customHeight="1">
      <c r="A20" s="3">
        <f>ROW(20:20)-SUM(W$1:W20)</f>
        <v>14</v>
      </c>
      <c r="B20" s="159" t="s">
        <v>5946</v>
      </c>
      <c r="C20" s="159"/>
      <c r="D20" s="168"/>
      <c r="E20" s="169"/>
      <c r="F20" s="170"/>
      <c r="G20" s="170"/>
      <c r="H20" s="170"/>
      <c r="I20" s="170"/>
      <c r="J20" s="170"/>
      <c r="K20" s="170"/>
      <c r="L20" s="170"/>
      <c r="M20" s="5" t="str">
        <f>INDEX([1]TDSheet!$S$14:$S$25000,MATCH($B20,[1]TDSheet!$B$14:$B$25000,0))</f>
        <v>Toyota "Tundra" стекло кунга боковина большая правое 4 мм. (6 отв.)</v>
      </c>
      <c r="N20" s="6"/>
      <c r="O20" s="68"/>
      <c r="P20" s="6"/>
      <c r="Q20" s="6"/>
      <c r="R20" s="6"/>
      <c r="S20" s="6"/>
      <c r="T20" s="6"/>
      <c r="U20" s="4" t="str">
        <f>INDEX([1]TDSheet!$AV$14:$AV$25000,MATCH($B20,[1]TDSheet!$B$14:$B$25000,0))</f>
        <v>1300*450</v>
      </c>
      <c r="V20" s="427">
        <f>INDEX([1]TDSheet!$AY$14:$AY$25000,MATCH($B20,[1]TDSheet!$B$14:$B$25000,0))</f>
        <v>8200</v>
      </c>
      <c r="W20" s="101"/>
    </row>
    <row r="21" spans="1:23" ht="17.25" customHeight="1">
      <c r="A21" s="3">
        <f>ROW(21:21)-SUM(W$1:W21)</f>
        <v>15</v>
      </c>
      <c r="B21" s="159" t="s">
        <v>5947</v>
      </c>
      <c r="C21" s="159"/>
      <c r="D21" s="168"/>
      <c r="E21" s="169"/>
      <c r="F21" s="170"/>
      <c r="G21" s="170"/>
      <c r="H21" s="170"/>
      <c r="I21" s="170"/>
      <c r="J21" s="170"/>
      <c r="K21" s="170"/>
      <c r="L21" s="170"/>
      <c r="M21" s="5" t="str">
        <f>INDEX([1]TDSheet!$S$14:$S$25000,MATCH($B21,[1]TDSheet!$B$14:$B$25000,0))</f>
        <v>Toyota "Tundra" стекло кунга боковина средняя левое 4 мм. (4 отв.)</v>
      </c>
      <c r="N21" s="6"/>
      <c r="O21" s="68"/>
      <c r="P21" s="6"/>
      <c r="Q21" s="6"/>
      <c r="R21" s="6"/>
      <c r="S21" s="6"/>
      <c r="T21" s="6"/>
      <c r="U21" s="4" t="str">
        <f>INDEX([1]TDSheet!$AV$14:$AV$25000,MATCH($B21,[1]TDSheet!$B$14:$B$25000,0))</f>
        <v>1000*450</v>
      </c>
      <c r="V21" s="427">
        <f>INDEX([1]TDSheet!$AY$14:$AY$25000,MATCH($B21,[1]TDSheet!$B$14:$B$25000,0))</f>
        <v>6550</v>
      </c>
      <c r="W21" s="101"/>
    </row>
    <row r="22" spans="1:23" ht="17.25" customHeight="1">
      <c r="A22" s="3">
        <f>ROW(22:22)-SUM(W$1:W22)</f>
        <v>16</v>
      </c>
      <c r="B22" s="159" t="s">
        <v>5948</v>
      </c>
      <c r="C22" s="159"/>
      <c r="D22" s="168"/>
      <c r="E22" s="169"/>
      <c r="F22" s="170"/>
      <c r="G22" s="170"/>
      <c r="H22" s="170"/>
      <c r="I22" s="170"/>
      <c r="J22" s="170"/>
      <c r="K22" s="170"/>
      <c r="L22" s="170"/>
      <c r="M22" s="5" t="str">
        <f>INDEX([1]TDSheet!$S$14:$S$25000,MATCH($B22,[1]TDSheet!$B$14:$B$25000,0))</f>
        <v>Toyota "Tundra" стекло кунга боковина средняя правое 4 мм. (4 отв.)</v>
      </c>
      <c r="N22" s="6"/>
      <c r="O22" s="68"/>
      <c r="P22" s="6"/>
      <c r="Q22" s="6"/>
      <c r="R22" s="6"/>
      <c r="S22" s="6"/>
      <c r="T22" s="6"/>
      <c r="U22" s="4" t="str">
        <f>INDEX([1]TDSheet!$AV$14:$AV$25000,MATCH($B22,[1]TDSheet!$B$14:$B$25000,0))</f>
        <v>1000*450</v>
      </c>
      <c r="V22" s="427">
        <f>INDEX([1]TDSheet!$AY$14:$AY$25000,MATCH($B22,[1]TDSheet!$B$14:$B$25000,0))</f>
        <v>6550</v>
      </c>
      <c r="W22" s="101"/>
    </row>
    <row r="23" spans="1:23" ht="17.25" customHeight="1">
      <c r="A23" s="3">
        <f>ROW(23:23)-SUM(W$1:W23)</f>
        <v>17</v>
      </c>
      <c r="B23" s="159" t="s">
        <v>5949</v>
      </c>
      <c r="C23" s="159"/>
      <c r="D23" s="168"/>
      <c r="E23" s="169"/>
      <c r="F23" s="170"/>
      <c r="G23" s="170"/>
      <c r="H23" s="170"/>
      <c r="I23" s="170"/>
      <c r="J23" s="170"/>
      <c r="K23" s="170"/>
      <c r="L23" s="170"/>
      <c r="M23" s="5" t="str">
        <f>INDEX([1]TDSheet!$S$14:$S$25000,MATCH($B23,[1]TDSheet!$B$14:$B$25000,0))</f>
        <v>Toyota "Tundra" стекло кунга боковина малая левое 4 мм. (2 отв.)</v>
      </c>
      <c r="N23" s="6"/>
      <c r="O23" s="68"/>
      <c r="P23" s="6"/>
      <c r="Q23" s="6"/>
      <c r="R23" s="6"/>
      <c r="S23" s="6"/>
      <c r="T23" s="6"/>
      <c r="U23" s="4" t="str">
        <f>INDEX([1]TDSheet!$AV$14:$AV$25000,MATCH($B23,[1]TDSheet!$B$14:$B$25000,0))</f>
        <v>650*450</v>
      </c>
      <c r="V23" s="427">
        <f>INDEX([1]TDSheet!$AY$14:$AY$25000,MATCH($B23,[1]TDSheet!$B$14:$B$25000,0))</f>
        <v>3900</v>
      </c>
      <c r="W23" s="101"/>
    </row>
    <row r="24" spans="1:23" ht="17.25" customHeight="1">
      <c r="A24" s="3">
        <f>ROW(24:24)-SUM(W$1:W24)</f>
        <v>18</v>
      </c>
      <c r="B24" s="159" t="s">
        <v>7048</v>
      </c>
      <c r="C24" s="159"/>
      <c r="D24" s="168"/>
      <c r="E24" s="169"/>
      <c r="F24" s="170"/>
      <c r="G24" s="170"/>
      <c r="H24" s="170"/>
      <c r="I24" s="170"/>
      <c r="J24" s="170"/>
      <c r="K24" s="170"/>
      <c r="L24" s="170"/>
      <c r="M24" s="5" t="str">
        <f>INDEX([1]TDSheet!$S$14:$S$25000,MATCH($B24,[1]TDSheet!$B$14:$B$25000,0))</f>
        <v>Toyota "Tundra" стекло кунга боковина малая правое 4 мм. (2 отв.)</v>
      </c>
      <c r="N24" s="6"/>
      <c r="O24" s="68"/>
      <c r="P24" s="6"/>
      <c r="Q24" s="6"/>
      <c r="R24" s="6"/>
      <c r="S24" s="6"/>
      <c r="T24" s="6"/>
      <c r="U24" s="4" t="str">
        <f>INDEX([1]TDSheet!$AV$14:$AV$25000,MATCH($B24,[1]TDSheet!$B$14:$B$25000,0))</f>
        <v>650*450</v>
      </c>
      <c r="V24" s="427">
        <f>INDEX([1]TDSheet!$AY$14:$AY$25000,MATCH($B24,[1]TDSheet!$B$14:$B$25000,0))</f>
        <v>3900</v>
      </c>
      <c r="W24" s="101"/>
    </row>
    <row r="25" spans="1:23" ht="17.25" customHeight="1">
      <c r="A25" s="1892" t="s">
        <v>7424</v>
      </c>
      <c r="B25" s="1893"/>
      <c r="C25" s="1893"/>
      <c r="D25" s="1893"/>
      <c r="E25" s="1893"/>
      <c r="F25" s="1893"/>
      <c r="G25" s="1893"/>
      <c r="H25" s="1893"/>
      <c r="I25" s="1893"/>
      <c r="J25" s="1893"/>
      <c r="K25" s="1893"/>
      <c r="L25" s="1893"/>
      <c r="M25" s="1893"/>
      <c r="N25" s="1893"/>
      <c r="O25" s="1893"/>
      <c r="P25" s="1893"/>
      <c r="Q25" s="1893"/>
      <c r="R25" s="1893"/>
      <c r="S25" s="1893"/>
      <c r="T25" s="1893"/>
      <c r="U25" s="1893"/>
      <c r="V25" s="1894"/>
      <c r="W25" s="101">
        <v>1</v>
      </c>
    </row>
    <row r="26" spans="1:23" ht="17.25" customHeight="1">
      <c r="A26" s="323">
        <f>ROW(26:26)-SUM(W$1:W26)</f>
        <v>19</v>
      </c>
      <c r="B26" s="407" t="s">
        <v>7425</v>
      </c>
      <c r="C26" s="328">
        <v>8609</v>
      </c>
      <c r="D26" s="329"/>
      <c r="E26" s="324"/>
      <c r="F26" s="325"/>
      <c r="G26" s="325"/>
      <c r="H26" s="325"/>
      <c r="I26" s="325"/>
      <c r="J26" s="325"/>
      <c r="K26" s="325"/>
      <c r="L26" s="325"/>
      <c r="M26" s="326" t="str">
        <f>INDEX([1]TDSheet!$S$14:$S$25000,MATCH($B26,[1]TDSheet!$B$14:$B$25000,0))</f>
        <v>Стекло Volkswagen "Amarok" I 2/4D Pick-Up '2010- #8609 кунга боковое левое чер.шелк. (1297*473)</v>
      </c>
      <c r="N26" s="327"/>
      <c r="O26" s="408" t="s">
        <v>3721</v>
      </c>
      <c r="P26" s="327" t="s">
        <v>3123</v>
      </c>
      <c r="Q26" s="327"/>
      <c r="R26" s="327"/>
      <c r="S26" s="327"/>
      <c r="T26" s="327"/>
      <c r="U26" s="330" t="str">
        <f>INDEX([1]TDSheet!$AV$14:$AV$25000,MATCH($B26,[1]TDSheet!$B$14:$B$25000,0))</f>
        <v>1297*473</v>
      </c>
      <c r="V26" s="426">
        <f>INDEX([1]TDSheet!$AY$14:$AY$25000,MATCH($B26,[1]TDSheet!$B$14:$B$25000,0))</f>
        <v>4550</v>
      </c>
      <c r="W26" s="101"/>
    </row>
    <row r="27" spans="1:23" ht="17.25" customHeight="1">
      <c r="A27" s="323">
        <f>ROW(27:27)-SUM(W$1:W27)</f>
        <v>20</v>
      </c>
      <c r="B27" s="407" t="s">
        <v>7558</v>
      </c>
      <c r="C27" s="328">
        <v>8609</v>
      </c>
      <c r="D27" s="329"/>
      <c r="E27" s="324"/>
      <c r="F27" s="325"/>
      <c r="G27" s="325"/>
      <c r="H27" s="325"/>
      <c r="I27" s="325"/>
      <c r="J27" s="325"/>
      <c r="K27" s="325"/>
      <c r="L27" s="325"/>
      <c r="M27" s="326" t="str">
        <f>INDEX([1]TDSheet!$S$14:$S$25000,MATCH($B27,[1]TDSheet!$B$14:$B$25000,0))</f>
        <v>Стекло Volkswagen "Amarok" I 2/4D Pick-Up '2010- #8609 кунга боковое правое чер.шелк. (1297*473)</v>
      </c>
      <c r="N27" s="327"/>
      <c r="O27" s="408" t="s">
        <v>3721</v>
      </c>
      <c r="P27" s="327" t="s">
        <v>3123</v>
      </c>
      <c r="Q27" s="327"/>
      <c r="R27" s="327"/>
      <c r="S27" s="327"/>
      <c r="T27" s="327"/>
      <c r="U27" s="330" t="str">
        <f>INDEX([1]TDSheet!$AV$14:$AV$25000,MATCH($B27,[1]TDSheet!$B$14:$B$25000,0))</f>
        <v>1297*473</v>
      </c>
      <c r="V27" s="426">
        <f>INDEX([1]TDSheet!$AY$14:$AY$25000,MATCH($B27,[1]TDSheet!$B$14:$B$25000,0))</f>
        <v>4550</v>
      </c>
      <c r="W27" s="101"/>
    </row>
    <row r="33" spans="1:23" s="56" customFormat="1">
      <c r="A33"/>
      <c r="B33"/>
      <c r="C33"/>
      <c r="D33" s="161"/>
      <c r="E33" s="173"/>
      <c r="F33" s="174"/>
      <c r="G33" s="174"/>
      <c r="H33" s="174"/>
      <c r="I33" s="174"/>
      <c r="J33" s="174"/>
      <c r="K33" s="174"/>
      <c r="L33" s="174"/>
      <c r="M33" s="127"/>
      <c r="N33" s="127"/>
      <c r="O33" s="127"/>
      <c r="P33" s="127"/>
      <c r="Q33" s="127"/>
      <c r="R33" s="127"/>
      <c r="S33" s="127"/>
      <c r="T33" s="127"/>
      <c r="U33" s="127"/>
      <c r="V33" s="144"/>
      <c r="W33" s="106"/>
    </row>
    <row r="34" spans="1:23" s="56" customFormat="1">
      <c r="A34"/>
      <c r="B34"/>
      <c r="C34"/>
      <c r="D34" s="161"/>
      <c r="E34" s="173"/>
      <c r="F34" s="174"/>
      <c r="G34" s="174"/>
      <c r="H34" s="174"/>
      <c r="I34" s="174"/>
      <c r="J34" s="174"/>
      <c r="K34" s="174"/>
      <c r="L34" s="174"/>
      <c r="M34" s="127"/>
      <c r="N34" s="127"/>
      <c r="O34" s="127"/>
      <c r="P34" s="127"/>
      <c r="Q34" s="127"/>
      <c r="R34" s="127"/>
      <c r="S34" s="127"/>
      <c r="T34" s="127"/>
      <c r="U34" s="127"/>
      <c r="V34" s="144"/>
      <c r="W34" s="106"/>
    </row>
    <row r="35" spans="1:23" s="56" customFormat="1">
      <c r="A35"/>
      <c r="B35"/>
      <c r="C35"/>
      <c r="D35" s="161"/>
      <c r="E35" s="173"/>
      <c r="F35" s="174"/>
      <c r="G35" s="174"/>
      <c r="H35" s="174"/>
      <c r="I35" s="174"/>
      <c r="J35" s="174"/>
      <c r="K35" s="174"/>
      <c r="L35" s="174"/>
      <c r="M35" s="127"/>
      <c r="N35" s="127"/>
      <c r="O35" s="127"/>
      <c r="P35" s="127"/>
      <c r="Q35" s="127"/>
      <c r="R35" s="127"/>
      <c r="S35" s="127"/>
      <c r="T35" s="127"/>
      <c r="U35" s="127"/>
      <c r="V35" s="144"/>
      <c r="W35" s="106"/>
    </row>
    <row r="36" spans="1:23" s="56" customFormat="1">
      <c r="A36"/>
      <c r="B36"/>
      <c r="C36"/>
      <c r="D36" s="161"/>
      <c r="E36" s="173"/>
      <c r="F36" s="174"/>
      <c r="G36" s="174"/>
      <c r="H36" s="174"/>
      <c r="I36" s="174"/>
      <c r="J36" s="174"/>
      <c r="K36" s="174"/>
      <c r="L36" s="174"/>
      <c r="M36" s="127"/>
      <c r="N36" s="127"/>
      <c r="O36" s="127"/>
      <c r="P36" s="127"/>
      <c r="Q36" s="127"/>
      <c r="R36" s="127"/>
      <c r="S36" s="127"/>
      <c r="T36" s="127"/>
      <c r="U36" s="127"/>
      <c r="V36" s="144"/>
      <c r="W36" s="106"/>
    </row>
    <row r="37" spans="1:23" s="56" customFormat="1">
      <c r="A37"/>
      <c r="B37"/>
      <c r="C37"/>
      <c r="D37" s="161"/>
      <c r="E37" s="173"/>
      <c r="F37" s="174"/>
      <c r="G37" s="174"/>
      <c r="H37" s="174"/>
      <c r="I37" s="174"/>
      <c r="J37" s="174"/>
      <c r="K37" s="174"/>
      <c r="L37" s="174"/>
      <c r="M37" s="127"/>
      <c r="N37" s="127"/>
      <c r="O37" s="127"/>
      <c r="P37" s="127"/>
      <c r="Q37" s="127"/>
      <c r="R37" s="127"/>
      <c r="S37" s="127"/>
      <c r="T37" s="127"/>
      <c r="U37" s="127"/>
      <c r="V37" s="144"/>
      <c r="W37" s="106"/>
    </row>
    <row r="38" spans="1:23" s="56" customFormat="1">
      <c r="A38"/>
      <c r="B38"/>
      <c r="C38"/>
      <c r="D38" s="161"/>
      <c r="E38" s="173"/>
      <c r="F38" s="174"/>
      <c r="G38" s="174"/>
      <c r="H38" s="174"/>
      <c r="I38" s="174"/>
      <c r="J38" s="174"/>
      <c r="K38" s="174"/>
      <c r="L38" s="174"/>
      <c r="M38" s="127"/>
      <c r="N38" s="127"/>
      <c r="O38" s="127"/>
      <c r="P38" s="127"/>
      <c r="Q38" s="127"/>
      <c r="R38" s="127"/>
      <c r="S38" s="127"/>
      <c r="T38" s="127"/>
      <c r="U38" s="127"/>
      <c r="V38" s="144"/>
      <c r="W38" s="106"/>
    </row>
    <row r="39" spans="1:23" s="56" customFormat="1">
      <c r="A39"/>
      <c r="B39"/>
      <c r="C39"/>
      <c r="D39" s="161"/>
      <c r="E39" s="173"/>
      <c r="F39" s="174"/>
      <c r="G39" s="174"/>
      <c r="H39" s="174"/>
      <c r="I39" s="174"/>
      <c r="J39" s="174"/>
      <c r="K39" s="174"/>
      <c r="L39" s="174"/>
      <c r="M39" s="127"/>
      <c r="N39" s="127"/>
      <c r="O39" s="127"/>
      <c r="P39" s="127"/>
      <c r="Q39" s="127"/>
      <c r="R39" s="127"/>
      <c r="S39" s="127"/>
      <c r="T39" s="127"/>
      <c r="U39" s="127"/>
      <c r="V39" s="144"/>
      <c r="W39" s="106"/>
    </row>
    <row r="40" spans="1:23" s="56" customFormat="1">
      <c r="A40"/>
      <c r="B40"/>
      <c r="C40"/>
      <c r="D40" s="161"/>
      <c r="E40" s="173"/>
      <c r="F40" s="174"/>
      <c r="G40" s="174"/>
      <c r="H40" s="174"/>
      <c r="I40" s="174"/>
      <c r="J40" s="174"/>
      <c r="K40" s="174"/>
      <c r="L40" s="174"/>
      <c r="M40" s="127"/>
      <c r="N40" s="127"/>
      <c r="O40" s="127"/>
      <c r="P40" s="127"/>
      <c r="Q40" s="127"/>
      <c r="R40" s="127"/>
      <c r="S40" s="127"/>
      <c r="T40" s="127"/>
      <c r="U40" s="127"/>
      <c r="V40" s="144"/>
      <c r="W40" s="106"/>
    </row>
    <row r="41" spans="1:23" s="56" customFormat="1">
      <c r="A41"/>
      <c r="B41"/>
      <c r="C41"/>
      <c r="D41" s="161"/>
      <c r="E41" s="173"/>
      <c r="F41" s="174"/>
      <c r="G41" s="174"/>
      <c r="H41" s="174"/>
      <c r="I41" s="174"/>
      <c r="J41" s="174"/>
      <c r="K41" s="174"/>
      <c r="L41" s="174"/>
      <c r="M41" s="127"/>
      <c r="N41" s="127"/>
      <c r="O41" s="127"/>
      <c r="P41" s="127"/>
      <c r="Q41" s="127"/>
      <c r="R41" s="127"/>
      <c r="S41" s="127"/>
      <c r="T41" s="127"/>
      <c r="U41" s="127"/>
      <c r="V41" s="144"/>
      <c r="W41" s="106"/>
    </row>
    <row r="42" spans="1:23" s="56" customFormat="1">
      <c r="A42"/>
      <c r="B42"/>
      <c r="C42"/>
      <c r="D42" s="161"/>
      <c r="E42" s="173"/>
      <c r="F42" s="174"/>
      <c r="G42" s="174"/>
      <c r="H42" s="174"/>
      <c r="I42" s="174"/>
      <c r="J42" s="174"/>
      <c r="K42" s="174"/>
      <c r="L42" s="174"/>
      <c r="M42" s="127"/>
      <c r="N42" s="127"/>
      <c r="O42" s="127"/>
      <c r="P42" s="127"/>
      <c r="Q42" s="127"/>
      <c r="R42" s="127"/>
      <c r="S42" s="127"/>
      <c r="T42" s="127"/>
      <c r="U42" s="127"/>
      <c r="V42" s="144"/>
      <c r="W42" s="106"/>
    </row>
    <row r="43" spans="1:23" s="56" customFormat="1">
      <c r="A43"/>
      <c r="B43"/>
      <c r="C43"/>
      <c r="D43" s="161"/>
      <c r="E43" s="173"/>
      <c r="F43" s="174"/>
      <c r="G43" s="174"/>
      <c r="H43" s="174"/>
      <c r="I43" s="174"/>
      <c r="J43" s="174"/>
      <c r="K43" s="174"/>
      <c r="L43" s="174"/>
      <c r="M43" s="127"/>
      <c r="N43" s="127"/>
      <c r="O43" s="127"/>
      <c r="P43" s="127"/>
      <c r="Q43" s="127"/>
      <c r="R43" s="127"/>
      <c r="S43" s="127"/>
      <c r="T43" s="127"/>
      <c r="U43" s="127"/>
      <c r="V43" s="144"/>
      <c r="W43" s="106"/>
    </row>
    <row r="44" spans="1:23" s="56" customFormat="1">
      <c r="A44"/>
      <c r="B44"/>
      <c r="C44"/>
      <c r="D44" s="161"/>
      <c r="E44" s="173"/>
      <c r="F44" s="174"/>
      <c r="G44" s="174"/>
      <c r="H44" s="174"/>
      <c r="I44" s="174"/>
      <c r="J44" s="174"/>
      <c r="K44" s="174"/>
      <c r="L44" s="174"/>
      <c r="M44" s="127"/>
      <c r="N44" s="127"/>
      <c r="O44" s="127"/>
      <c r="P44" s="127"/>
      <c r="Q44" s="127"/>
      <c r="R44" s="127"/>
      <c r="S44" s="127"/>
      <c r="T44" s="127"/>
      <c r="U44" s="127"/>
      <c r="V44" s="144"/>
      <c r="W44" s="106"/>
    </row>
    <row r="45" spans="1:23" s="56" customFormat="1">
      <c r="A45"/>
      <c r="B45"/>
      <c r="C45"/>
      <c r="D45" s="161"/>
      <c r="E45" s="173"/>
      <c r="F45" s="174"/>
      <c r="G45" s="174"/>
      <c r="H45" s="174"/>
      <c r="I45" s="174"/>
      <c r="J45" s="174"/>
      <c r="K45" s="174"/>
      <c r="L45" s="174"/>
      <c r="M45" s="127"/>
      <c r="N45" s="127"/>
      <c r="O45" s="127"/>
      <c r="P45" s="127"/>
      <c r="Q45" s="127"/>
      <c r="R45" s="127"/>
      <c r="S45" s="127"/>
      <c r="T45" s="127"/>
      <c r="U45" s="127"/>
      <c r="V45" s="144"/>
      <c r="W45" s="106"/>
    </row>
    <row r="46" spans="1:23" s="56" customFormat="1">
      <c r="A46"/>
      <c r="B46"/>
      <c r="C46"/>
      <c r="D46" s="161"/>
      <c r="E46" s="173"/>
      <c r="F46" s="174"/>
      <c r="G46" s="174"/>
      <c r="H46" s="174"/>
      <c r="I46" s="174"/>
      <c r="J46" s="174"/>
      <c r="K46" s="174"/>
      <c r="L46" s="174"/>
      <c r="M46" s="127"/>
      <c r="N46" s="127"/>
      <c r="O46" s="127"/>
      <c r="P46" s="127"/>
      <c r="Q46" s="127"/>
      <c r="R46" s="127"/>
      <c r="S46" s="127"/>
      <c r="T46" s="127"/>
      <c r="U46" s="127"/>
      <c r="V46" s="144"/>
      <c r="W46" s="106"/>
    </row>
    <row r="47" spans="1:23" s="56" customFormat="1">
      <c r="A47"/>
      <c r="B47"/>
      <c r="C47"/>
      <c r="D47" s="161"/>
      <c r="E47" s="173"/>
      <c r="F47" s="174"/>
      <c r="G47" s="174"/>
      <c r="H47" s="174"/>
      <c r="I47" s="174"/>
      <c r="J47" s="174"/>
      <c r="K47" s="174"/>
      <c r="L47" s="174"/>
      <c r="M47" s="127"/>
      <c r="N47" s="127"/>
      <c r="O47" s="127"/>
      <c r="P47" s="127"/>
      <c r="Q47" s="127"/>
      <c r="R47" s="127"/>
      <c r="S47" s="127"/>
      <c r="T47" s="127"/>
      <c r="U47" s="127"/>
      <c r="V47" s="144"/>
      <c r="W47" s="106"/>
    </row>
    <row r="48" spans="1:23" s="56" customFormat="1">
      <c r="A48"/>
      <c r="B48"/>
      <c r="C48"/>
      <c r="D48" s="161"/>
      <c r="E48" s="173"/>
      <c r="F48" s="174"/>
      <c r="G48" s="174"/>
      <c r="H48" s="174"/>
      <c r="I48" s="174"/>
      <c r="J48" s="174"/>
      <c r="K48" s="174"/>
      <c r="L48" s="174"/>
      <c r="M48" s="127"/>
      <c r="N48" s="127"/>
      <c r="O48" s="127"/>
      <c r="P48" s="127"/>
      <c r="Q48" s="127"/>
      <c r="R48" s="127"/>
      <c r="S48" s="127"/>
      <c r="T48" s="127"/>
      <c r="U48" s="127"/>
      <c r="V48" s="144"/>
      <c r="W48" s="106"/>
    </row>
    <row r="49" spans="1:23" s="56" customFormat="1">
      <c r="A49"/>
      <c r="B49"/>
      <c r="C49"/>
      <c r="D49" s="161"/>
      <c r="E49" s="173"/>
      <c r="F49" s="174"/>
      <c r="G49" s="174"/>
      <c r="H49" s="174"/>
      <c r="I49" s="174"/>
      <c r="J49" s="174"/>
      <c r="K49" s="174"/>
      <c r="L49" s="174"/>
      <c r="M49" s="127"/>
      <c r="N49" s="127"/>
      <c r="O49" s="127"/>
      <c r="P49" s="127"/>
      <c r="Q49" s="127"/>
      <c r="R49" s="127"/>
      <c r="S49" s="127"/>
      <c r="T49" s="127"/>
      <c r="U49" s="127"/>
      <c r="V49" s="144"/>
      <c r="W49" s="106"/>
    </row>
    <row r="50" spans="1:23" s="56" customFormat="1">
      <c r="A50"/>
      <c r="B50"/>
      <c r="C50"/>
      <c r="D50" s="161"/>
      <c r="E50" s="173"/>
      <c r="F50" s="174"/>
      <c r="G50" s="174"/>
      <c r="H50" s="174"/>
      <c r="I50" s="174"/>
      <c r="J50" s="174"/>
      <c r="K50" s="174"/>
      <c r="L50" s="174"/>
      <c r="M50" s="127"/>
      <c r="N50" s="127"/>
      <c r="O50" s="127"/>
      <c r="P50" s="127"/>
      <c r="Q50" s="127"/>
      <c r="R50" s="127"/>
      <c r="S50" s="127"/>
      <c r="T50" s="127"/>
      <c r="U50" s="127"/>
      <c r="V50" s="144"/>
      <c r="W50" s="106"/>
    </row>
    <row r="51" spans="1:23" s="56" customFormat="1">
      <c r="A51"/>
      <c r="B51"/>
      <c r="C51"/>
      <c r="D51" s="161"/>
      <c r="E51" s="173"/>
      <c r="F51" s="174"/>
      <c r="G51" s="174"/>
      <c r="H51" s="174"/>
      <c r="I51" s="174"/>
      <c r="J51" s="174"/>
      <c r="K51" s="174"/>
      <c r="L51" s="174"/>
      <c r="M51" s="127"/>
      <c r="N51" s="127"/>
      <c r="O51" s="127"/>
      <c r="P51" s="127"/>
      <c r="Q51" s="127"/>
      <c r="R51" s="127"/>
      <c r="S51" s="127"/>
      <c r="T51" s="127"/>
      <c r="U51" s="127"/>
      <c r="V51" s="144"/>
      <c r="W51" s="106"/>
    </row>
    <row r="52" spans="1:23" s="56" customFormat="1">
      <c r="A52"/>
      <c r="B52"/>
      <c r="C52"/>
      <c r="D52" s="161"/>
      <c r="E52" s="173"/>
      <c r="F52" s="174"/>
      <c r="G52" s="174"/>
      <c r="H52" s="174"/>
      <c r="I52" s="174"/>
      <c r="J52" s="174"/>
      <c r="K52" s="174"/>
      <c r="L52" s="174"/>
      <c r="M52" s="127"/>
      <c r="N52" s="127"/>
      <c r="O52" s="127"/>
      <c r="P52" s="127"/>
      <c r="Q52" s="127"/>
      <c r="R52" s="127"/>
      <c r="S52" s="127"/>
      <c r="T52" s="127"/>
      <c r="U52" s="127"/>
      <c r="V52" s="144"/>
      <c r="W52" s="106"/>
    </row>
    <row r="53" spans="1:23" s="56" customFormat="1">
      <c r="A53"/>
      <c r="B53"/>
      <c r="C53"/>
      <c r="D53" s="161"/>
      <c r="E53" s="173"/>
      <c r="F53" s="174"/>
      <c r="G53" s="174"/>
      <c r="H53" s="174"/>
      <c r="I53" s="174"/>
      <c r="J53" s="174"/>
      <c r="K53" s="174"/>
      <c r="L53" s="174"/>
      <c r="M53" s="127"/>
      <c r="N53" s="127"/>
      <c r="O53" s="127"/>
      <c r="P53" s="127"/>
      <c r="Q53" s="127"/>
      <c r="R53" s="127"/>
      <c r="S53" s="127"/>
      <c r="T53" s="127"/>
      <c r="U53" s="127"/>
      <c r="V53" s="144"/>
      <c r="W53" s="106"/>
    </row>
    <row r="54" spans="1:23" s="56" customFormat="1">
      <c r="A54"/>
      <c r="B54"/>
      <c r="C54"/>
      <c r="D54" s="161"/>
      <c r="E54" s="173"/>
      <c r="F54" s="174"/>
      <c r="G54" s="174"/>
      <c r="H54" s="174"/>
      <c r="I54" s="174"/>
      <c r="J54" s="174"/>
      <c r="K54" s="174"/>
      <c r="L54" s="174"/>
      <c r="M54" s="127"/>
      <c r="N54" s="127"/>
      <c r="O54" s="127"/>
      <c r="P54" s="127"/>
      <c r="Q54" s="127"/>
      <c r="R54" s="127"/>
      <c r="S54" s="127"/>
      <c r="T54" s="127"/>
      <c r="U54" s="127"/>
      <c r="V54" s="144"/>
      <c r="W54" s="106"/>
    </row>
    <row r="55" spans="1:23" s="56" customFormat="1">
      <c r="A55"/>
      <c r="B55"/>
      <c r="C55"/>
      <c r="D55" s="161"/>
      <c r="E55" s="173"/>
      <c r="F55" s="174"/>
      <c r="G55" s="174"/>
      <c r="H55" s="174"/>
      <c r="I55" s="174"/>
      <c r="J55" s="174"/>
      <c r="K55" s="174"/>
      <c r="L55" s="174"/>
      <c r="M55" s="127"/>
      <c r="N55" s="127"/>
      <c r="O55" s="127"/>
      <c r="P55" s="127"/>
      <c r="Q55" s="127"/>
      <c r="R55" s="127"/>
      <c r="S55" s="127"/>
      <c r="T55" s="127"/>
      <c r="U55" s="127"/>
      <c r="V55" s="144"/>
      <c r="W55" s="106"/>
    </row>
    <row r="56" spans="1:23" s="56" customFormat="1">
      <c r="A56"/>
      <c r="B56"/>
      <c r="C56"/>
      <c r="D56" s="161"/>
      <c r="E56" s="173"/>
      <c r="F56" s="174"/>
      <c r="G56" s="174"/>
      <c r="H56" s="174"/>
      <c r="I56" s="174"/>
      <c r="J56" s="174"/>
      <c r="K56" s="174"/>
      <c r="L56" s="174"/>
      <c r="M56" s="127"/>
      <c r="N56" s="127"/>
      <c r="O56" s="127"/>
      <c r="P56" s="127"/>
      <c r="Q56" s="127"/>
      <c r="R56" s="127"/>
      <c r="S56" s="127"/>
      <c r="T56" s="127"/>
      <c r="U56" s="127"/>
      <c r="V56" s="144"/>
      <c r="W56" s="106"/>
    </row>
    <row r="57" spans="1:23" s="56" customFormat="1">
      <c r="A57"/>
      <c r="B57"/>
      <c r="C57"/>
      <c r="D57" s="161"/>
      <c r="E57" s="173"/>
      <c r="F57" s="174"/>
      <c r="G57" s="174"/>
      <c r="H57" s="174"/>
      <c r="I57" s="174"/>
      <c r="J57" s="174"/>
      <c r="K57" s="174"/>
      <c r="L57" s="174"/>
      <c r="M57" s="127"/>
      <c r="N57" s="127"/>
      <c r="O57" s="127"/>
      <c r="P57" s="127"/>
      <c r="Q57" s="127"/>
      <c r="R57" s="127"/>
      <c r="S57" s="127"/>
      <c r="T57" s="127"/>
      <c r="U57" s="127"/>
      <c r="V57" s="144"/>
      <c r="W57" s="106"/>
    </row>
    <row r="58" spans="1:23" s="56" customFormat="1">
      <c r="A58"/>
      <c r="B58"/>
      <c r="C58"/>
      <c r="D58" s="161"/>
      <c r="E58" s="173"/>
      <c r="F58" s="174"/>
      <c r="G58" s="174"/>
      <c r="H58" s="174"/>
      <c r="I58" s="174"/>
      <c r="J58" s="174"/>
      <c r="K58" s="174"/>
      <c r="L58" s="174"/>
      <c r="M58" s="127"/>
      <c r="N58" s="127"/>
      <c r="O58" s="127"/>
      <c r="P58" s="127"/>
      <c r="Q58" s="127"/>
      <c r="R58" s="127"/>
      <c r="S58" s="127"/>
      <c r="T58" s="127"/>
      <c r="U58" s="127"/>
      <c r="V58" s="144"/>
      <c r="W58" s="106"/>
    </row>
    <row r="59" spans="1:23" s="59" customFormat="1">
      <c r="A59"/>
      <c r="B59"/>
      <c r="C59"/>
      <c r="D59" s="161"/>
      <c r="E59" s="173"/>
      <c r="F59" s="174"/>
      <c r="G59" s="174"/>
      <c r="H59" s="174"/>
      <c r="I59" s="174"/>
      <c r="J59" s="174"/>
      <c r="K59" s="174"/>
      <c r="L59" s="174"/>
      <c r="M59" s="127"/>
      <c r="N59" s="127"/>
      <c r="O59" s="127"/>
      <c r="P59" s="127"/>
      <c r="Q59" s="127"/>
      <c r="R59" s="127"/>
      <c r="S59" s="127"/>
      <c r="T59" s="127"/>
      <c r="U59" s="127"/>
      <c r="V59" s="144"/>
      <c r="W59" s="106"/>
    </row>
    <row r="60" spans="1:23" s="59" customFormat="1">
      <c r="A60"/>
      <c r="B60"/>
      <c r="C60"/>
      <c r="D60" s="161"/>
      <c r="E60" s="173"/>
      <c r="F60" s="174"/>
      <c r="G60" s="174"/>
      <c r="H60" s="174"/>
      <c r="I60" s="174"/>
      <c r="J60" s="174"/>
      <c r="K60" s="174"/>
      <c r="L60" s="174"/>
      <c r="M60" s="127"/>
      <c r="N60" s="127"/>
      <c r="O60" s="127"/>
      <c r="P60" s="127"/>
      <c r="Q60" s="127"/>
      <c r="R60" s="127"/>
      <c r="S60" s="127"/>
      <c r="T60" s="127"/>
      <c r="U60" s="127"/>
      <c r="V60" s="144"/>
      <c r="W60" s="106"/>
    </row>
    <row r="90" spans="4:23" customFormat="1" ht="15" customHeight="1">
      <c r="D90" s="161"/>
      <c r="E90" s="173"/>
      <c r="F90" s="174"/>
      <c r="G90" s="174"/>
      <c r="H90" s="174"/>
      <c r="I90" s="174"/>
      <c r="J90" s="174"/>
      <c r="K90" s="174"/>
      <c r="L90" s="174"/>
      <c r="M90" s="127"/>
      <c r="N90" s="127"/>
      <c r="O90" s="127"/>
      <c r="P90" s="127"/>
      <c r="Q90" s="127"/>
      <c r="R90" s="127"/>
      <c r="S90" s="127"/>
      <c r="T90" s="127"/>
      <c r="U90" s="127"/>
      <c r="V90" s="144"/>
      <c r="W90" s="106"/>
    </row>
    <row r="135" spans="1:23" s="59" customFormat="1">
      <c r="A135"/>
      <c r="B135"/>
      <c r="C135"/>
      <c r="D135" s="161"/>
      <c r="E135" s="173"/>
      <c r="F135" s="174"/>
      <c r="G135" s="174"/>
      <c r="H135" s="174"/>
      <c r="I135" s="174"/>
      <c r="J135" s="174"/>
      <c r="K135" s="174"/>
      <c r="L135" s="174"/>
      <c r="M135" s="127"/>
      <c r="N135" s="127"/>
      <c r="O135" s="127"/>
      <c r="P135" s="127"/>
      <c r="Q135" s="127"/>
      <c r="R135" s="127"/>
      <c r="S135" s="127"/>
      <c r="T135" s="127"/>
      <c r="U135" s="127"/>
      <c r="V135" s="144"/>
      <c r="W135" s="106"/>
    </row>
    <row r="140" spans="1:23" s="59" customFormat="1">
      <c r="A140"/>
      <c r="B140"/>
      <c r="C140"/>
      <c r="D140" s="161"/>
      <c r="E140" s="173"/>
      <c r="F140" s="174"/>
      <c r="G140" s="174"/>
      <c r="H140" s="174"/>
      <c r="I140" s="174"/>
      <c r="J140" s="174"/>
      <c r="K140" s="174"/>
      <c r="L140" s="174"/>
      <c r="M140" s="127"/>
      <c r="N140" s="127"/>
      <c r="O140" s="127"/>
      <c r="P140" s="127"/>
      <c r="Q140" s="127"/>
      <c r="R140" s="127"/>
      <c r="S140" s="127"/>
      <c r="T140" s="127"/>
      <c r="U140" s="127"/>
      <c r="V140" s="144"/>
      <c r="W140" s="106"/>
    </row>
    <row r="141" spans="1:23" s="59" customFormat="1">
      <c r="A141"/>
      <c r="B141"/>
      <c r="C141"/>
      <c r="D141" s="161"/>
      <c r="E141" s="173"/>
      <c r="F141" s="174"/>
      <c r="G141" s="174"/>
      <c r="H141" s="174"/>
      <c r="I141" s="174"/>
      <c r="J141" s="174"/>
      <c r="K141" s="174"/>
      <c r="L141" s="174"/>
      <c r="M141" s="127"/>
      <c r="N141" s="127"/>
      <c r="O141" s="127"/>
      <c r="P141" s="127"/>
      <c r="Q141" s="127"/>
      <c r="R141" s="127"/>
      <c r="S141" s="127"/>
      <c r="T141" s="127"/>
      <c r="U141" s="127"/>
      <c r="V141" s="144"/>
      <c r="W141" s="106"/>
    </row>
    <row r="142" spans="1:23" s="59" customFormat="1">
      <c r="A142"/>
      <c r="B142"/>
      <c r="C142"/>
      <c r="D142" s="161"/>
      <c r="E142" s="173"/>
      <c r="F142" s="174"/>
      <c r="G142" s="174"/>
      <c r="H142" s="174"/>
      <c r="I142" s="174"/>
      <c r="J142" s="174"/>
      <c r="K142" s="174"/>
      <c r="L142" s="174"/>
      <c r="M142" s="127"/>
      <c r="N142" s="127"/>
      <c r="O142" s="127"/>
      <c r="P142" s="127"/>
      <c r="Q142" s="127"/>
      <c r="R142" s="127"/>
      <c r="S142" s="127"/>
      <c r="T142" s="127"/>
      <c r="U142" s="127"/>
      <c r="V142" s="144"/>
      <c r="W142" s="106"/>
    </row>
    <row r="143" spans="1:23" s="59" customFormat="1">
      <c r="A143"/>
      <c r="B143"/>
      <c r="C143"/>
      <c r="D143" s="161"/>
      <c r="E143" s="173"/>
      <c r="F143" s="174"/>
      <c r="G143" s="174"/>
      <c r="H143" s="174"/>
      <c r="I143" s="174"/>
      <c r="J143" s="174"/>
      <c r="K143" s="174"/>
      <c r="L143" s="174"/>
      <c r="M143" s="127"/>
      <c r="N143" s="127"/>
      <c r="O143" s="127"/>
      <c r="P143" s="127"/>
      <c r="Q143" s="127"/>
      <c r="R143" s="127"/>
      <c r="S143" s="127"/>
      <c r="T143" s="127"/>
      <c r="U143" s="127"/>
      <c r="V143" s="144"/>
      <c r="W143" s="106"/>
    </row>
    <row r="144" spans="1:23" s="59" customFormat="1">
      <c r="A144"/>
      <c r="B144"/>
      <c r="C144"/>
      <c r="D144" s="161"/>
      <c r="E144" s="173"/>
      <c r="F144" s="174"/>
      <c r="G144" s="174"/>
      <c r="H144" s="174"/>
      <c r="I144" s="174"/>
      <c r="J144" s="174"/>
      <c r="K144" s="174"/>
      <c r="L144" s="174"/>
      <c r="M144" s="127"/>
      <c r="N144" s="127"/>
      <c r="O144" s="127"/>
      <c r="P144" s="127"/>
      <c r="Q144" s="127"/>
      <c r="R144" s="127"/>
      <c r="S144" s="127"/>
      <c r="T144" s="127"/>
      <c r="U144" s="127"/>
      <c r="V144" s="144"/>
      <c r="W144" s="106"/>
    </row>
    <row r="145" spans="1:23" s="56" customFormat="1">
      <c r="A145"/>
      <c r="B145"/>
      <c r="C145"/>
      <c r="D145" s="161"/>
      <c r="E145" s="173"/>
      <c r="F145" s="174"/>
      <c r="G145" s="174"/>
      <c r="H145" s="174"/>
      <c r="I145" s="174"/>
      <c r="J145" s="174"/>
      <c r="K145" s="174"/>
      <c r="L145" s="174"/>
      <c r="M145" s="127"/>
      <c r="N145" s="127"/>
      <c r="O145" s="127"/>
      <c r="P145" s="127"/>
      <c r="Q145" s="127"/>
      <c r="R145" s="127"/>
      <c r="S145" s="127"/>
      <c r="T145" s="127"/>
      <c r="U145" s="127"/>
      <c r="V145" s="144"/>
      <c r="W145" s="106"/>
    </row>
    <row r="146" spans="1:23" s="56" customFormat="1">
      <c r="A146"/>
      <c r="B146"/>
      <c r="C146"/>
      <c r="D146" s="161"/>
      <c r="E146" s="173"/>
      <c r="F146" s="174"/>
      <c r="G146" s="174"/>
      <c r="H146" s="174"/>
      <c r="I146" s="174"/>
      <c r="J146" s="174"/>
      <c r="K146" s="174"/>
      <c r="L146" s="174"/>
      <c r="M146" s="127"/>
      <c r="N146" s="127"/>
      <c r="O146" s="127"/>
      <c r="P146" s="127"/>
      <c r="Q146" s="127"/>
      <c r="R146" s="127"/>
      <c r="S146" s="127"/>
      <c r="T146" s="127"/>
      <c r="U146" s="127"/>
      <c r="V146" s="144"/>
      <c r="W146" s="106"/>
    </row>
    <row r="148" spans="1:23" s="59" customFormat="1">
      <c r="A148"/>
      <c r="B148"/>
      <c r="C148"/>
      <c r="D148" s="161"/>
      <c r="E148" s="173"/>
      <c r="F148" s="174"/>
      <c r="G148" s="174"/>
      <c r="H148" s="174"/>
      <c r="I148" s="174"/>
      <c r="J148" s="174"/>
      <c r="K148" s="174"/>
      <c r="L148" s="174"/>
      <c r="M148" s="127"/>
      <c r="N148" s="127"/>
      <c r="O148" s="127"/>
      <c r="P148" s="127"/>
      <c r="Q148" s="127"/>
      <c r="R148" s="127"/>
      <c r="S148" s="127"/>
      <c r="T148" s="127"/>
      <c r="U148" s="127"/>
      <c r="V148" s="144"/>
      <c r="W148" s="106"/>
    </row>
    <row r="149" spans="1:23" s="59" customFormat="1">
      <c r="A149"/>
      <c r="B149"/>
      <c r="C149"/>
      <c r="D149" s="161"/>
      <c r="E149" s="173"/>
      <c r="F149" s="174"/>
      <c r="G149" s="174"/>
      <c r="H149" s="174"/>
      <c r="I149" s="174"/>
      <c r="J149" s="174"/>
      <c r="K149" s="174"/>
      <c r="L149" s="174"/>
      <c r="M149" s="127"/>
      <c r="N149" s="127"/>
      <c r="O149" s="127"/>
      <c r="P149" s="127"/>
      <c r="Q149" s="127"/>
      <c r="R149" s="127"/>
      <c r="S149" s="127"/>
      <c r="T149" s="127"/>
      <c r="U149" s="127"/>
      <c r="V149" s="144"/>
      <c r="W149" s="106"/>
    </row>
    <row r="151" spans="1:23" s="59" customFormat="1">
      <c r="A151"/>
      <c r="B151"/>
      <c r="C151"/>
      <c r="D151" s="161"/>
      <c r="E151" s="173"/>
      <c r="F151" s="174"/>
      <c r="G151" s="174"/>
      <c r="H151" s="174"/>
      <c r="I151" s="174"/>
      <c r="J151" s="174"/>
      <c r="K151" s="174"/>
      <c r="L151" s="174"/>
      <c r="M151" s="127"/>
      <c r="N151" s="127"/>
      <c r="O151" s="127"/>
      <c r="P151" s="127"/>
      <c r="Q151" s="127"/>
      <c r="R151" s="127"/>
      <c r="S151" s="127"/>
      <c r="T151" s="127"/>
      <c r="U151" s="127"/>
      <c r="V151" s="144"/>
      <c r="W151" s="106"/>
    </row>
    <row r="152" spans="1:23" s="59" customFormat="1">
      <c r="A152"/>
      <c r="B152"/>
      <c r="C152"/>
      <c r="D152" s="161"/>
      <c r="E152" s="173"/>
      <c r="F152" s="174"/>
      <c r="G152" s="174"/>
      <c r="H152" s="174"/>
      <c r="I152" s="174"/>
      <c r="J152" s="174"/>
      <c r="K152" s="174"/>
      <c r="L152" s="174"/>
      <c r="M152" s="127"/>
      <c r="N152" s="127"/>
      <c r="O152" s="127"/>
      <c r="P152" s="127"/>
      <c r="Q152" s="127"/>
      <c r="R152" s="127"/>
      <c r="S152" s="127"/>
      <c r="T152" s="127"/>
      <c r="U152" s="127"/>
      <c r="V152" s="144"/>
      <c r="W152" s="106"/>
    </row>
    <row r="153" spans="1:23" s="59" customFormat="1">
      <c r="A153"/>
      <c r="B153"/>
      <c r="C153"/>
      <c r="D153" s="161"/>
      <c r="E153" s="173"/>
      <c r="F153" s="174"/>
      <c r="G153" s="174"/>
      <c r="H153" s="174"/>
      <c r="I153" s="174"/>
      <c r="J153" s="174"/>
      <c r="K153" s="174"/>
      <c r="L153" s="174"/>
      <c r="M153" s="127"/>
      <c r="N153" s="127"/>
      <c r="O153" s="127"/>
      <c r="P153" s="127"/>
      <c r="Q153" s="127"/>
      <c r="R153" s="127"/>
      <c r="S153" s="127"/>
      <c r="T153" s="127"/>
      <c r="U153" s="127"/>
      <c r="V153" s="144"/>
      <c r="W153" s="106"/>
    </row>
    <row r="154" spans="1:23" s="59" customFormat="1">
      <c r="A154"/>
      <c r="B154"/>
      <c r="C154"/>
      <c r="D154" s="161"/>
      <c r="E154" s="173"/>
      <c r="F154" s="174"/>
      <c r="G154" s="174"/>
      <c r="H154" s="174"/>
      <c r="I154" s="174"/>
      <c r="J154" s="174"/>
      <c r="K154" s="174"/>
      <c r="L154" s="174"/>
      <c r="M154" s="127"/>
      <c r="N154" s="127"/>
      <c r="O154" s="127"/>
      <c r="P154" s="127"/>
      <c r="Q154" s="127"/>
      <c r="R154" s="127"/>
      <c r="S154" s="127"/>
      <c r="T154" s="127"/>
      <c r="U154" s="127"/>
      <c r="V154" s="144"/>
      <c r="W154" s="106"/>
    </row>
    <row r="155" spans="1:23" s="59" customFormat="1">
      <c r="A155"/>
      <c r="B155"/>
      <c r="C155"/>
      <c r="D155" s="161"/>
      <c r="E155" s="173"/>
      <c r="F155" s="174"/>
      <c r="G155" s="174"/>
      <c r="H155" s="174"/>
      <c r="I155" s="174"/>
      <c r="J155" s="174"/>
      <c r="K155" s="174"/>
      <c r="L155" s="174"/>
      <c r="M155" s="127"/>
      <c r="N155" s="127"/>
      <c r="O155" s="127"/>
      <c r="P155" s="127"/>
      <c r="Q155" s="127"/>
      <c r="R155" s="127"/>
      <c r="S155" s="127"/>
      <c r="T155" s="127"/>
      <c r="U155" s="127"/>
      <c r="V155" s="144"/>
      <c r="W155" s="106"/>
    </row>
    <row r="156" spans="1:23" s="59" customFormat="1">
      <c r="A156"/>
      <c r="B156"/>
      <c r="C156"/>
      <c r="D156" s="161"/>
      <c r="E156" s="173"/>
      <c r="F156" s="174"/>
      <c r="G156" s="174"/>
      <c r="H156" s="174"/>
      <c r="I156" s="174"/>
      <c r="J156" s="174"/>
      <c r="K156" s="174"/>
      <c r="L156" s="174"/>
      <c r="M156" s="127"/>
      <c r="N156" s="127"/>
      <c r="O156" s="127"/>
      <c r="P156" s="127"/>
      <c r="Q156" s="127"/>
      <c r="R156" s="127"/>
      <c r="S156" s="127"/>
      <c r="T156" s="127"/>
      <c r="U156" s="127"/>
      <c r="V156" s="144"/>
      <c r="W156" s="106"/>
    </row>
    <row r="157" spans="1:23" s="59" customFormat="1">
      <c r="A157"/>
      <c r="B157"/>
      <c r="C157"/>
      <c r="D157" s="161"/>
      <c r="E157" s="173"/>
      <c r="F157" s="174"/>
      <c r="G157" s="174"/>
      <c r="H157" s="174"/>
      <c r="I157" s="174"/>
      <c r="J157" s="174"/>
      <c r="K157" s="174"/>
      <c r="L157" s="174"/>
      <c r="M157" s="127"/>
      <c r="N157" s="127"/>
      <c r="O157" s="127"/>
      <c r="P157" s="127"/>
      <c r="Q157" s="127"/>
      <c r="R157" s="127"/>
      <c r="S157" s="127"/>
      <c r="T157" s="127"/>
      <c r="U157" s="127"/>
      <c r="V157" s="144"/>
      <c r="W157" s="106"/>
    </row>
    <row r="158" spans="1:23" s="59" customFormat="1">
      <c r="A158"/>
      <c r="B158"/>
      <c r="C158"/>
      <c r="D158" s="161"/>
      <c r="E158" s="173"/>
      <c r="F158" s="174"/>
      <c r="G158" s="174"/>
      <c r="H158" s="174"/>
      <c r="I158" s="174"/>
      <c r="J158" s="174"/>
      <c r="K158" s="174"/>
      <c r="L158" s="174"/>
      <c r="M158" s="127"/>
      <c r="N158" s="127"/>
      <c r="O158" s="127"/>
      <c r="P158" s="127"/>
      <c r="Q158" s="127"/>
      <c r="R158" s="127"/>
      <c r="S158" s="127"/>
      <c r="T158" s="127"/>
      <c r="U158" s="127"/>
      <c r="V158" s="144"/>
      <c r="W158" s="106"/>
    </row>
    <row r="159" spans="1:23" s="59" customFormat="1">
      <c r="A159"/>
      <c r="B159"/>
      <c r="C159"/>
      <c r="D159" s="161"/>
      <c r="E159" s="173"/>
      <c r="F159" s="174"/>
      <c r="G159" s="174"/>
      <c r="H159" s="174"/>
      <c r="I159" s="174"/>
      <c r="J159" s="174"/>
      <c r="K159" s="174"/>
      <c r="L159" s="174"/>
      <c r="M159" s="127"/>
      <c r="N159" s="127"/>
      <c r="O159" s="127"/>
      <c r="P159" s="127"/>
      <c r="Q159" s="127"/>
      <c r="R159" s="127"/>
      <c r="S159" s="127"/>
      <c r="T159" s="127"/>
      <c r="U159" s="127"/>
      <c r="V159" s="144"/>
      <c r="W159" s="106"/>
    </row>
    <row r="160" spans="1:23" s="59" customFormat="1">
      <c r="A160"/>
      <c r="B160"/>
      <c r="C160"/>
      <c r="D160" s="161"/>
      <c r="E160" s="173"/>
      <c r="F160" s="174"/>
      <c r="G160" s="174"/>
      <c r="H160" s="174"/>
      <c r="I160" s="174"/>
      <c r="J160" s="174"/>
      <c r="K160" s="174"/>
      <c r="L160" s="174"/>
      <c r="M160" s="127"/>
      <c r="N160" s="127"/>
      <c r="O160" s="127"/>
      <c r="P160" s="127"/>
      <c r="Q160" s="127"/>
      <c r="R160" s="127"/>
      <c r="S160" s="127"/>
      <c r="T160" s="127"/>
      <c r="U160" s="127"/>
      <c r="V160" s="144"/>
      <c r="W160" s="106"/>
    </row>
    <row r="161" spans="1:23" s="59" customFormat="1">
      <c r="A161"/>
      <c r="B161"/>
      <c r="C161"/>
      <c r="D161" s="161"/>
      <c r="E161" s="173"/>
      <c r="F161" s="174"/>
      <c r="G161" s="174"/>
      <c r="H161" s="174"/>
      <c r="I161" s="174"/>
      <c r="J161" s="174"/>
      <c r="K161" s="174"/>
      <c r="L161" s="174"/>
      <c r="M161" s="127"/>
      <c r="N161" s="127"/>
      <c r="O161" s="127"/>
      <c r="P161" s="127"/>
      <c r="Q161" s="127"/>
      <c r="R161" s="127"/>
      <c r="S161" s="127"/>
      <c r="T161" s="127"/>
      <c r="U161" s="127"/>
      <c r="V161" s="144"/>
      <c r="W161" s="106"/>
    </row>
    <row r="162" spans="1:23" s="59" customFormat="1">
      <c r="A162"/>
      <c r="B162"/>
      <c r="C162"/>
      <c r="D162" s="161"/>
      <c r="E162" s="173"/>
      <c r="F162" s="174"/>
      <c r="G162" s="174"/>
      <c r="H162" s="174"/>
      <c r="I162" s="174"/>
      <c r="J162" s="174"/>
      <c r="K162" s="174"/>
      <c r="L162" s="174"/>
      <c r="M162" s="127"/>
      <c r="N162" s="127"/>
      <c r="O162" s="127"/>
      <c r="P162" s="127"/>
      <c r="Q162" s="127"/>
      <c r="R162" s="127"/>
      <c r="S162" s="127"/>
      <c r="T162" s="127"/>
      <c r="U162" s="127"/>
      <c r="V162" s="144"/>
      <c r="W162" s="106"/>
    </row>
    <row r="163" spans="1:23" s="59" customFormat="1">
      <c r="A163"/>
      <c r="B163"/>
      <c r="C163"/>
      <c r="D163" s="161"/>
      <c r="E163" s="173"/>
      <c r="F163" s="174"/>
      <c r="G163" s="174"/>
      <c r="H163" s="174"/>
      <c r="I163" s="174"/>
      <c r="J163" s="174"/>
      <c r="K163" s="174"/>
      <c r="L163" s="174"/>
      <c r="M163" s="127"/>
      <c r="N163" s="127"/>
      <c r="O163" s="127"/>
      <c r="P163" s="127"/>
      <c r="Q163" s="127"/>
      <c r="R163" s="127"/>
      <c r="S163" s="127"/>
      <c r="T163" s="127"/>
      <c r="U163" s="127"/>
      <c r="V163" s="144"/>
      <c r="W163" s="106"/>
    </row>
    <row r="173" spans="1:23" s="59" customFormat="1">
      <c r="A173"/>
      <c r="B173"/>
      <c r="C173"/>
      <c r="D173" s="161"/>
      <c r="E173" s="173"/>
      <c r="F173" s="174"/>
      <c r="G173" s="174"/>
      <c r="H173" s="174"/>
      <c r="I173" s="174"/>
      <c r="J173" s="174"/>
      <c r="K173" s="174"/>
      <c r="L173" s="174"/>
      <c r="M173" s="127"/>
      <c r="N173" s="127"/>
      <c r="O173" s="127"/>
      <c r="P173" s="127"/>
      <c r="Q173" s="127"/>
      <c r="R173" s="127"/>
      <c r="S173" s="127"/>
      <c r="T173" s="127"/>
      <c r="U173" s="127"/>
      <c r="V173" s="144"/>
      <c r="W173" s="106"/>
    </row>
    <row r="199" spans="1:23" s="59" customFormat="1">
      <c r="A199"/>
      <c r="B199"/>
      <c r="C199"/>
      <c r="D199" s="161"/>
      <c r="E199" s="173"/>
      <c r="F199" s="174"/>
      <c r="G199" s="174"/>
      <c r="H199" s="174"/>
      <c r="I199" s="174"/>
      <c r="J199" s="174"/>
      <c r="K199" s="174"/>
      <c r="L199" s="174"/>
      <c r="M199" s="127"/>
      <c r="N199" s="127"/>
      <c r="O199" s="127"/>
      <c r="P199" s="127"/>
      <c r="Q199" s="127"/>
      <c r="R199" s="127"/>
      <c r="S199" s="127"/>
      <c r="T199" s="127"/>
      <c r="U199" s="127"/>
      <c r="V199" s="144"/>
      <c r="W199" s="106"/>
    </row>
    <row r="200" spans="1:23" s="59" customFormat="1">
      <c r="A200"/>
      <c r="B200"/>
      <c r="C200"/>
      <c r="D200" s="161"/>
      <c r="E200" s="173"/>
      <c r="F200" s="174"/>
      <c r="G200" s="174"/>
      <c r="H200" s="174"/>
      <c r="I200" s="174"/>
      <c r="J200" s="174"/>
      <c r="K200" s="174"/>
      <c r="L200" s="174"/>
      <c r="M200" s="127"/>
      <c r="N200" s="127"/>
      <c r="O200" s="127"/>
      <c r="P200" s="127"/>
      <c r="Q200" s="127"/>
      <c r="R200" s="127"/>
      <c r="S200" s="127"/>
      <c r="T200" s="127"/>
      <c r="U200" s="127"/>
      <c r="V200" s="144"/>
      <c r="W200" s="106"/>
    </row>
    <row r="201" spans="1:23" s="59" customFormat="1">
      <c r="A201"/>
      <c r="B201"/>
      <c r="C201"/>
      <c r="D201" s="161"/>
      <c r="E201" s="173"/>
      <c r="F201" s="174"/>
      <c r="G201" s="174"/>
      <c r="H201" s="174"/>
      <c r="I201" s="174"/>
      <c r="J201" s="174"/>
      <c r="K201" s="174"/>
      <c r="L201" s="174"/>
      <c r="M201" s="127"/>
      <c r="N201" s="127"/>
      <c r="O201" s="127"/>
      <c r="P201" s="127"/>
      <c r="Q201" s="127"/>
      <c r="R201" s="127"/>
      <c r="S201" s="127"/>
      <c r="T201" s="127"/>
      <c r="U201" s="127"/>
      <c r="V201" s="144"/>
      <c r="W201" s="106"/>
    </row>
    <row r="202" spans="1:23" s="59" customFormat="1">
      <c r="A202"/>
      <c r="B202"/>
      <c r="C202"/>
      <c r="D202" s="161"/>
      <c r="E202" s="173"/>
      <c r="F202" s="174"/>
      <c r="G202" s="174"/>
      <c r="H202" s="174"/>
      <c r="I202" s="174"/>
      <c r="J202" s="174"/>
      <c r="K202" s="174"/>
      <c r="L202" s="174"/>
      <c r="M202" s="127"/>
      <c r="N202" s="127"/>
      <c r="O202" s="127"/>
      <c r="P202" s="127"/>
      <c r="Q202" s="127"/>
      <c r="R202" s="127"/>
      <c r="S202" s="127"/>
      <c r="T202" s="127"/>
      <c r="U202" s="127"/>
      <c r="V202" s="144"/>
      <c r="W202" s="106"/>
    </row>
    <row r="203" spans="1:23" s="59" customFormat="1">
      <c r="A203"/>
      <c r="B203"/>
      <c r="C203"/>
      <c r="D203" s="161"/>
      <c r="E203" s="173"/>
      <c r="F203" s="174"/>
      <c r="G203" s="174"/>
      <c r="H203" s="174"/>
      <c r="I203" s="174"/>
      <c r="J203" s="174"/>
      <c r="K203" s="174"/>
      <c r="L203" s="174"/>
      <c r="M203" s="127"/>
      <c r="N203" s="127"/>
      <c r="O203" s="127"/>
      <c r="P203" s="127"/>
      <c r="Q203" s="127"/>
      <c r="R203" s="127"/>
      <c r="S203" s="127"/>
      <c r="T203" s="127"/>
      <c r="U203" s="127"/>
      <c r="V203" s="144"/>
      <c r="W203" s="106"/>
    </row>
    <row r="204" spans="1:23" s="59" customFormat="1">
      <c r="A204"/>
      <c r="B204"/>
      <c r="C204"/>
      <c r="D204" s="161"/>
      <c r="E204" s="173"/>
      <c r="F204" s="174"/>
      <c r="G204" s="174"/>
      <c r="H204" s="174"/>
      <c r="I204" s="174"/>
      <c r="J204" s="174"/>
      <c r="K204" s="174"/>
      <c r="L204" s="174"/>
      <c r="M204" s="127"/>
      <c r="N204" s="127"/>
      <c r="O204" s="127"/>
      <c r="P204" s="127"/>
      <c r="Q204" s="127"/>
      <c r="R204" s="127"/>
      <c r="S204" s="127"/>
      <c r="T204" s="127"/>
      <c r="U204" s="127"/>
      <c r="V204" s="144"/>
      <c r="W204" s="106"/>
    </row>
    <row r="205" spans="1:23" s="59" customFormat="1">
      <c r="A205"/>
      <c r="B205"/>
      <c r="C205"/>
      <c r="D205" s="161"/>
      <c r="E205" s="173"/>
      <c r="F205" s="174"/>
      <c r="G205" s="174"/>
      <c r="H205" s="174"/>
      <c r="I205" s="174"/>
      <c r="J205" s="174"/>
      <c r="K205" s="174"/>
      <c r="L205" s="174"/>
      <c r="M205" s="127"/>
      <c r="N205" s="127"/>
      <c r="O205" s="127"/>
      <c r="P205" s="127"/>
      <c r="Q205" s="127"/>
      <c r="R205" s="127"/>
      <c r="S205" s="127"/>
      <c r="T205" s="127"/>
      <c r="U205" s="127"/>
      <c r="V205" s="144"/>
      <c r="W205" s="106"/>
    </row>
    <row r="206" spans="1:23" s="59" customFormat="1">
      <c r="A206"/>
      <c r="B206"/>
      <c r="C206"/>
      <c r="D206" s="161"/>
      <c r="E206" s="173"/>
      <c r="F206" s="174"/>
      <c r="G206" s="174"/>
      <c r="H206" s="174"/>
      <c r="I206" s="174"/>
      <c r="J206" s="174"/>
      <c r="K206" s="174"/>
      <c r="L206" s="174"/>
      <c r="M206" s="127"/>
      <c r="N206" s="127"/>
      <c r="O206" s="127"/>
      <c r="P206" s="127"/>
      <c r="Q206" s="127"/>
      <c r="R206" s="127"/>
      <c r="S206" s="127"/>
      <c r="T206" s="127"/>
      <c r="U206" s="127"/>
      <c r="V206" s="144"/>
      <c r="W206" s="106"/>
    </row>
    <row r="207" spans="1:23" s="59" customFormat="1">
      <c r="A207"/>
      <c r="B207"/>
      <c r="C207"/>
      <c r="D207" s="161"/>
      <c r="E207" s="173"/>
      <c r="F207" s="174"/>
      <c r="G207" s="174"/>
      <c r="H207" s="174"/>
      <c r="I207" s="174"/>
      <c r="J207" s="174"/>
      <c r="K207" s="174"/>
      <c r="L207" s="174"/>
      <c r="M207" s="127"/>
      <c r="N207" s="127"/>
      <c r="O207" s="127"/>
      <c r="P207" s="127"/>
      <c r="Q207" s="127"/>
      <c r="R207" s="127"/>
      <c r="S207" s="127"/>
      <c r="T207" s="127"/>
      <c r="U207" s="127"/>
      <c r="V207" s="144"/>
      <c r="W207" s="106"/>
    </row>
    <row r="208" spans="1:23" s="59" customFormat="1">
      <c r="A208"/>
      <c r="B208"/>
      <c r="C208"/>
      <c r="D208" s="161"/>
      <c r="E208" s="173"/>
      <c r="F208" s="174"/>
      <c r="G208" s="174"/>
      <c r="H208" s="174"/>
      <c r="I208" s="174"/>
      <c r="J208" s="174"/>
      <c r="K208" s="174"/>
      <c r="L208" s="174"/>
      <c r="M208" s="127"/>
      <c r="N208" s="127"/>
      <c r="O208" s="127"/>
      <c r="P208" s="127"/>
      <c r="Q208" s="127"/>
      <c r="R208" s="127"/>
      <c r="S208" s="127"/>
      <c r="T208" s="127"/>
      <c r="U208" s="127"/>
      <c r="V208" s="144"/>
      <c r="W208" s="106"/>
    </row>
    <row r="214" spans="1:23" s="59" customFormat="1">
      <c r="A214"/>
      <c r="B214"/>
      <c r="C214"/>
      <c r="D214" s="161"/>
      <c r="E214" s="173"/>
      <c r="F214" s="174"/>
      <c r="G214" s="174"/>
      <c r="H214" s="174"/>
      <c r="I214" s="174"/>
      <c r="J214" s="174"/>
      <c r="K214" s="174"/>
      <c r="L214" s="174"/>
      <c r="M214" s="127"/>
      <c r="N214" s="127"/>
      <c r="O214" s="127"/>
      <c r="P214" s="127"/>
      <c r="Q214" s="127"/>
      <c r="R214" s="127"/>
      <c r="S214" s="127"/>
      <c r="T214" s="127"/>
      <c r="U214" s="127"/>
      <c r="V214" s="144"/>
      <c r="W214" s="106"/>
    </row>
    <row r="215" spans="1:23" s="59" customFormat="1">
      <c r="A215"/>
      <c r="B215"/>
      <c r="C215"/>
      <c r="D215" s="161"/>
      <c r="E215" s="173"/>
      <c r="F215" s="174"/>
      <c r="G215" s="174"/>
      <c r="H215" s="174"/>
      <c r="I215" s="174"/>
      <c r="J215" s="174"/>
      <c r="K215" s="174"/>
      <c r="L215" s="174"/>
      <c r="M215" s="127"/>
      <c r="N215" s="127"/>
      <c r="O215" s="127"/>
      <c r="P215" s="127"/>
      <c r="Q215" s="127"/>
      <c r="R215" s="127"/>
      <c r="S215" s="127"/>
      <c r="T215" s="127"/>
      <c r="U215" s="127"/>
      <c r="V215" s="144"/>
      <c r="W215" s="106"/>
    </row>
    <row r="216" spans="1:23" s="59" customFormat="1">
      <c r="A216"/>
      <c r="B216"/>
      <c r="C216"/>
      <c r="D216" s="161"/>
      <c r="E216" s="173"/>
      <c r="F216" s="174"/>
      <c r="G216" s="174"/>
      <c r="H216" s="174"/>
      <c r="I216" s="174"/>
      <c r="J216" s="174"/>
      <c r="K216" s="174"/>
      <c r="L216" s="174"/>
      <c r="M216" s="127"/>
      <c r="N216" s="127"/>
      <c r="O216" s="127"/>
      <c r="P216" s="127"/>
      <c r="Q216" s="127"/>
      <c r="R216" s="127"/>
      <c r="S216" s="127"/>
      <c r="T216" s="127"/>
      <c r="U216" s="127"/>
      <c r="V216" s="144"/>
      <c r="W216" s="106"/>
    </row>
    <row r="217" spans="1:23" s="59" customFormat="1">
      <c r="A217"/>
      <c r="B217"/>
      <c r="C217"/>
      <c r="D217" s="161"/>
      <c r="E217" s="173"/>
      <c r="F217" s="174"/>
      <c r="G217" s="174"/>
      <c r="H217" s="174"/>
      <c r="I217" s="174"/>
      <c r="J217" s="174"/>
      <c r="K217" s="174"/>
      <c r="L217" s="174"/>
      <c r="M217" s="127"/>
      <c r="N217" s="127"/>
      <c r="O217" s="127"/>
      <c r="P217" s="127"/>
      <c r="Q217" s="127"/>
      <c r="R217" s="127"/>
      <c r="S217" s="127"/>
      <c r="T217" s="127"/>
      <c r="U217" s="127"/>
      <c r="V217" s="144"/>
      <c r="W217" s="106"/>
    </row>
    <row r="230" spans="1:23" s="56" customFormat="1">
      <c r="A230"/>
      <c r="B230"/>
      <c r="C230"/>
      <c r="D230" s="161"/>
      <c r="E230" s="173"/>
      <c r="F230" s="174"/>
      <c r="G230" s="174"/>
      <c r="H230" s="174"/>
      <c r="I230" s="174"/>
      <c r="J230" s="174"/>
      <c r="K230" s="174"/>
      <c r="L230" s="174"/>
      <c r="M230" s="127"/>
      <c r="N230" s="127"/>
      <c r="O230" s="127"/>
      <c r="P230" s="127"/>
      <c r="Q230" s="127"/>
      <c r="R230" s="127"/>
      <c r="S230" s="127"/>
      <c r="T230" s="127"/>
      <c r="U230" s="127"/>
      <c r="V230" s="144"/>
      <c r="W230" s="106"/>
    </row>
    <row r="231" spans="1:23" s="56" customFormat="1">
      <c r="A231"/>
      <c r="B231"/>
      <c r="C231"/>
      <c r="D231" s="161"/>
      <c r="E231" s="173"/>
      <c r="F231" s="174"/>
      <c r="G231" s="174"/>
      <c r="H231" s="174"/>
      <c r="I231" s="174"/>
      <c r="J231" s="174"/>
      <c r="K231" s="174"/>
      <c r="L231" s="174"/>
      <c r="M231" s="127"/>
      <c r="N231" s="127"/>
      <c r="O231" s="127"/>
      <c r="P231" s="127"/>
      <c r="Q231" s="127"/>
      <c r="R231" s="127"/>
      <c r="S231" s="127"/>
      <c r="T231" s="127"/>
      <c r="U231" s="127"/>
      <c r="V231" s="144"/>
      <c r="W231" s="106"/>
    </row>
    <row r="232" spans="1:23" s="56" customFormat="1">
      <c r="A232"/>
      <c r="B232"/>
      <c r="C232"/>
      <c r="D232" s="161"/>
      <c r="E232" s="173"/>
      <c r="F232" s="174"/>
      <c r="G232" s="174"/>
      <c r="H232" s="174"/>
      <c r="I232" s="174"/>
      <c r="J232" s="174"/>
      <c r="K232" s="174"/>
      <c r="L232" s="174"/>
      <c r="M232" s="127"/>
      <c r="N232" s="127"/>
      <c r="O232" s="127"/>
      <c r="P232" s="127"/>
      <c r="Q232" s="127"/>
      <c r="R232" s="127"/>
      <c r="S232" s="127"/>
      <c r="T232" s="127"/>
      <c r="U232" s="127"/>
      <c r="V232" s="144"/>
      <c r="W232" s="106"/>
    </row>
    <row r="233" spans="1:23" s="56" customFormat="1">
      <c r="A233"/>
      <c r="B233"/>
      <c r="C233"/>
      <c r="D233" s="161"/>
      <c r="E233" s="173"/>
      <c r="F233" s="174"/>
      <c r="G233" s="174"/>
      <c r="H233" s="174"/>
      <c r="I233" s="174"/>
      <c r="J233" s="174"/>
      <c r="K233" s="174"/>
      <c r="L233" s="174"/>
      <c r="M233" s="127"/>
      <c r="N233" s="127"/>
      <c r="O233" s="127"/>
      <c r="P233" s="127"/>
      <c r="Q233" s="127"/>
      <c r="R233" s="127"/>
      <c r="S233" s="127"/>
      <c r="T233" s="127"/>
      <c r="U233" s="127"/>
      <c r="V233" s="144"/>
      <c r="W233" s="106"/>
    </row>
    <row r="234" spans="1:23" s="56" customFormat="1">
      <c r="A234"/>
      <c r="B234"/>
      <c r="C234"/>
      <c r="D234" s="161"/>
      <c r="E234" s="173"/>
      <c r="F234" s="174"/>
      <c r="G234" s="174"/>
      <c r="H234" s="174"/>
      <c r="I234" s="174"/>
      <c r="J234" s="174"/>
      <c r="K234" s="174"/>
      <c r="L234" s="174"/>
      <c r="M234" s="127"/>
      <c r="N234" s="127"/>
      <c r="O234" s="127"/>
      <c r="P234" s="127"/>
      <c r="Q234" s="127"/>
      <c r="R234" s="127"/>
      <c r="S234" s="127"/>
      <c r="T234" s="127"/>
      <c r="U234" s="127"/>
      <c r="V234" s="144"/>
      <c r="W234" s="106"/>
    </row>
    <row r="235" spans="1:23" s="56" customFormat="1">
      <c r="A235"/>
      <c r="B235"/>
      <c r="C235"/>
      <c r="D235" s="161"/>
      <c r="E235" s="173"/>
      <c r="F235" s="174"/>
      <c r="G235" s="174"/>
      <c r="H235" s="174"/>
      <c r="I235" s="174"/>
      <c r="J235" s="174"/>
      <c r="K235" s="174"/>
      <c r="L235" s="174"/>
      <c r="M235" s="127"/>
      <c r="N235" s="127"/>
      <c r="O235" s="127"/>
      <c r="P235" s="127"/>
      <c r="Q235" s="127"/>
      <c r="R235" s="127"/>
      <c r="S235" s="127"/>
      <c r="T235" s="127"/>
      <c r="U235" s="127"/>
      <c r="V235" s="144"/>
      <c r="W235" s="106"/>
    </row>
    <row r="270" spans="1:23" s="59" customFormat="1">
      <c r="A270"/>
      <c r="B270"/>
      <c r="C270"/>
      <c r="D270" s="161"/>
      <c r="E270" s="173"/>
      <c r="F270" s="174"/>
      <c r="G270" s="174"/>
      <c r="H270" s="174"/>
      <c r="I270" s="174"/>
      <c r="J270" s="174"/>
      <c r="K270" s="174"/>
      <c r="L270" s="174"/>
      <c r="M270" s="127"/>
      <c r="N270" s="127"/>
      <c r="O270" s="127"/>
      <c r="P270" s="127"/>
      <c r="Q270" s="127"/>
      <c r="R270" s="127"/>
      <c r="S270" s="127"/>
      <c r="T270" s="127"/>
      <c r="U270" s="127"/>
      <c r="V270" s="144"/>
      <c r="W270" s="106"/>
    </row>
    <row r="271" spans="1:23" s="59" customFormat="1">
      <c r="A271"/>
      <c r="B271"/>
      <c r="C271"/>
      <c r="D271" s="161"/>
      <c r="E271" s="173"/>
      <c r="F271" s="174"/>
      <c r="G271" s="174"/>
      <c r="H271" s="174"/>
      <c r="I271" s="174"/>
      <c r="J271" s="174"/>
      <c r="K271" s="174"/>
      <c r="L271" s="174"/>
      <c r="M271" s="127"/>
      <c r="N271" s="127"/>
      <c r="O271" s="127"/>
      <c r="P271" s="127"/>
      <c r="Q271" s="127"/>
      <c r="R271" s="127"/>
      <c r="S271" s="127"/>
      <c r="T271" s="127"/>
      <c r="U271" s="127"/>
      <c r="V271" s="144"/>
      <c r="W271" s="106"/>
    </row>
    <row r="272" spans="1:23" s="59" customFormat="1">
      <c r="A272"/>
      <c r="B272"/>
      <c r="C272"/>
      <c r="D272" s="161"/>
      <c r="E272" s="173"/>
      <c r="F272" s="174"/>
      <c r="G272" s="174"/>
      <c r="H272" s="174"/>
      <c r="I272" s="174"/>
      <c r="J272" s="174"/>
      <c r="K272" s="174"/>
      <c r="L272" s="174"/>
      <c r="M272" s="127"/>
      <c r="N272" s="127"/>
      <c r="O272" s="127"/>
      <c r="P272" s="127"/>
      <c r="Q272" s="127"/>
      <c r="R272" s="127"/>
      <c r="S272" s="127"/>
      <c r="T272" s="127"/>
      <c r="U272" s="127"/>
      <c r="V272" s="144"/>
      <c r="W272" s="106"/>
    </row>
    <row r="283" spans="1:23" s="60" customFormat="1">
      <c r="A283"/>
      <c r="B283"/>
      <c r="C283"/>
      <c r="D283" s="161"/>
      <c r="E283" s="173"/>
      <c r="F283" s="174"/>
      <c r="G283" s="174"/>
      <c r="H283" s="174"/>
      <c r="I283" s="174"/>
      <c r="J283" s="174"/>
      <c r="K283" s="174"/>
      <c r="L283" s="174"/>
      <c r="M283" s="127"/>
      <c r="N283" s="127"/>
      <c r="O283" s="127"/>
      <c r="P283" s="127"/>
      <c r="Q283" s="127"/>
      <c r="R283" s="127"/>
      <c r="S283" s="127"/>
      <c r="T283" s="127"/>
      <c r="U283" s="127"/>
      <c r="V283" s="144"/>
      <c r="W283" s="106"/>
    </row>
    <row r="284" spans="1:23" s="60" customFormat="1">
      <c r="A284"/>
      <c r="B284"/>
      <c r="C284"/>
      <c r="D284" s="161"/>
      <c r="E284" s="173"/>
      <c r="F284" s="174"/>
      <c r="G284" s="174"/>
      <c r="H284" s="174"/>
      <c r="I284" s="174"/>
      <c r="J284" s="174"/>
      <c r="K284" s="174"/>
      <c r="L284" s="174"/>
      <c r="M284" s="127"/>
      <c r="N284" s="127"/>
      <c r="O284" s="127"/>
      <c r="P284" s="127"/>
      <c r="Q284" s="127"/>
      <c r="R284" s="127"/>
      <c r="S284" s="127"/>
      <c r="T284" s="127"/>
      <c r="U284" s="127"/>
      <c r="V284" s="144"/>
      <c r="W284" s="106"/>
    </row>
    <row r="299" spans="1:23" s="59" customFormat="1">
      <c r="A299"/>
      <c r="B299"/>
      <c r="C299"/>
      <c r="D299" s="161"/>
      <c r="E299" s="173"/>
      <c r="F299" s="174"/>
      <c r="G299" s="174"/>
      <c r="H299" s="174"/>
      <c r="I299" s="174"/>
      <c r="J299" s="174"/>
      <c r="K299" s="174"/>
      <c r="L299" s="174"/>
      <c r="M299" s="127"/>
      <c r="N299" s="127"/>
      <c r="O299" s="127"/>
      <c r="P299" s="127"/>
      <c r="Q299" s="127"/>
      <c r="R299" s="127"/>
      <c r="S299" s="127"/>
      <c r="T299" s="127"/>
      <c r="U299" s="127"/>
      <c r="V299" s="144"/>
      <c r="W299" s="106"/>
    </row>
    <row r="302" spans="1:23" s="59" customFormat="1">
      <c r="A302"/>
      <c r="B302"/>
      <c r="C302"/>
      <c r="D302" s="161"/>
      <c r="E302" s="173"/>
      <c r="F302" s="174"/>
      <c r="G302" s="174"/>
      <c r="H302" s="174"/>
      <c r="I302" s="174"/>
      <c r="J302" s="174"/>
      <c r="K302" s="174"/>
      <c r="L302" s="174"/>
      <c r="M302" s="127"/>
      <c r="N302" s="127"/>
      <c r="O302" s="127"/>
      <c r="P302" s="127"/>
      <c r="Q302" s="127"/>
      <c r="R302" s="127"/>
      <c r="S302" s="127"/>
      <c r="T302" s="127"/>
      <c r="U302" s="127"/>
      <c r="V302" s="144"/>
      <c r="W302" s="106"/>
    </row>
    <row r="312" spans="1:23" s="95" customFormat="1">
      <c r="A312"/>
      <c r="B312"/>
      <c r="C312"/>
      <c r="D312" s="161"/>
      <c r="E312" s="173"/>
      <c r="F312" s="174"/>
      <c r="G312" s="174"/>
      <c r="H312" s="174"/>
      <c r="I312" s="174"/>
      <c r="J312" s="174"/>
      <c r="K312" s="174"/>
      <c r="L312" s="174"/>
      <c r="M312" s="127"/>
      <c r="N312" s="127"/>
      <c r="O312" s="127"/>
      <c r="P312" s="127"/>
      <c r="Q312" s="127"/>
      <c r="R312" s="127"/>
      <c r="S312" s="127"/>
      <c r="T312" s="127"/>
      <c r="U312" s="127"/>
      <c r="V312" s="144"/>
      <c r="W312" s="106"/>
    </row>
    <row r="313" spans="1:23" s="95" customFormat="1">
      <c r="A313"/>
      <c r="B313"/>
      <c r="C313"/>
      <c r="D313" s="161"/>
      <c r="E313" s="173"/>
      <c r="F313" s="174"/>
      <c r="G313" s="174"/>
      <c r="H313" s="174"/>
      <c r="I313" s="174"/>
      <c r="J313" s="174"/>
      <c r="K313" s="174"/>
      <c r="L313" s="174"/>
      <c r="M313" s="127"/>
      <c r="N313" s="127"/>
      <c r="O313" s="127"/>
      <c r="P313" s="127"/>
      <c r="Q313" s="127"/>
      <c r="R313" s="127"/>
      <c r="S313" s="127"/>
      <c r="T313" s="127"/>
      <c r="U313" s="127"/>
      <c r="V313" s="144"/>
      <c r="W313" s="106"/>
    </row>
    <row r="319" spans="1:23" s="59" customFormat="1">
      <c r="A319"/>
      <c r="B319"/>
      <c r="C319"/>
      <c r="D319" s="161"/>
      <c r="E319" s="173"/>
      <c r="F319" s="174"/>
      <c r="G319" s="174"/>
      <c r="H319" s="174"/>
      <c r="I319" s="174"/>
      <c r="J319" s="174"/>
      <c r="K319" s="174"/>
      <c r="L319" s="174"/>
      <c r="M319" s="127"/>
      <c r="N319" s="127"/>
      <c r="O319" s="127"/>
      <c r="P319" s="127"/>
      <c r="Q319" s="127"/>
      <c r="R319" s="127"/>
      <c r="S319" s="127"/>
      <c r="T319" s="127"/>
      <c r="U319" s="127"/>
      <c r="V319" s="144"/>
      <c r="W319" s="106"/>
    </row>
    <row r="320" spans="1:23" s="59" customFormat="1">
      <c r="A320"/>
      <c r="B320"/>
      <c r="C320"/>
      <c r="D320" s="161"/>
      <c r="E320" s="173"/>
      <c r="F320" s="174"/>
      <c r="G320" s="174"/>
      <c r="H320" s="174"/>
      <c r="I320" s="174"/>
      <c r="J320" s="174"/>
      <c r="K320" s="174"/>
      <c r="L320" s="174"/>
      <c r="M320" s="127"/>
      <c r="N320" s="127"/>
      <c r="O320" s="127"/>
      <c r="P320" s="127"/>
      <c r="Q320" s="127"/>
      <c r="R320" s="127"/>
      <c r="S320" s="127"/>
      <c r="T320" s="127"/>
      <c r="U320" s="127"/>
      <c r="V320" s="144"/>
      <c r="W320" s="106"/>
    </row>
    <row r="321" spans="1:23" s="59" customFormat="1">
      <c r="A321"/>
      <c r="B321"/>
      <c r="C321"/>
      <c r="D321" s="161"/>
      <c r="E321" s="173"/>
      <c r="F321" s="174"/>
      <c r="G321" s="174"/>
      <c r="H321" s="174"/>
      <c r="I321" s="174"/>
      <c r="J321" s="174"/>
      <c r="K321" s="174"/>
      <c r="L321" s="174"/>
      <c r="M321" s="127"/>
      <c r="N321" s="127"/>
      <c r="O321" s="127"/>
      <c r="P321" s="127"/>
      <c r="Q321" s="127"/>
      <c r="R321" s="127"/>
      <c r="S321" s="127"/>
      <c r="T321" s="127"/>
      <c r="U321" s="127"/>
      <c r="V321" s="144"/>
      <c r="W321" s="106"/>
    </row>
    <row r="325" spans="1:23" s="59" customFormat="1">
      <c r="A325"/>
      <c r="B325"/>
      <c r="C325"/>
      <c r="D325" s="161"/>
      <c r="E325" s="173"/>
      <c r="F325" s="174"/>
      <c r="G325" s="174"/>
      <c r="H325" s="174"/>
      <c r="I325" s="174"/>
      <c r="J325" s="174"/>
      <c r="K325" s="174"/>
      <c r="L325" s="174"/>
      <c r="M325" s="127"/>
      <c r="N325" s="127"/>
      <c r="O325" s="127"/>
      <c r="P325" s="127"/>
      <c r="Q325" s="127"/>
      <c r="R325" s="127"/>
      <c r="S325" s="127"/>
      <c r="T325" s="127"/>
      <c r="U325" s="127"/>
      <c r="V325" s="144"/>
      <c r="W325" s="106"/>
    </row>
    <row r="326" spans="1:23" s="59" customFormat="1">
      <c r="A326"/>
      <c r="B326"/>
      <c r="C326"/>
      <c r="D326" s="161"/>
      <c r="E326" s="173"/>
      <c r="F326" s="174"/>
      <c r="G326" s="174"/>
      <c r="H326" s="174"/>
      <c r="I326" s="174"/>
      <c r="J326" s="174"/>
      <c r="K326" s="174"/>
      <c r="L326" s="174"/>
      <c r="M326" s="127"/>
      <c r="N326" s="127"/>
      <c r="O326" s="127"/>
      <c r="P326" s="127"/>
      <c r="Q326" s="127"/>
      <c r="R326" s="127"/>
      <c r="S326" s="127"/>
      <c r="T326" s="127"/>
      <c r="U326" s="127"/>
      <c r="V326" s="144"/>
      <c r="W326" s="106"/>
    </row>
    <row r="327" spans="1:23" s="59" customFormat="1">
      <c r="A327"/>
      <c r="B327"/>
      <c r="C327"/>
      <c r="D327" s="161"/>
      <c r="E327" s="173"/>
      <c r="F327" s="174"/>
      <c r="G327" s="174"/>
      <c r="H327" s="174"/>
      <c r="I327" s="174"/>
      <c r="J327" s="174"/>
      <c r="K327" s="174"/>
      <c r="L327" s="174"/>
      <c r="M327" s="127"/>
      <c r="N327" s="127"/>
      <c r="O327" s="127"/>
      <c r="P327" s="127"/>
      <c r="Q327" s="127"/>
      <c r="R327" s="127"/>
      <c r="S327" s="127"/>
      <c r="T327" s="127"/>
      <c r="U327" s="127"/>
      <c r="V327" s="144"/>
      <c r="W327" s="106"/>
    </row>
    <row r="328" spans="1:23" s="59" customFormat="1">
      <c r="A328"/>
      <c r="B328"/>
      <c r="C328"/>
      <c r="D328" s="161"/>
      <c r="E328" s="173"/>
      <c r="F328" s="174"/>
      <c r="G328" s="174"/>
      <c r="H328" s="174"/>
      <c r="I328" s="174"/>
      <c r="J328" s="174"/>
      <c r="K328" s="174"/>
      <c r="L328" s="174"/>
      <c r="M328" s="127"/>
      <c r="N328" s="127"/>
      <c r="O328" s="127"/>
      <c r="P328" s="127"/>
      <c r="Q328" s="127"/>
      <c r="R328" s="127"/>
      <c r="S328" s="127"/>
      <c r="T328" s="127"/>
      <c r="U328" s="127"/>
      <c r="V328" s="144"/>
      <c r="W328" s="106"/>
    </row>
    <row r="329" spans="1:23" s="59" customFormat="1">
      <c r="A329"/>
      <c r="B329"/>
      <c r="C329"/>
      <c r="D329" s="161"/>
      <c r="E329" s="173"/>
      <c r="F329" s="174"/>
      <c r="G329" s="174"/>
      <c r="H329" s="174"/>
      <c r="I329" s="174"/>
      <c r="J329" s="174"/>
      <c r="K329" s="174"/>
      <c r="L329" s="174"/>
      <c r="M329" s="127"/>
      <c r="N329" s="127"/>
      <c r="O329" s="127"/>
      <c r="P329" s="127"/>
      <c r="Q329" s="127"/>
      <c r="R329" s="127"/>
      <c r="S329" s="127"/>
      <c r="T329" s="127"/>
      <c r="U329" s="127"/>
      <c r="V329" s="144"/>
      <c r="W329" s="106"/>
    </row>
    <row r="330" spans="1:23" s="59" customFormat="1">
      <c r="A330"/>
      <c r="B330"/>
      <c r="C330"/>
      <c r="D330" s="161"/>
      <c r="E330" s="173"/>
      <c r="F330" s="174"/>
      <c r="G330" s="174"/>
      <c r="H330" s="174"/>
      <c r="I330" s="174"/>
      <c r="J330" s="174"/>
      <c r="K330" s="174"/>
      <c r="L330" s="174"/>
      <c r="M330" s="127"/>
      <c r="N330" s="127"/>
      <c r="O330" s="127"/>
      <c r="P330" s="127"/>
      <c r="Q330" s="127"/>
      <c r="R330" s="127"/>
      <c r="S330" s="127"/>
      <c r="T330" s="127"/>
      <c r="U330" s="127"/>
      <c r="V330" s="144"/>
      <c r="W330" s="106"/>
    </row>
    <row r="331" spans="1:23" s="59" customFormat="1">
      <c r="A331"/>
      <c r="B331"/>
      <c r="C331"/>
      <c r="D331" s="161"/>
      <c r="E331" s="173"/>
      <c r="F331" s="174"/>
      <c r="G331" s="174"/>
      <c r="H331" s="174"/>
      <c r="I331" s="174"/>
      <c r="J331" s="174"/>
      <c r="K331" s="174"/>
      <c r="L331" s="174"/>
      <c r="M331" s="127"/>
      <c r="N331" s="127"/>
      <c r="O331" s="127"/>
      <c r="P331" s="127"/>
      <c r="Q331" s="127"/>
      <c r="R331" s="127"/>
      <c r="S331" s="127"/>
      <c r="T331" s="127"/>
      <c r="U331" s="127"/>
      <c r="V331" s="144"/>
      <c r="W331" s="106"/>
    </row>
    <row r="332" spans="1:23" s="59" customFormat="1">
      <c r="A332"/>
      <c r="B332"/>
      <c r="C332"/>
      <c r="D332" s="161"/>
      <c r="E332" s="173"/>
      <c r="F332" s="174"/>
      <c r="G332" s="174"/>
      <c r="H332" s="174"/>
      <c r="I332" s="174"/>
      <c r="J332" s="174"/>
      <c r="K332" s="174"/>
      <c r="L332" s="174"/>
      <c r="M332" s="127"/>
      <c r="N332" s="127"/>
      <c r="O332" s="127"/>
      <c r="P332" s="127"/>
      <c r="Q332" s="127"/>
      <c r="R332" s="127"/>
      <c r="S332" s="127"/>
      <c r="T332" s="127"/>
      <c r="U332" s="127"/>
      <c r="V332" s="144"/>
      <c r="W332" s="106"/>
    </row>
    <row r="333" spans="1:23" s="59" customFormat="1">
      <c r="A333"/>
      <c r="B333"/>
      <c r="C333"/>
      <c r="D333" s="161"/>
      <c r="E333" s="173"/>
      <c r="F333" s="174"/>
      <c r="G333" s="174"/>
      <c r="H333" s="174"/>
      <c r="I333" s="174"/>
      <c r="J333" s="174"/>
      <c r="K333" s="174"/>
      <c r="L333" s="174"/>
      <c r="M333" s="127"/>
      <c r="N333" s="127"/>
      <c r="O333" s="127"/>
      <c r="P333" s="127"/>
      <c r="Q333" s="127"/>
      <c r="R333" s="127"/>
      <c r="S333" s="127"/>
      <c r="T333" s="127"/>
      <c r="U333" s="127"/>
      <c r="V333" s="144"/>
      <c r="W333" s="106"/>
    </row>
    <row r="334" spans="1:23" s="59" customFormat="1">
      <c r="A334"/>
      <c r="B334"/>
      <c r="C334"/>
      <c r="D334" s="161"/>
      <c r="E334" s="173"/>
      <c r="F334" s="174"/>
      <c r="G334" s="174"/>
      <c r="H334" s="174"/>
      <c r="I334" s="174"/>
      <c r="J334" s="174"/>
      <c r="K334" s="174"/>
      <c r="L334" s="174"/>
      <c r="M334" s="127"/>
      <c r="N334" s="127"/>
      <c r="O334" s="127"/>
      <c r="P334" s="127"/>
      <c r="Q334" s="127"/>
      <c r="R334" s="127"/>
      <c r="S334" s="127"/>
      <c r="T334" s="127"/>
      <c r="U334" s="127"/>
      <c r="V334" s="144"/>
      <c r="W334" s="106"/>
    </row>
    <row r="341" spans="1:23" s="59" customFormat="1">
      <c r="A341"/>
      <c r="B341"/>
      <c r="C341"/>
      <c r="D341" s="161"/>
      <c r="E341" s="173"/>
      <c r="F341" s="174"/>
      <c r="G341" s="174"/>
      <c r="H341" s="174"/>
      <c r="I341" s="174"/>
      <c r="J341" s="174"/>
      <c r="K341" s="174"/>
      <c r="L341" s="174"/>
      <c r="M341" s="127"/>
      <c r="N341" s="127"/>
      <c r="O341" s="127"/>
      <c r="P341" s="127"/>
      <c r="Q341" s="127"/>
      <c r="R341" s="127"/>
      <c r="S341" s="127"/>
      <c r="T341" s="127"/>
      <c r="U341" s="127"/>
      <c r="V341" s="144"/>
      <c r="W341" s="106"/>
    </row>
    <row r="342" spans="1:23" s="59" customFormat="1">
      <c r="A342"/>
      <c r="B342"/>
      <c r="C342"/>
      <c r="D342" s="161"/>
      <c r="E342" s="173"/>
      <c r="F342" s="174"/>
      <c r="G342" s="174"/>
      <c r="H342" s="174"/>
      <c r="I342" s="174"/>
      <c r="J342" s="174"/>
      <c r="K342" s="174"/>
      <c r="L342" s="174"/>
      <c r="M342" s="127"/>
      <c r="N342" s="127"/>
      <c r="O342" s="127"/>
      <c r="P342" s="127"/>
      <c r="Q342" s="127"/>
      <c r="R342" s="127"/>
      <c r="S342" s="127"/>
      <c r="T342" s="127"/>
      <c r="U342" s="127"/>
      <c r="V342" s="144"/>
      <c r="W342" s="106"/>
    </row>
    <row r="354" spans="1:23" s="59" customFormat="1" ht="15" customHeight="1">
      <c r="A354"/>
      <c r="B354"/>
      <c r="C354"/>
      <c r="D354" s="161"/>
      <c r="E354" s="173"/>
      <c r="F354" s="174"/>
      <c r="G354" s="174"/>
      <c r="H354" s="174"/>
      <c r="I354" s="174"/>
      <c r="J354" s="174"/>
      <c r="K354" s="174"/>
      <c r="L354" s="174"/>
      <c r="M354" s="127"/>
      <c r="N354" s="127"/>
      <c r="O354" s="127"/>
      <c r="P354" s="127"/>
      <c r="Q354" s="127"/>
      <c r="R354" s="127"/>
      <c r="S354" s="127"/>
      <c r="T354" s="127"/>
      <c r="U354" s="127"/>
      <c r="V354" s="144"/>
      <c r="W354" s="106"/>
    </row>
    <row r="355" spans="1:23" s="59" customFormat="1">
      <c r="A355"/>
      <c r="B355"/>
      <c r="C355"/>
      <c r="D355" s="161"/>
      <c r="E355" s="173"/>
      <c r="F355" s="174"/>
      <c r="G355" s="174"/>
      <c r="H355" s="174"/>
      <c r="I355" s="174"/>
      <c r="J355" s="174"/>
      <c r="K355" s="174"/>
      <c r="L355" s="174"/>
      <c r="M355" s="127"/>
      <c r="N355" s="127"/>
      <c r="O355" s="127"/>
      <c r="P355" s="127"/>
      <c r="Q355" s="127"/>
      <c r="R355" s="127"/>
      <c r="S355" s="127"/>
      <c r="T355" s="127"/>
      <c r="U355" s="127"/>
      <c r="V355" s="144"/>
      <c r="W355" s="106"/>
    </row>
    <row r="356" spans="1:23" s="59" customFormat="1">
      <c r="A356"/>
      <c r="B356"/>
      <c r="C356"/>
      <c r="D356" s="161"/>
      <c r="E356" s="173"/>
      <c r="F356" s="174"/>
      <c r="G356" s="174"/>
      <c r="H356" s="174"/>
      <c r="I356" s="174"/>
      <c r="J356" s="174"/>
      <c r="K356" s="174"/>
      <c r="L356" s="174"/>
      <c r="M356" s="127"/>
      <c r="N356" s="127"/>
      <c r="O356" s="127"/>
      <c r="P356" s="127"/>
      <c r="Q356" s="127"/>
      <c r="R356" s="127"/>
      <c r="S356" s="127"/>
      <c r="T356" s="127"/>
      <c r="U356" s="127"/>
      <c r="V356" s="144"/>
      <c r="W356" s="106"/>
    </row>
    <row r="389" spans="1:23" s="59" customFormat="1">
      <c r="A389"/>
      <c r="B389"/>
      <c r="C389"/>
      <c r="D389" s="161"/>
      <c r="E389" s="173"/>
      <c r="F389" s="174"/>
      <c r="G389" s="174"/>
      <c r="H389" s="174"/>
      <c r="I389" s="174"/>
      <c r="J389" s="174"/>
      <c r="K389" s="174"/>
      <c r="L389" s="174"/>
      <c r="M389" s="127"/>
      <c r="N389" s="127"/>
      <c r="O389" s="127"/>
      <c r="P389" s="127"/>
      <c r="Q389" s="127"/>
      <c r="R389" s="127"/>
      <c r="S389" s="127"/>
      <c r="T389" s="127"/>
      <c r="U389" s="127"/>
      <c r="V389" s="144"/>
      <c r="W389" s="106"/>
    </row>
    <row r="390" spans="1:23" s="59" customFormat="1">
      <c r="A390"/>
      <c r="B390"/>
      <c r="C390"/>
      <c r="D390" s="161"/>
      <c r="E390" s="173"/>
      <c r="F390" s="174"/>
      <c r="G390" s="174"/>
      <c r="H390" s="174"/>
      <c r="I390" s="174"/>
      <c r="J390" s="174"/>
      <c r="K390" s="174"/>
      <c r="L390" s="174"/>
      <c r="M390" s="127"/>
      <c r="N390" s="127"/>
      <c r="O390" s="127"/>
      <c r="P390" s="127"/>
      <c r="Q390" s="127"/>
      <c r="R390" s="127"/>
      <c r="S390" s="127"/>
      <c r="T390" s="127"/>
      <c r="U390" s="127"/>
      <c r="V390" s="144"/>
      <c r="W390" s="106"/>
    </row>
    <row r="398" spans="1:23" s="56" customFormat="1">
      <c r="A398"/>
      <c r="B398"/>
      <c r="C398"/>
      <c r="D398" s="161"/>
      <c r="E398" s="173"/>
      <c r="F398" s="174"/>
      <c r="G398" s="174"/>
      <c r="H398" s="174"/>
      <c r="I398" s="174"/>
      <c r="J398" s="174"/>
      <c r="K398" s="174"/>
      <c r="L398" s="174"/>
      <c r="M398" s="127"/>
      <c r="N398" s="127"/>
      <c r="O398" s="127"/>
      <c r="P398" s="127"/>
      <c r="Q398" s="127"/>
      <c r="R398" s="127"/>
      <c r="S398" s="127"/>
      <c r="T398" s="127"/>
      <c r="U398" s="127"/>
      <c r="V398" s="144"/>
      <c r="W398" s="106"/>
    </row>
    <row r="399" spans="1:23" s="56" customFormat="1">
      <c r="A399"/>
      <c r="B399"/>
      <c r="C399"/>
      <c r="D399" s="161"/>
      <c r="E399" s="173"/>
      <c r="F399" s="174"/>
      <c r="G399" s="174"/>
      <c r="H399" s="174"/>
      <c r="I399" s="174"/>
      <c r="J399" s="174"/>
      <c r="K399" s="174"/>
      <c r="L399" s="174"/>
      <c r="M399" s="127"/>
      <c r="N399" s="127"/>
      <c r="O399" s="127"/>
      <c r="P399" s="127"/>
      <c r="Q399" s="127"/>
      <c r="R399" s="127"/>
      <c r="S399" s="127"/>
      <c r="T399" s="127"/>
      <c r="U399" s="127"/>
      <c r="V399" s="144"/>
      <c r="W399" s="106"/>
    </row>
    <row r="400" spans="1:23" s="56" customFormat="1">
      <c r="A400"/>
      <c r="B400"/>
      <c r="C400"/>
      <c r="D400" s="161"/>
      <c r="E400" s="173"/>
      <c r="F400" s="174"/>
      <c r="G400" s="174"/>
      <c r="H400" s="174"/>
      <c r="I400" s="174"/>
      <c r="J400" s="174"/>
      <c r="K400" s="174"/>
      <c r="L400" s="174"/>
      <c r="M400" s="127"/>
      <c r="N400" s="127"/>
      <c r="O400" s="127"/>
      <c r="P400" s="127"/>
      <c r="Q400" s="127"/>
      <c r="R400" s="127"/>
      <c r="S400" s="127"/>
      <c r="T400" s="127"/>
      <c r="U400" s="127"/>
      <c r="V400" s="144"/>
      <c r="W400" s="106"/>
    </row>
    <row r="401" spans="1:23" s="56" customFormat="1">
      <c r="A401"/>
      <c r="B401"/>
      <c r="C401"/>
      <c r="D401" s="161"/>
      <c r="E401" s="173"/>
      <c r="F401" s="174"/>
      <c r="G401" s="174"/>
      <c r="H401" s="174"/>
      <c r="I401" s="174"/>
      <c r="J401" s="174"/>
      <c r="K401" s="174"/>
      <c r="L401" s="174"/>
      <c r="M401" s="127"/>
      <c r="N401" s="127"/>
      <c r="O401" s="127"/>
      <c r="P401" s="127"/>
      <c r="Q401" s="127"/>
      <c r="R401" s="127"/>
      <c r="S401" s="127"/>
      <c r="T401" s="127"/>
      <c r="U401" s="127"/>
      <c r="V401" s="144"/>
      <c r="W401" s="106"/>
    </row>
    <row r="403" spans="1:23" s="59" customFormat="1">
      <c r="A403"/>
      <c r="B403"/>
      <c r="C403"/>
      <c r="D403" s="161"/>
      <c r="E403" s="173"/>
      <c r="F403" s="174"/>
      <c r="G403" s="174"/>
      <c r="H403" s="174"/>
      <c r="I403" s="174"/>
      <c r="J403" s="174"/>
      <c r="K403" s="174"/>
      <c r="L403" s="174"/>
      <c r="M403" s="127"/>
      <c r="N403" s="127"/>
      <c r="O403" s="127"/>
      <c r="P403" s="127"/>
      <c r="Q403" s="127"/>
      <c r="R403" s="127"/>
      <c r="S403" s="127"/>
      <c r="T403" s="127"/>
      <c r="U403" s="127"/>
      <c r="V403" s="144"/>
      <c r="W403" s="106"/>
    </row>
    <row r="404" spans="1:23" s="59" customFormat="1">
      <c r="A404"/>
      <c r="B404"/>
      <c r="C404"/>
      <c r="D404" s="161"/>
      <c r="E404" s="173"/>
      <c r="F404" s="174"/>
      <c r="G404" s="174"/>
      <c r="H404" s="174"/>
      <c r="I404" s="174"/>
      <c r="J404" s="174"/>
      <c r="K404" s="174"/>
      <c r="L404" s="174"/>
      <c r="M404" s="127"/>
      <c r="N404" s="127"/>
      <c r="O404" s="127"/>
      <c r="P404" s="127"/>
      <c r="Q404" s="127"/>
      <c r="R404" s="127"/>
      <c r="S404" s="127"/>
      <c r="T404" s="127"/>
      <c r="U404" s="127"/>
      <c r="V404" s="144"/>
      <c r="W404" s="106"/>
    </row>
    <row r="405" spans="1:23" s="59" customFormat="1">
      <c r="A405"/>
      <c r="B405"/>
      <c r="C405"/>
      <c r="D405" s="161"/>
      <c r="E405" s="173"/>
      <c r="F405" s="174"/>
      <c r="G405" s="174"/>
      <c r="H405" s="174"/>
      <c r="I405" s="174"/>
      <c r="J405" s="174"/>
      <c r="K405" s="174"/>
      <c r="L405" s="174"/>
      <c r="M405" s="127"/>
      <c r="N405" s="127"/>
      <c r="O405" s="127"/>
      <c r="P405" s="127"/>
      <c r="Q405" s="127"/>
      <c r="R405" s="127"/>
      <c r="S405" s="127"/>
      <c r="T405" s="127"/>
      <c r="U405" s="127"/>
      <c r="V405" s="144"/>
      <c r="W405" s="106"/>
    </row>
    <row r="406" spans="1:23" s="59" customFormat="1">
      <c r="A406"/>
      <c r="B406"/>
      <c r="C406"/>
      <c r="D406" s="161"/>
      <c r="E406" s="173"/>
      <c r="F406" s="174"/>
      <c r="G406" s="174"/>
      <c r="H406" s="174"/>
      <c r="I406" s="174"/>
      <c r="J406" s="174"/>
      <c r="K406" s="174"/>
      <c r="L406" s="174"/>
      <c r="M406" s="127"/>
      <c r="N406" s="127"/>
      <c r="O406" s="127"/>
      <c r="P406" s="127"/>
      <c r="Q406" s="127"/>
      <c r="R406" s="127"/>
      <c r="S406" s="127"/>
      <c r="T406" s="127"/>
      <c r="U406" s="127"/>
      <c r="V406" s="144"/>
      <c r="W406" s="106"/>
    </row>
    <row r="407" spans="1:23" s="59" customFormat="1">
      <c r="A407"/>
      <c r="B407"/>
      <c r="C407"/>
      <c r="D407" s="161"/>
      <c r="E407" s="173"/>
      <c r="F407" s="174"/>
      <c r="G407" s="174"/>
      <c r="H407" s="174"/>
      <c r="I407" s="174"/>
      <c r="J407" s="174"/>
      <c r="K407" s="174"/>
      <c r="L407" s="174"/>
      <c r="M407" s="127"/>
      <c r="N407" s="127"/>
      <c r="O407" s="127"/>
      <c r="P407" s="127"/>
      <c r="Q407" s="127"/>
      <c r="R407" s="127"/>
      <c r="S407" s="127"/>
      <c r="T407" s="127"/>
      <c r="U407" s="127"/>
      <c r="V407" s="144"/>
      <c r="W407" s="106"/>
    </row>
    <row r="417" spans="1:23" s="59" customFormat="1">
      <c r="A417"/>
      <c r="B417"/>
      <c r="C417"/>
      <c r="D417" s="161"/>
      <c r="E417" s="173"/>
      <c r="F417" s="174"/>
      <c r="G417" s="174"/>
      <c r="H417" s="174"/>
      <c r="I417" s="174"/>
      <c r="J417" s="174"/>
      <c r="K417" s="174"/>
      <c r="L417" s="174"/>
      <c r="M417" s="127"/>
      <c r="N417" s="127"/>
      <c r="O417" s="127"/>
      <c r="P417" s="127"/>
      <c r="Q417" s="127"/>
      <c r="R417" s="127"/>
      <c r="S417" s="127"/>
      <c r="T417" s="127"/>
      <c r="U417" s="127"/>
      <c r="V417" s="144"/>
      <c r="W417" s="106"/>
    </row>
    <row r="418" spans="1:23" s="59" customFormat="1">
      <c r="A418"/>
      <c r="B418"/>
      <c r="C418"/>
      <c r="D418" s="161"/>
      <c r="E418" s="173"/>
      <c r="F418" s="174"/>
      <c r="G418" s="174"/>
      <c r="H418" s="174"/>
      <c r="I418" s="174"/>
      <c r="J418" s="174"/>
      <c r="K418" s="174"/>
      <c r="L418" s="174"/>
      <c r="M418" s="127"/>
      <c r="N418" s="127"/>
      <c r="O418" s="127"/>
      <c r="P418" s="127"/>
      <c r="Q418" s="127"/>
      <c r="R418" s="127"/>
      <c r="S418" s="127"/>
      <c r="T418" s="127"/>
      <c r="U418" s="127"/>
      <c r="V418" s="144"/>
      <c r="W418" s="106"/>
    </row>
    <row r="419" spans="1:23" s="59" customFormat="1">
      <c r="A419"/>
      <c r="B419"/>
      <c r="C419"/>
      <c r="D419" s="161"/>
      <c r="E419" s="173"/>
      <c r="F419" s="174"/>
      <c r="G419" s="174"/>
      <c r="H419" s="174"/>
      <c r="I419" s="174"/>
      <c r="J419" s="174"/>
      <c r="K419" s="174"/>
      <c r="L419" s="174"/>
      <c r="M419" s="127"/>
      <c r="N419" s="127"/>
      <c r="O419" s="127"/>
      <c r="P419" s="127"/>
      <c r="Q419" s="127"/>
      <c r="R419" s="127"/>
      <c r="S419" s="127"/>
      <c r="T419" s="127"/>
      <c r="U419" s="127"/>
      <c r="V419" s="144"/>
      <c r="W419" s="106"/>
    </row>
    <row r="420" spans="1:23" s="59" customFormat="1">
      <c r="A420"/>
      <c r="B420"/>
      <c r="C420"/>
      <c r="D420" s="161"/>
      <c r="E420" s="173"/>
      <c r="F420" s="174"/>
      <c r="G420" s="174"/>
      <c r="H420" s="174"/>
      <c r="I420" s="174"/>
      <c r="J420" s="174"/>
      <c r="K420" s="174"/>
      <c r="L420" s="174"/>
      <c r="M420" s="127"/>
      <c r="N420" s="127"/>
      <c r="O420" s="127"/>
      <c r="P420" s="127"/>
      <c r="Q420" s="127"/>
      <c r="R420" s="127"/>
      <c r="S420" s="127"/>
      <c r="T420" s="127"/>
      <c r="U420" s="127"/>
      <c r="V420" s="144"/>
      <c r="W420" s="106"/>
    </row>
    <row r="421" spans="1:23" s="59" customFormat="1">
      <c r="A421"/>
      <c r="B421"/>
      <c r="C421"/>
      <c r="D421" s="161"/>
      <c r="E421" s="173"/>
      <c r="F421" s="174"/>
      <c r="G421" s="174"/>
      <c r="H421" s="174"/>
      <c r="I421" s="174"/>
      <c r="J421" s="174"/>
      <c r="K421" s="174"/>
      <c r="L421" s="174"/>
      <c r="M421" s="127"/>
      <c r="N421" s="127"/>
      <c r="O421" s="127"/>
      <c r="P421" s="127"/>
      <c r="Q421" s="127"/>
      <c r="R421" s="127"/>
      <c r="S421" s="127"/>
      <c r="T421" s="127"/>
      <c r="U421" s="127"/>
      <c r="V421" s="144"/>
      <c r="W421" s="106"/>
    </row>
    <row r="422" spans="1:23" s="59" customFormat="1">
      <c r="A422"/>
      <c r="B422"/>
      <c r="C422"/>
      <c r="D422" s="161"/>
      <c r="E422" s="173"/>
      <c r="F422" s="174"/>
      <c r="G422" s="174"/>
      <c r="H422" s="174"/>
      <c r="I422" s="174"/>
      <c r="J422" s="174"/>
      <c r="K422" s="174"/>
      <c r="L422" s="174"/>
      <c r="M422" s="127"/>
      <c r="N422" s="127"/>
      <c r="O422" s="127"/>
      <c r="P422" s="127"/>
      <c r="Q422" s="127"/>
      <c r="R422" s="127"/>
      <c r="S422" s="127"/>
      <c r="T422" s="127"/>
      <c r="U422" s="127"/>
      <c r="V422" s="144"/>
      <c r="W422" s="106"/>
    </row>
    <row r="423" spans="1:23" s="59" customFormat="1">
      <c r="A423"/>
      <c r="B423"/>
      <c r="C423"/>
      <c r="D423" s="161"/>
      <c r="E423" s="173"/>
      <c r="F423" s="174"/>
      <c r="G423" s="174"/>
      <c r="H423" s="174"/>
      <c r="I423" s="174"/>
      <c r="J423" s="174"/>
      <c r="K423" s="174"/>
      <c r="L423" s="174"/>
      <c r="M423" s="127"/>
      <c r="N423" s="127"/>
      <c r="O423" s="127"/>
      <c r="P423" s="127"/>
      <c r="Q423" s="127"/>
      <c r="R423" s="127"/>
      <c r="S423" s="127"/>
      <c r="T423" s="127"/>
      <c r="U423" s="127"/>
      <c r="V423" s="144"/>
      <c r="W423" s="106"/>
    </row>
    <row r="424" spans="1:23" s="59" customFormat="1">
      <c r="A424"/>
      <c r="B424"/>
      <c r="C424"/>
      <c r="D424" s="161"/>
      <c r="E424" s="173"/>
      <c r="F424" s="174"/>
      <c r="G424" s="174"/>
      <c r="H424" s="174"/>
      <c r="I424" s="174"/>
      <c r="J424" s="174"/>
      <c r="K424" s="174"/>
      <c r="L424" s="174"/>
      <c r="M424" s="127"/>
      <c r="N424" s="127"/>
      <c r="O424" s="127"/>
      <c r="P424" s="127"/>
      <c r="Q424" s="127"/>
      <c r="R424" s="127"/>
      <c r="S424" s="127"/>
      <c r="T424" s="127"/>
      <c r="U424" s="127"/>
      <c r="V424" s="144"/>
      <c r="W424" s="106"/>
    </row>
    <row r="425" spans="1:23" s="59" customFormat="1">
      <c r="A425"/>
      <c r="B425"/>
      <c r="C425"/>
      <c r="D425" s="161"/>
      <c r="E425" s="173"/>
      <c r="F425" s="174"/>
      <c r="G425" s="174"/>
      <c r="H425" s="174"/>
      <c r="I425" s="174"/>
      <c r="J425" s="174"/>
      <c r="K425" s="174"/>
      <c r="L425" s="174"/>
      <c r="M425" s="127"/>
      <c r="N425" s="127"/>
      <c r="O425" s="127"/>
      <c r="P425" s="127"/>
      <c r="Q425" s="127"/>
      <c r="R425" s="127"/>
      <c r="S425" s="127"/>
      <c r="T425" s="127"/>
      <c r="U425" s="127"/>
      <c r="V425" s="144"/>
      <c r="W425" s="106"/>
    </row>
    <row r="426" spans="1:23" s="59" customFormat="1">
      <c r="A426"/>
      <c r="B426"/>
      <c r="C426"/>
      <c r="D426" s="161"/>
      <c r="E426" s="173"/>
      <c r="F426" s="174"/>
      <c r="G426" s="174"/>
      <c r="H426" s="174"/>
      <c r="I426" s="174"/>
      <c r="J426" s="174"/>
      <c r="K426" s="174"/>
      <c r="L426" s="174"/>
      <c r="M426" s="127"/>
      <c r="N426" s="127"/>
      <c r="O426" s="127"/>
      <c r="P426" s="127"/>
      <c r="Q426" s="127"/>
      <c r="R426" s="127"/>
      <c r="S426" s="127"/>
      <c r="T426" s="127"/>
      <c r="U426" s="127"/>
      <c r="V426" s="144"/>
      <c r="W426" s="106"/>
    </row>
    <row r="427" spans="1:23" s="59" customFormat="1">
      <c r="A427"/>
      <c r="B427"/>
      <c r="C427"/>
      <c r="D427" s="161"/>
      <c r="E427" s="173"/>
      <c r="F427" s="174"/>
      <c r="G427" s="174"/>
      <c r="H427" s="174"/>
      <c r="I427" s="174"/>
      <c r="J427" s="174"/>
      <c r="K427" s="174"/>
      <c r="L427" s="174"/>
      <c r="M427" s="127"/>
      <c r="N427" s="127"/>
      <c r="O427" s="127"/>
      <c r="P427" s="127"/>
      <c r="Q427" s="127"/>
      <c r="R427" s="127"/>
      <c r="S427" s="127"/>
      <c r="T427" s="127"/>
      <c r="U427" s="127"/>
      <c r="V427" s="144"/>
      <c r="W427" s="106"/>
    </row>
    <row r="428" spans="1:23" s="59" customFormat="1">
      <c r="A428"/>
      <c r="B428"/>
      <c r="C428"/>
      <c r="D428" s="161"/>
      <c r="E428" s="173"/>
      <c r="F428" s="174"/>
      <c r="G428" s="174"/>
      <c r="H428" s="174"/>
      <c r="I428" s="174"/>
      <c r="J428" s="174"/>
      <c r="K428" s="174"/>
      <c r="L428" s="174"/>
      <c r="M428" s="127"/>
      <c r="N428" s="127"/>
      <c r="O428" s="127"/>
      <c r="P428" s="127"/>
      <c r="Q428" s="127"/>
      <c r="R428" s="127"/>
      <c r="S428" s="127"/>
      <c r="T428" s="127"/>
      <c r="U428" s="127"/>
      <c r="V428" s="144"/>
      <c r="W428" s="106"/>
    </row>
    <row r="429" spans="1:23" s="59" customFormat="1">
      <c r="A429"/>
      <c r="B429"/>
      <c r="C429"/>
      <c r="D429" s="161"/>
      <c r="E429" s="173"/>
      <c r="F429" s="174"/>
      <c r="G429" s="174"/>
      <c r="H429" s="174"/>
      <c r="I429" s="174"/>
      <c r="J429" s="174"/>
      <c r="K429" s="174"/>
      <c r="L429" s="174"/>
      <c r="M429" s="127"/>
      <c r="N429" s="127"/>
      <c r="O429" s="127"/>
      <c r="P429" s="127"/>
      <c r="Q429" s="127"/>
      <c r="R429" s="127"/>
      <c r="S429" s="127"/>
      <c r="T429" s="127"/>
      <c r="U429" s="127"/>
      <c r="V429" s="144"/>
      <c r="W429" s="106"/>
    </row>
    <row r="430" spans="1:23" s="59" customFormat="1">
      <c r="A430"/>
      <c r="B430"/>
      <c r="C430"/>
      <c r="D430" s="161"/>
      <c r="E430" s="173"/>
      <c r="F430" s="174"/>
      <c r="G430" s="174"/>
      <c r="H430" s="174"/>
      <c r="I430" s="174"/>
      <c r="J430" s="174"/>
      <c r="K430" s="174"/>
      <c r="L430" s="174"/>
      <c r="M430" s="127"/>
      <c r="N430" s="127"/>
      <c r="O430" s="127"/>
      <c r="P430" s="127"/>
      <c r="Q430" s="127"/>
      <c r="R430" s="127"/>
      <c r="S430" s="127"/>
      <c r="T430" s="127"/>
      <c r="U430" s="127"/>
      <c r="V430" s="144"/>
      <c r="W430" s="106"/>
    </row>
    <row r="431" spans="1:23" s="59" customFormat="1" ht="15" customHeight="1">
      <c r="A431"/>
      <c r="B431"/>
      <c r="C431"/>
      <c r="D431" s="161"/>
      <c r="E431" s="173"/>
      <c r="F431" s="174"/>
      <c r="G431" s="174"/>
      <c r="H431" s="174"/>
      <c r="I431" s="174"/>
      <c r="J431" s="174"/>
      <c r="K431" s="174"/>
      <c r="L431" s="174"/>
      <c r="M431" s="127"/>
      <c r="N431" s="127"/>
      <c r="O431" s="127"/>
      <c r="P431" s="127"/>
      <c r="Q431" s="127"/>
      <c r="R431" s="127"/>
      <c r="S431" s="127"/>
      <c r="T431" s="127"/>
      <c r="U431" s="127"/>
      <c r="V431" s="144"/>
      <c r="W431" s="106"/>
    </row>
    <row r="434" spans="1:23" s="59" customFormat="1">
      <c r="A434"/>
      <c r="B434"/>
      <c r="C434"/>
      <c r="D434" s="161"/>
      <c r="E434" s="173"/>
      <c r="F434" s="174"/>
      <c r="G434" s="174"/>
      <c r="H434" s="174"/>
      <c r="I434" s="174"/>
      <c r="J434" s="174"/>
      <c r="K434" s="174"/>
      <c r="L434" s="174"/>
      <c r="M434" s="127"/>
      <c r="N434" s="127"/>
      <c r="O434" s="127"/>
      <c r="P434" s="127"/>
      <c r="Q434" s="127"/>
      <c r="R434" s="127"/>
      <c r="S434" s="127"/>
      <c r="T434" s="127"/>
      <c r="U434" s="127"/>
      <c r="V434" s="144"/>
      <c r="W434" s="106"/>
    </row>
    <row r="435" spans="1:23" s="59" customFormat="1">
      <c r="A435"/>
      <c r="B435"/>
      <c r="C435"/>
      <c r="D435" s="161"/>
      <c r="E435" s="173"/>
      <c r="F435" s="174"/>
      <c r="G435" s="174"/>
      <c r="H435" s="174"/>
      <c r="I435" s="174"/>
      <c r="J435" s="174"/>
      <c r="K435" s="174"/>
      <c r="L435" s="174"/>
      <c r="M435" s="127"/>
      <c r="N435" s="127"/>
      <c r="O435" s="127"/>
      <c r="P435" s="127"/>
      <c r="Q435" s="127"/>
      <c r="R435" s="127"/>
      <c r="S435" s="127"/>
      <c r="T435" s="127"/>
      <c r="U435" s="127"/>
      <c r="V435" s="144"/>
      <c r="W435" s="106"/>
    </row>
    <row r="436" spans="1:23" s="59" customFormat="1">
      <c r="A436"/>
      <c r="B436"/>
      <c r="C436"/>
      <c r="D436" s="161"/>
      <c r="E436" s="173"/>
      <c r="F436" s="174"/>
      <c r="G436" s="174"/>
      <c r="H436" s="174"/>
      <c r="I436" s="174"/>
      <c r="J436" s="174"/>
      <c r="K436" s="174"/>
      <c r="L436" s="174"/>
      <c r="M436" s="127"/>
      <c r="N436" s="127"/>
      <c r="O436" s="127"/>
      <c r="P436" s="127"/>
      <c r="Q436" s="127"/>
      <c r="R436" s="127"/>
      <c r="S436" s="127"/>
      <c r="T436" s="127"/>
      <c r="U436" s="127"/>
      <c r="V436" s="144"/>
      <c r="W436" s="106"/>
    </row>
    <row r="437" spans="1:23" s="59" customFormat="1">
      <c r="A437"/>
      <c r="B437"/>
      <c r="C437"/>
      <c r="D437" s="161"/>
      <c r="E437" s="173"/>
      <c r="F437" s="174"/>
      <c r="G437" s="174"/>
      <c r="H437" s="174"/>
      <c r="I437" s="174"/>
      <c r="J437" s="174"/>
      <c r="K437" s="174"/>
      <c r="L437" s="174"/>
      <c r="M437" s="127"/>
      <c r="N437" s="127"/>
      <c r="O437" s="127"/>
      <c r="P437" s="127"/>
      <c r="Q437" s="127"/>
      <c r="R437" s="127"/>
      <c r="S437" s="127"/>
      <c r="T437" s="127"/>
      <c r="U437" s="127"/>
      <c r="V437" s="144"/>
      <c r="W437" s="106"/>
    </row>
    <row r="438" spans="1:23" s="59" customFormat="1">
      <c r="A438"/>
      <c r="B438"/>
      <c r="C438"/>
      <c r="D438" s="161"/>
      <c r="E438" s="173"/>
      <c r="F438" s="174"/>
      <c r="G438" s="174"/>
      <c r="H438" s="174"/>
      <c r="I438" s="174"/>
      <c r="J438" s="174"/>
      <c r="K438" s="174"/>
      <c r="L438" s="174"/>
      <c r="M438" s="127"/>
      <c r="N438" s="127"/>
      <c r="O438" s="127"/>
      <c r="P438" s="127"/>
      <c r="Q438" s="127"/>
      <c r="R438" s="127"/>
      <c r="S438" s="127"/>
      <c r="T438" s="127"/>
      <c r="U438" s="127"/>
      <c r="V438" s="144"/>
      <c r="W438" s="106"/>
    </row>
    <row r="439" spans="1:23" s="59" customFormat="1">
      <c r="A439"/>
      <c r="B439"/>
      <c r="C439"/>
      <c r="D439" s="161"/>
      <c r="E439" s="173"/>
      <c r="F439" s="174"/>
      <c r="G439" s="174"/>
      <c r="H439" s="174"/>
      <c r="I439" s="174"/>
      <c r="J439" s="174"/>
      <c r="K439" s="174"/>
      <c r="L439" s="174"/>
      <c r="M439" s="127"/>
      <c r="N439" s="127"/>
      <c r="O439" s="127"/>
      <c r="P439" s="127"/>
      <c r="Q439" s="127"/>
      <c r="R439" s="127"/>
      <c r="S439" s="127"/>
      <c r="T439" s="127"/>
      <c r="U439" s="127"/>
      <c r="V439" s="144"/>
      <c r="W439" s="106"/>
    </row>
    <row r="440" spans="1:23" s="59" customFormat="1">
      <c r="A440"/>
      <c r="B440"/>
      <c r="C440"/>
      <c r="D440" s="161"/>
      <c r="E440" s="173"/>
      <c r="F440" s="174"/>
      <c r="G440" s="174"/>
      <c r="H440" s="174"/>
      <c r="I440" s="174"/>
      <c r="J440" s="174"/>
      <c r="K440" s="174"/>
      <c r="L440" s="174"/>
      <c r="M440" s="127"/>
      <c r="N440" s="127"/>
      <c r="O440" s="127"/>
      <c r="P440" s="127"/>
      <c r="Q440" s="127"/>
      <c r="R440" s="127"/>
      <c r="S440" s="127"/>
      <c r="T440" s="127"/>
      <c r="U440" s="127"/>
      <c r="V440" s="144"/>
      <c r="W440" s="106"/>
    </row>
    <row r="441" spans="1:23" s="59" customFormat="1">
      <c r="A441"/>
      <c r="B441"/>
      <c r="C441"/>
      <c r="D441" s="161"/>
      <c r="E441" s="173"/>
      <c r="F441" s="174"/>
      <c r="G441" s="174"/>
      <c r="H441" s="174"/>
      <c r="I441" s="174"/>
      <c r="J441" s="174"/>
      <c r="K441" s="174"/>
      <c r="L441" s="174"/>
      <c r="M441" s="127"/>
      <c r="N441" s="127"/>
      <c r="O441" s="127"/>
      <c r="P441" s="127"/>
      <c r="Q441" s="127"/>
      <c r="R441" s="127"/>
      <c r="S441" s="127"/>
      <c r="T441" s="127"/>
      <c r="U441" s="127"/>
      <c r="V441" s="144"/>
      <c r="W441" s="106"/>
    </row>
    <row r="442" spans="1:23" s="59" customFormat="1">
      <c r="A442"/>
      <c r="B442"/>
      <c r="C442"/>
      <c r="D442" s="161"/>
      <c r="E442" s="173"/>
      <c r="F442" s="174"/>
      <c r="G442" s="174"/>
      <c r="H442" s="174"/>
      <c r="I442" s="174"/>
      <c r="J442" s="174"/>
      <c r="K442" s="174"/>
      <c r="L442" s="174"/>
      <c r="M442" s="127"/>
      <c r="N442" s="127"/>
      <c r="O442" s="127"/>
      <c r="P442" s="127"/>
      <c r="Q442" s="127"/>
      <c r="R442" s="127"/>
      <c r="S442" s="127"/>
      <c r="T442" s="127"/>
      <c r="U442" s="127"/>
      <c r="V442" s="144"/>
      <c r="W442" s="106"/>
    </row>
    <row r="443" spans="1:23" s="59" customFormat="1">
      <c r="A443"/>
      <c r="B443"/>
      <c r="C443"/>
      <c r="D443" s="161"/>
      <c r="E443" s="173"/>
      <c r="F443" s="174"/>
      <c r="G443" s="174"/>
      <c r="H443" s="174"/>
      <c r="I443" s="174"/>
      <c r="J443" s="174"/>
      <c r="K443" s="174"/>
      <c r="L443" s="174"/>
      <c r="M443" s="127"/>
      <c r="N443" s="127"/>
      <c r="O443" s="127"/>
      <c r="P443" s="127"/>
      <c r="Q443" s="127"/>
      <c r="R443" s="127"/>
      <c r="S443" s="127"/>
      <c r="T443" s="127"/>
      <c r="U443" s="127"/>
      <c r="V443" s="144"/>
      <c r="W443" s="106"/>
    </row>
    <row r="444" spans="1:23" s="59" customFormat="1">
      <c r="A444"/>
      <c r="B444"/>
      <c r="C444"/>
      <c r="D444" s="161"/>
      <c r="E444" s="173"/>
      <c r="F444" s="174"/>
      <c r="G444" s="174"/>
      <c r="H444" s="174"/>
      <c r="I444" s="174"/>
      <c r="J444" s="174"/>
      <c r="K444" s="174"/>
      <c r="L444" s="174"/>
      <c r="M444" s="127"/>
      <c r="N444" s="127"/>
      <c r="O444" s="127"/>
      <c r="P444" s="127"/>
      <c r="Q444" s="127"/>
      <c r="R444" s="127"/>
      <c r="S444" s="127"/>
      <c r="T444" s="127"/>
      <c r="U444" s="127"/>
      <c r="V444" s="144"/>
      <c r="W444" s="106"/>
    </row>
    <row r="445" spans="1:23" s="59" customFormat="1">
      <c r="A445"/>
      <c r="B445"/>
      <c r="C445"/>
      <c r="D445" s="161"/>
      <c r="E445" s="173"/>
      <c r="F445" s="174"/>
      <c r="G445" s="174"/>
      <c r="H445" s="174"/>
      <c r="I445" s="174"/>
      <c r="J445" s="174"/>
      <c r="K445" s="174"/>
      <c r="L445" s="174"/>
      <c r="M445" s="127"/>
      <c r="N445" s="127"/>
      <c r="O445" s="127"/>
      <c r="P445" s="127"/>
      <c r="Q445" s="127"/>
      <c r="R445" s="127"/>
      <c r="S445" s="127"/>
      <c r="T445" s="127"/>
      <c r="U445" s="127"/>
      <c r="V445" s="144"/>
      <c r="W445" s="106"/>
    </row>
    <row r="446" spans="1:23" s="59" customFormat="1">
      <c r="A446"/>
      <c r="B446"/>
      <c r="C446"/>
      <c r="D446" s="161"/>
      <c r="E446" s="173"/>
      <c r="F446" s="174"/>
      <c r="G446" s="174"/>
      <c r="H446" s="174"/>
      <c r="I446" s="174"/>
      <c r="J446" s="174"/>
      <c r="K446" s="174"/>
      <c r="L446" s="174"/>
      <c r="M446" s="127"/>
      <c r="N446" s="127"/>
      <c r="O446" s="127"/>
      <c r="P446" s="127"/>
      <c r="Q446" s="127"/>
      <c r="R446" s="127"/>
      <c r="S446" s="127"/>
      <c r="T446" s="127"/>
      <c r="U446" s="127"/>
      <c r="V446" s="144"/>
      <c r="W446" s="106"/>
    </row>
    <row r="447" spans="1:23" s="59" customFormat="1">
      <c r="A447"/>
      <c r="B447"/>
      <c r="C447"/>
      <c r="D447" s="161"/>
      <c r="E447" s="173"/>
      <c r="F447" s="174"/>
      <c r="G447" s="174"/>
      <c r="H447" s="174"/>
      <c r="I447" s="174"/>
      <c r="J447" s="174"/>
      <c r="K447" s="174"/>
      <c r="L447" s="174"/>
      <c r="M447" s="127"/>
      <c r="N447" s="127"/>
      <c r="O447" s="127"/>
      <c r="P447" s="127"/>
      <c r="Q447" s="127"/>
      <c r="R447" s="127"/>
      <c r="S447" s="127"/>
      <c r="T447" s="127"/>
      <c r="U447" s="127"/>
      <c r="V447" s="144"/>
      <c r="W447" s="106"/>
    </row>
    <row r="448" spans="1:23" s="59" customFormat="1">
      <c r="A448"/>
      <c r="B448"/>
      <c r="C448"/>
      <c r="D448" s="161"/>
      <c r="E448" s="173"/>
      <c r="F448" s="174"/>
      <c r="G448" s="174"/>
      <c r="H448" s="174"/>
      <c r="I448" s="174"/>
      <c r="J448" s="174"/>
      <c r="K448" s="174"/>
      <c r="L448" s="174"/>
      <c r="M448" s="127"/>
      <c r="N448" s="127"/>
      <c r="O448" s="127"/>
      <c r="P448" s="127"/>
      <c r="Q448" s="127"/>
      <c r="R448" s="127"/>
      <c r="S448" s="127"/>
      <c r="T448" s="127"/>
      <c r="U448" s="127"/>
      <c r="V448" s="144"/>
      <c r="W448" s="106"/>
    </row>
    <row r="449" spans="1:23" s="59" customFormat="1">
      <c r="A449"/>
      <c r="B449"/>
      <c r="C449"/>
      <c r="D449" s="161"/>
      <c r="E449" s="173"/>
      <c r="F449" s="174"/>
      <c r="G449" s="174"/>
      <c r="H449" s="174"/>
      <c r="I449" s="174"/>
      <c r="J449" s="174"/>
      <c r="K449" s="174"/>
      <c r="L449" s="174"/>
      <c r="M449" s="127"/>
      <c r="N449" s="127"/>
      <c r="O449" s="127"/>
      <c r="P449" s="127"/>
      <c r="Q449" s="127"/>
      <c r="R449" s="127"/>
      <c r="S449" s="127"/>
      <c r="T449" s="127"/>
      <c r="U449" s="127"/>
      <c r="V449" s="144"/>
      <c r="W449" s="106"/>
    </row>
    <row r="450" spans="1:23" s="59" customFormat="1">
      <c r="A450"/>
      <c r="B450"/>
      <c r="C450"/>
      <c r="D450" s="161"/>
      <c r="E450" s="173"/>
      <c r="F450" s="174"/>
      <c r="G450" s="174"/>
      <c r="H450" s="174"/>
      <c r="I450" s="174"/>
      <c r="J450" s="174"/>
      <c r="K450" s="174"/>
      <c r="L450" s="174"/>
      <c r="M450" s="127"/>
      <c r="N450" s="127"/>
      <c r="O450" s="127"/>
      <c r="P450" s="127"/>
      <c r="Q450" s="127"/>
      <c r="R450" s="127"/>
      <c r="S450" s="127"/>
      <c r="T450" s="127"/>
      <c r="U450" s="127"/>
      <c r="V450" s="144"/>
      <c r="W450" s="106"/>
    </row>
    <row r="451" spans="1:23" s="59" customFormat="1">
      <c r="A451"/>
      <c r="B451"/>
      <c r="C451"/>
      <c r="D451" s="161"/>
      <c r="E451" s="173"/>
      <c r="F451" s="174"/>
      <c r="G451" s="174"/>
      <c r="H451" s="174"/>
      <c r="I451" s="174"/>
      <c r="J451" s="174"/>
      <c r="K451" s="174"/>
      <c r="L451" s="174"/>
      <c r="M451" s="127"/>
      <c r="N451" s="127"/>
      <c r="O451" s="127"/>
      <c r="P451" s="127"/>
      <c r="Q451" s="127"/>
      <c r="R451" s="127"/>
      <c r="S451" s="127"/>
      <c r="T451" s="127"/>
      <c r="U451" s="127"/>
      <c r="V451" s="144"/>
      <c r="W451" s="106"/>
    </row>
    <row r="452" spans="1:23" s="59" customFormat="1">
      <c r="A452"/>
      <c r="B452"/>
      <c r="C452"/>
      <c r="D452" s="161"/>
      <c r="E452" s="173"/>
      <c r="F452" s="174"/>
      <c r="G452" s="174"/>
      <c r="H452" s="174"/>
      <c r="I452" s="174"/>
      <c r="J452" s="174"/>
      <c r="K452" s="174"/>
      <c r="L452" s="174"/>
      <c r="M452" s="127"/>
      <c r="N452" s="127"/>
      <c r="O452" s="127"/>
      <c r="P452" s="127"/>
      <c r="Q452" s="127"/>
      <c r="R452" s="127"/>
      <c r="S452" s="127"/>
      <c r="T452" s="127"/>
      <c r="U452" s="127"/>
      <c r="V452" s="144"/>
      <c r="W452" s="106"/>
    </row>
    <row r="453" spans="1:23" s="59" customFormat="1">
      <c r="A453"/>
      <c r="B453"/>
      <c r="C453"/>
      <c r="D453" s="161"/>
      <c r="E453" s="173"/>
      <c r="F453" s="174"/>
      <c r="G453" s="174"/>
      <c r="H453" s="174"/>
      <c r="I453" s="174"/>
      <c r="J453" s="174"/>
      <c r="K453" s="174"/>
      <c r="L453" s="174"/>
      <c r="M453" s="127"/>
      <c r="N453" s="127"/>
      <c r="O453" s="127"/>
      <c r="P453" s="127"/>
      <c r="Q453" s="127"/>
      <c r="R453" s="127"/>
      <c r="S453" s="127"/>
      <c r="T453" s="127"/>
      <c r="U453" s="127"/>
      <c r="V453" s="144"/>
      <c r="W453" s="106"/>
    </row>
    <row r="454" spans="1:23" s="59" customFormat="1">
      <c r="A454"/>
      <c r="B454"/>
      <c r="C454"/>
      <c r="D454" s="161"/>
      <c r="E454" s="173"/>
      <c r="F454" s="174"/>
      <c r="G454" s="174"/>
      <c r="H454" s="174"/>
      <c r="I454" s="174"/>
      <c r="J454" s="174"/>
      <c r="K454" s="174"/>
      <c r="L454" s="174"/>
      <c r="M454" s="127"/>
      <c r="N454" s="127"/>
      <c r="O454" s="127"/>
      <c r="P454" s="127"/>
      <c r="Q454" s="127"/>
      <c r="R454" s="127"/>
      <c r="S454" s="127"/>
      <c r="T454" s="127"/>
      <c r="U454" s="127"/>
      <c r="V454" s="144"/>
      <c r="W454" s="106"/>
    </row>
    <row r="455" spans="1:23" s="59" customFormat="1">
      <c r="A455"/>
      <c r="B455"/>
      <c r="C455"/>
      <c r="D455" s="161"/>
      <c r="E455" s="173"/>
      <c r="F455" s="174"/>
      <c r="G455" s="174"/>
      <c r="H455" s="174"/>
      <c r="I455" s="174"/>
      <c r="J455" s="174"/>
      <c r="K455" s="174"/>
      <c r="L455" s="174"/>
      <c r="M455" s="127"/>
      <c r="N455" s="127"/>
      <c r="O455" s="127"/>
      <c r="P455" s="127"/>
      <c r="Q455" s="127"/>
      <c r="R455" s="127"/>
      <c r="S455" s="127"/>
      <c r="T455" s="127"/>
      <c r="U455" s="127"/>
      <c r="V455" s="144"/>
      <c r="W455" s="106"/>
    </row>
    <row r="456" spans="1:23" s="59" customFormat="1">
      <c r="A456"/>
      <c r="B456"/>
      <c r="C456"/>
      <c r="D456" s="161"/>
      <c r="E456" s="173"/>
      <c r="F456" s="174"/>
      <c r="G456" s="174"/>
      <c r="H456" s="174"/>
      <c r="I456" s="174"/>
      <c r="J456" s="174"/>
      <c r="K456" s="174"/>
      <c r="L456" s="174"/>
      <c r="M456" s="127"/>
      <c r="N456" s="127"/>
      <c r="O456" s="127"/>
      <c r="P456" s="127"/>
      <c r="Q456" s="127"/>
      <c r="R456" s="127"/>
      <c r="S456" s="127"/>
      <c r="T456" s="127"/>
      <c r="U456" s="127"/>
      <c r="V456" s="144"/>
      <c r="W456" s="106"/>
    </row>
    <row r="481" spans="1:23" s="95" customFormat="1">
      <c r="A481"/>
      <c r="B481"/>
      <c r="C481"/>
      <c r="D481" s="161"/>
      <c r="E481" s="173"/>
      <c r="F481" s="174"/>
      <c r="G481" s="174"/>
      <c r="H481" s="174"/>
      <c r="I481" s="174"/>
      <c r="J481" s="174"/>
      <c r="K481" s="174"/>
      <c r="L481" s="174"/>
      <c r="M481" s="127"/>
      <c r="N481" s="127"/>
      <c r="O481" s="127"/>
      <c r="P481" s="127"/>
      <c r="Q481" s="127"/>
      <c r="R481" s="127"/>
      <c r="S481" s="127"/>
      <c r="T481" s="127"/>
      <c r="U481" s="127"/>
      <c r="V481" s="144"/>
      <c r="W481" s="106"/>
    </row>
    <row r="482" spans="1:23" s="59" customFormat="1">
      <c r="A482"/>
      <c r="B482"/>
      <c r="C482"/>
      <c r="D482" s="161"/>
      <c r="E482" s="173"/>
      <c r="F482" s="174"/>
      <c r="G482" s="174"/>
      <c r="H482" s="174"/>
      <c r="I482" s="174"/>
      <c r="J482" s="174"/>
      <c r="K482" s="174"/>
      <c r="L482" s="174"/>
      <c r="M482" s="127"/>
      <c r="N482" s="127"/>
      <c r="O482" s="127"/>
      <c r="P482" s="127"/>
      <c r="Q482" s="127"/>
      <c r="R482" s="127"/>
      <c r="S482" s="127"/>
      <c r="T482" s="127"/>
      <c r="U482" s="127"/>
      <c r="V482" s="144"/>
      <c r="W482" s="106"/>
    </row>
    <row r="483" spans="1:23" s="59" customFormat="1">
      <c r="A483"/>
      <c r="B483"/>
      <c r="C483"/>
      <c r="D483" s="161"/>
      <c r="E483" s="173"/>
      <c r="F483" s="174"/>
      <c r="G483" s="174"/>
      <c r="H483" s="174"/>
      <c r="I483" s="174"/>
      <c r="J483" s="174"/>
      <c r="K483" s="174"/>
      <c r="L483" s="174"/>
      <c r="M483" s="127"/>
      <c r="N483" s="127"/>
      <c r="O483" s="127"/>
      <c r="P483" s="127"/>
      <c r="Q483" s="127"/>
      <c r="R483" s="127"/>
      <c r="S483" s="127"/>
      <c r="T483" s="127"/>
      <c r="U483" s="127"/>
      <c r="V483" s="144"/>
      <c r="W483" s="106"/>
    </row>
    <row r="484" spans="1:23" s="56" customFormat="1">
      <c r="A484"/>
      <c r="B484"/>
      <c r="C484"/>
      <c r="D484" s="161"/>
      <c r="E484" s="173"/>
      <c r="F484" s="174"/>
      <c r="G484" s="174"/>
      <c r="H484" s="174"/>
      <c r="I484" s="174"/>
      <c r="J484" s="174"/>
      <c r="K484" s="174"/>
      <c r="L484" s="174"/>
      <c r="M484" s="127"/>
      <c r="N484" s="127"/>
      <c r="O484" s="127"/>
      <c r="P484" s="127"/>
      <c r="Q484" s="127"/>
      <c r="R484" s="127"/>
      <c r="S484" s="127"/>
      <c r="T484" s="127"/>
      <c r="U484" s="127"/>
      <c r="V484" s="144"/>
      <c r="W484" s="106"/>
    </row>
    <row r="485" spans="1:23" s="56" customFormat="1">
      <c r="A485"/>
      <c r="B485"/>
      <c r="C485"/>
      <c r="D485" s="161"/>
      <c r="E485" s="173"/>
      <c r="F485" s="174"/>
      <c r="G485" s="174"/>
      <c r="H485" s="174"/>
      <c r="I485" s="174"/>
      <c r="J485" s="174"/>
      <c r="K485" s="174"/>
      <c r="L485" s="174"/>
      <c r="M485" s="127"/>
      <c r="N485" s="127"/>
      <c r="O485" s="127"/>
      <c r="P485" s="127"/>
      <c r="Q485" s="127"/>
      <c r="R485" s="127"/>
      <c r="S485" s="127"/>
      <c r="T485" s="127"/>
      <c r="U485" s="127"/>
      <c r="V485" s="144"/>
      <c r="W485" s="106"/>
    </row>
    <row r="486" spans="1:23" s="56" customFormat="1">
      <c r="A486"/>
      <c r="B486"/>
      <c r="C486"/>
      <c r="D486" s="161"/>
      <c r="E486" s="173"/>
      <c r="F486" s="174"/>
      <c r="G486" s="174"/>
      <c r="H486" s="174"/>
      <c r="I486" s="174"/>
      <c r="J486" s="174"/>
      <c r="K486" s="174"/>
      <c r="L486" s="174"/>
      <c r="M486" s="127"/>
      <c r="N486" s="127"/>
      <c r="O486" s="127"/>
      <c r="P486" s="127"/>
      <c r="Q486" s="127"/>
      <c r="R486" s="127"/>
      <c r="S486" s="127"/>
      <c r="T486" s="127"/>
      <c r="U486" s="127"/>
      <c r="V486" s="144"/>
      <c r="W486" s="106"/>
    </row>
    <row r="487" spans="1:23" s="56" customFormat="1">
      <c r="A487"/>
      <c r="B487"/>
      <c r="C487"/>
      <c r="D487" s="161"/>
      <c r="E487" s="173"/>
      <c r="F487" s="174"/>
      <c r="G487" s="174"/>
      <c r="H487" s="174"/>
      <c r="I487" s="174"/>
      <c r="J487" s="174"/>
      <c r="K487" s="174"/>
      <c r="L487" s="174"/>
      <c r="M487" s="127"/>
      <c r="N487" s="127"/>
      <c r="O487" s="127"/>
      <c r="P487" s="127"/>
      <c r="Q487" s="127"/>
      <c r="R487" s="127"/>
      <c r="S487" s="127"/>
      <c r="T487" s="127"/>
      <c r="U487" s="127"/>
      <c r="V487" s="144"/>
      <c r="W487" s="106"/>
    </row>
    <row r="490" spans="1:23" s="59" customFormat="1">
      <c r="A490"/>
      <c r="B490"/>
      <c r="C490"/>
      <c r="D490" s="161"/>
      <c r="E490" s="173"/>
      <c r="F490" s="174"/>
      <c r="G490" s="174"/>
      <c r="H490" s="174"/>
      <c r="I490" s="174"/>
      <c r="J490" s="174"/>
      <c r="K490" s="174"/>
      <c r="L490" s="174"/>
      <c r="M490" s="127"/>
      <c r="N490" s="127"/>
      <c r="O490" s="127"/>
      <c r="P490" s="127"/>
      <c r="Q490" s="127"/>
      <c r="R490" s="127"/>
      <c r="S490" s="127"/>
      <c r="T490" s="127"/>
      <c r="U490" s="127"/>
      <c r="V490" s="144"/>
      <c r="W490" s="106"/>
    </row>
    <row r="491" spans="1:23" s="59" customFormat="1">
      <c r="A491"/>
      <c r="B491"/>
      <c r="C491"/>
      <c r="D491" s="161"/>
      <c r="E491" s="173"/>
      <c r="F491" s="174"/>
      <c r="G491" s="174"/>
      <c r="H491" s="174"/>
      <c r="I491" s="174"/>
      <c r="J491" s="174"/>
      <c r="K491" s="174"/>
      <c r="L491" s="174"/>
      <c r="M491" s="127"/>
      <c r="N491" s="127"/>
      <c r="O491" s="127"/>
      <c r="P491" s="127"/>
      <c r="Q491" s="127"/>
      <c r="R491" s="127"/>
      <c r="S491" s="127"/>
      <c r="T491" s="127"/>
      <c r="U491" s="127"/>
      <c r="V491" s="144"/>
      <c r="W491" s="106"/>
    </row>
    <row r="492" spans="1:23" s="59" customFormat="1">
      <c r="A492"/>
      <c r="B492"/>
      <c r="C492"/>
      <c r="D492" s="161"/>
      <c r="E492" s="173"/>
      <c r="F492" s="174"/>
      <c r="G492" s="174"/>
      <c r="H492" s="174"/>
      <c r="I492" s="174"/>
      <c r="J492" s="174"/>
      <c r="K492" s="174"/>
      <c r="L492" s="174"/>
      <c r="M492" s="127"/>
      <c r="N492" s="127"/>
      <c r="O492" s="127"/>
      <c r="P492" s="127"/>
      <c r="Q492" s="127"/>
      <c r="R492" s="127"/>
      <c r="S492" s="127"/>
      <c r="T492" s="127"/>
      <c r="U492" s="127"/>
      <c r="V492" s="144"/>
      <c r="W492" s="106"/>
    </row>
    <row r="493" spans="1:23" s="59" customFormat="1">
      <c r="A493"/>
      <c r="B493"/>
      <c r="C493"/>
      <c r="D493" s="161"/>
      <c r="E493" s="173"/>
      <c r="F493" s="174"/>
      <c r="G493" s="174"/>
      <c r="H493" s="174"/>
      <c r="I493" s="174"/>
      <c r="J493" s="174"/>
      <c r="K493" s="174"/>
      <c r="L493" s="174"/>
      <c r="M493" s="127"/>
      <c r="N493" s="127"/>
      <c r="O493" s="127"/>
      <c r="P493" s="127"/>
      <c r="Q493" s="127"/>
      <c r="R493" s="127"/>
      <c r="S493" s="127"/>
      <c r="T493" s="127"/>
      <c r="U493" s="127"/>
      <c r="V493" s="144"/>
      <c r="W493" s="106"/>
    </row>
    <row r="494" spans="1:23" s="59" customFormat="1">
      <c r="A494"/>
      <c r="B494"/>
      <c r="C494"/>
      <c r="D494" s="161"/>
      <c r="E494" s="173"/>
      <c r="F494" s="174"/>
      <c r="G494" s="174"/>
      <c r="H494" s="174"/>
      <c r="I494" s="174"/>
      <c r="J494" s="174"/>
      <c r="K494" s="174"/>
      <c r="L494" s="174"/>
      <c r="M494" s="127"/>
      <c r="N494" s="127"/>
      <c r="O494" s="127"/>
      <c r="P494" s="127"/>
      <c r="Q494" s="127"/>
      <c r="R494" s="127"/>
      <c r="S494" s="127"/>
      <c r="T494" s="127"/>
      <c r="U494" s="127"/>
      <c r="V494" s="144"/>
      <c r="W494" s="106"/>
    </row>
    <row r="495" spans="1:23" s="59" customFormat="1">
      <c r="A495"/>
      <c r="B495"/>
      <c r="C495"/>
      <c r="D495" s="161"/>
      <c r="E495" s="173"/>
      <c r="F495" s="174"/>
      <c r="G495" s="174"/>
      <c r="H495" s="174"/>
      <c r="I495" s="174"/>
      <c r="J495" s="174"/>
      <c r="K495" s="174"/>
      <c r="L495" s="174"/>
      <c r="M495" s="127"/>
      <c r="N495" s="127"/>
      <c r="O495" s="127"/>
      <c r="P495" s="127"/>
      <c r="Q495" s="127"/>
      <c r="R495" s="127"/>
      <c r="S495" s="127"/>
      <c r="T495" s="127"/>
      <c r="U495" s="127"/>
      <c r="V495" s="144"/>
      <c r="W495" s="106"/>
    </row>
    <row r="496" spans="1:23" s="59" customFormat="1">
      <c r="A496"/>
      <c r="B496"/>
      <c r="C496"/>
      <c r="D496" s="161"/>
      <c r="E496" s="173"/>
      <c r="F496" s="174"/>
      <c r="G496" s="174"/>
      <c r="H496" s="174"/>
      <c r="I496" s="174"/>
      <c r="J496" s="174"/>
      <c r="K496" s="174"/>
      <c r="L496" s="174"/>
      <c r="M496" s="127"/>
      <c r="N496" s="127"/>
      <c r="O496" s="127"/>
      <c r="P496" s="127"/>
      <c r="Q496" s="127"/>
      <c r="R496" s="127"/>
      <c r="S496" s="127"/>
      <c r="T496" s="127"/>
      <c r="U496" s="127"/>
      <c r="V496" s="144"/>
      <c r="W496" s="106"/>
    </row>
    <row r="497" spans="1:23" s="59" customFormat="1">
      <c r="A497"/>
      <c r="B497"/>
      <c r="C497"/>
      <c r="D497" s="161"/>
      <c r="E497" s="173"/>
      <c r="F497" s="174"/>
      <c r="G497" s="174"/>
      <c r="H497" s="174"/>
      <c r="I497" s="174"/>
      <c r="J497" s="174"/>
      <c r="K497" s="174"/>
      <c r="L497" s="174"/>
      <c r="M497" s="127"/>
      <c r="N497" s="127"/>
      <c r="O497" s="127"/>
      <c r="P497" s="127"/>
      <c r="Q497" s="127"/>
      <c r="R497" s="127"/>
      <c r="S497" s="127"/>
      <c r="T497" s="127"/>
      <c r="U497" s="127"/>
      <c r="V497" s="144"/>
      <c r="W497" s="106"/>
    </row>
    <row r="507" spans="1:23" s="56" customFormat="1">
      <c r="A507"/>
      <c r="B507"/>
      <c r="C507"/>
      <c r="D507" s="161"/>
      <c r="E507" s="173"/>
      <c r="F507" s="174"/>
      <c r="G507" s="174"/>
      <c r="H507" s="174"/>
      <c r="I507" s="174"/>
      <c r="J507" s="174"/>
      <c r="K507" s="174"/>
      <c r="L507" s="174"/>
      <c r="M507" s="127"/>
      <c r="N507" s="127"/>
      <c r="O507" s="127"/>
      <c r="P507" s="127"/>
      <c r="Q507" s="127"/>
      <c r="R507" s="127"/>
      <c r="S507" s="127"/>
      <c r="T507" s="127"/>
      <c r="U507" s="127"/>
      <c r="V507" s="144"/>
      <c r="W507" s="106"/>
    </row>
    <row r="508" spans="1:23" s="56" customFormat="1">
      <c r="A508"/>
      <c r="B508"/>
      <c r="C508"/>
      <c r="D508" s="161"/>
      <c r="E508" s="173"/>
      <c r="F508" s="174"/>
      <c r="G508" s="174"/>
      <c r="H508" s="174"/>
      <c r="I508" s="174"/>
      <c r="J508" s="174"/>
      <c r="K508" s="174"/>
      <c r="L508" s="174"/>
      <c r="M508" s="127"/>
      <c r="N508" s="127"/>
      <c r="O508" s="127"/>
      <c r="P508" s="127"/>
      <c r="Q508" s="127"/>
      <c r="R508" s="127"/>
      <c r="S508" s="127"/>
      <c r="T508" s="127"/>
      <c r="U508" s="127"/>
      <c r="V508" s="144"/>
      <c r="W508" s="106"/>
    </row>
    <row r="509" spans="1:23" s="56" customFormat="1">
      <c r="A509"/>
      <c r="B509"/>
      <c r="C509"/>
      <c r="D509" s="161"/>
      <c r="E509" s="173"/>
      <c r="F509" s="174"/>
      <c r="G509" s="174"/>
      <c r="H509" s="174"/>
      <c r="I509" s="174"/>
      <c r="J509" s="174"/>
      <c r="K509" s="174"/>
      <c r="L509" s="174"/>
      <c r="M509" s="127"/>
      <c r="N509" s="127"/>
      <c r="O509" s="127"/>
      <c r="P509" s="127"/>
      <c r="Q509" s="127"/>
      <c r="R509" s="127"/>
      <c r="S509" s="127"/>
      <c r="T509" s="127"/>
      <c r="U509" s="127"/>
      <c r="V509" s="144"/>
      <c r="W509" s="106"/>
    </row>
    <row r="510" spans="1:23" s="56" customFormat="1">
      <c r="A510"/>
      <c r="B510"/>
      <c r="C510"/>
      <c r="D510" s="161"/>
      <c r="E510" s="173"/>
      <c r="F510" s="174"/>
      <c r="G510" s="174"/>
      <c r="H510" s="174"/>
      <c r="I510" s="174"/>
      <c r="J510" s="174"/>
      <c r="K510" s="174"/>
      <c r="L510" s="174"/>
      <c r="M510" s="127"/>
      <c r="N510" s="127"/>
      <c r="O510" s="127"/>
      <c r="P510" s="127"/>
      <c r="Q510" s="127"/>
      <c r="R510" s="127"/>
      <c r="S510" s="127"/>
      <c r="T510" s="127"/>
      <c r="U510" s="127"/>
      <c r="V510" s="144"/>
      <c r="W510" s="106"/>
    </row>
    <row r="511" spans="1:23" s="56" customFormat="1">
      <c r="A511"/>
      <c r="B511"/>
      <c r="C511"/>
      <c r="D511" s="161"/>
      <c r="E511" s="173"/>
      <c r="F511" s="174"/>
      <c r="G511" s="174"/>
      <c r="H511" s="174"/>
      <c r="I511" s="174"/>
      <c r="J511" s="174"/>
      <c r="K511" s="174"/>
      <c r="L511" s="174"/>
      <c r="M511" s="127"/>
      <c r="N511" s="127"/>
      <c r="O511" s="127"/>
      <c r="P511" s="127"/>
      <c r="Q511" s="127"/>
      <c r="R511" s="127"/>
      <c r="S511" s="127"/>
      <c r="T511" s="127"/>
      <c r="U511" s="127"/>
      <c r="V511" s="144"/>
      <c r="W511" s="106"/>
    </row>
    <row r="512" spans="1:23" s="56" customFormat="1">
      <c r="A512"/>
      <c r="B512"/>
      <c r="C512"/>
      <c r="D512" s="161"/>
      <c r="E512" s="173"/>
      <c r="F512" s="174"/>
      <c r="G512" s="174"/>
      <c r="H512" s="174"/>
      <c r="I512" s="174"/>
      <c r="J512" s="174"/>
      <c r="K512" s="174"/>
      <c r="L512" s="174"/>
      <c r="M512" s="127"/>
      <c r="N512" s="127"/>
      <c r="O512" s="127"/>
      <c r="P512" s="127"/>
      <c r="Q512" s="127"/>
      <c r="R512" s="127"/>
      <c r="S512" s="127"/>
      <c r="T512" s="127"/>
      <c r="U512" s="127"/>
      <c r="V512" s="144"/>
      <c r="W512" s="106"/>
    </row>
    <row r="513" spans="1:23" s="56" customFormat="1">
      <c r="A513"/>
      <c r="B513"/>
      <c r="C513"/>
      <c r="D513" s="161"/>
      <c r="E513" s="173"/>
      <c r="F513" s="174"/>
      <c r="G513" s="174"/>
      <c r="H513" s="174"/>
      <c r="I513" s="174"/>
      <c r="J513" s="174"/>
      <c r="K513" s="174"/>
      <c r="L513" s="174"/>
      <c r="M513" s="127"/>
      <c r="N513" s="127"/>
      <c r="O513" s="127"/>
      <c r="P513" s="127"/>
      <c r="Q513" s="127"/>
      <c r="R513" s="127"/>
      <c r="S513" s="127"/>
      <c r="T513" s="127"/>
      <c r="U513" s="127"/>
      <c r="V513" s="144"/>
      <c r="W513" s="106"/>
    </row>
    <row r="514" spans="1:23" s="56" customFormat="1">
      <c r="A514"/>
      <c r="B514"/>
      <c r="C514"/>
      <c r="D514" s="161"/>
      <c r="E514" s="173"/>
      <c r="F514" s="174"/>
      <c r="G514" s="174"/>
      <c r="H514" s="174"/>
      <c r="I514" s="174"/>
      <c r="J514" s="174"/>
      <c r="K514" s="174"/>
      <c r="L514" s="174"/>
      <c r="M514" s="127"/>
      <c r="N514" s="127"/>
      <c r="O514" s="127"/>
      <c r="P514" s="127"/>
      <c r="Q514" s="127"/>
      <c r="R514" s="127"/>
      <c r="S514" s="127"/>
      <c r="T514" s="127"/>
      <c r="U514" s="127"/>
      <c r="V514" s="144"/>
      <c r="W514" s="106"/>
    </row>
    <row r="515" spans="1:23" s="56" customFormat="1">
      <c r="A515"/>
      <c r="B515"/>
      <c r="C515"/>
      <c r="D515" s="161"/>
      <c r="E515" s="173"/>
      <c r="F515" s="174"/>
      <c r="G515" s="174"/>
      <c r="H515" s="174"/>
      <c r="I515" s="174"/>
      <c r="J515" s="174"/>
      <c r="K515" s="174"/>
      <c r="L515" s="174"/>
      <c r="M515" s="127"/>
      <c r="N515" s="127"/>
      <c r="O515" s="127"/>
      <c r="P515" s="127"/>
      <c r="Q515" s="127"/>
      <c r="R515" s="127"/>
      <c r="S515" s="127"/>
      <c r="T515" s="127"/>
      <c r="U515" s="127"/>
      <c r="V515" s="144"/>
      <c r="W515" s="106"/>
    </row>
    <row r="516" spans="1:23" s="56" customFormat="1">
      <c r="A516"/>
      <c r="B516"/>
      <c r="C516"/>
      <c r="D516" s="161"/>
      <c r="E516" s="173"/>
      <c r="F516" s="174"/>
      <c r="G516" s="174"/>
      <c r="H516" s="174"/>
      <c r="I516" s="174"/>
      <c r="J516" s="174"/>
      <c r="K516" s="174"/>
      <c r="L516" s="174"/>
      <c r="M516" s="127"/>
      <c r="N516" s="127"/>
      <c r="O516" s="127"/>
      <c r="P516" s="127"/>
      <c r="Q516" s="127"/>
      <c r="R516" s="127"/>
      <c r="S516" s="127"/>
      <c r="T516" s="127"/>
      <c r="U516" s="127"/>
      <c r="V516" s="144"/>
      <c r="W516" s="106"/>
    </row>
    <row r="523" spans="1:23" s="59" customFormat="1">
      <c r="A523"/>
      <c r="B523"/>
      <c r="C523"/>
      <c r="D523" s="161"/>
      <c r="E523" s="173"/>
      <c r="F523" s="174"/>
      <c r="G523" s="174"/>
      <c r="H523" s="174"/>
      <c r="I523" s="174"/>
      <c r="J523" s="174"/>
      <c r="K523" s="174"/>
      <c r="L523" s="174"/>
      <c r="M523" s="127"/>
      <c r="N523" s="127"/>
      <c r="O523" s="127"/>
      <c r="P523" s="127"/>
      <c r="Q523" s="127"/>
      <c r="R523" s="127"/>
      <c r="S523" s="127"/>
      <c r="T523" s="127"/>
      <c r="U523" s="127"/>
      <c r="V523" s="144"/>
      <c r="W523" s="106"/>
    </row>
    <row r="524" spans="1:23" s="59" customFormat="1">
      <c r="A524"/>
      <c r="B524"/>
      <c r="C524"/>
      <c r="D524" s="161"/>
      <c r="E524" s="173"/>
      <c r="F524" s="174"/>
      <c r="G524" s="174"/>
      <c r="H524" s="174"/>
      <c r="I524" s="174"/>
      <c r="J524" s="174"/>
      <c r="K524" s="174"/>
      <c r="L524" s="174"/>
      <c r="M524" s="127"/>
      <c r="N524" s="127"/>
      <c r="O524" s="127"/>
      <c r="P524" s="127"/>
      <c r="Q524" s="127"/>
      <c r="R524" s="127"/>
      <c r="S524" s="127"/>
      <c r="T524" s="127"/>
      <c r="U524" s="127"/>
      <c r="V524" s="144"/>
      <c r="W524" s="106"/>
    </row>
    <row r="527" spans="1:23" s="56" customFormat="1">
      <c r="A527"/>
      <c r="B527"/>
      <c r="C527"/>
      <c r="D527" s="161"/>
      <c r="E527" s="173"/>
      <c r="F527" s="174"/>
      <c r="G527" s="174"/>
      <c r="H527" s="174"/>
      <c r="I527" s="174"/>
      <c r="J527" s="174"/>
      <c r="K527" s="174"/>
      <c r="L527" s="174"/>
      <c r="M527" s="127"/>
      <c r="N527" s="127"/>
      <c r="O527" s="127"/>
      <c r="P527" s="127"/>
      <c r="Q527" s="127"/>
      <c r="R527" s="127"/>
      <c r="S527" s="127"/>
      <c r="T527" s="127"/>
      <c r="U527" s="127"/>
      <c r="V527" s="144"/>
      <c r="W527" s="106"/>
    </row>
    <row r="528" spans="1:23" s="56" customFormat="1">
      <c r="A528"/>
      <c r="B528"/>
      <c r="C528"/>
      <c r="D528" s="161"/>
      <c r="E528" s="173"/>
      <c r="F528" s="174"/>
      <c r="G528" s="174"/>
      <c r="H528" s="174"/>
      <c r="I528" s="174"/>
      <c r="J528" s="174"/>
      <c r="K528" s="174"/>
      <c r="L528" s="174"/>
      <c r="M528" s="127"/>
      <c r="N528" s="127"/>
      <c r="O528" s="127"/>
      <c r="P528" s="127"/>
      <c r="Q528" s="127"/>
      <c r="R528" s="127"/>
      <c r="S528" s="127"/>
      <c r="T528" s="127"/>
      <c r="U528" s="127"/>
      <c r="V528" s="144"/>
      <c r="W528" s="106"/>
    </row>
    <row r="529" spans="1:23" s="59" customFormat="1">
      <c r="A529"/>
      <c r="B529"/>
      <c r="C529"/>
      <c r="D529" s="161"/>
      <c r="E529" s="173"/>
      <c r="F529" s="174"/>
      <c r="G529" s="174"/>
      <c r="H529" s="174"/>
      <c r="I529" s="174"/>
      <c r="J529" s="174"/>
      <c r="K529" s="174"/>
      <c r="L529" s="174"/>
      <c r="M529" s="127"/>
      <c r="N529" s="127"/>
      <c r="O529" s="127"/>
      <c r="P529" s="127"/>
      <c r="Q529" s="127"/>
      <c r="R529" s="127"/>
      <c r="S529" s="127"/>
      <c r="T529" s="127"/>
      <c r="U529" s="127"/>
      <c r="V529" s="144"/>
      <c r="W529" s="106"/>
    </row>
    <row r="530" spans="1:23" s="59" customFormat="1">
      <c r="A530"/>
      <c r="B530"/>
      <c r="C530"/>
      <c r="D530" s="161"/>
      <c r="E530" s="173"/>
      <c r="F530" s="174"/>
      <c r="G530" s="174"/>
      <c r="H530" s="174"/>
      <c r="I530" s="174"/>
      <c r="J530" s="174"/>
      <c r="K530" s="174"/>
      <c r="L530" s="174"/>
      <c r="M530" s="127"/>
      <c r="N530" s="127"/>
      <c r="O530" s="127"/>
      <c r="P530" s="127"/>
      <c r="Q530" s="127"/>
      <c r="R530" s="127"/>
      <c r="S530" s="127"/>
      <c r="T530" s="127"/>
      <c r="U530" s="127"/>
      <c r="V530" s="144"/>
      <c r="W530" s="106"/>
    </row>
    <row r="531" spans="1:23" s="56" customFormat="1">
      <c r="A531"/>
      <c r="B531"/>
      <c r="C531"/>
      <c r="D531" s="161"/>
      <c r="E531" s="173"/>
      <c r="F531" s="174"/>
      <c r="G531" s="174"/>
      <c r="H531" s="174"/>
      <c r="I531" s="174"/>
      <c r="J531" s="174"/>
      <c r="K531" s="174"/>
      <c r="L531" s="174"/>
      <c r="M531" s="127"/>
      <c r="N531" s="127"/>
      <c r="O531" s="127"/>
      <c r="P531" s="127"/>
      <c r="Q531" s="127"/>
      <c r="R531" s="127"/>
      <c r="S531" s="127"/>
      <c r="T531" s="127"/>
      <c r="U531" s="127"/>
      <c r="V531" s="144"/>
      <c r="W531" s="106"/>
    </row>
    <row r="620" spans="4:23" customFormat="1" ht="15" customHeight="1">
      <c r="D620" s="161"/>
      <c r="E620" s="173"/>
      <c r="F620" s="174"/>
      <c r="G620" s="174"/>
      <c r="H620" s="174"/>
      <c r="I620" s="174"/>
      <c r="J620" s="174"/>
      <c r="K620" s="174"/>
      <c r="L620" s="174"/>
      <c r="M620" s="127"/>
      <c r="N620" s="127"/>
      <c r="O620" s="127"/>
      <c r="P620" s="127"/>
      <c r="Q620" s="127"/>
      <c r="R620" s="127"/>
      <c r="S620" s="127"/>
      <c r="T620" s="127"/>
      <c r="U620" s="127"/>
      <c r="V620" s="144"/>
      <c r="W620" s="106"/>
    </row>
    <row r="621" spans="4:23" customFormat="1" ht="15" customHeight="1">
      <c r="D621" s="161"/>
      <c r="E621" s="173"/>
      <c r="F621" s="174"/>
      <c r="G621" s="174"/>
      <c r="H621" s="174"/>
      <c r="I621" s="174"/>
      <c r="J621" s="174"/>
      <c r="K621" s="174"/>
      <c r="L621" s="174"/>
      <c r="M621" s="127"/>
      <c r="N621" s="127"/>
      <c r="O621" s="127"/>
      <c r="P621" s="127"/>
      <c r="Q621" s="127"/>
      <c r="R621" s="127"/>
      <c r="S621" s="127"/>
      <c r="T621" s="127"/>
      <c r="U621" s="127"/>
      <c r="V621" s="144"/>
      <c r="W621" s="106"/>
    </row>
    <row r="622" spans="4:23" customFormat="1" ht="15" customHeight="1">
      <c r="D622" s="161"/>
      <c r="E622" s="173"/>
      <c r="F622" s="174"/>
      <c r="G622" s="174"/>
      <c r="H622" s="174"/>
      <c r="I622" s="174"/>
      <c r="J622" s="174"/>
      <c r="K622" s="174"/>
      <c r="L622" s="174"/>
      <c r="M622" s="127"/>
      <c r="N622" s="127"/>
      <c r="O622" s="127"/>
      <c r="P622" s="127"/>
      <c r="Q622" s="127"/>
      <c r="R622" s="127"/>
      <c r="S622" s="127"/>
      <c r="T622" s="127"/>
      <c r="U622" s="127"/>
      <c r="V622" s="144"/>
      <c r="W622" s="106"/>
    </row>
    <row r="623" spans="4:23" customFormat="1" ht="15" customHeight="1">
      <c r="D623" s="161"/>
      <c r="E623" s="173"/>
      <c r="F623" s="174"/>
      <c r="G623" s="174"/>
      <c r="H623" s="174"/>
      <c r="I623" s="174"/>
      <c r="J623" s="174"/>
      <c r="K623" s="174"/>
      <c r="L623" s="174"/>
      <c r="M623" s="127"/>
      <c r="N623" s="127"/>
      <c r="O623" s="127"/>
      <c r="P623" s="127"/>
      <c r="Q623" s="127"/>
      <c r="R623" s="127"/>
      <c r="S623" s="127"/>
      <c r="T623" s="127"/>
      <c r="U623" s="127"/>
      <c r="V623" s="144"/>
      <c r="W623" s="106"/>
    </row>
    <row r="624" spans="4:23" customFormat="1" ht="15" customHeight="1">
      <c r="D624" s="161"/>
      <c r="E624" s="173"/>
      <c r="F624" s="174"/>
      <c r="G624" s="174"/>
      <c r="H624" s="174"/>
      <c r="I624" s="174"/>
      <c r="J624" s="174"/>
      <c r="K624" s="174"/>
      <c r="L624" s="174"/>
      <c r="M624" s="127"/>
      <c r="N624" s="127"/>
      <c r="O624" s="127"/>
      <c r="P624" s="127"/>
      <c r="Q624" s="127"/>
      <c r="R624" s="127"/>
      <c r="S624" s="127"/>
      <c r="T624" s="127"/>
      <c r="U624" s="127"/>
      <c r="V624" s="144"/>
      <c r="W624" s="106"/>
    </row>
    <row r="625" spans="4:23" customFormat="1" ht="15" customHeight="1">
      <c r="D625" s="161"/>
      <c r="E625" s="173"/>
      <c r="F625" s="174"/>
      <c r="G625" s="174"/>
      <c r="H625" s="174"/>
      <c r="I625" s="174"/>
      <c r="J625" s="174"/>
      <c r="K625" s="174"/>
      <c r="L625" s="174"/>
      <c r="M625" s="127"/>
      <c r="N625" s="127"/>
      <c r="O625" s="127"/>
      <c r="P625" s="127"/>
      <c r="Q625" s="127"/>
      <c r="R625" s="127"/>
      <c r="S625" s="127"/>
      <c r="T625" s="127"/>
      <c r="U625" s="127"/>
      <c r="V625" s="144"/>
      <c r="W625" s="106"/>
    </row>
    <row r="655" spans="1:23" s="59" customFormat="1">
      <c r="A655"/>
      <c r="B655"/>
      <c r="C655"/>
      <c r="D655" s="161"/>
      <c r="E655" s="173"/>
      <c r="F655" s="174"/>
      <c r="G655" s="174"/>
      <c r="H655" s="174"/>
      <c r="I655" s="174"/>
      <c r="J655" s="174"/>
      <c r="K655" s="174"/>
      <c r="L655" s="174"/>
      <c r="M655" s="127"/>
      <c r="N655" s="127"/>
      <c r="O655" s="127"/>
      <c r="P655" s="127"/>
      <c r="Q655" s="127"/>
      <c r="R655" s="127"/>
      <c r="S655" s="127"/>
      <c r="T655" s="127"/>
      <c r="U655" s="127"/>
      <c r="V655" s="144"/>
      <c r="W655" s="106"/>
    </row>
    <row r="656" spans="1:23" s="59" customFormat="1">
      <c r="A656"/>
      <c r="B656"/>
      <c r="C656"/>
      <c r="D656" s="161"/>
      <c r="E656" s="173"/>
      <c r="F656" s="174"/>
      <c r="G656" s="174"/>
      <c r="H656" s="174"/>
      <c r="I656" s="174"/>
      <c r="J656" s="174"/>
      <c r="K656" s="174"/>
      <c r="L656" s="174"/>
      <c r="M656" s="127"/>
      <c r="N656" s="127"/>
      <c r="O656" s="127"/>
      <c r="P656" s="127"/>
      <c r="Q656" s="127"/>
      <c r="R656" s="127"/>
      <c r="S656" s="127"/>
      <c r="T656" s="127"/>
      <c r="U656" s="127"/>
      <c r="V656" s="144"/>
      <c r="W656" s="106"/>
    </row>
    <row r="673" spans="1:23" customFormat="1" ht="15.75" customHeight="1">
      <c r="D673" s="161"/>
      <c r="E673" s="173"/>
      <c r="F673" s="174"/>
      <c r="G673" s="174"/>
      <c r="H673" s="174"/>
      <c r="I673" s="174"/>
      <c r="J673" s="174"/>
      <c r="K673" s="174"/>
      <c r="L673" s="174"/>
      <c r="M673" s="127"/>
      <c r="N673" s="127"/>
      <c r="O673" s="127"/>
      <c r="P673" s="127"/>
      <c r="Q673" s="127"/>
      <c r="R673" s="127"/>
      <c r="S673" s="127"/>
      <c r="T673" s="127"/>
      <c r="U673" s="127"/>
      <c r="V673" s="144"/>
      <c r="W673" s="106"/>
    </row>
    <row r="683" spans="1:23" s="59" customFormat="1">
      <c r="A683"/>
      <c r="B683"/>
      <c r="C683"/>
      <c r="D683" s="161"/>
      <c r="E683" s="173"/>
      <c r="F683" s="174"/>
      <c r="G683" s="174"/>
      <c r="H683" s="174"/>
      <c r="I683" s="174"/>
      <c r="J683" s="174"/>
      <c r="K683" s="174"/>
      <c r="L683" s="174"/>
      <c r="M683" s="127"/>
      <c r="N683" s="127"/>
      <c r="O683" s="127"/>
      <c r="P683" s="127"/>
      <c r="Q683" s="127"/>
      <c r="R683" s="127"/>
      <c r="S683" s="127"/>
      <c r="T683" s="127"/>
      <c r="U683" s="127"/>
      <c r="V683" s="144"/>
      <c r="W683" s="106"/>
    </row>
    <row r="684" spans="1:23" s="59" customFormat="1">
      <c r="A684"/>
      <c r="B684"/>
      <c r="C684"/>
      <c r="D684" s="161"/>
      <c r="E684" s="173"/>
      <c r="F684" s="174"/>
      <c r="G684" s="174"/>
      <c r="H684" s="174"/>
      <c r="I684" s="174"/>
      <c r="J684" s="174"/>
      <c r="K684" s="174"/>
      <c r="L684" s="174"/>
      <c r="M684" s="127"/>
      <c r="N684" s="127"/>
      <c r="O684" s="127"/>
      <c r="P684" s="127"/>
      <c r="Q684" s="127"/>
      <c r="R684" s="127"/>
      <c r="S684" s="127"/>
      <c r="T684" s="127"/>
      <c r="U684" s="127"/>
      <c r="V684" s="144"/>
      <c r="W684" s="106"/>
    </row>
    <row r="857" spans="1:23" s="59" customFormat="1">
      <c r="A857"/>
      <c r="B857"/>
      <c r="C857"/>
      <c r="D857" s="161"/>
      <c r="E857" s="173"/>
      <c r="F857" s="174"/>
      <c r="G857" s="174"/>
      <c r="H857" s="174"/>
      <c r="I857" s="174"/>
      <c r="J857" s="174"/>
      <c r="K857" s="174"/>
      <c r="L857" s="174"/>
      <c r="M857" s="127"/>
      <c r="N857" s="127"/>
      <c r="O857" s="127"/>
      <c r="P857" s="127"/>
      <c r="Q857" s="127"/>
      <c r="R857" s="127"/>
      <c r="S857" s="127"/>
      <c r="T857" s="127"/>
      <c r="U857" s="127"/>
      <c r="V857" s="144"/>
      <c r="W857" s="106"/>
    </row>
    <row r="860" spans="1:23" s="95" customFormat="1">
      <c r="A860"/>
      <c r="B860"/>
      <c r="C860"/>
      <c r="D860" s="161"/>
      <c r="E860" s="173"/>
      <c r="F860" s="174"/>
      <c r="G860" s="174"/>
      <c r="H860" s="174"/>
      <c r="I860" s="174"/>
      <c r="J860" s="174"/>
      <c r="K860" s="174"/>
      <c r="L860" s="174"/>
      <c r="M860" s="127"/>
      <c r="N860" s="127"/>
      <c r="O860" s="127"/>
      <c r="P860" s="127"/>
      <c r="Q860" s="127"/>
      <c r="R860" s="127"/>
      <c r="S860" s="127"/>
      <c r="T860" s="127"/>
      <c r="U860" s="127"/>
      <c r="V860" s="144"/>
      <c r="W860" s="106"/>
    </row>
    <row r="887" spans="1:23" s="59" customFormat="1">
      <c r="A887"/>
      <c r="B887"/>
      <c r="C887"/>
      <c r="D887" s="161"/>
      <c r="E887" s="173"/>
      <c r="F887" s="174"/>
      <c r="G887" s="174"/>
      <c r="H887" s="174"/>
      <c r="I887" s="174"/>
      <c r="J887" s="174"/>
      <c r="K887" s="174"/>
      <c r="L887" s="174"/>
      <c r="M887" s="127"/>
      <c r="N887" s="127"/>
      <c r="O887" s="127"/>
      <c r="P887" s="127"/>
      <c r="Q887" s="127"/>
      <c r="R887" s="127"/>
      <c r="S887" s="127"/>
      <c r="T887" s="127"/>
      <c r="U887" s="127"/>
      <c r="V887" s="144"/>
      <c r="W887" s="106"/>
    </row>
    <row r="888" spans="1:23" s="59" customFormat="1">
      <c r="A888"/>
      <c r="B888"/>
      <c r="C888"/>
      <c r="D888" s="161"/>
      <c r="E888" s="173"/>
      <c r="F888" s="174"/>
      <c r="G888" s="174"/>
      <c r="H888" s="174"/>
      <c r="I888" s="174"/>
      <c r="J888" s="174"/>
      <c r="K888" s="174"/>
      <c r="L888" s="174"/>
      <c r="M888" s="127"/>
      <c r="N888" s="127"/>
      <c r="O888" s="127"/>
      <c r="P888" s="127"/>
      <c r="Q888" s="127"/>
      <c r="R888" s="127"/>
      <c r="S888" s="127"/>
      <c r="T888" s="127"/>
      <c r="U888" s="127"/>
      <c r="V888" s="144"/>
      <c r="W888" s="106"/>
    </row>
    <row r="889" spans="1:23" s="59" customFormat="1">
      <c r="A889"/>
      <c r="B889"/>
      <c r="C889"/>
      <c r="D889" s="161"/>
      <c r="E889" s="173"/>
      <c r="F889" s="174"/>
      <c r="G889" s="174"/>
      <c r="H889" s="174"/>
      <c r="I889" s="174"/>
      <c r="J889" s="174"/>
      <c r="K889" s="174"/>
      <c r="L889" s="174"/>
      <c r="M889" s="127"/>
      <c r="N889" s="127"/>
      <c r="O889" s="127"/>
      <c r="P889" s="127"/>
      <c r="Q889" s="127"/>
      <c r="R889" s="127"/>
      <c r="S889" s="127"/>
      <c r="T889" s="127"/>
      <c r="U889" s="127"/>
      <c r="V889" s="144"/>
      <c r="W889" s="106"/>
    </row>
    <row r="890" spans="1:23" s="59" customFormat="1">
      <c r="A890"/>
      <c r="B890"/>
      <c r="C890"/>
      <c r="D890" s="161"/>
      <c r="E890" s="173"/>
      <c r="F890" s="174"/>
      <c r="G890" s="174"/>
      <c r="H890" s="174"/>
      <c r="I890" s="174"/>
      <c r="J890" s="174"/>
      <c r="K890" s="174"/>
      <c r="L890" s="174"/>
      <c r="M890" s="127"/>
      <c r="N890" s="127"/>
      <c r="O890" s="127"/>
      <c r="P890" s="127"/>
      <c r="Q890" s="127"/>
      <c r="R890" s="127"/>
      <c r="S890" s="127"/>
      <c r="T890" s="127"/>
      <c r="U890" s="127"/>
      <c r="V890" s="144"/>
      <c r="W890" s="106"/>
    </row>
    <row r="895" spans="1:23" s="59" customFormat="1">
      <c r="A895"/>
      <c r="B895"/>
      <c r="C895"/>
      <c r="D895" s="161"/>
      <c r="E895" s="173"/>
      <c r="F895" s="174"/>
      <c r="G895" s="174"/>
      <c r="H895" s="174"/>
      <c r="I895" s="174"/>
      <c r="J895" s="174"/>
      <c r="K895" s="174"/>
      <c r="L895" s="174"/>
      <c r="M895" s="127"/>
      <c r="N895" s="127"/>
      <c r="O895" s="127"/>
      <c r="P895" s="127"/>
      <c r="Q895" s="127"/>
      <c r="R895" s="127"/>
      <c r="S895" s="127"/>
      <c r="T895" s="127"/>
      <c r="U895" s="127"/>
      <c r="V895" s="144"/>
      <c r="W895" s="106"/>
    </row>
    <row r="896" spans="1:23" s="59" customFormat="1">
      <c r="A896"/>
      <c r="B896"/>
      <c r="C896"/>
      <c r="D896" s="161"/>
      <c r="E896" s="173"/>
      <c r="F896" s="174"/>
      <c r="G896" s="174"/>
      <c r="H896" s="174"/>
      <c r="I896" s="174"/>
      <c r="J896" s="174"/>
      <c r="K896" s="174"/>
      <c r="L896" s="174"/>
      <c r="M896" s="127"/>
      <c r="N896" s="127"/>
      <c r="O896" s="127"/>
      <c r="P896" s="127"/>
      <c r="Q896" s="127"/>
      <c r="R896" s="127"/>
      <c r="S896" s="127"/>
      <c r="T896" s="127"/>
      <c r="U896" s="127"/>
      <c r="V896" s="144"/>
      <c r="W896" s="106"/>
    </row>
    <row r="897" spans="1:23" s="59" customFormat="1">
      <c r="A897"/>
      <c r="B897"/>
      <c r="C897"/>
      <c r="D897" s="161"/>
      <c r="E897" s="173"/>
      <c r="F897" s="174"/>
      <c r="G897" s="174"/>
      <c r="H897" s="174"/>
      <c r="I897" s="174"/>
      <c r="J897" s="174"/>
      <c r="K897" s="174"/>
      <c r="L897" s="174"/>
      <c r="M897" s="127"/>
      <c r="N897" s="127"/>
      <c r="O897" s="127"/>
      <c r="P897" s="127"/>
      <c r="Q897" s="127"/>
      <c r="R897" s="127"/>
      <c r="S897" s="127"/>
      <c r="T897" s="127"/>
      <c r="U897" s="127"/>
      <c r="V897" s="144"/>
      <c r="W897" s="106"/>
    </row>
    <row r="898" spans="1:23" s="59" customFormat="1">
      <c r="A898"/>
      <c r="B898"/>
      <c r="C898"/>
      <c r="D898" s="161"/>
      <c r="E898" s="173"/>
      <c r="F898" s="174"/>
      <c r="G898" s="174"/>
      <c r="H898" s="174"/>
      <c r="I898" s="174"/>
      <c r="J898" s="174"/>
      <c r="K898" s="174"/>
      <c r="L898" s="174"/>
      <c r="M898" s="127"/>
      <c r="N898" s="127"/>
      <c r="O898" s="127"/>
      <c r="P898" s="127"/>
      <c r="Q898" s="127"/>
      <c r="R898" s="127"/>
      <c r="S898" s="127"/>
      <c r="T898" s="127"/>
      <c r="U898" s="127"/>
      <c r="V898" s="144"/>
      <c r="W898" s="106"/>
    </row>
    <row r="902" spans="1:23" s="59" customFormat="1">
      <c r="A902"/>
      <c r="B902"/>
      <c r="C902"/>
      <c r="D902" s="161"/>
      <c r="E902" s="173"/>
      <c r="F902" s="174"/>
      <c r="G902" s="174"/>
      <c r="H902" s="174"/>
      <c r="I902" s="174"/>
      <c r="J902" s="174"/>
      <c r="K902" s="174"/>
      <c r="L902" s="174"/>
      <c r="M902" s="127"/>
      <c r="N902" s="127"/>
      <c r="O902" s="127"/>
      <c r="P902" s="127"/>
      <c r="Q902" s="127"/>
      <c r="R902" s="127"/>
      <c r="S902" s="127"/>
      <c r="T902" s="127"/>
      <c r="U902" s="127"/>
      <c r="V902" s="144"/>
      <c r="W902" s="106"/>
    </row>
    <row r="903" spans="1:23" s="59" customFormat="1">
      <c r="A903"/>
      <c r="B903"/>
      <c r="C903"/>
      <c r="D903" s="161"/>
      <c r="E903" s="173"/>
      <c r="F903" s="174"/>
      <c r="G903" s="174"/>
      <c r="H903" s="174"/>
      <c r="I903" s="174"/>
      <c r="J903" s="174"/>
      <c r="K903" s="174"/>
      <c r="L903" s="174"/>
      <c r="M903" s="127"/>
      <c r="N903" s="127"/>
      <c r="O903" s="127"/>
      <c r="P903" s="127"/>
      <c r="Q903" s="127"/>
      <c r="R903" s="127"/>
      <c r="S903" s="127"/>
      <c r="T903" s="127"/>
      <c r="U903" s="127"/>
      <c r="V903" s="144"/>
      <c r="W903" s="106"/>
    </row>
    <row r="904" spans="1:23" s="59" customFormat="1">
      <c r="A904"/>
      <c r="B904"/>
      <c r="C904"/>
      <c r="D904" s="161"/>
      <c r="E904" s="173"/>
      <c r="F904" s="174"/>
      <c r="G904" s="174"/>
      <c r="H904" s="174"/>
      <c r="I904" s="174"/>
      <c r="J904" s="174"/>
      <c r="K904" s="174"/>
      <c r="L904" s="174"/>
      <c r="M904" s="127"/>
      <c r="N904" s="127"/>
      <c r="O904" s="127"/>
      <c r="P904" s="127"/>
      <c r="Q904" s="127"/>
      <c r="R904" s="127"/>
      <c r="S904" s="127"/>
      <c r="T904" s="127"/>
      <c r="U904" s="127"/>
      <c r="V904" s="144"/>
      <c r="W904" s="106"/>
    </row>
    <row r="905" spans="1:23" s="59" customFormat="1">
      <c r="A905"/>
      <c r="B905"/>
      <c r="C905"/>
      <c r="D905" s="161"/>
      <c r="E905" s="173"/>
      <c r="F905" s="174"/>
      <c r="G905" s="174"/>
      <c r="H905" s="174"/>
      <c r="I905" s="174"/>
      <c r="J905" s="174"/>
      <c r="K905" s="174"/>
      <c r="L905" s="174"/>
      <c r="M905" s="127"/>
      <c r="N905" s="127"/>
      <c r="O905" s="127"/>
      <c r="P905" s="127"/>
      <c r="Q905" s="127"/>
      <c r="R905" s="127"/>
      <c r="S905" s="127"/>
      <c r="T905" s="127"/>
      <c r="U905" s="127"/>
      <c r="V905" s="144"/>
      <c r="W905" s="106"/>
    </row>
    <row r="906" spans="1:23" s="59" customFormat="1">
      <c r="A906"/>
      <c r="B906"/>
      <c r="C906"/>
      <c r="D906" s="161"/>
      <c r="E906" s="173"/>
      <c r="F906" s="174"/>
      <c r="G906" s="174"/>
      <c r="H906" s="174"/>
      <c r="I906" s="174"/>
      <c r="J906" s="174"/>
      <c r="K906" s="174"/>
      <c r="L906" s="174"/>
      <c r="M906" s="127"/>
      <c r="N906" s="127"/>
      <c r="O906" s="127"/>
      <c r="P906" s="127"/>
      <c r="Q906" s="127"/>
      <c r="R906" s="127"/>
      <c r="S906" s="127"/>
      <c r="T906" s="127"/>
      <c r="U906" s="127"/>
      <c r="V906" s="144"/>
      <c r="W906" s="106"/>
    </row>
    <row r="907" spans="1:23" s="59" customFormat="1">
      <c r="A907"/>
      <c r="B907"/>
      <c r="C907"/>
      <c r="D907" s="161"/>
      <c r="E907" s="173"/>
      <c r="F907" s="174"/>
      <c r="G907" s="174"/>
      <c r="H907" s="174"/>
      <c r="I907" s="174"/>
      <c r="J907" s="174"/>
      <c r="K907" s="174"/>
      <c r="L907" s="174"/>
      <c r="M907" s="127"/>
      <c r="N907" s="127"/>
      <c r="O907" s="127"/>
      <c r="P907" s="127"/>
      <c r="Q907" s="127"/>
      <c r="R907" s="127"/>
      <c r="S907" s="127"/>
      <c r="T907" s="127"/>
      <c r="U907" s="127"/>
      <c r="V907" s="144"/>
      <c r="W907" s="106"/>
    </row>
    <row r="908" spans="1:23" s="59" customFormat="1">
      <c r="A908"/>
      <c r="B908"/>
      <c r="C908"/>
      <c r="D908" s="161"/>
      <c r="E908" s="173"/>
      <c r="F908" s="174"/>
      <c r="G908" s="174"/>
      <c r="H908" s="174"/>
      <c r="I908" s="174"/>
      <c r="J908" s="174"/>
      <c r="K908" s="174"/>
      <c r="L908" s="174"/>
      <c r="M908" s="127"/>
      <c r="N908" s="127"/>
      <c r="O908" s="127"/>
      <c r="P908" s="127"/>
      <c r="Q908" s="127"/>
      <c r="R908" s="127"/>
      <c r="S908" s="127"/>
      <c r="T908" s="127"/>
      <c r="U908" s="127"/>
      <c r="V908" s="144"/>
      <c r="W908" s="106"/>
    </row>
    <row r="909" spans="1:23" s="59" customFormat="1">
      <c r="A909"/>
      <c r="B909"/>
      <c r="C909"/>
      <c r="D909" s="161"/>
      <c r="E909" s="173"/>
      <c r="F909" s="174"/>
      <c r="G909" s="174"/>
      <c r="H909" s="174"/>
      <c r="I909" s="174"/>
      <c r="J909" s="174"/>
      <c r="K909" s="174"/>
      <c r="L909" s="174"/>
      <c r="M909" s="127"/>
      <c r="N909" s="127"/>
      <c r="O909" s="127"/>
      <c r="P909" s="127"/>
      <c r="Q909" s="127"/>
      <c r="R909" s="127"/>
      <c r="S909" s="127"/>
      <c r="T909" s="127"/>
      <c r="U909" s="127"/>
      <c r="V909" s="144"/>
      <c r="W909" s="106"/>
    </row>
    <row r="910" spans="1:23" s="59" customFormat="1">
      <c r="A910"/>
      <c r="B910"/>
      <c r="C910"/>
      <c r="D910" s="161"/>
      <c r="E910" s="173"/>
      <c r="F910" s="174"/>
      <c r="G910" s="174"/>
      <c r="H910" s="174"/>
      <c r="I910" s="174"/>
      <c r="J910" s="174"/>
      <c r="K910" s="174"/>
      <c r="L910" s="174"/>
      <c r="M910" s="127"/>
      <c r="N910" s="127"/>
      <c r="O910" s="127"/>
      <c r="P910" s="127"/>
      <c r="Q910" s="127"/>
      <c r="R910" s="127"/>
      <c r="S910" s="127"/>
      <c r="T910" s="127"/>
      <c r="U910" s="127"/>
      <c r="V910" s="144"/>
      <c r="W910" s="106"/>
    </row>
    <row r="911" spans="1:23" s="59" customFormat="1">
      <c r="A911"/>
      <c r="B911"/>
      <c r="C911"/>
      <c r="D911" s="161"/>
      <c r="E911" s="173"/>
      <c r="F911" s="174"/>
      <c r="G911" s="174"/>
      <c r="H911" s="174"/>
      <c r="I911" s="174"/>
      <c r="J911" s="174"/>
      <c r="K911" s="174"/>
      <c r="L911" s="174"/>
      <c r="M911" s="127"/>
      <c r="N911" s="127"/>
      <c r="O911" s="127"/>
      <c r="P911" s="127"/>
      <c r="Q911" s="127"/>
      <c r="R911" s="127"/>
      <c r="S911" s="127"/>
      <c r="T911" s="127"/>
      <c r="U911" s="127"/>
      <c r="V911" s="144"/>
      <c r="W911" s="106"/>
    </row>
    <row r="912" spans="1:23" s="59" customFormat="1">
      <c r="A912"/>
      <c r="B912"/>
      <c r="C912"/>
      <c r="D912" s="161"/>
      <c r="E912" s="173"/>
      <c r="F912" s="174"/>
      <c r="G912" s="174"/>
      <c r="H912" s="174"/>
      <c r="I912" s="174"/>
      <c r="J912" s="174"/>
      <c r="K912" s="174"/>
      <c r="L912" s="174"/>
      <c r="M912" s="127"/>
      <c r="N912" s="127"/>
      <c r="O912" s="127"/>
      <c r="P912" s="127"/>
      <c r="Q912" s="127"/>
      <c r="R912" s="127"/>
      <c r="S912" s="127"/>
      <c r="T912" s="127"/>
      <c r="U912" s="127"/>
      <c r="V912" s="144"/>
      <c r="W912" s="106"/>
    </row>
    <row r="913" spans="1:23" s="59" customFormat="1">
      <c r="A913"/>
      <c r="B913"/>
      <c r="C913"/>
      <c r="D913" s="161"/>
      <c r="E913" s="173"/>
      <c r="F913" s="174"/>
      <c r="G913" s="174"/>
      <c r="H913" s="174"/>
      <c r="I913" s="174"/>
      <c r="J913" s="174"/>
      <c r="K913" s="174"/>
      <c r="L913" s="174"/>
      <c r="M913" s="127"/>
      <c r="N913" s="127"/>
      <c r="O913" s="127"/>
      <c r="P913" s="127"/>
      <c r="Q913" s="127"/>
      <c r="R913" s="127"/>
      <c r="S913" s="127"/>
      <c r="T913" s="127"/>
      <c r="U913" s="127"/>
      <c r="V913" s="144"/>
      <c r="W913" s="106"/>
    </row>
    <row r="914" spans="1:23" s="59" customFormat="1">
      <c r="A914"/>
      <c r="B914"/>
      <c r="C914"/>
      <c r="D914" s="161"/>
      <c r="E914" s="173"/>
      <c r="F914" s="174"/>
      <c r="G914" s="174"/>
      <c r="H914" s="174"/>
      <c r="I914" s="174"/>
      <c r="J914" s="174"/>
      <c r="K914" s="174"/>
      <c r="L914" s="174"/>
      <c r="M914" s="127"/>
      <c r="N914" s="127"/>
      <c r="O914" s="127"/>
      <c r="P914" s="127"/>
      <c r="Q914" s="127"/>
      <c r="R914" s="127"/>
      <c r="S914" s="127"/>
      <c r="T914" s="127"/>
      <c r="U914" s="127"/>
      <c r="V914" s="144"/>
      <c r="W914" s="106"/>
    </row>
    <row r="915" spans="1:23" s="59" customFormat="1">
      <c r="A915"/>
      <c r="B915"/>
      <c r="C915"/>
      <c r="D915" s="161"/>
      <c r="E915" s="173"/>
      <c r="F915" s="174"/>
      <c r="G915" s="174"/>
      <c r="H915" s="174"/>
      <c r="I915" s="174"/>
      <c r="J915" s="174"/>
      <c r="K915" s="174"/>
      <c r="L915" s="174"/>
      <c r="M915" s="127"/>
      <c r="N915" s="127"/>
      <c r="O915" s="127"/>
      <c r="P915" s="127"/>
      <c r="Q915" s="127"/>
      <c r="R915" s="127"/>
      <c r="S915" s="127"/>
      <c r="T915" s="127"/>
      <c r="U915" s="127"/>
      <c r="V915" s="144"/>
      <c r="W915" s="106"/>
    </row>
    <row r="916" spans="1:23" s="59" customFormat="1">
      <c r="A916"/>
      <c r="B916"/>
      <c r="C916"/>
      <c r="D916" s="161"/>
      <c r="E916" s="173"/>
      <c r="F916" s="174"/>
      <c r="G916" s="174"/>
      <c r="H916" s="174"/>
      <c r="I916" s="174"/>
      <c r="J916" s="174"/>
      <c r="K916" s="174"/>
      <c r="L916" s="174"/>
      <c r="M916" s="127"/>
      <c r="N916" s="127"/>
      <c r="O916" s="127"/>
      <c r="P916" s="127"/>
      <c r="Q916" s="127"/>
      <c r="R916" s="127"/>
      <c r="S916" s="127"/>
      <c r="T916" s="127"/>
      <c r="U916" s="127"/>
      <c r="V916" s="144"/>
      <c r="W916" s="106"/>
    </row>
    <row r="917" spans="1:23" s="59" customFormat="1">
      <c r="A917"/>
      <c r="B917"/>
      <c r="C917"/>
      <c r="D917" s="161"/>
      <c r="E917" s="173"/>
      <c r="F917" s="174"/>
      <c r="G917" s="174"/>
      <c r="H917" s="174"/>
      <c r="I917" s="174"/>
      <c r="J917" s="174"/>
      <c r="K917" s="174"/>
      <c r="L917" s="174"/>
      <c r="M917" s="127"/>
      <c r="N917" s="127"/>
      <c r="O917" s="127"/>
      <c r="P917" s="127"/>
      <c r="Q917" s="127"/>
      <c r="R917" s="127"/>
      <c r="S917" s="127"/>
      <c r="T917" s="127"/>
      <c r="U917" s="127"/>
      <c r="V917" s="144"/>
      <c r="W917" s="106"/>
    </row>
    <row r="918" spans="1:23" s="59" customFormat="1">
      <c r="A918"/>
      <c r="B918"/>
      <c r="C918"/>
      <c r="D918" s="161"/>
      <c r="E918" s="173"/>
      <c r="F918" s="174"/>
      <c r="G918" s="174"/>
      <c r="H918" s="174"/>
      <c r="I918" s="174"/>
      <c r="J918" s="174"/>
      <c r="K918" s="174"/>
      <c r="L918" s="174"/>
      <c r="M918" s="127"/>
      <c r="N918" s="127"/>
      <c r="O918" s="127"/>
      <c r="P918" s="127"/>
      <c r="Q918" s="127"/>
      <c r="R918" s="127"/>
      <c r="S918" s="127"/>
      <c r="T918" s="127"/>
      <c r="U918" s="127"/>
      <c r="V918" s="144"/>
      <c r="W918" s="106"/>
    </row>
    <row r="919" spans="1:23" s="59" customFormat="1">
      <c r="A919"/>
      <c r="B919"/>
      <c r="C919"/>
      <c r="D919" s="161"/>
      <c r="E919" s="173"/>
      <c r="F919" s="174"/>
      <c r="G919" s="174"/>
      <c r="H919" s="174"/>
      <c r="I919" s="174"/>
      <c r="J919" s="174"/>
      <c r="K919" s="174"/>
      <c r="L919" s="174"/>
      <c r="M919" s="127"/>
      <c r="N919" s="127"/>
      <c r="O919" s="127"/>
      <c r="P919" s="127"/>
      <c r="Q919" s="127"/>
      <c r="R919" s="127"/>
      <c r="S919" s="127"/>
      <c r="T919" s="127"/>
      <c r="U919" s="127"/>
      <c r="V919" s="144"/>
      <c r="W919" s="106"/>
    </row>
    <row r="920" spans="1:23" s="59" customFormat="1">
      <c r="A920"/>
      <c r="B920"/>
      <c r="C920"/>
      <c r="D920" s="161"/>
      <c r="E920" s="173"/>
      <c r="F920" s="174"/>
      <c r="G920" s="174"/>
      <c r="H920" s="174"/>
      <c r="I920" s="174"/>
      <c r="J920" s="174"/>
      <c r="K920" s="174"/>
      <c r="L920" s="174"/>
      <c r="M920" s="127"/>
      <c r="N920" s="127"/>
      <c r="O920" s="127"/>
      <c r="P920" s="127"/>
      <c r="Q920" s="127"/>
      <c r="R920" s="127"/>
      <c r="S920" s="127"/>
      <c r="T920" s="127"/>
      <c r="U920" s="127"/>
      <c r="V920" s="144"/>
      <c r="W920" s="106"/>
    </row>
    <row r="922" spans="1:23" s="59" customFormat="1">
      <c r="A922"/>
      <c r="B922"/>
      <c r="C922"/>
      <c r="D922" s="161"/>
      <c r="E922" s="173"/>
      <c r="F922" s="174"/>
      <c r="G922" s="174"/>
      <c r="H922" s="174"/>
      <c r="I922" s="174"/>
      <c r="J922" s="174"/>
      <c r="K922" s="174"/>
      <c r="L922" s="174"/>
      <c r="M922" s="127"/>
      <c r="N922" s="127"/>
      <c r="O922" s="127"/>
      <c r="P922" s="127"/>
      <c r="Q922" s="127"/>
      <c r="R922" s="127"/>
      <c r="S922" s="127"/>
      <c r="T922" s="127"/>
      <c r="U922" s="127"/>
      <c r="V922" s="144"/>
      <c r="W922" s="106"/>
    </row>
    <row r="923" spans="1:23" s="59" customFormat="1">
      <c r="A923"/>
      <c r="B923"/>
      <c r="C923"/>
      <c r="D923" s="161"/>
      <c r="E923" s="173"/>
      <c r="F923" s="174"/>
      <c r="G923" s="174"/>
      <c r="H923" s="174"/>
      <c r="I923" s="174"/>
      <c r="J923" s="174"/>
      <c r="K923" s="174"/>
      <c r="L923" s="174"/>
      <c r="M923" s="127"/>
      <c r="N923" s="127"/>
      <c r="O923" s="127"/>
      <c r="P923" s="127"/>
      <c r="Q923" s="127"/>
      <c r="R923" s="127"/>
      <c r="S923" s="127"/>
      <c r="T923" s="127"/>
      <c r="U923" s="127"/>
      <c r="V923" s="144"/>
      <c r="W923" s="106"/>
    </row>
    <row r="924" spans="1:23" s="59" customFormat="1">
      <c r="A924"/>
      <c r="B924"/>
      <c r="C924"/>
      <c r="D924" s="161"/>
      <c r="E924" s="173"/>
      <c r="F924" s="174"/>
      <c r="G924" s="174"/>
      <c r="H924" s="174"/>
      <c r="I924" s="174"/>
      <c r="J924" s="174"/>
      <c r="K924" s="174"/>
      <c r="L924" s="174"/>
      <c r="M924" s="127"/>
      <c r="N924" s="127"/>
      <c r="O924" s="127"/>
      <c r="P924" s="127"/>
      <c r="Q924" s="127"/>
      <c r="R924" s="127"/>
      <c r="S924" s="127"/>
      <c r="T924" s="127"/>
      <c r="U924" s="127"/>
      <c r="V924" s="144"/>
      <c r="W924" s="106"/>
    </row>
    <row r="925" spans="1:23" s="59" customFormat="1">
      <c r="A925"/>
      <c r="B925"/>
      <c r="C925"/>
      <c r="D925" s="161"/>
      <c r="E925" s="173"/>
      <c r="F925" s="174"/>
      <c r="G925" s="174"/>
      <c r="H925" s="174"/>
      <c r="I925" s="174"/>
      <c r="J925" s="174"/>
      <c r="K925" s="174"/>
      <c r="L925" s="174"/>
      <c r="M925" s="127"/>
      <c r="N925" s="127"/>
      <c r="O925" s="127"/>
      <c r="P925" s="127"/>
      <c r="Q925" s="127"/>
      <c r="R925" s="127"/>
      <c r="S925" s="127"/>
      <c r="T925" s="127"/>
      <c r="U925" s="127"/>
      <c r="V925" s="144"/>
      <c r="W925" s="106"/>
    </row>
    <row r="926" spans="1:23" s="56" customFormat="1">
      <c r="A926"/>
      <c r="B926"/>
      <c r="C926"/>
      <c r="D926" s="161"/>
      <c r="E926" s="173"/>
      <c r="F926" s="174"/>
      <c r="G926" s="174"/>
      <c r="H926" s="174"/>
      <c r="I926" s="174"/>
      <c r="J926" s="174"/>
      <c r="K926" s="174"/>
      <c r="L926" s="174"/>
      <c r="M926" s="127"/>
      <c r="N926" s="127"/>
      <c r="O926" s="127"/>
      <c r="P926" s="127"/>
      <c r="Q926" s="127"/>
      <c r="R926" s="127"/>
      <c r="S926" s="127"/>
      <c r="T926" s="127"/>
      <c r="U926" s="127"/>
      <c r="V926" s="144"/>
      <c r="W926" s="106"/>
    </row>
    <row r="927" spans="1:23" s="56" customFormat="1">
      <c r="A927"/>
      <c r="B927"/>
      <c r="C927"/>
      <c r="D927" s="161"/>
      <c r="E927" s="173"/>
      <c r="F927" s="174"/>
      <c r="G927" s="174"/>
      <c r="H927" s="174"/>
      <c r="I927" s="174"/>
      <c r="J927" s="174"/>
      <c r="K927" s="174"/>
      <c r="L927" s="174"/>
      <c r="M927" s="127"/>
      <c r="N927" s="127"/>
      <c r="O927" s="127"/>
      <c r="P927" s="127"/>
      <c r="Q927" s="127"/>
      <c r="R927" s="127"/>
      <c r="S927" s="127"/>
      <c r="T927" s="127"/>
      <c r="U927" s="127"/>
      <c r="V927" s="144"/>
      <c r="W927" s="106"/>
    </row>
    <row r="928" spans="1:23" s="56" customFormat="1">
      <c r="A928"/>
      <c r="B928"/>
      <c r="C928"/>
      <c r="D928" s="161"/>
      <c r="E928" s="173"/>
      <c r="F928" s="174"/>
      <c r="G928" s="174"/>
      <c r="H928" s="174"/>
      <c r="I928" s="174"/>
      <c r="J928" s="174"/>
      <c r="K928" s="174"/>
      <c r="L928" s="174"/>
      <c r="M928" s="127"/>
      <c r="N928" s="127"/>
      <c r="O928" s="127"/>
      <c r="P928" s="127"/>
      <c r="Q928" s="127"/>
      <c r="R928" s="127"/>
      <c r="S928" s="127"/>
      <c r="T928" s="127"/>
      <c r="U928" s="127"/>
      <c r="V928" s="144"/>
      <c r="W928" s="106"/>
    </row>
    <row r="929" spans="1:23" s="56" customFormat="1">
      <c r="A929"/>
      <c r="B929"/>
      <c r="C929"/>
      <c r="D929" s="161"/>
      <c r="E929" s="173"/>
      <c r="F929" s="174"/>
      <c r="G929" s="174"/>
      <c r="H929" s="174"/>
      <c r="I929" s="174"/>
      <c r="J929" s="174"/>
      <c r="K929" s="174"/>
      <c r="L929" s="174"/>
      <c r="M929" s="127"/>
      <c r="N929" s="127"/>
      <c r="O929" s="127"/>
      <c r="P929" s="127"/>
      <c r="Q929" s="127"/>
      <c r="R929" s="127"/>
      <c r="S929" s="127"/>
      <c r="T929" s="127"/>
      <c r="U929" s="127"/>
      <c r="V929" s="144"/>
      <c r="W929" s="106"/>
    </row>
    <row r="930" spans="1:23" s="56" customFormat="1">
      <c r="A930"/>
      <c r="B930"/>
      <c r="C930"/>
      <c r="D930" s="161"/>
      <c r="E930" s="173"/>
      <c r="F930" s="174"/>
      <c r="G930" s="174"/>
      <c r="H930" s="174"/>
      <c r="I930" s="174"/>
      <c r="J930" s="174"/>
      <c r="K930" s="174"/>
      <c r="L930" s="174"/>
      <c r="M930" s="127"/>
      <c r="N930" s="127"/>
      <c r="O930" s="127"/>
      <c r="P930" s="127"/>
      <c r="Q930" s="127"/>
      <c r="R930" s="127"/>
      <c r="S930" s="127"/>
      <c r="T930" s="127"/>
      <c r="U930" s="127"/>
      <c r="V930" s="144"/>
      <c r="W930" s="106"/>
    </row>
    <row r="931" spans="1:23" s="59" customFormat="1">
      <c r="A931"/>
      <c r="B931"/>
      <c r="C931"/>
      <c r="D931" s="161"/>
      <c r="E931" s="173"/>
      <c r="F931" s="174"/>
      <c r="G931" s="174"/>
      <c r="H931" s="174"/>
      <c r="I931" s="174"/>
      <c r="J931" s="174"/>
      <c r="K931" s="174"/>
      <c r="L931" s="174"/>
      <c r="M931" s="127"/>
      <c r="N931" s="127"/>
      <c r="O931" s="127"/>
      <c r="P931" s="127"/>
      <c r="Q931" s="127"/>
      <c r="R931" s="127"/>
      <c r="S931" s="127"/>
      <c r="T931" s="127"/>
      <c r="U931" s="127"/>
      <c r="V931" s="144"/>
      <c r="W931" s="106"/>
    </row>
    <row r="932" spans="1:23" s="59" customFormat="1">
      <c r="A932"/>
      <c r="B932"/>
      <c r="C932"/>
      <c r="D932" s="161"/>
      <c r="E932" s="173"/>
      <c r="F932" s="174"/>
      <c r="G932" s="174"/>
      <c r="H932" s="174"/>
      <c r="I932" s="174"/>
      <c r="J932" s="174"/>
      <c r="K932" s="174"/>
      <c r="L932" s="174"/>
      <c r="M932" s="127"/>
      <c r="N932" s="127"/>
      <c r="O932" s="127"/>
      <c r="P932" s="127"/>
      <c r="Q932" s="127"/>
      <c r="R932" s="127"/>
      <c r="S932" s="127"/>
      <c r="T932" s="127"/>
      <c r="U932" s="127"/>
      <c r="V932" s="144"/>
      <c r="W932" s="106"/>
    </row>
    <row r="933" spans="1:23" s="59" customFormat="1">
      <c r="A933"/>
      <c r="B933"/>
      <c r="C933"/>
      <c r="D933" s="161"/>
      <c r="E933" s="173"/>
      <c r="F933" s="174"/>
      <c r="G933" s="174"/>
      <c r="H933" s="174"/>
      <c r="I933" s="174"/>
      <c r="J933" s="174"/>
      <c r="K933" s="174"/>
      <c r="L933" s="174"/>
      <c r="M933" s="127"/>
      <c r="N933" s="127"/>
      <c r="O933" s="127"/>
      <c r="P933" s="127"/>
      <c r="Q933" s="127"/>
      <c r="R933" s="127"/>
      <c r="S933" s="127"/>
      <c r="T933" s="127"/>
      <c r="U933" s="127"/>
      <c r="V933" s="144"/>
      <c r="W933" s="106"/>
    </row>
    <row r="934" spans="1:23" s="59" customFormat="1">
      <c r="A934"/>
      <c r="B934"/>
      <c r="C934"/>
      <c r="D934" s="161"/>
      <c r="E934" s="173"/>
      <c r="F934" s="174"/>
      <c r="G934" s="174"/>
      <c r="H934" s="174"/>
      <c r="I934" s="174"/>
      <c r="J934" s="174"/>
      <c r="K934" s="174"/>
      <c r="L934" s="174"/>
      <c r="M934" s="127"/>
      <c r="N934" s="127"/>
      <c r="O934" s="127"/>
      <c r="P934" s="127"/>
      <c r="Q934" s="127"/>
      <c r="R934" s="127"/>
      <c r="S934" s="127"/>
      <c r="T934" s="127"/>
      <c r="U934" s="127"/>
      <c r="V934" s="144"/>
      <c r="W934" s="106"/>
    </row>
    <row r="935" spans="1:23" s="59" customFormat="1">
      <c r="A935"/>
      <c r="B935"/>
      <c r="C935"/>
      <c r="D935" s="161"/>
      <c r="E935" s="173"/>
      <c r="F935" s="174"/>
      <c r="G935" s="174"/>
      <c r="H935" s="174"/>
      <c r="I935" s="174"/>
      <c r="J935" s="174"/>
      <c r="K935" s="174"/>
      <c r="L935" s="174"/>
      <c r="M935" s="127"/>
      <c r="N935" s="127"/>
      <c r="O935" s="127"/>
      <c r="P935" s="127"/>
      <c r="Q935" s="127"/>
      <c r="R935" s="127"/>
      <c r="S935" s="127"/>
      <c r="T935" s="127"/>
      <c r="U935" s="127"/>
      <c r="V935" s="144"/>
      <c r="W935" s="106"/>
    </row>
    <row r="936" spans="1:23" s="56" customFormat="1">
      <c r="A936"/>
      <c r="B936"/>
      <c r="C936"/>
      <c r="D936" s="161"/>
      <c r="E936" s="173"/>
      <c r="F936" s="174"/>
      <c r="G936" s="174"/>
      <c r="H936" s="174"/>
      <c r="I936" s="174"/>
      <c r="J936" s="174"/>
      <c r="K936" s="174"/>
      <c r="L936" s="174"/>
      <c r="M936" s="127"/>
      <c r="N936" s="127"/>
      <c r="O936" s="127"/>
      <c r="P936" s="127"/>
      <c r="Q936" s="127"/>
      <c r="R936" s="127"/>
      <c r="S936" s="127"/>
      <c r="T936" s="127"/>
      <c r="U936" s="127"/>
      <c r="V936" s="144"/>
      <c r="W936" s="106"/>
    </row>
    <row r="937" spans="1:23" s="56" customFormat="1">
      <c r="A937"/>
      <c r="B937"/>
      <c r="C937"/>
      <c r="D937" s="161"/>
      <c r="E937" s="173"/>
      <c r="F937" s="174"/>
      <c r="G937" s="174"/>
      <c r="H937" s="174"/>
      <c r="I937" s="174"/>
      <c r="J937" s="174"/>
      <c r="K937" s="174"/>
      <c r="L937" s="174"/>
      <c r="M937" s="127"/>
      <c r="N937" s="127"/>
      <c r="O937" s="127"/>
      <c r="P937" s="127"/>
      <c r="Q937" s="127"/>
      <c r="R937" s="127"/>
      <c r="S937" s="127"/>
      <c r="T937" s="127"/>
      <c r="U937" s="127"/>
      <c r="V937" s="144"/>
      <c r="W937" s="106"/>
    </row>
    <row r="938" spans="1:23" s="56" customFormat="1">
      <c r="A938"/>
      <c r="B938"/>
      <c r="C938"/>
      <c r="D938" s="161"/>
      <c r="E938" s="173"/>
      <c r="F938" s="174"/>
      <c r="G938" s="174"/>
      <c r="H938" s="174"/>
      <c r="I938" s="174"/>
      <c r="J938" s="174"/>
      <c r="K938" s="174"/>
      <c r="L938" s="174"/>
      <c r="M938" s="127"/>
      <c r="N938" s="127"/>
      <c r="O938" s="127"/>
      <c r="P938" s="127"/>
      <c r="Q938" s="127"/>
      <c r="R938" s="127"/>
      <c r="S938" s="127"/>
      <c r="T938" s="127"/>
      <c r="U938" s="127"/>
      <c r="V938" s="144"/>
      <c r="W938" s="106"/>
    </row>
    <row r="939" spans="1:23" s="56" customFormat="1">
      <c r="A939"/>
      <c r="B939"/>
      <c r="C939"/>
      <c r="D939" s="161"/>
      <c r="E939" s="173"/>
      <c r="F939" s="174"/>
      <c r="G939" s="174"/>
      <c r="H939" s="174"/>
      <c r="I939" s="174"/>
      <c r="J939" s="174"/>
      <c r="K939" s="174"/>
      <c r="L939" s="174"/>
      <c r="M939" s="127"/>
      <c r="N939" s="127"/>
      <c r="O939" s="127"/>
      <c r="P939" s="127"/>
      <c r="Q939" s="127"/>
      <c r="R939" s="127"/>
      <c r="S939" s="127"/>
      <c r="T939" s="127"/>
      <c r="U939" s="127"/>
      <c r="V939" s="144"/>
      <c r="W939" s="106"/>
    </row>
    <row r="940" spans="1:23" s="56" customFormat="1">
      <c r="A940"/>
      <c r="B940"/>
      <c r="C940"/>
      <c r="D940" s="161"/>
      <c r="E940" s="173"/>
      <c r="F940" s="174"/>
      <c r="G940" s="174"/>
      <c r="H940" s="174"/>
      <c r="I940" s="174"/>
      <c r="J940" s="174"/>
      <c r="K940" s="174"/>
      <c r="L940" s="174"/>
      <c r="M940" s="127"/>
      <c r="N940" s="127"/>
      <c r="O940" s="127"/>
      <c r="P940" s="127"/>
      <c r="Q940" s="127"/>
      <c r="R940" s="127"/>
      <c r="S940" s="127"/>
      <c r="T940" s="127"/>
      <c r="U940" s="127"/>
      <c r="V940" s="144"/>
      <c r="W940" s="106"/>
    </row>
    <row r="941" spans="1:23" s="56" customFormat="1">
      <c r="A941"/>
      <c r="B941"/>
      <c r="C941"/>
      <c r="D941" s="161"/>
      <c r="E941" s="173"/>
      <c r="F941" s="174"/>
      <c r="G941" s="174"/>
      <c r="H941" s="174"/>
      <c r="I941" s="174"/>
      <c r="J941" s="174"/>
      <c r="K941" s="174"/>
      <c r="L941" s="174"/>
      <c r="M941" s="127"/>
      <c r="N941" s="127"/>
      <c r="O941" s="127"/>
      <c r="P941" s="127"/>
      <c r="Q941" s="127"/>
      <c r="R941" s="127"/>
      <c r="S941" s="127"/>
      <c r="T941" s="127"/>
      <c r="U941" s="127"/>
      <c r="V941" s="144"/>
      <c r="W941" s="106"/>
    </row>
    <row r="942" spans="1:23" s="56" customFormat="1">
      <c r="A942"/>
      <c r="B942"/>
      <c r="C942"/>
      <c r="D942" s="161"/>
      <c r="E942" s="173"/>
      <c r="F942" s="174"/>
      <c r="G942" s="174"/>
      <c r="H942" s="174"/>
      <c r="I942" s="174"/>
      <c r="J942" s="174"/>
      <c r="K942" s="174"/>
      <c r="L942" s="174"/>
      <c r="M942" s="127"/>
      <c r="N942" s="127"/>
      <c r="O942" s="127"/>
      <c r="P942" s="127"/>
      <c r="Q942" s="127"/>
      <c r="R942" s="127"/>
      <c r="S942" s="127"/>
      <c r="T942" s="127"/>
      <c r="U942" s="127"/>
      <c r="V942" s="144"/>
      <c r="W942" s="106"/>
    </row>
    <row r="943" spans="1:23" s="56" customFormat="1">
      <c r="A943"/>
      <c r="B943"/>
      <c r="C943"/>
      <c r="D943" s="161"/>
      <c r="E943" s="173"/>
      <c r="F943" s="174"/>
      <c r="G943" s="174"/>
      <c r="H943" s="174"/>
      <c r="I943" s="174"/>
      <c r="J943" s="174"/>
      <c r="K943" s="174"/>
      <c r="L943" s="174"/>
      <c r="M943" s="127"/>
      <c r="N943" s="127"/>
      <c r="O943" s="127"/>
      <c r="P943" s="127"/>
      <c r="Q943" s="127"/>
      <c r="R943" s="127"/>
      <c r="S943" s="127"/>
      <c r="T943" s="127"/>
      <c r="U943" s="127"/>
      <c r="V943" s="144"/>
      <c r="W943" s="106"/>
    </row>
    <row r="944" spans="1:23" s="59" customFormat="1">
      <c r="A944"/>
      <c r="B944"/>
      <c r="C944"/>
      <c r="D944" s="161"/>
      <c r="E944" s="173"/>
      <c r="F944" s="174"/>
      <c r="G944" s="174"/>
      <c r="H944" s="174"/>
      <c r="I944" s="174"/>
      <c r="J944" s="174"/>
      <c r="K944" s="174"/>
      <c r="L944" s="174"/>
      <c r="M944" s="127"/>
      <c r="N944" s="127"/>
      <c r="O944" s="127"/>
      <c r="P944" s="127"/>
      <c r="Q944" s="127"/>
      <c r="R944" s="127"/>
      <c r="S944" s="127"/>
      <c r="T944" s="127"/>
      <c r="U944" s="127"/>
      <c r="V944" s="144"/>
      <c r="W944" s="106"/>
    </row>
    <row r="945" spans="1:23" s="59" customFormat="1">
      <c r="A945"/>
      <c r="B945"/>
      <c r="C945"/>
      <c r="D945" s="161"/>
      <c r="E945" s="173"/>
      <c r="F945" s="174"/>
      <c r="G945" s="174"/>
      <c r="H945" s="174"/>
      <c r="I945" s="174"/>
      <c r="J945" s="174"/>
      <c r="K945" s="174"/>
      <c r="L945" s="174"/>
      <c r="M945" s="127"/>
      <c r="N945" s="127"/>
      <c r="O945" s="127"/>
      <c r="P945" s="127"/>
      <c r="Q945" s="127"/>
      <c r="R945" s="127"/>
      <c r="S945" s="127"/>
      <c r="T945" s="127"/>
      <c r="U945" s="127"/>
      <c r="V945" s="144"/>
      <c r="W945" s="106"/>
    </row>
    <row r="946" spans="1:23" s="59" customFormat="1">
      <c r="A946"/>
      <c r="B946"/>
      <c r="C946"/>
      <c r="D946" s="161"/>
      <c r="E946" s="173"/>
      <c r="F946" s="174"/>
      <c r="G946" s="174"/>
      <c r="H946" s="174"/>
      <c r="I946" s="174"/>
      <c r="J946" s="174"/>
      <c r="K946" s="174"/>
      <c r="L946" s="174"/>
      <c r="M946" s="127"/>
      <c r="N946" s="127"/>
      <c r="O946" s="127"/>
      <c r="P946" s="127"/>
      <c r="Q946" s="127"/>
      <c r="R946" s="127"/>
      <c r="S946" s="127"/>
      <c r="T946" s="127"/>
      <c r="U946" s="127"/>
      <c r="V946" s="144"/>
      <c r="W946" s="106"/>
    </row>
    <row r="947" spans="1:23" s="59" customFormat="1">
      <c r="A947"/>
      <c r="B947"/>
      <c r="C947"/>
      <c r="D947" s="161"/>
      <c r="E947" s="173"/>
      <c r="F947" s="174"/>
      <c r="G947" s="174"/>
      <c r="H947" s="174"/>
      <c r="I947" s="174"/>
      <c r="J947" s="174"/>
      <c r="K947" s="174"/>
      <c r="L947" s="174"/>
      <c r="M947" s="127"/>
      <c r="N947" s="127"/>
      <c r="O947" s="127"/>
      <c r="P947" s="127"/>
      <c r="Q947" s="127"/>
      <c r="R947" s="127"/>
      <c r="S947" s="127"/>
      <c r="T947" s="127"/>
      <c r="U947" s="127"/>
      <c r="V947" s="144"/>
      <c r="W947" s="106"/>
    </row>
    <row r="948" spans="1:23" s="59" customFormat="1">
      <c r="A948"/>
      <c r="B948"/>
      <c r="C948"/>
      <c r="D948" s="161"/>
      <c r="E948" s="173"/>
      <c r="F948" s="174"/>
      <c r="G948" s="174"/>
      <c r="H948" s="174"/>
      <c r="I948" s="174"/>
      <c r="J948" s="174"/>
      <c r="K948" s="174"/>
      <c r="L948" s="174"/>
      <c r="M948" s="127"/>
      <c r="N948" s="127"/>
      <c r="O948" s="127"/>
      <c r="P948" s="127"/>
      <c r="Q948" s="127"/>
      <c r="R948" s="127"/>
      <c r="S948" s="127"/>
      <c r="T948" s="127"/>
      <c r="U948" s="127"/>
      <c r="V948" s="144"/>
      <c r="W948" s="106"/>
    </row>
    <row r="949" spans="1:23" s="59" customFormat="1">
      <c r="A949"/>
      <c r="B949"/>
      <c r="C949"/>
      <c r="D949" s="161"/>
      <c r="E949" s="173"/>
      <c r="F949" s="174"/>
      <c r="G949" s="174"/>
      <c r="H949" s="174"/>
      <c r="I949" s="174"/>
      <c r="J949" s="174"/>
      <c r="K949" s="174"/>
      <c r="L949" s="174"/>
      <c r="M949" s="127"/>
      <c r="N949" s="127"/>
      <c r="O949" s="127"/>
      <c r="P949" s="127"/>
      <c r="Q949" s="127"/>
      <c r="R949" s="127"/>
      <c r="S949" s="127"/>
      <c r="T949" s="127"/>
      <c r="U949" s="127"/>
      <c r="V949" s="144"/>
      <c r="W949" s="106"/>
    </row>
    <row r="950" spans="1:23" s="59" customFormat="1">
      <c r="A950"/>
      <c r="B950"/>
      <c r="C950"/>
      <c r="D950" s="161"/>
      <c r="E950" s="173"/>
      <c r="F950" s="174"/>
      <c r="G950" s="174"/>
      <c r="H950" s="174"/>
      <c r="I950" s="174"/>
      <c r="J950" s="174"/>
      <c r="K950" s="174"/>
      <c r="L950" s="174"/>
      <c r="M950" s="127"/>
      <c r="N950" s="127"/>
      <c r="O950" s="127"/>
      <c r="P950" s="127"/>
      <c r="Q950" s="127"/>
      <c r="R950" s="127"/>
      <c r="S950" s="127"/>
      <c r="T950" s="127"/>
      <c r="U950" s="127"/>
      <c r="V950" s="144"/>
      <c r="W950" s="106"/>
    </row>
    <row r="956" spans="1:23" s="59" customFormat="1">
      <c r="A956"/>
      <c r="B956"/>
      <c r="C956"/>
      <c r="D956" s="161"/>
      <c r="E956" s="173"/>
      <c r="F956" s="174"/>
      <c r="G956" s="174"/>
      <c r="H956" s="174"/>
      <c r="I956" s="174"/>
      <c r="J956" s="174"/>
      <c r="K956" s="174"/>
      <c r="L956" s="174"/>
      <c r="M956" s="127"/>
      <c r="N956" s="127"/>
      <c r="O956" s="127"/>
      <c r="P956" s="127"/>
      <c r="Q956" s="127"/>
      <c r="R956" s="127"/>
      <c r="S956" s="127"/>
      <c r="T956" s="127"/>
      <c r="U956" s="127"/>
      <c r="V956" s="144"/>
      <c r="W956" s="106"/>
    </row>
    <row r="957" spans="1:23" s="59" customFormat="1">
      <c r="A957"/>
      <c r="B957"/>
      <c r="C957"/>
      <c r="D957" s="161"/>
      <c r="E957" s="173"/>
      <c r="F957" s="174"/>
      <c r="G957" s="174"/>
      <c r="H957" s="174"/>
      <c r="I957" s="174"/>
      <c r="J957" s="174"/>
      <c r="K957" s="174"/>
      <c r="L957" s="174"/>
      <c r="M957" s="127"/>
      <c r="N957" s="127"/>
      <c r="O957" s="127"/>
      <c r="P957" s="127"/>
      <c r="Q957" s="127"/>
      <c r="R957" s="127"/>
      <c r="S957" s="127"/>
      <c r="T957" s="127"/>
      <c r="U957" s="127"/>
      <c r="V957" s="144"/>
      <c r="W957" s="106"/>
    </row>
    <row r="958" spans="1:23" s="59" customFormat="1">
      <c r="A958"/>
      <c r="B958"/>
      <c r="C958"/>
      <c r="D958" s="161"/>
      <c r="E958" s="173"/>
      <c r="F958" s="174"/>
      <c r="G958" s="174"/>
      <c r="H958" s="174"/>
      <c r="I958" s="174"/>
      <c r="J958" s="174"/>
      <c r="K958" s="174"/>
      <c r="L958" s="174"/>
      <c r="M958" s="127"/>
      <c r="N958" s="127"/>
      <c r="O958" s="127"/>
      <c r="P958" s="127"/>
      <c r="Q958" s="127"/>
      <c r="R958" s="127"/>
      <c r="S958" s="127"/>
      <c r="T958" s="127"/>
      <c r="U958" s="127"/>
      <c r="V958" s="144"/>
      <c r="W958" s="106"/>
    </row>
    <row r="959" spans="1:23" s="59" customFormat="1">
      <c r="A959"/>
      <c r="B959"/>
      <c r="C959"/>
      <c r="D959" s="161"/>
      <c r="E959" s="173"/>
      <c r="F959" s="174"/>
      <c r="G959" s="174"/>
      <c r="H959" s="174"/>
      <c r="I959" s="174"/>
      <c r="J959" s="174"/>
      <c r="K959" s="174"/>
      <c r="L959" s="174"/>
      <c r="M959" s="127"/>
      <c r="N959" s="127"/>
      <c r="O959" s="127"/>
      <c r="P959" s="127"/>
      <c r="Q959" s="127"/>
      <c r="R959" s="127"/>
      <c r="S959" s="127"/>
      <c r="T959" s="127"/>
      <c r="U959" s="127"/>
      <c r="V959" s="144"/>
      <c r="W959" s="106"/>
    </row>
    <row r="960" spans="1:23" s="59" customFormat="1">
      <c r="A960"/>
      <c r="B960"/>
      <c r="C960"/>
      <c r="D960" s="161"/>
      <c r="E960" s="173"/>
      <c r="F960" s="174"/>
      <c r="G960" s="174"/>
      <c r="H960" s="174"/>
      <c r="I960" s="174"/>
      <c r="J960" s="174"/>
      <c r="K960" s="174"/>
      <c r="L960" s="174"/>
      <c r="M960" s="127"/>
      <c r="N960" s="127"/>
      <c r="O960" s="127"/>
      <c r="P960" s="127"/>
      <c r="Q960" s="127"/>
      <c r="R960" s="127"/>
      <c r="S960" s="127"/>
      <c r="T960" s="127"/>
      <c r="U960" s="127"/>
      <c r="V960" s="144"/>
      <c r="W960" s="106"/>
    </row>
    <row r="961" spans="1:23" s="59" customFormat="1">
      <c r="A961"/>
      <c r="B961"/>
      <c r="C961"/>
      <c r="D961" s="161"/>
      <c r="E961" s="173"/>
      <c r="F961" s="174"/>
      <c r="G961" s="174"/>
      <c r="H961" s="174"/>
      <c r="I961" s="174"/>
      <c r="J961" s="174"/>
      <c r="K961" s="174"/>
      <c r="L961" s="174"/>
      <c r="M961" s="127"/>
      <c r="N961" s="127"/>
      <c r="O961" s="127"/>
      <c r="P961" s="127"/>
      <c r="Q961" s="127"/>
      <c r="R961" s="127"/>
      <c r="S961" s="127"/>
      <c r="T961" s="127"/>
      <c r="U961" s="127"/>
      <c r="V961" s="144"/>
      <c r="W961" s="106"/>
    </row>
    <row r="962" spans="1:23" s="59" customFormat="1">
      <c r="A962"/>
      <c r="B962"/>
      <c r="C962"/>
      <c r="D962" s="161"/>
      <c r="E962" s="173"/>
      <c r="F962" s="174"/>
      <c r="G962" s="174"/>
      <c r="H962" s="174"/>
      <c r="I962" s="174"/>
      <c r="J962" s="174"/>
      <c r="K962" s="174"/>
      <c r="L962" s="174"/>
      <c r="M962" s="127"/>
      <c r="N962" s="127"/>
      <c r="O962" s="127"/>
      <c r="P962" s="127"/>
      <c r="Q962" s="127"/>
      <c r="R962" s="127"/>
      <c r="S962" s="127"/>
      <c r="T962" s="127"/>
      <c r="U962" s="127"/>
      <c r="V962" s="144"/>
      <c r="W962" s="106"/>
    </row>
    <row r="966" spans="1:23" s="59" customFormat="1">
      <c r="A966"/>
      <c r="B966"/>
      <c r="C966"/>
      <c r="D966" s="161"/>
      <c r="E966" s="173"/>
      <c r="F966" s="174"/>
      <c r="G966" s="174"/>
      <c r="H966" s="174"/>
      <c r="I966" s="174"/>
      <c r="J966" s="174"/>
      <c r="K966" s="174"/>
      <c r="L966" s="174"/>
      <c r="M966" s="127"/>
      <c r="N966" s="127"/>
      <c r="O966" s="127"/>
      <c r="P966" s="127"/>
      <c r="Q966" s="127"/>
      <c r="R966" s="127"/>
      <c r="S966" s="127"/>
      <c r="T966" s="127"/>
      <c r="U966" s="127"/>
      <c r="V966" s="144"/>
      <c r="W966" s="106"/>
    </row>
    <row r="969" spans="1:23" s="59" customFormat="1">
      <c r="A969"/>
      <c r="B969"/>
      <c r="C969"/>
      <c r="D969" s="161"/>
      <c r="E969" s="173"/>
      <c r="F969" s="174"/>
      <c r="G969" s="174"/>
      <c r="H969" s="174"/>
      <c r="I969" s="174"/>
      <c r="J969" s="174"/>
      <c r="K969" s="174"/>
      <c r="L969" s="174"/>
      <c r="M969" s="127"/>
      <c r="N969" s="127"/>
      <c r="O969" s="127"/>
      <c r="P969" s="127"/>
      <c r="Q969" s="127"/>
      <c r="R969" s="127"/>
      <c r="S969" s="127"/>
      <c r="T969" s="127"/>
      <c r="U969" s="127"/>
      <c r="V969" s="144"/>
      <c r="W969" s="106"/>
    </row>
    <row r="970" spans="1:23" s="59" customFormat="1">
      <c r="A970"/>
      <c r="B970"/>
      <c r="C970"/>
      <c r="D970" s="161"/>
      <c r="E970" s="173"/>
      <c r="F970" s="174"/>
      <c r="G970" s="174"/>
      <c r="H970" s="174"/>
      <c r="I970" s="174"/>
      <c r="J970" s="174"/>
      <c r="K970" s="174"/>
      <c r="L970" s="174"/>
      <c r="M970" s="127"/>
      <c r="N970" s="127"/>
      <c r="O970" s="127"/>
      <c r="P970" s="127"/>
      <c r="Q970" s="127"/>
      <c r="R970" s="127"/>
      <c r="S970" s="127"/>
      <c r="T970" s="127"/>
      <c r="U970" s="127"/>
      <c r="V970" s="144"/>
      <c r="W970" s="106"/>
    </row>
    <row r="971" spans="1:23" s="59" customFormat="1">
      <c r="A971"/>
      <c r="B971"/>
      <c r="C971"/>
      <c r="D971" s="161"/>
      <c r="E971" s="173"/>
      <c r="F971" s="174"/>
      <c r="G971" s="174"/>
      <c r="H971" s="174"/>
      <c r="I971" s="174"/>
      <c r="J971" s="174"/>
      <c r="K971" s="174"/>
      <c r="L971" s="174"/>
      <c r="M971" s="127"/>
      <c r="N971" s="127"/>
      <c r="O971" s="127"/>
      <c r="P971" s="127"/>
      <c r="Q971" s="127"/>
      <c r="R971" s="127"/>
      <c r="S971" s="127"/>
      <c r="T971" s="127"/>
      <c r="U971" s="127"/>
      <c r="V971" s="144"/>
      <c r="W971" s="106"/>
    </row>
    <row r="973" spans="1:23" s="59" customFormat="1">
      <c r="A973"/>
      <c r="B973"/>
      <c r="C973"/>
      <c r="D973" s="161"/>
      <c r="E973" s="173"/>
      <c r="F973" s="174"/>
      <c r="G973" s="174"/>
      <c r="H973" s="174"/>
      <c r="I973" s="174"/>
      <c r="J973" s="174"/>
      <c r="K973" s="174"/>
      <c r="L973" s="174"/>
      <c r="M973" s="127"/>
      <c r="N973" s="127"/>
      <c r="O973" s="127"/>
      <c r="P973" s="127"/>
      <c r="Q973" s="127"/>
      <c r="R973" s="127"/>
      <c r="S973" s="127"/>
      <c r="T973" s="127"/>
      <c r="U973" s="127"/>
      <c r="V973" s="144"/>
      <c r="W973" s="106"/>
    </row>
    <row r="974" spans="1:23" s="59" customFormat="1">
      <c r="A974"/>
      <c r="B974"/>
      <c r="C974"/>
      <c r="D974" s="161"/>
      <c r="E974" s="173"/>
      <c r="F974" s="174"/>
      <c r="G974" s="174"/>
      <c r="H974" s="174"/>
      <c r="I974" s="174"/>
      <c r="J974" s="174"/>
      <c r="K974" s="174"/>
      <c r="L974" s="174"/>
      <c r="M974" s="127"/>
      <c r="N974" s="127"/>
      <c r="O974" s="127"/>
      <c r="P974" s="127"/>
      <c r="Q974" s="127"/>
      <c r="R974" s="127"/>
      <c r="S974" s="127"/>
      <c r="T974" s="127"/>
      <c r="U974" s="127"/>
      <c r="V974" s="144"/>
      <c r="W974" s="106"/>
    </row>
    <row r="981" spans="1:23" s="59" customFormat="1">
      <c r="A981"/>
      <c r="B981"/>
      <c r="C981"/>
      <c r="D981" s="161"/>
      <c r="E981" s="173"/>
      <c r="F981" s="174"/>
      <c r="G981" s="174"/>
      <c r="H981" s="174"/>
      <c r="I981" s="174"/>
      <c r="J981" s="174"/>
      <c r="K981" s="174"/>
      <c r="L981" s="174"/>
      <c r="M981" s="127"/>
      <c r="N981" s="127"/>
      <c r="O981" s="127"/>
      <c r="P981" s="127"/>
      <c r="Q981" s="127"/>
      <c r="R981" s="127"/>
      <c r="S981" s="127"/>
      <c r="T981" s="127"/>
      <c r="U981" s="127"/>
      <c r="V981" s="144"/>
      <c r="W981" s="106"/>
    </row>
    <row r="990" spans="1:23" s="59" customFormat="1">
      <c r="A990"/>
      <c r="B990"/>
      <c r="C990"/>
      <c r="D990" s="161"/>
      <c r="E990" s="173"/>
      <c r="F990" s="174"/>
      <c r="G990" s="174"/>
      <c r="H990" s="174"/>
      <c r="I990" s="174"/>
      <c r="J990" s="174"/>
      <c r="K990" s="174"/>
      <c r="L990" s="174"/>
      <c r="M990" s="127"/>
      <c r="N990" s="127"/>
      <c r="O990" s="127"/>
      <c r="P990" s="127"/>
      <c r="Q990" s="127"/>
      <c r="R990" s="127"/>
      <c r="S990" s="127"/>
      <c r="T990" s="127"/>
      <c r="U990" s="127"/>
      <c r="V990" s="144"/>
      <c r="W990" s="106"/>
    </row>
    <row r="991" spans="1:23" s="59" customFormat="1">
      <c r="A991"/>
      <c r="B991"/>
      <c r="C991"/>
      <c r="D991" s="161"/>
      <c r="E991" s="173"/>
      <c r="F991" s="174"/>
      <c r="G991" s="174"/>
      <c r="H991" s="174"/>
      <c r="I991" s="174"/>
      <c r="J991" s="174"/>
      <c r="K991" s="174"/>
      <c r="L991" s="174"/>
      <c r="M991" s="127"/>
      <c r="N991" s="127"/>
      <c r="O991" s="127"/>
      <c r="P991" s="127"/>
      <c r="Q991" s="127"/>
      <c r="R991" s="127"/>
      <c r="S991" s="127"/>
      <c r="T991" s="127"/>
      <c r="U991" s="127"/>
      <c r="V991" s="144"/>
      <c r="W991" s="106"/>
    </row>
    <row r="992" spans="1:23" s="59" customFormat="1">
      <c r="A992"/>
      <c r="B992"/>
      <c r="C992"/>
      <c r="D992" s="161"/>
      <c r="E992" s="173"/>
      <c r="F992" s="174"/>
      <c r="G992" s="174"/>
      <c r="H992" s="174"/>
      <c r="I992" s="174"/>
      <c r="J992" s="174"/>
      <c r="K992" s="174"/>
      <c r="L992" s="174"/>
      <c r="M992" s="127"/>
      <c r="N992" s="127"/>
      <c r="O992" s="127"/>
      <c r="P992" s="127"/>
      <c r="Q992" s="127"/>
      <c r="R992" s="127"/>
      <c r="S992" s="127"/>
      <c r="T992" s="127"/>
      <c r="U992" s="127"/>
      <c r="V992" s="144"/>
      <c r="W992" s="106"/>
    </row>
    <row r="993" spans="1:23" s="59" customFormat="1">
      <c r="A993"/>
      <c r="B993"/>
      <c r="C993"/>
      <c r="D993" s="161"/>
      <c r="E993" s="173"/>
      <c r="F993" s="174"/>
      <c r="G993" s="174"/>
      <c r="H993" s="174"/>
      <c r="I993" s="174"/>
      <c r="J993" s="174"/>
      <c r="K993" s="174"/>
      <c r="L993" s="174"/>
      <c r="M993" s="127"/>
      <c r="N993" s="127"/>
      <c r="O993" s="127"/>
      <c r="P993" s="127"/>
      <c r="Q993" s="127"/>
      <c r="R993" s="127"/>
      <c r="S993" s="127"/>
      <c r="T993" s="127"/>
      <c r="U993" s="127"/>
      <c r="V993" s="144"/>
      <c r="W993" s="106"/>
    </row>
    <row r="994" spans="1:23" s="59" customFormat="1">
      <c r="A994"/>
      <c r="B994"/>
      <c r="C994"/>
      <c r="D994" s="161"/>
      <c r="E994" s="173"/>
      <c r="F994" s="174"/>
      <c r="G994" s="174"/>
      <c r="H994" s="174"/>
      <c r="I994" s="174"/>
      <c r="J994" s="174"/>
      <c r="K994" s="174"/>
      <c r="L994" s="174"/>
      <c r="M994" s="127"/>
      <c r="N994" s="127"/>
      <c r="O994" s="127"/>
      <c r="P994" s="127"/>
      <c r="Q994" s="127"/>
      <c r="R994" s="127"/>
      <c r="S994" s="127"/>
      <c r="T994" s="127"/>
      <c r="U994" s="127"/>
      <c r="V994" s="144"/>
      <c r="W994" s="106"/>
    </row>
    <row r="995" spans="1:23" s="59" customFormat="1">
      <c r="A995"/>
      <c r="B995"/>
      <c r="C995"/>
      <c r="D995" s="161"/>
      <c r="E995" s="173"/>
      <c r="F995" s="174"/>
      <c r="G995" s="174"/>
      <c r="H995" s="174"/>
      <c r="I995" s="174"/>
      <c r="J995" s="174"/>
      <c r="K995" s="174"/>
      <c r="L995" s="174"/>
      <c r="M995" s="127"/>
      <c r="N995" s="127"/>
      <c r="O995" s="127"/>
      <c r="P995" s="127"/>
      <c r="Q995" s="127"/>
      <c r="R995" s="127"/>
      <c r="S995" s="127"/>
      <c r="T995" s="127"/>
      <c r="U995" s="127"/>
      <c r="V995" s="144"/>
      <c r="W995" s="106"/>
    </row>
    <row r="996" spans="1:23" s="59" customFormat="1">
      <c r="A996"/>
      <c r="B996"/>
      <c r="C996"/>
      <c r="D996" s="161"/>
      <c r="E996" s="173"/>
      <c r="F996" s="174"/>
      <c r="G996" s="174"/>
      <c r="H996" s="174"/>
      <c r="I996" s="174"/>
      <c r="J996" s="174"/>
      <c r="K996" s="174"/>
      <c r="L996" s="174"/>
      <c r="M996" s="127"/>
      <c r="N996" s="127"/>
      <c r="O996" s="127"/>
      <c r="P996" s="127"/>
      <c r="Q996" s="127"/>
      <c r="R996" s="127"/>
      <c r="S996" s="127"/>
      <c r="T996" s="127"/>
      <c r="U996" s="127"/>
      <c r="V996" s="144"/>
      <c r="W996" s="106"/>
    </row>
    <row r="997" spans="1:23" s="59" customFormat="1">
      <c r="A997"/>
      <c r="B997"/>
      <c r="C997"/>
      <c r="D997" s="161"/>
      <c r="E997" s="173"/>
      <c r="F997" s="174"/>
      <c r="G997" s="174"/>
      <c r="H997" s="174"/>
      <c r="I997" s="174"/>
      <c r="J997" s="174"/>
      <c r="K997" s="174"/>
      <c r="L997" s="174"/>
      <c r="M997" s="127"/>
      <c r="N997" s="127"/>
      <c r="O997" s="127"/>
      <c r="P997" s="127"/>
      <c r="Q997" s="127"/>
      <c r="R997" s="127"/>
      <c r="S997" s="127"/>
      <c r="T997" s="127"/>
      <c r="U997" s="127"/>
      <c r="V997" s="144"/>
      <c r="W997" s="106"/>
    </row>
    <row r="998" spans="1:23" s="59" customFormat="1">
      <c r="A998"/>
      <c r="B998"/>
      <c r="C998"/>
      <c r="D998" s="161"/>
      <c r="E998" s="173"/>
      <c r="F998" s="174"/>
      <c r="G998" s="174"/>
      <c r="H998" s="174"/>
      <c r="I998" s="174"/>
      <c r="J998" s="174"/>
      <c r="K998" s="174"/>
      <c r="L998" s="174"/>
      <c r="M998" s="127"/>
      <c r="N998" s="127"/>
      <c r="O998" s="127"/>
      <c r="P998" s="127"/>
      <c r="Q998" s="127"/>
      <c r="R998" s="127"/>
      <c r="S998" s="127"/>
      <c r="T998" s="127"/>
      <c r="U998" s="127"/>
      <c r="V998" s="144"/>
      <c r="W998" s="106"/>
    </row>
    <row r="1032" spans="4:23" customFormat="1" ht="15" customHeight="1">
      <c r="D1032" s="161"/>
      <c r="E1032" s="173"/>
      <c r="F1032" s="174"/>
      <c r="G1032" s="174"/>
      <c r="H1032" s="174"/>
      <c r="I1032" s="174"/>
      <c r="J1032" s="174"/>
      <c r="K1032" s="174"/>
      <c r="L1032" s="174"/>
      <c r="M1032" s="127"/>
      <c r="N1032" s="127"/>
      <c r="O1032" s="127"/>
      <c r="P1032" s="127"/>
      <c r="Q1032" s="127"/>
      <c r="R1032" s="127"/>
      <c r="S1032" s="127"/>
      <c r="T1032" s="127"/>
      <c r="U1032" s="127"/>
      <c r="V1032" s="144"/>
      <c r="W1032" s="106"/>
    </row>
    <row r="1033" spans="4:23" customFormat="1" ht="15" customHeight="1">
      <c r="D1033" s="161"/>
      <c r="E1033" s="173"/>
      <c r="F1033" s="174"/>
      <c r="G1033" s="174"/>
      <c r="H1033" s="174"/>
      <c r="I1033" s="174"/>
      <c r="J1033" s="174"/>
      <c r="K1033" s="174"/>
      <c r="L1033" s="174"/>
      <c r="M1033" s="127"/>
      <c r="N1033" s="127"/>
      <c r="O1033" s="127"/>
      <c r="P1033" s="127"/>
      <c r="Q1033" s="127"/>
      <c r="R1033" s="127"/>
      <c r="S1033" s="127"/>
      <c r="T1033" s="127"/>
      <c r="U1033" s="127"/>
      <c r="V1033" s="144"/>
      <c r="W1033" s="106"/>
    </row>
    <row r="1069" spans="4:23" customFormat="1" ht="15" customHeight="1">
      <c r="D1069" s="161"/>
      <c r="E1069" s="173"/>
      <c r="F1069" s="174"/>
      <c r="G1069" s="174"/>
      <c r="H1069" s="174"/>
      <c r="I1069" s="174"/>
      <c r="J1069" s="174"/>
      <c r="K1069" s="174"/>
      <c r="L1069" s="174"/>
      <c r="M1069" s="127"/>
      <c r="N1069" s="127"/>
      <c r="O1069" s="127"/>
      <c r="P1069" s="127"/>
      <c r="Q1069" s="127"/>
      <c r="R1069" s="127"/>
      <c r="S1069" s="127"/>
      <c r="T1069" s="127"/>
      <c r="U1069" s="127"/>
      <c r="V1069" s="144"/>
      <c r="W1069" s="106"/>
    </row>
    <row r="1079" spans="1:23" s="56" customFormat="1">
      <c r="A1079"/>
      <c r="B1079"/>
      <c r="C1079"/>
      <c r="D1079" s="161"/>
      <c r="E1079" s="173"/>
      <c r="F1079" s="174"/>
      <c r="G1079" s="174"/>
      <c r="H1079" s="174"/>
      <c r="I1079" s="174"/>
      <c r="J1079" s="174"/>
      <c r="K1079" s="174"/>
      <c r="L1079" s="174"/>
      <c r="M1079" s="127"/>
      <c r="N1079" s="127"/>
      <c r="O1079" s="127"/>
      <c r="P1079" s="127"/>
      <c r="Q1079" s="127"/>
      <c r="R1079" s="127"/>
      <c r="S1079" s="127"/>
      <c r="T1079" s="127"/>
      <c r="U1079" s="127"/>
      <c r="V1079" s="144"/>
      <c r="W1079" s="106"/>
    </row>
    <row r="1101" spans="1:23" s="59" customFormat="1">
      <c r="A1101"/>
      <c r="B1101"/>
      <c r="C1101"/>
      <c r="D1101" s="161"/>
      <c r="E1101" s="173"/>
      <c r="F1101" s="174"/>
      <c r="G1101" s="174"/>
      <c r="H1101" s="174"/>
      <c r="I1101" s="174"/>
      <c r="J1101" s="174"/>
      <c r="K1101" s="174"/>
      <c r="L1101" s="174"/>
      <c r="M1101" s="127"/>
      <c r="N1101" s="127"/>
      <c r="O1101" s="127"/>
      <c r="P1101" s="127"/>
      <c r="Q1101" s="127"/>
      <c r="R1101" s="127"/>
      <c r="S1101" s="127"/>
      <c r="T1101" s="127"/>
      <c r="U1101" s="127"/>
      <c r="V1101" s="144"/>
      <c r="W1101" s="106"/>
    </row>
    <row r="1102" spans="1:23" s="59" customFormat="1">
      <c r="A1102"/>
      <c r="B1102"/>
      <c r="C1102"/>
      <c r="D1102" s="161"/>
      <c r="E1102" s="173"/>
      <c r="F1102" s="174"/>
      <c r="G1102" s="174"/>
      <c r="H1102" s="174"/>
      <c r="I1102" s="174"/>
      <c r="J1102" s="174"/>
      <c r="K1102" s="174"/>
      <c r="L1102" s="174"/>
      <c r="M1102" s="127"/>
      <c r="N1102" s="127"/>
      <c r="O1102" s="127"/>
      <c r="P1102" s="127"/>
      <c r="Q1102" s="127"/>
      <c r="R1102" s="127"/>
      <c r="S1102" s="127"/>
      <c r="T1102" s="127"/>
      <c r="U1102" s="127"/>
      <c r="V1102" s="144"/>
      <c r="W1102" s="106"/>
    </row>
    <row r="1103" spans="1:23" s="59" customFormat="1" ht="15" customHeight="1">
      <c r="A1103"/>
      <c r="B1103"/>
      <c r="C1103"/>
      <c r="D1103" s="161"/>
      <c r="E1103" s="173"/>
      <c r="F1103" s="174"/>
      <c r="G1103" s="174"/>
      <c r="H1103" s="174"/>
      <c r="I1103" s="174"/>
      <c r="J1103" s="174"/>
      <c r="K1103" s="174"/>
      <c r="L1103" s="174"/>
      <c r="M1103" s="127"/>
      <c r="N1103" s="127"/>
      <c r="O1103" s="127"/>
      <c r="P1103" s="127"/>
      <c r="Q1103" s="127"/>
      <c r="R1103" s="127"/>
      <c r="S1103" s="127"/>
      <c r="T1103" s="127"/>
      <c r="U1103" s="127"/>
      <c r="V1103" s="144"/>
      <c r="W1103" s="106"/>
    </row>
    <row r="1104" spans="1:23" s="59" customFormat="1">
      <c r="A1104"/>
      <c r="B1104"/>
      <c r="C1104"/>
      <c r="D1104" s="161"/>
      <c r="E1104" s="173"/>
      <c r="F1104" s="174"/>
      <c r="G1104" s="174"/>
      <c r="H1104" s="174"/>
      <c r="I1104" s="174"/>
      <c r="J1104" s="174"/>
      <c r="K1104" s="174"/>
      <c r="L1104" s="174"/>
      <c r="M1104" s="127"/>
      <c r="N1104" s="127"/>
      <c r="O1104" s="127"/>
      <c r="P1104" s="127"/>
      <c r="Q1104" s="127"/>
      <c r="R1104" s="127"/>
      <c r="S1104" s="127"/>
      <c r="T1104" s="127"/>
      <c r="U1104" s="127"/>
      <c r="V1104" s="144"/>
      <c r="W1104" s="106"/>
    </row>
    <row r="1113" spans="1:23" s="59" customFormat="1">
      <c r="A1113"/>
      <c r="B1113"/>
      <c r="C1113"/>
      <c r="D1113" s="161"/>
      <c r="E1113" s="173"/>
      <c r="F1113" s="174"/>
      <c r="G1113" s="174"/>
      <c r="H1113" s="174"/>
      <c r="I1113" s="174"/>
      <c r="J1113" s="174"/>
      <c r="K1113" s="174"/>
      <c r="L1113" s="174"/>
      <c r="M1113" s="127"/>
      <c r="N1113" s="127"/>
      <c r="O1113" s="127"/>
      <c r="P1113" s="127"/>
      <c r="Q1113" s="127"/>
      <c r="R1113" s="127"/>
      <c r="S1113" s="127"/>
      <c r="T1113" s="127"/>
      <c r="U1113" s="127"/>
      <c r="V1113" s="144"/>
      <c r="W1113" s="106"/>
    </row>
    <row r="1114" spans="1:23" s="59" customFormat="1">
      <c r="A1114"/>
      <c r="B1114"/>
      <c r="C1114"/>
      <c r="D1114" s="161"/>
      <c r="E1114" s="173"/>
      <c r="F1114" s="174"/>
      <c r="G1114" s="174"/>
      <c r="H1114" s="174"/>
      <c r="I1114" s="174"/>
      <c r="J1114" s="174"/>
      <c r="K1114" s="174"/>
      <c r="L1114" s="174"/>
      <c r="M1114" s="127"/>
      <c r="N1114" s="127"/>
      <c r="O1114" s="127"/>
      <c r="P1114" s="127"/>
      <c r="Q1114" s="127"/>
      <c r="R1114" s="127"/>
      <c r="S1114" s="127"/>
      <c r="T1114" s="127"/>
      <c r="U1114" s="127"/>
      <c r="V1114" s="144"/>
      <c r="W1114" s="106"/>
    </row>
    <row r="1115" spans="1:23" s="59" customFormat="1">
      <c r="A1115"/>
      <c r="B1115"/>
      <c r="C1115"/>
      <c r="D1115" s="161"/>
      <c r="E1115" s="173"/>
      <c r="F1115" s="174"/>
      <c r="G1115" s="174"/>
      <c r="H1115" s="174"/>
      <c r="I1115" s="174"/>
      <c r="J1115" s="174"/>
      <c r="K1115" s="174"/>
      <c r="L1115" s="174"/>
      <c r="M1115" s="127"/>
      <c r="N1115" s="127"/>
      <c r="O1115" s="127"/>
      <c r="P1115" s="127"/>
      <c r="Q1115" s="127"/>
      <c r="R1115" s="127"/>
      <c r="S1115" s="127"/>
      <c r="T1115" s="127"/>
      <c r="U1115" s="127"/>
      <c r="V1115" s="144"/>
      <c r="W1115" s="106"/>
    </row>
    <row r="1116" spans="1:23" s="59" customFormat="1">
      <c r="A1116"/>
      <c r="B1116"/>
      <c r="C1116"/>
      <c r="D1116" s="161"/>
      <c r="E1116" s="173"/>
      <c r="F1116" s="174"/>
      <c r="G1116" s="174"/>
      <c r="H1116" s="174"/>
      <c r="I1116" s="174"/>
      <c r="J1116" s="174"/>
      <c r="K1116" s="174"/>
      <c r="L1116" s="174"/>
      <c r="M1116" s="127"/>
      <c r="N1116" s="127"/>
      <c r="O1116" s="127"/>
      <c r="P1116" s="127"/>
      <c r="Q1116" s="127"/>
      <c r="R1116" s="127"/>
      <c r="S1116" s="127"/>
      <c r="T1116" s="127"/>
      <c r="U1116" s="127"/>
      <c r="V1116" s="144"/>
      <c r="W1116" s="106"/>
    </row>
    <row r="1121" spans="1:23" s="59" customFormat="1">
      <c r="A1121"/>
      <c r="B1121"/>
      <c r="C1121"/>
      <c r="D1121" s="161"/>
      <c r="E1121" s="173"/>
      <c r="F1121" s="174"/>
      <c r="G1121" s="174"/>
      <c r="H1121" s="174"/>
      <c r="I1121" s="174"/>
      <c r="J1121" s="174"/>
      <c r="K1121" s="174"/>
      <c r="L1121" s="174"/>
      <c r="M1121" s="127"/>
      <c r="N1121" s="127"/>
      <c r="O1121" s="127"/>
      <c r="P1121" s="127"/>
      <c r="Q1121" s="127"/>
      <c r="R1121" s="127"/>
      <c r="S1121" s="127"/>
      <c r="T1121" s="127"/>
      <c r="U1121" s="127"/>
      <c r="V1121" s="144"/>
      <c r="W1121" s="106"/>
    </row>
    <row r="1122" spans="1:23" s="59" customFormat="1">
      <c r="A1122"/>
      <c r="B1122"/>
      <c r="C1122"/>
      <c r="D1122" s="161"/>
      <c r="E1122" s="173"/>
      <c r="F1122" s="174"/>
      <c r="G1122" s="174"/>
      <c r="H1122" s="174"/>
      <c r="I1122" s="174"/>
      <c r="J1122" s="174"/>
      <c r="K1122" s="174"/>
      <c r="L1122" s="174"/>
      <c r="M1122" s="127"/>
      <c r="N1122" s="127"/>
      <c r="O1122" s="127"/>
      <c r="P1122" s="127"/>
      <c r="Q1122" s="127"/>
      <c r="R1122" s="127"/>
      <c r="S1122" s="127"/>
      <c r="T1122" s="127"/>
      <c r="U1122" s="127"/>
      <c r="V1122" s="144"/>
      <c r="W1122" s="106"/>
    </row>
    <row r="1128" spans="1:23" s="59" customFormat="1">
      <c r="A1128"/>
      <c r="B1128"/>
      <c r="C1128"/>
      <c r="D1128" s="161"/>
      <c r="E1128" s="173"/>
      <c r="F1128" s="174"/>
      <c r="G1128" s="174"/>
      <c r="H1128" s="174"/>
      <c r="I1128" s="174"/>
      <c r="J1128" s="174"/>
      <c r="K1128" s="174"/>
      <c r="L1128" s="174"/>
      <c r="M1128" s="127"/>
      <c r="N1128" s="127"/>
      <c r="O1128" s="127"/>
      <c r="P1128" s="127"/>
      <c r="Q1128" s="127"/>
      <c r="R1128" s="127"/>
      <c r="S1128" s="127"/>
      <c r="T1128" s="127"/>
      <c r="U1128" s="127"/>
      <c r="V1128" s="144"/>
      <c r="W1128" s="106"/>
    </row>
    <row r="1129" spans="1:23" s="59" customFormat="1">
      <c r="A1129"/>
      <c r="B1129"/>
      <c r="C1129"/>
      <c r="D1129" s="161"/>
      <c r="E1129" s="173"/>
      <c r="F1129" s="174"/>
      <c r="G1129" s="174"/>
      <c r="H1129" s="174"/>
      <c r="I1129" s="174"/>
      <c r="J1129" s="174"/>
      <c r="K1129" s="174"/>
      <c r="L1129" s="174"/>
      <c r="M1129" s="127"/>
      <c r="N1129" s="127"/>
      <c r="O1129" s="127"/>
      <c r="P1129" s="127"/>
      <c r="Q1129" s="127"/>
      <c r="R1129" s="127"/>
      <c r="S1129" s="127"/>
      <c r="T1129" s="127"/>
      <c r="U1129" s="127"/>
      <c r="V1129" s="144"/>
      <c r="W1129" s="106"/>
    </row>
    <row r="1130" spans="1:23" s="59" customFormat="1">
      <c r="A1130"/>
      <c r="B1130"/>
      <c r="C1130"/>
      <c r="D1130" s="161"/>
      <c r="E1130" s="173"/>
      <c r="F1130" s="174"/>
      <c r="G1130" s="174"/>
      <c r="H1130" s="174"/>
      <c r="I1130" s="174"/>
      <c r="J1130" s="174"/>
      <c r="K1130" s="174"/>
      <c r="L1130" s="174"/>
      <c r="M1130" s="127"/>
      <c r="N1130" s="127"/>
      <c r="O1130" s="127"/>
      <c r="P1130" s="127"/>
      <c r="Q1130" s="127"/>
      <c r="R1130" s="127"/>
      <c r="S1130" s="127"/>
      <c r="T1130" s="127"/>
      <c r="U1130" s="127"/>
      <c r="V1130" s="144"/>
      <c r="W1130" s="106"/>
    </row>
    <row r="1136" spans="1:23" s="59" customFormat="1">
      <c r="A1136"/>
      <c r="B1136"/>
      <c r="C1136"/>
      <c r="D1136" s="161"/>
      <c r="E1136" s="173"/>
      <c r="F1136" s="174"/>
      <c r="G1136" s="174"/>
      <c r="H1136" s="174"/>
      <c r="I1136" s="174"/>
      <c r="J1136" s="174"/>
      <c r="K1136" s="174"/>
      <c r="L1136" s="174"/>
      <c r="M1136" s="127"/>
      <c r="N1136" s="127"/>
      <c r="O1136" s="127"/>
      <c r="P1136" s="127"/>
      <c r="Q1136" s="127"/>
      <c r="R1136" s="127"/>
      <c r="S1136" s="127"/>
      <c r="T1136" s="127"/>
      <c r="U1136" s="127"/>
      <c r="V1136" s="144"/>
      <c r="W1136" s="106"/>
    </row>
    <row r="1137" spans="1:23" s="59" customFormat="1">
      <c r="A1137"/>
      <c r="B1137"/>
      <c r="C1137"/>
      <c r="D1137" s="161"/>
      <c r="E1137" s="173"/>
      <c r="F1137" s="174"/>
      <c r="G1137" s="174"/>
      <c r="H1137" s="174"/>
      <c r="I1137" s="174"/>
      <c r="J1137" s="174"/>
      <c r="K1137" s="174"/>
      <c r="L1137" s="174"/>
      <c r="M1137" s="127"/>
      <c r="N1137" s="127"/>
      <c r="O1137" s="127"/>
      <c r="P1137" s="127"/>
      <c r="Q1137" s="127"/>
      <c r="R1137" s="127"/>
      <c r="S1137" s="127"/>
      <c r="T1137" s="127"/>
      <c r="U1137" s="127"/>
      <c r="V1137" s="144"/>
      <c r="W1137" s="106"/>
    </row>
    <row r="1140" spans="1:23" customFormat="1" ht="15" customHeight="1">
      <c r="D1140" s="161"/>
      <c r="E1140" s="173"/>
      <c r="F1140" s="174"/>
      <c r="G1140" s="174"/>
      <c r="H1140" s="174"/>
      <c r="I1140" s="174"/>
      <c r="J1140" s="174"/>
      <c r="K1140" s="174"/>
      <c r="L1140" s="174"/>
      <c r="M1140" s="127"/>
      <c r="N1140" s="127"/>
      <c r="O1140" s="127"/>
      <c r="P1140" s="127"/>
      <c r="Q1140" s="127"/>
      <c r="R1140" s="127"/>
      <c r="S1140" s="127"/>
      <c r="T1140" s="127"/>
      <c r="U1140" s="127"/>
      <c r="V1140" s="144"/>
      <c r="W1140" s="106"/>
    </row>
    <row r="1141" spans="1:23" customFormat="1" ht="15" customHeight="1">
      <c r="D1141" s="161"/>
      <c r="E1141" s="173"/>
      <c r="F1141" s="174"/>
      <c r="G1141" s="174"/>
      <c r="H1141" s="174"/>
      <c r="I1141" s="174"/>
      <c r="J1141" s="174"/>
      <c r="K1141" s="174"/>
      <c r="L1141" s="174"/>
      <c r="M1141" s="127"/>
      <c r="N1141" s="127"/>
      <c r="O1141" s="127"/>
      <c r="P1141" s="127"/>
      <c r="Q1141" s="127"/>
      <c r="R1141" s="127"/>
      <c r="S1141" s="127"/>
      <c r="T1141" s="127"/>
      <c r="U1141" s="127"/>
      <c r="V1141" s="144"/>
      <c r="W1141" s="106"/>
    </row>
    <row r="1144" spans="1:23" customFormat="1" ht="15" customHeight="1">
      <c r="D1144" s="161"/>
      <c r="E1144" s="173"/>
      <c r="F1144" s="174"/>
      <c r="G1144" s="174"/>
      <c r="H1144" s="174"/>
      <c r="I1144" s="174"/>
      <c r="J1144" s="174"/>
      <c r="K1144" s="174"/>
      <c r="L1144" s="174"/>
      <c r="M1144" s="127"/>
      <c r="N1144" s="127"/>
      <c r="O1144" s="127"/>
      <c r="P1144" s="127"/>
      <c r="Q1144" s="127"/>
      <c r="R1144" s="127"/>
      <c r="S1144" s="127"/>
      <c r="T1144" s="127"/>
      <c r="U1144" s="127"/>
      <c r="V1144" s="144"/>
      <c r="W1144" s="106"/>
    </row>
    <row r="1145" spans="1:23" customFormat="1" ht="15" customHeight="1">
      <c r="D1145" s="161"/>
      <c r="E1145" s="173"/>
      <c r="F1145" s="174"/>
      <c r="G1145" s="174"/>
      <c r="H1145" s="174"/>
      <c r="I1145" s="174"/>
      <c r="J1145" s="174"/>
      <c r="K1145" s="174"/>
      <c r="L1145" s="174"/>
      <c r="M1145" s="127"/>
      <c r="N1145" s="127"/>
      <c r="O1145" s="127"/>
      <c r="P1145" s="127"/>
      <c r="Q1145" s="127"/>
      <c r="R1145" s="127"/>
      <c r="S1145" s="127"/>
      <c r="T1145" s="127"/>
      <c r="U1145" s="127"/>
      <c r="V1145" s="144"/>
      <c r="W1145" s="106"/>
    </row>
    <row r="1146" spans="1:23" customFormat="1" ht="15" customHeight="1">
      <c r="D1146" s="161"/>
      <c r="E1146" s="173"/>
      <c r="F1146" s="174"/>
      <c r="G1146" s="174"/>
      <c r="H1146" s="174"/>
      <c r="I1146" s="174"/>
      <c r="J1146" s="174"/>
      <c r="K1146" s="174"/>
      <c r="L1146" s="174"/>
      <c r="M1146" s="127"/>
      <c r="N1146" s="127"/>
      <c r="O1146" s="127"/>
      <c r="P1146" s="127"/>
      <c r="Q1146" s="127"/>
      <c r="R1146" s="127"/>
      <c r="S1146" s="127"/>
      <c r="T1146" s="127"/>
      <c r="U1146" s="127"/>
      <c r="V1146" s="144"/>
      <c r="W1146" s="106"/>
    </row>
    <row r="1147" spans="1:23" customFormat="1" ht="15" customHeight="1">
      <c r="D1147" s="161"/>
      <c r="E1147" s="173"/>
      <c r="F1147" s="174"/>
      <c r="G1147" s="174"/>
      <c r="H1147" s="174"/>
      <c r="I1147" s="174"/>
      <c r="J1147" s="174"/>
      <c r="K1147" s="174"/>
      <c r="L1147" s="174"/>
      <c r="M1147" s="127"/>
      <c r="N1147" s="127"/>
      <c r="O1147" s="127"/>
      <c r="P1147" s="127"/>
      <c r="Q1147" s="127"/>
      <c r="R1147" s="127"/>
      <c r="S1147" s="127"/>
      <c r="T1147" s="127"/>
      <c r="U1147" s="127"/>
      <c r="V1147" s="144"/>
      <c r="W1147" s="106"/>
    </row>
    <row r="1148" spans="1:23" customFormat="1" ht="15" customHeight="1">
      <c r="D1148" s="161"/>
      <c r="E1148" s="173"/>
      <c r="F1148" s="174"/>
      <c r="G1148" s="174"/>
      <c r="H1148" s="174"/>
      <c r="I1148" s="174"/>
      <c r="J1148" s="174"/>
      <c r="K1148" s="174"/>
      <c r="L1148" s="174"/>
      <c r="M1148" s="127"/>
      <c r="N1148" s="127"/>
      <c r="O1148" s="127"/>
      <c r="P1148" s="127"/>
      <c r="Q1148" s="127"/>
      <c r="R1148" s="127"/>
      <c r="S1148" s="127"/>
      <c r="T1148" s="127"/>
      <c r="U1148" s="127"/>
      <c r="V1148" s="144"/>
      <c r="W1148" s="106"/>
    </row>
    <row r="1232" spans="1:23" s="59" customFormat="1">
      <c r="A1232"/>
      <c r="B1232"/>
      <c r="C1232"/>
      <c r="D1232" s="161"/>
      <c r="E1232" s="173"/>
      <c r="F1232" s="174"/>
      <c r="G1232" s="174"/>
      <c r="H1232" s="174"/>
      <c r="I1232" s="174"/>
      <c r="J1232" s="174"/>
      <c r="K1232" s="174"/>
      <c r="L1232" s="174"/>
      <c r="M1232" s="127"/>
      <c r="N1232" s="127"/>
      <c r="O1232" s="127"/>
      <c r="P1232" s="127"/>
      <c r="Q1232" s="127"/>
      <c r="R1232" s="127"/>
      <c r="S1232" s="127"/>
      <c r="T1232" s="127"/>
      <c r="U1232" s="127"/>
      <c r="V1232" s="144"/>
      <c r="W1232" s="106"/>
    </row>
    <row r="1305" spans="4:23" customFormat="1" ht="30" customHeight="1">
      <c r="D1305" s="161"/>
      <c r="E1305" s="173"/>
      <c r="F1305" s="174"/>
      <c r="G1305" s="174"/>
      <c r="H1305" s="174"/>
      <c r="I1305" s="174"/>
      <c r="J1305" s="174"/>
      <c r="K1305" s="174"/>
      <c r="L1305" s="174"/>
      <c r="M1305" s="127"/>
      <c r="N1305" s="127"/>
      <c r="O1305" s="127"/>
      <c r="P1305" s="127"/>
      <c r="Q1305" s="127"/>
      <c r="R1305" s="127"/>
      <c r="S1305" s="127"/>
      <c r="T1305" s="127"/>
      <c r="U1305" s="127"/>
      <c r="V1305" s="144"/>
      <c r="W1305" s="106"/>
    </row>
    <row r="1558" spans="4:23" customFormat="1" ht="15" customHeight="1">
      <c r="D1558" s="161"/>
      <c r="E1558" s="173"/>
      <c r="F1558" s="174"/>
      <c r="G1558" s="174"/>
      <c r="H1558" s="174"/>
      <c r="I1558" s="174"/>
      <c r="J1558" s="174"/>
      <c r="K1558" s="174"/>
      <c r="L1558" s="174"/>
      <c r="M1558" s="127"/>
      <c r="N1558" s="127"/>
      <c r="O1558" s="127"/>
      <c r="P1558" s="127"/>
      <c r="Q1558" s="127"/>
      <c r="R1558" s="127"/>
      <c r="S1558" s="127"/>
      <c r="T1558" s="127"/>
      <c r="U1558" s="127"/>
      <c r="V1558" s="144"/>
      <c r="W1558" s="106"/>
    </row>
    <row r="1635" spans="4:23" customFormat="1" ht="15" customHeight="1">
      <c r="D1635" s="161"/>
      <c r="E1635" s="173"/>
      <c r="F1635" s="174"/>
      <c r="G1635" s="174"/>
      <c r="H1635" s="174"/>
      <c r="I1635" s="174"/>
      <c r="J1635" s="174"/>
      <c r="K1635" s="174"/>
      <c r="L1635" s="174"/>
      <c r="M1635" s="127"/>
      <c r="N1635" s="127"/>
      <c r="O1635" s="127"/>
      <c r="P1635" s="127"/>
      <c r="Q1635" s="127"/>
      <c r="R1635" s="127"/>
      <c r="S1635" s="127"/>
      <c r="T1635" s="127"/>
      <c r="U1635" s="127"/>
      <c r="V1635" s="144"/>
      <c r="W1635" s="106"/>
    </row>
    <row r="1662" spans="4:23" customFormat="1" ht="15" customHeight="1">
      <c r="D1662" s="161"/>
      <c r="E1662" s="173"/>
      <c r="F1662" s="174"/>
      <c r="G1662" s="174"/>
      <c r="H1662" s="174"/>
      <c r="I1662" s="174"/>
      <c r="J1662" s="174"/>
      <c r="K1662" s="174"/>
      <c r="L1662" s="174"/>
      <c r="M1662" s="127"/>
      <c r="N1662" s="127"/>
      <c r="O1662" s="127"/>
      <c r="P1662" s="127"/>
      <c r="Q1662" s="127"/>
      <c r="R1662" s="127"/>
      <c r="S1662" s="127"/>
      <c r="T1662" s="127"/>
      <c r="U1662" s="127"/>
      <c r="V1662" s="144"/>
      <c r="W1662" s="106"/>
    </row>
    <row r="1699" spans="4:23" customFormat="1" ht="28.5" customHeight="1">
      <c r="D1699" s="161"/>
      <c r="E1699" s="173"/>
      <c r="F1699" s="174"/>
      <c r="G1699" s="174"/>
      <c r="H1699" s="174"/>
      <c r="I1699" s="174"/>
      <c r="J1699" s="174"/>
      <c r="K1699" s="174"/>
      <c r="L1699" s="174"/>
      <c r="M1699" s="127"/>
      <c r="N1699" s="127"/>
      <c r="O1699" s="127"/>
      <c r="P1699" s="127"/>
      <c r="Q1699" s="127"/>
      <c r="R1699" s="127"/>
      <c r="S1699" s="127"/>
      <c r="T1699" s="127"/>
      <c r="U1699" s="127"/>
      <c r="V1699" s="144"/>
      <c r="W1699" s="106"/>
    </row>
    <row r="1705" spans="4:23" customFormat="1" ht="15" customHeight="1">
      <c r="D1705" s="161"/>
      <c r="E1705" s="173"/>
      <c r="F1705" s="174"/>
      <c r="G1705" s="174"/>
      <c r="H1705" s="174"/>
      <c r="I1705" s="174"/>
      <c r="J1705" s="174"/>
      <c r="K1705" s="174"/>
      <c r="L1705" s="174"/>
      <c r="M1705" s="127"/>
      <c r="N1705" s="127"/>
      <c r="O1705" s="127"/>
      <c r="P1705" s="127"/>
      <c r="Q1705" s="127"/>
      <c r="R1705" s="127"/>
      <c r="S1705" s="127"/>
      <c r="T1705" s="127"/>
      <c r="U1705" s="127"/>
      <c r="V1705" s="144"/>
      <c r="W1705" s="106"/>
    </row>
    <row r="1744" spans="1:23" s="73" customFormat="1">
      <c r="A1744"/>
      <c r="B1744"/>
      <c r="C1744"/>
      <c r="D1744" s="161"/>
      <c r="E1744" s="173"/>
      <c r="F1744" s="174"/>
      <c r="G1744" s="174"/>
      <c r="H1744" s="174"/>
      <c r="I1744" s="174"/>
      <c r="J1744" s="174"/>
      <c r="K1744" s="174"/>
      <c r="L1744" s="174"/>
      <c r="M1744" s="127"/>
      <c r="N1744" s="127"/>
      <c r="O1744" s="127"/>
      <c r="P1744" s="127"/>
      <c r="Q1744" s="127"/>
      <c r="R1744" s="127"/>
      <c r="S1744" s="127"/>
      <c r="T1744" s="127"/>
      <c r="U1744" s="127"/>
      <c r="V1744" s="144"/>
      <c r="W1744" s="106"/>
    </row>
    <row r="1745" spans="1:23" s="73" customFormat="1">
      <c r="A1745"/>
      <c r="B1745"/>
      <c r="C1745"/>
      <c r="D1745" s="161"/>
      <c r="E1745" s="173"/>
      <c r="F1745" s="174"/>
      <c r="G1745" s="174"/>
      <c r="H1745" s="174"/>
      <c r="I1745" s="174"/>
      <c r="J1745" s="174"/>
      <c r="K1745" s="174"/>
      <c r="L1745" s="174"/>
      <c r="M1745" s="127"/>
      <c r="N1745" s="127"/>
      <c r="O1745" s="127"/>
      <c r="P1745" s="127"/>
      <c r="Q1745" s="127"/>
      <c r="R1745" s="127"/>
      <c r="S1745" s="127"/>
      <c r="T1745" s="127"/>
      <c r="U1745" s="127"/>
      <c r="V1745" s="144"/>
      <c r="W1745" s="106"/>
    </row>
    <row r="1767" spans="1:23" s="56" customFormat="1">
      <c r="A1767"/>
      <c r="B1767"/>
      <c r="C1767"/>
      <c r="D1767" s="161"/>
      <c r="E1767" s="173"/>
      <c r="F1767" s="174"/>
      <c r="G1767" s="174"/>
      <c r="H1767" s="174"/>
      <c r="I1767" s="174"/>
      <c r="J1767" s="174"/>
      <c r="K1767" s="174"/>
      <c r="L1767" s="174"/>
      <c r="M1767" s="127"/>
      <c r="N1767" s="127"/>
      <c r="O1767" s="127"/>
      <c r="P1767" s="127"/>
      <c r="Q1767" s="127"/>
      <c r="R1767" s="127"/>
      <c r="S1767" s="127"/>
      <c r="T1767" s="127"/>
      <c r="U1767" s="127"/>
      <c r="V1767" s="144"/>
      <c r="W1767" s="106"/>
    </row>
    <row r="1790" spans="1:23" s="59" customFormat="1">
      <c r="A1790"/>
      <c r="B1790"/>
      <c r="C1790"/>
      <c r="D1790" s="161"/>
      <c r="E1790" s="173"/>
      <c r="F1790" s="174"/>
      <c r="G1790" s="174"/>
      <c r="H1790" s="174"/>
      <c r="I1790" s="174"/>
      <c r="J1790" s="174"/>
      <c r="K1790" s="174"/>
      <c r="L1790" s="174"/>
      <c r="M1790" s="127"/>
      <c r="N1790" s="127"/>
      <c r="O1790" s="127"/>
      <c r="P1790" s="127"/>
      <c r="Q1790" s="127"/>
      <c r="R1790" s="127"/>
      <c r="S1790" s="127"/>
      <c r="T1790" s="127"/>
      <c r="U1790" s="127"/>
      <c r="V1790" s="144"/>
      <c r="W1790" s="106"/>
    </row>
    <row r="1791" spans="1:23" s="59" customFormat="1">
      <c r="A1791"/>
      <c r="B1791"/>
      <c r="C1791"/>
      <c r="D1791" s="161"/>
      <c r="E1791" s="173"/>
      <c r="F1791" s="174"/>
      <c r="G1791" s="174"/>
      <c r="H1791" s="174"/>
      <c r="I1791" s="174"/>
      <c r="J1791" s="174"/>
      <c r="K1791" s="174"/>
      <c r="L1791" s="174"/>
      <c r="M1791" s="127"/>
      <c r="N1791" s="127"/>
      <c r="O1791" s="127"/>
      <c r="P1791" s="127"/>
      <c r="Q1791" s="127"/>
      <c r="R1791" s="127"/>
      <c r="S1791" s="127"/>
      <c r="T1791" s="127"/>
      <c r="U1791" s="127"/>
      <c r="V1791" s="144"/>
      <c r="W1791" s="106"/>
    </row>
    <row r="1809" spans="1:23" s="59" customFormat="1">
      <c r="A1809"/>
      <c r="B1809"/>
      <c r="C1809"/>
      <c r="D1809" s="161"/>
      <c r="E1809" s="173"/>
      <c r="F1809" s="174"/>
      <c r="G1809" s="174"/>
      <c r="H1809" s="174"/>
      <c r="I1809" s="174"/>
      <c r="J1809" s="174"/>
      <c r="K1809" s="174"/>
      <c r="L1809" s="174"/>
      <c r="M1809" s="127"/>
      <c r="N1809" s="127"/>
      <c r="O1809" s="127"/>
      <c r="P1809" s="127"/>
      <c r="Q1809" s="127"/>
      <c r="R1809" s="127"/>
      <c r="S1809" s="127"/>
      <c r="T1809" s="127"/>
      <c r="U1809" s="127"/>
      <c r="V1809" s="144"/>
      <c r="W1809" s="106"/>
    </row>
    <row r="1811" spans="1:23" s="59" customFormat="1">
      <c r="A1811"/>
      <c r="B1811"/>
      <c r="C1811"/>
      <c r="D1811" s="161"/>
      <c r="E1811" s="173"/>
      <c r="F1811" s="174"/>
      <c r="G1811" s="174"/>
      <c r="H1811" s="174"/>
      <c r="I1811" s="174"/>
      <c r="J1811" s="174"/>
      <c r="K1811" s="174"/>
      <c r="L1811" s="174"/>
      <c r="M1811" s="127"/>
      <c r="N1811" s="127"/>
      <c r="O1811" s="127"/>
      <c r="P1811" s="127"/>
      <c r="Q1811" s="127"/>
      <c r="R1811" s="127"/>
      <c r="S1811" s="127"/>
      <c r="T1811" s="127"/>
      <c r="U1811" s="127"/>
      <c r="V1811" s="144"/>
      <c r="W1811" s="106"/>
    </row>
    <row r="1812" spans="1:23" s="59" customFormat="1">
      <c r="A1812"/>
      <c r="B1812"/>
      <c r="C1812"/>
      <c r="D1812" s="161"/>
      <c r="E1812" s="173"/>
      <c r="F1812" s="174"/>
      <c r="G1812" s="174"/>
      <c r="H1812" s="174"/>
      <c r="I1812" s="174"/>
      <c r="J1812" s="174"/>
      <c r="K1812" s="174"/>
      <c r="L1812" s="174"/>
      <c r="M1812" s="127"/>
      <c r="N1812" s="127"/>
      <c r="O1812" s="127"/>
      <c r="P1812" s="127"/>
      <c r="Q1812" s="127"/>
      <c r="R1812" s="127"/>
      <c r="S1812" s="127"/>
      <c r="T1812" s="127"/>
      <c r="U1812" s="127"/>
      <c r="V1812" s="144"/>
      <c r="W1812" s="106"/>
    </row>
    <row r="1842" spans="1:23" s="59" customFormat="1">
      <c r="A1842"/>
      <c r="B1842"/>
      <c r="C1842"/>
      <c r="D1842" s="161"/>
      <c r="E1842" s="173"/>
      <c r="F1842" s="174"/>
      <c r="G1842" s="174"/>
      <c r="H1842" s="174"/>
      <c r="I1842" s="174"/>
      <c r="J1842" s="174"/>
      <c r="K1842" s="174"/>
      <c r="L1842" s="174"/>
      <c r="M1842" s="127"/>
      <c r="N1842" s="127"/>
      <c r="O1842" s="127"/>
      <c r="P1842" s="127"/>
      <c r="Q1842" s="127"/>
      <c r="R1842" s="127"/>
      <c r="S1842" s="127"/>
      <c r="T1842" s="127"/>
      <c r="U1842" s="127"/>
      <c r="V1842" s="144"/>
      <c r="W1842" s="106"/>
    </row>
    <row r="1843" spans="1:23" s="59" customFormat="1">
      <c r="A1843"/>
      <c r="B1843"/>
      <c r="C1843"/>
      <c r="D1843" s="161"/>
      <c r="E1843" s="173"/>
      <c r="F1843" s="174"/>
      <c r="G1843" s="174"/>
      <c r="H1843" s="174"/>
      <c r="I1843" s="174"/>
      <c r="J1843" s="174"/>
      <c r="K1843" s="174"/>
      <c r="L1843" s="174"/>
      <c r="M1843" s="127"/>
      <c r="N1843" s="127"/>
      <c r="O1843" s="127"/>
      <c r="P1843" s="127"/>
      <c r="Q1843" s="127"/>
      <c r="R1843" s="127"/>
      <c r="S1843" s="127"/>
      <c r="T1843" s="127"/>
      <c r="U1843" s="127"/>
      <c r="V1843" s="144"/>
      <c r="W1843" s="106"/>
    </row>
    <row r="1844" spans="1:23" s="59" customFormat="1">
      <c r="A1844"/>
      <c r="B1844"/>
      <c r="C1844"/>
      <c r="D1844" s="161"/>
      <c r="E1844" s="173"/>
      <c r="F1844" s="174"/>
      <c r="G1844" s="174"/>
      <c r="H1844" s="174"/>
      <c r="I1844" s="174"/>
      <c r="J1844" s="174"/>
      <c r="K1844" s="174"/>
      <c r="L1844" s="174"/>
      <c r="M1844" s="127"/>
      <c r="N1844" s="127"/>
      <c r="O1844" s="127"/>
      <c r="P1844" s="127"/>
      <c r="Q1844" s="127"/>
      <c r="R1844" s="127"/>
      <c r="S1844" s="127"/>
      <c r="T1844" s="127"/>
      <c r="U1844" s="127"/>
      <c r="V1844" s="144"/>
      <c r="W1844" s="106"/>
    </row>
    <row r="1845" spans="1:23" s="59" customFormat="1">
      <c r="A1845"/>
      <c r="B1845"/>
      <c r="C1845"/>
      <c r="D1845" s="161"/>
      <c r="E1845" s="173"/>
      <c r="F1845" s="174"/>
      <c r="G1845" s="174"/>
      <c r="H1845" s="174"/>
      <c r="I1845" s="174"/>
      <c r="J1845" s="174"/>
      <c r="K1845" s="174"/>
      <c r="L1845" s="174"/>
      <c r="M1845" s="127"/>
      <c r="N1845" s="127"/>
      <c r="O1845" s="127"/>
      <c r="P1845" s="127"/>
      <c r="Q1845" s="127"/>
      <c r="R1845" s="127"/>
      <c r="S1845" s="127"/>
      <c r="T1845" s="127"/>
      <c r="U1845" s="127"/>
      <c r="V1845" s="144"/>
      <c r="W1845" s="106"/>
    </row>
    <row r="1846" spans="1:23" s="59" customFormat="1">
      <c r="A1846"/>
      <c r="B1846"/>
      <c r="C1846"/>
      <c r="D1846" s="161"/>
      <c r="E1846" s="173"/>
      <c r="F1846" s="174"/>
      <c r="G1846" s="174"/>
      <c r="H1846" s="174"/>
      <c r="I1846" s="174"/>
      <c r="J1846" s="174"/>
      <c r="K1846" s="174"/>
      <c r="L1846" s="174"/>
      <c r="M1846" s="127"/>
      <c r="N1846" s="127"/>
      <c r="O1846" s="127"/>
      <c r="P1846" s="127"/>
      <c r="Q1846" s="127"/>
      <c r="R1846" s="127"/>
      <c r="S1846" s="127"/>
      <c r="T1846" s="127"/>
      <c r="U1846" s="127"/>
      <c r="V1846" s="144"/>
      <c r="W1846" s="106"/>
    </row>
    <row r="1847" spans="1:23" s="59" customFormat="1">
      <c r="A1847"/>
      <c r="B1847"/>
      <c r="C1847"/>
      <c r="D1847" s="161"/>
      <c r="E1847" s="173"/>
      <c r="F1847" s="174"/>
      <c r="G1847" s="174"/>
      <c r="H1847" s="174"/>
      <c r="I1847" s="174"/>
      <c r="J1847" s="174"/>
      <c r="K1847" s="174"/>
      <c r="L1847" s="174"/>
      <c r="M1847" s="127"/>
      <c r="N1847" s="127"/>
      <c r="O1847" s="127"/>
      <c r="P1847" s="127"/>
      <c r="Q1847" s="127"/>
      <c r="R1847" s="127"/>
      <c r="S1847" s="127"/>
      <c r="T1847" s="127"/>
      <c r="U1847" s="127"/>
      <c r="V1847" s="144"/>
      <c r="W1847" s="106"/>
    </row>
    <row r="1848" spans="1:23" s="59" customFormat="1">
      <c r="A1848"/>
      <c r="B1848"/>
      <c r="C1848"/>
      <c r="D1848" s="161"/>
      <c r="E1848" s="173"/>
      <c r="F1848" s="174"/>
      <c r="G1848" s="174"/>
      <c r="H1848" s="174"/>
      <c r="I1848" s="174"/>
      <c r="J1848" s="174"/>
      <c r="K1848" s="174"/>
      <c r="L1848" s="174"/>
      <c r="M1848" s="127"/>
      <c r="N1848" s="127"/>
      <c r="O1848" s="127"/>
      <c r="P1848" s="127"/>
      <c r="Q1848" s="127"/>
      <c r="R1848" s="127"/>
      <c r="S1848" s="127"/>
      <c r="T1848" s="127"/>
      <c r="U1848" s="127"/>
      <c r="V1848" s="144"/>
      <c r="W1848" s="106"/>
    </row>
    <row r="1850" spans="1:23" s="59" customFormat="1">
      <c r="A1850"/>
      <c r="B1850"/>
      <c r="C1850"/>
      <c r="D1850" s="161"/>
      <c r="E1850" s="173"/>
      <c r="F1850" s="174"/>
      <c r="G1850" s="174"/>
      <c r="H1850" s="174"/>
      <c r="I1850" s="174"/>
      <c r="J1850" s="174"/>
      <c r="K1850" s="174"/>
      <c r="L1850" s="174"/>
      <c r="M1850" s="127"/>
      <c r="N1850" s="127"/>
      <c r="O1850" s="127"/>
      <c r="P1850" s="127"/>
      <c r="Q1850" s="127"/>
      <c r="R1850" s="127"/>
      <c r="S1850" s="127"/>
      <c r="T1850" s="127"/>
      <c r="U1850" s="127"/>
      <c r="V1850" s="144"/>
      <c r="W1850" s="106"/>
    </row>
    <row r="1851" spans="1:23" s="59" customFormat="1">
      <c r="A1851"/>
      <c r="B1851"/>
      <c r="C1851"/>
      <c r="D1851" s="161"/>
      <c r="E1851" s="173"/>
      <c r="F1851" s="174"/>
      <c r="G1851" s="174"/>
      <c r="H1851" s="174"/>
      <c r="I1851" s="174"/>
      <c r="J1851" s="174"/>
      <c r="K1851" s="174"/>
      <c r="L1851" s="174"/>
      <c r="M1851" s="127"/>
      <c r="N1851" s="127"/>
      <c r="O1851" s="127"/>
      <c r="P1851" s="127"/>
      <c r="Q1851" s="127"/>
      <c r="R1851" s="127"/>
      <c r="S1851" s="127"/>
      <c r="T1851" s="127"/>
      <c r="U1851" s="127"/>
      <c r="V1851" s="144"/>
      <c r="W1851" s="106"/>
    </row>
  </sheetData>
  <autoFilter ref="M1:M1851"/>
  <dataConsolidate/>
  <mergeCells count="5">
    <mergeCell ref="A4:V4"/>
    <mergeCell ref="D3:L3"/>
    <mergeCell ref="A12:V12"/>
    <mergeCell ref="A25:V25"/>
    <mergeCell ref="A8:V8"/>
  </mergeCells>
  <conditionalFormatting sqref="B28:B65199 B1:B3 B12">
    <cfRule type="duplicateValues" dxfId="12" priority="3072"/>
  </conditionalFormatting>
  <conditionalFormatting sqref="B5:B7">
    <cfRule type="duplicateValues" dxfId="11" priority="16"/>
  </conditionalFormatting>
  <conditionalFormatting sqref="B4">
    <cfRule type="duplicateValues" dxfId="10" priority="17"/>
  </conditionalFormatting>
  <conditionalFormatting sqref="B13:B24">
    <cfRule type="duplicateValues" dxfId="9" priority="8"/>
  </conditionalFormatting>
  <conditionalFormatting sqref="B25">
    <cfRule type="duplicateValues" dxfId="8" priority="7"/>
  </conditionalFormatting>
  <conditionalFormatting sqref="B26">
    <cfRule type="duplicateValues" dxfId="7" priority="6"/>
  </conditionalFormatting>
  <conditionalFormatting sqref="B27">
    <cfRule type="duplicateValues" dxfId="6" priority="5"/>
  </conditionalFormatting>
  <conditionalFormatting sqref="B8">
    <cfRule type="duplicateValues" dxfId="5" priority="4"/>
  </conditionalFormatting>
  <conditionalFormatting sqref="B9">
    <cfRule type="duplicateValues" dxfId="4" priority="3"/>
  </conditionalFormatting>
  <conditionalFormatting sqref="B10">
    <cfRule type="duplicateValues" dxfId="3" priority="2"/>
  </conditionalFormatting>
  <conditionalFormatting sqref="B11">
    <cfRule type="duplicateValues" dxfId="2" priority="1"/>
  </conditionalFormatting>
  <pageMargins left="0" right="0" top="0" bottom="0" header="0" footer="0"/>
  <pageSetup paperSize="9" scale="6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Q263"/>
  <sheetViews>
    <sheetView topLeftCell="A86" zoomScale="85" zoomScaleNormal="85" workbookViewId="0">
      <selection activeCell="P106" sqref="P106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27" bestFit="1" customWidth="1"/>
  </cols>
  <sheetData>
    <row r="1" spans="1:17">
      <c r="A1" s="1958" t="s">
        <v>4350</v>
      </c>
      <c r="B1" s="1959"/>
      <c r="C1" s="1959"/>
      <c r="D1" s="1959"/>
      <c r="E1" s="1959"/>
      <c r="F1" s="1959"/>
      <c r="G1" s="1959"/>
      <c r="H1" s="1959"/>
      <c r="I1" s="1959"/>
      <c r="J1" s="1959"/>
      <c r="K1" s="1959"/>
      <c r="L1" s="1959"/>
      <c r="M1" s="1959"/>
      <c r="N1" s="1959"/>
      <c r="O1" s="1959"/>
      <c r="P1" s="1959"/>
      <c r="Q1" s="1960"/>
    </row>
    <row r="2" spans="1:17">
      <c r="A2" s="184">
        <v>1</v>
      </c>
      <c r="B2" s="184">
        <v>2</v>
      </c>
      <c r="C2" s="184">
        <v>3</v>
      </c>
      <c r="D2" s="184">
        <v>4</v>
      </c>
      <c r="E2" s="184">
        <v>5</v>
      </c>
      <c r="F2" s="184">
        <v>6</v>
      </c>
      <c r="G2" s="184">
        <v>7</v>
      </c>
      <c r="H2" s="184">
        <v>8</v>
      </c>
      <c r="I2" s="184">
        <v>9</v>
      </c>
      <c r="J2" s="184">
        <v>10</v>
      </c>
      <c r="K2" s="184">
        <v>11</v>
      </c>
      <c r="L2" s="184">
        <v>12</v>
      </c>
      <c r="M2" s="184">
        <v>13</v>
      </c>
      <c r="N2" s="184">
        <v>14</v>
      </c>
      <c r="O2" s="184">
        <v>15</v>
      </c>
      <c r="P2" s="185" t="s">
        <v>4257</v>
      </c>
      <c r="Q2" s="185" t="s">
        <v>4258</v>
      </c>
    </row>
    <row r="3" spans="1:17">
      <c r="A3" s="184">
        <v>9</v>
      </c>
      <c r="B3" s="184">
        <v>9</v>
      </c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6" t="s">
        <v>4259</v>
      </c>
      <c r="Q3" s="184" t="s">
        <v>4260</v>
      </c>
    </row>
    <row r="4" spans="1:17">
      <c r="A4" s="184"/>
      <c r="B4" s="184"/>
      <c r="C4" s="184">
        <v>9</v>
      </c>
      <c r="D4" s="184">
        <v>9</v>
      </c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6" t="s">
        <v>4261</v>
      </c>
      <c r="Q4" s="184" t="s">
        <v>4262</v>
      </c>
    </row>
    <row r="5" spans="1:17">
      <c r="A5" s="184"/>
      <c r="B5" s="184"/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6" t="s">
        <v>4263</v>
      </c>
      <c r="Q5" s="184" t="s">
        <v>4264</v>
      </c>
    </row>
    <row r="6" spans="1:17">
      <c r="A6" s="184"/>
      <c r="B6" s="184"/>
      <c r="C6" s="184"/>
      <c r="D6" s="184"/>
      <c r="E6" s="184" t="s">
        <v>4474</v>
      </c>
      <c r="F6" s="184"/>
      <c r="G6" s="184"/>
      <c r="H6" s="184"/>
      <c r="I6" s="184"/>
      <c r="J6" s="184"/>
      <c r="K6" s="184"/>
      <c r="L6" s="184"/>
      <c r="M6" s="184"/>
      <c r="N6" s="184"/>
      <c r="O6" s="184"/>
      <c r="P6" s="186" t="s">
        <v>4265</v>
      </c>
      <c r="Q6" s="184" t="s">
        <v>4266</v>
      </c>
    </row>
    <row r="7" spans="1:17">
      <c r="A7" s="184"/>
      <c r="B7" s="184"/>
      <c r="C7" s="184"/>
      <c r="D7" s="184"/>
      <c r="E7" s="184" t="s">
        <v>4267</v>
      </c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6" t="s">
        <v>4268</v>
      </c>
      <c r="Q7" s="184" t="s">
        <v>4269</v>
      </c>
    </row>
    <row r="8" spans="1:17">
      <c r="A8" s="184"/>
      <c r="B8" s="184"/>
      <c r="C8" s="184"/>
      <c r="D8" s="184"/>
      <c r="E8" s="184" t="s">
        <v>4270</v>
      </c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6" t="s">
        <v>4271</v>
      </c>
      <c r="Q8" s="184" t="s">
        <v>4272</v>
      </c>
    </row>
    <row r="9" spans="1:17">
      <c r="A9" s="184"/>
      <c r="B9" s="184"/>
      <c r="C9" s="184"/>
      <c r="D9" s="184"/>
      <c r="E9" s="184" t="s">
        <v>4273</v>
      </c>
      <c r="F9" s="184"/>
      <c r="G9" s="184"/>
      <c r="H9" s="184"/>
      <c r="I9" s="184"/>
      <c r="J9" s="184"/>
      <c r="K9" s="184"/>
      <c r="L9" s="184"/>
      <c r="M9" s="184"/>
      <c r="N9" s="184"/>
      <c r="O9" s="184"/>
      <c r="P9" s="186" t="s">
        <v>4274</v>
      </c>
      <c r="Q9" s="184" t="s">
        <v>4275</v>
      </c>
    </row>
    <row r="10" spans="1:17">
      <c r="A10" s="184"/>
      <c r="B10" s="184"/>
      <c r="C10" s="184"/>
      <c r="D10" s="184"/>
      <c r="E10" s="184" t="s">
        <v>4276</v>
      </c>
      <c r="F10" s="184"/>
      <c r="G10" s="184"/>
      <c r="H10" s="184"/>
      <c r="I10" s="184"/>
      <c r="J10" s="184"/>
      <c r="K10" s="184"/>
      <c r="L10" s="184"/>
      <c r="M10" s="184"/>
      <c r="N10" s="184"/>
      <c r="O10" s="184"/>
      <c r="P10" s="186" t="s">
        <v>4277</v>
      </c>
      <c r="Q10" s="184" t="s">
        <v>4278</v>
      </c>
    </row>
    <row r="11" spans="1:17">
      <c r="A11" s="184"/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7" t="s">
        <v>4279</v>
      </c>
      <c r="Q11" s="184" t="s">
        <v>3291</v>
      </c>
    </row>
    <row r="12" spans="1:17">
      <c r="A12" s="184"/>
      <c r="B12" s="184"/>
      <c r="C12" s="184"/>
      <c r="D12" s="184"/>
      <c r="E12" s="184"/>
      <c r="F12" s="184" t="s">
        <v>4474</v>
      </c>
      <c r="G12" s="184" t="s">
        <v>4267</v>
      </c>
      <c r="H12" s="184"/>
      <c r="I12" s="184"/>
      <c r="J12" s="184"/>
      <c r="K12" s="184"/>
      <c r="L12" s="184"/>
      <c r="M12" s="184"/>
      <c r="N12" s="184"/>
      <c r="O12" s="184"/>
      <c r="P12" s="186" t="s">
        <v>3292</v>
      </c>
      <c r="Q12" s="184" t="s">
        <v>3293</v>
      </c>
    </row>
    <row r="13" spans="1:17">
      <c r="A13" s="184"/>
      <c r="B13" s="184"/>
      <c r="C13" s="184"/>
      <c r="D13" s="184"/>
      <c r="E13" s="184"/>
      <c r="F13" s="184" t="s">
        <v>4474</v>
      </c>
      <c r="G13" s="184" t="s">
        <v>3294</v>
      </c>
      <c r="H13" s="184"/>
      <c r="I13" s="184"/>
      <c r="J13" s="184"/>
      <c r="K13" s="184"/>
      <c r="L13" s="184"/>
      <c r="M13" s="184"/>
      <c r="N13" s="184"/>
      <c r="O13" s="184"/>
      <c r="P13" s="186" t="s">
        <v>3295</v>
      </c>
      <c r="Q13" s="184" t="s">
        <v>3296</v>
      </c>
    </row>
    <row r="14" spans="1:17">
      <c r="A14" s="184"/>
      <c r="B14" s="184"/>
      <c r="C14" s="184"/>
      <c r="D14" s="184"/>
      <c r="E14" s="184"/>
      <c r="F14" s="184" t="s">
        <v>4267</v>
      </c>
      <c r="G14" s="184" t="s">
        <v>4273</v>
      </c>
      <c r="H14" s="184"/>
      <c r="I14" s="184"/>
      <c r="J14" s="184"/>
      <c r="K14" s="184"/>
      <c r="L14" s="184"/>
      <c r="M14" s="184"/>
      <c r="N14" s="184"/>
      <c r="O14" s="184"/>
      <c r="P14" s="186" t="s">
        <v>3297</v>
      </c>
      <c r="Q14" s="184" t="s">
        <v>3298</v>
      </c>
    </row>
    <row r="15" spans="1:17">
      <c r="A15" s="184"/>
      <c r="B15" s="184"/>
      <c r="C15" s="184"/>
      <c r="D15" s="184"/>
      <c r="E15" s="184"/>
      <c r="F15" s="184" t="s">
        <v>4267</v>
      </c>
      <c r="G15" s="184" t="s">
        <v>3294</v>
      </c>
      <c r="H15" s="184"/>
      <c r="I15" s="184"/>
      <c r="J15" s="184"/>
      <c r="K15" s="184"/>
      <c r="L15" s="184"/>
      <c r="M15" s="184"/>
      <c r="N15" s="184"/>
      <c r="O15" s="184"/>
      <c r="P15" s="186" t="s">
        <v>3299</v>
      </c>
      <c r="Q15" s="184" t="s">
        <v>3300</v>
      </c>
    </row>
    <row r="16" spans="1:17">
      <c r="A16" s="184"/>
      <c r="B16" s="184"/>
      <c r="C16" s="184"/>
      <c r="D16" s="184"/>
      <c r="E16" s="184"/>
      <c r="F16" s="184" t="s">
        <v>4267</v>
      </c>
      <c r="G16" s="184" t="s">
        <v>3819</v>
      </c>
      <c r="H16" s="184"/>
      <c r="I16" s="184"/>
      <c r="J16" s="184"/>
      <c r="K16" s="184"/>
      <c r="L16" s="184"/>
      <c r="M16" s="184"/>
      <c r="N16" s="184"/>
      <c r="O16" s="184"/>
      <c r="P16" s="186" t="s">
        <v>3301</v>
      </c>
      <c r="Q16" s="184" t="s">
        <v>3302</v>
      </c>
    </row>
    <row r="17" spans="1:17">
      <c r="A17" s="184"/>
      <c r="B17" s="184"/>
      <c r="C17" s="184"/>
      <c r="D17" s="184"/>
      <c r="E17" s="184"/>
      <c r="F17" s="184" t="s">
        <v>3303</v>
      </c>
      <c r="G17" s="184" t="s">
        <v>3303</v>
      </c>
      <c r="H17" s="184"/>
      <c r="I17" s="184"/>
      <c r="J17" s="184"/>
      <c r="K17" s="184"/>
      <c r="L17" s="184"/>
      <c r="M17" s="184"/>
      <c r="N17" s="184"/>
      <c r="O17" s="184"/>
      <c r="P17" s="186" t="s">
        <v>3304</v>
      </c>
      <c r="Q17" s="184" t="s">
        <v>3305</v>
      </c>
    </row>
    <row r="18" spans="1:17">
      <c r="A18" s="184"/>
      <c r="B18" s="184"/>
      <c r="C18" s="184"/>
      <c r="D18" s="184"/>
      <c r="E18" s="184"/>
      <c r="F18" s="184" t="s">
        <v>3303</v>
      </c>
      <c r="G18" s="184" t="s">
        <v>4273</v>
      </c>
      <c r="H18" s="184"/>
      <c r="I18" s="184"/>
      <c r="J18" s="184"/>
      <c r="K18" s="184"/>
      <c r="L18" s="184"/>
      <c r="M18" s="184"/>
      <c r="N18" s="184"/>
      <c r="O18" s="184"/>
      <c r="P18" s="186" t="s">
        <v>3306</v>
      </c>
      <c r="Q18" s="184" t="s">
        <v>3307</v>
      </c>
    </row>
    <row r="19" spans="1:17">
      <c r="A19" s="184"/>
      <c r="B19" s="184"/>
      <c r="C19" s="184"/>
      <c r="D19" s="184"/>
      <c r="E19" s="184"/>
      <c r="F19" s="184" t="s">
        <v>3303</v>
      </c>
      <c r="G19" s="184" t="s">
        <v>3294</v>
      </c>
      <c r="H19" s="184"/>
      <c r="I19" s="184"/>
      <c r="J19" s="184"/>
      <c r="K19" s="184"/>
      <c r="L19" s="184"/>
      <c r="M19" s="184"/>
      <c r="N19" s="184"/>
      <c r="O19" s="184"/>
      <c r="P19" s="186" t="s">
        <v>3308</v>
      </c>
      <c r="Q19" s="184" t="s">
        <v>3309</v>
      </c>
    </row>
    <row r="20" spans="1:17">
      <c r="A20" s="184"/>
      <c r="B20" s="184"/>
      <c r="C20" s="184"/>
      <c r="D20" s="184"/>
      <c r="E20" s="184"/>
      <c r="F20" s="184" t="s">
        <v>3310</v>
      </c>
      <c r="G20" s="184" t="s">
        <v>3311</v>
      </c>
      <c r="H20" s="184"/>
      <c r="I20" s="184"/>
      <c r="J20" s="184"/>
      <c r="K20" s="184"/>
      <c r="L20" s="184"/>
      <c r="M20" s="184"/>
      <c r="N20" s="184"/>
      <c r="O20" s="184"/>
      <c r="P20" s="186" t="s">
        <v>3312</v>
      </c>
      <c r="Q20" s="184" t="s">
        <v>3313</v>
      </c>
    </row>
    <row r="21" spans="1:17">
      <c r="A21" s="184"/>
      <c r="B21" s="184"/>
      <c r="C21" s="184"/>
      <c r="D21" s="184"/>
      <c r="E21" s="184"/>
      <c r="F21" s="184" t="s">
        <v>3310</v>
      </c>
      <c r="G21" s="184" t="s">
        <v>3294</v>
      </c>
      <c r="H21" s="184"/>
      <c r="I21" s="184"/>
      <c r="J21" s="184"/>
      <c r="K21" s="184"/>
      <c r="L21" s="184"/>
      <c r="M21" s="184"/>
      <c r="N21" s="184"/>
      <c r="O21" s="184"/>
      <c r="P21" s="186" t="s">
        <v>3314</v>
      </c>
      <c r="Q21" s="184" t="s">
        <v>3315</v>
      </c>
    </row>
    <row r="22" spans="1:17">
      <c r="A22" s="184"/>
      <c r="B22" s="184"/>
      <c r="C22" s="184"/>
      <c r="D22" s="184"/>
      <c r="E22" s="184"/>
      <c r="F22" s="184" t="s">
        <v>3310</v>
      </c>
      <c r="G22" s="184" t="s">
        <v>3316</v>
      </c>
      <c r="H22" s="184"/>
      <c r="I22" s="184"/>
      <c r="J22" s="184"/>
      <c r="K22" s="184"/>
      <c r="L22" s="184"/>
      <c r="M22" s="184"/>
      <c r="N22" s="184"/>
      <c r="O22" s="184"/>
      <c r="P22" s="186" t="s">
        <v>3317</v>
      </c>
      <c r="Q22" s="184" t="s">
        <v>3318</v>
      </c>
    </row>
    <row r="23" spans="1:17">
      <c r="A23" s="184"/>
      <c r="B23" s="184"/>
      <c r="C23" s="184"/>
      <c r="D23" s="184"/>
      <c r="E23" s="184"/>
      <c r="F23" s="184" t="s">
        <v>4273</v>
      </c>
      <c r="G23" s="184" t="s">
        <v>3310</v>
      </c>
      <c r="H23" s="184"/>
      <c r="I23" s="184"/>
      <c r="J23" s="184"/>
      <c r="K23" s="184"/>
      <c r="L23" s="184"/>
      <c r="M23" s="184"/>
      <c r="N23" s="184"/>
      <c r="O23" s="184"/>
      <c r="P23" s="186" t="s">
        <v>3319</v>
      </c>
      <c r="Q23" s="184" t="s">
        <v>3320</v>
      </c>
    </row>
    <row r="24" spans="1:17">
      <c r="A24" s="184"/>
      <c r="B24" s="184"/>
      <c r="C24" s="184"/>
      <c r="D24" s="184"/>
      <c r="E24" s="184"/>
      <c r="F24" s="184" t="s">
        <v>3316</v>
      </c>
      <c r="G24" s="184" t="s">
        <v>3294</v>
      </c>
      <c r="H24" s="184"/>
      <c r="I24" s="184"/>
      <c r="J24" s="184"/>
      <c r="K24" s="184"/>
      <c r="L24" s="184"/>
      <c r="M24" s="184"/>
      <c r="N24" s="184"/>
      <c r="O24" s="184"/>
      <c r="P24" s="186" t="s">
        <v>3321</v>
      </c>
      <c r="Q24" s="184" t="s">
        <v>3322</v>
      </c>
    </row>
    <row r="25" spans="1:17">
      <c r="A25" s="184"/>
      <c r="B25" s="184"/>
      <c r="C25" s="184"/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84"/>
      <c r="O25" s="184"/>
      <c r="P25" s="187" t="s">
        <v>3323</v>
      </c>
      <c r="Q25" s="184" t="s">
        <v>3324</v>
      </c>
    </row>
    <row r="26" spans="1:17">
      <c r="A26" s="184"/>
      <c r="B26" s="184"/>
      <c r="C26" s="184"/>
      <c r="D26" s="184"/>
      <c r="E26" s="184"/>
      <c r="F26" s="184" t="s">
        <v>4267</v>
      </c>
      <c r="G26" s="184" t="s">
        <v>4273</v>
      </c>
      <c r="H26" s="184" t="s">
        <v>4267</v>
      </c>
      <c r="I26" s="184" t="s">
        <v>4273</v>
      </c>
      <c r="J26" s="184"/>
      <c r="K26" s="184"/>
      <c r="L26" s="184"/>
      <c r="M26" s="184"/>
      <c r="N26" s="184"/>
      <c r="O26" s="184"/>
      <c r="P26" s="186" t="s">
        <v>3325</v>
      </c>
      <c r="Q26" s="184" t="s">
        <v>3326</v>
      </c>
    </row>
    <row r="27" spans="1:17">
      <c r="A27" s="184"/>
      <c r="B27" s="184"/>
      <c r="C27" s="184"/>
      <c r="D27" s="184"/>
      <c r="E27" s="184"/>
      <c r="F27" s="184" t="s">
        <v>4267</v>
      </c>
      <c r="G27" s="184" t="s">
        <v>4273</v>
      </c>
      <c r="H27" s="184" t="s">
        <v>3310</v>
      </c>
      <c r="I27" s="184" t="s">
        <v>3311</v>
      </c>
      <c r="J27" s="184"/>
      <c r="K27" s="184"/>
      <c r="L27" s="184"/>
      <c r="M27" s="184"/>
      <c r="N27" s="184"/>
      <c r="O27" s="184"/>
      <c r="P27" s="186" t="s">
        <v>3327</v>
      </c>
      <c r="Q27" s="184" t="s">
        <v>3328</v>
      </c>
    </row>
    <row r="28" spans="1:17">
      <c r="A28" s="184"/>
      <c r="B28" s="184"/>
      <c r="C28" s="184"/>
      <c r="D28" s="184"/>
      <c r="E28" s="184"/>
      <c r="F28" s="184" t="s">
        <v>4267</v>
      </c>
      <c r="G28" s="184" t="s">
        <v>3294</v>
      </c>
      <c r="H28" s="184" t="s">
        <v>4267</v>
      </c>
      <c r="I28" s="184" t="s">
        <v>4273</v>
      </c>
      <c r="J28" s="184"/>
      <c r="K28" s="184"/>
      <c r="L28" s="184"/>
      <c r="M28" s="184"/>
      <c r="N28" s="184"/>
      <c r="O28" s="184"/>
      <c r="P28" s="186" t="s">
        <v>3329</v>
      </c>
      <c r="Q28" s="184" t="s">
        <v>3330</v>
      </c>
    </row>
    <row r="29" spans="1:17">
      <c r="A29" s="184"/>
      <c r="B29" s="184"/>
      <c r="C29" s="184"/>
      <c r="D29" s="184"/>
      <c r="E29" s="184"/>
      <c r="F29" s="184" t="s">
        <v>4267</v>
      </c>
      <c r="G29" s="184" t="s">
        <v>3294</v>
      </c>
      <c r="H29" s="184" t="s">
        <v>3310</v>
      </c>
      <c r="I29" s="184" t="s">
        <v>3311</v>
      </c>
      <c r="J29" s="184"/>
      <c r="K29" s="184"/>
      <c r="L29" s="184"/>
      <c r="M29" s="184"/>
      <c r="N29" s="184"/>
      <c r="O29" s="184"/>
      <c r="P29" s="186" t="s">
        <v>3331</v>
      </c>
      <c r="Q29" s="184" t="s">
        <v>3332</v>
      </c>
    </row>
    <row r="30" spans="1:17">
      <c r="A30" s="184"/>
      <c r="B30" s="184"/>
      <c r="C30" s="184"/>
      <c r="D30" s="184"/>
      <c r="E30" s="184"/>
      <c r="F30" s="184" t="s">
        <v>4267</v>
      </c>
      <c r="G30" s="184" t="s">
        <v>3819</v>
      </c>
      <c r="H30" s="184" t="s">
        <v>4267</v>
      </c>
      <c r="I30" s="184" t="s">
        <v>3819</v>
      </c>
      <c r="J30" s="184"/>
      <c r="K30" s="184"/>
      <c r="L30" s="184"/>
      <c r="M30" s="184"/>
      <c r="N30" s="184"/>
      <c r="O30" s="184"/>
      <c r="P30" s="186" t="s">
        <v>3333</v>
      </c>
      <c r="Q30" s="184" t="s">
        <v>3334</v>
      </c>
    </row>
    <row r="31" spans="1:17">
      <c r="A31" s="184"/>
      <c r="B31" s="184"/>
      <c r="C31" s="184"/>
      <c r="D31" s="184"/>
      <c r="E31" s="184"/>
      <c r="F31" s="184" t="s">
        <v>4267</v>
      </c>
      <c r="G31" s="184" t="s">
        <v>3819</v>
      </c>
      <c r="H31" s="184" t="s">
        <v>3310</v>
      </c>
      <c r="I31" s="184" t="s">
        <v>3311</v>
      </c>
      <c r="J31" s="184"/>
      <c r="K31" s="184"/>
      <c r="L31" s="184"/>
      <c r="M31" s="184"/>
      <c r="N31" s="184"/>
      <c r="O31" s="184"/>
      <c r="P31" s="186" t="s">
        <v>3335</v>
      </c>
      <c r="Q31" s="184" t="s">
        <v>3336</v>
      </c>
    </row>
    <row r="32" spans="1:17">
      <c r="A32" s="184"/>
      <c r="B32" s="184"/>
      <c r="C32" s="184"/>
      <c r="D32" s="184"/>
      <c r="E32" s="184"/>
      <c r="F32" s="184" t="s">
        <v>4267</v>
      </c>
      <c r="G32" s="184" t="s">
        <v>3819</v>
      </c>
      <c r="H32" s="184" t="s">
        <v>4267</v>
      </c>
      <c r="I32" s="184" t="s">
        <v>4273</v>
      </c>
      <c r="J32" s="184"/>
      <c r="K32" s="184"/>
      <c r="L32" s="184"/>
      <c r="M32" s="184"/>
      <c r="N32" s="184"/>
      <c r="O32" s="184"/>
      <c r="P32" s="186" t="s">
        <v>3337</v>
      </c>
      <c r="Q32" s="184" t="s">
        <v>3338</v>
      </c>
    </row>
    <row r="33" spans="1:17">
      <c r="A33" s="184"/>
      <c r="B33" s="184"/>
      <c r="C33" s="184"/>
      <c r="D33" s="184"/>
      <c r="E33" s="184"/>
      <c r="F33" s="184" t="s">
        <v>4267</v>
      </c>
      <c r="G33" s="184" t="s">
        <v>3819</v>
      </c>
      <c r="H33" s="184" t="s">
        <v>3310</v>
      </c>
      <c r="I33" s="184" t="s">
        <v>3316</v>
      </c>
      <c r="J33" s="184"/>
      <c r="K33" s="184"/>
      <c r="L33" s="184"/>
      <c r="M33" s="184"/>
      <c r="N33" s="184"/>
      <c r="O33" s="184"/>
      <c r="P33" s="186" t="s">
        <v>3339</v>
      </c>
      <c r="Q33" s="184" t="s">
        <v>3340</v>
      </c>
    </row>
    <row r="34" spans="1:17">
      <c r="A34" s="184"/>
      <c r="B34" s="184"/>
      <c r="C34" s="184"/>
      <c r="D34" s="184"/>
      <c r="E34" s="184"/>
      <c r="F34" s="184" t="s">
        <v>3303</v>
      </c>
      <c r="G34" s="184" t="s">
        <v>3303</v>
      </c>
      <c r="H34" s="184" t="s">
        <v>4267</v>
      </c>
      <c r="I34" s="184" t="s">
        <v>4273</v>
      </c>
      <c r="J34" s="184"/>
      <c r="K34" s="184"/>
      <c r="L34" s="184"/>
      <c r="M34" s="184"/>
      <c r="N34" s="184"/>
      <c r="O34" s="184"/>
      <c r="P34" s="186" t="s">
        <v>3341</v>
      </c>
      <c r="Q34" s="184" t="s">
        <v>3342</v>
      </c>
    </row>
    <row r="35" spans="1:17">
      <c r="A35" s="184"/>
      <c r="B35" s="184"/>
      <c r="C35" s="184"/>
      <c r="D35" s="184"/>
      <c r="E35" s="184"/>
      <c r="F35" s="184" t="s">
        <v>3303</v>
      </c>
      <c r="G35" s="184" t="s">
        <v>3303</v>
      </c>
      <c r="H35" s="184" t="s">
        <v>3310</v>
      </c>
      <c r="I35" s="184" t="s">
        <v>3311</v>
      </c>
      <c r="J35" s="184"/>
      <c r="K35" s="184"/>
      <c r="L35" s="184"/>
      <c r="M35" s="184"/>
      <c r="N35" s="184"/>
      <c r="O35" s="184"/>
      <c r="P35" s="186" t="s">
        <v>3343</v>
      </c>
      <c r="Q35" s="184" t="s">
        <v>4312</v>
      </c>
    </row>
    <row r="36" spans="1:17">
      <c r="A36" s="184"/>
      <c r="B36" s="184"/>
      <c r="C36" s="184"/>
      <c r="D36" s="184"/>
      <c r="E36" s="184"/>
      <c r="F36" s="184" t="s">
        <v>3303</v>
      </c>
      <c r="G36" s="184" t="s">
        <v>4273</v>
      </c>
      <c r="H36" s="184" t="s">
        <v>4267</v>
      </c>
      <c r="I36" s="184" t="s">
        <v>4273</v>
      </c>
      <c r="J36" s="184"/>
      <c r="K36" s="184"/>
      <c r="L36" s="184"/>
      <c r="M36" s="184"/>
      <c r="N36" s="184"/>
      <c r="O36" s="184"/>
      <c r="P36" s="186" t="s">
        <v>4313</v>
      </c>
      <c r="Q36" s="184" t="s">
        <v>4314</v>
      </c>
    </row>
    <row r="37" spans="1:17">
      <c r="A37" s="184"/>
      <c r="B37" s="184"/>
      <c r="C37" s="184"/>
      <c r="D37" s="184"/>
      <c r="E37" s="184"/>
      <c r="F37" s="184" t="s">
        <v>3303</v>
      </c>
      <c r="G37" s="184" t="s">
        <v>4273</v>
      </c>
      <c r="H37" s="184" t="s">
        <v>4267</v>
      </c>
      <c r="I37" s="184" t="s">
        <v>3819</v>
      </c>
      <c r="J37" s="184"/>
      <c r="K37" s="184"/>
      <c r="L37" s="184"/>
      <c r="M37" s="184"/>
      <c r="N37" s="184"/>
      <c r="O37" s="184"/>
      <c r="P37" s="186" t="s">
        <v>4315</v>
      </c>
      <c r="Q37" s="184" t="s">
        <v>4316</v>
      </c>
    </row>
    <row r="38" spans="1:17">
      <c r="A38" s="184"/>
      <c r="B38" s="184"/>
      <c r="C38" s="184"/>
      <c r="D38" s="184"/>
      <c r="E38" s="184"/>
      <c r="F38" s="184" t="s">
        <v>3303</v>
      </c>
      <c r="G38" s="184" t="s">
        <v>4273</v>
      </c>
      <c r="H38" s="184" t="s">
        <v>3310</v>
      </c>
      <c r="I38" s="184" t="s">
        <v>3311</v>
      </c>
      <c r="J38" s="184"/>
      <c r="K38" s="184"/>
      <c r="L38" s="184"/>
      <c r="M38" s="184"/>
      <c r="N38" s="184"/>
      <c r="O38" s="184"/>
      <c r="P38" s="186" t="s">
        <v>4317</v>
      </c>
      <c r="Q38" s="184" t="s">
        <v>4318</v>
      </c>
    </row>
    <row r="39" spans="1:17">
      <c r="A39" s="184"/>
      <c r="B39" s="184"/>
      <c r="C39" s="184"/>
      <c r="D39" s="184"/>
      <c r="E39" s="184"/>
      <c r="F39" s="184" t="s">
        <v>3303</v>
      </c>
      <c r="G39" s="184" t="s">
        <v>3294</v>
      </c>
      <c r="H39" s="184" t="s">
        <v>4267</v>
      </c>
      <c r="I39" s="184" t="s">
        <v>4273</v>
      </c>
      <c r="J39" s="184"/>
      <c r="K39" s="184"/>
      <c r="L39" s="184"/>
      <c r="M39" s="184"/>
      <c r="N39" s="184"/>
      <c r="O39" s="184"/>
      <c r="P39" s="186" t="s">
        <v>4319</v>
      </c>
      <c r="Q39" s="184" t="s">
        <v>4320</v>
      </c>
    </row>
    <row r="40" spans="1:17">
      <c r="A40" s="184"/>
      <c r="B40" s="184"/>
      <c r="C40" s="184"/>
      <c r="D40" s="184"/>
      <c r="E40" s="184"/>
      <c r="F40" s="184" t="s">
        <v>3303</v>
      </c>
      <c r="G40" s="184" t="s">
        <v>3294</v>
      </c>
      <c r="H40" s="184" t="s">
        <v>3310</v>
      </c>
      <c r="I40" s="184" t="s">
        <v>3311</v>
      </c>
      <c r="J40" s="184"/>
      <c r="K40" s="184"/>
      <c r="L40" s="184"/>
      <c r="M40" s="184"/>
      <c r="N40" s="184"/>
      <c r="O40" s="184"/>
      <c r="P40" s="186" t="s">
        <v>4321</v>
      </c>
      <c r="Q40" s="184" t="s">
        <v>4322</v>
      </c>
    </row>
    <row r="41" spans="1:17">
      <c r="A41" s="184"/>
      <c r="B41" s="184"/>
      <c r="C41" s="184"/>
      <c r="D41" s="184"/>
      <c r="E41" s="184"/>
      <c r="F41" s="184" t="s">
        <v>3310</v>
      </c>
      <c r="G41" s="184" t="s">
        <v>3311</v>
      </c>
      <c r="H41" s="184" t="s">
        <v>4267</v>
      </c>
      <c r="I41" s="184" t="s">
        <v>4273</v>
      </c>
      <c r="J41" s="184"/>
      <c r="K41" s="184"/>
      <c r="L41" s="184"/>
      <c r="M41" s="184"/>
      <c r="N41" s="184"/>
      <c r="O41" s="184"/>
      <c r="P41" s="186" t="s">
        <v>4323</v>
      </c>
      <c r="Q41" s="184" t="s">
        <v>4324</v>
      </c>
    </row>
    <row r="42" spans="1:17">
      <c r="A42" s="184"/>
      <c r="B42" s="184"/>
      <c r="C42" s="184"/>
      <c r="D42" s="184"/>
      <c r="E42" s="184"/>
      <c r="F42" s="184" t="s">
        <v>3310</v>
      </c>
      <c r="G42" s="184" t="s">
        <v>3311</v>
      </c>
      <c r="H42" s="184" t="s">
        <v>4267</v>
      </c>
      <c r="I42" s="184" t="s">
        <v>3819</v>
      </c>
      <c r="J42" s="184"/>
      <c r="K42" s="184"/>
      <c r="L42" s="184"/>
      <c r="M42" s="184"/>
      <c r="N42" s="184"/>
      <c r="O42" s="184"/>
      <c r="P42" s="186" t="s">
        <v>4325</v>
      </c>
      <c r="Q42" s="184" t="s">
        <v>4326</v>
      </c>
    </row>
    <row r="43" spans="1:17">
      <c r="A43" s="184"/>
      <c r="B43" s="184"/>
      <c r="C43" s="184"/>
      <c r="D43" s="184"/>
      <c r="E43" s="184"/>
      <c r="F43" s="184" t="s">
        <v>3310</v>
      </c>
      <c r="G43" s="184" t="s">
        <v>3311</v>
      </c>
      <c r="H43" s="184" t="s">
        <v>3310</v>
      </c>
      <c r="I43" s="184" t="s">
        <v>3311</v>
      </c>
      <c r="J43" s="184"/>
      <c r="K43" s="184"/>
      <c r="L43" s="184"/>
      <c r="M43" s="184"/>
      <c r="N43" s="184"/>
      <c r="O43" s="184"/>
      <c r="P43" s="186" t="s">
        <v>4327</v>
      </c>
      <c r="Q43" s="184" t="s">
        <v>4328</v>
      </c>
    </row>
    <row r="44" spans="1:17">
      <c r="A44" s="184"/>
      <c r="B44" s="184"/>
      <c r="C44" s="184"/>
      <c r="D44" s="184"/>
      <c r="E44" s="184"/>
      <c r="F44" s="184" t="s">
        <v>3310</v>
      </c>
      <c r="G44" s="184" t="s">
        <v>3294</v>
      </c>
      <c r="H44" s="184" t="s">
        <v>4267</v>
      </c>
      <c r="I44" s="184" t="s">
        <v>4273</v>
      </c>
      <c r="J44" s="184"/>
      <c r="K44" s="184"/>
      <c r="L44" s="184"/>
      <c r="M44" s="184"/>
      <c r="N44" s="184"/>
      <c r="O44" s="184"/>
      <c r="P44" s="186" t="s">
        <v>4329</v>
      </c>
      <c r="Q44" s="184" t="s">
        <v>4330</v>
      </c>
    </row>
    <row r="45" spans="1:17">
      <c r="A45" s="184"/>
      <c r="B45" s="184"/>
      <c r="C45" s="184"/>
      <c r="D45" s="184"/>
      <c r="E45" s="184"/>
      <c r="F45" s="184" t="s">
        <v>3310</v>
      </c>
      <c r="G45" s="184" t="s">
        <v>3294</v>
      </c>
      <c r="H45" s="184" t="s">
        <v>3310</v>
      </c>
      <c r="I45" s="184" t="s">
        <v>3311</v>
      </c>
      <c r="J45" s="184"/>
      <c r="K45" s="184"/>
      <c r="L45" s="184"/>
      <c r="M45" s="184"/>
      <c r="N45" s="184"/>
      <c r="O45" s="184"/>
      <c r="P45" s="186" t="s">
        <v>4331</v>
      </c>
      <c r="Q45" s="184" t="s">
        <v>4332</v>
      </c>
    </row>
    <row r="46" spans="1:17">
      <c r="A46" s="184"/>
      <c r="B46" s="184"/>
      <c r="C46" s="184"/>
      <c r="D46" s="184"/>
      <c r="E46" s="184"/>
      <c r="F46" s="184" t="s">
        <v>3310</v>
      </c>
      <c r="G46" s="184" t="s">
        <v>3316</v>
      </c>
      <c r="H46" s="184" t="s">
        <v>4267</v>
      </c>
      <c r="I46" s="184" t="s">
        <v>4273</v>
      </c>
      <c r="J46" s="184"/>
      <c r="K46" s="184"/>
      <c r="L46" s="184"/>
      <c r="M46" s="184"/>
      <c r="N46" s="184"/>
      <c r="O46" s="184"/>
      <c r="P46" s="186" t="s">
        <v>4333</v>
      </c>
      <c r="Q46" s="184" t="s">
        <v>4334</v>
      </c>
    </row>
    <row r="47" spans="1:17">
      <c r="A47" s="184"/>
      <c r="B47" s="184"/>
      <c r="C47" s="184"/>
      <c r="D47" s="184"/>
      <c r="E47" s="184"/>
      <c r="F47" s="184" t="s">
        <v>3310</v>
      </c>
      <c r="G47" s="184" t="s">
        <v>3316</v>
      </c>
      <c r="H47" s="184" t="s">
        <v>3310</v>
      </c>
      <c r="I47" s="184" t="s">
        <v>3316</v>
      </c>
      <c r="J47" s="184"/>
      <c r="K47" s="184"/>
      <c r="L47" s="184"/>
      <c r="M47" s="184"/>
      <c r="N47" s="184"/>
      <c r="O47" s="184"/>
      <c r="P47" s="186" t="s">
        <v>4335</v>
      </c>
      <c r="Q47" s="184" t="s">
        <v>4336</v>
      </c>
    </row>
    <row r="48" spans="1:17">
      <c r="A48" s="184"/>
      <c r="B48" s="184"/>
      <c r="C48" s="184"/>
      <c r="D48" s="184"/>
      <c r="E48" s="184"/>
      <c r="F48" s="184" t="s">
        <v>4273</v>
      </c>
      <c r="G48" s="184" t="s">
        <v>3310</v>
      </c>
      <c r="H48" s="184" t="s">
        <v>4267</v>
      </c>
      <c r="I48" s="184" t="s">
        <v>4273</v>
      </c>
      <c r="J48" s="184"/>
      <c r="K48" s="184"/>
      <c r="L48" s="184"/>
      <c r="M48" s="184"/>
      <c r="N48" s="184"/>
      <c r="O48" s="184"/>
      <c r="P48" s="186" t="s">
        <v>4337</v>
      </c>
      <c r="Q48" s="184" t="s">
        <v>4338</v>
      </c>
    </row>
    <row r="49" spans="1:17">
      <c r="A49" s="184"/>
      <c r="B49" s="184"/>
      <c r="C49" s="184"/>
      <c r="D49" s="184"/>
      <c r="E49" s="184"/>
      <c r="F49" s="184" t="s">
        <v>4273</v>
      </c>
      <c r="G49" s="184" t="s">
        <v>3310</v>
      </c>
      <c r="H49" s="184" t="s">
        <v>4273</v>
      </c>
      <c r="I49" s="184" t="s">
        <v>3310</v>
      </c>
      <c r="J49" s="184"/>
      <c r="K49" s="184"/>
      <c r="L49" s="184"/>
      <c r="M49" s="184"/>
      <c r="N49" s="184"/>
      <c r="O49" s="184"/>
      <c r="P49" s="186" t="s">
        <v>4339</v>
      </c>
      <c r="Q49" s="184" t="s">
        <v>4340</v>
      </c>
    </row>
    <row r="50" spans="1:17">
      <c r="A50" s="184"/>
      <c r="B50" s="184"/>
      <c r="C50" s="184"/>
      <c r="D50" s="184"/>
      <c r="E50" s="184"/>
      <c r="F50" s="184" t="s">
        <v>3316</v>
      </c>
      <c r="G50" s="184" t="s">
        <v>3294</v>
      </c>
      <c r="H50" s="184" t="s">
        <v>4267</v>
      </c>
      <c r="I50" s="184" t="s">
        <v>4273</v>
      </c>
      <c r="J50" s="184"/>
      <c r="K50" s="184"/>
      <c r="L50" s="184"/>
      <c r="M50" s="184"/>
      <c r="N50" s="184"/>
      <c r="O50" s="184"/>
      <c r="P50" s="186" t="s">
        <v>4341</v>
      </c>
      <c r="Q50" s="184" t="s">
        <v>4342</v>
      </c>
    </row>
    <row r="51" spans="1:17">
      <c r="A51" s="184"/>
      <c r="B51" s="184"/>
      <c r="C51" s="184"/>
      <c r="D51" s="184"/>
      <c r="E51" s="184"/>
      <c r="F51" s="184" t="s">
        <v>3316</v>
      </c>
      <c r="G51" s="184" t="s">
        <v>3294</v>
      </c>
      <c r="H51" s="184" t="s">
        <v>3310</v>
      </c>
      <c r="I51" s="184" t="s">
        <v>3316</v>
      </c>
      <c r="J51" s="184"/>
      <c r="K51" s="184"/>
      <c r="L51" s="184"/>
      <c r="M51" s="184"/>
      <c r="N51" s="184"/>
      <c r="O51" s="184"/>
      <c r="P51" s="186" t="s">
        <v>4343</v>
      </c>
      <c r="Q51" s="184" t="s">
        <v>4344</v>
      </c>
    </row>
    <row r="52" spans="1:17">
      <c r="A52" s="184"/>
      <c r="B52" s="184"/>
      <c r="C52" s="184"/>
      <c r="D52" s="184"/>
      <c r="E52" s="184"/>
      <c r="F52" s="184"/>
      <c r="G52" s="184"/>
      <c r="H52" s="184"/>
      <c r="I52" s="184"/>
      <c r="J52" s="184" t="s">
        <v>4345</v>
      </c>
      <c r="K52" s="184" t="s">
        <v>3819</v>
      </c>
      <c r="L52" s="184"/>
      <c r="M52" s="184"/>
      <c r="N52" s="184"/>
      <c r="O52" s="184"/>
      <c r="P52" s="186" t="s">
        <v>4346</v>
      </c>
      <c r="Q52" s="184" t="s">
        <v>4347</v>
      </c>
    </row>
    <row r="53" spans="1:17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4"/>
      <c r="N53" s="184"/>
      <c r="O53" s="184"/>
      <c r="P53" s="186" t="s">
        <v>4348</v>
      </c>
      <c r="Q53" s="184" t="s">
        <v>4349</v>
      </c>
    </row>
    <row r="55" spans="1:17">
      <c r="A55" s="1961" t="s">
        <v>3353</v>
      </c>
      <c r="B55" s="1962"/>
      <c r="C55" s="1962"/>
      <c r="D55" s="1962"/>
      <c r="E55" s="1962"/>
      <c r="F55" s="1962"/>
      <c r="G55" s="1962"/>
      <c r="H55" s="1962"/>
      <c r="I55" s="1962"/>
      <c r="J55" s="1962"/>
      <c r="K55" s="1962"/>
      <c r="L55" s="1962"/>
      <c r="M55" s="1962"/>
      <c r="N55" s="1962"/>
      <c r="O55" s="1962"/>
      <c r="P55" s="1962"/>
      <c r="Q55" s="1963"/>
    </row>
    <row r="56" spans="1:17">
      <c r="A56" s="189">
        <v>1</v>
      </c>
      <c r="B56" s="189">
        <v>2</v>
      </c>
      <c r="C56" s="189">
        <v>3</v>
      </c>
      <c r="D56" s="189">
        <v>4</v>
      </c>
      <c r="E56" s="189">
        <v>5</v>
      </c>
      <c r="F56" s="189">
        <v>6</v>
      </c>
      <c r="G56" s="189">
        <v>7</v>
      </c>
      <c r="H56" s="189">
        <v>8</v>
      </c>
      <c r="I56" s="189">
        <v>9</v>
      </c>
      <c r="J56" s="189">
        <v>10</v>
      </c>
      <c r="K56" s="189">
        <v>11</v>
      </c>
      <c r="L56" s="189">
        <v>12</v>
      </c>
      <c r="M56" s="189">
        <v>13</v>
      </c>
      <c r="N56" s="189">
        <v>14</v>
      </c>
      <c r="O56" s="189">
        <v>15</v>
      </c>
      <c r="P56" s="190" t="s">
        <v>4257</v>
      </c>
      <c r="Q56" s="190" t="s">
        <v>4258</v>
      </c>
    </row>
    <row r="57" spans="1:17">
      <c r="A57" s="184">
        <v>9</v>
      </c>
      <c r="B57" s="184">
        <v>9</v>
      </c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4"/>
      <c r="N57" s="184"/>
      <c r="O57" s="184"/>
      <c r="P57" s="184" t="s">
        <v>4259</v>
      </c>
      <c r="Q57" s="184" t="s">
        <v>4351</v>
      </c>
    </row>
    <row r="58" spans="1:17">
      <c r="A58" s="184"/>
      <c r="B58" s="184"/>
      <c r="C58" s="184">
        <v>9</v>
      </c>
      <c r="D58" s="184">
        <v>9</v>
      </c>
      <c r="E58" s="184"/>
      <c r="F58" s="184"/>
      <c r="G58" s="184"/>
      <c r="H58" s="184"/>
      <c r="I58" s="184"/>
      <c r="J58" s="184"/>
      <c r="K58" s="184"/>
      <c r="L58" s="184"/>
      <c r="M58" s="184"/>
      <c r="N58" s="184"/>
      <c r="O58" s="184"/>
      <c r="P58" s="184" t="s">
        <v>4261</v>
      </c>
      <c r="Q58" s="184" t="s">
        <v>4262</v>
      </c>
    </row>
    <row r="59" spans="1:17">
      <c r="A59" s="184"/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 t="s">
        <v>4352</v>
      </c>
      <c r="Q59" s="184" t="s">
        <v>4264</v>
      </c>
    </row>
    <row r="60" spans="1:17">
      <c r="A60" s="184"/>
      <c r="B60" s="184"/>
      <c r="C60" s="184"/>
      <c r="D60" s="184"/>
      <c r="E60" s="184" t="s">
        <v>4474</v>
      </c>
      <c r="F60" s="184"/>
      <c r="G60" s="184"/>
      <c r="H60" s="184"/>
      <c r="I60" s="184"/>
      <c r="J60" s="184"/>
      <c r="K60" s="184"/>
      <c r="L60" s="184"/>
      <c r="M60" s="184"/>
      <c r="N60" s="184"/>
      <c r="O60" s="184"/>
      <c r="P60" s="184" t="s">
        <v>4265</v>
      </c>
      <c r="Q60" s="184" t="s">
        <v>4266</v>
      </c>
    </row>
    <row r="61" spans="1:17">
      <c r="A61" s="184"/>
      <c r="B61" s="184"/>
      <c r="C61" s="184"/>
      <c r="D61" s="184"/>
      <c r="E61" s="184" t="s">
        <v>4267</v>
      </c>
      <c r="F61" s="184"/>
      <c r="G61" s="184"/>
      <c r="H61" s="184"/>
      <c r="I61" s="184"/>
      <c r="J61" s="184"/>
      <c r="K61" s="184"/>
      <c r="L61" s="184"/>
      <c r="M61" s="184"/>
      <c r="N61" s="184"/>
      <c r="O61" s="184"/>
      <c r="P61" s="184" t="s">
        <v>4268</v>
      </c>
      <c r="Q61" s="184" t="s">
        <v>4353</v>
      </c>
    </row>
    <row r="62" spans="1:17">
      <c r="A62" s="184"/>
      <c r="B62" s="184"/>
      <c r="C62" s="184"/>
      <c r="D62" s="184"/>
      <c r="E62" s="184" t="s">
        <v>4270</v>
      </c>
      <c r="F62" s="184"/>
      <c r="G62" s="184"/>
      <c r="H62" s="184"/>
      <c r="I62" s="184"/>
      <c r="J62" s="184"/>
      <c r="K62" s="184"/>
      <c r="L62" s="184"/>
      <c r="M62" s="184"/>
      <c r="N62" s="184"/>
      <c r="O62" s="184"/>
      <c r="P62" s="184" t="s">
        <v>4271</v>
      </c>
      <c r="Q62" s="184" t="s">
        <v>4272</v>
      </c>
    </row>
    <row r="63" spans="1:17">
      <c r="A63" s="184"/>
      <c r="B63" s="184"/>
      <c r="C63" s="184"/>
      <c r="D63" s="184"/>
      <c r="E63" s="184" t="s">
        <v>4273</v>
      </c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 t="s">
        <v>4274</v>
      </c>
      <c r="Q63" s="184" t="s">
        <v>4275</v>
      </c>
    </row>
    <row r="64" spans="1:17">
      <c r="A64" s="184"/>
      <c r="B64" s="184"/>
      <c r="C64" s="184"/>
      <c r="D64" s="184"/>
      <c r="E64" s="184" t="s">
        <v>4276</v>
      </c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 t="s">
        <v>4277</v>
      </c>
      <c r="Q64" s="184" t="s">
        <v>4278</v>
      </c>
    </row>
    <row r="65" spans="1:17">
      <c r="A65" s="184"/>
      <c r="B65" s="184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4"/>
      <c r="N65" s="184"/>
      <c r="O65" s="184"/>
      <c r="P65" s="188" t="s">
        <v>4354</v>
      </c>
      <c r="Q65" s="184" t="s">
        <v>3291</v>
      </c>
    </row>
    <row r="66" spans="1:17">
      <c r="A66" s="184"/>
      <c r="B66" s="184"/>
      <c r="C66" s="184"/>
      <c r="D66" s="184"/>
      <c r="E66" s="184"/>
      <c r="F66" s="184" t="s">
        <v>4474</v>
      </c>
      <c r="G66" s="184" t="s">
        <v>4267</v>
      </c>
      <c r="H66" s="184"/>
      <c r="I66" s="184"/>
      <c r="J66" s="184"/>
      <c r="K66" s="184"/>
      <c r="L66" s="184"/>
      <c r="M66" s="184"/>
      <c r="N66" s="184"/>
      <c r="O66" s="184"/>
      <c r="P66" s="184" t="s">
        <v>3292</v>
      </c>
      <c r="Q66" s="184" t="s">
        <v>3293</v>
      </c>
    </row>
    <row r="67" spans="1:17">
      <c r="A67" s="184"/>
      <c r="B67" s="184"/>
      <c r="C67" s="184"/>
      <c r="D67" s="184"/>
      <c r="E67" s="184"/>
      <c r="F67" s="184" t="s">
        <v>4474</v>
      </c>
      <c r="G67" s="184" t="s">
        <v>3294</v>
      </c>
      <c r="H67" s="184"/>
      <c r="I67" s="184"/>
      <c r="J67" s="184"/>
      <c r="K67" s="184"/>
      <c r="L67" s="184"/>
      <c r="M67" s="184"/>
      <c r="N67" s="184"/>
      <c r="O67" s="184"/>
      <c r="P67" s="184" t="s">
        <v>4355</v>
      </c>
      <c r="Q67" s="184" t="s">
        <v>3296</v>
      </c>
    </row>
    <row r="68" spans="1:17">
      <c r="A68" s="184"/>
      <c r="B68" s="184"/>
      <c r="C68" s="184"/>
      <c r="D68" s="184"/>
      <c r="E68" s="184"/>
      <c r="F68" s="184" t="s">
        <v>4267</v>
      </c>
      <c r="G68" s="184" t="s">
        <v>4273</v>
      </c>
      <c r="H68" s="184"/>
      <c r="I68" s="184"/>
      <c r="J68" s="184"/>
      <c r="K68" s="184"/>
      <c r="L68" s="184"/>
      <c r="M68" s="184"/>
      <c r="N68" s="184"/>
      <c r="O68" s="184"/>
      <c r="P68" s="184" t="s">
        <v>3297</v>
      </c>
      <c r="Q68" s="184" t="s">
        <v>3298</v>
      </c>
    </row>
    <row r="69" spans="1:17">
      <c r="A69" s="184"/>
      <c r="B69" s="184"/>
      <c r="C69" s="184"/>
      <c r="D69" s="184"/>
      <c r="E69" s="184"/>
      <c r="F69" s="184" t="s">
        <v>4267</v>
      </c>
      <c r="G69" s="184" t="s">
        <v>3294</v>
      </c>
      <c r="H69" s="184"/>
      <c r="I69" s="184"/>
      <c r="J69" s="184"/>
      <c r="K69" s="184"/>
      <c r="L69" s="184"/>
      <c r="M69" s="184"/>
      <c r="N69" s="184"/>
      <c r="O69" s="184"/>
      <c r="P69" s="184" t="s">
        <v>4356</v>
      </c>
      <c r="Q69" s="184" t="s">
        <v>3300</v>
      </c>
    </row>
    <row r="70" spans="1:17">
      <c r="A70" s="184"/>
      <c r="B70" s="184"/>
      <c r="C70" s="184"/>
      <c r="D70" s="184"/>
      <c r="E70" s="184"/>
      <c r="F70" s="184" t="s">
        <v>4267</v>
      </c>
      <c r="G70" s="184" t="s">
        <v>3819</v>
      </c>
      <c r="H70" s="184"/>
      <c r="I70" s="184"/>
      <c r="J70" s="184"/>
      <c r="K70" s="184"/>
      <c r="L70" s="184"/>
      <c r="M70" s="184"/>
      <c r="N70" s="184"/>
      <c r="O70" s="184"/>
      <c r="P70" s="184" t="s">
        <v>3301</v>
      </c>
      <c r="Q70" s="184" t="s">
        <v>3302</v>
      </c>
    </row>
    <row r="71" spans="1:17">
      <c r="A71" s="184"/>
      <c r="B71" s="184"/>
      <c r="C71" s="184"/>
      <c r="D71" s="184"/>
      <c r="E71" s="184"/>
      <c r="F71" s="184" t="s">
        <v>3303</v>
      </c>
      <c r="G71" s="184" t="s">
        <v>3303</v>
      </c>
      <c r="H71" s="184"/>
      <c r="I71" s="184"/>
      <c r="J71" s="184"/>
      <c r="K71" s="184"/>
      <c r="L71" s="184"/>
      <c r="M71" s="184"/>
      <c r="N71" s="184"/>
      <c r="O71" s="184"/>
      <c r="P71" s="184" t="s">
        <v>4357</v>
      </c>
      <c r="Q71" s="184" t="s">
        <v>3305</v>
      </c>
    </row>
    <row r="72" spans="1:17">
      <c r="A72" s="184"/>
      <c r="B72" s="184"/>
      <c r="C72" s="184"/>
      <c r="D72" s="184"/>
      <c r="E72" s="184"/>
      <c r="F72" s="184" t="s">
        <v>3303</v>
      </c>
      <c r="G72" s="184" t="s">
        <v>4273</v>
      </c>
      <c r="H72" s="184"/>
      <c r="I72" s="184"/>
      <c r="J72" s="184"/>
      <c r="K72" s="184"/>
      <c r="L72" s="184"/>
      <c r="M72" s="184"/>
      <c r="N72" s="184"/>
      <c r="O72" s="184"/>
      <c r="P72" s="184" t="s">
        <v>4358</v>
      </c>
      <c r="Q72" s="184" t="s">
        <v>3307</v>
      </c>
    </row>
    <row r="73" spans="1:17">
      <c r="A73" s="184"/>
      <c r="B73" s="184"/>
      <c r="C73" s="184"/>
      <c r="D73" s="184"/>
      <c r="E73" s="184"/>
      <c r="F73" s="184" t="s">
        <v>3303</v>
      </c>
      <c r="G73" s="184" t="s">
        <v>3294</v>
      </c>
      <c r="H73" s="184"/>
      <c r="I73" s="184"/>
      <c r="J73" s="184"/>
      <c r="K73" s="184"/>
      <c r="L73" s="184"/>
      <c r="M73" s="184"/>
      <c r="N73" s="184"/>
      <c r="O73" s="184"/>
      <c r="P73" s="184" t="s">
        <v>3308</v>
      </c>
      <c r="Q73" s="184" t="s">
        <v>3309</v>
      </c>
    </row>
    <row r="74" spans="1:17">
      <c r="A74" s="184"/>
      <c r="B74" s="184"/>
      <c r="C74" s="184"/>
      <c r="D74" s="184"/>
      <c r="E74" s="184"/>
      <c r="F74" s="184" t="s">
        <v>3310</v>
      </c>
      <c r="G74" s="184" t="s">
        <v>3311</v>
      </c>
      <c r="H74" s="184"/>
      <c r="I74" s="184"/>
      <c r="J74" s="184"/>
      <c r="K74" s="184"/>
      <c r="L74" s="184"/>
      <c r="M74" s="184"/>
      <c r="N74" s="184"/>
      <c r="O74" s="184"/>
      <c r="P74" s="184" t="s">
        <v>3312</v>
      </c>
      <c r="Q74" s="184" t="s">
        <v>3313</v>
      </c>
    </row>
    <row r="75" spans="1:17">
      <c r="A75" s="184"/>
      <c r="B75" s="184"/>
      <c r="C75" s="184"/>
      <c r="D75" s="184"/>
      <c r="E75" s="184"/>
      <c r="F75" s="184" t="s">
        <v>3310</v>
      </c>
      <c r="G75" s="184" t="s">
        <v>3294</v>
      </c>
      <c r="H75" s="184"/>
      <c r="I75" s="184"/>
      <c r="J75" s="184"/>
      <c r="K75" s="184"/>
      <c r="L75" s="184"/>
      <c r="M75" s="184"/>
      <c r="N75" s="184"/>
      <c r="O75" s="184"/>
      <c r="P75" s="184" t="s">
        <v>3314</v>
      </c>
      <c r="Q75" s="184" t="s">
        <v>3315</v>
      </c>
    </row>
    <row r="76" spans="1:17">
      <c r="A76" s="184"/>
      <c r="B76" s="184"/>
      <c r="C76" s="184"/>
      <c r="D76" s="184"/>
      <c r="E76" s="184"/>
      <c r="F76" s="184" t="s">
        <v>3310</v>
      </c>
      <c r="G76" s="184" t="s">
        <v>3316</v>
      </c>
      <c r="H76" s="184"/>
      <c r="I76" s="184"/>
      <c r="J76" s="184"/>
      <c r="K76" s="184"/>
      <c r="L76" s="184"/>
      <c r="M76" s="184"/>
      <c r="N76" s="184"/>
      <c r="O76" s="184"/>
      <c r="P76" s="184" t="s">
        <v>3317</v>
      </c>
      <c r="Q76" s="184" t="s">
        <v>3318</v>
      </c>
    </row>
    <row r="77" spans="1:17">
      <c r="A77" s="184"/>
      <c r="B77" s="184"/>
      <c r="C77" s="184"/>
      <c r="D77" s="184"/>
      <c r="E77" s="184"/>
      <c r="F77" s="184" t="s">
        <v>4273</v>
      </c>
      <c r="G77" s="184" t="s">
        <v>3310</v>
      </c>
      <c r="H77" s="184"/>
      <c r="I77" s="184"/>
      <c r="J77" s="184"/>
      <c r="K77" s="184"/>
      <c r="L77" s="184"/>
      <c r="M77" s="184"/>
      <c r="N77" s="184"/>
      <c r="O77" s="184"/>
      <c r="P77" s="184" t="s">
        <v>3319</v>
      </c>
      <c r="Q77" s="184" t="s">
        <v>3320</v>
      </c>
    </row>
    <row r="78" spans="1:17">
      <c r="A78" s="184"/>
      <c r="B78" s="184"/>
      <c r="C78" s="184"/>
      <c r="D78" s="184"/>
      <c r="E78" s="184"/>
      <c r="F78" s="184" t="s">
        <v>3316</v>
      </c>
      <c r="G78" s="184" t="s">
        <v>3294</v>
      </c>
      <c r="H78" s="184"/>
      <c r="I78" s="184"/>
      <c r="J78" s="184"/>
      <c r="K78" s="184"/>
      <c r="L78" s="184"/>
      <c r="M78" s="184"/>
      <c r="N78" s="184"/>
      <c r="O78" s="184"/>
      <c r="P78" s="184" t="s">
        <v>3321</v>
      </c>
      <c r="Q78" s="184" t="s">
        <v>3322</v>
      </c>
    </row>
    <row r="79" spans="1:17">
      <c r="A79" s="184"/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4"/>
      <c r="N79" s="184"/>
      <c r="O79" s="184"/>
      <c r="P79" s="188" t="s">
        <v>4359</v>
      </c>
      <c r="Q79" s="184" t="s">
        <v>4360</v>
      </c>
    </row>
    <row r="80" spans="1:17">
      <c r="A80" s="184"/>
      <c r="B80" s="184"/>
      <c r="C80" s="184"/>
      <c r="D80" s="184"/>
      <c r="E80" s="184"/>
      <c r="F80" s="184"/>
      <c r="G80" s="184"/>
      <c r="H80" s="184" t="s">
        <v>4473</v>
      </c>
      <c r="I80" s="184"/>
      <c r="J80" s="184"/>
      <c r="K80" s="184"/>
      <c r="L80" s="184"/>
      <c r="M80" s="184"/>
      <c r="N80" s="184"/>
      <c r="O80" s="184"/>
      <c r="P80" s="184" t="s">
        <v>4361</v>
      </c>
      <c r="Q80" s="184" t="s">
        <v>4362</v>
      </c>
    </row>
    <row r="81" spans="1:17">
      <c r="A81" s="184"/>
      <c r="B81" s="184"/>
      <c r="C81" s="184"/>
      <c r="D81" s="184"/>
      <c r="E81" s="184"/>
      <c r="F81" s="184"/>
      <c r="G81" s="184"/>
      <c r="H81" s="184" t="s">
        <v>3294</v>
      </c>
      <c r="I81" s="184"/>
      <c r="J81" s="184"/>
      <c r="K81" s="184"/>
      <c r="L81" s="184"/>
      <c r="M81" s="184"/>
      <c r="N81" s="184"/>
      <c r="O81" s="184"/>
      <c r="P81" s="184" t="s">
        <v>4363</v>
      </c>
      <c r="Q81" s="184" t="s">
        <v>4364</v>
      </c>
    </row>
    <row r="82" spans="1:17">
      <c r="A82" s="184"/>
      <c r="B82" s="184"/>
      <c r="C82" s="184"/>
      <c r="D82" s="184"/>
      <c r="E82" s="184"/>
      <c r="F82" s="184"/>
      <c r="G82" s="184"/>
      <c r="H82" s="184" t="s">
        <v>3303</v>
      </c>
      <c r="I82" s="184"/>
      <c r="J82" s="184"/>
      <c r="K82" s="184"/>
      <c r="L82" s="184"/>
      <c r="M82" s="184"/>
      <c r="N82" s="184"/>
      <c r="O82" s="184"/>
      <c r="P82" s="184" t="s">
        <v>4365</v>
      </c>
      <c r="Q82" s="184" t="s">
        <v>4366</v>
      </c>
    </row>
    <row r="83" spans="1:17">
      <c r="A83" s="184"/>
      <c r="B83" s="184"/>
      <c r="C83" s="184"/>
      <c r="D83" s="184"/>
      <c r="E83" s="184"/>
      <c r="F83" s="184"/>
      <c r="G83" s="184"/>
      <c r="H83" s="184" t="s">
        <v>4367</v>
      </c>
      <c r="I83" s="184"/>
      <c r="J83" s="184"/>
      <c r="K83" s="184"/>
      <c r="L83" s="184"/>
      <c r="M83" s="184"/>
      <c r="N83" s="184"/>
      <c r="O83" s="184"/>
      <c r="P83" s="184" t="s">
        <v>4368</v>
      </c>
      <c r="Q83" s="184" t="s">
        <v>4369</v>
      </c>
    </row>
    <row r="84" spans="1:17">
      <c r="A84" s="184"/>
      <c r="B84" s="184"/>
      <c r="C84" s="184"/>
      <c r="D84" s="184"/>
      <c r="E84" s="184"/>
      <c r="F84" s="184"/>
      <c r="G84" s="184"/>
      <c r="H84" s="184" t="s">
        <v>4276</v>
      </c>
      <c r="I84" s="184"/>
      <c r="J84" s="184"/>
      <c r="K84" s="184"/>
      <c r="L84" s="184"/>
      <c r="M84" s="184"/>
      <c r="N84" s="184"/>
      <c r="O84" s="184"/>
      <c r="P84" s="184" t="s">
        <v>4370</v>
      </c>
      <c r="Q84" s="184" t="s">
        <v>4371</v>
      </c>
    </row>
    <row r="85" spans="1:17">
      <c r="A85" s="184"/>
      <c r="B85" s="184"/>
      <c r="C85" s="184"/>
      <c r="D85" s="184"/>
      <c r="E85" s="184"/>
      <c r="F85" s="184"/>
      <c r="G85" s="184"/>
      <c r="H85" s="184" t="s">
        <v>4372</v>
      </c>
      <c r="I85" s="184"/>
      <c r="J85" s="184"/>
      <c r="K85" s="184"/>
      <c r="L85" s="184"/>
      <c r="M85" s="184"/>
      <c r="N85" s="184"/>
      <c r="O85" s="184"/>
      <c r="P85" s="184" t="s">
        <v>4373</v>
      </c>
      <c r="Q85" s="184" t="s">
        <v>4374</v>
      </c>
    </row>
    <row r="86" spans="1:17">
      <c r="A86" s="184"/>
      <c r="B86" s="184"/>
      <c r="C86" s="184"/>
      <c r="D86" s="184"/>
      <c r="E86" s="184"/>
      <c r="F86" s="184"/>
      <c r="G86" s="184"/>
      <c r="H86" s="184" t="s">
        <v>4273</v>
      </c>
      <c r="I86" s="184"/>
      <c r="J86" s="184"/>
      <c r="K86" s="184"/>
      <c r="L86" s="184"/>
      <c r="M86" s="184"/>
      <c r="N86" s="184"/>
      <c r="O86" s="184"/>
      <c r="P86" s="184" t="s">
        <v>4375</v>
      </c>
      <c r="Q86" s="184" t="s">
        <v>3346</v>
      </c>
    </row>
    <row r="87" spans="1:17">
      <c r="A87" s="184"/>
      <c r="B87" s="184"/>
      <c r="C87" s="184"/>
      <c r="D87" s="184"/>
      <c r="E87" s="184"/>
      <c r="F87" s="184"/>
      <c r="G87" s="184"/>
      <c r="H87" s="184" t="s">
        <v>3347</v>
      </c>
      <c r="I87" s="184"/>
      <c r="J87" s="184"/>
      <c r="K87" s="184"/>
      <c r="L87" s="184"/>
      <c r="M87" s="184"/>
      <c r="N87" s="184"/>
      <c r="O87" s="184"/>
      <c r="P87" s="184" t="s">
        <v>3348</v>
      </c>
      <c r="Q87" s="184" t="s">
        <v>3349</v>
      </c>
    </row>
    <row r="88" spans="1:17">
      <c r="A88" s="184"/>
      <c r="B88" s="184"/>
      <c r="C88" s="184"/>
      <c r="D88" s="184"/>
      <c r="E88" s="184"/>
      <c r="F88" s="184"/>
      <c r="G88" s="184"/>
      <c r="H88" s="184" t="s">
        <v>3350</v>
      </c>
      <c r="I88" s="184"/>
      <c r="J88" s="184"/>
      <c r="K88" s="184"/>
      <c r="L88" s="184"/>
      <c r="M88" s="184"/>
      <c r="N88" s="184"/>
      <c r="O88" s="184"/>
      <c r="P88" s="184" t="s">
        <v>3351</v>
      </c>
      <c r="Q88" s="184" t="s">
        <v>3352</v>
      </c>
    </row>
    <row r="89" spans="1:17">
      <c r="A89" s="184"/>
      <c r="B89" s="184"/>
      <c r="C89" s="184"/>
      <c r="D89" s="184"/>
      <c r="E89" s="184"/>
      <c r="F89" s="184"/>
      <c r="G89" s="184"/>
      <c r="H89" s="184"/>
      <c r="I89" s="184" t="s">
        <v>4345</v>
      </c>
      <c r="J89" s="184" t="s">
        <v>3819</v>
      </c>
      <c r="K89" s="184"/>
      <c r="L89" s="184"/>
      <c r="M89" s="184"/>
      <c r="N89" s="184"/>
      <c r="O89" s="184"/>
      <c r="P89" s="184" t="s">
        <v>4346</v>
      </c>
      <c r="Q89" s="184" t="s">
        <v>4347</v>
      </c>
    </row>
    <row r="90" spans="1:17">
      <c r="A90" s="184"/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4"/>
      <c r="N90" s="184"/>
      <c r="O90" s="184"/>
      <c r="P90" s="184" t="s">
        <v>4348</v>
      </c>
      <c r="Q90" s="184" t="s">
        <v>4349</v>
      </c>
    </row>
    <row r="92" spans="1:17">
      <c r="A92" s="1961" t="s">
        <v>3354</v>
      </c>
      <c r="B92" s="1962"/>
      <c r="C92" s="1962"/>
      <c r="D92" s="1962"/>
      <c r="E92" s="1962"/>
      <c r="F92" s="1962"/>
      <c r="G92" s="1962"/>
      <c r="H92" s="1962"/>
      <c r="I92" s="1962"/>
      <c r="J92" s="1962"/>
      <c r="K92" s="1962"/>
      <c r="L92" s="1962"/>
      <c r="M92" s="1962"/>
      <c r="N92" s="1962"/>
      <c r="O92" s="1962"/>
      <c r="P92" s="1962"/>
      <c r="Q92" s="1963"/>
    </row>
    <row r="93" spans="1:17">
      <c r="A93" s="184">
        <v>1</v>
      </c>
      <c r="B93" s="184">
        <v>2</v>
      </c>
      <c r="C93" s="184">
        <v>3</v>
      </c>
      <c r="D93" s="184">
        <v>4</v>
      </c>
      <c r="E93" s="184">
        <v>5</v>
      </c>
      <c r="F93" s="184">
        <v>6</v>
      </c>
      <c r="G93" s="184">
        <v>7</v>
      </c>
      <c r="H93" s="184">
        <v>8</v>
      </c>
      <c r="I93" s="184">
        <v>9</v>
      </c>
      <c r="J93" s="184">
        <v>10</v>
      </c>
      <c r="K93" s="184">
        <v>11</v>
      </c>
      <c r="L93" s="184">
        <v>12</v>
      </c>
      <c r="M93" s="184">
        <v>13</v>
      </c>
      <c r="N93" s="184">
        <v>14</v>
      </c>
      <c r="O93" s="184">
        <v>15</v>
      </c>
      <c r="P93" s="185" t="s">
        <v>4257</v>
      </c>
      <c r="Q93" s="185" t="s">
        <v>4258</v>
      </c>
    </row>
    <row r="94" spans="1:17">
      <c r="A94" s="184">
        <v>9</v>
      </c>
      <c r="B94" s="184">
        <v>9</v>
      </c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4"/>
      <c r="N94" s="184"/>
      <c r="O94" s="184"/>
      <c r="P94" s="184" t="s">
        <v>4259</v>
      </c>
      <c r="Q94" s="184" t="s">
        <v>3355</v>
      </c>
    </row>
    <row r="95" spans="1:17">
      <c r="A95" s="184"/>
      <c r="B95" s="184"/>
      <c r="C95" s="184">
        <v>9</v>
      </c>
      <c r="D95" s="184">
        <v>9</v>
      </c>
      <c r="E95" s="184"/>
      <c r="F95" s="184"/>
      <c r="G95" s="184"/>
      <c r="H95" s="184"/>
      <c r="I95" s="184"/>
      <c r="J95" s="184"/>
      <c r="K95" s="184"/>
      <c r="L95" s="184"/>
      <c r="M95" s="184"/>
      <c r="N95" s="184"/>
      <c r="O95" s="184"/>
      <c r="P95" s="184" t="s">
        <v>4261</v>
      </c>
      <c r="Q95" s="184" t="s">
        <v>4262</v>
      </c>
    </row>
    <row r="96" spans="1:17">
      <c r="A96" s="184"/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4"/>
      <c r="N96" s="184"/>
      <c r="O96" s="184"/>
      <c r="P96" s="184" t="s">
        <v>4352</v>
      </c>
      <c r="Q96" s="184" t="s">
        <v>4264</v>
      </c>
    </row>
    <row r="97" spans="1:17">
      <c r="A97" s="184"/>
      <c r="B97" s="184"/>
      <c r="C97" s="184"/>
      <c r="D97" s="184"/>
      <c r="E97" s="184" t="s">
        <v>4474</v>
      </c>
      <c r="F97" s="184"/>
      <c r="G97" s="184"/>
      <c r="H97" s="184"/>
      <c r="I97" s="184"/>
      <c r="J97" s="184"/>
      <c r="K97" s="184"/>
      <c r="L97" s="184"/>
      <c r="M97" s="184"/>
      <c r="N97" s="184"/>
      <c r="O97" s="184"/>
      <c r="P97" s="184" t="s">
        <v>4265</v>
      </c>
      <c r="Q97" s="184" t="s">
        <v>4266</v>
      </c>
    </row>
    <row r="98" spans="1:17">
      <c r="A98" s="184"/>
      <c r="B98" s="184"/>
      <c r="C98" s="184"/>
      <c r="D98" s="184"/>
      <c r="E98" s="184" t="s">
        <v>4267</v>
      </c>
      <c r="F98" s="184"/>
      <c r="G98" s="184"/>
      <c r="H98" s="184"/>
      <c r="I98" s="184"/>
      <c r="J98" s="184"/>
      <c r="K98" s="184"/>
      <c r="L98" s="184"/>
      <c r="M98" s="184"/>
      <c r="N98" s="184"/>
      <c r="O98" s="184"/>
      <c r="P98" s="184" t="s">
        <v>4268</v>
      </c>
      <c r="Q98" s="184" t="s">
        <v>4353</v>
      </c>
    </row>
    <row r="99" spans="1:17">
      <c r="A99" s="184"/>
      <c r="B99" s="184"/>
      <c r="C99" s="184"/>
      <c r="D99" s="184"/>
      <c r="E99" s="184" t="s">
        <v>4270</v>
      </c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 t="s">
        <v>4271</v>
      </c>
      <c r="Q99" s="184" t="s">
        <v>4272</v>
      </c>
    </row>
    <row r="100" spans="1:17">
      <c r="A100" s="184"/>
      <c r="B100" s="184"/>
      <c r="C100" s="184"/>
      <c r="D100" s="184"/>
      <c r="E100" s="184" t="s">
        <v>4273</v>
      </c>
      <c r="F100" s="184"/>
      <c r="G100" s="184"/>
      <c r="H100" s="184"/>
      <c r="I100" s="184"/>
      <c r="J100" s="184"/>
      <c r="K100" s="184"/>
      <c r="L100" s="184"/>
      <c r="M100" s="184"/>
      <c r="N100" s="184"/>
      <c r="O100" s="184"/>
      <c r="P100" s="184" t="s">
        <v>4274</v>
      </c>
      <c r="Q100" s="184" t="s">
        <v>4275</v>
      </c>
    </row>
    <row r="101" spans="1:17">
      <c r="A101" s="184"/>
      <c r="B101" s="184"/>
      <c r="C101" s="184"/>
      <c r="D101" s="184"/>
      <c r="E101" s="184" t="s">
        <v>4276</v>
      </c>
      <c r="F101" s="184"/>
      <c r="G101" s="184"/>
      <c r="H101" s="184"/>
      <c r="I101" s="184"/>
      <c r="J101" s="184"/>
      <c r="K101" s="184"/>
      <c r="L101" s="184"/>
      <c r="M101" s="184"/>
      <c r="N101" s="184"/>
      <c r="O101" s="184"/>
      <c r="P101" s="184" t="s">
        <v>4277</v>
      </c>
      <c r="Q101" s="184" t="s">
        <v>4278</v>
      </c>
    </row>
    <row r="102" spans="1:17">
      <c r="A102" s="184"/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4"/>
      <c r="N102" s="184"/>
      <c r="O102" s="184"/>
      <c r="P102" s="188" t="s">
        <v>4354</v>
      </c>
      <c r="Q102" s="184" t="s">
        <v>3291</v>
      </c>
    </row>
    <row r="103" spans="1:17">
      <c r="A103" s="184"/>
      <c r="B103" s="184"/>
      <c r="C103" s="184"/>
      <c r="D103" s="184"/>
      <c r="E103" s="184"/>
      <c r="F103" s="184" t="s">
        <v>4474</v>
      </c>
      <c r="G103" s="184" t="s">
        <v>4267</v>
      </c>
      <c r="H103" s="184"/>
      <c r="I103" s="184"/>
      <c r="J103" s="184"/>
      <c r="K103" s="184"/>
      <c r="L103" s="184"/>
      <c r="M103" s="184"/>
      <c r="N103" s="184"/>
      <c r="O103" s="184"/>
      <c r="P103" s="184" t="s">
        <v>3292</v>
      </c>
      <c r="Q103" s="184" t="s">
        <v>3293</v>
      </c>
    </row>
    <row r="104" spans="1:17">
      <c r="A104" s="184"/>
      <c r="B104" s="184"/>
      <c r="C104" s="184"/>
      <c r="D104" s="184"/>
      <c r="E104" s="184"/>
      <c r="F104" s="184" t="s">
        <v>4474</v>
      </c>
      <c r="G104" s="184" t="s">
        <v>3294</v>
      </c>
      <c r="H104" s="184"/>
      <c r="I104" s="184"/>
      <c r="J104" s="184"/>
      <c r="K104" s="184"/>
      <c r="L104" s="184"/>
      <c r="M104" s="184"/>
      <c r="N104" s="184"/>
      <c r="O104" s="184"/>
      <c r="P104" s="184" t="s">
        <v>3295</v>
      </c>
      <c r="Q104" s="184" t="s">
        <v>3296</v>
      </c>
    </row>
    <row r="105" spans="1:17">
      <c r="A105" s="184"/>
      <c r="B105" s="184"/>
      <c r="C105" s="184"/>
      <c r="D105" s="184"/>
      <c r="E105" s="184"/>
      <c r="F105" s="184" t="s">
        <v>4267</v>
      </c>
      <c r="G105" s="184" t="s">
        <v>4273</v>
      </c>
      <c r="H105" s="184"/>
      <c r="I105" s="184"/>
      <c r="J105" s="184"/>
      <c r="K105" s="184"/>
      <c r="L105" s="184"/>
      <c r="M105" s="184"/>
      <c r="N105" s="184"/>
      <c r="O105" s="184"/>
      <c r="P105" s="184" t="s">
        <v>3297</v>
      </c>
      <c r="Q105" s="184" t="s">
        <v>3298</v>
      </c>
    </row>
    <row r="106" spans="1:17">
      <c r="A106" s="184"/>
      <c r="B106" s="184"/>
      <c r="C106" s="184"/>
      <c r="D106" s="184"/>
      <c r="E106" s="184"/>
      <c r="F106" s="184" t="s">
        <v>4267</v>
      </c>
      <c r="G106" s="184" t="s">
        <v>3294</v>
      </c>
      <c r="H106" s="184"/>
      <c r="I106" s="184"/>
      <c r="J106" s="184"/>
      <c r="K106" s="184"/>
      <c r="L106" s="184"/>
      <c r="M106" s="184"/>
      <c r="N106" s="184"/>
      <c r="O106" s="184"/>
      <c r="P106" s="184" t="s">
        <v>4356</v>
      </c>
      <c r="Q106" s="184" t="s">
        <v>3300</v>
      </c>
    </row>
    <row r="107" spans="1:17">
      <c r="A107" s="184"/>
      <c r="B107" s="184"/>
      <c r="C107" s="184"/>
      <c r="D107" s="184"/>
      <c r="E107" s="184"/>
      <c r="F107" s="184" t="s">
        <v>4267</v>
      </c>
      <c r="G107" s="184" t="s">
        <v>3819</v>
      </c>
      <c r="H107" s="184"/>
      <c r="I107" s="184"/>
      <c r="J107" s="184"/>
      <c r="K107" s="184"/>
      <c r="L107" s="184"/>
      <c r="M107" s="184"/>
      <c r="N107" s="184"/>
      <c r="O107" s="184"/>
      <c r="P107" s="184" t="s">
        <v>3301</v>
      </c>
      <c r="Q107" s="184" t="s">
        <v>3302</v>
      </c>
    </row>
    <row r="108" spans="1:17">
      <c r="A108" s="184"/>
      <c r="B108" s="184"/>
      <c r="C108" s="184"/>
      <c r="D108" s="184"/>
      <c r="E108" s="184"/>
      <c r="F108" s="184" t="s">
        <v>3303</v>
      </c>
      <c r="G108" s="184" t="s">
        <v>3303</v>
      </c>
      <c r="H108" s="184"/>
      <c r="I108" s="184"/>
      <c r="J108" s="184"/>
      <c r="K108" s="184"/>
      <c r="L108" s="184"/>
      <c r="M108" s="184"/>
      <c r="N108" s="184"/>
      <c r="O108" s="184"/>
      <c r="P108" s="184" t="s">
        <v>4357</v>
      </c>
      <c r="Q108" s="184" t="s">
        <v>3305</v>
      </c>
    </row>
    <row r="109" spans="1:17">
      <c r="A109" s="184"/>
      <c r="B109" s="184"/>
      <c r="C109" s="184"/>
      <c r="D109" s="184"/>
      <c r="E109" s="184"/>
      <c r="F109" s="184" t="s">
        <v>3303</v>
      </c>
      <c r="G109" s="184" t="s">
        <v>4273</v>
      </c>
      <c r="H109" s="184"/>
      <c r="I109" s="184"/>
      <c r="J109" s="184"/>
      <c r="K109" s="184"/>
      <c r="L109" s="184"/>
      <c r="M109" s="184"/>
      <c r="N109" s="184"/>
      <c r="O109" s="184"/>
      <c r="P109" s="184" t="s">
        <v>4358</v>
      </c>
      <c r="Q109" s="184" t="s">
        <v>3307</v>
      </c>
    </row>
    <row r="110" spans="1:17">
      <c r="A110" s="184"/>
      <c r="B110" s="184"/>
      <c r="C110" s="184"/>
      <c r="D110" s="184"/>
      <c r="E110" s="184"/>
      <c r="F110" s="184" t="s">
        <v>3303</v>
      </c>
      <c r="G110" s="184" t="s">
        <v>3294</v>
      </c>
      <c r="H110" s="184"/>
      <c r="I110" s="184"/>
      <c r="J110" s="184"/>
      <c r="K110" s="184"/>
      <c r="L110" s="184"/>
      <c r="M110" s="184"/>
      <c r="N110" s="184"/>
      <c r="O110" s="184"/>
      <c r="P110" s="184" t="s">
        <v>3356</v>
      </c>
      <c r="Q110" s="184" t="s">
        <v>3309</v>
      </c>
    </row>
    <row r="111" spans="1:17">
      <c r="A111" s="184"/>
      <c r="B111" s="184"/>
      <c r="C111" s="184"/>
      <c r="D111" s="184"/>
      <c r="E111" s="184"/>
      <c r="F111" s="184" t="s">
        <v>3310</v>
      </c>
      <c r="G111" s="184" t="s">
        <v>3311</v>
      </c>
      <c r="H111" s="184"/>
      <c r="I111" s="184"/>
      <c r="J111" s="184"/>
      <c r="K111" s="184"/>
      <c r="L111" s="184"/>
      <c r="M111" s="184"/>
      <c r="N111" s="184"/>
      <c r="O111" s="184"/>
      <c r="P111" s="184" t="s">
        <v>3312</v>
      </c>
      <c r="Q111" s="184" t="s">
        <v>3313</v>
      </c>
    </row>
    <row r="112" spans="1:17">
      <c r="A112" s="184"/>
      <c r="B112" s="184"/>
      <c r="C112" s="184"/>
      <c r="D112" s="184"/>
      <c r="E112" s="184"/>
      <c r="F112" s="184" t="s">
        <v>3310</v>
      </c>
      <c r="G112" s="184" t="s">
        <v>3294</v>
      </c>
      <c r="H112" s="184"/>
      <c r="I112" s="184"/>
      <c r="J112" s="184"/>
      <c r="K112" s="184"/>
      <c r="L112" s="184"/>
      <c r="M112" s="184"/>
      <c r="N112" s="184"/>
      <c r="O112" s="184"/>
      <c r="P112" s="184" t="s">
        <v>3314</v>
      </c>
      <c r="Q112" s="184" t="s">
        <v>3315</v>
      </c>
    </row>
    <row r="113" spans="1:17">
      <c r="A113" s="184"/>
      <c r="B113" s="184"/>
      <c r="C113" s="184"/>
      <c r="D113" s="184"/>
      <c r="E113" s="184"/>
      <c r="F113" s="184" t="s">
        <v>3310</v>
      </c>
      <c r="G113" s="184" t="s">
        <v>3316</v>
      </c>
      <c r="H113" s="184"/>
      <c r="I113" s="184"/>
      <c r="J113" s="184"/>
      <c r="K113" s="184"/>
      <c r="L113" s="184"/>
      <c r="M113" s="184"/>
      <c r="N113" s="184"/>
      <c r="O113" s="184"/>
      <c r="P113" s="184" t="s">
        <v>3317</v>
      </c>
      <c r="Q113" s="184" t="s">
        <v>3318</v>
      </c>
    </row>
    <row r="114" spans="1:17">
      <c r="A114" s="184"/>
      <c r="B114" s="184"/>
      <c r="C114" s="184"/>
      <c r="D114" s="184"/>
      <c r="E114" s="184"/>
      <c r="F114" s="184" t="s">
        <v>4273</v>
      </c>
      <c r="G114" s="184" t="s">
        <v>3310</v>
      </c>
      <c r="H114" s="184"/>
      <c r="I114" s="184"/>
      <c r="J114" s="184"/>
      <c r="K114" s="184"/>
      <c r="L114" s="184"/>
      <c r="M114" s="184"/>
      <c r="N114" s="184"/>
      <c r="O114" s="184"/>
      <c r="P114" s="184" t="s">
        <v>3319</v>
      </c>
      <c r="Q114" s="184" t="s">
        <v>3320</v>
      </c>
    </row>
    <row r="115" spans="1:17">
      <c r="A115" s="184"/>
      <c r="B115" s="184"/>
      <c r="C115" s="184"/>
      <c r="D115" s="184"/>
      <c r="E115" s="184"/>
      <c r="F115" s="184" t="s">
        <v>3316</v>
      </c>
      <c r="G115" s="184" t="s">
        <v>3294</v>
      </c>
      <c r="H115" s="184"/>
      <c r="I115" s="184"/>
      <c r="J115" s="184"/>
      <c r="K115" s="184"/>
      <c r="L115" s="184"/>
      <c r="M115" s="184"/>
      <c r="N115" s="184"/>
      <c r="O115" s="184"/>
      <c r="P115" s="184" t="s">
        <v>3321</v>
      </c>
      <c r="Q115" s="184" t="s">
        <v>3322</v>
      </c>
    </row>
    <row r="116" spans="1:17">
      <c r="A116" s="184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4"/>
      <c r="N116" s="184"/>
      <c r="O116" s="184"/>
      <c r="P116" s="188" t="s">
        <v>3357</v>
      </c>
      <c r="Q116" s="184" t="s">
        <v>4360</v>
      </c>
    </row>
    <row r="117" spans="1:17">
      <c r="A117" s="184"/>
      <c r="B117" s="184"/>
      <c r="C117" s="184"/>
      <c r="D117" s="184"/>
      <c r="E117" s="184"/>
      <c r="F117" s="184"/>
      <c r="G117" s="184"/>
      <c r="H117" s="184" t="s">
        <v>4473</v>
      </c>
      <c r="I117" s="184">
        <v>3</v>
      </c>
      <c r="J117" s="184"/>
      <c r="K117" s="184"/>
      <c r="L117" s="184"/>
      <c r="M117" s="184"/>
      <c r="N117" s="184"/>
      <c r="O117" s="184"/>
      <c r="P117" s="184" t="s">
        <v>3358</v>
      </c>
      <c r="Q117" s="184" t="s">
        <v>3359</v>
      </c>
    </row>
    <row r="118" spans="1:17">
      <c r="A118" s="184"/>
      <c r="B118" s="184"/>
      <c r="C118" s="184"/>
      <c r="D118" s="184"/>
      <c r="E118" s="184"/>
      <c r="F118" s="184"/>
      <c r="G118" s="184"/>
      <c r="H118" s="184" t="s">
        <v>4473</v>
      </c>
      <c r="I118" s="184">
        <v>5</v>
      </c>
      <c r="J118" s="184"/>
      <c r="K118" s="184"/>
      <c r="L118" s="184"/>
      <c r="M118" s="184"/>
      <c r="N118" s="184"/>
      <c r="O118" s="184"/>
      <c r="P118" s="184" t="s">
        <v>3360</v>
      </c>
      <c r="Q118" s="184" t="s">
        <v>3361</v>
      </c>
    </row>
    <row r="119" spans="1:17">
      <c r="A119" s="184"/>
      <c r="B119" s="184"/>
      <c r="C119" s="184"/>
      <c r="D119" s="184"/>
      <c r="E119" s="184"/>
      <c r="F119" s="184"/>
      <c r="G119" s="184"/>
      <c r="H119" s="184" t="s">
        <v>3294</v>
      </c>
      <c r="I119" s="184">
        <v>2</v>
      </c>
      <c r="J119" s="184"/>
      <c r="K119" s="184"/>
      <c r="L119" s="184"/>
      <c r="M119" s="184"/>
      <c r="N119" s="184"/>
      <c r="O119" s="184"/>
      <c r="P119" s="184" t="s">
        <v>3362</v>
      </c>
      <c r="Q119" s="184" t="s">
        <v>3363</v>
      </c>
    </row>
    <row r="120" spans="1:17">
      <c r="A120" s="184"/>
      <c r="B120" s="184"/>
      <c r="C120" s="184"/>
      <c r="D120" s="184"/>
      <c r="E120" s="184"/>
      <c r="F120" s="184"/>
      <c r="G120" s="184"/>
      <c r="H120" s="184" t="s">
        <v>3294</v>
      </c>
      <c r="I120" s="184">
        <v>4</v>
      </c>
      <c r="J120" s="184"/>
      <c r="K120" s="184"/>
      <c r="L120" s="184"/>
      <c r="M120" s="184"/>
      <c r="N120" s="184"/>
      <c r="O120" s="184"/>
      <c r="P120" s="184" t="s">
        <v>3364</v>
      </c>
      <c r="Q120" s="184" t="s">
        <v>3365</v>
      </c>
    </row>
    <row r="121" spans="1:17">
      <c r="A121" s="184"/>
      <c r="B121" s="184"/>
      <c r="C121" s="184"/>
      <c r="D121" s="184"/>
      <c r="E121" s="184"/>
      <c r="F121" s="184"/>
      <c r="G121" s="184"/>
      <c r="H121" s="184" t="s">
        <v>3294</v>
      </c>
      <c r="I121" s="184">
        <v>6</v>
      </c>
      <c r="J121" s="184"/>
      <c r="K121" s="184"/>
      <c r="L121" s="184"/>
      <c r="M121" s="184"/>
      <c r="N121" s="184"/>
      <c r="O121" s="184"/>
      <c r="P121" s="184" t="s">
        <v>3366</v>
      </c>
      <c r="Q121" s="184" t="s">
        <v>3367</v>
      </c>
    </row>
    <row r="122" spans="1:17">
      <c r="A122" s="184"/>
      <c r="B122" s="184"/>
      <c r="C122" s="184"/>
      <c r="D122" s="184"/>
      <c r="E122" s="184"/>
      <c r="F122" s="184"/>
      <c r="G122" s="184"/>
      <c r="H122" s="184" t="s">
        <v>3303</v>
      </c>
      <c r="I122" s="184">
        <v>2</v>
      </c>
      <c r="J122" s="184"/>
      <c r="K122" s="184"/>
      <c r="L122" s="184"/>
      <c r="M122" s="184"/>
      <c r="N122" s="184"/>
      <c r="O122" s="184"/>
      <c r="P122" s="184" t="s">
        <v>3368</v>
      </c>
      <c r="Q122" s="184" t="s">
        <v>3369</v>
      </c>
    </row>
    <row r="123" spans="1:17">
      <c r="A123" s="184"/>
      <c r="B123" s="184"/>
      <c r="C123" s="184"/>
      <c r="D123" s="184"/>
      <c r="E123" s="184"/>
      <c r="F123" s="184"/>
      <c r="G123" s="184"/>
      <c r="H123" s="184" t="s">
        <v>4367</v>
      </c>
      <c r="I123" s="184">
        <v>3</v>
      </c>
      <c r="J123" s="184"/>
      <c r="K123" s="184"/>
      <c r="L123" s="184"/>
      <c r="M123" s="184"/>
      <c r="N123" s="184"/>
      <c r="O123" s="184"/>
      <c r="P123" s="184" t="s">
        <v>3370</v>
      </c>
      <c r="Q123" s="184" t="s">
        <v>3371</v>
      </c>
    </row>
    <row r="124" spans="1:17">
      <c r="A124" s="184"/>
      <c r="B124" s="184"/>
      <c r="C124" s="184"/>
      <c r="D124" s="184"/>
      <c r="E124" s="184"/>
      <c r="F124" s="184"/>
      <c r="G124" s="184"/>
      <c r="H124" s="184" t="s">
        <v>4367</v>
      </c>
      <c r="I124" s="184">
        <v>5</v>
      </c>
      <c r="J124" s="184"/>
      <c r="K124" s="184"/>
      <c r="L124" s="184"/>
      <c r="M124" s="184"/>
      <c r="N124" s="184"/>
      <c r="O124" s="184"/>
      <c r="P124" s="184" t="s">
        <v>3372</v>
      </c>
      <c r="Q124" s="184" t="s">
        <v>3373</v>
      </c>
    </row>
    <row r="125" spans="1:17">
      <c r="A125" s="184"/>
      <c r="B125" s="184"/>
      <c r="C125" s="184"/>
      <c r="D125" s="184"/>
      <c r="E125" s="184"/>
      <c r="F125" s="184"/>
      <c r="G125" s="184"/>
      <c r="H125" s="184" t="s">
        <v>4276</v>
      </c>
      <c r="I125" s="184">
        <v>3</v>
      </c>
      <c r="J125" s="184"/>
      <c r="K125" s="184"/>
      <c r="L125" s="184"/>
      <c r="M125" s="184"/>
      <c r="N125" s="184"/>
      <c r="O125" s="184"/>
      <c r="P125" s="184" t="s">
        <v>3374</v>
      </c>
      <c r="Q125" s="184" t="s">
        <v>3375</v>
      </c>
    </row>
    <row r="126" spans="1:17">
      <c r="A126" s="184"/>
      <c r="B126" s="184"/>
      <c r="C126" s="184"/>
      <c r="D126" s="184"/>
      <c r="E126" s="184"/>
      <c r="F126" s="184"/>
      <c r="G126" s="184"/>
      <c r="H126" s="184" t="s">
        <v>4276</v>
      </c>
      <c r="I126" s="184">
        <v>5</v>
      </c>
      <c r="J126" s="184"/>
      <c r="K126" s="184"/>
      <c r="L126" s="184"/>
      <c r="M126" s="184"/>
      <c r="N126" s="184"/>
      <c r="O126" s="184"/>
      <c r="P126" s="184" t="s">
        <v>3376</v>
      </c>
      <c r="Q126" s="184" t="s">
        <v>3377</v>
      </c>
    </row>
    <row r="127" spans="1:17">
      <c r="A127" s="184"/>
      <c r="B127" s="184"/>
      <c r="C127" s="184"/>
      <c r="D127" s="184"/>
      <c r="E127" s="184"/>
      <c r="F127" s="184"/>
      <c r="G127" s="184"/>
      <c r="H127" s="184" t="s">
        <v>4372</v>
      </c>
      <c r="I127" s="184">
        <v>2</v>
      </c>
      <c r="J127" s="184"/>
      <c r="K127" s="184"/>
      <c r="L127" s="184"/>
      <c r="M127" s="184"/>
      <c r="N127" s="184"/>
      <c r="O127" s="184"/>
      <c r="P127" s="184" t="s">
        <v>3378</v>
      </c>
      <c r="Q127" s="184" t="s">
        <v>3379</v>
      </c>
    </row>
    <row r="128" spans="1:17">
      <c r="A128" s="184"/>
      <c r="B128" s="184"/>
      <c r="C128" s="184"/>
      <c r="D128" s="184"/>
      <c r="E128" s="184"/>
      <c r="F128" s="184"/>
      <c r="G128" s="184"/>
      <c r="H128" s="184" t="s">
        <v>4273</v>
      </c>
      <c r="I128" s="184">
        <v>2</v>
      </c>
      <c r="J128" s="184"/>
      <c r="K128" s="184"/>
      <c r="L128" s="184"/>
      <c r="M128" s="184"/>
      <c r="N128" s="184"/>
      <c r="O128" s="184"/>
      <c r="P128" s="184" t="s">
        <v>3380</v>
      </c>
      <c r="Q128" s="184" t="s">
        <v>3381</v>
      </c>
    </row>
    <row r="129" spans="1:17">
      <c r="A129" s="184"/>
      <c r="B129" s="184"/>
      <c r="C129" s="184"/>
      <c r="D129" s="184"/>
      <c r="E129" s="184"/>
      <c r="F129" s="184"/>
      <c r="G129" s="184"/>
      <c r="H129" s="184" t="s">
        <v>3347</v>
      </c>
      <c r="I129" s="184">
        <v>2</v>
      </c>
      <c r="J129" s="184"/>
      <c r="K129" s="184"/>
      <c r="L129" s="184"/>
      <c r="M129" s="184"/>
      <c r="N129" s="184"/>
      <c r="O129" s="184"/>
      <c r="P129" s="184" t="s">
        <v>3382</v>
      </c>
      <c r="Q129" s="184" t="s">
        <v>3383</v>
      </c>
    </row>
    <row r="130" spans="1:17">
      <c r="A130" s="184"/>
      <c r="B130" s="184"/>
      <c r="C130" s="184"/>
      <c r="D130" s="184"/>
      <c r="E130" s="184"/>
      <c r="F130" s="184"/>
      <c r="G130" s="184"/>
      <c r="H130" s="184" t="s">
        <v>3347</v>
      </c>
      <c r="I130" s="184">
        <v>3</v>
      </c>
      <c r="J130" s="184"/>
      <c r="K130" s="184"/>
      <c r="L130" s="184"/>
      <c r="M130" s="184"/>
      <c r="N130" s="184"/>
      <c r="O130" s="184"/>
      <c r="P130" s="184" t="s">
        <v>3384</v>
      </c>
      <c r="Q130" s="184" t="s">
        <v>3385</v>
      </c>
    </row>
    <row r="131" spans="1:17">
      <c r="A131" s="184"/>
      <c r="B131" s="184"/>
      <c r="C131" s="184"/>
      <c r="D131" s="184"/>
      <c r="E131" s="184"/>
      <c r="F131" s="184"/>
      <c r="G131" s="184"/>
      <c r="H131" s="184" t="s">
        <v>3347</v>
      </c>
      <c r="I131" s="184">
        <v>4</v>
      </c>
      <c r="J131" s="184"/>
      <c r="K131" s="184"/>
      <c r="L131" s="184"/>
      <c r="M131" s="184"/>
      <c r="N131" s="184"/>
      <c r="O131" s="184"/>
      <c r="P131" s="184" t="s">
        <v>3386</v>
      </c>
      <c r="Q131" s="184" t="s">
        <v>3387</v>
      </c>
    </row>
    <row r="132" spans="1:17">
      <c r="A132" s="184"/>
      <c r="B132" s="184"/>
      <c r="C132" s="184"/>
      <c r="D132" s="184"/>
      <c r="E132" s="184"/>
      <c r="F132" s="184"/>
      <c r="G132" s="184"/>
      <c r="H132" s="184" t="s">
        <v>3347</v>
      </c>
      <c r="I132" s="184">
        <v>5</v>
      </c>
      <c r="J132" s="184"/>
      <c r="K132" s="184"/>
      <c r="L132" s="184"/>
      <c r="M132" s="184"/>
      <c r="N132" s="184"/>
      <c r="O132" s="184"/>
      <c r="P132" s="184" t="s">
        <v>3388</v>
      </c>
      <c r="Q132" s="184" t="s">
        <v>3389</v>
      </c>
    </row>
    <row r="133" spans="1:17">
      <c r="A133" s="184"/>
      <c r="B133" s="184"/>
      <c r="C133" s="184"/>
      <c r="D133" s="184"/>
      <c r="E133" s="184"/>
      <c r="F133" s="184"/>
      <c r="G133" s="184"/>
      <c r="H133" s="184" t="s">
        <v>3350</v>
      </c>
      <c r="I133" s="184">
        <v>2</v>
      </c>
      <c r="J133" s="184"/>
      <c r="K133" s="184"/>
      <c r="L133" s="184"/>
      <c r="M133" s="184"/>
      <c r="N133" s="184"/>
      <c r="O133" s="184"/>
      <c r="P133" s="184" t="s">
        <v>3390</v>
      </c>
      <c r="Q133" s="184" t="s">
        <v>3391</v>
      </c>
    </row>
    <row r="134" spans="1:17">
      <c r="A134" s="184"/>
      <c r="B134" s="184"/>
      <c r="C134" s="184"/>
      <c r="D134" s="184"/>
      <c r="E134" s="184"/>
      <c r="F134" s="184"/>
      <c r="G134" s="184"/>
      <c r="H134" s="184" t="s">
        <v>3350</v>
      </c>
      <c r="I134" s="184">
        <v>4</v>
      </c>
      <c r="J134" s="184"/>
      <c r="K134" s="184"/>
      <c r="L134" s="184"/>
      <c r="M134" s="184"/>
      <c r="N134" s="184"/>
      <c r="O134" s="184"/>
      <c r="P134" s="184" t="s">
        <v>3392</v>
      </c>
      <c r="Q134" s="184" t="s">
        <v>3393</v>
      </c>
    </row>
    <row r="135" spans="1:17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4"/>
      <c r="N135" s="184"/>
      <c r="O135" s="184"/>
      <c r="P135" s="184" t="s">
        <v>3394</v>
      </c>
      <c r="Q135" s="184" t="s">
        <v>3395</v>
      </c>
    </row>
    <row r="136" spans="1:17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 t="s">
        <v>4270</v>
      </c>
      <c r="K136" s="184" t="s">
        <v>3396</v>
      </c>
      <c r="L136" s="184"/>
      <c r="M136" s="184"/>
      <c r="N136" s="184"/>
      <c r="O136" s="184"/>
      <c r="P136" s="184" t="s">
        <v>3397</v>
      </c>
      <c r="Q136" s="184" t="s">
        <v>3398</v>
      </c>
    </row>
    <row r="137" spans="1:17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 t="s">
        <v>4270</v>
      </c>
      <c r="K137" s="184" t="s">
        <v>3399</v>
      </c>
      <c r="L137" s="184"/>
      <c r="M137" s="184"/>
      <c r="N137" s="184"/>
      <c r="O137" s="184"/>
      <c r="P137" s="184" t="s">
        <v>3400</v>
      </c>
      <c r="Q137" s="184" t="s">
        <v>3401</v>
      </c>
    </row>
    <row r="138" spans="1:17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 t="s">
        <v>4270</v>
      </c>
      <c r="K138" s="184" t="s">
        <v>3347</v>
      </c>
      <c r="L138" s="184"/>
      <c r="M138" s="184"/>
      <c r="N138" s="184"/>
      <c r="O138" s="184"/>
      <c r="P138" s="184" t="s">
        <v>3402</v>
      </c>
      <c r="Q138" s="184" t="s">
        <v>3403</v>
      </c>
    </row>
    <row r="139" spans="1:17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 t="s">
        <v>3404</v>
      </c>
      <c r="K139" s="184" t="s">
        <v>3399</v>
      </c>
      <c r="L139" s="184"/>
      <c r="M139" s="184"/>
      <c r="N139" s="184"/>
      <c r="O139" s="184"/>
      <c r="P139" s="184" t="s">
        <v>3405</v>
      </c>
      <c r="Q139" s="184" t="s">
        <v>3406</v>
      </c>
    </row>
    <row r="140" spans="1:17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 t="s">
        <v>3350</v>
      </c>
      <c r="K140" s="184" t="s">
        <v>3310</v>
      </c>
      <c r="L140" s="184"/>
      <c r="M140" s="184"/>
      <c r="N140" s="184"/>
      <c r="O140" s="184"/>
      <c r="P140" s="184" t="s">
        <v>3407</v>
      </c>
      <c r="Q140" s="184" t="s">
        <v>3408</v>
      </c>
    </row>
    <row r="141" spans="1:17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 t="s">
        <v>4276</v>
      </c>
      <c r="K141" s="184" t="s">
        <v>3396</v>
      </c>
      <c r="L141" s="184"/>
      <c r="M141" s="184"/>
      <c r="N141" s="184"/>
      <c r="O141" s="184"/>
      <c r="P141" s="184" t="s">
        <v>3409</v>
      </c>
      <c r="Q141" s="184" t="s">
        <v>3410</v>
      </c>
    </row>
    <row r="142" spans="1:17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 t="s">
        <v>4276</v>
      </c>
      <c r="K142" s="184" t="s">
        <v>3399</v>
      </c>
      <c r="L142" s="184"/>
      <c r="M142" s="184"/>
      <c r="N142" s="184"/>
      <c r="O142" s="184"/>
      <c r="P142" s="184" t="s">
        <v>3411</v>
      </c>
      <c r="Q142" s="184" t="s">
        <v>3412</v>
      </c>
    </row>
    <row r="143" spans="1:17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 t="s">
        <v>4276</v>
      </c>
      <c r="K143" s="184" t="s">
        <v>3347</v>
      </c>
      <c r="L143" s="184"/>
      <c r="M143" s="184"/>
      <c r="N143" s="184"/>
      <c r="O143" s="184"/>
      <c r="P143" s="184" t="s">
        <v>3413</v>
      </c>
      <c r="Q143" s="184" t="s">
        <v>3414</v>
      </c>
    </row>
    <row r="144" spans="1:17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 t="s">
        <v>4276</v>
      </c>
      <c r="K144" s="184" t="s">
        <v>3310</v>
      </c>
      <c r="L144" s="184"/>
      <c r="M144" s="184"/>
      <c r="N144" s="184"/>
      <c r="O144" s="184"/>
      <c r="P144" s="184" t="s">
        <v>3415</v>
      </c>
      <c r="Q144" s="184" t="s">
        <v>3416</v>
      </c>
    </row>
    <row r="145" spans="1:17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 t="s">
        <v>4345</v>
      </c>
      <c r="M145" s="184" t="s">
        <v>3819</v>
      </c>
      <c r="N145" s="184"/>
      <c r="O145" s="184"/>
      <c r="P145" s="184" t="s">
        <v>4346</v>
      </c>
      <c r="Q145" s="184" t="s">
        <v>4347</v>
      </c>
    </row>
    <row r="146" spans="1:17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4"/>
      <c r="N146" s="184"/>
      <c r="O146" s="184"/>
      <c r="P146" s="184" t="s">
        <v>4348</v>
      </c>
      <c r="Q146" s="184" t="s">
        <v>4349</v>
      </c>
    </row>
    <row r="148" spans="1:17">
      <c r="A148" s="1961" t="s">
        <v>3417</v>
      </c>
      <c r="B148" s="1962"/>
      <c r="C148" s="1962"/>
      <c r="D148" s="1962"/>
      <c r="E148" s="1962"/>
      <c r="F148" s="1962"/>
      <c r="G148" s="1962"/>
      <c r="H148" s="1962"/>
      <c r="I148" s="1962"/>
      <c r="J148" s="1962"/>
      <c r="K148" s="1962"/>
      <c r="L148" s="1962"/>
      <c r="M148" s="1962"/>
      <c r="N148" s="1962"/>
      <c r="O148" s="1962"/>
      <c r="P148" s="1962"/>
      <c r="Q148" s="1963"/>
    </row>
    <row r="149" spans="1:17">
      <c r="O149" s="193" t="s">
        <v>3693</v>
      </c>
      <c r="P149" s="193"/>
      <c r="Q149" s="193" t="s">
        <v>3418</v>
      </c>
    </row>
    <row r="150" spans="1:17" ht="15.75" thickBot="1">
      <c r="O150" s="194" t="s">
        <v>3425</v>
      </c>
      <c r="P150" s="194"/>
      <c r="Q150" s="194" t="s">
        <v>4347</v>
      </c>
    </row>
    <row r="151" spans="1:17" ht="15.75" thickTop="1">
      <c r="O151" s="191" t="s">
        <v>4474</v>
      </c>
      <c r="P151" t="s">
        <v>3426</v>
      </c>
      <c r="Q151" t="s">
        <v>3427</v>
      </c>
    </row>
    <row r="152" spans="1:17">
      <c r="O152" s="191" t="s">
        <v>4267</v>
      </c>
      <c r="Q152"/>
    </row>
    <row r="153" spans="1:17">
      <c r="O153" s="191" t="s">
        <v>3303</v>
      </c>
      <c r="P153" t="s">
        <v>3432</v>
      </c>
      <c r="Q153" t="s">
        <v>3433</v>
      </c>
    </row>
    <row r="154" spans="1:17">
      <c r="O154" s="191" t="s">
        <v>3396</v>
      </c>
      <c r="P154" t="s">
        <v>3436</v>
      </c>
      <c r="Q154" t="s">
        <v>3437</v>
      </c>
    </row>
    <row r="155" spans="1:17">
      <c r="O155" s="191" t="s">
        <v>4367</v>
      </c>
      <c r="Q155"/>
    </row>
    <row r="156" spans="1:17">
      <c r="O156" s="191" t="s">
        <v>4270</v>
      </c>
      <c r="P156" t="s">
        <v>3439</v>
      </c>
      <c r="Q156" t="s">
        <v>3440</v>
      </c>
    </row>
    <row r="157" spans="1:17">
      <c r="O157" s="191" t="s">
        <v>3310</v>
      </c>
      <c r="P157" t="s">
        <v>3443</v>
      </c>
      <c r="Q157" t="s">
        <v>3444</v>
      </c>
    </row>
    <row r="158" spans="1:17">
      <c r="O158" s="191" t="s">
        <v>4473</v>
      </c>
      <c r="P158" t="s">
        <v>3447</v>
      </c>
      <c r="Q158" t="s">
        <v>3448</v>
      </c>
    </row>
    <row r="159" spans="1:17">
      <c r="O159" s="191" t="s">
        <v>3452</v>
      </c>
      <c r="P159" t="s">
        <v>3450</v>
      </c>
      <c r="Q159" t="s">
        <v>3451</v>
      </c>
    </row>
    <row r="160" spans="1:17">
      <c r="O160" s="191" t="s">
        <v>3457</v>
      </c>
      <c r="Q160"/>
    </row>
    <row r="161" spans="15:17">
      <c r="O161" s="191" t="s">
        <v>3458</v>
      </c>
      <c r="Q161"/>
    </row>
    <row r="162" spans="15:17">
      <c r="O162" s="191" t="s">
        <v>4273</v>
      </c>
      <c r="P162" t="s">
        <v>3463</v>
      </c>
      <c r="Q162" t="s">
        <v>3464</v>
      </c>
    </row>
    <row r="163" spans="15:17">
      <c r="O163" s="191" t="s">
        <v>3404</v>
      </c>
      <c r="P163" t="s">
        <v>4408</v>
      </c>
      <c r="Q163" t="s">
        <v>4409</v>
      </c>
    </row>
    <row r="164" spans="15:17">
      <c r="O164" s="191" t="s">
        <v>3311</v>
      </c>
      <c r="Q164"/>
    </row>
    <row r="165" spans="15:17">
      <c r="O165" s="191" t="s">
        <v>4410</v>
      </c>
      <c r="Q165"/>
    </row>
    <row r="166" spans="15:17">
      <c r="O166" s="191" t="s">
        <v>3350</v>
      </c>
      <c r="P166" t="s">
        <v>4415</v>
      </c>
      <c r="Q166" t="s">
        <v>4416</v>
      </c>
    </row>
    <row r="167" spans="15:17">
      <c r="O167" s="191" t="s">
        <v>3399</v>
      </c>
      <c r="P167" t="s">
        <v>4419</v>
      </c>
      <c r="Q167" t="s">
        <v>4420</v>
      </c>
    </row>
    <row r="168" spans="15:17">
      <c r="O168" s="191" t="s">
        <v>4276</v>
      </c>
      <c r="P168" t="s">
        <v>4424</v>
      </c>
      <c r="Q168" t="s">
        <v>4425</v>
      </c>
    </row>
    <row r="169" spans="15:17">
      <c r="O169" s="191" t="s">
        <v>3294</v>
      </c>
      <c r="P169" t="s">
        <v>4429</v>
      </c>
      <c r="Q169" t="s">
        <v>4430</v>
      </c>
    </row>
    <row r="170" spans="15:17">
      <c r="O170" s="191" t="s">
        <v>4372</v>
      </c>
      <c r="P170" t="s">
        <v>4435</v>
      </c>
      <c r="Q170" t="s">
        <v>4436</v>
      </c>
    </row>
    <row r="171" spans="15:17">
      <c r="O171" s="191" t="s">
        <v>3678</v>
      </c>
      <c r="P171" t="s">
        <v>3676</v>
      </c>
      <c r="Q171" t="s">
        <v>3677</v>
      </c>
    </row>
    <row r="172" spans="15:17">
      <c r="O172" s="191" t="s">
        <v>3347</v>
      </c>
      <c r="P172" t="s">
        <v>3683</v>
      </c>
      <c r="Q172" t="s">
        <v>3684</v>
      </c>
    </row>
    <row r="173" spans="15:17">
      <c r="O173" s="191" t="s">
        <v>4476</v>
      </c>
      <c r="P173" t="s">
        <v>3685</v>
      </c>
      <c r="Q173" t="s">
        <v>3686</v>
      </c>
    </row>
    <row r="174" spans="15:17">
      <c r="O174" s="191" t="s">
        <v>3688</v>
      </c>
      <c r="Q174"/>
    </row>
    <row r="175" spans="15:17">
      <c r="O175" s="191" t="s">
        <v>3316</v>
      </c>
      <c r="Q175"/>
    </row>
    <row r="176" spans="15:17">
      <c r="O176" s="191" t="s">
        <v>3819</v>
      </c>
      <c r="P176" t="s">
        <v>3691</v>
      </c>
      <c r="Q176" t="s">
        <v>3692</v>
      </c>
    </row>
    <row r="178" spans="1:17">
      <c r="A178" s="192"/>
      <c r="B178" s="192"/>
      <c r="C178" s="192"/>
      <c r="D178" s="192"/>
      <c r="E178" s="192"/>
      <c r="F178" s="192"/>
      <c r="G178" s="192"/>
      <c r="H178" s="192"/>
      <c r="I178" s="192"/>
      <c r="J178" s="192"/>
      <c r="K178" s="192"/>
      <c r="L178" s="192"/>
      <c r="M178" s="192"/>
      <c r="N178" s="192"/>
      <c r="O178" s="193" t="s">
        <v>3419</v>
      </c>
      <c r="P178" s="193"/>
      <c r="Q178" s="193" t="s">
        <v>3420</v>
      </c>
    </row>
    <row r="179" spans="1:17" ht="15.75" thickBot="1">
      <c r="O179" s="194" t="s">
        <v>3425</v>
      </c>
      <c r="P179" s="194"/>
      <c r="Q179" s="194" t="s">
        <v>4347</v>
      </c>
    </row>
    <row r="180" spans="1:17" ht="15.75" thickTop="1">
      <c r="O180" s="191" t="s">
        <v>4474</v>
      </c>
      <c r="P180" t="s">
        <v>3426</v>
      </c>
      <c r="Q180" t="s">
        <v>3427</v>
      </c>
    </row>
    <row r="181" spans="1:17">
      <c r="O181" s="191" t="s">
        <v>4267</v>
      </c>
      <c r="P181" t="s">
        <v>3428</v>
      </c>
      <c r="Q181" t="s">
        <v>3429</v>
      </c>
    </row>
    <row r="182" spans="1:17">
      <c r="O182" s="191" t="s">
        <v>3303</v>
      </c>
      <c r="Q182"/>
    </row>
    <row r="183" spans="1:17">
      <c r="O183" s="191" t="s">
        <v>3396</v>
      </c>
      <c r="P183" t="s">
        <v>3436</v>
      </c>
      <c r="Q183" t="s">
        <v>3437</v>
      </c>
    </row>
    <row r="184" spans="1:17">
      <c r="O184" s="191" t="s">
        <v>4367</v>
      </c>
      <c r="Q184"/>
    </row>
    <row r="185" spans="1:17">
      <c r="O185" s="191" t="s">
        <v>4270</v>
      </c>
      <c r="P185" t="s">
        <v>3441</v>
      </c>
      <c r="Q185" t="s">
        <v>3442</v>
      </c>
    </row>
    <row r="186" spans="1:17">
      <c r="O186" s="191" t="s">
        <v>3310</v>
      </c>
      <c r="P186" t="s">
        <v>3443</v>
      </c>
      <c r="Q186" t="s">
        <v>3444</v>
      </c>
    </row>
    <row r="187" spans="1:17">
      <c r="O187" s="191" t="s">
        <v>4473</v>
      </c>
      <c r="Q187"/>
    </row>
    <row r="188" spans="1:17">
      <c r="O188" s="191" t="s">
        <v>3452</v>
      </c>
      <c r="P188" t="s">
        <v>3453</v>
      </c>
      <c r="Q188" t="s">
        <v>3454</v>
      </c>
    </row>
    <row r="189" spans="1:17">
      <c r="O189" s="191" t="s">
        <v>3457</v>
      </c>
      <c r="Q189"/>
    </row>
    <row r="190" spans="1:17">
      <c r="O190" s="191" t="s">
        <v>3458</v>
      </c>
      <c r="P190" t="s">
        <v>3459</v>
      </c>
      <c r="Q190" t="s">
        <v>3460</v>
      </c>
    </row>
    <row r="191" spans="1:17">
      <c r="O191" s="191" t="s">
        <v>4273</v>
      </c>
      <c r="P191" t="s">
        <v>3465</v>
      </c>
      <c r="Q191" t="s">
        <v>3466</v>
      </c>
    </row>
    <row r="192" spans="1:17">
      <c r="O192" s="191" t="s">
        <v>3404</v>
      </c>
      <c r="Q192"/>
    </row>
    <row r="193" spans="1:17">
      <c r="O193" s="191" t="s">
        <v>3311</v>
      </c>
      <c r="Q193"/>
    </row>
    <row r="194" spans="1:17">
      <c r="O194" s="191" t="s">
        <v>4410</v>
      </c>
      <c r="P194" t="s">
        <v>4411</v>
      </c>
      <c r="Q194" t="s">
        <v>4412</v>
      </c>
    </row>
    <row r="195" spans="1:17">
      <c r="O195" s="191" t="s">
        <v>3350</v>
      </c>
      <c r="P195" t="s">
        <v>4417</v>
      </c>
      <c r="Q195" t="s">
        <v>4418</v>
      </c>
    </row>
    <row r="196" spans="1:17">
      <c r="O196" s="191" t="s">
        <v>3399</v>
      </c>
      <c r="P196" t="s">
        <v>4421</v>
      </c>
      <c r="Q196" t="s">
        <v>4422</v>
      </c>
    </row>
    <row r="197" spans="1:17">
      <c r="O197" s="191" t="s">
        <v>4276</v>
      </c>
      <c r="P197" t="s">
        <v>4426</v>
      </c>
      <c r="Q197" t="s">
        <v>4427</v>
      </c>
    </row>
    <row r="198" spans="1:17">
      <c r="O198" s="191" t="s">
        <v>3294</v>
      </c>
      <c r="Q198"/>
    </row>
    <row r="199" spans="1:17">
      <c r="O199" s="191" t="s">
        <v>4372</v>
      </c>
      <c r="P199" t="s">
        <v>4437</v>
      </c>
      <c r="Q199" t="s">
        <v>4438</v>
      </c>
    </row>
    <row r="200" spans="1:17">
      <c r="O200" s="191" t="s">
        <v>3678</v>
      </c>
      <c r="P200" t="s">
        <v>3679</v>
      </c>
      <c r="Q200" t="s">
        <v>3680</v>
      </c>
    </row>
    <row r="201" spans="1:17">
      <c r="O201" s="191" t="s">
        <v>3347</v>
      </c>
      <c r="P201" t="s">
        <v>3683</v>
      </c>
      <c r="Q201" t="s">
        <v>3684</v>
      </c>
    </row>
    <row r="202" spans="1:17">
      <c r="O202" s="191" t="s">
        <v>4476</v>
      </c>
      <c r="P202" t="s">
        <v>3685</v>
      </c>
      <c r="Q202" t="s">
        <v>3687</v>
      </c>
    </row>
    <row r="203" spans="1:17">
      <c r="O203" s="191" t="s">
        <v>3688</v>
      </c>
      <c r="P203" t="s">
        <v>3689</v>
      </c>
      <c r="Q203" t="s">
        <v>3690</v>
      </c>
    </row>
    <row r="204" spans="1:17">
      <c r="O204" s="191" t="s">
        <v>3316</v>
      </c>
      <c r="P204" t="s">
        <v>3681</v>
      </c>
      <c r="Q204" t="s">
        <v>3682</v>
      </c>
    </row>
    <row r="205" spans="1:17">
      <c r="O205" s="191" t="s">
        <v>3819</v>
      </c>
      <c r="P205" t="s">
        <v>3691</v>
      </c>
      <c r="Q205" t="s">
        <v>3692</v>
      </c>
    </row>
    <row r="207" spans="1:17">
      <c r="A207" s="192"/>
      <c r="B207" s="192"/>
      <c r="C207" s="192"/>
      <c r="D207" s="192"/>
      <c r="E207" s="192"/>
      <c r="F207" s="192"/>
      <c r="G207" s="192"/>
      <c r="H207" s="192"/>
      <c r="I207" s="192"/>
      <c r="J207" s="192"/>
      <c r="K207" s="192"/>
      <c r="L207" s="192"/>
      <c r="M207" s="192"/>
      <c r="N207" s="192"/>
      <c r="O207" s="193" t="s">
        <v>3421</v>
      </c>
      <c r="P207" s="193"/>
      <c r="Q207" s="193" t="s">
        <v>3422</v>
      </c>
    </row>
    <row r="208" spans="1:17" ht="15.75" thickBot="1">
      <c r="O208" s="194" t="s">
        <v>3425</v>
      </c>
      <c r="P208" s="194"/>
      <c r="Q208" s="194"/>
    </row>
    <row r="209" spans="15:17" ht="15.75" thickTop="1">
      <c r="O209" s="191" t="s">
        <v>4474</v>
      </c>
      <c r="P209" t="s">
        <v>3426</v>
      </c>
      <c r="Q209" t="s">
        <v>3427</v>
      </c>
    </row>
    <row r="210" spans="15:17">
      <c r="O210" s="191" t="s">
        <v>4267</v>
      </c>
      <c r="Q210"/>
    </row>
    <row r="211" spans="15:17">
      <c r="O211" s="191" t="s">
        <v>3303</v>
      </c>
      <c r="Q211"/>
    </row>
    <row r="212" spans="15:17">
      <c r="O212" s="191" t="s">
        <v>3396</v>
      </c>
      <c r="P212" t="s">
        <v>3436</v>
      </c>
      <c r="Q212" t="s">
        <v>3437</v>
      </c>
    </row>
    <row r="213" spans="15:17">
      <c r="O213" s="191" t="s">
        <v>4367</v>
      </c>
      <c r="P213" t="s">
        <v>3438</v>
      </c>
      <c r="Q213" t="s">
        <v>3438</v>
      </c>
    </row>
    <row r="214" spans="15:17">
      <c r="O214" s="191" t="s">
        <v>4270</v>
      </c>
      <c r="Q214"/>
    </row>
    <row r="215" spans="15:17">
      <c r="O215" s="191" t="s">
        <v>3310</v>
      </c>
      <c r="P215" t="s">
        <v>3443</v>
      </c>
      <c r="Q215" t="s">
        <v>3443</v>
      </c>
    </row>
    <row r="216" spans="15:17">
      <c r="O216" s="191" t="s">
        <v>4473</v>
      </c>
      <c r="P216" t="s">
        <v>3447</v>
      </c>
      <c r="Q216" t="s">
        <v>3449</v>
      </c>
    </row>
    <row r="217" spans="15:17">
      <c r="O217" s="191" t="s">
        <v>3452</v>
      </c>
      <c r="P217" t="s">
        <v>3453</v>
      </c>
      <c r="Q217" t="s">
        <v>3454</v>
      </c>
    </row>
    <row r="218" spans="15:17">
      <c r="O218" s="191" t="s">
        <v>3457</v>
      </c>
      <c r="Q218"/>
    </row>
    <row r="219" spans="15:17">
      <c r="O219" s="191" t="s">
        <v>3458</v>
      </c>
      <c r="P219" t="s">
        <v>3459</v>
      </c>
      <c r="Q219" t="s">
        <v>3460</v>
      </c>
    </row>
    <row r="220" spans="15:17">
      <c r="O220" s="191" t="s">
        <v>4273</v>
      </c>
      <c r="Q220"/>
    </row>
    <row r="221" spans="15:17">
      <c r="O221" s="191" t="s">
        <v>3404</v>
      </c>
      <c r="Q221"/>
    </row>
    <row r="222" spans="15:17">
      <c r="O222" s="191" t="s">
        <v>3311</v>
      </c>
      <c r="Q222"/>
    </row>
    <row r="223" spans="15:17">
      <c r="O223" s="191" t="s">
        <v>4410</v>
      </c>
      <c r="P223" t="s">
        <v>4411</v>
      </c>
      <c r="Q223" t="s">
        <v>4412</v>
      </c>
    </row>
    <row r="224" spans="15:17">
      <c r="O224" s="191" t="s">
        <v>3350</v>
      </c>
      <c r="Q224"/>
    </row>
    <row r="225" spans="1:17">
      <c r="O225" s="191" t="s">
        <v>3399</v>
      </c>
      <c r="P225" t="s">
        <v>4423</v>
      </c>
      <c r="Q225" t="s">
        <v>4422</v>
      </c>
    </row>
    <row r="226" spans="1:17">
      <c r="O226" s="191" t="s">
        <v>4276</v>
      </c>
      <c r="Q226"/>
    </row>
    <row r="227" spans="1:17">
      <c r="O227" s="191" t="s">
        <v>3294</v>
      </c>
      <c r="P227" t="s">
        <v>4431</v>
      </c>
      <c r="Q227" t="s">
        <v>4432</v>
      </c>
    </row>
    <row r="228" spans="1:17">
      <c r="O228" s="191" t="s">
        <v>4372</v>
      </c>
      <c r="P228" t="s">
        <v>4439</v>
      </c>
      <c r="Q228" t="s">
        <v>3673</v>
      </c>
    </row>
    <row r="229" spans="1:17">
      <c r="O229" s="191" t="s">
        <v>3678</v>
      </c>
      <c r="P229" t="s">
        <v>3681</v>
      </c>
      <c r="Q229" t="s">
        <v>3682</v>
      </c>
    </row>
    <row r="230" spans="1:17">
      <c r="O230" s="191" t="s">
        <v>3347</v>
      </c>
      <c r="Q230"/>
    </row>
    <row r="231" spans="1:17">
      <c r="O231" s="191" t="s">
        <v>4476</v>
      </c>
      <c r="P231" t="s">
        <v>3685</v>
      </c>
      <c r="Q231" t="s">
        <v>3687</v>
      </c>
    </row>
    <row r="232" spans="1:17">
      <c r="O232" s="191" t="s">
        <v>3688</v>
      </c>
      <c r="P232" t="s">
        <v>3689</v>
      </c>
      <c r="Q232" t="s">
        <v>3690</v>
      </c>
    </row>
    <row r="233" spans="1:17">
      <c r="O233" s="191" t="s">
        <v>3316</v>
      </c>
      <c r="Q233"/>
    </row>
    <row r="234" spans="1:17">
      <c r="O234" s="191" t="s">
        <v>3819</v>
      </c>
      <c r="P234" t="s">
        <v>3691</v>
      </c>
      <c r="Q234" t="s">
        <v>3692</v>
      </c>
    </row>
    <row r="236" spans="1:17">
      <c r="A236" s="192"/>
      <c r="B236" s="192"/>
      <c r="C236" s="192"/>
      <c r="D236" s="192"/>
      <c r="E236" s="192"/>
      <c r="F236" s="192"/>
      <c r="G236" s="192"/>
      <c r="H236" s="192"/>
      <c r="I236" s="192"/>
      <c r="J236" s="192"/>
      <c r="K236" s="192"/>
      <c r="L236" s="192"/>
      <c r="M236" s="192"/>
      <c r="N236" s="192"/>
      <c r="O236" s="192" t="s">
        <v>3423</v>
      </c>
      <c r="P236" s="192"/>
      <c r="Q236" s="192" t="s">
        <v>3424</v>
      </c>
    </row>
    <row r="237" spans="1:17" ht="15.75" thickBot="1">
      <c r="O237" s="194" t="s">
        <v>3425</v>
      </c>
      <c r="P237" s="194"/>
      <c r="Q237" s="194" t="s">
        <v>4347</v>
      </c>
    </row>
    <row r="238" spans="1:17" ht="15.75" thickTop="1">
      <c r="O238" s="191" t="s">
        <v>4474</v>
      </c>
      <c r="Q238"/>
    </row>
    <row r="239" spans="1:17">
      <c r="O239" s="191" t="s">
        <v>4267</v>
      </c>
      <c r="P239" t="s">
        <v>3430</v>
      </c>
      <c r="Q239" t="s">
        <v>3431</v>
      </c>
    </row>
    <row r="240" spans="1:17">
      <c r="O240" s="191" t="s">
        <v>3303</v>
      </c>
      <c r="P240" t="s">
        <v>3434</v>
      </c>
      <c r="Q240" t="s">
        <v>3435</v>
      </c>
    </row>
    <row r="241" spans="15:17">
      <c r="O241" s="191" t="s">
        <v>3396</v>
      </c>
      <c r="Q241"/>
    </row>
    <row r="242" spans="15:17">
      <c r="O242" s="191" t="s">
        <v>4367</v>
      </c>
      <c r="Q242"/>
    </row>
    <row r="243" spans="15:17">
      <c r="O243" s="191" t="s">
        <v>4270</v>
      </c>
      <c r="Q243"/>
    </row>
    <row r="244" spans="15:17">
      <c r="O244" s="191" t="s">
        <v>3310</v>
      </c>
      <c r="P244" t="s">
        <v>3445</v>
      </c>
      <c r="Q244" t="s">
        <v>3446</v>
      </c>
    </row>
    <row r="245" spans="15:17">
      <c r="O245" s="191" t="s">
        <v>4473</v>
      </c>
      <c r="Q245"/>
    </row>
    <row r="246" spans="15:17">
      <c r="O246" s="191" t="s">
        <v>3452</v>
      </c>
      <c r="P246" t="s">
        <v>3455</v>
      </c>
      <c r="Q246" t="s">
        <v>3456</v>
      </c>
    </row>
    <row r="247" spans="15:17">
      <c r="O247" s="191" t="s">
        <v>3457</v>
      </c>
      <c r="Q247"/>
    </row>
    <row r="248" spans="15:17">
      <c r="O248" s="191" t="s">
        <v>3458</v>
      </c>
      <c r="P248" t="s">
        <v>3461</v>
      </c>
      <c r="Q248" t="s">
        <v>3462</v>
      </c>
    </row>
    <row r="249" spans="15:17">
      <c r="O249" s="191" t="s">
        <v>4273</v>
      </c>
      <c r="P249" t="s">
        <v>3465</v>
      </c>
      <c r="Q249" t="s">
        <v>3467</v>
      </c>
    </row>
    <row r="250" spans="15:17">
      <c r="O250" s="191" t="s">
        <v>3404</v>
      </c>
      <c r="Q250"/>
    </row>
    <row r="251" spans="15:17">
      <c r="O251" s="191" t="s">
        <v>3311</v>
      </c>
      <c r="Q251"/>
    </row>
    <row r="252" spans="15:17">
      <c r="O252" s="191" t="s">
        <v>4410</v>
      </c>
      <c r="P252" t="s">
        <v>4413</v>
      </c>
      <c r="Q252" t="s">
        <v>4414</v>
      </c>
    </row>
    <row r="253" spans="15:17">
      <c r="O253" s="191" t="s">
        <v>3350</v>
      </c>
      <c r="Q253"/>
    </row>
    <row r="254" spans="15:17">
      <c r="O254" s="191" t="s">
        <v>3399</v>
      </c>
      <c r="Q254"/>
    </row>
    <row r="255" spans="15:17">
      <c r="O255" s="191" t="s">
        <v>4276</v>
      </c>
      <c r="P255" t="s">
        <v>4426</v>
      </c>
      <c r="Q255" t="s">
        <v>4428</v>
      </c>
    </row>
    <row r="256" spans="15:17">
      <c r="O256" s="191" t="s">
        <v>3294</v>
      </c>
      <c r="P256" t="s">
        <v>4433</v>
      </c>
      <c r="Q256" t="s">
        <v>4434</v>
      </c>
    </row>
    <row r="257" spans="15:17">
      <c r="O257" s="191" t="s">
        <v>4372</v>
      </c>
      <c r="P257" t="s">
        <v>3674</v>
      </c>
      <c r="Q257" t="s">
        <v>3675</v>
      </c>
    </row>
    <row r="258" spans="15:17">
      <c r="O258" s="191" t="s">
        <v>3678</v>
      </c>
      <c r="Q258"/>
    </row>
    <row r="259" spans="15:17">
      <c r="O259" s="191" t="s">
        <v>3347</v>
      </c>
      <c r="Q259"/>
    </row>
    <row r="260" spans="15:17">
      <c r="O260" s="191" t="s">
        <v>4476</v>
      </c>
      <c r="Q260"/>
    </row>
    <row r="261" spans="15:17">
      <c r="O261" s="191" t="s">
        <v>3688</v>
      </c>
      <c r="Q261"/>
    </row>
    <row r="262" spans="15:17">
      <c r="O262" s="191" t="s">
        <v>3316</v>
      </c>
      <c r="Q262"/>
    </row>
    <row r="263" spans="15:17">
      <c r="O263" s="191" t="s">
        <v>3819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B2:D16"/>
  <sheetViews>
    <sheetView workbookViewId="0">
      <selection activeCell="A16" sqref="A16:XFD16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237</v>
      </c>
      <c r="C2" t="s">
        <v>238</v>
      </c>
      <c r="D2" t="s">
        <v>239</v>
      </c>
    </row>
    <row r="3" spans="2:4">
      <c r="B3" t="s">
        <v>3476</v>
      </c>
      <c r="C3" t="s">
        <v>238</v>
      </c>
      <c r="D3" t="s">
        <v>240</v>
      </c>
    </row>
    <row r="4" spans="2:4">
      <c r="B4" s="241" t="s">
        <v>241</v>
      </c>
      <c r="C4" t="s">
        <v>238</v>
      </c>
      <c r="D4" t="s">
        <v>242</v>
      </c>
    </row>
    <row r="5" spans="2:4">
      <c r="B5" t="s">
        <v>243</v>
      </c>
      <c r="C5" t="s">
        <v>238</v>
      </c>
      <c r="D5" t="s">
        <v>244</v>
      </c>
    </row>
    <row r="6" spans="2:4">
      <c r="B6" t="s">
        <v>245</v>
      </c>
      <c r="C6" t="s">
        <v>238</v>
      </c>
      <c r="D6" t="s">
        <v>246</v>
      </c>
    </row>
    <row r="7" spans="2:4">
      <c r="B7" t="s">
        <v>247</v>
      </c>
      <c r="C7" t="s">
        <v>238</v>
      </c>
      <c r="D7" t="s">
        <v>248</v>
      </c>
    </row>
    <row r="8" spans="2:4">
      <c r="B8" t="s">
        <v>249</v>
      </c>
      <c r="C8" t="s">
        <v>238</v>
      </c>
      <c r="D8" t="s">
        <v>250</v>
      </c>
    </row>
    <row r="9" spans="2:4">
      <c r="B9" t="s">
        <v>251</v>
      </c>
      <c r="C9" t="s">
        <v>238</v>
      </c>
      <c r="D9" t="s">
        <v>252</v>
      </c>
    </row>
    <row r="10" spans="2:4">
      <c r="B10" t="s">
        <v>253</v>
      </c>
      <c r="C10" t="s">
        <v>238</v>
      </c>
      <c r="D10" t="s">
        <v>254</v>
      </c>
    </row>
    <row r="11" spans="2:4">
      <c r="B11" t="s">
        <v>255</v>
      </c>
      <c r="C11" t="s">
        <v>238</v>
      </c>
      <c r="D11" t="s">
        <v>256</v>
      </c>
    </row>
    <row r="12" spans="2:4">
      <c r="B12" t="s">
        <v>257</v>
      </c>
      <c r="C12" t="s">
        <v>238</v>
      </c>
      <c r="D12" t="s">
        <v>258</v>
      </c>
    </row>
    <row r="14" spans="2:4">
      <c r="B14" t="s">
        <v>259</v>
      </c>
      <c r="C14" t="s">
        <v>238</v>
      </c>
      <c r="D14" t="s">
        <v>260</v>
      </c>
    </row>
    <row r="15" spans="2:4">
      <c r="B15" t="s">
        <v>261</v>
      </c>
      <c r="C15" t="s">
        <v>238</v>
      </c>
      <c r="D15" t="s">
        <v>262</v>
      </c>
    </row>
    <row r="16" spans="2:4">
      <c r="B16" t="s">
        <v>5694</v>
      </c>
      <c r="C16" t="s">
        <v>238</v>
      </c>
      <c r="D16" t="s">
        <v>5695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4" tint="0.39997558519241921"/>
    <pageSetUpPr fitToPage="1"/>
  </sheetPr>
  <dimension ref="A1:AI2490"/>
  <sheetViews>
    <sheetView showWhiteSpace="0" zoomScaleNormal="100" zoomScaleSheetLayoutView="85" workbookViewId="0">
      <pane ySplit="9" topLeftCell="A2188" activePane="bottomLeft" state="frozen"/>
      <selection activeCell="G5427" sqref="G1425:T5427"/>
      <selection pane="bottomLeft" activeCell="AE2190" sqref="AE2190"/>
    </sheetView>
  </sheetViews>
  <sheetFormatPr defaultRowHeight="17.25" outlineLevelCol="1"/>
  <cols>
    <col min="1" max="1" width="6.28515625" style="252" customWidth="1"/>
    <col min="2" max="2" width="13" style="252" customWidth="1"/>
    <col min="3" max="3" width="18.7109375" style="252" customWidth="1"/>
    <col min="4" max="4" width="17.42578125" style="161" hidden="1" customWidth="1" outlineLevel="1"/>
    <col min="5" max="5" width="8.5703125" style="1510" hidden="1" customWidth="1" outlineLevel="1"/>
    <col min="6" max="6" width="2.42578125" style="174" hidden="1" customWidth="1" outlineLevel="1"/>
    <col min="7" max="8" width="2.7109375" style="174" hidden="1" customWidth="1" outlineLevel="1"/>
    <col min="9" max="10" width="2.42578125" style="174" hidden="1" customWidth="1" outlineLevel="1"/>
    <col min="11" max="12" width="3.7109375" style="174" hidden="1" customWidth="1" outlineLevel="1"/>
    <col min="13" max="13" width="12.7109375" style="908" customWidth="1" collapsed="1"/>
    <col min="14" max="22" width="12.7109375" style="908" customWidth="1"/>
    <col min="23" max="23" width="20" style="1511" bestFit="1" customWidth="1"/>
    <col min="24" max="24" width="14" style="1511" customWidth="1"/>
    <col min="25" max="25" width="2.5703125" style="363" customWidth="1"/>
    <col min="26" max="26" width="2.7109375" style="363" customWidth="1"/>
    <col min="27" max="27" width="2.5703125" style="363" customWidth="1"/>
    <col min="28" max="28" width="2.28515625" style="363" hidden="1" customWidth="1"/>
    <col min="29" max="29" width="2.42578125" style="363" hidden="1" customWidth="1"/>
    <col min="30" max="30" width="11.7109375" style="1511" customWidth="1"/>
    <col min="31" max="31" width="11.7109375" style="144" customWidth="1"/>
    <col min="32" max="32" width="1" style="1257" customWidth="1"/>
    <col min="33" max="33" width="11.140625" style="1082" bestFit="1" customWidth="1"/>
    <col min="34" max="34" width="11.28515625" style="1082" bestFit="1" customWidth="1"/>
    <col min="35" max="35" width="12" style="1082" bestFit="1" customWidth="1"/>
    <col min="36" max="16384" width="9.140625" style="251"/>
  </cols>
  <sheetData>
    <row r="1" spans="1:35" ht="15" customHeight="1">
      <c r="A1" s="390"/>
      <c r="B1" s="367" t="s">
        <v>263</v>
      </c>
      <c r="C1" s="47"/>
      <c r="D1" s="161" t="s">
        <v>3274</v>
      </c>
      <c r="E1" s="1049"/>
      <c r="F1" s="1050"/>
      <c r="G1" s="1050"/>
      <c r="H1" s="1050"/>
      <c r="I1" s="1050"/>
      <c r="J1" s="1050"/>
      <c r="K1" s="1050"/>
      <c r="L1" s="1050"/>
      <c r="M1" s="451" t="s">
        <v>687</v>
      </c>
      <c r="N1" s="451" t="s">
        <v>4096</v>
      </c>
      <c r="O1" s="451" t="s">
        <v>3183</v>
      </c>
      <c r="P1" s="451" t="s">
        <v>3187</v>
      </c>
      <c r="Q1" s="451" t="s">
        <v>3191</v>
      </c>
      <c r="R1" s="451" t="s">
        <v>3193</v>
      </c>
      <c r="S1" s="452" t="s">
        <v>3935</v>
      </c>
      <c r="T1" s="452" t="s">
        <v>3209</v>
      </c>
      <c r="U1" s="453" t="s">
        <v>4068</v>
      </c>
      <c r="V1" s="453" t="s">
        <v>4243</v>
      </c>
      <c r="W1" s="243"/>
      <c r="X1" s="243"/>
      <c r="Y1" s="362"/>
      <c r="Z1" s="362"/>
      <c r="AA1" s="362"/>
      <c r="AB1" s="362"/>
      <c r="AC1" s="243"/>
      <c r="AD1" s="243"/>
      <c r="AE1" s="243"/>
      <c r="AF1" s="1051">
        <v>1</v>
      </c>
      <c r="AG1" s="245"/>
      <c r="AH1" s="243"/>
      <c r="AI1" s="244"/>
    </row>
    <row r="2" spans="1:35" ht="15" customHeight="1">
      <c r="A2" s="250"/>
      <c r="B2" s="242" t="s">
        <v>264</v>
      </c>
      <c r="C2" s="47"/>
      <c r="E2" s="1049"/>
      <c r="F2" s="1050"/>
      <c r="G2" s="1050"/>
      <c r="H2" s="1050"/>
      <c r="I2" s="1050"/>
      <c r="J2" s="1050"/>
      <c r="K2" s="1050"/>
      <c r="L2" s="1050"/>
      <c r="M2" s="451" t="s">
        <v>3175</v>
      </c>
      <c r="N2" s="451" t="s">
        <v>4570</v>
      </c>
      <c r="O2" s="451" t="s">
        <v>3184</v>
      </c>
      <c r="P2" s="451" t="s">
        <v>3188</v>
      </c>
      <c r="Q2" s="451" t="s">
        <v>358</v>
      </c>
      <c r="R2" s="451" t="s">
        <v>3194</v>
      </c>
      <c r="S2" s="451" t="s">
        <v>4508</v>
      </c>
      <c r="T2" s="451" t="s">
        <v>3972</v>
      </c>
      <c r="U2" s="453" t="s">
        <v>3234</v>
      </c>
      <c r="V2" s="453" t="s">
        <v>4405</v>
      </c>
      <c r="W2" s="243"/>
      <c r="X2" s="243"/>
      <c r="Y2" s="359"/>
      <c r="Z2" s="359"/>
      <c r="AA2" s="359"/>
      <c r="AB2" s="359"/>
      <c r="AC2" s="243"/>
      <c r="AD2" s="243"/>
      <c r="AE2" s="243"/>
      <c r="AF2" s="1051">
        <v>1</v>
      </c>
      <c r="AG2" s="243"/>
      <c r="AH2" s="243"/>
      <c r="AI2" s="244"/>
    </row>
    <row r="3" spans="1:35" ht="15" customHeight="1">
      <c r="A3" s="250"/>
      <c r="B3" s="242" t="s">
        <v>265</v>
      </c>
      <c r="C3" s="47"/>
      <c r="E3" s="1049"/>
      <c r="F3" s="1050"/>
      <c r="G3" s="1050"/>
      <c r="H3" s="1050"/>
      <c r="I3" s="1050"/>
      <c r="J3" s="1050"/>
      <c r="K3" s="1050"/>
      <c r="L3" s="1050"/>
      <c r="M3" s="451" t="s">
        <v>3176</v>
      </c>
      <c r="N3" s="451" t="s">
        <v>3179</v>
      </c>
      <c r="O3" s="451" t="s">
        <v>3254</v>
      </c>
      <c r="P3" s="451" t="s">
        <v>3189</v>
      </c>
      <c r="Q3" s="451" t="s">
        <v>7012</v>
      </c>
      <c r="R3" s="451" t="s">
        <v>4113</v>
      </c>
      <c r="S3" s="451" t="s">
        <v>3936</v>
      </c>
      <c r="T3" s="451" t="s">
        <v>3927</v>
      </c>
      <c r="U3" s="453" t="s">
        <v>4097</v>
      </c>
      <c r="V3" s="453" t="s">
        <v>3633</v>
      </c>
      <c r="W3" s="243"/>
      <c r="X3" s="243"/>
      <c r="Y3" s="359"/>
      <c r="Z3" s="359"/>
      <c r="AA3" s="359"/>
      <c r="AB3" s="359"/>
      <c r="AC3" s="243"/>
      <c r="AD3" s="243"/>
      <c r="AE3" s="243"/>
      <c r="AF3" s="1051">
        <v>1</v>
      </c>
      <c r="AG3" s="243"/>
      <c r="AH3" s="243"/>
      <c r="AI3" s="244"/>
    </row>
    <row r="4" spans="1:35" ht="15" customHeight="1">
      <c r="A4" s="250"/>
      <c r="B4" s="47"/>
      <c r="C4" s="47"/>
      <c r="E4" s="1049"/>
      <c r="F4" s="1050"/>
      <c r="G4" s="1050"/>
      <c r="H4" s="1050"/>
      <c r="I4" s="1050"/>
      <c r="J4" s="1050"/>
      <c r="K4" s="1050"/>
      <c r="L4" s="1050"/>
      <c r="M4" s="451" t="s">
        <v>3177</v>
      </c>
      <c r="N4" s="451" t="s">
        <v>3180</v>
      </c>
      <c r="O4" s="451" t="s">
        <v>3185</v>
      </c>
      <c r="P4" s="451" t="s">
        <v>4441</v>
      </c>
      <c r="Q4" s="451" t="s">
        <v>3192</v>
      </c>
      <c r="R4" s="451" t="s">
        <v>3933</v>
      </c>
      <c r="S4" s="451" t="s">
        <v>3937</v>
      </c>
      <c r="T4" s="451" t="s">
        <v>3973</v>
      </c>
      <c r="U4" s="452" t="s">
        <v>4098</v>
      </c>
      <c r="V4" s="452" t="s">
        <v>4552</v>
      </c>
      <c r="W4" s="243"/>
      <c r="X4" s="243"/>
      <c r="Y4" s="359"/>
      <c r="Z4" s="359"/>
      <c r="AA4" s="359"/>
      <c r="AB4" s="359"/>
      <c r="AC4" s="243"/>
      <c r="AD4" s="243"/>
      <c r="AE4" s="243"/>
      <c r="AF4" s="1051">
        <v>1</v>
      </c>
      <c r="AG4" s="243"/>
      <c r="AH4" s="244"/>
      <c r="AI4" s="245"/>
    </row>
    <row r="5" spans="1:35" ht="15" customHeight="1">
      <c r="A5" s="250"/>
      <c r="B5" s="246">
        <v>44949</v>
      </c>
      <c r="C5" s="47"/>
      <c r="E5" s="1049"/>
      <c r="F5" s="1050"/>
      <c r="G5" s="1050"/>
      <c r="H5" s="1050"/>
      <c r="I5" s="1050"/>
      <c r="J5" s="1050"/>
      <c r="K5" s="1050"/>
      <c r="L5" s="1050"/>
      <c r="M5" s="451" t="s">
        <v>3213</v>
      </c>
      <c r="N5" s="451" t="s">
        <v>3181</v>
      </c>
      <c r="O5" s="451" t="s">
        <v>4566</v>
      </c>
      <c r="P5" s="451" t="s">
        <v>3169</v>
      </c>
      <c r="Q5" s="451" t="s">
        <v>4181</v>
      </c>
      <c r="R5" s="451" t="s">
        <v>3243</v>
      </c>
      <c r="S5" s="451" t="s">
        <v>3938</v>
      </c>
      <c r="T5" s="451" t="s">
        <v>4186</v>
      </c>
      <c r="U5" s="453" t="s">
        <v>4240</v>
      </c>
      <c r="V5" s="452" t="s">
        <v>3231</v>
      </c>
      <c r="W5" s="243"/>
      <c r="X5" s="243"/>
      <c r="Y5" s="359"/>
      <c r="Z5" s="359"/>
      <c r="AA5" s="359"/>
      <c r="AB5" s="359"/>
      <c r="AC5" s="243"/>
      <c r="AD5" s="243"/>
      <c r="AE5" s="243"/>
      <c r="AF5" s="1051">
        <v>1</v>
      </c>
      <c r="AG5" s="243"/>
      <c r="AH5" s="244"/>
      <c r="AI5" s="245"/>
    </row>
    <row r="6" spans="1:35" s="56" customFormat="1" ht="15" customHeight="1" thickBot="1">
      <c r="A6" s="250"/>
      <c r="B6" s="47"/>
      <c r="D6" s="247"/>
      <c r="E6" s="1049"/>
      <c r="F6" s="1050"/>
      <c r="G6" s="1050"/>
      <c r="H6" s="1050"/>
      <c r="I6" s="1050"/>
      <c r="J6" s="1050"/>
      <c r="K6" s="1050"/>
      <c r="L6" s="1050"/>
      <c r="M6" s="452" t="s">
        <v>3178</v>
      </c>
      <c r="N6" s="452" t="s">
        <v>3182</v>
      </c>
      <c r="O6" s="452" t="s">
        <v>3186</v>
      </c>
      <c r="P6" s="452" t="s">
        <v>3190</v>
      </c>
      <c r="Q6" s="451" t="s">
        <v>4248</v>
      </c>
      <c r="R6" s="451" t="s">
        <v>3934</v>
      </c>
      <c r="S6" s="451" t="s">
        <v>3939</v>
      </c>
      <c r="T6" s="451" t="s">
        <v>3233</v>
      </c>
      <c r="U6" s="453" t="s">
        <v>4241</v>
      </c>
      <c r="V6"/>
      <c r="W6" s="245"/>
      <c r="X6" s="245"/>
      <c r="Y6" s="96"/>
      <c r="Z6" s="96"/>
      <c r="AA6" s="96"/>
      <c r="AB6" s="96"/>
      <c r="AC6" s="245"/>
      <c r="AD6" s="243"/>
      <c r="AE6" s="243"/>
      <c r="AF6" s="1051">
        <v>1</v>
      </c>
      <c r="AG6" s="243"/>
      <c r="AH6" s="244"/>
      <c r="AI6" s="248"/>
    </row>
    <row r="7" spans="1:35" s="1052" customFormat="1" ht="14.1" customHeight="1">
      <c r="A7" s="1784" t="s">
        <v>3264</v>
      </c>
      <c r="B7" s="1787" t="s">
        <v>3476</v>
      </c>
      <c r="C7" s="1787" t="s">
        <v>4076</v>
      </c>
      <c r="D7" s="1790" t="s">
        <v>4076</v>
      </c>
      <c r="E7" s="1791"/>
      <c r="F7" s="1791"/>
      <c r="G7" s="1791"/>
      <c r="H7" s="1791"/>
      <c r="I7" s="1791"/>
      <c r="J7" s="1791"/>
      <c r="K7" s="1791"/>
      <c r="L7" s="1791"/>
      <c r="M7" s="1812" t="s">
        <v>4077</v>
      </c>
      <c r="N7" s="1813"/>
      <c r="O7" s="1813"/>
      <c r="P7" s="1813"/>
      <c r="Q7" s="1813"/>
      <c r="R7" s="1813"/>
      <c r="S7" s="1813"/>
      <c r="T7" s="1813"/>
      <c r="U7" s="1813"/>
      <c r="V7" s="1814"/>
      <c r="W7" s="1800" t="s">
        <v>3265</v>
      </c>
      <c r="X7" s="1803" t="s">
        <v>4083</v>
      </c>
      <c r="Y7" s="1806" t="s">
        <v>4078</v>
      </c>
      <c r="Z7" s="1806" t="s">
        <v>4079</v>
      </c>
      <c r="AA7" s="1806" t="s">
        <v>4080</v>
      </c>
      <c r="AB7" s="1806" t="s">
        <v>4081</v>
      </c>
      <c r="AC7" s="1806" t="s">
        <v>266</v>
      </c>
      <c r="AD7" s="1809" t="s">
        <v>3195</v>
      </c>
      <c r="AE7" s="1797" t="s">
        <v>4477</v>
      </c>
      <c r="AF7" s="1051">
        <v>1</v>
      </c>
      <c r="AG7" s="245"/>
      <c r="AH7" s="245"/>
      <c r="AI7" s="249"/>
    </row>
    <row r="8" spans="1:35" s="1052" customFormat="1" ht="14.1" customHeight="1">
      <c r="A8" s="1785"/>
      <c r="B8" s="1788"/>
      <c r="C8" s="1788"/>
      <c r="D8" s="1792"/>
      <c r="E8" s="1793"/>
      <c r="F8" s="1793"/>
      <c r="G8" s="1793"/>
      <c r="H8" s="1793"/>
      <c r="I8" s="1793"/>
      <c r="J8" s="1793"/>
      <c r="K8" s="1793"/>
      <c r="L8" s="1793"/>
      <c r="M8" s="1815"/>
      <c r="N8" s="1816"/>
      <c r="O8" s="1816"/>
      <c r="P8" s="1816"/>
      <c r="Q8" s="1816"/>
      <c r="R8" s="1816"/>
      <c r="S8" s="1816"/>
      <c r="T8" s="1816"/>
      <c r="U8" s="1816"/>
      <c r="V8" s="1817"/>
      <c r="W8" s="1801"/>
      <c r="X8" s="1804"/>
      <c r="Y8" s="1807"/>
      <c r="Z8" s="1807"/>
      <c r="AA8" s="1807"/>
      <c r="AB8" s="1807"/>
      <c r="AC8" s="1807"/>
      <c r="AD8" s="1810"/>
      <c r="AE8" s="1798"/>
      <c r="AF8" s="1051">
        <v>1</v>
      </c>
      <c r="AG8" s="243"/>
      <c r="AH8" s="244"/>
      <c r="AI8" s="244"/>
    </row>
    <row r="9" spans="1:35" s="1052" customFormat="1" ht="14.1" customHeight="1" thickBot="1">
      <c r="A9" s="1786"/>
      <c r="B9" s="1789"/>
      <c r="C9" s="1789"/>
      <c r="D9" s="1794"/>
      <c r="E9" s="1795"/>
      <c r="F9" s="1795"/>
      <c r="G9" s="1795"/>
      <c r="H9" s="1795"/>
      <c r="I9" s="1795"/>
      <c r="J9" s="1795"/>
      <c r="K9" s="1795"/>
      <c r="L9" s="1795"/>
      <c r="M9" s="1818"/>
      <c r="N9" s="1819"/>
      <c r="O9" s="1819"/>
      <c r="P9" s="1819"/>
      <c r="Q9" s="1819"/>
      <c r="R9" s="1819"/>
      <c r="S9" s="1819"/>
      <c r="T9" s="1819"/>
      <c r="U9" s="1819"/>
      <c r="V9" s="1820"/>
      <c r="W9" s="1802"/>
      <c r="X9" s="1805"/>
      <c r="Y9" s="1808"/>
      <c r="Z9" s="1808"/>
      <c r="AA9" s="1808"/>
      <c r="AB9" s="1808"/>
      <c r="AC9" s="1808"/>
      <c r="AD9" s="1811"/>
      <c r="AE9" s="1799"/>
      <c r="AF9" s="1051">
        <v>1</v>
      </c>
      <c r="AG9" s="243"/>
      <c r="AH9" s="244"/>
      <c r="AI9" s="244"/>
    </row>
    <row r="10" spans="1:35" ht="17.25" customHeight="1">
      <c r="A10" s="909" t="s">
        <v>687</v>
      </c>
      <c r="B10" s="910"/>
      <c r="C10" s="910"/>
      <c r="D10" s="904"/>
      <c r="E10" s="905"/>
      <c r="F10" s="906">
        <v>13</v>
      </c>
      <c r="G10" s="906">
        <v>11</v>
      </c>
      <c r="H10" s="906">
        <v>10</v>
      </c>
      <c r="I10" s="906">
        <v>14</v>
      </c>
      <c r="J10" s="906">
        <v>12</v>
      </c>
      <c r="K10" s="906">
        <v>15</v>
      </c>
      <c r="L10" s="906">
        <v>16</v>
      </c>
      <c r="M10" s="1047"/>
      <c r="N10" s="1047"/>
      <c r="O10" s="1047"/>
      <c r="P10" s="1047"/>
      <c r="Q10" s="1047"/>
      <c r="R10" s="1047"/>
      <c r="S10" s="1047"/>
      <c r="T10" s="1047"/>
      <c r="U10" s="1047"/>
      <c r="V10" s="1047"/>
      <c r="W10" s="911"/>
      <c r="X10" s="911"/>
      <c r="Y10" s="911"/>
      <c r="Z10" s="911"/>
      <c r="AA10" s="911"/>
      <c r="AB10" s="911"/>
      <c r="AC10" s="911"/>
      <c r="AD10" s="911"/>
      <c r="AE10" s="912"/>
      <c r="AF10" s="1051">
        <v>1</v>
      </c>
      <c r="AG10" s="251"/>
      <c r="AH10" s="251"/>
      <c r="AI10" s="251"/>
    </row>
    <row r="11" spans="1:35" ht="17.25" customHeight="1">
      <c r="A11" s="455">
        <f>ROW(11:11)-SUM(AF$1:AF11)</f>
        <v>1</v>
      </c>
      <c r="B11" s="197" t="s">
        <v>688</v>
      </c>
      <c r="C11" s="197"/>
      <c r="D11" s="1053">
        <v>2037</v>
      </c>
      <c r="E11" s="1054" t="s">
        <v>4475</v>
      </c>
      <c r="F11" s="1055"/>
      <c r="G11" s="1055"/>
      <c r="H11" s="1055" t="str">
        <f t="shared" ref="H11:H17" si="0">IF(AB11="+","P","")</f>
        <v/>
      </c>
      <c r="I11" s="1055"/>
      <c r="J11" s="1055" t="str">
        <f t="shared" ref="J11:J17" si="1">IF(Z11="+","V","")</f>
        <v>V</v>
      </c>
      <c r="K11" s="1055"/>
      <c r="L11" s="1055"/>
      <c r="M11" s="1780" t="str">
        <f>INDEX([1]TDSheet!$S$14:$S$25000,MATCH($B11,[1]TDSheet!$B$14:$B$25000,0))</f>
        <v xml:space="preserve"> Acura "RDX" I 5D Suv '2006-2012 ЗП ТЗ</v>
      </c>
      <c r="N11" s="1781">
        <f>INDEX([1]TDSheet!$AX$14:$AX$25000,MATCH($B11,[1]TDSheet!$B$14:$B$25000,0))</f>
        <v>3800</v>
      </c>
      <c r="O11" s="1781">
        <f>INDEX([1]TDSheet!$AX$14:$AX$25000,MATCH($B11,[1]TDSheet!$B$14:$B$25000,0))</f>
        <v>3800</v>
      </c>
      <c r="P11" s="1781">
        <f>INDEX([1]TDSheet!$AX$14:$AX$25000,MATCH($B11,[1]TDSheet!$B$14:$B$25000,0))</f>
        <v>3800</v>
      </c>
      <c r="Q11" s="1781">
        <f>INDEX([1]TDSheet!$AX$14:$AX$25000,MATCH($B11,[1]TDSheet!$B$14:$B$25000,0))</f>
        <v>3800</v>
      </c>
      <c r="R11" s="1781">
        <f>INDEX([1]TDSheet!$AX$14:$AX$25000,MATCH($B11,[1]TDSheet!$B$14:$B$25000,0))</f>
        <v>3800</v>
      </c>
      <c r="S11" s="1781">
        <f>INDEX([1]TDSheet!$AX$14:$AX$25000,MATCH($B11,[1]TDSheet!$B$14:$B$25000,0))</f>
        <v>3800</v>
      </c>
      <c r="T11" s="1781">
        <f>INDEX([1]TDSheet!$AX$14:$AX$25000,MATCH($B11,[1]TDSheet!$B$14:$B$25000,0))</f>
        <v>3800</v>
      </c>
      <c r="U11" s="1781">
        <f>INDEX([1]TDSheet!$AX$14:$AX$25000,MATCH($B11,[1]TDSheet!$B$14:$B$25000,0))</f>
        <v>3800</v>
      </c>
      <c r="V11" s="1782">
        <f>INDEX([1]TDSheet!$AX$14:$AX$25000,MATCH($B11,[1]TDSheet!$B$14:$B$25000,0))</f>
        <v>3800</v>
      </c>
      <c r="W11" s="1056"/>
      <c r="X11" s="213" t="s">
        <v>3955</v>
      </c>
      <c r="Y11" s="182" t="s">
        <v>3123</v>
      </c>
      <c r="Z11" s="182" t="s">
        <v>3123</v>
      </c>
      <c r="AA11" s="182" t="s">
        <v>3123</v>
      </c>
      <c r="AB11" s="182"/>
      <c r="AC11" s="182" t="s">
        <v>3123</v>
      </c>
      <c r="AD11" s="1057" t="str">
        <f>INDEX([1]TDSheet!$AV$14:$AV$25000,MATCH($B11,[1]TDSheet!$B$14:$B$25000,0))</f>
        <v>1530*940</v>
      </c>
      <c r="AE11" s="456">
        <f>INDEX([1]TDSheet!$AY$14:$AY$25000,MATCH($B11,[1]TDSheet!$B$14:$B$25000,0))</f>
        <v>4300</v>
      </c>
      <c r="AF11" s="1051"/>
      <c r="AG11" s="1058"/>
      <c r="AH11" s="251"/>
      <c r="AI11" s="251"/>
    </row>
    <row r="12" spans="1:35" ht="17.25" customHeight="1">
      <c r="A12" s="1718">
        <f>ROW(12:12)-SUM(AF$1:AF12)</f>
        <v>2</v>
      </c>
      <c r="B12" s="1719" t="s">
        <v>8910</v>
      </c>
      <c r="C12" s="1719"/>
      <c r="D12" s="1736">
        <v>2037</v>
      </c>
      <c r="E12" s="1574" t="s">
        <v>4475</v>
      </c>
      <c r="F12" s="1575"/>
      <c r="G12" s="1575"/>
      <c r="H12" s="1575" t="str">
        <f t="shared" si="0"/>
        <v/>
      </c>
      <c r="I12" s="1575"/>
      <c r="J12" s="1575" t="str">
        <f t="shared" si="1"/>
        <v>V</v>
      </c>
      <c r="K12" s="1575"/>
      <c r="L12" s="1575"/>
      <c r="M12" s="1777" t="str">
        <f>INDEX([1]TDSheet!$S$14:$S$25000,MATCH($B12,[1]TDSheet!$B$14:$B$25000,0))</f>
        <v xml:space="preserve"> Acura "RDX" II 5D Suv '2013-2018 ЗП ТЗ</v>
      </c>
      <c r="N12" s="1778">
        <f>INDEX([1]TDSheet!$AX$14:$AX$25000,MATCH($B12,[1]TDSheet!$B$14:$B$25000,0))</f>
        <v>4100</v>
      </c>
      <c r="O12" s="1778">
        <f>INDEX([1]TDSheet!$AX$14:$AX$25000,MATCH($B12,[1]TDSheet!$B$14:$B$25000,0))</f>
        <v>4100</v>
      </c>
      <c r="P12" s="1778">
        <f>INDEX([1]TDSheet!$AX$14:$AX$25000,MATCH($B12,[1]TDSheet!$B$14:$B$25000,0))</f>
        <v>4100</v>
      </c>
      <c r="Q12" s="1778">
        <f>INDEX([1]TDSheet!$AX$14:$AX$25000,MATCH($B12,[1]TDSheet!$B$14:$B$25000,0))</f>
        <v>4100</v>
      </c>
      <c r="R12" s="1778">
        <f>INDEX([1]TDSheet!$AX$14:$AX$25000,MATCH($B12,[1]TDSheet!$B$14:$B$25000,0))</f>
        <v>4100</v>
      </c>
      <c r="S12" s="1778">
        <f>INDEX([1]TDSheet!$AX$14:$AX$25000,MATCH($B12,[1]TDSheet!$B$14:$B$25000,0))</f>
        <v>4100</v>
      </c>
      <c r="T12" s="1778">
        <f>INDEX([1]TDSheet!$AX$14:$AX$25000,MATCH($B12,[1]TDSheet!$B$14:$B$25000,0))</f>
        <v>4100</v>
      </c>
      <c r="U12" s="1778">
        <f>INDEX([1]TDSheet!$AX$14:$AX$25000,MATCH($B12,[1]TDSheet!$B$14:$B$25000,0))</f>
        <v>4100</v>
      </c>
      <c r="V12" s="1779">
        <f>INDEX([1]TDSheet!$AX$14:$AX$25000,MATCH($B12,[1]TDSheet!$B$14:$B$25000,0))</f>
        <v>4100</v>
      </c>
      <c r="W12" s="1717"/>
      <c r="X12" s="1722" t="s">
        <v>6149</v>
      </c>
      <c r="Y12" s="1721" t="s">
        <v>3123</v>
      </c>
      <c r="Z12" s="1721" t="s">
        <v>3123</v>
      </c>
      <c r="AA12" s="1721" t="s">
        <v>3123</v>
      </c>
      <c r="AB12" s="1712"/>
      <c r="AC12" s="1712" t="s">
        <v>3123</v>
      </c>
      <c r="AD12" s="1760" t="str">
        <f>INDEX([1]TDSheet!$AV$14:$AV$25000,MATCH($B12,[1]TDSheet!$B$14:$B$25000,0))</f>
        <v>1492*1018</v>
      </c>
      <c r="AE12" s="1723">
        <f>INDEX([1]TDSheet!$AY$14:$AY$25000,MATCH($B12,[1]TDSheet!$B$14:$B$25000,0))</f>
        <v>4600</v>
      </c>
      <c r="AF12" s="1051"/>
      <c r="AG12" s="1058"/>
      <c r="AH12" s="251"/>
      <c r="AI12" s="251"/>
    </row>
    <row r="13" spans="1:35" ht="17.25" customHeight="1">
      <c r="A13" s="457">
        <f>ROW(13:13)-SUM(AF$1:AF13)</f>
        <v>3</v>
      </c>
      <c r="B13" s="458" t="s">
        <v>269</v>
      </c>
      <c r="C13" s="458" t="str">
        <f>IF(D13&lt;&gt;"",CONCATENATE(D13,E13,F13,G13,H13,I13,J13,K13,L13),"????+СЦЕПИТЬ(C5;D5;E5;F5;G5;H5;I5;J5;K5)")</f>
        <v>3990AGNBLV</v>
      </c>
      <c r="D13" s="1059">
        <v>3990</v>
      </c>
      <c r="E13" s="1060" t="s">
        <v>4471</v>
      </c>
      <c r="F13" s="1061"/>
      <c r="G13" s="1061"/>
      <c r="H13" s="1061" t="str">
        <f t="shared" si="0"/>
        <v/>
      </c>
      <c r="I13" s="1061"/>
      <c r="J13" s="1061" t="str">
        <f t="shared" si="1"/>
        <v>V</v>
      </c>
      <c r="K13" s="1061"/>
      <c r="L13" s="1061"/>
      <c r="M13" s="1780" t="str">
        <f>INDEX([1]TDSheet!$S$14:$S$25000,MATCH($B13,[1]TDSheet!$B$14:$B$25000,0))</f>
        <v xml:space="preserve"> Acura "MDX" I 5D Suv '2001-2006 ЗП ТЗ #3990AGNBLV</v>
      </c>
      <c r="N13" s="1781">
        <f>INDEX([1]TDSheet!$AX$14:$AX$25000,MATCH($B13,[1]TDSheet!$B$14:$B$25000,0))</f>
        <v>4100</v>
      </c>
      <c r="O13" s="1781">
        <f>INDEX([1]TDSheet!$AX$14:$AX$25000,MATCH($B13,[1]TDSheet!$B$14:$B$25000,0))</f>
        <v>4100</v>
      </c>
      <c r="P13" s="1781">
        <f>INDEX([1]TDSheet!$AX$14:$AX$25000,MATCH($B13,[1]TDSheet!$B$14:$B$25000,0))</f>
        <v>4100</v>
      </c>
      <c r="Q13" s="1781">
        <f>INDEX([1]TDSheet!$AX$14:$AX$25000,MATCH($B13,[1]TDSheet!$B$14:$B$25000,0))</f>
        <v>4100</v>
      </c>
      <c r="R13" s="1781">
        <f>INDEX([1]TDSheet!$AX$14:$AX$25000,MATCH($B13,[1]TDSheet!$B$14:$B$25000,0))</f>
        <v>4100</v>
      </c>
      <c r="S13" s="1781">
        <f>INDEX([1]TDSheet!$AX$14:$AX$25000,MATCH($B13,[1]TDSheet!$B$14:$B$25000,0))</f>
        <v>4100</v>
      </c>
      <c r="T13" s="1781">
        <f>INDEX([1]TDSheet!$AX$14:$AX$25000,MATCH($B13,[1]TDSheet!$B$14:$B$25000,0))</f>
        <v>4100</v>
      </c>
      <c r="U13" s="1781">
        <f>INDEX([1]TDSheet!$AX$14:$AX$25000,MATCH($B13,[1]TDSheet!$B$14:$B$25000,0))</f>
        <v>4100</v>
      </c>
      <c r="V13" s="1782">
        <f>INDEX([1]TDSheet!$AX$14:$AX$25000,MATCH($B13,[1]TDSheet!$B$14:$B$25000,0))</f>
        <v>4100</v>
      </c>
      <c r="W13" s="1062"/>
      <c r="X13" s="1063" t="s">
        <v>3275</v>
      </c>
      <c r="Y13" s="1064" t="s">
        <v>3123</v>
      </c>
      <c r="Z13" s="1064" t="s">
        <v>3123</v>
      </c>
      <c r="AA13" s="1064" t="s">
        <v>3123</v>
      </c>
      <c r="AB13" s="1064"/>
      <c r="AC13" s="1064" t="s">
        <v>3123</v>
      </c>
      <c r="AD13" s="1065" t="str">
        <f>INDEX([1]TDSheet!$AV$14:$AV$25000,MATCH($B13,[1]TDSheet!$B$14:$B$25000,0))</f>
        <v>1600*950</v>
      </c>
      <c r="AE13" s="459">
        <f>INDEX([1]TDSheet!$AY$14:$AY$25000,MATCH($B13,[1]TDSheet!$B$14:$B$25000,0))</f>
        <v>4600</v>
      </c>
      <c r="AF13" s="1051"/>
      <c r="AG13" s="1058"/>
      <c r="AH13" s="251"/>
      <c r="AI13" s="251"/>
    </row>
    <row r="14" spans="1:35" ht="17.25" customHeight="1">
      <c r="A14" s="457">
        <f>ROW(14:14)-SUM(AF$1:AF14)</f>
        <v>4</v>
      </c>
      <c r="B14" s="458" t="s">
        <v>270</v>
      </c>
      <c r="C14" s="458" t="str">
        <f>IF(D14&lt;&gt;"",CONCATENATE(D14,E14,F14,G14,H14,I14,J14,K14,L14),"????+СЦЕПИТЬ(C5;D5;E5;F5;G5;H5;I5;J5;K5)")</f>
        <v>3990AGNBLPV</v>
      </c>
      <c r="D14" s="1059">
        <v>3990</v>
      </c>
      <c r="E14" s="1060" t="s">
        <v>4471</v>
      </c>
      <c r="F14" s="1061"/>
      <c r="G14" s="1061"/>
      <c r="H14" s="1061" t="str">
        <f t="shared" si="0"/>
        <v>P</v>
      </c>
      <c r="I14" s="1061"/>
      <c r="J14" s="1061" t="str">
        <f t="shared" si="1"/>
        <v>V</v>
      </c>
      <c r="K14" s="1061"/>
      <c r="L14" s="1061"/>
      <c r="M14" s="1780" t="str">
        <f>INDEX([1]TDSheet!$S$14:$S$25000,MATCH($B14,[1]TDSheet!$B$14:$B$25000,0))</f>
        <v xml:space="preserve"> Acura "MDX" I 5D Suv '2001-2006 ЗП ТЗ ДД #3990AGNBLPV</v>
      </c>
      <c r="N14" s="1781">
        <f>INDEX([1]TDSheet!$AX$14:$AX$25000,MATCH($B14,[1]TDSheet!$B$14:$B$25000,0))</f>
        <v>4100</v>
      </c>
      <c r="O14" s="1781">
        <f>INDEX([1]TDSheet!$AX$14:$AX$25000,MATCH($B14,[1]TDSheet!$B$14:$B$25000,0))</f>
        <v>4100</v>
      </c>
      <c r="P14" s="1781">
        <f>INDEX([1]TDSheet!$AX$14:$AX$25000,MATCH($B14,[1]TDSheet!$B$14:$B$25000,0))</f>
        <v>4100</v>
      </c>
      <c r="Q14" s="1781">
        <f>INDEX([1]TDSheet!$AX$14:$AX$25000,MATCH($B14,[1]TDSheet!$B$14:$B$25000,0))</f>
        <v>4100</v>
      </c>
      <c r="R14" s="1781">
        <f>INDEX([1]TDSheet!$AX$14:$AX$25000,MATCH($B14,[1]TDSheet!$B$14:$B$25000,0))</f>
        <v>4100</v>
      </c>
      <c r="S14" s="1781">
        <f>INDEX([1]TDSheet!$AX$14:$AX$25000,MATCH($B14,[1]TDSheet!$B$14:$B$25000,0))</f>
        <v>4100</v>
      </c>
      <c r="T14" s="1781">
        <f>INDEX([1]TDSheet!$AX$14:$AX$25000,MATCH($B14,[1]TDSheet!$B$14:$B$25000,0))</f>
        <v>4100</v>
      </c>
      <c r="U14" s="1781">
        <f>INDEX([1]TDSheet!$AX$14:$AX$25000,MATCH($B14,[1]TDSheet!$B$14:$B$25000,0))</f>
        <v>4100</v>
      </c>
      <c r="V14" s="1782">
        <f>INDEX([1]TDSheet!$AX$14:$AX$25000,MATCH($B14,[1]TDSheet!$B$14:$B$25000,0))</f>
        <v>4100</v>
      </c>
      <c r="W14" s="1062"/>
      <c r="X14" s="1063" t="s">
        <v>3275</v>
      </c>
      <c r="Y14" s="1064" t="s">
        <v>3123</v>
      </c>
      <c r="Z14" s="1064" t="s">
        <v>3123</v>
      </c>
      <c r="AA14" s="1064" t="s">
        <v>3123</v>
      </c>
      <c r="AB14" s="1064" t="s">
        <v>3123</v>
      </c>
      <c r="AC14" s="1064"/>
      <c r="AD14" s="1065" t="str">
        <f>INDEX([1]TDSheet!$AV$14:$AV$25000,MATCH($B14,[1]TDSheet!$B$14:$B$25000,0))</f>
        <v>1600*950</v>
      </c>
      <c r="AE14" s="459">
        <f>INDEX([1]TDSheet!$AY$14:$AY$25000,MATCH($B14,[1]TDSheet!$B$14:$B$25000,0))</f>
        <v>4600</v>
      </c>
      <c r="AF14" s="1051"/>
      <c r="AG14" s="1058"/>
      <c r="AH14" s="251"/>
      <c r="AI14" s="251"/>
    </row>
    <row r="15" spans="1:35" ht="17.25" customHeight="1">
      <c r="A15" s="457">
        <f>ROW(15:15)-SUM(AF$1:AF15)</f>
        <v>5</v>
      </c>
      <c r="B15" s="458" t="s">
        <v>233</v>
      </c>
      <c r="C15" s="458"/>
      <c r="D15" s="1059"/>
      <c r="E15" s="1060" t="s">
        <v>4471</v>
      </c>
      <c r="F15" s="1061"/>
      <c r="G15" s="1061"/>
      <c r="H15" s="1061" t="str">
        <f t="shared" si="0"/>
        <v/>
      </c>
      <c r="I15" s="1061"/>
      <c r="J15" s="1061" t="str">
        <f t="shared" si="1"/>
        <v>V</v>
      </c>
      <c r="K15" s="1061"/>
      <c r="L15" s="1061"/>
      <c r="M15" s="1780" t="str">
        <f>INDEX([1]TDSheet!$S$14:$S$25000,MATCH($B15,[1]TDSheet!$B$14:$B$25000,0))</f>
        <v xml:space="preserve"> Acura "MDX" II 5D Suv '2007-2013 ЗП ТЗ</v>
      </c>
      <c r="N15" s="1781">
        <f>INDEX([1]TDSheet!$AX$14:$AX$25000,MATCH($B15,[1]TDSheet!$B$14:$B$25000,0))</f>
        <v>4100</v>
      </c>
      <c r="O15" s="1781">
        <f>INDEX([1]TDSheet!$AX$14:$AX$25000,MATCH($B15,[1]TDSheet!$B$14:$B$25000,0))</f>
        <v>4100</v>
      </c>
      <c r="P15" s="1781">
        <f>INDEX([1]TDSheet!$AX$14:$AX$25000,MATCH($B15,[1]TDSheet!$B$14:$B$25000,0))</f>
        <v>4100</v>
      </c>
      <c r="Q15" s="1781">
        <f>INDEX([1]TDSheet!$AX$14:$AX$25000,MATCH($B15,[1]TDSheet!$B$14:$B$25000,0))</f>
        <v>4100</v>
      </c>
      <c r="R15" s="1781">
        <f>INDEX([1]TDSheet!$AX$14:$AX$25000,MATCH($B15,[1]TDSheet!$B$14:$B$25000,0))</f>
        <v>4100</v>
      </c>
      <c r="S15" s="1781">
        <f>INDEX([1]TDSheet!$AX$14:$AX$25000,MATCH($B15,[1]TDSheet!$B$14:$B$25000,0))</f>
        <v>4100</v>
      </c>
      <c r="T15" s="1781">
        <f>INDEX([1]TDSheet!$AX$14:$AX$25000,MATCH($B15,[1]TDSheet!$B$14:$B$25000,0))</f>
        <v>4100</v>
      </c>
      <c r="U15" s="1781">
        <f>INDEX([1]TDSheet!$AX$14:$AX$25000,MATCH($B15,[1]TDSheet!$B$14:$B$25000,0))</f>
        <v>4100</v>
      </c>
      <c r="V15" s="1782">
        <f>INDEX([1]TDSheet!$AX$14:$AX$25000,MATCH($B15,[1]TDSheet!$B$14:$B$25000,0))</f>
        <v>4100</v>
      </c>
      <c r="W15" s="1062"/>
      <c r="X15" s="1063" t="s">
        <v>4510</v>
      </c>
      <c r="Y15" s="1064" t="s">
        <v>3123</v>
      </c>
      <c r="Z15" s="1064" t="s">
        <v>3123</v>
      </c>
      <c r="AA15" s="1064" t="s">
        <v>3123</v>
      </c>
      <c r="AB15" s="1064"/>
      <c r="AC15" s="1064" t="s">
        <v>3123</v>
      </c>
      <c r="AD15" s="1065" t="str">
        <f>INDEX([1]TDSheet!$AV$14:$AV$25000,MATCH($B15,[1]TDSheet!$B$14:$B$25000,0))</f>
        <v>1560*970</v>
      </c>
      <c r="AE15" s="459">
        <f>INDEX([1]TDSheet!$AY$14:$AY$25000,MATCH($B15,[1]TDSheet!$B$14:$B$25000,0))</f>
        <v>4600</v>
      </c>
      <c r="AF15" s="1051"/>
      <c r="AG15" s="1058"/>
      <c r="AH15" s="251"/>
      <c r="AI15" s="251"/>
    </row>
    <row r="16" spans="1:35" ht="17.25" customHeight="1">
      <c r="A16" s="460">
        <f>ROW(16:16)-SUM(AF$1:AF16)</f>
        <v>6</v>
      </c>
      <c r="B16" s="461" t="s">
        <v>5261</v>
      </c>
      <c r="C16" s="461"/>
      <c r="D16" s="1066">
        <v>2037</v>
      </c>
      <c r="E16" s="1067" t="s">
        <v>4475</v>
      </c>
      <c r="F16" s="1068"/>
      <c r="G16" s="1068"/>
      <c r="H16" s="1068" t="str">
        <f t="shared" si="0"/>
        <v>P</v>
      </c>
      <c r="I16" s="1068"/>
      <c r="J16" s="1068" t="str">
        <f t="shared" si="1"/>
        <v>V</v>
      </c>
      <c r="K16" s="1068"/>
      <c r="L16" s="1068"/>
      <c r="M16" s="1780" t="str">
        <f>INDEX([1]TDSheet!$S$14:$S$25000,MATCH($B16,[1]TDSheet!$B$14:$B$25000,0))</f>
        <v xml:space="preserve"> Acura "MDX" III 5D Suv '2014- ЗП ТЗ ДД</v>
      </c>
      <c r="N16" s="1781">
        <f>INDEX([1]TDSheet!$AX$14:$AX$25000,MATCH($B16,[1]TDSheet!$B$14:$B$25000,0))</f>
        <v>3900</v>
      </c>
      <c r="O16" s="1781">
        <f>INDEX([1]TDSheet!$AX$14:$AX$25000,MATCH($B16,[1]TDSheet!$B$14:$B$25000,0))</f>
        <v>3900</v>
      </c>
      <c r="P16" s="1781">
        <f>INDEX([1]TDSheet!$AX$14:$AX$25000,MATCH($B16,[1]TDSheet!$B$14:$B$25000,0))</f>
        <v>3900</v>
      </c>
      <c r="Q16" s="1781">
        <f>INDEX([1]TDSheet!$AX$14:$AX$25000,MATCH($B16,[1]TDSheet!$B$14:$B$25000,0))</f>
        <v>3900</v>
      </c>
      <c r="R16" s="1781">
        <f>INDEX([1]TDSheet!$AX$14:$AX$25000,MATCH($B16,[1]TDSheet!$B$14:$B$25000,0))</f>
        <v>3900</v>
      </c>
      <c r="S16" s="1781">
        <f>INDEX([1]TDSheet!$AX$14:$AX$25000,MATCH($B16,[1]TDSheet!$B$14:$B$25000,0))</f>
        <v>3900</v>
      </c>
      <c r="T16" s="1781">
        <f>INDEX([1]TDSheet!$AX$14:$AX$25000,MATCH($B16,[1]TDSheet!$B$14:$B$25000,0))</f>
        <v>3900</v>
      </c>
      <c r="U16" s="1781">
        <f>INDEX([1]TDSheet!$AX$14:$AX$25000,MATCH($B16,[1]TDSheet!$B$14:$B$25000,0))</f>
        <v>3900</v>
      </c>
      <c r="V16" s="1782">
        <f>INDEX([1]TDSheet!$AX$14:$AX$25000,MATCH($B16,[1]TDSheet!$B$14:$B$25000,0))</f>
        <v>3900</v>
      </c>
      <c r="W16" s="1069"/>
      <c r="X16" s="1070" t="s">
        <v>4512</v>
      </c>
      <c r="Y16" s="1071" t="s">
        <v>3123</v>
      </c>
      <c r="Z16" s="1071" t="s">
        <v>3123</v>
      </c>
      <c r="AA16" s="1071"/>
      <c r="AB16" s="1071" t="s">
        <v>3123</v>
      </c>
      <c r="AC16" s="1071"/>
      <c r="AD16" s="1072" t="str">
        <f>INDEX([1]TDSheet!$AV$14:$AV$25000,MATCH($B16,[1]TDSheet!$B$14:$B$25000,0))</f>
        <v>1590*980</v>
      </c>
      <c r="AE16" s="459">
        <f>INDEX([1]TDSheet!$AY$14:$AY$25000,MATCH($B16,[1]TDSheet!$B$14:$B$25000,0))</f>
        <v>4400</v>
      </c>
      <c r="AF16" s="1051"/>
      <c r="AG16" s="1058"/>
      <c r="AH16" s="251"/>
      <c r="AI16" s="251"/>
    </row>
    <row r="17" spans="1:35" ht="17.25" customHeight="1">
      <c r="A17" s="462">
        <f>ROW(17:17)-SUM(AF$1:AF17)</f>
        <v>7</v>
      </c>
      <c r="B17" s="458" t="s">
        <v>5262</v>
      </c>
      <c r="C17" s="458"/>
      <c r="D17" s="1066">
        <v>2037</v>
      </c>
      <c r="E17" s="1067" t="s">
        <v>4475</v>
      </c>
      <c r="F17" s="1068"/>
      <c r="G17" s="1068"/>
      <c r="H17" s="1068" t="str">
        <f t="shared" si="0"/>
        <v>P</v>
      </c>
      <c r="I17" s="1068"/>
      <c r="J17" s="1068" t="str">
        <f t="shared" si="1"/>
        <v>V</v>
      </c>
      <c r="K17" s="1068"/>
      <c r="L17" s="1068"/>
      <c r="M17" s="1780" t="str">
        <f>INDEX([1]TDSheet!$S$14:$S$25000,MATCH($B17,[1]TDSheet!$B$14:$B$25000,0))</f>
        <v xml:space="preserve"> Acura "MDX" III 5D Suv '2014- ЗП ТЗ ДД (обогрев щеток)</v>
      </c>
      <c r="N17" s="1781">
        <f>INDEX([1]TDSheet!$AX$14:$AX$25000,MATCH($B17,[1]TDSheet!$B$14:$B$25000,0))</f>
        <v>4400</v>
      </c>
      <c r="O17" s="1781">
        <f>INDEX([1]TDSheet!$AX$14:$AX$25000,MATCH($B17,[1]TDSheet!$B$14:$B$25000,0))</f>
        <v>4400</v>
      </c>
      <c r="P17" s="1781">
        <f>INDEX([1]TDSheet!$AX$14:$AX$25000,MATCH($B17,[1]TDSheet!$B$14:$B$25000,0))</f>
        <v>4400</v>
      </c>
      <c r="Q17" s="1781">
        <f>INDEX([1]TDSheet!$AX$14:$AX$25000,MATCH($B17,[1]TDSheet!$B$14:$B$25000,0))</f>
        <v>4400</v>
      </c>
      <c r="R17" s="1781">
        <f>INDEX([1]TDSheet!$AX$14:$AX$25000,MATCH($B17,[1]TDSheet!$B$14:$B$25000,0))</f>
        <v>4400</v>
      </c>
      <c r="S17" s="1781">
        <f>INDEX([1]TDSheet!$AX$14:$AX$25000,MATCH($B17,[1]TDSheet!$B$14:$B$25000,0))</f>
        <v>4400</v>
      </c>
      <c r="T17" s="1781">
        <f>INDEX([1]TDSheet!$AX$14:$AX$25000,MATCH($B17,[1]TDSheet!$B$14:$B$25000,0))</f>
        <v>4400</v>
      </c>
      <c r="U17" s="1781">
        <f>INDEX([1]TDSheet!$AX$14:$AX$25000,MATCH($B17,[1]TDSheet!$B$14:$B$25000,0))</f>
        <v>4400</v>
      </c>
      <c r="V17" s="1782">
        <f>INDEX([1]TDSheet!$AX$14:$AX$25000,MATCH($B17,[1]TDSheet!$B$14:$B$25000,0))</f>
        <v>4400</v>
      </c>
      <c r="W17" s="1062"/>
      <c r="X17" s="1073" t="s">
        <v>4512</v>
      </c>
      <c r="Y17" s="1074" t="s">
        <v>3123</v>
      </c>
      <c r="Z17" s="1074" t="s">
        <v>3123</v>
      </c>
      <c r="AA17" s="1074"/>
      <c r="AB17" s="1074" t="s">
        <v>3123</v>
      </c>
      <c r="AC17" s="1074"/>
      <c r="AD17" s="1075" t="str">
        <f>INDEX([1]TDSheet!$AV$14:$AV$25000,MATCH($B17,[1]TDSheet!$B$14:$B$25000,0))</f>
        <v>1590*980</v>
      </c>
      <c r="AE17" s="463">
        <f>INDEX([1]TDSheet!$AY$14:$AY$25000,MATCH($B17,[1]TDSheet!$B$14:$B$25000,0))</f>
        <v>4900</v>
      </c>
      <c r="AF17" s="1051"/>
      <c r="AG17" s="1058"/>
      <c r="AH17" s="251"/>
      <c r="AI17" s="251"/>
    </row>
    <row r="18" spans="1:35" ht="17.25" customHeight="1">
      <c r="A18" s="457">
        <f>ROW(18:18)-SUM(AF$1:AF18)</f>
        <v>8</v>
      </c>
      <c r="B18" s="458" t="s">
        <v>8846</v>
      </c>
      <c r="C18" s="458"/>
      <c r="D18" s="1059"/>
      <c r="E18" s="1060" t="s">
        <v>4471</v>
      </c>
      <c r="F18" s="1061"/>
      <c r="G18" s="1061"/>
      <c r="H18" s="1061" t="str">
        <f t="shared" ref="H18" si="2">IF(AB18="+","P","")</f>
        <v/>
      </c>
      <c r="I18" s="1061"/>
      <c r="J18" s="1061" t="str">
        <f t="shared" ref="J18" si="3">IF(Z18="+","V","")</f>
        <v>V</v>
      </c>
      <c r="K18" s="1061"/>
      <c r="L18" s="1061"/>
      <c r="M18" s="1780" t="str">
        <f>INDEX([1]TDSheet!$S$14:$S$25000,MATCH($B18,[1]TDSheet!$B$14:$B$25000,0))</f>
        <v xml:space="preserve"> Acura "ZDX" 5D Suv '2009-2013 ЗП ТЗ</v>
      </c>
      <c r="N18" s="1781">
        <f>INDEX([1]TDSheet!$AX$14:$AX$25000,MATCH($B18,[1]TDSheet!$B$14:$B$25000,0))</f>
        <v>5300</v>
      </c>
      <c r="O18" s="1781">
        <f>INDEX([1]TDSheet!$AX$14:$AX$25000,MATCH($B18,[1]TDSheet!$B$14:$B$25000,0))</f>
        <v>5300</v>
      </c>
      <c r="P18" s="1781">
        <f>INDEX([1]TDSheet!$AX$14:$AX$25000,MATCH($B18,[1]TDSheet!$B$14:$B$25000,0))</f>
        <v>5300</v>
      </c>
      <c r="Q18" s="1781">
        <f>INDEX([1]TDSheet!$AX$14:$AX$25000,MATCH($B18,[1]TDSheet!$B$14:$B$25000,0))</f>
        <v>5300</v>
      </c>
      <c r="R18" s="1781">
        <f>INDEX([1]TDSheet!$AX$14:$AX$25000,MATCH($B18,[1]TDSheet!$B$14:$B$25000,0))</f>
        <v>5300</v>
      </c>
      <c r="S18" s="1781">
        <f>INDEX([1]TDSheet!$AX$14:$AX$25000,MATCH($B18,[1]TDSheet!$B$14:$B$25000,0))</f>
        <v>5300</v>
      </c>
      <c r="T18" s="1781">
        <f>INDEX([1]TDSheet!$AX$14:$AX$25000,MATCH($B18,[1]TDSheet!$B$14:$B$25000,0))</f>
        <v>5300</v>
      </c>
      <c r="U18" s="1781">
        <f>INDEX([1]TDSheet!$AX$14:$AX$25000,MATCH($B18,[1]TDSheet!$B$14:$B$25000,0))</f>
        <v>5300</v>
      </c>
      <c r="V18" s="1782">
        <f>INDEX([1]TDSheet!$AX$14:$AX$25000,MATCH($B18,[1]TDSheet!$B$14:$B$25000,0))</f>
        <v>5300</v>
      </c>
      <c r="W18" s="1062"/>
      <c r="X18" s="1063" t="s">
        <v>3967</v>
      </c>
      <c r="Y18" s="1064" t="s">
        <v>3123</v>
      </c>
      <c r="Z18" s="1064" t="s">
        <v>3123</v>
      </c>
      <c r="AA18" s="1064" t="s">
        <v>3123</v>
      </c>
      <c r="AB18" s="1064"/>
      <c r="AC18" s="1064" t="s">
        <v>3123</v>
      </c>
      <c r="AD18" s="1065" t="str">
        <f>INDEX([1]TDSheet!$AV$14:$AV$25000,MATCH($B18,[1]TDSheet!$B$14:$B$25000,0))</f>
        <v>1570*940</v>
      </c>
      <c r="AE18" s="459">
        <f>INDEX([1]TDSheet!$AY$14:$AY$25000,MATCH($B18,[1]TDSheet!$B$14:$B$25000,0))</f>
        <v>5800</v>
      </c>
      <c r="AF18" s="1051"/>
      <c r="AG18" s="1058"/>
      <c r="AH18" s="251"/>
      <c r="AI18" s="251"/>
    </row>
    <row r="19" spans="1:35" ht="17.25" customHeight="1">
      <c r="A19" s="913" t="s">
        <v>3175</v>
      </c>
      <c r="B19" s="914"/>
      <c r="C19" s="914"/>
      <c r="D19" s="165"/>
      <c r="E19" s="166"/>
      <c r="F19" s="167">
        <v>13</v>
      </c>
      <c r="G19" s="167">
        <v>11</v>
      </c>
      <c r="H19" s="167">
        <v>10</v>
      </c>
      <c r="I19" s="167">
        <v>14</v>
      </c>
      <c r="J19" s="167">
        <v>12</v>
      </c>
      <c r="K19" s="167">
        <v>15</v>
      </c>
      <c r="L19" s="167">
        <v>16</v>
      </c>
      <c r="M19" s="1796"/>
      <c r="N19" s="1796"/>
      <c r="O19" s="1796"/>
      <c r="P19" s="1796"/>
      <c r="Q19" s="1796"/>
      <c r="R19" s="1796"/>
      <c r="S19" s="1796"/>
      <c r="T19" s="1796"/>
      <c r="U19" s="1796"/>
      <c r="V19" s="1796"/>
      <c r="W19" s="968"/>
      <c r="X19" s="915"/>
      <c r="Y19" s="915"/>
      <c r="Z19" s="915"/>
      <c r="AA19" s="915"/>
      <c r="AB19" s="915"/>
      <c r="AC19" s="915"/>
      <c r="AD19" s="915"/>
      <c r="AE19" s="916"/>
      <c r="AF19" s="1051">
        <v>1</v>
      </c>
      <c r="AG19" s="1058"/>
      <c r="AH19" s="251"/>
      <c r="AI19" s="251"/>
    </row>
    <row r="20" spans="1:35" ht="17.25" customHeight="1">
      <c r="A20" s="455">
        <f>ROW(20:20)-SUM(AF$1:AF20)</f>
        <v>9</v>
      </c>
      <c r="B20" s="197" t="s">
        <v>3477</v>
      </c>
      <c r="C20" s="197" t="str">
        <f>IF(D20&lt;&gt;"",CONCATENATE(D20,E20,F20,G20,H20,I20,J20,K20,L20),"????+СЦЕПИТЬ(C5;D5;E5;F5;G5;H5;I5;J5;K5)")</f>
        <v>2037AGNBL</v>
      </c>
      <c r="D20" s="1076">
        <v>2037</v>
      </c>
      <c r="E20" s="1060" t="s">
        <v>4471</v>
      </c>
      <c r="F20" s="1077"/>
      <c r="G20" s="1077"/>
      <c r="H20" s="1077" t="str">
        <f t="shared" ref="H20:H26" si="4">IF(AB20="+","P","")</f>
        <v/>
      </c>
      <c r="I20" s="1077"/>
      <c r="J20" s="1077" t="str">
        <f t="shared" ref="J20:J41" si="5">IF(Z20="+","V","")</f>
        <v/>
      </c>
      <c r="K20" s="1077"/>
      <c r="L20" s="1077"/>
      <c r="M20" s="1780" t="str">
        <f>INDEX([1]TDSheet!$S$14:$S$25000,MATCH($B20,[1]TDSheet!$B$14:$B$25000,0))</f>
        <v xml:space="preserve"> Alfa Romeo "147" `2000-2010 ЗП ТЗ #2037AGNBL</v>
      </c>
      <c r="N20" s="1781">
        <f>INDEX([1]TDSheet!$AX$14:$AX$25000,MATCH($B20,[1]TDSheet!$B$14:$B$25000,0))</f>
        <v>3200</v>
      </c>
      <c r="O20" s="1781">
        <f>INDEX([1]TDSheet!$AX$14:$AX$25000,MATCH($B20,[1]TDSheet!$B$14:$B$25000,0))</f>
        <v>3200</v>
      </c>
      <c r="P20" s="1781">
        <f>INDEX([1]TDSheet!$AX$14:$AX$25000,MATCH($B20,[1]TDSheet!$B$14:$B$25000,0))</f>
        <v>3200</v>
      </c>
      <c r="Q20" s="1781">
        <f>INDEX([1]TDSheet!$AX$14:$AX$25000,MATCH($B20,[1]TDSheet!$B$14:$B$25000,0))</f>
        <v>3200</v>
      </c>
      <c r="R20" s="1781">
        <f>INDEX([1]TDSheet!$AX$14:$AX$25000,MATCH($B20,[1]TDSheet!$B$14:$B$25000,0))</f>
        <v>3200</v>
      </c>
      <c r="S20" s="1781">
        <f>INDEX([1]TDSheet!$AX$14:$AX$25000,MATCH($B20,[1]TDSheet!$B$14:$B$25000,0))</f>
        <v>3200</v>
      </c>
      <c r="T20" s="1781">
        <f>INDEX([1]TDSheet!$AX$14:$AX$25000,MATCH($B20,[1]TDSheet!$B$14:$B$25000,0))</f>
        <v>3200</v>
      </c>
      <c r="U20" s="1781">
        <f>INDEX([1]TDSheet!$AX$14:$AX$25000,MATCH($B20,[1]TDSheet!$B$14:$B$25000,0))</f>
        <v>3200</v>
      </c>
      <c r="V20" s="1782">
        <f>INDEX([1]TDSheet!$AX$14:$AX$25000,MATCH($B20,[1]TDSheet!$B$14:$B$25000,0))</f>
        <v>3200</v>
      </c>
      <c r="W20" s="1056"/>
      <c r="X20" s="213" t="s">
        <v>3124</v>
      </c>
      <c r="Y20" s="182" t="s">
        <v>3123</v>
      </c>
      <c r="Z20" s="182"/>
      <c r="AA20" s="182" t="s">
        <v>3123</v>
      </c>
      <c r="AB20" s="182"/>
      <c r="AC20" s="182" t="s">
        <v>3123</v>
      </c>
      <c r="AD20" s="1057" t="str">
        <f>INDEX([1]TDSheet!$AV$14:$AV$25000,MATCH($B20,[1]TDSheet!$B$14:$B$25000,0))</f>
        <v>1400*810</v>
      </c>
      <c r="AE20" s="456">
        <f>INDEX([1]TDSheet!$AY$14:$AY$25000,MATCH($B20,[1]TDSheet!$B$14:$B$25000,0))</f>
        <v>3700</v>
      </c>
      <c r="AF20" s="1051"/>
      <c r="AG20" s="1058"/>
      <c r="AH20" s="251"/>
      <c r="AI20" s="251"/>
    </row>
    <row r="21" spans="1:35" ht="17.25" customHeight="1">
      <c r="A21" s="464">
        <f>ROW(21:21)-SUM(AF$1:AF21)</f>
        <v>10</v>
      </c>
      <c r="B21" s="465" t="s">
        <v>3478</v>
      </c>
      <c r="C21" s="465" t="str">
        <f>IF(D21&lt;&gt;"",CONCATENATE(D21,E21,F21,G21,H21,I21,J21,K21,L21),"????+СЦЕПИТЬ(C5;D5;E5;F5;G5;H5;I5;J5;K5)")</f>
        <v>2037AGNBLP</v>
      </c>
      <c r="D21" s="1076">
        <v>2037</v>
      </c>
      <c r="E21" s="1060" t="s">
        <v>4471</v>
      </c>
      <c r="F21" s="1077"/>
      <c r="G21" s="1077"/>
      <c r="H21" s="1077" t="str">
        <f t="shared" si="4"/>
        <v>P</v>
      </c>
      <c r="I21" s="1077"/>
      <c r="J21" s="1077" t="str">
        <f t="shared" si="5"/>
        <v/>
      </c>
      <c r="K21" s="1077"/>
      <c r="L21" s="1077"/>
      <c r="M21" s="1780" t="str">
        <f>INDEX([1]TDSheet!$S$14:$S$25000,MATCH($B21,[1]TDSheet!$B$14:$B$25000,0))</f>
        <v xml:space="preserve"> Alfa Romeo "147" `2000-2010 ЗП ТЗ ДД #2037AGNBLP</v>
      </c>
      <c r="N21" s="1781">
        <f>INDEX([1]TDSheet!$AX$14:$AX$25000,MATCH($B21,[1]TDSheet!$B$14:$B$25000,0))</f>
        <v>3200</v>
      </c>
      <c r="O21" s="1781">
        <f>INDEX([1]TDSheet!$AX$14:$AX$25000,MATCH($B21,[1]TDSheet!$B$14:$B$25000,0))</f>
        <v>3200</v>
      </c>
      <c r="P21" s="1781">
        <f>INDEX([1]TDSheet!$AX$14:$AX$25000,MATCH($B21,[1]TDSheet!$B$14:$B$25000,0))</f>
        <v>3200</v>
      </c>
      <c r="Q21" s="1781">
        <f>INDEX([1]TDSheet!$AX$14:$AX$25000,MATCH($B21,[1]TDSheet!$B$14:$B$25000,0))</f>
        <v>3200</v>
      </c>
      <c r="R21" s="1781">
        <f>INDEX([1]TDSheet!$AX$14:$AX$25000,MATCH($B21,[1]TDSheet!$B$14:$B$25000,0))</f>
        <v>3200</v>
      </c>
      <c r="S21" s="1781">
        <f>INDEX([1]TDSheet!$AX$14:$AX$25000,MATCH($B21,[1]TDSheet!$B$14:$B$25000,0))</f>
        <v>3200</v>
      </c>
      <c r="T21" s="1781">
        <f>INDEX([1]TDSheet!$AX$14:$AX$25000,MATCH($B21,[1]TDSheet!$B$14:$B$25000,0))</f>
        <v>3200</v>
      </c>
      <c r="U21" s="1781">
        <f>INDEX([1]TDSheet!$AX$14:$AX$25000,MATCH($B21,[1]TDSheet!$B$14:$B$25000,0))</f>
        <v>3200</v>
      </c>
      <c r="V21" s="1782">
        <f>INDEX([1]TDSheet!$AX$14:$AX$25000,MATCH($B21,[1]TDSheet!$B$14:$B$25000,0))</f>
        <v>3200</v>
      </c>
      <c r="W21" s="1078"/>
      <c r="X21" s="1079" t="s">
        <v>3124</v>
      </c>
      <c r="Y21" s="1080" t="s">
        <v>3123</v>
      </c>
      <c r="Z21" s="1080"/>
      <c r="AA21" s="1080" t="s">
        <v>3123</v>
      </c>
      <c r="AB21" s="1080" t="s">
        <v>3123</v>
      </c>
      <c r="AC21" s="1080"/>
      <c r="AD21" s="1081" t="str">
        <f>INDEX([1]TDSheet!$AV$14:$AV$25000,MATCH($B21,[1]TDSheet!$B$14:$B$25000,0))</f>
        <v>1400*810</v>
      </c>
      <c r="AE21" s="459">
        <f>INDEX([1]TDSheet!$AY$14:$AY$25000,MATCH($B21,[1]TDSheet!$B$14:$B$25000,0))</f>
        <v>3700</v>
      </c>
      <c r="AF21" s="1051"/>
      <c r="AG21" s="1058"/>
      <c r="AH21" s="251"/>
      <c r="AI21" s="251"/>
    </row>
    <row r="22" spans="1:35" ht="17.25" customHeight="1">
      <c r="A22" s="464">
        <f>ROW(22:22)-SUM(AF$1:AF22)</f>
        <v>11</v>
      </c>
      <c r="B22" s="465" t="s">
        <v>3479</v>
      </c>
      <c r="C22" s="465" t="str">
        <f t="shared" ref="C22:C27" si="6">IF(D22&lt;&gt;"",CONCATENATE(D22,E22,F22,G22,H22,I22,J22,K22,L22),"")</f>
        <v>2034AGNBL</v>
      </c>
      <c r="D22" s="1076">
        <v>2034</v>
      </c>
      <c r="E22" s="1060" t="s">
        <v>4471</v>
      </c>
      <c r="F22" s="1077"/>
      <c r="G22" s="1077"/>
      <c r="H22" s="1077" t="str">
        <f t="shared" si="4"/>
        <v/>
      </c>
      <c r="I22" s="1077"/>
      <c r="J22" s="1077" t="str">
        <f t="shared" si="5"/>
        <v/>
      </c>
      <c r="K22" s="1077"/>
      <c r="L22" s="1077"/>
      <c r="M22" s="1780" t="str">
        <f>INDEX([1]TDSheet!$S$14:$S$25000,MATCH($B22,[1]TDSheet!$B$14:$B$25000,0))</f>
        <v xml:space="preserve"> Alfa Romeo "156" 4D Sed (97-) / 5D Sport Wagon (00-) '1997-2005 ЗП ТЗ #2034AGNBL</v>
      </c>
      <c r="N22" s="1781">
        <f>INDEX([1]TDSheet!$AX$14:$AX$25000,MATCH($B22,[1]TDSheet!$B$14:$B$25000,0))</f>
        <v>3200</v>
      </c>
      <c r="O22" s="1781">
        <f>INDEX([1]TDSheet!$AX$14:$AX$25000,MATCH($B22,[1]TDSheet!$B$14:$B$25000,0))</f>
        <v>3200</v>
      </c>
      <c r="P22" s="1781">
        <f>INDEX([1]TDSheet!$AX$14:$AX$25000,MATCH($B22,[1]TDSheet!$B$14:$B$25000,0))</f>
        <v>3200</v>
      </c>
      <c r="Q22" s="1781">
        <f>INDEX([1]TDSheet!$AX$14:$AX$25000,MATCH($B22,[1]TDSheet!$B$14:$B$25000,0))</f>
        <v>3200</v>
      </c>
      <c r="R22" s="1781">
        <f>INDEX([1]TDSheet!$AX$14:$AX$25000,MATCH($B22,[1]TDSheet!$B$14:$B$25000,0))</f>
        <v>3200</v>
      </c>
      <c r="S22" s="1781">
        <f>INDEX([1]TDSheet!$AX$14:$AX$25000,MATCH($B22,[1]TDSheet!$B$14:$B$25000,0))</f>
        <v>3200</v>
      </c>
      <c r="T22" s="1781">
        <f>INDEX([1]TDSheet!$AX$14:$AX$25000,MATCH($B22,[1]TDSheet!$B$14:$B$25000,0))</f>
        <v>3200</v>
      </c>
      <c r="U22" s="1781">
        <f>INDEX([1]TDSheet!$AX$14:$AX$25000,MATCH($B22,[1]TDSheet!$B$14:$B$25000,0))</f>
        <v>3200</v>
      </c>
      <c r="V22" s="1782">
        <f>INDEX([1]TDSheet!$AX$14:$AX$25000,MATCH($B22,[1]TDSheet!$B$14:$B$25000,0))</f>
        <v>3200</v>
      </c>
      <c r="W22" s="1078"/>
      <c r="X22" s="1079" t="s">
        <v>3125</v>
      </c>
      <c r="Y22" s="1080" t="s">
        <v>3123</v>
      </c>
      <c r="Z22" s="1080"/>
      <c r="AA22" s="1080"/>
      <c r="AB22" s="1080"/>
      <c r="AC22" s="1080" t="s">
        <v>3123</v>
      </c>
      <c r="AD22" s="1081" t="str">
        <f>INDEX([1]TDSheet!$AV$14:$AV$25000,MATCH($B22,[1]TDSheet!$B$14:$B$25000,0))</f>
        <v>1460*850</v>
      </c>
      <c r="AE22" s="459">
        <f>INDEX([1]TDSheet!$AY$14:$AY$25000,MATCH($B22,[1]TDSheet!$B$14:$B$25000,0))</f>
        <v>3700</v>
      </c>
      <c r="AF22" s="1051"/>
      <c r="AG22" s="1058"/>
      <c r="AH22" s="251"/>
      <c r="AI22" s="389"/>
    </row>
    <row r="23" spans="1:35" ht="17.25" customHeight="1">
      <c r="A23" s="464">
        <f>ROW(23:23)-SUM(AF$1:AF23)</f>
        <v>12</v>
      </c>
      <c r="B23" s="465" t="s">
        <v>3480</v>
      </c>
      <c r="C23" s="465" t="str">
        <f t="shared" si="6"/>
        <v>2034AGNBLP</v>
      </c>
      <c r="D23" s="1076">
        <v>2034</v>
      </c>
      <c r="E23" s="1060" t="s">
        <v>4471</v>
      </c>
      <c r="F23" s="1077"/>
      <c r="G23" s="1077"/>
      <c r="H23" s="1077" t="str">
        <f t="shared" si="4"/>
        <v>P</v>
      </c>
      <c r="I23" s="1077"/>
      <c r="J23" s="1077" t="str">
        <f t="shared" si="5"/>
        <v/>
      </c>
      <c r="K23" s="1077"/>
      <c r="L23" s="1077"/>
      <c r="M23" s="1780" t="str">
        <f>INDEX([1]TDSheet!$S$14:$S$25000,MATCH($B23,[1]TDSheet!$B$14:$B$25000,0))</f>
        <v xml:space="preserve"> Alfa Romeo "156" 4D Sed (97-) / 5D Sport Wagon (00-) '1997-2005 ЗП ТЗ ДД #2034AGNBLP</v>
      </c>
      <c r="N23" s="1781">
        <f>INDEX([1]TDSheet!$AX$14:$AX$25000,MATCH($B23,[1]TDSheet!$B$14:$B$25000,0))</f>
        <v>3200</v>
      </c>
      <c r="O23" s="1781">
        <f>INDEX([1]TDSheet!$AX$14:$AX$25000,MATCH($B23,[1]TDSheet!$B$14:$B$25000,0))</f>
        <v>3200</v>
      </c>
      <c r="P23" s="1781">
        <f>INDEX([1]TDSheet!$AX$14:$AX$25000,MATCH($B23,[1]TDSheet!$B$14:$B$25000,0))</f>
        <v>3200</v>
      </c>
      <c r="Q23" s="1781">
        <f>INDEX([1]TDSheet!$AX$14:$AX$25000,MATCH($B23,[1]TDSheet!$B$14:$B$25000,0))</f>
        <v>3200</v>
      </c>
      <c r="R23" s="1781">
        <f>INDEX([1]TDSheet!$AX$14:$AX$25000,MATCH($B23,[1]TDSheet!$B$14:$B$25000,0))</f>
        <v>3200</v>
      </c>
      <c r="S23" s="1781">
        <f>INDEX([1]TDSheet!$AX$14:$AX$25000,MATCH($B23,[1]TDSheet!$B$14:$B$25000,0))</f>
        <v>3200</v>
      </c>
      <c r="T23" s="1781">
        <f>INDEX([1]TDSheet!$AX$14:$AX$25000,MATCH($B23,[1]TDSheet!$B$14:$B$25000,0))</f>
        <v>3200</v>
      </c>
      <c r="U23" s="1781">
        <f>INDEX([1]TDSheet!$AX$14:$AX$25000,MATCH($B23,[1]TDSheet!$B$14:$B$25000,0))</f>
        <v>3200</v>
      </c>
      <c r="V23" s="1782">
        <f>INDEX([1]TDSheet!$AX$14:$AX$25000,MATCH($B23,[1]TDSheet!$B$14:$B$25000,0))</f>
        <v>3200</v>
      </c>
      <c r="W23" s="1078"/>
      <c r="X23" s="1079" t="s">
        <v>3125</v>
      </c>
      <c r="Y23" s="1080" t="s">
        <v>3123</v>
      </c>
      <c r="Z23" s="1080"/>
      <c r="AA23" s="1080"/>
      <c r="AB23" s="1080" t="s">
        <v>3123</v>
      </c>
      <c r="AC23" s="1080"/>
      <c r="AD23" s="1081" t="str">
        <f>INDEX([1]TDSheet!$AV$14:$AV$25000,MATCH($B23,[1]TDSheet!$B$14:$B$25000,0))</f>
        <v>1460*850</v>
      </c>
      <c r="AE23" s="459">
        <f>INDEX([1]TDSheet!$AY$14:$AY$25000,MATCH($B23,[1]TDSheet!$B$14:$B$25000,0))</f>
        <v>3700</v>
      </c>
      <c r="AF23" s="1051"/>
      <c r="AG23" s="1058"/>
      <c r="AH23" s="251"/>
    </row>
    <row r="24" spans="1:35" ht="17.25" customHeight="1">
      <c r="A24" s="464">
        <f>ROW(24:24)-SUM(AF$1:AF24)</f>
        <v>13</v>
      </c>
      <c r="B24" s="465" t="s">
        <v>6386</v>
      </c>
      <c r="C24" s="465" t="str">
        <f t="shared" si="6"/>
        <v>2039AGNBL</v>
      </c>
      <c r="D24" s="1083">
        <v>2039</v>
      </c>
      <c r="E24" s="1084" t="s">
        <v>4471</v>
      </c>
      <c r="F24" s="1085"/>
      <c r="G24" s="1085"/>
      <c r="H24" s="1085" t="str">
        <f t="shared" si="4"/>
        <v/>
      </c>
      <c r="I24" s="1085"/>
      <c r="J24" s="1085" t="str">
        <f t="shared" si="5"/>
        <v/>
      </c>
      <c r="K24" s="1085"/>
      <c r="L24" s="1085"/>
      <c r="M24" s="1780" t="str">
        <f>INDEX([1]TDSheet!$S$14:$S$25000,MATCH($B24,[1]TDSheet!$B$14:$B$25000,0))</f>
        <v xml:space="preserve"> Alfa Romeo "159" 4D Sed / 5D Hbk '2005-2011 ЗП ТЗ #2039AGNBL</v>
      </c>
      <c r="N24" s="1781">
        <f>INDEX([1]TDSheet!$AX$14:$AX$25000,MATCH($B24,[1]TDSheet!$B$14:$B$25000,0))</f>
        <v>3500</v>
      </c>
      <c r="O24" s="1781">
        <f>INDEX([1]TDSheet!$AX$14:$AX$25000,MATCH($B24,[1]TDSheet!$B$14:$B$25000,0))</f>
        <v>3500</v>
      </c>
      <c r="P24" s="1781">
        <f>INDEX([1]TDSheet!$AX$14:$AX$25000,MATCH($B24,[1]TDSheet!$B$14:$B$25000,0))</f>
        <v>3500</v>
      </c>
      <c r="Q24" s="1781">
        <f>INDEX([1]TDSheet!$AX$14:$AX$25000,MATCH($B24,[1]TDSheet!$B$14:$B$25000,0))</f>
        <v>3500</v>
      </c>
      <c r="R24" s="1781">
        <f>INDEX([1]TDSheet!$AX$14:$AX$25000,MATCH($B24,[1]TDSheet!$B$14:$B$25000,0))</f>
        <v>3500</v>
      </c>
      <c r="S24" s="1781">
        <f>INDEX([1]TDSheet!$AX$14:$AX$25000,MATCH($B24,[1]TDSheet!$B$14:$B$25000,0))</f>
        <v>3500</v>
      </c>
      <c r="T24" s="1781">
        <f>INDEX([1]TDSheet!$AX$14:$AX$25000,MATCH($B24,[1]TDSheet!$B$14:$B$25000,0))</f>
        <v>3500</v>
      </c>
      <c r="U24" s="1781">
        <f>INDEX([1]TDSheet!$AX$14:$AX$25000,MATCH($B24,[1]TDSheet!$B$14:$B$25000,0))</f>
        <v>3500</v>
      </c>
      <c r="V24" s="1782">
        <f>INDEX([1]TDSheet!$AX$14:$AX$25000,MATCH($B24,[1]TDSheet!$B$14:$B$25000,0))</f>
        <v>3500</v>
      </c>
      <c r="W24" s="1078"/>
      <c r="X24" s="1079" t="s">
        <v>4469</v>
      </c>
      <c r="Y24" s="1080" t="s">
        <v>3123</v>
      </c>
      <c r="Z24" s="1080"/>
      <c r="AA24" s="1080" t="s">
        <v>3123</v>
      </c>
      <c r="AB24" s="1080"/>
      <c r="AC24" s="1080" t="s">
        <v>3123</v>
      </c>
      <c r="AD24" s="1081" t="str">
        <f>INDEX([1]TDSheet!$AV$14:$AV$25000,MATCH($B24,[1]TDSheet!$B$14:$B$25000,0))</f>
        <v>1430*920</v>
      </c>
      <c r="AE24" s="459">
        <f>INDEX([1]TDSheet!$AY$14:$AY$25000,MATCH($B24,[1]TDSheet!$B$14:$B$25000,0))</f>
        <v>4000</v>
      </c>
      <c r="AF24" s="1051"/>
      <c r="AG24" s="1058"/>
      <c r="AH24" s="251"/>
      <c r="AI24" s="389"/>
    </row>
    <row r="25" spans="1:35" ht="17.25" customHeight="1">
      <c r="A25" s="464">
        <f>ROW(25:25)-SUM(AF$1:AF25)</f>
        <v>14</v>
      </c>
      <c r="B25" s="465" t="s">
        <v>6487</v>
      </c>
      <c r="C25" s="465" t="str">
        <f t="shared" si="6"/>
        <v>2039AGNBLP</v>
      </c>
      <c r="D25" s="1083">
        <v>2039</v>
      </c>
      <c r="E25" s="1084" t="s">
        <v>4471</v>
      </c>
      <c r="F25" s="1085"/>
      <c r="G25" s="1085"/>
      <c r="H25" s="1085" t="str">
        <f t="shared" si="4"/>
        <v>P</v>
      </c>
      <c r="I25" s="1085"/>
      <c r="J25" s="1085" t="str">
        <f t="shared" si="5"/>
        <v/>
      </c>
      <c r="K25" s="1085"/>
      <c r="L25" s="1085"/>
      <c r="M25" s="1780" t="str">
        <f>INDEX([1]TDSheet!$S$14:$S$25000,MATCH($B25,[1]TDSheet!$B$14:$B$25000,0))</f>
        <v xml:space="preserve"> Alfa Romeo "159" 4D Sed / 5D Hbk '2005-2011 ЗП ТЗ ДД #2039AGNBLP</v>
      </c>
      <c r="N25" s="1781">
        <f>INDEX([1]TDSheet!$AX$14:$AX$25000,MATCH($B25,[1]TDSheet!$B$14:$B$25000,0))</f>
        <v>3500</v>
      </c>
      <c r="O25" s="1781">
        <f>INDEX([1]TDSheet!$AX$14:$AX$25000,MATCH($B25,[1]TDSheet!$B$14:$B$25000,0))</f>
        <v>3500</v>
      </c>
      <c r="P25" s="1781">
        <f>INDEX([1]TDSheet!$AX$14:$AX$25000,MATCH($B25,[1]TDSheet!$B$14:$B$25000,0))</f>
        <v>3500</v>
      </c>
      <c r="Q25" s="1781">
        <f>INDEX([1]TDSheet!$AX$14:$AX$25000,MATCH($B25,[1]TDSheet!$B$14:$B$25000,0))</f>
        <v>3500</v>
      </c>
      <c r="R25" s="1781">
        <f>INDEX([1]TDSheet!$AX$14:$AX$25000,MATCH($B25,[1]TDSheet!$B$14:$B$25000,0))</f>
        <v>3500</v>
      </c>
      <c r="S25" s="1781">
        <f>INDEX([1]TDSheet!$AX$14:$AX$25000,MATCH($B25,[1]TDSheet!$B$14:$B$25000,0))</f>
        <v>3500</v>
      </c>
      <c r="T25" s="1781">
        <f>INDEX([1]TDSheet!$AX$14:$AX$25000,MATCH($B25,[1]TDSheet!$B$14:$B$25000,0))</f>
        <v>3500</v>
      </c>
      <c r="U25" s="1781">
        <f>INDEX([1]TDSheet!$AX$14:$AX$25000,MATCH($B25,[1]TDSheet!$B$14:$B$25000,0))</f>
        <v>3500</v>
      </c>
      <c r="V25" s="1782">
        <f>INDEX([1]TDSheet!$AX$14:$AX$25000,MATCH($B25,[1]TDSheet!$B$14:$B$25000,0))</f>
        <v>3500</v>
      </c>
      <c r="W25" s="1078"/>
      <c r="X25" s="1079" t="s">
        <v>4469</v>
      </c>
      <c r="Y25" s="1080" t="s">
        <v>3123</v>
      </c>
      <c r="Z25" s="1080"/>
      <c r="AA25" s="1080" t="s">
        <v>3123</v>
      </c>
      <c r="AB25" s="1080" t="s">
        <v>3123</v>
      </c>
      <c r="AC25" s="1080"/>
      <c r="AD25" s="1081" t="str">
        <f>INDEX([1]TDSheet!$AV$14:$AV$25000,MATCH($B25,[1]TDSheet!$B$14:$B$25000,0))</f>
        <v>1430*920</v>
      </c>
      <c r="AE25" s="459">
        <f>INDEX([1]TDSheet!$AY$14:$AY$25000,MATCH($B25,[1]TDSheet!$B$14:$B$25000,0))</f>
        <v>4000</v>
      </c>
      <c r="AF25" s="1051"/>
      <c r="AG25" s="1058"/>
      <c r="AH25" s="251"/>
      <c r="AI25" s="389"/>
    </row>
    <row r="26" spans="1:35" ht="17.25" customHeight="1">
      <c r="A26" s="466">
        <f>ROW(26:26)-SUM(AF$1:AF26)</f>
        <v>15</v>
      </c>
      <c r="B26" s="467" t="s">
        <v>6614</v>
      </c>
      <c r="C26" s="467" t="str">
        <f t="shared" si="6"/>
        <v>2036AGNBL</v>
      </c>
      <c r="D26" s="1086">
        <v>2036</v>
      </c>
      <c r="E26" s="1087" t="s">
        <v>4471</v>
      </c>
      <c r="F26" s="1088"/>
      <c r="G26" s="1088"/>
      <c r="H26" s="1088" t="str">
        <f t="shared" si="4"/>
        <v/>
      </c>
      <c r="I26" s="1088"/>
      <c r="J26" s="1088" t="str">
        <f t="shared" si="5"/>
        <v/>
      </c>
      <c r="K26" s="1088"/>
      <c r="L26" s="1088"/>
      <c r="M26" s="1780" t="str">
        <f>INDEX([1]TDSheet!$S$14:$S$25000,MATCH($B26,[1]TDSheet!$B$14:$B$25000,0))</f>
        <v xml:space="preserve"> Alfa Romeo "166" 4D Sed '1998-2007 #2036 ЗП ТЗ #2036AGNBLV</v>
      </c>
      <c r="N26" s="1781">
        <f>INDEX([1]TDSheet!$AX$14:$AX$25000,MATCH($B26,[1]TDSheet!$B$14:$B$25000,0))</f>
        <v>3500</v>
      </c>
      <c r="O26" s="1781">
        <f>INDEX([1]TDSheet!$AX$14:$AX$25000,MATCH($B26,[1]TDSheet!$B$14:$B$25000,0))</f>
        <v>3500</v>
      </c>
      <c r="P26" s="1781">
        <f>INDEX([1]TDSheet!$AX$14:$AX$25000,MATCH($B26,[1]TDSheet!$B$14:$B$25000,0))</f>
        <v>3500</v>
      </c>
      <c r="Q26" s="1781">
        <f>INDEX([1]TDSheet!$AX$14:$AX$25000,MATCH($B26,[1]TDSheet!$B$14:$B$25000,0))</f>
        <v>3500</v>
      </c>
      <c r="R26" s="1781">
        <f>INDEX([1]TDSheet!$AX$14:$AX$25000,MATCH($B26,[1]TDSheet!$B$14:$B$25000,0))</f>
        <v>3500</v>
      </c>
      <c r="S26" s="1781">
        <f>INDEX([1]TDSheet!$AX$14:$AX$25000,MATCH($B26,[1]TDSheet!$B$14:$B$25000,0))</f>
        <v>3500</v>
      </c>
      <c r="T26" s="1781">
        <f>INDEX([1]TDSheet!$AX$14:$AX$25000,MATCH($B26,[1]TDSheet!$B$14:$B$25000,0))</f>
        <v>3500</v>
      </c>
      <c r="U26" s="1781">
        <f>INDEX([1]TDSheet!$AX$14:$AX$25000,MATCH($B26,[1]TDSheet!$B$14:$B$25000,0))</f>
        <v>3500</v>
      </c>
      <c r="V26" s="1782">
        <f>INDEX([1]TDSheet!$AX$14:$AX$25000,MATCH($B26,[1]TDSheet!$B$14:$B$25000,0))</f>
        <v>3500</v>
      </c>
      <c r="W26" s="1089"/>
      <c r="X26" s="1090" t="s">
        <v>4232</v>
      </c>
      <c r="Y26" s="1091" t="s">
        <v>3123</v>
      </c>
      <c r="Z26" s="1091"/>
      <c r="AA26" s="1091" t="s">
        <v>3123</v>
      </c>
      <c r="AB26" s="1091"/>
      <c r="AC26" s="1091" t="s">
        <v>3123</v>
      </c>
      <c r="AD26" s="1092" t="str">
        <f>INDEX([1]TDSheet!$AV$14:$AV$25000,MATCH($B26,[1]TDSheet!$B$14:$B$25000,0))</f>
        <v>1440*920</v>
      </c>
      <c r="AE26" s="468">
        <f>INDEX([1]TDSheet!$AY$14:$AY$25000,MATCH($B26,[1]TDSheet!$B$14:$B$25000,0))</f>
        <v>4000</v>
      </c>
      <c r="AF26" s="1051"/>
      <c r="AG26" s="1058"/>
      <c r="AH26" s="251"/>
      <c r="AI26" s="389"/>
    </row>
    <row r="27" spans="1:35" ht="17.25" customHeight="1">
      <c r="A27" s="466">
        <f>ROW(27:27)-SUM(AF$1:AF27)</f>
        <v>16</v>
      </c>
      <c r="B27" s="467" t="s">
        <v>8731</v>
      </c>
      <c r="C27" s="467" t="str">
        <f t="shared" si="6"/>
        <v>2019AGNBL</v>
      </c>
      <c r="D27" s="1083">
        <v>2019</v>
      </c>
      <c r="E27" s="1084" t="s">
        <v>4471</v>
      </c>
      <c r="F27" s="1085"/>
      <c r="G27" s="1085"/>
      <c r="H27" s="1085" t="str">
        <f t="shared" ref="H27" si="7">IF(AB27="+","P","")</f>
        <v/>
      </c>
      <c r="I27" s="1085"/>
      <c r="J27" s="1085" t="str">
        <f t="shared" ref="J27" si="8">IF(Z27="+","V","")</f>
        <v/>
      </c>
      <c r="K27" s="1085"/>
      <c r="L27" s="1085"/>
      <c r="M27" s="1780" t="str">
        <f>INDEX([1]TDSheet!$S$14:$S$25000,MATCH($B27,[1]TDSheet!$B$14:$B$25000,0))</f>
        <v xml:space="preserve"> Alfa Romeo "Giulietta" II 4D Sed '1977-1985 #2019 ЗП ТЗ</v>
      </c>
      <c r="N27" s="1781">
        <f>INDEX([1]TDSheet!$AX$14:$AX$25000,MATCH($B27,[1]TDSheet!$B$14:$B$25000,0))</f>
        <v>6300</v>
      </c>
      <c r="O27" s="1781">
        <f>INDEX([1]TDSheet!$AX$14:$AX$25000,MATCH($B27,[1]TDSheet!$B$14:$B$25000,0))</f>
        <v>6300</v>
      </c>
      <c r="P27" s="1781">
        <f>INDEX([1]TDSheet!$AX$14:$AX$25000,MATCH($B27,[1]TDSheet!$B$14:$B$25000,0))</f>
        <v>6300</v>
      </c>
      <c r="Q27" s="1781">
        <f>INDEX([1]TDSheet!$AX$14:$AX$25000,MATCH($B27,[1]TDSheet!$B$14:$B$25000,0))</f>
        <v>6300</v>
      </c>
      <c r="R27" s="1781">
        <f>INDEX([1]TDSheet!$AX$14:$AX$25000,MATCH($B27,[1]TDSheet!$B$14:$B$25000,0))</f>
        <v>6300</v>
      </c>
      <c r="S27" s="1781">
        <f>INDEX([1]TDSheet!$AX$14:$AX$25000,MATCH($B27,[1]TDSheet!$B$14:$B$25000,0))</f>
        <v>6300</v>
      </c>
      <c r="T27" s="1781">
        <f>INDEX([1]TDSheet!$AX$14:$AX$25000,MATCH($B27,[1]TDSheet!$B$14:$B$25000,0))</f>
        <v>6300</v>
      </c>
      <c r="U27" s="1781">
        <f>INDEX([1]TDSheet!$AX$14:$AX$25000,MATCH($B27,[1]TDSheet!$B$14:$B$25000,0))</f>
        <v>6300</v>
      </c>
      <c r="V27" s="1782">
        <f>INDEX([1]TDSheet!$AX$14:$AX$25000,MATCH($B27,[1]TDSheet!$B$14:$B$25000,0))</f>
        <v>6300</v>
      </c>
      <c r="W27" s="1089"/>
      <c r="X27" s="1090" t="s">
        <v>8732</v>
      </c>
      <c r="Y27" s="1091"/>
      <c r="Z27" s="1091"/>
      <c r="AA27" s="1091"/>
      <c r="AB27" s="1091"/>
      <c r="AC27" s="1091" t="s">
        <v>3123</v>
      </c>
      <c r="AD27" s="1092" t="str">
        <f>INDEX([1]TDSheet!$AV$14:$AV$25000,MATCH($B27,[1]TDSheet!$B$14:$B$25000,0))</f>
        <v>1384*609</v>
      </c>
      <c r="AE27" s="1681">
        <f>INDEX([1]TDSheet!$AY$14:$AY$25000,MATCH($B27,[1]TDSheet!$B$14:$B$25000,0))</f>
        <v>6800</v>
      </c>
      <c r="AF27" s="1051"/>
      <c r="AG27" s="1058"/>
      <c r="AH27" s="251"/>
      <c r="AI27" s="389"/>
    </row>
    <row r="28" spans="1:35" ht="17.25" customHeight="1">
      <c r="A28" s="917" t="s">
        <v>3176</v>
      </c>
      <c r="B28" s="918"/>
      <c r="C28" s="918"/>
      <c r="D28" s="165"/>
      <c r="E28" s="166"/>
      <c r="F28" s="167"/>
      <c r="G28" s="167"/>
      <c r="H28" s="167" t="str">
        <f>IF(AB28="+","M","")</f>
        <v/>
      </c>
      <c r="I28" s="167" t="str">
        <f>IF(AA28="+","P","")</f>
        <v/>
      </c>
      <c r="J28" s="167" t="str">
        <f t="shared" si="5"/>
        <v/>
      </c>
      <c r="K28" s="167"/>
      <c r="L28" s="167"/>
      <c r="M28" s="1796"/>
      <c r="N28" s="1796"/>
      <c r="O28" s="1796"/>
      <c r="P28" s="1796"/>
      <c r="Q28" s="1796"/>
      <c r="R28" s="1796"/>
      <c r="S28" s="1796"/>
      <c r="T28" s="1796"/>
      <c r="U28" s="1796"/>
      <c r="V28" s="1796"/>
      <c r="W28" s="968"/>
      <c r="X28" s="919"/>
      <c r="Y28" s="919"/>
      <c r="Z28" s="919"/>
      <c r="AA28" s="919"/>
      <c r="AB28" s="919"/>
      <c r="AC28" s="919"/>
      <c r="AD28" s="919"/>
      <c r="AE28" s="920"/>
      <c r="AF28" s="1051">
        <v>1</v>
      </c>
      <c r="AG28" s="1058"/>
      <c r="AH28" s="251"/>
    </row>
    <row r="29" spans="1:35" ht="17.25" customHeight="1">
      <c r="A29" s="455">
        <f>ROW(29:29)-SUM(AF$1:AF29)</f>
        <v>17</v>
      </c>
      <c r="B29" s="197" t="s">
        <v>3481</v>
      </c>
      <c r="C29" s="197" t="str">
        <f t="shared" ref="C29:C62" si="9">IF(D29&lt;&gt;"",CONCATENATE(D29,E29,F29,G29,H29,I29,J29,K29,L29),"")</f>
        <v>8532AGNBL</v>
      </c>
      <c r="D29" s="1093">
        <v>8532</v>
      </c>
      <c r="E29" s="1054" t="s">
        <v>4471</v>
      </c>
      <c r="F29" s="1094"/>
      <c r="G29" s="1094"/>
      <c r="H29" s="1094" t="str">
        <f t="shared" ref="H29:H41" si="10">IF(AB29="+","P","")</f>
        <v/>
      </c>
      <c r="I29" s="1094"/>
      <c r="J29" s="1094" t="str">
        <f t="shared" si="5"/>
        <v/>
      </c>
      <c r="K29" s="1094"/>
      <c r="L29" s="1094"/>
      <c r="M29" s="1780" t="str">
        <f>INDEX([1]TDSheet!$S$14:$S$25000,MATCH($B29,[1]TDSheet!$B$14:$B$25000,0))</f>
        <v xml:space="preserve"> Audi "100 (44к)" 4D Sed (86-91) / 5D Avant (82-91) '1982-1991 ЗП ТЗ #8532AGNBL</v>
      </c>
      <c r="N29" s="1781">
        <f>INDEX([1]TDSheet!$AX$14:$AX$25000,MATCH($B29,[1]TDSheet!$B$14:$B$25000,0))</f>
        <v>3100</v>
      </c>
      <c r="O29" s="1781">
        <f>INDEX([1]TDSheet!$AX$14:$AX$25000,MATCH($B29,[1]TDSheet!$B$14:$B$25000,0))</f>
        <v>3100</v>
      </c>
      <c r="P29" s="1781">
        <f>INDEX([1]TDSheet!$AX$14:$AX$25000,MATCH($B29,[1]TDSheet!$B$14:$B$25000,0))</f>
        <v>3100</v>
      </c>
      <c r="Q29" s="1781">
        <f>INDEX([1]TDSheet!$AX$14:$AX$25000,MATCH($B29,[1]TDSheet!$B$14:$B$25000,0))</f>
        <v>3100</v>
      </c>
      <c r="R29" s="1781">
        <f>INDEX([1]TDSheet!$AX$14:$AX$25000,MATCH($B29,[1]TDSheet!$B$14:$B$25000,0))</f>
        <v>3100</v>
      </c>
      <c r="S29" s="1781">
        <f>INDEX([1]TDSheet!$AX$14:$AX$25000,MATCH($B29,[1]TDSheet!$B$14:$B$25000,0))</f>
        <v>3100</v>
      </c>
      <c r="T29" s="1781">
        <f>INDEX([1]TDSheet!$AX$14:$AX$25000,MATCH($B29,[1]TDSheet!$B$14:$B$25000,0))</f>
        <v>3100</v>
      </c>
      <c r="U29" s="1781">
        <f>INDEX([1]TDSheet!$AX$14:$AX$25000,MATCH($B29,[1]TDSheet!$B$14:$B$25000,0))</f>
        <v>3100</v>
      </c>
      <c r="V29" s="1782">
        <f>INDEX([1]TDSheet!$AX$14:$AX$25000,MATCH($B29,[1]TDSheet!$B$14:$B$25000,0))</f>
        <v>3100</v>
      </c>
      <c r="W29" s="1056" t="s">
        <v>3266</v>
      </c>
      <c r="X29" s="78" t="s">
        <v>3126</v>
      </c>
      <c r="Y29" s="182" t="s">
        <v>3123</v>
      </c>
      <c r="Z29" s="182"/>
      <c r="AA29" s="182"/>
      <c r="AB29" s="182"/>
      <c r="AC29" s="182" t="s">
        <v>3123</v>
      </c>
      <c r="AD29" s="213" t="str">
        <f>INDEX([1]TDSheet!$AV$14:$AV$25000,MATCH($B29,[1]TDSheet!$B$14:$B$25000,0))</f>
        <v>1560*870</v>
      </c>
      <c r="AE29" s="469">
        <f>INDEX([1]TDSheet!$AY$14:$AY$25000,MATCH($B29,[1]TDSheet!$B$14:$B$25000,0))</f>
        <v>3600</v>
      </c>
      <c r="AF29" s="1051"/>
      <c r="AG29" s="1058"/>
      <c r="AH29" s="251"/>
    </row>
    <row r="30" spans="1:35" ht="17.25" customHeight="1">
      <c r="A30" s="464">
        <f>ROW(30:30)-SUM(AF$1:AF30)</f>
        <v>18</v>
      </c>
      <c r="B30" s="465" t="s">
        <v>3482</v>
      </c>
      <c r="C30" s="465" t="str">
        <f t="shared" si="9"/>
        <v>8540AGNBL</v>
      </c>
      <c r="D30" s="1095">
        <v>8540</v>
      </c>
      <c r="E30" s="1054" t="s">
        <v>4471</v>
      </c>
      <c r="F30" s="1096"/>
      <c r="G30" s="1096"/>
      <c r="H30" s="1096" t="str">
        <f t="shared" si="10"/>
        <v/>
      </c>
      <c r="I30" s="1096"/>
      <c r="J30" s="1096" t="str">
        <f t="shared" si="5"/>
        <v/>
      </c>
      <c r="K30" s="1096"/>
      <c r="L30" s="1096"/>
      <c r="M30" s="1780" t="str">
        <f>INDEX([1]TDSheet!$S$14:$S$25000,MATCH($B30,[1]TDSheet!$B$14:$B$25000,0))</f>
        <v xml:space="preserve"> Audi "100 (45к)" 4D Sed (91-97) / 5D Avant (94-97) '1991-1997 ЗП ТЗ #8540AGNBL</v>
      </c>
      <c r="N30" s="1781">
        <f>INDEX([1]TDSheet!$AX$14:$AX$25000,MATCH($B30,[1]TDSheet!$B$14:$B$25000,0))</f>
        <v>3100</v>
      </c>
      <c r="O30" s="1781">
        <f>INDEX([1]TDSheet!$AX$14:$AX$25000,MATCH($B30,[1]TDSheet!$B$14:$B$25000,0))</f>
        <v>3100</v>
      </c>
      <c r="P30" s="1781">
        <f>INDEX([1]TDSheet!$AX$14:$AX$25000,MATCH($B30,[1]TDSheet!$B$14:$B$25000,0))</f>
        <v>3100</v>
      </c>
      <c r="Q30" s="1781">
        <f>INDEX([1]TDSheet!$AX$14:$AX$25000,MATCH($B30,[1]TDSheet!$B$14:$B$25000,0))</f>
        <v>3100</v>
      </c>
      <c r="R30" s="1781">
        <f>INDEX([1]TDSheet!$AX$14:$AX$25000,MATCH($B30,[1]TDSheet!$B$14:$B$25000,0))</f>
        <v>3100</v>
      </c>
      <c r="S30" s="1781">
        <f>INDEX([1]TDSheet!$AX$14:$AX$25000,MATCH($B30,[1]TDSheet!$B$14:$B$25000,0))</f>
        <v>3100</v>
      </c>
      <c r="T30" s="1781">
        <f>INDEX([1]TDSheet!$AX$14:$AX$25000,MATCH($B30,[1]TDSheet!$B$14:$B$25000,0))</f>
        <v>3100</v>
      </c>
      <c r="U30" s="1781">
        <f>INDEX([1]TDSheet!$AX$14:$AX$25000,MATCH($B30,[1]TDSheet!$B$14:$B$25000,0))</f>
        <v>3100</v>
      </c>
      <c r="V30" s="1782">
        <f>INDEX([1]TDSheet!$AX$14:$AX$25000,MATCH($B30,[1]TDSheet!$B$14:$B$25000,0))</f>
        <v>3100</v>
      </c>
      <c r="W30" s="1078" t="s">
        <v>3267</v>
      </c>
      <c r="X30" s="1097" t="s">
        <v>3946</v>
      </c>
      <c r="Y30" s="1080" t="s">
        <v>3123</v>
      </c>
      <c r="Z30" s="1080"/>
      <c r="AA30" s="1080" t="s">
        <v>3123</v>
      </c>
      <c r="AB30" s="1080"/>
      <c r="AC30" s="1080" t="s">
        <v>3123</v>
      </c>
      <c r="AD30" s="1079" t="str">
        <f>INDEX([1]TDSheet!$AV$14:$AV$25000,MATCH($B30,[1]TDSheet!$B$14:$B$25000,0))</f>
        <v>1534*831</v>
      </c>
      <c r="AE30" s="469">
        <f>INDEX([1]TDSheet!$AY$14:$AY$25000,MATCH($B30,[1]TDSheet!$B$14:$B$25000,0))</f>
        <v>3600</v>
      </c>
      <c r="AF30" s="1051"/>
      <c r="AG30" s="1058"/>
      <c r="AH30" s="251"/>
      <c r="AI30" s="251"/>
    </row>
    <row r="31" spans="1:35" ht="17.25" customHeight="1">
      <c r="A31" s="464">
        <f>ROW(31:31)-SUM(AF$1:AF31)</f>
        <v>19</v>
      </c>
      <c r="B31" s="465" t="s">
        <v>3483</v>
      </c>
      <c r="C31" s="465" t="str">
        <f t="shared" si="9"/>
        <v>8526AGNBL</v>
      </c>
      <c r="D31" s="1095">
        <v>8526</v>
      </c>
      <c r="E31" s="1054" t="s">
        <v>4471</v>
      </c>
      <c r="F31" s="1096"/>
      <c r="G31" s="1096"/>
      <c r="H31" s="1096" t="str">
        <f t="shared" si="10"/>
        <v/>
      </c>
      <c r="I31" s="1096"/>
      <c r="J31" s="1096" t="str">
        <f t="shared" si="5"/>
        <v/>
      </c>
      <c r="K31" s="1096"/>
      <c r="L31" s="1096"/>
      <c r="M31" s="1780" t="str">
        <f>INDEX([1]TDSheet!$S$14:$S$25000,MATCH($B31,[1]TDSheet!$B$14:$B$25000,0))</f>
        <v xml:space="preserve"> Audi "80" (B2) 4D Sed '1978-1986 ЗП ТЗ #8526AGNBL</v>
      </c>
      <c r="N31" s="1781">
        <f>INDEX([1]TDSheet!$AX$14:$AX$25000,MATCH($B31,[1]TDSheet!$B$14:$B$25000,0))</f>
        <v>2800</v>
      </c>
      <c r="O31" s="1781">
        <f>INDEX([1]TDSheet!$AX$14:$AX$25000,MATCH($B31,[1]TDSheet!$B$14:$B$25000,0))</f>
        <v>2800</v>
      </c>
      <c r="P31" s="1781">
        <f>INDEX([1]TDSheet!$AX$14:$AX$25000,MATCH($B31,[1]TDSheet!$B$14:$B$25000,0))</f>
        <v>2800</v>
      </c>
      <c r="Q31" s="1781">
        <f>INDEX([1]TDSheet!$AX$14:$AX$25000,MATCH($B31,[1]TDSheet!$B$14:$B$25000,0))</f>
        <v>2800</v>
      </c>
      <c r="R31" s="1781">
        <f>INDEX([1]TDSheet!$AX$14:$AX$25000,MATCH($B31,[1]TDSheet!$B$14:$B$25000,0))</f>
        <v>2800</v>
      </c>
      <c r="S31" s="1781">
        <f>INDEX([1]TDSheet!$AX$14:$AX$25000,MATCH($B31,[1]TDSheet!$B$14:$B$25000,0))</f>
        <v>2800</v>
      </c>
      <c r="T31" s="1781">
        <f>INDEX([1]TDSheet!$AX$14:$AX$25000,MATCH($B31,[1]TDSheet!$B$14:$B$25000,0))</f>
        <v>2800</v>
      </c>
      <c r="U31" s="1781">
        <f>INDEX([1]TDSheet!$AX$14:$AX$25000,MATCH($B31,[1]TDSheet!$B$14:$B$25000,0))</f>
        <v>2800</v>
      </c>
      <c r="V31" s="1782">
        <f>INDEX([1]TDSheet!$AX$14:$AX$25000,MATCH($B31,[1]TDSheet!$B$14:$B$25000,0))</f>
        <v>2800</v>
      </c>
      <c r="W31" s="1078" t="s">
        <v>8847</v>
      </c>
      <c r="X31" s="1097" t="s">
        <v>4173</v>
      </c>
      <c r="Y31" s="1098"/>
      <c r="Z31" s="1098"/>
      <c r="AA31" s="1098"/>
      <c r="AB31" s="1098"/>
      <c r="AC31" s="1080"/>
      <c r="AD31" s="1079" t="str">
        <f>INDEX([1]TDSheet!$AV$14:$AV$25000,MATCH($B31,[1]TDSheet!$B$14:$B$25000,0))</f>
        <v>1409*673</v>
      </c>
      <c r="AE31" s="469">
        <f>INDEX([1]TDSheet!$AY$14:$AY$25000,MATCH($B31,[1]TDSheet!$B$14:$B$25000,0))</f>
        <v>3300</v>
      </c>
      <c r="AF31" s="1051"/>
      <c r="AG31" s="1058"/>
      <c r="AH31" s="251"/>
      <c r="AI31" s="251"/>
    </row>
    <row r="32" spans="1:35" ht="17.25" customHeight="1">
      <c r="A32" s="464">
        <f>ROW(32:32)-SUM(AF$1:AF32)</f>
        <v>20</v>
      </c>
      <c r="B32" s="465" t="s">
        <v>3484</v>
      </c>
      <c r="C32" s="465" t="str">
        <f t="shared" si="9"/>
        <v>8534AGNBL</v>
      </c>
      <c r="D32" s="1095">
        <v>8534</v>
      </c>
      <c r="E32" s="1054" t="s">
        <v>4471</v>
      </c>
      <c r="F32" s="1096"/>
      <c r="G32" s="1096"/>
      <c r="H32" s="1096" t="str">
        <f t="shared" si="10"/>
        <v/>
      </c>
      <c r="I32" s="1096"/>
      <c r="J32" s="1096" t="str">
        <f t="shared" si="5"/>
        <v/>
      </c>
      <c r="K32" s="1096"/>
      <c r="L32" s="1096"/>
      <c r="M32" s="1780" t="str">
        <f>INDEX([1]TDSheet!$S$14:$S$25000,MATCH($B32,[1]TDSheet!$B$14:$B$25000,0))</f>
        <v xml:space="preserve"> Audi "80" (B3,B4) 4D Sed (86-94) / 5D Avant (92-96) '1986-1996 ЗП ТЗ #8534AGNBL</v>
      </c>
      <c r="N32" s="1781">
        <f>INDEX([1]TDSheet!$AX$14:$AX$25000,MATCH($B32,[1]TDSheet!$B$14:$B$25000,0))</f>
        <v>3100</v>
      </c>
      <c r="O32" s="1781">
        <f>INDEX([1]TDSheet!$AX$14:$AX$25000,MATCH($B32,[1]TDSheet!$B$14:$B$25000,0))</f>
        <v>3100</v>
      </c>
      <c r="P32" s="1781">
        <f>INDEX([1]TDSheet!$AX$14:$AX$25000,MATCH($B32,[1]TDSheet!$B$14:$B$25000,0))</f>
        <v>3100</v>
      </c>
      <c r="Q32" s="1781">
        <f>INDEX([1]TDSheet!$AX$14:$AX$25000,MATCH($B32,[1]TDSheet!$B$14:$B$25000,0))</f>
        <v>3100</v>
      </c>
      <c r="R32" s="1781">
        <f>INDEX([1]TDSheet!$AX$14:$AX$25000,MATCH($B32,[1]TDSheet!$B$14:$B$25000,0))</f>
        <v>3100</v>
      </c>
      <c r="S32" s="1781">
        <f>INDEX([1]TDSheet!$AX$14:$AX$25000,MATCH($B32,[1]TDSheet!$B$14:$B$25000,0))</f>
        <v>3100</v>
      </c>
      <c r="T32" s="1781">
        <f>INDEX([1]TDSheet!$AX$14:$AX$25000,MATCH($B32,[1]TDSheet!$B$14:$B$25000,0))</f>
        <v>3100</v>
      </c>
      <c r="U32" s="1781">
        <f>INDEX([1]TDSheet!$AX$14:$AX$25000,MATCH($B32,[1]TDSheet!$B$14:$B$25000,0))</f>
        <v>3100</v>
      </c>
      <c r="V32" s="1782">
        <f>INDEX([1]TDSheet!$AX$14:$AX$25000,MATCH($B32,[1]TDSheet!$B$14:$B$25000,0))</f>
        <v>3100</v>
      </c>
      <c r="W32" s="1078" t="s">
        <v>8848</v>
      </c>
      <c r="X32" s="1097" t="s">
        <v>3128</v>
      </c>
      <c r="Y32" s="1080" t="s">
        <v>3123</v>
      </c>
      <c r="Z32" s="1080"/>
      <c r="AA32" s="1080" t="s">
        <v>3123</v>
      </c>
      <c r="AB32" s="1080"/>
      <c r="AC32" s="1080" t="s">
        <v>3123</v>
      </c>
      <c r="AD32" s="1079" t="str">
        <f>INDEX([1]TDSheet!$AV$14:$AV$25000,MATCH($B32,[1]TDSheet!$B$14:$B$25000,0))</f>
        <v>1420*905</v>
      </c>
      <c r="AE32" s="469">
        <f>INDEX([1]TDSheet!$AY$14:$AY$25000,MATCH($B32,[1]TDSheet!$B$14:$B$25000,0))</f>
        <v>3600</v>
      </c>
      <c r="AF32" s="1051"/>
      <c r="AG32" s="1058"/>
      <c r="AH32" s="251"/>
      <c r="AI32" s="251"/>
    </row>
    <row r="33" spans="1:35" ht="17.25" customHeight="1">
      <c r="A33" s="464">
        <f>ROW(33:33)-SUM(AF$1:AF33)</f>
        <v>21</v>
      </c>
      <c r="B33" s="465" t="s">
        <v>4991</v>
      </c>
      <c r="C33" s="465" t="str">
        <f t="shared" si="9"/>
        <v>8604AGNBLV</v>
      </c>
      <c r="D33" s="1095">
        <v>8604</v>
      </c>
      <c r="E33" s="1054" t="s">
        <v>4471</v>
      </c>
      <c r="F33" s="1096"/>
      <c r="G33" s="1096"/>
      <c r="H33" s="1096" t="str">
        <f t="shared" si="10"/>
        <v/>
      </c>
      <c r="I33" s="1096"/>
      <c r="J33" s="1096" t="str">
        <f t="shared" si="5"/>
        <v>V</v>
      </c>
      <c r="K33" s="1096"/>
      <c r="L33" s="1096"/>
      <c r="M33" s="1780" t="str">
        <f>INDEX([1]TDSheet!$S$14:$S$25000,MATCH($B33,[1]TDSheet!$B$14:$B$25000,0))</f>
        <v xml:space="preserve"> Audi "A1" 3D Hbk (09-) / 5D Hbk (11-) '2009- ЗП ТЗ #8604AGNBLV</v>
      </c>
      <c r="N33" s="1781">
        <f>INDEX([1]TDSheet!$AX$14:$AX$25000,MATCH($B33,[1]TDSheet!$B$14:$B$25000,0))</f>
        <v>3100</v>
      </c>
      <c r="O33" s="1781">
        <f>INDEX([1]TDSheet!$AX$14:$AX$25000,MATCH($B33,[1]TDSheet!$B$14:$B$25000,0))</f>
        <v>3100</v>
      </c>
      <c r="P33" s="1781">
        <f>INDEX([1]TDSheet!$AX$14:$AX$25000,MATCH($B33,[1]TDSheet!$B$14:$B$25000,0))</f>
        <v>3100</v>
      </c>
      <c r="Q33" s="1781">
        <f>INDEX([1]TDSheet!$AX$14:$AX$25000,MATCH($B33,[1]TDSheet!$B$14:$B$25000,0))</f>
        <v>3100</v>
      </c>
      <c r="R33" s="1781">
        <f>INDEX([1]TDSheet!$AX$14:$AX$25000,MATCH($B33,[1]TDSheet!$B$14:$B$25000,0))</f>
        <v>3100</v>
      </c>
      <c r="S33" s="1781">
        <f>INDEX([1]TDSheet!$AX$14:$AX$25000,MATCH($B33,[1]TDSheet!$B$14:$B$25000,0))</f>
        <v>3100</v>
      </c>
      <c r="T33" s="1781">
        <f>INDEX([1]TDSheet!$AX$14:$AX$25000,MATCH($B33,[1]TDSheet!$B$14:$B$25000,0))</f>
        <v>3100</v>
      </c>
      <c r="U33" s="1781">
        <f>INDEX([1]TDSheet!$AX$14:$AX$25000,MATCH($B33,[1]TDSheet!$B$14:$B$25000,0))</f>
        <v>3100</v>
      </c>
      <c r="V33" s="1782">
        <f>INDEX([1]TDSheet!$AX$14:$AX$25000,MATCH($B33,[1]TDSheet!$B$14:$B$25000,0))</f>
        <v>3100</v>
      </c>
      <c r="W33" s="1078"/>
      <c r="X33" s="1097" t="s">
        <v>3743</v>
      </c>
      <c r="Y33" s="1080" t="s">
        <v>3123</v>
      </c>
      <c r="Z33" s="1080" t="s">
        <v>3123</v>
      </c>
      <c r="AA33" s="1080" t="s">
        <v>3123</v>
      </c>
      <c r="AB33" s="1080"/>
      <c r="AC33" s="1080" t="s">
        <v>3123</v>
      </c>
      <c r="AD33" s="1079" t="str">
        <f>INDEX([1]TDSheet!$AV$14:$AV$25000,MATCH($B33,[1]TDSheet!$B$14:$B$25000,0))</f>
        <v>1390*770</v>
      </c>
      <c r="AE33" s="469">
        <f>INDEX([1]TDSheet!$AY$14:$AY$25000,MATCH($B33,[1]TDSheet!$B$14:$B$25000,0))</f>
        <v>3600</v>
      </c>
      <c r="AF33" s="1051"/>
      <c r="AG33" s="1058"/>
      <c r="AH33" s="251"/>
      <c r="AI33" s="251"/>
    </row>
    <row r="34" spans="1:35" ht="17.25" customHeight="1">
      <c r="A34" s="464">
        <f>ROW(34:34)-SUM(AF$1:AF34)</f>
        <v>22</v>
      </c>
      <c r="B34" s="465" t="s">
        <v>4992</v>
      </c>
      <c r="C34" s="465" t="str">
        <f t="shared" si="9"/>
        <v>8604AGNBLPV</v>
      </c>
      <c r="D34" s="1095">
        <v>8604</v>
      </c>
      <c r="E34" s="1054" t="s">
        <v>4471</v>
      </c>
      <c r="F34" s="1096"/>
      <c r="G34" s="1096"/>
      <c r="H34" s="1096" t="str">
        <f t="shared" si="10"/>
        <v>P</v>
      </c>
      <c r="I34" s="1096"/>
      <c r="J34" s="1096" t="str">
        <f t="shared" si="5"/>
        <v>V</v>
      </c>
      <c r="K34" s="1096"/>
      <c r="L34" s="1096"/>
      <c r="M34" s="1780" t="str">
        <f>INDEX([1]TDSheet!$S$14:$S$25000,MATCH($B34,[1]TDSheet!$B$14:$B$25000,0))</f>
        <v xml:space="preserve"> Audi "A1" 3D Hbk (09-) / 5D Hbk (11-) '2009- ЗП ТЗ ДД #8604AGNBLPV</v>
      </c>
      <c r="N34" s="1781">
        <f>INDEX([1]TDSheet!$AX$14:$AX$25000,MATCH($B34,[1]TDSheet!$B$14:$B$25000,0))</f>
        <v>3100</v>
      </c>
      <c r="O34" s="1781">
        <f>INDEX([1]TDSheet!$AX$14:$AX$25000,MATCH($B34,[1]TDSheet!$B$14:$B$25000,0))</f>
        <v>3100</v>
      </c>
      <c r="P34" s="1781">
        <f>INDEX([1]TDSheet!$AX$14:$AX$25000,MATCH($B34,[1]TDSheet!$B$14:$B$25000,0))</f>
        <v>3100</v>
      </c>
      <c r="Q34" s="1781">
        <f>INDEX([1]TDSheet!$AX$14:$AX$25000,MATCH($B34,[1]TDSheet!$B$14:$B$25000,0))</f>
        <v>3100</v>
      </c>
      <c r="R34" s="1781">
        <f>INDEX([1]TDSheet!$AX$14:$AX$25000,MATCH($B34,[1]TDSheet!$B$14:$B$25000,0))</f>
        <v>3100</v>
      </c>
      <c r="S34" s="1781">
        <f>INDEX([1]TDSheet!$AX$14:$AX$25000,MATCH($B34,[1]TDSheet!$B$14:$B$25000,0))</f>
        <v>3100</v>
      </c>
      <c r="T34" s="1781">
        <f>INDEX([1]TDSheet!$AX$14:$AX$25000,MATCH($B34,[1]TDSheet!$B$14:$B$25000,0))</f>
        <v>3100</v>
      </c>
      <c r="U34" s="1781">
        <f>INDEX([1]TDSheet!$AX$14:$AX$25000,MATCH($B34,[1]TDSheet!$B$14:$B$25000,0))</f>
        <v>3100</v>
      </c>
      <c r="V34" s="1782">
        <f>INDEX([1]TDSheet!$AX$14:$AX$25000,MATCH($B34,[1]TDSheet!$B$14:$B$25000,0))</f>
        <v>3100</v>
      </c>
      <c r="W34" s="1078"/>
      <c r="X34" s="1097" t="s">
        <v>3743</v>
      </c>
      <c r="Y34" s="1080" t="s">
        <v>3123</v>
      </c>
      <c r="Z34" s="1080" t="s">
        <v>3123</v>
      </c>
      <c r="AA34" s="1080" t="s">
        <v>3123</v>
      </c>
      <c r="AB34" s="1080" t="s">
        <v>3123</v>
      </c>
      <c r="AC34" s="1080"/>
      <c r="AD34" s="1079" t="str">
        <f>INDEX([1]TDSheet!$AV$14:$AV$25000,MATCH($B34,[1]TDSheet!$B$14:$B$25000,0))</f>
        <v>1390*770</v>
      </c>
      <c r="AE34" s="469">
        <f>INDEX([1]TDSheet!$AY$14:$AY$25000,MATCH($B34,[1]TDSheet!$B$14:$B$25000,0))</f>
        <v>3600</v>
      </c>
      <c r="AF34" s="1051"/>
      <c r="AG34" s="1058"/>
      <c r="AH34" s="251"/>
      <c r="AI34" s="251"/>
    </row>
    <row r="35" spans="1:35" ht="17.25" customHeight="1">
      <c r="A35" s="464">
        <f>ROW(35:35)-SUM(AF$1:AF35)</f>
        <v>23</v>
      </c>
      <c r="B35" s="465" t="s">
        <v>6998</v>
      </c>
      <c r="C35" s="465" t="str">
        <f t="shared" si="9"/>
        <v>8562AGNBL</v>
      </c>
      <c r="D35" s="1083">
        <v>8562</v>
      </c>
      <c r="E35" s="1084" t="s">
        <v>4471</v>
      </c>
      <c r="F35" s="1085"/>
      <c r="G35" s="1085"/>
      <c r="H35" s="1085" t="str">
        <f t="shared" si="10"/>
        <v/>
      </c>
      <c r="I35" s="1085"/>
      <c r="J35" s="1085" t="str">
        <f t="shared" si="5"/>
        <v/>
      </c>
      <c r="K35" s="1085"/>
      <c r="L35" s="1085"/>
      <c r="M35" s="1780" t="str">
        <f>INDEX([1]TDSheet!$S$14:$S$25000,MATCH($B35,[1]TDSheet!$B$14:$B$25000,0))</f>
        <v xml:space="preserve"> Audi "A2" 5D Hbk '2000-2007 ЗП ТЗ #8562AGNBL</v>
      </c>
      <c r="N35" s="1781">
        <f>INDEX([1]TDSheet!$AX$14:$AX$25000,MATCH($B35,[1]TDSheet!$B$14:$B$25000,0))</f>
        <v>3300</v>
      </c>
      <c r="O35" s="1781">
        <f>INDEX([1]TDSheet!$AX$14:$AX$25000,MATCH($B35,[1]TDSheet!$B$14:$B$25000,0))</f>
        <v>3300</v>
      </c>
      <c r="P35" s="1781">
        <f>INDEX([1]TDSheet!$AX$14:$AX$25000,MATCH($B35,[1]TDSheet!$B$14:$B$25000,0))</f>
        <v>3300</v>
      </c>
      <c r="Q35" s="1781">
        <f>INDEX([1]TDSheet!$AX$14:$AX$25000,MATCH($B35,[1]TDSheet!$B$14:$B$25000,0))</f>
        <v>3300</v>
      </c>
      <c r="R35" s="1781">
        <f>INDEX([1]TDSheet!$AX$14:$AX$25000,MATCH($B35,[1]TDSheet!$B$14:$B$25000,0))</f>
        <v>3300</v>
      </c>
      <c r="S35" s="1781">
        <f>INDEX([1]TDSheet!$AX$14:$AX$25000,MATCH($B35,[1]TDSheet!$B$14:$B$25000,0))</f>
        <v>3300</v>
      </c>
      <c r="T35" s="1781">
        <f>INDEX([1]TDSheet!$AX$14:$AX$25000,MATCH($B35,[1]TDSheet!$B$14:$B$25000,0))</f>
        <v>3300</v>
      </c>
      <c r="U35" s="1781">
        <f>INDEX([1]TDSheet!$AX$14:$AX$25000,MATCH($B35,[1]TDSheet!$B$14:$B$25000,0))</f>
        <v>3300</v>
      </c>
      <c r="V35" s="1782">
        <f>INDEX([1]TDSheet!$AX$14:$AX$25000,MATCH($B35,[1]TDSheet!$B$14:$B$25000,0))</f>
        <v>3300</v>
      </c>
      <c r="W35" s="1078"/>
      <c r="X35" s="1097" t="s">
        <v>3132</v>
      </c>
      <c r="Y35" s="1080" t="s">
        <v>3123</v>
      </c>
      <c r="Z35" s="1080"/>
      <c r="AA35" s="1080" t="s">
        <v>3123</v>
      </c>
      <c r="AB35" s="1080"/>
      <c r="AC35" s="1080" t="s">
        <v>3123</v>
      </c>
      <c r="AD35" s="1079" t="str">
        <f>INDEX([1]TDSheet!$AV$14:$AV$25000,MATCH($B35,[1]TDSheet!$B$14:$B$25000,0))</f>
        <v>1381*1050</v>
      </c>
      <c r="AE35" s="469">
        <f>INDEX([1]TDSheet!$AY$14:$AY$25000,MATCH($B35,[1]TDSheet!$B$14:$B$25000,0))</f>
        <v>3800</v>
      </c>
      <c r="AF35" s="1051"/>
      <c r="AG35" s="1058"/>
      <c r="AH35" s="251"/>
      <c r="AI35" s="251"/>
    </row>
    <row r="36" spans="1:35" ht="17.25" customHeight="1">
      <c r="A36" s="470">
        <f>ROW(36:36)-SUM(AF$1:AF36)</f>
        <v>24</v>
      </c>
      <c r="B36" s="471" t="s">
        <v>3486</v>
      </c>
      <c r="C36" s="471" t="str">
        <f t="shared" si="9"/>
        <v>8554AGNBL</v>
      </c>
      <c r="D36" s="1099">
        <v>8554</v>
      </c>
      <c r="E36" s="1067" t="s">
        <v>4471</v>
      </c>
      <c r="F36" s="1100"/>
      <c r="G36" s="1100"/>
      <c r="H36" s="1100" t="str">
        <f t="shared" si="10"/>
        <v/>
      </c>
      <c r="I36" s="1100"/>
      <c r="J36" s="1100" t="str">
        <f t="shared" si="5"/>
        <v/>
      </c>
      <c r="K36" s="1100"/>
      <c r="L36" s="1100"/>
      <c r="M36" s="1780" t="str">
        <f>INDEX([1]TDSheet!$S$14:$S$25000,MATCH($B36,[1]TDSheet!$B$14:$B$25000,0))</f>
        <v xml:space="preserve"> Audi "A3" | "S3" I 3D Hbk (96-03) / 5D Hbk (98-03) '1996-2003 ЗП ТЗ #8554AGNBL</v>
      </c>
      <c r="N36" s="1781">
        <f>INDEX([1]TDSheet!$AX$14:$AX$25000,MATCH($B36,[1]TDSheet!$B$14:$B$25000,0))</f>
        <v>3300</v>
      </c>
      <c r="O36" s="1781">
        <f>INDEX([1]TDSheet!$AX$14:$AX$25000,MATCH($B36,[1]TDSheet!$B$14:$B$25000,0))</f>
        <v>3300</v>
      </c>
      <c r="P36" s="1781">
        <f>INDEX([1]TDSheet!$AX$14:$AX$25000,MATCH($B36,[1]TDSheet!$B$14:$B$25000,0))</f>
        <v>3300</v>
      </c>
      <c r="Q36" s="1781">
        <f>INDEX([1]TDSheet!$AX$14:$AX$25000,MATCH($B36,[1]TDSheet!$B$14:$B$25000,0))</f>
        <v>3300</v>
      </c>
      <c r="R36" s="1781">
        <f>INDEX([1]TDSheet!$AX$14:$AX$25000,MATCH($B36,[1]TDSheet!$B$14:$B$25000,0))</f>
        <v>3300</v>
      </c>
      <c r="S36" s="1781">
        <f>INDEX([1]TDSheet!$AX$14:$AX$25000,MATCH($B36,[1]TDSheet!$B$14:$B$25000,0))</f>
        <v>3300</v>
      </c>
      <c r="T36" s="1781">
        <f>INDEX([1]TDSheet!$AX$14:$AX$25000,MATCH($B36,[1]TDSheet!$B$14:$B$25000,0))</f>
        <v>3300</v>
      </c>
      <c r="U36" s="1781">
        <f>INDEX([1]TDSheet!$AX$14:$AX$25000,MATCH($B36,[1]TDSheet!$B$14:$B$25000,0))</f>
        <v>3300</v>
      </c>
      <c r="V36" s="1782">
        <f>INDEX([1]TDSheet!$AX$14:$AX$25000,MATCH($B36,[1]TDSheet!$B$14:$B$25000,0))</f>
        <v>3300</v>
      </c>
      <c r="W36" s="1101"/>
      <c r="X36" s="1102" t="s">
        <v>3129</v>
      </c>
      <c r="Y36" s="1103" t="s">
        <v>3123</v>
      </c>
      <c r="Z36" s="1103"/>
      <c r="AA36" s="1103" t="s">
        <v>3123</v>
      </c>
      <c r="AB36" s="1103"/>
      <c r="AC36" s="1103" t="s">
        <v>3123</v>
      </c>
      <c r="AD36" s="1104" t="str">
        <f>INDEX([1]TDSheet!$AV$14:$AV$25000,MATCH($B36,[1]TDSheet!$B$14:$B$25000,0))</f>
        <v>1440*850</v>
      </c>
      <c r="AE36" s="469">
        <f>INDEX([1]TDSheet!$AY$14:$AY$25000,MATCH($B36,[1]TDSheet!$B$14:$B$25000,0))</f>
        <v>3800</v>
      </c>
      <c r="AF36" s="1051"/>
      <c r="AG36" s="1058"/>
      <c r="AH36" s="251"/>
      <c r="AI36" s="251"/>
    </row>
    <row r="37" spans="1:35" ht="17.25" customHeight="1">
      <c r="A37" s="464">
        <f>ROW(37:37)-SUM(AF$1:AF37)</f>
        <v>25</v>
      </c>
      <c r="B37" s="465" t="s">
        <v>3488</v>
      </c>
      <c r="C37" s="465" t="str">
        <f t="shared" si="9"/>
        <v>8580AGNBLV</v>
      </c>
      <c r="D37" s="1095">
        <v>8580</v>
      </c>
      <c r="E37" s="1054" t="s">
        <v>4471</v>
      </c>
      <c r="F37" s="1096"/>
      <c r="G37" s="1096"/>
      <c r="H37" s="1096" t="str">
        <f t="shared" si="10"/>
        <v/>
      </c>
      <c r="I37" s="1096"/>
      <c r="J37" s="1096" t="str">
        <f t="shared" si="5"/>
        <v>V</v>
      </c>
      <c r="K37" s="1096"/>
      <c r="L37" s="1096"/>
      <c r="M37" s="1780" t="str">
        <f>INDEX([1]TDSheet!$S$14:$S$25000,MATCH($B37,[1]TDSheet!$B$14:$B$25000,0))</f>
        <v xml:space="preserve"> Audi "A3" II 3D Hbk (03-) / 5D Sportback (04-) '2003-2012 ЗП ТЗ #8580AGNBLV</v>
      </c>
      <c r="N37" s="1781">
        <f>INDEX([1]TDSheet!$AX$14:$AX$25000,MATCH($B37,[1]TDSheet!$B$14:$B$25000,0))</f>
        <v>3200</v>
      </c>
      <c r="O37" s="1781">
        <f>INDEX([1]TDSheet!$AX$14:$AX$25000,MATCH($B37,[1]TDSheet!$B$14:$B$25000,0))</f>
        <v>3200</v>
      </c>
      <c r="P37" s="1781">
        <f>INDEX([1]TDSheet!$AX$14:$AX$25000,MATCH($B37,[1]TDSheet!$B$14:$B$25000,0))</f>
        <v>3200</v>
      </c>
      <c r="Q37" s="1781">
        <f>INDEX([1]TDSheet!$AX$14:$AX$25000,MATCH($B37,[1]TDSheet!$B$14:$B$25000,0))</f>
        <v>3200</v>
      </c>
      <c r="R37" s="1781">
        <f>INDEX([1]TDSheet!$AX$14:$AX$25000,MATCH($B37,[1]TDSheet!$B$14:$B$25000,0))</f>
        <v>3200</v>
      </c>
      <c r="S37" s="1781">
        <f>INDEX([1]TDSheet!$AX$14:$AX$25000,MATCH($B37,[1]TDSheet!$B$14:$B$25000,0))</f>
        <v>3200</v>
      </c>
      <c r="T37" s="1781">
        <f>INDEX([1]TDSheet!$AX$14:$AX$25000,MATCH($B37,[1]TDSheet!$B$14:$B$25000,0))</f>
        <v>3200</v>
      </c>
      <c r="U37" s="1781">
        <f>INDEX([1]TDSheet!$AX$14:$AX$25000,MATCH($B37,[1]TDSheet!$B$14:$B$25000,0))</f>
        <v>3200</v>
      </c>
      <c r="V37" s="1782">
        <f>INDEX([1]TDSheet!$AX$14:$AX$25000,MATCH($B37,[1]TDSheet!$B$14:$B$25000,0))</f>
        <v>3200</v>
      </c>
      <c r="W37" s="1078"/>
      <c r="X37" s="1097" t="s">
        <v>4546</v>
      </c>
      <c r="Y37" s="1080" t="s">
        <v>3123</v>
      </c>
      <c r="Z37" s="1080" t="s">
        <v>3123</v>
      </c>
      <c r="AA37" s="1080" t="s">
        <v>3123</v>
      </c>
      <c r="AB37" s="1080"/>
      <c r="AC37" s="1080" t="s">
        <v>3123</v>
      </c>
      <c r="AD37" s="1079" t="str">
        <f>INDEX([1]TDSheet!$AV$14:$AV$25000,MATCH($B37,[1]TDSheet!$B$14:$B$25000,0))</f>
        <v>1520*870</v>
      </c>
      <c r="AE37" s="469">
        <f>INDEX([1]TDSheet!$AY$14:$AY$25000,MATCH($B37,[1]TDSheet!$B$14:$B$25000,0))</f>
        <v>3700</v>
      </c>
      <c r="AF37" s="1051"/>
      <c r="AG37" s="1058"/>
      <c r="AH37" s="251"/>
      <c r="AI37" s="251"/>
    </row>
    <row r="38" spans="1:35" ht="17.25" customHeight="1">
      <c r="A38" s="464">
        <f>ROW(38:38)-SUM(AF$1:AF38)</f>
        <v>26</v>
      </c>
      <c r="B38" s="465" t="s">
        <v>3489</v>
      </c>
      <c r="C38" s="465" t="str">
        <f t="shared" si="9"/>
        <v>8580AGNBLPV</v>
      </c>
      <c r="D38" s="1095">
        <v>8580</v>
      </c>
      <c r="E38" s="1054" t="s">
        <v>4471</v>
      </c>
      <c r="F38" s="1096"/>
      <c r="G38" s="1096"/>
      <c r="H38" s="1096" t="str">
        <f t="shared" si="10"/>
        <v>P</v>
      </c>
      <c r="I38" s="1096"/>
      <c r="J38" s="1096" t="str">
        <f t="shared" si="5"/>
        <v>V</v>
      </c>
      <c r="K38" s="1096"/>
      <c r="L38" s="1096"/>
      <c r="M38" s="1780" t="str">
        <f>INDEX([1]TDSheet!$S$14:$S$25000,MATCH($B38,[1]TDSheet!$B$14:$B$25000,0))</f>
        <v xml:space="preserve"> Audi "A3" II 3D Hbk (03-) / 5D Sportback (04-) '2003-2012 ЗП ТЗ ДД #8580AGNBLPV</v>
      </c>
      <c r="N38" s="1781">
        <f>INDEX([1]TDSheet!$AX$14:$AX$25000,MATCH($B38,[1]TDSheet!$B$14:$B$25000,0))</f>
        <v>3200</v>
      </c>
      <c r="O38" s="1781">
        <f>INDEX([1]TDSheet!$AX$14:$AX$25000,MATCH($B38,[1]TDSheet!$B$14:$B$25000,0))</f>
        <v>3200</v>
      </c>
      <c r="P38" s="1781">
        <f>INDEX([1]TDSheet!$AX$14:$AX$25000,MATCH($B38,[1]TDSheet!$B$14:$B$25000,0))</f>
        <v>3200</v>
      </c>
      <c r="Q38" s="1781">
        <f>INDEX([1]TDSheet!$AX$14:$AX$25000,MATCH($B38,[1]TDSheet!$B$14:$B$25000,0))</f>
        <v>3200</v>
      </c>
      <c r="R38" s="1781">
        <f>INDEX([1]TDSheet!$AX$14:$AX$25000,MATCH($B38,[1]TDSheet!$B$14:$B$25000,0))</f>
        <v>3200</v>
      </c>
      <c r="S38" s="1781">
        <f>INDEX([1]TDSheet!$AX$14:$AX$25000,MATCH($B38,[1]TDSheet!$B$14:$B$25000,0))</f>
        <v>3200</v>
      </c>
      <c r="T38" s="1781">
        <f>INDEX([1]TDSheet!$AX$14:$AX$25000,MATCH($B38,[1]TDSheet!$B$14:$B$25000,0))</f>
        <v>3200</v>
      </c>
      <c r="U38" s="1781">
        <f>INDEX([1]TDSheet!$AX$14:$AX$25000,MATCH($B38,[1]TDSheet!$B$14:$B$25000,0))</f>
        <v>3200</v>
      </c>
      <c r="V38" s="1782">
        <f>INDEX([1]TDSheet!$AX$14:$AX$25000,MATCH($B38,[1]TDSheet!$B$14:$B$25000,0))</f>
        <v>3200</v>
      </c>
      <c r="W38" s="1078"/>
      <c r="X38" s="1097" t="s">
        <v>4546</v>
      </c>
      <c r="Y38" s="1080" t="s">
        <v>3123</v>
      </c>
      <c r="Z38" s="1080" t="s">
        <v>3123</v>
      </c>
      <c r="AA38" s="1080" t="s">
        <v>3123</v>
      </c>
      <c r="AB38" s="1080" t="s">
        <v>3123</v>
      </c>
      <c r="AC38" s="1080"/>
      <c r="AD38" s="1079" t="str">
        <f>INDEX([1]TDSheet!$AV$14:$AV$25000,MATCH($B38,[1]TDSheet!$B$14:$B$25000,0))</f>
        <v>1520*870</v>
      </c>
      <c r="AE38" s="469">
        <f>INDEX([1]TDSheet!$AY$14:$AY$25000,MATCH($B38,[1]TDSheet!$B$14:$B$25000,0))</f>
        <v>3700</v>
      </c>
      <c r="AF38" s="1051"/>
      <c r="AG38" s="1058"/>
      <c r="AH38" s="251"/>
      <c r="AI38" s="251"/>
    </row>
    <row r="39" spans="1:35" ht="17.25" customHeight="1">
      <c r="A39" s="464">
        <f>ROW(39:39)-SUM(AF$1:AF39)</f>
        <v>27</v>
      </c>
      <c r="B39" s="465" t="s">
        <v>4025</v>
      </c>
      <c r="C39" s="465" t="str">
        <f t="shared" si="9"/>
        <v>8616AGNBLPV</v>
      </c>
      <c r="D39" s="1095">
        <v>8616</v>
      </c>
      <c r="E39" s="1054" t="s">
        <v>4471</v>
      </c>
      <c r="F39" s="1096"/>
      <c r="G39" s="1096"/>
      <c r="H39" s="1096" t="str">
        <f t="shared" si="10"/>
        <v>P</v>
      </c>
      <c r="I39" s="1096"/>
      <c r="J39" s="1096" t="str">
        <f t="shared" si="5"/>
        <v>V</v>
      </c>
      <c r="K39" s="1096"/>
      <c r="L39" s="1096"/>
      <c r="M39" s="1780" t="str">
        <f>INDEX([1]TDSheet!$S$14:$S$25000,MATCH($B39,[1]TDSheet!$B$14:$B$25000,0))</f>
        <v xml:space="preserve"> Audi "A3" III 3D / 5D Hbk '2012-2020 ЗП ТЗ ДД #8616AGNBLPV</v>
      </c>
      <c r="N39" s="1781">
        <f>INDEX([1]TDSheet!$AX$14:$AX$25000,MATCH($B39,[1]TDSheet!$B$14:$B$25000,0))</f>
        <v>3150</v>
      </c>
      <c r="O39" s="1781">
        <f>INDEX([1]TDSheet!$AX$14:$AX$25000,MATCH($B39,[1]TDSheet!$B$14:$B$25000,0))</f>
        <v>3150</v>
      </c>
      <c r="P39" s="1781">
        <f>INDEX([1]TDSheet!$AX$14:$AX$25000,MATCH($B39,[1]TDSheet!$B$14:$B$25000,0))</f>
        <v>3150</v>
      </c>
      <c r="Q39" s="1781">
        <f>INDEX([1]TDSheet!$AX$14:$AX$25000,MATCH($B39,[1]TDSheet!$B$14:$B$25000,0))</f>
        <v>3150</v>
      </c>
      <c r="R39" s="1781">
        <f>INDEX([1]TDSheet!$AX$14:$AX$25000,MATCH($B39,[1]TDSheet!$B$14:$B$25000,0))</f>
        <v>3150</v>
      </c>
      <c r="S39" s="1781">
        <f>INDEX([1]TDSheet!$AX$14:$AX$25000,MATCH($B39,[1]TDSheet!$B$14:$B$25000,0))</f>
        <v>3150</v>
      </c>
      <c r="T39" s="1781">
        <f>INDEX([1]TDSheet!$AX$14:$AX$25000,MATCH($B39,[1]TDSheet!$B$14:$B$25000,0))</f>
        <v>3150</v>
      </c>
      <c r="U39" s="1781">
        <f>INDEX([1]TDSheet!$AX$14:$AX$25000,MATCH($B39,[1]TDSheet!$B$14:$B$25000,0))</f>
        <v>3150</v>
      </c>
      <c r="V39" s="1782">
        <f>INDEX([1]TDSheet!$AX$14:$AX$25000,MATCH($B39,[1]TDSheet!$B$14:$B$25000,0))</f>
        <v>3150</v>
      </c>
      <c r="W39" s="1078"/>
      <c r="X39" s="1097" t="s">
        <v>6733</v>
      </c>
      <c r="Y39" s="1080" t="s">
        <v>3123</v>
      </c>
      <c r="Z39" s="1080" t="s">
        <v>3123</v>
      </c>
      <c r="AA39" s="1080"/>
      <c r="AB39" s="1080" t="s">
        <v>3123</v>
      </c>
      <c r="AC39" s="1080"/>
      <c r="AD39" s="1079" t="str">
        <f>INDEX([1]TDSheet!$AV$14:$AV$25000,MATCH($B39,[1]TDSheet!$B$14:$B$25000,0))</f>
        <v>1480*850</v>
      </c>
      <c r="AE39" s="469">
        <f>INDEX([1]TDSheet!$AY$14:$AY$25000,MATCH($B39,[1]TDSheet!$B$14:$B$25000,0))</f>
        <v>3650</v>
      </c>
      <c r="AF39" s="1051"/>
      <c r="AG39" s="1058"/>
      <c r="AH39" s="251"/>
      <c r="AI39" s="251"/>
    </row>
    <row r="40" spans="1:35" ht="17.25" customHeight="1">
      <c r="A40" s="464">
        <f>ROW(40:40)-SUM(AF$1:AF40)</f>
        <v>28</v>
      </c>
      <c r="B40" s="465" t="s">
        <v>5168</v>
      </c>
      <c r="C40" s="465" t="str">
        <f t="shared" si="9"/>
        <v>8620AGNBLPV</v>
      </c>
      <c r="D40" s="1095">
        <v>8620</v>
      </c>
      <c r="E40" s="1054" t="s">
        <v>4471</v>
      </c>
      <c r="F40" s="1096"/>
      <c r="G40" s="1096"/>
      <c r="H40" s="1096" t="str">
        <f t="shared" si="10"/>
        <v>P</v>
      </c>
      <c r="I40" s="1096"/>
      <c r="J40" s="1096" t="str">
        <f t="shared" si="5"/>
        <v>V</v>
      </c>
      <c r="K40" s="1096"/>
      <c r="L40" s="1096"/>
      <c r="M40" s="1780" t="str">
        <f>INDEX([1]TDSheet!$S$14:$S$25000,MATCH($B40,[1]TDSheet!$B$14:$B$25000,0))</f>
        <v xml:space="preserve"> Audi "A3" III 4D Sed '2012-2020 ЗП ТЗ ДД (без козырька) #8620AGNBLPV</v>
      </c>
      <c r="N40" s="1781">
        <f>INDEX([1]TDSheet!$AX$14:$AX$25000,MATCH($B40,[1]TDSheet!$B$14:$B$25000,0))</f>
        <v>3200</v>
      </c>
      <c r="O40" s="1781">
        <f>INDEX([1]TDSheet!$AX$14:$AX$25000,MATCH($B40,[1]TDSheet!$B$14:$B$25000,0))</f>
        <v>3200</v>
      </c>
      <c r="P40" s="1781">
        <f>INDEX([1]TDSheet!$AX$14:$AX$25000,MATCH($B40,[1]TDSheet!$B$14:$B$25000,0))</f>
        <v>3200</v>
      </c>
      <c r="Q40" s="1781">
        <f>INDEX([1]TDSheet!$AX$14:$AX$25000,MATCH($B40,[1]TDSheet!$B$14:$B$25000,0))</f>
        <v>3200</v>
      </c>
      <c r="R40" s="1781">
        <f>INDEX([1]TDSheet!$AX$14:$AX$25000,MATCH($B40,[1]TDSheet!$B$14:$B$25000,0))</f>
        <v>3200</v>
      </c>
      <c r="S40" s="1781">
        <f>INDEX([1]TDSheet!$AX$14:$AX$25000,MATCH($B40,[1]TDSheet!$B$14:$B$25000,0))</f>
        <v>3200</v>
      </c>
      <c r="T40" s="1781">
        <f>INDEX([1]TDSheet!$AX$14:$AX$25000,MATCH($B40,[1]TDSheet!$B$14:$B$25000,0))</f>
        <v>3200</v>
      </c>
      <c r="U40" s="1781">
        <f>INDEX([1]TDSheet!$AX$14:$AX$25000,MATCH($B40,[1]TDSheet!$B$14:$B$25000,0))</f>
        <v>3200</v>
      </c>
      <c r="V40" s="1782">
        <f>INDEX([1]TDSheet!$AX$14:$AX$25000,MATCH($B40,[1]TDSheet!$B$14:$B$25000,0))</f>
        <v>3200</v>
      </c>
      <c r="W40" s="1078"/>
      <c r="X40" s="1097" t="s">
        <v>6733</v>
      </c>
      <c r="Y40" s="1080" t="s">
        <v>3123</v>
      </c>
      <c r="Z40" s="1080" t="s">
        <v>3123</v>
      </c>
      <c r="AA40" s="1080"/>
      <c r="AB40" s="1080" t="s">
        <v>3123</v>
      </c>
      <c r="AC40" s="1080"/>
      <c r="AD40" s="1079" t="str">
        <f>INDEX([1]TDSheet!$AV$14:$AV$25000,MATCH($B40,[1]TDSheet!$B$14:$B$25000,0))</f>
        <v>1470*850</v>
      </c>
      <c r="AE40" s="469">
        <f>INDEX([1]TDSheet!$AY$14:$AY$25000,MATCH($B40,[1]TDSheet!$B$14:$B$25000,0))</f>
        <v>3700</v>
      </c>
      <c r="AF40" s="1051"/>
      <c r="AG40" s="1058"/>
      <c r="AH40" s="251"/>
      <c r="AI40" s="251"/>
    </row>
    <row r="41" spans="1:35" ht="17.25" customHeight="1">
      <c r="A41" s="464">
        <f>ROW(41:41)-SUM(AF$1:AF41)</f>
        <v>29</v>
      </c>
      <c r="B41" s="465" t="s">
        <v>6742</v>
      </c>
      <c r="C41" s="465" t="str">
        <f t="shared" si="9"/>
        <v>8620AGNBLPV</v>
      </c>
      <c r="D41" s="1083">
        <v>8620</v>
      </c>
      <c r="E41" s="1084" t="s">
        <v>4471</v>
      </c>
      <c r="F41" s="1085"/>
      <c r="G41" s="1085"/>
      <c r="H41" s="1085" t="str">
        <f t="shared" si="10"/>
        <v>P</v>
      </c>
      <c r="I41" s="1085"/>
      <c r="J41" s="1085" t="str">
        <f t="shared" si="5"/>
        <v>V</v>
      </c>
      <c r="K41" s="1085"/>
      <c r="L41" s="1085"/>
      <c r="M41" s="1780" t="str">
        <f>INDEX([1]TDSheet!$S$14:$S$25000,MATCH($B41,[1]TDSheet!$B$14:$B$25000,0))</f>
        <v xml:space="preserve"> Audi "A3" III 4D Sed '2012-2020 ЗП ТЗ ДД камера #8620AGNBLPV</v>
      </c>
      <c r="N41" s="1781">
        <f>INDEX([1]TDSheet!$AX$14:$AX$25000,MATCH($B41,[1]TDSheet!$B$14:$B$25000,0))</f>
        <v>3200</v>
      </c>
      <c r="O41" s="1781">
        <f>INDEX([1]TDSheet!$AX$14:$AX$25000,MATCH($B41,[1]TDSheet!$B$14:$B$25000,0))</f>
        <v>3200</v>
      </c>
      <c r="P41" s="1781">
        <f>INDEX([1]TDSheet!$AX$14:$AX$25000,MATCH($B41,[1]TDSheet!$B$14:$B$25000,0))</f>
        <v>3200</v>
      </c>
      <c r="Q41" s="1781">
        <f>INDEX([1]TDSheet!$AX$14:$AX$25000,MATCH($B41,[1]TDSheet!$B$14:$B$25000,0))</f>
        <v>3200</v>
      </c>
      <c r="R41" s="1781">
        <f>INDEX([1]TDSheet!$AX$14:$AX$25000,MATCH($B41,[1]TDSheet!$B$14:$B$25000,0))</f>
        <v>3200</v>
      </c>
      <c r="S41" s="1781">
        <f>INDEX([1]TDSheet!$AX$14:$AX$25000,MATCH($B41,[1]TDSheet!$B$14:$B$25000,0))</f>
        <v>3200</v>
      </c>
      <c r="T41" s="1781">
        <f>INDEX([1]TDSheet!$AX$14:$AX$25000,MATCH($B41,[1]TDSheet!$B$14:$B$25000,0))</f>
        <v>3200</v>
      </c>
      <c r="U41" s="1781">
        <f>INDEX([1]TDSheet!$AX$14:$AX$25000,MATCH($B41,[1]TDSheet!$B$14:$B$25000,0))</f>
        <v>3200</v>
      </c>
      <c r="V41" s="1782">
        <f>INDEX([1]TDSheet!$AX$14:$AX$25000,MATCH($B41,[1]TDSheet!$B$14:$B$25000,0))</f>
        <v>3200</v>
      </c>
      <c r="W41" s="1078"/>
      <c r="X41" s="1097" t="s">
        <v>6733</v>
      </c>
      <c r="Y41" s="1080" t="s">
        <v>3123</v>
      </c>
      <c r="Z41" s="1080" t="s">
        <v>3123</v>
      </c>
      <c r="AA41" s="1080"/>
      <c r="AB41" s="1080" t="s">
        <v>3123</v>
      </c>
      <c r="AC41" s="1080"/>
      <c r="AD41" s="1079" t="str">
        <f>INDEX([1]TDSheet!$AV$14:$AV$25000,MATCH($B41,[1]TDSheet!$B$14:$B$25000,0))</f>
        <v>1470*850</v>
      </c>
      <c r="AE41" s="469">
        <f>INDEX([1]TDSheet!$AY$14:$AY$25000,MATCH($B41,[1]TDSheet!$B$14:$B$25000,0))</f>
        <v>3700</v>
      </c>
      <c r="AF41" s="1051"/>
      <c r="AG41" s="1058"/>
      <c r="AH41" s="251"/>
      <c r="AI41" s="251"/>
    </row>
    <row r="42" spans="1:35" ht="17.25" customHeight="1">
      <c r="A42" s="464">
        <f>ROW(42:42)-SUM(AF$1:AF42)</f>
        <v>30</v>
      </c>
      <c r="B42" s="465" t="s">
        <v>7123</v>
      </c>
      <c r="C42" s="465" t="str">
        <f t="shared" si="9"/>
        <v>8620AGNBL</v>
      </c>
      <c r="D42" s="1083">
        <v>8620</v>
      </c>
      <c r="E42" s="1084" t="s">
        <v>4471</v>
      </c>
      <c r="F42" s="1085"/>
      <c r="G42" s="1085"/>
      <c r="H42" s="1085"/>
      <c r="I42" s="1085"/>
      <c r="J42" s="1085"/>
      <c r="K42" s="1085"/>
      <c r="L42" s="1085"/>
      <c r="M42" s="1780" t="str">
        <f>INDEX([1]TDSheet!$S$14:$S$25000,MATCH($B42,[1]TDSheet!$B$14:$B$25000,0))</f>
        <v xml:space="preserve"> Audi "A3" III рестайлинг 4D Sed '2016-2020 ЗП ТЗ ДД (с козырьком) #8620AGNBLPV</v>
      </c>
      <c r="N42" s="1781">
        <f>INDEX([1]TDSheet!$AX$14:$AX$25000,MATCH($B42,[1]TDSheet!$B$14:$B$25000,0))</f>
        <v>3200</v>
      </c>
      <c r="O42" s="1781">
        <f>INDEX([1]TDSheet!$AX$14:$AX$25000,MATCH($B42,[1]TDSheet!$B$14:$B$25000,0))</f>
        <v>3200</v>
      </c>
      <c r="P42" s="1781">
        <f>INDEX([1]TDSheet!$AX$14:$AX$25000,MATCH($B42,[1]TDSheet!$B$14:$B$25000,0))</f>
        <v>3200</v>
      </c>
      <c r="Q42" s="1781">
        <f>INDEX([1]TDSheet!$AX$14:$AX$25000,MATCH($B42,[1]TDSheet!$B$14:$B$25000,0))</f>
        <v>3200</v>
      </c>
      <c r="R42" s="1781">
        <f>INDEX([1]TDSheet!$AX$14:$AX$25000,MATCH($B42,[1]TDSheet!$B$14:$B$25000,0))</f>
        <v>3200</v>
      </c>
      <c r="S42" s="1781">
        <f>INDEX([1]TDSheet!$AX$14:$AX$25000,MATCH($B42,[1]TDSheet!$B$14:$B$25000,0))</f>
        <v>3200</v>
      </c>
      <c r="T42" s="1781">
        <f>INDEX([1]TDSheet!$AX$14:$AX$25000,MATCH($B42,[1]TDSheet!$B$14:$B$25000,0))</f>
        <v>3200</v>
      </c>
      <c r="U42" s="1781">
        <f>INDEX([1]TDSheet!$AX$14:$AX$25000,MATCH($B42,[1]TDSheet!$B$14:$B$25000,0))</f>
        <v>3200</v>
      </c>
      <c r="V42" s="1782">
        <f>INDEX([1]TDSheet!$AX$14:$AX$25000,MATCH($B42,[1]TDSheet!$B$14:$B$25000,0))</f>
        <v>3200</v>
      </c>
      <c r="W42" s="1078"/>
      <c r="X42" s="1097" t="s">
        <v>7124</v>
      </c>
      <c r="Y42" s="1080" t="s">
        <v>3123</v>
      </c>
      <c r="Z42" s="1080" t="s">
        <v>3123</v>
      </c>
      <c r="AA42" s="1080"/>
      <c r="AB42" s="1080" t="s">
        <v>3123</v>
      </c>
      <c r="AC42" s="1080"/>
      <c r="AD42" s="1079" t="str">
        <f>INDEX([1]TDSheet!$AV$14:$AV$25000,MATCH($B42,[1]TDSheet!$B$14:$B$25000,0))</f>
        <v>1470*850</v>
      </c>
      <c r="AE42" s="472">
        <f>INDEX([1]TDSheet!$AY$14:$AY$25000,MATCH($B42,[1]TDSheet!$B$14:$B$25000,0))</f>
        <v>3700</v>
      </c>
      <c r="AF42" s="1051"/>
      <c r="AG42" s="1058"/>
      <c r="AH42" s="251"/>
      <c r="AI42" s="251"/>
    </row>
    <row r="43" spans="1:35" ht="17.25" customHeight="1">
      <c r="A43" s="464">
        <f>ROW(43:43)-SUM(AF$1:AF43)</f>
        <v>31</v>
      </c>
      <c r="B43" s="465" t="s">
        <v>3490</v>
      </c>
      <c r="C43" s="465" t="str">
        <f t="shared" si="9"/>
        <v>8547AGNBLV</v>
      </c>
      <c r="D43" s="1095">
        <v>8547</v>
      </c>
      <c r="E43" s="1054" t="s">
        <v>4471</v>
      </c>
      <c r="F43" s="1096"/>
      <c r="G43" s="1096"/>
      <c r="H43" s="1096" t="str">
        <f t="shared" ref="H43:H84" si="11">IF(AB43="+","P","")</f>
        <v/>
      </c>
      <c r="I43" s="1096"/>
      <c r="J43" s="1096" t="str">
        <f t="shared" ref="J43:J88" si="12">IF(Z43="+","V","")</f>
        <v>V</v>
      </c>
      <c r="K43" s="1096"/>
      <c r="L43" s="1096"/>
      <c r="M43" s="1780" t="str">
        <f>INDEX([1]TDSheet!$S$14:$S$25000,MATCH($B43,[1]TDSheet!$B$14:$B$25000,0))</f>
        <v xml:space="preserve"> Audi "A4" I (B5) 4D Sed (94-00) / 5D Avant (96-01) '1994-2001 ЗП ТЗ #8547AGNBLV</v>
      </c>
      <c r="N43" s="1781">
        <f>INDEX([1]TDSheet!$AX$14:$AX$25000,MATCH($B43,[1]TDSheet!$B$14:$B$25000,0))</f>
        <v>3100</v>
      </c>
      <c r="O43" s="1781">
        <f>INDEX([1]TDSheet!$AX$14:$AX$25000,MATCH($B43,[1]TDSheet!$B$14:$B$25000,0))</f>
        <v>3100</v>
      </c>
      <c r="P43" s="1781">
        <f>INDEX([1]TDSheet!$AX$14:$AX$25000,MATCH($B43,[1]TDSheet!$B$14:$B$25000,0))</f>
        <v>3100</v>
      </c>
      <c r="Q43" s="1781">
        <f>INDEX([1]TDSheet!$AX$14:$AX$25000,MATCH($B43,[1]TDSheet!$B$14:$B$25000,0))</f>
        <v>3100</v>
      </c>
      <c r="R43" s="1781">
        <f>INDEX([1]TDSheet!$AX$14:$AX$25000,MATCH($B43,[1]TDSheet!$B$14:$B$25000,0))</f>
        <v>3100</v>
      </c>
      <c r="S43" s="1781">
        <f>INDEX([1]TDSheet!$AX$14:$AX$25000,MATCH($B43,[1]TDSheet!$B$14:$B$25000,0))</f>
        <v>3100</v>
      </c>
      <c r="T43" s="1781">
        <f>INDEX([1]TDSheet!$AX$14:$AX$25000,MATCH($B43,[1]TDSheet!$B$14:$B$25000,0))</f>
        <v>3100</v>
      </c>
      <c r="U43" s="1781">
        <f>INDEX([1]TDSheet!$AX$14:$AX$25000,MATCH($B43,[1]TDSheet!$B$14:$B$25000,0))</f>
        <v>3100</v>
      </c>
      <c r="V43" s="1782">
        <f>INDEX([1]TDSheet!$AX$14:$AX$25000,MATCH($B43,[1]TDSheet!$B$14:$B$25000,0))</f>
        <v>3100</v>
      </c>
      <c r="W43" s="1078" t="s">
        <v>3249</v>
      </c>
      <c r="X43" s="1097" t="s">
        <v>3728</v>
      </c>
      <c r="Y43" s="1080" t="s">
        <v>3123</v>
      </c>
      <c r="Z43" s="1080" t="s">
        <v>3123</v>
      </c>
      <c r="AA43" s="1080" t="s">
        <v>3123</v>
      </c>
      <c r="AB43" s="1080"/>
      <c r="AC43" s="1080" t="s">
        <v>3123</v>
      </c>
      <c r="AD43" s="1079" t="str">
        <f>INDEX([1]TDSheet!$AV$14:$AV$25000,MATCH($B43,[1]TDSheet!$B$14:$B$25000,0))</f>
        <v>1432*910</v>
      </c>
      <c r="AE43" s="469">
        <f>INDEX([1]TDSheet!$AY$14:$AY$25000,MATCH($B43,[1]TDSheet!$B$14:$B$25000,0))</f>
        <v>3600</v>
      </c>
      <c r="AF43" s="1051"/>
      <c r="AG43" s="1058"/>
      <c r="AH43" s="251"/>
      <c r="AI43" s="251"/>
    </row>
    <row r="44" spans="1:35" ht="17.25" customHeight="1">
      <c r="A44" s="464">
        <f>ROW(44:44)-SUM(AF$1:AF44)</f>
        <v>32</v>
      </c>
      <c r="B44" s="465" t="s">
        <v>3492</v>
      </c>
      <c r="C44" s="465" t="str">
        <f t="shared" si="9"/>
        <v>8572AGNBLV</v>
      </c>
      <c r="D44" s="1095">
        <v>8572</v>
      </c>
      <c r="E44" s="1054" t="s">
        <v>4471</v>
      </c>
      <c r="F44" s="1096"/>
      <c r="G44" s="1096"/>
      <c r="H44" s="1096" t="str">
        <f t="shared" si="11"/>
        <v/>
      </c>
      <c r="I44" s="1096"/>
      <c r="J44" s="1096" t="str">
        <f t="shared" si="12"/>
        <v>V</v>
      </c>
      <c r="K44" s="1096"/>
      <c r="L44" s="1096"/>
      <c r="M44" s="1780" t="str">
        <f>INDEX([1]TDSheet!$S$14:$S$25000,MATCH($B44,[1]TDSheet!$B$14:$B$25000,0))</f>
        <v xml:space="preserve"> Audi "A4" II (B6) 4D Sed (00-07) / 5D Avant (01-07) '2000-2007 ЗП ТЗ #8572AGNBLV</v>
      </c>
      <c r="N44" s="1781">
        <f>INDEX([1]TDSheet!$AX$14:$AX$25000,MATCH($B44,[1]TDSheet!$B$14:$B$25000,0))</f>
        <v>3100</v>
      </c>
      <c r="O44" s="1781">
        <f>INDEX([1]TDSheet!$AX$14:$AX$25000,MATCH($B44,[1]TDSheet!$B$14:$B$25000,0))</f>
        <v>3100</v>
      </c>
      <c r="P44" s="1781">
        <f>INDEX([1]TDSheet!$AX$14:$AX$25000,MATCH($B44,[1]TDSheet!$B$14:$B$25000,0))</f>
        <v>3100</v>
      </c>
      <c r="Q44" s="1781">
        <f>INDEX([1]TDSheet!$AX$14:$AX$25000,MATCH($B44,[1]TDSheet!$B$14:$B$25000,0))</f>
        <v>3100</v>
      </c>
      <c r="R44" s="1781">
        <f>INDEX([1]TDSheet!$AX$14:$AX$25000,MATCH($B44,[1]TDSheet!$B$14:$B$25000,0))</f>
        <v>3100</v>
      </c>
      <c r="S44" s="1781">
        <f>INDEX([1]TDSheet!$AX$14:$AX$25000,MATCH($B44,[1]TDSheet!$B$14:$B$25000,0))</f>
        <v>3100</v>
      </c>
      <c r="T44" s="1781">
        <f>INDEX([1]TDSheet!$AX$14:$AX$25000,MATCH($B44,[1]TDSheet!$B$14:$B$25000,0))</f>
        <v>3100</v>
      </c>
      <c r="U44" s="1781">
        <f>INDEX([1]TDSheet!$AX$14:$AX$25000,MATCH($B44,[1]TDSheet!$B$14:$B$25000,0))</f>
        <v>3100</v>
      </c>
      <c r="V44" s="1782">
        <f>INDEX([1]TDSheet!$AX$14:$AX$25000,MATCH($B44,[1]TDSheet!$B$14:$B$25000,0))</f>
        <v>3100</v>
      </c>
      <c r="W44" s="1078" t="s">
        <v>3250</v>
      </c>
      <c r="X44" s="1097" t="s">
        <v>3132</v>
      </c>
      <c r="Y44" s="1080" t="s">
        <v>3123</v>
      </c>
      <c r="Z44" s="1080" t="s">
        <v>3123</v>
      </c>
      <c r="AA44" s="1080"/>
      <c r="AB44" s="1080"/>
      <c r="AC44" s="1080" t="s">
        <v>3123</v>
      </c>
      <c r="AD44" s="1079" t="str">
        <f>INDEX([1]TDSheet!$AV$14:$AV$25000,MATCH($B44,[1]TDSheet!$B$14:$B$25000,0))</f>
        <v>1446*904</v>
      </c>
      <c r="AE44" s="469">
        <f>INDEX([1]TDSheet!$AY$14:$AY$25000,MATCH($B44,[1]TDSheet!$B$14:$B$25000,0))</f>
        <v>3600</v>
      </c>
      <c r="AF44" s="1051"/>
      <c r="AG44" s="1058"/>
      <c r="AH44" s="251"/>
      <c r="AI44" s="251"/>
    </row>
    <row r="45" spans="1:35" ht="17.25" customHeight="1">
      <c r="A45" s="464">
        <f>ROW(45:45)-SUM(AF$1:AF45)</f>
        <v>33</v>
      </c>
      <c r="B45" s="465" t="s">
        <v>3493</v>
      </c>
      <c r="C45" s="465" t="str">
        <f t="shared" si="9"/>
        <v>8572AGNBLPV</v>
      </c>
      <c r="D45" s="1095">
        <v>8572</v>
      </c>
      <c r="E45" s="1054" t="s">
        <v>4471</v>
      </c>
      <c r="F45" s="1096"/>
      <c r="G45" s="1096"/>
      <c r="H45" s="1096" t="str">
        <f t="shared" si="11"/>
        <v>P</v>
      </c>
      <c r="I45" s="1096"/>
      <c r="J45" s="1096" t="str">
        <f t="shared" si="12"/>
        <v>V</v>
      </c>
      <c r="K45" s="1096"/>
      <c r="L45" s="1096"/>
      <c r="M45" s="1780" t="str">
        <f>INDEX([1]TDSheet!$S$14:$S$25000,MATCH($B45,[1]TDSheet!$B$14:$B$25000,0))</f>
        <v xml:space="preserve"> Audi "A4" II (B6) 4D Sed (00-07) / 5D Avant (01-07) '2000-2007 ЗП ТЗ ДД #8572AGNBLPV</v>
      </c>
      <c r="N45" s="1781">
        <f>INDEX([1]TDSheet!$AX$14:$AX$25000,MATCH($B45,[1]TDSheet!$B$14:$B$25000,0))</f>
        <v>3100</v>
      </c>
      <c r="O45" s="1781">
        <f>INDEX([1]TDSheet!$AX$14:$AX$25000,MATCH($B45,[1]TDSheet!$B$14:$B$25000,0))</f>
        <v>3100</v>
      </c>
      <c r="P45" s="1781">
        <f>INDEX([1]TDSheet!$AX$14:$AX$25000,MATCH($B45,[1]TDSheet!$B$14:$B$25000,0))</f>
        <v>3100</v>
      </c>
      <c r="Q45" s="1781">
        <f>INDEX([1]TDSheet!$AX$14:$AX$25000,MATCH($B45,[1]TDSheet!$B$14:$B$25000,0))</f>
        <v>3100</v>
      </c>
      <c r="R45" s="1781">
        <f>INDEX([1]TDSheet!$AX$14:$AX$25000,MATCH($B45,[1]TDSheet!$B$14:$B$25000,0))</f>
        <v>3100</v>
      </c>
      <c r="S45" s="1781">
        <f>INDEX([1]TDSheet!$AX$14:$AX$25000,MATCH($B45,[1]TDSheet!$B$14:$B$25000,0))</f>
        <v>3100</v>
      </c>
      <c r="T45" s="1781">
        <f>INDEX([1]TDSheet!$AX$14:$AX$25000,MATCH($B45,[1]TDSheet!$B$14:$B$25000,0))</f>
        <v>3100</v>
      </c>
      <c r="U45" s="1781">
        <f>INDEX([1]TDSheet!$AX$14:$AX$25000,MATCH($B45,[1]TDSheet!$B$14:$B$25000,0))</f>
        <v>3100</v>
      </c>
      <c r="V45" s="1782">
        <f>INDEX([1]TDSheet!$AX$14:$AX$25000,MATCH($B45,[1]TDSheet!$B$14:$B$25000,0))</f>
        <v>3100</v>
      </c>
      <c r="W45" s="1078" t="s">
        <v>3250</v>
      </c>
      <c r="X45" s="1097" t="s">
        <v>3132</v>
      </c>
      <c r="Y45" s="1080" t="s">
        <v>3123</v>
      </c>
      <c r="Z45" s="1080" t="s">
        <v>3123</v>
      </c>
      <c r="AA45" s="1080"/>
      <c r="AB45" s="1080" t="s">
        <v>3123</v>
      </c>
      <c r="AC45" s="1080"/>
      <c r="AD45" s="1079" t="str">
        <f>INDEX([1]TDSheet!$AV$14:$AV$25000,MATCH($B45,[1]TDSheet!$B$14:$B$25000,0))</f>
        <v>1446*904</v>
      </c>
      <c r="AE45" s="469">
        <f>INDEX([1]TDSheet!$AY$14:$AY$25000,MATCH($B45,[1]TDSheet!$B$14:$B$25000,0))</f>
        <v>3600</v>
      </c>
      <c r="AF45" s="1051"/>
      <c r="AG45" s="1058"/>
      <c r="AH45" s="251"/>
      <c r="AI45" s="251"/>
    </row>
    <row r="46" spans="1:35" ht="17.25" customHeight="1">
      <c r="A46" s="464">
        <f>ROW(46:46)-SUM(AF$1:AF46)</f>
        <v>34</v>
      </c>
      <c r="B46" s="465" t="s">
        <v>3494</v>
      </c>
      <c r="C46" s="465" t="str">
        <f t="shared" si="9"/>
        <v>8589AGNBLV</v>
      </c>
      <c r="D46" s="1095">
        <v>8589</v>
      </c>
      <c r="E46" s="1054" t="s">
        <v>4471</v>
      </c>
      <c r="F46" s="1096"/>
      <c r="G46" s="1096"/>
      <c r="H46" s="1096" t="str">
        <f t="shared" si="11"/>
        <v/>
      </c>
      <c r="I46" s="1096"/>
      <c r="J46" s="1096" t="str">
        <f t="shared" si="12"/>
        <v>V</v>
      </c>
      <c r="K46" s="1096"/>
      <c r="L46" s="1096"/>
      <c r="M46" s="1780" t="str">
        <f>INDEX([1]TDSheet!$S$14:$S$25000,MATCH($B46,[1]TDSheet!$B$14:$B$25000,0))</f>
        <v xml:space="preserve"> Audi "A4" IV (B8) 4D Sed / 5D Avant '2007-2015 ЗП ТЗ #8589AGNBLV</v>
      </c>
      <c r="N46" s="1781">
        <f>INDEX([1]TDSheet!$AX$14:$AX$25000,MATCH($B46,[1]TDSheet!$B$14:$B$25000,0))</f>
        <v>3150</v>
      </c>
      <c r="O46" s="1781">
        <f>INDEX([1]TDSheet!$AX$14:$AX$25000,MATCH($B46,[1]TDSheet!$B$14:$B$25000,0))</f>
        <v>3150</v>
      </c>
      <c r="P46" s="1781">
        <f>INDEX([1]TDSheet!$AX$14:$AX$25000,MATCH($B46,[1]TDSheet!$B$14:$B$25000,0))</f>
        <v>3150</v>
      </c>
      <c r="Q46" s="1781">
        <f>INDEX([1]TDSheet!$AX$14:$AX$25000,MATCH($B46,[1]TDSheet!$B$14:$B$25000,0))</f>
        <v>3150</v>
      </c>
      <c r="R46" s="1781">
        <f>INDEX([1]TDSheet!$AX$14:$AX$25000,MATCH($B46,[1]TDSheet!$B$14:$B$25000,0))</f>
        <v>3150</v>
      </c>
      <c r="S46" s="1781">
        <f>INDEX([1]TDSheet!$AX$14:$AX$25000,MATCH($B46,[1]TDSheet!$B$14:$B$25000,0))</f>
        <v>3150</v>
      </c>
      <c r="T46" s="1781">
        <f>INDEX([1]TDSheet!$AX$14:$AX$25000,MATCH($B46,[1]TDSheet!$B$14:$B$25000,0))</f>
        <v>3150</v>
      </c>
      <c r="U46" s="1781">
        <f>INDEX([1]TDSheet!$AX$14:$AX$25000,MATCH($B46,[1]TDSheet!$B$14:$B$25000,0))</f>
        <v>3150</v>
      </c>
      <c r="V46" s="1782">
        <f>INDEX([1]TDSheet!$AX$14:$AX$25000,MATCH($B46,[1]TDSheet!$B$14:$B$25000,0))</f>
        <v>3150</v>
      </c>
      <c r="W46" s="1078" t="s">
        <v>6446</v>
      </c>
      <c r="X46" s="1097" t="s">
        <v>6146</v>
      </c>
      <c r="Y46" s="1080" t="s">
        <v>3123</v>
      </c>
      <c r="Z46" s="1080" t="s">
        <v>3123</v>
      </c>
      <c r="AA46" s="1080" t="s">
        <v>3123</v>
      </c>
      <c r="AB46" s="1080"/>
      <c r="AC46" s="1080" t="s">
        <v>3123</v>
      </c>
      <c r="AD46" s="1079" t="str">
        <f>INDEX([1]TDSheet!$AV$14:$AV$25000,MATCH($B46,[1]TDSheet!$B$14:$B$25000,0))</f>
        <v>1470*890</v>
      </c>
      <c r="AE46" s="469">
        <f>INDEX([1]TDSheet!$AY$14:$AY$25000,MATCH($B46,[1]TDSheet!$B$14:$B$25000,0))</f>
        <v>3650</v>
      </c>
      <c r="AF46" s="1051"/>
      <c r="AG46" s="1058"/>
      <c r="AH46" s="251"/>
      <c r="AI46" s="251"/>
    </row>
    <row r="47" spans="1:35" ht="17.25" customHeight="1">
      <c r="A47" s="464">
        <f>ROW(47:47)-SUM(AF$1:AF47)</f>
        <v>35</v>
      </c>
      <c r="B47" s="465" t="s">
        <v>3495</v>
      </c>
      <c r="C47" s="465" t="str">
        <f t="shared" si="9"/>
        <v>8589AGNBLPV</v>
      </c>
      <c r="D47" s="1095">
        <v>8589</v>
      </c>
      <c r="E47" s="1054" t="s">
        <v>4471</v>
      </c>
      <c r="F47" s="1096"/>
      <c r="G47" s="1096"/>
      <c r="H47" s="1096" t="str">
        <f t="shared" si="11"/>
        <v>P</v>
      </c>
      <c r="I47" s="1096"/>
      <c r="J47" s="1096" t="str">
        <f t="shared" si="12"/>
        <v>V</v>
      </c>
      <c r="K47" s="1096"/>
      <c r="L47" s="1096"/>
      <c r="M47" s="1780" t="str">
        <f>INDEX([1]TDSheet!$S$14:$S$25000,MATCH($B47,[1]TDSheet!$B$14:$B$25000,0))</f>
        <v xml:space="preserve"> Audi "A4" IV (B8) 4D Sed / 5D Avant '2007-2015 ЗП ТЗ ДД (капля) #8589AGNBLPV</v>
      </c>
      <c r="N47" s="1781">
        <f>INDEX([1]TDSheet!$AX$14:$AX$25000,MATCH($B47,[1]TDSheet!$B$14:$B$25000,0))</f>
        <v>3150</v>
      </c>
      <c r="O47" s="1781">
        <f>INDEX([1]TDSheet!$AX$14:$AX$25000,MATCH($B47,[1]TDSheet!$B$14:$B$25000,0))</f>
        <v>3150</v>
      </c>
      <c r="P47" s="1781">
        <f>INDEX([1]TDSheet!$AX$14:$AX$25000,MATCH($B47,[1]TDSheet!$B$14:$B$25000,0))</f>
        <v>3150</v>
      </c>
      <c r="Q47" s="1781">
        <f>INDEX([1]TDSheet!$AX$14:$AX$25000,MATCH($B47,[1]TDSheet!$B$14:$B$25000,0))</f>
        <v>3150</v>
      </c>
      <c r="R47" s="1781">
        <f>INDEX([1]TDSheet!$AX$14:$AX$25000,MATCH($B47,[1]TDSheet!$B$14:$B$25000,0))</f>
        <v>3150</v>
      </c>
      <c r="S47" s="1781">
        <f>INDEX([1]TDSheet!$AX$14:$AX$25000,MATCH($B47,[1]TDSheet!$B$14:$B$25000,0))</f>
        <v>3150</v>
      </c>
      <c r="T47" s="1781">
        <f>INDEX([1]TDSheet!$AX$14:$AX$25000,MATCH($B47,[1]TDSheet!$B$14:$B$25000,0))</f>
        <v>3150</v>
      </c>
      <c r="U47" s="1781">
        <f>INDEX([1]TDSheet!$AX$14:$AX$25000,MATCH($B47,[1]TDSheet!$B$14:$B$25000,0))</f>
        <v>3150</v>
      </c>
      <c r="V47" s="1782">
        <f>INDEX([1]TDSheet!$AX$14:$AX$25000,MATCH($B47,[1]TDSheet!$B$14:$B$25000,0))</f>
        <v>3150</v>
      </c>
      <c r="W47" s="1078" t="s">
        <v>6446</v>
      </c>
      <c r="X47" s="1097" t="s">
        <v>6146</v>
      </c>
      <c r="Y47" s="1080" t="s">
        <v>3123</v>
      </c>
      <c r="Z47" s="1080" t="s">
        <v>3123</v>
      </c>
      <c r="AA47" s="1080" t="s">
        <v>3123</v>
      </c>
      <c r="AB47" s="1080" t="s">
        <v>3123</v>
      </c>
      <c r="AC47" s="1080"/>
      <c r="AD47" s="1079" t="str">
        <f>INDEX([1]TDSheet!$AV$14:$AV$25000,MATCH($B47,[1]TDSheet!$B$14:$B$25000,0))</f>
        <v>1470*890</v>
      </c>
      <c r="AE47" s="469">
        <f>INDEX([1]TDSheet!$AY$14:$AY$25000,MATCH($B47,[1]TDSheet!$B$14:$B$25000,0))</f>
        <v>3650</v>
      </c>
      <c r="AF47" s="1051"/>
      <c r="AG47" s="1058"/>
      <c r="AH47" s="251"/>
      <c r="AI47" s="251"/>
    </row>
    <row r="48" spans="1:35" ht="17.25" customHeight="1">
      <c r="A48" s="464">
        <f>ROW(48:48)-SUM(AF$1:AF48)</f>
        <v>36</v>
      </c>
      <c r="B48" s="465" t="s">
        <v>7152</v>
      </c>
      <c r="C48" s="465" t="str">
        <f t="shared" si="9"/>
        <v>8589AGNBLPV</v>
      </c>
      <c r="D48" s="1095">
        <v>8589</v>
      </c>
      <c r="E48" s="1054" t="s">
        <v>4471</v>
      </c>
      <c r="F48" s="1096"/>
      <c r="G48" s="1096"/>
      <c r="H48" s="1096" t="str">
        <f t="shared" si="11"/>
        <v>P</v>
      </c>
      <c r="I48" s="1096"/>
      <c r="J48" s="1096" t="str">
        <f t="shared" si="12"/>
        <v>V</v>
      </c>
      <c r="K48" s="1096"/>
      <c r="L48" s="1096"/>
      <c r="M48" s="1780" t="str">
        <f>INDEX([1]TDSheet!$S$14:$S$25000,MATCH($B48,[1]TDSheet!$B$14:$B$25000,0))</f>
        <v xml:space="preserve"> Audi "A4" IV (B8) 4D Sed / 5D Avant '2007-2015 ЗП ТЗ ДД (круг) #8589AGNBLPV</v>
      </c>
      <c r="N48" s="1781">
        <f>INDEX([1]TDSheet!$AX$14:$AX$25000,MATCH($B48,[1]TDSheet!$B$14:$B$25000,0))</f>
        <v>3150</v>
      </c>
      <c r="O48" s="1781">
        <f>INDEX([1]TDSheet!$AX$14:$AX$25000,MATCH($B48,[1]TDSheet!$B$14:$B$25000,0))</f>
        <v>3150</v>
      </c>
      <c r="P48" s="1781">
        <f>INDEX([1]TDSheet!$AX$14:$AX$25000,MATCH($B48,[1]TDSheet!$B$14:$B$25000,0))</f>
        <v>3150</v>
      </c>
      <c r="Q48" s="1781">
        <f>INDEX([1]TDSheet!$AX$14:$AX$25000,MATCH($B48,[1]TDSheet!$B$14:$B$25000,0))</f>
        <v>3150</v>
      </c>
      <c r="R48" s="1781">
        <f>INDEX([1]TDSheet!$AX$14:$AX$25000,MATCH($B48,[1]TDSheet!$B$14:$B$25000,0))</f>
        <v>3150</v>
      </c>
      <c r="S48" s="1781">
        <f>INDEX([1]TDSheet!$AX$14:$AX$25000,MATCH($B48,[1]TDSheet!$B$14:$B$25000,0))</f>
        <v>3150</v>
      </c>
      <c r="T48" s="1781">
        <f>INDEX([1]TDSheet!$AX$14:$AX$25000,MATCH($B48,[1]TDSheet!$B$14:$B$25000,0))</f>
        <v>3150</v>
      </c>
      <c r="U48" s="1781">
        <f>INDEX([1]TDSheet!$AX$14:$AX$25000,MATCH($B48,[1]TDSheet!$B$14:$B$25000,0))</f>
        <v>3150</v>
      </c>
      <c r="V48" s="1782">
        <f>INDEX([1]TDSheet!$AX$14:$AX$25000,MATCH($B48,[1]TDSheet!$B$14:$B$25000,0))</f>
        <v>3150</v>
      </c>
      <c r="W48" s="1078" t="s">
        <v>6446</v>
      </c>
      <c r="X48" s="1097" t="s">
        <v>6146</v>
      </c>
      <c r="Y48" s="1080" t="s">
        <v>3123</v>
      </c>
      <c r="Z48" s="1080" t="s">
        <v>3123</v>
      </c>
      <c r="AA48" s="1080" t="s">
        <v>3123</v>
      </c>
      <c r="AB48" s="1080" t="s">
        <v>3123</v>
      </c>
      <c r="AC48" s="1080"/>
      <c r="AD48" s="1079" t="str">
        <f>INDEX([1]TDSheet!$AV$14:$AV$25000,MATCH($B48,[1]TDSheet!$B$14:$B$25000,0))</f>
        <v>1470*890</v>
      </c>
      <c r="AE48" s="469">
        <f>INDEX([1]TDSheet!$AY$14:$AY$25000,MATCH($B48,[1]TDSheet!$B$14:$B$25000,0))</f>
        <v>3650</v>
      </c>
      <c r="AF48" s="1051"/>
      <c r="AG48" s="1058"/>
      <c r="AH48" s="251"/>
      <c r="AI48" s="251"/>
    </row>
    <row r="49" spans="1:35" ht="17.25" customHeight="1">
      <c r="A49" s="464">
        <f>ROW(49:49)-SUM(AF$1:AF49)</f>
        <v>37</v>
      </c>
      <c r="B49" s="465" t="s">
        <v>5931</v>
      </c>
      <c r="C49" s="465" t="str">
        <f t="shared" si="9"/>
        <v>8631AGNBLPV</v>
      </c>
      <c r="D49" s="1083">
        <v>8631</v>
      </c>
      <c r="E49" s="1084" t="s">
        <v>4471</v>
      </c>
      <c r="F49" s="1085"/>
      <c r="G49" s="1085"/>
      <c r="H49" s="1085" t="str">
        <f t="shared" si="11"/>
        <v>P</v>
      </c>
      <c r="I49" s="1085"/>
      <c r="J49" s="1085" t="str">
        <f t="shared" si="12"/>
        <v>V</v>
      </c>
      <c r="K49" s="1085"/>
      <c r="L49" s="1085"/>
      <c r="M49" s="1780" t="str">
        <f>INDEX([1]TDSheet!$S$14:$S$25000,MATCH($B49,[1]TDSheet!$B$14:$B$25000,0))</f>
        <v xml:space="preserve"> Audi "A4" V (B9) 4D Sed / 5D Wagon '2015- ЗП ТЗ ДД #8631AGNBLPV</v>
      </c>
      <c r="N49" s="1781">
        <f>INDEX([1]TDSheet!$AX$14:$AX$25000,MATCH($B49,[1]TDSheet!$B$14:$B$25000,0))</f>
        <v>3450</v>
      </c>
      <c r="O49" s="1781">
        <f>INDEX([1]TDSheet!$AX$14:$AX$25000,MATCH($B49,[1]TDSheet!$B$14:$B$25000,0))</f>
        <v>3450</v>
      </c>
      <c r="P49" s="1781">
        <f>INDEX([1]TDSheet!$AX$14:$AX$25000,MATCH($B49,[1]TDSheet!$B$14:$B$25000,0))</f>
        <v>3450</v>
      </c>
      <c r="Q49" s="1781">
        <f>INDEX([1]TDSheet!$AX$14:$AX$25000,MATCH($B49,[1]TDSheet!$B$14:$B$25000,0))</f>
        <v>3450</v>
      </c>
      <c r="R49" s="1781">
        <f>INDEX([1]TDSheet!$AX$14:$AX$25000,MATCH($B49,[1]TDSheet!$B$14:$B$25000,0))</f>
        <v>3450</v>
      </c>
      <c r="S49" s="1781">
        <f>INDEX([1]TDSheet!$AX$14:$AX$25000,MATCH($B49,[1]TDSheet!$B$14:$B$25000,0))</f>
        <v>3450</v>
      </c>
      <c r="T49" s="1781">
        <f>INDEX([1]TDSheet!$AX$14:$AX$25000,MATCH($B49,[1]TDSheet!$B$14:$B$25000,0))</f>
        <v>3450</v>
      </c>
      <c r="U49" s="1781">
        <f>INDEX([1]TDSheet!$AX$14:$AX$25000,MATCH($B49,[1]TDSheet!$B$14:$B$25000,0))</f>
        <v>3450</v>
      </c>
      <c r="V49" s="1782">
        <f>INDEX([1]TDSheet!$AX$14:$AX$25000,MATCH($B49,[1]TDSheet!$B$14:$B$25000,0))</f>
        <v>3450</v>
      </c>
      <c r="W49" s="1078" t="s">
        <v>6447</v>
      </c>
      <c r="X49" s="1097" t="s">
        <v>3999</v>
      </c>
      <c r="Y49" s="1080" t="s">
        <v>3123</v>
      </c>
      <c r="Z49" s="1080" t="s">
        <v>3123</v>
      </c>
      <c r="AA49" s="1080"/>
      <c r="AB49" s="1080" t="s">
        <v>3123</v>
      </c>
      <c r="AC49" s="1080"/>
      <c r="AD49" s="1079" t="str">
        <f>INDEX([1]TDSheet!$AV$14:$AV$25000,MATCH($B49,[1]TDSheet!$B$14:$B$25000,0))</f>
        <v>1480*930</v>
      </c>
      <c r="AE49" s="469">
        <f>INDEX([1]TDSheet!$AY$14:$AY$25000,MATCH($B49,[1]TDSheet!$B$14:$B$25000,0))</f>
        <v>3950</v>
      </c>
      <c r="AF49" s="1051"/>
      <c r="AG49" s="1058"/>
      <c r="AH49" s="251"/>
      <c r="AI49" s="251"/>
    </row>
    <row r="50" spans="1:35" ht="17.25" customHeight="1">
      <c r="A50" s="464">
        <f>ROW(50:50)-SUM(AF$1:AF50)</f>
        <v>38</v>
      </c>
      <c r="B50" s="465" t="s">
        <v>5932</v>
      </c>
      <c r="C50" s="465" t="str">
        <f t="shared" si="9"/>
        <v>8631AGNBLPV</v>
      </c>
      <c r="D50" s="1083">
        <v>8631</v>
      </c>
      <c r="E50" s="1084" t="s">
        <v>4471</v>
      </c>
      <c r="F50" s="1085"/>
      <c r="G50" s="1085"/>
      <c r="H50" s="1085" t="str">
        <f t="shared" si="11"/>
        <v>P</v>
      </c>
      <c r="I50" s="1085"/>
      <c r="J50" s="1085" t="str">
        <f t="shared" si="12"/>
        <v>V</v>
      </c>
      <c r="K50" s="1085"/>
      <c r="L50" s="1085"/>
      <c r="M50" s="1780" t="str">
        <f>INDEX([1]TDSheet!$S$14:$S$25000,MATCH($B50,[1]TDSheet!$B$14:$B$25000,0))</f>
        <v xml:space="preserve"> Audi "A4" V (B9) 4D Sed / 5D Wagon '2015- ЗП ТЗ ДД (камера) #8631AGNBLPV</v>
      </c>
      <c r="N50" s="1781">
        <f>INDEX([1]TDSheet!$AX$14:$AX$25000,MATCH($B50,[1]TDSheet!$B$14:$B$25000,0))</f>
        <v>3450</v>
      </c>
      <c r="O50" s="1781">
        <f>INDEX([1]TDSheet!$AX$14:$AX$25000,MATCH($B50,[1]TDSheet!$B$14:$B$25000,0))</f>
        <v>3450</v>
      </c>
      <c r="P50" s="1781">
        <f>INDEX([1]TDSheet!$AX$14:$AX$25000,MATCH($B50,[1]TDSheet!$B$14:$B$25000,0))</f>
        <v>3450</v>
      </c>
      <c r="Q50" s="1781">
        <f>INDEX([1]TDSheet!$AX$14:$AX$25000,MATCH($B50,[1]TDSheet!$B$14:$B$25000,0))</f>
        <v>3450</v>
      </c>
      <c r="R50" s="1781">
        <f>INDEX([1]TDSheet!$AX$14:$AX$25000,MATCH($B50,[1]TDSheet!$B$14:$B$25000,0))</f>
        <v>3450</v>
      </c>
      <c r="S50" s="1781">
        <f>INDEX([1]TDSheet!$AX$14:$AX$25000,MATCH($B50,[1]TDSheet!$B$14:$B$25000,0))</f>
        <v>3450</v>
      </c>
      <c r="T50" s="1781">
        <f>INDEX([1]TDSheet!$AX$14:$AX$25000,MATCH($B50,[1]TDSheet!$B$14:$B$25000,0))</f>
        <v>3450</v>
      </c>
      <c r="U50" s="1781">
        <f>INDEX([1]TDSheet!$AX$14:$AX$25000,MATCH($B50,[1]TDSheet!$B$14:$B$25000,0))</f>
        <v>3450</v>
      </c>
      <c r="V50" s="1782">
        <f>INDEX([1]TDSheet!$AX$14:$AX$25000,MATCH($B50,[1]TDSheet!$B$14:$B$25000,0))</f>
        <v>3450</v>
      </c>
      <c r="W50" s="1078" t="s">
        <v>6447</v>
      </c>
      <c r="X50" s="1097" t="s">
        <v>3999</v>
      </c>
      <c r="Y50" s="1080" t="s">
        <v>3123</v>
      </c>
      <c r="Z50" s="1080" t="s">
        <v>3123</v>
      </c>
      <c r="AA50" s="1080"/>
      <c r="AB50" s="1080" t="s">
        <v>3123</v>
      </c>
      <c r="AC50" s="1080"/>
      <c r="AD50" s="1079" t="str">
        <f>INDEX([1]TDSheet!$AV$14:$AV$25000,MATCH($B50,[1]TDSheet!$B$14:$B$25000,0))</f>
        <v>1480*930</v>
      </c>
      <c r="AE50" s="469">
        <f>INDEX([1]TDSheet!$AY$14:$AY$25000,MATCH($B50,[1]TDSheet!$B$14:$B$25000,0))</f>
        <v>3950</v>
      </c>
      <c r="AF50" s="1051"/>
      <c r="AG50" s="1058"/>
      <c r="AH50" s="251"/>
      <c r="AI50" s="251"/>
    </row>
    <row r="51" spans="1:35" ht="17.25" customHeight="1">
      <c r="A51" s="464">
        <f>ROW(51:51)-SUM(AF$1:AF51)</f>
        <v>39</v>
      </c>
      <c r="B51" s="465" t="s">
        <v>3498</v>
      </c>
      <c r="C51" s="465" t="str">
        <f t="shared" si="9"/>
        <v>8592AGNBLPV</v>
      </c>
      <c r="D51" s="1095">
        <v>8592</v>
      </c>
      <c r="E51" s="1054" t="s">
        <v>4471</v>
      </c>
      <c r="F51" s="1096"/>
      <c r="G51" s="1096"/>
      <c r="H51" s="1096" t="str">
        <f t="shared" si="11"/>
        <v>P</v>
      </c>
      <c r="I51" s="1096"/>
      <c r="J51" s="1096" t="str">
        <f t="shared" si="12"/>
        <v>V</v>
      </c>
      <c r="K51" s="1096"/>
      <c r="L51" s="1096"/>
      <c r="M51" s="1780" t="str">
        <f>INDEX([1]TDSheet!$S$14:$S$25000,MATCH($B51,[1]TDSheet!$B$14:$B$25000,0))</f>
        <v xml:space="preserve"> Audi "A5" | "RS 5" | "S5" 2D Cpe '2008- ЗП ТЗ ДД (капля) #8592AGNBLPV</v>
      </c>
      <c r="N51" s="1781">
        <f>INDEX([1]TDSheet!$AX$14:$AX$25000,MATCH($B51,[1]TDSheet!$B$14:$B$25000,0))</f>
        <v>3150</v>
      </c>
      <c r="O51" s="1781">
        <f>INDEX([1]TDSheet!$AX$14:$AX$25000,MATCH($B51,[1]TDSheet!$B$14:$B$25000,0))</f>
        <v>3150</v>
      </c>
      <c r="P51" s="1781">
        <f>INDEX([1]TDSheet!$AX$14:$AX$25000,MATCH($B51,[1]TDSheet!$B$14:$B$25000,0))</f>
        <v>3150</v>
      </c>
      <c r="Q51" s="1781">
        <f>INDEX([1]TDSheet!$AX$14:$AX$25000,MATCH($B51,[1]TDSheet!$B$14:$B$25000,0))</f>
        <v>3150</v>
      </c>
      <c r="R51" s="1781">
        <f>INDEX([1]TDSheet!$AX$14:$AX$25000,MATCH($B51,[1]TDSheet!$B$14:$B$25000,0))</f>
        <v>3150</v>
      </c>
      <c r="S51" s="1781">
        <f>INDEX([1]TDSheet!$AX$14:$AX$25000,MATCH($B51,[1]TDSheet!$B$14:$B$25000,0))</f>
        <v>3150</v>
      </c>
      <c r="T51" s="1781">
        <f>INDEX([1]TDSheet!$AX$14:$AX$25000,MATCH($B51,[1]TDSheet!$B$14:$B$25000,0))</f>
        <v>3150</v>
      </c>
      <c r="U51" s="1781">
        <f>INDEX([1]TDSheet!$AX$14:$AX$25000,MATCH($B51,[1]TDSheet!$B$14:$B$25000,0))</f>
        <v>3150</v>
      </c>
      <c r="V51" s="1782">
        <f>INDEX([1]TDSheet!$AX$14:$AX$25000,MATCH($B51,[1]TDSheet!$B$14:$B$25000,0))</f>
        <v>3150</v>
      </c>
      <c r="W51" s="1078"/>
      <c r="X51" s="1097" t="s">
        <v>3736</v>
      </c>
      <c r="Y51" s="1080" t="s">
        <v>3123</v>
      </c>
      <c r="Z51" s="1080" t="s">
        <v>3123</v>
      </c>
      <c r="AA51" s="1080"/>
      <c r="AB51" s="1080" t="s">
        <v>3123</v>
      </c>
      <c r="AC51" s="1080"/>
      <c r="AD51" s="1079" t="str">
        <f>INDEX([1]TDSheet!$AV$14:$AV$25000,MATCH($B51,[1]TDSheet!$B$14:$B$25000,0))</f>
        <v>1490*670</v>
      </c>
      <c r="AE51" s="469">
        <f>INDEX([1]TDSheet!$AY$14:$AY$25000,MATCH($B51,[1]TDSheet!$B$14:$B$25000,0))</f>
        <v>3650</v>
      </c>
      <c r="AF51" s="1051"/>
      <c r="AG51" s="1058"/>
      <c r="AH51" s="251"/>
      <c r="AI51" s="251"/>
    </row>
    <row r="52" spans="1:35" ht="17.25" customHeight="1">
      <c r="A52" s="464">
        <f>ROW(52:52)-SUM(AF$1:AF52)</f>
        <v>40</v>
      </c>
      <c r="B52" s="465" t="s">
        <v>7017</v>
      </c>
      <c r="C52" s="465" t="str">
        <f t="shared" si="9"/>
        <v>8592AGNBLPV</v>
      </c>
      <c r="D52" s="1105">
        <v>8592</v>
      </c>
      <c r="E52" s="1106" t="s">
        <v>4471</v>
      </c>
      <c r="F52" s="1107"/>
      <c r="G52" s="1107"/>
      <c r="H52" s="1107" t="str">
        <f t="shared" si="11"/>
        <v>P</v>
      </c>
      <c r="I52" s="1107"/>
      <c r="J52" s="1107" t="str">
        <f t="shared" si="12"/>
        <v>V</v>
      </c>
      <c r="K52" s="1107"/>
      <c r="L52" s="1107"/>
      <c r="M52" s="1780" t="str">
        <f>INDEX([1]TDSheet!$S$14:$S$25000,MATCH($B52,[1]TDSheet!$B$14:$B$25000,0))</f>
        <v xml:space="preserve"> Audi "A5" | "RS 5" | "S5" 2D Cpe '2008- ЗП ТЗ ДД (круг) #8592AGNBLPV</v>
      </c>
      <c r="N52" s="1781">
        <f>INDEX([1]TDSheet!$AX$14:$AX$25000,MATCH($B52,[1]TDSheet!$B$14:$B$25000,0))</f>
        <v>3150</v>
      </c>
      <c r="O52" s="1781">
        <f>INDEX([1]TDSheet!$AX$14:$AX$25000,MATCH($B52,[1]TDSheet!$B$14:$B$25000,0))</f>
        <v>3150</v>
      </c>
      <c r="P52" s="1781">
        <f>INDEX([1]TDSheet!$AX$14:$AX$25000,MATCH($B52,[1]TDSheet!$B$14:$B$25000,0))</f>
        <v>3150</v>
      </c>
      <c r="Q52" s="1781">
        <f>INDEX([1]TDSheet!$AX$14:$AX$25000,MATCH($B52,[1]TDSheet!$B$14:$B$25000,0))</f>
        <v>3150</v>
      </c>
      <c r="R52" s="1781">
        <f>INDEX([1]TDSheet!$AX$14:$AX$25000,MATCH($B52,[1]TDSheet!$B$14:$B$25000,0))</f>
        <v>3150</v>
      </c>
      <c r="S52" s="1781">
        <f>INDEX([1]TDSheet!$AX$14:$AX$25000,MATCH($B52,[1]TDSheet!$B$14:$B$25000,0))</f>
        <v>3150</v>
      </c>
      <c r="T52" s="1781">
        <f>INDEX([1]TDSheet!$AX$14:$AX$25000,MATCH($B52,[1]TDSheet!$B$14:$B$25000,0))</f>
        <v>3150</v>
      </c>
      <c r="U52" s="1781">
        <f>INDEX([1]TDSheet!$AX$14:$AX$25000,MATCH($B52,[1]TDSheet!$B$14:$B$25000,0))</f>
        <v>3150</v>
      </c>
      <c r="V52" s="1782">
        <f>INDEX([1]TDSheet!$AX$14:$AX$25000,MATCH($B52,[1]TDSheet!$B$14:$B$25000,0))</f>
        <v>3150</v>
      </c>
      <c r="W52" s="1108"/>
      <c r="X52" s="729" t="s">
        <v>3736</v>
      </c>
      <c r="Y52" s="1109" t="s">
        <v>3123</v>
      </c>
      <c r="Z52" s="1109" t="s">
        <v>3123</v>
      </c>
      <c r="AA52" s="1109"/>
      <c r="AB52" s="1109" t="s">
        <v>3123</v>
      </c>
      <c r="AC52" s="1109"/>
      <c r="AD52" s="730" t="str">
        <f>INDEX([1]TDSheet!$AV$14:$AV$25000,MATCH($B52,[1]TDSheet!$B$14:$B$25000,0))</f>
        <v>1490*670</v>
      </c>
      <c r="AE52" s="469">
        <f>INDEX([1]TDSheet!$AY$14:$AY$25000,MATCH($B52,[1]TDSheet!$B$14:$B$25000,0))</f>
        <v>3650</v>
      </c>
      <c r="AF52" s="1051"/>
      <c r="AG52" s="1058"/>
      <c r="AH52" s="251"/>
      <c r="AI52" s="251"/>
    </row>
    <row r="53" spans="1:35" ht="17.25" customHeight="1">
      <c r="A53" s="473">
        <f>ROW(53:53)-SUM(AF$1:AF53)</f>
        <v>41</v>
      </c>
      <c r="B53" s="474" t="s">
        <v>3499</v>
      </c>
      <c r="C53" s="474" t="str">
        <f t="shared" si="9"/>
        <v>8557AGNBLV</v>
      </c>
      <c r="D53" s="1110">
        <v>8557</v>
      </c>
      <c r="E53" s="1054" t="s">
        <v>4471</v>
      </c>
      <c r="F53" s="1111"/>
      <c r="G53" s="1111"/>
      <c r="H53" s="1111" t="str">
        <f t="shared" si="11"/>
        <v/>
      </c>
      <c r="I53" s="1111"/>
      <c r="J53" s="1111" t="str">
        <f t="shared" si="12"/>
        <v>V</v>
      </c>
      <c r="K53" s="1111"/>
      <c r="L53" s="1111"/>
      <c r="M53" s="1780" t="str">
        <f>INDEX([1]TDSheet!$S$14:$S$25000,MATCH($B53,[1]TDSheet!$B$14:$B$25000,0))</f>
        <v xml:space="preserve"> Audi "A6" II (C5) 4D Sed '1997-2004 ЗП ТЗ #8557AGNBLV</v>
      </c>
      <c r="N53" s="1781">
        <f>INDEX([1]TDSheet!$AX$14:$AX$25000,MATCH($B53,[1]TDSheet!$B$14:$B$25000,0))</f>
        <v>3100</v>
      </c>
      <c r="O53" s="1781">
        <f>INDEX([1]TDSheet!$AX$14:$AX$25000,MATCH($B53,[1]TDSheet!$B$14:$B$25000,0))</f>
        <v>3100</v>
      </c>
      <c r="P53" s="1781">
        <f>INDEX([1]TDSheet!$AX$14:$AX$25000,MATCH($B53,[1]TDSheet!$B$14:$B$25000,0))</f>
        <v>3100</v>
      </c>
      <c r="Q53" s="1781">
        <f>INDEX([1]TDSheet!$AX$14:$AX$25000,MATCH($B53,[1]TDSheet!$B$14:$B$25000,0))</f>
        <v>3100</v>
      </c>
      <c r="R53" s="1781">
        <f>INDEX([1]TDSheet!$AX$14:$AX$25000,MATCH($B53,[1]TDSheet!$B$14:$B$25000,0))</f>
        <v>3100</v>
      </c>
      <c r="S53" s="1781">
        <f>INDEX([1]TDSheet!$AX$14:$AX$25000,MATCH($B53,[1]TDSheet!$B$14:$B$25000,0))</f>
        <v>3100</v>
      </c>
      <c r="T53" s="1781">
        <f>INDEX([1]TDSheet!$AX$14:$AX$25000,MATCH($B53,[1]TDSheet!$B$14:$B$25000,0))</f>
        <v>3100</v>
      </c>
      <c r="U53" s="1781">
        <f>INDEX([1]TDSheet!$AX$14:$AX$25000,MATCH($B53,[1]TDSheet!$B$14:$B$25000,0))</f>
        <v>3100</v>
      </c>
      <c r="V53" s="1782">
        <f>INDEX([1]TDSheet!$AX$14:$AX$25000,MATCH($B53,[1]TDSheet!$B$14:$B$25000,0))</f>
        <v>3100</v>
      </c>
      <c r="W53" s="1108" t="s">
        <v>5976</v>
      </c>
      <c r="X53" s="729" t="s">
        <v>3134</v>
      </c>
      <c r="Y53" s="1109" t="s">
        <v>3123</v>
      </c>
      <c r="Z53" s="1109" t="s">
        <v>3123</v>
      </c>
      <c r="AA53" s="1109" t="s">
        <v>3123</v>
      </c>
      <c r="AB53" s="1109"/>
      <c r="AC53" s="1109" t="s">
        <v>3123</v>
      </c>
      <c r="AD53" s="730" t="str">
        <f>INDEX([1]TDSheet!$AV$14:$AV$25000,MATCH($B53,[1]TDSheet!$B$14:$B$25000,0))</f>
        <v>1488*864</v>
      </c>
      <c r="AE53" s="469">
        <f>INDEX([1]TDSheet!$AY$14:$AY$25000,MATCH($B53,[1]TDSheet!$B$14:$B$25000,0))</f>
        <v>3600</v>
      </c>
      <c r="AF53" s="1051"/>
      <c r="AG53" s="1058"/>
      <c r="AH53" s="251"/>
      <c r="AI53" s="251"/>
    </row>
    <row r="54" spans="1:35" ht="17.25" customHeight="1">
      <c r="A54" s="473">
        <f>ROW(54:54)-SUM(AF$1:AF54)</f>
        <v>42</v>
      </c>
      <c r="B54" s="474" t="s">
        <v>3501</v>
      </c>
      <c r="C54" s="474" t="str">
        <f t="shared" si="9"/>
        <v>8565AGNBLV</v>
      </c>
      <c r="D54" s="1110">
        <v>8565</v>
      </c>
      <c r="E54" s="1054" t="s">
        <v>4471</v>
      </c>
      <c r="F54" s="1111"/>
      <c r="G54" s="1111"/>
      <c r="H54" s="1111" t="str">
        <f t="shared" si="11"/>
        <v/>
      </c>
      <c r="I54" s="1111"/>
      <c r="J54" s="1111" t="str">
        <f t="shared" si="12"/>
        <v>V</v>
      </c>
      <c r="K54" s="1111"/>
      <c r="L54" s="1111"/>
      <c r="M54" s="1780" t="str">
        <f>INDEX([1]TDSheet!$S$14:$S$25000,MATCH($B54,[1]TDSheet!$B$14:$B$25000,0))</f>
        <v xml:space="preserve"> Audi "A6" II (C5) 5D Avant | "A6 Allroad Quattro" 5D (00-04) '1997-2004 ЗП ТЗ #8565AGNBLV</v>
      </c>
      <c r="N54" s="1781">
        <f>INDEX([1]TDSheet!$AX$14:$AX$25000,MATCH($B54,[1]TDSheet!$B$14:$B$25000,0))</f>
        <v>3100</v>
      </c>
      <c r="O54" s="1781">
        <f>INDEX([1]TDSheet!$AX$14:$AX$25000,MATCH($B54,[1]TDSheet!$B$14:$B$25000,0))</f>
        <v>3100</v>
      </c>
      <c r="P54" s="1781">
        <f>INDEX([1]TDSheet!$AX$14:$AX$25000,MATCH($B54,[1]TDSheet!$B$14:$B$25000,0))</f>
        <v>3100</v>
      </c>
      <c r="Q54" s="1781">
        <f>INDEX([1]TDSheet!$AX$14:$AX$25000,MATCH($B54,[1]TDSheet!$B$14:$B$25000,0))</f>
        <v>3100</v>
      </c>
      <c r="R54" s="1781">
        <f>INDEX([1]TDSheet!$AX$14:$AX$25000,MATCH($B54,[1]TDSheet!$B$14:$B$25000,0))</f>
        <v>3100</v>
      </c>
      <c r="S54" s="1781">
        <f>INDEX([1]TDSheet!$AX$14:$AX$25000,MATCH($B54,[1]TDSheet!$B$14:$B$25000,0))</f>
        <v>3100</v>
      </c>
      <c r="T54" s="1781">
        <f>INDEX([1]TDSheet!$AX$14:$AX$25000,MATCH($B54,[1]TDSheet!$B$14:$B$25000,0))</f>
        <v>3100</v>
      </c>
      <c r="U54" s="1781">
        <f>INDEX([1]TDSheet!$AX$14:$AX$25000,MATCH($B54,[1]TDSheet!$B$14:$B$25000,0))</f>
        <v>3100</v>
      </c>
      <c r="V54" s="1782">
        <f>INDEX([1]TDSheet!$AX$14:$AX$25000,MATCH($B54,[1]TDSheet!$B$14:$B$25000,0))</f>
        <v>3100</v>
      </c>
      <c r="W54" s="1108" t="s">
        <v>5976</v>
      </c>
      <c r="X54" s="729" t="s">
        <v>3134</v>
      </c>
      <c r="Y54" s="1109" t="s">
        <v>3123</v>
      </c>
      <c r="Z54" s="1109" t="s">
        <v>3123</v>
      </c>
      <c r="AA54" s="1109" t="s">
        <v>3123</v>
      </c>
      <c r="AB54" s="1109"/>
      <c r="AC54" s="1109" t="s">
        <v>3123</v>
      </c>
      <c r="AD54" s="730" t="str">
        <f>INDEX([1]TDSheet!$AV$14:$AV$25000,MATCH($B54,[1]TDSheet!$B$14:$B$25000,0))</f>
        <v>1475*880</v>
      </c>
      <c r="AE54" s="469">
        <f>INDEX([1]TDSheet!$AY$14:$AY$25000,MATCH($B54,[1]TDSheet!$B$14:$B$25000,0))</f>
        <v>3600</v>
      </c>
      <c r="AF54" s="1051"/>
      <c r="AG54" s="1058"/>
      <c r="AH54" s="251"/>
      <c r="AI54" s="251"/>
    </row>
    <row r="55" spans="1:35" ht="17.25" customHeight="1">
      <c r="A55" s="473">
        <f>ROW(55:55)-SUM(AF$1:AF55)</f>
        <v>43</v>
      </c>
      <c r="B55" s="474" t="s">
        <v>3502</v>
      </c>
      <c r="C55" s="474" t="str">
        <f t="shared" si="9"/>
        <v>8582AGNBLPV</v>
      </c>
      <c r="D55" s="1110">
        <v>8582</v>
      </c>
      <c r="E55" s="1054" t="s">
        <v>4471</v>
      </c>
      <c r="F55" s="1111"/>
      <c r="G55" s="1111"/>
      <c r="H55" s="1111" t="str">
        <f t="shared" si="11"/>
        <v>P</v>
      </c>
      <c r="I55" s="1111"/>
      <c r="J55" s="1111" t="str">
        <f t="shared" si="12"/>
        <v>V</v>
      </c>
      <c r="K55" s="1111"/>
      <c r="L55" s="1111"/>
      <c r="M55" s="1780" t="str">
        <f>INDEX([1]TDSheet!$S$14:$S$25000,MATCH($B55,[1]TDSheet!$B$14:$B$25000,0))</f>
        <v xml:space="preserve"> Audi "A6" III (С6) 4D Sedan (04-10) / 5D Est (05-11) | "А6 Allroad Quattro" (06-) '2004-2011 ЗП ТЗ ДД #8582AGNBLPV</v>
      </c>
      <c r="N55" s="1781">
        <f>INDEX([1]TDSheet!$AX$14:$AX$25000,MATCH($B55,[1]TDSheet!$B$14:$B$25000,0))</f>
        <v>3100</v>
      </c>
      <c r="O55" s="1781">
        <f>INDEX([1]TDSheet!$AX$14:$AX$25000,MATCH($B55,[1]TDSheet!$B$14:$B$25000,0))</f>
        <v>3100</v>
      </c>
      <c r="P55" s="1781">
        <f>INDEX([1]TDSheet!$AX$14:$AX$25000,MATCH($B55,[1]TDSheet!$B$14:$B$25000,0))</f>
        <v>3100</v>
      </c>
      <c r="Q55" s="1781">
        <f>INDEX([1]TDSheet!$AX$14:$AX$25000,MATCH($B55,[1]TDSheet!$B$14:$B$25000,0))</f>
        <v>3100</v>
      </c>
      <c r="R55" s="1781">
        <f>INDEX([1]TDSheet!$AX$14:$AX$25000,MATCH($B55,[1]TDSheet!$B$14:$B$25000,0))</f>
        <v>3100</v>
      </c>
      <c r="S55" s="1781">
        <f>INDEX([1]TDSheet!$AX$14:$AX$25000,MATCH($B55,[1]TDSheet!$B$14:$B$25000,0))</f>
        <v>3100</v>
      </c>
      <c r="T55" s="1781">
        <f>INDEX([1]TDSheet!$AX$14:$AX$25000,MATCH($B55,[1]TDSheet!$B$14:$B$25000,0))</f>
        <v>3100</v>
      </c>
      <c r="U55" s="1781">
        <f>INDEX([1]TDSheet!$AX$14:$AX$25000,MATCH($B55,[1]TDSheet!$B$14:$B$25000,0))</f>
        <v>3100</v>
      </c>
      <c r="V55" s="1782">
        <f>INDEX([1]TDSheet!$AX$14:$AX$25000,MATCH($B55,[1]TDSheet!$B$14:$B$25000,0))</f>
        <v>3100</v>
      </c>
      <c r="W55" s="1108" t="s">
        <v>5979</v>
      </c>
      <c r="X55" s="729" t="s">
        <v>3208</v>
      </c>
      <c r="Y55" s="1109" t="s">
        <v>3123</v>
      </c>
      <c r="Z55" s="1109" t="s">
        <v>3123</v>
      </c>
      <c r="AA55" s="1109"/>
      <c r="AB55" s="1109" t="s">
        <v>3123</v>
      </c>
      <c r="AC55" s="1109"/>
      <c r="AD55" s="730" t="str">
        <f>INDEX([1]TDSheet!$AV$14:$AV$25000,MATCH($B55,[1]TDSheet!$B$14:$B$25000,0))</f>
        <v>1470*850</v>
      </c>
      <c r="AE55" s="469">
        <f>INDEX([1]TDSheet!$AY$14:$AY$25000,MATCH($B55,[1]TDSheet!$B$14:$B$25000,0))</f>
        <v>3600</v>
      </c>
      <c r="AF55" s="1051"/>
      <c r="AG55" s="1058"/>
      <c r="AH55" s="251"/>
      <c r="AI55" s="251"/>
    </row>
    <row r="56" spans="1:35" ht="17.25" customHeight="1">
      <c r="A56" s="473">
        <f>ROW(56:56)-SUM(AF$1:AF56)</f>
        <v>44</v>
      </c>
      <c r="B56" s="474" t="s">
        <v>3504</v>
      </c>
      <c r="C56" s="474" t="str">
        <f t="shared" si="9"/>
        <v>8611AGNBLPV</v>
      </c>
      <c r="D56" s="1110">
        <v>8611</v>
      </c>
      <c r="E56" s="1054" t="s">
        <v>4471</v>
      </c>
      <c r="F56" s="1111"/>
      <c r="G56" s="1111"/>
      <c r="H56" s="1111" t="str">
        <f t="shared" si="11"/>
        <v>P</v>
      </c>
      <c r="I56" s="1111"/>
      <c r="J56" s="1111" t="str">
        <f t="shared" si="12"/>
        <v>V</v>
      </c>
      <c r="K56" s="1111"/>
      <c r="L56" s="1111"/>
      <c r="M56" s="1780" t="str">
        <f>INDEX([1]TDSheet!$S$14:$S$25000,MATCH($B56,[1]TDSheet!$B$14:$B$25000,0))</f>
        <v xml:space="preserve"> Audi "A6" IV (C7) 4D Sed / 5D Wagon '2011-2018 ЗП ТЗ ДД #8611AGNBLPV</v>
      </c>
      <c r="N56" s="1781">
        <f>INDEX([1]TDSheet!$AX$14:$AX$25000,MATCH($B56,[1]TDSheet!$B$14:$B$25000,0))</f>
        <v>3200</v>
      </c>
      <c r="O56" s="1781">
        <f>INDEX([1]TDSheet!$AX$14:$AX$25000,MATCH($B56,[1]TDSheet!$B$14:$B$25000,0))</f>
        <v>3200</v>
      </c>
      <c r="P56" s="1781">
        <f>INDEX([1]TDSheet!$AX$14:$AX$25000,MATCH($B56,[1]TDSheet!$B$14:$B$25000,0))</f>
        <v>3200</v>
      </c>
      <c r="Q56" s="1781">
        <f>INDEX([1]TDSheet!$AX$14:$AX$25000,MATCH($B56,[1]TDSheet!$B$14:$B$25000,0))</f>
        <v>3200</v>
      </c>
      <c r="R56" s="1781">
        <f>INDEX([1]TDSheet!$AX$14:$AX$25000,MATCH($B56,[1]TDSheet!$B$14:$B$25000,0))</f>
        <v>3200</v>
      </c>
      <c r="S56" s="1781">
        <f>INDEX([1]TDSheet!$AX$14:$AX$25000,MATCH($B56,[1]TDSheet!$B$14:$B$25000,0))</f>
        <v>3200</v>
      </c>
      <c r="T56" s="1781">
        <f>INDEX([1]TDSheet!$AX$14:$AX$25000,MATCH($B56,[1]TDSheet!$B$14:$B$25000,0))</f>
        <v>3200</v>
      </c>
      <c r="U56" s="1781">
        <f>INDEX([1]TDSheet!$AX$14:$AX$25000,MATCH($B56,[1]TDSheet!$B$14:$B$25000,0))</f>
        <v>3200</v>
      </c>
      <c r="V56" s="1782">
        <f>INDEX([1]TDSheet!$AX$14:$AX$25000,MATCH($B56,[1]TDSheet!$B$14:$B$25000,0))</f>
        <v>3200</v>
      </c>
      <c r="W56" s="1108" t="s">
        <v>8849</v>
      </c>
      <c r="X56" s="729" t="s">
        <v>6267</v>
      </c>
      <c r="Y56" s="1109" t="s">
        <v>3123</v>
      </c>
      <c r="Z56" s="1109" t="s">
        <v>3123</v>
      </c>
      <c r="AA56" s="1109" t="s">
        <v>3123</v>
      </c>
      <c r="AB56" s="1109" t="s">
        <v>3123</v>
      </c>
      <c r="AC56" s="1109"/>
      <c r="AD56" s="730" t="str">
        <f>INDEX([1]TDSheet!$AV$14:$AV$25000,MATCH($B56,[1]TDSheet!$B$14:$B$25000,0))</f>
        <v>1520*880</v>
      </c>
      <c r="AE56" s="469">
        <f>INDEX([1]TDSheet!$AY$14:$AY$25000,MATCH($B56,[1]TDSheet!$B$14:$B$25000,0))</f>
        <v>3700</v>
      </c>
      <c r="AF56" s="1051"/>
      <c r="AG56" s="1058"/>
      <c r="AH56" s="251"/>
      <c r="AI56" s="251"/>
    </row>
    <row r="57" spans="1:35" ht="17.25" customHeight="1">
      <c r="A57" s="473">
        <f>ROW(57:57)-SUM(AF$1:AF57)</f>
        <v>45</v>
      </c>
      <c r="B57" s="474" t="s">
        <v>8243</v>
      </c>
      <c r="C57" s="474" t="str">
        <f t="shared" ref="C57" si="13">IF(D57&lt;&gt;"",CONCATENATE(D57,E57,F57,G57,H57,I57,J57,K57,L57),"")</f>
        <v>8611AGNBLPV</v>
      </c>
      <c r="D57" s="1112">
        <v>8611</v>
      </c>
      <c r="E57" s="1084" t="s">
        <v>4471</v>
      </c>
      <c r="F57" s="1113"/>
      <c r="G57" s="1113"/>
      <c r="H57" s="1113" t="str">
        <f t="shared" ref="H57" si="14">IF(AB57="+","P","")</f>
        <v>P</v>
      </c>
      <c r="I57" s="1113"/>
      <c r="J57" s="1113" t="str">
        <f t="shared" ref="J57" si="15">IF(Z57="+","V","")</f>
        <v>V</v>
      </c>
      <c r="K57" s="1113"/>
      <c r="L57" s="1113"/>
      <c r="M57" s="1780" t="str">
        <f>INDEX([1]TDSheet!$S$14:$S$25000,MATCH($B57,[1]TDSheet!$B$14:$B$25000,0))</f>
        <v xml:space="preserve"> Audi "A6" IV (C7) 4D Sed / 5D Wagon '2011-2018 ЗП ТЗ ДД камера #8611AGNBLPV</v>
      </c>
      <c r="N57" s="1781">
        <f>INDEX([1]TDSheet!$AX$14:$AX$25000,MATCH($B57,[1]TDSheet!$B$14:$B$25000,0))</f>
        <v>3200</v>
      </c>
      <c r="O57" s="1781">
        <f>INDEX([1]TDSheet!$AX$14:$AX$25000,MATCH($B57,[1]TDSheet!$B$14:$B$25000,0))</f>
        <v>3200</v>
      </c>
      <c r="P57" s="1781">
        <f>INDEX([1]TDSheet!$AX$14:$AX$25000,MATCH($B57,[1]TDSheet!$B$14:$B$25000,0))</f>
        <v>3200</v>
      </c>
      <c r="Q57" s="1781">
        <f>INDEX([1]TDSheet!$AX$14:$AX$25000,MATCH($B57,[1]TDSheet!$B$14:$B$25000,0))</f>
        <v>3200</v>
      </c>
      <c r="R57" s="1781">
        <f>INDEX([1]TDSheet!$AX$14:$AX$25000,MATCH($B57,[1]TDSheet!$B$14:$B$25000,0))</f>
        <v>3200</v>
      </c>
      <c r="S57" s="1781">
        <f>INDEX([1]TDSheet!$AX$14:$AX$25000,MATCH($B57,[1]TDSheet!$B$14:$B$25000,0))</f>
        <v>3200</v>
      </c>
      <c r="T57" s="1781">
        <f>INDEX([1]TDSheet!$AX$14:$AX$25000,MATCH($B57,[1]TDSheet!$B$14:$B$25000,0))</f>
        <v>3200</v>
      </c>
      <c r="U57" s="1781">
        <f>INDEX([1]TDSheet!$AX$14:$AX$25000,MATCH($B57,[1]TDSheet!$B$14:$B$25000,0))</f>
        <v>3200</v>
      </c>
      <c r="V57" s="1782">
        <f>INDEX([1]TDSheet!$AX$14:$AX$25000,MATCH($B57,[1]TDSheet!$B$14:$B$25000,0))</f>
        <v>3200</v>
      </c>
      <c r="W57" s="1108" t="s">
        <v>8849</v>
      </c>
      <c r="X57" s="729" t="s">
        <v>6267</v>
      </c>
      <c r="Y57" s="1109" t="s">
        <v>3123</v>
      </c>
      <c r="Z57" s="1109" t="s">
        <v>3123</v>
      </c>
      <c r="AA57" s="1109" t="s">
        <v>3123</v>
      </c>
      <c r="AB57" s="1109" t="s">
        <v>3123</v>
      </c>
      <c r="AC57" s="1109"/>
      <c r="AD57" s="730" t="str">
        <f>INDEX([1]TDSheet!$AV$14:$AV$25000,MATCH($B57,[1]TDSheet!$B$14:$B$25000,0))</f>
        <v>1520*880</v>
      </c>
      <c r="AE57" s="472">
        <f>INDEX([1]TDSheet!$AY$14:$AY$25000,MATCH($B57,[1]TDSheet!$B$14:$B$25000,0))</f>
        <v>3700</v>
      </c>
      <c r="AF57" s="1051"/>
      <c r="AG57" s="1058"/>
      <c r="AH57" s="251"/>
      <c r="AI57" s="251"/>
    </row>
    <row r="58" spans="1:35" ht="17.25" customHeight="1">
      <c r="A58" s="473">
        <f>ROW(58:58)-SUM(AF$1:AF58)</f>
        <v>46</v>
      </c>
      <c r="B58" s="474" t="s">
        <v>7082</v>
      </c>
      <c r="C58" s="474" t="str">
        <f t="shared" si="9"/>
        <v>8611AGNBLPV</v>
      </c>
      <c r="D58" s="1112">
        <v>8611</v>
      </c>
      <c r="E58" s="1084" t="s">
        <v>4471</v>
      </c>
      <c r="F58" s="1113"/>
      <c r="G58" s="1113"/>
      <c r="H58" s="1113" t="str">
        <f t="shared" si="11"/>
        <v>P</v>
      </c>
      <c r="I58" s="1113"/>
      <c r="J58" s="1113" t="str">
        <f t="shared" si="12"/>
        <v>V</v>
      </c>
      <c r="K58" s="1113"/>
      <c r="L58" s="1113"/>
      <c r="M58" s="1780" t="str">
        <f>INDEX([1]TDSheet!$S$14:$S$25000,MATCH($B58,[1]TDSheet!$B$14:$B$25000,0))</f>
        <v xml:space="preserve"> Audi "A6" IV (C7) 4D Sed / 5D Wagon '2011-2018 ЗП ТЗ ДД камера (обогрев камеры) #8611AGNBLPV</v>
      </c>
      <c r="N58" s="1781">
        <f>INDEX([1]TDSheet!$AX$14:$AX$25000,MATCH($B58,[1]TDSheet!$B$14:$B$25000,0))</f>
        <v>5200</v>
      </c>
      <c r="O58" s="1781">
        <f>INDEX([1]TDSheet!$AX$14:$AX$25000,MATCH($B58,[1]TDSheet!$B$14:$B$25000,0))</f>
        <v>5200</v>
      </c>
      <c r="P58" s="1781">
        <f>INDEX([1]TDSheet!$AX$14:$AX$25000,MATCH($B58,[1]TDSheet!$B$14:$B$25000,0))</f>
        <v>5200</v>
      </c>
      <c r="Q58" s="1781">
        <f>INDEX([1]TDSheet!$AX$14:$AX$25000,MATCH($B58,[1]TDSheet!$B$14:$B$25000,0))</f>
        <v>5200</v>
      </c>
      <c r="R58" s="1781">
        <f>INDEX([1]TDSheet!$AX$14:$AX$25000,MATCH($B58,[1]TDSheet!$B$14:$B$25000,0))</f>
        <v>5200</v>
      </c>
      <c r="S58" s="1781">
        <f>INDEX([1]TDSheet!$AX$14:$AX$25000,MATCH($B58,[1]TDSheet!$B$14:$B$25000,0))</f>
        <v>5200</v>
      </c>
      <c r="T58" s="1781">
        <f>INDEX([1]TDSheet!$AX$14:$AX$25000,MATCH($B58,[1]TDSheet!$B$14:$B$25000,0))</f>
        <v>5200</v>
      </c>
      <c r="U58" s="1781">
        <f>INDEX([1]TDSheet!$AX$14:$AX$25000,MATCH($B58,[1]TDSheet!$B$14:$B$25000,0))</f>
        <v>5200</v>
      </c>
      <c r="V58" s="1782">
        <f>INDEX([1]TDSheet!$AX$14:$AX$25000,MATCH($B58,[1]TDSheet!$B$14:$B$25000,0))</f>
        <v>5200</v>
      </c>
      <c r="W58" s="1108" t="s">
        <v>8849</v>
      </c>
      <c r="X58" s="729" t="s">
        <v>6267</v>
      </c>
      <c r="Y58" s="1109" t="s">
        <v>3123</v>
      </c>
      <c r="Z58" s="1109" t="s">
        <v>3123</v>
      </c>
      <c r="AA58" s="1109" t="s">
        <v>3123</v>
      </c>
      <c r="AB58" s="1109" t="s">
        <v>3123</v>
      </c>
      <c r="AC58" s="1109"/>
      <c r="AD58" s="730" t="str">
        <f>INDEX([1]TDSheet!$AV$14:$AV$25000,MATCH($B58,[1]TDSheet!$B$14:$B$25000,0))</f>
        <v>1520*880</v>
      </c>
      <c r="AE58" s="469">
        <f>INDEX([1]TDSheet!$AY$14:$AY$25000,MATCH($B58,[1]TDSheet!$B$14:$B$25000,0))</f>
        <v>5700</v>
      </c>
      <c r="AF58" s="1051"/>
      <c r="AG58" s="1058"/>
      <c r="AH58" s="251"/>
      <c r="AI58" s="251"/>
    </row>
    <row r="59" spans="1:35" ht="17.25" customHeight="1">
      <c r="A59" s="473">
        <f>ROW(59:59)-SUM(AF$1:AF59)</f>
        <v>47</v>
      </c>
      <c r="B59" s="474" t="s">
        <v>5815</v>
      </c>
      <c r="C59" s="474" t="str">
        <f t="shared" si="9"/>
        <v>8611AGNBLPV</v>
      </c>
      <c r="D59" s="1112">
        <v>8611</v>
      </c>
      <c r="E59" s="1084" t="s">
        <v>4471</v>
      </c>
      <c r="F59" s="1113"/>
      <c r="G59" s="1113"/>
      <c r="H59" s="1113" t="str">
        <f t="shared" si="11"/>
        <v>P</v>
      </c>
      <c r="I59" s="1113"/>
      <c r="J59" s="1113" t="str">
        <f t="shared" si="12"/>
        <v>V</v>
      </c>
      <c r="K59" s="1113"/>
      <c r="L59" s="1113"/>
      <c r="M59" s="1780" t="str">
        <f>INDEX([1]TDSheet!$S$14:$S$25000,MATCH($B59,[1]TDSheet!$B$14:$B$25000,0))</f>
        <v xml:space="preserve"> Audi "A6" IV (C7) 4D Sed / 5D Wagon '2013-2018 #8611 ЗП ТЗ ДД (новый)</v>
      </c>
      <c r="N59" s="1781">
        <f>INDEX([1]TDSheet!$AX$14:$AX$25000,MATCH($B59,[1]TDSheet!$B$14:$B$25000,0))</f>
        <v>3200</v>
      </c>
      <c r="O59" s="1781">
        <f>INDEX([1]TDSheet!$AX$14:$AX$25000,MATCH($B59,[1]TDSheet!$B$14:$B$25000,0))</f>
        <v>3200</v>
      </c>
      <c r="P59" s="1781">
        <f>INDEX([1]TDSheet!$AX$14:$AX$25000,MATCH($B59,[1]TDSheet!$B$14:$B$25000,0))</f>
        <v>3200</v>
      </c>
      <c r="Q59" s="1781">
        <f>INDEX([1]TDSheet!$AX$14:$AX$25000,MATCH($B59,[1]TDSheet!$B$14:$B$25000,0))</f>
        <v>3200</v>
      </c>
      <c r="R59" s="1781">
        <f>INDEX([1]TDSheet!$AX$14:$AX$25000,MATCH($B59,[1]TDSheet!$B$14:$B$25000,0))</f>
        <v>3200</v>
      </c>
      <c r="S59" s="1781">
        <f>INDEX([1]TDSheet!$AX$14:$AX$25000,MATCH($B59,[1]TDSheet!$B$14:$B$25000,0))</f>
        <v>3200</v>
      </c>
      <c r="T59" s="1781">
        <f>INDEX([1]TDSheet!$AX$14:$AX$25000,MATCH($B59,[1]TDSheet!$B$14:$B$25000,0))</f>
        <v>3200</v>
      </c>
      <c r="U59" s="1781">
        <f>INDEX([1]TDSheet!$AX$14:$AX$25000,MATCH($B59,[1]TDSheet!$B$14:$B$25000,0))</f>
        <v>3200</v>
      </c>
      <c r="V59" s="1782">
        <f>INDEX([1]TDSheet!$AX$14:$AX$25000,MATCH($B59,[1]TDSheet!$B$14:$B$25000,0))</f>
        <v>3200</v>
      </c>
      <c r="W59" s="1108" t="s">
        <v>8849</v>
      </c>
      <c r="X59" s="729" t="s">
        <v>6149</v>
      </c>
      <c r="Y59" s="1109" t="s">
        <v>3123</v>
      </c>
      <c r="Z59" s="1109" t="s">
        <v>3123</v>
      </c>
      <c r="AA59" s="1109" t="s">
        <v>3123</v>
      </c>
      <c r="AB59" s="1109" t="s">
        <v>3123</v>
      </c>
      <c r="AC59" s="1109"/>
      <c r="AD59" s="730" t="str">
        <f>INDEX([1]TDSheet!$AV$14:$AV$25000,MATCH($B59,[1]TDSheet!$B$14:$B$25000,0))</f>
        <v>1520*880</v>
      </c>
      <c r="AE59" s="469">
        <f>INDEX([1]TDSheet!$AY$14:$AY$25000,MATCH($B59,[1]TDSheet!$B$14:$B$25000,0))</f>
        <v>3700</v>
      </c>
      <c r="AF59" s="1051"/>
      <c r="AG59" s="1058"/>
      <c r="AH59" s="251"/>
      <c r="AI59" s="251"/>
    </row>
    <row r="60" spans="1:35" ht="17.25" customHeight="1">
      <c r="A60" s="473">
        <f>ROW(60:60)-SUM(AF$1:AF60)</f>
        <v>48</v>
      </c>
      <c r="B60" s="474" t="s">
        <v>8596</v>
      </c>
      <c r="C60" s="474" t="str">
        <f t="shared" ref="C60" si="16">IF(D60&lt;&gt;"",CONCATENATE(D60,E60,F60,G60,H60,I60,J60,K60,L60),"")</f>
        <v>8644AGNPV</v>
      </c>
      <c r="D60" s="1112">
        <v>8644</v>
      </c>
      <c r="E60" s="1084" t="s">
        <v>4475</v>
      </c>
      <c r="F60" s="1113"/>
      <c r="G60" s="1113"/>
      <c r="H60" s="1113" t="str">
        <f t="shared" ref="H60" si="17">IF(AB60="+","P","")</f>
        <v>P</v>
      </c>
      <c r="I60" s="1113"/>
      <c r="J60" s="1113" t="str">
        <f t="shared" ref="J60" si="18">IF(Z60="+","V","")</f>
        <v>V</v>
      </c>
      <c r="K60" s="1113"/>
      <c r="L60" s="1113"/>
      <c r="M60" s="1780" t="str">
        <f>INDEX([1]TDSheet!$S$14:$S$25000,MATCH($B60,[1]TDSheet!$B$14:$B$25000,0))</f>
        <v xml:space="preserve"> Audi "A6" V (С8) 4D Sed / 5D Wagon '2018- #8644 ТЗ ДД камера (без ЗП)</v>
      </c>
      <c r="N60" s="1781">
        <f>INDEX([1]TDSheet!$AX$14:$AX$25000,MATCH($B60,[1]TDSheet!$B$14:$B$25000,0))</f>
        <v>4800</v>
      </c>
      <c r="O60" s="1781">
        <f>INDEX([1]TDSheet!$AX$14:$AX$25000,MATCH($B60,[1]TDSheet!$B$14:$B$25000,0))</f>
        <v>4800</v>
      </c>
      <c r="P60" s="1781">
        <f>INDEX([1]TDSheet!$AX$14:$AX$25000,MATCH($B60,[1]TDSheet!$B$14:$B$25000,0))</f>
        <v>4800</v>
      </c>
      <c r="Q60" s="1781">
        <f>INDEX([1]TDSheet!$AX$14:$AX$25000,MATCH($B60,[1]TDSheet!$B$14:$B$25000,0))</f>
        <v>4800</v>
      </c>
      <c r="R60" s="1781">
        <f>INDEX([1]TDSheet!$AX$14:$AX$25000,MATCH($B60,[1]TDSheet!$B$14:$B$25000,0))</f>
        <v>4800</v>
      </c>
      <c r="S60" s="1781">
        <f>INDEX([1]TDSheet!$AX$14:$AX$25000,MATCH($B60,[1]TDSheet!$B$14:$B$25000,0))</f>
        <v>4800</v>
      </c>
      <c r="T60" s="1781">
        <f>INDEX([1]TDSheet!$AX$14:$AX$25000,MATCH($B60,[1]TDSheet!$B$14:$B$25000,0))</f>
        <v>4800</v>
      </c>
      <c r="U60" s="1781">
        <f>INDEX([1]TDSheet!$AX$14:$AX$25000,MATCH($B60,[1]TDSheet!$B$14:$B$25000,0))</f>
        <v>4800</v>
      </c>
      <c r="V60" s="1782">
        <f>INDEX([1]TDSheet!$AX$14:$AX$25000,MATCH($B60,[1]TDSheet!$B$14:$B$25000,0))</f>
        <v>4800</v>
      </c>
      <c r="W60" s="1108" t="s">
        <v>8597</v>
      </c>
      <c r="X60" s="729" t="s">
        <v>5856</v>
      </c>
      <c r="Y60" s="1109" t="s">
        <v>3123</v>
      </c>
      <c r="Z60" s="1109" t="s">
        <v>3123</v>
      </c>
      <c r="AA60" s="1109"/>
      <c r="AB60" s="1109" t="s">
        <v>3123</v>
      </c>
      <c r="AC60" s="1109"/>
      <c r="AD60" s="730" t="str">
        <f>INDEX([1]TDSheet!$AV$14:$AV$25000,MATCH($B60,[1]TDSheet!$B$14:$B$25000,0))</f>
        <v>1517*946</v>
      </c>
      <c r="AE60" s="472">
        <f>INDEX([1]TDSheet!$AY$14:$AY$25000,MATCH($B60,[1]TDSheet!$B$14:$B$25000,0))</f>
        <v>5300</v>
      </c>
      <c r="AF60" s="1051"/>
      <c r="AG60" s="1058"/>
      <c r="AH60" s="251"/>
      <c r="AI60" s="251"/>
    </row>
    <row r="61" spans="1:35" ht="17.25" customHeight="1">
      <c r="A61" s="475">
        <f>ROW(61:61)-SUM(AF$1:AF61)</f>
        <v>49</v>
      </c>
      <c r="B61" s="476" t="s">
        <v>3505</v>
      </c>
      <c r="C61" s="476" t="str">
        <f t="shared" si="9"/>
        <v>8608AGNBLPV</v>
      </c>
      <c r="D61" s="1114">
        <v>8608</v>
      </c>
      <c r="E61" s="1067" t="s">
        <v>4471</v>
      </c>
      <c r="F61" s="1115"/>
      <c r="G61" s="1115"/>
      <c r="H61" s="1115" t="str">
        <f t="shared" si="11"/>
        <v>P</v>
      </c>
      <c r="I61" s="1115"/>
      <c r="J61" s="1115" t="str">
        <f t="shared" si="12"/>
        <v>V</v>
      </c>
      <c r="K61" s="1115"/>
      <c r="L61" s="1115"/>
      <c r="M61" s="1780" t="str">
        <f>INDEX([1]TDSheet!$S$14:$S$25000,MATCH($B61,[1]TDSheet!$B$14:$B$25000,0))</f>
        <v xml:space="preserve"> Audi "A7" 5D Lbk '2010- ЗП ТЗ ДД #8608AGNBLPV</v>
      </c>
      <c r="N61" s="1781">
        <f>INDEX([1]TDSheet!$AX$14:$AX$25000,MATCH($B61,[1]TDSheet!$B$14:$B$25000,0))</f>
        <v>3300</v>
      </c>
      <c r="O61" s="1781">
        <f>INDEX([1]TDSheet!$AX$14:$AX$25000,MATCH($B61,[1]TDSheet!$B$14:$B$25000,0))</f>
        <v>3300</v>
      </c>
      <c r="P61" s="1781">
        <f>INDEX([1]TDSheet!$AX$14:$AX$25000,MATCH($B61,[1]TDSheet!$B$14:$B$25000,0))</f>
        <v>3300</v>
      </c>
      <c r="Q61" s="1781">
        <f>INDEX([1]TDSheet!$AX$14:$AX$25000,MATCH($B61,[1]TDSheet!$B$14:$B$25000,0))</f>
        <v>3300</v>
      </c>
      <c r="R61" s="1781">
        <f>INDEX([1]TDSheet!$AX$14:$AX$25000,MATCH($B61,[1]TDSheet!$B$14:$B$25000,0))</f>
        <v>3300</v>
      </c>
      <c r="S61" s="1781">
        <f>INDEX([1]TDSheet!$AX$14:$AX$25000,MATCH($B61,[1]TDSheet!$B$14:$B$25000,0))</f>
        <v>3300</v>
      </c>
      <c r="T61" s="1781">
        <f>INDEX([1]TDSheet!$AX$14:$AX$25000,MATCH($B61,[1]TDSheet!$B$14:$B$25000,0))</f>
        <v>3300</v>
      </c>
      <c r="U61" s="1781">
        <f>INDEX([1]TDSheet!$AX$14:$AX$25000,MATCH($B61,[1]TDSheet!$B$14:$B$25000,0))</f>
        <v>3300</v>
      </c>
      <c r="V61" s="1782">
        <f>INDEX([1]TDSheet!$AX$14:$AX$25000,MATCH($B61,[1]TDSheet!$B$14:$B$25000,0))</f>
        <v>3300</v>
      </c>
      <c r="W61" s="1116"/>
      <c r="X61" s="1117" t="s">
        <v>3721</v>
      </c>
      <c r="Y61" s="1118" t="s">
        <v>3123</v>
      </c>
      <c r="Z61" s="1118" t="s">
        <v>3123</v>
      </c>
      <c r="AA61" s="1118"/>
      <c r="AB61" s="1118" t="s">
        <v>3123</v>
      </c>
      <c r="AC61" s="1118"/>
      <c r="AD61" s="1119" t="str">
        <f>INDEX([1]TDSheet!$AV$14:$AV$25000,MATCH($B61,[1]TDSheet!$B$14:$B$25000,0))</f>
        <v>1510*870</v>
      </c>
      <c r="AE61" s="469">
        <f>INDEX([1]TDSheet!$AY$14:$AY$25000,MATCH($B61,[1]TDSheet!$B$14:$B$25000,0))</f>
        <v>3800</v>
      </c>
      <c r="AF61" s="1051"/>
      <c r="AG61" s="1058"/>
      <c r="AH61" s="251"/>
      <c r="AI61" s="251"/>
    </row>
    <row r="62" spans="1:35" ht="17.25" customHeight="1">
      <c r="A62" s="475">
        <f>ROW(62:62)-SUM(AF$1:AF62)</f>
        <v>50</v>
      </c>
      <c r="B62" s="476" t="s">
        <v>3506</v>
      </c>
      <c r="C62" s="476" t="str">
        <f t="shared" si="9"/>
        <v>8608AGNBLPV</v>
      </c>
      <c r="D62" s="1114">
        <v>8608</v>
      </c>
      <c r="E62" s="1067" t="s">
        <v>4471</v>
      </c>
      <c r="F62" s="1115"/>
      <c r="G62" s="1115"/>
      <c r="H62" s="1115" t="str">
        <f t="shared" si="11"/>
        <v>P</v>
      </c>
      <c r="I62" s="1115"/>
      <c r="J62" s="1115" t="str">
        <f t="shared" si="12"/>
        <v>V</v>
      </c>
      <c r="K62" s="1115"/>
      <c r="L62" s="1115"/>
      <c r="M62" s="1780" t="str">
        <f>INDEX([1]TDSheet!$S$14:$S$25000,MATCH($B62,[1]TDSheet!$B$14:$B$25000,0))</f>
        <v xml:space="preserve"> Audi "A7" 5D Lbk '2010- ЗП ТЗ ДД (камера) #8608AGNBLPV</v>
      </c>
      <c r="N62" s="1781">
        <f>INDEX([1]TDSheet!$AX$14:$AX$25000,MATCH($B62,[1]TDSheet!$B$14:$B$25000,0))</f>
        <v>3300</v>
      </c>
      <c r="O62" s="1781">
        <f>INDEX([1]TDSheet!$AX$14:$AX$25000,MATCH($B62,[1]TDSheet!$B$14:$B$25000,0))</f>
        <v>3300</v>
      </c>
      <c r="P62" s="1781">
        <f>INDEX([1]TDSheet!$AX$14:$AX$25000,MATCH($B62,[1]TDSheet!$B$14:$B$25000,0))</f>
        <v>3300</v>
      </c>
      <c r="Q62" s="1781">
        <f>INDEX([1]TDSheet!$AX$14:$AX$25000,MATCH($B62,[1]TDSheet!$B$14:$B$25000,0))</f>
        <v>3300</v>
      </c>
      <c r="R62" s="1781">
        <f>INDEX([1]TDSheet!$AX$14:$AX$25000,MATCH($B62,[1]TDSheet!$B$14:$B$25000,0))</f>
        <v>3300</v>
      </c>
      <c r="S62" s="1781">
        <f>INDEX([1]TDSheet!$AX$14:$AX$25000,MATCH($B62,[1]TDSheet!$B$14:$B$25000,0))</f>
        <v>3300</v>
      </c>
      <c r="T62" s="1781">
        <f>INDEX([1]TDSheet!$AX$14:$AX$25000,MATCH($B62,[1]TDSheet!$B$14:$B$25000,0))</f>
        <v>3300</v>
      </c>
      <c r="U62" s="1781">
        <f>INDEX([1]TDSheet!$AX$14:$AX$25000,MATCH($B62,[1]TDSheet!$B$14:$B$25000,0))</f>
        <v>3300</v>
      </c>
      <c r="V62" s="1782">
        <f>INDEX([1]TDSheet!$AX$14:$AX$25000,MATCH($B62,[1]TDSheet!$B$14:$B$25000,0))</f>
        <v>3300</v>
      </c>
      <c r="W62" s="1116"/>
      <c r="X62" s="1117" t="s">
        <v>3721</v>
      </c>
      <c r="Y62" s="1118" t="s">
        <v>3123</v>
      </c>
      <c r="Z62" s="1118" t="s">
        <v>3123</v>
      </c>
      <c r="AA62" s="1118"/>
      <c r="AB62" s="1118" t="s">
        <v>3123</v>
      </c>
      <c r="AC62" s="1118"/>
      <c r="AD62" s="1119" t="str">
        <f>INDEX([1]TDSheet!$AV$14:$AV$25000,MATCH($B62,[1]TDSheet!$B$14:$B$25000,0))</f>
        <v>1510*870</v>
      </c>
      <c r="AE62" s="469">
        <f>INDEX([1]TDSheet!$AY$14:$AY$25000,MATCH($B62,[1]TDSheet!$B$14:$B$25000,0))</f>
        <v>3800</v>
      </c>
      <c r="AF62" s="1051"/>
      <c r="AG62" s="1058"/>
      <c r="AH62" s="251"/>
      <c r="AI62" s="251"/>
    </row>
    <row r="63" spans="1:35" ht="17.25" customHeight="1">
      <c r="A63" s="473">
        <f>ROW(63:63)-SUM(AF$1:AF63)</f>
        <v>51</v>
      </c>
      <c r="B63" s="474" t="s">
        <v>3507</v>
      </c>
      <c r="C63" s="474" t="str">
        <f t="shared" ref="C63:C84" si="19">IF(D63&lt;&gt;"",CONCATENATE(D63,E63,F63,G63,H63,I63,J63,K63,L63),"")</f>
        <v>8546AGNBLV</v>
      </c>
      <c r="D63" s="1120">
        <v>8546</v>
      </c>
      <c r="E63" s="1054" t="s">
        <v>4471</v>
      </c>
      <c r="F63" s="1111"/>
      <c r="G63" s="1111"/>
      <c r="H63" s="1111" t="str">
        <f t="shared" si="11"/>
        <v/>
      </c>
      <c r="I63" s="1111"/>
      <c r="J63" s="1111" t="str">
        <f t="shared" si="12"/>
        <v>V</v>
      </c>
      <c r="K63" s="1111"/>
      <c r="L63" s="1111"/>
      <c r="M63" s="1780" t="str">
        <f>INDEX([1]TDSheet!$S$14:$S$25000,MATCH($B63,[1]TDSheet!$B$14:$B$25000,0))</f>
        <v xml:space="preserve"> Audi "A8" I (D2) 4D Sed '1994-1999 ЗП ТЗ #8546AGNBLV</v>
      </c>
      <c r="N63" s="1781">
        <f>INDEX([1]TDSheet!$AX$14:$AX$25000,MATCH($B63,[1]TDSheet!$B$14:$B$25000,0))</f>
        <v>3150</v>
      </c>
      <c r="O63" s="1781">
        <f>INDEX([1]TDSheet!$AX$14:$AX$25000,MATCH($B63,[1]TDSheet!$B$14:$B$25000,0))</f>
        <v>3150</v>
      </c>
      <c r="P63" s="1781">
        <f>INDEX([1]TDSheet!$AX$14:$AX$25000,MATCH($B63,[1]TDSheet!$B$14:$B$25000,0))</f>
        <v>3150</v>
      </c>
      <c r="Q63" s="1781">
        <f>INDEX([1]TDSheet!$AX$14:$AX$25000,MATCH($B63,[1]TDSheet!$B$14:$B$25000,0))</f>
        <v>3150</v>
      </c>
      <c r="R63" s="1781">
        <f>INDEX([1]TDSheet!$AX$14:$AX$25000,MATCH($B63,[1]TDSheet!$B$14:$B$25000,0))</f>
        <v>3150</v>
      </c>
      <c r="S63" s="1781">
        <f>INDEX([1]TDSheet!$AX$14:$AX$25000,MATCH($B63,[1]TDSheet!$B$14:$B$25000,0))</f>
        <v>3150</v>
      </c>
      <c r="T63" s="1781">
        <f>INDEX([1]TDSheet!$AX$14:$AX$25000,MATCH($B63,[1]TDSheet!$B$14:$B$25000,0))</f>
        <v>3150</v>
      </c>
      <c r="U63" s="1781">
        <f>INDEX([1]TDSheet!$AX$14:$AX$25000,MATCH($B63,[1]TDSheet!$B$14:$B$25000,0))</f>
        <v>3150</v>
      </c>
      <c r="V63" s="1782">
        <f>INDEX([1]TDSheet!$AX$14:$AX$25000,MATCH($B63,[1]TDSheet!$B$14:$B$25000,0))</f>
        <v>3150</v>
      </c>
      <c r="W63" s="1121" t="s">
        <v>4581</v>
      </c>
      <c r="X63" s="732" t="s">
        <v>3137</v>
      </c>
      <c r="Y63" s="1122" t="s">
        <v>3123</v>
      </c>
      <c r="Z63" s="1122" t="s">
        <v>3123</v>
      </c>
      <c r="AA63" s="1122"/>
      <c r="AB63" s="1122"/>
      <c r="AC63" s="1122" t="s">
        <v>3123</v>
      </c>
      <c r="AD63" s="733" t="str">
        <f>INDEX([1]TDSheet!$AV$14:$AV$25000,MATCH($B63,[1]TDSheet!$B$14:$B$25000,0))</f>
        <v>1570*830</v>
      </c>
      <c r="AE63" s="469">
        <f>INDEX([1]TDSheet!$AY$14:$AY$25000,MATCH($B63,[1]TDSheet!$B$14:$B$25000,0))</f>
        <v>3650</v>
      </c>
      <c r="AF63" s="1051"/>
      <c r="AG63" s="1058"/>
      <c r="AH63" s="251"/>
      <c r="AI63" s="251"/>
    </row>
    <row r="64" spans="1:35" ht="17.25" customHeight="1">
      <c r="A64" s="473">
        <f>ROW(64:64)-SUM(AF$1:AF64)</f>
        <v>52</v>
      </c>
      <c r="B64" s="474" t="s">
        <v>3508</v>
      </c>
      <c r="C64" s="474" t="str">
        <f t="shared" si="19"/>
        <v>8569AGNBL</v>
      </c>
      <c r="D64" s="1120">
        <v>8569</v>
      </c>
      <c r="E64" s="1054" t="s">
        <v>4471</v>
      </c>
      <c r="F64" s="1111"/>
      <c r="G64" s="1111"/>
      <c r="H64" s="1111" t="str">
        <f t="shared" si="11"/>
        <v/>
      </c>
      <c r="I64" s="1111"/>
      <c r="J64" s="1111" t="str">
        <f t="shared" si="12"/>
        <v/>
      </c>
      <c r="K64" s="1111"/>
      <c r="L64" s="1111"/>
      <c r="M64" s="1780" t="str">
        <f>INDEX([1]TDSheet!$S$14:$S$25000,MATCH($B64,[1]TDSheet!$B$14:$B$25000,0))</f>
        <v xml:space="preserve"> Audi "A8" I (D2) рестайлинг 4D Sed '1998-2002 ЗП ТЗ #8569AGNBL</v>
      </c>
      <c r="N64" s="1781">
        <f>INDEX([1]TDSheet!$AX$14:$AX$25000,MATCH($B64,[1]TDSheet!$B$14:$B$25000,0))</f>
        <v>3150</v>
      </c>
      <c r="O64" s="1781">
        <f>INDEX([1]TDSheet!$AX$14:$AX$25000,MATCH($B64,[1]TDSheet!$B$14:$B$25000,0))</f>
        <v>3150</v>
      </c>
      <c r="P64" s="1781">
        <f>INDEX([1]TDSheet!$AX$14:$AX$25000,MATCH($B64,[1]TDSheet!$B$14:$B$25000,0))</f>
        <v>3150</v>
      </c>
      <c r="Q64" s="1781">
        <f>INDEX([1]TDSheet!$AX$14:$AX$25000,MATCH($B64,[1]TDSheet!$B$14:$B$25000,0))</f>
        <v>3150</v>
      </c>
      <c r="R64" s="1781">
        <f>INDEX([1]TDSheet!$AX$14:$AX$25000,MATCH($B64,[1]TDSheet!$B$14:$B$25000,0))</f>
        <v>3150</v>
      </c>
      <c r="S64" s="1781">
        <f>INDEX([1]TDSheet!$AX$14:$AX$25000,MATCH($B64,[1]TDSheet!$B$14:$B$25000,0))</f>
        <v>3150</v>
      </c>
      <c r="T64" s="1781">
        <f>INDEX([1]TDSheet!$AX$14:$AX$25000,MATCH($B64,[1]TDSheet!$B$14:$B$25000,0))</f>
        <v>3150</v>
      </c>
      <c r="U64" s="1781">
        <f>INDEX([1]TDSheet!$AX$14:$AX$25000,MATCH($B64,[1]TDSheet!$B$14:$B$25000,0))</f>
        <v>3150</v>
      </c>
      <c r="V64" s="1782">
        <f>INDEX([1]TDSheet!$AX$14:$AX$25000,MATCH($B64,[1]TDSheet!$B$14:$B$25000,0))</f>
        <v>3150</v>
      </c>
      <c r="W64" s="1121" t="s">
        <v>3284</v>
      </c>
      <c r="X64" s="732" t="s">
        <v>3816</v>
      </c>
      <c r="Y64" s="1122" t="s">
        <v>3123</v>
      </c>
      <c r="Z64" s="1122"/>
      <c r="AA64" s="1122"/>
      <c r="AB64" s="1122"/>
      <c r="AC64" s="1122" t="s">
        <v>3123</v>
      </c>
      <c r="AD64" s="733" t="str">
        <f>INDEX([1]TDSheet!$AV$14:$AV$25000,MATCH($B64,[1]TDSheet!$B$14:$B$25000,0))</f>
        <v>1570*830</v>
      </c>
      <c r="AE64" s="469">
        <f>INDEX([1]TDSheet!$AY$14:$AY$25000,MATCH($B64,[1]TDSheet!$B$14:$B$25000,0))</f>
        <v>3650</v>
      </c>
      <c r="AF64" s="1051"/>
      <c r="AG64" s="1058"/>
      <c r="AH64" s="251"/>
      <c r="AI64" s="251"/>
    </row>
    <row r="65" spans="1:35" ht="17.25" customHeight="1">
      <c r="A65" s="473">
        <f>ROW(65:65)-SUM(AF$1:AF65)</f>
        <v>53</v>
      </c>
      <c r="B65" s="474" t="s">
        <v>29</v>
      </c>
      <c r="C65" s="474" t="str">
        <f t="shared" si="19"/>
        <v>8578AGNBLPV</v>
      </c>
      <c r="D65" s="1110">
        <v>8578</v>
      </c>
      <c r="E65" s="1054" t="s">
        <v>4471</v>
      </c>
      <c r="F65" s="1111"/>
      <c r="G65" s="1111"/>
      <c r="H65" s="1111" t="str">
        <f t="shared" si="11"/>
        <v>P</v>
      </c>
      <c r="I65" s="1111"/>
      <c r="J65" s="1111" t="str">
        <f t="shared" si="12"/>
        <v>V</v>
      </c>
      <c r="K65" s="1111"/>
      <c r="L65" s="1111"/>
      <c r="M65" s="1780" t="str">
        <f>INDEX([1]TDSheet!$S$14:$S$25000,MATCH($B65,[1]TDSheet!$B$14:$B$25000,0))</f>
        <v xml:space="preserve"> Audi "A8" II (D3) 4D Sed '2002-2004 ЗП ТЗ ДД (квадрат) #8578AGNBLPV</v>
      </c>
      <c r="N65" s="1781">
        <f>INDEX([1]TDSheet!$AX$14:$AX$25000,MATCH($B65,[1]TDSheet!$B$14:$B$25000,0))</f>
        <v>3200</v>
      </c>
      <c r="O65" s="1781">
        <f>INDEX([1]TDSheet!$AX$14:$AX$25000,MATCH($B65,[1]TDSheet!$B$14:$B$25000,0))</f>
        <v>3200</v>
      </c>
      <c r="P65" s="1781">
        <f>INDEX([1]TDSheet!$AX$14:$AX$25000,MATCH($B65,[1]TDSheet!$B$14:$B$25000,0))</f>
        <v>3200</v>
      </c>
      <c r="Q65" s="1781">
        <f>INDEX([1]TDSheet!$AX$14:$AX$25000,MATCH($B65,[1]TDSheet!$B$14:$B$25000,0))</f>
        <v>3200</v>
      </c>
      <c r="R65" s="1781">
        <f>INDEX([1]TDSheet!$AX$14:$AX$25000,MATCH($B65,[1]TDSheet!$B$14:$B$25000,0))</f>
        <v>3200</v>
      </c>
      <c r="S65" s="1781">
        <f>INDEX([1]TDSheet!$AX$14:$AX$25000,MATCH($B65,[1]TDSheet!$B$14:$B$25000,0))</f>
        <v>3200</v>
      </c>
      <c r="T65" s="1781">
        <f>INDEX([1]TDSheet!$AX$14:$AX$25000,MATCH($B65,[1]TDSheet!$B$14:$B$25000,0))</f>
        <v>3200</v>
      </c>
      <c r="U65" s="1781">
        <f>INDEX([1]TDSheet!$AX$14:$AX$25000,MATCH($B65,[1]TDSheet!$B$14:$B$25000,0))</f>
        <v>3200</v>
      </c>
      <c r="V65" s="1782">
        <f>INDEX([1]TDSheet!$AX$14:$AX$25000,MATCH($B65,[1]TDSheet!$B$14:$B$25000,0))</f>
        <v>3200</v>
      </c>
      <c r="W65" s="1108" t="s">
        <v>3285</v>
      </c>
      <c r="X65" s="729" t="s">
        <v>28</v>
      </c>
      <c r="Y65" s="1109" t="s">
        <v>3123</v>
      </c>
      <c r="Z65" s="1109" t="s">
        <v>3123</v>
      </c>
      <c r="AA65" s="1109" t="s">
        <v>3123</v>
      </c>
      <c r="AB65" s="1109" t="s">
        <v>3123</v>
      </c>
      <c r="AC65" s="1109"/>
      <c r="AD65" s="730" t="str">
        <f>INDEX([1]TDSheet!$AV$14:$AV$25000,MATCH($B65,[1]TDSheet!$B$14:$B$25000,0))</f>
        <v>1530*850</v>
      </c>
      <c r="AE65" s="469">
        <f>INDEX([1]TDSheet!$AY$14:$AY$25000,MATCH($B65,[1]TDSheet!$B$14:$B$25000,0))</f>
        <v>3700</v>
      </c>
      <c r="AF65" s="1051"/>
      <c r="AG65" s="1058"/>
      <c r="AH65" s="251"/>
      <c r="AI65" s="251"/>
    </row>
    <row r="66" spans="1:35" ht="17.25" customHeight="1">
      <c r="A66" s="473">
        <f>ROW(66:66)-SUM(AF$1:AF66)</f>
        <v>54</v>
      </c>
      <c r="B66" s="474" t="s">
        <v>30</v>
      </c>
      <c r="C66" s="474" t="str">
        <f t="shared" si="19"/>
        <v>8578AGNBLPV</v>
      </c>
      <c r="D66" s="1110">
        <v>8578</v>
      </c>
      <c r="E66" s="1054" t="s">
        <v>4471</v>
      </c>
      <c r="F66" s="1111"/>
      <c r="G66" s="1111"/>
      <c r="H66" s="1111" t="str">
        <f t="shared" si="11"/>
        <v>P</v>
      </c>
      <c r="I66" s="1111"/>
      <c r="J66" s="1111" t="str">
        <f t="shared" si="12"/>
        <v>V</v>
      </c>
      <c r="K66" s="1111"/>
      <c r="L66" s="1111"/>
      <c r="M66" s="1780" t="str">
        <f>INDEX([1]TDSheet!$S$14:$S$25000,MATCH($B66,[1]TDSheet!$B$14:$B$25000,0))</f>
        <v xml:space="preserve"> Audi "A8" II (D3) 4D Sed '2004-2010 ЗП ТЗ ДД (капля) #8578AGNBLPV</v>
      </c>
      <c r="N66" s="1781">
        <f>INDEX([1]TDSheet!$AX$14:$AX$25000,MATCH($B66,[1]TDSheet!$B$14:$B$25000,0))</f>
        <v>3200</v>
      </c>
      <c r="O66" s="1781">
        <f>INDEX([1]TDSheet!$AX$14:$AX$25000,MATCH($B66,[1]TDSheet!$B$14:$B$25000,0))</f>
        <v>3200</v>
      </c>
      <c r="P66" s="1781">
        <f>INDEX([1]TDSheet!$AX$14:$AX$25000,MATCH($B66,[1]TDSheet!$B$14:$B$25000,0))</f>
        <v>3200</v>
      </c>
      <c r="Q66" s="1781">
        <f>INDEX([1]TDSheet!$AX$14:$AX$25000,MATCH($B66,[1]TDSheet!$B$14:$B$25000,0))</f>
        <v>3200</v>
      </c>
      <c r="R66" s="1781">
        <f>INDEX([1]TDSheet!$AX$14:$AX$25000,MATCH($B66,[1]TDSheet!$B$14:$B$25000,0))</f>
        <v>3200</v>
      </c>
      <c r="S66" s="1781">
        <f>INDEX([1]TDSheet!$AX$14:$AX$25000,MATCH($B66,[1]TDSheet!$B$14:$B$25000,0))</f>
        <v>3200</v>
      </c>
      <c r="T66" s="1781">
        <f>INDEX([1]TDSheet!$AX$14:$AX$25000,MATCH($B66,[1]TDSheet!$B$14:$B$25000,0))</f>
        <v>3200</v>
      </c>
      <c r="U66" s="1781">
        <f>INDEX([1]TDSheet!$AX$14:$AX$25000,MATCH($B66,[1]TDSheet!$B$14:$B$25000,0))</f>
        <v>3200</v>
      </c>
      <c r="V66" s="1782">
        <f>INDEX([1]TDSheet!$AX$14:$AX$25000,MATCH($B66,[1]TDSheet!$B$14:$B$25000,0))</f>
        <v>3200</v>
      </c>
      <c r="W66" s="1108" t="s">
        <v>3285</v>
      </c>
      <c r="X66" s="729" t="s">
        <v>3277</v>
      </c>
      <c r="Y66" s="1109" t="s">
        <v>3123</v>
      </c>
      <c r="Z66" s="1109" t="s">
        <v>3123</v>
      </c>
      <c r="AA66" s="1109" t="s">
        <v>3123</v>
      </c>
      <c r="AB66" s="1109" t="s">
        <v>3123</v>
      </c>
      <c r="AC66" s="1109"/>
      <c r="AD66" s="730" t="str">
        <f>INDEX([1]TDSheet!$AV$14:$AV$25000,MATCH($B66,[1]TDSheet!$B$14:$B$25000,0))</f>
        <v>1530*850</v>
      </c>
      <c r="AE66" s="469">
        <f>INDEX([1]TDSheet!$AY$14:$AY$25000,MATCH($B66,[1]TDSheet!$B$14:$B$25000,0))</f>
        <v>3700</v>
      </c>
      <c r="AF66" s="1051"/>
      <c r="AG66" s="1058"/>
      <c r="AH66" s="251"/>
      <c r="AI66" s="251"/>
    </row>
    <row r="67" spans="1:35" ht="17.25" customHeight="1">
      <c r="A67" s="473">
        <f>ROW(67:67)-SUM(AF$1:AF67)</f>
        <v>55</v>
      </c>
      <c r="B67" s="474" t="s">
        <v>3509</v>
      </c>
      <c r="C67" s="474" t="str">
        <f t="shared" si="19"/>
        <v>8578AGNBLPV</v>
      </c>
      <c r="D67" s="1110">
        <v>8578</v>
      </c>
      <c r="E67" s="1054" t="s">
        <v>4471</v>
      </c>
      <c r="F67" s="1111"/>
      <c r="G67" s="1111"/>
      <c r="H67" s="1111" t="str">
        <f t="shared" si="11"/>
        <v>P</v>
      </c>
      <c r="I67" s="1111"/>
      <c r="J67" s="1111" t="str">
        <f t="shared" si="12"/>
        <v>V</v>
      </c>
      <c r="K67" s="1111"/>
      <c r="L67" s="1111"/>
      <c r="M67" s="1780" t="str">
        <f>INDEX([1]TDSheet!$S$14:$S$25000,MATCH($B67,[1]TDSheet!$B$14:$B$25000,0))</f>
        <v xml:space="preserve"> Audi "A8" II (D3) 4D Sed '2002-2010 ЗП ТЗ ДД (камера) #8578AGNBLPV</v>
      </c>
      <c r="N67" s="1781">
        <f>INDEX([1]TDSheet!$AX$14:$AX$25000,MATCH($B67,[1]TDSheet!$B$14:$B$25000,0))</f>
        <v>3200</v>
      </c>
      <c r="O67" s="1781">
        <f>INDEX([1]TDSheet!$AX$14:$AX$25000,MATCH($B67,[1]TDSheet!$B$14:$B$25000,0))</f>
        <v>3200</v>
      </c>
      <c r="P67" s="1781">
        <f>INDEX([1]TDSheet!$AX$14:$AX$25000,MATCH($B67,[1]TDSheet!$B$14:$B$25000,0))</f>
        <v>3200</v>
      </c>
      <c r="Q67" s="1781">
        <f>INDEX([1]TDSheet!$AX$14:$AX$25000,MATCH($B67,[1]TDSheet!$B$14:$B$25000,0))</f>
        <v>3200</v>
      </c>
      <c r="R67" s="1781">
        <f>INDEX([1]TDSheet!$AX$14:$AX$25000,MATCH($B67,[1]TDSheet!$B$14:$B$25000,0))</f>
        <v>3200</v>
      </c>
      <c r="S67" s="1781">
        <f>INDEX([1]TDSheet!$AX$14:$AX$25000,MATCH($B67,[1]TDSheet!$B$14:$B$25000,0))</f>
        <v>3200</v>
      </c>
      <c r="T67" s="1781">
        <f>INDEX([1]TDSheet!$AX$14:$AX$25000,MATCH($B67,[1]TDSheet!$B$14:$B$25000,0))</f>
        <v>3200</v>
      </c>
      <c r="U67" s="1781">
        <f>INDEX([1]TDSheet!$AX$14:$AX$25000,MATCH($B67,[1]TDSheet!$B$14:$B$25000,0))</f>
        <v>3200</v>
      </c>
      <c r="V67" s="1782">
        <f>INDEX([1]TDSheet!$AX$14:$AX$25000,MATCH($B67,[1]TDSheet!$B$14:$B$25000,0))</f>
        <v>3200</v>
      </c>
      <c r="W67" s="1108" t="s">
        <v>3285</v>
      </c>
      <c r="X67" s="729" t="s">
        <v>3196</v>
      </c>
      <c r="Y67" s="1109" t="s">
        <v>3123</v>
      </c>
      <c r="Z67" s="1109" t="s">
        <v>3123</v>
      </c>
      <c r="AA67" s="1109" t="s">
        <v>3123</v>
      </c>
      <c r="AB67" s="1109" t="s">
        <v>3123</v>
      </c>
      <c r="AC67" s="1109"/>
      <c r="AD67" s="730" t="str">
        <f>INDEX([1]TDSheet!$AV$14:$AV$25000,MATCH($B67,[1]TDSheet!$B$14:$B$25000,0))</f>
        <v>1530*850</v>
      </c>
      <c r="AE67" s="469">
        <f>INDEX([1]TDSheet!$AY$14:$AY$25000,MATCH($B67,[1]TDSheet!$B$14:$B$25000,0))</f>
        <v>3700</v>
      </c>
      <c r="AF67" s="1051"/>
      <c r="AG67" s="1058"/>
      <c r="AH67" s="251"/>
      <c r="AI67" s="251"/>
    </row>
    <row r="68" spans="1:35" ht="17.25" customHeight="1">
      <c r="A68" s="473">
        <f>ROW(68:68)-SUM(AF$1:AF68)</f>
        <v>56</v>
      </c>
      <c r="B68" s="474" t="s">
        <v>8850</v>
      </c>
      <c r="C68" s="474" t="str">
        <f t="shared" ref="C68" si="20">IF(D68&lt;&gt;"",CONCATENATE(D68,E68,F68,G68,H68,I68,J68,K68,L68),"")</f>
        <v>8607AGNBLPV</v>
      </c>
      <c r="D68" s="1112">
        <v>8607</v>
      </c>
      <c r="E68" s="1084" t="s">
        <v>4471</v>
      </c>
      <c r="F68" s="1113"/>
      <c r="G68" s="1113"/>
      <c r="H68" s="1113" t="str">
        <f t="shared" ref="H68" si="21">IF(AB68="+","P","")</f>
        <v>P</v>
      </c>
      <c r="I68" s="1113"/>
      <c r="J68" s="1113" t="str">
        <f t="shared" ref="J68" si="22">IF(Z68="+","V","")</f>
        <v>V</v>
      </c>
      <c r="K68" s="1113"/>
      <c r="L68" s="1113"/>
      <c r="M68" s="1780" t="str">
        <f>INDEX([1]TDSheet!$S$14:$S$25000,MATCH($B68,[1]TDSheet!$B$14:$B$25000,0))</f>
        <v xml:space="preserve"> Audi "A8" III (D4) 4D Sed '2009-2017 ТЗ ДД (камера) (без ЗП) #8607AGNPV</v>
      </c>
      <c r="N68" s="1781">
        <f>INDEX([1]TDSheet!$AX$14:$AX$25000,MATCH($B68,[1]TDSheet!$B$14:$B$25000,0))</f>
        <v>3250</v>
      </c>
      <c r="O68" s="1781">
        <f>INDEX([1]TDSheet!$AX$14:$AX$25000,MATCH($B68,[1]TDSheet!$B$14:$B$25000,0))</f>
        <v>3250</v>
      </c>
      <c r="P68" s="1781">
        <f>INDEX([1]TDSheet!$AX$14:$AX$25000,MATCH($B68,[1]TDSheet!$B$14:$B$25000,0))</f>
        <v>3250</v>
      </c>
      <c r="Q68" s="1781">
        <f>INDEX([1]TDSheet!$AX$14:$AX$25000,MATCH($B68,[1]TDSheet!$B$14:$B$25000,0))</f>
        <v>3250</v>
      </c>
      <c r="R68" s="1781">
        <f>INDEX([1]TDSheet!$AX$14:$AX$25000,MATCH($B68,[1]TDSheet!$B$14:$B$25000,0))</f>
        <v>3250</v>
      </c>
      <c r="S68" s="1781">
        <f>INDEX([1]TDSheet!$AX$14:$AX$25000,MATCH($B68,[1]TDSheet!$B$14:$B$25000,0))</f>
        <v>3250</v>
      </c>
      <c r="T68" s="1781">
        <f>INDEX([1]TDSheet!$AX$14:$AX$25000,MATCH($B68,[1]TDSheet!$B$14:$B$25000,0))</f>
        <v>3250</v>
      </c>
      <c r="U68" s="1781">
        <f>INDEX([1]TDSheet!$AX$14:$AX$25000,MATCH($B68,[1]TDSheet!$B$14:$B$25000,0))</f>
        <v>3250</v>
      </c>
      <c r="V68" s="1782">
        <f>INDEX([1]TDSheet!$AX$14:$AX$25000,MATCH($B68,[1]TDSheet!$B$14:$B$25000,0))</f>
        <v>3250</v>
      </c>
      <c r="W68" s="1108" t="s">
        <v>3286</v>
      </c>
      <c r="X68" s="729" t="s">
        <v>5501</v>
      </c>
      <c r="Y68" s="1109" t="s">
        <v>3123</v>
      </c>
      <c r="Z68" s="1109" t="s">
        <v>3123</v>
      </c>
      <c r="AA68" s="1109" t="s">
        <v>3123</v>
      </c>
      <c r="AB68" s="1701" t="s">
        <v>3123</v>
      </c>
      <c r="AC68" s="1701"/>
      <c r="AD68" s="730" t="str">
        <f>INDEX([1]TDSheet!$AV$14:$AV$25000,MATCH($B68,[1]TDSheet!$B$14:$B$25000,0))</f>
        <v>1530*920</v>
      </c>
      <c r="AE68" s="472">
        <f>INDEX([1]TDSheet!$AY$14:$AY$25000,MATCH($B68,[1]TDSheet!$B$14:$B$25000,0))</f>
        <v>3750</v>
      </c>
      <c r="AF68" s="1051"/>
      <c r="AG68" s="1058"/>
      <c r="AH68" s="251"/>
      <c r="AI68" s="251"/>
    </row>
    <row r="69" spans="1:35" ht="17.25" customHeight="1">
      <c r="A69" s="473">
        <f>ROW(69:69)-SUM(AF$1:AF69)</f>
        <v>57</v>
      </c>
      <c r="B69" s="474" t="s">
        <v>3510</v>
      </c>
      <c r="C69" s="474" t="str">
        <f t="shared" si="19"/>
        <v>8607AGNBLPV</v>
      </c>
      <c r="D69" s="1110">
        <v>8607</v>
      </c>
      <c r="E69" s="1054" t="s">
        <v>4471</v>
      </c>
      <c r="F69" s="1111"/>
      <c r="G69" s="1111"/>
      <c r="H69" s="1111" t="str">
        <f t="shared" si="11"/>
        <v>P</v>
      </c>
      <c r="I69" s="1111"/>
      <c r="J69" s="1111" t="str">
        <f t="shared" si="12"/>
        <v>V</v>
      </c>
      <c r="K69" s="1111"/>
      <c r="L69" s="1111"/>
      <c r="M69" s="1780" t="str">
        <f>INDEX([1]TDSheet!$S$14:$S$25000,MATCH($B69,[1]TDSheet!$B$14:$B$25000,0))</f>
        <v xml:space="preserve"> Audi "A8" III (D4) 4D Sed '2009-2017 ЗП ТЗ ДД (камера) #8607AGNBLPV</v>
      </c>
      <c r="N69" s="1781">
        <f>INDEX([1]TDSheet!$AX$14:$AX$25000,MATCH($B69,[1]TDSheet!$B$14:$B$25000,0))</f>
        <v>3350</v>
      </c>
      <c r="O69" s="1781">
        <f>INDEX([1]TDSheet!$AX$14:$AX$25000,MATCH($B69,[1]TDSheet!$B$14:$B$25000,0))</f>
        <v>3350</v>
      </c>
      <c r="P69" s="1781">
        <f>INDEX([1]TDSheet!$AX$14:$AX$25000,MATCH($B69,[1]TDSheet!$B$14:$B$25000,0))</f>
        <v>3350</v>
      </c>
      <c r="Q69" s="1781">
        <f>INDEX([1]TDSheet!$AX$14:$AX$25000,MATCH($B69,[1]TDSheet!$B$14:$B$25000,0))</f>
        <v>3350</v>
      </c>
      <c r="R69" s="1781">
        <f>INDEX([1]TDSheet!$AX$14:$AX$25000,MATCH($B69,[1]TDSheet!$B$14:$B$25000,0))</f>
        <v>3350</v>
      </c>
      <c r="S69" s="1781">
        <f>INDEX([1]TDSheet!$AX$14:$AX$25000,MATCH($B69,[1]TDSheet!$B$14:$B$25000,0))</f>
        <v>3350</v>
      </c>
      <c r="T69" s="1781">
        <f>INDEX([1]TDSheet!$AX$14:$AX$25000,MATCH($B69,[1]TDSheet!$B$14:$B$25000,0))</f>
        <v>3350</v>
      </c>
      <c r="U69" s="1781">
        <f>INDEX([1]TDSheet!$AX$14:$AX$25000,MATCH($B69,[1]TDSheet!$B$14:$B$25000,0))</f>
        <v>3350</v>
      </c>
      <c r="V69" s="1782">
        <f>INDEX([1]TDSheet!$AX$14:$AX$25000,MATCH($B69,[1]TDSheet!$B$14:$B$25000,0))</f>
        <v>3350</v>
      </c>
      <c r="W69" s="1108" t="s">
        <v>3286</v>
      </c>
      <c r="X69" s="729" t="s">
        <v>5501</v>
      </c>
      <c r="Y69" s="1109" t="s">
        <v>3123</v>
      </c>
      <c r="Z69" s="1109" t="s">
        <v>3123</v>
      </c>
      <c r="AA69" s="1109" t="s">
        <v>3123</v>
      </c>
      <c r="AB69" s="1109" t="s">
        <v>3123</v>
      </c>
      <c r="AC69" s="1109"/>
      <c r="AD69" s="730" t="str">
        <f>INDEX([1]TDSheet!$AV$14:$AV$25000,MATCH($B69,[1]TDSheet!$B$14:$B$25000,0))</f>
        <v>1530*920</v>
      </c>
      <c r="AE69" s="469">
        <f>INDEX([1]TDSheet!$AY$14:$AY$25000,MATCH($B69,[1]TDSheet!$B$14:$B$25000,0))</f>
        <v>3850</v>
      </c>
      <c r="AF69" s="1051"/>
      <c r="AG69" s="1058"/>
      <c r="AH69" s="251"/>
      <c r="AI69" s="251"/>
    </row>
    <row r="70" spans="1:35" ht="17.25" customHeight="1">
      <c r="A70" s="473">
        <f>ROW(70:70)-SUM(AF$1:AF70)</f>
        <v>58</v>
      </c>
      <c r="B70" s="474" t="s">
        <v>8541</v>
      </c>
      <c r="C70" s="474" t="str">
        <f t="shared" ref="C70" si="23">IF(D70&lt;&gt;"",CONCATENATE(D70,E70,F70,G70,H70,I70,J70,K70,L70),"")</f>
        <v>8638AGNHPV</v>
      </c>
      <c r="D70" s="1112">
        <v>8638</v>
      </c>
      <c r="E70" s="1084" t="s">
        <v>4475</v>
      </c>
      <c r="F70" s="1113"/>
      <c r="G70" s="1113" t="s">
        <v>4473</v>
      </c>
      <c r="H70" s="1113" t="str">
        <f t="shared" ref="H70" si="24">IF(AB70="+","P","")</f>
        <v>P</v>
      </c>
      <c r="I70" s="1113"/>
      <c r="J70" s="1113" t="str">
        <f t="shared" ref="J70" si="25">IF(Z70="+","V","")</f>
        <v>V</v>
      </c>
      <c r="K70" s="1113"/>
      <c r="L70" s="1113"/>
      <c r="M70" s="1780" t="str">
        <f>INDEX([1]TDSheet!$S$14:$S$25000,MATCH($B70,[1]TDSheet!$B$14:$B$25000,0))</f>
        <v xml:space="preserve"> Audi "A8" IV (D5) 4D Sed '2017- ТЗ ДД камера (обогрев щеток) (без ЗП) #8638AGNHPV</v>
      </c>
      <c r="N70" s="1781">
        <f>INDEX([1]TDSheet!$AX$14:$AX$25000,MATCH($B70,[1]TDSheet!$B$14:$B$25000,0))</f>
        <v>5600</v>
      </c>
      <c r="O70" s="1781">
        <f>INDEX([1]TDSheet!$AX$14:$AX$25000,MATCH($B70,[1]TDSheet!$B$14:$B$25000,0))</f>
        <v>5600</v>
      </c>
      <c r="P70" s="1781">
        <f>INDEX([1]TDSheet!$AX$14:$AX$25000,MATCH($B70,[1]TDSheet!$B$14:$B$25000,0))</f>
        <v>5600</v>
      </c>
      <c r="Q70" s="1781">
        <f>INDEX([1]TDSheet!$AX$14:$AX$25000,MATCH($B70,[1]TDSheet!$B$14:$B$25000,0))</f>
        <v>5600</v>
      </c>
      <c r="R70" s="1781">
        <f>INDEX([1]TDSheet!$AX$14:$AX$25000,MATCH($B70,[1]TDSheet!$B$14:$B$25000,0))</f>
        <v>5600</v>
      </c>
      <c r="S70" s="1781">
        <f>INDEX([1]TDSheet!$AX$14:$AX$25000,MATCH($B70,[1]TDSheet!$B$14:$B$25000,0))</f>
        <v>5600</v>
      </c>
      <c r="T70" s="1781">
        <f>INDEX([1]TDSheet!$AX$14:$AX$25000,MATCH($B70,[1]TDSheet!$B$14:$B$25000,0))</f>
        <v>5600</v>
      </c>
      <c r="U70" s="1781">
        <f>INDEX([1]TDSheet!$AX$14:$AX$25000,MATCH($B70,[1]TDSheet!$B$14:$B$25000,0))</f>
        <v>5600</v>
      </c>
      <c r="V70" s="1782">
        <f>INDEX([1]TDSheet!$AX$14:$AX$25000,MATCH($B70,[1]TDSheet!$B$14:$B$25000,0))</f>
        <v>5600</v>
      </c>
      <c r="W70" s="1108" t="s">
        <v>8542</v>
      </c>
      <c r="X70" s="729" t="s">
        <v>5402</v>
      </c>
      <c r="Y70" s="1109" t="s">
        <v>3123</v>
      </c>
      <c r="Z70" s="1109" t="s">
        <v>3123</v>
      </c>
      <c r="AA70" s="1109"/>
      <c r="AB70" s="1109" t="s">
        <v>3123</v>
      </c>
      <c r="AC70" s="1109"/>
      <c r="AD70" s="730" t="str">
        <f>INDEX([1]TDSheet!$AV$14:$AV$25000,MATCH($B70,[1]TDSheet!$B$14:$B$25000,0))</f>
        <v>1525*941</v>
      </c>
      <c r="AE70" s="472">
        <f>INDEX([1]TDSheet!$AY$14:$AY$25000,MATCH($B70,[1]TDSheet!$B$14:$B$25000,0))</f>
        <v>6100</v>
      </c>
      <c r="AF70" s="1051"/>
      <c r="AG70" s="1058"/>
      <c r="AH70" s="251"/>
      <c r="AI70" s="251"/>
    </row>
    <row r="71" spans="1:35" ht="17.25" customHeight="1">
      <c r="A71" s="473">
        <f>ROW(71:71)-SUM(AF$1:AF71)</f>
        <v>59</v>
      </c>
      <c r="B71" s="474" t="s">
        <v>3512</v>
      </c>
      <c r="C71" s="474" t="str">
        <f t="shared" si="19"/>
        <v>8614AGNBLV</v>
      </c>
      <c r="D71" s="1110">
        <v>8614</v>
      </c>
      <c r="E71" s="1054" t="s">
        <v>4471</v>
      </c>
      <c r="F71" s="1111"/>
      <c r="G71" s="1111"/>
      <c r="H71" s="1111" t="str">
        <f t="shared" si="11"/>
        <v/>
      </c>
      <c r="I71" s="1111"/>
      <c r="J71" s="1111" t="str">
        <f t="shared" si="12"/>
        <v>V</v>
      </c>
      <c r="K71" s="1111"/>
      <c r="L71" s="1111"/>
      <c r="M71" s="1780" t="str">
        <f>INDEX([1]TDSheet!$S$14:$S$25000,MATCH($B71,[1]TDSheet!$B$14:$B$25000,0))</f>
        <v xml:space="preserve"> Audi "Q3" 5D Suv '2011-2018 ЗП ТЗ #8614AGNBLV</v>
      </c>
      <c r="N71" s="1781">
        <f>INDEX([1]TDSheet!$AX$14:$AX$25000,MATCH($B71,[1]TDSheet!$B$14:$B$25000,0))</f>
        <v>3300</v>
      </c>
      <c r="O71" s="1781">
        <f>INDEX([1]TDSheet!$AX$14:$AX$25000,MATCH($B71,[1]TDSheet!$B$14:$B$25000,0))</f>
        <v>3300</v>
      </c>
      <c r="P71" s="1781">
        <f>INDEX([1]TDSheet!$AX$14:$AX$25000,MATCH($B71,[1]TDSheet!$B$14:$B$25000,0))</f>
        <v>3300</v>
      </c>
      <c r="Q71" s="1781">
        <f>INDEX([1]TDSheet!$AX$14:$AX$25000,MATCH($B71,[1]TDSheet!$B$14:$B$25000,0))</f>
        <v>3300</v>
      </c>
      <c r="R71" s="1781">
        <f>INDEX([1]TDSheet!$AX$14:$AX$25000,MATCH($B71,[1]TDSheet!$B$14:$B$25000,0))</f>
        <v>3300</v>
      </c>
      <c r="S71" s="1781">
        <f>INDEX([1]TDSheet!$AX$14:$AX$25000,MATCH($B71,[1]TDSheet!$B$14:$B$25000,0))</f>
        <v>3300</v>
      </c>
      <c r="T71" s="1781">
        <f>INDEX([1]TDSheet!$AX$14:$AX$25000,MATCH($B71,[1]TDSheet!$B$14:$B$25000,0))</f>
        <v>3300</v>
      </c>
      <c r="U71" s="1781">
        <f>INDEX([1]TDSheet!$AX$14:$AX$25000,MATCH($B71,[1]TDSheet!$B$14:$B$25000,0))</f>
        <v>3300</v>
      </c>
      <c r="V71" s="1782">
        <f>INDEX([1]TDSheet!$AX$14:$AX$25000,MATCH($B71,[1]TDSheet!$B$14:$B$25000,0))</f>
        <v>3300</v>
      </c>
      <c r="W71" s="1108"/>
      <c r="X71" s="729" t="s">
        <v>6267</v>
      </c>
      <c r="Y71" s="1109" t="s">
        <v>3123</v>
      </c>
      <c r="Z71" s="1109" t="s">
        <v>3123</v>
      </c>
      <c r="AA71" s="1109"/>
      <c r="AB71" s="1109"/>
      <c r="AC71" s="1109" t="s">
        <v>3123</v>
      </c>
      <c r="AD71" s="730" t="str">
        <f>INDEX([1]TDSheet!$AV$14:$AV$25000,MATCH($B71,[1]TDSheet!$B$14:$B$25000,0))</f>
        <v>1510*840</v>
      </c>
      <c r="AE71" s="469">
        <f>INDEX([1]TDSheet!$AY$14:$AY$25000,MATCH($B71,[1]TDSheet!$B$14:$B$25000,0))</f>
        <v>3800</v>
      </c>
      <c r="AF71" s="1051"/>
      <c r="AG71" s="1058"/>
      <c r="AH71" s="251"/>
      <c r="AI71" s="251"/>
    </row>
    <row r="72" spans="1:35" ht="17.25" customHeight="1">
      <c r="A72" s="473">
        <f>ROW(72:72)-SUM(AF$1:AF72)</f>
        <v>60</v>
      </c>
      <c r="B72" s="474" t="s">
        <v>3511</v>
      </c>
      <c r="C72" s="474" t="str">
        <f t="shared" si="19"/>
        <v>8614AGNBLPV</v>
      </c>
      <c r="D72" s="1110">
        <v>8614</v>
      </c>
      <c r="E72" s="1054" t="s">
        <v>4471</v>
      </c>
      <c r="F72" s="1111"/>
      <c r="G72" s="1111"/>
      <c r="H72" s="1111" t="str">
        <f t="shared" si="11"/>
        <v>P</v>
      </c>
      <c r="I72" s="1111"/>
      <c r="J72" s="1111" t="str">
        <f t="shared" si="12"/>
        <v>V</v>
      </c>
      <c r="K72" s="1111"/>
      <c r="L72" s="1111"/>
      <c r="M72" s="1780" t="str">
        <f>INDEX([1]TDSheet!$S$14:$S$25000,MATCH($B72,[1]TDSheet!$B$14:$B$25000,0))</f>
        <v xml:space="preserve"> Audi "Q3" 5D Suv '2011-2018 ЗП ТЗ ДД #8614AGNBLPV</v>
      </c>
      <c r="N72" s="1781">
        <f>INDEX([1]TDSheet!$AX$14:$AX$25000,MATCH($B72,[1]TDSheet!$B$14:$B$25000,0))</f>
        <v>3300</v>
      </c>
      <c r="O72" s="1781">
        <f>INDEX([1]TDSheet!$AX$14:$AX$25000,MATCH($B72,[1]TDSheet!$B$14:$B$25000,0))</f>
        <v>3300</v>
      </c>
      <c r="P72" s="1781">
        <f>INDEX([1]TDSheet!$AX$14:$AX$25000,MATCH($B72,[1]TDSheet!$B$14:$B$25000,0))</f>
        <v>3300</v>
      </c>
      <c r="Q72" s="1781">
        <f>INDEX([1]TDSheet!$AX$14:$AX$25000,MATCH($B72,[1]TDSheet!$B$14:$B$25000,0))</f>
        <v>3300</v>
      </c>
      <c r="R72" s="1781">
        <f>INDEX([1]TDSheet!$AX$14:$AX$25000,MATCH($B72,[1]TDSheet!$B$14:$B$25000,0))</f>
        <v>3300</v>
      </c>
      <c r="S72" s="1781">
        <f>INDEX([1]TDSheet!$AX$14:$AX$25000,MATCH($B72,[1]TDSheet!$B$14:$B$25000,0))</f>
        <v>3300</v>
      </c>
      <c r="T72" s="1781">
        <f>INDEX([1]TDSheet!$AX$14:$AX$25000,MATCH($B72,[1]TDSheet!$B$14:$B$25000,0))</f>
        <v>3300</v>
      </c>
      <c r="U72" s="1781">
        <f>INDEX([1]TDSheet!$AX$14:$AX$25000,MATCH($B72,[1]TDSheet!$B$14:$B$25000,0))</f>
        <v>3300</v>
      </c>
      <c r="V72" s="1782">
        <f>INDEX([1]TDSheet!$AX$14:$AX$25000,MATCH($B72,[1]TDSheet!$B$14:$B$25000,0))</f>
        <v>3300</v>
      </c>
      <c r="W72" s="1108"/>
      <c r="X72" s="729" t="s">
        <v>6267</v>
      </c>
      <c r="Y72" s="1109" t="s">
        <v>3123</v>
      </c>
      <c r="Z72" s="1109" t="s">
        <v>3123</v>
      </c>
      <c r="AA72" s="1109"/>
      <c r="AB72" s="1109" t="s">
        <v>3123</v>
      </c>
      <c r="AC72" s="1109"/>
      <c r="AD72" s="730" t="str">
        <f>INDEX([1]TDSheet!$AV$14:$AV$25000,MATCH($B72,[1]TDSheet!$B$14:$B$25000,0))</f>
        <v>1510*840</v>
      </c>
      <c r="AE72" s="469">
        <f>INDEX([1]TDSheet!$AY$14:$AY$25000,MATCH($B72,[1]TDSheet!$B$14:$B$25000,0))</f>
        <v>3800</v>
      </c>
      <c r="AF72" s="1051"/>
      <c r="AG72" s="1058"/>
      <c r="AH72" s="251"/>
      <c r="AI72" s="251"/>
    </row>
    <row r="73" spans="1:35" ht="17.25" customHeight="1">
      <c r="A73" s="473">
        <f>ROW(73:73)-SUM(AF$1:AF75)</f>
        <v>61</v>
      </c>
      <c r="B73" s="474" t="s">
        <v>3514</v>
      </c>
      <c r="C73" s="474" t="str">
        <f t="shared" si="19"/>
        <v>8596AGNBLV</v>
      </c>
      <c r="D73" s="1110">
        <v>8596</v>
      </c>
      <c r="E73" s="1054" t="s">
        <v>4471</v>
      </c>
      <c r="F73" s="1111"/>
      <c r="G73" s="1111"/>
      <c r="H73" s="1111" t="str">
        <f t="shared" si="11"/>
        <v/>
      </c>
      <c r="I73" s="1111"/>
      <c r="J73" s="1111" t="str">
        <f t="shared" si="12"/>
        <v>V</v>
      </c>
      <c r="K73" s="1111"/>
      <c r="L73" s="1111"/>
      <c r="M73" s="1780" t="str">
        <f>INDEX([1]TDSheet!$S$14:$S$25000,MATCH($B73,[1]TDSheet!$B$14:$B$25000,0))</f>
        <v xml:space="preserve"> Audi "Q5" I 5D Suv '2008-2017 ЗП ТЗ #8596AGNBLV</v>
      </c>
      <c r="N73" s="1781">
        <f>INDEX([1]TDSheet!$AX$14:$AX$25000,MATCH($B73,[1]TDSheet!$B$14:$B$25000,0))</f>
        <v>3200</v>
      </c>
      <c r="O73" s="1781">
        <f>INDEX([1]TDSheet!$AX$14:$AX$25000,MATCH($B73,[1]TDSheet!$B$14:$B$25000,0))</f>
        <v>3200</v>
      </c>
      <c r="P73" s="1781">
        <f>INDEX([1]TDSheet!$AX$14:$AX$25000,MATCH($B73,[1]TDSheet!$B$14:$B$25000,0))</f>
        <v>3200</v>
      </c>
      <c r="Q73" s="1781">
        <f>INDEX([1]TDSheet!$AX$14:$AX$25000,MATCH($B73,[1]TDSheet!$B$14:$B$25000,0))</f>
        <v>3200</v>
      </c>
      <c r="R73" s="1781">
        <f>INDEX([1]TDSheet!$AX$14:$AX$25000,MATCH($B73,[1]TDSheet!$B$14:$B$25000,0))</f>
        <v>3200</v>
      </c>
      <c r="S73" s="1781">
        <f>INDEX([1]TDSheet!$AX$14:$AX$25000,MATCH($B73,[1]TDSheet!$B$14:$B$25000,0))</f>
        <v>3200</v>
      </c>
      <c r="T73" s="1781">
        <f>INDEX([1]TDSheet!$AX$14:$AX$25000,MATCH($B73,[1]TDSheet!$B$14:$B$25000,0))</f>
        <v>3200</v>
      </c>
      <c r="U73" s="1781">
        <f>INDEX([1]TDSheet!$AX$14:$AX$25000,MATCH($B73,[1]TDSheet!$B$14:$B$25000,0))</f>
        <v>3200</v>
      </c>
      <c r="V73" s="1782">
        <f>INDEX([1]TDSheet!$AX$14:$AX$25000,MATCH($B73,[1]TDSheet!$B$14:$B$25000,0))</f>
        <v>3200</v>
      </c>
      <c r="W73" s="1108"/>
      <c r="X73" s="729" t="s">
        <v>6166</v>
      </c>
      <c r="Y73" s="1109" t="s">
        <v>3123</v>
      </c>
      <c r="Z73" s="1109" t="s">
        <v>3123</v>
      </c>
      <c r="AA73" s="1109"/>
      <c r="AB73" s="1109"/>
      <c r="AC73" s="1109" t="s">
        <v>3123</v>
      </c>
      <c r="AD73" s="730" t="str">
        <f>INDEX([1]TDSheet!$AV$14:$AV$25000,MATCH($B73,[1]TDSheet!$B$14:$B$25000,0))</f>
        <v>1500*870</v>
      </c>
      <c r="AE73" s="469">
        <f>INDEX([1]TDSheet!$AY$14:$AY$25000,MATCH($B73,[1]TDSheet!$B$14:$B$25000,0))</f>
        <v>3700</v>
      </c>
      <c r="AF73" s="1051"/>
      <c r="AG73" s="1058"/>
      <c r="AH73" s="251"/>
      <c r="AI73" s="251"/>
    </row>
    <row r="74" spans="1:35" ht="17.25" customHeight="1">
      <c r="A74" s="473">
        <f>ROW(74:74)-SUM(AF$1:AF74)</f>
        <v>62</v>
      </c>
      <c r="B74" s="474" t="s">
        <v>3513</v>
      </c>
      <c r="C74" s="474" t="str">
        <f t="shared" si="19"/>
        <v>8596AGNBLPV</v>
      </c>
      <c r="D74" s="1110">
        <v>8596</v>
      </c>
      <c r="E74" s="1054" t="s">
        <v>4471</v>
      </c>
      <c r="F74" s="1111"/>
      <c r="G74" s="1111"/>
      <c r="H74" s="1111" t="str">
        <f t="shared" si="11"/>
        <v>P</v>
      </c>
      <c r="I74" s="1111"/>
      <c r="J74" s="1111" t="str">
        <f t="shared" si="12"/>
        <v>V</v>
      </c>
      <c r="K74" s="1111"/>
      <c r="L74" s="1111"/>
      <c r="M74" s="1780" t="str">
        <f>INDEX([1]TDSheet!$S$14:$S$25000,MATCH($B74,[1]TDSheet!$B$14:$B$25000,0))</f>
        <v xml:space="preserve"> Audi "Q5" I 5D Suv '2008-2017 ЗП ТЗ ДД (капля) #8596AGNBLPV</v>
      </c>
      <c r="N74" s="1781">
        <f>INDEX([1]TDSheet!$AX$14:$AX$25000,MATCH($B74,[1]TDSheet!$B$14:$B$25000,0))</f>
        <v>3200</v>
      </c>
      <c r="O74" s="1781">
        <f>INDEX([1]TDSheet!$AX$14:$AX$25000,MATCH($B74,[1]TDSheet!$B$14:$B$25000,0))</f>
        <v>3200</v>
      </c>
      <c r="P74" s="1781">
        <f>INDEX([1]TDSheet!$AX$14:$AX$25000,MATCH($B74,[1]TDSheet!$B$14:$B$25000,0))</f>
        <v>3200</v>
      </c>
      <c r="Q74" s="1781">
        <f>INDEX([1]TDSheet!$AX$14:$AX$25000,MATCH($B74,[1]TDSheet!$B$14:$B$25000,0))</f>
        <v>3200</v>
      </c>
      <c r="R74" s="1781">
        <f>INDEX([1]TDSheet!$AX$14:$AX$25000,MATCH($B74,[1]TDSheet!$B$14:$B$25000,0))</f>
        <v>3200</v>
      </c>
      <c r="S74" s="1781">
        <f>INDEX([1]TDSheet!$AX$14:$AX$25000,MATCH($B74,[1]TDSheet!$B$14:$B$25000,0))</f>
        <v>3200</v>
      </c>
      <c r="T74" s="1781">
        <f>INDEX([1]TDSheet!$AX$14:$AX$25000,MATCH($B74,[1]TDSheet!$B$14:$B$25000,0))</f>
        <v>3200</v>
      </c>
      <c r="U74" s="1781">
        <f>INDEX([1]TDSheet!$AX$14:$AX$25000,MATCH($B74,[1]TDSheet!$B$14:$B$25000,0))</f>
        <v>3200</v>
      </c>
      <c r="V74" s="1782">
        <f>INDEX([1]TDSheet!$AX$14:$AX$25000,MATCH($B74,[1]TDSheet!$B$14:$B$25000,0))</f>
        <v>3200</v>
      </c>
      <c r="W74" s="1108"/>
      <c r="X74" s="729" t="s">
        <v>6166</v>
      </c>
      <c r="Y74" s="1109" t="s">
        <v>3123</v>
      </c>
      <c r="Z74" s="1109" t="s">
        <v>3123</v>
      </c>
      <c r="AA74" s="1109"/>
      <c r="AB74" s="1109" t="s">
        <v>3123</v>
      </c>
      <c r="AC74" s="1109"/>
      <c r="AD74" s="730" t="str">
        <f>INDEX([1]TDSheet!$AV$14:$AV$25000,MATCH($B74,[1]TDSheet!$B$14:$B$25000,0))</f>
        <v>1500*870</v>
      </c>
      <c r="AE74" s="469">
        <f>INDEX([1]TDSheet!$AY$14:$AY$25000,MATCH($B74,[1]TDSheet!$B$14:$B$25000,0))</f>
        <v>3700</v>
      </c>
      <c r="AF74" s="1051"/>
      <c r="AG74" s="1058"/>
      <c r="AH74" s="251"/>
      <c r="AI74" s="251"/>
    </row>
    <row r="75" spans="1:35" ht="17.25" customHeight="1">
      <c r="A75" s="473">
        <f>ROW(75:75)-SUM(AF$1:AF75)</f>
        <v>63</v>
      </c>
      <c r="B75" s="474" t="s">
        <v>3515</v>
      </c>
      <c r="C75" s="474" t="str">
        <f t="shared" si="19"/>
        <v>8596AGNBLPV</v>
      </c>
      <c r="D75" s="1110">
        <v>8596</v>
      </c>
      <c r="E75" s="1054" t="s">
        <v>4471</v>
      </c>
      <c r="F75" s="1111"/>
      <c r="G75" s="1111"/>
      <c r="H75" s="1111" t="str">
        <f t="shared" si="11"/>
        <v>P</v>
      </c>
      <c r="I75" s="1111"/>
      <c r="J75" s="1111" t="str">
        <f t="shared" si="12"/>
        <v>V</v>
      </c>
      <c r="K75" s="1111"/>
      <c r="L75" s="1111"/>
      <c r="M75" s="1780" t="str">
        <f>INDEX([1]TDSheet!$S$14:$S$25000,MATCH($B75,[1]TDSheet!$B$14:$B$25000,0))</f>
        <v xml:space="preserve"> Audi "Q5" I 5D Suv '2008-2017 ЗП ТЗ ДД камера #8596AGNBLPV</v>
      </c>
      <c r="N75" s="1781">
        <f>INDEX([1]TDSheet!$AX$14:$AX$25000,MATCH($B75,[1]TDSheet!$B$14:$B$25000,0))</f>
        <v>3200</v>
      </c>
      <c r="O75" s="1781">
        <f>INDEX([1]TDSheet!$AX$14:$AX$25000,MATCH($B75,[1]TDSheet!$B$14:$B$25000,0))</f>
        <v>3200</v>
      </c>
      <c r="P75" s="1781">
        <f>INDEX([1]TDSheet!$AX$14:$AX$25000,MATCH($B75,[1]TDSheet!$B$14:$B$25000,0))</f>
        <v>3200</v>
      </c>
      <c r="Q75" s="1781">
        <f>INDEX([1]TDSheet!$AX$14:$AX$25000,MATCH($B75,[1]TDSheet!$B$14:$B$25000,0))</f>
        <v>3200</v>
      </c>
      <c r="R75" s="1781">
        <f>INDEX([1]TDSheet!$AX$14:$AX$25000,MATCH($B75,[1]TDSheet!$B$14:$B$25000,0))</f>
        <v>3200</v>
      </c>
      <c r="S75" s="1781">
        <f>INDEX([1]TDSheet!$AX$14:$AX$25000,MATCH($B75,[1]TDSheet!$B$14:$B$25000,0))</f>
        <v>3200</v>
      </c>
      <c r="T75" s="1781">
        <f>INDEX([1]TDSheet!$AX$14:$AX$25000,MATCH($B75,[1]TDSheet!$B$14:$B$25000,0))</f>
        <v>3200</v>
      </c>
      <c r="U75" s="1781">
        <f>INDEX([1]TDSheet!$AX$14:$AX$25000,MATCH($B75,[1]TDSheet!$B$14:$B$25000,0))</f>
        <v>3200</v>
      </c>
      <c r="V75" s="1782">
        <f>INDEX([1]TDSheet!$AX$14:$AX$25000,MATCH($B75,[1]TDSheet!$B$14:$B$25000,0))</f>
        <v>3200</v>
      </c>
      <c r="W75" s="1108"/>
      <c r="X75" s="729" t="s">
        <v>6166</v>
      </c>
      <c r="Y75" s="1109" t="s">
        <v>3123</v>
      </c>
      <c r="Z75" s="1109" t="s">
        <v>3123</v>
      </c>
      <c r="AA75" s="1109"/>
      <c r="AB75" s="1109" t="s">
        <v>3123</v>
      </c>
      <c r="AC75" s="1109"/>
      <c r="AD75" s="730" t="str">
        <f>INDEX([1]TDSheet!$AV$14:$AV$25000,MATCH($B75,[1]TDSheet!$B$14:$B$25000,0))</f>
        <v>1500*870</v>
      </c>
      <c r="AE75" s="469">
        <f>INDEX([1]TDSheet!$AY$14:$AY$25000,MATCH($B75,[1]TDSheet!$B$14:$B$25000,0))</f>
        <v>3700</v>
      </c>
      <c r="AF75" s="1051"/>
      <c r="AG75" s="1058"/>
      <c r="AH75" s="251"/>
      <c r="AI75" s="251"/>
    </row>
    <row r="76" spans="1:35" ht="17.25" customHeight="1">
      <c r="A76" s="473">
        <f>ROW(76:76)-SUM(AF$1:AF76)</f>
        <v>64</v>
      </c>
      <c r="B76" s="474" t="s">
        <v>373</v>
      </c>
      <c r="C76" s="474" t="str">
        <f t="shared" si="19"/>
        <v>8596AGNBLHPV</v>
      </c>
      <c r="D76" s="1110">
        <v>8596</v>
      </c>
      <c r="E76" s="1054" t="s">
        <v>4471</v>
      </c>
      <c r="F76" s="1111"/>
      <c r="G76" s="1111" t="s">
        <v>4473</v>
      </c>
      <c r="H76" s="1111" t="str">
        <f t="shared" si="11"/>
        <v>P</v>
      </c>
      <c r="I76" s="1111"/>
      <c r="J76" s="1111" t="str">
        <f t="shared" si="12"/>
        <v>V</v>
      </c>
      <c r="K76" s="1111"/>
      <c r="L76" s="1111"/>
      <c r="M76" s="1780" t="str">
        <f>INDEX([1]TDSheet!$S$14:$S$25000,MATCH($B76,[1]TDSheet!$B$14:$B$25000,0))</f>
        <v xml:space="preserve"> Audi "Q5" I 5D Suv '2008-2017 ЗП ТЗ ДД обогрев камеры #8596AGNBLHPV</v>
      </c>
      <c r="N76" s="1781">
        <f>INDEX([1]TDSheet!$AX$14:$AX$25000,MATCH($B76,[1]TDSheet!$B$14:$B$25000,0))</f>
        <v>3500</v>
      </c>
      <c r="O76" s="1781">
        <f>INDEX([1]TDSheet!$AX$14:$AX$25000,MATCH($B76,[1]TDSheet!$B$14:$B$25000,0))</f>
        <v>3500</v>
      </c>
      <c r="P76" s="1781">
        <f>INDEX([1]TDSheet!$AX$14:$AX$25000,MATCH($B76,[1]TDSheet!$B$14:$B$25000,0))</f>
        <v>3500</v>
      </c>
      <c r="Q76" s="1781">
        <f>INDEX([1]TDSheet!$AX$14:$AX$25000,MATCH($B76,[1]TDSheet!$B$14:$B$25000,0))</f>
        <v>3500</v>
      </c>
      <c r="R76" s="1781">
        <f>INDEX([1]TDSheet!$AX$14:$AX$25000,MATCH($B76,[1]TDSheet!$B$14:$B$25000,0))</f>
        <v>3500</v>
      </c>
      <c r="S76" s="1781">
        <f>INDEX([1]TDSheet!$AX$14:$AX$25000,MATCH($B76,[1]TDSheet!$B$14:$B$25000,0))</f>
        <v>3500</v>
      </c>
      <c r="T76" s="1781">
        <f>INDEX([1]TDSheet!$AX$14:$AX$25000,MATCH($B76,[1]TDSheet!$B$14:$B$25000,0))</f>
        <v>3500</v>
      </c>
      <c r="U76" s="1781">
        <f>INDEX([1]TDSheet!$AX$14:$AX$25000,MATCH($B76,[1]TDSheet!$B$14:$B$25000,0))</f>
        <v>3500</v>
      </c>
      <c r="V76" s="1782">
        <f>INDEX([1]TDSheet!$AX$14:$AX$25000,MATCH($B76,[1]TDSheet!$B$14:$B$25000,0))</f>
        <v>3500</v>
      </c>
      <c r="W76" s="1108"/>
      <c r="X76" s="729" t="s">
        <v>6166</v>
      </c>
      <c r="Y76" s="1109" t="s">
        <v>3123</v>
      </c>
      <c r="Z76" s="1109" t="s">
        <v>3123</v>
      </c>
      <c r="AA76" s="1109"/>
      <c r="AB76" s="1109" t="s">
        <v>3123</v>
      </c>
      <c r="AC76" s="1109"/>
      <c r="AD76" s="730" t="str">
        <f>INDEX([1]TDSheet!$AV$14:$AV$25000,MATCH($B76,[1]TDSheet!$B$14:$B$25000,0))</f>
        <v>1500*870</v>
      </c>
      <c r="AE76" s="469">
        <f>INDEX([1]TDSheet!$AY$14:$AY$25000,MATCH($B76,[1]TDSheet!$B$14:$B$25000,0))</f>
        <v>4000</v>
      </c>
      <c r="AF76" s="1051"/>
      <c r="AG76" s="1058"/>
      <c r="AH76" s="251"/>
      <c r="AI76" s="251"/>
    </row>
    <row r="77" spans="1:35" ht="17.25" customHeight="1">
      <c r="A77" s="473">
        <f>ROW(77:77)-SUM(AF$1:AF77)</f>
        <v>65</v>
      </c>
      <c r="B77" s="474" t="s">
        <v>7131</v>
      </c>
      <c r="C77" s="474" t="str">
        <f t="shared" si="19"/>
        <v>8596AGNBLPV</v>
      </c>
      <c r="D77" s="1112">
        <v>8596</v>
      </c>
      <c r="E77" s="1084" t="s">
        <v>4471</v>
      </c>
      <c r="F77" s="1113"/>
      <c r="G77" s="1113"/>
      <c r="H77" s="1113" t="str">
        <f t="shared" si="11"/>
        <v>P</v>
      </c>
      <c r="I77" s="1113"/>
      <c r="J77" s="1113" t="str">
        <f t="shared" si="12"/>
        <v>V</v>
      </c>
      <c r="K77" s="1113"/>
      <c r="L77" s="1113"/>
      <c r="M77" s="1780" t="str">
        <f>INDEX([1]TDSheet!$S$14:$S$25000,MATCH($B77,[1]TDSheet!$B$14:$B$25000,0))</f>
        <v xml:space="preserve"> Audi "Q5" I 5D Suv '2010-2017 ЗП ТЗ ДД (круг) #8596AGNBLPV</v>
      </c>
      <c r="N77" s="1781">
        <f>INDEX([1]TDSheet!$AX$14:$AX$25000,MATCH($B77,[1]TDSheet!$B$14:$B$25000,0))</f>
        <v>3200</v>
      </c>
      <c r="O77" s="1781">
        <f>INDEX([1]TDSheet!$AX$14:$AX$25000,MATCH($B77,[1]TDSheet!$B$14:$B$25000,0))</f>
        <v>3200</v>
      </c>
      <c r="P77" s="1781">
        <f>INDEX([1]TDSheet!$AX$14:$AX$25000,MATCH($B77,[1]TDSheet!$B$14:$B$25000,0))</f>
        <v>3200</v>
      </c>
      <c r="Q77" s="1781">
        <f>INDEX([1]TDSheet!$AX$14:$AX$25000,MATCH($B77,[1]TDSheet!$B$14:$B$25000,0))</f>
        <v>3200</v>
      </c>
      <c r="R77" s="1781">
        <f>INDEX([1]TDSheet!$AX$14:$AX$25000,MATCH($B77,[1]TDSheet!$B$14:$B$25000,0))</f>
        <v>3200</v>
      </c>
      <c r="S77" s="1781">
        <f>INDEX([1]TDSheet!$AX$14:$AX$25000,MATCH($B77,[1]TDSheet!$B$14:$B$25000,0))</f>
        <v>3200</v>
      </c>
      <c r="T77" s="1781">
        <f>INDEX([1]TDSheet!$AX$14:$AX$25000,MATCH($B77,[1]TDSheet!$B$14:$B$25000,0))</f>
        <v>3200</v>
      </c>
      <c r="U77" s="1781">
        <f>INDEX([1]TDSheet!$AX$14:$AX$25000,MATCH($B77,[1]TDSheet!$B$14:$B$25000,0))</f>
        <v>3200</v>
      </c>
      <c r="V77" s="1782">
        <f>INDEX([1]TDSheet!$AX$14:$AX$25000,MATCH($B77,[1]TDSheet!$B$14:$B$25000,0))</f>
        <v>3200</v>
      </c>
      <c r="W77" s="1108"/>
      <c r="X77" s="729" t="s">
        <v>5270</v>
      </c>
      <c r="Y77" s="1109" t="s">
        <v>3123</v>
      </c>
      <c r="Z77" s="1109" t="s">
        <v>3123</v>
      </c>
      <c r="AA77" s="1109"/>
      <c r="AB77" s="1109" t="s">
        <v>3123</v>
      </c>
      <c r="AC77" s="1109"/>
      <c r="AD77" s="730" t="str">
        <f>INDEX([1]TDSheet!$AV$14:$AV$25000,MATCH($B77,[1]TDSheet!$B$14:$B$25000,0))</f>
        <v>1500*870</v>
      </c>
      <c r="AE77" s="472">
        <f>INDEX([1]TDSheet!$AY$14:$AY$25000,MATCH($B77,[1]TDSheet!$B$14:$B$25000,0))</f>
        <v>3700</v>
      </c>
      <c r="AF77" s="1051"/>
      <c r="AG77" s="1058"/>
      <c r="AH77" s="251"/>
      <c r="AI77" s="251"/>
    </row>
    <row r="78" spans="1:35" ht="17.25" customHeight="1">
      <c r="A78" s="1771">
        <f>ROW(78:78)-SUM(AF$1:AF81)</f>
        <v>66</v>
      </c>
      <c r="B78" s="1772" t="s">
        <v>8976</v>
      </c>
      <c r="C78" s="1772" t="str">
        <f t="shared" ref="C78" si="26">IF(D78&lt;&gt;"",CONCATENATE(D78,E78,F78,G78,H78,I78,J78,K78,L78),"")</f>
        <v>8596AGNPV</v>
      </c>
      <c r="D78" s="1112">
        <v>8596</v>
      </c>
      <c r="E78" s="1084" t="s">
        <v>4475</v>
      </c>
      <c r="F78" s="1113"/>
      <c r="G78" s="1113"/>
      <c r="H78" s="1113" t="s">
        <v>3350</v>
      </c>
      <c r="I78" s="1113"/>
      <c r="J78" s="1113" t="str">
        <f t="shared" ref="J78" si="27">IF(Z78="+","V","")</f>
        <v>V</v>
      </c>
      <c r="K78" s="1113"/>
      <c r="L78" s="1113"/>
      <c r="M78" s="1849" t="str">
        <f>INDEX([1]TDSheet!$S$14:$S$25000,MATCH($B78,[1]TDSheet!$B$14:$B$25000,0))</f>
        <v xml:space="preserve"> Audi "Q5" II (FY) 5D Suv '2017- ТЗ ДД (без ЗП) #8634AGNPV</v>
      </c>
      <c r="N78" s="1850">
        <f>INDEX([1]TDSheet!$AX$14:$AX$25000,MATCH($B78,[1]TDSheet!$B$14:$B$25000,0))</f>
        <v>3700</v>
      </c>
      <c r="O78" s="1850">
        <f>INDEX([1]TDSheet!$AX$14:$AX$25000,MATCH($B78,[1]TDSheet!$B$14:$B$25000,0))</f>
        <v>3700</v>
      </c>
      <c r="P78" s="1850">
        <f>INDEX([1]TDSheet!$AX$14:$AX$25000,MATCH($B78,[1]TDSheet!$B$14:$B$25000,0))</f>
        <v>3700</v>
      </c>
      <c r="Q78" s="1850">
        <f>INDEX([1]TDSheet!$AX$14:$AX$25000,MATCH($B78,[1]TDSheet!$B$14:$B$25000,0))</f>
        <v>3700</v>
      </c>
      <c r="R78" s="1850">
        <f>INDEX([1]TDSheet!$AX$14:$AX$25000,MATCH($B78,[1]TDSheet!$B$14:$B$25000,0))</f>
        <v>3700</v>
      </c>
      <c r="S78" s="1850">
        <f>INDEX([1]TDSheet!$AX$14:$AX$25000,MATCH($B78,[1]TDSheet!$B$14:$B$25000,0))</f>
        <v>3700</v>
      </c>
      <c r="T78" s="1850">
        <f>INDEX([1]TDSheet!$AX$14:$AX$25000,MATCH($B78,[1]TDSheet!$B$14:$B$25000,0))</f>
        <v>3700</v>
      </c>
      <c r="U78" s="1850">
        <f>INDEX([1]TDSheet!$AX$14:$AX$25000,MATCH($B78,[1]TDSheet!$B$14:$B$25000,0))</f>
        <v>3700</v>
      </c>
      <c r="V78" s="1851">
        <f>INDEX([1]TDSheet!$AX$14:$AX$25000,MATCH($B78,[1]TDSheet!$B$14:$B$25000,0))</f>
        <v>3700</v>
      </c>
      <c r="W78" s="1773" t="s">
        <v>8977</v>
      </c>
      <c r="X78" s="1753" t="s">
        <v>5402</v>
      </c>
      <c r="Y78" s="1701" t="s">
        <v>3123</v>
      </c>
      <c r="Z78" s="1701" t="s">
        <v>3123</v>
      </c>
      <c r="AA78" s="1701"/>
      <c r="AB78" s="1701"/>
      <c r="AC78" s="1701" t="s">
        <v>3123</v>
      </c>
      <c r="AD78" s="1774" t="str">
        <f>INDEX([1]TDSheet!$AV$14:$AV$25000,MATCH($B78,[1]TDSheet!$B$14:$B$25000,0))</f>
        <v>1510*918</v>
      </c>
      <c r="AE78" s="1775">
        <f>INDEX([1]TDSheet!$AY$14:$AY$25000,MATCH($B78,[1]TDSheet!$B$14:$B$25000,0))</f>
        <v>4200</v>
      </c>
      <c r="AF78" s="1051"/>
      <c r="AG78" s="1058"/>
      <c r="AH78" s="251"/>
      <c r="AI78" s="251"/>
    </row>
    <row r="79" spans="1:35" ht="17.25" customHeight="1">
      <c r="A79" s="1771">
        <f>ROW(79:79)-SUM(AF$1:AF82)</f>
        <v>67</v>
      </c>
      <c r="B79" s="1772" t="s">
        <v>8978</v>
      </c>
      <c r="C79" s="1772" t="str">
        <f t="shared" ref="C79" si="28">IF(D79&lt;&gt;"",CONCATENATE(D79,E79,F79,G79,H79,I79,J79,K79,L79),"")</f>
        <v>8596AGNPV</v>
      </c>
      <c r="D79" s="1112">
        <v>8596</v>
      </c>
      <c r="E79" s="1084" t="s">
        <v>4475</v>
      </c>
      <c r="F79" s="1113"/>
      <c r="G79" s="1113"/>
      <c r="H79" s="1113" t="s">
        <v>3350</v>
      </c>
      <c r="I79" s="1113"/>
      <c r="J79" s="1113" t="str">
        <f t="shared" ref="J79" si="29">IF(Z79="+","V","")</f>
        <v>V</v>
      </c>
      <c r="K79" s="1113"/>
      <c r="L79" s="1113"/>
      <c r="M79" s="1849" t="str">
        <f>INDEX([1]TDSheet!$S$14:$S$25000,MATCH($B79,[1]TDSheet!$B$14:$B$25000,0))</f>
        <v xml:space="preserve"> Audi "Q5" II (FY) 5D Suv '2017- ТЗ ДД камера (без ЗП) #8634AGNPV</v>
      </c>
      <c r="N79" s="1850">
        <f>INDEX([1]TDSheet!$AX$14:$AX$25000,MATCH($B79,[1]TDSheet!$B$14:$B$25000,0))</f>
        <v>3700</v>
      </c>
      <c r="O79" s="1850">
        <f>INDEX([1]TDSheet!$AX$14:$AX$25000,MATCH($B79,[1]TDSheet!$B$14:$B$25000,0))</f>
        <v>3700</v>
      </c>
      <c r="P79" s="1850">
        <f>INDEX([1]TDSheet!$AX$14:$AX$25000,MATCH($B79,[1]TDSheet!$B$14:$B$25000,0))</f>
        <v>3700</v>
      </c>
      <c r="Q79" s="1850">
        <f>INDEX([1]TDSheet!$AX$14:$AX$25000,MATCH($B79,[1]TDSheet!$B$14:$B$25000,0))</f>
        <v>3700</v>
      </c>
      <c r="R79" s="1850">
        <f>INDEX([1]TDSheet!$AX$14:$AX$25000,MATCH($B79,[1]TDSheet!$B$14:$B$25000,0))</f>
        <v>3700</v>
      </c>
      <c r="S79" s="1850">
        <f>INDEX([1]TDSheet!$AX$14:$AX$25000,MATCH($B79,[1]TDSheet!$B$14:$B$25000,0))</f>
        <v>3700</v>
      </c>
      <c r="T79" s="1850">
        <f>INDEX([1]TDSheet!$AX$14:$AX$25000,MATCH($B79,[1]TDSheet!$B$14:$B$25000,0))</f>
        <v>3700</v>
      </c>
      <c r="U79" s="1850">
        <f>INDEX([1]TDSheet!$AX$14:$AX$25000,MATCH($B79,[1]TDSheet!$B$14:$B$25000,0))</f>
        <v>3700</v>
      </c>
      <c r="V79" s="1851">
        <f>INDEX([1]TDSheet!$AX$14:$AX$25000,MATCH($B79,[1]TDSheet!$B$14:$B$25000,0))</f>
        <v>3700</v>
      </c>
      <c r="W79" s="1773" t="s">
        <v>8977</v>
      </c>
      <c r="X79" s="1753" t="s">
        <v>5402</v>
      </c>
      <c r="Y79" s="1701" t="s">
        <v>3123</v>
      </c>
      <c r="Z79" s="1701" t="s">
        <v>3123</v>
      </c>
      <c r="AA79" s="1701"/>
      <c r="AB79" s="1701"/>
      <c r="AC79" s="1701" t="s">
        <v>3123</v>
      </c>
      <c r="AD79" s="1774" t="str">
        <f>INDEX([1]TDSheet!$AV$14:$AV$25000,MATCH($B79,[1]TDSheet!$B$14:$B$25000,0))</f>
        <v>1510*918</v>
      </c>
      <c r="AE79" s="1775">
        <f>INDEX([1]TDSheet!$AY$14:$AY$25000,MATCH($B79,[1]TDSheet!$B$14:$B$25000,0))</f>
        <v>4200</v>
      </c>
      <c r="AF79" s="1051"/>
      <c r="AG79" s="1058"/>
      <c r="AH79" s="251"/>
      <c r="AI79" s="251"/>
    </row>
    <row r="80" spans="1:35" ht="17.25" customHeight="1">
      <c r="A80" s="473">
        <f>ROW(80:80)-SUM(AF$1:AF80)</f>
        <v>68</v>
      </c>
      <c r="B80" s="474" t="s">
        <v>3516</v>
      </c>
      <c r="C80" s="474" t="str">
        <f t="shared" si="19"/>
        <v>8588AGNBLPV</v>
      </c>
      <c r="D80" s="1110">
        <v>8588</v>
      </c>
      <c r="E80" s="1054" t="s">
        <v>4471</v>
      </c>
      <c r="F80" s="1111"/>
      <c r="G80" s="1111"/>
      <c r="H80" s="1111" t="str">
        <f t="shared" si="11"/>
        <v>P</v>
      </c>
      <c r="I80" s="1111"/>
      <c r="J80" s="1111" t="str">
        <f t="shared" si="12"/>
        <v>V</v>
      </c>
      <c r="K80" s="1111"/>
      <c r="L80" s="1111"/>
      <c r="M80" s="1780" t="str">
        <f>INDEX([1]TDSheet!$S$14:$S$25000,MATCH($B80,[1]TDSheet!$B$14:$B$25000,0))</f>
        <v xml:space="preserve"> Audi "Q7" I 5D Suv '2005-2015 ЗП ТЗ ДД #8588AGNBLPV</v>
      </c>
      <c r="N80" s="1781">
        <f>INDEX([1]TDSheet!$AX$14:$AX$25000,MATCH($B80,[1]TDSheet!$B$14:$B$25000,0))</f>
        <v>3700</v>
      </c>
      <c r="O80" s="1781">
        <f>INDEX([1]TDSheet!$AX$14:$AX$25000,MATCH($B80,[1]TDSheet!$B$14:$B$25000,0))</f>
        <v>3700</v>
      </c>
      <c r="P80" s="1781">
        <f>INDEX([1]TDSheet!$AX$14:$AX$25000,MATCH($B80,[1]TDSheet!$B$14:$B$25000,0))</f>
        <v>3700</v>
      </c>
      <c r="Q80" s="1781">
        <f>INDEX([1]TDSheet!$AX$14:$AX$25000,MATCH($B80,[1]TDSheet!$B$14:$B$25000,0))</f>
        <v>3700</v>
      </c>
      <c r="R80" s="1781">
        <f>INDEX([1]TDSheet!$AX$14:$AX$25000,MATCH($B80,[1]TDSheet!$B$14:$B$25000,0))</f>
        <v>3700</v>
      </c>
      <c r="S80" s="1781">
        <f>INDEX([1]TDSheet!$AX$14:$AX$25000,MATCH($B80,[1]TDSheet!$B$14:$B$25000,0))</f>
        <v>3700</v>
      </c>
      <c r="T80" s="1781">
        <f>INDEX([1]TDSheet!$AX$14:$AX$25000,MATCH($B80,[1]TDSheet!$B$14:$B$25000,0))</f>
        <v>3700</v>
      </c>
      <c r="U80" s="1781">
        <f>INDEX([1]TDSheet!$AX$14:$AX$25000,MATCH($B80,[1]TDSheet!$B$14:$B$25000,0))</f>
        <v>3700</v>
      </c>
      <c r="V80" s="1782">
        <f>INDEX([1]TDSheet!$AX$14:$AX$25000,MATCH($B80,[1]TDSheet!$B$14:$B$25000,0))</f>
        <v>3700</v>
      </c>
      <c r="W80" s="1108"/>
      <c r="X80" s="729" t="s">
        <v>4805</v>
      </c>
      <c r="Y80" s="1109" t="s">
        <v>3123</v>
      </c>
      <c r="Z80" s="1109" t="s">
        <v>3123</v>
      </c>
      <c r="AA80" s="1109" t="s">
        <v>3123</v>
      </c>
      <c r="AB80" s="1109" t="s">
        <v>3123</v>
      </c>
      <c r="AC80" s="1109"/>
      <c r="AD80" s="730" t="str">
        <f>INDEX([1]TDSheet!$AV$14:$AV$25000,MATCH($B80,[1]TDSheet!$B$14:$B$25000,0))</f>
        <v>1500*1000</v>
      </c>
      <c r="AE80" s="469">
        <f>INDEX([1]TDSheet!$AY$14:$AY$25000,MATCH($B80,[1]TDSheet!$B$14:$B$25000,0))</f>
        <v>4200</v>
      </c>
      <c r="AF80" s="1051"/>
      <c r="AG80" s="1058"/>
      <c r="AH80" s="251"/>
      <c r="AI80" s="251"/>
    </row>
    <row r="81" spans="1:35" ht="17.25" customHeight="1">
      <c r="A81" s="473">
        <f>ROW(81:81)-SUM(AF$1:AF81)</f>
        <v>69</v>
      </c>
      <c r="B81" s="474" t="s">
        <v>5722</v>
      </c>
      <c r="C81" s="474" t="str">
        <f t="shared" si="19"/>
        <v>8588AGNBLPV</v>
      </c>
      <c r="D81" s="1112">
        <v>8588</v>
      </c>
      <c r="E81" s="1084" t="s">
        <v>4471</v>
      </c>
      <c r="F81" s="1113"/>
      <c r="G81" s="1113"/>
      <c r="H81" s="1113" t="str">
        <f t="shared" si="11"/>
        <v>P</v>
      </c>
      <c r="I81" s="1113"/>
      <c r="J81" s="1113" t="str">
        <f t="shared" si="12"/>
        <v>V</v>
      </c>
      <c r="K81" s="1113"/>
      <c r="L81" s="1113"/>
      <c r="M81" s="1780" t="str">
        <f>INDEX([1]TDSheet!$S$14:$S$25000,MATCH($B81,[1]TDSheet!$B$14:$B$25000,0))</f>
        <v xml:space="preserve"> Audi "Q7" I 5D Suv '2005-2015 ЗП ТЗ ДД камера #8588AGNBLPV</v>
      </c>
      <c r="N81" s="1781">
        <f>INDEX([1]TDSheet!$AX$14:$AX$25000,MATCH($B81,[1]TDSheet!$B$14:$B$25000,0))</f>
        <v>3700</v>
      </c>
      <c r="O81" s="1781">
        <f>INDEX([1]TDSheet!$AX$14:$AX$25000,MATCH($B81,[1]TDSheet!$B$14:$B$25000,0))</f>
        <v>3700</v>
      </c>
      <c r="P81" s="1781">
        <f>INDEX([1]TDSheet!$AX$14:$AX$25000,MATCH($B81,[1]TDSheet!$B$14:$B$25000,0))</f>
        <v>3700</v>
      </c>
      <c r="Q81" s="1781">
        <f>INDEX([1]TDSheet!$AX$14:$AX$25000,MATCH($B81,[1]TDSheet!$B$14:$B$25000,0))</f>
        <v>3700</v>
      </c>
      <c r="R81" s="1781">
        <f>INDEX([1]TDSheet!$AX$14:$AX$25000,MATCH($B81,[1]TDSheet!$B$14:$B$25000,0))</f>
        <v>3700</v>
      </c>
      <c r="S81" s="1781">
        <f>INDEX([1]TDSheet!$AX$14:$AX$25000,MATCH($B81,[1]TDSheet!$B$14:$B$25000,0))</f>
        <v>3700</v>
      </c>
      <c r="T81" s="1781">
        <f>INDEX([1]TDSheet!$AX$14:$AX$25000,MATCH($B81,[1]TDSheet!$B$14:$B$25000,0))</f>
        <v>3700</v>
      </c>
      <c r="U81" s="1781">
        <f>INDEX([1]TDSheet!$AX$14:$AX$25000,MATCH($B81,[1]TDSheet!$B$14:$B$25000,0))</f>
        <v>3700</v>
      </c>
      <c r="V81" s="1782">
        <f>INDEX([1]TDSheet!$AX$14:$AX$25000,MATCH($B81,[1]TDSheet!$B$14:$B$25000,0))</f>
        <v>3700</v>
      </c>
      <c r="W81" s="1108"/>
      <c r="X81" s="729" t="s">
        <v>4805</v>
      </c>
      <c r="Y81" s="1109" t="s">
        <v>3123</v>
      </c>
      <c r="Z81" s="1109" t="s">
        <v>3123</v>
      </c>
      <c r="AA81" s="1109" t="s">
        <v>3123</v>
      </c>
      <c r="AB81" s="1109" t="s">
        <v>3123</v>
      </c>
      <c r="AC81" s="1109"/>
      <c r="AD81" s="730" t="str">
        <f>INDEX([1]TDSheet!$AV$14:$AV$25000,MATCH($B81,[1]TDSheet!$B$14:$B$25000,0))</f>
        <v>1500*1000</v>
      </c>
      <c r="AE81" s="469">
        <f>INDEX([1]TDSheet!$AY$14:$AY$25000,MATCH($B81,[1]TDSheet!$B$14:$B$25000,0))</f>
        <v>4200</v>
      </c>
      <c r="AF81" s="1051"/>
      <c r="AG81" s="1058"/>
      <c r="AH81" s="251"/>
      <c r="AI81" s="251"/>
    </row>
    <row r="82" spans="1:35" ht="17.25" customHeight="1">
      <c r="A82" s="473">
        <f>ROW(82:82)-SUM(AF$1:AF82)</f>
        <v>70</v>
      </c>
      <c r="B82" s="474" t="s">
        <v>5584</v>
      </c>
      <c r="C82" s="474" t="str">
        <f t="shared" si="19"/>
        <v>8623AGNBLP</v>
      </c>
      <c r="D82" s="1110">
        <v>8623</v>
      </c>
      <c r="E82" s="1054" t="s">
        <v>4471</v>
      </c>
      <c r="F82" s="1111"/>
      <c r="G82" s="1111"/>
      <c r="H82" s="1111" t="str">
        <f t="shared" si="11"/>
        <v>P</v>
      </c>
      <c r="I82" s="1111"/>
      <c r="J82" s="1111" t="str">
        <f t="shared" si="12"/>
        <v/>
      </c>
      <c r="K82" s="1111"/>
      <c r="L82" s="1111"/>
      <c r="M82" s="1780" t="str">
        <f>INDEX([1]TDSheet!$S$14:$S$25000,MATCH($B82,[1]TDSheet!$B$14:$B$25000,0))</f>
        <v xml:space="preserve"> Audi "Q7" II 5D Suv '2015- ЗП ТЗ ДД камера #8623AGNBLPV</v>
      </c>
      <c r="N82" s="1781">
        <f>INDEX([1]TDSheet!$AX$14:$AX$25000,MATCH($B82,[1]TDSheet!$B$14:$B$25000,0))</f>
        <v>3700</v>
      </c>
      <c r="O82" s="1781">
        <f>INDEX([1]TDSheet!$AX$14:$AX$25000,MATCH($B82,[1]TDSheet!$B$14:$B$25000,0))</f>
        <v>3700</v>
      </c>
      <c r="P82" s="1781">
        <f>INDEX([1]TDSheet!$AX$14:$AX$25000,MATCH($B82,[1]TDSheet!$B$14:$B$25000,0))</f>
        <v>3700</v>
      </c>
      <c r="Q82" s="1781">
        <f>INDEX([1]TDSheet!$AX$14:$AX$25000,MATCH($B82,[1]TDSheet!$B$14:$B$25000,0))</f>
        <v>3700</v>
      </c>
      <c r="R82" s="1781">
        <f>INDEX([1]TDSheet!$AX$14:$AX$25000,MATCH($B82,[1]TDSheet!$B$14:$B$25000,0))</f>
        <v>3700</v>
      </c>
      <c r="S82" s="1781">
        <f>INDEX([1]TDSheet!$AX$14:$AX$25000,MATCH($B82,[1]TDSheet!$B$14:$B$25000,0))</f>
        <v>3700</v>
      </c>
      <c r="T82" s="1781">
        <f>INDEX([1]TDSheet!$AX$14:$AX$25000,MATCH($B82,[1]TDSheet!$B$14:$B$25000,0))</f>
        <v>3700</v>
      </c>
      <c r="U82" s="1781">
        <f>INDEX([1]TDSheet!$AX$14:$AX$25000,MATCH($B82,[1]TDSheet!$B$14:$B$25000,0))</f>
        <v>3700</v>
      </c>
      <c r="V82" s="1782">
        <f>INDEX([1]TDSheet!$AX$14:$AX$25000,MATCH($B82,[1]TDSheet!$B$14:$B$25000,0))</f>
        <v>3700</v>
      </c>
      <c r="W82" s="1108"/>
      <c r="X82" s="729" t="s">
        <v>3999</v>
      </c>
      <c r="Y82" s="1109" t="s">
        <v>3123</v>
      </c>
      <c r="Z82" s="1109"/>
      <c r="AA82" s="1109" t="s">
        <v>3123</v>
      </c>
      <c r="AB82" s="1109" t="s">
        <v>3123</v>
      </c>
      <c r="AC82" s="1109"/>
      <c r="AD82" s="730" t="str">
        <f>INDEX([1]TDSheet!$AV$14:$AV$25000,MATCH($B82,[1]TDSheet!$B$14:$B$25000,0))</f>
        <v>1550*940</v>
      </c>
      <c r="AE82" s="469">
        <f>INDEX([1]TDSheet!$AY$14:$AY$25000,MATCH($B82,[1]TDSheet!$B$14:$B$25000,0))</f>
        <v>4200</v>
      </c>
      <c r="AF82" s="1051"/>
      <c r="AG82" s="1058"/>
      <c r="AH82" s="251"/>
      <c r="AI82" s="251"/>
    </row>
    <row r="83" spans="1:35" ht="17.25" customHeight="1">
      <c r="A83" s="473">
        <f>ROW(83:83)-SUM(AF$1:AF85)</f>
        <v>70</v>
      </c>
      <c r="B83" s="474" t="s">
        <v>8535</v>
      </c>
      <c r="C83" s="474" t="str">
        <f t="shared" ref="C83" si="30">IF(D83&lt;&gt;"",CONCATENATE(D83,E83,F83,G83,H83,I83,J83,K83,L83),"")</f>
        <v>8645AGNPV</v>
      </c>
      <c r="D83" s="1112">
        <v>8645</v>
      </c>
      <c r="E83" s="1084" t="s">
        <v>4475</v>
      </c>
      <c r="F83" s="1113"/>
      <c r="G83" s="1113"/>
      <c r="H83" s="1113" t="str">
        <f t="shared" ref="H83" si="31">IF(AB83="+","P","")</f>
        <v>P</v>
      </c>
      <c r="I83" s="1113"/>
      <c r="J83" s="1113" t="str">
        <f t="shared" ref="J83" si="32">IF(Z83="+","V","")</f>
        <v>V</v>
      </c>
      <c r="K83" s="1113"/>
      <c r="L83" s="1113"/>
      <c r="M83" s="1780" t="str">
        <f>INDEX([1]TDSheet!$S$14:$S$25000,MATCH($B83,[1]TDSheet!$B$14:$B$25000,0))</f>
        <v xml:space="preserve"> Audi "Q8" I 5D Suv '2018- ТЗ ДД камера (без ЗП) #8645AGNPV</v>
      </c>
      <c r="N83" s="1781">
        <f>INDEX([1]TDSheet!$AX$14:$AX$25000,MATCH($B83,[1]TDSheet!$B$14:$B$25000,0))</f>
        <v>4500</v>
      </c>
      <c r="O83" s="1781">
        <f>INDEX([1]TDSheet!$AX$14:$AX$25000,MATCH($B83,[1]TDSheet!$B$14:$B$25000,0))</f>
        <v>4500</v>
      </c>
      <c r="P83" s="1781">
        <f>INDEX([1]TDSheet!$AX$14:$AX$25000,MATCH($B83,[1]TDSheet!$B$14:$B$25000,0))</f>
        <v>4500</v>
      </c>
      <c r="Q83" s="1781">
        <f>INDEX([1]TDSheet!$AX$14:$AX$25000,MATCH($B83,[1]TDSheet!$B$14:$B$25000,0))</f>
        <v>4500</v>
      </c>
      <c r="R83" s="1781">
        <f>INDEX([1]TDSheet!$AX$14:$AX$25000,MATCH($B83,[1]TDSheet!$B$14:$B$25000,0))</f>
        <v>4500</v>
      </c>
      <c r="S83" s="1781">
        <f>INDEX([1]TDSheet!$AX$14:$AX$25000,MATCH($B83,[1]TDSheet!$B$14:$B$25000,0))</f>
        <v>4500</v>
      </c>
      <c r="T83" s="1781">
        <f>INDEX([1]TDSheet!$AX$14:$AX$25000,MATCH($B83,[1]TDSheet!$B$14:$B$25000,0))</f>
        <v>4500</v>
      </c>
      <c r="U83" s="1781">
        <f>INDEX([1]TDSheet!$AX$14:$AX$25000,MATCH($B83,[1]TDSheet!$B$14:$B$25000,0))</f>
        <v>4500</v>
      </c>
      <c r="V83" s="1782">
        <f>INDEX([1]TDSheet!$AX$14:$AX$25000,MATCH($B83,[1]TDSheet!$B$14:$B$25000,0))</f>
        <v>4500</v>
      </c>
      <c r="W83" s="1108"/>
      <c r="X83" s="729" t="s">
        <v>5856</v>
      </c>
      <c r="Y83" s="1109" t="s">
        <v>3123</v>
      </c>
      <c r="Z83" s="1109" t="s">
        <v>3123</v>
      </c>
      <c r="AA83" s="1109"/>
      <c r="AB83" s="1109" t="s">
        <v>3123</v>
      </c>
      <c r="AC83" s="1109"/>
      <c r="AD83" s="730" t="str">
        <f>INDEX([1]TDSheet!$AV$14:$AV$25000,MATCH($B83,[1]TDSheet!$B$14:$B$25000,0))</f>
        <v>1582*951</v>
      </c>
      <c r="AE83" s="472">
        <f>INDEX([1]TDSheet!$AY$14:$AY$25000,MATCH($B83,[1]TDSheet!$B$14:$B$25000,0))</f>
        <v>5000</v>
      </c>
      <c r="AF83" s="1051"/>
      <c r="AG83" s="1058"/>
      <c r="AH83" s="251"/>
      <c r="AI83" s="251"/>
    </row>
    <row r="84" spans="1:35" ht="17.25" customHeight="1">
      <c r="A84" s="477">
        <f>ROW(84:84)-SUM(AF$1:AF84)</f>
        <v>72</v>
      </c>
      <c r="B84" s="478" t="s">
        <v>5776</v>
      </c>
      <c r="C84" s="478" t="str">
        <f t="shared" si="19"/>
        <v>8561AGNBLV</v>
      </c>
      <c r="D84" s="1112">
        <v>8561</v>
      </c>
      <c r="E84" s="1084" t="s">
        <v>4471</v>
      </c>
      <c r="F84" s="1113"/>
      <c r="G84" s="1113"/>
      <c r="H84" s="1113" t="str">
        <f t="shared" si="11"/>
        <v/>
      </c>
      <c r="I84" s="1113"/>
      <c r="J84" s="1113" t="str">
        <f t="shared" si="12"/>
        <v>V</v>
      </c>
      <c r="K84" s="1113"/>
      <c r="L84" s="1113"/>
      <c r="M84" s="1780" t="str">
        <f>INDEX([1]TDSheet!$S$14:$S$25000,MATCH($B84,[1]TDSheet!$B$14:$B$25000,0))</f>
        <v xml:space="preserve"> Audi "TT" I 2D Cpe / Roadster '1998-2006 ЗП ТЗ #8561AGNBLV</v>
      </c>
      <c r="N84" s="1781">
        <f>INDEX([1]TDSheet!$AX$14:$AX$25000,MATCH($B84,[1]TDSheet!$B$14:$B$25000,0))</f>
        <v>3400</v>
      </c>
      <c r="O84" s="1781">
        <f>INDEX([1]TDSheet!$AX$14:$AX$25000,MATCH($B84,[1]TDSheet!$B$14:$B$25000,0))</f>
        <v>3400</v>
      </c>
      <c r="P84" s="1781">
        <f>INDEX([1]TDSheet!$AX$14:$AX$25000,MATCH($B84,[1]TDSheet!$B$14:$B$25000,0))</f>
        <v>3400</v>
      </c>
      <c r="Q84" s="1781">
        <f>INDEX([1]TDSheet!$AX$14:$AX$25000,MATCH($B84,[1]TDSheet!$B$14:$B$25000,0))</f>
        <v>3400</v>
      </c>
      <c r="R84" s="1781">
        <f>INDEX([1]TDSheet!$AX$14:$AX$25000,MATCH($B84,[1]TDSheet!$B$14:$B$25000,0))</f>
        <v>3400</v>
      </c>
      <c r="S84" s="1781">
        <f>INDEX([1]TDSheet!$AX$14:$AX$25000,MATCH($B84,[1]TDSheet!$B$14:$B$25000,0))</f>
        <v>3400</v>
      </c>
      <c r="T84" s="1781">
        <f>INDEX([1]TDSheet!$AX$14:$AX$25000,MATCH($B84,[1]TDSheet!$B$14:$B$25000,0))</f>
        <v>3400</v>
      </c>
      <c r="U84" s="1781">
        <f>INDEX([1]TDSheet!$AX$14:$AX$25000,MATCH($B84,[1]TDSheet!$B$14:$B$25000,0))</f>
        <v>3400</v>
      </c>
      <c r="V84" s="1782">
        <f>INDEX([1]TDSheet!$AX$14:$AX$25000,MATCH($B84,[1]TDSheet!$B$14:$B$25000,0))</f>
        <v>3400</v>
      </c>
      <c r="W84" s="1123"/>
      <c r="X84" s="723" t="s">
        <v>1109</v>
      </c>
      <c r="Y84" s="1124" t="s">
        <v>3123</v>
      </c>
      <c r="Z84" s="1124" t="s">
        <v>3123</v>
      </c>
      <c r="AA84" s="1124" t="s">
        <v>3123</v>
      </c>
      <c r="AB84" s="1124"/>
      <c r="AC84" s="1124" t="s">
        <v>3123</v>
      </c>
      <c r="AD84" s="724" t="str">
        <f>INDEX([1]TDSheet!$AV$14:$AV$25000,MATCH($B84,[1]TDSheet!$B$14:$B$25000,0))</f>
        <v>1440*760</v>
      </c>
      <c r="AE84" s="479">
        <f>INDEX([1]TDSheet!$AY$14:$AY$25000,MATCH($B84,[1]TDSheet!$B$14:$B$25000,0))</f>
        <v>3900</v>
      </c>
      <c r="AF84" s="1051"/>
      <c r="AG84" s="1058"/>
      <c r="AH84" s="251"/>
      <c r="AI84" s="251"/>
    </row>
    <row r="85" spans="1:35" ht="17.25" customHeight="1">
      <c r="A85" s="917" t="s">
        <v>3177</v>
      </c>
      <c r="B85" s="921"/>
      <c r="C85" s="921"/>
      <c r="D85" s="165"/>
      <c r="E85" s="166"/>
      <c r="F85" s="167"/>
      <c r="G85" s="167"/>
      <c r="H85" s="167" t="str">
        <f>IF(AB85="+","M","")</f>
        <v/>
      </c>
      <c r="I85" s="167" t="str">
        <f>IF(AA85="+","P","")</f>
        <v/>
      </c>
      <c r="J85" s="167" t="str">
        <f t="shared" si="12"/>
        <v/>
      </c>
      <c r="K85" s="167"/>
      <c r="L85" s="167"/>
      <c r="M85" s="1796"/>
      <c r="N85" s="1796"/>
      <c r="O85" s="1796"/>
      <c r="P85" s="1796"/>
      <c r="Q85" s="1796"/>
      <c r="R85" s="1796"/>
      <c r="S85" s="1796"/>
      <c r="T85" s="1796"/>
      <c r="U85" s="1796"/>
      <c r="V85" s="1796"/>
      <c r="W85" s="968"/>
      <c r="X85" s="922"/>
      <c r="Y85" s="922"/>
      <c r="Z85" s="922"/>
      <c r="AA85" s="922"/>
      <c r="AB85" s="922"/>
      <c r="AC85" s="922"/>
      <c r="AD85" s="922"/>
      <c r="AE85" s="923"/>
      <c r="AF85" s="1051">
        <v>1</v>
      </c>
      <c r="AG85" s="1058"/>
      <c r="AH85" s="251"/>
      <c r="AI85" s="251"/>
    </row>
    <row r="86" spans="1:35" ht="17.25" customHeight="1">
      <c r="A86" s="455">
        <f>ROW(86:86)-SUM(AF$1:AF86)</f>
        <v>73</v>
      </c>
      <c r="B86" s="197" t="s">
        <v>3518</v>
      </c>
      <c r="C86" s="197" t="str">
        <f t="shared" ref="C86:C93" si="33">IF(D86&lt;&gt;"",CONCATENATE(D86,E86,F86,G86,H86,I86,J86,K86,L86),"")</f>
        <v>2448AGNBLV</v>
      </c>
      <c r="D86" s="1125">
        <v>2448</v>
      </c>
      <c r="E86" s="1054" t="s">
        <v>4471</v>
      </c>
      <c r="F86" s="1126"/>
      <c r="G86" s="1126"/>
      <c r="H86" s="1126" t="str">
        <f t="shared" ref="H86:H93" si="34">IF(AB86="+","P","")</f>
        <v/>
      </c>
      <c r="I86" s="1126"/>
      <c r="J86" s="1126" t="str">
        <f t="shared" si="12"/>
        <v>V</v>
      </c>
      <c r="K86" s="1126"/>
      <c r="L86" s="1126"/>
      <c r="M86" s="1780" t="str">
        <f>INDEX([1]TDSheet!$S$14:$S$25000,MATCH($B86,[1]TDSheet!$B$14:$B$25000,0))</f>
        <v xml:space="preserve"> BMW "1 E87" 5D Hbk (04-) | "1 E81" 3D Hbk (07-) '2004-2011 ЗП ТЗ #2448AGNBLV</v>
      </c>
      <c r="N86" s="1781">
        <f>INDEX([1]TDSheet!$AX$14:$AX$25000,MATCH($B86,[1]TDSheet!$B$14:$B$25000,0))</f>
        <v>3200</v>
      </c>
      <c r="O86" s="1781">
        <f>INDEX([1]TDSheet!$AX$14:$AX$25000,MATCH($B86,[1]TDSheet!$B$14:$B$25000,0))</f>
        <v>3200</v>
      </c>
      <c r="P86" s="1781">
        <f>INDEX([1]TDSheet!$AX$14:$AX$25000,MATCH($B86,[1]TDSheet!$B$14:$B$25000,0))</f>
        <v>3200</v>
      </c>
      <c r="Q86" s="1781">
        <f>INDEX([1]TDSheet!$AX$14:$AX$25000,MATCH($B86,[1]TDSheet!$B$14:$B$25000,0))</f>
        <v>3200</v>
      </c>
      <c r="R86" s="1781">
        <f>INDEX([1]TDSheet!$AX$14:$AX$25000,MATCH($B86,[1]TDSheet!$B$14:$B$25000,0))</f>
        <v>3200</v>
      </c>
      <c r="S86" s="1781">
        <f>INDEX([1]TDSheet!$AX$14:$AX$25000,MATCH($B86,[1]TDSheet!$B$14:$B$25000,0))</f>
        <v>3200</v>
      </c>
      <c r="T86" s="1781">
        <f>INDEX([1]TDSheet!$AX$14:$AX$25000,MATCH($B86,[1]TDSheet!$B$14:$B$25000,0))</f>
        <v>3200</v>
      </c>
      <c r="U86" s="1781">
        <f>INDEX([1]TDSheet!$AX$14:$AX$25000,MATCH($B86,[1]TDSheet!$B$14:$B$25000,0))</f>
        <v>3200</v>
      </c>
      <c r="V86" s="1782">
        <f>INDEX([1]TDSheet!$AX$14:$AX$25000,MATCH($B86,[1]TDSheet!$B$14:$B$25000,0))</f>
        <v>3200</v>
      </c>
      <c r="W86" s="1056" t="s">
        <v>3268</v>
      </c>
      <c r="X86" s="78" t="s">
        <v>3208</v>
      </c>
      <c r="Y86" s="182" t="s">
        <v>3123</v>
      </c>
      <c r="Z86" s="182" t="s">
        <v>3123</v>
      </c>
      <c r="AA86" s="182" t="s">
        <v>3123</v>
      </c>
      <c r="AB86" s="182"/>
      <c r="AC86" s="182" t="s">
        <v>3123</v>
      </c>
      <c r="AD86" s="213" t="str">
        <f>INDEX([1]TDSheet!$AV$14:$AV$25000,MATCH($B86,[1]TDSheet!$B$14:$B$25000,0))</f>
        <v>1440*810</v>
      </c>
      <c r="AE86" s="456">
        <f>INDEX([1]TDSheet!$AY$14:$AY$25000,MATCH($B86,[1]TDSheet!$B$14:$B$25000,0))</f>
        <v>3700</v>
      </c>
      <c r="AF86" s="1051"/>
      <c r="AG86" s="1058"/>
      <c r="AH86" s="251"/>
      <c r="AI86" s="251"/>
    </row>
    <row r="87" spans="1:35" ht="17.25" customHeight="1">
      <c r="A87" s="480">
        <f>ROW(87:87)-SUM(AF$1:AF87)</f>
        <v>74</v>
      </c>
      <c r="B87" s="481" t="s">
        <v>3519</v>
      </c>
      <c r="C87" s="481" t="str">
        <f t="shared" si="33"/>
        <v>2448AGNBLPV</v>
      </c>
      <c r="D87" s="1125">
        <v>2448</v>
      </c>
      <c r="E87" s="1054" t="s">
        <v>4471</v>
      </c>
      <c r="F87" s="1126"/>
      <c r="G87" s="1126"/>
      <c r="H87" s="1126" t="str">
        <f t="shared" si="34"/>
        <v>P</v>
      </c>
      <c r="I87" s="1126"/>
      <c r="J87" s="1126" t="str">
        <f t="shared" si="12"/>
        <v>V</v>
      </c>
      <c r="K87" s="1126"/>
      <c r="L87" s="1126"/>
      <c r="M87" s="1780" t="str">
        <f>INDEX([1]TDSheet!$S$14:$S$25000,MATCH($B87,[1]TDSheet!$B$14:$B$25000,0))</f>
        <v xml:space="preserve"> BMW "1 E87" 5D Hbk (04-) | "1 E81" 3D Hbk (07-) '2004-2011 ЗП ТЗ ДД #2448AGNBLPV</v>
      </c>
      <c r="N87" s="1781">
        <f>INDEX([1]TDSheet!$AX$14:$AX$25000,MATCH($B87,[1]TDSheet!$B$14:$B$25000,0))</f>
        <v>3200</v>
      </c>
      <c r="O87" s="1781">
        <f>INDEX([1]TDSheet!$AX$14:$AX$25000,MATCH($B87,[1]TDSheet!$B$14:$B$25000,0))</f>
        <v>3200</v>
      </c>
      <c r="P87" s="1781">
        <f>INDEX([1]TDSheet!$AX$14:$AX$25000,MATCH($B87,[1]TDSheet!$B$14:$B$25000,0))</f>
        <v>3200</v>
      </c>
      <c r="Q87" s="1781">
        <f>INDEX([1]TDSheet!$AX$14:$AX$25000,MATCH($B87,[1]TDSheet!$B$14:$B$25000,0))</f>
        <v>3200</v>
      </c>
      <c r="R87" s="1781">
        <f>INDEX([1]TDSheet!$AX$14:$AX$25000,MATCH($B87,[1]TDSheet!$B$14:$B$25000,0))</f>
        <v>3200</v>
      </c>
      <c r="S87" s="1781">
        <f>INDEX([1]TDSheet!$AX$14:$AX$25000,MATCH($B87,[1]TDSheet!$B$14:$B$25000,0))</f>
        <v>3200</v>
      </c>
      <c r="T87" s="1781">
        <f>INDEX([1]TDSheet!$AX$14:$AX$25000,MATCH($B87,[1]TDSheet!$B$14:$B$25000,0))</f>
        <v>3200</v>
      </c>
      <c r="U87" s="1781">
        <f>INDEX([1]TDSheet!$AX$14:$AX$25000,MATCH($B87,[1]TDSheet!$B$14:$B$25000,0))</f>
        <v>3200</v>
      </c>
      <c r="V87" s="1782">
        <f>INDEX([1]TDSheet!$AX$14:$AX$25000,MATCH($B87,[1]TDSheet!$B$14:$B$25000,0))</f>
        <v>3200</v>
      </c>
      <c r="W87" s="1127" t="s">
        <v>3268</v>
      </c>
      <c r="X87" s="483" t="s">
        <v>3208</v>
      </c>
      <c r="Y87" s="1128" t="s">
        <v>3123</v>
      </c>
      <c r="Z87" s="1128" t="s">
        <v>3123</v>
      </c>
      <c r="AA87" s="1128" t="s">
        <v>3123</v>
      </c>
      <c r="AB87" s="1128" t="s">
        <v>3123</v>
      </c>
      <c r="AC87" s="1128"/>
      <c r="AD87" s="484" t="str">
        <f>INDEX([1]TDSheet!$AV$14:$AV$25000,MATCH($B87,[1]TDSheet!$B$14:$B$25000,0))</f>
        <v>1440*810</v>
      </c>
      <c r="AE87" s="469">
        <f>INDEX([1]TDSheet!$AY$14:$AY$25000,MATCH($B87,[1]TDSheet!$B$14:$B$25000,0))</f>
        <v>3700</v>
      </c>
      <c r="AF87" s="1051"/>
      <c r="AG87" s="1058"/>
      <c r="AH87" s="251"/>
      <c r="AI87" s="251"/>
    </row>
    <row r="88" spans="1:35" ht="17.25" customHeight="1">
      <c r="A88" s="480">
        <f>ROW(88:88)-SUM(AF$1:AF88)</f>
        <v>75</v>
      </c>
      <c r="B88" s="481" t="s">
        <v>3522</v>
      </c>
      <c r="C88" s="481" t="str">
        <f t="shared" si="33"/>
        <v>2467AGNBLV</v>
      </c>
      <c r="D88" s="1125">
        <v>2467</v>
      </c>
      <c r="E88" s="1054" t="s">
        <v>4471</v>
      </c>
      <c r="F88" s="1126"/>
      <c r="G88" s="1126"/>
      <c r="H88" s="1126" t="str">
        <f t="shared" si="34"/>
        <v/>
      </c>
      <c r="I88" s="1126"/>
      <c r="J88" s="1126" t="str">
        <f t="shared" si="12"/>
        <v>V</v>
      </c>
      <c r="K88" s="1126"/>
      <c r="L88" s="1126"/>
      <c r="M88" s="1780" t="str">
        <f>INDEX([1]TDSheet!$S$14:$S$25000,MATCH($B88,[1]TDSheet!$B$14:$B$25000,0))</f>
        <v xml:space="preserve"> BMW "1 II F20 / F21" 3/5D Hbk '2011-2019 ЗП ТЗ #2467AGNBLV</v>
      </c>
      <c r="N88" s="1781">
        <f>INDEX([1]TDSheet!$AX$14:$AX$25000,MATCH($B88,[1]TDSheet!$B$14:$B$25000,0))</f>
        <v>3200</v>
      </c>
      <c r="O88" s="1781">
        <f>INDEX([1]TDSheet!$AX$14:$AX$25000,MATCH($B88,[1]TDSheet!$B$14:$B$25000,0))</f>
        <v>3200</v>
      </c>
      <c r="P88" s="1781">
        <f>INDEX([1]TDSheet!$AX$14:$AX$25000,MATCH($B88,[1]TDSheet!$B$14:$B$25000,0))</f>
        <v>3200</v>
      </c>
      <c r="Q88" s="1781">
        <f>INDEX([1]TDSheet!$AX$14:$AX$25000,MATCH($B88,[1]TDSheet!$B$14:$B$25000,0))</f>
        <v>3200</v>
      </c>
      <c r="R88" s="1781">
        <f>INDEX([1]TDSheet!$AX$14:$AX$25000,MATCH($B88,[1]TDSheet!$B$14:$B$25000,0))</f>
        <v>3200</v>
      </c>
      <c r="S88" s="1781">
        <f>INDEX([1]TDSheet!$AX$14:$AX$25000,MATCH($B88,[1]TDSheet!$B$14:$B$25000,0))</f>
        <v>3200</v>
      </c>
      <c r="T88" s="1781">
        <f>INDEX([1]TDSheet!$AX$14:$AX$25000,MATCH($B88,[1]TDSheet!$B$14:$B$25000,0))</f>
        <v>3200</v>
      </c>
      <c r="U88" s="1781">
        <f>INDEX([1]TDSheet!$AX$14:$AX$25000,MATCH($B88,[1]TDSheet!$B$14:$B$25000,0))</f>
        <v>3200</v>
      </c>
      <c r="V88" s="1782">
        <f>INDEX([1]TDSheet!$AX$14:$AX$25000,MATCH($B88,[1]TDSheet!$B$14:$B$25000,0))</f>
        <v>3200</v>
      </c>
      <c r="W88" s="1127" t="s">
        <v>4532</v>
      </c>
      <c r="X88" s="483" t="s">
        <v>7109</v>
      </c>
      <c r="Y88" s="1128" t="s">
        <v>3123</v>
      </c>
      <c r="Z88" s="1128" t="s">
        <v>3123</v>
      </c>
      <c r="AA88" s="1128"/>
      <c r="AB88" s="1128"/>
      <c r="AC88" s="1128" t="s">
        <v>3123</v>
      </c>
      <c r="AD88" s="484" t="str">
        <f>INDEX([1]TDSheet!$AV$14:$AV$25000,MATCH($B88,[1]TDSheet!$B$14:$B$25000,0))</f>
        <v>1440*820</v>
      </c>
      <c r="AE88" s="469">
        <f>INDEX([1]TDSheet!$AY$14:$AY$25000,MATCH($B88,[1]TDSheet!$B$14:$B$25000,0))</f>
        <v>3700</v>
      </c>
      <c r="AF88" s="1051"/>
      <c r="AG88" s="1058"/>
      <c r="AH88" s="251"/>
      <c r="AI88" s="251"/>
    </row>
    <row r="89" spans="1:35" ht="17.25" customHeight="1">
      <c r="A89" s="480">
        <f>ROW(89:89)-SUM(AF$1:AF89)</f>
        <v>76</v>
      </c>
      <c r="B89" s="481" t="s">
        <v>3523</v>
      </c>
      <c r="C89" s="481" t="str">
        <f t="shared" si="33"/>
        <v>2467AGNBLPV</v>
      </c>
      <c r="D89" s="1125">
        <v>2467</v>
      </c>
      <c r="E89" s="1054" t="s">
        <v>4471</v>
      </c>
      <c r="F89" s="1126"/>
      <c r="G89" s="1126"/>
      <c r="H89" s="1126" t="str">
        <f t="shared" si="34"/>
        <v>P</v>
      </c>
      <c r="I89" s="1126"/>
      <c r="J89" s="1126" t="str">
        <f>IF(Z89="+","V","")</f>
        <v>V</v>
      </c>
      <c r="K89" s="1126"/>
      <c r="L89" s="1126"/>
      <c r="M89" s="1780" t="str">
        <f>INDEX([1]TDSheet!$S$14:$S$25000,MATCH($B89,[1]TDSheet!$B$14:$B$25000,0))</f>
        <v xml:space="preserve"> BMW "1 II F20 / F21" 3/5D Hbk '2011-2019 ЗП ТЗ ДД #2467AGNBLPV</v>
      </c>
      <c r="N89" s="1781">
        <f>INDEX([1]TDSheet!$AX$14:$AX$25000,MATCH($B89,[1]TDSheet!$B$14:$B$25000,0))</f>
        <v>3200</v>
      </c>
      <c r="O89" s="1781">
        <f>INDEX([1]TDSheet!$AX$14:$AX$25000,MATCH($B89,[1]TDSheet!$B$14:$B$25000,0))</f>
        <v>3200</v>
      </c>
      <c r="P89" s="1781">
        <f>INDEX([1]TDSheet!$AX$14:$AX$25000,MATCH($B89,[1]TDSheet!$B$14:$B$25000,0))</f>
        <v>3200</v>
      </c>
      <c r="Q89" s="1781">
        <f>INDEX([1]TDSheet!$AX$14:$AX$25000,MATCH($B89,[1]TDSheet!$B$14:$B$25000,0))</f>
        <v>3200</v>
      </c>
      <c r="R89" s="1781">
        <f>INDEX([1]TDSheet!$AX$14:$AX$25000,MATCH($B89,[1]TDSheet!$B$14:$B$25000,0))</f>
        <v>3200</v>
      </c>
      <c r="S89" s="1781">
        <f>INDEX([1]TDSheet!$AX$14:$AX$25000,MATCH($B89,[1]TDSheet!$B$14:$B$25000,0))</f>
        <v>3200</v>
      </c>
      <c r="T89" s="1781">
        <f>INDEX([1]TDSheet!$AX$14:$AX$25000,MATCH($B89,[1]TDSheet!$B$14:$B$25000,0))</f>
        <v>3200</v>
      </c>
      <c r="U89" s="1781">
        <f>INDEX([1]TDSheet!$AX$14:$AX$25000,MATCH($B89,[1]TDSheet!$B$14:$B$25000,0))</f>
        <v>3200</v>
      </c>
      <c r="V89" s="1782">
        <f>INDEX([1]TDSheet!$AX$14:$AX$25000,MATCH($B89,[1]TDSheet!$B$14:$B$25000,0))</f>
        <v>3200</v>
      </c>
      <c r="W89" s="1127" t="s">
        <v>4532</v>
      </c>
      <c r="X89" s="483" t="s">
        <v>7109</v>
      </c>
      <c r="Y89" s="1128" t="s">
        <v>3123</v>
      </c>
      <c r="Z89" s="1128" t="s">
        <v>3123</v>
      </c>
      <c r="AA89" s="1128"/>
      <c r="AB89" s="1128" t="s">
        <v>3123</v>
      </c>
      <c r="AC89" s="1128"/>
      <c r="AD89" s="484" t="str">
        <f>INDEX([1]TDSheet!$AV$14:$AV$25000,MATCH($B89,[1]TDSheet!$B$14:$B$25000,0))</f>
        <v>1440*820</v>
      </c>
      <c r="AE89" s="469">
        <f>INDEX([1]TDSheet!$AY$14:$AY$25000,MATCH($B89,[1]TDSheet!$B$14:$B$25000,0))</f>
        <v>3700</v>
      </c>
      <c r="AF89" s="1051"/>
      <c r="AG89" s="1058"/>
      <c r="AH89" s="251"/>
      <c r="AI89" s="251"/>
    </row>
    <row r="90" spans="1:35" ht="17.25" customHeight="1">
      <c r="A90" s="480">
        <f>ROW(90:90)-SUM(AF$1:AF90)</f>
        <v>77</v>
      </c>
      <c r="B90" s="481" t="s">
        <v>3524</v>
      </c>
      <c r="C90" s="481" t="str">
        <f t="shared" si="33"/>
        <v>2467AGNBLHPV</v>
      </c>
      <c r="D90" s="1125">
        <v>2467</v>
      </c>
      <c r="E90" s="1054" t="s">
        <v>4471</v>
      </c>
      <c r="F90" s="1126"/>
      <c r="G90" s="1126" t="s">
        <v>4473</v>
      </c>
      <c r="H90" s="1126" t="str">
        <f t="shared" si="34"/>
        <v>P</v>
      </c>
      <c r="I90" s="1126"/>
      <c r="J90" s="1126" t="str">
        <f>IF(Z90="+","V","")</f>
        <v>V</v>
      </c>
      <c r="K90" s="1126"/>
      <c r="L90" s="1126"/>
      <c r="M90" s="1780" t="str">
        <f>INDEX([1]TDSheet!$S$14:$S$25000,MATCH($B90,[1]TDSheet!$B$14:$B$25000,0))</f>
        <v xml:space="preserve"> BMW "1 II F20 / F21" 3/5D Hbk '2011-2019 ЗП ТЗ ДД (камера + обогрев камеры) #2467AGNBLHPV</v>
      </c>
      <c r="N90" s="1781">
        <f>INDEX([1]TDSheet!$AX$14:$AX$25000,MATCH($B90,[1]TDSheet!$B$14:$B$25000,0))</f>
        <v>3500</v>
      </c>
      <c r="O90" s="1781">
        <f>INDEX([1]TDSheet!$AX$14:$AX$25000,MATCH($B90,[1]TDSheet!$B$14:$B$25000,0))</f>
        <v>3500</v>
      </c>
      <c r="P90" s="1781">
        <f>INDEX([1]TDSheet!$AX$14:$AX$25000,MATCH($B90,[1]TDSheet!$B$14:$B$25000,0))</f>
        <v>3500</v>
      </c>
      <c r="Q90" s="1781">
        <f>INDEX([1]TDSheet!$AX$14:$AX$25000,MATCH($B90,[1]TDSheet!$B$14:$B$25000,0))</f>
        <v>3500</v>
      </c>
      <c r="R90" s="1781">
        <f>INDEX([1]TDSheet!$AX$14:$AX$25000,MATCH($B90,[1]TDSheet!$B$14:$B$25000,0))</f>
        <v>3500</v>
      </c>
      <c r="S90" s="1781">
        <f>INDEX([1]TDSheet!$AX$14:$AX$25000,MATCH($B90,[1]TDSheet!$B$14:$B$25000,0))</f>
        <v>3500</v>
      </c>
      <c r="T90" s="1781">
        <f>INDEX([1]TDSheet!$AX$14:$AX$25000,MATCH($B90,[1]TDSheet!$B$14:$B$25000,0))</f>
        <v>3500</v>
      </c>
      <c r="U90" s="1781">
        <f>INDEX([1]TDSheet!$AX$14:$AX$25000,MATCH($B90,[1]TDSheet!$B$14:$B$25000,0))</f>
        <v>3500</v>
      </c>
      <c r="V90" s="1782">
        <f>INDEX([1]TDSheet!$AX$14:$AX$25000,MATCH($B90,[1]TDSheet!$B$14:$B$25000,0))</f>
        <v>3500</v>
      </c>
      <c r="W90" s="1127" t="s">
        <v>4532</v>
      </c>
      <c r="X90" s="483" t="s">
        <v>7109</v>
      </c>
      <c r="Y90" s="1128" t="s">
        <v>3123</v>
      </c>
      <c r="Z90" s="1128" t="s">
        <v>3123</v>
      </c>
      <c r="AA90" s="1128"/>
      <c r="AB90" s="1128" t="s">
        <v>3123</v>
      </c>
      <c r="AC90" s="1128"/>
      <c r="AD90" s="484" t="str">
        <f>INDEX([1]TDSheet!$AV$14:$AV$25000,MATCH($B90,[1]TDSheet!$B$14:$B$25000,0))</f>
        <v>1440*820</v>
      </c>
      <c r="AE90" s="469">
        <f>INDEX([1]TDSheet!$AY$14:$AY$25000,MATCH($B90,[1]TDSheet!$B$14:$B$25000,0))</f>
        <v>4000</v>
      </c>
      <c r="AF90" s="1051"/>
      <c r="AG90" s="1058"/>
      <c r="AH90" s="251"/>
      <c r="AI90" s="251"/>
    </row>
    <row r="91" spans="1:35" s="56" customFormat="1" ht="17.25" customHeight="1">
      <c r="A91" s="480">
        <f>ROW(91:91)-SUM(AF$1:AF91)</f>
        <v>78</v>
      </c>
      <c r="B91" s="481" t="s">
        <v>3525</v>
      </c>
      <c r="C91" s="481" t="str">
        <f t="shared" si="33"/>
        <v>2425AGNBL</v>
      </c>
      <c r="D91" s="482" t="s">
        <v>3711</v>
      </c>
      <c r="E91" s="1054" t="s">
        <v>4471</v>
      </c>
      <c r="F91" s="1126"/>
      <c r="G91" s="1126"/>
      <c r="H91" s="1126" t="str">
        <f t="shared" si="34"/>
        <v/>
      </c>
      <c r="I91" s="1126"/>
      <c r="J91" s="1126" t="str">
        <f>IF(Z91="+","V","")</f>
        <v/>
      </c>
      <c r="K91" s="1126"/>
      <c r="L91" s="1126"/>
      <c r="M91" s="1780" t="str">
        <f>INDEX([1]TDSheet!$S$14:$S$25000,MATCH($B91,[1]TDSheet!$B$14:$B$25000,0))</f>
        <v xml:space="preserve"> BMW "3 E30" 2D Cpe (82-91) / 4D Sed (83-94) | "5D Touring" (88-94) '1982-1994 ЗП #2425AGNBL</v>
      </c>
      <c r="N91" s="1781">
        <f>INDEX([1]TDSheet!$AX$14:$AX$25000,MATCH($B91,[1]TDSheet!$B$14:$B$25000,0))</f>
        <v>2950</v>
      </c>
      <c r="O91" s="1781">
        <f>INDEX([1]TDSheet!$AX$14:$AX$25000,MATCH($B91,[1]TDSheet!$B$14:$B$25000,0))</f>
        <v>2950</v>
      </c>
      <c r="P91" s="1781">
        <f>INDEX([1]TDSheet!$AX$14:$AX$25000,MATCH($B91,[1]TDSheet!$B$14:$B$25000,0))</f>
        <v>2950</v>
      </c>
      <c r="Q91" s="1781">
        <f>INDEX([1]TDSheet!$AX$14:$AX$25000,MATCH($B91,[1]TDSheet!$B$14:$B$25000,0))</f>
        <v>2950</v>
      </c>
      <c r="R91" s="1781">
        <f>INDEX([1]TDSheet!$AX$14:$AX$25000,MATCH($B91,[1]TDSheet!$B$14:$B$25000,0))</f>
        <v>2950</v>
      </c>
      <c r="S91" s="1781">
        <f>INDEX([1]TDSheet!$AX$14:$AX$25000,MATCH($B91,[1]TDSheet!$B$14:$B$25000,0))</f>
        <v>2950</v>
      </c>
      <c r="T91" s="1781">
        <f>INDEX([1]TDSheet!$AX$14:$AX$25000,MATCH($B91,[1]TDSheet!$B$14:$B$25000,0))</f>
        <v>2950</v>
      </c>
      <c r="U91" s="1781">
        <f>INDEX([1]TDSheet!$AX$14:$AX$25000,MATCH($B91,[1]TDSheet!$B$14:$B$25000,0))</f>
        <v>2950</v>
      </c>
      <c r="V91" s="1782">
        <f>INDEX([1]TDSheet!$AX$14:$AX$25000,MATCH($B91,[1]TDSheet!$B$14:$B$25000,0))</f>
        <v>2950</v>
      </c>
      <c r="W91" s="1127" t="s">
        <v>3269</v>
      </c>
      <c r="X91" s="483" t="s">
        <v>4174</v>
      </c>
      <c r="Y91" s="1128"/>
      <c r="Z91" s="1128"/>
      <c r="AA91" s="1128"/>
      <c r="AB91" s="1128"/>
      <c r="AC91" s="1128" t="s">
        <v>3123</v>
      </c>
      <c r="AD91" s="484" t="str">
        <f>INDEX([1]TDSheet!$AV$14:$AV$25000,MATCH($B91,[1]TDSheet!$B$14:$B$25000,0))</f>
        <v>1365*715</v>
      </c>
      <c r="AE91" s="469">
        <f>INDEX([1]TDSheet!$AY$14:$AY$25000,MATCH($B91,[1]TDSheet!$B$14:$B$25000,0))</f>
        <v>3450</v>
      </c>
      <c r="AF91" s="102"/>
      <c r="AG91" s="1058"/>
    </row>
    <row r="92" spans="1:35" ht="17.25" customHeight="1">
      <c r="A92" s="480">
        <f>ROW(92:92)-SUM(AF$1:AF93)</f>
        <v>79</v>
      </c>
      <c r="B92" s="481" t="s">
        <v>3527</v>
      </c>
      <c r="C92" s="481" t="str">
        <f>IF(D92&lt;&gt;"",CONCATENATE(D92,E92,F92,G92,H92,I92,J92,K92,L92),"")</f>
        <v>2432AGNBLV</v>
      </c>
      <c r="D92" s="485" t="s">
        <v>3714</v>
      </c>
      <c r="E92" s="1054" t="s">
        <v>4471</v>
      </c>
      <c r="F92" s="1126"/>
      <c r="G92" s="1126"/>
      <c r="H92" s="1126" t="str">
        <f>IF(AB92="+","P","")</f>
        <v/>
      </c>
      <c r="I92" s="1126"/>
      <c r="J92" s="1126" t="str">
        <f>IF(Z92="+","V","")</f>
        <v>V</v>
      </c>
      <c r="K92" s="1126"/>
      <c r="L92" s="1126"/>
      <c r="M92" s="1780" t="str">
        <f>INDEX([1]TDSheet!$S$14:$S$25000,MATCH($B92,[1]TDSheet!$B$14:$B$25000,0))</f>
        <v xml:space="preserve"> BMW "3 E36" 2D Cpe / 2D Cab '1991-1999 ЗП ТЗ #2432AGNBLV</v>
      </c>
      <c r="N92" s="1781">
        <f>INDEX([1]TDSheet!$AX$14:$AX$25000,MATCH($B92,[1]TDSheet!$B$14:$B$25000,0))</f>
        <v>3150</v>
      </c>
      <c r="O92" s="1781">
        <f>INDEX([1]TDSheet!$AX$14:$AX$25000,MATCH($B92,[1]TDSheet!$B$14:$B$25000,0))</f>
        <v>3150</v>
      </c>
      <c r="P92" s="1781">
        <f>INDEX([1]TDSheet!$AX$14:$AX$25000,MATCH($B92,[1]TDSheet!$B$14:$B$25000,0))</f>
        <v>3150</v>
      </c>
      <c r="Q92" s="1781">
        <f>INDEX([1]TDSheet!$AX$14:$AX$25000,MATCH($B92,[1]TDSheet!$B$14:$B$25000,0))</f>
        <v>3150</v>
      </c>
      <c r="R92" s="1781">
        <f>INDEX([1]TDSheet!$AX$14:$AX$25000,MATCH($B92,[1]TDSheet!$B$14:$B$25000,0))</f>
        <v>3150</v>
      </c>
      <c r="S92" s="1781">
        <f>INDEX([1]TDSheet!$AX$14:$AX$25000,MATCH($B92,[1]TDSheet!$B$14:$B$25000,0))</f>
        <v>3150</v>
      </c>
      <c r="T92" s="1781">
        <f>INDEX([1]TDSheet!$AX$14:$AX$25000,MATCH($B92,[1]TDSheet!$B$14:$B$25000,0))</f>
        <v>3150</v>
      </c>
      <c r="U92" s="1781">
        <f>INDEX([1]TDSheet!$AX$14:$AX$25000,MATCH($B92,[1]TDSheet!$B$14:$B$25000,0))</f>
        <v>3150</v>
      </c>
      <c r="V92" s="1782">
        <f>INDEX([1]TDSheet!$AX$14:$AX$25000,MATCH($B92,[1]TDSheet!$B$14:$B$25000,0))</f>
        <v>3150</v>
      </c>
      <c r="W92" s="1127" t="s">
        <v>3270</v>
      </c>
      <c r="X92" s="486" t="s">
        <v>4224</v>
      </c>
      <c r="Y92" s="1128" t="s">
        <v>3123</v>
      </c>
      <c r="Z92" s="1128" t="s">
        <v>3123</v>
      </c>
      <c r="AA92" s="1128" t="s">
        <v>3123</v>
      </c>
      <c r="AB92" s="1128"/>
      <c r="AC92" s="1128" t="s">
        <v>3123</v>
      </c>
      <c r="AD92" s="487" t="str">
        <f>INDEX([1]TDSheet!$AV$14:$AV$25000,MATCH($B92,[1]TDSheet!$B$14:$B$25000,0))</f>
        <v>1500*880</v>
      </c>
      <c r="AE92" s="469">
        <f>INDEX([1]TDSheet!$AY$14:$AY$25000,MATCH($B92,[1]TDSheet!$B$14:$B$25000,0))</f>
        <v>3650</v>
      </c>
      <c r="AF92" s="1051"/>
      <c r="AG92" s="1058"/>
      <c r="AH92" s="251"/>
      <c r="AI92" s="251"/>
    </row>
    <row r="93" spans="1:35" ht="17.25" customHeight="1">
      <c r="A93" s="480">
        <f>ROW(93:93)-SUM(AF$1:AF93)</f>
        <v>80</v>
      </c>
      <c r="B93" s="481" t="s">
        <v>3526</v>
      </c>
      <c r="C93" s="481" t="str">
        <f t="shared" si="33"/>
        <v>2431AGNBL</v>
      </c>
      <c r="D93" s="485" t="s">
        <v>3712</v>
      </c>
      <c r="E93" s="1054" t="s">
        <v>4471</v>
      </c>
      <c r="F93" s="1126"/>
      <c r="G93" s="1126"/>
      <c r="H93" s="1126" t="str">
        <f t="shared" si="34"/>
        <v/>
      </c>
      <c r="I93" s="1126"/>
      <c r="J93" s="1126" t="str">
        <f>IF(Z93="+","V","")</f>
        <v/>
      </c>
      <c r="K93" s="1126"/>
      <c r="L93" s="1126"/>
      <c r="M93" s="1780" t="str">
        <f>INDEX([1]TDSheet!$S$14:$S$25000,MATCH($B93,[1]TDSheet!$B$14:$B$25000,0))</f>
        <v xml:space="preserve"> BMW "3 E36" 4D Sed (90-98) / 5D Tour (95-99) '1990-1999 ЗП ТЗ #2431AGNBL</v>
      </c>
      <c r="N93" s="1781">
        <f>INDEX([1]TDSheet!$AX$14:$AX$25000,MATCH($B93,[1]TDSheet!$B$14:$B$25000,0))</f>
        <v>3100</v>
      </c>
      <c r="O93" s="1781">
        <f>INDEX([1]TDSheet!$AX$14:$AX$25000,MATCH($B93,[1]TDSheet!$B$14:$B$25000,0))</f>
        <v>3100</v>
      </c>
      <c r="P93" s="1781">
        <f>INDEX([1]TDSheet!$AX$14:$AX$25000,MATCH($B93,[1]TDSheet!$B$14:$B$25000,0))</f>
        <v>3100</v>
      </c>
      <c r="Q93" s="1781">
        <f>INDEX([1]TDSheet!$AX$14:$AX$25000,MATCH($B93,[1]TDSheet!$B$14:$B$25000,0))</f>
        <v>3100</v>
      </c>
      <c r="R93" s="1781">
        <f>INDEX([1]TDSheet!$AX$14:$AX$25000,MATCH($B93,[1]TDSheet!$B$14:$B$25000,0))</f>
        <v>3100</v>
      </c>
      <c r="S93" s="1781">
        <f>INDEX([1]TDSheet!$AX$14:$AX$25000,MATCH($B93,[1]TDSheet!$B$14:$B$25000,0))</f>
        <v>3100</v>
      </c>
      <c r="T93" s="1781">
        <f>INDEX([1]TDSheet!$AX$14:$AX$25000,MATCH($B93,[1]TDSheet!$B$14:$B$25000,0))</f>
        <v>3100</v>
      </c>
      <c r="U93" s="1781">
        <f>INDEX([1]TDSheet!$AX$14:$AX$25000,MATCH($B93,[1]TDSheet!$B$14:$B$25000,0))</f>
        <v>3100</v>
      </c>
      <c r="V93" s="1782">
        <f>INDEX([1]TDSheet!$AX$14:$AX$25000,MATCH($B93,[1]TDSheet!$B$14:$B$25000,0))</f>
        <v>3100</v>
      </c>
      <c r="W93" s="1127" t="s">
        <v>3270</v>
      </c>
      <c r="X93" s="486" t="s">
        <v>3672</v>
      </c>
      <c r="Y93" s="1128" t="s">
        <v>3123</v>
      </c>
      <c r="Z93" s="1128"/>
      <c r="AA93" s="1128"/>
      <c r="AB93" s="1128"/>
      <c r="AC93" s="1128" t="s">
        <v>3123</v>
      </c>
      <c r="AD93" s="487" t="str">
        <f>INDEX([1]TDSheet!$AV$14:$AV$25000,MATCH($B93,[1]TDSheet!$B$14:$B$25000,0))</f>
        <v>1479*817</v>
      </c>
      <c r="AE93" s="469">
        <f>INDEX([1]TDSheet!$AY$14:$AY$25000,MATCH($B93,[1]TDSheet!$B$14:$B$25000,0))</f>
        <v>3600</v>
      </c>
      <c r="AF93" s="1051"/>
      <c r="AG93" s="1058"/>
      <c r="AH93" s="251"/>
      <c r="AI93" s="251"/>
    </row>
    <row r="94" spans="1:35" ht="17.25" customHeight="1">
      <c r="A94" s="480">
        <f>ROW(94:94)-SUM(AF$1:AF94)</f>
        <v>81</v>
      </c>
      <c r="B94" s="481" t="s">
        <v>3545</v>
      </c>
      <c r="C94" s="481" t="str">
        <f t="shared" ref="C94:C97" si="35">IF(D94&lt;&gt;"",CONCATENATE(D94,E94,F94,G94,H94,I94,J94,K94,L94),"")</f>
        <v>2436AGNBLV</v>
      </c>
      <c r="D94" s="485" t="s">
        <v>3722</v>
      </c>
      <c r="E94" s="1054" t="s">
        <v>4471</v>
      </c>
      <c r="F94" s="1126"/>
      <c r="G94" s="1126"/>
      <c r="H94" s="1126" t="str">
        <f t="shared" ref="H94:H97" si="36">IF(AB94="+","P","")</f>
        <v/>
      </c>
      <c r="I94" s="1126"/>
      <c r="J94" s="1126" t="str">
        <f t="shared" ref="J94:J97" si="37">IF(Z94="+","V","")</f>
        <v>V</v>
      </c>
      <c r="K94" s="1126"/>
      <c r="L94" s="1126"/>
      <c r="M94" s="1780" t="str">
        <f>INDEX([1]TDSheet!$S$14:$S$25000,MATCH($B94,[1]TDSheet!$B$14:$B$25000,0))</f>
        <v xml:space="preserve"> BMW "3 E46" 4D Sed / 5D Tour '1998-2005 ЗП ТЗ #2436AGNBLV</v>
      </c>
      <c r="N94" s="1781">
        <f>INDEX([1]TDSheet!$AX$14:$AX$25000,MATCH($B94,[1]TDSheet!$B$14:$B$25000,0))</f>
        <v>3150</v>
      </c>
      <c r="O94" s="1781">
        <f>INDEX([1]TDSheet!$AX$14:$AX$25000,MATCH($B94,[1]TDSheet!$B$14:$B$25000,0))</f>
        <v>3150</v>
      </c>
      <c r="P94" s="1781">
        <f>INDEX([1]TDSheet!$AX$14:$AX$25000,MATCH($B94,[1]TDSheet!$B$14:$B$25000,0))</f>
        <v>3150</v>
      </c>
      <c r="Q94" s="1781">
        <f>INDEX([1]TDSheet!$AX$14:$AX$25000,MATCH($B94,[1]TDSheet!$B$14:$B$25000,0))</f>
        <v>3150</v>
      </c>
      <c r="R94" s="1781">
        <f>INDEX([1]TDSheet!$AX$14:$AX$25000,MATCH($B94,[1]TDSheet!$B$14:$B$25000,0))</f>
        <v>3150</v>
      </c>
      <c r="S94" s="1781">
        <f>INDEX([1]TDSheet!$AX$14:$AX$25000,MATCH($B94,[1]TDSheet!$B$14:$B$25000,0))</f>
        <v>3150</v>
      </c>
      <c r="T94" s="1781">
        <f>INDEX([1]TDSheet!$AX$14:$AX$25000,MATCH($B94,[1]TDSheet!$B$14:$B$25000,0))</f>
        <v>3150</v>
      </c>
      <c r="U94" s="1781">
        <f>INDEX([1]TDSheet!$AX$14:$AX$25000,MATCH($B94,[1]TDSheet!$B$14:$B$25000,0))</f>
        <v>3150</v>
      </c>
      <c r="V94" s="1782">
        <f>INDEX([1]TDSheet!$AX$14:$AX$25000,MATCH($B94,[1]TDSheet!$B$14:$B$25000,0))</f>
        <v>3150</v>
      </c>
      <c r="W94" s="1127" t="s">
        <v>4584</v>
      </c>
      <c r="X94" s="486" t="s">
        <v>3725</v>
      </c>
      <c r="Y94" s="1128" t="s">
        <v>3123</v>
      </c>
      <c r="Z94" s="1128" t="s">
        <v>3123</v>
      </c>
      <c r="AA94" s="1128" t="s">
        <v>3123</v>
      </c>
      <c r="AB94" s="1128"/>
      <c r="AC94" s="1128" t="s">
        <v>3123</v>
      </c>
      <c r="AD94" s="487" t="str">
        <f>INDEX([1]TDSheet!$AV$14:$AV$25000,MATCH($B94,[1]TDSheet!$B$14:$B$25000,0))</f>
        <v>1480*840</v>
      </c>
      <c r="AE94" s="469">
        <f>INDEX([1]TDSheet!$AY$14:$AY$25000,MATCH($B94,[1]TDSheet!$B$14:$B$25000,0))</f>
        <v>3650</v>
      </c>
      <c r="AF94" s="1051"/>
      <c r="AG94" s="1058"/>
      <c r="AH94" s="251"/>
      <c r="AI94" s="251"/>
    </row>
    <row r="95" spans="1:35" ht="17.25" customHeight="1">
      <c r="A95" s="480">
        <f>ROW(95:95)-SUM(AF$1:AF95)</f>
        <v>82</v>
      </c>
      <c r="B95" s="481" t="s">
        <v>3546</v>
      </c>
      <c r="C95" s="481" t="str">
        <f t="shared" si="35"/>
        <v>2436AGNBLPV</v>
      </c>
      <c r="D95" s="485" t="s">
        <v>3722</v>
      </c>
      <c r="E95" s="1054" t="s">
        <v>4471</v>
      </c>
      <c r="F95" s="1126"/>
      <c r="G95" s="1126"/>
      <c r="H95" s="1126" t="str">
        <f t="shared" si="36"/>
        <v>P</v>
      </c>
      <c r="I95" s="1126"/>
      <c r="J95" s="1126" t="str">
        <f t="shared" si="37"/>
        <v>V</v>
      </c>
      <c r="K95" s="1126"/>
      <c r="L95" s="1126"/>
      <c r="M95" s="1780" t="str">
        <f>INDEX([1]TDSheet!$S$14:$S$25000,MATCH($B95,[1]TDSheet!$B$14:$B$25000,0))</f>
        <v xml:space="preserve"> BMW "3 E46" 4D Sed / 5D Tour '1998-2005 ЗП ТЗ ДД #2436AGNBLPV</v>
      </c>
      <c r="N95" s="1781">
        <f>INDEX([1]TDSheet!$AX$14:$AX$25000,MATCH($B95,[1]TDSheet!$B$14:$B$25000,0))</f>
        <v>3150</v>
      </c>
      <c r="O95" s="1781">
        <f>INDEX([1]TDSheet!$AX$14:$AX$25000,MATCH($B95,[1]TDSheet!$B$14:$B$25000,0))</f>
        <v>3150</v>
      </c>
      <c r="P95" s="1781">
        <f>INDEX([1]TDSheet!$AX$14:$AX$25000,MATCH($B95,[1]TDSheet!$B$14:$B$25000,0))</f>
        <v>3150</v>
      </c>
      <c r="Q95" s="1781">
        <f>INDEX([1]TDSheet!$AX$14:$AX$25000,MATCH($B95,[1]TDSheet!$B$14:$B$25000,0))</f>
        <v>3150</v>
      </c>
      <c r="R95" s="1781">
        <f>INDEX([1]TDSheet!$AX$14:$AX$25000,MATCH($B95,[1]TDSheet!$B$14:$B$25000,0))</f>
        <v>3150</v>
      </c>
      <c r="S95" s="1781">
        <f>INDEX([1]TDSheet!$AX$14:$AX$25000,MATCH($B95,[1]TDSheet!$B$14:$B$25000,0))</f>
        <v>3150</v>
      </c>
      <c r="T95" s="1781">
        <f>INDEX([1]TDSheet!$AX$14:$AX$25000,MATCH($B95,[1]TDSheet!$B$14:$B$25000,0))</f>
        <v>3150</v>
      </c>
      <c r="U95" s="1781">
        <f>INDEX([1]TDSheet!$AX$14:$AX$25000,MATCH($B95,[1]TDSheet!$B$14:$B$25000,0))</f>
        <v>3150</v>
      </c>
      <c r="V95" s="1782">
        <f>INDEX([1]TDSheet!$AX$14:$AX$25000,MATCH($B95,[1]TDSheet!$B$14:$B$25000,0))</f>
        <v>3150</v>
      </c>
      <c r="W95" s="1127" t="s">
        <v>4584</v>
      </c>
      <c r="X95" s="486" t="s">
        <v>3725</v>
      </c>
      <c r="Y95" s="1128" t="s">
        <v>3123</v>
      </c>
      <c r="Z95" s="1128" t="s">
        <v>3123</v>
      </c>
      <c r="AA95" s="1128" t="s">
        <v>3123</v>
      </c>
      <c r="AB95" s="1128" t="s">
        <v>3123</v>
      </c>
      <c r="AC95" s="1128"/>
      <c r="AD95" s="487" t="str">
        <f>INDEX([1]TDSheet!$AV$14:$AV$25000,MATCH($B95,[1]TDSheet!$B$14:$B$25000,0))</f>
        <v>1480*840</v>
      </c>
      <c r="AE95" s="469">
        <f>INDEX([1]TDSheet!$AY$14:$AY$25000,MATCH($B95,[1]TDSheet!$B$14:$B$25000,0))</f>
        <v>3650</v>
      </c>
      <c r="AF95" s="1051"/>
      <c r="AG95" s="1058"/>
      <c r="AH95" s="251"/>
      <c r="AI95" s="251"/>
    </row>
    <row r="96" spans="1:35" ht="17.25" customHeight="1">
      <c r="A96" s="480">
        <f>ROW(96:96)-SUM(AF$1:AF96)</f>
        <v>83</v>
      </c>
      <c r="B96" s="481" t="s">
        <v>3548</v>
      </c>
      <c r="C96" s="481" t="str">
        <f t="shared" si="35"/>
        <v>2437AGNBLV</v>
      </c>
      <c r="D96" s="485" t="s">
        <v>3724</v>
      </c>
      <c r="E96" s="1054" t="s">
        <v>4471</v>
      </c>
      <c r="F96" s="1126"/>
      <c r="G96" s="1126"/>
      <c r="H96" s="1126" t="str">
        <f t="shared" si="36"/>
        <v/>
      </c>
      <c r="I96" s="1126"/>
      <c r="J96" s="1126" t="str">
        <f t="shared" si="37"/>
        <v>V</v>
      </c>
      <c r="K96" s="1126"/>
      <c r="L96" s="1126"/>
      <c r="M96" s="1780" t="str">
        <f>INDEX([1]TDSheet!$S$14:$S$25000,MATCH($B96,[1]TDSheet!$B$14:$B$25000,0))</f>
        <v xml:space="preserve"> BMW "3 E46" 2D Cpe / 2D Cab '1999-2007 ЗП ТЗ #2437AGNBLV</v>
      </c>
      <c r="N96" s="1781">
        <f>INDEX([1]TDSheet!$AX$14:$AX$25000,MATCH($B96,[1]TDSheet!$B$14:$B$25000,0))</f>
        <v>3200</v>
      </c>
      <c r="O96" s="1781">
        <f>INDEX([1]TDSheet!$AX$14:$AX$25000,MATCH($B96,[1]TDSheet!$B$14:$B$25000,0))</f>
        <v>3200</v>
      </c>
      <c r="P96" s="1781">
        <f>INDEX([1]TDSheet!$AX$14:$AX$25000,MATCH($B96,[1]TDSheet!$B$14:$B$25000,0))</f>
        <v>3200</v>
      </c>
      <c r="Q96" s="1781">
        <f>INDEX([1]TDSheet!$AX$14:$AX$25000,MATCH($B96,[1]TDSheet!$B$14:$B$25000,0))</f>
        <v>3200</v>
      </c>
      <c r="R96" s="1781">
        <f>INDEX([1]TDSheet!$AX$14:$AX$25000,MATCH($B96,[1]TDSheet!$B$14:$B$25000,0))</f>
        <v>3200</v>
      </c>
      <c r="S96" s="1781">
        <f>INDEX([1]TDSheet!$AX$14:$AX$25000,MATCH($B96,[1]TDSheet!$B$14:$B$25000,0))</f>
        <v>3200</v>
      </c>
      <c r="T96" s="1781">
        <f>INDEX([1]TDSheet!$AX$14:$AX$25000,MATCH($B96,[1]TDSheet!$B$14:$B$25000,0))</f>
        <v>3200</v>
      </c>
      <c r="U96" s="1781">
        <f>INDEX([1]TDSheet!$AX$14:$AX$25000,MATCH($B96,[1]TDSheet!$B$14:$B$25000,0))</f>
        <v>3200</v>
      </c>
      <c r="V96" s="1782">
        <f>INDEX([1]TDSheet!$AX$14:$AX$25000,MATCH($B96,[1]TDSheet!$B$14:$B$25000,0))</f>
        <v>3200</v>
      </c>
      <c r="W96" s="1127" t="s">
        <v>4584</v>
      </c>
      <c r="X96" s="486" t="s">
        <v>3242</v>
      </c>
      <c r="Y96" s="1128" t="s">
        <v>3123</v>
      </c>
      <c r="Z96" s="1128" t="s">
        <v>3123</v>
      </c>
      <c r="AA96" s="1128" t="s">
        <v>3123</v>
      </c>
      <c r="AB96" s="1128"/>
      <c r="AC96" s="1128" t="s">
        <v>3123</v>
      </c>
      <c r="AD96" s="487" t="str">
        <f>INDEX([1]TDSheet!$AV$14:$AV$25000,MATCH($B96,[1]TDSheet!$B$14:$B$25000,0))</f>
        <v>1460*800</v>
      </c>
      <c r="AE96" s="469">
        <f>INDEX([1]TDSheet!$AY$14:$AY$25000,MATCH($B96,[1]TDSheet!$B$14:$B$25000,0))</f>
        <v>3700</v>
      </c>
      <c r="AF96" s="1051"/>
      <c r="AG96" s="1058"/>
      <c r="AH96" s="251"/>
      <c r="AI96" s="251"/>
    </row>
    <row r="97" spans="1:35" ht="17.25" customHeight="1">
      <c r="A97" s="480">
        <f>ROW(97:97)-SUM(AF$1:AF118)</f>
        <v>84</v>
      </c>
      <c r="B97" s="481" t="s">
        <v>3549</v>
      </c>
      <c r="C97" s="481" t="str">
        <f t="shared" si="35"/>
        <v>2437AGNBLPV</v>
      </c>
      <c r="D97" s="485" t="s">
        <v>3724</v>
      </c>
      <c r="E97" s="1054" t="s">
        <v>4471</v>
      </c>
      <c r="F97" s="1126"/>
      <c r="G97" s="1126"/>
      <c r="H97" s="1126" t="str">
        <f t="shared" si="36"/>
        <v>P</v>
      </c>
      <c r="I97" s="1126"/>
      <c r="J97" s="1126" t="str">
        <f t="shared" si="37"/>
        <v>V</v>
      </c>
      <c r="K97" s="1126"/>
      <c r="L97" s="1126"/>
      <c r="M97" s="1780" t="str">
        <f>INDEX([1]TDSheet!$S$14:$S$25000,MATCH($B97,[1]TDSheet!$B$14:$B$25000,0))</f>
        <v xml:space="preserve"> BMW "3 E46" 2D Cpe / 2D Cab '1999-2007 ЗП ТЗ ДД #2437AGNBLPV</v>
      </c>
      <c r="N97" s="1781">
        <f>INDEX([1]TDSheet!$AX$14:$AX$25000,MATCH($B97,[1]TDSheet!$B$14:$B$25000,0))</f>
        <v>3200</v>
      </c>
      <c r="O97" s="1781">
        <f>INDEX([1]TDSheet!$AX$14:$AX$25000,MATCH($B97,[1]TDSheet!$B$14:$B$25000,0))</f>
        <v>3200</v>
      </c>
      <c r="P97" s="1781">
        <f>INDEX([1]TDSheet!$AX$14:$AX$25000,MATCH($B97,[1]TDSheet!$B$14:$B$25000,0))</f>
        <v>3200</v>
      </c>
      <c r="Q97" s="1781">
        <f>INDEX([1]TDSheet!$AX$14:$AX$25000,MATCH($B97,[1]TDSheet!$B$14:$B$25000,0))</f>
        <v>3200</v>
      </c>
      <c r="R97" s="1781">
        <f>INDEX([1]TDSheet!$AX$14:$AX$25000,MATCH($B97,[1]TDSheet!$B$14:$B$25000,0))</f>
        <v>3200</v>
      </c>
      <c r="S97" s="1781">
        <f>INDEX([1]TDSheet!$AX$14:$AX$25000,MATCH($B97,[1]TDSheet!$B$14:$B$25000,0))</f>
        <v>3200</v>
      </c>
      <c r="T97" s="1781">
        <f>INDEX([1]TDSheet!$AX$14:$AX$25000,MATCH($B97,[1]TDSheet!$B$14:$B$25000,0))</f>
        <v>3200</v>
      </c>
      <c r="U97" s="1781">
        <f>INDEX([1]TDSheet!$AX$14:$AX$25000,MATCH($B97,[1]TDSheet!$B$14:$B$25000,0))</f>
        <v>3200</v>
      </c>
      <c r="V97" s="1782">
        <f>INDEX([1]TDSheet!$AX$14:$AX$25000,MATCH($B97,[1]TDSheet!$B$14:$B$25000,0))</f>
        <v>3200</v>
      </c>
      <c r="W97" s="1127" t="s">
        <v>4584</v>
      </c>
      <c r="X97" s="486" t="s">
        <v>3242</v>
      </c>
      <c r="Y97" s="1128" t="s">
        <v>3123</v>
      </c>
      <c r="Z97" s="1128" t="s">
        <v>3123</v>
      </c>
      <c r="AA97" s="1128" t="s">
        <v>3123</v>
      </c>
      <c r="AB97" s="1128" t="s">
        <v>3123</v>
      </c>
      <c r="AC97" s="1128"/>
      <c r="AD97" s="487" t="str">
        <f>INDEX([1]TDSheet!$AV$14:$AV$25000,MATCH($B97,[1]TDSheet!$B$14:$B$25000,0))</f>
        <v>1460*800</v>
      </c>
      <c r="AE97" s="469">
        <f>INDEX([1]TDSheet!$AY$14:$AY$25000,MATCH($B97,[1]TDSheet!$B$14:$B$25000,0))</f>
        <v>3700</v>
      </c>
      <c r="AF97" s="1051"/>
      <c r="AG97" s="1058"/>
      <c r="AH97" s="251"/>
      <c r="AI97" s="251"/>
    </row>
    <row r="98" spans="1:35" s="56" customFormat="1" ht="17.25" customHeight="1">
      <c r="A98" s="480">
        <f>ROW(98:98)-SUM(AF$1:AF98)</f>
        <v>85</v>
      </c>
      <c r="B98" s="481" t="s">
        <v>3528</v>
      </c>
      <c r="C98" s="481" t="str">
        <f>IF(D98&lt;&gt;"",CONCATENATE(D98,E98,F98,G98,H98,I98,J98,K98,L98),"")</f>
        <v>2447AGNBLV</v>
      </c>
      <c r="D98" s="482" t="s">
        <v>3715</v>
      </c>
      <c r="E98" s="1054" t="s">
        <v>4471</v>
      </c>
      <c r="F98" s="1126"/>
      <c r="G98" s="1126"/>
      <c r="H98" s="1126" t="str">
        <f>IF(AB98="+","P","")</f>
        <v/>
      </c>
      <c r="I98" s="1126"/>
      <c r="J98" s="1126" t="str">
        <f>IF(Z98="+","V","")</f>
        <v>V</v>
      </c>
      <c r="K98" s="1126"/>
      <c r="L98" s="1126"/>
      <c r="M98" s="1780" t="str">
        <f>INDEX([1]TDSheet!$S$14:$S$25000,MATCH($B98,[1]TDSheet!$B$14:$B$25000,0))</f>
        <v xml:space="preserve"> BMW "3 E90" 4D Sed | "3 E91" 5D Tour '2005-2013 ЗП ТЗ #2447AGNBLV</v>
      </c>
      <c r="N98" s="1781">
        <f>INDEX([1]TDSheet!$AX$14:$AX$25000,MATCH($B98,[1]TDSheet!$B$14:$B$25000,0))</f>
        <v>3100</v>
      </c>
      <c r="O98" s="1781">
        <f>INDEX([1]TDSheet!$AX$14:$AX$25000,MATCH($B98,[1]TDSheet!$B$14:$B$25000,0))</f>
        <v>3100</v>
      </c>
      <c r="P98" s="1781">
        <f>INDEX([1]TDSheet!$AX$14:$AX$25000,MATCH($B98,[1]TDSheet!$B$14:$B$25000,0))</f>
        <v>3100</v>
      </c>
      <c r="Q98" s="1781">
        <f>INDEX([1]TDSheet!$AX$14:$AX$25000,MATCH($B98,[1]TDSheet!$B$14:$B$25000,0))</f>
        <v>3100</v>
      </c>
      <c r="R98" s="1781">
        <f>INDEX([1]TDSheet!$AX$14:$AX$25000,MATCH($B98,[1]TDSheet!$B$14:$B$25000,0))</f>
        <v>3100</v>
      </c>
      <c r="S98" s="1781">
        <f>INDEX([1]TDSheet!$AX$14:$AX$25000,MATCH($B98,[1]TDSheet!$B$14:$B$25000,0))</f>
        <v>3100</v>
      </c>
      <c r="T98" s="1781">
        <f>INDEX([1]TDSheet!$AX$14:$AX$25000,MATCH($B98,[1]TDSheet!$B$14:$B$25000,0))</f>
        <v>3100</v>
      </c>
      <c r="U98" s="1781">
        <f>INDEX([1]TDSheet!$AX$14:$AX$25000,MATCH($B98,[1]TDSheet!$B$14:$B$25000,0))</f>
        <v>3100</v>
      </c>
      <c r="V98" s="1782">
        <f>INDEX([1]TDSheet!$AX$14:$AX$25000,MATCH($B98,[1]TDSheet!$B$14:$B$25000,0))</f>
        <v>3100</v>
      </c>
      <c r="W98" s="1127" t="s">
        <v>3271</v>
      </c>
      <c r="X98" s="483" t="s">
        <v>387</v>
      </c>
      <c r="Y98" s="1128" t="s">
        <v>3123</v>
      </c>
      <c r="Z98" s="1128" t="s">
        <v>3123</v>
      </c>
      <c r="AA98" s="1128" t="s">
        <v>3123</v>
      </c>
      <c r="AB98" s="1128"/>
      <c r="AC98" s="1128" t="s">
        <v>3123</v>
      </c>
      <c r="AD98" s="484" t="str">
        <f>INDEX([1]TDSheet!$AV$14:$AV$25000,MATCH($B98,[1]TDSheet!$B$14:$B$25000,0))</f>
        <v>1450*830</v>
      </c>
      <c r="AE98" s="469">
        <f>INDEX([1]TDSheet!$AY$14:$AY$25000,MATCH($B98,[1]TDSheet!$B$14:$B$25000,0))</f>
        <v>3600</v>
      </c>
      <c r="AF98" s="102"/>
      <c r="AG98" s="1058"/>
    </row>
    <row r="99" spans="1:35" s="56" customFormat="1" ht="17.25" customHeight="1">
      <c r="A99" s="480">
        <f>ROW(99:99)-SUM(AF$1:AF99)</f>
        <v>86</v>
      </c>
      <c r="B99" s="481" t="s">
        <v>3529</v>
      </c>
      <c r="C99" s="481" t="str">
        <f>IF(D99&lt;&gt;"",CONCATENATE(D99,E99,F99,G99,H99,I99,J99,K99,L99),"")</f>
        <v>2447AGNBLPV</v>
      </c>
      <c r="D99" s="482" t="s">
        <v>3715</v>
      </c>
      <c r="E99" s="1054" t="s">
        <v>4471</v>
      </c>
      <c r="F99" s="1126"/>
      <c r="G99" s="1126"/>
      <c r="H99" s="1126" t="str">
        <f>IF(AB99="+","P","")</f>
        <v>P</v>
      </c>
      <c r="I99" s="1126"/>
      <c r="J99" s="1126" t="str">
        <f>IF(Z99="+","V","")</f>
        <v>V</v>
      </c>
      <c r="K99" s="1126"/>
      <c r="L99" s="1126"/>
      <c r="M99" s="1780" t="str">
        <f>INDEX([1]TDSheet!$S$14:$S$25000,MATCH($B99,[1]TDSheet!$B$14:$B$25000,0))</f>
        <v xml:space="preserve"> BMW "3 E90" 4D Sed | "3 E91" 5D Tour '2005-2013 ЗП ТЗ ДД #2447AGNBLPV</v>
      </c>
      <c r="N99" s="1781">
        <f>INDEX([1]TDSheet!$AX$14:$AX$25000,MATCH($B99,[1]TDSheet!$B$14:$B$25000,0))</f>
        <v>3100</v>
      </c>
      <c r="O99" s="1781">
        <f>INDEX([1]TDSheet!$AX$14:$AX$25000,MATCH($B99,[1]TDSheet!$B$14:$B$25000,0))</f>
        <v>3100</v>
      </c>
      <c r="P99" s="1781">
        <f>INDEX([1]TDSheet!$AX$14:$AX$25000,MATCH($B99,[1]TDSheet!$B$14:$B$25000,0))</f>
        <v>3100</v>
      </c>
      <c r="Q99" s="1781">
        <f>INDEX([1]TDSheet!$AX$14:$AX$25000,MATCH($B99,[1]TDSheet!$B$14:$B$25000,0))</f>
        <v>3100</v>
      </c>
      <c r="R99" s="1781">
        <f>INDEX([1]TDSheet!$AX$14:$AX$25000,MATCH($B99,[1]TDSheet!$B$14:$B$25000,0))</f>
        <v>3100</v>
      </c>
      <c r="S99" s="1781">
        <f>INDEX([1]TDSheet!$AX$14:$AX$25000,MATCH($B99,[1]TDSheet!$B$14:$B$25000,0))</f>
        <v>3100</v>
      </c>
      <c r="T99" s="1781">
        <f>INDEX([1]TDSheet!$AX$14:$AX$25000,MATCH($B99,[1]TDSheet!$B$14:$B$25000,0))</f>
        <v>3100</v>
      </c>
      <c r="U99" s="1781">
        <f>INDEX([1]TDSheet!$AX$14:$AX$25000,MATCH($B99,[1]TDSheet!$B$14:$B$25000,0))</f>
        <v>3100</v>
      </c>
      <c r="V99" s="1782">
        <f>INDEX([1]TDSheet!$AX$14:$AX$25000,MATCH($B99,[1]TDSheet!$B$14:$B$25000,0))</f>
        <v>3100</v>
      </c>
      <c r="W99" s="1127" t="s">
        <v>3271</v>
      </c>
      <c r="X99" s="483" t="s">
        <v>387</v>
      </c>
      <c r="Y99" s="1128" t="s">
        <v>3123</v>
      </c>
      <c r="Z99" s="1128" t="s">
        <v>3123</v>
      </c>
      <c r="AA99" s="1128" t="s">
        <v>3123</v>
      </c>
      <c r="AB99" s="1128" t="s">
        <v>3123</v>
      </c>
      <c r="AC99" s="1128"/>
      <c r="AD99" s="484" t="str">
        <f>INDEX([1]TDSheet!$AV$14:$AV$25000,MATCH($B99,[1]TDSheet!$B$14:$B$25000,0))</f>
        <v>1450*830</v>
      </c>
      <c r="AE99" s="469">
        <f>INDEX([1]TDSheet!$AY$14:$AY$25000,MATCH($B99,[1]TDSheet!$B$14:$B$25000,0))</f>
        <v>3600</v>
      </c>
      <c r="AF99" s="102"/>
      <c r="AG99" s="1058"/>
    </row>
    <row r="100" spans="1:35" s="56" customFormat="1" ht="17.25" customHeight="1">
      <c r="A100" s="480">
        <f>ROW(100:100)-SUM(AF$1:AF100)</f>
        <v>87</v>
      </c>
      <c r="B100" s="481" t="s">
        <v>6765</v>
      </c>
      <c r="C100" s="481" t="str">
        <f t="shared" ref="C100" si="38">IF(D100&lt;&gt;"",CONCATENATE(D100,E100,F100,G100,H100,I100,J100,K100,L100),"")</f>
        <v>2454AGNBLV</v>
      </c>
      <c r="D100" s="488" t="s">
        <v>6766</v>
      </c>
      <c r="E100" s="1084" t="s">
        <v>4471</v>
      </c>
      <c r="F100" s="1129"/>
      <c r="G100" s="1129"/>
      <c r="H100" s="1129" t="str">
        <f t="shared" ref="H100" si="39">IF(AB100="+","P","")</f>
        <v/>
      </c>
      <c r="I100" s="1129"/>
      <c r="J100" s="1129" t="str">
        <f t="shared" ref="J100" si="40">IF(Z100="+","V","")</f>
        <v>V</v>
      </c>
      <c r="K100" s="1129"/>
      <c r="L100" s="1129"/>
      <c r="M100" s="1780" t="str">
        <f>INDEX([1]TDSheet!$S$14:$S$25000,MATCH($B100,[1]TDSheet!$B$14:$B$25000,0))</f>
        <v xml:space="preserve"> BMW "3 E92" V 2D Cpe '2005-2013 ЗП ТЗ #2454AGNBLV</v>
      </c>
      <c r="N100" s="1781">
        <f>INDEX([1]TDSheet!$AX$14:$AX$25000,MATCH($B100,[1]TDSheet!$B$14:$B$25000,0))</f>
        <v>3400</v>
      </c>
      <c r="O100" s="1781">
        <f>INDEX([1]TDSheet!$AX$14:$AX$25000,MATCH($B100,[1]TDSheet!$B$14:$B$25000,0))</f>
        <v>3400</v>
      </c>
      <c r="P100" s="1781">
        <f>INDEX([1]TDSheet!$AX$14:$AX$25000,MATCH($B100,[1]TDSheet!$B$14:$B$25000,0))</f>
        <v>3400</v>
      </c>
      <c r="Q100" s="1781">
        <f>INDEX([1]TDSheet!$AX$14:$AX$25000,MATCH($B100,[1]TDSheet!$B$14:$B$25000,0))</f>
        <v>3400</v>
      </c>
      <c r="R100" s="1781">
        <f>INDEX([1]TDSheet!$AX$14:$AX$25000,MATCH($B100,[1]TDSheet!$B$14:$B$25000,0))</f>
        <v>3400</v>
      </c>
      <c r="S100" s="1781">
        <f>INDEX([1]TDSheet!$AX$14:$AX$25000,MATCH($B100,[1]TDSheet!$B$14:$B$25000,0))</f>
        <v>3400</v>
      </c>
      <c r="T100" s="1781">
        <f>INDEX([1]TDSheet!$AX$14:$AX$25000,MATCH($B100,[1]TDSheet!$B$14:$B$25000,0))</f>
        <v>3400</v>
      </c>
      <c r="U100" s="1781">
        <f>INDEX([1]TDSheet!$AX$14:$AX$25000,MATCH($B100,[1]TDSheet!$B$14:$B$25000,0))</f>
        <v>3400</v>
      </c>
      <c r="V100" s="1782">
        <f>INDEX([1]TDSheet!$AX$14:$AX$25000,MATCH($B100,[1]TDSheet!$B$14:$B$25000,0))</f>
        <v>3400</v>
      </c>
      <c r="W100" s="1127" t="s">
        <v>7097</v>
      </c>
      <c r="X100" s="483" t="s">
        <v>387</v>
      </c>
      <c r="Y100" s="1128" t="s">
        <v>3123</v>
      </c>
      <c r="Z100" s="1128" t="s">
        <v>3123</v>
      </c>
      <c r="AA100" s="1128" t="s">
        <v>3123</v>
      </c>
      <c r="AB100" s="1128"/>
      <c r="AC100" s="1128" t="s">
        <v>3123</v>
      </c>
      <c r="AD100" s="484" t="str">
        <f>INDEX([1]TDSheet!$AV$14:$AV$25000,MATCH($B100,[1]TDSheet!$B$14:$B$25000,0))</f>
        <v>1390*880</v>
      </c>
      <c r="AE100" s="469">
        <f>INDEX([1]TDSheet!$AY$14:$AY$25000,MATCH($B100,[1]TDSheet!$B$14:$B$25000,0))</f>
        <v>3900</v>
      </c>
      <c r="AF100" s="102"/>
      <c r="AG100" s="1058"/>
    </row>
    <row r="101" spans="1:35" s="56" customFormat="1" ht="17.25" customHeight="1">
      <c r="A101" s="480">
        <f>ROW(101:101)-SUM(AF$1:AF101)</f>
        <v>88</v>
      </c>
      <c r="B101" s="481" t="s">
        <v>6767</v>
      </c>
      <c r="C101" s="481" t="str">
        <f t="shared" ref="C101" si="41">IF(D101&lt;&gt;"",CONCATENATE(D101,E101,F101,G101,H101,I101,J101,K101,L101),"")</f>
        <v>2454AGNBLPV</v>
      </c>
      <c r="D101" s="488" t="s">
        <v>6766</v>
      </c>
      <c r="E101" s="1084" t="s">
        <v>4471</v>
      </c>
      <c r="F101" s="1129"/>
      <c r="G101" s="1129"/>
      <c r="H101" s="1129" t="str">
        <f t="shared" ref="H101" si="42">IF(AB101="+","P","")</f>
        <v>P</v>
      </c>
      <c r="I101" s="1129"/>
      <c r="J101" s="1129" t="str">
        <f t="shared" ref="J101" si="43">IF(Z101="+","V","")</f>
        <v>V</v>
      </c>
      <c r="K101" s="1129"/>
      <c r="L101" s="1129"/>
      <c r="M101" s="1780" t="str">
        <f>INDEX([1]TDSheet!$S$14:$S$25000,MATCH($B101,[1]TDSheet!$B$14:$B$25000,0))</f>
        <v xml:space="preserve"> BMW "3 E92" V 2D Cpe '2005-2013 ЗП ТЗ ДД #2454AGNBLPV</v>
      </c>
      <c r="N101" s="1781">
        <f>INDEX([1]TDSheet!$AX$14:$AX$25000,MATCH($B101,[1]TDSheet!$B$14:$B$25000,0))</f>
        <v>3400</v>
      </c>
      <c r="O101" s="1781">
        <f>INDEX([1]TDSheet!$AX$14:$AX$25000,MATCH($B101,[1]TDSheet!$B$14:$B$25000,0))</f>
        <v>3400</v>
      </c>
      <c r="P101" s="1781">
        <f>INDEX([1]TDSheet!$AX$14:$AX$25000,MATCH($B101,[1]TDSheet!$B$14:$B$25000,0))</f>
        <v>3400</v>
      </c>
      <c r="Q101" s="1781">
        <f>INDEX([1]TDSheet!$AX$14:$AX$25000,MATCH($B101,[1]TDSheet!$B$14:$B$25000,0))</f>
        <v>3400</v>
      </c>
      <c r="R101" s="1781">
        <f>INDEX([1]TDSheet!$AX$14:$AX$25000,MATCH($B101,[1]TDSheet!$B$14:$B$25000,0))</f>
        <v>3400</v>
      </c>
      <c r="S101" s="1781">
        <f>INDEX([1]TDSheet!$AX$14:$AX$25000,MATCH($B101,[1]TDSheet!$B$14:$B$25000,0))</f>
        <v>3400</v>
      </c>
      <c r="T101" s="1781">
        <f>INDEX([1]TDSheet!$AX$14:$AX$25000,MATCH($B101,[1]TDSheet!$B$14:$B$25000,0))</f>
        <v>3400</v>
      </c>
      <c r="U101" s="1781">
        <f>INDEX([1]TDSheet!$AX$14:$AX$25000,MATCH($B101,[1]TDSheet!$B$14:$B$25000,0))</f>
        <v>3400</v>
      </c>
      <c r="V101" s="1782">
        <f>INDEX([1]TDSheet!$AX$14:$AX$25000,MATCH($B101,[1]TDSheet!$B$14:$B$25000,0))</f>
        <v>3400</v>
      </c>
      <c r="W101" s="1127" t="s">
        <v>7097</v>
      </c>
      <c r="X101" s="483" t="s">
        <v>387</v>
      </c>
      <c r="Y101" s="1128" t="s">
        <v>3123</v>
      </c>
      <c r="Z101" s="1128" t="s">
        <v>3123</v>
      </c>
      <c r="AA101" s="1128"/>
      <c r="AB101" s="1128" t="s">
        <v>3123</v>
      </c>
      <c r="AC101" s="1128"/>
      <c r="AD101" s="484" t="str">
        <f>INDEX([1]TDSheet!$AV$14:$AV$25000,MATCH($B101,[1]TDSheet!$B$14:$B$25000,0))</f>
        <v>1390*880</v>
      </c>
      <c r="AE101" s="469">
        <f>INDEX([1]TDSheet!$AY$14:$AY$25000,MATCH($B101,[1]TDSheet!$B$14:$B$25000,0))</f>
        <v>3900</v>
      </c>
      <c r="AF101" s="102"/>
      <c r="AG101" s="1058"/>
    </row>
    <row r="102" spans="1:35" s="56" customFormat="1" ht="17.25" customHeight="1">
      <c r="A102" s="480">
        <f>ROW(102:102)-SUM(AF$1:AF102)</f>
        <v>89</v>
      </c>
      <c r="B102" s="481" t="s">
        <v>7100</v>
      </c>
      <c r="C102" s="481" t="str">
        <f t="shared" ref="C102" si="44">IF(D102&lt;&gt;"",CONCATENATE(D102,E102,F102,G102,H102,I102,J102,K102,L102),"")</f>
        <v>2450AGNBLPV</v>
      </c>
      <c r="D102" s="488" t="s">
        <v>7101</v>
      </c>
      <c r="E102" s="1084" t="s">
        <v>4471</v>
      </c>
      <c r="F102" s="1129"/>
      <c r="G102" s="1129"/>
      <c r="H102" s="1129" t="str">
        <f t="shared" ref="H102" si="45">IF(AB102="+","P","")</f>
        <v>P</v>
      </c>
      <c r="I102" s="1129"/>
      <c r="J102" s="1129" t="str">
        <f t="shared" ref="J102" si="46">IF(Z102="+","V","")</f>
        <v>V</v>
      </c>
      <c r="K102" s="1129"/>
      <c r="L102" s="1129"/>
      <c r="M102" s="1780" t="str">
        <f>INDEX([1]TDSheet!$S$14:$S$25000,MATCH($B102,[1]TDSheet!$B$14:$B$25000,0))</f>
        <v xml:space="preserve"> BMW "3 E93" V 2D Cbr '2005-2014 ЗП ТЗ ДД #2450AGNBLPV</v>
      </c>
      <c r="N102" s="1781">
        <f>INDEX([1]TDSheet!$AX$14:$AX$25000,MATCH($B102,[1]TDSheet!$B$14:$B$25000,0))</f>
        <v>3400</v>
      </c>
      <c r="O102" s="1781">
        <f>INDEX([1]TDSheet!$AX$14:$AX$25000,MATCH($B102,[1]TDSheet!$B$14:$B$25000,0))</f>
        <v>3400</v>
      </c>
      <c r="P102" s="1781">
        <f>INDEX([1]TDSheet!$AX$14:$AX$25000,MATCH($B102,[1]TDSheet!$B$14:$B$25000,0))</f>
        <v>3400</v>
      </c>
      <c r="Q102" s="1781">
        <f>INDEX([1]TDSheet!$AX$14:$AX$25000,MATCH($B102,[1]TDSheet!$B$14:$B$25000,0))</f>
        <v>3400</v>
      </c>
      <c r="R102" s="1781">
        <f>INDEX([1]TDSheet!$AX$14:$AX$25000,MATCH($B102,[1]TDSheet!$B$14:$B$25000,0))</f>
        <v>3400</v>
      </c>
      <c r="S102" s="1781">
        <f>INDEX([1]TDSheet!$AX$14:$AX$25000,MATCH($B102,[1]TDSheet!$B$14:$B$25000,0))</f>
        <v>3400</v>
      </c>
      <c r="T102" s="1781">
        <f>INDEX([1]TDSheet!$AX$14:$AX$25000,MATCH($B102,[1]TDSheet!$B$14:$B$25000,0))</f>
        <v>3400</v>
      </c>
      <c r="U102" s="1781">
        <f>INDEX([1]TDSheet!$AX$14:$AX$25000,MATCH($B102,[1]TDSheet!$B$14:$B$25000,0))</f>
        <v>3400</v>
      </c>
      <c r="V102" s="1782">
        <f>INDEX([1]TDSheet!$AX$14:$AX$25000,MATCH($B102,[1]TDSheet!$B$14:$B$25000,0))</f>
        <v>3400</v>
      </c>
      <c r="W102" s="1127" t="s">
        <v>7102</v>
      </c>
      <c r="X102" s="483" t="s">
        <v>6041</v>
      </c>
      <c r="Y102" s="1128" t="s">
        <v>3123</v>
      </c>
      <c r="Z102" s="1128" t="s">
        <v>3123</v>
      </c>
      <c r="AA102" s="1128"/>
      <c r="AB102" s="1128" t="s">
        <v>3123</v>
      </c>
      <c r="AC102" s="1128"/>
      <c r="AD102" s="484" t="str">
        <f>INDEX([1]TDSheet!$AV$14:$AV$25000,MATCH($B102,[1]TDSheet!$B$14:$B$25000,0))</f>
        <v>1390*880</v>
      </c>
      <c r="AE102" s="472">
        <f>INDEX([1]TDSheet!$AY$14:$AY$25000,MATCH($B102,[1]TDSheet!$B$14:$B$25000,0))</f>
        <v>3900</v>
      </c>
      <c r="AF102" s="102"/>
      <c r="AG102" s="1058"/>
    </row>
    <row r="103" spans="1:35" s="56" customFormat="1" ht="17.25" customHeight="1">
      <c r="A103" s="480">
        <f>ROW(103:103)-SUM(AF$1:AF103)</f>
        <v>90</v>
      </c>
      <c r="B103" s="481" t="s">
        <v>3532</v>
      </c>
      <c r="C103" s="481" t="str">
        <f>IF(D103&lt;&gt;"",CONCATENATE(D103,E103,F103,G103,H103,I103,J103,K103,L103),"")</f>
        <v>2465AGNBLV</v>
      </c>
      <c r="D103" s="482" t="s">
        <v>1892</v>
      </c>
      <c r="E103" s="1054" t="s">
        <v>4471</v>
      </c>
      <c r="F103" s="1126"/>
      <c r="G103" s="1126"/>
      <c r="H103" s="1126" t="str">
        <f>IF(AB103="+","P","")</f>
        <v/>
      </c>
      <c r="I103" s="1126"/>
      <c r="J103" s="1126" t="str">
        <f>IF(Z103="+","V","")</f>
        <v>V</v>
      </c>
      <c r="K103" s="1126"/>
      <c r="L103" s="1126"/>
      <c r="M103" s="1780" t="str">
        <f>INDEX([1]TDSheet!$S$14:$S$25000,MATCH($B103,[1]TDSheet!$B$14:$B$25000,0))</f>
        <v xml:space="preserve"> BMW "3 F30" 4D Sed '2011-2020 ЗП ТЗ #2465AGNBLV</v>
      </c>
      <c r="N103" s="1781">
        <f>INDEX([1]TDSheet!$AX$14:$AX$25000,MATCH($B103,[1]TDSheet!$B$14:$B$25000,0))</f>
        <v>3150</v>
      </c>
      <c r="O103" s="1781">
        <f>INDEX([1]TDSheet!$AX$14:$AX$25000,MATCH($B103,[1]TDSheet!$B$14:$B$25000,0))</f>
        <v>3150</v>
      </c>
      <c r="P103" s="1781">
        <f>INDEX([1]TDSheet!$AX$14:$AX$25000,MATCH($B103,[1]TDSheet!$B$14:$B$25000,0))</f>
        <v>3150</v>
      </c>
      <c r="Q103" s="1781">
        <f>INDEX([1]TDSheet!$AX$14:$AX$25000,MATCH($B103,[1]TDSheet!$B$14:$B$25000,0))</f>
        <v>3150</v>
      </c>
      <c r="R103" s="1781">
        <f>INDEX([1]TDSheet!$AX$14:$AX$25000,MATCH($B103,[1]TDSheet!$B$14:$B$25000,0))</f>
        <v>3150</v>
      </c>
      <c r="S103" s="1781">
        <f>INDEX([1]TDSheet!$AX$14:$AX$25000,MATCH($B103,[1]TDSheet!$B$14:$B$25000,0))</f>
        <v>3150</v>
      </c>
      <c r="T103" s="1781">
        <f>INDEX([1]TDSheet!$AX$14:$AX$25000,MATCH($B103,[1]TDSheet!$B$14:$B$25000,0))</f>
        <v>3150</v>
      </c>
      <c r="U103" s="1781">
        <f>INDEX([1]TDSheet!$AX$14:$AX$25000,MATCH($B103,[1]TDSheet!$B$14:$B$25000,0))</f>
        <v>3150</v>
      </c>
      <c r="V103" s="1782">
        <f>INDEX([1]TDSheet!$AX$14:$AX$25000,MATCH($B103,[1]TDSheet!$B$14:$B$25000,0))</f>
        <v>3150</v>
      </c>
      <c r="W103" s="1127" t="s">
        <v>1891</v>
      </c>
      <c r="X103" s="483" t="s">
        <v>8867</v>
      </c>
      <c r="Y103" s="1128" t="s">
        <v>3123</v>
      </c>
      <c r="Z103" s="1128" t="s">
        <v>3123</v>
      </c>
      <c r="AA103" s="1128" t="s">
        <v>3123</v>
      </c>
      <c r="AB103" s="1128"/>
      <c r="AC103" s="1128" t="s">
        <v>3123</v>
      </c>
      <c r="AD103" s="484" t="str">
        <f>INDEX([1]TDSheet!$AV$14:$AV$25000,MATCH($B103,[1]TDSheet!$B$14:$B$25000,0))</f>
        <v>1450*840</v>
      </c>
      <c r="AE103" s="469">
        <f>INDEX([1]TDSheet!$AY$14:$AY$25000,MATCH($B103,[1]TDSheet!$B$14:$B$25000,0))</f>
        <v>3650</v>
      </c>
      <c r="AF103" s="102"/>
      <c r="AG103" s="1058"/>
    </row>
    <row r="104" spans="1:35" s="56" customFormat="1" ht="17.25" customHeight="1">
      <c r="A104" s="480">
        <f>ROW(104:104)-SUM(AF$1:AF104)</f>
        <v>91</v>
      </c>
      <c r="B104" s="481" t="s">
        <v>3533</v>
      </c>
      <c r="C104" s="481" t="str">
        <f>IF(D104&lt;&gt;"",CONCATENATE(D104,E104,F104,G104,H104,I104,J104,K104,L104),"")</f>
        <v>2465AGNBLPV</v>
      </c>
      <c r="D104" s="482" t="s">
        <v>1892</v>
      </c>
      <c r="E104" s="1054" t="s">
        <v>4471</v>
      </c>
      <c r="F104" s="1126"/>
      <c r="G104" s="1126"/>
      <c r="H104" s="1126" t="str">
        <f>IF(AB104="+","P","")</f>
        <v>P</v>
      </c>
      <c r="I104" s="1126"/>
      <c r="J104" s="1126" t="str">
        <f>IF(Z104="+","V","")</f>
        <v>V</v>
      </c>
      <c r="K104" s="1126"/>
      <c r="L104" s="1126"/>
      <c r="M104" s="1780" t="str">
        <f>INDEX([1]TDSheet!$S$14:$S$25000,MATCH($B104,[1]TDSheet!$B$14:$B$25000,0))</f>
        <v xml:space="preserve"> BMW "3 F30" 4D Sed '2011-2020 ЗП ТЗ ДД #2465AGNBLPV</v>
      </c>
      <c r="N104" s="1781">
        <f>INDEX([1]TDSheet!$AX$14:$AX$25000,MATCH($B104,[1]TDSheet!$B$14:$B$25000,0))</f>
        <v>3150</v>
      </c>
      <c r="O104" s="1781">
        <f>INDEX([1]TDSheet!$AX$14:$AX$25000,MATCH($B104,[1]TDSheet!$B$14:$B$25000,0))</f>
        <v>3150</v>
      </c>
      <c r="P104" s="1781">
        <f>INDEX([1]TDSheet!$AX$14:$AX$25000,MATCH($B104,[1]TDSheet!$B$14:$B$25000,0))</f>
        <v>3150</v>
      </c>
      <c r="Q104" s="1781">
        <f>INDEX([1]TDSheet!$AX$14:$AX$25000,MATCH($B104,[1]TDSheet!$B$14:$B$25000,0))</f>
        <v>3150</v>
      </c>
      <c r="R104" s="1781">
        <f>INDEX([1]TDSheet!$AX$14:$AX$25000,MATCH($B104,[1]TDSheet!$B$14:$B$25000,0))</f>
        <v>3150</v>
      </c>
      <c r="S104" s="1781">
        <f>INDEX([1]TDSheet!$AX$14:$AX$25000,MATCH($B104,[1]TDSheet!$B$14:$B$25000,0))</f>
        <v>3150</v>
      </c>
      <c r="T104" s="1781">
        <f>INDEX([1]TDSheet!$AX$14:$AX$25000,MATCH($B104,[1]TDSheet!$B$14:$B$25000,0))</f>
        <v>3150</v>
      </c>
      <c r="U104" s="1781">
        <f>INDEX([1]TDSheet!$AX$14:$AX$25000,MATCH($B104,[1]TDSheet!$B$14:$B$25000,0))</f>
        <v>3150</v>
      </c>
      <c r="V104" s="1782">
        <f>INDEX([1]TDSheet!$AX$14:$AX$25000,MATCH($B104,[1]TDSheet!$B$14:$B$25000,0))</f>
        <v>3150</v>
      </c>
      <c r="W104" s="1127" t="s">
        <v>1891</v>
      </c>
      <c r="X104" s="483" t="s">
        <v>8867</v>
      </c>
      <c r="Y104" s="1128" t="s">
        <v>3123</v>
      </c>
      <c r="Z104" s="1128" t="s">
        <v>3123</v>
      </c>
      <c r="AA104" s="1128" t="s">
        <v>3123</v>
      </c>
      <c r="AB104" s="1128" t="s">
        <v>3123</v>
      </c>
      <c r="AC104" s="1128"/>
      <c r="AD104" s="484" t="str">
        <f>INDEX([1]TDSheet!$AV$14:$AV$25000,MATCH($B104,[1]TDSheet!$B$14:$B$25000,0))</f>
        <v>1450*840</v>
      </c>
      <c r="AE104" s="469">
        <f>INDEX([1]TDSheet!$AY$14:$AY$25000,MATCH($B104,[1]TDSheet!$B$14:$B$25000,0))</f>
        <v>3650</v>
      </c>
      <c r="AF104" s="102"/>
      <c r="AG104" s="1058"/>
    </row>
    <row r="105" spans="1:35" ht="17.25" customHeight="1">
      <c r="A105" s="480">
        <f>ROW(105:105)-SUM(AF$1:AF117)</f>
        <v>92</v>
      </c>
      <c r="B105" s="481" t="s">
        <v>4491</v>
      </c>
      <c r="C105" s="481" t="str">
        <f>IF(D105&lt;&gt;"",CONCATENATE(D105,E105,F105,G105,H105,I105,J105,K105,L105),"")</f>
        <v>2469AGNBLPV</v>
      </c>
      <c r="D105" s="485" t="s">
        <v>7441</v>
      </c>
      <c r="E105" s="1054" t="s">
        <v>4471</v>
      </c>
      <c r="F105" s="1126"/>
      <c r="G105" s="1126"/>
      <c r="H105" s="1126" t="str">
        <f>IF(AB105="+","P","")</f>
        <v>P</v>
      </c>
      <c r="I105" s="1126"/>
      <c r="J105" s="1126" t="str">
        <f>IF(Z105="+","V","")</f>
        <v>V</v>
      </c>
      <c r="K105" s="1126"/>
      <c r="L105" s="1126"/>
      <c r="M105" s="1780" t="str">
        <f>INDEX([1]TDSheet!$S$14:$S$25000,MATCH($B105,[1]TDSheet!$B$14:$B$25000,0))</f>
        <v xml:space="preserve"> BMW "3 GT" F34 5D Hbk '2011- #2469 ЗП ТЗ ДД</v>
      </c>
      <c r="N105" s="1781">
        <f>INDEX([1]TDSheet!$AX$14:$AX$25000,MATCH($B105,[1]TDSheet!$B$14:$B$25000,0))</f>
        <v>3200</v>
      </c>
      <c r="O105" s="1781">
        <f>INDEX([1]TDSheet!$AX$14:$AX$25000,MATCH($B105,[1]TDSheet!$B$14:$B$25000,0))</f>
        <v>3200</v>
      </c>
      <c r="P105" s="1781">
        <f>INDEX([1]TDSheet!$AX$14:$AX$25000,MATCH($B105,[1]TDSheet!$B$14:$B$25000,0))</f>
        <v>3200</v>
      </c>
      <c r="Q105" s="1781">
        <f>INDEX([1]TDSheet!$AX$14:$AX$25000,MATCH($B105,[1]TDSheet!$B$14:$B$25000,0))</f>
        <v>3200</v>
      </c>
      <c r="R105" s="1781">
        <f>INDEX([1]TDSheet!$AX$14:$AX$25000,MATCH($B105,[1]TDSheet!$B$14:$B$25000,0))</f>
        <v>3200</v>
      </c>
      <c r="S105" s="1781">
        <f>INDEX([1]TDSheet!$AX$14:$AX$25000,MATCH($B105,[1]TDSheet!$B$14:$B$25000,0))</f>
        <v>3200</v>
      </c>
      <c r="T105" s="1781">
        <f>INDEX([1]TDSheet!$AX$14:$AX$25000,MATCH($B105,[1]TDSheet!$B$14:$B$25000,0))</f>
        <v>3200</v>
      </c>
      <c r="U105" s="1781">
        <f>INDEX([1]TDSheet!$AX$14:$AX$25000,MATCH($B105,[1]TDSheet!$B$14:$B$25000,0))</f>
        <v>3200</v>
      </c>
      <c r="V105" s="1782">
        <f>INDEX([1]TDSheet!$AX$14:$AX$25000,MATCH($B105,[1]TDSheet!$B$14:$B$25000,0))</f>
        <v>3200</v>
      </c>
      <c r="W105" s="1127" t="s">
        <v>5359</v>
      </c>
      <c r="X105" s="486" t="s">
        <v>3669</v>
      </c>
      <c r="Y105" s="1128" t="s">
        <v>3123</v>
      </c>
      <c r="Z105" s="1128" t="s">
        <v>3123</v>
      </c>
      <c r="AA105" s="1128"/>
      <c r="AB105" s="1128" t="s">
        <v>3123</v>
      </c>
      <c r="AC105" s="1128"/>
      <c r="AD105" s="487" t="str">
        <f>INDEX([1]TDSheet!$AV$14:$AV$25000,MATCH($B105,[1]TDSheet!$B$14:$B$25000,0))</f>
        <v>1430*890</v>
      </c>
      <c r="AE105" s="469">
        <f>INDEX([1]TDSheet!$AY$14:$AY$25000,MATCH($B105,[1]TDSheet!$B$14:$B$25000,0))</f>
        <v>3700</v>
      </c>
      <c r="AF105" s="1051"/>
      <c r="AG105" s="1058"/>
      <c r="AH105" s="251"/>
      <c r="AI105" s="251"/>
    </row>
    <row r="106" spans="1:35" s="56" customFormat="1" ht="17.25" customHeight="1">
      <c r="A106" s="480">
        <f>ROW(106:106)-SUM(AF$1:AF106)</f>
        <v>93</v>
      </c>
      <c r="B106" s="481" t="s">
        <v>6909</v>
      </c>
      <c r="C106" s="481" t="str">
        <f t="shared" ref="C106" si="47">IF(D106&lt;&gt;"",CONCATENATE(D106,E106,F106,G106,H106,I106,J106,K106,L106),"")</f>
        <v>2490AGNBLPV</v>
      </c>
      <c r="D106" s="488" t="s">
        <v>8911</v>
      </c>
      <c r="E106" s="1084" t="s">
        <v>4471</v>
      </c>
      <c r="F106" s="1129"/>
      <c r="G106" s="1129"/>
      <c r="H106" s="1129" t="str">
        <f t="shared" ref="H106" si="48">IF(AB106="+","P","")</f>
        <v>P</v>
      </c>
      <c r="I106" s="1129"/>
      <c r="J106" s="1129" t="str">
        <f t="shared" ref="J106" si="49">IF(Z106="+","V","")</f>
        <v>V</v>
      </c>
      <c r="K106" s="1129"/>
      <c r="L106" s="1129"/>
      <c r="M106" s="1780" t="str">
        <f>INDEX([1]TDSheet!$S$14:$S$25000,MATCH($B106,[1]TDSheet!$B$14:$B$25000,0))</f>
        <v xml:space="preserve"> BMW "3 серия" VII G20 4D Sed '2018- #2490 ЗП ТЗ ДД</v>
      </c>
      <c r="N106" s="1781">
        <f>INDEX([1]TDSheet!$AX$14:$AX$25000,MATCH($B106,[1]TDSheet!$B$14:$B$25000,0))</f>
        <v>3400</v>
      </c>
      <c r="O106" s="1781">
        <f>INDEX([1]TDSheet!$AX$14:$AX$25000,MATCH($B106,[1]TDSheet!$B$14:$B$25000,0))</f>
        <v>3400</v>
      </c>
      <c r="P106" s="1781">
        <f>INDEX([1]TDSheet!$AX$14:$AX$25000,MATCH($B106,[1]TDSheet!$B$14:$B$25000,0))</f>
        <v>3400</v>
      </c>
      <c r="Q106" s="1781">
        <f>INDEX([1]TDSheet!$AX$14:$AX$25000,MATCH($B106,[1]TDSheet!$B$14:$B$25000,0))</f>
        <v>3400</v>
      </c>
      <c r="R106" s="1781">
        <f>INDEX([1]TDSheet!$AX$14:$AX$25000,MATCH($B106,[1]TDSheet!$B$14:$B$25000,0))</f>
        <v>3400</v>
      </c>
      <c r="S106" s="1781">
        <f>INDEX([1]TDSheet!$AX$14:$AX$25000,MATCH($B106,[1]TDSheet!$B$14:$B$25000,0))</f>
        <v>3400</v>
      </c>
      <c r="T106" s="1781">
        <f>INDEX([1]TDSheet!$AX$14:$AX$25000,MATCH($B106,[1]TDSheet!$B$14:$B$25000,0))</f>
        <v>3400</v>
      </c>
      <c r="U106" s="1781">
        <f>INDEX([1]TDSheet!$AX$14:$AX$25000,MATCH($B106,[1]TDSheet!$B$14:$B$25000,0))</f>
        <v>3400</v>
      </c>
      <c r="V106" s="1782">
        <f>INDEX([1]TDSheet!$AX$14:$AX$25000,MATCH($B106,[1]TDSheet!$B$14:$B$25000,0))</f>
        <v>3400</v>
      </c>
      <c r="W106" s="1127" t="s">
        <v>6910</v>
      </c>
      <c r="X106" s="483" t="s">
        <v>5856</v>
      </c>
      <c r="Y106" s="1128" t="s">
        <v>3123</v>
      </c>
      <c r="Z106" s="1128" t="s">
        <v>3123</v>
      </c>
      <c r="AA106" s="1128"/>
      <c r="AB106" s="1128" t="s">
        <v>3123</v>
      </c>
      <c r="AC106" s="1128"/>
      <c r="AD106" s="484" t="str">
        <f>INDEX([1]TDSheet!$AV$14:$AV$25000,MATCH($B106,[1]TDSheet!$B$14:$B$25000,0))</f>
        <v>1450*880</v>
      </c>
      <c r="AE106" s="469">
        <f>INDEX([1]TDSheet!$AY$14:$AY$25000,MATCH($B106,[1]TDSheet!$B$14:$B$25000,0))</f>
        <v>3900</v>
      </c>
      <c r="AF106" s="102"/>
      <c r="AG106" s="1058"/>
    </row>
    <row r="107" spans="1:35" s="56" customFormat="1" ht="17.25" customHeight="1">
      <c r="A107" s="480">
        <f>ROW(107:107)-SUM(AF$1:AF107)</f>
        <v>94</v>
      </c>
      <c r="B107" s="481" t="s">
        <v>8575</v>
      </c>
      <c r="C107" s="481" t="str">
        <f t="shared" ref="C107" si="50">IF(D107&lt;&gt;"",CONCATENATE(D107,E107,F107,G107,H107,I107,J107,K107,L107),"")</f>
        <v>2490AGNBLPV</v>
      </c>
      <c r="D107" s="488" t="s">
        <v>8911</v>
      </c>
      <c r="E107" s="1084" t="s">
        <v>4471</v>
      </c>
      <c r="F107" s="1129"/>
      <c r="G107" s="1129"/>
      <c r="H107" s="1129" t="str">
        <f t="shared" ref="H107" si="51">IF(AB107="+","P","")</f>
        <v>P</v>
      </c>
      <c r="I107" s="1129"/>
      <c r="J107" s="1129" t="str">
        <f t="shared" ref="J107" si="52">IF(Z107="+","V","")</f>
        <v>V</v>
      </c>
      <c r="K107" s="1129"/>
      <c r="L107" s="1129"/>
      <c r="M107" s="1780" t="str">
        <f>INDEX([1]TDSheet!$S$14:$S$25000,MATCH($B107,[1]TDSheet!$B$14:$B$25000,0))</f>
        <v xml:space="preserve"> BMW "3 серия" VII G20 4D Sed '2018- #2490 ЗП ТЗ ДД камера (обогрев камеры)</v>
      </c>
      <c r="N107" s="1781">
        <f>INDEX([1]TDSheet!$AX$14:$AX$25000,MATCH($B107,[1]TDSheet!$B$14:$B$25000,0))</f>
        <v>3900</v>
      </c>
      <c r="O107" s="1781">
        <f>INDEX([1]TDSheet!$AX$14:$AX$25000,MATCH($B107,[1]TDSheet!$B$14:$B$25000,0))</f>
        <v>3900</v>
      </c>
      <c r="P107" s="1781">
        <f>INDEX([1]TDSheet!$AX$14:$AX$25000,MATCH($B107,[1]TDSheet!$B$14:$B$25000,0))</f>
        <v>3900</v>
      </c>
      <c r="Q107" s="1781">
        <f>INDEX([1]TDSheet!$AX$14:$AX$25000,MATCH($B107,[1]TDSheet!$B$14:$B$25000,0))</f>
        <v>3900</v>
      </c>
      <c r="R107" s="1781">
        <f>INDEX([1]TDSheet!$AX$14:$AX$25000,MATCH($B107,[1]TDSheet!$B$14:$B$25000,0))</f>
        <v>3900</v>
      </c>
      <c r="S107" s="1781">
        <f>INDEX([1]TDSheet!$AX$14:$AX$25000,MATCH($B107,[1]TDSheet!$B$14:$B$25000,0))</f>
        <v>3900</v>
      </c>
      <c r="T107" s="1781">
        <f>INDEX([1]TDSheet!$AX$14:$AX$25000,MATCH($B107,[1]TDSheet!$B$14:$B$25000,0))</f>
        <v>3900</v>
      </c>
      <c r="U107" s="1781">
        <f>INDEX([1]TDSheet!$AX$14:$AX$25000,MATCH($B107,[1]TDSheet!$B$14:$B$25000,0))</f>
        <v>3900</v>
      </c>
      <c r="V107" s="1782">
        <f>INDEX([1]TDSheet!$AX$14:$AX$25000,MATCH($B107,[1]TDSheet!$B$14:$B$25000,0))</f>
        <v>3900</v>
      </c>
      <c r="W107" s="1127" t="s">
        <v>6910</v>
      </c>
      <c r="X107" s="483" t="s">
        <v>5856</v>
      </c>
      <c r="Y107" s="1128" t="s">
        <v>3123</v>
      </c>
      <c r="Z107" s="1128" t="s">
        <v>3123</v>
      </c>
      <c r="AA107" s="1128"/>
      <c r="AB107" s="1128" t="s">
        <v>3123</v>
      </c>
      <c r="AC107" s="1128"/>
      <c r="AD107" s="484" t="str">
        <f>INDEX([1]TDSheet!$AV$14:$AV$25000,MATCH($B107,[1]TDSheet!$B$14:$B$25000,0))</f>
        <v>1450*880</v>
      </c>
      <c r="AE107" s="472">
        <f>INDEX([1]TDSheet!$AY$14:$AY$25000,MATCH($B107,[1]TDSheet!$B$14:$B$25000,0))</f>
        <v>4400</v>
      </c>
      <c r="AF107" s="102"/>
      <c r="AG107" s="1058"/>
    </row>
    <row r="108" spans="1:35" s="56" customFormat="1" ht="17.25" customHeight="1">
      <c r="A108" s="480">
        <f>ROW(108:108)-SUM(AF$1:AF108)</f>
        <v>95</v>
      </c>
      <c r="B108" s="481" t="s">
        <v>8572</v>
      </c>
      <c r="C108" s="481" t="str">
        <f t="shared" ref="C108" si="53">IF(D108&lt;&gt;"",CONCATENATE(D108,E108,F108,G108,H108,I108,J108,K108,L108),"")</f>
        <v>2499AGNBLPV</v>
      </c>
      <c r="D108" s="488" t="s">
        <v>8573</v>
      </c>
      <c r="E108" s="1084" t="s">
        <v>4471</v>
      </c>
      <c r="F108" s="1129"/>
      <c r="G108" s="1129"/>
      <c r="H108" s="1129" t="str">
        <f t="shared" ref="H108" si="54">IF(AB108="+","P","")</f>
        <v>P</v>
      </c>
      <c r="I108" s="1129"/>
      <c r="J108" s="1129" t="str">
        <f t="shared" ref="J108" si="55">IF(Z108="+","V","")</f>
        <v>V</v>
      </c>
      <c r="K108" s="1129"/>
      <c r="L108" s="1129"/>
      <c r="M108" s="1780" t="str">
        <f>INDEX([1]TDSheet!$S$14:$S$25000,MATCH($B108,[1]TDSheet!$B$14:$B$25000,0))</f>
        <v xml:space="preserve"> BMW "4 серия" G22, G23, G26 2D Cpe / 2D Cbr '2020- ЗП ТЗ ДД #2499AGNBLPV</v>
      </c>
      <c r="N108" s="1781">
        <f>INDEX([1]TDSheet!$AX$14:$AX$25000,MATCH($B108,[1]TDSheet!$B$14:$B$25000,0))</f>
        <v>4100</v>
      </c>
      <c r="O108" s="1781">
        <f>INDEX([1]TDSheet!$AX$14:$AX$25000,MATCH($B108,[1]TDSheet!$B$14:$B$25000,0))</f>
        <v>4100</v>
      </c>
      <c r="P108" s="1781">
        <f>INDEX([1]TDSheet!$AX$14:$AX$25000,MATCH($B108,[1]TDSheet!$B$14:$B$25000,0))</f>
        <v>4100</v>
      </c>
      <c r="Q108" s="1781">
        <f>INDEX([1]TDSheet!$AX$14:$AX$25000,MATCH($B108,[1]TDSheet!$B$14:$B$25000,0))</f>
        <v>4100</v>
      </c>
      <c r="R108" s="1781">
        <f>INDEX([1]TDSheet!$AX$14:$AX$25000,MATCH($B108,[1]TDSheet!$B$14:$B$25000,0))</f>
        <v>4100</v>
      </c>
      <c r="S108" s="1781">
        <f>INDEX([1]TDSheet!$AX$14:$AX$25000,MATCH($B108,[1]TDSheet!$B$14:$B$25000,0))</f>
        <v>4100</v>
      </c>
      <c r="T108" s="1781">
        <f>INDEX([1]TDSheet!$AX$14:$AX$25000,MATCH($B108,[1]TDSheet!$B$14:$B$25000,0))</f>
        <v>4100</v>
      </c>
      <c r="U108" s="1781">
        <f>INDEX([1]TDSheet!$AX$14:$AX$25000,MATCH($B108,[1]TDSheet!$B$14:$B$25000,0))</f>
        <v>4100</v>
      </c>
      <c r="V108" s="1782">
        <f>INDEX([1]TDSheet!$AX$14:$AX$25000,MATCH($B108,[1]TDSheet!$B$14:$B$25000,0))</f>
        <v>4100</v>
      </c>
      <c r="W108" s="1127" t="s">
        <v>8574</v>
      </c>
      <c r="X108" s="483" t="s">
        <v>6995</v>
      </c>
      <c r="Y108" s="1128" t="s">
        <v>3123</v>
      </c>
      <c r="Z108" s="1128" t="s">
        <v>3123</v>
      </c>
      <c r="AA108" s="1128"/>
      <c r="AB108" s="1128" t="s">
        <v>3123</v>
      </c>
      <c r="AC108" s="1128"/>
      <c r="AD108" s="484" t="str">
        <f>INDEX([1]TDSheet!$AV$14:$AV$25000,MATCH($B108,[1]TDSheet!$B$14:$B$25000,0))</f>
        <v>1471*908</v>
      </c>
      <c r="AE108" s="472">
        <f>INDEX([1]TDSheet!$AY$14:$AY$25000,MATCH($B108,[1]TDSheet!$B$14:$B$25000,0))</f>
        <v>4600</v>
      </c>
      <c r="AF108" s="102"/>
      <c r="AG108" s="1058"/>
    </row>
    <row r="109" spans="1:35" ht="17.25" customHeight="1">
      <c r="A109" s="480">
        <f>ROW(109:109)-SUM(AF$1:AF109)</f>
        <v>96</v>
      </c>
      <c r="B109" s="481" t="s">
        <v>3536</v>
      </c>
      <c r="C109" s="481" t="str">
        <f t="shared" ref="C109:C132" si="56">IF(D109&lt;&gt;"",CONCATENATE(D109,E109,F109,G109,H109,I109,J109,K109,L109),"")</f>
        <v>2426AGNBL</v>
      </c>
      <c r="D109" s="485" t="s">
        <v>3716</v>
      </c>
      <c r="E109" s="1054" t="s">
        <v>4471</v>
      </c>
      <c r="F109" s="1126"/>
      <c r="G109" s="1126"/>
      <c r="H109" s="1126" t="str">
        <f t="shared" ref="H109:H141" si="57">IF(AB109="+","P","")</f>
        <v/>
      </c>
      <c r="I109" s="1126"/>
      <c r="J109" s="1126" t="str">
        <f t="shared" ref="J109:J120" si="58">IF(Z109="+","V","")</f>
        <v/>
      </c>
      <c r="K109" s="1126"/>
      <c r="L109" s="1126"/>
      <c r="M109" s="1780" t="str">
        <f>INDEX([1]TDSheet!$S$14:$S$25000,MATCH($B109,[1]TDSheet!$B$14:$B$25000,0))</f>
        <v xml:space="preserve"> BMW "5 E34" 4D Sed (88-95) / 5D Tour (92-97) '1988-1997 ЗП ТЗ #2426AGNBL</v>
      </c>
      <c r="N109" s="1781">
        <f>INDEX([1]TDSheet!$AX$14:$AX$25000,MATCH($B109,[1]TDSheet!$B$14:$B$25000,0))</f>
        <v>3100</v>
      </c>
      <c r="O109" s="1781">
        <f>INDEX([1]TDSheet!$AX$14:$AX$25000,MATCH($B109,[1]TDSheet!$B$14:$B$25000,0))</f>
        <v>3100</v>
      </c>
      <c r="P109" s="1781">
        <f>INDEX([1]TDSheet!$AX$14:$AX$25000,MATCH($B109,[1]TDSheet!$B$14:$B$25000,0))</f>
        <v>3100</v>
      </c>
      <c r="Q109" s="1781">
        <f>INDEX([1]TDSheet!$AX$14:$AX$25000,MATCH($B109,[1]TDSheet!$B$14:$B$25000,0))</f>
        <v>3100</v>
      </c>
      <c r="R109" s="1781">
        <f>INDEX([1]TDSheet!$AX$14:$AX$25000,MATCH($B109,[1]TDSheet!$B$14:$B$25000,0))</f>
        <v>3100</v>
      </c>
      <c r="S109" s="1781">
        <f>INDEX([1]TDSheet!$AX$14:$AX$25000,MATCH($B109,[1]TDSheet!$B$14:$B$25000,0))</f>
        <v>3100</v>
      </c>
      <c r="T109" s="1781">
        <f>INDEX([1]TDSheet!$AX$14:$AX$25000,MATCH($B109,[1]TDSheet!$B$14:$B$25000,0))</f>
        <v>3100</v>
      </c>
      <c r="U109" s="1781">
        <f>INDEX([1]TDSheet!$AX$14:$AX$25000,MATCH($B109,[1]TDSheet!$B$14:$B$25000,0))</f>
        <v>3100</v>
      </c>
      <c r="V109" s="1782">
        <f>INDEX([1]TDSheet!$AX$14:$AX$25000,MATCH($B109,[1]TDSheet!$B$14:$B$25000,0))</f>
        <v>3100</v>
      </c>
      <c r="W109" s="1127" t="s">
        <v>3272</v>
      </c>
      <c r="X109" s="486" t="s">
        <v>3238</v>
      </c>
      <c r="Y109" s="1128" t="s">
        <v>3123</v>
      </c>
      <c r="Z109" s="1128"/>
      <c r="AA109" s="1128" t="s">
        <v>3123</v>
      </c>
      <c r="AB109" s="1128"/>
      <c r="AC109" s="1128" t="s">
        <v>3123</v>
      </c>
      <c r="AD109" s="487" t="str">
        <f>INDEX([1]TDSheet!$AV$14:$AV$25000,MATCH($B109,[1]TDSheet!$B$14:$B$25000,0))</f>
        <v>1516*819</v>
      </c>
      <c r="AE109" s="469">
        <f>INDEX([1]TDSheet!$AY$14:$AY$25000,MATCH($B109,[1]TDSheet!$B$14:$B$25000,0))</f>
        <v>3600</v>
      </c>
      <c r="AF109" s="1051"/>
      <c r="AG109" s="1058"/>
      <c r="AH109" s="251"/>
      <c r="AI109" s="251"/>
    </row>
    <row r="110" spans="1:35" ht="17.25" customHeight="1">
      <c r="A110" s="480">
        <f>ROW(110:110)-SUM(AF$1:AF110)</f>
        <v>97</v>
      </c>
      <c r="B110" s="481" t="s">
        <v>3537</v>
      </c>
      <c r="C110" s="481" t="str">
        <f t="shared" si="56"/>
        <v>2434AGNBLV</v>
      </c>
      <c r="D110" s="485" t="s">
        <v>3718</v>
      </c>
      <c r="E110" s="1054" t="s">
        <v>4471</v>
      </c>
      <c r="F110" s="1126"/>
      <c r="G110" s="1126"/>
      <c r="H110" s="1126" t="str">
        <f t="shared" si="57"/>
        <v/>
      </c>
      <c r="I110" s="1126"/>
      <c r="J110" s="1126" t="str">
        <f t="shared" si="58"/>
        <v>V</v>
      </c>
      <c r="K110" s="1126"/>
      <c r="L110" s="1126"/>
      <c r="M110" s="1780" t="str">
        <f>INDEX([1]TDSheet!$S$14:$S$25000,MATCH($B110,[1]TDSheet!$B$14:$B$25000,0))</f>
        <v xml:space="preserve"> BMW "5 E39" 4D Sed (95-03) / 5D Tour (97-04) '1995-2004 ЗП ТЗ #2434AGNBLV</v>
      </c>
      <c r="N110" s="1781">
        <f>INDEX([1]TDSheet!$AX$14:$AX$25000,MATCH($B110,[1]TDSheet!$B$14:$B$25000,0))</f>
        <v>3150</v>
      </c>
      <c r="O110" s="1781">
        <f>INDEX([1]TDSheet!$AX$14:$AX$25000,MATCH($B110,[1]TDSheet!$B$14:$B$25000,0))</f>
        <v>3150</v>
      </c>
      <c r="P110" s="1781">
        <f>INDEX([1]TDSheet!$AX$14:$AX$25000,MATCH($B110,[1]TDSheet!$B$14:$B$25000,0))</f>
        <v>3150</v>
      </c>
      <c r="Q110" s="1781">
        <f>INDEX([1]TDSheet!$AX$14:$AX$25000,MATCH($B110,[1]TDSheet!$B$14:$B$25000,0))</f>
        <v>3150</v>
      </c>
      <c r="R110" s="1781">
        <f>INDEX([1]TDSheet!$AX$14:$AX$25000,MATCH($B110,[1]TDSheet!$B$14:$B$25000,0))</f>
        <v>3150</v>
      </c>
      <c r="S110" s="1781">
        <f>INDEX([1]TDSheet!$AX$14:$AX$25000,MATCH($B110,[1]TDSheet!$B$14:$B$25000,0))</f>
        <v>3150</v>
      </c>
      <c r="T110" s="1781">
        <f>INDEX([1]TDSheet!$AX$14:$AX$25000,MATCH($B110,[1]TDSheet!$B$14:$B$25000,0))</f>
        <v>3150</v>
      </c>
      <c r="U110" s="1781">
        <f>INDEX([1]TDSheet!$AX$14:$AX$25000,MATCH($B110,[1]TDSheet!$B$14:$B$25000,0))</f>
        <v>3150</v>
      </c>
      <c r="V110" s="1782">
        <f>INDEX([1]TDSheet!$AX$14:$AX$25000,MATCH($B110,[1]TDSheet!$B$14:$B$25000,0))</f>
        <v>3150</v>
      </c>
      <c r="W110" s="1127" t="s">
        <v>3273</v>
      </c>
      <c r="X110" s="486" t="s">
        <v>3239</v>
      </c>
      <c r="Y110" s="1128" t="s">
        <v>3123</v>
      </c>
      <c r="Z110" s="1128" t="s">
        <v>3123</v>
      </c>
      <c r="AA110" s="1128" t="s">
        <v>3123</v>
      </c>
      <c r="AB110" s="1128"/>
      <c r="AC110" s="1128" t="s">
        <v>3123</v>
      </c>
      <c r="AD110" s="487" t="str">
        <f>INDEX([1]TDSheet!$AV$14:$AV$25000,MATCH($B110,[1]TDSheet!$B$14:$B$25000,0))</f>
        <v>1470*880</v>
      </c>
      <c r="AE110" s="469">
        <f>INDEX([1]TDSheet!$AY$14:$AY$25000,MATCH($B110,[1]TDSheet!$B$14:$B$25000,0))</f>
        <v>3650</v>
      </c>
      <c r="AF110" s="1051"/>
      <c r="AG110" s="1058"/>
      <c r="AH110" s="251"/>
      <c r="AI110" s="251"/>
    </row>
    <row r="111" spans="1:35" ht="17.25" customHeight="1">
      <c r="A111" s="480">
        <f>ROW(111:111)-SUM(AF$1:AF111)</f>
        <v>98</v>
      </c>
      <c r="B111" s="481" t="s">
        <v>2001</v>
      </c>
      <c r="C111" s="481" t="str">
        <f t="shared" si="56"/>
        <v>2434AGNBLPV</v>
      </c>
      <c r="D111" s="485" t="s">
        <v>3718</v>
      </c>
      <c r="E111" s="1054" t="s">
        <v>4471</v>
      </c>
      <c r="F111" s="1126"/>
      <c r="G111" s="1126"/>
      <c r="H111" s="1126" t="str">
        <f t="shared" si="57"/>
        <v>P</v>
      </c>
      <c r="I111" s="1126"/>
      <c r="J111" s="1126" t="str">
        <f t="shared" si="58"/>
        <v>V</v>
      </c>
      <c r="K111" s="1126"/>
      <c r="L111" s="1126"/>
      <c r="M111" s="1780" t="str">
        <f>INDEX([1]TDSheet!$S$14:$S$25000,MATCH($B111,[1]TDSheet!$B$14:$B$25000,0))</f>
        <v xml:space="preserve"> BMW "5 E39" 4D Sed (95-03) / 5D Tour (97-04) '1995-2004 ЗП ТЗ ДД (груша) #2434AGNBLPV</v>
      </c>
      <c r="N111" s="1781">
        <f>INDEX([1]TDSheet!$AX$14:$AX$25000,MATCH($B111,[1]TDSheet!$B$14:$B$25000,0))</f>
        <v>3150</v>
      </c>
      <c r="O111" s="1781">
        <f>INDEX([1]TDSheet!$AX$14:$AX$25000,MATCH($B111,[1]TDSheet!$B$14:$B$25000,0))</f>
        <v>3150</v>
      </c>
      <c r="P111" s="1781">
        <f>INDEX([1]TDSheet!$AX$14:$AX$25000,MATCH($B111,[1]TDSheet!$B$14:$B$25000,0))</f>
        <v>3150</v>
      </c>
      <c r="Q111" s="1781">
        <f>INDEX([1]TDSheet!$AX$14:$AX$25000,MATCH($B111,[1]TDSheet!$B$14:$B$25000,0))</f>
        <v>3150</v>
      </c>
      <c r="R111" s="1781">
        <f>INDEX([1]TDSheet!$AX$14:$AX$25000,MATCH($B111,[1]TDSheet!$B$14:$B$25000,0))</f>
        <v>3150</v>
      </c>
      <c r="S111" s="1781">
        <f>INDEX([1]TDSheet!$AX$14:$AX$25000,MATCH($B111,[1]TDSheet!$B$14:$B$25000,0))</f>
        <v>3150</v>
      </c>
      <c r="T111" s="1781">
        <f>INDEX([1]TDSheet!$AX$14:$AX$25000,MATCH($B111,[1]TDSheet!$B$14:$B$25000,0))</f>
        <v>3150</v>
      </c>
      <c r="U111" s="1781">
        <f>INDEX([1]TDSheet!$AX$14:$AX$25000,MATCH($B111,[1]TDSheet!$B$14:$B$25000,0))</f>
        <v>3150</v>
      </c>
      <c r="V111" s="1782">
        <f>INDEX([1]TDSheet!$AX$14:$AX$25000,MATCH($B111,[1]TDSheet!$B$14:$B$25000,0))</f>
        <v>3150</v>
      </c>
      <c r="W111" s="1127" t="s">
        <v>3273</v>
      </c>
      <c r="X111" s="486" t="s">
        <v>3239</v>
      </c>
      <c r="Y111" s="1128" t="s">
        <v>3123</v>
      </c>
      <c r="Z111" s="1128" t="s">
        <v>3123</v>
      </c>
      <c r="AA111" s="1128" t="s">
        <v>3123</v>
      </c>
      <c r="AB111" s="1128" t="s">
        <v>3123</v>
      </c>
      <c r="AC111" s="1128"/>
      <c r="AD111" s="487" t="str">
        <f>INDEX([1]TDSheet!$AV$14:$AV$25000,MATCH($B111,[1]TDSheet!$B$14:$B$25000,0))</f>
        <v>1470*880</v>
      </c>
      <c r="AE111" s="469">
        <f>INDEX([1]TDSheet!$AY$14:$AY$25000,MATCH($B111,[1]TDSheet!$B$14:$B$25000,0))</f>
        <v>3650</v>
      </c>
      <c r="AF111" s="1051"/>
      <c r="AG111" s="1058"/>
      <c r="AH111" s="251"/>
      <c r="AI111" s="251"/>
    </row>
    <row r="112" spans="1:35" ht="17.25" customHeight="1">
      <c r="A112" s="480">
        <f>ROW(112:112)-SUM(AF$1:AF112)</f>
        <v>99</v>
      </c>
      <c r="B112" s="481" t="s">
        <v>2002</v>
      </c>
      <c r="C112" s="481" t="str">
        <f t="shared" si="56"/>
        <v>2434AGNBLPV</v>
      </c>
      <c r="D112" s="485" t="s">
        <v>3718</v>
      </c>
      <c r="E112" s="1054" t="s">
        <v>4471</v>
      </c>
      <c r="F112" s="1126"/>
      <c r="G112" s="1126"/>
      <c r="H112" s="1126" t="str">
        <f t="shared" si="57"/>
        <v>P</v>
      </c>
      <c r="I112" s="1126"/>
      <c r="J112" s="1126" t="str">
        <f t="shared" si="58"/>
        <v>V</v>
      </c>
      <c r="K112" s="1126"/>
      <c r="L112" s="1126"/>
      <c r="M112" s="1780" t="str">
        <f>INDEX([1]TDSheet!$S$14:$S$25000,MATCH($B112,[1]TDSheet!$B$14:$B$25000,0))</f>
        <v xml:space="preserve"> BMW "5 E39" 4D Sed (95-03) / 5D Tour (97-04) '1995-2004 ЗП ТЗ ДД (прямоуг) #2434AGNBLPV</v>
      </c>
      <c r="N112" s="1781">
        <f>INDEX([1]TDSheet!$AX$14:$AX$25000,MATCH($B112,[1]TDSheet!$B$14:$B$25000,0))</f>
        <v>3150</v>
      </c>
      <c r="O112" s="1781">
        <f>INDEX([1]TDSheet!$AX$14:$AX$25000,MATCH($B112,[1]TDSheet!$B$14:$B$25000,0))</f>
        <v>3150</v>
      </c>
      <c r="P112" s="1781">
        <f>INDEX([1]TDSheet!$AX$14:$AX$25000,MATCH($B112,[1]TDSheet!$B$14:$B$25000,0))</f>
        <v>3150</v>
      </c>
      <c r="Q112" s="1781">
        <f>INDEX([1]TDSheet!$AX$14:$AX$25000,MATCH($B112,[1]TDSheet!$B$14:$B$25000,0))</f>
        <v>3150</v>
      </c>
      <c r="R112" s="1781">
        <f>INDEX([1]TDSheet!$AX$14:$AX$25000,MATCH($B112,[1]TDSheet!$B$14:$B$25000,0))</f>
        <v>3150</v>
      </c>
      <c r="S112" s="1781">
        <f>INDEX([1]TDSheet!$AX$14:$AX$25000,MATCH($B112,[1]TDSheet!$B$14:$B$25000,0))</f>
        <v>3150</v>
      </c>
      <c r="T112" s="1781">
        <f>INDEX([1]TDSheet!$AX$14:$AX$25000,MATCH($B112,[1]TDSheet!$B$14:$B$25000,0))</f>
        <v>3150</v>
      </c>
      <c r="U112" s="1781">
        <f>INDEX([1]TDSheet!$AX$14:$AX$25000,MATCH($B112,[1]TDSheet!$B$14:$B$25000,0))</f>
        <v>3150</v>
      </c>
      <c r="V112" s="1782">
        <f>INDEX([1]TDSheet!$AX$14:$AX$25000,MATCH($B112,[1]TDSheet!$B$14:$B$25000,0))</f>
        <v>3150</v>
      </c>
      <c r="W112" s="1127" t="s">
        <v>3273</v>
      </c>
      <c r="X112" s="486" t="s">
        <v>3239</v>
      </c>
      <c r="Y112" s="1128" t="s">
        <v>3123</v>
      </c>
      <c r="Z112" s="1128" t="s">
        <v>3123</v>
      </c>
      <c r="AA112" s="1128" t="s">
        <v>3123</v>
      </c>
      <c r="AB112" s="1128" t="s">
        <v>3123</v>
      </c>
      <c r="AC112" s="1128"/>
      <c r="AD112" s="487" t="str">
        <f>INDEX([1]TDSheet!$AV$14:$AV$25000,MATCH($B112,[1]TDSheet!$B$14:$B$25000,0))</f>
        <v>1470*880</v>
      </c>
      <c r="AE112" s="469">
        <f>INDEX([1]TDSheet!$AY$14:$AY$25000,MATCH($B112,[1]TDSheet!$B$14:$B$25000,0))</f>
        <v>3650</v>
      </c>
      <c r="AF112" s="1051"/>
      <c r="AG112" s="1058"/>
      <c r="AH112" s="251"/>
      <c r="AI112" s="251"/>
    </row>
    <row r="113" spans="1:35" s="56" customFormat="1" ht="17.25" customHeight="1">
      <c r="A113" s="480">
        <f>ROW(113:113)-SUM(AF$1:AF113)</f>
        <v>100</v>
      </c>
      <c r="B113" s="481" t="s">
        <v>3539</v>
      </c>
      <c r="C113" s="481" t="str">
        <f t="shared" si="56"/>
        <v>2445AGNBLPV</v>
      </c>
      <c r="D113" s="482" t="s">
        <v>3726</v>
      </c>
      <c r="E113" s="1054" t="s">
        <v>4471</v>
      </c>
      <c r="F113" s="1126"/>
      <c r="G113" s="1126"/>
      <c r="H113" s="1126" t="str">
        <f t="shared" si="57"/>
        <v>P</v>
      </c>
      <c r="I113" s="1126"/>
      <c r="J113" s="1126" t="str">
        <f t="shared" si="58"/>
        <v>V</v>
      </c>
      <c r="K113" s="1126"/>
      <c r="L113" s="1126"/>
      <c r="M113" s="1780" t="str">
        <f>INDEX([1]TDSheet!$S$14:$S$25000,MATCH($B113,[1]TDSheet!$B$14:$B$25000,0))</f>
        <v xml:space="preserve"> BMW "5 E60" 4D Sed (03-10) | "5 E61" 5D Tour (04-10) '2003-2010 ЗП ТЗ ДД (квадрат) #2445AGNBLPV</v>
      </c>
      <c r="N113" s="1781">
        <f>INDEX([1]TDSheet!$AX$14:$AX$25000,MATCH($B113,[1]TDSheet!$B$14:$B$25000,0))</f>
        <v>3200</v>
      </c>
      <c r="O113" s="1781">
        <f>INDEX([1]TDSheet!$AX$14:$AX$25000,MATCH($B113,[1]TDSheet!$B$14:$B$25000,0))</f>
        <v>3200</v>
      </c>
      <c r="P113" s="1781">
        <f>INDEX([1]TDSheet!$AX$14:$AX$25000,MATCH($B113,[1]TDSheet!$B$14:$B$25000,0))</f>
        <v>3200</v>
      </c>
      <c r="Q113" s="1781">
        <f>INDEX([1]TDSheet!$AX$14:$AX$25000,MATCH($B113,[1]TDSheet!$B$14:$B$25000,0))</f>
        <v>3200</v>
      </c>
      <c r="R113" s="1781">
        <f>INDEX([1]TDSheet!$AX$14:$AX$25000,MATCH($B113,[1]TDSheet!$B$14:$B$25000,0))</f>
        <v>3200</v>
      </c>
      <c r="S113" s="1781">
        <f>INDEX([1]TDSheet!$AX$14:$AX$25000,MATCH($B113,[1]TDSheet!$B$14:$B$25000,0))</f>
        <v>3200</v>
      </c>
      <c r="T113" s="1781">
        <f>INDEX([1]TDSheet!$AX$14:$AX$25000,MATCH($B113,[1]TDSheet!$B$14:$B$25000,0))</f>
        <v>3200</v>
      </c>
      <c r="U113" s="1781">
        <f>INDEX([1]TDSheet!$AX$14:$AX$25000,MATCH($B113,[1]TDSheet!$B$14:$B$25000,0))</f>
        <v>3200</v>
      </c>
      <c r="V113" s="1782">
        <f>INDEX([1]TDSheet!$AX$14:$AX$25000,MATCH($B113,[1]TDSheet!$B$14:$B$25000,0))</f>
        <v>3200</v>
      </c>
      <c r="W113" s="1127" t="s">
        <v>4585</v>
      </c>
      <c r="X113" s="483" t="s">
        <v>4535</v>
      </c>
      <c r="Y113" s="1128" t="s">
        <v>3123</v>
      </c>
      <c r="Z113" s="1128" t="s">
        <v>3123</v>
      </c>
      <c r="AA113" s="1128"/>
      <c r="AB113" s="1128" t="s">
        <v>3123</v>
      </c>
      <c r="AC113" s="1128"/>
      <c r="AD113" s="484" t="str">
        <f>INDEX([1]TDSheet!$AV$14:$AV$25000,MATCH($B113,[1]TDSheet!$B$14:$B$25000,0))</f>
        <v>1525*940</v>
      </c>
      <c r="AE113" s="469">
        <f>INDEX([1]TDSheet!$AY$14:$AY$25000,MATCH($B113,[1]TDSheet!$B$14:$B$25000,0))</f>
        <v>3700</v>
      </c>
      <c r="AF113" s="102"/>
      <c r="AG113" s="1058"/>
    </row>
    <row r="114" spans="1:35" s="56" customFormat="1" ht="17.25" customHeight="1">
      <c r="A114" s="480">
        <f>ROW(114:114)-SUM(AF$1:AF114)</f>
        <v>101</v>
      </c>
      <c r="B114" s="481" t="s">
        <v>3540</v>
      </c>
      <c r="C114" s="481" t="str">
        <f t="shared" si="56"/>
        <v>2445AGNBLPV</v>
      </c>
      <c r="D114" s="482" t="s">
        <v>3726</v>
      </c>
      <c r="E114" s="1054" t="s">
        <v>4471</v>
      </c>
      <c r="F114" s="1126"/>
      <c r="G114" s="1126"/>
      <c r="H114" s="1126" t="str">
        <f t="shared" si="57"/>
        <v>P</v>
      </c>
      <c r="I114" s="1126"/>
      <c r="J114" s="1126" t="str">
        <f t="shared" si="58"/>
        <v>V</v>
      </c>
      <c r="K114" s="1126"/>
      <c r="L114" s="1126"/>
      <c r="M114" s="1780" t="str">
        <f>INDEX([1]TDSheet!$S$14:$S$25000,MATCH($B114,[1]TDSheet!$B$14:$B$25000,0))</f>
        <v xml:space="preserve"> BMW "5 E60" 4D Sed (03-10) | "5 E61" 5D Tour (04-10) '2007-2010 ЗП ТЗ ДД (круг) #2445AGNBLPV</v>
      </c>
      <c r="N114" s="1781">
        <f>INDEX([1]TDSheet!$AX$14:$AX$25000,MATCH($B114,[1]TDSheet!$B$14:$B$25000,0))</f>
        <v>3200</v>
      </c>
      <c r="O114" s="1781">
        <f>INDEX([1]TDSheet!$AX$14:$AX$25000,MATCH($B114,[1]TDSheet!$B$14:$B$25000,0))</f>
        <v>3200</v>
      </c>
      <c r="P114" s="1781">
        <f>INDEX([1]TDSheet!$AX$14:$AX$25000,MATCH($B114,[1]TDSheet!$B$14:$B$25000,0))</f>
        <v>3200</v>
      </c>
      <c r="Q114" s="1781">
        <f>INDEX([1]TDSheet!$AX$14:$AX$25000,MATCH($B114,[1]TDSheet!$B$14:$B$25000,0))</f>
        <v>3200</v>
      </c>
      <c r="R114" s="1781">
        <f>INDEX([1]TDSheet!$AX$14:$AX$25000,MATCH($B114,[1]TDSheet!$B$14:$B$25000,0))</f>
        <v>3200</v>
      </c>
      <c r="S114" s="1781">
        <f>INDEX([1]TDSheet!$AX$14:$AX$25000,MATCH($B114,[1]TDSheet!$B$14:$B$25000,0))</f>
        <v>3200</v>
      </c>
      <c r="T114" s="1781">
        <f>INDEX([1]TDSheet!$AX$14:$AX$25000,MATCH($B114,[1]TDSheet!$B$14:$B$25000,0))</f>
        <v>3200</v>
      </c>
      <c r="U114" s="1781">
        <f>INDEX([1]TDSheet!$AX$14:$AX$25000,MATCH($B114,[1]TDSheet!$B$14:$B$25000,0))</f>
        <v>3200</v>
      </c>
      <c r="V114" s="1782">
        <f>INDEX([1]TDSheet!$AX$14:$AX$25000,MATCH($B114,[1]TDSheet!$B$14:$B$25000,0))</f>
        <v>3200</v>
      </c>
      <c r="W114" s="1127" t="s">
        <v>4585</v>
      </c>
      <c r="X114" s="483" t="s">
        <v>3983</v>
      </c>
      <c r="Y114" s="1128" t="s">
        <v>3123</v>
      </c>
      <c r="Z114" s="1128" t="s">
        <v>3123</v>
      </c>
      <c r="AA114" s="1128"/>
      <c r="AB114" s="1128" t="s">
        <v>3123</v>
      </c>
      <c r="AC114" s="1128"/>
      <c r="AD114" s="484" t="str">
        <f>INDEX([1]TDSheet!$AV$14:$AV$25000,MATCH($B114,[1]TDSheet!$B$14:$B$25000,0))</f>
        <v>1525*940</v>
      </c>
      <c r="AE114" s="469">
        <f>INDEX([1]TDSheet!$AY$14:$AY$25000,MATCH($B114,[1]TDSheet!$B$14:$B$25000,0))</f>
        <v>3700</v>
      </c>
      <c r="AF114" s="102"/>
      <c r="AG114" s="1058"/>
    </row>
    <row r="115" spans="1:35" ht="17.25" customHeight="1">
      <c r="A115" s="480">
        <f>ROW(115:115)-SUM(AF$1:AF115)</f>
        <v>102</v>
      </c>
      <c r="B115" s="481" t="s">
        <v>3542</v>
      </c>
      <c r="C115" s="481" t="str">
        <f t="shared" si="56"/>
        <v>2459AGNBLPV</v>
      </c>
      <c r="D115" s="485" t="s">
        <v>3720</v>
      </c>
      <c r="E115" s="1054" t="s">
        <v>4471</v>
      </c>
      <c r="F115" s="1126"/>
      <c r="G115" s="1126"/>
      <c r="H115" s="1126" t="str">
        <f t="shared" si="57"/>
        <v>P</v>
      </c>
      <c r="I115" s="1126"/>
      <c r="J115" s="1126" t="str">
        <f t="shared" si="58"/>
        <v>V</v>
      </c>
      <c r="K115" s="1126"/>
      <c r="L115" s="1126"/>
      <c r="M115" s="1780" t="str">
        <f>INDEX([1]TDSheet!$S$14:$S$25000,MATCH($B115,[1]TDSheet!$B$14:$B$25000,0))</f>
        <v xml:space="preserve"> BMW "5 F10" 4D Sed | "5 F11" 5D Tour '2010-2017 ЗП ТЗ ДД #2459AGNBLPV</v>
      </c>
      <c r="N115" s="1781">
        <f>INDEX([1]TDSheet!$AX$14:$AX$25000,MATCH($B115,[1]TDSheet!$B$14:$B$25000,0))</f>
        <v>3200</v>
      </c>
      <c r="O115" s="1781">
        <f>INDEX([1]TDSheet!$AX$14:$AX$25000,MATCH($B115,[1]TDSheet!$B$14:$B$25000,0))</f>
        <v>3200</v>
      </c>
      <c r="P115" s="1781">
        <f>INDEX([1]TDSheet!$AX$14:$AX$25000,MATCH($B115,[1]TDSheet!$B$14:$B$25000,0))</f>
        <v>3200</v>
      </c>
      <c r="Q115" s="1781">
        <f>INDEX([1]TDSheet!$AX$14:$AX$25000,MATCH($B115,[1]TDSheet!$B$14:$B$25000,0))</f>
        <v>3200</v>
      </c>
      <c r="R115" s="1781">
        <f>INDEX([1]TDSheet!$AX$14:$AX$25000,MATCH($B115,[1]TDSheet!$B$14:$B$25000,0))</f>
        <v>3200</v>
      </c>
      <c r="S115" s="1781">
        <f>INDEX([1]TDSheet!$AX$14:$AX$25000,MATCH($B115,[1]TDSheet!$B$14:$B$25000,0))</f>
        <v>3200</v>
      </c>
      <c r="T115" s="1781">
        <f>INDEX([1]TDSheet!$AX$14:$AX$25000,MATCH($B115,[1]TDSheet!$B$14:$B$25000,0))</f>
        <v>3200</v>
      </c>
      <c r="U115" s="1781">
        <f>INDEX([1]TDSheet!$AX$14:$AX$25000,MATCH($B115,[1]TDSheet!$B$14:$B$25000,0))</f>
        <v>3200</v>
      </c>
      <c r="V115" s="1782">
        <f>INDEX([1]TDSheet!$AX$14:$AX$25000,MATCH($B115,[1]TDSheet!$B$14:$B$25000,0))</f>
        <v>3200</v>
      </c>
      <c r="W115" s="1127" t="s">
        <v>3940</v>
      </c>
      <c r="X115" s="486" t="s">
        <v>5270</v>
      </c>
      <c r="Y115" s="1128" t="s">
        <v>3123</v>
      </c>
      <c r="Z115" s="1128" t="s">
        <v>3123</v>
      </c>
      <c r="AA115" s="1128" t="s">
        <v>3123</v>
      </c>
      <c r="AB115" s="1128" t="s">
        <v>3123</v>
      </c>
      <c r="AC115" s="1128"/>
      <c r="AD115" s="487" t="str">
        <f>INDEX([1]TDSheet!$AV$14:$AV$25000,MATCH($B115,[1]TDSheet!$B$14:$B$25000,0))</f>
        <v>1520*900</v>
      </c>
      <c r="AE115" s="469">
        <f>INDEX([1]TDSheet!$AY$14:$AY$25000,MATCH($B115,[1]TDSheet!$B$14:$B$25000,0))</f>
        <v>3700</v>
      </c>
      <c r="AF115" s="1051"/>
      <c r="AG115" s="1058"/>
      <c r="AH115" s="251"/>
      <c r="AI115" s="251"/>
    </row>
    <row r="116" spans="1:35" ht="17.25" customHeight="1">
      <c r="A116" s="480">
        <f>ROW(116:116)-SUM(AF$1:AF116)</f>
        <v>103</v>
      </c>
      <c r="B116" s="481" t="s">
        <v>3544</v>
      </c>
      <c r="C116" s="481" t="str">
        <f t="shared" si="56"/>
        <v>2459AGNBLPV</v>
      </c>
      <c r="D116" s="485" t="s">
        <v>3720</v>
      </c>
      <c r="E116" s="1054" t="s">
        <v>4471</v>
      </c>
      <c r="F116" s="1126"/>
      <c r="G116" s="1126"/>
      <c r="H116" s="1126" t="str">
        <f t="shared" si="57"/>
        <v>P</v>
      </c>
      <c r="I116" s="1126"/>
      <c r="J116" s="1126" t="str">
        <f t="shared" si="58"/>
        <v>V</v>
      </c>
      <c r="K116" s="1126"/>
      <c r="L116" s="1126"/>
      <c r="M116" s="1780" t="str">
        <f>INDEX([1]TDSheet!$S$14:$S$25000,MATCH($B116,[1]TDSheet!$B$14:$B$25000,0))</f>
        <v xml:space="preserve"> BMW "5 F10" 4D Sed | "5 F11" 5D Tour '2012-2017 ЗП ТЗ ДД #2459AGNBLPV</v>
      </c>
      <c r="N116" s="1781">
        <f>INDEX([1]TDSheet!$AX$14:$AX$25000,MATCH($B116,[1]TDSheet!$B$14:$B$25000,0))</f>
        <v>3200</v>
      </c>
      <c r="O116" s="1781">
        <f>INDEX([1]TDSheet!$AX$14:$AX$25000,MATCH($B116,[1]TDSheet!$B$14:$B$25000,0))</f>
        <v>3200</v>
      </c>
      <c r="P116" s="1781">
        <f>INDEX([1]TDSheet!$AX$14:$AX$25000,MATCH($B116,[1]TDSheet!$B$14:$B$25000,0))</f>
        <v>3200</v>
      </c>
      <c r="Q116" s="1781">
        <f>INDEX([1]TDSheet!$AX$14:$AX$25000,MATCH($B116,[1]TDSheet!$B$14:$B$25000,0))</f>
        <v>3200</v>
      </c>
      <c r="R116" s="1781">
        <f>INDEX([1]TDSheet!$AX$14:$AX$25000,MATCH($B116,[1]TDSheet!$B$14:$B$25000,0))</f>
        <v>3200</v>
      </c>
      <c r="S116" s="1781">
        <f>INDEX([1]TDSheet!$AX$14:$AX$25000,MATCH($B116,[1]TDSheet!$B$14:$B$25000,0))</f>
        <v>3200</v>
      </c>
      <c r="T116" s="1781">
        <f>INDEX([1]TDSheet!$AX$14:$AX$25000,MATCH($B116,[1]TDSheet!$B$14:$B$25000,0))</f>
        <v>3200</v>
      </c>
      <c r="U116" s="1781">
        <f>INDEX([1]TDSheet!$AX$14:$AX$25000,MATCH($B116,[1]TDSheet!$B$14:$B$25000,0))</f>
        <v>3200</v>
      </c>
      <c r="V116" s="1782">
        <f>INDEX([1]TDSheet!$AX$14:$AX$25000,MATCH($B116,[1]TDSheet!$B$14:$B$25000,0))</f>
        <v>3200</v>
      </c>
      <c r="W116" s="1127" t="s">
        <v>3940</v>
      </c>
      <c r="X116" s="486" t="s">
        <v>6194</v>
      </c>
      <c r="Y116" s="1128" t="s">
        <v>3123</v>
      </c>
      <c r="Z116" s="1128" t="s">
        <v>3123</v>
      </c>
      <c r="AA116" s="1128" t="s">
        <v>3123</v>
      </c>
      <c r="AB116" s="1128" t="s">
        <v>3123</v>
      </c>
      <c r="AC116" s="1128"/>
      <c r="AD116" s="487" t="str">
        <f>INDEX([1]TDSheet!$AV$14:$AV$25000,MATCH($B116,[1]TDSheet!$B$14:$B$25000,0))</f>
        <v>1520*900</v>
      </c>
      <c r="AE116" s="469">
        <f>INDEX([1]TDSheet!$AY$14:$AY$25000,MATCH($B116,[1]TDSheet!$B$14:$B$25000,0))</f>
        <v>3700</v>
      </c>
      <c r="AF116" s="1051"/>
      <c r="AG116" s="1058"/>
      <c r="AH116" s="251"/>
      <c r="AI116" s="251"/>
    </row>
    <row r="117" spans="1:35" ht="17.25" customHeight="1">
      <c r="A117" s="480">
        <f>ROW(117:117)-SUM(AF$1:AF117)</f>
        <v>104</v>
      </c>
      <c r="B117" s="481" t="s">
        <v>6729</v>
      </c>
      <c r="C117" s="481" t="str">
        <f t="shared" si="56"/>
        <v>2459AGNBLPV</v>
      </c>
      <c r="D117" s="489" t="s">
        <v>3720</v>
      </c>
      <c r="E117" s="1084" t="s">
        <v>4471</v>
      </c>
      <c r="F117" s="1129"/>
      <c r="G117" s="1129"/>
      <c r="H117" s="1129" t="str">
        <f t="shared" si="57"/>
        <v>P</v>
      </c>
      <c r="I117" s="1129"/>
      <c r="J117" s="1129" t="str">
        <f t="shared" si="58"/>
        <v>V</v>
      </c>
      <c r="K117" s="1129"/>
      <c r="L117" s="1129"/>
      <c r="M117" s="1780" t="str">
        <f>INDEX([1]TDSheet!$S$14:$S$25000,MATCH($B117,[1]TDSheet!$B$14:$B$25000,0))</f>
        <v xml:space="preserve"> BMW "5 F10" 4D Sed | "5 F11" 5D Tour '2012-2017 ЗП ТЗ ДД (камера + обогрев камеры) #2459AGNBLPV</v>
      </c>
      <c r="N117" s="1781">
        <f>INDEX([1]TDSheet!$AX$14:$AX$25000,MATCH($B117,[1]TDSheet!$B$14:$B$25000,0))</f>
        <v>3500</v>
      </c>
      <c r="O117" s="1781">
        <f>INDEX([1]TDSheet!$AX$14:$AX$25000,MATCH($B117,[1]TDSheet!$B$14:$B$25000,0))</f>
        <v>3500</v>
      </c>
      <c r="P117" s="1781">
        <f>INDEX([1]TDSheet!$AX$14:$AX$25000,MATCH($B117,[1]TDSheet!$B$14:$B$25000,0))</f>
        <v>3500</v>
      </c>
      <c r="Q117" s="1781">
        <f>INDEX([1]TDSheet!$AX$14:$AX$25000,MATCH($B117,[1]TDSheet!$B$14:$B$25000,0))</f>
        <v>3500</v>
      </c>
      <c r="R117" s="1781">
        <f>INDEX([1]TDSheet!$AX$14:$AX$25000,MATCH($B117,[1]TDSheet!$B$14:$B$25000,0))</f>
        <v>3500</v>
      </c>
      <c r="S117" s="1781">
        <f>INDEX([1]TDSheet!$AX$14:$AX$25000,MATCH($B117,[1]TDSheet!$B$14:$B$25000,0))</f>
        <v>3500</v>
      </c>
      <c r="T117" s="1781">
        <f>INDEX([1]TDSheet!$AX$14:$AX$25000,MATCH($B117,[1]TDSheet!$B$14:$B$25000,0))</f>
        <v>3500</v>
      </c>
      <c r="U117" s="1781">
        <f>INDEX([1]TDSheet!$AX$14:$AX$25000,MATCH($B117,[1]TDSheet!$B$14:$B$25000,0))</f>
        <v>3500</v>
      </c>
      <c r="V117" s="1782">
        <f>INDEX([1]TDSheet!$AX$14:$AX$25000,MATCH($B117,[1]TDSheet!$B$14:$B$25000,0))</f>
        <v>3500</v>
      </c>
      <c r="W117" s="1127" t="s">
        <v>3940</v>
      </c>
      <c r="X117" s="486" t="s">
        <v>6194</v>
      </c>
      <c r="Y117" s="1128" t="s">
        <v>3123</v>
      </c>
      <c r="Z117" s="1128" t="s">
        <v>3123</v>
      </c>
      <c r="AA117" s="1128" t="s">
        <v>3123</v>
      </c>
      <c r="AB117" s="1128" t="s">
        <v>3123</v>
      </c>
      <c r="AC117" s="1128"/>
      <c r="AD117" s="487" t="str">
        <f>INDEX([1]TDSheet!$AV$14:$AV$25000,MATCH($B117,[1]TDSheet!$B$14:$B$25000,0))</f>
        <v>1520*900</v>
      </c>
      <c r="AE117" s="469">
        <f>INDEX([1]TDSheet!$AY$14:$AY$25000,MATCH($B117,[1]TDSheet!$B$14:$B$25000,0))</f>
        <v>4000</v>
      </c>
      <c r="AF117" s="1051"/>
      <c r="AG117" s="1058"/>
      <c r="AH117" s="251"/>
      <c r="AI117" s="251"/>
    </row>
    <row r="118" spans="1:35" ht="17.25" customHeight="1">
      <c r="A118" s="480">
        <f>ROW(118:118)-SUM(AF$1:AF118)</f>
        <v>105</v>
      </c>
      <c r="B118" s="481" t="s">
        <v>5990</v>
      </c>
      <c r="C118" s="481" t="str">
        <f t="shared" si="56"/>
        <v>2485AGNBLPV</v>
      </c>
      <c r="D118" s="489" t="s">
        <v>5991</v>
      </c>
      <c r="E118" s="1084" t="s">
        <v>4471</v>
      </c>
      <c r="F118" s="1129"/>
      <c r="G118" s="1129"/>
      <c r="H118" s="1129" t="str">
        <f t="shared" si="57"/>
        <v>P</v>
      </c>
      <c r="I118" s="1129"/>
      <c r="J118" s="1129" t="str">
        <f t="shared" si="58"/>
        <v>V</v>
      </c>
      <c r="K118" s="1129"/>
      <c r="L118" s="1129"/>
      <c r="M118" s="1780" t="str">
        <f>INDEX([1]TDSheet!$S$14:$S$25000,MATCH($B118,[1]TDSheet!$B$14:$B$25000,0))</f>
        <v xml:space="preserve"> BMW "5 G30" 4D Sed | "5 G31" 5D Hbk '2017- ЗП ТЗ ДД #2485AGNBLPV</v>
      </c>
      <c r="N118" s="1781">
        <f>INDEX([1]TDSheet!$AX$14:$AX$25000,MATCH($B118,[1]TDSheet!$B$14:$B$25000,0))</f>
        <v>3600</v>
      </c>
      <c r="O118" s="1781">
        <f>INDEX([1]TDSheet!$AX$14:$AX$25000,MATCH($B118,[1]TDSheet!$B$14:$B$25000,0))</f>
        <v>3600</v>
      </c>
      <c r="P118" s="1781">
        <f>INDEX([1]TDSheet!$AX$14:$AX$25000,MATCH($B118,[1]TDSheet!$B$14:$B$25000,0))</f>
        <v>3600</v>
      </c>
      <c r="Q118" s="1781">
        <f>INDEX([1]TDSheet!$AX$14:$AX$25000,MATCH($B118,[1]TDSheet!$B$14:$B$25000,0))</f>
        <v>3600</v>
      </c>
      <c r="R118" s="1781">
        <f>INDEX([1]TDSheet!$AX$14:$AX$25000,MATCH($B118,[1]TDSheet!$B$14:$B$25000,0))</f>
        <v>3600</v>
      </c>
      <c r="S118" s="1781">
        <f>INDEX([1]TDSheet!$AX$14:$AX$25000,MATCH($B118,[1]TDSheet!$B$14:$B$25000,0))</f>
        <v>3600</v>
      </c>
      <c r="T118" s="1781">
        <f>INDEX([1]TDSheet!$AX$14:$AX$25000,MATCH($B118,[1]TDSheet!$B$14:$B$25000,0))</f>
        <v>3600</v>
      </c>
      <c r="U118" s="1781">
        <f>INDEX([1]TDSheet!$AX$14:$AX$25000,MATCH($B118,[1]TDSheet!$B$14:$B$25000,0))</f>
        <v>3600</v>
      </c>
      <c r="V118" s="1782">
        <f>INDEX([1]TDSheet!$AX$14:$AX$25000,MATCH($B118,[1]TDSheet!$B$14:$B$25000,0))</f>
        <v>3600</v>
      </c>
      <c r="W118" s="1127" t="s">
        <v>5992</v>
      </c>
      <c r="X118" s="486" t="s">
        <v>5402</v>
      </c>
      <c r="Y118" s="1128" t="s">
        <v>3123</v>
      </c>
      <c r="Z118" s="1128" t="s">
        <v>3123</v>
      </c>
      <c r="AA118" s="1128"/>
      <c r="AB118" s="1128" t="s">
        <v>3123</v>
      </c>
      <c r="AC118" s="1128"/>
      <c r="AD118" s="487" t="str">
        <f>INDEX([1]TDSheet!$AV$14:$AV$25000,MATCH($B118,[1]TDSheet!$B$14:$B$25000,0))</f>
        <v>1560*870</v>
      </c>
      <c r="AE118" s="469">
        <f>INDEX([1]TDSheet!$AY$14:$AY$25000,MATCH($B118,[1]TDSheet!$B$14:$B$25000,0))</f>
        <v>4100</v>
      </c>
      <c r="AF118" s="1051"/>
      <c r="AG118" s="1058"/>
      <c r="AH118" s="251"/>
      <c r="AI118" s="251"/>
    </row>
    <row r="119" spans="1:35" ht="17.25" customHeight="1">
      <c r="A119" s="1576">
        <f>ROW(119:119)-SUM(AF$1:AF119)</f>
        <v>106</v>
      </c>
      <c r="B119" s="1577" t="s">
        <v>8868</v>
      </c>
      <c r="C119" s="1577" t="str">
        <f t="shared" si="56"/>
        <v>2485AGNBLPV</v>
      </c>
      <c r="D119" s="1669" t="s">
        <v>5991</v>
      </c>
      <c r="E119" s="1574" t="s">
        <v>4471</v>
      </c>
      <c r="F119" s="1575"/>
      <c r="G119" s="1575"/>
      <c r="H119" s="1575" t="str">
        <f t="shared" si="57"/>
        <v>P</v>
      </c>
      <c r="I119" s="1575"/>
      <c r="J119" s="1575" t="str">
        <f t="shared" si="58"/>
        <v>V</v>
      </c>
      <c r="K119" s="1575"/>
      <c r="L119" s="1575"/>
      <c r="M119" s="1777" t="str">
        <f>INDEX([1]TDSheet!$S$14:$S$25000,MATCH($B119,[1]TDSheet!$B$14:$B$25000,0))</f>
        <v xml:space="preserve"> BMW "5 G30" 4D Sed | "5 G31" 5D Hbk '2017-2021 ТЗ ДД (2 камеры) (без ЗП) #2485AGNPV</v>
      </c>
      <c r="N119" s="1778">
        <f>INDEX([1]TDSheet!$AX$14:$AX$25000,MATCH($B119,[1]TDSheet!$B$14:$B$25000,0))</f>
        <v>3500</v>
      </c>
      <c r="O119" s="1778">
        <f>INDEX([1]TDSheet!$AX$14:$AX$25000,MATCH($B119,[1]TDSheet!$B$14:$B$25000,0))</f>
        <v>3500</v>
      </c>
      <c r="P119" s="1778">
        <f>INDEX([1]TDSheet!$AX$14:$AX$25000,MATCH($B119,[1]TDSheet!$B$14:$B$25000,0))</f>
        <v>3500</v>
      </c>
      <c r="Q119" s="1778">
        <f>INDEX([1]TDSheet!$AX$14:$AX$25000,MATCH($B119,[1]TDSheet!$B$14:$B$25000,0))</f>
        <v>3500</v>
      </c>
      <c r="R119" s="1778">
        <f>INDEX([1]TDSheet!$AX$14:$AX$25000,MATCH($B119,[1]TDSheet!$B$14:$B$25000,0))</f>
        <v>3500</v>
      </c>
      <c r="S119" s="1778">
        <f>INDEX([1]TDSheet!$AX$14:$AX$25000,MATCH($B119,[1]TDSheet!$B$14:$B$25000,0))</f>
        <v>3500</v>
      </c>
      <c r="T119" s="1778">
        <f>INDEX([1]TDSheet!$AX$14:$AX$25000,MATCH($B119,[1]TDSheet!$B$14:$B$25000,0))</f>
        <v>3500</v>
      </c>
      <c r="U119" s="1778">
        <f>INDEX([1]TDSheet!$AX$14:$AX$25000,MATCH($B119,[1]TDSheet!$B$14:$B$25000,0))</f>
        <v>3500</v>
      </c>
      <c r="V119" s="1779">
        <f>INDEX([1]TDSheet!$AX$14:$AX$25000,MATCH($B119,[1]TDSheet!$B$14:$B$25000,0))</f>
        <v>3500</v>
      </c>
      <c r="W119" s="1578" t="s">
        <v>5992</v>
      </c>
      <c r="X119" s="1682" t="s">
        <v>7444</v>
      </c>
      <c r="Y119" s="1580" t="s">
        <v>3123</v>
      </c>
      <c r="Z119" s="1580" t="s">
        <v>3123</v>
      </c>
      <c r="AA119" s="1580"/>
      <c r="AB119" s="1710" t="s">
        <v>3123</v>
      </c>
      <c r="AC119" s="1710"/>
      <c r="AD119" s="1683" t="str">
        <f>INDEX([1]TDSheet!$AV$14:$AV$25000,MATCH($B119,[1]TDSheet!$B$14:$B$25000,0))</f>
        <v>1560*870</v>
      </c>
      <c r="AE119" s="824">
        <f>INDEX([1]TDSheet!$AY$14:$AY$25000,MATCH($B119,[1]TDSheet!$B$14:$B$25000,0))</f>
        <v>4000</v>
      </c>
      <c r="AF119" s="1051"/>
      <c r="AG119" s="1058"/>
      <c r="AH119" s="251"/>
      <c r="AI119" s="251"/>
    </row>
    <row r="120" spans="1:35" ht="17.25" customHeight="1">
      <c r="A120" s="480">
        <f>ROW(120:120)-SUM(AF$1:AF120)</f>
        <v>107</v>
      </c>
      <c r="B120" s="481" t="s">
        <v>8418</v>
      </c>
      <c r="C120" s="481" t="str">
        <f t="shared" si="56"/>
        <v>2485AGNBLPV</v>
      </c>
      <c r="D120" s="489" t="s">
        <v>5991</v>
      </c>
      <c r="E120" s="1084" t="s">
        <v>4471</v>
      </c>
      <c r="F120" s="1129"/>
      <c r="G120" s="1129"/>
      <c r="H120" s="1129" t="str">
        <f t="shared" si="57"/>
        <v>P</v>
      </c>
      <c r="I120" s="1129"/>
      <c r="J120" s="1129" t="str">
        <f t="shared" si="58"/>
        <v>V</v>
      </c>
      <c r="K120" s="1129"/>
      <c r="L120" s="1129"/>
      <c r="M120" s="1780" t="str">
        <f>INDEX([1]TDSheet!$S$14:$S$25000,MATCH($B120,[1]TDSheet!$B$14:$B$25000,0))</f>
        <v xml:space="preserve"> BMW "5 G30" 4D Sed | "5 G31" 5D Hbk '2017-2021 ТЗ ДД (2 камеры) (обогрев камер) (без ЗП) #2485AGNPV</v>
      </c>
      <c r="N120" s="1781">
        <f>INDEX([1]TDSheet!$AX$14:$AX$25000,MATCH($B120,[1]TDSheet!$B$14:$B$25000,0))</f>
        <v>6000</v>
      </c>
      <c r="O120" s="1781">
        <f>INDEX([1]TDSheet!$AX$14:$AX$25000,MATCH($B120,[1]TDSheet!$B$14:$B$25000,0))</f>
        <v>6000</v>
      </c>
      <c r="P120" s="1781">
        <f>INDEX([1]TDSheet!$AX$14:$AX$25000,MATCH($B120,[1]TDSheet!$B$14:$B$25000,0))</f>
        <v>6000</v>
      </c>
      <c r="Q120" s="1781">
        <f>INDEX([1]TDSheet!$AX$14:$AX$25000,MATCH($B120,[1]TDSheet!$B$14:$B$25000,0))</f>
        <v>6000</v>
      </c>
      <c r="R120" s="1781">
        <f>INDEX([1]TDSheet!$AX$14:$AX$25000,MATCH($B120,[1]TDSheet!$B$14:$B$25000,0))</f>
        <v>6000</v>
      </c>
      <c r="S120" s="1781">
        <f>INDEX([1]TDSheet!$AX$14:$AX$25000,MATCH($B120,[1]TDSheet!$B$14:$B$25000,0))</f>
        <v>6000</v>
      </c>
      <c r="T120" s="1781">
        <f>INDEX([1]TDSheet!$AX$14:$AX$25000,MATCH($B120,[1]TDSheet!$B$14:$B$25000,0))</f>
        <v>6000</v>
      </c>
      <c r="U120" s="1781">
        <f>INDEX([1]TDSheet!$AX$14:$AX$25000,MATCH($B120,[1]TDSheet!$B$14:$B$25000,0))</f>
        <v>6000</v>
      </c>
      <c r="V120" s="1782">
        <f>INDEX([1]TDSheet!$AX$14:$AX$25000,MATCH($B120,[1]TDSheet!$B$14:$B$25000,0))</f>
        <v>6000</v>
      </c>
      <c r="W120" s="1127" t="s">
        <v>5992</v>
      </c>
      <c r="X120" s="486" t="s">
        <v>7444</v>
      </c>
      <c r="Y120" s="1128" t="s">
        <v>3123</v>
      </c>
      <c r="Z120" s="1128" t="s">
        <v>3123</v>
      </c>
      <c r="AA120" s="1128"/>
      <c r="AB120" s="1128" t="s">
        <v>3123</v>
      </c>
      <c r="AC120" s="1128"/>
      <c r="AD120" s="487" t="str">
        <f>INDEX([1]TDSheet!$AV$14:$AV$25000,MATCH($B120,[1]TDSheet!$B$14:$B$25000,0))</f>
        <v>1560*870</v>
      </c>
      <c r="AE120" s="472">
        <f>INDEX([1]TDSheet!$AY$14:$AY$25000,MATCH($B120,[1]TDSheet!$B$14:$B$25000,0))</f>
        <v>6500</v>
      </c>
      <c r="AF120" s="1051"/>
      <c r="AG120" s="1058"/>
      <c r="AH120" s="251"/>
      <c r="AI120" s="251"/>
    </row>
    <row r="121" spans="1:35" ht="17.25" customHeight="1">
      <c r="A121" s="480">
        <f>ROW(121:121)-SUM(AF$1:AF121)</f>
        <v>108</v>
      </c>
      <c r="B121" s="481" t="s">
        <v>8406</v>
      </c>
      <c r="C121" s="481" t="str">
        <f t="shared" ref="C121" si="59">IF(D121&lt;&gt;"",CONCATENATE(D121,E121,F121,G121,H121,I121,J121,K121,L121),"")</f>
        <v>2485AGNBLPV</v>
      </c>
      <c r="D121" s="489" t="s">
        <v>5991</v>
      </c>
      <c r="E121" s="1084" t="s">
        <v>4471</v>
      </c>
      <c r="F121" s="1129"/>
      <c r="G121" s="1129"/>
      <c r="H121" s="1129" t="str">
        <f t="shared" ref="H121" si="60">IF(AB121="+","P","")</f>
        <v>P</v>
      </c>
      <c r="I121" s="1129"/>
      <c r="J121" s="1129" t="str">
        <f t="shared" ref="J121" si="61">IF(Z121="+","V","")</f>
        <v>V</v>
      </c>
      <c r="K121" s="1129"/>
      <c r="L121" s="1129"/>
      <c r="M121" s="1780" t="str">
        <f>INDEX([1]TDSheet!$S$14:$S$25000,MATCH($B121,[1]TDSheet!$B$14:$B$25000,0))</f>
        <v xml:space="preserve"> BMW "5 G30" 4D Sed | "5 G31" 5D Hbk '2017-2021 ЗП ТЗ ДД (2 камеры) (обогрев камер) #2485AGNBLPV</v>
      </c>
      <c r="N121" s="1781">
        <f>INDEX([1]TDSheet!$AX$14:$AX$25000,MATCH($B121,[1]TDSheet!$B$14:$B$25000,0))</f>
        <v>6100</v>
      </c>
      <c r="O121" s="1781">
        <f>INDEX([1]TDSheet!$AX$14:$AX$25000,MATCH($B121,[1]TDSheet!$B$14:$B$25000,0))</f>
        <v>6100</v>
      </c>
      <c r="P121" s="1781">
        <f>INDEX([1]TDSheet!$AX$14:$AX$25000,MATCH($B121,[1]TDSheet!$B$14:$B$25000,0))</f>
        <v>6100</v>
      </c>
      <c r="Q121" s="1781">
        <f>INDEX([1]TDSheet!$AX$14:$AX$25000,MATCH($B121,[1]TDSheet!$B$14:$B$25000,0))</f>
        <v>6100</v>
      </c>
      <c r="R121" s="1781">
        <f>INDEX([1]TDSheet!$AX$14:$AX$25000,MATCH($B121,[1]TDSheet!$B$14:$B$25000,0))</f>
        <v>6100</v>
      </c>
      <c r="S121" s="1781">
        <f>INDEX([1]TDSheet!$AX$14:$AX$25000,MATCH($B121,[1]TDSheet!$B$14:$B$25000,0))</f>
        <v>6100</v>
      </c>
      <c r="T121" s="1781">
        <f>INDEX([1]TDSheet!$AX$14:$AX$25000,MATCH($B121,[1]TDSheet!$B$14:$B$25000,0))</f>
        <v>6100</v>
      </c>
      <c r="U121" s="1781">
        <f>INDEX([1]TDSheet!$AX$14:$AX$25000,MATCH($B121,[1]TDSheet!$B$14:$B$25000,0))</f>
        <v>6100</v>
      </c>
      <c r="V121" s="1782">
        <f>INDEX([1]TDSheet!$AX$14:$AX$25000,MATCH($B121,[1]TDSheet!$B$14:$B$25000,0))</f>
        <v>6100</v>
      </c>
      <c r="W121" s="1127" t="s">
        <v>5992</v>
      </c>
      <c r="X121" s="486" t="s">
        <v>7444</v>
      </c>
      <c r="Y121" s="1128" t="s">
        <v>3123</v>
      </c>
      <c r="Z121" s="1128" t="s">
        <v>3123</v>
      </c>
      <c r="AA121" s="1128"/>
      <c r="AB121" s="1128" t="s">
        <v>3123</v>
      </c>
      <c r="AC121" s="1128"/>
      <c r="AD121" s="487" t="str">
        <f>INDEX([1]TDSheet!$AV$14:$AV$25000,MATCH($B121,[1]TDSheet!$B$14:$B$25000,0))</f>
        <v>1560*870</v>
      </c>
      <c r="AE121" s="472">
        <f>INDEX([1]TDSheet!$AY$14:$AY$25000,MATCH($B121,[1]TDSheet!$B$14:$B$25000,0))</f>
        <v>6600</v>
      </c>
      <c r="AF121" s="1051"/>
      <c r="AG121" s="1058"/>
      <c r="AH121" s="251"/>
      <c r="AI121" s="251"/>
    </row>
    <row r="122" spans="1:35" ht="17.25" customHeight="1">
      <c r="A122" s="480">
        <f>ROW(122:122)-SUM(AF$1:AF122)</f>
        <v>109</v>
      </c>
      <c r="B122" s="481" t="s">
        <v>8408</v>
      </c>
      <c r="C122" s="481" t="str">
        <f>IF(D122&lt;&gt;"",CONCATENATE(D122,E122,F122,G122,H122,I122,J122,K122,L122),"")</f>
        <v>2485AGNBLPV</v>
      </c>
      <c r="D122" s="489" t="s">
        <v>5991</v>
      </c>
      <c r="E122" s="1084" t="s">
        <v>4471</v>
      </c>
      <c r="F122" s="1129"/>
      <c r="G122" s="1129"/>
      <c r="H122" s="1129" t="str">
        <f>IF(AB122="+","P","")</f>
        <v>P</v>
      </c>
      <c r="I122" s="1129"/>
      <c r="J122" s="1129" t="str">
        <f>IF(Z122="+","V","")</f>
        <v>V</v>
      </c>
      <c r="K122" s="1129"/>
      <c r="L122" s="1129"/>
      <c r="M122" s="1780" t="str">
        <f>INDEX([1]TDSheet!$S$14:$S$25000,MATCH($B122,[1]TDSheet!$B$14:$B$25000,0))</f>
        <v xml:space="preserve"> BMW "5 G30" 4D Sed | "5 G31" 5D Hbk '2021- ЗП ТЗ ДД (камера мал.) обогрев камеры #2485AGNBLPV</v>
      </c>
      <c r="N122" s="1781">
        <f>INDEX([1]TDSheet!$AX$14:$AX$25000,MATCH($B122,[1]TDSheet!$B$14:$B$25000,0))</f>
        <v>4100</v>
      </c>
      <c r="O122" s="1781">
        <f>INDEX([1]TDSheet!$AX$14:$AX$25000,MATCH($B122,[1]TDSheet!$B$14:$B$25000,0))</f>
        <v>4100</v>
      </c>
      <c r="P122" s="1781">
        <f>INDEX([1]TDSheet!$AX$14:$AX$25000,MATCH($B122,[1]TDSheet!$B$14:$B$25000,0))</f>
        <v>4100</v>
      </c>
      <c r="Q122" s="1781">
        <f>INDEX([1]TDSheet!$AX$14:$AX$25000,MATCH($B122,[1]TDSheet!$B$14:$B$25000,0))</f>
        <v>4100</v>
      </c>
      <c r="R122" s="1781">
        <f>INDEX([1]TDSheet!$AX$14:$AX$25000,MATCH($B122,[1]TDSheet!$B$14:$B$25000,0))</f>
        <v>4100</v>
      </c>
      <c r="S122" s="1781">
        <f>INDEX([1]TDSheet!$AX$14:$AX$25000,MATCH($B122,[1]TDSheet!$B$14:$B$25000,0))</f>
        <v>4100</v>
      </c>
      <c r="T122" s="1781">
        <f>INDEX([1]TDSheet!$AX$14:$AX$25000,MATCH($B122,[1]TDSheet!$B$14:$B$25000,0))</f>
        <v>4100</v>
      </c>
      <c r="U122" s="1781">
        <f>INDEX([1]TDSheet!$AX$14:$AX$25000,MATCH($B122,[1]TDSheet!$B$14:$B$25000,0))</f>
        <v>4100</v>
      </c>
      <c r="V122" s="1782">
        <f>INDEX([1]TDSheet!$AX$14:$AX$25000,MATCH($B122,[1]TDSheet!$B$14:$B$25000,0))</f>
        <v>4100</v>
      </c>
      <c r="W122" s="1127" t="s">
        <v>5992</v>
      </c>
      <c r="X122" s="486" t="s">
        <v>7210</v>
      </c>
      <c r="Y122" s="1128" t="s">
        <v>3123</v>
      </c>
      <c r="Z122" s="1128" t="s">
        <v>3123</v>
      </c>
      <c r="AA122" s="1128"/>
      <c r="AB122" s="1128" t="s">
        <v>3123</v>
      </c>
      <c r="AC122" s="1128"/>
      <c r="AD122" s="487" t="str">
        <f>INDEX([1]TDSheet!$AV$14:$AV$25000,MATCH($B122,[1]TDSheet!$B$14:$B$25000,0))</f>
        <v>1560*870</v>
      </c>
      <c r="AE122" s="472">
        <f>INDEX([1]TDSheet!$AY$14:$AY$25000,MATCH($B122,[1]TDSheet!$B$14:$B$25000,0))</f>
        <v>4600</v>
      </c>
      <c r="AF122" s="1051"/>
      <c r="AG122" s="1058"/>
      <c r="AH122" s="251"/>
      <c r="AI122" s="251"/>
    </row>
    <row r="123" spans="1:35" ht="17.25" customHeight="1">
      <c r="A123" s="480">
        <f>ROW(123:123)-SUM(AF$1:AF123)</f>
        <v>110</v>
      </c>
      <c r="B123" s="481" t="s">
        <v>5441</v>
      </c>
      <c r="C123" s="481" t="str">
        <f>IF(D123&lt;&gt;"",CONCATENATE(D123,E123,F123,G123,H123,I123,J123,K123,L123),"")</f>
        <v>2461AGNBLPV</v>
      </c>
      <c r="D123" s="485" t="s">
        <v>5442</v>
      </c>
      <c r="E123" s="1054" t="s">
        <v>4471</v>
      </c>
      <c r="F123" s="1126"/>
      <c r="G123" s="1126"/>
      <c r="H123" s="1126" t="str">
        <f>IF(AB123="+","P","")</f>
        <v>P</v>
      </c>
      <c r="I123" s="1126"/>
      <c r="J123" s="1126" t="str">
        <f>IF(Z123="+","V","")</f>
        <v>V</v>
      </c>
      <c r="K123" s="1126"/>
      <c r="L123" s="1126"/>
      <c r="M123" s="1780" t="str">
        <f>INDEX([1]TDSheet!$S$14:$S$25000,MATCH($B123,[1]TDSheet!$B$14:$B$25000,0))</f>
        <v xml:space="preserve"> BMW "5 Series Gran Turismo" F07 5D Hbk '2009-2017 ЗП ТЗ ДД #2461AGNBLPV</v>
      </c>
      <c r="N123" s="1781">
        <f>INDEX([1]TDSheet!$AX$14:$AX$25000,MATCH($B123,[1]TDSheet!$B$14:$B$25000,0))</f>
        <v>4500</v>
      </c>
      <c r="O123" s="1781">
        <f>INDEX([1]TDSheet!$AX$14:$AX$25000,MATCH($B123,[1]TDSheet!$B$14:$B$25000,0))</f>
        <v>4500</v>
      </c>
      <c r="P123" s="1781">
        <f>INDEX([1]TDSheet!$AX$14:$AX$25000,MATCH($B123,[1]TDSheet!$B$14:$B$25000,0))</f>
        <v>4500</v>
      </c>
      <c r="Q123" s="1781">
        <f>INDEX([1]TDSheet!$AX$14:$AX$25000,MATCH($B123,[1]TDSheet!$B$14:$B$25000,0))</f>
        <v>4500</v>
      </c>
      <c r="R123" s="1781">
        <f>INDEX([1]TDSheet!$AX$14:$AX$25000,MATCH($B123,[1]TDSheet!$B$14:$B$25000,0))</f>
        <v>4500</v>
      </c>
      <c r="S123" s="1781">
        <f>INDEX([1]TDSheet!$AX$14:$AX$25000,MATCH($B123,[1]TDSheet!$B$14:$B$25000,0))</f>
        <v>4500</v>
      </c>
      <c r="T123" s="1781">
        <f>INDEX([1]TDSheet!$AX$14:$AX$25000,MATCH($B123,[1]TDSheet!$B$14:$B$25000,0))</f>
        <v>4500</v>
      </c>
      <c r="U123" s="1781">
        <f>INDEX([1]TDSheet!$AX$14:$AX$25000,MATCH($B123,[1]TDSheet!$B$14:$B$25000,0))</f>
        <v>4500</v>
      </c>
      <c r="V123" s="1782">
        <f>INDEX([1]TDSheet!$AX$14:$AX$25000,MATCH($B123,[1]TDSheet!$B$14:$B$25000,0))</f>
        <v>4500</v>
      </c>
      <c r="W123" s="1127" t="s">
        <v>5443</v>
      </c>
      <c r="X123" s="486" t="s">
        <v>5501</v>
      </c>
      <c r="Y123" s="1128" t="s">
        <v>3123</v>
      </c>
      <c r="Z123" s="1128" t="s">
        <v>3123</v>
      </c>
      <c r="AA123" s="1128"/>
      <c r="AB123" s="1128" t="s">
        <v>3123</v>
      </c>
      <c r="AC123" s="1128"/>
      <c r="AD123" s="487" t="str">
        <f>INDEX([1]TDSheet!$AV$14:$AV$25000,MATCH($B123,[1]TDSheet!$B$14:$B$25000,0))</f>
        <v>1570*910</v>
      </c>
      <c r="AE123" s="469">
        <f>INDEX([1]TDSheet!$AY$14:$AY$25000,MATCH($B123,[1]TDSheet!$B$14:$B$25000,0))</f>
        <v>5000</v>
      </c>
      <c r="AF123" s="1051"/>
      <c r="AG123" s="1058"/>
      <c r="AH123" s="251"/>
      <c r="AI123" s="251"/>
    </row>
    <row r="124" spans="1:35" ht="17.25" customHeight="1">
      <c r="A124" s="480">
        <f>ROW(124:124)-SUM(AF$1:AF124)</f>
        <v>111</v>
      </c>
      <c r="B124" s="481" t="s">
        <v>6563</v>
      </c>
      <c r="C124" s="481" t="str">
        <f t="shared" si="56"/>
        <v>2446AGNBLPV</v>
      </c>
      <c r="D124" s="489" t="s">
        <v>6564</v>
      </c>
      <c r="E124" s="1084" t="s">
        <v>4471</v>
      </c>
      <c r="F124" s="1129"/>
      <c r="G124" s="1129"/>
      <c r="H124" s="1129" t="str">
        <f t="shared" si="57"/>
        <v>P</v>
      </c>
      <c r="I124" s="1129"/>
      <c r="J124" s="1129" t="str">
        <f t="shared" ref="J124:J225" si="62">IF(Z124="+","V","")</f>
        <v>V</v>
      </c>
      <c r="K124" s="1129"/>
      <c r="L124" s="1129"/>
      <c r="M124" s="1780" t="str">
        <f>INDEX([1]TDSheet!$S$14:$S$25000,MATCH($B124,[1]TDSheet!$B$14:$B$25000,0))</f>
        <v xml:space="preserve"> BMW "6 серия" II E63 / E64 2D Cpe / 2D Cbr '2003-2010 #2446 ЗП ТЗ ДД #2446AGNBLPV</v>
      </c>
      <c r="N124" s="1781">
        <f>INDEX([1]TDSheet!$AX$14:$AX$25000,MATCH($B124,[1]TDSheet!$B$14:$B$25000,0))</f>
        <v>3550</v>
      </c>
      <c r="O124" s="1781">
        <f>INDEX([1]TDSheet!$AX$14:$AX$25000,MATCH($B124,[1]TDSheet!$B$14:$B$25000,0))</f>
        <v>3550</v>
      </c>
      <c r="P124" s="1781">
        <f>INDEX([1]TDSheet!$AX$14:$AX$25000,MATCH($B124,[1]TDSheet!$B$14:$B$25000,0))</f>
        <v>3550</v>
      </c>
      <c r="Q124" s="1781">
        <f>INDEX([1]TDSheet!$AX$14:$AX$25000,MATCH($B124,[1]TDSheet!$B$14:$B$25000,0))</f>
        <v>3550</v>
      </c>
      <c r="R124" s="1781">
        <f>INDEX([1]TDSheet!$AX$14:$AX$25000,MATCH($B124,[1]TDSheet!$B$14:$B$25000,0))</f>
        <v>3550</v>
      </c>
      <c r="S124" s="1781">
        <f>INDEX([1]TDSheet!$AX$14:$AX$25000,MATCH($B124,[1]TDSheet!$B$14:$B$25000,0))</f>
        <v>3550</v>
      </c>
      <c r="T124" s="1781">
        <f>INDEX([1]TDSheet!$AX$14:$AX$25000,MATCH($B124,[1]TDSheet!$B$14:$B$25000,0))</f>
        <v>3550</v>
      </c>
      <c r="U124" s="1781">
        <f>INDEX([1]TDSheet!$AX$14:$AX$25000,MATCH($B124,[1]TDSheet!$B$14:$B$25000,0))</f>
        <v>3550</v>
      </c>
      <c r="V124" s="1782">
        <f>INDEX([1]TDSheet!$AX$14:$AX$25000,MATCH($B124,[1]TDSheet!$B$14:$B$25000,0))</f>
        <v>3550</v>
      </c>
      <c r="W124" s="1127" t="s">
        <v>6565</v>
      </c>
      <c r="X124" s="486" t="s">
        <v>4535</v>
      </c>
      <c r="Y124" s="1128" t="s">
        <v>3123</v>
      </c>
      <c r="Z124" s="1128" t="s">
        <v>3123</v>
      </c>
      <c r="AA124" s="1128"/>
      <c r="AB124" s="1128" t="s">
        <v>3123</v>
      </c>
      <c r="AC124" s="1128"/>
      <c r="AD124" s="487" t="str">
        <f>INDEX([1]TDSheet!$AV$14:$AV$25000,MATCH($B124,[1]TDSheet!$B$14:$B$25000,0))</f>
        <v>1480*900</v>
      </c>
      <c r="AE124" s="469">
        <f>INDEX([1]TDSheet!$AY$14:$AY$25000,MATCH($B124,[1]TDSheet!$B$14:$B$25000,0))</f>
        <v>4050</v>
      </c>
      <c r="AF124" s="1051"/>
      <c r="AG124" s="1058"/>
      <c r="AH124" s="251"/>
      <c r="AI124" s="251"/>
    </row>
    <row r="125" spans="1:35" ht="17.25" customHeight="1">
      <c r="A125" s="480">
        <f>ROW(125:125)-SUM(AF$1:AF125)</f>
        <v>112</v>
      </c>
      <c r="B125" s="481" t="s">
        <v>6703</v>
      </c>
      <c r="C125" s="481" t="str">
        <f t="shared" si="56"/>
        <v>2463AGNBLPV</v>
      </c>
      <c r="D125" s="489" t="s">
        <v>6704</v>
      </c>
      <c r="E125" s="1084" t="s">
        <v>4471</v>
      </c>
      <c r="F125" s="1129"/>
      <c r="G125" s="1129"/>
      <c r="H125" s="1129" t="str">
        <f t="shared" si="57"/>
        <v>P</v>
      </c>
      <c r="I125" s="1129"/>
      <c r="J125" s="1129" t="str">
        <f>IF(Z125="+","V","")</f>
        <v>V</v>
      </c>
      <c r="K125" s="1129"/>
      <c r="L125" s="1129"/>
      <c r="M125" s="1780" t="str">
        <f>INDEX([1]TDSheet!$S$14:$S$25000,MATCH($B125,[1]TDSheet!$B$14:$B$25000,0))</f>
        <v xml:space="preserve"> BMW "6 серия" III F06/F12/F13 2D Cpe / 2D Cbr '2011-2017 #2463 ЗП ТЗ ДД камера (обогрев камеры) #2463AGNBLPV</v>
      </c>
      <c r="N125" s="1781">
        <f>INDEX([1]TDSheet!$AX$14:$AX$25000,MATCH($B125,[1]TDSheet!$B$14:$B$25000,0))</f>
        <v>3650</v>
      </c>
      <c r="O125" s="1781">
        <f>INDEX([1]TDSheet!$AX$14:$AX$25000,MATCH($B125,[1]TDSheet!$B$14:$B$25000,0))</f>
        <v>3650</v>
      </c>
      <c r="P125" s="1781">
        <f>INDEX([1]TDSheet!$AX$14:$AX$25000,MATCH($B125,[1]TDSheet!$B$14:$B$25000,0))</f>
        <v>3650</v>
      </c>
      <c r="Q125" s="1781">
        <f>INDEX([1]TDSheet!$AX$14:$AX$25000,MATCH($B125,[1]TDSheet!$B$14:$B$25000,0))</f>
        <v>3650</v>
      </c>
      <c r="R125" s="1781">
        <f>INDEX([1]TDSheet!$AX$14:$AX$25000,MATCH($B125,[1]TDSheet!$B$14:$B$25000,0))</f>
        <v>3650</v>
      </c>
      <c r="S125" s="1781">
        <f>INDEX([1]TDSheet!$AX$14:$AX$25000,MATCH($B125,[1]TDSheet!$B$14:$B$25000,0))</f>
        <v>3650</v>
      </c>
      <c r="T125" s="1781">
        <f>INDEX([1]TDSheet!$AX$14:$AX$25000,MATCH($B125,[1]TDSheet!$B$14:$B$25000,0))</f>
        <v>3650</v>
      </c>
      <c r="U125" s="1781">
        <f>INDEX([1]TDSheet!$AX$14:$AX$25000,MATCH($B125,[1]TDSheet!$B$14:$B$25000,0))</f>
        <v>3650</v>
      </c>
      <c r="V125" s="1782">
        <f>INDEX([1]TDSheet!$AX$14:$AX$25000,MATCH($B125,[1]TDSheet!$B$14:$B$25000,0))</f>
        <v>3650</v>
      </c>
      <c r="W125" s="1127" t="s">
        <v>6705</v>
      </c>
      <c r="X125" s="486" t="s">
        <v>5322</v>
      </c>
      <c r="Y125" s="1128" t="s">
        <v>3123</v>
      </c>
      <c r="Z125" s="1128" t="s">
        <v>3123</v>
      </c>
      <c r="AA125" s="1128"/>
      <c r="AB125" s="1128" t="s">
        <v>3123</v>
      </c>
      <c r="AC125" s="1128"/>
      <c r="AD125" s="487" t="str">
        <f>INDEX([1]TDSheet!$AV$14:$AV$25000,MATCH($B125,[1]TDSheet!$B$14:$B$25000,0))</f>
        <v>1480*910</v>
      </c>
      <c r="AE125" s="469">
        <f>INDEX([1]TDSheet!$AY$14:$AY$25000,MATCH($B125,[1]TDSheet!$B$14:$B$25000,0))</f>
        <v>4150</v>
      </c>
      <c r="AF125" s="1051"/>
      <c r="AG125" s="1058"/>
      <c r="AH125" s="251"/>
      <c r="AI125" s="251"/>
    </row>
    <row r="126" spans="1:35" ht="17.25" customHeight="1">
      <c r="A126" s="480">
        <f>ROW(126:126)-SUM(AF$1:AF126)</f>
        <v>113</v>
      </c>
      <c r="B126" s="481" t="s">
        <v>3560</v>
      </c>
      <c r="C126" s="481" t="str">
        <f>IF(D126&lt;&gt;"",CONCATENATE(D126,E126,F126,G126,H126,I126,J126,K126,L126),"")</f>
        <v>2457AGNBLPV</v>
      </c>
      <c r="D126" s="485" t="s">
        <v>1112</v>
      </c>
      <c r="E126" s="1054" t="s">
        <v>4471</v>
      </c>
      <c r="F126" s="1126"/>
      <c r="G126" s="1126"/>
      <c r="H126" s="1126" t="str">
        <f>IF(AB126="+","P","")</f>
        <v>P</v>
      </c>
      <c r="I126" s="1126"/>
      <c r="J126" s="1126" t="str">
        <f>IF(Z126="+","V","")</f>
        <v>V</v>
      </c>
      <c r="K126" s="1126"/>
      <c r="L126" s="1126"/>
      <c r="M126" s="1780" t="str">
        <f>INDEX([1]TDSheet!$S$14:$S$25000,MATCH($B126,[1]TDSheet!$B$14:$B$25000,0))</f>
        <v xml:space="preserve"> BMW "7 750" 4D Sed (F01/F02) '2008-2012 ЗП ТЗ ДД #2457AGNBLPV</v>
      </c>
      <c r="N126" s="1781">
        <f>INDEX([1]TDSheet!$AX$14:$AX$25000,MATCH($B126,[1]TDSheet!$B$14:$B$25000,0))</f>
        <v>3400</v>
      </c>
      <c r="O126" s="1781">
        <f>INDEX([1]TDSheet!$AX$14:$AX$25000,MATCH($B126,[1]TDSheet!$B$14:$B$25000,0))</f>
        <v>3400</v>
      </c>
      <c r="P126" s="1781">
        <f>INDEX([1]TDSheet!$AX$14:$AX$25000,MATCH($B126,[1]TDSheet!$B$14:$B$25000,0))</f>
        <v>3400</v>
      </c>
      <c r="Q126" s="1781">
        <f>INDEX([1]TDSheet!$AX$14:$AX$25000,MATCH($B126,[1]TDSheet!$B$14:$B$25000,0))</f>
        <v>3400</v>
      </c>
      <c r="R126" s="1781">
        <f>INDEX([1]TDSheet!$AX$14:$AX$25000,MATCH($B126,[1]TDSheet!$B$14:$B$25000,0))</f>
        <v>3400</v>
      </c>
      <c r="S126" s="1781">
        <f>INDEX([1]TDSheet!$AX$14:$AX$25000,MATCH($B126,[1]TDSheet!$B$14:$B$25000,0))</f>
        <v>3400</v>
      </c>
      <c r="T126" s="1781">
        <f>INDEX([1]TDSheet!$AX$14:$AX$25000,MATCH($B126,[1]TDSheet!$B$14:$B$25000,0))</f>
        <v>3400</v>
      </c>
      <c r="U126" s="1781">
        <f>INDEX([1]TDSheet!$AX$14:$AX$25000,MATCH($B126,[1]TDSheet!$B$14:$B$25000,0))</f>
        <v>3400</v>
      </c>
      <c r="V126" s="1782">
        <f>INDEX([1]TDSheet!$AX$14:$AX$25000,MATCH($B126,[1]TDSheet!$B$14:$B$25000,0))</f>
        <v>3400</v>
      </c>
      <c r="W126" s="1127" t="s">
        <v>1113</v>
      </c>
      <c r="X126" s="486" t="s">
        <v>5628</v>
      </c>
      <c r="Y126" s="1128" t="s">
        <v>3123</v>
      </c>
      <c r="Z126" s="1128" t="s">
        <v>3123</v>
      </c>
      <c r="AA126" s="1128" t="s">
        <v>3123</v>
      </c>
      <c r="AB126" s="1128" t="s">
        <v>3123</v>
      </c>
      <c r="AC126" s="1128"/>
      <c r="AD126" s="487" t="str">
        <f>INDEX([1]TDSheet!$AV$14:$AV$25000,MATCH($B126,[1]TDSheet!$B$14:$B$25000,0))</f>
        <v>1590*930</v>
      </c>
      <c r="AE126" s="469">
        <f>INDEX([1]TDSheet!$AY$14:$AY$25000,MATCH($B126,[1]TDSheet!$B$14:$B$25000,0))</f>
        <v>3900</v>
      </c>
      <c r="AF126" s="1051"/>
      <c r="AG126" s="1058"/>
      <c r="AH126" s="251"/>
      <c r="AI126" s="251"/>
    </row>
    <row r="127" spans="1:35" ht="17.25" customHeight="1">
      <c r="A127" s="480">
        <f>ROW(127:127)-SUM(AF$1:AF127)</f>
        <v>114</v>
      </c>
      <c r="B127" s="481" t="s">
        <v>6186</v>
      </c>
      <c r="C127" s="481" t="str">
        <f>IF(D127&lt;&gt;"",CONCATENATE(D127,E127,F127,G127,H127,I127,J127,K127,L127),"")</f>
        <v/>
      </c>
      <c r="D127" s="489"/>
      <c r="E127" s="1084" t="s">
        <v>4471</v>
      </c>
      <c r="F127" s="1129"/>
      <c r="G127" s="1129"/>
      <c r="H127" s="1129" t="str">
        <f>IF(AB127="+","P","")</f>
        <v>P</v>
      </c>
      <c r="I127" s="1129"/>
      <c r="J127" s="1129" t="str">
        <f>IF(Z127="+","V","")</f>
        <v>V</v>
      </c>
      <c r="K127" s="1129"/>
      <c r="L127" s="1129"/>
      <c r="M127" s="1780" t="str">
        <f>INDEX([1]TDSheet!$S$14:$S$25000,MATCH($B127,[1]TDSheet!$B$14:$B$25000,0))</f>
        <v xml:space="preserve"> BMW "7 750" 4D Sed (F01/F02) '2008-2012 #2457 ЗП Solar ДД (полный обогрев)</v>
      </c>
      <c r="N127" s="1781">
        <f>INDEX([1]TDSheet!$AX$14:$AX$25000,MATCH($B127,[1]TDSheet!$B$14:$B$25000,0))</f>
        <v>11800</v>
      </c>
      <c r="O127" s="1781">
        <f>INDEX([1]TDSheet!$AX$14:$AX$25000,MATCH($B127,[1]TDSheet!$B$14:$B$25000,0))</f>
        <v>11800</v>
      </c>
      <c r="P127" s="1781">
        <f>INDEX([1]TDSheet!$AX$14:$AX$25000,MATCH($B127,[1]TDSheet!$B$14:$B$25000,0))</f>
        <v>11800</v>
      </c>
      <c r="Q127" s="1781">
        <f>INDEX([1]TDSheet!$AX$14:$AX$25000,MATCH($B127,[1]TDSheet!$B$14:$B$25000,0))</f>
        <v>11800</v>
      </c>
      <c r="R127" s="1781">
        <f>INDEX([1]TDSheet!$AX$14:$AX$25000,MATCH($B127,[1]TDSheet!$B$14:$B$25000,0))</f>
        <v>11800</v>
      </c>
      <c r="S127" s="1781">
        <f>INDEX([1]TDSheet!$AX$14:$AX$25000,MATCH($B127,[1]TDSheet!$B$14:$B$25000,0))</f>
        <v>11800</v>
      </c>
      <c r="T127" s="1781">
        <f>INDEX([1]TDSheet!$AX$14:$AX$25000,MATCH($B127,[1]TDSheet!$B$14:$B$25000,0))</f>
        <v>11800</v>
      </c>
      <c r="U127" s="1781">
        <f>INDEX([1]TDSheet!$AX$14:$AX$25000,MATCH($B127,[1]TDSheet!$B$14:$B$25000,0))</f>
        <v>11800</v>
      </c>
      <c r="V127" s="1782">
        <f>INDEX([1]TDSheet!$AX$14:$AX$25000,MATCH($B127,[1]TDSheet!$B$14:$B$25000,0))</f>
        <v>11800</v>
      </c>
      <c r="W127" s="1127" t="s">
        <v>1113</v>
      </c>
      <c r="X127" s="486" t="s">
        <v>5628</v>
      </c>
      <c r="Y127" s="1128" t="s">
        <v>3123</v>
      </c>
      <c r="Z127" s="1128" t="s">
        <v>3123</v>
      </c>
      <c r="AA127" s="1128" t="s">
        <v>3123</v>
      </c>
      <c r="AB127" s="1128" t="s">
        <v>3123</v>
      </c>
      <c r="AC127" s="1128"/>
      <c r="AD127" s="487" t="str">
        <f>INDEX([1]TDSheet!$AV$14:$AV$25000,MATCH($B127,[1]TDSheet!$B$14:$B$25000,0))</f>
        <v>1590*930</v>
      </c>
      <c r="AE127" s="469">
        <f>INDEX([1]TDSheet!$AY$14:$AY$25000,MATCH($B127,[1]TDSheet!$B$14:$B$25000,0))</f>
        <v>13300</v>
      </c>
      <c r="AF127" s="1051"/>
      <c r="AG127" s="1058"/>
      <c r="AH127" s="251"/>
      <c r="AI127" s="251"/>
    </row>
    <row r="128" spans="1:35" ht="17.25" customHeight="1">
      <c r="A128" s="480">
        <f>ROW(128:128)-SUM(AF$1:AF128)</f>
        <v>115</v>
      </c>
      <c r="B128" s="481" t="s">
        <v>3562</v>
      </c>
      <c r="C128" s="481" t="str">
        <f>IF(D128&lt;&gt;"",CONCATENATE(D128,E128,F128,G128,H128,I128,J128,K128,L128),"")</f>
        <v>2457AGNBLPV</v>
      </c>
      <c r="D128" s="485" t="s">
        <v>1112</v>
      </c>
      <c r="E128" s="1054" t="s">
        <v>4471</v>
      </c>
      <c r="F128" s="1126"/>
      <c r="G128" s="1126"/>
      <c r="H128" s="1126" t="str">
        <f>IF(AB128="+","P","")</f>
        <v>P</v>
      </c>
      <c r="I128" s="1126"/>
      <c r="J128" s="1126" t="str">
        <f>IF(Z128="+","V","")</f>
        <v>V</v>
      </c>
      <c r="K128" s="1126"/>
      <c r="L128" s="1126"/>
      <c r="M128" s="1780" t="str">
        <f>INDEX([1]TDSheet!$S$14:$S$25000,MATCH($B128,[1]TDSheet!$B$14:$B$25000,0))</f>
        <v xml:space="preserve"> BMW "7 750" 4D Sed (F01/F02) '2008-2015 ЗП ТЗ ДД (камера) #2457AGNBLPV</v>
      </c>
      <c r="N128" s="1781">
        <f>INDEX([1]TDSheet!$AX$14:$AX$25000,MATCH($B128,[1]TDSheet!$B$14:$B$25000,0))</f>
        <v>3400</v>
      </c>
      <c r="O128" s="1781">
        <f>INDEX([1]TDSheet!$AX$14:$AX$25000,MATCH($B128,[1]TDSheet!$B$14:$B$25000,0))</f>
        <v>3400</v>
      </c>
      <c r="P128" s="1781">
        <f>INDEX([1]TDSheet!$AX$14:$AX$25000,MATCH($B128,[1]TDSheet!$B$14:$B$25000,0))</f>
        <v>3400</v>
      </c>
      <c r="Q128" s="1781">
        <f>INDEX([1]TDSheet!$AX$14:$AX$25000,MATCH($B128,[1]TDSheet!$B$14:$B$25000,0))</f>
        <v>3400</v>
      </c>
      <c r="R128" s="1781">
        <f>INDEX([1]TDSheet!$AX$14:$AX$25000,MATCH($B128,[1]TDSheet!$B$14:$B$25000,0))</f>
        <v>3400</v>
      </c>
      <c r="S128" s="1781">
        <f>INDEX([1]TDSheet!$AX$14:$AX$25000,MATCH($B128,[1]TDSheet!$B$14:$B$25000,0))</f>
        <v>3400</v>
      </c>
      <c r="T128" s="1781">
        <f>INDEX([1]TDSheet!$AX$14:$AX$25000,MATCH($B128,[1]TDSheet!$B$14:$B$25000,0))</f>
        <v>3400</v>
      </c>
      <c r="U128" s="1781">
        <f>INDEX([1]TDSheet!$AX$14:$AX$25000,MATCH($B128,[1]TDSheet!$B$14:$B$25000,0))</f>
        <v>3400</v>
      </c>
      <c r="V128" s="1782">
        <f>INDEX([1]TDSheet!$AX$14:$AX$25000,MATCH($B128,[1]TDSheet!$B$14:$B$25000,0))</f>
        <v>3400</v>
      </c>
      <c r="W128" s="1127" t="s">
        <v>1113</v>
      </c>
      <c r="X128" s="486" t="s">
        <v>6150</v>
      </c>
      <c r="Y128" s="1128" t="s">
        <v>3123</v>
      </c>
      <c r="Z128" s="1128" t="s">
        <v>3123</v>
      </c>
      <c r="AA128" s="1128" t="s">
        <v>3123</v>
      </c>
      <c r="AB128" s="1128" t="s">
        <v>3123</v>
      </c>
      <c r="AC128" s="1128"/>
      <c r="AD128" s="487" t="str">
        <f>INDEX([1]TDSheet!$AV$14:$AV$25000,MATCH($B128,[1]TDSheet!$B$14:$B$25000,0))</f>
        <v>1590*930</v>
      </c>
      <c r="AE128" s="469">
        <f>INDEX([1]TDSheet!$AY$14:$AY$25000,MATCH($B128,[1]TDSheet!$B$14:$B$25000,0))</f>
        <v>3900</v>
      </c>
      <c r="AF128" s="1051"/>
      <c r="AG128" s="1058"/>
      <c r="AH128" s="251"/>
      <c r="AI128" s="251"/>
    </row>
    <row r="129" spans="1:35" ht="17.25" customHeight="1">
      <c r="A129" s="480">
        <f>ROW(129:129)-SUM(AF$1:AF140)</f>
        <v>116</v>
      </c>
      <c r="B129" s="481" t="s">
        <v>6596</v>
      </c>
      <c r="C129" s="481" t="str">
        <f>IF(D129&lt;&gt;"",CONCATENATE(D129,E129,F129,G129,H129,I129,J129,K129,L129),"")</f>
        <v>2457AGNBLPV</v>
      </c>
      <c r="D129" s="489" t="s">
        <v>1112</v>
      </c>
      <c r="E129" s="1084" t="s">
        <v>4471</v>
      </c>
      <c r="F129" s="1129"/>
      <c r="G129" s="1129"/>
      <c r="H129" s="1129" t="str">
        <f>IF(AB129="+","P","")</f>
        <v>P</v>
      </c>
      <c r="I129" s="1129"/>
      <c r="J129" s="1129" t="str">
        <f>IF(Z129="+","V","")</f>
        <v>V</v>
      </c>
      <c r="K129" s="1129"/>
      <c r="L129" s="1129"/>
      <c r="M129" s="1780" t="str">
        <f>INDEX([1]TDSheet!$S$14:$S$25000,MATCH($B129,[1]TDSheet!$B$14:$B$25000,0))</f>
        <v xml:space="preserve"> BMW "7 750" рестайлинг 4D Sed (F01/F02) '2012-2015 #2457 ЗП ТЗ ДД #2457AGNBLPV</v>
      </c>
      <c r="N129" s="1781">
        <f>INDEX([1]TDSheet!$AX$14:$AX$25000,MATCH($B129,[1]TDSheet!$B$14:$B$25000,0))</f>
        <v>3400</v>
      </c>
      <c r="O129" s="1781">
        <f>INDEX([1]TDSheet!$AX$14:$AX$25000,MATCH($B129,[1]TDSheet!$B$14:$B$25000,0))</f>
        <v>3400</v>
      </c>
      <c r="P129" s="1781">
        <f>INDEX([1]TDSheet!$AX$14:$AX$25000,MATCH($B129,[1]TDSheet!$B$14:$B$25000,0))</f>
        <v>3400</v>
      </c>
      <c r="Q129" s="1781">
        <f>INDEX([1]TDSheet!$AX$14:$AX$25000,MATCH($B129,[1]TDSheet!$B$14:$B$25000,0))</f>
        <v>3400</v>
      </c>
      <c r="R129" s="1781">
        <f>INDEX([1]TDSheet!$AX$14:$AX$25000,MATCH($B129,[1]TDSheet!$B$14:$B$25000,0))</f>
        <v>3400</v>
      </c>
      <c r="S129" s="1781">
        <f>INDEX([1]TDSheet!$AX$14:$AX$25000,MATCH($B129,[1]TDSheet!$B$14:$B$25000,0))</f>
        <v>3400</v>
      </c>
      <c r="T129" s="1781">
        <f>INDEX([1]TDSheet!$AX$14:$AX$25000,MATCH($B129,[1]TDSheet!$B$14:$B$25000,0))</f>
        <v>3400</v>
      </c>
      <c r="U129" s="1781">
        <f>INDEX([1]TDSheet!$AX$14:$AX$25000,MATCH($B129,[1]TDSheet!$B$14:$B$25000,0))</f>
        <v>3400</v>
      </c>
      <c r="V129" s="1782">
        <f>INDEX([1]TDSheet!$AX$14:$AX$25000,MATCH($B129,[1]TDSheet!$B$14:$B$25000,0))</f>
        <v>3400</v>
      </c>
      <c r="W129" s="1127" t="s">
        <v>1113</v>
      </c>
      <c r="X129" s="486" t="s">
        <v>231</v>
      </c>
      <c r="Y129" s="1128" t="s">
        <v>3123</v>
      </c>
      <c r="Z129" s="1128" t="s">
        <v>3123</v>
      </c>
      <c r="AA129" s="1128" t="s">
        <v>3123</v>
      </c>
      <c r="AB129" s="1128" t="s">
        <v>3123</v>
      </c>
      <c r="AC129" s="1128"/>
      <c r="AD129" s="487" t="str">
        <f>INDEX([1]TDSheet!$AV$14:$AV$25000,MATCH($B129,[1]TDSheet!$B$14:$B$25000,0))</f>
        <v>1590*930</v>
      </c>
      <c r="AE129" s="469">
        <f>INDEX([1]TDSheet!$AY$14:$AY$25000,MATCH($B129,[1]TDSheet!$B$14:$B$25000,0))</f>
        <v>3900</v>
      </c>
      <c r="AF129" s="1051"/>
      <c r="AG129" s="1058"/>
      <c r="AH129" s="251"/>
      <c r="AI129" s="251"/>
    </row>
    <row r="130" spans="1:35" ht="17.25" customHeight="1">
      <c r="A130" s="480">
        <f>ROW(130:130)-SUM(AF$1:AF130)</f>
        <v>117</v>
      </c>
      <c r="B130" s="481" t="s">
        <v>3550</v>
      </c>
      <c r="C130" s="481" t="str">
        <f t="shared" si="56"/>
        <v>2427AGNBL</v>
      </c>
      <c r="D130" s="485" t="s">
        <v>4089</v>
      </c>
      <c r="E130" s="1054" t="s">
        <v>4471</v>
      </c>
      <c r="F130" s="1126"/>
      <c r="G130" s="1126"/>
      <c r="H130" s="1126" t="str">
        <f t="shared" si="57"/>
        <v/>
      </c>
      <c r="I130" s="1126"/>
      <c r="J130" s="1126" t="str">
        <f t="shared" si="62"/>
        <v/>
      </c>
      <c r="K130" s="1126"/>
      <c r="L130" s="1126"/>
      <c r="M130" s="1780" t="str">
        <f>INDEX([1]TDSheet!$S$14:$S$25000,MATCH($B130,[1]TDSheet!$B$14:$B$25000,0))</f>
        <v xml:space="preserve"> BMW "7 E32" 4D Sed '1987-1994 ЗП ТЗ #2427AGNBL</v>
      </c>
      <c r="N130" s="1781">
        <f>INDEX([1]TDSheet!$AX$14:$AX$25000,MATCH($B130,[1]TDSheet!$B$14:$B$25000,0))</f>
        <v>3150</v>
      </c>
      <c r="O130" s="1781">
        <f>INDEX([1]TDSheet!$AX$14:$AX$25000,MATCH($B130,[1]TDSheet!$B$14:$B$25000,0))</f>
        <v>3150</v>
      </c>
      <c r="P130" s="1781">
        <f>INDEX([1]TDSheet!$AX$14:$AX$25000,MATCH($B130,[1]TDSheet!$B$14:$B$25000,0))</f>
        <v>3150</v>
      </c>
      <c r="Q130" s="1781">
        <f>INDEX([1]TDSheet!$AX$14:$AX$25000,MATCH($B130,[1]TDSheet!$B$14:$B$25000,0))</f>
        <v>3150</v>
      </c>
      <c r="R130" s="1781">
        <f>INDEX([1]TDSheet!$AX$14:$AX$25000,MATCH($B130,[1]TDSheet!$B$14:$B$25000,0))</f>
        <v>3150</v>
      </c>
      <c r="S130" s="1781">
        <f>INDEX([1]TDSheet!$AX$14:$AX$25000,MATCH($B130,[1]TDSheet!$B$14:$B$25000,0))</f>
        <v>3150</v>
      </c>
      <c r="T130" s="1781">
        <f>INDEX([1]TDSheet!$AX$14:$AX$25000,MATCH($B130,[1]TDSheet!$B$14:$B$25000,0))</f>
        <v>3150</v>
      </c>
      <c r="U130" s="1781">
        <f>INDEX([1]TDSheet!$AX$14:$AX$25000,MATCH($B130,[1]TDSheet!$B$14:$B$25000,0))</f>
        <v>3150</v>
      </c>
      <c r="V130" s="1782">
        <f>INDEX([1]TDSheet!$AX$14:$AX$25000,MATCH($B130,[1]TDSheet!$B$14:$B$25000,0))</f>
        <v>3150</v>
      </c>
      <c r="W130" s="1127" t="s">
        <v>4090</v>
      </c>
      <c r="X130" s="486" t="s">
        <v>4091</v>
      </c>
      <c r="Y130" s="1128" t="s">
        <v>3123</v>
      </c>
      <c r="Z130" s="1128"/>
      <c r="AA130" s="1128" t="s">
        <v>3123</v>
      </c>
      <c r="AB130" s="1128"/>
      <c r="AC130" s="1128"/>
      <c r="AD130" s="487" t="str">
        <f>INDEX([1]TDSheet!$AV$14:$AV$25000,MATCH($B130,[1]TDSheet!$B$14:$B$25000,0))</f>
        <v>1560*790</v>
      </c>
      <c r="AE130" s="469">
        <f>INDEX([1]TDSheet!$AY$14:$AY$25000,MATCH($B130,[1]TDSheet!$B$14:$B$25000,0))</f>
        <v>3650</v>
      </c>
      <c r="AF130" s="1051"/>
      <c r="AG130" s="1058"/>
      <c r="AH130" s="251"/>
      <c r="AI130" s="251"/>
    </row>
    <row r="131" spans="1:35" ht="17.25" customHeight="1">
      <c r="A131" s="480">
        <f>ROW(131:131)-SUM(AF$1:AF131)</f>
        <v>118</v>
      </c>
      <c r="B131" s="481" t="s">
        <v>3551</v>
      </c>
      <c r="C131" s="481" t="str">
        <f t="shared" si="56"/>
        <v>2433AGNBLV</v>
      </c>
      <c r="D131" s="485" t="s">
        <v>3727</v>
      </c>
      <c r="E131" s="1054" t="s">
        <v>4471</v>
      </c>
      <c r="F131" s="1126"/>
      <c r="G131" s="1126"/>
      <c r="H131" s="1126" t="str">
        <f t="shared" si="57"/>
        <v/>
      </c>
      <c r="I131" s="1126"/>
      <c r="J131" s="1126" t="str">
        <f>IF(Z131="+","V","")</f>
        <v>V</v>
      </c>
      <c r="K131" s="1126"/>
      <c r="L131" s="1126"/>
      <c r="M131" s="1780" t="str">
        <f>INDEX([1]TDSheet!$S$14:$S$25000,MATCH($B131,[1]TDSheet!$B$14:$B$25000,0))</f>
        <v xml:space="preserve"> BMW "7 E38" 4D Sed '1994-2001 ЗП ТЗ #2433AGNBLV</v>
      </c>
      <c r="N131" s="1781">
        <f>INDEX([1]TDSheet!$AX$14:$AX$25000,MATCH($B131,[1]TDSheet!$B$14:$B$25000,0))</f>
        <v>3150</v>
      </c>
      <c r="O131" s="1781">
        <f>INDEX([1]TDSheet!$AX$14:$AX$25000,MATCH($B131,[1]TDSheet!$B$14:$B$25000,0))</f>
        <v>3150</v>
      </c>
      <c r="P131" s="1781">
        <f>INDEX([1]TDSheet!$AX$14:$AX$25000,MATCH($B131,[1]TDSheet!$B$14:$B$25000,0))</f>
        <v>3150</v>
      </c>
      <c r="Q131" s="1781">
        <f>INDEX([1]TDSheet!$AX$14:$AX$25000,MATCH($B131,[1]TDSheet!$B$14:$B$25000,0))</f>
        <v>3150</v>
      </c>
      <c r="R131" s="1781">
        <f>INDEX([1]TDSheet!$AX$14:$AX$25000,MATCH($B131,[1]TDSheet!$B$14:$B$25000,0))</f>
        <v>3150</v>
      </c>
      <c r="S131" s="1781">
        <f>INDEX([1]TDSheet!$AX$14:$AX$25000,MATCH($B131,[1]TDSheet!$B$14:$B$25000,0))</f>
        <v>3150</v>
      </c>
      <c r="T131" s="1781">
        <f>INDEX([1]TDSheet!$AX$14:$AX$25000,MATCH($B131,[1]TDSheet!$B$14:$B$25000,0))</f>
        <v>3150</v>
      </c>
      <c r="U131" s="1781">
        <f>INDEX([1]TDSheet!$AX$14:$AX$25000,MATCH($B131,[1]TDSheet!$B$14:$B$25000,0))</f>
        <v>3150</v>
      </c>
      <c r="V131" s="1782">
        <f>INDEX([1]TDSheet!$AX$14:$AX$25000,MATCH($B131,[1]TDSheet!$B$14:$B$25000,0))</f>
        <v>3150</v>
      </c>
      <c r="W131" s="1127" t="s">
        <v>4586</v>
      </c>
      <c r="X131" s="486" t="s">
        <v>3728</v>
      </c>
      <c r="Y131" s="1128" t="s">
        <v>3123</v>
      </c>
      <c r="Z131" s="1128" t="s">
        <v>3123</v>
      </c>
      <c r="AA131" s="1128"/>
      <c r="AB131" s="1128"/>
      <c r="AC131" s="1128" t="s">
        <v>3123</v>
      </c>
      <c r="AD131" s="487" t="str">
        <f>INDEX([1]TDSheet!$AV$14:$AV$25000,MATCH($B131,[1]TDSheet!$B$14:$B$25000,0))</f>
        <v>1560*840</v>
      </c>
      <c r="AE131" s="469">
        <f>INDEX([1]TDSheet!$AY$14:$AY$25000,MATCH($B131,[1]TDSheet!$B$14:$B$25000,0))</f>
        <v>3650</v>
      </c>
      <c r="AF131" s="1051"/>
      <c r="AG131" s="1058"/>
      <c r="AH131" s="251"/>
      <c r="AI131" s="251"/>
    </row>
    <row r="132" spans="1:35" ht="17.25" customHeight="1">
      <c r="A132" s="480">
        <f>ROW(132:132)-SUM(AF$1:AF132)</f>
        <v>119</v>
      </c>
      <c r="B132" s="481" t="s">
        <v>3552</v>
      </c>
      <c r="C132" s="481" t="str">
        <f t="shared" si="56"/>
        <v>2433AGNBLPV</v>
      </c>
      <c r="D132" s="485" t="s">
        <v>3727</v>
      </c>
      <c r="E132" s="1054" t="s">
        <v>4471</v>
      </c>
      <c r="F132" s="1126"/>
      <c r="G132" s="1126"/>
      <c r="H132" s="1126" t="str">
        <f t="shared" si="57"/>
        <v>P</v>
      </c>
      <c r="I132" s="1126"/>
      <c r="J132" s="1126" t="str">
        <f t="shared" si="62"/>
        <v>V</v>
      </c>
      <c r="K132" s="1126"/>
      <c r="L132" s="1126"/>
      <c r="M132" s="1780" t="str">
        <f>INDEX([1]TDSheet!$S$14:$S$25000,MATCH($B132,[1]TDSheet!$B$14:$B$25000,0))</f>
        <v xml:space="preserve"> BMW "7 E38" 4D Sed '1994-2001 ЗП ТЗ ДД #2433AGNBLPV</v>
      </c>
      <c r="N132" s="1781">
        <f>INDEX([1]TDSheet!$AX$14:$AX$25000,MATCH($B132,[1]TDSheet!$B$14:$B$25000,0))</f>
        <v>3150</v>
      </c>
      <c r="O132" s="1781">
        <f>INDEX([1]TDSheet!$AX$14:$AX$25000,MATCH($B132,[1]TDSheet!$B$14:$B$25000,0))</f>
        <v>3150</v>
      </c>
      <c r="P132" s="1781">
        <f>INDEX([1]TDSheet!$AX$14:$AX$25000,MATCH($B132,[1]TDSheet!$B$14:$B$25000,0))</f>
        <v>3150</v>
      </c>
      <c r="Q132" s="1781">
        <f>INDEX([1]TDSheet!$AX$14:$AX$25000,MATCH($B132,[1]TDSheet!$B$14:$B$25000,0))</f>
        <v>3150</v>
      </c>
      <c r="R132" s="1781">
        <f>INDEX([1]TDSheet!$AX$14:$AX$25000,MATCH($B132,[1]TDSheet!$B$14:$B$25000,0))</f>
        <v>3150</v>
      </c>
      <c r="S132" s="1781">
        <f>INDEX([1]TDSheet!$AX$14:$AX$25000,MATCH($B132,[1]TDSheet!$B$14:$B$25000,0))</f>
        <v>3150</v>
      </c>
      <c r="T132" s="1781">
        <f>INDEX([1]TDSheet!$AX$14:$AX$25000,MATCH($B132,[1]TDSheet!$B$14:$B$25000,0))</f>
        <v>3150</v>
      </c>
      <c r="U132" s="1781">
        <f>INDEX([1]TDSheet!$AX$14:$AX$25000,MATCH($B132,[1]TDSheet!$B$14:$B$25000,0))</f>
        <v>3150</v>
      </c>
      <c r="V132" s="1782">
        <f>INDEX([1]TDSheet!$AX$14:$AX$25000,MATCH($B132,[1]TDSheet!$B$14:$B$25000,0))</f>
        <v>3150</v>
      </c>
      <c r="W132" s="1127" t="s">
        <v>4586</v>
      </c>
      <c r="X132" s="486" t="s">
        <v>3728</v>
      </c>
      <c r="Y132" s="1128" t="s">
        <v>3123</v>
      </c>
      <c r="Z132" s="1128" t="s">
        <v>3123</v>
      </c>
      <c r="AA132" s="1128"/>
      <c r="AB132" s="1128" t="s">
        <v>3123</v>
      </c>
      <c r="AC132" s="1128"/>
      <c r="AD132" s="487" t="str">
        <f>INDEX([1]TDSheet!$AV$14:$AV$25000,MATCH($B132,[1]TDSheet!$B$14:$B$25000,0))</f>
        <v>1560*840</v>
      </c>
      <c r="AE132" s="469">
        <f>INDEX([1]TDSheet!$AY$14:$AY$25000,MATCH($B132,[1]TDSheet!$B$14:$B$25000,0))</f>
        <v>3650</v>
      </c>
      <c r="AF132" s="1051"/>
      <c r="AG132" s="1058"/>
      <c r="AH132" s="251"/>
      <c r="AI132" s="251"/>
    </row>
    <row r="133" spans="1:35" ht="17.25" customHeight="1">
      <c r="A133" s="480">
        <f>ROW(133:133)-SUM(AF$1:AF133)</f>
        <v>120</v>
      </c>
      <c r="B133" s="481" t="s">
        <v>3553</v>
      </c>
      <c r="C133" s="481" t="str">
        <f t="shared" ref="C133:C165" si="63">IF(D133&lt;&gt;"",CONCATENATE(D133,E133,F133,G133,H133,I133,J133,K133,L133),"")</f>
        <v>2433AGNBLHV</v>
      </c>
      <c r="D133" s="485" t="s">
        <v>3727</v>
      </c>
      <c r="E133" s="1054" t="s">
        <v>4471</v>
      </c>
      <c r="F133" s="1126"/>
      <c r="G133" s="1126" t="s">
        <v>4473</v>
      </c>
      <c r="H133" s="1126" t="str">
        <f t="shared" si="57"/>
        <v/>
      </c>
      <c r="I133" s="1126"/>
      <c r="J133" s="1126" t="str">
        <f>IF(Z133="+","V","")</f>
        <v>V</v>
      </c>
      <c r="K133" s="1126"/>
      <c r="L133" s="1126"/>
      <c r="M133" s="1780" t="str">
        <f>INDEX([1]TDSheet!$S$14:$S$25000,MATCH($B133,[1]TDSheet!$B$14:$B$25000,0))</f>
        <v xml:space="preserve"> BMW "7 E38" 4D Sed '1994-2001 ЗП ТЗ (обогрев щеток) #2433AGNBLHV</v>
      </c>
      <c r="N133" s="1781">
        <f>INDEX([1]TDSheet!$AX$14:$AX$25000,MATCH($B133,[1]TDSheet!$B$14:$B$25000,0))</f>
        <v>3650</v>
      </c>
      <c r="O133" s="1781">
        <f>INDEX([1]TDSheet!$AX$14:$AX$25000,MATCH($B133,[1]TDSheet!$B$14:$B$25000,0))</f>
        <v>3650</v>
      </c>
      <c r="P133" s="1781">
        <f>INDEX([1]TDSheet!$AX$14:$AX$25000,MATCH($B133,[1]TDSheet!$B$14:$B$25000,0))</f>
        <v>3650</v>
      </c>
      <c r="Q133" s="1781">
        <f>INDEX([1]TDSheet!$AX$14:$AX$25000,MATCH($B133,[1]TDSheet!$B$14:$B$25000,0))</f>
        <v>3650</v>
      </c>
      <c r="R133" s="1781">
        <f>INDEX([1]TDSheet!$AX$14:$AX$25000,MATCH($B133,[1]TDSheet!$B$14:$B$25000,0))</f>
        <v>3650</v>
      </c>
      <c r="S133" s="1781">
        <f>INDEX([1]TDSheet!$AX$14:$AX$25000,MATCH($B133,[1]TDSheet!$B$14:$B$25000,0))</f>
        <v>3650</v>
      </c>
      <c r="T133" s="1781">
        <f>INDEX([1]TDSheet!$AX$14:$AX$25000,MATCH($B133,[1]TDSheet!$B$14:$B$25000,0))</f>
        <v>3650</v>
      </c>
      <c r="U133" s="1781">
        <f>INDEX([1]TDSheet!$AX$14:$AX$25000,MATCH($B133,[1]TDSheet!$B$14:$B$25000,0))</f>
        <v>3650</v>
      </c>
      <c r="V133" s="1782">
        <f>INDEX([1]TDSheet!$AX$14:$AX$25000,MATCH($B133,[1]TDSheet!$B$14:$B$25000,0))</f>
        <v>3650</v>
      </c>
      <c r="W133" s="1127" t="s">
        <v>4586</v>
      </c>
      <c r="X133" s="486" t="s">
        <v>3728</v>
      </c>
      <c r="Y133" s="1128" t="s">
        <v>3123</v>
      </c>
      <c r="Z133" s="1128" t="s">
        <v>3123</v>
      </c>
      <c r="AA133" s="1128"/>
      <c r="AB133" s="1128"/>
      <c r="AC133" s="1128" t="s">
        <v>3123</v>
      </c>
      <c r="AD133" s="487" t="str">
        <f>INDEX([1]TDSheet!$AV$14:$AV$25000,MATCH($B133,[1]TDSheet!$B$14:$B$25000,0))</f>
        <v>1560*840</v>
      </c>
      <c r="AE133" s="469">
        <f>INDEX([1]TDSheet!$AY$14:$AY$25000,MATCH($B133,[1]TDSheet!$B$14:$B$25000,0))</f>
        <v>4150</v>
      </c>
      <c r="AF133" s="1051"/>
      <c r="AG133" s="1058"/>
      <c r="AH133" s="251"/>
      <c r="AI133" s="251"/>
    </row>
    <row r="134" spans="1:35" ht="17.25" customHeight="1">
      <c r="A134" s="480">
        <f>ROW(134:134)-SUM(AF$1:AF134)</f>
        <v>121</v>
      </c>
      <c r="B134" s="481" t="s">
        <v>3554</v>
      </c>
      <c r="C134" s="481" t="str">
        <f t="shared" si="63"/>
        <v>2433AGNBLHPV</v>
      </c>
      <c r="D134" s="485" t="s">
        <v>3727</v>
      </c>
      <c r="E134" s="1054" t="s">
        <v>4471</v>
      </c>
      <c r="F134" s="1126"/>
      <c r="G134" s="1126" t="s">
        <v>4473</v>
      </c>
      <c r="H134" s="1126" t="str">
        <f t="shared" si="57"/>
        <v>P</v>
      </c>
      <c r="I134" s="1126"/>
      <c r="J134" s="1126" t="str">
        <f t="shared" si="62"/>
        <v>V</v>
      </c>
      <c r="K134" s="1126"/>
      <c r="L134" s="1126"/>
      <c r="M134" s="1780" t="str">
        <f>INDEX([1]TDSheet!$S$14:$S$25000,MATCH($B134,[1]TDSheet!$B$14:$B$25000,0))</f>
        <v xml:space="preserve"> BMW "7 E38" 4D Sed '1994-2001 ЗП ТЗ ДД (обогрев щеток) #2433AGNBLHPV</v>
      </c>
      <c r="N134" s="1781">
        <f>INDEX([1]TDSheet!$AX$14:$AX$25000,MATCH($B134,[1]TDSheet!$B$14:$B$25000,0))</f>
        <v>3650</v>
      </c>
      <c r="O134" s="1781">
        <f>INDEX([1]TDSheet!$AX$14:$AX$25000,MATCH($B134,[1]TDSheet!$B$14:$B$25000,0))</f>
        <v>3650</v>
      </c>
      <c r="P134" s="1781">
        <f>INDEX([1]TDSheet!$AX$14:$AX$25000,MATCH($B134,[1]TDSheet!$B$14:$B$25000,0))</f>
        <v>3650</v>
      </c>
      <c r="Q134" s="1781">
        <f>INDEX([1]TDSheet!$AX$14:$AX$25000,MATCH($B134,[1]TDSheet!$B$14:$B$25000,0))</f>
        <v>3650</v>
      </c>
      <c r="R134" s="1781">
        <f>INDEX([1]TDSheet!$AX$14:$AX$25000,MATCH($B134,[1]TDSheet!$B$14:$B$25000,0))</f>
        <v>3650</v>
      </c>
      <c r="S134" s="1781">
        <f>INDEX([1]TDSheet!$AX$14:$AX$25000,MATCH($B134,[1]TDSheet!$B$14:$B$25000,0))</f>
        <v>3650</v>
      </c>
      <c r="T134" s="1781">
        <f>INDEX([1]TDSheet!$AX$14:$AX$25000,MATCH($B134,[1]TDSheet!$B$14:$B$25000,0))</f>
        <v>3650</v>
      </c>
      <c r="U134" s="1781">
        <f>INDEX([1]TDSheet!$AX$14:$AX$25000,MATCH($B134,[1]TDSheet!$B$14:$B$25000,0))</f>
        <v>3650</v>
      </c>
      <c r="V134" s="1782">
        <f>INDEX([1]TDSheet!$AX$14:$AX$25000,MATCH($B134,[1]TDSheet!$B$14:$B$25000,0))</f>
        <v>3650</v>
      </c>
      <c r="W134" s="1127" t="s">
        <v>4586</v>
      </c>
      <c r="X134" s="486" t="s">
        <v>3728</v>
      </c>
      <c r="Y134" s="1128" t="s">
        <v>3123</v>
      </c>
      <c r="Z134" s="1128" t="s">
        <v>3123</v>
      </c>
      <c r="AA134" s="1128"/>
      <c r="AB134" s="1128" t="s">
        <v>3123</v>
      </c>
      <c r="AC134" s="1128"/>
      <c r="AD134" s="487" t="str">
        <f>INDEX([1]TDSheet!$AV$14:$AV$25000,MATCH($B134,[1]TDSheet!$B$14:$B$25000,0))</f>
        <v>1560*840</v>
      </c>
      <c r="AE134" s="469">
        <f>INDEX([1]TDSheet!$AY$14:$AY$25000,MATCH($B134,[1]TDSheet!$B$14:$B$25000,0))</f>
        <v>4150</v>
      </c>
      <c r="AF134" s="1051"/>
      <c r="AG134" s="1058"/>
      <c r="AH134" s="251"/>
      <c r="AI134" s="251"/>
    </row>
    <row r="135" spans="1:35" ht="17.25" customHeight="1">
      <c r="A135" s="480">
        <f>ROW(135:135)-SUM(AF$1:AF135)</f>
        <v>122</v>
      </c>
      <c r="B135" s="481" t="s">
        <v>3555</v>
      </c>
      <c r="C135" s="481" t="str">
        <f t="shared" si="63"/>
        <v>2443AGNBLPV</v>
      </c>
      <c r="D135" s="485" t="s">
        <v>3729</v>
      </c>
      <c r="E135" s="1054" t="s">
        <v>4471</v>
      </c>
      <c r="F135" s="1126"/>
      <c r="G135" s="1126"/>
      <c r="H135" s="1126" t="str">
        <f t="shared" si="57"/>
        <v>P</v>
      </c>
      <c r="I135" s="1126"/>
      <c r="J135" s="1126" t="str">
        <f t="shared" si="62"/>
        <v>V</v>
      </c>
      <c r="K135" s="1126"/>
      <c r="L135" s="1126"/>
      <c r="M135" s="1780" t="str">
        <f>INDEX([1]TDSheet!$S$14:$S$25000,MATCH($B135,[1]TDSheet!$B$14:$B$25000,0))</f>
        <v xml:space="preserve"> BMW "7 E65" | "7 E66" 4D Sed '2001-2008 ЗП ТЗ ДД (круг) #2443AGNBLPV</v>
      </c>
      <c r="N135" s="1781">
        <f>INDEX([1]TDSheet!$AX$14:$AX$25000,MATCH($B135,[1]TDSheet!$B$14:$B$25000,0))</f>
        <v>3550</v>
      </c>
      <c r="O135" s="1781">
        <f>INDEX([1]TDSheet!$AX$14:$AX$25000,MATCH($B135,[1]TDSheet!$B$14:$B$25000,0))</f>
        <v>3550</v>
      </c>
      <c r="P135" s="1781">
        <f>INDEX([1]TDSheet!$AX$14:$AX$25000,MATCH($B135,[1]TDSheet!$B$14:$B$25000,0))</f>
        <v>3550</v>
      </c>
      <c r="Q135" s="1781">
        <f>INDEX([1]TDSheet!$AX$14:$AX$25000,MATCH($B135,[1]TDSheet!$B$14:$B$25000,0))</f>
        <v>3550</v>
      </c>
      <c r="R135" s="1781">
        <f>INDEX([1]TDSheet!$AX$14:$AX$25000,MATCH($B135,[1]TDSheet!$B$14:$B$25000,0))</f>
        <v>3550</v>
      </c>
      <c r="S135" s="1781">
        <f>INDEX([1]TDSheet!$AX$14:$AX$25000,MATCH($B135,[1]TDSheet!$B$14:$B$25000,0))</f>
        <v>3550</v>
      </c>
      <c r="T135" s="1781">
        <f>INDEX([1]TDSheet!$AX$14:$AX$25000,MATCH($B135,[1]TDSheet!$B$14:$B$25000,0))</f>
        <v>3550</v>
      </c>
      <c r="U135" s="1781">
        <f>INDEX([1]TDSheet!$AX$14:$AX$25000,MATCH($B135,[1]TDSheet!$B$14:$B$25000,0))</f>
        <v>3550</v>
      </c>
      <c r="V135" s="1782">
        <f>INDEX([1]TDSheet!$AX$14:$AX$25000,MATCH($B135,[1]TDSheet!$B$14:$B$25000,0))</f>
        <v>3550</v>
      </c>
      <c r="W135" s="1127" t="s">
        <v>4587</v>
      </c>
      <c r="X135" s="1682" t="s">
        <v>3730</v>
      </c>
      <c r="Y135" s="1128" t="s">
        <v>3123</v>
      </c>
      <c r="Z135" s="1128" t="s">
        <v>3123</v>
      </c>
      <c r="AA135" s="1128" t="s">
        <v>3123</v>
      </c>
      <c r="AB135" s="1128" t="s">
        <v>3123</v>
      </c>
      <c r="AC135" s="1128"/>
      <c r="AD135" s="487" t="str">
        <f>INDEX([1]TDSheet!$AV$14:$AV$25000,MATCH($B135,[1]TDSheet!$B$14:$B$25000,0))</f>
        <v>1610*900</v>
      </c>
      <c r="AE135" s="469">
        <f>INDEX([1]TDSheet!$AY$14:$AY$25000,MATCH($B135,[1]TDSheet!$B$14:$B$25000,0))</f>
        <v>4050</v>
      </c>
      <c r="AF135" s="1051"/>
      <c r="AG135" s="1058"/>
      <c r="AH135" s="251"/>
      <c r="AI135" s="251"/>
    </row>
    <row r="136" spans="1:35" ht="17.25" customHeight="1">
      <c r="A136" s="480">
        <f>ROW(136:136)-SUM(AF$1:AF136)</f>
        <v>123</v>
      </c>
      <c r="B136" s="481" t="s">
        <v>3557</v>
      </c>
      <c r="C136" s="481" t="str">
        <f t="shared" si="63"/>
        <v>2443AGNBLPV</v>
      </c>
      <c r="D136" s="485" t="s">
        <v>3729</v>
      </c>
      <c r="E136" s="1054" t="s">
        <v>4471</v>
      </c>
      <c r="F136" s="1126"/>
      <c r="G136" s="1126"/>
      <c r="H136" s="1126" t="str">
        <f t="shared" si="57"/>
        <v>P</v>
      </c>
      <c r="I136" s="1126"/>
      <c r="J136" s="1126" t="str">
        <f>IF(Z136="+","V","")</f>
        <v>V</v>
      </c>
      <c r="K136" s="1126"/>
      <c r="L136" s="1126"/>
      <c r="M136" s="1780" t="str">
        <f>INDEX([1]TDSheet!$S$14:$S$25000,MATCH($B136,[1]TDSheet!$B$14:$B$25000,0))</f>
        <v xml:space="preserve"> BMW "7 E65" | "7 E66" 4D Sed '2001-08.2003 ЗП ТЗ ДД (прям) с мал.пятаком #2443AGNBLPV</v>
      </c>
      <c r="N136" s="1781">
        <f>INDEX([1]TDSheet!$AX$14:$AX$25000,MATCH($B136,[1]TDSheet!$B$14:$B$25000,0))</f>
        <v>3550</v>
      </c>
      <c r="O136" s="1781">
        <f>INDEX([1]TDSheet!$AX$14:$AX$25000,MATCH($B136,[1]TDSheet!$B$14:$B$25000,0))</f>
        <v>3550</v>
      </c>
      <c r="P136" s="1781">
        <f>INDEX([1]TDSheet!$AX$14:$AX$25000,MATCH($B136,[1]TDSheet!$B$14:$B$25000,0))</f>
        <v>3550</v>
      </c>
      <c r="Q136" s="1781">
        <f>INDEX([1]TDSheet!$AX$14:$AX$25000,MATCH($B136,[1]TDSheet!$B$14:$B$25000,0))</f>
        <v>3550</v>
      </c>
      <c r="R136" s="1781">
        <f>INDEX([1]TDSheet!$AX$14:$AX$25000,MATCH($B136,[1]TDSheet!$B$14:$B$25000,0))</f>
        <v>3550</v>
      </c>
      <c r="S136" s="1781">
        <f>INDEX([1]TDSheet!$AX$14:$AX$25000,MATCH($B136,[1]TDSheet!$B$14:$B$25000,0))</f>
        <v>3550</v>
      </c>
      <c r="T136" s="1781">
        <f>INDEX([1]TDSheet!$AX$14:$AX$25000,MATCH($B136,[1]TDSheet!$B$14:$B$25000,0))</f>
        <v>3550</v>
      </c>
      <c r="U136" s="1781">
        <f>INDEX([1]TDSheet!$AX$14:$AX$25000,MATCH($B136,[1]TDSheet!$B$14:$B$25000,0))</f>
        <v>3550</v>
      </c>
      <c r="V136" s="1782">
        <f>INDEX([1]TDSheet!$AX$14:$AX$25000,MATCH($B136,[1]TDSheet!$B$14:$B$25000,0))</f>
        <v>3550</v>
      </c>
      <c r="W136" s="1127" t="s">
        <v>4587</v>
      </c>
      <c r="X136" s="1715" t="s">
        <v>8865</v>
      </c>
      <c r="Y136" s="1128" t="s">
        <v>3123</v>
      </c>
      <c r="Z136" s="1128" t="s">
        <v>3123</v>
      </c>
      <c r="AA136" s="1128" t="s">
        <v>3123</v>
      </c>
      <c r="AB136" s="1128" t="s">
        <v>3123</v>
      </c>
      <c r="AC136" s="1128"/>
      <c r="AD136" s="487" t="str">
        <f>INDEX([1]TDSheet!$AV$14:$AV$25000,MATCH($B136,[1]TDSheet!$B$14:$B$25000,0))</f>
        <v>1610*900</v>
      </c>
      <c r="AE136" s="469">
        <f>INDEX([1]TDSheet!$AY$14:$AY$25000,MATCH($B136,[1]TDSheet!$B$14:$B$25000,0))</f>
        <v>4050</v>
      </c>
      <c r="AF136" s="1051"/>
      <c r="AG136" s="1058"/>
      <c r="AH136" s="251"/>
      <c r="AI136" s="251"/>
    </row>
    <row r="137" spans="1:35" ht="17.25" customHeight="1">
      <c r="A137" s="480">
        <f>ROW(137:137)-SUM(AF$1:AF137)</f>
        <v>124</v>
      </c>
      <c r="B137" s="481" t="s">
        <v>35</v>
      </c>
      <c r="C137" s="481" t="str">
        <f t="shared" si="63"/>
        <v>2443AGNBLPV</v>
      </c>
      <c r="D137" s="485" t="s">
        <v>3729</v>
      </c>
      <c r="E137" s="1054" t="s">
        <v>4471</v>
      </c>
      <c r="F137" s="1126"/>
      <c r="G137" s="1126"/>
      <c r="H137" s="1126" t="str">
        <f t="shared" si="57"/>
        <v>P</v>
      </c>
      <c r="I137" s="1126"/>
      <c r="J137" s="1126" t="str">
        <f>IF(Z137="+","V","")</f>
        <v>V</v>
      </c>
      <c r="K137" s="1126"/>
      <c r="L137" s="1126"/>
      <c r="M137" s="1780" t="str">
        <f>INDEX([1]TDSheet!$S$14:$S$25000,MATCH($B137,[1]TDSheet!$B$14:$B$25000,0))</f>
        <v xml:space="preserve"> BMW "7 E65" | "7 E66" 4D Sed '09.2003-2008 ЗП ТЗ ДД (прям) с больш.пятаком #2443AGNBLPV</v>
      </c>
      <c r="N137" s="1781">
        <f>INDEX([1]TDSheet!$AX$14:$AX$25000,MATCH($B137,[1]TDSheet!$B$14:$B$25000,0))</f>
        <v>3550</v>
      </c>
      <c r="O137" s="1781">
        <f>INDEX([1]TDSheet!$AX$14:$AX$25000,MATCH($B137,[1]TDSheet!$B$14:$B$25000,0))</f>
        <v>3550</v>
      </c>
      <c r="P137" s="1781">
        <f>INDEX([1]TDSheet!$AX$14:$AX$25000,MATCH($B137,[1]TDSheet!$B$14:$B$25000,0))</f>
        <v>3550</v>
      </c>
      <c r="Q137" s="1781">
        <f>INDEX([1]TDSheet!$AX$14:$AX$25000,MATCH($B137,[1]TDSheet!$B$14:$B$25000,0))</f>
        <v>3550</v>
      </c>
      <c r="R137" s="1781">
        <f>INDEX([1]TDSheet!$AX$14:$AX$25000,MATCH($B137,[1]TDSheet!$B$14:$B$25000,0))</f>
        <v>3550</v>
      </c>
      <c r="S137" s="1781">
        <f>INDEX([1]TDSheet!$AX$14:$AX$25000,MATCH($B137,[1]TDSheet!$B$14:$B$25000,0))</f>
        <v>3550</v>
      </c>
      <c r="T137" s="1781">
        <f>INDEX([1]TDSheet!$AX$14:$AX$25000,MATCH($B137,[1]TDSheet!$B$14:$B$25000,0))</f>
        <v>3550</v>
      </c>
      <c r="U137" s="1781">
        <f>INDEX([1]TDSheet!$AX$14:$AX$25000,MATCH($B137,[1]TDSheet!$B$14:$B$25000,0))</f>
        <v>3550</v>
      </c>
      <c r="V137" s="1782">
        <f>INDEX([1]TDSheet!$AX$14:$AX$25000,MATCH($B137,[1]TDSheet!$B$14:$B$25000,0))</f>
        <v>3550</v>
      </c>
      <c r="W137" s="1127" t="s">
        <v>4587</v>
      </c>
      <c r="X137" s="1682" t="s">
        <v>8866</v>
      </c>
      <c r="Y137" s="1128" t="s">
        <v>3123</v>
      </c>
      <c r="Z137" s="1128" t="s">
        <v>3123</v>
      </c>
      <c r="AA137" s="1128" t="s">
        <v>3123</v>
      </c>
      <c r="AB137" s="1128" t="s">
        <v>3123</v>
      </c>
      <c r="AC137" s="1128"/>
      <c r="AD137" s="487" t="str">
        <f>INDEX([1]TDSheet!$AV$14:$AV$25000,MATCH($B137,[1]TDSheet!$B$14:$B$25000,0))</f>
        <v>1610*900</v>
      </c>
      <c r="AE137" s="469">
        <f>INDEX([1]TDSheet!$AY$14:$AY$25000,MATCH($B137,[1]TDSheet!$B$14:$B$25000,0))</f>
        <v>4050</v>
      </c>
      <c r="AF137" s="1051"/>
      <c r="AG137" s="1058"/>
      <c r="AH137" s="251"/>
      <c r="AI137" s="251"/>
    </row>
    <row r="138" spans="1:35" ht="17.25" customHeight="1">
      <c r="A138" s="480">
        <f>ROW(138:138)-SUM(AF$1:AF138)</f>
        <v>125</v>
      </c>
      <c r="B138" s="481" t="s">
        <v>34</v>
      </c>
      <c r="C138" s="481" t="str">
        <f t="shared" si="63"/>
        <v>2443AGNBLHPV</v>
      </c>
      <c r="D138" s="485" t="s">
        <v>3729</v>
      </c>
      <c r="E138" s="1054" t="s">
        <v>4471</v>
      </c>
      <c r="F138" s="1126"/>
      <c r="G138" s="1126" t="s">
        <v>4473</v>
      </c>
      <c r="H138" s="1126" t="str">
        <f t="shared" si="57"/>
        <v>P</v>
      </c>
      <c r="I138" s="1126"/>
      <c r="J138" s="1126" t="str">
        <f>IF(Z138="+","V","")</f>
        <v>V</v>
      </c>
      <c r="K138" s="1126"/>
      <c r="L138" s="1126"/>
      <c r="M138" s="1780" t="str">
        <f>INDEX([1]TDSheet!$S$14:$S$25000,MATCH($B138,[1]TDSheet!$B$14:$B$25000,0))</f>
        <v xml:space="preserve"> BMW "7 E65"|"7 E66" 4D Sed '2001-2008 ЗП ТЗ ДД (круг) (обогрев щеток) #2443AGNBLPV</v>
      </c>
      <c r="N138" s="1781">
        <f>INDEX([1]TDSheet!$AX$14:$AX$25000,MATCH($B138,[1]TDSheet!$B$14:$B$25000,0))</f>
        <v>4050</v>
      </c>
      <c r="O138" s="1781">
        <f>INDEX([1]TDSheet!$AX$14:$AX$25000,MATCH($B138,[1]TDSheet!$B$14:$B$25000,0))</f>
        <v>4050</v>
      </c>
      <c r="P138" s="1781">
        <f>INDEX([1]TDSheet!$AX$14:$AX$25000,MATCH($B138,[1]TDSheet!$B$14:$B$25000,0))</f>
        <v>4050</v>
      </c>
      <c r="Q138" s="1781">
        <f>INDEX([1]TDSheet!$AX$14:$AX$25000,MATCH($B138,[1]TDSheet!$B$14:$B$25000,0))</f>
        <v>4050</v>
      </c>
      <c r="R138" s="1781">
        <f>INDEX([1]TDSheet!$AX$14:$AX$25000,MATCH($B138,[1]TDSheet!$B$14:$B$25000,0))</f>
        <v>4050</v>
      </c>
      <c r="S138" s="1781">
        <f>INDEX([1]TDSheet!$AX$14:$AX$25000,MATCH($B138,[1]TDSheet!$B$14:$B$25000,0))</f>
        <v>4050</v>
      </c>
      <c r="T138" s="1781">
        <f>INDEX([1]TDSheet!$AX$14:$AX$25000,MATCH($B138,[1]TDSheet!$B$14:$B$25000,0))</f>
        <v>4050</v>
      </c>
      <c r="U138" s="1781">
        <f>INDEX([1]TDSheet!$AX$14:$AX$25000,MATCH($B138,[1]TDSheet!$B$14:$B$25000,0))</f>
        <v>4050</v>
      </c>
      <c r="V138" s="1782">
        <f>INDEX([1]TDSheet!$AX$14:$AX$25000,MATCH($B138,[1]TDSheet!$B$14:$B$25000,0))</f>
        <v>4050</v>
      </c>
      <c r="W138" s="1127" t="s">
        <v>4587</v>
      </c>
      <c r="X138" s="1682" t="s">
        <v>3730</v>
      </c>
      <c r="Y138" s="1128" t="s">
        <v>3123</v>
      </c>
      <c r="Z138" s="1128" t="s">
        <v>3123</v>
      </c>
      <c r="AA138" s="1128" t="s">
        <v>3123</v>
      </c>
      <c r="AB138" s="1128" t="s">
        <v>3123</v>
      </c>
      <c r="AC138" s="1128"/>
      <c r="AD138" s="487" t="str">
        <f>INDEX([1]TDSheet!$AV$14:$AV$25000,MATCH($B138,[1]TDSheet!$B$14:$B$25000,0))</f>
        <v>1610*900</v>
      </c>
      <c r="AE138" s="469">
        <f>INDEX([1]TDSheet!$AY$14:$AY$25000,MATCH($B138,[1]TDSheet!$B$14:$B$25000,0))</f>
        <v>4550</v>
      </c>
      <c r="AF138" s="1051"/>
      <c r="AG138" s="1058"/>
      <c r="AH138" s="251"/>
      <c r="AI138" s="251"/>
    </row>
    <row r="139" spans="1:35" ht="17.25" customHeight="1">
      <c r="A139" s="480">
        <f>ROW(139:139)-SUM(AF$1:AF139)</f>
        <v>126</v>
      </c>
      <c r="B139" s="481" t="s">
        <v>3558</v>
      </c>
      <c r="C139" s="481" t="str">
        <f t="shared" si="63"/>
        <v>2443AGNBLHPV</v>
      </c>
      <c r="D139" s="485" t="s">
        <v>3729</v>
      </c>
      <c r="E139" s="1054" t="s">
        <v>4471</v>
      </c>
      <c r="F139" s="1126"/>
      <c r="G139" s="1126" t="s">
        <v>4473</v>
      </c>
      <c r="H139" s="1126" t="str">
        <f t="shared" si="57"/>
        <v>P</v>
      </c>
      <c r="I139" s="1126"/>
      <c r="J139" s="1126" t="str">
        <f t="shared" si="62"/>
        <v>V</v>
      </c>
      <c r="K139" s="1126"/>
      <c r="L139" s="1126"/>
      <c r="M139" s="1780" t="str">
        <f>INDEX([1]TDSheet!$S$14:$S$25000,MATCH($B139,[1]TDSheet!$B$14:$B$25000,0))</f>
        <v xml:space="preserve"> BMW "7 E65"|"7 E66" 4D Sed '2001-08.2003 ЗП ТЗ ДД прям.с мал.пят (обогрев щеток) #2443AGNBLHPV</v>
      </c>
      <c r="N139" s="1781">
        <f>INDEX([1]TDSheet!$AX$14:$AX$25000,MATCH($B139,[1]TDSheet!$B$14:$B$25000,0))</f>
        <v>4050</v>
      </c>
      <c r="O139" s="1781">
        <f>INDEX([1]TDSheet!$AX$14:$AX$25000,MATCH($B139,[1]TDSheet!$B$14:$B$25000,0))</f>
        <v>4050</v>
      </c>
      <c r="P139" s="1781">
        <f>INDEX([1]TDSheet!$AX$14:$AX$25000,MATCH($B139,[1]TDSheet!$B$14:$B$25000,0))</f>
        <v>4050</v>
      </c>
      <c r="Q139" s="1781">
        <f>INDEX([1]TDSheet!$AX$14:$AX$25000,MATCH($B139,[1]TDSheet!$B$14:$B$25000,0))</f>
        <v>4050</v>
      </c>
      <c r="R139" s="1781">
        <f>INDEX([1]TDSheet!$AX$14:$AX$25000,MATCH($B139,[1]TDSheet!$B$14:$B$25000,0))</f>
        <v>4050</v>
      </c>
      <c r="S139" s="1781">
        <f>INDEX([1]TDSheet!$AX$14:$AX$25000,MATCH($B139,[1]TDSheet!$B$14:$B$25000,0))</f>
        <v>4050</v>
      </c>
      <c r="T139" s="1781">
        <f>INDEX([1]TDSheet!$AX$14:$AX$25000,MATCH($B139,[1]TDSheet!$B$14:$B$25000,0))</f>
        <v>4050</v>
      </c>
      <c r="U139" s="1781">
        <f>INDEX([1]TDSheet!$AX$14:$AX$25000,MATCH($B139,[1]TDSheet!$B$14:$B$25000,0))</f>
        <v>4050</v>
      </c>
      <c r="V139" s="1782">
        <f>INDEX([1]TDSheet!$AX$14:$AX$25000,MATCH($B139,[1]TDSheet!$B$14:$B$25000,0))</f>
        <v>4050</v>
      </c>
      <c r="W139" s="1127" t="s">
        <v>4587</v>
      </c>
      <c r="X139" s="1715" t="s">
        <v>8865</v>
      </c>
      <c r="Y139" s="1128" t="s">
        <v>3123</v>
      </c>
      <c r="Z139" s="1128" t="s">
        <v>3123</v>
      </c>
      <c r="AA139" s="1128" t="s">
        <v>3123</v>
      </c>
      <c r="AB139" s="1128" t="s">
        <v>3123</v>
      </c>
      <c r="AC139" s="1128"/>
      <c r="AD139" s="487" t="str">
        <f>INDEX([1]TDSheet!$AV$14:$AV$25000,MATCH($B139,[1]TDSheet!$B$14:$B$25000,0))</f>
        <v>1610*900</v>
      </c>
      <c r="AE139" s="469">
        <f>INDEX([1]TDSheet!$AY$14:$AY$25000,MATCH($B139,[1]TDSheet!$B$14:$B$25000,0))</f>
        <v>4550</v>
      </c>
      <c r="AF139" s="1051"/>
      <c r="AG139" s="1058"/>
      <c r="AH139" s="251"/>
      <c r="AI139" s="251"/>
    </row>
    <row r="140" spans="1:35" ht="17.25" customHeight="1">
      <c r="A140" s="480">
        <f>ROW(140:140)-SUM(AF$1:AF140)</f>
        <v>127</v>
      </c>
      <c r="B140" s="481" t="s">
        <v>3559</v>
      </c>
      <c r="C140" s="481" t="str">
        <f t="shared" si="63"/>
        <v>2443AGNBLHPV</v>
      </c>
      <c r="D140" s="485" t="s">
        <v>3729</v>
      </c>
      <c r="E140" s="1054" t="s">
        <v>4471</v>
      </c>
      <c r="F140" s="1126"/>
      <c r="G140" s="1126" t="s">
        <v>4473</v>
      </c>
      <c r="H140" s="1126" t="str">
        <f t="shared" si="57"/>
        <v>P</v>
      </c>
      <c r="I140" s="1126"/>
      <c r="J140" s="1126" t="str">
        <f>IF(Z140="+","V","")</f>
        <v>V</v>
      </c>
      <c r="K140" s="1126"/>
      <c r="L140" s="1126"/>
      <c r="M140" s="1780" t="str">
        <f>INDEX([1]TDSheet!$S$14:$S$25000,MATCH($B140,[1]TDSheet!$B$14:$B$25000,0))</f>
        <v xml:space="preserve"> BMW "7 E65"|"7 E66" 4D Sed '09.2003-2008 ЗП ТЗ ДД прям.с бол.пят (обогрев щеток) #2443AGNBLHPV</v>
      </c>
      <c r="N140" s="1781">
        <f>INDEX([1]TDSheet!$AX$14:$AX$25000,MATCH($B140,[1]TDSheet!$B$14:$B$25000,0))</f>
        <v>4050</v>
      </c>
      <c r="O140" s="1781">
        <f>INDEX([1]TDSheet!$AX$14:$AX$25000,MATCH($B140,[1]TDSheet!$B$14:$B$25000,0))</f>
        <v>4050</v>
      </c>
      <c r="P140" s="1781">
        <f>INDEX([1]TDSheet!$AX$14:$AX$25000,MATCH($B140,[1]TDSheet!$B$14:$B$25000,0))</f>
        <v>4050</v>
      </c>
      <c r="Q140" s="1781">
        <f>INDEX([1]TDSheet!$AX$14:$AX$25000,MATCH($B140,[1]TDSheet!$B$14:$B$25000,0))</f>
        <v>4050</v>
      </c>
      <c r="R140" s="1781">
        <f>INDEX([1]TDSheet!$AX$14:$AX$25000,MATCH($B140,[1]TDSheet!$B$14:$B$25000,0))</f>
        <v>4050</v>
      </c>
      <c r="S140" s="1781">
        <f>INDEX([1]TDSheet!$AX$14:$AX$25000,MATCH($B140,[1]TDSheet!$B$14:$B$25000,0))</f>
        <v>4050</v>
      </c>
      <c r="T140" s="1781">
        <f>INDEX([1]TDSheet!$AX$14:$AX$25000,MATCH($B140,[1]TDSheet!$B$14:$B$25000,0))</f>
        <v>4050</v>
      </c>
      <c r="U140" s="1781">
        <f>INDEX([1]TDSheet!$AX$14:$AX$25000,MATCH($B140,[1]TDSheet!$B$14:$B$25000,0))</f>
        <v>4050</v>
      </c>
      <c r="V140" s="1782">
        <f>INDEX([1]TDSheet!$AX$14:$AX$25000,MATCH($B140,[1]TDSheet!$B$14:$B$25000,0))</f>
        <v>4050</v>
      </c>
      <c r="W140" s="1127" t="s">
        <v>4587</v>
      </c>
      <c r="X140" s="1682" t="s">
        <v>8866</v>
      </c>
      <c r="Y140" s="1128" t="s">
        <v>3123</v>
      </c>
      <c r="Z140" s="1128" t="s">
        <v>3123</v>
      </c>
      <c r="AA140" s="1128" t="s">
        <v>3123</v>
      </c>
      <c r="AB140" s="1128" t="s">
        <v>3123</v>
      </c>
      <c r="AC140" s="1128"/>
      <c r="AD140" s="487" t="str">
        <f>INDEX([1]TDSheet!$AV$14:$AV$25000,MATCH($B140,[1]TDSheet!$B$14:$B$25000,0))</f>
        <v>1610*900</v>
      </c>
      <c r="AE140" s="469">
        <f>INDEX([1]TDSheet!$AY$14:$AY$25000,MATCH($B140,[1]TDSheet!$B$14:$B$25000,0))</f>
        <v>4550</v>
      </c>
      <c r="AF140" s="1051"/>
      <c r="AG140" s="1058"/>
      <c r="AH140" s="251"/>
      <c r="AI140" s="251"/>
    </row>
    <row r="141" spans="1:35" ht="17.25" customHeight="1">
      <c r="A141" s="480">
        <f>ROW(141:141)-SUM(AF$1:AF141)</f>
        <v>128</v>
      </c>
      <c r="B141" s="481" t="s">
        <v>8726</v>
      </c>
      <c r="C141" s="481" t="str">
        <f>IF(D141&lt;&gt;"",CONCATENATE(D141,E141,F141,G141,H141,I141,J141,K141,L141),"")</f>
        <v>2481AGNPV</v>
      </c>
      <c r="D141" s="489" t="s">
        <v>6020</v>
      </c>
      <c r="E141" s="1084" t="s">
        <v>4475</v>
      </c>
      <c r="F141" s="1129"/>
      <c r="G141" s="1129"/>
      <c r="H141" s="1129" t="str">
        <f t="shared" si="57"/>
        <v>P</v>
      </c>
      <c r="I141" s="1129"/>
      <c r="J141" s="1129" t="str">
        <f>IF(Z141="+","V","")</f>
        <v>V</v>
      </c>
      <c r="K141" s="1129"/>
      <c r="L141" s="1129"/>
      <c r="M141" s="1780" t="str">
        <f>INDEX([1]TDSheet!$S$14:$S$25000,MATCH($B141,[1]TDSheet!$B$14:$B$25000,0))</f>
        <v xml:space="preserve"> BMW "7 G11/G12" 4D Sed '2015- ТЗ ДД (2 камеры + обогрев камер) (без ЗП) #2481AGNPV</v>
      </c>
      <c r="N141" s="1781">
        <f>INDEX([1]TDSheet!$AX$14:$AX$25000,MATCH($B141,[1]TDSheet!$B$14:$B$25000,0))</f>
        <v>3800</v>
      </c>
      <c r="O141" s="1781">
        <f>INDEX([1]TDSheet!$AX$14:$AX$25000,MATCH($B141,[1]TDSheet!$B$14:$B$25000,0))</f>
        <v>3800</v>
      </c>
      <c r="P141" s="1781">
        <f>INDEX([1]TDSheet!$AX$14:$AX$25000,MATCH($B141,[1]TDSheet!$B$14:$B$25000,0))</f>
        <v>3800</v>
      </c>
      <c r="Q141" s="1781">
        <f>INDEX([1]TDSheet!$AX$14:$AX$25000,MATCH($B141,[1]TDSheet!$B$14:$B$25000,0))</f>
        <v>3800</v>
      </c>
      <c r="R141" s="1781">
        <f>INDEX([1]TDSheet!$AX$14:$AX$25000,MATCH($B141,[1]TDSheet!$B$14:$B$25000,0))</f>
        <v>3800</v>
      </c>
      <c r="S141" s="1781">
        <f>INDEX([1]TDSheet!$AX$14:$AX$25000,MATCH($B141,[1]TDSheet!$B$14:$B$25000,0))</f>
        <v>3800</v>
      </c>
      <c r="T141" s="1781">
        <f>INDEX([1]TDSheet!$AX$14:$AX$25000,MATCH($B141,[1]TDSheet!$B$14:$B$25000,0))</f>
        <v>3800</v>
      </c>
      <c r="U141" s="1781">
        <f>INDEX([1]TDSheet!$AX$14:$AX$25000,MATCH($B141,[1]TDSheet!$B$14:$B$25000,0))</f>
        <v>3800</v>
      </c>
      <c r="V141" s="1782">
        <f>INDEX([1]TDSheet!$AX$14:$AX$25000,MATCH($B141,[1]TDSheet!$B$14:$B$25000,0))</f>
        <v>3800</v>
      </c>
      <c r="W141" s="1127" t="s">
        <v>6019</v>
      </c>
      <c r="X141" s="486" t="s">
        <v>3999</v>
      </c>
      <c r="Y141" s="1128" t="s">
        <v>3123</v>
      </c>
      <c r="Z141" s="1128" t="s">
        <v>3123</v>
      </c>
      <c r="AA141" s="1128"/>
      <c r="AB141" s="1128" t="s">
        <v>3123</v>
      </c>
      <c r="AC141" s="1128"/>
      <c r="AD141" s="487" t="str">
        <f>INDEX([1]TDSheet!$AV$14:$AV$25000,MATCH($B141,[1]TDSheet!$B$14:$B$25000,0))</f>
        <v>1570*870</v>
      </c>
      <c r="AE141" s="469">
        <f>INDEX([1]TDSheet!$AY$14:$AY$25000,MATCH($B141,[1]TDSheet!$B$14:$B$25000,0))</f>
        <v>4300</v>
      </c>
      <c r="AF141" s="1051"/>
      <c r="AG141" s="1058"/>
      <c r="AH141" s="251"/>
      <c r="AI141" s="251"/>
    </row>
    <row r="142" spans="1:35" ht="17.25" customHeight="1">
      <c r="A142" s="480">
        <f>ROW(142:142)-SUM(AF$1:AF142)</f>
        <v>129</v>
      </c>
      <c r="B142" s="481" t="s">
        <v>6793</v>
      </c>
      <c r="C142" s="481" t="str">
        <f t="shared" ref="C142" si="64">IF(D142&lt;&gt;"",CONCATENATE(D142,E142,F142,G142,H142,I142,J142,K142,L142),"")</f>
        <v>2470AGNBLPV</v>
      </c>
      <c r="D142" s="1130">
        <v>2470</v>
      </c>
      <c r="E142" s="1084" t="s">
        <v>4471</v>
      </c>
      <c r="F142" s="1129"/>
      <c r="G142" s="1129"/>
      <c r="H142" s="1129" t="str">
        <f t="shared" ref="H142" si="65">IF(AB142="+","P","")</f>
        <v>P</v>
      </c>
      <c r="I142" s="1129"/>
      <c r="J142" s="1129" t="str">
        <f t="shared" ref="J142" si="66">IF(Z142="+","V","")</f>
        <v>V</v>
      </c>
      <c r="K142" s="1129"/>
      <c r="L142" s="1129"/>
      <c r="M142" s="1780" t="str">
        <f>INDEX([1]TDSheet!$S$14:$S$25000,MATCH($B142,[1]TDSheet!$B$14:$B$25000,0))</f>
        <v xml:space="preserve"> BMW "I3" I 5D Hbk '2013- ЗП ТЗ ДД #2470AGNBLPV</v>
      </c>
      <c r="N142" s="1781">
        <f>INDEX([1]TDSheet!$AX$14:$AX$25000,MATCH($B142,[1]TDSheet!$B$14:$B$25000,0))</f>
        <v>4800</v>
      </c>
      <c r="O142" s="1781">
        <f>INDEX([1]TDSheet!$AX$14:$AX$25000,MATCH($B142,[1]TDSheet!$B$14:$B$25000,0))</f>
        <v>4800</v>
      </c>
      <c r="P142" s="1781">
        <f>INDEX([1]TDSheet!$AX$14:$AX$25000,MATCH($B142,[1]TDSheet!$B$14:$B$25000,0))</f>
        <v>4800</v>
      </c>
      <c r="Q142" s="1781">
        <f>INDEX([1]TDSheet!$AX$14:$AX$25000,MATCH($B142,[1]TDSheet!$B$14:$B$25000,0))</f>
        <v>4800</v>
      </c>
      <c r="R142" s="1781">
        <f>INDEX([1]TDSheet!$AX$14:$AX$25000,MATCH($B142,[1]TDSheet!$B$14:$B$25000,0))</f>
        <v>4800</v>
      </c>
      <c r="S142" s="1781">
        <f>INDEX([1]TDSheet!$AX$14:$AX$25000,MATCH($B142,[1]TDSheet!$B$14:$B$25000,0))</f>
        <v>4800</v>
      </c>
      <c r="T142" s="1781">
        <f>INDEX([1]TDSheet!$AX$14:$AX$25000,MATCH($B142,[1]TDSheet!$B$14:$B$25000,0))</f>
        <v>4800</v>
      </c>
      <c r="U142" s="1781">
        <f>INDEX([1]TDSheet!$AX$14:$AX$25000,MATCH($B142,[1]TDSheet!$B$14:$B$25000,0))</f>
        <v>4800</v>
      </c>
      <c r="V142" s="1782">
        <f>INDEX([1]TDSheet!$AX$14:$AX$25000,MATCH($B142,[1]TDSheet!$B$14:$B$25000,0))</f>
        <v>4800</v>
      </c>
      <c r="W142" s="1127" t="s">
        <v>6794</v>
      </c>
      <c r="X142" s="483" t="s">
        <v>4095</v>
      </c>
      <c r="Y142" s="1128" t="s">
        <v>3123</v>
      </c>
      <c r="Z142" s="1128" t="s">
        <v>3123</v>
      </c>
      <c r="AA142" s="1128"/>
      <c r="AB142" s="1128" t="s">
        <v>3123</v>
      </c>
      <c r="AC142" s="1128"/>
      <c r="AD142" s="484" t="str">
        <f>INDEX([1]TDSheet!$AV$14:$AV$25000,MATCH($B142,[1]TDSheet!$B$14:$B$25000,0))</f>
        <v>1490*1170</v>
      </c>
      <c r="AE142" s="469">
        <f>INDEX([1]TDSheet!$AY$14:$AY$25000,MATCH($B142,[1]TDSheet!$B$14:$B$25000,0))</f>
        <v>5300</v>
      </c>
      <c r="AF142" s="1051"/>
      <c r="AG142" s="1058"/>
      <c r="AH142" s="251"/>
      <c r="AI142" s="251"/>
    </row>
    <row r="143" spans="1:35" ht="17.25" customHeight="1">
      <c r="A143" s="480">
        <f>ROW(143:143)-SUM(AF$1:AF143)</f>
        <v>130</v>
      </c>
      <c r="B143" s="481" t="s">
        <v>6945</v>
      </c>
      <c r="C143" s="481" t="str">
        <f t="shared" ref="C143" si="67">IF(D143&lt;&gt;"",CONCATENATE(D143,E143,F143,G143,H143,I143,J143,K143,L143),"")</f>
        <v>2470AGNBLPV</v>
      </c>
      <c r="D143" s="1130">
        <v>2470</v>
      </c>
      <c r="E143" s="1084" t="s">
        <v>4471</v>
      </c>
      <c r="F143" s="1129"/>
      <c r="G143" s="1129"/>
      <c r="H143" s="1129" t="str">
        <f t="shared" ref="H143:H144" si="68">IF(AB143="+","P","")</f>
        <v>P</v>
      </c>
      <c r="I143" s="1129"/>
      <c r="J143" s="1129" t="str">
        <f t="shared" ref="J143" si="69">IF(Z143="+","V","")</f>
        <v>V</v>
      </c>
      <c r="K143" s="1129"/>
      <c r="L143" s="1129"/>
      <c r="M143" s="1780" t="str">
        <f>INDEX([1]TDSheet!$S$14:$S$25000,MATCH($B143,[1]TDSheet!$B$14:$B$25000,0))</f>
        <v xml:space="preserve"> BMW "I3" I 5D Hbk '2013- ЗП ТЗ ДД (камера+обогрев камеры) #2470AGNBLPV</v>
      </c>
      <c r="N143" s="1781">
        <f>INDEX([1]TDSheet!$AX$14:$AX$25000,MATCH($B143,[1]TDSheet!$B$14:$B$25000,0))</f>
        <v>5100</v>
      </c>
      <c r="O143" s="1781">
        <f>INDEX([1]TDSheet!$AX$14:$AX$25000,MATCH($B143,[1]TDSheet!$B$14:$B$25000,0))</f>
        <v>5100</v>
      </c>
      <c r="P143" s="1781">
        <f>INDEX([1]TDSheet!$AX$14:$AX$25000,MATCH($B143,[1]TDSheet!$B$14:$B$25000,0))</f>
        <v>5100</v>
      </c>
      <c r="Q143" s="1781">
        <f>INDEX([1]TDSheet!$AX$14:$AX$25000,MATCH($B143,[1]TDSheet!$B$14:$B$25000,0))</f>
        <v>5100</v>
      </c>
      <c r="R143" s="1781">
        <f>INDEX([1]TDSheet!$AX$14:$AX$25000,MATCH($B143,[1]TDSheet!$B$14:$B$25000,0))</f>
        <v>5100</v>
      </c>
      <c r="S143" s="1781">
        <f>INDEX([1]TDSheet!$AX$14:$AX$25000,MATCH($B143,[1]TDSheet!$B$14:$B$25000,0))</f>
        <v>5100</v>
      </c>
      <c r="T143" s="1781">
        <f>INDEX([1]TDSheet!$AX$14:$AX$25000,MATCH($B143,[1]TDSheet!$B$14:$B$25000,0))</f>
        <v>5100</v>
      </c>
      <c r="U143" s="1781">
        <f>INDEX([1]TDSheet!$AX$14:$AX$25000,MATCH($B143,[1]TDSheet!$B$14:$B$25000,0))</f>
        <v>5100</v>
      </c>
      <c r="V143" s="1782">
        <f>INDEX([1]TDSheet!$AX$14:$AX$25000,MATCH($B143,[1]TDSheet!$B$14:$B$25000,0))</f>
        <v>5100</v>
      </c>
      <c r="W143" s="1127" t="s">
        <v>6794</v>
      </c>
      <c r="X143" s="483" t="s">
        <v>4095</v>
      </c>
      <c r="Y143" s="1128" t="s">
        <v>3123</v>
      </c>
      <c r="Z143" s="1128" t="s">
        <v>3123</v>
      </c>
      <c r="AA143" s="1128"/>
      <c r="AB143" s="1128" t="s">
        <v>3123</v>
      </c>
      <c r="AC143" s="1128"/>
      <c r="AD143" s="484" t="str">
        <f>INDEX([1]TDSheet!$AV$14:$AV$25000,MATCH($B143,[1]TDSheet!$B$14:$B$25000,0))</f>
        <v>1490*1170</v>
      </c>
      <c r="AE143" s="469">
        <f>INDEX([1]TDSheet!$AY$14:$AY$25000,MATCH($B143,[1]TDSheet!$B$14:$B$25000,0))</f>
        <v>5600</v>
      </c>
      <c r="AF143" s="1051"/>
      <c r="AG143" s="1058"/>
      <c r="AH143" s="251"/>
      <c r="AI143" s="251"/>
    </row>
    <row r="144" spans="1:35" ht="17.25" customHeight="1">
      <c r="A144" s="480">
        <f>ROW(144:144)-SUM(AF$1:AF144)</f>
        <v>131</v>
      </c>
      <c r="B144" s="481" t="s">
        <v>7629</v>
      </c>
      <c r="C144" s="481" t="str">
        <f>IF(D144&lt;&gt;"",CONCATENATE(D144,E144,F144,G144,H144,I144,J144,K144,L144),"")</f>
        <v/>
      </c>
      <c r="D144" s="489"/>
      <c r="E144" s="1084" t="s">
        <v>4471</v>
      </c>
      <c r="F144" s="1129"/>
      <c r="G144" s="1129"/>
      <c r="H144" s="1129" t="str">
        <f t="shared" si="68"/>
        <v>P</v>
      </c>
      <c r="I144" s="1129"/>
      <c r="J144" s="1129" t="str">
        <f>IF(Z144="+","V","")</f>
        <v>V</v>
      </c>
      <c r="K144" s="1129"/>
      <c r="L144" s="1129"/>
      <c r="M144" s="1780" t="str">
        <f>INDEX([1]TDSheet!$S$14:$S$25000,MATCH($B144,[1]TDSheet!$B$14:$B$25000,0))</f>
        <v xml:space="preserve"> BMW "M5" VI (F90) 4D Sed '2017- ТЗ ДД (2 камеры + обогрев камер) (без ЗП)</v>
      </c>
      <c r="N144" s="1781">
        <f>INDEX([1]TDSheet!$AX$14:$AX$25000,MATCH($B144,[1]TDSheet!$B$14:$B$25000,0))</f>
        <v>6300</v>
      </c>
      <c r="O144" s="1781">
        <f>INDEX([1]TDSheet!$AX$14:$AX$25000,MATCH($B144,[1]TDSheet!$B$14:$B$25000,0))</f>
        <v>6300</v>
      </c>
      <c r="P144" s="1781">
        <f>INDEX([1]TDSheet!$AX$14:$AX$25000,MATCH($B144,[1]TDSheet!$B$14:$B$25000,0))</f>
        <v>6300</v>
      </c>
      <c r="Q144" s="1781">
        <f>INDEX([1]TDSheet!$AX$14:$AX$25000,MATCH($B144,[1]TDSheet!$B$14:$B$25000,0))</f>
        <v>6300</v>
      </c>
      <c r="R144" s="1781">
        <f>INDEX([1]TDSheet!$AX$14:$AX$25000,MATCH($B144,[1]TDSheet!$B$14:$B$25000,0))</f>
        <v>6300</v>
      </c>
      <c r="S144" s="1781">
        <f>INDEX([1]TDSheet!$AX$14:$AX$25000,MATCH($B144,[1]TDSheet!$B$14:$B$25000,0))</f>
        <v>6300</v>
      </c>
      <c r="T144" s="1781">
        <f>INDEX([1]TDSheet!$AX$14:$AX$25000,MATCH($B144,[1]TDSheet!$B$14:$B$25000,0))</f>
        <v>6300</v>
      </c>
      <c r="U144" s="1781">
        <f>INDEX([1]TDSheet!$AX$14:$AX$25000,MATCH($B144,[1]TDSheet!$B$14:$B$25000,0))</f>
        <v>6300</v>
      </c>
      <c r="V144" s="1782">
        <f>INDEX([1]TDSheet!$AX$14:$AX$25000,MATCH($B144,[1]TDSheet!$B$14:$B$25000,0))</f>
        <v>6300</v>
      </c>
      <c r="W144" s="1127" t="s">
        <v>7630</v>
      </c>
      <c r="X144" s="486" t="s">
        <v>5402</v>
      </c>
      <c r="Y144" s="1128" t="s">
        <v>3123</v>
      </c>
      <c r="Z144" s="1128" t="s">
        <v>3123</v>
      </c>
      <c r="AA144" s="1128"/>
      <c r="AB144" s="1128" t="s">
        <v>3123</v>
      </c>
      <c r="AC144" s="1128"/>
      <c r="AD144" s="487" t="str">
        <f>INDEX([1]TDSheet!$AV$14:$AV$25000,MATCH($B144,[1]TDSheet!$B$14:$B$25000,0))</f>
        <v>1562*914</v>
      </c>
      <c r="AE144" s="472">
        <f>INDEX([1]TDSheet!$AY$14:$AY$25000,MATCH($B144,[1]TDSheet!$B$14:$B$25000,0))</f>
        <v>6800</v>
      </c>
      <c r="AF144" s="1051"/>
      <c r="AG144" s="1058"/>
      <c r="AH144" s="251"/>
      <c r="AI144" s="251"/>
    </row>
    <row r="145" spans="1:35" ht="17.25" customHeight="1">
      <c r="A145" s="480">
        <f>ROW(145:145)-SUM(AF$1:AF145)</f>
        <v>132</v>
      </c>
      <c r="B145" s="481" t="s">
        <v>3563</v>
      </c>
      <c r="C145" s="481" t="str">
        <f t="shared" si="63"/>
        <v>2460AGNBLV</v>
      </c>
      <c r="D145" s="485" t="s">
        <v>3230</v>
      </c>
      <c r="E145" s="1054" t="s">
        <v>4471</v>
      </c>
      <c r="F145" s="1126"/>
      <c r="G145" s="1126"/>
      <c r="H145" s="1126" t="str">
        <f>IF(AB145="+","P","")</f>
        <v/>
      </c>
      <c r="I145" s="1126"/>
      <c r="J145" s="1126" t="str">
        <f t="shared" si="62"/>
        <v>V</v>
      </c>
      <c r="K145" s="1126"/>
      <c r="L145" s="1126"/>
      <c r="M145" s="1780" t="str">
        <f>INDEX([1]TDSheet!$S$14:$S$25000,MATCH($B145,[1]TDSheet!$B$14:$B$25000,0))</f>
        <v xml:space="preserve"> BMW "X1" I (E84) 5D Suv '2009-2015 ЗП ТЗ #2460AGNBLV</v>
      </c>
      <c r="N145" s="1781">
        <f>INDEX([1]TDSheet!$AX$14:$AX$25000,MATCH($B145,[1]TDSheet!$B$14:$B$25000,0))</f>
        <v>3100</v>
      </c>
      <c r="O145" s="1781">
        <f>INDEX([1]TDSheet!$AX$14:$AX$25000,MATCH($B145,[1]TDSheet!$B$14:$B$25000,0))</f>
        <v>3100</v>
      </c>
      <c r="P145" s="1781">
        <f>INDEX([1]TDSheet!$AX$14:$AX$25000,MATCH($B145,[1]TDSheet!$B$14:$B$25000,0))</f>
        <v>3100</v>
      </c>
      <c r="Q145" s="1781">
        <f>INDEX([1]TDSheet!$AX$14:$AX$25000,MATCH($B145,[1]TDSheet!$B$14:$B$25000,0))</f>
        <v>3100</v>
      </c>
      <c r="R145" s="1781">
        <f>INDEX([1]TDSheet!$AX$14:$AX$25000,MATCH($B145,[1]TDSheet!$B$14:$B$25000,0))</f>
        <v>3100</v>
      </c>
      <c r="S145" s="1781">
        <f>INDEX([1]TDSheet!$AX$14:$AX$25000,MATCH($B145,[1]TDSheet!$B$14:$B$25000,0))</f>
        <v>3100</v>
      </c>
      <c r="T145" s="1781">
        <f>INDEX([1]TDSheet!$AX$14:$AX$25000,MATCH($B145,[1]TDSheet!$B$14:$B$25000,0))</f>
        <v>3100</v>
      </c>
      <c r="U145" s="1781">
        <f>INDEX([1]TDSheet!$AX$14:$AX$25000,MATCH($B145,[1]TDSheet!$B$14:$B$25000,0))</f>
        <v>3100</v>
      </c>
      <c r="V145" s="1782">
        <f>INDEX([1]TDSheet!$AX$14:$AX$25000,MATCH($B145,[1]TDSheet!$B$14:$B$25000,0))</f>
        <v>3100</v>
      </c>
      <c r="W145" s="1127" t="s">
        <v>3229</v>
      </c>
      <c r="X145" s="486" t="s">
        <v>5642</v>
      </c>
      <c r="Y145" s="1128" t="s">
        <v>3123</v>
      </c>
      <c r="Z145" s="1128" t="s">
        <v>3123</v>
      </c>
      <c r="AA145" s="1128" t="s">
        <v>3123</v>
      </c>
      <c r="AB145" s="1128"/>
      <c r="AC145" s="1128" t="s">
        <v>3123</v>
      </c>
      <c r="AD145" s="487" t="str">
        <f>INDEX([1]TDSheet!$AV$14:$AV$25000,MATCH($B145,[1]TDSheet!$B$14:$B$25000,0))</f>
        <v>1470*870</v>
      </c>
      <c r="AE145" s="469">
        <f>INDEX([1]TDSheet!$AY$14:$AY$25000,MATCH($B145,[1]TDSheet!$B$14:$B$25000,0))</f>
        <v>3600</v>
      </c>
      <c r="AF145" s="1051"/>
      <c r="AG145" s="1058"/>
      <c r="AH145" s="251"/>
      <c r="AI145" s="251"/>
    </row>
    <row r="146" spans="1:35" ht="17.25" customHeight="1">
      <c r="A146" s="480">
        <f>ROW(146:146)-SUM(AF$1:AF146)</f>
        <v>133</v>
      </c>
      <c r="B146" s="481" t="s">
        <v>3564</v>
      </c>
      <c r="C146" s="481" t="str">
        <f t="shared" si="63"/>
        <v>2460AGNBLPV</v>
      </c>
      <c r="D146" s="485" t="s">
        <v>3230</v>
      </c>
      <c r="E146" s="1054" t="s">
        <v>4471</v>
      </c>
      <c r="F146" s="1126"/>
      <c r="G146" s="1126"/>
      <c r="H146" s="1126" t="str">
        <f>IF(AB146="+","P","")</f>
        <v>P</v>
      </c>
      <c r="I146" s="1126"/>
      <c r="J146" s="1126" t="str">
        <f t="shared" si="62"/>
        <v>V</v>
      </c>
      <c r="K146" s="1126"/>
      <c r="L146" s="1126"/>
      <c r="M146" s="1780" t="str">
        <f>INDEX([1]TDSheet!$S$14:$S$25000,MATCH($B146,[1]TDSheet!$B$14:$B$25000,0))</f>
        <v xml:space="preserve"> BMW "X1" I (E84) 5D Suv '2009-2015 ЗП ТЗ ДД #2460AGNBLPV</v>
      </c>
      <c r="N146" s="1781">
        <f>INDEX([1]TDSheet!$AX$14:$AX$25000,MATCH($B146,[1]TDSheet!$B$14:$B$25000,0))</f>
        <v>3100</v>
      </c>
      <c r="O146" s="1781">
        <f>INDEX([1]TDSheet!$AX$14:$AX$25000,MATCH($B146,[1]TDSheet!$B$14:$B$25000,0))</f>
        <v>3100</v>
      </c>
      <c r="P146" s="1781">
        <f>INDEX([1]TDSheet!$AX$14:$AX$25000,MATCH($B146,[1]TDSheet!$B$14:$B$25000,0))</f>
        <v>3100</v>
      </c>
      <c r="Q146" s="1781">
        <f>INDEX([1]TDSheet!$AX$14:$AX$25000,MATCH($B146,[1]TDSheet!$B$14:$B$25000,0))</f>
        <v>3100</v>
      </c>
      <c r="R146" s="1781">
        <f>INDEX([1]TDSheet!$AX$14:$AX$25000,MATCH($B146,[1]TDSheet!$B$14:$B$25000,0))</f>
        <v>3100</v>
      </c>
      <c r="S146" s="1781">
        <f>INDEX([1]TDSheet!$AX$14:$AX$25000,MATCH($B146,[1]TDSheet!$B$14:$B$25000,0))</f>
        <v>3100</v>
      </c>
      <c r="T146" s="1781">
        <f>INDEX([1]TDSheet!$AX$14:$AX$25000,MATCH($B146,[1]TDSheet!$B$14:$B$25000,0))</f>
        <v>3100</v>
      </c>
      <c r="U146" s="1781">
        <f>INDEX([1]TDSheet!$AX$14:$AX$25000,MATCH($B146,[1]TDSheet!$B$14:$B$25000,0))</f>
        <v>3100</v>
      </c>
      <c r="V146" s="1782">
        <f>INDEX([1]TDSheet!$AX$14:$AX$25000,MATCH($B146,[1]TDSheet!$B$14:$B$25000,0))</f>
        <v>3100</v>
      </c>
      <c r="W146" s="1127" t="s">
        <v>3229</v>
      </c>
      <c r="X146" s="486" t="s">
        <v>5642</v>
      </c>
      <c r="Y146" s="1128" t="s">
        <v>3123</v>
      </c>
      <c r="Z146" s="1128" t="s">
        <v>3123</v>
      </c>
      <c r="AA146" s="1128" t="s">
        <v>3123</v>
      </c>
      <c r="AB146" s="1128" t="s">
        <v>3123</v>
      </c>
      <c r="AC146" s="1128"/>
      <c r="AD146" s="487" t="str">
        <f>INDEX([1]TDSheet!$AV$14:$AV$25000,MATCH($B146,[1]TDSheet!$B$14:$B$25000,0))</f>
        <v>1470*870</v>
      </c>
      <c r="AE146" s="469">
        <f>INDEX([1]TDSheet!$AY$14:$AY$25000,MATCH($B146,[1]TDSheet!$B$14:$B$25000,0))</f>
        <v>3600</v>
      </c>
      <c r="AF146" s="1051"/>
      <c r="AG146" s="1058"/>
      <c r="AH146" s="251"/>
      <c r="AI146" s="251"/>
    </row>
    <row r="147" spans="1:35" ht="17.25" customHeight="1">
      <c r="A147" s="480">
        <f>ROW(147:147)-SUM(AF$1:AF147)</f>
        <v>134</v>
      </c>
      <c r="B147" s="481" t="s">
        <v>6722</v>
      </c>
      <c r="C147" s="481" t="str">
        <f>IF(D147&lt;&gt;"",CONCATENATE(D147,E147,F147,G147,H147,I147,J147,K147,L147),"")</f>
        <v>2482AGNBLPV</v>
      </c>
      <c r="D147" s="489" t="s">
        <v>6723</v>
      </c>
      <c r="E147" s="1084" t="s">
        <v>4471</v>
      </c>
      <c r="F147" s="1129"/>
      <c r="G147" s="1129"/>
      <c r="H147" s="1129" t="str">
        <f>IF(AB147="+","P","")</f>
        <v>P</v>
      </c>
      <c r="I147" s="1129"/>
      <c r="J147" s="1129" t="str">
        <f>IF(Z147="+","V","")</f>
        <v>V</v>
      </c>
      <c r="K147" s="1129"/>
      <c r="L147" s="1129"/>
      <c r="M147" s="1780" t="str">
        <f>INDEX([1]TDSheet!$S$14:$S$25000,MATCH($B147,[1]TDSheet!$B$14:$B$25000,0))</f>
        <v xml:space="preserve"> BMW "X1" II (F48) 5D Suv '2015- ЗП ТЗ ДД #2482AGNBLPV</v>
      </c>
      <c r="N147" s="1781">
        <f>INDEX([1]TDSheet!$AX$14:$AX$25000,MATCH($B147,[1]TDSheet!$B$14:$B$25000,0))</f>
        <v>3450</v>
      </c>
      <c r="O147" s="1781">
        <f>INDEX([1]TDSheet!$AX$14:$AX$25000,MATCH($B147,[1]TDSheet!$B$14:$B$25000,0))</f>
        <v>3450</v>
      </c>
      <c r="P147" s="1781">
        <f>INDEX([1]TDSheet!$AX$14:$AX$25000,MATCH($B147,[1]TDSheet!$B$14:$B$25000,0))</f>
        <v>3450</v>
      </c>
      <c r="Q147" s="1781">
        <f>INDEX([1]TDSheet!$AX$14:$AX$25000,MATCH($B147,[1]TDSheet!$B$14:$B$25000,0))</f>
        <v>3450</v>
      </c>
      <c r="R147" s="1781">
        <f>INDEX([1]TDSheet!$AX$14:$AX$25000,MATCH($B147,[1]TDSheet!$B$14:$B$25000,0))</f>
        <v>3450</v>
      </c>
      <c r="S147" s="1781">
        <f>INDEX([1]TDSheet!$AX$14:$AX$25000,MATCH($B147,[1]TDSheet!$B$14:$B$25000,0))</f>
        <v>3450</v>
      </c>
      <c r="T147" s="1781">
        <f>INDEX([1]TDSheet!$AX$14:$AX$25000,MATCH($B147,[1]TDSheet!$B$14:$B$25000,0))</f>
        <v>3450</v>
      </c>
      <c r="U147" s="1781">
        <f>INDEX([1]TDSheet!$AX$14:$AX$25000,MATCH($B147,[1]TDSheet!$B$14:$B$25000,0))</f>
        <v>3450</v>
      </c>
      <c r="V147" s="1782">
        <f>INDEX([1]TDSheet!$AX$14:$AX$25000,MATCH($B147,[1]TDSheet!$B$14:$B$25000,0))</f>
        <v>3450</v>
      </c>
      <c r="W147" s="1127" t="s">
        <v>6724</v>
      </c>
      <c r="X147" s="486" t="s">
        <v>3999</v>
      </c>
      <c r="Y147" s="1128" t="s">
        <v>3123</v>
      </c>
      <c r="Z147" s="1128" t="s">
        <v>3123</v>
      </c>
      <c r="AA147" s="1128"/>
      <c r="AB147" s="1128" t="s">
        <v>3123</v>
      </c>
      <c r="AC147" s="1128"/>
      <c r="AD147" s="487" t="str">
        <f>INDEX([1]TDSheet!$AV$14:$AV$25000,MATCH($B147,[1]TDSheet!$B$14:$B$25000,0))</f>
        <v>1460*930</v>
      </c>
      <c r="AE147" s="469">
        <f>INDEX([1]TDSheet!$AY$14:$AY$25000,MATCH($B147,[1]TDSheet!$B$14:$B$25000,0))</f>
        <v>3950</v>
      </c>
      <c r="AF147" s="1051"/>
      <c r="AG147" s="1058"/>
      <c r="AH147" s="251"/>
      <c r="AI147" s="251"/>
    </row>
    <row r="148" spans="1:35" ht="17.25" customHeight="1">
      <c r="A148" s="480">
        <f>ROW(148:148)-SUM(AF$1:AF148)</f>
        <v>135</v>
      </c>
      <c r="B148" s="481" t="s">
        <v>6941</v>
      </c>
      <c r="C148" s="481" t="str">
        <f t="shared" ref="C148" si="70">IF(D148&lt;&gt;"",CONCATENATE(D148,E148,F148,G148,H148,I148,J148,K148,L148),"")</f>
        <v>2480AGNBLPV</v>
      </c>
      <c r="D148" s="489" t="s">
        <v>6939</v>
      </c>
      <c r="E148" s="1084" t="s">
        <v>4471</v>
      </c>
      <c r="F148" s="1129"/>
      <c r="G148" s="1129"/>
      <c r="H148" s="1129" t="str">
        <f t="shared" ref="H148" si="71">IF(AB148="+","P","")</f>
        <v>P</v>
      </c>
      <c r="I148" s="1129"/>
      <c r="J148" s="1129" t="str">
        <f t="shared" ref="J148" si="72">IF(Z148="+","V","")</f>
        <v>V</v>
      </c>
      <c r="K148" s="1129"/>
      <c r="L148" s="1129"/>
      <c r="M148" s="1780" t="str">
        <f>INDEX([1]TDSheet!$S$14:$S$25000,MATCH($B148,[1]TDSheet!$B$14:$B$25000,0))</f>
        <v xml:space="preserve"> BMW "X2" I (F39) 5D Suv '2017- #2480 ЗП ТЗ ДД</v>
      </c>
      <c r="N148" s="1781">
        <f>INDEX([1]TDSheet!$AX$14:$AX$25000,MATCH($B148,[1]TDSheet!$B$14:$B$25000,0))</f>
        <v>3350</v>
      </c>
      <c r="O148" s="1781">
        <f>INDEX([1]TDSheet!$AX$14:$AX$25000,MATCH($B148,[1]TDSheet!$B$14:$B$25000,0))</f>
        <v>3350</v>
      </c>
      <c r="P148" s="1781">
        <f>INDEX([1]TDSheet!$AX$14:$AX$25000,MATCH($B148,[1]TDSheet!$B$14:$B$25000,0))</f>
        <v>3350</v>
      </c>
      <c r="Q148" s="1781">
        <f>INDEX([1]TDSheet!$AX$14:$AX$25000,MATCH($B148,[1]TDSheet!$B$14:$B$25000,0))</f>
        <v>3350</v>
      </c>
      <c r="R148" s="1781">
        <f>INDEX([1]TDSheet!$AX$14:$AX$25000,MATCH($B148,[1]TDSheet!$B$14:$B$25000,0))</f>
        <v>3350</v>
      </c>
      <c r="S148" s="1781">
        <f>INDEX([1]TDSheet!$AX$14:$AX$25000,MATCH($B148,[1]TDSheet!$B$14:$B$25000,0))</f>
        <v>3350</v>
      </c>
      <c r="T148" s="1781">
        <f>INDEX([1]TDSheet!$AX$14:$AX$25000,MATCH($B148,[1]TDSheet!$B$14:$B$25000,0))</f>
        <v>3350</v>
      </c>
      <c r="U148" s="1781">
        <f>INDEX([1]TDSheet!$AX$14:$AX$25000,MATCH($B148,[1]TDSheet!$B$14:$B$25000,0))</f>
        <v>3350</v>
      </c>
      <c r="V148" s="1782">
        <f>INDEX([1]TDSheet!$AX$14:$AX$25000,MATCH($B148,[1]TDSheet!$B$14:$B$25000,0))</f>
        <v>3350</v>
      </c>
      <c r="W148" s="1127" t="s">
        <v>6940</v>
      </c>
      <c r="X148" s="486" t="s">
        <v>5402</v>
      </c>
      <c r="Y148" s="1128" t="s">
        <v>3123</v>
      </c>
      <c r="Z148" s="1128" t="s">
        <v>3123</v>
      </c>
      <c r="AA148" s="1128"/>
      <c r="AB148" s="1128" t="s">
        <v>3123</v>
      </c>
      <c r="AC148" s="1128"/>
      <c r="AD148" s="487" t="str">
        <f>INDEX([1]TDSheet!$AV$14:$AV$25000,MATCH($B148,[1]TDSheet!$B$14:$B$25000,0))</f>
        <v>1478*873</v>
      </c>
      <c r="AE148" s="469">
        <f>INDEX([1]TDSheet!$AY$14:$AY$25000,MATCH($B148,[1]TDSheet!$B$14:$B$25000,0))</f>
        <v>3850</v>
      </c>
      <c r="AF148" s="1051"/>
      <c r="AG148" s="1058"/>
      <c r="AH148" s="251"/>
      <c r="AI148" s="251"/>
    </row>
    <row r="149" spans="1:35" ht="17.25" customHeight="1">
      <c r="A149" s="480">
        <f>ROW(149:149)-SUM(AF$1:AF149)</f>
        <v>136</v>
      </c>
      <c r="B149" s="481" t="s">
        <v>3567</v>
      </c>
      <c r="C149" s="481" t="str">
        <f t="shared" si="63"/>
        <v>2449AGNBLV</v>
      </c>
      <c r="D149" s="485" t="s">
        <v>3731</v>
      </c>
      <c r="E149" s="1054" t="s">
        <v>4471</v>
      </c>
      <c r="F149" s="1126"/>
      <c r="G149" s="1126"/>
      <c r="H149" s="1126" t="str">
        <f t="shared" ref="H149:H153" si="73">IF(AB149="+","P","")</f>
        <v/>
      </c>
      <c r="I149" s="1126"/>
      <c r="J149" s="1126" t="str">
        <f t="shared" si="62"/>
        <v>V</v>
      </c>
      <c r="K149" s="1126"/>
      <c r="L149" s="1126"/>
      <c r="M149" s="1780" t="str">
        <f>INDEX([1]TDSheet!$S$14:$S$25000,MATCH($B149,[1]TDSheet!$B$14:$B$25000,0))</f>
        <v xml:space="preserve"> BMW "X3" I (E83) 5D Suv '2003-2010 ЗП ТЗ #2449AGNBLV</v>
      </c>
      <c r="N149" s="1781">
        <f>INDEX([1]TDSheet!$AX$14:$AX$25000,MATCH($B149,[1]TDSheet!$B$14:$B$25000,0))</f>
        <v>3200</v>
      </c>
      <c r="O149" s="1781">
        <f>INDEX([1]TDSheet!$AX$14:$AX$25000,MATCH($B149,[1]TDSheet!$B$14:$B$25000,0))</f>
        <v>3200</v>
      </c>
      <c r="P149" s="1781">
        <f>INDEX([1]TDSheet!$AX$14:$AX$25000,MATCH($B149,[1]TDSheet!$B$14:$B$25000,0))</f>
        <v>3200</v>
      </c>
      <c r="Q149" s="1781">
        <f>INDEX([1]TDSheet!$AX$14:$AX$25000,MATCH($B149,[1]TDSheet!$B$14:$B$25000,0))</f>
        <v>3200</v>
      </c>
      <c r="R149" s="1781">
        <f>INDEX([1]TDSheet!$AX$14:$AX$25000,MATCH($B149,[1]TDSheet!$B$14:$B$25000,0))</f>
        <v>3200</v>
      </c>
      <c r="S149" s="1781">
        <f>INDEX([1]TDSheet!$AX$14:$AX$25000,MATCH($B149,[1]TDSheet!$B$14:$B$25000,0))</f>
        <v>3200</v>
      </c>
      <c r="T149" s="1781">
        <f>INDEX([1]TDSheet!$AX$14:$AX$25000,MATCH($B149,[1]TDSheet!$B$14:$B$25000,0))</f>
        <v>3200</v>
      </c>
      <c r="U149" s="1781">
        <f>INDEX([1]TDSheet!$AX$14:$AX$25000,MATCH($B149,[1]TDSheet!$B$14:$B$25000,0))</f>
        <v>3200</v>
      </c>
      <c r="V149" s="1782">
        <f>INDEX([1]TDSheet!$AX$14:$AX$25000,MATCH($B149,[1]TDSheet!$B$14:$B$25000,0))</f>
        <v>3200</v>
      </c>
      <c r="W149" s="1127" t="s">
        <v>4588</v>
      </c>
      <c r="X149" s="486" t="s">
        <v>4535</v>
      </c>
      <c r="Y149" s="1128" t="s">
        <v>3123</v>
      </c>
      <c r="Z149" s="1128" t="s">
        <v>3123</v>
      </c>
      <c r="AA149" s="1128" t="s">
        <v>3123</v>
      </c>
      <c r="AB149" s="1128"/>
      <c r="AC149" s="1128" t="s">
        <v>3123</v>
      </c>
      <c r="AD149" s="487" t="str">
        <f>INDEX([1]TDSheet!$AV$14:$AV$25000,MATCH($B149,[1]TDSheet!$B$14:$B$25000,0))</f>
        <v>1515*880</v>
      </c>
      <c r="AE149" s="469">
        <f>INDEX([1]TDSheet!$AY$14:$AY$25000,MATCH($B149,[1]TDSheet!$B$14:$B$25000,0))</f>
        <v>3700</v>
      </c>
      <c r="AF149" s="1051"/>
      <c r="AG149" s="1058"/>
      <c r="AH149" s="251"/>
      <c r="AI149" s="251"/>
    </row>
    <row r="150" spans="1:35" ht="17.25" customHeight="1">
      <c r="A150" s="480">
        <f>ROW(150:150)-SUM(AF$1:AF150)</f>
        <v>137</v>
      </c>
      <c r="B150" s="481" t="s">
        <v>3568</v>
      </c>
      <c r="C150" s="481" t="str">
        <f t="shared" si="63"/>
        <v>2449AGNBLPV</v>
      </c>
      <c r="D150" s="485" t="s">
        <v>3731</v>
      </c>
      <c r="E150" s="1054" t="s">
        <v>4471</v>
      </c>
      <c r="F150" s="1126"/>
      <c r="G150" s="1126"/>
      <c r="H150" s="1126" t="str">
        <f t="shared" si="73"/>
        <v>P</v>
      </c>
      <c r="I150" s="1126"/>
      <c r="J150" s="1126" t="str">
        <f t="shared" si="62"/>
        <v>V</v>
      </c>
      <c r="K150" s="1126"/>
      <c r="L150" s="1126"/>
      <c r="M150" s="1780" t="str">
        <f>INDEX([1]TDSheet!$S$14:$S$25000,MATCH($B150,[1]TDSheet!$B$14:$B$25000,0))</f>
        <v xml:space="preserve"> BMW "X3" I (E83) 5D Suv '2003-2010 ЗП ТЗ ДД #2449AGNBLPV</v>
      </c>
      <c r="N150" s="1781">
        <f>INDEX([1]TDSheet!$AX$14:$AX$25000,MATCH($B150,[1]TDSheet!$B$14:$B$25000,0))</f>
        <v>3200</v>
      </c>
      <c r="O150" s="1781">
        <f>INDEX([1]TDSheet!$AX$14:$AX$25000,MATCH($B150,[1]TDSheet!$B$14:$B$25000,0))</f>
        <v>3200</v>
      </c>
      <c r="P150" s="1781">
        <f>INDEX([1]TDSheet!$AX$14:$AX$25000,MATCH($B150,[1]TDSheet!$B$14:$B$25000,0))</f>
        <v>3200</v>
      </c>
      <c r="Q150" s="1781">
        <f>INDEX([1]TDSheet!$AX$14:$AX$25000,MATCH($B150,[1]TDSheet!$B$14:$B$25000,0))</f>
        <v>3200</v>
      </c>
      <c r="R150" s="1781">
        <f>INDEX([1]TDSheet!$AX$14:$AX$25000,MATCH($B150,[1]TDSheet!$B$14:$B$25000,0))</f>
        <v>3200</v>
      </c>
      <c r="S150" s="1781">
        <f>INDEX([1]TDSheet!$AX$14:$AX$25000,MATCH($B150,[1]TDSheet!$B$14:$B$25000,0))</f>
        <v>3200</v>
      </c>
      <c r="T150" s="1781">
        <f>INDEX([1]TDSheet!$AX$14:$AX$25000,MATCH($B150,[1]TDSheet!$B$14:$B$25000,0))</f>
        <v>3200</v>
      </c>
      <c r="U150" s="1781">
        <f>INDEX([1]TDSheet!$AX$14:$AX$25000,MATCH($B150,[1]TDSheet!$B$14:$B$25000,0))</f>
        <v>3200</v>
      </c>
      <c r="V150" s="1782">
        <f>INDEX([1]TDSheet!$AX$14:$AX$25000,MATCH($B150,[1]TDSheet!$B$14:$B$25000,0))</f>
        <v>3200</v>
      </c>
      <c r="W150" s="1127" t="s">
        <v>4588</v>
      </c>
      <c r="X150" s="486" t="s">
        <v>4535</v>
      </c>
      <c r="Y150" s="1128" t="s">
        <v>3123</v>
      </c>
      <c r="Z150" s="1128" t="s">
        <v>3123</v>
      </c>
      <c r="AA150" s="1128" t="s">
        <v>3123</v>
      </c>
      <c r="AB150" s="1128" t="s">
        <v>3123</v>
      </c>
      <c r="AC150" s="1128"/>
      <c r="AD150" s="487" t="str">
        <f>INDEX([1]TDSheet!$AV$14:$AV$25000,MATCH($B150,[1]TDSheet!$B$14:$B$25000,0))</f>
        <v>1515*880</v>
      </c>
      <c r="AE150" s="469">
        <f>INDEX([1]TDSheet!$AY$14:$AY$25000,MATCH($B150,[1]TDSheet!$B$14:$B$25000,0))</f>
        <v>3700</v>
      </c>
      <c r="AF150" s="1051"/>
      <c r="AG150" s="1058"/>
      <c r="AH150" s="251"/>
      <c r="AI150" s="251"/>
    </row>
    <row r="151" spans="1:35" ht="17.25" customHeight="1">
      <c r="A151" s="480">
        <f>ROW(151:151)-SUM(AF$1:AF151)</f>
        <v>138</v>
      </c>
      <c r="B151" s="481" t="s">
        <v>3571</v>
      </c>
      <c r="C151" s="481" t="str">
        <f t="shared" si="63"/>
        <v>2464AGNBLV</v>
      </c>
      <c r="D151" s="485" t="s">
        <v>4616</v>
      </c>
      <c r="E151" s="1054" t="s">
        <v>4471</v>
      </c>
      <c r="F151" s="1126"/>
      <c r="G151" s="1126"/>
      <c r="H151" s="1126" t="str">
        <f t="shared" si="73"/>
        <v/>
      </c>
      <c r="I151" s="1126"/>
      <c r="J151" s="1126" t="str">
        <f t="shared" si="62"/>
        <v>V</v>
      </c>
      <c r="K151" s="1126"/>
      <c r="L151" s="1126"/>
      <c r="M151" s="1780" t="str">
        <f>INDEX([1]TDSheet!$S$14:$S$25000,MATCH($B151,[1]TDSheet!$B$14:$B$25000,0))</f>
        <v xml:space="preserve"> BMW "X3" II (F25) 5D Suv '2010-2017 ЗП ТЗ #2464AGNBLV</v>
      </c>
      <c r="N151" s="1781">
        <f>INDEX([1]TDSheet!$AX$14:$AX$25000,MATCH($B151,[1]TDSheet!$B$14:$B$25000,0))</f>
        <v>3200</v>
      </c>
      <c r="O151" s="1781">
        <f>INDEX([1]TDSheet!$AX$14:$AX$25000,MATCH($B151,[1]TDSheet!$B$14:$B$25000,0))</f>
        <v>3200</v>
      </c>
      <c r="P151" s="1781">
        <f>INDEX([1]TDSheet!$AX$14:$AX$25000,MATCH($B151,[1]TDSheet!$B$14:$B$25000,0))</f>
        <v>3200</v>
      </c>
      <c r="Q151" s="1781">
        <f>INDEX([1]TDSheet!$AX$14:$AX$25000,MATCH($B151,[1]TDSheet!$B$14:$B$25000,0))</f>
        <v>3200</v>
      </c>
      <c r="R151" s="1781">
        <f>INDEX([1]TDSheet!$AX$14:$AX$25000,MATCH($B151,[1]TDSheet!$B$14:$B$25000,0))</f>
        <v>3200</v>
      </c>
      <c r="S151" s="1781">
        <f>INDEX([1]TDSheet!$AX$14:$AX$25000,MATCH($B151,[1]TDSheet!$B$14:$B$25000,0))</f>
        <v>3200</v>
      </c>
      <c r="T151" s="1781">
        <f>INDEX([1]TDSheet!$AX$14:$AX$25000,MATCH($B151,[1]TDSheet!$B$14:$B$25000,0))</f>
        <v>3200</v>
      </c>
      <c r="U151" s="1781">
        <f>INDEX([1]TDSheet!$AX$14:$AX$25000,MATCH($B151,[1]TDSheet!$B$14:$B$25000,0))</f>
        <v>3200</v>
      </c>
      <c r="V151" s="1782">
        <f>INDEX([1]TDSheet!$AX$14:$AX$25000,MATCH($B151,[1]TDSheet!$B$14:$B$25000,0))</f>
        <v>3200</v>
      </c>
      <c r="W151" s="1127" t="s">
        <v>4615</v>
      </c>
      <c r="X151" s="486" t="s">
        <v>5270</v>
      </c>
      <c r="Y151" s="1128" t="s">
        <v>3123</v>
      </c>
      <c r="Z151" s="1128" t="s">
        <v>3123</v>
      </c>
      <c r="AA151" s="1128" t="s">
        <v>3123</v>
      </c>
      <c r="AB151" s="1128"/>
      <c r="AC151" s="1128" t="s">
        <v>3123</v>
      </c>
      <c r="AD151" s="487" t="str">
        <f>INDEX([1]TDSheet!$AV$14:$AV$25000,MATCH($B151,[1]TDSheet!$B$14:$B$25000,0))</f>
        <v>1510*880</v>
      </c>
      <c r="AE151" s="469">
        <f>INDEX([1]TDSheet!$AY$14:$AY$25000,MATCH($B151,[1]TDSheet!$B$14:$B$25000,0))</f>
        <v>3700</v>
      </c>
      <c r="AF151" s="1051"/>
      <c r="AG151" s="1058"/>
      <c r="AH151" s="251"/>
      <c r="AI151" s="251"/>
    </row>
    <row r="152" spans="1:35" ht="17.25" customHeight="1">
      <c r="A152" s="480">
        <f>ROW(152:152)-SUM(AF$1:AF152)</f>
        <v>139</v>
      </c>
      <c r="B152" s="481" t="s">
        <v>3572</v>
      </c>
      <c r="C152" s="481" t="str">
        <f t="shared" si="63"/>
        <v>2464AGNBLPV</v>
      </c>
      <c r="D152" s="485" t="s">
        <v>4616</v>
      </c>
      <c r="E152" s="1054" t="s">
        <v>4471</v>
      </c>
      <c r="F152" s="1126"/>
      <c r="G152" s="1126"/>
      <c r="H152" s="1126" t="str">
        <f t="shared" si="73"/>
        <v>P</v>
      </c>
      <c r="I152" s="1126"/>
      <c r="J152" s="1126" t="str">
        <f t="shared" si="62"/>
        <v>V</v>
      </c>
      <c r="K152" s="1126"/>
      <c r="L152" s="1126"/>
      <c r="M152" s="1780" t="str">
        <f>INDEX([1]TDSheet!$S$14:$S$25000,MATCH($B152,[1]TDSheet!$B$14:$B$25000,0))</f>
        <v xml:space="preserve"> BMW "X3" II (F25) 5D Suv '2010-2017 ЗП ТЗ ДД #2464AGNBLPV</v>
      </c>
      <c r="N152" s="1781">
        <f>INDEX([1]TDSheet!$AX$14:$AX$25000,MATCH($B152,[1]TDSheet!$B$14:$B$25000,0))</f>
        <v>3200</v>
      </c>
      <c r="O152" s="1781">
        <f>INDEX([1]TDSheet!$AX$14:$AX$25000,MATCH($B152,[1]TDSheet!$B$14:$B$25000,0))</f>
        <v>3200</v>
      </c>
      <c r="P152" s="1781">
        <f>INDEX([1]TDSheet!$AX$14:$AX$25000,MATCH($B152,[1]TDSheet!$B$14:$B$25000,0))</f>
        <v>3200</v>
      </c>
      <c r="Q152" s="1781">
        <f>INDEX([1]TDSheet!$AX$14:$AX$25000,MATCH($B152,[1]TDSheet!$B$14:$B$25000,0))</f>
        <v>3200</v>
      </c>
      <c r="R152" s="1781">
        <f>INDEX([1]TDSheet!$AX$14:$AX$25000,MATCH($B152,[1]TDSheet!$B$14:$B$25000,0))</f>
        <v>3200</v>
      </c>
      <c r="S152" s="1781">
        <f>INDEX([1]TDSheet!$AX$14:$AX$25000,MATCH($B152,[1]TDSheet!$B$14:$B$25000,0))</f>
        <v>3200</v>
      </c>
      <c r="T152" s="1781">
        <f>INDEX([1]TDSheet!$AX$14:$AX$25000,MATCH($B152,[1]TDSheet!$B$14:$B$25000,0))</f>
        <v>3200</v>
      </c>
      <c r="U152" s="1781">
        <f>INDEX([1]TDSheet!$AX$14:$AX$25000,MATCH($B152,[1]TDSheet!$B$14:$B$25000,0))</f>
        <v>3200</v>
      </c>
      <c r="V152" s="1782">
        <f>INDEX([1]TDSheet!$AX$14:$AX$25000,MATCH($B152,[1]TDSheet!$B$14:$B$25000,0))</f>
        <v>3200</v>
      </c>
      <c r="W152" s="1127" t="s">
        <v>4615</v>
      </c>
      <c r="X152" s="486" t="s">
        <v>5270</v>
      </c>
      <c r="Y152" s="1128" t="s">
        <v>3123</v>
      </c>
      <c r="Z152" s="1128" t="s">
        <v>3123</v>
      </c>
      <c r="AA152" s="1128" t="s">
        <v>3123</v>
      </c>
      <c r="AB152" s="1128" t="s">
        <v>3123</v>
      </c>
      <c r="AC152" s="1128"/>
      <c r="AD152" s="487" t="str">
        <f>INDEX([1]TDSheet!$AV$14:$AV$25000,MATCH($B152,[1]TDSheet!$B$14:$B$25000,0))</f>
        <v>1510*880</v>
      </c>
      <c r="AE152" s="469">
        <f>INDEX([1]TDSheet!$AY$14:$AY$25000,MATCH($B152,[1]TDSheet!$B$14:$B$25000,0))</f>
        <v>3700</v>
      </c>
      <c r="AF152" s="1051"/>
      <c r="AG152" s="1058"/>
      <c r="AH152" s="251"/>
      <c r="AI152" s="251"/>
    </row>
    <row r="153" spans="1:35" ht="17.25" customHeight="1">
      <c r="A153" s="480">
        <f>ROW(153:153)-SUM(AF$1:AF153)</f>
        <v>140</v>
      </c>
      <c r="B153" s="481" t="s">
        <v>4496</v>
      </c>
      <c r="C153" s="481" t="str">
        <f>IF(D153&lt;&gt;"",CONCATENATE(D153,E153,F153,G153,H153,I153,J153,K153,L153),"")</f>
        <v>2464AGNHPV</v>
      </c>
      <c r="D153" s="485" t="s">
        <v>4616</v>
      </c>
      <c r="E153" s="1054" t="s">
        <v>4475</v>
      </c>
      <c r="F153" s="1126"/>
      <c r="G153" s="1126" t="s">
        <v>4473</v>
      </c>
      <c r="H153" s="1126" t="str">
        <f t="shared" si="73"/>
        <v>P</v>
      </c>
      <c r="I153" s="1126"/>
      <c r="J153" s="1126" t="str">
        <f>IF(Z153="+","V","")</f>
        <v>V</v>
      </c>
      <c r="K153" s="1126"/>
      <c r="L153" s="1126"/>
      <c r="M153" s="1780" t="str">
        <f>INDEX([1]TDSheet!$S$14:$S$25000,MATCH($B153,[1]TDSheet!$B$14:$B$25000,0))</f>
        <v xml:space="preserve"> BMW "X3" II (F25) 5D Suv '2010-2017 ТЗ ДД (полный обогрев) #2464AGNHPV</v>
      </c>
      <c r="N153" s="1781">
        <f>INDEX([1]TDSheet!$AX$14:$AX$25000,MATCH($B153,[1]TDSheet!$B$14:$B$25000,0))</f>
        <v>13500</v>
      </c>
      <c r="O153" s="1781">
        <f>INDEX([1]TDSheet!$AX$14:$AX$25000,MATCH($B153,[1]TDSheet!$B$14:$B$25000,0))</f>
        <v>13500</v>
      </c>
      <c r="P153" s="1781">
        <f>INDEX([1]TDSheet!$AX$14:$AX$25000,MATCH($B153,[1]TDSheet!$B$14:$B$25000,0))</f>
        <v>13500</v>
      </c>
      <c r="Q153" s="1781">
        <f>INDEX([1]TDSheet!$AX$14:$AX$25000,MATCH($B153,[1]TDSheet!$B$14:$B$25000,0))</f>
        <v>13500</v>
      </c>
      <c r="R153" s="1781">
        <f>INDEX([1]TDSheet!$AX$14:$AX$25000,MATCH($B153,[1]TDSheet!$B$14:$B$25000,0))</f>
        <v>13500</v>
      </c>
      <c r="S153" s="1781">
        <f>INDEX([1]TDSheet!$AX$14:$AX$25000,MATCH($B153,[1]TDSheet!$B$14:$B$25000,0))</f>
        <v>13500</v>
      </c>
      <c r="T153" s="1781">
        <f>INDEX([1]TDSheet!$AX$14:$AX$25000,MATCH($B153,[1]TDSheet!$B$14:$B$25000,0))</f>
        <v>13500</v>
      </c>
      <c r="U153" s="1781">
        <f>INDEX([1]TDSheet!$AX$14:$AX$25000,MATCH($B153,[1]TDSheet!$B$14:$B$25000,0))</f>
        <v>13500</v>
      </c>
      <c r="V153" s="1782">
        <f>INDEX([1]TDSheet!$AX$14:$AX$25000,MATCH($B153,[1]TDSheet!$B$14:$B$25000,0))</f>
        <v>13500</v>
      </c>
      <c r="W153" s="1127" t="s">
        <v>4615</v>
      </c>
      <c r="X153" s="486" t="s">
        <v>5270</v>
      </c>
      <c r="Y153" s="1128" t="s">
        <v>3123</v>
      </c>
      <c r="Z153" s="1128" t="s">
        <v>3123</v>
      </c>
      <c r="AA153" s="1128" t="s">
        <v>3123</v>
      </c>
      <c r="AB153" s="1128" t="s">
        <v>3123</v>
      </c>
      <c r="AC153" s="1128"/>
      <c r="AD153" s="487" t="str">
        <f>INDEX([1]TDSheet!$AV$14:$AV$25000,MATCH($B153,[1]TDSheet!$B$14:$B$25000,0))</f>
        <v>1510*880</v>
      </c>
      <c r="AE153" s="469">
        <f>INDEX([1]TDSheet!$AY$14:$AY$25000,MATCH($B153,[1]TDSheet!$B$14:$B$25000,0))</f>
        <v>15000</v>
      </c>
      <c r="AF153" s="1051"/>
      <c r="AG153" s="1058"/>
      <c r="AH153" s="251"/>
      <c r="AI153" s="251"/>
    </row>
    <row r="154" spans="1:35" ht="17.25" customHeight="1">
      <c r="A154" s="480">
        <f>ROW(154:154)-SUM(AF$1:AF154)</f>
        <v>141</v>
      </c>
      <c r="B154" s="481" t="s">
        <v>2961</v>
      </c>
      <c r="C154" s="481" t="str">
        <f t="shared" si="63"/>
        <v>2464AGNBLV</v>
      </c>
      <c r="D154" s="485" t="s">
        <v>4616</v>
      </c>
      <c r="E154" s="1054" t="s">
        <v>4471</v>
      </c>
      <c r="F154" s="1126"/>
      <c r="G154" s="1126"/>
      <c r="H154" s="1126" t="str">
        <f t="shared" ref="H154:H156" si="74">IF(AB154="+","P","")</f>
        <v/>
      </c>
      <c r="I154" s="1126"/>
      <c r="J154" s="1126" t="str">
        <f t="shared" ref="J154:J156" si="75">IF(Z154="+","V","")</f>
        <v>V</v>
      </c>
      <c r="K154" s="1126"/>
      <c r="L154" s="1126"/>
      <c r="M154" s="1780" t="str">
        <f>INDEX([1]TDSheet!$S$14:$S$25000,MATCH($B154,[1]TDSheet!$B$14:$B$25000,0))</f>
        <v xml:space="preserve"> BMW "X3" II (F25) 5D Suv '2013-2017 ЗП ТЗ #2464AGNBLV</v>
      </c>
      <c r="N154" s="1781">
        <f>INDEX([1]TDSheet!$AX$14:$AX$25000,MATCH($B154,[1]TDSheet!$B$14:$B$25000,0))</f>
        <v>3200</v>
      </c>
      <c r="O154" s="1781">
        <f>INDEX([1]TDSheet!$AX$14:$AX$25000,MATCH($B154,[1]TDSheet!$B$14:$B$25000,0))</f>
        <v>3200</v>
      </c>
      <c r="P154" s="1781">
        <f>INDEX([1]TDSheet!$AX$14:$AX$25000,MATCH($B154,[1]TDSheet!$B$14:$B$25000,0))</f>
        <v>3200</v>
      </c>
      <c r="Q154" s="1781">
        <f>INDEX([1]TDSheet!$AX$14:$AX$25000,MATCH($B154,[1]TDSheet!$B$14:$B$25000,0))</f>
        <v>3200</v>
      </c>
      <c r="R154" s="1781">
        <f>INDEX([1]TDSheet!$AX$14:$AX$25000,MATCH($B154,[1]TDSheet!$B$14:$B$25000,0))</f>
        <v>3200</v>
      </c>
      <c r="S154" s="1781">
        <f>INDEX([1]TDSheet!$AX$14:$AX$25000,MATCH($B154,[1]TDSheet!$B$14:$B$25000,0))</f>
        <v>3200</v>
      </c>
      <c r="T154" s="1781">
        <f>INDEX([1]TDSheet!$AX$14:$AX$25000,MATCH($B154,[1]TDSheet!$B$14:$B$25000,0))</f>
        <v>3200</v>
      </c>
      <c r="U154" s="1781">
        <f>INDEX([1]TDSheet!$AX$14:$AX$25000,MATCH($B154,[1]TDSheet!$B$14:$B$25000,0))</f>
        <v>3200</v>
      </c>
      <c r="V154" s="1782">
        <f>INDEX([1]TDSheet!$AX$14:$AX$25000,MATCH($B154,[1]TDSheet!$B$14:$B$25000,0))</f>
        <v>3200</v>
      </c>
      <c r="W154" s="1127" t="s">
        <v>4615</v>
      </c>
      <c r="X154" s="486" t="s">
        <v>6147</v>
      </c>
      <c r="Y154" s="1128" t="s">
        <v>3123</v>
      </c>
      <c r="Z154" s="1128" t="s">
        <v>3123</v>
      </c>
      <c r="AA154" s="1128" t="s">
        <v>3123</v>
      </c>
      <c r="AB154" s="1128"/>
      <c r="AC154" s="1128" t="s">
        <v>3123</v>
      </c>
      <c r="AD154" s="487" t="str">
        <f>INDEX([1]TDSheet!$AV$14:$AV$25000,MATCH($B154,[1]TDSheet!$B$14:$B$25000,0))</f>
        <v>1510*880</v>
      </c>
      <c r="AE154" s="469">
        <f>INDEX([1]TDSheet!$AY$14:$AY$25000,MATCH($B154,[1]TDSheet!$B$14:$B$25000,0))</f>
        <v>3700</v>
      </c>
      <c r="AF154" s="1051"/>
      <c r="AG154" s="1058"/>
      <c r="AH154" s="251"/>
      <c r="AI154" s="251"/>
    </row>
    <row r="155" spans="1:35" ht="17.25" customHeight="1">
      <c r="A155" s="480">
        <f>ROW(155:155)-SUM(AF$1:AF155)</f>
        <v>142</v>
      </c>
      <c r="B155" s="481" t="s">
        <v>3575</v>
      </c>
      <c r="C155" s="481" t="str">
        <f t="shared" si="63"/>
        <v>2464AGNBLPV</v>
      </c>
      <c r="D155" s="485" t="s">
        <v>4616</v>
      </c>
      <c r="E155" s="1054" t="s">
        <v>4471</v>
      </c>
      <c r="F155" s="1126"/>
      <c r="G155" s="1126"/>
      <c r="H155" s="1126" t="str">
        <f t="shared" si="74"/>
        <v>P</v>
      </c>
      <c r="I155" s="1126"/>
      <c r="J155" s="1126" t="str">
        <f t="shared" si="75"/>
        <v>V</v>
      </c>
      <c r="K155" s="1126"/>
      <c r="L155" s="1126"/>
      <c r="M155" s="1780" t="str">
        <f>INDEX([1]TDSheet!$S$14:$S$25000,MATCH($B155,[1]TDSheet!$B$14:$B$25000,0))</f>
        <v xml:space="preserve"> BMW "X3" II (F25) 5D Suv '2013-2017 ЗП ТЗ ДД #2464AGNBLPV</v>
      </c>
      <c r="N155" s="1781">
        <f>INDEX([1]TDSheet!$AX$14:$AX$25000,MATCH($B155,[1]TDSheet!$B$14:$B$25000,0))</f>
        <v>3200</v>
      </c>
      <c r="O155" s="1781">
        <f>INDEX([1]TDSheet!$AX$14:$AX$25000,MATCH($B155,[1]TDSheet!$B$14:$B$25000,0))</f>
        <v>3200</v>
      </c>
      <c r="P155" s="1781">
        <f>INDEX([1]TDSheet!$AX$14:$AX$25000,MATCH($B155,[1]TDSheet!$B$14:$B$25000,0))</f>
        <v>3200</v>
      </c>
      <c r="Q155" s="1781">
        <f>INDEX([1]TDSheet!$AX$14:$AX$25000,MATCH($B155,[1]TDSheet!$B$14:$B$25000,0))</f>
        <v>3200</v>
      </c>
      <c r="R155" s="1781">
        <f>INDEX([1]TDSheet!$AX$14:$AX$25000,MATCH($B155,[1]TDSheet!$B$14:$B$25000,0))</f>
        <v>3200</v>
      </c>
      <c r="S155" s="1781">
        <f>INDEX([1]TDSheet!$AX$14:$AX$25000,MATCH($B155,[1]TDSheet!$B$14:$B$25000,0))</f>
        <v>3200</v>
      </c>
      <c r="T155" s="1781">
        <f>INDEX([1]TDSheet!$AX$14:$AX$25000,MATCH($B155,[1]TDSheet!$B$14:$B$25000,0))</f>
        <v>3200</v>
      </c>
      <c r="U155" s="1781">
        <f>INDEX([1]TDSheet!$AX$14:$AX$25000,MATCH($B155,[1]TDSheet!$B$14:$B$25000,0))</f>
        <v>3200</v>
      </c>
      <c r="V155" s="1782">
        <f>INDEX([1]TDSheet!$AX$14:$AX$25000,MATCH($B155,[1]TDSheet!$B$14:$B$25000,0))</f>
        <v>3200</v>
      </c>
      <c r="W155" s="1127" t="s">
        <v>4615</v>
      </c>
      <c r="X155" s="486" t="s">
        <v>6147</v>
      </c>
      <c r="Y155" s="1128" t="s">
        <v>3123</v>
      </c>
      <c r="Z155" s="1128" t="s">
        <v>3123</v>
      </c>
      <c r="AA155" s="1128" t="s">
        <v>3123</v>
      </c>
      <c r="AB155" s="1128" t="s">
        <v>3123</v>
      </c>
      <c r="AC155" s="1128"/>
      <c r="AD155" s="487" t="str">
        <f>INDEX([1]TDSheet!$AV$14:$AV$25000,MATCH($B155,[1]TDSheet!$B$14:$B$25000,0))</f>
        <v>1510*880</v>
      </c>
      <c r="AE155" s="469">
        <f>INDEX([1]TDSheet!$AY$14:$AY$25000,MATCH($B155,[1]TDSheet!$B$14:$B$25000,0))</f>
        <v>3700</v>
      </c>
      <c r="AF155" s="1051"/>
      <c r="AG155" s="1058"/>
      <c r="AH155" s="251"/>
      <c r="AI155" s="251"/>
    </row>
    <row r="156" spans="1:35" ht="17.25" customHeight="1">
      <c r="A156" s="480">
        <f>ROW(156:156)-SUM(AF$1:AF156)</f>
        <v>143</v>
      </c>
      <c r="B156" s="481" t="s">
        <v>2962</v>
      </c>
      <c r="C156" s="481" t="str">
        <f t="shared" si="63"/>
        <v>2464AGNBLPV</v>
      </c>
      <c r="D156" s="485" t="s">
        <v>4616</v>
      </c>
      <c r="E156" s="1054" t="s">
        <v>4471</v>
      </c>
      <c r="F156" s="1126"/>
      <c r="G156" s="1126"/>
      <c r="H156" s="1126" t="str">
        <f t="shared" si="74"/>
        <v>P</v>
      </c>
      <c r="I156" s="1126"/>
      <c r="J156" s="1126" t="str">
        <f t="shared" si="75"/>
        <v>V</v>
      </c>
      <c r="K156" s="1126"/>
      <c r="L156" s="1126"/>
      <c r="M156" s="1780" t="str">
        <f>INDEX([1]TDSheet!$S$14:$S$25000,MATCH($B156,[1]TDSheet!$B$14:$B$25000,0))</f>
        <v xml:space="preserve"> BMW "X3" II (F25) 5D Suv '2013-2017 ЗП ТЗ ДД (камера) #2464AGNBLPV</v>
      </c>
      <c r="N156" s="1781">
        <f>INDEX([1]TDSheet!$AX$14:$AX$25000,MATCH($B156,[1]TDSheet!$B$14:$B$25000,0))</f>
        <v>3200</v>
      </c>
      <c r="O156" s="1781">
        <f>INDEX([1]TDSheet!$AX$14:$AX$25000,MATCH($B156,[1]TDSheet!$B$14:$B$25000,0))</f>
        <v>3200</v>
      </c>
      <c r="P156" s="1781">
        <f>INDEX([1]TDSheet!$AX$14:$AX$25000,MATCH($B156,[1]TDSheet!$B$14:$B$25000,0))</f>
        <v>3200</v>
      </c>
      <c r="Q156" s="1781">
        <f>INDEX([1]TDSheet!$AX$14:$AX$25000,MATCH($B156,[1]TDSheet!$B$14:$B$25000,0))</f>
        <v>3200</v>
      </c>
      <c r="R156" s="1781">
        <f>INDEX([1]TDSheet!$AX$14:$AX$25000,MATCH($B156,[1]TDSheet!$B$14:$B$25000,0))</f>
        <v>3200</v>
      </c>
      <c r="S156" s="1781">
        <f>INDEX([1]TDSheet!$AX$14:$AX$25000,MATCH($B156,[1]TDSheet!$B$14:$B$25000,0))</f>
        <v>3200</v>
      </c>
      <c r="T156" s="1781">
        <f>INDEX([1]TDSheet!$AX$14:$AX$25000,MATCH($B156,[1]TDSheet!$B$14:$B$25000,0))</f>
        <v>3200</v>
      </c>
      <c r="U156" s="1781">
        <f>INDEX([1]TDSheet!$AX$14:$AX$25000,MATCH($B156,[1]TDSheet!$B$14:$B$25000,0))</f>
        <v>3200</v>
      </c>
      <c r="V156" s="1782">
        <f>INDEX([1]TDSheet!$AX$14:$AX$25000,MATCH($B156,[1]TDSheet!$B$14:$B$25000,0))</f>
        <v>3200</v>
      </c>
      <c r="W156" s="1127" t="s">
        <v>4615</v>
      </c>
      <c r="X156" s="486" t="s">
        <v>6147</v>
      </c>
      <c r="Y156" s="1128" t="s">
        <v>3123</v>
      </c>
      <c r="Z156" s="1128" t="s">
        <v>3123</v>
      </c>
      <c r="AA156" s="1128" t="s">
        <v>3123</v>
      </c>
      <c r="AB156" s="1128" t="s">
        <v>3123</v>
      </c>
      <c r="AC156" s="1128"/>
      <c r="AD156" s="487" t="str">
        <f>INDEX([1]TDSheet!$AV$14:$AV$25000,MATCH($B156,[1]TDSheet!$B$14:$B$25000,0))</f>
        <v>1510*880</v>
      </c>
      <c r="AE156" s="469">
        <f>INDEX([1]TDSheet!$AY$14:$AY$25000,MATCH($B156,[1]TDSheet!$B$14:$B$25000,0))</f>
        <v>3700</v>
      </c>
      <c r="AF156" s="1051"/>
      <c r="AG156" s="1058"/>
      <c r="AH156" s="251"/>
      <c r="AI156" s="251"/>
    </row>
    <row r="157" spans="1:35" ht="17.25" customHeight="1">
      <c r="A157" s="480">
        <f>ROW(157:157)-SUM(AF$1:AF157)</f>
        <v>144</v>
      </c>
      <c r="B157" s="481" t="s">
        <v>4497</v>
      </c>
      <c r="C157" s="481" t="str">
        <f>IF(D157&lt;&gt;"",CONCATENATE(D157,E157,F157,G157,H157,I157,J157,K157,L157),"")</f>
        <v>2464AGNHPV</v>
      </c>
      <c r="D157" s="485" t="s">
        <v>4616</v>
      </c>
      <c r="E157" s="1054" t="s">
        <v>4475</v>
      </c>
      <c r="F157" s="1126"/>
      <c r="G157" s="1126" t="s">
        <v>4473</v>
      </c>
      <c r="H157" s="1126" t="str">
        <f>IF(AB157="+","P","")</f>
        <v>P</v>
      </c>
      <c r="I157" s="1126"/>
      <c r="J157" s="1126" t="str">
        <f>IF(Z157="+","V","")</f>
        <v>V</v>
      </c>
      <c r="K157" s="1126"/>
      <c r="L157" s="1126"/>
      <c r="M157" s="1780" t="str">
        <f>INDEX([1]TDSheet!$S$14:$S$25000,MATCH($B157,[1]TDSheet!$B$14:$B$25000,0))</f>
        <v xml:space="preserve"> BMW "X3" II (F25) 5D Suv '2013-2017 ТЗ ДД (полный обогрев) #2464AGNHPV</v>
      </c>
      <c r="N157" s="1781">
        <f>INDEX([1]TDSheet!$AX$14:$AX$25000,MATCH($B157,[1]TDSheet!$B$14:$B$25000,0))</f>
        <v>13500</v>
      </c>
      <c r="O157" s="1781">
        <f>INDEX([1]TDSheet!$AX$14:$AX$25000,MATCH($B157,[1]TDSheet!$B$14:$B$25000,0))</f>
        <v>13500</v>
      </c>
      <c r="P157" s="1781">
        <f>INDEX([1]TDSheet!$AX$14:$AX$25000,MATCH($B157,[1]TDSheet!$B$14:$B$25000,0))</f>
        <v>13500</v>
      </c>
      <c r="Q157" s="1781">
        <f>INDEX([1]TDSheet!$AX$14:$AX$25000,MATCH($B157,[1]TDSheet!$B$14:$B$25000,0))</f>
        <v>13500</v>
      </c>
      <c r="R157" s="1781">
        <f>INDEX([1]TDSheet!$AX$14:$AX$25000,MATCH($B157,[1]TDSheet!$B$14:$B$25000,0))</f>
        <v>13500</v>
      </c>
      <c r="S157" s="1781">
        <f>INDEX([1]TDSheet!$AX$14:$AX$25000,MATCH($B157,[1]TDSheet!$B$14:$B$25000,0))</f>
        <v>13500</v>
      </c>
      <c r="T157" s="1781">
        <f>INDEX([1]TDSheet!$AX$14:$AX$25000,MATCH($B157,[1]TDSheet!$B$14:$B$25000,0))</f>
        <v>13500</v>
      </c>
      <c r="U157" s="1781">
        <f>INDEX([1]TDSheet!$AX$14:$AX$25000,MATCH($B157,[1]TDSheet!$B$14:$B$25000,0))</f>
        <v>13500</v>
      </c>
      <c r="V157" s="1782">
        <f>INDEX([1]TDSheet!$AX$14:$AX$25000,MATCH($B157,[1]TDSheet!$B$14:$B$25000,0))</f>
        <v>13500</v>
      </c>
      <c r="W157" s="1127" t="s">
        <v>4615</v>
      </c>
      <c r="X157" s="486" t="s">
        <v>6147</v>
      </c>
      <c r="Y157" s="1128" t="s">
        <v>3123</v>
      </c>
      <c r="Z157" s="1128" t="s">
        <v>3123</v>
      </c>
      <c r="AA157" s="1128" t="s">
        <v>3123</v>
      </c>
      <c r="AB157" s="1128" t="s">
        <v>3123</v>
      </c>
      <c r="AC157" s="1128"/>
      <c r="AD157" s="487" t="str">
        <f>INDEX([1]TDSheet!$AV$14:$AV$25000,MATCH($B157,[1]TDSheet!$B$14:$B$25000,0))</f>
        <v>1510*880</v>
      </c>
      <c r="AE157" s="469">
        <f>INDEX([1]TDSheet!$AY$14:$AY$25000,MATCH($B157,[1]TDSheet!$B$14:$B$25000,0))</f>
        <v>15000</v>
      </c>
      <c r="AF157" s="1051"/>
      <c r="AG157" s="1058"/>
      <c r="AH157" s="251"/>
      <c r="AI157" s="251"/>
    </row>
    <row r="158" spans="1:35" ht="17.25" customHeight="1">
      <c r="A158" s="480">
        <f>ROW(158:158)-SUM(AF$1:AF158)</f>
        <v>145</v>
      </c>
      <c r="B158" s="481" t="s">
        <v>7186</v>
      </c>
      <c r="C158" s="481" t="str">
        <f t="shared" ref="C158:C161" si="76">IF(D158&lt;&gt;"",CONCATENATE(D158,E158,F158,G158,H158,I158,J158,K158,L158),"")</f>
        <v>2487AGNBLPV</v>
      </c>
      <c r="D158" s="489" t="s">
        <v>7187</v>
      </c>
      <c r="E158" s="1084" t="s">
        <v>4471</v>
      </c>
      <c r="F158" s="1129"/>
      <c r="G158" s="1129"/>
      <c r="H158" s="1129" t="str">
        <f t="shared" ref="H158:H159" si="77">IF(AB158="+","P","")</f>
        <v>P</v>
      </c>
      <c r="I158" s="1129"/>
      <c r="J158" s="1129" t="str">
        <f t="shared" ref="J158:J159" si="78">IF(Z158="+","V","")</f>
        <v>V</v>
      </c>
      <c r="K158" s="1129"/>
      <c r="L158" s="1129"/>
      <c r="M158" s="1780" t="str">
        <f>INDEX([1]TDSheet!$S$14:$S$25000,MATCH($B158,[1]TDSheet!$B$14:$B$25000,0))</f>
        <v xml:space="preserve"> BMW "X3" III (G01) 5D Suv '2017- ЗП ТЗ ДД #2487AGNBLP</v>
      </c>
      <c r="N158" s="1781">
        <f>INDEX([1]TDSheet!$AX$14:$AX$25000,MATCH($B158,[1]TDSheet!$B$14:$B$25000,0))</f>
        <v>3600</v>
      </c>
      <c r="O158" s="1781">
        <f>INDEX([1]TDSheet!$AX$14:$AX$25000,MATCH($B158,[1]TDSheet!$B$14:$B$25000,0))</f>
        <v>3600</v>
      </c>
      <c r="P158" s="1781">
        <f>INDEX([1]TDSheet!$AX$14:$AX$25000,MATCH($B158,[1]TDSheet!$B$14:$B$25000,0))</f>
        <v>3600</v>
      </c>
      <c r="Q158" s="1781">
        <f>INDEX([1]TDSheet!$AX$14:$AX$25000,MATCH($B158,[1]TDSheet!$B$14:$B$25000,0))</f>
        <v>3600</v>
      </c>
      <c r="R158" s="1781">
        <f>INDEX([1]TDSheet!$AX$14:$AX$25000,MATCH($B158,[1]TDSheet!$B$14:$B$25000,0))</f>
        <v>3600</v>
      </c>
      <c r="S158" s="1781">
        <f>INDEX([1]TDSheet!$AX$14:$AX$25000,MATCH($B158,[1]TDSheet!$B$14:$B$25000,0))</f>
        <v>3600</v>
      </c>
      <c r="T158" s="1781">
        <f>INDEX([1]TDSheet!$AX$14:$AX$25000,MATCH($B158,[1]TDSheet!$B$14:$B$25000,0))</f>
        <v>3600</v>
      </c>
      <c r="U158" s="1781">
        <f>INDEX([1]TDSheet!$AX$14:$AX$25000,MATCH($B158,[1]TDSheet!$B$14:$B$25000,0))</f>
        <v>3600</v>
      </c>
      <c r="V158" s="1782">
        <f>INDEX([1]TDSheet!$AX$14:$AX$25000,MATCH($B158,[1]TDSheet!$B$14:$B$25000,0))</f>
        <v>3600</v>
      </c>
      <c r="W158" s="1127" t="s">
        <v>7188</v>
      </c>
      <c r="X158" s="486" t="s">
        <v>5402</v>
      </c>
      <c r="Y158" s="1128" t="s">
        <v>3123</v>
      </c>
      <c r="Z158" s="1128" t="s">
        <v>3123</v>
      </c>
      <c r="AA158" s="1128"/>
      <c r="AB158" s="1128" t="s">
        <v>3123</v>
      </c>
      <c r="AC158" s="1128"/>
      <c r="AD158" s="487" t="str">
        <f>INDEX([1]TDSheet!$AV$14:$AV$25000,MATCH($B158,[1]TDSheet!$B$14:$B$25000,0))</f>
        <v>1521*903</v>
      </c>
      <c r="AE158" s="472">
        <f>INDEX([1]TDSheet!$AY$14:$AY$25000,MATCH($B158,[1]TDSheet!$B$14:$B$25000,0))</f>
        <v>4100</v>
      </c>
      <c r="AF158" s="1051"/>
      <c r="AG158" s="1058"/>
      <c r="AH158" s="251"/>
      <c r="AI158" s="251"/>
    </row>
    <row r="159" spans="1:35" ht="17.25" customHeight="1">
      <c r="A159" s="1576">
        <f>ROW(159:159)-SUM(AF$1:AF159)</f>
        <v>146</v>
      </c>
      <c r="B159" s="1577" t="s">
        <v>8710</v>
      </c>
      <c r="C159" s="1577" t="str">
        <f>IF(D159&lt;&gt;"",CONCATENATE(D159,E159,F159,G159,H159,I159,J159,K159,L159),"")</f>
        <v>2487AGNPV</v>
      </c>
      <c r="D159" s="1669" t="s">
        <v>7187</v>
      </c>
      <c r="E159" s="1574" t="s">
        <v>4475</v>
      </c>
      <c r="F159" s="1575"/>
      <c r="G159" s="1575"/>
      <c r="H159" s="1575" t="str">
        <f t="shared" si="77"/>
        <v>P</v>
      </c>
      <c r="I159" s="1575"/>
      <c r="J159" s="1575" t="str">
        <f t="shared" si="78"/>
        <v>V</v>
      </c>
      <c r="K159" s="1575"/>
      <c r="L159" s="1575"/>
      <c r="M159" s="1777" t="str">
        <f>INDEX([1]TDSheet!$S$14:$S$25000,MATCH($B159,[1]TDSheet!$B$14:$B$25000,0))</f>
        <v xml:space="preserve"> BMW "X3" III (G01) 5D Suv '2017- ТЗ ДД (2 камеры) (без ЗП) #2487AGNP</v>
      </c>
      <c r="N159" s="1783">
        <f>INDEX([1]TDSheet!$AX$14:$AX$25000,MATCH($B159,[1]TDSheet!$B$14:$B$25000,0))</f>
        <v>3500</v>
      </c>
      <c r="O159" s="1783">
        <f>INDEX([1]TDSheet!$AX$14:$AX$25000,MATCH($B159,[1]TDSheet!$B$14:$B$25000,0))</f>
        <v>3500</v>
      </c>
      <c r="P159" s="1783">
        <f>INDEX([1]TDSheet!$AX$14:$AX$25000,MATCH($B159,[1]TDSheet!$B$14:$B$25000,0))</f>
        <v>3500</v>
      </c>
      <c r="Q159" s="1783">
        <f>INDEX([1]TDSheet!$AX$14:$AX$25000,MATCH($B159,[1]TDSheet!$B$14:$B$25000,0))</f>
        <v>3500</v>
      </c>
      <c r="R159" s="1783">
        <f>INDEX([1]TDSheet!$AX$14:$AX$25000,MATCH($B159,[1]TDSheet!$B$14:$B$25000,0))</f>
        <v>3500</v>
      </c>
      <c r="S159" s="1783">
        <f>INDEX([1]TDSheet!$AX$14:$AX$25000,MATCH($B159,[1]TDSheet!$B$14:$B$25000,0))</f>
        <v>3500</v>
      </c>
      <c r="T159" s="1783">
        <f>INDEX([1]TDSheet!$AX$14:$AX$25000,MATCH($B159,[1]TDSheet!$B$14:$B$25000,0))</f>
        <v>3500</v>
      </c>
      <c r="U159" s="1783">
        <f>INDEX([1]TDSheet!$AX$14:$AX$25000,MATCH($B159,[1]TDSheet!$B$14:$B$25000,0))</f>
        <v>3500</v>
      </c>
      <c r="V159" s="1779">
        <f>INDEX([1]TDSheet!$AX$14:$AX$25000,MATCH($B159,[1]TDSheet!$B$14:$B$25000,0))</f>
        <v>3500</v>
      </c>
      <c r="W159" s="1578" t="s">
        <v>7188</v>
      </c>
      <c r="X159" s="1682" t="s">
        <v>5402</v>
      </c>
      <c r="Y159" s="1580" t="s">
        <v>3123</v>
      </c>
      <c r="Z159" s="1580" t="s">
        <v>3123</v>
      </c>
      <c r="AA159" s="1580"/>
      <c r="AB159" s="1580" t="s">
        <v>3123</v>
      </c>
      <c r="AC159" s="1580"/>
      <c r="AD159" s="1683" t="str">
        <f>INDEX([1]TDSheet!$AV$14:$AV$25000,MATCH($B159,[1]TDSheet!$B$14:$B$25000,0))</f>
        <v>1521*903</v>
      </c>
      <c r="AE159" s="1650">
        <f>INDEX([1]TDSheet!$AY$14:$AY$25000,MATCH($B159,[1]TDSheet!$B$14:$B$25000,0))</f>
        <v>4000</v>
      </c>
      <c r="AF159" s="1051"/>
      <c r="AG159" s="1058"/>
      <c r="AH159" s="251"/>
      <c r="AI159" s="251"/>
    </row>
    <row r="160" spans="1:35" ht="17.25" customHeight="1">
      <c r="A160" s="480">
        <f>ROW(160:160)-SUM(AF$1:AF160)</f>
        <v>147</v>
      </c>
      <c r="B160" s="481" t="s">
        <v>7837</v>
      </c>
      <c r="C160" s="481" t="str">
        <f>IF(D160&lt;&gt;"",CONCATENATE(D160,E160,F160,G160,H160,I160,J160,K160,L160),"")</f>
        <v>2487AGNPV</v>
      </c>
      <c r="D160" s="489" t="s">
        <v>7187</v>
      </c>
      <c r="E160" s="1084" t="s">
        <v>4475</v>
      </c>
      <c r="F160" s="1129"/>
      <c r="G160" s="1129"/>
      <c r="H160" s="1129" t="str">
        <f t="shared" ref="H160" si="79">IF(AB160="+","P","")</f>
        <v>P</v>
      </c>
      <c r="I160" s="1129"/>
      <c r="J160" s="1129" t="str">
        <f t="shared" ref="J160" si="80">IF(Z160="+","V","")</f>
        <v>V</v>
      </c>
      <c r="K160" s="1129"/>
      <c r="L160" s="1129"/>
      <c r="M160" s="1780" t="str">
        <f>INDEX([1]TDSheet!$S$14:$S$25000,MATCH($B160,[1]TDSheet!$B$14:$B$25000,0))</f>
        <v xml:space="preserve"> BMW "X3" III (G01) 5D Suv '2017- ТЗ ДД (2 камеры + обогрев камер) (без ЗП) #2487AGNP</v>
      </c>
      <c r="N160" s="1781">
        <f>INDEX([1]TDSheet!$AX$14:$AX$25000,MATCH($B160,[1]TDSheet!$B$14:$B$25000,0))</f>
        <v>5500</v>
      </c>
      <c r="O160" s="1781">
        <f>INDEX([1]TDSheet!$AX$14:$AX$25000,MATCH($B160,[1]TDSheet!$B$14:$B$25000,0))</f>
        <v>5500</v>
      </c>
      <c r="P160" s="1781">
        <f>INDEX([1]TDSheet!$AX$14:$AX$25000,MATCH($B160,[1]TDSheet!$B$14:$B$25000,0))</f>
        <v>5500</v>
      </c>
      <c r="Q160" s="1781">
        <f>INDEX([1]TDSheet!$AX$14:$AX$25000,MATCH($B160,[1]TDSheet!$B$14:$B$25000,0))</f>
        <v>5500</v>
      </c>
      <c r="R160" s="1781">
        <f>INDEX([1]TDSheet!$AX$14:$AX$25000,MATCH($B160,[1]TDSheet!$B$14:$B$25000,0))</f>
        <v>5500</v>
      </c>
      <c r="S160" s="1781">
        <f>INDEX([1]TDSheet!$AX$14:$AX$25000,MATCH($B160,[1]TDSheet!$B$14:$B$25000,0))</f>
        <v>5500</v>
      </c>
      <c r="T160" s="1781">
        <f>INDEX([1]TDSheet!$AX$14:$AX$25000,MATCH($B160,[1]TDSheet!$B$14:$B$25000,0))</f>
        <v>5500</v>
      </c>
      <c r="U160" s="1781">
        <f>INDEX([1]TDSheet!$AX$14:$AX$25000,MATCH($B160,[1]TDSheet!$B$14:$B$25000,0))</f>
        <v>5500</v>
      </c>
      <c r="V160" s="1782">
        <f>INDEX([1]TDSheet!$AX$14:$AX$25000,MATCH($B160,[1]TDSheet!$B$14:$B$25000,0))</f>
        <v>5500</v>
      </c>
      <c r="W160" s="1127" t="s">
        <v>7188</v>
      </c>
      <c r="X160" s="486" t="s">
        <v>5402</v>
      </c>
      <c r="Y160" s="1128" t="s">
        <v>3123</v>
      </c>
      <c r="Z160" s="1128" t="s">
        <v>3123</v>
      </c>
      <c r="AA160" s="1128"/>
      <c r="AB160" s="1128" t="s">
        <v>3123</v>
      </c>
      <c r="AC160" s="1128"/>
      <c r="AD160" s="487" t="str">
        <f>INDEX([1]TDSheet!$AV$14:$AV$25000,MATCH($B160,[1]TDSheet!$B$14:$B$25000,0))</f>
        <v>1521*903</v>
      </c>
      <c r="AE160" s="472">
        <f>INDEX([1]TDSheet!$AY$14:$AY$25000,MATCH($B160,[1]TDSheet!$B$14:$B$25000,0))</f>
        <v>6000</v>
      </c>
      <c r="AF160" s="1051"/>
      <c r="AG160" s="1058"/>
      <c r="AH160" s="251"/>
      <c r="AI160" s="251"/>
    </row>
    <row r="161" spans="1:35" ht="17.25" customHeight="1">
      <c r="A161" s="480">
        <f>ROW(161:161)-SUM(AF$1:AF161)</f>
        <v>148</v>
      </c>
      <c r="B161" s="481" t="s">
        <v>5329</v>
      </c>
      <c r="C161" s="481" t="str">
        <f t="shared" si="76"/>
        <v>2468AGNBLPV</v>
      </c>
      <c r="D161" s="485" t="s">
        <v>7479</v>
      </c>
      <c r="E161" s="1054" t="s">
        <v>4471</v>
      </c>
      <c r="F161" s="1126"/>
      <c r="G161" s="1126"/>
      <c r="H161" s="1126" t="str">
        <f t="shared" ref="H161:H165" si="81">IF(AB161="+","P","")</f>
        <v>P</v>
      </c>
      <c r="I161" s="1126"/>
      <c r="J161" s="1126" t="str">
        <f>IF(Z161="+","V","")</f>
        <v>V</v>
      </c>
      <c r="K161" s="1126"/>
      <c r="L161" s="1126"/>
      <c r="M161" s="1780" t="str">
        <f>INDEX([1]TDSheet!$S$14:$S$25000,MATCH($B161,[1]TDSheet!$B$14:$B$25000,0))</f>
        <v xml:space="preserve"> BMW "X4" I (F26) 5D Suv '2014-2018 #2468 ЗП ТЗ ДД</v>
      </c>
      <c r="N161" s="1781">
        <f>INDEX([1]TDSheet!$AX$14:$AX$25000,MATCH($B161,[1]TDSheet!$B$14:$B$25000,0))</f>
        <v>3500</v>
      </c>
      <c r="O161" s="1781">
        <f>INDEX([1]TDSheet!$AX$14:$AX$25000,MATCH($B161,[1]TDSheet!$B$14:$B$25000,0))</f>
        <v>3500</v>
      </c>
      <c r="P161" s="1781">
        <f>INDEX([1]TDSheet!$AX$14:$AX$25000,MATCH($B161,[1]TDSheet!$B$14:$B$25000,0))</f>
        <v>3500</v>
      </c>
      <c r="Q161" s="1781">
        <f>INDEX([1]TDSheet!$AX$14:$AX$25000,MATCH($B161,[1]TDSheet!$B$14:$B$25000,0))</f>
        <v>3500</v>
      </c>
      <c r="R161" s="1781">
        <f>INDEX([1]TDSheet!$AX$14:$AX$25000,MATCH($B161,[1]TDSheet!$B$14:$B$25000,0))</f>
        <v>3500</v>
      </c>
      <c r="S161" s="1781">
        <f>INDEX([1]TDSheet!$AX$14:$AX$25000,MATCH($B161,[1]TDSheet!$B$14:$B$25000,0))</f>
        <v>3500</v>
      </c>
      <c r="T161" s="1781">
        <f>INDEX([1]TDSheet!$AX$14:$AX$25000,MATCH($B161,[1]TDSheet!$B$14:$B$25000,0))</f>
        <v>3500</v>
      </c>
      <c r="U161" s="1781">
        <f>INDEX([1]TDSheet!$AX$14:$AX$25000,MATCH($B161,[1]TDSheet!$B$14:$B$25000,0))</f>
        <v>3500</v>
      </c>
      <c r="V161" s="1782">
        <f>INDEX([1]TDSheet!$AX$14:$AX$25000,MATCH($B161,[1]TDSheet!$B$14:$B$25000,0))</f>
        <v>3500</v>
      </c>
      <c r="W161" s="1127" t="s">
        <v>5328</v>
      </c>
      <c r="X161" s="486" t="s">
        <v>6148</v>
      </c>
      <c r="Y161" s="1128" t="s">
        <v>3123</v>
      </c>
      <c r="Z161" s="1128" t="s">
        <v>3123</v>
      </c>
      <c r="AA161" s="1128"/>
      <c r="AB161" s="1128" t="s">
        <v>3123</v>
      </c>
      <c r="AC161" s="1128"/>
      <c r="AD161" s="487" t="str">
        <f>INDEX([1]TDSheet!$AV$14:$AV$25000,MATCH($B161,[1]TDSheet!$B$14:$B$25000,0))</f>
        <v>1500*900</v>
      </c>
      <c r="AE161" s="469">
        <f>INDEX([1]TDSheet!$AY$14:$AY$25000,MATCH($B161,[1]TDSheet!$B$14:$B$25000,0))</f>
        <v>4000</v>
      </c>
      <c r="AF161" s="1051"/>
      <c r="AG161" s="1058"/>
      <c r="AH161" s="251"/>
      <c r="AI161" s="251"/>
    </row>
    <row r="162" spans="1:35" ht="17.25" customHeight="1">
      <c r="A162" s="480">
        <f>ROW(162:162)-SUM(AF$1:AF162)</f>
        <v>149</v>
      </c>
      <c r="B162" s="481" t="s">
        <v>3576</v>
      </c>
      <c r="C162" s="481" t="str">
        <f t="shared" si="63"/>
        <v>2439AGNBLV</v>
      </c>
      <c r="D162" s="485" t="s">
        <v>3732</v>
      </c>
      <c r="E162" s="1054" t="s">
        <v>4471</v>
      </c>
      <c r="F162" s="1126"/>
      <c r="G162" s="1126"/>
      <c r="H162" s="1126" t="str">
        <f t="shared" si="81"/>
        <v/>
      </c>
      <c r="I162" s="1126"/>
      <c r="J162" s="1126" t="str">
        <f t="shared" si="62"/>
        <v>V</v>
      </c>
      <c r="K162" s="1126"/>
      <c r="L162" s="1126"/>
      <c r="M162" s="1780" t="str">
        <f>INDEX([1]TDSheet!$S$14:$S$25000,MATCH($B162,[1]TDSheet!$B$14:$B$25000,0))</f>
        <v xml:space="preserve"> BMW "X5" I (E53) 5D Suv '1999-2006 ЗП ТЗ #2439AGNBLV</v>
      </c>
      <c r="N162" s="1781">
        <f>INDEX([1]TDSheet!$AX$14:$AX$25000,MATCH($B162,[1]TDSheet!$B$14:$B$25000,0))</f>
        <v>3200</v>
      </c>
      <c r="O162" s="1781">
        <f>INDEX([1]TDSheet!$AX$14:$AX$25000,MATCH($B162,[1]TDSheet!$B$14:$B$25000,0))</f>
        <v>3200</v>
      </c>
      <c r="P162" s="1781">
        <f>INDEX([1]TDSheet!$AX$14:$AX$25000,MATCH($B162,[1]TDSheet!$B$14:$B$25000,0))</f>
        <v>3200</v>
      </c>
      <c r="Q162" s="1781">
        <f>INDEX([1]TDSheet!$AX$14:$AX$25000,MATCH($B162,[1]TDSheet!$B$14:$B$25000,0))</f>
        <v>3200</v>
      </c>
      <c r="R162" s="1781">
        <f>INDEX([1]TDSheet!$AX$14:$AX$25000,MATCH($B162,[1]TDSheet!$B$14:$B$25000,0))</f>
        <v>3200</v>
      </c>
      <c r="S162" s="1781">
        <f>INDEX([1]TDSheet!$AX$14:$AX$25000,MATCH($B162,[1]TDSheet!$B$14:$B$25000,0))</f>
        <v>3200</v>
      </c>
      <c r="T162" s="1781">
        <f>INDEX([1]TDSheet!$AX$14:$AX$25000,MATCH($B162,[1]TDSheet!$B$14:$B$25000,0))</f>
        <v>3200</v>
      </c>
      <c r="U162" s="1781">
        <f>INDEX([1]TDSheet!$AX$14:$AX$25000,MATCH($B162,[1]TDSheet!$B$14:$B$25000,0))</f>
        <v>3200</v>
      </c>
      <c r="V162" s="1782">
        <f>INDEX([1]TDSheet!$AX$14:$AX$25000,MATCH($B162,[1]TDSheet!$B$14:$B$25000,0))</f>
        <v>3200</v>
      </c>
      <c r="W162" s="1127" t="s">
        <v>4536</v>
      </c>
      <c r="X162" s="486" t="s">
        <v>1884</v>
      </c>
      <c r="Y162" s="1128" t="s">
        <v>3123</v>
      </c>
      <c r="Z162" s="1128" t="s">
        <v>3123</v>
      </c>
      <c r="AA162" s="1128"/>
      <c r="AB162" s="1128"/>
      <c r="AC162" s="1128" t="s">
        <v>3123</v>
      </c>
      <c r="AD162" s="487" t="str">
        <f>INDEX([1]TDSheet!$AV$14:$AV$25000,MATCH($B162,[1]TDSheet!$B$14:$B$25000,0))</f>
        <v>1560*900</v>
      </c>
      <c r="AE162" s="469">
        <f>INDEX([1]TDSheet!$AY$14:$AY$25000,MATCH($B162,[1]TDSheet!$B$14:$B$25000,0))</f>
        <v>3700</v>
      </c>
      <c r="AF162" s="1051"/>
      <c r="AG162" s="1058"/>
      <c r="AH162" s="251"/>
      <c r="AI162" s="251"/>
    </row>
    <row r="163" spans="1:35" ht="17.25" customHeight="1">
      <c r="A163" s="480">
        <f>ROW(163:163)-SUM(AF$1:AF163)</f>
        <v>150</v>
      </c>
      <c r="B163" s="481" t="s">
        <v>3577</v>
      </c>
      <c r="C163" s="481" t="str">
        <f t="shared" si="63"/>
        <v>2439AGNBLPV</v>
      </c>
      <c r="D163" s="485" t="s">
        <v>3732</v>
      </c>
      <c r="E163" s="1054" t="s">
        <v>4471</v>
      </c>
      <c r="F163" s="1126"/>
      <c r="G163" s="1126"/>
      <c r="H163" s="1126" t="str">
        <f t="shared" si="81"/>
        <v>P</v>
      </c>
      <c r="I163" s="1126"/>
      <c r="J163" s="1126" t="str">
        <f t="shared" si="62"/>
        <v>V</v>
      </c>
      <c r="K163" s="1126"/>
      <c r="L163" s="1126"/>
      <c r="M163" s="1780" t="str">
        <f>INDEX([1]TDSheet!$S$14:$S$25000,MATCH($B163,[1]TDSheet!$B$14:$B$25000,0))</f>
        <v xml:space="preserve"> BMW "X5" I (E53) 5D Suv '1999-2006 ЗП ТЗ ДД #2439AGNBLPV</v>
      </c>
      <c r="N163" s="1781">
        <f>INDEX([1]TDSheet!$AX$14:$AX$25000,MATCH($B163,[1]TDSheet!$B$14:$B$25000,0))</f>
        <v>3200</v>
      </c>
      <c r="O163" s="1781">
        <f>INDEX([1]TDSheet!$AX$14:$AX$25000,MATCH($B163,[1]TDSheet!$B$14:$B$25000,0))</f>
        <v>3200</v>
      </c>
      <c r="P163" s="1781">
        <f>INDEX([1]TDSheet!$AX$14:$AX$25000,MATCH($B163,[1]TDSheet!$B$14:$B$25000,0))</f>
        <v>3200</v>
      </c>
      <c r="Q163" s="1781">
        <f>INDEX([1]TDSheet!$AX$14:$AX$25000,MATCH($B163,[1]TDSheet!$B$14:$B$25000,0))</f>
        <v>3200</v>
      </c>
      <c r="R163" s="1781">
        <f>INDEX([1]TDSheet!$AX$14:$AX$25000,MATCH($B163,[1]TDSheet!$B$14:$B$25000,0))</f>
        <v>3200</v>
      </c>
      <c r="S163" s="1781">
        <f>INDEX([1]TDSheet!$AX$14:$AX$25000,MATCH($B163,[1]TDSheet!$B$14:$B$25000,0))</f>
        <v>3200</v>
      </c>
      <c r="T163" s="1781">
        <f>INDEX([1]TDSheet!$AX$14:$AX$25000,MATCH($B163,[1]TDSheet!$B$14:$B$25000,0))</f>
        <v>3200</v>
      </c>
      <c r="U163" s="1781">
        <f>INDEX([1]TDSheet!$AX$14:$AX$25000,MATCH($B163,[1]TDSheet!$B$14:$B$25000,0))</f>
        <v>3200</v>
      </c>
      <c r="V163" s="1782">
        <f>INDEX([1]TDSheet!$AX$14:$AX$25000,MATCH($B163,[1]TDSheet!$B$14:$B$25000,0))</f>
        <v>3200</v>
      </c>
      <c r="W163" s="1127" t="s">
        <v>4536</v>
      </c>
      <c r="X163" s="486" t="s">
        <v>1884</v>
      </c>
      <c r="Y163" s="1128" t="s">
        <v>3123</v>
      </c>
      <c r="Z163" s="1128" t="s">
        <v>3123</v>
      </c>
      <c r="AA163" s="1128"/>
      <c r="AB163" s="1128" t="s">
        <v>3123</v>
      </c>
      <c r="AC163" s="1128"/>
      <c r="AD163" s="487" t="str">
        <f>INDEX([1]TDSheet!$AV$14:$AV$25000,MATCH($B163,[1]TDSheet!$B$14:$B$25000,0))</f>
        <v>1560*900</v>
      </c>
      <c r="AE163" s="469">
        <f>INDEX([1]TDSheet!$AY$14:$AY$25000,MATCH($B163,[1]TDSheet!$B$14:$B$25000,0))</f>
        <v>3700</v>
      </c>
      <c r="AF163" s="1051"/>
      <c r="AG163" s="1058"/>
      <c r="AH163" s="251"/>
      <c r="AI163" s="251"/>
    </row>
    <row r="164" spans="1:35" ht="17.25" customHeight="1">
      <c r="A164" s="480">
        <f>ROW(164:164)-SUM(AF$1:AF164)</f>
        <v>151</v>
      </c>
      <c r="B164" s="481" t="s">
        <v>3580</v>
      </c>
      <c r="C164" s="481" t="str">
        <f t="shared" si="63"/>
        <v>2452AGNBLPV</v>
      </c>
      <c r="D164" s="485" t="s">
        <v>3734</v>
      </c>
      <c r="E164" s="1054" t="s">
        <v>4471</v>
      </c>
      <c r="F164" s="1126"/>
      <c r="G164" s="1126"/>
      <c r="H164" s="1126" t="str">
        <f t="shared" si="81"/>
        <v>P</v>
      </c>
      <c r="I164" s="1126"/>
      <c r="J164" s="1126" t="str">
        <f t="shared" si="62"/>
        <v>V</v>
      </c>
      <c r="K164" s="1126"/>
      <c r="L164" s="1126"/>
      <c r="M164" s="1780" t="str">
        <f>INDEX([1]TDSheet!$S$14:$S$25000,MATCH($B164,[1]TDSheet!$B$14:$B$25000,0))</f>
        <v xml:space="preserve"> BMW "X5" II (E70) 5D Suv '2006-2013 ЗП ТЗ ДД #2452AGNBLPV</v>
      </c>
      <c r="N164" s="1781">
        <f>INDEX([1]TDSheet!$AX$14:$AX$25000,MATCH($B164,[1]TDSheet!$B$14:$B$25000,0))</f>
        <v>3300</v>
      </c>
      <c r="O164" s="1781">
        <f>INDEX([1]TDSheet!$AX$14:$AX$25000,MATCH($B164,[1]TDSheet!$B$14:$B$25000,0))</f>
        <v>3300</v>
      </c>
      <c r="P164" s="1781">
        <f>INDEX([1]TDSheet!$AX$14:$AX$25000,MATCH($B164,[1]TDSheet!$B$14:$B$25000,0))</f>
        <v>3300</v>
      </c>
      <c r="Q164" s="1781">
        <f>INDEX([1]TDSheet!$AX$14:$AX$25000,MATCH($B164,[1]TDSheet!$B$14:$B$25000,0))</f>
        <v>3300</v>
      </c>
      <c r="R164" s="1781">
        <f>INDEX([1]TDSheet!$AX$14:$AX$25000,MATCH($B164,[1]TDSheet!$B$14:$B$25000,0))</f>
        <v>3300</v>
      </c>
      <c r="S164" s="1781">
        <f>INDEX([1]TDSheet!$AX$14:$AX$25000,MATCH($B164,[1]TDSheet!$B$14:$B$25000,0))</f>
        <v>3300</v>
      </c>
      <c r="T164" s="1781">
        <f>INDEX([1]TDSheet!$AX$14:$AX$25000,MATCH($B164,[1]TDSheet!$B$14:$B$25000,0))</f>
        <v>3300</v>
      </c>
      <c r="U164" s="1781">
        <f>INDEX([1]TDSheet!$AX$14:$AX$25000,MATCH($B164,[1]TDSheet!$B$14:$B$25000,0))</f>
        <v>3300</v>
      </c>
      <c r="V164" s="1782">
        <f>INDEX([1]TDSheet!$AX$14:$AX$25000,MATCH($B164,[1]TDSheet!$B$14:$B$25000,0))</f>
        <v>3300</v>
      </c>
      <c r="W164" s="1127" t="s">
        <v>4537</v>
      </c>
      <c r="X164" s="486" t="s">
        <v>4534</v>
      </c>
      <c r="Y164" s="1128" t="s">
        <v>3123</v>
      </c>
      <c r="Z164" s="1128" t="s">
        <v>3123</v>
      </c>
      <c r="AA164" s="1128" t="s">
        <v>3123</v>
      </c>
      <c r="AB164" s="1128" t="s">
        <v>3123</v>
      </c>
      <c r="AC164" s="1128"/>
      <c r="AD164" s="487" t="str">
        <f>INDEX([1]TDSheet!$AV$14:$AV$25000,MATCH($B164,[1]TDSheet!$B$14:$B$25000,0))</f>
        <v>1610*910</v>
      </c>
      <c r="AE164" s="469">
        <f>INDEX([1]TDSheet!$AY$14:$AY$25000,MATCH($B164,[1]TDSheet!$B$14:$B$25000,0))</f>
        <v>3800</v>
      </c>
      <c r="AF164" s="1051"/>
      <c r="AG164" s="1058"/>
      <c r="AH164" s="251"/>
      <c r="AI164" s="251"/>
    </row>
    <row r="165" spans="1:35" ht="17.25" customHeight="1">
      <c r="A165" s="480">
        <f>ROW(165:165)-SUM(AF$1:AF165)</f>
        <v>152</v>
      </c>
      <c r="B165" s="481" t="s">
        <v>3581</v>
      </c>
      <c r="C165" s="481" t="str">
        <f t="shared" si="63"/>
        <v>2452AGNBLPV</v>
      </c>
      <c r="D165" s="485" t="s">
        <v>3734</v>
      </c>
      <c r="E165" s="1054" t="s">
        <v>4471</v>
      </c>
      <c r="F165" s="1126"/>
      <c r="G165" s="1126"/>
      <c r="H165" s="1126" t="str">
        <f t="shared" si="81"/>
        <v>P</v>
      </c>
      <c r="I165" s="1126"/>
      <c r="J165" s="1126" t="str">
        <f>IF(Z165="+","V","")</f>
        <v>V</v>
      </c>
      <c r="K165" s="1126"/>
      <c r="L165" s="1126"/>
      <c r="M165" s="1780" t="str">
        <f>INDEX([1]TDSheet!$S$14:$S$25000,MATCH($B165,[1]TDSheet!$B$14:$B$25000,0))</f>
        <v xml:space="preserve"> BMW "X5" II (E70) 5D Suv '2006-2013 ЗП ТЗ ДД (камера) #2452AGNBLPV</v>
      </c>
      <c r="N165" s="1781">
        <f>INDEX([1]TDSheet!$AX$14:$AX$25000,MATCH($B165,[1]TDSheet!$B$14:$B$25000,0))</f>
        <v>3300</v>
      </c>
      <c r="O165" s="1781">
        <f>INDEX([1]TDSheet!$AX$14:$AX$25000,MATCH($B165,[1]TDSheet!$B$14:$B$25000,0))</f>
        <v>3300</v>
      </c>
      <c r="P165" s="1781">
        <f>INDEX([1]TDSheet!$AX$14:$AX$25000,MATCH($B165,[1]TDSheet!$B$14:$B$25000,0))</f>
        <v>3300</v>
      </c>
      <c r="Q165" s="1781">
        <f>INDEX([1]TDSheet!$AX$14:$AX$25000,MATCH($B165,[1]TDSheet!$B$14:$B$25000,0))</f>
        <v>3300</v>
      </c>
      <c r="R165" s="1781">
        <f>INDEX([1]TDSheet!$AX$14:$AX$25000,MATCH($B165,[1]TDSheet!$B$14:$B$25000,0))</f>
        <v>3300</v>
      </c>
      <c r="S165" s="1781">
        <f>INDEX([1]TDSheet!$AX$14:$AX$25000,MATCH($B165,[1]TDSheet!$B$14:$B$25000,0))</f>
        <v>3300</v>
      </c>
      <c r="T165" s="1781">
        <f>INDEX([1]TDSheet!$AX$14:$AX$25000,MATCH($B165,[1]TDSheet!$B$14:$B$25000,0))</f>
        <v>3300</v>
      </c>
      <c r="U165" s="1781">
        <f>INDEX([1]TDSheet!$AX$14:$AX$25000,MATCH($B165,[1]TDSheet!$B$14:$B$25000,0))</f>
        <v>3300</v>
      </c>
      <c r="V165" s="1782">
        <f>INDEX([1]TDSheet!$AX$14:$AX$25000,MATCH($B165,[1]TDSheet!$B$14:$B$25000,0))</f>
        <v>3300</v>
      </c>
      <c r="W165" s="1127" t="s">
        <v>4537</v>
      </c>
      <c r="X165" s="486" t="s">
        <v>4534</v>
      </c>
      <c r="Y165" s="1128" t="s">
        <v>3123</v>
      </c>
      <c r="Z165" s="1128" t="s">
        <v>3123</v>
      </c>
      <c r="AA165" s="1128" t="s">
        <v>3123</v>
      </c>
      <c r="AB165" s="1128" t="s">
        <v>3123</v>
      </c>
      <c r="AC165" s="1128"/>
      <c r="AD165" s="487" t="str">
        <f>INDEX([1]TDSheet!$AV$14:$AV$25000,MATCH($B165,[1]TDSheet!$B$14:$B$25000,0))</f>
        <v>1610*910</v>
      </c>
      <c r="AE165" s="469">
        <f>INDEX([1]TDSheet!$AY$14:$AY$25000,MATCH($B165,[1]TDSheet!$B$14:$B$25000,0))</f>
        <v>3800</v>
      </c>
      <c r="AF165" s="1051"/>
      <c r="AG165" s="1058"/>
      <c r="AH165" s="251"/>
      <c r="AI165" s="251"/>
    </row>
    <row r="166" spans="1:35" ht="17.25" customHeight="1">
      <c r="A166" s="480">
        <f>ROW(166:166)-SUM(AF$1:AF166)</f>
        <v>153</v>
      </c>
      <c r="B166" s="481" t="s">
        <v>3583</v>
      </c>
      <c r="C166" s="481" t="str">
        <f t="shared" ref="C166:C169" si="82">IF(D166&lt;&gt;"",CONCATENATE(D166,E166,F166,G166,H166,I166,J166,K166,L166),"")</f>
        <v>2473AGNBLPV</v>
      </c>
      <c r="D166" s="485" t="s">
        <v>216</v>
      </c>
      <c r="E166" s="1054" t="s">
        <v>4471</v>
      </c>
      <c r="F166" s="1126"/>
      <c r="G166" s="1126"/>
      <c r="H166" s="1126" t="str">
        <f t="shared" ref="H166:H169" si="83">IF(AB166="+","P","")</f>
        <v>P</v>
      </c>
      <c r="I166" s="1126"/>
      <c r="J166" s="1126" t="str">
        <f t="shared" ref="J166:J169" si="84">IF(Z166="+","V","")</f>
        <v>V</v>
      </c>
      <c r="K166" s="1126"/>
      <c r="L166" s="1126"/>
      <c r="M166" s="1780" t="str">
        <f>INDEX([1]TDSheet!$S$14:$S$25000,MATCH($B166,[1]TDSheet!$B$14:$B$25000,0))</f>
        <v xml:space="preserve"> BMW "X5" III (F15) 5D Suv '2013-2018 ЗП ТЗ ДД #2473AGNBLPV</v>
      </c>
      <c r="N166" s="1781">
        <f>INDEX([1]TDSheet!$AX$14:$AX$25000,MATCH($B166,[1]TDSheet!$B$14:$B$25000,0))</f>
        <v>3650</v>
      </c>
      <c r="O166" s="1781">
        <f>INDEX([1]TDSheet!$AX$14:$AX$25000,MATCH($B166,[1]TDSheet!$B$14:$B$25000,0))</f>
        <v>3650</v>
      </c>
      <c r="P166" s="1781">
        <f>INDEX([1]TDSheet!$AX$14:$AX$25000,MATCH($B166,[1]TDSheet!$B$14:$B$25000,0))</f>
        <v>3650</v>
      </c>
      <c r="Q166" s="1781">
        <f>INDEX([1]TDSheet!$AX$14:$AX$25000,MATCH($B166,[1]TDSheet!$B$14:$B$25000,0))</f>
        <v>3650</v>
      </c>
      <c r="R166" s="1781">
        <f>INDEX([1]TDSheet!$AX$14:$AX$25000,MATCH($B166,[1]TDSheet!$B$14:$B$25000,0))</f>
        <v>3650</v>
      </c>
      <c r="S166" s="1781">
        <f>INDEX([1]TDSheet!$AX$14:$AX$25000,MATCH($B166,[1]TDSheet!$B$14:$B$25000,0))</f>
        <v>3650</v>
      </c>
      <c r="T166" s="1781">
        <f>INDEX([1]TDSheet!$AX$14:$AX$25000,MATCH($B166,[1]TDSheet!$B$14:$B$25000,0))</f>
        <v>3650</v>
      </c>
      <c r="U166" s="1781">
        <f>INDEX([1]TDSheet!$AX$14:$AX$25000,MATCH($B166,[1]TDSheet!$B$14:$B$25000,0))</f>
        <v>3650</v>
      </c>
      <c r="V166" s="1782">
        <f>INDEX([1]TDSheet!$AX$14:$AX$25000,MATCH($B166,[1]TDSheet!$B$14:$B$25000,0))</f>
        <v>3650</v>
      </c>
      <c r="W166" s="1127" t="s">
        <v>4168</v>
      </c>
      <c r="X166" s="486" t="s">
        <v>6149</v>
      </c>
      <c r="Y166" s="1128" t="s">
        <v>3123</v>
      </c>
      <c r="Z166" s="1128" t="s">
        <v>3123</v>
      </c>
      <c r="AA166" s="1128"/>
      <c r="AB166" s="1128" t="s">
        <v>3123</v>
      </c>
      <c r="AC166" s="1128"/>
      <c r="AD166" s="487" t="str">
        <f>INDEX([1]TDSheet!$AV$14:$AV$25000,MATCH($B166,[1]TDSheet!$B$14:$B$25000,0))</f>
        <v>1610*910</v>
      </c>
      <c r="AE166" s="469">
        <f>INDEX([1]TDSheet!$AY$14:$AY$25000,MATCH($B166,[1]TDSheet!$B$14:$B$25000,0))</f>
        <v>4150</v>
      </c>
      <c r="AF166" s="1051"/>
      <c r="AG166" s="1058"/>
      <c r="AH166" s="251"/>
      <c r="AI166" s="251"/>
    </row>
    <row r="167" spans="1:35" ht="17.25" customHeight="1">
      <c r="A167" s="480">
        <f>ROW(167:167)-SUM(AF$1:AF167)</f>
        <v>154</v>
      </c>
      <c r="B167" s="481" t="s">
        <v>3584</v>
      </c>
      <c r="C167" s="481" t="str">
        <f t="shared" si="82"/>
        <v>2473AGNBLPV</v>
      </c>
      <c r="D167" s="485" t="s">
        <v>216</v>
      </c>
      <c r="E167" s="1054" t="s">
        <v>4471</v>
      </c>
      <c r="F167" s="1126"/>
      <c r="G167" s="1126"/>
      <c r="H167" s="1126" t="str">
        <f t="shared" si="83"/>
        <v>P</v>
      </c>
      <c r="I167" s="1126"/>
      <c r="J167" s="1126" t="str">
        <f t="shared" si="84"/>
        <v>V</v>
      </c>
      <c r="K167" s="1126"/>
      <c r="L167" s="1126"/>
      <c r="M167" s="1780" t="str">
        <f>INDEX([1]TDSheet!$S$14:$S$25000,MATCH($B167,[1]TDSheet!$B$14:$B$25000,0))</f>
        <v xml:space="preserve"> BMW "X5" III (F15) 5D Suv '2013-2018 ЗП ТЗ ДД (камера) #2473AGNBLPV</v>
      </c>
      <c r="N167" s="1781">
        <f>INDEX([1]TDSheet!$AX$14:$AX$25000,MATCH($B167,[1]TDSheet!$B$14:$B$25000,0))</f>
        <v>3650</v>
      </c>
      <c r="O167" s="1781">
        <f>INDEX([1]TDSheet!$AX$14:$AX$25000,MATCH($B167,[1]TDSheet!$B$14:$B$25000,0))</f>
        <v>3650</v>
      </c>
      <c r="P167" s="1781">
        <f>INDEX([1]TDSheet!$AX$14:$AX$25000,MATCH($B167,[1]TDSheet!$B$14:$B$25000,0))</f>
        <v>3650</v>
      </c>
      <c r="Q167" s="1781">
        <f>INDEX([1]TDSheet!$AX$14:$AX$25000,MATCH($B167,[1]TDSheet!$B$14:$B$25000,0))</f>
        <v>3650</v>
      </c>
      <c r="R167" s="1781">
        <f>INDEX([1]TDSheet!$AX$14:$AX$25000,MATCH($B167,[1]TDSheet!$B$14:$B$25000,0))</f>
        <v>3650</v>
      </c>
      <c r="S167" s="1781">
        <f>INDEX([1]TDSheet!$AX$14:$AX$25000,MATCH($B167,[1]TDSheet!$B$14:$B$25000,0))</f>
        <v>3650</v>
      </c>
      <c r="T167" s="1781">
        <f>INDEX([1]TDSheet!$AX$14:$AX$25000,MATCH($B167,[1]TDSheet!$B$14:$B$25000,0))</f>
        <v>3650</v>
      </c>
      <c r="U167" s="1781">
        <f>INDEX([1]TDSheet!$AX$14:$AX$25000,MATCH($B167,[1]TDSheet!$B$14:$B$25000,0))</f>
        <v>3650</v>
      </c>
      <c r="V167" s="1782">
        <f>INDEX([1]TDSheet!$AX$14:$AX$25000,MATCH($B167,[1]TDSheet!$B$14:$B$25000,0))</f>
        <v>3650</v>
      </c>
      <c r="W167" s="1127" t="s">
        <v>4168</v>
      </c>
      <c r="X167" s="486" t="s">
        <v>6149</v>
      </c>
      <c r="Y167" s="1128" t="s">
        <v>3123</v>
      </c>
      <c r="Z167" s="1128" t="s">
        <v>3123</v>
      </c>
      <c r="AA167" s="1128"/>
      <c r="AB167" s="1128" t="s">
        <v>3123</v>
      </c>
      <c r="AC167" s="1128"/>
      <c r="AD167" s="487" t="str">
        <f>INDEX([1]TDSheet!$AV$14:$AV$25000,MATCH($B167,[1]TDSheet!$B$14:$B$25000,0))</f>
        <v>1610*910</v>
      </c>
      <c r="AE167" s="469">
        <f>INDEX([1]TDSheet!$AY$14:$AY$25000,MATCH($B167,[1]TDSheet!$B$14:$B$25000,0))</f>
        <v>4150</v>
      </c>
      <c r="AF167" s="1051"/>
      <c r="AG167" s="1058"/>
      <c r="AH167" s="251"/>
      <c r="AI167" s="251"/>
    </row>
    <row r="168" spans="1:35" ht="17.25" customHeight="1">
      <c r="A168" s="480">
        <f>ROW(168:168)-SUM(AF$1:AF168)</f>
        <v>155</v>
      </c>
      <c r="B168" s="481" t="s">
        <v>3585</v>
      </c>
      <c r="C168" s="481" t="str">
        <f t="shared" si="82"/>
        <v>2473AGNHPV</v>
      </c>
      <c r="D168" s="485" t="s">
        <v>216</v>
      </c>
      <c r="E168" s="1054" t="s">
        <v>4475</v>
      </c>
      <c r="F168" s="1126"/>
      <c r="G168" s="1126" t="s">
        <v>4473</v>
      </c>
      <c r="H168" s="1126" t="str">
        <f t="shared" si="83"/>
        <v>P</v>
      </c>
      <c r="I168" s="1126"/>
      <c r="J168" s="1126" t="str">
        <f t="shared" si="84"/>
        <v>V</v>
      </c>
      <c r="K168" s="1126"/>
      <c r="L168" s="1126"/>
      <c r="M168" s="1780" t="str">
        <f>INDEX([1]TDSheet!$S$14:$S$25000,MATCH($B168,[1]TDSheet!$B$14:$B$25000,0))</f>
        <v xml:space="preserve"> BMW "X5" III (F15) 5D Suv '2013-2018 ТЗ ДД (полный обогрев) #2473AGNHPV</v>
      </c>
      <c r="N168" s="1781">
        <f>INDEX([1]TDSheet!$AX$14:$AX$25000,MATCH($B168,[1]TDSheet!$B$14:$B$25000,0))</f>
        <v>14300</v>
      </c>
      <c r="O168" s="1781">
        <f>INDEX([1]TDSheet!$AX$14:$AX$25000,MATCH($B168,[1]TDSheet!$B$14:$B$25000,0))</f>
        <v>14300</v>
      </c>
      <c r="P168" s="1781">
        <f>INDEX([1]TDSheet!$AX$14:$AX$25000,MATCH($B168,[1]TDSheet!$B$14:$B$25000,0))</f>
        <v>14300</v>
      </c>
      <c r="Q168" s="1781">
        <f>INDEX([1]TDSheet!$AX$14:$AX$25000,MATCH($B168,[1]TDSheet!$B$14:$B$25000,0))</f>
        <v>14300</v>
      </c>
      <c r="R168" s="1781">
        <f>INDEX([1]TDSheet!$AX$14:$AX$25000,MATCH($B168,[1]TDSheet!$B$14:$B$25000,0))</f>
        <v>14300</v>
      </c>
      <c r="S168" s="1781">
        <f>INDEX([1]TDSheet!$AX$14:$AX$25000,MATCH($B168,[1]TDSheet!$B$14:$B$25000,0))</f>
        <v>14300</v>
      </c>
      <c r="T168" s="1781">
        <f>INDEX([1]TDSheet!$AX$14:$AX$25000,MATCH($B168,[1]TDSheet!$B$14:$B$25000,0))</f>
        <v>14300</v>
      </c>
      <c r="U168" s="1781">
        <f>INDEX([1]TDSheet!$AX$14:$AX$25000,MATCH($B168,[1]TDSheet!$B$14:$B$25000,0))</f>
        <v>14300</v>
      </c>
      <c r="V168" s="1782">
        <f>INDEX([1]TDSheet!$AX$14:$AX$25000,MATCH($B168,[1]TDSheet!$B$14:$B$25000,0))</f>
        <v>14300</v>
      </c>
      <c r="W168" s="1127" t="s">
        <v>4168</v>
      </c>
      <c r="X168" s="486" t="s">
        <v>6149</v>
      </c>
      <c r="Y168" s="1128" t="s">
        <v>3123</v>
      </c>
      <c r="Z168" s="1128" t="s">
        <v>3123</v>
      </c>
      <c r="AA168" s="1128"/>
      <c r="AB168" s="1128" t="s">
        <v>3123</v>
      </c>
      <c r="AC168" s="1128"/>
      <c r="AD168" s="487" t="str">
        <f>INDEX([1]TDSheet!$AV$14:$AV$25000,MATCH($B168,[1]TDSheet!$B$14:$B$25000,0))</f>
        <v>1610*910</v>
      </c>
      <c r="AE168" s="469">
        <f>INDEX([1]TDSheet!$AY$14:$AY$25000,MATCH($B168,[1]TDSheet!$B$14:$B$25000,0))</f>
        <v>15800</v>
      </c>
      <c r="AF168" s="1051"/>
      <c r="AG168" s="1058"/>
      <c r="AH168" s="251"/>
      <c r="AI168" s="251"/>
    </row>
    <row r="169" spans="1:35" ht="17.25" customHeight="1">
      <c r="A169" s="480">
        <f>ROW(169:169)-SUM(AF$1:AF169)</f>
        <v>156</v>
      </c>
      <c r="B169" s="481" t="s">
        <v>3586</v>
      </c>
      <c r="C169" s="481" t="str">
        <f t="shared" si="82"/>
        <v>2473AGNHPV</v>
      </c>
      <c r="D169" s="485" t="s">
        <v>216</v>
      </c>
      <c r="E169" s="1054" t="s">
        <v>4475</v>
      </c>
      <c r="F169" s="1126"/>
      <c r="G169" s="1126" t="s">
        <v>4473</v>
      </c>
      <c r="H169" s="1126" t="str">
        <f t="shared" si="83"/>
        <v>P</v>
      </c>
      <c r="I169" s="1126"/>
      <c r="J169" s="1126" t="str">
        <f t="shared" si="84"/>
        <v>V</v>
      </c>
      <c r="K169" s="1126"/>
      <c r="L169" s="1126"/>
      <c r="M169" s="1780" t="str">
        <f>INDEX([1]TDSheet!$S$14:$S$25000,MATCH($B169,[1]TDSheet!$B$14:$B$25000,0))</f>
        <v xml:space="preserve"> BMW "X5" III (F15) 5D Suv '2013-2018 ТЗ ДД камера (полный обогрев) #2473AGNHPV</v>
      </c>
      <c r="N169" s="1781">
        <f>INDEX([1]TDSheet!$AX$14:$AX$25000,MATCH($B169,[1]TDSheet!$B$14:$B$25000,0))</f>
        <v>14300</v>
      </c>
      <c r="O169" s="1781">
        <f>INDEX([1]TDSheet!$AX$14:$AX$25000,MATCH($B169,[1]TDSheet!$B$14:$B$25000,0))</f>
        <v>14300</v>
      </c>
      <c r="P169" s="1781">
        <f>INDEX([1]TDSheet!$AX$14:$AX$25000,MATCH($B169,[1]TDSheet!$B$14:$B$25000,0))</f>
        <v>14300</v>
      </c>
      <c r="Q169" s="1781">
        <f>INDEX([1]TDSheet!$AX$14:$AX$25000,MATCH($B169,[1]TDSheet!$B$14:$B$25000,0))</f>
        <v>14300</v>
      </c>
      <c r="R169" s="1781">
        <f>INDEX([1]TDSheet!$AX$14:$AX$25000,MATCH($B169,[1]TDSheet!$B$14:$B$25000,0))</f>
        <v>14300</v>
      </c>
      <c r="S169" s="1781">
        <f>INDEX([1]TDSheet!$AX$14:$AX$25000,MATCH($B169,[1]TDSheet!$B$14:$B$25000,0))</f>
        <v>14300</v>
      </c>
      <c r="T169" s="1781">
        <f>INDEX([1]TDSheet!$AX$14:$AX$25000,MATCH($B169,[1]TDSheet!$B$14:$B$25000,0))</f>
        <v>14300</v>
      </c>
      <c r="U169" s="1781">
        <f>INDEX([1]TDSheet!$AX$14:$AX$25000,MATCH($B169,[1]TDSheet!$B$14:$B$25000,0))</f>
        <v>14300</v>
      </c>
      <c r="V169" s="1782">
        <f>INDEX([1]TDSheet!$AX$14:$AX$25000,MATCH($B169,[1]TDSheet!$B$14:$B$25000,0))</f>
        <v>14300</v>
      </c>
      <c r="W169" s="1127" t="s">
        <v>4168</v>
      </c>
      <c r="X169" s="486" t="s">
        <v>6149</v>
      </c>
      <c r="Y169" s="1128" t="s">
        <v>3123</v>
      </c>
      <c r="Z169" s="1128" t="s">
        <v>3123</v>
      </c>
      <c r="AA169" s="1128"/>
      <c r="AB169" s="1128" t="s">
        <v>3123</v>
      </c>
      <c r="AC169" s="1128"/>
      <c r="AD169" s="487" t="str">
        <f>INDEX([1]TDSheet!$AV$14:$AV$25000,MATCH($B169,[1]TDSheet!$B$14:$B$25000,0))</f>
        <v>1610*910</v>
      </c>
      <c r="AE169" s="469">
        <f>INDEX([1]TDSheet!$AY$14:$AY$25000,MATCH($B169,[1]TDSheet!$B$14:$B$25000,0))</f>
        <v>15800</v>
      </c>
      <c r="AF169" s="1051"/>
      <c r="AG169" s="1058"/>
      <c r="AH169" s="251"/>
      <c r="AI169" s="251"/>
    </row>
    <row r="170" spans="1:35" ht="17.25" customHeight="1">
      <c r="A170" s="480">
        <f>ROW(170:170)-SUM(AF$1:AF170)</f>
        <v>157</v>
      </c>
      <c r="B170" s="481" t="s">
        <v>7598</v>
      </c>
      <c r="C170" s="481" t="str">
        <f t="shared" ref="C170" si="85">IF(D170&lt;&gt;"",CONCATENATE(D170,E170,F170,G170,H170,I170,J170,K170,L170),"")</f>
        <v>2492AGNBLPV</v>
      </c>
      <c r="D170" s="489" t="s">
        <v>7599</v>
      </c>
      <c r="E170" s="1084" t="s">
        <v>4471</v>
      </c>
      <c r="F170" s="1129"/>
      <c r="G170" s="1129"/>
      <c r="H170" s="1129" t="str">
        <f t="shared" ref="H170" si="86">IF(AB170="+","P","")</f>
        <v>P</v>
      </c>
      <c r="I170" s="1129"/>
      <c r="J170" s="1129" t="str">
        <f t="shared" ref="J170" si="87">IF(Z170="+","V","")</f>
        <v>V</v>
      </c>
      <c r="K170" s="1129"/>
      <c r="L170" s="1129"/>
      <c r="M170" s="1780" t="str">
        <f>INDEX([1]TDSheet!$S$14:$S$25000,MATCH($B170,[1]TDSheet!$B$14:$B$25000,0))</f>
        <v xml:space="preserve"> BMW "X5" IV (G05) 5D Suv '2018- ТЗ ДД (без ЗП) #2492AGNPV</v>
      </c>
      <c r="N170" s="1781">
        <f>INDEX([1]TDSheet!$AX$14:$AX$25000,MATCH($B170,[1]TDSheet!$B$14:$B$25000,0))</f>
        <v>3650</v>
      </c>
      <c r="O170" s="1781">
        <f>INDEX([1]TDSheet!$AX$14:$AX$25000,MATCH($B170,[1]TDSheet!$B$14:$B$25000,0))</f>
        <v>3650</v>
      </c>
      <c r="P170" s="1781">
        <f>INDEX([1]TDSheet!$AX$14:$AX$25000,MATCH($B170,[1]TDSheet!$B$14:$B$25000,0))</f>
        <v>3650</v>
      </c>
      <c r="Q170" s="1781">
        <f>INDEX([1]TDSheet!$AX$14:$AX$25000,MATCH($B170,[1]TDSheet!$B$14:$B$25000,0))</f>
        <v>3650</v>
      </c>
      <c r="R170" s="1781">
        <f>INDEX([1]TDSheet!$AX$14:$AX$25000,MATCH($B170,[1]TDSheet!$B$14:$B$25000,0))</f>
        <v>3650</v>
      </c>
      <c r="S170" s="1781">
        <f>INDEX([1]TDSheet!$AX$14:$AX$25000,MATCH($B170,[1]TDSheet!$B$14:$B$25000,0))</f>
        <v>3650</v>
      </c>
      <c r="T170" s="1781">
        <f>INDEX([1]TDSheet!$AX$14:$AX$25000,MATCH($B170,[1]TDSheet!$B$14:$B$25000,0))</f>
        <v>3650</v>
      </c>
      <c r="U170" s="1781">
        <f>INDEX([1]TDSheet!$AX$14:$AX$25000,MATCH($B170,[1]TDSheet!$B$14:$B$25000,0))</f>
        <v>3650</v>
      </c>
      <c r="V170" s="1782">
        <f>INDEX([1]TDSheet!$AX$14:$AX$25000,MATCH($B170,[1]TDSheet!$B$14:$B$25000,0))</f>
        <v>3650</v>
      </c>
      <c r="W170" s="1127" t="s">
        <v>7600</v>
      </c>
      <c r="X170" s="486" t="s">
        <v>5856</v>
      </c>
      <c r="Y170" s="1128" t="s">
        <v>3123</v>
      </c>
      <c r="Z170" s="1128" t="s">
        <v>3123</v>
      </c>
      <c r="AA170" s="1128"/>
      <c r="AB170" s="1128" t="s">
        <v>3123</v>
      </c>
      <c r="AC170" s="1128"/>
      <c r="AD170" s="487" t="str">
        <f>INDEX([1]TDSheet!$AV$14:$AV$25000,MATCH($B170,[1]TDSheet!$B$14:$B$25000,0))</f>
        <v>1592*977</v>
      </c>
      <c r="AE170" s="472">
        <f>INDEX([1]TDSheet!$AY$14:$AY$25000,MATCH($B170,[1]TDSheet!$B$14:$B$25000,0))</f>
        <v>4150</v>
      </c>
      <c r="AF170" s="1051"/>
      <c r="AG170" s="1058"/>
      <c r="AH170" s="251"/>
      <c r="AI170" s="251"/>
    </row>
    <row r="171" spans="1:35" ht="17.25" customHeight="1">
      <c r="A171" s="480">
        <f>ROW(171:171)-SUM(AF$1:AF171)</f>
        <v>158</v>
      </c>
      <c r="B171" s="481" t="s">
        <v>7601</v>
      </c>
      <c r="C171" s="481" t="str">
        <f t="shared" ref="C171" si="88">IF(D171&lt;&gt;"",CONCATENATE(D171,E171,F171,G171,H171,I171,J171,K171,L171),"")</f>
        <v>2492AGNBLPV</v>
      </c>
      <c r="D171" s="489" t="s">
        <v>7599</v>
      </c>
      <c r="E171" s="1084" t="s">
        <v>4471</v>
      </c>
      <c r="F171" s="1129"/>
      <c r="G171" s="1129"/>
      <c r="H171" s="1129" t="str">
        <f t="shared" ref="H171" si="89">IF(AB171="+","P","")</f>
        <v>P</v>
      </c>
      <c r="I171" s="1129"/>
      <c r="J171" s="1129" t="str">
        <f t="shared" ref="J171" si="90">IF(Z171="+","V","")</f>
        <v>V</v>
      </c>
      <c r="K171" s="1129"/>
      <c r="L171" s="1129"/>
      <c r="M171" s="1780" t="str">
        <f>INDEX([1]TDSheet!$S$14:$S$25000,MATCH($B171,[1]TDSheet!$B$14:$B$25000,0))</f>
        <v xml:space="preserve"> BMW "X5" IV (G05) 5D Suv '2018- ТЗ ДД камера (обогрев камеры) (без ЗП) #2492AGNHPV</v>
      </c>
      <c r="N171" s="1781">
        <f>INDEX([1]TDSheet!$AX$14:$AX$25000,MATCH($B171,[1]TDSheet!$B$14:$B$25000,0))</f>
        <v>3950</v>
      </c>
      <c r="O171" s="1781">
        <f>INDEX([1]TDSheet!$AX$14:$AX$25000,MATCH($B171,[1]TDSheet!$B$14:$B$25000,0))</f>
        <v>3950</v>
      </c>
      <c r="P171" s="1781">
        <f>INDEX([1]TDSheet!$AX$14:$AX$25000,MATCH($B171,[1]TDSheet!$B$14:$B$25000,0))</f>
        <v>3950</v>
      </c>
      <c r="Q171" s="1781">
        <f>INDEX([1]TDSheet!$AX$14:$AX$25000,MATCH($B171,[1]TDSheet!$B$14:$B$25000,0))</f>
        <v>3950</v>
      </c>
      <c r="R171" s="1781">
        <f>INDEX([1]TDSheet!$AX$14:$AX$25000,MATCH($B171,[1]TDSheet!$B$14:$B$25000,0))</f>
        <v>3950</v>
      </c>
      <c r="S171" s="1781">
        <f>INDEX([1]TDSheet!$AX$14:$AX$25000,MATCH($B171,[1]TDSheet!$B$14:$B$25000,0))</f>
        <v>3950</v>
      </c>
      <c r="T171" s="1781">
        <f>INDEX([1]TDSheet!$AX$14:$AX$25000,MATCH($B171,[1]TDSheet!$B$14:$B$25000,0))</f>
        <v>3950</v>
      </c>
      <c r="U171" s="1781">
        <f>INDEX([1]TDSheet!$AX$14:$AX$25000,MATCH($B171,[1]TDSheet!$B$14:$B$25000,0))</f>
        <v>3950</v>
      </c>
      <c r="V171" s="1782">
        <f>INDEX([1]TDSheet!$AX$14:$AX$25000,MATCH($B171,[1]TDSheet!$B$14:$B$25000,0))</f>
        <v>3950</v>
      </c>
      <c r="W171" s="1127" t="s">
        <v>7600</v>
      </c>
      <c r="X171" s="486" t="s">
        <v>5856</v>
      </c>
      <c r="Y171" s="1128" t="s">
        <v>3123</v>
      </c>
      <c r="Z171" s="1128" t="s">
        <v>3123</v>
      </c>
      <c r="AA171" s="1128"/>
      <c r="AB171" s="1128" t="s">
        <v>3123</v>
      </c>
      <c r="AC171" s="1128"/>
      <c r="AD171" s="487" t="str">
        <f>INDEX([1]TDSheet!$AV$14:$AV$25000,MATCH($B171,[1]TDSheet!$B$14:$B$25000,0))</f>
        <v>1592*977</v>
      </c>
      <c r="AE171" s="472">
        <f>INDEX([1]TDSheet!$AY$14:$AY$25000,MATCH($B171,[1]TDSheet!$B$14:$B$25000,0))</f>
        <v>4450</v>
      </c>
      <c r="AF171" s="1051"/>
      <c r="AG171" s="1058"/>
      <c r="AH171" s="251"/>
      <c r="AI171" s="251"/>
    </row>
    <row r="172" spans="1:35" ht="17.25" customHeight="1">
      <c r="A172" s="480">
        <f>ROW(172:172)-SUM(AF$1:AF172)</f>
        <v>159</v>
      </c>
      <c r="B172" s="481" t="s">
        <v>3587</v>
      </c>
      <c r="C172" s="481" t="str">
        <f t="shared" ref="C172:C178" si="91">IF(D172&lt;&gt;"",CONCATENATE(D172,E172,F172,G172,H172,I172,J172,K172,L172),"")</f>
        <v>2456AGNBLPV</v>
      </c>
      <c r="D172" s="485" t="s">
        <v>3735</v>
      </c>
      <c r="E172" s="1054" t="s">
        <v>4471</v>
      </c>
      <c r="F172" s="1126"/>
      <c r="G172" s="1126"/>
      <c r="H172" s="1126" t="str">
        <f t="shared" ref="H172:H178" si="92">IF(AB172="+","P","")</f>
        <v>P</v>
      </c>
      <c r="I172" s="1126"/>
      <c r="J172" s="1126" t="str">
        <f t="shared" si="62"/>
        <v>V</v>
      </c>
      <c r="K172" s="1126"/>
      <c r="L172" s="1126"/>
      <c r="M172" s="1780" t="str">
        <f>INDEX([1]TDSheet!$S$14:$S$25000,MATCH($B172,[1]TDSheet!$B$14:$B$25000,0))</f>
        <v xml:space="preserve"> BMW "X6" I (E71) 5D Suv '2008-2014 ЗП ТЗ ДД #2456AGNBLPV</v>
      </c>
      <c r="N172" s="1781">
        <f>INDEX([1]TDSheet!$AX$14:$AX$25000,MATCH($B172,[1]TDSheet!$B$14:$B$25000,0))</f>
        <v>3650</v>
      </c>
      <c r="O172" s="1781">
        <f>INDEX([1]TDSheet!$AX$14:$AX$25000,MATCH($B172,[1]TDSheet!$B$14:$B$25000,0))</f>
        <v>3650</v>
      </c>
      <c r="P172" s="1781">
        <f>INDEX([1]TDSheet!$AX$14:$AX$25000,MATCH($B172,[1]TDSheet!$B$14:$B$25000,0))</f>
        <v>3650</v>
      </c>
      <c r="Q172" s="1781">
        <f>INDEX([1]TDSheet!$AX$14:$AX$25000,MATCH($B172,[1]TDSheet!$B$14:$B$25000,0))</f>
        <v>3650</v>
      </c>
      <c r="R172" s="1781">
        <f>INDEX([1]TDSheet!$AX$14:$AX$25000,MATCH($B172,[1]TDSheet!$B$14:$B$25000,0))</f>
        <v>3650</v>
      </c>
      <c r="S172" s="1781">
        <f>INDEX([1]TDSheet!$AX$14:$AX$25000,MATCH($B172,[1]TDSheet!$B$14:$B$25000,0))</f>
        <v>3650</v>
      </c>
      <c r="T172" s="1781">
        <f>INDEX([1]TDSheet!$AX$14:$AX$25000,MATCH($B172,[1]TDSheet!$B$14:$B$25000,0))</f>
        <v>3650</v>
      </c>
      <c r="U172" s="1781">
        <f>INDEX([1]TDSheet!$AX$14:$AX$25000,MATCH($B172,[1]TDSheet!$B$14:$B$25000,0))</f>
        <v>3650</v>
      </c>
      <c r="V172" s="1782">
        <f>INDEX([1]TDSheet!$AX$14:$AX$25000,MATCH($B172,[1]TDSheet!$B$14:$B$25000,0))</f>
        <v>3650</v>
      </c>
      <c r="W172" s="1127" t="s">
        <v>4589</v>
      </c>
      <c r="X172" s="486" t="s">
        <v>4583</v>
      </c>
      <c r="Y172" s="1128" t="s">
        <v>3123</v>
      </c>
      <c r="Z172" s="1128" t="s">
        <v>3123</v>
      </c>
      <c r="AA172" s="1128"/>
      <c r="AB172" s="1128" t="s">
        <v>3123</v>
      </c>
      <c r="AC172" s="1128"/>
      <c r="AD172" s="487" t="str">
        <f>INDEX([1]TDSheet!$AV$14:$AV$25000,MATCH($B172,[1]TDSheet!$B$14:$B$25000,0))</f>
        <v>1590*930</v>
      </c>
      <c r="AE172" s="469">
        <f>INDEX([1]TDSheet!$AY$14:$AY$25000,MATCH($B172,[1]TDSheet!$B$14:$B$25000,0))</f>
        <v>4150</v>
      </c>
      <c r="AF172" s="1051"/>
      <c r="AG172" s="1058"/>
      <c r="AH172" s="251"/>
      <c r="AI172" s="251"/>
    </row>
    <row r="173" spans="1:35" ht="17.25" customHeight="1">
      <c r="A173" s="480">
        <f>ROW(173:173)-SUM(AF$1:AF173)</f>
        <v>160</v>
      </c>
      <c r="B173" s="481" t="s">
        <v>5602</v>
      </c>
      <c r="C173" s="481" t="str">
        <f t="shared" si="91"/>
        <v>2478AGNBLPV</v>
      </c>
      <c r="D173" s="485" t="s">
        <v>5603</v>
      </c>
      <c r="E173" s="1054" t="s">
        <v>4471</v>
      </c>
      <c r="F173" s="1126"/>
      <c r="G173" s="1126"/>
      <c r="H173" s="1126" t="str">
        <f t="shared" si="92"/>
        <v>P</v>
      </c>
      <c r="I173" s="1126"/>
      <c r="J173" s="1126" t="str">
        <f t="shared" ref="J173:J178" si="93">IF(Z173="+","V","")</f>
        <v>V</v>
      </c>
      <c r="K173" s="1126"/>
      <c r="L173" s="1126"/>
      <c r="M173" s="1780" t="str">
        <f>INDEX([1]TDSheet!$S$14:$S$25000,MATCH($B173,[1]TDSheet!$B$14:$B$25000,0))</f>
        <v xml:space="preserve"> BMW "X6" II (F16) 5D Suv '2014-2019 ЗП ТЗ ДД #2478AGNBLPV</v>
      </c>
      <c r="N173" s="1781">
        <f>INDEX([1]TDSheet!$AX$14:$AX$25000,MATCH($B173,[1]TDSheet!$B$14:$B$25000,0))</f>
        <v>3850</v>
      </c>
      <c r="O173" s="1781">
        <f>INDEX([1]TDSheet!$AX$14:$AX$25000,MATCH($B173,[1]TDSheet!$B$14:$B$25000,0))</f>
        <v>3850</v>
      </c>
      <c r="P173" s="1781">
        <f>INDEX([1]TDSheet!$AX$14:$AX$25000,MATCH($B173,[1]TDSheet!$B$14:$B$25000,0))</f>
        <v>3850</v>
      </c>
      <c r="Q173" s="1781">
        <f>INDEX([1]TDSheet!$AX$14:$AX$25000,MATCH($B173,[1]TDSheet!$B$14:$B$25000,0))</f>
        <v>3850</v>
      </c>
      <c r="R173" s="1781">
        <f>INDEX([1]TDSheet!$AX$14:$AX$25000,MATCH($B173,[1]TDSheet!$B$14:$B$25000,0))</f>
        <v>3850</v>
      </c>
      <c r="S173" s="1781">
        <f>INDEX([1]TDSheet!$AX$14:$AX$25000,MATCH($B173,[1]TDSheet!$B$14:$B$25000,0))</f>
        <v>3850</v>
      </c>
      <c r="T173" s="1781">
        <f>INDEX([1]TDSheet!$AX$14:$AX$25000,MATCH($B173,[1]TDSheet!$B$14:$B$25000,0))</f>
        <v>3850</v>
      </c>
      <c r="U173" s="1781">
        <f>INDEX([1]TDSheet!$AX$14:$AX$25000,MATCH($B173,[1]TDSheet!$B$14:$B$25000,0))</f>
        <v>3850</v>
      </c>
      <c r="V173" s="1782">
        <f>INDEX([1]TDSheet!$AX$14:$AX$25000,MATCH($B173,[1]TDSheet!$B$14:$B$25000,0))</f>
        <v>3850</v>
      </c>
      <c r="W173" s="1127" t="s">
        <v>5604</v>
      </c>
      <c r="X173" s="486" t="s">
        <v>6248</v>
      </c>
      <c r="Y173" s="1128" t="s">
        <v>3123</v>
      </c>
      <c r="Z173" s="1128" t="s">
        <v>3123</v>
      </c>
      <c r="AA173" s="1128"/>
      <c r="AB173" s="1128" t="s">
        <v>3123</v>
      </c>
      <c r="AC173" s="1128"/>
      <c r="AD173" s="487" t="str">
        <f>INDEX([1]TDSheet!$AV$14:$AV$25000,MATCH($B173,[1]TDSheet!$B$14:$B$25000,0))</f>
        <v>1600*930</v>
      </c>
      <c r="AE173" s="469">
        <f>INDEX([1]TDSheet!$AY$14:$AY$25000,MATCH($B173,[1]TDSheet!$B$14:$B$25000,0))</f>
        <v>4350</v>
      </c>
      <c r="AF173" s="1051"/>
      <c r="AG173" s="1058"/>
      <c r="AH173" s="251"/>
      <c r="AI173" s="251"/>
    </row>
    <row r="174" spans="1:35" ht="17.25" customHeight="1">
      <c r="A174" s="490">
        <f>ROW(174:174)-SUM(AF$1:AF174)</f>
        <v>161</v>
      </c>
      <c r="B174" s="491" t="s">
        <v>6120</v>
      </c>
      <c r="C174" s="491" t="str">
        <f t="shared" si="91"/>
        <v>2478AGNBLPV</v>
      </c>
      <c r="D174" s="489" t="s">
        <v>5603</v>
      </c>
      <c r="E174" s="1084" t="s">
        <v>4471</v>
      </c>
      <c r="F174" s="1129"/>
      <c r="G174" s="1129"/>
      <c r="H174" s="1129" t="str">
        <f t="shared" si="92"/>
        <v>P</v>
      </c>
      <c r="I174" s="1129"/>
      <c r="J174" s="1129" t="str">
        <f t="shared" si="93"/>
        <v>V</v>
      </c>
      <c r="K174" s="1129"/>
      <c r="L174" s="1129"/>
      <c r="M174" s="1780" t="str">
        <f>INDEX([1]TDSheet!$S$14:$S$25000,MATCH($B174,[1]TDSheet!$B$14:$B$25000,0))</f>
        <v xml:space="preserve"> BMW "X6" II (F16) 5D Suv '2014-2019 ЗП ТЗ ДД камера #2478AGNBLPV</v>
      </c>
      <c r="N174" s="1781">
        <f>INDEX([1]TDSheet!$AX$14:$AX$25000,MATCH($B174,[1]TDSheet!$B$14:$B$25000,0))</f>
        <v>3850</v>
      </c>
      <c r="O174" s="1781">
        <f>INDEX([1]TDSheet!$AX$14:$AX$25000,MATCH($B174,[1]TDSheet!$B$14:$B$25000,0))</f>
        <v>3850</v>
      </c>
      <c r="P174" s="1781">
        <f>INDEX([1]TDSheet!$AX$14:$AX$25000,MATCH($B174,[1]TDSheet!$B$14:$B$25000,0))</f>
        <v>3850</v>
      </c>
      <c r="Q174" s="1781">
        <f>INDEX([1]TDSheet!$AX$14:$AX$25000,MATCH($B174,[1]TDSheet!$B$14:$B$25000,0))</f>
        <v>3850</v>
      </c>
      <c r="R174" s="1781">
        <f>INDEX([1]TDSheet!$AX$14:$AX$25000,MATCH($B174,[1]TDSheet!$B$14:$B$25000,0))</f>
        <v>3850</v>
      </c>
      <c r="S174" s="1781">
        <f>INDEX([1]TDSheet!$AX$14:$AX$25000,MATCH($B174,[1]TDSheet!$B$14:$B$25000,0))</f>
        <v>3850</v>
      </c>
      <c r="T174" s="1781">
        <f>INDEX([1]TDSheet!$AX$14:$AX$25000,MATCH($B174,[1]TDSheet!$B$14:$B$25000,0))</f>
        <v>3850</v>
      </c>
      <c r="U174" s="1781">
        <f>INDEX([1]TDSheet!$AX$14:$AX$25000,MATCH($B174,[1]TDSheet!$B$14:$B$25000,0))</f>
        <v>3850</v>
      </c>
      <c r="V174" s="1782">
        <f>INDEX([1]TDSheet!$AX$14:$AX$25000,MATCH($B174,[1]TDSheet!$B$14:$B$25000,0))</f>
        <v>3850</v>
      </c>
      <c r="W174" s="1131" t="s">
        <v>5604</v>
      </c>
      <c r="X174" s="492" t="s">
        <v>6248</v>
      </c>
      <c r="Y174" s="1132" t="s">
        <v>3123</v>
      </c>
      <c r="Z174" s="1132" t="s">
        <v>3123</v>
      </c>
      <c r="AA174" s="1132"/>
      <c r="AB174" s="1132" t="s">
        <v>3123</v>
      </c>
      <c r="AC174" s="1132"/>
      <c r="AD174" s="493" t="str">
        <f>INDEX([1]TDSheet!$AV$14:$AV$25000,MATCH($B174,[1]TDSheet!$B$14:$B$25000,0))</f>
        <v>1600*930</v>
      </c>
      <c r="AE174" s="494">
        <f>INDEX([1]TDSheet!$AY$14:$AY$25000,MATCH($B174,[1]TDSheet!$B$14:$B$25000,0))</f>
        <v>4350</v>
      </c>
      <c r="AF174" s="1051"/>
      <c r="AG174" s="1058"/>
      <c r="AH174" s="251"/>
      <c r="AI174" s="251"/>
    </row>
    <row r="175" spans="1:35" ht="17.25" customHeight="1">
      <c r="A175" s="1576">
        <f>ROW(175:175)-SUM(AF$1:AF175)</f>
        <v>162</v>
      </c>
      <c r="B175" s="1577" t="s">
        <v>8918</v>
      </c>
      <c r="C175" s="1577" t="str">
        <f t="shared" si="91"/>
        <v>2498AGNPV</v>
      </c>
      <c r="D175" s="1669" t="s">
        <v>8919</v>
      </c>
      <c r="E175" s="1574" t="s">
        <v>4475</v>
      </c>
      <c r="F175" s="1575"/>
      <c r="G175" s="1575"/>
      <c r="H175" s="1575" t="str">
        <f t="shared" si="92"/>
        <v>P</v>
      </c>
      <c r="I175" s="1575"/>
      <c r="J175" s="1575" t="str">
        <f t="shared" si="93"/>
        <v>V</v>
      </c>
      <c r="K175" s="1575"/>
      <c r="L175" s="1575"/>
      <c r="M175" s="1777" t="str">
        <f>INDEX([1]TDSheet!$S$14:$S$25000,MATCH($B175,[1]TDSheet!$B$14:$B$25000,0))</f>
        <v xml:space="preserve"> BMW "X6" III (G06) 5D Suv '2019- ТЗ ДД (без ЗП) #2498AGNPV</v>
      </c>
      <c r="N175" s="1778">
        <f>INDEX([1]TDSheet!$AX$14:$AX$25000,MATCH($B175,[1]TDSheet!$B$14:$B$25000,0))</f>
        <v>4500</v>
      </c>
      <c r="O175" s="1778">
        <f>INDEX([1]TDSheet!$AX$14:$AX$25000,MATCH($B175,[1]TDSheet!$B$14:$B$25000,0))</f>
        <v>4500</v>
      </c>
      <c r="P175" s="1778">
        <f>INDEX([1]TDSheet!$AX$14:$AX$25000,MATCH($B175,[1]TDSheet!$B$14:$B$25000,0))</f>
        <v>4500</v>
      </c>
      <c r="Q175" s="1778">
        <f>INDEX([1]TDSheet!$AX$14:$AX$25000,MATCH($B175,[1]TDSheet!$B$14:$B$25000,0))</f>
        <v>4500</v>
      </c>
      <c r="R175" s="1778">
        <f>INDEX([1]TDSheet!$AX$14:$AX$25000,MATCH($B175,[1]TDSheet!$B$14:$B$25000,0))</f>
        <v>4500</v>
      </c>
      <c r="S175" s="1778">
        <f>INDEX([1]TDSheet!$AX$14:$AX$25000,MATCH($B175,[1]TDSheet!$B$14:$B$25000,0))</f>
        <v>4500</v>
      </c>
      <c r="T175" s="1778">
        <f>INDEX([1]TDSheet!$AX$14:$AX$25000,MATCH($B175,[1]TDSheet!$B$14:$B$25000,0))</f>
        <v>4500</v>
      </c>
      <c r="U175" s="1778">
        <f>INDEX([1]TDSheet!$AX$14:$AX$25000,MATCH($B175,[1]TDSheet!$B$14:$B$25000,0))</f>
        <v>4500</v>
      </c>
      <c r="V175" s="1779">
        <f>INDEX([1]TDSheet!$AX$14:$AX$25000,MATCH($B175,[1]TDSheet!$B$14:$B$25000,0))</f>
        <v>4500</v>
      </c>
      <c r="W175" s="1578" t="s">
        <v>8920</v>
      </c>
      <c r="X175" s="1682" t="s">
        <v>6672</v>
      </c>
      <c r="Y175" s="1580" t="s">
        <v>3123</v>
      </c>
      <c r="Z175" s="1580" t="s">
        <v>3123</v>
      </c>
      <c r="AA175" s="1580"/>
      <c r="AB175" s="1710" t="s">
        <v>3123</v>
      </c>
      <c r="AC175" s="1710"/>
      <c r="AD175" s="1683" t="str">
        <f>INDEX([1]TDSheet!$AV$14:$AV$25000,MATCH($B175,[1]TDSheet!$B$14:$B$25000,0))</f>
        <v>1591*980</v>
      </c>
      <c r="AE175" s="824">
        <f>INDEX([1]TDSheet!$AY$14:$AY$25000,MATCH($B175,[1]TDSheet!$B$14:$B$25000,0))</f>
        <v>5000</v>
      </c>
      <c r="AF175" s="1051"/>
      <c r="AG175" s="1058"/>
      <c r="AH175" s="251"/>
      <c r="AI175" s="251"/>
    </row>
    <row r="176" spans="1:35" ht="17.25" customHeight="1">
      <c r="A176" s="1576">
        <f>ROW(176:176)-SUM(AF$1:AF176)</f>
        <v>163</v>
      </c>
      <c r="B176" s="1577" t="s">
        <v>8921</v>
      </c>
      <c r="C176" s="1577" t="str">
        <f t="shared" si="91"/>
        <v>2498AGNHPV</v>
      </c>
      <c r="D176" s="1669" t="s">
        <v>8919</v>
      </c>
      <c r="E176" s="1574" t="s">
        <v>4475</v>
      </c>
      <c r="F176" s="1575"/>
      <c r="G176" s="1575" t="s">
        <v>4473</v>
      </c>
      <c r="H176" s="1575" t="str">
        <f t="shared" si="92"/>
        <v>P</v>
      </c>
      <c r="I176" s="1575"/>
      <c r="J176" s="1575" t="str">
        <f t="shared" si="93"/>
        <v>V</v>
      </c>
      <c r="K176" s="1575"/>
      <c r="L176" s="1575"/>
      <c r="M176" s="1777" t="str">
        <f>INDEX([1]TDSheet!$S$14:$S$25000,MATCH($B176,[1]TDSheet!$B$14:$B$25000,0))</f>
        <v xml:space="preserve"> BMW "X6" III (G06) 5D Suv '2019- ТЗ ДД камера (обогрев камеры) (без ЗП) #2498AGNHPV</v>
      </c>
      <c r="N176" s="1778">
        <f>INDEX([1]TDSheet!$AX$14:$AX$25000,MATCH($B176,[1]TDSheet!$B$14:$B$25000,0))</f>
        <v>4800</v>
      </c>
      <c r="O176" s="1778">
        <f>INDEX([1]TDSheet!$AX$14:$AX$25000,MATCH($B176,[1]TDSheet!$B$14:$B$25000,0))</f>
        <v>4800</v>
      </c>
      <c r="P176" s="1778">
        <f>INDEX([1]TDSheet!$AX$14:$AX$25000,MATCH($B176,[1]TDSheet!$B$14:$B$25000,0))</f>
        <v>4800</v>
      </c>
      <c r="Q176" s="1778">
        <f>INDEX([1]TDSheet!$AX$14:$AX$25000,MATCH($B176,[1]TDSheet!$B$14:$B$25000,0))</f>
        <v>4800</v>
      </c>
      <c r="R176" s="1778">
        <f>INDEX([1]TDSheet!$AX$14:$AX$25000,MATCH($B176,[1]TDSheet!$B$14:$B$25000,0))</f>
        <v>4800</v>
      </c>
      <c r="S176" s="1778">
        <f>INDEX([1]TDSheet!$AX$14:$AX$25000,MATCH($B176,[1]TDSheet!$B$14:$B$25000,0))</f>
        <v>4800</v>
      </c>
      <c r="T176" s="1778">
        <f>INDEX([1]TDSheet!$AX$14:$AX$25000,MATCH($B176,[1]TDSheet!$B$14:$B$25000,0))</f>
        <v>4800</v>
      </c>
      <c r="U176" s="1778">
        <f>INDEX([1]TDSheet!$AX$14:$AX$25000,MATCH($B176,[1]TDSheet!$B$14:$B$25000,0))</f>
        <v>4800</v>
      </c>
      <c r="V176" s="1779">
        <f>INDEX([1]TDSheet!$AX$14:$AX$25000,MATCH($B176,[1]TDSheet!$B$14:$B$25000,0))</f>
        <v>4800</v>
      </c>
      <c r="W176" s="1578" t="s">
        <v>8920</v>
      </c>
      <c r="X176" s="1682" t="s">
        <v>6672</v>
      </c>
      <c r="Y176" s="1580" t="s">
        <v>3123</v>
      </c>
      <c r="Z176" s="1580" t="s">
        <v>3123</v>
      </c>
      <c r="AA176" s="1580"/>
      <c r="AB176" s="1710" t="s">
        <v>3123</v>
      </c>
      <c r="AC176" s="1710"/>
      <c r="AD176" s="1683" t="str">
        <f>INDEX([1]TDSheet!$AV$14:$AV$25000,MATCH($B176,[1]TDSheet!$B$14:$B$25000,0))</f>
        <v>1591*980</v>
      </c>
      <c r="AE176" s="824">
        <f>INDEX([1]TDSheet!$AY$14:$AY$25000,MATCH($B176,[1]TDSheet!$B$14:$B$25000,0))</f>
        <v>5300</v>
      </c>
      <c r="AF176" s="1051"/>
      <c r="AG176" s="1058"/>
      <c r="AH176" s="251"/>
      <c r="AI176" s="251"/>
    </row>
    <row r="177" spans="1:35" ht="17.25" customHeight="1">
      <c r="A177" s="1576">
        <f>ROW(177:177)-SUM(AF$1:AF177)</f>
        <v>164</v>
      </c>
      <c r="B177" s="1577" t="s">
        <v>8922</v>
      </c>
      <c r="C177" s="1577" t="str">
        <f t="shared" si="91"/>
        <v>2498AGNHPV</v>
      </c>
      <c r="D177" s="1669" t="s">
        <v>8919</v>
      </c>
      <c r="E177" s="1574" t="s">
        <v>4475</v>
      </c>
      <c r="F177" s="1575"/>
      <c r="G177" s="1575" t="s">
        <v>4473</v>
      </c>
      <c r="H177" s="1575" t="str">
        <f t="shared" si="92"/>
        <v>P</v>
      </c>
      <c r="I177" s="1575"/>
      <c r="J177" s="1575" t="str">
        <f t="shared" si="93"/>
        <v>V</v>
      </c>
      <c r="K177" s="1575"/>
      <c r="L177" s="1575"/>
      <c r="M177" s="1777" t="str">
        <f>INDEX([1]TDSheet!$S$14:$S$25000,MATCH($B177,[1]TDSheet!$B$14:$B$25000,0))</f>
        <v xml:space="preserve"> BMW "X6" III (G06) 5D Suv '2019- ТЗ ДД большая камера (обогрев камеры) (без ЗП) #2498AGNHPV</v>
      </c>
      <c r="N177" s="1778">
        <f>INDEX([1]TDSheet!$AX$14:$AX$25000,MATCH($B177,[1]TDSheet!$B$14:$B$25000,0))</f>
        <v>4800</v>
      </c>
      <c r="O177" s="1778">
        <f>INDEX([1]TDSheet!$AX$14:$AX$25000,MATCH($B177,[1]TDSheet!$B$14:$B$25000,0))</f>
        <v>4800</v>
      </c>
      <c r="P177" s="1778">
        <f>INDEX([1]TDSheet!$AX$14:$AX$25000,MATCH($B177,[1]TDSheet!$B$14:$B$25000,0))</f>
        <v>4800</v>
      </c>
      <c r="Q177" s="1778">
        <f>INDEX([1]TDSheet!$AX$14:$AX$25000,MATCH($B177,[1]TDSheet!$B$14:$B$25000,0))</f>
        <v>4800</v>
      </c>
      <c r="R177" s="1778">
        <f>INDEX([1]TDSheet!$AX$14:$AX$25000,MATCH($B177,[1]TDSheet!$B$14:$B$25000,0))</f>
        <v>4800</v>
      </c>
      <c r="S177" s="1778">
        <f>INDEX([1]TDSheet!$AX$14:$AX$25000,MATCH($B177,[1]TDSheet!$B$14:$B$25000,0))</f>
        <v>4800</v>
      </c>
      <c r="T177" s="1778">
        <f>INDEX([1]TDSheet!$AX$14:$AX$25000,MATCH($B177,[1]TDSheet!$B$14:$B$25000,0))</f>
        <v>4800</v>
      </c>
      <c r="U177" s="1778">
        <f>INDEX([1]TDSheet!$AX$14:$AX$25000,MATCH($B177,[1]TDSheet!$B$14:$B$25000,0))</f>
        <v>4800</v>
      </c>
      <c r="V177" s="1779">
        <f>INDEX([1]TDSheet!$AX$14:$AX$25000,MATCH($B177,[1]TDSheet!$B$14:$B$25000,0))</f>
        <v>4800</v>
      </c>
      <c r="W177" s="1578" t="s">
        <v>8920</v>
      </c>
      <c r="X177" s="1682" t="s">
        <v>6672</v>
      </c>
      <c r="Y177" s="1580" t="s">
        <v>3123</v>
      </c>
      <c r="Z177" s="1580" t="s">
        <v>3123</v>
      </c>
      <c r="AA177" s="1580"/>
      <c r="AB177" s="1710" t="s">
        <v>3123</v>
      </c>
      <c r="AC177" s="1710"/>
      <c r="AD177" s="1683" t="str">
        <f>INDEX([1]TDSheet!$AV$14:$AV$25000,MATCH($B177,[1]TDSheet!$B$14:$B$25000,0))</f>
        <v>1591*980</v>
      </c>
      <c r="AE177" s="824">
        <f>INDEX([1]TDSheet!$AY$14:$AY$25000,MATCH($B177,[1]TDSheet!$B$14:$B$25000,0))</f>
        <v>5300</v>
      </c>
      <c r="AF177" s="1051"/>
      <c r="AG177" s="1058"/>
      <c r="AH177" s="251"/>
      <c r="AI177" s="251"/>
    </row>
    <row r="178" spans="1:35" ht="17.25" customHeight="1">
      <c r="A178" s="480">
        <f>ROW(178:178)-SUM(AF$1:AF178)</f>
        <v>165</v>
      </c>
      <c r="B178" s="481" t="s">
        <v>7214</v>
      </c>
      <c r="C178" s="481" t="str">
        <f t="shared" si="91"/>
        <v>2493AGNPV</v>
      </c>
      <c r="D178" s="489" t="s">
        <v>7215</v>
      </c>
      <c r="E178" s="1084" t="s">
        <v>4475</v>
      </c>
      <c r="F178" s="1129"/>
      <c r="G178" s="1129"/>
      <c r="H178" s="1129" t="str">
        <f t="shared" si="92"/>
        <v>P</v>
      </c>
      <c r="I178" s="1129"/>
      <c r="J178" s="1129" t="str">
        <f t="shared" si="93"/>
        <v>V</v>
      </c>
      <c r="K178" s="1129"/>
      <c r="L178" s="1129"/>
      <c r="M178" s="1780" t="str">
        <f>INDEX([1]TDSheet!$S$14:$S$25000,MATCH($B178,[1]TDSheet!$B$14:$B$25000,0))</f>
        <v xml:space="preserve"> BMW "X7" I (G07) 5D Suv '2019- ТЗ ДД (без ЗП) #2493AGNPV</v>
      </c>
      <c r="N178" s="1781">
        <f>INDEX([1]TDSheet!$AX$14:$AX$25000,MATCH($B178,[1]TDSheet!$B$14:$B$25000,0))</f>
        <v>4500</v>
      </c>
      <c r="O178" s="1781">
        <f>INDEX([1]TDSheet!$AX$14:$AX$25000,MATCH($B178,[1]TDSheet!$B$14:$B$25000,0))</f>
        <v>4500</v>
      </c>
      <c r="P178" s="1781">
        <f>INDEX([1]TDSheet!$AX$14:$AX$25000,MATCH($B178,[1]TDSheet!$B$14:$B$25000,0))</f>
        <v>4500</v>
      </c>
      <c r="Q178" s="1781">
        <f>INDEX([1]TDSheet!$AX$14:$AX$25000,MATCH($B178,[1]TDSheet!$B$14:$B$25000,0))</f>
        <v>4500</v>
      </c>
      <c r="R178" s="1781">
        <f>INDEX([1]TDSheet!$AX$14:$AX$25000,MATCH($B178,[1]TDSheet!$B$14:$B$25000,0))</f>
        <v>4500</v>
      </c>
      <c r="S178" s="1781">
        <f>INDEX([1]TDSheet!$AX$14:$AX$25000,MATCH($B178,[1]TDSheet!$B$14:$B$25000,0))</f>
        <v>4500</v>
      </c>
      <c r="T178" s="1781">
        <f>INDEX([1]TDSheet!$AX$14:$AX$25000,MATCH($B178,[1]TDSheet!$B$14:$B$25000,0))</f>
        <v>4500</v>
      </c>
      <c r="U178" s="1781">
        <f>INDEX([1]TDSheet!$AX$14:$AX$25000,MATCH($B178,[1]TDSheet!$B$14:$B$25000,0))</f>
        <v>4500</v>
      </c>
      <c r="V178" s="1782">
        <f>INDEX([1]TDSheet!$AX$14:$AX$25000,MATCH($B178,[1]TDSheet!$B$14:$B$25000,0))</f>
        <v>4500</v>
      </c>
      <c r="W178" s="1127" t="s">
        <v>7216</v>
      </c>
      <c r="X178" s="486" t="s">
        <v>6672</v>
      </c>
      <c r="Y178" s="1128" t="s">
        <v>3123</v>
      </c>
      <c r="Z178" s="1128" t="s">
        <v>3123</v>
      </c>
      <c r="AA178" s="1128"/>
      <c r="AB178" s="1128" t="s">
        <v>3123</v>
      </c>
      <c r="AC178" s="1128"/>
      <c r="AD178" s="487" t="str">
        <f>INDEX([1]TDSheet!$AV$14:$AV$25000,MATCH($B178,[1]TDSheet!$B$14:$B$25000,0))</f>
        <v>1592*976</v>
      </c>
      <c r="AE178" s="472">
        <f>INDEX([1]TDSheet!$AY$14:$AY$25000,MATCH($B178,[1]TDSheet!$B$14:$B$25000,0))</f>
        <v>5000</v>
      </c>
      <c r="AF178" s="1051"/>
      <c r="AG178" s="1058"/>
      <c r="AH178" s="251"/>
      <c r="AI178" s="251"/>
    </row>
    <row r="179" spans="1:35" ht="17.25" customHeight="1">
      <c r="A179" s="917" t="s">
        <v>3213</v>
      </c>
      <c r="B179" s="924"/>
      <c r="C179" s="924"/>
      <c r="D179" s="165"/>
      <c r="E179" s="166"/>
      <c r="F179" s="167"/>
      <c r="G179" s="167"/>
      <c r="H179" s="167" t="str">
        <f>IF(AB179="+","M","")</f>
        <v/>
      </c>
      <c r="I179" s="167" t="str">
        <f>IF(AA179="+","P","")</f>
        <v/>
      </c>
      <c r="J179" s="167" t="str">
        <f t="shared" si="62"/>
        <v/>
      </c>
      <c r="K179" s="167"/>
      <c r="L179" s="167"/>
      <c r="M179" s="1796"/>
      <c r="N179" s="1796"/>
      <c r="O179" s="1796"/>
      <c r="P179" s="1796"/>
      <c r="Q179" s="1796"/>
      <c r="R179" s="1796"/>
      <c r="S179" s="1796"/>
      <c r="T179" s="1796"/>
      <c r="U179" s="1796"/>
      <c r="V179" s="1796"/>
      <c r="W179" s="968"/>
      <c r="X179" s="925"/>
      <c r="Y179" s="925"/>
      <c r="Z179" s="925"/>
      <c r="AA179" s="925"/>
      <c r="AB179" s="925"/>
      <c r="AC179" s="925"/>
      <c r="AD179" s="925"/>
      <c r="AE179" s="926"/>
      <c r="AF179" s="1051">
        <v>1</v>
      </c>
      <c r="AG179" s="1058"/>
      <c r="AH179" s="251"/>
      <c r="AI179" s="251"/>
    </row>
    <row r="180" spans="1:35" ht="17.25" customHeight="1">
      <c r="A180" s="455">
        <f>ROW(180:180)-SUM(AF$1:AF180)</f>
        <v>166</v>
      </c>
      <c r="B180" s="197" t="s">
        <v>3589</v>
      </c>
      <c r="C180" s="197" t="str">
        <f>IF(D180&lt;&gt;"",CONCATENATE(D180,E180,F180,G180,H180,I180,J180,K180,L180),"")</f>
        <v/>
      </c>
      <c r="D180" s="1133"/>
      <c r="E180" s="1054" t="s">
        <v>4471</v>
      </c>
      <c r="F180" s="1134"/>
      <c r="G180" s="1134"/>
      <c r="H180" s="1134" t="str">
        <f>IF(AB180="+","P","")</f>
        <v/>
      </c>
      <c r="I180" s="1134"/>
      <c r="J180" s="1134" t="str">
        <f t="shared" si="62"/>
        <v/>
      </c>
      <c r="K180" s="1134"/>
      <c r="L180" s="1134"/>
      <c r="M180" s="1780" t="str">
        <f>INDEX([1]TDSheet!$S$14:$S$25000,MATCH($B180,[1]TDSheet!$B$14:$B$25000,0))</f>
        <v xml:space="preserve"> Brilliance "M2 (BS4)" 4D Sed / 5D Hbk '2006-2012 ЗП ТЗ</v>
      </c>
      <c r="N180" s="1781">
        <f>INDEX([1]TDSheet!$AX$14:$AX$25000,MATCH($B180,[1]TDSheet!$B$14:$B$25000,0))</f>
        <v>3700</v>
      </c>
      <c r="O180" s="1781">
        <f>INDEX([1]TDSheet!$AX$14:$AX$25000,MATCH($B180,[1]TDSheet!$B$14:$B$25000,0))</f>
        <v>3700</v>
      </c>
      <c r="P180" s="1781">
        <f>INDEX([1]TDSheet!$AX$14:$AX$25000,MATCH($B180,[1]TDSheet!$B$14:$B$25000,0))</f>
        <v>3700</v>
      </c>
      <c r="Q180" s="1781">
        <f>INDEX([1]TDSheet!$AX$14:$AX$25000,MATCH($B180,[1]TDSheet!$B$14:$B$25000,0))</f>
        <v>3700</v>
      </c>
      <c r="R180" s="1781">
        <f>INDEX([1]TDSheet!$AX$14:$AX$25000,MATCH($B180,[1]TDSheet!$B$14:$B$25000,0))</f>
        <v>3700</v>
      </c>
      <c r="S180" s="1781">
        <f>INDEX([1]TDSheet!$AX$14:$AX$25000,MATCH($B180,[1]TDSheet!$B$14:$B$25000,0))</f>
        <v>3700</v>
      </c>
      <c r="T180" s="1781">
        <f>INDEX([1]TDSheet!$AX$14:$AX$25000,MATCH($B180,[1]TDSheet!$B$14:$B$25000,0))</f>
        <v>3700</v>
      </c>
      <c r="U180" s="1781">
        <f>INDEX([1]TDSheet!$AX$14:$AX$25000,MATCH($B180,[1]TDSheet!$B$14:$B$25000,0))</f>
        <v>3700</v>
      </c>
      <c r="V180" s="1782">
        <f>INDEX([1]TDSheet!$AX$14:$AX$25000,MATCH($B180,[1]TDSheet!$B$14:$B$25000,0))</f>
        <v>3700</v>
      </c>
      <c r="W180" s="1056"/>
      <c r="X180" s="78" t="s">
        <v>3955</v>
      </c>
      <c r="Y180" s="182" t="s">
        <v>3123</v>
      </c>
      <c r="Z180" s="182"/>
      <c r="AA180" s="182" t="s">
        <v>3123</v>
      </c>
      <c r="AB180" s="182"/>
      <c r="AC180" s="182" t="s">
        <v>3123</v>
      </c>
      <c r="AD180" s="213" t="str">
        <f>INDEX([1]TDSheet!$AV$14:$AV$25000,MATCH($B180,[1]TDSheet!$B$14:$B$25000,0))</f>
        <v>1460*820</v>
      </c>
      <c r="AE180" s="456">
        <f>INDEX([1]TDSheet!$AY$14:$AY$25000,MATCH($B180,[1]TDSheet!$B$14:$B$25000,0))</f>
        <v>4200</v>
      </c>
      <c r="AF180" s="1051"/>
      <c r="AG180" s="1058"/>
      <c r="AH180" s="251"/>
      <c r="AI180" s="251"/>
    </row>
    <row r="181" spans="1:35" ht="17.25" customHeight="1">
      <c r="A181" s="495">
        <f>ROW(181:181)-SUM(AF$1:AF181)</f>
        <v>167</v>
      </c>
      <c r="B181" s="496" t="s">
        <v>5830</v>
      </c>
      <c r="C181" s="496" t="str">
        <f>IF(D181&lt;&gt;"",CONCATENATE(D181,E181,F181,G181,H181,I181,J181,K181,L181),"")</f>
        <v/>
      </c>
      <c r="D181" s="1135"/>
      <c r="E181" s="1084" t="s">
        <v>4471</v>
      </c>
      <c r="F181" s="1136"/>
      <c r="G181" s="1136"/>
      <c r="H181" s="1136" t="str">
        <f>IF(AB181="+","P","")</f>
        <v/>
      </c>
      <c r="I181" s="1136"/>
      <c r="J181" s="1136" t="str">
        <f>IF(Z181="+","V","")</f>
        <v/>
      </c>
      <c r="K181" s="1136"/>
      <c r="L181" s="1136"/>
      <c r="M181" s="1780" t="str">
        <f>INDEX([1]TDSheet!$S$14:$S$25000,MATCH($B181,[1]TDSheet!$B$14:$B$25000,0))</f>
        <v xml:space="preserve"> Brilliance "V5" 5D Suv '2011- ЗП ТЗ</v>
      </c>
      <c r="N181" s="1781">
        <f>INDEX([1]TDSheet!$AX$14:$AX$25000,MATCH($B181,[1]TDSheet!$B$14:$B$25000,0))</f>
        <v>3450</v>
      </c>
      <c r="O181" s="1781">
        <f>INDEX([1]TDSheet!$AX$14:$AX$25000,MATCH($B181,[1]TDSheet!$B$14:$B$25000,0))</f>
        <v>3450</v>
      </c>
      <c r="P181" s="1781">
        <f>INDEX([1]TDSheet!$AX$14:$AX$25000,MATCH($B181,[1]TDSheet!$B$14:$B$25000,0))</f>
        <v>3450</v>
      </c>
      <c r="Q181" s="1781">
        <f>INDEX([1]TDSheet!$AX$14:$AX$25000,MATCH($B181,[1]TDSheet!$B$14:$B$25000,0))</f>
        <v>3450</v>
      </c>
      <c r="R181" s="1781">
        <f>INDEX([1]TDSheet!$AX$14:$AX$25000,MATCH($B181,[1]TDSheet!$B$14:$B$25000,0))</f>
        <v>3450</v>
      </c>
      <c r="S181" s="1781">
        <f>INDEX([1]TDSheet!$AX$14:$AX$25000,MATCH($B181,[1]TDSheet!$B$14:$B$25000,0))</f>
        <v>3450</v>
      </c>
      <c r="T181" s="1781">
        <f>INDEX([1]TDSheet!$AX$14:$AX$25000,MATCH($B181,[1]TDSheet!$B$14:$B$25000,0))</f>
        <v>3450</v>
      </c>
      <c r="U181" s="1781">
        <f>INDEX([1]TDSheet!$AX$14:$AX$25000,MATCH($B181,[1]TDSheet!$B$14:$B$25000,0))</f>
        <v>3450</v>
      </c>
      <c r="V181" s="1782">
        <f>INDEX([1]TDSheet!$AX$14:$AX$25000,MATCH($B181,[1]TDSheet!$B$14:$B$25000,0))</f>
        <v>3450</v>
      </c>
      <c r="W181" s="1137"/>
      <c r="X181" s="718" t="s">
        <v>3669</v>
      </c>
      <c r="Y181" s="1138" t="s">
        <v>3123</v>
      </c>
      <c r="Z181" s="1138"/>
      <c r="AA181" s="1138" t="s">
        <v>3123</v>
      </c>
      <c r="AB181" s="1138"/>
      <c r="AC181" s="1138" t="s">
        <v>3123</v>
      </c>
      <c r="AD181" s="719" t="str">
        <f>INDEX([1]TDSheet!$AV$14:$AV$25000,MATCH($B181,[1]TDSheet!$B$14:$B$25000,0))</f>
        <v>1450*890</v>
      </c>
      <c r="AE181" s="497">
        <f>INDEX([1]TDSheet!$AY$14:$AY$25000,MATCH($B181,[1]TDSheet!$B$14:$B$25000,0))</f>
        <v>3950</v>
      </c>
      <c r="AF181" s="1051"/>
      <c r="AG181" s="1058"/>
      <c r="AH181" s="251"/>
      <c r="AI181" s="251"/>
    </row>
    <row r="182" spans="1:35" ht="17.25" customHeight="1">
      <c r="A182" s="917" t="s">
        <v>3178</v>
      </c>
      <c r="B182" s="927"/>
      <c r="C182" s="927"/>
      <c r="D182" s="165"/>
      <c r="E182" s="166"/>
      <c r="F182" s="167"/>
      <c r="G182" s="167"/>
      <c r="H182" s="167" t="str">
        <f>IF(AB182="+","M","")</f>
        <v/>
      </c>
      <c r="I182" s="167" t="str">
        <f>IF(AA182="+","P","")</f>
        <v/>
      </c>
      <c r="J182" s="167" t="str">
        <f t="shared" si="62"/>
        <v/>
      </c>
      <c r="K182" s="167"/>
      <c r="L182" s="167"/>
      <c r="M182" s="1796"/>
      <c r="N182" s="1796"/>
      <c r="O182" s="1796"/>
      <c r="P182" s="1796"/>
      <c r="Q182" s="1796"/>
      <c r="R182" s="1796"/>
      <c r="S182" s="1796"/>
      <c r="T182" s="1796"/>
      <c r="U182" s="1796"/>
      <c r="V182" s="1796"/>
      <c r="W182" s="968"/>
      <c r="X182" s="928"/>
      <c r="Y182" s="928"/>
      <c r="Z182" s="928"/>
      <c r="AA182" s="928"/>
      <c r="AB182" s="928"/>
      <c r="AC182" s="928"/>
      <c r="AD182" s="928"/>
      <c r="AE182" s="929"/>
      <c r="AF182" s="1051">
        <v>1</v>
      </c>
      <c r="AG182" s="1058"/>
      <c r="AH182" s="251"/>
      <c r="AI182" s="251"/>
    </row>
    <row r="183" spans="1:35" ht="17.25" customHeight="1">
      <c r="A183" s="498">
        <f>ROW(183:183)-SUM(AF$1:AF183)</f>
        <v>168</v>
      </c>
      <c r="B183" s="432" t="s">
        <v>3590</v>
      </c>
      <c r="C183" s="432" t="str">
        <f>IF(D183&lt;&gt;"",CONCATENATE(D183,E183,F183,G183,H183,I183,J183,K183,L183),"")</f>
        <v/>
      </c>
      <c r="D183" s="499"/>
      <c r="E183" s="1054" t="s">
        <v>4471</v>
      </c>
      <c r="F183" s="1134"/>
      <c r="G183" s="1134"/>
      <c r="H183" s="1134" t="str">
        <f>IF(AB183="+","P","")</f>
        <v/>
      </c>
      <c r="I183" s="1134"/>
      <c r="J183" s="1134" t="str">
        <f t="shared" si="62"/>
        <v/>
      </c>
      <c r="K183" s="1134"/>
      <c r="L183" s="1134"/>
      <c r="M183" s="1780" t="str">
        <f>INDEX([1]TDSheet!$S$14:$S$25000,MATCH($B183,[1]TDSheet!$B$14:$B$25000,0))</f>
        <v xml:space="preserve"> BYD "Flyer" 5D Hbk '2005-2008 ЗП ТЗ</v>
      </c>
      <c r="N183" s="1781">
        <f>INDEX([1]TDSheet!$AX$14:$AX$25000,MATCH($B183,[1]TDSheet!$B$14:$B$25000,0))</f>
        <v>3050</v>
      </c>
      <c r="O183" s="1781">
        <f>INDEX([1]TDSheet!$AX$14:$AX$25000,MATCH($B183,[1]TDSheet!$B$14:$B$25000,0))</f>
        <v>3050</v>
      </c>
      <c r="P183" s="1781">
        <f>INDEX([1]TDSheet!$AX$14:$AX$25000,MATCH($B183,[1]TDSheet!$B$14:$B$25000,0))</f>
        <v>3050</v>
      </c>
      <c r="Q183" s="1781">
        <f>INDEX([1]TDSheet!$AX$14:$AX$25000,MATCH($B183,[1]TDSheet!$B$14:$B$25000,0))</f>
        <v>3050</v>
      </c>
      <c r="R183" s="1781">
        <f>INDEX([1]TDSheet!$AX$14:$AX$25000,MATCH($B183,[1]TDSheet!$B$14:$B$25000,0))</f>
        <v>3050</v>
      </c>
      <c r="S183" s="1781">
        <f>INDEX([1]TDSheet!$AX$14:$AX$25000,MATCH($B183,[1]TDSheet!$B$14:$B$25000,0))</f>
        <v>3050</v>
      </c>
      <c r="T183" s="1781">
        <f>INDEX([1]TDSheet!$AX$14:$AX$25000,MATCH($B183,[1]TDSheet!$B$14:$B$25000,0))</f>
        <v>3050</v>
      </c>
      <c r="U183" s="1781">
        <f>INDEX([1]TDSheet!$AX$14:$AX$25000,MATCH($B183,[1]TDSheet!$B$14:$B$25000,0))</f>
        <v>3050</v>
      </c>
      <c r="V183" s="1782">
        <f>INDEX([1]TDSheet!$AX$14:$AX$25000,MATCH($B183,[1]TDSheet!$B$14:$B$25000,0))</f>
        <v>3050</v>
      </c>
      <c r="W183" s="1139"/>
      <c r="X183" s="433" t="s">
        <v>1107</v>
      </c>
      <c r="Y183" s="1140" t="s">
        <v>3123</v>
      </c>
      <c r="Z183" s="1140"/>
      <c r="AA183" s="1140"/>
      <c r="AB183" s="1140"/>
      <c r="AC183" s="1140" t="s">
        <v>3123</v>
      </c>
      <c r="AD183" s="434" t="str">
        <f>INDEX([1]TDSheet!$AV$14:$AV$25000,MATCH($B183,[1]TDSheet!$B$14:$B$25000,0))</f>
        <v>1250*760</v>
      </c>
      <c r="AE183" s="500">
        <f>INDEX([1]TDSheet!$AY$14:$AY$25000,MATCH($B183,[1]TDSheet!$B$14:$B$25000,0))</f>
        <v>3550</v>
      </c>
      <c r="AF183" s="1051"/>
      <c r="AG183" s="1058"/>
      <c r="AH183" s="251"/>
      <c r="AI183" s="251"/>
    </row>
    <row r="184" spans="1:35" ht="17.25" customHeight="1">
      <c r="A184" s="930" t="s">
        <v>4096</v>
      </c>
      <c r="B184" s="924"/>
      <c r="C184" s="924"/>
      <c r="D184" s="165"/>
      <c r="E184" s="166"/>
      <c r="F184" s="167"/>
      <c r="G184" s="167"/>
      <c r="H184" s="167" t="str">
        <f>IF(AB184="+","M","")</f>
        <v/>
      </c>
      <c r="I184" s="167" t="str">
        <f>IF(AA184="+","P","")</f>
        <v/>
      </c>
      <c r="J184" s="167" t="str">
        <f t="shared" si="62"/>
        <v/>
      </c>
      <c r="K184" s="167"/>
      <c r="L184" s="167"/>
      <c r="M184" s="1796"/>
      <c r="N184" s="1796"/>
      <c r="O184" s="1796"/>
      <c r="P184" s="1796"/>
      <c r="Q184" s="1796"/>
      <c r="R184" s="1796"/>
      <c r="S184" s="1796"/>
      <c r="T184" s="1796"/>
      <c r="U184" s="1796"/>
      <c r="V184" s="1796"/>
      <c r="W184" s="968"/>
      <c r="X184" s="925"/>
      <c r="Y184" s="925"/>
      <c r="Z184" s="925"/>
      <c r="AA184" s="925"/>
      <c r="AB184" s="925"/>
      <c r="AC184" s="925"/>
      <c r="AD184" s="925"/>
      <c r="AE184" s="926"/>
      <c r="AF184" s="1051">
        <v>1</v>
      </c>
      <c r="AG184" s="1058"/>
      <c r="AH184" s="251"/>
      <c r="AI184" s="251"/>
    </row>
    <row r="185" spans="1:35" ht="17.25" customHeight="1">
      <c r="A185" s="455">
        <f>ROW(185:185)-SUM(AF$1:AF185)</f>
        <v>169</v>
      </c>
      <c r="B185" s="197" t="s">
        <v>3592</v>
      </c>
      <c r="C185" s="197" t="str">
        <f t="shared" ref="C185:C198" si="94">IF(D185&lt;&gt;"",CONCATENATE(D185,E185,F185,G185,H185,I185,J185,K185,L185),"")</f>
        <v>DW1479AGNBLV</v>
      </c>
      <c r="D185" s="499" t="s">
        <v>4466</v>
      </c>
      <c r="E185" s="1054" t="s">
        <v>4471</v>
      </c>
      <c r="F185" s="1134"/>
      <c r="G185" s="1134"/>
      <c r="H185" s="1134" t="str">
        <f t="shared" ref="H185:H198" si="95">IF(AB185="+","P","")</f>
        <v/>
      </c>
      <c r="I185" s="1134"/>
      <c r="J185" s="1134" t="str">
        <f t="shared" si="62"/>
        <v>V</v>
      </c>
      <c r="K185" s="1134"/>
      <c r="L185" s="1134"/>
      <c r="M185" s="1780" t="str">
        <f>INDEX([1]TDSheet!$S$14:$S$25000,MATCH($B185,[1]TDSheet!$B$14:$B$25000,0))</f>
        <v xml:space="preserve"> Cadillac "CTS" I 4D Sed / 5D Wagon '2002-2007 ЗП ТЗ #DW1479AGNBLV</v>
      </c>
      <c r="N185" s="1781">
        <f>INDEX([1]TDSheet!$AX$14:$AX$25000,MATCH($B185,[1]TDSheet!$B$14:$B$25000,0))</f>
        <v>3500</v>
      </c>
      <c r="O185" s="1781">
        <f>INDEX([1]TDSheet!$AX$14:$AX$25000,MATCH($B185,[1]TDSheet!$B$14:$B$25000,0))</f>
        <v>3500</v>
      </c>
      <c r="P185" s="1781">
        <f>INDEX([1]TDSheet!$AX$14:$AX$25000,MATCH($B185,[1]TDSheet!$B$14:$B$25000,0))</f>
        <v>3500</v>
      </c>
      <c r="Q185" s="1781">
        <f>INDEX([1]TDSheet!$AX$14:$AX$25000,MATCH($B185,[1]TDSheet!$B$14:$B$25000,0))</f>
        <v>3500</v>
      </c>
      <c r="R185" s="1781">
        <f>INDEX([1]TDSheet!$AX$14:$AX$25000,MATCH($B185,[1]TDSheet!$B$14:$B$25000,0))</f>
        <v>3500</v>
      </c>
      <c r="S185" s="1781">
        <f>INDEX([1]TDSheet!$AX$14:$AX$25000,MATCH($B185,[1]TDSheet!$B$14:$B$25000,0))</f>
        <v>3500</v>
      </c>
      <c r="T185" s="1781">
        <f>INDEX([1]TDSheet!$AX$14:$AX$25000,MATCH($B185,[1]TDSheet!$B$14:$B$25000,0))</f>
        <v>3500</v>
      </c>
      <c r="U185" s="1781">
        <f>INDEX([1]TDSheet!$AX$14:$AX$25000,MATCH($B185,[1]TDSheet!$B$14:$B$25000,0))</f>
        <v>3500</v>
      </c>
      <c r="V185" s="1782">
        <f>INDEX([1]TDSheet!$AX$14:$AX$25000,MATCH($B185,[1]TDSheet!$B$14:$B$25000,0))</f>
        <v>3500</v>
      </c>
      <c r="W185" s="1056"/>
      <c r="X185" s="435" t="s">
        <v>3708</v>
      </c>
      <c r="Y185" s="182" t="s">
        <v>3123</v>
      </c>
      <c r="Z185" s="182" t="s">
        <v>3123</v>
      </c>
      <c r="AA185" s="182" t="s">
        <v>3123</v>
      </c>
      <c r="AB185" s="182"/>
      <c r="AC185" s="182" t="s">
        <v>3123</v>
      </c>
      <c r="AD185" s="436" t="str">
        <f>INDEX([1]TDSheet!$AV$14:$AV$25000,MATCH($B185,[1]TDSheet!$B$14:$B$25000,0))</f>
        <v>1510*910</v>
      </c>
      <c r="AE185" s="456">
        <f>INDEX([1]TDSheet!$AY$14:$AY$25000,MATCH($B185,[1]TDSheet!$B$14:$B$25000,0))</f>
        <v>4000</v>
      </c>
      <c r="AF185" s="1051"/>
      <c r="AG185" s="1058"/>
      <c r="AH185" s="251"/>
      <c r="AI185" s="251"/>
    </row>
    <row r="186" spans="1:35" ht="17.25" customHeight="1">
      <c r="A186" s="501">
        <f>ROW(186:186)-SUM(AF$1:AF186)</f>
        <v>170</v>
      </c>
      <c r="B186" s="502" t="s">
        <v>3593</v>
      </c>
      <c r="C186" s="502" t="str">
        <f t="shared" si="94"/>
        <v>DW1479AGNBLAV</v>
      </c>
      <c r="D186" s="499" t="s">
        <v>4466</v>
      </c>
      <c r="E186" s="1054" t="s">
        <v>4471</v>
      </c>
      <c r="F186" s="1134" t="s">
        <v>4474</v>
      </c>
      <c r="G186" s="1134"/>
      <c r="H186" s="1134" t="str">
        <f t="shared" si="95"/>
        <v/>
      </c>
      <c r="I186" s="1134"/>
      <c r="J186" s="1134" t="str">
        <f t="shared" si="62"/>
        <v>V</v>
      </c>
      <c r="K186" s="1134"/>
      <c r="L186" s="1134"/>
      <c r="M186" s="1780" t="str">
        <f>INDEX([1]TDSheet!$S$14:$S$25000,MATCH($B186,[1]TDSheet!$B$14:$B$25000,0))</f>
        <v xml:space="preserve"> Cadillac "CTS" I 4D Sed / 5D Wagon '2002-2007 ЗП ТЗ (антенна) #DW1479AGNBLAV</v>
      </c>
      <c r="N186" s="1781">
        <f>INDEX([1]TDSheet!$AX$14:$AX$25000,MATCH($B186,[1]TDSheet!$B$14:$B$25000,0))</f>
        <v>3800</v>
      </c>
      <c r="O186" s="1781">
        <f>INDEX([1]TDSheet!$AX$14:$AX$25000,MATCH($B186,[1]TDSheet!$B$14:$B$25000,0))</f>
        <v>3800</v>
      </c>
      <c r="P186" s="1781">
        <f>INDEX([1]TDSheet!$AX$14:$AX$25000,MATCH($B186,[1]TDSheet!$B$14:$B$25000,0))</f>
        <v>3800</v>
      </c>
      <c r="Q186" s="1781">
        <f>INDEX([1]TDSheet!$AX$14:$AX$25000,MATCH($B186,[1]TDSheet!$B$14:$B$25000,0))</f>
        <v>3800</v>
      </c>
      <c r="R186" s="1781">
        <f>INDEX([1]TDSheet!$AX$14:$AX$25000,MATCH($B186,[1]TDSheet!$B$14:$B$25000,0))</f>
        <v>3800</v>
      </c>
      <c r="S186" s="1781">
        <f>INDEX([1]TDSheet!$AX$14:$AX$25000,MATCH($B186,[1]TDSheet!$B$14:$B$25000,0))</f>
        <v>3800</v>
      </c>
      <c r="T186" s="1781">
        <f>INDEX([1]TDSheet!$AX$14:$AX$25000,MATCH($B186,[1]TDSheet!$B$14:$B$25000,0))</f>
        <v>3800</v>
      </c>
      <c r="U186" s="1781">
        <f>INDEX([1]TDSheet!$AX$14:$AX$25000,MATCH($B186,[1]TDSheet!$B$14:$B$25000,0))</f>
        <v>3800</v>
      </c>
      <c r="V186" s="1782">
        <f>INDEX([1]TDSheet!$AX$14:$AX$25000,MATCH($B186,[1]TDSheet!$B$14:$B$25000,0))</f>
        <v>3800</v>
      </c>
      <c r="W186" s="1141"/>
      <c r="X186" s="503" t="s">
        <v>3708</v>
      </c>
      <c r="Y186" s="1142" t="s">
        <v>3123</v>
      </c>
      <c r="Z186" s="1142" t="s">
        <v>3123</v>
      </c>
      <c r="AA186" s="1142" t="s">
        <v>3123</v>
      </c>
      <c r="AB186" s="1142"/>
      <c r="AC186" s="1142" t="s">
        <v>3123</v>
      </c>
      <c r="AD186" s="504" t="str">
        <f>INDEX([1]TDSheet!$AV$14:$AV$25000,MATCH($B186,[1]TDSheet!$B$14:$B$25000,0))</f>
        <v>1510*910</v>
      </c>
      <c r="AE186" s="469">
        <f>INDEX([1]TDSheet!$AY$14:$AY$25000,MATCH($B186,[1]TDSheet!$B$14:$B$25000,0))</f>
        <v>4300</v>
      </c>
      <c r="AF186" s="1051"/>
      <c r="AG186" s="1058"/>
      <c r="AH186" s="251"/>
      <c r="AI186" s="251"/>
    </row>
    <row r="187" spans="1:35" ht="17.25" customHeight="1">
      <c r="A187" s="501">
        <f>ROW(187:187)-SUM(AF$1:AF187)</f>
        <v>171</v>
      </c>
      <c r="B187" s="502" t="s">
        <v>3594</v>
      </c>
      <c r="C187" s="502" t="str">
        <f t="shared" si="94"/>
        <v/>
      </c>
      <c r="D187" s="499"/>
      <c r="E187" s="1054" t="s">
        <v>4471</v>
      </c>
      <c r="F187" s="1134"/>
      <c r="G187" s="1134"/>
      <c r="H187" s="1134" t="str">
        <f t="shared" si="95"/>
        <v/>
      </c>
      <c r="I187" s="1134"/>
      <c r="J187" s="1134" t="str">
        <f t="shared" si="62"/>
        <v>V</v>
      </c>
      <c r="K187" s="1134"/>
      <c r="L187" s="1134"/>
      <c r="M187" s="1780" t="str">
        <f>INDEX([1]TDSheet!$S$14:$S$25000,MATCH($B187,[1]TDSheet!$B$14:$B$25000,0))</f>
        <v xml:space="preserve"> Cadillac "CTS" II 4D Sed / 5D Wagon '2007-2014 ЗП ТЗ</v>
      </c>
      <c r="N187" s="1781">
        <f>INDEX([1]TDSheet!$AX$14:$AX$25000,MATCH($B187,[1]TDSheet!$B$14:$B$25000,0))</f>
        <v>3500</v>
      </c>
      <c r="O187" s="1781">
        <f>INDEX([1]TDSheet!$AX$14:$AX$25000,MATCH($B187,[1]TDSheet!$B$14:$B$25000,0))</f>
        <v>3500</v>
      </c>
      <c r="P187" s="1781">
        <f>INDEX([1]TDSheet!$AX$14:$AX$25000,MATCH($B187,[1]TDSheet!$B$14:$B$25000,0))</f>
        <v>3500</v>
      </c>
      <c r="Q187" s="1781">
        <f>INDEX([1]TDSheet!$AX$14:$AX$25000,MATCH($B187,[1]TDSheet!$B$14:$B$25000,0))</f>
        <v>3500</v>
      </c>
      <c r="R187" s="1781">
        <f>INDEX([1]TDSheet!$AX$14:$AX$25000,MATCH($B187,[1]TDSheet!$B$14:$B$25000,0))</f>
        <v>3500</v>
      </c>
      <c r="S187" s="1781">
        <f>INDEX([1]TDSheet!$AX$14:$AX$25000,MATCH($B187,[1]TDSheet!$B$14:$B$25000,0))</f>
        <v>3500</v>
      </c>
      <c r="T187" s="1781">
        <f>INDEX([1]TDSheet!$AX$14:$AX$25000,MATCH($B187,[1]TDSheet!$B$14:$B$25000,0))</f>
        <v>3500</v>
      </c>
      <c r="U187" s="1781">
        <f>INDEX([1]TDSheet!$AX$14:$AX$25000,MATCH($B187,[1]TDSheet!$B$14:$B$25000,0))</f>
        <v>3500</v>
      </c>
      <c r="V187" s="1782">
        <f>INDEX([1]TDSheet!$AX$14:$AX$25000,MATCH($B187,[1]TDSheet!$B$14:$B$25000,0))</f>
        <v>3500</v>
      </c>
      <c r="W187" s="1141"/>
      <c r="X187" s="503" t="s">
        <v>4030</v>
      </c>
      <c r="Y187" s="1142" t="s">
        <v>3123</v>
      </c>
      <c r="Z187" s="1142" t="s">
        <v>3123</v>
      </c>
      <c r="AA187" s="1142"/>
      <c r="AB187" s="1142"/>
      <c r="AC187" s="1142" t="s">
        <v>3123</v>
      </c>
      <c r="AD187" s="504" t="str">
        <f>INDEX([1]TDSheet!$AV$14:$AV$25000,MATCH($B187,[1]TDSheet!$B$14:$B$25000,0))</f>
        <v>1490*920</v>
      </c>
      <c r="AE187" s="469">
        <f>INDEX([1]TDSheet!$AY$14:$AY$25000,MATCH($B187,[1]TDSheet!$B$14:$B$25000,0))</f>
        <v>4000</v>
      </c>
      <c r="AF187" s="1051"/>
      <c r="AG187" s="1058"/>
      <c r="AH187" s="251"/>
      <c r="AI187" s="251"/>
    </row>
    <row r="188" spans="1:35" ht="17.25" customHeight="1">
      <c r="A188" s="501">
        <f>ROW(188:188)-SUM(AF$1:AF188)</f>
        <v>172</v>
      </c>
      <c r="B188" s="502" t="s">
        <v>3595</v>
      </c>
      <c r="C188" s="502" t="str">
        <f t="shared" si="94"/>
        <v/>
      </c>
      <c r="D188" s="499"/>
      <c r="E188" s="1054" t="s">
        <v>4471</v>
      </c>
      <c r="F188" s="1134"/>
      <c r="G188" s="1134"/>
      <c r="H188" s="1134" t="str">
        <f t="shared" si="95"/>
        <v>P</v>
      </c>
      <c r="I188" s="1134"/>
      <c r="J188" s="1134" t="str">
        <f t="shared" si="62"/>
        <v>V</v>
      </c>
      <c r="K188" s="1134"/>
      <c r="L188" s="1134"/>
      <c r="M188" s="1780" t="str">
        <f>INDEX([1]TDSheet!$S$14:$S$25000,MATCH($B188,[1]TDSheet!$B$14:$B$25000,0))</f>
        <v xml:space="preserve"> Cadillac "CTS" II 4D Sed / 5D Wagon '2007-2014 ЗП ТЗ ДД</v>
      </c>
      <c r="N188" s="1781">
        <f>INDEX([1]TDSheet!$AX$14:$AX$25000,MATCH($B188,[1]TDSheet!$B$14:$B$25000,0))</f>
        <v>3500</v>
      </c>
      <c r="O188" s="1781">
        <f>INDEX([1]TDSheet!$AX$14:$AX$25000,MATCH($B188,[1]TDSheet!$B$14:$B$25000,0))</f>
        <v>3500</v>
      </c>
      <c r="P188" s="1781">
        <f>INDEX([1]TDSheet!$AX$14:$AX$25000,MATCH($B188,[1]TDSheet!$B$14:$B$25000,0))</f>
        <v>3500</v>
      </c>
      <c r="Q188" s="1781">
        <f>INDEX([1]TDSheet!$AX$14:$AX$25000,MATCH($B188,[1]TDSheet!$B$14:$B$25000,0))</f>
        <v>3500</v>
      </c>
      <c r="R188" s="1781">
        <f>INDEX([1]TDSheet!$AX$14:$AX$25000,MATCH($B188,[1]TDSheet!$B$14:$B$25000,0))</f>
        <v>3500</v>
      </c>
      <c r="S188" s="1781">
        <f>INDEX([1]TDSheet!$AX$14:$AX$25000,MATCH($B188,[1]TDSheet!$B$14:$B$25000,0))</f>
        <v>3500</v>
      </c>
      <c r="T188" s="1781">
        <f>INDEX([1]TDSheet!$AX$14:$AX$25000,MATCH($B188,[1]TDSheet!$B$14:$B$25000,0))</f>
        <v>3500</v>
      </c>
      <c r="U188" s="1781">
        <f>INDEX([1]TDSheet!$AX$14:$AX$25000,MATCH($B188,[1]TDSheet!$B$14:$B$25000,0))</f>
        <v>3500</v>
      </c>
      <c r="V188" s="1782">
        <f>INDEX([1]TDSheet!$AX$14:$AX$25000,MATCH($B188,[1]TDSheet!$B$14:$B$25000,0))</f>
        <v>3500</v>
      </c>
      <c r="W188" s="1141"/>
      <c r="X188" s="503" t="s">
        <v>4030</v>
      </c>
      <c r="Y188" s="1142" t="s">
        <v>3123</v>
      </c>
      <c r="Z188" s="1142" t="s">
        <v>3123</v>
      </c>
      <c r="AA188" s="1142"/>
      <c r="AB188" s="1142" t="s">
        <v>3123</v>
      </c>
      <c r="AC188" s="1142"/>
      <c r="AD188" s="504" t="str">
        <f>INDEX([1]TDSheet!$AV$14:$AV$25000,MATCH($B188,[1]TDSheet!$B$14:$B$25000,0))</f>
        <v>1490*920</v>
      </c>
      <c r="AE188" s="469">
        <f>INDEX([1]TDSheet!$AY$14:$AY$25000,MATCH($B188,[1]TDSheet!$B$14:$B$25000,0))</f>
        <v>4000</v>
      </c>
      <c r="AF188" s="1051"/>
      <c r="AG188" s="1058"/>
      <c r="AH188" s="251"/>
      <c r="AI188" s="251"/>
    </row>
    <row r="189" spans="1:35" ht="17.25" customHeight="1">
      <c r="A189" s="501">
        <f>ROW(189:189)-SUM(AF$1:AF189)</f>
        <v>173</v>
      </c>
      <c r="B189" s="502" t="s">
        <v>6661</v>
      </c>
      <c r="C189" s="502" t="str">
        <f>IF(D189&lt;&gt;"",CONCATENATE(D189,E189,F189,G189,H189,I189,J189,K189,L189),"")</f>
        <v/>
      </c>
      <c r="D189" s="505"/>
      <c r="E189" s="1084" t="s">
        <v>4471</v>
      </c>
      <c r="F189" s="1136"/>
      <c r="G189" s="1136"/>
      <c r="H189" s="1136" t="str">
        <f>IF(AB189="+","P","")</f>
        <v/>
      </c>
      <c r="I189" s="1136"/>
      <c r="J189" s="1136" t="str">
        <f>IF(Z189="+","V","")</f>
        <v>V</v>
      </c>
      <c r="K189" s="1136"/>
      <c r="L189" s="1136"/>
      <c r="M189" s="1780" t="str">
        <f>INDEX([1]TDSheet!$S$14:$S$25000,MATCH($B189,[1]TDSheet!$B$14:$B$25000,0))</f>
        <v xml:space="preserve"> Cadillac "CTS" II 2D Cpe '2007-2014 ЗП ТЗ</v>
      </c>
      <c r="N189" s="1781">
        <f>INDEX([1]TDSheet!$AX$14:$AX$25000,MATCH($B189,[1]TDSheet!$B$14:$B$25000,0))</f>
        <v>4150</v>
      </c>
      <c r="O189" s="1781">
        <f>INDEX([1]TDSheet!$AX$14:$AX$25000,MATCH($B189,[1]TDSheet!$B$14:$B$25000,0))</f>
        <v>4150</v>
      </c>
      <c r="P189" s="1781">
        <f>INDEX([1]TDSheet!$AX$14:$AX$25000,MATCH($B189,[1]TDSheet!$B$14:$B$25000,0))</f>
        <v>4150</v>
      </c>
      <c r="Q189" s="1781">
        <f>INDEX([1]TDSheet!$AX$14:$AX$25000,MATCH($B189,[1]TDSheet!$B$14:$B$25000,0))</f>
        <v>4150</v>
      </c>
      <c r="R189" s="1781">
        <f>INDEX([1]TDSheet!$AX$14:$AX$25000,MATCH($B189,[1]TDSheet!$B$14:$B$25000,0))</f>
        <v>4150</v>
      </c>
      <c r="S189" s="1781">
        <f>INDEX([1]TDSheet!$AX$14:$AX$25000,MATCH($B189,[1]TDSheet!$B$14:$B$25000,0))</f>
        <v>4150</v>
      </c>
      <c r="T189" s="1781">
        <f>INDEX([1]TDSheet!$AX$14:$AX$25000,MATCH($B189,[1]TDSheet!$B$14:$B$25000,0))</f>
        <v>4150</v>
      </c>
      <c r="U189" s="1781">
        <f>INDEX([1]TDSheet!$AX$14:$AX$25000,MATCH($B189,[1]TDSheet!$B$14:$B$25000,0))</f>
        <v>4150</v>
      </c>
      <c r="V189" s="1782">
        <f>INDEX([1]TDSheet!$AX$14:$AX$25000,MATCH($B189,[1]TDSheet!$B$14:$B$25000,0))</f>
        <v>4150</v>
      </c>
      <c r="W189" s="1141"/>
      <c r="X189" s="503" t="s">
        <v>4030</v>
      </c>
      <c r="Y189" s="1142" t="s">
        <v>3123</v>
      </c>
      <c r="Z189" s="1142" t="s">
        <v>3123</v>
      </c>
      <c r="AA189" s="1142"/>
      <c r="AB189" s="1142"/>
      <c r="AC189" s="1142" t="s">
        <v>3123</v>
      </c>
      <c r="AD189" s="504" t="str">
        <f>INDEX([1]TDSheet!$AV$14:$AV$25000,MATCH($B189,[1]TDSheet!$B$14:$B$25000,0))</f>
        <v>1480*940</v>
      </c>
      <c r="AE189" s="469">
        <f>INDEX([1]TDSheet!$AY$14:$AY$25000,MATCH($B189,[1]TDSheet!$B$14:$B$25000,0))</f>
        <v>4650</v>
      </c>
      <c r="AF189" s="1051"/>
      <c r="AG189" s="1058"/>
      <c r="AH189" s="251"/>
      <c r="AI189" s="251"/>
    </row>
    <row r="190" spans="1:35" ht="17.25" customHeight="1">
      <c r="A190" s="501">
        <f>ROW(190:190)-SUM(AF$1:AF190)</f>
        <v>174</v>
      </c>
      <c r="B190" s="502" t="s">
        <v>6658</v>
      </c>
      <c r="C190" s="502" t="str">
        <f>IF(D190&lt;&gt;"",CONCATENATE(D190,E190,F190,G190,H190,I190,J190,K190,L190),"")</f>
        <v>QY55AGNBLPV</v>
      </c>
      <c r="D190" s="505" t="s">
        <v>6659</v>
      </c>
      <c r="E190" s="1084" t="s">
        <v>4471</v>
      </c>
      <c r="F190" s="1136"/>
      <c r="G190" s="1136"/>
      <c r="H190" s="1136" t="str">
        <f>IF(AB190="+","P","")</f>
        <v>P</v>
      </c>
      <c r="I190" s="1136"/>
      <c r="J190" s="1136" t="str">
        <f>IF(Z190="+","V","")</f>
        <v>V</v>
      </c>
      <c r="K190" s="1136"/>
      <c r="L190" s="1136"/>
      <c r="M190" s="1780" t="str">
        <f>INDEX([1]TDSheet!$S$14:$S$25000,MATCH($B190,[1]TDSheet!$B$14:$B$25000,0))</f>
        <v xml:space="preserve"> Cadillac "Escalade" IV // Chevrolet "Tahoe" IV // GMC "Yukon" IV 5D Suv '2014-2020 ЗП ТЗ ДД #QY55AGNBLPV</v>
      </c>
      <c r="N190" s="1781">
        <f>INDEX([1]TDSheet!$AX$14:$AX$25000,MATCH($B190,[1]TDSheet!$B$14:$B$25000,0))</f>
        <v>4000</v>
      </c>
      <c r="O190" s="1781">
        <f>INDEX([1]TDSheet!$AX$14:$AX$25000,MATCH($B190,[1]TDSheet!$B$14:$B$25000,0))</f>
        <v>4000</v>
      </c>
      <c r="P190" s="1781">
        <f>INDEX([1]TDSheet!$AX$14:$AX$25000,MATCH($B190,[1]TDSheet!$B$14:$B$25000,0))</f>
        <v>4000</v>
      </c>
      <c r="Q190" s="1781">
        <f>INDEX([1]TDSheet!$AX$14:$AX$25000,MATCH($B190,[1]TDSheet!$B$14:$B$25000,0))</f>
        <v>4000</v>
      </c>
      <c r="R190" s="1781">
        <f>INDEX([1]TDSheet!$AX$14:$AX$25000,MATCH($B190,[1]TDSheet!$B$14:$B$25000,0))</f>
        <v>4000</v>
      </c>
      <c r="S190" s="1781">
        <f>INDEX([1]TDSheet!$AX$14:$AX$25000,MATCH($B190,[1]TDSheet!$B$14:$B$25000,0))</f>
        <v>4000</v>
      </c>
      <c r="T190" s="1781">
        <f>INDEX([1]TDSheet!$AX$14:$AX$25000,MATCH($B190,[1]TDSheet!$B$14:$B$25000,0))</f>
        <v>4000</v>
      </c>
      <c r="U190" s="1781">
        <f>INDEX([1]TDSheet!$AX$14:$AX$25000,MATCH($B190,[1]TDSheet!$B$14:$B$25000,0))</f>
        <v>4000</v>
      </c>
      <c r="V190" s="1782">
        <f>INDEX([1]TDSheet!$AX$14:$AX$25000,MATCH($B190,[1]TDSheet!$B$14:$B$25000,0))</f>
        <v>4000</v>
      </c>
      <c r="W190" s="1141"/>
      <c r="X190" s="503" t="s">
        <v>7785</v>
      </c>
      <c r="Y190" s="1142" t="s">
        <v>3123</v>
      </c>
      <c r="Z190" s="1142" t="s">
        <v>3123</v>
      </c>
      <c r="AA190" s="1142"/>
      <c r="AB190" s="1142" t="s">
        <v>3123</v>
      </c>
      <c r="AC190" s="1142"/>
      <c r="AD190" s="504" t="str">
        <f>INDEX([1]TDSheet!$AV$14:$AV$25000,MATCH($B190,[1]TDSheet!$B$14:$B$25000,0))</f>
        <v>1680*1880</v>
      </c>
      <c r="AE190" s="469">
        <f>INDEX([1]TDSheet!$AY$14:$AY$25000,MATCH($B190,[1]TDSheet!$B$14:$B$25000,0))</f>
        <v>4500</v>
      </c>
      <c r="AF190" s="1051"/>
      <c r="AG190" s="1058"/>
      <c r="AH190" s="251"/>
      <c r="AI190" s="251"/>
    </row>
    <row r="191" spans="1:35" ht="17.25" customHeight="1">
      <c r="A191" s="501">
        <f>ROW(191:191)-SUM(AF$1:AF191)</f>
        <v>175</v>
      </c>
      <c r="B191" s="502" t="s">
        <v>6660</v>
      </c>
      <c r="C191" s="502" t="str">
        <f>IF(D191&lt;&gt;"",CONCATENATE(D191,E191,F191,G191,H191,I191,J191,K191,L191),"")</f>
        <v>QY55AGNBLPV</v>
      </c>
      <c r="D191" s="505" t="s">
        <v>6659</v>
      </c>
      <c r="E191" s="1084" t="s">
        <v>4471</v>
      </c>
      <c r="F191" s="1136"/>
      <c r="G191" s="1136"/>
      <c r="H191" s="1136" t="str">
        <f>IF(AB191="+","P","")</f>
        <v>P</v>
      </c>
      <c r="I191" s="1136"/>
      <c r="J191" s="1136" t="str">
        <f>IF(Z191="+","V","")</f>
        <v>V</v>
      </c>
      <c r="K191" s="1136"/>
      <c r="L191" s="1136"/>
      <c r="M191" s="1780" t="str">
        <f>INDEX([1]TDSheet!$S$14:$S$25000,MATCH($B191,[1]TDSheet!$B$14:$B$25000,0))</f>
        <v xml:space="preserve"> Cadillac "Escalade" IV // Chevrolet "Tahoe" IV // GMC "Yukon" IV 5D Suv '2014-2020 ЗП ТЗ ДД камера (46*57,5 мм) #QY55AGNBLPV</v>
      </c>
      <c r="N191" s="1781">
        <f>INDEX([1]TDSheet!$AX$14:$AX$25000,MATCH($B191,[1]TDSheet!$B$14:$B$25000,0))</f>
        <v>4000</v>
      </c>
      <c r="O191" s="1781">
        <f>INDEX([1]TDSheet!$AX$14:$AX$25000,MATCH($B191,[1]TDSheet!$B$14:$B$25000,0))</f>
        <v>4000</v>
      </c>
      <c r="P191" s="1781">
        <f>INDEX([1]TDSheet!$AX$14:$AX$25000,MATCH($B191,[1]TDSheet!$B$14:$B$25000,0))</f>
        <v>4000</v>
      </c>
      <c r="Q191" s="1781">
        <f>INDEX([1]TDSheet!$AX$14:$AX$25000,MATCH($B191,[1]TDSheet!$B$14:$B$25000,0))</f>
        <v>4000</v>
      </c>
      <c r="R191" s="1781">
        <f>INDEX([1]TDSheet!$AX$14:$AX$25000,MATCH($B191,[1]TDSheet!$B$14:$B$25000,0))</f>
        <v>4000</v>
      </c>
      <c r="S191" s="1781">
        <f>INDEX([1]TDSheet!$AX$14:$AX$25000,MATCH($B191,[1]TDSheet!$B$14:$B$25000,0))</f>
        <v>4000</v>
      </c>
      <c r="T191" s="1781">
        <f>INDEX([1]TDSheet!$AX$14:$AX$25000,MATCH($B191,[1]TDSheet!$B$14:$B$25000,0))</f>
        <v>4000</v>
      </c>
      <c r="U191" s="1781">
        <f>INDEX([1]TDSheet!$AX$14:$AX$25000,MATCH($B191,[1]TDSheet!$B$14:$B$25000,0))</f>
        <v>4000</v>
      </c>
      <c r="V191" s="1782">
        <f>INDEX([1]TDSheet!$AX$14:$AX$25000,MATCH($B191,[1]TDSheet!$B$14:$B$25000,0))</f>
        <v>4000</v>
      </c>
      <c r="W191" s="1141"/>
      <c r="X191" s="503" t="s">
        <v>7785</v>
      </c>
      <c r="Y191" s="1142" t="s">
        <v>3123</v>
      </c>
      <c r="Z191" s="1142" t="s">
        <v>3123</v>
      </c>
      <c r="AA191" s="1142"/>
      <c r="AB191" s="1142" t="s">
        <v>3123</v>
      </c>
      <c r="AC191" s="1142"/>
      <c r="AD191" s="504" t="str">
        <f>INDEX([1]TDSheet!$AV$14:$AV$25000,MATCH($B191,[1]TDSheet!$B$14:$B$25000,0))</f>
        <v>1680*1880</v>
      </c>
      <c r="AE191" s="469">
        <f>INDEX([1]TDSheet!$AY$14:$AY$25000,MATCH($B191,[1]TDSheet!$B$14:$B$25000,0))</f>
        <v>4500</v>
      </c>
      <c r="AF191" s="1051"/>
      <c r="AG191" s="1058"/>
      <c r="AH191" s="251"/>
      <c r="AI191" s="251"/>
    </row>
    <row r="192" spans="1:35" ht="17.25" customHeight="1">
      <c r="A192" s="501">
        <f>ROW(192:192)-SUM(AF$1:AF192)</f>
        <v>176</v>
      </c>
      <c r="B192" s="502" t="s">
        <v>7834</v>
      </c>
      <c r="C192" s="502" t="str">
        <f>IF(D192&lt;&gt;"",CONCATENATE(D192,E192,F192,G192,H192,I192,J192,K192,L192),"")</f>
        <v>QY55AGNBLPV</v>
      </c>
      <c r="D192" s="505" t="s">
        <v>6659</v>
      </c>
      <c r="E192" s="1084" t="s">
        <v>4471</v>
      </c>
      <c r="F192" s="1136"/>
      <c r="G192" s="1136"/>
      <c r="H192" s="1136" t="str">
        <f>IF(AB192="+","P","")</f>
        <v>P</v>
      </c>
      <c r="I192" s="1136"/>
      <c r="J192" s="1136" t="str">
        <f>IF(Z192="+","V","")</f>
        <v>V</v>
      </c>
      <c r="K192" s="1136"/>
      <c r="L192" s="1136"/>
      <c r="M192" s="1780" t="str">
        <f>INDEX([1]TDSheet!$S$14:$S$25000,MATCH($B192,[1]TDSheet!$B$14:$B$25000,0))</f>
        <v xml:space="preserve"> Cadillac "Escalade" IV // Chevrolet "Tahoe" IV // GMC "Yukon" IV 5D Suv '2014-2020 ЗП ТЗ ДД камера (57*56,5 мм) #QY55AGNBLPV</v>
      </c>
      <c r="N192" s="1781">
        <f>INDEX([1]TDSheet!$AX$14:$AX$25000,MATCH($B192,[1]TDSheet!$B$14:$B$25000,0))</f>
        <v>4000</v>
      </c>
      <c r="O192" s="1781">
        <f>INDEX([1]TDSheet!$AX$14:$AX$25000,MATCH($B192,[1]TDSheet!$B$14:$B$25000,0))</f>
        <v>4000</v>
      </c>
      <c r="P192" s="1781">
        <f>INDEX([1]TDSheet!$AX$14:$AX$25000,MATCH($B192,[1]TDSheet!$B$14:$B$25000,0))</f>
        <v>4000</v>
      </c>
      <c r="Q192" s="1781">
        <f>INDEX([1]TDSheet!$AX$14:$AX$25000,MATCH($B192,[1]TDSheet!$B$14:$B$25000,0))</f>
        <v>4000</v>
      </c>
      <c r="R192" s="1781">
        <f>INDEX([1]TDSheet!$AX$14:$AX$25000,MATCH($B192,[1]TDSheet!$B$14:$B$25000,0))</f>
        <v>4000</v>
      </c>
      <c r="S192" s="1781">
        <f>INDEX([1]TDSheet!$AX$14:$AX$25000,MATCH($B192,[1]TDSheet!$B$14:$B$25000,0))</f>
        <v>4000</v>
      </c>
      <c r="T192" s="1781">
        <f>INDEX([1]TDSheet!$AX$14:$AX$25000,MATCH($B192,[1]TDSheet!$B$14:$B$25000,0))</f>
        <v>4000</v>
      </c>
      <c r="U192" s="1781">
        <f>INDEX([1]TDSheet!$AX$14:$AX$25000,MATCH($B192,[1]TDSheet!$B$14:$B$25000,0))</f>
        <v>4000</v>
      </c>
      <c r="V192" s="1782">
        <f>INDEX([1]TDSheet!$AX$14:$AX$25000,MATCH($B192,[1]TDSheet!$B$14:$B$25000,0))</f>
        <v>4000</v>
      </c>
      <c r="W192" s="1141"/>
      <c r="X192" s="503" t="s">
        <v>7785</v>
      </c>
      <c r="Y192" s="1142" t="s">
        <v>3123</v>
      </c>
      <c r="Z192" s="1142" t="s">
        <v>3123</v>
      </c>
      <c r="AA192" s="1142"/>
      <c r="AB192" s="1142" t="s">
        <v>3123</v>
      </c>
      <c r="AC192" s="1142"/>
      <c r="AD192" s="504" t="str">
        <f>INDEX([1]TDSheet!$AV$14:$AV$25000,MATCH($B192,[1]TDSheet!$B$14:$B$25000,0))</f>
        <v>1680*1880</v>
      </c>
      <c r="AE192" s="472">
        <f>INDEX([1]TDSheet!$AY$14:$AY$25000,MATCH($B192,[1]TDSheet!$B$14:$B$25000,0))</f>
        <v>4500</v>
      </c>
      <c r="AF192" s="1051"/>
      <c r="AG192" s="1058"/>
      <c r="AH192" s="251"/>
      <c r="AI192" s="251"/>
    </row>
    <row r="193" spans="1:35" ht="17.25" customHeight="1">
      <c r="A193" s="501">
        <f>ROW(193:193)-SUM(AF$1:AF193)</f>
        <v>177</v>
      </c>
      <c r="B193" s="502" t="s">
        <v>8530</v>
      </c>
      <c r="C193" s="502" t="str">
        <f>IF(D193&lt;&gt;"",CONCATENATE(D193,E193,F193,G193,H193,I193,J193,K193,L193),"")</f>
        <v/>
      </c>
      <c r="D193" s="505"/>
      <c r="E193" s="1084" t="s">
        <v>4475</v>
      </c>
      <c r="F193" s="1136"/>
      <c r="G193" s="1136"/>
      <c r="H193" s="1136" t="str">
        <f>IF(AB193="+","P","")</f>
        <v>P</v>
      </c>
      <c r="I193" s="1136"/>
      <c r="J193" s="1136" t="str">
        <f>IF(Z193="+","V","")</f>
        <v>V</v>
      </c>
      <c r="K193" s="1136"/>
      <c r="L193" s="1136"/>
      <c r="M193" s="1780" t="str">
        <f>INDEX([1]TDSheet!$S$14:$S$25000,MATCH($B193,[1]TDSheet!$B$14:$B$25000,0))</f>
        <v xml:space="preserve"> Cadillac "Escalade" V // Chevrolet "Tahoe" V // GMC "Yukon" V 5D Suv '2020- ТЗ ДД камера (без ЗП)</v>
      </c>
      <c r="N193" s="1781">
        <f>INDEX([1]TDSheet!$AX$14:$AX$25000,MATCH($B193,[1]TDSheet!$B$14:$B$25000,0))</f>
        <v>4700</v>
      </c>
      <c r="O193" s="1781">
        <f>INDEX([1]TDSheet!$AX$14:$AX$25000,MATCH($B193,[1]TDSheet!$B$14:$B$25000,0))</f>
        <v>4700</v>
      </c>
      <c r="P193" s="1781">
        <f>INDEX([1]TDSheet!$AX$14:$AX$25000,MATCH($B193,[1]TDSheet!$B$14:$B$25000,0))</f>
        <v>4700</v>
      </c>
      <c r="Q193" s="1781">
        <f>INDEX([1]TDSheet!$AX$14:$AX$25000,MATCH($B193,[1]TDSheet!$B$14:$B$25000,0))</f>
        <v>4700</v>
      </c>
      <c r="R193" s="1781">
        <f>INDEX([1]TDSheet!$AX$14:$AX$25000,MATCH($B193,[1]TDSheet!$B$14:$B$25000,0))</f>
        <v>4700</v>
      </c>
      <c r="S193" s="1781">
        <f>INDEX([1]TDSheet!$AX$14:$AX$25000,MATCH($B193,[1]TDSheet!$B$14:$B$25000,0))</f>
        <v>4700</v>
      </c>
      <c r="T193" s="1781">
        <f>INDEX([1]TDSheet!$AX$14:$AX$25000,MATCH($B193,[1]TDSheet!$B$14:$B$25000,0))</f>
        <v>4700</v>
      </c>
      <c r="U193" s="1781">
        <f>INDEX([1]TDSheet!$AX$14:$AX$25000,MATCH($B193,[1]TDSheet!$B$14:$B$25000,0))</f>
        <v>4700</v>
      </c>
      <c r="V193" s="1782">
        <f>INDEX([1]TDSheet!$AX$14:$AX$25000,MATCH($B193,[1]TDSheet!$B$14:$B$25000,0))</f>
        <v>4700</v>
      </c>
      <c r="W193" s="1141"/>
      <c r="X193" s="503" t="s">
        <v>6995</v>
      </c>
      <c r="Y193" s="1142" t="s">
        <v>3123</v>
      </c>
      <c r="Z193" s="1142" t="s">
        <v>3123</v>
      </c>
      <c r="AA193" s="1142"/>
      <c r="AB193" s="1142" t="s">
        <v>3123</v>
      </c>
      <c r="AC193" s="1142"/>
      <c r="AD193" s="504" t="str">
        <f>INDEX([1]TDSheet!$AV$14:$AV$25000,MATCH($B193,[1]TDSheet!$B$14:$B$25000,0))</f>
        <v>1643*977</v>
      </c>
      <c r="AE193" s="472">
        <f>INDEX([1]TDSheet!$AY$14:$AY$25000,MATCH($B193,[1]TDSheet!$B$14:$B$25000,0))</f>
        <v>5200</v>
      </c>
      <c r="AF193" s="1051"/>
      <c r="AG193" s="1058"/>
      <c r="AH193" s="251"/>
      <c r="AI193" s="251"/>
    </row>
    <row r="194" spans="1:35" ht="17.25" customHeight="1">
      <c r="A194" s="501">
        <f>ROW(194:194)-SUM(AF$1:AF194)</f>
        <v>178</v>
      </c>
      <c r="B194" s="502" t="s">
        <v>3591</v>
      </c>
      <c r="C194" s="502" t="str">
        <f t="shared" si="94"/>
        <v/>
      </c>
      <c r="D194" s="499"/>
      <c r="E194" s="1054" t="s">
        <v>4471</v>
      </c>
      <c r="F194" s="1134"/>
      <c r="G194" s="1134"/>
      <c r="H194" s="1134" t="str">
        <f t="shared" si="95"/>
        <v/>
      </c>
      <c r="I194" s="1134"/>
      <c r="J194" s="1134" t="str">
        <f t="shared" si="62"/>
        <v>V</v>
      </c>
      <c r="K194" s="1134"/>
      <c r="L194" s="1134"/>
      <c r="M194" s="1780" t="str">
        <f>INDEX([1]TDSheet!$S$14:$S$25000,MATCH($B194,[1]TDSheet!$B$14:$B$25000,0))</f>
        <v xml:space="preserve"> Cadillac "STS" 4D Sed '2004-2011 ЗП ТЗ</v>
      </c>
      <c r="N194" s="1781">
        <f>INDEX([1]TDSheet!$AX$14:$AX$25000,MATCH($B194,[1]TDSheet!$B$14:$B$25000,0))</f>
        <v>3400</v>
      </c>
      <c r="O194" s="1781">
        <f>INDEX([1]TDSheet!$AX$14:$AX$25000,MATCH($B194,[1]TDSheet!$B$14:$B$25000,0))</f>
        <v>3400</v>
      </c>
      <c r="P194" s="1781">
        <f>INDEX([1]TDSheet!$AX$14:$AX$25000,MATCH($B194,[1]TDSheet!$B$14:$B$25000,0))</f>
        <v>3400</v>
      </c>
      <c r="Q194" s="1781">
        <f>INDEX([1]TDSheet!$AX$14:$AX$25000,MATCH($B194,[1]TDSheet!$B$14:$B$25000,0))</f>
        <v>3400</v>
      </c>
      <c r="R194" s="1781">
        <f>INDEX([1]TDSheet!$AX$14:$AX$25000,MATCH($B194,[1]TDSheet!$B$14:$B$25000,0))</f>
        <v>3400</v>
      </c>
      <c r="S194" s="1781">
        <f>INDEX([1]TDSheet!$AX$14:$AX$25000,MATCH($B194,[1]TDSheet!$B$14:$B$25000,0))</f>
        <v>3400</v>
      </c>
      <c r="T194" s="1781">
        <f>INDEX([1]TDSheet!$AX$14:$AX$25000,MATCH($B194,[1]TDSheet!$B$14:$B$25000,0))</f>
        <v>3400</v>
      </c>
      <c r="U194" s="1781">
        <f>INDEX([1]TDSheet!$AX$14:$AX$25000,MATCH($B194,[1]TDSheet!$B$14:$B$25000,0))</f>
        <v>3400</v>
      </c>
      <c r="V194" s="1782">
        <f>INDEX([1]TDSheet!$AX$14:$AX$25000,MATCH($B194,[1]TDSheet!$B$14:$B$25000,0))</f>
        <v>3400</v>
      </c>
      <c r="W194" s="1141"/>
      <c r="X194" s="503" t="s">
        <v>3208</v>
      </c>
      <c r="Y194" s="1142" t="s">
        <v>3123</v>
      </c>
      <c r="Z194" s="1142" t="s">
        <v>3123</v>
      </c>
      <c r="AA194" s="1142" t="s">
        <v>3123</v>
      </c>
      <c r="AB194" s="1142"/>
      <c r="AC194" s="1142" t="s">
        <v>3123</v>
      </c>
      <c r="AD194" s="504" t="str">
        <f>INDEX([1]TDSheet!$AV$14:$AV$25000,MATCH($B194,[1]TDSheet!$B$14:$B$25000,0))</f>
        <v>1500*890</v>
      </c>
      <c r="AE194" s="469">
        <f>INDEX([1]TDSheet!$AY$14:$AY$25000,MATCH($B194,[1]TDSheet!$B$14:$B$25000,0))</f>
        <v>3900</v>
      </c>
      <c r="AF194" s="1051"/>
      <c r="AG194" s="1058"/>
      <c r="AH194" s="251"/>
      <c r="AI194" s="251"/>
    </row>
    <row r="195" spans="1:35" ht="17.25" customHeight="1">
      <c r="A195" s="501">
        <f>ROW(195:195)-SUM(AF$1:AF195)</f>
        <v>179</v>
      </c>
      <c r="B195" s="502" t="s">
        <v>5630</v>
      </c>
      <c r="C195" s="502" t="str">
        <f>IF(D195&lt;&gt;"",CONCATENATE(D195,E195,F195,G195,H195,I195,J195,K195,L195),"")</f>
        <v/>
      </c>
      <c r="D195" s="499"/>
      <c r="E195" s="1054" t="s">
        <v>4471</v>
      </c>
      <c r="F195" s="1134"/>
      <c r="G195" s="1134"/>
      <c r="H195" s="1134" t="str">
        <f>IF(AB195="+","P","")</f>
        <v/>
      </c>
      <c r="I195" s="1134"/>
      <c r="J195" s="1134" t="str">
        <f>IF(Z195="+","V","")</f>
        <v>V</v>
      </c>
      <c r="K195" s="1134"/>
      <c r="L195" s="1134"/>
      <c r="M195" s="1780" t="str">
        <f>INDEX([1]TDSheet!$S$14:$S$25000,MATCH($B195,[1]TDSheet!$B$14:$B$25000,0))</f>
        <v xml:space="preserve"> Cadillac "SRX" I 4D Utility '2003-2009 ЗП ТЗ</v>
      </c>
      <c r="N195" s="1781">
        <f>INDEX([1]TDSheet!$AX$14:$AX$25000,MATCH($B195,[1]TDSheet!$B$14:$B$25000,0))</f>
        <v>3550</v>
      </c>
      <c r="O195" s="1781">
        <f>INDEX([1]TDSheet!$AX$14:$AX$25000,MATCH($B195,[1]TDSheet!$B$14:$B$25000,0))</f>
        <v>3550</v>
      </c>
      <c r="P195" s="1781">
        <f>INDEX([1]TDSheet!$AX$14:$AX$25000,MATCH($B195,[1]TDSheet!$B$14:$B$25000,0))</f>
        <v>3550</v>
      </c>
      <c r="Q195" s="1781">
        <f>INDEX([1]TDSheet!$AX$14:$AX$25000,MATCH($B195,[1]TDSheet!$B$14:$B$25000,0))</f>
        <v>3550</v>
      </c>
      <c r="R195" s="1781">
        <f>INDEX([1]TDSheet!$AX$14:$AX$25000,MATCH($B195,[1]TDSheet!$B$14:$B$25000,0))</f>
        <v>3550</v>
      </c>
      <c r="S195" s="1781">
        <f>INDEX([1]TDSheet!$AX$14:$AX$25000,MATCH($B195,[1]TDSheet!$B$14:$B$25000,0))</f>
        <v>3550</v>
      </c>
      <c r="T195" s="1781">
        <f>INDEX([1]TDSheet!$AX$14:$AX$25000,MATCH($B195,[1]TDSheet!$B$14:$B$25000,0))</f>
        <v>3550</v>
      </c>
      <c r="U195" s="1781">
        <f>INDEX([1]TDSheet!$AX$14:$AX$25000,MATCH($B195,[1]TDSheet!$B$14:$B$25000,0))</f>
        <v>3550</v>
      </c>
      <c r="V195" s="1782">
        <f>INDEX([1]TDSheet!$AX$14:$AX$25000,MATCH($B195,[1]TDSheet!$B$14:$B$25000,0))</f>
        <v>3550</v>
      </c>
      <c r="W195" s="1141"/>
      <c r="X195" s="503" t="s">
        <v>3956</v>
      </c>
      <c r="Y195" s="1142" t="s">
        <v>3123</v>
      </c>
      <c r="Z195" s="1142" t="s">
        <v>3123</v>
      </c>
      <c r="AA195" s="1142" t="s">
        <v>3123</v>
      </c>
      <c r="AB195" s="1142"/>
      <c r="AC195" s="1142" t="s">
        <v>3123</v>
      </c>
      <c r="AD195" s="504" t="str">
        <f>INDEX([1]TDSheet!$AV$14:$AV$25000,MATCH($B195,[1]TDSheet!$B$14:$B$25000,0))</f>
        <v>1540*890</v>
      </c>
      <c r="AE195" s="469">
        <f>INDEX([1]TDSheet!$AY$14:$AY$25000,MATCH($B195,[1]TDSheet!$B$14:$B$25000,0))</f>
        <v>4050</v>
      </c>
      <c r="AF195" s="1051"/>
      <c r="AG195" s="1058"/>
      <c r="AH195" s="251"/>
      <c r="AI195" s="251"/>
    </row>
    <row r="196" spans="1:35" ht="17.25" customHeight="1">
      <c r="A196" s="501">
        <f>ROW(196:196)-SUM(AF$1:AF196)</f>
        <v>180</v>
      </c>
      <c r="B196" s="502" t="s">
        <v>5631</v>
      </c>
      <c r="C196" s="502" t="str">
        <f>IF(D196&lt;&gt;"",CONCATENATE(D196,E196,F196,G196,H196,I196,J196,K196,L196),"")</f>
        <v/>
      </c>
      <c r="D196" s="499"/>
      <c r="E196" s="1054" t="s">
        <v>4471</v>
      </c>
      <c r="F196" s="1134"/>
      <c r="G196" s="1134"/>
      <c r="H196" s="1134" t="str">
        <f>IF(AB196="+","P","")</f>
        <v/>
      </c>
      <c r="I196" s="1134"/>
      <c r="J196" s="1134" t="str">
        <f>IF(Z196="+","V","")</f>
        <v>V</v>
      </c>
      <c r="K196" s="1134"/>
      <c r="L196" s="1134"/>
      <c r="M196" s="1780" t="str">
        <f>INDEX([1]TDSheet!$S$14:$S$25000,MATCH($B196,[1]TDSheet!$B$14:$B$25000,0))</f>
        <v xml:space="preserve"> Cadillac "SRX" I 4D Utility '2003-2009 ЗП ТЗ (антенна)</v>
      </c>
      <c r="N196" s="1781">
        <f>INDEX([1]TDSheet!$AX$14:$AX$25000,MATCH($B196,[1]TDSheet!$B$14:$B$25000,0))</f>
        <v>3850</v>
      </c>
      <c r="O196" s="1781">
        <f>INDEX([1]TDSheet!$AX$14:$AX$25000,MATCH($B196,[1]TDSheet!$B$14:$B$25000,0))</f>
        <v>3850</v>
      </c>
      <c r="P196" s="1781">
        <f>INDEX([1]TDSheet!$AX$14:$AX$25000,MATCH($B196,[1]TDSheet!$B$14:$B$25000,0))</f>
        <v>3850</v>
      </c>
      <c r="Q196" s="1781">
        <f>INDEX([1]TDSheet!$AX$14:$AX$25000,MATCH($B196,[1]TDSheet!$B$14:$B$25000,0))</f>
        <v>3850</v>
      </c>
      <c r="R196" s="1781">
        <f>INDEX([1]TDSheet!$AX$14:$AX$25000,MATCH($B196,[1]TDSheet!$B$14:$B$25000,0))</f>
        <v>3850</v>
      </c>
      <c r="S196" s="1781">
        <f>INDEX([1]TDSheet!$AX$14:$AX$25000,MATCH($B196,[1]TDSheet!$B$14:$B$25000,0))</f>
        <v>3850</v>
      </c>
      <c r="T196" s="1781">
        <f>INDEX([1]TDSheet!$AX$14:$AX$25000,MATCH($B196,[1]TDSheet!$B$14:$B$25000,0))</f>
        <v>3850</v>
      </c>
      <c r="U196" s="1781">
        <f>INDEX([1]TDSheet!$AX$14:$AX$25000,MATCH($B196,[1]TDSheet!$B$14:$B$25000,0))</f>
        <v>3850</v>
      </c>
      <c r="V196" s="1782">
        <f>INDEX([1]TDSheet!$AX$14:$AX$25000,MATCH($B196,[1]TDSheet!$B$14:$B$25000,0))</f>
        <v>3850</v>
      </c>
      <c r="W196" s="1141"/>
      <c r="X196" s="503" t="s">
        <v>3956</v>
      </c>
      <c r="Y196" s="1142" t="s">
        <v>3123</v>
      </c>
      <c r="Z196" s="1142" t="s">
        <v>3123</v>
      </c>
      <c r="AA196" s="1142" t="s">
        <v>3123</v>
      </c>
      <c r="AB196" s="1142"/>
      <c r="AC196" s="1142" t="s">
        <v>3123</v>
      </c>
      <c r="AD196" s="504" t="str">
        <f>INDEX([1]TDSheet!$AV$14:$AV$25000,MATCH($B196,[1]TDSheet!$B$14:$B$25000,0))</f>
        <v>1540*890</v>
      </c>
      <c r="AE196" s="469">
        <f>INDEX([1]TDSheet!$AY$14:$AY$25000,MATCH($B196,[1]TDSheet!$B$14:$B$25000,0))</f>
        <v>4350</v>
      </c>
      <c r="AF196" s="1051"/>
      <c r="AG196" s="1058"/>
      <c r="AH196" s="251"/>
      <c r="AI196" s="251"/>
    </row>
    <row r="197" spans="1:35" ht="17.25" customHeight="1">
      <c r="A197" s="501">
        <f>ROW(197:197)-SUM(AF$1:AF197)</f>
        <v>181</v>
      </c>
      <c r="B197" s="502" t="s">
        <v>3596</v>
      </c>
      <c r="C197" s="502" t="str">
        <f t="shared" si="94"/>
        <v/>
      </c>
      <c r="D197" s="499"/>
      <c r="E197" s="1054" t="s">
        <v>4471</v>
      </c>
      <c r="F197" s="1134"/>
      <c r="G197" s="1134"/>
      <c r="H197" s="1134" t="str">
        <f t="shared" si="95"/>
        <v/>
      </c>
      <c r="I197" s="1134"/>
      <c r="J197" s="1134" t="str">
        <f t="shared" si="62"/>
        <v>V</v>
      </c>
      <c r="K197" s="1134"/>
      <c r="L197" s="1134"/>
      <c r="M197" s="1780" t="str">
        <f>INDEX([1]TDSheet!$S$14:$S$25000,MATCH($B197,[1]TDSheet!$B$14:$B$25000,0))</f>
        <v xml:space="preserve"> Cadillac "SRX" II 4D UTILITY '2009-2016 ЗП ТЗ</v>
      </c>
      <c r="N197" s="1781">
        <f>INDEX([1]TDSheet!$AX$14:$AX$25000,MATCH($B197,[1]TDSheet!$B$14:$B$25000,0))</f>
        <v>3400</v>
      </c>
      <c r="O197" s="1781">
        <f>INDEX([1]TDSheet!$AX$14:$AX$25000,MATCH($B197,[1]TDSheet!$B$14:$B$25000,0))</f>
        <v>3400</v>
      </c>
      <c r="P197" s="1781">
        <f>INDEX([1]TDSheet!$AX$14:$AX$25000,MATCH($B197,[1]TDSheet!$B$14:$B$25000,0))</f>
        <v>3400</v>
      </c>
      <c r="Q197" s="1781">
        <f>INDEX([1]TDSheet!$AX$14:$AX$25000,MATCH($B197,[1]TDSheet!$B$14:$B$25000,0))</f>
        <v>3400</v>
      </c>
      <c r="R197" s="1781">
        <f>INDEX([1]TDSheet!$AX$14:$AX$25000,MATCH($B197,[1]TDSheet!$B$14:$B$25000,0))</f>
        <v>3400</v>
      </c>
      <c r="S197" s="1781">
        <f>INDEX([1]TDSheet!$AX$14:$AX$25000,MATCH($B197,[1]TDSheet!$B$14:$B$25000,0))</f>
        <v>3400</v>
      </c>
      <c r="T197" s="1781">
        <f>INDEX([1]TDSheet!$AX$14:$AX$25000,MATCH($B197,[1]TDSheet!$B$14:$B$25000,0))</f>
        <v>3400</v>
      </c>
      <c r="U197" s="1781">
        <f>INDEX([1]TDSheet!$AX$14:$AX$25000,MATCH($B197,[1]TDSheet!$B$14:$B$25000,0))</f>
        <v>3400</v>
      </c>
      <c r="V197" s="1782">
        <f>INDEX([1]TDSheet!$AX$14:$AX$25000,MATCH($B197,[1]TDSheet!$B$14:$B$25000,0))</f>
        <v>3400</v>
      </c>
      <c r="W197" s="1141"/>
      <c r="X197" s="503" t="s">
        <v>4942</v>
      </c>
      <c r="Y197" s="1142" t="s">
        <v>3123</v>
      </c>
      <c r="Z197" s="1142" t="s">
        <v>3123</v>
      </c>
      <c r="AA197" s="1142"/>
      <c r="AB197" s="1142"/>
      <c r="AC197" s="1142" t="s">
        <v>3123</v>
      </c>
      <c r="AD197" s="504" t="str">
        <f>INDEX([1]TDSheet!$AV$14:$AV$25000,MATCH($B197,[1]TDSheet!$B$14:$B$25000,0))</f>
        <v>1490*940</v>
      </c>
      <c r="AE197" s="469">
        <f>INDEX([1]TDSheet!$AY$14:$AY$25000,MATCH($B197,[1]TDSheet!$B$14:$B$25000,0))</f>
        <v>3900</v>
      </c>
      <c r="AF197" s="1051"/>
      <c r="AG197" s="1058"/>
      <c r="AH197" s="251"/>
      <c r="AI197" s="251"/>
    </row>
    <row r="198" spans="1:35" ht="17.25" customHeight="1">
      <c r="A198" s="501">
        <f>ROW(198:198)-SUM(AF$1:AF198)</f>
        <v>182</v>
      </c>
      <c r="B198" s="502" t="s">
        <v>3597</v>
      </c>
      <c r="C198" s="502" t="str">
        <f t="shared" si="94"/>
        <v/>
      </c>
      <c r="D198" s="499"/>
      <c r="E198" s="1054" t="s">
        <v>4471</v>
      </c>
      <c r="F198" s="1134"/>
      <c r="G198" s="1134"/>
      <c r="H198" s="1134" t="str">
        <f t="shared" si="95"/>
        <v>P</v>
      </c>
      <c r="I198" s="1134"/>
      <c r="J198" s="1134" t="str">
        <f t="shared" si="62"/>
        <v>V</v>
      </c>
      <c r="K198" s="1134"/>
      <c r="L198" s="1134"/>
      <c r="M198" s="1780" t="str">
        <f>INDEX([1]TDSheet!$S$14:$S$25000,MATCH($B198,[1]TDSheet!$B$14:$B$25000,0))</f>
        <v xml:space="preserve"> Cadillac "SRX" II 4D UTILITY '2009-2016 ЗП ТЗ ДД</v>
      </c>
      <c r="N198" s="1781">
        <f>INDEX([1]TDSheet!$AX$14:$AX$25000,MATCH($B198,[1]TDSheet!$B$14:$B$25000,0))</f>
        <v>3400</v>
      </c>
      <c r="O198" s="1781">
        <f>INDEX([1]TDSheet!$AX$14:$AX$25000,MATCH($B198,[1]TDSheet!$B$14:$B$25000,0))</f>
        <v>3400</v>
      </c>
      <c r="P198" s="1781">
        <f>INDEX([1]TDSheet!$AX$14:$AX$25000,MATCH($B198,[1]TDSheet!$B$14:$B$25000,0))</f>
        <v>3400</v>
      </c>
      <c r="Q198" s="1781">
        <f>INDEX([1]TDSheet!$AX$14:$AX$25000,MATCH($B198,[1]TDSheet!$B$14:$B$25000,0))</f>
        <v>3400</v>
      </c>
      <c r="R198" s="1781">
        <f>INDEX([1]TDSheet!$AX$14:$AX$25000,MATCH($B198,[1]TDSheet!$B$14:$B$25000,0))</f>
        <v>3400</v>
      </c>
      <c r="S198" s="1781">
        <f>INDEX([1]TDSheet!$AX$14:$AX$25000,MATCH($B198,[1]TDSheet!$B$14:$B$25000,0))</f>
        <v>3400</v>
      </c>
      <c r="T198" s="1781">
        <f>INDEX([1]TDSheet!$AX$14:$AX$25000,MATCH($B198,[1]TDSheet!$B$14:$B$25000,0))</f>
        <v>3400</v>
      </c>
      <c r="U198" s="1781">
        <f>INDEX([1]TDSheet!$AX$14:$AX$25000,MATCH($B198,[1]TDSheet!$B$14:$B$25000,0))</f>
        <v>3400</v>
      </c>
      <c r="V198" s="1782">
        <f>INDEX([1]TDSheet!$AX$14:$AX$25000,MATCH($B198,[1]TDSheet!$B$14:$B$25000,0))</f>
        <v>3400</v>
      </c>
      <c r="W198" s="1141"/>
      <c r="X198" s="503" t="s">
        <v>4942</v>
      </c>
      <c r="Y198" s="1142" t="s">
        <v>3123</v>
      </c>
      <c r="Z198" s="1142" t="s">
        <v>3123</v>
      </c>
      <c r="AA198" s="1142"/>
      <c r="AB198" s="1142" t="s">
        <v>3123</v>
      </c>
      <c r="AC198" s="1142"/>
      <c r="AD198" s="504" t="str">
        <f>INDEX([1]TDSheet!$AV$14:$AV$25000,MATCH($B198,[1]TDSheet!$B$14:$B$25000,0))</f>
        <v>1490*940</v>
      </c>
      <c r="AE198" s="469">
        <f>INDEX([1]TDSheet!$AY$14:$AY$25000,MATCH($B198,[1]TDSheet!$B$14:$B$25000,0))</f>
        <v>3900</v>
      </c>
      <c r="AF198" s="1051"/>
      <c r="AG198" s="1058"/>
      <c r="AH198" s="251"/>
      <c r="AI198" s="251"/>
    </row>
    <row r="199" spans="1:35" ht="17.25" customHeight="1">
      <c r="A199" s="501">
        <f>ROW(199:199)-SUM(AF$1:AF199)</f>
        <v>183</v>
      </c>
      <c r="B199" s="502" t="s">
        <v>5608</v>
      </c>
      <c r="C199" s="502" t="str">
        <f>IF(D199&lt;&gt;"",CONCATENATE(D199,E199,F199,G199,H199,I199,J199,K199,L199),"")</f>
        <v/>
      </c>
      <c r="D199" s="499"/>
      <c r="E199" s="1054" t="s">
        <v>4471</v>
      </c>
      <c r="F199" s="1134"/>
      <c r="G199" s="1134"/>
      <c r="H199" s="1134" t="str">
        <f>IF(AB199="+","P","")</f>
        <v>P</v>
      </c>
      <c r="I199" s="1134"/>
      <c r="J199" s="1134" t="str">
        <f>IF(Z199="+","V","")</f>
        <v>V</v>
      </c>
      <c r="K199" s="1134"/>
      <c r="L199" s="1134"/>
      <c r="M199" s="1780" t="str">
        <f>INDEX([1]TDSheet!$S$14:$S$25000,MATCH($B199,[1]TDSheet!$B$14:$B$25000,0))</f>
        <v xml:space="preserve"> Cadillac "SRX" II 4D UTILITY '2009-2012 ЗП ТЗ ДД камера</v>
      </c>
      <c r="N199" s="1781">
        <f>INDEX([1]TDSheet!$AX$14:$AX$25000,MATCH($B199,[1]TDSheet!$B$14:$B$25000,0))</f>
        <v>3400</v>
      </c>
      <c r="O199" s="1781">
        <f>INDEX([1]TDSheet!$AX$14:$AX$25000,MATCH($B199,[1]TDSheet!$B$14:$B$25000,0))</f>
        <v>3400</v>
      </c>
      <c r="P199" s="1781">
        <f>INDEX([1]TDSheet!$AX$14:$AX$25000,MATCH($B199,[1]TDSheet!$B$14:$B$25000,0))</f>
        <v>3400</v>
      </c>
      <c r="Q199" s="1781">
        <f>INDEX([1]TDSheet!$AX$14:$AX$25000,MATCH($B199,[1]TDSheet!$B$14:$B$25000,0))</f>
        <v>3400</v>
      </c>
      <c r="R199" s="1781">
        <f>INDEX([1]TDSheet!$AX$14:$AX$25000,MATCH($B199,[1]TDSheet!$B$14:$B$25000,0))</f>
        <v>3400</v>
      </c>
      <c r="S199" s="1781">
        <f>INDEX([1]TDSheet!$AX$14:$AX$25000,MATCH($B199,[1]TDSheet!$B$14:$B$25000,0))</f>
        <v>3400</v>
      </c>
      <c r="T199" s="1781">
        <f>INDEX([1]TDSheet!$AX$14:$AX$25000,MATCH($B199,[1]TDSheet!$B$14:$B$25000,0))</f>
        <v>3400</v>
      </c>
      <c r="U199" s="1781">
        <f>INDEX([1]TDSheet!$AX$14:$AX$25000,MATCH($B199,[1]TDSheet!$B$14:$B$25000,0))</f>
        <v>3400</v>
      </c>
      <c r="V199" s="1782">
        <f>INDEX([1]TDSheet!$AX$14:$AX$25000,MATCH($B199,[1]TDSheet!$B$14:$B$25000,0))</f>
        <v>3400</v>
      </c>
      <c r="W199" s="1141"/>
      <c r="X199" s="503" t="s">
        <v>4617</v>
      </c>
      <c r="Y199" s="1142" t="s">
        <v>3123</v>
      </c>
      <c r="Z199" s="1142" t="s">
        <v>3123</v>
      </c>
      <c r="AA199" s="1142"/>
      <c r="AB199" s="1142" t="s">
        <v>3123</v>
      </c>
      <c r="AC199" s="1142"/>
      <c r="AD199" s="504" t="str">
        <f>INDEX([1]TDSheet!$AV$14:$AV$25000,MATCH($B199,[1]TDSheet!$B$14:$B$25000,0))</f>
        <v>1490*940</v>
      </c>
      <c r="AE199" s="469">
        <f>INDEX([1]TDSheet!$AY$14:$AY$25000,MATCH($B199,[1]TDSheet!$B$14:$B$25000,0))</f>
        <v>3900</v>
      </c>
      <c r="AF199" s="1051"/>
      <c r="AG199" s="1058"/>
      <c r="AH199" s="251"/>
      <c r="AI199" s="251"/>
    </row>
    <row r="200" spans="1:35" ht="17.25" customHeight="1">
      <c r="A200" s="495">
        <f>ROW(200:200)-SUM(AF$1:AF200)</f>
        <v>184</v>
      </c>
      <c r="B200" s="496" t="s">
        <v>6103</v>
      </c>
      <c r="C200" s="496" t="str">
        <f>IF(D200&lt;&gt;"",CONCATENATE(D200,E200,F200,G200,H200,I200,J200,K200,L200),"")</f>
        <v/>
      </c>
      <c r="D200" s="505"/>
      <c r="E200" s="1084" t="s">
        <v>4471</v>
      </c>
      <c r="F200" s="1136"/>
      <c r="G200" s="1136"/>
      <c r="H200" s="1136" t="str">
        <f>IF(AB200="+","P","")</f>
        <v>P</v>
      </c>
      <c r="I200" s="1136"/>
      <c r="J200" s="1136" t="str">
        <f>IF(Z200="+","V","")</f>
        <v>V</v>
      </c>
      <c r="K200" s="1136"/>
      <c r="L200" s="1136"/>
      <c r="M200" s="1780" t="str">
        <f>INDEX([1]TDSheet!$S$14:$S$25000,MATCH($B200,[1]TDSheet!$B$14:$B$25000,0))</f>
        <v xml:space="preserve"> Cadillac "SRX" II (рестайлинг) 4D UTILITY '2012-2016 ЗП ТЗ ДД камера</v>
      </c>
      <c r="N200" s="1781">
        <f>INDEX([1]TDSheet!$AX$14:$AX$25000,MATCH($B200,[1]TDSheet!$B$14:$B$25000,0))</f>
        <v>3400</v>
      </c>
      <c r="O200" s="1781">
        <f>INDEX([1]TDSheet!$AX$14:$AX$25000,MATCH($B200,[1]TDSheet!$B$14:$B$25000,0))</f>
        <v>3400</v>
      </c>
      <c r="P200" s="1781">
        <f>INDEX([1]TDSheet!$AX$14:$AX$25000,MATCH($B200,[1]TDSheet!$B$14:$B$25000,0))</f>
        <v>3400</v>
      </c>
      <c r="Q200" s="1781">
        <f>INDEX([1]TDSheet!$AX$14:$AX$25000,MATCH($B200,[1]TDSheet!$B$14:$B$25000,0))</f>
        <v>3400</v>
      </c>
      <c r="R200" s="1781">
        <f>INDEX([1]TDSheet!$AX$14:$AX$25000,MATCH($B200,[1]TDSheet!$B$14:$B$25000,0))</f>
        <v>3400</v>
      </c>
      <c r="S200" s="1781">
        <f>INDEX([1]TDSheet!$AX$14:$AX$25000,MATCH($B200,[1]TDSheet!$B$14:$B$25000,0))</f>
        <v>3400</v>
      </c>
      <c r="T200" s="1781">
        <f>INDEX([1]TDSheet!$AX$14:$AX$25000,MATCH($B200,[1]TDSheet!$B$14:$B$25000,0))</f>
        <v>3400</v>
      </c>
      <c r="U200" s="1781">
        <f>INDEX([1]TDSheet!$AX$14:$AX$25000,MATCH($B200,[1]TDSheet!$B$14:$B$25000,0))</f>
        <v>3400</v>
      </c>
      <c r="V200" s="1782">
        <f>INDEX([1]TDSheet!$AX$14:$AX$25000,MATCH($B200,[1]TDSheet!$B$14:$B$25000,0))</f>
        <v>3400</v>
      </c>
      <c r="W200" s="1137"/>
      <c r="X200" s="506" t="s">
        <v>6033</v>
      </c>
      <c r="Y200" s="1138" t="s">
        <v>3123</v>
      </c>
      <c r="Z200" s="1138" t="s">
        <v>3123</v>
      </c>
      <c r="AA200" s="1138"/>
      <c r="AB200" s="1138" t="s">
        <v>3123</v>
      </c>
      <c r="AC200" s="1138"/>
      <c r="AD200" s="507" t="str">
        <f>INDEX([1]TDSheet!$AV$14:$AV$25000,MATCH($B200,[1]TDSheet!$B$14:$B$25000,0))</f>
        <v>1490*940</v>
      </c>
      <c r="AE200" s="497">
        <f>INDEX([1]TDSheet!$AY$14:$AY$25000,MATCH($B200,[1]TDSheet!$B$14:$B$25000,0))</f>
        <v>3900</v>
      </c>
      <c r="AF200" s="1051"/>
      <c r="AG200" s="1058"/>
      <c r="AH200" s="251"/>
      <c r="AI200" s="251"/>
    </row>
    <row r="201" spans="1:35" ht="17.25" customHeight="1">
      <c r="A201" s="917" t="s">
        <v>4570</v>
      </c>
      <c r="B201" s="927"/>
      <c r="C201" s="927"/>
      <c r="D201" s="165"/>
      <c r="E201" s="166"/>
      <c r="F201" s="167"/>
      <c r="G201" s="167"/>
      <c r="H201" s="167" t="str">
        <f>IF(AB201="+","M","")</f>
        <v/>
      </c>
      <c r="I201" s="167" t="str">
        <f>IF(AA201="+","P","")</f>
        <v/>
      </c>
      <c r="J201" s="167" t="str">
        <f>IF(Z201="+","V","")</f>
        <v/>
      </c>
      <c r="K201" s="167"/>
      <c r="L201" s="167"/>
      <c r="M201" s="1796"/>
      <c r="N201" s="1796"/>
      <c r="O201" s="1796"/>
      <c r="P201" s="1796"/>
      <c r="Q201" s="1796"/>
      <c r="R201" s="1796"/>
      <c r="S201" s="1796"/>
      <c r="T201" s="1796"/>
      <c r="U201" s="1796"/>
      <c r="V201" s="1796"/>
      <c r="W201" s="968"/>
      <c r="X201" s="928"/>
      <c r="Y201" s="928"/>
      <c r="Z201" s="928"/>
      <c r="AA201" s="928"/>
      <c r="AB201" s="928"/>
      <c r="AC201" s="928"/>
      <c r="AD201" s="928"/>
      <c r="AE201" s="929"/>
      <c r="AF201" s="1051">
        <v>1</v>
      </c>
      <c r="AG201" s="1058"/>
      <c r="AH201" s="251"/>
      <c r="AI201" s="251"/>
    </row>
    <row r="202" spans="1:35" ht="17.25" customHeight="1">
      <c r="A202" s="455">
        <f>ROW(202:202)-SUM(AF$1:AF202)</f>
        <v>185</v>
      </c>
      <c r="B202" s="197" t="s">
        <v>3598</v>
      </c>
      <c r="C202" s="197" t="str">
        <f>IF(D202&lt;&gt;"",CONCATENATE(D202,E202,F202,G202,H202,I202,J202,K202,L202),"")</f>
        <v/>
      </c>
      <c r="D202" s="508"/>
      <c r="E202" s="1054" t="s">
        <v>4471</v>
      </c>
      <c r="F202" s="1143"/>
      <c r="G202" s="1143"/>
      <c r="H202" s="1143" t="str">
        <f>IF(AB202="+","P","")</f>
        <v/>
      </c>
      <c r="I202" s="1143"/>
      <c r="J202" s="1143" t="str">
        <f>IF(Z202="+","V","")</f>
        <v>V</v>
      </c>
      <c r="K202" s="1143"/>
      <c r="L202" s="1143"/>
      <c r="M202" s="1780" t="str">
        <f>INDEX([1]TDSheet!$S$14:$S$25000,MATCH($B202,[1]TDSheet!$B$14:$B$25000,0))</f>
        <v xml:space="preserve"> Changan "CS35" 5D Suv '2013- ЗП ТЗ</v>
      </c>
      <c r="N202" s="1781">
        <f>INDEX([1]TDSheet!$AX$14:$AX$25000,MATCH($B202,[1]TDSheet!$B$14:$B$25000,0))</f>
        <v>3700</v>
      </c>
      <c r="O202" s="1781">
        <f>INDEX([1]TDSheet!$AX$14:$AX$25000,MATCH($B202,[1]TDSheet!$B$14:$B$25000,0))</f>
        <v>3700</v>
      </c>
      <c r="P202" s="1781">
        <f>INDEX([1]TDSheet!$AX$14:$AX$25000,MATCH($B202,[1]TDSheet!$B$14:$B$25000,0))</f>
        <v>3700</v>
      </c>
      <c r="Q202" s="1781">
        <f>INDEX([1]TDSheet!$AX$14:$AX$25000,MATCH($B202,[1]TDSheet!$B$14:$B$25000,0))</f>
        <v>3700</v>
      </c>
      <c r="R202" s="1781">
        <f>INDEX([1]TDSheet!$AX$14:$AX$25000,MATCH($B202,[1]TDSheet!$B$14:$B$25000,0))</f>
        <v>3700</v>
      </c>
      <c r="S202" s="1781">
        <f>INDEX([1]TDSheet!$AX$14:$AX$25000,MATCH($B202,[1]TDSheet!$B$14:$B$25000,0))</f>
        <v>3700</v>
      </c>
      <c r="T202" s="1781">
        <f>INDEX([1]TDSheet!$AX$14:$AX$25000,MATCH($B202,[1]TDSheet!$B$14:$B$25000,0))</f>
        <v>3700</v>
      </c>
      <c r="U202" s="1781">
        <f>INDEX([1]TDSheet!$AX$14:$AX$25000,MATCH($B202,[1]TDSheet!$B$14:$B$25000,0))</f>
        <v>3700</v>
      </c>
      <c r="V202" s="1782">
        <f>INDEX([1]TDSheet!$AX$14:$AX$25000,MATCH($B202,[1]TDSheet!$B$14:$B$25000,0))</f>
        <v>3700</v>
      </c>
      <c r="W202" s="1056"/>
      <c r="X202" s="435" t="s">
        <v>4095</v>
      </c>
      <c r="Y202" s="182" t="s">
        <v>3123</v>
      </c>
      <c r="Z202" s="182" t="s">
        <v>3123</v>
      </c>
      <c r="AA202" s="182" t="s">
        <v>3123</v>
      </c>
      <c r="AB202" s="182"/>
      <c r="AC202" s="182" t="s">
        <v>3123</v>
      </c>
      <c r="AD202" s="436" t="str">
        <f>INDEX([1]TDSheet!$AV$14:$AV$25000,MATCH($B202,[1]TDSheet!$B$14:$B$25000,0))</f>
        <v>1450*910</v>
      </c>
      <c r="AE202" s="456">
        <f>INDEX([1]TDSheet!$AY$14:$AY$25000,MATCH($B202,[1]TDSheet!$B$14:$B$25000,0))</f>
        <v>4200</v>
      </c>
      <c r="AF202" s="1051"/>
      <c r="AG202" s="1058"/>
      <c r="AH202" s="251"/>
      <c r="AI202" s="251"/>
    </row>
    <row r="203" spans="1:35" ht="17.25" customHeight="1">
      <c r="A203" s="509">
        <f>ROW(203:203)-SUM(AF$1:AF203)</f>
        <v>186</v>
      </c>
      <c r="B203" s="510" t="s">
        <v>5083</v>
      </c>
      <c r="C203" s="510" t="str">
        <f>IF(D203&lt;&gt;"",CONCATENATE(D203,E203,F203,G203,H203,I203,J203,K203,L203),"")</f>
        <v/>
      </c>
      <c r="D203" s="508"/>
      <c r="E203" s="1054" t="s">
        <v>4471</v>
      </c>
      <c r="F203" s="1143"/>
      <c r="G203" s="1143"/>
      <c r="H203" s="1143" t="str">
        <f>IF(AB203="+","P","")</f>
        <v/>
      </c>
      <c r="I203" s="1143"/>
      <c r="J203" s="1143" t="str">
        <f>IF(Z203="+","V","")</f>
        <v>V</v>
      </c>
      <c r="K203" s="1143"/>
      <c r="L203" s="1143"/>
      <c r="M203" s="1780" t="str">
        <f>INDEX([1]TDSheet!$S$14:$S$25000,MATCH($B203,[1]TDSheet!$B$14:$B$25000,0))</f>
        <v xml:space="preserve"> Changan "Eado" 4D Sed '2013-2018 ЗП ТЗ</v>
      </c>
      <c r="N203" s="1781">
        <f>INDEX([1]TDSheet!$AX$14:$AX$25000,MATCH($B203,[1]TDSheet!$B$14:$B$25000,0))</f>
        <v>3900</v>
      </c>
      <c r="O203" s="1781">
        <f>INDEX([1]TDSheet!$AX$14:$AX$25000,MATCH($B203,[1]TDSheet!$B$14:$B$25000,0))</f>
        <v>3900</v>
      </c>
      <c r="P203" s="1781">
        <f>INDEX([1]TDSheet!$AX$14:$AX$25000,MATCH($B203,[1]TDSheet!$B$14:$B$25000,0))</f>
        <v>3900</v>
      </c>
      <c r="Q203" s="1781">
        <f>INDEX([1]TDSheet!$AX$14:$AX$25000,MATCH($B203,[1]TDSheet!$B$14:$B$25000,0))</f>
        <v>3900</v>
      </c>
      <c r="R203" s="1781">
        <f>INDEX([1]TDSheet!$AX$14:$AX$25000,MATCH($B203,[1]TDSheet!$B$14:$B$25000,0))</f>
        <v>3900</v>
      </c>
      <c r="S203" s="1781">
        <f>INDEX([1]TDSheet!$AX$14:$AX$25000,MATCH($B203,[1]TDSheet!$B$14:$B$25000,0))</f>
        <v>3900</v>
      </c>
      <c r="T203" s="1781">
        <f>INDEX([1]TDSheet!$AX$14:$AX$25000,MATCH($B203,[1]TDSheet!$B$14:$B$25000,0))</f>
        <v>3900</v>
      </c>
      <c r="U203" s="1781">
        <f>INDEX([1]TDSheet!$AX$14:$AX$25000,MATCH($B203,[1]TDSheet!$B$14:$B$25000,0))</f>
        <v>3900</v>
      </c>
      <c r="V203" s="1782">
        <f>INDEX([1]TDSheet!$AX$14:$AX$25000,MATCH($B203,[1]TDSheet!$B$14:$B$25000,0))</f>
        <v>3900</v>
      </c>
      <c r="W203" s="1144"/>
      <c r="X203" s="511" t="s">
        <v>6149</v>
      </c>
      <c r="Y203" s="1145" t="s">
        <v>3123</v>
      </c>
      <c r="Z203" s="1145" t="s">
        <v>3123</v>
      </c>
      <c r="AA203" s="1145" t="s">
        <v>3123</v>
      </c>
      <c r="AB203" s="1145"/>
      <c r="AC203" s="1145" t="s">
        <v>3123</v>
      </c>
      <c r="AD203" s="512" t="str">
        <f>INDEX([1]TDSheet!$AV$14:$AV$25000,MATCH($B203,[1]TDSheet!$B$14:$B$25000,0))</f>
        <v>1430*970</v>
      </c>
      <c r="AE203" s="513">
        <f>INDEX([1]TDSheet!$AY$14:$AY$25000,MATCH($B203,[1]TDSheet!$B$14:$B$25000,0))</f>
        <v>4400</v>
      </c>
      <c r="AF203" s="1051"/>
      <c r="AG203" s="1058"/>
      <c r="AH203" s="251"/>
      <c r="AI203" s="251"/>
    </row>
    <row r="204" spans="1:35" ht="17.25" customHeight="1">
      <c r="A204" s="917" t="s">
        <v>3179</v>
      </c>
      <c r="B204" s="931"/>
      <c r="C204" s="931"/>
      <c r="D204" s="165"/>
      <c r="E204" s="166"/>
      <c r="F204" s="167"/>
      <c r="G204" s="167"/>
      <c r="H204" s="167" t="str">
        <f>IF(AB204="+","M","")</f>
        <v/>
      </c>
      <c r="I204" s="167" t="str">
        <f>IF(AA204="+","P","")</f>
        <v/>
      </c>
      <c r="J204" s="167" t="str">
        <f t="shared" si="62"/>
        <v/>
      </c>
      <c r="K204" s="167"/>
      <c r="L204" s="167"/>
      <c r="M204" s="1796"/>
      <c r="N204" s="1796"/>
      <c r="O204" s="1796"/>
      <c r="P204" s="1796"/>
      <c r="Q204" s="1796"/>
      <c r="R204" s="1796"/>
      <c r="S204" s="1796"/>
      <c r="T204" s="1796"/>
      <c r="U204" s="1796"/>
      <c r="V204" s="1796"/>
      <c r="W204" s="968"/>
      <c r="X204" s="932"/>
      <c r="Y204" s="932"/>
      <c r="Z204" s="932"/>
      <c r="AA204" s="932"/>
      <c r="AB204" s="932"/>
      <c r="AC204" s="932"/>
      <c r="AD204" s="932"/>
      <c r="AE204" s="933"/>
      <c r="AF204" s="1051">
        <v>1</v>
      </c>
      <c r="AG204" s="1058"/>
      <c r="AH204" s="251"/>
      <c r="AI204" s="251"/>
    </row>
    <row r="205" spans="1:35" s="56" customFormat="1" ht="17.25" customHeight="1">
      <c r="A205" s="455">
        <f>ROW(205:205)-SUM(AF$1:AF205)</f>
        <v>187</v>
      </c>
      <c r="B205" s="197" t="s">
        <v>3599</v>
      </c>
      <c r="C205" s="197" t="str">
        <f t="shared" ref="C205:C217" si="96">IF(D205&lt;&gt;"",CONCATENATE(D205,E205,F205,G205,H205,I205,J205,K205,L205),"")</f>
        <v>7603AGNBL</v>
      </c>
      <c r="D205" s="514" t="s">
        <v>3737</v>
      </c>
      <c r="E205" s="1054" t="s">
        <v>4471</v>
      </c>
      <c r="F205" s="1146"/>
      <c r="G205" s="1146"/>
      <c r="H205" s="1146" t="str">
        <f t="shared" ref="H205:H217" si="97">IF(AB205="+","P","")</f>
        <v/>
      </c>
      <c r="I205" s="1146"/>
      <c r="J205" s="1146" t="str">
        <f t="shared" si="62"/>
        <v/>
      </c>
      <c r="K205" s="1146"/>
      <c r="L205" s="1146"/>
      <c r="M205" s="1780" t="str">
        <f>INDEX([1]TDSheet!$S$14:$S$25000,MATCH($B205,[1]TDSheet!$B$14:$B$25000,0))</f>
        <v xml:space="preserve"> Chery "Amulet" A11/A15 // Seat "Toledo" I 5D Lbk (91-99) // Vortex "Corda" (Тагаз) 5D Lbk (10-) '2003-2012 ЗП ТЗ #7603AGNBL</v>
      </c>
      <c r="N205" s="1781">
        <f>INDEX([1]TDSheet!$AX$14:$AX$25000,MATCH($B205,[1]TDSheet!$B$14:$B$25000,0))</f>
        <v>3100</v>
      </c>
      <c r="O205" s="1781">
        <f>INDEX([1]TDSheet!$AX$14:$AX$25000,MATCH($B205,[1]TDSheet!$B$14:$B$25000,0))</f>
        <v>3100</v>
      </c>
      <c r="P205" s="1781">
        <f>INDEX([1]TDSheet!$AX$14:$AX$25000,MATCH($B205,[1]TDSheet!$B$14:$B$25000,0))</f>
        <v>3100</v>
      </c>
      <c r="Q205" s="1781">
        <f>INDEX([1]TDSheet!$AX$14:$AX$25000,MATCH($B205,[1]TDSheet!$B$14:$B$25000,0))</f>
        <v>3100</v>
      </c>
      <c r="R205" s="1781">
        <f>INDEX([1]TDSheet!$AX$14:$AX$25000,MATCH($B205,[1]TDSheet!$B$14:$B$25000,0))</f>
        <v>3100</v>
      </c>
      <c r="S205" s="1781">
        <f>INDEX([1]TDSheet!$AX$14:$AX$25000,MATCH($B205,[1]TDSheet!$B$14:$B$25000,0))</f>
        <v>3100</v>
      </c>
      <c r="T205" s="1781">
        <f>INDEX([1]TDSheet!$AX$14:$AX$25000,MATCH($B205,[1]TDSheet!$B$14:$B$25000,0))</f>
        <v>3100</v>
      </c>
      <c r="U205" s="1781">
        <f>INDEX([1]TDSheet!$AX$14:$AX$25000,MATCH($B205,[1]TDSheet!$B$14:$B$25000,0))</f>
        <v>3100</v>
      </c>
      <c r="V205" s="1782">
        <f>INDEX([1]TDSheet!$AX$14:$AX$25000,MATCH($B205,[1]TDSheet!$B$14:$B$25000,0))</f>
        <v>3100</v>
      </c>
      <c r="W205" s="1056" t="s">
        <v>4538</v>
      </c>
      <c r="X205" s="78" t="s">
        <v>4546</v>
      </c>
      <c r="Y205" s="182" t="s">
        <v>3123</v>
      </c>
      <c r="Z205" s="182"/>
      <c r="AA205" s="182" t="s">
        <v>3123</v>
      </c>
      <c r="AB205" s="182"/>
      <c r="AC205" s="182" t="s">
        <v>3123</v>
      </c>
      <c r="AD205" s="213" t="str">
        <f>INDEX([1]TDSheet!$AV$14:$AV$25000,MATCH($B205,[1]TDSheet!$B$14:$B$25000,0))</f>
        <v>1445*751</v>
      </c>
      <c r="AE205" s="456">
        <f>INDEX([1]TDSheet!$AY$14:$AY$25000,MATCH($B205,[1]TDSheet!$B$14:$B$25000,0))</f>
        <v>3600</v>
      </c>
      <c r="AF205" s="102"/>
      <c r="AG205" s="1058"/>
    </row>
    <row r="206" spans="1:35" s="56" customFormat="1" ht="17.25" customHeight="1">
      <c r="A206" s="515">
        <f>ROW(206:206)-SUM(AF$1:AF208)</f>
        <v>188</v>
      </c>
      <c r="B206" s="516" t="s">
        <v>4765</v>
      </c>
      <c r="C206" s="516" t="str">
        <f>IF(D206&lt;&gt;"",CONCATENATE(D206,E206,F206,G206,H206,I206,J206,K206,L206),"")</f>
        <v/>
      </c>
      <c r="D206" s="514"/>
      <c r="E206" s="1054" t="s">
        <v>4471</v>
      </c>
      <c r="F206" s="1146"/>
      <c r="G206" s="1146"/>
      <c r="H206" s="1146" t="str">
        <f>IF(AB206="+","P","")</f>
        <v/>
      </c>
      <c r="I206" s="1146"/>
      <c r="J206" s="1146" t="str">
        <f>IF(Z206="+","V","")</f>
        <v>V</v>
      </c>
      <c r="K206" s="1146"/>
      <c r="L206" s="1146"/>
      <c r="M206" s="1780" t="str">
        <f>INDEX([1]TDSheet!$S$14:$S$25000,MATCH($B206,[1]TDSheet!$B$14:$B$25000,0))</f>
        <v xml:space="preserve"> Chery "Bonus" 3 (E3 / A19) 4D Sed '2014-2017 ЗП бесцветное</v>
      </c>
      <c r="N206" s="1781">
        <f>INDEX([1]TDSheet!$AX$14:$AX$25000,MATCH($B206,[1]TDSheet!$B$14:$B$25000,0))</f>
        <v>3300</v>
      </c>
      <c r="O206" s="1781">
        <f>INDEX([1]TDSheet!$AX$14:$AX$25000,MATCH($B206,[1]TDSheet!$B$14:$B$25000,0))</f>
        <v>3300</v>
      </c>
      <c r="P206" s="1781">
        <f>INDEX([1]TDSheet!$AX$14:$AX$25000,MATCH($B206,[1]TDSheet!$B$14:$B$25000,0))</f>
        <v>3300</v>
      </c>
      <c r="Q206" s="1781">
        <f>INDEX([1]TDSheet!$AX$14:$AX$25000,MATCH($B206,[1]TDSheet!$B$14:$B$25000,0))</f>
        <v>3300</v>
      </c>
      <c r="R206" s="1781">
        <f>INDEX([1]TDSheet!$AX$14:$AX$25000,MATCH($B206,[1]TDSheet!$B$14:$B$25000,0))</f>
        <v>3300</v>
      </c>
      <c r="S206" s="1781">
        <f>INDEX([1]TDSheet!$AX$14:$AX$25000,MATCH($B206,[1]TDSheet!$B$14:$B$25000,0))</f>
        <v>3300</v>
      </c>
      <c r="T206" s="1781">
        <f>INDEX([1]TDSheet!$AX$14:$AX$25000,MATCH($B206,[1]TDSheet!$B$14:$B$25000,0))</f>
        <v>3300</v>
      </c>
      <c r="U206" s="1781">
        <f>INDEX([1]TDSheet!$AX$14:$AX$25000,MATCH($B206,[1]TDSheet!$B$14:$B$25000,0))</f>
        <v>3300</v>
      </c>
      <c r="V206" s="1782">
        <f>INDEX([1]TDSheet!$AX$14:$AX$25000,MATCH($B206,[1]TDSheet!$B$14:$B$25000,0))</f>
        <v>3300</v>
      </c>
      <c r="W206" s="1147" t="s">
        <v>4764</v>
      </c>
      <c r="X206" s="517" t="s">
        <v>8887</v>
      </c>
      <c r="Y206" s="1148" t="s">
        <v>3123</v>
      </c>
      <c r="Z206" s="1148" t="s">
        <v>3123</v>
      </c>
      <c r="AA206" s="1148" t="s">
        <v>3123</v>
      </c>
      <c r="AB206" s="1148"/>
      <c r="AC206" s="1148" t="s">
        <v>3123</v>
      </c>
      <c r="AD206" s="518" t="str">
        <f>INDEX([1]TDSheet!$AV$14:$AV$25000,MATCH($B206,[1]TDSheet!$B$14:$B$25000,0))</f>
        <v>1350*930</v>
      </c>
      <c r="AE206" s="469">
        <f>INDEX([1]TDSheet!$AY$14:$AY$25000,MATCH($B206,[1]TDSheet!$B$14:$B$25000,0))</f>
        <v>3800</v>
      </c>
      <c r="AF206" s="102"/>
      <c r="AG206" s="1058"/>
    </row>
    <row r="207" spans="1:35" s="56" customFormat="1" ht="17.25" customHeight="1">
      <c r="A207" s="515">
        <f>ROW(207:207)-SUM(AF$1:AF207)</f>
        <v>189</v>
      </c>
      <c r="B207" s="516" t="s">
        <v>3600</v>
      </c>
      <c r="C207" s="516" t="str">
        <f t="shared" si="96"/>
        <v/>
      </c>
      <c r="D207" s="519"/>
      <c r="E207" s="1054" t="s">
        <v>4471</v>
      </c>
      <c r="F207" s="1146"/>
      <c r="G207" s="1146"/>
      <c r="H207" s="1146" t="str">
        <f t="shared" si="97"/>
        <v/>
      </c>
      <c r="I207" s="1146"/>
      <c r="J207" s="1146" t="str">
        <f t="shared" si="62"/>
        <v/>
      </c>
      <c r="K207" s="1146"/>
      <c r="L207" s="1146"/>
      <c r="M207" s="1780" t="str">
        <f>INDEX([1]TDSheet!$S$14:$S$25000,MATCH($B207,[1]TDSheet!$B$14:$B$25000,0))</f>
        <v xml:space="preserve"> Chery "Bonus" (A13) 5D Hbk | "Very" '2011-2014 ЗП ТЗ</v>
      </c>
      <c r="N207" s="1781">
        <f>INDEX([1]TDSheet!$AX$14:$AX$25000,MATCH($B207,[1]TDSheet!$B$14:$B$25000,0))</f>
        <v>3150</v>
      </c>
      <c r="O207" s="1781">
        <f>INDEX([1]TDSheet!$AX$14:$AX$25000,MATCH($B207,[1]TDSheet!$B$14:$B$25000,0))</f>
        <v>3150</v>
      </c>
      <c r="P207" s="1781">
        <f>INDEX([1]TDSheet!$AX$14:$AX$25000,MATCH($B207,[1]TDSheet!$B$14:$B$25000,0))</f>
        <v>3150</v>
      </c>
      <c r="Q207" s="1781">
        <f>INDEX([1]TDSheet!$AX$14:$AX$25000,MATCH($B207,[1]TDSheet!$B$14:$B$25000,0))</f>
        <v>3150</v>
      </c>
      <c r="R207" s="1781">
        <f>INDEX([1]TDSheet!$AX$14:$AX$25000,MATCH($B207,[1]TDSheet!$B$14:$B$25000,0))</f>
        <v>3150</v>
      </c>
      <c r="S207" s="1781">
        <f>INDEX([1]TDSheet!$AX$14:$AX$25000,MATCH($B207,[1]TDSheet!$B$14:$B$25000,0))</f>
        <v>3150</v>
      </c>
      <c r="T207" s="1781">
        <f>INDEX([1]TDSheet!$AX$14:$AX$25000,MATCH($B207,[1]TDSheet!$B$14:$B$25000,0))</f>
        <v>3150</v>
      </c>
      <c r="U207" s="1781">
        <f>INDEX([1]TDSheet!$AX$14:$AX$25000,MATCH($B207,[1]TDSheet!$B$14:$B$25000,0))</f>
        <v>3150</v>
      </c>
      <c r="V207" s="1782">
        <f>INDEX([1]TDSheet!$AX$14:$AX$25000,MATCH($B207,[1]TDSheet!$B$14:$B$25000,0))</f>
        <v>3150</v>
      </c>
      <c r="W207" s="1149" t="s">
        <v>1893</v>
      </c>
      <c r="X207" s="520" t="s">
        <v>8727</v>
      </c>
      <c r="Y207" s="1150" t="s">
        <v>3123</v>
      </c>
      <c r="Z207" s="1150"/>
      <c r="AA207" s="1150" t="s">
        <v>3123</v>
      </c>
      <c r="AB207" s="1150"/>
      <c r="AC207" s="1150" t="s">
        <v>3123</v>
      </c>
      <c r="AD207" s="521" t="str">
        <f>INDEX([1]TDSheet!$AV$14:$AV$25000,MATCH($B207,[1]TDSheet!$B$14:$B$25000,0))</f>
        <v>1390*830</v>
      </c>
      <c r="AE207" s="469">
        <f>INDEX([1]TDSheet!$AY$14:$AY$25000,MATCH($B207,[1]TDSheet!$B$14:$B$25000,0))</f>
        <v>3650</v>
      </c>
      <c r="AF207" s="102"/>
      <c r="AG207" s="1058"/>
    </row>
    <row r="208" spans="1:35" s="56" customFormat="1" ht="17.25" customHeight="1">
      <c r="A208" s="515">
        <f>ROW(208:208)-SUM(AF$1:AF208)</f>
        <v>190</v>
      </c>
      <c r="B208" s="516" t="s">
        <v>3601</v>
      </c>
      <c r="C208" s="516" t="str">
        <f t="shared" si="96"/>
        <v/>
      </c>
      <c r="D208" s="519"/>
      <c r="E208" s="1054" t="s">
        <v>4471</v>
      </c>
      <c r="F208" s="1146" t="s">
        <v>4474</v>
      </c>
      <c r="G208" s="1146"/>
      <c r="H208" s="1146" t="str">
        <f t="shared" si="97"/>
        <v/>
      </c>
      <c r="I208" s="1146"/>
      <c r="J208" s="1146" t="str">
        <f t="shared" si="62"/>
        <v/>
      </c>
      <c r="K208" s="1146"/>
      <c r="L208" s="1146"/>
      <c r="M208" s="1780" t="str">
        <f>INDEX([1]TDSheet!$S$14:$S$25000,MATCH($B208,[1]TDSheet!$B$14:$B$25000,0))</f>
        <v xml:space="preserve"> Chery "Bonus" (A13) 5D Hbk | "Very" '2011-2014 ЗП ТЗ (Антенна)</v>
      </c>
      <c r="N208" s="1781">
        <f>INDEX([1]TDSheet!$AX$14:$AX$25000,MATCH($B208,[1]TDSheet!$B$14:$B$25000,0))</f>
        <v>3450</v>
      </c>
      <c r="O208" s="1781">
        <f>INDEX([1]TDSheet!$AX$14:$AX$25000,MATCH($B208,[1]TDSheet!$B$14:$B$25000,0))</f>
        <v>3450</v>
      </c>
      <c r="P208" s="1781">
        <f>INDEX([1]TDSheet!$AX$14:$AX$25000,MATCH($B208,[1]TDSheet!$B$14:$B$25000,0))</f>
        <v>3450</v>
      </c>
      <c r="Q208" s="1781">
        <f>INDEX([1]TDSheet!$AX$14:$AX$25000,MATCH($B208,[1]TDSheet!$B$14:$B$25000,0))</f>
        <v>3450</v>
      </c>
      <c r="R208" s="1781">
        <f>INDEX([1]TDSheet!$AX$14:$AX$25000,MATCH($B208,[1]TDSheet!$B$14:$B$25000,0))</f>
        <v>3450</v>
      </c>
      <c r="S208" s="1781">
        <f>INDEX([1]TDSheet!$AX$14:$AX$25000,MATCH($B208,[1]TDSheet!$B$14:$B$25000,0))</f>
        <v>3450</v>
      </c>
      <c r="T208" s="1781">
        <f>INDEX([1]TDSheet!$AX$14:$AX$25000,MATCH($B208,[1]TDSheet!$B$14:$B$25000,0))</f>
        <v>3450</v>
      </c>
      <c r="U208" s="1781">
        <f>INDEX([1]TDSheet!$AX$14:$AX$25000,MATCH($B208,[1]TDSheet!$B$14:$B$25000,0))</f>
        <v>3450</v>
      </c>
      <c r="V208" s="1782">
        <f>INDEX([1]TDSheet!$AX$14:$AX$25000,MATCH($B208,[1]TDSheet!$B$14:$B$25000,0))</f>
        <v>3450</v>
      </c>
      <c r="W208" s="1149" t="s">
        <v>1893</v>
      </c>
      <c r="X208" s="520" t="s">
        <v>8727</v>
      </c>
      <c r="Y208" s="1150" t="s">
        <v>3123</v>
      </c>
      <c r="Z208" s="1150"/>
      <c r="AA208" s="1150" t="s">
        <v>3123</v>
      </c>
      <c r="AB208" s="1150"/>
      <c r="AC208" s="1150" t="s">
        <v>3123</v>
      </c>
      <c r="AD208" s="521" t="str">
        <f>INDEX([1]TDSheet!$AV$14:$AV$25000,MATCH($B208,[1]TDSheet!$B$14:$B$25000,0))</f>
        <v>1390*830</v>
      </c>
      <c r="AE208" s="469">
        <f>INDEX([1]TDSheet!$AY$14:$AY$25000,MATCH($B208,[1]TDSheet!$B$14:$B$25000,0))</f>
        <v>3950</v>
      </c>
      <c r="AF208" s="102"/>
      <c r="AG208" s="1058"/>
    </row>
    <row r="209" spans="1:35" s="56" customFormat="1" ht="17.25" customHeight="1">
      <c r="A209" s="515">
        <f>ROW(209:209)-SUM(AF$1:AF209)</f>
        <v>191</v>
      </c>
      <c r="B209" s="516" t="s">
        <v>5132</v>
      </c>
      <c r="C209" s="516" t="str">
        <f>IF(D209&lt;&gt;"",CONCATENATE(D209,E209,F209,G209,H209,I209,J209,K209,L209),"")</f>
        <v>RD12AGNBLV</v>
      </c>
      <c r="D209" s="514" t="s">
        <v>5134</v>
      </c>
      <c r="E209" s="1054" t="s">
        <v>4471</v>
      </c>
      <c r="F209" s="1146"/>
      <c r="G209" s="1146"/>
      <c r="H209" s="1146" t="str">
        <f>IF(AB209="+","P","")</f>
        <v/>
      </c>
      <c r="I209" s="1146"/>
      <c r="J209" s="1146" t="str">
        <f>IF(Z209="+","V","")</f>
        <v>V</v>
      </c>
      <c r="K209" s="1146"/>
      <c r="L209" s="1146"/>
      <c r="M209" s="1780" t="str">
        <f>INDEX([1]TDSheet!$S$14:$S$25000,MATCH($B209,[1]TDSheet!$B$14:$B$25000,0))</f>
        <v xml:space="preserve"> Chery "CrossEastar" (B14) 5D Mpv '2006-2014 ЗП ТЗ #RD12AGNBLV</v>
      </c>
      <c r="N209" s="1781">
        <f>INDEX([1]TDSheet!$AX$14:$AX$25000,MATCH($B209,[1]TDSheet!$B$14:$B$25000,0))</f>
        <v>3300</v>
      </c>
      <c r="O209" s="1781">
        <f>INDEX([1]TDSheet!$AX$14:$AX$25000,MATCH($B209,[1]TDSheet!$B$14:$B$25000,0))</f>
        <v>3300</v>
      </c>
      <c r="P209" s="1781">
        <f>INDEX([1]TDSheet!$AX$14:$AX$25000,MATCH($B209,[1]TDSheet!$B$14:$B$25000,0))</f>
        <v>3300</v>
      </c>
      <c r="Q209" s="1781">
        <f>INDEX([1]TDSheet!$AX$14:$AX$25000,MATCH($B209,[1]TDSheet!$B$14:$B$25000,0))</f>
        <v>3300</v>
      </c>
      <c r="R209" s="1781">
        <f>INDEX([1]TDSheet!$AX$14:$AX$25000,MATCH($B209,[1]TDSheet!$B$14:$B$25000,0))</f>
        <v>3300</v>
      </c>
      <c r="S209" s="1781">
        <f>INDEX([1]TDSheet!$AX$14:$AX$25000,MATCH($B209,[1]TDSheet!$B$14:$B$25000,0))</f>
        <v>3300</v>
      </c>
      <c r="T209" s="1781">
        <f>INDEX([1]TDSheet!$AX$14:$AX$25000,MATCH($B209,[1]TDSheet!$B$14:$B$25000,0))</f>
        <v>3300</v>
      </c>
      <c r="U209" s="1781">
        <f>INDEX([1]TDSheet!$AX$14:$AX$25000,MATCH($B209,[1]TDSheet!$B$14:$B$25000,0))</f>
        <v>3300</v>
      </c>
      <c r="V209" s="1782">
        <f>INDEX([1]TDSheet!$AX$14:$AX$25000,MATCH($B209,[1]TDSheet!$B$14:$B$25000,0))</f>
        <v>3300</v>
      </c>
      <c r="W209" s="1147" t="s">
        <v>5133</v>
      </c>
      <c r="X209" s="517" t="s">
        <v>4913</v>
      </c>
      <c r="Y209" s="1148" t="s">
        <v>3123</v>
      </c>
      <c r="Z209" s="1148" t="s">
        <v>3123</v>
      </c>
      <c r="AA209" s="1148" t="s">
        <v>3123</v>
      </c>
      <c r="AB209" s="1148"/>
      <c r="AC209" s="1148" t="s">
        <v>3123</v>
      </c>
      <c r="AD209" s="518" t="str">
        <f>INDEX([1]TDSheet!$AV$14:$AV$25000,MATCH($B209,[1]TDSheet!$B$14:$B$25000,0))</f>
        <v>1430*980</v>
      </c>
      <c r="AE209" s="469">
        <f>INDEX([1]TDSheet!$AY$14:$AY$25000,MATCH($B209,[1]TDSheet!$B$14:$B$25000,0))</f>
        <v>3800</v>
      </c>
      <c r="AF209" s="102"/>
      <c r="AG209" s="1058"/>
    </row>
    <row r="210" spans="1:35" s="56" customFormat="1" ht="17.25" customHeight="1">
      <c r="A210" s="515">
        <f>ROW(210:210)-SUM(AF$1:AF210)</f>
        <v>192</v>
      </c>
      <c r="B210" s="516" t="s">
        <v>3602</v>
      </c>
      <c r="C210" s="516" t="str">
        <f t="shared" si="96"/>
        <v>9641AGNBL</v>
      </c>
      <c r="D210" s="514" t="s">
        <v>4539</v>
      </c>
      <c r="E210" s="1054" t="s">
        <v>4471</v>
      </c>
      <c r="F210" s="1146"/>
      <c r="G210" s="1146"/>
      <c r="H210" s="1146" t="str">
        <f t="shared" si="97"/>
        <v/>
      </c>
      <c r="I210" s="1146"/>
      <c r="J210" s="1146" t="str">
        <f t="shared" si="62"/>
        <v/>
      </c>
      <c r="K210" s="1146"/>
      <c r="L210" s="1146"/>
      <c r="M210" s="1780" t="str">
        <f>INDEX([1]TDSheet!$S$14:$S$25000,MATCH($B210,[1]TDSheet!$B$14:$B$25000,0))</f>
        <v xml:space="preserve"> Chery "Fora" 4D Sed // Vortex "Estina" (Тагаз) 4D Sed (08-12) '2006-2011 ЗП ТЗ #9641AGNBL</v>
      </c>
      <c r="N210" s="1781">
        <f>INDEX([1]TDSheet!$AX$14:$AX$25000,MATCH($B210,[1]TDSheet!$B$14:$B$25000,0))</f>
        <v>3100</v>
      </c>
      <c r="O210" s="1781">
        <f>INDEX([1]TDSheet!$AX$14:$AX$25000,MATCH($B210,[1]TDSheet!$B$14:$B$25000,0))</f>
        <v>3100</v>
      </c>
      <c r="P210" s="1781">
        <f>INDEX([1]TDSheet!$AX$14:$AX$25000,MATCH($B210,[1]TDSheet!$B$14:$B$25000,0))</f>
        <v>3100</v>
      </c>
      <c r="Q210" s="1781">
        <f>INDEX([1]TDSheet!$AX$14:$AX$25000,MATCH($B210,[1]TDSheet!$B$14:$B$25000,0))</f>
        <v>3100</v>
      </c>
      <c r="R210" s="1781">
        <f>INDEX([1]TDSheet!$AX$14:$AX$25000,MATCH($B210,[1]TDSheet!$B$14:$B$25000,0))</f>
        <v>3100</v>
      </c>
      <c r="S210" s="1781">
        <f>INDEX([1]TDSheet!$AX$14:$AX$25000,MATCH($B210,[1]TDSheet!$B$14:$B$25000,0))</f>
        <v>3100</v>
      </c>
      <c r="T210" s="1781">
        <f>INDEX([1]TDSheet!$AX$14:$AX$25000,MATCH($B210,[1]TDSheet!$B$14:$B$25000,0))</f>
        <v>3100</v>
      </c>
      <c r="U210" s="1781">
        <f>INDEX([1]TDSheet!$AX$14:$AX$25000,MATCH($B210,[1]TDSheet!$B$14:$B$25000,0))</f>
        <v>3100</v>
      </c>
      <c r="V210" s="1782">
        <f>INDEX([1]TDSheet!$AX$14:$AX$25000,MATCH($B210,[1]TDSheet!$B$14:$B$25000,0))</f>
        <v>3100</v>
      </c>
      <c r="W210" s="1147"/>
      <c r="X210" s="517" t="s">
        <v>3115</v>
      </c>
      <c r="Y210" s="1148" t="s">
        <v>3123</v>
      </c>
      <c r="Z210" s="1148"/>
      <c r="AA210" s="1148"/>
      <c r="AB210" s="1148"/>
      <c r="AC210" s="1148" t="s">
        <v>3123</v>
      </c>
      <c r="AD210" s="518" t="str">
        <f>INDEX([1]TDSheet!$AV$14:$AV$25000,MATCH($B210,[1]TDSheet!$B$14:$B$25000,0))</f>
        <v>1454*857</v>
      </c>
      <c r="AE210" s="469">
        <f>INDEX([1]TDSheet!$AY$14:$AY$25000,MATCH($B210,[1]TDSheet!$B$14:$B$25000,0))</f>
        <v>3600</v>
      </c>
      <c r="AF210" s="102"/>
      <c r="AG210" s="1058"/>
    </row>
    <row r="211" spans="1:35" s="56" customFormat="1" ht="17.25" customHeight="1">
      <c r="A211" s="515">
        <f>ROW(211:211)-SUM(AF$1:AF211)</f>
        <v>193</v>
      </c>
      <c r="B211" s="516" t="s">
        <v>3603</v>
      </c>
      <c r="C211" s="516" t="str">
        <f t="shared" si="96"/>
        <v/>
      </c>
      <c r="D211" s="514"/>
      <c r="E211" s="1054" t="s">
        <v>4471</v>
      </c>
      <c r="F211" s="1146"/>
      <c r="G211" s="1146"/>
      <c r="H211" s="1146" t="str">
        <f t="shared" si="97"/>
        <v/>
      </c>
      <c r="I211" s="1146"/>
      <c r="J211" s="1146" t="str">
        <f t="shared" si="62"/>
        <v>V</v>
      </c>
      <c r="K211" s="1146"/>
      <c r="L211" s="1146"/>
      <c r="M211" s="1780" t="str">
        <f>INDEX([1]TDSheet!$S$14:$S$25000,MATCH($B211,[1]TDSheet!$B$14:$B$25000,0))</f>
        <v xml:space="preserve"> Chery "Indis" (S18D) 5D Hbk '2010-2015 ЗП ТЗ</v>
      </c>
      <c r="N211" s="1781">
        <f>INDEX([1]TDSheet!$AX$14:$AX$25000,MATCH($B211,[1]TDSheet!$B$14:$B$25000,0))</f>
        <v>3100</v>
      </c>
      <c r="O211" s="1781">
        <f>INDEX([1]TDSheet!$AX$14:$AX$25000,MATCH($B211,[1]TDSheet!$B$14:$B$25000,0))</f>
        <v>3100</v>
      </c>
      <c r="P211" s="1781">
        <f>INDEX([1]TDSheet!$AX$14:$AX$25000,MATCH($B211,[1]TDSheet!$B$14:$B$25000,0))</f>
        <v>3100</v>
      </c>
      <c r="Q211" s="1781">
        <f>INDEX([1]TDSheet!$AX$14:$AX$25000,MATCH($B211,[1]TDSheet!$B$14:$B$25000,0))</f>
        <v>3100</v>
      </c>
      <c r="R211" s="1781">
        <f>INDEX([1]TDSheet!$AX$14:$AX$25000,MATCH($B211,[1]TDSheet!$B$14:$B$25000,0))</f>
        <v>3100</v>
      </c>
      <c r="S211" s="1781">
        <f>INDEX([1]TDSheet!$AX$14:$AX$25000,MATCH($B211,[1]TDSheet!$B$14:$B$25000,0))</f>
        <v>3100</v>
      </c>
      <c r="T211" s="1781">
        <f>INDEX([1]TDSheet!$AX$14:$AX$25000,MATCH($B211,[1]TDSheet!$B$14:$B$25000,0))</f>
        <v>3100</v>
      </c>
      <c r="U211" s="1781">
        <f>INDEX([1]TDSheet!$AX$14:$AX$25000,MATCH($B211,[1]TDSheet!$B$14:$B$25000,0))</f>
        <v>3100</v>
      </c>
      <c r="V211" s="1782">
        <f>INDEX([1]TDSheet!$AX$14:$AX$25000,MATCH($B211,[1]TDSheet!$B$14:$B$25000,0))</f>
        <v>3100</v>
      </c>
      <c r="W211" s="1147" t="s">
        <v>1110</v>
      </c>
      <c r="X211" s="517" t="s">
        <v>6160</v>
      </c>
      <c r="Y211" s="1148" t="s">
        <v>3123</v>
      </c>
      <c r="Z211" s="1148" t="s">
        <v>3123</v>
      </c>
      <c r="AA211" s="1148" t="s">
        <v>3123</v>
      </c>
      <c r="AB211" s="1148"/>
      <c r="AC211" s="1148" t="s">
        <v>3123</v>
      </c>
      <c r="AD211" s="518" t="str">
        <f>INDEX([1]TDSheet!$AV$14:$AV$25000,MATCH($B211,[1]TDSheet!$B$14:$B$25000,0))</f>
        <v>1280*860</v>
      </c>
      <c r="AE211" s="469">
        <f>INDEX([1]TDSheet!$AY$14:$AY$25000,MATCH($B211,[1]TDSheet!$B$14:$B$25000,0))</f>
        <v>3600</v>
      </c>
      <c r="AF211" s="102"/>
      <c r="AG211" s="1058"/>
    </row>
    <row r="212" spans="1:35" ht="17.25" customHeight="1">
      <c r="A212" s="515">
        <f>ROW(212:212)-SUM(AF$1:AF212)</f>
        <v>194</v>
      </c>
      <c r="B212" s="516" t="s">
        <v>3604</v>
      </c>
      <c r="C212" s="516" t="str">
        <f t="shared" si="96"/>
        <v/>
      </c>
      <c r="D212" s="522"/>
      <c r="E212" s="1054" t="s">
        <v>4471</v>
      </c>
      <c r="F212" s="1146"/>
      <c r="G212" s="1146"/>
      <c r="H212" s="1146" t="str">
        <f t="shared" si="97"/>
        <v/>
      </c>
      <c r="I212" s="1146"/>
      <c r="J212" s="1146" t="str">
        <f t="shared" si="62"/>
        <v>V</v>
      </c>
      <c r="K212" s="1146"/>
      <c r="L212" s="1146"/>
      <c r="M212" s="1780" t="str">
        <f>INDEX([1]TDSheet!$S$14:$S$25000,MATCH($B212,[1]TDSheet!$B$14:$B$25000,0))</f>
        <v xml:space="preserve"> Chery "Kimo" (A1) 5D Hbk '2007-2014 ЗП ТЗ</v>
      </c>
      <c r="N212" s="1781">
        <f>INDEX([1]TDSheet!$AX$14:$AX$25000,MATCH($B212,[1]TDSheet!$B$14:$B$25000,0))</f>
        <v>3200</v>
      </c>
      <c r="O212" s="1781">
        <f>INDEX([1]TDSheet!$AX$14:$AX$25000,MATCH($B212,[1]TDSheet!$B$14:$B$25000,0))</f>
        <v>3200</v>
      </c>
      <c r="P212" s="1781">
        <f>INDEX([1]TDSheet!$AX$14:$AX$25000,MATCH($B212,[1]TDSheet!$B$14:$B$25000,0))</f>
        <v>3200</v>
      </c>
      <c r="Q212" s="1781">
        <f>INDEX([1]TDSheet!$AX$14:$AX$25000,MATCH($B212,[1]TDSheet!$B$14:$B$25000,0))</f>
        <v>3200</v>
      </c>
      <c r="R212" s="1781">
        <f>INDEX([1]TDSheet!$AX$14:$AX$25000,MATCH($B212,[1]TDSheet!$B$14:$B$25000,0))</f>
        <v>3200</v>
      </c>
      <c r="S212" s="1781">
        <f>INDEX([1]TDSheet!$AX$14:$AX$25000,MATCH($B212,[1]TDSheet!$B$14:$B$25000,0))</f>
        <v>3200</v>
      </c>
      <c r="T212" s="1781">
        <f>INDEX([1]TDSheet!$AX$14:$AX$25000,MATCH($B212,[1]TDSheet!$B$14:$B$25000,0))</f>
        <v>3200</v>
      </c>
      <c r="U212" s="1781">
        <f>INDEX([1]TDSheet!$AX$14:$AX$25000,MATCH($B212,[1]TDSheet!$B$14:$B$25000,0))</f>
        <v>3200</v>
      </c>
      <c r="V212" s="1782">
        <f>INDEX([1]TDSheet!$AX$14:$AX$25000,MATCH($B212,[1]TDSheet!$B$14:$B$25000,0))</f>
        <v>3200</v>
      </c>
      <c r="W212" s="1147" t="s">
        <v>8869</v>
      </c>
      <c r="X212" s="523" t="s">
        <v>4030</v>
      </c>
      <c r="Y212" s="1148" t="s">
        <v>3123</v>
      </c>
      <c r="Z212" s="1148" t="s">
        <v>3123</v>
      </c>
      <c r="AA212" s="1148" t="s">
        <v>3123</v>
      </c>
      <c r="AB212" s="1148"/>
      <c r="AC212" s="1148" t="s">
        <v>3123</v>
      </c>
      <c r="AD212" s="524" t="str">
        <f>INDEX([1]TDSheet!$AV$14:$AV$25000,MATCH($B212,[1]TDSheet!$B$14:$B$25000,0))</f>
        <v>1255*920</v>
      </c>
      <c r="AE212" s="469">
        <f>INDEX([1]TDSheet!$AY$14:$AY$25000,MATCH($B212,[1]TDSheet!$B$14:$B$25000,0))</f>
        <v>3700</v>
      </c>
      <c r="AF212" s="1051"/>
      <c r="AG212" s="1058"/>
      <c r="AH212" s="251"/>
      <c r="AI212" s="251"/>
    </row>
    <row r="213" spans="1:35" ht="17.25" customHeight="1">
      <c r="A213" s="515">
        <f>ROW(213:213)-SUM(AF$1:AF213)</f>
        <v>195</v>
      </c>
      <c r="B213" s="516" t="s">
        <v>5135</v>
      </c>
      <c r="C213" s="516" t="str">
        <f>IF(D213&lt;&gt;"",CONCATENATE(D213,E213,F213,G213,H213,I213,J213,K213,L213),"")</f>
        <v/>
      </c>
      <c r="D213" s="522"/>
      <c r="E213" s="1054" t="s">
        <v>4471</v>
      </c>
      <c r="F213" s="1146"/>
      <c r="G213" s="1146"/>
      <c r="H213" s="1146" t="str">
        <f>IF(AB213="+","P","")</f>
        <v/>
      </c>
      <c r="I213" s="1146"/>
      <c r="J213" s="1146" t="str">
        <f>IF(Z213="+","V","")</f>
        <v/>
      </c>
      <c r="K213" s="1146"/>
      <c r="L213" s="1146"/>
      <c r="M213" s="1780" t="str">
        <f>INDEX([1]TDSheet!$S$14:$S$25000,MATCH($B213,[1]TDSheet!$B$14:$B$25000,0))</f>
        <v xml:space="preserve"> Chery "M11" (A3) 4D Sed / 5D Hbk '2010-2015 ЗП ТЗ</v>
      </c>
      <c r="N213" s="1781">
        <f>INDEX([1]TDSheet!$AX$14:$AX$25000,MATCH($B213,[1]TDSheet!$B$14:$B$25000,0))</f>
        <v>3100</v>
      </c>
      <c r="O213" s="1781">
        <f>INDEX([1]TDSheet!$AX$14:$AX$25000,MATCH($B213,[1]TDSheet!$B$14:$B$25000,0))</f>
        <v>3100</v>
      </c>
      <c r="P213" s="1781">
        <f>INDEX([1]TDSheet!$AX$14:$AX$25000,MATCH($B213,[1]TDSheet!$B$14:$B$25000,0))</f>
        <v>3100</v>
      </c>
      <c r="Q213" s="1781">
        <f>INDEX([1]TDSheet!$AX$14:$AX$25000,MATCH($B213,[1]TDSheet!$B$14:$B$25000,0))</f>
        <v>3100</v>
      </c>
      <c r="R213" s="1781">
        <f>INDEX([1]TDSheet!$AX$14:$AX$25000,MATCH($B213,[1]TDSheet!$B$14:$B$25000,0))</f>
        <v>3100</v>
      </c>
      <c r="S213" s="1781">
        <f>INDEX([1]TDSheet!$AX$14:$AX$25000,MATCH($B213,[1]TDSheet!$B$14:$B$25000,0))</f>
        <v>3100</v>
      </c>
      <c r="T213" s="1781">
        <f>INDEX([1]TDSheet!$AX$14:$AX$25000,MATCH($B213,[1]TDSheet!$B$14:$B$25000,0))</f>
        <v>3100</v>
      </c>
      <c r="U213" s="1781">
        <f>INDEX([1]TDSheet!$AX$14:$AX$25000,MATCH($B213,[1]TDSheet!$B$14:$B$25000,0))</f>
        <v>3100</v>
      </c>
      <c r="V213" s="1782">
        <f>INDEX([1]TDSheet!$AX$14:$AX$25000,MATCH($B213,[1]TDSheet!$B$14:$B$25000,0))</f>
        <v>3100</v>
      </c>
      <c r="W213" s="1147"/>
      <c r="X213" s="523" t="s">
        <v>6160</v>
      </c>
      <c r="Y213" s="1148" t="s">
        <v>3123</v>
      </c>
      <c r="Z213" s="1148"/>
      <c r="AA213" s="1148"/>
      <c r="AB213" s="1148"/>
      <c r="AC213" s="1148" t="s">
        <v>3123</v>
      </c>
      <c r="AD213" s="524" t="str">
        <f>INDEX([1]TDSheet!$AV$14:$AV$25000,MATCH($B213,[1]TDSheet!$B$14:$B$25000,0))</f>
        <v>1420*880</v>
      </c>
      <c r="AE213" s="469">
        <f>INDEX([1]TDSheet!$AY$14:$AY$25000,MATCH($B213,[1]TDSheet!$B$14:$B$25000,0))</f>
        <v>3600</v>
      </c>
      <c r="AF213" s="1051"/>
      <c r="AG213" s="1058"/>
      <c r="AH213" s="251"/>
      <c r="AI213" s="251"/>
    </row>
    <row r="214" spans="1:35" ht="17.25" customHeight="1">
      <c r="A214" s="515">
        <f>ROW(214:214)-SUM(AF$1:AF214)</f>
        <v>196</v>
      </c>
      <c r="B214" s="516" t="s">
        <v>3605</v>
      </c>
      <c r="C214" s="516" t="str">
        <f t="shared" si="96"/>
        <v/>
      </c>
      <c r="D214" s="525"/>
      <c r="E214" s="1054" t="s">
        <v>4471</v>
      </c>
      <c r="F214" s="1146"/>
      <c r="G214" s="1146"/>
      <c r="H214" s="1146" t="str">
        <f t="shared" si="97"/>
        <v>P</v>
      </c>
      <c r="I214" s="1146"/>
      <c r="J214" s="1146" t="str">
        <f t="shared" si="62"/>
        <v/>
      </c>
      <c r="K214" s="1146"/>
      <c r="L214" s="1146"/>
      <c r="M214" s="1780" t="str">
        <f>INDEX([1]TDSheet!$S$14:$S$25000,MATCH($B214,[1]TDSheet!$B$14:$B$25000,0))</f>
        <v xml:space="preserve"> Chery "M11" (A3) 4D Sed / 5D Hbk '2010-2015 ЗП ТЗ ДД</v>
      </c>
      <c r="N214" s="1781">
        <f>INDEX([1]TDSheet!$AX$14:$AX$25000,MATCH($B214,[1]TDSheet!$B$14:$B$25000,0))</f>
        <v>3100</v>
      </c>
      <c r="O214" s="1781">
        <f>INDEX([1]TDSheet!$AX$14:$AX$25000,MATCH($B214,[1]TDSheet!$B$14:$B$25000,0))</f>
        <v>3100</v>
      </c>
      <c r="P214" s="1781">
        <f>INDEX([1]TDSheet!$AX$14:$AX$25000,MATCH($B214,[1]TDSheet!$B$14:$B$25000,0))</f>
        <v>3100</v>
      </c>
      <c r="Q214" s="1781">
        <f>INDEX([1]TDSheet!$AX$14:$AX$25000,MATCH($B214,[1]TDSheet!$B$14:$B$25000,0))</f>
        <v>3100</v>
      </c>
      <c r="R214" s="1781">
        <f>INDEX([1]TDSheet!$AX$14:$AX$25000,MATCH($B214,[1]TDSheet!$B$14:$B$25000,0))</f>
        <v>3100</v>
      </c>
      <c r="S214" s="1781">
        <f>INDEX([1]TDSheet!$AX$14:$AX$25000,MATCH($B214,[1]TDSheet!$B$14:$B$25000,0))</f>
        <v>3100</v>
      </c>
      <c r="T214" s="1781">
        <f>INDEX([1]TDSheet!$AX$14:$AX$25000,MATCH($B214,[1]TDSheet!$B$14:$B$25000,0))</f>
        <v>3100</v>
      </c>
      <c r="U214" s="1781">
        <f>INDEX([1]TDSheet!$AX$14:$AX$25000,MATCH($B214,[1]TDSheet!$B$14:$B$25000,0))</f>
        <v>3100</v>
      </c>
      <c r="V214" s="1782">
        <f>INDEX([1]TDSheet!$AX$14:$AX$25000,MATCH($B214,[1]TDSheet!$B$14:$B$25000,0))</f>
        <v>3100</v>
      </c>
      <c r="W214" s="1149"/>
      <c r="X214" s="523" t="s">
        <v>6160</v>
      </c>
      <c r="Y214" s="1150" t="s">
        <v>3123</v>
      </c>
      <c r="Z214" s="1150"/>
      <c r="AA214" s="1150"/>
      <c r="AB214" s="1150" t="s">
        <v>3123</v>
      </c>
      <c r="AC214" s="1150"/>
      <c r="AD214" s="526" t="str">
        <f>INDEX([1]TDSheet!$AV$14:$AV$25000,MATCH($B214,[1]TDSheet!$B$14:$B$25000,0))</f>
        <v>1420*880</v>
      </c>
      <c r="AE214" s="469">
        <f>INDEX([1]TDSheet!$AY$14:$AY$25000,MATCH($B214,[1]TDSheet!$B$14:$B$25000,0))</f>
        <v>3600</v>
      </c>
      <c r="AF214" s="1051"/>
      <c r="AG214" s="1058"/>
      <c r="AH214" s="251"/>
      <c r="AI214" s="251"/>
    </row>
    <row r="215" spans="1:35" ht="17.25" customHeight="1">
      <c r="A215" s="515">
        <f>ROW(215:215)-SUM(AF$1:AF215)</f>
        <v>197</v>
      </c>
      <c r="B215" s="516" t="s">
        <v>3606</v>
      </c>
      <c r="C215" s="516" t="str">
        <f t="shared" si="96"/>
        <v/>
      </c>
      <c r="D215" s="522"/>
      <c r="E215" s="1054" t="s">
        <v>4471</v>
      </c>
      <c r="F215" s="1146"/>
      <c r="G215" s="1146"/>
      <c r="H215" s="1146" t="str">
        <f t="shared" si="97"/>
        <v/>
      </c>
      <c r="I215" s="1146"/>
      <c r="J215" s="1146" t="str">
        <f t="shared" si="62"/>
        <v/>
      </c>
      <c r="K215" s="1146"/>
      <c r="L215" s="1146"/>
      <c r="M215" s="1780" t="str">
        <f>INDEX([1]TDSheet!$S$14:$S$25000,MATCH($B215,[1]TDSheet!$B$14:$B$25000,0))</f>
        <v xml:space="preserve"> Chery "QQ6" (S21) 4D Sed '2006-2010 ЗП ТЗ</v>
      </c>
      <c r="N215" s="1781">
        <f>INDEX([1]TDSheet!$AX$14:$AX$25000,MATCH($B215,[1]TDSheet!$B$14:$B$25000,0))</f>
        <v>3500</v>
      </c>
      <c r="O215" s="1781">
        <f>INDEX([1]TDSheet!$AX$14:$AX$25000,MATCH($B215,[1]TDSheet!$B$14:$B$25000,0))</f>
        <v>3500</v>
      </c>
      <c r="P215" s="1781">
        <f>INDEX([1]TDSheet!$AX$14:$AX$25000,MATCH($B215,[1]TDSheet!$B$14:$B$25000,0))</f>
        <v>3500</v>
      </c>
      <c r="Q215" s="1781">
        <f>INDEX([1]TDSheet!$AX$14:$AX$25000,MATCH($B215,[1]TDSheet!$B$14:$B$25000,0))</f>
        <v>3500</v>
      </c>
      <c r="R215" s="1781">
        <f>INDEX([1]TDSheet!$AX$14:$AX$25000,MATCH($B215,[1]TDSheet!$B$14:$B$25000,0))</f>
        <v>3500</v>
      </c>
      <c r="S215" s="1781">
        <f>INDEX([1]TDSheet!$AX$14:$AX$25000,MATCH($B215,[1]TDSheet!$B$14:$B$25000,0))</f>
        <v>3500</v>
      </c>
      <c r="T215" s="1781">
        <f>INDEX([1]TDSheet!$AX$14:$AX$25000,MATCH($B215,[1]TDSheet!$B$14:$B$25000,0))</f>
        <v>3500</v>
      </c>
      <c r="U215" s="1781">
        <f>INDEX([1]TDSheet!$AX$14:$AX$25000,MATCH($B215,[1]TDSheet!$B$14:$B$25000,0))</f>
        <v>3500</v>
      </c>
      <c r="V215" s="1782">
        <f>INDEX([1]TDSheet!$AX$14:$AX$25000,MATCH($B215,[1]TDSheet!$B$14:$B$25000,0))</f>
        <v>3500</v>
      </c>
      <c r="W215" s="1147" t="s">
        <v>3929</v>
      </c>
      <c r="X215" s="523" t="s">
        <v>3118</v>
      </c>
      <c r="Y215" s="1148" t="s">
        <v>3123</v>
      </c>
      <c r="Z215" s="1148"/>
      <c r="AA215" s="1148"/>
      <c r="AB215" s="1148"/>
      <c r="AC215" s="1148" t="s">
        <v>3123</v>
      </c>
      <c r="AD215" s="524" t="str">
        <f>INDEX([1]TDSheet!$AV$14:$AV$25000,MATCH($B215,[1]TDSheet!$B$14:$B$25000,0))</f>
        <v>1390*800</v>
      </c>
      <c r="AE215" s="469">
        <f>INDEX([1]TDSheet!$AY$14:$AY$25000,MATCH($B215,[1]TDSheet!$B$14:$B$25000,0))</f>
        <v>4000</v>
      </c>
      <c r="AF215" s="1051"/>
      <c r="AG215" s="1058"/>
      <c r="AH215" s="251"/>
      <c r="AI215" s="251"/>
    </row>
    <row r="216" spans="1:35" ht="17.25" customHeight="1">
      <c r="A216" s="515">
        <f>ROW(216:216)-SUM(AF$1:AF216)</f>
        <v>198</v>
      </c>
      <c r="B216" s="516" t="s">
        <v>3607</v>
      </c>
      <c r="C216" s="516" t="str">
        <f t="shared" si="96"/>
        <v/>
      </c>
      <c r="D216" s="522"/>
      <c r="E216" s="1054" t="s">
        <v>4471</v>
      </c>
      <c r="F216" s="1146"/>
      <c r="G216" s="1146"/>
      <c r="H216" s="1146" t="str">
        <f t="shared" si="97"/>
        <v/>
      </c>
      <c r="I216" s="1146"/>
      <c r="J216" s="1146" t="str">
        <f t="shared" si="62"/>
        <v>V</v>
      </c>
      <c r="K216" s="1146"/>
      <c r="L216" s="1146"/>
      <c r="M216" s="1780" t="str">
        <f>INDEX([1]TDSheet!$S$14:$S$25000,MATCH($B216,[1]TDSheet!$B$14:$B$25000,0))</f>
        <v xml:space="preserve"> Chery "Tiggo" 5D Suv // Vortex Tingo (10-) '2005-2013 ЗП ТЗ</v>
      </c>
      <c r="N216" s="1781">
        <f>INDEX([1]TDSheet!$AX$14:$AX$25000,MATCH($B216,[1]TDSheet!$B$14:$B$25000,0))</f>
        <v>3100</v>
      </c>
      <c r="O216" s="1781">
        <f>INDEX([1]TDSheet!$AX$14:$AX$25000,MATCH($B216,[1]TDSheet!$B$14:$B$25000,0))</f>
        <v>3100</v>
      </c>
      <c r="P216" s="1781">
        <f>INDEX([1]TDSheet!$AX$14:$AX$25000,MATCH($B216,[1]TDSheet!$B$14:$B$25000,0))</f>
        <v>3100</v>
      </c>
      <c r="Q216" s="1781">
        <f>INDEX([1]TDSheet!$AX$14:$AX$25000,MATCH($B216,[1]TDSheet!$B$14:$B$25000,0))</f>
        <v>3100</v>
      </c>
      <c r="R216" s="1781">
        <f>INDEX([1]TDSheet!$AX$14:$AX$25000,MATCH($B216,[1]TDSheet!$B$14:$B$25000,0))</f>
        <v>3100</v>
      </c>
      <c r="S216" s="1781">
        <f>INDEX([1]TDSheet!$AX$14:$AX$25000,MATCH($B216,[1]TDSheet!$B$14:$B$25000,0))</f>
        <v>3100</v>
      </c>
      <c r="T216" s="1781">
        <f>INDEX([1]TDSheet!$AX$14:$AX$25000,MATCH($B216,[1]TDSheet!$B$14:$B$25000,0))</f>
        <v>3100</v>
      </c>
      <c r="U216" s="1781">
        <f>INDEX([1]TDSheet!$AX$14:$AX$25000,MATCH($B216,[1]TDSheet!$B$14:$B$25000,0))</f>
        <v>3100</v>
      </c>
      <c r="V216" s="1782">
        <f>INDEX([1]TDSheet!$AX$14:$AX$25000,MATCH($B216,[1]TDSheet!$B$14:$B$25000,0))</f>
        <v>3100</v>
      </c>
      <c r="W216" s="1147"/>
      <c r="X216" s="523" t="s">
        <v>387</v>
      </c>
      <c r="Y216" s="1148" t="s">
        <v>3123</v>
      </c>
      <c r="Z216" s="1150" t="s">
        <v>3123</v>
      </c>
      <c r="AA216" s="1148"/>
      <c r="AB216" s="1148"/>
      <c r="AC216" s="1148" t="s">
        <v>3123</v>
      </c>
      <c r="AD216" s="524" t="str">
        <f>INDEX([1]TDSheet!$AV$14:$AV$25000,MATCH($B216,[1]TDSheet!$B$14:$B$25000,0))</f>
        <v>1485*860</v>
      </c>
      <c r="AE216" s="469">
        <f>INDEX([1]TDSheet!$AY$14:$AY$25000,MATCH($B216,[1]TDSheet!$B$14:$B$25000,0))</f>
        <v>3600</v>
      </c>
      <c r="AF216" s="1051"/>
      <c r="AG216" s="1058"/>
      <c r="AH216" s="251"/>
      <c r="AI216" s="251"/>
    </row>
    <row r="217" spans="1:35" ht="17.25" customHeight="1">
      <c r="A217" s="515">
        <f>ROW(217:217)-SUM(AF$1:AF217)</f>
        <v>199</v>
      </c>
      <c r="B217" s="516" t="s">
        <v>3608</v>
      </c>
      <c r="C217" s="516" t="str">
        <f t="shared" si="96"/>
        <v/>
      </c>
      <c r="D217" s="522"/>
      <c r="E217" s="1054" t="s">
        <v>4471</v>
      </c>
      <c r="F217" s="1146"/>
      <c r="G217" s="1146"/>
      <c r="H217" s="1146" t="str">
        <f t="shared" si="97"/>
        <v/>
      </c>
      <c r="I217" s="1146"/>
      <c r="J217" s="1146" t="str">
        <f t="shared" si="62"/>
        <v>V</v>
      </c>
      <c r="K217" s="1146"/>
      <c r="L217" s="1146"/>
      <c r="M217" s="1780" t="str">
        <f>INDEX([1]TDSheet!$S$14:$S$25000,MATCH($B217,[1]TDSheet!$B$14:$B$25000,0))</f>
        <v xml:space="preserve"> Chery "Tiggo FL" | "Tiggo 3" (14-20) 5D Suv '2011-2016 ЗП ТЗ</v>
      </c>
      <c r="N217" s="1781">
        <f>INDEX([1]TDSheet!$AX$14:$AX$25000,MATCH($B217,[1]TDSheet!$B$14:$B$25000,0))</f>
        <v>3100</v>
      </c>
      <c r="O217" s="1781">
        <f>INDEX([1]TDSheet!$AX$14:$AX$25000,MATCH($B217,[1]TDSheet!$B$14:$B$25000,0))</f>
        <v>3100</v>
      </c>
      <c r="P217" s="1781">
        <f>INDEX([1]TDSheet!$AX$14:$AX$25000,MATCH($B217,[1]TDSheet!$B$14:$B$25000,0))</f>
        <v>3100</v>
      </c>
      <c r="Q217" s="1781">
        <f>INDEX([1]TDSheet!$AX$14:$AX$25000,MATCH($B217,[1]TDSheet!$B$14:$B$25000,0))</f>
        <v>3100</v>
      </c>
      <c r="R217" s="1781">
        <f>INDEX([1]TDSheet!$AX$14:$AX$25000,MATCH($B217,[1]TDSheet!$B$14:$B$25000,0))</f>
        <v>3100</v>
      </c>
      <c r="S217" s="1781">
        <f>INDEX([1]TDSheet!$AX$14:$AX$25000,MATCH($B217,[1]TDSheet!$B$14:$B$25000,0))</f>
        <v>3100</v>
      </c>
      <c r="T217" s="1781">
        <f>INDEX([1]TDSheet!$AX$14:$AX$25000,MATCH($B217,[1]TDSheet!$B$14:$B$25000,0))</f>
        <v>3100</v>
      </c>
      <c r="U217" s="1781">
        <f>INDEX([1]TDSheet!$AX$14:$AX$25000,MATCH($B217,[1]TDSheet!$B$14:$B$25000,0))</f>
        <v>3100</v>
      </c>
      <c r="V217" s="1782">
        <f>INDEX([1]TDSheet!$AX$14:$AX$25000,MATCH($B217,[1]TDSheet!$B$14:$B$25000,0))</f>
        <v>3100</v>
      </c>
      <c r="W217" s="1147"/>
      <c r="X217" s="523" t="s">
        <v>6152</v>
      </c>
      <c r="Y217" s="1148" t="s">
        <v>3123</v>
      </c>
      <c r="Z217" s="1148" t="s">
        <v>3123</v>
      </c>
      <c r="AA217" s="1148" t="s">
        <v>3123</v>
      </c>
      <c r="AB217" s="1148"/>
      <c r="AC217" s="1148" t="s">
        <v>3123</v>
      </c>
      <c r="AD217" s="524" t="str">
        <f>INDEX([1]TDSheet!$AV$14:$AV$25000,MATCH($B217,[1]TDSheet!$B$14:$B$25000,0))</f>
        <v>1470*820</v>
      </c>
      <c r="AE217" s="469">
        <f>INDEX([1]TDSheet!$AY$14:$AY$25000,MATCH($B217,[1]TDSheet!$B$14:$B$25000,0))</f>
        <v>3600</v>
      </c>
      <c r="AF217" s="1051"/>
      <c r="AG217" s="1058"/>
      <c r="AH217" s="251"/>
      <c r="AI217" s="251"/>
    </row>
    <row r="218" spans="1:35" ht="17.25" customHeight="1">
      <c r="A218" s="515">
        <f>ROW(218:218)-SUM(AF$1:AF218)</f>
        <v>200</v>
      </c>
      <c r="B218" s="516" t="s">
        <v>5042</v>
      </c>
      <c r="C218" s="516" t="str">
        <f>IF(D218&lt;&gt;"",CONCATENATE(D218,E218,F218,G218,H218,I218,J218,K218,L218),"")</f>
        <v>RD25AGNBL</v>
      </c>
      <c r="D218" s="522" t="s">
        <v>5043</v>
      </c>
      <c r="E218" s="1054" t="s">
        <v>4471</v>
      </c>
      <c r="F218" s="1146"/>
      <c r="G218" s="1146"/>
      <c r="H218" s="1146" t="str">
        <f>IF(AB218="+","P","")</f>
        <v/>
      </c>
      <c r="I218" s="1146"/>
      <c r="J218" s="1146" t="str">
        <f>IF(Z218="+","V","")</f>
        <v/>
      </c>
      <c r="K218" s="1146"/>
      <c r="L218" s="1146"/>
      <c r="M218" s="1780" t="str">
        <f>INDEX([1]TDSheet!$S$14:$S$25000,MATCH($B218,[1]TDSheet!$B$14:$B$25000,0))</f>
        <v xml:space="preserve"> Chery "Tiggo 5" 5D Suv '2014-2020 ЗП ТЗ #RD25AGNBL</v>
      </c>
      <c r="N218" s="1781">
        <f>INDEX([1]TDSheet!$AX$14:$AX$25000,MATCH($B218,[1]TDSheet!$B$14:$B$25000,0))</f>
        <v>3600</v>
      </c>
      <c r="O218" s="1781">
        <f>INDEX([1]TDSheet!$AX$14:$AX$25000,MATCH($B218,[1]TDSheet!$B$14:$B$25000,0))</f>
        <v>3600</v>
      </c>
      <c r="P218" s="1781">
        <f>INDEX([1]TDSheet!$AX$14:$AX$25000,MATCH($B218,[1]TDSheet!$B$14:$B$25000,0))</f>
        <v>3600</v>
      </c>
      <c r="Q218" s="1781">
        <f>INDEX([1]TDSheet!$AX$14:$AX$25000,MATCH($B218,[1]TDSheet!$B$14:$B$25000,0))</f>
        <v>3600</v>
      </c>
      <c r="R218" s="1781">
        <f>INDEX([1]TDSheet!$AX$14:$AX$25000,MATCH($B218,[1]TDSheet!$B$14:$B$25000,0))</f>
        <v>3600</v>
      </c>
      <c r="S218" s="1781">
        <f>INDEX([1]TDSheet!$AX$14:$AX$25000,MATCH($B218,[1]TDSheet!$B$14:$B$25000,0))</f>
        <v>3600</v>
      </c>
      <c r="T218" s="1781">
        <f>INDEX([1]TDSheet!$AX$14:$AX$25000,MATCH($B218,[1]TDSheet!$B$14:$B$25000,0))</f>
        <v>3600</v>
      </c>
      <c r="U218" s="1781">
        <f>INDEX([1]TDSheet!$AX$14:$AX$25000,MATCH($B218,[1]TDSheet!$B$14:$B$25000,0))</f>
        <v>3600</v>
      </c>
      <c r="V218" s="1782">
        <f>INDEX([1]TDSheet!$AX$14:$AX$25000,MATCH($B218,[1]TDSheet!$B$14:$B$25000,0))</f>
        <v>3600</v>
      </c>
      <c r="W218" s="1147"/>
      <c r="X218" s="523" t="s">
        <v>7785</v>
      </c>
      <c r="Y218" s="1148" t="s">
        <v>3123</v>
      </c>
      <c r="Z218" s="1148"/>
      <c r="AA218" s="1148" t="s">
        <v>3123</v>
      </c>
      <c r="AB218" s="1148"/>
      <c r="AC218" s="1148" t="s">
        <v>3123</v>
      </c>
      <c r="AD218" s="524" t="str">
        <f>INDEX([1]TDSheet!$AV$14:$AV$25000,MATCH($B218,[1]TDSheet!$B$14:$B$25000,0))</f>
        <v>1470*970</v>
      </c>
      <c r="AE218" s="469">
        <f>INDEX([1]TDSheet!$AY$14:$AY$25000,MATCH($B218,[1]TDSheet!$B$14:$B$25000,0))</f>
        <v>4100</v>
      </c>
      <c r="AF218" s="1051"/>
      <c r="AG218" s="1058"/>
      <c r="AH218" s="251"/>
      <c r="AI218" s="251"/>
    </row>
    <row r="219" spans="1:35" ht="17.25" customHeight="1">
      <c r="A219" s="527">
        <f>ROW(219:219)-SUM(AF$1:AF219)</f>
        <v>201</v>
      </c>
      <c r="B219" s="528" t="s">
        <v>6613</v>
      </c>
      <c r="C219" s="528"/>
      <c r="D219" s="529" t="s">
        <v>5043</v>
      </c>
      <c r="E219" s="1087" t="s">
        <v>4471</v>
      </c>
      <c r="F219" s="1151"/>
      <c r="G219" s="1151"/>
      <c r="H219" s="1151" t="str">
        <f>IF(AB219="+","P","")</f>
        <v/>
      </c>
      <c r="I219" s="1151"/>
      <c r="J219" s="1151" t="str">
        <f>IF(Z219="+","V","")</f>
        <v/>
      </c>
      <c r="K219" s="1151"/>
      <c r="L219" s="1151"/>
      <c r="M219" s="1780" t="str">
        <f>INDEX([1]TDSheet!$S$14:$S$25000,MATCH($B219,[1]TDSheet!$B$14:$B$25000,0))</f>
        <v xml:space="preserve"> Chery "Tiggo 7" '2016-2020 ЗП ТЗ</v>
      </c>
      <c r="N219" s="1781">
        <f>INDEX([1]TDSheet!$AX$14:$AX$25000,MATCH($B219,[1]TDSheet!$B$14:$B$25000,0))</f>
        <v>3300</v>
      </c>
      <c r="O219" s="1781">
        <f>INDEX([1]TDSheet!$AX$14:$AX$25000,MATCH($B219,[1]TDSheet!$B$14:$B$25000,0))</f>
        <v>3300</v>
      </c>
      <c r="P219" s="1781">
        <f>INDEX([1]TDSheet!$AX$14:$AX$25000,MATCH($B219,[1]TDSheet!$B$14:$B$25000,0))</f>
        <v>3300</v>
      </c>
      <c r="Q219" s="1781">
        <f>INDEX([1]TDSheet!$AX$14:$AX$25000,MATCH($B219,[1]TDSheet!$B$14:$B$25000,0))</f>
        <v>3300</v>
      </c>
      <c r="R219" s="1781">
        <f>INDEX([1]TDSheet!$AX$14:$AX$25000,MATCH($B219,[1]TDSheet!$B$14:$B$25000,0))</f>
        <v>3300</v>
      </c>
      <c r="S219" s="1781">
        <f>INDEX([1]TDSheet!$AX$14:$AX$25000,MATCH($B219,[1]TDSheet!$B$14:$B$25000,0))</f>
        <v>3300</v>
      </c>
      <c r="T219" s="1781">
        <f>INDEX([1]TDSheet!$AX$14:$AX$25000,MATCH($B219,[1]TDSheet!$B$14:$B$25000,0))</f>
        <v>3300</v>
      </c>
      <c r="U219" s="1781">
        <f>INDEX([1]TDSheet!$AX$14:$AX$25000,MATCH($B219,[1]TDSheet!$B$14:$B$25000,0))</f>
        <v>3300</v>
      </c>
      <c r="V219" s="1782">
        <f>INDEX([1]TDSheet!$AX$14:$AX$25000,MATCH($B219,[1]TDSheet!$B$14:$B$25000,0))</f>
        <v>3300</v>
      </c>
      <c r="W219" s="1152"/>
      <c r="X219" s="530" t="s">
        <v>7124</v>
      </c>
      <c r="Y219" s="1153" t="s">
        <v>3123</v>
      </c>
      <c r="Z219" s="1153"/>
      <c r="AA219" s="1153" t="s">
        <v>3123</v>
      </c>
      <c r="AB219" s="1153"/>
      <c r="AC219" s="1153" t="s">
        <v>3123</v>
      </c>
      <c r="AD219" s="531" t="str">
        <f>INDEX([1]TDSheet!$AV$14:$AV$25000,MATCH($B219,[1]TDSheet!$B$14:$B$25000,0))</f>
        <v>1470*860</v>
      </c>
      <c r="AE219" s="532">
        <f>INDEX([1]TDSheet!$AY$14:$AY$25000,MATCH($B219,[1]TDSheet!$B$14:$B$25000,0))</f>
        <v>3800</v>
      </c>
      <c r="AF219" s="1051"/>
      <c r="AG219" s="1058"/>
      <c r="AH219" s="251"/>
      <c r="AI219" s="251"/>
    </row>
    <row r="220" spans="1:35" ht="17.25" customHeight="1">
      <c r="A220" s="527">
        <f>ROW(220:220)-SUM(AF$1:AF220)</f>
        <v>202</v>
      </c>
      <c r="B220" s="528" t="s">
        <v>8244</v>
      </c>
      <c r="C220" s="528"/>
      <c r="D220" s="1655" t="s">
        <v>5043</v>
      </c>
      <c r="E220" s="1084" t="s">
        <v>4471</v>
      </c>
      <c r="F220" s="1284"/>
      <c r="G220" s="1284"/>
      <c r="H220" s="1284" t="str">
        <f>IF(AB220="+","P","")</f>
        <v/>
      </c>
      <c r="I220" s="1284"/>
      <c r="J220" s="1284" t="str">
        <f>IF(Z220="+","V","")</f>
        <v>V</v>
      </c>
      <c r="K220" s="1284"/>
      <c r="L220" s="1284"/>
      <c r="M220" s="1780" t="str">
        <f>INDEX([1]TDSheet!$S$14:$S$25000,MATCH($B220,[1]TDSheet!$B$14:$B$25000,0))</f>
        <v xml:space="preserve"> Chery "Tiggo 8" I | "Tiggo 4" I (17-) | "Tiggo 7 Pro" I (20-) 5D Suv  '2018- ЗП ТЗ</v>
      </c>
      <c r="N220" s="1781">
        <f>INDEX([1]TDSheet!$AX$14:$AX$25000,MATCH($B220,[1]TDSheet!$B$14:$B$25000,0))</f>
        <v>3500</v>
      </c>
      <c r="O220" s="1781">
        <f>INDEX([1]TDSheet!$AX$14:$AX$25000,MATCH($B220,[1]TDSheet!$B$14:$B$25000,0))</f>
        <v>3500</v>
      </c>
      <c r="P220" s="1781">
        <f>INDEX([1]TDSheet!$AX$14:$AX$25000,MATCH($B220,[1]TDSheet!$B$14:$B$25000,0))</f>
        <v>3500</v>
      </c>
      <c r="Q220" s="1781">
        <f>INDEX([1]TDSheet!$AX$14:$AX$25000,MATCH($B220,[1]TDSheet!$B$14:$B$25000,0))</f>
        <v>3500</v>
      </c>
      <c r="R220" s="1781">
        <f>INDEX([1]TDSheet!$AX$14:$AX$25000,MATCH($B220,[1]TDSheet!$B$14:$B$25000,0))</f>
        <v>3500</v>
      </c>
      <c r="S220" s="1781">
        <f>INDEX([1]TDSheet!$AX$14:$AX$25000,MATCH($B220,[1]TDSheet!$B$14:$B$25000,0))</f>
        <v>3500</v>
      </c>
      <c r="T220" s="1781">
        <f>INDEX([1]TDSheet!$AX$14:$AX$25000,MATCH($B220,[1]TDSheet!$B$14:$B$25000,0))</f>
        <v>3500</v>
      </c>
      <c r="U220" s="1781">
        <f>INDEX([1]TDSheet!$AX$14:$AX$25000,MATCH($B220,[1]TDSheet!$B$14:$B$25000,0))</f>
        <v>3500</v>
      </c>
      <c r="V220" s="1782">
        <f>INDEX([1]TDSheet!$AX$14:$AX$25000,MATCH($B220,[1]TDSheet!$B$14:$B$25000,0))</f>
        <v>3500</v>
      </c>
      <c r="W220" s="1152"/>
      <c r="X220" s="530" t="s">
        <v>5856</v>
      </c>
      <c r="Y220" s="1153" t="s">
        <v>3123</v>
      </c>
      <c r="Z220" s="1153" t="s">
        <v>3123</v>
      </c>
      <c r="AA220" s="1153" t="s">
        <v>3123</v>
      </c>
      <c r="AB220" s="1153"/>
      <c r="AC220" s="1153" t="s">
        <v>3123</v>
      </c>
      <c r="AD220" s="531" t="str">
        <f>INDEX([1]TDSheet!$AV$14:$AV$25000,MATCH($B220,[1]TDSheet!$B$14:$B$25000,0))</f>
        <v>1458*905</v>
      </c>
      <c r="AE220" s="1657">
        <f>INDEX([1]TDSheet!$AY$14:$AY$25000,MATCH($B220,[1]TDSheet!$B$14:$B$25000,0))</f>
        <v>4000</v>
      </c>
      <c r="AF220" s="1051"/>
      <c r="AG220" s="1058"/>
      <c r="AH220" s="251"/>
      <c r="AI220" s="251"/>
    </row>
    <row r="221" spans="1:35" ht="17.25" customHeight="1">
      <c r="A221" s="527">
        <f>ROW(221:221)-SUM(AF$1:AF221)</f>
        <v>203</v>
      </c>
      <c r="B221" s="528" t="s">
        <v>8245</v>
      </c>
      <c r="C221" s="528"/>
      <c r="D221" s="1655" t="s">
        <v>5043</v>
      </c>
      <c r="E221" s="1084" t="s">
        <v>4471</v>
      </c>
      <c r="F221" s="1284"/>
      <c r="G221" s="1284"/>
      <c r="H221" s="1284" t="str">
        <f>IF(AB221="+","P","")</f>
        <v>P</v>
      </c>
      <c r="I221" s="1284"/>
      <c r="J221" s="1284" t="str">
        <f>IF(Z221="+","V","")</f>
        <v>V</v>
      </c>
      <c r="K221" s="1284"/>
      <c r="L221" s="1284"/>
      <c r="M221" s="1780" t="str">
        <f>INDEX([1]TDSheet!$S$14:$S$25000,MATCH($B221,[1]TDSheet!$B$14:$B$25000,0))</f>
        <v xml:space="preserve"> Chery "Tiggo 8" I | "Tiggo 4" I (17-) | "Tiggo 7 Pro" I (20-) 5D Suv  '2018- ЗП ТЗ ДД</v>
      </c>
      <c r="N221" s="1781">
        <f>INDEX([1]TDSheet!$AX$14:$AX$25000,MATCH($B221,[1]TDSheet!$B$14:$B$25000,0))</f>
        <v>3500</v>
      </c>
      <c r="O221" s="1781">
        <f>INDEX([1]TDSheet!$AX$14:$AX$25000,MATCH($B221,[1]TDSheet!$B$14:$B$25000,0))</f>
        <v>3500</v>
      </c>
      <c r="P221" s="1781">
        <f>INDEX([1]TDSheet!$AX$14:$AX$25000,MATCH($B221,[1]TDSheet!$B$14:$B$25000,0))</f>
        <v>3500</v>
      </c>
      <c r="Q221" s="1781">
        <f>INDEX([1]TDSheet!$AX$14:$AX$25000,MATCH($B221,[1]TDSheet!$B$14:$B$25000,0))</f>
        <v>3500</v>
      </c>
      <c r="R221" s="1781">
        <f>INDEX([1]TDSheet!$AX$14:$AX$25000,MATCH($B221,[1]TDSheet!$B$14:$B$25000,0))</f>
        <v>3500</v>
      </c>
      <c r="S221" s="1781">
        <f>INDEX([1]TDSheet!$AX$14:$AX$25000,MATCH($B221,[1]TDSheet!$B$14:$B$25000,0))</f>
        <v>3500</v>
      </c>
      <c r="T221" s="1781">
        <f>INDEX([1]TDSheet!$AX$14:$AX$25000,MATCH($B221,[1]TDSheet!$B$14:$B$25000,0))</f>
        <v>3500</v>
      </c>
      <c r="U221" s="1781">
        <f>INDEX([1]TDSheet!$AX$14:$AX$25000,MATCH($B221,[1]TDSheet!$B$14:$B$25000,0))</f>
        <v>3500</v>
      </c>
      <c r="V221" s="1782">
        <f>INDEX([1]TDSheet!$AX$14:$AX$25000,MATCH($B221,[1]TDSheet!$B$14:$B$25000,0))</f>
        <v>3500</v>
      </c>
      <c r="W221" s="1152"/>
      <c r="X221" s="530" t="s">
        <v>5856</v>
      </c>
      <c r="Y221" s="1153" t="s">
        <v>3123</v>
      </c>
      <c r="Z221" s="1153" t="s">
        <v>3123</v>
      </c>
      <c r="AA221" s="1153"/>
      <c r="AB221" s="1153" t="s">
        <v>3123</v>
      </c>
      <c r="AC221" s="1153"/>
      <c r="AD221" s="531" t="str">
        <f>INDEX([1]TDSheet!$AV$14:$AV$25000,MATCH($B221,[1]TDSheet!$B$14:$B$25000,0))</f>
        <v>1458*905</v>
      </c>
      <c r="AE221" s="1657">
        <f>INDEX([1]TDSheet!$AY$14:$AY$25000,MATCH($B221,[1]TDSheet!$B$14:$B$25000,0))</f>
        <v>4000</v>
      </c>
      <c r="AF221" s="1051"/>
      <c r="AG221" s="1058"/>
      <c r="AH221" s="251"/>
      <c r="AI221" s="251"/>
    </row>
    <row r="222" spans="1:35" ht="17.25" customHeight="1">
      <c r="A222" s="917" t="s">
        <v>3180</v>
      </c>
      <c r="B222" s="934"/>
      <c r="C222" s="934"/>
      <c r="D222" s="165"/>
      <c r="E222" s="166"/>
      <c r="F222" s="167"/>
      <c r="G222" s="167"/>
      <c r="H222" s="167" t="str">
        <f>IF(AB222="+","M","")</f>
        <v/>
      </c>
      <c r="I222" s="167" t="str">
        <f>IF(AA222="+","P","")</f>
        <v/>
      </c>
      <c r="J222" s="167" t="str">
        <f t="shared" si="62"/>
        <v/>
      </c>
      <c r="K222" s="167"/>
      <c r="L222" s="167"/>
      <c r="M222" s="1796"/>
      <c r="N222" s="1796"/>
      <c r="O222" s="1796"/>
      <c r="P222" s="1796"/>
      <c r="Q222" s="1796"/>
      <c r="R222" s="1796"/>
      <c r="S222" s="1796"/>
      <c r="T222" s="1796"/>
      <c r="U222" s="1796"/>
      <c r="V222" s="1796"/>
      <c r="W222" s="968"/>
      <c r="X222" s="935"/>
      <c r="Y222" s="935"/>
      <c r="Z222" s="935"/>
      <c r="AA222" s="935"/>
      <c r="AB222" s="935"/>
      <c r="AC222" s="935"/>
      <c r="AD222" s="935"/>
      <c r="AE222" s="936"/>
      <c r="AF222" s="1051">
        <v>1</v>
      </c>
      <c r="AG222" s="1058"/>
      <c r="AH222" s="251"/>
      <c r="AI222" s="251"/>
    </row>
    <row r="223" spans="1:35" s="56" customFormat="1" ht="17.25" customHeight="1">
      <c r="A223" s="455">
        <f>ROW(223:223)-SUM(AF$1:AF223)</f>
        <v>204</v>
      </c>
      <c r="B223" s="197" t="s">
        <v>3609</v>
      </c>
      <c r="C223" s="197" t="str">
        <f t="shared" ref="C223:C242" si="98">IF(D223&lt;&gt;"",CONCATENATE(D223,E223,F223,G223,H223,I223,J223,K223,L223),"")</f>
        <v>3014AGNBL</v>
      </c>
      <c r="D223" s="533" t="s">
        <v>3739</v>
      </c>
      <c r="E223" s="1054" t="s">
        <v>4471</v>
      </c>
      <c r="F223" s="1154"/>
      <c r="G223" s="1154"/>
      <c r="H223" s="1154" t="str">
        <f t="shared" ref="H223:H263" si="99">IF(AB223="+","P","")</f>
        <v/>
      </c>
      <c r="I223" s="1154"/>
      <c r="J223" s="1154" t="str">
        <f t="shared" si="62"/>
        <v/>
      </c>
      <c r="K223" s="1154"/>
      <c r="L223" s="1154"/>
      <c r="M223" s="1780" t="str">
        <f>INDEX([1]TDSheet!$S$14:$S$25000,MATCH($B223,[1]TDSheet!$B$14:$B$25000,0))</f>
        <v xml:space="preserve"> Chevrolet "Aveo" I 4D Sed (04-06) / 5D Hbk (03-08) // Daewoo "Kalos" 3/5D Hbk / 4D Sed (02-) '2003-2008 ЗП ТЗ #3014AGNBL</v>
      </c>
      <c r="N223" s="1781">
        <f>INDEX([1]TDSheet!$AX$14:$AX$25000,MATCH($B223,[1]TDSheet!$B$14:$B$25000,0))</f>
        <v>3150</v>
      </c>
      <c r="O223" s="1781">
        <f>INDEX([1]TDSheet!$AX$14:$AX$25000,MATCH($B223,[1]TDSheet!$B$14:$B$25000,0))</f>
        <v>3150</v>
      </c>
      <c r="P223" s="1781">
        <f>INDEX([1]TDSheet!$AX$14:$AX$25000,MATCH($B223,[1]TDSheet!$B$14:$B$25000,0))</f>
        <v>3150</v>
      </c>
      <c r="Q223" s="1781">
        <f>INDEX([1]TDSheet!$AX$14:$AX$25000,MATCH($B223,[1]TDSheet!$B$14:$B$25000,0))</f>
        <v>3150</v>
      </c>
      <c r="R223" s="1781">
        <f>INDEX([1]TDSheet!$AX$14:$AX$25000,MATCH($B223,[1]TDSheet!$B$14:$B$25000,0))</f>
        <v>3150</v>
      </c>
      <c r="S223" s="1781">
        <f>INDEX([1]TDSheet!$AX$14:$AX$25000,MATCH($B223,[1]TDSheet!$B$14:$B$25000,0))</f>
        <v>3150</v>
      </c>
      <c r="T223" s="1781">
        <f>INDEX([1]TDSheet!$AX$14:$AX$25000,MATCH($B223,[1]TDSheet!$B$14:$B$25000,0))</f>
        <v>3150</v>
      </c>
      <c r="U223" s="1781">
        <f>INDEX([1]TDSheet!$AX$14:$AX$25000,MATCH($B223,[1]TDSheet!$B$14:$B$25000,0))</f>
        <v>3150</v>
      </c>
      <c r="V223" s="1782">
        <f>INDEX([1]TDSheet!$AX$14:$AX$25000,MATCH($B223,[1]TDSheet!$B$14:$B$25000,0))</f>
        <v>3150</v>
      </c>
      <c r="W223" s="1056"/>
      <c r="X223" s="78" t="s">
        <v>4395</v>
      </c>
      <c r="Y223" s="182" t="s">
        <v>3123</v>
      </c>
      <c r="Z223" s="182"/>
      <c r="AA223" s="182" t="s">
        <v>3123</v>
      </c>
      <c r="AB223" s="182"/>
      <c r="AC223" s="182" t="s">
        <v>3123</v>
      </c>
      <c r="AD223" s="213" t="str">
        <f>INDEX([1]TDSheet!$AV$14:$AV$25000,MATCH($B223,[1]TDSheet!$B$14:$B$25000,0))</f>
        <v>1435*915</v>
      </c>
      <c r="AE223" s="456">
        <f>INDEX([1]TDSheet!$AY$14:$AY$25000,MATCH($B223,[1]TDSheet!$B$14:$B$25000,0))</f>
        <v>3650</v>
      </c>
      <c r="AF223" s="102"/>
      <c r="AG223" s="1058"/>
    </row>
    <row r="224" spans="1:35" s="56" customFormat="1" ht="35.1" customHeight="1">
      <c r="A224" s="535">
        <f>ROW(224:224)-SUM(AF$1:AF224)</f>
        <v>205</v>
      </c>
      <c r="B224" s="536" t="s">
        <v>3610</v>
      </c>
      <c r="C224" s="536" t="str">
        <f t="shared" si="98"/>
        <v>3022AGNBL</v>
      </c>
      <c r="D224" s="533" t="s">
        <v>3740</v>
      </c>
      <c r="E224" s="1054" t="s">
        <v>4471</v>
      </c>
      <c r="F224" s="1154"/>
      <c r="G224" s="1154"/>
      <c r="H224" s="1154" t="str">
        <f t="shared" si="99"/>
        <v/>
      </c>
      <c r="I224" s="1154"/>
      <c r="J224" s="1154" t="str">
        <f t="shared" si="62"/>
        <v/>
      </c>
      <c r="K224" s="1154"/>
      <c r="L224" s="1154"/>
      <c r="M224" s="1780" t="str">
        <f>INDEX([1]TDSheet!$S$14:$S$25000,MATCH($B224,[1]TDSheet!$B$14:$B$25000,0))</f>
        <v xml:space="preserve"> Chevrolet "Aveo" I рестайлинг 4D Sed (06-11) / 3/5D Hbk (08-11) // Daewoo "Gentra" 4D Sed (06-11) / 5D Hbk (08-11) // ZAZ "Vida" 4D Sed / 5D Hbk (12-) '2006-2011 ЗП ТЗ (T250) #3022AGNBL</v>
      </c>
      <c r="N224" s="1781">
        <f>INDEX([1]TDSheet!$AX$14:$AX$25000,MATCH($B224,[1]TDSheet!$B$14:$B$25000,0))</f>
        <v>3150</v>
      </c>
      <c r="O224" s="1781">
        <f>INDEX([1]TDSheet!$AX$14:$AX$25000,MATCH($B224,[1]TDSheet!$B$14:$B$25000,0))</f>
        <v>3150</v>
      </c>
      <c r="P224" s="1781">
        <f>INDEX([1]TDSheet!$AX$14:$AX$25000,MATCH($B224,[1]TDSheet!$B$14:$B$25000,0))</f>
        <v>3150</v>
      </c>
      <c r="Q224" s="1781">
        <f>INDEX([1]TDSheet!$AX$14:$AX$25000,MATCH($B224,[1]TDSheet!$B$14:$B$25000,0))</f>
        <v>3150</v>
      </c>
      <c r="R224" s="1781">
        <f>INDEX([1]TDSheet!$AX$14:$AX$25000,MATCH($B224,[1]TDSheet!$B$14:$B$25000,0))</f>
        <v>3150</v>
      </c>
      <c r="S224" s="1781">
        <f>INDEX([1]TDSheet!$AX$14:$AX$25000,MATCH($B224,[1]TDSheet!$B$14:$B$25000,0))</f>
        <v>3150</v>
      </c>
      <c r="T224" s="1781">
        <f>INDEX([1]TDSheet!$AX$14:$AX$25000,MATCH($B224,[1]TDSheet!$B$14:$B$25000,0))</f>
        <v>3150</v>
      </c>
      <c r="U224" s="1781">
        <f>INDEX([1]TDSheet!$AX$14:$AX$25000,MATCH($B224,[1]TDSheet!$B$14:$B$25000,0))</f>
        <v>3150</v>
      </c>
      <c r="V224" s="1782">
        <f>INDEX([1]TDSheet!$AX$14:$AX$25000,MATCH($B224,[1]TDSheet!$B$14:$B$25000,0))</f>
        <v>3150</v>
      </c>
      <c r="W224" s="1155"/>
      <c r="X224" s="538" t="s">
        <v>3115</v>
      </c>
      <c r="Y224" s="1156" t="s">
        <v>3123</v>
      </c>
      <c r="Z224" s="1156"/>
      <c r="AA224" s="1156" t="s">
        <v>3123</v>
      </c>
      <c r="AB224" s="1156"/>
      <c r="AC224" s="1156" t="s">
        <v>3123</v>
      </c>
      <c r="AD224" s="540" t="str">
        <f>INDEX([1]TDSheet!$AV$14:$AV$25000,MATCH($B224,[1]TDSheet!$B$14:$B$25000,0))</f>
        <v>1370*890</v>
      </c>
      <c r="AE224" s="469">
        <f>INDEX([1]TDSheet!$AY$14:$AY$25000,MATCH($B224,[1]TDSheet!$B$14:$B$25000,0))</f>
        <v>3650</v>
      </c>
      <c r="AF224" s="102"/>
      <c r="AG224" s="1058"/>
    </row>
    <row r="225" spans="1:33" s="56" customFormat="1" ht="17.25" customHeight="1">
      <c r="A225" s="535">
        <f>ROW(225:225)-SUM(AF$1:AF225)</f>
        <v>206</v>
      </c>
      <c r="B225" s="536" t="s">
        <v>3612</v>
      </c>
      <c r="C225" s="536" t="str">
        <f t="shared" si="98"/>
        <v>3031AGNBL</v>
      </c>
      <c r="D225" s="533" t="s">
        <v>4189</v>
      </c>
      <c r="E225" s="1054" t="s">
        <v>4471</v>
      </c>
      <c r="F225" s="1154"/>
      <c r="G225" s="1154"/>
      <c r="H225" s="1154" t="str">
        <f t="shared" si="99"/>
        <v/>
      </c>
      <c r="I225" s="1154"/>
      <c r="J225" s="1154" t="str">
        <f t="shared" si="62"/>
        <v/>
      </c>
      <c r="K225" s="1154"/>
      <c r="L225" s="1154"/>
      <c r="M225" s="1780" t="str">
        <f>INDEX([1]TDSheet!$S$14:$S$25000,MATCH($B225,[1]TDSheet!$B$14:$B$25000,0))</f>
        <v xml:space="preserve"> Chevrolet "Aveo" II 4D Sed / 5D Hbk '2011-2015 ЗП ТЗ #3031AGNBL</v>
      </c>
      <c r="N225" s="1781">
        <f>INDEX([1]TDSheet!$AX$14:$AX$25000,MATCH($B225,[1]TDSheet!$B$14:$B$25000,0))</f>
        <v>3200</v>
      </c>
      <c r="O225" s="1781">
        <f>INDEX([1]TDSheet!$AX$14:$AX$25000,MATCH($B225,[1]TDSheet!$B$14:$B$25000,0))</f>
        <v>3200</v>
      </c>
      <c r="P225" s="1781">
        <f>INDEX([1]TDSheet!$AX$14:$AX$25000,MATCH($B225,[1]TDSheet!$B$14:$B$25000,0))</f>
        <v>3200</v>
      </c>
      <c r="Q225" s="1781">
        <f>INDEX([1]TDSheet!$AX$14:$AX$25000,MATCH($B225,[1]TDSheet!$B$14:$B$25000,0))</f>
        <v>3200</v>
      </c>
      <c r="R225" s="1781">
        <f>INDEX([1]TDSheet!$AX$14:$AX$25000,MATCH($B225,[1]TDSheet!$B$14:$B$25000,0))</f>
        <v>3200</v>
      </c>
      <c r="S225" s="1781">
        <f>INDEX([1]TDSheet!$AX$14:$AX$25000,MATCH($B225,[1]TDSheet!$B$14:$B$25000,0))</f>
        <v>3200</v>
      </c>
      <c r="T225" s="1781">
        <f>INDEX([1]TDSheet!$AX$14:$AX$25000,MATCH($B225,[1]TDSheet!$B$14:$B$25000,0))</f>
        <v>3200</v>
      </c>
      <c r="U225" s="1781">
        <f>INDEX([1]TDSheet!$AX$14:$AX$25000,MATCH($B225,[1]TDSheet!$B$14:$B$25000,0))</f>
        <v>3200</v>
      </c>
      <c r="V225" s="1782">
        <f>INDEX([1]TDSheet!$AX$14:$AX$25000,MATCH($B225,[1]TDSheet!$B$14:$B$25000,0))</f>
        <v>3200</v>
      </c>
      <c r="W225" s="1155"/>
      <c r="X225" s="538" t="s">
        <v>5162</v>
      </c>
      <c r="Y225" s="1156" t="s">
        <v>3123</v>
      </c>
      <c r="Z225" s="1156"/>
      <c r="AA225" s="1156" t="s">
        <v>3123</v>
      </c>
      <c r="AB225" s="1156"/>
      <c r="AC225" s="1156" t="s">
        <v>3123</v>
      </c>
      <c r="AD225" s="540" t="str">
        <f>INDEX([1]TDSheet!$AV$14:$AV$25000,MATCH($B225,[1]TDSheet!$B$14:$B$25000,0))</f>
        <v>1370*960</v>
      </c>
      <c r="AE225" s="469">
        <f>INDEX([1]TDSheet!$AY$14:$AY$25000,MATCH($B225,[1]TDSheet!$B$14:$B$25000,0))</f>
        <v>3700</v>
      </c>
      <c r="AF225" s="102"/>
      <c r="AG225" s="1058"/>
    </row>
    <row r="226" spans="1:33" s="59" customFormat="1" ht="35.1" customHeight="1">
      <c r="A226" s="1043">
        <f>ROW(226:226)-SUM(AF$1:AF226)</f>
        <v>207</v>
      </c>
      <c r="B226" s="1044" t="s">
        <v>3613</v>
      </c>
      <c r="C226" s="1044" t="str">
        <f t="shared" si="98"/>
        <v>3024AGNBLV</v>
      </c>
      <c r="D226" s="543" t="s">
        <v>3741</v>
      </c>
      <c r="E226" s="169" t="s">
        <v>4471</v>
      </c>
      <c r="F226" s="534"/>
      <c r="G226" s="534"/>
      <c r="H226" s="534" t="str">
        <f t="shared" si="99"/>
        <v/>
      </c>
      <c r="I226" s="534"/>
      <c r="J226" s="534" t="str">
        <f t="shared" ref="J226:J293" si="100">IF(Z226="+","V","")</f>
        <v>V</v>
      </c>
      <c r="K226" s="534"/>
      <c r="L226" s="534"/>
      <c r="M226" s="1780" t="str">
        <f>INDEX([1]TDSheet!$S$14:$S$25000,MATCH($B226,[1]TDSheet!$B$14:$B$25000,0))</f>
        <v xml:space="preserve"> Chevrolet "Captiva" 5D Suv // Opel "Antara" (06-17) 5D Suv // Daewoo "Winstorm" (06-11) // Saturn "Vue" II (07-09) '2006-2016 ЗП ТЗ #3024AGNBLV</v>
      </c>
      <c r="N226" s="1781">
        <f>INDEX([1]TDSheet!$AX$14:$AX$25000,MATCH($B226,[1]TDSheet!$B$14:$B$25000,0))</f>
        <v>3150</v>
      </c>
      <c r="O226" s="1781">
        <f>INDEX([1]TDSheet!$AX$14:$AX$25000,MATCH($B226,[1]TDSheet!$B$14:$B$25000,0))</f>
        <v>3150</v>
      </c>
      <c r="P226" s="1781">
        <f>INDEX([1]TDSheet!$AX$14:$AX$25000,MATCH($B226,[1]TDSheet!$B$14:$B$25000,0))</f>
        <v>3150</v>
      </c>
      <c r="Q226" s="1781">
        <f>INDEX([1]TDSheet!$AX$14:$AX$25000,MATCH($B226,[1]TDSheet!$B$14:$B$25000,0))</f>
        <v>3150</v>
      </c>
      <c r="R226" s="1781">
        <f>INDEX([1]TDSheet!$AX$14:$AX$25000,MATCH($B226,[1]TDSheet!$B$14:$B$25000,0))</f>
        <v>3150</v>
      </c>
      <c r="S226" s="1781">
        <f>INDEX([1]TDSheet!$AX$14:$AX$25000,MATCH($B226,[1]TDSheet!$B$14:$B$25000,0))</f>
        <v>3150</v>
      </c>
      <c r="T226" s="1781">
        <f>INDEX([1]TDSheet!$AX$14:$AX$25000,MATCH($B226,[1]TDSheet!$B$14:$B$25000,0))</f>
        <v>3150</v>
      </c>
      <c r="U226" s="1781">
        <f>INDEX([1]TDSheet!$AX$14:$AX$25000,MATCH($B226,[1]TDSheet!$B$14:$B$25000,0))</f>
        <v>3150</v>
      </c>
      <c r="V226" s="1782">
        <f>INDEX([1]TDSheet!$AX$14:$AX$25000,MATCH($B226,[1]TDSheet!$B$14:$B$25000,0))</f>
        <v>3150</v>
      </c>
      <c r="W226" s="537"/>
      <c r="X226" s="544" t="s">
        <v>6158</v>
      </c>
      <c r="Y226" s="539" t="s">
        <v>3123</v>
      </c>
      <c r="Z226" s="539" t="s">
        <v>3123</v>
      </c>
      <c r="AA226" s="539"/>
      <c r="AB226" s="539"/>
      <c r="AC226" s="539" t="s">
        <v>3123</v>
      </c>
      <c r="AD226" s="545" t="str">
        <f>INDEX([1]TDSheet!$AV$14:$AV$25000,MATCH($B226,[1]TDSheet!$B$14:$B$25000,0))</f>
        <v>1450*970</v>
      </c>
      <c r="AE226" s="1045">
        <f>INDEX([1]TDSheet!$AY$14:$AY$25000,MATCH($B226,[1]TDSheet!$B$14:$B$25000,0))</f>
        <v>3650</v>
      </c>
      <c r="AF226" s="103"/>
      <c r="AG226" s="1046"/>
    </row>
    <row r="227" spans="1:33" s="59" customFormat="1" ht="35.1" customHeight="1">
      <c r="A227" s="1043">
        <f>ROW(227:227)-SUM(AF$1:AF227)</f>
        <v>208</v>
      </c>
      <c r="B227" s="1044" t="s">
        <v>3614</v>
      </c>
      <c r="C227" s="1044" t="str">
        <f t="shared" si="98"/>
        <v>3024AGNBLPV</v>
      </c>
      <c r="D227" s="543" t="s">
        <v>3741</v>
      </c>
      <c r="E227" s="169" t="s">
        <v>4471</v>
      </c>
      <c r="F227" s="534"/>
      <c r="G227" s="534"/>
      <c r="H227" s="534" t="str">
        <f t="shared" si="99"/>
        <v>P</v>
      </c>
      <c r="I227" s="534"/>
      <c r="J227" s="534" t="str">
        <f t="shared" si="100"/>
        <v>V</v>
      </c>
      <c r="K227" s="534"/>
      <c r="L227" s="534"/>
      <c r="M227" s="1780" t="str">
        <f>INDEX([1]TDSheet!$S$14:$S$25000,MATCH($B227,[1]TDSheet!$B$14:$B$25000,0))</f>
        <v xml:space="preserve"> Chevrolet "Captiva" 5D Suv // Opel "Antara" (06-17) 5D Suv // Daewoo "Winstorm" (06-11) // Saturn "Vue" II (07-09) '2006-2016 ЗП ТЗ ДД #3024AGNBLPV</v>
      </c>
      <c r="N227" s="1781">
        <f>INDEX([1]TDSheet!$AX$14:$AX$25000,MATCH($B227,[1]TDSheet!$B$14:$B$25000,0))</f>
        <v>3150</v>
      </c>
      <c r="O227" s="1781">
        <f>INDEX([1]TDSheet!$AX$14:$AX$25000,MATCH($B227,[1]TDSheet!$B$14:$B$25000,0))</f>
        <v>3150</v>
      </c>
      <c r="P227" s="1781">
        <f>INDEX([1]TDSheet!$AX$14:$AX$25000,MATCH($B227,[1]TDSheet!$B$14:$B$25000,0))</f>
        <v>3150</v>
      </c>
      <c r="Q227" s="1781">
        <f>INDEX([1]TDSheet!$AX$14:$AX$25000,MATCH($B227,[1]TDSheet!$B$14:$B$25000,0))</f>
        <v>3150</v>
      </c>
      <c r="R227" s="1781">
        <f>INDEX([1]TDSheet!$AX$14:$AX$25000,MATCH($B227,[1]TDSheet!$B$14:$B$25000,0))</f>
        <v>3150</v>
      </c>
      <c r="S227" s="1781">
        <f>INDEX([1]TDSheet!$AX$14:$AX$25000,MATCH($B227,[1]TDSheet!$B$14:$B$25000,0))</f>
        <v>3150</v>
      </c>
      <c r="T227" s="1781">
        <f>INDEX([1]TDSheet!$AX$14:$AX$25000,MATCH($B227,[1]TDSheet!$B$14:$B$25000,0))</f>
        <v>3150</v>
      </c>
      <c r="U227" s="1781">
        <f>INDEX([1]TDSheet!$AX$14:$AX$25000,MATCH($B227,[1]TDSheet!$B$14:$B$25000,0))</f>
        <v>3150</v>
      </c>
      <c r="V227" s="1782">
        <f>INDEX([1]TDSheet!$AX$14:$AX$25000,MATCH($B227,[1]TDSheet!$B$14:$B$25000,0))</f>
        <v>3150</v>
      </c>
      <c r="W227" s="537"/>
      <c r="X227" s="544" t="s">
        <v>6158</v>
      </c>
      <c r="Y227" s="539" t="s">
        <v>3123</v>
      </c>
      <c r="Z227" s="539" t="s">
        <v>3123</v>
      </c>
      <c r="AA227" s="539"/>
      <c r="AB227" s="539" t="s">
        <v>3123</v>
      </c>
      <c r="AC227" s="539"/>
      <c r="AD227" s="545" t="str">
        <f>INDEX([1]TDSheet!$AV$14:$AV$25000,MATCH($B227,[1]TDSheet!$B$14:$B$25000,0))</f>
        <v>1450*970</v>
      </c>
      <c r="AE227" s="1045">
        <f>INDEX([1]TDSheet!$AY$14:$AY$25000,MATCH($B227,[1]TDSheet!$B$14:$B$25000,0))</f>
        <v>3650</v>
      </c>
      <c r="AF227" s="103"/>
      <c r="AG227" s="1046"/>
    </row>
    <row r="228" spans="1:33" s="59" customFormat="1" ht="35.1" customHeight="1">
      <c r="A228" s="1043">
        <f>ROW(228:228)-SUM(AF$1:AF228)</f>
        <v>209</v>
      </c>
      <c r="B228" s="1044" t="s">
        <v>1751</v>
      </c>
      <c r="C228" s="1044" t="str">
        <f t="shared" si="98"/>
        <v>3024AGNBLHV</v>
      </c>
      <c r="D228" s="543" t="s">
        <v>3741</v>
      </c>
      <c r="E228" s="169" t="s">
        <v>4471</v>
      </c>
      <c r="F228" s="534"/>
      <c r="G228" s="534" t="s">
        <v>4473</v>
      </c>
      <c r="H228" s="534" t="str">
        <f t="shared" si="99"/>
        <v/>
      </c>
      <c r="I228" s="534"/>
      <c r="J228" s="534" t="str">
        <f t="shared" si="100"/>
        <v>V</v>
      </c>
      <c r="K228" s="534"/>
      <c r="L228" s="534"/>
      <c r="M228" s="1780" t="str">
        <f>INDEX([1]TDSheet!$S$14:$S$25000,MATCH($B228,[1]TDSheet!$B$14:$B$25000,0))</f>
        <v xml:space="preserve"> Chevrolet "Captiva" 5D Suv // Opel "Antara" (06-17) 5D Suv // Daewoo "Winstorm" (06-11) // Saturn "Vue" II (07-09) '2006-2016 ЗП ТЗ (обогрев щеток) #3024AGNBLHV</v>
      </c>
      <c r="N228" s="1781">
        <f>INDEX([1]TDSheet!$AX$14:$AX$25000,MATCH($B228,[1]TDSheet!$B$14:$B$25000,0))</f>
        <v>3650</v>
      </c>
      <c r="O228" s="1781">
        <f>INDEX([1]TDSheet!$AX$14:$AX$25000,MATCH($B228,[1]TDSheet!$B$14:$B$25000,0))</f>
        <v>3650</v>
      </c>
      <c r="P228" s="1781">
        <f>INDEX([1]TDSheet!$AX$14:$AX$25000,MATCH($B228,[1]TDSheet!$B$14:$B$25000,0))</f>
        <v>3650</v>
      </c>
      <c r="Q228" s="1781">
        <f>INDEX([1]TDSheet!$AX$14:$AX$25000,MATCH($B228,[1]TDSheet!$B$14:$B$25000,0))</f>
        <v>3650</v>
      </c>
      <c r="R228" s="1781">
        <f>INDEX([1]TDSheet!$AX$14:$AX$25000,MATCH($B228,[1]TDSheet!$B$14:$B$25000,0))</f>
        <v>3650</v>
      </c>
      <c r="S228" s="1781">
        <f>INDEX([1]TDSheet!$AX$14:$AX$25000,MATCH($B228,[1]TDSheet!$B$14:$B$25000,0))</f>
        <v>3650</v>
      </c>
      <c r="T228" s="1781">
        <f>INDEX([1]TDSheet!$AX$14:$AX$25000,MATCH($B228,[1]TDSheet!$B$14:$B$25000,0))</f>
        <v>3650</v>
      </c>
      <c r="U228" s="1781">
        <f>INDEX([1]TDSheet!$AX$14:$AX$25000,MATCH($B228,[1]TDSheet!$B$14:$B$25000,0))</f>
        <v>3650</v>
      </c>
      <c r="V228" s="1782">
        <f>INDEX([1]TDSheet!$AX$14:$AX$25000,MATCH($B228,[1]TDSheet!$B$14:$B$25000,0))</f>
        <v>3650</v>
      </c>
      <c r="W228" s="537"/>
      <c r="X228" s="544" t="s">
        <v>6158</v>
      </c>
      <c r="Y228" s="539" t="s">
        <v>3123</v>
      </c>
      <c r="Z228" s="539" t="s">
        <v>3123</v>
      </c>
      <c r="AA228" s="539"/>
      <c r="AB228" s="539"/>
      <c r="AC228" s="539" t="s">
        <v>3123</v>
      </c>
      <c r="AD228" s="545" t="str">
        <f>INDEX([1]TDSheet!$AV$14:$AV$25000,MATCH($B228,[1]TDSheet!$B$14:$B$25000,0))</f>
        <v>1450*970</v>
      </c>
      <c r="AE228" s="1045">
        <f>INDEX([1]TDSheet!$AY$14:$AY$25000,MATCH($B228,[1]TDSheet!$B$14:$B$25000,0))</f>
        <v>4150</v>
      </c>
      <c r="AF228" s="103"/>
      <c r="AG228" s="1046"/>
    </row>
    <row r="229" spans="1:33" s="59" customFormat="1" ht="35.1" customHeight="1">
      <c r="A229" s="1043">
        <f>ROW(229:229)-SUM(AF$1:AF229)</f>
        <v>210</v>
      </c>
      <c r="B229" s="1044" t="s">
        <v>3622</v>
      </c>
      <c r="C229" s="1044" t="str">
        <f t="shared" si="98"/>
        <v>3024AGNBLHPV</v>
      </c>
      <c r="D229" s="543" t="s">
        <v>3741</v>
      </c>
      <c r="E229" s="169" t="s">
        <v>4471</v>
      </c>
      <c r="F229" s="534"/>
      <c r="G229" s="534" t="s">
        <v>4473</v>
      </c>
      <c r="H229" s="534" t="str">
        <f t="shared" si="99"/>
        <v>P</v>
      </c>
      <c r="I229" s="534"/>
      <c r="J229" s="534" t="str">
        <f t="shared" si="100"/>
        <v>V</v>
      </c>
      <c r="K229" s="534"/>
      <c r="L229" s="534"/>
      <c r="M229" s="1780" t="str">
        <f>INDEX([1]TDSheet!$S$14:$S$25000,MATCH($B229,[1]TDSheet!$B$14:$B$25000,0))</f>
        <v xml:space="preserve"> Chevrolet "Captiva" 5D Suv // Opel "Antara" (06-17) 5D Suv // Daewoo "Winstorm" (06-11) // Saturn "Vue" II (07-09) '2006-2016 ЗП ТЗ ДД (обогрев щеток) #3024AGNBLHPV</v>
      </c>
      <c r="N229" s="1781">
        <f>INDEX([1]TDSheet!$AX$14:$AX$25000,MATCH($B229,[1]TDSheet!$B$14:$B$25000,0))</f>
        <v>3650</v>
      </c>
      <c r="O229" s="1781">
        <f>INDEX([1]TDSheet!$AX$14:$AX$25000,MATCH($B229,[1]TDSheet!$B$14:$B$25000,0))</f>
        <v>3650</v>
      </c>
      <c r="P229" s="1781">
        <f>INDEX([1]TDSheet!$AX$14:$AX$25000,MATCH($B229,[1]TDSheet!$B$14:$B$25000,0))</f>
        <v>3650</v>
      </c>
      <c r="Q229" s="1781">
        <f>INDEX([1]TDSheet!$AX$14:$AX$25000,MATCH($B229,[1]TDSheet!$B$14:$B$25000,0))</f>
        <v>3650</v>
      </c>
      <c r="R229" s="1781">
        <f>INDEX([1]TDSheet!$AX$14:$AX$25000,MATCH($B229,[1]TDSheet!$B$14:$B$25000,0))</f>
        <v>3650</v>
      </c>
      <c r="S229" s="1781">
        <f>INDEX([1]TDSheet!$AX$14:$AX$25000,MATCH($B229,[1]TDSheet!$B$14:$B$25000,0))</f>
        <v>3650</v>
      </c>
      <c r="T229" s="1781">
        <f>INDEX([1]TDSheet!$AX$14:$AX$25000,MATCH($B229,[1]TDSheet!$B$14:$B$25000,0))</f>
        <v>3650</v>
      </c>
      <c r="U229" s="1781">
        <f>INDEX([1]TDSheet!$AX$14:$AX$25000,MATCH($B229,[1]TDSheet!$B$14:$B$25000,0))</f>
        <v>3650</v>
      </c>
      <c r="V229" s="1782">
        <f>INDEX([1]TDSheet!$AX$14:$AX$25000,MATCH($B229,[1]TDSheet!$B$14:$B$25000,0))</f>
        <v>3650</v>
      </c>
      <c r="W229" s="537"/>
      <c r="X229" s="544" t="s">
        <v>6158</v>
      </c>
      <c r="Y229" s="539" t="s">
        <v>3123</v>
      </c>
      <c r="Z229" s="539" t="s">
        <v>3123</v>
      </c>
      <c r="AA229" s="539"/>
      <c r="AB229" s="539" t="s">
        <v>3123</v>
      </c>
      <c r="AC229" s="539"/>
      <c r="AD229" s="545" t="str">
        <f>INDEX([1]TDSheet!$AV$14:$AV$25000,MATCH($B229,[1]TDSheet!$B$14:$B$25000,0))</f>
        <v>1450*970</v>
      </c>
      <c r="AE229" s="1045">
        <f>INDEX([1]TDSheet!$AY$14:$AY$25000,MATCH($B229,[1]TDSheet!$B$14:$B$25000,0))</f>
        <v>4150</v>
      </c>
      <c r="AF229" s="103"/>
      <c r="AG229" s="1046"/>
    </row>
    <row r="230" spans="1:33" s="56" customFormat="1" ht="17.25" customHeight="1">
      <c r="A230" s="535">
        <f>ROW(230:230)-SUM(AF$1:AF230)</f>
        <v>211</v>
      </c>
      <c r="B230" s="536" t="s">
        <v>3617</v>
      </c>
      <c r="C230" s="536" t="str">
        <f t="shared" si="98"/>
        <v>3038AGNBLV</v>
      </c>
      <c r="D230" s="533" t="s">
        <v>4462</v>
      </c>
      <c r="E230" s="1054" t="s">
        <v>4471</v>
      </c>
      <c r="F230" s="1154"/>
      <c r="G230" s="1154"/>
      <c r="H230" s="1154" t="str">
        <f t="shared" si="99"/>
        <v/>
      </c>
      <c r="I230" s="1154"/>
      <c r="J230" s="1154" t="str">
        <f t="shared" si="100"/>
        <v>V</v>
      </c>
      <c r="K230" s="1154"/>
      <c r="L230" s="1154"/>
      <c r="M230" s="1780" t="str">
        <f>INDEX([1]TDSheet!$S$14:$S$25000,MATCH($B230,[1]TDSheet!$B$14:$B$25000,0))</f>
        <v xml:space="preserve"> Chevrolet "Cobalt" II // Ravon "R4" (16-20) 4D Sed '2011-2016 ЗП ТЗ #3038AGNBLV</v>
      </c>
      <c r="N230" s="1781">
        <f>INDEX([1]TDSheet!$AX$14:$AX$25000,MATCH($B230,[1]TDSheet!$B$14:$B$25000,0))</f>
        <v>3250</v>
      </c>
      <c r="O230" s="1781">
        <f>INDEX([1]TDSheet!$AX$14:$AX$25000,MATCH($B230,[1]TDSheet!$B$14:$B$25000,0))</f>
        <v>3250</v>
      </c>
      <c r="P230" s="1781">
        <f>INDEX([1]TDSheet!$AX$14:$AX$25000,MATCH($B230,[1]TDSheet!$B$14:$B$25000,0))</f>
        <v>3250</v>
      </c>
      <c r="Q230" s="1781">
        <f>INDEX([1]TDSheet!$AX$14:$AX$25000,MATCH($B230,[1]TDSheet!$B$14:$B$25000,0))</f>
        <v>3250</v>
      </c>
      <c r="R230" s="1781">
        <f>INDEX([1]TDSheet!$AX$14:$AX$25000,MATCH($B230,[1]TDSheet!$B$14:$B$25000,0))</f>
        <v>3250</v>
      </c>
      <c r="S230" s="1781">
        <f>INDEX([1]TDSheet!$AX$14:$AX$25000,MATCH($B230,[1]TDSheet!$B$14:$B$25000,0))</f>
        <v>3250</v>
      </c>
      <c r="T230" s="1781">
        <f>INDEX([1]TDSheet!$AX$14:$AX$25000,MATCH($B230,[1]TDSheet!$B$14:$B$25000,0))</f>
        <v>3250</v>
      </c>
      <c r="U230" s="1781">
        <f>INDEX([1]TDSheet!$AX$14:$AX$25000,MATCH($B230,[1]TDSheet!$B$14:$B$25000,0))</f>
        <v>3250</v>
      </c>
      <c r="V230" s="1782">
        <f>INDEX([1]TDSheet!$AX$14:$AX$25000,MATCH($B230,[1]TDSheet!$B$14:$B$25000,0))</f>
        <v>3250</v>
      </c>
      <c r="W230" s="1155"/>
      <c r="X230" s="538" t="s">
        <v>6152</v>
      </c>
      <c r="Y230" s="1156" t="s">
        <v>3123</v>
      </c>
      <c r="Z230" s="1156" t="s">
        <v>3123</v>
      </c>
      <c r="AA230" s="1156" t="s">
        <v>3123</v>
      </c>
      <c r="AB230" s="1156"/>
      <c r="AC230" s="1156" t="s">
        <v>3123</v>
      </c>
      <c r="AD230" s="540" t="str">
        <f>INDEX([1]TDSheet!$AV$14:$AV$25000,MATCH($B230,[1]TDSheet!$B$14:$B$25000,0))</f>
        <v>1400*990</v>
      </c>
      <c r="AE230" s="469">
        <f>INDEX([1]TDSheet!$AY$14:$AY$25000,MATCH($B230,[1]TDSheet!$B$14:$B$25000,0))</f>
        <v>3750</v>
      </c>
      <c r="AF230" s="102"/>
      <c r="AG230" s="1058"/>
    </row>
    <row r="231" spans="1:33" s="56" customFormat="1" ht="17.25" customHeight="1">
      <c r="A231" s="535">
        <f>ROW(231:231)-SUM(AF$1:AF231)</f>
        <v>212</v>
      </c>
      <c r="B231" s="536" t="s">
        <v>3618</v>
      </c>
      <c r="C231" s="536" t="str">
        <f t="shared" si="98"/>
        <v>3026AGNBLV</v>
      </c>
      <c r="D231" s="533" t="s">
        <v>3742</v>
      </c>
      <c r="E231" s="1054" t="s">
        <v>4471</v>
      </c>
      <c r="F231" s="1154"/>
      <c r="G231" s="1154"/>
      <c r="H231" s="1154" t="str">
        <f t="shared" si="99"/>
        <v/>
      </c>
      <c r="I231" s="1154"/>
      <c r="J231" s="1154" t="str">
        <f t="shared" si="100"/>
        <v>V</v>
      </c>
      <c r="K231" s="1154"/>
      <c r="L231" s="1154"/>
      <c r="M231" s="1780" t="str">
        <f>INDEX([1]TDSheet!$S$14:$S$25000,MATCH($B231,[1]TDSheet!$B$14:$B$25000,0))</f>
        <v xml:space="preserve"> Chevrolet "Cruze" I J300 4D Sed / 5D Hbk // Daewoo "Lacetti" '2009-2015 ЗП ТЗ #3026AGNBLV</v>
      </c>
      <c r="N231" s="1781">
        <f>INDEX([1]TDSheet!$AX$14:$AX$25000,MATCH($B231,[1]TDSheet!$B$14:$B$25000,0))</f>
        <v>3200</v>
      </c>
      <c r="O231" s="1781">
        <f>INDEX([1]TDSheet!$AX$14:$AX$25000,MATCH($B231,[1]TDSheet!$B$14:$B$25000,0))</f>
        <v>3200</v>
      </c>
      <c r="P231" s="1781">
        <f>INDEX([1]TDSheet!$AX$14:$AX$25000,MATCH($B231,[1]TDSheet!$B$14:$B$25000,0))</f>
        <v>3200</v>
      </c>
      <c r="Q231" s="1781">
        <f>INDEX([1]TDSheet!$AX$14:$AX$25000,MATCH($B231,[1]TDSheet!$B$14:$B$25000,0))</f>
        <v>3200</v>
      </c>
      <c r="R231" s="1781">
        <f>INDEX([1]TDSheet!$AX$14:$AX$25000,MATCH($B231,[1]TDSheet!$B$14:$B$25000,0))</f>
        <v>3200</v>
      </c>
      <c r="S231" s="1781">
        <f>INDEX([1]TDSheet!$AX$14:$AX$25000,MATCH($B231,[1]TDSheet!$B$14:$B$25000,0))</f>
        <v>3200</v>
      </c>
      <c r="T231" s="1781">
        <f>INDEX([1]TDSheet!$AX$14:$AX$25000,MATCH($B231,[1]TDSheet!$B$14:$B$25000,0))</f>
        <v>3200</v>
      </c>
      <c r="U231" s="1781">
        <f>INDEX([1]TDSheet!$AX$14:$AX$25000,MATCH($B231,[1]TDSheet!$B$14:$B$25000,0))</f>
        <v>3200</v>
      </c>
      <c r="V231" s="1782">
        <f>INDEX([1]TDSheet!$AX$14:$AX$25000,MATCH($B231,[1]TDSheet!$B$14:$B$25000,0))</f>
        <v>3200</v>
      </c>
      <c r="W231" s="1155" t="s">
        <v>4540</v>
      </c>
      <c r="X231" s="538" t="s">
        <v>5642</v>
      </c>
      <c r="Y231" s="1156" t="s">
        <v>3123</v>
      </c>
      <c r="Z231" s="1156" t="s">
        <v>3123</v>
      </c>
      <c r="AA231" s="1156" t="s">
        <v>3123</v>
      </c>
      <c r="AB231" s="1156"/>
      <c r="AC231" s="1156" t="s">
        <v>3123</v>
      </c>
      <c r="AD231" s="540" t="str">
        <f>INDEX([1]TDSheet!$AV$14:$AV$25000,MATCH($B231,[1]TDSheet!$B$14:$B$25000,0))</f>
        <v>1460*920</v>
      </c>
      <c r="AE231" s="469">
        <f>INDEX([1]TDSheet!$AY$14:$AY$25000,MATCH($B231,[1]TDSheet!$B$14:$B$25000,0))</f>
        <v>3700</v>
      </c>
      <c r="AF231" s="102"/>
      <c r="AG231" s="1058"/>
    </row>
    <row r="232" spans="1:33" s="56" customFormat="1" ht="17.25" customHeight="1">
      <c r="A232" s="535">
        <f>ROW(232:232)-SUM(AF$1:AF232)</f>
        <v>213</v>
      </c>
      <c r="B232" s="536" t="s">
        <v>3619</v>
      </c>
      <c r="C232" s="536" t="str">
        <f t="shared" si="98"/>
        <v>3026AGNBLPV</v>
      </c>
      <c r="D232" s="533" t="s">
        <v>3742</v>
      </c>
      <c r="E232" s="1054" t="s">
        <v>4471</v>
      </c>
      <c r="F232" s="1154"/>
      <c r="G232" s="1154"/>
      <c r="H232" s="1154" t="str">
        <f t="shared" si="99"/>
        <v>P</v>
      </c>
      <c r="I232" s="1154"/>
      <c r="J232" s="1154" t="str">
        <f t="shared" si="100"/>
        <v>V</v>
      </c>
      <c r="K232" s="1154"/>
      <c r="L232" s="1154"/>
      <c r="M232" s="1780" t="str">
        <f>INDEX([1]TDSheet!$S$14:$S$25000,MATCH($B232,[1]TDSheet!$B$14:$B$25000,0))</f>
        <v xml:space="preserve"> Chevrolet "Cruze" I J300 4D Sed (09-) / 5D Hbk (11-) // Daewoo "Lacetti" '2009-2015 ЗП ТЗ ДД #3026AGNBLPV</v>
      </c>
      <c r="N232" s="1781">
        <f>INDEX([1]TDSheet!$AX$14:$AX$25000,MATCH($B232,[1]TDSheet!$B$14:$B$25000,0))</f>
        <v>3200</v>
      </c>
      <c r="O232" s="1781">
        <f>INDEX([1]TDSheet!$AX$14:$AX$25000,MATCH($B232,[1]TDSheet!$B$14:$B$25000,0))</f>
        <v>3200</v>
      </c>
      <c r="P232" s="1781">
        <f>INDEX([1]TDSheet!$AX$14:$AX$25000,MATCH($B232,[1]TDSheet!$B$14:$B$25000,0))</f>
        <v>3200</v>
      </c>
      <c r="Q232" s="1781">
        <f>INDEX([1]TDSheet!$AX$14:$AX$25000,MATCH($B232,[1]TDSheet!$B$14:$B$25000,0))</f>
        <v>3200</v>
      </c>
      <c r="R232" s="1781">
        <f>INDEX([1]TDSheet!$AX$14:$AX$25000,MATCH($B232,[1]TDSheet!$B$14:$B$25000,0))</f>
        <v>3200</v>
      </c>
      <c r="S232" s="1781">
        <f>INDEX([1]TDSheet!$AX$14:$AX$25000,MATCH($B232,[1]TDSheet!$B$14:$B$25000,0))</f>
        <v>3200</v>
      </c>
      <c r="T232" s="1781">
        <f>INDEX([1]TDSheet!$AX$14:$AX$25000,MATCH($B232,[1]TDSheet!$B$14:$B$25000,0))</f>
        <v>3200</v>
      </c>
      <c r="U232" s="1781">
        <f>INDEX([1]TDSheet!$AX$14:$AX$25000,MATCH($B232,[1]TDSheet!$B$14:$B$25000,0))</f>
        <v>3200</v>
      </c>
      <c r="V232" s="1782">
        <f>INDEX([1]TDSheet!$AX$14:$AX$25000,MATCH($B232,[1]TDSheet!$B$14:$B$25000,0))</f>
        <v>3200</v>
      </c>
      <c r="W232" s="1155" t="s">
        <v>4540</v>
      </c>
      <c r="X232" s="538" t="s">
        <v>5642</v>
      </c>
      <c r="Y232" s="1156" t="s">
        <v>3123</v>
      </c>
      <c r="Z232" s="1156" t="s">
        <v>3123</v>
      </c>
      <c r="AA232" s="1156" t="s">
        <v>3123</v>
      </c>
      <c r="AB232" s="1156" t="s">
        <v>3123</v>
      </c>
      <c r="AC232" s="1156"/>
      <c r="AD232" s="540" t="str">
        <f>INDEX([1]TDSheet!$AV$14:$AV$25000,MATCH($B232,[1]TDSheet!$B$14:$B$25000,0))</f>
        <v>1460*920</v>
      </c>
      <c r="AE232" s="469">
        <f>INDEX([1]TDSheet!$AY$14:$AY$25000,MATCH($B232,[1]TDSheet!$B$14:$B$25000,0))</f>
        <v>3700</v>
      </c>
      <c r="AF232" s="102"/>
      <c r="AG232" s="1058"/>
    </row>
    <row r="233" spans="1:33" s="56" customFormat="1" ht="17.25" customHeight="1">
      <c r="A233" s="535">
        <f>ROW(233:233)-SUM(AF$1:AF233)</f>
        <v>214</v>
      </c>
      <c r="B233" s="536" t="s">
        <v>5643</v>
      </c>
      <c r="C233" s="536" t="str">
        <f>IF(D233&lt;&gt;"",CONCATENATE(D233,E233,F233,G233,H233,I233,J233,K233,L233),"")</f>
        <v/>
      </c>
      <c r="D233" s="533"/>
      <c r="E233" s="1054" t="s">
        <v>4471</v>
      </c>
      <c r="F233" s="1154"/>
      <c r="G233" s="1154"/>
      <c r="H233" s="1154" t="str">
        <f>IF(AB233="+","P","")</f>
        <v/>
      </c>
      <c r="I233" s="1154"/>
      <c r="J233" s="1154" t="str">
        <f>IF(Z233="+","V","")</f>
        <v>V</v>
      </c>
      <c r="K233" s="1154"/>
      <c r="L233" s="1154"/>
      <c r="M233" s="1780" t="str">
        <f>INDEX([1]TDSheet!$S$14:$S$25000,MATCH($B233,[1]TDSheet!$B$14:$B$25000,0))</f>
        <v xml:space="preserve"> Chevrolet "Cruze" II 4D Sed '2015- ЗП ТЗ</v>
      </c>
      <c r="N233" s="1781">
        <f>INDEX([1]TDSheet!$AX$14:$AX$25000,MATCH($B233,[1]TDSheet!$B$14:$B$25000,0))</f>
        <v>4000</v>
      </c>
      <c r="O233" s="1781">
        <f>INDEX([1]TDSheet!$AX$14:$AX$25000,MATCH($B233,[1]TDSheet!$B$14:$B$25000,0))</f>
        <v>4000</v>
      </c>
      <c r="P233" s="1781">
        <f>INDEX([1]TDSheet!$AX$14:$AX$25000,MATCH($B233,[1]TDSheet!$B$14:$B$25000,0))</f>
        <v>4000</v>
      </c>
      <c r="Q233" s="1781">
        <f>INDEX([1]TDSheet!$AX$14:$AX$25000,MATCH($B233,[1]TDSheet!$B$14:$B$25000,0))</f>
        <v>4000</v>
      </c>
      <c r="R233" s="1781">
        <f>INDEX([1]TDSheet!$AX$14:$AX$25000,MATCH($B233,[1]TDSheet!$B$14:$B$25000,0))</f>
        <v>4000</v>
      </c>
      <c r="S233" s="1781">
        <f>INDEX([1]TDSheet!$AX$14:$AX$25000,MATCH($B233,[1]TDSheet!$B$14:$B$25000,0))</f>
        <v>4000</v>
      </c>
      <c r="T233" s="1781">
        <f>INDEX([1]TDSheet!$AX$14:$AX$25000,MATCH($B233,[1]TDSheet!$B$14:$B$25000,0))</f>
        <v>4000</v>
      </c>
      <c r="U233" s="1781">
        <f>INDEX([1]TDSheet!$AX$14:$AX$25000,MATCH($B233,[1]TDSheet!$B$14:$B$25000,0))</f>
        <v>4000</v>
      </c>
      <c r="V233" s="1782">
        <f>INDEX([1]TDSheet!$AX$14:$AX$25000,MATCH($B233,[1]TDSheet!$B$14:$B$25000,0))</f>
        <v>4000</v>
      </c>
      <c r="W233" s="1155"/>
      <c r="X233" s="538" t="s">
        <v>3999</v>
      </c>
      <c r="Y233" s="1156" t="s">
        <v>3123</v>
      </c>
      <c r="Z233" s="1156" t="s">
        <v>3123</v>
      </c>
      <c r="AA233" s="1156" t="s">
        <v>3123</v>
      </c>
      <c r="AB233" s="1156"/>
      <c r="AC233" s="1156" t="s">
        <v>3123</v>
      </c>
      <c r="AD233" s="540" t="str">
        <f>INDEX([1]TDSheet!$AV$14:$AV$25000,MATCH($B233,[1]TDSheet!$B$14:$B$25000,0))</f>
        <v>1390*1060</v>
      </c>
      <c r="AE233" s="469">
        <f>INDEX([1]TDSheet!$AY$14:$AY$25000,MATCH($B233,[1]TDSheet!$B$14:$B$25000,0))</f>
        <v>4500</v>
      </c>
      <c r="AF233" s="102"/>
      <c r="AG233" s="1058"/>
    </row>
    <row r="234" spans="1:33" s="56" customFormat="1" ht="35.1" customHeight="1">
      <c r="A234" s="535">
        <f>ROW(234:234)-SUM(AF$1:AF234)</f>
        <v>215</v>
      </c>
      <c r="B234" s="536" t="s">
        <v>3620</v>
      </c>
      <c r="C234" s="536" t="str">
        <f t="shared" si="98"/>
        <v>3023AGNBL</v>
      </c>
      <c r="D234" s="533" t="s">
        <v>3744</v>
      </c>
      <c r="E234" s="1054" t="s">
        <v>4471</v>
      </c>
      <c r="F234" s="1154"/>
      <c r="G234" s="1154"/>
      <c r="H234" s="1154" t="str">
        <f t="shared" si="99"/>
        <v/>
      </c>
      <c r="I234" s="1154"/>
      <c r="J234" s="1154" t="str">
        <f t="shared" si="100"/>
        <v/>
      </c>
      <c r="K234" s="1154"/>
      <c r="L234" s="1154"/>
      <c r="M234" s="1780" t="str">
        <f>INDEX([1]TDSheet!$S$14:$S$25000,MATCH($B234,[1]TDSheet!$B$14:$B$25000,0))</f>
        <v xml:space="preserve"> Chevrolet "Epica" (V250) I "Evanda" (04-06) // Daewoo "Tosca" (06-11) // Suzuki "Verona" (03-06) 4D Sed '2006-2012 ЗП ТЗ #3023AGNBL</v>
      </c>
      <c r="N234" s="1781">
        <f>INDEX([1]TDSheet!$AX$14:$AX$25000,MATCH($B234,[1]TDSheet!$B$14:$B$25000,0))</f>
        <v>3150</v>
      </c>
      <c r="O234" s="1781">
        <f>INDEX([1]TDSheet!$AX$14:$AX$25000,MATCH($B234,[1]TDSheet!$B$14:$B$25000,0))</f>
        <v>3150</v>
      </c>
      <c r="P234" s="1781">
        <f>INDEX([1]TDSheet!$AX$14:$AX$25000,MATCH($B234,[1]TDSheet!$B$14:$B$25000,0))</f>
        <v>3150</v>
      </c>
      <c r="Q234" s="1781">
        <f>INDEX([1]TDSheet!$AX$14:$AX$25000,MATCH($B234,[1]TDSheet!$B$14:$B$25000,0))</f>
        <v>3150</v>
      </c>
      <c r="R234" s="1781">
        <f>INDEX([1]TDSheet!$AX$14:$AX$25000,MATCH($B234,[1]TDSheet!$B$14:$B$25000,0))</f>
        <v>3150</v>
      </c>
      <c r="S234" s="1781">
        <f>INDEX([1]TDSheet!$AX$14:$AX$25000,MATCH($B234,[1]TDSheet!$B$14:$B$25000,0))</f>
        <v>3150</v>
      </c>
      <c r="T234" s="1781">
        <f>INDEX([1]TDSheet!$AX$14:$AX$25000,MATCH($B234,[1]TDSheet!$B$14:$B$25000,0))</f>
        <v>3150</v>
      </c>
      <c r="U234" s="1781">
        <f>INDEX([1]TDSheet!$AX$14:$AX$25000,MATCH($B234,[1]TDSheet!$B$14:$B$25000,0))</f>
        <v>3150</v>
      </c>
      <c r="V234" s="1782">
        <f>INDEX([1]TDSheet!$AX$14:$AX$25000,MATCH($B234,[1]TDSheet!$B$14:$B$25000,0))</f>
        <v>3150</v>
      </c>
      <c r="W234" s="1155"/>
      <c r="X234" s="538" t="s">
        <v>3955</v>
      </c>
      <c r="Y234" s="1156" t="s">
        <v>3123</v>
      </c>
      <c r="Z234" s="1156"/>
      <c r="AA234" s="1156" t="s">
        <v>3123</v>
      </c>
      <c r="AB234" s="1156"/>
      <c r="AC234" s="1156" t="s">
        <v>3123</v>
      </c>
      <c r="AD234" s="540" t="str">
        <f>INDEX([1]TDSheet!$AV$14:$AV$25000,MATCH($B234,[1]TDSheet!$B$14:$B$25000,0))</f>
        <v>1490*870</v>
      </c>
      <c r="AE234" s="469">
        <f>INDEX([1]TDSheet!$AY$14:$AY$25000,MATCH($B234,[1]TDSheet!$B$14:$B$25000,0))</f>
        <v>3650</v>
      </c>
      <c r="AF234" s="102"/>
      <c r="AG234" s="1058"/>
    </row>
    <row r="235" spans="1:33" s="56" customFormat="1" ht="35.1" customHeight="1">
      <c r="A235" s="535">
        <f>ROW(235:235)-SUM(AF$1:AF235)</f>
        <v>216</v>
      </c>
      <c r="B235" s="536" t="s">
        <v>3621</v>
      </c>
      <c r="C235" s="536" t="str">
        <f t="shared" si="98"/>
        <v>3023AGNBLP</v>
      </c>
      <c r="D235" s="533" t="s">
        <v>3744</v>
      </c>
      <c r="E235" s="1054" t="s">
        <v>4471</v>
      </c>
      <c r="F235" s="1154"/>
      <c r="G235" s="1154"/>
      <c r="H235" s="1154" t="str">
        <f t="shared" si="99"/>
        <v>P</v>
      </c>
      <c r="I235" s="1154"/>
      <c r="J235" s="1154" t="str">
        <f t="shared" si="100"/>
        <v/>
      </c>
      <c r="K235" s="1154"/>
      <c r="L235" s="1154"/>
      <c r="M235" s="1780" t="str">
        <f>INDEX([1]TDSheet!$S$14:$S$25000,MATCH($B235,[1]TDSheet!$B$14:$B$25000,0))</f>
        <v xml:space="preserve"> Chevrolet "Epica" (V250) I "Evanda" (04-06) // Daewoo "Tosca" (06-11) // Suzuki "Verona" (03-06) 4D Sed '2006-2012 ЗП ТЗ ДД #3023AGNBLP</v>
      </c>
      <c r="N235" s="1781">
        <f>INDEX([1]TDSheet!$AX$14:$AX$25000,MATCH($B235,[1]TDSheet!$B$14:$B$25000,0))</f>
        <v>3150</v>
      </c>
      <c r="O235" s="1781">
        <f>INDEX([1]TDSheet!$AX$14:$AX$25000,MATCH($B235,[1]TDSheet!$B$14:$B$25000,0))</f>
        <v>3150</v>
      </c>
      <c r="P235" s="1781">
        <f>INDEX([1]TDSheet!$AX$14:$AX$25000,MATCH($B235,[1]TDSheet!$B$14:$B$25000,0))</f>
        <v>3150</v>
      </c>
      <c r="Q235" s="1781">
        <f>INDEX([1]TDSheet!$AX$14:$AX$25000,MATCH($B235,[1]TDSheet!$B$14:$B$25000,0))</f>
        <v>3150</v>
      </c>
      <c r="R235" s="1781">
        <f>INDEX([1]TDSheet!$AX$14:$AX$25000,MATCH($B235,[1]TDSheet!$B$14:$B$25000,0))</f>
        <v>3150</v>
      </c>
      <c r="S235" s="1781">
        <f>INDEX([1]TDSheet!$AX$14:$AX$25000,MATCH($B235,[1]TDSheet!$B$14:$B$25000,0))</f>
        <v>3150</v>
      </c>
      <c r="T235" s="1781">
        <f>INDEX([1]TDSheet!$AX$14:$AX$25000,MATCH($B235,[1]TDSheet!$B$14:$B$25000,0))</f>
        <v>3150</v>
      </c>
      <c r="U235" s="1781">
        <f>INDEX([1]TDSheet!$AX$14:$AX$25000,MATCH($B235,[1]TDSheet!$B$14:$B$25000,0))</f>
        <v>3150</v>
      </c>
      <c r="V235" s="1782">
        <f>INDEX([1]TDSheet!$AX$14:$AX$25000,MATCH($B235,[1]TDSheet!$B$14:$B$25000,0))</f>
        <v>3150</v>
      </c>
      <c r="W235" s="1155"/>
      <c r="X235" s="538" t="s">
        <v>3955</v>
      </c>
      <c r="Y235" s="1156" t="s">
        <v>3123</v>
      </c>
      <c r="Z235" s="1156"/>
      <c r="AA235" s="1156" t="s">
        <v>3123</v>
      </c>
      <c r="AB235" s="1156" t="s">
        <v>3123</v>
      </c>
      <c r="AC235" s="1156"/>
      <c r="AD235" s="540" t="str">
        <f>INDEX([1]TDSheet!$AV$14:$AV$25000,MATCH($B235,[1]TDSheet!$B$14:$B$25000,0))</f>
        <v>1490*870</v>
      </c>
      <c r="AE235" s="469">
        <f>INDEX([1]TDSheet!$AY$14:$AY$25000,MATCH($B235,[1]TDSheet!$B$14:$B$25000,0))</f>
        <v>3650</v>
      </c>
      <c r="AF235" s="102"/>
      <c r="AG235" s="1058"/>
    </row>
    <row r="236" spans="1:33" s="56" customFormat="1" ht="35.1" customHeight="1">
      <c r="A236" s="535">
        <f>ROW(236:236)-SUM(AF$1:AF236)</f>
        <v>217</v>
      </c>
      <c r="B236" s="536" t="s">
        <v>3623</v>
      </c>
      <c r="C236" s="536" t="str">
        <f t="shared" si="98"/>
        <v>3023AGNBLH</v>
      </c>
      <c r="D236" s="533" t="s">
        <v>3744</v>
      </c>
      <c r="E236" s="1054" t="s">
        <v>4471</v>
      </c>
      <c r="F236" s="1154"/>
      <c r="G236" s="1154" t="s">
        <v>4473</v>
      </c>
      <c r="H236" s="1154" t="str">
        <f t="shared" si="99"/>
        <v/>
      </c>
      <c r="I236" s="1154"/>
      <c r="J236" s="1154" t="str">
        <f t="shared" si="100"/>
        <v/>
      </c>
      <c r="K236" s="1154"/>
      <c r="L236" s="1154"/>
      <c r="M236" s="1780" t="str">
        <f>INDEX([1]TDSheet!$S$14:$S$25000,MATCH($B236,[1]TDSheet!$B$14:$B$25000,0))</f>
        <v xml:space="preserve"> Chevrolet "Epica" (V250) I "Evanda" (04-06) // Daewoo "Tosca" (06-11) // Suzuki "Verona" (03-06) 4D Sed '2006-2012 ЗП ТЗ (обогрев щеток) #3023AGNBLHV</v>
      </c>
      <c r="N236" s="1781">
        <f>INDEX([1]TDSheet!$AX$14:$AX$25000,MATCH($B236,[1]TDSheet!$B$14:$B$25000,0))</f>
        <v>3650</v>
      </c>
      <c r="O236" s="1781">
        <f>INDEX([1]TDSheet!$AX$14:$AX$25000,MATCH($B236,[1]TDSheet!$B$14:$B$25000,0))</f>
        <v>3650</v>
      </c>
      <c r="P236" s="1781">
        <f>INDEX([1]TDSheet!$AX$14:$AX$25000,MATCH($B236,[1]TDSheet!$B$14:$B$25000,0))</f>
        <v>3650</v>
      </c>
      <c r="Q236" s="1781">
        <f>INDEX([1]TDSheet!$AX$14:$AX$25000,MATCH($B236,[1]TDSheet!$B$14:$B$25000,0))</f>
        <v>3650</v>
      </c>
      <c r="R236" s="1781">
        <f>INDEX([1]TDSheet!$AX$14:$AX$25000,MATCH($B236,[1]TDSheet!$B$14:$B$25000,0))</f>
        <v>3650</v>
      </c>
      <c r="S236" s="1781">
        <f>INDEX([1]TDSheet!$AX$14:$AX$25000,MATCH($B236,[1]TDSheet!$B$14:$B$25000,0))</f>
        <v>3650</v>
      </c>
      <c r="T236" s="1781">
        <f>INDEX([1]TDSheet!$AX$14:$AX$25000,MATCH($B236,[1]TDSheet!$B$14:$B$25000,0))</f>
        <v>3650</v>
      </c>
      <c r="U236" s="1781">
        <f>INDEX([1]TDSheet!$AX$14:$AX$25000,MATCH($B236,[1]TDSheet!$B$14:$B$25000,0))</f>
        <v>3650</v>
      </c>
      <c r="V236" s="1782">
        <f>INDEX([1]TDSheet!$AX$14:$AX$25000,MATCH($B236,[1]TDSheet!$B$14:$B$25000,0))</f>
        <v>3650</v>
      </c>
      <c r="W236" s="1155"/>
      <c r="X236" s="538" t="s">
        <v>3955</v>
      </c>
      <c r="Y236" s="1156" t="s">
        <v>3123</v>
      </c>
      <c r="Z236" s="1156"/>
      <c r="AA236" s="1156" t="s">
        <v>3123</v>
      </c>
      <c r="AB236" s="1156"/>
      <c r="AC236" s="1156" t="s">
        <v>3123</v>
      </c>
      <c r="AD236" s="540" t="str">
        <f>INDEX([1]TDSheet!$AV$14:$AV$25000,MATCH($B236,[1]TDSheet!$B$14:$B$25000,0))</f>
        <v>1490*870</v>
      </c>
      <c r="AE236" s="469">
        <f>INDEX([1]TDSheet!$AY$14:$AY$25000,MATCH($B236,[1]TDSheet!$B$14:$B$25000,0))</f>
        <v>4150</v>
      </c>
      <c r="AF236" s="102"/>
      <c r="AG236" s="1058"/>
    </row>
    <row r="237" spans="1:33" s="56" customFormat="1" ht="35.1" customHeight="1">
      <c r="A237" s="535">
        <f>ROW(237:237)-SUM(AF$1:AF237)</f>
        <v>218</v>
      </c>
      <c r="B237" s="536" t="s">
        <v>1748</v>
      </c>
      <c r="C237" s="536" t="str">
        <f t="shared" si="98"/>
        <v>3023AGNBLHP</v>
      </c>
      <c r="D237" s="533" t="s">
        <v>3744</v>
      </c>
      <c r="E237" s="1054" t="s">
        <v>4471</v>
      </c>
      <c r="F237" s="1154"/>
      <c r="G237" s="1154" t="s">
        <v>4473</v>
      </c>
      <c r="H237" s="1154" t="str">
        <f t="shared" si="99"/>
        <v>P</v>
      </c>
      <c r="I237" s="1154"/>
      <c r="J237" s="1154" t="str">
        <f t="shared" si="100"/>
        <v/>
      </c>
      <c r="K237" s="1154"/>
      <c r="L237" s="1154"/>
      <c r="M237" s="1780" t="str">
        <f>INDEX([1]TDSheet!$S$14:$S$25000,MATCH($B237,[1]TDSheet!$B$14:$B$25000,0))</f>
        <v xml:space="preserve"> Chevrolet "Epica" (V250) I "Evanda" (04-06) // Daewoo "Tosca" (06-11) // Suzuki "Verona" (03-06) 4D Sed '2006-2012 ЗП ТЗ ДД (обогрев щеток) #3023AGNBLHPV</v>
      </c>
      <c r="N237" s="1781">
        <f>INDEX([1]TDSheet!$AX$14:$AX$25000,MATCH($B237,[1]TDSheet!$B$14:$B$25000,0))</f>
        <v>3650</v>
      </c>
      <c r="O237" s="1781">
        <f>INDEX([1]TDSheet!$AX$14:$AX$25000,MATCH($B237,[1]TDSheet!$B$14:$B$25000,0))</f>
        <v>3650</v>
      </c>
      <c r="P237" s="1781">
        <f>INDEX([1]TDSheet!$AX$14:$AX$25000,MATCH($B237,[1]TDSheet!$B$14:$B$25000,0))</f>
        <v>3650</v>
      </c>
      <c r="Q237" s="1781">
        <f>INDEX([1]TDSheet!$AX$14:$AX$25000,MATCH($B237,[1]TDSheet!$B$14:$B$25000,0))</f>
        <v>3650</v>
      </c>
      <c r="R237" s="1781">
        <f>INDEX([1]TDSheet!$AX$14:$AX$25000,MATCH($B237,[1]TDSheet!$B$14:$B$25000,0))</f>
        <v>3650</v>
      </c>
      <c r="S237" s="1781">
        <f>INDEX([1]TDSheet!$AX$14:$AX$25000,MATCH($B237,[1]TDSheet!$B$14:$B$25000,0))</f>
        <v>3650</v>
      </c>
      <c r="T237" s="1781">
        <f>INDEX([1]TDSheet!$AX$14:$AX$25000,MATCH($B237,[1]TDSheet!$B$14:$B$25000,0))</f>
        <v>3650</v>
      </c>
      <c r="U237" s="1781">
        <f>INDEX([1]TDSheet!$AX$14:$AX$25000,MATCH($B237,[1]TDSheet!$B$14:$B$25000,0))</f>
        <v>3650</v>
      </c>
      <c r="V237" s="1782">
        <f>INDEX([1]TDSheet!$AX$14:$AX$25000,MATCH($B237,[1]TDSheet!$B$14:$B$25000,0))</f>
        <v>3650</v>
      </c>
      <c r="W237" s="1155"/>
      <c r="X237" s="538" t="s">
        <v>3955</v>
      </c>
      <c r="Y237" s="1156" t="s">
        <v>3123</v>
      </c>
      <c r="Z237" s="1156"/>
      <c r="AA237" s="1156" t="s">
        <v>3123</v>
      </c>
      <c r="AB237" s="1156" t="s">
        <v>3123</v>
      </c>
      <c r="AC237" s="1156"/>
      <c r="AD237" s="540" t="str">
        <f>INDEX([1]TDSheet!$AV$14:$AV$25000,MATCH($B237,[1]TDSheet!$B$14:$B$25000,0))</f>
        <v>1490*870</v>
      </c>
      <c r="AE237" s="469">
        <f>INDEX([1]TDSheet!$AY$14:$AY$25000,MATCH($B237,[1]TDSheet!$B$14:$B$25000,0))</f>
        <v>4150</v>
      </c>
      <c r="AF237" s="102"/>
      <c r="AG237" s="1058"/>
    </row>
    <row r="238" spans="1:33" s="56" customFormat="1" ht="17.25" customHeight="1">
      <c r="A238" s="535">
        <f>ROW(238:238)-SUM(AF$1:AF238)</f>
        <v>219</v>
      </c>
      <c r="B238" s="536" t="s">
        <v>7779</v>
      </c>
      <c r="C238" s="536" t="str">
        <f t="shared" ref="C238" si="101">IF(D238&lt;&gt;"",CONCATENATE(D238,E238,F238,G238,H238,I238,J238,K238,L238),"")</f>
        <v/>
      </c>
      <c r="D238" s="555"/>
      <c r="E238" s="1084" t="s">
        <v>4471</v>
      </c>
      <c r="F238" s="1163"/>
      <c r="G238" s="1163"/>
      <c r="H238" s="1163" t="str">
        <f t="shared" ref="H238" si="102">IF(AB238="+","P","")</f>
        <v/>
      </c>
      <c r="I238" s="1163"/>
      <c r="J238" s="1163" t="str">
        <f t="shared" ref="J238" si="103">IF(Z238="+","V","")</f>
        <v>V</v>
      </c>
      <c r="K238" s="1163"/>
      <c r="L238" s="1163"/>
      <c r="M238" s="1780" t="str">
        <f>INDEX([1]TDSheet!$S$14:$S$25000,MATCH($B238,[1]TDSheet!$B$14:$B$25000,0))</f>
        <v xml:space="preserve"> Chevrolet "Equinox" III 5D Suv '2017- ЗП ТЗ</v>
      </c>
      <c r="N238" s="1781">
        <f>INDEX([1]TDSheet!$AX$14:$AX$25000,MATCH($B238,[1]TDSheet!$B$14:$B$25000,0))</f>
        <v>3500</v>
      </c>
      <c r="O238" s="1781">
        <f>INDEX([1]TDSheet!$AX$14:$AX$25000,MATCH($B238,[1]TDSheet!$B$14:$B$25000,0))</f>
        <v>3500</v>
      </c>
      <c r="P238" s="1781">
        <f>INDEX([1]TDSheet!$AX$14:$AX$25000,MATCH($B238,[1]TDSheet!$B$14:$B$25000,0))</f>
        <v>3500</v>
      </c>
      <c r="Q238" s="1781">
        <f>INDEX([1]TDSheet!$AX$14:$AX$25000,MATCH($B238,[1]TDSheet!$B$14:$B$25000,0))</f>
        <v>3500</v>
      </c>
      <c r="R238" s="1781">
        <f>INDEX([1]TDSheet!$AX$14:$AX$25000,MATCH($B238,[1]TDSheet!$B$14:$B$25000,0))</f>
        <v>3500</v>
      </c>
      <c r="S238" s="1781">
        <f>INDEX([1]TDSheet!$AX$14:$AX$25000,MATCH($B238,[1]TDSheet!$B$14:$B$25000,0))</f>
        <v>3500</v>
      </c>
      <c r="T238" s="1781">
        <f>INDEX([1]TDSheet!$AX$14:$AX$25000,MATCH($B238,[1]TDSheet!$B$14:$B$25000,0))</f>
        <v>3500</v>
      </c>
      <c r="U238" s="1781">
        <f>INDEX([1]TDSheet!$AX$14:$AX$25000,MATCH($B238,[1]TDSheet!$B$14:$B$25000,0))</f>
        <v>3500</v>
      </c>
      <c r="V238" s="1782">
        <f>INDEX([1]TDSheet!$AX$14:$AX$25000,MATCH($B238,[1]TDSheet!$B$14:$B$25000,0))</f>
        <v>3500</v>
      </c>
      <c r="W238" s="1155"/>
      <c r="X238" s="538" t="s">
        <v>5402</v>
      </c>
      <c r="Y238" s="1156" t="s">
        <v>3123</v>
      </c>
      <c r="Z238" s="1156" t="s">
        <v>3123</v>
      </c>
      <c r="AA238" s="1156" t="s">
        <v>3123</v>
      </c>
      <c r="AB238" s="1156"/>
      <c r="AC238" s="1156" t="s">
        <v>3123</v>
      </c>
      <c r="AD238" s="540" t="str">
        <f>INDEX([1]TDSheet!$AV$14:$AV$25000,MATCH($B238,[1]TDSheet!$B$14:$B$25000,0))</f>
        <v>1433*969</v>
      </c>
      <c r="AE238" s="472">
        <f>INDEX([1]TDSheet!$AY$14:$AY$25000,MATCH($B238,[1]TDSheet!$B$14:$B$25000,0))</f>
        <v>4000</v>
      </c>
      <c r="AF238" s="102"/>
      <c r="AG238" s="1058"/>
    </row>
    <row r="239" spans="1:33" s="56" customFormat="1" ht="17.25" customHeight="1">
      <c r="A239" s="535">
        <f>ROW(239:239)-SUM(AF$1:AF239)</f>
        <v>220</v>
      </c>
      <c r="B239" s="536" t="s">
        <v>7780</v>
      </c>
      <c r="C239" s="536" t="str">
        <f t="shared" ref="C239:C240" si="104">IF(D239&lt;&gt;"",CONCATENATE(D239,E239,F239,G239,H239,I239,J239,K239,L239),"")</f>
        <v/>
      </c>
      <c r="D239" s="555"/>
      <c r="E239" s="1084" t="s">
        <v>4471</v>
      </c>
      <c r="F239" s="1163"/>
      <c r="G239" s="1163"/>
      <c r="H239" s="1163" t="str">
        <f t="shared" ref="H239:H240" si="105">IF(AB239="+","P","")</f>
        <v/>
      </c>
      <c r="I239" s="1163"/>
      <c r="J239" s="1163" t="str">
        <f t="shared" ref="J239:J240" si="106">IF(Z239="+","V","")</f>
        <v>V</v>
      </c>
      <c r="K239" s="1163"/>
      <c r="L239" s="1163"/>
      <c r="M239" s="1780" t="str">
        <f>INDEX([1]TDSheet!$S$14:$S$25000,MATCH($B239,[1]TDSheet!$B$14:$B$25000,0))</f>
        <v xml:space="preserve"> Chevrolet "Equinox" III 5D Suv '2017- ЗП ТЗ камера</v>
      </c>
      <c r="N239" s="1781">
        <f>INDEX([1]TDSheet!$AX$14:$AX$25000,MATCH($B239,[1]TDSheet!$B$14:$B$25000,0))</f>
        <v>3500</v>
      </c>
      <c r="O239" s="1781">
        <f>INDEX([1]TDSheet!$AX$14:$AX$25000,MATCH($B239,[1]TDSheet!$B$14:$B$25000,0))</f>
        <v>3500</v>
      </c>
      <c r="P239" s="1781">
        <f>INDEX([1]TDSheet!$AX$14:$AX$25000,MATCH($B239,[1]TDSheet!$B$14:$B$25000,0))</f>
        <v>3500</v>
      </c>
      <c r="Q239" s="1781">
        <f>INDEX([1]TDSheet!$AX$14:$AX$25000,MATCH($B239,[1]TDSheet!$B$14:$B$25000,0))</f>
        <v>3500</v>
      </c>
      <c r="R239" s="1781">
        <f>INDEX([1]TDSheet!$AX$14:$AX$25000,MATCH($B239,[1]TDSheet!$B$14:$B$25000,0))</f>
        <v>3500</v>
      </c>
      <c r="S239" s="1781">
        <f>INDEX([1]TDSheet!$AX$14:$AX$25000,MATCH($B239,[1]TDSheet!$B$14:$B$25000,0))</f>
        <v>3500</v>
      </c>
      <c r="T239" s="1781">
        <f>INDEX([1]TDSheet!$AX$14:$AX$25000,MATCH($B239,[1]TDSheet!$B$14:$B$25000,0))</f>
        <v>3500</v>
      </c>
      <c r="U239" s="1781">
        <f>INDEX([1]TDSheet!$AX$14:$AX$25000,MATCH($B239,[1]TDSheet!$B$14:$B$25000,0))</f>
        <v>3500</v>
      </c>
      <c r="V239" s="1782">
        <f>INDEX([1]TDSheet!$AX$14:$AX$25000,MATCH($B239,[1]TDSheet!$B$14:$B$25000,0))</f>
        <v>3500</v>
      </c>
      <c r="W239" s="1155"/>
      <c r="X239" s="538" t="s">
        <v>5402</v>
      </c>
      <c r="Y239" s="1156" t="s">
        <v>3123</v>
      </c>
      <c r="Z239" s="1156" t="s">
        <v>3123</v>
      </c>
      <c r="AA239" s="1156"/>
      <c r="AB239" s="1156"/>
      <c r="AC239" s="1156" t="s">
        <v>3123</v>
      </c>
      <c r="AD239" s="540" t="str">
        <f>INDEX([1]TDSheet!$AV$14:$AV$25000,MATCH($B239,[1]TDSheet!$B$14:$B$25000,0))</f>
        <v>1433*969</v>
      </c>
      <c r="AE239" s="472">
        <f>INDEX([1]TDSheet!$AY$14:$AY$25000,MATCH($B239,[1]TDSheet!$B$14:$B$25000,0))</f>
        <v>4000</v>
      </c>
      <c r="AF239" s="102"/>
      <c r="AG239" s="1058"/>
    </row>
    <row r="240" spans="1:33" s="56" customFormat="1" ht="17.25" customHeight="1">
      <c r="A240" s="535">
        <f>ROW(240:240)-SUM(AF$1:AF240)</f>
        <v>221</v>
      </c>
      <c r="B240" s="536" t="s">
        <v>8434</v>
      </c>
      <c r="C240" s="536" t="str">
        <f t="shared" si="104"/>
        <v/>
      </c>
      <c r="D240" s="555"/>
      <c r="E240" s="1084" t="s">
        <v>4471</v>
      </c>
      <c r="F240" s="1163"/>
      <c r="G240" s="1163"/>
      <c r="H240" s="1163" t="str">
        <f t="shared" si="105"/>
        <v/>
      </c>
      <c r="I240" s="1163"/>
      <c r="J240" s="1163" t="str">
        <f t="shared" si="106"/>
        <v>V</v>
      </c>
      <c r="K240" s="1163"/>
      <c r="L240" s="1163"/>
      <c r="M240" s="1780" t="str">
        <f>INDEX([1]TDSheet!$S$14:$S$25000,MATCH($B240,[1]TDSheet!$B$14:$B$25000,0))</f>
        <v xml:space="preserve"> Chevrolet "Express" I / II Van '1996- ЗП ТЗ</v>
      </c>
      <c r="N240" s="1781">
        <f>INDEX([1]TDSheet!$AX$14:$AX$25000,MATCH($B240,[1]TDSheet!$B$14:$B$25000,0))</f>
        <v>5700</v>
      </c>
      <c r="O240" s="1781">
        <f>INDEX([1]TDSheet!$AX$14:$AX$25000,MATCH($B240,[1]TDSheet!$B$14:$B$25000,0))</f>
        <v>5700</v>
      </c>
      <c r="P240" s="1781">
        <f>INDEX([1]TDSheet!$AX$14:$AX$25000,MATCH($B240,[1]TDSheet!$B$14:$B$25000,0))</f>
        <v>5700</v>
      </c>
      <c r="Q240" s="1781">
        <f>INDEX([1]TDSheet!$AX$14:$AX$25000,MATCH($B240,[1]TDSheet!$B$14:$B$25000,0))</f>
        <v>5700</v>
      </c>
      <c r="R240" s="1781">
        <f>INDEX([1]TDSheet!$AX$14:$AX$25000,MATCH($B240,[1]TDSheet!$B$14:$B$25000,0))</f>
        <v>5700</v>
      </c>
      <c r="S240" s="1781">
        <f>INDEX([1]TDSheet!$AX$14:$AX$25000,MATCH($B240,[1]TDSheet!$B$14:$B$25000,0))</f>
        <v>5700</v>
      </c>
      <c r="T240" s="1781">
        <f>INDEX([1]TDSheet!$AX$14:$AX$25000,MATCH($B240,[1]TDSheet!$B$14:$B$25000,0))</f>
        <v>5700</v>
      </c>
      <c r="U240" s="1781">
        <f>INDEX([1]TDSheet!$AX$14:$AX$25000,MATCH($B240,[1]TDSheet!$B$14:$B$25000,0))</f>
        <v>5700</v>
      </c>
      <c r="V240" s="1782">
        <f>INDEX([1]TDSheet!$AX$14:$AX$25000,MATCH($B240,[1]TDSheet!$B$14:$B$25000,0))</f>
        <v>5700</v>
      </c>
      <c r="W240" s="1155"/>
      <c r="X240" s="538" t="s">
        <v>3719</v>
      </c>
      <c r="Y240" s="1156" t="s">
        <v>3123</v>
      </c>
      <c r="Z240" s="1156" t="s">
        <v>3123</v>
      </c>
      <c r="AA240" s="1156"/>
      <c r="AB240" s="1156"/>
      <c r="AC240" s="1156" t="s">
        <v>3123</v>
      </c>
      <c r="AD240" s="540" t="str">
        <f>INDEX([1]TDSheet!$AV$14:$AV$25000,MATCH($B240,[1]TDSheet!$B$14:$B$25000,0))</f>
        <v>1855*987</v>
      </c>
      <c r="AE240" s="472">
        <f>INDEX([1]TDSheet!$AY$14:$AY$25000,MATCH($B240,[1]TDSheet!$B$14:$B$25000,0))</f>
        <v>6200</v>
      </c>
      <c r="AF240" s="102"/>
      <c r="AG240" s="1058"/>
    </row>
    <row r="241" spans="1:35" ht="34.5" customHeight="1">
      <c r="A241" s="535">
        <f>ROW(241:241)-SUM(AF$1:AF241)</f>
        <v>222</v>
      </c>
      <c r="B241" s="536" t="s">
        <v>3625</v>
      </c>
      <c r="C241" s="536" t="str">
        <f t="shared" si="98"/>
        <v>3016AGNBL</v>
      </c>
      <c r="D241" s="533" t="s">
        <v>3747</v>
      </c>
      <c r="E241" s="1054" t="s">
        <v>4471</v>
      </c>
      <c r="F241" s="1154"/>
      <c r="G241" s="1154"/>
      <c r="H241" s="1154" t="str">
        <f t="shared" si="99"/>
        <v/>
      </c>
      <c r="I241" s="1154"/>
      <c r="J241" s="1154" t="str">
        <f t="shared" si="100"/>
        <v/>
      </c>
      <c r="K241" s="1154"/>
      <c r="L241" s="1154"/>
      <c r="M241" s="1780" t="str">
        <f>INDEX([1]TDSheet!$S$14:$S$25000,MATCH($B241,[1]TDSheet!$B$14:$B$25000,0))</f>
        <v xml:space="preserve"> Chevrolet "Lacetti" 4D Sed / 5D Hbk / 5D Wagon (04-) | "Optra CDX" 5D Wagon (04-) // Daewoo "Nubira" 4D Sed / 5D Wagon (03-) // Suzuki "Forenza" (03-) // Daewoo "Gentra" 4D (13-) '2004-2013 ЗП ТЗ #3016AGNBL</v>
      </c>
      <c r="N241" s="1781">
        <f>INDEX([1]TDSheet!$AX$14:$AX$25000,MATCH($B241,[1]TDSheet!$B$14:$B$25000,0))</f>
        <v>3100</v>
      </c>
      <c r="O241" s="1781">
        <f>INDEX([1]TDSheet!$AX$14:$AX$25000,MATCH($B241,[1]TDSheet!$B$14:$B$25000,0))</f>
        <v>3100</v>
      </c>
      <c r="P241" s="1781">
        <f>INDEX([1]TDSheet!$AX$14:$AX$25000,MATCH($B241,[1]TDSheet!$B$14:$B$25000,0))</f>
        <v>3100</v>
      </c>
      <c r="Q241" s="1781">
        <f>INDEX([1]TDSheet!$AX$14:$AX$25000,MATCH($B241,[1]TDSheet!$B$14:$B$25000,0))</f>
        <v>3100</v>
      </c>
      <c r="R241" s="1781">
        <f>INDEX([1]TDSheet!$AX$14:$AX$25000,MATCH($B241,[1]TDSheet!$B$14:$B$25000,0))</f>
        <v>3100</v>
      </c>
      <c r="S241" s="1781">
        <f>INDEX([1]TDSheet!$AX$14:$AX$25000,MATCH($B241,[1]TDSheet!$B$14:$B$25000,0))</f>
        <v>3100</v>
      </c>
      <c r="T241" s="1781">
        <f>INDEX([1]TDSheet!$AX$14:$AX$25000,MATCH($B241,[1]TDSheet!$B$14:$B$25000,0))</f>
        <v>3100</v>
      </c>
      <c r="U241" s="1781">
        <f>INDEX([1]TDSheet!$AX$14:$AX$25000,MATCH($B241,[1]TDSheet!$B$14:$B$25000,0))</f>
        <v>3100</v>
      </c>
      <c r="V241" s="1782">
        <f>INDEX([1]TDSheet!$AX$14:$AX$25000,MATCH($B241,[1]TDSheet!$B$14:$B$25000,0))</f>
        <v>3100</v>
      </c>
      <c r="W241" s="1155"/>
      <c r="X241" s="538" t="s">
        <v>4115</v>
      </c>
      <c r="Y241" s="1156" t="s">
        <v>3123</v>
      </c>
      <c r="Z241" s="1156"/>
      <c r="AA241" s="1156"/>
      <c r="AB241" s="1156"/>
      <c r="AC241" s="1156" t="s">
        <v>3123</v>
      </c>
      <c r="AD241" s="540" t="str">
        <f>INDEX([1]TDSheet!$AV$14:$AV$25000,MATCH($B241,[1]TDSheet!$B$14:$B$25000,0))</f>
        <v>1428*920</v>
      </c>
      <c r="AE241" s="469">
        <f>INDEX([1]TDSheet!$AY$14:$AY$25000,MATCH($B241,[1]TDSheet!$B$14:$B$25000,0))</f>
        <v>3600</v>
      </c>
      <c r="AF241" s="1051"/>
      <c r="AG241" s="1058"/>
      <c r="AH241" s="251"/>
      <c r="AI241" s="251"/>
    </row>
    <row r="242" spans="1:35" ht="34.5" customHeight="1">
      <c r="A242" s="535">
        <f>ROW(242:242)-SUM(AF$1:AF242)</f>
        <v>223</v>
      </c>
      <c r="B242" s="536" t="s">
        <v>3626</v>
      </c>
      <c r="C242" s="536" t="str">
        <f t="shared" si="98"/>
        <v>3016AGNBLP</v>
      </c>
      <c r="D242" s="533" t="s">
        <v>3747</v>
      </c>
      <c r="E242" s="1054" t="s">
        <v>4471</v>
      </c>
      <c r="F242" s="1154"/>
      <c r="G242" s="1154"/>
      <c r="H242" s="1154" t="str">
        <f t="shared" si="99"/>
        <v>P</v>
      </c>
      <c r="I242" s="1154"/>
      <c r="J242" s="1154" t="str">
        <f t="shared" si="100"/>
        <v/>
      </c>
      <c r="K242" s="1154"/>
      <c r="L242" s="1154"/>
      <c r="M242" s="1780" t="str">
        <f>INDEX([1]TDSheet!$S$14:$S$25000,MATCH($B242,[1]TDSheet!$B$14:$B$25000,0))</f>
        <v xml:space="preserve"> Chevrolet "Lacetti" 4D Sed / 5D Hbk / 5D Wagon (04-) | "Optra CDX" 5D Wagon (04-) // Daewoo "Nubira" 4D Sed / 5D Wagon (03-) // Suzuki "Forenza" (03-) // Daewoo "Gentra" 4D (13-) '2004-2013 ЗП ТЗ ДД #3016AGNBLP</v>
      </c>
      <c r="N242" s="1781">
        <f>INDEX([1]TDSheet!$AX$14:$AX$25000,MATCH($B242,[1]TDSheet!$B$14:$B$25000,0))</f>
        <v>3100</v>
      </c>
      <c r="O242" s="1781">
        <f>INDEX([1]TDSheet!$AX$14:$AX$25000,MATCH($B242,[1]TDSheet!$B$14:$B$25000,0))</f>
        <v>3100</v>
      </c>
      <c r="P242" s="1781">
        <f>INDEX([1]TDSheet!$AX$14:$AX$25000,MATCH($B242,[1]TDSheet!$B$14:$B$25000,0))</f>
        <v>3100</v>
      </c>
      <c r="Q242" s="1781">
        <f>INDEX([1]TDSheet!$AX$14:$AX$25000,MATCH($B242,[1]TDSheet!$B$14:$B$25000,0))</f>
        <v>3100</v>
      </c>
      <c r="R242" s="1781">
        <f>INDEX([1]TDSheet!$AX$14:$AX$25000,MATCH($B242,[1]TDSheet!$B$14:$B$25000,0))</f>
        <v>3100</v>
      </c>
      <c r="S242" s="1781">
        <f>INDEX([1]TDSheet!$AX$14:$AX$25000,MATCH($B242,[1]TDSheet!$B$14:$B$25000,0))</f>
        <v>3100</v>
      </c>
      <c r="T242" s="1781">
        <f>INDEX([1]TDSheet!$AX$14:$AX$25000,MATCH($B242,[1]TDSheet!$B$14:$B$25000,0))</f>
        <v>3100</v>
      </c>
      <c r="U242" s="1781">
        <f>INDEX([1]TDSheet!$AX$14:$AX$25000,MATCH($B242,[1]TDSheet!$B$14:$B$25000,0))</f>
        <v>3100</v>
      </c>
      <c r="V242" s="1782">
        <f>INDEX([1]TDSheet!$AX$14:$AX$25000,MATCH($B242,[1]TDSheet!$B$14:$B$25000,0))</f>
        <v>3100</v>
      </c>
      <c r="W242" s="1155"/>
      <c r="X242" s="538" t="s">
        <v>4115</v>
      </c>
      <c r="Y242" s="1156" t="s">
        <v>3123</v>
      </c>
      <c r="Z242" s="1156"/>
      <c r="AA242" s="1156"/>
      <c r="AB242" s="1156" t="s">
        <v>3123</v>
      </c>
      <c r="AC242" s="1156"/>
      <c r="AD242" s="540" t="str">
        <f>INDEX([1]TDSheet!$AV$14:$AV$25000,MATCH($B242,[1]TDSheet!$B$14:$B$25000,0))</f>
        <v>1428*920</v>
      </c>
      <c r="AE242" s="469">
        <f>INDEX([1]TDSheet!$AY$14:$AY$25000,MATCH($B242,[1]TDSheet!$B$14:$B$25000,0))</f>
        <v>3600</v>
      </c>
      <c r="AF242" s="1051"/>
      <c r="AG242" s="1058"/>
      <c r="AH242" s="251"/>
      <c r="AI242" s="251"/>
    </row>
    <row r="243" spans="1:35" ht="34.5" customHeight="1">
      <c r="A243" s="535">
        <f>ROW(243:243)-SUM(AF$1:AF243)</f>
        <v>224</v>
      </c>
      <c r="B243" s="536" t="s">
        <v>3629</v>
      </c>
      <c r="C243" s="536" t="str">
        <f t="shared" ref="C243:C263" si="107">IF(D243&lt;&gt;"",CONCATENATE(D243,E243,F243,G243,H243,I243,J243,K243,L243),"")</f>
        <v>3016AGNBLA</v>
      </c>
      <c r="D243" s="541" t="s">
        <v>3747</v>
      </c>
      <c r="E243" s="1054" t="s">
        <v>4471</v>
      </c>
      <c r="F243" s="1154" t="s">
        <v>4474</v>
      </c>
      <c r="G243" s="1154"/>
      <c r="H243" s="1154" t="str">
        <f t="shared" si="99"/>
        <v/>
      </c>
      <c r="I243" s="1154"/>
      <c r="J243" s="1154" t="str">
        <f t="shared" si="100"/>
        <v/>
      </c>
      <c r="K243" s="1157"/>
      <c r="L243" s="1157"/>
      <c r="M243" s="1780" t="str">
        <f>INDEX([1]TDSheet!$S$14:$S$25000,MATCH($B243,[1]TDSheet!$B$14:$B$25000,0))</f>
        <v xml:space="preserve"> Chevrolet "Lacetti" 4D Sed / 5D Hbk / 5D Wagon (04-) | "Optra CDX" 5D Wagon (04-) // Daewoo "Nubira" 4D Sed / 5D Wagon (03-) // Suzuki "Forenza" (03-) // Daewoo "Gentra" 4D (13-) '2004-2013 ЗП ТЗ (антенна) #3016AGNBLA</v>
      </c>
      <c r="N243" s="1781">
        <f>INDEX([1]TDSheet!$AX$14:$AX$25000,MATCH($B243,[1]TDSheet!$B$14:$B$25000,0))</f>
        <v>3400</v>
      </c>
      <c r="O243" s="1781">
        <f>INDEX([1]TDSheet!$AX$14:$AX$25000,MATCH($B243,[1]TDSheet!$B$14:$B$25000,0))</f>
        <v>3400</v>
      </c>
      <c r="P243" s="1781">
        <f>INDEX([1]TDSheet!$AX$14:$AX$25000,MATCH($B243,[1]TDSheet!$B$14:$B$25000,0))</f>
        <v>3400</v>
      </c>
      <c r="Q243" s="1781">
        <f>INDEX([1]TDSheet!$AX$14:$AX$25000,MATCH($B243,[1]TDSheet!$B$14:$B$25000,0))</f>
        <v>3400</v>
      </c>
      <c r="R243" s="1781">
        <f>INDEX([1]TDSheet!$AX$14:$AX$25000,MATCH($B243,[1]TDSheet!$B$14:$B$25000,0))</f>
        <v>3400</v>
      </c>
      <c r="S243" s="1781">
        <f>INDEX([1]TDSheet!$AX$14:$AX$25000,MATCH($B243,[1]TDSheet!$B$14:$B$25000,0))</f>
        <v>3400</v>
      </c>
      <c r="T243" s="1781">
        <f>INDEX([1]TDSheet!$AX$14:$AX$25000,MATCH($B243,[1]TDSheet!$B$14:$B$25000,0))</f>
        <v>3400</v>
      </c>
      <c r="U243" s="1781">
        <f>INDEX([1]TDSheet!$AX$14:$AX$25000,MATCH($B243,[1]TDSheet!$B$14:$B$25000,0))</f>
        <v>3400</v>
      </c>
      <c r="V243" s="1782">
        <f>INDEX([1]TDSheet!$AX$14:$AX$25000,MATCH($B243,[1]TDSheet!$B$14:$B$25000,0))</f>
        <v>3400</v>
      </c>
      <c r="W243" s="1158"/>
      <c r="X243" s="538" t="s">
        <v>4115</v>
      </c>
      <c r="Y243" s="1159" t="s">
        <v>3123</v>
      </c>
      <c r="Z243" s="1159"/>
      <c r="AA243" s="1159"/>
      <c r="AB243" s="1159"/>
      <c r="AC243" s="1159" t="s">
        <v>3123</v>
      </c>
      <c r="AD243" s="542" t="str">
        <f>INDEX([1]TDSheet!$AV$14:$AV$25000,MATCH($B243,[1]TDSheet!$B$14:$B$25000,0))</f>
        <v>1428*920</v>
      </c>
      <c r="AE243" s="469">
        <f>INDEX([1]TDSheet!$AY$14:$AY$25000,MATCH($B243,[1]TDSheet!$B$14:$B$25000,0))</f>
        <v>3900</v>
      </c>
      <c r="AF243" s="1051"/>
      <c r="AG243" s="1058"/>
      <c r="AH243" s="251"/>
      <c r="AI243" s="251"/>
    </row>
    <row r="244" spans="1:35" ht="34.5" customHeight="1">
      <c r="A244" s="535">
        <f>ROW(244:244)-SUM(AF$1:AF244)</f>
        <v>225</v>
      </c>
      <c r="B244" s="536" t="s">
        <v>3630</v>
      </c>
      <c r="C244" s="536" t="str">
        <f t="shared" si="107"/>
        <v>3016AGNBLAP</v>
      </c>
      <c r="D244" s="541" t="s">
        <v>3747</v>
      </c>
      <c r="E244" s="1054" t="s">
        <v>4471</v>
      </c>
      <c r="F244" s="1154" t="s">
        <v>4474</v>
      </c>
      <c r="G244" s="1154"/>
      <c r="H244" s="1154" t="str">
        <f t="shared" si="99"/>
        <v>P</v>
      </c>
      <c r="I244" s="1154"/>
      <c r="J244" s="1154" t="str">
        <f t="shared" si="100"/>
        <v/>
      </c>
      <c r="K244" s="1157"/>
      <c r="L244" s="1157"/>
      <c r="M244" s="1780" t="str">
        <f>INDEX([1]TDSheet!$S$14:$S$25000,MATCH($B244,[1]TDSheet!$B$14:$B$25000,0))</f>
        <v xml:space="preserve"> Chevrolet "Lacetti" 4D Sed / 5D Hbk / 5D Wagon (04-) | "Optra CDX" 5D Wagon (04-) // Daewoo "Nubira" 4D Sed / 5D Wagon (03-) // Suzuki "Forenza" (03-) // Daewoo "Gentra" 4D (13-) '2004-2013 ЗП ТЗ ДД (антенна) #3016AGNBLAP</v>
      </c>
      <c r="N244" s="1781">
        <f>INDEX([1]TDSheet!$AX$14:$AX$25000,MATCH($B244,[1]TDSheet!$B$14:$B$25000,0))</f>
        <v>3400</v>
      </c>
      <c r="O244" s="1781">
        <f>INDEX([1]TDSheet!$AX$14:$AX$25000,MATCH($B244,[1]TDSheet!$B$14:$B$25000,0))</f>
        <v>3400</v>
      </c>
      <c r="P244" s="1781">
        <f>INDEX([1]TDSheet!$AX$14:$AX$25000,MATCH($B244,[1]TDSheet!$B$14:$B$25000,0))</f>
        <v>3400</v>
      </c>
      <c r="Q244" s="1781">
        <f>INDEX([1]TDSheet!$AX$14:$AX$25000,MATCH($B244,[1]TDSheet!$B$14:$B$25000,0))</f>
        <v>3400</v>
      </c>
      <c r="R244" s="1781">
        <f>INDEX([1]TDSheet!$AX$14:$AX$25000,MATCH($B244,[1]TDSheet!$B$14:$B$25000,0))</f>
        <v>3400</v>
      </c>
      <c r="S244" s="1781">
        <f>INDEX([1]TDSheet!$AX$14:$AX$25000,MATCH($B244,[1]TDSheet!$B$14:$B$25000,0))</f>
        <v>3400</v>
      </c>
      <c r="T244" s="1781">
        <f>INDEX([1]TDSheet!$AX$14:$AX$25000,MATCH($B244,[1]TDSheet!$B$14:$B$25000,0))</f>
        <v>3400</v>
      </c>
      <c r="U244" s="1781">
        <f>INDEX([1]TDSheet!$AX$14:$AX$25000,MATCH($B244,[1]TDSheet!$B$14:$B$25000,0))</f>
        <v>3400</v>
      </c>
      <c r="V244" s="1782">
        <f>INDEX([1]TDSheet!$AX$14:$AX$25000,MATCH($B244,[1]TDSheet!$B$14:$B$25000,0))</f>
        <v>3400</v>
      </c>
      <c r="W244" s="1158"/>
      <c r="X244" s="538" t="s">
        <v>4115</v>
      </c>
      <c r="Y244" s="1159" t="s">
        <v>3123</v>
      </c>
      <c r="Z244" s="1159"/>
      <c r="AA244" s="1159"/>
      <c r="AB244" s="1159" t="s">
        <v>3123</v>
      </c>
      <c r="AC244" s="1159"/>
      <c r="AD244" s="542" t="str">
        <f>INDEX([1]TDSheet!$AV$14:$AV$25000,MATCH($B244,[1]TDSheet!$B$14:$B$25000,0))</f>
        <v>1428*920</v>
      </c>
      <c r="AE244" s="469">
        <f>INDEX([1]TDSheet!$AY$14:$AY$25000,MATCH($B244,[1]TDSheet!$B$14:$B$25000,0))</f>
        <v>3900</v>
      </c>
      <c r="AF244" s="1051"/>
      <c r="AG244" s="1058"/>
      <c r="AH244" s="251"/>
      <c r="AI244" s="251"/>
    </row>
    <row r="245" spans="1:35" ht="34.5" customHeight="1">
      <c r="A245" s="535">
        <f>ROW(245:245)-SUM(AF$1:AF245)</f>
        <v>226</v>
      </c>
      <c r="B245" s="536" t="s">
        <v>1749</v>
      </c>
      <c r="C245" s="536" t="str">
        <f t="shared" si="107"/>
        <v>3016AGNBLAH</v>
      </c>
      <c r="D245" s="541" t="s">
        <v>3747</v>
      </c>
      <c r="E245" s="1054" t="s">
        <v>4471</v>
      </c>
      <c r="F245" s="1154" t="s">
        <v>4474</v>
      </c>
      <c r="G245" s="1154" t="s">
        <v>4473</v>
      </c>
      <c r="H245" s="1154" t="str">
        <f t="shared" si="99"/>
        <v/>
      </c>
      <c r="I245" s="1154"/>
      <c r="J245" s="1154" t="str">
        <f t="shared" si="100"/>
        <v/>
      </c>
      <c r="K245" s="1157"/>
      <c r="L245" s="1157"/>
      <c r="M245" s="1780" t="str">
        <f>INDEX([1]TDSheet!$S$14:$S$25000,MATCH($B245,[1]TDSheet!$B$14:$B$25000,0))</f>
        <v xml:space="preserve"> Chevrolet "Lacetti" 4D Sed / 5D Hbk / 5D Wagon (04-) | "Optra" CDX 5D Wagon (04-) // Daewoo "Nubira" 4D Sed / 5D Wagon (03-) '2004-2013 ЗП ТЗ (обогрев щеток, антенна) #3016AGNBLAH</v>
      </c>
      <c r="N245" s="1781">
        <f>INDEX([1]TDSheet!$AX$14:$AX$25000,MATCH($B245,[1]TDSheet!$B$14:$B$25000,0))</f>
        <v>3900</v>
      </c>
      <c r="O245" s="1781">
        <f>INDEX([1]TDSheet!$AX$14:$AX$25000,MATCH($B245,[1]TDSheet!$B$14:$B$25000,0))</f>
        <v>3900</v>
      </c>
      <c r="P245" s="1781">
        <f>INDEX([1]TDSheet!$AX$14:$AX$25000,MATCH($B245,[1]TDSheet!$B$14:$B$25000,0))</f>
        <v>3900</v>
      </c>
      <c r="Q245" s="1781">
        <f>INDEX([1]TDSheet!$AX$14:$AX$25000,MATCH($B245,[1]TDSheet!$B$14:$B$25000,0))</f>
        <v>3900</v>
      </c>
      <c r="R245" s="1781">
        <f>INDEX([1]TDSheet!$AX$14:$AX$25000,MATCH($B245,[1]TDSheet!$B$14:$B$25000,0))</f>
        <v>3900</v>
      </c>
      <c r="S245" s="1781">
        <f>INDEX([1]TDSheet!$AX$14:$AX$25000,MATCH($B245,[1]TDSheet!$B$14:$B$25000,0))</f>
        <v>3900</v>
      </c>
      <c r="T245" s="1781">
        <f>INDEX([1]TDSheet!$AX$14:$AX$25000,MATCH($B245,[1]TDSheet!$B$14:$B$25000,0))</f>
        <v>3900</v>
      </c>
      <c r="U245" s="1781">
        <f>INDEX([1]TDSheet!$AX$14:$AX$25000,MATCH($B245,[1]TDSheet!$B$14:$B$25000,0))</f>
        <v>3900</v>
      </c>
      <c r="V245" s="1782">
        <f>INDEX([1]TDSheet!$AX$14:$AX$25000,MATCH($B245,[1]TDSheet!$B$14:$B$25000,0))</f>
        <v>3900</v>
      </c>
      <c r="W245" s="1158"/>
      <c r="X245" s="538" t="s">
        <v>4115</v>
      </c>
      <c r="Y245" s="1159" t="s">
        <v>3123</v>
      </c>
      <c r="Z245" s="1159"/>
      <c r="AA245" s="1159"/>
      <c r="AB245" s="1159"/>
      <c r="AC245" s="1159" t="s">
        <v>3123</v>
      </c>
      <c r="AD245" s="542" t="str">
        <f>INDEX([1]TDSheet!$AV$14:$AV$25000,MATCH($B245,[1]TDSheet!$B$14:$B$25000,0))</f>
        <v>1428*920</v>
      </c>
      <c r="AE245" s="469">
        <f>INDEX([1]TDSheet!$AY$14:$AY$25000,MATCH($B245,[1]TDSheet!$B$14:$B$25000,0))</f>
        <v>4400</v>
      </c>
      <c r="AF245" s="1051"/>
      <c r="AG245" s="1058"/>
      <c r="AH245" s="251"/>
      <c r="AI245" s="251"/>
    </row>
    <row r="246" spans="1:35" ht="34.5" customHeight="1">
      <c r="A246" s="535">
        <f>ROW(246:246)-SUM(AF$1:AF246)</f>
        <v>227</v>
      </c>
      <c r="B246" s="536" t="s">
        <v>1753</v>
      </c>
      <c r="C246" s="536" t="str">
        <f t="shared" si="107"/>
        <v>3016AGNBLAHP</v>
      </c>
      <c r="D246" s="541" t="s">
        <v>3747</v>
      </c>
      <c r="E246" s="1054" t="s">
        <v>4471</v>
      </c>
      <c r="F246" s="1154" t="s">
        <v>4474</v>
      </c>
      <c r="G246" s="1154" t="s">
        <v>4473</v>
      </c>
      <c r="H246" s="1154" t="str">
        <f t="shared" si="99"/>
        <v>P</v>
      </c>
      <c r="I246" s="1154"/>
      <c r="J246" s="1154" t="str">
        <f t="shared" si="100"/>
        <v/>
      </c>
      <c r="K246" s="1157"/>
      <c r="L246" s="1157"/>
      <c r="M246" s="1780" t="str">
        <f>INDEX([1]TDSheet!$S$14:$S$25000,MATCH($B246,[1]TDSheet!$B$14:$B$25000,0))</f>
        <v xml:space="preserve"> Chevrolet "Lacetti" 4D Sed / 5D Hbk / 5D Wagon (04-) | "Optra" CDX 5D Wagon (04-) // Daewoo "Nubira" 4D Sed / 5D Wagon (03-) '2004-2013 ЗП ТЗ (обогрев щеток, антенна) ДД #3016AGNBLAHP</v>
      </c>
      <c r="N246" s="1781">
        <f>INDEX([1]TDSheet!$AX$14:$AX$25000,MATCH($B246,[1]TDSheet!$B$14:$B$25000,0))</f>
        <v>3900</v>
      </c>
      <c r="O246" s="1781">
        <f>INDEX([1]TDSheet!$AX$14:$AX$25000,MATCH($B246,[1]TDSheet!$B$14:$B$25000,0))</f>
        <v>3900</v>
      </c>
      <c r="P246" s="1781">
        <f>INDEX([1]TDSheet!$AX$14:$AX$25000,MATCH($B246,[1]TDSheet!$B$14:$B$25000,0))</f>
        <v>3900</v>
      </c>
      <c r="Q246" s="1781">
        <f>INDEX([1]TDSheet!$AX$14:$AX$25000,MATCH($B246,[1]TDSheet!$B$14:$B$25000,0))</f>
        <v>3900</v>
      </c>
      <c r="R246" s="1781">
        <f>INDEX([1]TDSheet!$AX$14:$AX$25000,MATCH($B246,[1]TDSheet!$B$14:$B$25000,0))</f>
        <v>3900</v>
      </c>
      <c r="S246" s="1781">
        <f>INDEX([1]TDSheet!$AX$14:$AX$25000,MATCH($B246,[1]TDSheet!$B$14:$B$25000,0))</f>
        <v>3900</v>
      </c>
      <c r="T246" s="1781">
        <f>INDEX([1]TDSheet!$AX$14:$AX$25000,MATCH($B246,[1]TDSheet!$B$14:$B$25000,0))</f>
        <v>3900</v>
      </c>
      <c r="U246" s="1781">
        <f>INDEX([1]TDSheet!$AX$14:$AX$25000,MATCH($B246,[1]TDSheet!$B$14:$B$25000,0))</f>
        <v>3900</v>
      </c>
      <c r="V246" s="1782">
        <f>INDEX([1]TDSheet!$AX$14:$AX$25000,MATCH($B246,[1]TDSheet!$B$14:$B$25000,0))</f>
        <v>3900</v>
      </c>
      <c r="W246" s="1158"/>
      <c r="X246" s="538" t="s">
        <v>4115</v>
      </c>
      <c r="Y246" s="1159" t="s">
        <v>3123</v>
      </c>
      <c r="Z246" s="1159"/>
      <c r="AA246" s="1159"/>
      <c r="AB246" s="1159" t="s">
        <v>3123</v>
      </c>
      <c r="AC246" s="1159"/>
      <c r="AD246" s="542" t="str">
        <f>INDEX([1]TDSheet!$AV$14:$AV$25000,MATCH($B246,[1]TDSheet!$B$14:$B$25000,0))</f>
        <v>1428*920</v>
      </c>
      <c r="AE246" s="469">
        <f>INDEX([1]TDSheet!$AY$14:$AY$25000,MATCH($B246,[1]TDSheet!$B$14:$B$25000,0))</f>
        <v>4400</v>
      </c>
      <c r="AF246" s="1051"/>
      <c r="AG246" s="1058"/>
      <c r="AH246" s="251"/>
      <c r="AI246" s="251"/>
    </row>
    <row r="247" spans="1:35" s="56" customFormat="1" ht="35.1" customHeight="1">
      <c r="A247" s="535">
        <f>ROW(247:247)-SUM(AF$1:AF247)</f>
        <v>228</v>
      </c>
      <c r="B247" s="536" t="s">
        <v>432</v>
      </c>
      <c r="C247" s="536" t="str">
        <f>IF(D247&lt;&gt;"",CONCATENATE(D247,E247,F247,G247,H247,I247,J247,K247,L247),"")</f>
        <v>3003AGN</v>
      </c>
      <c r="D247" s="533" t="s">
        <v>3745</v>
      </c>
      <c r="E247" s="1054" t="s">
        <v>4475</v>
      </c>
      <c r="F247" s="1154"/>
      <c r="G247" s="1154"/>
      <c r="H247" s="1154" t="str">
        <f>IF(AB247="+","P","")</f>
        <v/>
      </c>
      <c r="I247" s="1154"/>
      <c r="J247" s="1154" t="str">
        <f>IF(Z247="+","V","")</f>
        <v/>
      </c>
      <c r="K247" s="1154"/>
      <c r="L247" s="1154"/>
      <c r="M247" s="1780" t="str">
        <f>INDEX([1]TDSheet!$S$14:$S$25000,MATCH($B247,[1]TDSheet!$B$14:$B$25000,0))</f>
        <v xml:space="preserve"> Chevrolet "Lanos" // Daewoo "Lanos" 3/5D Hbk/Sed (97-03) // ZAZ "Sens-Chance" 4D Sed / 5D Hbk (04-) / 2D Pick-up (06-) '1997-2017 ТЗ (без ЗП) #3003AGN</v>
      </c>
      <c r="N247" s="1781">
        <f>INDEX([1]TDSheet!$AX$14:$AX$25000,MATCH($B247,[1]TDSheet!$B$14:$B$25000,0))</f>
        <v>2900</v>
      </c>
      <c r="O247" s="1781">
        <f>INDEX([1]TDSheet!$AX$14:$AX$25000,MATCH($B247,[1]TDSheet!$B$14:$B$25000,0))</f>
        <v>2900</v>
      </c>
      <c r="P247" s="1781">
        <f>INDEX([1]TDSheet!$AX$14:$AX$25000,MATCH($B247,[1]TDSheet!$B$14:$B$25000,0))</f>
        <v>2900</v>
      </c>
      <c r="Q247" s="1781">
        <f>INDEX([1]TDSheet!$AX$14:$AX$25000,MATCH($B247,[1]TDSheet!$B$14:$B$25000,0))</f>
        <v>2900</v>
      </c>
      <c r="R247" s="1781">
        <f>INDEX([1]TDSheet!$AX$14:$AX$25000,MATCH($B247,[1]TDSheet!$B$14:$B$25000,0))</f>
        <v>2900</v>
      </c>
      <c r="S247" s="1781">
        <f>INDEX([1]TDSheet!$AX$14:$AX$25000,MATCH($B247,[1]TDSheet!$B$14:$B$25000,0))</f>
        <v>2900</v>
      </c>
      <c r="T247" s="1781">
        <f>INDEX([1]TDSheet!$AX$14:$AX$25000,MATCH($B247,[1]TDSheet!$B$14:$B$25000,0))</f>
        <v>2900</v>
      </c>
      <c r="U247" s="1781">
        <f>INDEX([1]TDSheet!$AX$14:$AX$25000,MATCH($B247,[1]TDSheet!$B$14:$B$25000,0))</f>
        <v>2900</v>
      </c>
      <c r="V247" s="1782">
        <f>INDEX([1]TDSheet!$AX$14:$AX$25000,MATCH($B247,[1]TDSheet!$B$14:$B$25000,0))</f>
        <v>2900</v>
      </c>
      <c r="W247" s="1155"/>
      <c r="X247" s="538" t="s">
        <v>6159</v>
      </c>
      <c r="Y247" s="1156" t="s">
        <v>3123</v>
      </c>
      <c r="Z247" s="1156"/>
      <c r="AA247" s="1156"/>
      <c r="AB247" s="1156"/>
      <c r="AC247" s="1156" t="s">
        <v>3123</v>
      </c>
      <c r="AD247" s="540" t="str">
        <f>INDEX([1]TDSheet!$AV$14:$AV$25000,MATCH($B247,[1]TDSheet!$B$14:$B$25000,0))</f>
        <v>1334*825</v>
      </c>
      <c r="AE247" s="469">
        <f>INDEX([1]TDSheet!$AY$14:$AY$25000,MATCH($B247,[1]TDSheet!$B$14:$B$25000,0))</f>
        <v>3400</v>
      </c>
      <c r="AF247" s="102"/>
      <c r="AG247" s="1058"/>
    </row>
    <row r="248" spans="1:35" s="56" customFormat="1" ht="35.1" customHeight="1">
      <c r="A248" s="535">
        <f>ROW(248:248)-SUM(AF$1:AF248)</f>
        <v>229</v>
      </c>
      <c r="B248" s="536" t="s">
        <v>3624</v>
      </c>
      <c r="C248" s="536" t="str">
        <f>IF(D248&lt;&gt;"",CONCATENATE(D248,E248,F248,G248,H248,I248,J248,K248,L248),"")</f>
        <v>3003AGNBL</v>
      </c>
      <c r="D248" s="533" t="s">
        <v>3745</v>
      </c>
      <c r="E248" s="1054" t="s">
        <v>4471</v>
      </c>
      <c r="F248" s="1154"/>
      <c r="G248" s="1154"/>
      <c r="H248" s="1154" t="str">
        <f>IF(AB248="+","P","")</f>
        <v/>
      </c>
      <c r="I248" s="1154"/>
      <c r="J248" s="1154" t="str">
        <f>IF(Z248="+","V","")</f>
        <v/>
      </c>
      <c r="K248" s="1154"/>
      <c r="L248" s="1154"/>
      <c r="M248" s="1780" t="str">
        <f>INDEX([1]TDSheet!$S$14:$S$25000,MATCH($B248,[1]TDSheet!$B$14:$B$25000,0))</f>
        <v xml:space="preserve"> Chevrolet "Lanos" // Daewoo "Lanos" 3/5D Hbk/Sed (97-03) // ZAZ "Sens-Chance" 4D Sed / 5D Hbk (04-) / 2D Pick-up (06-) '1997-2017 ЗП ТЗ #3003AGNBL</v>
      </c>
      <c r="N248" s="1781">
        <f>INDEX([1]TDSheet!$AX$14:$AX$25000,MATCH($B248,[1]TDSheet!$B$14:$B$25000,0))</f>
        <v>3000</v>
      </c>
      <c r="O248" s="1781">
        <f>INDEX([1]TDSheet!$AX$14:$AX$25000,MATCH($B248,[1]TDSheet!$B$14:$B$25000,0))</f>
        <v>3000</v>
      </c>
      <c r="P248" s="1781">
        <f>INDEX([1]TDSheet!$AX$14:$AX$25000,MATCH($B248,[1]TDSheet!$B$14:$B$25000,0))</f>
        <v>3000</v>
      </c>
      <c r="Q248" s="1781">
        <f>INDEX([1]TDSheet!$AX$14:$AX$25000,MATCH($B248,[1]TDSheet!$B$14:$B$25000,0))</f>
        <v>3000</v>
      </c>
      <c r="R248" s="1781">
        <f>INDEX([1]TDSheet!$AX$14:$AX$25000,MATCH($B248,[1]TDSheet!$B$14:$B$25000,0))</f>
        <v>3000</v>
      </c>
      <c r="S248" s="1781">
        <f>INDEX([1]TDSheet!$AX$14:$AX$25000,MATCH($B248,[1]TDSheet!$B$14:$B$25000,0))</f>
        <v>3000</v>
      </c>
      <c r="T248" s="1781">
        <f>INDEX([1]TDSheet!$AX$14:$AX$25000,MATCH($B248,[1]TDSheet!$B$14:$B$25000,0))</f>
        <v>3000</v>
      </c>
      <c r="U248" s="1781">
        <f>INDEX([1]TDSheet!$AX$14:$AX$25000,MATCH($B248,[1]TDSheet!$B$14:$B$25000,0))</f>
        <v>3000</v>
      </c>
      <c r="V248" s="1782">
        <f>INDEX([1]TDSheet!$AX$14:$AX$25000,MATCH($B248,[1]TDSheet!$B$14:$B$25000,0))</f>
        <v>3000</v>
      </c>
      <c r="W248" s="1155"/>
      <c r="X248" s="538" t="s">
        <v>6159</v>
      </c>
      <c r="Y248" s="1156" t="s">
        <v>3123</v>
      </c>
      <c r="Z248" s="1156"/>
      <c r="AA248" s="1156"/>
      <c r="AB248" s="1156"/>
      <c r="AC248" s="1156" t="s">
        <v>3123</v>
      </c>
      <c r="AD248" s="540" t="str">
        <f>INDEX([1]TDSheet!$AV$14:$AV$25000,MATCH($B248,[1]TDSheet!$B$14:$B$25000,0))</f>
        <v>1334*825</v>
      </c>
      <c r="AE248" s="469">
        <f>INDEX([1]TDSheet!$AY$14:$AY$25000,MATCH($B248,[1]TDSheet!$B$14:$B$25000,0))</f>
        <v>3500</v>
      </c>
      <c r="AF248" s="102"/>
      <c r="AG248" s="1058"/>
    </row>
    <row r="249" spans="1:35" ht="17.25" customHeight="1">
      <c r="A249" s="535">
        <f>ROW(249:249)-SUM(AF$1:AF249)</f>
        <v>230</v>
      </c>
      <c r="B249" s="536" t="s">
        <v>1750</v>
      </c>
      <c r="C249" s="536" t="str">
        <f t="shared" si="107"/>
        <v>DW1299AGNBLV</v>
      </c>
      <c r="D249" s="546" t="s">
        <v>4464</v>
      </c>
      <c r="E249" s="1054" t="s">
        <v>4471</v>
      </c>
      <c r="F249" s="1050"/>
      <c r="G249" s="1154"/>
      <c r="H249" s="1154" t="str">
        <f t="shared" si="99"/>
        <v/>
      </c>
      <c r="I249" s="1154"/>
      <c r="J249" s="1154" t="str">
        <f t="shared" si="100"/>
        <v>V</v>
      </c>
      <c r="K249" s="1050"/>
      <c r="L249" s="1050"/>
      <c r="M249" s="1780" t="str">
        <f>INDEX([1]TDSheet!$S$14:$S$25000,MATCH($B249,[1]TDSheet!$B$14:$B$25000,0))</f>
        <v xml:space="preserve"> Chevrolet "Malibu" VIII 4D Sed '2011-2016 ЗП ТЗ #DW1299AGNBLV</v>
      </c>
      <c r="N249" s="1781">
        <f>INDEX([1]TDSheet!$AX$14:$AX$25000,MATCH($B249,[1]TDSheet!$B$14:$B$25000,0))</f>
        <v>3100</v>
      </c>
      <c r="O249" s="1781">
        <f>INDEX([1]TDSheet!$AX$14:$AX$25000,MATCH($B249,[1]TDSheet!$B$14:$B$25000,0))</f>
        <v>3100</v>
      </c>
      <c r="P249" s="1781">
        <f>INDEX([1]TDSheet!$AX$14:$AX$25000,MATCH($B249,[1]TDSheet!$B$14:$B$25000,0))</f>
        <v>3100</v>
      </c>
      <c r="Q249" s="1781">
        <f>INDEX([1]TDSheet!$AX$14:$AX$25000,MATCH($B249,[1]TDSheet!$B$14:$B$25000,0))</f>
        <v>3100</v>
      </c>
      <c r="R249" s="1781">
        <f>INDEX([1]TDSheet!$AX$14:$AX$25000,MATCH($B249,[1]TDSheet!$B$14:$B$25000,0))</f>
        <v>3100</v>
      </c>
      <c r="S249" s="1781">
        <f>INDEX([1]TDSheet!$AX$14:$AX$25000,MATCH($B249,[1]TDSheet!$B$14:$B$25000,0))</f>
        <v>3100</v>
      </c>
      <c r="T249" s="1781">
        <f>INDEX([1]TDSheet!$AX$14:$AX$25000,MATCH($B249,[1]TDSheet!$B$14:$B$25000,0))</f>
        <v>3100</v>
      </c>
      <c r="U249" s="1781">
        <f>INDEX([1]TDSheet!$AX$14:$AX$25000,MATCH($B249,[1]TDSheet!$B$14:$B$25000,0))</f>
        <v>3100</v>
      </c>
      <c r="V249" s="1782">
        <f>INDEX([1]TDSheet!$AX$14:$AX$25000,MATCH($B249,[1]TDSheet!$B$14:$B$25000,0))</f>
        <v>3100</v>
      </c>
      <c r="W249" s="1160"/>
      <c r="X249" s="547" t="s">
        <v>6152</v>
      </c>
      <c r="Y249" s="1161" t="s">
        <v>3123</v>
      </c>
      <c r="Z249" s="1161" t="s">
        <v>3123</v>
      </c>
      <c r="AA249" s="1161" t="s">
        <v>3123</v>
      </c>
      <c r="AB249" s="1161"/>
      <c r="AC249" s="1161" t="s">
        <v>3123</v>
      </c>
      <c r="AD249" s="548" t="str">
        <f>INDEX([1]TDSheet!$AV$14:$AV$25000,MATCH($B249,[1]TDSheet!$B$14:$B$25000,0))</f>
        <v>1480*880</v>
      </c>
      <c r="AE249" s="469">
        <f>INDEX([1]TDSheet!$AY$14:$AY$25000,MATCH($B249,[1]TDSheet!$B$14:$B$25000,0))</f>
        <v>3600</v>
      </c>
      <c r="AF249" s="1051"/>
      <c r="AG249" s="1058"/>
      <c r="AH249" s="251"/>
      <c r="AI249" s="251"/>
    </row>
    <row r="250" spans="1:35" ht="17.25" customHeight="1">
      <c r="A250" s="535">
        <f>ROW(250:250)-SUM(AF$1:AF250)</f>
        <v>231</v>
      </c>
      <c r="B250" s="536" t="s">
        <v>5085</v>
      </c>
      <c r="C250" s="536" t="str">
        <f>IF(D250&lt;&gt;"",CONCATENATE(D250,E250,F250,G250,H250,I250,J250,K250,L250),"")</f>
        <v>DW1299AGNBLPV</v>
      </c>
      <c r="D250" s="546" t="s">
        <v>4464</v>
      </c>
      <c r="E250" s="1054" t="s">
        <v>4471</v>
      </c>
      <c r="F250" s="1050"/>
      <c r="G250" s="1154"/>
      <c r="H250" s="1154" t="str">
        <f>IF(AB250="+","P","")</f>
        <v>P</v>
      </c>
      <c r="I250" s="1154"/>
      <c r="J250" s="1154" t="str">
        <f>IF(Z250="+","V","")</f>
        <v>V</v>
      </c>
      <c r="K250" s="1050"/>
      <c r="L250" s="1050"/>
      <c r="M250" s="1780" t="str">
        <f>INDEX([1]TDSheet!$S$14:$S$25000,MATCH($B250,[1]TDSheet!$B$14:$B$25000,0))</f>
        <v xml:space="preserve"> Chevrolet "Malibu" VIII 4D Sed '2011-2016 ЗП ТЗ ДД #DW1299AGNBLPV</v>
      </c>
      <c r="N250" s="1781">
        <f>INDEX([1]TDSheet!$AX$14:$AX$25000,MATCH($B250,[1]TDSheet!$B$14:$B$25000,0))</f>
        <v>3100</v>
      </c>
      <c r="O250" s="1781">
        <f>INDEX([1]TDSheet!$AX$14:$AX$25000,MATCH($B250,[1]TDSheet!$B$14:$B$25000,0))</f>
        <v>3100</v>
      </c>
      <c r="P250" s="1781">
        <f>INDEX([1]TDSheet!$AX$14:$AX$25000,MATCH($B250,[1]TDSheet!$B$14:$B$25000,0))</f>
        <v>3100</v>
      </c>
      <c r="Q250" s="1781">
        <f>INDEX([1]TDSheet!$AX$14:$AX$25000,MATCH($B250,[1]TDSheet!$B$14:$B$25000,0))</f>
        <v>3100</v>
      </c>
      <c r="R250" s="1781">
        <f>INDEX([1]TDSheet!$AX$14:$AX$25000,MATCH($B250,[1]TDSheet!$B$14:$B$25000,0))</f>
        <v>3100</v>
      </c>
      <c r="S250" s="1781">
        <f>INDEX([1]TDSheet!$AX$14:$AX$25000,MATCH($B250,[1]TDSheet!$B$14:$B$25000,0))</f>
        <v>3100</v>
      </c>
      <c r="T250" s="1781">
        <f>INDEX([1]TDSheet!$AX$14:$AX$25000,MATCH($B250,[1]TDSheet!$B$14:$B$25000,0))</f>
        <v>3100</v>
      </c>
      <c r="U250" s="1781">
        <f>INDEX([1]TDSheet!$AX$14:$AX$25000,MATCH($B250,[1]TDSheet!$B$14:$B$25000,0))</f>
        <v>3100</v>
      </c>
      <c r="V250" s="1782">
        <f>INDEX([1]TDSheet!$AX$14:$AX$25000,MATCH($B250,[1]TDSheet!$B$14:$B$25000,0))</f>
        <v>3100</v>
      </c>
      <c r="W250" s="1160"/>
      <c r="X250" s="547" t="s">
        <v>6152</v>
      </c>
      <c r="Y250" s="1161" t="s">
        <v>3123</v>
      </c>
      <c r="Z250" s="1161" t="s">
        <v>3123</v>
      </c>
      <c r="AA250" s="1161" t="s">
        <v>3123</v>
      </c>
      <c r="AB250" s="1161" t="s">
        <v>3123</v>
      </c>
      <c r="AC250" s="1161"/>
      <c r="AD250" s="549" t="str">
        <f>INDEX([1]TDSheet!$AV$14:$AV$25000,MATCH($B250,[1]TDSheet!$B$14:$B$25000,0))</f>
        <v>1480*880</v>
      </c>
      <c r="AE250" s="469">
        <f>INDEX([1]TDSheet!$AY$14:$AY$25000,MATCH($B250,[1]TDSheet!$B$14:$B$25000,0))</f>
        <v>3600</v>
      </c>
      <c r="AF250" s="1051"/>
      <c r="AG250" s="1058"/>
      <c r="AH250" s="251"/>
      <c r="AI250" s="251"/>
    </row>
    <row r="251" spans="1:35" ht="17.25" customHeight="1">
      <c r="A251" s="535">
        <f>ROW(251:251)-SUM(AF$1:AF251)</f>
        <v>232</v>
      </c>
      <c r="B251" s="536" t="s">
        <v>1754</v>
      </c>
      <c r="C251" s="536" t="str">
        <f t="shared" si="107"/>
        <v>DW1299AGNBLV</v>
      </c>
      <c r="D251" s="546" t="s">
        <v>4464</v>
      </c>
      <c r="E251" s="1054" t="s">
        <v>4471</v>
      </c>
      <c r="F251" s="1050"/>
      <c r="G251" s="1154"/>
      <c r="H251" s="1154" t="str">
        <f t="shared" si="99"/>
        <v/>
      </c>
      <c r="I251" s="1154"/>
      <c r="J251" s="1154" t="str">
        <f t="shared" si="100"/>
        <v>V</v>
      </c>
      <c r="K251" s="1050"/>
      <c r="L251" s="1050"/>
      <c r="M251" s="1780" t="str">
        <f>INDEX([1]TDSheet!$S$14:$S$25000,MATCH($B251,[1]TDSheet!$B$14:$B$25000,0))</f>
        <v xml:space="preserve"> Chevrolet "Malibu" VIII 4D Sed '2011-2016 ЗП ТЗ (камера) #DW1299AGNBLV</v>
      </c>
      <c r="N251" s="1781">
        <f>INDEX([1]TDSheet!$AX$14:$AX$25000,MATCH($B251,[1]TDSheet!$B$14:$B$25000,0))</f>
        <v>3100</v>
      </c>
      <c r="O251" s="1781">
        <f>INDEX([1]TDSheet!$AX$14:$AX$25000,MATCH($B251,[1]TDSheet!$B$14:$B$25000,0))</f>
        <v>3100</v>
      </c>
      <c r="P251" s="1781">
        <f>INDEX([1]TDSheet!$AX$14:$AX$25000,MATCH($B251,[1]TDSheet!$B$14:$B$25000,0))</f>
        <v>3100</v>
      </c>
      <c r="Q251" s="1781">
        <f>INDEX([1]TDSheet!$AX$14:$AX$25000,MATCH($B251,[1]TDSheet!$B$14:$B$25000,0))</f>
        <v>3100</v>
      </c>
      <c r="R251" s="1781">
        <f>INDEX([1]TDSheet!$AX$14:$AX$25000,MATCH($B251,[1]TDSheet!$B$14:$B$25000,0))</f>
        <v>3100</v>
      </c>
      <c r="S251" s="1781">
        <f>INDEX([1]TDSheet!$AX$14:$AX$25000,MATCH($B251,[1]TDSheet!$B$14:$B$25000,0))</f>
        <v>3100</v>
      </c>
      <c r="T251" s="1781">
        <f>INDEX([1]TDSheet!$AX$14:$AX$25000,MATCH($B251,[1]TDSheet!$B$14:$B$25000,0))</f>
        <v>3100</v>
      </c>
      <c r="U251" s="1781">
        <f>INDEX([1]TDSheet!$AX$14:$AX$25000,MATCH($B251,[1]TDSheet!$B$14:$B$25000,0))</f>
        <v>3100</v>
      </c>
      <c r="V251" s="1782">
        <f>INDEX([1]TDSheet!$AX$14:$AX$25000,MATCH($B251,[1]TDSheet!$B$14:$B$25000,0))</f>
        <v>3100</v>
      </c>
      <c r="W251" s="1160"/>
      <c r="X251" s="547" t="s">
        <v>6152</v>
      </c>
      <c r="Y251" s="1161" t="s">
        <v>3123</v>
      </c>
      <c r="Z251" s="1161" t="s">
        <v>3123</v>
      </c>
      <c r="AA251" s="1161" t="s">
        <v>3123</v>
      </c>
      <c r="AB251" s="1161"/>
      <c r="AC251" s="1161" t="s">
        <v>3123</v>
      </c>
      <c r="AD251" s="549" t="str">
        <f>INDEX([1]TDSheet!$AV$14:$AV$25000,MATCH($B251,[1]TDSheet!$B$14:$B$25000,0))</f>
        <v>1480*880</v>
      </c>
      <c r="AE251" s="469">
        <f>INDEX([1]TDSheet!$AY$14:$AY$25000,MATCH($B251,[1]TDSheet!$B$14:$B$25000,0))</f>
        <v>3600</v>
      </c>
      <c r="AF251" s="1051"/>
      <c r="AG251" s="1058"/>
      <c r="AH251" s="251"/>
      <c r="AI251" s="251"/>
    </row>
    <row r="252" spans="1:35" ht="17.25" customHeight="1">
      <c r="A252" s="535">
        <f>ROW(252:252)-SUM(AF$1:AF252)</f>
        <v>233</v>
      </c>
      <c r="B252" s="536" t="s">
        <v>6803</v>
      </c>
      <c r="C252" s="536" t="str">
        <f t="shared" ref="C252:C253" si="108">IF(D252&lt;&gt;"",CONCATENATE(D252,E252,F252,G252,H252,I252,J252,K252,L252),"")</f>
        <v/>
      </c>
      <c r="D252" s="550"/>
      <c r="E252" s="1084" t="s">
        <v>4471</v>
      </c>
      <c r="F252" s="1162"/>
      <c r="G252" s="1163"/>
      <c r="H252" s="1163" t="str">
        <f t="shared" ref="H252:H253" si="109">IF(AB252="+","P","")</f>
        <v/>
      </c>
      <c r="I252" s="1163"/>
      <c r="J252" s="1163" t="str">
        <f t="shared" ref="J252:J253" si="110">IF(Z252="+","V","")</f>
        <v>V</v>
      </c>
      <c r="K252" s="1162"/>
      <c r="L252" s="1162"/>
      <c r="M252" s="1780" t="str">
        <f>INDEX([1]TDSheet!$S$14:$S$25000,MATCH($B252,[1]TDSheet!$B$14:$B$25000,0))</f>
        <v xml:space="preserve"> Chevrolet "Malibu" IX 4D Sed '2015- ЗП ТЗ</v>
      </c>
      <c r="N252" s="1781">
        <f>INDEX([1]TDSheet!$AX$14:$AX$25000,MATCH($B252,[1]TDSheet!$B$14:$B$25000,0))</f>
        <v>3800</v>
      </c>
      <c r="O252" s="1781">
        <f>INDEX([1]TDSheet!$AX$14:$AX$25000,MATCH($B252,[1]TDSheet!$B$14:$B$25000,0))</f>
        <v>3800</v>
      </c>
      <c r="P252" s="1781">
        <f>INDEX([1]TDSheet!$AX$14:$AX$25000,MATCH($B252,[1]TDSheet!$B$14:$B$25000,0))</f>
        <v>3800</v>
      </c>
      <c r="Q252" s="1781">
        <f>INDEX([1]TDSheet!$AX$14:$AX$25000,MATCH($B252,[1]TDSheet!$B$14:$B$25000,0))</f>
        <v>3800</v>
      </c>
      <c r="R252" s="1781">
        <f>INDEX([1]TDSheet!$AX$14:$AX$25000,MATCH($B252,[1]TDSheet!$B$14:$B$25000,0))</f>
        <v>3800</v>
      </c>
      <c r="S252" s="1781">
        <f>INDEX([1]TDSheet!$AX$14:$AX$25000,MATCH($B252,[1]TDSheet!$B$14:$B$25000,0))</f>
        <v>3800</v>
      </c>
      <c r="T252" s="1781">
        <f>INDEX([1]TDSheet!$AX$14:$AX$25000,MATCH($B252,[1]TDSheet!$B$14:$B$25000,0))</f>
        <v>3800</v>
      </c>
      <c r="U252" s="1781">
        <f>INDEX([1]TDSheet!$AX$14:$AX$25000,MATCH($B252,[1]TDSheet!$B$14:$B$25000,0))</f>
        <v>3800</v>
      </c>
      <c r="V252" s="1782">
        <f>INDEX([1]TDSheet!$AX$14:$AX$25000,MATCH($B252,[1]TDSheet!$B$14:$B$25000,0))</f>
        <v>3800</v>
      </c>
      <c r="W252" s="1160"/>
      <c r="X252" s="547" t="s">
        <v>3999</v>
      </c>
      <c r="Y252" s="1161" t="s">
        <v>3123</v>
      </c>
      <c r="Z252" s="1161" t="s">
        <v>3123</v>
      </c>
      <c r="AA252" s="1161"/>
      <c r="AB252" s="1161"/>
      <c r="AC252" s="1161" t="s">
        <v>3123</v>
      </c>
      <c r="AD252" s="549" t="str">
        <f>INDEX([1]TDSheet!$AV$14:$AV$25000,MATCH($B252,[1]TDSheet!$B$14:$B$25000,0))</f>
        <v>1500*1030</v>
      </c>
      <c r="AE252" s="469">
        <f>INDEX([1]TDSheet!$AY$14:$AY$25000,MATCH($B252,[1]TDSheet!$B$14:$B$25000,0))</f>
        <v>4300</v>
      </c>
      <c r="AF252" s="1051"/>
      <c r="AG252" s="1058"/>
      <c r="AH252" s="251"/>
      <c r="AI252" s="251"/>
    </row>
    <row r="253" spans="1:35" ht="17.25" customHeight="1">
      <c r="A253" s="1706">
        <f>ROW(253:253)-SUM(AF$1:AF253)</f>
        <v>234</v>
      </c>
      <c r="B253" s="1707" t="s">
        <v>8988</v>
      </c>
      <c r="C253" s="1707" t="str">
        <f t="shared" si="108"/>
        <v/>
      </c>
      <c r="D253" s="1964"/>
      <c r="E253" s="1574" t="s">
        <v>4471</v>
      </c>
      <c r="F253" s="1162"/>
      <c r="G253" s="1575"/>
      <c r="H253" s="1575" t="str">
        <f t="shared" si="109"/>
        <v/>
      </c>
      <c r="I253" s="1575"/>
      <c r="J253" s="1575" t="str">
        <f t="shared" si="110"/>
        <v>V</v>
      </c>
      <c r="K253" s="1162"/>
      <c r="L253" s="1162"/>
      <c r="M253" s="1824" t="str">
        <f>INDEX([1]TDSheet!$S$14:$S$25000,MATCH($B253,[1]TDSheet!$B$14:$B$25000,0))</f>
        <v xml:space="preserve"> Chevrolet "Malibu" IX 4D Sed '2015- ТЗ камера (без ЗП)</v>
      </c>
      <c r="N253" s="1825">
        <f>INDEX([1]TDSheet!$AX$14:$AX$25000,MATCH($B253,[1]TDSheet!$B$14:$B$25000,0))</f>
        <v>3700</v>
      </c>
      <c r="O253" s="1825">
        <f>INDEX([1]TDSheet!$AX$14:$AX$25000,MATCH($B253,[1]TDSheet!$B$14:$B$25000,0))</f>
        <v>3700</v>
      </c>
      <c r="P253" s="1825">
        <f>INDEX([1]TDSheet!$AX$14:$AX$25000,MATCH($B253,[1]TDSheet!$B$14:$B$25000,0))</f>
        <v>3700</v>
      </c>
      <c r="Q253" s="1825">
        <f>INDEX([1]TDSheet!$AX$14:$AX$25000,MATCH($B253,[1]TDSheet!$B$14:$B$25000,0))</f>
        <v>3700</v>
      </c>
      <c r="R253" s="1825">
        <f>INDEX([1]TDSheet!$AX$14:$AX$25000,MATCH($B253,[1]TDSheet!$B$14:$B$25000,0))</f>
        <v>3700</v>
      </c>
      <c r="S253" s="1825">
        <f>INDEX([1]TDSheet!$AX$14:$AX$25000,MATCH($B253,[1]TDSheet!$B$14:$B$25000,0))</f>
        <v>3700</v>
      </c>
      <c r="T253" s="1825">
        <f>INDEX([1]TDSheet!$AX$14:$AX$25000,MATCH($B253,[1]TDSheet!$B$14:$B$25000,0))</f>
        <v>3700</v>
      </c>
      <c r="U253" s="1825">
        <f>INDEX([1]TDSheet!$AX$14:$AX$25000,MATCH($B253,[1]TDSheet!$B$14:$B$25000,0))</f>
        <v>3700</v>
      </c>
      <c r="V253" s="1826">
        <f>INDEX([1]TDSheet!$AX$14:$AX$25000,MATCH($B253,[1]TDSheet!$B$14:$B$25000,0))</f>
        <v>3700</v>
      </c>
      <c r="W253" s="1965"/>
      <c r="X253" s="1966" t="s">
        <v>3999</v>
      </c>
      <c r="Y253" s="1967" t="s">
        <v>3123</v>
      </c>
      <c r="Z253" s="1967" t="s">
        <v>3123</v>
      </c>
      <c r="AA253" s="1967"/>
      <c r="AB253" s="1967"/>
      <c r="AC253" s="1967" t="s">
        <v>3123</v>
      </c>
      <c r="AD253" s="1968" t="str">
        <f>INDEX([1]TDSheet!$AV$14:$AV$25000,MATCH($B253,[1]TDSheet!$B$14:$B$25000,0))</f>
        <v>1500*1030</v>
      </c>
      <c r="AE253" s="1686">
        <f>INDEX([1]TDSheet!$AY$14:$AY$25000,MATCH($B253,[1]TDSheet!$B$14:$B$25000,0))</f>
        <v>4200</v>
      </c>
      <c r="AF253" s="1051"/>
      <c r="AG253" s="1058"/>
      <c r="AH253" s="251"/>
      <c r="AI253" s="251"/>
    </row>
    <row r="254" spans="1:35" ht="17.25" customHeight="1">
      <c r="A254" s="535">
        <f>ROW(254:254)-SUM(AF$1:AF254)</f>
        <v>235</v>
      </c>
      <c r="B254" s="536" t="s">
        <v>7418</v>
      </c>
      <c r="C254" s="536" t="str">
        <f t="shared" ref="C254" si="111">IF(D254&lt;&gt;"",CONCATENATE(D254,E254,F254,G254,H254,I254,J254,K254,L254),"")</f>
        <v/>
      </c>
      <c r="D254" s="550"/>
      <c r="E254" s="1084" t="s">
        <v>4471</v>
      </c>
      <c r="F254" s="1162"/>
      <c r="G254" s="1163"/>
      <c r="H254" s="1163" t="str">
        <f t="shared" ref="H254" si="112">IF(AB254="+","P","")</f>
        <v/>
      </c>
      <c r="I254" s="1163"/>
      <c r="J254" s="1163" t="str">
        <f t="shared" ref="J254" si="113">IF(Z254="+","V","")</f>
        <v>V</v>
      </c>
      <c r="K254" s="1162"/>
      <c r="L254" s="1162"/>
      <c r="M254" s="1780" t="str">
        <f>INDEX([1]TDSheet!$S$14:$S$25000,MATCH($B254,[1]TDSheet!$B$14:$B$25000,0))</f>
        <v xml:space="preserve"> Chevrolet "Malibu" IX 4D Sed '2015- ЗП ТЗ камера</v>
      </c>
      <c r="N254" s="1781">
        <f>INDEX([1]TDSheet!$AX$14:$AX$25000,MATCH($B254,[1]TDSheet!$B$14:$B$25000,0))</f>
        <v>3800</v>
      </c>
      <c r="O254" s="1781">
        <f>INDEX([1]TDSheet!$AX$14:$AX$25000,MATCH($B254,[1]TDSheet!$B$14:$B$25000,0))</f>
        <v>3800</v>
      </c>
      <c r="P254" s="1781">
        <f>INDEX([1]TDSheet!$AX$14:$AX$25000,MATCH($B254,[1]TDSheet!$B$14:$B$25000,0))</f>
        <v>3800</v>
      </c>
      <c r="Q254" s="1781">
        <f>INDEX([1]TDSheet!$AX$14:$AX$25000,MATCH($B254,[1]TDSheet!$B$14:$B$25000,0))</f>
        <v>3800</v>
      </c>
      <c r="R254" s="1781">
        <f>INDEX([1]TDSheet!$AX$14:$AX$25000,MATCH($B254,[1]TDSheet!$B$14:$B$25000,0))</f>
        <v>3800</v>
      </c>
      <c r="S254" s="1781">
        <f>INDEX([1]TDSheet!$AX$14:$AX$25000,MATCH($B254,[1]TDSheet!$B$14:$B$25000,0))</f>
        <v>3800</v>
      </c>
      <c r="T254" s="1781">
        <f>INDEX([1]TDSheet!$AX$14:$AX$25000,MATCH($B254,[1]TDSheet!$B$14:$B$25000,0))</f>
        <v>3800</v>
      </c>
      <c r="U254" s="1781">
        <f>INDEX([1]TDSheet!$AX$14:$AX$25000,MATCH($B254,[1]TDSheet!$B$14:$B$25000,0))</f>
        <v>3800</v>
      </c>
      <c r="V254" s="1782">
        <f>INDEX([1]TDSheet!$AX$14:$AX$25000,MATCH($B254,[1]TDSheet!$B$14:$B$25000,0))</f>
        <v>3800</v>
      </c>
      <c r="W254" s="1160"/>
      <c r="X254" s="547" t="s">
        <v>3999</v>
      </c>
      <c r="Y254" s="1161" t="s">
        <v>3123</v>
      </c>
      <c r="Z254" s="1161" t="s">
        <v>3123</v>
      </c>
      <c r="AA254" s="1161"/>
      <c r="AB254" s="1161"/>
      <c r="AC254" s="1161" t="s">
        <v>3123</v>
      </c>
      <c r="AD254" s="549" t="str">
        <f>INDEX([1]TDSheet!$AV$14:$AV$25000,MATCH($B254,[1]TDSheet!$B$14:$B$25000,0))</f>
        <v>1500*1030</v>
      </c>
      <c r="AE254" s="472">
        <f>INDEX([1]TDSheet!$AY$14:$AY$25000,MATCH($B254,[1]TDSheet!$B$14:$B$25000,0))</f>
        <v>4300</v>
      </c>
      <c r="AF254" s="1051"/>
      <c r="AG254" s="1058"/>
      <c r="AH254" s="251"/>
      <c r="AI254" s="251"/>
    </row>
    <row r="255" spans="1:35" ht="17.25" customHeight="1">
      <c r="A255" s="535">
        <f>ROW(255:255)-SUM(AF$1:AF255)</f>
        <v>236</v>
      </c>
      <c r="B255" s="536" t="s">
        <v>1755</v>
      </c>
      <c r="C255" s="536" t="str">
        <f t="shared" si="107"/>
        <v>3030AGNBLV</v>
      </c>
      <c r="D255" s="546" t="s">
        <v>3221</v>
      </c>
      <c r="E255" s="1054" t="s">
        <v>4471</v>
      </c>
      <c r="F255" s="1050"/>
      <c r="G255" s="1154"/>
      <c r="H255" s="1154" t="str">
        <f t="shared" si="99"/>
        <v/>
      </c>
      <c r="I255" s="1154"/>
      <c r="J255" s="1154" t="str">
        <f t="shared" si="100"/>
        <v>V</v>
      </c>
      <c r="K255" s="1050"/>
      <c r="L255" s="1050"/>
      <c r="M255" s="1780" t="str">
        <f>INDEX([1]TDSheet!$S$14:$S$25000,MATCH($B255,[1]TDSheet!$B$14:$B$25000,0))</f>
        <v xml:space="preserve"> Chevrolet "Orlando" '2010-2018 ЗП ТЗ #3030AGNBLV</v>
      </c>
      <c r="N255" s="1781">
        <f>INDEX([1]TDSheet!$AX$14:$AX$25000,MATCH($B255,[1]TDSheet!$B$14:$B$25000,0))</f>
        <v>3500</v>
      </c>
      <c r="O255" s="1781">
        <f>INDEX([1]TDSheet!$AX$14:$AX$25000,MATCH($B255,[1]TDSheet!$B$14:$B$25000,0))</f>
        <v>3500</v>
      </c>
      <c r="P255" s="1781">
        <f>INDEX([1]TDSheet!$AX$14:$AX$25000,MATCH($B255,[1]TDSheet!$B$14:$B$25000,0))</f>
        <v>3500</v>
      </c>
      <c r="Q255" s="1781">
        <f>INDEX([1]TDSheet!$AX$14:$AX$25000,MATCH($B255,[1]TDSheet!$B$14:$B$25000,0))</f>
        <v>3500</v>
      </c>
      <c r="R255" s="1781">
        <f>INDEX([1]TDSheet!$AX$14:$AX$25000,MATCH($B255,[1]TDSheet!$B$14:$B$25000,0))</f>
        <v>3500</v>
      </c>
      <c r="S255" s="1781">
        <f>INDEX([1]TDSheet!$AX$14:$AX$25000,MATCH($B255,[1]TDSheet!$B$14:$B$25000,0))</f>
        <v>3500</v>
      </c>
      <c r="T255" s="1781">
        <f>INDEX([1]TDSheet!$AX$14:$AX$25000,MATCH($B255,[1]TDSheet!$B$14:$B$25000,0))</f>
        <v>3500</v>
      </c>
      <c r="U255" s="1781">
        <f>INDEX([1]TDSheet!$AX$14:$AX$25000,MATCH($B255,[1]TDSheet!$B$14:$B$25000,0))</f>
        <v>3500</v>
      </c>
      <c r="V255" s="1782">
        <f>INDEX([1]TDSheet!$AX$14:$AX$25000,MATCH($B255,[1]TDSheet!$B$14:$B$25000,0))</f>
        <v>3500</v>
      </c>
      <c r="W255" s="1160"/>
      <c r="X255" s="547" t="s">
        <v>6266</v>
      </c>
      <c r="Y255" s="1161" t="s">
        <v>3123</v>
      </c>
      <c r="Z255" s="1161" t="s">
        <v>3123</v>
      </c>
      <c r="AA255" s="1161" t="s">
        <v>3123</v>
      </c>
      <c r="AB255" s="1161"/>
      <c r="AC255" s="1161" t="s">
        <v>3123</v>
      </c>
      <c r="AD255" s="549" t="str">
        <f>INDEX([1]TDSheet!$AV$14:$AV$25000,MATCH($B255,[1]TDSheet!$B$14:$B$25000,0))</f>
        <v>1520*900</v>
      </c>
      <c r="AE255" s="469">
        <f>INDEX([1]TDSheet!$AY$14:$AY$25000,MATCH($B255,[1]TDSheet!$B$14:$B$25000,0))</f>
        <v>4000</v>
      </c>
      <c r="AF255" s="1051"/>
      <c r="AG255" s="1058"/>
      <c r="AH255" s="251"/>
      <c r="AI255" s="251"/>
    </row>
    <row r="256" spans="1:35" ht="17.25" customHeight="1">
      <c r="A256" s="535">
        <f>ROW(256:256)-SUM(AF$1:AF256)</f>
        <v>237</v>
      </c>
      <c r="B256" s="536" t="s">
        <v>1756</v>
      </c>
      <c r="C256" s="536" t="str">
        <f t="shared" si="107"/>
        <v>3030AGNBLPV</v>
      </c>
      <c r="D256" s="546" t="s">
        <v>3221</v>
      </c>
      <c r="E256" s="1054" t="s">
        <v>4471</v>
      </c>
      <c r="F256" s="1050"/>
      <c r="G256" s="1154"/>
      <c r="H256" s="1154" t="str">
        <f t="shared" si="99"/>
        <v>P</v>
      </c>
      <c r="I256" s="1154"/>
      <c r="J256" s="1154" t="str">
        <f t="shared" si="100"/>
        <v>V</v>
      </c>
      <c r="K256" s="1050"/>
      <c r="L256" s="1050"/>
      <c r="M256" s="1780" t="str">
        <f>INDEX([1]TDSheet!$S$14:$S$25000,MATCH($B256,[1]TDSheet!$B$14:$B$25000,0))</f>
        <v xml:space="preserve"> Chevrolet "Orlando" '2010-2018 ЗП ТЗ ДД #3030AGNBLPV</v>
      </c>
      <c r="N256" s="1781">
        <f>INDEX([1]TDSheet!$AX$14:$AX$25000,MATCH($B256,[1]TDSheet!$B$14:$B$25000,0))</f>
        <v>3500</v>
      </c>
      <c r="O256" s="1781">
        <f>INDEX([1]TDSheet!$AX$14:$AX$25000,MATCH($B256,[1]TDSheet!$B$14:$B$25000,0))</f>
        <v>3500</v>
      </c>
      <c r="P256" s="1781">
        <f>INDEX([1]TDSheet!$AX$14:$AX$25000,MATCH($B256,[1]TDSheet!$B$14:$B$25000,0))</f>
        <v>3500</v>
      </c>
      <c r="Q256" s="1781">
        <f>INDEX([1]TDSheet!$AX$14:$AX$25000,MATCH($B256,[1]TDSheet!$B$14:$B$25000,0))</f>
        <v>3500</v>
      </c>
      <c r="R256" s="1781">
        <f>INDEX([1]TDSheet!$AX$14:$AX$25000,MATCH($B256,[1]TDSheet!$B$14:$B$25000,0))</f>
        <v>3500</v>
      </c>
      <c r="S256" s="1781">
        <f>INDEX([1]TDSheet!$AX$14:$AX$25000,MATCH($B256,[1]TDSheet!$B$14:$B$25000,0))</f>
        <v>3500</v>
      </c>
      <c r="T256" s="1781">
        <f>INDEX([1]TDSheet!$AX$14:$AX$25000,MATCH($B256,[1]TDSheet!$B$14:$B$25000,0))</f>
        <v>3500</v>
      </c>
      <c r="U256" s="1781">
        <f>INDEX([1]TDSheet!$AX$14:$AX$25000,MATCH($B256,[1]TDSheet!$B$14:$B$25000,0))</f>
        <v>3500</v>
      </c>
      <c r="V256" s="1782">
        <f>INDEX([1]TDSheet!$AX$14:$AX$25000,MATCH($B256,[1]TDSheet!$B$14:$B$25000,0))</f>
        <v>3500</v>
      </c>
      <c r="W256" s="1160"/>
      <c r="X256" s="547" t="s">
        <v>6266</v>
      </c>
      <c r="Y256" s="1161" t="s">
        <v>3123</v>
      </c>
      <c r="Z256" s="1161" t="s">
        <v>3123</v>
      </c>
      <c r="AA256" s="1161" t="s">
        <v>3123</v>
      </c>
      <c r="AB256" s="1161" t="s">
        <v>3123</v>
      </c>
      <c r="AC256" s="1161"/>
      <c r="AD256" s="549" t="str">
        <f>INDEX([1]TDSheet!$AV$14:$AV$25000,MATCH($B256,[1]TDSheet!$B$14:$B$25000,0))</f>
        <v>1520*900</v>
      </c>
      <c r="AE256" s="469">
        <f>INDEX([1]TDSheet!$AY$14:$AY$25000,MATCH($B256,[1]TDSheet!$B$14:$B$25000,0))</f>
        <v>4000</v>
      </c>
      <c r="AF256" s="1051"/>
      <c r="AG256" s="1058"/>
      <c r="AH256" s="251"/>
      <c r="AI256" s="251"/>
    </row>
    <row r="257" spans="1:35" ht="17.25" customHeight="1">
      <c r="A257" s="535">
        <f>ROW(257:257)-SUM(AF$1:AF257)</f>
        <v>238</v>
      </c>
      <c r="B257" s="536" t="s">
        <v>1757</v>
      </c>
      <c r="C257" s="536" t="str">
        <f t="shared" si="107"/>
        <v>3028AGNBLV</v>
      </c>
      <c r="D257" s="546" t="s">
        <v>4402</v>
      </c>
      <c r="E257" s="1054" t="s">
        <v>4471</v>
      </c>
      <c r="F257" s="1050"/>
      <c r="G257" s="1154"/>
      <c r="H257" s="1154" t="str">
        <f t="shared" si="99"/>
        <v/>
      </c>
      <c r="I257" s="1154"/>
      <c r="J257" s="1154" t="str">
        <f t="shared" si="100"/>
        <v>V</v>
      </c>
      <c r="K257" s="1050"/>
      <c r="L257" s="1050"/>
      <c r="M257" s="1780" t="str">
        <f>INDEX([1]TDSheet!$S$14:$S$25000,MATCH($B257,[1]TDSheet!$B$14:$B$25000,0))</f>
        <v xml:space="preserve"> Chevrolet "Spark" III // Ravon "R2" (16-20) 5D Hbk '2009-2016 ЗП ТЗ #3028AGNBLV</v>
      </c>
      <c r="N257" s="1781">
        <f>INDEX([1]TDSheet!$AX$14:$AX$25000,MATCH($B257,[1]TDSheet!$B$14:$B$25000,0))</f>
        <v>3150</v>
      </c>
      <c r="O257" s="1781">
        <f>INDEX([1]TDSheet!$AX$14:$AX$25000,MATCH($B257,[1]TDSheet!$B$14:$B$25000,0))</f>
        <v>3150</v>
      </c>
      <c r="P257" s="1781">
        <f>INDEX([1]TDSheet!$AX$14:$AX$25000,MATCH($B257,[1]TDSheet!$B$14:$B$25000,0))</f>
        <v>3150</v>
      </c>
      <c r="Q257" s="1781">
        <f>INDEX([1]TDSheet!$AX$14:$AX$25000,MATCH($B257,[1]TDSheet!$B$14:$B$25000,0))</f>
        <v>3150</v>
      </c>
      <c r="R257" s="1781">
        <f>INDEX([1]TDSheet!$AX$14:$AX$25000,MATCH($B257,[1]TDSheet!$B$14:$B$25000,0))</f>
        <v>3150</v>
      </c>
      <c r="S257" s="1781">
        <f>INDEX([1]TDSheet!$AX$14:$AX$25000,MATCH($B257,[1]TDSheet!$B$14:$B$25000,0))</f>
        <v>3150</v>
      </c>
      <c r="T257" s="1781">
        <f>INDEX([1]TDSheet!$AX$14:$AX$25000,MATCH($B257,[1]TDSheet!$B$14:$B$25000,0))</f>
        <v>3150</v>
      </c>
      <c r="U257" s="1781">
        <f>INDEX([1]TDSheet!$AX$14:$AX$25000,MATCH($B257,[1]TDSheet!$B$14:$B$25000,0))</f>
        <v>3150</v>
      </c>
      <c r="V257" s="1782">
        <f>INDEX([1]TDSheet!$AX$14:$AX$25000,MATCH($B257,[1]TDSheet!$B$14:$B$25000,0))</f>
        <v>3150</v>
      </c>
      <c r="W257" s="1160"/>
      <c r="X257" s="547" t="s">
        <v>4942</v>
      </c>
      <c r="Y257" s="1161" t="s">
        <v>3123</v>
      </c>
      <c r="Z257" s="1161" t="s">
        <v>3123</v>
      </c>
      <c r="AA257" s="1161" t="s">
        <v>3123</v>
      </c>
      <c r="AB257" s="1161"/>
      <c r="AC257" s="1161" t="s">
        <v>3123</v>
      </c>
      <c r="AD257" s="549" t="str">
        <f>INDEX([1]TDSheet!$AV$14:$AV$25000,MATCH($B257,[1]TDSheet!$B$14:$B$25000,0))</f>
        <v>1320*880</v>
      </c>
      <c r="AE257" s="469">
        <f>INDEX([1]TDSheet!$AY$14:$AY$25000,MATCH($B257,[1]TDSheet!$B$14:$B$25000,0))</f>
        <v>3650</v>
      </c>
      <c r="AF257" s="1051"/>
      <c r="AG257" s="1058"/>
      <c r="AH257" s="251"/>
      <c r="AI257" s="251"/>
    </row>
    <row r="258" spans="1:35" ht="17.25" customHeight="1">
      <c r="A258" s="535">
        <f>ROW(258:258)-SUM(AF$1:AF258)</f>
        <v>239</v>
      </c>
      <c r="B258" s="536" t="s">
        <v>1758</v>
      </c>
      <c r="C258" s="536" t="str">
        <f t="shared" si="107"/>
        <v>3028AGNBLHV</v>
      </c>
      <c r="D258" s="546" t="s">
        <v>4402</v>
      </c>
      <c r="E258" s="1054" t="s">
        <v>4471</v>
      </c>
      <c r="F258" s="1050"/>
      <c r="G258" s="1154" t="s">
        <v>4473</v>
      </c>
      <c r="H258" s="1154" t="str">
        <f t="shared" si="99"/>
        <v/>
      </c>
      <c r="I258" s="1154"/>
      <c r="J258" s="1154" t="str">
        <f t="shared" si="100"/>
        <v>V</v>
      </c>
      <c r="K258" s="1050"/>
      <c r="L258" s="1050"/>
      <c r="M258" s="1780" t="str">
        <f>INDEX([1]TDSheet!$S$14:$S$25000,MATCH($B258,[1]TDSheet!$B$14:$B$25000,0))</f>
        <v xml:space="preserve"> Chevrolet "Spark" III // Ravon "R2" (16-20) 5D Hbk '2009-2016 ЗП ТЗ (обогрев щёток) #3028AGNBLHV</v>
      </c>
      <c r="N258" s="1781">
        <f>INDEX([1]TDSheet!$AX$14:$AX$25000,MATCH($B258,[1]TDSheet!$B$14:$B$25000,0))</f>
        <v>3650</v>
      </c>
      <c r="O258" s="1781">
        <f>INDEX([1]TDSheet!$AX$14:$AX$25000,MATCH($B258,[1]TDSheet!$B$14:$B$25000,0))</f>
        <v>3650</v>
      </c>
      <c r="P258" s="1781">
        <f>INDEX([1]TDSheet!$AX$14:$AX$25000,MATCH($B258,[1]TDSheet!$B$14:$B$25000,0))</f>
        <v>3650</v>
      </c>
      <c r="Q258" s="1781">
        <f>INDEX([1]TDSheet!$AX$14:$AX$25000,MATCH($B258,[1]TDSheet!$B$14:$B$25000,0))</f>
        <v>3650</v>
      </c>
      <c r="R258" s="1781">
        <f>INDEX([1]TDSheet!$AX$14:$AX$25000,MATCH($B258,[1]TDSheet!$B$14:$B$25000,0))</f>
        <v>3650</v>
      </c>
      <c r="S258" s="1781">
        <f>INDEX([1]TDSheet!$AX$14:$AX$25000,MATCH($B258,[1]TDSheet!$B$14:$B$25000,0))</f>
        <v>3650</v>
      </c>
      <c r="T258" s="1781">
        <f>INDEX([1]TDSheet!$AX$14:$AX$25000,MATCH($B258,[1]TDSheet!$B$14:$B$25000,0))</f>
        <v>3650</v>
      </c>
      <c r="U258" s="1781">
        <f>INDEX([1]TDSheet!$AX$14:$AX$25000,MATCH($B258,[1]TDSheet!$B$14:$B$25000,0))</f>
        <v>3650</v>
      </c>
      <c r="V258" s="1782">
        <f>INDEX([1]TDSheet!$AX$14:$AX$25000,MATCH($B258,[1]TDSheet!$B$14:$B$25000,0))</f>
        <v>3650</v>
      </c>
      <c r="W258" s="1160"/>
      <c r="X258" s="547" t="s">
        <v>4942</v>
      </c>
      <c r="Y258" s="1161" t="s">
        <v>3123</v>
      </c>
      <c r="Z258" s="1161" t="s">
        <v>3123</v>
      </c>
      <c r="AA258" s="1161" t="s">
        <v>3123</v>
      </c>
      <c r="AB258" s="1161"/>
      <c r="AC258" s="1161" t="s">
        <v>3123</v>
      </c>
      <c r="AD258" s="549" t="str">
        <f>INDEX([1]TDSheet!$AV$14:$AV$25000,MATCH($B258,[1]TDSheet!$B$14:$B$25000,0))</f>
        <v>1320*880</v>
      </c>
      <c r="AE258" s="469">
        <f>INDEX([1]TDSheet!$AY$14:$AY$25000,MATCH($B258,[1]TDSheet!$B$14:$B$25000,0))</f>
        <v>4150</v>
      </c>
      <c r="AF258" s="1051"/>
      <c r="AG258" s="1058"/>
      <c r="AH258" s="251"/>
      <c r="AI258" s="251"/>
    </row>
    <row r="259" spans="1:35" ht="17.25" customHeight="1">
      <c r="A259" s="535">
        <f>ROW(259:259)-SUM(AF$1:AF259)</f>
        <v>240</v>
      </c>
      <c r="B259" s="536" t="s">
        <v>1760</v>
      </c>
      <c r="C259" s="536" t="str">
        <f t="shared" si="107"/>
        <v/>
      </c>
      <c r="D259" s="546"/>
      <c r="E259" s="1054" t="s">
        <v>4471</v>
      </c>
      <c r="F259" s="1050"/>
      <c r="G259" s="1154"/>
      <c r="H259" s="1154" t="str">
        <f t="shared" si="99"/>
        <v/>
      </c>
      <c r="I259" s="1154"/>
      <c r="J259" s="1154" t="str">
        <f t="shared" si="100"/>
        <v>V</v>
      </c>
      <c r="K259" s="1050"/>
      <c r="L259" s="1050"/>
      <c r="M259" s="1780" t="str">
        <f>INDEX([1]TDSheet!$S$14:$S$25000,MATCH($B259,[1]TDSheet!$B$14:$B$25000,0))</f>
        <v xml:space="preserve"> Chevrolet "Suburban Tahoe" III | "Silverado" // GMC "Yukon" // Cadillac "Escalade" (GMT 900) '2006-2014 ЗП ТЗ</v>
      </c>
      <c r="N259" s="1781">
        <f>INDEX([1]TDSheet!$AX$14:$AX$25000,MATCH($B259,[1]TDSheet!$B$14:$B$25000,0))</f>
        <v>3750</v>
      </c>
      <c r="O259" s="1781">
        <f>INDEX([1]TDSheet!$AX$14:$AX$25000,MATCH($B259,[1]TDSheet!$B$14:$B$25000,0))</f>
        <v>3750</v>
      </c>
      <c r="P259" s="1781">
        <f>INDEX([1]TDSheet!$AX$14:$AX$25000,MATCH($B259,[1]TDSheet!$B$14:$B$25000,0))</f>
        <v>3750</v>
      </c>
      <c r="Q259" s="1781">
        <f>INDEX([1]TDSheet!$AX$14:$AX$25000,MATCH($B259,[1]TDSheet!$B$14:$B$25000,0))</f>
        <v>3750</v>
      </c>
      <c r="R259" s="1781">
        <f>INDEX([1]TDSheet!$AX$14:$AX$25000,MATCH($B259,[1]TDSheet!$B$14:$B$25000,0))</f>
        <v>3750</v>
      </c>
      <c r="S259" s="1781">
        <f>INDEX([1]TDSheet!$AX$14:$AX$25000,MATCH($B259,[1]TDSheet!$B$14:$B$25000,0))</f>
        <v>3750</v>
      </c>
      <c r="T259" s="1781">
        <f>INDEX([1]TDSheet!$AX$14:$AX$25000,MATCH($B259,[1]TDSheet!$B$14:$B$25000,0))</f>
        <v>3750</v>
      </c>
      <c r="U259" s="1781">
        <f>INDEX([1]TDSheet!$AX$14:$AX$25000,MATCH($B259,[1]TDSheet!$B$14:$B$25000,0))</f>
        <v>3750</v>
      </c>
      <c r="V259" s="1782">
        <f>INDEX([1]TDSheet!$AX$14:$AX$25000,MATCH($B259,[1]TDSheet!$B$14:$B$25000,0))</f>
        <v>3750</v>
      </c>
      <c r="W259" s="1160" t="s">
        <v>4194</v>
      </c>
      <c r="X259" s="547" t="s">
        <v>4913</v>
      </c>
      <c r="Y259" s="1161" t="s">
        <v>3123</v>
      </c>
      <c r="Z259" s="1161" t="s">
        <v>3123</v>
      </c>
      <c r="AA259" s="1161"/>
      <c r="AB259" s="1161"/>
      <c r="AC259" s="1161" t="s">
        <v>3123</v>
      </c>
      <c r="AD259" s="549" t="str">
        <f>INDEX([1]TDSheet!$AV$14:$AV$25000,MATCH($B259,[1]TDSheet!$B$14:$B$25000,0))</f>
        <v>1730*830</v>
      </c>
      <c r="AE259" s="469">
        <f>INDEX([1]TDSheet!$AY$14:$AY$25000,MATCH($B259,[1]TDSheet!$B$14:$B$25000,0))</f>
        <v>4250</v>
      </c>
      <c r="AF259" s="1051"/>
      <c r="AG259" s="1058"/>
      <c r="AH259" s="251"/>
      <c r="AI259" s="251"/>
    </row>
    <row r="260" spans="1:35" ht="17.25" customHeight="1">
      <c r="A260" s="535">
        <f>ROW(260:260)-SUM(AF$1:AF260)</f>
        <v>241</v>
      </c>
      <c r="B260" s="536" t="s">
        <v>1761</v>
      </c>
      <c r="C260" s="536" t="str">
        <f t="shared" si="107"/>
        <v/>
      </c>
      <c r="D260" s="546"/>
      <c r="E260" s="1054" t="s">
        <v>4471</v>
      </c>
      <c r="F260" s="1050"/>
      <c r="G260" s="1154"/>
      <c r="H260" s="1154" t="str">
        <f t="shared" si="99"/>
        <v>P</v>
      </c>
      <c r="I260" s="1154"/>
      <c r="J260" s="1154" t="str">
        <f t="shared" si="100"/>
        <v>V</v>
      </c>
      <c r="K260" s="1050"/>
      <c r="L260" s="1050"/>
      <c r="M260" s="1780" t="str">
        <f>INDEX([1]TDSheet!$S$14:$S$25000,MATCH($B260,[1]TDSheet!$B$14:$B$25000,0))</f>
        <v xml:space="preserve"> Chevrolet "Suburban Tahoe" III | "Silverado" // GMC "Yukon" // Cadillac "Escalade" (GMT 900)  '2006-2014 ЗП ТЗ ДД</v>
      </c>
      <c r="N260" s="1781">
        <f>INDEX([1]TDSheet!$AX$14:$AX$25000,MATCH($B260,[1]TDSheet!$B$14:$B$25000,0))</f>
        <v>3750</v>
      </c>
      <c r="O260" s="1781">
        <f>INDEX([1]TDSheet!$AX$14:$AX$25000,MATCH($B260,[1]TDSheet!$B$14:$B$25000,0))</f>
        <v>3750</v>
      </c>
      <c r="P260" s="1781">
        <f>INDEX([1]TDSheet!$AX$14:$AX$25000,MATCH($B260,[1]TDSheet!$B$14:$B$25000,0))</f>
        <v>3750</v>
      </c>
      <c r="Q260" s="1781">
        <f>INDEX([1]TDSheet!$AX$14:$AX$25000,MATCH($B260,[1]TDSheet!$B$14:$B$25000,0))</f>
        <v>3750</v>
      </c>
      <c r="R260" s="1781">
        <f>INDEX([1]TDSheet!$AX$14:$AX$25000,MATCH($B260,[1]TDSheet!$B$14:$B$25000,0))</f>
        <v>3750</v>
      </c>
      <c r="S260" s="1781">
        <f>INDEX([1]TDSheet!$AX$14:$AX$25000,MATCH($B260,[1]TDSheet!$B$14:$B$25000,0))</f>
        <v>3750</v>
      </c>
      <c r="T260" s="1781">
        <f>INDEX([1]TDSheet!$AX$14:$AX$25000,MATCH($B260,[1]TDSheet!$B$14:$B$25000,0))</f>
        <v>3750</v>
      </c>
      <c r="U260" s="1781">
        <f>INDEX([1]TDSheet!$AX$14:$AX$25000,MATCH($B260,[1]TDSheet!$B$14:$B$25000,0))</f>
        <v>3750</v>
      </c>
      <c r="V260" s="1782">
        <f>INDEX([1]TDSheet!$AX$14:$AX$25000,MATCH($B260,[1]TDSheet!$B$14:$B$25000,0))</f>
        <v>3750</v>
      </c>
      <c r="W260" s="1160" t="s">
        <v>4194</v>
      </c>
      <c r="X260" s="547" t="s">
        <v>4913</v>
      </c>
      <c r="Y260" s="1161" t="s">
        <v>3123</v>
      </c>
      <c r="Z260" s="1161" t="s">
        <v>3123</v>
      </c>
      <c r="AA260" s="1161"/>
      <c r="AB260" s="1161" t="s">
        <v>3123</v>
      </c>
      <c r="AC260" s="1161"/>
      <c r="AD260" s="549" t="str">
        <f>INDEX([1]TDSheet!$AV$14:$AV$25000,MATCH($B260,[1]TDSheet!$B$14:$B$25000,0))</f>
        <v>1730*830</v>
      </c>
      <c r="AE260" s="469">
        <f>INDEX([1]TDSheet!$AY$14:$AY$25000,MATCH($B260,[1]TDSheet!$B$14:$B$25000,0))</f>
        <v>4250</v>
      </c>
      <c r="AF260" s="1051"/>
      <c r="AG260" s="1058"/>
      <c r="AH260" s="251"/>
      <c r="AI260" s="251"/>
    </row>
    <row r="261" spans="1:35" ht="34.5" customHeight="1">
      <c r="A261" s="535">
        <v>3050</v>
      </c>
      <c r="B261" s="536" t="s">
        <v>1759</v>
      </c>
      <c r="C261" s="536" t="str">
        <f>IF(D261&lt;&gt;"",CONCATENATE(D261,E261,F261,G261,H261,I261,J261,K261,L261),"")</f>
        <v>DW1310AGNBLV</v>
      </c>
      <c r="D261" s="546" t="s">
        <v>4465</v>
      </c>
      <c r="E261" s="1054" t="s">
        <v>4471</v>
      </c>
      <c r="F261" s="1050"/>
      <c r="G261" s="1154"/>
      <c r="H261" s="1154" t="str">
        <f>IF(AB261="+","P","")</f>
        <v/>
      </c>
      <c r="I261" s="1154"/>
      <c r="J261" s="1154" t="str">
        <f>IF(Z261="+","V","")</f>
        <v>V</v>
      </c>
      <c r="K261" s="1050"/>
      <c r="L261" s="1050"/>
      <c r="M261" s="1780" t="str">
        <f>INDEX([1]TDSheet!$S$14:$S$25000,MATCH($B261,[1]TDSheet!$B$14:$B$25000,0))</f>
        <v xml:space="preserve"> Chevrolet "Tahoe" II | "Silverado" (99-07) | "Avalanche" (03-06) | "Suburban" (00-06) // Cadillac "Escalade" II (02-07) // GMC "Yukon" (00-06) '1999-2006 ЗП ТЗ #DW1310AGNBLV</v>
      </c>
      <c r="N261" s="1781">
        <f>INDEX([1]TDSheet!$AX$14:$AX$25000,MATCH($B261,[1]TDSheet!$B$14:$B$25000,0))</f>
        <v>3550</v>
      </c>
      <c r="O261" s="1781">
        <f>INDEX([1]TDSheet!$AX$14:$AX$25000,MATCH($B261,[1]TDSheet!$B$14:$B$25000,0))</f>
        <v>3550</v>
      </c>
      <c r="P261" s="1781">
        <f>INDEX([1]TDSheet!$AX$14:$AX$25000,MATCH($B261,[1]TDSheet!$B$14:$B$25000,0))</f>
        <v>3550</v>
      </c>
      <c r="Q261" s="1781">
        <f>INDEX([1]TDSheet!$AX$14:$AX$25000,MATCH($B261,[1]TDSheet!$B$14:$B$25000,0))</f>
        <v>3550</v>
      </c>
      <c r="R261" s="1781">
        <f>INDEX([1]TDSheet!$AX$14:$AX$25000,MATCH($B261,[1]TDSheet!$B$14:$B$25000,0))</f>
        <v>3550</v>
      </c>
      <c r="S261" s="1781">
        <f>INDEX([1]TDSheet!$AX$14:$AX$25000,MATCH($B261,[1]TDSheet!$B$14:$B$25000,0))</f>
        <v>3550</v>
      </c>
      <c r="T261" s="1781">
        <f>INDEX([1]TDSheet!$AX$14:$AX$25000,MATCH($B261,[1]TDSheet!$B$14:$B$25000,0))</f>
        <v>3550</v>
      </c>
      <c r="U261" s="1781">
        <f>INDEX([1]TDSheet!$AX$14:$AX$25000,MATCH($B261,[1]TDSheet!$B$14:$B$25000,0))</f>
        <v>3550</v>
      </c>
      <c r="V261" s="1782">
        <f>INDEX([1]TDSheet!$AX$14:$AX$25000,MATCH($B261,[1]TDSheet!$B$14:$B$25000,0))</f>
        <v>3550</v>
      </c>
      <c r="W261" s="1160"/>
      <c r="X261" s="547" t="s">
        <v>1884</v>
      </c>
      <c r="Y261" s="1161" t="s">
        <v>3123</v>
      </c>
      <c r="Z261" s="1161" t="s">
        <v>3123</v>
      </c>
      <c r="AA261" s="1161" t="s">
        <v>3123</v>
      </c>
      <c r="AB261" s="1161"/>
      <c r="AC261" s="1161" t="s">
        <v>3123</v>
      </c>
      <c r="AD261" s="549" t="str">
        <f>INDEX([1]TDSheet!$AV$14:$AV$25000,MATCH($B261,[1]TDSheet!$B$14:$B$25000,0))</f>
        <v>1760*740</v>
      </c>
      <c r="AE261" s="469">
        <f>INDEX([1]TDSheet!$AY$14:$AY$25000,MATCH($B261,[1]TDSheet!$B$14:$B$25000,0))</f>
        <v>4050</v>
      </c>
      <c r="AF261" s="1051"/>
      <c r="AG261" s="1058"/>
      <c r="AH261" s="251"/>
      <c r="AI261" s="251"/>
    </row>
    <row r="262" spans="1:35" ht="17.25" customHeight="1">
      <c r="A262" s="535">
        <f>ROW(262:262)-SUM(AF$1:AF262)</f>
        <v>243</v>
      </c>
      <c r="B262" s="536" t="s">
        <v>1762</v>
      </c>
      <c r="C262" s="536" t="str">
        <f t="shared" si="107"/>
        <v>7415AGNBLV</v>
      </c>
      <c r="D262" s="546" t="s">
        <v>3635</v>
      </c>
      <c r="E262" s="1054" t="s">
        <v>4471</v>
      </c>
      <c r="F262" s="1050"/>
      <c r="G262" s="1154"/>
      <c r="H262" s="1154" t="str">
        <f t="shared" si="99"/>
        <v/>
      </c>
      <c r="I262" s="1154"/>
      <c r="J262" s="1154" t="str">
        <f t="shared" si="100"/>
        <v>V</v>
      </c>
      <c r="K262" s="1050"/>
      <c r="L262" s="1050"/>
      <c r="M262" s="1780" t="str">
        <f>INDEX([1]TDSheet!$S$14:$S$25000,MATCH($B262,[1]TDSheet!$B$14:$B$25000,0))</f>
        <v xml:space="preserve"> Chevrolet "Trailblazer" // GMC "Envoy" (02-) // Isuzu "Ascender" 4D Utility (03-09) '2001-2011 ЗП ТЗ #7415AGNBLV</v>
      </c>
      <c r="N262" s="1781">
        <f>INDEX([1]TDSheet!$AX$14:$AX$25000,MATCH($B262,[1]TDSheet!$B$14:$B$25000,0))</f>
        <v>3250</v>
      </c>
      <c r="O262" s="1781">
        <f>INDEX([1]TDSheet!$AX$14:$AX$25000,MATCH($B262,[1]TDSheet!$B$14:$B$25000,0))</f>
        <v>3250</v>
      </c>
      <c r="P262" s="1781">
        <f>INDEX([1]TDSheet!$AX$14:$AX$25000,MATCH($B262,[1]TDSheet!$B$14:$B$25000,0))</f>
        <v>3250</v>
      </c>
      <c r="Q262" s="1781">
        <f>INDEX([1]TDSheet!$AX$14:$AX$25000,MATCH($B262,[1]TDSheet!$B$14:$B$25000,0))</f>
        <v>3250</v>
      </c>
      <c r="R262" s="1781">
        <f>INDEX([1]TDSheet!$AX$14:$AX$25000,MATCH($B262,[1]TDSheet!$B$14:$B$25000,0))</f>
        <v>3250</v>
      </c>
      <c r="S262" s="1781">
        <f>INDEX([1]TDSheet!$AX$14:$AX$25000,MATCH($B262,[1]TDSheet!$B$14:$B$25000,0))</f>
        <v>3250</v>
      </c>
      <c r="T262" s="1781">
        <f>INDEX([1]TDSheet!$AX$14:$AX$25000,MATCH($B262,[1]TDSheet!$B$14:$B$25000,0))</f>
        <v>3250</v>
      </c>
      <c r="U262" s="1781">
        <f>INDEX([1]TDSheet!$AX$14:$AX$25000,MATCH($B262,[1]TDSheet!$B$14:$B$25000,0))</f>
        <v>3250</v>
      </c>
      <c r="V262" s="1782">
        <f>INDEX([1]TDSheet!$AX$14:$AX$25000,MATCH($B262,[1]TDSheet!$B$14:$B$25000,0))</f>
        <v>3250</v>
      </c>
      <c r="W262" s="1160"/>
      <c r="X262" s="547" t="s">
        <v>3210</v>
      </c>
      <c r="Y262" s="1161" t="s">
        <v>3123</v>
      </c>
      <c r="Z262" s="1161" t="s">
        <v>3123</v>
      </c>
      <c r="AA262" s="1161" t="s">
        <v>3123</v>
      </c>
      <c r="AB262" s="1161"/>
      <c r="AC262" s="1161" t="s">
        <v>3123</v>
      </c>
      <c r="AD262" s="549" t="str">
        <f>INDEX([1]TDSheet!$AV$14:$AV$25000,MATCH($B262,[1]TDSheet!$B$14:$B$25000,0))</f>
        <v>1520*830</v>
      </c>
      <c r="AE262" s="469">
        <f>INDEX([1]TDSheet!$AY$14:$AY$25000,MATCH($B262,[1]TDSheet!$B$14:$B$25000,0))</f>
        <v>3750</v>
      </c>
      <c r="AF262" s="1051"/>
      <c r="AG262" s="1058"/>
      <c r="AH262" s="251"/>
      <c r="AI262" s="251"/>
    </row>
    <row r="263" spans="1:35" ht="17.25" customHeight="1">
      <c r="A263" s="535">
        <f>ROW(263:263)-SUM(AF$1:AF263)</f>
        <v>244</v>
      </c>
      <c r="B263" s="536" t="s">
        <v>1763</v>
      </c>
      <c r="C263" s="536" t="str">
        <f t="shared" si="107"/>
        <v>7415AGNBLPV</v>
      </c>
      <c r="D263" s="546" t="s">
        <v>3635</v>
      </c>
      <c r="E263" s="1054" t="s">
        <v>4471</v>
      </c>
      <c r="F263" s="1050"/>
      <c r="G263" s="1154"/>
      <c r="H263" s="1154" t="str">
        <f t="shared" si="99"/>
        <v>P</v>
      </c>
      <c r="I263" s="1154"/>
      <c r="J263" s="1154" t="str">
        <f t="shared" si="100"/>
        <v>V</v>
      </c>
      <c r="K263" s="1050"/>
      <c r="L263" s="1050"/>
      <c r="M263" s="1780" t="str">
        <f>INDEX([1]TDSheet!$S$14:$S$25000,MATCH($B263,[1]TDSheet!$B$14:$B$25000,0))</f>
        <v xml:space="preserve"> Chevrolet "Trailblazer" // GMC "Envoy" (02-) // Isuzu "Ascender" 4D Utility (03-09) '2001-2011 ЗП ТЗ ДД #7415AGNBLPV</v>
      </c>
      <c r="N263" s="1781">
        <f>INDEX([1]TDSheet!$AX$14:$AX$25000,MATCH($B263,[1]TDSheet!$B$14:$B$25000,0))</f>
        <v>3250</v>
      </c>
      <c r="O263" s="1781">
        <f>INDEX([1]TDSheet!$AX$14:$AX$25000,MATCH($B263,[1]TDSheet!$B$14:$B$25000,0))</f>
        <v>3250</v>
      </c>
      <c r="P263" s="1781">
        <f>INDEX([1]TDSheet!$AX$14:$AX$25000,MATCH($B263,[1]TDSheet!$B$14:$B$25000,0))</f>
        <v>3250</v>
      </c>
      <c r="Q263" s="1781">
        <f>INDEX([1]TDSheet!$AX$14:$AX$25000,MATCH($B263,[1]TDSheet!$B$14:$B$25000,0))</f>
        <v>3250</v>
      </c>
      <c r="R263" s="1781">
        <f>INDEX([1]TDSheet!$AX$14:$AX$25000,MATCH($B263,[1]TDSheet!$B$14:$B$25000,0))</f>
        <v>3250</v>
      </c>
      <c r="S263" s="1781">
        <f>INDEX([1]TDSheet!$AX$14:$AX$25000,MATCH($B263,[1]TDSheet!$B$14:$B$25000,0))</f>
        <v>3250</v>
      </c>
      <c r="T263" s="1781">
        <f>INDEX([1]TDSheet!$AX$14:$AX$25000,MATCH($B263,[1]TDSheet!$B$14:$B$25000,0))</f>
        <v>3250</v>
      </c>
      <c r="U263" s="1781">
        <f>INDEX([1]TDSheet!$AX$14:$AX$25000,MATCH($B263,[1]TDSheet!$B$14:$B$25000,0))</f>
        <v>3250</v>
      </c>
      <c r="V263" s="1782">
        <f>INDEX([1]TDSheet!$AX$14:$AX$25000,MATCH($B263,[1]TDSheet!$B$14:$B$25000,0))</f>
        <v>3250</v>
      </c>
      <c r="W263" s="1160"/>
      <c r="X263" s="547" t="s">
        <v>3210</v>
      </c>
      <c r="Y263" s="1161" t="s">
        <v>3123</v>
      </c>
      <c r="Z263" s="1161" t="s">
        <v>3123</v>
      </c>
      <c r="AA263" s="1161" t="s">
        <v>3123</v>
      </c>
      <c r="AB263" s="1161" t="s">
        <v>3123</v>
      </c>
      <c r="AC263" s="1161"/>
      <c r="AD263" s="549" t="str">
        <f>INDEX([1]TDSheet!$AV$14:$AV$25000,MATCH($B263,[1]TDSheet!$B$14:$B$25000,0))</f>
        <v>1520*830</v>
      </c>
      <c r="AE263" s="469">
        <f>INDEX([1]TDSheet!$AY$14:$AY$25000,MATCH($B263,[1]TDSheet!$B$14:$B$25000,0))</f>
        <v>3750</v>
      </c>
      <c r="AF263" s="1051"/>
      <c r="AG263" s="1058"/>
      <c r="AH263" s="251"/>
      <c r="AI263" s="251"/>
    </row>
    <row r="264" spans="1:35" ht="17.25" customHeight="1">
      <c r="A264" s="535">
        <f>ROW(264:264)-SUM(AF$1:AF264)</f>
        <v>245</v>
      </c>
      <c r="B264" s="536" t="s">
        <v>293</v>
      </c>
      <c r="C264" s="536" t="str">
        <f>IF(D264&lt;&gt;"",CONCATENATE(D264,E264,F264,G264,H264,I264,J264,K264,L264),"")</f>
        <v/>
      </c>
      <c r="D264" s="546"/>
      <c r="E264" s="1054" t="s">
        <v>4471</v>
      </c>
      <c r="F264" s="1050"/>
      <c r="G264" s="1154"/>
      <c r="H264" s="1154" t="str">
        <f>IF(AB264="+","P","")</f>
        <v/>
      </c>
      <c r="I264" s="1154"/>
      <c r="J264" s="1154" t="str">
        <f>IF(Z264="+","V","")</f>
        <v>V</v>
      </c>
      <c r="K264" s="1050"/>
      <c r="L264" s="1050"/>
      <c r="M264" s="1780" t="str">
        <f>INDEX([1]TDSheet!$S$14:$S$25000,MATCH($B264,[1]TDSheet!$B$14:$B$25000,0))</f>
        <v xml:space="preserve"> Chevrolet "Trailblazer" II 4D Utility // Isuzu "Mu-X" I (13-) 4D Utility '2012-2016 ЗП ТЗ</v>
      </c>
      <c r="N264" s="1781">
        <f>INDEX([1]TDSheet!$AX$14:$AX$25000,MATCH($B264,[1]TDSheet!$B$14:$B$25000,0))</f>
        <v>3150</v>
      </c>
      <c r="O264" s="1781">
        <f>INDEX([1]TDSheet!$AX$14:$AX$25000,MATCH($B264,[1]TDSheet!$B$14:$B$25000,0))</f>
        <v>3150</v>
      </c>
      <c r="P264" s="1781">
        <f>INDEX([1]TDSheet!$AX$14:$AX$25000,MATCH($B264,[1]TDSheet!$B$14:$B$25000,0))</f>
        <v>3150</v>
      </c>
      <c r="Q264" s="1781">
        <f>INDEX([1]TDSheet!$AX$14:$AX$25000,MATCH($B264,[1]TDSheet!$B$14:$B$25000,0))</f>
        <v>3150</v>
      </c>
      <c r="R264" s="1781">
        <f>INDEX([1]TDSheet!$AX$14:$AX$25000,MATCH($B264,[1]TDSheet!$B$14:$B$25000,0))</f>
        <v>3150</v>
      </c>
      <c r="S264" s="1781">
        <f>INDEX([1]TDSheet!$AX$14:$AX$25000,MATCH($B264,[1]TDSheet!$B$14:$B$25000,0))</f>
        <v>3150</v>
      </c>
      <c r="T264" s="1781">
        <f>INDEX([1]TDSheet!$AX$14:$AX$25000,MATCH($B264,[1]TDSheet!$B$14:$B$25000,0))</f>
        <v>3150</v>
      </c>
      <c r="U264" s="1781">
        <f>INDEX([1]TDSheet!$AX$14:$AX$25000,MATCH($B264,[1]TDSheet!$B$14:$B$25000,0))</f>
        <v>3150</v>
      </c>
      <c r="V264" s="1782">
        <f>INDEX([1]TDSheet!$AX$14:$AX$25000,MATCH($B264,[1]TDSheet!$B$14:$B$25000,0))</f>
        <v>3150</v>
      </c>
      <c r="W264" s="1160"/>
      <c r="X264" s="547" t="s">
        <v>6033</v>
      </c>
      <c r="Y264" s="1161" t="s">
        <v>3123</v>
      </c>
      <c r="Z264" s="1161" t="s">
        <v>3123</v>
      </c>
      <c r="AA264" s="1161" t="s">
        <v>3123</v>
      </c>
      <c r="AB264" s="1161"/>
      <c r="AC264" s="1161" t="s">
        <v>3123</v>
      </c>
      <c r="AD264" s="549" t="str">
        <f>INDEX([1]TDSheet!$AV$14:$AV$25000,MATCH($B264,[1]TDSheet!$B$14:$B$25000,0))</f>
        <v>1450*820</v>
      </c>
      <c r="AE264" s="469">
        <f>INDEX([1]TDSheet!$AY$14:$AY$25000,MATCH($B264,[1]TDSheet!$B$14:$B$25000,0))</f>
        <v>3650</v>
      </c>
      <c r="AF264" s="1051"/>
      <c r="AG264" s="1058"/>
      <c r="AH264" s="251"/>
      <c r="AI264" s="251"/>
    </row>
    <row r="265" spans="1:35" ht="17.25" customHeight="1">
      <c r="A265" s="535">
        <f>ROW(265:265)-SUM(AF$1:AF265)</f>
        <v>246</v>
      </c>
      <c r="B265" s="536" t="s">
        <v>8747</v>
      </c>
      <c r="C265" s="536" t="str">
        <f>IF(D265&lt;&gt;"",CONCATENATE(D265,E265,F265,G265,H265,I265,J265,K265,L265),"")</f>
        <v/>
      </c>
      <c r="D265" s="550"/>
      <c r="E265" s="1084" t="s">
        <v>4471</v>
      </c>
      <c r="F265" s="1162"/>
      <c r="G265" s="1163"/>
      <c r="H265" s="1163" t="str">
        <f>IF(AB265="+","P","")</f>
        <v>P</v>
      </c>
      <c r="I265" s="1163"/>
      <c r="J265" s="1163" t="str">
        <f>IF(Z265="+","V","")</f>
        <v>V</v>
      </c>
      <c r="K265" s="1162"/>
      <c r="L265" s="1162"/>
      <c r="M265" s="1780" t="str">
        <f>INDEX([1]TDSheet!$S$14:$S$25000,MATCH($B265,[1]TDSheet!$B$14:$B$25000,0))</f>
        <v xml:space="preserve"> Chevrolet "Trailblazer" II 4D Utility // Isuzu "Mu-X" I (13-) 4D Utility '2012-2016 ЗП ТЗ ДД камера</v>
      </c>
      <c r="N265" s="1781">
        <f>INDEX([1]TDSheet!$AX$14:$AX$25000,MATCH($B265,[1]TDSheet!$B$14:$B$25000,0))</f>
        <v>3150</v>
      </c>
      <c r="O265" s="1781">
        <f>INDEX([1]TDSheet!$AX$14:$AX$25000,MATCH($B265,[1]TDSheet!$B$14:$B$25000,0))</f>
        <v>3150</v>
      </c>
      <c r="P265" s="1781">
        <f>INDEX([1]TDSheet!$AX$14:$AX$25000,MATCH($B265,[1]TDSheet!$B$14:$B$25000,0))</f>
        <v>3150</v>
      </c>
      <c r="Q265" s="1781">
        <f>INDEX([1]TDSheet!$AX$14:$AX$25000,MATCH($B265,[1]TDSheet!$B$14:$B$25000,0))</f>
        <v>3150</v>
      </c>
      <c r="R265" s="1781">
        <f>INDEX([1]TDSheet!$AX$14:$AX$25000,MATCH($B265,[1]TDSheet!$B$14:$B$25000,0))</f>
        <v>3150</v>
      </c>
      <c r="S265" s="1781">
        <f>INDEX([1]TDSheet!$AX$14:$AX$25000,MATCH($B265,[1]TDSheet!$B$14:$B$25000,0))</f>
        <v>3150</v>
      </c>
      <c r="T265" s="1781">
        <f>INDEX([1]TDSheet!$AX$14:$AX$25000,MATCH($B265,[1]TDSheet!$B$14:$B$25000,0))</f>
        <v>3150</v>
      </c>
      <c r="U265" s="1781">
        <f>INDEX([1]TDSheet!$AX$14:$AX$25000,MATCH($B265,[1]TDSheet!$B$14:$B$25000,0))</f>
        <v>3150</v>
      </c>
      <c r="V265" s="1782">
        <f>INDEX([1]TDSheet!$AX$14:$AX$25000,MATCH($B265,[1]TDSheet!$B$14:$B$25000,0))</f>
        <v>3150</v>
      </c>
      <c r="W265" s="1160"/>
      <c r="X265" s="547" t="s">
        <v>6033</v>
      </c>
      <c r="Y265" s="1161" t="s">
        <v>3123</v>
      </c>
      <c r="Z265" s="1161" t="s">
        <v>3123</v>
      </c>
      <c r="AA265" s="1161" t="s">
        <v>3123</v>
      </c>
      <c r="AB265" s="1161" t="s">
        <v>3123</v>
      </c>
      <c r="AC265" s="1161"/>
      <c r="AD265" s="549" t="str">
        <f>INDEX([1]TDSheet!$AV$14:$AV$25000,MATCH($B265,[1]TDSheet!$B$14:$B$25000,0))</f>
        <v>1450*820</v>
      </c>
      <c r="AE265" s="472">
        <f>INDEX([1]TDSheet!$AY$14:$AY$25000,MATCH($B265,[1]TDSheet!$B$14:$B$25000,0))</f>
        <v>3650</v>
      </c>
      <c r="AF265" s="1051"/>
      <c r="AG265" s="1058"/>
      <c r="AH265" s="251"/>
      <c r="AI265" s="251"/>
    </row>
    <row r="266" spans="1:35" ht="17.25" customHeight="1">
      <c r="A266" s="535">
        <f>ROW(266:266)-SUM(AF$1:AF266)</f>
        <v>247</v>
      </c>
      <c r="B266" s="536" t="s">
        <v>6857</v>
      </c>
      <c r="C266" s="536" t="str">
        <f t="shared" ref="C266" si="114">IF(D266&lt;&gt;"",CONCATENATE(D266,E266,F266,G266,H266,I266,J266,K266,L266),"")</f>
        <v/>
      </c>
      <c r="D266" s="550"/>
      <c r="E266" s="1084" t="s">
        <v>4471</v>
      </c>
      <c r="F266" s="1162"/>
      <c r="G266" s="1163"/>
      <c r="H266" s="1163" t="str">
        <f t="shared" ref="H266" si="115">IF(AB266="+","P","")</f>
        <v/>
      </c>
      <c r="I266" s="1163"/>
      <c r="J266" s="1163" t="str">
        <f t="shared" ref="J266" si="116">IF(Z266="+","V","")</f>
        <v>V</v>
      </c>
      <c r="K266" s="1162"/>
      <c r="L266" s="1162"/>
      <c r="M266" s="1780" t="str">
        <f>INDEX([1]TDSheet!$S$14:$S$25000,MATCH($B266,[1]TDSheet!$B$14:$B$25000,0))</f>
        <v xml:space="preserve"> Chevrolet "Volt" I 5D Hbk '2010-2015 ЗП ТЗ</v>
      </c>
      <c r="N266" s="1781">
        <f>INDEX([1]TDSheet!$AX$14:$AX$25000,MATCH($B266,[1]TDSheet!$B$14:$B$25000,0))</f>
        <v>3500</v>
      </c>
      <c r="O266" s="1781">
        <f>INDEX([1]TDSheet!$AX$14:$AX$25000,MATCH($B266,[1]TDSheet!$B$14:$B$25000,0))</f>
        <v>3500</v>
      </c>
      <c r="P266" s="1781">
        <f>INDEX([1]TDSheet!$AX$14:$AX$25000,MATCH($B266,[1]TDSheet!$B$14:$B$25000,0))</f>
        <v>3500</v>
      </c>
      <c r="Q266" s="1781">
        <f>INDEX([1]TDSheet!$AX$14:$AX$25000,MATCH($B266,[1]TDSheet!$B$14:$B$25000,0))</f>
        <v>3500</v>
      </c>
      <c r="R266" s="1781">
        <f>INDEX([1]TDSheet!$AX$14:$AX$25000,MATCH($B266,[1]TDSheet!$B$14:$B$25000,0))</f>
        <v>3500</v>
      </c>
      <c r="S266" s="1781">
        <f>INDEX([1]TDSheet!$AX$14:$AX$25000,MATCH($B266,[1]TDSheet!$B$14:$B$25000,0))</f>
        <v>3500</v>
      </c>
      <c r="T266" s="1781">
        <f>INDEX([1]TDSheet!$AX$14:$AX$25000,MATCH($B266,[1]TDSheet!$B$14:$B$25000,0))</f>
        <v>3500</v>
      </c>
      <c r="U266" s="1781">
        <f>INDEX([1]TDSheet!$AX$14:$AX$25000,MATCH($B266,[1]TDSheet!$B$14:$B$25000,0))</f>
        <v>3500</v>
      </c>
      <c r="V266" s="1782">
        <f>INDEX([1]TDSheet!$AX$14:$AX$25000,MATCH($B266,[1]TDSheet!$B$14:$B$25000,0))</f>
        <v>3500</v>
      </c>
      <c r="W266" s="1160"/>
      <c r="X266" s="547" t="s">
        <v>6160</v>
      </c>
      <c r="Y266" s="1161" t="s">
        <v>3123</v>
      </c>
      <c r="Z266" s="1161" t="s">
        <v>3123</v>
      </c>
      <c r="AA266" s="1161" t="s">
        <v>3123</v>
      </c>
      <c r="AB266" s="1161"/>
      <c r="AC266" s="1161" t="s">
        <v>3123</v>
      </c>
      <c r="AD266" s="549" t="str">
        <f>INDEX([1]TDSheet!$AV$14:$AV$25000,MATCH($B266,[1]TDSheet!$B$14:$B$25000,0))</f>
        <v>1410*940</v>
      </c>
      <c r="AE266" s="469">
        <f>INDEX([1]TDSheet!$AY$14:$AY$25000,MATCH($B266,[1]TDSheet!$B$14:$B$25000,0))</f>
        <v>4000</v>
      </c>
      <c r="AF266" s="1051"/>
      <c r="AG266" s="1058"/>
      <c r="AH266" s="251"/>
      <c r="AI266" s="251"/>
    </row>
    <row r="267" spans="1:35" ht="17.25" customHeight="1">
      <c r="A267" s="535">
        <f>ROW(267:267)-SUM(AF$1:AF267)</f>
        <v>248</v>
      </c>
      <c r="B267" s="536" t="s">
        <v>6872</v>
      </c>
      <c r="C267" s="536" t="str">
        <f t="shared" ref="C267" si="117">IF(D267&lt;&gt;"",CONCATENATE(D267,E267,F267,G267,H267,I267,J267,K267,L267),"")</f>
        <v/>
      </c>
      <c r="D267" s="550"/>
      <c r="E267" s="1084" t="s">
        <v>4471</v>
      </c>
      <c r="F267" s="1162"/>
      <c r="G267" s="1163"/>
      <c r="H267" s="1163" t="str">
        <f t="shared" ref="H267" si="118">IF(AB267="+","P","")</f>
        <v/>
      </c>
      <c r="I267" s="1163"/>
      <c r="J267" s="1163" t="str">
        <f t="shared" ref="J267" si="119">IF(Z267="+","V","")</f>
        <v>V</v>
      </c>
      <c r="K267" s="1162"/>
      <c r="L267" s="1162"/>
      <c r="M267" s="1780" t="str">
        <f>INDEX([1]TDSheet!$S$14:$S$25000,MATCH($B267,[1]TDSheet!$B$14:$B$25000,0))</f>
        <v xml:space="preserve"> Chevrolet "Volt" II 5D Hbk '2015-2019 ЗП ТЗ</v>
      </c>
      <c r="N267" s="1781">
        <f>INDEX([1]TDSheet!$AX$14:$AX$25000,MATCH($B267,[1]TDSheet!$B$14:$B$25000,0))</f>
        <v>4000</v>
      </c>
      <c r="O267" s="1781">
        <f>INDEX([1]TDSheet!$AX$14:$AX$25000,MATCH($B267,[1]TDSheet!$B$14:$B$25000,0))</f>
        <v>4000</v>
      </c>
      <c r="P267" s="1781">
        <f>INDEX([1]TDSheet!$AX$14:$AX$25000,MATCH($B267,[1]TDSheet!$B$14:$B$25000,0))</f>
        <v>4000</v>
      </c>
      <c r="Q267" s="1781">
        <f>INDEX([1]TDSheet!$AX$14:$AX$25000,MATCH($B267,[1]TDSheet!$B$14:$B$25000,0))</f>
        <v>4000</v>
      </c>
      <c r="R267" s="1781">
        <f>INDEX([1]TDSheet!$AX$14:$AX$25000,MATCH($B267,[1]TDSheet!$B$14:$B$25000,0))</f>
        <v>4000</v>
      </c>
      <c r="S267" s="1781">
        <f>INDEX([1]TDSheet!$AX$14:$AX$25000,MATCH($B267,[1]TDSheet!$B$14:$B$25000,0))</f>
        <v>4000</v>
      </c>
      <c r="T267" s="1781">
        <f>INDEX([1]TDSheet!$AX$14:$AX$25000,MATCH($B267,[1]TDSheet!$B$14:$B$25000,0))</f>
        <v>4000</v>
      </c>
      <c r="U267" s="1781">
        <f>INDEX([1]TDSheet!$AX$14:$AX$25000,MATCH($B267,[1]TDSheet!$B$14:$B$25000,0))</f>
        <v>4000</v>
      </c>
      <c r="V267" s="1782">
        <f>INDEX([1]TDSheet!$AX$14:$AX$25000,MATCH($B267,[1]TDSheet!$B$14:$B$25000,0))</f>
        <v>4000</v>
      </c>
      <c r="W267" s="1160"/>
      <c r="X267" s="547" t="s">
        <v>6873</v>
      </c>
      <c r="Y267" s="1161" t="s">
        <v>3123</v>
      </c>
      <c r="Z267" s="1161" t="s">
        <v>3123</v>
      </c>
      <c r="AA267" s="1161"/>
      <c r="AB267" s="1161"/>
      <c r="AC267" s="1161" t="s">
        <v>3123</v>
      </c>
      <c r="AD267" s="549" t="str">
        <f>INDEX([1]TDSheet!$AV$14:$AV$25000,MATCH($B267,[1]TDSheet!$B$14:$B$25000,0))</f>
        <v>1420*1020</v>
      </c>
      <c r="AE267" s="469">
        <f>INDEX([1]TDSheet!$AY$14:$AY$25000,MATCH($B267,[1]TDSheet!$B$14:$B$25000,0))</f>
        <v>4500</v>
      </c>
      <c r="AF267" s="1051"/>
      <c r="AG267" s="1058"/>
      <c r="AH267" s="251"/>
      <c r="AI267" s="251"/>
    </row>
    <row r="268" spans="1:35" ht="17.25" customHeight="1">
      <c r="A268" s="551">
        <f>ROW(268:268)-SUM(AF$1:AF268)</f>
        <v>249</v>
      </c>
      <c r="B268" s="552" t="s">
        <v>6874</v>
      </c>
      <c r="C268" s="552" t="str">
        <f t="shared" ref="C268" si="120">IF(D268&lt;&gt;"",CONCATENATE(D268,E268,F268,G268,H268,I268,J268,K268,L268),"")</f>
        <v/>
      </c>
      <c r="D268" s="550"/>
      <c r="E268" s="1084" t="s">
        <v>4471</v>
      </c>
      <c r="F268" s="1162"/>
      <c r="G268" s="1163"/>
      <c r="H268" s="1163" t="str">
        <f t="shared" ref="H268" si="121">IF(AB268="+","P","")</f>
        <v/>
      </c>
      <c r="I268" s="1163"/>
      <c r="J268" s="1163" t="str">
        <f t="shared" ref="J268" si="122">IF(Z268="+","V","")</f>
        <v>V</v>
      </c>
      <c r="K268" s="1162"/>
      <c r="L268" s="1162"/>
      <c r="M268" s="1780" t="str">
        <f>INDEX([1]TDSheet!$S$14:$S$25000,MATCH($B268,[1]TDSheet!$B$14:$B$25000,0))</f>
        <v xml:space="preserve"> Chevrolet "Volt" II 5D Hbk '2015-2019 ЗП ТЗ камера</v>
      </c>
      <c r="N268" s="1781">
        <f>INDEX([1]TDSheet!$AX$14:$AX$25000,MATCH($B268,[1]TDSheet!$B$14:$B$25000,0))</f>
        <v>4000</v>
      </c>
      <c r="O268" s="1781">
        <f>INDEX([1]TDSheet!$AX$14:$AX$25000,MATCH($B268,[1]TDSheet!$B$14:$B$25000,0))</f>
        <v>4000</v>
      </c>
      <c r="P268" s="1781">
        <f>INDEX([1]TDSheet!$AX$14:$AX$25000,MATCH($B268,[1]TDSheet!$B$14:$B$25000,0))</f>
        <v>4000</v>
      </c>
      <c r="Q268" s="1781">
        <f>INDEX([1]TDSheet!$AX$14:$AX$25000,MATCH($B268,[1]TDSheet!$B$14:$B$25000,0))</f>
        <v>4000</v>
      </c>
      <c r="R268" s="1781">
        <f>INDEX([1]TDSheet!$AX$14:$AX$25000,MATCH($B268,[1]TDSheet!$B$14:$B$25000,0))</f>
        <v>4000</v>
      </c>
      <c r="S268" s="1781">
        <f>INDEX([1]TDSheet!$AX$14:$AX$25000,MATCH($B268,[1]TDSheet!$B$14:$B$25000,0))</f>
        <v>4000</v>
      </c>
      <c r="T268" s="1781">
        <f>INDEX([1]TDSheet!$AX$14:$AX$25000,MATCH($B268,[1]TDSheet!$B$14:$B$25000,0))</f>
        <v>4000</v>
      </c>
      <c r="U268" s="1781">
        <f>INDEX([1]TDSheet!$AX$14:$AX$25000,MATCH($B268,[1]TDSheet!$B$14:$B$25000,0))</f>
        <v>4000</v>
      </c>
      <c r="V268" s="1782">
        <f>INDEX([1]TDSheet!$AX$14:$AX$25000,MATCH($B268,[1]TDSheet!$B$14:$B$25000,0))</f>
        <v>4000</v>
      </c>
      <c r="W268" s="1164"/>
      <c r="X268" s="553" t="s">
        <v>6873</v>
      </c>
      <c r="Y268" s="1165" t="s">
        <v>3123</v>
      </c>
      <c r="Z268" s="1165" t="s">
        <v>3123</v>
      </c>
      <c r="AA268" s="1165"/>
      <c r="AB268" s="1165"/>
      <c r="AC268" s="1165" t="s">
        <v>3123</v>
      </c>
      <c r="AD268" s="554" t="str">
        <f>INDEX([1]TDSheet!$AV$14:$AV$25000,MATCH($B268,[1]TDSheet!$B$14:$B$25000,0))</f>
        <v>1420*1020</v>
      </c>
      <c r="AE268" s="532">
        <f>INDEX([1]TDSheet!$AY$14:$AY$25000,MATCH($B268,[1]TDSheet!$B$14:$B$25000,0))</f>
        <v>4500</v>
      </c>
      <c r="AF268" s="1051"/>
      <c r="AG268" s="1058"/>
      <c r="AH268" s="251"/>
      <c r="AI268" s="251"/>
    </row>
    <row r="269" spans="1:35" ht="17.25" customHeight="1">
      <c r="A269" s="937" t="s">
        <v>3181</v>
      </c>
      <c r="B269" s="934"/>
      <c r="C269" s="934"/>
      <c r="D269" s="165"/>
      <c r="E269" s="166"/>
      <c r="F269" s="167"/>
      <c r="G269" s="167"/>
      <c r="H269" s="167" t="str">
        <f>IF(AB269="+","M","")</f>
        <v/>
      </c>
      <c r="I269" s="167" t="str">
        <f>IF(AA269="+","P","")</f>
        <v/>
      </c>
      <c r="J269" s="167" t="str">
        <f t="shared" si="100"/>
        <v/>
      </c>
      <c r="K269" s="167"/>
      <c r="L269" s="167"/>
      <c r="M269" s="1796"/>
      <c r="N269" s="1796"/>
      <c r="O269" s="1796"/>
      <c r="P269" s="1796"/>
      <c r="Q269" s="1796"/>
      <c r="R269" s="1796"/>
      <c r="S269" s="1796"/>
      <c r="T269" s="1796"/>
      <c r="U269" s="1796"/>
      <c r="V269" s="1796"/>
      <c r="W269" s="968"/>
      <c r="X269" s="935"/>
      <c r="Y269" s="935"/>
      <c r="Z269" s="935"/>
      <c r="AA269" s="935"/>
      <c r="AB269" s="935"/>
      <c r="AC269" s="935"/>
      <c r="AD269" s="935"/>
      <c r="AE269" s="936"/>
      <c r="AF269" s="1051">
        <v>1</v>
      </c>
      <c r="AG269" s="1058"/>
      <c r="AH269" s="251"/>
      <c r="AI269" s="251"/>
    </row>
    <row r="270" spans="1:35" ht="17.25" customHeight="1">
      <c r="A270" s="455">
        <f>ROW(270:270)-SUM(AF$1:AF270)</f>
        <v>250</v>
      </c>
      <c r="B270" s="197" t="s">
        <v>1764</v>
      </c>
      <c r="C270" s="197" t="str">
        <f t="shared" ref="C270:C282" si="123">IF(D270&lt;&gt;"",CONCATENATE(D270,E270,F270,G270,H270,I270,J270,K270,L270),"")</f>
        <v>А234AGNBLV</v>
      </c>
      <c r="D270" s="533" t="s">
        <v>4580</v>
      </c>
      <c r="E270" s="1054" t="s">
        <v>4471</v>
      </c>
      <c r="F270" s="1154"/>
      <c r="G270" s="1154"/>
      <c r="H270" s="1154" t="str">
        <f>IF(AB270="+","P","")</f>
        <v/>
      </c>
      <c r="I270" s="1154"/>
      <c r="J270" s="1154" t="str">
        <f>IF(Z270="+","V","")</f>
        <v>V</v>
      </c>
      <c r="K270" s="1154"/>
      <c r="L270" s="1154"/>
      <c r="M270" s="1780" t="str">
        <f>INDEX([1]TDSheet!$S$14:$S$25000,MATCH($B270,[1]TDSheet!$B$14:$B$25000,0))</f>
        <v xml:space="preserve"> Chrysler "300" C I 4D Sed | 5D Wagon // Dodge "Magnum"  5D Wagon (03-08) '2004-2010 ЗП ТЗ #A234AGNBLV</v>
      </c>
      <c r="N270" s="1781">
        <f>INDEX([1]TDSheet!$AX$14:$AX$25000,MATCH($B270,[1]TDSheet!$B$14:$B$25000,0))</f>
        <v>3500</v>
      </c>
      <c r="O270" s="1781">
        <f>INDEX([1]TDSheet!$AX$14:$AX$25000,MATCH($B270,[1]TDSheet!$B$14:$B$25000,0))</f>
        <v>3500</v>
      </c>
      <c r="P270" s="1781">
        <f>INDEX([1]TDSheet!$AX$14:$AX$25000,MATCH($B270,[1]TDSheet!$B$14:$B$25000,0))</f>
        <v>3500</v>
      </c>
      <c r="Q270" s="1781">
        <f>INDEX([1]TDSheet!$AX$14:$AX$25000,MATCH($B270,[1]TDSheet!$B$14:$B$25000,0))</f>
        <v>3500</v>
      </c>
      <c r="R270" s="1781">
        <f>INDEX([1]TDSheet!$AX$14:$AX$25000,MATCH($B270,[1]TDSheet!$B$14:$B$25000,0))</f>
        <v>3500</v>
      </c>
      <c r="S270" s="1781">
        <f>INDEX([1]TDSheet!$AX$14:$AX$25000,MATCH($B270,[1]TDSheet!$B$14:$B$25000,0))</f>
        <v>3500</v>
      </c>
      <c r="T270" s="1781">
        <f>INDEX([1]TDSheet!$AX$14:$AX$25000,MATCH($B270,[1]TDSheet!$B$14:$B$25000,0))</f>
        <v>3500</v>
      </c>
      <c r="U270" s="1781">
        <f>INDEX([1]TDSheet!$AX$14:$AX$25000,MATCH($B270,[1]TDSheet!$B$14:$B$25000,0))</f>
        <v>3500</v>
      </c>
      <c r="V270" s="1782">
        <f>INDEX([1]TDSheet!$AX$14:$AX$25000,MATCH($B270,[1]TDSheet!$B$14:$B$25000,0))</f>
        <v>3500</v>
      </c>
      <c r="W270" s="1056"/>
      <c r="X270" s="78" t="s">
        <v>3277</v>
      </c>
      <c r="Y270" s="182" t="s">
        <v>3123</v>
      </c>
      <c r="Z270" s="182" t="s">
        <v>3123</v>
      </c>
      <c r="AA270" s="182"/>
      <c r="AB270" s="182"/>
      <c r="AC270" s="182" t="s">
        <v>3123</v>
      </c>
      <c r="AD270" s="213" t="str">
        <f>INDEX([1]TDSheet!$AV$14:$AV$25000,MATCH($B270,[1]TDSheet!$B$14:$B$25000,0))</f>
        <v>1630*770</v>
      </c>
      <c r="AE270" s="456">
        <f>INDEX([1]TDSheet!$AY$14:$AY$25000,MATCH($B270,[1]TDSheet!$B$14:$B$25000,0))</f>
        <v>4000</v>
      </c>
      <c r="AF270" s="1051"/>
      <c r="AG270" s="1058"/>
      <c r="AH270" s="251"/>
      <c r="AI270" s="251"/>
    </row>
    <row r="271" spans="1:35" ht="17.25" customHeight="1">
      <c r="A271" s="535">
        <f>ROW(271:271)-SUM(AF$1:AF271)</f>
        <v>251</v>
      </c>
      <c r="B271" s="536" t="s">
        <v>6492</v>
      </c>
      <c r="C271" s="536" t="str">
        <f>IF(D271&lt;&gt;"",CONCATENATE(D271,E271,F271,G271,H271,I271,J271,K271,L271),"")</f>
        <v/>
      </c>
      <c r="D271" s="555"/>
      <c r="E271" s="1084" t="s">
        <v>4471</v>
      </c>
      <c r="F271" s="1163"/>
      <c r="G271" s="1163"/>
      <c r="H271" s="1163" t="str">
        <f>IF(AB271="+","P","")</f>
        <v>P</v>
      </c>
      <c r="I271" s="1163"/>
      <c r="J271" s="1163" t="str">
        <f>IF(Z271="+","V","")</f>
        <v>V</v>
      </c>
      <c r="K271" s="1163"/>
      <c r="L271" s="1163"/>
      <c r="M271" s="1780" t="str">
        <f>INDEX([1]TDSheet!$S$14:$S$25000,MATCH($B271,[1]TDSheet!$B$14:$B$25000,0))</f>
        <v xml:space="preserve"> Chrysler "300" C II 4D Sed '2011- ЗП ТЗ ДД</v>
      </c>
      <c r="N271" s="1781">
        <f>INDEX([1]TDSheet!$AX$14:$AX$25000,MATCH($B271,[1]TDSheet!$B$14:$B$25000,0))</f>
        <v>4000</v>
      </c>
      <c r="O271" s="1781">
        <f>INDEX([1]TDSheet!$AX$14:$AX$25000,MATCH($B271,[1]TDSheet!$B$14:$B$25000,0))</f>
        <v>4000</v>
      </c>
      <c r="P271" s="1781">
        <f>INDEX([1]TDSheet!$AX$14:$AX$25000,MATCH($B271,[1]TDSheet!$B$14:$B$25000,0))</f>
        <v>4000</v>
      </c>
      <c r="Q271" s="1781">
        <f>INDEX([1]TDSheet!$AX$14:$AX$25000,MATCH($B271,[1]TDSheet!$B$14:$B$25000,0))</f>
        <v>4000</v>
      </c>
      <c r="R271" s="1781">
        <f>INDEX([1]TDSheet!$AX$14:$AX$25000,MATCH($B271,[1]TDSheet!$B$14:$B$25000,0))</f>
        <v>4000</v>
      </c>
      <c r="S271" s="1781">
        <f>INDEX([1]TDSheet!$AX$14:$AX$25000,MATCH($B271,[1]TDSheet!$B$14:$B$25000,0))</f>
        <v>4000</v>
      </c>
      <c r="T271" s="1781">
        <f>INDEX([1]TDSheet!$AX$14:$AX$25000,MATCH($B271,[1]TDSheet!$B$14:$B$25000,0))</f>
        <v>4000</v>
      </c>
      <c r="U271" s="1781">
        <f>INDEX([1]TDSheet!$AX$14:$AX$25000,MATCH($B271,[1]TDSheet!$B$14:$B$25000,0))</f>
        <v>4000</v>
      </c>
      <c r="V271" s="1782">
        <f>INDEX([1]TDSheet!$AX$14:$AX$25000,MATCH($B271,[1]TDSheet!$B$14:$B$25000,0))</f>
        <v>4000</v>
      </c>
      <c r="W271" s="1155"/>
      <c r="X271" s="538" t="s">
        <v>3669</v>
      </c>
      <c r="Y271" s="1156" t="s">
        <v>3123</v>
      </c>
      <c r="Z271" s="1156" t="s">
        <v>3123</v>
      </c>
      <c r="AA271" s="1156"/>
      <c r="AB271" s="1156" t="s">
        <v>3123</v>
      </c>
      <c r="AC271" s="1156"/>
      <c r="AD271" s="540" t="str">
        <f>INDEX([1]TDSheet!$AV$14:$AV$25000,MATCH($B271,[1]TDSheet!$B$14:$B$25000,0))</f>
        <v>1590*940</v>
      </c>
      <c r="AE271" s="469">
        <f>INDEX([1]TDSheet!$AY$14:$AY$25000,MATCH($B271,[1]TDSheet!$B$14:$B$25000,0))</f>
        <v>4500</v>
      </c>
      <c r="AF271" s="1051"/>
      <c r="AG271" s="1058"/>
      <c r="AH271" s="251"/>
      <c r="AI271" s="251"/>
    </row>
    <row r="272" spans="1:35" ht="17.25" customHeight="1">
      <c r="A272" s="535">
        <f>ROW(272:272)-SUM(AF$1:AF272)</f>
        <v>252</v>
      </c>
      <c r="B272" s="536" t="s">
        <v>1765</v>
      </c>
      <c r="C272" s="536" t="str">
        <f t="shared" si="123"/>
        <v>1466AGNBL</v>
      </c>
      <c r="D272" s="533" t="s">
        <v>3748</v>
      </c>
      <c r="E272" s="1054" t="s">
        <v>4471</v>
      </c>
      <c r="F272" s="1154"/>
      <c r="G272" s="1154"/>
      <c r="H272" s="1154" t="str">
        <f t="shared" ref="H272:H282" si="124">IF(AB272="+","P","")</f>
        <v/>
      </c>
      <c r="I272" s="1154"/>
      <c r="J272" s="1154" t="str">
        <f t="shared" si="100"/>
        <v/>
      </c>
      <c r="K272" s="1154"/>
      <c r="L272" s="1154"/>
      <c r="M272" s="1780" t="str">
        <f>INDEX([1]TDSheet!$S$14:$S$25000,MATCH($B272,[1]TDSheet!$B$14:$B$25000,0))</f>
        <v xml:space="preserve"> Chrysler "300" M | "Concorde" // Dodge "Interpid" 4D Sed '1998-2004 ЗП ТЗ #1466AGNBL</v>
      </c>
      <c r="N272" s="1781">
        <f>INDEX([1]TDSheet!$AX$14:$AX$25000,MATCH($B272,[1]TDSheet!$B$14:$B$25000,0))</f>
        <v>3650</v>
      </c>
      <c r="O272" s="1781">
        <f>INDEX([1]TDSheet!$AX$14:$AX$25000,MATCH($B272,[1]TDSheet!$B$14:$B$25000,0))</f>
        <v>3650</v>
      </c>
      <c r="P272" s="1781">
        <f>INDEX([1]TDSheet!$AX$14:$AX$25000,MATCH($B272,[1]TDSheet!$B$14:$B$25000,0))</f>
        <v>3650</v>
      </c>
      <c r="Q272" s="1781">
        <f>INDEX([1]TDSheet!$AX$14:$AX$25000,MATCH($B272,[1]TDSheet!$B$14:$B$25000,0))</f>
        <v>3650</v>
      </c>
      <c r="R272" s="1781">
        <f>INDEX([1]TDSheet!$AX$14:$AX$25000,MATCH($B272,[1]TDSheet!$B$14:$B$25000,0))</f>
        <v>3650</v>
      </c>
      <c r="S272" s="1781">
        <f>INDEX([1]TDSheet!$AX$14:$AX$25000,MATCH($B272,[1]TDSheet!$B$14:$B$25000,0))</f>
        <v>3650</v>
      </c>
      <c r="T272" s="1781">
        <f>INDEX([1]TDSheet!$AX$14:$AX$25000,MATCH($B272,[1]TDSheet!$B$14:$B$25000,0))</f>
        <v>3650</v>
      </c>
      <c r="U272" s="1781">
        <f>INDEX([1]TDSheet!$AX$14:$AX$25000,MATCH($B272,[1]TDSheet!$B$14:$B$25000,0))</f>
        <v>3650</v>
      </c>
      <c r="V272" s="1782">
        <f>INDEX([1]TDSheet!$AX$14:$AX$25000,MATCH($B272,[1]TDSheet!$B$14:$B$25000,0))</f>
        <v>3650</v>
      </c>
      <c r="W272" s="1155"/>
      <c r="X272" s="538" t="s">
        <v>3723</v>
      </c>
      <c r="Y272" s="1156" t="s">
        <v>3123</v>
      </c>
      <c r="Z272" s="1156"/>
      <c r="AA272" s="1156"/>
      <c r="AB272" s="1156"/>
      <c r="AC272" s="1156" t="s">
        <v>3123</v>
      </c>
      <c r="AD272" s="540" t="str">
        <f>INDEX([1]TDSheet!$AV$14:$AV$25000,MATCH($B272,[1]TDSheet!$B$14:$B$25000,0))</f>
        <v>1600*980</v>
      </c>
      <c r="AE272" s="469">
        <f>INDEX([1]TDSheet!$AY$14:$AY$25000,MATCH($B272,[1]TDSheet!$B$14:$B$25000,0))</f>
        <v>4150</v>
      </c>
      <c r="AF272" s="1051"/>
      <c r="AG272" s="1058"/>
      <c r="AH272" s="251"/>
      <c r="AI272" s="251"/>
    </row>
    <row r="273" spans="1:35" ht="17.25" customHeight="1">
      <c r="A273" s="535">
        <f>ROW(273:273)-SUM(AF$1:AF273)</f>
        <v>253</v>
      </c>
      <c r="B273" s="536" t="s">
        <v>1766</v>
      </c>
      <c r="C273" s="536" t="str">
        <f t="shared" si="123"/>
        <v>1349AGNBL</v>
      </c>
      <c r="D273" s="533" t="s">
        <v>3749</v>
      </c>
      <c r="E273" s="1054" t="s">
        <v>4471</v>
      </c>
      <c r="F273" s="1154"/>
      <c r="G273" s="1154"/>
      <c r="H273" s="1154" t="str">
        <f t="shared" si="124"/>
        <v/>
      </c>
      <c r="I273" s="1154"/>
      <c r="J273" s="1154" t="str">
        <f t="shared" si="100"/>
        <v/>
      </c>
      <c r="K273" s="1154"/>
      <c r="L273" s="1154"/>
      <c r="M273" s="1780" t="str">
        <f>INDEX([1]TDSheet!$S$14:$S$25000,MATCH($B273,[1]TDSheet!$B$14:$B$25000,0))</f>
        <v xml:space="preserve"> Chrysler "Neon" (USA) 4D Sed (99-03) // Dodge "Neon" (USA) Sed (00-05) '1999-2005 ЗП ТЗ #1349AGNBL</v>
      </c>
      <c r="N273" s="1781">
        <f>INDEX([1]TDSheet!$AX$14:$AX$25000,MATCH($B273,[1]TDSheet!$B$14:$B$25000,0))</f>
        <v>3300</v>
      </c>
      <c r="O273" s="1781">
        <f>INDEX([1]TDSheet!$AX$14:$AX$25000,MATCH($B273,[1]TDSheet!$B$14:$B$25000,0))</f>
        <v>3300</v>
      </c>
      <c r="P273" s="1781">
        <f>INDEX([1]TDSheet!$AX$14:$AX$25000,MATCH($B273,[1]TDSheet!$B$14:$B$25000,0))</f>
        <v>3300</v>
      </c>
      <c r="Q273" s="1781">
        <f>INDEX([1]TDSheet!$AX$14:$AX$25000,MATCH($B273,[1]TDSheet!$B$14:$B$25000,0))</f>
        <v>3300</v>
      </c>
      <c r="R273" s="1781">
        <f>INDEX([1]TDSheet!$AX$14:$AX$25000,MATCH($B273,[1]TDSheet!$B$14:$B$25000,0))</f>
        <v>3300</v>
      </c>
      <c r="S273" s="1781">
        <f>INDEX([1]TDSheet!$AX$14:$AX$25000,MATCH($B273,[1]TDSheet!$B$14:$B$25000,0))</f>
        <v>3300</v>
      </c>
      <c r="T273" s="1781">
        <f>INDEX([1]TDSheet!$AX$14:$AX$25000,MATCH($B273,[1]TDSheet!$B$14:$B$25000,0))</f>
        <v>3300</v>
      </c>
      <c r="U273" s="1781">
        <f>INDEX([1]TDSheet!$AX$14:$AX$25000,MATCH($B273,[1]TDSheet!$B$14:$B$25000,0))</f>
        <v>3300</v>
      </c>
      <c r="V273" s="1782">
        <f>INDEX([1]TDSheet!$AX$14:$AX$25000,MATCH($B273,[1]TDSheet!$B$14:$B$25000,0))</f>
        <v>3300</v>
      </c>
      <c r="W273" s="1166"/>
      <c r="X273" s="556" t="s">
        <v>3767</v>
      </c>
      <c r="Y273" s="1167" t="s">
        <v>3123</v>
      </c>
      <c r="Z273" s="1167"/>
      <c r="AA273" s="1167" t="s">
        <v>3123</v>
      </c>
      <c r="AB273" s="1167"/>
      <c r="AC273" s="1167" t="s">
        <v>3123</v>
      </c>
      <c r="AD273" s="557" t="str">
        <f>INDEX([1]TDSheet!$AV$14:$AV$25000,MATCH($B273,[1]TDSheet!$B$14:$B$25000,0))</f>
        <v>1420*980</v>
      </c>
      <c r="AE273" s="469">
        <f>INDEX([1]TDSheet!$AY$14:$AY$25000,MATCH($B273,[1]TDSheet!$B$14:$B$25000,0))</f>
        <v>3800</v>
      </c>
      <c r="AF273" s="1051"/>
      <c r="AG273" s="1058"/>
      <c r="AH273" s="251"/>
      <c r="AI273" s="251"/>
    </row>
    <row r="274" spans="1:35" ht="17.25" customHeight="1">
      <c r="A274" s="535">
        <f>ROW(274:274)-SUM(AF$1:AF274)</f>
        <v>254</v>
      </c>
      <c r="B274" s="536" t="s">
        <v>1530</v>
      </c>
      <c r="C274" s="536" t="str">
        <f>IF(D274&lt;&gt;"",CONCATENATE(D274,E274,F274,G274,H274,I274,J274,K274,L274),"")</f>
        <v/>
      </c>
      <c r="D274" s="533"/>
      <c r="E274" s="1054" t="s">
        <v>4471</v>
      </c>
      <c r="F274" s="1154"/>
      <c r="G274" s="1154"/>
      <c r="H274" s="1154" t="str">
        <f>IF(AB274="+","P","")</f>
        <v/>
      </c>
      <c r="I274" s="1154"/>
      <c r="J274" s="1154" t="str">
        <f>IF(Z274="+","V","")</f>
        <v>V</v>
      </c>
      <c r="K274" s="1154"/>
      <c r="L274" s="1154"/>
      <c r="M274" s="1780" t="str">
        <f>INDEX([1]TDSheet!$S$14:$S$25000,MATCH($B274,[1]TDSheet!$B$14:$B$25000,0))</f>
        <v xml:space="preserve"> Chrysler "Pacifica" (CS) 4D Utility '2003-2008 ЗП ТЗ</v>
      </c>
      <c r="N274" s="1781">
        <f>INDEX([1]TDSheet!$AX$14:$AX$25000,MATCH($B274,[1]TDSheet!$B$14:$B$25000,0))</f>
        <v>3800</v>
      </c>
      <c r="O274" s="1781">
        <f>INDEX([1]TDSheet!$AX$14:$AX$25000,MATCH($B274,[1]TDSheet!$B$14:$B$25000,0))</f>
        <v>3800</v>
      </c>
      <c r="P274" s="1781">
        <f>INDEX([1]TDSheet!$AX$14:$AX$25000,MATCH($B274,[1]TDSheet!$B$14:$B$25000,0))</f>
        <v>3800</v>
      </c>
      <c r="Q274" s="1781">
        <f>INDEX([1]TDSheet!$AX$14:$AX$25000,MATCH($B274,[1]TDSheet!$B$14:$B$25000,0))</f>
        <v>3800</v>
      </c>
      <c r="R274" s="1781">
        <f>INDEX([1]TDSheet!$AX$14:$AX$25000,MATCH($B274,[1]TDSheet!$B$14:$B$25000,0))</f>
        <v>3800</v>
      </c>
      <c r="S274" s="1781">
        <f>INDEX([1]TDSheet!$AX$14:$AX$25000,MATCH($B274,[1]TDSheet!$B$14:$B$25000,0))</f>
        <v>3800</v>
      </c>
      <c r="T274" s="1781">
        <f>INDEX([1]TDSheet!$AX$14:$AX$25000,MATCH($B274,[1]TDSheet!$B$14:$B$25000,0))</f>
        <v>3800</v>
      </c>
      <c r="U274" s="1781">
        <f>INDEX([1]TDSheet!$AX$14:$AX$25000,MATCH($B274,[1]TDSheet!$B$14:$B$25000,0))</f>
        <v>3800</v>
      </c>
      <c r="V274" s="1782">
        <f>INDEX([1]TDSheet!$AX$14:$AX$25000,MATCH($B274,[1]TDSheet!$B$14:$B$25000,0))</f>
        <v>3800</v>
      </c>
      <c r="W274" s="1155" t="s">
        <v>8870</v>
      </c>
      <c r="X274" s="538" t="s">
        <v>4395</v>
      </c>
      <c r="Y274" s="1156" t="s">
        <v>3123</v>
      </c>
      <c r="Z274" s="1156" t="s">
        <v>3123</v>
      </c>
      <c r="AA274" s="1156"/>
      <c r="AB274" s="1156"/>
      <c r="AC274" s="1156" t="s">
        <v>3123</v>
      </c>
      <c r="AD274" s="540" t="str">
        <f>INDEX([1]TDSheet!$AV$14:$AV$25000,MATCH($B274,[1]TDSheet!$B$14:$B$25000,0))</f>
        <v>1680*920</v>
      </c>
      <c r="AE274" s="469">
        <f>INDEX([1]TDSheet!$AY$14:$AY$25000,MATCH($B274,[1]TDSheet!$B$14:$B$25000,0))</f>
        <v>4300</v>
      </c>
      <c r="AF274" s="1051"/>
      <c r="AG274" s="1058"/>
      <c r="AH274" s="251"/>
      <c r="AI274" s="251"/>
    </row>
    <row r="275" spans="1:35" ht="17.25" customHeight="1">
      <c r="A275" s="535">
        <f>ROW(275:275)-SUM(AF$1:AF275)</f>
        <v>255</v>
      </c>
      <c r="B275" s="536" t="s">
        <v>5204</v>
      </c>
      <c r="C275" s="536" t="str">
        <f>IF(D275&lt;&gt;"",CONCATENATE(D275,E275,F275,G275,H275,I275,J275,K275,L275),"")</f>
        <v>A224AGNBL</v>
      </c>
      <c r="D275" s="533" t="s">
        <v>5205</v>
      </c>
      <c r="E275" s="1054" t="s">
        <v>4471</v>
      </c>
      <c r="F275" s="1154"/>
      <c r="G275" s="1154"/>
      <c r="H275" s="1154" t="str">
        <f>IF(AB275="+","P","")</f>
        <v/>
      </c>
      <c r="I275" s="1154"/>
      <c r="J275" s="1154" t="str">
        <f>IF(Z275="+","V","")</f>
        <v/>
      </c>
      <c r="K275" s="1154"/>
      <c r="L275" s="1154"/>
      <c r="M275" s="1780" t="str">
        <f>INDEX([1]TDSheet!$S$14:$S$25000,MATCH($B275,[1]TDSheet!$B$14:$B$25000,0))</f>
        <v xml:space="preserve"> Chrysler "PT Cruiser" 5D Hbk '2000-2010  ЗП ТЗ (без молдинга по кругу) #A224AGNBL</v>
      </c>
      <c r="N275" s="1781">
        <f>INDEX([1]TDSheet!$AX$14:$AX$25000,MATCH($B275,[1]TDSheet!$B$14:$B$25000,0))</f>
        <v>3900</v>
      </c>
      <c r="O275" s="1781">
        <f>INDEX([1]TDSheet!$AX$14:$AX$25000,MATCH($B275,[1]TDSheet!$B$14:$B$25000,0))</f>
        <v>3900</v>
      </c>
      <c r="P275" s="1781">
        <f>INDEX([1]TDSheet!$AX$14:$AX$25000,MATCH($B275,[1]TDSheet!$B$14:$B$25000,0))</f>
        <v>3900</v>
      </c>
      <c r="Q275" s="1781">
        <f>INDEX([1]TDSheet!$AX$14:$AX$25000,MATCH($B275,[1]TDSheet!$B$14:$B$25000,0))</f>
        <v>3900</v>
      </c>
      <c r="R275" s="1781">
        <f>INDEX([1]TDSheet!$AX$14:$AX$25000,MATCH($B275,[1]TDSheet!$B$14:$B$25000,0))</f>
        <v>3900</v>
      </c>
      <c r="S275" s="1781">
        <f>INDEX([1]TDSheet!$AX$14:$AX$25000,MATCH($B275,[1]TDSheet!$B$14:$B$25000,0))</f>
        <v>3900</v>
      </c>
      <c r="T275" s="1781">
        <f>INDEX([1]TDSheet!$AX$14:$AX$25000,MATCH($B275,[1]TDSheet!$B$14:$B$25000,0))</f>
        <v>3900</v>
      </c>
      <c r="U275" s="1781">
        <f>INDEX([1]TDSheet!$AX$14:$AX$25000,MATCH($B275,[1]TDSheet!$B$14:$B$25000,0))</f>
        <v>3900</v>
      </c>
      <c r="V275" s="1782">
        <f>INDEX([1]TDSheet!$AX$14:$AX$25000,MATCH($B275,[1]TDSheet!$B$14:$B$25000,0))</f>
        <v>3900</v>
      </c>
      <c r="W275" s="1155"/>
      <c r="X275" s="538" t="s">
        <v>3124</v>
      </c>
      <c r="Y275" s="1156" t="s">
        <v>3123</v>
      </c>
      <c r="Z275" s="1156"/>
      <c r="AA275" s="1156" t="s">
        <v>3123</v>
      </c>
      <c r="AB275" s="1156"/>
      <c r="AC275" s="1156" t="s">
        <v>3123</v>
      </c>
      <c r="AD275" s="540" t="str">
        <f>INDEX([1]TDSheet!$AV$14:$AV$25000,MATCH($B275,[1]TDSheet!$B$14:$B$25000,0))</f>
        <v>1470*770</v>
      </c>
      <c r="AE275" s="469">
        <f>INDEX([1]TDSheet!$AY$14:$AY$25000,MATCH($B275,[1]TDSheet!$B$14:$B$25000,0))</f>
        <v>4400</v>
      </c>
      <c r="AF275" s="1051"/>
      <c r="AG275" s="1058"/>
      <c r="AH275" s="251"/>
      <c r="AI275" s="251"/>
    </row>
    <row r="276" spans="1:35" ht="17.25" customHeight="1">
      <c r="A276" s="535">
        <f>ROW(276:276)-SUM(AF$1:AF276)</f>
        <v>256</v>
      </c>
      <c r="B276" s="536" t="s">
        <v>1767</v>
      </c>
      <c r="C276" s="536" t="str">
        <f t="shared" si="123"/>
        <v>1413AGNBL</v>
      </c>
      <c r="D276" s="533" t="s">
        <v>3750</v>
      </c>
      <c r="E276" s="1054" t="s">
        <v>4471</v>
      </c>
      <c r="F276" s="1154"/>
      <c r="G276" s="1154"/>
      <c r="H276" s="1154" t="str">
        <f t="shared" si="124"/>
        <v/>
      </c>
      <c r="I276" s="1154"/>
      <c r="J276" s="1154" t="str">
        <f t="shared" si="100"/>
        <v/>
      </c>
      <c r="K276" s="1154"/>
      <c r="L276" s="1154"/>
      <c r="M276" s="1780" t="str">
        <f>INDEX([1]TDSheet!$S$14:$S$25000,MATCH($B276,[1]TDSheet!$B$14:$B$25000,0))</f>
        <v xml:space="preserve"> Chrysler "Sebring" II 4D Sed (01-06) // Dodge "Stratus II" 4D Sed (00-06) // Volga "Siber" 4D Sed (08-10) '2000-2010 ЗП ТЗ #1413AGNBL</v>
      </c>
      <c r="N276" s="1781">
        <f>INDEX([1]TDSheet!$AX$14:$AX$25000,MATCH($B276,[1]TDSheet!$B$14:$B$25000,0))</f>
        <v>3350</v>
      </c>
      <c r="O276" s="1781">
        <f>INDEX([1]TDSheet!$AX$14:$AX$25000,MATCH($B276,[1]TDSheet!$B$14:$B$25000,0))</f>
        <v>3350</v>
      </c>
      <c r="P276" s="1781">
        <f>INDEX([1]TDSheet!$AX$14:$AX$25000,MATCH($B276,[1]TDSheet!$B$14:$B$25000,0))</f>
        <v>3350</v>
      </c>
      <c r="Q276" s="1781">
        <f>INDEX([1]TDSheet!$AX$14:$AX$25000,MATCH($B276,[1]TDSheet!$B$14:$B$25000,0))</f>
        <v>3350</v>
      </c>
      <c r="R276" s="1781">
        <f>INDEX([1]TDSheet!$AX$14:$AX$25000,MATCH($B276,[1]TDSheet!$B$14:$B$25000,0))</f>
        <v>3350</v>
      </c>
      <c r="S276" s="1781">
        <f>INDEX([1]TDSheet!$AX$14:$AX$25000,MATCH($B276,[1]TDSheet!$B$14:$B$25000,0))</f>
        <v>3350</v>
      </c>
      <c r="T276" s="1781">
        <f>INDEX([1]TDSheet!$AX$14:$AX$25000,MATCH($B276,[1]TDSheet!$B$14:$B$25000,0))</f>
        <v>3350</v>
      </c>
      <c r="U276" s="1781">
        <f>INDEX([1]TDSheet!$AX$14:$AX$25000,MATCH($B276,[1]TDSheet!$B$14:$B$25000,0))</f>
        <v>3350</v>
      </c>
      <c r="V276" s="1782">
        <f>INDEX([1]TDSheet!$AX$14:$AX$25000,MATCH($B276,[1]TDSheet!$B$14:$B$25000,0))</f>
        <v>3350</v>
      </c>
      <c r="W276" s="1155"/>
      <c r="X276" s="538" t="s">
        <v>3124</v>
      </c>
      <c r="Y276" s="1156" t="s">
        <v>3123</v>
      </c>
      <c r="Z276" s="1156"/>
      <c r="AA276" s="1156"/>
      <c r="AB276" s="1156"/>
      <c r="AC276" s="1156" t="s">
        <v>3123</v>
      </c>
      <c r="AD276" s="540" t="str">
        <f>INDEX([1]TDSheet!$AV$14:$AV$25000,MATCH($B276,[1]TDSheet!$B$14:$B$25000,0))</f>
        <v>1560*1000</v>
      </c>
      <c r="AE276" s="469">
        <f>INDEX([1]TDSheet!$AY$14:$AY$25000,MATCH($B276,[1]TDSheet!$B$14:$B$25000,0))</f>
        <v>3850</v>
      </c>
      <c r="AF276" s="1051"/>
      <c r="AG276" s="1058"/>
      <c r="AH276" s="251"/>
      <c r="AI276" s="251"/>
    </row>
    <row r="277" spans="1:35" ht="17.25" customHeight="1">
      <c r="A277" s="535">
        <f>ROW(277:277)-SUM(AF$1:AF277)</f>
        <v>257</v>
      </c>
      <c r="B277" s="536" t="s">
        <v>5983</v>
      </c>
      <c r="C277" s="536" t="str">
        <f>IF(D277&lt;&gt;"",CONCATENATE(D277,E277,F277,G277,H277,I277,J277,K277,L277),"")</f>
        <v>1415AGNV</v>
      </c>
      <c r="D277" s="555" t="s">
        <v>3752</v>
      </c>
      <c r="E277" s="1084" t="s">
        <v>4475</v>
      </c>
      <c r="F277" s="1163"/>
      <c r="G277" s="1163"/>
      <c r="H277" s="1163" t="str">
        <f>IF(AB277="+","P","")</f>
        <v/>
      </c>
      <c r="I277" s="1163"/>
      <c r="J277" s="1163" t="str">
        <f>IF(Z277="+","V","")</f>
        <v>V</v>
      </c>
      <c r="K277" s="1163"/>
      <c r="L277" s="1163"/>
      <c r="M277" s="1780" t="str">
        <f>INDEX([1]TDSheet!$S$14:$S$25000,MATCH($B277,[1]TDSheet!$B$14:$B$25000,0))</f>
        <v xml:space="preserve"> Chrysler "Sebring" II 2D Cpe // Dodge "Stratus II" 2D Cpe (01-05) '2000-2006 ТЗ (без ЗП) #1415AGNV</v>
      </c>
      <c r="N277" s="1781">
        <f>INDEX([1]TDSheet!$AX$14:$AX$25000,MATCH($B277,[1]TDSheet!$B$14:$B$25000,0))</f>
        <v>3650</v>
      </c>
      <c r="O277" s="1781">
        <f>INDEX([1]TDSheet!$AX$14:$AX$25000,MATCH($B277,[1]TDSheet!$B$14:$B$25000,0))</f>
        <v>3650</v>
      </c>
      <c r="P277" s="1781">
        <f>INDEX([1]TDSheet!$AX$14:$AX$25000,MATCH($B277,[1]TDSheet!$B$14:$B$25000,0))</f>
        <v>3650</v>
      </c>
      <c r="Q277" s="1781">
        <f>INDEX([1]TDSheet!$AX$14:$AX$25000,MATCH($B277,[1]TDSheet!$B$14:$B$25000,0))</f>
        <v>3650</v>
      </c>
      <c r="R277" s="1781">
        <f>INDEX([1]TDSheet!$AX$14:$AX$25000,MATCH($B277,[1]TDSheet!$B$14:$B$25000,0))</f>
        <v>3650</v>
      </c>
      <c r="S277" s="1781">
        <f>INDEX([1]TDSheet!$AX$14:$AX$25000,MATCH($B277,[1]TDSheet!$B$14:$B$25000,0))</f>
        <v>3650</v>
      </c>
      <c r="T277" s="1781">
        <f>INDEX([1]TDSheet!$AX$14:$AX$25000,MATCH($B277,[1]TDSheet!$B$14:$B$25000,0))</f>
        <v>3650</v>
      </c>
      <c r="U277" s="1781">
        <f>INDEX([1]TDSheet!$AX$14:$AX$25000,MATCH($B277,[1]TDSheet!$B$14:$B$25000,0))</f>
        <v>3650</v>
      </c>
      <c r="V277" s="1782">
        <f>INDEX([1]TDSheet!$AX$14:$AX$25000,MATCH($B277,[1]TDSheet!$B$14:$B$25000,0))</f>
        <v>3650</v>
      </c>
      <c r="W277" s="1155"/>
      <c r="X277" s="538" t="s">
        <v>3661</v>
      </c>
      <c r="Y277" s="1156" t="s">
        <v>3123</v>
      </c>
      <c r="Z277" s="1156" t="s">
        <v>3123</v>
      </c>
      <c r="AA277" s="1156"/>
      <c r="AB277" s="1156"/>
      <c r="AC277" s="1156" t="s">
        <v>3123</v>
      </c>
      <c r="AD277" s="540" t="str">
        <f>INDEX([1]TDSheet!$AV$14:$AV$25000,MATCH($B277,[1]TDSheet!$B$14:$B$25000,0))</f>
        <v>1520*880</v>
      </c>
      <c r="AE277" s="469">
        <f>INDEX([1]TDSheet!$AY$14:$AY$25000,MATCH($B277,[1]TDSheet!$B$14:$B$25000,0))</f>
        <v>4150</v>
      </c>
      <c r="AF277" s="1051"/>
      <c r="AG277" s="1058"/>
      <c r="AH277" s="251"/>
      <c r="AI277" s="251"/>
    </row>
    <row r="278" spans="1:35" ht="17.25" customHeight="1">
      <c r="A278" s="535">
        <f>ROW(278:278)-SUM(AF$1:AF278)</f>
        <v>258</v>
      </c>
      <c r="B278" s="536" t="s">
        <v>1768</v>
      </c>
      <c r="C278" s="536" t="str">
        <f t="shared" si="123"/>
        <v>1415AGNBLV</v>
      </c>
      <c r="D278" s="533" t="s">
        <v>3752</v>
      </c>
      <c r="E278" s="1054" t="s">
        <v>4471</v>
      </c>
      <c r="F278" s="1154"/>
      <c r="G278" s="1154"/>
      <c r="H278" s="1154" t="str">
        <f t="shared" si="124"/>
        <v/>
      </c>
      <c r="I278" s="1154"/>
      <c r="J278" s="1154" t="str">
        <f t="shared" si="100"/>
        <v>V</v>
      </c>
      <c r="K278" s="1154"/>
      <c r="L278" s="1154"/>
      <c r="M278" s="1780" t="str">
        <f>INDEX([1]TDSheet!$S$14:$S$25000,MATCH($B278,[1]TDSheet!$B$14:$B$25000,0))</f>
        <v xml:space="preserve"> Chrysler "Sebring" II 2D Cpe // Dodge "Stratus II" (01-05) 2D Cpe '2000-2006 ЗП ТЗ #1415AGNBLV</v>
      </c>
      <c r="N278" s="1781">
        <f>INDEX([1]TDSheet!$AX$14:$AX$25000,MATCH($B278,[1]TDSheet!$B$14:$B$25000,0))</f>
        <v>3750</v>
      </c>
      <c r="O278" s="1781">
        <f>INDEX([1]TDSheet!$AX$14:$AX$25000,MATCH($B278,[1]TDSheet!$B$14:$B$25000,0))</f>
        <v>3750</v>
      </c>
      <c r="P278" s="1781">
        <f>INDEX([1]TDSheet!$AX$14:$AX$25000,MATCH($B278,[1]TDSheet!$B$14:$B$25000,0))</f>
        <v>3750</v>
      </c>
      <c r="Q278" s="1781">
        <f>INDEX([1]TDSheet!$AX$14:$AX$25000,MATCH($B278,[1]TDSheet!$B$14:$B$25000,0))</f>
        <v>3750</v>
      </c>
      <c r="R278" s="1781">
        <f>INDEX([1]TDSheet!$AX$14:$AX$25000,MATCH($B278,[1]TDSheet!$B$14:$B$25000,0))</f>
        <v>3750</v>
      </c>
      <c r="S278" s="1781">
        <f>INDEX([1]TDSheet!$AX$14:$AX$25000,MATCH($B278,[1]TDSheet!$B$14:$B$25000,0))</f>
        <v>3750</v>
      </c>
      <c r="T278" s="1781">
        <f>INDEX([1]TDSheet!$AX$14:$AX$25000,MATCH($B278,[1]TDSheet!$B$14:$B$25000,0))</f>
        <v>3750</v>
      </c>
      <c r="U278" s="1781">
        <f>INDEX([1]TDSheet!$AX$14:$AX$25000,MATCH($B278,[1]TDSheet!$B$14:$B$25000,0))</f>
        <v>3750</v>
      </c>
      <c r="V278" s="1782">
        <f>INDEX([1]TDSheet!$AX$14:$AX$25000,MATCH($B278,[1]TDSheet!$B$14:$B$25000,0))</f>
        <v>3750</v>
      </c>
      <c r="W278" s="1155"/>
      <c r="X278" s="538" t="s">
        <v>3661</v>
      </c>
      <c r="Y278" s="1156" t="s">
        <v>3123</v>
      </c>
      <c r="Z278" s="1156" t="s">
        <v>3123</v>
      </c>
      <c r="AA278" s="1156"/>
      <c r="AB278" s="1156"/>
      <c r="AC278" s="1156" t="s">
        <v>3123</v>
      </c>
      <c r="AD278" s="540" t="str">
        <f>INDEX([1]TDSheet!$AV$14:$AV$25000,MATCH($B278,[1]TDSheet!$B$14:$B$25000,0))</f>
        <v>1520*880</v>
      </c>
      <c r="AE278" s="469">
        <f>INDEX([1]TDSheet!$AY$14:$AY$25000,MATCH($B278,[1]TDSheet!$B$14:$B$25000,0))</f>
        <v>4250</v>
      </c>
      <c r="AF278" s="1051"/>
      <c r="AG278" s="1058"/>
      <c r="AH278" s="251"/>
      <c r="AI278" s="251"/>
    </row>
    <row r="279" spans="1:35" ht="17.25" customHeight="1">
      <c r="A279" s="535">
        <f>ROW(279:279)-SUM(AF$1:AF279)</f>
        <v>259</v>
      </c>
      <c r="B279" s="536" t="s">
        <v>5396</v>
      </c>
      <c r="C279" s="536" t="str">
        <f>IF(D279&lt;&gt;"",CONCATENATE(D279,E279,F279,G279,H279,I279,J279,K279,L279),"")</f>
        <v/>
      </c>
      <c r="D279" s="533"/>
      <c r="E279" s="1054" t="s">
        <v>4471</v>
      </c>
      <c r="F279" s="1154"/>
      <c r="G279" s="1154"/>
      <c r="H279" s="1154" t="str">
        <f>IF(AB279="+","P","")</f>
        <v/>
      </c>
      <c r="I279" s="1154"/>
      <c r="J279" s="1154" t="str">
        <f>IF(Z279="+","V","")</f>
        <v/>
      </c>
      <c r="K279" s="1154"/>
      <c r="L279" s="1154"/>
      <c r="M279" s="1780" t="str">
        <f>INDEX([1]TDSheet!$S$14:$S$25000,MATCH($B279,[1]TDSheet!$B$14:$B$25000,0))</f>
        <v xml:space="preserve"> Chrysler "Sebring" III 4D Sed | "Cirrus" 4D Sed (07-) // Dodge "Avenger" 4D Sed (07-14) '2006-2010 ЗП ТЗ</v>
      </c>
      <c r="N279" s="1781">
        <f>INDEX([1]TDSheet!$AX$14:$AX$25000,MATCH($B279,[1]TDSheet!$B$14:$B$25000,0))</f>
        <v>4500</v>
      </c>
      <c r="O279" s="1781">
        <f>INDEX([1]TDSheet!$AX$14:$AX$25000,MATCH($B279,[1]TDSheet!$B$14:$B$25000,0))</f>
        <v>4500</v>
      </c>
      <c r="P279" s="1781">
        <f>INDEX([1]TDSheet!$AX$14:$AX$25000,MATCH($B279,[1]TDSheet!$B$14:$B$25000,0))</f>
        <v>4500</v>
      </c>
      <c r="Q279" s="1781">
        <f>INDEX([1]TDSheet!$AX$14:$AX$25000,MATCH($B279,[1]TDSheet!$B$14:$B$25000,0))</f>
        <v>4500</v>
      </c>
      <c r="R279" s="1781">
        <f>INDEX([1]TDSheet!$AX$14:$AX$25000,MATCH($B279,[1]TDSheet!$B$14:$B$25000,0))</f>
        <v>4500</v>
      </c>
      <c r="S279" s="1781">
        <f>INDEX([1]TDSheet!$AX$14:$AX$25000,MATCH($B279,[1]TDSheet!$B$14:$B$25000,0))</f>
        <v>4500</v>
      </c>
      <c r="T279" s="1781">
        <f>INDEX([1]TDSheet!$AX$14:$AX$25000,MATCH($B279,[1]TDSheet!$B$14:$B$25000,0))</f>
        <v>4500</v>
      </c>
      <c r="U279" s="1781">
        <f>INDEX([1]TDSheet!$AX$14:$AX$25000,MATCH($B279,[1]TDSheet!$B$14:$B$25000,0))</f>
        <v>4500</v>
      </c>
      <c r="V279" s="1782">
        <f>INDEX([1]TDSheet!$AX$14:$AX$25000,MATCH($B279,[1]TDSheet!$B$14:$B$25000,0))</f>
        <v>4500</v>
      </c>
      <c r="W279" s="1155"/>
      <c r="X279" s="538" t="s">
        <v>3118</v>
      </c>
      <c r="Y279" s="1156" t="s">
        <v>3123</v>
      </c>
      <c r="Z279" s="1156"/>
      <c r="AA279" s="1156"/>
      <c r="AB279" s="1156"/>
      <c r="AC279" s="1156" t="s">
        <v>3123</v>
      </c>
      <c r="AD279" s="540" t="str">
        <f>INDEX([1]TDSheet!$AV$14:$AV$25000,MATCH($B279,[1]TDSheet!$B$14:$B$25000,0))</f>
        <v>1550*890</v>
      </c>
      <c r="AE279" s="469">
        <f>INDEX([1]TDSheet!$AY$14:$AY$25000,MATCH($B279,[1]TDSheet!$B$14:$B$25000,0))</f>
        <v>5000</v>
      </c>
      <c r="AF279" s="1051"/>
      <c r="AG279" s="1058"/>
      <c r="AH279" s="251"/>
      <c r="AI279" s="251"/>
    </row>
    <row r="280" spans="1:35" ht="34.5" customHeight="1">
      <c r="A280" s="535">
        <f>ROW(280:280)-SUM(AF$1:AF280)</f>
        <v>260</v>
      </c>
      <c r="B280" s="536" t="s">
        <v>1769</v>
      </c>
      <c r="C280" s="536" t="str">
        <f t="shared" si="123"/>
        <v>9320AGNBL</v>
      </c>
      <c r="D280" s="533" t="s">
        <v>3753</v>
      </c>
      <c r="E280" s="1054" t="s">
        <v>4471</v>
      </c>
      <c r="F280" s="1154"/>
      <c r="G280" s="1154"/>
      <c r="H280" s="1154" t="str">
        <f t="shared" si="124"/>
        <v/>
      </c>
      <c r="I280" s="1154"/>
      <c r="J280" s="1154" t="str">
        <f t="shared" si="100"/>
        <v/>
      </c>
      <c r="K280" s="1154"/>
      <c r="L280" s="1154"/>
      <c r="M280" s="1780" t="str">
        <f>INDEX([1]TDSheet!$S$14:$S$25000,MATCH($B280,[1]TDSheet!$B$14:$B$25000,0))</f>
        <v xml:space="preserve"> Chrysler "Voyager GS" 5D Van (96-01) | "Voyager RG" 5D Van (01-04) | "Grand Voyager" 5D Van (01-07) // Dodge "Caravan" 5D Van (01-04) '1996-2007 ЗП ТЗ #9320AGNBL</v>
      </c>
      <c r="N280" s="1781">
        <f>INDEX([1]TDSheet!$AX$14:$AX$25000,MATCH($B280,[1]TDSheet!$B$14:$B$25000,0))</f>
        <v>3700</v>
      </c>
      <c r="O280" s="1781">
        <f>INDEX([1]TDSheet!$AX$14:$AX$25000,MATCH($B280,[1]TDSheet!$B$14:$B$25000,0))</f>
        <v>3700</v>
      </c>
      <c r="P280" s="1781">
        <f>INDEX([1]TDSheet!$AX$14:$AX$25000,MATCH($B280,[1]TDSheet!$B$14:$B$25000,0))</f>
        <v>3700</v>
      </c>
      <c r="Q280" s="1781">
        <f>INDEX([1]TDSheet!$AX$14:$AX$25000,MATCH($B280,[1]TDSheet!$B$14:$B$25000,0))</f>
        <v>3700</v>
      </c>
      <c r="R280" s="1781">
        <f>INDEX([1]TDSheet!$AX$14:$AX$25000,MATCH($B280,[1]TDSheet!$B$14:$B$25000,0))</f>
        <v>3700</v>
      </c>
      <c r="S280" s="1781">
        <f>INDEX([1]TDSheet!$AX$14:$AX$25000,MATCH($B280,[1]TDSheet!$B$14:$B$25000,0))</f>
        <v>3700</v>
      </c>
      <c r="T280" s="1781">
        <f>INDEX([1]TDSheet!$AX$14:$AX$25000,MATCH($B280,[1]TDSheet!$B$14:$B$25000,0))</f>
        <v>3700</v>
      </c>
      <c r="U280" s="1781">
        <f>INDEX([1]TDSheet!$AX$14:$AX$25000,MATCH($B280,[1]TDSheet!$B$14:$B$25000,0))</f>
        <v>3700</v>
      </c>
      <c r="V280" s="1782">
        <f>INDEX([1]TDSheet!$AX$14:$AX$25000,MATCH($B280,[1]TDSheet!$B$14:$B$25000,0))</f>
        <v>3700</v>
      </c>
      <c r="W280" s="1166"/>
      <c r="X280" s="556" t="s">
        <v>4187</v>
      </c>
      <c r="Y280" s="1167" t="s">
        <v>3123</v>
      </c>
      <c r="Z280" s="1167"/>
      <c r="AA280" s="1167"/>
      <c r="AB280" s="1167"/>
      <c r="AC280" s="1167" t="s">
        <v>3123</v>
      </c>
      <c r="AD280" s="557" t="str">
        <f>INDEX([1]TDSheet!$AV$14:$AV$25000,MATCH($B280,[1]TDSheet!$B$14:$B$25000,0))</f>
        <v>1600*1090</v>
      </c>
      <c r="AE280" s="469">
        <f>INDEX([1]TDSheet!$AY$14:$AY$25000,MATCH($B280,[1]TDSheet!$B$14:$B$25000,0))</f>
        <v>4200</v>
      </c>
      <c r="AF280" s="1051"/>
      <c r="AG280" s="1058"/>
      <c r="AH280" s="251"/>
      <c r="AI280" s="251"/>
    </row>
    <row r="281" spans="1:35" ht="34.5" customHeight="1">
      <c r="A281" s="535">
        <f>ROW(281:281)-SUM(AF$1:AF281)</f>
        <v>261</v>
      </c>
      <c r="B281" s="536" t="s">
        <v>1770</v>
      </c>
      <c r="C281" s="536" t="str">
        <f t="shared" si="123"/>
        <v>9320AGNBLH</v>
      </c>
      <c r="D281" s="533" t="s">
        <v>3753</v>
      </c>
      <c r="E281" s="1054" t="s">
        <v>4471</v>
      </c>
      <c r="F281" s="1154"/>
      <c r="G281" s="1154" t="s">
        <v>4473</v>
      </c>
      <c r="H281" s="1154" t="str">
        <f t="shared" si="124"/>
        <v/>
      </c>
      <c r="I281" s="1154"/>
      <c r="J281" s="1154" t="str">
        <f t="shared" si="100"/>
        <v/>
      </c>
      <c r="K281" s="1154"/>
      <c r="L281" s="1154"/>
      <c r="M281" s="1780" t="str">
        <f>INDEX([1]TDSheet!$S$14:$S$25000,MATCH($B281,[1]TDSheet!$B$14:$B$25000,0))</f>
        <v xml:space="preserve"> Chrysler "Voyager GS" 5D Van (96-01) | "Voyager RG" 5D Van (01-04) | "Grand Voyager" 5D Van (01-07) // Dodge "Caravan" 5D Van (01-04)   '1996-2007 ЗП ТЗ (обогрев щеток) #9320AGNBLH</v>
      </c>
      <c r="N281" s="1781">
        <f>INDEX([1]TDSheet!$AX$14:$AX$25000,MATCH($B281,[1]TDSheet!$B$14:$B$25000,0))</f>
        <v>4200</v>
      </c>
      <c r="O281" s="1781">
        <f>INDEX([1]TDSheet!$AX$14:$AX$25000,MATCH($B281,[1]TDSheet!$B$14:$B$25000,0))</f>
        <v>4200</v>
      </c>
      <c r="P281" s="1781">
        <f>INDEX([1]TDSheet!$AX$14:$AX$25000,MATCH($B281,[1]TDSheet!$B$14:$B$25000,0))</f>
        <v>4200</v>
      </c>
      <c r="Q281" s="1781">
        <f>INDEX([1]TDSheet!$AX$14:$AX$25000,MATCH($B281,[1]TDSheet!$B$14:$B$25000,0))</f>
        <v>4200</v>
      </c>
      <c r="R281" s="1781">
        <f>INDEX([1]TDSheet!$AX$14:$AX$25000,MATCH($B281,[1]TDSheet!$B$14:$B$25000,0))</f>
        <v>4200</v>
      </c>
      <c r="S281" s="1781">
        <f>INDEX([1]TDSheet!$AX$14:$AX$25000,MATCH($B281,[1]TDSheet!$B$14:$B$25000,0))</f>
        <v>4200</v>
      </c>
      <c r="T281" s="1781">
        <f>INDEX([1]TDSheet!$AX$14:$AX$25000,MATCH($B281,[1]TDSheet!$B$14:$B$25000,0))</f>
        <v>4200</v>
      </c>
      <c r="U281" s="1781">
        <f>INDEX([1]TDSheet!$AX$14:$AX$25000,MATCH($B281,[1]TDSheet!$B$14:$B$25000,0))</f>
        <v>4200</v>
      </c>
      <c r="V281" s="1782">
        <f>INDEX([1]TDSheet!$AX$14:$AX$25000,MATCH($B281,[1]TDSheet!$B$14:$B$25000,0))</f>
        <v>4200</v>
      </c>
      <c r="W281" s="1155"/>
      <c r="X281" s="538" t="s">
        <v>4187</v>
      </c>
      <c r="Y281" s="1156" t="s">
        <v>3123</v>
      </c>
      <c r="Z281" s="1156"/>
      <c r="AA281" s="1156"/>
      <c r="AB281" s="1156"/>
      <c r="AC281" s="1156" t="s">
        <v>3123</v>
      </c>
      <c r="AD281" s="540" t="str">
        <f>INDEX([1]TDSheet!$AV$14:$AV$25000,MATCH($B281,[1]TDSheet!$B$14:$B$25000,0))</f>
        <v>1600*1090</v>
      </c>
      <c r="AE281" s="469">
        <f>INDEX([1]TDSheet!$AY$14:$AY$25000,MATCH($B281,[1]TDSheet!$B$14:$B$25000,0))</f>
        <v>4700</v>
      </c>
      <c r="AF281" s="1051"/>
      <c r="AG281" s="1058"/>
      <c r="AH281" s="251"/>
      <c r="AI281" s="251"/>
    </row>
    <row r="282" spans="1:35" ht="17.25" customHeight="1">
      <c r="A282" s="551">
        <f>ROW(282:282)-SUM(AF$1:AF282)</f>
        <v>262</v>
      </c>
      <c r="B282" s="552" t="s">
        <v>1771</v>
      </c>
      <c r="C282" s="552" t="str">
        <f t="shared" si="123"/>
        <v/>
      </c>
      <c r="D282" s="533"/>
      <c r="E282" s="1054" t="s">
        <v>4471</v>
      </c>
      <c r="F282" s="1154"/>
      <c r="G282" s="1154"/>
      <c r="H282" s="1154" t="str">
        <f t="shared" si="124"/>
        <v/>
      </c>
      <c r="I282" s="1154"/>
      <c r="J282" s="1154" t="str">
        <f t="shared" si="100"/>
        <v/>
      </c>
      <c r="K282" s="1154"/>
      <c r="L282" s="1154"/>
      <c r="M282" s="1780" t="str">
        <f>INDEX([1]TDSheet!$S$14:$S$25000,MATCH($B282,[1]TDSheet!$B$14:$B$25000,0))</f>
        <v xml:space="preserve"> Chrysler "Grand Voyager" 5D Van // Dodge "Grand Caravan" 5D Van '2008- ЗП ТЗ</v>
      </c>
      <c r="N282" s="1781">
        <f>INDEX([1]TDSheet!$AX$14:$AX$25000,MATCH($B282,[1]TDSheet!$B$14:$B$25000,0))</f>
        <v>3750</v>
      </c>
      <c r="O282" s="1781">
        <f>INDEX([1]TDSheet!$AX$14:$AX$25000,MATCH($B282,[1]TDSheet!$B$14:$B$25000,0))</f>
        <v>3750</v>
      </c>
      <c r="P282" s="1781">
        <f>INDEX([1]TDSheet!$AX$14:$AX$25000,MATCH($B282,[1]TDSheet!$B$14:$B$25000,0))</f>
        <v>3750</v>
      </c>
      <c r="Q282" s="1781">
        <f>INDEX([1]TDSheet!$AX$14:$AX$25000,MATCH($B282,[1]TDSheet!$B$14:$B$25000,0))</f>
        <v>3750</v>
      </c>
      <c r="R282" s="1781">
        <f>INDEX([1]TDSheet!$AX$14:$AX$25000,MATCH($B282,[1]TDSheet!$B$14:$B$25000,0))</f>
        <v>3750</v>
      </c>
      <c r="S282" s="1781">
        <f>INDEX([1]TDSheet!$AX$14:$AX$25000,MATCH($B282,[1]TDSheet!$B$14:$B$25000,0))</f>
        <v>3750</v>
      </c>
      <c r="T282" s="1781">
        <f>INDEX([1]TDSheet!$AX$14:$AX$25000,MATCH($B282,[1]TDSheet!$B$14:$B$25000,0))</f>
        <v>3750</v>
      </c>
      <c r="U282" s="1781">
        <f>INDEX([1]TDSheet!$AX$14:$AX$25000,MATCH($B282,[1]TDSheet!$B$14:$B$25000,0))</f>
        <v>3750</v>
      </c>
      <c r="V282" s="1782">
        <f>INDEX([1]TDSheet!$AX$14:$AX$25000,MATCH($B282,[1]TDSheet!$B$14:$B$25000,0))</f>
        <v>3750</v>
      </c>
      <c r="W282" s="1168" t="s">
        <v>4590</v>
      </c>
      <c r="X282" s="558" t="s">
        <v>3736</v>
      </c>
      <c r="Y282" s="1169" t="s">
        <v>3123</v>
      </c>
      <c r="Z282" s="1169"/>
      <c r="AA282" s="1169"/>
      <c r="AB282" s="1169"/>
      <c r="AC282" s="1169" t="s">
        <v>3123</v>
      </c>
      <c r="AD282" s="559" t="str">
        <f>INDEX([1]TDSheet!$AV$14:$AV$25000,MATCH($B282,[1]TDSheet!$B$14:$B$25000,0))</f>
        <v>1672*1026</v>
      </c>
      <c r="AE282" s="560">
        <f>INDEX([1]TDSheet!$AY$14:$AY$25000,MATCH($B282,[1]TDSheet!$B$14:$B$25000,0))</f>
        <v>4250</v>
      </c>
      <c r="AF282" s="1051"/>
      <c r="AG282" s="1058"/>
      <c r="AH282" s="251"/>
      <c r="AI282" s="251"/>
    </row>
    <row r="283" spans="1:35" ht="17.25" customHeight="1">
      <c r="A283" s="917" t="s">
        <v>3182</v>
      </c>
      <c r="B283" s="938"/>
      <c r="C283" s="938"/>
      <c r="D283" s="165"/>
      <c r="E283" s="166"/>
      <c r="F283" s="167"/>
      <c r="G283" s="167"/>
      <c r="H283" s="167" t="str">
        <f>IF(AB283="+","M","")</f>
        <v/>
      </c>
      <c r="I283" s="167" t="str">
        <f>IF(AA283="+","P","")</f>
        <v/>
      </c>
      <c r="J283" s="167" t="str">
        <f t="shared" si="100"/>
        <v/>
      </c>
      <c r="K283" s="167"/>
      <c r="L283" s="167"/>
      <c r="M283" s="1796"/>
      <c r="N283" s="1796"/>
      <c r="O283" s="1796"/>
      <c r="P283" s="1796"/>
      <c r="Q283" s="1796"/>
      <c r="R283" s="1796"/>
      <c r="S283" s="1796"/>
      <c r="T283" s="1796"/>
      <c r="U283" s="1796"/>
      <c r="V283" s="1796"/>
      <c r="W283" s="968"/>
      <c r="X283" s="939"/>
      <c r="Y283" s="939"/>
      <c r="Z283" s="939"/>
      <c r="AA283" s="939"/>
      <c r="AB283" s="939"/>
      <c r="AC283" s="939"/>
      <c r="AD283" s="939"/>
      <c r="AE283" s="940"/>
      <c r="AF283" s="1051">
        <v>1</v>
      </c>
      <c r="AG283" s="1058"/>
      <c r="AH283" s="251"/>
      <c r="AI283" s="251"/>
    </row>
    <row r="284" spans="1:35" ht="17.25" customHeight="1">
      <c r="A284" s="455">
        <f>ROW(284:284)-SUM(AF$1:AF284)</f>
        <v>263</v>
      </c>
      <c r="B284" s="197" t="s">
        <v>1772</v>
      </c>
      <c r="C284" s="197" t="str">
        <f t="shared" ref="C284:C328" si="125">IF(D284&lt;&gt;"",CONCATENATE(D284,E284,F284,G284,H284,I284,J284,K284,L284),"")</f>
        <v>2724AGNBL</v>
      </c>
      <c r="D284" s="561" t="s">
        <v>3754</v>
      </c>
      <c r="E284" s="1054" t="s">
        <v>4471</v>
      </c>
      <c r="F284" s="1170"/>
      <c r="G284" s="1170"/>
      <c r="H284" s="1170" t="str">
        <f t="shared" ref="H284:H328" si="126">IF(AB284="+","P","")</f>
        <v/>
      </c>
      <c r="I284" s="1170"/>
      <c r="J284" s="1170" t="str">
        <f t="shared" si="100"/>
        <v/>
      </c>
      <c r="K284" s="1170"/>
      <c r="L284" s="1170"/>
      <c r="M284" s="1780" t="str">
        <f>INDEX([1]TDSheet!$S$14:$S$25000,MATCH($B284,[1]TDSheet!$B$14:$B$25000,0))</f>
        <v xml:space="preserve"> Citroen "Berlingo" I | "Berlingo II" 4/5D Van // Peugeot "Partner I" | "Partner II" 4/5D Van '1996-2008  ЗП ТЗ #2724AGNBL</v>
      </c>
      <c r="N284" s="1781">
        <f>INDEX([1]TDSheet!$AX$14:$AX$25000,MATCH($B284,[1]TDSheet!$B$14:$B$25000,0))</f>
        <v>3150</v>
      </c>
      <c r="O284" s="1781">
        <f>INDEX([1]TDSheet!$AX$14:$AX$25000,MATCH($B284,[1]TDSheet!$B$14:$B$25000,0))</f>
        <v>3150</v>
      </c>
      <c r="P284" s="1781">
        <f>INDEX([1]TDSheet!$AX$14:$AX$25000,MATCH($B284,[1]TDSheet!$B$14:$B$25000,0))</f>
        <v>3150</v>
      </c>
      <c r="Q284" s="1781">
        <f>INDEX([1]TDSheet!$AX$14:$AX$25000,MATCH($B284,[1]TDSheet!$B$14:$B$25000,0))</f>
        <v>3150</v>
      </c>
      <c r="R284" s="1781">
        <f>INDEX([1]TDSheet!$AX$14:$AX$25000,MATCH($B284,[1]TDSheet!$B$14:$B$25000,0))</f>
        <v>3150</v>
      </c>
      <c r="S284" s="1781">
        <f>INDEX([1]TDSheet!$AX$14:$AX$25000,MATCH($B284,[1]TDSheet!$B$14:$B$25000,0))</f>
        <v>3150</v>
      </c>
      <c r="T284" s="1781">
        <f>INDEX([1]TDSheet!$AX$14:$AX$25000,MATCH($B284,[1]TDSheet!$B$14:$B$25000,0))</f>
        <v>3150</v>
      </c>
      <c r="U284" s="1781">
        <f>INDEX([1]TDSheet!$AX$14:$AX$25000,MATCH($B284,[1]TDSheet!$B$14:$B$25000,0))</f>
        <v>3150</v>
      </c>
      <c r="V284" s="1782">
        <f>INDEX([1]TDSheet!$AX$14:$AX$25000,MATCH($B284,[1]TDSheet!$B$14:$B$25000,0))</f>
        <v>3150</v>
      </c>
      <c r="W284" s="1056"/>
      <c r="X284" s="78" t="s">
        <v>3276</v>
      </c>
      <c r="Y284" s="182" t="s">
        <v>3123</v>
      </c>
      <c r="Z284" s="182"/>
      <c r="AA284" s="182"/>
      <c r="AB284" s="182"/>
      <c r="AC284" s="182" t="s">
        <v>3123</v>
      </c>
      <c r="AD284" s="213" t="str">
        <f>INDEX([1]TDSheet!$AV$14:$AV$25000,MATCH($B284,[1]TDSheet!$B$14:$B$25000,0))</f>
        <v>1470*850</v>
      </c>
      <c r="AE284" s="456">
        <f>INDEX([1]TDSheet!$AY$14:$AY$25000,MATCH($B284,[1]TDSheet!$B$14:$B$25000,0))</f>
        <v>3650</v>
      </c>
      <c r="AF284" s="1051"/>
      <c r="AG284" s="1058"/>
      <c r="AH284" s="251"/>
      <c r="AI284" s="251"/>
    </row>
    <row r="285" spans="1:35" ht="17.25" customHeight="1">
      <c r="A285" s="562">
        <f>ROW(285:285)-SUM(AF$1:AF285)</f>
        <v>264</v>
      </c>
      <c r="B285" s="563" t="s">
        <v>1773</v>
      </c>
      <c r="C285" s="563" t="str">
        <f>IF(D285&lt;&gt;"",CONCATENATE(D285,E285,F285,G285,H285,I285,J285,K285,L285),"")</f>
        <v>2724AGNBLP</v>
      </c>
      <c r="D285" s="561" t="s">
        <v>3754</v>
      </c>
      <c r="E285" s="1054" t="s">
        <v>4471</v>
      </c>
      <c r="F285" s="1170"/>
      <c r="G285" s="1170"/>
      <c r="H285" s="1170" t="str">
        <f>IF(AB285="+","P","")</f>
        <v>P</v>
      </c>
      <c r="I285" s="1170"/>
      <c r="J285" s="1170" t="str">
        <f>IF(Z285="+","V","")</f>
        <v/>
      </c>
      <c r="K285" s="1170"/>
      <c r="L285" s="1170"/>
      <c r="M285" s="1780" t="str">
        <f>INDEX([1]TDSheet!$S$14:$S$25000,MATCH($B285,[1]TDSheet!$B$14:$B$25000,0))</f>
        <v xml:space="preserve"> Citroen "Berlingo" I  | "Berlingo II" 4/5D Van // Peugeot "Partner I" | "Partner II" 4/5D Van '1996-2008  ЗП ТЗ ДД #2724AGNBLP</v>
      </c>
      <c r="N285" s="1781">
        <f>INDEX([1]TDSheet!$AX$14:$AX$25000,MATCH($B285,[1]TDSheet!$B$14:$B$25000,0))</f>
        <v>3150</v>
      </c>
      <c r="O285" s="1781">
        <f>INDEX([1]TDSheet!$AX$14:$AX$25000,MATCH($B285,[1]TDSheet!$B$14:$B$25000,0))</f>
        <v>3150</v>
      </c>
      <c r="P285" s="1781">
        <f>INDEX([1]TDSheet!$AX$14:$AX$25000,MATCH($B285,[1]TDSheet!$B$14:$B$25000,0))</f>
        <v>3150</v>
      </c>
      <c r="Q285" s="1781">
        <f>INDEX([1]TDSheet!$AX$14:$AX$25000,MATCH($B285,[1]TDSheet!$B$14:$B$25000,0))</f>
        <v>3150</v>
      </c>
      <c r="R285" s="1781">
        <f>INDEX([1]TDSheet!$AX$14:$AX$25000,MATCH($B285,[1]TDSheet!$B$14:$B$25000,0))</f>
        <v>3150</v>
      </c>
      <c r="S285" s="1781">
        <f>INDEX([1]TDSheet!$AX$14:$AX$25000,MATCH($B285,[1]TDSheet!$B$14:$B$25000,0))</f>
        <v>3150</v>
      </c>
      <c r="T285" s="1781">
        <f>INDEX([1]TDSheet!$AX$14:$AX$25000,MATCH($B285,[1]TDSheet!$B$14:$B$25000,0))</f>
        <v>3150</v>
      </c>
      <c r="U285" s="1781">
        <f>INDEX([1]TDSheet!$AX$14:$AX$25000,MATCH($B285,[1]TDSheet!$B$14:$B$25000,0))</f>
        <v>3150</v>
      </c>
      <c r="V285" s="1782">
        <f>INDEX([1]TDSheet!$AX$14:$AX$25000,MATCH($B285,[1]TDSheet!$B$14:$B$25000,0))</f>
        <v>3150</v>
      </c>
      <c r="W285" s="1171"/>
      <c r="X285" s="564" t="s">
        <v>3276</v>
      </c>
      <c r="Y285" s="1172" t="s">
        <v>3123</v>
      </c>
      <c r="Z285" s="1172"/>
      <c r="AA285" s="1172"/>
      <c r="AB285" s="1172" t="s">
        <v>3123</v>
      </c>
      <c r="AC285" s="1172"/>
      <c r="AD285" s="565" t="str">
        <f>INDEX([1]TDSheet!$AV$14:$AV$25000,MATCH($B285,[1]TDSheet!$B$14:$B$25000,0))</f>
        <v>1470*850</v>
      </c>
      <c r="AE285" s="469">
        <f>INDEX([1]TDSheet!$AY$14:$AY$25000,MATCH($B285,[1]TDSheet!$B$14:$B$25000,0))</f>
        <v>3650</v>
      </c>
      <c r="AF285" s="1051"/>
      <c r="AG285" s="1058"/>
      <c r="AH285" s="251"/>
      <c r="AI285" s="251"/>
    </row>
    <row r="286" spans="1:35" ht="17.25" customHeight="1">
      <c r="A286" s="562">
        <f>ROW(286:286)-SUM(AF$1:AF286)</f>
        <v>265</v>
      </c>
      <c r="B286" s="563" t="s">
        <v>1775</v>
      </c>
      <c r="C286" s="563" t="str">
        <f t="shared" si="125"/>
        <v>2741AGNBLV</v>
      </c>
      <c r="D286" s="561" t="s">
        <v>3755</v>
      </c>
      <c r="E286" s="1054" t="s">
        <v>4471</v>
      </c>
      <c r="F286" s="1170"/>
      <c r="G286" s="1170"/>
      <c r="H286" s="1170" t="str">
        <f t="shared" si="126"/>
        <v/>
      </c>
      <c r="I286" s="1170"/>
      <c r="J286" s="1170" t="str">
        <f t="shared" si="100"/>
        <v>V</v>
      </c>
      <c r="K286" s="1170"/>
      <c r="L286" s="1170"/>
      <c r="M286" s="1780" t="str">
        <f>INDEX([1]TDSheet!$S$14:$S$25000,MATCH($B286,[1]TDSheet!$B$14:$B$25000,0))</f>
        <v xml:space="preserve"> Citroen "Berlingo" III 4/5D Van // Peugeot "Partner" II | "Partner Tepee" 3/4D Van '2008- ЗП ТЗ #2741AGNBLV</v>
      </c>
      <c r="N286" s="1781">
        <f>INDEX([1]TDSheet!$AX$14:$AX$25000,MATCH($B286,[1]TDSheet!$B$14:$B$25000,0))</f>
        <v>3200</v>
      </c>
      <c r="O286" s="1781">
        <f>INDEX([1]TDSheet!$AX$14:$AX$25000,MATCH($B286,[1]TDSheet!$B$14:$B$25000,0))</f>
        <v>3200</v>
      </c>
      <c r="P286" s="1781">
        <f>INDEX([1]TDSheet!$AX$14:$AX$25000,MATCH($B286,[1]TDSheet!$B$14:$B$25000,0))</f>
        <v>3200</v>
      </c>
      <c r="Q286" s="1781">
        <f>INDEX([1]TDSheet!$AX$14:$AX$25000,MATCH($B286,[1]TDSheet!$B$14:$B$25000,0))</f>
        <v>3200</v>
      </c>
      <c r="R286" s="1781">
        <f>INDEX([1]TDSheet!$AX$14:$AX$25000,MATCH($B286,[1]TDSheet!$B$14:$B$25000,0))</f>
        <v>3200</v>
      </c>
      <c r="S286" s="1781">
        <f>INDEX([1]TDSheet!$AX$14:$AX$25000,MATCH($B286,[1]TDSheet!$B$14:$B$25000,0))</f>
        <v>3200</v>
      </c>
      <c r="T286" s="1781">
        <f>INDEX([1]TDSheet!$AX$14:$AX$25000,MATCH($B286,[1]TDSheet!$B$14:$B$25000,0))</f>
        <v>3200</v>
      </c>
      <c r="U286" s="1781">
        <f>INDEX([1]TDSheet!$AX$14:$AX$25000,MATCH($B286,[1]TDSheet!$B$14:$B$25000,0))</f>
        <v>3200</v>
      </c>
      <c r="V286" s="1782">
        <f>INDEX([1]TDSheet!$AX$14:$AX$25000,MATCH($B286,[1]TDSheet!$B$14:$B$25000,0))</f>
        <v>3200</v>
      </c>
      <c r="W286" s="1171"/>
      <c r="X286" s="564" t="s">
        <v>3736</v>
      </c>
      <c r="Y286" s="1172" t="s">
        <v>3123</v>
      </c>
      <c r="Z286" s="1172" t="s">
        <v>3123</v>
      </c>
      <c r="AA286" s="1172" t="s">
        <v>3123</v>
      </c>
      <c r="AB286" s="1172"/>
      <c r="AC286" s="1172" t="s">
        <v>3123</v>
      </c>
      <c r="AD286" s="565" t="str">
        <f>INDEX([1]TDSheet!$AV$14:$AV$25000,MATCH($B286,[1]TDSheet!$B$14:$B$25000,0))</f>
        <v>1440*980</v>
      </c>
      <c r="AE286" s="469">
        <f>INDEX([1]TDSheet!$AY$14:$AY$25000,MATCH($B286,[1]TDSheet!$B$14:$B$25000,0))</f>
        <v>3700</v>
      </c>
      <c r="AF286" s="1051"/>
      <c r="AG286" s="1058"/>
      <c r="AH286" s="251"/>
      <c r="AI286" s="251"/>
    </row>
    <row r="287" spans="1:35" ht="17.25" customHeight="1">
      <c r="A287" s="562">
        <f>ROW(287:287)-SUM(AF$1:AF287)</f>
        <v>266</v>
      </c>
      <c r="B287" s="563" t="s">
        <v>1776</v>
      </c>
      <c r="C287" s="563" t="str">
        <f>IF(D287&lt;&gt;"",CONCATENATE(D287,E287,F287,G287,H287,I287,J287,K287,L287),"")</f>
        <v>2741AGNBLPV</v>
      </c>
      <c r="D287" s="561" t="s">
        <v>3755</v>
      </c>
      <c r="E287" s="1054" t="s">
        <v>4471</v>
      </c>
      <c r="F287" s="1170"/>
      <c r="G287" s="1170"/>
      <c r="H287" s="1170" t="str">
        <f>IF(AB287="+","P","")</f>
        <v>P</v>
      </c>
      <c r="I287" s="1170"/>
      <c r="J287" s="1170" t="str">
        <f>IF(Z287="+","V","")</f>
        <v>V</v>
      </c>
      <c r="K287" s="1170"/>
      <c r="L287" s="1170"/>
      <c r="M287" s="1780" t="str">
        <f>INDEX([1]TDSheet!$S$14:$S$25000,MATCH($B287,[1]TDSheet!$B$14:$B$25000,0))</f>
        <v xml:space="preserve"> Citroen "Berlingo" III 4/5D Van // Peugeot "Partner" II | "Partner Tepee" 3/4D Van '2008- ЗП ТЗ ДД #2741AGNBLPV</v>
      </c>
      <c r="N287" s="1781">
        <f>INDEX([1]TDSheet!$AX$14:$AX$25000,MATCH($B287,[1]TDSheet!$B$14:$B$25000,0))</f>
        <v>3200</v>
      </c>
      <c r="O287" s="1781">
        <f>INDEX([1]TDSheet!$AX$14:$AX$25000,MATCH($B287,[1]TDSheet!$B$14:$B$25000,0))</f>
        <v>3200</v>
      </c>
      <c r="P287" s="1781">
        <f>INDEX([1]TDSheet!$AX$14:$AX$25000,MATCH($B287,[1]TDSheet!$B$14:$B$25000,0))</f>
        <v>3200</v>
      </c>
      <c r="Q287" s="1781">
        <f>INDEX([1]TDSheet!$AX$14:$AX$25000,MATCH($B287,[1]TDSheet!$B$14:$B$25000,0))</f>
        <v>3200</v>
      </c>
      <c r="R287" s="1781">
        <f>INDEX([1]TDSheet!$AX$14:$AX$25000,MATCH($B287,[1]TDSheet!$B$14:$B$25000,0))</f>
        <v>3200</v>
      </c>
      <c r="S287" s="1781">
        <f>INDEX([1]TDSheet!$AX$14:$AX$25000,MATCH($B287,[1]TDSheet!$B$14:$B$25000,0))</f>
        <v>3200</v>
      </c>
      <c r="T287" s="1781">
        <f>INDEX([1]TDSheet!$AX$14:$AX$25000,MATCH($B287,[1]TDSheet!$B$14:$B$25000,0))</f>
        <v>3200</v>
      </c>
      <c r="U287" s="1781">
        <f>INDEX([1]TDSheet!$AX$14:$AX$25000,MATCH($B287,[1]TDSheet!$B$14:$B$25000,0))</f>
        <v>3200</v>
      </c>
      <c r="V287" s="1782">
        <f>INDEX([1]TDSheet!$AX$14:$AX$25000,MATCH($B287,[1]TDSheet!$B$14:$B$25000,0))</f>
        <v>3200</v>
      </c>
      <c r="W287" s="1171"/>
      <c r="X287" s="564" t="s">
        <v>3736</v>
      </c>
      <c r="Y287" s="1172" t="s">
        <v>3123</v>
      </c>
      <c r="Z287" s="1172" t="s">
        <v>3123</v>
      </c>
      <c r="AA287" s="1172" t="s">
        <v>3123</v>
      </c>
      <c r="AB287" s="1172" t="s">
        <v>3123</v>
      </c>
      <c r="AC287" s="1172"/>
      <c r="AD287" s="565" t="str">
        <f>INDEX([1]TDSheet!$AV$14:$AV$25000,MATCH($B287,[1]TDSheet!$B$14:$B$25000,0))</f>
        <v>1440*980</v>
      </c>
      <c r="AE287" s="469">
        <f>INDEX([1]TDSheet!$AY$14:$AY$25000,MATCH($B287,[1]TDSheet!$B$14:$B$25000,0))</f>
        <v>3700</v>
      </c>
      <c r="AF287" s="1051"/>
      <c r="AG287" s="1058"/>
      <c r="AH287" s="251"/>
      <c r="AI287" s="251"/>
    </row>
    <row r="288" spans="1:35" ht="17.25" customHeight="1">
      <c r="A288" s="562">
        <f>ROW(288:288)-SUM(AF$1:AF288)</f>
        <v>267</v>
      </c>
      <c r="B288" s="563" t="s">
        <v>5115</v>
      </c>
      <c r="C288" s="563" t="str">
        <f>IF(D288&lt;&gt;"",CONCATENATE(D288,E288,F288,G288,H288,I288,J288,K288,L288),"")</f>
        <v>2731AGNBLPV</v>
      </c>
      <c r="D288" s="561" t="s">
        <v>5116</v>
      </c>
      <c r="E288" s="1054" t="s">
        <v>4471</v>
      </c>
      <c r="F288" s="1170"/>
      <c r="G288" s="1170"/>
      <c r="H288" s="1170" t="str">
        <f>IF(AB288="+","P","")</f>
        <v>P</v>
      </c>
      <c r="I288" s="1170"/>
      <c r="J288" s="1170" t="str">
        <f>IF(Z288="+","V","")</f>
        <v>V</v>
      </c>
      <c r="K288" s="1170"/>
      <c r="L288" s="1170"/>
      <c r="M288" s="1780" t="str">
        <f>INDEX([1]TDSheet!$S$14:$S$25000,MATCH($B288,[1]TDSheet!$B$14:$B$25000,0))</f>
        <v xml:space="preserve"> Citroen "C2" I 5D Hbk '2003-2009  ЗП ТЗ ДД #2731AGNBLPV</v>
      </c>
      <c r="N288" s="1781">
        <f>INDEX([1]TDSheet!$AX$14:$AX$25000,MATCH($B288,[1]TDSheet!$B$14:$B$25000,0))</f>
        <v>3300</v>
      </c>
      <c r="O288" s="1781">
        <f>INDEX([1]TDSheet!$AX$14:$AX$25000,MATCH($B288,[1]TDSheet!$B$14:$B$25000,0))</f>
        <v>3300</v>
      </c>
      <c r="P288" s="1781">
        <f>INDEX([1]TDSheet!$AX$14:$AX$25000,MATCH($B288,[1]TDSheet!$B$14:$B$25000,0))</f>
        <v>3300</v>
      </c>
      <c r="Q288" s="1781">
        <f>INDEX([1]TDSheet!$AX$14:$AX$25000,MATCH($B288,[1]TDSheet!$B$14:$B$25000,0))</f>
        <v>3300</v>
      </c>
      <c r="R288" s="1781">
        <f>INDEX([1]TDSheet!$AX$14:$AX$25000,MATCH($B288,[1]TDSheet!$B$14:$B$25000,0))</f>
        <v>3300</v>
      </c>
      <c r="S288" s="1781">
        <f>INDEX([1]TDSheet!$AX$14:$AX$25000,MATCH($B288,[1]TDSheet!$B$14:$B$25000,0))</f>
        <v>3300</v>
      </c>
      <c r="T288" s="1781">
        <f>INDEX([1]TDSheet!$AX$14:$AX$25000,MATCH($B288,[1]TDSheet!$B$14:$B$25000,0))</f>
        <v>3300</v>
      </c>
      <c r="U288" s="1781">
        <f>INDEX([1]TDSheet!$AX$14:$AX$25000,MATCH($B288,[1]TDSheet!$B$14:$B$25000,0))</f>
        <v>3300</v>
      </c>
      <c r="V288" s="1782">
        <f>INDEX([1]TDSheet!$AX$14:$AX$25000,MATCH($B288,[1]TDSheet!$B$14:$B$25000,0))</f>
        <v>3300</v>
      </c>
      <c r="W288" s="1171"/>
      <c r="X288" s="564" t="s">
        <v>3956</v>
      </c>
      <c r="Y288" s="1172" t="s">
        <v>3123</v>
      </c>
      <c r="Z288" s="1172" t="s">
        <v>3123</v>
      </c>
      <c r="AA288" s="1172"/>
      <c r="AB288" s="1172" t="s">
        <v>3123</v>
      </c>
      <c r="AC288" s="1172"/>
      <c r="AD288" s="565" t="str">
        <f>INDEX([1]TDSheet!$AV$14:$AV$25000,MATCH($B288,[1]TDSheet!$B$14:$B$25000,0))</f>
        <v>1300*880</v>
      </c>
      <c r="AE288" s="469">
        <f>INDEX([1]TDSheet!$AY$14:$AY$25000,MATCH($B288,[1]TDSheet!$B$14:$B$25000,0))</f>
        <v>3800</v>
      </c>
      <c r="AF288" s="1051"/>
      <c r="AG288" s="1058"/>
      <c r="AH288" s="251"/>
      <c r="AI288" s="251"/>
    </row>
    <row r="289" spans="1:35" ht="17.25" customHeight="1">
      <c r="A289" s="562">
        <f>ROW(289:289)-SUM(AF$1:AF289)</f>
        <v>268</v>
      </c>
      <c r="B289" s="563" t="s">
        <v>1777</v>
      </c>
      <c r="C289" s="563" t="str">
        <f t="shared" si="125"/>
        <v>2726AGNBLV</v>
      </c>
      <c r="D289" s="561" t="s">
        <v>3756</v>
      </c>
      <c r="E289" s="1054" t="s">
        <v>4471</v>
      </c>
      <c r="F289" s="1170"/>
      <c r="G289" s="1170"/>
      <c r="H289" s="1170" t="str">
        <f t="shared" si="126"/>
        <v/>
      </c>
      <c r="I289" s="1170"/>
      <c r="J289" s="1170" t="str">
        <f t="shared" si="100"/>
        <v>V</v>
      </c>
      <c r="K289" s="1170"/>
      <c r="L289" s="1170"/>
      <c r="M289" s="1780" t="str">
        <f>INDEX([1]TDSheet!$S$14:$S$25000,MATCH($B289,[1]TDSheet!$B$14:$B$25000,0))</f>
        <v xml:space="preserve"> Citroen "C3" I 5D Hbk '2002-2009 ЗП ТЗ #2726AGNBLV</v>
      </c>
      <c r="N289" s="1781">
        <f>INDEX([1]TDSheet!$AX$14:$AX$25000,MATCH($B289,[1]TDSheet!$B$14:$B$25000,0))</f>
        <v>3350</v>
      </c>
      <c r="O289" s="1781">
        <f>INDEX([1]TDSheet!$AX$14:$AX$25000,MATCH($B289,[1]TDSheet!$B$14:$B$25000,0))</f>
        <v>3350</v>
      </c>
      <c r="P289" s="1781">
        <f>INDEX([1]TDSheet!$AX$14:$AX$25000,MATCH($B289,[1]TDSheet!$B$14:$B$25000,0))</f>
        <v>3350</v>
      </c>
      <c r="Q289" s="1781">
        <f>INDEX([1]TDSheet!$AX$14:$AX$25000,MATCH($B289,[1]TDSheet!$B$14:$B$25000,0))</f>
        <v>3350</v>
      </c>
      <c r="R289" s="1781">
        <f>INDEX([1]TDSheet!$AX$14:$AX$25000,MATCH($B289,[1]TDSheet!$B$14:$B$25000,0))</f>
        <v>3350</v>
      </c>
      <c r="S289" s="1781">
        <f>INDEX([1]TDSheet!$AX$14:$AX$25000,MATCH($B289,[1]TDSheet!$B$14:$B$25000,0))</f>
        <v>3350</v>
      </c>
      <c r="T289" s="1781">
        <f>INDEX([1]TDSheet!$AX$14:$AX$25000,MATCH($B289,[1]TDSheet!$B$14:$B$25000,0))</f>
        <v>3350</v>
      </c>
      <c r="U289" s="1781">
        <f>INDEX([1]TDSheet!$AX$14:$AX$25000,MATCH($B289,[1]TDSheet!$B$14:$B$25000,0))</f>
        <v>3350</v>
      </c>
      <c r="V289" s="1782">
        <f>INDEX([1]TDSheet!$AX$14:$AX$25000,MATCH($B289,[1]TDSheet!$B$14:$B$25000,0))</f>
        <v>3350</v>
      </c>
      <c r="W289" s="1171"/>
      <c r="X289" s="564" t="s">
        <v>3792</v>
      </c>
      <c r="Y289" s="1172" t="s">
        <v>3123</v>
      </c>
      <c r="Z289" s="1172" t="s">
        <v>3123</v>
      </c>
      <c r="AA289" s="1172"/>
      <c r="AB289" s="1172"/>
      <c r="AC289" s="1172" t="s">
        <v>3123</v>
      </c>
      <c r="AD289" s="565" t="str">
        <f>INDEX([1]TDSheet!$AV$14:$AV$25000,MATCH($B289,[1]TDSheet!$B$14:$B$25000,0))</f>
        <v>1410*880</v>
      </c>
      <c r="AE289" s="469">
        <f>INDEX([1]TDSheet!$AY$14:$AY$25000,MATCH($B289,[1]TDSheet!$B$14:$B$25000,0))</f>
        <v>3850</v>
      </c>
      <c r="AF289" s="1051"/>
      <c r="AG289" s="1058"/>
      <c r="AH289" s="251"/>
      <c r="AI289" s="251"/>
    </row>
    <row r="290" spans="1:35" ht="17.25" customHeight="1">
      <c r="A290" s="562">
        <f>ROW(290:290)-SUM(AF$1:AF290)</f>
        <v>269</v>
      </c>
      <c r="B290" s="563" t="s">
        <v>1778</v>
      </c>
      <c r="C290" s="563" t="str">
        <f t="shared" si="125"/>
        <v>2726AGNBLPV</v>
      </c>
      <c r="D290" s="561" t="s">
        <v>3756</v>
      </c>
      <c r="E290" s="1054" t="s">
        <v>4471</v>
      </c>
      <c r="F290" s="1170"/>
      <c r="G290" s="1170"/>
      <c r="H290" s="1170" t="str">
        <f t="shared" si="126"/>
        <v>P</v>
      </c>
      <c r="I290" s="1170"/>
      <c r="J290" s="1170" t="str">
        <f t="shared" si="100"/>
        <v>V</v>
      </c>
      <c r="K290" s="1170"/>
      <c r="L290" s="1170"/>
      <c r="M290" s="1780" t="str">
        <f>INDEX([1]TDSheet!$S$14:$S$25000,MATCH($B290,[1]TDSheet!$B$14:$B$25000,0))</f>
        <v xml:space="preserve"> Citroen "C3" I 5D Hbk '2002-2009 ЗП ТЗ ДД #2726AGNBLPV</v>
      </c>
      <c r="N290" s="1781">
        <f>INDEX([1]TDSheet!$AX$14:$AX$25000,MATCH($B290,[1]TDSheet!$B$14:$B$25000,0))</f>
        <v>3350</v>
      </c>
      <c r="O290" s="1781">
        <f>INDEX([1]TDSheet!$AX$14:$AX$25000,MATCH($B290,[1]TDSheet!$B$14:$B$25000,0))</f>
        <v>3350</v>
      </c>
      <c r="P290" s="1781">
        <f>INDEX([1]TDSheet!$AX$14:$AX$25000,MATCH($B290,[1]TDSheet!$B$14:$B$25000,0))</f>
        <v>3350</v>
      </c>
      <c r="Q290" s="1781">
        <f>INDEX([1]TDSheet!$AX$14:$AX$25000,MATCH($B290,[1]TDSheet!$B$14:$B$25000,0))</f>
        <v>3350</v>
      </c>
      <c r="R290" s="1781">
        <f>INDEX([1]TDSheet!$AX$14:$AX$25000,MATCH($B290,[1]TDSheet!$B$14:$B$25000,0))</f>
        <v>3350</v>
      </c>
      <c r="S290" s="1781">
        <f>INDEX([1]TDSheet!$AX$14:$AX$25000,MATCH($B290,[1]TDSheet!$B$14:$B$25000,0))</f>
        <v>3350</v>
      </c>
      <c r="T290" s="1781">
        <f>INDEX([1]TDSheet!$AX$14:$AX$25000,MATCH($B290,[1]TDSheet!$B$14:$B$25000,0))</f>
        <v>3350</v>
      </c>
      <c r="U290" s="1781">
        <f>INDEX([1]TDSheet!$AX$14:$AX$25000,MATCH($B290,[1]TDSheet!$B$14:$B$25000,0))</f>
        <v>3350</v>
      </c>
      <c r="V290" s="1782">
        <f>INDEX([1]TDSheet!$AX$14:$AX$25000,MATCH($B290,[1]TDSheet!$B$14:$B$25000,0))</f>
        <v>3350</v>
      </c>
      <c r="W290" s="1171"/>
      <c r="X290" s="564" t="s">
        <v>3792</v>
      </c>
      <c r="Y290" s="1172" t="s">
        <v>3123</v>
      </c>
      <c r="Z290" s="1172" t="s">
        <v>3123</v>
      </c>
      <c r="AA290" s="1172"/>
      <c r="AB290" s="1172" t="s">
        <v>3123</v>
      </c>
      <c r="AC290" s="1172"/>
      <c r="AD290" s="565" t="str">
        <f>INDEX([1]TDSheet!$AV$14:$AV$25000,MATCH($B290,[1]TDSheet!$B$14:$B$25000,0))</f>
        <v>1410*880</v>
      </c>
      <c r="AE290" s="469">
        <f>INDEX([1]TDSheet!$AY$14:$AY$25000,MATCH($B290,[1]TDSheet!$B$14:$B$25000,0))</f>
        <v>3850</v>
      </c>
      <c r="AF290" s="1051"/>
      <c r="AG290" s="1058"/>
      <c r="AH290" s="251"/>
      <c r="AI290" s="251"/>
    </row>
    <row r="291" spans="1:35" ht="17.25" customHeight="1">
      <c r="A291" s="562">
        <f>ROW(291:291)-SUM(AF$1:AF291)</f>
        <v>270</v>
      </c>
      <c r="B291" s="563" t="s">
        <v>1779</v>
      </c>
      <c r="C291" s="563" t="str">
        <f t="shared" si="125"/>
        <v>2743AGNBLV</v>
      </c>
      <c r="D291" s="561" t="s">
        <v>4516</v>
      </c>
      <c r="E291" s="1054" t="s">
        <v>4471</v>
      </c>
      <c r="F291" s="1170"/>
      <c r="G291" s="1170"/>
      <c r="H291" s="1170" t="str">
        <f t="shared" si="126"/>
        <v/>
      </c>
      <c r="I291" s="1170"/>
      <c r="J291" s="1170" t="str">
        <f t="shared" si="100"/>
        <v>V</v>
      </c>
      <c r="K291" s="1170"/>
      <c r="L291" s="1170"/>
      <c r="M291" s="1780" t="str">
        <f>INDEX([1]TDSheet!$S$14:$S$25000,MATCH($B291,[1]TDSheet!$B$14:$B$25000,0))</f>
        <v xml:space="preserve"> Citroen "C3" II 5D Hbk '2009-2016 ЗП ТЗ #2743AGNBLV</v>
      </c>
      <c r="N291" s="1781">
        <f>INDEX([1]TDSheet!$AX$14:$AX$25000,MATCH($B291,[1]TDSheet!$B$14:$B$25000,0))</f>
        <v>3250</v>
      </c>
      <c r="O291" s="1781">
        <f>INDEX([1]TDSheet!$AX$14:$AX$25000,MATCH($B291,[1]TDSheet!$B$14:$B$25000,0))</f>
        <v>3250</v>
      </c>
      <c r="P291" s="1781">
        <f>INDEX([1]TDSheet!$AX$14:$AX$25000,MATCH($B291,[1]TDSheet!$B$14:$B$25000,0))</f>
        <v>3250</v>
      </c>
      <c r="Q291" s="1781">
        <f>INDEX([1]TDSheet!$AX$14:$AX$25000,MATCH($B291,[1]TDSheet!$B$14:$B$25000,0))</f>
        <v>3250</v>
      </c>
      <c r="R291" s="1781">
        <f>INDEX([1]TDSheet!$AX$14:$AX$25000,MATCH($B291,[1]TDSheet!$B$14:$B$25000,0))</f>
        <v>3250</v>
      </c>
      <c r="S291" s="1781">
        <f>INDEX([1]TDSheet!$AX$14:$AX$25000,MATCH($B291,[1]TDSheet!$B$14:$B$25000,0))</f>
        <v>3250</v>
      </c>
      <c r="T291" s="1781">
        <f>INDEX([1]TDSheet!$AX$14:$AX$25000,MATCH($B291,[1]TDSheet!$B$14:$B$25000,0))</f>
        <v>3250</v>
      </c>
      <c r="U291" s="1781">
        <f>INDEX([1]TDSheet!$AX$14:$AX$25000,MATCH($B291,[1]TDSheet!$B$14:$B$25000,0))</f>
        <v>3250</v>
      </c>
      <c r="V291" s="1782">
        <f>INDEX([1]TDSheet!$AX$14:$AX$25000,MATCH($B291,[1]TDSheet!$B$14:$B$25000,0))</f>
        <v>3250</v>
      </c>
      <c r="W291" s="1171"/>
      <c r="X291" s="564" t="s">
        <v>4942</v>
      </c>
      <c r="Y291" s="1172" t="s">
        <v>3123</v>
      </c>
      <c r="Z291" s="1172" t="s">
        <v>3123</v>
      </c>
      <c r="AA291" s="1172" t="s">
        <v>3123</v>
      </c>
      <c r="AB291" s="1172"/>
      <c r="AC291" s="1172" t="s">
        <v>3123</v>
      </c>
      <c r="AD291" s="565" t="str">
        <f>INDEX([1]TDSheet!$AV$14:$AV$25000,MATCH($B291,[1]TDSheet!$B$14:$B$25000,0))</f>
        <v>1440*990</v>
      </c>
      <c r="AE291" s="469">
        <f>INDEX([1]TDSheet!$AY$14:$AY$25000,MATCH($B291,[1]TDSheet!$B$14:$B$25000,0))</f>
        <v>3750</v>
      </c>
      <c r="AF291" s="1051"/>
      <c r="AG291" s="1058"/>
      <c r="AH291" s="251"/>
      <c r="AI291" s="251"/>
    </row>
    <row r="292" spans="1:35" ht="17.25" customHeight="1">
      <c r="A292" s="566">
        <f>ROW(292:292)-SUM(AF$1:AF292)</f>
        <v>271</v>
      </c>
      <c r="B292" s="567" t="s">
        <v>1780</v>
      </c>
      <c r="C292" s="567" t="str">
        <f t="shared" si="125"/>
        <v>2742AGNBLV</v>
      </c>
      <c r="D292" s="561" t="s">
        <v>3942</v>
      </c>
      <c r="E292" s="1054" t="s">
        <v>4471</v>
      </c>
      <c r="F292" s="1170"/>
      <c r="G292" s="1170"/>
      <c r="H292" s="1170" t="str">
        <f t="shared" si="126"/>
        <v/>
      </c>
      <c r="I292" s="1170"/>
      <c r="J292" s="1170" t="str">
        <f t="shared" si="100"/>
        <v>V</v>
      </c>
      <c r="K292" s="1170"/>
      <c r="L292" s="1170"/>
      <c r="M292" s="1780" t="str">
        <f>INDEX([1]TDSheet!$S$14:$S$25000,MATCH($B292,[1]TDSheet!$B$14:$B$25000,0))</f>
        <v xml:space="preserve"> Citroen "C3 Picasso" '2008-2017  ЗП ТЗ #2742AGNBLV</v>
      </c>
      <c r="N292" s="1781">
        <f>INDEX([1]TDSheet!$AX$14:$AX$25000,MATCH($B292,[1]TDSheet!$B$14:$B$25000,0))</f>
        <v>3300</v>
      </c>
      <c r="O292" s="1781">
        <f>INDEX([1]TDSheet!$AX$14:$AX$25000,MATCH($B292,[1]TDSheet!$B$14:$B$25000,0))</f>
        <v>3300</v>
      </c>
      <c r="P292" s="1781">
        <f>INDEX([1]TDSheet!$AX$14:$AX$25000,MATCH($B292,[1]TDSheet!$B$14:$B$25000,0))</f>
        <v>3300</v>
      </c>
      <c r="Q292" s="1781">
        <f>INDEX([1]TDSheet!$AX$14:$AX$25000,MATCH($B292,[1]TDSheet!$B$14:$B$25000,0))</f>
        <v>3300</v>
      </c>
      <c r="R292" s="1781">
        <f>INDEX([1]TDSheet!$AX$14:$AX$25000,MATCH($B292,[1]TDSheet!$B$14:$B$25000,0))</f>
        <v>3300</v>
      </c>
      <c r="S292" s="1781">
        <f>INDEX([1]TDSheet!$AX$14:$AX$25000,MATCH($B292,[1]TDSheet!$B$14:$B$25000,0))</f>
        <v>3300</v>
      </c>
      <c r="T292" s="1781">
        <f>INDEX([1]TDSheet!$AX$14:$AX$25000,MATCH($B292,[1]TDSheet!$B$14:$B$25000,0))</f>
        <v>3300</v>
      </c>
      <c r="U292" s="1781">
        <f>INDEX([1]TDSheet!$AX$14:$AX$25000,MATCH($B292,[1]TDSheet!$B$14:$B$25000,0))</f>
        <v>3300</v>
      </c>
      <c r="V292" s="1782">
        <f>INDEX([1]TDSheet!$AX$14:$AX$25000,MATCH($B292,[1]TDSheet!$B$14:$B$25000,0))</f>
        <v>3300</v>
      </c>
      <c r="W292" s="1173"/>
      <c r="X292" s="568" t="s">
        <v>6166</v>
      </c>
      <c r="Y292" s="1174" t="s">
        <v>3123</v>
      </c>
      <c r="Z292" s="1174" t="s">
        <v>3123</v>
      </c>
      <c r="AA292" s="1174" t="s">
        <v>3123</v>
      </c>
      <c r="AB292" s="1174"/>
      <c r="AC292" s="1174" t="s">
        <v>3123</v>
      </c>
      <c r="AD292" s="569" t="str">
        <f>INDEX([1]TDSheet!$AV$14:$AV$25000,MATCH($B292,[1]TDSheet!$B$14:$B$25000,0))</f>
        <v>1370*980</v>
      </c>
      <c r="AE292" s="469">
        <f>INDEX([1]TDSheet!$AY$14:$AY$25000,MATCH($B292,[1]TDSheet!$B$14:$B$25000,0))</f>
        <v>3800</v>
      </c>
      <c r="AF292" s="1051"/>
      <c r="AG292" s="1058"/>
      <c r="AH292" s="251"/>
      <c r="AI292" s="251"/>
    </row>
    <row r="293" spans="1:35" ht="17.25" customHeight="1">
      <c r="A293" s="566">
        <f>ROW(293:293)-SUM(AF$1:AF293)</f>
        <v>272</v>
      </c>
      <c r="B293" s="567" t="s">
        <v>1781</v>
      </c>
      <c r="C293" s="567" t="str">
        <f t="shared" si="125"/>
        <v>2742AGNBLPV</v>
      </c>
      <c r="D293" s="561" t="s">
        <v>3942</v>
      </c>
      <c r="E293" s="1054" t="s">
        <v>4471</v>
      </c>
      <c r="F293" s="1170"/>
      <c r="G293" s="1170"/>
      <c r="H293" s="1170" t="str">
        <f t="shared" si="126"/>
        <v>P</v>
      </c>
      <c r="I293" s="1170"/>
      <c r="J293" s="1170" t="str">
        <f t="shared" si="100"/>
        <v>V</v>
      </c>
      <c r="K293" s="1170"/>
      <c r="L293" s="1170"/>
      <c r="M293" s="1780" t="str">
        <f>INDEX([1]TDSheet!$S$14:$S$25000,MATCH($B293,[1]TDSheet!$B$14:$B$25000,0))</f>
        <v xml:space="preserve"> Citroen "C3 Picasso" '2008-2017 ЗП ТЗ ДД #2742AGNBLPV</v>
      </c>
      <c r="N293" s="1781">
        <f>INDEX([1]TDSheet!$AX$14:$AX$25000,MATCH($B293,[1]TDSheet!$B$14:$B$25000,0))</f>
        <v>3300</v>
      </c>
      <c r="O293" s="1781">
        <f>INDEX([1]TDSheet!$AX$14:$AX$25000,MATCH($B293,[1]TDSheet!$B$14:$B$25000,0))</f>
        <v>3300</v>
      </c>
      <c r="P293" s="1781">
        <f>INDEX([1]TDSheet!$AX$14:$AX$25000,MATCH($B293,[1]TDSheet!$B$14:$B$25000,0))</f>
        <v>3300</v>
      </c>
      <c r="Q293" s="1781">
        <f>INDEX([1]TDSheet!$AX$14:$AX$25000,MATCH($B293,[1]TDSheet!$B$14:$B$25000,0))</f>
        <v>3300</v>
      </c>
      <c r="R293" s="1781">
        <f>INDEX([1]TDSheet!$AX$14:$AX$25000,MATCH($B293,[1]TDSheet!$B$14:$B$25000,0))</f>
        <v>3300</v>
      </c>
      <c r="S293" s="1781">
        <f>INDEX([1]TDSheet!$AX$14:$AX$25000,MATCH($B293,[1]TDSheet!$B$14:$B$25000,0))</f>
        <v>3300</v>
      </c>
      <c r="T293" s="1781">
        <f>INDEX([1]TDSheet!$AX$14:$AX$25000,MATCH($B293,[1]TDSheet!$B$14:$B$25000,0))</f>
        <v>3300</v>
      </c>
      <c r="U293" s="1781">
        <f>INDEX([1]TDSheet!$AX$14:$AX$25000,MATCH($B293,[1]TDSheet!$B$14:$B$25000,0))</f>
        <v>3300</v>
      </c>
      <c r="V293" s="1782">
        <f>INDEX([1]TDSheet!$AX$14:$AX$25000,MATCH($B293,[1]TDSheet!$B$14:$B$25000,0))</f>
        <v>3300</v>
      </c>
      <c r="W293" s="1173"/>
      <c r="X293" s="568" t="s">
        <v>6166</v>
      </c>
      <c r="Y293" s="1174" t="s">
        <v>3123</v>
      </c>
      <c r="Z293" s="1174" t="s">
        <v>3123</v>
      </c>
      <c r="AA293" s="1174" t="s">
        <v>3123</v>
      </c>
      <c r="AB293" s="1174" t="s">
        <v>3123</v>
      </c>
      <c r="AC293" s="1174"/>
      <c r="AD293" s="569" t="str">
        <f>INDEX([1]TDSheet!$AV$14:$AV$25000,MATCH($B293,[1]TDSheet!$B$14:$B$25000,0))</f>
        <v>1370*980</v>
      </c>
      <c r="AE293" s="469">
        <f>INDEX([1]TDSheet!$AY$14:$AY$25000,MATCH($B293,[1]TDSheet!$B$14:$B$25000,0))</f>
        <v>3800</v>
      </c>
      <c r="AF293" s="1051"/>
      <c r="AG293" s="1058"/>
      <c r="AH293" s="251"/>
      <c r="AI293" s="251"/>
    </row>
    <row r="294" spans="1:35" ht="17.25" customHeight="1">
      <c r="A294" s="562">
        <f>ROW(294:294)-SUM(AF$1:AF294)</f>
        <v>273</v>
      </c>
      <c r="B294" s="563" t="s">
        <v>1782</v>
      </c>
      <c r="C294" s="563" t="str">
        <f t="shared" si="125"/>
        <v>2732AGNBLV</v>
      </c>
      <c r="D294" s="561" t="s">
        <v>3758</v>
      </c>
      <c r="E294" s="1054" t="s">
        <v>4471</v>
      </c>
      <c r="F294" s="1170"/>
      <c r="G294" s="1170"/>
      <c r="H294" s="1170" t="str">
        <f t="shared" si="126"/>
        <v/>
      </c>
      <c r="I294" s="1170"/>
      <c r="J294" s="1170" t="str">
        <f t="shared" ref="J294:J407" si="127">IF(Z294="+","V","")</f>
        <v>V</v>
      </c>
      <c r="K294" s="1170"/>
      <c r="L294" s="1170"/>
      <c r="M294" s="1780" t="str">
        <f>INDEX([1]TDSheet!$S$14:$S$25000,MATCH($B294,[1]TDSheet!$B$14:$B$25000,0))</f>
        <v xml:space="preserve"> Citroen "C4" I 3/5D Hbk '2004-2010 ЗП ТЗ #2732AGNBLV</v>
      </c>
      <c r="N294" s="1781">
        <f>INDEX([1]TDSheet!$AX$14:$AX$25000,MATCH($B294,[1]TDSheet!$B$14:$B$25000,0))</f>
        <v>3350</v>
      </c>
      <c r="O294" s="1781">
        <f>INDEX([1]TDSheet!$AX$14:$AX$25000,MATCH($B294,[1]TDSheet!$B$14:$B$25000,0))</f>
        <v>3350</v>
      </c>
      <c r="P294" s="1781">
        <f>INDEX([1]TDSheet!$AX$14:$AX$25000,MATCH($B294,[1]TDSheet!$B$14:$B$25000,0))</f>
        <v>3350</v>
      </c>
      <c r="Q294" s="1781">
        <f>INDEX([1]TDSheet!$AX$14:$AX$25000,MATCH($B294,[1]TDSheet!$B$14:$B$25000,0))</f>
        <v>3350</v>
      </c>
      <c r="R294" s="1781">
        <f>INDEX([1]TDSheet!$AX$14:$AX$25000,MATCH($B294,[1]TDSheet!$B$14:$B$25000,0))</f>
        <v>3350</v>
      </c>
      <c r="S294" s="1781">
        <f>INDEX([1]TDSheet!$AX$14:$AX$25000,MATCH($B294,[1]TDSheet!$B$14:$B$25000,0))</f>
        <v>3350</v>
      </c>
      <c r="T294" s="1781">
        <f>INDEX([1]TDSheet!$AX$14:$AX$25000,MATCH($B294,[1]TDSheet!$B$14:$B$25000,0))</f>
        <v>3350</v>
      </c>
      <c r="U294" s="1781">
        <f>INDEX([1]TDSheet!$AX$14:$AX$25000,MATCH($B294,[1]TDSheet!$B$14:$B$25000,0))</f>
        <v>3350</v>
      </c>
      <c r="V294" s="1782">
        <f>INDEX([1]TDSheet!$AX$14:$AX$25000,MATCH($B294,[1]TDSheet!$B$14:$B$25000,0))</f>
        <v>3350</v>
      </c>
      <c r="W294" s="1171"/>
      <c r="X294" s="564" t="s">
        <v>3277</v>
      </c>
      <c r="Y294" s="1172" t="s">
        <v>3123</v>
      </c>
      <c r="Z294" s="1172" t="s">
        <v>3123</v>
      </c>
      <c r="AA294" s="1172"/>
      <c r="AB294" s="1172"/>
      <c r="AC294" s="1172" t="s">
        <v>3123</v>
      </c>
      <c r="AD294" s="565" t="str">
        <f>INDEX([1]TDSheet!$AV$14:$AV$25000,MATCH($B294,[1]TDSheet!$B$14:$B$25000,0))</f>
        <v>1440*1080</v>
      </c>
      <c r="AE294" s="469">
        <f>INDEX([1]TDSheet!$AY$14:$AY$25000,MATCH($B294,[1]TDSheet!$B$14:$B$25000,0))</f>
        <v>3850</v>
      </c>
      <c r="AF294" s="1051"/>
      <c r="AG294" s="1058"/>
      <c r="AH294" s="251"/>
      <c r="AI294" s="251"/>
    </row>
    <row r="295" spans="1:35" ht="17.25" customHeight="1">
      <c r="A295" s="562">
        <f>ROW(295:295)-SUM(AF$1:AF295)</f>
        <v>274</v>
      </c>
      <c r="B295" s="563" t="s">
        <v>1783</v>
      </c>
      <c r="C295" s="563" t="str">
        <f t="shared" si="125"/>
        <v>2732AGNBLPV</v>
      </c>
      <c r="D295" s="561" t="s">
        <v>3758</v>
      </c>
      <c r="E295" s="1054" t="s">
        <v>4471</v>
      </c>
      <c r="F295" s="1170"/>
      <c r="G295" s="1170"/>
      <c r="H295" s="1170" t="str">
        <f t="shared" si="126"/>
        <v>P</v>
      </c>
      <c r="I295" s="1170"/>
      <c r="J295" s="1170" t="str">
        <f t="shared" si="127"/>
        <v>V</v>
      </c>
      <c r="K295" s="1170"/>
      <c r="L295" s="1170"/>
      <c r="M295" s="1780" t="str">
        <f>INDEX([1]TDSheet!$S$14:$S$25000,MATCH($B295,[1]TDSheet!$B$14:$B$25000,0))</f>
        <v xml:space="preserve"> Citroen "C4" I 3/5D Hbk '2004-2010 ЗП ТЗ ДД #2732AGNBLPV</v>
      </c>
      <c r="N295" s="1781">
        <f>INDEX([1]TDSheet!$AX$14:$AX$25000,MATCH($B295,[1]TDSheet!$B$14:$B$25000,0))</f>
        <v>3350</v>
      </c>
      <c r="O295" s="1781">
        <f>INDEX([1]TDSheet!$AX$14:$AX$25000,MATCH($B295,[1]TDSheet!$B$14:$B$25000,0))</f>
        <v>3350</v>
      </c>
      <c r="P295" s="1781">
        <f>INDEX([1]TDSheet!$AX$14:$AX$25000,MATCH($B295,[1]TDSheet!$B$14:$B$25000,0))</f>
        <v>3350</v>
      </c>
      <c r="Q295" s="1781">
        <f>INDEX([1]TDSheet!$AX$14:$AX$25000,MATCH($B295,[1]TDSheet!$B$14:$B$25000,0))</f>
        <v>3350</v>
      </c>
      <c r="R295" s="1781">
        <f>INDEX([1]TDSheet!$AX$14:$AX$25000,MATCH($B295,[1]TDSheet!$B$14:$B$25000,0))</f>
        <v>3350</v>
      </c>
      <c r="S295" s="1781">
        <f>INDEX([1]TDSheet!$AX$14:$AX$25000,MATCH($B295,[1]TDSheet!$B$14:$B$25000,0))</f>
        <v>3350</v>
      </c>
      <c r="T295" s="1781">
        <f>INDEX([1]TDSheet!$AX$14:$AX$25000,MATCH($B295,[1]TDSheet!$B$14:$B$25000,0))</f>
        <v>3350</v>
      </c>
      <c r="U295" s="1781">
        <f>INDEX([1]TDSheet!$AX$14:$AX$25000,MATCH($B295,[1]TDSheet!$B$14:$B$25000,0))</f>
        <v>3350</v>
      </c>
      <c r="V295" s="1782">
        <f>INDEX([1]TDSheet!$AX$14:$AX$25000,MATCH($B295,[1]TDSheet!$B$14:$B$25000,0))</f>
        <v>3350</v>
      </c>
      <c r="W295" s="1171"/>
      <c r="X295" s="564" t="s">
        <v>3277</v>
      </c>
      <c r="Y295" s="1172" t="s">
        <v>3123</v>
      </c>
      <c r="Z295" s="1172" t="s">
        <v>3123</v>
      </c>
      <c r="AA295" s="1172"/>
      <c r="AB295" s="1172" t="s">
        <v>3123</v>
      </c>
      <c r="AC295" s="1172"/>
      <c r="AD295" s="565" t="str">
        <f>INDEX([1]TDSheet!$AV$14:$AV$25000,MATCH($B295,[1]TDSheet!$B$14:$B$25000,0))</f>
        <v>1440*1080</v>
      </c>
      <c r="AE295" s="469">
        <f>INDEX([1]TDSheet!$AY$14:$AY$25000,MATCH($B295,[1]TDSheet!$B$14:$B$25000,0))</f>
        <v>3850</v>
      </c>
      <c r="AF295" s="1051"/>
      <c r="AG295" s="1058"/>
      <c r="AH295" s="251"/>
      <c r="AI295" s="251"/>
    </row>
    <row r="296" spans="1:35" ht="17.25" customHeight="1">
      <c r="A296" s="566">
        <f>ROW(296:296)-SUM(AF$1:AF296)</f>
        <v>275</v>
      </c>
      <c r="B296" s="567" t="s">
        <v>1784</v>
      </c>
      <c r="C296" s="567" t="str">
        <f t="shared" si="125"/>
        <v>2735AGNV</v>
      </c>
      <c r="D296" s="561" t="s">
        <v>4518</v>
      </c>
      <c r="E296" s="1054" t="s">
        <v>4475</v>
      </c>
      <c r="F296" s="1170"/>
      <c r="G296" s="1170"/>
      <c r="H296" s="1170" t="str">
        <f t="shared" si="126"/>
        <v/>
      </c>
      <c r="I296" s="1170"/>
      <c r="J296" s="1170" t="str">
        <f t="shared" si="127"/>
        <v>V</v>
      </c>
      <c r="K296" s="1170"/>
      <c r="L296" s="1170"/>
      <c r="M296" s="1780" t="str">
        <f>INDEX([1]TDSheet!$S$14:$S$25000,MATCH($B296,[1]TDSheet!$B$14:$B$25000,0))</f>
        <v xml:space="preserve"> Citroen "C4 Picasso" I | "Grand Picasso" '2006-2013 ТЗ (без ЗП) #2735AGNV</v>
      </c>
      <c r="N296" s="1781">
        <f>INDEX([1]TDSheet!$AX$14:$AX$25000,MATCH($B296,[1]TDSheet!$B$14:$B$25000,0))</f>
        <v>7400</v>
      </c>
      <c r="O296" s="1781">
        <f>INDEX([1]TDSheet!$AX$14:$AX$25000,MATCH($B296,[1]TDSheet!$B$14:$B$25000,0))</f>
        <v>7400</v>
      </c>
      <c r="P296" s="1781">
        <f>INDEX([1]TDSheet!$AX$14:$AX$25000,MATCH($B296,[1]TDSheet!$B$14:$B$25000,0))</f>
        <v>7400</v>
      </c>
      <c r="Q296" s="1781">
        <f>INDEX([1]TDSheet!$AX$14:$AX$25000,MATCH($B296,[1]TDSheet!$B$14:$B$25000,0))</f>
        <v>7400</v>
      </c>
      <c r="R296" s="1781">
        <f>INDEX([1]TDSheet!$AX$14:$AX$25000,MATCH($B296,[1]TDSheet!$B$14:$B$25000,0))</f>
        <v>7400</v>
      </c>
      <c r="S296" s="1781">
        <f>INDEX([1]TDSheet!$AX$14:$AX$25000,MATCH($B296,[1]TDSheet!$B$14:$B$25000,0))</f>
        <v>7400</v>
      </c>
      <c r="T296" s="1781">
        <f>INDEX([1]TDSheet!$AX$14:$AX$25000,MATCH($B296,[1]TDSheet!$B$14:$B$25000,0))</f>
        <v>7400</v>
      </c>
      <c r="U296" s="1781">
        <f>INDEX([1]TDSheet!$AX$14:$AX$25000,MATCH($B296,[1]TDSheet!$B$14:$B$25000,0))</f>
        <v>7400</v>
      </c>
      <c r="V296" s="1782">
        <f>INDEX([1]TDSheet!$AX$14:$AX$25000,MATCH($B296,[1]TDSheet!$B$14:$B$25000,0))</f>
        <v>7400</v>
      </c>
      <c r="W296" s="1173"/>
      <c r="X296" s="568" t="s">
        <v>4534</v>
      </c>
      <c r="Y296" s="1174" t="s">
        <v>3123</v>
      </c>
      <c r="Z296" s="1174" t="s">
        <v>3123</v>
      </c>
      <c r="AA296" s="1174" t="s">
        <v>3123</v>
      </c>
      <c r="AB296" s="1174"/>
      <c r="AC296" s="1174" t="s">
        <v>3123</v>
      </c>
      <c r="AD296" s="569" t="str">
        <f>INDEX([1]TDSheet!$AV$14:$AV$25000,MATCH($B296,[1]TDSheet!$B$14:$B$25000,0))</f>
        <v>1475*1405</v>
      </c>
      <c r="AE296" s="469">
        <f>INDEX([1]TDSheet!$AY$14:$AY$25000,MATCH($B296,[1]TDSheet!$B$14:$B$25000,0))</f>
        <v>7900</v>
      </c>
      <c r="AF296" s="1051"/>
      <c r="AG296" s="1058"/>
      <c r="AH296" s="251"/>
      <c r="AI296" s="251"/>
    </row>
    <row r="297" spans="1:35" ht="17.25" customHeight="1">
      <c r="A297" s="566">
        <f>ROW(297:297)-SUM(AF$1:AF297)</f>
        <v>276</v>
      </c>
      <c r="B297" s="567" t="s">
        <v>1785</v>
      </c>
      <c r="C297" s="567" t="str">
        <f t="shared" si="125"/>
        <v>2735AGNPV</v>
      </c>
      <c r="D297" s="561" t="s">
        <v>4518</v>
      </c>
      <c r="E297" s="1054" t="s">
        <v>4475</v>
      </c>
      <c r="F297" s="1170"/>
      <c r="G297" s="1170"/>
      <c r="H297" s="1170" t="str">
        <f t="shared" si="126"/>
        <v>P</v>
      </c>
      <c r="I297" s="1170"/>
      <c r="J297" s="1170" t="str">
        <f t="shared" si="127"/>
        <v>V</v>
      </c>
      <c r="K297" s="1170"/>
      <c r="L297" s="1170"/>
      <c r="M297" s="1780" t="str">
        <f>INDEX([1]TDSheet!$S$14:$S$25000,MATCH($B297,[1]TDSheet!$B$14:$B$25000,0))</f>
        <v xml:space="preserve"> Citroen "C4 Picasso" I | "Grand Picasso" '2006-2013 ТЗ ДД (без ЗП) #2735AGNPV</v>
      </c>
      <c r="N297" s="1781">
        <f>INDEX([1]TDSheet!$AX$14:$AX$25000,MATCH($B297,[1]TDSheet!$B$14:$B$25000,0))</f>
        <v>7400</v>
      </c>
      <c r="O297" s="1781">
        <f>INDEX([1]TDSheet!$AX$14:$AX$25000,MATCH($B297,[1]TDSheet!$B$14:$B$25000,0))</f>
        <v>7400</v>
      </c>
      <c r="P297" s="1781">
        <f>INDEX([1]TDSheet!$AX$14:$AX$25000,MATCH($B297,[1]TDSheet!$B$14:$B$25000,0))</f>
        <v>7400</v>
      </c>
      <c r="Q297" s="1781">
        <f>INDEX([1]TDSheet!$AX$14:$AX$25000,MATCH($B297,[1]TDSheet!$B$14:$B$25000,0))</f>
        <v>7400</v>
      </c>
      <c r="R297" s="1781">
        <f>INDEX([1]TDSheet!$AX$14:$AX$25000,MATCH($B297,[1]TDSheet!$B$14:$B$25000,0))</f>
        <v>7400</v>
      </c>
      <c r="S297" s="1781">
        <f>INDEX([1]TDSheet!$AX$14:$AX$25000,MATCH($B297,[1]TDSheet!$B$14:$B$25000,0))</f>
        <v>7400</v>
      </c>
      <c r="T297" s="1781">
        <f>INDEX([1]TDSheet!$AX$14:$AX$25000,MATCH($B297,[1]TDSheet!$B$14:$B$25000,0))</f>
        <v>7400</v>
      </c>
      <c r="U297" s="1781">
        <f>INDEX([1]TDSheet!$AX$14:$AX$25000,MATCH($B297,[1]TDSheet!$B$14:$B$25000,0))</f>
        <v>7400</v>
      </c>
      <c r="V297" s="1782">
        <f>INDEX([1]TDSheet!$AX$14:$AX$25000,MATCH($B297,[1]TDSheet!$B$14:$B$25000,0))</f>
        <v>7400</v>
      </c>
      <c r="W297" s="1173"/>
      <c r="X297" s="568" t="s">
        <v>4534</v>
      </c>
      <c r="Y297" s="1174" t="s">
        <v>3123</v>
      </c>
      <c r="Z297" s="1174" t="s">
        <v>3123</v>
      </c>
      <c r="AA297" s="1174" t="s">
        <v>3123</v>
      </c>
      <c r="AB297" s="1174" t="s">
        <v>3123</v>
      </c>
      <c r="AC297" s="1174"/>
      <c r="AD297" s="569" t="str">
        <f>INDEX([1]TDSheet!$AV$14:$AV$25000,MATCH($B297,[1]TDSheet!$B$14:$B$25000,0))</f>
        <v>1475*1405</v>
      </c>
      <c r="AE297" s="469">
        <f>INDEX([1]TDSheet!$AY$14:$AY$25000,MATCH($B297,[1]TDSheet!$B$14:$B$25000,0))</f>
        <v>7900</v>
      </c>
      <c r="AF297" s="1051"/>
      <c r="AG297" s="1058"/>
      <c r="AH297" s="251"/>
      <c r="AI297" s="251"/>
    </row>
    <row r="298" spans="1:35" ht="17.25" customHeight="1">
      <c r="A298" s="562">
        <f>ROW(298:298)-SUM(AF$1:AF298)</f>
        <v>277</v>
      </c>
      <c r="B298" s="563" t="s">
        <v>5297</v>
      </c>
      <c r="C298" s="563" t="str">
        <f>IF(D298&lt;&gt;"",CONCATENATE(D298,E298,F298,G298,H298,I298,J298,K298,L298),"")</f>
        <v>2753AGNPV</v>
      </c>
      <c r="D298" s="561" t="s">
        <v>5298</v>
      </c>
      <c r="E298" s="1054" t="s">
        <v>4475</v>
      </c>
      <c r="F298" s="1170"/>
      <c r="G298" s="1170"/>
      <c r="H298" s="1170" t="str">
        <f>IF(AB298="+","P","")</f>
        <v>P</v>
      </c>
      <c r="I298" s="1170"/>
      <c r="J298" s="1170" t="str">
        <f>IF(Z298="+","V","")</f>
        <v>V</v>
      </c>
      <c r="K298" s="1170"/>
      <c r="L298" s="1170"/>
      <c r="M298" s="1780" t="str">
        <f>INDEX([1]TDSheet!$S$14:$S$25000,MATCH($B298,[1]TDSheet!$B$14:$B$25000,0))</f>
        <v xml:space="preserve"> Citroen "C4 Picasso" II "Grand C4 Picasso" '2013-2018 ТЗ ДД (без ЗП) #2753AGNPV</v>
      </c>
      <c r="N298" s="1781">
        <f>INDEX([1]TDSheet!$AX$14:$AX$25000,MATCH($B298,[1]TDSheet!$B$14:$B$25000,0))</f>
        <v>7400</v>
      </c>
      <c r="O298" s="1781">
        <f>INDEX([1]TDSheet!$AX$14:$AX$25000,MATCH($B298,[1]TDSheet!$B$14:$B$25000,0))</f>
        <v>7400</v>
      </c>
      <c r="P298" s="1781">
        <f>INDEX([1]TDSheet!$AX$14:$AX$25000,MATCH($B298,[1]TDSheet!$B$14:$B$25000,0))</f>
        <v>7400</v>
      </c>
      <c r="Q298" s="1781">
        <f>INDEX([1]TDSheet!$AX$14:$AX$25000,MATCH($B298,[1]TDSheet!$B$14:$B$25000,0))</f>
        <v>7400</v>
      </c>
      <c r="R298" s="1781">
        <f>INDEX([1]TDSheet!$AX$14:$AX$25000,MATCH($B298,[1]TDSheet!$B$14:$B$25000,0))</f>
        <v>7400</v>
      </c>
      <c r="S298" s="1781">
        <f>INDEX([1]TDSheet!$AX$14:$AX$25000,MATCH($B298,[1]TDSheet!$B$14:$B$25000,0))</f>
        <v>7400</v>
      </c>
      <c r="T298" s="1781">
        <f>INDEX([1]TDSheet!$AX$14:$AX$25000,MATCH($B298,[1]TDSheet!$B$14:$B$25000,0))</f>
        <v>7400</v>
      </c>
      <c r="U298" s="1781">
        <f>INDEX([1]TDSheet!$AX$14:$AX$25000,MATCH($B298,[1]TDSheet!$B$14:$B$25000,0))</f>
        <v>7400</v>
      </c>
      <c r="V298" s="1782">
        <f>INDEX([1]TDSheet!$AX$14:$AX$25000,MATCH($B298,[1]TDSheet!$B$14:$B$25000,0))</f>
        <v>7400</v>
      </c>
      <c r="W298" s="1171"/>
      <c r="X298" s="564" t="s">
        <v>6149</v>
      </c>
      <c r="Y298" s="1172" t="s">
        <v>3123</v>
      </c>
      <c r="Z298" s="1172" t="s">
        <v>3123</v>
      </c>
      <c r="AA298" s="1172"/>
      <c r="AB298" s="1172" t="s">
        <v>3123</v>
      </c>
      <c r="AC298" s="1172"/>
      <c r="AD298" s="565" t="str">
        <f>INDEX([1]TDSheet!$AV$14:$AV$25000,MATCH($B298,[1]TDSheet!$B$14:$B$25000,0))</f>
        <v>1474*1414</v>
      </c>
      <c r="AE298" s="469">
        <f>INDEX([1]TDSheet!$AY$14:$AY$25000,MATCH($B298,[1]TDSheet!$B$14:$B$25000,0))</f>
        <v>7900</v>
      </c>
      <c r="AF298" s="1051"/>
      <c r="AG298" s="1058"/>
      <c r="AH298" s="251"/>
      <c r="AI298" s="251"/>
    </row>
    <row r="299" spans="1:35" ht="17.25" customHeight="1">
      <c r="A299" s="562">
        <f>ROW(299:299)-SUM(AF$1:AF299)</f>
        <v>278</v>
      </c>
      <c r="B299" s="563" t="s">
        <v>1786</v>
      </c>
      <c r="C299" s="563" t="str">
        <f t="shared" si="125"/>
        <v>2746AGNBLV</v>
      </c>
      <c r="D299" s="561" t="s">
        <v>3984</v>
      </c>
      <c r="E299" s="1054" t="s">
        <v>4471</v>
      </c>
      <c r="F299" s="1170"/>
      <c r="G299" s="1170"/>
      <c r="H299" s="1170" t="str">
        <f t="shared" si="126"/>
        <v/>
      </c>
      <c r="I299" s="1170"/>
      <c r="J299" s="1170" t="str">
        <f t="shared" si="127"/>
        <v>V</v>
      </c>
      <c r="K299" s="1170"/>
      <c r="L299" s="1170"/>
      <c r="M299" s="1780" t="str">
        <f>INDEX([1]TDSheet!$S$14:$S$25000,MATCH($B299,[1]TDSheet!$B$14:$B$25000,0))</f>
        <v xml:space="preserve"> Citroen "C4" II 5D Hbk (10-) / 4D Sed (12-) '2010- ЗП ТЗ #2746AGNBLV</v>
      </c>
      <c r="N299" s="1781">
        <f>INDEX([1]TDSheet!$AX$14:$AX$25000,MATCH($B299,[1]TDSheet!$B$14:$B$25000,0))</f>
        <v>3500</v>
      </c>
      <c r="O299" s="1781">
        <f>INDEX([1]TDSheet!$AX$14:$AX$25000,MATCH($B299,[1]TDSheet!$B$14:$B$25000,0))</f>
        <v>3500</v>
      </c>
      <c r="P299" s="1781">
        <f>INDEX([1]TDSheet!$AX$14:$AX$25000,MATCH($B299,[1]TDSheet!$B$14:$B$25000,0))</f>
        <v>3500</v>
      </c>
      <c r="Q299" s="1781">
        <f>INDEX([1]TDSheet!$AX$14:$AX$25000,MATCH($B299,[1]TDSheet!$B$14:$B$25000,0))</f>
        <v>3500</v>
      </c>
      <c r="R299" s="1781">
        <f>INDEX([1]TDSheet!$AX$14:$AX$25000,MATCH($B299,[1]TDSheet!$B$14:$B$25000,0))</f>
        <v>3500</v>
      </c>
      <c r="S299" s="1781">
        <f>INDEX([1]TDSheet!$AX$14:$AX$25000,MATCH($B299,[1]TDSheet!$B$14:$B$25000,0))</f>
        <v>3500</v>
      </c>
      <c r="T299" s="1781">
        <f>INDEX([1]TDSheet!$AX$14:$AX$25000,MATCH($B299,[1]TDSheet!$B$14:$B$25000,0))</f>
        <v>3500</v>
      </c>
      <c r="U299" s="1781">
        <f>INDEX([1]TDSheet!$AX$14:$AX$25000,MATCH($B299,[1]TDSheet!$B$14:$B$25000,0))</f>
        <v>3500</v>
      </c>
      <c r="V299" s="1782">
        <f>INDEX([1]TDSheet!$AX$14:$AX$25000,MATCH($B299,[1]TDSheet!$B$14:$B$25000,0))</f>
        <v>3500</v>
      </c>
      <c r="W299" s="1171"/>
      <c r="X299" s="564" t="s">
        <v>3721</v>
      </c>
      <c r="Y299" s="1172" t="s">
        <v>3123</v>
      </c>
      <c r="Z299" s="1172" t="s">
        <v>3123</v>
      </c>
      <c r="AA299" s="1172" t="s">
        <v>3123</v>
      </c>
      <c r="AB299" s="1172"/>
      <c r="AC299" s="1172" t="s">
        <v>3123</v>
      </c>
      <c r="AD299" s="565" t="str">
        <f>INDEX([1]TDSheet!$AV$14:$AV$25000,MATCH($B299,[1]TDSheet!$B$14:$B$25000,0))</f>
        <v>1450*1120</v>
      </c>
      <c r="AE299" s="469">
        <f>INDEX([1]TDSheet!$AY$14:$AY$25000,MATCH($B299,[1]TDSheet!$B$14:$B$25000,0))</f>
        <v>4000</v>
      </c>
      <c r="AF299" s="1051"/>
      <c r="AG299" s="1058"/>
      <c r="AH299" s="251"/>
      <c r="AI299" s="251"/>
    </row>
    <row r="300" spans="1:35" ht="17.25" customHeight="1">
      <c r="A300" s="562">
        <f>ROW(300:300)-SUM(AF$1:AF300)</f>
        <v>279</v>
      </c>
      <c r="B300" s="563" t="s">
        <v>1787</v>
      </c>
      <c r="C300" s="563" t="str">
        <f>IF(D300&lt;&gt;"",CONCATENATE(D300,E300,F300,G300,H300,I300,J300,K300,L300),"")</f>
        <v>2746AGNBLPV</v>
      </c>
      <c r="D300" s="561" t="s">
        <v>3984</v>
      </c>
      <c r="E300" s="1054" t="s">
        <v>4471</v>
      </c>
      <c r="F300" s="1170"/>
      <c r="G300" s="1170"/>
      <c r="H300" s="1170" t="str">
        <f>IF(AB300="+","P","")</f>
        <v>P</v>
      </c>
      <c r="I300" s="1170"/>
      <c r="J300" s="1170" t="str">
        <f>IF(Z300="+","V","")</f>
        <v>V</v>
      </c>
      <c r="K300" s="1170"/>
      <c r="L300" s="1170"/>
      <c r="M300" s="1780" t="str">
        <f>INDEX([1]TDSheet!$S$14:$S$25000,MATCH($B300,[1]TDSheet!$B$14:$B$25000,0))</f>
        <v xml:space="preserve"> Citroen "C4" II 5D Hbk (10-) / 4D Sed (12-) '2010- ЗП ТЗ ДД #2746AGNBLPV</v>
      </c>
      <c r="N300" s="1781">
        <f>INDEX([1]TDSheet!$AX$14:$AX$25000,MATCH($B300,[1]TDSheet!$B$14:$B$25000,0))</f>
        <v>3500</v>
      </c>
      <c r="O300" s="1781">
        <f>INDEX([1]TDSheet!$AX$14:$AX$25000,MATCH($B300,[1]TDSheet!$B$14:$B$25000,0))</f>
        <v>3500</v>
      </c>
      <c r="P300" s="1781">
        <f>INDEX([1]TDSheet!$AX$14:$AX$25000,MATCH($B300,[1]TDSheet!$B$14:$B$25000,0))</f>
        <v>3500</v>
      </c>
      <c r="Q300" s="1781">
        <f>INDEX([1]TDSheet!$AX$14:$AX$25000,MATCH($B300,[1]TDSheet!$B$14:$B$25000,0))</f>
        <v>3500</v>
      </c>
      <c r="R300" s="1781">
        <f>INDEX([1]TDSheet!$AX$14:$AX$25000,MATCH($B300,[1]TDSheet!$B$14:$B$25000,0))</f>
        <v>3500</v>
      </c>
      <c r="S300" s="1781">
        <f>INDEX([1]TDSheet!$AX$14:$AX$25000,MATCH($B300,[1]TDSheet!$B$14:$B$25000,0))</f>
        <v>3500</v>
      </c>
      <c r="T300" s="1781">
        <f>INDEX([1]TDSheet!$AX$14:$AX$25000,MATCH($B300,[1]TDSheet!$B$14:$B$25000,0))</f>
        <v>3500</v>
      </c>
      <c r="U300" s="1781">
        <f>INDEX([1]TDSheet!$AX$14:$AX$25000,MATCH($B300,[1]TDSheet!$B$14:$B$25000,0))</f>
        <v>3500</v>
      </c>
      <c r="V300" s="1782">
        <f>INDEX([1]TDSheet!$AX$14:$AX$25000,MATCH($B300,[1]TDSheet!$B$14:$B$25000,0))</f>
        <v>3500</v>
      </c>
      <c r="W300" s="1171"/>
      <c r="X300" s="564" t="s">
        <v>3721</v>
      </c>
      <c r="Y300" s="1172" t="s">
        <v>3123</v>
      </c>
      <c r="Z300" s="1172" t="s">
        <v>3123</v>
      </c>
      <c r="AA300" s="1172" t="s">
        <v>3123</v>
      </c>
      <c r="AB300" s="1172" t="s">
        <v>3123</v>
      </c>
      <c r="AC300" s="1172"/>
      <c r="AD300" s="565" t="str">
        <f>INDEX([1]TDSheet!$AV$14:$AV$25000,MATCH($B300,[1]TDSheet!$B$14:$B$25000,0))</f>
        <v>1450*1120</v>
      </c>
      <c r="AE300" s="469">
        <f>INDEX([1]TDSheet!$AY$14:$AY$25000,MATCH($B300,[1]TDSheet!$B$14:$B$25000,0))</f>
        <v>4000</v>
      </c>
      <c r="AF300" s="1051"/>
      <c r="AG300" s="1058"/>
      <c r="AH300" s="251"/>
      <c r="AI300" s="251"/>
    </row>
    <row r="301" spans="1:35" ht="17.25" customHeight="1">
      <c r="A301" s="562">
        <f>ROW(301:301)-SUM(AF$1:AF301)</f>
        <v>280</v>
      </c>
      <c r="B301" s="563" t="s">
        <v>4795</v>
      </c>
      <c r="C301" s="563" t="str">
        <f t="shared" si="125"/>
        <v>2746AGNPV</v>
      </c>
      <c r="D301" s="561" t="s">
        <v>3984</v>
      </c>
      <c r="E301" s="1054" t="s">
        <v>4475</v>
      </c>
      <c r="F301" s="1170"/>
      <c r="G301" s="1170"/>
      <c r="H301" s="1170" t="str">
        <f t="shared" si="126"/>
        <v>P</v>
      </c>
      <c r="I301" s="1170"/>
      <c r="J301" s="1170" t="str">
        <f t="shared" si="127"/>
        <v>V</v>
      </c>
      <c r="K301" s="1170"/>
      <c r="L301" s="1170"/>
      <c r="M301" s="1780" t="str">
        <f>INDEX([1]TDSheet!$S$14:$S$25000,MATCH($B301,[1]TDSheet!$B$14:$B$25000,0))</f>
        <v xml:space="preserve"> Citroen "C4" II 5D Hbk (10-) / 4D Sed (12-) '2010- ТЗ ДД (полный обогрев) #2746AGNHPV</v>
      </c>
      <c r="N301" s="1781">
        <f>INDEX([1]TDSheet!$AX$14:$AX$25000,MATCH($B301,[1]TDSheet!$B$14:$B$25000,0))</f>
        <v>10500</v>
      </c>
      <c r="O301" s="1781">
        <f>INDEX([1]TDSheet!$AX$14:$AX$25000,MATCH($B301,[1]TDSheet!$B$14:$B$25000,0))</f>
        <v>10500</v>
      </c>
      <c r="P301" s="1781">
        <f>INDEX([1]TDSheet!$AX$14:$AX$25000,MATCH($B301,[1]TDSheet!$B$14:$B$25000,0))</f>
        <v>10500</v>
      </c>
      <c r="Q301" s="1781">
        <f>INDEX([1]TDSheet!$AX$14:$AX$25000,MATCH($B301,[1]TDSheet!$B$14:$B$25000,0))</f>
        <v>10500</v>
      </c>
      <c r="R301" s="1781">
        <f>INDEX([1]TDSheet!$AX$14:$AX$25000,MATCH($B301,[1]TDSheet!$B$14:$B$25000,0))</f>
        <v>10500</v>
      </c>
      <c r="S301" s="1781">
        <f>INDEX([1]TDSheet!$AX$14:$AX$25000,MATCH($B301,[1]TDSheet!$B$14:$B$25000,0))</f>
        <v>10500</v>
      </c>
      <c r="T301" s="1781">
        <f>INDEX([1]TDSheet!$AX$14:$AX$25000,MATCH($B301,[1]TDSheet!$B$14:$B$25000,0))</f>
        <v>10500</v>
      </c>
      <c r="U301" s="1781">
        <f>INDEX([1]TDSheet!$AX$14:$AX$25000,MATCH($B301,[1]TDSheet!$B$14:$B$25000,0))</f>
        <v>10500</v>
      </c>
      <c r="V301" s="1782">
        <f>INDEX([1]TDSheet!$AX$14:$AX$25000,MATCH($B301,[1]TDSheet!$B$14:$B$25000,0))</f>
        <v>10500</v>
      </c>
      <c r="W301" s="1171"/>
      <c r="X301" s="564" t="s">
        <v>3721</v>
      </c>
      <c r="Y301" s="1172" t="s">
        <v>3123</v>
      </c>
      <c r="Z301" s="1172" t="s">
        <v>3123</v>
      </c>
      <c r="AA301" s="1172" t="s">
        <v>3123</v>
      </c>
      <c r="AB301" s="1172" t="s">
        <v>3123</v>
      </c>
      <c r="AC301" s="1172"/>
      <c r="AD301" s="565" t="str">
        <f>INDEX([1]TDSheet!$AV$14:$AV$25000,MATCH($B301,[1]TDSheet!$B$14:$B$25000,0))</f>
        <v>1450*1120</v>
      </c>
      <c r="AE301" s="469">
        <f>INDEX([1]TDSheet!$AY$14:$AY$25000,MATCH($B301,[1]TDSheet!$B$14:$B$25000,0))</f>
        <v>12000</v>
      </c>
      <c r="AF301" s="1051"/>
      <c r="AG301" s="1058"/>
      <c r="AH301" s="251"/>
      <c r="AI301" s="251"/>
    </row>
    <row r="302" spans="1:35" ht="17.25" customHeight="1">
      <c r="A302" s="562">
        <f>ROW(302:302)-SUM(AF$1:AF302)</f>
        <v>281</v>
      </c>
      <c r="B302" s="563" t="s">
        <v>6865</v>
      </c>
      <c r="C302" s="563" t="str">
        <f t="shared" si="125"/>
        <v>2746AGNPV</v>
      </c>
      <c r="D302" s="570" t="s">
        <v>3984</v>
      </c>
      <c r="E302" s="1084" t="s">
        <v>4475</v>
      </c>
      <c r="F302" s="1175"/>
      <c r="G302" s="1175"/>
      <c r="H302" s="1175" t="str">
        <f t="shared" si="126"/>
        <v>P</v>
      </c>
      <c r="I302" s="1175"/>
      <c r="J302" s="1175" t="str">
        <f t="shared" si="127"/>
        <v>V</v>
      </c>
      <c r="K302" s="1175"/>
      <c r="L302" s="1175"/>
      <c r="M302" s="1780" t="str">
        <f>INDEX([1]TDSheet!$S$14:$S$25000,MATCH($B302,[1]TDSheet!$B$14:$B$25000,0))</f>
        <v xml:space="preserve"> Citroen "C4" II 5D Hbk (10-) / 4D Sed (12-) '2010- ТЗ ДД (полный обогрев) коннекторы #2746AGNHPV</v>
      </c>
      <c r="N302" s="1781">
        <f>INDEX([1]TDSheet!$AX$14:$AX$25000,MATCH($B302,[1]TDSheet!$B$14:$B$25000,0))</f>
        <v>11500</v>
      </c>
      <c r="O302" s="1781">
        <f>INDEX([1]TDSheet!$AX$14:$AX$25000,MATCH($B302,[1]TDSheet!$B$14:$B$25000,0))</f>
        <v>11500</v>
      </c>
      <c r="P302" s="1781">
        <f>INDEX([1]TDSheet!$AX$14:$AX$25000,MATCH($B302,[1]TDSheet!$B$14:$B$25000,0))</f>
        <v>11500</v>
      </c>
      <c r="Q302" s="1781">
        <f>INDEX([1]TDSheet!$AX$14:$AX$25000,MATCH($B302,[1]TDSheet!$B$14:$B$25000,0))</f>
        <v>11500</v>
      </c>
      <c r="R302" s="1781">
        <f>INDEX([1]TDSheet!$AX$14:$AX$25000,MATCH($B302,[1]TDSheet!$B$14:$B$25000,0))</f>
        <v>11500</v>
      </c>
      <c r="S302" s="1781">
        <f>INDEX([1]TDSheet!$AX$14:$AX$25000,MATCH($B302,[1]TDSheet!$B$14:$B$25000,0))</f>
        <v>11500</v>
      </c>
      <c r="T302" s="1781">
        <f>INDEX([1]TDSheet!$AX$14:$AX$25000,MATCH($B302,[1]TDSheet!$B$14:$B$25000,0))</f>
        <v>11500</v>
      </c>
      <c r="U302" s="1781">
        <f>INDEX([1]TDSheet!$AX$14:$AX$25000,MATCH($B302,[1]TDSheet!$B$14:$B$25000,0))</f>
        <v>11500</v>
      </c>
      <c r="V302" s="1782">
        <f>INDEX([1]TDSheet!$AX$14:$AX$25000,MATCH($B302,[1]TDSheet!$B$14:$B$25000,0))</f>
        <v>11500</v>
      </c>
      <c r="W302" s="1171"/>
      <c r="X302" s="564" t="s">
        <v>3721</v>
      </c>
      <c r="Y302" s="1172" t="s">
        <v>3123</v>
      </c>
      <c r="Z302" s="1172" t="s">
        <v>3123</v>
      </c>
      <c r="AA302" s="1172" t="s">
        <v>3123</v>
      </c>
      <c r="AB302" s="1172" t="s">
        <v>3123</v>
      </c>
      <c r="AC302" s="1172"/>
      <c r="AD302" s="565" t="str">
        <f>INDEX([1]TDSheet!$AV$14:$AV$25000,MATCH($B302,[1]TDSheet!$B$14:$B$25000,0))</f>
        <v>1450*1120</v>
      </c>
      <c r="AE302" s="469">
        <f>INDEX([1]TDSheet!$AY$14:$AY$25000,MATCH($B302,[1]TDSheet!$B$14:$B$25000,0))</f>
        <v>13000</v>
      </c>
      <c r="AF302" s="1051"/>
      <c r="AG302" s="1058"/>
      <c r="AH302" s="251"/>
      <c r="AI302" s="251"/>
    </row>
    <row r="303" spans="1:35" ht="17.25" customHeight="1">
      <c r="A303" s="562">
        <f>ROW(303:303)-SUM(AF$1:AF303)</f>
        <v>282</v>
      </c>
      <c r="B303" s="563" t="s">
        <v>1788</v>
      </c>
      <c r="C303" s="563" t="str">
        <f t="shared" si="125"/>
        <v>2727AGNBLV</v>
      </c>
      <c r="D303" s="561" t="s">
        <v>3759</v>
      </c>
      <c r="E303" s="1054" t="s">
        <v>4471</v>
      </c>
      <c r="F303" s="1170"/>
      <c r="G303" s="1170"/>
      <c r="H303" s="1170" t="str">
        <f t="shared" si="126"/>
        <v/>
      </c>
      <c r="I303" s="1170"/>
      <c r="J303" s="1170" t="str">
        <f t="shared" si="127"/>
        <v>V</v>
      </c>
      <c r="K303" s="1170"/>
      <c r="L303" s="1170"/>
      <c r="M303" s="1780" t="str">
        <f>INDEX([1]TDSheet!$S$14:$S$25000,MATCH($B303,[1]TDSheet!$B$14:$B$25000,0))</f>
        <v xml:space="preserve"> Citroen "C5" I 5D Lbk / 5D Break '2000-2008 ЗП ТЗ #2727AGNBLV</v>
      </c>
      <c r="N303" s="1781">
        <f>INDEX([1]TDSheet!$AX$14:$AX$25000,MATCH($B303,[1]TDSheet!$B$14:$B$25000,0))</f>
        <v>3200</v>
      </c>
      <c r="O303" s="1781">
        <f>INDEX([1]TDSheet!$AX$14:$AX$25000,MATCH($B303,[1]TDSheet!$B$14:$B$25000,0))</f>
        <v>3200</v>
      </c>
      <c r="P303" s="1781">
        <f>INDEX([1]TDSheet!$AX$14:$AX$25000,MATCH($B303,[1]TDSheet!$B$14:$B$25000,0))</f>
        <v>3200</v>
      </c>
      <c r="Q303" s="1781">
        <f>INDEX([1]TDSheet!$AX$14:$AX$25000,MATCH($B303,[1]TDSheet!$B$14:$B$25000,0))</f>
        <v>3200</v>
      </c>
      <c r="R303" s="1781">
        <f>INDEX([1]TDSheet!$AX$14:$AX$25000,MATCH($B303,[1]TDSheet!$B$14:$B$25000,0))</f>
        <v>3200</v>
      </c>
      <c r="S303" s="1781">
        <f>INDEX([1]TDSheet!$AX$14:$AX$25000,MATCH($B303,[1]TDSheet!$B$14:$B$25000,0))</f>
        <v>3200</v>
      </c>
      <c r="T303" s="1781">
        <f>INDEX([1]TDSheet!$AX$14:$AX$25000,MATCH($B303,[1]TDSheet!$B$14:$B$25000,0))</f>
        <v>3200</v>
      </c>
      <c r="U303" s="1781">
        <f>INDEX([1]TDSheet!$AX$14:$AX$25000,MATCH($B303,[1]TDSheet!$B$14:$B$25000,0))</f>
        <v>3200</v>
      </c>
      <c r="V303" s="1782">
        <f>INDEX([1]TDSheet!$AX$14:$AX$25000,MATCH($B303,[1]TDSheet!$B$14:$B$25000,0))</f>
        <v>3200</v>
      </c>
      <c r="W303" s="1171"/>
      <c r="X303" s="564" t="s">
        <v>4199</v>
      </c>
      <c r="Y303" s="1172" t="s">
        <v>3123</v>
      </c>
      <c r="Z303" s="1172" t="s">
        <v>3123</v>
      </c>
      <c r="AA303" s="1172"/>
      <c r="AB303" s="1172"/>
      <c r="AC303" s="1172" t="s">
        <v>3123</v>
      </c>
      <c r="AD303" s="565" t="str">
        <f>INDEX([1]TDSheet!$AV$14:$AV$25000,MATCH($B303,[1]TDSheet!$B$14:$B$25000,0))</f>
        <v>1500*980</v>
      </c>
      <c r="AE303" s="469">
        <f>INDEX([1]TDSheet!$AY$14:$AY$25000,MATCH($B303,[1]TDSheet!$B$14:$B$25000,0))</f>
        <v>3700</v>
      </c>
      <c r="AF303" s="1051"/>
      <c r="AG303" s="1058"/>
      <c r="AH303" s="251"/>
      <c r="AI303" s="251"/>
    </row>
    <row r="304" spans="1:35" ht="17.25" customHeight="1">
      <c r="A304" s="562">
        <f>ROW(304:304)-SUM(AF$1:AF304)</f>
        <v>283</v>
      </c>
      <c r="B304" s="563" t="s">
        <v>1789</v>
      </c>
      <c r="C304" s="563" t="str">
        <f t="shared" si="125"/>
        <v>2727AGNBLPV</v>
      </c>
      <c r="D304" s="561" t="s">
        <v>3759</v>
      </c>
      <c r="E304" s="1054" t="s">
        <v>4471</v>
      </c>
      <c r="F304" s="1170"/>
      <c r="G304" s="1170"/>
      <c r="H304" s="1170" t="str">
        <f t="shared" si="126"/>
        <v>P</v>
      </c>
      <c r="I304" s="1170"/>
      <c r="J304" s="1170" t="str">
        <f t="shared" si="127"/>
        <v>V</v>
      </c>
      <c r="K304" s="1170"/>
      <c r="L304" s="1170"/>
      <c r="M304" s="1780" t="str">
        <f>INDEX([1]TDSheet!$S$14:$S$25000,MATCH($B304,[1]TDSheet!$B$14:$B$25000,0))</f>
        <v xml:space="preserve"> Citroen "C5" I 5D Lbk / 5D Break '2000-2008 ЗП ТЗ ДД (двойн, круг) #2727AGNBLPV</v>
      </c>
      <c r="N304" s="1781">
        <f>INDEX([1]TDSheet!$AX$14:$AX$25000,MATCH($B304,[1]TDSheet!$B$14:$B$25000,0))</f>
        <v>3200</v>
      </c>
      <c r="O304" s="1781">
        <f>INDEX([1]TDSheet!$AX$14:$AX$25000,MATCH($B304,[1]TDSheet!$B$14:$B$25000,0))</f>
        <v>3200</v>
      </c>
      <c r="P304" s="1781">
        <f>INDEX([1]TDSheet!$AX$14:$AX$25000,MATCH($B304,[1]TDSheet!$B$14:$B$25000,0))</f>
        <v>3200</v>
      </c>
      <c r="Q304" s="1781">
        <f>INDEX([1]TDSheet!$AX$14:$AX$25000,MATCH($B304,[1]TDSheet!$B$14:$B$25000,0))</f>
        <v>3200</v>
      </c>
      <c r="R304" s="1781">
        <f>INDEX([1]TDSheet!$AX$14:$AX$25000,MATCH($B304,[1]TDSheet!$B$14:$B$25000,0))</f>
        <v>3200</v>
      </c>
      <c r="S304" s="1781">
        <f>INDEX([1]TDSheet!$AX$14:$AX$25000,MATCH($B304,[1]TDSheet!$B$14:$B$25000,0))</f>
        <v>3200</v>
      </c>
      <c r="T304" s="1781">
        <f>INDEX([1]TDSheet!$AX$14:$AX$25000,MATCH($B304,[1]TDSheet!$B$14:$B$25000,0))</f>
        <v>3200</v>
      </c>
      <c r="U304" s="1781">
        <f>INDEX([1]TDSheet!$AX$14:$AX$25000,MATCH($B304,[1]TDSheet!$B$14:$B$25000,0))</f>
        <v>3200</v>
      </c>
      <c r="V304" s="1782">
        <f>INDEX([1]TDSheet!$AX$14:$AX$25000,MATCH($B304,[1]TDSheet!$B$14:$B$25000,0))</f>
        <v>3200</v>
      </c>
      <c r="W304" s="1171"/>
      <c r="X304" s="564" t="s">
        <v>4199</v>
      </c>
      <c r="Y304" s="1172" t="s">
        <v>3123</v>
      </c>
      <c r="Z304" s="1172" t="s">
        <v>3123</v>
      </c>
      <c r="AA304" s="1172"/>
      <c r="AB304" s="1172" t="s">
        <v>3123</v>
      </c>
      <c r="AC304" s="1172"/>
      <c r="AD304" s="565" t="str">
        <f>INDEX([1]TDSheet!$AV$14:$AV$25000,MATCH($B304,[1]TDSheet!$B$14:$B$25000,0))</f>
        <v>1500*980</v>
      </c>
      <c r="AE304" s="469">
        <f>INDEX([1]TDSheet!$AY$14:$AY$25000,MATCH($B304,[1]TDSheet!$B$14:$B$25000,0))</f>
        <v>3700</v>
      </c>
      <c r="AF304" s="1051"/>
      <c r="AG304" s="1058"/>
      <c r="AH304" s="251"/>
      <c r="AI304" s="251"/>
    </row>
    <row r="305" spans="1:35" ht="17.25" customHeight="1">
      <c r="A305" s="562">
        <f>ROW(305:305)-SUM(AF$1:AF305)</f>
        <v>284</v>
      </c>
      <c r="B305" s="563" t="s">
        <v>1790</v>
      </c>
      <c r="C305" s="563" t="str">
        <f t="shared" si="125"/>
        <v>2727AGNBLPV</v>
      </c>
      <c r="D305" s="561" t="s">
        <v>3759</v>
      </c>
      <c r="E305" s="1054" t="s">
        <v>4471</v>
      </c>
      <c r="F305" s="1170"/>
      <c r="G305" s="1170"/>
      <c r="H305" s="1170" t="str">
        <f t="shared" si="126"/>
        <v>P</v>
      </c>
      <c r="I305" s="1170"/>
      <c r="J305" s="1170" t="str">
        <f t="shared" si="127"/>
        <v>V</v>
      </c>
      <c r="K305" s="1170"/>
      <c r="L305" s="1170"/>
      <c r="M305" s="1780" t="str">
        <f>INDEX([1]TDSheet!$S$14:$S$25000,MATCH($B305,[1]TDSheet!$B$14:$B$25000,0))</f>
        <v xml:space="preserve"> Citroen "C5" I 5D Lbk / 5D Break '2003-2008 ЗП ТЗ ДД (одинарный, ромб) #2727AGNBLPV</v>
      </c>
      <c r="N305" s="1781">
        <f>INDEX([1]TDSheet!$AX$14:$AX$25000,MATCH($B305,[1]TDSheet!$B$14:$B$25000,0))</f>
        <v>3200</v>
      </c>
      <c r="O305" s="1781">
        <f>INDEX([1]TDSheet!$AX$14:$AX$25000,MATCH($B305,[1]TDSheet!$B$14:$B$25000,0))</f>
        <v>3200</v>
      </c>
      <c r="P305" s="1781">
        <f>INDEX([1]TDSheet!$AX$14:$AX$25000,MATCH($B305,[1]TDSheet!$B$14:$B$25000,0))</f>
        <v>3200</v>
      </c>
      <c r="Q305" s="1781">
        <f>INDEX([1]TDSheet!$AX$14:$AX$25000,MATCH($B305,[1]TDSheet!$B$14:$B$25000,0))</f>
        <v>3200</v>
      </c>
      <c r="R305" s="1781">
        <f>INDEX([1]TDSheet!$AX$14:$AX$25000,MATCH($B305,[1]TDSheet!$B$14:$B$25000,0))</f>
        <v>3200</v>
      </c>
      <c r="S305" s="1781">
        <f>INDEX([1]TDSheet!$AX$14:$AX$25000,MATCH($B305,[1]TDSheet!$B$14:$B$25000,0))</f>
        <v>3200</v>
      </c>
      <c r="T305" s="1781">
        <f>INDEX([1]TDSheet!$AX$14:$AX$25000,MATCH($B305,[1]TDSheet!$B$14:$B$25000,0))</f>
        <v>3200</v>
      </c>
      <c r="U305" s="1781">
        <f>INDEX([1]TDSheet!$AX$14:$AX$25000,MATCH($B305,[1]TDSheet!$B$14:$B$25000,0))</f>
        <v>3200</v>
      </c>
      <c r="V305" s="1782">
        <f>INDEX([1]TDSheet!$AX$14:$AX$25000,MATCH($B305,[1]TDSheet!$B$14:$B$25000,0))</f>
        <v>3200</v>
      </c>
      <c r="W305" s="1171"/>
      <c r="X305" s="564" t="s">
        <v>4395</v>
      </c>
      <c r="Y305" s="1172" t="s">
        <v>3123</v>
      </c>
      <c r="Z305" s="1172" t="s">
        <v>3123</v>
      </c>
      <c r="AA305" s="1172"/>
      <c r="AB305" s="1172" t="s">
        <v>3123</v>
      </c>
      <c r="AC305" s="1172"/>
      <c r="AD305" s="565" t="str">
        <f>INDEX([1]TDSheet!$AV$14:$AV$25000,MATCH($B305,[1]TDSheet!$B$14:$B$25000,0))</f>
        <v>1500*980</v>
      </c>
      <c r="AE305" s="469">
        <f>INDEX([1]TDSheet!$AY$14:$AY$25000,MATCH($B305,[1]TDSheet!$B$14:$B$25000,0))</f>
        <v>3700</v>
      </c>
      <c r="AF305" s="1051"/>
      <c r="AG305" s="1058"/>
      <c r="AH305" s="251"/>
      <c r="AI305" s="251"/>
    </row>
    <row r="306" spans="1:35" ht="17.25" customHeight="1">
      <c r="A306" s="562">
        <f>ROW(306:306)-SUM(AF$1:AF306)</f>
        <v>285</v>
      </c>
      <c r="B306" s="563" t="s">
        <v>1791</v>
      </c>
      <c r="C306" s="563" t="str">
        <f t="shared" si="125"/>
        <v>2740AGNBLV</v>
      </c>
      <c r="D306" s="561" t="s">
        <v>3760</v>
      </c>
      <c r="E306" s="1054" t="s">
        <v>4471</v>
      </c>
      <c r="F306" s="1170"/>
      <c r="G306" s="1170"/>
      <c r="H306" s="1170" t="str">
        <f t="shared" si="126"/>
        <v/>
      </c>
      <c r="I306" s="1170"/>
      <c r="J306" s="1170" t="str">
        <f t="shared" si="127"/>
        <v>V</v>
      </c>
      <c r="K306" s="1170"/>
      <c r="L306" s="1170"/>
      <c r="M306" s="1780" t="str">
        <f>INDEX([1]TDSheet!$S$14:$S$25000,MATCH($B306,[1]TDSheet!$B$14:$B$25000,0))</f>
        <v xml:space="preserve"> Citroen "C5" II 5D Lbk / 5D Break '2008-2017 ЗП ТЗ #2740AGNBLV</v>
      </c>
      <c r="N306" s="1781">
        <f>INDEX([1]TDSheet!$AX$14:$AX$25000,MATCH($B306,[1]TDSheet!$B$14:$B$25000,0))</f>
        <v>3700</v>
      </c>
      <c r="O306" s="1781">
        <f>INDEX([1]TDSheet!$AX$14:$AX$25000,MATCH($B306,[1]TDSheet!$B$14:$B$25000,0))</f>
        <v>3700</v>
      </c>
      <c r="P306" s="1781">
        <f>INDEX([1]TDSheet!$AX$14:$AX$25000,MATCH($B306,[1]TDSheet!$B$14:$B$25000,0))</f>
        <v>3700</v>
      </c>
      <c r="Q306" s="1781">
        <f>INDEX([1]TDSheet!$AX$14:$AX$25000,MATCH($B306,[1]TDSheet!$B$14:$B$25000,0))</f>
        <v>3700</v>
      </c>
      <c r="R306" s="1781">
        <f>INDEX([1]TDSheet!$AX$14:$AX$25000,MATCH($B306,[1]TDSheet!$B$14:$B$25000,0))</f>
        <v>3700</v>
      </c>
      <c r="S306" s="1781">
        <f>INDEX([1]TDSheet!$AX$14:$AX$25000,MATCH($B306,[1]TDSheet!$B$14:$B$25000,0))</f>
        <v>3700</v>
      </c>
      <c r="T306" s="1781">
        <f>INDEX([1]TDSheet!$AX$14:$AX$25000,MATCH($B306,[1]TDSheet!$B$14:$B$25000,0))</f>
        <v>3700</v>
      </c>
      <c r="U306" s="1781">
        <f>INDEX([1]TDSheet!$AX$14:$AX$25000,MATCH($B306,[1]TDSheet!$B$14:$B$25000,0))</f>
        <v>3700</v>
      </c>
      <c r="V306" s="1782">
        <f>INDEX([1]TDSheet!$AX$14:$AX$25000,MATCH($B306,[1]TDSheet!$B$14:$B$25000,0))</f>
        <v>3700</v>
      </c>
      <c r="W306" s="1171"/>
      <c r="X306" s="564" t="s">
        <v>6166</v>
      </c>
      <c r="Y306" s="1172" t="s">
        <v>3123</v>
      </c>
      <c r="Z306" s="1172" t="s">
        <v>3123</v>
      </c>
      <c r="AA306" s="1172" t="s">
        <v>3123</v>
      </c>
      <c r="AB306" s="1172"/>
      <c r="AC306" s="1172" t="s">
        <v>3123</v>
      </c>
      <c r="AD306" s="565" t="str">
        <f>INDEX([1]TDSheet!$AV$14:$AV$25000,MATCH($B306,[1]TDSheet!$B$14:$B$25000,0))</f>
        <v>1500*1010</v>
      </c>
      <c r="AE306" s="469">
        <f>INDEX([1]TDSheet!$AY$14:$AY$25000,MATCH($B306,[1]TDSheet!$B$14:$B$25000,0))</f>
        <v>4200</v>
      </c>
      <c r="AF306" s="1051"/>
      <c r="AG306" s="1058"/>
      <c r="AH306" s="251"/>
      <c r="AI306" s="251"/>
    </row>
    <row r="307" spans="1:35" ht="17.25" customHeight="1">
      <c r="A307" s="562">
        <f>ROW(307:307)-SUM(AF$1:AF307)</f>
        <v>286</v>
      </c>
      <c r="B307" s="563" t="s">
        <v>1792</v>
      </c>
      <c r="C307" s="563" t="str">
        <f t="shared" si="125"/>
        <v>2740AGNBLPV</v>
      </c>
      <c r="D307" s="561" t="s">
        <v>3760</v>
      </c>
      <c r="E307" s="1054" t="s">
        <v>4471</v>
      </c>
      <c r="F307" s="1170"/>
      <c r="G307" s="1170"/>
      <c r="H307" s="1170" t="str">
        <f t="shared" si="126"/>
        <v>P</v>
      </c>
      <c r="I307" s="1170"/>
      <c r="J307" s="1170" t="str">
        <f t="shared" si="127"/>
        <v>V</v>
      </c>
      <c r="K307" s="1170"/>
      <c r="L307" s="1170"/>
      <c r="M307" s="1780" t="str">
        <f>INDEX([1]TDSheet!$S$14:$S$25000,MATCH($B307,[1]TDSheet!$B$14:$B$25000,0))</f>
        <v xml:space="preserve"> Citroen "C5" II 5D Lbk / 5D Break '2008-2017 ЗП ТЗ ДД #2740AGNBLPV</v>
      </c>
      <c r="N307" s="1781">
        <f>INDEX([1]TDSheet!$AX$14:$AX$25000,MATCH($B307,[1]TDSheet!$B$14:$B$25000,0))</f>
        <v>3700</v>
      </c>
      <c r="O307" s="1781">
        <f>INDEX([1]TDSheet!$AX$14:$AX$25000,MATCH($B307,[1]TDSheet!$B$14:$B$25000,0))</f>
        <v>3700</v>
      </c>
      <c r="P307" s="1781">
        <f>INDEX([1]TDSheet!$AX$14:$AX$25000,MATCH($B307,[1]TDSheet!$B$14:$B$25000,0))</f>
        <v>3700</v>
      </c>
      <c r="Q307" s="1781">
        <f>INDEX([1]TDSheet!$AX$14:$AX$25000,MATCH($B307,[1]TDSheet!$B$14:$B$25000,0))</f>
        <v>3700</v>
      </c>
      <c r="R307" s="1781">
        <f>INDEX([1]TDSheet!$AX$14:$AX$25000,MATCH($B307,[1]TDSheet!$B$14:$B$25000,0))</f>
        <v>3700</v>
      </c>
      <c r="S307" s="1781">
        <f>INDEX([1]TDSheet!$AX$14:$AX$25000,MATCH($B307,[1]TDSheet!$B$14:$B$25000,0))</f>
        <v>3700</v>
      </c>
      <c r="T307" s="1781">
        <f>INDEX([1]TDSheet!$AX$14:$AX$25000,MATCH($B307,[1]TDSheet!$B$14:$B$25000,0))</f>
        <v>3700</v>
      </c>
      <c r="U307" s="1781">
        <f>INDEX([1]TDSheet!$AX$14:$AX$25000,MATCH($B307,[1]TDSheet!$B$14:$B$25000,0))</f>
        <v>3700</v>
      </c>
      <c r="V307" s="1782">
        <f>INDEX([1]TDSheet!$AX$14:$AX$25000,MATCH($B307,[1]TDSheet!$B$14:$B$25000,0))</f>
        <v>3700</v>
      </c>
      <c r="W307" s="1171"/>
      <c r="X307" s="564" t="s">
        <v>6166</v>
      </c>
      <c r="Y307" s="1172" t="s">
        <v>3123</v>
      </c>
      <c r="Z307" s="1172" t="s">
        <v>3123</v>
      </c>
      <c r="AA307" s="1172" t="s">
        <v>3123</v>
      </c>
      <c r="AB307" s="1172" t="s">
        <v>3123</v>
      </c>
      <c r="AC307" s="1172"/>
      <c r="AD307" s="565" t="str">
        <f>INDEX([1]TDSheet!$AV$14:$AV$25000,MATCH($B307,[1]TDSheet!$B$14:$B$25000,0))</f>
        <v>1500*1010</v>
      </c>
      <c r="AE307" s="469">
        <f>INDEX([1]TDSheet!$AY$14:$AY$25000,MATCH($B307,[1]TDSheet!$B$14:$B$25000,0))</f>
        <v>4200</v>
      </c>
      <c r="AF307" s="1051"/>
      <c r="AG307" s="1058"/>
      <c r="AH307" s="251"/>
      <c r="AI307" s="251"/>
    </row>
    <row r="308" spans="1:35" ht="17.25" customHeight="1">
      <c r="A308" s="562">
        <f>ROW(308:308)-SUM(AF$1:AF308)</f>
        <v>287</v>
      </c>
      <c r="B308" s="563" t="s">
        <v>8126</v>
      </c>
      <c r="C308" s="563" t="str">
        <f t="shared" ref="C308" si="128">IF(D308&lt;&gt;"",CONCATENATE(D308,E308,F308,G308,H308,I308,J308,K308,L308),"")</f>
        <v>2740AGNHV</v>
      </c>
      <c r="D308" s="570" t="s">
        <v>3760</v>
      </c>
      <c r="E308" s="1084" t="s">
        <v>4475</v>
      </c>
      <c r="F308" s="1175"/>
      <c r="G308" s="1175" t="s">
        <v>4473</v>
      </c>
      <c r="H308" s="1175" t="str">
        <f t="shared" ref="H308" si="129">IF(AB308="+","P","")</f>
        <v/>
      </c>
      <c r="I308" s="1175"/>
      <c r="J308" s="1175" t="str">
        <f t="shared" ref="J308" si="130">IF(Z308="+","V","")</f>
        <v>V</v>
      </c>
      <c r="K308" s="1175"/>
      <c r="L308" s="1175"/>
      <c r="M308" s="1780" t="str">
        <f>INDEX([1]TDSheet!$S$14:$S$25000,MATCH($B308,[1]TDSheet!$B$14:$B$25000,0))</f>
        <v xml:space="preserve"> Citroen "C5" II 5D Lbk / 5D Break '2008-2017 ТЗ (полный обогрев) #2740AGNHV</v>
      </c>
      <c r="N308" s="1781">
        <f>INDEX([1]TDSheet!$AX$14:$AX$25000,MATCH($B308,[1]TDSheet!$B$14:$B$25000,0))</f>
        <v>10500</v>
      </c>
      <c r="O308" s="1781">
        <f>INDEX([1]TDSheet!$AX$14:$AX$25000,MATCH($B308,[1]TDSheet!$B$14:$B$25000,0))</f>
        <v>10500</v>
      </c>
      <c r="P308" s="1781">
        <f>INDEX([1]TDSheet!$AX$14:$AX$25000,MATCH($B308,[1]TDSheet!$B$14:$B$25000,0))</f>
        <v>10500</v>
      </c>
      <c r="Q308" s="1781">
        <f>INDEX([1]TDSheet!$AX$14:$AX$25000,MATCH($B308,[1]TDSheet!$B$14:$B$25000,0))</f>
        <v>10500</v>
      </c>
      <c r="R308" s="1781">
        <f>INDEX([1]TDSheet!$AX$14:$AX$25000,MATCH($B308,[1]TDSheet!$B$14:$B$25000,0))</f>
        <v>10500</v>
      </c>
      <c r="S308" s="1781">
        <f>INDEX([1]TDSheet!$AX$14:$AX$25000,MATCH($B308,[1]TDSheet!$B$14:$B$25000,0))</f>
        <v>10500</v>
      </c>
      <c r="T308" s="1781">
        <f>INDEX([1]TDSheet!$AX$14:$AX$25000,MATCH($B308,[1]TDSheet!$B$14:$B$25000,0))</f>
        <v>10500</v>
      </c>
      <c r="U308" s="1781">
        <f>INDEX([1]TDSheet!$AX$14:$AX$25000,MATCH($B308,[1]TDSheet!$B$14:$B$25000,0))</f>
        <v>10500</v>
      </c>
      <c r="V308" s="1782">
        <f>INDEX([1]TDSheet!$AX$14:$AX$25000,MATCH($B308,[1]TDSheet!$B$14:$B$25000,0))</f>
        <v>10500</v>
      </c>
      <c r="W308" s="1171"/>
      <c r="X308" s="564" t="s">
        <v>6166</v>
      </c>
      <c r="Y308" s="1172" t="s">
        <v>3123</v>
      </c>
      <c r="Z308" s="1172" t="s">
        <v>3123</v>
      </c>
      <c r="AA308" s="1172" t="s">
        <v>3123</v>
      </c>
      <c r="AB308" s="1172"/>
      <c r="AC308" s="1172" t="s">
        <v>3123</v>
      </c>
      <c r="AD308" s="565" t="str">
        <f>INDEX([1]TDSheet!$AV$14:$AV$25000,MATCH($B308,[1]TDSheet!$B$14:$B$25000,0))</f>
        <v>1500*1040</v>
      </c>
      <c r="AE308" s="472">
        <f>INDEX([1]TDSheet!$AY$14:$AY$25000,MATCH($B308,[1]TDSheet!$B$14:$B$25000,0))</f>
        <v>12000</v>
      </c>
      <c r="AF308" s="1051"/>
      <c r="AG308" s="1058"/>
      <c r="AH308" s="251"/>
      <c r="AI308" s="251"/>
    </row>
    <row r="309" spans="1:35" ht="17.25" customHeight="1">
      <c r="A309" s="562">
        <f>ROW(309:309)-SUM(AF$1:AF309)</f>
        <v>288</v>
      </c>
      <c r="B309" s="563" t="s">
        <v>1793</v>
      </c>
      <c r="C309" s="563" t="str">
        <f t="shared" si="125"/>
        <v>2745AGNBLV</v>
      </c>
      <c r="D309" s="561" t="s">
        <v>3981</v>
      </c>
      <c r="E309" s="1054" t="s">
        <v>4471</v>
      </c>
      <c r="F309" s="1170"/>
      <c r="G309" s="1170"/>
      <c r="H309" s="1170" t="str">
        <f t="shared" si="126"/>
        <v/>
      </c>
      <c r="I309" s="1170"/>
      <c r="J309" s="1170" t="str">
        <f t="shared" si="127"/>
        <v>V</v>
      </c>
      <c r="K309" s="1170"/>
      <c r="L309" s="1170"/>
      <c r="M309" s="1780" t="str">
        <f>INDEX([1]TDSheet!$S$14:$S$25000,MATCH($B309,[1]TDSheet!$B$14:$B$25000,0))</f>
        <v xml:space="preserve"> Citroen "DS3" 3D Hbk '2009-2015 ЗП ТЗ #2745AGNBLV</v>
      </c>
      <c r="N309" s="1781">
        <f>INDEX([1]TDSheet!$AX$14:$AX$25000,MATCH($B309,[1]TDSheet!$B$14:$B$25000,0))</f>
        <v>3800</v>
      </c>
      <c r="O309" s="1781">
        <f>INDEX([1]TDSheet!$AX$14:$AX$25000,MATCH($B309,[1]TDSheet!$B$14:$B$25000,0))</f>
        <v>3800</v>
      </c>
      <c r="P309" s="1781">
        <f>INDEX([1]TDSheet!$AX$14:$AX$25000,MATCH($B309,[1]TDSheet!$B$14:$B$25000,0))</f>
        <v>3800</v>
      </c>
      <c r="Q309" s="1781">
        <f>INDEX([1]TDSheet!$AX$14:$AX$25000,MATCH($B309,[1]TDSheet!$B$14:$B$25000,0))</f>
        <v>3800</v>
      </c>
      <c r="R309" s="1781">
        <f>INDEX([1]TDSheet!$AX$14:$AX$25000,MATCH($B309,[1]TDSheet!$B$14:$B$25000,0))</f>
        <v>3800</v>
      </c>
      <c r="S309" s="1781">
        <f>INDEX([1]TDSheet!$AX$14:$AX$25000,MATCH($B309,[1]TDSheet!$B$14:$B$25000,0))</f>
        <v>3800</v>
      </c>
      <c r="T309" s="1781">
        <f>INDEX([1]TDSheet!$AX$14:$AX$25000,MATCH($B309,[1]TDSheet!$B$14:$B$25000,0))</f>
        <v>3800</v>
      </c>
      <c r="U309" s="1781">
        <f>INDEX([1]TDSheet!$AX$14:$AX$25000,MATCH($B309,[1]TDSheet!$B$14:$B$25000,0))</f>
        <v>3800</v>
      </c>
      <c r="V309" s="1782">
        <f>INDEX([1]TDSheet!$AX$14:$AX$25000,MATCH($B309,[1]TDSheet!$B$14:$B$25000,0))</f>
        <v>3800</v>
      </c>
      <c r="W309" s="1171"/>
      <c r="X309" s="564" t="s">
        <v>5642</v>
      </c>
      <c r="Y309" s="1172" t="s">
        <v>3123</v>
      </c>
      <c r="Z309" s="1172" t="s">
        <v>3123</v>
      </c>
      <c r="AA309" s="1172" t="s">
        <v>3123</v>
      </c>
      <c r="AB309" s="1172"/>
      <c r="AC309" s="1172" t="s">
        <v>3123</v>
      </c>
      <c r="AD309" s="565" t="str">
        <f>INDEX([1]TDSheet!$AV$14:$AV$25000,MATCH($B309,[1]TDSheet!$B$14:$B$25000,0))</f>
        <v>1430*880</v>
      </c>
      <c r="AE309" s="469">
        <f>INDEX([1]TDSheet!$AY$14:$AY$25000,MATCH($B309,[1]TDSheet!$B$14:$B$25000,0))</f>
        <v>4300</v>
      </c>
      <c r="AF309" s="1051"/>
      <c r="AG309" s="1058"/>
      <c r="AH309" s="251"/>
      <c r="AI309" s="251"/>
    </row>
    <row r="310" spans="1:35" ht="17.25" customHeight="1">
      <c r="A310" s="562">
        <f>ROW(310:310)-SUM(AF$1:AF310)</f>
        <v>289</v>
      </c>
      <c r="B310" s="563" t="s">
        <v>1794</v>
      </c>
      <c r="C310" s="563" t="str">
        <f t="shared" si="125"/>
        <v>2745AGNBLPV</v>
      </c>
      <c r="D310" s="561" t="s">
        <v>3981</v>
      </c>
      <c r="E310" s="1054" t="s">
        <v>4471</v>
      </c>
      <c r="F310" s="1170"/>
      <c r="G310" s="1170"/>
      <c r="H310" s="1170" t="str">
        <f t="shared" si="126"/>
        <v>P</v>
      </c>
      <c r="I310" s="1170"/>
      <c r="J310" s="1170" t="str">
        <f t="shared" si="127"/>
        <v>V</v>
      </c>
      <c r="K310" s="1170"/>
      <c r="L310" s="1170"/>
      <c r="M310" s="1780" t="str">
        <f>INDEX([1]TDSheet!$S$14:$S$25000,MATCH($B310,[1]TDSheet!$B$14:$B$25000,0))</f>
        <v xml:space="preserve"> Citroen "DS3" 3D Hbk '2009-2015  ЗП ТЗ ДД #2745AGNBLPV</v>
      </c>
      <c r="N310" s="1781">
        <f>INDEX([1]TDSheet!$AX$14:$AX$25000,MATCH($B310,[1]TDSheet!$B$14:$B$25000,0))</f>
        <v>3800</v>
      </c>
      <c r="O310" s="1781">
        <f>INDEX([1]TDSheet!$AX$14:$AX$25000,MATCH($B310,[1]TDSheet!$B$14:$B$25000,0))</f>
        <v>3800</v>
      </c>
      <c r="P310" s="1781">
        <f>INDEX([1]TDSheet!$AX$14:$AX$25000,MATCH($B310,[1]TDSheet!$B$14:$B$25000,0))</f>
        <v>3800</v>
      </c>
      <c r="Q310" s="1781">
        <f>INDEX([1]TDSheet!$AX$14:$AX$25000,MATCH($B310,[1]TDSheet!$B$14:$B$25000,0))</f>
        <v>3800</v>
      </c>
      <c r="R310" s="1781">
        <f>INDEX([1]TDSheet!$AX$14:$AX$25000,MATCH($B310,[1]TDSheet!$B$14:$B$25000,0))</f>
        <v>3800</v>
      </c>
      <c r="S310" s="1781">
        <f>INDEX([1]TDSheet!$AX$14:$AX$25000,MATCH($B310,[1]TDSheet!$B$14:$B$25000,0))</f>
        <v>3800</v>
      </c>
      <c r="T310" s="1781">
        <f>INDEX([1]TDSheet!$AX$14:$AX$25000,MATCH($B310,[1]TDSheet!$B$14:$B$25000,0))</f>
        <v>3800</v>
      </c>
      <c r="U310" s="1781">
        <f>INDEX([1]TDSheet!$AX$14:$AX$25000,MATCH($B310,[1]TDSheet!$B$14:$B$25000,0))</f>
        <v>3800</v>
      </c>
      <c r="V310" s="1782">
        <f>INDEX([1]TDSheet!$AX$14:$AX$25000,MATCH($B310,[1]TDSheet!$B$14:$B$25000,0))</f>
        <v>3800</v>
      </c>
      <c r="W310" s="1171"/>
      <c r="X310" s="564" t="s">
        <v>5642</v>
      </c>
      <c r="Y310" s="1172" t="s">
        <v>3123</v>
      </c>
      <c r="Z310" s="1172" t="s">
        <v>3123</v>
      </c>
      <c r="AA310" s="1172" t="s">
        <v>3123</v>
      </c>
      <c r="AB310" s="1172" t="s">
        <v>3123</v>
      </c>
      <c r="AC310" s="1172"/>
      <c r="AD310" s="565" t="str">
        <f>INDEX([1]TDSheet!$AV$14:$AV$25000,MATCH($B310,[1]TDSheet!$B$14:$B$25000,0))</f>
        <v>1430*880</v>
      </c>
      <c r="AE310" s="469">
        <f>INDEX([1]TDSheet!$AY$14:$AY$25000,MATCH($B310,[1]TDSheet!$B$14:$B$25000,0))</f>
        <v>4300</v>
      </c>
      <c r="AF310" s="1051"/>
      <c r="AG310" s="1058"/>
      <c r="AH310" s="251"/>
      <c r="AI310" s="251"/>
    </row>
    <row r="311" spans="1:35" ht="17.25" customHeight="1">
      <c r="A311" s="562">
        <f>ROW(311:311)-SUM(AF$1:AF311)</f>
        <v>290</v>
      </c>
      <c r="B311" s="563" t="s">
        <v>5429</v>
      </c>
      <c r="C311" s="563" t="str">
        <f>IF(D311&lt;&gt;"",CONCATENATE(D311,E311,F311,G311,H311,I311,J311,K311,L311),"")</f>
        <v>2748AGNBLV</v>
      </c>
      <c r="D311" s="561" t="s">
        <v>230</v>
      </c>
      <c r="E311" s="1054" t="s">
        <v>4471</v>
      </c>
      <c r="F311" s="1170"/>
      <c r="G311" s="1170"/>
      <c r="H311" s="1170" t="str">
        <f>IF(AB311="+","P","")</f>
        <v/>
      </c>
      <c r="I311" s="1170"/>
      <c r="J311" s="1170" t="str">
        <f>IF(Z311="+","V","")</f>
        <v>V</v>
      </c>
      <c r="K311" s="1170"/>
      <c r="L311" s="1170"/>
      <c r="M311" s="1780" t="str">
        <f>INDEX([1]TDSheet!$S$14:$S$25000,MATCH($B311,[1]TDSheet!$B$14:$B$25000,0))</f>
        <v xml:space="preserve"> Citroen "DS4" 5D Hbk '2010-2015 ЗП ТЗ #2748AGNBLV</v>
      </c>
      <c r="N311" s="1781">
        <f>INDEX([1]TDSheet!$AX$14:$AX$25000,MATCH($B311,[1]TDSheet!$B$14:$B$25000,0))</f>
        <v>4550</v>
      </c>
      <c r="O311" s="1781">
        <f>INDEX([1]TDSheet!$AX$14:$AX$25000,MATCH($B311,[1]TDSheet!$B$14:$B$25000,0))</f>
        <v>4550</v>
      </c>
      <c r="P311" s="1781">
        <f>INDEX([1]TDSheet!$AX$14:$AX$25000,MATCH($B311,[1]TDSheet!$B$14:$B$25000,0))</f>
        <v>4550</v>
      </c>
      <c r="Q311" s="1781">
        <f>INDEX([1]TDSheet!$AX$14:$AX$25000,MATCH($B311,[1]TDSheet!$B$14:$B$25000,0))</f>
        <v>4550</v>
      </c>
      <c r="R311" s="1781">
        <f>INDEX([1]TDSheet!$AX$14:$AX$25000,MATCH($B311,[1]TDSheet!$B$14:$B$25000,0))</f>
        <v>4550</v>
      </c>
      <c r="S311" s="1781">
        <f>INDEX([1]TDSheet!$AX$14:$AX$25000,MATCH($B311,[1]TDSheet!$B$14:$B$25000,0))</f>
        <v>4550</v>
      </c>
      <c r="T311" s="1781">
        <f>INDEX([1]TDSheet!$AX$14:$AX$25000,MATCH($B311,[1]TDSheet!$B$14:$B$25000,0))</f>
        <v>4550</v>
      </c>
      <c r="U311" s="1781">
        <f>INDEX([1]TDSheet!$AX$14:$AX$25000,MATCH($B311,[1]TDSheet!$B$14:$B$25000,0))</f>
        <v>4550</v>
      </c>
      <c r="V311" s="1782">
        <f>INDEX([1]TDSheet!$AX$14:$AX$25000,MATCH($B311,[1]TDSheet!$B$14:$B$25000,0))</f>
        <v>4550</v>
      </c>
      <c r="W311" s="1171"/>
      <c r="X311" s="564" t="s">
        <v>6160</v>
      </c>
      <c r="Y311" s="1172" t="s">
        <v>3123</v>
      </c>
      <c r="Z311" s="1172" t="s">
        <v>3123</v>
      </c>
      <c r="AA311" s="1172" t="s">
        <v>3123</v>
      </c>
      <c r="AB311" s="1172"/>
      <c r="AC311" s="1172" t="s">
        <v>3123</v>
      </c>
      <c r="AD311" s="565" t="str">
        <f>INDEX([1]TDSheet!$AV$14:$AV$25000,MATCH($B311,[1]TDSheet!$B$14:$B$25000,0))</f>
        <v>1435*1300</v>
      </c>
      <c r="AE311" s="469">
        <f>INDEX([1]TDSheet!$AY$14:$AY$25000,MATCH($B311,[1]TDSheet!$B$14:$B$25000,0))</f>
        <v>5050</v>
      </c>
      <c r="AF311" s="1051"/>
      <c r="AG311" s="1058"/>
      <c r="AH311" s="251"/>
      <c r="AI311" s="251"/>
    </row>
    <row r="312" spans="1:35" ht="17.25" customHeight="1">
      <c r="A312" s="562">
        <f>ROW(312:312)-SUM(AF$1:AF312)</f>
        <v>291</v>
      </c>
      <c r="B312" s="563" t="s">
        <v>5408</v>
      </c>
      <c r="C312" s="563" t="str">
        <f>IF(D312&lt;&gt;"",CONCATENATE(D312,E312,F312,G312,H312,I312,J312,K312,L312),"")</f>
        <v>2748AGNBLPV</v>
      </c>
      <c r="D312" s="561" t="s">
        <v>230</v>
      </c>
      <c r="E312" s="1054" t="s">
        <v>4471</v>
      </c>
      <c r="F312" s="1170"/>
      <c r="G312" s="1170"/>
      <c r="H312" s="1170" t="str">
        <f>IF(AB312="+","P","")</f>
        <v>P</v>
      </c>
      <c r="I312" s="1170"/>
      <c r="J312" s="1170" t="str">
        <f>IF(Z312="+","V","")</f>
        <v>V</v>
      </c>
      <c r="K312" s="1170"/>
      <c r="L312" s="1170"/>
      <c r="M312" s="1780" t="str">
        <f>INDEX([1]TDSheet!$S$14:$S$25000,MATCH($B312,[1]TDSheet!$B$14:$B$25000,0))</f>
        <v xml:space="preserve"> Citroen "DS4" 5D Hbk '2010-2015 ЗП ТЗ ДД #2748AGNBLPV</v>
      </c>
      <c r="N312" s="1781">
        <f>INDEX([1]TDSheet!$AX$14:$AX$25000,MATCH($B312,[1]TDSheet!$B$14:$B$25000,0))</f>
        <v>4550</v>
      </c>
      <c r="O312" s="1781">
        <f>INDEX([1]TDSheet!$AX$14:$AX$25000,MATCH($B312,[1]TDSheet!$B$14:$B$25000,0))</f>
        <v>4550</v>
      </c>
      <c r="P312" s="1781">
        <f>INDEX([1]TDSheet!$AX$14:$AX$25000,MATCH($B312,[1]TDSheet!$B$14:$B$25000,0))</f>
        <v>4550</v>
      </c>
      <c r="Q312" s="1781">
        <f>INDEX([1]TDSheet!$AX$14:$AX$25000,MATCH($B312,[1]TDSheet!$B$14:$B$25000,0))</f>
        <v>4550</v>
      </c>
      <c r="R312" s="1781">
        <f>INDEX([1]TDSheet!$AX$14:$AX$25000,MATCH($B312,[1]TDSheet!$B$14:$B$25000,0))</f>
        <v>4550</v>
      </c>
      <c r="S312" s="1781">
        <f>INDEX([1]TDSheet!$AX$14:$AX$25000,MATCH($B312,[1]TDSheet!$B$14:$B$25000,0))</f>
        <v>4550</v>
      </c>
      <c r="T312" s="1781">
        <f>INDEX([1]TDSheet!$AX$14:$AX$25000,MATCH($B312,[1]TDSheet!$B$14:$B$25000,0))</f>
        <v>4550</v>
      </c>
      <c r="U312" s="1781">
        <f>INDEX([1]TDSheet!$AX$14:$AX$25000,MATCH($B312,[1]TDSheet!$B$14:$B$25000,0))</f>
        <v>4550</v>
      </c>
      <c r="V312" s="1782">
        <f>INDEX([1]TDSheet!$AX$14:$AX$25000,MATCH($B312,[1]TDSheet!$B$14:$B$25000,0))</f>
        <v>4550</v>
      </c>
      <c r="W312" s="1171"/>
      <c r="X312" s="564" t="s">
        <v>6160</v>
      </c>
      <c r="Y312" s="1172" t="s">
        <v>3123</v>
      </c>
      <c r="Z312" s="1172" t="s">
        <v>3123</v>
      </c>
      <c r="AA312" s="1172" t="s">
        <v>3123</v>
      </c>
      <c r="AB312" s="1172" t="s">
        <v>3123</v>
      </c>
      <c r="AC312" s="1172"/>
      <c r="AD312" s="565" t="str">
        <f>INDEX([1]TDSheet!$AV$14:$AV$25000,MATCH($B312,[1]TDSheet!$B$14:$B$25000,0))</f>
        <v>1435*1300</v>
      </c>
      <c r="AE312" s="469">
        <f>INDEX([1]TDSheet!$AY$14:$AY$25000,MATCH($B312,[1]TDSheet!$B$14:$B$25000,0))</f>
        <v>5050</v>
      </c>
      <c r="AF312" s="1051"/>
      <c r="AG312" s="1058"/>
      <c r="AH312" s="251"/>
      <c r="AI312" s="251"/>
    </row>
    <row r="313" spans="1:35" ht="17.25" customHeight="1">
      <c r="A313" s="562">
        <f>ROW(313:313)-SUM(AF$1:AF313)</f>
        <v>292</v>
      </c>
      <c r="B313" s="563" t="s">
        <v>5160</v>
      </c>
      <c r="C313" s="563" t="str">
        <f>IF(D313&lt;&gt;"",CONCATENATE(D313,E313,F313,G313,H313,I313,J313,K313,L313),"")</f>
        <v>2749AGNBLAPV</v>
      </c>
      <c r="D313" s="561" t="s">
        <v>5161</v>
      </c>
      <c r="E313" s="1054" t="s">
        <v>4471</v>
      </c>
      <c r="F313" s="1170" t="s">
        <v>4474</v>
      </c>
      <c r="G313" s="1170"/>
      <c r="H313" s="1170" t="str">
        <f>IF(AB313="+","P","")</f>
        <v>P</v>
      </c>
      <c r="I313" s="1170"/>
      <c r="J313" s="1170" t="str">
        <f>IF(Z313="+","V","")</f>
        <v>V</v>
      </c>
      <c r="K313" s="1170"/>
      <c r="L313" s="1170"/>
      <c r="M313" s="1780" t="str">
        <f>INDEX([1]TDSheet!$S$14:$S$25000,MATCH($B313,[1]TDSheet!$B$14:$B$25000,0))</f>
        <v xml:space="preserve"> Citroen "DS5" 5D Hbk '2012-2015  ЗП ТЗ ДД (антенна) #2749AGNBLAPV</v>
      </c>
      <c r="N313" s="1781">
        <f>INDEX([1]TDSheet!$AX$14:$AX$25000,MATCH($B313,[1]TDSheet!$B$14:$B$25000,0))</f>
        <v>4600</v>
      </c>
      <c r="O313" s="1781">
        <f>INDEX([1]TDSheet!$AX$14:$AX$25000,MATCH($B313,[1]TDSheet!$B$14:$B$25000,0))</f>
        <v>4600</v>
      </c>
      <c r="P313" s="1781">
        <f>INDEX([1]TDSheet!$AX$14:$AX$25000,MATCH($B313,[1]TDSheet!$B$14:$B$25000,0))</f>
        <v>4600</v>
      </c>
      <c r="Q313" s="1781">
        <f>INDEX([1]TDSheet!$AX$14:$AX$25000,MATCH($B313,[1]TDSheet!$B$14:$B$25000,0))</f>
        <v>4600</v>
      </c>
      <c r="R313" s="1781">
        <f>INDEX([1]TDSheet!$AX$14:$AX$25000,MATCH($B313,[1]TDSheet!$B$14:$B$25000,0))</f>
        <v>4600</v>
      </c>
      <c r="S313" s="1781">
        <f>INDEX([1]TDSheet!$AX$14:$AX$25000,MATCH($B313,[1]TDSheet!$B$14:$B$25000,0))</f>
        <v>4600</v>
      </c>
      <c r="T313" s="1781">
        <f>INDEX([1]TDSheet!$AX$14:$AX$25000,MATCH($B313,[1]TDSheet!$B$14:$B$25000,0))</f>
        <v>4600</v>
      </c>
      <c r="U313" s="1781">
        <f>INDEX([1]TDSheet!$AX$14:$AX$25000,MATCH($B313,[1]TDSheet!$B$14:$B$25000,0))</f>
        <v>4600</v>
      </c>
      <c r="V313" s="1782">
        <f>INDEX([1]TDSheet!$AX$14:$AX$25000,MATCH($B313,[1]TDSheet!$B$14:$B$25000,0))</f>
        <v>4600</v>
      </c>
      <c r="W313" s="1171"/>
      <c r="X313" s="564" t="s">
        <v>231</v>
      </c>
      <c r="Y313" s="1172" t="s">
        <v>3123</v>
      </c>
      <c r="Z313" s="1172" t="s">
        <v>3123</v>
      </c>
      <c r="AA313" s="1172"/>
      <c r="AB313" s="1172" t="s">
        <v>3123</v>
      </c>
      <c r="AC313" s="1172"/>
      <c r="AD313" s="565" t="str">
        <f>INDEX([1]TDSheet!$AV$14:$AV$25000,MATCH($B313,[1]TDSheet!$B$14:$B$25000,0))</f>
        <v>1470*1010</v>
      </c>
      <c r="AE313" s="469">
        <f>INDEX([1]TDSheet!$AY$14:$AY$25000,MATCH($B313,[1]TDSheet!$B$14:$B$25000,0))</f>
        <v>5100</v>
      </c>
      <c r="AF313" s="1051"/>
      <c r="AG313" s="1058"/>
      <c r="AH313" s="251"/>
      <c r="AI313" s="251"/>
    </row>
    <row r="314" spans="1:35" ht="34.5" customHeight="1">
      <c r="A314" s="562">
        <f>ROW(314:314)-SUM(AF$1:AF314)</f>
        <v>293</v>
      </c>
      <c r="B314" s="563" t="s">
        <v>1795</v>
      </c>
      <c r="C314" s="563" t="str">
        <f t="shared" si="125"/>
        <v>2721AGNBL</v>
      </c>
      <c r="D314" s="561" t="s">
        <v>3761</v>
      </c>
      <c r="E314" s="1054" t="s">
        <v>4471</v>
      </c>
      <c r="F314" s="1170"/>
      <c r="G314" s="1170"/>
      <c r="H314" s="1170" t="str">
        <f t="shared" si="126"/>
        <v/>
      </c>
      <c r="I314" s="1170"/>
      <c r="J314" s="1170" t="str">
        <f t="shared" si="127"/>
        <v/>
      </c>
      <c r="K314" s="1170"/>
      <c r="L314" s="1170"/>
      <c r="M314" s="1780" t="str">
        <f>INDEX([1]TDSheet!$S$14:$S$25000,MATCH($B314,[1]TDSheet!$B$14:$B$25000,0))</f>
        <v xml:space="preserve"> Citroen "Evasion Vierer-Club" 5D Van (94-00) | "Jumpy I" 5D Van (95-06) // Fiat "Ulysse" 5D Van (94-02) | "Scudo I" 5D Van (95-06) // Peugeot "806" 5D Van (94-00) | "Expert I" 222/223/224 5D Van (95-00) '1994-2006  ЗП ТЗ #2721AGNBLV</v>
      </c>
      <c r="N314" s="1781">
        <f>INDEX([1]TDSheet!$AX$14:$AX$25000,MATCH($B314,[1]TDSheet!$B$14:$B$25000,0))</f>
        <v>3650</v>
      </c>
      <c r="O314" s="1781">
        <f>INDEX([1]TDSheet!$AX$14:$AX$25000,MATCH($B314,[1]TDSheet!$B$14:$B$25000,0))</f>
        <v>3650</v>
      </c>
      <c r="P314" s="1781">
        <f>INDEX([1]TDSheet!$AX$14:$AX$25000,MATCH($B314,[1]TDSheet!$B$14:$B$25000,0))</f>
        <v>3650</v>
      </c>
      <c r="Q314" s="1781">
        <f>INDEX([1]TDSheet!$AX$14:$AX$25000,MATCH($B314,[1]TDSheet!$B$14:$B$25000,0))</f>
        <v>3650</v>
      </c>
      <c r="R314" s="1781">
        <f>INDEX([1]TDSheet!$AX$14:$AX$25000,MATCH($B314,[1]TDSheet!$B$14:$B$25000,0))</f>
        <v>3650</v>
      </c>
      <c r="S314" s="1781">
        <f>INDEX([1]TDSheet!$AX$14:$AX$25000,MATCH($B314,[1]TDSheet!$B$14:$B$25000,0))</f>
        <v>3650</v>
      </c>
      <c r="T314" s="1781">
        <f>INDEX([1]TDSheet!$AX$14:$AX$25000,MATCH($B314,[1]TDSheet!$B$14:$B$25000,0))</f>
        <v>3650</v>
      </c>
      <c r="U314" s="1781">
        <f>INDEX([1]TDSheet!$AX$14:$AX$25000,MATCH($B314,[1]TDSheet!$B$14:$B$25000,0))</f>
        <v>3650</v>
      </c>
      <c r="V314" s="1782">
        <f>INDEX([1]TDSheet!$AX$14:$AX$25000,MATCH($B314,[1]TDSheet!$B$14:$B$25000,0))</f>
        <v>3650</v>
      </c>
      <c r="W314" s="1171"/>
      <c r="X314" s="564" t="s">
        <v>3974</v>
      </c>
      <c r="Y314" s="1172" t="s">
        <v>3123</v>
      </c>
      <c r="Z314" s="1172"/>
      <c r="AA314" s="1172"/>
      <c r="AB314" s="1172"/>
      <c r="AC314" s="1172" t="s">
        <v>3123</v>
      </c>
      <c r="AD314" s="565" t="str">
        <f>INDEX([1]TDSheet!$AV$14:$AV$25000,MATCH($B314,[1]TDSheet!$B$14:$B$25000,0))</f>
        <v>1560*990</v>
      </c>
      <c r="AE314" s="469">
        <f>INDEX([1]TDSheet!$AY$14:$AY$25000,MATCH($B314,[1]TDSheet!$B$14:$B$25000,0))</f>
        <v>4150</v>
      </c>
      <c r="AF314" s="1051"/>
      <c r="AG314" s="1058"/>
      <c r="AH314" s="251"/>
      <c r="AI314" s="251"/>
    </row>
    <row r="315" spans="1:35" ht="17.25" customHeight="1">
      <c r="A315" s="562">
        <f>ROW(315:315)-SUM(AF$1:AF315)</f>
        <v>294</v>
      </c>
      <c r="B315" s="563" t="s">
        <v>1796</v>
      </c>
      <c r="C315" s="563" t="str">
        <f t="shared" si="125"/>
        <v>2736AGNBLV</v>
      </c>
      <c r="D315" s="561" t="s">
        <v>3975</v>
      </c>
      <c r="E315" s="1054" t="s">
        <v>4471</v>
      </c>
      <c r="F315" s="1170"/>
      <c r="G315" s="1170"/>
      <c r="H315" s="1170" t="str">
        <f t="shared" si="126"/>
        <v/>
      </c>
      <c r="I315" s="1170"/>
      <c r="J315" s="1170" t="str">
        <f t="shared" si="127"/>
        <v>V</v>
      </c>
      <c r="K315" s="1170"/>
      <c r="L315" s="1170"/>
      <c r="M315" s="1780" t="str">
        <f>INDEX([1]TDSheet!$S$14:$S$25000,MATCH($B315,[1]TDSheet!$B$14:$B$25000,0))</f>
        <v xml:space="preserve"> Citroen "Jumpy" II // Fiat "Scudo" II // Peugeot "Expert" II 5D Van '2006-2016 ЗП ТЗ #2736AGNBLV</v>
      </c>
      <c r="N315" s="1781">
        <f>INDEX([1]TDSheet!$AX$14:$AX$25000,MATCH($B315,[1]TDSheet!$B$14:$B$25000,0))</f>
        <v>4050</v>
      </c>
      <c r="O315" s="1781">
        <f>INDEX([1]TDSheet!$AX$14:$AX$25000,MATCH($B315,[1]TDSheet!$B$14:$B$25000,0))</f>
        <v>4050</v>
      </c>
      <c r="P315" s="1781">
        <f>INDEX([1]TDSheet!$AX$14:$AX$25000,MATCH($B315,[1]TDSheet!$B$14:$B$25000,0))</f>
        <v>4050</v>
      </c>
      <c r="Q315" s="1781">
        <f>INDEX([1]TDSheet!$AX$14:$AX$25000,MATCH($B315,[1]TDSheet!$B$14:$B$25000,0))</f>
        <v>4050</v>
      </c>
      <c r="R315" s="1781">
        <f>INDEX([1]TDSheet!$AX$14:$AX$25000,MATCH($B315,[1]TDSheet!$B$14:$B$25000,0))</f>
        <v>4050</v>
      </c>
      <c r="S315" s="1781">
        <f>INDEX([1]TDSheet!$AX$14:$AX$25000,MATCH($B315,[1]TDSheet!$B$14:$B$25000,0))</f>
        <v>4050</v>
      </c>
      <c r="T315" s="1781">
        <f>INDEX([1]TDSheet!$AX$14:$AX$25000,MATCH($B315,[1]TDSheet!$B$14:$B$25000,0))</f>
        <v>4050</v>
      </c>
      <c r="U315" s="1781">
        <f>INDEX([1]TDSheet!$AX$14:$AX$25000,MATCH($B315,[1]TDSheet!$B$14:$B$25000,0))</f>
        <v>4050</v>
      </c>
      <c r="V315" s="1782">
        <f>INDEX([1]TDSheet!$AX$14:$AX$25000,MATCH($B315,[1]TDSheet!$B$14:$B$25000,0))</f>
        <v>4050</v>
      </c>
      <c r="W315" s="1171"/>
      <c r="X315" s="564" t="s">
        <v>6158</v>
      </c>
      <c r="Y315" s="1172" t="s">
        <v>3123</v>
      </c>
      <c r="Z315" s="1172" t="s">
        <v>3123</v>
      </c>
      <c r="AA315" s="1172" t="s">
        <v>3123</v>
      </c>
      <c r="AB315" s="1172"/>
      <c r="AC315" s="1172" t="s">
        <v>3123</v>
      </c>
      <c r="AD315" s="565" t="str">
        <f>INDEX([1]TDSheet!$AV$14:$AV$25000,MATCH($B315,[1]TDSheet!$B$14:$B$25000,0))</f>
        <v>1610*1090</v>
      </c>
      <c r="AE315" s="469">
        <f>INDEX([1]TDSheet!$AY$14:$AY$25000,MATCH($B315,[1]TDSheet!$B$14:$B$25000,0))</f>
        <v>4550</v>
      </c>
      <c r="AF315" s="1051"/>
      <c r="AG315" s="1058"/>
      <c r="AH315" s="251"/>
      <c r="AI315" s="251"/>
    </row>
    <row r="316" spans="1:35" ht="17.25" customHeight="1">
      <c r="A316" s="562">
        <f>ROW(316:316)-SUM(AF$1:AF316)</f>
        <v>295</v>
      </c>
      <c r="B316" s="563" t="s">
        <v>1797</v>
      </c>
      <c r="C316" s="563" t="str">
        <f>IF(D316&lt;&gt;"",CONCATENATE(D316,E316,F316,G316,H316,I316,J316,K316,L316),"")</f>
        <v>2736AGNBLPV</v>
      </c>
      <c r="D316" s="561" t="s">
        <v>3975</v>
      </c>
      <c r="E316" s="1054" t="s">
        <v>4471</v>
      </c>
      <c r="F316" s="1170"/>
      <c r="G316" s="1170"/>
      <c r="H316" s="1170" t="str">
        <f>IF(AB316="+","P","")</f>
        <v>P</v>
      </c>
      <c r="I316" s="1170"/>
      <c r="J316" s="1170" t="str">
        <f>IF(Z316="+","V","")</f>
        <v>V</v>
      </c>
      <c r="K316" s="1170"/>
      <c r="L316" s="1170"/>
      <c r="M316" s="1780" t="str">
        <f>INDEX([1]TDSheet!$S$14:$S$25000,MATCH($B316,[1]TDSheet!$B$14:$B$25000,0))</f>
        <v xml:space="preserve"> Citroen "Jumpy" II // Fiat "Scudo" II // Peugeot "Expert" II 5D Van '2006-2016 ЗП ТЗ ДД #2736AGNBLPV</v>
      </c>
      <c r="N316" s="1781">
        <f>INDEX([1]TDSheet!$AX$14:$AX$25000,MATCH($B316,[1]TDSheet!$B$14:$B$25000,0))</f>
        <v>4050</v>
      </c>
      <c r="O316" s="1781">
        <f>INDEX([1]TDSheet!$AX$14:$AX$25000,MATCH($B316,[1]TDSheet!$B$14:$B$25000,0))</f>
        <v>4050</v>
      </c>
      <c r="P316" s="1781">
        <f>INDEX([1]TDSheet!$AX$14:$AX$25000,MATCH($B316,[1]TDSheet!$B$14:$B$25000,0))</f>
        <v>4050</v>
      </c>
      <c r="Q316" s="1781">
        <f>INDEX([1]TDSheet!$AX$14:$AX$25000,MATCH($B316,[1]TDSheet!$B$14:$B$25000,0))</f>
        <v>4050</v>
      </c>
      <c r="R316" s="1781">
        <f>INDEX([1]TDSheet!$AX$14:$AX$25000,MATCH($B316,[1]TDSheet!$B$14:$B$25000,0))</f>
        <v>4050</v>
      </c>
      <c r="S316" s="1781">
        <f>INDEX([1]TDSheet!$AX$14:$AX$25000,MATCH($B316,[1]TDSheet!$B$14:$B$25000,0))</f>
        <v>4050</v>
      </c>
      <c r="T316" s="1781">
        <f>INDEX([1]TDSheet!$AX$14:$AX$25000,MATCH($B316,[1]TDSheet!$B$14:$B$25000,0))</f>
        <v>4050</v>
      </c>
      <c r="U316" s="1781">
        <f>INDEX([1]TDSheet!$AX$14:$AX$25000,MATCH($B316,[1]TDSheet!$B$14:$B$25000,0))</f>
        <v>4050</v>
      </c>
      <c r="V316" s="1782">
        <f>INDEX([1]TDSheet!$AX$14:$AX$25000,MATCH($B316,[1]TDSheet!$B$14:$B$25000,0))</f>
        <v>4050</v>
      </c>
      <c r="W316" s="1171"/>
      <c r="X316" s="564" t="s">
        <v>6158</v>
      </c>
      <c r="Y316" s="1172" t="s">
        <v>3123</v>
      </c>
      <c r="Z316" s="1172" t="s">
        <v>3123</v>
      </c>
      <c r="AA316" s="1172" t="s">
        <v>3123</v>
      </c>
      <c r="AB316" s="1172" t="s">
        <v>3123</v>
      </c>
      <c r="AC316" s="1172"/>
      <c r="AD316" s="565" t="str">
        <f>INDEX([1]TDSheet!$AV$14:$AV$25000,MATCH($B316,[1]TDSheet!$B$14:$B$25000,0))</f>
        <v>1610*1090</v>
      </c>
      <c r="AE316" s="469">
        <f>INDEX([1]TDSheet!$AY$14:$AY$25000,MATCH($B316,[1]TDSheet!$B$14:$B$25000,0))</f>
        <v>4550</v>
      </c>
      <c r="AF316" s="1051"/>
      <c r="AG316" s="1058"/>
      <c r="AH316" s="251"/>
      <c r="AI316" s="251"/>
    </row>
    <row r="317" spans="1:35" ht="35.1" customHeight="1">
      <c r="A317" s="562">
        <f>ROW(317:317)-SUM(AF$1:AF317)</f>
        <v>296</v>
      </c>
      <c r="B317" s="563" t="s">
        <v>7730</v>
      </c>
      <c r="C317" s="563" t="str">
        <f>IF(D317&lt;&gt;"",CONCATENATE(D317,E317,F317,G317,H317,I317,J317,K317,L317),"")</f>
        <v>2756AGNBLV</v>
      </c>
      <c r="D317" s="570" t="s">
        <v>8598</v>
      </c>
      <c r="E317" s="1084" t="s">
        <v>4471</v>
      </c>
      <c r="F317" s="1175"/>
      <c r="G317" s="1175"/>
      <c r="H317" s="1175" t="str">
        <f>IF(AB317="+","P","")</f>
        <v/>
      </c>
      <c r="I317" s="1175"/>
      <c r="J317" s="1175" t="str">
        <f>IF(Z317="+","V","")</f>
        <v>V</v>
      </c>
      <c r="K317" s="1175"/>
      <c r="L317" s="1175"/>
      <c r="M317" s="1780" t="str">
        <f>INDEX([1]TDSheet!$S$14:$S$25000,MATCH($B317,[1]TDSheet!$B$14:$B$25000,0))</f>
        <v xml:space="preserve"> Citroen "Jumpy" III | "SpaceTourer" (16-) // Peugeot "Traveller" (16-) | "Expert" III (16-) // Opel "Zafira Life" (19-) I "Vivaro С" (19-) '2017- #2756 ЗП ТЗ</v>
      </c>
      <c r="N317" s="1781">
        <f>INDEX([1]TDSheet!$AX$14:$AX$25000,MATCH($B317,[1]TDSheet!$B$14:$B$25000,0))</f>
        <v>3850</v>
      </c>
      <c r="O317" s="1781">
        <f>INDEX([1]TDSheet!$AX$14:$AX$25000,MATCH($B317,[1]TDSheet!$B$14:$B$25000,0))</f>
        <v>3850</v>
      </c>
      <c r="P317" s="1781">
        <f>INDEX([1]TDSheet!$AX$14:$AX$25000,MATCH($B317,[1]TDSheet!$B$14:$B$25000,0))</f>
        <v>3850</v>
      </c>
      <c r="Q317" s="1781">
        <f>INDEX([1]TDSheet!$AX$14:$AX$25000,MATCH($B317,[1]TDSheet!$B$14:$B$25000,0))</f>
        <v>3850</v>
      </c>
      <c r="R317" s="1781">
        <f>INDEX([1]TDSheet!$AX$14:$AX$25000,MATCH($B317,[1]TDSheet!$B$14:$B$25000,0))</f>
        <v>3850</v>
      </c>
      <c r="S317" s="1781">
        <f>INDEX([1]TDSheet!$AX$14:$AX$25000,MATCH($B317,[1]TDSheet!$B$14:$B$25000,0))</f>
        <v>3850</v>
      </c>
      <c r="T317" s="1781">
        <f>INDEX([1]TDSheet!$AX$14:$AX$25000,MATCH($B317,[1]TDSheet!$B$14:$B$25000,0))</f>
        <v>3850</v>
      </c>
      <c r="U317" s="1781">
        <f>INDEX([1]TDSheet!$AX$14:$AX$25000,MATCH($B317,[1]TDSheet!$B$14:$B$25000,0))</f>
        <v>3850</v>
      </c>
      <c r="V317" s="1782">
        <f>INDEX([1]TDSheet!$AX$14:$AX$25000,MATCH($B317,[1]TDSheet!$B$14:$B$25000,0))</f>
        <v>3850</v>
      </c>
      <c r="W317" s="1171"/>
      <c r="X317" s="564" t="s">
        <v>5402</v>
      </c>
      <c r="Y317" s="1172" t="s">
        <v>3123</v>
      </c>
      <c r="Z317" s="1172" t="s">
        <v>3123</v>
      </c>
      <c r="AA317" s="1172"/>
      <c r="AB317" s="1172"/>
      <c r="AC317" s="1172" t="s">
        <v>3123</v>
      </c>
      <c r="AD317" s="565" t="str">
        <f>INDEX([1]TDSheet!$AV$14:$AV$25000,MATCH($B317,[1]TDSheet!$B$14:$B$25000,0))</f>
        <v>1620*1080</v>
      </c>
      <c r="AE317" s="472">
        <f>INDEX([1]TDSheet!$AY$14:$AY$25000,MATCH($B317,[1]TDSheet!$B$14:$B$25000,0))</f>
        <v>4350</v>
      </c>
      <c r="AF317" s="1051"/>
      <c r="AG317" s="1058"/>
      <c r="AH317" s="251"/>
      <c r="AI317" s="251"/>
    </row>
    <row r="318" spans="1:35" ht="35.1" customHeight="1">
      <c r="A318" s="562">
        <f>ROW(318:318)-SUM(AF$1:AF318)</f>
        <v>297</v>
      </c>
      <c r="B318" s="563" t="s">
        <v>7462</v>
      </c>
      <c r="C318" s="563" t="str">
        <f>IF(D318&lt;&gt;"",CONCATENATE(D318,E318,F318,G318,H318,I318,J318,K318,L318),"")</f>
        <v>2756AGNBLPV</v>
      </c>
      <c r="D318" s="570" t="s">
        <v>8598</v>
      </c>
      <c r="E318" s="1084" t="s">
        <v>4471</v>
      </c>
      <c r="F318" s="1175"/>
      <c r="G318" s="1175"/>
      <c r="H318" s="1175" t="str">
        <f>IF(AB318="+","P","")</f>
        <v>P</v>
      </c>
      <c r="I318" s="1175"/>
      <c r="J318" s="1175" t="str">
        <f>IF(Z318="+","V","")</f>
        <v>V</v>
      </c>
      <c r="K318" s="1175"/>
      <c r="L318" s="1175"/>
      <c r="M318" s="1780" t="str">
        <f>INDEX([1]TDSheet!$S$14:$S$25000,MATCH($B318,[1]TDSheet!$B$14:$B$25000,0))</f>
        <v xml:space="preserve"> Citroen "Jumpy" III | "SpaceTourer" (16-) // Peugeot "Traveller" (16-) | "Expert" III (16-) // Opel "Zafira Life" (19-) I "Vivaro С" (19-) '2017- #2756 ЗП ТЗ ДД</v>
      </c>
      <c r="N318" s="1781">
        <f>INDEX([1]TDSheet!$AX$14:$AX$25000,MATCH($B318,[1]TDSheet!$B$14:$B$25000,0))</f>
        <v>3850</v>
      </c>
      <c r="O318" s="1781">
        <f>INDEX([1]TDSheet!$AX$14:$AX$25000,MATCH($B318,[1]TDSheet!$B$14:$B$25000,0))</f>
        <v>3850</v>
      </c>
      <c r="P318" s="1781">
        <f>INDEX([1]TDSheet!$AX$14:$AX$25000,MATCH($B318,[1]TDSheet!$B$14:$B$25000,0))</f>
        <v>3850</v>
      </c>
      <c r="Q318" s="1781">
        <f>INDEX([1]TDSheet!$AX$14:$AX$25000,MATCH($B318,[1]TDSheet!$B$14:$B$25000,0))</f>
        <v>3850</v>
      </c>
      <c r="R318" s="1781">
        <f>INDEX([1]TDSheet!$AX$14:$AX$25000,MATCH($B318,[1]TDSheet!$B$14:$B$25000,0))</f>
        <v>3850</v>
      </c>
      <c r="S318" s="1781">
        <f>INDEX([1]TDSheet!$AX$14:$AX$25000,MATCH($B318,[1]TDSheet!$B$14:$B$25000,0))</f>
        <v>3850</v>
      </c>
      <c r="T318" s="1781">
        <f>INDEX([1]TDSheet!$AX$14:$AX$25000,MATCH($B318,[1]TDSheet!$B$14:$B$25000,0))</f>
        <v>3850</v>
      </c>
      <c r="U318" s="1781">
        <f>INDEX([1]TDSheet!$AX$14:$AX$25000,MATCH($B318,[1]TDSheet!$B$14:$B$25000,0))</f>
        <v>3850</v>
      </c>
      <c r="V318" s="1782">
        <f>INDEX([1]TDSheet!$AX$14:$AX$25000,MATCH($B318,[1]TDSheet!$B$14:$B$25000,0))</f>
        <v>3850</v>
      </c>
      <c r="W318" s="1171"/>
      <c r="X318" s="564" t="s">
        <v>5402</v>
      </c>
      <c r="Y318" s="1172" t="s">
        <v>3123</v>
      </c>
      <c r="Z318" s="1172" t="s">
        <v>3123</v>
      </c>
      <c r="AA318" s="1172"/>
      <c r="AB318" s="1172" t="s">
        <v>3123</v>
      </c>
      <c r="AC318" s="1172"/>
      <c r="AD318" s="565" t="str">
        <f>INDEX([1]TDSheet!$AV$14:$AV$25000,MATCH($B318,[1]TDSheet!$B$14:$B$25000,0))</f>
        <v>1620*1080</v>
      </c>
      <c r="AE318" s="472">
        <f>INDEX([1]TDSheet!$AY$14:$AY$25000,MATCH($B318,[1]TDSheet!$B$14:$B$25000,0))</f>
        <v>4350</v>
      </c>
      <c r="AF318" s="1051"/>
      <c r="AG318" s="1058"/>
      <c r="AH318" s="251"/>
      <c r="AI318" s="251"/>
    </row>
    <row r="319" spans="1:35" ht="35.1" customHeight="1">
      <c r="A319" s="562">
        <f>ROW(319:319)-SUM(AF$1:AF319)</f>
        <v>298</v>
      </c>
      <c r="B319" s="563" t="s">
        <v>6549</v>
      </c>
      <c r="C319" s="563" t="str">
        <f>IF(D319&lt;&gt;"",CONCATENATE(D319,E319,F319,G319,H319,I319,J319,K319,L319),"")</f>
        <v>2756AGNBLPV</v>
      </c>
      <c r="D319" s="570" t="s">
        <v>8598</v>
      </c>
      <c r="E319" s="1087" t="s">
        <v>4471</v>
      </c>
      <c r="F319" s="1176"/>
      <c r="G319" s="1176"/>
      <c r="H319" s="1176" t="str">
        <f>IF(AB319="+","P","")</f>
        <v>P</v>
      </c>
      <c r="I319" s="1176"/>
      <c r="J319" s="1176" t="str">
        <f>IF(Z319="+","V","")</f>
        <v>V</v>
      </c>
      <c r="K319" s="1176"/>
      <c r="L319" s="1176"/>
      <c r="M319" s="1780" t="str">
        <f>INDEX([1]TDSheet!$S$14:$S$25000,MATCH($B319,[1]TDSheet!$B$14:$B$25000,0))</f>
        <v xml:space="preserve">  Citroen "Jumpy" III | "SpaceTourer" (16-) // Peugeot "Traveller" (16-) | "Expert" III (16-) // Opel "Zafira Life" (19-) I "Vivaro С" (19-) '2017- #2756 ЗП ТЗ ДД камера</v>
      </c>
      <c r="N319" s="1781">
        <f>INDEX([1]TDSheet!$AX$14:$AX$25000,MATCH($B319,[1]TDSheet!$B$14:$B$25000,0))</f>
        <v>3850</v>
      </c>
      <c r="O319" s="1781">
        <f>INDEX([1]TDSheet!$AX$14:$AX$25000,MATCH($B319,[1]TDSheet!$B$14:$B$25000,0))</f>
        <v>3850</v>
      </c>
      <c r="P319" s="1781">
        <f>INDEX([1]TDSheet!$AX$14:$AX$25000,MATCH($B319,[1]TDSheet!$B$14:$B$25000,0))</f>
        <v>3850</v>
      </c>
      <c r="Q319" s="1781">
        <f>INDEX([1]TDSheet!$AX$14:$AX$25000,MATCH($B319,[1]TDSheet!$B$14:$B$25000,0))</f>
        <v>3850</v>
      </c>
      <c r="R319" s="1781">
        <f>INDEX([1]TDSheet!$AX$14:$AX$25000,MATCH($B319,[1]TDSheet!$B$14:$B$25000,0))</f>
        <v>3850</v>
      </c>
      <c r="S319" s="1781">
        <f>INDEX([1]TDSheet!$AX$14:$AX$25000,MATCH($B319,[1]TDSheet!$B$14:$B$25000,0))</f>
        <v>3850</v>
      </c>
      <c r="T319" s="1781">
        <f>INDEX([1]TDSheet!$AX$14:$AX$25000,MATCH($B319,[1]TDSheet!$B$14:$B$25000,0))</f>
        <v>3850</v>
      </c>
      <c r="U319" s="1781">
        <f>INDEX([1]TDSheet!$AX$14:$AX$25000,MATCH($B319,[1]TDSheet!$B$14:$B$25000,0))</f>
        <v>3850</v>
      </c>
      <c r="V319" s="1782">
        <f>INDEX([1]TDSheet!$AX$14:$AX$25000,MATCH($B319,[1]TDSheet!$B$14:$B$25000,0))</f>
        <v>3850</v>
      </c>
      <c r="W319" s="1171"/>
      <c r="X319" s="564" t="s">
        <v>5402</v>
      </c>
      <c r="Y319" s="1172" t="s">
        <v>3123</v>
      </c>
      <c r="Z319" s="1172" t="s">
        <v>3123</v>
      </c>
      <c r="AA319" s="1172"/>
      <c r="AB319" s="1172" t="s">
        <v>3123</v>
      </c>
      <c r="AC319" s="1172"/>
      <c r="AD319" s="565" t="str">
        <f>INDEX([1]TDSheet!$AV$14:$AV$25000,MATCH($B319,[1]TDSheet!$B$14:$B$25000,0))</f>
        <v>1620*1080</v>
      </c>
      <c r="AE319" s="469">
        <f>INDEX([1]TDSheet!$AY$14:$AY$25000,MATCH($B319,[1]TDSheet!$B$14:$B$25000,0))</f>
        <v>4350</v>
      </c>
      <c r="AF319" s="1051"/>
      <c r="AG319" s="1058"/>
      <c r="AH319" s="251"/>
      <c r="AI319" s="251"/>
    </row>
    <row r="320" spans="1:35" ht="35.1" customHeight="1">
      <c r="A320" s="562">
        <f>ROW(320:320)-SUM(AF$1:AF320)</f>
        <v>299</v>
      </c>
      <c r="B320" s="563" t="s">
        <v>6548</v>
      </c>
      <c r="C320" s="563" t="str">
        <f>IF(D320&lt;&gt;"",CONCATENATE(D320,E320,F320,G320,H320,I320,J320,K320,L320),"")</f>
        <v>2756AGNBLPV</v>
      </c>
      <c r="D320" s="570" t="s">
        <v>8598</v>
      </c>
      <c r="E320" s="1087" t="s">
        <v>4471</v>
      </c>
      <c r="F320" s="1176"/>
      <c r="G320" s="1176"/>
      <c r="H320" s="1176" t="str">
        <f>IF(AB320="+","P","")</f>
        <v>P</v>
      </c>
      <c r="I320" s="1176"/>
      <c r="J320" s="1176" t="str">
        <f>IF(Z320="+","V","")</f>
        <v>V</v>
      </c>
      <c r="K320" s="1176"/>
      <c r="L320" s="1176"/>
      <c r="M320" s="1780" t="str">
        <f>INDEX([1]TDSheet!$S$14:$S$25000,MATCH($B320,[1]TDSheet!$B$14:$B$25000,0))</f>
        <v xml:space="preserve">  Citroen "Jumpy" III | "SpaceTourer" (16-) // Peugeot "Traveller" (16-) | "Expert" III (16-) // Opel "Zafira Life" (19-) I "Vivaro С" (19-) '2017- #2756 ЗП ТЗ ДД камера (обогрев щеток)</v>
      </c>
      <c r="N320" s="1781">
        <f>INDEX([1]TDSheet!$AX$14:$AX$25000,MATCH($B320,[1]TDSheet!$B$14:$B$25000,0))</f>
        <v>4350</v>
      </c>
      <c r="O320" s="1781">
        <f>INDEX([1]TDSheet!$AX$14:$AX$25000,MATCH($B320,[1]TDSheet!$B$14:$B$25000,0))</f>
        <v>4350</v>
      </c>
      <c r="P320" s="1781">
        <f>INDEX([1]TDSheet!$AX$14:$AX$25000,MATCH($B320,[1]TDSheet!$B$14:$B$25000,0))</f>
        <v>4350</v>
      </c>
      <c r="Q320" s="1781">
        <f>INDEX([1]TDSheet!$AX$14:$AX$25000,MATCH($B320,[1]TDSheet!$B$14:$B$25000,0))</f>
        <v>4350</v>
      </c>
      <c r="R320" s="1781">
        <f>INDEX([1]TDSheet!$AX$14:$AX$25000,MATCH($B320,[1]TDSheet!$B$14:$B$25000,0))</f>
        <v>4350</v>
      </c>
      <c r="S320" s="1781">
        <f>INDEX([1]TDSheet!$AX$14:$AX$25000,MATCH($B320,[1]TDSheet!$B$14:$B$25000,0))</f>
        <v>4350</v>
      </c>
      <c r="T320" s="1781">
        <f>INDEX([1]TDSheet!$AX$14:$AX$25000,MATCH($B320,[1]TDSheet!$B$14:$B$25000,0))</f>
        <v>4350</v>
      </c>
      <c r="U320" s="1781">
        <f>INDEX([1]TDSheet!$AX$14:$AX$25000,MATCH($B320,[1]TDSheet!$B$14:$B$25000,0))</f>
        <v>4350</v>
      </c>
      <c r="V320" s="1782">
        <f>INDEX([1]TDSheet!$AX$14:$AX$25000,MATCH($B320,[1]TDSheet!$B$14:$B$25000,0))</f>
        <v>4350</v>
      </c>
      <c r="W320" s="1171"/>
      <c r="X320" s="564" t="s">
        <v>5402</v>
      </c>
      <c r="Y320" s="1172" t="s">
        <v>3123</v>
      </c>
      <c r="Z320" s="1172" t="s">
        <v>3123</v>
      </c>
      <c r="AA320" s="1172"/>
      <c r="AB320" s="1172" t="s">
        <v>3123</v>
      </c>
      <c r="AC320" s="1172"/>
      <c r="AD320" s="565" t="str">
        <f>INDEX([1]TDSheet!$AV$14:$AV$25000,MATCH($B320,[1]TDSheet!$B$14:$B$25000,0))</f>
        <v>1620*1080</v>
      </c>
      <c r="AE320" s="469">
        <f>INDEX([1]TDSheet!$AY$14:$AY$25000,MATCH($B320,[1]TDSheet!$B$14:$B$25000,0))</f>
        <v>4850</v>
      </c>
      <c r="AF320" s="1051"/>
      <c r="AG320" s="1058"/>
      <c r="AH320" s="251"/>
      <c r="AI320" s="251"/>
    </row>
    <row r="321" spans="1:35" ht="17.25" customHeight="1">
      <c r="A321" s="562">
        <f>ROW(321:321)-SUM(AF$1:AF321)</f>
        <v>300</v>
      </c>
      <c r="B321" s="563" t="s">
        <v>1798</v>
      </c>
      <c r="C321" s="563" t="str">
        <f t="shared" si="125"/>
        <v>2739AGNBLV</v>
      </c>
      <c r="D321" s="561" t="s">
        <v>3763</v>
      </c>
      <c r="E321" s="1054" t="s">
        <v>4471</v>
      </c>
      <c r="F321" s="1170"/>
      <c r="G321" s="1170"/>
      <c r="H321" s="1170" t="str">
        <f t="shared" si="126"/>
        <v/>
      </c>
      <c r="I321" s="1170"/>
      <c r="J321" s="1170" t="str">
        <f t="shared" si="127"/>
        <v>V</v>
      </c>
      <c r="K321" s="1170"/>
      <c r="L321" s="1170"/>
      <c r="M321" s="1780" t="str">
        <f>INDEX([1]TDSheet!$S$14:$S$25000,MATCH($B321,[1]TDSheet!$B$14:$B$25000,0))</f>
        <v xml:space="preserve"> Citroen "Nemo" // Fiat "Florino" // Peugeot "Bipper" 5D Van '2007-2017 ЗП ТЗ #2739AGNBLV</v>
      </c>
      <c r="N321" s="1781">
        <f>INDEX([1]TDSheet!$AX$14:$AX$25000,MATCH($B321,[1]TDSheet!$B$14:$B$25000,0))</f>
        <v>3300</v>
      </c>
      <c r="O321" s="1781">
        <f>INDEX([1]TDSheet!$AX$14:$AX$25000,MATCH($B321,[1]TDSheet!$B$14:$B$25000,0))</f>
        <v>3300</v>
      </c>
      <c r="P321" s="1781">
        <f>INDEX([1]TDSheet!$AX$14:$AX$25000,MATCH($B321,[1]TDSheet!$B$14:$B$25000,0))</f>
        <v>3300</v>
      </c>
      <c r="Q321" s="1781">
        <f>INDEX([1]TDSheet!$AX$14:$AX$25000,MATCH($B321,[1]TDSheet!$B$14:$B$25000,0))</f>
        <v>3300</v>
      </c>
      <c r="R321" s="1781">
        <f>INDEX([1]TDSheet!$AX$14:$AX$25000,MATCH($B321,[1]TDSheet!$B$14:$B$25000,0))</f>
        <v>3300</v>
      </c>
      <c r="S321" s="1781">
        <f>INDEX([1]TDSheet!$AX$14:$AX$25000,MATCH($B321,[1]TDSheet!$B$14:$B$25000,0))</f>
        <v>3300</v>
      </c>
      <c r="T321" s="1781">
        <f>INDEX([1]TDSheet!$AX$14:$AX$25000,MATCH($B321,[1]TDSheet!$B$14:$B$25000,0))</f>
        <v>3300</v>
      </c>
      <c r="U321" s="1781">
        <f>INDEX([1]TDSheet!$AX$14:$AX$25000,MATCH($B321,[1]TDSheet!$B$14:$B$25000,0))</f>
        <v>3300</v>
      </c>
      <c r="V321" s="1782">
        <f>INDEX([1]TDSheet!$AX$14:$AX$25000,MATCH($B321,[1]TDSheet!$B$14:$B$25000,0))</f>
        <v>3300</v>
      </c>
      <c r="W321" s="1171"/>
      <c r="X321" s="564" t="s">
        <v>5221</v>
      </c>
      <c r="Y321" s="1172" t="s">
        <v>3123</v>
      </c>
      <c r="Z321" s="1172" t="s">
        <v>3123</v>
      </c>
      <c r="AA321" s="1172"/>
      <c r="AB321" s="1172"/>
      <c r="AC321" s="1172" t="s">
        <v>3123</v>
      </c>
      <c r="AD321" s="565" t="str">
        <f>INDEX([1]TDSheet!$AV$14:$AV$25000,MATCH($B321,[1]TDSheet!$B$14:$B$25000,0))</f>
        <v>1480*940</v>
      </c>
      <c r="AE321" s="469">
        <f>INDEX([1]TDSheet!$AY$14:$AY$25000,MATCH($B321,[1]TDSheet!$B$14:$B$25000,0))</f>
        <v>3800</v>
      </c>
      <c r="AF321" s="1051"/>
      <c r="AG321" s="1058"/>
      <c r="AH321" s="251"/>
      <c r="AI321" s="251"/>
    </row>
    <row r="322" spans="1:35" ht="17.25" customHeight="1">
      <c r="A322" s="562">
        <f>ROW(322:322)-SUM(AF$1:AF322)</f>
        <v>301</v>
      </c>
      <c r="B322" s="563" t="s">
        <v>1799</v>
      </c>
      <c r="C322" s="563" t="str">
        <f t="shared" si="125"/>
        <v>2720AGNBL</v>
      </c>
      <c r="D322" s="561" t="s">
        <v>3764</v>
      </c>
      <c r="E322" s="1054" t="s">
        <v>4471</v>
      </c>
      <c r="F322" s="1170"/>
      <c r="G322" s="1170"/>
      <c r="H322" s="1170" t="str">
        <f t="shared" si="126"/>
        <v/>
      </c>
      <c r="I322" s="1170"/>
      <c r="J322" s="1170" t="str">
        <f t="shared" si="127"/>
        <v/>
      </c>
      <c r="K322" s="1170"/>
      <c r="L322" s="1170"/>
      <c r="M322" s="1780" t="str">
        <f>INDEX([1]TDSheet!$S$14:$S$25000,MATCH($B322,[1]TDSheet!$B$14:$B$25000,0))</f>
        <v xml:space="preserve"> Citroen "Xantia" 4D Sed / 5D Break (95-02) / 5D Lbk (93-97) '1993-2002 ЗП ТЗ #2720AGNBL</v>
      </c>
      <c r="N322" s="1781">
        <f>INDEX([1]TDSheet!$AX$14:$AX$25000,MATCH($B322,[1]TDSheet!$B$14:$B$25000,0))</f>
        <v>3300</v>
      </c>
      <c r="O322" s="1781">
        <f>INDEX([1]TDSheet!$AX$14:$AX$25000,MATCH($B322,[1]TDSheet!$B$14:$B$25000,0))</f>
        <v>3300</v>
      </c>
      <c r="P322" s="1781">
        <f>INDEX([1]TDSheet!$AX$14:$AX$25000,MATCH($B322,[1]TDSheet!$B$14:$B$25000,0))</f>
        <v>3300</v>
      </c>
      <c r="Q322" s="1781">
        <f>INDEX([1]TDSheet!$AX$14:$AX$25000,MATCH($B322,[1]TDSheet!$B$14:$B$25000,0))</f>
        <v>3300</v>
      </c>
      <c r="R322" s="1781">
        <f>INDEX([1]TDSheet!$AX$14:$AX$25000,MATCH($B322,[1]TDSheet!$B$14:$B$25000,0))</f>
        <v>3300</v>
      </c>
      <c r="S322" s="1781">
        <f>INDEX([1]TDSheet!$AX$14:$AX$25000,MATCH($B322,[1]TDSheet!$B$14:$B$25000,0))</f>
        <v>3300</v>
      </c>
      <c r="T322" s="1781">
        <f>INDEX([1]TDSheet!$AX$14:$AX$25000,MATCH($B322,[1]TDSheet!$B$14:$B$25000,0))</f>
        <v>3300</v>
      </c>
      <c r="U322" s="1781">
        <f>INDEX([1]TDSheet!$AX$14:$AX$25000,MATCH($B322,[1]TDSheet!$B$14:$B$25000,0))</f>
        <v>3300</v>
      </c>
      <c r="V322" s="1782">
        <f>INDEX([1]TDSheet!$AX$14:$AX$25000,MATCH($B322,[1]TDSheet!$B$14:$B$25000,0))</f>
        <v>3300</v>
      </c>
      <c r="W322" s="1171"/>
      <c r="X322" s="564" t="s">
        <v>3840</v>
      </c>
      <c r="Y322" s="1172" t="s">
        <v>3123</v>
      </c>
      <c r="Z322" s="1172"/>
      <c r="AA322" s="1172" t="s">
        <v>3123</v>
      </c>
      <c r="AB322" s="1172"/>
      <c r="AC322" s="1172" t="s">
        <v>3123</v>
      </c>
      <c r="AD322" s="565" t="str">
        <f>INDEX([1]TDSheet!$AV$14:$AV$25000,MATCH($B322,[1]TDSheet!$B$14:$B$25000,0))</f>
        <v>1525*870</v>
      </c>
      <c r="AE322" s="469">
        <f>INDEX([1]TDSheet!$AY$14:$AY$25000,MATCH($B322,[1]TDSheet!$B$14:$B$25000,0))</f>
        <v>3800</v>
      </c>
      <c r="AF322" s="1051"/>
      <c r="AG322" s="1058"/>
      <c r="AH322" s="251"/>
      <c r="AI322" s="251"/>
    </row>
    <row r="323" spans="1:35" ht="17.25" customHeight="1">
      <c r="A323" s="562">
        <f>ROW(323:323)-SUM(AF$1:AF323)</f>
        <v>302</v>
      </c>
      <c r="B323" s="563" t="s">
        <v>1800</v>
      </c>
      <c r="C323" s="563" t="str">
        <f t="shared" si="125"/>
        <v>2720AGNBLP</v>
      </c>
      <c r="D323" s="561" t="s">
        <v>3764</v>
      </c>
      <c r="E323" s="1054" t="s">
        <v>4471</v>
      </c>
      <c r="F323" s="1170"/>
      <c r="G323" s="1170"/>
      <c r="H323" s="1170" t="str">
        <f t="shared" si="126"/>
        <v>P</v>
      </c>
      <c r="I323" s="1170"/>
      <c r="J323" s="1170" t="str">
        <f t="shared" si="127"/>
        <v/>
      </c>
      <c r="K323" s="1170"/>
      <c r="L323" s="1170"/>
      <c r="M323" s="1780" t="str">
        <f>INDEX([1]TDSheet!$S$14:$S$25000,MATCH($B323,[1]TDSheet!$B$14:$B$25000,0))</f>
        <v xml:space="preserve"> Citroen "Xantia" 4D Sed / 5D Break (95-02) / 5D Lbk (93-97) '1993-2002  ЗП ТЗ ДД #2720AGNBLP</v>
      </c>
      <c r="N323" s="1781">
        <f>INDEX([1]TDSheet!$AX$14:$AX$25000,MATCH($B323,[1]TDSheet!$B$14:$B$25000,0))</f>
        <v>3300</v>
      </c>
      <c r="O323" s="1781">
        <f>INDEX([1]TDSheet!$AX$14:$AX$25000,MATCH($B323,[1]TDSheet!$B$14:$B$25000,0))</f>
        <v>3300</v>
      </c>
      <c r="P323" s="1781">
        <f>INDEX([1]TDSheet!$AX$14:$AX$25000,MATCH($B323,[1]TDSheet!$B$14:$B$25000,0))</f>
        <v>3300</v>
      </c>
      <c r="Q323" s="1781">
        <f>INDEX([1]TDSheet!$AX$14:$AX$25000,MATCH($B323,[1]TDSheet!$B$14:$B$25000,0))</f>
        <v>3300</v>
      </c>
      <c r="R323" s="1781">
        <f>INDEX([1]TDSheet!$AX$14:$AX$25000,MATCH($B323,[1]TDSheet!$B$14:$B$25000,0))</f>
        <v>3300</v>
      </c>
      <c r="S323" s="1781">
        <f>INDEX([1]TDSheet!$AX$14:$AX$25000,MATCH($B323,[1]TDSheet!$B$14:$B$25000,0))</f>
        <v>3300</v>
      </c>
      <c r="T323" s="1781">
        <f>INDEX([1]TDSheet!$AX$14:$AX$25000,MATCH($B323,[1]TDSheet!$B$14:$B$25000,0))</f>
        <v>3300</v>
      </c>
      <c r="U323" s="1781">
        <f>INDEX([1]TDSheet!$AX$14:$AX$25000,MATCH($B323,[1]TDSheet!$B$14:$B$25000,0))</f>
        <v>3300</v>
      </c>
      <c r="V323" s="1782">
        <f>INDEX([1]TDSheet!$AX$14:$AX$25000,MATCH($B323,[1]TDSheet!$B$14:$B$25000,0))</f>
        <v>3300</v>
      </c>
      <c r="W323" s="1171"/>
      <c r="X323" s="564" t="s">
        <v>3840</v>
      </c>
      <c r="Y323" s="1172" t="s">
        <v>3123</v>
      </c>
      <c r="Z323" s="1172"/>
      <c r="AA323" s="1172" t="s">
        <v>3123</v>
      </c>
      <c r="AB323" s="1172" t="s">
        <v>3123</v>
      </c>
      <c r="AC323" s="1172"/>
      <c r="AD323" s="565" t="str">
        <f>INDEX([1]TDSheet!$AV$14:$AV$25000,MATCH($B323,[1]TDSheet!$B$14:$B$25000,0))</f>
        <v>1525*870</v>
      </c>
      <c r="AE323" s="469">
        <f>INDEX([1]TDSheet!$AY$14:$AY$25000,MATCH($B323,[1]TDSheet!$B$14:$B$25000,0))</f>
        <v>3800</v>
      </c>
      <c r="AF323" s="1051"/>
      <c r="AG323" s="1058"/>
      <c r="AH323" s="251"/>
      <c r="AI323" s="251"/>
    </row>
    <row r="324" spans="1:35" ht="17.25" customHeight="1">
      <c r="A324" s="562">
        <f>ROW(324:324)-SUM(AF$1:AF324)</f>
        <v>303</v>
      </c>
      <c r="B324" s="563" t="s">
        <v>1801</v>
      </c>
      <c r="C324" s="563" t="str">
        <f t="shared" si="125"/>
        <v>2725AGNBLV</v>
      </c>
      <c r="D324" s="561" t="s">
        <v>3765</v>
      </c>
      <c r="E324" s="1054" t="s">
        <v>4471</v>
      </c>
      <c r="F324" s="1170"/>
      <c r="G324" s="1170"/>
      <c r="H324" s="1170" t="str">
        <f t="shared" si="126"/>
        <v/>
      </c>
      <c r="I324" s="1170"/>
      <c r="J324" s="1170" t="str">
        <f t="shared" si="127"/>
        <v>V</v>
      </c>
      <c r="K324" s="1170"/>
      <c r="L324" s="1170"/>
      <c r="M324" s="1780" t="str">
        <f>INDEX([1]TDSheet!$S$14:$S$25000,MATCH($B324,[1]TDSheet!$B$14:$B$25000,0))</f>
        <v xml:space="preserve"> Citroen "Xsara" 3/5D Hbk (97-04) / 5D Break (98-04) '1997-2004 ЗП ТЗ #2725AGNBLV</v>
      </c>
      <c r="N324" s="1781">
        <f>INDEX([1]TDSheet!$AX$14:$AX$25000,MATCH($B324,[1]TDSheet!$B$14:$B$25000,0))</f>
        <v>3100</v>
      </c>
      <c r="O324" s="1781">
        <f>INDEX([1]TDSheet!$AX$14:$AX$25000,MATCH($B324,[1]TDSheet!$B$14:$B$25000,0))</f>
        <v>3100</v>
      </c>
      <c r="P324" s="1781">
        <f>INDEX([1]TDSheet!$AX$14:$AX$25000,MATCH($B324,[1]TDSheet!$B$14:$B$25000,0))</f>
        <v>3100</v>
      </c>
      <c r="Q324" s="1781">
        <f>INDEX([1]TDSheet!$AX$14:$AX$25000,MATCH($B324,[1]TDSheet!$B$14:$B$25000,0))</f>
        <v>3100</v>
      </c>
      <c r="R324" s="1781">
        <f>INDEX([1]TDSheet!$AX$14:$AX$25000,MATCH($B324,[1]TDSheet!$B$14:$B$25000,0))</f>
        <v>3100</v>
      </c>
      <c r="S324" s="1781">
        <f>INDEX([1]TDSheet!$AX$14:$AX$25000,MATCH($B324,[1]TDSheet!$B$14:$B$25000,0))</f>
        <v>3100</v>
      </c>
      <c r="T324" s="1781">
        <f>INDEX([1]TDSheet!$AX$14:$AX$25000,MATCH($B324,[1]TDSheet!$B$14:$B$25000,0))</f>
        <v>3100</v>
      </c>
      <c r="U324" s="1781">
        <f>INDEX([1]TDSheet!$AX$14:$AX$25000,MATCH($B324,[1]TDSheet!$B$14:$B$25000,0))</f>
        <v>3100</v>
      </c>
      <c r="V324" s="1782">
        <f>INDEX([1]TDSheet!$AX$14:$AX$25000,MATCH($B324,[1]TDSheet!$B$14:$B$25000,0))</f>
        <v>3100</v>
      </c>
      <c r="W324" s="1171"/>
      <c r="X324" s="564" t="s">
        <v>3134</v>
      </c>
      <c r="Y324" s="1172" t="s">
        <v>3123</v>
      </c>
      <c r="Z324" s="1172" t="s">
        <v>3123</v>
      </c>
      <c r="AA324" s="1172" t="s">
        <v>3123</v>
      </c>
      <c r="AB324" s="1172"/>
      <c r="AC324" s="1172" t="s">
        <v>3123</v>
      </c>
      <c r="AD324" s="565" t="str">
        <f>INDEX([1]TDSheet!$AV$14:$AV$25000,MATCH($B324,[1]TDSheet!$B$14:$B$25000,0))</f>
        <v>1370*810</v>
      </c>
      <c r="AE324" s="469">
        <f>INDEX([1]TDSheet!$AY$14:$AY$25000,MATCH($B324,[1]TDSheet!$B$14:$B$25000,0))</f>
        <v>3600</v>
      </c>
      <c r="AF324" s="1051"/>
      <c r="AG324" s="1058"/>
      <c r="AH324" s="251"/>
      <c r="AI324" s="251"/>
    </row>
    <row r="325" spans="1:35" ht="17.25" customHeight="1">
      <c r="A325" s="562">
        <f>ROW(325:325)-SUM(AF$1:AF325)</f>
        <v>304</v>
      </c>
      <c r="B325" s="563" t="s">
        <v>1999</v>
      </c>
      <c r="C325" s="563" t="str">
        <f t="shared" si="125"/>
        <v>2725AGNBLPV</v>
      </c>
      <c r="D325" s="561" t="s">
        <v>3765</v>
      </c>
      <c r="E325" s="1054" t="s">
        <v>4471</v>
      </c>
      <c r="F325" s="1170"/>
      <c r="G325" s="1170"/>
      <c r="H325" s="1170" t="str">
        <f t="shared" si="126"/>
        <v>P</v>
      </c>
      <c r="I325" s="1170"/>
      <c r="J325" s="1170" t="str">
        <f t="shared" si="127"/>
        <v>V</v>
      </c>
      <c r="K325" s="1170"/>
      <c r="L325" s="1170"/>
      <c r="M325" s="1780" t="str">
        <f>INDEX([1]TDSheet!$S$14:$S$25000,MATCH($B325,[1]TDSheet!$B$14:$B$25000,0))</f>
        <v xml:space="preserve"> Citroen "Xsara" 3/5D Hbk (97-04) / 5D Break (98-04) '1997-2004 ЗП ТЗ ДД (ромб) #2725AGNBLPV</v>
      </c>
      <c r="N325" s="1781">
        <f>INDEX([1]TDSheet!$AX$14:$AX$25000,MATCH($B325,[1]TDSheet!$B$14:$B$25000,0))</f>
        <v>3100</v>
      </c>
      <c r="O325" s="1781">
        <f>INDEX([1]TDSheet!$AX$14:$AX$25000,MATCH($B325,[1]TDSheet!$B$14:$B$25000,0))</f>
        <v>3100</v>
      </c>
      <c r="P325" s="1781">
        <f>INDEX([1]TDSheet!$AX$14:$AX$25000,MATCH($B325,[1]TDSheet!$B$14:$B$25000,0))</f>
        <v>3100</v>
      </c>
      <c r="Q325" s="1781">
        <f>INDEX([1]TDSheet!$AX$14:$AX$25000,MATCH($B325,[1]TDSheet!$B$14:$B$25000,0))</f>
        <v>3100</v>
      </c>
      <c r="R325" s="1781">
        <f>INDEX([1]TDSheet!$AX$14:$AX$25000,MATCH($B325,[1]TDSheet!$B$14:$B$25000,0))</f>
        <v>3100</v>
      </c>
      <c r="S325" s="1781">
        <f>INDEX([1]TDSheet!$AX$14:$AX$25000,MATCH($B325,[1]TDSheet!$B$14:$B$25000,0))</f>
        <v>3100</v>
      </c>
      <c r="T325" s="1781">
        <f>INDEX([1]TDSheet!$AX$14:$AX$25000,MATCH($B325,[1]TDSheet!$B$14:$B$25000,0))</f>
        <v>3100</v>
      </c>
      <c r="U325" s="1781">
        <f>INDEX([1]TDSheet!$AX$14:$AX$25000,MATCH($B325,[1]TDSheet!$B$14:$B$25000,0))</f>
        <v>3100</v>
      </c>
      <c r="V325" s="1782">
        <f>INDEX([1]TDSheet!$AX$14:$AX$25000,MATCH($B325,[1]TDSheet!$B$14:$B$25000,0))</f>
        <v>3100</v>
      </c>
      <c r="W325" s="1171"/>
      <c r="X325" s="564" t="s">
        <v>3134</v>
      </c>
      <c r="Y325" s="1172" t="s">
        <v>3123</v>
      </c>
      <c r="Z325" s="1172" t="s">
        <v>3123</v>
      </c>
      <c r="AA325" s="1172" t="s">
        <v>3123</v>
      </c>
      <c r="AB325" s="1172" t="s">
        <v>3123</v>
      </c>
      <c r="AC325" s="1172"/>
      <c r="AD325" s="565" t="str">
        <f>INDEX([1]TDSheet!$AV$14:$AV$25000,MATCH($B325,[1]TDSheet!$B$14:$B$25000,0))</f>
        <v>1370*810</v>
      </c>
      <c r="AE325" s="469">
        <f>INDEX([1]TDSheet!$AY$14:$AY$25000,MATCH($B325,[1]TDSheet!$B$14:$B$25000,0))</f>
        <v>3600</v>
      </c>
      <c r="AF325" s="1051"/>
      <c r="AG325" s="1058"/>
      <c r="AH325" s="251"/>
      <c r="AI325" s="251"/>
    </row>
    <row r="326" spans="1:35" ht="17.25" customHeight="1">
      <c r="A326" s="562">
        <f>ROW(326:326)-SUM(AF$1:AF326)</f>
        <v>305</v>
      </c>
      <c r="B326" s="563" t="s">
        <v>2000</v>
      </c>
      <c r="C326" s="563" t="str">
        <f>IF(D326&lt;&gt;"",CONCATENATE(D326,E326,F326,G326,H326,I326,J326,K326,L326),"")</f>
        <v>2725AGNBLPV</v>
      </c>
      <c r="D326" s="561" t="s">
        <v>3765</v>
      </c>
      <c r="E326" s="1054" t="s">
        <v>4471</v>
      </c>
      <c r="F326" s="1170"/>
      <c r="G326" s="1170"/>
      <c r="H326" s="1170" t="str">
        <f>IF(AB326="+","P","")</f>
        <v>P</v>
      </c>
      <c r="I326" s="1170"/>
      <c r="J326" s="1170" t="str">
        <f>IF(Z326="+","V","")</f>
        <v>V</v>
      </c>
      <c r="K326" s="1170"/>
      <c r="L326" s="1170"/>
      <c r="M326" s="1780" t="str">
        <f>INDEX([1]TDSheet!$S$14:$S$25000,MATCH($B326,[1]TDSheet!$B$14:$B$25000,0))</f>
        <v xml:space="preserve"> Citroen "Xsara" 3/5D Hbk (97-04) / 5D Break (98-04) '1997-2004 ЗП ТЗ ДД (гориз) #2725AGNBLPV</v>
      </c>
      <c r="N326" s="1781">
        <f>INDEX([1]TDSheet!$AX$14:$AX$25000,MATCH($B326,[1]TDSheet!$B$14:$B$25000,0))</f>
        <v>3100</v>
      </c>
      <c r="O326" s="1781">
        <f>INDEX([1]TDSheet!$AX$14:$AX$25000,MATCH($B326,[1]TDSheet!$B$14:$B$25000,0))</f>
        <v>3100</v>
      </c>
      <c r="P326" s="1781">
        <f>INDEX([1]TDSheet!$AX$14:$AX$25000,MATCH($B326,[1]TDSheet!$B$14:$B$25000,0))</f>
        <v>3100</v>
      </c>
      <c r="Q326" s="1781">
        <f>INDEX([1]TDSheet!$AX$14:$AX$25000,MATCH($B326,[1]TDSheet!$B$14:$B$25000,0))</f>
        <v>3100</v>
      </c>
      <c r="R326" s="1781">
        <f>INDEX([1]TDSheet!$AX$14:$AX$25000,MATCH($B326,[1]TDSheet!$B$14:$B$25000,0))</f>
        <v>3100</v>
      </c>
      <c r="S326" s="1781">
        <f>INDEX([1]TDSheet!$AX$14:$AX$25000,MATCH($B326,[1]TDSheet!$B$14:$B$25000,0))</f>
        <v>3100</v>
      </c>
      <c r="T326" s="1781">
        <f>INDEX([1]TDSheet!$AX$14:$AX$25000,MATCH($B326,[1]TDSheet!$B$14:$B$25000,0))</f>
        <v>3100</v>
      </c>
      <c r="U326" s="1781">
        <f>INDEX([1]TDSheet!$AX$14:$AX$25000,MATCH($B326,[1]TDSheet!$B$14:$B$25000,0))</f>
        <v>3100</v>
      </c>
      <c r="V326" s="1782">
        <f>INDEX([1]TDSheet!$AX$14:$AX$25000,MATCH($B326,[1]TDSheet!$B$14:$B$25000,0))</f>
        <v>3100</v>
      </c>
      <c r="W326" s="1171"/>
      <c r="X326" s="564" t="s">
        <v>3134</v>
      </c>
      <c r="Y326" s="1172" t="s">
        <v>3123</v>
      </c>
      <c r="Z326" s="1172" t="s">
        <v>3123</v>
      </c>
      <c r="AA326" s="1172" t="s">
        <v>3123</v>
      </c>
      <c r="AB326" s="1172" t="s">
        <v>3123</v>
      </c>
      <c r="AC326" s="1172"/>
      <c r="AD326" s="565" t="str">
        <f>INDEX([1]TDSheet!$AV$14:$AV$25000,MATCH($B326,[1]TDSheet!$B$14:$B$25000,0))</f>
        <v>1370*810</v>
      </c>
      <c r="AE326" s="469">
        <f>INDEX([1]TDSheet!$AY$14:$AY$25000,MATCH($B326,[1]TDSheet!$B$14:$B$25000,0))</f>
        <v>3600</v>
      </c>
      <c r="AF326" s="1051"/>
      <c r="AG326" s="1058"/>
      <c r="AH326" s="251"/>
      <c r="AI326" s="251"/>
    </row>
    <row r="327" spans="1:35" ht="17.25" customHeight="1">
      <c r="A327" s="562">
        <f>ROW(327:327)-SUM(AF$1:AF327)</f>
        <v>306</v>
      </c>
      <c r="B327" s="563" t="s">
        <v>1804</v>
      </c>
      <c r="C327" s="563" t="str">
        <f t="shared" si="125"/>
        <v>2729AGNBLV</v>
      </c>
      <c r="D327" s="561" t="s">
        <v>3766</v>
      </c>
      <c r="E327" s="1054" t="s">
        <v>4471</v>
      </c>
      <c r="F327" s="1170"/>
      <c r="G327" s="1170"/>
      <c r="H327" s="1170" t="str">
        <f t="shared" si="126"/>
        <v/>
      </c>
      <c r="I327" s="1170"/>
      <c r="J327" s="1170" t="str">
        <f t="shared" si="127"/>
        <v>V</v>
      </c>
      <c r="K327" s="1170"/>
      <c r="L327" s="1170"/>
      <c r="M327" s="1780" t="str">
        <f>INDEX([1]TDSheet!$S$14:$S$25000,MATCH($B327,[1]TDSheet!$B$14:$B$25000,0))</f>
        <v xml:space="preserve"> Citroen "Xsara Picasso" 5D Van '1999-2012 ЗП ТЗ #2729AGNBLV</v>
      </c>
      <c r="N327" s="1781">
        <f>INDEX([1]TDSheet!$AX$14:$AX$25000,MATCH($B327,[1]TDSheet!$B$14:$B$25000,0))</f>
        <v>3700</v>
      </c>
      <c r="O327" s="1781">
        <f>INDEX([1]TDSheet!$AX$14:$AX$25000,MATCH($B327,[1]TDSheet!$B$14:$B$25000,0))</f>
        <v>3700</v>
      </c>
      <c r="P327" s="1781">
        <f>INDEX([1]TDSheet!$AX$14:$AX$25000,MATCH($B327,[1]TDSheet!$B$14:$B$25000,0))</f>
        <v>3700</v>
      </c>
      <c r="Q327" s="1781">
        <f>INDEX([1]TDSheet!$AX$14:$AX$25000,MATCH($B327,[1]TDSheet!$B$14:$B$25000,0))</f>
        <v>3700</v>
      </c>
      <c r="R327" s="1781">
        <f>INDEX([1]TDSheet!$AX$14:$AX$25000,MATCH($B327,[1]TDSheet!$B$14:$B$25000,0))</f>
        <v>3700</v>
      </c>
      <c r="S327" s="1781">
        <f>INDEX([1]TDSheet!$AX$14:$AX$25000,MATCH($B327,[1]TDSheet!$B$14:$B$25000,0))</f>
        <v>3700</v>
      </c>
      <c r="T327" s="1781">
        <f>INDEX([1]TDSheet!$AX$14:$AX$25000,MATCH($B327,[1]TDSheet!$B$14:$B$25000,0))</f>
        <v>3700</v>
      </c>
      <c r="U327" s="1781">
        <f>INDEX([1]TDSheet!$AX$14:$AX$25000,MATCH($B327,[1]TDSheet!$B$14:$B$25000,0))</f>
        <v>3700</v>
      </c>
      <c r="V327" s="1782">
        <f>INDEX([1]TDSheet!$AX$14:$AX$25000,MATCH($B327,[1]TDSheet!$B$14:$B$25000,0))</f>
        <v>3700</v>
      </c>
      <c r="W327" s="1171"/>
      <c r="X327" s="564" t="s">
        <v>6167</v>
      </c>
      <c r="Y327" s="1172" t="s">
        <v>3123</v>
      </c>
      <c r="Z327" s="1172" t="s">
        <v>3123</v>
      </c>
      <c r="AA327" s="1172" t="s">
        <v>3123</v>
      </c>
      <c r="AB327" s="1172"/>
      <c r="AC327" s="1172" t="s">
        <v>3123</v>
      </c>
      <c r="AD327" s="565" t="str">
        <f>INDEX([1]TDSheet!$AV$14:$AV$25000,MATCH($B327,[1]TDSheet!$B$14:$B$25000,0))</f>
        <v>1385*1075</v>
      </c>
      <c r="AE327" s="469">
        <f>INDEX([1]TDSheet!$AY$14:$AY$25000,MATCH($B327,[1]TDSheet!$B$14:$B$25000,0))</f>
        <v>4200</v>
      </c>
      <c r="AF327" s="1051"/>
      <c r="AG327" s="1058"/>
      <c r="AH327" s="251"/>
      <c r="AI327" s="251"/>
    </row>
    <row r="328" spans="1:35" ht="17.25" customHeight="1">
      <c r="A328" s="562">
        <f>ROW(328:328)-SUM(AF$1:AF328)</f>
        <v>307</v>
      </c>
      <c r="B328" s="563" t="s">
        <v>1805</v>
      </c>
      <c r="C328" s="563" t="str">
        <f t="shared" si="125"/>
        <v>2729AGNBLPV</v>
      </c>
      <c r="D328" s="561" t="s">
        <v>3766</v>
      </c>
      <c r="E328" s="1054" t="s">
        <v>4471</v>
      </c>
      <c r="F328" s="1170"/>
      <c r="G328" s="1170"/>
      <c r="H328" s="1170" t="str">
        <f t="shared" si="126"/>
        <v>P</v>
      </c>
      <c r="I328" s="1170"/>
      <c r="J328" s="1170" t="str">
        <f t="shared" si="127"/>
        <v>V</v>
      </c>
      <c r="K328" s="1170"/>
      <c r="L328" s="1170"/>
      <c r="M328" s="1780" t="str">
        <f>INDEX([1]TDSheet!$S$14:$S$25000,MATCH($B328,[1]TDSheet!$B$14:$B$25000,0))</f>
        <v xml:space="preserve"> Citroen "Xsara Picasso" 5D Van '1999-2012 ЗП ТЗ ДД #2729AGNBLPV</v>
      </c>
      <c r="N328" s="1781">
        <f>INDEX([1]TDSheet!$AX$14:$AX$25000,MATCH($B328,[1]TDSheet!$B$14:$B$25000,0))</f>
        <v>3700</v>
      </c>
      <c r="O328" s="1781">
        <f>INDEX([1]TDSheet!$AX$14:$AX$25000,MATCH($B328,[1]TDSheet!$B$14:$B$25000,0))</f>
        <v>3700</v>
      </c>
      <c r="P328" s="1781">
        <f>INDEX([1]TDSheet!$AX$14:$AX$25000,MATCH($B328,[1]TDSheet!$B$14:$B$25000,0))</f>
        <v>3700</v>
      </c>
      <c r="Q328" s="1781">
        <f>INDEX([1]TDSheet!$AX$14:$AX$25000,MATCH($B328,[1]TDSheet!$B$14:$B$25000,0))</f>
        <v>3700</v>
      </c>
      <c r="R328" s="1781">
        <f>INDEX([1]TDSheet!$AX$14:$AX$25000,MATCH($B328,[1]TDSheet!$B$14:$B$25000,0))</f>
        <v>3700</v>
      </c>
      <c r="S328" s="1781">
        <f>INDEX([1]TDSheet!$AX$14:$AX$25000,MATCH($B328,[1]TDSheet!$B$14:$B$25000,0))</f>
        <v>3700</v>
      </c>
      <c r="T328" s="1781">
        <f>INDEX([1]TDSheet!$AX$14:$AX$25000,MATCH($B328,[1]TDSheet!$B$14:$B$25000,0))</f>
        <v>3700</v>
      </c>
      <c r="U328" s="1781">
        <f>INDEX([1]TDSheet!$AX$14:$AX$25000,MATCH($B328,[1]TDSheet!$B$14:$B$25000,0))</f>
        <v>3700</v>
      </c>
      <c r="V328" s="1782">
        <f>INDEX([1]TDSheet!$AX$14:$AX$25000,MATCH($B328,[1]TDSheet!$B$14:$B$25000,0))</f>
        <v>3700</v>
      </c>
      <c r="W328" s="1171"/>
      <c r="X328" s="564" t="s">
        <v>6167</v>
      </c>
      <c r="Y328" s="1172" t="s">
        <v>3123</v>
      </c>
      <c r="Z328" s="1172" t="s">
        <v>3123</v>
      </c>
      <c r="AA328" s="1172" t="s">
        <v>3123</v>
      </c>
      <c r="AB328" s="1172" t="s">
        <v>3123</v>
      </c>
      <c r="AC328" s="1172"/>
      <c r="AD328" s="565" t="str">
        <f>INDEX([1]TDSheet!$AV$14:$AV$25000,MATCH($B328,[1]TDSheet!$B$14:$B$25000,0))</f>
        <v>1385*1075</v>
      </c>
      <c r="AE328" s="469">
        <f>INDEX([1]TDSheet!$AY$14:$AY$25000,MATCH($B328,[1]TDSheet!$B$14:$B$25000,0))</f>
        <v>4200</v>
      </c>
      <c r="AF328" s="1051"/>
      <c r="AG328" s="1058"/>
      <c r="AH328" s="251"/>
      <c r="AI328" s="251"/>
    </row>
    <row r="329" spans="1:35" ht="17.25" customHeight="1">
      <c r="A329" s="571">
        <f>ROW(329:329)-SUM(AF$1:AF329)</f>
        <v>308</v>
      </c>
      <c r="B329" s="572" t="s">
        <v>5207</v>
      </c>
      <c r="C329" s="572" t="str">
        <f>IF(D329&lt;&gt;"",CONCATENATE(D329,E329,F329,G329,H329,I329,J329,K329,L329),"")</f>
        <v>2729AGNBLV</v>
      </c>
      <c r="D329" s="561" t="s">
        <v>3766</v>
      </c>
      <c r="E329" s="1054" t="s">
        <v>4471</v>
      </c>
      <c r="F329" s="1170"/>
      <c r="G329" s="1170"/>
      <c r="H329" s="1170" t="str">
        <f>IF(AB329="+","P","")</f>
        <v/>
      </c>
      <c r="I329" s="1170"/>
      <c r="J329" s="1170" t="str">
        <f>IF(Z329="+","V","")</f>
        <v>V</v>
      </c>
      <c r="K329" s="1170"/>
      <c r="L329" s="1170"/>
      <c r="M329" s="1780" t="str">
        <f>INDEX([1]TDSheet!$S$14:$S$25000,MATCH($B329,[1]TDSheet!$B$14:$B$25000,0))</f>
        <v xml:space="preserve"> Citroen "Xsara Picasso" 5D Van '1999-2012 ЗП ТЗ (пятак отдельно от шелка) #2729AGNBLV</v>
      </c>
      <c r="N329" s="1781">
        <f>INDEX([1]TDSheet!$AX$14:$AX$25000,MATCH($B329,[1]TDSheet!$B$14:$B$25000,0))</f>
        <v>3700</v>
      </c>
      <c r="O329" s="1781">
        <f>INDEX([1]TDSheet!$AX$14:$AX$25000,MATCH($B329,[1]TDSheet!$B$14:$B$25000,0))</f>
        <v>3700</v>
      </c>
      <c r="P329" s="1781">
        <f>INDEX([1]TDSheet!$AX$14:$AX$25000,MATCH($B329,[1]TDSheet!$B$14:$B$25000,0))</f>
        <v>3700</v>
      </c>
      <c r="Q329" s="1781">
        <f>INDEX([1]TDSheet!$AX$14:$AX$25000,MATCH($B329,[1]TDSheet!$B$14:$B$25000,0))</f>
        <v>3700</v>
      </c>
      <c r="R329" s="1781">
        <f>INDEX([1]TDSheet!$AX$14:$AX$25000,MATCH($B329,[1]TDSheet!$B$14:$B$25000,0))</f>
        <v>3700</v>
      </c>
      <c r="S329" s="1781">
        <f>INDEX([1]TDSheet!$AX$14:$AX$25000,MATCH($B329,[1]TDSheet!$B$14:$B$25000,0))</f>
        <v>3700</v>
      </c>
      <c r="T329" s="1781">
        <f>INDEX([1]TDSheet!$AX$14:$AX$25000,MATCH($B329,[1]TDSheet!$B$14:$B$25000,0))</f>
        <v>3700</v>
      </c>
      <c r="U329" s="1781">
        <f>INDEX([1]TDSheet!$AX$14:$AX$25000,MATCH($B329,[1]TDSheet!$B$14:$B$25000,0))</f>
        <v>3700</v>
      </c>
      <c r="V329" s="1782">
        <f>INDEX([1]TDSheet!$AX$14:$AX$25000,MATCH($B329,[1]TDSheet!$B$14:$B$25000,0))</f>
        <v>3700</v>
      </c>
      <c r="W329" s="1177"/>
      <c r="X329" s="573" t="s">
        <v>6167</v>
      </c>
      <c r="Y329" s="1178" t="s">
        <v>3123</v>
      </c>
      <c r="Z329" s="1178" t="s">
        <v>3123</v>
      </c>
      <c r="AA329" s="1178" t="s">
        <v>3123</v>
      </c>
      <c r="AB329" s="1178"/>
      <c r="AC329" s="1178" t="s">
        <v>3123</v>
      </c>
      <c r="AD329" s="574" t="str">
        <f>INDEX([1]TDSheet!$AV$14:$AV$25000,MATCH($B329,[1]TDSheet!$B$14:$B$25000,0))</f>
        <v>1385*1075</v>
      </c>
      <c r="AE329" s="575">
        <f>INDEX([1]TDSheet!$AY$14:$AY$25000,MATCH($B329,[1]TDSheet!$B$14:$B$25000,0))</f>
        <v>4200</v>
      </c>
      <c r="AF329" s="1051"/>
      <c r="AG329" s="1058"/>
      <c r="AH329" s="251"/>
      <c r="AI329" s="251"/>
    </row>
    <row r="330" spans="1:35" ht="17.25" customHeight="1">
      <c r="A330" s="917" t="s">
        <v>3183</v>
      </c>
      <c r="B330" s="941"/>
      <c r="C330" s="941"/>
      <c r="D330" s="165"/>
      <c r="E330" s="166"/>
      <c r="F330" s="167"/>
      <c r="G330" s="167"/>
      <c r="H330" s="167" t="str">
        <f>IF(AB330="+","M","")</f>
        <v/>
      </c>
      <c r="I330" s="167" t="str">
        <f>IF(AA330="+","P","")</f>
        <v/>
      </c>
      <c r="J330" s="167" t="str">
        <f t="shared" si="127"/>
        <v/>
      </c>
      <c r="K330" s="167"/>
      <c r="L330" s="167"/>
      <c r="M330" s="1796"/>
      <c r="N330" s="1796"/>
      <c r="O330" s="1796"/>
      <c r="P330" s="1796"/>
      <c r="Q330" s="1796"/>
      <c r="R330" s="1796"/>
      <c r="S330" s="1796"/>
      <c r="T330" s="1796"/>
      <c r="U330" s="1796"/>
      <c r="V330" s="1796"/>
      <c r="W330" s="968"/>
      <c r="X330" s="942"/>
      <c r="Y330" s="942"/>
      <c r="Z330" s="942"/>
      <c r="AA330" s="942"/>
      <c r="AB330" s="942"/>
      <c r="AC330" s="942"/>
      <c r="AD330" s="942"/>
      <c r="AE330" s="943"/>
      <c r="AF330" s="1051">
        <v>1</v>
      </c>
      <c r="AG330" s="1058"/>
      <c r="AH330" s="251"/>
      <c r="AI330" s="251"/>
    </row>
    <row r="331" spans="1:35" s="56" customFormat="1" ht="17.25" customHeight="1">
      <c r="A331" s="455">
        <f>ROW(331:331)-SUM(AF$1:AF331)</f>
        <v>309</v>
      </c>
      <c r="B331" s="197" t="s">
        <v>1806</v>
      </c>
      <c r="C331" s="197" t="str">
        <f>IF(D331&lt;&gt;"",CONCATENATE(D331,E331,F331,G331,H331,I331,J331,K331,L331),"")</f>
        <v>8008ACLBL</v>
      </c>
      <c r="D331" s="1179">
        <v>8008</v>
      </c>
      <c r="E331" s="1054" t="s">
        <v>3256</v>
      </c>
      <c r="F331" s="1180"/>
      <c r="G331" s="1180"/>
      <c r="H331" s="1180" t="str">
        <f>IF(AB331="+","P","")</f>
        <v/>
      </c>
      <c r="I331" s="1180"/>
      <c r="J331" s="1180" t="str">
        <f t="shared" si="127"/>
        <v/>
      </c>
      <c r="K331" s="1180"/>
      <c r="L331" s="1180"/>
      <c r="M331" s="1780" t="str">
        <f>INDEX([1]TDSheet!$S$14:$S$25000,MATCH($B331,[1]TDSheet!$B$14:$B$25000,0))</f>
        <v xml:space="preserve"> Daewoo "Damas" I | "Attivo" | "Labo" | "DA71" // Suzuki "Carry" Van DC51 / DD51T (91-98) '1991-2005 ЗП ТЗ #8008AGNBL</v>
      </c>
      <c r="N331" s="1781">
        <f>INDEX([1]TDSheet!$AX$14:$AX$25000,MATCH($B331,[1]TDSheet!$B$14:$B$25000,0))</f>
        <v>2900</v>
      </c>
      <c r="O331" s="1781">
        <f>INDEX([1]TDSheet!$AX$14:$AX$25000,MATCH($B331,[1]TDSheet!$B$14:$B$25000,0))</f>
        <v>2900</v>
      </c>
      <c r="P331" s="1781">
        <f>INDEX([1]TDSheet!$AX$14:$AX$25000,MATCH($B331,[1]TDSheet!$B$14:$B$25000,0))</f>
        <v>2900</v>
      </c>
      <c r="Q331" s="1781">
        <f>INDEX([1]TDSheet!$AX$14:$AX$25000,MATCH($B331,[1]TDSheet!$B$14:$B$25000,0))</f>
        <v>2900</v>
      </c>
      <c r="R331" s="1781">
        <f>INDEX([1]TDSheet!$AX$14:$AX$25000,MATCH($B331,[1]TDSheet!$B$14:$B$25000,0))</f>
        <v>2900</v>
      </c>
      <c r="S331" s="1781">
        <f>INDEX([1]TDSheet!$AX$14:$AX$25000,MATCH($B331,[1]TDSheet!$B$14:$B$25000,0))</f>
        <v>2900</v>
      </c>
      <c r="T331" s="1781">
        <f>INDEX([1]TDSheet!$AX$14:$AX$25000,MATCH($B331,[1]TDSheet!$B$14:$B$25000,0))</f>
        <v>2900</v>
      </c>
      <c r="U331" s="1781">
        <f>INDEX([1]TDSheet!$AX$14:$AX$25000,MATCH($B331,[1]TDSheet!$B$14:$B$25000,0))</f>
        <v>2900</v>
      </c>
      <c r="V331" s="1782">
        <f>INDEX([1]TDSheet!$AX$14:$AX$25000,MATCH($B331,[1]TDSheet!$B$14:$B$25000,0))</f>
        <v>2900</v>
      </c>
      <c r="W331" s="1056"/>
      <c r="X331" s="78" t="s">
        <v>6168</v>
      </c>
      <c r="Y331" s="182"/>
      <c r="Z331" s="182"/>
      <c r="AA331" s="182"/>
      <c r="AB331" s="182"/>
      <c r="AC331" s="182" t="s">
        <v>3123</v>
      </c>
      <c r="AD331" s="213" t="str">
        <f>INDEX([1]TDSheet!$AV$14:$AV$25000,MATCH($B331,[1]TDSheet!$B$14:$B$25000,0))</f>
        <v>1220*660</v>
      </c>
      <c r="AE331" s="456">
        <f>INDEX([1]TDSheet!$AY$14:$AY$25000,MATCH($B331,[1]TDSheet!$B$14:$B$25000,0))</f>
        <v>3400</v>
      </c>
      <c r="AF331" s="102"/>
      <c r="AG331" s="1058"/>
    </row>
    <row r="332" spans="1:35" ht="17.25" customHeight="1">
      <c r="A332" s="576">
        <f>ROW(332:332)-SUM(AF$1:AF332)</f>
        <v>310</v>
      </c>
      <c r="B332" s="577" t="s">
        <v>1807</v>
      </c>
      <c r="C332" s="577" t="str">
        <f t="shared" ref="C332:C341" si="131">IF(D332&lt;&gt;"",CONCATENATE(D332,E332,F332,G332,H332,I332,J332,K332,L332),"")</f>
        <v>3001AGNBL</v>
      </c>
      <c r="D332" s="578" t="s">
        <v>3768</v>
      </c>
      <c r="E332" s="1054" t="s">
        <v>4471</v>
      </c>
      <c r="F332" s="1180"/>
      <c r="G332" s="1180"/>
      <c r="H332" s="1180" t="str">
        <f t="shared" ref="H332:H341" si="132">IF(AB332="+","P","")</f>
        <v/>
      </c>
      <c r="I332" s="1180"/>
      <c r="J332" s="1180" t="str">
        <f t="shared" si="127"/>
        <v/>
      </c>
      <c r="K332" s="1180"/>
      <c r="L332" s="1180"/>
      <c r="M332" s="1780" t="str">
        <f>INDEX([1]TDSheet!$S$14:$S$25000,MATCH($B332,[1]TDSheet!$B$14:$B$25000,0))</f>
        <v xml:space="preserve"> Daewoo "Espero" 4D Sed '1990-1999  ЗП ТЗ #3001AGNBL</v>
      </c>
      <c r="N332" s="1781">
        <f>INDEX([1]TDSheet!$AX$14:$AX$25000,MATCH($B332,[1]TDSheet!$B$14:$B$25000,0))</f>
        <v>3100</v>
      </c>
      <c r="O332" s="1781">
        <f>INDEX([1]TDSheet!$AX$14:$AX$25000,MATCH($B332,[1]TDSheet!$B$14:$B$25000,0))</f>
        <v>3100</v>
      </c>
      <c r="P332" s="1781">
        <f>INDEX([1]TDSheet!$AX$14:$AX$25000,MATCH($B332,[1]TDSheet!$B$14:$B$25000,0))</f>
        <v>3100</v>
      </c>
      <c r="Q332" s="1781">
        <f>INDEX([1]TDSheet!$AX$14:$AX$25000,MATCH($B332,[1]TDSheet!$B$14:$B$25000,0))</f>
        <v>3100</v>
      </c>
      <c r="R332" s="1781">
        <f>INDEX([1]TDSheet!$AX$14:$AX$25000,MATCH($B332,[1]TDSheet!$B$14:$B$25000,0))</f>
        <v>3100</v>
      </c>
      <c r="S332" s="1781">
        <f>INDEX([1]TDSheet!$AX$14:$AX$25000,MATCH($B332,[1]TDSheet!$B$14:$B$25000,0))</f>
        <v>3100</v>
      </c>
      <c r="T332" s="1781">
        <f>INDEX([1]TDSheet!$AX$14:$AX$25000,MATCH($B332,[1]TDSheet!$B$14:$B$25000,0))</f>
        <v>3100</v>
      </c>
      <c r="U332" s="1781">
        <f>INDEX([1]TDSheet!$AX$14:$AX$25000,MATCH($B332,[1]TDSheet!$B$14:$B$25000,0))</f>
        <v>3100</v>
      </c>
      <c r="V332" s="1782">
        <f>INDEX([1]TDSheet!$AX$14:$AX$25000,MATCH($B332,[1]TDSheet!$B$14:$B$25000,0))</f>
        <v>3100</v>
      </c>
      <c r="W332" s="1181"/>
      <c r="X332" s="579" t="s">
        <v>3672</v>
      </c>
      <c r="Y332" s="1182" t="s">
        <v>3123</v>
      </c>
      <c r="Z332" s="1182"/>
      <c r="AA332" s="1182" t="s">
        <v>3123</v>
      </c>
      <c r="AB332" s="1182"/>
      <c r="AC332" s="1182" t="s">
        <v>3123</v>
      </c>
      <c r="AD332" s="580" t="str">
        <f>INDEX([1]TDSheet!$AV$14:$AV$25000,MATCH($B332,[1]TDSheet!$B$14:$B$25000,0))</f>
        <v>1478*830</v>
      </c>
      <c r="AE332" s="469">
        <f>INDEX([1]TDSheet!$AY$14:$AY$25000,MATCH($B332,[1]TDSheet!$B$14:$B$25000,0))</f>
        <v>3600</v>
      </c>
      <c r="AF332" s="1051"/>
      <c r="AG332" s="1058"/>
      <c r="AH332" s="251"/>
      <c r="AI332" s="251"/>
    </row>
    <row r="333" spans="1:35" ht="17.25" customHeight="1">
      <c r="A333" s="576">
        <f>ROW(333:333)-SUM(AF$1:AF333)</f>
        <v>311</v>
      </c>
      <c r="B333" s="577" t="s">
        <v>1808</v>
      </c>
      <c r="C333" s="577" t="str">
        <f t="shared" si="131"/>
        <v>3005AGNBL</v>
      </c>
      <c r="D333" s="578" t="s">
        <v>3769</v>
      </c>
      <c r="E333" s="1054" t="s">
        <v>4471</v>
      </c>
      <c r="F333" s="1180"/>
      <c r="G333" s="1180"/>
      <c r="H333" s="1180" t="str">
        <f t="shared" si="132"/>
        <v/>
      </c>
      <c r="I333" s="1180"/>
      <c r="J333" s="1180" t="str">
        <f t="shared" si="127"/>
        <v/>
      </c>
      <c r="K333" s="1180"/>
      <c r="L333" s="1180"/>
      <c r="M333" s="1780" t="str">
        <f>INDEX([1]TDSheet!$S$14:$S$25000,MATCH($B333,[1]TDSheet!$B$14:$B$25000,0))</f>
        <v xml:space="preserve"> Daewoo "Leganza" 4D Sed '1997-2008  ЗП ТЗ #3005AGNBL</v>
      </c>
      <c r="N333" s="1781">
        <f>INDEX([1]TDSheet!$AX$14:$AX$25000,MATCH($B333,[1]TDSheet!$B$14:$B$25000,0))</f>
        <v>3100</v>
      </c>
      <c r="O333" s="1781">
        <f>INDEX([1]TDSheet!$AX$14:$AX$25000,MATCH($B333,[1]TDSheet!$B$14:$B$25000,0))</f>
        <v>3100</v>
      </c>
      <c r="P333" s="1781">
        <f>INDEX([1]TDSheet!$AX$14:$AX$25000,MATCH($B333,[1]TDSheet!$B$14:$B$25000,0))</f>
        <v>3100</v>
      </c>
      <c r="Q333" s="1781">
        <f>INDEX([1]TDSheet!$AX$14:$AX$25000,MATCH($B333,[1]TDSheet!$B$14:$B$25000,0))</f>
        <v>3100</v>
      </c>
      <c r="R333" s="1781">
        <f>INDEX([1]TDSheet!$AX$14:$AX$25000,MATCH($B333,[1]TDSheet!$B$14:$B$25000,0))</f>
        <v>3100</v>
      </c>
      <c r="S333" s="1781">
        <f>INDEX([1]TDSheet!$AX$14:$AX$25000,MATCH($B333,[1]TDSheet!$B$14:$B$25000,0))</f>
        <v>3100</v>
      </c>
      <c r="T333" s="1781">
        <f>INDEX([1]TDSheet!$AX$14:$AX$25000,MATCH($B333,[1]TDSheet!$B$14:$B$25000,0))</f>
        <v>3100</v>
      </c>
      <c r="U333" s="1781">
        <f>INDEX([1]TDSheet!$AX$14:$AX$25000,MATCH($B333,[1]TDSheet!$B$14:$B$25000,0))</f>
        <v>3100</v>
      </c>
      <c r="V333" s="1782">
        <f>INDEX([1]TDSheet!$AX$14:$AX$25000,MATCH($B333,[1]TDSheet!$B$14:$B$25000,0))</f>
        <v>3100</v>
      </c>
      <c r="W333" s="1181"/>
      <c r="X333" s="579" t="s">
        <v>6169</v>
      </c>
      <c r="Y333" s="1182" t="s">
        <v>3123</v>
      </c>
      <c r="Z333" s="1182"/>
      <c r="AA333" s="1182" t="s">
        <v>3123</v>
      </c>
      <c r="AB333" s="1182"/>
      <c r="AC333" s="1182" t="s">
        <v>3123</v>
      </c>
      <c r="AD333" s="580" t="str">
        <f>INDEX([1]TDSheet!$AV$14:$AV$25000,MATCH($B333,[1]TDSheet!$B$14:$B$25000,0))</f>
        <v>1440*900</v>
      </c>
      <c r="AE333" s="469">
        <f>INDEX([1]TDSheet!$AY$14:$AY$25000,MATCH($B333,[1]TDSheet!$B$14:$B$25000,0))</f>
        <v>3600</v>
      </c>
      <c r="AF333" s="1051"/>
      <c r="AG333" s="1058"/>
      <c r="AH333" s="251"/>
      <c r="AI333" s="251"/>
    </row>
    <row r="334" spans="1:35" ht="17.25" customHeight="1">
      <c r="A334" s="576">
        <f>ROW(334:334)-SUM(AF$1:AF334)</f>
        <v>312</v>
      </c>
      <c r="B334" s="577" t="s">
        <v>1809</v>
      </c>
      <c r="C334" s="577" t="str">
        <f t="shared" si="131"/>
        <v>3006AGNBL</v>
      </c>
      <c r="D334" s="578" t="s">
        <v>3770</v>
      </c>
      <c r="E334" s="1054" t="s">
        <v>4471</v>
      </c>
      <c r="F334" s="1180"/>
      <c r="G334" s="1180"/>
      <c r="H334" s="1180" t="str">
        <f t="shared" si="132"/>
        <v/>
      </c>
      <c r="I334" s="1180"/>
      <c r="J334" s="1180" t="str">
        <f t="shared" si="127"/>
        <v/>
      </c>
      <c r="K334" s="1180"/>
      <c r="L334" s="1180"/>
      <c r="M334" s="1780" t="str">
        <f>INDEX([1]TDSheet!$S$14:$S$25000,MATCH($B334,[1]TDSheet!$B$14:$B$25000,0))</f>
        <v xml:space="preserve"> Daewoo "Matiz" I 5D Hbk '1998-2015  ЗП ТЗ #3006AGNBL</v>
      </c>
      <c r="N334" s="1781">
        <f>INDEX([1]TDSheet!$AX$14:$AX$25000,MATCH($B334,[1]TDSheet!$B$14:$B$25000,0))</f>
        <v>3200</v>
      </c>
      <c r="O334" s="1781">
        <f>INDEX([1]TDSheet!$AX$14:$AX$25000,MATCH($B334,[1]TDSheet!$B$14:$B$25000,0))</f>
        <v>3200</v>
      </c>
      <c r="P334" s="1781">
        <f>INDEX([1]TDSheet!$AX$14:$AX$25000,MATCH($B334,[1]TDSheet!$B$14:$B$25000,0))</f>
        <v>3200</v>
      </c>
      <c r="Q334" s="1781">
        <f>INDEX([1]TDSheet!$AX$14:$AX$25000,MATCH($B334,[1]TDSheet!$B$14:$B$25000,0))</f>
        <v>3200</v>
      </c>
      <c r="R334" s="1781">
        <f>INDEX([1]TDSheet!$AX$14:$AX$25000,MATCH($B334,[1]TDSheet!$B$14:$B$25000,0))</f>
        <v>3200</v>
      </c>
      <c r="S334" s="1781">
        <f>INDEX([1]TDSheet!$AX$14:$AX$25000,MATCH($B334,[1]TDSheet!$B$14:$B$25000,0))</f>
        <v>3200</v>
      </c>
      <c r="T334" s="1781">
        <f>INDEX([1]TDSheet!$AX$14:$AX$25000,MATCH($B334,[1]TDSheet!$B$14:$B$25000,0))</f>
        <v>3200</v>
      </c>
      <c r="U334" s="1781">
        <f>INDEX([1]TDSheet!$AX$14:$AX$25000,MATCH($B334,[1]TDSheet!$B$14:$B$25000,0))</f>
        <v>3200</v>
      </c>
      <c r="V334" s="1782">
        <f>INDEX([1]TDSheet!$AX$14:$AX$25000,MATCH($B334,[1]TDSheet!$B$14:$B$25000,0))</f>
        <v>3200</v>
      </c>
      <c r="W334" s="1181"/>
      <c r="X334" s="579" t="s">
        <v>3725</v>
      </c>
      <c r="Y334" s="1182" t="s">
        <v>3123</v>
      </c>
      <c r="Z334" s="1182"/>
      <c r="AA334" s="1182" t="s">
        <v>3123</v>
      </c>
      <c r="AB334" s="1182"/>
      <c r="AC334" s="1182" t="s">
        <v>3123</v>
      </c>
      <c r="AD334" s="580" t="str">
        <f>INDEX([1]TDSheet!$AV$14:$AV$25000,MATCH($B334,[1]TDSheet!$B$14:$B$25000,0))</f>
        <v>1265*900</v>
      </c>
      <c r="AE334" s="469">
        <f>INDEX([1]TDSheet!$AY$14:$AY$25000,MATCH($B334,[1]TDSheet!$B$14:$B$25000,0))</f>
        <v>3700</v>
      </c>
      <c r="AF334" s="1051"/>
      <c r="AG334" s="1058"/>
      <c r="AH334" s="251"/>
      <c r="AI334" s="251"/>
    </row>
    <row r="335" spans="1:35" s="56" customFormat="1" ht="17.25" customHeight="1">
      <c r="A335" s="576">
        <f>ROW(335:335)-SUM(AF$1:AF335)</f>
        <v>313</v>
      </c>
      <c r="B335" s="577" t="s">
        <v>1811</v>
      </c>
      <c r="C335" s="577" t="str">
        <f t="shared" si="131"/>
        <v>3017AGNBL</v>
      </c>
      <c r="D335" s="581" t="s">
        <v>3772</v>
      </c>
      <c r="E335" s="1054" t="s">
        <v>4471</v>
      </c>
      <c r="F335" s="1180"/>
      <c r="G335" s="1180"/>
      <c r="H335" s="1180" t="str">
        <f t="shared" si="132"/>
        <v/>
      </c>
      <c r="I335" s="1180"/>
      <c r="J335" s="1180" t="str">
        <f t="shared" si="127"/>
        <v/>
      </c>
      <c r="K335" s="1180"/>
      <c r="L335" s="1180"/>
      <c r="M335" s="1780" t="str">
        <f>INDEX([1]TDSheet!$S$14:$S$25000,MATCH($B335,[1]TDSheet!$B$14:$B$25000,0))</f>
        <v xml:space="preserve"> Daewoo "Matiz" II // Chevrolet "Spark" II // Chery "QQ" (03-) 5D Hbk '2005- ЗП ТЗ #3017AGNBL</v>
      </c>
      <c r="N335" s="1781">
        <f>INDEX([1]TDSheet!$AX$14:$AX$25000,MATCH($B335,[1]TDSheet!$B$14:$B$25000,0))</f>
        <v>3200</v>
      </c>
      <c r="O335" s="1781">
        <f>INDEX([1]TDSheet!$AX$14:$AX$25000,MATCH($B335,[1]TDSheet!$B$14:$B$25000,0))</f>
        <v>3200</v>
      </c>
      <c r="P335" s="1781">
        <f>INDEX([1]TDSheet!$AX$14:$AX$25000,MATCH($B335,[1]TDSheet!$B$14:$B$25000,0))</f>
        <v>3200</v>
      </c>
      <c r="Q335" s="1781">
        <f>INDEX([1]TDSheet!$AX$14:$AX$25000,MATCH($B335,[1]TDSheet!$B$14:$B$25000,0))</f>
        <v>3200</v>
      </c>
      <c r="R335" s="1781">
        <f>INDEX([1]TDSheet!$AX$14:$AX$25000,MATCH($B335,[1]TDSheet!$B$14:$B$25000,0))</f>
        <v>3200</v>
      </c>
      <c r="S335" s="1781">
        <f>INDEX([1]TDSheet!$AX$14:$AX$25000,MATCH($B335,[1]TDSheet!$B$14:$B$25000,0))</f>
        <v>3200</v>
      </c>
      <c r="T335" s="1781">
        <f>INDEX([1]TDSheet!$AX$14:$AX$25000,MATCH($B335,[1]TDSheet!$B$14:$B$25000,0))</f>
        <v>3200</v>
      </c>
      <c r="U335" s="1781">
        <f>INDEX([1]TDSheet!$AX$14:$AX$25000,MATCH($B335,[1]TDSheet!$B$14:$B$25000,0))</f>
        <v>3200</v>
      </c>
      <c r="V335" s="1782">
        <f>INDEX([1]TDSheet!$AX$14:$AX$25000,MATCH($B335,[1]TDSheet!$B$14:$B$25000,0))</f>
        <v>3200</v>
      </c>
      <c r="W335" s="1181"/>
      <c r="X335" s="582" t="s">
        <v>3136</v>
      </c>
      <c r="Y335" s="1182" t="s">
        <v>3123</v>
      </c>
      <c r="Z335" s="1182"/>
      <c r="AA335" s="1182"/>
      <c r="AB335" s="1182"/>
      <c r="AC335" s="1182" t="s">
        <v>3123</v>
      </c>
      <c r="AD335" s="583" t="str">
        <f>INDEX([1]TDSheet!$AV$14:$AV$25000,MATCH($B335,[1]TDSheet!$B$14:$B$25000,0))</f>
        <v>1250*910</v>
      </c>
      <c r="AE335" s="469">
        <f>INDEX([1]TDSheet!$AY$14:$AY$25000,MATCH($B335,[1]TDSheet!$B$14:$B$25000,0))</f>
        <v>3700</v>
      </c>
      <c r="AF335" s="102"/>
      <c r="AG335" s="1058"/>
    </row>
    <row r="336" spans="1:35" s="56" customFormat="1" ht="17.25" customHeight="1">
      <c r="A336" s="576">
        <f>ROW(336:336)-SUM(AF$1:AF336)</f>
        <v>314</v>
      </c>
      <c r="B336" s="577" t="s">
        <v>4743</v>
      </c>
      <c r="C336" s="577" t="str">
        <f>IF(D336&lt;&gt;"",CONCATENATE(D336,E336,F336,G336,H336,I336,J336,K336,L336),"")</f>
        <v>3000ACL</v>
      </c>
      <c r="D336" s="581" t="s">
        <v>3774</v>
      </c>
      <c r="E336" s="1054" t="s">
        <v>4472</v>
      </c>
      <c r="F336" s="1180"/>
      <c r="G336" s="1180"/>
      <c r="H336" s="1180" t="str">
        <f>IF(AB336="+","P","")</f>
        <v/>
      </c>
      <c r="I336" s="1180"/>
      <c r="J336" s="1180" t="str">
        <f>IF(Z336="+","V","")</f>
        <v/>
      </c>
      <c r="K336" s="1180"/>
      <c r="L336" s="1180"/>
      <c r="M336" s="1780" t="str">
        <f>INDEX([1]TDSheet!$S$14:$S$25000,MATCH($B336,[1]TDSheet!$B$14:$B$25000,0))</f>
        <v xml:space="preserve"> Daewoo "Nexia" | "Cielo" 3/5D Hbk (95-97) / 4D Sed (95-) '1994-2016 бесцветное (без полосы) #3000ACL</v>
      </c>
      <c r="N336" s="1781">
        <f>INDEX([1]TDSheet!$AX$14:$AX$25000,MATCH($B336,[1]TDSheet!$B$14:$B$25000,0))</f>
        <v>2800</v>
      </c>
      <c r="O336" s="1781">
        <f>INDEX([1]TDSheet!$AX$14:$AX$25000,MATCH($B336,[1]TDSheet!$B$14:$B$25000,0))</f>
        <v>2800</v>
      </c>
      <c r="P336" s="1781">
        <f>INDEX([1]TDSheet!$AX$14:$AX$25000,MATCH($B336,[1]TDSheet!$B$14:$B$25000,0))</f>
        <v>2800</v>
      </c>
      <c r="Q336" s="1781">
        <f>INDEX([1]TDSheet!$AX$14:$AX$25000,MATCH($B336,[1]TDSheet!$B$14:$B$25000,0))</f>
        <v>2800</v>
      </c>
      <c r="R336" s="1781">
        <f>INDEX([1]TDSheet!$AX$14:$AX$25000,MATCH($B336,[1]TDSheet!$B$14:$B$25000,0))</f>
        <v>2800</v>
      </c>
      <c r="S336" s="1781">
        <f>INDEX([1]TDSheet!$AX$14:$AX$25000,MATCH($B336,[1]TDSheet!$B$14:$B$25000,0))</f>
        <v>2800</v>
      </c>
      <c r="T336" s="1781">
        <f>INDEX([1]TDSheet!$AX$14:$AX$25000,MATCH($B336,[1]TDSheet!$B$14:$B$25000,0))</f>
        <v>2800</v>
      </c>
      <c r="U336" s="1781">
        <f>INDEX([1]TDSheet!$AX$14:$AX$25000,MATCH($B336,[1]TDSheet!$B$14:$B$25000,0))</f>
        <v>2800</v>
      </c>
      <c r="V336" s="1782">
        <f>INDEX([1]TDSheet!$AX$14:$AX$25000,MATCH($B336,[1]TDSheet!$B$14:$B$25000,0))</f>
        <v>2800</v>
      </c>
      <c r="W336" s="1181"/>
      <c r="X336" s="582" t="s">
        <v>6170</v>
      </c>
      <c r="Y336" s="1182" t="s">
        <v>3123</v>
      </c>
      <c r="Z336" s="1182"/>
      <c r="AA336" s="1182" t="s">
        <v>3123</v>
      </c>
      <c r="AB336" s="1182"/>
      <c r="AC336" s="1182" t="s">
        <v>3123</v>
      </c>
      <c r="AD336" s="583" t="str">
        <f>INDEX([1]TDSheet!$AV$14:$AV$25000,MATCH($B336,[1]TDSheet!$B$14:$B$25000,0))</f>
        <v>1383*752</v>
      </c>
      <c r="AE336" s="469">
        <f>INDEX([1]TDSheet!$AY$14:$AY$25000,MATCH($B336,[1]TDSheet!$B$14:$B$25000,0))</f>
        <v>3300</v>
      </c>
      <c r="AF336" s="102"/>
      <c r="AG336" s="1058"/>
    </row>
    <row r="337" spans="1:35" s="56" customFormat="1" ht="17.25" customHeight="1">
      <c r="A337" s="576">
        <f>ROW(337:337)-SUM(AF$1:AF337)</f>
        <v>315</v>
      </c>
      <c r="B337" s="577" t="s">
        <v>1812</v>
      </c>
      <c r="C337" s="577" t="str">
        <f t="shared" si="131"/>
        <v>3000ACL</v>
      </c>
      <c r="D337" s="581" t="s">
        <v>3774</v>
      </c>
      <c r="E337" s="1054" t="s">
        <v>4472</v>
      </c>
      <c r="F337" s="1180"/>
      <c r="G337" s="1180"/>
      <c r="H337" s="1180" t="str">
        <f t="shared" si="132"/>
        <v/>
      </c>
      <c r="I337" s="1180"/>
      <c r="J337" s="1180" t="str">
        <f t="shared" si="127"/>
        <v/>
      </c>
      <c r="K337" s="1180"/>
      <c r="L337" s="1180"/>
      <c r="M337" s="1780" t="str">
        <f>INDEX([1]TDSheet!$S$14:$S$25000,MATCH($B337,[1]TDSheet!$B$14:$B$25000,0))</f>
        <v xml:space="preserve"> Daewoo "Nexia" | "Cielo" 3/5D Hbk (95-97) / 4D Sed (95-) '1994-2016 ТЗ (без полосы) #3000AGN</v>
      </c>
      <c r="N337" s="1781">
        <f>INDEX([1]TDSheet!$AX$14:$AX$25000,MATCH($B337,[1]TDSheet!$B$14:$B$25000,0))</f>
        <v>2800</v>
      </c>
      <c r="O337" s="1781">
        <f>INDEX([1]TDSheet!$AX$14:$AX$25000,MATCH($B337,[1]TDSheet!$B$14:$B$25000,0))</f>
        <v>2800</v>
      </c>
      <c r="P337" s="1781">
        <f>INDEX([1]TDSheet!$AX$14:$AX$25000,MATCH($B337,[1]TDSheet!$B$14:$B$25000,0))</f>
        <v>2800</v>
      </c>
      <c r="Q337" s="1781">
        <f>INDEX([1]TDSheet!$AX$14:$AX$25000,MATCH($B337,[1]TDSheet!$B$14:$B$25000,0))</f>
        <v>2800</v>
      </c>
      <c r="R337" s="1781">
        <f>INDEX([1]TDSheet!$AX$14:$AX$25000,MATCH($B337,[1]TDSheet!$B$14:$B$25000,0))</f>
        <v>2800</v>
      </c>
      <c r="S337" s="1781">
        <f>INDEX([1]TDSheet!$AX$14:$AX$25000,MATCH($B337,[1]TDSheet!$B$14:$B$25000,0))</f>
        <v>2800</v>
      </c>
      <c r="T337" s="1781">
        <f>INDEX([1]TDSheet!$AX$14:$AX$25000,MATCH($B337,[1]TDSheet!$B$14:$B$25000,0))</f>
        <v>2800</v>
      </c>
      <c r="U337" s="1781">
        <f>INDEX([1]TDSheet!$AX$14:$AX$25000,MATCH($B337,[1]TDSheet!$B$14:$B$25000,0))</f>
        <v>2800</v>
      </c>
      <c r="V337" s="1782">
        <f>INDEX([1]TDSheet!$AX$14:$AX$25000,MATCH($B337,[1]TDSheet!$B$14:$B$25000,0))</f>
        <v>2800</v>
      </c>
      <c r="W337" s="1181"/>
      <c r="X337" s="582" t="s">
        <v>6170</v>
      </c>
      <c r="Y337" s="1182" t="s">
        <v>3123</v>
      </c>
      <c r="Z337" s="1182"/>
      <c r="AA337" s="1182" t="s">
        <v>3123</v>
      </c>
      <c r="AB337" s="1182"/>
      <c r="AC337" s="1182" t="s">
        <v>3123</v>
      </c>
      <c r="AD337" s="583" t="str">
        <f>INDEX([1]TDSheet!$AV$14:$AV$25000,MATCH($B337,[1]TDSheet!$B$14:$B$25000,0))</f>
        <v>1383*752</v>
      </c>
      <c r="AE337" s="469">
        <f>INDEX([1]TDSheet!$AY$14:$AY$25000,MATCH($B337,[1]TDSheet!$B$14:$B$25000,0))</f>
        <v>3300</v>
      </c>
      <c r="AF337" s="102"/>
      <c r="AG337" s="1058"/>
    </row>
    <row r="338" spans="1:35" s="56" customFormat="1" ht="17.25" customHeight="1">
      <c r="A338" s="576">
        <f>ROW(338:338)-SUM(AF$1:AF338)</f>
        <v>316</v>
      </c>
      <c r="B338" s="577" t="s">
        <v>1813</v>
      </c>
      <c r="C338" s="577" t="str">
        <f t="shared" si="131"/>
        <v>3000AGNBL</v>
      </c>
      <c r="D338" s="581" t="s">
        <v>3774</v>
      </c>
      <c r="E338" s="1054" t="s">
        <v>4471</v>
      </c>
      <c r="F338" s="1180"/>
      <c r="G338" s="1180"/>
      <c r="H338" s="1180" t="str">
        <f t="shared" si="132"/>
        <v/>
      </c>
      <c r="I338" s="1180"/>
      <c r="J338" s="1180" t="str">
        <f t="shared" si="127"/>
        <v/>
      </c>
      <c r="K338" s="1180"/>
      <c r="L338" s="1180"/>
      <c r="M338" s="1780" t="str">
        <f>INDEX([1]TDSheet!$S$14:$S$25000,MATCH($B338,[1]TDSheet!$B$14:$B$25000,0))</f>
        <v xml:space="preserve"> Daewoo "Nexia" | "Cielo" 3/5D Hbk (95-97) / 4D Sed (95-) '1994-2016 ЗП ТЗ #3000AGNBL</v>
      </c>
      <c r="N338" s="1781">
        <f>INDEX([1]TDSheet!$AX$14:$AX$25000,MATCH($B338,[1]TDSheet!$B$14:$B$25000,0))</f>
        <v>2900</v>
      </c>
      <c r="O338" s="1781">
        <f>INDEX([1]TDSheet!$AX$14:$AX$25000,MATCH($B338,[1]TDSheet!$B$14:$B$25000,0))</f>
        <v>2900</v>
      </c>
      <c r="P338" s="1781">
        <f>INDEX([1]TDSheet!$AX$14:$AX$25000,MATCH($B338,[1]TDSheet!$B$14:$B$25000,0))</f>
        <v>2900</v>
      </c>
      <c r="Q338" s="1781">
        <f>INDEX([1]TDSheet!$AX$14:$AX$25000,MATCH($B338,[1]TDSheet!$B$14:$B$25000,0))</f>
        <v>2900</v>
      </c>
      <c r="R338" s="1781">
        <f>INDEX([1]TDSheet!$AX$14:$AX$25000,MATCH($B338,[1]TDSheet!$B$14:$B$25000,0))</f>
        <v>2900</v>
      </c>
      <c r="S338" s="1781">
        <f>INDEX([1]TDSheet!$AX$14:$AX$25000,MATCH($B338,[1]TDSheet!$B$14:$B$25000,0))</f>
        <v>2900</v>
      </c>
      <c r="T338" s="1781">
        <f>INDEX([1]TDSheet!$AX$14:$AX$25000,MATCH($B338,[1]TDSheet!$B$14:$B$25000,0))</f>
        <v>2900</v>
      </c>
      <c r="U338" s="1781">
        <f>INDEX([1]TDSheet!$AX$14:$AX$25000,MATCH($B338,[1]TDSheet!$B$14:$B$25000,0))</f>
        <v>2900</v>
      </c>
      <c r="V338" s="1782">
        <f>INDEX([1]TDSheet!$AX$14:$AX$25000,MATCH($B338,[1]TDSheet!$B$14:$B$25000,0))</f>
        <v>2900</v>
      </c>
      <c r="W338" s="1181"/>
      <c r="X338" s="582" t="s">
        <v>6170</v>
      </c>
      <c r="Y338" s="1182" t="s">
        <v>3123</v>
      </c>
      <c r="Z338" s="1182"/>
      <c r="AA338" s="1182" t="s">
        <v>3123</v>
      </c>
      <c r="AB338" s="1182"/>
      <c r="AC338" s="1182" t="s">
        <v>3123</v>
      </c>
      <c r="AD338" s="583" t="str">
        <f>INDEX([1]TDSheet!$AV$14:$AV$25000,MATCH($B338,[1]TDSheet!$B$14:$B$25000,0))</f>
        <v>1383*752</v>
      </c>
      <c r="AE338" s="469">
        <f>INDEX([1]TDSheet!$AY$14:$AY$25000,MATCH($B338,[1]TDSheet!$B$14:$B$25000,0))</f>
        <v>3400</v>
      </c>
      <c r="AF338" s="102"/>
      <c r="AG338" s="1058"/>
    </row>
    <row r="339" spans="1:35" s="56" customFormat="1" ht="17.25" customHeight="1">
      <c r="A339" s="576">
        <f>ROW(339:339)-SUM(AF$1:AF339)</f>
        <v>317</v>
      </c>
      <c r="B339" s="577" t="s">
        <v>1814</v>
      </c>
      <c r="C339" s="577" t="str">
        <f t="shared" si="131"/>
        <v>3004AGNBL</v>
      </c>
      <c r="D339" s="581" t="s">
        <v>4403</v>
      </c>
      <c r="E339" s="1054" t="s">
        <v>4471</v>
      </c>
      <c r="F339" s="1180"/>
      <c r="G339" s="1180"/>
      <c r="H339" s="1180" t="str">
        <f t="shared" si="132"/>
        <v/>
      </c>
      <c r="I339" s="1180"/>
      <c r="J339" s="1180" t="str">
        <f t="shared" si="127"/>
        <v/>
      </c>
      <c r="K339" s="1180"/>
      <c r="L339" s="1180"/>
      <c r="M339" s="1780" t="str">
        <f>INDEX([1]TDSheet!$S$14:$S$25000,MATCH($B339,[1]TDSheet!$B$14:$B$25000,0))</f>
        <v xml:space="preserve"> Daewoo "Nubira" 3D/5D/Wagon '1997-2003 ЗП ТЗ #3004AGNBL</v>
      </c>
      <c r="N339" s="1781">
        <f>INDEX([1]TDSheet!$AX$14:$AX$25000,MATCH($B339,[1]TDSheet!$B$14:$B$25000,0))</f>
        <v>3150</v>
      </c>
      <c r="O339" s="1781">
        <f>INDEX([1]TDSheet!$AX$14:$AX$25000,MATCH($B339,[1]TDSheet!$B$14:$B$25000,0))</f>
        <v>3150</v>
      </c>
      <c r="P339" s="1781">
        <f>INDEX([1]TDSheet!$AX$14:$AX$25000,MATCH($B339,[1]TDSheet!$B$14:$B$25000,0))</f>
        <v>3150</v>
      </c>
      <c r="Q339" s="1781">
        <f>INDEX([1]TDSheet!$AX$14:$AX$25000,MATCH($B339,[1]TDSheet!$B$14:$B$25000,0))</f>
        <v>3150</v>
      </c>
      <c r="R339" s="1781">
        <f>INDEX([1]TDSheet!$AX$14:$AX$25000,MATCH($B339,[1]TDSheet!$B$14:$B$25000,0))</f>
        <v>3150</v>
      </c>
      <c r="S339" s="1781">
        <f>INDEX([1]TDSheet!$AX$14:$AX$25000,MATCH($B339,[1]TDSheet!$B$14:$B$25000,0))</f>
        <v>3150</v>
      </c>
      <c r="T339" s="1781">
        <f>INDEX([1]TDSheet!$AX$14:$AX$25000,MATCH($B339,[1]TDSheet!$B$14:$B$25000,0))</f>
        <v>3150</v>
      </c>
      <c r="U339" s="1781">
        <f>INDEX([1]TDSheet!$AX$14:$AX$25000,MATCH($B339,[1]TDSheet!$B$14:$B$25000,0))</f>
        <v>3150</v>
      </c>
      <c r="V339" s="1782">
        <f>INDEX([1]TDSheet!$AX$14:$AX$25000,MATCH($B339,[1]TDSheet!$B$14:$B$25000,0))</f>
        <v>3150</v>
      </c>
      <c r="W339" s="1181"/>
      <c r="X339" s="582" t="s">
        <v>3863</v>
      </c>
      <c r="Y339" s="1182" t="s">
        <v>3123</v>
      </c>
      <c r="Z339" s="1182"/>
      <c r="AA339" s="1182" t="s">
        <v>3123</v>
      </c>
      <c r="AB339" s="1182"/>
      <c r="AC339" s="1182" t="s">
        <v>3123</v>
      </c>
      <c r="AD339" s="583" t="str">
        <f>INDEX([1]TDSheet!$AV$14:$AV$25000,MATCH($B339,[1]TDSheet!$B$14:$B$25000,0))</f>
        <v>1430*930</v>
      </c>
      <c r="AE339" s="469">
        <f>INDEX([1]TDSheet!$AY$14:$AY$25000,MATCH($B339,[1]TDSheet!$B$14:$B$25000,0))</f>
        <v>3650</v>
      </c>
      <c r="AF339" s="102"/>
      <c r="AG339" s="1058"/>
    </row>
    <row r="340" spans="1:35" s="56" customFormat="1" ht="17.25" customHeight="1">
      <c r="A340" s="576">
        <f>ROW(340:340)-SUM(AF$1:AF340)</f>
        <v>318</v>
      </c>
      <c r="B340" s="577" t="s">
        <v>1815</v>
      </c>
      <c r="C340" s="577" t="str">
        <f t="shared" si="131"/>
        <v>3011AGNBL</v>
      </c>
      <c r="D340" s="581" t="s">
        <v>3773</v>
      </c>
      <c r="E340" s="1054" t="s">
        <v>4471</v>
      </c>
      <c r="F340" s="1180"/>
      <c r="G340" s="1180"/>
      <c r="H340" s="1180" t="str">
        <f t="shared" si="132"/>
        <v/>
      </c>
      <c r="I340" s="1180"/>
      <c r="J340" s="1180" t="str">
        <f t="shared" si="127"/>
        <v/>
      </c>
      <c r="K340" s="1180"/>
      <c r="L340" s="1180"/>
      <c r="M340" s="1780" t="str">
        <f>INDEX([1]TDSheet!$S$14:$S$25000,MATCH($B340,[1]TDSheet!$B$14:$B$25000,0))</f>
        <v xml:space="preserve"> Daewoo "Tacuma" // Chevrolet "Rezzo" 5D Van (04-) '2000-2011 ЗП ТЗ #3011AGNBL</v>
      </c>
      <c r="N340" s="1781">
        <f>INDEX([1]TDSheet!$AX$14:$AX$25000,MATCH($B340,[1]TDSheet!$B$14:$B$25000,0))</f>
        <v>3200</v>
      </c>
      <c r="O340" s="1781">
        <f>INDEX([1]TDSheet!$AX$14:$AX$25000,MATCH($B340,[1]TDSheet!$B$14:$B$25000,0))</f>
        <v>3200</v>
      </c>
      <c r="P340" s="1781">
        <f>INDEX([1]TDSheet!$AX$14:$AX$25000,MATCH($B340,[1]TDSheet!$B$14:$B$25000,0))</f>
        <v>3200</v>
      </c>
      <c r="Q340" s="1781">
        <f>INDEX([1]TDSheet!$AX$14:$AX$25000,MATCH($B340,[1]TDSheet!$B$14:$B$25000,0))</f>
        <v>3200</v>
      </c>
      <c r="R340" s="1781">
        <f>INDEX([1]TDSheet!$AX$14:$AX$25000,MATCH($B340,[1]TDSheet!$B$14:$B$25000,0))</f>
        <v>3200</v>
      </c>
      <c r="S340" s="1781">
        <f>INDEX([1]TDSheet!$AX$14:$AX$25000,MATCH($B340,[1]TDSheet!$B$14:$B$25000,0))</f>
        <v>3200</v>
      </c>
      <c r="T340" s="1781">
        <f>INDEX([1]TDSheet!$AX$14:$AX$25000,MATCH($B340,[1]TDSheet!$B$14:$B$25000,0))</f>
        <v>3200</v>
      </c>
      <c r="U340" s="1781">
        <f>INDEX([1]TDSheet!$AX$14:$AX$25000,MATCH($B340,[1]TDSheet!$B$14:$B$25000,0))</f>
        <v>3200</v>
      </c>
      <c r="V340" s="1782">
        <f>INDEX([1]TDSheet!$AX$14:$AX$25000,MATCH($B340,[1]TDSheet!$B$14:$B$25000,0))</f>
        <v>3200</v>
      </c>
      <c r="W340" s="1181"/>
      <c r="X340" s="582" t="s">
        <v>6171</v>
      </c>
      <c r="Y340" s="1182" t="s">
        <v>3123</v>
      </c>
      <c r="Z340" s="1182"/>
      <c r="AA340" s="1182"/>
      <c r="AB340" s="1182"/>
      <c r="AC340" s="1182" t="s">
        <v>3123</v>
      </c>
      <c r="AD340" s="583" t="str">
        <f>INDEX([1]TDSheet!$AV$14:$AV$25000,MATCH($B340,[1]TDSheet!$B$14:$B$25000,0))</f>
        <v>1430*980</v>
      </c>
      <c r="AE340" s="469">
        <f>INDEX([1]TDSheet!$AY$14:$AY$25000,MATCH($B340,[1]TDSheet!$B$14:$B$25000,0))</f>
        <v>3700</v>
      </c>
      <c r="AF340" s="102"/>
      <c r="AG340" s="1058"/>
    </row>
    <row r="341" spans="1:35" s="56" customFormat="1" ht="17.25" customHeight="1">
      <c r="A341" s="584">
        <f>ROW(341:341)-SUM(AF$1:AF341)</f>
        <v>319</v>
      </c>
      <c r="B341" s="585" t="s">
        <v>1816</v>
      </c>
      <c r="C341" s="585" t="str">
        <f t="shared" si="131"/>
        <v>3002AGNBL</v>
      </c>
      <c r="D341" s="581" t="s">
        <v>3970</v>
      </c>
      <c r="E341" s="1054" t="s">
        <v>4471</v>
      </c>
      <c r="F341" s="1180"/>
      <c r="G341" s="1180"/>
      <c r="H341" s="1180" t="str">
        <f t="shared" si="132"/>
        <v/>
      </c>
      <c r="I341" s="1180"/>
      <c r="J341" s="1180" t="str">
        <f t="shared" si="127"/>
        <v/>
      </c>
      <c r="K341" s="1180"/>
      <c r="L341" s="1180"/>
      <c r="M341" s="1780" t="str">
        <f>INDEX([1]TDSheet!$S$14:$S$25000,MATCH($B341,[1]TDSheet!$B$14:$B$25000,0))</f>
        <v xml:space="preserve"> Daewoo "Tico" 3/5D Hbk // Suzuki "Fronte" | "Alto" III (88-94) '1991-2001 ЗП ТЗ #3002AGNBL</v>
      </c>
      <c r="N341" s="1781">
        <f>INDEX([1]TDSheet!$AX$14:$AX$25000,MATCH($B341,[1]TDSheet!$B$14:$B$25000,0))</f>
        <v>3000</v>
      </c>
      <c r="O341" s="1781">
        <f>INDEX([1]TDSheet!$AX$14:$AX$25000,MATCH($B341,[1]TDSheet!$B$14:$B$25000,0))</f>
        <v>3000</v>
      </c>
      <c r="P341" s="1781">
        <f>INDEX([1]TDSheet!$AX$14:$AX$25000,MATCH($B341,[1]TDSheet!$B$14:$B$25000,0))</f>
        <v>3000</v>
      </c>
      <c r="Q341" s="1781">
        <f>INDEX([1]TDSheet!$AX$14:$AX$25000,MATCH($B341,[1]TDSheet!$B$14:$B$25000,0))</f>
        <v>3000</v>
      </c>
      <c r="R341" s="1781">
        <f>INDEX([1]TDSheet!$AX$14:$AX$25000,MATCH($B341,[1]TDSheet!$B$14:$B$25000,0))</f>
        <v>3000</v>
      </c>
      <c r="S341" s="1781">
        <f>INDEX([1]TDSheet!$AX$14:$AX$25000,MATCH($B341,[1]TDSheet!$B$14:$B$25000,0))</f>
        <v>3000</v>
      </c>
      <c r="T341" s="1781">
        <f>INDEX([1]TDSheet!$AX$14:$AX$25000,MATCH($B341,[1]TDSheet!$B$14:$B$25000,0))</f>
        <v>3000</v>
      </c>
      <c r="U341" s="1781">
        <f>INDEX([1]TDSheet!$AX$14:$AX$25000,MATCH($B341,[1]TDSheet!$B$14:$B$25000,0))</f>
        <v>3000</v>
      </c>
      <c r="V341" s="1782">
        <f>INDEX([1]TDSheet!$AX$14:$AX$25000,MATCH($B341,[1]TDSheet!$B$14:$B$25000,0))</f>
        <v>3000</v>
      </c>
      <c r="W341" s="1183"/>
      <c r="X341" s="586" t="s">
        <v>6172</v>
      </c>
      <c r="Y341" s="1184" t="s">
        <v>3123</v>
      </c>
      <c r="Z341" s="1184"/>
      <c r="AA341" s="1184"/>
      <c r="AB341" s="1184"/>
      <c r="AC341" s="1184" t="s">
        <v>3123</v>
      </c>
      <c r="AD341" s="587" t="str">
        <f>INDEX([1]TDSheet!$AV$14:$AV$25000,MATCH($B341,[1]TDSheet!$B$14:$B$25000,0))</f>
        <v>1210*710</v>
      </c>
      <c r="AE341" s="588">
        <f>INDEX([1]TDSheet!$AY$14:$AY$25000,MATCH($B341,[1]TDSheet!$B$14:$B$25000,0))</f>
        <v>3500</v>
      </c>
      <c r="AF341" s="102"/>
      <c r="AG341" s="1058"/>
    </row>
    <row r="342" spans="1:35" ht="17.25" customHeight="1">
      <c r="A342" s="917" t="s">
        <v>3184</v>
      </c>
      <c r="B342" s="944"/>
      <c r="C342" s="944"/>
      <c r="D342" s="165"/>
      <c r="E342" s="166"/>
      <c r="F342" s="167"/>
      <c r="G342" s="167"/>
      <c r="H342" s="167" t="str">
        <f>IF(AB342="+","M","")</f>
        <v/>
      </c>
      <c r="I342" s="167" t="str">
        <f>IF(AA342="+","P","")</f>
        <v/>
      </c>
      <c r="J342" s="167" t="str">
        <f t="shared" si="127"/>
        <v/>
      </c>
      <c r="K342" s="167"/>
      <c r="L342" s="167"/>
      <c r="M342" s="1796"/>
      <c r="N342" s="1796"/>
      <c r="O342" s="1796"/>
      <c r="P342" s="1796"/>
      <c r="Q342" s="1796"/>
      <c r="R342" s="1796"/>
      <c r="S342" s="1796"/>
      <c r="T342" s="1796"/>
      <c r="U342" s="1796"/>
      <c r="V342" s="1796"/>
      <c r="W342" s="968"/>
      <c r="X342" s="945"/>
      <c r="Y342" s="945"/>
      <c r="Z342" s="945"/>
      <c r="AA342" s="945"/>
      <c r="AB342" s="945"/>
      <c r="AC342" s="945"/>
      <c r="AD342" s="945"/>
      <c r="AE342" s="946"/>
      <c r="AF342" s="1051">
        <v>1</v>
      </c>
      <c r="AG342" s="1058"/>
      <c r="AH342" s="251"/>
      <c r="AI342" s="251"/>
    </row>
    <row r="343" spans="1:35" s="56" customFormat="1" ht="17.25" customHeight="1">
      <c r="A343" s="455">
        <f>ROW(343:343)-SUM(AF$1:AF343)</f>
        <v>320</v>
      </c>
      <c r="B343" s="197" t="s">
        <v>4755</v>
      </c>
      <c r="C343" s="197" t="str">
        <f>IF(D343&lt;&gt;"",CONCATENATE(D343,E343,F343,G343,H343,I343,J343,K343,L343),"")</f>
        <v/>
      </c>
      <c r="D343" s="1185"/>
      <c r="E343" s="1054" t="s">
        <v>4471</v>
      </c>
      <c r="F343" s="1186"/>
      <c r="G343" s="1186"/>
      <c r="H343" s="1186" t="str">
        <f>IF(AB343="+","P","")</f>
        <v/>
      </c>
      <c r="I343" s="1186"/>
      <c r="J343" s="1186" t="str">
        <f>IF(Z343="+","V","")</f>
        <v/>
      </c>
      <c r="K343" s="1186"/>
      <c r="L343" s="1186"/>
      <c r="M343" s="1780" t="str">
        <f>INDEX([1]TDSheet!$S$14:$S$25000,MATCH($B343,[1]TDSheet!$B$14:$B$25000,0))</f>
        <v xml:space="preserve"> Daihatsu "Charade" VI 3/5D Hbk | "Mira" | "Cuore" #L25# '2002-2007 ЗП ТЗ</v>
      </c>
      <c r="N343" s="1781">
        <f>INDEX([1]TDSheet!$AX$14:$AX$25000,MATCH($B343,[1]TDSheet!$B$14:$B$25000,0))</f>
        <v>3100</v>
      </c>
      <c r="O343" s="1781">
        <f>INDEX([1]TDSheet!$AX$14:$AX$25000,MATCH($B343,[1]TDSheet!$B$14:$B$25000,0))</f>
        <v>3100</v>
      </c>
      <c r="P343" s="1781">
        <f>INDEX([1]TDSheet!$AX$14:$AX$25000,MATCH($B343,[1]TDSheet!$B$14:$B$25000,0))</f>
        <v>3100</v>
      </c>
      <c r="Q343" s="1781">
        <f>INDEX([1]TDSheet!$AX$14:$AX$25000,MATCH($B343,[1]TDSheet!$B$14:$B$25000,0))</f>
        <v>3100</v>
      </c>
      <c r="R343" s="1781">
        <f>INDEX([1]TDSheet!$AX$14:$AX$25000,MATCH($B343,[1]TDSheet!$B$14:$B$25000,0))</f>
        <v>3100</v>
      </c>
      <c r="S343" s="1781">
        <f>INDEX([1]TDSheet!$AX$14:$AX$25000,MATCH($B343,[1]TDSheet!$B$14:$B$25000,0))</f>
        <v>3100</v>
      </c>
      <c r="T343" s="1781">
        <f>INDEX([1]TDSheet!$AX$14:$AX$25000,MATCH($B343,[1]TDSheet!$B$14:$B$25000,0))</f>
        <v>3100</v>
      </c>
      <c r="U343" s="1781">
        <f>INDEX([1]TDSheet!$AX$14:$AX$25000,MATCH($B343,[1]TDSheet!$B$14:$B$25000,0))</f>
        <v>3100</v>
      </c>
      <c r="V343" s="1782">
        <f>INDEX([1]TDSheet!$AX$14:$AX$25000,MATCH($B343,[1]TDSheet!$B$14:$B$25000,0))</f>
        <v>3100</v>
      </c>
      <c r="W343" s="1056" t="s">
        <v>5051</v>
      </c>
      <c r="X343" s="78" t="s">
        <v>3114</v>
      </c>
      <c r="Y343" s="182" t="s">
        <v>3123</v>
      </c>
      <c r="Z343" s="182"/>
      <c r="AA343" s="182"/>
      <c r="AB343" s="182"/>
      <c r="AC343" s="182" t="s">
        <v>3123</v>
      </c>
      <c r="AD343" s="213" t="str">
        <f>INDEX([1]TDSheet!$AV$14:$AV$25000,MATCH($B343,[1]TDSheet!$B$14:$B$25000,0))</f>
        <v>1220*870</v>
      </c>
      <c r="AE343" s="456">
        <f>INDEX([1]TDSheet!$AY$14:$AY$25000,MATCH($B343,[1]TDSheet!$B$14:$B$25000,0))</f>
        <v>3600</v>
      </c>
      <c r="AF343" s="102"/>
      <c r="AG343" s="1058"/>
    </row>
    <row r="344" spans="1:35" s="56" customFormat="1" ht="17.25" customHeight="1">
      <c r="A344" s="589">
        <f>ROW(344:344)-SUM(AF$1:AF344)</f>
        <v>321</v>
      </c>
      <c r="B344" s="590" t="s">
        <v>1817</v>
      </c>
      <c r="C344" s="590" t="str">
        <f>IF(D344&lt;&gt;"",CONCATENATE(D344,E344,F344,G344,H344,I344,J344,K344,L344),"")</f>
        <v>2923AGNBL</v>
      </c>
      <c r="D344" s="1185" t="s">
        <v>3775</v>
      </c>
      <c r="E344" s="1054" t="s">
        <v>4471</v>
      </c>
      <c r="F344" s="1186"/>
      <c r="G344" s="1186"/>
      <c r="H344" s="1186" t="str">
        <f>IF(AB344="+","P","")</f>
        <v/>
      </c>
      <c r="I344" s="1186"/>
      <c r="J344" s="1186" t="str">
        <f t="shared" si="127"/>
        <v/>
      </c>
      <c r="K344" s="1186"/>
      <c r="L344" s="1186"/>
      <c r="M344" s="1780" t="str">
        <f>INDEX([1]TDSheet!$S$14:$S$25000,MATCH($B344,[1]TDSheet!$B$14:$B$25000,0))</f>
        <v xml:space="preserve"> Daihatsu "Storia" | "Sirion" P100/M100/M110S // Toyota "Duet" 5D Hbk '1998-2004  ЗП ТЗ #2923AGNBL</v>
      </c>
      <c r="N344" s="1781">
        <f>INDEX([1]TDSheet!$AX$14:$AX$25000,MATCH($B344,[1]TDSheet!$B$14:$B$25000,0))</f>
        <v>3100</v>
      </c>
      <c r="O344" s="1781">
        <f>INDEX([1]TDSheet!$AX$14:$AX$25000,MATCH($B344,[1]TDSheet!$B$14:$B$25000,0))</f>
        <v>3100</v>
      </c>
      <c r="P344" s="1781">
        <f>INDEX([1]TDSheet!$AX$14:$AX$25000,MATCH($B344,[1]TDSheet!$B$14:$B$25000,0))</f>
        <v>3100</v>
      </c>
      <c r="Q344" s="1781">
        <f>INDEX([1]TDSheet!$AX$14:$AX$25000,MATCH($B344,[1]TDSheet!$B$14:$B$25000,0))</f>
        <v>3100</v>
      </c>
      <c r="R344" s="1781">
        <f>INDEX([1]TDSheet!$AX$14:$AX$25000,MATCH($B344,[1]TDSheet!$B$14:$B$25000,0))</f>
        <v>3100</v>
      </c>
      <c r="S344" s="1781">
        <f>INDEX([1]TDSheet!$AX$14:$AX$25000,MATCH($B344,[1]TDSheet!$B$14:$B$25000,0))</f>
        <v>3100</v>
      </c>
      <c r="T344" s="1781">
        <f>INDEX([1]TDSheet!$AX$14:$AX$25000,MATCH($B344,[1]TDSheet!$B$14:$B$25000,0))</f>
        <v>3100</v>
      </c>
      <c r="U344" s="1781">
        <f>INDEX([1]TDSheet!$AX$14:$AX$25000,MATCH($B344,[1]TDSheet!$B$14:$B$25000,0))</f>
        <v>3100</v>
      </c>
      <c r="V344" s="1782">
        <f>INDEX([1]TDSheet!$AX$14:$AX$25000,MATCH($B344,[1]TDSheet!$B$14:$B$25000,0))</f>
        <v>3100</v>
      </c>
      <c r="W344" s="1187" t="s">
        <v>4591</v>
      </c>
      <c r="X344" s="1188" t="s">
        <v>3723</v>
      </c>
      <c r="Y344" s="1189" t="s">
        <v>3123</v>
      </c>
      <c r="Z344" s="1189"/>
      <c r="AA344" s="1189"/>
      <c r="AB344" s="1189"/>
      <c r="AC344" s="1189" t="s">
        <v>3123</v>
      </c>
      <c r="AD344" s="1190" t="str">
        <f>INDEX([1]TDSheet!$AV$14:$AV$25000,MATCH($B344,[1]TDSheet!$B$14:$B$25000,0))</f>
        <v>1390*760</v>
      </c>
      <c r="AE344" s="469">
        <f>INDEX([1]TDSheet!$AY$14:$AY$25000,MATCH($B344,[1]TDSheet!$B$14:$B$25000,0))</f>
        <v>3600</v>
      </c>
      <c r="AF344" s="102"/>
      <c r="AG344" s="1058"/>
    </row>
    <row r="345" spans="1:35" s="56" customFormat="1" ht="17.25" customHeight="1">
      <c r="A345" s="591">
        <f>ROW(345:345)-SUM(AF$1:AF345)</f>
        <v>322</v>
      </c>
      <c r="B345" s="592" t="s">
        <v>1818</v>
      </c>
      <c r="C345" s="592" t="str">
        <f>IF(D345&lt;&gt;"",CONCATENATE(D345,E345,F345,G345,H345,I345,J345,K345,L345),"")</f>
        <v>2922AGNBLV</v>
      </c>
      <c r="D345" s="1185" t="s">
        <v>3344</v>
      </c>
      <c r="E345" s="1054" t="s">
        <v>4471</v>
      </c>
      <c r="F345" s="1186"/>
      <c r="G345" s="1186"/>
      <c r="H345" s="1186" t="str">
        <f>IF(AB345="+","P","")</f>
        <v/>
      </c>
      <c r="I345" s="1186"/>
      <c r="J345" s="1186" t="str">
        <f>IF(Z345="+","V","")</f>
        <v>V</v>
      </c>
      <c r="K345" s="1186"/>
      <c r="L345" s="1186"/>
      <c r="M345" s="1780" t="str">
        <f>INDEX([1]TDSheet!$S$14:$S$25000,MATCH($B345,[1]TDSheet!$B$14:$B$25000,0))</f>
        <v xml:space="preserve"> Daihatsu "Terios KID" J10 | Toyota "Cami" J1 E (99-05) '1997-2006 ЗП ТЗ #2922AGNBLV</v>
      </c>
      <c r="N345" s="1781">
        <f>INDEX([1]TDSheet!$AX$14:$AX$25000,MATCH($B345,[1]TDSheet!$B$14:$B$25000,0))</f>
        <v>3200</v>
      </c>
      <c r="O345" s="1781">
        <f>INDEX([1]TDSheet!$AX$14:$AX$25000,MATCH($B345,[1]TDSheet!$B$14:$B$25000,0))</f>
        <v>3200</v>
      </c>
      <c r="P345" s="1781">
        <f>INDEX([1]TDSheet!$AX$14:$AX$25000,MATCH($B345,[1]TDSheet!$B$14:$B$25000,0))</f>
        <v>3200</v>
      </c>
      <c r="Q345" s="1781">
        <f>INDEX([1]TDSheet!$AX$14:$AX$25000,MATCH($B345,[1]TDSheet!$B$14:$B$25000,0))</f>
        <v>3200</v>
      </c>
      <c r="R345" s="1781">
        <f>INDEX([1]TDSheet!$AX$14:$AX$25000,MATCH($B345,[1]TDSheet!$B$14:$B$25000,0))</f>
        <v>3200</v>
      </c>
      <c r="S345" s="1781">
        <f>INDEX([1]TDSheet!$AX$14:$AX$25000,MATCH($B345,[1]TDSheet!$B$14:$B$25000,0))</f>
        <v>3200</v>
      </c>
      <c r="T345" s="1781">
        <f>INDEX([1]TDSheet!$AX$14:$AX$25000,MATCH($B345,[1]TDSheet!$B$14:$B$25000,0))</f>
        <v>3200</v>
      </c>
      <c r="U345" s="1781">
        <f>INDEX([1]TDSheet!$AX$14:$AX$25000,MATCH($B345,[1]TDSheet!$B$14:$B$25000,0))</f>
        <v>3200</v>
      </c>
      <c r="V345" s="1782">
        <f>INDEX([1]TDSheet!$AX$14:$AX$25000,MATCH($B345,[1]TDSheet!$B$14:$B$25000,0))</f>
        <v>3200</v>
      </c>
      <c r="W345" s="1191" t="s">
        <v>3345</v>
      </c>
      <c r="X345" s="1192" t="s">
        <v>4577</v>
      </c>
      <c r="Y345" s="1193" t="s">
        <v>3123</v>
      </c>
      <c r="Z345" s="1193" t="s">
        <v>3123</v>
      </c>
      <c r="AA345" s="1193"/>
      <c r="AB345" s="1193"/>
      <c r="AC345" s="1193" t="s">
        <v>3123</v>
      </c>
      <c r="AD345" s="1194" t="str">
        <f>INDEX([1]TDSheet!$AV$14:$AV$25000,MATCH($B345,[1]TDSheet!$B$14:$B$25000,0))</f>
        <v>1240*800</v>
      </c>
      <c r="AE345" s="469">
        <f>INDEX([1]TDSheet!$AY$14:$AY$25000,MATCH($B345,[1]TDSheet!$B$14:$B$25000,0))</f>
        <v>3700</v>
      </c>
      <c r="AF345" s="102"/>
      <c r="AG345" s="1058"/>
    </row>
    <row r="346" spans="1:35" s="56" customFormat="1" ht="17.25" customHeight="1">
      <c r="A346" s="593">
        <f>ROW(346:346)-SUM(AF$1:AF346)</f>
        <v>323</v>
      </c>
      <c r="B346" s="594" t="s">
        <v>5196</v>
      </c>
      <c r="C346" s="594" t="str">
        <f>IF(D346&lt;&gt;"",CONCATENATE(D346,E346,F346,G346,H346,I346,J346,K346,L346),"")</f>
        <v>2926AGNBL</v>
      </c>
      <c r="D346" s="1185" t="s">
        <v>5197</v>
      </c>
      <c r="E346" s="1054" t="s">
        <v>4471</v>
      </c>
      <c r="F346" s="1186"/>
      <c r="G346" s="1186"/>
      <c r="H346" s="1186" t="str">
        <f>IF(AB346="+","P","")</f>
        <v/>
      </c>
      <c r="I346" s="1186"/>
      <c r="J346" s="1186" t="str">
        <f>IF(Z346="+","V","")</f>
        <v/>
      </c>
      <c r="K346" s="1186"/>
      <c r="L346" s="1186"/>
      <c r="M346" s="1780" t="str">
        <f>INDEX([1]TDSheet!$S$14:$S$25000,MATCH($B346,[1]TDSheet!$B$14:$B$25000,0))</f>
        <v xml:space="preserve"> Daihatsu "YRV" 5D Hbk '2000-2005 ЗП ТЗ #2926AGNBL</v>
      </c>
      <c r="N346" s="1781">
        <f>INDEX([1]TDSheet!$AX$14:$AX$25000,MATCH($B346,[1]TDSheet!$B$14:$B$25000,0))</f>
        <v>3250</v>
      </c>
      <c r="O346" s="1781">
        <f>INDEX([1]TDSheet!$AX$14:$AX$25000,MATCH($B346,[1]TDSheet!$B$14:$B$25000,0))</f>
        <v>3250</v>
      </c>
      <c r="P346" s="1781">
        <f>INDEX([1]TDSheet!$AX$14:$AX$25000,MATCH($B346,[1]TDSheet!$B$14:$B$25000,0))</f>
        <v>3250</v>
      </c>
      <c r="Q346" s="1781">
        <f>INDEX([1]TDSheet!$AX$14:$AX$25000,MATCH($B346,[1]TDSheet!$B$14:$B$25000,0))</f>
        <v>3250</v>
      </c>
      <c r="R346" s="1781">
        <f>INDEX([1]TDSheet!$AX$14:$AX$25000,MATCH($B346,[1]TDSheet!$B$14:$B$25000,0))</f>
        <v>3250</v>
      </c>
      <c r="S346" s="1781">
        <f>INDEX([1]TDSheet!$AX$14:$AX$25000,MATCH($B346,[1]TDSheet!$B$14:$B$25000,0))</f>
        <v>3250</v>
      </c>
      <c r="T346" s="1781">
        <f>INDEX([1]TDSheet!$AX$14:$AX$25000,MATCH($B346,[1]TDSheet!$B$14:$B$25000,0))</f>
        <v>3250</v>
      </c>
      <c r="U346" s="1781">
        <f>INDEX([1]TDSheet!$AX$14:$AX$25000,MATCH($B346,[1]TDSheet!$B$14:$B$25000,0))</f>
        <v>3250</v>
      </c>
      <c r="V346" s="1782">
        <f>INDEX([1]TDSheet!$AX$14:$AX$25000,MATCH($B346,[1]TDSheet!$B$14:$B$25000,0))</f>
        <v>3250</v>
      </c>
      <c r="W346" s="1195"/>
      <c r="X346" s="1196" t="s">
        <v>3643</v>
      </c>
      <c r="Y346" s="1197" t="s">
        <v>3123</v>
      </c>
      <c r="Z346" s="1197"/>
      <c r="AA346" s="1197"/>
      <c r="AB346" s="1197"/>
      <c r="AC346" s="1197" t="s">
        <v>3123</v>
      </c>
      <c r="AD346" s="710" t="str">
        <f>INDEX([1]TDSheet!$AV$14:$AV$25000,MATCH($B346,[1]TDSheet!$B$14:$B$25000,0))</f>
        <v>1290*830</v>
      </c>
      <c r="AE346" s="595">
        <f>INDEX([1]TDSheet!$AY$14:$AY$25000,MATCH($B346,[1]TDSheet!$B$14:$B$25000,0))</f>
        <v>3750</v>
      </c>
      <c r="AF346" s="102"/>
      <c r="AG346" s="1058"/>
    </row>
    <row r="347" spans="1:35" ht="17.25" customHeight="1">
      <c r="A347" s="917" t="s">
        <v>3254</v>
      </c>
      <c r="B347" s="947"/>
      <c r="C347" s="947"/>
      <c r="D347" s="165"/>
      <c r="E347" s="166"/>
      <c r="F347" s="167"/>
      <c r="G347" s="167"/>
      <c r="H347" s="167"/>
      <c r="I347" s="167"/>
      <c r="J347" s="167"/>
      <c r="K347" s="167"/>
      <c r="L347" s="167"/>
      <c r="M347" s="1796"/>
      <c r="N347" s="1796"/>
      <c r="O347" s="1796"/>
      <c r="P347" s="1796"/>
      <c r="Q347" s="1796"/>
      <c r="R347" s="1796"/>
      <c r="S347" s="1796"/>
      <c r="T347" s="1796"/>
      <c r="U347" s="1796"/>
      <c r="V347" s="1796"/>
      <c r="W347" s="968"/>
      <c r="X347" s="948"/>
      <c r="Y347" s="948"/>
      <c r="Z347" s="948"/>
      <c r="AA347" s="948"/>
      <c r="AB347" s="948"/>
      <c r="AC347" s="948"/>
      <c r="AD347" s="948"/>
      <c r="AE347" s="949"/>
      <c r="AF347" s="1051">
        <v>1</v>
      </c>
      <c r="AG347" s="1058"/>
      <c r="AH347" s="251"/>
      <c r="AI347" s="251"/>
    </row>
    <row r="348" spans="1:35" s="56" customFormat="1" ht="35.1" customHeight="1">
      <c r="A348" s="455">
        <f>ROW(348:348)-SUM(AF$1:AF348)</f>
        <v>324</v>
      </c>
      <c r="B348" s="197" t="s">
        <v>1451</v>
      </c>
      <c r="C348" s="197" t="str">
        <f t="shared" ref="C348:C358" si="133">IF(D348&lt;&gt;"",CONCATENATE(D348,E348,F348,G348,H348,I348,J348,K348,L348),"")</f>
        <v>4599ACL</v>
      </c>
      <c r="D348" s="1198" t="s">
        <v>3255</v>
      </c>
      <c r="E348" s="1054" t="s">
        <v>4472</v>
      </c>
      <c r="F348" s="1199"/>
      <c r="G348" s="1199"/>
      <c r="H348" s="1199" t="str">
        <f t="shared" ref="H348:H358" si="134">IF(AB348="+","P","")</f>
        <v/>
      </c>
      <c r="I348" s="1199"/>
      <c r="J348" s="1199" t="str">
        <f t="shared" ref="J348:J358" si="135">IF(Z348="+","V","")</f>
        <v/>
      </c>
      <c r="K348" s="1199"/>
      <c r="L348" s="1199"/>
      <c r="M348" s="1780" t="str">
        <f>INDEX([1]TDSheet!$S$14:$S$25000,MATCH($B348,[1]TDSheet!$B$14:$B$25000,0))</f>
        <v xml:space="preserve"> ВАЗ "2190" (Гранта) 4D Sed (11-) / 5D Hbk (13-) | "2192" (Калина II) 4D Sed / 5D Hbk / 5D Wagon (13-) // Datsun "On-Do" 4D Sed (14-) | "Mi-Do" 5D Hbk (15-) '2011- #4599</v>
      </c>
      <c r="N348" s="1781">
        <f>INDEX([1]TDSheet!$AX$14:$AX$25000,MATCH($B348,[1]TDSheet!$B$14:$B$25000,0))</f>
        <v>3050</v>
      </c>
      <c r="O348" s="1781">
        <f>INDEX([1]TDSheet!$AX$14:$AX$25000,MATCH($B348,[1]TDSheet!$B$14:$B$25000,0))</f>
        <v>3050</v>
      </c>
      <c r="P348" s="1781">
        <f>INDEX([1]TDSheet!$AX$14:$AX$25000,MATCH($B348,[1]TDSheet!$B$14:$B$25000,0))</f>
        <v>3050</v>
      </c>
      <c r="Q348" s="1781">
        <f>INDEX([1]TDSheet!$AX$14:$AX$25000,MATCH($B348,[1]TDSheet!$B$14:$B$25000,0))</f>
        <v>3050</v>
      </c>
      <c r="R348" s="1781">
        <f>INDEX([1]TDSheet!$AX$14:$AX$25000,MATCH($B348,[1]TDSheet!$B$14:$B$25000,0))</f>
        <v>3050</v>
      </c>
      <c r="S348" s="1781">
        <f>INDEX([1]TDSheet!$AX$14:$AX$25000,MATCH($B348,[1]TDSheet!$B$14:$B$25000,0))</f>
        <v>3050</v>
      </c>
      <c r="T348" s="1781">
        <f>INDEX([1]TDSheet!$AX$14:$AX$25000,MATCH($B348,[1]TDSheet!$B$14:$B$25000,0))</f>
        <v>3050</v>
      </c>
      <c r="U348" s="1781">
        <f>INDEX([1]TDSheet!$AX$14:$AX$25000,MATCH($B348,[1]TDSheet!$B$14:$B$25000,0))</f>
        <v>3050</v>
      </c>
      <c r="V348" s="1782">
        <f>INDEX([1]TDSheet!$AX$14:$AX$25000,MATCH($B348,[1]TDSheet!$B$14:$B$25000,0))</f>
        <v>3050</v>
      </c>
      <c r="W348" s="1056"/>
      <c r="X348" s="78" t="s">
        <v>3669</v>
      </c>
      <c r="Y348" s="182" t="s">
        <v>3123</v>
      </c>
      <c r="Z348" s="182"/>
      <c r="AA348" s="182"/>
      <c r="AB348" s="182"/>
      <c r="AC348" s="182" t="s">
        <v>3123</v>
      </c>
      <c r="AD348" s="213" t="str">
        <f>INDEX([1]TDSheet!$AV$14:$AV$25000,MATCH($B348,[1]TDSheet!$B$14:$B$25000,0))</f>
        <v>1400*890</v>
      </c>
      <c r="AE348" s="456">
        <f>INDEX([1]TDSheet!$AY$14:$AY$25000,MATCH($B348,[1]TDSheet!$B$14:$B$25000,0))</f>
        <v>3550</v>
      </c>
      <c r="AF348" s="102"/>
      <c r="AG348" s="1058"/>
    </row>
    <row r="349" spans="1:35" s="56" customFormat="1" ht="35.1" customHeight="1">
      <c r="A349" s="596">
        <f>ROW(349:349)-SUM(AF$1:AF349)</f>
        <v>325</v>
      </c>
      <c r="B349" s="597" t="s">
        <v>1452</v>
      </c>
      <c r="C349" s="597" t="str">
        <f t="shared" si="133"/>
        <v>4599ACLBL</v>
      </c>
      <c r="D349" s="1198" t="s">
        <v>3255</v>
      </c>
      <c r="E349" s="1054" t="s">
        <v>3256</v>
      </c>
      <c r="F349" s="1199"/>
      <c r="G349" s="1199"/>
      <c r="H349" s="1199" t="str">
        <f t="shared" si="134"/>
        <v/>
      </c>
      <c r="I349" s="1199"/>
      <c r="J349" s="1199" t="str">
        <f t="shared" si="135"/>
        <v/>
      </c>
      <c r="K349" s="1199"/>
      <c r="L349" s="1199"/>
      <c r="M349" s="1780" t="str">
        <f>INDEX([1]TDSheet!$S$14:$S$25000,MATCH($B349,[1]TDSheet!$B$14:$B$25000,0))</f>
        <v xml:space="preserve"> ВАЗ "2190" (Гранта) 4D Sed (11-) / 5D Hbk (13-) | "2192" (Калина II) 4D Sed / 5D Hbk / 5D Wagon (13-) // Datsun "On-Do" 4D Sed (14-) | "Mi-Do" 5D Hbk (15-) '2011- #4599 полоса</v>
      </c>
      <c r="N349" s="1781">
        <f>INDEX([1]TDSheet!$AX$14:$AX$25000,MATCH($B349,[1]TDSheet!$B$14:$B$25000,0))</f>
        <v>3150</v>
      </c>
      <c r="O349" s="1781">
        <f>INDEX([1]TDSheet!$AX$14:$AX$25000,MATCH($B349,[1]TDSheet!$B$14:$B$25000,0))</f>
        <v>3150</v>
      </c>
      <c r="P349" s="1781">
        <f>INDEX([1]TDSheet!$AX$14:$AX$25000,MATCH($B349,[1]TDSheet!$B$14:$B$25000,0))</f>
        <v>3150</v>
      </c>
      <c r="Q349" s="1781">
        <f>INDEX([1]TDSheet!$AX$14:$AX$25000,MATCH($B349,[1]TDSheet!$B$14:$B$25000,0))</f>
        <v>3150</v>
      </c>
      <c r="R349" s="1781">
        <f>INDEX([1]TDSheet!$AX$14:$AX$25000,MATCH($B349,[1]TDSheet!$B$14:$B$25000,0))</f>
        <v>3150</v>
      </c>
      <c r="S349" s="1781">
        <f>INDEX([1]TDSheet!$AX$14:$AX$25000,MATCH($B349,[1]TDSheet!$B$14:$B$25000,0))</f>
        <v>3150</v>
      </c>
      <c r="T349" s="1781">
        <f>INDEX([1]TDSheet!$AX$14:$AX$25000,MATCH($B349,[1]TDSheet!$B$14:$B$25000,0))</f>
        <v>3150</v>
      </c>
      <c r="U349" s="1781">
        <f>INDEX([1]TDSheet!$AX$14:$AX$25000,MATCH($B349,[1]TDSheet!$B$14:$B$25000,0))</f>
        <v>3150</v>
      </c>
      <c r="V349" s="1782">
        <f>INDEX([1]TDSheet!$AX$14:$AX$25000,MATCH($B349,[1]TDSheet!$B$14:$B$25000,0))</f>
        <v>3150</v>
      </c>
      <c r="W349" s="1200"/>
      <c r="X349" s="78" t="s">
        <v>3669</v>
      </c>
      <c r="Y349" s="1201" t="s">
        <v>3123</v>
      </c>
      <c r="Z349" s="1201"/>
      <c r="AA349" s="1201"/>
      <c r="AB349" s="1201"/>
      <c r="AC349" s="1201" t="s">
        <v>3123</v>
      </c>
      <c r="AD349" s="1202" t="str">
        <f>INDEX([1]TDSheet!$AV$14:$AV$25000,MATCH($B349,[1]TDSheet!$B$14:$B$25000,0))</f>
        <v>1400*890</v>
      </c>
      <c r="AE349" s="469">
        <f>INDEX([1]TDSheet!$AY$14:$AY$25000,MATCH($B349,[1]TDSheet!$B$14:$B$25000,0))</f>
        <v>3650</v>
      </c>
      <c r="AF349" s="102"/>
      <c r="AG349" s="1058"/>
    </row>
    <row r="350" spans="1:35" s="56" customFormat="1" ht="35.1" customHeight="1">
      <c r="A350" s="596">
        <f>ROW(350:350)-SUM(AF$1:AF353)</f>
        <v>326</v>
      </c>
      <c r="B350" s="597" t="s">
        <v>1455</v>
      </c>
      <c r="C350" s="597" t="str">
        <f t="shared" si="133"/>
        <v>4599AGN</v>
      </c>
      <c r="D350" s="1198" t="s">
        <v>3255</v>
      </c>
      <c r="E350" s="1054" t="s">
        <v>4475</v>
      </c>
      <c r="F350" s="1199"/>
      <c r="G350" s="1199"/>
      <c r="H350" s="1199"/>
      <c r="I350" s="1199"/>
      <c r="J350" s="1199" t="str">
        <f t="shared" si="135"/>
        <v/>
      </c>
      <c r="K350" s="1199"/>
      <c r="L350" s="1199"/>
      <c r="M350" s="1780" t="str">
        <f>INDEX([1]TDSheet!$S$14:$S$25000,MATCH($B350,[1]TDSheet!$B$14:$B$25000,0))</f>
        <v xml:space="preserve"> ВАЗ "2190" (Гранта) 4D Sed (11-) / 5D Hbk (13-) | "2192" (Калина II) 4D Sed / 5D Hbk / 5D Wagon (13-) // Datsun "On-Do" 4D Sed (14-) | "Mi-Do" 5D Hbk (15-) '2011- #4599 ТЗ</v>
      </c>
      <c r="N350" s="1781">
        <f>INDEX([1]TDSheet!$AX$14:$AX$25000,MATCH($B350,[1]TDSheet!$B$14:$B$25000,0))</f>
        <v>3050</v>
      </c>
      <c r="O350" s="1781">
        <f>INDEX([1]TDSheet!$AX$14:$AX$25000,MATCH($B350,[1]TDSheet!$B$14:$B$25000,0))</f>
        <v>3050</v>
      </c>
      <c r="P350" s="1781">
        <f>INDEX([1]TDSheet!$AX$14:$AX$25000,MATCH($B350,[1]TDSheet!$B$14:$B$25000,0))</f>
        <v>3050</v>
      </c>
      <c r="Q350" s="1781">
        <f>INDEX([1]TDSheet!$AX$14:$AX$25000,MATCH($B350,[1]TDSheet!$B$14:$B$25000,0))</f>
        <v>3050</v>
      </c>
      <c r="R350" s="1781">
        <f>INDEX([1]TDSheet!$AX$14:$AX$25000,MATCH($B350,[1]TDSheet!$B$14:$B$25000,0))</f>
        <v>3050</v>
      </c>
      <c r="S350" s="1781">
        <f>INDEX([1]TDSheet!$AX$14:$AX$25000,MATCH($B350,[1]TDSheet!$B$14:$B$25000,0))</f>
        <v>3050</v>
      </c>
      <c r="T350" s="1781">
        <f>INDEX([1]TDSheet!$AX$14:$AX$25000,MATCH($B350,[1]TDSheet!$B$14:$B$25000,0))</f>
        <v>3050</v>
      </c>
      <c r="U350" s="1781">
        <f>INDEX([1]TDSheet!$AX$14:$AX$25000,MATCH($B350,[1]TDSheet!$B$14:$B$25000,0))</f>
        <v>3050</v>
      </c>
      <c r="V350" s="1782">
        <f>INDEX([1]TDSheet!$AX$14:$AX$25000,MATCH($B350,[1]TDSheet!$B$14:$B$25000,0))</f>
        <v>3050</v>
      </c>
      <c r="W350" s="1200"/>
      <c r="X350" s="78" t="s">
        <v>3669</v>
      </c>
      <c r="Y350" s="1201" t="s">
        <v>3123</v>
      </c>
      <c r="Z350" s="1201"/>
      <c r="AA350" s="1201"/>
      <c r="AB350" s="1201" t="s">
        <v>3123</v>
      </c>
      <c r="AC350" s="1201"/>
      <c r="AD350" s="1202" t="str">
        <f>INDEX([1]TDSheet!$AV$14:$AV$25000,MATCH($B350,[1]TDSheet!$B$14:$B$25000,0))</f>
        <v>1400*890</v>
      </c>
      <c r="AE350" s="469">
        <f>INDEX([1]TDSheet!$AY$14:$AY$25000,MATCH($B350,[1]TDSheet!$B$14:$B$25000,0))</f>
        <v>3550</v>
      </c>
      <c r="AF350" s="102"/>
      <c r="AG350" s="1058"/>
    </row>
    <row r="351" spans="1:35" s="56" customFormat="1" ht="35.1" customHeight="1">
      <c r="A351" s="596">
        <f>ROW(351:351)-SUM(AF$1:AF355)</f>
        <v>327</v>
      </c>
      <c r="B351" s="597" t="s">
        <v>1456</v>
      </c>
      <c r="C351" s="597" t="str">
        <f>IF(D351&lt;&gt;"",CONCATENATE(D351,E351,F351,G351,H351,I351,J351,K351,L351),"")</f>
        <v>4599AGNP</v>
      </c>
      <c r="D351" s="1198" t="s">
        <v>3255</v>
      </c>
      <c r="E351" s="1054" t="s">
        <v>4475</v>
      </c>
      <c r="F351" s="1199"/>
      <c r="G351" s="1199"/>
      <c r="H351" s="1199" t="s">
        <v>3350</v>
      </c>
      <c r="I351" s="1199"/>
      <c r="J351" s="1199" t="str">
        <f>IF(Z351="+","V","")</f>
        <v/>
      </c>
      <c r="K351" s="1199"/>
      <c r="L351" s="1199"/>
      <c r="M351" s="1780" t="str">
        <f>INDEX([1]TDSheet!$S$14:$S$25000,MATCH($B351,[1]TDSheet!$B$14:$B$25000,0))</f>
        <v xml:space="preserve"> ВАЗ "2190" (Гранта) 4D Sed (11-) / 5D Hbk (13-) | "2192" (Калина II) 4D Sed / 5D Hbk / 5D Wagon (13-) // Datsun "On-Do" 4D Sed (14-) | "Mi-Do" 5D Hbk (15-) '2011- #4599 ТЗ ДД</v>
      </c>
      <c r="N351" s="1781">
        <f>INDEX([1]TDSheet!$AX$14:$AX$25000,MATCH($B351,[1]TDSheet!$B$14:$B$25000,0))</f>
        <v>3050</v>
      </c>
      <c r="O351" s="1781">
        <f>INDEX([1]TDSheet!$AX$14:$AX$25000,MATCH($B351,[1]TDSheet!$B$14:$B$25000,0))</f>
        <v>3050</v>
      </c>
      <c r="P351" s="1781">
        <f>INDEX([1]TDSheet!$AX$14:$AX$25000,MATCH($B351,[1]TDSheet!$B$14:$B$25000,0))</f>
        <v>3050</v>
      </c>
      <c r="Q351" s="1781">
        <f>INDEX([1]TDSheet!$AX$14:$AX$25000,MATCH($B351,[1]TDSheet!$B$14:$B$25000,0))</f>
        <v>3050</v>
      </c>
      <c r="R351" s="1781">
        <f>INDEX([1]TDSheet!$AX$14:$AX$25000,MATCH($B351,[1]TDSheet!$B$14:$B$25000,0))</f>
        <v>3050</v>
      </c>
      <c r="S351" s="1781">
        <f>INDEX([1]TDSheet!$AX$14:$AX$25000,MATCH($B351,[1]TDSheet!$B$14:$B$25000,0))</f>
        <v>3050</v>
      </c>
      <c r="T351" s="1781">
        <f>INDEX([1]TDSheet!$AX$14:$AX$25000,MATCH($B351,[1]TDSheet!$B$14:$B$25000,0))</f>
        <v>3050</v>
      </c>
      <c r="U351" s="1781">
        <f>INDEX([1]TDSheet!$AX$14:$AX$25000,MATCH($B351,[1]TDSheet!$B$14:$B$25000,0))</f>
        <v>3050</v>
      </c>
      <c r="V351" s="1782">
        <f>INDEX([1]TDSheet!$AX$14:$AX$25000,MATCH($B351,[1]TDSheet!$B$14:$B$25000,0))</f>
        <v>3050</v>
      </c>
      <c r="W351" s="1200"/>
      <c r="X351" s="78" t="s">
        <v>3669</v>
      </c>
      <c r="Y351" s="1201" t="s">
        <v>3123</v>
      </c>
      <c r="Z351" s="1201"/>
      <c r="AA351" s="1201"/>
      <c r="AB351" s="1201" t="s">
        <v>3123</v>
      </c>
      <c r="AC351" s="1201"/>
      <c r="AD351" s="1202" t="str">
        <f>INDEX([1]TDSheet!$AV$14:$AV$25000,MATCH($B351,[1]TDSheet!$B$14:$B$25000,0))</f>
        <v>1400*890</v>
      </c>
      <c r="AE351" s="469">
        <f>INDEX([1]TDSheet!$AY$14:$AY$25000,MATCH($B351,[1]TDSheet!$B$14:$B$25000,0))</f>
        <v>3550</v>
      </c>
      <c r="AF351" s="102"/>
      <c r="AG351" s="1058"/>
    </row>
    <row r="352" spans="1:35" s="56" customFormat="1" ht="35.1" customHeight="1">
      <c r="A352" s="596">
        <f>ROW(352:352)-SUM(AF$1:AF352)</f>
        <v>328</v>
      </c>
      <c r="B352" s="597" t="s">
        <v>1453</v>
      </c>
      <c r="C352" s="597" t="str">
        <f t="shared" si="133"/>
        <v>4599AGNBL</v>
      </c>
      <c r="D352" s="1198" t="s">
        <v>3255</v>
      </c>
      <c r="E352" s="1054" t="s">
        <v>4471</v>
      </c>
      <c r="F352" s="1199"/>
      <c r="G352" s="1199"/>
      <c r="H352" s="1199" t="str">
        <f t="shared" si="134"/>
        <v/>
      </c>
      <c r="I352" s="1199"/>
      <c r="J352" s="1199" t="str">
        <f t="shared" si="135"/>
        <v/>
      </c>
      <c r="K352" s="1199"/>
      <c r="L352" s="1199"/>
      <c r="M352" s="1780" t="str">
        <f>INDEX([1]TDSheet!$S$14:$S$25000,MATCH($B352,[1]TDSheet!$B$14:$B$25000,0))</f>
        <v xml:space="preserve"> ВАЗ "2190" (Гранта) 4D Sed (11-) / 5D Hbk (13-) | "2192" (Калина II) 4D Sed / 5D Hbk / 5D Wagon (13-) // Datsun "On-Do" 4D Sed (14-) | "Mi-Do" 5D Hbk (15-) '2011- #4599 полоса ТЗ</v>
      </c>
      <c r="N352" s="1781">
        <f>INDEX([1]TDSheet!$AX$14:$AX$25000,MATCH($B352,[1]TDSheet!$B$14:$B$25000,0))</f>
        <v>3150</v>
      </c>
      <c r="O352" s="1781">
        <f>INDEX([1]TDSheet!$AX$14:$AX$25000,MATCH($B352,[1]TDSheet!$B$14:$B$25000,0))</f>
        <v>3150</v>
      </c>
      <c r="P352" s="1781">
        <f>INDEX([1]TDSheet!$AX$14:$AX$25000,MATCH($B352,[1]TDSheet!$B$14:$B$25000,0))</f>
        <v>3150</v>
      </c>
      <c r="Q352" s="1781">
        <f>INDEX([1]TDSheet!$AX$14:$AX$25000,MATCH($B352,[1]TDSheet!$B$14:$B$25000,0))</f>
        <v>3150</v>
      </c>
      <c r="R352" s="1781">
        <f>INDEX([1]TDSheet!$AX$14:$AX$25000,MATCH($B352,[1]TDSheet!$B$14:$B$25000,0))</f>
        <v>3150</v>
      </c>
      <c r="S352" s="1781">
        <f>INDEX([1]TDSheet!$AX$14:$AX$25000,MATCH($B352,[1]TDSheet!$B$14:$B$25000,0))</f>
        <v>3150</v>
      </c>
      <c r="T352" s="1781">
        <f>INDEX([1]TDSheet!$AX$14:$AX$25000,MATCH($B352,[1]TDSheet!$B$14:$B$25000,0))</f>
        <v>3150</v>
      </c>
      <c r="U352" s="1781">
        <f>INDEX([1]TDSheet!$AX$14:$AX$25000,MATCH($B352,[1]TDSheet!$B$14:$B$25000,0))</f>
        <v>3150</v>
      </c>
      <c r="V352" s="1782">
        <f>INDEX([1]TDSheet!$AX$14:$AX$25000,MATCH($B352,[1]TDSheet!$B$14:$B$25000,0))</f>
        <v>3150</v>
      </c>
      <c r="W352" s="1200"/>
      <c r="X352" s="78" t="s">
        <v>3669</v>
      </c>
      <c r="Y352" s="1201" t="s">
        <v>3123</v>
      </c>
      <c r="Z352" s="1201"/>
      <c r="AA352" s="1201"/>
      <c r="AB352" s="1201"/>
      <c r="AC352" s="1201" t="s">
        <v>3123</v>
      </c>
      <c r="AD352" s="1202" t="str">
        <f>INDEX([1]TDSheet!$AV$14:$AV$25000,MATCH($B352,[1]TDSheet!$B$14:$B$25000,0))</f>
        <v>1400*890</v>
      </c>
      <c r="AE352" s="469">
        <f>INDEX([1]TDSheet!$AY$14:$AY$25000,MATCH($B352,[1]TDSheet!$B$14:$B$25000,0))</f>
        <v>3650</v>
      </c>
      <c r="AF352" s="102"/>
      <c r="AG352" s="1058"/>
    </row>
    <row r="353" spans="1:35" s="56" customFormat="1" ht="35.1" customHeight="1">
      <c r="A353" s="596">
        <f>ROW(353:353)-SUM(AF$1:AF353)</f>
        <v>329</v>
      </c>
      <c r="B353" s="597" t="s">
        <v>1454</v>
      </c>
      <c r="C353" s="597" t="str">
        <f t="shared" si="133"/>
        <v>4599AGNBLP</v>
      </c>
      <c r="D353" s="1198" t="s">
        <v>3255</v>
      </c>
      <c r="E353" s="1054" t="s">
        <v>4471</v>
      </c>
      <c r="F353" s="1199"/>
      <c r="G353" s="1199"/>
      <c r="H353" s="1199" t="str">
        <f t="shared" si="134"/>
        <v>P</v>
      </c>
      <c r="I353" s="1199"/>
      <c r="J353" s="1199" t="str">
        <f t="shared" si="135"/>
        <v/>
      </c>
      <c r="K353" s="1199"/>
      <c r="L353" s="1199"/>
      <c r="M353" s="1780" t="str">
        <f>INDEX([1]TDSheet!$S$14:$S$25000,MATCH($B353,[1]TDSheet!$B$14:$B$25000,0))</f>
        <v xml:space="preserve"> ВАЗ "2190" (Гранта) 4D Sed (11-) / 5D Hbk (13-) | "2192" (Калина II) 4D Sed / 5D Hbk / 5D Wagon (13-) // Datsun "On-Do" 4D Sed (14-) | "Mi-Do" 5D Hbk (15-) '2011- #4599 полоса ТЗ ДД</v>
      </c>
      <c r="N353" s="1781">
        <f>INDEX([1]TDSheet!$AX$14:$AX$25000,MATCH($B353,[1]TDSheet!$B$14:$B$25000,0))</f>
        <v>3150</v>
      </c>
      <c r="O353" s="1781">
        <f>INDEX([1]TDSheet!$AX$14:$AX$25000,MATCH($B353,[1]TDSheet!$B$14:$B$25000,0))</f>
        <v>3150</v>
      </c>
      <c r="P353" s="1781">
        <f>INDEX([1]TDSheet!$AX$14:$AX$25000,MATCH($B353,[1]TDSheet!$B$14:$B$25000,0))</f>
        <v>3150</v>
      </c>
      <c r="Q353" s="1781">
        <f>INDEX([1]TDSheet!$AX$14:$AX$25000,MATCH($B353,[1]TDSheet!$B$14:$B$25000,0))</f>
        <v>3150</v>
      </c>
      <c r="R353" s="1781">
        <f>INDEX([1]TDSheet!$AX$14:$AX$25000,MATCH($B353,[1]TDSheet!$B$14:$B$25000,0))</f>
        <v>3150</v>
      </c>
      <c r="S353" s="1781">
        <f>INDEX([1]TDSheet!$AX$14:$AX$25000,MATCH($B353,[1]TDSheet!$B$14:$B$25000,0))</f>
        <v>3150</v>
      </c>
      <c r="T353" s="1781">
        <f>INDEX([1]TDSheet!$AX$14:$AX$25000,MATCH($B353,[1]TDSheet!$B$14:$B$25000,0))</f>
        <v>3150</v>
      </c>
      <c r="U353" s="1781">
        <f>INDEX([1]TDSheet!$AX$14:$AX$25000,MATCH($B353,[1]TDSheet!$B$14:$B$25000,0))</f>
        <v>3150</v>
      </c>
      <c r="V353" s="1782">
        <f>INDEX([1]TDSheet!$AX$14:$AX$25000,MATCH($B353,[1]TDSheet!$B$14:$B$25000,0))</f>
        <v>3150</v>
      </c>
      <c r="W353" s="1200"/>
      <c r="X353" s="78" t="s">
        <v>3669</v>
      </c>
      <c r="Y353" s="1201" t="s">
        <v>3123</v>
      </c>
      <c r="Z353" s="1201"/>
      <c r="AA353" s="1201"/>
      <c r="AB353" s="1201" t="s">
        <v>3123</v>
      </c>
      <c r="AC353" s="1201"/>
      <c r="AD353" s="1202" t="str">
        <f>INDEX([1]TDSheet!$AV$14:$AV$25000,MATCH($B353,[1]TDSheet!$B$14:$B$25000,0))</f>
        <v>1400*890</v>
      </c>
      <c r="AE353" s="469">
        <f>INDEX([1]TDSheet!$AY$14:$AY$25000,MATCH($B353,[1]TDSheet!$B$14:$B$25000,0))</f>
        <v>3650</v>
      </c>
      <c r="AF353" s="102"/>
      <c r="AG353" s="1058"/>
    </row>
    <row r="354" spans="1:35" s="56" customFormat="1" ht="35.1" customHeight="1">
      <c r="A354" s="596">
        <f>ROW(354:354)-SUM(AF$1:AF354)</f>
        <v>330</v>
      </c>
      <c r="B354" s="597" t="s">
        <v>1457</v>
      </c>
      <c r="C354" s="597" t="str">
        <f>IF(D354&lt;&gt;"",CONCATENATE(D354,E354,F354,G354,H354,I354,J354,K354,L354),"")</f>
        <v>4599AGNH</v>
      </c>
      <c r="D354" s="1198" t="s">
        <v>3255</v>
      </c>
      <c r="E354" s="1054" t="s">
        <v>4475</v>
      </c>
      <c r="F354" s="1199"/>
      <c r="G354" s="1199" t="s">
        <v>4473</v>
      </c>
      <c r="H354" s="1199" t="str">
        <f>IF(AB354="+","P","")</f>
        <v/>
      </c>
      <c r="I354" s="1199"/>
      <c r="J354" s="1199" t="str">
        <f>IF(Z354="+","V","")</f>
        <v/>
      </c>
      <c r="K354" s="1199"/>
      <c r="L354" s="1199"/>
      <c r="M354" s="1780" t="str">
        <f>INDEX([1]TDSheet!$S$14:$S$25000,MATCH($B354,[1]TDSheet!$B$14:$B$25000,0))</f>
        <v xml:space="preserve"> ВАЗ "2190" (Гранта) 4D Sed (11-) / 5D Hbk (13-) | "2192" (Калина II) 4D Sed / 5D Hbk / 5D Wagon (13-) // Datsun "On-Do" 4D Sed (14-) | "Mi-Do" 5D Hbk (15-) '2011- #4599 ТЗ (обогрев щеток)</v>
      </c>
      <c r="N354" s="1781">
        <f>INDEX([1]TDSheet!$AX$14:$AX$25000,MATCH($B354,[1]TDSheet!$B$14:$B$25000,0))</f>
        <v>3550</v>
      </c>
      <c r="O354" s="1781">
        <f>INDEX([1]TDSheet!$AX$14:$AX$25000,MATCH($B354,[1]TDSheet!$B$14:$B$25000,0))</f>
        <v>3550</v>
      </c>
      <c r="P354" s="1781">
        <f>INDEX([1]TDSheet!$AX$14:$AX$25000,MATCH($B354,[1]TDSheet!$B$14:$B$25000,0))</f>
        <v>3550</v>
      </c>
      <c r="Q354" s="1781">
        <f>INDEX([1]TDSheet!$AX$14:$AX$25000,MATCH($B354,[1]TDSheet!$B$14:$B$25000,0))</f>
        <v>3550</v>
      </c>
      <c r="R354" s="1781">
        <f>INDEX([1]TDSheet!$AX$14:$AX$25000,MATCH($B354,[1]TDSheet!$B$14:$B$25000,0))</f>
        <v>3550</v>
      </c>
      <c r="S354" s="1781">
        <f>INDEX([1]TDSheet!$AX$14:$AX$25000,MATCH($B354,[1]TDSheet!$B$14:$B$25000,0))</f>
        <v>3550</v>
      </c>
      <c r="T354" s="1781">
        <f>INDEX([1]TDSheet!$AX$14:$AX$25000,MATCH($B354,[1]TDSheet!$B$14:$B$25000,0))</f>
        <v>3550</v>
      </c>
      <c r="U354" s="1781">
        <f>INDEX([1]TDSheet!$AX$14:$AX$25000,MATCH($B354,[1]TDSheet!$B$14:$B$25000,0))</f>
        <v>3550</v>
      </c>
      <c r="V354" s="1782">
        <f>INDEX([1]TDSheet!$AX$14:$AX$25000,MATCH($B354,[1]TDSheet!$B$14:$B$25000,0))</f>
        <v>3550</v>
      </c>
      <c r="W354" s="1200"/>
      <c r="X354" s="78" t="s">
        <v>3669</v>
      </c>
      <c r="Y354" s="1201" t="s">
        <v>3123</v>
      </c>
      <c r="Z354" s="1201"/>
      <c r="AA354" s="1201"/>
      <c r="AB354" s="1201"/>
      <c r="AC354" s="1201" t="s">
        <v>3123</v>
      </c>
      <c r="AD354" s="1202" t="str">
        <f>INDEX([1]TDSheet!$AV$14:$AV$25000,MATCH($B354,[1]TDSheet!$B$14:$B$25000,0))</f>
        <v>1400*890</v>
      </c>
      <c r="AE354" s="469">
        <f>INDEX([1]TDSheet!$AY$14:$AY$25000,MATCH($B354,[1]TDSheet!$B$14:$B$25000,0))</f>
        <v>4050</v>
      </c>
      <c r="AF354" s="102"/>
      <c r="AG354" s="1058"/>
    </row>
    <row r="355" spans="1:35" s="56" customFormat="1" ht="35.1" customHeight="1">
      <c r="A355" s="596">
        <f>ROW(355:355)-SUM(AF$1:AF355)</f>
        <v>331</v>
      </c>
      <c r="B355" s="597" t="s">
        <v>1458</v>
      </c>
      <c r="C355" s="597" t="str">
        <f t="shared" si="133"/>
        <v>4599AGNBLH</v>
      </c>
      <c r="D355" s="1198" t="s">
        <v>3255</v>
      </c>
      <c r="E355" s="1054" t="s">
        <v>4471</v>
      </c>
      <c r="F355" s="1199"/>
      <c r="G355" s="1199" t="s">
        <v>4473</v>
      </c>
      <c r="H355" s="1199" t="str">
        <f t="shared" si="134"/>
        <v/>
      </c>
      <c r="I355" s="1199"/>
      <c r="J355" s="1199" t="str">
        <f t="shared" si="135"/>
        <v/>
      </c>
      <c r="K355" s="1199"/>
      <c r="L355" s="1199"/>
      <c r="M355" s="1780" t="str">
        <f>INDEX([1]TDSheet!$S$14:$S$25000,MATCH($B355,[1]TDSheet!$B$14:$B$25000,0))</f>
        <v xml:space="preserve"> ВАЗ "2190" (Гранта) 4D Sed (11-) / 5D Hbk (13-) | "2192" (Калина II) 4D Sed / 5D Hbk / 5D Wagon (13-) // Datsun "On-Do" 4D Sed (14-) | "Mi-Do" 5D Hbk (15-) '2011- #4599 полоса ТЗ обогрев щеток</v>
      </c>
      <c r="N355" s="1781">
        <f>INDEX([1]TDSheet!$AX$14:$AX$25000,MATCH($B355,[1]TDSheet!$B$14:$B$25000,0))</f>
        <v>3650</v>
      </c>
      <c r="O355" s="1781">
        <f>INDEX([1]TDSheet!$AX$14:$AX$25000,MATCH($B355,[1]TDSheet!$B$14:$B$25000,0))</f>
        <v>3650</v>
      </c>
      <c r="P355" s="1781">
        <f>INDEX([1]TDSheet!$AX$14:$AX$25000,MATCH($B355,[1]TDSheet!$B$14:$B$25000,0))</f>
        <v>3650</v>
      </c>
      <c r="Q355" s="1781">
        <f>INDEX([1]TDSheet!$AX$14:$AX$25000,MATCH($B355,[1]TDSheet!$B$14:$B$25000,0))</f>
        <v>3650</v>
      </c>
      <c r="R355" s="1781">
        <f>INDEX([1]TDSheet!$AX$14:$AX$25000,MATCH($B355,[1]TDSheet!$B$14:$B$25000,0))</f>
        <v>3650</v>
      </c>
      <c r="S355" s="1781">
        <f>INDEX([1]TDSheet!$AX$14:$AX$25000,MATCH($B355,[1]TDSheet!$B$14:$B$25000,0))</f>
        <v>3650</v>
      </c>
      <c r="T355" s="1781">
        <f>INDEX([1]TDSheet!$AX$14:$AX$25000,MATCH($B355,[1]TDSheet!$B$14:$B$25000,0))</f>
        <v>3650</v>
      </c>
      <c r="U355" s="1781">
        <f>INDEX([1]TDSheet!$AX$14:$AX$25000,MATCH($B355,[1]TDSheet!$B$14:$B$25000,0))</f>
        <v>3650</v>
      </c>
      <c r="V355" s="1782">
        <f>INDEX([1]TDSheet!$AX$14:$AX$25000,MATCH($B355,[1]TDSheet!$B$14:$B$25000,0))</f>
        <v>3650</v>
      </c>
      <c r="W355" s="1200"/>
      <c r="X355" s="78" t="s">
        <v>3669</v>
      </c>
      <c r="Y355" s="1201" t="s">
        <v>3123</v>
      </c>
      <c r="Z355" s="1201"/>
      <c r="AA355" s="1201"/>
      <c r="AB355" s="1201"/>
      <c r="AC355" s="1201" t="s">
        <v>3123</v>
      </c>
      <c r="AD355" s="1202" t="str">
        <f>INDEX([1]TDSheet!$AV$14:$AV$25000,MATCH($B355,[1]TDSheet!$B$14:$B$25000,0))</f>
        <v>1400*890</v>
      </c>
      <c r="AE355" s="469">
        <f>INDEX([1]TDSheet!$AY$14:$AY$25000,MATCH($B355,[1]TDSheet!$B$14:$B$25000,0))</f>
        <v>4150</v>
      </c>
      <c r="AF355" s="102"/>
      <c r="AG355" s="1058"/>
    </row>
    <row r="356" spans="1:35" s="56" customFormat="1" ht="35.1" customHeight="1">
      <c r="A356" s="596">
        <f>ROW(356:356)-SUM(AF$1:AF356)</f>
        <v>332</v>
      </c>
      <c r="B356" s="597" t="s">
        <v>1459</v>
      </c>
      <c r="C356" s="597" t="str">
        <f t="shared" si="133"/>
        <v>4599AGNBLH</v>
      </c>
      <c r="D356" s="1198" t="s">
        <v>3255</v>
      </c>
      <c r="E356" s="1054" t="s">
        <v>4471</v>
      </c>
      <c r="F356" s="1199"/>
      <c r="G356" s="1199" t="s">
        <v>4473</v>
      </c>
      <c r="H356" s="1199" t="str">
        <f>IF(AB356="+","P","")</f>
        <v/>
      </c>
      <c r="I356" s="1199"/>
      <c r="J356" s="1199" t="str">
        <f>IF(Z356="+","V","")</f>
        <v/>
      </c>
      <c r="K356" s="1199"/>
      <c r="L356" s="1199"/>
      <c r="M356" s="1780" t="str">
        <f>INDEX([1]TDSheet!$S$14:$S$25000,MATCH($B356,[1]TDSheet!$B$14:$B$25000,0))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обогрев)</v>
      </c>
      <c r="N356" s="1781">
        <f>INDEX([1]TDSheet!$AX$14:$AX$25000,MATCH($B356,[1]TDSheet!$B$14:$B$25000,0))</f>
        <v>6200</v>
      </c>
      <c r="O356" s="1781">
        <f>INDEX([1]TDSheet!$AX$14:$AX$25000,MATCH($B356,[1]TDSheet!$B$14:$B$25000,0))</f>
        <v>6200</v>
      </c>
      <c r="P356" s="1781">
        <f>INDEX([1]TDSheet!$AX$14:$AX$25000,MATCH($B356,[1]TDSheet!$B$14:$B$25000,0))</f>
        <v>6200</v>
      </c>
      <c r="Q356" s="1781">
        <f>INDEX([1]TDSheet!$AX$14:$AX$25000,MATCH($B356,[1]TDSheet!$B$14:$B$25000,0))</f>
        <v>6200</v>
      </c>
      <c r="R356" s="1781">
        <f>INDEX([1]TDSheet!$AX$14:$AX$25000,MATCH($B356,[1]TDSheet!$B$14:$B$25000,0))</f>
        <v>6200</v>
      </c>
      <c r="S356" s="1781">
        <f>INDEX([1]TDSheet!$AX$14:$AX$25000,MATCH($B356,[1]TDSheet!$B$14:$B$25000,0))</f>
        <v>6200</v>
      </c>
      <c r="T356" s="1781">
        <f>INDEX([1]TDSheet!$AX$14:$AX$25000,MATCH($B356,[1]TDSheet!$B$14:$B$25000,0))</f>
        <v>6200</v>
      </c>
      <c r="U356" s="1781">
        <f>INDEX([1]TDSheet!$AX$14:$AX$25000,MATCH($B356,[1]TDSheet!$B$14:$B$25000,0))</f>
        <v>6200</v>
      </c>
      <c r="V356" s="1782">
        <f>INDEX([1]TDSheet!$AX$14:$AX$25000,MATCH($B356,[1]TDSheet!$B$14:$B$25000,0))</f>
        <v>6200</v>
      </c>
      <c r="W356" s="1200"/>
      <c r="X356" s="78" t="s">
        <v>3669</v>
      </c>
      <c r="Y356" s="1201" t="s">
        <v>3123</v>
      </c>
      <c r="Z356" s="1201"/>
      <c r="AA356" s="1201"/>
      <c r="AB356" s="1201"/>
      <c r="AC356" s="1201" t="s">
        <v>3123</v>
      </c>
      <c r="AD356" s="1202" t="str">
        <f>INDEX([1]TDSheet!$AV$14:$AV$25000,MATCH($B356,[1]TDSheet!$B$14:$B$25000,0))</f>
        <v>1400*890</v>
      </c>
      <c r="AE356" s="469">
        <f>INDEX([1]TDSheet!$AY$14:$AY$25000,MATCH($B356,[1]TDSheet!$B$14:$B$25000,0))</f>
        <v>7700</v>
      </c>
      <c r="AF356" s="102"/>
      <c r="AG356" s="1058"/>
    </row>
    <row r="357" spans="1:35" s="56" customFormat="1" ht="35.1" customHeight="1">
      <c r="A357" s="596">
        <f>ROW(357:357)-SUM(AF$1:AF357)</f>
        <v>333</v>
      </c>
      <c r="B357" s="597" t="s">
        <v>1460</v>
      </c>
      <c r="C357" s="597" t="str">
        <f t="shared" si="133"/>
        <v>4599AGNBLHW</v>
      </c>
      <c r="D357" s="1198" t="s">
        <v>3255</v>
      </c>
      <c r="E357" s="1054" t="s">
        <v>4471</v>
      </c>
      <c r="F357" s="1199"/>
      <c r="G357" s="1199" t="s">
        <v>4473</v>
      </c>
      <c r="H357" s="1199" t="str">
        <f t="shared" si="134"/>
        <v/>
      </c>
      <c r="I357" s="1199"/>
      <c r="J357" s="1199" t="str">
        <f t="shared" si="135"/>
        <v/>
      </c>
      <c r="K357" s="1199"/>
      <c r="L357" s="1199" t="s">
        <v>4476</v>
      </c>
      <c r="M357" s="1780" t="str">
        <f>INDEX([1]TDSheet!$S$14:$S$25000,MATCH($B357,[1]TDSheet!$B$14:$B$25000,0))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 для базовой комплектации)</v>
      </c>
      <c r="N357" s="1781">
        <f>INDEX([1]TDSheet!$AX$14:$AX$25000,MATCH($B357,[1]TDSheet!$B$14:$B$25000,0))</f>
        <v>6200</v>
      </c>
      <c r="O357" s="1781">
        <f>INDEX([1]TDSheet!$AX$14:$AX$25000,MATCH($B357,[1]TDSheet!$B$14:$B$25000,0))</f>
        <v>6200</v>
      </c>
      <c r="P357" s="1781">
        <f>INDEX([1]TDSheet!$AX$14:$AX$25000,MATCH($B357,[1]TDSheet!$B$14:$B$25000,0))</f>
        <v>6200</v>
      </c>
      <c r="Q357" s="1781">
        <f>INDEX([1]TDSheet!$AX$14:$AX$25000,MATCH($B357,[1]TDSheet!$B$14:$B$25000,0))</f>
        <v>6200</v>
      </c>
      <c r="R357" s="1781">
        <f>INDEX([1]TDSheet!$AX$14:$AX$25000,MATCH($B357,[1]TDSheet!$B$14:$B$25000,0))</f>
        <v>6200</v>
      </c>
      <c r="S357" s="1781">
        <f>INDEX([1]TDSheet!$AX$14:$AX$25000,MATCH($B357,[1]TDSheet!$B$14:$B$25000,0))</f>
        <v>6200</v>
      </c>
      <c r="T357" s="1781">
        <f>INDEX([1]TDSheet!$AX$14:$AX$25000,MATCH($B357,[1]TDSheet!$B$14:$B$25000,0))</f>
        <v>6200</v>
      </c>
      <c r="U357" s="1781">
        <f>INDEX([1]TDSheet!$AX$14:$AX$25000,MATCH($B357,[1]TDSheet!$B$14:$B$25000,0))</f>
        <v>6200</v>
      </c>
      <c r="V357" s="1782">
        <f>INDEX([1]TDSheet!$AX$14:$AX$25000,MATCH($B357,[1]TDSheet!$B$14:$B$25000,0))</f>
        <v>6200</v>
      </c>
      <c r="W357" s="1200"/>
      <c r="X357" s="78" t="s">
        <v>3669</v>
      </c>
      <c r="Y357" s="1201" t="s">
        <v>3123</v>
      </c>
      <c r="Z357" s="1201"/>
      <c r="AA357" s="1201"/>
      <c r="AB357" s="1201"/>
      <c r="AC357" s="1201" t="s">
        <v>3123</v>
      </c>
      <c r="AD357" s="1202" t="str">
        <f>INDEX([1]TDSheet!$AV$14:$AV$25000,MATCH($B357,[1]TDSheet!$B$14:$B$25000,0))</f>
        <v>1400*890</v>
      </c>
      <c r="AE357" s="469">
        <f>INDEX([1]TDSheet!$AY$14:$AY$25000,MATCH($B357,[1]TDSheet!$B$14:$B$25000,0))</f>
        <v>7700</v>
      </c>
      <c r="AF357" s="102"/>
      <c r="AG357" s="1058"/>
    </row>
    <row r="358" spans="1:35" s="56" customFormat="1" ht="35.1" customHeight="1">
      <c r="A358" s="598">
        <f>ROW(358:358)-SUM(AF$1:AF358)</f>
        <v>334</v>
      </c>
      <c r="B358" s="599" t="s">
        <v>1461</v>
      </c>
      <c r="C358" s="599" t="str">
        <f t="shared" si="133"/>
        <v>4599AGNBLHPW</v>
      </c>
      <c r="D358" s="1198" t="s">
        <v>3255</v>
      </c>
      <c r="E358" s="1054" t="s">
        <v>4471</v>
      </c>
      <c r="F358" s="1199"/>
      <c r="G358" s="1199" t="s">
        <v>4473</v>
      </c>
      <c r="H358" s="1199" t="str">
        <f t="shared" si="134"/>
        <v>P</v>
      </c>
      <c r="I358" s="1199"/>
      <c r="J358" s="1199" t="str">
        <f t="shared" si="135"/>
        <v/>
      </c>
      <c r="K358" s="1199"/>
      <c r="L358" s="1199" t="s">
        <v>4476</v>
      </c>
      <c r="M358" s="1780" t="str">
        <f>INDEX([1]TDSheet!$S$14:$S$25000,MATCH($B358,[1]TDSheet!$B$14:$B$25000,0))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обогрев для базовой комплектации)</v>
      </c>
      <c r="N358" s="1781">
        <f>INDEX([1]TDSheet!$AX$14:$AX$25000,MATCH($B358,[1]TDSheet!$B$14:$B$25000,0))</f>
        <v>6200</v>
      </c>
      <c r="O358" s="1781">
        <f>INDEX([1]TDSheet!$AX$14:$AX$25000,MATCH($B358,[1]TDSheet!$B$14:$B$25000,0))</f>
        <v>6200</v>
      </c>
      <c r="P358" s="1781">
        <f>INDEX([1]TDSheet!$AX$14:$AX$25000,MATCH($B358,[1]TDSheet!$B$14:$B$25000,0))</f>
        <v>6200</v>
      </c>
      <c r="Q358" s="1781">
        <f>INDEX([1]TDSheet!$AX$14:$AX$25000,MATCH($B358,[1]TDSheet!$B$14:$B$25000,0))</f>
        <v>6200</v>
      </c>
      <c r="R358" s="1781">
        <f>INDEX([1]TDSheet!$AX$14:$AX$25000,MATCH($B358,[1]TDSheet!$B$14:$B$25000,0))</f>
        <v>6200</v>
      </c>
      <c r="S358" s="1781">
        <f>INDEX([1]TDSheet!$AX$14:$AX$25000,MATCH($B358,[1]TDSheet!$B$14:$B$25000,0))</f>
        <v>6200</v>
      </c>
      <c r="T358" s="1781">
        <f>INDEX([1]TDSheet!$AX$14:$AX$25000,MATCH($B358,[1]TDSheet!$B$14:$B$25000,0))</f>
        <v>6200</v>
      </c>
      <c r="U358" s="1781">
        <f>INDEX([1]TDSheet!$AX$14:$AX$25000,MATCH($B358,[1]TDSheet!$B$14:$B$25000,0))</f>
        <v>6200</v>
      </c>
      <c r="V358" s="1782">
        <f>INDEX([1]TDSheet!$AX$14:$AX$25000,MATCH($B358,[1]TDSheet!$B$14:$B$25000,0))</f>
        <v>6200</v>
      </c>
      <c r="W358" s="1203"/>
      <c r="X358" s="78" t="s">
        <v>3669</v>
      </c>
      <c r="Y358" s="1204" t="s">
        <v>3123</v>
      </c>
      <c r="Z358" s="1204"/>
      <c r="AA358" s="1204"/>
      <c r="AB358" s="1204" t="s">
        <v>3123</v>
      </c>
      <c r="AC358" s="1204"/>
      <c r="AD358" s="1205" t="str">
        <f>INDEX([1]TDSheet!$AV$14:$AV$25000,MATCH($B358,[1]TDSheet!$B$14:$B$25000,0))</f>
        <v>1400*890</v>
      </c>
      <c r="AE358" s="600">
        <f>INDEX([1]TDSheet!$AY$14:$AY$25000,MATCH($B358,[1]TDSheet!$B$14:$B$25000,0))</f>
        <v>7700</v>
      </c>
      <c r="AF358" s="102"/>
      <c r="AG358" s="1058"/>
    </row>
    <row r="359" spans="1:35" ht="17.25" customHeight="1">
      <c r="A359" s="917" t="s">
        <v>3185</v>
      </c>
      <c r="B359" s="950"/>
      <c r="C359" s="950"/>
      <c r="D359" s="165"/>
      <c r="E359" s="166"/>
      <c r="F359" s="167"/>
      <c r="G359" s="167"/>
      <c r="H359" s="167" t="str">
        <f>IF(AB359="+","M","")</f>
        <v/>
      </c>
      <c r="I359" s="167" t="str">
        <f>IF(AA359="+","P","")</f>
        <v/>
      </c>
      <c r="J359" s="167" t="str">
        <f t="shared" si="127"/>
        <v/>
      </c>
      <c r="K359" s="167"/>
      <c r="L359" s="167"/>
      <c r="M359" s="1796"/>
      <c r="N359" s="1796"/>
      <c r="O359" s="1796"/>
      <c r="P359" s="1796"/>
      <c r="Q359" s="1796"/>
      <c r="R359" s="1796"/>
      <c r="S359" s="1796"/>
      <c r="T359" s="1796"/>
      <c r="U359" s="1796"/>
      <c r="V359" s="1796"/>
      <c r="W359" s="968"/>
      <c r="X359" s="951"/>
      <c r="Y359" s="951"/>
      <c r="Z359" s="951"/>
      <c r="AA359" s="951"/>
      <c r="AB359" s="951"/>
      <c r="AC359" s="951"/>
      <c r="AD359" s="951"/>
      <c r="AE359" s="952"/>
      <c r="AF359" s="1051">
        <v>1</v>
      </c>
      <c r="AG359" s="1058"/>
      <c r="AH359" s="251"/>
      <c r="AI359" s="251"/>
    </row>
    <row r="360" spans="1:35" ht="17.25" customHeight="1">
      <c r="A360" s="455">
        <f>ROW(360:360)-SUM(AF$1:AF360)</f>
        <v>335</v>
      </c>
      <c r="B360" s="197" t="s">
        <v>8475</v>
      </c>
      <c r="C360" s="197" t="str">
        <f t="shared" ref="C360" si="136">IF(D360&lt;&gt;"",CONCATENATE(D360,E360,F360,G360,H360,I360,J360,K360,L360),"")</f>
        <v/>
      </c>
      <c r="D360" s="604"/>
      <c r="E360" s="1084" t="s">
        <v>4471</v>
      </c>
      <c r="F360" s="1208"/>
      <c r="G360" s="1208"/>
      <c r="H360" s="1208" t="str">
        <f t="shared" ref="H360" si="137">IF(AB360="+","P","")</f>
        <v/>
      </c>
      <c r="I360" s="1208"/>
      <c r="J360" s="1208" t="str">
        <f t="shared" ref="J360" si="138">IF(Z360="+","V","")</f>
        <v>V</v>
      </c>
      <c r="K360" s="1208"/>
      <c r="L360" s="1208"/>
      <c r="M360" s="1780" t="str">
        <f>INDEX([1]TDSheet!$S$14:$S$25000,MATCH($B360,[1]TDSheet!$B$14:$B$25000,0))</f>
        <v xml:space="preserve"> Dodge "Challenger" III 2D Cpe '2008- ЗП ТЗ</v>
      </c>
      <c r="N360" s="1781">
        <f>INDEX([1]TDSheet!$AX$14:$AX$25000,MATCH($B360,[1]TDSheet!$B$14:$B$25000,0))</f>
        <v>4700</v>
      </c>
      <c r="O360" s="1781">
        <f>INDEX([1]TDSheet!$AX$14:$AX$25000,MATCH($B360,[1]TDSheet!$B$14:$B$25000,0))</f>
        <v>4700</v>
      </c>
      <c r="P360" s="1781">
        <f>INDEX([1]TDSheet!$AX$14:$AX$25000,MATCH($B360,[1]TDSheet!$B$14:$B$25000,0))</f>
        <v>4700</v>
      </c>
      <c r="Q360" s="1781">
        <f>INDEX([1]TDSheet!$AX$14:$AX$25000,MATCH($B360,[1]TDSheet!$B$14:$B$25000,0))</f>
        <v>4700</v>
      </c>
      <c r="R360" s="1781">
        <f>INDEX([1]TDSheet!$AX$14:$AX$25000,MATCH($B360,[1]TDSheet!$B$14:$B$25000,0))</f>
        <v>4700</v>
      </c>
      <c r="S360" s="1781">
        <f>INDEX([1]TDSheet!$AX$14:$AX$25000,MATCH($B360,[1]TDSheet!$B$14:$B$25000,0))</f>
        <v>4700</v>
      </c>
      <c r="T360" s="1781">
        <f>INDEX([1]TDSheet!$AX$14:$AX$25000,MATCH($B360,[1]TDSheet!$B$14:$B$25000,0))</f>
        <v>4700</v>
      </c>
      <c r="U360" s="1781">
        <f>INDEX([1]TDSheet!$AX$14:$AX$25000,MATCH($B360,[1]TDSheet!$B$14:$B$25000,0))</f>
        <v>4700</v>
      </c>
      <c r="V360" s="1782">
        <f>INDEX([1]TDSheet!$AX$14:$AX$25000,MATCH($B360,[1]TDSheet!$B$14:$B$25000,0))</f>
        <v>4700</v>
      </c>
      <c r="W360" s="1056"/>
      <c r="X360" s="435" t="s">
        <v>3736</v>
      </c>
      <c r="Y360" s="182" t="s">
        <v>3123</v>
      </c>
      <c r="Z360" s="182" t="s">
        <v>3123</v>
      </c>
      <c r="AA360" s="182" t="s">
        <v>3123</v>
      </c>
      <c r="AB360" s="182"/>
      <c r="AC360" s="182" t="s">
        <v>3123</v>
      </c>
      <c r="AD360" s="436" t="str">
        <f>INDEX([1]TDSheet!$AV$14:$AV$25000,MATCH($B360,[1]TDSheet!$B$14:$B$25000,0))</f>
        <v>1642*913</v>
      </c>
      <c r="AE360" s="801">
        <f>INDEX([1]TDSheet!$AY$14:$AY$25000,MATCH($B360,[1]TDSheet!$B$14:$B$25000,0))</f>
        <v>5200</v>
      </c>
      <c r="AF360" s="1051"/>
      <c r="AG360" s="1058"/>
      <c r="AH360" s="251"/>
      <c r="AI360" s="251"/>
    </row>
    <row r="361" spans="1:35" ht="17.25" customHeight="1">
      <c r="A361" s="455">
        <f>ROW(361:361)-SUM(AF$1:AF361)</f>
        <v>336</v>
      </c>
      <c r="B361" s="197" t="s">
        <v>1819</v>
      </c>
      <c r="C361" s="197" t="str">
        <f t="shared" ref="C361:C366" si="139">IF(D361&lt;&gt;"",CONCATENATE(D361,E361,F361,G361,H361,I361,J361,K361,L361),"")</f>
        <v>1643AGNBL</v>
      </c>
      <c r="D361" s="601" t="s">
        <v>3776</v>
      </c>
      <c r="E361" s="1054" t="s">
        <v>4471</v>
      </c>
      <c r="F361" s="1206"/>
      <c r="G361" s="1206"/>
      <c r="H361" s="1206" t="str">
        <f t="shared" ref="H361:H366" si="140">IF(AB361="+","P","")</f>
        <v/>
      </c>
      <c r="I361" s="1206"/>
      <c r="J361" s="1206" t="str">
        <f t="shared" si="127"/>
        <v/>
      </c>
      <c r="K361" s="1206"/>
      <c r="L361" s="1206"/>
      <c r="M361" s="1780" t="str">
        <f>INDEX([1]TDSheet!$S$14:$S$25000,MATCH($B361,[1]TDSheet!$B$14:$B$25000,0))</f>
        <v xml:space="preserve"> Dodge "Caliber" 5D Mpv '2006-2013 ЗП ТЗ #1643AGNBL</v>
      </c>
      <c r="N361" s="1781">
        <f>INDEX([1]TDSheet!$AX$14:$AX$25000,MATCH($B361,[1]TDSheet!$B$14:$B$25000,0))</f>
        <v>3100</v>
      </c>
      <c r="O361" s="1781">
        <f>INDEX([1]TDSheet!$AX$14:$AX$25000,MATCH($B361,[1]TDSheet!$B$14:$B$25000,0))</f>
        <v>3100</v>
      </c>
      <c r="P361" s="1781">
        <f>INDEX([1]TDSheet!$AX$14:$AX$25000,MATCH($B361,[1]TDSheet!$B$14:$B$25000,0))</f>
        <v>3100</v>
      </c>
      <c r="Q361" s="1781">
        <f>INDEX([1]TDSheet!$AX$14:$AX$25000,MATCH($B361,[1]TDSheet!$B$14:$B$25000,0))</f>
        <v>3100</v>
      </c>
      <c r="R361" s="1781">
        <f>INDEX([1]TDSheet!$AX$14:$AX$25000,MATCH($B361,[1]TDSheet!$B$14:$B$25000,0))</f>
        <v>3100</v>
      </c>
      <c r="S361" s="1781">
        <f>INDEX([1]TDSheet!$AX$14:$AX$25000,MATCH($B361,[1]TDSheet!$B$14:$B$25000,0))</f>
        <v>3100</v>
      </c>
      <c r="T361" s="1781">
        <f>INDEX([1]TDSheet!$AX$14:$AX$25000,MATCH($B361,[1]TDSheet!$B$14:$B$25000,0))</f>
        <v>3100</v>
      </c>
      <c r="U361" s="1781">
        <f>INDEX([1]TDSheet!$AX$14:$AX$25000,MATCH($B361,[1]TDSheet!$B$14:$B$25000,0))</f>
        <v>3100</v>
      </c>
      <c r="V361" s="1782">
        <f>INDEX([1]TDSheet!$AX$14:$AX$25000,MATCH($B361,[1]TDSheet!$B$14:$B$25000,0))</f>
        <v>3100</v>
      </c>
      <c r="W361" s="1207"/>
      <c r="X361" s="437" t="s">
        <v>4534</v>
      </c>
      <c r="Y361" s="181" t="s">
        <v>3123</v>
      </c>
      <c r="Z361" s="181"/>
      <c r="AA361" s="181" t="s">
        <v>3123</v>
      </c>
      <c r="AB361" s="181"/>
      <c r="AC361" s="181" t="s">
        <v>3123</v>
      </c>
      <c r="AD361" s="438" t="str">
        <f>INDEX([1]TDSheet!$AV$14:$AV$25000,MATCH($B361,[1]TDSheet!$B$14:$B$25000,0))</f>
        <v>1425*830</v>
      </c>
      <c r="AE361" s="456">
        <f>INDEX([1]TDSheet!$AY$14:$AY$25000,MATCH($B361,[1]TDSheet!$B$14:$B$25000,0))</f>
        <v>3600</v>
      </c>
      <c r="AF361" s="1051"/>
      <c r="AG361" s="1058"/>
      <c r="AH361" s="251"/>
      <c r="AI361" s="251"/>
    </row>
    <row r="362" spans="1:35" ht="17.25" customHeight="1">
      <c r="A362" s="602">
        <f>ROW(362:362)-SUM(AF$1:AF362)</f>
        <v>337</v>
      </c>
      <c r="B362" s="603" t="s">
        <v>7149</v>
      </c>
      <c r="C362" s="603" t="str">
        <f t="shared" ref="C362" si="141">IF(D362&lt;&gt;"",CONCATENATE(D362,E362,F362,G362,H362,I362,J362,K362,L362),"")</f>
        <v>AD50AGNBLV</v>
      </c>
      <c r="D362" s="604" t="s">
        <v>7150</v>
      </c>
      <c r="E362" s="1084" t="s">
        <v>4471</v>
      </c>
      <c r="F362" s="1208"/>
      <c r="G362" s="1208"/>
      <c r="H362" s="1208" t="str">
        <f t="shared" ref="H362" si="142">IF(AB362="+","P","")</f>
        <v/>
      </c>
      <c r="I362" s="1208"/>
      <c r="J362" s="1208" t="str">
        <f t="shared" ref="J362" si="143">IF(Z362="+","V","")</f>
        <v>V</v>
      </c>
      <c r="K362" s="1208"/>
      <c r="L362" s="1208"/>
      <c r="M362" s="1780" t="str">
        <f>INDEX([1]TDSheet!$S$14:$S$25000,MATCH($B362,[1]TDSheet!$B$14:$B$25000,0))</f>
        <v xml:space="preserve"> Dodge "Journey" I // Fiat "Freemont" (11-16) 5D Suv '2007-2020 #AD50 ЗП ТЗ</v>
      </c>
      <c r="N362" s="1781">
        <f>INDEX([1]TDSheet!$AX$14:$AX$25000,MATCH($B362,[1]TDSheet!$B$14:$B$25000,0))</f>
        <v>4200</v>
      </c>
      <c r="O362" s="1781">
        <f>INDEX([1]TDSheet!$AX$14:$AX$25000,MATCH($B362,[1]TDSheet!$B$14:$B$25000,0))</f>
        <v>4200</v>
      </c>
      <c r="P362" s="1781">
        <f>INDEX([1]TDSheet!$AX$14:$AX$25000,MATCH($B362,[1]TDSheet!$B$14:$B$25000,0))</f>
        <v>4200</v>
      </c>
      <c r="Q362" s="1781">
        <f>INDEX([1]TDSheet!$AX$14:$AX$25000,MATCH($B362,[1]TDSheet!$B$14:$B$25000,0))</f>
        <v>4200</v>
      </c>
      <c r="R362" s="1781">
        <f>INDEX([1]TDSheet!$AX$14:$AX$25000,MATCH($B362,[1]TDSheet!$B$14:$B$25000,0))</f>
        <v>4200</v>
      </c>
      <c r="S362" s="1781">
        <f>INDEX([1]TDSheet!$AX$14:$AX$25000,MATCH($B362,[1]TDSheet!$B$14:$B$25000,0))</f>
        <v>4200</v>
      </c>
      <c r="T362" s="1781">
        <f>INDEX([1]TDSheet!$AX$14:$AX$25000,MATCH($B362,[1]TDSheet!$B$14:$B$25000,0))</f>
        <v>4200</v>
      </c>
      <c r="U362" s="1781">
        <f>INDEX([1]TDSheet!$AX$14:$AX$25000,MATCH($B362,[1]TDSheet!$B$14:$B$25000,0))</f>
        <v>4200</v>
      </c>
      <c r="V362" s="1782">
        <f>INDEX([1]TDSheet!$AX$14:$AX$25000,MATCH($B362,[1]TDSheet!$B$14:$B$25000,0))</f>
        <v>4200</v>
      </c>
      <c r="W362" s="1209"/>
      <c r="X362" s="605" t="s">
        <v>7151</v>
      </c>
      <c r="Y362" s="1210" t="s">
        <v>3123</v>
      </c>
      <c r="Z362" s="1210" t="s">
        <v>3123</v>
      </c>
      <c r="AA362" s="1210" t="s">
        <v>3123</v>
      </c>
      <c r="AB362" s="1210"/>
      <c r="AC362" s="1210" t="s">
        <v>3123</v>
      </c>
      <c r="AD362" s="606" t="str">
        <f>INDEX([1]TDSheet!$AV$14:$AV$25000,MATCH($B362,[1]TDSheet!$B$14:$B$25000,0))</f>
        <v>1552*1004</v>
      </c>
      <c r="AE362" s="472">
        <f>INDEX([1]TDSheet!$AY$14:$AY$25000,MATCH($B362,[1]TDSheet!$B$14:$B$25000,0))</f>
        <v>4700</v>
      </c>
      <c r="AF362" s="1051"/>
      <c r="AG362" s="1058"/>
      <c r="AH362" s="251"/>
      <c r="AI362" s="251"/>
    </row>
    <row r="363" spans="1:35" ht="17.25" customHeight="1">
      <c r="A363" s="602">
        <f>ROW(363:363)-SUM(AF$1:AF363)</f>
        <v>338</v>
      </c>
      <c r="B363" s="603" t="s">
        <v>1820</v>
      </c>
      <c r="C363" s="603" t="str">
        <f t="shared" si="139"/>
        <v/>
      </c>
      <c r="D363" s="601"/>
      <c r="E363" s="1054" t="s">
        <v>4471</v>
      </c>
      <c r="F363" s="1206"/>
      <c r="G363" s="1206"/>
      <c r="H363" s="1206" t="str">
        <f t="shared" si="140"/>
        <v/>
      </c>
      <c r="I363" s="1206"/>
      <c r="J363" s="1206" t="str">
        <f t="shared" ref="J363:J372" si="144">IF(Z363="+","V","")</f>
        <v>V</v>
      </c>
      <c r="K363" s="1206"/>
      <c r="L363" s="1206"/>
      <c r="M363" s="1780" t="str">
        <f>INDEX([1]TDSheet!$S$14:$S$25000,MATCH($B363,[1]TDSheet!$B$14:$B$25000,0))</f>
        <v xml:space="preserve"> Dodge "Nitro" 4D Utility '2006-2011 ЗП ТЗ</v>
      </c>
      <c r="N363" s="1781">
        <f>INDEX([1]TDSheet!$AX$14:$AX$25000,MATCH($B363,[1]TDSheet!$B$14:$B$25000,0))</f>
        <v>3300</v>
      </c>
      <c r="O363" s="1781">
        <f>INDEX([1]TDSheet!$AX$14:$AX$25000,MATCH($B363,[1]TDSheet!$B$14:$B$25000,0))</f>
        <v>3300</v>
      </c>
      <c r="P363" s="1781">
        <f>INDEX([1]TDSheet!$AX$14:$AX$25000,MATCH($B363,[1]TDSheet!$B$14:$B$25000,0))</f>
        <v>3300</v>
      </c>
      <c r="Q363" s="1781">
        <f>INDEX([1]TDSheet!$AX$14:$AX$25000,MATCH($B363,[1]TDSheet!$B$14:$B$25000,0))</f>
        <v>3300</v>
      </c>
      <c r="R363" s="1781">
        <f>INDEX([1]TDSheet!$AX$14:$AX$25000,MATCH($B363,[1]TDSheet!$B$14:$B$25000,0))</f>
        <v>3300</v>
      </c>
      <c r="S363" s="1781">
        <f>INDEX([1]TDSheet!$AX$14:$AX$25000,MATCH($B363,[1]TDSheet!$B$14:$B$25000,0))</f>
        <v>3300</v>
      </c>
      <c r="T363" s="1781">
        <f>INDEX([1]TDSheet!$AX$14:$AX$25000,MATCH($B363,[1]TDSheet!$B$14:$B$25000,0))</f>
        <v>3300</v>
      </c>
      <c r="U363" s="1781">
        <f>INDEX([1]TDSheet!$AX$14:$AX$25000,MATCH($B363,[1]TDSheet!$B$14:$B$25000,0))</f>
        <v>3300</v>
      </c>
      <c r="V363" s="1782">
        <f>INDEX([1]TDSheet!$AX$14:$AX$25000,MATCH($B363,[1]TDSheet!$B$14:$B$25000,0))</f>
        <v>3300</v>
      </c>
      <c r="W363" s="1209"/>
      <c r="X363" s="605" t="s">
        <v>3115</v>
      </c>
      <c r="Y363" s="1210" t="s">
        <v>3123</v>
      </c>
      <c r="Z363" s="1210" t="s">
        <v>3123</v>
      </c>
      <c r="AA363" s="1210" t="s">
        <v>3123</v>
      </c>
      <c r="AB363" s="1210"/>
      <c r="AC363" s="1210" t="s">
        <v>3123</v>
      </c>
      <c r="AD363" s="606" t="str">
        <f>INDEX([1]TDSheet!$AV$14:$AV$25000,MATCH($B363,[1]TDSheet!$B$14:$B$25000,0))</f>
        <v>1550*680</v>
      </c>
      <c r="AE363" s="469">
        <f>INDEX([1]TDSheet!$AY$14:$AY$25000,MATCH($B363,[1]TDSheet!$B$14:$B$25000,0))</f>
        <v>3800</v>
      </c>
      <c r="AF363" s="1051"/>
      <c r="AG363" s="1058"/>
      <c r="AH363" s="251"/>
      <c r="AI363" s="251"/>
    </row>
    <row r="364" spans="1:35" ht="17.25" customHeight="1">
      <c r="A364" s="602">
        <f>ROW(364:364)-SUM(AF$1:AF364)</f>
        <v>339</v>
      </c>
      <c r="B364" s="603" t="s">
        <v>295</v>
      </c>
      <c r="C364" s="603" t="str">
        <f t="shared" si="139"/>
        <v/>
      </c>
      <c r="D364" s="601"/>
      <c r="E364" s="1054" t="s">
        <v>4475</v>
      </c>
      <c r="F364" s="1206"/>
      <c r="G364" s="1206"/>
      <c r="H364" s="1206" t="str">
        <f t="shared" si="140"/>
        <v/>
      </c>
      <c r="I364" s="1206"/>
      <c r="J364" s="1206" t="str">
        <f t="shared" si="144"/>
        <v>V</v>
      </c>
      <c r="K364" s="1206"/>
      <c r="L364" s="1206"/>
      <c r="M364" s="1780" t="str">
        <f>INDEX([1]TDSheet!$S$14:$S$25000,MATCH($B364,[1]TDSheet!$B$14:$B$25000,0))</f>
        <v xml:space="preserve"> Dodge "Ram" IV 2/4D Pick-Up '2008-2018 ТЗ (без ЗП)</v>
      </c>
      <c r="N364" s="1781">
        <f>INDEX([1]TDSheet!$AX$14:$AX$25000,MATCH($B364,[1]TDSheet!$B$14:$B$25000,0))</f>
        <v>3500</v>
      </c>
      <c r="O364" s="1781">
        <f>INDEX([1]TDSheet!$AX$14:$AX$25000,MATCH($B364,[1]TDSheet!$B$14:$B$25000,0))</f>
        <v>3500</v>
      </c>
      <c r="P364" s="1781">
        <f>INDEX([1]TDSheet!$AX$14:$AX$25000,MATCH($B364,[1]TDSheet!$B$14:$B$25000,0))</f>
        <v>3500</v>
      </c>
      <c r="Q364" s="1781">
        <f>INDEX([1]TDSheet!$AX$14:$AX$25000,MATCH($B364,[1]TDSheet!$B$14:$B$25000,0))</f>
        <v>3500</v>
      </c>
      <c r="R364" s="1781">
        <f>INDEX([1]TDSheet!$AX$14:$AX$25000,MATCH($B364,[1]TDSheet!$B$14:$B$25000,0))</f>
        <v>3500</v>
      </c>
      <c r="S364" s="1781">
        <f>INDEX([1]TDSheet!$AX$14:$AX$25000,MATCH($B364,[1]TDSheet!$B$14:$B$25000,0))</f>
        <v>3500</v>
      </c>
      <c r="T364" s="1781">
        <f>INDEX([1]TDSheet!$AX$14:$AX$25000,MATCH($B364,[1]TDSheet!$B$14:$B$25000,0))</f>
        <v>3500</v>
      </c>
      <c r="U364" s="1781">
        <f>INDEX([1]TDSheet!$AX$14:$AX$25000,MATCH($B364,[1]TDSheet!$B$14:$B$25000,0))</f>
        <v>3500</v>
      </c>
      <c r="V364" s="1782">
        <f>INDEX([1]TDSheet!$AX$14:$AX$25000,MATCH($B364,[1]TDSheet!$B$14:$B$25000,0))</f>
        <v>3500</v>
      </c>
      <c r="W364" s="1209" t="s">
        <v>2977</v>
      </c>
      <c r="X364" s="605" t="s">
        <v>6173</v>
      </c>
      <c r="Y364" s="1210" t="s">
        <v>3123</v>
      </c>
      <c r="Z364" s="1210" t="s">
        <v>3123</v>
      </c>
      <c r="AA364" s="1210" t="s">
        <v>3123</v>
      </c>
      <c r="AB364" s="1210"/>
      <c r="AC364" s="1210" t="s">
        <v>3123</v>
      </c>
      <c r="AD364" s="606" t="str">
        <f>INDEX([1]TDSheet!$AV$14:$AV$25000,MATCH($B364,[1]TDSheet!$B$14:$B$25000,0))</f>
        <v>1660*860</v>
      </c>
      <c r="AE364" s="469">
        <f>INDEX([1]TDSheet!$AY$14:$AY$25000,MATCH($B364,[1]TDSheet!$B$14:$B$25000,0))</f>
        <v>4000</v>
      </c>
      <c r="AF364" s="1051"/>
      <c r="AG364" s="1058"/>
      <c r="AH364" s="251"/>
      <c r="AI364" s="251"/>
    </row>
    <row r="365" spans="1:35" ht="17.25" customHeight="1">
      <c r="A365" s="602">
        <f>ROW(365:365)-SUM(AF$1:AF365)</f>
        <v>340</v>
      </c>
      <c r="B365" s="603" t="s">
        <v>2975</v>
      </c>
      <c r="C365" s="603" t="str">
        <f t="shared" si="139"/>
        <v/>
      </c>
      <c r="D365" s="601"/>
      <c r="E365" s="1054" t="s">
        <v>4471</v>
      </c>
      <c r="F365" s="1206"/>
      <c r="G365" s="1206"/>
      <c r="H365" s="1206" t="str">
        <f t="shared" si="140"/>
        <v/>
      </c>
      <c r="I365" s="1206"/>
      <c r="J365" s="1206" t="str">
        <f t="shared" si="144"/>
        <v>V</v>
      </c>
      <c r="K365" s="1206"/>
      <c r="L365" s="1206"/>
      <c r="M365" s="1780" t="str">
        <f>INDEX([1]TDSheet!$S$14:$S$25000,MATCH($B365,[1]TDSheet!$B$14:$B$25000,0))</f>
        <v xml:space="preserve"> Dodge "Ram" IV 2/4D Pick-Up '2008-2018 ЗП ТЗ</v>
      </c>
      <c r="N365" s="1781">
        <f>INDEX([1]TDSheet!$AX$14:$AX$25000,MATCH($B365,[1]TDSheet!$B$14:$B$25000,0))</f>
        <v>3600</v>
      </c>
      <c r="O365" s="1781">
        <f>INDEX([1]TDSheet!$AX$14:$AX$25000,MATCH($B365,[1]TDSheet!$B$14:$B$25000,0))</f>
        <v>3600</v>
      </c>
      <c r="P365" s="1781">
        <f>INDEX([1]TDSheet!$AX$14:$AX$25000,MATCH($B365,[1]TDSheet!$B$14:$B$25000,0))</f>
        <v>3600</v>
      </c>
      <c r="Q365" s="1781">
        <f>INDEX([1]TDSheet!$AX$14:$AX$25000,MATCH($B365,[1]TDSheet!$B$14:$B$25000,0))</f>
        <v>3600</v>
      </c>
      <c r="R365" s="1781">
        <f>INDEX([1]TDSheet!$AX$14:$AX$25000,MATCH($B365,[1]TDSheet!$B$14:$B$25000,0))</f>
        <v>3600</v>
      </c>
      <c r="S365" s="1781">
        <f>INDEX([1]TDSheet!$AX$14:$AX$25000,MATCH($B365,[1]TDSheet!$B$14:$B$25000,0))</f>
        <v>3600</v>
      </c>
      <c r="T365" s="1781">
        <f>INDEX([1]TDSheet!$AX$14:$AX$25000,MATCH($B365,[1]TDSheet!$B$14:$B$25000,0))</f>
        <v>3600</v>
      </c>
      <c r="U365" s="1781">
        <f>INDEX([1]TDSheet!$AX$14:$AX$25000,MATCH($B365,[1]TDSheet!$B$14:$B$25000,0))</f>
        <v>3600</v>
      </c>
      <c r="V365" s="1782">
        <f>INDEX([1]TDSheet!$AX$14:$AX$25000,MATCH($B365,[1]TDSheet!$B$14:$B$25000,0))</f>
        <v>3600</v>
      </c>
      <c r="W365" s="1209" t="s">
        <v>2977</v>
      </c>
      <c r="X365" s="605" t="s">
        <v>6173</v>
      </c>
      <c r="Y365" s="1210" t="s">
        <v>3123</v>
      </c>
      <c r="Z365" s="1210" t="s">
        <v>3123</v>
      </c>
      <c r="AA365" s="1210" t="s">
        <v>3123</v>
      </c>
      <c r="AB365" s="1210"/>
      <c r="AC365" s="1210" t="s">
        <v>3123</v>
      </c>
      <c r="AD365" s="606" t="str">
        <f>INDEX([1]TDSheet!$AV$14:$AV$25000,MATCH($B365,[1]TDSheet!$B$14:$B$25000,0))</f>
        <v>1660*860</v>
      </c>
      <c r="AE365" s="469">
        <f>INDEX([1]TDSheet!$AY$14:$AY$25000,MATCH($B365,[1]TDSheet!$B$14:$B$25000,0))</f>
        <v>4100</v>
      </c>
      <c r="AF365" s="1051"/>
      <c r="AG365" s="1058"/>
      <c r="AH365" s="251"/>
      <c r="AI365" s="251"/>
    </row>
    <row r="366" spans="1:35" ht="17.25" customHeight="1">
      <c r="A366" s="607">
        <f>ROW(366:366)-SUM(AF$1:AF366)</f>
        <v>341</v>
      </c>
      <c r="B366" s="608" t="s">
        <v>2976</v>
      </c>
      <c r="C366" s="608" t="str">
        <f t="shared" si="139"/>
        <v/>
      </c>
      <c r="D366" s="601"/>
      <c r="E366" s="1054" t="s">
        <v>4471</v>
      </c>
      <c r="F366" s="1206"/>
      <c r="G366" s="1206"/>
      <c r="H366" s="1206" t="str">
        <f t="shared" si="140"/>
        <v>P</v>
      </c>
      <c r="I366" s="1206"/>
      <c r="J366" s="1206" t="str">
        <f t="shared" si="144"/>
        <v>V</v>
      </c>
      <c r="K366" s="1206"/>
      <c r="L366" s="1206"/>
      <c r="M366" s="1780" t="str">
        <f>INDEX([1]TDSheet!$S$14:$S$25000,MATCH($B366,[1]TDSheet!$B$14:$B$25000,0))</f>
        <v xml:space="preserve"> Dodge "Ram" IV 2/4D Pick-Up '2008-2018 ЗП ТЗ ДД</v>
      </c>
      <c r="N366" s="1781">
        <f>INDEX([1]TDSheet!$AX$14:$AX$25000,MATCH($B366,[1]TDSheet!$B$14:$B$25000,0))</f>
        <v>3600</v>
      </c>
      <c r="O366" s="1781">
        <f>INDEX([1]TDSheet!$AX$14:$AX$25000,MATCH($B366,[1]TDSheet!$B$14:$B$25000,0))</f>
        <v>3600</v>
      </c>
      <c r="P366" s="1781">
        <f>INDEX([1]TDSheet!$AX$14:$AX$25000,MATCH($B366,[1]TDSheet!$B$14:$B$25000,0))</f>
        <v>3600</v>
      </c>
      <c r="Q366" s="1781">
        <f>INDEX([1]TDSheet!$AX$14:$AX$25000,MATCH($B366,[1]TDSheet!$B$14:$B$25000,0))</f>
        <v>3600</v>
      </c>
      <c r="R366" s="1781">
        <f>INDEX([1]TDSheet!$AX$14:$AX$25000,MATCH($B366,[1]TDSheet!$B$14:$B$25000,0))</f>
        <v>3600</v>
      </c>
      <c r="S366" s="1781">
        <f>INDEX([1]TDSheet!$AX$14:$AX$25000,MATCH($B366,[1]TDSheet!$B$14:$B$25000,0))</f>
        <v>3600</v>
      </c>
      <c r="T366" s="1781">
        <f>INDEX([1]TDSheet!$AX$14:$AX$25000,MATCH($B366,[1]TDSheet!$B$14:$B$25000,0))</f>
        <v>3600</v>
      </c>
      <c r="U366" s="1781">
        <f>INDEX([1]TDSheet!$AX$14:$AX$25000,MATCH($B366,[1]TDSheet!$B$14:$B$25000,0))</f>
        <v>3600</v>
      </c>
      <c r="V366" s="1782">
        <f>INDEX([1]TDSheet!$AX$14:$AX$25000,MATCH($B366,[1]TDSheet!$B$14:$B$25000,0))</f>
        <v>3600</v>
      </c>
      <c r="W366" s="1211" t="s">
        <v>2977</v>
      </c>
      <c r="X366" s="609" t="s">
        <v>6173</v>
      </c>
      <c r="Y366" s="1212" t="s">
        <v>3123</v>
      </c>
      <c r="Z366" s="1212" t="s">
        <v>3123</v>
      </c>
      <c r="AA366" s="1212" t="s">
        <v>3123</v>
      </c>
      <c r="AB366" s="1212" t="s">
        <v>3123</v>
      </c>
      <c r="AC366" s="1212"/>
      <c r="AD366" s="610" t="str">
        <f>INDEX([1]TDSheet!$AV$14:$AV$25000,MATCH($B366,[1]TDSheet!$B$14:$B$25000,0))</f>
        <v>1660*860</v>
      </c>
      <c r="AE366" s="611">
        <f>INDEX([1]TDSheet!$AY$14:$AY$25000,MATCH($B366,[1]TDSheet!$B$14:$B$25000,0))</f>
        <v>4100</v>
      </c>
      <c r="AF366" s="1051"/>
      <c r="AG366" s="1058"/>
      <c r="AH366" s="251"/>
      <c r="AI366" s="251"/>
    </row>
    <row r="367" spans="1:35" ht="17.25" customHeight="1">
      <c r="A367" s="602">
        <f>ROW(367:367)-SUM(AF$1:AF367)</f>
        <v>342</v>
      </c>
      <c r="B367" s="603" t="s">
        <v>8212</v>
      </c>
      <c r="C367" s="603" t="str">
        <f t="shared" ref="C367" si="145">IF(D367&lt;&gt;"",CONCATENATE(D367,E367,F367,G367,H367,I367,J367,K367,L367),"")</f>
        <v/>
      </c>
      <c r="D367" s="604"/>
      <c r="E367" s="1084" t="s">
        <v>4471</v>
      </c>
      <c r="F367" s="1208"/>
      <c r="G367" s="1208"/>
      <c r="H367" s="1208" t="str">
        <f t="shared" ref="H367" si="146">IF(AB367="+","P","")</f>
        <v/>
      </c>
      <c r="I367" s="1208"/>
      <c r="J367" s="1208" t="str">
        <f t="shared" ref="J367" si="147">IF(Z367="+","V","")</f>
        <v>V</v>
      </c>
      <c r="K367" s="1208"/>
      <c r="L367" s="1208"/>
      <c r="M367" s="1780" t="str">
        <f>INDEX([1]TDSheet!$S$14:$S$25000,MATCH($B367,[1]TDSheet!$B$14:$B$25000,0))</f>
        <v xml:space="preserve"> Dodge "Ram" IV 2/4D Pick-Up '2008-2018 ЗП ТЗ (полный обогрев)</v>
      </c>
      <c r="N367" s="1781">
        <f>INDEX([1]TDSheet!$AX$14:$AX$25000,MATCH($B367,[1]TDSheet!$B$14:$B$25000,0))</f>
        <v>15600</v>
      </c>
      <c r="O367" s="1781">
        <f>INDEX([1]TDSheet!$AX$14:$AX$25000,MATCH($B367,[1]TDSheet!$B$14:$B$25000,0))</f>
        <v>15600</v>
      </c>
      <c r="P367" s="1781">
        <f>INDEX([1]TDSheet!$AX$14:$AX$25000,MATCH($B367,[1]TDSheet!$B$14:$B$25000,0))</f>
        <v>15600</v>
      </c>
      <c r="Q367" s="1781">
        <f>INDEX([1]TDSheet!$AX$14:$AX$25000,MATCH($B367,[1]TDSheet!$B$14:$B$25000,0))</f>
        <v>15600</v>
      </c>
      <c r="R367" s="1781">
        <f>INDEX([1]TDSheet!$AX$14:$AX$25000,MATCH($B367,[1]TDSheet!$B$14:$B$25000,0))</f>
        <v>15600</v>
      </c>
      <c r="S367" s="1781">
        <f>INDEX([1]TDSheet!$AX$14:$AX$25000,MATCH($B367,[1]TDSheet!$B$14:$B$25000,0))</f>
        <v>15600</v>
      </c>
      <c r="T367" s="1781">
        <f>INDEX([1]TDSheet!$AX$14:$AX$25000,MATCH($B367,[1]TDSheet!$B$14:$B$25000,0))</f>
        <v>15600</v>
      </c>
      <c r="U367" s="1781">
        <f>INDEX([1]TDSheet!$AX$14:$AX$25000,MATCH($B367,[1]TDSheet!$B$14:$B$25000,0))</f>
        <v>15600</v>
      </c>
      <c r="V367" s="1782">
        <f>INDEX([1]TDSheet!$AX$14:$AX$25000,MATCH($B367,[1]TDSheet!$B$14:$B$25000,0))</f>
        <v>15600</v>
      </c>
      <c r="W367" s="1209" t="s">
        <v>2977</v>
      </c>
      <c r="X367" s="605" t="s">
        <v>6173</v>
      </c>
      <c r="Y367" s="1210" t="s">
        <v>3123</v>
      </c>
      <c r="Z367" s="1210" t="s">
        <v>3123</v>
      </c>
      <c r="AA367" s="1210" t="s">
        <v>3123</v>
      </c>
      <c r="AB367" s="1210"/>
      <c r="AC367" s="1210" t="s">
        <v>3123</v>
      </c>
      <c r="AD367" s="606" t="str">
        <f>INDEX([1]TDSheet!$AV$14:$AV$25000,MATCH($B367,[1]TDSheet!$B$14:$B$25000,0))</f>
        <v>1660*860</v>
      </c>
      <c r="AE367" s="472">
        <f>INDEX([1]TDSheet!$AY$14:$AY$25000,MATCH($B367,[1]TDSheet!$B$14:$B$25000,0))</f>
        <v>17100</v>
      </c>
      <c r="AF367" s="1051"/>
      <c r="AG367" s="1058"/>
      <c r="AH367" s="251"/>
      <c r="AI367" s="251"/>
    </row>
    <row r="368" spans="1:35" ht="17.25" customHeight="1">
      <c r="A368" s="602">
        <f>ROW(368:368)-SUM(AF$1:AF368)</f>
        <v>343</v>
      </c>
      <c r="B368" s="603" t="s">
        <v>8213</v>
      </c>
      <c r="C368" s="603" t="str">
        <f t="shared" ref="C368:C369" si="148">IF(D368&lt;&gt;"",CONCATENATE(D368,E368,F368,G368,H368,I368,J368,K368,L368),"")</f>
        <v/>
      </c>
      <c r="D368" s="604"/>
      <c r="E368" s="1084" t="s">
        <v>4471</v>
      </c>
      <c r="F368" s="1208"/>
      <c r="G368" s="1208"/>
      <c r="H368" s="1208" t="str">
        <f t="shared" ref="H368:H369" si="149">IF(AB368="+","P","")</f>
        <v>P</v>
      </c>
      <c r="I368" s="1208"/>
      <c r="J368" s="1208" t="str">
        <f t="shared" ref="J368:J369" si="150">IF(Z368="+","V","")</f>
        <v>V</v>
      </c>
      <c r="K368" s="1208"/>
      <c r="L368" s="1208"/>
      <c r="M368" s="1780" t="str">
        <f>INDEX([1]TDSheet!$S$14:$S$25000,MATCH($B368,[1]TDSheet!$B$14:$B$25000,0))</f>
        <v xml:space="preserve"> Dodge "Ram" IV 2/4D Pick-Up '2008-2018 ЗП ТЗ ДД (полный обогрев)</v>
      </c>
      <c r="N368" s="1781">
        <f>INDEX([1]TDSheet!$AX$14:$AX$25000,MATCH($B368,[1]TDSheet!$B$14:$B$25000,0))</f>
        <v>15600</v>
      </c>
      <c r="O368" s="1781">
        <f>INDEX([1]TDSheet!$AX$14:$AX$25000,MATCH($B368,[1]TDSheet!$B$14:$B$25000,0))</f>
        <v>15600</v>
      </c>
      <c r="P368" s="1781">
        <f>INDEX([1]TDSheet!$AX$14:$AX$25000,MATCH($B368,[1]TDSheet!$B$14:$B$25000,0))</f>
        <v>15600</v>
      </c>
      <c r="Q368" s="1781">
        <f>INDEX([1]TDSheet!$AX$14:$AX$25000,MATCH($B368,[1]TDSheet!$B$14:$B$25000,0))</f>
        <v>15600</v>
      </c>
      <c r="R368" s="1781">
        <f>INDEX([1]TDSheet!$AX$14:$AX$25000,MATCH($B368,[1]TDSheet!$B$14:$B$25000,0))</f>
        <v>15600</v>
      </c>
      <c r="S368" s="1781">
        <f>INDEX([1]TDSheet!$AX$14:$AX$25000,MATCH($B368,[1]TDSheet!$B$14:$B$25000,0))</f>
        <v>15600</v>
      </c>
      <c r="T368" s="1781">
        <f>INDEX([1]TDSheet!$AX$14:$AX$25000,MATCH($B368,[1]TDSheet!$B$14:$B$25000,0))</f>
        <v>15600</v>
      </c>
      <c r="U368" s="1781">
        <f>INDEX([1]TDSheet!$AX$14:$AX$25000,MATCH($B368,[1]TDSheet!$B$14:$B$25000,0))</f>
        <v>15600</v>
      </c>
      <c r="V368" s="1782">
        <f>INDEX([1]TDSheet!$AX$14:$AX$25000,MATCH($B368,[1]TDSheet!$B$14:$B$25000,0))</f>
        <v>15600</v>
      </c>
      <c r="W368" s="1209" t="s">
        <v>2977</v>
      </c>
      <c r="X368" s="605" t="s">
        <v>6173</v>
      </c>
      <c r="Y368" s="1210" t="s">
        <v>3123</v>
      </c>
      <c r="Z368" s="1210" t="s">
        <v>3123</v>
      </c>
      <c r="AA368" s="1210" t="s">
        <v>3123</v>
      </c>
      <c r="AB368" s="1210" t="s">
        <v>3123</v>
      </c>
      <c r="AC368" s="1210"/>
      <c r="AD368" s="606" t="str">
        <f>INDEX([1]TDSheet!$AV$14:$AV$25000,MATCH($B368,[1]TDSheet!$B$14:$B$25000,0))</f>
        <v>1660*860</v>
      </c>
      <c r="AE368" s="472">
        <f>INDEX([1]TDSheet!$AY$14:$AY$25000,MATCH($B368,[1]TDSheet!$B$14:$B$25000,0))</f>
        <v>17100</v>
      </c>
      <c r="AF368" s="1051"/>
      <c r="AG368" s="1058"/>
      <c r="AH368" s="251"/>
      <c r="AI368" s="251"/>
    </row>
    <row r="369" spans="1:35" ht="17.25" customHeight="1">
      <c r="A369" s="607">
        <f>ROW(369:369)-SUM(AF$1:AF369)</f>
        <v>344</v>
      </c>
      <c r="B369" s="608" t="s">
        <v>8588</v>
      </c>
      <c r="C369" s="608" t="str">
        <f t="shared" si="148"/>
        <v/>
      </c>
      <c r="D369" s="604"/>
      <c r="E369" s="1084" t="s">
        <v>4471</v>
      </c>
      <c r="F369" s="1208"/>
      <c r="G369" s="1208"/>
      <c r="H369" s="1208" t="str">
        <f t="shared" si="149"/>
        <v>P</v>
      </c>
      <c r="I369" s="1208"/>
      <c r="J369" s="1208" t="str">
        <f t="shared" si="150"/>
        <v>V</v>
      </c>
      <c r="K369" s="1208"/>
      <c r="L369" s="1208"/>
      <c r="M369" s="1780" t="str">
        <f>INDEX([1]TDSheet!$S$14:$S$25000,MATCH($B369,[1]TDSheet!$B$14:$B$25000,0))</f>
        <v xml:space="preserve"> Dodge "Ram" V 2/4D Pick-up '2018- ЗП ТЗ ДД</v>
      </c>
      <c r="N369" s="1781">
        <f>INDEX([1]TDSheet!$AX$14:$AX$25000,MATCH($B369,[1]TDSheet!$B$14:$B$25000,0))</f>
        <v>4200</v>
      </c>
      <c r="O369" s="1781">
        <f>INDEX([1]TDSheet!$AX$14:$AX$25000,MATCH($B369,[1]TDSheet!$B$14:$B$25000,0))</f>
        <v>4200</v>
      </c>
      <c r="P369" s="1781">
        <f>INDEX([1]TDSheet!$AX$14:$AX$25000,MATCH($B369,[1]TDSheet!$B$14:$B$25000,0))</f>
        <v>4200</v>
      </c>
      <c r="Q369" s="1781">
        <f>INDEX([1]TDSheet!$AX$14:$AX$25000,MATCH($B369,[1]TDSheet!$B$14:$B$25000,0))</f>
        <v>4200</v>
      </c>
      <c r="R369" s="1781">
        <f>INDEX([1]TDSheet!$AX$14:$AX$25000,MATCH($B369,[1]TDSheet!$B$14:$B$25000,0))</f>
        <v>4200</v>
      </c>
      <c r="S369" s="1781">
        <f>INDEX([1]TDSheet!$AX$14:$AX$25000,MATCH($B369,[1]TDSheet!$B$14:$B$25000,0))</f>
        <v>4200</v>
      </c>
      <c r="T369" s="1781">
        <f>INDEX([1]TDSheet!$AX$14:$AX$25000,MATCH($B369,[1]TDSheet!$B$14:$B$25000,0))</f>
        <v>4200</v>
      </c>
      <c r="U369" s="1781">
        <f>INDEX([1]TDSheet!$AX$14:$AX$25000,MATCH($B369,[1]TDSheet!$B$14:$B$25000,0))</f>
        <v>4200</v>
      </c>
      <c r="V369" s="1782">
        <f>INDEX([1]TDSheet!$AX$14:$AX$25000,MATCH($B369,[1]TDSheet!$B$14:$B$25000,0))</f>
        <v>4200</v>
      </c>
      <c r="W369" s="1211"/>
      <c r="X369" s="609" t="s">
        <v>5856</v>
      </c>
      <c r="Y369" s="1212" t="s">
        <v>3123</v>
      </c>
      <c r="Z369" s="1212" t="s">
        <v>3123</v>
      </c>
      <c r="AA369" s="1212"/>
      <c r="AB369" s="1212" t="s">
        <v>3123</v>
      </c>
      <c r="AC369" s="1212"/>
      <c r="AD369" s="610" t="str">
        <f>INDEX([1]TDSheet!$AV$14:$AV$25000,MATCH($B369,[1]TDSheet!$B$14:$B$25000,0))</f>
        <v>1552*1004</v>
      </c>
      <c r="AE369" s="1549">
        <f>INDEX([1]TDSheet!$AY$14:$AY$25000,MATCH($B369,[1]TDSheet!$B$14:$B$25000,0))</f>
        <v>4700</v>
      </c>
      <c r="AF369" s="1051"/>
      <c r="AG369" s="1058"/>
      <c r="AH369" s="251"/>
      <c r="AI369" s="251"/>
    </row>
    <row r="370" spans="1:35" ht="17.25" customHeight="1">
      <c r="A370" s="607">
        <f>ROW(370:370)-SUM(AF$1:AF370)</f>
        <v>345</v>
      </c>
      <c r="B370" s="608" t="s">
        <v>7379</v>
      </c>
      <c r="C370" s="608" t="str">
        <f t="shared" ref="C370" si="151">IF(D370&lt;&gt;"",CONCATENATE(D370,E370,F370,G370,H370,I370,J370,K370,L370),"")</f>
        <v/>
      </c>
      <c r="D370" s="601"/>
      <c r="E370" s="1054" t="s">
        <v>4471</v>
      </c>
      <c r="F370" s="1206"/>
      <c r="G370" s="1206"/>
      <c r="H370" s="1206" t="str">
        <f t="shared" ref="H370" si="152">IF(AB370="+","P","")</f>
        <v>P</v>
      </c>
      <c r="I370" s="1206"/>
      <c r="J370" s="1206" t="str">
        <f t="shared" ref="J370" si="153">IF(Z370="+","V","")</f>
        <v>V</v>
      </c>
      <c r="K370" s="1206"/>
      <c r="L370" s="1206"/>
      <c r="M370" s="1780" t="str">
        <f>INDEX([1]TDSheet!$S$14:$S$25000,MATCH($B370,[1]TDSheet!$B$14:$B$25000,0))</f>
        <v xml:space="preserve"> Dodge "Ram" V 2/4D Pick-up '2018- ЗП ТЗ ДД камера (обогрев камеры)</v>
      </c>
      <c r="N370" s="1781">
        <f>INDEX([1]TDSheet!$AX$14:$AX$25000,MATCH($B370,[1]TDSheet!$B$14:$B$25000,0))</f>
        <v>4500</v>
      </c>
      <c r="O370" s="1781">
        <f>INDEX([1]TDSheet!$AX$14:$AX$25000,MATCH($B370,[1]TDSheet!$B$14:$B$25000,0))</f>
        <v>4500</v>
      </c>
      <c r="P370" s="1781">
        <f>INDEX([1]TDSheet!$AX$14:$AX$25000,MATCH($B370,[1]TDSheet!$B$14:$B$25000,0))</f>
        <v>4500</v>
      </c>
      <c r="Q370" s="1781">
        <f>INDEX([1]TDSheet!$AX$14:$AX$25000,MATCH($B370,[1]TDSheet!$B$14:$B$25000,0))</f>
        <v>4500</v>
      </c>
      <c r="R370" s="1781">
        <f>INDEX([1]TDSheet!$AX$14:$AX$25000,MATCH($B370,[1]TDSheet!$B$14:$B$25000,0))</f>
        <v>4500</v>
      </c>
      <c r="S370" s="1781">
        <f>INDEX([1]TDSheet!$AX$14:$AX$25000,MATCH($B370,[1]TDSheet!$B$14:$B$25000,0))</f>
        <v>4500</v>
      </c>
      <c r="T370" s="1781">
        <f>INDEX([1]TDSheet!$AX$14:$AX$25000,MATCH($B370,[1]TDSheet!$B$14:$B$25000,0))</f>
        <v>4500</v>
      </c>
      <c r="U370" s="1781">
        <f>INDEX([1]TDSheet!$AX$14:$AX$25000,MATCH($B370,[1]TDSheet!$B$14:$B$25000,0))</f>
        <v>4500</v>
      </c>
      <c r="V370" s="1782">
        <f>INDEX([1]TDSheet!$AX$14:$AX$25000,MATCH($B370,[1]TDSheet!$B$14:$B$25000,0))</f>
        <v>4500</v>
      </c>
      <c r="W370" s="1211"/>
      <c r="X370" s="609" t="s">
        <v>5856</v>
      </c>
      <c r="Y370" s="1212" t="s">
        <v>3123</v>
      </c>
      <c r="Z370" s="1212" t="s">
        <v>3123</v>
      </c>
      <c r="AA370" s="1212"/>
      <c r="AB370" s="1212" t="s">
        <v>3123</v>
      </c>
      <c r="AC370" s="1212"/>
      <c r="AD370" s="610" t="str">
        <f>INDEX([1]TDSheet!$AV$14:$AV$25000,MATCH($B370,[1]TDSheet!$B$14:$B$25000,0))</f>
        <v>1552*1004</v>
      </c>
      <c r="AE370" s="1549">
        <f>INDEX([1]TDSheet!$AY$14:$AY$25000,MATCH($B370,[1]TDSheet!$B$14:$B$25000,0))</f>
        <v>5000</v>
      </c>
      <c r="AF370" s="1051"/>
      <c r="AG370" s="1058"/>
      <c r="AH370" s="251"/>
      <c r="AI370" s="251"/>
    </row>
    <row r="371" spans="1:35" ht="17.25" customHeight="1">
      <c r="A371" s="917" t="s">
        <v>4566</v>
      </c>
      <c r="B371" s="953"/>
      <c r="C371" s="953"/>
      <c r="D371" s="165"/>
      <c r="E371" s="166"/>
      <c r="F371" s="167"/>
      <c r="G371" s="167"/>
      <c r="H371" s="167" t="str">
        <f>IF(AB371="+","M","")</f>
        <v/>
      </c>
      <c r="I371" s="167" t="str">
        <f>IF(AA371="+","P","")</f>
        <v/>
      </c>
      <c r="J371" s="167" t="str">
        <f t="shared" si="144"/>
        <v/>
      </c>
      <c r="K371" s="167"/>
      <c r="L371" s="167"/>
      <c r="M371" s="1796"/>
      <c r="N371" s="1796"/>
      <c r="O371" s="1796"/>
      <c r="P371" s="1796"/>
      <c r="Q371" s="1796"/>
      <c r="R371" s="1796"/>
      <c r="S371" s="1796"/>
      <c r="T371" s="1796"/>
      <c r="U371" s="1796"/>
      <c r="V371" s="1796"/>
      <c r="W371" s="968"/>
      <c r="X371" s="954"/>
      <c r="Y371" s="954"/>
      <c r="Z371" s="954"/>
      <c r="AA371" s="954"/>
      <c r="AB371" s="954"/>
      <c r="AC371" s="954"/>
      <c r="AD371" s="954"/>
      <c r="AE371" s="955"/>
      <c r="AF371" s="1051">
        <v>1</v>
      </c>
      <c r="AG371" s="1058"/>
      <c r="AH371" s="251"/>
      <c r="AI371" s="251"/>
    </row>
    <row r="372" spans="1:35" ht="17.25" customHeight="1">
      <c r="A372" s="612">
        <f>ROW(372:372)-SUM(AF$1:AF372)</f>
        <v>346</v>
      </c>
      <c r="B372" s="613" t="s">
        <v>1821</v>
      </c>
      <c r="C372" s="613" t="str">
        <f>IF(D372&lt;&gt;"",CONCATENATE(D372,E372,F372,G372,H372,I372,J372,K372,L372),"")</f>
        <v/>
      </c>
      <c r="D372" s="614"/>
      <c r="E372" s="1054" t="s">
        <v>4471</v>
      </c>
      <c r="F372" s="1213"/>
      <c r="G372" s="1213"/>
      <c r="H372" s="1213" t="str">
        <f>IF(AB372="+","P","")</f>
        <v/>
      </c>
      <c r="I372" s="1213"/>
      <c r="J372" s="1213" t="str">
        <f t="shared" si="144"/>
        <v>V</v>
      </c>
      <c r="K372" s="1213"/>
      <c r="L372" s="1213"/>
      <c r="M372" s="1780" t="str">
        <f>INDEX([1]TDSheet!$S$14:$S$25000,MATCH($B372,[1]TDSheet!$B$14:$B$25000,0))</f>
        <v xml:space="preserve"> Faw "Besturn" B50 4D Sed '2009-2016 ЗП ТЗ</v>
      </c>
      <c r="N372" s="1781">
        <f>INDEX([1]TDSheet!$AX$14:$AX$25000,MATCH($B372,[1]TDSheet!$B$14:$B$25000,0))</f>
        <v>3100</v>
      </c>
      <c r="O372" s="1781">
        <f>INDEX([1]TDSheet!$AX$14:$AX$25000,MATCH($B372,[1]TDSheet!$B$14:$B$25000,0))</f>
        <v>3100</v>
      </c>
      <c r="P372" s="1781">
        <f>INDEX([1]TDSheet!$AX$14:$AX$25000,MATCH($B372,[1]TDSheet!$B$14:$B$25000,0))</f>
        <v>3100</v>
      </c>
      <c r="Q372" s="1781">
        <f>INDEX([1]TDSheet!$AX$14:$AX$25000,MATCH($B372,[1]TDSheet!$B$14:$B$25000,0))</f>
        <v>3100</v>
      </c>
      <c r="R372" s="1781">
        <f>INDEX([1]TDSheet!$AX$14:$AX$25000,MATCH($B372,[1]TDSheet!$B$14:$B$25000,0))</f>
        <v>3100</v>
      </c>
      <c r="S372" s="1781">
        <f>INDEX([1]TDSheet!$AX$14:$AX$25000,MATCH($B372,[1]TDSheet!$B$14:$B$25000,0))</f>
        <v>3100</v>
      </c>
      <c r="T372" s="1781">
        <f>INDEX([1]TDSheet!$AX$14:$AX$25000,MATCH($B372,[1]TDSheet!$B$14:$B$25000,0))</f>
        <v>3100</v>
      </c>
      <c r="U372" s="1781">
        <f>INDEX([1]TDSheet!$AX$14:$AX$25000,MATCH($B372,[1]TDSheet!$B$14:$B$25000,0))</f>
        <v>3100</v>
      </c>
      <c r="V372" s="1782">
        <f>INDEX([1]TDSheet!$AX$14:$AX$25000,MATCH($B372,[1]TDSheet!$B$14:$B$25000,0))</f>
        <v>3100</v>
      </c>
      <c r="W372" s="1214" t="s">
        <v>4559</v>
      </c>
      <c r="X372" s="615" t="s">
        <v>4942</v>
      </c>
      <c r="Y372" s="1215" t="s">
        <v>3123</v>
      </c>
      <c r="Z372" s="1215" t="s">
        <v>3123</v>
      </c>
      <c r="AA372" s="1215" t="s">
        <v>3123</v>
      </c>
      <c r="AB372" s="1215"/>
      <c r="AC372" s="1215" t="s">
        <v>3123</v>
      </c>
      <c r="AD372" s="616" t="str">
        <f>INDEX([1]TDSheet!$AV$14:$AV$25000,MATCH($B372,[1]TDSheet!$B$14:$B$25000,0))</f>
        <v>1400*940</v>
      </c>
      <c r="AE372" s="469">
        <f>INDEX([1]TDSheet!$AY$14:$AY$25000,MATCH($B372,[1]TDSheet!$B$14:$B$25000,0))</f>
        <v>3600</v>
      </c>
      <c r="AF372" s="1051"/>
      <c r="AG372" s="1058"/>
      <c r="AH372" s="251"/>
      <c r="AI372" s="251"/>
    </row>
    <row r="373" spans="1:35" ht="17.25" customHeight="1">
      <c r="A373" s="612">
        <f>ROW(373:373)-SUM(AF$1:AF373)</f>
        <v>347</v>
      </c>
      <c r="B373" s="613" t="s">
        <v>7161</v>
      </c>
      <c r="C373" s="613" t="str">
        <f>IF(D373&lt;&gt;"",CONCATENATE(D373,E373,F373,G373,H373,I373,J373,K373,L373),"")</f>
        <v/>
      </c>
      <c r="D373" s="617"/>
      <c r="E373" s="1084" t="s">
        <v>4471</v>
      </c>
      <c r="F373" s="1216"/>
      <c r="G373" s="1216"/>
      <c r="H373" s="1216" t="str">
        <f>IF(AB373="+","P","")</f>
        <v/>
      </c>
      <c r="I373" s="1216"/>
      <c r="J373" s="1216" t="str">
        <f t="shared" ref="J373" si="154">IF(Z373="+","V","")</f>
        <v/>
      </c>
      <c r="K373" s="1216"/>
      <c r="L373" s="1216"/>
      <c r="M373" s="1780" t="str">
        <f>INDEX([1]TDSheet!$S$14:$S$25000,MATCH($B373,[1]TDSheet!$B$14:$B$25000,0))</f>
        <v xml:space="preserve"> Faw "Besturn" X80 5D Suv '2013- ТЗ (без ЗП)</v>
      </c>
      <c r="N373" s="1781">
        <f>INDEX([1]TDSheet!$AX$14:$AX$25000,MATCH($B373,[1]TDSheet!$B$14:$B$25000,0))</f>
        <v>3400</v>
      </c>
      <c r="O373" s="1781">
        <f>INDEX([1]TDSheet!$AX$14:$AX$25000,MATCH($B373,[1]TDSheet!$B$14:$B$25000,0))</f>
        <v>3400</v>
      </c>
      <c r="P373" s="1781">
        <f>INDEX([1]TDSheet!$AX$14:$AX$25000,MATCH($B373,[1]TDSheet!$B$14:$B$25000,0))</f>
        <v>3400</v>
      </c>
      <c r="Q373" s="1781">
        <f>INDEX([1]TDSheet!$AX$14:$AX$25000,MATCH($B373,[1]TDSheet!$B$14:$B$25000,0))</f>
        <v>3400</v>
      </c>
      <c r="R373" s="1781">
        <f>INDEX([1]TDSheet!$AX$14:$AX$25000,MATCH($B373,[1]TDSheet!$B$14:$B$25000,0))</f>
        <v>3400</v>
      </c>
      <c r="S373" s="1781">
        <f>INDEX([1]TDSheet!$AX$14:$AX$25000,MATCH($B373,[1]TDSheet!$B$14:$B$25000,0))</f>
        <v>3400</v>
      </c>
      <c r="T373" s="1781">
        <f>INDEX([1]TDSheet!$AX$14:$AX$25000,MATCH($B373,[1]TDSheet!$B$14:$B$25000,0))</f>
        <v>3400</v>
      </c>
      <c r="U373" s="1781">
        <f>INDEX([1]TDSheet!$AX$14:$AX$25000,MATCH($B373,[1]TDSheet!$B$14:$B$25000,0))</f>
        <v>3400</v>
      </c>
      <c r="V373" s="1782">
        <f>INDEX([1]TDSheet!$AX$14:$AX$25000,MATCH($B373,[1]TDSheet!$B$14:$B$25000,0))</f>
        <v>3400</v>
      </c>
      <c r="W373" s="1214" t="s">
        <v>6429</v>
      </c>
      <c r="X373" s="615" t="s">
        <v>4095</v>
      </c>
      <c r="Y373" s="1215" t="s">
        <v>3123</v>
      </c>
      <c r="Z373" s="1215"/>
      <c r="AA373" s="1215" t="s">
        <v>3123</v>
      </c>
      <c r="AB373" s="1215"/>
      <c r="AC373" s="1215" t="s">
        <v>3123</v>
      </c>
      <c r="AD373" s="616" t="str">
        <f>INDEX([1]TDSheet!$AV$14:$AV$25000,MATCH($B373,[1]TDSheet!$B$14:$B$25000,0))</f>
        <v>1400*979</v>
      </c>
      <c r="AE373" s="472">
        <f>INDEX([1]TDSheet!$AY$14:$AY$25000,MATCH($B373,[1]TDSheet!$B$14:$B$25000,0))</f>
        <v>3900</v>
      </c>
      <c r="AF373" s="1051"/>
      <c r="AG373" s="1058"/>
      <c r="AH373" s="251"/>
      <c r="AI373" s="251"/>
    </row>
    <row r="374" spans="1:35" ht="17.25" customHeight="1">
      <c r="A374" s="618">
        <f>ROW(374:374)-SUM(AF$1:AF374)</f>
        <v>348</v>
      </c>
      <c r="B374" s="619" t="s">
        <v>6760</v>
      </c>
      <c r="C374" s="619" t="str">
        <f>IF(D374&lt;&gt;"",CONCATENATE(D374,E374,F374,G374,H374,I374,J374,K374,L374),"")</f>
        <v/>
      </c>
      <c r="D374" s="617"/>
      <c r="E374" s="1084" t="s">
        <v>4471</v>
      </c>
      <c r="F374" s="1216"/>
      <c r="G374" s="1216"/>
      <c r="H374" s="1216" t="str">
        <f>IF(AB374="+","P","")</f>
        <v/>
      </c>
      <c r="I374" s="1216"/>
      <c r="J374" s="1216" t="str">
        <f t="shared" ref="J374" si="155">IF(Z374="+","V","")</f>
        <v>V</v>
      </c>
      <c r="K374" s="1216"/>
      <c r="L374" s="1216"/>
      <c r="M374" s="1780" t="str">
        <f>INDEX([1]TDSheet!$S$14:$S$25000,MATCH($B374,[1]TDSheet!$B$14:$B$25000,0))</f>
        <v xml:space="preserve"> Faw "Vita" 4D Sed / 5D Hbk `2007-2010 ЗП ТЗ</v>
      </c>
      <c r="N374" s="1781">
        <f>INDEX([1]TDSheet!$AX$14:$AX$25000,MATCH($B374,[1]TDSheet!$B$14:$B$25000,0))</f>
        <v>3200</v>
      </c>
      <c r="O374" s="1781">
        <f>INDEX([1]TDSheet!$AX$14:$AX$25000,MATCH($B374,[1]TDSheet!$B$14:$B$25000,0))</f>
        <v>3200</v>
      </c>
      <c r="P374" s="1781">
        <f>INDEX([1]TDSheet!$AX$14:$AX$25000,MATCH($B374,[1]TDSheet!$B$14:$B$25000,0))</f>
        <v>3200</v>
      </c>
      <c r="Q374" s="1781">
        <f>INDEX([1]TDSheet!$AX$14:$AX$25000,MATCH($B374,[1]TDSheet!$B$14:$B$25000,0))</f>
        <v>3200</v>
      </c>
      <c r="R374" s="1781">
        <f>INDEX([1]TDSheet!$AX$14:$AX$25000,MATCH($B374,[1]TDSheet!$B$14:$B$25000,0))</f>
        <v>3200</v>
      </c>
      <c r="S374" s="1781">
        <f>INDEX([1]TDSheet!$AX$14:$AX$25000,MATCH($B374,[1]TDSheet!$B$14:$B$25000,0))</f>
        <v>3200</v>
      </c>
      <c r="T374" s="1781">
        <f>INDEX([1]TDSheet!$AX$14:$AX$25000,MATCH($B374,[1]TDSheet!$B$14:$B$25000,0))</f>
        <v>3200</v>
      </c>
      <c r="U374" s="1781">
        <f>INDEX([1]TDSheet!$AX$14:$AX$25000,MATCH($B374,[1]TDSheet!$B$14:$B$25000,0))</f>
        <v>3200</v>
      </c>
      <c r="V374" s="1782">
        <f>INDEX([1]TDSheet!$AX$14:$AX$25000,MATCH($B374,[1]TDSheet!$B$14:$B$25000,0))</f>
        <v>3200</v>
      </c>
      <c r="W374" s="1217"/>
      <c r="X374" s="620" t="s">
        <v>3983</v>
      </c>
      <c r="Y374" s="1218" t="s">
        <v>3123</v>
      </c>
      <c r="Z374" s="1218" t="s">
        <v>3123</v>
      </c>
      <c r="AA374" s="1218" t="s">
        <v>3123</v>
      </c>
      <c r="AB374" s="1218"/>
      <c r="AC374" s="1218" t="s">
        <v>3123</v>
      </c>
      <c r="AD374" s="621" t="str">
        <f>INDEX([1]TDSheet!$AV$14:$AV$25000,MATCH($B374,[1]TDSheet!$B$14:$B$25000,0))</f>
        <v>1380*910</v>
      </c>
      <c r="AE374" s="622">
        <f>INDEX([1]TDSheet!$AY$14:$AY$25000,MATCH($B374,[1]TDSheet!$B$14:$B$25000,0))</f>
        <v>3700</v>
      </c>
      <c r="AF374" s="1051"/>
      <c r="AG374" s="1058"/>
      <c r="AH374" s="251"/>
      <c r="AI374" s="251"/>
    </row>
    <row r="375" spans="1:35" ht="17.25" customHeight="1">
      <c r="A375" s="917" t="s">
        <v>3186</v>
      </c>
      <c r="B375" s="956"/>
      <c r="C375" s="956"/>
      <c r="D375" s="165"/>
      <c r="E375" s="166"/>
      <c r="F375" s="167"/>
      <c r="G375" s="167"/>
      <c r="H375" s="167" t="str">
        <f>IF(AB375="+","M","")</f>
        <v/>
      </c>
      <c r="I375" s="167" t="str">
        <f>IF(AA375="+","P","")</f>
        <v/>
      </c>
      <c r="J375" s="167" t="str">
        <f t="shared" si="127"/>
        <v/>
      </c>
      <c r="K375" s="167"/>
      <c r="L375" s="167"/>
      <c r="M375" s="1796"/>
      <c r="N375" s="1796"/>
      <c r="O375" s="1796"/>
      <c r="P375" s="1796"/>
      <c r="Q375" s="1796"/>
      <c r="R375" s="1796"/>
      <c r="S375" s="1796"/>
      <c r="T375" s="1796"/>
      <c r="U375" s="1796"/>
      <c r="V375" s="1796"/>
      <c r="W375" s="968"/>
      <c r="X375" s="957"/>
      <c r="Y375" s="957"/>
      <c r="Z375" s="957"/>
      <c r="AA375" s="957"/>
      <c r="AB375" s="957"/>
      <c r="AC375" s="957"/>
      <c r="AD375" s="957"/>
      <c r="AE375" s="958"/>
      <c r="AF375" s="1051">
        <v>1</v>
      </c>
      <c r="AG375" s="1058"/>
      <c r="AH375" s="251"/>
      <c r="AI375" s="251"/>
    </row>
    <row r="376" spans="1:35" ht="17.25" customHeight="1">
      <c r="A376" s="455">
        <f>ROW(376:376)-SUM(AF$1:AF376)</f>
        <v>349</v>
      </c>
      <c r="B376" s="197" t="s">
        <v>5771</v>
      </c>
      <c r="C376" s="197" t="str">
        <f>IF(D376&lt;&gt;"",CONCATENATE(D376,E376,F376,G376,H376,I376,J376,K376,L376),"")</f>
        <v/>
      </c>
      <c r="D376" s="623"/>
      <c r="E376" s="1084" t="s">
        <v>4471</v>
      </c>
      <c r="F376" s="1219"/>
      <c r="G376" s="1219"/>
      <c r="H376" s="1219" t="str">
        <f>IF(AB376="+","P","")</f>
        <v/>
      </c>
      <c r="I376" s="1219"/>
      <c r="J376" s="1219" t="str">
        <f>IF(Z376="+","V","")</f>
        <v/>
      </c>
      <c r="K376" s="1219"/>
      <c r="L376" s="1219"/>
      <c r="M376" s="1780" t="str">
        <f>INDEX([1]TDSheet!$S$14:$S$25000,MATCH($B376,[1]TDSheet!$B$14:$B$25000,0))</f>
        <v xml:space="preserve"> Fiat "131" // Tofas "Dogan" 4D Sed '1985-2001 ЗП ТЗ</v>
      </c>
      <c r="N376" s="1781">
        <f>INDEX([1]TDSheet!$AX$14:$AX$25000,MATCH($B376,[1]TDSheet!$B$14:$B$25000,0))</f>
        <v>2800</v>
      </c>
      <c r="O376" s="1781">
        <f>INDEX([1]TDSheet!$AX$14:$AX$25000,MATCH($B376,[1]TDSheet!$B$14:$B$25000,0))</f>
        <v>2800</v>
      </c>
      <c r="P376" s="1781">
        <f>INDEX([1]TDSheet!$AX$14:$AX$25000,MATCH($B376,[1]TDSheet!$B$14:$B$25000,0))</f>
        <v>2800</v>
      </c>
      <c r="Q376" s="1781">
        <f>INDEX([1]TDSheet!$AX$14:$AX$25000,MATCH($B376,[1]TDSheet!$B$14:$B$25000,0))</f>
        <v>2800</v>
      </c>
      <c r="R376" s="1781">
        <f>INDEX([1]TDSheet!$AX$14:$AX$25000,MATCH($B376,[1]TDSheet!$B$14:$B$25000,0))</f>
        <v>2800</v>
      </c>
      <c r="S376" s="1781">
        <f>INDEX([1]TDSheet!$AX$14:$AX$25000,MATCH($B376,[1]TDSheet!$B$14:$B$25000,0))</f>
        <v>2800</v>
      </c>
      <c r="T376" s="1781">
        <f>INDEX([1]TDSheet!$AX$14:$AX$25000,MATCH($B376,[1]TDSheet!$B$14:$B$25000,0))</f>
        <v>2800</v>
      </c>
      <c r="U376" s="1781">
        <f>INDEX([1]TDSheet!$AX$14:$AX$25000,MATCH($B376,[1]TDSheet!$B$14:$B$25000,0))</f>
        <v>2800</v>
      </c>
      <c r="V376" s="1782">
        <f>INDEX([1]TDSheet!$AX$14:$AX$25000,MATCH($B376,[1]TDSheet!$B$14:$B$25000,0))</f>
        <v>2800</v>
      </c>
      <c r="W376" s="1056"/>
      <c r="X376" s="78" t="s">
        <v>5772</v>
      </c>
      <c r="Y376" s="182" t="s">
        <v>3123</v>
      </c>
      <c r="Z376" s="182"/>
      <c r="AA376" s="182" t="s">
        <v>3123</v>
      </c>
      <c r="AB376" s="182"/>
      <c r="AC376" s="182" t="s">
        <v>3123</v>
      </c>
      <c r="AD376" s="213" t="str">
        <f>INDEX([1]TDSheet!$AV$14:$AV$25000,MATCH($B376,[1]TDSheet!$B$14:$B$25000,0))</f>
        <v>1440*620</v>
      </c>
      <c r="AE376" s="456">
        <f>INDEX([1]TDSheet!$AY$14:$AY$25000,MATCH($B376,[1]TDSheet!$B$14:$B$25000,0))</f>
        <v>3300</v>
      </c>
      <c r="AF376" s="1051"/>
      <c r="AG376" s="1058"/>
      <c r="AH376" s="251"/>
      <c r="AI376" s="251"/>
    </row>
    <row r="377" spans="1:35" ht="17.25" customHeight="1">
      <c r="A377" s="624">
        <f>ROW(377:377)-SUM(AF$1:AF377)</f>
        <v>350</v>
      </c>
      <c r="B377" s="625" t="s">
        <v>5208</v>
      </c>
      <c r="C377" s="625" t="str">
        <f>IF(D377&lt;&gt;"",CONCATENATE(D377,E377,F377,G377,H377,I377,J377,K377,L377),"")</f>
        <v>3366AGNBL</v>
      </c>
      <c r="D377" s="626" t="s">
        <v>5209</v>
      </c>
      <c r="E377" s="1054" t="s">
        <v>4471</v>
      </c>
      <c r="F377" s="1220"/>
      <c r="G377" s="1220"/>
      <c r="H377" s="1220" t="str">
        <f>IF(AB377="+","P","")</f>
        <v/>
      </c>
      <c r="I377" s="1220"/>
      <c r="J377" s="1220" t="str">
        <f>IF(Z377="+","V","")</f>
        <v/>
      </c>
      <c r="K377" s="1220"/>
      <c r="L377" s="1220"/>
      <c r="M377" s="1780" t="str">
        <f>INDEX([1]TDSheet!$S$14:$S$25000,MATCH($B377,[1]TDSheet!$B$14:$B$25000,0))</f>
        <v xml:space="preserve"> Fiat "500" 3D Hbk '2007- ЗП ТЗ #3366AGNBL</v>
      </c>
      <c r="N377" s="1781">
        <f>INDEX([1]TDSheet!$AX$14:$AX$25000,MATCH($B377,[1]TDSheet!$B$14:$B$25000,0))</f>
        <v>3300</v>
      </c>
      <c r="O377" s="1781">
        <f>INDEX([1]TDSheet!$AX$14:$AX$25000,MATCH($B377,[1]TDSheet!$B$14:$B$25000,0))</f>
        <v>3300</v>
      </c>
      <c r="P377" s="1781">
        <f>INDEX([1]TDSheet!$AX$14:$AX$25000,MATCH($B377,[1]TDSheet!$B$14:$B$25000,0))</f>
        <v>3300</v>
      </c>
      <c r="Q377" s="1781">
        <f>INDEX([1]TDSheet!$AX$14:$AX$25000,MATCH($B377,[1]TDSheet!$B$14:$B$25000,0))</f>
        <v>3300</v>
      </c>
      <c r="R377" s="1781">
        <f>INDEX([1]TDSheet!$AX$14:$AX$25000,MATCH($B377,[1]TDSheet!$B$14:$B$25000,0))</f>
        <v>3300</v>
      </c>
      <c r="S377" s="1781">
        <f>INDEX([1]TDSheet!$AX$14:$AX$25000,MATCH($B377,[1]TDSheet!$B$14:$B$25000,0))</f>
        <v>3300</v>
      </c>
      <c r="T377" s="1781">
        <f>INDEX([1]TDSheet!$AX$14:$AX$25000,MATCH($B377,[1]TDSheet!$B$14:$B$25000,0))</f>
        <v>3300</v>
      </c>
      <c r="U377" s="1781">
        <f>INDEX([1]TDSheet!$AX$14:$AX$25000,MATCH($B377,[1]TDSheet!$B$14:$B$25000,0))</f>
        <v>3300</v>
      </c>
      <c r="V377" s="1782">
        <f>INDEX([1]TDSheet!$AX$14:$AX$25000,MATCH($B377,[1]TDSheet!$B$14:$B$25000,0))</f>
        <v>3300</v>
      </c>
      <c r="W377" s="1221"/>
      <c r="X377" s="627" t="s">
        <v>3133</v>
      </c>
      <c r="Y377" s="1222" t="s">
        <v>3123</v>
      </c>
      <c r="Z377" s="1222"/>
      <c r="AA377" s="1222" t="s">
        <v>3123</v>
      </c>
      <c r="AB377" s="1222"/>
      <c r="AC377" s="1222" t="s">
        <v>3123</v>
      </c>
      <c r="AD377" s="628" t="str">
        <f>INDEX([1]TDSheet!$AV$14:$AV$25000,MATCH($B377,[1]TDSheet!$B$14:$B$25000,0))</f>
        <v>1340*860</v>
      </c>
      <c r="AE377" s="469">
        <f>INDEX([1]TDSheet!$AY$14:$AY$25000,MATCH($B377,[1]TDSheet!$B$14:$B$25000,0))</f>
        <v>3800</v>
      </c>
      <c r="AF377" s="1051"/>
      <c r="AG377" s="1058"/>
      <c r="AH377" s="251"/>
      <c r="AI377" s="251"/>
    </row>
    <row r="378" spans="1:35" ht="17.25" customHeight="1">
      <c r="A378" s="624">
        <f>ROW(378:378)-SUM(AF$1:AF378)</f>
        <v>351</v>
      </c>
      <c r="B378" s="625" t="s">
        <v>8259</v>
      </c>
      <c r="C378" s="625" t="str">
        <f>IF(D378&lt;&gt;"",CONCATENATE(D378,E378,F378,G378,H378,I378,J378,K378,L378),"")</f>
        <v>3373AGNBLV</v>
      </c>
      <c r="D378" s="623" t="s">
        <v>8260</v>
      </c>
      <c r="E378" s="1084" t="s">
        <v>4471</v>
      </c>
      <c r="F378" s="1219"/>
      <c r="G378" s="1219"/>
      <c r="H378" s="1219" t="str">
        <f>IF(AB378="+","P","")</f>
        <v/>
      </c>
      <c r="I378" s="1219"/>
      <c r="J378" s="1219" t="str">
        <f>IF(Z378="+","V","")</f>
        <v>V</v>
      </c>
      <c r="K378" s="1219"/>
      <c r="L378" s="1219"/>
      <c r="M378" s="1780" t="str">
        <f>INDEX([1]TDSheet!$S$14:$S$25000,MATCH($B378,[1]TDSheet!$B$14:$B$25000,0))</f>
        <v xml:space="preserve"> Fiat "500L" 5D Mpv '2012- #3373 ЗП ТЗ</v>
      </c>
      <c r="N378" s="1781">
        <f>INDEX([1]TDSheet!$AX$14:$AX$25000,MATCH($B378,[1]TDSheet!$B$14:$B$25000,0))</f>
        <v>4100</v>
      </c>
      <c r="O378" s="1781">
        <f>INDEX([1]TDSheet!$AX$14:$AX$25000,MATCH($B378,[1]TDSheet!$B$14:$B$25000,0))</f>
        <v>4100</v>
      </c>
      <c r="P378" s="1781">
        <f>INDEX([1]TDSheet!$AX$14:$AX$25000,MATCH($B378,[1]TDSheet!$B$14:$B$25000,0))</f>
        <v>4100</v>
      </c>
      <c r="Q378" s="1781">
        <f>INDEX([1]TDSheet!$AX$14:$AX$25000,MATCH($B378,[1]TDSheet!$B$14:$B$25000,0))</f>
        <v>4100</v>
      </c>
      <c r="R378" s="1781">
        <f>INDEX([1]TDSheet!$AX$14:$AX$25000,MATCH($B378,[1]TDSheet!$B$14:$B$25000,0))</f>
        <v>4100</v>
      </c>
      <c r="S378" s="1781">
        <f>INDEX([1]TDSheet!$AX$14:$AX$25000,MATCH($B378,[1]TDSheet!$B$14:$B$25000,0))</f>
        <v>4100</v>
      </c>
      <c r="T378" s="1781">
        <f>INDEX([1]TDSheet!$AX$14:$AX$25000,MATCH($B378,[1]TDSheet!$B$14:$B$25000,0))</f>
        <v>4100</v>
      </c>
      <c r="U378" s="1781">
        <f>INDEX([1]TDSheet!$AX$14:$AX$25000,MATCH($B378,[1]TDSheet!$B$14:$B$25000,0))</f>
        <v>4100</v>
      </c>
      <c r="V378" s="1782">
        <f>INDEX([1]TDSheet!$AX$14:$AX$25000,MATCH($B378,[1]TDSheet!$B$14:$B$25000,0))</f>
        <v>4100</v>
      </c>
      <c r="W378" s="1221"/>
      <c r="X378" s="627" t="s">
        <v>4515</v>
      </c>
      <c r="Y378" s="1222" t="s">
        <v>3123</v>
      </c>
      <c r="Z378" s="1222" t="s">
        <v>3123</v>
      </c>
      <c r="AA378" s="1222" t="s">
        <v>3123</v>
      </c>
      <c r="AB378" s="1222"/>
      <c r="AC378" s="1222" t="s">
        <v>3123</v>
      </c>
      <c r="AD378" s="628" t="str">
        <f>INDEX([1]TDSheet!$AV$14:$AV$25000,MATCH($B378,[1]TDSheet!$B$14:$B$25000,0))</f>
        <v>1386*937</v>
      </c>
      <c r="AE378" s="472">
        <f>INDEX([1]TDSheet!$AY$14:$AY$25000,MATCH($B378,[1]TDSheet!$B$14:$B$25000,0))</f>
        <v>4600</v>
      </c>
      <c r="AF378" s="1051"/>
      <c r="AG378" s="1058"/>
      <c r="AH378" s="251"/>
      <c r="AI378" s="251"/>
    </row>
    <row r="379" spans="1:35" ht="17.25" customHeight="1">
      <c r="A379" s="624">
        <f>ROW(379:379)-SUM(AF$1:AF379)</f>
        <v>352</v>
      </c>
      <c r="B379" s="625" t="s">
        <v>1822</v>
      </c>
      <c r="C379" s="625" t="str">
        <f t="shared" ref="C379:C400" si="156">IF(D379&lt;&gt;"",CONCATENATE(D379,E379,F379,G379,H379,I379,J379,K379,L379),"")</f>
        <v>3349AGNBL</v>
      </c>
      <c r="D379" s="626" t="s">
        <v>4610</v>
      </c>
      <c r="E379" s="1054" t="s">
        <v>4471</v>
      </c>
      <c r="F379" s="1220"/>
      <c r="G379" s="1220"/>
      <c r="H379" s="1220" t="str">
        <f t="shared" ref="H379:H400" si="157">IF(AB379="+","P","")</f>
        <v/>
      </c>
      <c r="I379" s="1220"/>
      <c r="J379" s="1220" t="str">
        <f t="shared" si="127"/>
        <v/>
      </c>
      <c r="K379" s="1220"/>
      <c r="L379" s="1220"/>
      <c r="M379" s="1780" t="str">
        <f>INDEX([1]TDSheet!$S$14:$S$25000,MATCH($B379,[1]TDSheet!$B$14:$B$25000,0))</f>
        <v xml:space="preserve"> Fiat "Albea" (Елабуга) 4D Sed '2002-2012 ЗП ТЗ #3349AGNBL</v>
      </c>
      <c r="N379" s="1781">
        <f>INDEX([1]TDSheet!$AX$14:$AX$25000,MATCH($B379,[1]TDSheet!$B$14:$B$25000,0))</f>
        <v>3100</v>
      </c>
      <c r="O379" s="1781">
        <f>INDEX([1]TDSheet!$AX$14:$AX$25000,MATCH($B379,[1]TDSheet!$B$14:$B$25000,0))</f>
        <v>3100</v>
      </c>
      <c r="P379" s="1781">
        <f>INDEX([1]TDSheet!$AX$14:$AX$25000,MATCH($B379,[1]TDSheet!$B$14:$B$25000,0))</f>
        <v>3100</v>
      </c>
      <c r="Q379" s="1781">
        <f>INDEX([1]TDSheet!$AX$14:$AX$25000,MATCH($B379,[1]TDSheet!$B$14:$B$25000,0))</f>
        <v>3100</v>
      </c>
      <c r="R379" s="1781">
        <f>INDEX([1]TDSheet!$AX$14:$AX$25000,MATCH($B379,[1]TDSheet!$B$14:$B$25000,0))</f>
        <v>3100</v>
      </c>
      <c r="S379" s="1781">
        <f>INDEX([1]TDSheet!$AX$14:$AX$25000,MATCH($B379,[1]TDSheet!$B$14:$B$25000,0))</f>
        <v>3100</v>
      </c>
      <c r="T379" s="1781">
        <f>INDEX([1]TDSheet!$AX$14:$AX$25000,MATCH($B379,[1]TDSheet!$B$14:$B$25000,0))</f>
        <v>3100</v>
      </c>
      <c r="U379" s="1781">
        <f>INDEX([1]TDSheet!$AX$14:$AX$25000,MATCH($B379,[1]TDSheet!$B$14:$B$25000,0))</f>
        <v>3100</v>
      </c>
      <c r="V379" s="1782">
        <f>INDEX([1]TDSheet!$AX$14:$AX$25000,MATCH($B379,[1]TDSheet!$B$14:$B$25000,0))</f>
        <v>3100</v>
      </c>
      <c r="W379" s="1221"/>
      <c r="X379" s="627" t="s">
        <v>3931</v>
      </c>
      <c r="Y379" s="1222" t="s">
        <v>3123</v>
      </c>
      <c r="Z379" s="1222"/>
      <c r="AA379" s="1222"/>
      <c r="AB379" s="1222"/>
      <c r="AC379" s="1222" t="s">
        <v>3123</v>
      </c>
      <c r="AD379" s="628" t="str">
        <f>INDEX([1]TDSheet!$AV$14:$AV$25000,MATCH($B379,[1]TDSheet!$B$14:$B$25000,0))</f>
        <v>1360*860</v>
      </c>
      <c r="AE379" s="469">
        <f>INDEX([1]TDSheet!$AY$14:$AY$25000,MATCH($B379,[1]TDSheet!$B$14:$B$25000,0))</f>
        <v>3600</v>
      </c>
      <c r="AF379" s="1051"/>
      <c r="AG379" s="1058"/>
      <c r="AH379" s="251"/>
      <c r="AI379" s="251"/>
    </row>
    <row r="380" spans="1:35" s="56" customFormat="1" ht="17.25" customHeight="1">
      <c r="A380" s="624">
        <f>ROW(380:380)-SUM(AF$1:AF380)</f>
        <v>353</v>
      </c>
      <c r="B380" s="625" t="s">
        <v>1823</v>
      </c>
      <c r="C380" s="625" t="str">
        <f t="shared" si="156"/>
        <v>3348AGNBL</v>
      </c>
      <c r="D380" s="626" t="s">
        <v>3777</v>
      </c>
      <c r="E380" s="1054" t="s">
        <v>4471</v>
      </c>
      <c r="F380" s="1220"/>
      <c r="G380" s="1220"/>
      <c r="H380" s="1220" t="str">
        <f t="shared" si="157"/>
        <v/>
      </c>
      <c r="I380" s="1220"/>
      <c r="J380" s="1220" t="str">
        <f t="shared" si="127"/>
        <v/>
      </c>
      <c r="K380" s="1220"/>
      <c r="L380" s="1220"/>
      <c r="M380" s="1780" t="str">
        <f>INDEX([1]TDSheet!$S$14:$S$25000,MATCH($B380,[1]TDSheet!$B$14:$B$25000,0))</f>
        <v xml:space="preserve"> Fiat "Bravo" 5D Hbk | "Brava" 3D Hbk | "Marea" (96-03) 4D Sed / 5D Weekend '1995-2003 ЗП ТЗ #3348AGNBL</v>
      </c>
      <c r="N380" s="1781">
        <f>INDEX([1]TDSheet!$AX$14:$AX$25000,MATCH($B380,[1]TDSheet!$B$14:$B$25000,0))</f>
        <v>3100</v>
      </c>
      <c r="O380" s="1781">
        <f>INDEX([1]TDSheet!$AX$14:$AX$25000,MATCH($B380,[1]TDSheet!$B$14:$B$25000,0))</f>
        <v>3100</v>
      </c>
      <c r="P380" s="1781">
        <f>INDEX([1]TDSheet!$AX$14:$AX$25000,MATCH($B380,[1]TDSheet!$B$14:$B$25000,0))</f>
        <v>3100</v>
      </c>
      <c r="Q380" s="1781">
        <f>INDEX([1]TDSheet!$AX$14:$AX$25000,MATCH($B380,[1]TDSheet!$B$14:$B$25000,0))</f>
        <v>3100</v>
      </c>
      <c r="R380" s="1781">
        <f>INDEX([1]TDSheet!$AX$14:$AX$25000,MATCH($B380,[1]TDSheet!$B$14:$B$25000,0))</f>
        <v>3100</v>
      </c>
      <c r="S380" s="1781">
        <f>INDEX([1]TDSheet!$AX$14:$AX$25000,MATCH($B380,[1]TDSheet!$B$14:$B$25000,0))</f>
        <v>3100</v>
      </c>
      <c r="T380" s="1781">
        <f>INDEX([1]TDSheet!$AX$14:$AX$25000,MATCH($B380,[1]TDSheet!$B$14:$B$25000,0))</f>
        <v>3100</v>
      </c>
      <c r="U380" s="1781">
        <f>INDEX([1]TDSheet!$AX$14:$AX$25000,MATCH($B380,[1]TDSheet!$B$14:$B$25000,0))</f>
        <v>3100</v>
      </c>
      <c r="V380" s="1782">
        <f>INDEX([1]TDSheet!$AX$14:$AX$25000,MATCH($B380,[1]TDSheet!$B$14:$B$25000,0))</f>
        <v>3100</v>
      </c>
      <c r="W380" s="1221"/>
      <c r="X380" s="627" t="s">
        <v>3842</v>
      </c>
      <c r="Y380" s="1222" t="s">
        <v>3123</v>
      </c>
      <c r="Z380" s="1222"/>
      <c r="AA380" s="1222" t="s">
        <v>3123</v>
      </c>
      <c r="AB380" s="1223"/>
      <c r="AC380" s="1222" t="s">
        <v>3123</v>
      </c>
      <c r="AD380" s="628" t="str">
        <f>INDEX([1]TDSheet!$AV$14:$AV$25000,MATCH($B380,[1]TDSheet!$B$14:$B$25000,0))</f>
        <v>1400*860</v>
      </c>
      <c r="AE380" s="469">
        <f>INDEX([1]TDSheet!$AY$14:$AY$25000,MATCH($B380,[1]TDSheet!$B$14:$B$25000,0))</f>
        <v>3600</v>
      </c>
      <c r="AF380" s="102"/>
      <c r="AG380" s="1058"/>
    </row>
    <row r="381" spans="1:35" ht="17.25" customHeight="1">
      <c r="A381" s="624">
        <f>ROW(381:381)-SUM(AF$1:AF381)</f>
        <v>354</v>
      </c>
      <c r="B381" s="625" t="s">
        <v>1824</v>
      </c>
      <c r="C381" s="625" t="str">
        <f t="shared" si="156"/>
        <v>3354AGNBL</v>
      </c>
      <c r="D381" s="629" t="s">
        <v>3778</v>
      </c>
      <c r="E381" s="1054" t="s">
        <v>4471</v>
      </c>
      <c r="F381" s="1220"/>
      <c r="G381" s="1220"/>
      <c r="H381" s="1220" t="str">
        <f t="shared" si="157"/>
        <v/>
      </c>
      <c r="I381" s="1220"/>
      <c r="J381" s="1220" t="str">
        <f t="shared" si="127"/>
        <v/>
      </c>
      <c r="K381" s="1220"/>
      <c r="L381" s="1220"/>
      <c r="M381" s="1780" t="str">
        <f>INDEX([1]TDSheet!$S$14:$S$25000,MATCH($B381,[1]TDSheet!$B$14:$B$25000,0))</f>
        <v xml:space="preserve"> Fiat "Doblo" I 4/5D Van '2000-2015 ЗП ТЗ #3354AGNBL</v>
      </c>
      <c r="N381" s="1781">
        <f>INDEX([1]TDSheet!$AX$14:$AX$25000,MATCH($B381,[1]TDSheet!$B$14:$B$25000,0))</f>
        <v>3100</v>
      </c>
      <c r="O381" s="1781">
        <f>INDEX([1]TDSheet!$AX$14:$AX$25000,MATCH($B381,[1]TDSheet!$B$14:$B$25000,0))</f>
        <v>3100</v>
      </c>
      <c r="P381" s="1781">
        <f>INDEX([1]TDSheet!$AX$14:$AX$25000,MATCH($B381,[1]TDSheet!$B$14:$B$25000,0))</f>
        <v>3100</v>
      </c>
      <c r="Q381" s="1781">
        <f>INDEX([1]TDSheet!$AX$14:$AX$25000,MATCH($B381,[1]TDSheet!$B$14:$B$25000,0))</f>
        <v>3100</v>
      </c>
      <c r="R381" s="1781">
        <f>INDEX([1]TDSheet!$AX$14:$AX$25000,MATCH($B381,[1]TDSheet!$B$14:$B$25000,0))</f>
        <v>3100</v>
      </c>
      <c r="S381" s="1781">
        <f>INDEX([1]TDSheet!$AX$14:$AX$25000,MATCH($B381,[1]TDSheet!$B$14:$B$25000,0))</f>
        <v>3100</v>
      </c>
      <c r="T381" s="1781">
        <f>INDEX([1]TDSheet!$AX$14:$AX$25000,MATCH($B381,[1]TDSheet!$B$14:$B$25000,0))</f>
        <v>3100</v>
      </c>
      <c r="U381" s="1781">
        <f>INDEX([1]TDSheet!$AX$14:$AX$25000,MATCH($B381,[1]TDSheet!$B$14:$B$25000,0))</f>
        <v>3100</v>
      </c>
      <c r="V381" s="1782">
        <f>INDEX([1]TDSheet!$AX$14:$AX$25000,MATCH($B381,[1]TDSheet!$B$14:$B$25000,0))</f>
        <v>3100</v>
      </c>
      <c r="W381" s="1221"/>
      <c r="X381" s="630" t="s">
        <v>6174</v>
      </c>
      <c r="Y381" s="1222" t="s">
        <v>3123</v>
      </c>
      <c r="Z381" s="1222"/>
      <c r="AA381" s="1224" t="s">
        <v>3123</v>
      </c>
      <c r="AB381" s="631"/>
      <c r="AC381" s="1221" t="s">
        <v>3123</v>
      </c>
      <c r="AD381" s="632" t="str">
        <f>INDEX([1]TDSheet!$AV$14:$AV$25000,MATCH($B381,[1]TDSheet!$B$14:$B$25000,0))</f>
        <v>1470*780</v>
      </c>
      <c r="AE381" s="469">
        <f>INDEX([1]TDSheet!$AY$14:$AY$25000,MATCH($B381,[1]TDSheet!$B$14:$B$25000,0))</f>
        <v>3600</v>
      </c>
      <c r="AF381" s="1051"/>
      <c r="AG381" s="1058"/>
      <c r="AH381" s="251"/>
      <c r="AI381" s="251"/>
    </row>
    <row r="382" spans="1:35" ht="17.25" customHeight="1">
      <c r="A382" s="624">
        <f>ROW(382:382)-SUM(AF$1:AF382)</f>
        <v>355</v>
      </c>
      <c r="B382" s="625" t="s">
        <v>1825</v>
      </c>
      <c r="C382" s="625" t="str">
        <f t="shared" si="156"/>
        <v>3369AGNBLV</v>
      </c>
      <c r="D382" s="629" t="s">
        <v>4550</v>
      </c>
      <c r="E382" s="1054" t="s">
        <v>4471</v>
      </c>
      <c r="F382" s="1220"/>
      <c r="G382" s="1220"/>
      <c r="H382" s="1220" t="str">
        <f t="shared" si="157"/>
        <v/>
      </c>
      <c r="I382" s="1220"/>
      <c r="J382" s="1220" t="str">
        <f t="shared" si="127"/>
        <v>V</v>
      </c>
      <c r="K382" s="1220"/>
      <c r="L382" s="1220"/>
      <c r="M382" s="1780" t="str">
        <f>INDEX([1]TDSheet!$S$14:$S$25000,MATCH($B382,[1]TDSheet!$B$14:$B$25000,0))</f>
        <v xml:space="preserve"> Fiat "Doblo" II 4/5D Van '2009- ЗП ТЗ #3369AGNBLV</v>
      </c>
      <c r="N382" s="1781">
        <f>INDEX([1]TDSheet!$AX$14:$AX$25000,MATCH($B382,[1]TDSheet!$B$14:$B$25000,0))</f>
        <v>3100</v>
      </c>
      <c r="O382" s="1781">
        <f>INDEX([1]TDSheet!$AX$14:$AX$25000,MATCH($B382,[1]TDSheet!$B$14:$B$25000,0))</f>
        <v>3100</v>
      </c>
      <c r="P382" s="1781">
        <f>INDEX([1]TDSheet!$AX$14:$AX$25000,MATCH($B382,[1]TDSheet!$B$14:$B$25000,0))</f>
        <v>3100</v>
      </c>
      <c r="Q382" s="1781">
        <f>INDEX([1]TDSheet!$AX$14:$AX$25000,MATCH($B382,[1]TDSheet!$B$14:$B$25000,0))</f>
        <v>3100</v>
      </c>
      <c r="R382" s="1781">
        <f>INDEX([1]TDSheet!$AX$14:$AX$25000,MATCH($B382,[1]TDSheet!$B$14:$B$25000,0))</f>
        <v>3100</v>
      </c>
      <c r="S382" s="1781">
        <f>INDEX([1]TDSheet!$AX$14:$AX$25000,MATCH($B382,[1]TDSheet!$B$14:$B$25000,0))</f>
        <v>3100</v>
      </c>
      <c r="T382" s="1781">
        <f>INDEX([1]TDSheet!$AX$14:$AX$25000,MATCH($B382,[1]TDSheet!$B$14:$B$25000,0))</f>
        <v>3100</v>
      </c>
      <c r="U382" s="1781">
        <f>INDEX([1]TDSheet!$AX$14:$AX$25000,MATCH($B382,[1]TDSheet!$B$14:$B$25000,0))</f>
        <v>3100</v>
      </c>
      <c r="V382" s="1782">
        <f>INDEX([1]TDSheet!$AX$14:$AX$25000,MATCH($B382,[1]TDSheet!$B$14:$B$25000,0))</f>
        <v>3100</v>
      </c>
      <c r="W382" s="1221"/>
      <c r="X382" s="630" t="s">
        <v>3743</v>
      </c>
      <c r="Y382" s="1222" t="s">
        <v>3123</v>
      </c>
      <c r="Z382" s="1222" t="s">
        <v>3123</v>
      </c>
      <c r="AA382" s="1224" t="s">
        <v>3123</v>
      </c>
      <c r="AB382" s="631"/>
      <c r="AC382" s="1221" t="s">
        <v>3123</v>
      </c>
      <c r="AD382" s="632" t="str">
        <f>INDEX([1]TDSheet!$AV$14:$AV$25000,MATCH($B382,[1]TDSheet!$B$14:$B$25000,0))</f>
        <v>1470*900</v>
      </c>
      <c r="AE382" s="469">
        <f>INDEX([1]TDSheet!$AY$14:$AY$25000,MATCH($B382,[1]TDSheet!$B$14:$B$25000,0))</f>
        <v>3600</v>
      </c>
      <c r="AF382" s="1051"/>
      <c r="AG382" s="1058"/>
      <c r="AH382" s="251"/>
      <c r="AI382" s="251"/>
    </row>
    <row r="383" spans="1:35" ht="17.25" customHeight="1">
      <c r="A383" s="624">
        <f>ROW(383:383)-SUM(AF$1:AF383)</f>
        <v>356</v>
      </c>
      <c r="B383" s="625" t="s">
        <v>1826</v>
      </c>
      <c r="C383" s="625" t="str">
        <f t="shared" si="156"/>
        <v>3735AGNBL</v>
      </c>
      <c r="D383" s="626" t="s">
        <v>3779</v>
      </c>
      <c r="E383" s="1054" t="s">
        <v>4471</v>
      </c>
      <c r="F383" s="1220"/>
      <c r="G383" s="1220"/>
      <c r="H383" s="1220" t="str">
        <f t="shared" si="157"/>
        <v/>
      </c>
      <c r="I383" s="1220"/>
      <c r="J383" s="1220" t="str">
        <f t="shared" si="127"/>
        <v/>
      </c>
      <c r="K383" s="1220"/>
      <c r="L383" s="1220"/>
      <c r="M383" s="1780" t="str">
        <f>INDEX([1]TDSheet!$S$14:$S$25000,MATCH($B383,[1]TDSheet!$B$14:$B$25000,0))</f>
        <v xml:space="preserve"> Fiat "Ducato" II // Citroen "Jumper" I // Peugeot "Boxer" I '1994-2006 ЗП ТЗ #3735AGNBL</v>
      </c>
      <c r="N383" s="1781">
        <f>INDEX([1]TDSheet!$AX$14:$AX$25000,MATCH($B383,[1]TDSheet!$B$14:$B$25000,0))</f>
        <v>3600</v>
      </c>
      <c r="O383" s="1781">
        <f>INDEX([1]TDSheet!$AX$14:$AX$25000,MATCH($B383,[1]TDSheet!$B$14:$B$25000,0))</f>
        <v>3600</v>
      </c>
      <c r="P383" s="1781">
        <f>INDEX([1]TDSheet!$AX$14:$AX$25000,MATCH($B383,[1]TDSheet!$B$14:$B$25000,0))</f>
        <v>3600</v>
      </c>
      <c r="Q383" s="1781">
        <f>INDEX([1]TDSheet!$AX$14:$AX$25000,MATCH($B383,[1]TDSheet!$B$14:$B$25000,0))</f>
        <v>3600</v>
      </c>
      <c r="R383" s="1781">
        <f>INDEX([1]TDSheet!$AX$14:$AX$25000,MATCH($B383,[1]TDSheet!$B$14:$B$25000,0))</f>
        <v>3600</v>
      </c>
      <c r="S383" s="1781">
        <f>INDEX([1]TDSheet!$AX$14:$AX$25000,MATCH($B383,[1]TDSheet!$B$14:$B$25000,0))</f>
        <v>3600</v>
      </c>
      <c r="T383" s="1781">
        <f>INDEX([1]TDSheet!$AX$14:$AX$25000,MATCH($B383,[1]TDSheet!$B$14:$B$25000,0))</f>
        <v>3600</v>
      </c>
      <c r="U383" s="1781">
        <f>INDEX([1]TDSheet!$AX$14:$AX$25000,MATCH($B383,[1]TDSheet!$B$14:$B$25000,0))</f>
        <v>3600</v>
      </c>
      <c r="V383" s="1782">
        <f>INDEX([1]TDSheet!$AX$14:$AX$25000,MATCH($B383,[1]TDSheet!$B$14:$B$25000,0))</f>
        <v>3600</v>
      </c>
      <c r="W383" s="1221"/>
      <c r="X383" s="627" t="s">
        <v>3974</v>
      </c>
      <c r="Y383" s="1222" t="s">
        <v>3123</v>
      </c>
      <c r="Z383" s="1222"/>
      <c r="AA383" s="1222"/>
      <c r="AB383" s="182"/>
      <c r="AC383" s="1222" t="s">
        <v>3123</v>
      </c>
      <c r="AD383" s="628" t="str">
        <f>INDEX([1]TDSheet!$AV$14:$AV$25000,MATCH($B383,[1]TDSheet!$B$14:$B$25000,0))</f>
        <v>1790*970</v>
      </c>
      <c r="AE383" s="469">
        <f>INDEX([1]TDSheet!$AY$14:$AY$25000,MATCH($B383,[1]TDSheet!$B$14:$B$25000,0))</f>
        <v>4100</v>
      </c>
      <c r="AF383" s="1051"/>
      <c r="AG383" s="1058"/>
      <c r="AH383" s="251"/>
      <c r="AI383" s="251"/>
    </row>
    <row r="384" spans="1:35" ht="17.25" customHeight="1">
      <c r="A384" s="624">
        <f>ROW(384:384)-SUM(AF$1:AF384)</f>
        <v>357</v>
      </c>
      <c r="B384" s="625" t="s">
        <v>1828</v>
      </c>
      <c r="C384" s="625" t="str">
        <f t="shared" si="156"/>
        <v>3750AGNBLV</v>
      </c>
      <c r="D384" s="626" t="s">
        <v>4188</v>
      </c>
      <c r="E384" s="1054" t="s">
        <v>4471</v>
      </c>
      <c r="F384" s="1220"/>
      <c r="G384" s="1220"/>
      <c r="H384" s="1220" t="str">
        <f t="shared" si="157"/>
        <v/>
      </c>
      <c r="I384" s="1220"/>
      <c r="J384" s="1220" t="str">
        <f t="shared" si="127"/>
        <v>V</v>
      </c>
      <c r="K384" s="1220"/>
      <c r="L384" s="1220"/>
      <c r="M384" s="1780" t="str">
        <f>INDEX([1]TDSheet!$S$14:$S$25000,MATCH($B384,[1]TDSheet!$B$14:$B$25000,0))</f>
        <v xml:space="preserve"> Fiat "Ducato" III // Citroen "Jumper" II // Peugeot "Boxer" II '2006- ЗП ТЗ #3750AGNBL</v>
      </c>
      <c r="N384" s="1781">
        <f>INDEX([1]TDSheet!$AX$14:$AX$25000,MATCH($B384,[1]TDSheet!$B$14:$B$25000,0))</f>
        <v>3700</v>
      </c>
      <c r="O384" s="1781">
        <f>INDEX([1]TDSheet!$AX$14:$AX$25000,MATCH($B384,[1]TDSheet!$B$14:$B$25000,0))</f>
        <v>3700</v>
      </c>
      <c r="P384" s="1781">
        <f>INDEX([1]TDSheet!$AX$14:$AX$25000,MATCH($B384,[1]TDSheet!$B$14:$B$25000,0))</f>
        <v>3700</v>
      </c>
      <c r="Q384" s="1781">
        <f>INDEX([1]TDSheet!$AX$14:$AX$25000,MATCH($B384,[1]TDSheet!$B$14:$B$25000,0))</f>
        <v>3700</v>
      </c>
      <c r="R384" s="1781">
        <f>INDEX([1]TDSheet!$AX$14:$AX$25000,MATCH($B384,[1]TDSheet!$B$14:$B$25000,0))</f>
        <v>3700</v>
      </c>
      <c r="S384" s="1781">
        <f>INDEX([1]TDSheet!$AX$14:$AX$25000,MATCH($B384,[1]TDSheet!$B$14:$B$25000,0))</f>
        <v>3700</v>
      </c>
      <c r="T384" s="1781">
        <f>INDEX([1]TDSheet!$AX$14:$AX$25000,MATCH($B384,[1]TDSheet!$B$14:$B$25000,0))</f>
        <v>3700</v>
      </c>
      <c r="U384" s="1781">
        <f>INDEX([1]TDSheet!$AX$14:$AX$25000,MATCH($B384,[1]TDSheet!$B$14:$B$25000,0))</f>
        <v>3700</v>
      </c>
      <c r="V384" s="1782">
        <f>INDEX([1]TDSheet!$AX$14:$AX$25000,MATCH($B384,[1]TDSheet!$B$14:$B$25000,0))</f>
        <v>3700</v>
      </c>
      <c r="W384" s="1221"/>
      <c r="X384" s="627" t="s">
        <v>3138</v>
      </c>
      <c r="Y384" s="1222" t="s">
        <v>3123</v>
      </c>
      <c r="Z384" s="1222" t="s">
        <v>3123</v>
      </c>
      <c r="AA384" s="1222"/>
      <c r="AB384" s="1222"/>
      <c r="AC384" s="1222" t="s">
        <v>3123</v>
      </c>
      <c r="AD384" s="628" t="str">
        <f>INDEX([1]TDSheet!$AV$14:$AV$25000,MATCH($B384,[1]TDSheet!$B$14:$B$25000,0))</f>
        <v>1760*1040</v>
      </c>
      <c r="AE384" s="469">
        <f>INDEX([1]TDSheet!$AY$14:$AY$25000,MATCH($B384,[1]TDSheet!$B$14:$B$25000,0))</f>
        <v>4200</v>
      </c>
      <c r="AF384" s="1051"/>
      <c r="AG384" s="1058"/>
      <c r="AH384" s="251"/>
      <c r="AI384" s="251"/>
    </row>
    <row r="385" spans="1:35" ht="17.25" customHeight="1">
      <c r="A385" s="624">
        <f>ROW(385:385)-SUM(AF$1:AF385)</f>
        <v>358</v>
      </c>
      <c r="B385" s="625" t="s">
        <v>5154</v>
      </c>
      <c r="C385" s="625" t="str">
        <f>IF(D385&lt;&gt;"",CONCATENATE(D385,E385,F385,G385,H385,I385,J385,K385,L385),"")</f>
        <v>3750AGNBLPV</v>
      </c>
      <c r="D385" s="626" t="s">
        <v>4188</v>
      </c>
      <c r="E385" s="1054" t="s">
        <v>4471</v>
      </c>
      <c r="F385" s="1220"/>
      <c r="G385" s="1220"/>
      <c r="H385" s="1220" t="str">
        <f>IF(AB385="+","P","")</f>
        <v>P</v>
      </c>
      <c r="I385" s="1220"/>
      <c r="J385" s="1220" t="str">
        <f>IF(Z385="+","V","")</f>
        <v>V</v>
      </c>
      <c r="K385" s="1220"/>
      <c r="L385" s="1220"/>
      <c r="M385" s="1780" t="str">
        <f>INDEX([1]TDSheet!$S$14:$S$25000,MATCH($B385,[1]TDSheet!$B$14:$B$25000,0))</f>
        <v xml:space="preserve"> Fiat "Ducato" III // Citroen "Jumper" II // Peugeot "Boxer" II '2006- ЗП ТЗ ДД #3750AGNBLP</v>
      </c>
      <c r="N385" s="1781">
        <f>INDEX([1]TDSheet!$AX$14:$AX$25000,MATCH($B385,[1]TDSheet!$B$14:$B$25000,0))</f>
        <v>3700</v>
      </c>
      <c r="O385" s="1781">
        <f>INDEX([1]TDSheet!$AX$14:$AX$25000,MATCH($B385,[1]TDSheet!$B$14:$B$25000,0))</f>
        <v>3700</v>
      </c>
      <c r="P385" s="1781">
        <f>INDEX([1]TDSheet!$AX$14:$AX$25000,MATCH($B385,[1]TDSheet!$B$14:$B$25000,0))</f>
        <v>3700</v>
      </c>
      <c r="Q385" s="1781">
        <f>INDEX([1]TDSheet!$AX$14:$AX$25000,MATCH($B385,[1]TDSheet!$B$14:$B$25000,0))</f>
        <v>3700</v>
      </c>
      <c r="R385" s="1781">
        <f>INDEX([1]TDSheet!$AX$14:$AX$25000,MATCH($B385,[1]TDSheet!$B$14:$B$25000,0))</f>
        <v>3700</v>
      </c>
      <c r="S385" s="1781">
        <f>INDEX([1]TDSheet!$AX$14:$AX$25000,MATCH($B385,[1]TDSheet!$B$14:$B$25000,0))</f>
        <v>3700</v>
      </c>
      <c r="T385" s="1781">
        <f>INDEX([1]TDSheet!$AX$14:$AX$25000,MATCH($B385,[1]TDSheet!$B$14:$B$25000,0))</f>
        <v>3700</v>
      </c>
      <c r="U385" s="1781">
        <f>INDEX([1]TDSheet!$AX$14:$AX$25000,MATCH($B385,[1]TDSheet!$B$14:$B$25000,0))</f>
        <v>3700</v>
      </c>
      <c r="V385" s="1782">
        <f>INDEX([1]TDSheet!$AX$14:$AX$25000,MATCH($B385,[1]TDSheet!$B$14:$B$25000,0))</f>
        <v>3700</v>
      </c>
      <c r="W385" s="1221"/>
      <c r="X385" s="627" t="s">
        <v>3138</v>
      </c>
      <c r="Y385" s="1222" t="s">
        <v>3123</v>
      </c>
      <c r="Z385" s="1222" t="s">
        <v>3123</v>
      </c>
      <c r="AA385" s="1222"/>
      <c r="AB385" s="1222" t="s">
        <v>3123</v>
      </c>
      <c r="AC385" s="1222"/>
      <c r="AD385" s="628" t="str">
        <f>INDEX([1]TDSheet!$AV$14:$AV$25000,MATCH($B385,[1]TDSheet!$B$14:$B$25000,0))</f>
        <v>1760*1040</v>
      </c>
      <c r="AE385" s="469">
        <f>INDEX([1]TDSheet!$AY$14:$AY$25000,MATCH($B385,[1]TDSheet!$B$14:$B$25000,0))</f>
        <v>4200</v>
      </c>
      <c r="AF385" s="1051"/>
      <c r="AG385" s="1058"/>
      <c r="AH385" s="251"/>
      <c r="AI385" s="251"/>
    </row>
    <row r="386" spans="1:35" ht="17.25" customHeight="1">
      <c r="A386" s="624">
        <f>ROW(386:386)-SUM(AF$1:AF386)</f>
        <v>359</v>
      </c>
      <c r="B386" s="625" t="s">
        <v>7380</v>
      </c>
      <c r="C386" s="625" t="str">
        <f>IF(D386&lt;&gt;"",CONCATENATE(D386,E386,F386,G386,H386,I386,J386,K386,L386),"")</f>
        <v>3750AGNBLPV</v>
      </c>
      <c r="D386" s="1527" t="s">
        <v>4188</v>
      </c>
      <c r="E386" s="1528" t="s">
        <v>4471</v>
      </c>
      <c r="F386" s="1529"/>
      <c r="G386" s="1529"/>
      <c r="H386" s="1529" t="str">
        <f>IF(AB386="+","P","")</f>
        <v>P</v>
      </c>
      <c r="I386" s="1529"/>
      <c r="J386" s="1529" t="str">
        <f>IF(Z386="+","V","")</f>
        <v>V</v>
      </c>
      <c r="K386" s="1529"/>
      <c r="L386" s="1529"/>
      <c r="M386" s="1780" t="str">
        <f>INDEX([1]TDSheet!$S$14:$S$25000,MATCH($B386,[1]TDSheet!$B$14:$B$25000,0))</f>
        <v xml:space="preserve"> Fiat "Ducato" III // Citroen "Jumper" II // Peugeot "Boxer" II '2006- ЗП ТЗ ДД(камера) #3750AGNBLPV</v>
      </c>
      <c r="N386" s="1781">
        <f>INDEX([1]TDSheet!$AX$14:$AX$25000,MATCH($B386,[1]TDSheet!$B$14:$B$25000,0))</f>
        <v>3700</v>
      </c>
      <c r="O386" s="1781">
        <f>INDEX([1]TDSheet!$AX$14:$AX$25000,MATCH($B386,[1]TDSheet!$B$14:$B$25000,0))</f>
        <v>3700</v>
      </c>
      <c r="P386" s="1781">
        <f>INDEX([1]TDSheet!$AX$14:$AX$25000,MATCH($B386,[1]TDSheet!$B$14:$B$25000,0))</f>
        <v>3700</v>
      </c>
      <c r="Q386" s="1781">
        <f>INDEX([1]TDSheet!$AX$14:$AX$25000,MATCH($B386,[1]TDSheet!$B$14:$B$25000,0))</f>
        <v>3700</v>
      </c>
      <c r="R386" s="1781">
        <f>INDEX([1]TDSheet!$AX$14:$AX$25000,MATCH($B386,[1]TDSheet!$B$14:$B$25000,0))</f>
        <v>3700</v>
      </c>
      <c r="S386" s="1781">
        <f>INDEX([1]TDSheet!$AX$14:$AX$25000,MATCH($B386,[1]TDSheet!$B$14:$B$25000,0))</f>
        <v>3700</v>
      </c>
      <c r="T386" s="1781">
        <f>INDEX([1]TDSheet!$AX$14:$AX$25000,MATCH($B386,[1]TDSheet!$B$14:$B$25000,0))</f>
        <v>3700</v>
      </c>
      <c r="U386" s="1781">
        <f>INDEX([1]TDSheet!$AX$14:$AX$25000,MATCH($B386,[1]TDSheet!$B$14:$B$25000,0))</f>
        <v>3700</v>
      </c>
      <c r="V386" s="1782">
        <f>INDEX([1]TDSheet!$AX$14:$AX$25000,MATCH($B386,[1]TDSheet!$B$14:$B$25000,0))</f>
        <v>3700</v>
      </c>
      <c r="W386" s="1221"/>
      <c r="X386" s="627" t="s">
        <v>3138</v>
      </c>
      <c r="Y386" s="1222" t="s">
        <v>3123</v>
      </c>
      <c r="Z386" s="1222" t="s">
        <v>3123</v>
      </c>
      <c r="AA386" s="1222"/>
      <c r="AB386" s="1222" t="s">
        <v>3123</v>
      </c>
      <c r="AC386" s="1222"/>
      <c r="AD386" s="628" t="str">
        <f>INDEX([1]TDSheet!$AV$14:$AV$25000,MATCH($B386,[1]TDSheet!$B$14:$B$25000,0))</f>
        <v>1760*1040</v>
      </c>
      <c r="AE386" s="472">
        <f>INDEX([1]TDSheet!$AY$14:$AY$25000,MATCH($B386,[1]TDSheet!$B$14:$B$25000,0))</f>
        <v>4200</v>
      </c>
      <c r="AF386" s="1051"/>
      <c r="AG386" s="1058"/>
      <c r="AH386" s="251"/>
      <c r="AI386" s="251"/>
    </row>
    <row r="387" spans="1:35" ht="17.25" customHeight="1">
      <c r="A387" s="624">
        <f>ROW(387:387)-SUM(AF$1:AF387)</f>
        <v>360</v>
      </c>
      <c r="B387" s="625" t="s">
        <v>5066</v>
      </c>
      <c r="C387" s="625" t="str">
        <f>IF(D387&lt;&gt;"",CONCATENATE(D387,E387,F387,G387,H387,I387,J387,K387,L387),"")</f>
        <v>3750AGNBLV</v>
      </c>
      <c r="D387" s="626" t="s">
        <v>4188</v>
      </c>
      <c r="E387" s="1054" t="s">
        <v>4471</v>
      </c>
      <c r="F387" s="1220"/>
      <c r="G387" s="1220"/>
      <c r="H387" s="1220" t="str">
        <f>IF(AB387="+","P","")</f>
        <v/>
      </c>
      <c r="I387" s="1220"/>
      <c r="J387" s="1220" t="str">
        <f>IF(Z387="+","V","")</f>
        <v>V</v>
      </c>
      <c r="K387" s="1220"/>
      <c r="L387" s="1220"/>
      <c r="M387" s="1780" t="str">
        <f>INDEX([1]TDSheet!$S$14:$S$25000,MATCH($B387,[1]TDSheet!$B$14:$B$25000,0))</f>
        <v xml:space="preserve"> Fiat "Ducato" III // Citroen "Jumper" II // Peugeot "Boxer" II '2016- ЗП ТЗ (новый козырек) #3750AGNBL</v>
      </c>
      <c r="N387" s="1781">
        <f>INDEX([1]TDSheet!$AX$14:$AX$25000,MATCH($B387,[1]TDSheet!$B$14:$B$25000,0))</f>
        <v>3700</v>
      </c>
      <c r="O387" s="1781">
        <f>INDEX([1]TDSheet!$AX$14:$AX$25000,MATCH($B387,[1]TDSheet!$B$14:$B$25000,0))</f>
        <v>3700</v>
      </c>
      <c r="P387" s="1781">
        <f>INDEX([1]TDSheet!$AX$14:$AX$25000,MATCH($B387,[1]TDSheet!$B$14:$B$25000,0))</f>
        <v>3700</v>
      </c>
      <c r="Q387" s="1781">
        <f>INDEX([1]TDSheet!$AX$14:$AX$25000,MATCH($B387,[1]TDSheet!$B$14:$B$25000,0))</f>
        <v>3700</v>
      </c>
      <c r="R387" s="1781">
        <f>INDEX([1]TDSheet!$AX$14:$AX$25000,MATCH($B387,[1]TDSheet!$B$14:$B$25000,0))</f>
        <v>3700</v>
      </c>
      <c r="S387" s="1781">
        <f>INDEX([1]TDSheet!$AX$14:$AX$25000,MATCH($B387,[1]TDSheet!$B$14:$B$25000,0))</f>
        <v>3700</v>
      </c>
      <c r="T387" s="1781">
        <f>INDEX([1]TDSheet!$AX$14:$AX$25000,MATCH($B387,[1]TDSheet!$B$14:$B$25000,0))</f>
        <v>3700</v>
      </c>
      <c r="U387" s="1781">
        <f>INDEX([1]TDSheet!$AX$14:$AX$25000,MATCH($B387,[1]TDSheet!$B$14:$B$25000,0))</f>
        <v>3700</v>
      </c>
      <c r="V387" s="1782">
        <f>INDEX([1]TDSheet!$AX$14:$AX$25000,MATCH($B387,[1]TDSheet!$B$14:$B$25000,0))</f>
        <v>3700</v>
      </c>
      <c r="W387" s="1221"/>
      <c r="X387" s="627" t="s">
        <v>4973</v>
      </c>
      <c r="Y387" s="1222" t="s">
        <v>3123</v>
      </c>
      <c r="Z387" s="1222" t="s">
        <v>3123</v>
      </c>
      <c r="AA387" s="1222"/>
      <c r="AB387" s="1222"/>
      <c r="AC387" s="1222" t="s">
        <v>3123</v>
      </c>
      <c r="AD387" s="628" t="str">
        <f>INDEX([1]TDSheet!$AV$14:$AV$25000,MATCH($B387,[1]TDSheet!$B$14:$B$25000,0))</f>
        <v>1760*1040</v>
      </c>
      <c r="AE387" s="469">
        <f>INDEX([1]TDSheet!$AY$14:$AY$25000,MATCH($B387,[1]TDSheet!$B$14:$B$25000,0))</f>
        <v>4200</v>
      </c>
      <c r="AF387" s="1051"/>
      <c r="AG387" s="1058"/>
      <c r="AH387" s="251"/>
      <c r="AI387" s="251"/>
    </row>
    <row r="388" spans="1:35" ht="17.25" customHeight="1">
      <c r="A388" s="624">
        <f>ROW(388:388)-SUM(AF$1:AF388)</f>
        <v>361</v>
      </c>
      <c r="B388" s="625" t="s">
        <v>1830</v>
      </c>
      <c r="C388" s="625" t="str">
        <f t="shared" si="156"/>
        <v>3362AGNBL</v>
      </c>
      <c r="D388" s="626" t="s">
        <v>3780</v>
      </c>
      <c r="E388" s="1054" t="s">
        <v>4471</v>
      </c>
      <c r="F388" s="1220"/>
      <c r="G388" s="1220"/>
      <c r="H388" s="1220" t="str">
        <f t="shared" si="157"/>
        <v/>
      </c>
      <c r="I388" s="1220"/>
      <c r="J388" s="1220" t="str">
        <f t="shared" si="127"/>
        <v/>
      </c>
      <c r="K388" s="1220"/>
      <c r="L388" s="1220"/>
      <c r="M388" s="1780" t="str">
        <f>INDEX([1]TDSheet!$S$14:$S$25000,MATCH($B388,[1]TDSheet!$B$14:$B$25000,0))</f>
        <v xml:space="preserve"> Fiat "Grande Punto" 3/5D Hbk | "Linea" (07-) 4D Sed '2005-2010 ЗП ТЗ #3362AGNBL</v>
      </c>
      <c r="N388" s="1781">
        <f>INDEX([1]TDSheet!$AX$14:$AX$25000,MATCH($B388,[1]TDSheet!$B$14:$B$25000,0))</f>
        <v>3200</v>
      </c>
      <c r="O388" s="1781">
        <f>INDEX([1]TDSheet!$AX$14:$AX$25000,MATCH($B388,[1]TDSheet!$B$14:$B$25000,0))</f>
        <v>3200</v>
      </c>
      <c r="P388" s="1781">
        <f>INDEX([1]TDSheet!$AX$14:$AX$25000,MATCH($B388,[1]TDSheet!$B$14:$B$25000,0))</f>
        <v>3200</v>
      </c>
      <c r="Q388" s="1781">
        <f>INDEX([1]TDSheet!$AX$14:$AX$25000,MATCH($B388,[1]TDSheet!$B$14:$B$25000,0))</f>
        <v>3200</v>
      </c>
      <c r="R388" s="1781">
        <f>INDEX([1]TDSheet!$AX$14:$AX$25000,MATCH($B388,[1]TDSheet!$B$14:$B$25000,0))</f>
        <v>3200</v>
      </c>
      <c r="S388" s="1781">
        <f>INDEX([1]TDSheet!$AX$14:$AX$25000,MATCH($B388,[1]TDSheet!$B$14:$B$25000,0))</f>
        <v>3200</v>
      </c>
      <c r="T388" s="1781">
        <f>INDEX([1]TDSheet!$AX$14:$AX$25000,MATCH($B388,[1]TDSheet!$B$14:$B$25000,0))</f>
        <v>3200</v>
      </c>
      <c r="U388" s="1781">
        <f>INDEX([1]TDSheet!$AX$14:$AX$25000,MATCH($B388,[1]TDSheet!$B$14:$B$25000,0))</f>
        <v>3200</v>
      </c>
      <c r="V388" s="1782">
        <f>INDEX([1]TDSheet!$AX$14:$AX$25000,MATCH($B388,[1]TDSheet!$B$14:$B$25000,0))</f>
        <v>3200</v>
      </c>
      <c r="W388" s="1221"/>
      <c r="X388" s="627" t="s">
        <v>3959</v>
      </c>
      <c r="Y388" s="1222" t="s">
        <v>3123</v>
      </c>
      <c r="Z388" s="1222"/>
      <c r="AA388" s="1222"/>
      <c r="AB388" s="1222"/>
      <c r="AC388" s="1222" t="s">
        <v>3123</v>
      </c>
      <c r="AD388" s="628" t="str">
        <f>INDEX([1]TDSheet!$AV$14:$AV$25000,MATCH($B388,[1]TDSheet!$B$14:$B$25000,0))</f>
        <v>1350*1000</v>
      </c>
      <c r="AE388" s="469">
        <f>INDEX([1]TDSheet!$AY$14:$AY$25000,MATCH($B388,[1]TDSheet!$B$14:$B$25000,0))</f>
        <v>3700</v>
      </c>
      <c r="AF388" s="1051"/>
      <c r="AG388" s="1058"/>
      <c r="AH388" s="251"/>
      <c r="AI388" s="251"/>
    </row>
    <row r="389" spans="1:35" ht="17.25" customHeight="1">
      <c r="A389" s="624">
        <f>ROW(389:389)-SUM(AF$1:AF389)</f>
        <v>362</v>
      </c>
      <c r="B389" s="625" t="s">
        <v>1831</v>
      </c>
      <c r="C389" s="625" t="str">
        <f t="shared" si="156"/>
        <v>3362AGNBLP</v>
      </c>
      <c r="D389" s="626" t="s">
        <v>3780</v>
      </c>
      <c r="E389" s="1054" t="s">
        <v>4471</v>
      </c>
      <c r="F389" s="1220"/>
      <c r="G389" s="1220"/>
      <c r="H389" s="1220" t="str">
        <f t="shared" si="157"/>
        <v>P</v>
      </c>
      <c r="I389" s="1220"/>
      <c r="J389" s="1220" t="str">
        <f t="shared" si="127"/>
        <v/>
      </c>
      <c r="K389" s="1220"/>
      <c r="L389" s="1220"/>
      <c r="M389" s="1780" t="str">
        <f>INDEX([1]TDSheet!$S$14:$S$25000,MATCH($B389,[1]TDSheet!$B$14:$B$25000,0))</f>
        <v xml:space="preserve"> Fiat "Grande Punto" 3/5D Hbk | "Linea" (07-) 4D Sed '2005-2010 ЗП ТЗ ДД #3362AGNBLP</v>
      </c>
      <c r="N389" s="1781">
        <f>INDEX([1]TDSheet!$AX$14:$AX$25000,MATCH($B389,[1]TDSheet!$B$14:$B$25000,0))</f>
        <v>3200</v>
      </c>
      <c r="O389" s="1781">
        <f>INDEX([1]TDSheet!$AX$14:$AX$25000,MATCH($B389,[1]TDSheet!$B$14:$B$25000,0))</f>
        <v>3200</v>
      </c>
      <c r="P389" s="1781">
        <f>INDEX([1]TDSheet!$AX$14:$AX$25000,MATCH($B389,[1]TDSheet!$B$14:$B$25000,0))</f>
        <v>3200</v>
      </c>
      <c r="Q389" s="1781">
        <f>INDEX([1]TDSheet!$AX$14:$AX$25000,MATCH($B389,[1]TDSheet!$B$14:$B$25000,0))</f>
        <v>3200</v>
      </c>
      <c r="R389" s="1781">
        <f>INDEX([1]TDSheet!$AX$14:$AX$25000,MATCH($B389,[1]TDSheet!$B$14:$B$25000,0))</f>
        <v>3200</v>
      </c>
      <c r="S389" s="1781">
        <f>INDEX([1]TDSheet!$AX$14:$AX$25000,MATCH($B389,[1]TDSheet!$B$14:$B$25000,0))</f>
        <v>3200</v>
      </c>
      <c r="T389" s="1781">
        <f>INDEX([1]TDSheet!$AX$14:$AX$25000,MATCH($B389,[1]TDSheet!$B$14:$B$25000,0))</f>
        <v>3200</v>
      </c>
      <c r="U389" s="1781">
        <f>INDEX([1]TDSheet!$AX$14:$AX$25000,MATCH($B389,[1]TDSheet!$B$14:$B$25000,0))</f>
        <v>3200</v>
      </c>
      <c r="V389" s="1782">
        <f>INDEX([1]TDSheet!$AX$14:$AX$25000,MATCH($B389,[1]TDSheet!$B$14:$B$25000,0))</f>
        <v>3200</v>
      </c>
      <c r="W389" s="1221"/>
      <c r="X389" s="627" t="s">
        <v>3959</v>
      </c>
      <c r="Y389" s="1222" t="s">
        <v>3123</v>
      </c>
      <c r="Z389" s="1222"/>
      <c r="AA389" s="1222"/>
      <c r="AB389" s="1222" t="s">
        <v>3123</v>
      </c>
      <c r="AC389" s="1222"/>
      <c r="AD389" s="628" t="str">
        <f>INDEX([1]TDSheet!$AV$14:$AV$25000,MATCH($B389,[1]TDSheet!$B$14:$B$25000,0))</f>
        <v>1350*1000</v>
      </c>
      <c r="AE389" s="469">
        <f>INDEX([1]TDSheet!$AY$14:$AY$25000,MATCH($B389,[1]TDSheet!$B$14:$B$25000,0))</f>
        <v>3700</v>
      </c>
      <c r="AF389" s="1051"/>
      <c r="AG389" s="1058"/>
      <c r="AH389" s="251"/>
      <c r="AI389" s="251"/>
    </row>
    <row r="390" spans="1:35" ht="17.25" customHeight="1">
      <c r="A390" s="624">
        <f>ROW(390:390)-SUM(AF$1:AF390)</f>
        <v>363</v>
      </c>
      <c r="B390" s="625" t="s">
        <v>1832</v>
      </c>
      <c r="C390" s="625" t="str">
        <f t="shared" si="156"/>
        <v>3352AGNBL</v>
      </c>
      <c r="D390" s="626" t="s">
        <v>3781</v>
      </c>
      <c r="E390" s="1054" t="s">
        <v>4471</v>
      </c>
      <c r="F390" s="1220"/>
      <c r="G390" s="1220"/>
      <c r="H390" s="1220" t="str">
        <f t="shared" si="157"/>
        <v/>
      </c>
      <c r="I390" s="1220"/>
      <c r="J390" s="1220" t="str">
        <f t="shared" si="127"/>
        <v/>
      </c>
      <c r="K390" s="1220"/>
      <c r="L390" s="1220"/>
      <c r="M390" s="1780" t="str">
        <f>INDEX([1]TDSheet!$S$14:$S$25000,MATCH($B390,[1]TDSheet!$B$14:$B$25000,0))</f>
        <v xml:space="preserve"> Fiat "Multipla" I 5D Mini-Van '1998-2010  ЗП ТЗ #3352AGNBL</v>
      </c>
      <c r="N390" s="1781">
        <f>INDEX([1]TDSheet!$AX$14:$AX$25000,MATCH($B390,[1]TDSheet!$B$14:$B$25000,0))</f>
        <v>3250</v>
      </c>
      <c r="O390" s="1781">
        <f>INDEX([1]TDSheet!$AX$14:$AX$25000,MATCH($B390,[1]TDSheet!$B$14:$B$25000,0))</f>
        <v>3250</v>
      </c>
      <c r="P390" s="1781">
        <f>INDEX([1]TDSheet!$AX$14:$AX$25000,MATCH($B390,[1]TDSheet!$B$14:$B$25000,0))</f>
        <v>3250</v>
      </c>
      <c r="Q390" s="1781">
        <f>INDEX([1]TDSheet!$AX$14:$AX$25000,MATCH($B390,[1]TDSheet!$B$14:$B$25000,0))</f>
        <v>3250</v>
      </c>
      <c r="R390" s="1781">
        <f>INDEX([1]TDSheet!$AX$14:$AX$25000,MATCH($B390,[1]TDSheet!$B$14:$B$25000,0))</f>
        <v>3250</v>
      </c>
      <c r="S390" s="1781">
        <f>INDEX([1]TDSheet!$AX$14:$AX$25000,MATCH($B390,[1]TDSheet!$B$14:$B$25000,0))</f>
        <v>3250</v>
      </c>
      <c r="T390" s="1781">
        <f>INDEX([1]TDSheet!$AX$14:$AX$25000,MATCH($B390,[1]TDSheet!$B$14:$B$25000,0))</f>
        <v>3250</v>
      </c>
      <c r="U390" s="1781">
        <f>INDEX([1]TDSheet!$AX$14:$AX$25000,MATCH($B390,[1]TDSheet!$B$14:$B$25000,0))</f>
        <v>3250</v>
      </c>
      <c r="V390" s="1782">
        <f>INDEX([1]TDSheet!$AX$14:$AX$25000,MATCH($B390,[1]TDSheet!$B$14:$B$25000,0))</f>
        <v>3250</v>
      </c>
      <c r="W390" s="1221"/>
      <c r="X390" s="627" t="s">
        <v>6175</v>
      </c>
      <c r="Y390" s="1222" t="s">
        <v>3123</v>
      </c>
      <c r="Z390" s="1222"/>
      <c r="AA390" s="1222" t="s">
        <v>3123</v>
      </c>
      <c r="AB390" s="1222"/>
      <c r="AC390" s="1222" t="s">
        <v>3123</v>
      </c>
      <c r="AD390" s="628" t="str">
        <f>INDEX([1]TDSheet!$AV$14:$AV$25000,MATCH($B390,[1]TDSheet!$B$14:$B$25000,0))</f>
        <v>1540*930</v>
      </c>
      <c r="AE390" s="469">
        <f>INDEX([1]TDSheet!$AY$14:$AY$25000,MATCH($B390,[1]TDSheet!$B$14:$B$25000,0))</f>
        <v>3750</v>
      </c>
      <c r="AF390" s="1051"/>
      <c r="AG390" s="1058"/>
      <c r="AH390" s="251"/>
      <c r="AI390" s="251"/>
    </row>
    <row r="391" spans="1:35" ht="17.25" customHeight="1">
      <c r="A391" s="624">
        <f>ROW(391:391)-SUM(AF$1:AF391)</f>
        <v>364</v>
      </c>
      <c r="B391" s="625" t="s">
        <v>5846</v>
      </c>
      <c r="C391" s="625" t="str">
        <f>IF(D391&lt;&gt;"",CONCATENATE(D391,E391,F391,G391,H391,I391,J391,K391,L391),"")</f>
        <v>3349AGNBL</v>
      </c>
      <c r="D391" s="623" t="s">
        <v>4610</v>
      </c>
      <c r="E391" s="1084" t="s">
        <v>4471</v>
      </c>
      <c r="F391" s="1219"/>
      <c r="G391" s="1219"/>
      <c r="H391" s="1219" t="str">
        <f>IF(AB391="+","P","")</f>
        <v/>
      </c>
      <c r="I391" s="1219"/>
      <c r="J391" s="1219" t="str">
        <f>IF(Z391="+","V","")</f>
        <v/>
      </c>
      <c r="K391" s="1219"/>
      <c r="L391" s="1219"/>
      <c r="M391" s="1780" t="str">
        <f>INDEX([1]TDSheet!$S$14:$S$25000,MATCH($B391,[1]TDSheet!$B$14:$B$25000,0))</f>
        <v xml:space="preserve"> Fiat "Palio" I 3/5D Hbk / 5D Wagon | "Siena" 4D Sed (96-02) '1996-2009 ЗП ТЗ</v>
      </c>
      <c r="N391" s="1781">
        <f>INDEX([1]TDSheet!$AX$14:$AX$25000,MATCH($B391,[1]TDSheet!$B$14:$B$25000,0))</f>
        <v>3100</v>
      </c>
      <c r="O391" s="1781">
        <f>INDEX([1]TDSheet!$AX$14:$AX$25000,MATCH($B391,[1]TDSheet!$B$14:$B$25000,0))</f>
        <v>3100</v>
      </c>
      <c r="P391" s="1781">
        <f>INDEX([1]TDSheet!$AX$14:$AX$25000,MATCH($B391,[1]TDSheet!$B$14:$B$25000,0))</f>
        <v>3100</v>
      </c>
      <c r="Q391" s="1781">
        <f>INDEX([1]TDSheet!$AX$14:$AX$25000,MATCH($B391,[1]TDSheet!$B$14:$B$25000,0))</f>
        <v>3100</v>
      </c>
      <c r="R391" s="1781">
        <f>INDEX([1]TDSheet!$AX$14:$AX$25000,MATCH($B391,[1]TDSheet!$B$14:$B$25000,0))</f>
        <v>3100</v>
      </c>
      <c r="S391" s="1781">
        <f>INDEX([1]TDSheet!$AX$14:$AX$25000,MATCH($B391,[1]TDSheet!$B$14:$B$25000,0))</f>
        <v>3100</v>
      </c>
      <c r="T391" s="1781">
        <f>INDEX([1]TDSheet!$AX$14:$AX$25000,MATCH($B391,[1]TDSheet!$B$14:$B$25000,0))</f>
        <v>3100</v>
      </c>
      <c r="U391" s="1781">
        <f>INDEX([1]TDSheet!$AX$14:$AX$25000,MATCH($B391,[1]TDSheet!$B$14:$B$25000,0))</f>
        <v>3100</v>
      </c>
      <c r="V391" s="1782">
        <f>INDEX([1]TDSheet!$AX$14:$AX$25000,MATCH($B391,[1]TDSheet!$B$14:$B$25000,0))</f>
        <v>3100</v>
      </c>
      <c r="W391" s="1221"/>
      <c r="X391" s="627" t="s">
        <v>5847</v>
      </c>
      <c r="Y391" s="1222" t="s">
        <v>3123</v>
      </c>
      <c r="Z391" s="1222"/>
      <c r="AA391" s="1222" t="s">
        <v>3123</v>
      </c>
      <c r="AB391" s="1222"/>
      <c r="AC391" s="1222" t="s">
        <v>3123</v>
      </c>
      <c r="AD391" s="628" t="str">
        <f>INDEX([1]TDSheet!$AV$14:$AV$25000,MATCH($B391,[1]TDSheet!$B$14:$B$25000,0))</f>
        <v>1360*780</v>
      </c>
      <c r="AE391" s="469">
        <f>INDEX([1]TDSheet!$AY$14:$AY$25000,MATCH($B391,[1]TDSheet!$B$14:$B$25000,0))</f>
        <v>3600</v>
      </c>
      <c r="AF391" s="1051"/>
      <c r="AG391" s="1058"/>
      <c r="AH391" s="251"/>
      <c r="AI391" s="251"/>
    </row>
    <row r="392" spans="1:35" ht="17.25" customHeight="1">
      <c r="A392" s="624">
        <f>ROW(392:392)-SUM(AF$1:AF392)</f>
        <v>365</v>
      </c>
      <c r="B392" s="625" t="s">
        <v>5848</v>
      </c>
      <c r="C392" s="625" t="str">
        <f>IF(D392&lt;&gt;"",CONCATENATE(D392,E392,F392,G392,H392,I392,J392,K392,L392),"")</f>
        <v>3349AGNBLH</v>
      </c>
      <c r="D392" s="623" t="s">
        <v>4610</v>
      </c>
      <c r="E392" s="1084" t="s">
        <v>4471</v>
      </c>
      <c r="F392" s="1219"/>
      <c r="G392" s="1219" t="s">
        <v>4473</v>
      </c>
      <c r="H392" s="1219" t="str">
        <f>IF(AB392="+","P","")</f>
        <v/>
      </c>
      <c r="I392" s="1219"/>
      <c r="J392" s="1219" t="str">
        <f>IF(Z392="+","V","")</f>
        <v/>
      </c>
      <c r="K392" s="1219"/>
      <c r="L392" s="1219"/>
      <c r="M392" s="1780" t="str">
        <f>INDEX([1]TDSheet!$S$14:$S$25000,MATCH($B392,[1]TDSheet!$B$14:$B$25000,0))</f>
        <v xml:space="preserve"> Fiat "Palio" I 3/5D Hbk / 5D Wagon | "Siena" 4D Sed (96-02) '1996-2009 ЗП ТЗ (обогрев щеток)</v>
      </c>
      <c r="N392" s="1781">
        <f>INDEX([1]TDSheet!$AX$14:$AX$25000,MATCH($B392,[1]TDSheet!$B$14:$B$25000,0))</f>
        <v>3600</v>
      </c>
      <c r="O392" s="1781">
        <f>INDEX([1]TDSheet!$AX$14:$AX$25000,MATCH($B392,[1]TDSheet!$B$14:$B$25000,0))</f>
        <v>3600</v>
      </c>
      <c r="P392" s="1781">
        <f>INDEX([1]TDSheet!$AX$14:$AX$25000,MATCH($B392,[1]TDSheet!$B$14:$B$25000,0))</f>
        <v>3600</v>
      </c>
      <c r="Q392" s="1781">
        <f>INDEX([1]TDSheet!$AX$14:$AX$25000,MATCH($B392,[1]TDSheet!$B$14:$B$25000,0))</f>
        <v>3600</v>
      </c>
      <c r="R392" s="1781">
        <f>INDEX([1]TDSheet!$AX$14:$AX$25000,MATCH($B392,[1]TDSheet!$B$14:$B$25000,0))</f>
        <v>3600</v>
      </c>
      <c r="S392" s="1781">
        <f>INDEX([1]TDSheet!$AX$14:$AX$25000,MATCH($B392,[1]TDSheet!$B$14:$B$25000,0))</f>
        <v>3600</v>
      </c>
      <c r="T392" s="1781">
        <f>INDEX([1]TDSheet!$AX$14:$AX$25000,MATCH($B392,[1]TDSheet!$B$14:$B$25000,0))</f>
        <v>3600</v>
      </c>
      <c r="U392" s="1781">
        <f>INDEX([1]TDSheet!$AX$14:$AX$25000,MATCH($B392,[1]TDSheet!$B$14:$B$25000,0))</f>
        <v>3600</v>
      </c>
      <c r="V392" s="1782">
        <f>INDEX([1]TDSheet!$AX$14:$AX$25000,MATCH($B392,[1]TDSheet!$B$14:$B$25000,0))</f>
        <v>3600</v>
      </c>
      <c r="W392" s="1221"/>
      <c r="X392" s="627" t="s">
        <v>5847</v>
      </c>
      <c r="Y392" s="1222" t="s">
        <v>3123</v>
      </c>
      <c r="Z392" s="1222"/>
      <c r="AA392" s="1222" t="s">
        <v>3123</v>
      </c>
      <c r="AB392" s="1222"/>
      <c r="AC392" s="1222" t="s">
        <v>3123</v>
      </c>
      <c r="AD392" s="628" t="str">
        <f>INDEX([1]TDSheet!$AV$14:$AV$25000,MATCH($B392,[1]TDSheet!$B$14:$B$25000,0))</f>
        <v>1360*780</v>
      </c>
      <c r="AE392" s="469">
        <f>INDEX([1]TDSheet!$AY$14:$AY$25000,MATCH($B392,[1]TDSheet!$B$14:$B$25000,0))</f>
        <v>4100</v>
      </c>
      <c r="AF392" s="1051"/>
      <c r="AG392" s="1058"/>
      <c r="AH392" s="251"/>
      <c r="AI392" s="251"/>
    </row>
    <row r="393" spans="1:35" ht="17.25" customHeight="1">
      <c r="A393" s="624">
        <f>ROW(393:393)-SUM(AF$1:AF393)</f>
        <v>366</v>
      </c>
      <c r="B393" s="625" t="s">
        <v>1833</v>
      </c>
      <c r="C393" s="625" t="str">
        <f t="shared" si="156"/>
        <v>3359AGNBL</v>
      </c>
      <c r="D393" s="626" t="s">
        <v>4545</v>
      </c>
      <c r="E393" s="1054" t="s">
        <v>4471</v>
      </c>
      <c r="F393" s="1220"/>
      <c r="G393" s="1220"/>
      <c r="H393" s="1220" t="str">
        <f t="shared" si="157"/>
        <v/>
      </c>
      <c r="I393" s="1220"/>
      <c r="J393" s="1220" t="str">
        <f t="shared" si="127"/>
        <v/>
      </c>
      <c r="K393" s="1220"/>
      <c r="L393" s="1220"/>
      <c r="M393" s="1780" t="str">
        <f>INDEX([1]TDSheet!$S$14:$S$25000,MATCH($B393,[1]TDSheet!$B$14:$B$25000,0))</f>
        <v xml:space="preserve"> Fiat "Panda" II 5D Hbk '2003-2012  ЗП ТЗ #3359AGNBL</v>
      </c>
      <c r="N393" s="1781">
        <f>INDEX([1]TDSheet!$AX$14:$AX$25000,MATCH($B393,[1]TDSheet!$B$14:$B$25000,0))</f>
        <v>3300</v>
      </c>
      <c r="O393" s="1781">
        <f>INDEX([1]TDSheet!$AX$14:$AX$25000,MATCH($B393,[1]TDSheet!$B$14:$B$25000,0))</f>
        <v>3300</v>
      </c>
      <c r="P393" s="1781">
        <f>INDEX([1]TDSheet!$AX$14:$AX$25000,MATCH($B393,[1]TDSheet!$B$14:$B$25000,0))</f>
        <v>3300</v>
      </c>
      <c r="Q393" s="1781">
        <f>INDEX([1]TDSheet!$AX$14:$AX$25000,MATCH($B393,[1]TDSheet!$B$14:$B$25000,0))</f>
        <v>3300</v>
      </c>
      <c r="R393" s="1781">
        <f>INDEX([1]TDSheet!$AX$14:$AX$25000,MATCH($B393,[1]TDSheet!$B$14:$B$25000,0))</f>
        <v>3300</v>
      </c>
      <c r="S393" s="1781">
        <f>INDEX([1]TDSheet!$AX$14:$AX$25000,MATCH($B393,[1]TDSheet!$B$14:$B$25000,0))</f>
        <v>3300</v>
      </c>
      <c r="T393" s="1781">
        <f>INDEX([1]TDSheet!$AX$14:$AX$25000,MATCH($B393,[1]TDSheet!$B$14:$B$25000,0))</f>
        <v>3300</v>
      </c>
      <c r="U393" s="1781">
        <f>INDEX([1]TDSheet!$AX$14:$AX$25000,MATCH($B393,[1]TDSheet!$B$14:$B$25000,0))</f>
        <v>3300</v>
      </c>
      <c r="V393" s="1782">
        <f>INDEX([1]TDSheet!$AX$14:$AX$25000,MATCH($B393,[1]TDSheet!$B$14:$B$25000,0))</f>
        <v>3300</v>
      </c>
      <c r="W393" s="1221"/>
      <c r="X393" s="627" t="s">
        <v>4546</v>
      </c>
      <c r="Y393" s="1222" t="s">
        <v>3123</v>
      </c>
      <c r="Z393" s="1222"/>
      <c r="AA393" s="1222" t="s">
        <v>3123</v>
      </c>
      <c r="AB393" s="1222"/>
      <c r="AC393" s="1222" t="s">
        <v>3123</v>
      </c>
      <c r="AD393" s="628" t="str">
        <f>INDEX([1]TDSheet!$AV$14:$AV$25000,MATCH($B393,[1]TDSheet!$B$14:$B$25000,0))</f>
        <v>1330*850</v>
      </c>
      <c r="AE393" s="469">
        <f>INDEX([1]TDSheet!$AY$14:$AY$25000,MATCH($B393,[1]TDSheet!$B$14:$B$25000,0))</f>
        <v>3800</v>
      </c>
      <c r="AF393" s="1051"/>
      <c r="AG393" s="1058"/>
      <c r="AH393" s="251"/>
      <c r="AI393" s="251"/>
    </row>
    <row r="394" spans="1:35" ht="17.25" customHeight="1">
      <c r="A394" s="624">
        <f>ROW(394:394)-SUM(AF$1:AF394)</f>
        <v>367</v>
      </c>
      <c r="B394" s="625" t="s">
        <v>1834</v>
      </c>
      <c r="C394" s="625" t="str">
        <f t="shared" si="156"/>
        <v>3359AGNBLP</v>
      </c>
      <c r="D394" s="626" t="s">
        <v>4545</v>
      </c>
      <c r="E394" s="1054" t="s">
        <v>4471</v>
      </c>
      <c r="F394" s="1220"/>
      <c r="G394" s="1220"/>
      <c r="H394" s="1220" t="str">
        <f t="shared" si="157"/>
        <v>P</v>
      </c>
      <c r="I394" s="1220"/>
      <c r="J394" s="1220" t="str">
        <f t="shared" si="127"/>
        <v/>
      </c>
      <c r="K394" s="1220"/>
      <c r="L394" s="1220"/>
      <c r="M394" s="1780" t="str">
        <f>INDEX([1]TDSheet!$S$14:$S$25000,MATCH($B394,[1]TDSheet!$B$14:$B$25000,0))</f>
        <v xml:space="preserve"> Fiat "Panda" II 5D Hbk '2003-2012  ЗП ТЗ ДД #3359AGNBLP</v>
      </c>
      <c r="N394" s="1781">
        <f>INDEX([1]TDSheet!$AX$14:$AX$25000,MATCH($B394,[1]TDSheet!$B$14:$B$25000,0))</f>
        <v>3300</v>
      </c>
      <c r="O394" s="1781">
        <f>INDEX([1]TDSheet!$AX$14:$AX$25000,MATCH($B394,[1]TDSheet!$B$14:$B$25000,0))</f>
        <v>3300</v>
      </c>
      <c r="P394" s="1781">
        <f>INDEX([1]TDSheet!$AX$14:$AX$25000,MATCH($B394,[1]TDSheet!$B$14:$B$25000,0))</f>
        <v>3300</v>
      </c>
      <c r="Q394" s="1781">
        <f>INDEX([1]TDSheet!$AX$14:$AX$25000,MATCH($B394,[1]TDSheet!$B$14:$B$25000,0))</f>
        <v>3300</v>
      </c>
      <c r="R394" s="1781">
        <f>INDEX([1]TDSheet!$AX$14:$AX$25000,MATCH($B394,[1]TDSheet!$B$14:$B$25000,0))</f>
        <v>3300</v>
      </c>
      <c r="S394" s="1781">
        <f>INDEX([1]TDSheet!$AX$14:$AX$25000,MATCH($B394,[1]TDSheet!$B$14:$B$25000,0))</f>
        <v>3300</v>
      </c>
      <c r="T394" s="1781">
        <f>INDEX([1]TDSheet!$AX$14:$AX$25000,MATCH($B394,[1]TDSheet!$B$14:$B$25000,0))</f>
        <v>3300</v>
      </c>
      <c r="U394" s="1781">
        <f>INDEX([1]TDSheet!$AX$14:$AX$25000,MATCH($B394,[1]TDSheet!$B$14:$B$25000,0))</f>
        <v>3300</v>
      </c>
      <c r="V394" s="1782">
        <f>INDEX([1]TDSheet!$AX$14:$AX$25000,MATCH($B394,[1]TDSheet!$B$14:$B$25000,0))</f>
        <v>3300</v>
      </c>
      <c r="W394" s="1221"/>
      <c r="X394" s="627" t="s">
        <v>4546</v>
      </c>
      <c r="Y394" s="1222" t="s">
        <v>3123</v>
      </c>
      <c r="Z394" s="1222"/>
      <c r="AA394" s="1222" t="s">
        <v>3123</v>
      </c>
      <c r="AB394" s="1222" t="s">
        <v>3123</v>
      </c>
      <c r="AC394" s="1222"/>
      <c r="AD394" s="628" t="str">
        <f>INDEX([1]TDSheet!$AV$14:$AV$25000,MATCH($B394,[1]TDSheet!$B$14:$B$25000,0))</f>
        <v>1330*850</v>
      </c>
      <c r="AE394" s="469">
        <f>INDEX([1]TDSheet!$AY$14:$AY$25000,MATCH($B394,[1]TDSheet!$B$14:$B$25000,0))</f>
        <v>3800</v>
      </c>
      <c r="AF394" s="1051"/>
      <c r="AG394" s="1058"/>
      <c r="AH394" s="251"/>
      <c r="AI394" s="251"/>
    </row>
    <row r="395" spans="1:35" ht="17.25" customHeight="1">
      <c r="A395" s="624">
        <f>ROW(395:395)-SUM(AF$1:AF395)</f>
        <v>368</v>
      </c>
      <c r="B395" s="625" t="s">
        <v>329</v>
      </c>
      <c r="C395" s="625" t="str">
        <f>IF(D395&lt;&gt;"",CONCATENATE(D395,E395,F395,G395,H395,I395,J395,K395,L395),"")</f>
        <v>3341AGN</v>
      </c>
      <c r="D395" s="626" t="s">
        <v>3782</v>
      </c>
      <c r="E395" s="1054" t="s">
        <v>4475</v>
      </c>
      <c r="F395" s="1220"/>
      <c r="G395" s="1220"/>
      <c r="H395" s="1220" t="str">
        <f>IF(AB395="+","P","")</f>
        <v/>
      </c>
      <c r="I395" s="1220"/>
      <c r="J395" s="1220" t="str">
        <f>IF(Z395="+","V","")</f>
        <v/>
      </c>
      <c r="K395" s="1220"/>
      <c r="L395" s="1220"/>
      <c r="M395" s="1780" t="str">
        <f>INDEX([1]TDSheet!$S$14:$S$25000,MATCH($B395,[1]TDSheet!$B$14:$B$25000,0))</f>
        <v xml:space="preserve"> Fiat "Punto" I 3/5D Hbk '1993-1999  ТЗ (без ЗП) #3341AGN</v>
      </c>
      <c r="N395" s="1781">
        <f>INDEX([1]TDSheet!$AX$14:$AX$25000,MATCH($B395,[1]TDSheet!$B$14:$B$25000,0))</f>
        <v>3100</v>
      </c>
      <c r="O395" s="1781">
        <f>INDEX([1]TDSheet!$AX$14:$AX$25000,MATCH($B395,[1]TDSheet!$B$14:$B$25000,0))</f>
        <v>3100</v>
      </c>
      <c r="P395" s="1781">
        <f>INDEX([1]TDSheet!$AX$14:$AX$25000,MATCH($B395,[1]TDSheet!$B$14:$B$25000,0))</f>
        <v>3100</v>
      </c>
      <c r="Q395" s="1781">
        <f>INDEX([1]TDSheet!$AX$14:$AX$25000,MATCH($B395,[1]TDSheet!$B$14:$B$25000,0))</f>
        <v>3100</v>
      </c>
      <c r="R395" s="1781">
        <f>INDEX([1]TDSheet!$AX$14:$AX$25000,MATCH($B395,[1]TDSheet!$B$14:$B$25000,0))</f>
        <v>3100</v>
      </c>
      <c r="S395" s="1781">
        <f>INDEX([1]TDSheet!$AX$14:$AX$25000,MATCH($B395,[1]TDSheet!$B$14:$B$25000,0))</f>
        <v>3100</v>
      </c>
      <c r="T395" s="1781">
        <f>INDEX([1]TDSheet!$AX$14:$AX$25000,MATCH($B395,[1]TDSheet!$B$14:$B$25000,0))</f>
        <v>3100</v>
      </c>
      <c r="U395" s="1781">
        <f>INDEX([1]TDSheet!$AX$14:$AX$25000,MATCH($B395,[1]TDSheet!$B$14:$B$25000,0))</f>
        <v>3100</v>
      </c>
      <c r="V395" s="1782">
        <f>INDEX([1]TDSheet!$AX$14:$AX$25000,MATCH($B395,[1]TDSheet!$B$14:$B$25000,0))</f>
        <v>3100</v>
      </c>
      <c r="W395" s="1221"/>
      <c r="X395" s="627" t="s">
        <v>3783</v>
      </c>
      <c r="Y395" s="1222" t="s">
        <v>3123</v>
      </c>
      <c r="Z395" s="1222"/>
      <c r="AA395" s="1222" t="s">
        <v>3123</v>
      </c>
      <c r="AB395" s="1222"/>
      <c r="AC395" s="1222" t="s">
        <v>3123</v>
      </c>
      <c r="AD395" s="628" t="str">
        <f>INDEX([1]TDSheet!$AV$14:$AV$25000,MATCH($B395,[1]TDSheet!$B$14:$B$25000,0))</f>
        <v>1350*850</v>
      </c>
      <c r="AE395" s="469">
        <f>INDEX([1]TDSheet!$AY$14:$AY$25000,MATCH($B395,[1]TDSheet!$B$14:$B$25000,0))</f>
        <v>3600</v>
      </c>
      <c r="AF395" s="1051"/>
      <c r="AG395" s="1058"/>
      <c r="AH395" s="251"/>
      <c r="AI395" s="251"/>
    </row>
    <row r="396" spans="1:35" ht="17.25" customHeight="1">
      <c r="A396" s="624">
        <f>ROW(396:396)-SUM(AF$1:AF396)</f>
        <v>369</v>
      </c>
      <c r="B396" s="625" t="s">
        <v>1835</v>
      </c>
      <c r="C396" s="625" t="str">
        <f t="shared" si="156"/>
        <v>3341AGNBL</v>
      </c>
      <c r="D396" s="626" t="s">
        <v>3782</v>
      </c>
      <c r="E396" s="1054" t="s">
        <v>4471</v>
      </c>
      <c r="F396" s="1220"/>
      <c r="G396" s="1220"/>
      <c r="H396" s="1220" t="str">
        <f t="shared" si="157"/>
        <v/>
      </c>
      <c r="I396" s="1220"/>
      <c r="J396" s="1220" t="str">
        <f t="shared" si="127"/>
        <v/>
      </c>
      <c r="K396" s="1220"/>
      <c r="L396" s="1220"/>
      <c r="M396" s="1780" t="str">
        <f>INDEX([1]TDSheet!$S$14:$S$25000,MATCH($B396,[1]TDSheet!$B$14:$B$25000,0))</f>
        <v xml:space="preserve"> Fiat "Punto" I 3/5D Hbk '1993-1999  ЗП ТЗ #3341AGNBL</v>
      </c>
      <c r="N396" s="1781">
        <f>INDEX([1]TDSheet!$AX$14:$AX$25000,MATCH($B396,[1]TDSheet!$B$14:$B$25000,0))</f>
        <v>3200</v>
      </c>
      <c r="O396" s="1781">
        <f>INDEX([1]TDSheet!$AX$14:$AX$25000,MATCH($B396,[1]TDSheet!$B$14:$B$25000,0))</f>
        <v>3200</v>
      </c>
      <c r="P396" s="1781">
        <f>INDEX([1]TDSheet!$AX$14:$AX$25000,MATCH($B396,[1]TDSheet!$B$14:$B$25000,0))</f>
        <v>3200</v>
      </c>
      <c r="Q396" s="1781">
        <f>INDEX([1]TDSheet!$AX$14:$AX$25000,MATCH($B396,[1]TDSheet!$B$14:$B$25000,0))</f>
        <v>3200</v>
      </c>
      <c r="R396" s="1781">
        <f>INDEX([1]TDSheet!$AX$14:$AX$25000,MATCH($B396,[1]TDSheet!$B$14:$B$25000,0))</f>
        <v>3200</v>
      </c>
      <c r="S396" s="1781">
        <f>INDEX([1]TDSheet!$AX$14:$AX$25000,MATCH($B396,[1]TDSheet!$B$14:$B$25000,0))</f>
        <v>3200</v>
      </c>
      <c r="T396" s="1781">
        <f>INDEX([1]TDSheet!$AX$14:$AX$25000,MATCH($B396,[1]TDSheet!$B$14:$B$25000,0))</f>
        <v>3200</v>
      </c>
      <c r="U396" s="1781">
        <f>INDEX([1]TDSheet!$AX$14:$AX$25000,MATCH($B396,[1]TDSheet!$B$14:$B$25000,0))</f>
        <v>3200</v>
      </c>
      <c r="V396" s="1782">
        <f>INDEX([1]TDSheet!$AX$14:$AX$25000,MATCH($B396,[1]TDSheet!$B$14:$B$25000,0))</f>
        <v>3200</v>
      </c>
      <c r="W396" s="1221"/>
      <c r="X396" s="627" t="s">
        <v>3783</v>
      </c>
      <c r="Y396" s="1222" t="s">
        <v>3123</v>
      </c>
      <c r="Z396" s="1222"/>
      <c r="AA396" s="1222" t="s">
        <v>3123</v>
      </c>
      <c r="AB396" s="1222"/>
      <c r="AC396" s="1222" t="s">
        <v>3123</v>
      </c>
      <c r="AD396" s="628" t="str">
        <f>INDEX([1]TDSheet!$AV$14:$AV$25000,MATCH($B396,[1]TDSheet!$B$14:$B$25000,0))</f>
        <v>1350*850</v>
      </c>
      <c r="AE396" s="469">
        <f>INDEX([1]TDSheet!$AY$14:$AY$25000,MATCH($B396,[1]TDSheet!$B$14:$B$25000,0))</f>
        <v>3700</v>
      </c>
      <c r="AF396" s="1051"/>
      <c r="AG396" s="1058"/>
      <c r="AH396" s="251"/>
      <c r="AI396" s="251"/>
    </row>
    <row r="397" spans="1:35" ht="17.25" customHeight="1">
      <c r="A397" s="624">
        <f>ROW(397:397)-SUM(AF$1:AF397)</f>
        <v>370</v>
      </c>
      <c r="B397" s="625" t="s">
        <v>1836</v>
      </c>
      <c r="C397" s="625" t="str">
        <f t="shared" si="156"/>
        <v>3351AGNBL</v>
      </c>
      <c r="D397" s="626" t="s">
        <v>3784</v>
      </c>
      <c r="E397" s="1054" t="s">
        <v>4471</v>
      </c>
      <c r="F397" s="1220"/>
      <c r="G397" s="1220"/>
      <c r="H397" s="1220" t="str">
        <f t="shared" si="157"/>
        <v/>
      </c>
      <c r="I397" s="1220"/>
      <c r="J397" s="1220" t="str">
        <f t="shared" si="127"/>
        <v/>
      </c>
      <c r="K397" s="1220"/>
      <c r="L397" s="1220"/>
      <c r="M397" s="1780" t="str">
        <f>INDEX([1]TDSheet!$S$14:$S$25000,MATCH($B397,[1]TDSheet!$B$14:$B$25000,0))</f>
        <v xml:space="preserve"> Fiat "Punto" II 3/5D Hbk '1999-2010 ЗП ТЗ #3351AGNBL</v>
      </c>
      <c r="N397" s="1781">
        <f>INDEX([1]TDSheet!$AX$14:$AX$25000,MATCH($B397,[1]TDSheet!$B$14:$B$25000,0))</f>
        <v>3100</v>
      </c>
      <c r="O397" s="1781">
        <f>INDEX([1]TDSheet!$AX$14:$AX$25000,MATCH($B397,[1]TDSheet!$B$14:$B$25000,0))</f>
        <v>3100</v>
      </c>
      <c r="P397" s="1781">
        <f>INDEX([1]TDSheet!$AX$14:$AX$25000,MATCH($B397,[1]TDSheet!$B$14:$B$25000,0))</f>
        <v>3100</v>
      </c>
      <c r="Q397" s="1781">
        <f>INDEX([1]TDSheet!$AX$14:$AX$25000,MATCH($B397,[1]TDSheet!$B$14:$B$25000,0))</f>
        <v>3100</v>
      </c>
      <c r="R397" s="1781">
        <f>INDEX([1]TDSheet!$AX$14:$AX$25000,MATCH($B397,[1]TDSheet!$B$14:$B$25000,0))</f>
        <v>3100</v>
      </c>
      <c r="S397" s="1781">
        <f>INDEX([1]TDSheet!$AX$14:$AX$25000,MATCH($B397,[1]TDSheet!$B$14:$B$25000,0))</f>
        <v>3100</v>
      </c>
      <c r="T397" s="1781">
        <f>INDEX([1]TDSheet!$AX$14:$AX$25000,MATCH($B397,[1]TDSheet!$B$14:$B$25000,0))</f>
        <v>3100</v>
      </c>
      <c r="U397" s="1781">
        <f>INDEX([1]TDSheet!$AX$14:$AX$25000,MATCH($B397,[1]TDSheet!$B$14:$B$25000,0))</f>
        <v>3100</v>
      </c>
      <c r="V397" s="1782">
        <f>INDEX([1]TDSheet!$AX$14:$AX$25000,MATCH($B397,[1]TDSheet!$B$14:$B$25000,0))</f>
        <v>3100</v>
      </c>
      <c r="W397" s="1221"/>
      <c r="X397" s="627" t="s">
        <v>3109</v>
      </c>
      <c r="Y397" s="1222" t="s">
        <v>3123</v>
      </c>
      <c r="Z397" s="1222"/>
      <c r="AA397" s="1222" t="s">
        <v>3123</v>
      </c>
      <c r="AB397" s="1222"/>
      <c r="AC397" s="1222" t="s">
        <v>3123</v>
      </c>
      <c r="AD397" s="628" t="str">
        <f>INDEX([1]TDSheet!$AV$14:$AV$25000,MATCH($B397,[1]TDSheet!$B$14:$B$25000,0))</f>
        <v>1360*830</v>
      </c>
      <c r="AE397" s="469">
        <f>INDEX([1]TDSheet!$AY$14:$AY$25000,MATCH($B397,[1]TDSheet!$B$14:$B$25000,0))</f>
        <v>3600</v>
      </c>
      <c r="AF397" s="1051"/>
      <c r="AG397" s="1058"/>
      <c r="AH397" s="251"/>
      <c r="AI397" s="251"/>
    </row>
    <row r="398" spans="1:35" ht="34.5" customHeight="1">
      <c r="A398" s="624">
        <f>ROW(398:398)-SUM(AF$1:AF398)</f>
        <v>371</v>
      </c>
      <c r="B398" s="625" t="s">
        <v>1795</v>
      </c>
      <c r="C398" s="625" t="str">
        <f t="shared" si="156"/>
        <v>3345AGNBL</v>
      </c>
      <c r="D398" s="626" t="s">
        <v>3785</v>
      </c>
      <c r="E398" s="1054" t="s">
        <v>4471</v>
      </c>
      <c r="F398" s="1220"/>
      <c r="G398" s="1220"/>
      <c r="H398" s="1220" t="str">
        <f t="shared" si="157"/>
        <v/>
      </c>
      <c r="I398" s="1220"/>
      <c r="J398" s="1220" t="str">
        <f t="shared" si="127"/>
        <v/>
      </c>
      <c r="K398" s="1220"/>
      <c r="L398" s="1220"/>
      <c r="M398" s="1780" t="str">
        <f>INDEX([1]TDSheet!$S$14:$S$25000,MATCH($B398,[1]TDSheet!$B$14:$B$25000,0))</f>
        <v xml:space="preserve"> Citroen "Evasion Vierer-Club" 5D Van (94-00) | "Jumpy I" 5D Van (95-06) // Fiat "Ulysse" 5D Van (94-02) | "Scudo I" 5D Van (95-06) // Peugeot "806" 5D Van (94-00) | "Expert I" 222/223/224 5D Van (95-00) '1994-2006  ЗП ТЗ #2721AGNBLV</v>
      </c>
      <c r="N398" s="1781">
        <f>INDEX([1]TDSheet!$AX$14:$AX$25000,MATCH($B398,[1]TDSheet!$B$14:$B$25000,0))</f>
        <v>3650</v>
      </c>
      <c r="O398" s="1781">
        <f>INDEX([1]TDSheet!$AX$14:$AX$25000,MATCH($B398,[1]TDSheet!$B$14:$B$25000,0))</f>
        <v>3650</v>
      </c>
      <c r="P398" s="1781">
        <f>INDEX([1]TDSheet!$AX$14:$AX$25000,MATCH($B398,[1]TDSheet!$B$14:$B$25000,0))</f>
        <v>3650</v>
      </c>
      <c r="Q398" s="1781">
        <f>INDEX([1]TDSheet!$AX$14:$AX$25000,MATCH($B398,[1]TDSheet!$B$14:$B$25000,0))</f>
        <v>3650</v>
      </c>
      <c r="R398" s="1781">
        <f>INDEX([1]TDSheet!$AX$14:$AX$25000,MATCH($B398,[1]TDSheet!$B$14:$B$25000,0))</f>
        <v>3650</v>
      </c>
      <c r="S398" s="1781">
        <f>INDEX([1]TDSheet!$AX$14:$AX$25000,MATCH($B398,[1]TDSheet!$B$14:$B$25000,0))</f>
        <v>3650</v>
      </c>
      <c r="T398" s="1781">
        <f>INDEX([1]TDSheet!$AX$14:$AX$25000,MATCH($B398,[1]TDSheet!$B$14:$B$25000,0))</f>
        <v>3650</v>
      </c>
      <c r="U398" s="1781">
        <f>INDEX([1]TDSheet!$AX$14:$AX$25000,MATCH($B398,[1]TDSheet!$B$14:$B$25000,0))</f>
        <v>3650</v>
      </c>
      <c r="V398" s="1782">
        <f>INDEX([1]TDSheet!$AX$14:$AX$25000,MATCH($B398,[1]TDSheet!$B$14:$B$25000,0))</f>
        <v>3650</v>
      </c>
      <c r="W398" s="1221"/>
      <c r="X398" s="627" t="s">
        <v>3974</v>
      </c>
      <c r="Y398" s="1222" t="s">
        <v>3123</v>
      </c>
      <c r="Z398" s="1222"/>
      <c r="AA398" s="1222"/>
      <c r="AB398" s="1222"/>
      <c r="AC398" s="1222" t="s">
        <v>3123</v>
      </c>
      <c r="AD398" s="628" t="str">
        <f>INDEX([1]TDSheet!$AV$14:$AV$25000,MATCH($B398,[1]TDSheet!$B$14:$B$25000,0))</f>
        <v>1560*990</v>
      </c>
      <c r="AE398" s="469">
        <f>INDEX([1]TDSheet!$AY$14:$AY$25000,MATCH($B398,[1]TDSheet!$B$14:$B$25000,0))</f>
        <v>4150</v>
      </c>
      <c r="AF398" s="1051"/>
      <c r="AG398" s="1058"/>
      <c r="AH398" s="251"/>
      <c r="AI398" s="251"/>
    </row>
    <row r="399" spans="1:35" ht="17.25" customHeight="1">
      <c r="A399" s="624">
        <f>ROW(399:399)-SUM(AF$1:AF399)</f>
        <v>372</v>
      </c>
      <c r="B399" s="625" t="s">
        <v>1837</v>
      </c>
      <c r="C399" s="625" t="str">
        <f t="shared" si="156"/>
        <v>3355AGNBL</v>
      </c>
      <c r="D399" s="626" t="s">
        <v>3786</v>
      </c>
      <c r="E399" s="1054" t="s">
        <v>4471</v>
      </c>
      <c r="F399" s="1220"/>
      <c r="G399" s="1220"/>
      <c r="H399" s="1220" t="str">
        <f t="shared" si="157"/>
        <v/>
      </c>
      <c r="I399" s="1220"/>
      <c r="J399" s="1220" t="str">
        <f t="shared" si="127"/>
        <v/>
      </c>
      <c r="K399" s="1220"/>
      <c r="L399" s="1220"/>
      <c r="M399" s="1780" t="str">
        <f>INDEX([1]TDSheet!$S$14:$S$25000,MATCH($B399,[1]TDSheet!$B$14:$B$25000,0))</f>
        <v xml:space="preserve"> Fiat "Stilo" 5D Wagon '2001-2007 ЗП ТЗ #3355AGNBL</v>
      </c>
      <c r="N399" s="1781">
        <f>INDEX([1]TDSheet!$AX$14:$AX$25000,MATCH($B399,[1]TDSheet!$B$14:$B$25000,0))</f>
        <v>3100</v>
      </c>
      <c r="O399" s="1781">
        <f>INDEX([1]TDSheet!$AX$14:$AX$25000,MATCH($B399,[1]TDSheet!$B$14:$B$25000,0))</f>
        <v>3100</v>
      </c>
      <c r="P399" s="1781">
        <f>INDEX([1]TDSheet!$AX$14:$AX$25000,MATCH($B399,[1]TDSheet!$B$14:$B$25000,0))</f>
        <v>3100</v>
      </c>
      <c r="Q399" s="1781">
        <f>INDEX([1]TDSheet!$AX$14:$AX$25000,MATCH($B399,[1]TDSheet!$B$14:$B$25000,0))</f>
        <v>3100</v>
      </c>
      <c r="R399" s="1781">
        <f>INDEX([1]TDSheet!$AX$14:$AX$25000,MATCH($B399,[1]TDSheet!$B$14:$B$25000,0))</f>
        <v>3100</v>
      </c>
      <c r="S399" s="1781">
        <f>INDEX([1]TDSheet!$AX$14:$AX$25000,MATCH($B399,[1]TDSheet!$B$14:$B$25000,0))</f>
        <v>3100</v>
      </c>
      <c r="T399" s="1781">
        <f>INDEX([1]TDSheet!$AX$14:$AX$25000,MATCH($B399,[1]TDSheet!$B$14:$B$25000,0))</f>
        <v>3100</v>
      </c>
      <c r="U399" s="1781">
        <f>INDEX([1]TDSheet!$AX$14:$AX$25000,MATCH($B399,[1]TDSheet!$B$14:$B$25000,0))</f>
        <v>3100</v>
      </c>
      <c r="V399" s="1782">
        <f>INDEX([1]TDSheet!$AX$14:$AX$25000,MATCH($B399,[1]TDSheet!$B$14:$B$25000,0))</f>
        <v>3100</v>
      </c>
      <c r="W399" s="1221"/>
      <c r="X399" s="627" t="s">
        <v>3698</v>
      </c>
      <c r="Y399" s="1222" t="s">
        <v>3123</v>
      </c>
      <c r="Z399" s="1222"/>
      <c r="AA399" s="1222"/>
      <c r="AB399" s="1222"/>
      <c r="AC399" s="1222" t="s">
        <v>3123</v>
      </c>
      <c r="AD399" s="628" t="str">
        <f>INDEX([1]TDSheet!$AV$14:$AV$25000,MATCH($B399,[1]TDSheet!$B$14:$B$25000,0))</f>
        <v>1400*880</v>
      </c>
      <c r="AE399" s="469">
        <f>INDEX([1]TDSheet!$AY$14:$AY$25000,MATCH($B399,[1]TDSheet!$B$14:$B$25000,0))</f>
        <v>3600</v>
      </c>
      <c r="AF399" s="1051"/>
      <c r="AG399" s="1058"/>
      <c r="AH399" s="251"/>
      <c r="AI399" s="251"/>
    </row>
    <row r="400" spans="1:35" ht="17.25" customHeight="1">
      <c r="A400" s="624">
        <f>ROW(400:400)-SUM(AF$1:AF400)</f>
        <v>373</v>
      </c>
      <c r="B400" s="625" t="s">
        <v>1838</v>
      </c>
      <c r="C400" s="625" t="str">
        <f t="shared" si="156"/>
        <v>3725AGNBL</v>
      </c>
      <c r="D400" s="626" t="s">
        <v>3787</v>
      </c>
      <c r="E400" s="1054" t="s">
        <v>4471</v>
      </c>
      <c r="F400" s="1220"/>
      <c r="G400" s="1220"/>
      <c r="H400" s="1220" t="str">
        <f t="shared" si="157"/>
        <v/>
      </c>
      <c r="I400" s="1220"/>
      <c r="J400" s="1220" t="str">
        <f t="shared" si="127"/>
        <v/>
      </c>
      <c r="K400" s="1220"/>
      <c r="L400" s="1220"/>
      <c r="M400" s="1780" t="str">
        <f>INDEX([1]TDSheet!$S$14:$S$25000,MATCH($B400,[1]TDSheet!$B$14:$B$25000,0))</f>
        <v xml:space="preserve"> Fiat (IVECO) "Turbo Daily" 2D Truck '1979-1999 ЗП ТЗ #3725AGNBL</v>
      </c>
      <c r="N400" s="1781">
        <f>INDEX([1]TDSheet!$AX$14:$AX$25000,MATCH($B400,[1]TDSheet!$B$14:$B$25000,0))</f>
        <v>3450</v>
      </c>
      <c r="O400" s="1781">
        <f>INDEX([1]TDSheet!$AX$14:$AX$25000,MATCH($B400,[1]TDSheet!$B$14:$B$25000,0))</f>
        <v>3450</v>
      </c>
      <c r="P400" s="1781">
        <f>INDEX([1]TDSheet!$AX$14:$AX$25000,MATCH($B400,[1]TDSheet!$B$14:$B$25000,0))</f>
        <v>3450</v>
      </c>
      <c r="Q400" s="1781">
        <f>INDEX([1]TDSheet!$AX$14:$AX$25000,MATCH($B400,[1]TDSheet!$B$14:$B$25000,0))</f>
        <v>3450</v>
      </c>
      <c r="R400" s="1781">
        <f>INDEX([1]TDSheet!$AX$14:$AX$25000,MATCH($B400,[1]TDSheet!$B$14:$B$25000,0))</f>
        <v>3450</v>
      </c>
      <c r="S400" s="1781">
        <f>INDEX([1]TDSheet!$AX$14:$AX$25000,MATCH($B400,[1]TDSheet!$B$14:$B$25000,0))</f>
        <v>3450</v>
      </c>
      <c r="T400" s="1781">
        <f>INDEX([1]TDSheet!$AX$14:$AX$25000,MATCH($B400,[1]TDSheet!$B$14:$B$25000,0))</f>
        <v>3450</v>
      </c>
      <c r="U400" s="1781">
        <f>INDEX([1]TDSheet!$AX$14:$AX$25000,MATCH($B400,[1]TDSheet!$B$14:$B$25000,0))</f>
        <v>3450</v>
      </c>
      <c r="V400" s="1782">
        <f>INDEX([1]TDSheet!$AX$14:$AX$25000,MATCH($B400,[1]TDSheet!$B$14:$B$25000,0))</f>
        <v>3450</v>
      </c>
      <c r="W400" s="1221"/>
      <c r="X400" s="627" t="s">
        <v>3110</v>
      </c>
      <c r="Y400" s="1222"/>
      <c r="Z400" s="1222"/>
      <c r="AA400" s="1222"/>
      <c r="AB400" s="1222"/>
      <c r="AC400" s="1222"/>
      <c r="AD400" s="628" t="str">
        <f>INDEX([1]TDSheet!$AV$14:$AV$25000,MATCH($B400,[1]TDSheet!$B$14:$B$25000,0))</f>
        <v>1780*750</v>
      </c>
      <c r="AE400" s="469">
        <f>INDEX([1]TDSheet!$AY$14:$AY$25000,MATCH($B400,[1]TDSheet!$B$14:$B$25000,0))</f>
        <v>3950</v>
      </c>
      <c r="AF400" s="1051"/>
      <c r="AG400" s="1058"/>
      <c r="AH400" s="251"/>
      <c r="AI400" s="251"/>
    </row>
    <row r="401" spans="1:35" ht="17.25" customHeight="1">
      <c r="A401" s="624">
        <f>ROW(401:401)-SUM(AF$1:AF401)</f>
        <v>374</v>
      </c>
      <c r="B401" s="625" t="s">
        <v>5683</v>
      </c>
      <c r="C401" s="625" t="str">
        <f>IF(D401&lt;&gt;"",CONCATENATE(D401,E401,F401,G401,H401,I401,J401,K401,L401),"")</f>
        <v>3357AGNBLV</v>
      </c>
      <c r="D401" s="626" t="s">
        <v>5684</v>
      </c>
      <c r="E401" s="1054" t="s">
        <v>4471</v>
      </c>
      <c r="F401" s="1220"/>
      <c r="G401" s="1220"/>
      <c r="H401" s="1220" t="str">
        <f>IF(AB401="+","P","")</f>
        <v/>
      </c>
      <c r="I401" s="1220"/>
      <c r="J401" s="1220" t="str">
        <f>IF(Z401="+","V","")</f>
        <v>V</v>
      </c>
      <c r="K401" s="1220"/>
      <c r="L401" s="1220"/>
      <c r="M401" s="1780" t="str">
        <f>INDEX([1]TDSheet!$S$14:$S$25000,MATCH($B401,[1]TDSheet!$B$14:$B$25000,0))</f>
        <v xml:space="preserve"> Fiat "Ulysse" II 5D Mini-Van '2002-2010  ЗП ТЗ #3357AGNBLV</v>
      </c>
      <c r="N401" s="1781">
        <f>INDEX([1]TDSheet!$AX$14:$AX$25000,MATCH($B401,[1]TDSheet!$B$14:$B$25000,0))</f>
        <v>4800</v>
      </c>
      <c r="O401" s="1781">
        <f>INDEX([1]TDSheet!$AX$14:$AX$25000,MATCH($B401,[1]TDSheet!$B$14:$B$25000,0))</f>
        <v>4800</v>
      </c>
      <c r="P401" s="1781">
        <f>INDEX([1]TDSheet!$AX$14:$AX$25000,MATCH($B401,[1]TDSheet!$B$14:$B$25000,0))</f>
        <v>4800</v>
      </c>
      <c r="Q401" s="1781">
        <f>INDEX([1]TDSheet!$AX$14:$AX$25000,MATCH($B401,[1]TDSheet!$B$14:$B$25000,0))</f>
        <v>4800</v>
      </c>
      <c r="R401" s="1781">
        <f>INDEX([1]TDSheet!$AX$14:$AX$25000,MATCH($B401,[1]TDSheet!$B$14:$B$25000,0))</f>
        <v>4800</v>
      </c>
      <c r="S401" s="1781">
        <f>INDEX([1]TDSheet!$AX$14:$AX$25000,MATCH($B401,[1]TDSheet!$B$14:$B$25000,0))</f>
        <v>4800</v>
      </c>
      <c r="T401" s="1781">
        <f>INDEX([1]TDSheet!$AX$14:$AX$25000,MATCH($B401,[1]TDSheet!$B$14:$B$25000,0))</f>
        <v>4800</v>
      </c>
      <c r="U401" s="1781">
        <f>INDEX([1]TDSheet!$AX$14:$AX$25000,MATCH($B401,[1]TDSheet!$B$14:$B$25000,0))</f>
        <v>4800</v>
      </c>
      <c r="V401" s="1782">
        <f>INDEX([1]TDSheet!$AX$14:$AX$25000,MATCH($B401,[1]TDSheet!$B$14:$B$25000,0))</f>
        <v>4800</v>
      </c>
      <c r="W401" s="1221"/>
      <c r="X401" s="627" t="s">
        <v>3196</v>
      </c>
      <c r="Y401" s="1222" t="s">
        <v>3123</v>
      </c>
      <c r="Z401" s="1222" t="s">
        <v>3123</v>
      </c>
      <c r="AA401" s="1222" t="s">
        <v>3123</v>
      </c>
      <c r="AB401" s="1222"/>
      <c r="AC401" s="1222" t="s">
        <v>3123</v>
      </c>
      <c r="AD401" s="628" t="str">
        <f>INDEX([1]TDSheet!$AV$14:$AV$25000,MATCH($B401,[1]TDSheet!$B$14:$B$25000,0))</f>
        <v>1580*1197</v>
      </c>
      <c r="AE401" s="469">
        <f>INDEX([1]TDSheet!$AY$14:$AY$25000,MATCH($B401,[1]TDSheet!$B$14:$B$25000,0))</f>
        <v>5300</v>
      </c>
      <c r="AF401" s="1051"/>
      <c r="AG401" s="1058"/>
      <c r="AH401" s="251"/>
      <c r="AI401" s="251"/>
    </row>
    <row r="402" spans="1:35" ht="17.25" customHeight="1">
      <c r="A402" s="633">
        <f>ROW(402:402)-SUM(AF$1:AF402)</f>
        <v>375</v>
      </c>
      <c r="B402" s="634" t="s">
        <v>5685</v>
      </c>
      <c r="C402" s="634" t="str">
        <f>IF(D402&lt;&gt;"",CONCATENATE(D402,E402,F402,G402,H402,I402,J402,K402,L402),"")</f>
        <v>3357AGNBLPV</v>
      </c>
      <c r="D402" s="626" t="s">
        <v>5684</v>
      </c>
      <c r="E402" s="1054" t="s">
        <v>4471</v>
      </c>
      <c r="F402" s="1220"/>
      <c r="G402" s="1220"/>
      <c r="H402" s="1220" t="str">
        <f>IF(AB402="+","P","")</f>
        <v>P</v>
      </c>
      <c r="I402" s="1220"/>
      <c r="J402" s="1220" t="str">
        <f>IF(Z402="+","V","")</f>
        <v>V</v>
      </c>
      <c r="K402" s="1220"/>
      <c r="L402" s="1220"/>
      <c r="M402" s="1780" t="str">
        <f>INDEX([1]TDSheet!$S$14:$S$25000,MATCH($B402,[1]TDSheet!$B$14:$B$25000,0))</f>
        <v xml:space="preserve"> Fiat "Ulysse" II 5D Mini-Van '2002-2010  ЗП ТЗ ДД #3357AGNBLPV</v>
      </c>
      <c r="N402" s="1781">
        <f>INDEX([1]TDSheet!$AX$14:$AX$25000,MATCH($B402,[1]TDSheet!$B$14:$B$25000,0))</f>
        <v>4800</v>
      </c>
      <c r="O402" s="1781">
        <f>INDEX([1]TDSheet!$AX$14:$AX$25000,MATCH($B402,[1]TDSheet!$B$14:$B$25000,0))</f>
        <v>4800</v>
      </c>
      <c r="P402" s="1781">
        <f>INDEX([1]TDSheet!$AX$14:$AX$25000,MATCH($B402,[1]TDSheet!$B$14:$B$25000,0))</f>
        <v>4800</v>
      </c>
      <c r="Q402" s="1781">
        <f>INDEX([1]TDSheet!$AX$14:$AX$25000,MATCH($B402,[1]TDSheet!$B$14:$B$25000,0))</f>
        <v>4800</v>
      </c>
      <c r="R402" s="1781">
        <f>INDEX([1]TDSheet!$AX$14:$AX$25000,MATCH($B402,[1]TDSheet!$B$14:$B$25000,0))</f>
        <v>4800</v>
      </c>
      <c r="S402" s="1781">
        <f>INDEX([1]TDSheet!$AX$14:$AX$25000,MATCH($B402,[1]TDSheet!$B$14:$B$25000,0))</f>
        <v>4800</v>
      </c>
      <c r="T402" s="1781">
        <f>INDEX([1]TDSheet!$AX$14:$AX$25000,MATCH($B402,[1]TDSheet!$B$14:$B$25000,0))</f>
        <v>4800</v>
      </c>
      <c r="U402" s="1781">
        <f>INDEX([1]TDSheet!$AX$14:$AX$25000,MATCH($B402,[1]TDSheet!$B$14:$B$25000,0))</f>
        <v>4800</v>
      </c>
      <c r="V402" s="1782">
        <f>INDEX([1]TDSheet!$AX$14:$AX$25000,MATCH($B402,[1]TDSheet!$B$14:$B$25000,0))</f>
        <v>4800</v>
      </c>
      <c r="W402" s="1225"/>
      <c r="X402" s="635" t="s">
        <v>3196</v>
      </c>
      <c r="Y402" s="1223" t="s">
        <v>3123</v>
      </c>
      <c r="Z402" s="1223" t="s">
        <v>3123</v>
      </c>
      <c r="AA402" s="1223" t="s">
        <v>3123</v>
      </c>
      <c r="AB402" s="1223" t="s">
        <v>3123</v>
      </c>
      <c r="AC402" s="1223"/>
      <c r="AD402" s="636" t="str">
        <f>INDEX([1]TDSheet!$AV$14:$AV$25000,MATCH($B402,[1]TDSheet!$B$14:$B$25000,0))</f>
        <v>1580*1197</v>
      </c>
      <c r="AE402" s="637">
        <f>INDEX([1]TDSheet!$AY$14:$AY$25000,MATCH($B402,[1]TDSheet!$B$14:$B$25000,0))</f>
        <v>5300</v>
      </c>
      <c r="AF402" s="1051"/>
      <c r="AG402" s="1058"/>
      <c r="AH402" s="251"/>
      <c r="AI402" s="251"/>
    </row>
    <row r="403" spans="1:35" ht="17.25" customHeight="1">
      <c r="A403" s="917" t="s">
        <v>3187</v>
      </c>
      <c r="B403" s="959"/>
      <c r="C403" s="959"/>
      <c r="D403" s="165"/>
      <c r="E403" s="166"/>
      <c r="F403" s="167"/>
      <c r="G403" s="167"/>
      <c r="H403" s="167" t="str">
        <f>IF(AB403="+","M","")</f>
        <v/>
      </c>
      <c r="I403" s="167" t="str">
        <f>IF(AA403="+","P","")</f>
        <v/>
      </c>
      <c r="J403" s="167" t="str">
        <f t="shared" si="127"/>
        <v/>
      </c>
      <c r="K403" s="167"/>
      <c r="L403" s="167"/>
      <c r="M403" s="1796"/>
      <c r="N403" s="1796"/>
      <c r="O403" s="1796"/>
      <c r="P403" s="1796"/>
      <c r="Q403" s="1796"/>
      <c r="R403" s="1796"/>
      <c r="S403" s="1796"/>
      <c r="T403" s="1796"/>
      <c r="U403" s="1796"/>
      <c r="V403" s="1796"/>
      <c r="W403" s="968"/>
      <c r="X403" s="960"/>
      <c r="Y403" s="960"/>
      <c r="Z403" s="960"/>
      <c r="AA403" s="960"/>
      <c r="AB403" s="960"/>
      <c r="AC403" s="960"/>
      <c r="AD403" s="960"/>
      <c r="AE403" s="961"/>
      <c r="AF403" s="1051">
        <v>1</v>
      </c>
      <c r="AG403" s="1058"/>
      <c r="AH403" s="251"/>
      <c r="AI403" s="251"/>
    </row>
    <row r="404" spans="1:35" ht="17.25" customHeight="1">
      <c r="A404" s="455">
        <f>ROW(404:404)-SUM(AF$1:AF404)</f>
        <v>376</v>
      </c>
      <c r="B404" s="197" t="s">
        <v>1839</v>
      </c>
      <c r="C404" s="197" t="str">
        <f t="shared" ref="C404:C448" si="158">IF(D404&lt;&gt;"",CONCATENATE(D404,E404,F404,G404,H404,I404,J404,K404,L404),"")</f>
        <v>3565AGNBLV</v>
      </c>
      <c r="D404" s="638" t="s">
        <v>3788</v>
      </c>
      <c r="E404" s="1054" t="s">
        <v>4471</v>
      </c>
      <c r="F404" s="1226"/>
      <c r="G404" s="1226"/>
      <c r="H404" s="1226" t="str">
        <f t="shared" ref="H404:H486" si="159">IF(AB404="+","P","")</f>
        <v/>
      </c>
      <c r="I404" s="1226"/>
      <c r="J404" s="1226" t="str">
        <f t="shared" si="127"/>
        <v>V</v>
      </c>
      <c r="K404" s="1226"/>
      <c r="L404" s="1226"/>
      <c r="M404" s="1780" t="str">
        <f>INDEX([1]TDSheet!$S$14:$S$25000,MATCH($B404,[1]TDSheet!$B$14:$B$25000,0))</f>
        <v xml:space="preserve"> Ford "C-Max" I | "Focus C-Max" 5D Mpv '2003-2010 ЗП ТЗ #3565AGNBLV</v>
      </c>
      <c r="N404" s="1781">
        <f>INDEX([1]TDSheet!$AX$14:$AX$25000,MATCH($B404,[1]TDSheet!$B$14:$B$25000,0))</f>
        <v>3250</v>
      </c>
      <c r="O404" s="1781">
        <f>INDEX([1]TDSheet!$AX$14:$AX$25000,MATCH($B404,[1]TDSheet!$B$14:$B$25000,0))</f>
        <v>3250</v>
      </c>
      <c r="P404" s="1781">
        <f>INDEX([1]TDSheet!$AX$14:$AX$25000,MATCH($B404,[1]TDSheet!$B$14:$B$25000,0))</f>
        <v>3250</v>
      </c>
      <c r="Q404" s="1781">
        <f>INDEX([1]TDSheet!$AX$14:$AX$25000,MATCH($B404,[1]TDSheet!$B$14:$B$25000,0))</f>
        <v>3250</v>
      </c>
      <c r="R404" s="1781">
        <f>INDEX([1]TDSheet!$AX$14:$AX$25000,MATCH($B404,[1]TDSheet!$B$14:$B$25000,0))</f>
        <v>3250</v>
      </c>
      <c r="S404" s="1781">
        <f>INDEX([1]TDSheet!$AX$14:$AX$25000,MATCH($B404,[1]TDSheet!$B$14:$B$25000,0))</f>
        <v>3250</v>
      </c>
      <c r="T404" s="1781">
        <f>INDEX([1]TDSheet!$AX$14:$AX$25000,MATCH($B404,[1]TDSheet!$B$14:$B$25000,0))</f>
        <v>3250</v>
      </c>
      <c r="U404" s="1781">
        <f>INDEX([1]TDSheet!$AX$14:$AX$25000,MATCH($B404,[1]TDSheet!$B$14:$B$25000,0))</f>
        <v>3250</v>
      </c>
      <c r="V404" s="1782">
        <f>INDEX([1]TDSheet!$AX$14:$AX$25000,MATCH($B404,[1]TDSheet!$B$14:$B$25000,0))</f>
        <v>3250</v>
      </c>
      <c r="W404" s="1056"/>
      <c r="X404" s="435" t="s">
        <v>4535</v>
      </c>
      <c r="Y404" s="182" t="s">
        <v>3123</v>
      </c>
      <c r="Z404" s="182" t="s">
        <v>3123</v>
      </c>
      <c r="AA404" s="182" t="s">
        <v>3123</v>
      </c>
      <c r="AB404" s="182"/>
      <c r="AC404" s="182" t="s">
        <v>3123</v>
      </c>
      <c r="AD404" s="436" t="str">
        <f>INDEX([1]TDSheet!$AV$14:$AV$25000,MATCH($B404,[1]TDSheet!$B$14:$B$25000,0))</f>
        <v>1460*1075</v>
      </c>
      <c r="AE404" s="456">
        <f>INDEX([1]TDSheet!$AY$14:$AY$25000,MATCH($B404,[1]TDSheet!$B$14:$B$25000,0))</f>
        <v>3750</v>
      </c>
      <c r="AF404" s="1051"/>
      <c r="AG404" s="1058"/>
      <c r="AH404" s="251"/>
      <c r="AI404" s="251"/>
    </row>
    <row r="405" spans="1:35" ht="17.25" customHeight="1">
      <c r="A405" s="639">
        <f>ROW(405:405)-SUM(AF$1:AF405)</f>
        <v>377</v>
      </c>
      <c r="B405" s="640" t="s">
        <v>1840</v>
      </c>
      <c r="C405" s="640" t="str">
        <f t="shared" si="158"/>
        <v>3565AGNBLPV</v>
      </c>
      <c r="D405" s="638" t="s">
        <v>3788</v>
      </c>
      <c r="E405" s="1054" t="s">
        <v>4471</v>
      </c>
      <c r="F405" s="1226"/>
      <c r="G405" s="1226"/>
      <c r="H405" s="1226" t="str">
        <f t="shared" si="159"/>
        <v>P</v>
      </c>
      <c r="I405" s="1226"/>
      <c r="J405" s="1226" t="str">
        <f t="shared" si="127"/>
        <v>V</v>
      </c>
      <c r="K405" s="1226"/>
      <c r="L405" s="1226"/>
      <c r="M405" s="1780" t="str">
        <f>INDEX([1]TDSheet!$S$14:$S$25000,MATCH($B405,[1]TDSheet!$B$14:$B$25000,0))</f>
        <v xml:space="preserve"> Ford "C-Max" I | "Focus C-Max" 5D Mpv '2003-2010 ЗП ТЗ ДД #3565AGNBLPV</v>
      </c>
      <c r="N405" s="1781">
        <f>INDEX([1]TDSheet!$AX$14:$AX$25000,MATCH($B405,[1]TDSheet!$B$14:$B$25000,0))</f>
        <v>3250</v>
      </c>
      <c r="O405" s="1781">
        <f>INDEX([1]TDSheet!$AX$14:$AX$25000,MATCH($B405,[1]TDSheet!$B$14:$B$25000,0))</f>
        <v>3250</v>
      </c>
      <c r="P405" s="1781">
        <f>INDEX([1]TDSheet!$AX$14:$AX$25000,MATCH($B405,[1]TDSheet!$B$14:$B$25000,0))</f>
        <v>3250</v>
      </c>
      <c r="Q405" s="1781">
        <f>INDEX([1]TDSheet!$AX$14:$AX$25000,MATCH($B405,[1]TDSheet!$B$14:$B$25000,0))</f>
        <v>3250</v>
      </c>
      <c r="R405" s="1781">
        <f>INDEX([1]TDSheet!$AX$14:$AX$25000,MATCH($B405,[1]TDSheet!$B$14:$B$25000,0))</f>
        <v>3250</v>
      </c>
      <c r="S405" s="1781">
        <f>INDEX([1]TDSheet!$AX$14:$AX$25000,MATCH($B405,[1]TDSheet!$B$14:$B$25000,0))</f>
        <v>3250</v>
      </c>
      <c r="T405" s="1781">
        <f>INDEX([1]TDSheet!$AX$14:$AX$25000,MATCH($B405,[1]TDSheet!$B$14:$B$25000,0))</f>
        <v>3250</v>
      </c>
      <c r="U405" s="1781">
        <f>INDEX([1]TDSheet!$AX$14:$AX$25000,MATCH($B405,[1]TDSheet!$B$14:$B$25000,0))</f>
        <v>3250</v>
      </c>
      <c r="V405" s="1782">
        <f>INDEX([1]TDSheet!$AX$14:$AX$25000,MATCH($B405,[1]TDSheet!$B$14:$B$25000,0))</f>
        <v>3250</v>
      </c>
      <c r="W405" s="1227"/>
      <c r="X405" s="641" t="s">
        <v>4535</v>
      </c>
      <c r="Y405" s="1228" t="s">
        <v>3123</v>
      </c>
      <c r="Z405" s="1228" t="s">
        <v>3123</v>
      </c>
      <c r="AA405" s="1228" t="s">
        <v>3123</v>
      </c>
      <c r="AB405" s="1228" t="s">
        <v>3123</v>
      </c>
      <c r="AC405" s="1228"/>
      <c r="AD405" s="642" t="str">
        <f>INDEX([1]TDSheet!$AV$14:$AV$25000,MATCH($B405,[1]TDSheet!$B$14:$B$25000,0))</f>
        <v>1460*1075</v>
      </c>
      <c r="AE405" s="469">
        <f>INDEX([1]TDSheet!$AY$14:$AY$25000,MATCH($B405,[1]TDSheet!$B$14:$B$25000,0))</f>
        <v>3750</v>
      </c>
      <c r="AF405" s="1051"/>
      <c r="AG405" s="1058"/>
      <c r="AH405" s="251"/>
      <c r="AI405" s="251"/>
    </row>
    <row r="406" spans="1:35" ht="17.25" customHeight="1">
      <c r="A406" s="639">
        <f>ROW(406:406)-SUM(AF$1:AF406)</f>
        <v>378</v>
      </c>
      <c r="B406" s="640" t="s">
        <v>1841</v>
      </c>
      <c r="C406" s="640" t="str">
        <f t="shared" si="158"/>
        <v>3565AGNHV</v>
      </c>
      <c r="D406" s="643" t="s">
        <v>3788</v>
      </c>
      <c r="E406" s="1054" t="s">
        <v>4475</v>
      </c>
      <c r="F406" s="1226"/>
      <c r="G406" s="1226" t="s">
        <v>4473</v>
      </c>
      <c r="H406" s="1226" t="str">
        <f t="shared" si="159"/>
        <v/>
      </c>
      <c r="I406" s="1226"/>
      <c r="J406" s="1226" t="str">
        <f t="shared" si="127"/>
        <v>V</v>
      </c>
      <c r="K406" s="1226"/>
      <c r="L406" s="1226"/>
      <c r="M406" s="1780" t="str">
        <f>INDEX([1]TDSheet!$S$14:$S$25000,MATCH($B406,[1]TDSheet!$B$14:$B$25000,0))</f>
        <v xml:space="preserve"> Ford "Focus C-Max" 5D Mpv '2003-2010 ТЗ (полный обогрев) #3565AGNHV</v>
      </c>
      <c r="N406" s="1781">
        <f>INDEX([1]TDSheet!$AX$14:$AX$25000,MATCH($B406,[1]TDSheet!$B$14:$B$25000,0))</f>
        <v>9100</v>
      </c>
      <c r="O406" s="1781">
        <f>INDEX([1]TDSheet!$AX$14:$AX$25000,MATCH($B406,[1]TDSheet!$B$14:$B$25000,0))</f>
        <v>9100</v>
      </c>
      <c r="P406" s="1781">
        <f>INDEX([1]TDSheet!$AX$14:$AX$25000,MATCH($B406,[1]TDSheet!$B$14:$B$25000,0))</f>
        <v>9100</v>
      </c>
      <c r="Q406" s="1781">
        <f>INDEX([1]TDSheet!$AX$14:$AX$25000,MATCH($B406,[1]TDSheet!$B$14:$B$25000,0))</f>
        <v>9100</v>
      </c>
      <c r="R406" s="1781">
        <f>INDEX([1]TDSheet!$AX$14:$AX$25000,MATCH($B406,[1]TDSheet!$B$14:$B$25000,0))</f>
        <v>9100</v>
      </c>
      <c r="S406" s="1781">
        <f>INDEX([1]TDSheet!$AX$14:$AX$25000,MATCH($B406,[1]TDSheet!$B$14:$B$25000,0))</f>
        <v>9100</v>
      </c>
      <c r="T406" s="1781">
        <f>INDEX([1]TDSheet!$AX$14:$AX$25000,MATCH($B406,[1]TDSheet!$B$14:$B$25000,0))</f>
        <v>9100</v>
      </c>
      <c r="U406" s="1781">
        <f>INDEX([1]TDSheet!$AX$14:$AX$25000,MATCH($B406,[1]TDSheet!$B$14:$B$25000,0))</f>
        <v>9100</v>
      </c>
      <c r="V406" s="1782">
        <f>INDEX([1]TDSheet!$AX$14:$AX$25000,MATCH($B406,[1]TDSheet!$B$14:$B$25000,0))</f>
        <v>9100</v>
      </c>
      <c r="W406" s="1227"/>
      <c r="X406" s="641" t="s">
        <v>4535</v>
      </c>
      <c r="Y406" s="1228" t="s">
        <v>3123</v>
      </c>
      <c r="Z406" s="1228" t="s">
        <v>3123</v>
      </c>
      <c r="AA406" s="1228" t="s">
        <v>3123</v>
      </c>
      <c r="AB406" s="1228"/>
      <c r="AC406" s="1228" t="s">
        <v>3123</v>
      </c>
      <c r="AD406" s="644" t="str">
        <f>INDEX([1]TDSheet!$AV$14:$AV$25000,MATCH($B406,[1]TDSheet!$B$14:$B$25000,0))</f>
        <v>1460*1075</v>
      </c>
      <c r="AE406" s="469">
        <f>INDEX([1]TDSheet!$AY$14:$AY$25000,MATCH($B406,[1]TDSheet!$B$14:$B$25000,0))</f>
        <v>10600</v>
      </c>
      <c r="AF406" s="1051"/>
      <c r="AG406" s="1058"/>
      <c r="AH406" s="251"/>
      <c r="AI406" s="251"/>
    </row>
    <row r="407" spans="1:35" ht="17.25" customHeight="1">
      <c r="A407" s="639">
        <f>ROW(407:407)-SUM(AF$1:AF407)</f>
        <v>379</v>
      </c>
      <c r="B407" s="640" t="s">
        <v>4640</v>
      </c>
      <c r="C407" s="640" t="str">
        <f t="shared" si="158"/>
        <v>3565AGNHPV</v>
      </c>
      <c r="D407" s="643" t="s">
        <v>3788</v>
      </c>
      <c r="E407" s="1054" t="s">
        <v>4475</v>
      </c>
      <c r="F407" s="1226"/>
      <c r="G407" s="1226" t="s">
        <v>4473</v>
      </c>
      <c r="H407" s="1226" t="str">
        <f t="shared" si="159"/>
        <v>P</v>
      </c>
      <c r="I407" s="1226"/>
      <c r="J407" s="1226" t="str">
        <f t="shared" si="127"/>
        <v>V</v>
      </c>
      <c r="K407" s="1226"/>
      <c r="L407" s="1226"/>
      <c r="M407" s="1780" t="str">
        <f>INDEX([1]TDSheet!$S$14:$S$25000,MATCH($B407,[1]TDSheet!$B$14:$B$25000,0))</f>
        <v xml:space="preserve"> Ford "Focus C-Max" 5D Mpv '2003-2010 ТЗ ДД (полный обогрев) #3565AGNHPV</v>
      </c>
      <c r="N407" s="1781">
        <f>INDEX([1]TDSheet!$AX$14:$AX$25000,MATCH($B407,[1]TDSheet!$B$14:$B$25000,0))</f>
        <v>9100</v>
      </c>
      <c r="O407" s="1781">
        <f>INDEX([1]TDSheet!$AX$14:$AX$25000,MATCH($B407,[1]TDSheet!$B$14:$B$25000,0))</f>
        <v>9100</v>
      </c>
      <c r="P407" s="1781">
        <f>INDEX([1]TDSheet!$AX$14:$AX$25000,MATCH($B407,[1]TDSheet!$B$14:$B$25000,0))</f>
        <v>9100</v>
      </c>
      <c r="Q407" s="1781">
        <f>INDEX([1]TDSheet!$AX$14:$AX$25000,MATCH($B407,[1]TDSheet!$B$14:$B$25000,0))</f>
        <v>9100</v>
      </c>
      <c r="R407" s="1781">
        <f>INDEX([1]TDSheet!$AX$14:$AX$25000,MATCH($B407,[1]TDSheet!$B$14:$B$25000,0))</f>
        <v>9100</v>
      </c>
      <c r="S407" s="1781">
        <f>INDEX([1]TDSheet!$AX$14:$AX$25000,MATCH($B407,[1]TDSheet!$B$14:$B$25000,0))</f>
        <v>9100</v>
      </c>
      <c r="T407" s="1781">
        <f>INDEX([1]TDSheet!$AX$14:$AX$25000,MATCH($B407,[1]TDSheet!$B$14:$B$25000,0))</f>
        <v>9100</v>
      </c>
      <c r="U407" s="1781">
        <f>INDEX([1]TDSheet!$AX$14:$AX$25000,MATCH($B407,[1]TDSheet!$B$14:$B$25000,0))</f>
        <v>9100</v>
      </c>
      <c r="V407" s="1782">
        <f>INDEX([1]TDSheet!$AX$14:$AX$25000,MATCH($B407,[1]TDSheet!$B$14:$B$25000,0))</f>
        <v>9100</v>
      </c>
      <c r="W407" s="1227"/>
      <c r="X407" s="641" t="s">
        <v>4535</v>
      </c>
      <c r="Y407" s="1228" t="s">
        <v>3123</v>
      </c>
      <c r="Z407" s="1228" t="s">
        <v>3123</v>
      </c>
      <c r="AA407" s="1228" t="s">
        <v>3123</v>
      </c>
      <c r="AB407" s="1228" t="s">
        <v>3123</v>
      </c>
      <c r="AC407" s="1228"/>
      <c r="AD407" s="644" t="str">
        <f>INDEX([1]TDSheet!$AV$14:$AV$25000,MATCH($B407,[1]TDSheet!$B$14:$B$25000,0))</f>
        <v>1460*1075</v>
      </c>
      <c r="AE407" s="469">
        <f>INDEX([1]TDSheet!$AY$14:$AY$25000,MATCH($B407,[1]TDSheet!$B$14:$B$25000,0))</f>
        <v>10600</v>
      </c>
      <c r="AF407" s="1051"/>
      <c r="AG407" s="1058"/>
      <c r="AH407" s="251"/>
      <c r="AI407" s="251"/>
    </row>
    <row r="408" spans="1:35" ht="17.25" customHeight="1">
      <c r="A408" s="639">
        <f>ROW(408:408)-SUM(AF$1:AF408)</f>
        <v>380</v>
      </c>
      <c r="B408" s="640" t="s">
        <v>1843</v>
      </c>
      <c r="C408" s="640" t="str">
        <f t="shared" si="158"/>
        <v>3577AGNBLV</v>
      </c>
      <c r="D408" s="638" t="s">
        <v>4505</v>
      </c>
      <c r="E408" s="1054" t="s">
        <v>4471</v>
      </c>
      <c r="F408" s="1226"/>
      <c r="G408" s="1226"/>
      <c r="H408" s="1226" t="str">
        <f t="shared" si="159"/>
        <v/>
      </c>
      <c r="I408" s="1226"/>
      <c r="J408" s="1226" t="str">
        <f t="shared" ref="J408:J489" si="160">IF(Z408="+","V","")</f>
        <v>V</v>
      </c>
      <c r="K408" s="1226"/>
      <c r="L408" s="1226"/>
      <c r="M408" s="1780" t="str">
        <f>INDEX([1]TDSheet!$S$14:$S$25000,MATCH($B408,[1]TDSheet!$B$14:$B$25000,0))</f>
        <v xml:space="preserve"> Ford "C-Max" II 5D Mpv | "Grand C-max" 5D Mpv '2010-2019 ЗП ТЗ #3577AGNBLV</v>
      </c>
      <c r="N408" s="1781">
        <f>INDEX([1]TDSheet!$AX$14:$AX$25000,MATCH($B408,[1]TDSheet!$B$14:$B$25000,0))</f>
        <v>3500</v>
      </c>
      <c r="O408" s="1781">
        <f>INDEX([1]TDSheet!$AX$14:$AX$25000,MATCH($B408,[1]TDSheet!$B$14:$B$25000,0))</f>
        <v>3500</v>
      </c>
      <c r="P408" s="1781">
        <f>INDEX([1]TDSheet!$AX$14:$AX$25000,MATCH($B408,[1]TDSheet!$B$14:$B$25000,0))</f>
        <v>3500</v>
      </c>
      <c r="Q408" s="1781">
        <f>INDEX([1]TDSheet!$AX$14:$AX$25000,MATCH($B408,[1]TDSheet!$B$14:$B$25000,0))</f>
        <v>3500</v>
      </c>
      <c r="R408" s="1781">
        <f>INDEX([1]TDSheet!$AX$14:$AX$25000,MATCH($B408,[1]TDSheet!$B$14:$B$25000,0))</f>
        <v>3500</v>
      </c>
      <c r="S408" s="1781">
        <f>INDEX([1]TDSheet!$AX$14:$AX$25000,MATCH($B408,[1]TDSheet!$B$14:$B$25000,0))</f>
        <v>3500</v>
      </c>
      <c r="T408" s="1781">
        <f>INDEX([1]TDSheet!$AX$14:$AX$25000,MATCH($B408,[1]TDSheet!$B$14:$B$25000,0))</f>
        <v>3500</v>
      </c>
      <c r="U408" s="1781">
        <f>INDEX([1]TDSheet!$AX$14:$AX$25000,MATCH($B408,[1]TDSheet!$B$14:$B$25000,0))</f>
        <v>3500</v>
      </c>
      <c r="V408" s="1782">
        <f>INDEX([1]TDSheet!$AX$14:$AX$25000,MATCH($B408,[1]TDSheet!$B$14:$B$25000,0))</f>
        <v>3500</v>
      </c>
      <c r="W408" s="1227"/>
      <c r="X408" s="641" t="s">
        <v>8888</v>
      </c>
      <c r="Y408" s="1228" t="s">
        <v>3123</v>
      </c>
      <c r="Z408" s="1228" t="s">
        <v>3123</v>
      </c>
      <c r="AA408" s="1228" t="s">
        <v>3123</v>
      </c>
      <c r="AB408" s="1228"/>
      <c r="AC408" s="1228" t="s">
        <v>3123</v>
      </c>
      <c r="AD408" s="642" t="str">
        <f>INDEX([1]TDSheet!$AV$14:$AV$25000,MATCH($B408,[1]TDSheet!$B$14:$B$25000,0))</f>
        <v>1440*1180</v>
      </c>
      <c r="AE408" s="469">
        <f>INDEX([1]TDSheet!$AY$14:$AY$25000,MATCH($B408,[1]TDSheet!$B$14:$B$25000,0))</f>
        <v>4000</v>
      </c>
      <c r="AF408" s="1051"/>
      <c r="AG408" s="1058"/>
      <c r="AH408" s="251"/>
      <c r="AI408" s="251"/>
    </row>
    <row r="409" spans="1:35" ht="17.25" customHeight="1">
      <c r="A409" s="639">
        <f>ROW(409:409)-SUM(AF$1:AF409)</f>
        <v>381</v>
      </c>
      <c r="B409" s="640" t="s">
        <v>1844</v>
      </c>
      <c r="C409" s="640" t="str">
        <f t="shared" si="158"/>
        <v>3577AGNBLPV</v>
      </c>
      <c r="D409" s="638" t="s">
        <v>4505</v>
      </c>
      <c r="E409" s="1054" t="s">
        <v>4471</v>
      </c>
      <c r="F409" s="1226"/>
      <c r="G409" s="1226"/>
      <c r="H409" s="1226" t="str">
        <f t="shared" si="159"/>
        <v>P</v>
      </c>
      <c r="I409" s="1226"/>
      <c r="J409" s="1226" t="str">
        <f t="shared" si="160"/>
        <v>V</v>
      </c>
      <c r="K409" s="1226"/>
      <c r="L409" s="1226"/>
      <c r="M409" s="1780" t="str">
        <f>INDEX([1]TDSheet!$S$14:$S$25000,MATCH($B409,[1]TDSheet!$B$14:$B$25000,0))</f>
        <v xml:space="preserve"> Ford "C-Max" II 5D Mpv | "Grand C-max" 5D Mpv '2010-2015 ЗП ТЗ ДД (прямоуг) #3577AGNBLPV</v>
      </c>
      <c r="N409" s="1781">
        <f>INDEX([1]TDSheet!$AX$14:$AX$25000,MATCH($B409,[1]TDSheet!$B$14:$B$25000,0))</f>
        <v>3500</v>
      </c>
      <c r="O409" s="1781">
        <f>INDEX([1]TDSheet!$AX$14:$AX$25000,MATCH($B409,[1]TDSheet!$B$14:$B$25000,0))</f>
        <v>3500</v>
      </c>
      <c r="P409" s="1781">
        <f>INDEX([1]TDSheet!$AX$14:$AX$25000,MATCH($B409,[1]TDSheet!$B$14:$B$25000,0))</f>
        <v>3500</v>
      </c>
      <c r="Q409" s="1781">
        <f>INDEX([1]TDSheet!$AX$14:$AX$25000,MATCH($B409,[1]TDSheet!$B$14:$B$25000,0))</f>
        <v>3500</v>
      </c>
      <c r="R409" s="1781">
        <f>INDEX([1]TDSheet!$AX$14:$AX$25000,MATCH($B409,[1]TDSheet!$B$14:$B$25000,0))</f>
        <v>3500</v>
      </c>
      <c r="S409" s="1781">
        <f>INDEX([1]TDSheet!$AX$14:$AX$25000,MATCH($B409,[1]TDSheet!$B$14:$B$25000,0))</f>
        <v>3500</v>
      </c>
      <c r="T409" s="1781">
        <f>INDEX([1]TDSheet!$AX$14:$AX$25000,MATCH($B409,[1]TDSheet!$B$14:$B$25000,0))</f>
        <v>3500</v>
      </c>
      <c r="U409" s="1781">
        <f>INDEX([1]TDSheet!$AX$14:$AX$25000,MATCH($B409,[1]TDSheet!$B$14:$B$25000,0))</f>
        <v>3500</v>
      </c>
      <c r="V409" s="1782">
        <f>INDEX([1]TDSheet!$AX$14:$AX$25000,MATCH($B409,[1]TDSheet!$B$14:$B$25000,0))</f>
        <v>3500</v>
      </c>
      <c r="W409" s="1227"/>
      <c r="X409" s="641" t="s">
        <v>6160</v>
      </c>
      <c r="Y409" s="1228" t="s">
        <v>3123</v>
      </c>
      <c r="Z409" s="1228" t="s">
        <v>3123</v>
      </c>
      <c r="AA409" s="1228" t="s">
        <v>3123</v>
      </c>
      <c r="AB409" s="1228" t="s">
        <v>3123</v>
      </c>
      <c r="AC409" s="1228"/>
      <c r="AD409" s="642" t="str">
        <f>INDEX([1]TDSheet!$AV$14:$AV$25000,MATCH($B409,[1]TDSheet!$B$14:$B$25000,0))</f>
        <v>1440*1180</v>
      </c>
      <c r="AE409" s="469">
        <f>INDEX([1]TDSheet!$AY$14:$AY$25000,MATCH($B409,[1]TDSheet!$B$14:$B$25000,0))</f>
        <v>4000</v>
      </c>
      <c r="AF409" s="1051"/>
      <c r="AG409" s="1058"/>
      <c r="AH409" s="251"/>
      <c r="AI409" s="251"/>
    </row>
    <row r="410" spans="1:35" ht="17.25" customHeight="1">
      <c r="A410" s="639">
        <f>ROW(410:410)-SUM(AF$1:AF410)</f>
        <v>382</v>
      </c>
      <c r="B410" s="640" t="s">
        <v>1688</v>
      </c>
      <c r="C410" s="640" t="str">
        <f t="shared" si="158"/>
        <v>3577AGNHV</v>
      </c>
      <c r="D410" s="638" t="s">
        <v>4505</v>
      </c>
      <c r="E410" s="1054" t="s">
        <v>4475</v>
      </c>
      <c r="F410" s="1226"/>
      <c r="G410" s="1226" t="s">
        <v>4473</v>
      </c>
      <c r="H410" s="1226" t="str">
        <f t="shared" si="159"/>
        <v/>
      </c>
      <c r="I410" s="1226"/>
      <c r="J410" s="1226" t="str">
        <f t="shared" si="160"/>
        <v>V</v>
      </c>
      <c r="K410" s="1226"/>
      <c r="L410" s="1226"/>
      <c r="M410" s="1780" t="str">
        <f>INDEX([1]TDSheet!$S$14:$S$25000,MATCH($B410,[1]TDSheet!$B$14:$B$25000,0))</f>
        <v xml:space="preserve"> Ford "C-Max" II 5D Mpv | "Grand C-max" 5D Mpv '2010-2019 ТЗ (полный обогрев) #3577AGNHV</v>
      </c>
      <c r="N410" s="1781">
        <f>INDEX([1]TDSheet!$AX$14:$AX$25000,MATCH($B410,[1]TDSheet!$B$14:$B$25000,0))</f>
        <v>9000</v>
      </c>
      <c r="O410" s="1781">
        <f>INDEX([1]TDSheet!$AX$14:$AX$25000,MATCH($B410,[1]TDSheet!$B$14:$B$25000,0))</f>
        <v>9000</v>
      </c>
      <c r="P410" s="1781">
        <f>INDEX([1]TDSheet!$AX$14:$AX$25000,MATCH($B410,[1]TDSheet!$B$14:$B$25000,0))</f>
        <v>9000</v>
      </c>
      <c r="Q410" s="1781">
        <f>INDEX([1]TDSheet!$AX$14:$AX$25000,MATCH($B410,[1]TDSheet!$B$14:$B$25000,0))</f>
        <v>9000</v>
      </c>
      <c r="R410" s="1781">
        <f>INDEX([1]TDSheet!$AX$14:$AX$25000,MATCH($B410,[1]TDSheet!$B$14:$B$25000,0))</f>
        <v>9000</v>
      </c>
      <c r="S410" s="1781">
        <f>INDEX([1]TDSheet!$AX$14:$AX$25000,MATCH($B410,[1]TDSheet!$B$14:$B$25000,0))</f>
        <v>9000</v>
      </c>
      <c r="T410" s="1781">
        <f>INDEX([1]TDSheet!$AX$14:$AX$25000,MATCH($B410,[1]TDSheet!$B$14:$B$25000,0))</f>
        <v>9000</v>
      </c>
      <c r="U410" s="1781">
        <f>INDEX([1]TDSheet!$AX$14:$AX$25000,MATCH($B410,[1]TDSheet!$B$14:$B$25000,0))</f>
        <v>9000</v>
      </c>
      <c r="V410" s="1782">
        <f>INDEX([1]TDSheet!$AX$14:$AX$25000,MATCH($B410,[1]TDSheet!$B$14:$B$25000,0))</f>
        <v>9000</v>
      </c>
      <c r="W410" s="1227"/>
      <c r="X410" s="641" t="s">
        <v>8888</v>
      </c>
      <c r="Y410" s="1228" t="s">
        <v>3123</v>
      </c>
      <c r="Z410" s="1228" t="s">
        <v>3123</v>
      </c>
      <c r="AA410" s="1228" t="s">
        <v>3123</v>
      </c>
      <c r="AB410" s="1228"/>
      <c r="AC410" s="1228" t="s">
        <v>3123</v>
      </c>
      <c r="AD410" s="642" t="str">
        <f>INDEX([1]TDSheet!$AV$14:$AV$25000,MATCH($B410,[1]TDSheet!$B$14:$B$25000,0))</f>
        <v>1440*1180</v>
      </c>
      <c r="AE410" s="469">
        <f>INDEX([1]TDSheet!$AY$14:$AY$25000,MATCH($B410,[1]TDSheet!$B$14:$B$25000,0))</f>
        <v>10500</v>
      </c>
      <c r="AF410" s="1051"/>
      <c r="AG410" s="1058"/>
      <c r="AH410" s="251"/>
      <c r="AI410" s="251"/>
    </row>
    <row r="411" spans="1:35" ht="17.25" customHeight="1">
      <c r="A411" s="639">
        <f>ROW(411:411)-SUM(AF$1:AF411)</f>
        <v>383</v>
      </c>
      <c r="B411" s="640" t="s">
        <v>1845</v>
      </c>
      <c r="C411" s="640" t="str">
        <f t="shared" si="158"/>
        <v>3577AGNHPV</v>
      </c>
      <c r="D411" s="638" t="s">
        <v>4505</v>
      </c>
      <c r="E411" s="1054" t="s">
        <v>4475</v>
      </c>
      <c r="F411" s="1226"/>
      <c r="G411" s="1226" t="s">
        <v>4473</v>
      </c>
      <c r="H411" s="1226" t="str">
        <f t="shared" si="159"/>
        <v>P</v>
      </c>
      <c r="I411" s="1226"/>
      <c r="J411" s="1226" t="str">
        <f t="shared" si="160"/>
        <v>V</v>
      </c>
      <c r="K411" s="1226"/>
      <c r="L411" s="1226"/>
      <c r="M411" s="1780" t="str">
        <f>INDEX([1]TDSheet!$S$14:$S$25000,MATCH($B411,[1]TDSheet!$B$14:$B$25000,0))</f>
        <v xml:space="preserve"> Ford "C-Max" II 5D Mpv | "Grand C-max" 5D Mpv '2010-2015  ТЗ ДД (прямоуг) (полный обогрев) #3577AGNHPV</v>
      </c>
      <c r="N411" s="1781">
        <f>INDEX([1]TDSheet!$AX$14:$AX$25000,MATCH($B411,[1]TDSheet!$B$14:$B$25000,0))</f>
        <v>9000</v>
      </c>
      <c r="O411" s="1781">
        <f>INDEX([1]TDSheet!$AX$14:$AX$25000,MATCH($B411,[1]TDSheet!$B$14:$B$25000,0))</f>
        <v>9000</v>
      </c>
      <c r="P411" s="1781">
        <f>INDEX([1]TDSheet!$AX$14:$AX$25000,MATCH($B411,[1]TDSheet!$B$14:$B$25000,0))</f>
        <v>9000</v>
      </c>
      <c r="Q411" s="1781">
        <f>INDEX([1]TDSheet!$AX$14:$AX$25000,MATCH($B411,[1]TDSheet!$B$14:$B$25000,0))</f>
        <v>9000</v>
      </c>
      <c r="R411" s="1781">
        <f>INDEX([1]TDSheet!$AX$14:$AX$25000,MATCH($B411,[1]TDSheet!$B$14:$B$25000,0))</f>
        <v>9000</v>
      </c>
      <c r="S411" s="1781">
        <f>INDEX([1]TDSheet!$AX$14:$AX$25000,MATCH($B411,[1]TDSheet!$B$14:$B$25000,0))</f>
        <v>9000</v>
      </c>
      <c r="T411" s="1781">
        <f>INDEX([1]TDSheet!$AX$14:$AX$25000,MATCH($B411,[1]TDSheet!$B$14:$B$25000,0))</f>
        <v>9000</v>
      </c>
      <c r="U411" s="1781">
        <f>INDEX([1]TDSheet!$AX$14:$AX$25000,MATCH($B411,[1]TDSheet!$B$14:$B$25000,0))</f>
        <v>9000</v>
      </c>
      <c r="V411" s="1782">
        <f>INDEX([1]TDSheet!$AX$14:$AX$25000,MATCH($B411,[1]TDSheet!$B$14:$B$25000,0))</f>
        <v>9000</v>
      </c>
      <c r="W411" s="1227"/>
      <c r="X411" s="641" t="s">
        <v>6160</v>
      </c>
      <c r="Y411" s="1228" t="s">
        <v>3123</v>
      </c>
      <c r="Z411" s="1228" t="s">
        <v>3123</v>
      </c>
      <c r="AA411" s="1228" t="s">
        <v>3123</v>
      </c>
      <c r="AB411" s="1228" t="s">
        <v>3123</v>
      </c>
      <c r="AC411" s="1228"/>
      <c r="AD411" s="642" t="str">
        <f>INDEX([1]TDSheet!$AV$14:$AV$25000,MATCH($B411,[1]TDSheet!$B$14:$B$25000,0))</f>
        <v>1440*1180</v>
      </c>
      <c r="AE411" s="469">
        <f>INDEX([1]TDSheet!$AY$14:$AY$25000,MATCH($B411,[1]TDSheet!$B$14:$B$25000,0))</f>
        <v>10500</v>
      </c>
      <c r="AF411" s="1051"/>
      <c r="AG411" s="1058"/>
      <c r="AH411" s="251"/>
      <c r="AI411" s="251"/>
    </row>
    <row r="412" spans="1:35" ht="17.25" customHeight="1">
      <c r="A412" s="639">
        <f>ROW(412:412)-SUM(AF$1:AF412)</f>
        <v>384</v>
      </c>
      <c r="B412" s="640" t="s">
        <v>5086</v>
      </c>
      <c r="C412" s="640" t="str">
        <f>IF(D412&lt;&gt;"",CONCATENATE(D412,E412,F412,G412,H412,I412,J412,K412,L412),"")</f>
        <v>3577AGNBLPV</v>
      </c>
      <c r="D412" s="638" t="s">
        <v>4505</v>
      </c>
      <c r="E412" s="1054" t="s">
        <v>4471</v>
      </c>
      <c r="F412" s="1226"/>
      <c r="G412" s="1226"/>
      <c r="H412" s="1226" t="str">
        <f>IF(AB412="+","P","")</f>
        <v>P</v>
      </c>
      <c r="I412" s="1226"/>
      <c r="J412" s="1226" t="str">
        <f>IF(Z412="+","V","")</f>
        <v>V</v>
      </c>
      <c r="K412" s="1226"/>
      <c r="L412" s="1226"/>
      <c r="M412" s="1780" t="str">
        <f>INDEX([1]TDSheet!$S$14:$S$25000,MATCH($B412,[1]TDSheet!$B$14:$B$25000,0))</f>
        <v xml:space="preserve"> Ford "C-Max" II рестайлинг 5D MPV | "Grand C-max" 5D MPV '2015-2019 ЗП ТЗ ДД (капля) #3577AGNBLPV</v>
      </c>
      <c r="N412" s="1781">
        <f>INDEX([1]TDSheet!$AX$14:$AX$25000,MATCH($B412,[1]TDSheet!$B$14:$B$25000,0))</f>
        <v>3500</v>
      </c>
      <c r="O412" s="1781">
        <f>INDEX([1]TDSheet!$AX$14:$AX$25000,MATCH($B412,[1]TDSheet!$B$14:$B$25000,0))</f>
        <v>3500</v>
      </c>
      <c r="P412" s="1781">
        <f>INDEX([1]TDSheet!$AX$14:$AX$25000,MATCH($B412,[1]TDSheet!$B$14:$B$25000,0))</f>
        <v>3500</v>
      </c>
      <c r="Q412" s="1781">
        <f>INDEX([1]TDSheet!$AX$14:$AX$25000,MATCH($B412,[1]TDSheet!$B$14:$B$25000,0))</f>
        <v>3500</v>
      </c>
      <c r="R412" s="1781">
        <f>INDEX([1]TDSheet!$AX$14:$AX$25000,MATCH($B412,[1]TDSheet!$B$14:$B$25000,0))</f>
        <v>3500</v>
      </c>
      <c r="S412" s="1781">
        <f>INDEX([1]TDSheet!$AX$14:$AX$25000,MATCH($B412,[1]TDSheet!$B$14:$B$25000,0))</f>
        <v>3500</v>
      </c>
      <c r="T412" s="1781">
        <f>INDEX([1]TDSheet!$AX$14:$AX$25000,MATCH($B412,[1]TDSheet!$B$14:$B$25000,0))</f>
        <v>3500</v>
      </c>
      <c r="U412" s="1781">
        <f>INDEX([1]TDSheet!$AX$14:$AX$25000,MATCH($B412,[1]TDSheet!$B$14:$B$25000,0))</f>
        <v>3500</v>
      </c>
      <c r="V412" s="1782">
        <f>INDEX([1]TDSheet!$AX$14:$AX$25000,MATCH($B412,[1]TDSheet!$B$14:$B$25000,0))</f>
        <v>3500</v>
      </c>
      <c r="W412" s="1227"/>
      <c r="X412" s="641" t="s">
        <v>6873</v>
      </c>
      <c r="Y412" s="1228" t="s">
        <v>3123</v>
      </c>
      <c r="Z412" s="1228" t="s">
        <v>3123</v>
      </c>
      <c r="AA412" s="1228" t="s">
        <v>3123</v>
      </c>
      <c r="AB412" s="1228" t="s">
        <v>3123</v>
      </c>
      <c r="AC412" s="1228"/>
      <c r="AD412" s="642" t="str">
        <f>INDEX([1]TDSheet!$AV$14:$AV$25000,MATCH($B412,[1]TDSheet!$B$14:$B$25000,0))</f>
        <v>1440*1180</v>
      </c>
      <c r="AE412" s="469">
        <f>INDEX([1]TDSheet!$AY$14:$AY$25000,MATCH($B412,[1]TDSheet!$B$14:$B$25000,0))</f>
        <v>4000</v>
      </c>
      <c r="AF412" s="1051"/>
      <c r="AG412" s="1058"/>
      <c r="AH412" s="251"/>
      <c r="AI412" s="251"/>
    </row>
    <row r="413" spans="1:35" ht="17.25" customHeight="1">
      <c r="A413" s="639">
        <f>ROW(413:413)-SUM(AF$1:AF413)</f>
        <v>385</v>
      </c>
      <c r="B413" s="640" t="s">
        <v>5105</v>
      </c>
      <c r="C413" s="640" t="str">
        <f>IF(D413&lt;&gt;"",CONCATENATE(D413,E413,F413,G413,H413,I413,J413,K413,L413),"")</f>
        <v>3577AGNHPV</v>
      </c>
      <c r="D413" s="638" t="s">
        <v>4505</v>
      </c>
      <c r="E413" s="1054" t="s">
        <v>4475</v>
      </c>
      <c r="F413" s="1226"/>
      <c r="G413" s="1226" t="s">
        <v>4473</v>
      </c>
      <c r="H413" s="1226" t="str">
        <f>IF(AB413="+","P","")</f>
        <v>P</v>
      </c>
      <c r="I413" s="1226"/>
      <c r="J413" s="1226" t="str">
        <f>IF(Z413="+","V","")</f>
        <v>V</v>
      </c>
      <c r="K413" s="1226"/>
      <c r="L413" s="1226"/>
      <c r="M413" s="1780" t="str">
        <f>INDEX([1]TDSheet!$S$14:$S$25000,MATCH($B413,[1]TDSheet!$B$14:$B$25000,0))</f>
        <v xml:space="preserve"> Ford "C-Max" II рестайлинг 5D MPV | "Grand C-max" 5D MPV '2015-2019 ТЗ ДД (капля) (полный обогрев) #3577AGNHPV</v>
      </c>
      <c r="N413" s="1781">
        <f>INDEX([1]TDSheet!$AX$14:$AX$25000,MATCH($B413,[1]TDSheet!$B$14:$B$25000,0))</f>
        <v>10600</v>
      </c>
      <c r="O413" s="1781">
        <f>INDEX([1]TDSheet!$AX$14:$AX$25000,MATCH($B413,[1]TDSheet!$B$14:$B$25000,0))</f>
        <v>10600</v>
      </c>
      <c r="P413" s="1781">
        <f>INDEX([1]TDSheet!$AX$14:$AX$25000,MATCH($B413,[1]TDSheet!$B$14:$B$25000,0))</f>
        <v>10600</v>
      </c>
      <c r="Q413" s="1781">
        <f>INDEX([1]TDSheet!$AX$14:$AX$25000,MATCH($B413,[1]TDSheet!$B$14:$B$25000,0))</f>
        <v>10600</v>
      </c>
      <c r="R413" s="1781">
        <f>INDEX([1]TDSheet!$AX$14:$AX$25000,MATCH($B413,[1]TDSheet!$B$14:$B$25000,0))</f>
        <v>10600</v>
      </c>
      <c r="S413" s="1781">
        <f>INDEX([1]TDSheet!$AX$14:$AX$25000,MATCH($B413,[1]TDSheet!$B$14:$B$25000,0))</f>
        <v>10600</v>
      </c>
      <c r="T413" s="1781">
        <f>INDEX([1]TDSheet!$AX$14:$AX$25000,MATCH($B413,[1]TDSheet!$B$14:$B$25000,0))</f>
        <v>10600</v>
      </c>
      <c r="U413" s="1781">
        <f>INDEX([1]TDSheet!$AX$14:$AX$25000,MATCH($B413,[1]TDSheet!$B$14:$B$25000,0))</f>
        <v>10600</v>
      </c>
      <c r="V413" s="1782">
        <f>INDEX([1]TDSheet!$AX$14:$AX$25000,MATCH($B413,[1]TDSheet!$B$14:$B$25000,0))</f>
        <v>10600</v>
      </c>
      <c r="W413" s="1227"/>
      <c r="X413" s="641" t="s">
        <v>6873</v>
      </c>
      <c r="Y413" s="1228" t="s">
        <v>3123</v>
      </c>
      <c r="Z413" s="1228" t="s">
        <v>3123</v>
      </c>
      <c r="AA413" s="1228" t="s">
        <v>3123</v>
      </c>
      <c r="AB413" s="1228" t="s">
        <v>3123</v>
      </c>
      <c r="AC413" s="1228"/>
      <c r="AD413" s="642" t="str">
        <f>INDEX([1]TDSheet!$AV$14:$AV$25000,MATCH($B413,[1]TDSheet!$B$14:$B$25000,0))</f>
        <v>1440*1180</v>
      </c>
      <c r="AE413" s="469">
        <f>INDEX([1]TDSheet!$AY$14:$AY$25000,MATCH($B413,[1]TDSheet!$B$14:$B$25000,0))</f>
        <v>12100</v>
      </c>
      <c r="AF413" s="1051"/>
      <c r="AG413" s="1058"/>
      <c r="AH413" s="251"/>
      <c r="AI413" s="251"/>
    </row>
    <row r="414" spans="1:35" ht="17.25" customHeight="1">
      <c r="A414" s="639">
        <f>ROW(414:414)-SUM(AF$1:AF415)</f>
        <v>386</v>
      </c>
      <c r="B414" s="640" t="s">
        <v>6224</v>
      </c>
      <c r="C414" s="640" t="str">
        <f t="shared" ref="C414:C420" si="161">IF(D414&lt;&gt;"",CONCATENATE(D414,E414,F414,G414,H414,I414,J414,K414,L414),"")</f>
        <v>3583AGNBLV</v>
      </c>
      <c r="D414" s="638" t="s">
        <v>6664</v>
      </c>
      <c r="E414" s="1084" t="s">
        <v>4471</v>
      </c>
      <c r="F414" s="1229"/>
      <c r="G414" s="1229"/>
      <c r="H414" s="1229" t="str">
        <f t="shared" ref="H414:H420" si="162">IF(AB414="+","P","")</f>
        <v/>
      </c>
      <c r="I414" s="1229"/>
      <c r="J414" s="1229" t="str">
        <f t="shared" ref="J414:J420" si="163">IF(Z414="+","V","")</f>
        <v>V</v>
      </c>
      <c r="K414" s="1229"/>
      <c r="L414" s="1229"/>
      <c r="M414" s="1780" t="str">
        <f>INDEX([1]TDSheet!$S$14:$S$25000,MATCH($B414,[1]TDSheet!$B$14:$B$25000,0))</f>
        <v xml:space="preserve"> Ford "Ecosport" 5D Suv '2014- #3583 ЗП ТЗ</v>
      </c>
      <c r="N414" s="1781">
        <f>INDEX([1]TDSheet!$AX$14:$AX$25000,MATCH($B414,[1]TDSheet!$B$14:$B$25000,0))</f>
        <v>3250</v>
      </c>
      <c r="O414" s="1781">
        <f>INDEX([1]TDSheet!$AX$14:$AX$25000,MATCH($B414,[1]TDSheet!$B$14:$B$25000,0))</f>
        <v>3250</v>
      </c>
      <c r="P414" s="1781">
        <f>INDEX([1]TDSheet!$AX$14:$AX$25000,MATCH($B414,[1]TDSheet!$B$14:$B$25000,0))</f>
        <v>3250</v>
      </c>
      <c r="Q414" s="1781">
        <f>INDEX([1]TDSheet!$AX$14:$AX$25000,MATCH($B414,[1]TDSheet!$B$14:$B$25000,0))</f>
        <v>3250</v>
      </c>
      <c r="R414" s="1781">
        <f>INDEX([1]TDSheet!$AX$14:$AX$25000,MATCH($B414,[1]TDSheet!$B$14:$B$25000,0))</f>
        <v>3250</v>
      </c>
      <c r="S414" s="1781">
        <f>INDEX([1]TDSheet!$AX$14:$AX$25000,MATCH($B414,[1]TDSheet!$B$14:$B$25000,0))</f>
        <v>3250</v>
      </c>
      <c r="T414" s="1781">
        <f>INDEX([1]TDSheet!$AX$14:$AX$25000,MATCH($B414,[1]TDSheet!$B$14:$B$25000,0))</f>
        <v>3250</v>
      </c>
      <c r="U414" s="1781">
        <f>INDEX([1]TDSheet!$AX$14:$AX$25000,MATCH($B414,[1]TDSheet!$B$14:$B$25000,0))</f>
        <v>3250</v>
      </c>
      <c r="V414" s="1782">
        <f>INDEX([1]TDSheet!$AX$14:$AX$25000,MATCH($B414,[1]TDSheet!$B$14:$B$25000,0))</f>
        <v>3250</v>
      </c>
      <c r="W414" s="1227"/>
      <c r="X414" s="641" t="s">
        <v>4512</v>
      </c>
      <c r="Y414" s="1228" t="s">
        <v>3123</v>
      </c>
      <c r="Z414" s="1228" t="s">
        <v>3123</v>
      </c>
      <c r="AA414" s="1228"/>
      <c r="AB414" s="1228"/>
      <c r="AC414" s="1228" t="s">
        <v>3123</v>
      </c>
      <c r="AD414" s="642" t="str">
        <f>INDEX([1]TDSheet!$AV$14:$AV$25000,MATCH($B414,[1]TDSheet!$B$14:$B$25000,0))</f>
        <v>1350*930</v>
      </c>
      <c r="AE414" s="469">
        <f>INDEX([1]TDSheet!$AY$14:$AY$25000,MATCH($B414,[1]TDSheet!$B$14:$B$25000,0))</f>
        <v>3750</v>
      </c>
      <c r="AF414" s="1051"/>
      <c r="AG414" s="1058"/>
      <c r="AH414" s="251"/>
      <c r="AI414" s="251"/>
    </row>
    <row r="415" spans="1:35" ht="17.25" customHeight="1">
      <c r="A415" s="639">
        <f>ROW(415:415)-SUM(AF$1:AF415)</f>
        <v>387</v>
      </c>
      <c r="B415" s="640" t="s">
        <v>6216</v>
      </c>
      <c r="C415" s="640" t="str">
        <f t="shared" si="161"/>
        <v>3583AGNBLPV</v>
      </c>
      <c r="D415" s="638" t="s">
        <v>6664</v>
      </c>
      <c r="E415" s="1054" t="s">
        <v>4471</v>
      </c>
      <c r="F415" s="1226"/>
      <c r="G415" s="1226"/>
      <c r="H415" s="1226" t="str">
        <f t="shared" si="162"/>
        <v>P</v>
      </c>
      <c r="I415" s="1226"/>
      <c r="J415" s="1226" t="str">
        <f t="shared" si="163"/>
        <v>V</v>
      </c>
      <c r="K415" s="1226"/>
      <c r="L415" s="1226"/>
      <c r="M415" s="1780" t="str">
        <f>INDEX([1]TDSheet!$S$14:$S$25000,MATCH($B415,[1]TDSheet!$B$14:$B$25000,0))</f>
        <v xml:space="preserve"> Ford "Ecosport" 5D Suv '2014- #3583 ЗП ТЗ ДД</v>
      </c>
      <c r="N415" s="1781">
        <f>INDEX([1]TDSheet!$AX$14:$AX$25000,MATCH($B415,[1]TDSheet!$B$14:$B$25000,0))</f>
        <v>3250</v>
      </c>
      <c r="O415" s="1781">
        <f>INDEX([1]TDSheet!$AX$14:$AX$25000,MATCH($B415,[1]TDSheet!$B$14:$B$25000,0))</f>
        <v>3250</v>
      </c>
      <c r="P415" s="1781">
        <f>INDEX([1]TDSheet!$AX$14:$AX$25000,MATCH($B415,[1]TDSheet!$B$14:$B$25000,0))</f>
        <v>3250</v>
      </c>
      <c r="Q415" s="1781">
        <f>INDEX([1]TDSheet!$AX$14:$AX$25000,MATCH($B415,[1]TDSheet!$B$14:$B$25000,0))</f>
        <v>3250</v>
      </c>
      <c r="R415" s="1781">
        <f>INDEX([1]TDSheet!$AX$14:$AX$25000,MATCH($B415,[1]TDSheet!$B$14:$B$25000,0))</f>
        <v>3250</v>
      </c>
      <c r="S415" s="1781">
        <f>INDEX([1]TDSheet!$AX$14:$AX$25000,MATCH($B415,[1]TDSheet!$B$14:$B$25000,0))</f>
        <v>3250</v>
      </c>
      <c r="T415" s="1781">
        <f>INDEX([1]TDSheet!$AX$14:$AX$25000,MATCH($B415,[1]TDSheet!$B$14:$B$25000,0))</f>
        <v>3250</v>
      </c>
      <c r="U415" s="1781">
        <f>INDEX([1]TDSheet!$AX$14:$AX$25000,MATCH($B415,[1]TDSheet!$B$14:$B$25000,0))</f>
        <v>3250</v>
      </c>
      <c r="V415" s="1782">
        <f>INDEX([1]TDSheet!$AX$14:$AX$25000,MATCH($B415,[1]TDSheet!$B$14:$B$25000,0))</f>
        <v>3250</v>
      </c>
      <c r="W415" s="1227"/>
      <c r="X415" s="641" t="s">
        <v>4512</v>
      </c>
      <c r="Y415" s="1228" t="s">
        <v>3123</v>
      </c>
      <c r="Z415" s="1228" t="s">
        <v>3123</v>
      </c>
      <c r="AA415" s="1228"/>
      <c r="AB415" s="1228" t="s">
        <v>3123</v>
      </c>
      <c r="AC415" s="1228"/>
      <c r="AD415" s="642" t="str">
        <f>INDEX([1]TDSheet!$AV$14:$AV$25000,MATCH($B415,[1]TDSheet!$B$14:$B$25000,0))</f>
        <v>1350*930</v>
      </c>
      <c r="AE415" s="469">
        <f>INDEX([1]TDSheet!$AY$14:$AY$25000,MATCH($B415,[1]TDSheet!$B$14:$B$25000,0))</f>
        <v>3750</v>
      </c>
      <c r="AF415" s="1051"/>
      <c r="AG415" s="1058"/>
      <c r="AH415" s="251"/>
      <c r="AI415" s="251"/>
    </row>
    <row r="416" spans="1:35" ht="17.25" customHeight="1">
      <c r="A416" s="639">
        <f>ROW(416:416)-SUM(AF$1:AF416)</f>
        <v>388</v>
      </c>
      <c r="B416" s="640" t="s">
        <v>4619</v>
      </c>
      <c r="C416" s="640" t="str">
        <f t="shared" si="161"/>
        <v>3583AGNBLHV</v>
      </c>
      <c r="D416" s="638" t="s">
        <v>6664</v>
      </c>
      <c r="E416" s="1054" t="s">
        <v>4471</v>
      </c>
      <c r="F416" s="1226"/>
      <c r="G416" s="1226" t="s">
        <v>4473</v>
      </c>
      <c r="H416" s="1226" t="str">
        <f t="shared" si="162"/>
        <v/>
      </c>
      <c r="I416" s="1226"/>
      <c r="J416" s="1226" t="str">
        <f t="shared" si="163"/>
        <v>V</v>
      </c>
      <c r="K416" s="1226"/>
      <c r="L416" s="1226"/>
      <c r="M416" s="1780" t="str">
        <f>INDEX([1]TDSheet!$S$14:$S$25000,MATCH($B416,[1]TDSheet!$B$14:$B$25000,0))</f>
        <v xml:space="preserve"> Ford "Ecosport" 5D Suv '2014- #3583 ТЗ (полный обогрев) коннекторы</v>
      </c>
      <c r="N416" s="1781">
        <f>INDEX([1]TDSheet!$AX$14:$AX$25000,MATCH($B416,[1]TDSheet!$B$14:$B$25000,0))</f>
        <v>11100</v>
      </c>
      <c r="O416" s="1781">
        <f>INDEX([1]TDSheet!$AX$14:$AX$25000,MATCH($B416,[1]TDSheet!$B$14:$B$25000,0))</f>
        <v>11100</v>
      </c>
      <c r="P416" s="1781">
        <f>INDEX([1]TDSheet!$AX$14:$AX$25000,MATCH($B416,[1]TDSheet!$B$14:$B$25000,0))</f>
        <v>11100</v>
      </c>
      <c r="Q416" s="1781">
        <f>INDEX([1]TDSheet!$AX$14:$AX$25000,MATCH($B416,[1]TDSheet!$B$14:$B$25000,0))</f>
        <v>11100</v>
      </c>
      <c r="R416" s="1781">
        <f>INDEX([1]TDSheet!$AX$14:$AX$25000,MATCH($B416,[1]TDSheet!$B$14:$B$25000,0))</f>
        <v>11100</v>
      </c>
      <c r="S416" s="1781">
        <f>INDEX([1]TDSheet!$AX$14:$AX$25000,MATCH($B416,[1]TDSheet!$B$14:$B$25000,0))</f>
        <v>11100</v>
      </c>
      <c r="T416" s="1781">
        <f>INDEX([1]TDSheet!$AX$14:$AX$25000,MATCH($B416,[1]TDSheet!$B$14:$B$25000,0))</f>
        <v>11100</v>
      </c>
      <c r="U416" s="1781">
        <f>INDEX([1]TDSheet!$AX$14:$AX$25000,MATCH($B416,[1]TDSheet!$B$14:$B$25000,0))</f>
        <v>11100</v>
      </c>
      <c r="V416" s="1782">
        <f>INDEX([1]TDSheet!$AX$14:$AX$25000,MATCH($B416,[1]TDSheet!$B$14:$B$25000,0))</f>
        <v>11100</v>
      </c>
      <c r="W416" s="1227"/>
      <c r="X416" s="641" t="s">
        <v>4512</v>
      </c>
      <c r="Y416" s="1228" t="s">
        <v>3123</v>
      </c>
      <c r="Z416" s="1228" t="s">
        <v>3123</v>
      </c>
      <c r="AA416" s="1228"/>
      <c r="AB416" s="1228"/>
      <c r="AC416" s="1228" t="s">
        <v>3123</v>
      </c>
      <c r="AD416" s="642" t="str">
        <f>INDEX([1]TDSheet!$AV$14:$AV$25000,MATCH($B416,[1]TDSheet!$B$14:$B$25000,0))</f>
        <v>1350*930</v>
      </c>
      <c r="AE416" s="469">
        <f>INDEX([1]TDSheet!$AY$14:$AY$25000,MATCH($B416,[1]TDSheet!$B$14:$B$25000,0))</f>
        <v>12600</v>
      </c>
      <c r="AF416" s="1051"/>
      <c r="AG416" s="1058"/>
      <c r="AH416" s="251"/>
      <c r="AI416" s="251"/>
    </row>
    <row r="417" spans="1:35" ht="17.25" customHeight="1">
      <c r="A417" s="639">
        <f>ROW(417:417)-SUM(AF$1:AF417)</f>
        <v>389</v>
      </c>
      <c r="B417" s="640" t="s">
        <v>4620</v>
      </c>
      <c r="C417" s="640" t="str">
        <f t="shared" si="161"/>
        <v>3583AGNBLHPV</v>
      </c>
      <c r="D417" s="638" t="s">
        <v>6664</v>
      </c>
      <c r="E417" s="1054" t="s">
        <v>4471</v>
      </c>
      <c r="F417" s="1226"/>
      <c r="G417" s="1226" t="s">
        <v>4473</v>
      </c>
      <c r="H417" s="1226" t="str">
        <f t="shared" si="162"/>
        <v>P</v>
      </c>
      <c r="I417" s="1226"/>
      <c r="J417" s="1226" t="str">
        <f t="shared" si="163"/>
        <v>V</v>
      </c>
      <c r="K417" s="1226"/>
      <c r="L417" s="1226"/>
      <c r="M417" s="1780" t="str">
        <f>INDEX([1]TDSheet!$S$14:$S$25000,MATCH($B417,[1]TDSheet!$B$14:$B$25000,0))</f>
        <v xml:space="preserve"> Ford "Ecosport" 5D Suv '2014- #3583 ТЗ ДД (полный обогрев) коннекторы</v>
      </c>
      <c r="N417" s="1781">
        <f>INDEX([1]TDSheet!$AX$14:$AX$25000,MATCH($B417,[1]TDSheet!$B$14:$B$25000,0))</f>
        <v>11100</v>
      </c>
      <c r="O417" s="1781">
        <f>INDEX([1]TDSheet!$AX$14:$AX$25000,MATCH($B417,[1]TDSheet!$B$14:$B$25000,0))</f>
        <v>11100</v>
      </c>
      <c r="P417" s="1781">
        <f>INDEX([1]TDSheet!$AX$14:$AX$25000,MATCH($B417,[1]TDSheet!$B$14:$B$25000,0))</f>
        <v>11100</v>
      </c>
      <c r="Q417" s="1781">
        <f>INDEX([1]TDSheet!$AX$14:$AX$25000,MATCH($B417,[1]TDSheet!$B$14:$B$25000,0))</f>
        <v>11100</v>
      </c>
      <c r="R417" s="1781">
        <f>INDEX([1]TDSheet!$AX$14:$AX$25000,MATCH($B417,[1]TDSheet!$B$14:$B$25000,0))</f>
        <v>11100</v>
      </c>
      <c r="S417" s="1781">
        <f>INDEX([1]TDSheet!$AX$14:$AX$25000,MATCH($B417,[1]TDSheet!$B$14:$B$25000,0))</f>
        <v>11100</v>
      </c>
      <c r="T417" s="1781">
        <f>INDEX([1]TDSheet!$AX$14:$AX$25000,MATCH($B417,[1]TDSheet!$B$14:$B$25000,0))</f>
        <v>11100</v>
      </c>
      <c r="U417" s="1781">
        <f>INDEX([1]TDSheet!$AX$14:$AX$25000,MATCH($B417,[1]TDSheet!$B$14:$B$25000,0))</f>
        <v>11100</v>
      </c>
      <c r="V417" s="1782">
        <f>INDEX([1]TDSheet!$AX$14:$AX$25000,MATCH($B417,[1]TDSheet!$B$14:$B$25000,0))</f>
        <v>11100</v>
      </c>
      <c r="W417" s="1227"/>
      <c r="X417" s="641" t="s">
        <v>4512</v>
      </c>
      <c r="Y417" s="1228" t="s">
        <v>3123</v>
      </c>
      <c r="Z417" s="1228" t="s">
        <v>3123</v>
      </c>
      <c r="AA417" s="1228"/>
      <c r="AB417" s="1228" t="s">
        <v>3123</v>
      </c>
      <c r="AC417" s="1228"/>
      <c r="AD417" s="642" t="str">
        <f>INDEX([1]TDSheet!$AV$14:$AV$25000,MATCH($B417,[1]TDSheet!$B$14:$B$25000,0))</f>
        <v>1350*930</v>
      </c>
      <c r="AE417" s="469">
        <f>INDEX([1]TDSheet!$AY$14:$AY$25000,MATCH($B417,[1]TDSheet!$B$14:$B$25000,0))</f>
        <v>12600</v>
      </c>
      <c r="AF417" s="1051"/>
      <c r="AG417" s="1058"/>
      <c r="AH417" s="251"/>
      <c r="AI417" s="251"/>
    </row>
    <row r="418" spans="1:35" ht="17.25" customHeight="1">
      <c r="A418" s="639">
        <f>ROW(418:418)-SUM(AF$1:AF418)</f>
        <v>390</v>
      </c>
      <c r="B418" s="640" t="s">
        <v>6195</v>
      </c>
      <c r="C418" s="640" t="str">
        <f t="shared" si="161"/>
        <v>3583AGNBLV</v>
      </c>
      <c r="D418" s="638" t="s">
        <v>6664</v>
      </c>
      <c r="E418" s="1084" t="s">
        <v>4471</v>
      </c>
      <c r="F418" s="1229"/>
      <c r="G418" s="1229"/>
      <c r="H418" s="1229" t="str">
        <f t="shared" si="162"/>
        <v/>
      </c>
      <c r="I418" s="1229"/>
      <c r="J418" s="1229" t="str">
        <f t="shared" si="163"/>
        <v>V</v>
      </c>
      <c r="K418" s="1229"/>
      <c r="L418" s="1229"/>
      <c r="M418" s="1780" t="str">
        <f>INDEX([1]TDSheet!$S$14:$S$25000,MATCH($B418,[1]TDSheet!$B$14:$B$25000,0))</f>
        <v xml:space="preserve"> Ford "Ecosport" рестайлинг 5D Suv '2017- #3583 ЗП ТЗ</v>
      </c>
      <c r="N418" s="1781">
        <f>INDEX([1]TDSheet!$AX$14:$AX$25000,MATCH($B418,[1]TDSheet!$B$14:$B$25000,0))</f>
        <v>3250</v>
      </c>
      <c r="O418" s="1781">
        <f>INDEX([1]TDSheet!$AX$14:$AX$25000,MATCH($B418,[1]TDSheet!$B$14:$B$25000,0))</f>
        <v>3250</v>
      </c>
      <c r="P418" s="1781">
        <f>INDEX([1]TDSheet!$AX$14:$AX$25000,MATCH($B418,[1]TDSheet!$B$14:$B$25000,0))</f>
        <v>3250</v>
      </c>
      <c r="Q418" s="1781">
        <f>INDEX([1]TDSheet!$AX$14:$AX$25000,MATCH($B418,[1]TDSheet!$B$14:$B$25000,0))</f>
        <v>3250</v>
      </c>
      <c r="R418" s="1781">
        <f>INDEX([1]TDSheet!$AX$14:$AX$25000,MATCH($B418,[1]TDSheet!$B$14:$B$25000,0))</f>
        <v>3250</v>
      </c>
      <c r="S418" s="1781">
        <f>INDEX([1]TDSheet!$AX$14:$AX$25000,MATCH($B418,[1]TDSheet!$B$14:$B$25000,0))</f>
        <v>3250</v>
      </c>
      <c r="T418" s="1781">
        <f>INDEX([1]TDSheet!$AX$14:$AX$25000,MATCH($B418,[1]TDSheet!$B$14:$B$25000,0))</f>
        <v>3250</v>
      </c>
      <c r="U418" s="1781">
        <f>INDEX([1]TDSheet!$AX$14:$AX$25000,MATCH($B418,[1]TDSheet!$B$14:$B$25000,0))</f>
        <v>3250</v>
      </c>
      <c r="V418" s="1782">
        <f>INDEX([1]TDSheet!$AX$14:$AX$25000,MATCH($B418,[1]TDSheet!$B$14:$B$25000,0))</f>
        <v>3250</v>
      </c>
      <c r="W418" s="1227"/>
      <c r="X418" s="641" t="s">
        <v>5402</v>
      </c>
      <c r="Y418" s="1228" t="s">
        <v>3123</v>
      </c>
      <c r="Z418" s="1228" t="s">
        <v>3123</v>
      </c>
      <c r="AA418" s="1228"/>
      <c r="AB418" s="1228"/>
      <c r="AC418" s="1228" t="s">
        <v>3123</v>
      </c>
      <c r="AD418" s="642" t="str">
        <f>INDEX([1]TDSheet!$AV$14:$AV$25000,MATCH($B418,[1]TDSheet!$B$14:$B$25000,0))</f>
        <v>1350*930</v>
      </c>
      <c r="AE418" s="469">
        <f>INDEX([1]TDSheet!$AY$14:$AY$25000,MATCH($B418,[1]TDSheet!$B$14:$B$25000,0))</f>
        <v>3750</v>
      </c>
      <c r="AF418" s="1051"/>
      <c r="AG418" s="1058"/>
      <c r="AH418" s="251"/>
      <c r="AI418" s="251"/>
    </row>
    <row r="419" spans="1:35" ht="17.25" customHeight="1">
      <c r="A419" s="639">
        <f>ROW(419:419)-SUM(AF$1:AF419)</f>
        <v>391</v>
      </c>
      <c r="B419" s="640" t="s">
        <v>6187</v>
      </c>
      <c r="C419" s="640" t="str">
        <f t="shared" si="161"/>
        <v>3583AGNBLHV</v>
      </c>
      <c r="D419" s="638" t="s">
        <v>6664</v>
      </c>
      <c r="E419" s="1084" t="s">
        <v>4471</v>
      </c>
      <c r="F419" s="1229"/>
      <c r="G419" s="1229" t="s">
        <v>4473</v>
      </c>
      <c r="H419" s="1229" t="str">
        <f t="shared" si="162"/>
        <v/>
      </c>
      <c r="I419" s="1229"/>
      <c r="J419" s="1229" t="str">
        <f t="shared" si="163"/>
        <v>V</v>
      </c>
      <c r="K419" s="1229"/>
      <c r="L419" s="1229"/>
      <c r="M419" s="1780" t="str">
        <f>INDEX([1]TDSheet!$S$14:$S$25000,MATCH($B419,[1]TDSheet!$B$14:$B$25000,0))</f>
        <v xml:space="preserve"> Ford "Ecosport" рестайлинг 5D Suv '2017- #3583 ТЗ (полный обогрев) коннекторы</v>
      </c>
      <c r="N419" s="1781">
        <f>INDEX([1]TDSheet!$AX$14:$AX$25000,MATCH($B419,[1]TDSheet!$B$14:$B$25000,0))</f>
        <v>11100</v>
      </c>
      <c r="O419" s="1781">
        <f>INDEX([1]TDSheet!$AX$14:$AX$25000,MATCH($B419,[1]TDSheet!$B$14:$B$25000,0))</f>
        <v>11100</v>
      </c>
      <c r="P419" s="1781">
        <f>INDEX([1]TDSheet!$AX$14:$AX$25000,MATCH($B419,[1]TDSheet!$B$14:$B$25000,0))</f>
        <v>11100</v>
      </c>
      <c r="Q419" s="1781">
        <f>INDEX([1]TDSheet!$AX$14:$AX$25000,MATCH($B419,[1]TDSheet!$B$14:$B$25000,0))</f>
        <v>11100</v>
      </c>
      <c r="R419" s="1781">
        <f>INDEX([1]TDSheet!$AX$14:$AX$25000,MATCH($B419,[1]TDSheet!$B$14:$B$25000,0))</f>
        <v>11100</v>
      </c>
      <c r="S419" s="1781">
        <f>INDEX([1]TDSheet!$AX$14:$AX$25000,MATCH($B419,[1]TDSheet!$B$14:$B$25000,0))</f>
        <v>11100</v>
      </c>
      <c r="T419" s="1781">
        <f>INDEX([1]TDSheet!$AX$14:$AX$25000,MATCH($B419,[1]TDSheet!$B$14:$B$25000,0))</f>
        <v>11100</v>
      </c>
      <c r="U419" s="1781">
        <f>INDEX([1]TDSheet!$AX$14:$AX$25000,MATCH($B419,[1]TDSheet!$B$14:$B$25000,0))</f>
        <v>11100</v>
      </c>
      <c r="V419" s="1782">
        <f>INDEX([1]TDSheet!$AX$14:$AX$25000,MATCH($B419,[1]TDSheet!$B$14:$B$25000,0))</f>
        <v>11100</v>
      </c>
      <c r="W419" s="1227"/>
      <c r="X419" s="641" t="s">
        <v>5402</v>
      </c>
      <c r="Y419" s="1228" t="s">
        <v>3123</v>
      </c>
      <c r="Z419" s="1228" t="s">
        <v>3123</v>
      </c>
      <c r="AA419" s="1228"/>
      <c r="AB419" s="1228"/>
      <c r="AC419" s="1228" t="s">
        <v>3123</v>
      </c>
      <c r="AD419" s="642" t="str">
        <f>INDEX([1]TDSheet!$AV$14:$AV$25000,MATCH($B419,[1]TDSheet!$B$14:$B$25000,0))</f>
        <v>1350*930</v>
      </c>
      <c r="AE419" s="469">
        <f>INDEX([1]TDSheet!$AY$14:$AY$25000,MATCH($B419,[1]TDSheet!$B$14:$B$25000,0))</f>
        <v>12600</v>
      </c>
      <c r="AF419" s="1051"/>
      <c r="AG419" s="1058"/>
      <c r="AH419" s="251"/>
      <c r="AI419" s="251"/>
    </row>
    <row r="420" spans="1:35" ht="17.25" customHeight="1">
      <c r="A420" s="455">
        <f>ROW(420:420)-SUM(AF$1:AF420)</f>
        <v>392</v>
      </c>
      <c r="B420" s="197" t="s">
        <v>7246</v>
      </c>
      <c r="C420" s="197" t="str">
        <f t="shared" si="161"/>
        <v>AF63AGNBLV</v>
      </c>
      <c r="D420" s="645" t="s">
        <v>7247</v>
      </c>
      <c r="E420" s="1084" t="s">
        <v>4471</v>
      </c>
      <c r="F420" s="1229"/>
      <c r="G420" s="1229"/>
      <c r="H420" s="1229" t="str">
        <f t="shared" si="162"/>
        <v/>
      </c>
      <c r="I420" s="1229"/>
      <c r="J420" s="1229" t="str">
        <f t="shared" si="163"/>
        <v>V</v>
      </c>
      <c r="K420" s="1229"/>
      <c r="L420" s="1229"/>
      <c r="M420" s="1780" t="str">
        <f>INDEX([1]TDSheet!$S$14:$S$25000,MATCH($B420,[1]TDSheet!$B$14:$B$25000,0))</f>
        <v xml:space="preserve"> Ford "Edge" II 5D Suv '2015- #AF63 ЗП ТЗ</v>
      </c>
      <c r="N420" s="1781">
        <f>INDEX([1]TDSheet!$AX$14:$AX$25000,MATCH($B420,[1]TDSheet!$B$14:$B$25000,0))</f>
        <v>4400</v>
      </c>
      <c r="O420" s="1781">
        <f>INDEX([1]TDSheet!$AX$14:$AX$25000,MATCH($B420,[1]TDSheet!$B$14:$B$25000,0))</f>
        <v>4400</v>
      </c>
      <c r="P420" s="1781">
        <f>INDEX([1]TDSheet!$AX$14:$AX$25000,MATCH($B420,[1]TDSheet!$B$14:$B$25000,0))</f>
        <v>4400</v>
      </c>
      <c r="Q420" s="1781">
        <f>INDEX([1]TDSheet!$AX$14:$AX$25000,MATCH($B420,[1]TDSheet!$B$14:$B$25000,0))</f>
        <v>4400</v>
      </c>
      <c r="R420" s="1781">
        <f>INDEX([1]TDSheet!$AX$14:$AX$25000,MATCH($B420,[1]TDSheet!$B$14:$B$25000,0))</f>
        <v>4400</v>
      </c>
      <c r="S420" s="1781">
        <f>INDEX([1]TDSheet!$AX$14:$AX$25000,MATCH($B420,[1]TDSheet!$B$14:$B$25000,0))</f>
        <v>4400</v>
      </c>
      <c r="T420" s="1781">
        <f>INDEX([1]TDSheet!$AX$14:$AX$25000,MATCH($B420,[1]TDSheet!$B$14:$B$25000,0))</f>
        <v>4400</v>
      </c>
      <c r="U420" s="1781">
        <f>INDEX([1]TDSheet!$AX$14:$AX$25000,MATCH($B420,[1]TDSheet!$B$14:$B$25000,0))</f>
        <v>4400</v>
      </c>
      <c r="V420" s="1782">
        <f>INDEX([1]TDSheet!$AX$14:$AX$25000,MATCH($B420,[1]TDSheet!$B$14:$B$25000,0))</f>
        <v>4400</v>
      </c>
      <c r="W420" s="1056"/>
      <c r="X420" s="435" t="s">
        <v>3999</v>
      </c>
      <c r="Y420" s="182" t="s">
        <v>3123</v>
      </c>
      <c r="Z420" s="182" t="s">
        <v>3123</v>
      </c>
      <c r="AA420" s="182" t="s">
        <v>3123</v>
      </c>
      <c r="AB420" s="182"/>
      <c r="AC420" s="182" t="s">
        <v>3123</v>
      </c>
      <c r="AD420" s="436" t="str">
        <f>INDEX([1]TDSheet!$AV$14:$AV$25000,MATCH($B420,[1]TDSheet!$B$14:$B$25000,0))</f>
        <v>1536*1112</v>
      </c>
      <c r="AE420" s="801">
        <f>INDEX([1]TDSheet!$AY$14:$AY$25000,MATCH($B420,[1]TDSheet!$B$14:$B$25000,0))</f>
        <v>4900</v>
      </c>
      <c r="AF420" s="1051"/>
      <c r="AG420" s="1058"/>
      <c r="AH420" s="251"/>
      <c r="AI420" s="251"/>
    </row>
    <row r="421" spans="1:35" s="56" customFormat="1" ht="17.25" customHeight="1">
      <c r="A421" s="639">
        <f>ROW(421:421)-SUM(AF$1:AF421)</f>
        <v>393</v>
      </c>
      <c r="B421" s="640" t="s">
        <v>1846</v>
      </c>
      <c r="C421" s="640" t="str">
        <f t="shared" si="158"/>
        <v>3545AGNBLV</v>
      </c>
      <c r="D421" s="638" t="s">
        <v>3789</v>
      </c>
      <c r="E421" s="1054" t="s">
        <v>4471</v>
      </c>
      <c r="F421" s="1226"/>
      <c r="G421" s="1226"/>
      <c r="H421" s="1226" t="str">
        <f t="shared" si="159"/>
        <v/>
      </c>
      <c r="I421" s="1226"/>
      <c r="J421" s="1226" t="str">
        <f t="shared" si="160"/>
        <v>V</v>
      </c>
      <c r="K421" s="1226"/>
      <c r="L421" s="1226"/>
      <c r="M421" s="1780" t="str">
        <f>INDEX([1]TDSheet!$S$14:$S$25000,MATCH($B421,[1]TDSheet!$B$14:$B$25000,0))</f>
        <v xml:space="preserve"> Ford "Escort" V 3/5D Hbk / 5D Turnier | "Orion" 4D Sed '1990-2000 ЗП ТЗ #3545AGNBLV</v>
      </c>
      <c r="N421" s="1781">
        <f>INDEX([1]TDSheet!$AX$14:$AX$25000,MATCH($B421,[1]TDSheet!$B$14:$B$25000,0))</f>
        <v>3100</v>
      </c>
      <c r="O421" s="1781">
        <f>INDEX([1]TDSheet!$AX$14:$AX$25000,MATCH($B421,[1]TDSheet!$B$14:$B$25000,0))</f>
        <v>3100</v>
      </c>
      <c r="P421" s="1781">
        <f>INDEX([1]TDSheet!$AX$14:$AX$25000,MATCH($B421,[1]TDSheet!$B$14:$B$25000,0))</f>
        <v>3100</v>
      </c>
      <c r="Q421" s="1781">
        <f>INDEX([1]TDSheet!$AX$14:$AX$25000,MATCH($B421,[1]TDSheet!$B$14:$B$25000,0))</f>
        <v>3100</v>
      </c>
      <c r="R421" s="1781">
        <f>INDEX([1]TDSheet!$AX$14:$AX$25000,MATCH($B421,[1]TDSheet!$B$14:$B$25000,0))</f>
        <v>3100</v>
      </c>
      <c r="S421" s="1781">
        <f>INDEX([1]TDSheet!$AX$14:$AX$25000,MATCH($B421,[1]TDSheet!$B$14:$B$25000,0))</f>
        <v>3100</v>
      </c>
      <c r="T421" s="1781">
        <f>INDEX([1]TDSheet!$AX$14:$AX$25000,MATCH($B421,[1]TDSheet!$B$14:$B$25000,0))</f>
        <v>3100</v>
      </c>
      <c r="U421" s="1781">
        <f>INDEX([1]TDSheet!$AX$14:$AX$25000,MATCH($B421,[1]TDSheet!$B$14:$B$25000,0))</f>
        <v>3100</v>
      </c>
      <c r="V421" s="1782">
        <f>INDEX([1]TDSheet!$AX$14:$AX$25000,MATCH($B421,[1]TDSheet!$B$14:$B$25000,0))</f>
        <v>3100</v>
      </c>
      <c r="W421" s="1227"/>
      <c r="X421" s="641" t="s">
        <v>3857</v>
      </c>
      <c r="Y421" s="1228" t="s">
        <v>3123</v>
      </c>
      <c r="Z421" s="1228" t="s">
        <v>3123</v>
      </c>
      <c r="AA421" s="1228" t="s">
        <v>3123</v>
      </c>
      <c r="AB421" s="1228"/>
      <c r="AC421" s="1228" t="s">
        <v>3123</v>
      </c>
      <c r="AD421" s="642" t="str">
        <f>INDEX([1]TDSheet!$AV$14:$AV$25000,MATCH($B421,[1]TDSheet!$B$14:$B$25000,0))</f>
        <v>1430*862</v>
      </c>
      <c r="AE421" s="469">
        <f>INDEX([1]TDSheet!$AY$14:$AY$25000,MATCH($B421,[1]TDSheet!$B$14:$B$25000,0))</f>
        <v>3600</v>
      </c>
      <c r="AF421" s="102"/>
      <c r="AG421" s="1058"/>
    </row>
    <row r="422" spans="1:35" s="56" customFormat="1" ht="17.25" customHeight="1">
      <c r="A422" s="639">
        <f>ROW(422:422)-SUM(AF$1:AF422)</f>
        <v>394</v>
      </c>
      <c r="B422" s="640" t="s">
        <v>2003</v>
      </c>
      <c r="C422" s="640" t="str">
        <f t="shared" si="158"/>
        <v/>
      </c>
      <c r="D422" s="638"/>
      <c r="E422" s="1054" t="s">
        <v>4471</v>
      </c>
      <c r="F422" s="1226"/>
      <c r="G422" s="1226"/>
      <c r="H422" s="1226" t="str">
        <f t="shared" si="159"/>
        <v/>
      </c>
      <c r="I422" s="1226"/>
      <c r="J422" s="1226" t="str">
        <f t="shared" si="160"/>
        <v>V</v>
      </c>
      <c r="K422" s="1226"/>
      <c r="L422" s="1226"/>
      <c r="M422" s="1780" t="str">
        <f>INDEX([1]TDSheet!$S$14:$S$25000,MATCH($B422,[1]TDSheet!$B$14:$B$25000,0))</f>
        <v xml:space="preserve"> Ford "Expedition" I 4D Utility (96-02) // Lincoln "Navigator" I 2D Pick-Up (97-02) '1996-2002 ЗП ТЗ</v>
      </c>
      <c r="N422" s="1781">
        <f>INDEX([1]TDSheet!$AX$14:$AX$25000,MATCH($B422,[1]TDSheet!$B$14:$B$25000,0))</f>
        <v>4000</v>
      </c>
      <c r="O422" s="1781">
        <f>INDEX([1]TDSheet!$AX$14:$AX$25000,MATCH($B422,[1]TDSheet!$B$14:$B$25000,0))</f>
        <v>4000</v>
      </c>
      <c r="P422" s="1781">
        <f>INDEX([1]TDSheet!$AX$14:$AX$25000,MATCH($B422,[1]TDSheet!$B$14:$B$25000,0))</f>
        <v>4000</v>
      </c>
      <c r="Q422" s="1781">
        <f>INDEX([1]TDSheet!$AX$14:$AX$25000,MATCH($B422,[1]TDSheet!$B$14:$B$25000,0))</f>
        <v>4000</v>
      </c>
      <c r="R422" s="1781">
        <f>INDEX([1]TDSheet!$AX$14:$AX$25000,MATCH($B422,[1]TDSheet!$B$14:$B$25000,0))</f>
        <v>4000</v>
      </c>
      <c r="S422" s="1781">
        <f>INDEX([1]TDSheet!$AX$14:$AX$25000,MATCH($B422,[1]TDSheet!$B$14:$B$25000,0))</f>
        <v>4000</v>
      </c>
      <c r="T422" s="1781">
        <f>INDEX([1]TDSheet!$AX$14:$AX$25000,MATCH($B422,[1]TDSheet!$B$14:$B$25000,0))</f>
        <v>4000</v>
      </c>
      <c r="U422" s="1781">
        <f>INDEX([1]TDSheet!$AX$14:$AX$25000,MATCH($B422,[1]TDSheet!$B$14:$B$25000,0))</f>
        <v>4000</v>
      </c>
      <c r="V422" s="1782">
        <f>INDEX([1]TDSheet!$AX$14:$AX$25000,MATCH($B422,[1]TDSheet!$B$14:$B$25000,0))</f>
        <v>4000</v>
      </c>
      <c r="W422" s="1227"/>
      <c r="X422" s="647" t="s">
        <v>3880</v>
      </c>
      <c r="Y422" s="1228" t="s">
        <v>3123</v>
      </c>
      <c r="Z422" s="1228" t="s">
        <v>3123</v>
      </c>
      <c r="AA422" s="1228" t="s">
        <v>3123</v>
      </c>
      <c r="AB422" s="1228"/>
      <c r="AC422" s="1228" t="s">
        <v>3123</v>
      </c>
      <c r="AD422" s="644" t="str">
        <f>INDEX([1]TDSheet!$AV$14:$AV$25000,MATCH($B422,[1]TDSheet!$B$14:$B$25000,0))</f>
        <v>1690*880</v>
      </c>
      <c r="AE422" s="469">
        <f>INDEX([1]TDSheet!$AY$14:$AY$25000,MATCH($B422,[1]TDSheet!$B$14:$B$25000,0))</f>
        <v>4500</v>
      </c>
      <c r="AF422" s="102"/>
      <c r="AG422" s="1058"/>
    </row>
    <row r="423" spans="1:35" s="56" customFormat="1" ht="17.25" customHeight="1">
      <c r="A423" s="639">
        <f>ROW(423:423)-SUM(AF$1:AF423)</f>
        <v>395</v>
      </c>
      <c r="B423" s="640" t="s">
        <v>6892</v>
      </c>
      <c r="C423" s="640" t="str">
        <f t="shared" ref="C423" si="164">IF(D423&lt;&gt;"",CONCATENATE(D423,E423,F423,G423,H423,I423,J423,K423,L423),"")</f>
        <v/>
      </c>
      <c r="D423" s="645"/>
      <c r="E423" s="1084" t="s">
        <v>4471</v>
      </c>
      <c r="F423" s="1229"/>
      <c r="G423" s="1229"/>
      <c r="H423" s="1229" t="str">
        <f t="shared" ref="H423" si="165">IF(AB423="+","P","")</f>
        <v/>
      </c>
      <c r="I423" s="1229"/>
      <c r="J423" s="1229" t="str">
        <f t="shared" ref="J423" si="166">IF(Z423="+","V","")</f>
        <v>V</v>
      </c>
      <c r="K423" s="1229"/>
      <c r="L423" s="1229"/>
      <c r="M423" s="1780" t="str">
        <f>INDEX([1]TDSheet!$S$14:$S$25000,MATCH($B423,[1]TDSheet!$B$14:$B$25000,0))</f>
        <v xml:space="preserve"> Ford "Expedition" II 5D Suv // Lincoln "Navigator" II 5D Suv '2002-2006 #1482 ЗП ТЗ</v>
      </c>
      <c r="N423" s="1781">
        <f>INDEX([1]TDSheet!$AX$14:$AX$25000,MATCH($B423,[1]TDSheet!$B$14:$B$25000,0))</f>
        <v>4000</v>
      </c>
      <c r="O423" s="1781">
        <f>INDEX([1]TDSheet!$AX$14:$AX$25000,MATCH($B423,[1]TDSheet!$B$14:$B$25000,0))</f>
        <v>4000</v>
      </c>
      <c r="P423" s="1781">
        <f>INDEX([1]TDSheet!$AX$14:$AX$25000,MATCH($B423,[1]TDSheet!$B$14:$B$25000,0))</f>
        <v>4000</v>
      </c>
      <c r="Q423" s="1781">
        <f>INDEX([1]TDSheet!$AX$14:$AX$25000,MATCH($B423,[1]TDSheet!$B$14:$B$25000,0))</f>
        <v>4000</v>
      </c>
      <c r="R423" s="1781">
        <f>INDEX([1]TDSheet!$AX$14:$AX$25000,MATCH($B423,[1]TDSheet!$B$14:$B$25000,0))</f>
        <v>4000</v>
      </c>
      <c r="S423" s="1781">
        <f>INDEX([1]TDSheet!$AX$14:$AX$25000,MATCH($B423,[1]TDSheet!$B$14:$B$25000,0))</f>
        <v>4000</v>
      </c>
      <c r="T423" s="1781">
        <f>INDEX([1]TDSheet!$AX$14:$AX$25000,MATCH($B423,[1]TDSheet!$B$14:$B$25000,0))</f>
        <v>4000</v>
      </c>
      <c r="U423" s="1781">
        <f>INDEX([1]TDSheet!$AX$14:$AX$25000,MATCH($B423,[1]TDSheet!$B$14:$B$25000,0))</f>
        <v>4000</v>
      </c>
      <c r="V423" s="1782">
        <f>INDEX([1]TDSheet!$AX$14:$AX$25000,MATCH($B423,[1]TDSheet!$B$14:$B$25000,0))</f>
        <v>4000</v>
      </c>
      <c r="W423" s="1227"/>
      <c r="X423" s="647" t="s">
        <v>3708</v>
      </c>
      <c r="Y423" s="1228" t="s">
        <v>3123</v>
      </c>
      <c r="Z423" s="1228" t="s">
        <v>3123</v>
      </c>
      <c r="AA423" s="1228" t="s">
        <v>3123</v>
      </c>
      <c r="AB423" s="1228"/>
      <c r="AC423" s="1228" t="s">
        <v>3123</v>
      </c>
      <c r="AD423" s="644" t="str">
        <f>INDEX([1]TDSheet!$AV$14:$AV$25000,MATCH($B423,[1]TDSheet!$B$14:$B$25000,0))</f>
        <v>1690*880</v>
      </c>
      <c r="AE423" s="469">
        <f>INDEX([1]TDSheet!$AY$14:$AY$25000,MATCH($B423,[1]TDSheet!$B$14:$B$25000,0))</f>
        <v>4500</v>
      </c>
      <c r="AF423" s="102"/>
      <c r="AG423" s="1058"/>
    </row>
    <row r="424" spans="1:35" s="56" customFormat="1" ht="17.25" customHeight="1">
      <c r="A424" s="639">
        <f>ROW(424:424)-SUM(AF$1:AF424)</f>
        <v>396</v>
      </c>
      <c r="B424" s="640" t="s">
        <v>6656</v>
      </c>
      <c r="C424" s="640" t="str">
        <f>IF(D424&lt;&gt;"",CONCATENATE(D424,E424,F424,G424,H424,I424,J424,K424,L424),"")</f>
        <v/>
      </c>
      <c r="D424" s="645"/>
      <c r="E424" s="1084" t="s">
        <v>4471</v>
      </c>
      <c r="F424" s="1229"/>
      <c r="G424" s="1229"/>
      <c r="H424" s="1229" t="str">
        <f>IF(AB424="+","P","")</f>
        <v>P</v>
      </c>
      <c r="I424" s="1229"/>
      <c r="J424" s="1229" t="str">
        <f>IF(Z424="+","V","")</f>
        <v>V</v>
      </c>
      <c r="K424" s="1229"/>
      <c r="L424" s="1229"/>
      <c r="M424" s="1780" t="str">
        <f>INDEX([1]TDSheet!$S$14:$S$25000,MATCH($B424,[1]TDSheet!$B$14:$B$25000,0))</f>
        <v xml:space="preserve"> Ford "Expedition" III 5D Suv // Lincoln "Navigator" III 5D Suv '2006-2017 #AF55 ЗП ТЗ ДД</v>
      </c>
      <c r="N424" s="1781">
        <f>INDEX([1]TDSheet!$AX$14:$AX$25000,MATCH($B424,[1]TDSheet!$B$14:$B$25000,0))</f>
        <v>3950</v>
      </c>
      <c r="O424" s="1781">
        <f>INDEX([1]TDSheet!$AX$14:$AX$25000,MATCH($B424,[1]TDSheet!$B$14:$B$25000,0))</f>
        <v>3950</v>
      </c>
      <c r="P424" s="1781">
        <f>INDEX([1]TDSheet!$AX$14:$AX$25000,MATCH($B424,[1]TDSheet!$B$14:$B$25000,0))</f>
        <v>3950</v>
      </c>
      <c r="Q424" s="1781">
        <f>INDEX([1]TDSheet!$AX$14:$AX$25000,MATCH($B424,[1]TDSheet!$B$14:$B$25000,0))</f>
        <v>3950</v>
      </c>
      <c r="R424" s="1781">
        <f>INDEX([1]TDSheet!$AX$14:$AX$25000,MATCH($B424,[1]TDSheet!$B$14:$B$25000,0))</f>
        <v>3950</v>
      </c>
      <c r="S424" s="1781">
        <f>INDEX([1]TDSheet!$AX$14:$AX$25000,MATCH($B424,[1]TDSheet!$B$14:$B$25000,0))</f>
        <v>3950</v>
      </c>
      <c r="T424" s="1781">
        <f>INDEX([1]TDSheet!$AX$14:$AX$25000,MATCH($B424,[1]TDSheet!$B$14:$B$25000,0))</f>
        <v>3950</v>
      </c>
      <c r="U424" s="1781">
        <f>INDEX([1]TDSheet!$AX$14:$AX$25000,MATCH($B424,[1]TDSheet!$B$14:$B$25000,0))</f>
        <v>3950</v>
      </c>
      <c r="V424" s="1782">
        <f>INDEX([1]TDSheet!$AX$14:$AX$25000,MATCH($B424,[1]TDSheet!$B$14:$B$25000,0))</f>
        <v>3950</v>
      </c>
      <c r="W424" s="1227"/>
      <c r="X424" s="647" t="s">
        <v>6268</v>
      </c>
      <c r="Y424" s="1228" t="s">
        <v>3123</v>
      </c>
      <c r="Z424" s="1228" t="s">
        <v>3123</v>
      </c>
      <c r="AA424" s="1228"/>
      <c r="AB424" s="1228" t="s">
        <v>3123</v>
      </c>
      <c r="AC424" s="1228"/>
      <c r="AD424" s="644" t="str">
        <f>INDEX([1]TDSheet!$AV$14:$AV$25000,MATCH($B424,[1]TDSheet!$B$14:$B$25000,0))</f>
        <v>1690*950</v>
      </c>
      <c r="AE424" s="469">
        <f>INDEX([1]TDSheet!$AY$14:$AY$25000,MATCH($B424,[1]TDSheet!$B$14:$B$25000,0))</f>
        <v>4450</v>
      </c>
      <c r="AF424" s="102"/>
      <c r="AG424" s="1058"/>
    </row>
    <row r="425" spans="1:35" s="56" customFormat="1" ht="17.25" customHeight="1">
      <c r="A425" s="639">
        <f>ROW(425:425)-SUM(AF$1:AF425)</f>
        <v>397</v>
      </c>
      <c r="B425" s="640" t="s">
        <v>1848</v>
      </c>
      <c r="C425" s="640" t="str">
        <f t="shared" si="158"/>
        <v>3549AGNBLV</v>
      </c>
      <c r="D425" s="638" t="s">
        <v>3978</v>
      </c>
      <c r="E425" s="1054" t="s">
        <v>4471</v>
      </c>
      <c r="F425" s="1226"/>
      <c r="G425" s="1226"/>
      <c r="H425" s="1226" t="str">
        <f t="shared" si="159"/>
        <v/>
      </c>
      <c r="I425" s="1226"/>
      <c r="J425" s="1226" t="str">
        <f t="shared" si="160"/>
        <v>V</v>
      </c>
      <c r="K425" s="1226"/>
      <c r="L425" s="1226"/>
      <c r="M425" s="1780" t="str">
        <f>INDEX([1]TDSheet!$S$14:$S$25000,MATCH($B425,[1]TDSheet!$B$14:$B$25000,0))</f>
        <v xml:space="preserve"> Ford "Explorer" I | "Explorer" II 2/4D Utility '1990-2003 ЗП ТЗ #3549AGNBLV</v>
      </c>
      <c r="N425" s="1781">
        <f>INDEX([1]TDSheet!$AX$14:$AX$25000,MATCH($B425,[1]TDSheet!$B$14:$B$25000,0))</f>
        <v>3200</v>
      </c>
      <c r="O425" s="1781">
        <f>INDEX([1]TDSheet!$AX$14:$AX$25000,MATCH($B425,[1]TDSheet!$B$14:$B$25000,0))</f>
        <v>3200</v>
      </c>
      <c r="P425" s="1781">
        <f>INDEX([1]TDSheet!$AX$14:$AX$25000,MATCH($B425,[1]TDSheet!$B$14:$B$25000,0))</f>
        <v>3200</v>
      </c>
      <c r="Q425" s="1781">
        <f>INDEX([1]TDSheet!$AX$14:$AX$25000,MATCH($B425,[1]TDSheet!$B$14:$B$25000,0))</f>
        <v>3200</v>
      </c>
      <c r="R425" s="1781">
        <f>INDEX([1]TDSheet!$AX$14:$AX$25000,MATCH($B425,[1]TDSheet!$B$14:$B$25000,0))</f>
        <v>3200</v>
      </c>
      <c r="S425" s="1781">
        <f>INDEX([1]TDSheet!$AX$14:$AX$25000,MATCH($B425,[1]TDSheet!$B$14:$B$25000,0))</f>
        <v>3200</v>
      </c>
      <c r="T425" s="1781">
        <f>INDEX([1]TDSheet!$AX$14:$AX$25000,MATCH($B425,[1]TDSheet!$B$14:$B$25000,0))</f>
        <v>3200</v>
      </c>
      <c r="U425" s="1781">
        <f>INDEX([1]TDSheet!$AX$14:$AX$25000,MATCH($B425,[1]TDSheet!$B$14:$B$25000,0))</f>
        <v>3200</v>
      </c>
      <c r="V425" s="1782">
        <f>INDEX([1]TDSheet!$AX$14:$AX$25000,MATCH($B425,[1]TDSheet!$B$14:$B$25000,0))</f>
        <v>3200</v>
      </c>
      <c r="W425" s="1227"/>
      <c r="X425" s="641" t="s">
        <v>3892</v>
      </c>
      <c r="Y425" s="1228" t="s">
        <v>3123</v>
      </c>
      <c r="Z425" s="1228" t="s">
        <v>3123</v>
      </c>
      <c r="AA425" s="1228"/>
      <c r="AB425" s="1228"/>
      <c r="AC425" s="1228" t="s">
        <v>3123</v>
      </c>
      <c r="AD425" s="642" t="str">
        <f>INDEX([1]TDSheet!$AV$14:$AV$25000,MATCH($B425,[1]TDSheet!$B$14:$B$25000,0))</f>
        <v>1530*710</v>
      </c>
      <c r="AE425" s="469">
        <f>INDEX([1]TDSheet!$AY$14:$AY$25000,MATCH($B425,[1]TDSheet!$B$14:$B$25000,0))</f>
        <v>3700</v>
      </c>
      <c r="AF425" s="102"/>
      <c r="AG425" s="1058"/>
    </row>
    <row r="426" spans="1:35" s="56" customFormat="1" ht="17.25" customHeight="1">
      <c r="A426" s="639">
        <f>ROW(426:426)-SUM(AF$1:AF426)</f>
        <v>398</v>
      </c>
      <c r="B426" s="640" t="s">
        <v>1849</v>
      </c>
      <c r="C426" s="640" t="str">
        <f t="shared" si="158"/>
        <v/>
      </c>
      <c r="D426" s="638"/>
      <c r="E426" s="1054" t="s">
        <v>4471</v>
      </c>
      <c r="F426" s="1226"/>
      <c r="G426" s="1226"/>
      <c r="H426" s="1226" t="str">
        <f t="shared" si="159"/>
        <v/>
      </c>
      <c r="I426" s="1226"/>
      <c r="J426" s="1226" t="str">
        <f t="shared" si="160"/>
        <v>V</v>
      </c>
      <c r="K426" s="1226"/>
      <c r="L426" s="1226"/>
      <c r="M426" s="1780" t="str">
        <f>INDEX([1]TDSheet!$S$14:$S$25000,MATCH($B426,[1]TDSheet!$B$14:$B$25000,0))</f>
        <v xml:space="preserve"> Ford "Explorer" III // Lincoln "Aviator" 4D Utility '2001-2006 ЗП ТЗ</v>
      </c>
      <c r="N426" s="1781">
        <f>INDEX([1]TDSheet!$AX$14:$AX$25000,MATCH($B426,[1]TDSheet!$B$14:$B$25000,0))</f>
        <v>3500</v>
      </c>
      <c r="O426" s="1781">
        <f>INDEX([1]TDSheet!$AX$14:$AX$25000,MATCH($B426,[1]TDSheet!$B$14:$B$25000,0))</f>
        <v>3500</v>
      </c>
      <c r="P426" s="1781">
        <f>INDEX([1]TDSheet!$AX$14:$AX$25000,MATCH($B426,[1]TDSheet!$B$14:$B$25000,0))</f>
        <v>3500</v>
      </c>
      <c r="Q426" s="1781">
        <f>INDEX([1]TDSheet!$AX$14:$AX$25000,MATCH($B426,[1]TDSheet!$B$14:$B$25000,0))</f>
        <v>3500</v>
      </c>
      <c r="R426" s="1781">
        <f>INDEX([1]TDSheet!$AX$14:$AX$25000,MATCH($B426,[1]TDSheet!$B$14:$B$25000,0))</f>
        <v>3500</v>
      </c>
      <c r="S426" s="1781">
        <f>INDEX([1]TDSheet!$AX$14:$AX$25000,MATCH($B426,[1]TDSheet!$B$14:$B$25000,0))</f>
        <v>3500</v>
      </c>
      <c r="T426" s="1781">
        <f>INDEX([1]TDSheet!$AX$14:$AX$25000,MATCH($B426,[1]TDSheet!$B$14:$B$25000,0))</f>
        <v>3500</v>
      </c>
      <c r="U426" s="1781">
        <f>INDEX([1]TDSheet!$AX$14:$AX$25000,MATCH($B426,[1]TDSheet!$B$14:$B$25000,0))</f>
        <v>3500</v>
      </c>
      <c r="V426" s="1782">
        <f>INDEX([1]TDSheet!$AX$14:$AX$25000,MATCH($B426,[1]TDSheet!$B$14:$B$25000,0))</f>
        <v>3500</v>
      </c>
      <c r="W426" s="1227"/>
      <c r="X426" s="641" t="s">
        <v>3275</v>
      </c>
      <c r="Y426" s="1228" t="s">
        <v>3123</v>
      </c>
      <c r="Z426" s="1228" t="s">
        <v>3123</v>
      </c>
      <c r="AA426" s="1228" t="s">
        <v>3123</v>
      </c>
      <c r="AB426" s="1228"/>
      <c r="AC426" s="1228" t="s">
        <v>3123</v>
      </c>
      <c r="AD426" s="642" t="str">
        <f>INDEX([1]TDSheet!$AV$14:$AV$25000,MATCH($B426,[1]TDSheet!$B$14:$B$25000,0))</f>
        <v>1640*770</v>
      </c>
      <c r="AE426" s="469">
        <f>INDEX([1]TDSheet!$AY$14:$AY$25000,MATCH($B426,[1]TDSheet!$B$14:$B$25000,0))</f>
        <v>4000</v>
      </c>
      <c r="AF426" s="102"/>
      <c r="AG426" s="1058"/>
    </row>
    <row r="427" spans="1:35" s="56" customFormat="1" ht="17.25" customHeight="1">
      <c r="A427" s="639">
        <f>ROW(427:427)-SUM(AF$1:AF427)</f>
        <v>399</v>
      </c>
      <c r="B427" s="640" t="s">
        <v>1850</v>
      </c>
      <c r="C427" s="640" t="str">
        <f t="shared" si="158"/>
        <v/>
      </c>
      <c r="D427" s="638"/>
      <c r="E427" s="1054" t="s">
        <v>4471</v>
      </c>
      <c r="F427" s="1226"/>
      <c r="G427" s="1226"/>
      <c r="H427" s="1226" t="str">
        <f t="shared" si="159"/>
        <v/>
      </c>
      <c r="I427" s="1226"/>
      <c r="J427" s="1226" t="str">
        <f t="shared" si="160"/>
        <v>V</v>
      </c>
      <c r="K427" s="1226"/>
      <c r="L427" s="1226"/>
      <c r="M427" s="1780" t="str">
        <f>INDEX([1]TDSheet!$S$14:$S$25000,MATCH($B427,[1]TDSheet!$B$14:$B$25000,0))</f>
        <v xml:space="preserve"> Ford "Explorer" IV Sport Trac 4D Utility '2006-2010 (шир. шелк.) ЗП ТЗ</v>
      </c>
      <c r="N427" s="1781">
        <f>INDEX([1]TDSheet!$AX$14:$AX$25000,MATCH($B427,[1]TDSheet!$B$14:$B$25000,0))</f>
        <v>3500</v>
      </c>
      <c r="O427" s="1781">
        <f>INDEX([1]TDSheet!$AX$14:$AX$25000,MATCH($B427,[1]TDSheet!$B$14:$B$25000,0))</f>
        <v>3500</v>
      </c>
      <c r="P427" s="1781">
        <f>INDEX([1]TDSheet!$AX$14:$AX$25000,MATCH($B427,[1]TDSheet!$B$14:$B$25000,0))</f>
        <v>3500</v>
      </c>
      <c r="Q427" s="1781">
        <f>INDEX([1]TDSheet!$AX$14:$AX$25000,MATCH($B427,[1]TDSheet!$B$14:$B$25000,0))</f>
        <v>3500</v>
      </c>
      <c r="R427" s="1781">
        <f>INDEX([1]TDSheet!$AX$14:$AX$25000,MATCH($B427,[1]TDSheet!$B$14:$B$25000,0))</f>
        <v>3500</v>
      </c>
      <c r="S427" s="1781">
        <f>INDEX([1]TDSheet!$AX$14:$AX$25000,MATCH($B427,[1]TDSheet!$B$14:$B$25000,0))</f>
        <v>3500</v>
      </c>
      <c r="T427" s="1781">
        <f>INDEX([1]TDSheet!$AX$14:$AX$25000,MATCH($B427,[1]TDSheet!$B$14:$B$25000,0))</f>
        <v>3500</v>
      </c>
      <c r="U427" s="1781">
        <f>INDEX([1]TDSheet!$AX$14:$AX$25000,MATCH($B427,[1]TDSheet!$B$14:$B$25000,0))</f>
        <v>3500</v>
      </c>
      <c r="V427" s="1782">
        <f>INDEX([1]TDSheet!$AX$14:$AX$25000,MATCH($B427,[1]TDSheet!$B$14:$B$25000,0))</f>
        <v>3500</v>
      </c>
      <c r="W427" s="1227"/>
      <c r="X427" s="641" t="s">
        <v>3118</v>
      </c>
      <c r="Y427" s="1228" t="s">
        <v>3123</v>
      </c>
      <c r="Z427" s="1228" t="s">
        <v>3123</v>
      </c>
      <c r="AA427" s="1228" t="s">
        <v>3123</v>
      </c>
      <c r="AB427" s="1228"/>
      <c r="AC427" s="1228" t="s">
        <v>3123</v>
      </c>
      <c r="AD427" s="642" t="str">
        <f>INDEX([1]TDSheet!$AV$14:$AV$25000,MATCH($B427,[1]TDSheet!$B$14:$B$25000,0))</f>
        <v>1640*770</v>
      </c>
      <c r="AE427" s="469">
        <f>INDEX([1]TDSheet!$AY$14:$AY$25000,MATCH($B427,[1]TDSheet!$B$14:$B$25000,0))</f>
        <v>4000</v>
      </c>
      <c r="AF427" s="102"/>
      <c r="AG427" s="1058"/>
    </row>
    <row r="428" spans="1:35" s="56" customFormat="1" ht="17.25" customHeight="1">
      <c r="A428" s="639">
        <f>ROW(428:428)-SUM(AF$1:AF428)</f>
        <v>400</v>
      </c>
      <c r="B428" s="640" t="s">
        <v>1851</v>
      </c>
      <c r="C428" s="640" t="str">
        <f t="shared" si="158"/>
        <v>3588AGNBLV</v>
      </c>
      <c r="D428" s="638" t="s">
        <v>5435</v>
      </c>
      <c r="E428" s="1054" t="s">
        <v>4471</v>
      </c>
      <c r="F428" s="1226"/>
      <c r="G428" s="1226"/>
      <c r="H428" s="1226" t="str">
        <f t="shared" si="159"/>
        <v/>
      </c>
      <c r="I428" s="1226"/>
      <c r="J428" s="1226" t="str">
        <f t="shared" si="160"/>
        <v>V</v>
      </c>
      <c r="K428" s="1226"/>
      <c r="L428" s="1226"/>
      <c r="M428" s="1780" t="str">
        <f>INDEX([1]TDSheet!$S$14:$S$25000,MATCH($B428,[1]TDSheet!$B$14:$B$25000,0))</f>
        <v xml:space="preserve"> Ford "Explorer" V 4D Utility '2010-  ЗП ТЗ #3588AGNBLV</v>
      </c>
      <c r="N428" s="1781">
        <f>INDEX([1]TDSheet!$AX$14:$AX$25000,MATCH($B428,[1]TDSheet!$B$14:$B$25000,0))</f>
        <v>3600</v>
      </c>
      <c r="O428" s="1781">
        <f>INDEX([1]TDSheet!$AX$14:$AX$25000,MATCH($B428,[1]TDSheet!$B$14:$B$25000,0))</f>
        <v>3600</v>
      </c>
      <c r="P428" s="1781">
        <f>INDEX([1]TDSheet!$AX$14:$AX$25000,MATCH($B428,[1]TDSheet!$B$14:$B$25000,0))</f>
        <v>3600</v>
      </c>
      <c r="Q428" s="1781">
        <f>INDEX([1]TDSheet!$AX$14:$AX$25000,MATCH($B428,[1]TDSheet!$B$14:$B$25000,0))</f>
        <v>3600</v>
      </c>
      <c r="R428" s="1781">
        <f>INDEX([1]TDSheet!$AX$14:$AX$25000,MATCH($B428,[1]TDSheet!$B$14:$B$25000,0))</f>
        <v>3600</v>
      </c>
      <c r="S428" s="1781">
        <f>INDEX([1]TDSheet!$AX$14:$AX$25000,MATCH($B428,[1]TDSheet!$B$14:$B$25000,0))</f>
        <v>3600</v>
      </c>
      <c r="T428" s="1781">
        <f>INDEX([1]TDSheet!$AX$14:$AX$25000,MATCH($B428,[1]TDSheet!$B$14:$B$25000,0))</f>
        <v>3600</v>
      </c>
      <c r="U428" s="1781">
        <f>INDEX([1]TDSheet!$AX$14:$AX$25000,MATCH($B428,[1]TDSheet!$B$14:$B$25000,0))</f>
        <v>3600</v>
      </c>
      <c r="V428" s="1782">
        <f>INDEX([1]TDSheet!$AX$14:$AX$25000,MATCH($B428,[1]TDSheet!$B$14:$B$25000,0))</f>
        <v>3600</v>
      </c>
      <c r="W428" s="1227"/>
      <c r="X428" s="641" t="s">
        <v>8888</v>
      </c>
      <c r="Y428" s="1228" t="s">
        <v>3123</v>
      </c>
      <c r="Z428" s="1228" t="s">
        <v>3123</v>
      </c>
      <c r="AA428" s="1228" t="s">
        <v>3123</v>
      </c>
      <c r="AB428" s="1228"/>
      <c r="AC428" s="1228" t="s">
        <v>3123</v>
      </c>
      <c r="AD428" s="642" t="str">
        <f>INDEX([1]TDSheet!$AV$14:$AV$25000,MATCH($B428,[1]TDSheet!$B$14:$B$25000,0))</f>
        <v>1670*900</v>
      </c>
      <c r="AE428" s="469">
        <f>INDEX([1]TDSheet!$AY$14:$AY$25000,MATCH($B428,[1]TDSheet!$B$14:$B$25000,0))</f>
        <v>4100</v>
      </c>
      <c r="AF428" s="102"/>
      <c r="AG428" s="1058"/>
    </row>
    <row r="429" spans="1:35" s="56" customFormat="1" ht="17.25" customHeight="1">
      <c r="A429" s="639">
        <f>ROW(429:429)-SUM(AF$1:AF429)</f>
        <v>401</v>
      </c>
      <c r="B429" s="640" t="s">
        <v>1852</v>
      </c>
      <c r="C429" s="640" t="str">
        <f t="shared" si="158"/>
        <v>3588AGNBLPV</v>
      </c>
      <c r="D429" s="638" t="s">
        <v>5435</v>
      </c>
      <c r="E429" s="1054" t="s">
        <v>4471</v>
      </c>
      <c r="F429" s="1226"/>
      <c r="G429" s="1226"/>
      <c r="H429" s="1226" t="str">
        <f t="shared" si="159"/>
        <v>P</v>
      </c>
      <c r="I429" s="1226"/>
      <c r="J429" s="1226" t="str">
        <f t="shared" si="160"/>
        <v>V</v>
      </c>
      <c r="K429" s="1226"/>
      <c r="L429" s="1226"/>
      <c r="M429" s="1780" t="str">
        <f>INDEX([1]TDSheet!$S$14:$S$25000,MATCH($B429,[1]TDSheet!$B$14:$B$25000,0))</f>
        <v xml:space="preserve"> Ford "Explorer" V 4D Utility '2010-2019 ЗП ТЗ ДД #3588AGNBLPV</v>
      </c>
      <c r="N429" s="1781">
        <f>INDEX([1]TDSheet!$AX$14:$AX$25000,MATCH($B429,[1]TDSheet!$B$14:$B$25000,0))</f>
        <v>3600</v>
      </c>
      <c r="O429" s="1781">
        <f>INDEX([1]TDSheet!$AX$14:$AX$25000,MATCH($B429,[1]TDSheet!$B$14:$B$25000,0))</f>
        <v>3600</v>
      </c>
      <c r="P429" s="1781">
        <f>INDEX([1]TDSheet!$AX$14:$AX$25000,MATCH($B429,[1]TDSheet!$B$14:$B$25000,0))</f>
        <v>3600</v>
      </c>
      <c r="Q429" s="1781">
        <f>INDEX([1]TDSheet!$AX$14:$AX$25000,MATCH($B429,[1]TDSheet!$B$14:$B$25000,0))</f>
        <v>3600</v>
      </c>
      <c r="R429" s="1781">
        <f>INDEX([1]TDSheet!$AX$14:$AX$25000,MATCH($B429,[1]TDSheet!$B$14:$B$25000,0))</f>
        <v>3600</v>
      </c>
      <c r="S429" s="1781">
        <f>INDEX([1]TDSheet!$AX$14:$AX$25000,MATCH($B429,[1]TDSheet!$B$14:$B$25000,0))</f>
        <v>3600</v>
      </c>
      <c r="T429" s="1781">
        <f>INDEX([1]TDSheet!$AX$14:$AX$25000,MATCH($B429,[1]TDSheet!$B$14:$B$25000,0))</f>
        <v>3600</v>
      </c>
      <c r="U429" s="1781">
        <f>INDEX([1]TDSheet!$AX$14:$AX$25000,MATCH($B429,[1]TDSheet!$B$14:$B$25000,0))</f>
        <v>3600</v>
      </c>
      <c r="V429" s="1782">
        <f>INDEX([1]TDSheet!$AX$14:$AX$25000,MATCH($B429,[1]TDSheet!$B$14:$B$25000,0))</f>
        <v>3600</v>
      </c>
      <c r="W429" s="1227"/>
      <c r="X429" s="641" t="s">
        <v>8888</v>
      </c>
      <c r="Y429" s="1228" t="s">
        <v>3123</v>
      </c>
      <c r="Z429" s="1228" t="s">
        <v>3123</v>
      </c>
      <c r="AA429" s="1228" t="s">
        <v>3123</v>
      </c>
      <c r="AB429" s="1228" t="s">
        <v>3123</v>
      </c>
      <c r="AC429" s="1228"/>
      <c r="AD429" s="642" t="str">
        <f>INDEX([1]TDSheet!$AV$14:$AV$25000,MATCH($B429,[1]TDSheet!$B$14:$B$25000,0))</f>
        <v>1670*900</v>
      </c>
      <c r="AE429" s="469">
        <f>INDEX([1]TDSheet!$AY$14:$AY$25000,MATCH($B429,[1]TDSheet!$B$14:$B$25000,0))</f>
        <v>4100</v>
      </c>
      <c r="AF429" s="102"/>
      <c r="AG429" s="1058"/>
    </row>
    <row r="430" spans="1:35" s="56" customFormat="1" ht="17.25" customHeight="1">
      <c r="A430" s="639">
        <f>ROW(430:430)-SUM(AF$1:AF430)</f>
        <v>402</v>
      </c>
      <c r="B430" s="640" t="s">
        <v>7112</v>
      </c>
      <c r="C430" s="640" t="str">
        <f t="shared" ref="C430" si="167">IF(D430&lt;&gt;"",CONCATENATE(D430,E430,F430,G430,H430,I430,J430,K430,L430),"")</f>
        <v>3588AGNHV</v>
      </c>
      <c r="D430" s="645" t="s">
        <v>5435</v>
      </c>
      <c r="E430" s="1084" t="s">
        <v>4475</v>
      </c>
      <c r="F430" s="1229"/>
      <c r="G430" s="1229" t="s">
        <v>4473</v>
      </c>
      <c r="H430" s="1229" t="str">
        <f t="shared" ref="H430" si="168">IF(AB430="+","P","")</f>
        <v/>
      </c>
      <c r="I430" s="1229"/>
      <c r="J430" s="1229" t="str">
        <f t="shared" ref="J430" si="169">IF(Z430="+","V","")</f>
        <v>V</v>
      </c>
      <c r="K430" s="1229"/>
      <c r="L430" s="1229"/>
      <c r="M430" s="1780" t="str">
        <f>INDEX([1]TDSheet!$S$14:$S$25000,MATCH($B430,[1]TDSheet!$B$14:$B$25000,0))</f>
        <v xml:space="preserve"> Ford "Explorer" V 4D Utility '2010-2019 ТЗ (полный обогрев) #3588AGNHV</v>
      </c>
      <c r="N430" s="1781">
        <f>INDEX([1]TDSheet!$AX$14:$AX$25000,MATCH($B430,[1]TDSheet!$B$14:$B$25000,0))</f>
        <v>10500</v>
      </c>
      <c r="O430" s="1781">
        <f>INDEX([1]TDSheet!$AX$14:$AX$25000,MATCH($B430,[1]TDSheet!$B$14:$B$25000,0))</f>
        <v>10500</v>
      </c>
      <c r="P430" s="1781">
        <f>INDEX([1]TDSheet!$AX$14:$AX$25000,MATCH($B430,[1]TDSheet!$B$14:$B$25000,0))</f>
        <v>10500</v>
      </c>
      <c r="Q430" s="1781">
        <f>INDEX([1]TDSheet!$AX$14:$AX$25000,MATCH($B430,[1]TDSheet!$B$14:$B$25000,0))</f>
        <v>10500</v>
      </c>
      <c r="R430" s="1781">
        <f>INDEX([1]TDSheet!$AX$14:$AX$25000,MATCH($B430,[1]TDSheet!$B$14:$B$25000,0))</f>
        <v>10500</v>
      </c>
      <c r="S430" s="1781">
        <f>INDEX([1]TDSheet!$AX$14:$AX$25000,MATCH($B430,[1]TDSheet!$B$14:$B$25000,0))</f>
        <v>10500</v>
      </c>
      <c r="T430" s="1781">
        <f>INDEX([1]TDSheet!$AX$14:$AX$25000,MATCH($B430,[1]TDSheet!$B$14:$B$25000,0))</f>
        <v>10500</v>
      </c>
      <c r="U430" s="1781">
        <f>INDEX([1]TDSheet!$AX$14:$AX$25000,MATCH($B430,[1]TDSheet!$B$14:$B$25000,0))</f>
        <v>10500</v>
      </c>
      <c r="V430" s="1782">
        <f>INDEX([1]TDSheet!$AX$14:$AX$25000,MATCH($B430,[1]TDSheet!$B$14:$B$25000,0))</f>
        <v>10500</v>
      </c>
      <c r="W430" s="1227"/>
      <c r="X430" s="641" t="s">
        <v>8888</v>
      </c>
      <c r="Y430" s="1228" t="s">
        <v>3123</v>
      </c>
      <c r="Z430" s="1228" t="s">
        <v>3123</v>
      </c>
      <c r="AA430" s="1228" t="s">
        <v>3123</v>
      </c>
      <c r="AB430" s="1228"/>
      <c r="AC430" s="1228" t="s">
        <v>3123</v>
      </c>
      <c r="AD430" s="642" t="str">
        <f>INDEX([1]TDSheet!$AV$14:$AV$25000,MATCH($B430,[1]TDSheet!$B$14:$B$25000,0))</f>
        <v>1670*900</v>
      </c>
      <c r="AE430" s="472">
        <f>INDEX([1]TDSheet!$AY$14:$AY$25000,MATCH($B430,[1]TDSheet!$B$14:$B$25000,0))</f>
        <v>12000</v>
      </c>
      <c r="AF430" s="102"/>
      <c r="AG430" s="1058"/>
    </row>
    <row r="431" spans="1:35" s="56" customFormat="1" ht="17.25" customHeight="1">
      <c r="A431" s="639">
        <f>ROW(431:431)-SUM(AF$1:AF431)</f>
        <v>403</v>
      </c>
      <c r="B431" s="640" t="s">
        <v>5956</v>
      </c>
      <c r="C431" s="640" t="str">
        <f t="shared" si="158"/>
        <v>3588AGNBLPV</v>
      </c>
      <c r="D431" s="645" t="s">
        <v>5435</v>
      </c>
      <c r="E431" s="1084" t="s">
        <v>4471</v>
      </c>
      <c r="F431" s="1229"/>
      <c r="G431" s="1229"/>
      <c r="H431" s="1229" t="str">
        <f t="shared" si="159"/>
        <v>P</v>
      </c>
      <c r="I431" s="1229"/>
      <c r="J431" s="1229" t="str">
        <f t="shared" si="160"/>
        <v>V</v>
      </c>
      <c r="K431" s="1229"/>
      <c r="L431" s="1229"/>
      <c r="M431" s="1780" t="str">
        <f>INDEX([1]TDSheet!$S$14:$S$25000,MATCH($B431,[1]TDSheet!$B$14:$B$25000,0))</f>
        <v xml:space="preserve"> Ford "Explorer" V 4D Utility '2015-2019 ЗП ТЗ ДД (камера) #3588AGNBLPV</v>
      </c>
      <c r="N431" s="1781">
        <f>INDEX([1]TDSheet!$AX$14:$AX$25000,MATCH($B431,[1]TDSheet!$B$14:$B$25000,0))</f>
        <v>3600</v>
      </c>
      <c r="O431" s="1781">
        <f>INDEX([1]TDSheet!$AX$14:$AX$25000,MATCH($B431,[1]TDSheet!$B$14:$B$25000,0))</f>
        <v>3600</v>
      </c>
      <c r="P431" s="1781">
        <f>INDEX([1]TDSheet!$AX$14:$AX$25000,MATCH($B431,[1]TDSheet!$B$14:$B$25000,0))</f>
        <v>3600</v>
      </c>
      <c r="Q431" s="1781">
        <f>INDEX([1]TDSheet!$AX$14:$AX$25000,MATCH($B431,[1]TDSheet!$B$14:$B$25000,0))</f>
        <v>3600</v>
      </c>
      <c r="R431" s="1781">
        <f>INDEX([1]TDSheet!$AX$14:$AX$25000,MATCH($B431,[1]TDSheet!$B$14:$B$25000,0))</f>
        <v>3600</v>
      </c>
      <c r="S431" s="1781">
        <f>INDEX([1]TDSheet!$AX$14:$AX$25000,MATCH($B431,[1]TDSheet!$B$14:$B$25000,0))</f>
        <v>3600</v>
      </c>
      <c r="T431" s="1781">
        <f>INDEX([1]TDSheet!$AX$14:$AX$25000,MATCH($B431,[1]TDSheet!$B$14:$B$25000,0))</f>
        <v>3600</v>
      </c>
      <c r="U431" s="1781">
        <f>INDEX([1]TDSheet!$AX$14:$AX$25000,MATCH($B431,[1]TDSheet!$B$14:$B$25000,0))</f>
        <v>3600</v>
      </c>
      <c r="V431" s="1782">
        <f>INDEX([1]TDSheet!$AX$14:$AX$25000,MATCH($B431,[1]TDSheet!$B$14:$B$25000,0))</f>
        <v>3600</v>
      </c>
      <c r="W431" s="1227"/>
      <c r="X431" s="641" t="s">
        <v>6873</v>
      </c>
      <c r="Y431" s="1228" t="s">
        <v>3123</v>
      </c>
      <c r="Z431" s="1228" t="s">
        <v>3123</v>
      </c>
      <c r="AA431" s="1228" t="s">
        <v>3123</v>
      </c>
      <c r="AB431" s="1228" t="s">
        <v>3123</v>
      </c>
      <c r="AC431" s="1228"/>
      <c r="AD431" s="642" t="str">
        <f>INDEX([1]TDSheet!$AV$14:$AV$25000,MATCH($B431,[1]TDSheet!$B$14:$B$25000,0))</f>
        <v>1670*900</v>
      </c>
      <c r="AE431" s="469">
        <f>INDEX([1]TDSheet!$AY$14:$AY$25000,MATCH($B431,[1]TDSheet!$B$14:$B$25000,0))</f>
        <v>4100</v>
      </c>
      <c r="AF431" s="102"/>
      <c r="AG431" s="1058"/>
    </row>
    <row r="432" spans="1:35" s="56" customFormat="1" ht="17.25" customHeight="1">
      <c r="A432" s="639">
        <f>ROW(432:432)-SUM(AF$1:AF432)</f>
        <v>404</v>
      </c>
      <c r="B432" s="640" t="s">
        <v>7113</v>
      </c>
      <c r="C432" s="640" t="str">
        <f t="shared" si="158"/>
        <v>3588AGNHPV</v>
      </c>
      <c r="D432" s="645" t="s">
        <v>5435</v>
      </c>
      <c r="E432" s="1084" t="s">
        <v>4475</v>
      </c>
      <c r="F432" s="1229"/>
      <c r="G432" s="1229" t="s">
        <v>4473</v>
      </c>
      <c r="H432" s="1229" t="str">
        <f t="shared" si="159"/>
        <v>P</v>
      </c>
      <c r="I432" s="1229"/>
      <c r="J432" s="1229" t="str">
        <f t="shared" si="160"/>
        <v>V</v>
      </c>
      <c r="K432" s="1229"/>
      <c r="L432" s="1229"/>
      <c r="M432" s="1780" t="str">
        <f>INDEX([1]TDSheet!$S$14:$S$25000,MATCH($B432,[1]TDSheet!$B$14:$B$25000,0))</f>
        <v xml:space="preserve"> Ford "Explorer" V 4D Utility '2015-2019 ТЗ ДД (камера) (полный обогрев) #3588AGNHV</v>
      </c>
      <c r="N432" s="1781">
        <f>INDEX([1]TDSheet!$AX$14:$AX$25000,MATCH($B432,[1]TDSheet!$B$14:$B$25000,0))</f>
        <v>10500</v>
      </c>
      <c r="O432" s="1781">
        <f>INDEX([1]TDSheet!$AX$14:$AX$25000,MATCH($B432,[1]TDSheet!$B$14:$B$25000,0))</f>
        <v>10500</v>
      </c>
      <c r="P432" s="1781">
        <f>INDEX([1]TDSheet!$AX$14:$AX$25000,MATCH($B432,[1]TDSheet!$B$14:$B$25000,0))</f>
        <v>10500</v>
      </c>
      <c r="Q432" s="1781">
        <f>INDEX([1]TDSheet!$AX$14:$AX$25000,MATCH($B432,[1]TDSheet!$B$14:$B$25000,0))</f>
        <v>10500</v>
      </c>
      <c r="R432" s="1781">
        <f>INDEX([1]TDSheet!$AX$14:$AX$25000,MATCH($B432,[1]TDSheet!$B$14:$B$25000,0))</f>
        <v>10500</v>
      </c>
      <c r="S432" s="1781">
        <f>INDEX([1]TDSheet!$AX$14:$AX$25000,MATCH($B432,[1]TDSheet!$B$14:$B$25000,0))</f>
        <v>10500</v>
      </c>
      <c r="T432" s="1781">
        <f>INDEX([1]TDSheet!$AX$14:$AX$25000,MATCH($B432,[1]TDSheet!$B$14:$B$25000,0))</f>
        <v>10500</v>
      </c>
      <c r="U432" s="1781">
        <f>INDEX([1]TDSheet!$AX$14:$AX$25000,MATCH($B432,[1]TDSheet!$B$14:$B$25000,0))</f>
        <v>10500</v>
      </c>
      <c r="V432" s="1782">
        <f>INDEX([1]TDSheet!$AX$14:$AX$25000,MATCH($B432,[1]TDSheet!$B$14:$B$25000,0))</f>
        <v>10500</v>
      </c>
      <c r="W432" s="1227"/>
      <c r="X432" s="641" t="s">
        <v>6873</v>
      </c>
      <c r="Y432" s="1228" t="s">
        <v>3123</v>
      </c>
      <c r="Z432" s="1228" t="s">
        <v>3123</v>
      </c>
      <c r="AA432" s="1228" t="s">
        <v>3123</v>
      </c>
      <c r="AB432" s="1228" t="s">
        <v>3123</v>
      </c>
      <c r="AC432" s="1228"/>
      <c r="AD432" s="642" t="str">
        <f>INDEX([1]TDSheet!$AV$14:$AV$25000,MATCH($B432,[1]TDSheet!$B$14:$B$25000,0))</f>
        <v>1670*900</v>
      </c>
      <c r="AE432" s="472">
        <f>INDEX([1]TDSheet!$AY$14:$AY$25000,MATCH($B432,[1]TDSheet!$B$14:$B$25000,0))</f>
        <v>12000</v>
      </c>
      <c r="AF432" s="102"/>
      <c r="AG432" s="1058"/>
    </row>
    <row r="433" spans="1:35" s="56" customFormat="1" ht="17.25" customHeight="1">
      <c r="A433" s="639">
        <f>ROW(433:433)-SUM(AF$1:AF433)</f>
        <v>405</v>
      </c>
      <c r="B433" s="640" t="s">
        <v>7292</v>
      </c>
      <c r="C433" s="640" t="str">
        <f t="shared" ref="C433" si="170">IF(D433&lt;&gt;"",CONCATENATE(D433,E433,F433,G433,H433,I433,J433,K433,L433),"")</f>
        <v/>
      </c>
      <c r="D433" s="645"/>
      <c r="E433" s="1084" t="s">
        <v>4471</v>
      </c>
      <c r="F433" s="1229"/>
      <c r="G433" s="1229"/>
      <c r="H433" s="1229" t="str">
        <f t="shared" ref="H433" si="171">IF(AB433="+","P","")</f>
        <v/>
      </c>
      <c r="I433" s="1229"/>
      <c r="J433" s="1229" t="str">
        <f t="shared" ref="J433" si="172">IF(Z433="+","V","")</f>
        <v>V</v>
      </c>
      <c r="K433" s="1229"/>
      <c r="L433" s="1229"/>
      <c r="M433" s="1780" t="str">
        <f>INDEX([1]TDSheet!$S$14:$S$25000,MATCH($B433,[1]TDSheet!$B$14:$B$25000,0))</f>
        <v xml:space="preserve"> Ford "Explorer" VI 5D Suv '2019- ЗП ТЗ</v>
      </c>
      <c r="N433" s="1781">
        <f>INDEX([1]TDSheet!$AX$14:$AX$25000,MATCH($B433,[1]TDSheet!$B$14:$B$25000,0))</f>
        <v>4000</v>
      </c>
      <c r="O433" s="1781">
        <f>INDEX([1]TDSheet!$AX$14:$AX$25000,MATCH($B433,[1]TDSheet!$B$14:$B$25000,0))</f>
        <v>4000</v>
      </c>
      <c r="P433" s="1781">
        <f>INDEX([1]TDSheet!$AX$14:$AX$25000,MATCH($B433,[1]TDSheet!$B$14:$B$25000,0))</f>
        <v>4000</v>
      </c>
      <c r="Q433" s="1781">
        <f>INDEX([1]TDSheet!$AX$14:$AX$25000,MATCH($B433,[1]TDSheet!$B$14:$B$25000,0))</f>
        <v>4000</v>
      </c>
      <c r="R433" s="1781">
        <f>INDEX([1]TDSheet!$AX$14:$AX$25000,MATCH($B433,[1]TDSheet!$B$14:$B$25000,0))</f>
        <v>4000</v>
      </c>
      <c r="S433" s="1781">
        <f>INDEX([1]TDSheet!$AX$14:$AX$25000,MATCH($B433,[1]TDSheet!$B$14:$B$25000,0))</f>
        <v>4000</v>
      </c>
      <c r="T433" s="1781">
        <f>INDEX([1]TDSheet!$AX$14:$AX$25000,MATCH($B433,[1]TDSheet!$B$14:$B$25000,0))</f>
        <v>4000</v>
      </c>
      <c r="U433" s="1781">
        <f>INDEX([1]TDSheet!$AX$14:$AX$25000,MATCH($B433,[1]TDSheet!$B$14:$B$25000,0))</f>
        <v>4000</v>
      </c>
      <c r="V433" s="1782">
        <f>INDEX([1]TDSheet!$AX$14:$AX$25000,MATCH($B433,[1]TDSheet!$B$14:$B$25000,0))</f>
        <v>4000</v>
      </c>
      <c r="W433" s="1227"/>
      <c r="X433" s="641" t="s">
        <v>6672</v>
      </c>
      <c r="Y433" s="1228" t="s">
        <v>3123</v>
      </c>
      <c r="Z433" s="1228" t="s">
        <v>3123</v>
      </c>
      <c r="AA433" s="1228" t="s">
        <v>3123</v>
      </c>
      <c r="AB433" s="1228"/>
      <c r="AC433" s="1228" t="s">
        <v>3123</v>
      </c>
      <c r="AD433" s="642" t="str">
        <f>INDEX([1]TDSheet!$AV$14:$AV$25000,MATCH($B433,[1]TDSheet!$B$14:$B$25000,0))</f>
        <v>1664*992</v>
      </c>
      <c r="AE433" s="472">
        <f>INDEX([1]TDSheet!$AY$14:$AY$25000,MATCH($B433,[1]TDSheet!$B$14:$B$25000,0))</f>
        <v>4500</v>
      </c>
      <c r="AF433" s="102"/>
      <c r="AG433" s="1058"/>
    </row>
    <row r="434" spans="1:35" s="56" customFormat="1" ht="17.25" customHeight="1">
      <c r="A434" s="639">
        <f>ROW(434:434)-SUM(AF$1:AF434)</f>
        <v>406</v>
      </c>
      <c r="B434" s="640" t="s">
        <v>7293</v>
      </c>
      <c r="C434" s="640" t="str">
        <f t="shared" ref="C434" si="173">IF(D434&lt;&gt;"",CONCATENATE(D434,E434,F434,G434,H434,I434,J434,K434,L434),"")</f>
        <v/>
      </c>
      <c r="D434" s="645"/>
      <c r="E434" s="1084" t="s">
        <v>4471</v>
      </c>
      <c r="F434" s="1229"/>
      <c r="G434" s="1229"/>
      <c r="H434" s="1229" t="str">
        <f t="shared" ref="H434" si="174">IF(AB434="+","P","")</f>
        <v>P</v>
      </c>
      <c r="I434" s="1229"/>
      <c r="J434" s="1229" t="str">
        <f t="shared" ref="J434" si="175">IF(Z434="+","V","")</f>
        <v>V</v>
      </c>
      <c r="K434" s="1229"/>
      <c r="L434" s="1229"/>
      <c r="M434" s="1780" t="str">
        <f>INDEX([1]TDSheet!$S$14:$S$25000,MATCH($B434,[1]TDSheet!$B$14:$B$25000,0))</f>
        <v xml:space="preserve"> Ford "Explorer" VI 5D Suv '2019- ЗП ТЗ ДД камера (обогрев камеры)</v>
      </c>
      <c r="N434" s="1781">
        <f>INDEX([1]TDSheet!$AX$14:$AX$25000,MATCH($B434,[1]TDSheet!$B$14:$B$25000,0))</f>
        <v>4300</v>
      </c>
      <c r="O434" s="1781">
        <f>INDEX([1]TDSheet!$AX$14:$AX$25000,MATCH($B434,[1]TDSheet!$B$14:$B$25000,0))</f>
        <v>4300</v>
      </c>
      <c r="P434" s="1781">
        <f>INDEX([1]TDSheet!$AX$14:$AX$25000,MATCH($B434,[1]TDSheet!$B$14:$B$25000,0))</f>
        <v>4300</v>
      </c>
      <c r="Q434" s="1781">
        <f>INDEX([1]TDSheet!$AX$14:$AX$25000,MATCH($B434,[1]TDSheet!$B$14:$B$25000,0))</f>
        <v>4300</v>
      </c>
      <c r="R434" s="1781">
        <f>INDEX([1]TDSheet!$AX$14:$AX$25000,MATCH($B434,[1]TDSheet!$B$14:$B$25000,0))</f>
        <v>4300</v>
      </c>
      <c r="S434" s="1781">
        <f>INDEX([1]TDSheet!$AX$14:$AX$25000,MATCH($B434,[1]TDSheet!$B$14:$B$25000,0))</f>
        <v>4300</v>
      </c>
      <c r="T434" s="1781">
        <f>INDEX([1]TDSheet!$AX$14:$AX$25000,MATCH($B434,[1]TDSheet!$B$14:$B$25000,0))</f>
        <v>4300</v>
      </c>
      <c r="U434" s="1781">
        <f>INDEX([1]TDSheet!$AX$14:$AX$25000,MATCH($B434,[1]TDSheet!$B$14:$B$25000,0))</f>
        <v>4300</v>
      </c>
      <c r="V434" s="1782">
        <f>INDEX([1]TDSheet!$AX$14:$AX$25000,MATCH($B434,[1]TDSheet!$B$14:$B$25000,0))</f>
        <v>4300</v>
      </c>
      <c r="W434" s="1227"/>
      <c r="X434" s="641" t="s">
        <v>6672</v>
      </c>
      <c r="Y434" s="1228" t="s">
        <v>3123</v>
      </c>
      <c r="Z434" s="1228" t="s">
        <v>3123</v>
      </c>
      <c r="AA434" s="1228" t="s">
        <v>3123</v>
      </c>
      <c r="AB434" s="1228" t="s">
        <v>3123</v>
      </c>
      <c r="AC434" s="1228"/>
      <c r="AD434" s="642" t="str">
        <f>INDEX([1]TDSheet!$AV$14:$AV$25000,MATCH($B434,[1]TDSheet!$B$14:$B$25000,0))</f>
        <v>1664*992</v>
      </c>
      <c r="AE434" s="472">
        <f>INDEX([1]TDSheet!$AY$14:$AY$25000,MATCH($B434,[1]TDSheet!$B$14:$B$25000,0))</f>
        <v>4800</v>
      </c>
      <c r="AF434" s="102"/>
      <c r="AG434" s="1058"/>
    </row>
    <row r="435" spans="1:35" ht="17.25" customHeight="1">
      <c r="A435" s="639">
        <f>ROW(435:435)-SUM(AF$1:AF435)</f>
        <v>407</v>
      </c>
      <c r="B435" s="640" t="s">
        <v>6815</v>
      </c>
      <c r="C435" s="640" t="str">
        <f t="shared" ref="C435" si="176">IF(D435&lt;&gt;"",CONCATENATE(D435,E435,F435,G435,H435,I435,J435,K435,L435),"")</f>
        <v/>
      </c>
      <c r="D435" s="645"/>
      <c r="E435" s="1084" t="s">
        <v>4471</v>
      </c>
      <c r="F435" s="1229"/>
      <c r="G435" s="1229"/>
      <c r="H435" s="1229" t="str">
        <f t="shared" ref="H435" si="177">IF(AB435="+","P","")</f>
        <v>P</v>
      </c>
      <c r="I435" s="1229"/>
      <c r="J435" s="1229" t="str">
        <f t="shared" ref="J435" si="178">IF(Z435="+","V","")</f>
        <v>V</v>
      </c>
      <c r="K435" s="1229"/>
      <c r="L435" s="1229"/>
      <c r="M435" s="1780" t="str">
        <f>INDEX([1]TDSheet!$S$14:$S$25000,MATCH($B435,[1]TDSheet!$B$14:$B$25000,0))</f>
        <v xml:space="preserve"> Ford "F-150" XIII '2014-2020 ЗП ТЗ ДД камера</v>
      </c>
      <c r="N435" s="1781">
        <f>INDEX([1]TDSheet!$AX$14:$AX$25000,MATCH($B435,[1]TDSheet!$B$14:$B$25000,0))</f>
        <v>4100</v>
      </c>
      <c r="O435" s="1781">
        <f>INDEX([1]TDSheet!$AX$14:$AX$25000,MATCH($B435,[1]TDSheet!$B$14:$B$25000,0))</f>
        <v>4100</v>
      </c>
      <c r="P435" s="1781">
        <f>INDEX([1]TDSheet!$AX$14:$AX$25000,MATCH($B435,[1]TDSheet!$B$14:$B$25000,0))</f>
        <v>4100</v>
      </c>
      <c r="Q435" s="1781">
        <f>INDEX([1]TDSheet!$AX$14:$AX$25000,MATCH($B435,[1]TDSheet!$B$14:$B$25000,0))</f>
        <v>4100</v>
      </c>
      <c r="R435" s="1781">
        <f>INDEX([1]TDSheet!$AX$14:$AX$25000,MATCH($B435,[1]TDSheet!$B$14:$B$25000,0))</f>
        <v>4100</v>
      </c>
      <c r="S435" s="1781">
        <f>INDEX([1]TDSheet!$AX$14:$AX$25000,MATCH($B435,[1]TDSheet!$B$14:$B$25000,0))</f>
        <v>4100</v>
      </c>
      <c r="T435" s="1781">
        <f>INDEX([1]TDSheet!$AX$14:$AX$25000,MATCH($B435,[1]TDSheet!$B$14:$B$25000,0))</f>
        <v>4100</v>
      </c>
      <c r="U435" s="1781">
        <f>INDEX([1]TDSheet!$AX$14:$AX$25000,MATCH($B435,[1]TDSheet!$B$14:$B$25000,0))</f>
        <v>4100</v>
      </c>
      <c r="V435" s="1782">
        <f>INDEX([1]TDSheet!$AX$14:$AX$25000,MATCH($B435,[1]TDSheet!$B$14:$B$25000,0))</f>
        <v>4100</v>
      </c>
      <c r="W435" s="1227"/>
      <c r="X435" s="641" t="s">
        <v>7785</v>
      </c>
      <c r="Y435" s="1228" t="s">
        <v>3123</v>
      </c>
      <c r="Z435" s="1228" t="s">
        <v>3123</v>
      </c>
      <c r="AA435" s="1228"/>
      <c r="AB435" s="1228" t="s">
        <v>3123</v>
      </c>
      <c r="AC435" s="1228"/>
      <c r="AD435" s="642" t="str">
        <f>INDEX([1]TDSheet!$AV$14:$AV$25000,MATCH($B435,[1]TDSheet!$B$14:$B$25000,0))</f>
        <v>1720*960</v>
      </c>
      <c r="AE435" s="469">
        <f>INDEX([1]TDSheet!$AY$14:$AY$25000,MATCH($B435,[1]TDSheet!$B$14:$B$25000,0))</f>
        <v>4600</v>
      </c>
      <c r="AF435" s="1051"/>
      <c r="AG435" s="1058"/>
      <c r="AH435" s="251"/>
      <c r="AI435" s="251"/>
    </row>
    <row r="436" spans="1:35" s="56" customFormat="1" ht="17.25" customHeight="1">
      <c r="A436" s="639">
        <f>ROW(436:436)-SUM(AF$1:AF436)</f>
        <v>408</v>
      </c>
      <c r="B436" s="640" t="s">
        <v>1853</v>
      </c>
      <c r="C436" s="640" t="str">
        <f t="shared" si="158"/>
        <v>3552AGNBL</v>
      </c>
      <c r="D436" s="643" t="s">
        <v>3790</v>
      </c>
      <c r="E436" s="1054" t="s">
        <v>4471</v>
      </c>
      <c r="F436" s="1226"/>
      <c r="G436" s="1226"/>
      <c r="H436" s="1226" t="str">
        <f t="shared" si="159"/>
        <v/>
      </c>
      <c r="I436" s="1226"/>
      <c r="J436" s="1226" t="str">
        <f t="shared" si="160"/>
        <v/>
      </c>
      <c r="K436" s="1226"/>
      <c r="L436" s="1226"/>
      <c r="M436" s="1780" t="str">
        <f>INDEX([1]TDSheet!$S$14:$S$25000,MATCH($B436,[1]TDSheet!$B$14:$B$25000,0))</f>
        <v xml:space="preserve"> Ford "Fiesta" mk4 3/5D Hbk // Mazda "121" III (96-02) 3/5D Hbk '1995-2002 ЗП ТЗ #3552AGNBL</v>
      </c>
      <c r="N436" s="1781">
        <f>INDEX([1]TDSheet!$AX$14:$AX$25000,MATCH($B436,[1]TDSheet!$B$14:$B$25000,0))</f>
        <v>3100</v>
      </c>
      <c r="O436" s="1781">
        <f>INDEX([1]TDSheet!$AX$14:$AX$25000,MATCH($B436,[1]TDSheet!$B$14:$B$25000,0))</f>
        <v>3100</v>
      </c>
      <c r="P436" s="1781">
        <f>INDEX([1]TDSheet!$AX$14:$AX$25000,MATCH($B436,[1]TDSheet!$B$14:$B$25000,0))</f>
        <v>3100</v>
      </c>
      <c r="Q436" s="1781">
        <f>INDEX([1]TDSheet!$AX$14:$AX$25000,MATCH($B436,[1]TDSheet!$B$14:$B$25000,0))</f>
        <v>3100</v>
      </c>
      <c r="R436" s="1781">
        <f>INDEX([1]TDSheet!$AX$14:$AX$25000,MATCH($B436,[1]TDSheet!$B$14:$B$25000,0))</f>
        <v>3100</v>
      </c>
      <c r="S436" s="1781">
        <f>INDEX([1]TDSheet!$AX$14:$AX$25000,MATCH($B436,[1]TDSheet!$B$14:$B$25000,0))</f>
        <v>3100</v>
      </c>
      <c r="T436" s="1781">
        <f>INDEX([1]TDSheet!$AX$14:$AX$25000,MATCH($B436,[1]TDSheet!$B$14:$B$25000,0))</f>
        <v>3100</v>
      </c>
      <c r="U436" s="1781">
        <f>INDEX([1]TDSheet!$AX$14:$AX$25000,MATCH($B436,[1]TDSheet!$B$14:$B$25000,0))</f>
        <v>3100</v>
      </c>
      <c r="V436" s="1782">
        <f>INDEX([1]TDSheet!$AX$14:$AX$25000,MATCH($B436,[1]TDSheet!$B$14:$B$25000,0))</f>
        <v>3100</v>
      </c>
      <c r="W436" s="1227" t="s">
        <v>6176</v>
      </c>
      <c r="X436" s="647" t="s">
        <v>3649</v>
      </c>
      <c r="Y436" s="1228" t="s">
        <v>3123</v>
      </c>
      <c r="Z436" s="1228"/>
      <c r="AA436" s="1228"/>
      <c r="AB436" s="1228"/>
      <c r="AC436" s="1228" t="s">
        <v>3123</v>
      </c>
      <c r="AD436" s="644" t="str">
        <f>INDEX([1]TDSheet!$AV$14:$AV$25000,MATCH($B436,[1]TDSheet!$B$14:$B$25000,0))</f>
        <v>1360*745</v>
      </c>
      <c r="AE436" s="469">
        <f>INDEX([1]TDSheet!$AY$14:$AY$25000,MATCH($B436,[1]TDSheet!$B$14:$B$25000,0))</f>
        <v>3600</v>
      </c>
      <c r="AF436" s="102"/>
      <c r="AG436" s="1058"/>
    </row>
    <row r="437" spans="1:35" ht="17.25" customHeight="1">
      <c r="A437" s="639">
        <f>ROW(437:437)-SUM(AF$1:AF437)</f>
        <v>409</v>
      </c>
      <c r="B437" s="640" t="s">
        <v>1855</v>
      </c>
      <c r="C437" s="640" t="str">
        <f t="shared" si="158"/>
        <v>3562AGNBLV</v>
      </c>
      <c r="D437" s="638" t="s">
        <v>3791</v>
      </c>
      <c r="E437" s="1054" t="s">
        <v>4471</v>
      </c>
      <c r="F437" s="1226"/>
      <c r="G437" s="1226"/>
      <c r="H437" s="1226" t="str">
        <f t="shared" si="159"/>
        <v/>
      </c>
      <c r="I437" s="1226"/>
      <c r="J437" s="1226" t="str">
        <f t="shared" si="160"/>
        <v>V</v>
      </c>
      <c r="K437" s="1226"/>
      <c r="L437" s="1226"/>
      <c r="M437" s="1780" t="str">
        <f>INDEX([1]TDSheet!$S$14:$S$25000,MATCH($B437,[1]TDSheet!$B$14:$B$25000,0))</f>
        <v xml:space="preserve"> Ford "Fiesta" Mk5 3/5D Hbk '2002-2008 ЗП ТЗ #3562AGNBL</v>
      </c>
      <c r="N437" s="1781">
        <f>INDEX([1]TDSheet!$AX$14:$AX$25000,MATCH($B437,[1]TDSheet!$B$14:$B$25000,0))</f>
        <v>3150</v>
      </c>
      <c r="O437" s="1781">
        <f>INDEX([1]TDSheet!$AX$14:$AX$25000,MATCH($B437,[1]TDSheet!$B$14:$B$25000,0))</f>
        <v>3150</v>
      </c>
      <c r="P437" s="1781">
        <f>INDEX([1]TDSheet!$AX$14:$AX$25000,MATCH($B437,[1]TDSheet!$B$14:$B$25000,0))</f>
        <v>3150</v>
      </c>
      <c r="Q437" s="1781">
        <f>INDEX([1]TDSheet!$AX$14:$AX$25000,MATCH($B437,[1]TDSheet!$B$14:$B$25000,0))</f>
        <v>3150</v>
      </c>
      <c r="R437" s="1781">
        <f>INDEX([1]TDSheet!$AX$14:$AX$25000,MATCH($B437,[1]TDSheet!$B$14:$B$25000,0))</f>
        <v>3150</v>
      </c>
      <c r="S437" s="1781">
        <f>INDEX([1]TDSheet!$AX$14:$AX$25000,MATCH($B437,[1]TDSheet!$B$14:$B$25000,0))</f>
        <v>3150</v>
      </c>
      <c r="T437" s="1781">
        <f>INDEX([1]TDSheet!$AX$14:$AX$25000,MATCH($B437,[1]TDSheet!$B$14:$B$25000,0))</f>
        <v>3150</v>
      </c>
      <c r="U437" s="1781">
        <f>INDEX([1]TDSheet!$AX$14:$AX$25000,MATCH($B437,[1]TDSheet!$B$14:$B$25000,0))</f>
        <v>3150</v>
      </c>
      <c r="V437" s="1782">
        <f>INDEX([1]TDSheet!$AX$14:$AX$25000,MATCH($B437,[1]TDSheet!$B$14:$B$25000,0))</f>
        <v>3150</v>
      </c>
      <c r="W437" s="1227" t="s">
        <v>6177</v>
      </c>
      <c r="X437" s="641" t="s">
        <v>4384</v>
      </c>
      <c r="Y437" s="1228" t="s">
        <v>3123</v>
      </c>
      <c r="Z437" s="1228" t="s">
        <v>3123</v>
      </c>
      <c r="AA437" s="1228"/>
      <c r="AB437" s="1228"/>
      <c r="AC437" s="1228" t="s">
        <v>3123</v>
      </c>
      <c r="AD437" s="642" t="str">
        <f>INDEX([1]TDSheet!$AV$14:$AV$25000,MATCH($B437,[1]TDSheet!$B$14:$B$25000,0))</f>
        <v>1377*990</v>
      </c>
      <c r="AE437" s="469">
        <f>INDEX([1]TDSheet!$AY$14:$AY$25000,MATCH($B437,[1]TDSheet!$B$14:$B$25000,0))</f>
        <v>3650</v>
      </c>
      <c r="AF437" s="1051"/>
      <c r="AG437" s="1058"/>
      <c r="AH437" s="251"/>
      <c r="AI437" s="251"/>
    </row>
    <row r="438" spans="1:35" ht="17.25" customHeight="1">
      <c r="A438" s="639">
        <f>ROW(438:438)-SUM(AF$1:AF438)</f>
        <v>410</v>
      </c>
      <c r="B438" s="640" t="s">
        <v>7046</v>
      </c>
      <c r="C438" s="640" t="str">
        <f t="shared" ref="C438" si="179">IF(D438&lt;&gt;"",CONCATENATE(D438,E438,F438,G438,H438,I438,J438,K438,L438),"")</f>
        <v>3562AGNBLV</v>
      </c>
      <c r="D438" s="645" t="s">
        <v>3791</v>
      </c>
      <c r="E438" s="1084" t="s">
        <v>4471</v>
      </c>
      <c r="F438" s="1229"/>
      <c r="G438" s="1229"/>
      <c r="H438" s="1229" t="str">
        <f t="shared" ref="H438" si="180">IF(AB438="+","P","")</f>
        <v/>
      </c>
      <c r="I438" s="1229"/>
      <c r="J438" s="1229" t="str">
        <f t="shared" ref="J438" si="181">IF(Z438="+","V","")</f>
        <v>V</v>
      </c>
      <c r="K438" s="1229"/>
      <c r="L438" s="1229"/>
      <c r="M438" s="1780" t="str">
        <f>INDEX([1]TDSheet!$S$14:$S$25000,MATCH($B438,[1]TDSheet!$B$14:$B$25000,0))</f>
        <v xml:space="preserve"> Ford "Fiesta" Mk5 3/5D Hbk '2002-2008 ТЗ (полный обогрев) #3562AGNHV</v>
      </c>
      <c r="N438" s="1781">
        <f>INDEX([1]TDSheet!$AX$14:$AX$25000,MATCH($B438,[1]TDSheet!$B$14:$B$25000,0))</f>
        <v>9100</v>
      </c>
      <c r="O438" s="1781">
        <f>INDEX([1]TDSheet!$AX$14:$AX$25000,MATCH($B438,[1]TDSheet!$B$14:$B$25000,0))</f>
        <v>9100</v>
      </c>
      <c r="P438" s="1781">
        <f>INDEX([1]TDSheet!$AX$14:$AX$25000,MATCH($B438,[1]TDSheet!$B$14:$B$25000,0))</f>
        <v>9100</v>
      </c>
      <c r="Q438" s="1781">
        <f>INDEX([1]TDSheet!$AX$14:$AX$25000,MATCH($B438,[1]TDSheet!$B$14:$B$25000,0))</f>
        <v>9100</v>
      </c>
      <c r="R438" s="1781">
        <f>INDEX([1]TDSheet!$AX$14:$AX$25000,MATCH($B438,[1]TDSheet!$B$14:$B$25000,0))</f>
        <v>9100</v>
      </c>
      <c r="S438" s="1781">
        <f>INDEX([1]TDSheet!$AX$14:$AX$25000,MATCH($B438,[1]TDSheet!$B$14:$B$25000,0))</f>
        <v>9100</v>
      </c>
      <c r="T438" s="1781">
        <f>INDEX([1]TDSheet!$AX$14:$AX$25000,MATCH($B438,[1]TDSheet!$B$14:$B$25000,0))</f>
        <v>9100</v>
      </c>
      <c r="U438" s="1781">
        <f>INDEX([1]TDSheet!$AX$14:$AX$25000,MATCH($B438,[1]TDSheet!$B$14:$B$25000,0))</f>
        <v>9100</v>
      </c>
      <c r="V438" s="1782">
        <f>INDEX([1]TDSheet!$AX$14:$AX$25000,MATCH($B438,[1]TDSheet!$B$14:$B$25000,0))</f>
        <v>9100</v>
      </c>
      <c r="W438" s="1227" t="s">
        <v>6177</v>
      </c>
      <c r="X438" s="641" t="s">
        <v>4384</v>
      </c>
      <c r="Y438" s="1228" t="s">
        <v>3123</v>
      </c>
      <c r="Z438" s="1228" t="s">
        <v>3123</v>
      </c>
      <c r="AA438" s="1228"/>
      <c r="AB438" s="1228"/>
      <c r="AC438" s="1228" t="s">
        <v>3123</v>
      </c>
      <c r="AD438" s="642" t="str">
        <f>INDEX([1]TDSheet!$AV$14:$AV$25000,MATCH($B438,[1]TDSheet!$B$14:$B$25000,0))</f>
        <v>1407*915</v>
      </c>
      <c r="AE438" s="469">
        <f>INDEX([1]TDSheet!$AY$14:$AY$25000,MATCH($B438,[1]TDSheet!$B$14:$B$25000,0))</f>
        <v>10600</v>
      </c>
      <c r="AF438" s="1051"/>
      <c r="AG438" s="1058"/>
      <c r="AH438" s="251"/>
      <c r="AI438" s="251"/>
    </row>
    <row r="439" spans="1:35" ht="17.25" customHeight="1">
      <c r="A439" s="639">
        <f>ROW(439:439)-SUM(AF$1:AF439)</f>
        <v>411</v>
      </c>
      <c r="B439" s="640" t="s">
        <v>1856</v>
      </c>
      <c r="C439" s="640" t="str">
        <f t="shared" si="158"/>
        <v>3572AGNBLV</v>
      </c>
      <c r="D439" s="638" t="s">
        <v>3793</v>
      </c>
      <c r="E439" s="1054" t="s">
        <v>4471</v>
      </c>
      <c r="F439" s="1226"/>
      <c r="G439" s="1226"/>
      <c r="H439" s="1226" t="str">
        <f t="shared" si="159"/>
        <v/>
      </c>
      <c r="I439" s="1226"/>
      <c r="J439" s="1226" t="str">
        <f t="shared" si="160"/>
        <v>V</v>
      </c>
      <c r="K439" s="1226"/>
      <c r="L439" s="1226"/>
      <c r="M439" s="1780" t="str">
        <f>INDEX([1]TDSheet!$S$14:$S$25000,MATCH($B439,[1]TDSheet!$B$14:$B$25000,0))</f>
        <v xml:space="preserve"> Ford "Fiesta" Mk6 3/5D Hbk '2008-2019 ЗП ТЗ #3572AGNBLV</v>
      </c>
      <c r="N439" s="1781">
        <f>INDEX([1]TDSheet!$AX$14:$AX$25000,MATCH($B439,[1]TDSheet!$B$14:$B$25000,0))</f>
        <v>3250</v>
      </c>
      <c r="O439" s="1781">
        <f>INDEX([1]TDSheet!$AX$14:$AX$25000,MATCH($B439,[1]TDSheet!$B$14:$B$25000,0))</f>
        <v>3250</v>
      </c>
      <c r="P439" s="1781">
        <f>INDEX([1]TDSheet!$AX$14:$AX$25000,MATCH($B439,[1]TDSheet!$B$14:$B$25000,0))</f>
        <v>3250</v>
      </c>
      <c r="Q439" s="1781">
        <f>INDEX([1]TDSheet!$AX$14:$AX$25000,MATCH($B439,[1]TDSheet!$B$14:$B$25000,0))</f>
        <v>3250</v>
      </c>
      <c r="R439" s="1781">
        <f>INDEX([1]TDSheet!$AX$14:$AX$25000,MATCH($B439,[1]TDSheet!$B$14:$B$25000,0))</f>
        <v>3250</v>
      </c>
      <c r="S439" s="1781">
        <f>INDEX([1]TDSheet!$AX$14:$AX$25000,MATCH($B439,[1]TDSheet!$B$14:$B$25000,0))</f>
        <v>3250</v>
      </c>
      <c r="T439" s="1781">
        <f>INDEX([1]TDSheet!$AX$14:$AX$25000,MATCH($B439,[1]TDSheet!$B$14:$B$25000,0))</f>
        <v>3250</v>
      </c>
      <c r="U439" s="1781">
        <f>INDEX([1]TDSheet!$AX$14:$AX$25000,MATCH($B439,[1]TDSheet!$B$14:$B$25000,0))</f>
        <v>3250</v>
      </c>
      <c r="V439" s="1782">
        <f>INDEX([1]TDSheet!$AX$14:$AX$25000,MATCH($B439,[1]TDSheet!$B$14:$B$25000,0))</f>
        <v>3250</v>
      </c>
      <c r="W439" s="1227" t="s">
        <v>6178</v>
      </c>
      <c r="X439" s="641" t="s">
        <v>8889</v>
      </c>
      <c r="Y439" s="1228" t="s">
        <v>3123</v>
      </c>
      <c r="Z439" s="1228" t="s">
        <v>3123</v>
      </c>
      <c r="AA439" s="1228" t="s">
        <v>3123</v>
      </c>
      <c r="AB439" s="1228"/>
      <c r="AC439" s="1228" t="s">
        <v>3123</v>
      </c>
      <c r="AD439" s="642" t="str">
        <f>INDEX([1]TDSheet!$AV$14:$AV$25000,MATCH($B439,[1]TDSheet!$B$14:$B$25000,0))</f>
        <v>1340*1020</v>
      </c>
      <c r="AE439" s="469">
        <f>INDEX([1]TDSheet!$AY$14:$AY$25000,MATCH($B439,[1]TDSheet!$B$14:$B$25000,0))</f>
        <v>3750</v>
      </c>
      <c r="AF439" s="1051"/>
      <c r="AG439" s="1058"/>
      <c r="AH439" s="251"/>
      <c r="AI439" s="251"/>
    </row>
    <row r="440" spans="1:35" ht="17.25" customHeight="1">
      <c r="A440" s="639">
        <f>ROW(440:440)-SUM(AF$1:AF440)</f>
        <v>412</v>
      </c>
      <c r="B440" s="640" t="s">
        <v>1857</v>
      </c>
      <c r="C440" s="640" t="str">
        <f t="shared" si="158"/>
        <v>3572AGNBLPV</v>
      </c>
      <c r="D440" s="638" t="s">
        <v>3793</v>
      </c>
      <c r="E440" s="1054" t="s">
        <v>4471</v>
      </c>
      <c r="F440" s="1226"/>
      <c r="G440" s="1226"/>
      <c r="H440" s="1226" t="str">
        <f t="shared" si="159"/>
        <v>P</v>
      </c>
      <c r="I440" s="1226"/>
      <c r="J440" s="1226" t="str">
        <f t="shared" si="160"/>
        <v>V</v>
      </c>
      <c r="K440" s="1226"/>
      <c r="L440" s="1226"/>
      <c r="M440" s="1780" t="str">
        <f>INDEX([1]TDSheet!$S$14:$S$25000,MATCH($B440,[1]TDSheet!$B$14:$B$25000,0))</f>
        <v xml:space="preserve"> Ford "Fiesta" Mk6 3/5D Hbk '2008-2019 ЗП ТЗ ДД #3572AGNBLPV</v>
      </c>
      <c r="N440" s="1781">
        <f>INDEX([1]TDSheet!$AX$14:$AX$25000,MATCH($B440,[1]TDSheet!$B$14:$B$25000,0))</f>
        <v>3250</v>
      </c>
      <c r="O440" s="1781">
        <f>INDEX([1]TDSheet!$AX$14:$AX$25000,MATCH($B440,[1]TDSheet!$B$14:$B$25000,0))</f>
        <v>3250</v>
      </c>
      <c r="P440" s="1781">
        <f>INDEX([1]TDSheet!$AX$14:$AX$25000,MATCH($B440,[1]TDSheet!$B$14:$B$25000,0))</f>
        <v>3250</v>
      </c>
      <c r="Q440" s="1781">
        <f>INDEX([1]TDSheet!$AX$14:$AX$25000,MATCH($B440,[1]TDSheet!$B$14:$B$25000,0))</f>
        <v>3250</v>
      </c>
      <c r="R440" s="1781">
        <f>INDEX([1]TDSheet!$AX$14:$AX$25000,MATCH($B440,[1]TDSheet!$B$14:$B$25000,0))</f>
        <v>3250</v>
      </c>
      <c r="S440" s="1781">
        <f>INDEX([1]TDSheet!$AX$14:$AX$25000,MATCH($B440,[1]TDSheet!$B$14:$B$25000,0))</f>
        <v>3250</v>
      </c>
      <c r="T440" s="1781">
        <f>INDEX([1]TDSheet!$AX$14:$AX$25000,MATCH($B440,[1]TDSheet!$B$14:$B$25000,0))</f>
        <v>3250</v>
      </c>
      <c r="U440" s="1781">
        <f>INDEX([1]TDSheet!$AX$14:$AX$25000,MATCH($B440,[1]TDSheet!$B$14:$B$25000,0))</f>
        <v>3250</v>
      </c>
      <c r="V440" s="1782">
        <f>INDEX([1]TDSheet!$AX$14:$AX$25000,MATCH($B440,[1]TDSheet!$B$14:$B$25000,0))</f>
        <v>3250</v>
      </c>
      <c r="W440" s="1227" t="s">
        <v>6178</v>
      </c>
      <c r="X440" s="641" t="s">
        <v>8889</v>
      </c>
      <c r="Y440" s="1228" t="s">
        <v>3123</v>
      </c>
      <c r="Z440" s="1228" t="s">
        <v>3123</v>
      </c>
      <c r="AA440" s="1228" t="s">
        <v>3123</v>
      </c>
      <c r="AB440" s="1228" t="s">
        <v>3123</v>
      </c>
      <c r="AC440" s="1228"/>
      <c r="AD440" s="642" t="str">
        <f>INDEX([1]TDSheet!$AV$14:$AV$25000,MATCH($B440,[1]TDSheet!$B$14:$B$25000,0))</f>
        <v>1340*1020</v>
      </c>
      <c r="AE440" s="469">
        <f>INDEX([1]TDSheet!$AY$14:$AY$25000,MATCH($B440,[1]TDSheet!$B$14:$B$25000,0))</f>
        <v>3750</v>
      </c>
      <c r="AF440" s="1051"/>
      <c r="AG440" s="1058"/>
      <c r="AH440" s="251"/>
      <c r="AI440" s="251"/>
    </row>
    <row r="441" spans="1:35" ht="17.25" customHeight="1">
      <c r="A441" s="639">
        <f>ROW(441:441)-SUM(AF$1:AF441)</f>
        <v>413</v>
      </c>
      <c r="B441" s="640" t="s">
        <v>1858</v>
      </c>
      <c r="C441" s="640" t="str">
        <f t="shared" si="158"/>
        <v>3572AGNHV</v>
      </c>
      <c r="D441" s="638" t="s">
        <v>3793</v>
      </c>
      <c r="E441" s="1054" t="s">
        <v>4475</v>
      </c>
      <c r="F441" s="1226"/>
      <c r="G441" s="1226" t="s">
        <v>4473</v>
      </c>
      <c r="H441" s="1226" t="str">
        <f t="shared" si="159"/>
        <v/>
      </c>
      <c r="I441" s="1226"/>
      <c r="J441" s="1226" t="str">
        <f t="shared" si="160"/>
        <v>V</v>
      </c>
      <c r="K441" s="1226"/>
      <c r="L441" s="1226"/>
      <c r="M441" s="1780" t="str">
        <f>INDEX([1]TDSheet!$S$14:$S$25000,MATCH($B441,[1]TDSheet!$B$14:$B$25000,0))</f>
        <v xml:space="preserve"> Ford "Fiesta" Mk6 3/5D Hbk '2008-2019 ТЗ (полный обогрев) #3572AGNHV</v>
      </c>
      <c r="N441" s="1781">
        <f>INDEX([1]TDSheet!$AX$14:$AX$25000,MATCH($B441,[1]TDSheet!$B$14:$B$25000,0))</f>
        <v>9100</v>
      </c>
      <c r="O441" s="1781">
        <f>INDEX([1]TDSheet!$AX$14:$AX$25000,MATCH($B441,[1]TDSheet!$B$14:$B$25000,0))</f>
        <v>9100</v>
      </c>
      <c r="P441" s="1781">
        <f>INDEX([1]TDSheet!$AX$14:$AX$25000,MATCH($B441,[1]TDSheet!$B$14:$B$25000,0))</f>
        <v>9100</v>
      </c>
      <c r="Q441" s="1781">
        <f>INDEX([1]TDSheet!$AX$14:$AX$25000,MATCH($B441,[1]TDSheet!$B$14:$B$25000,0))</f>
        <v>9100</v>
      </c>
      <c r="R441" s="1781">
        <f>INDEX([1]TDSheet!$AX$14:$AX$25000,MATCH($B441,[1]TDSheet!$B$14:$B$25000,0))</f>
        <v>9100</v>
      </c>
      <c r="S441" s="1781">
        <f>INDEX([1]TDSheet!$AX$14:$AX$25000,MATCH($B441,[1]TDSheet!$B$14:$B$25000,0))</f>
        <v>9100</v>
      </c>
      <c r="T441" s="1781">
        <f>INDEX([1]TDSheet!$AX$14:$AX$25000,MATCH($B441,[1]TDSheet!$B$14:$B$25000,0))</f>
        <v>9100</v>
      </c>
      <c r="U441" s="1781">
        <f>INDEX([1]TDSheet!$AX$14:$AX$25000,MATCH($B441,[1]TDSheet!$B$14:$B$25000,0))</f>
        <v>9100</v>
      </c>
      <c r="V441" s="1782">
        <f>INDEX([1]TDSheet!$AX$14:$AX$25000,MATCH($B441,[1]TDSheet!$B$14:$B$25000,0))</f>
        <v>9100</v>
      </c>
      <c r="W441" s="1227" t="s">
        <v>6178</v>
      </c>
      <c r="X441" s="641" t="s">
        <v>8889</v>
      </c>
      <c r="Y441" s="1228" t="s">
        <v>3123</v>
      </c>
      <c r="Z441" s="1228" t="s">
        <v>3123</v>
      </c>
      <c r="AA441" s="1228" t="s">
        <v>3123</v>
      </c>
      <c r="AB441" s="1228"/>
      <c r="AC441" s="1228" t="s">
        <v>3123</v>
      </c>
      <c r="AD441" s="642" t="str">
        <f>INDEX([1]TDSheet!$AV$14:$AV$25000,MATCH($B441,[1]TDSheet!$B$14:$B$25000,0))</f>
        <v>1340*1020</v>
      </c>
      <c r="AE441" s="469">
        <f>INDEX([1]TDSheet!$AY$14:$AY$25000,MATCH($B441,[1]TDSheet!$B$14:$B$25000,0))</f>
        <v>10600</v>
      </c>
      <c r="AF441" s="1051"/>
      <c r="AG441" s="1058"/>
      <c r="AH441" s="251"/>
      <c r="AI441" s="251"/>
    </row>
    <row r="442" spans="1:35" ht="17.25" customHeight="1">
      <c r="A442" s="639">
        <f>ROW(442:442)-SUM(AF$1:AF442)</f>
        <v>414</v>
      </c>
      <c r="B442" s="640" t="s">
        <v>1842</v>
      </c>
      <c r="C442" s="640" t="str">
        <f t="shared" si="158"/>
        <v>3572AGNHPV</v>
      </c>
      <c r="D442" s="638" t="s">
        <v>3793</v>
      </c>
      <c r="E442" s="1054" t="s">
        <v>4475</v>
      </c>
      <c r="F442" s="1226"/>
      <c r="G442" s="1226" t="s">
        <v>4473</v>
      </c>
      <c r="H442" s="1226" t="str">
        <f t="shared" si="159"/>
        <v>P</v>
      </c>
      <c r="I442" s="1226"/>
      <c r="J442" s="1226" t="str">
        <f t="shared" si="160"/>
        <v>V</v>
      </c>
      <c r="K442" s="1226"/>
      <c r="L442" s="1226"/>
      <c r="M442" s="1780" t="str">
        <f>INDEX([1]TDSheet!$S$14:$S$25000,MATCH($B442,[1]TDSheet!$B$14:$B$25000,0))</f>
        <v xml:space="preserve"> Ford "Fiesta" Mk6 3/5D Hbk '2008-2019 ТЗ ДД (полный обогрев) #3572AGNHPV</v>
      </c>
      <c r="N442" s="1781">
        <f>INDEX([1]TDSheet!$AX$14:$AX$25000,MATCH($B442,[1]TDSheet!$B$14:$B$25000,0))</f>
        <v>9100</v>
      </c>
      <c r="O442" s="1781">
        <f>INDEX([1]TDSheet!$AX$14:$AX$25000,MATCH($B442,[1]TDSheet!$B$14:$B$25000,0))</f>
        <v>9100</v>
      </c>
      <c r="P442" s="1781">
        <f>INDEX([1]TDSheet!$AX$14:$AX$25000,MATCH($B442,[1]TDSheet!$B$14:$B$25000,0))</f>
        <v>9100</v>
      </c>
      <c r="Q442" s="1781">
        <f>INDEX([1]TDSheet!$AX$14:$AX$25000,MATCH($B442,[1]TDSheet!$B$14:$B$25000,0))</f>
        <v>9100</v>
      </c>
      <c r="R442" s="1781">
        <f>INDEX([1]TDSheet!$AX$14:$AX$25000,MATCH($B442,[1]TDSheet!$B$14:$B$25000,0))</f>
        <v>9100</v>
      </c>
      <c r="S442" s="1781">
        <f>INDEX([1]TDSheet!$AX$14:$AX$25000,MATCH($B442,[1]TDSheet!$B$14:$B$25000,0))</f>
        <v>9100</v>
      </c>
      <c r="T442" s="1781">
        <f>INDEX([1]TDSheet!$AX$14:$AX$25000,MATCH($B442,[1]TDSheet!$B$14:$B$25000,0))</f>
        <v>9100</v>
      </c>
      <c r="U442" s="1781">
        <f>INDEX([1]TDSheet!$AX$14:$AX$25000,MATCH($B442,[1]TDSheet!$B$14:$B$25000,0))</f>
        <v>9100</v>
      </c>
      <c r="V442" s="1782">
        <f>INDEX([1]TDSheet!$AX$14:$AX$25000,MATCH($B442,[1]TDSheet!$B$14:$B$25000,0))</f>
        <v>9100</v>
      </c>
      <c r="W442" s="1227" t="s">
        <v>6178</v>
      </c>
      <c r="X442" s="641" t="s">
        <v>8889</v>
      </c>
      <c r="Y442" s="1228" t="s">
        <v>3123</v>
      </c>
      <c r="Z442" s="1228" t="s">
        <v>3123</v>
      </c>
      <c r="AA442" s="1228" t="s">
        <v>3123</v>
      </c>
      <c r="AB442" s="1228" t="s">
        <v>3123</v>
      </c>
      <c r="AC442" s="1228"/>
      <c r="AD442" s="642" t="str">
        <f>INDEX([1]TDSheet!$AV$14:$AV$25000,MATCH($B442,[1]TDSheet!$B$14:$B$25000,0))</f>
        <v>1340*1020</v>
      </c>
      <c r="AE442" s="469">
        <f>INDEX([1]TDSheet!$AY$14:$AY$25000,MATCH($B442,[1]TDSheet!$B$14:$B$25000,0))</f>
        <v>10600</v>
      </c>
      <c r="AF442" s="1051"/>
      <c r="AG442" s="1058"/>
      <c r="AH442" s="251"/>
      <c r="AI442" s="251"/>
    </row>
    <row r="443" spans="1:35" s="56" customFormat="1" ht="17.25" customHeight="1">
      <c r="A443" s="639">
        <f>ROW(443:443)-SUM(AF$1:AF443)</f>
        <v>415</v>
      </c>
      <c r="B443" s="640" t="s">
        <v>1859</v>
      </c>
      <c r="C443" s="640" t="str">
        <f t="shared" si="158"/>
        <v>3556AGNBLV</v>
      </c>
      <c r="D443" s="643" t="s">
        <v>3794</v>
      </c>
      <c r="E443" s="1054" t="s">
        <v>4471</v>
      </c>
      <c r="F443" s="1226"/>
      <c r="G443" s="1226"/>
      <c r="H443" s="1226" t="str">
        <f t="shared" si="159"/>
        <v/>
      </c>
      <c r="I443" s="1226"/>
      <c r="J443" s="1226" t="str">
        <f t="shared" si="160"/>
        <v>V</v>
      </c>
      <c r="K443" s="1226"/>
      <c r="L443" s="1226"/>
      <c r="M443" s="1780" t="str">
        <f>INDEX([1]TDSheet!$S$14:$S$25000,MATCH($B443,[1]TDSheet!$B$14:$B$25000,0))</f>
        <v xml:space="preserve"> Ford "Focus" I 3/5D Hbk (98-05) / 4D Sed / 5D Wagon (99-05) '1998-2005 ЗП ТЗ #3556AGNBLV</v>
      </c>
      <c r="N443" s="1781">
        <f>INDEX([1]TDSheet!$AX$14:$AX$25000,MATCH($B443,[1]TDSheet!$B$14:$B$25000,0))</f>
        <v>3100</v>
      </c>
      <c r="O443" s="1781">
        <f>INDEX([1]TDSheet!$AX$14:$AX$25000,MATCH($B443,[1]TDSheet!$B$14:$B$25000,0))</f>
        <v>3100</v>
      </c>
      <c r="P443" s="1781">
        <f>INDEX([1]TDSheet!$AX$14:$AX$25000,MATCH($B443,[1]TDSheet!$B$14:$B$25000,0))</f>
        <v>3100</v>
      </c>
      <c r="Q443" s="1781">
        <f>INDEX([1]TDSheet!$AX$14:$AX$25000,MATCH($B443,[1]TDSheet!$B$14:$B$25000,0))</f>
        <v>3100</v>
      </c>
      <c r="R443" s="1781">
        <f>INDEX([1]TDSheet!$AX$14:$AX$25000,MATCH($B443,[1]TDSheet!$B$14:$B$25000,0))</f>
        <v>3100</v>
      </c>
      <c r="S443" s="1781">
        <f>INDEX([1]TDSheet!$AX$14:$AX$25000,MATCH($B443,[1]TDSheet!$B$14:$B$25000,0))</f>
        <v>3100</v>
      </c>
      <c r="T443" s="1781">
        <f>INDEX([1]TDSheet!$AX$14:$AX$25000,MATCH($B443,[1]TDSheet!$B$14:$B$25000,0))</f>
        <v>3100</v>
      </c>
      <c r="U443" s="1781">
        <f>INDEX([1]TDSheet!$AX$14:$AX$25000,MATCH($B443,[1]TDSheet!$B$14:$B$25000,0))</f>
        <v>3100</v>
      </c>
      <c r="V443" s="1782">
        <f>INDEX([1]TDSheet!$AX$14:$AX$25000,MATCH($B443,[1]TDSheet!$B$14:$B$25000,0))</f>
        <v>3100</v>
      </c>
      <c r="W443" s="1227"/>
      <c r="X443" s="647" t="s">
        <v>3725</v>
      </c>
      <c r="Y443" s="1228" t="s">
        <v>3123</v>
      </c>
      <c r="Z443" s="1228" t="s">
        <v>3123</v>
      </c>
      <c r="AA443" s="1228" t="s">
        <v>3123</v>
      </c>
      <c r="AB443" s="1228"/>
      <c r="AC443" s="1228" t="s">
        <v>3123</v>
      </c>
      <c r="AD443" s="644" t="str">
        <f>INDEX([1]TDSheet!$AV$14:$AV$25000,MATCH($B443,[1]TDSheet!$B$14:$B$25000,0))</f>
        <v>1473*969</v>
      </c>
      <c r="AE443" s="469">
        <f>INDEX([1]TDSheet!$AY$14:$AY$25000,MATCH($B443,[1]TDSheet!$B$14:$B$25000,0))</f>
        <v>3600</v>
      </c>
      <c r="AF443" s="102"/>
      <c r="AG443" s="1058"/>
    </row>
    <row r="444" spans="1:35" s="56" customFormat="1" ht="17.25" customHeight="1">
      <c r="A444" s="639">
        <f>ROW(444:444)-SUM(AF$1:AF444)</f>
        <v>416</v>
      </c>
      <c r="B444" s="640" t="s">
        <v>1860</v>
      </c>
      <c r="C444" s="640" t="str">
        <f>IF(D444&lt;&gt;"",CONCATENATE(D444,E444,F444,G444,H444,I444,J444,K444,L444),"")</f>
        <v>3556AGNBLHV</v>
      </c>
      <c r="D444" s="643" t="s">
        <v>3794</v>
      </c>
      <c r="E444" s="1054" t="s">
        <v>4471</v>
      </c>
      <c r="F444" s="1226"/>
      <c r="G444" s="1226" t="s">
        <v>4473</v>
      </c>
      <c r="H444" s="1226" t="str">
        <f>IF(AB444="+","P","")</f>
        <v/>
      </c>
      <c r="I444" s="1226"/>
      <c r="J444" s="1226" t="str">
        <f>IF(Z444="+","V","")</f>
        <v>V</v>
      </c>
      <c r="K444" s="1226"/>
      <c r="L444" s="1226"/>
      <c r="M444" s="1780" t="str">
        <f>INDEX([1]TDSheet!$S$14:$S$25000,MATCH($B444,[1]TDSheet!$B$14:$B$25000,0))</f>
        <v xml:space="preserve"> Ford "Focus" I 3/5D Hbk (98-05) / 4D Sed / 5D Wagon (99-05) '1998-2005 ТЗ (полный обогрев) #3565AGNHV</v>
      </c>
      <c r="N444" s="1781">
        <f>INDEX([1]TDSheet!$AX$14:$AX$25000,MATCH($B444,[1]TDSheet!$B$14:$B$25000,0))</f>
        <v>8600</v>
      </c>
      <c r="O444" s="1781">
        <f>INDEX([1]TDSheet!$AX$14:$AX$25000,MATCH($B444,[1]TDSheet!$B$14:$B$25000,0))</f>
        <v>8600</v>
      </c>
      <c r="P444" s="1781">
        <f>INDEX([1]TDSheet!$AX$14:$AX$25000,MATCH($B444,[1]TDSheet!$B$14:$B$25000,0))</f>
        <v>8600</v>
      </c>
      <c r="Q444" s="1781">
        <f>INDEX([1]TDSheet!$AX$14:$AX$25000,MATCH($B444,[1]TDSheet!$B$14:$B$25000,0))</f>
        <v>8600</v>
      </c>
      <c r="R444" s="1781">
        <f>INDEX([1]TDSheet!$AX$14:$AX$25000,MATCH($B444,[1]TDSheet!$B$14:$B$25000,0))</f>
        <v>8600</v>
      </c>
      <c r="S444" s="1781">
        <f>INDEX([1]TDSheet!$AX$14:$AX$25000,MATCH($B444,[1]TDSheet!$B$14:$B$25000,0))</f>
        <v>8600</v>
      </c>
      <c r="T444" s="1781">
        <f>INDEX([1]TDSheet!$AX$14:$AX$25000,MATCH($B444,[1]TDSheet!$B$14:$B$25000,0))</f>
        <v>8600</v>
      </c>
      <c r="U444" s="1781">
        <f>INDEX([1]TDSheet!$AX$14:$AX$25000,MATCH($B444,[1]TDSheet!$B$14:$B$25000,0))</f>
        <v>8600</v>
      </c>
      <c r="V444" s="1782">
        <f>INDEX([1]TDSheet!$AX$14:$AX$25000,MATCH($B444,[1]TDSheet!$B$14:$B$25000,0))</f>
        <v>8600</v>
      </c>
      <c r="W444" s="1227"/>
      <c r="X444" s="647" t="s">
        <v>3725</v>
      </c>
      <c r="Y444" s="1228" t="s">
        <v>3123</v>
      </c>
      <c r="Z444" s="1228" t="s">
        <v>3123</v>
      </c>
      <c r="AA444" s="1228" t="s">
        <v>3123</v>
      </c>
      <c r="AB444" s="1228"/>
      <c r="AC444" s="1228" t="s">
        <v>3123</v>
      </c>
      <c r="AD444" s="644" t="str">
        <f>INDEX([1]TDSheet!$AV$14:$AV$25000,MATCH($B444,[1]TDSheet!$B$14:$B$25000,0))</f>
        <v>1473*969</v>
      </c>
      <c r="AE444" s="469">
        <f>INDEX([1]TDSheet!$AY$14:$AY$25000,MATCH($B444,[1]TDSheet!$B$14:$B$25000,0))</f>
        <v>10100</v>
      </c>
      <c r="AF444" s="102"/>
      <c r="AG444" s="1058"/>
    </row>
    <row r="445" spans="1:35" ht="17.25" customHeight="1">
      <c r="A445" s="639">
        <f>ROW(445:445)-SUM(AF$1:AF445)</f>
        <v>417</v>
      </c>
      <c r="B445" s="640" t="s">
        <v>1861</v>
      </c>
      <c r="C445" s="640" t="str">
        <f>IF(D445&lt;&gt;"",CONCATENATE(D445,E445,F445,G445,H445,I445,J445,K445,L445),"")</f>
        <v>3566AGNPV</v>
      </c>
      <c r="D445" s="638" t="s">
        <v>3795</v>
      </c>
      <c r="E445" s="1054" t="s">
        <v>4475</v>
      </c>
      <c r="F445" s="1226"/>
      <c r="G445" s="1226"/>
      <c r="H445" s="1226" t="str">
        <f>IF(AB445="+","P","")</f>
        <v>P</v>
      </c>
      <c r="I445" s="1226"/>
      <c r="J445" s="1226" t="str">
        <f>IF(Z445="+","V","")</f>
        <v>V</v>
      </c>
      <c r="K445" s="1226"/>
      <c r="L445" s="1226"/>
      <c r="M445" s="1780" t="str">
        <f>INDEX([1]TDSheet!$S$14:$S$25000,MATCH($B445,[1]TDSheet!$B$14:$B$25000,0))</f>
        <v xml:space="preserve"> Ford "Focus" II 3/5D Hbk / 4D Sed / 5D Stw '2005-20111 ТЗ ДД (без ЗП) #3566AGNPV</v>
      </c>
      <c r="N445" s="1781">
        <f>INDEX([1]TDSheet!$AX$14:$AX$25000,MATCH($B445,[1]TDSheet!$B$14:$B$25000,0))</f>
        <v>3050</v>
      </c>
      <c r="O445" s="1781">
        <f>INDEX([1]TDSheet!$AX$14:$AX$25000,MATCH($B445,[1]TDSheet!$B$14:$B$25000,0))</f>
        <v>3050</v>
      </c>
      <c r="P445" s="1781">
        <f>INDEX([1]TDSheet!$AX$14:$AX$25000,MATCH($B445,[1]TDSheet!$B$14:$B$25000,0))</f>
        <v>3050</v>
      </c>
      <c r="Q445" s="1781">
        <f>INDEX([1]TDSheet!$AX$14:$AX$25000,MATCH($B445,[1]TDSheet!$B$14:$B$25000,0))</f>
        <v>3050</v>
      </c>
      <c r="R445" s="1781">
        <f>INDEX([1]TDSheet!$AX$14:$AX$25000,MATCH($B445,[1]TDSheet!$B$14:$B$25000,0))</f>
        <v>3050</v>
      </c>
      <c r="S445" s="1781">
        <f>INDEX([1]TDSheet!$AX$14:$AX$25000,MATCH($B445,[1]TDSheet!$B$14:$B$25000,0))</f>
        <v>3050</v>
      </c>
      <c r="T445" s="1781">
        <f>INDEX([1]TDSheet!$AX$14:$AX$25000,MATCH($B445,[1]TDSheet!$B$14:$B$25000,0))</f>
        <v>3050</v>
      </c>
      <c r="U445" s="1781">
        <f>INDEX([1]TDSheet!$AX$14:$AX$25000,MATCH($B445,[1]TDSheet!$B$14:$B$25000,0))</f>
        <v>3050</v>
      </c>
      <c r="V445" s="1782">
        <f>INDEX([1]TDSheet!$AX$14:$AX$25000,MATCH($B445,[1]TDSheet!$B$14:$B$25000,0))</f>
        <v>3050</v>
      </c>
      <c r="W445" s="1227"/>
      <c r="X445" s="641" t="s">
        <v>3208</v>
      </c>
      <c r="Y445" s="1228" t="s">
        <v>3123</v>
      </c>
      <c r="Z445" s="1228" t="s">
        <v>3123</v>
      </c>
      <c r="AA445" s="1228" t="s">
        <v>3123</v>
      </c>
      <c r="AB445" s="1228" t="s">
        <v>3123</v>
      </c>
      <c r="AC445" s="1228"/>
      <c r="AD445" s="642" t="str">
        <f>INDEX([1]TDSheet!$AV$14:$AV$25000,MATCH($B445,[1]TDSheet!$B$14:$B$25000,0))</f>
        <v>1464*965</v>
      </c>
      <c r="AE445" s="469">
        <f>INDEX([1]TDSheet!$AY$14:$AY$25000,MATCH($B445,[1]TDSheet!$B$14:$B$25000,0))</f>
        <v>3550</v>
      </c>
      <c r="AF445" s="1051"/>
      <c r="AG445" s="1058"/>
      <c r="AH445" s="251"/>
      <c r="AI445" s="251"/>
    </row>
    <row r="446" spans="1:35" ht="17.25" customHeight="1">
      <c r="A446" s="639">
        <f>ROW(446:446)-SUM(AF$1:AF446)</f>
        <v>418</v>
      </c>
      <c r="B446" s="640" t="s">
        <v>1862</v>
      </c>
      <c r="C446" s="640" t="str">
        <f t="shared" si="158"/>
        <v>3566AGNBLV</v>
      </c>
      <c r="D446" s="638" t="s">
        <v>3795</v>
      </c>
      <c r="E446" s="1054" t="s">
        <v>4471</v>
      </c>
      <c r="F446" s="1226"/>
      <c r="G446" s="1226"/>
      <c r="H446" s="1226" t="str">
        <f t="shared" si="159"/>
        <v/>
      </c>
      <c r="I446" s="1226"/>
      <c r="J446" s="1226" t="str">
        <f t="shared" si="160"/>
        <v>V</v>
      </c>
      <c r="K446" s="1226"/>
      <c r="L446" s="1226"/>
      <c r="M446" s="1780" t="str">
        <f>INDEX([1]TDSheet!$S$14:$S$25000,MATCH($B446,[1]TDSheet!$B$14:$B$25000,0))</f>
        <v xml:space="preserve"> Ford "Focus" II 3/5D Hbk / 4D Sed / 5D Stw '2005-2011 ЗП ТЗ #3566AGNBLV</v>
      </c>
      <c r="N446" s="1781">
        <f>INDEX([1]TDSheet!$AX$14:$AX$25000,MATCH($B446,[1]TDSheet!$B$14:$B$25000,0))</f>
        <v>3150</v>
      </c>
      <c r="O446" s="1781">
        <f>INDEX([1]TDSheet!$AX$14:$AX$25000,MATCH($B446,[1]TDSheet!$B$14:$B$25000,0))</f>
        <v>3150</v>
      </c>
      <c r="P446" s="1781">
        <f>INDEX([1]TDSheet!$AX$14:$AX$25000,MATCH($B446,[1]TDSheet!$B$14:$B$25000,0))</f>
        <v>3150</v>
      </c>
      <c r="Q446" s="1781">
        <f>INDEX([1]TDSheet!$AX$14:$AX$25000,MATCH($B446,[1]TDSheet!$B$14:$B$25000,0))</f>
        <v>3150</v>
      </c>
      <c r="R446" s="1781">
        <f>INDEX([1]TDSheet!$AX$14:$AX$25000,MATCH($B446,[1]TDSheet!$B$14:$B$25000,0))</f>
        <v>3150</v>
      </c>
      <c r="S446" s="1781">
        <f>INDEX([1]TDSheet!$AX$14:$AX$25000,MATCH($B446,[1]TDSheet!$B$14:$B$25000,0))</f>
        <v>3150</v>
      </c>
      <c r="T446" s="1781">
        <f>INDEX([1]TDSheet!$AX$14:$AX$25000,MATCH($B446,[1]TDSheet!$B$14:$B$25000,0))</f>
        <v>3150</v>
      </c>
      <c r="U446" s="1781">
        <f>INDEX([1]TDSheet!$AX$14:$AX$25000,MATCH($B446,[1]TDSheet!$B$14:$B$25000,0))</f>
        <v>3150</v>
      </c>
      <c r="V446" s="1782">
        <f>INDEX([1]TDSheet!$AX$14:$AX$25000,MATCH($B446,[1]TDSheet!$B$14:$B$25000,0))</f>
        <v>3150</v>
      </c>
      <c r="W446" s="1227"/>
      <c r="X446" s="641" t="s">
        <v>3208</v>
      </c>
      <c r="Y446" s="1228" t="s">
        <v>3123</v>
      </c>
      <c r="Z446" s="1228" t="s">
        <v>3123</v>
      </c>
      <c r="AA446" s="1228" t="s">
        <v>3123</v>
      </c>
      <c r="AB446" s="1228"/>
      <c r="AC446" s="1228" t="s">
        <v>3123</v>
      </c>
      <c r="AD446" s="642" t="str">
        <f>INDEX([1]TDSheet!$AV$14:$AV$25000,MATCH($B446,[1]TDSheet!$B$14:$B$25000,0))</f>
        <v>1464*965</v>
      </c>
      <c r="AE446" s="469">
        <f>INDEX([1]TDSheet!$AY$14:$AY$25000,MATCH($B446,[1]TDSheet!$B$14:$B$25000,0))</f>
        <v>3650</v>
      </c>
      <c r="AF446" s="1051"/>
      <c r="AG446" s="1058"/>
      <c r="AH446" s="251"/>
      <c r="AI446" s="251"/>
    </row>
    <row r="447" spans="1:35" ht="17.25" customHeight="1">
      <c r="A447" s="639">
        <f>ROW(447:447)-SUM(AF$1:AF447)</f>
        <v>419</v>
      </c>
      <c r="B447" s="640" t="s">
        <v>1863</v>
      </c>
      <c r="C447" s="640" t="str">
        <f t="shared" si="158"/>
        <v>3566AGNBLPV</v>
      </c>
      <c r="D447" s="638" t="s">
        <v>3795</v>
      </c>
      <c r="E447" s="1054" t="s">
        <v>4471</v>
      </c>
      <c r="F447" s="1226"/>
      <c r="G447" s="1226"/>
      <c r="H447" s="1226" t="str">
        <f t="shared" si="159"/>
        <v>P</v>
      </c>
      <c r="I447" s="1226"/>
      <c r="J447" s="1226" t="str">
        <f t="shared" si="160"/>
        <v>V</v>
      </c>
      <c r="K447" s="1226"/>
      <c r="L447" s="1226"/>
      <c r="M447" s="1780" t="str">
        <f>INDEX([1]TDSheet!$S$14:$S$25000,MATCH($B447,[1]TDSheet!$B$14:$B$25000,0))</f>
        <v xml:space="preserve"> Ford "Focus" II 3/5D Hbk / 4D Sed / 5D Stw '2005-2011 ЗП ТЗ ДД #3566AGNBLPV</v>
      </c>
      <c r="N447" s="1781">
        <f>INDEX([1]TDSheet!$AX$14:$AX$25000,MATCH($B447,[1]TDSheet!$B$14:$B$25000,0))</f>
        <v>3150</v>
      </c>
      <c r="O447" s="1781">
        <f>INDEX([1]TDSheet!$AX$14:$AX$25000,MATCH($B447,[1]TDSheet!$B$14:$B$25000,0))</f>
        <v>3150</v>
      </c>
      <c r="P447" s="1781">
        <f>INDEX([1]TDSheet!$AX$14:$AX$25000,MATCH($B447,[1]TDSheet!$B$14:$B$25000,0))</f>
        <v>3150</v>
      </c>
      <c r="Q447" s="1781">
        <f>INDEX([1]TDSheet!$AX$14:$AX$25000,MATCH($B447,[1]TDSheet!$B$14:$B$25000,0))</f>
        <v>3150</v>
      </c>
      <c r="R447" s="1781">
        <f>INDEX([1]TDSheet!$AX$14:$AX$25000,MATCH($B447,[1]TDSheet!$B$14:$B$25000,0))</f>
        <v>3150</v>
      </c>
      <c r="S447" s="1781">
        <f>INDEX([1]TDSheet!$AX$14:$AX$25000,MATCH($B447,[1]TDSheet!$B$14:$B$25000,0))</f>
        <v>3150</v>
      </c>
      <c r="T447" s="1781">
        <f>INDEX([1]TDSheet!$AX$14:$AX$25000,MATCH($B447,[1]TDSheet!$B$14:$B$25000,0))</f>
        <v>3150</v>
      </c>
      <c r="U447" s="1781">
        <f>INDEX([1]TDSheet!$AX$14:$AX$25000,MATCH($B447,[1]TDSheet!$B$14:$B$25000,0))</f>
        <v>3150</v>
      </c>
      <c r="V447" s="1782">
        <f>INDEX([1]TDSheet!$AX$14:$AX$25000,MATCH($B447,[1]TDSheet!$B$14:$B$25000,0))</f>
        <v>3150</v>
      </c>
      <c r="W447" s="1227"/>
      <c r="X447" s="641" t="s">
        <v>3208</v>
      </c>
      <c r="Y447" s="1228" t="s">
        <v>3123</v>
      </c>
      <c r="Z447" s="1228" t="s">
        <v>3123</v>
      </c>
      <c r="AA447" s="1228" t="s">
        <v>3123</v>
      </c>
      <c r="AB447" s="1228" t="s">
        <v>3123</v>
      </c>
      <c r="AC447" s="1228"/>
      <c r="AD447" s="642" t="str">
        <f>INDEX([1]TDSheet!$AV$14:$AV$25000,MATCH($B447,[1]TDSheet!$B$14:$B$25000,0))</f>
        <v>1464*965</v>
      </c>
      <c r="AE447" s="469">
        <f>INDEX([1]TDSheet!$AY$14:$AY$25000,MATCH($B447,[1]TDSheet!$B$14:$B$25000,0))</f>
        <v>3650</v>
      </c>
      <c r="AF447" s="1051"/>
      <c r="AG447" s="1058"/>
      <c r="AH447" s="251"/>
      <c r="AI447" s="251"/>
    </row>
    <row r="448" spans="1:35" s="56" customFormat="1" ht="17.25" customHeight="1">
      <c r="A448" s="639">
        <f>ROW(448:448)-SUM(AF$1:AF448)</f>
        <v>420</v>
      </c>
      <c r="B448" s="640" t="s">
        <v>1865</v>
      </c>
      <c r="C448" s="640" t="str">
        <f t="shared" si="158"/>
        <v>3566AGNHV</v>
      </c>
      <c r="D448" s="643" t="s">
        <v>3795</v>
      </c>
      <c r="E448" s="1054" t="s">
        <v>4475</v>
      </c>
      <c r="F448" s="1226"/>
      <c r="G448" s="1226" t="s">
        <v>4473</v>
      </c>
      <c r="H448" s="1226" t="str">
        <f t="shared" si="159"/>
        <v/>
      </c>
      <c r="I448" s="1226"/>
      <c r="J448" s="1226" t="str">
        <f t="shared" si="160"/>
        <v>V</v>
      </c>
      <c r="K448" s="1226"/>
      <c r="L448" s="1226"/>
      <c r="M448" s="1780" t="str">
        <f>INDEX([1]TDSheet!$S$14:$S$25000,MATCH($B448,[1]TDSheet!$B$14:$B$25000,0))</f>
        <v xml:space="preserve"> Ford "Focus" II 3/5D Hbk/4D Sed / 5D Stw '2005-2011 ТЗ (полный обогрев) #3566AGNHV</v>
      </c>
      <c r="N448" s="1781">
        <f>INDEX([1]TDSheet!$AX$14:$AX$25000,MATCH($B448,[1]TDSheet!$B$14:$B$25000,0))</f>
        <v>7500</v>
      </c>
      <c r="O448" s="1781">
        <f>INDEX([1]TDSheet!$AX$14:$AX$25000,MATCH($B448,[1]TDSheet!$B$14:$B$25000,0))</f>
        <v>7500</v>
      </c>
      <c r="P448" s="1781">
        <f>INDEX([1]TDSheet!$AX$14:$AX$25000,MATCH($B448,[1]TDSheet!$B$14:$B$25000,0))</f>
        <v>7500</v>
      </c>
      <c r="Q448" s="1781">
        <f>INDEX([1]TDSheet!$AX$14:$AX$25000,MATCH($B448,[1]TDSheet!$B$14:$B$25000,0))</f>
        <v>7500</v>
      </c>
      <c r="R448" s="1781">
        <f>INDEX([1]TDSheet!$AX$14:$AX$25000,MATCH($B448,[1]TDSheet!$B$14:$B$25000,0))</f>
        <v>7500</v>
      </c>
      <c r="S448" s="1781">
        <f>INDEX([1]TDSheet!$AX$14:$AX$25000,MATCH($B448,[1]TDSheet!$B$14:$B$25000,0))</f>
        <v>7500</v>
      </c>
      <c r="T448" s="1781">
        <f>INDEX([1]TDSheet!$AX$14:$AX$25000,MATCH($B448,[1]TDSheet!$B$14:$B$25000,0))</f>
        <v>7500</v>
      </c>
      <c r="U448" s="1781">
        <f>INDEX([1]TDSheet!$AX$14:$AX$25000,MATCH($B448,[1]TDSheet!$B$14:$B$25000,0))</f>
        <v>7500</v>
      </c>
      <c r="V448" s="1782">
        <f>INDEX([1]TDSheet!$AX$14:$AX$25000,MATCH($B448,[1]TDSheet!$B$14:$B$25000,0))</f>
        <v>7500</v>
      </c>
      <c r="W448" s="1227"/>
      <c r="X448" s="641" t="s">
        <v>3208</v>
      </c>
      <c r="Y448" s="1228" t="s">
        <v>3123</v>
      </c>
      <c r="Z448" s="1228" t="s">
        <v>3123</v>
      </c>
      <c r="AA448" s="1228" t="s">
        <v>3123</v>
      </c>
      <c r="AB448" s="1228"/>
      <c r="AC448" s="1228" t="s">
        <v>3123</v>
      </c>
      <c r="AD448" s="644" t="str">
        <f>INDEX([1]TDSheet!$AV$14:$AV$25000,MATCH($B448,[1]TDSheet!$B$14:$B$25000,0))</f>
        <v>1464*965</v>
      </c>
      <c r="AE448" s="469">
        <f>INDEX([1]TDSheet!$AY$14:$AY$25000,MATCH($B448,[1]TDSheet!$B$14:$B$25000,0))</f>
        <v>9000</v>
      </c>
      <c r="AF448" s="102"/>
      <c r="AG448" s="1058"/>
    </row>
    <row r="449" spans="1:35" s="56" customFormat="1" ht="17.25" customHeight="1">
      <c r="A449" s="639">
        <f>ROW(449:449)-SUM(AF$1:AF449)</f>
        <v>421</v>
      </c>
      <c r="B449" s="640" t="s">
        <v>1866</v>
      </c>
      <c r="C449" s="640" t="str">
        <f t="shared" ref="C449:C486" si="182">IF(D449&lt;&gt;"",CONCATENATE(D449,E449,F449,G449,H449,I449,J449,K449,L449),"")</f>
        <v>3566AGNHPV</v>
      </c>
      <c r="D449" s="643" t="s">
        <v>3795</v>
      </c>
      <c r="E449" s="1054" t="s">
        <v>4475</v>
      </c>
      <c r="F449" s="1226"/>
      <c r="G449" s="1226" t="s">
        <v>4473</v>
      </c>
      <c r="H449" s="1226" t="str">
        <f t="shared" si="159"/>
        <v>P</v>
      </c>
      <c r="I449" s="1226"/>
      <c r="J449" s="1226" t="str">
        <f t="shared" si="160"/>
        <v>V</v>
      </c>
      <c r="K449" s="1226"/>
      <c r="L449" s="1226"/>
      <c r="M449" s="1780" t="str">
        <f>INDEX([1]TDSheet!$S$14:$S$25000,MATCH($B449,[1]TDSheet!$B$14:$B$25000,0))</f>
        <v xml:space="preserve"> Ford "Focus" II 3/5D Hbk/4D Sed / 5D Stw '2005-2011 ТЗ ДД (полный обогрев) #3566AGNHPV</v>
      </c>
      <c r="N449" s="1781">
        <f>INDEX([1]TDSheet!$AX$14:$AX$25000,MATCH($B449,[1]TDSheet!$B$14:$B$25000,0))</f>
        <v>7500</v>
      </c>
      <c r="O449" s="1781">
        <f>INDEX([1]TDSheet!$AX$14:$AX$25000,MATCH($B449,[1]TDSheet!$B$14:$B$25000,0))</f>
        <v>7500</v>
      </c>
      <c r="P449" s="1781">
        <f>INDEX([1]TDSheet!$AX$14:$AX$25000,MATCH($B449,[1]TDSheet!$B$14:$B$25000,0))</f>
        <v>7500</v>
      </c>
      <c r="Q449" s="1781">
        <f>INDEX([1]TDSheet!$AX$14:$AX$25000,MATCH($B449,[1]TDSheet!$B$14:$B$25000,0))</f>
        <v>7500</v>
      </c>
      <c r="R449" s="1781">
        <f>INDEX([1]TDSheet!$AX$14:$AX$25000,MATCH($B449,[1]TDSheet!$B$14:$B$25000,0))</f>
        <v>7500</v>
      </c>
      <c r="S449" s="1781">
        <f>INDEX([1]TDSheet!$AX$14:$AX$25000,MATCH($B449,[1]TDSheet!$B$14:$B$25000,0))</f>
        <v>7500</v>
      </c>
      <c r="T449" s="1781">
        <f>INDEX([1]TDSheet!$AX$14:$AX$25000,MATCH($B449,[1]TDSheet!$B$14:$B$25000,0))</f>
        <v>7500</v>
      </c>
      <c r="U449" s="1781">
        <f>INDEX([1]TDSheet!$AX$14:$AX$25000,MATCH($B449,[1]TDSheet!$B$14:$B$25000,0))</f>
        <v>7500</v>
      </c>
      <c r="V449" s="1782">
        <f>INDEX([1]TDSheet!$AX$14:$AX$25000,MATCH($B449,[1]TDSheet!$B$14:$B$25000,0))</f>
        <v>7500</v>
      </c>
      <c r="W449" s="1227"/>
      <c r="X449" s="641" t="s">
        <v>3208</v>
      </c>
      <c r="Y449" s="1228" t="s">
        <v>3123</v>
      </c>
      <c r="Z449" s="1228" t="s">
        <v>3123</v>
      </c>
      <c r="AA449" s="1228" t="s">
        <v>3123</v>
      </c>
      <c r="AB449" s="1228" t="s">
        <v>3123</v>
      </c>
      <c r="AC449" s="1228"/>
      <c r="AD449" s="644" t="str">
        <f>INDEX([1]TDSheet!$AV$14:$AV$25000,MATCH($B449,[1]TDSheet!$B$14:$B$25000,0))</f>
        <v>1464*965</v>
      </c>
      <c r="AE449" s="469">
        <f>INDEX([1]TDSheet!$AY$14:$AY$25000,MATCH($B449,[1]TDSheet!$B$14:$B$25000,0))</f>
        <v>9000</v>
      </c>
      <c r="AF449" s="102"/>
      <c r="AG449" s="1058"/>
    </row>
    <row r="450" spans="1:35" ht="17.25" customHeight="1">
      <c r="A450" s="639">
        <f>ROW(450:450)-SUM(AF$1:AF450)</f>
        <v>422</v>
      </c>
      <c r="B450" s="640" t="s">
        <v>1869</v>
      </c>
      <c r="C450" s="640" t="str">
        <f>IF(D450&lt;&gt;"",CONCATENATE(D450,E450,F450,G450,H450,I450,J450,K450,L450),"")</f>
        <v>3578AGNV</v>
      </c>
      <c r="D450" s="638" t="s">
        <v>3796</v>
      </c>
      <c r="E450" s="1054" t="s">
        <v>4475</v>
      </c>
      <c r="F450" s="1226"/>
      <c r="G450" s="1226"/>
      <c r="H450" s="1226" t="str">
        <f>IF(AB450="+","P","")</f>
        <v/>
      </c>
      <c r="I450" s="1226"/>
      <c r="J450" s="1226" t="str">
        <f>IF(Z450="+","V","")</f>
        <v>V</v>
      </c>
      <c r="K450" s="1226"/>
      <c r="L450" s="1226"/>
      <c r="M450" s="1780" t="str">
        <f>INDEX([1]TDSheet!$S$14:$S$25000,MATCH($B450,[1]TDSheet!$B$14:$B$25000,0))</f>
        <v xml:space="preserve"> Ford "Focus" III 3/5D Hbk / 4D Sed / 5D Stw '2011-2019 ТЗ (без ЗП) #3578AGNV</v>
      </c>
      <c r="N450" s="1781">
        <f>INDEX([1]TDSheet!$AX$14:$AX$25000,MATCH($B450,[1]TDSheet!$B$14:$B$25000,0))</f>
        <v>3250</v>
      </c>
      <c r="O450" s="1781">
        <f>INDEX([1]TDSheet!$AX$14:$AX$25000,MATCH($B450,[1]TDSheet!$B$14:$B$25000,0))</f>
        <v>3250</v>
      </c>
      <c r="P450" s="1781">
        <f>INDEX([1]TDSheet!$AX$14:$AX$25000,MATCH($B450,[1]TDSheet!$B$14:$B$25000,0))</f>
        <v>3250</v>
      </c>
      <c r="Q450" s="1781">
        <f>INDEX([1]TDSheet!$AX$14:$AX$25000,MATCH($B450,[1]TDSheet!$B$14:$B$25000,0))</f>
        <v>3250</v>
      </c>
      <c r="R450" s="1781">
        <f>INDEX([1]TDSheet!$AX$14:$AX$25000,MATCH($B450,[1]TDSheet!$B$14:$B$25000,0))</f>
        <v>3250</v>
      </c>
      <c r="S450" s="1781">
        <f>INDEX([1]TDSheet!$AX$14:$AX$25000,MATCH($B450,[1]TDSheet!$B$14:$B$25000,0))</f>
        <v>3250</v>
      </c>
      <c r="T450" s="1781">
        <f>INDEX([1]TDSheet!$AX$14:$AX$25000,MATCH($B450,[1]TDSheet!$B$14:$B$25000,0))</f>
        <v>3250</v>
      </c>
      <c r="U450" s="1781">
        <f>INDEX([1]TDSheet!$AX$14:$AX$25000,MATCH($B450,[1]TDSheet!$B$14:$B$25000,0))</f>
        <v>3250</v>
      </c>
      <c r="V450" s="1782">
        <f>INDEX([1]TDSheet!$AX$14:$AX$25000,MATCH($B450,[1]TDSheet!$B$14:$B$25000,0))</f>
        <v>3250</v>
      </c>
      <c r="W450" s="1227"/>
      <c r="X450" s="641" t="s">
        <v>7109</v>
      </c>
      <c r="Y450" s="1228" t="s">
        <v>3123</v>
      </c>
      <c r="Z450" s="1228" t="s">
        <v>3123</v>
      </c>
      <c r="AA450" s="1228" t="s">
        <v>3123</v>
      </c>
      <c r="AB450" s="1228"/>
      <c r="AC450" s="1228" t="s">
        <v>3123</v>
      </c>
      <c r="AD450" s="642" t="str">
        <f>INDEX([1]TDSheet!$AV$14:$AV$25000,MATCH($B450,[1]TDSheet!$B$14:$B$25000,0))</f>
        <v>1430*1060</v>
      </c>
      <c r="AE450" s="469">
        <f>INDEX([1]TDSheet!$AY$14:$AY$25000,MATCH($B450,[1]TDSheet!$B$14:$B$25000,0))</f>
        <v>3750</v>
      </c>
      <c r="AF450" s="1051"/>
      <c r="AG450" s="1058"/>
      <c r="AH450" s="251"/>
      <c r="AI450" s="251"/>
    </row>
    <row r="451" spans="1:35" ht="17.25" customHeight="1">
      <c r="A451" s="639">
        <f>ROW(451:451)-SUM(AF$1:AF451)</f>
        <v>423</v>
      </c>
      <c r="B451" s="640" t="s">
        <v>1870</v>
      </c>
      <c r="C451" s="640" t="str">
        <f>IF(D451&lt;&gt;"",CONCATENATE(D451,E451,F451,G451,H451,I451,J451,K451,L451),"")</f>
        <v>3578AGNPV</v>
      </c>
      <c r="D451" s="638" t="s">
        <v>3796</v>
      </c>
      <c r="E451" s="1054" t="s">
        <v>4475</v>
      </c>
      <c r="F451" s="1226"/>
      <c r="G451" s="1226"/>
      <c r="H451" s="1226" t="str">
        <f>IF(AB451="+","P","")</f>
        <v>P</v>
      </c>
      <c r="I451" s="1226"/>
      <c r="J451" s="1226" t="str">
        <f>IF(Z451="+","V","")</f>
        <v>V</v>
      </c>
      <c r="K451" s="1226"/>
      <c r="L451" s="1226"/>
      <c r="M451" s="1780" t="str">
        <f>INDEX([1]TDSheet!$S$14:$S$25000,MATCH($B451,[1]TDSheet!$B$14:$B$25000,0))</f>
        <v xml:space="preserve"> Ford "Focus" III 3/5D Hbk / 4D Sed / 5D Stw '2011-2019 ТЗ ДД (без ЗП) #3578AGNPV</v>
      </c>
      <c r="N451" s="1781">
        <f>INDEX([1]TDSheet!$AX$14:$AX$25000,MATCH($B451,[1]TDSheet!$B$14:$B$25000,0))</f>
        <v>3250</v>
      </c>
      <c r="O451" s="1781">
        <f>INDEX([1]TDSheet!$AX$14:$AX$25000,MATCH($B451,[1]TDSheet!$B$14:$B$25000,0))</f>
        <v>3250</v>
      </c>
      <c r="P451" s="1781">
        <f>INDEX([1]TDSheet!$AX$14:$AX$25000,MATCH($B451,[1]TDSheet!$B$14:$B$25000,0))</f>
        <v>3250</v>
      </c>
      <c r="Q451" s="1781">
        <f>INDEX([1]TDSheet!$AX$14:$AX$25000,MATCH($B451,[1]TDSheet!$B$14:$B$25000,0))</f>
        <v>3250</v>
      </c>
      <c r="R451" s="1781">
        <f>INDEX([1]TDSheet!$AX$14:$AX$25000,MATCH($B451,[1]TDSheet!$B$14:$B$25000,0))</f>
        <v>3250</v>
      </c>
      <c r="S451" s="1781">
        <f>INDEX([1]TDSheet!$AX$14:$AX$25000,MATCH($B451,[1]TDSheet!$B$14:$B$25000,0))</f>
        <v>3250</v>
      </c>
      <c r="T451" s="1781">
        <f>INDEX([1]TDSheet!$AX$14:$AX$25000,MATCH($B451,[1]TDSheet!$B$14:$B$25000,0))</f>
        <v>3250</v>
      </c>
      <c r="U451" s="1781">
        <f>INDEX([1]TDSheet!$AX$14:$AX$25000,MATCH($B451,[1]TDSheet!$B$14:$B$25000,0))</f>
        <v>3250</v>
      </c>
      <c r="V451" s="1782">
        <f>INDEX([1]TDSheet!$AX$14:$AX$25000,MATCH($B451,[1]TDSheet!$B$14:$B$25000,0))</f>
        <v>3250</v>
      </c>
      <c r="W451" s="1227"/>
      <c r="X451" s="641" t="s">
        <v>7109</v>
      </c>
      <c r="Y451" s="1228" t="s">
        <v>3123</v>
      </c>
      <c r="Z451" s="1228" t="s">
        <v>3123</v>
      </c>
      <c r="AA451" s="1228" t="s">
        <v>3123</v>
      </c>
      <c r="AB451" s="1228" t="s">
        <v>3123</v>
      </c>
      <c r="AC451" s="1228"/>
      <c r="AD451" s="642" t="str">
        <f>INDEX([1]TDSheet!$AV$14:$AV$25000,MATCH($B451,[1]TDSheet!$B$14:$B$25000,0))</f>
        <v>1430*1060</v>
      </c>
      <c r="AE451" s="469">
        <f>INDEX([1]TDSheet!$AY$14:$AY$25000,MATCH($B451,[1]TDSheet!$B$14:$B$25000,0))</f>
        <v>3750</v>
      </c>
      <c r="AF451" s="1051"/>
      <c r="AG451" s="1058"/>
      <c r="AH451" s="251"/>
      <c r="AI451" s="251"/>
    </row>
    <row r="452" spans="1:35" ht="17.25" customHeight="1">
      <c r="A452" s="639">
        <f>ROW(452:452)-SUM(AF$1:AF452)</f>
        <v>424</v>
      </c>
      <c r="B452" s="640" t="s">
        <v>1871</v>
      </c>
      <c r="C452" s="640" t="str">
        <f t="shared" si="182"/>
        <v>3578AGNBLV</v>
      </c>
      <c r="D452" s="638" t="s">
        <v>3796</v>
      </c>
      <c r="E452" s="1054" t="s">
        <v>4471</v>
      </c>
      <c r="F452" s="1226"/>
      <c r="G452" s="1226"/>
      <c r="H452" s="1226" t="str">
        <f t="shared" si="159"/>
        <v/>
      </c>
      <c r="I452" s="1226"/>
      <c r="J452" s="1226" t="str">
        <f t="shared" si="160"/>
        <v>V</v>
      </c>
      <c r="K452" s="1226"/>
      <c r="L452" s="1226"/>
      <c r="M452" s="1780" t="str">
        <f>INDEX([1]TDSheet!$S$14:$S$25000,MATCH($B452,[1]TDSheet!$B$14:$B$25000,0))</f>
        <v xml:space="preserve"> Ford "Focus" III 3/5D Hbk / 4D Sed / 5D Stw '2011-2019 ЗП ТЗ #3578AGNBLV</v>
      </c>
      <c r="N452" s="1781">
        <f>INDEX([1]TDSheet!$AX$14:$AX$25000,MATCH($B452,[1]TDSheet!$B$14:$B$25000,0))</f>
        <v>3350</v>
      </c>
      <c r="O452" s="1781">
        <f>INDEX([1]TDSheet!$AX$14:$AX$25000,MATCH($B452,[1]TDSheet!$B$14:$B$25000,0))</f>
        <v>3350</v>
      </c>
      <c r="P452" s="1781">
        <f>INDEX([1]TDSheet!$AX$14:$AX$25000,MATCH($B452,[1]TDSheet!$B$14:$B$25000,0))</f>
        <v>3350</v>
      </c>
      <c r="Q452" s="1781">
        <f>INDEX([1]TDSheet!$AX$14:$AX$25000,MATCH($B452,[1]TDSheet!$B$14:$B$25000,0))</f>
        <v>3350</v>
      </c>
      <c r="R452" s="1781">
        <f>INDEX([1]TDSheet!$AX$14:$AX$25000,MATCH($B452,[1]TDSheet!$B$14:$B$25000,0))</f>
        <v>3350</v>
      </c>
      <c r="S452" s="1781">
        <f>INDEX([1]TDSheet!$AX$14:$AX$25000,MATCH($B452,[1]TDSheet!$B$14:$B$25000,0))</f>
        <v>3350</v>
      </c>
      <c r="T452" s="1781">
        <f>INDEX([1]TDSheet!$AX$14:$AX$25000,MATCH($B452,[1]TDSheet!$B$14:$B$25000,0))</f>
        <v>3350</v>
      </c>
      <c r="U452" s="1781">
        <f>INDEX([1]TDSheet!$AX$14:$AX$25000,MATCH($B452,[1]TDSheet!$B$14:$B$25000,0))</f>
        <v>3350</v>
      </c>
      <c r="V452" s="1782">
        <f>INDEX([1]TDSheet!$AX$14:$AX$25000,MATCH($B452,[1]TDSheet!$B$14:$B$25000,0))</f>
        <v>3350</v>
      </c>
      <c r="W452" s="1227"/>
      <c r="X452" s="641" t="s">
        <v>7109</v>
      </c>
      <c r="Y452" s="1228" t="s">
        <v>3123</v>
      </c>
      <c r="Z452" s="1228" t="s">
        <v>3123</v>
      </c>
      <c r="AA452" s="1228" t="s">
        <v>3123</v>
      </c>
      <c r="AB452" s="1228"/>
      <c r="AC452" s="1228" t="s">
        <v>3123</v>
      </c>
      <c r="AD452" s="642" t="str">
        <f>INDEX([1]TDSheet!$AV$14:$AV$25000,MATCH($B452,[1]TDSheet!$B$14:$B$25000,0))</f>
        <v>1430*1060</v>
      </c>
      <c r="AE452" s="469">
        <f>INDEX([1]TDSheet!$AY$14:$AY$25000,MATCH($B452,[1]TDSheet!$B$14:$B$25000,0))</f>
        <v>3850</v>
      </c>
      <c r="AF452" s="1051"/>
      <c r="AG452" s="1058"/>
      <c r="AH452" s="251"/>
      <c r="AI452" s="251"/>
    </row>
    <row r="453" spans="1:35" ht="17.25" customHeight="1">
      <c r="A453" s="639">
        <f>ROW(453:453)-SUM(AF$1:AF453)</f>
        <v>425</v>
      </c>
      <c r="B453" s="640" t="s">
        <v>1872</v>
      </c>
      <c r="C453" s="640" t="str">
        <f t="shared" si="182"/>
        <v>3578AGNBLPV</v>
      </c>
      <c r="D453" s="638" t="s">
        <v>3796</v>
      </c>
      <c r="E453" s="1054" t="s">
        <v>4471</v>
      </c>
      <c r="F453" s="1226"/>
      <c r="G453" s="1226"/>
      <c r="H453" s="1226" t="str">
        <f t="shared" si="159"/>
        <v>P</v>
      </c>
      <c r="I453" s="1226"/>
      <c r="J453" s="1226" t="str">
        <f t="shared" si="160"/>
        <v>V</v>
      </c>
      <c r="K453" s="1226"/>
      <c r="L453" s="1226"/>
      <c r="M453" s="1780" t="str">
        <f>INDEX([1]TDSheet!$S$14:$S$25000,MATCH($B453,[1]TDSheet!$B$14:$B$25000,0))</f>
        <v xml:space="preserve"> Ford "Focus" III 3/5D Hbk / 4D Sed / 5D Stw '2011-2019 ЗП ТЗ ДД #3578AGNBLPV</v>
      </c>
      <c r="N453" s="1781">
        <f>INDEX([1]TDSheet!$AX$14:$AX$25000,MATCH($B453,[1]TDSheet!$B$14:$B$25000,0))</f>
        <v>3350</v>
      </c>
      <c r="O453" s="1781">
        <f>INDEX([1]TDSheet!$AX$14:$AX$25000,MATCH($B453,[1]TDSheet!$B$14:$B$25000,0))</f>
        <v>3350</v>
      </c>
      <c r="P453" s="1781">
        <f>INDEX([1]TDSheet!$AX$14:$AX$25000,MATCH($B453,[1]TDSheet!$B$14:$B$25000,0))</f>
        <v>3350</v>
      </c>
      <c r="Q453" s="1781">
        <f>INDEX([1]TDSheet!$AX$14:$AX$25000,MATCH($B453,[1]TDSheet!$B$14:$B$25000,0))</f>
        <v>3350</v>
      </c>
      <c r="R453" s="1781">
        <f>INDEX([1]TDSheet!$AX$14:$AX$25000,MATCH($B453,[1]TDSheet!$B$14:$B$25000,0))</f>
        <v>3350</v>
      </c>
      <c r="S453" s="1781">
        <f>INDEX([1]TDSheet!$AX$14:$AX$25000,MATCH($B453,[1]TDSheet!$B$14:$B$25000,0))</f>
        <v>3350</v>
      </c>
      <c r="T453" s="1781">
        <f>INDEX([1]TDSheet!$AX$14:$AX$25000,MATCH($B453,[1]TDSheet!$B$14:$B$25000,0))</f>
        <v>3350</v>
      </c>
      <c r="U453" s="1781">
        <f>INDEX([1]TDSheet!$AX$14:$AX$25000,MATCH($B453,[1]TDSheet!$B$14:$B$25000,0))</f>
        <v>3350</v>
      </c>
      <c r="V453" s="1782">
        <f>INDEX([1]TDSheet!$AX$14:$AX$25000,MATCH($B453,[1]TDSheet!$B$14:$B$25000,0))</f>
        <v>3350</v>
      </c>
      <c r="W453" s="1227"/>
      <c r="X453" s="641" t="s">
        <v>7109</v>
      </c>
      <c r="Y453" s="1228" t="s">
        <v>3123</v>
      </c>
      <c r="Z453" s="1228" t="s">
        <v>3123</v>
      </c>
      <c r="AA453" s="1228" t="s">
        <v>3123</v>
      </c>
      <c r="AB453" s="1228" t="s">
        <v>3123</v>
      </c>
      <c r="AC453" s="1228"/>
      <c r="AD453" s="642" t="str">
        <f>INDEX([1]TDSheet!$AV$14:$AV$25000,MATCH($B453,[1]TDSheet!$B$14:$B$25000,0))</f>
        <v>1430*1060</v>
      </c>
      <c r="AE453" s="469">
        <f>INDEX([1]TDSheet!$AY$14:$AY$25000,MATCH($B453,[1]TDSheet!$B$14:$B$25000,0))</f>
        <v>3850</v>
      </c>
      <c r="AF453" s="1051"/>
      <c r="AG453" s="1058"/>
      <c r="AH453" s="251"/>
      <c r="AI453" s="251"/>
    </row>
    <row r="454" spans="1:35" ht="17.25" customHeight="1">
      <c r="A454" s="639">
        <f>ROW(454:454)-SUM(AF$1:AF454)</f>
        <v>426</v>
      </c>
      <c r="B454" s="640" t="s">
        <v>1875</v>
      </c>
      <c r="C454" s="640" t="str">
        <f t="shared" si="182"/>
        <v>3578AGNHV</v>
      </c>
      <c r="D454" s="643" t="s">
        <v>3796</v>
      </c>
      <c r="E454" s="1054" t="s">
        <v>4475</v>
      </c>
      <c r="F454" s="1226"/>
      <c r="G454" s="1226" t="s">
        <v>4473</v>
      </c>
      <c r="H454" s="1226" t="str">
        <f t="shared" si="159"/>
        <v/>
      </c>
      <c r="I454" s="1226"/>
      <c r="J454" s="1226" t="str">
        <f t="shared" si="160"/>
        <v>V</v>
      </c>
      <c r="K454" s="1226"/>
      <c r="L454" s="1226"/>
      <c r="M454" s="1780" t="str">
        <f>INDEX([1]TDSheet!$S$14:$S$25000,MATCH($B454,[1]TDSheet!$B$14:$B$25000,0))</f>
        <v xml:space="preserve"> Ford "Focus" III 3/5 Hbk/4d Sed/5d  '2011- 2019 ТЗ (полный обогрев) #3578AGNHV</v>
      </c>
      <c r="N454" s="1781">
        <f>INDEX([1]TDSheet!$AX$14:$AX$25000,MATCH($B454,[1]TDSheet!$B$14:$B$25000,0))</f>
        <v>8000</v>
      </c>
      <c r="O454" s="1781">
        <f>INDEX([1]TDSheet!$AX$14:$AX$25000,MATCH($B454,[1]TDSheet!$B$14:$B$25000,0))</f>
        <v>8000</v>
      </c>
      <c r="P454" s="1781">
        <f>INDEX([1]TDSheet!$AX$14:$AX$25000,MATCH($B454,[1]TDSheet!$B$14:$B$25000,0))</f>
        <v>8000</v>
      </c>
      <c r="Q454" s="1781">
        <f>INDEX([1]TDSheet!$AX$14:$AX$25000,MATCH($B454,[1]TDSheet!$B$14:$B$25000,0))</f>
        <v>8000</v>
      </c>
      <c r="R454" s="1781">
        <f>INDEX([1]TDSheet!$AX$14:$AX$25000,MATCH($B454,[1]TDSheet!$B$14:$B$25000,0))</f>
        <v>8000</v>
      </c>
      <c r="S454" s="1781">
        <f>INDEX([1]TDSheet!$AX$14:$AX$25000,MATCH($B454,[1]TDSheet!$B$14:$B$25000,0))</f>
        <v>8000</v>
      </c>
      <c r="T454" s="1781">
        <f>INDEX([1]TDSheet!$AX$14:$AX$25000,MATCH($B454,[1]TDSheet!$B$14:$B$25000,0))</f>
        <v>8000</v>
      </c>
      <c r="U454" s="1781">
        <f>INDEX([1]TDSheet!$AX$14:$AX$25000,MATCH($B454,[1]TDSheet!$B$14:$B$25000,0))</f>
        <v>8000</v>
      </c>
      <c r="V454" s="1782">
        <f>INDEX([1]TDSheet!$AX$14:$AX$25000,MATCH($B454,[1]TDSheet!$B$14:$B$25000,0))</f>
        <v>8000</v>
      </c>
      <c r="W454" s="1227"/>
      <c r="X454" s="641" t="s">
        <v>7109</v>
      </c>
      <c r="Y454" s="1228" t="s">
        <v>3123</v>
      </c>
      <c r="Z454" s="1228" t="s">
        <v>3123</v>
      </c>
      <c r="AA454" s="1228" t="s">
        <v>3123</v>
      </c>
      <c r="AB454" s="1228"/>
      <c r="AC454" s="1228" t="s">
        <v>3123</v>
      </c>
      <c r="AD454" s="644" t="str">
        <f>INDEX([1]TDSheet!$AV$14:$AV$25000,MATCH($B454,[1]TDSheet!$B$14:$B$25000,0))</f>
        <v>1430*1060</v>
      </c>
      <c r="AE454" s="469">
        <f>INDEX([1]TDSheet!$AY$14:$AY$25000,MATCH($B454,[1]TDSheet!$B$14:$B$25000,0))</f>
        <v>9500</v>
      </c>
      <c r="AF454" s="1051"/>
      <c r="AG454" s="1058"/>
      <c r="AH454" s="251"/>
      <c r="AI454" s="251"/>
    </row>
    <row r="455" spans="1:35" ht="17.25" customHeight="1">
      <c r="A455" s="639">
        <f>ROW(455:455)-SUM(AF$1:AF455)</f>
        <v>427</v>
      </c>
      <c r="B455" s="640" t="s">
        <v>1876</v>
      </c>
      <c r="C455" s="640" t="str">
        <f t="shared" si="182"/>
        <v>3578AGNHPV</v>
      </c>
      <c r="D455" s="643" t="s">
        <v>3796</v>
      </c>
      <c r="E455" s="1054" t="s">
        <v>4475</v>
      </c>
      <c r="F455" s="1226"/>
      <c r="G455" s="1226" t="s">
        <v>4473</v>
      </c>
      <c r="H455" s="1226" t="str">
        <f t="shared" si="159"/>
        <v>P</v>
      </c>
      <c r="I455" s="1226"/>
      <c r="J455" s="1226" t="str">
        <f t="shared" si="160"/>
        <v>V</v>
      </c>
      <c r="K455" s="1226"/>
      <c r="L455" s="1226"/>
      <c r="M455" s="1780" t="str">
        <f>INDEX([1]TDSheet!$S$14:$S$25000,MATCH($B455,[1]TDSheet!$B$14:$B$25000,0))</f>
        <v xml:space="preserve"> Ford "Focus" III 3/5 Hbk/4d Sed/5d '2011-2019 ТЗ ДД (полный обогрев) #3578AGNHPV</v>
      </c>
      <c r="N455" s="1781">
        <f>INDEX([1]TDSheet!$AX$14:$AX$25000,MATCH($B455,[1]TDSheet!$B$14:$B$25000,0))</f>
        <v>8000</v>
      </c>
      <c r="O455" s="1781">
        <f>INDEX([1]TDSheet!$AX$14:$AX$25000,MATCH($B455,[1]TDSheet!$B$14:$B$25000,0))</f>
        <v>8000</v>
      </c>
      <c r="P455" s="1781">
        <f>INDEX([1]TDSheet!$AX$14:$AX$25000,MATCH($B455,[1]TDSheet!$B$14:$B$25000,0))</f>
        <v>8000</v>
      </c>
      <c r="Q455" s="1781">
        <f>INDEX([1]TDSheet!$AX$14:$AX$25000,MATCH($B455,[1]TDSheet!$B$14:$B$25000,0))</f>
        <v>8000</v>
      </c>
      <c r="R455" s="1781">
        <f>INDEX([1]TDSheet!$AX$14:$AX$25000,MATCH($B455,[1]TDSheet!$B$14:$B$25000,0))</f>
        <v>8000</v>
      </c>
      <c r="S455" s="1781">
        <f>INDEX([1]TDSheet!$AX$14:$AX$25000,MATCH($B455,[1]TDSheet!$B$14:$B$25000,0))</f>
        <v>8000</v>
      </c>
      <c r="T455" s="1781">
        <f>INDEX([1]TDSheet!$AX$14:$AX$25000,MATCH($B455,[1]TDSheet!$B$14:$B$25000,0))</f>
        <v>8000</v>
      </c>
      <c r="U455" s="1781">
        <f>INDEX([1]TDSheet!$AX$14:$AX$25000,MATCH($B455,[1]TDSheet!$B$14:$B$25000,0))</f>
        <v>8000</v>
      </c>
      <c r="V455" s="1782">
        <f>INDEX([1]TDSheet!$AX$14:$AX$25000,MATCH($B455,[1]TDSheet!$B$14:$B$25000,0))</f>
        <v>8000</v>
      </c>
      <c r="W455" s="1227"/>
      <c r="X455" s="641" t="s">
        <v>7109</v>
      </c>
      <c r="Y455" s="1228" t="s">
        <v>3123</v>
      </c>
      <c r="Z455" s="1228" t="s">
        <v>3123</v>
      </c>
      <c r="AA455" s="1228" t="s">
        <v>3123</v>
      </c>
      <c r="AB455" s="1228" t="s">
        <v>3123</v>
      </c>
      <c r="AC455" s="1228"/>
      <c r="AD455" s="644" t="str">
        <f>INDEX([1]TDSheet!$AV$14:$AV$25000,MATCH($B455,[1]TDSheet!$B$14:$B$25000,0))</f>
        <v>1430*1060</v>
      </c>
      <c r="AE455" s="469">
        <f>INDEX([1]TDSheet!$AY$14:$AY$25000,MATCH($B455,[1]TDSheet!$B$14:$B$25000,0))</f>
        <v>9500</v>
      </c>
      <c r="AF455" s="1051"/>
      <c r="AG455" s="1058"/>
      <c r="AH455" s="251"/>
      <c r="AI455" s="251"/>
    </row>
    <row r="456" spans="1:35" ht="17.25" customHeight="1">
      <c r="A456" s="639">
        <f>ROW(456:456)-SUM(AF$1:AF456)</f>
        <v>428</v>
      </c>
      <c r="B456" s="640" t="s">
        <v>6137</v>
      </c>
      <c r="C456" s="640" t="str">
        <f>IF(D456&lt;&gt;"",CONCATENATE(D456,E456,F456,G456,H456,I456,J456,K456,L456),"")</f>
        <v>3578AGNHV</v>
      </c>
      <c r="D456" s="646" t="s">
        <v>3796</v>
      </c>
      <c r="E456" s="1084" t="s">
        <v>4475</v>
      </c>
      <c r="F456" s="1229"/>
      <c r="G456" s="1229" t="s">
        <v>4473</v>
      </c>
      <c r="H456" s="1229" t="str">
        <f>IF(AB456="+","P","")</f>
        <v/>
      </c>
      <c r="I456" s="1229"/>
      <c r="J456" s="1229" t="str">
        <f>IF(Z456="+","V","")</f>
        <v>V</v>
      </c>
      <c r="K456" s="1229"/>
      <c r="L456" s="1229"/>
      <c r="M456" s="1780" t="str">
        <f>INDEX([1]TDSheet!$S$14:$S$25000,MATCH($B456,[1]TDSheet!$B$14:$B$25000,0))</f>
        <v xml:space="preserve"> Ford "Focus" III (Европа) 3/5 Hbk/4d Sed/5d  '2011-2019 ТЗ (полный обогрев) #3578AGNHV</v>
      </c>
      <c r="N456" s="1781">
        <f>INDEX([1]TDSheet!$AX$14:$AX$25000,MATCH($B456,[1]TDSheet!$B$14:$B$25000,0))</f>
        <v>8000</v>
      </c>
      <c r="O456" s="1781">
        <f>INDEX([1]TDSheet!$AX$14:$AX$25000,MATCH($B456,[1]TDSheet!$B$14:$B$25000,0))</f>
        <v>8000</v>
      </c>
      <c r="P456" s="1781">
        <f>INDEX([1]TDSheet!$AX$14:$AX$25000,MATCH($B456,[1]TDSheet!$B$14:$B$25000,0))</f>
        <v>8000</v>
      </c>
      <c r="Q456" s="1781">
        <f>INDEX([1]TDSheet!$AX$14:$AX$25000,MATCH($B456,[1]TDSheet!$B$14:$B$25000,0))</f>
        <v>8000</v>
      </c>
      <c r="R456" s="1781">
        <f>INDEX([1]TDSheet!$AX$14:$AX$25000,MATCH($B456,[1]TDSheet!$B$14:$B$25000,0))</f>
        <v>8000</v>
      </c>
      <c r="S456" s="1781">
        <f>INDEX([1]TDSheet!$AX$14:$AX$25000,MATCH($B456,[1]TDSheet!$B$14:$B$25000,0))</f>
        <v>8000</v>
      </c>
      <c r="T456" s="1781">
        <f>INDEX([1]TDSheet!$AX$14:$AX$25000,MATCH($B456,[1]TDSheet!$B$14:$B$25000,0))</f>
        <v>8000</v>
      </c>
      <c r="U456" s="1781">
        <f>INDEX([1]TDSheet!$AX$14:$AX$25000,MATCH($B456,[1]TDSheet!$B$14:$B$25000,0))</f>
        <v>8000</v>
      </c>
      <c r="V456" s="1782">
        <f>INDEX([1]TDSheet!$AX$14:$AX$25000,MATCH($B456,[1]TDSheet!$B$14:$B$25000,0))</f>
        <v>8000</v>
      </c>
      <c r="W456" s="1227"/>
      <c r="X456" s="641" t="s">
        <v>7109</v>
      </c>
      <c r="Y456" s="1228" t="s">
        <v>3123</v>
      </c>
      <c r="Z456" s="1228" t="s">
        <v>3123</v>
      </c>
      <c r="AA456" s="1228" t="s">
        <v>3123</v>
      </c>
      <c r="AB456" s="1228"/>
      <c r="AC456" s="1228" t="s">
        <v>3123</v>
      </c>
      <c r="AD456" s="644" t="str">
        <f>INDEX([1]TDSheet!$AV$14:$AV$25000,MATCH($B456,[1]TDSheet!$B$14:$B$25000,0))</f>
        <v>1430*1060</v>
      </c>
      <c r="AE456" s="469">
        <f>INDEX([1]TDSheet!$AY$14:$AY$25000,MATCH($B456,[1]TDSheet!$B$14:$B$25000,0))</f>
        <v>9500</v>
      </c>
      <c r="AF456" s="1051"/>
      <c r="AG456" s="1058"/>
      <c r="AH456" s="251"/>
      <c r="AI456" s="251"/>
    </row>
    <row r="457" spans="1:35" ht="17.25" customHeight="1">
      <c r="A457" s="639">
        <f>ROW(457:457)-SUM(AF$1:AF457)</f>
        <v>429</v>
      </c>
      <c r="B457" s="640" t="s">
        <v>6138</v>
      </c>
      <c r="C457" s="640" t="str">
        <f>IF(D457&lt;&gt;"",CONCATENATE(D457,E457,F457,G457,H457,I457,J457,K457,L457),"")</f>
        <v>3578AGNHPV</v>
      </c>
      <c r="D457" s="646" t="s">
        <v>3796</v>
      </c>
      <c r="E457" s="1084" t="s">
        <v>4475</v>
      </c>
      <c r="F457" s="1229"/>
      <c r="G457" s="1229" t="s">
        <v>4473</v>
      </c>
      <c r="H457" s="1229" t="str">
        <f>IF(AB457="+","P","")</f>
        <v>P</v>
      </c>
      <c r="I457" s="1229"/>
      <c r="J457" s="1229" t="str">
        <f>IF(Z457="+","V","")</f>
        <v>V</v>
      </c>
      <c r="K457" s="1229"/>
      <c r="L457" s="1229"/>
      <c r="M457" s="1780" t="str">
        <f>INDEX([1]TDSheet!$S$14:$S$25000,MATCH($B457,[1]TDSheet!$B$14:$B$25000,0))</f>
        <v xml:space="preserve"> Ford "Focus" III (Европа) 3/5 Hbk/4d Sed/5d '2011-2019 ТЗ ДД (полный обогрев) #3578AGNHPV</v>
      </c>
      <c r="N457" s="1781">
        <f>INDEX([1]TDSheet!$AX$14:$AX$25000,MATCH($B457,[1]TDSheet!$B$14:$B$25000,0))</f>
        <v>8000</v>
      </c>
      <c r="O457" s="1781">
        <f>INDEX([1]TDSheet!$AX$14:$AX$25000,MATCH($B457,[1]TDSheet!$B$14:$B$25000,0))</f>
        <v>8000</v>
      </c>
      <c r="P457" s="1781">
        <f>INDEX([1]TDSheet!$AX$14:$AX$25000,MATCH($B457,[1]TDSheet!$B$14:$B$25000,0))</f>
        <v>8000</v>
      </c>
      <c r="Q457" s="1781">
        <f>INDEX([1]TDSheet!$AX$14:$AX$25000,MATCH($B457,[1]TDSheet!$B$14:$B$25000,0))</f>
        <v>8000</v>
      </c>
      <c r="R457" s="1781">
        <f>INDEX([1]TDSheet!$AX$14:$AX$25000,MATCH($B457,[1]TDSheet!$B$14:$B$25000,0))</f>
        <v>8000</v>
      </c>
      <c r="S457" s="1781">
        <f>INDEX([1]TDSheet!$AX$14:$AX$25000,MATCH($B457,[1]TDSheet!$B$14:$B$25000,0))</f>
        <v>8000</v>
      </c>
      <c r="T457" s="1781">
        <f>INDEX([1]TDSheet!$AX$14:$AX$25000,MATCH($B457,[1]TDSheet!$B$14:$B$25000,0))</f>
        <v>8000</v>
      </c>
      <c r="U457" s="1781">
        <f>INDEX([1]TDSheet!$AX$14:$AX$25000,MATCH($B457,[1]TDSheet!$B$14:$B$25000,0))</f>
        <v>8000</v>
      </c>
      <c r="V457" s="1782">
        <f>INDEX([1]TDSheet!$AX$14:$AX$25000,MATCH($B457,[1]TDSheet!$B$14:$B$25000,0))</f>
        <v>8000</v>
      </c>
      <c r="W457" s="1227"/>
      <c r="X457" s="641" t="s">
        <v>7109</v>
      </c>
      <c r="Y457" s="1228" t="s">
        <v>3123</v>
      </c>
      <c r="Z457" s="1228" t="s">
        <v>3123</v>
      </c>
      <c r="AA457" s="1228" t="s">
        <v>3123</v>
      </c>
      <c r="AB457" s="1228" t="s">
        <v>3123</v>
      </c>
      <c r="AC457" s="1228"/>
      <c r="AD457" s="644" t="str">
        <f>INDEX([1]TDSheet!$AV$14:$AV$25000,MATCH($B457,[1]TDSheet!$B$14:$B$25000,0))</f>
        <v>1430*1060</v>
      </c>
      <c r="AE457" s="469">
        <f>INDEX([1]TDSheet!$AY$14:$AY$25000,MATCH($B457,[1]TDSheet!$B$14:$B$25000,0))</f>
        <v>9500</v>
      </c>
      <c r="AF457" s="1051"/>
      <c r="AG457" s="1058"/>
      <c r="AH457" s="251"/>
      <c r="AI457" s="251"/>
    </row>
    <row r="458" spans="1:35" ht="17.25" customHeight="1">
      <c r="A458" s="639">
        <f>ROW(458:458)-SUM(AF$1:AF458)</f>
        <v>430</v>
      </c>
      <c r="B458" s="640" t="s">
        <v>6929</v>
      </c>
      <c r="C458" s="640" t="str">
        <f t="shared" ref="C458:C464" si="183">IF(D458&lt;&gt;"",CONCATENATE(D458,E458,F458,G458,H458,I458,J458,K458,L458),"")</f>
        <v>3578AGNPV</v>
      </c>
      <c r="D458" s="646" t="s">
        <v>3796</v>
      </c>
      <c r="E458" s="1084" t="s">
        <v>4475</v>
      </c>
      <c r="F458" s="1229"/>
      <c r="G458" s="1229"/>
      <c r="H458" s="1229" t="str">
        <f t="shared" ref="H458:H464" si="184">IF(AB458="+","P","")</f>
        <v>P</v>
      </c>
      <c r="I458" s="1229"/>
      <c r="J458" s="1229" t="str">
        <f t="shared" ref="J458:J464" si="185">IF(Z458="+","V","")</f>
        <v>V</v>
      </c>
      <c r="K458" s="1229"/>
      <c r="L458" s="1229"/>
      <c r="M458" s="1780" t="str">
        <f>INDEX([1]TDSheet!$S$14:$S$25000,MATCH($B458,[1]TDSheet!$B$14:$B$25000,0))</f>
        <v xml:space="preserve"> Ford "Focus" III Titanium '2011-2019 ЗП ТЗ ДД 3 камеры #3578AGNBLPV</v>
      </c>
      <c r="N458" s="1781">
        <f>INDEX([1]TDSheet!$AX$14:$AX$25000,MATCH($B458,[1]TDSheet!$B$14:$B$25000,0))</f>
        <v>3350</v>
      </c>
      <c r="O458" s="1781">
        <f>INDEX([1]TDSheet!$AX$14:$AX$25000,MATCH($B458,[1]TDSheet!$B$14:$B$25000,0))</f>
        <v>3350</v>
      </c>
      <c r="P458" s="1781">
        <f>INDEX([1]TDSheet!$AX$14:$AX$25000,MATCH($B458,[1]TDSheet!$B$14:$B$25000,0))</f>
        <v>3350</v>
      </c>
      <c r="Q458" s="1781">
        <f>INDEX([1]TDSheet!$AX$14:$AX$25000,MATCH($B458,[1]TDSheet!$B$14:$B$25000,0))</f>
        <v>3350</v>
      </c>
      <c r="R458" s="1781">
        <f>INDEX([1]TDSheet!$AX$14:$AX$25000,MATCH($B458,[1]TDSheet!$B$14:$B$25000,0))</f>
        <v>3350</v>
      </c>
      <c r="S458" s="1781">
        <f>INDEX([1]TDSheet!$AX$14:$AX$25000,MATCH($B458,[1]TDSheet!$B$14:$B$25000,0))</f>
        <v>3350</v>
      </c>
      <c r="T458" s="1781">
        <f>INDEX([1]TDSheet!$AX$14:$AX$25000,MATCH($B458,[1]TDSheet!$B$14:$B$25000,0))</f>
        <v>3350</v>
      </c>
      <c r="U458" s="1781">
        <f>INDEX([1]TDSheet!$AX$14:$AX$25000,MATCH($B458,[1]TDSheet!$B$14:$B$25000,0))</f>
        <v>3350</v>
      </c>
      <c r="V458" s="1782">
        <f>INDEX([1]TDSheet!$AX$14:$AX$25000,MATCH($B458,[1]TDSheet!$B$14:$B$25000,0))</f>
        <v>3350</v>
      </c>
      <c r="W458" s="1227"/>
      <c r="X458" s="641" t="s">
        <v>7109</v>
      </c>
      <c r="Y458" s="1228" t="s">
        <v>3123</v>
      </c>
      <c r="Z458" s="1228" t="s">
        <v>3123</v>
      </c>
      <c r="AA458" s="1228" t="s">
        <v>3123</v>
      </c>
      <c r="AB458" s="1228" t="s">
        <v>3123</v>
      </c>
      <c r="AC458" s="1228"/>
      <c r="AD458" s="644" t="str">
        <f>INDEX([1]TDSheet!$AV$14:$AV$25000,MATCH($B458,[1]TDSheet!$B$14:$B$25000,0))</f>
        <v>1430*1060</v>
      </c>
      <c r="AE458" s="469">
        <f>INDEX([1]TDSheet!$AY$14:$AY$25000,MATCH($B458,[1]TDSheet!$B$14:$B$25000,0))</f>
        <v>3850</v>
      </c>
      <c r="AF458" s="1051"/>
      <c r="AG458" s="1058"/>
      <c r="AH458" s="251"/>
      <c r="AI458" s="251"/>
    </row>
    <row r="459" spans="1:35" ht="17.25" customHeight="1">
      <c r="A459" s="639">
        <f>ROW(459:459)-SUM(AF$1:AF459)</f>
        <v>431</v>
      </c>
      <c r="B459" s="640" t="s">
        <v>6930</v>
      </c>
      <c r="C459" s="640" t="str">
        <f t="shared" si="183"/>
        <v>3578AGNPV</v>
      </c>
      <c r="D459" s="646" t="s">
        <v>3796</v>
      </c>
      <c r="E459" s="1084" t="s">
        <v>4475</v>
      </c>
      <c r="F459" s="1229"/>
      <c r="G459" s="1229"/>
      <c r="H459" s="1229" t="str">
        <f t="shared" si="184"/>
        <v>P</v>
      </c>
      <c r="I459" s="1229"/>
      <c r="J459" s="1229" t="str">
        <f t="shared" si="185"/>
        <v>V</v>
      </c>
      <c r="K459" s="1229"/>
      <c r="L459" s="1229"/>
      <c r="M459" s="1780" t="str">
        <f>INDEX([1]TDSheet!$S$14:$S$25000,MATCH($B459,[1]TDSheet!$B$14:$B$25000,0))</f>
        <v xml:space="preserve"> Ford "Focus" III рестайлинг Titanium '2014-2019 ЗП ТЗ ДД 3 камеры #3578AGNBLPV</v>
      </c>
      <c r="N459" s="1781">
        <f>INDEX([1]TDSheet!$AX$14:$AX$25000,MATCH($B459,[1]TDSheet!$B$14:$B$25000,0))</f>
        <v>3350</v>
      </c>
      <c r="O459" s="1781">
        <f>INDEX([1]TDSheet!$AX$14:$AX$25000,MATCH($B459,[1]TDSheet!$B$14:$B$25000,0))</f>
        <v>3350</v>
      </c>
      <c r="P459" s="1781">
        <f>INDEX([1]TDSheet!$AX$14:$AX$25000,MATCH($B459,[1]TDSheet!$B$14:$B$25000,0))</f>
        <v>3350</v>
      </c>
      <c r="Q459" s="1781">
        <f>INDEX([1]TDSheet!$AX$14:$AX$25000,MATCH($B459,[1]TDSheet!$B$14:$B$25000,0))</f>
        <v>3350</v>
      </c>
      <c r="R459" s="1781">
        <f>INDEX([1]TDSheet!$AX$14:$AX$25000,MATCH($B459,[1]TDSheet!$B$14:$B$25000,0))</f>
        <v>3350</v>
      </c>
      <c r="S459" s="1781">
        <f>INDEX([1]TDSheet!$AX$14:$AX$25000,MATCH($B459,[1]TDSheet!$B$14:$B$25000,0))</f>
        <v>3350</v>
      </c>
      <c r="T459" s="1781">
        <f>INDEX([1]TDSheet!$AX$14:$AX$25000,MATCH($B459,[1]TDSheet!$B$14:$B$25000,0))</f>
        <v>3350</v>
      </c>
      <c r="U459" s="1781">
        <f>INDEX([1]TDSheet!$AX$14:$AX$25000,MATCH($B459,[1]TDSheet!$B$14:$B$25000,0))</f>
        <v>3350</v>
      </c>
      <c r="V459" s="1782">
        <f>INDEX([1]TDSheet!$AX$14:$AX$25000,MATCH($B459,[1]TDSheet!$B$14:$B$25000,0))</f>
        <v>3350</v>
      </c>
      <c r="W459" s="1227"/>
      <c r="X459" s="641" t="s">
        <v>6248</v>
      </c>
      <c r="Y459" s="1228" t="s">
        <v>3123</v>
      </c>
      <c r="Z459" s="1228" t="s">
        <v>3123</v>
      </c>
      <c r="AA459" s="1228" t="s">
        <v>3123</v>
      </c>
      <c r="AB459" s="1228" t="s">
        <v>3123</v>
      </c>
      <c r="AC459" s="1228"/>
      <c r="AD459" s="644" t="str">
        <f>INDEX([1]TDSheet!$AV$14:$AV$25000,MATCH($B459,[1]TDSheet!$B$14:$B$25000,0))</f>
        <v>1430*1060</v>
      </c>
      <c r="AE459" s="469">
        <f>INDEX([1]TDSheet!$AY$14:$AY$25000,MATCH($B459,[1]TDSheet!$B$14:$B$25000,0))</f>
        <v>3850</v>
      </c>
      <c r="AF459" s="1051"/>
      <c r="AG459" s="1058"/>
      <c r="AH459" s="251"/>
      <c r="AI459" s="251"/>
    </row>
    <row r="460" spans="1:35" ht="17.25" customHeight="1">
      <c r="A460" s="639">
        <f>ROW(460:460)-SUM(AF$1:AF460)</f>
        <v>432</v>
      </c>
      <c r="B460" s="640" t="s">
        <v>1879</v>
      </c>
      <c r="C460" s="640" t="str">
        <f t="shared" si="183"/>
        <v>3578AGNHPV</v>
      </c>
      <c r="D460" s="643" t="s">
        <v>3796</v>
      </c>
      <c r="E460" s="1054" t="s">
        <v>4475</v>
      </c>
      <c r="F460" s="1226"/>
      <c r="G460" s="1226" t="s">
        <v>4473</v>
      </c>
      <c r="H460" s="1226" t="str">
        <f t="shared" si="184"/>
        <v>P</v>
      </c>
      <c r="I460" s="1226"/>
      <c r="J460" s="1226" t="str">
        <f t="shared" si="185"/>
        <v>V</v>
      </c>
      <c r="K460" s="1226"/>
      <c r="L460" s="1226"/>
      <c r="M460" s="1780" t="str">
        <f>INDEX([1]TDSheet!$S$14:$S$25000,MATCH($B460,[1]TDSheet!$B$14:$B$25000,0))</f>
        <v xml:space="preserve"> Ford "Focus" III Titanium '2011-2014 ТЗ ДД 3 камеры (полный обогрев) #3578AGNHPV</v>
      </c>
      <c r="N460" s="1781">
        <f>INDEX([1]TDSheet!$AX$14:$AX$25000,MATCH($B460,[1]TDSheet!$B$14:$B$25000,0))</f>
        <v>8000</v>
      </c>
      <c r="O460" s="1781">
        <f>INDEX([1]TDSheet!$AX$14:$AX$25000,MATCH($B460,[1]TDSheet!$B$14:$B$25000,0))</f>
        <v>8000</v>
      </c>
      <c r="P460" s="1781">
        <f>INDEX([1]TDSheet!$AX$14:$AX$25000,MATCH($B460,[1]TDSheet!$B$14:$B$25000,0))</f>
        <v>8000</v>
      </c>
      <c r="Q460" s="1781">
        <f>INDEX([1]TDSheet!$AX$14:$AX$25000,MATCH($B460,[1]TDSheet!$B$14:$B$25000,0))</f>
        <v>8000</v>
      </c>
      <c r="R460" s="1781">
        <f>INDEX([1]TDSheet!$AX$14:$AX$25000,MATCH($B460,[1]TDSheet!$B$14:$B$25000,0))</f>
        <v>8000</v>
      </c>
      <c r="S460" s="1781">
        <f>INDEX([1]TDSheet!$AX$14:$AX$25000,MATCH($B460,[1]TDSheet!$B$14:$B$25000,0))</f>
        <v>8000</v>
      </c>
      <c r="T460" s="1781">
        <f>INDEX([1]TDSheet!$AX$14:$AX$25000,MATCH($B460,[1]TDSheet!$B$14:$B$25000,0))</f>
        <v>8000</v>
      </c>
      <c r="U460" s="1781">
        <f>INDEX([1]TDSheet!$AX$14:$AX$25000,MATCH($B460,[1]TDSheet!$B$14:$B$25000,0))</f>
        <v>8000</v>
      </c>
      <c r="V460" s="1782">
        <f>INDEX([1]TDSheet!$AX$14:$AX$25000,MATCH($B460,[1]TDSheet!$B$14:$B$25000,0))</f>
        <v>8000</v>
      </c>
      <c r="W460" s="1227"/>
      <c r="X460" s="641" t="s">
        <v>8727</v>
      </c>
      <c r="Y460" s="1228" t="s">
        <v>3123</v>
      </c>
      <c r="Z460" s="1228" t="s">
        <v>3123</v>
      </c>
      <c r="AA460" s="1228" t="s">
        <v>3123</v>
      </c>
      <c r="AB460" s="1228" t="s">
        <v>3123</v>
      </c>
      <c r="AC460" s="1228"/>
      <c r="AD460" s="644" t="str">
        <f>INDEX([1]TDSheet!$AV$14:$AV$25000,MATCH($B460,[1]TDSheet!$B$14:$B$25000,0))</f>
        <v>1430*1060</v>
      </c>
      <c r="AE460" s="469">
        <f>INDEX([1]TDSheet!$AY$14:$AY$25000,MATCH($B460,[1]TDSheet!$B$14:$B$25000,0))</f>
        <v>9500</v>
      </c>
      <c r="AF460" s="1051"/>
      <c r="AG460" s="1058"/>
      <c r="AH460" s="251"/>
      <c r="AI460" s="251"/>
    </row>
    <row r="461" spans="1:35" ht="17.25" customHeight="1">
      <c r="A461" s="639">
        <f>ROW(461:461)-SUM(AF$1:AF461)</f>
        <v>433</v>
      </c>
      <c r="B461" s="640" t="s">
        <v>6670</v>
      </c>
      <c r="C461" s="640" t="str">
        <f t="shared" si="183"/>
        <v>3578AGNHPV</v>
      </c>
      <c r="D461" s="646" t="s">
        <v>3796</v>
      </c>
      <c r="E461" s="1084" t="s">
        <v>4475</v>
      </c>
      <c r="F461" s="1229"/>
      <c r="G461" s="1229" t="s">
        <v>4473</v>
      </c>
      <c r="H461" s="1229" t="str">
        <f t="shared" si="184"/>
        <v>P</v>
      </c>
      <c r="I461" s="1229"/>
      <c r="J461" s="1229" t="str">
        <f t="shared" si="185"/>
        <v>V</v>
      </c>
      <c r="K461" s="1229"/>
      <c r="L461" s="1229"/>
      <c r="M461" s="1780" t="str">
        <f>INDEX([1]TDSheet!$S$14:$S$25000,MATCH($B461,[1]TDSheet!$B$14:$B$25000,0))</f>
        <v xml:space="preserve"> Ford "Focus" III рестайлинг Titanium '2014-2019 ТЗ ДД 3 камеры (полный обогрев) #3578AGNHPV</v>
      </c>
      <c r="N461" s="1781">
        <f>INDEX([1]TDSheet!$AX$14:$AX$25000,MATCH($B461,[1]TDSheet!$B$14:$B$25000,0))</f>
        <v>8000</v>
      </c>
      <c r="O461" s="1781">
        <f>INDEX([1]TDSheet!$AX$14:$AX$25000,MATCH($B461,[1]TDSheet!$B$14:$B$25000,0))</f>
        <v>8000</v>
      </c>
      <c r="P461" s="1781">
        <f>INDEX([1]TDSheet!$AX$14:$AX$25000,MATCH($B461,[1]TDSheet!$B$14:$B$25000,0))</f>
        <v>8000</v>
      </c>
      <c r="Q461" s="1781">
        <f>INDEX([1]TDSheet!$AX$14:$AX$25000,MATCH($B461,[1]TDSheet!$B$14:$B$25000,0))</f>
        <v>8000</v>
      </c>
      <c r="R461" s="1781">
        <f>INDEX([1]TDSheet!$AX$14:$AX$25000,MATCH($B461,[1]TDSheet!$B$14:$B$25000,0))</f>
        <v>8000</v>
      </c>
      <c r="S461" s="1781">
        <f>INDEX([1]TDSheet!$AX$14:$AX$25000,MATCH($B461,[1]TDSheet!$B$14:$B$25000,0))</f>
        <v>8000</v>
      </c>
      <c r="T461" s="1781">
        <f>INDEX([1]TDSheet!$AX$14:$AX$25000,MATCH($B461,[1]TDSheet!$B$14:$B$25000,0))</f>
        <v>8000</v>
      </c>
      <c r="U461" s="1781">
        <f>INDEX([1]TDSheet!$AX$14:$AX$25000,MATCH($B461,[1]TDSheet!$B$14:$B$25000,0))</f>
        <v>8000</v>
      </c>
      <c r="V461" s="1782">
        <f>INDEX([1]TDSheet!$AX$14:$AX$25000,MATCH($B461,[1]TDSheet!$B$14:$B$25000,0))</f>
        <v>8000</v>
      </c>
      <c r="W461" s="1227"/>
      <c r="X461" s="641" t="s">
        <v>6248</v>
      </c>
      <c r="Y461" s="1228" t="s">
        <v>3123</v>
      </c>
      <c r="Z461" s="1228" t="s">
        <v>3123</v>
      </c>
      <c r="AA461" s="1228" t="s">
        <v>3123</v>
      </c>
      <c r="AB461" s="1228" t="s">
        <v>3123</v>
      </c>
      <c r="AC461" s="1228"/>
      <c r="AD461" s="644" t="str">
        <f>INDEX([1]TDSheet!$AV$14:$AV$25000,MATCH($B461,[1]TDSheet!$B$14:$B$25000,0))</f>
        <v>1430*1060</v>
      </c>
      <c r="AE461" s="469">
        <f>INDEX([1]TDSheet!$AY$14:$AY$25000,MATCH($B461,[1]TDSheet!$B$14:$B$25000,0))</f>
        <v>9500</v>
      </c>
      <c r="AF461" s="1051"/>
      <c r="AG461" s="1058"/>
      <c r="AH461" s="251"/>
      <c r="AI461" s="251"/>
    </row>
    <row r="462" spans="1:35" ht="17.25" customHeight="1">
      <c r="A462" s="639">
        <f>ROW(462:462)-SUM(AF$1:AF462)</f>
        <v>434</v>
      </c>
      <c r="B462" s="640" t="s">
        <v>7129</v>
      </c>
      <c r="C462" s="640" t="str">
        <f t="shared" si="183"/>
        <v>3578AGNHV</v>
      </c>
      <c r="D462" s="646" t="s">
        <v>3796</v>
      </c>
      <c r="E462" s="1084" t="s">
        <v>4475</v>
      </c>
      <c r="F462" s="1229"/>
      <c r="G462" s="1229" t="s">
        <v>4473</v>
      </c>
      <c r="H462" s="1229" t="str">
        <f t="shared" si="184"/>
        <v/>
      </c>
      <c r="I462" s="1229"/>
      <c r="J462" s="1229" t="str">
        <f t="shared" si="185"/>
        <v>V</v>
      </c>
      <c r="K462" s="1229"/>
      <c r="L462" s="1229"/>
      <c r="M462" s="1780" t="str">
        <f>INDEX([1]TDSheet!$S$14:$S$25000,MATCH($B462,[1]TDSheet!$B$14:$B$25000,0))</f>
        <v xml:space="preserve"> Ford "Focus" III '2011-2019 (USA) ТЗ (полный обогрев) #3578AGNHV</v>
      </c>
      <c r="N462" s="1781">
        <f>INDEX([1]TDSheet!$AX$14:$AX$25000,MATCH($B462,[1]TDSheet!$B$14:$B$25000,0))</f>
        <v>8000</v>
      </c>
      <c r="O462" s="1781">
        <f>INDEX([1]TDSheet!$AX$14:$AX$25000,MATCH($B462,[1]TDSheet!$B$14:$B$25000,0))</f>
        <v>8000</v>
      </c>
      <c r="P462" s="1781">
        <f>INDEX([1]TDSheet!$AX$14:$AX$25000,MATCH($B462,[1]TDSheet!$B$14:$B$25000,0))</f>
        <v>8000</v>
      </c>
      <c r="Q462" s="1781">
        <f>INDEX([1]TDSheet!$AX$14:$AX$25000,MATCH($B462,[1]TDSheet!$B$14:$B$25000,0))</f>
        <v>8000</v>
      </c>
      <c r="R462" s="1781">
        <f>INDEX([1]TDSheet!$AX$14:$AX$25000,MATCH($B462,[1]TDSheet!$B$14:$B$25000,0))</f>
        <v>8000</v>
      </c>
      <c r="S462" s="1781">
        <f>INDEX([1]TDSheet!$AX$14:$AX$25000,MATCH($B462,[1]TDSheet!$B$14:$B$25000,0))</f>
        <v>8000</v>
      </c>
      <c r="T462" s="1781">
        <f>INDEX([1]TDSheet!$AX$14:$AX$25000,MATCH($B462,[1]TDSheet!$B$14:$B$25000,0))</f>
        <v>8000</v>
      </c>
      <c r="U462" s="1781">
        <f>INDEX([1]TDSheet!$AX$14:$AX$25000,MATCH($B462,[1]TDSheet!$B$14:$B$25000,0))</f>
        <v>8000</v>
      </c>
      <c r="V462" s="1782">
        <f>INDEX([1]TDSheet!$AX$14:$AX$25000,MATCH($B462,[1]TDSheet!$B$14:$B$25000,0))</f>
        <v>8000</v>
      </c>
      <c r="W462" s="1227"/>
      <c r="X462" s="647" t="s">
        <v>7109</v>
      </c>
      <c r="Y462" s="1228" t="s">
        <v>3123</v>
      </c>
      <c r="Z462" s="1228" t="s">
        <v>3123</v>
      </c>
      <c r="AA462" s="1228" t="s">
        <v>3123</v>
      </c>
      <c r="AB462" s="1228"/>
      <c r="AC462" s="1228" t="s">
        <v>3123</v>
      </c>
      <c r="AD462" s="644" t="str">
        <f>INDEX([1]TDSheet!$AV$14:$AV$25000,MATCH($B462,[1]TDSheet!$B$14:$B$25000,0))</f>
        <v>1430*1060</v>
      </c>
      <c r="AE462" s="469">
        <f>INDEX([1]TDSheet!$AY$14:$AY$25000,MATCH($B462,[1]TDSheet!$B$14:$B$25000,0))</f>
        <v>9500</v>
      </c>
      <c r="AF462" s="1051"/>
      <c r="AG462" s="1058"/>
      <c r="AH462" s="251"/>
      <c r="AI462" s="251"/>
    </row>
    <row r="463" spans="1:35" ht="17.25" customHeight="1">
      <c r="A463" s="639">
        <f>ROW(463:463)-SUM(AF$1:AF463)</f>
        <v>435</v>
      </c>
      <c r="B463" s="640" t="s">
        <v>7130</v>
      </c>
      <c r="C463" s="640" t="str">
        <f t="shared" si="183"/>
        <v>3578AGNHPV</v>
      </c>
      <c r="D463" s="646" t="s">
        <v>3796</v>
      </c>
      <c r="E463" s="1084" t="s">
        <v>4475</v>
      </c>
      <c r="F463" s="1229"/>
      <c r="G463" s="1229" t="s">
        <v>4473</v>
      </c>
      <c r="H463" s="1229" t="str">
        <f t="shared" si="184"/>
        <v>P</v>
      </c>
      <c r="I463" s="1229"/>
      <c r="J463" s="1229" t="str">
        <f t="shared" si="185"/>
        <v>V</v>
      </c>
      <c r="K463" s="1229"/>
      <c r="L463" s="1229"/>
      <c r="M463" s="1780" t="str">
        <f>INDEX([1]TDSheet!$S$14:$S$25000,MATCH($B463,[1]TDSheet!$B$14:$B$25000,0))</f>
        <v xml:space="preserve"> Ford "Focus" III '2011-2019 (USA) ТЗ ДД (полный обогрев) #3578AGNHPV</v>
      </c>
      <c r="N463" s="1781">
        <f>INDEX([1]TDSheet!$AX$14:$AX$25000,MATCH($B463,[1]TDSheet!$B$14:$B$25000,0))</f>
        <v>8000</v>
      </c>
      <c r="O463" s="1781">
        <f>INDEX([1]TDSheet!$AX$14:$AX$25000,MATCH($B463,[1]TDSheet!$B$14:$B$25000,0))</f>
        <v>8000</v>
      </c>
      <c r="P463" s="1781">
        <f>INDEX([1]TDSheet!$AX$14:$AX$25000,MATCH($B463,[1]TDSheet!$B$14:$B$25000,0))</f>
        <v>8000</v>
      </c>
      <c r="Q463" s="1781">
        <f>INDEX([1]TDSheet!$AX$14:$AX$25000,MATCH($B463,[1]TDSheet!$B$14:$B$25000,0))</f>
        <v>8000</v>
      </c>
      <c r="R463" s="1781">
        <f>INDEX([1]TDSheet!$AX$14:$AX$25000,MATCH($B463,[1]TDSheet!$B$14:$B$25000,0))</f>
        <v>8000</v>
      </c>
      <c r="S463" s="1781">
        <f>INDEX([1]TDSheet!$AX$14:$AX$25000,MATCH($B463,[1]TDSheet!$B$14:$B$25000,0))</f>
        <v>8000</v>
      </c>
      <c r="T463" s="1781">
        <f>INDEX([1]TDSheet!$AX$14:$AX$25000,MATCH($B463,[1]TDSheet!$B$14:$B$25000,0))</f>
        <v>8000</v>
      </c>
      <c r="U463" s="1781">
        <f>INDEX([1]TDSheet!$AX$14:$AX$25000,MATCH($B463,[1]TDSheet!$B$14:$B$25000,0))</f>
        <v>8000</v>
      </c>
      <c r="V463" s="1782">
        <f>INDEX([1]TDSheet!$AX$14:$AX$25000,MATCH($B463,[1]TDSheet!$B$14:$B$25000,0))</f>
        <v>8000</v>
      </c>
      <c r="W463" s="1227"/>
      <c r="X463" s="647" t="s">
        <v>7109</v>
      </c>
      <c r="Y463" s="1228" t="s">
        <v>3123</v>
      </c>
      <c r="Z463" s="1228" t="s">
        <v>3123</v>
      </c>
      <c r="AA463" s="1228" t="s">
        <v>3123</v>
      </c>
      <c r="AB463" s="1228" t="s">
        <v>3123</v>
      </c>
      <c r="AC463" s="1228"/>
      <c r="AD463" s="644" t="str">
        <f>INDEX([1]TDSheet!$AV$14:$AV$25000,MATCH($B463,[1]TDSheet!$B$14:$B$25000,0))</f>
        <v>1430*1060</v>
      </c>
      <c r="AE463" s="469">
        <f>INDEX([1]TDSheet!$AY$14:$AY$25000,MATCH($B463,[1]TDSheet!$B$14:$B$25000,0))</f>
        <v>9500</v>
      </c>
      <c r="AF463" s="1051"/>
      <c r="AG463" s="1058"/>
      <c r="AH463" s="251"/>
      <c r="AI463" s="251"/>
    </row>
    <row r="464" spans="1:35" ht="17.25" customHeight="1">
      <c r="A464" s="639">
        <f>ROW(464:464)-SUM(AF$1:AF464)</f>
        <v>436</v>
      </c>
      <c r="B464" s="640" t="s">
        <v>6570</v>
      </c>
      <c r="C464" s="640" t="str">
        <f t="shared" si="183"/>
        <v>3578AGNHPV</v>
      </c>
      <c r="D464" s="646" t="s">
        <v>3796</v>
      </c>
      <c r="E464" s="1084" t="s">
        <v>4475</v>
      </c>
      <c r="F464" s="1229"/>
      <c r="G464" s="1229" t="s">
        <v>4473</v>
      </c>
      <c r="H464" s="1229" t="str">
        <f t="shared" si="184"/>
        <v>P</v>
      </c>
      <c r="I464" s="1229"/>
      <c r="J464" s="1229" t="str">
        <f t="shared" si="185"/>
        <v>V</v>
      </c>
      <c r="K464" s="1229"/>
      <c r="L464" s="1229"/>
      <c r="M464" s="1780" t="str">
        <f>INDEX([1]TDSheet!$S$14:$S$25000,MATCH($B464,[1]TDSheet!$B$14:$B$25000,0))</f>
        <v xml:space="preserve"> Ford "Focus" III рестайлинг '2014-2019 (USA) ТЗ ДД (3 камеры) (полный обогрев) #3578AGNHPV</v>
      </c>
      <c r="N464" s="1781">
        <f>INDEX([1]TDSheet!$AX$14:$AX$25000,MATCH($B464,[1]TDSheet!$B$14:$B$25000,0))</f>
        <v>8000</v>
      </c>
      <c r="O464" s="1781">
        <f>INDEX([1]TDSheet!$AX$14:$AX$25000,MATCH($B464,[1]TDSheet!$B$14:$B$25000,0))</f>
        <v>8000</v>
      </c>
      <c r="P464" s="1781">
        <f>INDEX([1]TDSheet!$AX$14:$AX$25000,MATCH($B464,[1]TDSheet!$B$14:$B$25000,0))</f>
        <v>8000</v>
      </c>
      <c r="Q464" s="1781">
        <f>INDEX([1]TDSheet!$AX$14:$AX$25000,MATCH($B464,[1]TDSheet!$B$14:$B$25000,0))</f>
        <v>8000</v>
      </c>
      <c r="R464" s="1781">
        <f>INDEX([1]TDSheet!$AX$14:$AX$25000,MATCH($B464,[1]TDSheet!$B$14:$B$25000,0))</f>
        <v>8000</v>
      </c>
      <c r="S464" s="1781">
        <f>INDEX([1]TDSheet!$AX$14:$AX$25000,MATCH($B464,[1]TDSheet!$B$14:$B$25000,0))</f>
        <v>8000</v>
      </c>
      <c r="T464" s="1781">
        <f>INDEX([1]TDSheet!$AX$14:$AX$25000,MATCH($B464,[1]TDSheet!$B$14:$B$25000,0))</f>
        <v>8000</v>
      </c>
      <c r="U464" s="1781">
        <f>INDEX([1]TDSheet!$AX$14:$AX$25000,MATCH($B464,[1]TDSheet!$B$14:$B$25000,0))</f>
        <v>8000</v>
      </c>
      <c r="V464" s="1782">
        <f>INDEX([1]TDSheet!$AX$14:$AX$25000,MATCH($B464,[1]TDSheet!$B$14:$B$25000,0))</f>
        <v>8000</v>
      </c>
      <c r="W464" s="1227"/>
      <c r="X464" s="647" t="s">
        <v>6248</v>
      </c>
      <c r="Y464" s="1228" t="s">
        <v>3123</v>
      </c>
      <c r="Z464" s="1228" t="s">
        <v>3123</v>
      </c>
      <c r="AA464" s="1228" t="s">
        <v>3123</v>
      </c>
      <c r="AB464" s="1228" t="s">
        <v>3123</v>
      </c>
      <c r="AC464" s="1228"/>
      <c r="AD464" s="644" t="str">
        <f>INDEX([1]TDSheet!$AV$14:$AV$25000,MATCH($B464,[1]TDSheet!$B$14:$B$25000,0))</f>
        <v>1430*1060</v>
      </c>
      <c r="AE464" s="469">
        <f>INDEX([1]TDSheet!$AY$14:$AY$25000,MATCH($B464,[1]TDSheet!$B$14:$B$25000,0))</f>
        <v>9500</v>
      </c>
      <c r="AF464" s="1051"/>
      <c r="AG464" s="1058"/>
      <c r="AH464" s="251"/>
      <c r="AI464" s="251"/>
    </row>
    <row r="465" spans="1:35" ht="17.25" customHeight="1">
      <c r="A465" s="639">
        <f>ROW(465:465)-SUM(AF$1:AF465)</f>
        <v>437</v>
      </c>
      <c r="B465" s="640" t="s">
        <v>1880</v>
      </c>
      <c r="C465" s="640" t="str">
        <f t="shared" si="182"/>
        <v>3563AGNBLV</v>
      </c>
      <c r="D465" s="638" t="s">
        <v>3797</v>
      </c>
      <c r="E465" s="1054" t="s">
        <v>4471</v>
      </c>
      <c r="F465" s="1226"/>
      <c r="G465" s="1226"/>
      <c r="H465" s="1226" t="str">
        <f t="shared" si="159"/>
        <v/>
      </c>
      <c r="I465" s="1226"/>
      <c r="J465" s="1226" t="str">
        <f t="shared" si="160"/>
        <v>V</v>
      </c>
      <c r="K465" s="1226"/>
      <c r="L465" s="1226"/>
      <c r="M465" s="1780" t="str">
        <f>INDEX([1]TDSheet!$S$14:$S$25000,MATCH($B465,[1]TDSheet!$B$14:$B$25000,0))</f>
        <v xml:space="preserve"> Ford "Fusion" I 5D Van '2002-2012 ЗП ТЗ #3563AGNBLV</v>
      </c>
      <c r="N465" s="1781">
        <f>INDEX([1]TDSheet!$AX$14:$AX$25000,MATCH($B465,[1]TDSheet!$B$14:$B$25000,0))</f>
        <v>3150</v>
      </c>
      <c r="O465" s="1781">
        <f>INDEX([1]TDSheet!$AX$14:$AX$25000,MATCH($B465,[1]TDSheet!$B$14:$B$25000,0))</f>
        <v>3150</v>
      </c>
      <c r="P465" s="1781">
        <f>INDEX([1]TDSheet!$AX$14:$AX$25000,MATCH($B465,[1]TDSheet!$B$14:$B$25000,0))</f>
        <v>3150</v>
      </c>
      <c r="Q465" s="1781">
        <f>INDEX([1]TDSheet!$AX$14:$AX$25000,MATCH($B465,[1]TDSheet!$B$14:$B$25000,0))</f>
        <v>3150</v>
      </c>
      <c r="R465" s="1781">
        <f>INDEX([1]TDSheet!$AX$14:$AX$25000,MATCH($B465,[1]TDSheet!$B$14:$B$25000,0))</f>
        <v>3150</v>
      </c>
      <c r="S465" s="1781">
        <f>INDEX([1]TDSheet!$AX$14:$AX$25000,MATCH($B465,[1]TDSheet!$B$14:$B$25000,0))</f>
        <v>3150</v>
      </c>
      <c r="T465" s="1781">
        <f>INDEX([1]TDSheet!$AX$14:$AX$25000,MATCH($B465,[1]TDSheet!$B$14:$B$25000,0))</f>
        <v>3150</v>
      </c>
      <c r="U465" s="1781">
        <f>INDEX([1]TDSheet!$AX$14:$AX$25000,MATCH($B465,[1]TDSheet!$B$14:$B$25000,0))</f>
        <v>3150</v>
      </c>
      <c r="V465" s="1782">
        <f>INDEX([1]TDSheet!$AX$14:$AX$25000,MATCH($B465,[1]TDSheet!$B$14:$B$25000,0))</f>
        <v>3150</v>
      </c>
      <c r="W465" s="1227"/>
      <c r="X465" s="641" t="s">
        <v>3931</v>
      </c>
      <c r="Y465" s="1228" t="s">
        <v>3123</v>
      </c>
      <c r="Z465" s="1228" t="s">
        <v>3123</v>
      </c>
      <c r="AA465" s="1228" t="s">
        <v>3123</v>
      </c>
      <c r="AB465" s="1228"/>
      <c r="AC465" s="1228" t="s">
        <v>3123</v>
      </c>
      <c r="AD465" s="642" t="str">
        <f>INDEX([1]TDSheet!$AV$14:$AV$25000,MATCH($B465,[1]TDSheet!$B$14:$B$25000,0))</f>
        <v>1400*920</v>
      </c>
      <c r="AE465" s="469">
        <f>INDEX([1]TDSheet!$AY$14:$AY$25000,MATCH($B465,[1]TDSheet!$B$14:$B$25000,0))</f>
        <v>3650</v>
      </c>
      <c r="AF465" s="1051"/>
      <c r="AG465" s="1058"/>
      <c r="AH465" s="251"/>
      <c r="AI465" s="251"/>
    </row>
    <row r="466" spans="1:35" ht="17.25" customHeight="1">
      <c r="A466" s="639">
        <f>ROW(466:466)-SUM(AF$1:AF466)</f>
        <v>438</v>
      </c>
      <c r="B466" s="640" t="s">
        <v>623</v>
      </c>
      <c r="C466" s="640" t="str">
        <f t="shared" si="182"/>
        <v>3563AGNBLPV</v>
      </c>
      <c r="D466" s="638" t="s">
        <v>3797</v>
      </c>
      <c r="E466" s="1054" t="s">
        <v>4471</v>
      </c>
      <c r="F466" s="1226"/>
      <c r="G466" s="1226"/>
      <c r="H466" s="1226" t="str">
        <f t="shared" si="159"/>
        <v>P</v>
      </c>
      <c r="I466" s="1226"/>
      <c r="J466" s="1226" t="str">
        <f t="shared" si="160"/>
        <v>V</v>
      </c>
      <c r="K466" s="1226"/>
      <c r="L466" s="1226"/>
      <c r="M466" s="1780" t="str">
        <f>INDEX([1]TDSheet!$S$14:$S$25000,MATCH($B466,[1]TDSheet!$B$14:$B$25000,0))</f>
        <v xml:space="preserve"> Ford "Fusion" I 5D Van '2002-2012 ЗП ТЗ ДД #3563AGNBLPV</v>
      </c>
      <c r="N466" s="1781">
        <f>INDEX([1]TDSheet!$AX$14:$AX$25000,MATCH($B466,[1]TDSheet!$B$14:$B$25000,0))</f>
        <v>3150</v>
      </c>
      <c r="O466" s="1781">
        <f>INDEX([1]TDSheet!$AX$14:$AX$25000,MATCH($B466,[1]TDSheet!$B$14:$B$25000,0))</f>
        <v>3150</v>
      </c>
      <c r="P466" s="1781">
        <f>INDEX([1]TDSheet!$AX$14:$AX$25000,MATCH($B466,[1]TDSheet!$B$14:$B$25000,0))</f>
        <v>3150</v>
      </c>
      <c r="Q466" s="1781">
        <f>INDEX([1]TDSheet!$AX$14:$AX$25000,MATCH($B466,[1]TDSheet!$B$14:$B$25000,0))</f>
        <v>3150</v>
      </c>
      <c r="R466" s="1781">
        <f>INDEX([1]TDSheet!$AX$14:$AX$25000,MATCH($B466,[1]TDSheet!$B$14:$B$25000,0))</f>
        <v>3150</v>
      </c>
      <c r="S466" s="1781">
        <f>INDEX([1]TDSheet!$AX$14:$AX$25000,MATCH($B466,[1]TDSheet!$B$14:$B$25000,0))</f>
        <v>3150</v>
      </c>
      <c r="T466" s="1781">
        <f>INDEX([1]TDSheet!$AX$14:$AX$25000,MATCH($B466,[1]TDSheet!$B$14:$B$25000,0))</f>
        <v>3150</v>
      </c>
      <c r="U466" s="1781">
        <f>INDEX([1]TDSheet!$AX$14:$AX$25000,MATCH($B466,[1]TDSheet!$B$14:$B$25000,0))</f>
        <v>3150</v>
      </c>
      <c r="V466" s="1782">
        <f>INDEX([1]TDSheet!$AX$14:$AX$25000,MATCH($B466,[1]TDSheet!$B$14:$B$25000,0))</f>
        <v>3150</v>
      </c>
      <c r="W466" s="1227"/>
      <c r="X466" s="641" t="s">
        <v>3931</v>
      </c>
      <c r="Y466" s="1228" t="s">
        <v>3123</v>
      </c>
      <c r="Z466" s="1228" t="s">
        <v>3123</v>
      </c>
      <c r="AA466" s="1228" t="s">
        <v>3123</v>
      </c>
      <c r="AB466" s="1228" t="s">
        <v>3123</v>
      </c>
      <c r="AC466" s="1228"/>
      <c r="AD466" s="642" t="str">
        <f>INDEX([1]TDSheet!$AV$14:$AV$25000,MATCH($B466,[1]TDSheet!$B$14:$B$25000,0))</f>
        <v>1400*920</v>
      </c>
      <c r="AE466" s="469">
        <f>INDEX([1]TDSheet!$AY$14:$AY$25000,MATCH($B466,[1]TDSheet!$B$14:$B$25000,0))</f>
        <v>3650</v>
      </c>
      <c r="AF466" s="1051"/>
      <c r="AG466" s="1058"/>
      <c r="AH466" s="251"/>
      <c r="AI466" s="251"/>
    </row>
    <row r="467" spans="1:35" ht="17.25" customHeight="1">
      <c r="A467" s="639">
        <f>ROW(467:467)-SUM(AF$1:AF467)</f>
        <v>439</v>
      </c>
      <c r="B467" s="640" t="s">
        <v>626</v>
      </c>
      <c r="C467" s="640" t="str">
        <f t="shared" si="182"/>
        <v>3563AGNHV</v>
      </c>
      <c r="D467" s="638" t="s">
        <v>3797</v>
      </c>
      <c r="E467" s="1054" t="s">
        <v>4475</v>
      </c>
      <c r="F467" s="1226"/>
      <c r="G467" s="1226" t="s">
        <v>4473</v>
      </c>
      <c r="H467" s="1226" t="str">
        <f t="shared" si="159"/>
        <v/>
      </c>
      <c r="I467" s="1226"/>
      <c r="J467" s="1226" t="str">
        <f t="shared" si="160"/>
        <v>V</v>
      </c>
      <c r="K467" s="1226"/>
      <c r="L467" s="1226"/>
      <c r="M467" s="1780" t="str">
        <f>INDEX([1]TDSheet!$S$14:$S$25000,MATCH($B467,[1]TDSheet!$B$14:$B$25000,0))</f>
        <v xml:space="preserve"> Ford "Fusion" I 5D Van '2002-2012 ТЗ (полный обогрев) #3563AGNHPV</v>
      </c>
      <c r="N467" s="1781">
        <f>INDEX([1]TDSheet!$AX$14:$AX$25000,MATCH($B467,[1]TDSheet!$B$14:$B$25000,0))</f>
        <v>7500</v>
      </c>
      <c r="O467" s="1781">
        <f>INDEX([1]TDSheet!$AX$14:$AX$25000,MATCH($B467,[1]TDSheet!$B$14:$B$25000,0))</f>
        <v>7500</v>
      </c>
      <c r="P467" s="1781">
        <f>INDEX([1]TDSheet!$AX$14:$AX$25000,MATCH($B467,[1]TDSheet!$B$14:$B$25000,0))</f>
        <v>7500</v>
      </c>
      <c r="Q467" s="1781">
        <f>INDEX([1]TDSheet!$AX$14:$AX$25000,MATCH($B467,[1]TDSheet!$B$14:$B$25000,0))</f>
        <v>7500</v>
      </c>
      <c r="R467" s="1781">
        <f>INDEX([1]TDSheet!$AX$14:$AX$25000,MATCH($B467,[1]TDSheet!$B$14:$B$25000,0))</f>
        <v>7500</v>
      </c>
      <c r="S467" s="1781">
        <f>INDEX([1]TDSheet!$AX$14:$AX$25000,MATCH($B467,[1]TDSheet!$B$14:$B$25000,0))</f>
        <v>7500</v>
      </c>
      <c r="T467" s="1781">
        <f>INDEX([1]TDSheet!$AX$14:$AX$25000,MATCH($B467,[1]TDSheet!$B$14:$B$25000,0))</f>
        <v>7500</v>
      </c>
      <c r="U467" s="1781">
        <f>INDEX([1]TDSheet!$AX$14:$AX$25000,MATCH($B467,[1]TDSheet!$B$14:$B$25000,0))</f>
        <v>7500</v>
      </c>
      <c r="V467" s="1782">
        <f>INDEX([1]TDSheet!$AX$14:$AX$25000,MATCH($B467,[1]TDSheet!$B$14:$B$25000,0))</f>
        <v>7500</v>
      </c>
      <c r="W467" s="1227"/>
      <c r="X467" s="641" t="s">
        <v>3931</v>
      </c>
      <c r="Y467" s="1228" t="s">
        <v>3123</v>
      </c>
      <c r="Z467" s="1228" t="s">
        <v>3123</v>
      </c>
      <c r="AA467" s="1228" t="s">
        <v>3123</v>
      </c>
      <c r="AB467" s="1228"/>
      <c r="AC467" s="1228" t="s">
        <v>3123</v>
      </c>
      <c r="AD467" s="642" t="str">
        <f>INDEX([1]TDSheet!$AV$14:$AV$25000,MATCH($B467,[1]TDSheet!$B$14:$B$25000,0))</f>
        <v>1400*920</v>
      </c>
      <c r="AE467" s="469">
        <f>INDEX([1]TDSheet!$AY$14:$AY$25000,MATCH($B467,[1]TDSheet!$B$14:$B$25000,0))</f>
        <v>9000</v>
      </c>
      <c r="AF467" s="1051"/>
      <c r="AG467" s="1058"/>
      <c r="AH467" s="251"/>
      <c r="AI467" s="251"/>
    </row>
    <row r="468" spans="1:35" ht="17.25" customHeight="1">
      <c r="A468" s="639">
        <f>ROW(468:468)-SUM(AF$1:AF468)</f>
        <v>440</v>
      </c>
      <c r="B468" s="640" t="s">
        <v>627</v>
      </c>
      <c r="C468" s="640" t="str">
        <f t="shared" si="182"/>
        <v>3563AGNHPV</v>
      </c>
      <c r="D468" s="638" t="s">
        <v>3797</v>
      </c>
      <c r="E468" s="1054" t="s">
        <v>4475</v>
      </c>
      <c r="F468" s="1226"/>
      <c r="G468" s="1226" t="s">
        <v>4473</v>
      </c>
      <c r="H468" s="1226" t="str">
        <f t="shared" si="159"/>
        <v>P</v>
      </c>
      <c r="I468" s="1226"/>
      <c r="J468" s="1226" t="str">
        <f t="shared" si="160"/>
        <v>V</v>
      </c>
      <c r="K468" s="1226"/>
      <c r="L468" s="1226"/>
      <c r="M468" s="1780" t="str">
        <f>INDEX([1]TDSheet!$S$14:$S$25000,MATCH($B468,[1]TDSheet!$B$14:$B$25000,0))</f>
        <v xml:space="preserve"> Ford "Fusion" I 5D Van '2002-2012 ТЗ ДД (полный обогрев) #3563AGNHPV</v>
      </c>
      <c r="N468" s="1781">
        <f>INDEX([1]TDSheet!$AX$14:$AX$25000,MATCH($B468,[1]TDSheet!$B$14:$B$25000,0))</f>
        <v>7500</v>
      </c>
      <c r="O468" s="1781">
        <f>INDEX([1]TDSheet!$AX$14:$AX$25000,MATCH($B468,[1]TDSheet!$B$14:$B$25000,0))</f>
        <v>7500</v>
      </c>
      <c r="P468" s="1781">
        <f>INDEX([1]TDSheet!$AX$14:$AX$25000,MATCH($B468,[1]TDSheet!$B$14:$B$25000,0))</f>
        <v>7500</v>
      </c>
      <c r="Q468" s="1781">
        <f>INDEX([1]TDSheet!$AX$14:$AX$25000,MATCH($B468,[1]TDSheet!$B$14:$B$25000,0))</f>
        <v>7500</v>
      </c>
      <c r="R468" s="1781">
        <f>INDEX([1]TDSheet!$AX$14:$AX$25000,MATCH($B468,[1]TDSheet!$B$14:$B$25000,0))</f>
        <v>7500</v>
      </c>
      <c r="S468" s="1781">
        <f>INDEX([1]TDSheet!$AX$14:$AX$25000,MATCH($B468,[1]TDSheet!$B$14:$B$25000,0))</f>
        <v>7500</v>
      </c>
      <c r="T468" s="1781">
        <f>INDEX([1]TDSheet!$AX$14:$AX$25000,MATCH($B468,[1]TDSheet!$B$14:$B$25000,0))</f>
        <v>7500</v>
      </c>
      <c r="U468" s="1781">
        <f>INDEX([1]TDSheet!$AX$14:$AX$25000,MATCH($B468,[1]TDSheet!$B$14:$B$25000,0))</f>
        <v>7500</v>
      </c>
      <c r="V468" s="1782">
        <f>INDEX([1]TDSheet!$AX$14:$AX$25000,MATCH($B468,[1]TDSheet!$B$14:$B$25000,0))</f>
        <v>7500</v>
      </c>
      <c r="W468" s="1227"/>
      <c r="X468" s="641" t="s">
        <v>3931</v>
      </c>
      <c r="Y468" s="1228" t="s">
        <v>3123</v>
      </c>
      <c r="Z468" s="1228" t="s">
        <v>3123</v>
      </c>
      <c r="AA468" s="1228" t="s">
        <v>3123</v>
      </c>
      <c r="AB468" s="1228" t="s">
        <v>3123</v>
      </c>
      <c r="AC468" s="1228"/>
      <c r="AD468" s="642" t="str">
        <f>INDEX([1]TDSheet!$AV$14:$AV$25000,MATCH($B468,[1]TDSheet!$B$14:$B$25000,0))</f>
        <v>1400*920</v>
      </c>
      <c r="AE468" s="469">
        <f>INDEX([1]TDSheet!$AY$14:$AY$25000,MATCH($B468,[1]TDSheet!$B$14:$B$25000,0))</f>
        <v>9000</v>
      </c>
      <c r="AF468" s="1051"/>
      <c r="AG468" s="1058"/>
      <c r="AH468" s="251"/>
      <c r="AI468" s="251"/>
    </row>
    <row r="469" spans="1:35" ht="17.25" customHeight="1">
      <c r="A469" s="639">
        <f>ROW(469:469)-SUM(AF$1:AF469)</f>
        <v>441</v>
      </c>
      <c r="B469" s="640" t="s">
        <v>631</v>
      </c>
      <c r="C469" s="640" t="str">
        <f t="shared" si="182"/>
        <v>3567AGNBLPV</v>
      </c>
      <c r="D469" s="638" t="s">
        <v>3172</v>
      </c>
      <c r="E469" s="1054" t="s">
        <v>4471</v>
      </c>
      <c r="F469" s="1226"/>
      <c r="G469" s="1226"/>
      <c r="H469" s="1226" t="str">
        <f t="shared" si="159"/>
        <v>P</v>
      </c>
      <c r="I469" s="1226"/>
      <c r="J469" s="1226" t="str">
        <f t="shared" si="160"/>
        <v>V</v>
      </c>
      <c r="K469" s="1226"/>
      <c r="L469" s="1226"/>
      <c r="M469" s="1780" t="str">
        <f>INDEX([1]TDSheet!$S$14:$S$25000,MATCH($B469,[1]TDSheet!$B$14:$B$25000,0))</f>
        <v xml:space="preserve"> Ford "Galaxy" II 5D Van '2006-2015 ЗП ТЗ ДД #3567AGNBLPV</v>
      </c>
      <c r="N469" s="1781">
        <f>INDEX([1]TDSheet!$AX$14:$AX$25000,MATCH($B469,[1]TDSheet!$B$14:$B$25000,0))</f>
        <v>3350</v>
      </c>
      <c r="O469" s="1781">
        <f>INDEX([1]TDSheet!$AX$14:$AX$25000,MATCH($B469,[1]TDSheet!$B$14:$B$25000,0))</f>
        <v>3350</v>
      </c>
      <c r="P469" s="1781">
        <f>INDEX([1]TDSheet!$AX$14:$AX$25000,MATCH($B469,[1]TDSheet!$B$14:$B$25000,0))</f>
        <v>3350</v>
      </c>
      <c r="Q469" s="1781">
        <f>INDEX([1]TDSheet!$AX$14:$AX$25000,MATCH($B469,[1]TDSheet!$B$14:$B$25000,0))</f>
        <v>3350</v>
      </c>
      <c r="R469" s="1781">
        <f>INDEX([1]TDSheet!$AX$14:$AX$25000,MATCH($B469,[1]TDSheet!$B$14:$B$25000,0))</f>
        <v>3350</v>
      </c>
      <c r="S469" s="1781">
        <f>INDEX([1]TDSheet!$AX$14:$AX$25000,MATCH($B469,[1]TDSheet!$B$14:$B$25000,0))</f>
        <v>3350</v>
      </c>
      <c r="T469" s="1781">
        <f>INDEX([1]TDSheet!$AX$14:$AX$25000,MATCH($B469,[1]TDSheet!$B$14:$B$25000,0))</f>
        <v>3350</v>
      </c>
      <c r="U469" s="1781">
        <f>INDEX([1]TDSheet!$AX$14:$AX$25000,MATCH($B469,[1]TDSheet!$B$14:$B$25000,0))</f>
        <v>3350</v>
      </c>
      <c r="V469" s="1782">
        <f>INDEX([1]TDSheet!$AX$14:$AX$25000,MATCH($B469,[1]TDSheet!$B$14:$B$25000,0))</f>
        <v>3350</v>
      </c>
      <c r="W469" s="1227"/>
      <c r="X469" s="641" t="s">
        <v>6179</v>
      </c>
      <c r="Y469" s="1228" t="s">
        <v>3123</v>
      </c>
      <c r="Z469" s="1228" t="s">
        <v>3123</v>
      </c>
      <c r="AA469" s="1228"/>
      <c r="AB469" s="1228" t="s">
        <v>3123</v>
      </c>
      <c r="AC469" s="1228"/>
      <c r="AD469" s="642" t="str">
        <f>INDEX([1]TDSheet!$AV$14:$AV$25000,MATCH($B469,[1]TDSheet!$B$14:$B$25000,0))</f>
        <v>1475*1120</v>
      </c>
      <c r="AE469" s="469">
        <f>INDEX([1]TDSheet!$AY$14:$AY$25000,MATCH($B469,[1]TDSheet!$B$14:$B$25000,0))</f>
        <v>3850</v>
      </c>
      <c r="AF469" s="1051"/>
      <c r="AG469" s="1058"/>
      <c r="AH469" s="251"/>
      <c r="AI469" s="251"/>
    </row>
    <row r="470" spans="1:35" ht="17.25" customHeight="1">
      <c r="A470" s="639">
        <f>ROW(470:470)-SUM(AF$1:AF470)</f>
        <v>442</v>
      </c>
      <c r="B470" s="640" t="s">
        <v>630</v>
      </c>
      <c r="C470" s="640" t="str">
        <f>IF(D470&lt;&gt;"",CONCATENATE(D470,E470,F470,G470,H470,I470,J470,K470,L470),"")</f>
        <v>3567AGNBLV</v>
      </c>
      <c r="D470" s="638" t="s">
        <v>3172</v>
      </c>
      <c r="E470" s="1054" t="s">
        <v>4471</v>
      </c>
      <c r="F470" s="1226"/>
      <c r="G470" s="1226"/>
      <c r="H470" s="1226" t="str">
        <f>IF(AB470="+","P","")</f>
        <v/>
      </c>
      <c r="I470" s="1226"/>
      <c r="J470" s="1226" t="str">
        <f>IF(Z470="+","V","")</f>
        <v>V</v>
      </c>
      <c r="K470" s="1226"/>
      <c r="L470" s="1226"/>
      <c r="M470" s="1780" t="str">
        <f>INDEX([1]TDSheet!$S$14:$S$25000,MATCH($B470,[1]TDSheet!$B$14:$B$25000,0))</f>
        <v xml:space="preserve"> Ford "Galaxy" II 5D Van '2006-2015 ЗП ТЗ #3567AGNBLV</v>
      </c>
      <c r="N470" s="1781">
        <f>INDEX([1]TDSheet!$AX$14:$AX$25000,MATCH($B470,[1]TDSheet!$B$14:$B$25000,0))</f>
        <v>3350</v>
      </c>
      <c r="O470" s="1781">
        <f>INDEX([1]TDSheet!$AX$14:$AX$25000,MATCH($B470,[1]TDSheet!$B$14:$B$25000,0))</f>
        <v>3350</v>
      </c>
      <c r="P470" s="1781">
        <f>INDEX([1]TDSheet!$AX$14:$AX$25000,MATCH($B470,[1]TDSheet!$B$14:$B$25000,0))</f>
        <v>3350</v>
      </c>
      <c r="Q470" s="1781">
        <f>INDEX([1]TDSheet!$AX$14:$AX$25000,MATCH($B470,[1]TDSheet!$B$14:$B$25000,0))</f>
        <v>3350</v>
      </c>
      <c r="R470" s="1781">
        <f>INDEX([1]TDSheet!$AX$14:$AX$25000,MATCH($B470,[1]TDSheet!$B$14:$B$25000,0))</f>
        <v>3350</v>
      </c>
      <c r="S470" s="1781">
        <f>INDEX([1]TDSheet!$AX$14:$AX$25000,MATCH($B470,[1]TDSheet!$B$14:$B$25000,0))</f>
        <v>3350</v>
      </c>
      <c r="T470" s="1781">
        <f>INDEX([1]TDSheet!$AX$14:$AX$25000,MATCH($B470,[1]TDSheet!$B$14:$B$25000,0))</f>
        <v>3350</v>
      </c>
      <c r="U470" s="1781">
        <f>INDEX([1]TDSheet!$AX$14:$AX$25000,MATCH($B470,[1]TDSheet!$B$14:$B$25000,0))</f>
        <v>3350</v>
      </c>
      <c r="V470" s="1782">
        <f>INDEX([1]TDSheet!$AX$14:$AX$25000,MATCH($B470,[1]TDSheet!$B$14:$B$25000,0))</f>
        <v>3350</v>
      </c>
      <c r="W470" s="1227"/>
      <c r="X470" s="641" t="s">
        <v>6179</v>
      </c>
      <c r="Y470" s="1228" t="s">
        <v>3123</v>
      </c>
      <c r="Z470" s="1228" t="s">
        <v>3123</v>
      </c>
      <c r="AA470" s="1228"/>
      <c r="AB470" s="1228"/>
      <c r="AC470" s="1228" t="s">
        <v>3123</v>
      </c>
      <c r="AD470" s="642" t="str">
        <f>INDEX([1]TDSheet!$AV$14:$AV$25000,MATCH($B470,[1]TDSheet!$B$14:$B$25000,0))</f>
        <v>1475*1120</v>
      </c>
      <c r="AE470" s="469">
        <f>INDEX([1]TDSheet!$AY$14:$AY$25000,MATCH($B470,[1]TDSheet!$B$14:$B$25000,0))</f>
        <v>3850</v>
      </c>
      <c r="AF470" s="1051"/>
      <c r="AG470" s="1058"/>
      <c r="AH470" s="251"/>
      <c r="AI470" s="251"/>
    </row>
    <row r="471" spans="1:35" ht="17.25" customHeight="1">
      <c r="A471" s="639">
        <f>ROW(471:471)-SUM(AF$1:AF471)</f>
        <v>443</v>
      </c>
      <c r="B471" s="640" t="s">
        <v>632</v>
      </c>
      <c r="C471" s="640" t="str">
        <f t="shared" ref="C471" si="186">IF(D471&lt;&gt;"",CONCATENATE(D471,E471,F471,G471,H471,I471,J471,K471,L471),"")</f>
        <v>3567AGNHPV</v>
      </c>
      <c r="D471" s="638" t="s">
        <v>3172</v>
      </c>
      <c r="E471" s="1054" t="s">
        <v>4475</v>
      </c>
      <c r="F471" s="1226"/>
      <c r="G471" s="1226" t="s">
        <v>4473</v>
      </c>
      <c r="H471" s="1226" t="str">
        <f t="shared" ref="H471" si="187">IF(AB471="+","P","")</f>
        <v>P</v>
      </c>
      <c r="I471" s="1226"/>
      <c r="J471" s="1226" t="str">
        <f t="shared" ref="J471" si="188">IF(Z471="+","V","")</f>
        <v>V</v>
      </c>
      <c r="K471" s="1226"/>
      <c r="L471" s="1226"/>
      <c r="M471" s="1780" t="str">
        <f>INDEX([1]TDSheet!$S$14:$S$25000,MATCH($B471,[1]TDSheet!$B$14:$B$25000,0))</f>
        <v xml:space="preserve"> Ford "Galaxy" II 5D Van '2006-2015 ТЗ ДД (полный обогрев) #3567AGNHPV</v>
      </c>
      <c r="N471" s="1781">
        <f>INDEX([1]TDSheet!$AX$14:$AX$25000,MATCH($B471,[1]TDSheet!$B$14:$B$25000,0))</f>
        <v>11100</v>
      </c>
      <c r="O471" s="1781">
        <f>INDEX([1]TDSheet!$AX$14:$AX$25000,MATCH($B471,[1]TDSheet!$B$14:$B$25000,0))</f>
        <v>11100</v>
      </c>
      <c r="P471" s="1781">
        <f>INDEX([1]TDSheet!$AX$14:$AX$25000,MATCH($B471,[1]TDSheet!$B$14:$B$25000,0))</f>
        <v>11100</v>
      </c>
      <c r="Q471" s="1781">
        <f>INDEX([1]TDSheet!$AX$14:$AX$25000,MATCH($B471,[1]TDSheet!$B$14:$B$25000,0))</f>
        <v>11100</v>
      </c>
      <c r="R471" s="1781">
        <f>INDEX([1]TDSheet!$AX$14:$AX$25000,MATCH($B471,[1]TDSheet!$B$14:$B$25000,0))</f>
        <v>11100</v>
      </c>
      <c r="S471" s="1781">
        <f>INDEX([1]TDSheet!$AX$14:$AX$25000,MATCH($B471,[1]TDSheet!$B$14:$B$25000,0))</f>
        <v>11100</v>
      </c>
      <c r="T471" s="1781">
        <f>INDEX([1]TDSheet!$AX$14:$AX$25000,MATCH($B471,[1]TDSheet!$B$14:$B$25000,0))</f>
        <v>11100</v>
      </c>
      <c r="U471" s="1781">
        <f>INDEX([1]TDSheet!$AX$14:$AX$25000,MATCH($B471,[1]TDSheet!$B$14:$B$25000,0))</f>
        <v>11100</v>
      </c>
      <c r="V471" s="1782">
        <f>INDEX([1]TDSheet!$AX$14:$AX$25000,MATCH($B471,[1]TDSheet!$B$14:$B$25000,0))</f>
        <v>11100</v>
      </c>
      <c r="W471" s="1227"/>
      <c r="X471" s="641" t="s">
        <v>6179</v>
      </c>
      <c r="Y471" s="1228" t="s">
        <v>3123</v>
      </c>
      <c r="Z471" s="1228" t="s">
        <v>3123</v>
      </c>
      <c r="AA471" s="1228"/>
      <c r="AB471" s="1228" t="s">
        <v>3123</v>
      </c>
      <c r="AC471" s="1228"/>
      <c r="AD471" s="642" t="str">
        <f>INDEX([1]TDSheet!$AV$14:$AV$25000,MATCH($B471,[1]TDSheet!$B$14:$B$25000,0))</f>
        <v>1475*1120</v>
      </c>
      <c r="AE471" s="469">
        <f>INDEX([1]TDSheet!$AY$14:$AY$25000,MATCH($B471,[1]TDSheet!$B$14:$B$25000,0))</f>
        <v>12600</v>
      </c>
      <c r="AF471" s="1051"/>
      <c r="AG471" s="1058"/>
      <c r="AH471" s="251"/>
      <c r="AI471" s="251"/>
    </row>
    <row r="472" spans="1:35" ht="17.25" customHeight="1">
      <c r="A472" s="639">
        <f>ROW(472:472)-SUM(AF$1:AF472)</f>
        <v>444</v>
      </c>
      <c r="B472" s="640" t="s">
        <v>8651</v>
      </c>
      <c r="C472" s="640" t="str">
        <f t="shared" si="182"/>
        <v>3587AGNBLСPV</v>
      </c>
      <c r="D472" s="648" t="s">
        <v>8652</v>
      </c>
      <c r="E472" s="1661" t="s">
        <v>4471</v>
      </c>
      <c r="F472" s="1231" t="s">
        <v>8653</v>
      </c>
      <c r="G472" s="1231"/>
      <c r="H472" s="1231" t="str">
        <f t="shared" si="159"/>
        <v>P</v>
      </c>
      <c r="I472" s="1231"/>
      <c r="J472" s="1231" t="str">
        <f t="shared" si="160"/>
        <v>V</v>
      </c>
      <c r="K472" s="1231"/>
      <c r="L472" s="1231"/>
      <c r="M472" s="1780" t="str">
        <f>INDEX([1]TDSheet!$S$14:$S$25000,MATCH($B472,[1]TDSheet!$B$14:$B$25000,0))</f>
        <v xml:space="preserve"> Ford "Galaxy" III 5D Suv '2015- ЗП ТЗ ДД камера #3587AGNCPV</v>
      </c>
      <c r="N472" s="1781">
        <f>INDEX([1]TDSheet!$AX$14:$AX$25000,MATCH($B472,[1]TDSheet!$B$14:$B$25000,0))</f>
        <v>4400</v>
      </c>
      <c r="O472" s="1781">
        <f>INDEX([1]TDSheet!$AX$14:$AX$25000,MATCH($B472,[1]TDSheet!$B$14:$B$25000,0))</f>
        <v>4400</v>
      </c>
      <c r="P472" s="1781">
        <f>INDEX([1]TDSheet!$AX$14:$AX$25000,MATCH($B472,[1]TDSheet!$B$14:$B$25000,0))</f>
        <v>4400</v>
      </c>
      <c r="Q472" s="1781">
        <f>INDEX([1]TDSheet!$AX$14:$AX$25000,MATCH($B472,[1]TDSheet!$B$14:$B$25000,0))</f>
        <v>4400</v>
      </c>
      <c r="R472" s="1781">
        <f>INDEX([1]TDSheet!$AX$14:$AX$25000,MATCH($B472,[1]TDSheet!$B$14:$B$25000,0))</f>
        <v>4400</v>
      </c>
      <c r="S472" s="1781">
        <f>INDEX([1]TDSheet!$AX$14:$AX$25000,MATCH($B472,[1]TDSheet!$B$14:$B$25000,0))</f>
        <v>4400</v>
      </c>
      <c r="T472" s="1781">
        <f>INDEX([1]TDSheet!$AX$14:$AX$25000,MATCH($B472,[1]TDSheet!$B$14:$B$25000,0))</f>
        <v>4400</v>
      </c>
      <c r="U472" s="1781">
        <f>INDEX([1]TDSheet!$AX$14:$AX$25000,MATCH($B472,[1]TDSheet!$B$14:$B$25000,0))</f>
        <v>4400</v>
      </c>
      <c r="V472" s="1782">
        <f>INDEX([1]TDSheet!$AX$14:$AX$25000,MATCH($B472,[1]TDSheet!$B$14:$B$25000,0))</f>
        <v>4400</v>
      </c>
      <c r="W472" s="1227"/>
      <c r="X472" s="641" t="s">
        <v>3999</v>
      </c>
      <c r="Y472" s="1228" t="s">
        <v>3123</v>
      </c>
      <c r="Z472" s="1228" t="s">
        <v>3123</v>
      </c>
      <c r="AA472" s="1228"/>
      <c r="AB472" s="1228" t="s">
        <v>3123</v>
      </c>
      <c r="AC472" s="1228"/>
      <c r="AD472" s="642" t="str">
        <f>INDEX([1]TDSheet!$AV$14:$AV$25000,MATCH($B472,[1]TDSheet!$B$14:$B$25000,0))</f>
        <v>1464*1178</v>
      </c>
      <c r="AE472" s="472">
        <f>INDEX([1]TDSheet!$AY$14:$AY$25000,MATCH($B472,[1]TDSheet!$B$14:$B$25000,0))</f>
        <v>4900</v>
      </c>
      <c r="AF472" s="1051"/>
      <c r="AG472" s="1058"/>
      <c r="AH472" s="251"/>
      <c r="AI472" s="251"/>
    </row>
    <row r="473" spans="1:35" ht="17.25" customHeight="1">
      <c r="A473" s="1576">
        <f>ROW(473:473)-SUM(AF$1:AF473)</f>
        <v>445</v>
      </c>
      <c r="B473" s="1577" t="s">
        <v>8904</v>
      </c>
      <c r="C473" s="1577" t="str">
        <f t="shared" si="182"/>
        <v>3587AGNBLСHPV</v>
      </c>
      <c r="D473" s="1669" t="s">
        <v>8652</v>
      </c>
      <c r="E473" s="1574" t="s">
        <v>4471</v>
      </c>
      <c r="F473" s="1575" t="s">
        <v>8653</v>
      </c>
      <c r="G473" s="1575" t="s">
        <v>4473</v>
      </c>
      <c r="H473" s="1575" t="str">
        <f t="shared" si="159"/>
        <v>P</v>
      </c>
      <c r="I473" s="1575"/>
      <c r="J473" s="1575" t="str">
        <f t="shared" si="160"/>
        <v>V</v>
      </c>
      <c r="K473" s="1575"/>
      <c r="L473" s="1575"/>
      <c r="M473" s="1777" t="str">
        <f>INDEX([1]TDSheet!$S$14:$S$25000,MATCH($B473,[1]TDSheet!$B$14:$B$25000,0))</f>
        <v xml:space="preserve"> Ford "Galaxy" III 5D Suv '2015- ТЗ ДД камера (полный обогрев) #3587AGNHCPV</v>
      </c>
      <c r="N473" s="1778">
        <f>INDEX([1]TDSheet!$AX$14:$AX$25000,MATCH($B473,[1]TDSheet!$B$14:$B$25000,0))</f>
        <v>13100</v>
      </c>
      <c r="O473" s="1778">
        <f>INDEX([1]TDSheet!$AX$14:$AX$25000,MATCH($B473,[1]TDSheet!$B$14:$B$25000,0))</f>
        <v>13100</v>
      </c>
      <c r="P473" s="1778">
        <f>INDEX([1]TDSheet!$AX$14:$AX$25000,MATCH($B473,[1]TDSheet!$B$14:$B$25000,0))</f>
        <v>13100</v>
      </c>
      <c r="Q473" s="1778">
        <f>INDEX([1]TDSheet!$AX$14:$AX$25000,MATCH($B473,[1]TDSheet!$B$14:$B$25000,0))</f>
        <v>13100</v>
      </c>
      <c r="R473" s="1778">
        <f>INDEX([1]TDSheet!$AX$14:$AX$25000,MATCH($B473,[1]TDSheet!$B$14:$B$25000,0))</f>
        <v>13100</v>
      </c>
      <c r="S473" s="1778">
        <f>INDEX([1]TDSheet!$AX$14:$AX$25000,MATCH($B473,[1]TDSheet!$B$14:$B$25000,0))</f>
        <v>13100</v>
      </c>
      <c r="T473" s="1778">
        <f>INDEX([1]TDSheet!$AX$14:$AX$25000,MATCH($B473,[1]TDSheet!$B$14:$B$25000,0))</f>
        <v>13100</v>
      </c>
      <c r="U473" s="1778">
        <f>INDEX([1]TDSheet!$AX$14:$AX$25000,MATCH($B473,[1]TDSheet!$B$14:$B$25000,0))</f>
        <v>13100</v>
      </c>
      <c r="V473" s="1779">
        <f>INDEX([1]TDSheet!$AX$14:$AX$25000,MATCH($B473,[1]TDSheet!$B$14:$B$25000,0))</f>
        <v>13100</v>
      </c>
      <c r="W473" s="1578"/>
      <c r="X473" s="1682" t="s">
        <v>3999</v>
      </c>
      <c r="Y473" s="1580" t="s">
        <v>3123</v>
      </c>
      <c r="Z473" s="1580" t="s">
        <v>3123</v>
      </c>
      <c r="AA473" s="1580"/>
      <c r="AB473" s="1710" t="s">
        <v>3123</v>
      </c>
      <c r="AC473" s="1710"/>
      <c r="AD473" s="1683" t="str">
        <f>INDEX([1]TDSheet!$AV$14:$AV$25000,MATCH($B473,[1]TDSheet!$B$14:$B$25000,0))</f>
        <v>1464*1178</v>
      </c>
      <c r="AE473" s="824">
        <f>INDEX([1]TDSheet!$AY$14:$AY$25000,MATCH($B473,[1]TDSheet!$B$14:$B$25000,0))</f>
        <v>14600</v>
      </c>
      <c r="AF473" s="1051"/>
      <c r="AG473" s="1058"/>
      <c r="AH473" s="251"/>
      <c r="AI473" s="251"/>
    </row>
    <row r="474" spans="1:35" ht="17.25" customHeight="1">
      <c r="A474" s="639">
        <f>ROW(474:474)-SUM(AF$1:AF474)</f>
        <v>446</v>
      </c>
      <c r="B474" s="640" t="s">
        <v>7031</v>
      </c>
      <c r="C474" s="640" t="str">
        <f t="shared" ref="C474" si="189">IF(D474&lt;&gt;"",CONCATENATE(D474,E474,F474,G474,H474,I474,J474,K474,L474),"")</f>
        <v>3554AGNBL</v>
      </c>
      <c r="D474" s="648" t="s">
        <v>7356</v>
      </c>
      <c r="E474" s="1230" t="s">
        <v>4471</v>
      </c>
      <c r="F474" s="1231"/>
      <c r="G474" s="1231"/>
      <c r="H474" s="1231" t="str">
        <f t="shared" ref="H474" si="190">IF(AB474="+","P","")</f>
        <v/>
      </c>
      <c r="I474" s="1231"/>
      <c r="J474" s="1231" t="str">
        <f t="shared" ref="J474" si="191">IF(Z474="+","V","")</f>
        <v/>
      </c>
      <c r="K474" s="1231"/>
      <c r="L474" s="1231"/>
      <c r="M474" s="1780" t="str">
        <f>INDEX([1]TDSheet!$S$14:$S$25000,MATCH($B474,[1]TDSheet!$B$14:$B$25000,0))</f>
        <v xml:space="preserve"> Ford "KА" I 3D Hbk '1996-2008 ЗП ТЗ #3554AGNBLV</v>
      </c>
      <c r="N474" s="1781">
        <f>INDEX([1]TDSheet!$AX$14:$AX$25000,MATCH($B474,[1]TDSheet!$B$14:$B$25000,0))</f>
        <v>3200</v>
      </c>
      <c r="O474" s="1781">
        <f>INDEX([1]TDSheet!$AX$14:$AX$25000,MATCH($B474,[1]TDSheet!$B$14:$B$25000,0))</f>
        <v>3200</v>
      </c>
      <c r="P474" s="1781">
        <f>INDEX([1]TDSheet!$AX$14:$AX$25000,MATCH($B474,[1]TDSheet!$B$14:$B$25000,0))</f>
        <v>3200</v>
      </c>
      <c r="Q474" s="1781">
        <f>INDEX([1]TDSheet!$AX$14:$AX$25000,MATCH($B474,[1]TDSheet!$B$14:$B$25000,0))</f>
        <v>3200</v>
      </c>
      <c r="R474" s="1781">
        <f>INDEX([1]TDSheet!$AX$14:$AX$25000,MATCH($B474,[1]TDSheet!$B$14:$B$25000,0))</f>
        <v>3200</v>
      </c>
      <c r="S474" s="1781">
        <f>INDEX([1]TDSheet!$AX$14:$AX$25000,MATCH($B474,[1]TDSheet!$B$14:$B$25000,0))</f>
        <v>3200</v>
      </c>
      <c r="T474" s="1781">
        <f>INDEX([1]TDSheet!$AX$14:$AX$25000,MATCH($B474,[1]TDSheet!$B$14:$B$25000,0))</f>
        <v>3200</v>
      </c>
      <c r="U474" s="1781">
        <f>INDEX([1]TDSheet!$AX$14:$AX$25000,MATCH($B474,[1]TDSheet!$B$14:$B$25000,0))</f>
        <v>3200</v>
      </c>
      <c r="V474" s="1782">
        <f>INDEX([1]TDSheet!$AX$14:$AX$25000,MATCH($B474,[1]TDSheet!$B$14:$B$25000,0))</f>
        <v>3200</v>
      </c>
      <c r="W474" s="1227"/>
      <c r="X474" s="641" t="s">
        <v>3276</v>
      </c>
      <c r="Y474" s="1228" t="s">
        <v>3123</v>
      </c>
      <c r="Z474" s="1228"/>
      <c r="AA474" s="1228" t="s">
        <v>3123</v>
      </c>
      <c r="AB474" s="1228"/>
      <c r="AC474" s="1228" t="s">
        <v>3123</v>
      </c>
      <c r="AD474" s="642" t="str">
        <f>INDEX([1]TDSheet!$AV$14:$AV$25000,MATCH($B474,[1]TDSheet!$B$14:$B$25000,0))</f>
        <v>1280*820</v>
      </c>
      <c r="AE474" s="469">
        <f>INDEX([1]TDSheet!$AY$14:$AY$25000,MATCH($B474,[1]TDSheet!$B$14:$B$25000,0))</f>
        <v>3700</v>
      </c>
      <c r="AF474" s="1051"/>
      <c r="AG474" s="1058"/>
      <c r="AH474" s="251"/>
      <c r="AI474" s="251"/>
    </row>
    <row r="475" spans="1:35" ht="17.25" customHeight="1">
      <c r="A475" s="639">
        <f>ROW(475:475)-SUM(AF$1:AF475)</f>
        <v>447</v>
      </c>
      <c r="B475" s="640" t="s">
        <v>633</v>
      </c>
      <c r="C475" s="640" t="str">
        <f t="shared" si="182"/>
        <v>3574AGNBLV</v>
      </c>
      <c r="D475" s="638" t="s">
        <v>4185</v>
      </c>
      <c r="E475" s="1054" t="s">
        <v>4471</v>
      </c>
      <c r="F475" s="1226"/>
      <c r="G475" s="1226"/>
      <c r="H475" s="1226" t="str">
        <f t="shared" si="159"/>
        <v/>
      </c>
      <c r="I475" s="1226"/>
      <c r="J475" s="1226" t="str">
        <f t="shared" si="160"/>
        <v>V</v>
      </c>
      <c r="K475" s="1226"/>
      <c r="L475" s="1226"/>
      <c r="M475" s="1780" t="str">
        <f>INDEX([1]TDSheet!$S$14:$S$25000,MATCH($B475,[1]TDSheet!$B$14:$B$25000,0))</f>
        <v xml:space="preserve"> Ford "Kuga" I '2008-2012 ЗП ТЗ #3574AGNBLV</v>
      </c>
      <c r="N475" s="1781">
        <f>INDEX([1]TDSheet!$AX$14:$AX$25000,MATCH($B475,[1]TDSheet!$B$14:$B$25000,0))</f>
        <v>3200</v>
      </c>
      <c r="O475" s="1781">
        <f>INDEX([1]TDSheet!$AX$14:$AX$25000,MATCH($B475,[1]TDSheet!$B$14:$B$25000,0))</f>
        <v>3200</v>
      </c>
      <c r="P475" s="1781">
        <f>INDEX([1]TDSheet!$AX$14:$AX$25000,MATCH($B475,[1]TDSheet!$B$14:$B$25000,0))</f>
        <v>3200</v>
      </c>
      <c r="Q475" s="1781">
        <f>INDEX([1]TDSheet!$AX$14:$AX$25000,MATCH($B475,[1]TDSheet!$B$14:$B$25000,0))</f>
        <v>3200</v>
      </c>
      <c r="R475" s="1781">
        <f>INDEX([1]TDSheet!$AX$14:$AX$25000,MATCH($B475,[1]TDSheet!$B$14:$B$25000,0))</f>
        <v>3200</v>
      </c>
      <c r="S475" s="1781">
        <f>INDEX([1]TDSheet!$AX$14:$AX$25000,MATCH($B475,[1]TDSheet!$B$14:$B$25000,0))</f>
        <v>3200</v>
      </c>
      <c r="T475" s="1781">
        <f>INDEX([1]TDSheet!$AX$14:$AX$25000,MATCH($B475,[1]TDSheet!$B$14:$B$25000,0))</f>
        <v>3200</v>
      </c>
      <c r="U475" s="1781">
        <f>INDEX([1]TDSheet!$AX$14:$AX$25000,MATCH($B475,[1]TDSheet!$B$14:$B$25000,0))</f>
        <v>3200</v>
      </c>
      <c r="V475" s="1782">
        <f>INDEX([1]TDSheet!$AX$14:$AX$25000,MATCH($B475,[1]TDSheet!$B$14:$B$25000,0))</f>
        <v>3200</v>
      </c>
      <c r="W475" s="1227"/>
      <c r="X475" s="641" t="s">
        <v>5628</v>
      </c>
      <c r="Y475" s="1228" t="s">
        <v>3123</v>
      </c>
      <c r="Z475" s="1228" t="s">
        <v>3123</v>
      </c>
      <c r="AA475" s="1228" t="s">
        <v>3123</v>
      </c>
      <c r="AB475" s="1228"/>
      <c r="AC475" s="1228" t="s">
        <v>3123</v>
      </c>
      <c r="AD475" s="642" t="str">
        <f>INDEX([1]TDSheet!$AV$14:$AV$25000,MATCH($B475,[1]TDSheet!$B$14:$B$25000,0))</f>
        <v>1400*990</v>
      </c>
      <c r="AE475" s="469">
        <f>INDEX([1]TDSheet!$AY$14:$AY$25000,MATCH($B475,[1]TDSheet!$B$14:$B$25000,0))</f>
        <v>3700</v>
      </c>
      <c r="AF475" s="1051"/>
      <c r="AG475" s="1058"/>
      <c r="AH475" s="251"/>
      <c r="AI475" s="251"/>
    </row>
    <row r="476" spans="1:35" ht="17.25" customHeight="1">
      <c r="A476" s="639">
        <f>ROW(476:476)-SUM(AF$1:AF476)</f>
        <v>448</v>
      </c>
      <c r="B476" s="640" t="s">
        <v>634</v>
      </c>
      <c r="C476" s="640" t="str">
        <f t="shared" si="182"/>
        <v>3574AGNBLPV</v>
      </c>
      <c r="D476" s="638" t="s">
        <v>4185</v>
      </c>
      <c r="E476" s="1054" t="s">
        <v>4471</v>
      </c>
      <c r="F476" s="1226"/>
      <c r="G476" s="1226"/>
      <c r="H476" s="1226" t="str">
        <f t="shared" si="159"/>
        <v>P</v>
      </c>
      <c r="I476" s="1226"/>
      <c r="J476" s="1226" t="str">
        <f t="shared" si="160"/>
        <v>V</v>
      </c>
      <c r="K476" s="1226"/>
      <c r="L476" s="1226"/>
      <c r="M476" s="1780" t="str">
        <f>INDEX([1]TDSheet!$S$14:$S$25000,MATCH($B476,[1]TDSheet!$B$14:$B$25000,0))</f>
        <v xml:space="preserve"> Ford "Kuga" I '2008-2012 ЗП ТЗ ДД #3574AGNBLPV</v>
      </c>
      <c r="N476" s="1781">
        <f>INDEX([1]TDSheet!$AX$14:$AX$25000,MATCH($B476,[1]TDSheet!$B$14:$B$25000,0))</f>
        <v>3200</v>
      </c>
      <c r="O476" s="1781">
        <f>INDEX([1]TDSheet!$AX$14:$AX$25000,MATCH($B476,[1]TDSheet!$B$14:$B$25000,0))</f>
        <v>3200</v>
      </c>
      <c r="P476" s="1781">
        <f>INDEX([1]TDSheet!$AX$14:$AX$25000,MATCH($B476,[1]TDSheet!$B$14:$B$25000,0))</f>
        <v>3200</v>
      </c>
      <c r="Q476" s="1781">
        <f>INDEX([1]TDSheet!$AX$14:$AX$25000,MATCH($B476,[1]TDSheet!$B$14:$B$25000,0))</f>
        <v>3200</v>
      </c>
      <c r="R476" s="1781">
        <f>INDEX([1]TDSheet!$AX$14:$AX$25000,MATCH($B476,[1]TDSheet!$B$14:$B$25000,0))</f>
        <v>3200</v>
      </c>
      <c r="S476" s="1781">
        <f>INDEX([1]TDSheet!$AX$14:$AX$25000,MATCH($B476,[1]TDSheet!$B$14:$B$25000,0))</f>
        <v>3200</v>
      </c>
      <c r="T476" s="1781">
        <f>INDEX([1]TDSheet!$AX$14:$AX$25000,MATCH($B476,[1]TDSheet!$B$14:$B$25000,0))</f>
        <v>3200</v>
      </c>
      <c r="U476" s="1781">
        <f>INDEX([1]TDSheet!$AX$14:$AX$25000,MATCH($B476,[1]TDSheet!$B$14:$B$25000,0))</f>
        <v>3200</v>
      </c>
      <c r="V476" s="1782">
        <f>INDEX([1]TDSheet!$AX$14:$AX$25000,MATCH($B476,[1]TDSheet!$B$14:$B$25000,0))</f>
        <v>3200</v>
      </c>
      <c r="W476" s="1227"/>
      <c r="X476" s="641" t="s">
        <v>5628</v>
      </c>
      <c r="Y476" s="1228" t="s">
        <v>3123</v>
      </c>
      <c r="Z476" s="1228" t="s">
        <v>3123</v>
      </c>
      <c r="AA476" s="1228" t="s">
        <v>3123</v>
      </c>
      <c r="AB476" s="1228" t="s">
        <v>3123</v>
      </c>
      <c r="AC476" s="1228"/>
      <c r="AD476" s="642" t="str">
        <f>INDEX([1]TDSheet!$AV$14:$AV$25000,MATCH($B476,[1]TDSheet!$B$14:$B$25000,0))</f>
        <v>1400*900</v>
      </c>
      <c r="AE476" s="469">
        <f>INDEX([1]TDSheet!$AY$14:$AY$25000,MATCH($B476,[1]TDSheet!$B$14:$B$25000,0))</f>
        <v>3700</v>
      </c>
      <c r="AF476" s="1051"/>
      <c r="AG476" s="1058"/>
      <c r="AH476" s="251"/>
      <c r="AI476" s="251"/>
    </row>
    <row r="477" spans="1:35" ht="17.25" customHeight="1">
      <c r="A477" s="639">
        <f>ROW(477:477)-SUM(AF$1:AF477)</f>
        <v>449</v>
      </c>
      <c r="B477" s="640" t="s">
        <v>641</v>
      </c>
      <c r="C477" s="640" t="str">
        <f t="shared" si="182"/>
        <v>3574AGNHV</v>
      </c>
      <c r="D477" s="638" t="s">
        <v>4185</v>
      </c>
      <c r="E477" s="1054" t="s">
        <v>4475</v>
      </c>
      <c r="F477" s="1226"/>
      <c r="G477" s="1226" t="s">
        <v>4473</v>
      </c>
      <c r="H477" s="1226" t="str">
        <f t="shared" si="159"/>
        <v/>
      </c>
      <c r="I477" s="1226"/>
      <c r="J477" s="1226" t="str">
        <f t="shared" si="160"/>
        <v>V</v>
      </c>
      <c r="K477" s="1226"/>
      <c r="L477" s="1226"/>
      <c r="M477" s="1780" t="str">
        <f>INDEX([1]TDSheet!$S$14:$S$25000,MATCH($B477,[1]TDSheet!$B$14:$B$25000,0))</f>
        <v xml:space="preserve"> Ford "Kuga" I '2008-2012 ТЗ (полный обогрев) #3574AGNHV</v>
      </c>
      <c r="N477" s="1781">
        <f>INDEX([1]TDSheet!$AX$14:$AX$25000,MATCH($B477,[1]TDSheet!$B$14:$B$25000,0))</f>
        <v>8600</v>
      </c>
      <c r="O477" s="1781">
        <f>INDEX([1]TDSheet!$AX$14:$AX$25000,MATCH($B477,[1]TDSheet!$B$14:$B$25000,0))</f>
        <v>8600</v>
      </c>
      <c r="P477" s="1781">
        <f>INDEX([1]TDSheet!$AX$14:$AX$25000,MATCH($B477,[1]TDSheet!$B$14:$B$25000,0))</f>
        <v>8600</v>
      </c>
      <c r="Q477" s="1781">
        <f>INDEX([1]TDSheet!$AX$14:$AX$25000,MATCH($B477,[1]TDSheet!$B$14:$B$25000,0))</f>
        <v>8600</v>
      </c>
      <c r="R477" s="1781">
        <f>INDEX([1]TDSheet!$AX$14:$AX$25000,MATCH($B477,[1]TDSheet!$B$14:$B$25000,0))</f>
        <v>8600</v>
      </c>
      <c r="S477" s="1781">
        <f>INDEX([1]TDSheet!$AX$14:$AX$25000,MATCH($B477,[1]TDSheet!$B$14:$B$25000,0))</f>
        <v>8600</v>
      </c>
      <c r="T477" s="1781">
        <f>INDEX([1]TDSheet!$AX$14:$AX$25000,MATCH($B477,[1]TDSheet!$B$14:$B$25000,0))</f>
        <v>8600</v>
      </c>
      <c r="U477" s="1781">
        <f>INDEX([1]TDSheet!$AX$14:$AX$25000,MATCH($B477,[1]TDSheet!$B$14:$B$25000,0))</f>
        <v>8600</v>
      </c>
      <c r="V477" s="1782">
        <f>INDEX([1]TDSheet!$AX$14:$AX$25000,MATCH($B477,[1]TDSheet!$B$14:$B$25000,0))</f>
        <v>8600</v>
      </c>
      <c r="W477" s="1227"/>
      <c r="X477" s="641" t="s">
        <v>5628</v>
      </c>
      <c r="Y477" s="1228" t="s">
        <v>3123</v>
      </c>
      <c r="Z477" s="1228" t="s">
        <v>3123</v>
      </c>
      <c r="AA477" s="1228" t="s">
        <v>3123</v>
      </c>
      <c r="AB477" s="1228"/>
      <c r="AC477" s="1228" t="s">
        <v>3123</v>
      </c>
      <c r="AD477" s="642" t="str">
        <f>INDEX([1]TDSheet!$AV$14:$AV$25000,MATCH($B477,[1]TDSheet!$B$14:$B$25000,0))</f>
        <v>1400*900</v>
      </c>
      <c r="AE477" s="469">
        <f>INDEX([1]TDSheet!$AY$14:$AY$25000,MATCH($B477,[1]TDSheet!$B$14:$B$25000,0))</f>
        <v>10100</v>
      </c>
      <c r="AF477" s="1051"/>
      <c r="AG477" s="1058"/>
      <c r="AH477" s="251"/>
      <c r="AI477" s="251"/>
    </row>
    <row r="478" spans="1:35" ht="17.25" customHeight="1">
      <c r="A478" s="639">
        <f>ROW(478:478)-SUM(AF$1:AF478)</f>
        <v>450</v>
      </c>
      <c r="B478" s="640" t="s">
        <v>642</v>
      </c>
      <c r="C478" s="640" t="str">
        <f t="shared" si="182"/>
        <v>3574AGNHPV</v>
      </c>
      <c r="D478" s="638" t="s">
        <v>4185</v>
      </c>
      <c r="E478" s="1054" t="s">
        <v>4475</v>
      </c>
      <c r="F478" s="1226"/>
      <c r="G478" s="1226" t="s">
        <v>4473</v>
      </c>
      <c r="H478" s="1226" t="str">
        <f t="shared" si="159"/>
        <v>P</v>
      </c>
      <c r="I478" s="1226"/>
      <c r="J478" s="1226" t="str">
        <f t="shared" si="160"/>
        <v>V</v>
      </c>
      <c r="K478" s="1226"/>
      <c r="L478" s="1226"/>
      <c r="M478" s="1780" t="str">
        <f>INDEX([1]TDSheet!$S$14:$S$25000,MATCH($B478,[1]TDSheet!$B$14:$B$25000,0))</f>
        <v xml:space="preserve"> Ford "Kuga" I '2008-2012 ТЗ ДД (полный обогрев) #3574AGNHPV</v>
      </c>
      <c r="N478" s="1781">
        <f>INDEX([1]TDSheet!$AX$14:$AX$25000,MATCH($B478,[1]TDSheet!$B$14:$B$25000,0))</f>
        <v>8600</v>
      </c>
      <c r="O478" s="1781">
        <f>INDEX([1]TDSheet!$AX$14:$AX$25000,MATCH($B478,[1]TDSheet!$B$14:$B$25000,0))</f>
        <v>8600</v>
      </c>
      <c r="P478" s="1781">
        <f>INDEX([1]TDSheet!$AX$14:$AX$25000,MATCH($B478,[1]TDSheet!$B$14:$B$25000,0))</f>
        <v>8600</v>
      </c>
      <c r="Q478" s="1781">
        <f>INDEX([1]TDSheet!$AX$14:$AX$25000,MATCH($B478,[1]TDSheet!$B$14:$B$25000,0))</f>
        <v>8600</v>
      </c>
      <c r="R478" s="1781">
        <f>INDEX([1]TDSheet!$AX$14:$AX$25000,MATCH($B478,[1]TDSheet!$B$14:$B$25000,0))</f>
        <v>8600</v>
      </c>
      <c r="S478" s="1781">
        <f>INDEX([1]TDSheet!$AX$14:$AX$25000,MATCH($B478,[1]TDSheet!$B$14:$B$25000,0))</f>
        <v>8600</v>
      </c>
      <c r="T478" s="1781">
        <f>INDEX([1]TDSheet!$AX$14:$AX$25000,MATCH($B478,[1]TDSheet!$B$14:$B$25000,0))</f>
        <v>8600</v>
      </c>
      <c r="U478" s="1781">
        <f>INDEX([1]TDSheet!$AX$14:$AX$25000,MATCH($B478,[1]TDSheet!$B$14:$B$25000,0))</f>
        <v>8600</v>
      </c>
      <c r="V478" s="1782">
        <f>INDEX([1]TDSheet!$AX$14:$AX$25000,MATCH($B478,[1]TDSheet!$B$14:$B$25000,0))</f>
        <v>8600</v>
      </c>
      <c r="W478" s="1227"/>
      <c r="X478" s="641" t="s">
        <v>5628</v>
      </c>
      <c r="Y478" s="1228" t="s">
        <v>3123</v>
      </c>
      <c r="Z478" s="1228" t="s">
        <v>3123</v>
      </c>
      <c r="AA478" s="1228" t="s">
        <v>3123</v>
      </c>
      <c r="AB478" s="1228" t="s">
        <v>3123</v>
      </c>
      <c r="AC478" s="1228"/>
      <c r="AD478" s="642" t="str">
        <f>INDEX([1]TDSheet!$AV$14:$AV$25000,MATCH($B478,[1]TDSheet!$B$14:$B$25000,0))</f>
        <v>1400*900</v>
      </c>
      <c r="AE478" s="469">
        <f>INDEX([1]TDSheet!$AY$14:$AY$25000,MATCH($B478,[1]TDSheet!$B$14:$B$25000,0))</f>
        <v>10100</v>
      </c>
      <c r="AF478" s="1051"/>
      <c r="AG478" s="1058"/>
      <c r="AH478" s="251"/>
      <c r="AI478" s="251"/>
    </row>
    <row r="479" spans="1:35" ht="17.25" customHeight="1">
      <c r="A479" s="639">
        <f>ROW(479:479)-SUM(AF$1:AF479)</f>
        <v>451</v>
      </c>
      <c r="B479" s="640" t="s">
        <v>638</v>
      </c>
      <c r="C479" s="640" t="str">
        <f t="shared" si="182"/>
        <v>3581AGNBLV</v>
      </c>
      <c r="D479" s="638" t="s">
        <v>4612</v>
      </c>
      <c r="E479" s="1054" t="s">
        <v>4471</v>
      </c>
      <c r="F479" s="1226"/>
      <c r="G479" s="1226"/>
      <c r="H479" s="1226" t="str">
        <f t="shared" si="159"/>
        <v/>
      </c>
      <c r="I479" s="1226"/>
      <c r="J479" s="1226" t="str">
        <f t="shared" si="160"/>
        <v>V</v>
      </c>
      <c r="K479" s="1226"/>
      <c r="L479" s="1226"/>
      <c r="M479" s="1780" t="str">
        <f>INDEX([1]TDSheet!$S$14:$S$25000,MATCH($B479,[1]TDSheet!$B$14:$B$25000,0))</f>
        <v xml:space="preserve"> Ford "Kuga" II | "Escape" III 4D Utility '2012-2019 ЗП ТЗ #3581AGNBLV</v>
      </c>
      <c r="N479" s="1781">
        <f>INDEX([1]TDSheet!$AX$14:$AX$25000,MATCH($B479,[1]TDSheet!$B$14:$B$25000,0))</f>
        <v>3450</v>
      </c>
      <c r="O479" s="1781">
        <f>INDEX([1]TDSheet!$AX$14:$AX$25000,MATCH($B479,[1]TDSheet!$B$14:$B$25000,0))</f>
        <v>3450</v>
      </c>
      <c r="P479" s="1781">
        <f>INDEX([1]TDSheet!$AX$14:$AX$25000,MATCH($B479,[1]TDSheet!$B$14:$B$25000,0))</f>
        <v>3450</v>
      </c>
      <c r="Q479" s="1781">
        <f>INDEX([1]TDSheet!$AX$14:$AX$25000,MATCH($B479,[1]TDSheet!$B$14:$B$25000,0))</f>
        <v>3450</v>
      </c>
      <c r="R479" s="1781">
        <f>INDEX([1]TDSheet!$AX$14:$AX$25000,MATCH($B479,[1]TDSheet!$B$14:$B$25000,0))</f>
        <v>3450</v>
      </c>
      <c r="S479" s="1781">
        <f>INDEX([1]TDSheet!$AX$14:$AX$25000,MATCH($B479,[1]TDSheet!$B$14:$B$25000,0))</f>
        <v>3450</v>
      </c>
      <c r="T479" s="1781">
        <f>INDEX([1]TDSheet!$AX$14:$AX$25000,MATCH($B479,[1]TDSheet!$B$14:$B$25000,0))</f>
        <v>3450</v>
      </c>
      <c r="U479" s="1781">
        <f>INDEX([1]TDSheet!$AX$14:$AX$25000,MATCH($B479,[1]TDSheet!$B$14:$B$25000,0))</f>
        <v>3450</v>
      </c>
      <c r="V479" s="1782">
        <f>INDEX([1]TDSheet!$AX$14:$AX$25000,MATCH($B479,[1]TDSheet!$B$14:$B$25000,0))</f>
        <v>3450</v>
      </c>
      <c r="W479" s="1227"/>
      <c r="X479" s="641" t="s">
        <v>7500</v>
      </c>
      <c r="Y479" s="1228" t="s">
        <v>3123</v>
      </c>
      <c r="Z479" s="1228" t="s">
        <v>3123</v>
      </c>
      <c r="AA479" s="1228" t="s">
        <v>3123</v>
      </c>
      <c r="AB479" s="1228"/>
      <c r="AC479" s="1228" t="s">
        <v>3123</v>
      </c>
      <c r="AD479" s="642" t="str">
        <f>INDEX([1]TDSheet!$AV$14:$AV$25000,MATCH($B479,[1]TDSheet!$B$14:$B$25000,0))</f>
        <v>1460*1130</v>
      </c>
      <c r="AE479" s="469">
        <f>INDEX([1]TDSheet!$AY$14:$AY$25000,MATCH($B479,[1]TDSheet!$B$14:$B$25000,0))</f>
        <v>3950</v>
      </c>
      <c r="AF479" s="1051"/>
      <c r="AG479" s="1058"/>
      <c r="AH479" s="251"/>
      <c r="AI479" s="251"/>
    </row>
    <row r="480" spans="1:35" ht="17.25" customHeight="1">
      <c r="A480" s="639">
        <f>ROW(480:480)-SUM(AF$1:AF480)</f>
        <v>452</v>
      </c>
      <c r="B480" s="640" t="s">
        <v>639</v>
      </c>
      <c r="C480" s="640" t="str">
        <f t="shared" si="182"/>
        <v>3581AGNBLPV</v>
      </c>
      <c r="D480" s="638" t="s">
        <v>4612</v>
      </c>
      <c r="E480" s="1054" t="s">
        <v>4471</v>
      </c>
      <c r="F480" s="1226"/>
      <c r="G480" s="1226"/>
      <c r="H480" s="1226" t="str">
        <f t="shared" si="159"/>
        <v>P</v>
      </c>
      <c r="I480" s="1226"/>
      <c r="J480" s="1226" t="str">
        <f t="shared" si="160"/>
        <v>V</v>
      </c>
      <c r="K480" s="1226"/>
      <c r="L480" s="1226"/>
      <c r="M480" s="1780" t="str">
        <f>INDEX([1]TDSheet!$S$14:$S$25000,MATCH($B480,[1]TDSheet!$B$14:$B$25000,0))</f>
        <v xml:space="preserve"> Ford "Kuga" II | "Escape" III 4D Utility '2012-2019 ЗП ТЗ ДД #3581AGNBLPV</v>
      </c>
      <c r="N480" s="1781">
        <f>INDEX([1]TDSheet!$AX$14:$AX$25000,MATCH($B480,[1]TDSheet!$B$14:$B$25000,0))</f>
        <v>3450</v>
      </c>
      <c r="O480" s="1781">
        <f>INDEX([1]TDSheet!$AX$14:$AX$25000,MATCH($B480,[1]TDSheet!$B$14:$B$25000,0))</f>
        <v>3450</v>
      </c>
      <c r="P480" s="1781">
        <f>INDEX([1]TDSheet!$AX$14:$AX$25000,MATCH($B480,[1]TDSheet!$B$14:$B$25000,0))</f>
        <v>3450</v>
      </c>
      <c r="Q480" s="1781">
        <f>INDEX([1]TDSheet!$AX$14:$AX$25000,MATCH($B480,[1]TDSheet!$B$14:$B$25000,0))</f>
        <v>3450</v>
      </c>
      <c r="R480" s="1781">
        <f>INDEX([1]TDSheet!$AX$14:$AX$25000,MATCH($B480,[1]TDSheet!$B$14:$B$25000,0))</f>
        <v>3450</v>
      </c>
      <c r="S480" s="1781">
        <f>INDEX([1]TDSheet!$AX$14:$AX$25000,MATCH($B480,[1]TDSheet!$B$14:$B$25000,0))</f>
        <v>3450</v>
      </c>
      <c r="T480" s="1781">
        <f>INDEX([1]TDSheet!$AX$14:$AX$25000,MATCH($B480,[1]TDSheet!$B$14:$B$25000,0))</f>
        <v>3450</v>
      </c>
      <c r="U480" s="1781">
        <f>INDEX([1]TDSheet!$AX$14:$AX$25000,MATCH($B480,[1]TDSheet!$B$14:$B$25000,0))</f>
        <v>3450</v>
      </c>
      <c r="V480" s="1782">
        <f>INDEX([1]TDSheet!$AX$14:$AX$25000,MATCH($B480,[1]TDSheet!$B$14:$B$25000,0))</f>
        <v>3450</v>
      </c>
      <c r="W480" s="1227"/>
      <c r="X480" s="641" t="s">
        <v>7500</v>
      </c>
      <c r="Y480" s="1228" t="s">
        <v>3123</v>
      </c>
      <c r="Z480" s="1228" t="s">
        <v>3123</v>
      </c>
      <c r="AA480" s="1228" t="s">
        <v>3123</v>
      </c>
      <c r="AB480" s="1228" t="s">
        <v>3123</v>
      </c>
      <c r="AC480" s="1228"/>
      <c r="AD480" s="642" t="str">
        <f>INDEX([1]TDSheet!$AV$14:$AV$25000,MATCH($B480,[1]TDSheet!$B$14:$B$25000,0))</f>
        <v>1460*1130</v>
      </c>
      <c r="AE480" s="469">
        <f>INDEX([1]TDSheet!$AY$14:$AY$25000,MATCH($B480,[1]TDSheet!$B$14:$B$25000,0))</f>
        <v>3950</v>
      </c>
      <c r="AF480" s="1051"/>
      <c r="AG480" s="1058"/>
      <c r="AH480" s="251"/>
      <c r="AI480" s="251"/>
    </row>
    <row r="481" spans="1:35" ht="17.25" customHeight="1">
      <c r="A481" s="639">
        <f>ROW(481:481)-SUM(AF$1:AF481)</f>
        <v>453</v>
      </c>
      <c r="B481" s="640" t="s">
        <v>640</v>
      </c>
      <c r="C481" s="640" t="str">
        <f>IF(D481&lt;&gt;"",CONCATENATE(D481,E481,F481,G481,H481,I481,J481,K481,L481),"")</f>
        <v>3581AGNBLPV</v>
      </c>
      <c r="D481" s="638" t="s">
        <v>4612</v>
      </c>
      <c r="E481" s="1054" t="s">
        <v>4471</v>
      </c>
      <c r="F481" s="1226"/>
      <c r="G481" s="1226"/>
      <c r="H481" s="1226" t="str">
        <f>IF(AB481="+","P","")</f>
        <v>P</v>
      </c>
      <c r="I481" s="1226"/>
      <c r="J481" s="1226" t="str">
        <f>IF(Z481="+","V","")</f>
        <v>V</v>
      </c>
      <c r="K481" s="1226"/>
      <c r="L481" s="1226"/>
      <c r="M481" s="1780" t="str">
        <f>INDEX([1]TDSheet!$S$14:$S$25000,MATCH($B481,[1]TDSheet!$B$14:$B$25000,0))</f>
        <v xml:space="preserve"> Ford "Kuga" II | "Escape" III 4D Utility '2012-2019 ЗП ТЗ ДД (3 камеры) #3581AGNBLPV</v>
      </c>
      <c r="N481" s="1781">
        <f>INDEX([1]TDSheet!$AX$14:$AX$25000,MATCH($B481,[1]TDSheet!$B$14:$B$25000,0))</f>
        <v>3450</v>
      </c>
      <c r="O481" s="1781">
        <f>INDEX([1]TDSheet!$AX$14:$AX$25000,MATCH($B481,[1]TDSheet!$B$14:$B$25000,0))</f>
        <v>3450</v>
      </c>
      <c r="P481" s="1781">
        <f>INDEX([1]TDSheet!$AX$14:$AX$25000,MATCH($B481,[1]TDSheet!$B$14:$B$25000,0))</f>
        <v>3450</v>
      </c>
      <c r="Q481" s="1781">
        <f>INDEX([1]TDSheet!$AX$14:$AX$25000,MATCH($B481,[1]TDSheet!$B$14:$B$25000,0))</f>
        <v>3450</v>
      </c>
      <c r="R481" s="1781">
        <f>INDEX([1]TDSheet!$AX$14:$AX$25000,MATCH($B481,[1]TDSheet!$B$14:$B$25000,0))</f>
        <v>3450</v>
      </c>
      <c r="S481" s="1781">
        <f>INDEX([1]TDSheet!$AX$14:$AX$25000,MATCH($B481,[1]TDSheet!$B$14:$B$25000,0))</f>
        <v>3450</v>
      </c>
      <c r="T481" s="1781">
        <f>INDEX([1]TDSheet!$AX$14:$AX$25000,MATCH($B481,[1]TDSheet!$B$14:$B$25000,0))</f>
        <v>3450</v>
      </c>
      <c r="U481" s="1781">
        <f>INDEX([1]TDSheet!$AX$14:$AX$25000,MATCH($B481,[1]TDSheet!$B$14:$B$25000,0))</f>
        <v>3450</v>
      </c>
      <c r="V481" s="1782">
        <f>INDEX([1]TDSheet!$AX$14:$AX$25000,MATCH($B481,[1]TDSheet!$B$14:$B$25000,0))</f>
        <v>3450</v>
      </c>
      <c r="W481" s="1227"/>
      <c r="X481" s="641" t="s">
        <v>7500</v>
      </c>
      <c r="Y481" s="1228" t="s">
        <v>3123</v>
      </c>
      <c r="Z481" s="1228" t="s">
        <v>3123</v>
      </c>
      <c r="AA481" s="1228" t="s">
        <v>3123</v>
      </c>
      <c r="AB481" s="1228" t="s">
        <v>3123</v>
      </c>
      <c r="AC481" s="1228"/>
      <c r="AD481" s="642" t="str">
        <f>INDEX([1]TDSheet!$AV$14:$AV$25000,MATCH($B481,[1]TDSheet!$B$14:$B$25000,0))</f>
        <v>1460*1130</v>
      </c>
      <c r="AE481" s="469">
        <f>INDEX([1]TDSheet!$AY$14:$AY$25000,MATCH($B481,[1]TDSheet!$B$14:$B$25000,0))</f>
        <v>3950</v>
      </c>
      <c r="AF481" s="1051"/>
      <c r="AG481" s="1058"/>
      <c r="AH481" s="251"/>
      <c r="AI481" s="251"/>
    </row>
    <row r="482" spans="1:35" ht="17.25" customHeight="1">
      <c r="A482" s="639">
        <f>ROW(482:482)-SUM(AF$1:AF482)</f>
        <v>454</v>
      </c>
      <c r="B482" s="640" t="s">
        <v>635</v>
      </c>
      <c r="C482" s="640" t="str">
        <f t="shared" si="182"/>
        <v>3581AGNHV</v>
      </c>
      <c r="D482" s="638" t="s">
        <v>4612</v>
      </c>
      <c r="E482" s="1054" t="s">
        <v>4475</v>
      </c>
      <c r="F482" s="1226"/>
      <c r="G482" s="1226" t="s">
        <v>4473</v>
      </c>
      <c r="H482" s="1226" t="str">
        <f t="shared" si="159"/>
        <v/>
      </c>
      <c r="I482" s="1226"/>
      <c r="J482" s="1226" t="str">
        <f t="shared" si="160"/>
        <v>V</v>
      </c>
      <c r="K482" s="1226"/>
      <c r="L482" s="1226"/>
      <c r="M482" s="1780" t="str">
        <f>INDEX([1]TDSheet!$S$14:$S$25000,MATCH($B482,[1]TDSheet!$B$14:$B$25000,0))</f>
        <v xml:space="preserve"> Ford "Kuga" II | "Escape" III 4D Utility '2012-2019 ТЗ (полный обогрев) #3581AGNHV</v>
      </c>
      <c r="N482" s="1781">
        <f>INDEX([1]TDSheet!$AX$14:$AX$25000,MATCH($B482,[1]TDSheet!$B$14:$B$25000,0))</f>
        <v>9900</v>
      </c>
      <c r="O482" s="1781">
        <f>INDEX([1]TDSheet!$AX$14:$AX$25000,MATCH($B482,[1]TDSheet!$B$14:$B$25000,0))</f>
        <v>9900</v>
      </c>
      <c r="P482" s="1781">
        <f>INDEX([1]TDSheet!$AX$14:$AX$25000,MATCH($B482,[1]TDSheet!$B$14:$B$25000,0))</f>
        <v>9900</v>
      </c>
      <c r="Q482" s="1781">
        <f>INDEX([1]TDSheet!$AX$14:$AX$25000,MATCH($B482,[1]TDSheet!$B$14:$B$25000,0))</f>
        <v>9900</v>
      </c>
      <c r="R482" s="1781">
        <f>INDEX([1]TDSheet!$AX$14:$AX$25000,MATCH($B482,[1]TDSheet!$B$14:$B$25000,0))</f>
        <v>9900</v>
      </c>
      <c r="S482" s="1781">
        <f>INDEX([1]TDSheet!$AX$14:$AX$25000,MATCH($B482,[1]TDSheet!$B$14:$B$25000,0))</f>
        <v>9900</v>
      </c>
      <c r="T482" s="1781">
        <f>INDEX([1]TDSheet!$AX$14:$AX$25000,MATCH($B482,[1]TDSheet!$B$14:$B$25000,0))</f>
        <v>9900</v>
      </c>
      <c r="U482" s="1781">
        <f>INDEX([1]TDSheet!$AX$14:$AX$25000,MATCH($B482,[1]TDSheet!$B$14:$B$25000,0))</f>
        <v>9900</v>
      </c>
      <c r="V482" s="1782">
        <f>INDEX([1]TDSheet!$AX$14:$AX$25000,MATCH($B482,[1]TDSheet!$B$14:$B$25000,0))</f>
        <v>9900</v>
      </c>
      <c r="W482" s="1227"/>
      <c r="X482" s="641" t="s">
        <v>7500</v>
      </c>
      <c r="Y482" s="1228" t="s">
        <v>3123</v>
      </c>
      <c r="Z482" s="1228" t="s">
        <v>3123</v>
      </c>
      <c r="AA482" s="1228" t="s">
        <v>3123</v>
      </c>
      <c r="AB482" s="1228"/>
      <c r="AC482" s="1228" t="s">
        <v>3123</v>
      </c>
      <c r="AD482" s="642" t="str">
        <f>INDEX([1]TDSheet!$AV$14:$AV$25000,MATCH($B482,[1]TDSheet!$B$14:$B$25000,0))</f>
        <v>1460*1130</v>
      </c>
      <c r="AE482" s="469">
        <f>INDEX([1]TDSheet!$AY$14:$AY$25000,MATCH($B482,[1]TDSheet!$B$14:$B$25000,0))</f>
        <v>11400</v>
      </c>
      <c r="AF482" s="1051"/>
      <c r="AG482" s="1058"/>
      <c r="AH482" s="251"/>
      <c r="AI482" s="251"/>
    </row>
    <row r="483" spans="1:35" ht="17.25" customHeight="1">
      <c r="A483" s="639">
        <f>ROW(483:483)-SUM(AF$1:AF483)</f>
        <v>455</v>
      </c>
      <c r="B483" s="640" t="s">
        <v>636</v>
      </c>
      <c r="C483" s="640" t="str">
        <f t="shared" si="182"/>
        <v>3581AGNHPV</v>
      </c>
      <c r="D483" s="638" t="s">
        <v>4612</v>
      </c>
      <c r="E483" s="1054" t="s">
        <v>4475</v>
      </c>
      <c r="F483" s="1226"/>
      <c r="G483" s="1226" t="s">
        <v>4473</v>
      </c>
      <c r="H483" s="1226" t="str">
        <f t="shared" si="159"/>
        <v>P</v>
      </c>
      <c r="I483" s="1226"/>
      <c r="J483" s="1226" t="str">
        <f t="shared" si="160"/>
        <v>V</v>
      </c>
      <c r="K483" s="1226"/>
      <c r="L483" s="1226"/>
      <c r="M483" s="1780" t="str">
        <f>INDEX([1]TDSheet!$S$14:$S$25000,MATCH($B483,[1]TDSheet!$B$14:$B$25000,0))</f>
        <v xml:space="preserve"> Ford "Kuga" II | "Escape" III 4D Utility '2012-2019 ТЗ ДД (полный обогрев) #3581AGNHPV</v>
      </c>
      <c r="N483" s="1781">
        <f>INDEX([1]TDSheet!$AX$14:$AX$25000,MATCH($B483,[1]TDSheet!$B$14:$B$25000,0))</f>
        <v>9900</v>
      </c>
      <c r="O483" s="1781">
        <f>INDEX([1]TDSheet!$AX$14:$AX$25000,MATCH($B483,[1]TDSheet!$B$14:$B$25000,0))</f>
        <v>9900</v>
      </c>
      <c r="P483" s="1781">
        <f>INDEX([1]TDSheet!$AX$14:$AX$25000,MATCH($B483,[1]TDSheet!$B$14:$B$25000,0))</f>
        <v>9900</v>
      </c>
      <c r="Q483" s="1781">
        <f>INDEX([1]TDSheet!$AX$14:$AX$25000,MATCH($B483,[1]TDSheet!$B$14:$B$25000,0))</f>
        <v>9900</v>
      </c>
      <c r="R483" s="1781">
        <f>INDEX([1]TDSheet!$AX$14:$AX$25000,MATCH($B483,[1]TDSheet!$B$14:$B$25000,0))</f>
        <v>9900</v>
      </c>
      <c r="S483" s="1781">
        <f>INDEX([1]TDSheet!$AX$14:$AX$25000,MATCH($B483,[1]TDSheet!$B$14:$B$25000,0))</f>
        <v>9900</v>
      </c>
      <c r="T483" s="1781">
        <f>INDEX([1]TDSheet!$AX$14:$AX$25000,MATCH($B483,[1]TDSheet!$B$14:$B$25000,0))</f>
        <v>9900</v>
      </c>
      <c r="U483" s="1781">
        <f>INDEX([1]TDSheet!$AX$14:$AX$25000,MATCH($B483,[1]TDSheet!$B$14:$B$25000,0))</f>
        <v>9900</v>
      </c>
      <c r="V483" s="1782">
        <f>INDEX([1]TDSheet!$AX$14:$AX$25000,MATCH($B483,[1]TDSheet!$B$14:$B$25000,0))</f>
        <v>9900</v>
      </c>
      <c r="W483" s="1227"/>
      <c r="X483" s="641" t="s">
        <v>7500</v>
      </c>
      <c r="Y483" s="1228" t="s">
        <v>3123</v>
      </c>
      <c r="Z483" s="1228" t="s">
        <v>3123</v>
      </c>
      <c r="AA483" s="1228" t="s">
        <v>3123</v>
      </c>
      <c r="AB483" s="1228" t="s">
        <v>3123</v>
      </c>
      <c r="AC483" s="1228"/>
      <c r="AD483" s="642" t="str">
        <f>INDEX([1]TDSheet!$AV$14:$AV$25000,MATCH($B483,[1]TDSheet!$B$14:$B$25000,0))</f>
        <v>1460*1130</v>
      </c>
      <c r="AE483" s="469">
        <f>INDEX([1]TDSheet!$AY$14:$AY$25000,MATCH($B483,[1]TDSheet!$B$14:$B$25000,0))</f>
        <v>11400</v>
      </c>
      <c r="AF483" s="1051"/>
      <c r="AG483" s="1058"/>
      <c r="AH483" s="251"/>
      <c r="AI483" s="251"/>
    </row>
    <row r="484" spans="1:35" ht="17.25" customHeight="1">
      <c r="A484" s="639">
        <f>ROW(484:484)-SUM(AF$1:AF484)</f>
        <v>456</v>
      </c>
      <c r="B484" s="640" t="s">
        <v>637</v>
      </c>
      <c r="C484" s="640" t="str">
        <f>IF(D484&lt;&gt;"",CONCATENATE(D484,E484,F484,G484,H484,I484,J484,K484,L484),"")</f>
        <v>3581AGNHPV</v>
      </c>
      <c r="D484" s="638" t="s">
        <v>4612</v>
      </c>
      <c r="E484" s="1054" t="s">
        <v>4475</v>
      </c>
      <c r="F484" s="1226"/>
      <c r="G484" s="1226" t="s">
        <v>4473</v>
      </c>
      <c r="H484" s="1226" t="str">
        <f>IF(AB484="+","P","")</f>
        <v>P</v>
      </c>
      <c r="I484" s="1226"/>
      <c r="J484" s="1226" t="str">
        <f>IF(Z484="+","V","")</f>
        <v>V</v>
      </c>
      <c r="K484" s="1226"/>
      <c r="L484" s="1226"/>
      <c r="M484" s="1780" t="str">
        <f>INDEX([1]TDSheet!$S$14:$S$25000,MATCH($B484,[1]TDSheet!$B$14:$B$25000,0))</f>
        <v xml:space="preserve"> Ford "Kuga" II | "Escape" III 4D Utility '2012-2019 ТЗ ДД 3 камеры (полный обогрев) #3581AGNHPV</v>
      </c>
      <c r="N484" s="1781">
        <f>INDEX([1]TDSheet!$AX$14:$AX$25000,MATCH($B484,[1]TDSheet!$B$14:$B$25000,0))</f>
        <v>9900</v>
      </c>
      <c r="O484" s="1781">
        <f>INDEX([1]TDSheet!$AX$14:$AX$25000,MATCH($B484,[1]TDSheet!$B$14:$B$25000,0))</f>
        <v>9900</v>
      </c>
      <c r="P484" s="1781">
        <f>INDEX([1]TDSheet!$AX$14:$AX$25000,MATCH($B484,[1]TDSheet!$B$14:$B$25000,0))</f>
        <v>9900</v>
      </c>
      <c r="Q484" s="1781">
        <f>INDEX([1]TDSheet!$AX$14:$AX$25000,MATCH($B484,[1]TDSheet!$B$14:$B$25000,0))</f>
        <v>9900</v>
      </c>
      <c r="R484" s="1781">
        <f>INDEX([1]TDSheet!$AX$14:$AX$25000,MATCH($B484,[1]TDSheet!$B$14:$B$25000,0))</f>
        <v>9900</v>
      </c>
      <c r="S484" s="1781">
        <f>INDEX([1]TDSheet!$AX$14:$AX$25000,MATCH($B484,[1]TDSheet!$B$14:$B$25000,0))</f>
        <v>9900</v>
      </c>
      <c r="T484" s="1781">
        <f>INDEX([1]TDSheet!$AX$14:$AX$25000,MATCH($B484,[1]TDSheet!$B$14:$B$25000,0))</f>
        <v>9900</v>
      </c>
      <c r="U484" s="1781">
        <f>INDEX([1]TDSheet!$AX$14:$AX$25000,MATCH($B484,[1]TDSheet!$B$14:$B$25000,0))</f>
        <v>9900</v>
      </c>
      <c r="V484" s="1782">
        <f>INDEX([1]TDSheet!$AX$14:$AX$25000,MATCH($B484,[1]TDSheet!$B$14:$B$25000,0))</f>
        <v>9900</v>
      </c>
      <c r="W484" s="1227"/>
      <c r="X484" s="641" t="s">
        <v>7500</v>
      </c>
      <c r="Y484" s="1228" t="s">
        <v>3123</v>
      </c>
      <c r="Z484" s="1228" t="s">
        <v>3123</v>
      </c>
      <c r="AA484" s="1228" t="s">
        <v>3123</v>
      </c>
      <c r="AB484" s="1228" t="s">
        <v>3123</v>
      </c>
      <c r="AC484" s="1228"/>
      <c r="AD484" s="642" t="str">
        <f>INDEX([1]TDSheet!$AV$14:$AV$25000,MATCH($B484,[1]TDSheet!$B$14:$B$25000,0))</f>
        <v>1460*1130</v>
      </c>
      <c r="AE484" s="469">
        <f>INDEX([1]TDSheet!$AY$14:$AY$25000,MATCH($B484,[1]TDSheet!$B$14:$B$25000,0))</f>
        <v>11400</v>
      </c>
      <c r="AF484" s="1051"/>
      <c r="AG484" s="1058"/>
      <c r="AH484" s="251"/>
      <c r="AI484" s="251"/>
    </row>
    <row r="485" spans="1:35" ht="17.25" customHeight="1">
      <c r="A485" s="639">
        <f>ROW(485:485)-SUM(AF$1:AF485)</f>
        <v>457</v>
      </c>
      <c r="B485" s="640" t="s">
        <v>7262</v>
      </c>
      <c r="C485" s="640" t="str">
        <f>IF(D485&lt;&gt;"",CONCATENATE(D485,E485,F485,G485,H485,I485,J485,K485,L485),"")</f>
        <v>3581AGNBLHPV</v>
      </c>
      <c r="D485" s="645" t="s">
        <v>4612</v>
      </c>
      <c r="E485" s="1084" t="s">
        <v>4471</v>
      </c>
      <c r="F485" s="1229"/>
      <c r="G485" s="1229" t="s">
        <v>4473</v>
      </c>
      <c r="H485" s="1229" t="str">
        <f>IF(AB485="+","P","")</f>
        <v>P</v>
      </c>
      <c r="I485" s="1229"/>
      <c r="J485" s="1229" t="str">
        <f>IF(Z485="+","V","")</f>
        <v>V</v>
      </c>
      <c r="K485" s="1229"/>
      <c r="L485" s="1229"/>
      <c r="M485" s="1780" t="str">
        <f>INDEX([1]TDSheet!$S$14:$S$25000,MATCH($B485,[1]TDSheet!$B$14:$B$25000,0))</f>
        <v xml:space="preserve"> Ford "Kuga" II | "Escape" III (15-19) рестайлинг '2016-2019 ЗП ТЗ ДД (камера,обогрев камеры) (обогрев щеток) #3581</v>
      </c>
      <c r="N485" s="1781">
        <f>INDEX([1]TDSheet!$AX$14:$AX$25000,MATCH($B485,[1]TDSheet!$B$14:$B$25000,0))</f>
        <v>3950</v>
      </c>
      <c r="O485" s="1781">
        <f>INDEX([1]TDSheet!$AX$14:$AX$25000,MATCH($B485,[1]TDSheet!$B$14:$B$25000,0))</f>
        <v>3950</v>
      </c>
      <c r="P485" s="1781">
        <f>INDEX([1]TDSheet!$AX$14:$AX$25000,MATCH($B485,[1]TDSheet!$B$14:$B$25000,0))</f>
        <v>3950</v>
      </c>
      <c r="Q485" s="1781">
        <f>INDEX([1]TDSheet!$AX$14:$AX$25000,MATCH($B485,[1]TDSheet!$B$14:$B$25000,0))</f>
        <v>3950</v>
      </c>
      <c r="R485" s="1781">
        <f>INDEX([1]TDSheet!$AX$14:$AX$25000,MATCH($B485,[1]TDSheet!$B$14:$B$25000,0))</f>
        <v>3950</v>
      </c>
      <c r="S485" s="1781">
        <f>INDEX([1]TDSheet!$AX$14:$AX$25000,MATCH($B485,[1]TDSheet!$B$14:$B$25000,0))</f>
        <v>3950</v>
      </c>
      <c r="T485" s="1781">
        <f>INDEX([1]TDSheet!$AX$14:$AX$25000,MATCH($B485,[1]TDSheet!$B$14:$B$25000,0))</f>
        <v>3950</v>
      </c>
      <c r="U485" s="1781">
        <f>INDEX([1]TDSheet!$AX$14:$AX$25000,MATCH($B485,[1]TDSheet!$B$14:$B$25000,0))</f>
        <v>3950</v>
      </c>
      <c r="V485" s="1782">
        <f>INDEX([1]TDSheet!$AX$14:$AX$25000,MATCH($B485,[1]TDSheet!$B$14:$B$25000,0))</f>
        <v>3950</v>
      </c>
      <c r="W485" s="1227"/>
      <c r="X485" s="641" t="s">
        <v>7263</v>
      </c>
      <c r="Y485" s="1228" t="s">
        <v>3123</v>
      </c>
      <c r="Z485" s="1228" t="s">
        <v>3123</v>
      </c>
      <c r="AA485" s="1228" t="s">
        <v>3123</v>
      </c>
      <c r="AB485" s="1228" t="s">
        <v>3123</v>
      </c>
      <c r="AC485" s="1228"/>
      <c r="AD485" s="642" t="str">
        <f>INDEX([1]TDSheet!$AV$14:$AV$25000,MATCH($B485,[1]TDSheet!$B$14:$B$25000,0))</f>
        <v>1460*1130</v>
      </c>
      <c r="AE485" s="472">
        <f>INDEX([1]TDSheet!$AY$14:$AY$25000,MATCH($B485,[1]TDSheet!$B$14:$B$25000,0))</f>
        <v>4450</v>
      </c>
      <c r="AF485" s="1051"/>
      <c r="AG485" s="1058"/>
      <c r="AH485" s="251"/>
      <c r="AI485" s="251"/>
    </row>
    <row r="486" spans="1:35" s="56" customFormat="1" ht="17.25" customHeight="1">
      <c r="A486" s="639">
        <f>ROW(486:486)-SUM(AF$1:AF486)</f>
        <v>458</v>
      </c>
      <c r="B486" s="640" t="s">
        <v>1735</v>
      </c>
      <c r="C486" s="640" t="str">
        <f t="shared" si="182"/>
        <v>3558AGNBLV</v>
      </c>
      <c r="D486" s="643" t="s">
        <v>3798</v>
      </c>
      <c r="E486" s="1054" t="s">
        <v>4471</v>
      </c>
      <c r="F486" s="1226"/>
      <c r="G486" s="1226"/>
      <c r="H486" s="1226" t="str">
        <f t="shared" si="159"/>
        <v/>
      </c>
      <c r="I486" s="1226"/>
      <c r="J486" s="1226" t="str">
        <f t="shared" si="160"/>
        <v>V</v>
      </c>
      <c r="K486" s="1226"/>
      <c r="L486" s="1226"/>
      <c r="M486" s="1780" t="str">
        <f>INDEX([1]TDSheet!$S$14:$S$25000,MATCH($B486,[1]TDSheet!$B$14:$B$25000,0))</f>
        <v xml:space="preserve"> Mazda "Tribute" I 5D Utility // Ford "Maverick" II | "Escape" '2000-2007 ЗП ТЗ #5162AGNBLV</v>
      </c>
      <c r="N486" s="1781">
        <f>INDEX([1]TDSheet!$AX$14:$AX$25000,MATCH($B486,[1]TDSheet!$B$14:$B$25000,0))</f>
        <v>3100</v>
      </c>
      <c r="O486" s="1781">
        <f>INDEX([1]TDSheet!$AX$14:$AX$25000,MATCH($B486,[1]TDSheet!$B$14:$B$25000,0))</f>
        <v>3100</v>
      </c>
      <c r="P486" s="1781">
        <f>INDEX([1]TDSheet!$AX$14:$AX$25000,MATCH($B486,[1]TDSheet!$B$14:$B$25000,0))</f>
        <v>3100</v>
      </c>
      <c r="Q486" s="1781">
        <f>INDEX([1]TDSheet!$AX$14:$AX$25000,MATCH($B486,[1]TDSheet!$B$14:$B$25000,0))</f>
        <v>3100</v>
      </c>
      <c r="R486" s="1781">
        <f>INDEX([1]TDSheet!$AX$14:$AX$25000,MATCH($B486,[1]TDSheet!$B$14:$B$25000,0))</f>
        <v>3100</v>
      </c>
      <c r="S486" s="1781">
        <f>INDEX([1]TDSheet!$AX$14:$AX$25000,MATCH($B486,[1]TDSheet!$B$14:$B$25000,0))</f>
        <v>3100</v>
      </c>
      <c r="T486" s="1781">
        <f>INDEX([1]TDSheet!$AX$14:$AX$25000,MATCH($B486,[1]TDSheet!$B$14:$B$25000,0))</f>
        <v>3100</v>
      </c>
      <c r="U486" s="1781">
        <f>INDEX([1]TDSheet!$AX$14:$AX$25000,MATCH($B486,[1]TDSheet!$B$14:$B$25000,0))</f>
        <v>3100</v>
      </c>
      <c r="V486" s="1782">
        <f>INDEX([1]TDSheet!$AX$14:$AX$25000,MATCH($B486,[1]TDSheet!$B$14:$B$25000,0))</f>
        <v>3100</v>
      </c>
      <c r="W486" s="1227"/>
      <c r="X486" s="647" t="s">
        <v>3132</v>
      </c>
      <c r="Y486" s="1228" t="s">
        <v>3123</v>
      </c>
      <c r="Z486" s="1228" t="s">
        <v>3123</v>
      </c>
      <c r="AA486" s="1228" t="s">
        <v>3123</v>
      </c>
      <c r="AB486" s="1228"/>
      <c r="AC486" s="1228" t="s">
        <v>3123</v>
      </c>
      <c r="AD486" s="644" t="str">
        <f>INDEX([1]TDSheet!$AV$14:$AV$25000,MATCH($B486,[1]TDSheet!$B$14:$B$25000,0))</f>
        <v>1475*850</v>
      </c>
      <c r="AE486" s="469">
        <f>INDEX([1]TDSheet!$AY$14:$AY$25000,MATCH($B486,[1]TDSheet!$B$14:$B$25000,0))</f>
        <v>3600</v>
      </c>
      <c r="AF486" s="102"/>
      <c r="AG486" s="1058"/>
    </row>
    <row r="487" spans="1:35" s="56" customFormat="1" ht="17.25" customHeight="1">
      <c r="A487" s="639">
        <f>ROW(487:487)-SUM(AF$1:AF487)</f>
        <v>459</v>
      </c>
      <c r="B487" s="640" t="s">
        <v>643</v>
      </c>
      <c r="C487" s="640" t="str">
        <f t="shared" ref="C487:C529" si="192">IF(D487&lt;&gt;"",CONCATENATE(D487,E487,F487,G487,H487,I487,J487,K487,L487),"")</f>
        <v>3546AGNBLV</v>
      </c>
      <c r="D487" s="643" t="s">
        <v>3799</v>
      </c>
      <c r="E487" s="1054" t="s">
        <v>4471</v>
      </c>
      <c r="F487" s="1226"/>
      <c r="G487" s="1226"/>
      <c r="H487" s="1226" t="str">
        <f t="shared" ref="H487:H529" si="193">IF(AB487="+","P","")</f>
        <v/>
      </c>
      <c r="I487" s="1226"/>
      <c r="J487" s="1226" t="str">
        <f t="shared" si="160"/>
        <v>V</v>
      </c>
      <c r="K487" s="1226"/>
      <c r="L487" s="1226"/>
      <c r="M487" s="1780" t="str">
        <f>INDEX([1]TDSheet!$S$14:$S$25000,MATCH($B487,[1]TDSheet!$B$14:$B$25000,0))</f>
        <v xml:space="preserve"> Ford "Mondeo" II 4D Sed /5D Hbk | "Contour" 4D Sed // Mercury "Mystique" (95-00) 4D Sed '1993-2000 ЗП ТЗ #3546AGNBLV</v>
      </c>
      <c r="N487" s="1781">
        <f>INDEX([1]TDSheet!$AX$14:$AX$25000,MATCH($B487,[1]TDSheet!$B$14:$B$25000,0))</f>
        <v>3150</v>
      </c>
      <c r="O487" s="1781">
        <f>INDEX([1]TDSheet!$AX$14:$AX$25000,MATCH($B487,[1]TDSheet!$B$14:$B$25000,0))</f>
        <v>3150</v>
      </c>
      <c r="P487" s="1781">
        <f>INDEX([1]TDSheet!$AX$14:$AX$25000,MATCH($B487,[1]TDSheet!$B$14:$B$25000,0))</f>
        <v>3150</v>
      </c>
      <c r="Q487" s="1781">
        <f>INDEX([1]TDSheet!$AX$14:$AX$25000,MATCH($B487,[1]TDSheet!$B$14:$B$25000,0))</f>
        <v>3150</v>
      </c>
      <c r="R487" s="1781">
        <f>INDEX([1]TDSheet!$AX$14:$AX$25000,MATCH($B487,[1]TDSheet!$B$14:$B$25000,0))</f>
        <v>3150</v>
      </c>
      <c r="S487" s="1781">
        <f>INDEX([1]TDSheet!$AX$14:$AX$25000,MATCH($B487,[1]TDSheet!$B$14:$B$25000,0))</f>
        <v>3150</v>
      </c>
      <c r="T487" s="1781">
        <f>INDEX([1]TDSheet!$AX$14:$AX$25000,MATCH($B487,[1]TDSheet!$B$14:$B$25000,0))</f>
        <v>3150</v>
      </c>
      <c r="U487" s="1781">
        <f>INDEX([1]TDSheet!$AX$14:$AX$25000,MATCH($B487,[1]TDSheet!$B$14:$B$25000,0))</f>
        <v>3150</v>
      </c>
      <c r="V487" s="1782">
        <f>INDEX([1]TDSheet!$AX$14:$AX$25000,MATCH($B487,[1]TDSheet!$B$14:$B$25000,0))</f>
        <v>3150</v>
      </c>
      <c r="W487" s="1227"/>
      <c r="X487" s="647" t="s">
        <v>3800</v>
      </c>
      <c r="Y487" s="1228" t="s">
        <v>3123</v>
      </c>
      <c r="Z487" s="1228" t="s">
        <v>3123</v>
      </c>
      <c r="AA487" s="1228" t="s">
        <v>3123</v>
      </c>
      <c r="AB487" s="1228"/>
      <c r="AC487" s="1228" t="s">
        <v>3123</v>
      </c>
      <c r="AD487" s="644" t="str">
        <f>INDEX([1]TDSheet!$AV$14:$AV$25000,MATCH($B487,[1]TDSheet!$B$14:$B$25000,0))</f>
        <v>1497*945</v>
      </c>
      <c r="AE487" s="469">
        <f>INDEX([1]TDSheet!$AY$14:$AY$25000,MATCH($B487,[1]TDSheet!$B$14:$B$25000,0))</f>
        <v>3650</v>
      </c>
      <c r="AF487" s="102"/>
      <c r="AG487" s="1058"/>
    </row>
    <row r="488" spans="1:35" ht="17.25" customHeight="1">
      <c r="A488" s="639">
        <f>ROW(488:488)-SUM(AF$1:AF488)</f>
        <v>460</v>
      </c>
      <c r="B488" s="640" t="s">
        <v>644</v>
      </c>
      <c r="C488" s="640" t="str">
        <f t="shared" si="192"/>
        <v>3559AGNBLV</v>
      </c>
      <c r="D488" s="638" t="s">
        <v>3801</v>
      </c>
      <c r="E488" s="1054" t="s">
        <v>4471</v>
      </c>
      <c r="F488" s="1226"/>
      <c r="G488" s="1226"/>
      <c r="H488" s="1226" t="str">
        <f t="shared" si="193"/>
        <v/>
      </c>
      <c r="I488" s="1226"/>
      <c r="J488" s="1226" t="str">
        <f t="shared" si="160"/>
        <v>V</v>
      </c>
      <c r="K488" s="1226"/>
      <c r="L488" s="1226"/>
      <c r="M488" s="1780" t="str">
        <f>INDEX([1]TDSheet!$S$14:$S$25000,MATCH($B488,[1]TDSheet!$B$14:$B$25000,0))</f>
        <v xml:space="preserve"> Ford "Mondeo" III 4D Sed / 5D Hbk / 5D Wagon '2000-2007 ЗП ТЗ #3559AGNBLV</v>
      </c>
      <c r="N488" s="1781">
        <f>INDEX([1]TDSheet!$AX$14:$AX$25000,MATCH($B488,[1]TDSheet!$B$14:$B$25000,0))</f>
        <v>3150</v>
      </c>
      <c r="O488" s="1781">
        <f>INDEX([1]TDSheet!$AX$14:$AX$25000,MATCH($B488,[1]TDSheet!$B$14:$B$25000,0))</f>
        <v>3150</v>
      </c>
      <c r="P488" s="1781">
        <f>INDEX([1]TDSheet!$AX$14:$AX$25000,MATCH($B488,[1]TDSheet!$B$14:$B$25000,0))</f>
        <v>3150</v>
      </c>
      <c r="Q488" s="1781">
        <f>INDEX([1]TDSheet!$AX$14:$AX$25000,MATCH($B488,[1]TDSheet!$B$14:$B$25000,0))</f>
        <v>3150</v>
      </c>
      <c r="R488" s="1781">
        <f>INDEX([1]TDSheet!$AX$14:$AX$25000,MATCH($B488,[1]TDSheet!$B$14:$B$25000,0))</f>
        <v>3150</v>
      </c>
      <c r="S488" s="1781">
        <f>INDEX([1]TDSheet!$AX$14:$AX$25000,MATCH($B488,[1]TDSheet!$B$14:$B$25000,0))</f>
        <v>3150</v>
      </c>
      <c r="T488" s="1781">
        <f>INDEX([1]TDSheet!$AX$14:$AX$25000,MATCH($B488,[1]TDSheet!$B$14:$B$25000,0))</f>
        <v>3150</v>
      </c>
      <c r="U488" s="1781">
        <f>INDEX([1]TDSheet!$AX$14:$AX$25000,MATCH($B488,[1]TDSheet!$B$14:$B$25000,0))</f>
        <v>3150</v>
      </c>
      <c r="V488" s="1782">
        <f>INDEX([1]TDSheet!$AX$14:$AX$25000,MATCH($B488,[1]TDSheet!$B$14:$B$25000,0))</f>
        <v>3150</v>
      </c>
      <c r="W488" s="1227"/>
      <c r="X488" s="641" t="s">
        <v>3132</v>
      </c>
      <c r="Y488" s="1228" t="s">
        <v>3123</v>
      </c>
      <c r="Z488" s="1228" t="s">
        <v>3123</v>
      </c>
      <c r="AA488" s="1228" t="s">
        <v>3123</v>
      </c>
      <c r="AB488" s="1228"/>
      <c r="AC488" s="1228" t="s">
        <v>3123</v>
      </c>
      <c r="AD488" s="642" t="str">
        <f>INDEX([1]TDSheet!$AV$14:$AV$25000,MATCH($B488,[1]TDSheet!$B$14:$B$25000,0))</f>
        <v>1494*948</v>
      </c>
      <c r="AE488" s="469">
        <f>INDEX([1]TDSheet!$AY$14:$AY$25000,MATCH($B488,[1]TDSheet!$B$14:$B$25000,0))</f>
        <v>3650</v>
      </c>
      <c r="AF488" s="1051"/>
      <c r="AG488" s="1058"/>
      <c r="AH488" s="251"/>
      <c r="AI488" s="251"/>
    </row>
    <row r="489" spans="1:35" ht="17.25" customHeight="1">
      <c r="A489" s="639">
        <f>ROW(489:489)-SUM(AF$1:AF489)</f>
        <v>461</v>
      </c>
      <c r="B489" s="640" t="s">
        <v>645</v>
      </c>
      <c r="C489" s="640" t="str">
        <f t="shared" si="192"/>
        <v>3559AGNBLPV</v>
      </c>
      <c r="D489" s="638" t="s">
        <v>3801</v>
      </c>
      <c r="E489" s="1054" t="s">
        <v>4471</v>
      </c>
      <c r="F489" s="1226"/>
      <c r="G489" s="1226"/>
      <c r="H489" s="1226" t="str">
        <f t="shared" si="193"/>
        <v>P</v>
      </c>
      <c r="I489" s="1226"/>
      <c r="J489" s="1226" t="str">
        <f t="shared" si="160"/>
        <v>V</v>
      </c>
      <c r="K489" s="1226"/>
      <c r="L489" s="1226"/>
      <c r="M489" s="1780" t="str">
        <f>INDEX([1]TDSheet!$S$14:$S$25000,MATCH($B489,[1]TDSheet!$B$14:$B$25000,0))</f>
        <v xml:space="preserve"> Ford "Mondeo" III 4D Sed / 5D Hbk / 5D Wagon '2000-2007 ЗП ТЗ ДД #3559AGNBLPV</v>
      </c>
      <c r="N489" s="1781">
        <f>INDEX([1]TDSheet!$AX$14:$AX$25000,MATCH($B489,[1]TDSheet!$B$14:$B$25000,0))</f>
        <v>3150</v>
      </c>
      <c r="O489" s="1781">
        <f>INDEX([1]TDSheet!$AX$14:$AX$25000,MATCH($B489,[1]TDSheet!$B$14:$B$25000,0))</f>
        <v>3150</v>
      </c>
      <c r="P489" s="1781">
        <f>INDEX([1]TDSheet!$AX$14:$AX$25000,MATCH($B489,[1]TDSheet!$B$14:$B$25000,0))</f>
        <v>3150</v>
      </c>
      <c r="Q489" s="1781">
        <f>INDEX([1]TDSheet!$AX$14:$AX$25000,MATCH($B489,[1]TDSheet!$B$14:$B$25000,0))</f>
        <v>3150</v>
      </c>
      <c r="R489" s="1781">
        <f>INDEX([1]TDSheet!$AX$14:$AX$25000,MATCH($B489,[1]TDSheet!$B$14:$B$25000,0))</f>
        <v>3150</v>
      </c>
      <c r="S489" s="1781">
        <f>INDEX([1]TDSheet!$AX$14:$AX$25000,MATCH($B489,[1]TDSheet!$B$14:$B$25000,0))</f>
        <v>3150</v>
      </c>
      <c r="T489" s="1781">
        <f>INDEX([1]TDSheet!$AX$14:$AX$25000,MATCH($B489,[1]TDSheet!$B$14:$B$25000,0))</f>
        <v>3150</v>
      </c>
      <c r="U489" s="1781">
        <f>INDEX([1]TDSheet!$AX$14:$AX$25000,MATCH($B489,[1]TDSheet!$B$14:$B$25000,0))</f>
        <v>3150</v>
      </c>
      <c r="V489" s="1782">
        <f>INDEX([1]TDSheet!$AX$14:$AX$25000,MATCH($B489,[1]TDSheet!$B$14:$B$25000,0))</f>
        <v>3150</v>
      </c>
      <c r="W489" s="1227"/>
      <c r="X489" s="641" t="s">
        <v>3132</v>
      </c>
      <c r="Y489" s="1228" t="s">
        <v>3123</v>
      </c>
      <c r="Z489" s="1228" t="s">
        <v>3123</v>
      </c>
      <c r="AA489" s="1228" t="s">
        <v>3123</v>
      </c>
      <c r="AB489" s="1228" t="s">
        <v>3123</v>
      </c>
      <c r="AC489" s="1228"/>
      <c r="AD489" s="642" t="str">
        <f>INDEX([1]TDSheet!$AV$14:$AV$25000,MATCH($B489,[1]TDSheet!$B$14:$B$25000,0))</f>
        <v>1494*948</v>
      </c>
      <c r="AE489" s="469">
        <f>INDEX([1]TDSheet!$AY$14:$AY$25000,MATCH($B489,[1]TDSheet!$B$14:$B$25000,0))</f>
        <v>3650</v>
      </c>
      <c r="AF489" s="1051"/>
      <c r="AG489" s="1058"/>
      <c r="AH489" s="251"/>
      <c r="AI489" s="251"/>
    </row>
    <row r="490" spans="1:35" ht="17.25" customHeight="1">
      <c r="A490" s="639">
        <f>ROW(490:490)-SUM(AF$1:AF490)</f>
        <v>462</v>
      </c>
      <c r="B490" s="640" t="s">
        <v>646</v>
      </c>
      <c r="C490" s="640" t="str">
        <f t="shared" si="192"/>
        <v>3559AGNHV</v>
      </c>
      <c r="D490" s="638" t="s">
        <v>3801</v>
      </c>
      <c r="E490" s="1054" t="s">
        <v>4475</v>
      </c>
      <c r="F490" s="1226"/>
      <c r="G490" s="1226" t="s">
        <v>4473</v>
      </c>
      <c r="H490" s="1226" t="str">
        <f t="shared" si="193"/>
        <v/>
      </c>
      <c r="I490" s="1226"/>
      <c r="J490" s="1226" t="str">
        <f t="shared" ref="J490:J609" si="194">IF(Z490="+","V","")</f>
        <v>V</v>
      </c>
      <c r="K490" s="1226"/>
      <c r="L490" s="1226"/>
      <c r="M490" s="1780" t="str">
        <f>INDEX([1]TDSheet!$S$14:$S$25000,MATCH($B490,[1]TDSheet!$B$14:$B$25000,0))</f>
        <v xml:space="preserve"> Ford "Mondeo" III 4D Sed / 5D Hbk / 5D Wagon '2000-2007 ТЗ (полный обогрев) #3559AGNHV</v>
      </c>
      <c r="N490" s="1781">
        <f>INDEX([1]TDSheet!$AX$14:$AX$25000,MATCH($B490,[1]TDSheet!$B$14:$B$25000,0))</f>
        <v>8100</v>
      </c>
      <c r="O490" s="1781">
        <f>INDEX([1]TDSheet!$AX$14:$AX$25000,MATCH($B490,[1]TDSheet!$B$14:$B$25000,0))</f>
        <v>8100</v>
      </c>
      <c r="P490" s="1781">
        <f>INDEX([1]TDSheet!$AX$14:$AX$25000,MATCH($B490,[1]TDSheet!$B$14:$B$25000,0))</f>
        <v>8100</v>
      </c>
      <c r="Q490" s="1781">
        <f>INDEX([1]TDSheet!$AX$14:$AX$25000,MATCH($B490,[1]TDSheet!$B$14:$B$25000,0))</f>
        <v>8100</v>
      </c>
      <c r="R490" s="1781">
        <f>INDEX([1]TDSheet!$AX$14:$AX$25000,MATCH($B490,[1]TDSheet!$B$14:$B$25000,0))</f>
        <v>8100</v>
      </c>
      <c r="S490" s="1781">
        <f>INDEX([1]TDSheet!$AX$14:$AX$25000,MATCH($B490,[1]TDSheet!$B$14:$B$25000,0))</f>
        <v>8100</v>
      </c>
      <c r="T490" s="1781">
        <f>INDEX([1]TDSheet!$AX$14:$AX$25000,MATCH($B490,[1]TDSheet!$B$14:$B$25000,0))</f>
        <v>8100</v>
      </c>
      <c r="U490" s="1781">
        <f>INDEX([1]TDSheet!$AX$14:$AX$25000,MATCH($B490,[1]TDSheet!$B$14:$B$25000,0))</f>
        <v>8100</v>
      </c>
      <c r="V490" s="1782">
        <f>INDEX([1]TDSheet!$AX$14:$AX$25000,MATCH($B490,[1]TDSheet!$B$14:$B$25000,0))</f>
        <v>8100</v>
      </c>
      <c r="W490" s="1227"/>
      <c r="X490" s="641" t="s">
        <v>3132</v>
      </c>
      <c r="Y490" s="1228" t="s">
        <v>3123</v>
      </c>
      <c r="Z490" s="1228" t="s">
        <v>3123</v>
      </c>
      <c r="AA490" s="1228" t="s">
        <v>3123</v>
      </c>
      <c r="AB490" s="1228"/>
      <c r="AC490" s="1228" t="s">
        <v>3123</v>
      </c>
      <c r="AD490" s="642" t="str">
        <f>INDEX([1]TDSheet!$AV$14:$AV$25000,MATCH($B490,[1]TDSheet!$B$14:$B$25000,0))</f>
        <v>1494*948</v>
      </c>
      <c r="AE490" s="469">
        <f>INDEX([1]TDSheet!$AY$14:$AY$25000,MATCH($B490,[1]TDSheet!$B$14:$B$25000,0))</f>
        <v>9600</v>
      </c>
      <c r="AF490" s="1051"/>
      <c r="AG490" s="1058"/>
      <c r="AH490" s="251"/>
      <c r="AI490" s="251"/>
    </row>
    <row r="491" spans="1:35" ht="17.25" customHeight="1">
      <c r="A491" s="639">
        <f>ROW(491:491)-SUM(AF$1:AF491)</f>
        <v>463</v>
      </c>
      <c r="B491" s="640" t="s">
        <v>647</v>
      </c>
      <c r="C491" s="640" t="str">
        <f t="shared" si="192"/>
        <v>3559AGNHPV</v>
      </c>
      <c r="D491" s="638" t="s">
        <v>3801</v>
      </c>
      <c r="E491" s="1054" t="s">
        <v>4475</v>
      </c>
      <c r="F491" s="1226"/>
      <c r="G491" s="1226" t="s">
        <v>4473</v>
      </c>
      <c r="H491" s="1226" t="str">
        <f t="shared" si="193"/>
        <v>P</v>
      </c>
      <c r="I491" s="1226"/>
      <c r="J491" s="1226" t="str">
        <f t="shared" si="194"/>
        <v>V</v>
      </c>
      <c r="K491" s="1226"/>
      <c r="L491" s="1226"/>
      <c r="M491" s="1780" t="str">
        <f>INDEX([1]TDSheet!$S$14:$S$25000,MATCH($B491,[1]TDSheet!$B$14:$B$25000,0))</f>
        <v xml:space="preserve"> Ford "Mondeo" III 4D Sed / 5D Hbk / 5D Wagon '2000-2007 ТЗ ДД (полный обогрев) #3559AGNHPV</v>
      </c>
      <c r="N491" s="1781">
        <f>INDEX([1]TDSheet!$AX$14:$AX$25000,MATCH($B491,[1]TDSheet!$B$14:$B$25000,0))</f>
        <v>8100</v>
      </c>
      <c r="O491" s="1781">
        <f>INDEX([1]TDSheet!$AX$14:$AX$25000,MATCH($B491,[1]TDSheet!$B$14:$B$25000,0))</f>
        <v>8100</v>
      </c>
      <c r="P491" s="1781">
        <f>INDEX([1]TDSheet!$AX$14:$AX$25000,MATCH($B491,[1]TDSheet!$B$14:$B$25000,0))</f>
        <v>8100</v>
      </c>
      <c r="Q491" s="1781">
        <f>INDEX([1]TDSheet!$AX$14:$AX$25000,MATCH($B491,[1]TDSheet!$B$14:$B$25000,0))</f>
        <v>8100</v>
      </c>
      <c r="R491" s="1781">
        <f>INDEX([1]TDSheet!$AX$14:$AX$25000,MATCH($B491,[1]TDSheet!$B$14:$B$25000,0))</f>
        <v>8100</v>
      </c>
      <c r="S491" s="1781">
        <f>INDEX([1]TDSheet!$AX$14:$AX$25000,MATCH($B491,[1]TDSheet!$B$14:$B$25000,0))</f>
        <v>8100</v>
      </c>
      <c r="T491" s="1781">
        <f>INDEX([1]TDSheet!$AX$14:$AX$25000,MATCH($B491,[1]TDSheet!$B$14:$B$25000,0))</f>
        <v>8100</v>
      </c>
      <c r="U491" s="1781">
        <f>INDEX([1]TDSheet!$AX$14:$AX$25000,MATCH($B491,[1]TDSheet!$B$14:$B$25000,0))</f>
        <v>8100</v>
      </c>
      <c r="V491" s="1782">
        <f>INDEX([1]TDSheet!$AX$14:$AX$25000,MATCH($B491,[1]TDSheet!$B$14:$B$25000,0))</f>
        <v>8100</v>
      </c>
      <c r="W491" s="1227"/>
      <c r="X491" s="641" t="s">
        <v>3132</v>
      </c>
      <c r="Y491" s="1228" t="s">
        <v>3123</v>
      </c>
      <c r="Z491" s="1228" t="s">
        <v>3123</v>
      </c>
      <c r="AA491" s="1228" t="s">
        <v>3123</v>
      </c>
      <c r="AB491" s="1228" t="s">
        <v>3123</v>
      </c>
      <c r="AC491" s="1228"/>
      <c r="AD491" s="642" t="str">
        <f>INDEX([1]TDSheet!$AV$14:$AV$25000,MATCH($B491,[1]TDSheet!$B$14:$B$25000,0))</f>
        <v>1494*948</v>
      </c>
      <c r="AE491" s="469">
        <f>INDEX([1]TDSheet!$AY$14:$AY$25000,MATCH($B491,[1]TDSheet!$B$14:$B$25000,0))</f>
        <v>9600</v>
      </c>
      <c r="AF491" s="1051"/>
      <c r="AG491" s="1058"/>
      <c r="AH491" s="251"/>
      <c r="AI491" s="251"/>
    </row>
    <row r="492" spans="1:35" ht="17.25" customHeight="1">
      <c r="A492" s="639">
        <f>ROW(492:492)-SUM(AF$1:AF492)</f>
        <v>464</v>
      </c>
      <c r="B492" s="640" t="s">
        <v>648</v>
      </c>
      <c r="C492" s="640" t="str">
        <f t="shared" si="192"/>
        <v>3569AGNBLV</v>
      </c>
      <c r="D492" s="638" t="s">
        <v>3802</v>
      </c>
      <c r="E492" s="1054" t="s">
        <v>4471</v>
      </c>
      <c r="F492" s="1226"/>
      <c r="G492" s="1226"/>
      <c r="H492" s="1226" t="str">
        <f t="shared" si="193"/>
        <v/>
      </c>
      <c r="I492" s="1226"/>
      <c r="J492" s="1226" t="str">
        <f t="shared" si="194"/>
        <v>V</v>
      </c>
      <c r="K492" s="1226"/>
      <c r="L492" s="1226"/>
      <c r="M492" s="1780" t="str">
        <f>INDEX([1]TDSheet!$S$14:$S$25000,MATCH($B492,[1]TDSheet!$B$14:$B$25000,0))</f>
        <v xml:space="preserve"> Ford "Mondeo" IV 4D Sed / 5D Hbk / 5D Wagon '2007-2009 ЗП ТЗ #3569AGNBL</v>
      </c>
      <c r="N492" s="1781">
        <f>INDEX([1]TDSheet!$AX$14:$AX$25000,MATCH($B492,[1]TDSheet!$B$14:$B$25000,0))</f>
        <v>3150</v>
      </c>
      <c r="O492" s="1781">
        <f>INDEX([1]TDSheet!$AX$14:$AX$25000,MATCH($B492,[1]TDSheet!$B$14:$B$25000,0))</f>
        <v>3150</v>
      </c>
      <c r="P492" s="1781">
        <f>INDEX([1]TDSheet!$AX$14:$AX$25000,MATCH($B492,[1]TDSheet!$B$14:$B$25000,0))</f>
        <v>3150</v>
      </c>
      <c r="Q492" s="1781">
        <f>INDEX([1]TDSheet!$AX$14:$AX$25000,MATCH($B492,[1]TDSheet!$B$14:$B$25000,0))</f>
        <v>3150</v>
      </c>
      <c r="R492" s="1781">
        <f>INDEX([1]TDSheet!$AX$14:$AX$25000,MATCH($B492,[1]TDSheet!$B$14:$B$25000,0))</f>
        <v>3150</v>
      </c>
      <c r="S492" s="1781">
        <f>INDEX([1]TDSheet!$AX$14:$AX$25000,MATCH($B492,[1]TDSheet!$B$14:$B$25000,0))</f>
        <v>3150</v>
      </c>
      <c r="T492" s="1781">
        <f>INDEX([1]TDSheet!$AX$14:$AX$25000,MATCH($B492,[1]TDSheet!$B$14:$B$25000,0))</f>
        <v>3150</v>
      </c>
      <c r="U492" s="1781">
        <f>INDEX([1]TDSheet!$AX$14:$AX$25000,MATCH($B492,[1]TDSheet!$B$14:$B$25000,0))</f>
        <v>3150</v>
      </c>
      <c r="V492" s="1782">
        <f>INDEX([1]TDSheet!$AX$14:$AX$25000,MATCH($B492,[1]TDSheet!$B$14:$B$25000,0))</f>
        <v>3150</v>
      </c>
      <c r="W492" s="1227"/>
      <c r="X492" s="641" t="s">
        <v>4030</v>
      </c>
      <c r="Y492" s="1228" t="s">
        <v>3123</v>
      </c>
      <c r="Z492" s="1228" t="s">
        <v>3123</v>
      </c>
      <c r="AA492" s="1228"/>
      <c r="AB492" s="1228"/>
      <c r="AC492" s="1228" t="s">
        <v>3123</v>
      </c>
      <c r="AD492" s="642" t="str">
        <f>INDEX([1]TDSheet!$AV$14:$AV$25000,MATCH($B492,[1]TDSheet!$B$14:$B$25000,0))</f>
        <v>1470*920</v>
      </c>
      <c r="AE492" s="469">
        <f>INDEX([1]TDSheet!$AY$14:$AY$25000,MATCH($B492,[1]TDSheet!$B$14:$B$25000,0))</f>
        <v>3650</v>
      </c>
      <c r="AF492" s="1051"/>
      <c r="AG492" s="1058"/>
      <c r="AH492" s="251"/>
      <c r="AI492" s="251"/>
    </row>
    <row r="493" spans="1:35" ht="17.25" customHeight="1">
      <c r="A493" s="639">
        <f>ROW(493:493)-SUM(AF$1:AF493)</f>
        <v>465</v>
      </c>
      <c r="B493" s="640" t="s">
        <v>649</v>
      </c>
      <c r="C493" s="640" t="str">
        <f t="shared" si="192"/>
        <v>3569AGNBLPV</v>
      </c>
      <c r="D493" s="638" t="s">
        <v>3802</v>
      </c>
      <c r="E493" s="1054" t="s">
        <v>4471</v>
      </c>
      <c r="F493" s="1226"/>
      <c r="G493" s="1226"/>
      <c r="H493" s="1226" t="str">
        <f t="shared" si="193"/>
        <v>P</v>
      </c>
      <c r="I493" s="1226"/>
      <c r="J493" s="1226" t="str">
        <f t="shared" si="194"/>
        <v>V</v>
      </c>
      <c r="K493" s="1226"/>
      <c r="L493" s="1226"/>
      <c r="M493" s="1780" t="str">
        <f>INDEX([1]TDSheet!$S$14:$S$25000,MATCH($B493,[1]TDSheet!$B$14:$B$25000,0))</f>
        <v xml:space="preserve"> Ford "Mondeo" IV 4D Sed / 5D Hbk / 5D Wagon '2007-2009 ЗП ТЗ ДД #3569AGNBLP</v>
      </c>
      <c r="N493" s="1781">
        <f>INDEX([1]TDSheet!$AX$14:$AX$25000,MATCH($B493,[1]TDSheet!$B$14:$B$25000,0))</f>
        <v>3150</v>
      </c>
      <c r="O493" s="1781">
        <f>INDEX([1]TDSheet!$AX$14:$AX$25000,MATCH($B493,[1]TDSheet!$B$14:$B$25000,0))</f>
        <v>3150</v>
      </c>
      <c r="P493" s="1781">
        <f>INDEX([1]TDSheet!$AX$14:$AX$25000,MATCH($B493,[1]TDSheet!$B$14:$B$25000,0))</f>
        <v>3150</v>
      </c>
      <c r="Q493" s="1781">
        <f>INDEX([1]TDSheet!$AX$14:$AX$25000,MATCH($B493,[1]TDSheet!$B$14:$B$25000,0))</f>
        <v>3150</v>
      </c>
      <c r="R493" s="1781">
        <f>INDEX([1]TDSheet!$AX$14:$AX$25000,MATCH($B493,[1]TDSheet!$B$14:$B$25000,0))</f>
        <v>3150</v>
      </c>
      <c r="S493" s="1781">
        <f>INDEX([1]TDSheet!$AX$14:$AX$25000,MATCH($B493,[1]TDSheet!$B$14:$B$25000,0))</f>
        <v>3150</v>
      </c>
      <c r="T493" s="1781">
        <f>INDEX([1]TDSheet!$AX$14:$AX$25000,MATCH($B493,[1]TDSheet!$B$14:$B$25000,0))</f>
        <v>3150</v>
      </c>
      <c r="U493" s="1781">
        <f>INDEX([1]TDSheet!$AX$14:$AX$25000,MATCH($B493,[1]TDSheet!$B$14:$B$25000,0))</f>
        <v>3150</v>
      </c>
      <c r="V493" s="1782">
        <f>INDEX([1]TDSheet!$AX$14:$AX$25000,MATCH($B493,[1]TDSheet!$B$14:$B$25000,0))</f>
        <v>3150</v>
      </c>
      <c r="W493" s="1227"/>
      <c r="X493" s="641" t="s">
        <v>3932</v>
      </c>
      <c r="Y493" s="1228" t="s">
        <v>3123</v>
      </c>
      <c r="Z493" s="1228" t="s">
        <v>3123</v>
      </c>
      <c r="AA493" s="1228"/>
      <c r="AB493" s="1228" t="s">
        <v>3123</v>
      </c>
      <c r="AC493" s="1228"/>
      <c r="AD493" s="642" t="str">
        <f>INDEX([1]TDSheet!$AV$14:$AV$25000,MATCH($B493,[1]TDSheet!$B$14:$B$25000,0))</f>
        <v>1470*920</v>
      </c>
      <c r="AE493" s="469">
        <f>INDEX([1]TDSheet!$AY$14:$AY$25000,MATCH($B493,[1]TDSheet!$B$14:$B$25000,0))</f>
        <v>3650</v>
      </c>
      <c r="AF493" s="1051"/>
      <c r="AG493" s="1058"/>
      <c r="AH493" s="251"/>
      <c r="AI493" s="251"/>
    </row>
    <row r="494" spans="1:35" s="60" customFormat="1" ht="17.25" customHeight="1">
      <c r="A494" s="639">
        <f>ROW(494:494)-SUM(AF$1:AF494)</f>
        <v>466</v>
      </c>
      <c r="B494" s="640" t="s">
        <v>2965</v>
      </c>
      <c r="C494" s="640" t="str">
        <f t="shared" si="192"/>
        <v>3569AGNBLPV</v>
      </c>
      <c r="D494" s="643" t="s">
        <v>3802</v>
      </c>
      <c r="E494" s="1054" t="s">
        <v>4471</v>
      </c>
      <c r="F494" s="1226"/>
      <c r="G494" s="1226"/>
      <c r="H494" s="1226" t="str">
        <f t="shared" si="193"/>
        <v>P</v>
      </c>
      <c r="I494" s="1226"/>
      <c r="J494" s="1226" t="str">
        <f t="shared" si="194"/>
        <v>V</v>
      </c>
      <c r="K494" s="1226"/>
      <c r="L494" s="1226"/>
      <c r="M494" s="1780" t="str">
        <f>INDEX([1]TDSheet!$S$14:$S$25000,MATCH($B494,[1]TDSheet!$B$14:$B$25000,0))</f>
        <v xml:space="preserve"> Ford "Mondeo" IV 4D Sed / 5D Hbk '2009-2014 ЗП ТЗ ДД (измененная шелкография) #3569AGNBLP</v>
      </c>
      <c r="N494" s="1781">
        <f>INDEX([1]TDSheet!$AX$14:$AX$25000,MATCH($B494,[1]TDSheet!$B$14:$B$25000,0))</f>
        <v>3150</v>
      </c>
      <c r="O494" s="1781">
        <f>INDEX([1]TDSheet!$AX$14:$AX$25000,MATCH($B494,[1]TDSheet!$B$14:$B$25000,0))</f>
        <v>3150</v>
      </c>
      <c r="P494" s="1781">
        <f>INDEX([1]TDSheet!$AX$14:$AX$25000,MATCH($B494,[1]TDSheet!$B$14:$B$25000,0))</f>
        <v>3150</v>
      </c>
      <c r="Q494" s="1781">
        <f>INDEX([1]TDSheet!$AX$14:$AX$25000,MATCH($B494,[1]TDSheet!$B$14:$B$25000,0))</f>
        <v>3150</v>
      </c>
      <c r="R494" s="1781">
        <f>INDEX([1]TDSheet!$AX$14:$AX$25000,MATCH($B494,[1]TDSheet!$B$14:$B$25000,0))</f>
        <v>3150</v>
      </c>
      <c r="S494" s="1781">
        <f>INDEX([1]TDSheet!$AX$14:$AX$25000,MATCH($B494,[1]TDSheet!$B$14:$B$25000,0))</f>
        <v>3150</v>
      </c>
      <c r="T494" s="1781">
        <f>INDEX([1]TDSheet!$AX$14:$AX$25000,MATCH($B494,[1]TDSheet!$B$14:$B$25000,0))</f>
        <v>3150</v>
      </c>
      <c r="U494" s="1781">
        <f>INDEX([1]TDSheet!$AX$14:$AX$25000,MATCH($B494,[1]TDSheet!$B$14:$B$25000,0))</f>
        <v>3150</v>
      </c>
      <c r="V494" s="1782">
        <f>INDEX([1]TDSheet!$AX$14:$AX$25000,MATCH($B494,[1]TDSheet!$B$14:$B$25000,0))</f>
        <v>3150</v>
      </c>
      <c r="W494" s="1232"/>
      <c r="X494" s="647" t="s">
        <v>431</v>
      </c>
      <c r="Y494" s="1228" t="s">
        <v>3123</v>
      </c>
      <c r="Z494" s="1228" t="s">
        <v>3123</v>
      </c>
      <c r="AA494" s="1228"/>
      <c r="AB494" s="1228" t="s">
        <v>3123</v>
      </c>
      <c r="AC494" s="1228"/>
      <c r="AD494" s="644" t="str">
        <f>INDEX([1]TDSheet!$AV$14:$AV$25000,MATCH($B494,[1]TDSheet!$B$14:$B$25000,0))</f>
        <v>1470*920</v>
      </c>
      <c r="AE494" s="469">
        <f>INDEX([1]TDSheet!$AY$14:$AY$25000,MATCH($B494,[1]TDSheet!$B$14:$B$25000,0))</f>
        <v>3650</v>
      </c>
      <c r="AF494" s="104"/>
      <c r="AG494" s="1058"/>
    </row>
    <row r="495" spans="1:35" ht="17.25" customHeight="1">
      <c r="A495" s="639">
        <f>ROW(495:495)-SUM(AF$1:AF495)</f>
        <v>467</v>
      </c>
      <c r="B495" s="640" t="s">
        <v>1898</v>
      </c>
      <c r="C495" s="640" t="str">
        <f t="shared" si="192"/>
        <v>3569AGNHV</v>
      </c>
      <c r="D495" s="638" t="s">
        <v>3802</v>
      </c>
      <c r="E495" s="1054" t="s">
        <v>4475</v>
      </c>
      <c r="F495" s="1226"/>
      <c r="G495" s="1226" t="s">
        <v>4473</v>
      </c>
      <c r="H495" s="1226" t="str">
        <f t="shared" si="193"/>
        <v/>
      </c>
      <c r="I495" s="1226"/>
      <c r="J495" s="1226" t="str">
        <f t="shared" si="194"/>
        <v>V</v>
      </c>
      <c r="K495" s="1226"/>
      <c r="L495" s="1226"/>
      <c r="M495" s="1780" t="str">
        <f>INDEX([1]TDSheet!$S$14:$S$25000,MATCH($B495,[1]TDSheet!$B$14:$B$25000,0))</f>
        <v xml:space="preserve"> Ford "Mondeo" IV 4D Sed / 5D Hbk '2007-2014 ТЗ (полный обогрев) #3569AGNHV</v>
      </c>
      <c r="N495" s="1781">
        <f>INDEX([1]TDSheet!$AX$14:$AX$25000,MATCH($B495,[1]TDSheet!$B$14:$B$25000,0))</f>
        <v>8100</v>
      </c>
      <c r="O495" s="1781">
        <f>INDEX([1]TDSheet!$AX$14:$AX$25000,MATCH($B495,[1]TDSheet!$B$14:$B$25000,0))</f>
        <v>8100</v>
      </c>
      <c r="P495" s="1781">
        <f>INDEX([1]TDSheet!$AX$14:$AX$25000,MATCH($B495,[1]TDSheet!$B$14:$B$25000,0))</f>
        <v>8100</v>
      </c>
      <c r="Q495" s="1781">
        <f>INDEX([1]TDSheet!$AX$14:$AX$25000,MATCH($B495,[1]TDSheet!$B$14:$B$25000,0))</f>
        <v>8100</v>
      </c>
      <c r="R495" s="1781">
        <f>INDEX([1]TDSheet!$AX$14:$AX$25000,MATCH($B495,[1]TDSheet!$B$14:$B$25000,0))</f>
        <v>8100</v>
      </c>
      <c r="S495" s="1781">
        <f>INDEX([1]TDSheet!$AX$14:$AX$25000,MATCH($B495,[1]TDSheet!$B$14:$B$25000,0))</f>
        <v>8100</v>
      </c>
      <c r="T495" s="1781">
        <f>INDEX([1]TDSheet!$AX$14:$AX$25000,MATCH($B495,[1]TDSheet!$B$14:$B$25000,0))</f>
        <v>8100</v>
      </c>
      <c r="U495" s="1781">
        <f>INDEX([1]TDSheet!$AX$14:$AX$25000,MATCH($B495,[1]TDSheet!$B$14:$B$25000,0))</f>
        <v>8100</v>
      </c>
      <c r="V495" s="1782">
        <f>INDEX([1]TDSheet!$AX$14:$AX$25000,MATCH($B495,[1]TDSheet!$B$14:$B$25000,0))</f>
        <v>8100</v>
      </c>
      <c r="W495" s="1227"/>
      <c r="X495" s="641" t="s">
        <v>4030</v>
      </c>
      <c r="Y495" s="1228" t="s">
        <v>3123</v>
      </c>
      <c r="Z495" s="1228" t="s">
        <v>3123</v>
      </c>
      <c r="AA495" s="1228" t="s">
        <v>3123</v>
      </c>
      <c r="AB495" s="1228"/>
      <c r="AC495" s="1228" t="s">
        <v>3123</v>
      </c>
      <c r="AD495" s="642" t="str">
        <f>INDEX([1]TDSheet!$AV$14:$AV$25000,MATCH($B495,[1]TDSheet!$B$14:$B$25000,0))</f>
        <v>1470*920</v>
      </c>
      <c r="AE495" s="469">
        <f>INDEX([1]TDSheet!$AY$14:$AY$25000,MATCH($B495,[1]TDSheet!$B$14:$B$25000,0))</f>
        <v>9600</v>
      </c>
      <c r="AF495" s="1051"/>
      <c r="AG495" s="1058"/>
      <c r="AH495" s="251"/>
      <c r="AI495" s="251"/>
    </row>
    <row r="496" spans="1:35" ht="17.25" customHeight="1">
      <c r="A496" s="639">
        <f>ROW(496:496)-SUM(AF$1:AF496)</f>
        <v>468</v>
      </c>
      <c r="B496" s="640" t="s">
        <v>1899</v>
      </c>
      <c r="C496" s="640" t="str">
        <f t="shared" si="192"/>
        <v>3569AGNHPV</v>
      </c>
      <c r="D496" s="643" t="s">
        <v>3802</v>
      </c>
      <c r="E496" s="1054" t="s">
        <v>4475</v>
      </c>
      <c r="F496" s="1226"/>
      <c r="G496" s="1226" t="s">
        <v>4473</v>
      </c>
      <c r="H496" s="1226" t="str">
        <f t="shared" si="193"/>
        <v>P</v>
      </c>
      <c r="I496" s="1226"/>
      <c r="J496" s="1226" t="str">
        <f t="shared" si="194"/>
        <v>V</v>
      </c>
      <c r="K496" s="1226"/>
      <c r="L496" s="1226"/>
      <c r="M496" s="1780" t="str">
        <f>INDEX([1]TDSheet!$S$14:$S$25000,MATCH($B496,[1]TDSheet!$B$14:$B$25000,0))</f>
        <v xml:space="preserve"> Ford "Mondeo" IV 4D Sed / 5D Hbk '2007-2014 ТЗ ДД (полный обогрев) #3569AGNHPV</v>
      </c>
      <c r="N496" s="1781">
        <f>INDEX([1]TDSheet!$AX$14:$AX$25000,MATCH($B496,[1]TDSheet!$B$14:$B$25000,0))</f>
        <v>8100</v>
      </c>
      <c r="O496" s="1781">
        <f>INDEX([1]TDSheet!$AX$14:$AX$25000,MATCH($B496,[1]TDSheet!$B$14:$B$25000,0))</f>
        <v>8100</v>
      </c>
      <c r="P496" s="1781">
        <f>INDEX([1]TDSheet!$AX$14:$AX$25000,MATCH($B496,[1]TDSheet!$B$14:$B$25000,0))</f>
        <v>8100</v>
      </c>
      <c r="Q496" s="1781">
        <f>INDEX([1]TDSheet!$AX$14:$AX$25000,MATCH($B496,[1]TDSheet!$B$14:$B$25000,0))</f>
        <v>8100</v>
      </c>
      <c r="R496" s="1781">
        <f>INDEX([1]TDSheet!$AX$14:$AX$25000,MATCH($B496,[1]TDSheet!$B$14:$B$25000,0))</f>
        <v>8100</v>
      </c>
      <c r="S496" s="1781">
        <f>INDEX([1]TDSheet!$AX$14:$AX$25000,MATCH($B496,[1]TDSheet!$B$14:$B$25000,0))</f>
        <v>8100</v>
      </c>
      <c r="T496" s="1781">
        <f>INDEX([1]TDSheet!$AX$14:$AX$25000,MATCH($B496,[1]TDSheet!$B$14:$B$25000,0))</f>
        <v>8100</v>
      </c>
      <c r="U496" s="1781">
        <f>INDEX([1]TDSheet!$AX$14:$AX$25000,MATCH($B496,[1]TDSheet!$B$14:$B$25000,0))</f>
        <v>8100</v>
      </c>
      <c r="V496" s="1782">
        <f>INDEX([1]TDSheet!$AX$14:$AX$25000,MATCH($B496,[1]TDSheet!$B$14:$B$25000,0))</f>
        <v>8100</v>
      </c>
      <c r="W496" s="1227"/>
      <c r="X496" s="647" t="s">
        <v>3932</v>
      </c>
      <c r="Y496" s="1228" t="s">
        <v>3123</v>
      </c>
      <c r="Z496" s="1228" t="s">
        <v>3123</v>
      </c>
      <c r="AA496" s="1228" t="s">
        <v>3123</v>
      </c>
      <c r="AB496" s="1228" t="s">
        <v>3123</v>
      </c>
      <c r="AC496" s="1228"/>
      <c r="AD496" s="644" t="str">
        <f>INDEX([1]TDSheet!$AV$14:$AV$25000,MATCH($B496,[1]TDSheet!$B$14:$B$25000,0))</f>
        <v>1470*920</v>
      </c>
      <c r="AE496" s="469">
        <f>INDEX([1]TDSheet!$AY$14:$AY$25000,MATCH($B496,[1]TDSheet!$B$14:$B$25000,0))</f>
        <v>9600</v>
      </c>
      <c r="AF496" s="1051"/>
      <c r="AG496" s="1058"/>
      <c r="AH496" s="251"/>
      <c r="AI496" s="251"/>
    </row>
    <row r="497" spans="1:35" ht="17.25" customHeight="1">
      <c r="A497" s="639">
        <f>ROW(497:497)-SUM(AF$1:AF497)</f>
        <v>469</v>
      </c>
      <c r="B497" s="640" t="s">
        <v>1605</v>
      </c>
      <c r="C497" s="640" t="str">
        <f t="shared" si="192"/>
        <v>3569AGNHPV</v>
      </c>
      <c r="D497" s="643" t="s">
        <v>3802</v>
      </c>
      <c r="E497" s="1054" t="s">
        <v>4475</v>
      </c>
      <c r="F497" s="1226"/>
      <c r="G497" s="1226" t="s">
        <v>4473</v>
      </c>
      <c r="H497" s="1226" t="str">
        <f t="shared" si="193"/>
        <v>P</v>
      </c>
      <c r="I497" s="1226"/>
      <c r="J497" s="1226" t="str">
        <f t="shared" si="194"/>
        <v>V</v>
      </c>
      <c r="K497" s="1226"/>
      <c r="L497" s="1226"/>
      <c r="M497" s="1780" t="str">
        <f>INDEX([1]TDSheet!$S$14:$S$25000,MATCH($B497,[1]TDSheet!$B$14:$B$25000,0))</f>
        <v xml:space="preserve"> Ford "Mondeo" IV 4D Sed / 5D Hbk '2009-2014 ТЗ ДД (полный обогрев) (изменненая шелкография) #3569AGNHPV</v>
      </c>
      <c r="N497" s="1781">
        <f>INDEX([1]TDSheet!$AX$14:$AX$25000,MATCH($B497,[1]TDSheet!$B$14:$B$25000,0))</f>
        <v>8100</v>
      </c>
      <c r="O497" s="1781">
        <f>INDEX([1]TDSheet!$AX$14:$AX$25000,MATCH($B497,[1]TDSheet!$B$14:$B$25000,0))</f>
        <v>8100</v>
      </c>
      <c r="P497" s="1781">
        <f>INDEX([1]TDSheet!$AX$14:$AX$25000,MATCH($B497,[1]TDSheet!$B$14:$B$25000,0))</f>
        <v>8100</v>
      </c>
      <c r="Q497" s="1781">
        <f>INDEX([1]TDSheet!$AX$14:$AX$25000,MATCH($B497,[1]TDSheet!$B$14:$B$25000,0))</f>
        <v>8100</v>
      </c>
      <c r="R497" s="1781">
        <f>INDEX([1]TDSheet!$AX$14:$AX$25000,MATCH($B497,[1]TDSheet!$B$14:$B$25000,0))</f>
        <v>8100</v>
      </c>
      <c r="S497" s="1781">
        <f>INDEX([1]TDSheet!$AX$14:$AX$25000,MATCH($B497,[1]TDSheet!$B$14:$B$25000,0))</f>
        <v>8100</v>
      </c>
      <c r="T497" s="1781">
        <f>INDEX([1]TDSheet!$AX$14:$AX$25000,MATCH($B497,[1]TDSheet!$B$14:$B$25000,0))</f>
        <v>8100</v>
      </c>
      <c r="U497" s="1781">
        <f>INDEX([1]TDSheet!$AX$14:$AX$25000,MATCH($B497,[1]TDSheet!$B$14:$B$25000,0))</f>
        <v>8100</v>
      </c>
      <c r="V497" s="1782">
        <f>INDEX([1]TDSheet!$AX$14:$AX$25000,MATCH($B497,[1]TDSheet!$B$14:$B$25000,0))</f>
        <v>8100</v>
      </c>
      <c r="W497" s="1227"/>
      <c r="X497" s="647" t="s">
        <v>431</v>
      </c>
      <c r="Y497" s="1228" t="s">
        <v>3123</v>
      </c>
      <c r="Z497" s="1228" t="s">
        <v>3123</v>
      </c>
      <c r="AA497" s="1228" t="s">
        <v>3123</v>
      </c>
      <c r="AB497" s="1228" t="s">
        <v>3123</v>
      </c>
      <c r="AC497" s="1228"/>
      <c r="AD497" s="644" t="str">
        <f>INDEX([1]TDSheet!$AV$14:$AV$25000,MATCH($B497,[1]TDSheet!$B$14:$B$25000,0))</f>
        <v>1470*920</v>
      </c>
      <c r="AE497" s="469">
        <f>INDEX([1]TDSheet!$AY$14:$AY$25000,MATCH($B497,[1]TDSheet!$B$14:$B$25000,0))</f>
        <v>9600</v>
      </c>
      <c r="AF497" s="1051"/>
      <c r="AG497" s="1058"/>
      <c r="AH497" s="251"/>
      <c r="AI497" s="251"/>
    </row>
    <row r="498" spans="1:35" ht="17.25" customHeight="1">
      <c r="A498" s="639">
        <f>ROW(498:498)-SUM(AF$1:AF498)</f>
        <v>470</v>
      </c>
      <c r="B498" s="640" t="s">
        <v>2964</v>
      </c>
      <c r="C498" s="640" t="str">
        <f t="shared" ref="C498:C504" si="195">IF(D498&lt;&gt;"",CONCATENATE(D498,E498,F498,G498,H498,I498,J498,K498,L498),"")</f>
        <v>3569AGNBLPV</v>
      </c>
      <c r="D498" s="643" t="s">
        <v>3802</v>
      </c>
      <c r="E498" s="1054" t="s">
        <v>4471</v>
      </c>
      <c r="F498" s="1226"/>
      <c r="G498" s="1226"/>
      <c r="H498" s="1226" t="str">
        <f t="shared" ref="H498:H504" si="196">IF(AB498="+","P","")</f>
        <v>P</v>
      </c>
      <c r="I498" s="1226"/>
      <c r="J498" s="1226" t="str">
        <f t="shared" ref="J498:J504" si="197">IF(Z498="+","V","")</f>
        <v>V</v>
      </c>
      <c r="K498" s="1226"/>
      <c r="L498" s="1226"/>
      <c r="M498" s="1780" t="str">
        <f>INDEX([1]TDSheet!$S$14:$S$25000,MATCH($B498,[1]TDSheet!$B$14:$B$25000,0))</f>
        <v xml:space="preserve"> Ford "Mondeo" IV 4D Sed / 5D Hbk / 5D Combi '2013-2014 ЗП ТЗ ДД (круглый) #3569AGNBLPV</v>
      </c>
      <c r="N498" s="1781">
        <f>INDEX([1]TDSheet!$AX$14:$AX$25000,MATCH($B498,[1]TDSheet!$B$14:$B$25000,0))</f>
        <v>3150</v>
      </c>
      <c r="O498" s="1781">
        <f>INDEX([1]TDSheet!$AX$14:$AX$25000,MATCH($B498,[1]TDSheet!$B$14:$B$25000,0))</f>
        <v>3150</v>
      </c>
      <c r="P498" s="1781">
        <f>INDEX([1]TDSheet!$AX$14:$AX$25000,MATCH($B498,[1]TDSheet!$B$14:$B$25000,0))</f>
        <v>3150</v>
      </c>
      <c r="Q498" s="1781">
        <f>INDEX([1]TDSheet!$AX$14:$AX$25000,MATCH($B498,[1]TDSheet!$B$14:$B$25000,0))</f>
        <v>3150</v>
      </c>
      <c r="R498" s="1781">
        <f>INDEX([1]TDSheet!$AX$14:$AX$25000,MATCH($B498,[1]TDSheet!$B$14:$B$25000,0))</f>
        <v>3150</v>
      </c>
      <c r="S498" s="1781">
        <f>INDEX([1]TDSheet!$AX$14:$AX$25000,MATCH($B498,[1]TDSheet!$B$14:$B$25000,0))</f>
        <v>3150</v>
      </c>
      <c r="T498" s="1781">
        <f>INDEX([1]TDSheet!$AX$14:$AX$25000,MATCH($B498,[1]TDSheet!$B$14:$B$25000,0))</f>
        <v>3150</v>
      </c>
      <c r="U498" s="1781">
        <f>INDEX([1]TDSheet!$AX$14:$AX$25000,MATCH($B498,[1]TDSheet!$B$14:$B$25000,0))</f>
        <v>3150</v>
      </c>
      <c r="V498" s="1782">
        <f>INDEX([1]TDSheet!$AX$14:$AX$25000,MATCH($B498,[1]TDSheet!$B$14:$B$25000,0))</f>
        <v>3150</v>
      </c>
      <c r="W498" s="1227"/>
      <c r="X498" s="641" t="s">
        <v>4898</v>
      </c>
      <c r="Y498" s="1228" t="s">
        <v>3123</v>
      </c>
      <c r="Z498" s="1228" t="s">
        <v>3123</v>
      </c>
      <c r="AA498" s="1228"/>
      <c r="AB498" s="1228" t="s">
        <v>3123</v>
      </c>
      <c r="AC498" s="1228"/>
      <c r="AD498" s="642" t="str">
        <f>INDEX([1]TDSheet!$AV$14:$AV$25000,MATCH($B498,[1]TDSheet!$B$14:$B$25000,0))</f>
        <v>1470*920</v>
      </c>
      <c r="AE498" s="469">
        <f>INDEX([1]TDSheet!$AY$14:$AY$25000,MATCH($B498,[1]TDSheet!$B$14:$B$25000,0))</f>
        <v>3650</v>
      </c>
      <c r="AF498" s="1051"/>
      <c r="AG498" s="1058"/>
      <c r="AH498" s="251"/>
      <c r="AI498" s="251"/>
    </row>
    <row r="499" spans="1:35" ht="17.25" customHeight="1">
      <c r="A499" s="639">
        <f>ROW(499:499)-SUM(AF$1:AF499)</f>
        <v>471</v>
      </c>
      <c r="B499" s="640" t="s">
        <v>1622</v>
      </c>
      <c r="C499" s="640" t="str">
        <f t="shared" si="195"/>
        <v>3569AGNBLHPV</v>
      </c>
      <c r="D499" s="643" t="s">
        <v>3802</v>
      </c>
      <c r="E499" s="1054" t="s">
        <v>4471</v>
      </c>
      <c r="F499" s="1226"/>
      <c r="G499" s="1226" t="s">
        <v>4473</v>
      </c>
      <c r="H499" s="1226" t="str">
        <f t="shared" si="196"/>
        <v>P</v>
      </c>
      <c r="I499" s="1226"/>
      <c r="J499" s="1226" t="str">
        <f t="shared" si="197"/>
        <v>V</v>
      </c>
      <c r="K499" s="1226"/>
      <c r="L499" s="1226"/>
      <c r="M499" s="1780" t="str">
        <f>INDEX([1]TDSheet!$S$14:$S$25000,MATCH($B499,[1]TDSheet!$B$14:$B$25000,0))</f>
        <v xml:space="preserve"> Ford "Mondeo" IV 4D Sed / 5D Hbk / 5D Combi '2013-2014 ТЗ ДД (круглый) (полный обогрев) #3569AGNHPV</v>
      </c>
      <c r="N499" s="1781">
        <f>INDEX([1]TDSheet!$AX$14:$AX$25000,MATCH($B499,[1]TDSheet!$B$14:$B$25000,0))</f>
        <v>8100</v>
      </c>
      <c r="O499" s="1781">
        <f>INDEX([1]TDSheet!$AX$14:$AX$25000,MATCH($B499,[1]TDSheet!$B$14:$B$25000,0))</f>
        <v>8100</v>
      </c>
      <c r="P499" s="1781">
        <f>INDEX([1]TDSheet!$AX$14:$AX$25000,MATCH($B499,[1]TDSheet!$B$14:$B$25000,0))</f>
        <v>8100</v>
      </c>
      <c r="Q499" s="1781">
        <f>INDEX([1]TDSheet!$AX$14:$AX$25000,MATCH($B499,[1]TDSheet!$B$14:$B$25000,0))</f>
        <v>8100</v>
      </c>
      <c r="R499" s="1781">
        <f>INDEX([1]TDSheet!$AX$14:$AX$25000,MATCH($B499,[1]TDSheet!$B$14:$B$25000,0))</f>
        <v>8100</v>
      </c>
      <c r="S499" s="1781">
        <f>INDEX([1]TDSheet!$AX$14:$AX$25000,MATCH($B499,[1]TDSheet!$B$14:$B$25000,0))</f>
        <v>8100</v>
      </c>
      <c r="T499" s="1781">
        <f>INDEX([1]TDSheet!$AX$14:$AX$25000,MATCH($B499,[1]TDSheet!$B$14:$B$25000,0))</f>
        <v>8100</v>
      </c>
      <c r="U499" s="1781">
        <f>INDEX([1]TDSheet!$AX$14:$AX$25000,MATCH($B499,[1]TDSheet!$B$14:$B$25000,0))</f>
        <v>8100</v>
      </c>
      <c r="V499" s="1782">
        <f>INDEX([1]TDSheet!$AX$14:$AX$25000,MATCH($B499,[1]TDSheet!$B$14:$B$25000,0))</f>
        <v>8100</v>
      </c>
      <c r="W499" s="1227"/>
      <c r="X499" s="641" t="s">
        <v>4898</v>
      </c>
      <c r="Y499" s="1228" t="s">
        <v>3123</v>
      </c>
      <c r="Z499" s="1228" t="s">
        <v>3123</v>
      </c>
      <c r="AA499" s="1228"/>
      <c r="AB499" s="1228" t="s">
        <v>3123</v>
      </c>
      <c r="AC499" s="1228"/>
      <c r="AD499" s="642" t="str">
        <f>INDEX([1]TDSheet!$AV$14:$AV$25000,MATCH($B499,[1]TDSheet!$B$14:$B$25000,0))</f>
        <v>1470*920</v>
      </c>
      <c r="AE499" s="469">
        <f>INDEX([1]TDSheet!$AY$14:$AY$25000,MATCH($B499,[1]TDSheet!$B$14:$B$25000,0))</f>
        <v>9600</v>
      </c>
      <c r="AF499" s="1051"/>
      <c r="AG499" s="1058"/>
      <c r="AH499" s="251"/>
      <c r="AI499" s="251"/>
    </row>
    <row r="500" spans="1:35" ht="17.25" customHeight="1">
      <c r="A500" s="639">
        <f>ROW(500:500)-SUM(AF$1:AF500)</f>
        <v>472</v>
      </c>
      <c r="B500" s="640" t="s">
        <v>4917</v>
      </c>
      <c r="C500" s="640" t="str">
        <f t="shared" si="195"/>
        <v>3585AGNBLV</v>
      </c>
      <c r="D500" s="638" t="s">
        <v>4918</v>
      </c>
      <c r="E500" s="1054" t="s">
        <v>4471</v>
      </c>
      <c r="F500" s="1226"/>
      <c r="G500" s="1226"/>
      <c r="H500" s="1226" t="str">
        <f t="shared" si="196"/>
        <v/>
      </c>
      <c r="I500" s="1226"/>
      <c r="J500" s="1226" t="str">
        <f t="shared" si="197"/>
        <v>V</v>
      </c>
      <c r="K500" s="1226"/>
      <c r="L500" s="1226"/>
      <c r="M500" s="1780" t="str">
        <f>INDEX([1]TDSheet!$S$14:$S$25000,MATCH($B500,[1]TDSheet!$B$14:$B$25000,0))</f>
        <v xml:space="preserve"> Ford "Mondeo" V 4D Sed / 5D Hbk / 5D Wagon / "Fusion" II USA (12-) '2014- ЗП ТЗ #3585AGNBLV</v>
      </c>
      <c r="N500" s="1781">
        <f>INDEX([1]TDSheet!$AX$14:$AX$25000,MATCH($B500,[1]TDSheet!$B$14:$B$25000,0))</f>
        <v>3400</v>
      </c>
      <c r="O500" s="1781">
        <f>INDEX([1]TDSheet!$AX$14:$AX$25000,MATCH($B500,[1]TDSheet!$B$14:$B$25000,0))</f>
        <v>3400</v>
      </c>
      <c r="P500" s="1781">
        <f>INDEX([1]TDSheet!$AX$14:$AX$25000,MATCH($B500,[1]TDSheet!$B$14:$B$25000,0))</f>
        <v>3400</v>
      </c>
      <c r="Q500" s="1781">
        <f>INDEX([1]TDSheet!$AX$14:$AX$25000,MATCH($B500,[1]TDSheet!$B$14:$B$25000,0))</f>
        <v>3400</v>
      </c>
      <c r="R500" s="1781">
        <f>INDEX([1]TDSheet!$AX$14:$AX$25000,MATCH($B500,[1]TDSheet!$B$14:$B$25000,0))</f>
        <v>3400</v>
      </c>
      <c r="S500" s="1781">
        <f>INDEX([1]TDSheet!$AX$14:$AX$25000,MATCH($B500,[1]TDSheet!$B$14:$B$25000,0))</f>
        <v>3400</v>
      </c>
      <c r="T500" s="1781">
        <f>INDEX([1]TDSheet!$AX$14:$AX$25000,MATCH($B500,[1]TDSheet!$B$14:$B$25000,0))</f>
        <v>3400</v>
      </c>
      <c r="U500" s="1781">
        <f>INDEX([1]TDSheet!$AX$14:$AX$25000,MATCH($B500,[1]TDSheet!$B$14:$B$25000,0))</f>
        <v>3400</v>
      </c>
      <c r="V500" s="1782">
        <f>INDEX([1]TDSheet!$AX$14:$AX$25000,MATCH($B500,[1]TDSheet!$B$14:$B$25000,0))</f>
        <v>3400</v>
      </c>
      <c r="W500" s="1227"/>
      <c r="X500" s="641" t="s">
        <v>4512</v>
      </c>
      <c r="Y500" s="1228" t="s">
        <v>3123</v>
      </c>
      <c r="Z500" s="1228" t="s">
        <v>3123</v>
      </c>
      <c r="AA500" s="1228" t="s">
        <v>3123</v>
      </c>
      <c r="AB500" s="1228"/>
      <c r="AC500" s="1228" t="s">
        <v>3123</v>
      </c>
      <c r="AD500" s="642" t="str">
        <f>INDEX([1]TDSheet!$AV$14:$AV$25000,MATCH($B500,[1]TDSheet!$B$14:$B$25000,0))</f>
        <v>1470*980</v>
      </c>
      <c r="AE500" s="469">
        <f>INDEX([1]TDSheet!$AY$14:$AY$25000,MATCH($B500,[1]TDSheet!$B$14:$B$25000,0))</f>
        <v>3900</v>
      </c>
      <c r="AF500" s="1051"/>
      <c r="AG500" s="1058"/>
      <c r="AH500" s="251"/>
      <c r="AI500" s="251"/>
    </row>
    <row r="501" spans="1:35" ht="17.25" customHeight="1">
      <c r="A501" s="639">
        <f>ROW(501:501)-SUM(AF$1:AF501)</f>
        <v>473</v>
      </c>
      <c r="B501" s="640" t="s">
        <v>4919</v>
      </c>
      <c r="C501" s="640" t="str">
        <f t="shared" si="195"/>
        <v>3585AGNBLPV</v>
      </c>
      <c r="D501" s="638" t="s">
        <v>4918</v>
      </c>
      <c r="E501" s="1054" t="s">
        <v>4471</v>
      </c>
      <c r="F501" s="1226"/>
      <c r="G501" s="1226"/>
      <c r="H501" s="1226" t="str">
        <f t="shared" si="196"/>
        <v>P</v>
      </c>
      <c r="I501" s="1226"/>
      <c r="J501" s="1226" t="str">
        <f t="shared" si="197"/>
        <v>V</v>
      </c>
      <c r="K501" s="1226"/>
      <c r="L501" s="1226"/>
      <c r="M501" s="1780" t="str">
        <f>INDEX([1]TDSheet!$S$14:$S$25000,MATCH($B501,[1]TDSheet!$B$14:$B$25000,0))</f>
        <v xml:space="preserve"> Ford "Mondeo" V 4D Sed / 5D Hbk / 5D Wagon / "Fusion" II USA (12-) '2014- ЗП ТЗ ДД (камера) #3585AGNBLPV</v>
      </c>
      <c r="N501" s="1781">
        <f>INDEX([1]TDSheet!$AX$14:$AX$25000,MATCH($B501,[1]TDSheet!$B$14:$B$25000,0))</f>
        <v>3400</v>
      </c>
      <c r="O501" s="1781">
        <f>INDEX([1]TDSheet!$AX$14:$AX$25000,MATCH($B501,[1]TDSheet!$B$14:$B$25000,0))</f>
        <v>3400</v>
      </c>
      <c r="P501" s="1781">
        <f>INDEX([1]TDSheet!$AX$14:$AX$25000,MATCH($B501,[1]TDSheet!$B$14:$B$25000,0))</f>
        <v>3400</v>
      </c>
      <c r="Q501" s="1781">
        <f>INDEX([1]TDSheet!$AX$14:$AX$25000,MATCH($B501,[1]TDSheet!$B$14:$B$25000,0))</f>
        <v>3400</v>
      </c>
      <c r="R501" s="1781">
        <f>INDEX([1]TDSheet!$AX$14:$AX$25000,MATCH($B501,[1]TDSheet!$B$14:$B$25000,0))</f>
        <v>3400</v>
      </c>
      <c r="S501" s="1781">
        <f>INDEX([1]TDSheet!$AX$14:$AX$25000,MATCH($B501,[1]TDSheet!$B$14:$B$25000,0))</f>
        <v>3400</v>
      </c>
      <c r="T501" s="1781">
        <f>INDEX([1]TDSheet!$AX$14:$AX$25000,MATCH($B501,[1]TDSheet!$B$14:$B$25000,0))</f>
        <v>3400</v>
      </c>
      <c r="U501" s="1781">
        <f>INDEX([1]TDSheet!$AX$14:$AX$25000,MATCH($B501,[1]TDSheet!$B$14:$B$25000,0))</f>
        <v>3400</v>
      </c>
      <c r="V501" s="1782">
        <f>INDEX([1]TDSheet!$AX$14:$AX$25000,MATCH($B501,[1]TDSheet!$B$14:$B$25000,0))</f>
        <v>3400</v>
      </c>
      <c r="W501" s="1227"/>
      <c r="X501" s="641" t="s">
        <v>4512</v>
      </c>
      <c r="Y501" s="1228" t="s">
        <v>3123</v>
      </c>
      <c r="Z501" s="1228" t="s">
        <v>3123</v>
      </c>
      <c r="AA501" s="1228" t="s">
        <v>3123</v>
      </c>
      <c r="AB501" s="1228" t="s">
        <v>3123</v>
      </c>
      <c r="AC501" s="1228"/>
      <c r="AD501" s="642" t="str">
        <f>INDEX([1]TDSheet!$AV$14:$AV$25000,MATCH($B501,[1]TDSheet!$B$14:$B$25000,0))</f>
        <v>1470*980</v>
      </c>
      <c r="AE501" s="469">
        <f>INDEX([1]TDSheet!$AY$14:$AY$25000,MATCH($B501,[1]TDSheet!$B$14:$B$25000,0))</f>
        <v>3900</v>
      </c>
      <c r="AF501" s="1051"/>
      <c r="AG501" s="1058"/>
      <c r="AH501" s="251"/>
      <c r="AI501" s="251"/>
    </row>
    <row r="502" spans="1:35" ht="17.25" customHeight="1">
      <c r="A502" s="639">
        <f>ROW(502:502)-SUM(AF$1:AF502)</f>
        <v>474</v>
      </c>
      <c r="B502" s="640" t="s">
        <v>5516</v>
      </c>
      <c r="C502" s="640" t="str">
        <f>IF(D502&lt;&gt;"",CONCATENATE(D502,E502,F502,G502,H502,I502,J502,K502,L502),"")</f>
        <v>3585AGNBLPV</v>
      </c>
      <c r="D502" s="638" t="s">
        <v>4918</v>
      </c>
      <c r="E502" s="1054" t="s">
        <v>4471</v>
      </c>
      <c r="F502" s="1226"/>
      <c r="G502" s="1226"/>
      <c r="H502" s="1226" t="str">
        <f>IF(AB502="+","P","")</f>
        <v>P</v>
      </c>
      <c r="I502" s="1226"/>
      <c r="J502" s="1226" t="str">
        <f>IF(Z502="+","V","")</f>
        <v>V</v>
      </c>
      <c r="K502" s="1226"/>
      <c r="L502" s="1226"/>
      <c r="M502" s="1780" t="str">
        <f>INDEX([1]TDSheet!$S$14:$S$25000,MATCH($B502,[1]TDSheet!$B$14:$B$25000,0))</f>
        <v xml:space="preserve"> Ford "Mondeo" V 4D Sed / 5D Hbk / 5D Wagon / "Fusion" II USA (12-) '2014- ЗП ТЗ ДД (3 камеры) #3585AGNBLPV</v>
      </c>
      <c r="N502" s="1781">
        <f>INDEX([1]TDSheet!$AX$14:$AX$25000,MATCH($B502,[1]TDSheet!$B$14:$B$25000,0))</f>
        <v>3400</v>
      </c>
      <c r="O502" s="1781">
        <f>INDEX([1]TDSheet!$AX$14:$AX$25000,MATCH($B502,[1]TDSheet!$B$14:$B$25000,0))</f>
        <v>3400</v>
      </c>
      <c r="P502" s="1781">
        <f>INDEX([1]TDSheet!$AX$14:$AX$25000,MATCH($B502,[1]TDSheet!$B$14:$B$25000,0))</f>
        <v>3400</v>
      </c>
      <c r="Q502" s="1781">
        <f>INDEX([1]TDSheet!$AX$14:$AX$25000,MATCH($B502,[1]TDSheet!$B$14:$B$25000,0))</f>
        <v>3400</v>
      </c>
      <c r="R502" s="1781">
        <f>INDEX([1]TDSheet!$AX$14:$AX$25000,MATCH($B502,[1]TDSheet!$B$14:$B$25000,0))</f>
        <v>3400</v>
      </c>
      <c r="S502" s="1781">
        <f>INDEX([1]TDSheet!$AX$14:$AX$25000,MATCH($B502,[1]TDSheet!$B$14:$B$25000,0))</f>
        <v>3400</v>
      </c>
      <c r="T502" s="1781">
        <f>INDEX([1]TDSheet!$AX$14:$AX$25000,MATCH($B502,[1]TDSheet!$B$14:$B$25000,0))</f>
        <v>3400</v>
      </c>
      <c r="U502" s="1781">
        <f>INDEX([1]TDSheet!$AX$14:$AX$25000,MATCH($B502,[1]TDSheet!$B$14:$B$25000,0))</f>
        <v>3400</v>
      </c>
      <c r="V502" s="1782">
        <f>INDEX([1]TDSheet!$AX$14:$AX$25000,MATCH($B502,[1]TDSheet!$B$14:$B$25000,0))</f>
        <v>3400</v>
      </c>
      <c r="W502" s="1227"/>
      <c r="X502" s="641" t="s">
        <v>4512</v>
      </c>
      <c r="Y502" s="1228" t="s">
        <v>3123</v>
      </c>
      <c r="Z502" s="1228" t="s">
        <v>3123</v>
      </c>
      <c r="AA502" s="1228" t="s">
        <v>3123</v>
      </c>
      <c r="AB502" s="1228" t="s">
        <v>3123</v>
      </c>
      <c r="AC502" s="1228"/>
      <c r="AD502" s="642" t="str">
        <f>INDEX([1]TDSheet!$AV$14:$AV$25000,MATCH($B502,[1]TDSheet!$B$14:$B$25000,0))</f>
        <v>1470*980</v>
      </c>
      <c r="AE502" s="469">
        <f>INDEX([1]TDSheet!$AY$14:$AY$25000,MATCH($B502,[1]TDSheet!$B$14:$B$25000,0))</f>
        <v>3900</v>
      </c>
      <c r="AF502" s="1051"/>
      <c r="AG502" s="1058"/>
      <c r="AH502" s="251"/>
      <c r="AI502" s="251"/>
    </row>
    <row r="503" spans="1:35" ht="17.25" customHeight="1">
      <c r="A503" s="639">
        <f>ROW(503:503)-SUM(AF$1:AF503)</f>
        <v>475</v>
      </c>
      <c r="B503" s="640" t="s">
        <v>4920</v>
      </c>
      <c r="C503" s="640" t="str">
        <f t="shared" si="195"/>
        <v>3585AGNHV</v>
      </c>
      <c r="D503" s="638" t="s">
        <v>4918</v>
      </c>
      <c r="E503" s="1054" t="s">
        <v>4475</v>
      </c>
      <c r="F503" s="1226"/>
      <c r="G503" s="1226" t="s">
        <v>4473</v>
      </c>
      <c r="H503" s="1226" t="str">
        <f t="shared" si="196"/>
        <v/>
      </c>
      <c r="I503" s="1226"/>
      <c r="J503" s="1226" t="str">
        <f t="shared" si="197"/>
        <v>V</v>
      </c>
      <c r="K503" s="1226"/>
      <c r="L503" s="1226"/>
      <c r="M503" s="1780" t="str">
        <f>INDEX([1]TDSheet!$S$14:$S$25000,MATCH($B503,[1]TDSheet!$B$14:$B$25000,0))</f>
        <v xml:space="preserve"> Ford "Mondeo" V 4D Sed / 5D Hbk / 5D Wagon / "Fusion" II USA (12-) '2014- ТЗ (полный обогрев) #3585AGNHV</v>
      </c>
      <c r="N503" s="1781">
        <f>INDEX([1]TDSheet!$AX$14:$AX$25000,MATCH($B503,[1]TDSheet!$B$14:$B$25000,0))</f>
        <v>8000</v>
      </c>
      <c r="O503" s="1781">
        <f>INDEX([1]TDSheet!$AX$14:$AX$25000,MATCH($B503,[1]TDSheet!$B$14:$B$25000,0))</f>
        <v>8000</v>
      </c>
      <c r="P503" s="1781">
        <f>INDEX([1]TDSheet!$AX$14:$AX$25000,MATCH($B503,[1]TDSheet!$B$14:$B$25000,0))</f>
        <v>8000</v>
      </c>
      <c r="Q503" s="1781">
        <f>INDEX([1]TDSheet!$AX$14:$AX$25000,MATCH($B503,[1]TDSheet!$B$14:$B$25000,0))</f>
        <v>8000</v>
      </c>
      <c r="R503" s="1781">
        <f>INDEX([1]TDSheet!$AX$14:$AX$25000,MATCH($B503,[1]TDSheet!$B$14:$B$25000,0))</f>
        <v>8000</v>
      </c>
      <c r="S503" s="1781">
        <f>INDEX([1]TDSheet!$AX$14:$AX$25000,MATCH($B503,[1]TDSheet!$B$14:$B$25000,0))</f>
        <v>8000</v>
      </c>
      <c r="T503" s="1781">
        <f>INDEX([1]TDSheet!$AX$14:$AX$25000,MATCH($B503,[1]TDSheet!$B$14:$B$25000,0))</f>
        <v>8000</v>
      </c>
      <c r="U503" s="1781">
        <f>INDEX([1]TDSheet!$AX$14:$AX$25000,MATCH($B503,[1]TDSheet!$B$14:$B$25000,0))</f>
        <v>8000</v>
      </c>
      <c r="V503" s="1782">
        <f>INDEX([1]TDSheet!$AX$14:$AX$25000,MATCH($B503,[1]TDSheet!$B$14:$B$25000,0))</f>
        <v>8000</v>
      </c>
      <c r="W503" s="1227"/>
      <c r="X503" s="641" t="s">
        <v>4512</v>
      </c>
      <c r="Y503" s="1228" t="s">
        <v>3123</v>
      </c>
      <c r="Z503" s="1228" t="s">
        <v>3123</v>
      </c>
      <c r="AA503" s="1228"/>
      <c r="AB503" s="1228"/>
      <c r="AC503" s="1228" t="s">
        <v>3123</v>
      </c>
      <c r="AD503" s="642" t="str">
        <f>INDEX([1]TDSheet!$AV$14:$AV$25000,MATCH($B503,[1]TDSheet!$B$14:$B$25000,0))</f>
        <v>1470*980</v>
      </c>
      <c r="AE503" s="469">
        <f>INDEX([1]TDSheet!$AY$14:$AY$25000,MATCH($B503,[1]TDSheet!$B$14:$B$25000,0))</f>
        <v>9500</v>
      </c>
      <c r="AF503" s="1051"/>
      <c r="AG503" s="1058"/>
      <c r="AH503" s="251"/>
      <c r="AI503" s="251"/>
    </row>
    <row r="504" spans="1:35" ht="17.25" customHeight="1">
      <c r="A504" s="639">
        <f>ROW(504:504)-SUM(AF$1:AF504)</f>
        <v>476</v>
      </c>
      <c r="B504" s="640" t="s">
        <v>4921</v>
      </c>
      <c r="C504" s="640" t="str">
        <f t="shared" si="195"/>
        <v>3585AGNHPV</v>
      </c>
      <c r="D504" s="638" t="s">
        <v>4918</v>
      </c>
      <c r="E504" s="1054" t="s">
        <v>4475</v>
      </c>
      <c r="F504" s="1226"/>
      <c r="G504" s="1226" t="s">
        <v>4473</v>
      </c>
      <c r="H504" s="1226" t="str">
        <f t="shared" si="196"/>
        <v>P</v>
      </c>
      <c r="I504" s="1226"/>
      <c r="J504" s="1226" t="str">
        <f t="shared" si="197"/>
        <v>V</v>
      </c>
      <c r="K504" s="1226"/>
      <c r="L504" s="1226"/>
      <c r="M504" s="1780" t="str">
        <f>INDEX([1]TDSheet!$S$14:$S$25000,MATCH($B504,[1]TDSheet!$B$14:$B$25000,0))</f>
        <v xml:space="preserve"> Ford "Mondeo" V 4D Sed / 5D Hbk / 5D Wagon / "Fusion" II USA (12-) '2014- ТЗ ДД (камера) (полный обогрев) #3585AGNHPV</v>
      </c>
      <c r="N504" s="1781">
        <f>INDEX([1]TDSheet!$AX$14:$AX$25000,MATCH($B504,[1]TDSheet!$B$14:$B$25000,0))</f>
        <v>8000</v>
      </c>
      <c r="O504" s="1781">
        <f>INDEX([1]TDSheet!$AX$14:$AX$25000,MATCH($B504,[1]TDSheet!$B$14:$B$25000,0))</f>
        <v>8000</v>
      </c>
      <c r="P504" s="1781">
        <f>INDEX([1]TDSheet!$AX$14:$AX$25000,MATCH($B504,[1]TDSheet!$B$14:$B$25000,0))</f>
        <v>8000</v>
      </c>
      <c r="Q504" s="1781">
        <f>INDEX([1]TDSheet!$AX$14:$AX$25000,MATCH($B504,[1]TDSheet!$B$14:$B$25000,0))</f>
        <v>8000</v>
      </c>
      <c r="R504" s="1781">
        <f>INDEX([1]TDSheet!$AX$14:$AX$25000,MATCH($B504,[1]TDSheet!$B$14:$B$25000,0))</f>
        <v>8000</v>
      </c>
      <c r="S504" s="1781">
        <f>INDEX([1]TDSheet!$AX$14:$AX$25000,MATCH($B504,[1]TDSheet!$B$14:$B$25000,0))</f>
        <v>8000</v>
      </c>
      <c r="T504" s="1781">
        <f>INDEX([1]TDSheet!$AX$14:$AX$25000,MATCH($B504,[1]TDSheet!$B$14:$B$25000,0))</f>
        <v>8000</v>
      </c>
      <c r="U504" s="1781">
        <f>INDEX([1]TDSheet!$AX$14:$AX$25000,MATCH($B504,[1]TDSheet!$B$14:$B$25000,0))</f>
        <v>8000</v>
      </c>
      <c r="V504" s="1782">
        <f>INDEX([1]TDSheet!$AX$14:$AX$25000,MATCH($B504,[1]TDSheet!$B$14:$B$25000,0))</f>
        <v>8000</v>
      </c>
      <c r="W504" s="1227"/>
      <c r="X504" s="641" t="s">
        <v>4512</v>
      </c>
      <c r="Y504" s="1228" t="s">
        <v>3123</v>
      </c>
      <c r="Z504" s="1228" t="s">
        <v>3123</v>
      </c>
      <c r="AA504" s="1228"/>
      <c r="AB504" s="1228" t="s">
        <v>3123</v>
      </c>
      <c r="AC504" s="1228"/>
      <c r="AD504" s="642" t="str">
        <f>INDEX([1]TDSheet!$AV$14:$AV$25000,MATCH($B504,[1]TDSheet!$B$14:$B$25000,0))</f>
        <v>1470*980</v>
      </c>
      <c r="AE504" s="469">
        <f>INDEX([1]TDSheet!$AY$14:$AY$25000,MATCH($B504,[1]TDSheet!$B$14:$B$25000,0))</f>
        <v>9500</v>
      </c>
      <c r="AF504" s="1051"/>
      <c r="AG504" s="1058"/>
      <c r="AH504" s="251"/>
      <c r="AI504" s="251"/>
    </row>
    <row r="505" spans="1:35" ht="17.25" customHeight="1">
      <c r="A505" s="639">
        <f>ROW(505:505)-SUM(AF$1:AF505)</f>
        <v>477</v>
      </c>
      <c r="B505" s="640" t="s">
        <v>5532</v>
      </c>
      <c r="C505" s="640" t="str">
        <f>IF(D505&lt;&gt;"",CONCATENATE(D505,E505,F505,G505,H505,I505,J505,K505,L505),"")</f>
        <v>3585AGNHPV</v>
      </c>
      <c r="D505" s="638" t="s">
        <v>4918</v>
      </c>
      <c r="E505" s="1054" t="s">
        <v>4475</v>
      </c>
      <c r="F505" s="1226"/>
      <c r="G505" s="1226" t="s">
        <v>4473</v>
      </c>
      <c r="H505" s="1226" t="str">
        <f>IF(AB505="+","P","")</f>
        <v>P</v>
      </c>
      <c r="I505" s="1226"/>
      <c r="J505" s="1226" t="str">
        <f>IF(Z505="+","V","")</f>
        <v>V</v>
      </c>
      <c r="K505" s="1226"/>
      <c r="L505" s="1226"/>
      <c r="M505" s="1780" t="str">
        <f>INDEX([1]TDSheet!$S$14:$S$25000,MATCH($B505,[1]TDSheet!$B$14:$B$25000,0))</f>
        <v xml:space="preserve"> Ford "Mondeo" V 4D Sed / 5D Hbk / 5D Wagon / "Fusion" II USA (12-) '2014- ТЗ ДД (3 камеры) (полный обогрев) #3585AGNHPV</v>
      </c>
      <c r="N505" s="1781">
        <f>INDEX([1]TDSheet!$AX$14:$AX$25000,MATCH($B505,[1]TDSheet!$B$14:$B$25000,0))</f>
        <v>8000</v>
      </c>
      <c r="O505" s="1781">
        <f>INDEX([1]TDSheet!$AX$14:$AX$25000,MATCH($B505,[1]TDSheet!$B$14:$B$25000,0))</f>
        <v>8000</v>
      </c>
      <c r="P505" s="1781">
        <f>INDEX([1]TDSheet!$AX$14:$AX$25000,MATCH($B505,[1]TDSheet!$B$14:$B$25000,0))</f>
        <v>8000</v>
      </c>
      <c r="Q505" s="1781">
        <f>INDEX([1]TDSheet!$AX$14:$AX$25000,MATCH($B505,[1]TDSheet!$B$14:$B$25000,0))</f>
        <v>8000</v>
      </c>
      <c r="R505" s="1781">
        <f>INDEX([1]TDSheet!$AX$14:$AX$25000,MATCH($B505,[1]TDSheet!$B$14:$B$25000,0))</f>
        <v>8000</v>
      </c>
      <c r="S505" s="1781">
        <f>INDEX([1]TDSheet!$AX$14:$AX$25000,MATCH($B505,[1]TDSheet!$B$14:$B$25000,0))</f>
        <v>8000</v>
      </c>
      <c r="T505" s="1781">
        <f>INDEX([1]TDSheet!$AX$14:$AX$25000,MATCH($B505,[1]TDSheet!$B$14:$B$25000,0))</f>
        <v>8000</v>
      </c>
      <c r="U505" s="1781">
        <f>INDEX([1]TDSheet!$AX$14:$AX$25000,MATCH($B505,[1]TDSheet!$B$14:$B$25000,0))</f>
        <v>8000</v>
      </c>
      <c r="V505" s="1782">
        <f>INDEX([1]TDSheet!$AX$14:$AX$25000,MATCH($B505,[1]TDSheet!$B$14:$B$25000,0))</f>
        <v>8000</v>
      </c>
      <c r="W505" s="1227"/>
      <c r="X505" s="641" t="s">
        <v>4512</v>
      </c>
      <c r="Y505" s="1228" t="s">
        <v>3123</v>
      </c>
      <c r="Z505" s="1228" t="s">
        <v>3123</v>
      </c>
      <c r="AA505" s="1228"/>
      <c r="AB505" s="1228" t="s">
        <v>3123</v>
      </c>
      <c r="AC505" s="1228"/>
      <c r="AD505" s="642" t="str">
        <f>INDEX([1]TDSheet!$AV$14:$AV$25000,MATCH($B505,[1]TDSheet!$B$14:$B$25000,0))</f>
        <v>1470*980</v>
      </c>
      <c r="AE505" s="469">
        <f>INDEX([1]TDSheet!$AY$14:$AY$25000,MATCH($B505,[1]TDSheet!$B$14:$B$25000,0))</f>
        <v>9500</v>
      </c>
      <c r="AF505" s="1051"/>
      <c r="AG505" s="1058"/>
      <c r="AH505" s="251"/>
      <c r="AI505" s="251"/>
    </row>
    <row r="506" spans="1:35" ht="17.25" customHeight="1">
      <c r="A506" s="639">
        <f>ROW(506:506)-SUM(AF$1:AF506)</f>
        <v>478</v>
      </c>
      <c r="B506" s="640" t="s">
        <v>8737</v>
      </c>
      <c r="C506" s="640" t="str">
        <f t="shared" ref="C506" si="198">IF(D506&lt;&gt;"",CONCATENATE(D506,E506,F506,G506,H506,I506,J506,K506,L506),"")</f>
        <v>Af61AGNBLV</v>
      </c>
      <c r="D506" s="645" t="s">
        <v>8738</v>
      </c>
      <c r="E506" s="1084" t="s">
        <v>4471</v>
      </c>
      <c r="F506" s="1229"/>
      <c r="G506" s="1229"/>
      <c r="H506" s="1229" t="str">
        <f t="shared" ref="H506" si="199">IF(AB506="+","P","")</f>
        <v/>
      </c>
      <c r="I506" s="1229"/>
      <c r="J506" s="1229" t="str">
        <f t="shared" ref="J506" si="200">IF(Z506="+","V","")</f>
        <v>V</v>
      </c>
      <c r="K506" s="1229"/>
      <c r="L506" s="1229"/>
      <c r="M506" s="1780" t="str">
        <f>INDEX([1]TDSheet!$S$14:$S$25000,MATCH($B506,[1]TDSheet!$B$14:$B$25000,0))</f>
        <v xml:space="preserve"> Ford "Mustang" VI 2D Cpe / 2D Cbr '2014- #Af61 ЗП ТЗ</v>
      </c>
      <c r="N506" s="1781">
        <f>INDEX([1]TDSheet!$AX$14:$AX$25000,MATCH($B506,[1]TDSheet!$B$14:$B$25000,0))</f>
        <v>5000</v>
      </c>
      <c r="O506" s="1781">
        <f>INDEX([1]TDSheet!$AX$14:$AX$25000,MATCH($B506,[1]TDSheet!$B$14:$B$25000,0))</f>
        <v>5000</v>
      </c>
      <c r="P506" s="1781">
        <f>INDEX([1]TDSheet!$AX$14:$AX$25000,MATCH($B506,[1]TDSheet!$B$14:$B$25000,0))</f>
        <v>5000</v>
      </c>
      <c r="Q506" s="1781">
        <f>INDEX([1]TDSheet!$AX$14:$AX$25000,MATCH($B506,[1]TDSheet!$B$14:$B$25000,0))</f>
        <v>5000</v>
      </c>
      <c r="R506" s="1781">
        <f>INDEX([1]TDSheet!$AX$14:$AX$25000,MATCH($B506,[1]TDSheet!$B$14:$B$25000,0))</f>
        <v>5000</v>
      </c>
      <c r="S506" s="1781">
        <f>INDEX([1]TDSheet!$AX$14:$AX$25000,MATCH($B506,[1]TDSheet!$B$14:$B$25000,0))</f>
        <v>5000</v>
      </c>
      <c r="T506" s="1781">
        <f>INDEX([1]TDSheet!$AX$14:$AX$25000,MATCH($B506,[1]TDSheet!$B$14:$B$25000,0))</f>
        <v>5000</v>
      </c>
      <c r="U506" s="1781">
        <f>INDEX([1]TDSheet!$AX$14:$AX$25000,MATCH($B506,[1]TDSheet!$B$14:$B$25000,0))</f>
        <v>5000</v>
      </c>
      <c r="V506" s="1782">
        <f>INDEX([1]TDSheet!$AX$14:$AX$25000,MATCH($B506,[1]TDSheet!$B$14:$B$25000,0))</f>
        <v>5000</v>
      </c>
      <c r="W506" s="1227"/>
      <c r="X506" s="641" t="s">
        <v>4512</v>
      </c>
      <c r="Y506" s="1228" t="s">
        <v>3123</v>
      </c>
      <c r="Z506" s="1228" t="s">
        <v>3123</v>
      </c>
      <c r="AA506" s="1228" t="s">
        <v>3123</v>
      </c>
      <c r="AB506" s="1228"/>
      <c r="AC506" s="1228" t="s">
        <v>3123</v>
      </c>
      <c r="AD506" s="642" t="str">
        <f>INDEX([1]TDSheet!$AV$14:$AV$25000,MATCH($B506,[1]TDSheet!$B$14:$B$25000,0))</f>
        <v>1538*831</v>
      </c>
      <c r="AE506" s="472">
        <f>INDEX([1]TDSheet!$AY$14:$AY$25000,MATCH($B506,[1]TDSheet!$B$14:$B$25000,0))</f>
        <v>5500</v>
      </c>
      <c r="AF506" s="1051"/>
      <c r="AG506" s="1058"/>
      <c r="AH506" s="251"/>
      <c r="AI506" s="251"/>
    </row>
    <row r="507" spans="1:35" ht="17.25" customHeight="1">
      <c r="A507" s="639">
        <f>ROW(507:507)-SUM(AF$1:AF507)</f>
        <v>479</v>
      </c>
      <c r="B507" s="640" t="s">
        <v>1900</v>
      </c>
      <c r="C507" s="640" t="str">
        <f t="shared" si="192"/>
        <v/>
      </c>
      <c r="D507" s="643"/>
      <c r="E507" s="1054" t="s">
        <v>4471</v>
      </c>
      <c r="F507" s="1226"/>
      <c r="G507" s="1226"/>
      <c r="H507" s="1226"/>
      <c r="I507" s="1226"/>
      <c r="J507" s="1226" t="str">
        <f t="shared" si="194"/>
        <v>V</v>
      </c>
      <c r="K507" s="1226"/>
      <c r="L507" s="1226"/>
      <c r="M507" s="1780" t="str">
        <f>INDEX([1]TDSheet!$S$14:$S$25000,MATCH($B507,[1]TDSheet!$B$14:$B$25000,0))</f>
        <v xml:space="preserve"> Ford "Ranger" I 2D Pick-up TW01317 // Mazda "B2300" | "B3000" | "B4000" (97-06) '1998-2006 ЗП ТЗ</v>
      </c>
      <c r="N507" s="1781">
        <f>INDEX([1]TDSheet!$AX$14:$AX$25000,MATCH($B507,[1]TDSheet!$B$14:$B$25000,0))</f>
        <v>3200</v>
      </c>
      <c r="O507" s="1781">
        <f>INDEX([1]TDSheet!$AX$14:$AX$25000,MATCH($B507,[1]TDSheet!$B$14:$B$25000,0))</f>
        <v>3200</v>
      </c>
      <c r="P507" s="1781">
        <f>INDEX([1]TDSheet!$AX$14:$AX$25000,MATCH($B507,[1]TDSheet!$B$14:$B$25000,0))</f>
        <v>3200</v>
      </c>
      <c r="Q507" s="1781">
        <f>INDEX([1]TDSheet!$AX$14:$AX$25000,MATCH($B507,[1]TDSheet!$B$14:$B$25000,0))</f>
        <v>3200</v>
      </c>
      <c r="R507" s="1781">
        <f>INDEX([1]TDSheet!$AX$14:$AX$25000,MATCH($B507,[1]TDSheet!$B$14:$B$25000,0))</f>
        <v>3200</v>
      </c>
      <c r="S507" s="1781">
        <f>INDEX([1]TDSheet!$AX$14:$AX$25000,MATCH($B507,[1]TDSheet!$B$14:$B$25000,0))</f>
        <v>3200</v>
      </c>
      <c r="T507" s="1781">
        <f>INDEX([1]TDSheet!$AX$14:$AX$25000,MATCH($B507,[1]TDSheet!$B$14:$B$25000,0))</f>
        <v>3200</v>
      </c>
      <c r="U507" s="1781">
        <f>INDEX([1]TDSheet!$AX$14:$AX$25000,MATCH($B507,[1]TDSheet!$B$14:$B$25000,0))</f>
        <v>3200</v>
      </c>
      <c r="V507" s="1782">
        <f>INDEX([1]TDSheet!$AX$14:$AX$25000,MATCH($B507,[1]TDSheet!$B$14:$B$25000,0))</f>
        <v>3200</v>
      </c>
      <c r="W507" s="1227"/>
      <c r="X507" s="641" t="s">
        <v>1109</v>
      </c>
      <c r="Y507" s="1228" t="s">
        <v>3123</v>
      </c>
      <c r="Z507" s="1228" t="s">
        <v>3123</v>
      </c>
      <c r="AA507" s="1228" t="s">
        <v>3123</v>
      </c>
      <c r="AB507" s="1228"/>
      <c r="AC507" s="1228" t="s">
        <v>3123</v>
      </c>
      <c r="AD507" s="642" t="str">
        <f>INDEX([1]TDSheet!$AV$14:$AV$25000,MATCH($B507,[1]TDSheet!$B$14:$B$25000,0))</f>
        <v>1490*660</v>
      </c>
      <c r="AE507" s="469">
        <f>INDEX([1]TDSheet!$AY$14:$AY$25000,MATCH($B507,[1]TDSheet!$B$14:$B$25000,0))</f>
        <v>3700</v>
      </c>
      <c r="AF507" s="1051"/>
      <c r="AG507" s="1058"/>
      <c r="AH507" s="251"/>
      <c r="AI507" s="251"/>
    </row>
    <row r="508" spans="1:35" ht="17.25" customHeight="1">
      <c r="A508" s="639">
        <f>ROW(508:508)-SUM(AF$1:AF508)</f>
        <v>480</v>
      </c>
      <c r="B508" s="640" t="s">
        <v>1901</v>
      </c>
      <c r="C508" s="640" t="str">
        <f t="shared" si="192"/>
        <v>3570AGNBL</v>
      </c>
      <c r="D508" s="638" t="s">
        <v>3803</v>
      </c>
      <c r="E508" s="1054" t="s">
        <v>4471</v>
      </c>
      <c r="F508" s="1226"/>
      <c r="G508" s="1226"/>
      <c r="H508" s="1226" t="str">
        <f t="shared" si="193"/>
        <v/>
      </c>
      <c r="I508" s="1226"/>
      <c r="J508" s="1226" t="str">
        <f t="shared" si="194"/>
        <v/>
      </c>
      <c r="K508" s="1226"/>
      <c r="L508" s="1226"/>
      <c r="M508" s="1780" t="str">
        <f>INDEX([1]TDSheet!$S$14:$S$25000,MATCH($B508,[1]TDSheet!$B$14:$B$25000,0))</f>
        <v xml:space="preserve"> Ford "Ranger" II // Mazda "BT-50" I 4D Pick-up '2006-2011 ЗП ТЗ #3570AGNBL</v>
      </c>
      <c r="N508" s="1781">
        <f>INDEX([1]TDSheet!$AX$14:$AX$25000,MATCH($B508,[1]TDSheet!$B$14:$B$25000,0))</f>
        <v>3100</v>
      </c>
      <c r="O508" s="1781">
        <f>INDEX([1]TDSheet!$AX$14:$AX$25000,MATCH($B508,[1]TDSheet!$B$14:$B$25000,0))</f>
        <v>3100</v>
      </c>
      <c r="P508" s="1781">
        <f>INDEX([1]TDSheet!$AX$14:$AX$25000,MATCH($B508,[1]TDSheet!$B$14:$B$25000,0))</f>
        <v>3100</v>
      </c>
      <c r="Q508" s="1781">
        <f>INDEX([1]TDSheet!$AX$14:$AX$25000,MATCH($B508,[1]TDSheet!$B$14:$B$25000,0))</f>
        <v>3100</v>
      </c>
      <c r="R508" s="1781">
        <f>INDEX([1]TDSheet!$AX$14:$AX$25000,MATCH($B508,[1]TDSheet!$B$14:$B$25000,0))</f>
        <v>3100</v>
      </c>
      <c r="S508" s="1781">
        <f>INDEX([1]TDSheet!$AX$14:$AX$25000,MATCH($B508,[1]TDSheet!$B$14:$B$25000,0))</f>
        <v>3100</v>
      </c>
      <c r="T508" s="1781">
        <f>INDEX([1]TDSheet!$AX$14:$AX$25000,MATCH($B508,[1]TDSheet!$B$14:$B$25000,0))</f>
        <v>3100</v>
      </c>
      <c r="U508" s="1781">
        <f>INDEX([1]TDSheet!$AX$14:$AX$25000,MATCH($B508,[1]TDSheet!$B$14:$B$25000,0))</f>
        <v>3100</v>
      </c>
      <c r="V508" s="1782">
        <f>INDEX([1]TDSheet!$AX$14:$AX$25000,MATCH($B508,[1]TDSheet!$B$14:$B$25000,0))</f>
        <v>3100</v>
      </c>
      <c r="W508" s="1227"/>
      <c r="X508" s="641" t="s">
        <v>3115</v>
      </c>
      <c r="Y508" s="1228" t="s">
        <v>3123</v>
      </c>
      <c r="Z508" s="1228"/>
      <c r="AA508" s="1228"/>
      <c r="AB508" s="1228"/>
      <c r="AC508" s="1228" t="s">
        <v>3123</v>
      </c>
      <c r="AD508" s="642" t="str">
        <f>INDEX([1]TDSheet!$AV$14:$AV$25000,MATCH($B508,[1]TDSheet!$B$14:$B$25000,0))</f>
        <v>1440*740</v>
      </c>
      <c r="AE508" s="469">
        <f>INDEX([1]TDSheet!$AY$14:$AY$25000,MATCH($B508,[1]TDSheet!$B$14:$B$25000,0))</f>
        <v>3600</v>
      </c>
      <c r="AF508" s="1051"/>
      <c r="AG508" s="1058"/>
      <c r="AH508" s="251"/>
      <c r="AI508" s="251"/>
    </row>
    <row r="509" spans="1:35" ht="17.25" customHeight="1">
      <c r="A509" s="639">
        <f>ROW(509:509)-SUM(AF$1:AF509)</f>
        <v>481</v>
      </c>
      <c r="B509" s="640" t="s">
        <v>1902</v>
      </c>
      <c r="C509" s="640" t="str">
        <f>IF(D509&lt;&gt;"",CONCATENATE(D509,E509,F509,G509,H509,I509,J509,K509,L509),"")</f>
        <v>3579AGNBLV</v>
      </c>
      <c r="D509" s="638" t="s">
        <v>4193</v>
      </c>
      <c r="E509" s="1054" t="s">
        <v>4471</v>
      </c>
      <c r="F509" s="1226"/>
      <c r="G509" s="1226"/>
      <c r="H509" s="1226" t="str">
        <f>IF(AB509="+","P","")</f>
        <v/>
      </c>
      <c r="I509" s="1226"/>
      <c r="J509" s="1226" t="str">
        <f>IF(Z509="+","V","")</f>
        <v>V</v>
      </c>
      <c r="K509" s="1226"/>
      <c r="L509" s="1226"/>
      <c r="M509" s="1780" t="str">
        <f>INDEX([1]TDSheet!$S$14:$S$25000,MATCH($B509,[1]TDSheet!$B$14:$B$25000,0))</f>
        <v xml:space="preserve"> Ford "Ranger" III Pick-up // Mazda "BT-50" II (11-) '2011-2015 ЗП ТЗ #3579AGNBLV</v>
      </c>
      <c r="N509" s="1781">
        <f>INDEX([1]TDSheet!$AX$14:$AX$25000,MATCH($B509,[1]TDSheet!$B$14:$B$25000,0))</f>
        <v>3150</v>
      </c>
      <c r="O509" s="1781">
        <f>INDEX([1]TDSheet!$AX$14:$AX$25000,MATCH($B509,[1]TDSheet!$B$14:$B$25000,0))</f>
        <v>3150</v>
      </c>
      <c r="P509" s="1781">
        <f>INDEX([1]TDSheet!$AX$14:$AX$25000,MATCH($B509,[1]TDSheet!$B$14:$B$25000,0))</f>
        <v>3150</v>
      </c>
      <c r="Q509" s="1781">
        <f>INDEX([1]TDSheet!$AX$14:$AX$25000,MATCH($B509,[1]TDSheet!$B$14:$B$25000,0))</f>
        <v>3150</v>
      </c>
      <c r="R509" s="1781">
        <f>INDEX([1]TDSheet!$AX$14:$AX$25000,MATCH($B509,[1]TDSheet!$B$14:$B$25000,0))</f>
        <v>3150</v>
      </c>
      <c r="S509" s="1781">
        <f>INDEX([1]TDSheet!$AX$14:$AX$25000,MATCH($B509,[1]TDSheet!$B$14:$B$25000,0))</f>
        <v>3150</v>
      </c>
      <c r="T509" s="1781">
        <f>INDEX([1]TDSheet!$AX$14:$AX$25000,MATCH($B509,[1]TDSheet!$B$14:$B$25000,0))</f>
        <v>3150</v>
      </c>
      <c r="U509" s="1781">
        <f>INDEX([1]TDSheet!$AX$14:$AX$25000,MATCH($B509,[1]TDSheet!$B$14:$B$25000,0))</f>
        <v>3150</v>
      </c>
      <c r="V509" s="1782">
        <f>INDEX([1]TDSheet!$AX$14:$AX$25000,MATCH($B509,[1]TDSheet!$B$14:$B$25000,0))</f>
        <v>3150</v>
      </c>
      <c r="W509" s="1227"/>
      <c r="X509" s="641" t="s">
        <v>5162</v>
      </c>
      <c r="Y509" s="1228" t="s">
        <v>3123</v>
      </c>
      <c r="Z509" s="1228" t="s">
        <v>3123</v>
      </c>
      <c r="AA509" s="1228"/>
      <c r="AB509" s="1228"/>
      <c r="AC509" s="1228" t="s">
        <v>3123</v>
      </c>
      <c r="AD509" s="642" t="str">
        <f>INDEX([1]TDSheet!$AV$14:$AV$25000,MATCH($B509,[1]TDSheet!$B$14:$B$25000,0))</f>
        <v>1480*870</v>
      </c>
      <c r="AE509" s="469">
        <f>INDEX([1]TDSheet!$AY$14:$AY$25000,MATCH($B509,[1]TDSheet!$B$14:$B$25000,0))</f>
        <v>3650</v>
      </c>
      <c r="AF509" s="1051"/>
      <c r="AG509" s="1058"/>
      <c r="AH509" s="251"/>
      <c r="AI509" s="251"/>
    </row>
    <row r="510" spans="1:35" ht="17.25" customHeight="1">
      <c r="A510" s="639">
        <f>ROW(510:510)-SUM(AF$1:AF510)</f>
        <v>482</v>
      </c>
      <c r="B510" s="640" t="s">
        <v>1903</v>
      </c>
      <c r="C510" s="640" t="str">
        <f>IF(D510&lt;&gt;"",CONCATENATE(D510,E510,F510,G510,H510,I510,J510,K510,L510),"")</f>
        <v>3579AGNBLPV</v>
      </c>
      <c r="D510" s="638" t="s">
        <v>4193</v>
      </c>
      <c r="E510" s="1054" t="s">
        <v>4471</v>
      </c>
      <c r="F510" s="1226"/>
      <c r="G510" s="1226"/>
      <c r="H510" s="1226" t="str">
        <f>IF(AB510="+","P","")</f>
        <v>P</v>
      </c>
      <c r="I510" s="1226"/>
      <c r="J510" s="1226" t="str">
        <f>IF(Z510="+","V","")</f>
        <v>V</v>
      </c>
      <c r="K510" s="1226"/>
      <c r="L510" s="1226"/>
      <c r="M510" s="1780" t="str">
        <f>INDEX([1]TDSheet!$S$14:$S$25000,MATCH($B510,[1]TDSheet!$B$14:$B$25000,0))</f>
        <v xml:space="preserve"> Ford "Ranger" III Pick-up // Mazda "BT-50" II (11-) '2011-2015 ЗП ТЗ ДД #3579AGNBLPV</v>
      </c>
      <c r="N510" s="1781">
        <f>INDEX([1]TDSheet!$AX$14:$AX$25000,MATCH($B510,[1]TDSheet!$B$14:$B$25000,0))</f>
        <v>3150</v>
      </c>
      <c r="O510" s="1781">
        <f>INDEX([1]TDSheet!$AX$14:$AX$25000,MATCH($B510,[1]TDSheet!$B$14:$B$25000,0))</f>
        <v>3150</v>
      </c>
      <c r="P510" s="1781">
        <f>INDEX([1]TDSheet!$AX$14:$AX$25000,MATCH($B510,[1]TDSheet!$B$14:$B$25000,0))</f>
        <v>3150</v>
      </c>
      <c r="Q510" s="1781">
        <f>INDEX([1]TDSheet!$AX$14:$AX$25000,MATCH($B510,[1]TDSheet!$B$14:$B$25000,0))</f>
        <v>3150</v>
      </c>
      <c r="R510" s="1781">
        <f>INDEX([1]TDSheet!$AX$14:$AX$25000,MATCH($B510,[1]TDSheet!$B$14:$B$25000,0))</f>
        <v>3150</v>
      </c>
      <c r="S510" s="1781">
        <f>INDEX([1]TDSheet!$AX$14:$AX$25000,MATCH($B510,[1]TDSheet!$B$14:$B$25000,0))</f>
        <v>3150</v>
      </c>
      <c r="T510" s="1781">
        <f>INDEX([1]TDSheet!$AX$14:$AX$25000,MATCH($B510,[1]TDSheet!$B$14:$B$25000,0))</f>
        <v>3150</v>
      </c>
      <c r="U510" s="1781">
        <f>INDEX([1]TDSheet!$AX$14:$AX$25000,MATCH($B510,[1]TDSheet!$B$14:$B$25000,0))</f>
        <v>3150</v>
      </c>
      <c r="V510" s="1782">
        <f>INDEX([1]TDSheet!$AX$14:$AX$25000,MATCH($B510,[1]TDSheet!$B$14:$B$25000,0))</f>
        <v>3150</v>
      </c>
      <c r="W510" s="1227"/>
      <c r="X510" s="641" t="s">
        <v>5162</v>
      </c>
      <c r="Y510" s="1228" t="s">
        <v>3123</v>
      </c>
      <c r="Z510" s="1228" t="s">
        <v>3123</v>
      </c>
      <c r="AA510" s="1228"/>
      <c r="AB510" s="1228" t="s">
        <v>3123</v>
      </c>
      <c r="AC510" s="1228"/>
      <c r="AD510" s="642" t="str">
        <f>INDEX([1]TDSheet!$AV$14:$AV$25000,MATCH($B510,[1]TDSheet!$B$14:$B$25000,0))</f>
        <v>1480*870</v>
      </c>
      <c r="AE510" s="469">
        <f>INDEX([1]TDSheet!$AY$14:$AY$25000,MATCH($B510,[1]TDSheet!$B$14:$B$25000,0))</f>
        <v>3650</v>
      </c>
      <c r="AF510" s="1051"/>
      <c r="AG510" s="1058"/>
      <c r="AH510" s="251"/>
      <c r="AI510" s="251"/>
    </row>
    <row r="511" spans="1:35" ht="17.25" customHeight="1">
      <c r="A511" s="639">
        <f>ROW(511:511)-SUM(AF$1:AF511)</f>
        <v>483</v>
      </c>
      <c r="B511" s="640" t="s">
        <v>1904</v>
      </c>
      <c r="C511" s="640" t="str">
        <f>IF(D511&lt;&gt;"",CONCATENATE(D511,E511,F511,G511,H511,I511,J511,K511,L511),"")</f>
        <v>3579AGNBLHV</v>
      </c>
      <c r="D511" s="638" t="s">
        <v>4193</v>
      </c>
      <c r="E511" s="1054" t="s">
        <v>4471</v>
      </c>
      <c r="F511" s="1226"/>
      <c r="G511" s="1226" t="s">
        <v>4473</v>
      </c>
      <c r="H511" s="1226" t="str">
        <f>IF(AB511="+","P","")</f>
        <v/>
      </c>
      <c r="I511" s="1226"/>
      <c r="J511" s="1226" t="str">
        <f>IF(Z511="+","V","")</f>
        <v>V</v>
      </c>
      <c r="K511" s="1226"/>
      <c r="L511" s="1226"/>
      <c r="M511" s="1780" t="str">
        <f>INDEX([1]TDSheet!$S$14:$S$25000,MATCH($B511,[1]TDSheet!$B$14:$B$25000,0))</f>
        <v xml:space="preserve"> Ford "Ranger" III Pick-up // Mazda "BT-50" II (11-) '2011-2015 ТЗ (полный обогрев) #3579AGNHV</v>
      </c>
      <c r="N511" s="1781">
        <f>INDEX([1]TDSheet!$AX$14:$AX$25000,MATCH($B511,[1]TDSheet!$B$14:$B$25000,0))</f>
        <v>10100</v>
      </c>
      <c r="O511" s="1781">
        <f>INDEX([1]TDSheet!$AX$14:$AX$25000,MATCH($B511,[1]TDSheet!$B$14:$B$25000,0))</f>
        <v>10100</v>
      </c>
      <c r="P511" s="1781">
        <f>INDEX([1]TDSheet!$AX$14:$AX$25000,MATCH($B511,[1]TDSheet!$B$14:$B$25000,0))</f>
        <v>10100</v>
      </c>
      <c r="Q511" s="1781">
        <f>INDEX([1]TDSheet!$AX$14:$AX$25000,MATCH($B511,[1]TDSheet!$B$14:$B$25000,0))</f>
        <v>10100</v>
      </c>
      <c r="R511" s="1781">
        <f>INDEX([1]TDSheet!$AX$14:$AX$25000,MATCH($B511,[1]TDSheet!$B$14:$B$25000,0))</f>
        <v>10100</v>
      </c>
      <c r="S511" s="1781">
        <f>INDEX([1]TDSheet!$AX$14:$AX$25000,MATCH($B511,[1]TDSheet!$B$14:$B$25000,0))</f>
        <v>10100</v>
      </c>
      <c r="T511" s="1781">
        <f>INDEX([1]TDSheet!$AX$14:$AX$25000,MATCH($B511,[1]TDSheet!$B$14:$B$25000,0))</f>
        <v>10100</v>
      </c>
      <c r="U511" s="1781">
        <f>INDEX([1]TDSheet!$AX$14:$AX$25000,MATCH($B511,[1]TDSheet!$B$14:$B$25000,0))</f>
        <v>10100</v>
      </c>
      <c r="V511" s="1782">
        <f>INDEX([1]TDSheet!$AX$14:$AX$25000,MATCH($B511,[1]TDSheet!$B$14:$B$25000,0))</f>
        <v>10100</v>
      </c>
      <c r="W511" s="1227"/>
      <c r="X511" s="641" t="s">
        <v>5162</v>
      </c>
      <c r="Y511" s="1228" t="s">
        <v>3123</v>
      </c>
      <c r="Z511" s="1228" t="s">
        <v>3123</v>
      </c>
      <c r="AA511" s="1228"/>
      <c r="AB511" s="1228"/>
      <c r="AC511" s="1228" t="s">
        <v>3123</v>
      </c>
      <c r="AD511" s="642" t="str">
        <f>INDEX([1]TDSheet!$AV$14:$AV$25000,MATCH($B511,[1]TDSheet!$B$14:$B$25000,0))</f>
        <v>1480*870</v>
      </c>
      <c r="AE511" s="469">
        <f>INDEX([1]TDSheet!$AY$14:$AY$25000,MATCH($B511,[1]TDSheet!$B$14:$B$25000,0))</f>
        <v>11600</v>
      </c>
      <c r="AF511" s="1051"/>
      <c r="AG511" s="1058"/>
      <c r="AH511" s="251"/>
      <c r="AI511" s="251"/>
    </row>
    <row r="512" spans="1:35" ht="17.25" customHeight="1">
      <c r="A512" s="639">
        <f>ROW(512:512)-SUM(AF$1:AF512)</f>
        <v>484</v>
      </c>
      <c r="B512" s="640" t="s">
        <v>1905</v>
      </c>
      <c r="C512" s="640" t="str">
        <f>IF(D512&lt;&gt;"",CONCATENATE(D512,E512,F512,G512,H512,I512,J512,K512,L512),"")</f>
        <v>3579AGNBLHPV</v>
      </c>
      <c r="D512" s="638" t="s">
        <v>4193</v>
      </c>
      <c r="E512" s="1054" t="s">
        <v>4471</v>
      </c>
      <c r="F512" s="1226"/>
      <c r="G512" s="1226" t="s">
        <v>4473</v>
      </c>
      <c r="H512" s="1226" t="str">
        <f>IF(AB512="+","P","")</f>
        <v>P</v>
      </c>
      <c r="I512" s="1226"/>
      <c r="J512" s="1226" t="str">
        <f>IF(Z512="+","V","")</f>
        <v>V</v>
      </c>
      <c r="K512" s="1226"/>
      <c r="L512" s="1226"/>
      <c r="M512" s="1780" t="str">
        <f>INDEX([1]TDSheet!$S$14:$S$25000,MATCH($B512,[1]TDSheet!$B$14:$B$25000,0))</f>
        <v xml:space="preserve"> Ford "Ranger" III Pick-up // Mazda "BT-50" II (11-) '2011-2015 ТЗ ДД (полный обогрев) #3579AGNHPV</v>
      </c>
      <c r="N512" s="1781">
        <f>INDEX([1]TDSheet!$AX$14:$AX$25000,MATCH($B512,[1]TDSheet!$B$14:$B$25000,0))</f>
        <v>10100</v>
      </c>
      <c r="O512" s="1781">
        <f>INDEX([1]TDSheet!$AX$14:$AX$25000,MATCH($B512,[1]TDSheet!$B$14:$B$25000,0))</f>
        <v>10100</v>
      </c>
      <c r="P512" s="1781">
        <f>INDEX([1]TDSheet!$AX$14:$AX$25000,MATCH($B512,[1]TDSheet!$B$14:$B$25000,0))</f>
        <v>10100</v>
      </c>
      <c r="Q512" s="1781">
        <f>INDEX([1]TDSheet!$AX$14:$AX$25000,MATCH($B512,[1]TDSheet!$B$14:$B$25000,0))</f>
        <v>10100</v>
      </c>
      <c r="R512" s="1781">
        <f>INDEX([1]TDSheet!$AX$14:$AX$25000,MATCH($B512,[1]TDSheet!$B$14:$B$25000,0))</f>
        <v>10100</v>
      </c>
      <c r="S512" s="1781">
        <f>INDEX([1]TDSheet!$AX$14:$AX$25000,MATCH($B512,[1]TDSheet!$B$14:$B$25000,0))</f>
        <v>10100</v>
      </c>
      <c r="T512" s="1781">
        <f>INDEX([1]TDSheet!$AX$14:$AX$25000,MATCH($B512,[1]TDSheet!$B$14:$B$25000,0))</f>
        <v>10100</v>
      </c>
      <c r="U512" s="1781">
        <f>INDEX([1]TDSheet!$AX$14:$AX$25000,MATCH($B512,[1]TDSheet!$B$14:$B$25000,0))</f>
        <v>10100</v>
      </c>
      <c r="V512" s="1782">
        <f>INDEX([1]TDSheet!$AX$14:$AX$25000,MATCH($B512,[1]TDSheet!$B$14:$B$25000,0))</f>
        <v>10100</v>
      </c>
      <c r="W512" s="1227"/>
      <c r="X512" s="641" t="s">
        <v>5162</v>
      </c>
      <c r="Y512" s="1228" t="s">
        <v>3123</v>
      </c>
      <c r="Z512" s="1228" t="s">
        <v>3123</v>
      </c>
      <c r="AA512" s="1228"/>
      <c r="AB512" s="1228" t="s">
        <v>3123</v>
      </c>
      <c r="AC512" s="1228"/>
      <c r="AD512" s="642" t="str">
        <f>INDEX([1]TDSheet!$AV$14:$AV$25000,MATCH($B512,[1]TDSheet!$B$14:$B$25000,0))</f>
        <v>1480*870</v>
      </c>
      <c r="AE512" s="469">
        <f>INDEX([1]TDSheet!$AY$14:$AY$25000,MATCH($B512,[1]TDSheet!$B$14:$B$25000,0))</f>
        <v>11600</v>
      </c>
      <c r="AF512" s="1051"/>
      <c r="AG512" s="1058"/>
      <c r="AH512" s="251"/>
      <c r="AI512" s="251"/>
    </row>
    <row r="513" spans="1:35" ht="17.25" customHeight="1">
      <c r="A513" s="639">
        <f>ROW(513:513)-SUM(AF$1:AF513)</f>
        <v>485</v>
      </c>
      <c r="B513" s="640" t="s">
        <v>1906</v>
      </c>
      <c r="C513" s="640" t="str">
        <f t="shared" si="192"/>
        <v>3568AGNBLV</v>
      </c>
      <c r="D513" s="638" t="s">
        <v>3804</v>
      </c>
      <c r="E513" s="1054" t="s">
        <v>4471</v>
      </c>
      <c r="F513" s="1226"/>
      <c r="G513" s="1226"/>
      <c r="H513" s="1226" t="str">
        <f t="shared" si="193"/>
        <v/>
      </c>
      <c r="I513" s="1226"/>
      <c r="J513" s="1226" t="str">
        <f t="shared" si="194"/>
        <v>V</v>
      </c>
      <c r="K513" s="1226"/>
      <c r="L513" s="1226"/>
      <c r="M513" s="1780" t="str">
        <f>INDEX([1]TDSheet!$S$14:$S$25000,MATCH($B513,[1]TDSheet!$B$14:$B$25000,0))</f>
        <v xml:space="preserve"> Ford "S-Max" I 5D Mpv '2006-2015 ЗП ТЗ #3568AGNBLV</v>
      </c>
      <c r="N513" s="1781">
        <f>INDEX([1]TDSheet!$AX$14:$AX$25000,MATCH($B513,[1]TDSheet!$B$14:$B$25000,0))</f>
        <v>3750</v>
      </c>
      <c r="O513" s="1781">
        <f>INDEX([1]TDSheet!$AX$14:$AX$25000,MATCH($B513,[1]TDSheet!$B$14:$B$25000,0))</f>
        <v>3750</v>
      </c>
      <c r="P513" s="1781">
        <f>INDEX([1]TDSheet!$AX$14:$AX$25000,MATCH($B513,[1]TDSheet!$B$14:$B$25000,0))</f>
        <v>3750</v>
      </c>
      <c r="Q513" s="1781">
        <f>INDEX([1]TDSheet!$AX$14:$AX$25000,MATCH($B513,[1]TDSheet!$B$14:$B$25000,0))</f>
        <v>3750</v>
      </c>
      <c r="R513" s="1781">
        <f>INDEX([1]TDSheet!$AX$14:$AX$25000,MATCH($B513,[1]TDSheet!$B$14:$B$25000,0))</f>
        <v>3750</v>
      </c>
      <c r="S513" s="1781">
        <f>INDEX([1]TDSheet!$AX$14:$AX$25000,MATCH($B513,[1]TDSheet!$B$14:$B$25000,0))</f>
        <v>3750</v>
      </c>
      <c r="T513" s="1781">
        <f>INDEX([1]TDSheet!$AX$14:$AX$25000,MATCH($B513,[1]TDSheet!$B$14:$B$25000,0))</f>
        <v>3750</v>
      </c>
      <c r="U513" s="1781">
        <f>INDEX([1]TDSheet!$AX$14:$AX$25000,MATCH($B513,[1]TDSheet!$B$14:$B$25000,0))</f>
        <v>3750</v>
      </c>
      <c r="V513" s="1782">
        <f>INDEX([1]TDSheet!$AX$14:$AX$25000,MATCH($B513,[1]TDSheet!$B$14:$B$25000,0))</f>
        <v>3750</v>
      </c>
      <c r="W513" s="1227"/>
      <c r="X513" s="641" t="s">
        <v>6179</v>
      </c>
      <c r="Y513" s="1228" t="s">
        <v>3123</v>
      </c>
      <c r="Z513" s="1228" t="s">
        <v>3123</v>
      </c>
      <c r="AA513" s="1228"/>
      <c r="AB513" s="1228"/>
      <c r="AC513" s="1228" t="s">
        <v>3123</v>
      </c>
      <c r="AD513" s="642" t="str">
        <f>INDEX([1]TDSheet!$AV$14:$AV$25000,MATCH($B513,[1]TDSheet!$B$14:$B$25000,0))</f>
        <v>1470*1180</v>
      </c>
      <c r="AE513" s="469">
        <f>INDEX([1]TDSheet!$AY$14:$AY$25000,MATCH($B513,[1]TDSheet!$B$14:$B$25000,0))</f>
        <v>4250</v>
      </c>
      <c r="AF513" s="1051"/>
      <c r="AG513" s="1058"/>
      <c r="AH513" s="251"/>
      <c r="AI513" s="251"/>
    </row>
    <row r="514" spans="1:35" ht="17.25" customHeight="1">
      <c r="A514" s="639">
        <f>ROW(514:514)-SUM(AF$1:AF514)</f>
        <v>486</v>
      </c>
      <c r="B514" s="640" t="s">
        <v>1907</v>
      </c>
      <c r="C514" s="640" t="str">
        <f t="shared" si="192"/>
        <v>3568AGNBLPV</v>
      </c>
      <c r="D514" s="638" t="s">
        <v>3804</v>
      </c>
      <c r="E514" s="1054" t="s">
        <v>4471</v>
      </c>
      <c r="F514" s="1226"/>
      <c r="G514" s="1226"/>
      <c r="H514" s="1226" t="str">
        <f t="shared" si="193"/>
        <v>P</v>
      </c>
      <c r="I514" s="1226"/>
      <c r="J514" s="1226" t="str">
        <f t="shared" si="194"/>
        <v>V</v>
      </c>
      <c r="K514" s="1226"/>
      <c r="L514" s="1226"/>
      <c r="M514" s="1780" t="str">
        <f>INDEX([1]TDSheet!$S$14:$S$25000,MATCH($B514,[1]TDSheet!$B$14:$B$25000,0))</f>
        <v xml:space="preserve"> Ford "S-Max" I 5D Mpv '2006-2015 ЗП ТЗ ДД (квадрат) #3568AGNBLPV</v>
      </c>
      <c r="N514" s="1781">
        <f>INDEX([1]TDSheet!$AX$14:$AX$25000,MATCH($B514,[1]TDSheet!$B$14:$B$25000,0))</f>
        <v>3750</v>
      </c>
      <c r="O514" s="1781">
        <f>INDEX([1]TDSheet!$AX$14:$AX$25000,MATCH($B514,[1]TDSheet!$B$14:$B$25000,0))</f>
        <v>3750</v>
      </c>
      <c r="P514" s="1781">
        <f>INDEX([1]TDSheet!$AX$14:$AX$25000,MATCH($B514,[1]TDSheet!$B$14:$B$25000,0))</f>
        <v>3750</v>
      </c>
      <c r="Q514" s="1781">
        <f>INDEX([1]TDSheet!$AX$14:$AX$25000,MATCH($B514,[1]TDSheet!$B$14:$B$25000,0))</f>
        <v>3750</v>
      </c>
      <c r="R514" s="1781">
        <f>INDEX([1]TDSheet!$AX$14:$AX$25000,MATCH($B514,[1]TDSheet!$B$14:$B$25000,0))</f>
        <v>3750</v>
      </c>
      <c r="S514" s="1781">
        <f>INDEX([1]TDSheet!$AX$14:$AX$25000,MATCH($B514,[1]TDSheet!$B$14:$B$25000,0))</f>
        <v>3750</v>
      </c>
      <c r="T514" s="1781">
        <f>INDEX([1]TDSheet!$AX$14:$AX$25000,MATCH($B514,[1]TDSheet!$B$14:$B$25000,0))</f>
        <v>3750</v>
      </c>
      <c r="U514" s="1781">
        <f>INDEX([1]TDSheet!$AX$14:$AX$25000,MATCH($B514,[1]TDSheet!$B$14:$B$25000,0))</f>
        <v>3750</v>
      </c>
      <c r="V514" s="1782">
        <f>INDEX([1]TDSheet!$AX$14:$AX$25000,MATCH($B514,[1]TDSheet!$B$14:$B$25000,0))</f>
        <v>3750</v>
      </c>
      <c r="W514" s="1227"/>
      <c r="X514" s="641" t="s">
        <v>6179</v>
      </c>
      <c r="Y514" s="1228" t="s">
        <v>3123</v>
      </c>
      <c r="Z514" s="1228" t="s">
        <v>3123</v>
      </c>
      <c r="AA514" s="1228"/>
      <c r="AB514" s="1228" t="s">
        <v>3123</v>
      </c>
      <c r="AC514" s="1228"/>
      <c r="AD514" s="642" t="str">
        <f>INDEX([1]TDSheet!$AV$14:$AV$25000,MATCH($B514,[1]TDSheet!$B$14:$B$25000,0))</f>
        <v>1470*1180</v>
      </c>
      <c r="AE514" s="469">
        <f>INDEX([1]TDSheet!$AY$14:$AY$25000,MATCH($B514,[1]TDSheet!$B$14:$B$25000,0))</f>
        <v>4250</v>
      </c>
      <c r="AF514" s="1051"/>
      <c r="AG514" s="1058"/>
      <c r="AH514" s="251"/>
      <c r="AI514" s="251"/>
    </row>
    <row r="515" spans="1:35" ht="17.25" customHeight="1">
      <c r="A515" s="639">
        <f>ROW(515:515)-SUM(AF$1:AF515)</f>
        <v>487</v>
      </c>
      <c r="B515" s="640" t="s">
        <v>8563</v>
      </c>
      <c r="C515" s="640" t="str">
        <f t="shared" ref="C515" si="201">IF(D515&lt;&gt;"",CONCATENATE(D515,E515,F515,G515,H515,I515,J515,K515,L515),"")</f>
        <v>3568AGNBLPV</v>
      </c>
      <c r="D515" s="645" t="s">
        <v>3804</v>
      </c>
      <c r="E515" s="1084" t="s">
        <v>4471</v>
      </c>
      <c r="F515" s="1229"/>
      <c r="G515" s="1229"/>
      <c r="H515" s="1229" t="str">
        <f t="shared" ref="H515" si="202">IF(AB515="+","P","")</f>
        <v>P</v>
      </c>
      <c r="I515" s="1229"/>
      <c r="J515" s="1229" t="str">
        <f t="shared" ref="J515" si="203">IF(Z515="+","V","")</f>
        <v>V</v>
      </c>
      <c r="K515" s="1229"/>
      <c r="L515" s="1229"/>
      <c r="M515" s="1780" t="str">
        <f>INDEX([1]TDSheet!$S$14:$S$25000,MATCH($B515,[1]TDSheet!$B$14:$B$25000,0))</f>
        <v xml:space="preserve"> Ford "S-Max" I 5D Mpv '2006-2015 ЗП ТЗ ДД (капля) #3568AGNBLPV</v>
      </c>
      <c r="N515" s="1781">
        <f>INDEX([1]TDSheet!$AX$14:$AX$25000,MATCH($B515,[1]TDSheet!$B$14:$B$25000,0))</f>
        <v>3750</v>
      </c>
      <c r="O515" s="1781">
        <f>INDEX([1]TDSheet!$AX$14:$AX$25000,MATCH($B515,[1]TDSheet!$B$14:$B$25000,0))</f>
        <v>3750</v>
      </c>
      <c r="P515" s="1781">
        <f>INDEX([1]TDSheet!$AX$14:$AX$25000,MATCH($B515,[1]TDSheet!$B$14:$B$25000,0))</f>
        <v>3750</v>
      </c>
      <c r="Q515" s="1781">
        <f>INDEX([1]TDSheet!$AX$14:$AX$25000,MATCH($B515,[1]TDSheet!$B$14:$B$25000,0))</f>
        <v>3750</v>
      </c>
      <c r="R515" s="1781">
        <f>INDEX([1]TDSheet!$AX$14:$AX$25000,MATCH($B515,[1]TDSheet!$B$14:$B$25000,0))</f>
        <v>3750</v>
      </c>
      <c r="S515" s="1781">
        <f>INDEX([1]TDSheet!$AX$14:$AX$25000,MATCH($B515,[1]TDSheet!$B$14:$B$25000,0))</f>
        <v>3750</v>
      </c>
      <c r="T515" s="1781">
        <f>INDEX([1]TDSheet!$AX$14:$AX$25000,MATCH($B515,[1]TDSheet!$B$14:$B$25000,0))</f>
        <v>3750</v>
      </c>
      <c r="U515" s="1781">
        <f>INDEX([1]TDSheet!$AX$14:$AX$25000,MATCH($B515,[1]TDSheet!$B$14:$B$25000,0))</f>
        <v>3750</v>
      </c>
      <c r="V515" s="1782">
        <f>INDEX([1]TDSheet!$AX$14:$AX$25000,MATCH($B515,[1]TDSheet!$B$14:$B$25000,0))</f>
        <v>3750</v>
      </c>
      <c r="W515" s="1227"/>
      <c r="X515" s="641" t="s">
        <v>6179</v>
      </c>
      <c r="Y515" s="1228" t="s">
        <v>3123</v>
      </c>
      <c r="Z515" s="1228" t="s">
        <v>3123</v>
      </c>
      <c r="AA515" s="1228"/>
      <c r="AB515" s="1228" t="s">
        <v>3123</v>
      </c>
      <c r="AC515" s="1228"/>
      <c r="AD515" s="642" t="str">
        <f>INDEX([1]TDSheet!$AV$14:$AV$25000,MATCH($B515,[1]TDSheet!$B$14:$B$25000,0))</f>
        <v>1470*1180</v>
      </c>
      <c r="AE515" s="472">
        <f>INDEX([1]TDSheet!$AY$14:$AY$25000,MATCH($B515,[1]TDSheet!$B$14:$B$25000,0))</f>
        <v>4250</v>
      </c>
      <c r="AF515" s="1051"/>
      <c r="AG515" s="1058"/>
      <c r="AH515" s="251"/>
      <c r="AI515" s="251"/>
    </row>
    <row r="516" spans="1:35" ht="17.25" customHeight="1">
      <c r="A516" s="639">
        <f>ROW(516:516)-SUM(AF$1:AF516)</f>
        <v>488</v>
      </c>
      <c r="B516" s="640" t="s">
        <v>1908</v>
      </c>
      <c r="C516" s="640" t="str">
        <f t="shared" si="192"/>
        <v>3568AGNHV</v>
      </c>
      <c r="D516" s="638" t="s">
        <v>3804</v>
      </c>
      <c r="E516" s="1054" t="s">
        <v>4475</v>
      </c>
      <c r="F516" s="1226"/>
      <c r="G516" s="1226" t="s">
        <v>4473</v>
      </c>
      <c r="H516" s="1226" t="str">
        <f t="shared" si="193"/>
        <v/>
      </c>
      <c r="I516" s="1226"/>
      <c r="J516" s="1226" t="str">
        <f t="shared" si="194"/>
        <v>V</v>
      </c>
      <c r="K516" s="1226"/>
      <c r="L516" s="1226"/>
      <c r="M516" s="1780" t="str">
        <f>INDEX([1]TDSheet!$S$14:$S$25000,MATCH($B516,[1]TDSheet!$B$14:$B$25000,0))</f>
        <v xml:space="preserve"> Ford "S-Max" I 5D Mpv '2006-2015 ТЗ (полный обогрев) #3568AGNHV</v>
      </c>
      <c r="N516" s="1781">
        <f>INDEX([1]TDSheet!$AX$14:$AX$25000,MATCH($B516,[1]TDSheet!$B$14:$B$25000,0))</f>
        <v>11100</v>
      </c>
      <c r="O516" s="1781">
        <f>INDEX([1]TDSheet!$AX$14:$AX$25000,MATCH($B516,[1]TDSheet!$B$14:$B$25000,0))</f>
        <v>11100</v>
      </c>
      <c r="P516" s="1781">
        <f>INDEX([1]TDSheet!$AX$14:$AX$25000,MATCH($B516,[1]TDSheet!$B$14:$B$25000,0))</f>
        <v>11100</v>
      </c>
      <c r="Q516" s="1781">
        <f>INDEX([1]TDSheet!$AX$14:$AX$25000,MATCH($B516,[1]TDSheet!$B$14:$B$25000,0))</f>
        <v>11100</v>
      </c>
      <c r="R516" s="1781">
        <f>INDEX([1]TDSheet!$AX$14:$AX$25000,MATCH($B516,[1]TDSheet!$B$14:$B$25000,0))</f>
        <v>11100</v>
      </c>
      <c r="S516" s="1781">
        <f>INDEX([1]TDSheet!$AX$14:$AX$25000,MATCH($B516,[1]TDSheet!$B$14:$B$25000,0))</f>
        <v>11100</v>
      </c>
      <c r="T516" s="1781">
        <f>INDEX([1]TDSheet!$AX$14:$AX$25000,MATCH($B516,[1]TDSheet!$B$14:$B$25000,0))</f>
        <v>11100</v>
      </c>
      <c r="U516" s="1781">
        <f>INDEX([1]TDSheet!$AX$14:$AX$25000,MATCH($B516,[1]TDSheet!$B$14:$B$25000,0))</f>
        <v>11100</v>
      </c>
      <c r="V516" s="1782">
        <f>INDEX([1]TDSheet!$AX$14:$AX$25000,MATCH($B516,[1]TDSheet!$B$14:$B$25000,0))</f>
        <v>11100</v>
      </c>
      <c r="W516" s="1227"/>
      <c r="X516" s="641" t="s">
        <v>6179</v>
      </c>
      <c r="Y516" s="1228" t="s">
        <v>3123</v>
      </c>
      <c r="Z516" s="1228" t="s">
        <v>3123</v>
      </c>
      <c r="AA516" s="1228"/>
      <c r="AB516" s="1228"/>
      <c r="AC516" s="1228" t="s">
        <v>3123</v>
      </c>
      <c r="AD516" s="642" t="str">
        <f>INDEX([1]TDSheet!$AV$14:$AV$25000,MATCH($B516,[1]TDSheet!$B$14:$B$25000,0))</f>
        <v>1470*1180</v>
      </c>
      <c r="AE516" s="469">
        <f>INDEX([1]TDSheet!$AY$14:$AY$25000,MATCH($B516,[1]TDSheet!$B$14:$B$25000,0))</f>
        <v>12600</v>
      </c>
      <c r="AF516" s="1051"/>
      <c r="AG516" s="1058"/>
      <c r="AH516" s="251"/>
      <c r="AI516" s="251"/>
    </row>
    <row r="517" spans="1:35" ht="17.25" customHeight="1">
      <c r="A517" s="639">
        <f>ROW(517:517)-SUM(AF$1:AF517)</f>
        <v>489</v>
      </c>
      <c r="B517" s="640" t="s">
        <v>1909</v>
      </c>
      <c r="C517" s="640" t="str">
        <f t="shared" si="192"/>
        <v>3568AGNHPV</v>
      </c>
      <c r="D517" s="638" t="s">
        <v>3804</v>
      </c>
      <c r="E517" s="1054" t="s">
        <v>4475</v>
      </c>
      <c r="F517" s="1226"/>
      <c r="G517" s="1226" t="s">
        <v>4473</v>
      </c>
      <c r="H517" s="1226" t="str">
        <f t="shared" si="193"/>
        <v>P</v>
      </c>
      <c r="I517" s="1226"/>
      <c r="J517" s="1226" t="str">
        <f t="shared" si="194"/>
        <v>V</v>
      </c>
      <c r="K517" s="1226"/>
      <c r="L517" s="1226"/>
      <c r="M517" s="1780" t="str">
        <f>INDEX([1]TDSheet!$S$14:$S$25000,MATCH($B517,[1]TDSheet!$B$14:$B$25000,0))</f>
        <v xml:space="preserve"> Ford "S-Max" I 5D Mpv '2006-2015 ТЗ ДД   (квадрат) (полный обогрев) #3568AGNHPV</v>
      </c>
      <c r="N517" s="1781">
        <f>INDEX([1]TDSheet!$AX$14:$AX$25000,MATCH($B517,[1]TDSheet!$B$14:$B$25000,0))</f>
        <v>11100</v>
      </c>
      <c r="O517" s="1781">
        <f>INDEX([1]TDSheet!$AX$14:$AX$25000,MATCH($B517,[1]TDSheet!$B$14:$B$25000,0))</f>
        <v>11100</v>
      </c>
      <c r="P517" s="1781">
        <f>INDEX([1]TDSheet!$AX$14:$AX$25000,MATCH($B517,[1]TDSheet!$B$14:$B$25000,0))</f>
        <v>11100</v>
      </c>
      <c r="Q517" s="1781">
        <f>INDEX([1]TDSheet!$AX$14:$AX$25000,MATCH($B517,[1]TDSheet!$B$14:$B$25000,0))</f>
        <v>11100</v>
      </c>
      <c r="R517" s="1781">
        <f>INDEX([1]TDSheet!$AX$14:$AX$25000,MATCH($B517,[1]TDSheet!$B$14:$B$25000,0))</f>
        <v>11100</v>
      </c>
      <c r="S517" s="1781">
        <f>INDEX([1]TDSheet!$AX$14:$AX$25000,MATCH($B517,[1]TDSheet!$B$14:$B$25000,0))</f>
        <v>11100</v>
      </c>
      <c r="T517" s="1781">
        <f>INDEX([1]TDSheet!$AX$14:$AX$25000,MATCH($B517,[1]TDSheet!$B$14:$B$25000,0))</f>
        <v>11100</v>
      </c>
      <c r="U517" s="1781">
        <f>INDEX([1]TDSheet!$AX$14:$AX$25000,MATCH($B517,[1]TDSheet!$B$14:$B$25000,0))</f>
        <v>11100</v>
      </c>
      <c r="V517" s="1782">
        <f>INDEX([1]TDSheet!$AX$14:$AX$25000,MATCH($B517,[1]TDSheet!$B$14:$B$25000,0))</f>
        <v>11100</v>
      </c>
      <c r="W517" s="1227"/>
      <c r="X517" s="641" t="s">
        <v>6179</v>
      </c>
      <c r="Y517" s="1228" t="s">
        <v>3123</v>
      </c>
      <c r="Z517" s="1228" t="s">
        <v>3123</v>
      </c>
      <c r="AA517" s="1228"/>
      <c r="AB517" s="1228" t="s">
        <v>3123</v>
      </c>
      <c r="AC517" s="1228"/>
      <c r="AD517" s="642" t="str">
        <f>INDEX([1]TDSheet!$AV$14:$AV$25000,MATCH($B517,[1]TDSheet!$B$14:$B$25000,0))</f>
        <v>1470*1180</v>
      </c>
      <c r="AE517" s="469">
        <f>INDEX([1]TDSheet!$AY$14:$AY$25000,MATCH($B517,[1]TDSheet!$B$14:$B$25000,0))</f>
        <v>12600</v>
      </c>
      <c r="AF517" s="1051"/>
      <c r="AG517" s="1058"/>
      <c r="AH517" s="251"/>
      <c r="AI517" s="251"/>
    </row>
    <row r="518" spans="1:35" ht="17.25" customHeight="1">
      <c r="A518" s="639">
        <f>ROW(518:518)-SUM(AF$1:AF518)</f>
        <v>490</v>
      </c>
      <c r="B518" s="640" t="s">
        <v>8582</v>
      </c>
      <c r="C518" s="640" t="str">
        <f t="shared" ref="C518" si="204">IF(D518&lt;&gt;"",CONCATENATE(D518,E518,F518,G518,H518,I518,J518,K518,L518),"")</f>
        <v>3568AGNHPV</v>
      </c>
      <c r="D518" s="645" t="s">
        <v>3804</v>
      </c>
      <c r="E518" s="1084" t="s">
        <v>4475</v>
      </c>
      <c r="F518" s="1229"/>
      <c r="G518" s="1229" t="s">
        <v>4473</v>
      </c>
      <c r="H518" s="1229" t="str">
        <f t="shared" ref="H518" si="205">IF(AB518="+","P","")</f>
        <v>P</v>
      </c>
      <c r="I518" s="1229"/>
      <c r="J518" s="1229" t="str">
        <f t="shared" ref="J518" si="206">IF(Z518="+","V","")</f>
        <v>V</v>
      </c>
      <c r="K518" s="1229"/>
      <c r="L518" s="1229"/>
      <c r="M518" s="1780" t="str">
        <f>INDEX([1]TDSheet!$S$14:$S$25000,MATCH($B518,[1]TDSheet!$B$14:$B$25000,0))</f>
        <v xml:space="preserve"> Ford "S-Max" I 5D Mpv '2006-2015 ТЗ ДД   (капля) (полный обогрев) #3568AGNHPV</v>
      </c>
      <c r="N518" s="1781">
        <f>INDEX([1]TDSheet!$AX$14:$AX$25000,MATCH($B518,[1]TDSheet!$B$14:$B$25000,0))</f>
        <v>11100</v>
      </c>
      <c r="O518" s="1781">
        <f>INDEX([1]TDSheet!$AX$14:$AX$25000,MATCH($B518,[1]TDSheet!$B$14:$B$25000,0))</f>
        <v>11100</v>
      </c>
      <c r="P518" s="1781">
        <f>INDEX([1]TDSheet!$AX$14:$AX$25000,MATCH($B518,[1]TDSheet!$B$14:$B$25000,0))</f>
        <v>11100</v>
      </c>
      <c r="Q518" s="1781">
        <f>INDEX([1]TDSheet!$AX$14:$AX$25000,MATCH($B518,[1]TDSheet!$B$14:$B$25000,0))</f>
        <v>11100</v>
      </c>
      <c r="R518" s="1781">
        <f>INDEX([1]TDSheet!$AX$14:$AX$25000,MATCH($B518,[1]TDSheet!$B$14:$B$25000,0))</f>
        <v>11100</v>
      </c>
      <c r="S518" s="1781">
        <f>INDEX([1]TDSheet!$AX$14:$AX$25000,MATCH($B518,[1]TDSheet!$B$14:$B$25000,0))</f>
        <v>11100</v>
      </c>
      <c r="T518" s="1781">
        <f>INDEX([1]TDSheet!$AX$14:$AX$25000,MATCH($B518,[1]TDSheet!$B$14:$B$25000,0))</f>
        <v>11100</v>
      </c>
      <c r="U518" s="1781">
        <f>INDEX([1]TDSheet!$AX$14:$AX$25000,MATCH($B518,[1]TDSheet!$B$14:$B$25000,0))</f>
        <v>11100</v>
      </c>
      <c r="V518" s="1782">
        <f>INDEX([1]TDSheet!$AX$14:$AX$25000,MATCH($B518,[1]TDSheet!$B$14:$B$25000,0))</f>
        <v>11100</v>
      </c>
      <c r="W518" s="1227"/>
      <c r="X518" s="641" t="s">
        <v>6179</v>
      </c>
      <c r="Y518" s="1228" t="s">
        <v>3123</v>
      </c>
      <c r="Z518" s="1228" t="s">
        <v>3123</v>
      </c>
      <c r="AA518" s="1228"/>
      <c r="AB518" s="1228" t="s">
        <v>3123</v>
      </c>
      <c r="AC518" s="1228"/>
      <c r="AD518" s="642" t="str">
        <f>INDEX([1]TDSheet!$AV$14:$AV$25000,MATCH($B518,[1]TDSheet!$B$14:$B$25000,0))</f>
        <v>1470*1180</v>
      </c>
      <c r="AE518" s="472">
        <f>INDEX([1]TDSheet!$AY$14:$AY$25000,MATCH($B518,[1]TDSheet!$B$14:$B$25000,0))</f>
        <v>12600</v>
      </c>
      <c r="AF518" s="1051"/>
      <c r="AG518" s="1058"/>
      <c r="AH518" s="251"/>
      <c r="AI518" s="251"/>
    </row>
    <row r="519" spans="1:35" s="56" customFormat="1" ht="17.25" customHeight="1">
      <c r="A519" s="639">
        <f>ROW(519:519)-SUM(AF$1:AF519)</f>
        <v>491</v>
      </c>
      <c r="B519" s="640" t="s">
        <v>1910</v>
      </c>
      <c r="C519" s="640" t="str">
        <f t="shared" si="192"/>
        <v>3541AGNBL</v>
      </c>
      <c r="D519" s="643" t="s">
        <v>3805</v>
      </c>
      <c r="E519" s="1054" t="s">
        <v>4471</v>
      </c>
      <c r="F519" s="1226"/>
      <c r="G519" s="1226"/>
      <c r="H519" s="1226" t="str">
        <f t="shared" si="193"/>
        <v/>
      </c>
      <c r="I519" s="1226"/>
      <c r="J519" s="1226" t="str">
        <f t="shared" si="194"/>
        <v/>
      </c>
      <c r="K519" s="1226"/>
      <c r="L519" s="1226"/>
      <c r="M519" s="1780" t="str">
        <f>INDEX([1]TDSheet!$S$14:$S$25000,MATCH($B519,[1]TDSheet!$B$14:$B$25000,0))</f>
        <v xml:space="preserve"> Ford "Scorpio" | "Granada" 5D Lbk (85-94) / 4D Sed (90-94) / 5D Turnier (92-98) '1985-1998 ЗП ТЗ #3541AGNBL</v>
      </c>
      <c r="N519" s="1781">
        <f>INDEX([1]TDSheet!$AX$14:$AX$25000,MATCH($B519,[1]TDSheet!$B$14:$B$25000,0))</f>
        <v>3100</v>
      </c>
      <c r="O519" s="1781">
        <f>INDEX([1]TDSheet!$AX$14:$AX$25000,MATCH($B519,[1]TDSheet!$B$14:$B$25000,0))</f>
        <v>3100</v>
      </c>
      <c r="P519" s="1781">
        <f>INDEX([1]TDSheet!$AX$14:$AX$25000,MATCH($B519,[1]TDSheet!$B$14:$B$25000,0))</f>
        <v>3100</v>
      </c>
      <c r="Q519" s="1781">
        <f>INDEX([1]TDSheet!$AX$14:$AX$25000,MATCH($B519,[1]TDSheet!$B$14:$B$25000,0))</f>
        <v>3100</v>
      </c>
      <c r="R519" s="1781">
        <f>INDEX([1]TDSheet!$AX$14:$AX$25000,MATCH($B519,[1]TDSheet!$B$14:$B$25000,0))</f>
        <v>3100</v>
      </c>
      <c r="S519" s="1781">
        <f>INDEX([1]TDSheet!$AX$14:$AX$25000,MATCH($B519,[1]TDSheet!$B$14:$B$25000,0))</f>
        <v>3100</v>
      </c>
      <c r="T519" s="1781">
        <f>INDEX([1]TDSheet!$AX$14:$AX$25000,MATCH($B519,[1]TDSheet!$B$14:$B$25000,0))</f>
        <v>3100</v>
      </c>
      <c r="U519" s="1781">
        <f>INDEX([1]TDSheet!$AX$14:$AX$25000,MATCH($B519,[1]TDSheet!$B$14:$B$25000,0))</f>
        <v>3100</v>
      </c>
      <c r="V519" s="1782">
        <f>INDEX([1]TDSheet!$AX$14:$AX$25000,MATCH($B519,[1]TDSheet!$B$14:$B$25000,0))</f>
        <v>3100</v>
      </c>
      <c r="W519" s="1227"/>
      <c r="X519" s="647" t="s">
        <v>3806</v>
      </c>
      <c r="Y519" s="1228" t="s">
        <v>3123</v>
      </c>
      <c r="Z519" s="1228"/>
      <c r="AA519" s="1228" t="s">
        <v>3123</v>
      </c>
      <c r="AB519" s="1228"/>
      <c r="AC519" s="1228" t="s">
        <v>3123</v>
      </c>
      <c r="AD519" s="644" t="str">
        <f>INDEX([1]TDSheet!$AV$14:$AV$25000,MATCH($B519,[1]TDSheet!$B$14:$B$25000,0))</f>
        <v>1400*820</v>
      </c>
      <c r="AE519" s="469">
        <f>INDEX([1]TDSheet!$AY$14:$AY$25000,MATCH($B519,[1]TDSheet!$B$14:$B$25000,0))</f>
        <v>3600</v>
      </c>
      <c r="AF519" s="102"/>
      <c r="AG519" s="1058"/>
    </row>
    <row r="520" spans="1:35" ht="17.25" customHeight="1">
      <c r="A520" s="639">
        <f>ROW(520:520)-SUM(AF$1:AF520)</f>
        <v>492</v>
      </c>
      <c r="B520" s="640" t="s">
        <v>1911</v>
      </c>
      <c r="C520" s="640" t="str">
        <f t="shared" si="192"/>
        <v>3543AGNBL</v>
      </c>
      <c r="D520" s="638" t="s">
        <v>3807</v>
      </c>
      <c r="E520" s="1054" t="s">
        <v>4471</v>
      </c>
      <c r="F520" s="1226"/>
      <c r="G520" s="1226"/>
      <c r="H520" s="1226" t="str">
        <f t="shared" si="193"/>
        <v/>
      </c>
      <c r="I520" s="1226"/>
      <c r="J520" s="1226" t="str">
        <f t="shared" si="194"/>
        <v/>
      </c>
      <c r="K520" s="1226"/>
      <c r="L520" s="1226"/>
      <c r="M520" s="1780" t="str">
        <f>INDEX([1]TDSheet!$S$14:$S$25000,MATCH($B520,[1]TDSheet!$B$14:$B$25000,0))</f>
        <v xml:space="preserve"> Ford "Sierra" '1987-1993 ЗП ТЗ #3543AGNBL</v>
      </c>
      <c r="N520" s="1781">
        <f>INDEX([1]TDSheet!$AX$14:$AX$25000,MATCH($B520,[1]TDSheet!$B$14:$B$25000,0))</f>
        <v>3100</v>
      </c>
      <c r="O520" s="1781">
        <f>INDEX([1]TDSheet!$AX$14:$AX$25000,MATCH($B520,[1]TDSheet!$B$14:$B$25000,0))</f>
        <v>3100</v>
      </c>
      <c r="P520" s="1781">
        <f>INDEX([1]TDSheet!$AX$14:$AX$25000,MATCH($B520,[1]TDSheet!$B$14:$B$25000,0))</f>
        <v>3100</v>
      </c>
      <c r="Q520" s="1781">
        <f>INDEX([1]TDSheet!$AX$14:$AX$25000,MATCH($B520,[1]TDSheet!$B$14:$B$25000,0))</f>
        <v>3100</v>
      </c>
      <c r="R520" s="1781">
        <f>INDEX([1]TDSheet!$AX$14:$AX$25000,MATCH($B520,[1]TDSheet!$B$14:$B$25000,0))</f>
        <v>3100</v>
      </c>
      <c r="S520" s="1781">
        <f>INDEX([1]TDSheet!$AX$14:$AX$25000,MATCH($B520,[1]TDSheet!$B$14:$B$25000,0))</f>
        <v>3100</v>
      </c>
      <c r="T520" s="1781">
        <f>INDEX([1]TDSheet!$AX$14:$AX$25000,MATCH($B520,[1]TDSheet!$B$14:$B$25000,0))</f>
        <v>3100</v>
      </c>
      <c r="U520" s="1781">
        <f>INDEX([1]TDSheet!$AX$14:$AX$25000,MATCH($B520,[1]TDSheet!$B$14:$B$25000,0))</f>
        <v>3100</v>
      </c>
      <c r="V520" s="1782">
        <f>INDEX([1]TDSheet!$AX$14:$AX$25000,MATCH($B520,[1]TDSheet!$B$14:$B$25000,0))</f>
        <v>3100</v>
      </c>
      <c r="W520" s="1227"/>
      <c r="X520" s="641" t="s">
        <v>3889</v>
      </c>
      <c r="Y520" s="1228" t="s">
        <v>3123</v>
      </c>
      <c r="Z520" s="1228"/>
      <c r="AA520" s="1228"/>
      <c r="AB520" s="1228"/>
      <c r="AC520" s="1228" t="s">
        <v>3123</v>
      </c>
      <c r="AD520" s="642" t="str">
        <f>INDEX([1]TDSheet!$AV$14:$AV$25000,MATCH($B520,[1]TDSheet!$B$14:$B$25000,0))</f>
        <v>1378*739</v>
      </c>
      <c r="AE520" s="469">
        <f>INDEX([1]TDSheet!$AY$14:$AY$25000,MATCH($B520,[1]TDSheet!$B$14:$B$25000,0))</f>
        <v>3600</v>
      </c>
      <c r="AF520" s="1051"/>
      <c r="AG520" s="1058"/>
      <c r="AH520" s="251"/>
      <c r="AI520" s="251"/>
    </row>
    <row r="521" spans="1:35" s="56" customFormat="1" ht="17.25" customHeight="1">
      <c r="A521" s="639">
        <f>ROW(521:521)-SUM(AF$1:AF521)</f>
        <v>493</v>
      </c>
      <c r="B521" s="640" t="s">
        <v>1912</v>
      </c>
      <c r="C521" s="640" t="str">
        <f t="shared" si="192"/>
        <v>3743AGNBLV</v>
      </c>
      <c r="D521" s="643" t="s">
        <v>3808</v>
      </c>
      <c r="E521" s="1054" t="s">
        <v>4471</v>
      </c>
      <c r="F521" s="1226"/>
      <c r="G521" s="1226"/>
      <c r="H521" s="1226" t="str">
        <f t="shared" si="193"/>
        <v/>
      </c>
      <c r="I521" s="1226"/>
      <c r="J521" s="1226" t="str">
        <f t="shared" si="194"/>
        <v>V</v>
      </c>
      <c r="K521" s="1226"/>
      <c r="L521" s="1226"/>
      <c r="M521" s="1780" t="str">
        <f>INDEX([1]TDSheet!$S$14:$S$25000,MATCH($B521,[1]TDSheet!$B$14:$B$25000,0))</f>
        <v xml:space="preserve"> Ford "Tourneo Connect" I | "Transit Connect" 2/5D Van '2002-2013 ЗП ТЗ #3743AGNBLV</v>
      </c>
      <c r="N521" s="1781">
        <f>INDEX([1]TDSheet!$AX$14:$AX$25000,MATCH($B521,[1]TDSheet!$B$14:$B$25000,0))</f>
        <v>3500</v>
      </c>
      <c r="O521" s="1781">
        <f>INDEX([1]TDSheet!$AX$14:$AX$25000,MATCH($B521,[1]TDSheet!$B$14:$B$25000,0))</f>
        <v>3500</v>
      </c>
      <c r="P521" s="1781">
        <f>INDEX([1]TDSheet!$AX$14:$AX$25000,MATCH($B521,[1]TDSheet!$B$14:$B$25000,0))</f>
        <v>3500</v>
      </c>
      <c r="Q521" s="1781">
        <f>INDEX([1]TDSheet!$AX$14:$AX$25000,MATCH($B521,[1]TDSheet!$B$14:$B$25000,0))</f>
        <v>3500</v>
      </c>
      <c r="R521" s="1781">
        <f>INDEX([1]TDSheet!$AX$14:$AX$25000,MATCH($B521,[1]TDSheet!$B$14:$B$25000,0))</f>
        <v>3500</v>
      </c>
      <c r="S521" s="1781">
        <f>INDEX([1]TDSheet!$AX$14:$AX$25000,MATCH($B521,[1]TDSheet!$B$14:$B$25000,0))</f>
        <v>3500</v>
      </c>
      <c r="T521" s="1781">
        <f>INDEX([1]TDSheet!$AX$14:$AX$25000,MATCH($B521,[1]TDSheet!$B$14:$B$25000,0))</f>
        <v>3500</v>
      </c>
      <c r="U521" s="1781">
        <f>INDEX([1]TDSheet!$AX$14:$AX$25000,MATCH($B521,[1]TDSheet!$B$14:$B$25000,0))</f>
        <v>3500</v>
      </c>
      <c r="V521" s="1782">
        <f>INDEX([1]TDSheet!$AX$14:$AX$25000,MATCH($B521,[1]TDSheet!$B$14:$B$25000,0))</f>
        <v>3500</v>
      </c>
      <c r="W521" s="1227"/>
      <c r="X521" s="647" t="s">
        <v>6181</v>
      </c>
      <c r="Y521" s="1228" t="s">
        <v>3123</v>
      </c>
      <c r="Z521" s="1228" t="s">
        <v>3123</v>
      </c>
      <c r="AA521" s="1228"/>
      <c r="AB521" s="1228"/>
      <c r="AC521" s="1228" t="s">
        <v>3123</v>
      </c>
      <c r="AD521" s="644" t="str">
        <f>INDEX([1]TDSheet!$AV$14:$AV$25000,MATCH($B521,[1]TDSheet!$B$14:$B$25000,0))</f>
        <v>1500*940</v>
      </c>
      <c r="AE521" s="469">
        <f>INDEX([1]TDSheet!$AY$14:$AY$25000,MATCH($B521,[1]TDSheet!$B$14:$B$25000,0))</f>
        <v>4000</v>
      </c>
      <c r="AF521" s="102"/>
      <c r="AG521" s="1058"/>
    </row>
    <row r="522" spans="1:35" s="56" customFormat="1" ht="17.25" customHeight="1">
      <c r="A522" s="639">
        <f>ROW(522:522)-SUM(AF$1:AF522)</f>
        <v>494</v>
      </c>
      <c r="B522" s="640" t="s">
        <v>6924</v>
      </c>
      <c r="C522" s="640" t="str">
        <f>IF(D522&lt;&gt;"",CONCATENATE(D522,E522,F522,G522,H522,I522,J522,K522,L522),"")</f>
        <v>3743AGNHV</v>
      </c>
      <c r="D522" s="646" t="s">
        <v>3808</v>
      </c>
      <c r="E522" s="1084" t="s">
        <v>4475</v>
      </c>
      <c r="F522" s="1229"/>
      <c r="G522" s="1229" t="s">
        <v>4473</v>
      </c>
      <c r="H522" s="1229" t="str">
        <f>IF(AB522="+","P","")</f>
        <v/>
      </c>
      <c r="I522" s="1229"/>
      <c r="J522" s="1229" t="str">
        <f>IF(Z522="+","V","")</f>
        <v>V</v>
      </c>
      <c r="K522" s="1229"/>
      <c r="L522" s="1229"/>
      <c r="M522" s="1780" t="str">
        <f>INDEX([1]TDSheet!$S$14:$S$25000,MATCH($B522,[1]TDSheet!$B$14:$B$25000,0))</f>
        <v xml:space="preserve"> Ford "Tourneo Connect" I | "Transit Connect" 2/5D Van '2002-2013 ТЗ (полный обогрев) коннекторы #3743AGNHV</v>
      </c>
      <c r="N522" s="1781">
        <f>INDEX([1]TDSheet!$AX$14:$AX$25000,MATCH($B522,[1]TDSheet!$B$14:$B$25000,0))</f>
        <v>8500</v>
      </c>
      <c r="O522" s="1781">
        <f>INDEX([1]TDSheet!$AX$14:$AX$25000,MATCH($B522,[1]TDSheet!$B$14:$B$25000,0))</f>
        <v>8500</v>
      </c>
      <c r="P522" s="1781">
        <f>INDEX([1]TDSheet!$AX$14:$AX$25000,MATCH($B522,[1]TDSheet!$B$14:$B$25000,0))</f>
        <v>8500</v>
      </c>
      <c r="Q522" s="1781">
        <f>INDEX([1]TDSheet!$AX$14:$AX$25000,MATCH($B522,[1]TDSheet!$B$14:$B$25000,0))</f>
        <v>8500</v>
      </c>
      <c r="R522" s="1781">
        <f>INDEX([1]TDSheet!$AX$14:$AX$25000,MATCH($B522,[1]TDSheet!$B$14:$B$25000,0))</f>
        <v>8500</v>
      </c>
      <c r="S522" s="1781">
        <f>INDEX([1]TDSheet!$AX$14:$AX$25000,MATCH($B522,[1]TDSheet!$B$14:$B$25000,0))</f>
        <v>8500</v>
      </c>
      <c r="T522" s="1781">
        <f>INDEX([1]TDSheet!$AX$14:$AX$25000,MATCH($B522,[1]TDSheet!$B$14:$B$25000,0))</f>
        <v>8500</v>
      </c>
      <c r="U522" s="1781">
        <f>INDEX([1]TDSheet!$AX$14:$AX$25000,MATCH($B522,[1]TDSheet!$B$14:$B$25000,0))</f>
        <v>8500</v>
      </c>
      <c r="V522" s="1782">
        <f>INDEX([1]TDSheet!$AX$14:$AX$25000,MATCH($B522,[1]TDSheet!$B$14:$B$25000,0))</f>
        <v>8500</v>
      </c>
      <c r="W522" s="1227"/>
      <c r="X522" s="647" t="s">
        <v>6181</v>
      </c>
      <c r="Y522" s="1228" t="s">
        <v>3123</v>
      </c>
      <c r="Z522" s="1228" t="s">
        <v>3123</v>
      </c>
      <c r="AA522" s="1228"/>
      <c r="AB522" s="1228"/>
      <c r="AC522" s="1228" t="s">
        <v>3123</v>
      </c>
      <c r="AD522" s="644" t="str">
        <f>INDEX([1]TDSheet!$AV$14:$AV$25000,MATCH($B522,[1]TDSheet!$B$14:$B$25000,0))</f>
        <v>1500*940</v>
      </c>
      <c r="AE522" s="469">
        <f>INDEX([1]TDSheet!$AY$14:$AY$25000,MATCH($B522,[1]TDSheet!$B$14:$B$25000,0))</f>
        <v>10000</v>
      </c>
      <c r="AF522" s="102"/>
      <c r="AG522" s="1058"/>
    </row>
    <row r="523" spans="1:35" s="56" customFormat="1" ht="17.25" customHeight="1">
      <c r="A523" s="639">
        <f>ROW(523:523)-SUM(AF$1:AF523)</f>
        <v>495</v>
      </c>
      <c r="B523" s="640" t="s">
        <v>6074</v>
      </c>
      <c r="C523" s="640" t="str">
        <f>IF(D523&lt;&gt;"",CONCATENATE(D523,E523,F523,G523,H523,I523,J523,K523,L523),"")</f>
        <v>3743AGNBLHV</v>
      </c>
      <c r="D523" s="643" t="s">
        <v>3808</v>
      </c>
      <c r="E523" s="1054" t="s">
        <v>4471</v>
      </c>
      <c r="F523" s="1226"/>
      <c r="G523" s="1226" t="s">
        <v>4473</v>
      </c>
      <c r="H523" s="1226" t="str">
        <f>IF(AB523="+","P","")</f>
        <v/>
      </c>
      <c r="I523" s="1226"/>
      <c r="J523" s="1226" t="str">
        <f>IF(Z523="+","V","")</f>
        <v>V</v>
      </c>
      <c r="K523" s="1226"/>
      <c r="L523" s="1226"/>
      <c r="M523" s="1780" t="str">
        <f>INDEX([1]TDSheet!$S$14:$S$25000,MATCH($B523,[1]TDSheet!$B$14:$B$25000,0))</f>
        <v xml:space="preserve"> Ford "Tourneo Connect" I | "Transit Connect" 2/5D Van '2002-2013 ЗП ТЗ (полный обогрев) коннекторы #3743AGNHV</v>
      </c>
      <c r="N523" s="1781">
        <f>INDEX([1]TDSheet!$AX$14:$AX$25000,MATCH($B523,[1]TDSheet!$B$14:$B$25000,0))</f>
        <v>8700</v>
      </c>
      <c r="O523" s="1781">
        <f>INDEX([1]TDSheet!$AX$14:$AX$25000,MATCH($B523,[1]TDSheet!$B$14:$B$25000,0))</f>
        <v>8700</v>
      </c>
      <c r="P523" s="1781">
        <f>INDEX([1]TDSheet!$AX$14:$AX$25000,MATCH($B523,[1]TDSheet!$B$14:$B$25000,0))</f>
        <v>8700</v>
      </c>
      <c r="Q523" s="1781">
        <f>INDEX([1]TDSheet!$AX$14:$AX$25000,MATCH($B523,[1]TDSheet!$B$14:$B$25000,0))</f>
        <v>8700</v>
      </c>
      <c r="R523" s="1781">
        <f>INDEX([1]TDSheet!$AX$14:$AX$25000,MATCH($B523,[1]TDSheet!$B$14:$B$25000,0))</f>
        <v>8700</v>
      </c>
      <c r="S523" s="1781">
        <f>INDEX([1]TDSheet!$AX$14:$AX$25000,MATCH($B523,[1]TDSheet!$B$14:$B$25000,0))</f>
        <v>8700</v>
      </c>
      <c r="T523" s="1781">
        <f>INDEX([1]TDSheet!$AX$14:$AX$25000,MATCH($B523,[1]TDSheet!$B$14:$B$25000,0))</f>
        <v>8700</v>
      </c>
      <c r="U523" s="1781">
        <f>INDEX([1]TDSheet!$AX$14:$AX$25000,MATCH($B523,[1]TDSheet!$B$14:$B$25000,0))</f>
        <v>8700</v>
      </c>
      <c r="V523" s="1782">
        <f>INDEX([1]TDSheet!$AX$14:$AX$25000,MATCH($B523,[1]TDSheet!$B$14:$B$25000,0))</f>
        <v>8700</v>
      </c>
      <c r="W523" s="1227"/>
      <c r="X523" s="647" t="s">
        <v>6181</v>
      </c>
      <c r="Y523" s="1228" t="s">
        <v>3123</v>
      </c>
      <c r="Z523" s="1228" t="s">
        <v>3123</v>
      </c>
      <c r="AA523" s="1228"/>
      <c r="AB523" s="1228"/>
      <c r="AC523" s="1228" t="s">
        <v>3123</v>
      </c>
      <c r="AD523" s="644" t="str">
        <f>INDEX([1]TDSheet!$AV$14:$AV$25000,MATCH($B523,[1]TDSheet!$B$14:$B$25000,0))</f>
        <v>1500*940</v>
      </c>
      <c r="AE523" s="469">
        <f>INDEX([1]TDSheet!$AY$14:$AY$25000,MATCH($B523,[1]TDSheet!$B$14:$B$25000,0))</f>
        <v>10200</v>
      </c>
      <c r="AF523" s="102"/>
      <c r="AG523" s="1058"/>
    </row>
    <row r="524" spans="1:35" ht="17.25" customHeight="1">
      <c r="A524" s="639">
        <f>ROW(524:524)-SUM(AF$1:AF524)</f>
        <v>496</v>
      </c>
      <c r="B524" s="640" t="s">
        <v>1913</v>
      </c>
      <c r="C524" s="640" t="str">
        <f t="shared" si="192"/>
        <v>3731AGNBL</v>
      </c>
      <c r="D524" s="638" t="s">
        <v>3809</v>
      </c>
      <c r="E524" s="1054" t="s">
        <v>4471</v>
      </c>
      <c r="F524" s="1226"/>
      <c r="G524" s="1226"/>
      <c r="H524" s="1226" t="str">
        <f t="shared" si="193"/>
        <v/>
      </c>
      <c r="I524" s="1226"/>
      <c r="J524" s="1226" t="str">
        <f t="shared" si="194"/>
        <v/>
      </c>
      <c r="K524" s="1226"/>
      <c r="L524" s="1226"/>
      <c r="M524" s="1780" t="str">
        <f>INDEX([1]TDSheet!$S$14:$S$25000,MATCH($B524,[1]TDSheet!$B$14:$B$25000,0))</f>
        <v xml:space="preserve"> Ford "Transit" II | "Transit" III 4/5D Van / 2D Truck '1986-2000  ЗП ТЗ #3731AGNBL</v>
      </c>
      <c r="N524" s="1781">
        <f>INDEX([1]TDSheet!$AX$14:$AX$25000,MATCH($B524,[1]TDSheet!$B$14:$B$25000,0))</f>
        <v>3400</v>
      </c>
      <c r="O524" s="1781">
        <f>INDEX([1]TDSheet!$AX$14:$AX$25000,MATCH($B524,[1]TDSheet!$B$14:$B$25000,0))</f>
        <v>3400</v>
      </c>
      <c r="P524" s="1781">
        <f>INDEX([1]TDSheet!$AX$14:$AX$25000,MATCH($B524,[1]TDSheet!$B$14:$B$25000,0))</f>
        <v>3400</v>
      </c>
      <c r="Q524" s="1781">
        <f>INDEX([1]TDSheet!$AX$14:$AX$25000,MATCH($B524,[1]TDSheet!$B$14:$B$25000,0))</f>
        <v>3400</v>
      </c>
      <c r="R524" s="1781">
        <f>INDEX([1]TDSheet!$AX$14:$AX$25000,MATCH($B524,[1]TDSheet!$B$14:$B$25000,0))</f>
        <v>3400</v>
      </c>
      <c r="S524" s="1781">
        <f>INDEX([1]TDSheet!$AX$14:$AX$25000,MATCH($B524,[1]TDSheet!$B$14:$B$25000,0))</f>
        <v>3400</v>
      </c>
      <c r="T524" s="1781">
        <f>INDEX([1]TDSheet!$AX$14:$AX$25000,MATCH($B524,[1]TDSheet!$B$14:$B$25000,0))</f>
        <v>3400</v>
      </c>
      <c r="U524" s="1781">
        <f>INDEX([1]TDSheet!$AX$14:$AX$25000,MATCH($B524,[1]TDSheet!$B$14:$B$25000,0))</f>
        <v>3400</v>
      </c>
      <c r="V524" s="1782">
        <f>INDEX([1]TDSheet!$AX$14:$AX$25000,MATCH($B524,[1]TDSheet!$B$14:$B$25000,0))</f>
        <v>3400</v>
      </c>
      <c r="W524" s="1227"/>
      <c r="X524" s="641" t="s">
        <v>3810</v>
      </c>
      <c r="Y524" s="1228" t="s">
        <v>3123</v>
      </c>
      <c r="Z524" s="1228"/>
      <c r="AA524" s="1228" t="s">
        <v>3123</v>
      </c>
      <c r="AB524" s="1228"/>
      <c r="AC524" s="1228" t="s">
        <v>3123</v>
      </c>
      <c r="AD524" s="642" t="str">
        <f>INDEX([1]TDSheet!$AV$14:$AV$25000,MATCH($B524,[1]TDSheet!$B$14:$B$25000,0))</f>
        <v>1694*844</v>
      </c>
      <c r="AE524" s="469">
        <f>INDEX([1]TDSheet!$AY$14:$AY$25000,MATCH($B524,[1]TDSheet!$B$14:$B$25000,0))</f>
        <v>3900</v>
      </c>
      <c r="AF524" s="1051"/>
      <c r="AG524" s="1058"/>
      <c r="AH524" s="251"/>
      <c r="AI524" s="251"/>
    </row>
    <row r="525" spans="1:35" ht="17.25" customHeight="1">
      <c r="A525" s="639">
        <f>ROW(525:525)-SUM(AF$1:AF525)</f>
        <v>497</v>
      </c>
      <c r="B525" s="640" t="s">
        <v>1914</v>
      </c>
      <c r="C525" s="640" t="str">
        <f>IF(D525&lt;&gt;"",CONCATENATE(D525,E525,F525,G525,H525,I525,J525,K525,L525),"")</f>
        <v>3731AGNH</v>
      </c>
      <c r="D525" s="638" t="s">
        <v>3809</v>
      </c>
      <c r="E525" s="1054" t="s">
        <v>4475</v>
      </c>
      <c r="F525" s="1226"/>
      <c r="G525" s="1226" t="s">
        <v>4473</v>
      </c>
      <c r="H525" s="1226" t="str">
        <f>IF(AB525="+","P","")</f>
        <v/>
      </c>
      <c r="I525" s="1226"/>
      <c r="J525" s="1226" t="str">
        <f>IF(Z525="+","V","")</f>
        <v/>
      </c>
      <c r="K525" s="1226"/>
      <c r="L525" s="1226"/>
      <c r="M525" s="1780" t="str">
        <f>INDEX([1]TDSheet!$S$14:$S$25000,MATCH($B525,[1]TDSheet!$B$14:$B$25000,0))</f>
        <v xml:space="preserve"> Ford "Transit" II | "Transit" III 4/5D Van / 2D Truck '1986-2000  ТЗ (полный обогрев) #3731AGNHV</v>
      </c>
      <c r="N525" s="1781">
        <f>INDEX([1]TDSheet!$AX$14:$AX$25000,MATCH($B525,[1]TDSheet!$B$14:$B$25000,0))</f>
        <v>8600</v>
      </c>
      <c r="O525" s="1781">
        <f>INDEX([1]TDSheet!$AX$14:$AX$25000,MATCH($B525,[1]TDSheet!$B$14:$B$25000,0))</f>
        <v>8600</v>
      </c>
      <c r="P525" s="1781">
        <f>INDEX([1]TDSheet!$AX$14:$AX$25000,MATCH($B525,[1]TDSheet!$B$14:$B$25000,0))</f>
        <v>8600</v>
      </c>
      <c r="Q525" s="1781">
        <f>INDEX([1]TDSheet!$AX$14:$AX$25000,MATCH($B525,[1]TDSheet!$B$14:$B$25000,0))</f>
        <v>8600</v>
      </c>
      <c r="R525" s="1781">
        <f>INDEX([1]TDSheet!$AX$14:$AX$25000,MATCH($B525,[1]TDSheet!$B$14:$B$25000,0))</f>
        <v>8600</v>
      </c>
      <c r="S525" s="1781">
        <f>INDEX([1]TDSheet!$AX$14:$AX$25000,MATCH($B525,[1]TDSheet!$B$14:$B$25000,0))</f>
        <v>8600</v>
      </c>
      <c r="T525" s="1781">
        <f>INDEX([1]TDSheet!$AX$14:$AX$25000,MATCH($B525,[1]TDSheet!$B$14:$B$25000,0))</f>
        <v>8600</v>
      </c>
      <c r="U525" s="1781">
        <f>INDEX([1]TDSheet!$AX$14:$AX$25000,MATCH($B525,[1]TDSheet!$B$14:$B$25000,0))</f>
        <v>8600</v>
      </c>
      <c r="V525" s="1782">
        <f>INDEX([1]TDSheet!$AX$14:$AX$25000,MATCH($B525,[1]TDSheet!$B$14:$B$25000,0))</f>
        <v>8600</v>
      </c>
      <c r="W525" s="1227"/>
      <c r="X525" s="641" t="s">
        <v>3810</v>
      </c>
      <c r="Y525" s="1228" t="s">
        <v>3123</v>
      </c>
      <c r="Z525" s="1228"/>
      <c r="AA525" s="1228" t="s">
        <v>3123</v>
      </c>
      <c r="AB525" s="1228"/>
      <c r="AC525" s="1228" t="s">
        <v>3123</v>
      </c>
      <c r="AD525" s="642" t="str">
        <f>INDEX([1]TDSheet!$AV$14:$AV$25000,MATCH($B525,[1]TDSheet!$B$14:$B$25000,0))</f>
        <v>1694*844</v>
      </c>
      <c r="AE525" s="469">
        <f>INDEX([1]TDSheet!$AY$14:$AY$25000,MATCH($B525,[1]TDSheet!$B$14:$B$25000,0))</f>
        <v>10100</v>
      </c>
      <c r="AF525" s="1051"/>
      <c r="AG525" s="1058"/>
      <c r="AH525" s="251"/>
      <c r="AI525" s="251"/>
    </row>
    <row r="526" spans="1:35" ht="17.25" customHeight="1">
      <c r="A526" s="639">
        <f>ROW(526:526)-SUM(AF$1:AF526)</f>
        <v>498</v>
      </c>
      <c r="B526" s="640" t="s">
        <v>1915</v>
      </c>
      <c r="C526" s="640" t="str">
        <f t="shared" si="192"/>
        <v>3739AGNBLV</v>
      </c>
      <c r="D526" s="638" t="s">
        <v>3811</v>
      </c>
      <c r="E526" s="1054" t="s">
        <v>4471</v>
      </c>
      <c r="F526" s="1226"/>
      <c r="G526" s="1226"/>
      <c r="H526" s="1226" t="str">
        <f t="shared" si="193"/>
        <v/>
      </c>
      <c r="I526" s="1226"/>
      <c r="J526" s="1226" t="str">
        <f t="shared" si="194"/>
        <v>V</v>
      </c>
      <c r="K526" s="1226"/>
      <c r="L526" s="1226"/>
      <c r="M526" s="1780" t="str">
        <f>INDEX([1]TDSheet!$S$14:$S$25000,MATCH($B526,[1]TDSheet!$B$14:$B$25000,0))</f>
        <v xml:space="preserve"> Ford "Transit" IV 4/5D Van / 2/4D Truck '2000- ЗП ТЗ #3739AGNBLV</v>
      </c>
      <c r="N526" s="1781">
        <f>INDEX([1]TDSheet!$AX$14:$AX$25000,MATCH($B526,[1]TDSheet!$B$14:$B$25000,0))</f>
        <v>3600</v>
      </c>
      <c r="O526" s="1781">
        <f>INDEX([1]TDSheet!$AX$14:$AX$25000,MATCH($B526,[1]TDSheet!$B$14:$B$25000,0))</f>
        <v>3600</v>
      </c>
      <c r="P526" s="1781">
        <f>INDEX([1]TDSheet!$AX$14:$AX$25000,MATCH($B526,[1]TDSheet!$B$14:$B$25000,0))</f>
        <v>3600</v>
      </c>
      <c r="Q526" s="1781">
        <f>INDEX([1]TDSheet!$AX$14:$AX$25000,MATCH($B526,[1]TDSheet!$B$14:$B$25000,0))</f>
        <v>3600</v>
      </c>
      <c r="R526" s="1781">
        <f>INDEX([1]TDSheet!$AX$14:$AX$25000,MATCH($B526,[1]TDSheet!$B$14:$B$25000,0))</f>
        <v>3600</v>
      </c>
      <c r="S526" s="1781">
        <f>INDEX([1]TDSheet!$AX$14:$AX$25000,MATCH($B526,[1]TDSheet!$B$14:$B$25000,0))</f>
        <v>3600</v>
      </c>
      <c r="T526" s="1781">
        <f>INDEX([1]TDSheet!$AX$14:$AX$25000,MATCH($B526,[1]TDSheet!$B$14:$B$25000,0))</f>
        <v>3600</v>
      </c>
      <c r="U526" s="1781">
        <f>INDEX([1]TDSheet!$AX$14:$AX$25000,MATCH($B526,[1]TDSheet!$B$14:$B$25000,0))</f>
        <v>3600</v>
      </c>
      <c r="V526" s="1782">
        <f>INDEX([1]TDSheet!$AX$14:$AX$25000,MATCH($B526,[1]TDSheet!$B$14:$B$25000,0))</f>
        <v>3600</v>
      </c>
      <c r="W526" s="1227"/>
      <c r="X526" s="641" t="s">
        <v>3733</v>
      </c>
      <c r="Y526" s="1228" t="s">
        <v>3123</v>
      </c>
      <c r="Z526" s="1228" t="s">
        <v>3123</v>
      </c>
      <c r="AA526" s="1228"/>
      <c r="AB526" s="1228"/>
      <c r="AC526" s="1228" t="s">
        <v>3123</v>
      </c>
      <c r="AD526" s="642" t="str">
        <f>INDEX([1]TDSheet!$AV$14:$AV$25000,MATCH($B526,[1]TDSheet!$B$14:$B$25000,0))</f>
        <v>1745*885</v>
      </c>
      <c r="AE526" s="469">
        <f>INDEX([1]TDSheet!$AY$14:$AY$25000,MATCH($B526,[1]TDSheet!$B$14:$B$25000,0))</f>
        <v>4100</v>
      </c>
      <c r="AF526" s="1051"/>
      <c r="AG526" s="1058"/>
      <c r="AH526" s="251"/>
      <c r="AI526" s="251"/>
    </row>
    <row r="527" spans="1:35" ht="17.25" customHeight="1">
      <c r="A527" s="639">
        <f>ROW(527:527)-SUM(AF$1:AF527)</f>
        <v>499</v>
      </c>
      <c r="B527" s="640" t="s">
        <v>1916</v>
      </c>
      <c r="C527" s="640" t="str">
        <f t="shared" si="192"/>
        <v>3739AGNBLPV</v>
      </c>
      <c r="D527" s="638" t="s">
        <v>3811</v>
      </c>
      <c r="E527" s="1054" t="s">
        <v>4471</v>
      </c>
      <c r="F527" s="1226"/>
      <c r="G527" s="1226"/>
      <c r="H527" s="1226" t="str">
        <f t="shared" si="193"/>
        <v>P</v>
      </c>
      <c r="I527" s="1226"/>
      <c r="J527" s="1226" t="str">
        <f t="shared" si="194"/>
        <v>V</v>
      </c>
      <c r="K527" s="1226"/>
      <c r="L527" s="1226"/>
      <c r="M527" s="1780" t="str">
        <f>INDEX([1]TDSheet!$S$14:$S$25000,MATCH($B527,[1]TDSheet!$B$14:$B$25000,0))</f>
        <v xml:space="preserve"> Ford "Transit" IV 4/5D Van / 2/4D Truck '2000- ЗП ТЗ ДД #3739AGNBLP</v>
      </c>
      <c r="N527" s="1781">
        <f>INDEX([1]TDSheet!$AX$14:$AX$25000,MATCH($B527,[1]TDSheet!$B$14:$B$25000,0))</f>
        <v>3600</v>
      </c>
      <c r="O527" s="1781">
        <f>INDEX([1]TDSheet!$AX$14:$AX$25000,MATCH($B527,[1]TDSheet!$B$14:$B$25000,0))</f>
        <v>3600</v>
      </c>
      <c r="P527" s="1781">
        <f>INDEX([1]TDSheet!$AX$14:$AX$25000,MATCH($B527,[1]TDSheet!$B$14:$B$25000,0))</f>
        <v>3600</v>
      </c>
      <c r="Q527" s="1781">
        <f>INDEX([1]TDSheet!$AX$14:$AX$25000,MATCH($B527,[1]TDSheet!$B$14:$B$25000,0))</f>
        <v>3600</v>
      </c>
      <c r="R527" s="1781">
        <f>INDEX([1]TDSheet!$AX$14:$AX$25000,MATCH($B527,[1]TDSheet!$B$14:$B$25000,0))</f>
        <v>3600</v>
      </c>
      <c r="S527" s="1781">
        <f>INDEX([1]TDSheet!$AX$14:$AX$25000,MATCH($B527,[1]TDSheet!$B$14:$B$25000,0))</f>
        <v>3600</v>
      </c>
      <c r="T527" s="1781">
        <f>INDEX([1]TDSheet!$AX$14:$AX$25000,MATCH($B527,[1]TDSheet!$B$14:$B$25000,0))</f>
        <v>3600</v>
      </c>
      <c r="U527" s="1781">
        <f>INDEX([1]TDSheet!$AX$14:$AX$25000,MATCH($B527,[1]TDSheet!$B$14:$B$25000,0))</f>
        <v>3600</v>
      </c>
      <c r="V527" s="1782">
        <f>INDEX([1]TDSheet!$AX$14:$AX$25000,MATCH($B527,[1]TDSheet!$B$14:$B$25000,0))</f>
        <v>3600</v>
      </c>
      <c r="W527" s="1227"/>
      <c r="X527" s="641" t="s">
        <v>3733</v>
      </c>
      <c r="Y527" s="1228" t="s">
        <v>3123</v>
      </c>
      <c r="Z527" s="1228" t="s">
        <v>3123</v>
      </c>
      <c r="AA527" s="1228"/>
      <c r="AB527" s="1228" t="s">
        <v>3123</v>
      </c>
      <c r="AC527" s="1228"/>
      <c r="AD527" s="642" t="str">
        <f>INDEX([1]TDSheet!$AV$14:$AV$25000,MATCH($B527,[1]TDSheet!$B$14:$B$25000,0))</f>
        <v>1745*885</v>
      </c>
      <c r="AE527" s="469">
        <f>INDEX([1]TDSheet!$AY$14:$AY$25000,MATCH($B527,[1]TDSheet!$B$14:$B$25000,0))</f>
        <v>4100</v>
      </c>
      <c r="AF527" s="1051"/>
      <c r="AG527" s="1058"/>
      <c r="AH527" s="251"/>
      <c r="AI527" s="251"/>
    </row>
    <row r="528" spans="1:35" ht="17.25" customHeight="1">
      <c r="A528" s="639">
        <f>ROW(528:528)-SUM(AF$1:AF528)</f>
        <v>500</v>
      </c>
      <c r="B528" s="640" t="s">
        <v>1919</v>
      </c>
      <c r="C528" s="640" t="str">
        <f t="shared" si="192"/>
        <v>3739AGNHV</v>
      </c>
      <c r="D528" s="638" t="s">
        <v>3811</v>
      </c>
      <c r="E528" s="1054" t="s">
        <v>4475</v>
      </c>
      <c r="F528" s="1226"/>
      <c r="G528" s="1226" t="s">
        <v>4473</v>
      </c>
      <c r="H528" s="1226" t="str">
        <f t="shared" si="193"/>
        <v/>
      </c>
      <c r="I528" s="1226"/>
      <c r="J528" s="1226" t="str">
        <f t="shared" si="194"/>
        <v>V</v>
      </c>
      <c r="K528" s="1226"/>
      <c r="L528" s="1226"/>
      <c r="M528" s="1780" t="str">
        <f>INDEX([1]TDSheet!$S$14:$S$25000,MATCH($B528,[1]TDSheet!$B$14:$B$25000,0))</f>
        <v xml:space="preserve"> Ford "Transit" IV 4/5D Van / 2/4D Truck '2000- ТЗ (полный обогрев) #3739AGNHV</v>
      </c>
      <c r="N528" s="1781">
        <f>INDEX([1]TDSheet!$AX$14:$AX$25000,MATCH($B528,[1]TDSheet!$B$14:$B$25000,0))</f>
        <v>8600</v>
      </c>
      <c r="O528" s="1781">
        <f>INDEX([1]TDSheet!$AX$14:$AX$25000,MATCH($B528,[1]TDSheet!$B$14:$B$25000,0))</f>
        <v>8600</v>
      </c>
      <c r="P528" s="1781">
        <f>INDEX([1]TDSheet!$AX$14:$AX$25000,MATCH($B528,[1]TDSheet!$B$14:$B$25000,0))</f>
        <v>8600</v>
      </c>
      <c r="Q528" s="1781">
        <f>INDEX([1]TDSheet!$AX$14:$AX$25000,MATCH($B528,[1]TDSheet!$B$14:$B$25000,0))</f>
        <v>8600</v>
      </c>
      <c r="R528" s="1781">
        <f>INDEX([1]TDSheet!$AX$14:$AX$25000,MATCH($B528,[1]TDSheet!$B$14:$B$25000,0))</f>
        <v>8600</v>
      </c>
      <c r="S528" s="1781">
        <f>INDEX([1]TDSheet!$AX$14:$AX$25000,MATCH($B528,[1]TDSheet!$B$14:$B$25000,0))</f>
        <v>8600</v>
      </c>
      <c r="T528" s="1781">
        <f>INDEX([1]TDSheet!$AX$14:$AX$25000,MATCH($B528,[1]TDSheet!$B$14:$B$25000,0))</f>
        <v>8600</v>
      </c>
      <c r="U528" s="1781">
        <f>INDEX([1]TDSheet!$AX$14:$AX$25000,MATCH($B528,[1]TDSheet!$B$14:$B$25000,0))</f>
        <v>8600</v>
      </c>
      <c r="V528" s="1782">
        <f>INDEX([1]TDSheet!$AX$14:$AX$25000,MATCH($B528,[1]TDSheet!$B$14:$B$25000,0))</f>
        <v>8600</v>
      </c>
      <c r="W528" s="1227"/>
      <c r="X528" s="641" t="s">
        <v>3733</v>
      </c>
      <c r="Y528" s="1228" t="s">
        <v>3123</v>
      </c>
      <c r="Z528" s="1228" t="s">
        <v>3123</v>
      </c>
      <c r="AA528" s="1228"/>
      <c r="AB528" s="1228"/>
      <c r="AC528" s="1228" t="s">
        <v>3123</v>
      </c>
      <c r="AD528" s="642" t="str">
        <f>INDEX([1]TDSheet!$AV$14:$AV$25000,MATCH($B528,[1]TDSheet!$B$14:$B$25000,0))</f>
        <v>1745*885</v>
      </c>
      <c r="AE528" s="469">
        <f>INDEX([1]TDSheet!$AY$14:$AY$25000,MATCH($B528,[1]TDSheet!$B$14:$B$25000,0))</f>
        <v>10100</v>
      </c>
      <c r="AF528" s="1051"/>
      <c r="AG528" s="1058"/>
      <c r="AH528" s="251"/>
      <c r="AI528" s="251"/>
    </row>
    <row r="529" spans="1:35" ht="17.25" customHeight="1">
      <c r="A529" s="639">
        <f>ROW(529:529)-SUM(AF$1:AF529)</f>
        <v>501</v>
      </c>
      <c r="B529" s="640" t="s">
        <v>1920</v>
      </c>
      <c r="C529" s="640" t="str">
        <f t="shared" si="192"/>
        <v>3739AGNHPV</v>
      </c>
      <c r="D529" s="638" t="s">
        <v>3811</v>
      </c>
      <c r="E529" s="1054" t="s">
        <v>4475</v>
      </c>
      <c r="F529" s="1226"/>
      <c r="G529" s="1226" t="s">
        <v>4473</v>
      </c>
      <c r="H529" s="1226" t="str">
        <f t="shared" si="193"/>
        <v>P</v>
      </c>
      <c r="I529" s="1226"/>
      <c r="J529" s="1226" t="str">
        <f t="shared" si="194"/>
        <v>V</v>
      </c>
      <c r="K529" s="1226"/>
      <c r="L529" s="1226"/>
      <c r="M529" s="1780" t="str">
        <f>INDEX([1]TDSheet!$S$14:$S$25000,MATCH($B529,[1]TDSheet!$B$14:$B$25000,0))</f>
        <v xml:space="preserve"> Ford "Transit" IV 4/5D Van / 2/4D Truck '2000- ТЗ ДД (полный обогрев) #3739AGNHPV</v>
      </c>
      <c r="N529" s="1781">
        <f>INDEX([1]TDSheet!$AX$14:$AX$25000,MATCH($B529,[1]TDSheet!$B$14:$B$25000,0))</f>
        <v>8600</v>
      </c>
      <c r="O529" s="1781">
        <f>INDEX([1]TDSheet!$AX$14:$AX$25000,MATCH($B529,[1]TDSheet!$B$14:$B$25000,0))</f>
        <v>8600</v>
      </c>
      <c r="P529" s="1781">
        <f>INDEX([1]TDSheet!$AX$14:$AX$25000,MATCH($B529,[1]TDSheet!$B$14:$B$25000,0))</f>
        <v>8600</v>
      </c>
      <c r="Q529" s="1781">
        <f>INDEX([1]TDSheet!$AX$14:$AX$25000,MATCH($B529,[1]TDSheet!$B$14:$B$25000,0))</f>
        <v>8600</v>
      </c>
      <c r="R529" s="1781">
        <f>INDEX([1]TDSheet!$AX$14:$AX$25000,MATCH($B529,[1]TDSheet!$B$14:$B$25000,0))</f>
        <v>8600</v>
      </c>
      <c r="S529" s="1781">
        <f>INDEX([1]TDSheet!$AX$14:$AX$25000,MATCH($B529,[1]TDSheet!$B$14:$B$25000,0))</f>
        <v>8600</v>
      </c>
      <c r="T529" s="1781">
        <f>INDEX([1]TDSheet!$AX$14:$AX$25000,MATCH($B529,[1]TDSheet!$B$14:$B$25000,0))</f>
        <v>8600</v>
      </c>
      <c r="U529" s="1781">
        <f>INDEX([1]TDSheet!$AX$14:$AX$25000,MATCH($B529,[1]TDSheet!$B$14:$B$25000,0))</f>
        <v>8600</v>
      </c>
      <c r="V529" s="1782">
        <f>INDEX([1]TDSheet!$AX$14:$AX$25000,MATCH($B529,[1]TDSheet!$B$14:$B$25000,0))</f>
        <v>8600</v>
      </c>
      <c r="W529" s="1227"/>
      <c r="X529" s="641" t="s">
        <v>3733</v>
      </c>
      <c r="Y529" s="1228" t="s">
        <v>3123</v>
      </c>
      <c r="Z529" s="1228" t="s">
        <v>3123</v>
      </c>
      <c r="AA529" s="1228"/>
      <c r="AB529" s="1228" t="s">
        <v>3123</v>
      </c>
      <c r="AC529" s="1228"/>
      <c r="AD529" s="642" t="str">
        <f>INDEX([1]TDSheet!$AV$14:$AV$25000,MATCH($B529,[1]TDSheet!$B$14:$B$25000,0))</f>
        <v>1745*885</v>
      </c>
      <c r="AE529" s="469">
        <f>INDEX([1]TDSheet!$AY$14:$AY$25000,MATCH($B529,[1]TDSheet!$B$14:$B$25000,0))</f>
        <v>10100</v>
      </c>
      <c r="AF529" s="1051"/>
      <c r="AG529" s="1058"/>
      <c r="AH529" s="251"/>
      <c r="AI529" s="251"/>
    </row>
    <row r="530" spans="1:35" ht="17.25" customHeight="1">
      <c r="A530" s="639">
        <f>ROW(530:530)-SUM(AF$1:AF530)</f>
        <v>502</v>
      </c>
      <c r="B530" s="640" t="s">
        <v>1923</v>
      </c>
      <c r="C530" s="640" t="str">
        <f t="shared" ref="C530:C539" si="207">IF(D530&lt;&gt;"",CONCATENATE(D530,E530,F530,G530,H530,I530,J530,K530,L530),"")</f>
        <v>3769AGNBLV</v>
      </c>
      <c r="D530" s="638" t="s">
        <v>3288</v>
      </c>
      <c r="E530" s="1054" t="s">
        <v>4471</v>
      </c>
      <c r="F530" s="1226"/>
      <c r="G530" s="1226"/>
      <c r="H530" s="1226" t="str">
        <f t="shared" ref="H530:H539" si="208">IF(AB530="+","P","")</f>
        <v/>
      </c>
      <c r="I530" s="1226"/>
      <c r="J530" s="1226" t="str">
        <f t="shared" ref="J530:J539" si="209">IF(Z530="+","V","")</f>
        <v>V</v>
      </c>
      <c r="K530" s="1226"/>
      <c r="L530" s="1226"/>
      <c r="M530" s="1780" t="str">
        <f>INDEX([1]TDSheet!$S$14:$S$25000,MATCH($B530,[1]TDSheet!$B$14:$B$25000,0))</f>
        <v xml:space="preserve"> Ford "Transit" V Custom 2013-  ЗП ТЗ #3769AGNBLV</v>
      </c>
      <c r="N530" s="1781">
        <f>INDEX([1]TDSheet!$AX$14:$AX$25000,MATCH($B530,[1]TDSheet!$B$14:$B$25000,0))</f>
        <v>3800</v>
      </c>
      <c r="O530" s="1781">
        <f>INDEX([1]TDSheet!$AX$14:$AX$25000,MATCH($B530,[1]TDSheet!$B$14:$B$25000,0))</f>
        <v>3800</v>
      </c>
      <c r="P530" s="1781">
        <f>INDEX([1]TDSheet!$AX$14:$AX$25000,MATCH($B530,[1]TDSheet!$B$14:$B$25000,0))</f>
        <v>3800</v>
      </c>
      <c r="Q530" s="1781">
        <f>INDEX([1]TDSheet!$AX$14:$AX$25000,MATCH($B530,[1]TDSheet!$B$14:$B$25000,0))</f>
        <v>3800</v>
      </c>
      <c r="R530" s="1781">
        <f>INDEX([1]TDSheet!$AX$14:$AX$25000,MATCH($B530,[1]TDSheet!$B$14:$B$25000,0))</f>
        <v>3800</v>
      </c>
      <c r="S530" s="1781">
        <f>INDEX([1]TDSheet!$AX$14:$AX$25000,MATCH($B530,[1]TDSheet!$B$14:$B$25000,0))</f>
        <v>3800</v>
      </c>
      <c r="T530" s="1781">
        <f>INDEX([1]TDSheet!$AX$14:$AX$25000,MATCH($B530,[1]TDSheet!$B$14:$B$25000,0))</f>
        <v>3800</v>
      </c>
      <c r="U530" s="1781">
        <f>INDEX([1]TDSheet!$AX$14:$AX$25000,MATCH($B530,[1]TDSheet!$B$14:$B$25000,0))</f>
        <v>3800</v>
      </c>
      <c r="V530" s="1782">
        <f>INDEX([1]TDSheet!$AX$14:$AX$25000,MATCH($B530,[1]TDSheet!$B$14:$B$25000,0))</f>
        <v>3800</v>
      </c>
      <c r="W530" s="1227"/>
      <c r="X530" s="641" t="s">
        <v>4095</v>
      </c>
      <c r="Y530" s="1228" t="s">
        <v>3123</v>
      </c>
      <c r="Z530" s="1228" t="s">
        <v>3123</v>
      </c>
      <c r="AA530" s="1228" t="s">
        <v>3123</v>
      </c>
      <c r="AB530" s="1228"/>
      <c r="AC530" s="1228" t="s">
        <v>3123</v>
      </c>
      <c r="AD530" s="642" t="str">
        <f>INDEX([1]TDSheet!$AV$14:$AV$25000,MATCH($B530,[1]TDSheet!$B$14:$B$25000,0))</f>
        <v>1590*1146</v>
      </c>
      <c r="AE530" s="469">
        <f>INDEX([1]TDSheet!$AY$14:$AY$25000,MATCH($B530,[1]TDSheet!$B$14:$B$25000,0))</f>
        <v>4300</v>
      </c>
      <c r="AF530" s="1051">
        <v>0</v>
      </c>
      <c r="AG530" s="1058"/>
      <c r="AH530" s="251"/>
      <c r="AI530" s="251"/>
    </row>
    <row r="531" spans="1:35" ht="17.25" customHeight="1">
      <c r="A531" s="639">
        <f>ROW(531:531)-SUM(AF$1:AF531)</f>
        <v>503</v>
      </c>
      <c r="B531" s="640" t="s">
        <v>5484</v>
      </c>
      <c r="C531" s="640" t="str">
        <f>IF(D531&lt;&gt;"",CONCATENATE(D531,E531,F531,G531,H531,I531,J531,K531,L531),"")</f>
        <v>3769AGNBLPV</v>
      </c>
      <c r="D531" s="638" t="s">
        <v>3288</v>
      </c>
      <c r="E531" s="1054" t="s">
        <v>4471</v>
      </c>
      <c r="F531" s="1226"/>
      <c r="G531" s="1226"/>
      <c r="H531" s="1226" t="str">
        <f>IF(AB531="+","P","")</f>
        <v>P</v>
      </c>
      <c r="I531" s="1226"/>
      <c r="J531" s="1226" t="str">
        <f>IF(Z531="+","V","")</f>
        <v>V</v>
      </c>
      <c r="K531" s="1226"/>
      <c r="L531" s="1226"/>
      <c r="M531" s="1780" t="str">
        <f>INDEX([1]TDSheet!$S$14:$S$25000,MATCH($B531,[1]TDSheet!$B$14:$B$25000,0))</f>
        <v xml:space="preserve"> Ford "Transit" V Custom 2013-  ЗП ТЗ ДД #3769AGNBLPV</v>
      </c>
      <c r="N531" s="1781">
        <f>INDEX([1]TDSheet!$AX$14:$AX$25000,MATCH($B531,[1]TDSheet!$B$14:$B$25000,0))</f>
        <v>3800</v>
      </c>
      <c r="O531" s="1781">
        <f>INDEX([1]TDSheet!$AX$14:$AX$25000,MATCH($B531,[1]TDSheet!$B$14:$B$25000,0))</f>
        <v>3800</v>
      </c>
      <c r="P531" s="1781">
        <f>INDEX([1]TDSheet!$AX$14:$AX$25000,MATCH($B531,[1]TDSheet!$B$14:$B$25000,0))</f>
        <v>3800</v>
      </c>
      <c r="Q531" s="1781">
        <f>INDEX([1]TDSheet!$AX$14:$AX$25000,MATCH($B531,[1]TDSheet!$B$14:$B$25000,0))</f>
        <v>3800</v>
      </c>
      <c r="R531" s="1781">
        <f>INDEX([1]TDSheet!$AX$14:$AX$25000,MATCH($B531,[1]TDSheet!$B$14:$B$25000,0))</f>
        <v>3800</v>
      </c>
      <c r="S531" s="1781">
        <f>INDEX([1]TDSheet!$AX$14:$AX$25000,MATCH($B531,[1]TDSheet!$B$14:$B$25000,0))</f>
        <v>3800</v>
      </c>
      <c r="T531" s="1781">
        <f>INDEX([1]TDSheet!$AX$14:$AX$25000,MATCH($B531,[1]TDSheet!$B$14:$B$25000,0))</f>
        <v>3800</v>
      </c>
      <c r="U531" s="1781">
        <f>INDEX([1]TDSheet!$AX$14:$AX$25000,MATCH($B531,[1]TDSheet!$B$14:$B$25000,0))</f>
        <v>3800</v>
      </c>
      <c r="V531" s="1782">
        <f>INDEX([1]TDSheet!$AX$14:$AX$25000,MATCH($B531,[1]TDSheet!$B$14:$B$25000,0))</f>
        <v>3800</v>
      </c>
      <c r="W531" s="1227"/>
      <c r="X531" s="641" t="s">
        <v>4095</v>
      </c>
      <c r="Y531" s="1228" t="s">
        <v>3123</v>
      </c>
      <c r="Z531" s="1228" t="s">
        <v>3123</v>
      </c>
      <c r="AA531" s="1228" t="s">
        <v>3123</v>
      </c>
      <c r="AB531" s="1228" t="s">
        <v>3123</v>
      </c>
      <c r="AC531" s="1228"/>
      <c r="AD531" s="642" t="str">
        <f>INDEX([1]TDSheet!$AV$14:$AV$25000,MATCH($B531,[1]TDSheet!$B$14:$B$25000,0))</f>
        <v>1590*1146</v>
      </c>
      <c r="AE531" s="469">
        <f>INDEX([1]TDSheet!$AY$14:$AY$25000,MATCH($B531,[1]TDSheet!$B$14:$B$25000,0))</f>
        <v>4300</v>
      </c>
      <c r="AF531" s="1051"/>
      <c r="AG531" s="1058"/>
      <c r="AH531" s="251"/>
      <c r="AI531" s="251"/>
    </row>
    <row r="532" spans="1:35" ht="17.25" customHeight="1">
      <c r="A532" s="639">
        <f>ROW(532:532)-SUM(AF$1:AF532)</f>
        <v>504</v>
      </c>
      <c r="B532" s="640" t="s">
        <v>5485</v>
      </c>
      <c r="C532" s="640" t="str">
        <f>IF(D532&lt;&gt;"",CONCATENATE(D532,E532,F532,G532,H532,I532,J532,K532,L532),"")</f>
        <v>3769AGNBLPV</v>
      </c>
      <c r="D532" s="638" t="s">
        <v>3288</v>
      </c>
      <c r="E532" s="1054" t="s">
        <v>4471</v>
      </c>
      <c r="F532" s="1226"/>
      <c r="G532" s="1226"/>
      <c r="H532" s="1226" t="str">
        <f>IF(AB532="+","P","")</f>
        <v>P</v>
      </c>
      <c r="I532" s="1226"/>
      <c r="J532" s="1226" t="str">
        <f>IF(Z532="+","V","")</f>
        <v>V</v>
      </c>
      <c r="K532" s="1226"/>
      <c r="L532" s="1226"/>
      <c r="M532" s="1780" t="str">
        <f>INDEX([1]TDSheet!$S$14:$S$25000,MATCH($B532,[1]TDSheet!$B$14:$B$25000,0))</f>
        <v xml:space="preserve"> Ford "Transit" V Custom 2013-  ЗП ТЗ ДД (камера) #3769AGNBLPV</v>
      </c>
      <c r="N532" s="1781">
        <f>INDEX([1]TDSheet!$AX$14:$AX$25000,MATCH($B532,[1]TDSheet!$B$14:$B$25000,0))</f>
        <v>3800</v>
      </c>
      <c r="O532" s="1781">
        <f>INDEX([1]TDSheet!$AX$14:$AX$25000,MATCH($B532,[1]TDSheet!$B$14:$B$25000,0))</f>
        <v>3800</v>
      </c>
      <c r="P532" s="1781">
        <f>INDEX([1]TDSheet!$AX$14:$AX$25000,MATCH($B532,[1]TDSheet!$B$14:$B$25000,0))</f>
        <v>3800</v>
      </c>
      <c r="Q532" s="1781">
        <f>INDEX([1]TDSheet!$AX$14:$AX$25000,MATCH($B532,[1]TDSheet!$B$14:$B$25000,0))</f>
        <v>3800</v>
      </c>
      <c r="R532" s="1781">
        <f>INDEX([1]TDSheet!$AX$14:$AX$25000,MATCH($B532,[1]TDSheet!$B$14:$B$25000,0))</f>
        <v>3800</v>
      </c>
      <c r="S532" s="1781">
        <f>INDEX([1]TDSheet!$AX$14:$AX$25000,MATCH($B532,[1]TDSheet!$B$14:$B$25000,0))</f>
        <v>3800</v>
      </c>
      <c r="T532" s="1781">
        <f>INDEX([1]TDSheet!$AX$14:$AX$25000,MATCH($B532,[1]TDSheet!$B$14:$B$25000,0))</f>
        <v>3800</v>
      </c>
      <c r="U532" s="1781">
        <f>INDEX([1]TDSheet!$AX$14:$AX$25000,MATCH($B532,[1]TDSheet!$B$14:$B$25000,0))</f>
        <v>3800</v>
      </c>
      <c r="V532" s="1782">
        <f>INDEX([1]TDSheet!$AX$14:$AX$25000,MATCH($B532,[1]TDSheet!$B$14:$B$25000,0))</f>
        <v>3800</v>
      </c>
      <c r="W532" s="1227"/>
      <c r="X532" s="641" t="s">
        <v>4095</v>
      </c>
      <c r="Y532" s="1228" t="s">
        <v>3123</v>
      </c>
      <c r="Z532" s="1228" t="s">
        <v>3123</v>
      </c>
      <c r="AA532" s="1228" t="s">
        <v>3123</v>
      </c>
      <c r="AB532" s="1228" t="s">
        <v>3123</v>
      </c>
      <c r="AC532" s="1228"/>
      <c r="AD532" s="642" t="str">
        <f>INDEX([1]TDSheet!$AV$14:$AV$25000,MATCH($B532,[1]TDSheet!$B$14:$B$25000,0))</f>
        <v>1590*1146</v>
      </c>
      <c r="AE532" s="469">
        <f>INDEX([1]TDSheet!$AY$14:$AY$25000,MATCH($B532,[1]TDSheet!$B$14:$B$25000,0))</f>
        <v>4300</v>
      </c>
      <c r="AF532" s="1051"/>
      <c r="AG532" s="1058"/>
      <c r="AH532" s="251"/>
      <c r="AI532" s="251"/>
    </row>
    <row r="533" spans="1:35" ht="17.25" customHeight="1">
      <c r="A533" s="639">
        <f>ROW(533:533)-SUM(AF$1:AF533)</f>
        <v>505</v>
      </c>
      <c r="B533" s="640" t="s">
        <v>1925</v>
      </c>
      <c r="C533" s="640" t="str">
        <f t="shared" si="207"/>
        <v>3769AGNHV</v>
      </c>
      <c r="D533" s="638" t="s">
        <v>3288</v>
      </c>
      <c r="E533" s="1054" t="s">
        <v>4475</v>
      </c>
      <c r="F533" s="1226"/>
      <c r="G533" s="1226" t="s">
        <v>4473</v>
      </c>
      <c r="H533" s="1226" t="str">
        <f t="shared" si="208"/>
        <v/>
      </c>
      <c r="I533" s="1226"/>
      <c r="J533" s="1226" t="str">
        <f t="shared" si="209"/>
        <v>V</v>
      </c>
      <c r="K533" s="1226"/>
      <c r="L533" s="1226"/>
      <c r="M533" s="1780" t="str">
        <f>INDEX([1]TDSheet!$S$14:$S$25000,MATCH($B533,[1]TDSheet!$B$14:$B$25000,0))</f>
        <v xml:space="preserve"> Ford "Transit" V Custom 4/5D Van / 2/4D Truck '2013-  ТЗ (полный обогрев) #3769AGNHV</v>
      </c>
      <c r="N533" s="1781">
        <f>INDEX([1]TDSheet!$AX$14:$AX$25000,MATCH($B533,[1]TDSheet!$B$14:$B$25000,0))</f>
        <v>10000</v>
      </c>
      <c r="O533" s="1781">
        <f>INDEX([1]TDSheet!$AX$14:$AX$25000,MATCH($B533,[1]TDSheet!$B$14:$B$25000,0))</f>
        <v>10000</v>
      </c>
      <c r="P533" s="1781">
        <f>INDEX([1]TDSheet!$AX$14:$AX$25000,MATCH($B533,[1]TDSheet!$B$14:$B$25000,0))</f>
        <v>10000</v>
      </c>
      <c r="Q533" s="1781">
        <f>INDEX([1]TDSheet!$AX$14:$AX$25000,MATCH($B533,[1]TDSheet!$B$14:$B$25000,0))</f>
        <v>10000</v>
      </c>
      <c r="R533" s="1781">
        <f>INDEX([1]TDSheet!$AX$14:$AX$25000,MATCH($B533,[1]TDSheet!$B$14:$B$25000,0))</f>
        <v>10000</v>
      </c>
      <c r="S533" s="1781">
        <f>INDEX([1]TDSheet!$AX$14:$AX$25000,MATCH($B533,[1]TDSheet!$B$14:$B$25000,0))</f>
        <v>10000</v>
      </c>
      <c r="T533" s="1781">
        <f>INDEX([1]TDSheet!$AX$14:$AX$25000,MATCH($B533,[1]TDSheet!$B$14:$B$25000,0))</f>
        <v>10000</v>
      </c>
      <c r="U533" s="1781">
        <f>INDEX([1]TDSheet!$AX$14:$AX$25000,MATCH($B533,[1]TDSheet!$B$14:$B$25000,0))</f>
        <v>10000</v>
      </c>
      <c r="V533" s="1782">
        <f>INDEX([1]TDSheet!$AX$14:$AX$25000,MATCH($B533,[1]TDSheet!$B$14:$B$25000,0))</f>
        <v>10000</v>
      </c>
      <c r="W533" s="1227"/>
      <c r="X533" s="641" t="s">
        <v>4095</v>
      </c>
      <c r="Y533" s="1228" t="s">
        <v>3123</v>
      </c>
      <c r="Z533" s="1228" t="s">
        <v>3123</v>
      </c>
      <c r="AA533" s="1228" t="s">
        <v>3123</v>
      </c>
      <c r="AB533" s="1228"/>
      <c r="AC533" s="1228" t="s">
        <v>3123</v>
      </c>
      <c r="AD533" s="642" t="str">
        <f>INDEX([1]TDSheet!$AV$14:$AV$25000,MATCH($B533,[1]TDSheet!$B$14:$B$25000,0))</f>
        <v>1590*1146</v>
      </c>
      <c r="AE533" s="469">
        <f>INDEX([1]TDSheet!$AY$14:$AY$25000,MATCH($B533,[1]TDSheet!$B$14:$B$25000,0))</f>
        <v>11500</v>
      </c>
      <c r="AF533" s="1051"/>
      <c r="AG533" s="1058"/>
      <c r="AH533" s="251"/>
      <c r="AI533" s="251"/>
    </row>
    <row r="534" spans="1:35" ht="17.25" customHeight="1">
      <c r="A534" s="639">
        <f>ROW(534:534)-SUM(AF$1:AF534)</f>
        <v>506</v>
      </c>
      <c r="B534" s="640" t="s">
        <v>5521</v>
      </c>
      <c r="C534" s="640" t="str">
        <f>IF(D534&lt;&gt;"",CONCATENATE(D534,E534,F534,G534,H534,I534,J534,K534,L534),"")</f>
        <v>3769AGNHPV</v>
      </c>
      <c r="D534" s="638" t="s">
        <v>3288</v>
      </c>
      <c r="E534" s="1054" t="s">
        <v>4475</v>
      </c>
      <c r="F534" s="1226"/>
      <c r="G534" s="1226" t="s">
        <v>4473</v>
      </c>
      <c r="H534" s="1226" t="str">
        <f>IF(AB534="+","P","")</f>
        <v>P</v>
      </c>
      <c r="I534" s="1226"/>
      <c r="J534" s="1226" t="str">
        <f>IF(Z534="+","V","")</f>
        <v>V</v>
      </c>
      <c r="K534" s="1226"/>
      <c r="L534" s="1226"/>
      <c r="M534" s="1780" t="str">
        <f>INDEX([1]TDSheet!$S$14:$S$25000,MATCH($B534,[1]TDSheet!$B$14:$B$25000,0))</f>
        <v xml:space="preserve"> Ford "Transit" V Custom 4/5D Van / 2/4D Truck '2013- ТЗ ДД (полный обогрев) #3769AGNHPV</v>
      </c>
      <c r="N534" s="1781">
        <f>INDEX([1]TDSheet!$AX$14:$AX$25000,MATCH($B534,[1]TDSheet!$B$14:$B$25000,0))</f>
        <v>10000</v>
      </c>
      <c r="O534" s="1781">
        <f>INDEX([1]TDSheet!$AX$14:$AX$25000,MATCH($B534,[1]TDSheet!$B$14:$B$25000,0))</f>
        <v>10000</v>
      </c>
      <c r="P534" s="1781">
        <f>INDEX([1]TDSheet!$AX$14:$AX$25000,MATCH($B534,[1]TDSheet!$B$14:$B$25000,0))</f>
        <v>10000</v>
      </c>
      <c r="Q534" s="1781">
        <f>INDEX([1]TDSheet!$AX$14:$AX$25000,MATCH($B534,[1]TDSheet!$B$14:$B$25000,0))</f>
        <v>10000</v>
      </c>
      <c r="R534" s="1781">
        <f>INDEX([1]TDSheet!$AX$14:$AX$25000,MATCH($B534,[1]TDSheet!$B$14:$B$25000,0))</f>
        <v>10000</v>
      </c>
      <c r="S534" s="1781">
        <f>INDEX([1]TDSheet!$AX$14:$AX$25000,MATCH($B534,[1]TDSheet!$B$14:$B$25000,0))</f>
        <v>10000</v>
      </c>
      <c r="T534" s="1781">
        <f>INDEX([1]TDSheet!$AX$14:$AX$25000,MATCH($B534,[1]TDSheet!$B$14:$B$25000,0))</f>
        <v>10000</v>
      </c>
      <c r="U534" s="1781">
        <f>INDEX([1]TDSheet!$AX$14:$AX$25000,MATCH($B534,[1]TDSheet!$B$14:$B$25000,0))</f>
        <v>10000</v>
      </c>
      <c r="V534" s="1782">
        <f>INDEX([1]TDSheet!$AX$14:$AX$25000,MATCH($B534,[1]TDSheet!$B$14:$B$25000,0))</f>
        <v>10000</v>
      </c>
      <c r="W534" s="1227"/>
      <c r="X534" s="641" t="s">
        <v>4095</v>
      </c>
      <c r="Y534" s="1228" t="s">
        <v>3123</v>
      </c>
      <c r="Z534" s="1228" t="s">
        <v>3123</v>
      </c>
      <c r="AA534" s="1228" t="s">
        <v>3123</v>
      </c>
      <c r="AB534" s="1228" t="s">
        <v>3123</v>
      </c>
      <c r="AC534" s="1228"/>
      <c r="AD534" s="642" t="str">
        <f>INDEX([1]TDSheet!$AV$14:$AV$25000,MATCH($B534,[1]TDSheet!$B$14:$B$25000,0))</f>
        <v>1590*1146</v>
      </c>
      <c r="AE534" s="469">
        <f>INDEX([1]TDSheet!$AY$14:$AY$25000,MATCH($B534,[1]TDSheet!$B$14:$B$25000,0))</f>
        <v>11500</v>
      </c>
      <c r="AF534" s="1051"/>
      <c r="AG534" s="1058"/>
      <c r="AH534" s="251"/>
      <c r="AI534" s="251"/>
    </row>
    <row r="535" spans="1:35" ht="17.25" customHeight="1">
      <c r="A535" s="639">
        <f>ROW(535:535)-SUM(AF$1:AF535)</f>
        <v>507</v>
      </c>
      <c r="B535" s="640" t="s">
        <v>5522</v>
      </c>
      <c r="C535" s="640" t="str">
        <f>IF(D535&lt;&gt;"",CONCATENATE(D535,E535,F535,G535,H535,I535,J535,K535,L535),"")</f>
        <v>3769AGNHPV</v>
      </c>
      <c r="D535" s="638" t="s">
        <v>3288</v>
      </c>
      <c r="E535" s="1054" t="s">
        <v>4475</v>
      </c>
      <c r="F535" s="1226"/>
      <c r="G535" s="1226" t="s">
        <v>4473</v>
      </c>
      <c r="H535" s="1226" t="str">
        <f>IF(AB535="+","P","")</f>
        <v>P</v>
      </c>
      <c r="I535" s="1226"/>
      <c r="J535" s="1226" t="str">
        <f>IF(Z535="+","V","")</f>
        <v>V</v>
      </c>
      <c r="K535" s="1226"/>
      <c r="L535" s="1226"/>
      <c r="M535" s="1780" t="str">
        <f>INDEX([1]TDSheet!$S$14:$S$25000,MATCH($B535,[1]TDSheet!$B$14:$B$25000,0))</f>
        <v xml:space="preserve"> Ford "Transit" V Custom 4/5D Van / 2/4D Truck '2013-  ТЗ ДД (камера) (полный обогрев) #3769AGNHPV</v>
      </c>
      <c r="N535" s="1781">
        <f>INDEX([1]TDSheet!$AX$14:$AX$25000,MATCH($B535,[1]TDSheet!$B$14:$B$25000,0))</f>
        <v>10000</v>
      </c>
      <c r="O535" s="1781">
        <f>INDEX([1]TDSheet!$AX$14:$AX$25000,MATCH($B535,[1]TDSheet!$B$14:$B$25000,0))</f>
        <v>10000</v>
      </c>
      <c r="P535" s="1781">
        <f>INDEX([1]TDSheet!$AX$14:$AX$25000,MATCH($B535,[1]TDSheet!$B$14:$B$25000,0))</f>
        <v>10000</v>
      </c>
      <c r="Q535" s="1781">
        <f>INDEX([1]TDSheet!$AX$14:$AX$25000,MATCH($B535,[1]TDSheet!$B$14:$B$25000,0))</f>
        <v>10000</v>
      </c>
      <c r="R535" s="1781">
        <f>INDEX([1]TDSheet!$AX$14:$AX$25000,MATCH($B535,[1]TDSheet!$B$14:$B$25000,0))</f>
        <v>10000</v>
      </c>
      <c r="S535" s="1781">
        <f>INDEX([1]TDSheet!$AX$14:$AX$25000,MATCH($B535,[1]TDSheet!$B$14:$B$25000,0))</f>
        <v>10000</v>
      </c>
      <c r="T535" s="1781">
        <f>INDEX([1]TDSheet!$AX$14:$AX$25000,MATCH($B535,[1]TDSheet!$B$14:$B$25000,0))</f>
        <v>10000</v>
      </c>
      <c r="U535" s="1781">
        <f>INDEX([1]TDSheet!$AX$14:$AX$25000,MATCH($B535,[1]TDSheet!$B$14:$B$25000,0))</f>
        <v>10000</v>
      </c>
      <c r="V535" s="1782">
        <f>INDEX([1]TDSheet!$AX$14:$AX$25000,MATCH($B535,[1]TDSheet!$B$14:$B$25000,0))</f>
        <v>10000</v>
      </c>
      <c r="W535" s="1227"/>
      <c r="X535" s="641" t="s">
        <v>4095</v>
      </c>
      <c r="Y535" s="1228" t="s">
        <v>3123</v>
      </c>
      <c r="Z535" s="1228" t="s">
        <v>3123</v>
      </c>
      <c r="AA535" s="1228" t="s">
        <v>3123</v>
      </c>
      <c r="AB535" s="1228" t="s">
        <v>3123</v>
      </c>
      <c r="AC535" s="1228"/>
      <c r="AD535" s="642" t="str">
        <f>INDEX([1]TDSheet!$AV$14:$AV$25000,MATCH($B535,[1]TDSheet!$B$14:$B$25000,0))</f>
        <v>1590*1146</v>
      </c>
      <c r="AE535" s="469">
        <f>INDEX([1]TDSheet!$AY$14:$AY$25000,MATCH($B535,[1]TDSheet!$B$14:$B$25000,0))</f>
        <v>11500</v>
      </c>
      <c r="AF535" s="1051"/>
      <c r="AG535" s="1058"/>
      <c r="AH535" s="251"/>
      <c r="AI535" s="251"/>
    </row>
    <row r="536" spans="1:35" ht="17.25" customHeight="1">
      <c r="A536" s="649">
        <f>ROW(536:536)-SUM(AF$1:AF536)</f>
        <v>508</v>
      </c>
      <c r="B536" s="650" t="s">
        <v>2966</v>
      </c>
      <c r="C536" s="650" t="str">
        <f t="shared" si="207"/>
        <v>3772AGNBLV</v>
      </c>
      <c r="D536" s="638" t="s">
        <v>4066</v>
      </c>
      <c r="E536" s="1054" t="s">
        <v>4471</v>
      </c>
      <c r="F536" s="1226"/>
      <c r="G536" s="1226"/>
      <c r="H536" s="1226" t="str">
        <f t="shared" si="208"/>
        <v/>
      </c>
      <c r="I536" s="1226"/>
      <c r="J536" s="1226" t="str">
        <f t="shared" si="209"/>
        <v>V</v>
      </c>
      <c r="K536" s="1226"/>
      <c r="L536" s="1226"/>
      <c r="M536" s="1780" t="str">
        <f>INDEX([1]TDSheet!$S$14:$S$25000,MATCH($B536,[1]TDSheet!$B$14:$B$25000,0))</f>
        <v xml:space="preserve"> Ford "Transit" V 2014-  ЗП ТЗ #3772AGNBLV</v>
      </c>
      <c r="N536" s="1781">
        <f>INDEX([1]TDSheet!$AX$14:$AX$25000,MATCH($B536,[1]TDSheet!$B$14:$B$25000,0))</f>
        <v>4000</v>
      </c>
      <c r="O536" s="1781">
        <f>INDEX([1]TDSheet!$AX$14:$AX$25000,MATCH($B536,[1]TDSheet!$B$14:$B$25000,0))</f>
        <v>4000</v>
      </c>
      <c r="P536" s="1781">
        <f>INDEX([1]TDSheet!$AX$14:$AX$25000,MATCH($B536,[1]TDSheet!$B$14:$B$25000,0))</f>
        <v>4000</v>
      </c>
      <c r="Q536" s="1781">
        <f>INDEX([1]TDSheet!$AX$14:$AX$25000,MATCH($B536,[1]TDSheet!$B$14:$B$25000,0))</f>
        <v>4000</v>
      </c>
      <c r="R536" s="1781">
        <f>INDEX([1]TDSheet!$AX$14:$AX$25000,MATCH($B536,[1]TDSheet!$B$14:$B$25000,0))</f>
        <v>4000</v>
      </c>
      <c r="S536" s="1781">
        <f>INDEX([1]TDSheet!$AX$14:$AX$25000,MATCH($B536,[1]TDSheet!$B$14:$B$25000,0))</f>
        <v>4000</v>
      </c>
      <c r="T536" s="1781">
        <f>INDEX([1]TDSheet!$AX$14:$AX$25000,MATCH($B536,[1]TDSheet!$B$14:$B$25000,0))</f>
        <v>4000</v>
      </c>
      <c r="U536" s="1781">
        <f>INDEX([1]TDSheet!$AX$14:$AX$25000,MATCH($B536,[1]TDSheet!$B$14:$B$25000,0))</f>
        <v>4000</v>
      </c>
      <c r="V536" s="1782">
        <f>INDEX([1]TDSheet!$AX$14:$AX$25000,MATCH($B536,[1]TDSheet!$B$14:$B$25000,0))</f>
        <v>4000</v>
      </c>
      <c r="W536" s="1233"/>
      <c r="X536" s="651" t="s">
        <v>4512</v>
      </c>
      <c r="Y536" s="1234" t="s">
        <v>3123</v>
      </c>
      <c r="Z536" s="1234" t="s">
        <v>3123</v>
      </c>
      <c r="AA536" s="1234" t="s">
        <v>3123</v>
      </c>
      <c r="AB536" s="1234"/>
      <c r="AC536" s="1234" t="s">
        <v>3123</v>
      </c>
      <c r="AD536" s="652" t="str">
        <f>INDEX([1]TDSheet!$AV$14:$AV$25000,MATCH($B536,[1]TDSheet!$B$14:$B$25000,0))</f>
        <v>1690*1065</v>
      </c>
      <c r="AE536" s="469">
        <f>INDEX([1]TDSheet!$AY$14:$AY$25000,MATCH($B536,[1]TDSheet!$B$14:$B$25000,0))</f>
        <v>4500</v>
      </c>
      <c r="AF536" s="1051"/>
      <c r="AG536" s="1058"/>
      <c r="AH536" s="251"/>
      <c r="AI536" s="251"/>
    </row>
    <row r="537" spans="1:35" ht="17.25" customHeight="1">
      <c r="A537" s="639">
        <f>ROW(537:537)-SUM(AF$1:AF537)</f>
        <v>509</v>
      </c>
      <c r="B537" s="640" t="s">
        <v>1924</v>
      </c>
      <c r="C537" s="640" t="str">
        <f t="shared" si="207"/>
        <v>3772AGNHV</v>
      </c>
      <c r="D537" s="638" t="s">
        <v>4066</v>
      </c>
      <c r="E537" s="1054" t="s">
        <v>4475</v>
      </c>
      <c r="F537" s="1226"/>
      <c r="G537" s="1226" t="s">
        <v>4473</v>
      </c>
      <c r="H537" s="1226" t="str">
        <f t="shared" si="208"/>
        <v/>
      </c>
      <c r="I537" s="1226"/>
      <c r="J537" s="1226" t="str">
        <f t="shared" si="209"/>
        <v>V</v>
      </c>
      <c r="K537" s="1226"/>
      <c r="L537" s="1226"/>
      <c r="M537" s="1780" t="str">
        <f>INDEX([1]TDSheet!$S$14:$S$25000,MATCH($B537,[1]TDSheet!$B$14:$B$25000,0))</f>
        <v xml:space="preserve"> Ford "Transit" V '2014-  ТЗ (полный обогрев) #3772AGNHV</v>
      </c>
      <c r="N537" s="1781">
        <f>INDEX([1]TDSheet!$AX$14:$AX$25000,MATCH($B537,[1]TDSheet!$B$14:$B$25000,0))</f>
        <v>11000</v>
      </c>
      <c r="O537" s="1781">
        <f>INDEX([1]TDSheet!$AX$14:$AX$25000,MATCH($B537,[1]TDSheet!$B$14:$B$25000,0))</f>
        <v>11000</v>
      </c>
      <c r="P537" s="1781">
        <f>INDEX([1]TDSheet!$AX$14:$AX$25000,MATCH($B537,[1]TDSheet!$B$14:$B$25000,0))</f>
        <v>11000</v>
      </c>
      <c r="Q537" s="1781">
        <f>INDEX([1]TDSheet!$AX$14:$AX$25000,MATCH($B537,[1]TDSheet!$B$14:$B$25000,0))</f>
        <v>11000</v>
      </c>
      <c r="R537" s="1781">
        <f>INDEX([1]TDSheet!$AX$14:$AX$25000,MATCH($B537,[1]TDSheet!$B$14:$B$25000,0))</f>
        <v>11000</v>
      </c>
      <c r="S537" s="1781">
        <f>INDEX([1]TDSheet!$AX$14:$AX$25000,MATCH($B537,[1]TDSheet!$B$14:$B$25000,0))</f>
        <v>11000</v>
      </c>
      <c r="T537" s="1781">
        <f>INDEX([1]TDSheet!$AX$14:$AX$25000,MATCH($B537,[1]TDSheet!$B$14:$B$25000,0))</f>
        <v>11000</v>
      </c>
      <c r="U537" s="1781">
        <f>INDEX([1]TDSheet!$AX$14:$AX$25000,MATCH($B537,[1]TDSheet!$B$14:$B$25000,0))</f>
        <v>11000</v>
      </c>
      <c r="V537" s="1782">
        <f>INDEX([1]TDSheet!$AX$14:$AX$25000,MATCH($B537,[1]TDSheet!$B$14:$B$25000,0))</f>
        <v>11000</v>
      </c>
      <c r="W537" s="1227"/>
      <c r="X537" s="641" t="s">
        <v>4512</v>
      </c>
      <c r="Y537" s="1228" t="s">
        <v>3123</v>
      </c>
      <c r="Z537" s="1228" t="s">
        <v>3123</v>
      </c>
      <c r="AA537" s="1228" t="s">
        <v>3123</v>
      </c>
      <c r="AB537" s="1228"/>
      <c r="AC537" s="1228" t="s">
        <v>3123</v>
      </c>
      <c r="AD537" s="642" t="str">
        <f>INDEX([1]TDSheet!$AV$14:$AV$25000,MATCH($B537,[1]TDSheet!$B$14:$B$25000,0))</f>
        <v>1690*1065</v>
      </c>
      <c r="AE537" s="469">
        <f>INDEX([1]TDSheet!$AY$14:$AY$25000,MATCH($B537,[1]TDSheet!$B$14:$B$25000,0))</f>
        <v>12500</v>
      </c>
      <c r="AF537" s="1051"/>
      <c r="AG537" s="1058"/>
      <c r="AH537" s="251"/>
      <c r="AI537" s="251"/>
    </row>
    <row r="538" spans="1:35" ht="17.25" customHeight="1">
      <c r="A538" s="639">
        <f>ROW(538:538)-SUM(AF$1:AF538)</f>
        <v>510</v>
      </c>
      <c r="B538" s="640" t="s">
        <v>5147</v>
      </c>
      <c r="C538" s="640" t="str">
        <f t="shared" si="207"/>
        <v>3773AGNV</v>
      </c>
      <c r="D538" s="638" t="s">
        <v>5148</v>
      </c>
      <c r="E538" s="1054" t="s">
        <v>4475</v>
      </c>
      <c r="F538" s="1226"/>
      <c r="G538" s="1226"/>
      <c r="H538" s="1226" t="str">
        <f t="shared" si="208"/>
        <v/>
      </c>
      <c r="I538" s="1226"/>
      <c r="J538" s="1226" t="str">
        <f t="shared" si="209"/>
        <v>V</v>
      </c>
      <c r="K538" s="1226"/>
      <c r="L538" s="1226"/>
      <c r="M538" s="1780" t="str">
        <f>INDEX([1]TDSheet!$S$14:$S$25000,MATCH($B538,[1]TDSheet!$B$14:$B$25000,0))</f>
        <v xml:space="preserve"> Ford "Transit" V (высокий) Van '2014-  ТЗ (без ЗП) #3773AGNV</v>
      </c>
      <c r="N538" s="1781">
        <f>INDEX([1]TDSheet!$AX$14:$AX$25000,MATCH($B538,[1]TDSheet!$B$14:$B$25000,0))</f>
        <v>4300</v>
      </c>
      <c r="O538" s="1781">
        <f>INDEX([1]TDSheet!$AX$14:$AX$25000,MATCH($B538,[1]TDSheet!$B$14:$B$25000,0))</f>
        <v>4300</v>
      </c>
      <c r="P538" s="1781">
        <f>INDEX([1]TDSheet!$AX$14:$AX$25000,MATCH($B538,[1]TDSheet!$B$14:$B$25000,0))</f>
        <v>4300</v>
      </c>
      <c r="Q538" s="1781">
        <f>INDEX([1]TDSheet!$AX$14:$AX$25000,MATCH($B538,[1]TDSheet!$B$14:$B$25000,0))</f>
        <v>4300</v>
      </c>
      <c r="R538" s="1781">
        <f>INDEX([1]TDSheet!$AX$14:$AX$25000,MATCH($B538,[1]TDSheet!$B$14:$B$25000,0))</f>
        <v>4300</v>
      </c>
      <c r="S538" s="1781">
        <f>INDEX([1]TDSheet!$AX$14:$AX$25000,MATCH($B538,[1]TDSheet!$B$14:$B$25000,0))</f>
        <v>4300</v>
      </c>
      <c r="T538" s="1781">
        <f>INDEX([1]TDSheet!$AX$14:$AX$25000,MATCH($B538,[1]TDSheet!$B$14:$B$25000,0))</f>
        <v>4300</v>
      </c>
      <c r="U538" s="1781">
        <f>INDEX([1]TDSheet!$AX$14:$AX$25000,MATCH($B538,[1]TDSheet!$B$14:$B$25000,0))</f>
        <v>4300</v>
      </c>
      <c r="V538" s="1782">
        <f>INDEX([1]TDSheet!$AX$14:$AX$25000,MATCH($B538,[1]TDSheet!$B$14:$B$25000,0))</f>
        <v>4300</v>
      </c>
      <c r="W538" s="1227"/>
      <c r="X538" s="641" t="s">
        <v>4512</v>
      </c>
      <c r="Y538" s="1228" t="s">
        <v>3123</v>
      </c>
      <c r="Z538" s="1228" t="s">
        <v>3123</v>
      </c>
      <c r="AA538" s="1228" t="s">
        <v>3123</v>
      </c>
      <c r="AB538" s="1228"/>
      <c r="AC538" s="1228" t="s">
        <v>3123</v>
      </c>
      <c r="AD538" s="642" t="str">
        <f>INDEX([1]TDSheet!$AV$14:$AV$25000,MATCH($B538,[1]TDSheet!$B$14:$B$25000,0))</f>
        <v>1680*1181</v>
      </c>
      <c r="AE538" s="469">
        <f>INDEX([1]TDSheet!$AY$14:$AY$25000,MATCH($B538,[1]TDSheet!$B$14:$B$25000,0))</f>
        <v>4800</v>
      </c>
      <c r="AF538" s="1051"/>
      <c r="AG538" s="1058"/>
      <c r="AH538" s="251"/>
      <c r="AI538" s="251"/>
    </row>
    <row r="539" spans="1:35" ht="17.25" customHeight="1">
      <c r="A539" s="653">
        <f>ROW(539:539)-SUM(AF$1:AF539)</f>
        <v>511</v>
      </c>
      <c r="B539" s="654" t="s">
        <v>5266</v>
      </c>
      <c r="C539" s="654" t="str">
        <f t="shared" si="207"/>
        <v>3773AGNHV</v>
      </c>
      <c r="D539" s="638" t="s">
        <v>5148</v>
      </c>
      <c r="E539" s="1054" t="s">
        <v>4475</v>
      </c>
      <c r="F539" s="1226"/>
      <c r="G539" s="1226" t="s">
        <v>4473</v>
      </c>
      <c r="H539" s="1226" t="str">
        <f t="shared" si="208"/>
        <v/>
      </c>
      <c r="I539" s="1226"/>
      <c r="J539" s="1226" t="str">
        <f t="shared" si="209"/>
        <v>V</v>
      </c>
      <c r="K539" s="1226"/>
      <c r="L539" s="1226"/>
      <c r="M539" s="1780" t="str">
        <f>INDEX([1]TDSheet!$S$14:$S$25000,MATCH($B539,[1]TDSheet!$B$14:$B$25000,0))</f>
        <v xml:space="preserve"> Ford "Transit" V (высокий) Van '2014-  ТЗ (полный обогрев) #3773AGNHV</v>
      </c>
      <c r="N539" s="1781">
        <f>INDEX([1]TDSheet!$AX$14:$AX$25000,MATCH($B539,[1]TDSheet!$B$14:$B$25000,0))</f>
        <v>11500</v>
      </c>
      <c r="O539" s="1781">
        <f>INDEX([1]TDSheet!$AX$14:$AX$25000,MATCH($B539,[1]TDSheet!$B$14:$B$25000,0))</f>
        <v>11500</v>
      </c>
      <c r="P539" s="1781">
        <f>INDEX([1]TDSheet!$AX$14:$AX$25000,MATCH($B539,[1]TDSheet!$B$14:$B$25000,0))</f>
        <v>11500</v>
      </c>
      <c r="Q539" s="1781">
        <f>INDEX([1]TDSheet!$AX$14:$AX$25000,MATCH($B539,[1]TDSheet!$B$14:$B$25000,0))</f>
        <v>11500</v>
      </c>
      <c r="R539" s="1781">
        <f>INDEX([1]TDSheet!$AX$14:$AX$25000,MATCH($B539,[1]TDSheet!$B$14:$B$25000,0))</f>
        <v>11500</v>
      </c>
      <c r="S539" s="1781">
        <f>INDEX([1]TDSheet!$AX$14:$AX$25000,MATCH($B539,[1]TDSheet!$B$14:$B$25000,0))</f>
        <v>11500</v>
      </c>
      <c r="T539" s="1781">
        <f>INDEX([1]TDSheet!$AX$14:$AX$25000,MATCH($B539,[1]TDSheet!$B$14:$B$25000,0))</f>
        <v>11500</v>
      </c>
      <c r="U539" s="1781">
        <f>INDEX([1]TDSheet!$AX$14:$AX$25000,MATCH($B539,[1]TDSheet!$B$14:$B$25000,0))</f>
        <v>11500</v>
      </c>
      <c r="V539" s="1782">
        <f>INDEX([1]TDSheet!$AX$14:$AX$25000,MATCH($B539,[1]TDSheet!$B$14:$B$25000,0))</f>
        <v>11500</v>
      </c>
      <c r="W539" s="1235"/>
      <c r="X539" s="655" t="s">
        <v>4512</v>
      </c>
      <c r="Y539" s="1236" t="s">
        <v>3123</v>
      </c>
      <c r="Z539" s="1236" t="s">
        <v>3123</v>
      </c>
      <c r="AA539" s="1236" t="s">
        <v>3123</v>
      </c>
      <c r="AB539" s="1236"/>
      <c r="AC539" s="1236" t="s">
        <v>3123</v>
      </c>
      <c r="AD539" s="656" t="str">
        <f>INDEX([1]TDSheet!$AV$14:$AV$25000,MATCH($B539,[1]TDSheet!$B$14:$B$25000,0))</f>
        <v>1680*1181</v>
      </c>
      <c r="AE539" s="657">
        <f>INDEX([1]TDSheet!$AY$14:$AY$25000,MATCH($B539,[1]TDSheet!$B$14:$B$25000,0))</f>
        <v>13000</v>
      </c>
      <c r="AF539" s="1051"/>
      <c r="AG539" s="1058"/>
      <c r="AH539" s="251"/>
      <c r="AI539" s="251"/>
    </row>
    <row r="540" spans="1:35" ht="17.25" customHeight="1">
      <c r="A540" s="917" t="s">
        <v>3188</v>
      </c>
      <c r="B540" s="962"/>
      <c r="C540" s="962"/>
      <c r="D540" s="165"/>
      <c r="E540" s="166"/>
      <c r="F540" s="167"/>
      <c r="G540" s="167"/>
      <c r="H540" s="167" t="str">
        <f>IF(AB540="+","M","")</f>
        <v/>
      </c>
      <c r="I540" s="167" t="str">
        <f>IF(AA540="+","P","")</f>
        <v/>
      </c>
      <c r="J540" s="167" t="str">
        <f t="shared" si="194"/>
        <v/>
      </c>
      <c r="K540" s="167"/>
      <c r="L540" s="167"/>
      <c r="M540" s="1796"/>
      <c r="N540" s="1796"/>
      <c r="O540" s="1796"/>
      <c r="P540" s="1796"/>
      <c r="Q540" s="1796"/>
      <c r="R540" s="1796"/>
      <c r="S540" s="1796"/>
      <c r="T540" s="1796"/>
      <c r="U540" s="1796"/>
      <c r="V540" s="1796"/>
      <c r="W540" s="968"/>
      <c r="X540" s="963"/>
      <c r="Y540" s="963"/>
      <c r="Z540" s="963"/>
      <c r="AA540" s="963"/>
      <c r="AB540" s="963"/>
      <c r="AC540" s="963"/>
      <c r="AD540" s="963"/>
      <c r="AE540" s="964"/>
      <c r="AF540" s="1051">
        <v>1</v>
      </c>
      <c r="AG540" s="1058"/>
      <c r="AH540" s="251"/>
      <c r="AI540" s="251"/>
    </row>
    <row r="541" spans="1:35" s="56" customFormat="1" ht="17.25" customHeight="1">
      <c r="A541" s="1718">
        <f>ROW(541:541)-SUM(AF$1:AF541)</f>
        <v>512</v>
      </c>
      <c r="B541" s="1719" t="s">
        <v>8859</v>
      </c>
      <c r="C541" s="1719" t="str">
        <f>IF(D541&lt;&gt;"",CONCATENATE(D541,E541,F541,G541,H541,I541,J541,K541,L541),"")</f>
        <v/>
      </c>
      <c r="D541" s="1573"/>
      <c r="E541" s="1574" t="s">
        <v>4471</v>
      </c>
      <c r="F541" s="1575"/>
      <c r="G541" s="1575"/>
      <c r="H541" s="1575" t="str">
        <f>IF(AB541="+","P","")</f>
        <v/>
      </c>
      <c r="I541" s="1575"/>
      <c r="J541" s="1575" t="str">
        <f>IF(Z541="+","V","")</f>
        <v>V</v>
      </c>
      <c r="K541" s="1575"/>
      <c r="L541" s="1575"/>
      <c r="M541" s="1777" t="str">
        <f>INDEX([1]TDSheet!$S$14:$S$25000,MATCH($B541,[1]TDSheet!$B$14:$B$25000,0))</f>
        <v xml:space="preserve"> Geely "Atlas" 5D Suv '2016- ЗП ТЗ</v>
      </c>
      <c r="N541" s="1783">
        <f>INDEX([1]TDSheet!$AX$14:$AX$25000,MATCH($B541,[1]TDSheet!$B$14:$B$25000,0))</f>
        <v>3400</v>
      </c>
      <c r="O541" s="1783">
        <f>INDEX([1]TDSheet!$AX$14:$AX$25000,MATCH($B541,[1]TDSheet!$B$14:$B$25000,0))</f>
        <v>3400</v>
      </c>
      <c r="P541" s="1783">
        <f>INDEX([1]TDSheet!$AX$14:$AX$25000,MATCH($B541,[1]TDSheet!$B$14:$B$25000,0))</f>
        <v>3400</v>
      </c>
      <c r="Q541" s="1783">
        <f>INDEX([1]TDSheet!$AX$14:$AX$25000,MATCH($B541,[1]TDSheet!$B$14:$B$25000,0))</f>
        <v>3400</v>
      </c>
      <c r="R541" s="1783">
        <f>INDEX([1]TDSheet!$AX$14:$AX$25000,MATCH($B541,[1]TDSheet!$B$14:$B$25000,0))</f>
        <v>3400</v>
      </c>
      <c r="S541" s="1783">
        <f>INDEX([1]TDSheet!$AX$14:$AX$25000,MATCH($B541,[1]TDSheet!$B$14:$B$25000,0))</f>
        <v>3400</v>
      </c>
      <c r="T541" s="1783">
        <f>INDEX([1]TDSheet!$AX$14:$AX$25000,MATCH($B541,[1]TDSheet!$B$14:$B$25000,0))</f>
        <v>3400</v>
      </c>
      <c r="U541" s="1783">
        <f>INDEX([1]TDSheet!$AX$14:$AX$25000,MATCH($B541,[1]TDSheet!$B$14:$B$25000,0))</f>
        <v>3400</v>
      </c>
      <c r="V541" s="1779">
        <f>INDEX([1]TDSheet!$AX$14:$AX$25000,MATCH($B541,[1]TDSheet!$B$14:$B$25000,0))</f>
        <v>3400</v>
      </c>
      <c r="W541" s="1717"/>
      <c r="X541" s="1720" t="s">
        <v>4973</v>
      </c>
      <c r="Y541" s="1721" t="s">
        <v>3123</v>
      </c>
      <c r="Z541" s="1721" t="s">
        <v>3123</v>
      </c>
      <c r="AA541" s="1721" t="s">
        <v>3123</v>
      </c>
      <c r="AB541" s="1712"/>
      <c r="AC541" s="1712" t="s">
        <v>3123</v>
      </c>
      <c r="AD541" s="1722" t="str">
        <f>INDEX([1]TDSheet!$AV$14:$AV$25000,MATCH($B541,[1]TDSheet!$B$14:$B$25000,0))</f>
        <v>1460*880</v>
      </c>
      <c r="AE541" s="1723">
        <f>INDEX([1]TDSheet!$AY$14:$AY$25000,MATCH($B541,[1]TDSheet!$B$14:$B$25000,0))</f>
        <v>3900</v>
      </c>
      <c r="AF541" s="102"/>
      <c r="AG541" s="1058"/>
    </row>
    <row r="542" spans="1:35" s="56" customFormat="1" ht="17.25" customHeight="1">
      <c r="A542" s="1718">
        <f>ROW(542:542)-SUM(AF$1:AF542)</f>
        <v>513</v>
      </c>
      <c r="B542" s="1719" t="s">
        <v>8864</v>
      </c>
      <c r="C542" s="1719" t="str">
        <f>IF(D542&lt;&gt;"",CONCATENATE(D542,E542,F542,G542,H542,I542,J542,K542,L542),"")</f>
        <v/>
      </c>
      <c r="D542" s="1573"/>
      <c r="E542" s="1574" t="s">
        <v>4471</v>
      </c>
      <c r="F542" s="1575"/>
      <c r="G542" s="1575"/>
      <c r="H542" s="1575" t="str">
        <f>IF(AB542="+","P","")</f>
        <v>P</v>
      </c>
      <c r="I542" s="1575"/>
      <c r="J542" s="1575" t="str">
        <f>IF(Z542="+","V","")</f>
        <v>V</v>
      </c>
      <c r="K542" s="1575"/>
      <c r="L542" s="1575"/>
      <c r="M542" s="1777" t="str">
        <f>INDEX([1]TDSheet!$S$14:$S$25000,MATCH($B542,[1]TDSheet!$B$14:$B$25000,0))</f>
        <v xml:space="preserve"> Geely "Atlas" 5D Suv '2016- ЗП ТЗ ДД</v>
      </c>
      <c r="N542" s="1783">
        <f>INDEX([1]TDSheet!$AX$14:$AX$25000,MATCH($B542,[1]TDSheet!$B$14:$B$25000,0))</f>
        <v>3400</v>
      </c>
      <c r="O542" s="1783">
        <f>INDEX([1]TDSheet!$AX$14:$AX$25000,MATCH($B542,[1]TDSheet!$B$14:$B$25000,0))</f>
        <v>3400</v>
      </c>
      <c r="P542" s="1783">
        <f>INDEX([1]TDSheet!$AX$14:$AX$25000,MATCH($B542,[1]TDSheet!$B$14:$B$25000,0))</f>
        <v>3400</v>
      </c>
      <c r="Q542" s="1783">
        <f>INDEX([1]TDSheet!$AX$14:$AX$25000,MATCH($B542,[1]TDSheet!$B$14:$B$25000,0))</f>
        <v>3400</v>
      </c>
      <c r="R542" s="1783">
        <f>INDEX([1]TDSheet!$AX$14:$AX$25000,MATCH($B542,[1]TDSheet!$B$14:$B$25000,0))</f>
        <v>3400</v>
      </c>
      <c r="S542" s="1783">
        <f>INDEX([1]TDSheet!$AX$14:$AX$25000,MATCH($B542,[1]TDSheet!$B$14:$B$25000,0))</f>
        <v>3400</v>
      </c>
      <c r="T542" s="1783">
        <f>INDEX([1]TDSheet!$AX$14:$AX$25000,MATCH($B542,[1]TDSheet!$B$14:$B$25000,0))</f>
        <v>3400</v>
      </c>
      <c r="U542" s="1783">
        <f>INDEX([1]TDSheet!$AX$14:$AX$25000,MATCH($B542,[1]TDSheet!$B$14:$B$25000,0))</f>
        <v>3400</v>
      </c>
      <c r="V542" s="1779">
        <f>INDEX([1]TDSheet!$AX$14:$AX$25000,MATCH($B542,[1]TDSheet!$B$14:$B$25000,0))</f>
        <v>3400</v>
      </c>
      <c r="W542" s="1717"/>
      <c r="X542" s="1720" t="s">
        <v>4973</v>
      </c>
      <c r="Y542" s="1721" t="s">
        <v>3123</v>
      </c>
      <c r="Z542" s="1721" t="s">
        <v>3123</v>
      </c>
      <c r="AA542" s="1721" t="s">
        <v>3123</v>
      </c>
      <c r="AB542" s="1712" t="s">
        <v>3123</v>
      </c>
      <c r="AC542" s="1712"/>
      <c r="AD542" s="1722" t="str">
        <f>INDEX([1]TDSheet!$AV$14:$AV$25000,MATCH($B542,[1]TDSheet!$B$14:$B$25000,0))</f>
        <v>1460*880</v>
      </c>
      <c r="AE542" s="1723">
        <f>INDEX([1]TDSheet!$AY$14:$AY$25000,MATCH($B542,[1]TDSheet!$B$14:$B$25000,0))</f>
        <v>3900</v>
      </c>
      <c r="AF542" s="102"/>
      <c r="AG542" s="1058"/>
    </row>
    <row r="543" spans="1:35" s="56" customFormat="1" ht="17.25" customHeight="1">
      <c r="A543" s="455">
        <f>ROW(543:543)-SUM(AF$1:AF543)</f>
        <v>514</v>
      </c>
      <c r="B543" s="197" t="s">
        <v>6578</v>
      </c>
      <c r="C543" s="197" t="str">
        <f>IF(D543&lt;&gt;"",CONCATENATE(D543,E543,F543,G543,H543,I543,J543,K543,L543),"")</f>
        <v/>
      </c>
      <c r="D543" s="646"/>
      <c r="E543" s="1084" t="s">
        <v>4471</v>
      </c>
      <c r="F543" s="1229"/>
      <c r="G543" s="1229"/>
      <c r="H543" s="1229" t="str">
        <f>IF(AB543="+","P","")</f>
        <v/>
      </c>
      <c r="I543" s="1229"/>
      <c r="J543" s="1229" t="str">
        <f>IF(Z543="+","V","")</f>
        <v>V</v>
      </c>
      <c r="K543" s="1229"/>
      <c r="L543" s="1229"/>
      <c r="M543" s="1780" t="str">
        <f>INDEX([1]TDSheet!$S$14:$S$25000,MATCH($B543,[1]TDSheet!$B$14:$B$25000,0))</f>
        <v xml:space="preserve"> Geely "Atlas" 5D Suv '2016- ЗП ТЗ (обогрев щеток)</v>
      </c>
      <c r="N543" s="1781">
        <f>INDEX([1]TDSheet!$AX$14:$AX$25000,MATCH($B543,[1]TDSheet!$B$14:$B$25000,0))</f>
        <v>3900</v>
      </c>
      <c r="O543" s="1781">
        <f>INDEX([1]TDSheet!$AX$14:$AX$25000,MATCH($B543,[1]TDSheet!$B$14:$B$25000,0))</f>
        <v>3900</v>
      </c>
      <c r="P543" s="1781">
        <f>INDEX([1]TDSheet!$AX$14:$AX$25000,MATCH($B543,[1]TDSheet!$B$14:$B$25000,0))</f>
        <v>3900</v>
      </c>
      <c r="Q543" s="1781">
        <f>INDEX([1]TDSheet!$AX$14:$AX$25000,MATCH($B543,[1]TDSheet!$B$14:$B$25000,0))</f>
        <v>3900</v>
      </c>
      <c r="R543" s="1781">
        <f>INDEX([1]TDSheet!$AX$14:$AX$25000,MATCH($B543,[1]TDSheet!$B$14:$B$25000,0))</f>
        <v>3900</v>
      </c>
      <c r="S543" s="1781">
        <f>INDEX([1]TDSheet!$AX$14:$AX$25000,MATCH($B543,[1]TDSheet!$B$14:$B$25000,0))</f>
        <v>3900</v>
      </c>
      <c r="T543" s="1781">
        <f>INDEX([1]TDSheet!$AX$14:$AX$25000,MATCH($B543,[1]TDSheet!$B$14:$B$25000,0))</f>
        <v>3900</v>
      </c>
      <c r="U543" s="1781">
        <f>INDEX([1]TDSheet!$AX$14:$AX$25000,MATCH($B543,[1]TDSheet!$B$14:$B$25000,0))</f>
        <v>3900</v>
      </c>
      <c r="V543" s="1782">
        <f>INDEX([1]TDSheet!$AX$14:$AX$25000,MATCH($B543,[1]TDSheet!$B$14:$B$25000,0))</f>
        <v>3900</v>
      </c>
      <c r="W543" s="1056"/>
      <c r="X543" s="78" t="s">
        <v>4973</v>
      </c>
      <c r="Y543" s="182" t="s">
        <v>3123</v>
      </c>
      <c r="Z543" s="182" t="s">
        <v>3123</v>
      </c>
      <c r="AA543" s="182" t="s">
        <v>3123</v>
      </c>
      <c r="AB543" s="182"/>
      <c r="AC543" s="182" t="s">
        <v>3123</v>
      </c>
      <c r="AD543" s="213" t="str">
        <f>INDEX([1]TDSheet!$AV$14:$AV$25000,MATCH($B543,[1]TDSheet!$B$14:$B$25000,0))</f>
        <v>1460*880</v>
      </c>
      <c r="AE543" s="456">
        <f>INDEX([1]TDSheet!$AY$14:$AY$25000,MATCH($B543,[1]TDSheet!$B$14:$B$25000,0))</f>
        <v>4400</v>
      </c>
      <c r="AF543" s="102"/>
      <c r="AG543" s="1058"/>
    </row>
    <row r="544" spans="1:35" s="56" customFormat="1" ht="17.25" customHeight="1">
      <c r="A544" s="639">
        <f>ROW(544:544)-SUM(AF$1:AF544)</f>
        <v>515</v>
      </c>
      <c r="B544" s="640" t="s">
        <v>6881</v>
      </c>
      <c r="C544" s="640" t="str">
        <f>IF(D544&lt;&gt;"",CONCATENATE(D544,E544,F544,G544,H544,I544,J544,K544,L544),"")</f>
        <v/>
      </c>
      <c r="D544" s="646"/>
      <c r="E544" s="1084" t="s">
        <v>4471</v>
      </c>
      <c r="F544" s="1229"/>
      <c r="G544" s="1229"/>
      <c r="H544" s="1229" t="str">
        <f>IF(AB544="+","P","")</f>
        <v>P</v>
      </c>
      <c r="I544" s="1229"/>
      <c r="J544" s="1229" t="str">
        <f>IF(Z544="+","V","")</f>
        <v>V</v>
      </c>
      <c r="K544" s="1229"/>
      <c r="L544" s="1229"/>
      <c r="M544" s="1780" t="str">
        <f>INDEX([1]TDSheet!$S$14:$S$25000,MATCH($B544,[1]TDSheet!$B$14:$B$25000,0))</f>
        <v xml:space="preserve"> Geely "Atlas" 5D Suv '2016- ЗП ТЗ ДД (обогрев щеток)</v>
      </c>
      <c r="N544" s="1781">
        <f>INDEX([1]TDSheet!$AX$14:$AX$25000,MATCH($B544,[1]TDSheet!$B$14:$B$25000,0))</f>
        <v>3900</v>
      </c>
      <c r="O544" s="1781">
        <f>INDEX([1]TDSheet!$AX$14:$AX$25000,MATCH($B544,[1]TDSheet!$B$14:$B$25000,0))</f>
        <v>3900</v>
      </c>
      <c r="P544" s="1781">
        <f>INDEX([1]TDSheet!$AX$14:$AX$25000,MATCH($B544,[1]TDSheet!$B$14:$B$25000,0))</f>
        <v>3900</v>
      </c>
      <c r="Q544" s="1781">
        <f>INDEX([1]TDSheet!$AX$14:$AX$25000,MATCH($B544,[1]TDSheet!$B$14:$B$25000,0))</f>
        <v>3900</v>
      </c>
      <c r="R544" s="1781">
        <f>INDEX([1]TDSheet!$AX$14:$AX$25000,MATCH($B544,[1]TDSheet!$B$14:$B$25000,0))</f>
        <v>3900</v>
      </c>
      <c r="S544" s="1781">
        <f>INDEX([1]TDSheet!$AX$14:$AX$25000,MATCH($B544,[1]TDSheet!$B$14:$B$25000,0))</f>
        <v>3900</v>
      </c>
      <c r="T544" s="1781">
        <f>INDEX([1]TDSheet!$AX$14:$AX$25000,MATCH($B544,[1]TDSheet!$B$14:$B$25000,0))</f>
        <v>3900</v>
      </c>
      <c r="U544" s="1781">
        <f>INDEX([1]TDSheet!$AX$14:$AX$25000,MATCH($B544,[1]TDSheet!$B$14:$B$25000,0))</f>
        <v>3900</v>
      </c>
      <c r="V544" s="1782">
        <f>INDEX([1]TDSheet!$AX$14:$AX$25000,MATCH($B544,[1]TDSheet!$B$14:$B$25000,0))</f>
        <v>3900</v>
      </c>
      <c r="W544" s="1227"/>
      <c r="X544" s="647" t="s">
        <v>4973</v>
      </c>
      <c r="Y544" s="1228" t="s">
        <v>3123</v>
      </c>
      <c r="Z544" s="1228" t="s">
        <v>3123</v>
      </c>
      <c r="AA544" s="1228" t="s">
        <v>3123</v>
      </c>
      <c r="AB544" s="1228" t="s">
        <v>3123</v>
      </c>
      <c r="AC544" s="1228"/>
      <c r="AD544" s="644" t="str">
        <f>INDEX([1]TDSheet!$AV$14:$AV$25000,MATCH($B544,[1]TDSheet!$B$14:$B$25000,0))</f>
        <v>1460*880</v>
      </c>
      <c r="AE544" s="469">
        <f>INDEX([1]TDSheet!$AY$14:$AY$25000,MATCH($B544,[1]TDSheet!$B$14:$B$25000,0))</f>
        <v>4400</v>
      </c>
      <c r="AF544" s="102"/>
      <c r="AG544" s="1058"/>
    </row>
    <row r="545" spans="1:35" s="56" customFormat="1" ht="17.25" customHeight="1">
      <c r="A545" s="455">
        <f>ROW(545:545)-SUM(AF$1:AF545)</f>
        <v>516</v>
      </c>
      <c r="B545" s="197" t="s">
        <v>8752</v>
      </c>
      <c r="C545" s="197" t="str">
        <f>IF(D545&lt;&gt;"",CONCATENATE(D545,E545,F545,G545,H545,I545,J545,K545,L545),"")</f>
        <v/>
      </c>
      <c r="D545" s="646"/>
      <c r="E545" s="1084" t="s">
        <v>4471</v>
      </c>
      <c r="F545" s="1229"/>
      <c r="G545" s="1229"/>
      <c r="H545" s="1229" t="str">
        <f>IF(AB545="+","P","")</f>
        <v/>
      </c>
      <c r="I545" s="1229"/>
      <c r="J545" s="1229" t="str">
        <f>IF(Z545="+","V","")</f>
        <v>V</v>
      </c>
      <c r="K545" s="1229"/>
      <c r="L545" s="1229"/>
      <c r="M545" s="1780" t="str">
        <f>INDEX([1]TDSheet!$S$14:$S$25000,MATCH($B545,[1]TDSheet!$B$14:$B$25000,0))</f>
        <v xml:space="preserve"> Geely "Atlas Pro" I V 5D Suv '2021- ЗП ТЗ (обогрев щеток)</v>
      </c>
      <c r="N545" s="1781">
        <f>INDEX([1]TDSheet!$AX$14:$AX$25000,MATCH($B545,[1]TDSheet!$B$14:$B$25000,0))</f>
        <v>4300</v>
      </c>
      <c r="O545" s="1781">
        <f>INDEX([1]TDSheet!$AX$14:$AX$25000,MATCH($B545,[1]TDSheet!$B$14:$B$25000,0))</f>
        <v>4300</v>
      </c>
      <c r="P545" s="1781">
        <f>INDEX([1]TDSheet!$AX$14:$AX$25000,MATCH($B545,[1]TDSheet!$B$14:$B$25000,0))</f>
        <v>4300</v>
      </c>
      <c r="Q545" s="1781">
        <f>INDEX([1]TDSheet!$AX$14:$AX$25000,MATCH($B545,[1]TDSheet!$B$14:$B$25000,0))</f>
        <v>4300</v>
      </c>
      <c r="R545" s="1781">
        <f>INDEX([1]TDSheet!$AX$14:$AX$25000,MATCH($B545,[1]TDSheet!$B$14:$B$25000,0))</f>
        <v>4300</v>
      </c>
      <c r="S545" s="1781">
        <f>INDEX([1]TDSheet!$AX$14:$AX$25000,MATCH($B545,[1]TDSheet!$B$14:$B$25000,0))</f>
        <v>4300</v>
      </c>
      <c r="T545" s="1781">
        <f>INDEX([1]TDSheet!$AX$14:$AX$25000,MATCH($B545,[1]TDSheet!$B$14:$B$25000,0))</f>
        <v>4300</v>
      </c>
      <c r="U545" s="1781">
        <f>INDEX([1]TDSheet!$AX$14:$AX$25000,MATCH($B545,[1]TDSheet!$B$14:$B$25000,0))</f>
        <v>4300</v>
      </c>
      <c r="V545" s="1782">
        <f>INDEX([1]TDSheet!$AX$14:$AX$25000,MATCH($B545,[1]TDSheet!$B$14:$B$25000,0))</f>
        <v>4300</v>
      </c>
      <c r="W545" s="1056"/>
      <c r="X545" s="78" t="s">
        <v>7210</v>
      </c>
      <c r="Y545" s="182" t="s">
        <v>3123</v>
      </c>
      <c r="Z545" s="182" t="s">
        <v>3123</v>
      </c>
      <c r="AA545" s="182" t="s">
        <v>3123</v>
      </c>
      <c r="AB545" s="182"/>
      <c r="AC545" s="182" t="s">
        <v>3123</v>
      </c>
      <c r="AD545" s="213" t="str">
        <f>INDEX([1]TDSheet!$AV$14:$AV$25000,MATCH($B545,[1]TDSheet!$B$14:$B$25000,0))</f>
        <v>1450*900</v>
      </c>
      <c r="AE545" s="801">
        <f>INDEX([1]TDSheet!$AY$14:$AY$25000,MATCH($B545,[1]TDSheet!$B$14:$B$25000,0))</f>
        <v>4800</v>
      </c>
      <c r="AF545" s="102"/>
      <c r="AG545" s="1058"/>
    </row>
    <row r="546" spans="1:35" s="56" customFormat="1" ht="17.25" customHeight="1">
      <c r="A546" s="639">
        <f>ROW(546:546)-SUM(AF$1:AF546)</f>
        <v>517</v>
      </c>
      <c r="B546" s="640" t="s">
        <v>1926</v>
      </c>
      <c r="C546" s="640" t="str">
        <f t="shared" ref="C546:C554" si="210">IF(D546&lt;&gt;"",CONCATENATE(D546,E546,F546,G546,H546,I546,J546,K546,L546),"")</f>
        <v/>
      </c>
      <c r="D546" s="643"/>
      <c r="E546" s="1054" t="s">
        <v>4471</v>
      </c>
      <c r="F546" s="1226"/>
      <c r="G546" s="1226"/>
      <c r="H546" s="1226" t="str">
        <f t="shared" ref="H546:H554" si="211">IF(AB546="+","P","")</f>
        <v/>
      </c>
      <c r="I546" s="1226"/>
      <c r="J546" s="1226" t="str">
        <f t="shared" si="194"/>
        <v/>
      </c>
      <c r="K546" s="1226"/>
      <c r="L546" s="1226"/>
      <c r="M546" s="1780" t="str">
        <f>INDEX([1]TDSheet!$S$14:$S$25000,MATCH($B546,[1]TDSheet!$B$14:$B$25000,0))</f>
        <v xml:space="preserve"> Geely "CK" | "Freedom Ship Cruiser" | "Otaka" 4D Sed '2005-2016 ЗП ТЗ</v>
      </c>
      <c r="N546" s="1781">
        <f>INDEX([1]TDSheet!$AX$14:$AX$25000,MATCH($B546,[1]TDSheet!$B$14:$B$25000,0))</f>
        <v>3100</v>
      </c>
      <c r="O546" s="1781">
        <f>INDEX([1]TDSheet!$AX$14:$AX$25000,MATCH($B546,[1]TDSheet!$B$14:$B$25000,0))</f>
        <v>3100</v>
      </c>
      <c r="P546" s="1781">
        <f>INDEX([1]TDSheet!$AX$14:$AX$25000,MATCH($B546,[1]TDSheet!$B$14:$B$25000,0))</f>
        <v>3100</v>
      </c>
      <c r="Q546" s="1781">
        <f>INDEX([1]TDSheet!$AX$14:$AX$25000,MATCH($B546,[1]TDSheet!$B$14:$B$25000,0))</f>
        <v>3100</v>
      </c>
      <c r="R546" s="1781">
        <f>INDEX([1]TDSheet!$AX$14:$AX$25000,MATCH($B546,[1]TDSheet!$B$14:$B$25000,0))</f>
        <v>3100</v>
      </c>
      <c r="S546" s="1781">
        <f>INDEX([1]TDSheet!$AX$14:$AX$25000,MATCH($B546,[1]TDSheet!$B$14:$B$25000,0))</f>
        <v>3100</v>
      </c>
      <c r="T546" s="1781">
        <f>INDEX([1]TDSheet!$AX$14:$AX$25000,MATCH($B546,[1]TDSheet!$B$14:$B$25000,0))</f>
        <v>3100</v>
      </c>
      <c r="U546" s="1781">
        <f>INDEX([1]TDSheet!$AX$14:$AX$25000,MATCH($B546,[1]TDSheet!$B$14:$B$25000,0))</f>
        <v>3100</v>
      </c>
      <c r="V546" s="1782">
        <f>INDEX([1]TDSheet!$AX$14:$AX$25000,MATCH($B546,[1]TDSheet!$B$14:$B$25000,0))</f>
        <v>3100</v>
      </c>
      <c r="W546" s="1227"/>
      <c r="X546" s="647" t="s">
        <v>5107</v>
      </c>
      <c r="Y546" s="1228" t="s">
        <v>3123</v>
      </c>
      <c r="Z546" s="1228"/>
      <c r="AA546" s="1228"/>
      <c r="AB546" s="1228"/>
      <c r="AC546" s="1228" t="s">
        <v>3123</v>
      </c>
      <c r="AD546" s="644" t="str">
        <f>INDEX([1]TDSheet!$AV$14:$AV$25000,MATCH($B546,[1]TDSheet!$B$14:$B$25000,0))</f>
        <v>1310*710</v>
      </c>
      <c r="AE546" s="469">
        <f>INDEX([1]TDSheet!$AY$14:$AY$25000,MATCH($B546,[1]TDSheet!$B$14:$B$25000,0))</f>
        <v>3600</v>
      </c>
      <c r="AF546" s="102"/>
      <c r="AG546" s="1058"/>
    </row>
    <row r="547" spans="1:35" s="56" customFormat="1" ht="17.25" customHeight="1">
      <c r="A547" s="1576">
        <f>ROW(547:547)-SUM(AF$1:AF547)</f>
        <v>518</v>
      </c>
      <c r="B547" s="1577" t="s">
        <v>8908</v>
      </c>
      <c r="C547" s="1577" t="str">
        <f>IF(D547&lt;&gt;"",CONCATENATE(D547,E547,F547,G547,H547,I547,J547,K547,L547),"")</f>
        <v/>
      </c>
      <c r="D547" s="1573"/>
      <c r="E547" s="1574" t="s">
        <v>4471</v>
      </c>
      <c r="F547" s="1575"/>
      <c r="G547" s="1575"/>
      <c r="H547" s="1575" t="str">
        <f>IF(AB547="+","P","")</f>
        <v/>
      </c>
      <c r="I547" s="1575"/>
      <c r="J547" s="1575" t="str">
        <f>IF(Z547="+","V","")</f>
        <v/>
      </c>
      <c r="K547" s="1575"/>
      <c r="L547" s="1575"/>
      <c r="M547" s="1777" t="str">
        <f>INDEX([1]TDSheet!$S$14:$S$25000,MATCH($B547,[1]TDSheet!$B$14:$B$25000,0))</f>
        <v xml:space="preserve"> Geely "Coolray" I 5D Suv '2020- ЗП ТЗ</v>
      </c>
      <c r="N547" s="1778">
        <f>INDEX([1]TDSheet!$AX$14:$AX$25000,MATCH($B547,[1]TDSheet!$B$14:$B$25000,0))</f>
        <v>3400</v>
      </c>
      <c r="O547" s="1778">
        <f>INDEX([1]TDSheet!$AX$14:$AX$25000,MATCH($B547,[1]TDSheet!$B$14:$B$25000,0))</f>
        <v>3400</v>
      </c>
      <c r="P547" s="1778">
        <f>INDEX([1]TDSheet!$AX$14:$AX$25000,MATCH($B547,[1]TDSheet!$B$14:$B$25000,0))</f>
        <v>3400</v>
      </c>
      <c r="Q547" s="1778">
        <f>INDEX([1]TDSheet!$AX$14:$AX$25000,MATCH($B547,[1]TDSheet!$B$14:$B$25000,0))</f>
        <v>3400</v>
      </c>
      <c r="R547" s="1778">
        <f>INDEX([1]TDSheet!$AX$14:$AX$25000,MATCH($B547,[1]TDSheet!$B$14:$B$25000,0))</f>
        <v>3400</v>
      </c>
      <c r="S547" s="1778">
        <f>INDEX([1]TDSheet!$AX$14:$AX$25000,MATCH($B547,[1]TDSheet!$B$14:$B$25000,0))</f>
        <v>3400</v>
      </c>
      <c r="T547" s="1778">
        <f>INDEX([1]TDSheet!$AX$14:$AX$25000,MATCH($B547,[1]TDSheet!$B$14:$B$25000,0))</f>
        <v>3400</v>
      </c>
      <c r="U547" s="1778">
        <f>INDEX([1]TDSheet!$AX$14:$AX$25000,MATCH($B547,[1]TDSheet!$B$14:$B$25000,0))</f>
        <v>3400</v>
      </c>
      <c r="V547" s="1779">
        <f>INDEX([1]TDSheet!$AX$14:$AX$25000,MATCH($B547,[1]TDSheet!$B$14:$B$25000,0))</f>
        <v>3400</v>
      </c>
      <c r="W547" s="1578"/>
      <c r="X547" s="1579" t="s">
        <v>6995</v>
      </c>
      <c r="Y547" s="1580" t="s">
        <v>3123</v>
      </c>
      <c r="Z547" s="1580"/>
      <c r="AA547" s="1580"/>
      <c r="AB547" s="1710"/>
      <c r="AC547" s="1710" t="s">
        <v>3123</v>
      </c>
      <c r="AD547" s="1581" t="str">
        <f>INDEX([1]TDSheet!$AV$14:$AV$25000,MATCH($B547,[1]TDSheet!$B$14:$B$25000,0))</f>
        <v>1454*967</v>
      </c>
      <c r="AE547" s="824">
        <f>INDEX([1]TDSheet!$AY$14:$AY$25000,MATCH($B547,[1]TDSheet!$B$14:$B$25000,0))</f>
        <v>3900</v>
      </c>
      <c r="AF547" s="102"/>
      <c r="AG547" s="1058"/>
    </row>
    <row r="548" spans="1:35" s="56" customFormat="1" ht="17.25" customHeight="1">
      <c r="A548" s="639">
        <f>ROW(548:548)-SUM(AF$1:AF548)</f>
        <v>519</v>
      </c>
      <c r="B548" s="640" t="s">
        <v>7183</v>
      </c>
      <c r="C548" s="640" t="str">
        <f>IF(D548&lt;&gt;"",CONCATENATE(D548,E548,F548,G548,H548,I548,J548,K548,L548),"")</f>
        <v/>
      </c>
      <c r="D548" s="646"/>
      <c r="E548" s="1084" t="s">
        <v>4471</v>
      </c>
      <c r="F548" s="1229"/>
      <c r="G548" s="1229"/>
      <c r="H548" s="1229" t="str">
        <f>IF(AB548="+","P","")</f>
        <v/>
      </c>
      <c r="I548" s="1229"/>
      <c r="J548" s="1229" t="str">
        <f>IF(Z548="+","V","")</f>
        <v/>
      </c>
      <c r="K548" s="1229"/>
      <c r="L548" s="1229"/>
      <c r="M548" s="1780" t="str">
        <f>INDEX([1]TDSheet!$S$14:$S$25000,MATCH($B548,[1]TDSheet!$B$14:$B$25000,0))</f>
        <v xml:space="preserve"> Geely "Coolray" I 5D Suv '2020- ЗП ТЗ (обогрев щеток)</v>
      </c>
      <c r="N548" s="1781">
        <f>INDEX([1]TDSheet!$AX$14:$AX$25000,MATCH($B548,[1]TDSheet!$B$14:$B$25000,0))</f>
        <v>3900</v>
      </c>
      <c r="O548" s="1781">
        <f>INDEX([1]TDSheet!$AX$14:$AX$25000,MATCH($B548,[1]TDSheet!$B$14:$B$25000,0))</f>
        <v>3900</v>
      </c>
      <c r="P548" s="1781">
        <f>INDEX([1]TDSheet!$AX$14:$AX$25000,MATCH($B548,[1]TDSheet!$B$14:$B$25000,0))</f>
        <v>3900</v>
      </c>
      <c r="Q548" s="1781">
        <f>INDEX([1]TDSheet!$AX$14:$AX$25000,MATCH($B548,[1]TDSheet!$B$14:$B$25000,0))</f>
        <v>3900</v>
      </c>
      <c r="R548" s="1781">
        <f>INDEX([1]TDSheet!$AX$14:$AX$25000,MATCH($B548,[1]TDSheet!$B$14:$B$25000,0))</f>
        <v>3900</v>
      </c>
      <c r="S548" s="1781">
        <f>INDEX([1]TDSheet!$AX$14:$AX$25000,MATCH($B548,[1]TDSheet!$B$14:$B$25000,0))</f>
        <v>3900</v>
      </c>
      <c r="T548" s="1781">
        <f>INDEX([1]TDSheet!$AX$14:$AX$25000,MATCH($B548,[1]TDSheet!$B$14:$B$25000,0))</f>
        <v>3900</v>
      </c>
      <c r="U548" s="1781">
        <f>INDEX([1]TDSheet!$AX$14:$AX$25000,MATCH($B548,[1]TDSheet!$B$14:$B$25000,0))</f>
        <v>3900</v>
      </c>
      <c r="V548" s="1782">
        <f>INDEX([1]TDSheet!$AX$14:$AX$25000,MATCH($B548,[1]TDSheet!$B$14:$B$25000,0))</f>
        <v>3900</v>
      </c>
      <c r="W548" s="1227"/>
      <c r="X548" s="647" t="s">
        <v>6995</v>
      </c>
      <c r="Y548" s="1228" t="s">
        <v>3123</v>
      </c>
      <c r="Z548" s="1228"/>
      <c r="AA548" s="1228"/>
      <c r="AB548" s="1228"/>
      <c r="AC548" s="1228" t="s">
        <v>3123</v>
      </c>
      <c r="AD548" s="644" t="str">
        <f>INDEX([1]TDSheet!$AV$14:$AV$25000,MATCH($B548,[1]TDSheet!$B$14:$B$25000,0))</f>
        <v>1454*967</v>
      </c>
      <c r="AE548" s="472">
        <f>INDEX([1]TDSheet!$AY$14:$AY$25000,MATCH($B548,[1]TDSheet!$B$14:$B$25000,0))</f>
        <v>4400</v>
      </c>
      <c r="AF548" s="102"/>
      <c r="AG548" s="1058"/>
    </row>
    <row r="549" spans="1:35" s="56" customFormat="1" ht="17.25" customHeight="1">
      <c r="A549" s="639">
        <f>ROW(549:549)-SUM(AF$1:AF549)</f>
        <v>520</v>
      </c>
      <c r="B549" s="640" t="s">
        <v>1927</v>
      </c>
      <c r="C549" s="640" t="str">
        <f t="shared" si="210"/>
        <v/>
      </c>
      <c r="D549" s="643"/>
      <c r="E549" s="1054" t="s">
        <v>4471</v>
      </c>
      <c r="F549" s="1226"/>
      <c r="G549" s="1226"/>
      <c r="H549" s="1226" t="str">
        <f t="shared" si="211"/>
        <v/>
      </c>
      <c r="I549" s="1226"/>
      <c r="J549" s="1226" t="str">
        <f t="shared" si="194"/>
        <v>V</v>
      </c>
      <c r="K549" s="1226"/>
      <c r="L549" s="1226"/>
      <c r="M549" s="1780" t="str">
        <f>INDEX([1]TDSheet!$S$14:$S$25000,MATCH($B549,[1]TDSheet!$B$14:$B$25000,0))</f>
        <v xml:space="preserve"> Geely "Emgrand" 4D Sed / 5D Hbk (ЕС7) '2009-2016 ЗП ТЗ</v>
      </c>
      <c r="N549" s="1781">
        <f>INDEX([1]TDSheet!$AX$14:$AX$25000,MATCH($B549,[1]TDSheet!$B$14:$B$25000,0))</f>
        <v>3150</v>
      </c>
      <c r="O549" s="1781">
        <f>INDEX([1]TDSheet!$AX$14:$AX$25000,MATCH($B549,[1]TDSheet!$B$14:$B$25000,0))</f>
        <v>3150</v>
      </c>
      <c r="P549" s="1781">
        <f>INDEX([1]TDSheet!$AX$14:$AX$25000,MATCH($B549,[1]TDSheet!$B$14:$B$25000,0))</f>
        <v>3150</v>
      </c>
      <c r="Q549" s="1781">
        <f>INDEX([1]TDSheet!$AX$14:$AX$25000,MATCH($B549,[1]TDSheet!$B$14:$B$25000,0))</f>
        <v>3150</v>
      </c>
      <c r="R549" s="1781">
        <f>INDEX([1]TDSheet!$AX$14:$AX$25000,MATCH($B549,[1]TDSheet!$B$14:$B$25000,0))</f>
        <v>3150</v>
      </c>
      <c r="S549" s="1781">
        <f>INDEX([1]TDSheet!$AX$14:$AX$25000,MATCH($B549,[1]TDSheet!$B$14:$B$25000,0))</f>
        <v>3150</v>
      </c>
      <c r="T549" s="1781">
        <f>INDEX([1]TDSheet!$AX$14:$AX$25000,MATCH($B549,[1]TDSheet!$B$14:$B$25000,0))</f>
        <v>3150</v>
      </c>
      <c r="U549" s="1781">
        <f>INDEX([1]TDSheet!$AX$14:$AX$25000,MATCH($B549,[1]TDSheet!$B$14:$B$25000,0))</f>
        <v>3150</v>
      </c>
      <c r="V549" s="1782">
        <f>INDEX([1]TDSheet!$AX$14:$AX$25000,MATCH($B549,[1]TDSheet!$B$14:$B$25000,0))</f>
        <v>3150</v>
      </c>
      <c r="W549" s="1227" t="s">
        <v>4521</v>
      </c>
      <c r="X549" s="647" t="s">
        <v>4942</v>
      </c>
      <c r="Y549" s="1228" t="s">
        <v>3123</v>
      </c>
      <c r="Z549" s="1228" t="s">
        <v>3123</v>
      </c>
      <c r="AA549" s="1228" t="s">
        <v>3123</v>
      </c>
      <c r="AB549" s="1228"/>
      <c r="AC549" s="1228" t="s">
        <v>3123</v>
      </c>
      <c r="AD549" s="644" t="str">
        <f>INDEX([1]TDSheet!$AV$14:$AV$25000,MATCH($B549,[1]TDSheet!$B$14:$B$25000,0))</f>
        <v>1380*880</v>
      </c>
      <c r="AE549" s="469">
        <f>INDEX([1]TDSheet!$AY$14:$AY$25000,MATCH($B549,[1]TDSheet!$B$14:$B$25000,0))</f>
        <v>3650</v>
      </c>
      <c r="AF549" s="102"/>
      <c r="AG549" s="1058"/>
    </row>
    <row r="550" spans="1:35" s="56" customFormat="1" ht="17.25" customHeight="1">
      <c r="A550" s="639">
        <f>ROW(550:550)-SUM(AF$1:AF550)</f>
        <v>521</v>
      </c>
      <c r="B550" s="640" t="s">
        <v>1928</v>
      </c>
      <c r="C550" s="640" t="str">
        <f t="shared" si="210"/>
        <v/>
      </c>
      <c r="D550" s="643"/>
      <c r="E550" s="1054" t="s">
        <v>4471</v>
      </c>
      <c r="F550" s="1226"/>
      <c r="G550" s="1226"/>
      <c r="H550" s="1226" t="str">
        <f t="shared" si="211"/>
        <v/>
      </c>
      <c r="I550" s="1226"/>
      <c r="J550" s="1226" t="str">
        <f>IF(Z550="+","V","")</f>
        <v>V</v>
      </c>
      <c r="K550" s="1226"/>
      <c r="L550" s="1226"/>
      <c r="M550" s="1780" t="str">
        <f>INDEX([1]TDSheet!$S$14:$S$25000,MATCH($B550,[1]TDSheet!$B$14:$B$25000,0))</f>
        <v xml:space="preserve"> Geely "Emgrand X7" '2011- ЗП ТЗ</v>
      </c>
      <c r="N550" s="1781">
        <f>INDEX([1]TDSheet!$AX$14:$AX$25000,MATCH($B550,[1]TDSheet!$B$14:$B$25000,0))</f>
        <v>3100</v>
      </c>
      <c r="O550" s="1781">
        <f>INDEX([1]TDSheet!$AX$14:$AX$25000,MATCH($B550,[1]TDSheet!$B$14:$B$25000,0))</f>
        <v>3100</v>
      </c>
      <c r="P550" s="1781">
        <f>INDEX([1]TDSheet!$AX$14:$AX$25000,MATCH($B550,[1]TDSheet!$B$14:$B$25000,0))</f>
        <v>3100</v>
      </c>
      <c r="Q550" s="1781">
        <f>INDEX([1]TDSheet!$AX$14:$AX$25000,MATCH($B550,[1]TDSheet!$B$14:$B$25000,0))</f>
        <v>3100</v>
      </c>
      <c r="R550" s="1781">
        <f>INDEX([1]TDSheet!$AX$14:$AX$25000,MATCH($B550,[1]TDSheet!$B$14:$B$25000,0))</f>
        <v>3100</v>
      </c>
      <c r="S550" s="1781">
        <f>INDEX([1]TDSheet!$AX$14:$AX$25000,MATCH($B550,[1]TDSheet!$B$14:$B$25000,0))</f>
        <v>3100</v>
      </c>
      <c r="T550" s="1781">
        <f>INDEX([1]TDSheet!$AX$14:$AX$25000,MATCH($B550,[1]TDSheet!$B$14:$B$25000,0))</f>
        <v>3100</v>
      </c>
      <c r="U550" s="1781">
        <f>INDEX([1]TDSheet!$AX$14:$AX$25000,MATCH($B550,[1]TDSheet!$B$14:$B$25000,0))</f>
        <v>3100</v>
      </c>
      <c r="V550" s="1782">
        <f>INDEX([1]TDSheet!$AX$14:$AX$25000,MATCH($B550,[1]TDSheet!$B$14:$B$25000,0))</f>
        <v>3100</v>
      </c>
      <c r="W550" s="1227"/>
      <c r="X550" s="647" t="s">
        <v>3669</v>
      </c>
      <c r="Y550" s="1228" t="s">
        <v>3123</v>
      </c>
      <c r="Z550" s="1228" t="s">
        <v>3123</v>
      </c>
      <c r="AA550" s="1228" t="s">
        <v>3123</v>
      </c>
      <c r="AB550" s="1228"/>
      <c r="AC550" s="1228" t="s">
        <v>3123</v>
      </c>
      <c r="AD550" s="644" t="str">
        <f>INDEX([1]TDSheet!$AV$14:$AV$25000,MATCH($B550,[1]TDSheet!$B$14:$B$25000,0))</f>
        <v>1430*860</v>
      </c>
      <c r="AE550" s="469">
        <f>INDEX([1]TDSheet!$AY$14:$AY$25000,MATCH($B550,[1]TDSheet!$B$14:$B$25000,0))</f>
        <v>3600</v>
      </c>
      <c r="AF550" s="102"/>
      <c r="AG550" s="1058"/>
    </row>
    <row r="551" spans="1:35" s="56" customFormat="1" ht="17.25" customHeight="1">
      <c r="A551" s="639">
        <f>ROW(551:551)-SUM(AF$1:AF551)</f>
        <v>522</v>
      </c>
      <c r="B551" s="640" t="s">
        <v>274</v>
      </c>
      <c r="C551" s="640" t="str">
        <f>IF(D551&lt;&gt;"",CONCATENATE(D551,E551,F551,G551,H551,I551,J551,K551,L551),"")</f>
        <v/>
      </c>
      <c r="D551" s="646"/>
      <c r="E551" s="1084" t="s">
        <v>4471</v>
      </c>
      <c r="F551" s="1229"/>
      <c r="G551" s="1229"/>
      <c r="H551" s="1229" t="str">
        <f>IF(AB551="+","P","")</f>
        <v/>
      </c>
      <c r="I551" s="1229"/>
      <c r="J551" s="1229" t="str">
        <f>IF(Z551="+","V","")</f>
        <v>V</v>
      </c>
      <c r="K551" s="1229"/>
      <c r="L551" s="1229"/>
      <c r="M551" s="1780" t="str">
        <f>INDEX([1]TDSheet!$S$14:$S$25000,MATCH($B551,[1]TDSheet!$B$14:$B$25000,0))</f>
        <v xml:space="preserve"> Geely "Emgrand X7" '2011- ЗП ТЗ (антенна)</v>
      </c>
      <c r="N551" s="1781">
        <f>INDEX([1]TDSheet!$AX$14:$AX$25000,MATCH($B551,[1]TDSheet!$B$14:$B$25000,0))</f>
        <v>3400</v>
      </c>
      <c r="O551" s="1781">
        <f>INDEX([1]TDSheet!$AX$14:$AX$25000,MATCH($B551,[1]TDSheet!$B$14:$B$25000,0))</f>
        <v>3400</v>
      </c>
      <c r="P551" s="1781">
        <f>INDEX([1]TDSheet!$AX$14:$AX$25000,MATCH($B551,[1]TDSheet!$B$14:$B$25000,0))</f>
        <v>3400</v>
      </c>
      <c r="Q551" s="1781">
        <f>INDEX([1]TDSheet!$AX$14:$AX$25000,MATCH($B551,[1]TDSheet!$B$14:$B$25000,0))</f>
        <v>3400</v>
      </c>
      <c r="R551" s="1781">
        <f>INDEX([1]TDSheet!$AX$14:$AX$25000,MATCH($B551,[1]TDSheet!$B$14:$B$25000,0))</f>
        <v>3400</v>
      </c>
      <c r="S551" s="1781">
        <f>INDEX([1]TDSheet!$AX$14:$AX$25000,MATCH($B551,[1]TDSheet!$B$14:$B$25000,0))</f>
        <v>3400</v>
      </c>
      <c r="T551" s="1781">
        <f>INDEX([1]TDSheet!$AX$14:$AX$25000,MATCH($B551,[1]TDSheet!$B$14:$B$25000,0))</f>
        <v>3400</v>
      </c>
      <c r="U551" s="1781">
        <f>INDEX([1]TDSheet!$AX$14:$AX$25000,MATCH($B551,[1]TDSheet!$B$14:$B$25000,0))</f>
        <v>3400</v>
      </c>
      <c r="V551" s="1782">
        <f>INDEX([1]TDSheet!$AX$14:$AX$25000,MATCH($B551,[1]TDSheet!$B$14:$B$25000,0))</f>
        <v>3400</v>
      </c>
      <c r="W551" s="1227"/>
      <c r="X551" s="647" t="s">
        <v>3669</v>
      </c>
      <c r="Y551" s="1228" t="s">
        <v>3123</v>
      </c>
      <c r="Z551" s="1228" t="s">
        <v>3123</v>
      </c>
      <c r="AA551" s="1228" t="s">
        <v>3123</v>
      </c>
      <c r="AB551" s="1228"/>
      <c r="AC551" s="1228" t="s">
        <v>3123</v>
      </c>
      <c r="AD551" s="644" t="str">
        <f>INDEX([1]TDSheet!$AV$14:$AV$25000,MATCH($B551,[1]TDSheet!$B$14:$B$25000,0))</f>
        <v>1430*860</v>
      </c>
      <c r="AE551" s="469">
        <f>INDEX([1]TDSheet!$AY$14:$AY$25000,MATCH($B551,[1]TDSheet!$B$14:$B$25000,0))</f>
        <v>3900</v>
      </c>
      <c r="AF551" s="102"/>
      <c r="AG551" s="1058"/>
    </row>
    <row r="552" spans="1:35" ht="17.25" customHeight="1">
      <c r="A552" s="639">
        <f>ROW(552:552)-SUM(AF$1:AF552)</f>
        <v>523</v>
      </c>
      <c r="B552" s="640" t="s">
        <v>1929</v>
      </c>
      <c r="C552" s="640" t="str">
        <f t="shared" si="210"/>
        <v/>
      </c>
      <c r="D552" s="638"/>
      <c r="E552" s="1054" t="s">
        <v>4471</v>
      </c>
      <c r="F552" s="1226"/>
      <c r="G552" s="1226"/>
      <c r="H552" s="1226" t="str">
        <f t="shared" si="211"/>
        <v/>
      </c>
      <c r="I552" s="1226"/>
      <c r="J552" s="1226" t="str">
        <f t="shared" si="194"/>
        <v/>
      </c>
      <c r="K552" s="1226"/>
      <c r="L552" s="1226"/>
      <c r="M552" s="1780" t="str">
        <f>INDEX([1]TDSheet!$S$14:$S$25000,MATCH($B552,[1]TDSheet!$B$14:$B$25000,0))</f>
        <v xml:space="preserve"> Geely "MK" 4D Sed / 5D Hbk (10-) / Cross (10-) '2006-2015 ЗП ТЗ</v>
      </c>
      <c r="N552" s="1781">
        <f>INDEX([1]TDSheet!$AX$14:$AX$25000,MATCH($B552,[1]TDSheet!$B$14:$B$25000,0))</f>
        <v>3100</v>
      </c>
      <c r="O552" s="1781">
        <f>INDEX([1]TDSheet!$AX$14:$AX$25000,MATCH($B552,[1]TDSheet!$B$14:$B$25000,0))</f>
        <v>3100</v>
      </c>
      <c r="P552" s="1781">
        <f>INDEX([1]TDSheet!$AX$14:$AX$25000,MATCH($B552,[1]TDSheet!$B$14:$B$25000,0))</f>
        <v>3100</v>
      </c>
      <c r="Q552" s="1781">
        <f>INDEX([1]TDSheet!$AX$14:$AX$25000,MATCH($B552,[1]TDSheet!$B$14:$B$25000,0))</f>
        <v>3100</v>
      </c>
      <c r="R552" s="1781">
        <f>INDEX([1]TDSheet!$AX$14:$AX$25000,MATCH($B552,[1]TDSheet!$B$14:$B$25000,0))</f>
        <v>3100</v>
      </c>
      <c r="S552" s="1781">
        <f>INDEX([1]TDSheet!$AX$14:$AX$25000,MATCH($B552,[1]TDSheet!$B$14:$B$25000,0))</f>
        <v>3100</v>
      </c>
      <c r="T552" s="1781">
        <f>INDEX([1]TDSheet!$AX$14:$AX$25000,MATCH($B552,[1]TDSheet!$B$14:$B$25000,0))</f>
        <v>3100</v>
      </c>
      <c r="U552" s="1781">
        <f>INDEX([1]TDSheet!$AX$14:$AX$25000,MATCH($B552,[1]TDSheet!$B$14:$B$25000,0))</f>
        <v>3100</v>
      </c>
      <c r="V552" s="1782">
        <f>INDEX([1]TDSheet!$AX$14:$AX$25000,MATCH($B552,[1]TDSheet!$B$14:$B$25000,0))</f>
        <v>3100</v>
      </c>
      <c r="W552" s="1227"/>
      <c r="X552" s="641" t="s">
        <v>6179</v>
      </c>
      <c r="Y552" s="1228" t="s">
        <v>3123</v>
      </c>
      <c r="Z552" s="1228"/>
      <c r="AA552" s="1228"/>
      <c r="AB552" s="1228"/>
      <c r="AC552" s="1228"/>
      <c r="AD552" s="642" t="str">
        <f>INDEX([1]TDSheet!$AV$14:$AV$25000,MATCH($B552,[1]TDSheet!$B$14:$B$25000,0))</f>
        <v>1350*850</v>
      </c>
      <c r="AE552" s="469">
        <f>INDEX([1]TDSheet!$AY$14:$AY$25000,MATCH($B552,[1]TDSheet!$B$14:$B$25000,0))</f>
        <v>3600</v>
      </c>
      <c r="AF552" s="1051"/>
      <c r="AG552" s="1058"/>
      <c r="AH552" s="251"/>
      <c r="AI552" s="251"/>
    </row>
    <row r="553" spans="1:35" ht="17.25" customHeight="1">
      <c r="A553" s="653">
        <f>ROW(553:553)-SUM(AF$1:AF553)</f>
        <v>524</v>
      </c>
      <c r="B553" s="654" t="s">
        <v>1930</v>
      </c>
      <c r="C553" s="654" t="str">
        <f t="shared" ref="C553" si="212">IF(D553&lt;&gt;"",CONCATENATE(D553,E553,F553,G553,H553,I553,J553,K553,L553),"")</f>
        <v/>
      </c>
      <c r="D553" s="638"/>
      <c r="E553" s="1054" t="s">
        <v>4471</v>
      </c>
      <c r="F553" s="1226" t="s">
        <v>4474</v>
      </c>
      <c r="G553" s="1226"/>
      <c r="H553" s="1226" t="str">
        <f t="shared" ref="H553" si="213">IF(AB553="+","P","")</f>
        <v/>
      </c>
      <c r="I553" s="1226"/>
      <c r="J553" s="1226" t="str">
        <f t="shared" ref="J553" si="214">IF(Z553="+","V","")</f>
        <v/>
      </c>
      <c r="K553" s="1226"/>
      <c r="L553" s="1226"/>
      <c r="M553" s="1780" t="str">
        <f>INDEX([1]TDSheet!$S$14:$S$25000,MATCH($B553,[1]TDSheet!$B$14:$B$25000,0))</f>
        <v xml:space="preserve"> Geely "MK" 4D Sed / 5D Hbk (10-) / Cross (10-) '2006-2015 ЗП ТЗ (антенна)</v>
      </c>
      <c r="N553" s="1781">
        <f>INDEX([1]TDSheet!$AX$14:$AX$25000,MATCH($B553,[1]TDSheet!$B$14:$B$25000,0))</f>
        <v>3400</v>
      </c>
      <c r="O553" s="1781">
        <f>INDEX([1]TDSheet!$AX$14:$AX$25000,MATCH($B553,[1]TDSheet!$B$14:$B$25000,0))</f>
        <v>3400</v>
      </c>
      <c r="P553" s="1781">
        <f>INDEX([1]TDSheet!$AX$14:$AX$25000,MATCH($B553,[1]TDSheet!$B$14:$B$25000,0))</f>
        <v>3400</v>
      </c>
      <c r="Q553" s="1781">
        <f>INDEX([1]TDSheet!$AX$14:$AX$25000,MATCH($B553,[1]TDSheet!$B$14:$B$25000,0))</f>
        <v>3400</v>
      </c>
      <c r="R553" s="1781">
        <f>INDEX([1]TDSheet!$AX$14:$AX$25000,MATCH($B553,[1]TDSheet!$B$14:$B$25000,0))</f>
        <v>3400</v>
      </c>
      <c r="S553" s="1781">
        <f>INDEX([1]TDSheet!$AX$14:$AX$25000,MATCH($B553,[1]TDSheet!$B$14:$B$25000,0))</f>
        <v>3400</v>
      </c>
      <c r="T553" s="1781">
        <f>INDEX([1]TDSheet!$AX$14:$AX$25000,MATCH($B553,[1]TDSheet!$B$14:$B$25000,0))</f>
        <v>3400</v>
      </c>
      <c r="U553" s="1781">
        <f>INDEX([1]TDSheet!$AX$14:$AX$25000,MATCH($B553,[1]TDSheet!$B$14:$B$25000,0))</f>
        <v>3400</v>
      </c>
      <c r="V553" s="1782">
        <f>INDEX([1]TDSheet!$AX$14:$AX$25000,MATCH($B553,[1]TDSheet!$B$14:$B$25000,0))</f>
        <v>3400</v>
      </c>
      <c r="W553" s="1235"/>
      <c r="X553" s="655" t="s">
        <v>6179</v>
      </c>
      <c r="Y553" s="1236" t="s">
        <v>3123</v>
      </c>
      <c r="Z553" s="1236"/>
      <c r="AA553" s="1236"/>
      <c r="AB553" s="1236"/>
      <c r="AC553" s="1236"/>
      <c r="AD553" s="656" t="str">
        <f>INDEX([1]TDSheet!$AV$14:$AV$25000,MATCH($B553,[1]TDSheet!$B$14:$B$25000,0))</f>
        <v>1350*850</v>
      </c>
      <c r="AE553" s="657">
        <f>INDEX([1]TDSheet!$AY$14:$AY$25000,MATCH($B553,[1]TDSheet!$B$14:$B$25000,0))</f>
        <v>3900</v>
      </c>
      <c r="AF553" s="1051"/>
      <c r="AG553" s="1058"/>
      <c r="AH553" s="251"/>
      <c r="AI553" s="251"/>
    </row>
    <row r="554" spans="1:35" ht="17.25" customHeight="1">
      <c r="A554" s="653">
        <f>ROW(554:554)-SUM(AF$1:AF554)</f>
        <v>525</v>
      </c>
      <c r="B554" s="654" t="s">
        <v>8660</v>
      </c>
      <c r="C554" s="654" t="str">
        <f t="shared" si="210"/>
        <v/>
      </c>
      <c r="D554" s="648"/>
      <c r="E554" s="1661" t="s">
        <v>4471</v>
      </c>
      <c r="F554" s="1231" t="s">
        <v>4474</v>
      </c>
      <c r="G554" s="1231"/>
      <c r="H554" s="1231" t="str">
        <f t="shared" si="211"/>
        <v>P</v>
      </c>
      <c r="I554" s="1231"/>
      <c r="J554" s="1231" t="str">
        <f t="shared" si="194"/>
        <v>V</v>
      </c>
      <c r="K554" s="1231"/>
      <c r="L554" s="1231"/>
      <c r="M554" s="1780" t="str">
        <f>INDEX([1]TDSheet!$S$14:$S$25000,MATCH($B554,[1]TDSheet!$B$14:$B$25000,0))</f>
        <v xml:space="preserve"> Geely "Tugella" I 5D Suv '2020- ЗП ТЗ ДД (камера)</v>
      </c>
      <c r="N554" s="1781">
        <f>INDEX([1]TDSheet!$AX$14:$AX$25000,MATCH($B554,[1]TDSheet!$B$14:$B$25000,0))</f>
        <v>3700</v>
      </c>
      <c r="O554" s="1781">
        <f>INDEX([1]TDSheet!$AX$14:$AX$25000,MATCH($B554,[1]TDSheet!$B$14:$B$25000,0))</f>
        <v>3700</v>
      </c>
      <c r="P554" s="1781">
        <f>INDEX([1]TDSheet!$AX$14:$AX$25000,MATCH($B554,[1]TDSheet!$B$14:$B$25000,0))</f>
        <v>3700</v>
      </c>
      <c r="Q554" s="1781">
        <f>INDEX([1]TDSheet!$AX$14:$AX$25000,MATCH($B554,[1]TDSheet!$B$14:$B$25000,0))</f>
        <v>3700</v>
      </c>
      <c r="R554" s="1781">
        <f>INDEX([1]TDSheet!$AX$14:$AX$25000,MATCH($B554,[1]TDSheet!$B$14:$B$25000,0))</f>
        <v>3700</v>
      </c>
      <c r="S554" s="1781">
        <f>INDEX([1]TDSheet!$AX$14:$AX$25000,MATCH($B554,[1]TDSheet!$B$14:$B$25000,0))</f>
        <v>3700</v>
      </c>
      <c r="T554" s="1781">
        <f>INDEX([1]TDSheet!$AX$14:$AX$25000,MATCH($B554,[1]TDSheet!$B$14:$B$25000,0))</f>
        <v>3700</v>
      </c>
      <c r="U554" s="1781">
        <f>INDEX([1]TDSheet!$AX$14:$AX$25000,MATCH($B554,[1]TDSheet!$B$14:$B$25000,0))</f>
        <v>3700</v>
      </c>
      <c r="V554" s="1782">
        <f>INDEX([1]TDSheet!$AX$14:$AX$25000,MATCH($B554,[1]TDSheet!$B$14:$B$25000,0))</f>
        <v>3700</v>
      </c>
      <c r="W554" s="1235"/>
      <c r="X554" s="655" t="s">
        <v>6995</v>
      </c>
      <c r="Y554" s="1236" t="s">
        <v>3123</v>
      </c>
      <c r="Z554" s="1236" t="s">
        <v>3123</v>
      </c>
      <c r="AA554" s="1236"/>
      <c r="AB554" s="1236" t="s">
        <v>3123</v>
      </c>
      <c r="AC554" s="1236"/>
      <c r="AD554" s="656" t="str">
        <f>INDEX([1]TDSheet!$AV$14:$AV$25000,MATCH($B554,[1]TDSheet!$B$14:$B$25000,0))</f>
        <v>1450*884</v>
      </c>
      <c r="AE554" s="1654">
        <f>INDEX([1]TDSheet!$AY$14:$AY$25000,MATCH($B554,[1]TDSheet!$B$14:$B$25000,0))</f>
        <v>4200</v>
      </c>
      <c r="AF554" s="1051"/>
      <c r="AG554" s="1058"/>
      <c r="AH554" s="251"/>
      <c r="AI554" s="251"/>
    </row>
    <row r="555" spans="1:35" ht="17.25" customHeight="1">
      <c r="A555" s="917" t="s">
        <v>6439</v>
      </c>
      <c r="B555" s="962"/>
      <c r="C555" s="962"/>
      <c r="D555" s="165"/>
      <c r="E555" s="166"/>
      <c r="F555" s="167"/>
      <c r="G555" s="167"/>
      <c r="H555" s="167" t="str">
        <f>IF(AB555="+","M","")</f>
        <v/>
      </c>
      <c r="I555" s="167" t="str">
        <f>IF(AA555="+","P","")</f>
        <v/>
      </c>
      <c r="J555" s="167" t="str">
        <f t="shared" ref="J555:J562" si="215">IF(Z555="+","V","")</f>
        <v/>
      </c>
      <c r="K555" s="167"/>
      <c r="L555" s="167"/>
      <c r="M555" s="1796"/>
      <c r="N555" s="1796"/>
      <c r="O555" s="1796"/>
      <c r="P555" s="1796"/>
      <c r="Q555" s="1796"/>
      <c r="R555" s="1796"/>
      <c r="S555" s="1796"/>
      <c r="T555" s="1796"/>
      <c r="U555" s="1796"/>
      <c r="V555" s="1796"/>
      <c r="W555" s="968"/>
      <c r="X555" s="963"/>
      <c r="Y555" s="963"/>
      <c r="Z555" s="963"/>
      <c r="AA555" s="963"/>
      <c r="AB555" s="963"/>
      <c r="AC555" s="963"/>
      <c r="AD555" s="963"/>
      <c r="AE555" s="964"/>
      <c r="AF555" s="1051">
        <v>1</v>
      </c>
      <c r="AG555" s="1058"/>
      <c r="AH555" s="251"/>
      <c r="AI555" s="251"/>
    </row>
    <row r="556" spans="1:35" s="56" customFormat="1" ht="17.25" customHeight="1">
      <c r="A556" s="455">
        <f>ROW(556:556)-SUM(AF$1:AF556)</f>
        <v>526</v>
      </c>
      <c r="B556" s="197" t="s">
        <v>6440</v>
      </c>
      <c r="C556" s="197" t="str">
        <f t="shared" ref="C556:C562" si="216">IF(D556&lt;&gt;"",CONCATENATE(D556,E556,F556,G556,H556,I556,J556,K556,L556),"")</f>
        <v/>
      </c>
      <c r="D556" s="646"/>
      <c r="E556" s="1084" t="s">
        <v>4471</v>
      </c>
      <c r="F556" s="1229"/>
      <c r="G556" s="1229"/>
      <c r="H556" s="1229" t="str">
        <f t="shared" ref="H556:H562" si="217">IF(AB556="+","P","")</f>
        <v>P</v>
      </c>
      <c r="I556" s="1229"/>
      <c r="J556" s="1229" t="str">
        <f t="shared" si="215"/>
        <v>V</v>
      </c>
      <c r="K556" s="1229"/>
      <c r="L556" s="1229"/>
      <c r="M556" s="1777" t="str">
        <f>INDEX([1]TDSheet!$S$14:$S$25000,MATCH($B556,[1]TDSheet!$B$14:$B$25000,0))</f>
        <v xml:space="preserve"> Genesis "G70" I 4D Sed '2017- ЗП ТЗ ДД</v>
      </c>
      <c r="N556" s="1783">
        <f>INDEX([1]TDSheet!$AX$14:$AX$25000,MATCH($B556,[1]TDSheet!$B$14:$B$25000,0))</f>
        <v>3400</v>
      </c>
      <c r="O556" s="1783">
        <f>INDEX([1]TDSheet!$AX$14:$AX$25000,MATCH($B556,[1]TDSheet!$B$14:$B$25000,0))</f>
        <v>3400</v>
      </c>
      <c r="P556" s="1783">
        <f>INDEX([1]TDSheet!$AX$14:$AX$25000,MATCH($B556,[1]TDSheet!$B$14:$B$25000,0))</f>
        <v>3400</v>
      </c>
      <c r="Q556" s="1783">
        <f>INDEX([1]TDSheet!$AX$14:$AX$25000,MATCH($B556,[1]TDSheet!$B$14:$B$25000,0))</f>
        <v>3400</v>
      </c>
      <c r="R556" s="1783">
        <f>INDEX([1]TDSheet!$AX$14:$AX$25000,MATCH($B556,[1]TDSheet!$B$14:$B$25000,0))</f>
        <v>3400</v>
      </c>
      <c r="S556" s="1783">
        <f>INDEX([1]TDSheet!$AX$14:$AX$25000,MATCH($B556,[1]TDSheet!$B$14:$B$25000,0))</f>
        <v>3400</v>
      </c>
      <c r="T556" s="1783">
        <f>INDEX([1]TDSheet!$AX$14:$AX$25000,MATCH($B556,[1]TDSheet!$B$14:$B$25000,0))</f>
        <v>3400</v>
      </c>
      <c r="U556" s="1783">
        <f>INDEX([1]TDSheet!$AX$14:$AX$25000,MATCH($B556,[1]TDSheet!$B$14:$B$25000,0))</f>
        <v>3400</v>
      </c>
      <c r="V556" s="1779">
        <f>INDEX([1]TDSheet!$AX$14:$AX$25000,MATCH($B556,[1]TDSheet!$B$14:$B$25000,0))</f>
        <v>3400</v>
      </c>
      <c r="W556" s="1056"/>
      <c r="X556" s="78" t="s">
        <v>5402</v>
      </c>
      <c r="Y556" s="182" t="s">
        <v>3123</v>
      </c>
      <c r="Z556" s="182" t="s">
        <v>3123</v>
      </c>
      <c r="AA556" s="182"/>
      <c r="AB556" s="182" t="s">
        <v>3123</v>
      </c>
      <c r="AC556" s="182"/>
      <c r="AD556" s="213" t="str">
        <f>INDEX([1]TDSheet!$AV$14:$AV$25000,MATCH($B556,[1]TDSheet!$B$14:$B$25000,0))</f>
        <v>1220*920</v>
      </c>
      <c r="AE556" s="456">
        <f>INDEX([1]TDSheet!$AY$14:$AY$25000,MATCH($B556,[1]TDSheet!$B$14:$B$25000,0))</f>
        <v>3900</v>
      </c>
      <c r="AF556" s="102"/>
      <c r="AG556" s="1058"/>
    </row>
    <row r="557" spans="1:35" s="56" customFormat="1" ht="17.25" customHeight="1">
      <c r="A557" s="653">
        <f>ROW(557:557)-SUM(AF$1:AF557)</f>
        <v>527</v>
      </c>
      <c r="B557" s="654" t="s">
        <v>7011</v>
      </c>
      <c r="C557" s="654" t="str">
        <f t="shared" si="216"/>
        <v/>
      </c>
      <c r="D557" s="646"/>
      <c r="E557" s="1084" t="s">
        <v>4471</v>
      </c>
      <c r="F557" s="1229"/>
      <c r="G557" s="1229"/>
      <c r="H557" s="1229" t="str">
        <f t="shared" si="217"/>
        <v>P</v>
      </c>
      <c r="I557" s="1229"/>
      <c r="J557" s="1229" t="str">
        <f t="shared" si="215"/>
        <v>V</v>
      </c>
      <c r="K557" s="1229"/>
      <c r="L557" s="1229"/>
      <c r="M557" s="1777" t="str">
        <f>INDEX([1]TDSheet!$S$14:$S$25000,MATCH($B557,[1]TDSheet!$B$14:$B$25000,0))</f>
        <v xml:space="preserve"> Genesis "G70" I 4D Sed '2017- ЗП ТЗ ДД камера</v>
      </c>
      <c r="N557" s="1783">
        <f>INDEX([1]TDSheet!$AX$14:$AX$25000,MATCH($B557,[1]TDSheet!$B$14:$B$25000,0))</f>
        <v>3400</v>
      </c>
      <c r="O557" s="1783">
        <f>INDEX([1]TDSheet!$AX$14:$AX$25000,MATCH($B557,[1]TDSheet!$B$14:$B$25000,0))</f>
        <v>3400</v>
      </c>
      <c r="P557" s="1783">
        <f>INDEX([1]TDSheet!$AX$14:$AX$25000,MATCH($B557,[1]TDSheet!$B$14:$B$25000,0))</f>
        <v>3400</v>
      </c>
      <c r="Q557" s="1783">
        <f>INDEX([1]TDSheet!$AX$14:$AX$25000,MATCH($B557,[1]TDSheet!$B$14:$B$25000,0))</f>
        <v>3400</v>
      </c>
      <c r="R557" s="1783">
        <f>INDEX([1]TDSheet!$AX$14:$AX$25000,MATCH($B557,[1]TDSheet!$B$14:$B$25000,0))</f>
        <v>3400</v>
      </c>
      <c r="S557" s="1783">
        <f>INDEX([1]TDSheet!$AX$14:$AX$25000,MATCH($B557,[1]TDSheet!$B$14:$B$25000,0))</f>
        <v>3400</v>
      </c>
      <c r="T557" s="1783">
        <f>INDEX([1]TDSheet!$AX$14:$AX$25000,MATCH($B557,[1]TDSheet!$B$14:$B$25000,0))</f>
        <v>3400</v>
      </c>
      <c r="U557" s="1783">
        <f>INDEX([1]TDSheet!$AX$14:$AX$25000,MATCH($B557,[1]TDSheet!$B$14:$B$25000,0))</f>
        <v>3400</v>
      </c>
      <c r="V557" s="1779">
        <f>INDEX([1]TDSheet!$AX$14:$AX$25000,MATCH($B557,[1]TDSheet!$B$14:$B$25000,0))</f>
        <v>3400</v>
      </c>
      <c r="W557" s="1235"/>
      <c r="X557" s="668" t="s">
        <v>5402</v>
      </c>
      <c r="Y557" s="1236" t="s">
        <v>3123</v>
      </c>
      <c r="Z557" s="1236" t="s">
        <v>3123</v>
      </c>
      <c r="AA557" s="1236"/>
      <c r="AB557" s="1236" t="s">
        <v>3123</v>
      </c>
      <c r="AC557" s="1236"/>
      <c r="AD557" s="669" t="str">
        <f>INDEX([1]TDSheet!$AV$14:$AV$25000,MATCH($B557,[1]TDSheet!$B$14:$B$25000,0))</f>
        <v>1220*920</v>
      </c>
      <c r="AE557" s="657">
        <f>INDEX([1]TDSheet!$AY$14:$AY$25000,MATCH($B557,[1]TDSheet!$B$14:$B$25000,0))</f>
        <v>3900</v>
      </c>
      <c r="AF557" s="102"/>
      <c r="AG557" s="1058"/>
    </row>
    <row r="558" spans="1:35" s="56" customFormat="1" ht="17.25" customHeight="1">
      <c r="A558" s="653">
        <f>ROW(558:558)-SUM(AF$1:AF558)</f>
        <v>528</v>
      </c>
      <c r="B558" s="654" t="s">
        <v>8973</v>
      </c>
      <c r="C558" s="654" t="str">
        <f t="shared" si="216"/>
        <v/>
      </c>
      <c r="D558" s="1660"/>
      <c r="E558" s="1661" t="s">
        <v>4471</v>
      </c>
      <c r="F558" s="1231"/>
      <c r="G558" s="1231"/>
      <c r="H558" s="1231" t="str">
        <f t="shared" si="217"/>
        <v>P</v>
      </c>
      <c r="I558" s="1231"/>
      <c r="J558" s="1231" t="str">
        <f t="shared" ref="J558" si="218">IF(Z558="+","V","")</f>
        <v>V</v>
      </c>
      <c r="K558" s="1231"/>
      <c r="L558" s="1231"/>
      <c r="M558" s="1777" t="str">
        <f>INDEX([1]TDSheet!$S$14:$S$25000,MATCH($B558,[1]TDSheet!$B$14:$B$25000,0))</f>
        <v xml:space="preserve"> Genesis "G80" I 4D Sed '2016-2020 ЗП ТЗ ДД (датчик запотевания)</v>
      </c>
      <c r="N558" s="1783">
        <f>INDEX([1]TDSheet!$AX$14:$AX$25000,MATCH($B558,[1]TDSheet!$B$14:$B$25000,0))</f>
        <v>3400</v>
      </c>
      <c r="O558" s="1783">
        <f>INDEX([1]TDSheet!$AX$14:$AX$25000,MATCH($B558,[1]TDSheet!$B$14:$B$25000,0))</f>
        <v>3400</v>
      </c>
      <c r="P558" s="1783">
        <f>INDEX([1]TDSheet!$AX$14:$AX$25000,MATCH($B558,[1]TDSheet!$B$14:$B$25000,0))</f>
        <v>3400</v>
      </c>
      <c r="Q558" s="1783">
        <f>INDEX([1]TDSheet!$AX$14:$AX$25000,MATCH($B558,[1]TDSheet!$B$14:$B$25000,0))</f>
        <v>3400</v>
      </c>
      <c r="R558" s="1783">
        <f>INDEX([1]TDSheet!$AX$14:$AX$25000,MATCH($B558,[1]TDSheet!$B$14:$B$25000,0))</f>
        <v>3400</v>
      </c>
      <c r="S558" s="1783">
        <f>INDEX([1]TDSheet!$AX$14:$AX$25000,MATCH($B558,[1]TDSheet!$B$14:$B$25000,0))</f>
        <v>3400</v>
      </c>
      <c r="T558" s="1783">
        <f>INDEX([1]TDSheet!$AX$14:$AX$25000,MATCH($B558,[1]TDSheet!$B$14:$B$25000,0))</f>
        <v>3400</v>
      </c>
      <c r="U558" s="1783">
        <f>INDEX([1]TDSheet!$AX$14:$AX$25000,MATCH($B558,[1]TDSheet!$B$14:$B$25000,0))</f>
        <v>3400</v>
      </c>
      <c r="V558" s="1779">
        <f>INDEX([1]TDSheet!$AX$14:$AX$25000,MATCH($B558,[1]TDSheet!$B$14:$B$25000,0))</f>
        <v>3400</v>
      </c>
      <c r="W558" s="1235"/>
      <c r="X558" s="668" t="s">
        <v>7124</v>
      </c>
      <c r="Y558" s="1236" t="s">
        <v>3123</v>
      </c>
      <c r="Z558" s="1236" t="s">
        <v>3123</v>
      </c>
      <c r="AA558" s="1236"/>
      <c r="AB558" s="1236" t="s">
        <v>3123</v>
      </c>
      <c r="AC558" s="1236"/>
      <c r="AD558" s="669" t="str">
        <f>INDEX([1]TDSheet!$AV$14:$AV$25000,MATCH($B558,[1]TDSheet!$B$14:$B$25000,0))</f>
        <v>1480*930</v>
      </c>
      <c r="AE558" s="1654">
        <f>INDEX([1]TDSheet!$AY$14:$AY$25000,MATCH($B558,[1]TDSheet!$B$14:$B$25000,0))</f>
        <v>3900</v>
      </c>
      <c r="AF558" s="102"/>
      <c r="AG558" s="1058"/>
    </row>
    <row r="559" spans="1:35" s="56" customFormat="1" ht="17.25" customHeight="1">
      <c r="A559" s="653">
        <f>ROW(559:559)-SUM(AF$1:AF559)</f>
        <v>529</v>
      </c>
      <c r="B559" s="654" t="s">
        <v>8645</v>
      </c>
      <c r="C559" s="654" t="str">
        <f t="shared" si="216"/>
        <v/>
      </c>
      <c r="D559" s="1660"/>
      <c r="E559" s="1661" t="s">
        <v>4471</v>
      </c>
      <c r="F559" s="1231"/>
      <c r="G559" s="1231"/>
      <c r="H559" s="1231" t="str">
        <f t="shared" si="217"/>
        <v>P</v>
      </c>
      <c r="I559" s="1231"/>
      <c r="J559" s="1231" t="str">
        <f t="shared" si="215"/>
        <v>V</v>
      </c>
      <c r="K559" s="1231"/>
      <c r="L559" s="1231"/>
      <c r="M559" s="1777" t="str">
        <f>INDEX([1]TDSheet!$S$14:$S$25000,MATCH($B559,[1]TDSheet!$B$14:$B$25000,0))</f>
        <v xml:space="preserve"> Genesis "G80" I 4D Sed '2016-2020 ЗП ТЗ ДД камера</v>
      </c>
      <c r="N559" s="1783">
        <f>INDEX([1]TDSheet!$AX$14:$AX$25000,MATCH($B559,[1]TDSheet!$B$14:$B$25000,0))</f>
        <v>3400</v>
      </c>
      <c r="O559" s="1783">
        <f>INDEX([1]TDSheet!$AX$14:$AX$25000,MATCH($B559,[1]TDSheet!$B$14:$B$25000,0))</f>
        <v>3400</v>
      </c>
      <c r="P559" s="1783">
        <f>INDEX([1]TDSheet!$AX$14:$AX$25000,MATCH($B559,[1]TDSheet!$B$14:$B$25000,0))</f>
        <v>3400</v>
      </c>
      <c r="Q559" s="1783">
        <f>INDEX([1]TDSheet!$AX$14:$AX$25000,MATCH($B559,[1]TDSheet!$B$14:$B$25000,0))</f>
        <v>3400</v>
      </c>
      <c r="R559" s="1783">
        <f>INDEX([1]TDSheet!$AX$14:$AX$25000,MATCH($B559,[1]TDSheet!$B$14:$B$25000,0))</f>
        <v>3400</v>
      </c>
      <c r="S559" s="1783">
        <f>INDEX([1]TDSheet!$AX$14:$AX$25000,MATCH($B559,[1]TDSheet!$B$14:$B$25000,0))</f>
        <v>3400</v>
      </c>
      <c r="T559" s="1783">
        <f>INDEX([1]TDSheet!$AX$14:$AX$25000,MATCH($B559,[1]TDSheet!$B$14:$B$25000,0))</f>
        <v>3400</v>
      </c>
      <c r="U559" s="1783">
        <f>INDEX([1]TDSheet!$AX$14:$AX$25000,MATCH($B559,[1]TDSheet!$B$14:$B$25000,0))</f>
        <v>3400</v>
      </c>
      <c r="V559" s="1779">
        <f>INDEX([1]TDSheet!$AX$14:$AX$25000,MATCH($B559,[1]TDSheet!$B$14:$B$25000,0))</f>
        <v>3400</v>
      </c>
      <c r="W559" s="1235"/>
      <c r="X559" s="668" t="s">
        <v>7124</v>
      </c>
      <c r="Y559" s="1236" t="s">
        <v>3123</v>
      </c>
      <c r="Z559" s="1236" t="s">
        <v>3123</v>
      </c>
      <c r="AA559" s="1236"/>
      <c r="AB559" s="1236" t="s">
        <v>3123</v>
      </c>
      <c r="AC559" s="1236"/>
      <c r="AD559" s="669" t="str">
        <f>INDEX([1]TDSheet!$AV$14:$AV$25000,MATCH($B559,[1]TDSheet!$B$14:$B$25000,0))</f>
        <v>1480*930</v>
      </c>
      <c r="AE559" s="1654">
        <f>INDEX([1]TDSheet!$AY$14:$AY$25000,MATCH($B559,[1]TDSheet!$B$14:$B$25000,0))</f>
        <v>3900</v>
      </c>
      <c r="AF559" s="102"/>
      <c r="AG559" s="1058"/>
    </row>
    <row r="560" spans="1:35" s="56" customFormat="1" ht="17.25" customHeight="1">
      <c r="A560" s="653">
        <f>ROW(560:560)-SUM(AF$1:AF560)</f>
        <v>530</v>
      </c>
      <c r="B560" s="654" t="s">
        <v>8974</v>
      </c>
      <c r="C560" s="654" t="str">
        <f t="shared" si="216"/>
        <v/>
      </c>
      <c r="D560" s="1660"/>
      <c r="E560" s="1661" t="s">
        <v>4471</v>
      </c>
      <c r="F560" s="1231"/>
      <c r="G560" s="1231"/>
      <c r="H560" s="1231" t="str">
        <f t="shared" si="217"/>
        <v>P</v>
      </c>
      <c r="I560" s="1231"/>
      <c r="J560" s="1231" t="str">
        <f t="shared" ref="J560" si="219">IF(Z560="+","V","")</f>
        <v>V</v>
      </c>
      <c r="K560" s="1231"/>
      <c r="L560" s="1231"/>
      <c r="M560" s="1777" t="str">
        <f>INDEX([1]TDSheet!$S$14:$S$25000,MATCH($B560,[1]TDSheet!$B$14:$B$25000,0))</f>
        <v xml:space="preserve"> Genesis "G80" I 4D Sed '2016-2020 ЗП ТЗ ДД (обогрев щеток)</v>
      </c>
      <c r="N560" s="1783">
        <f>INDEX([1]TDSheet!$AX$14:$AX$25000,MATCH($B560,[1]TDSheet!$B$14:$B$25000,0))</f>
        <v>3900</v>
      </c>
      <c r="O560" s="1783">
        <f>INDEX([1]TDSheet!$AX$14:$AX$25000,MATCH($B560,[1]TDSheet!$B$14:$B$25000,0))</f>
        <v>3900</v>
      </c>
      <c r="P560" s="1783">
        <f>INDEX([1]TDSheet!$AX$14:$AX$25000,MATCH($B560,[1]TDSheet!$B$14:$B$25000,0))</f>
        <v>3900</v>
      </c>
      <c r="Q560" s="1783">
        <f>INDEX([1]TDSheet!$AX$14:$AX$25000,MATCH($B560,[1]TDSheet!$B$14:$B$25000,0))</f>
        <v>3900</v>
      </c>
      <c r="R560" s="1783">
        <f>INDEX([1]TDSheet!$AX$14:$AX$25000,MATCH($B560,[1]TDSheet!$B$14:$B$25000,0))</f>
        <v>3900</v>
      </c>
      <c r="S560" s="1783">
        <f>INDEX([1]TDSheet!$AX$14:$AX$25000,MATCH($B560,[1]TDSheet!$B$14:$B$25000,0))</f>
        <v>3900</v>
      </c>
      <c r="T560" s="1783">
        <f>INDEX([1]TDSheet!$AX$14:$AX$25000,MATCH($B560,[1]TDSheet!$B$14:$B$25000,0))</f>
        <v>3900</v>
      </c>
      <c r="U560" s="1783">
        <f>INDEX([1]TDSheet!$AX$14:$AX$25000,MATCH($B560,[1]TDSheet!$B$14:$B$25000,0))</f>
        <v>3900</v>
      </c>
      <c r="V560" s="1779">
        <f>INDEX([1]TDSheet!$AX$14:$AX$25000,MATCH($B560,[1]TDSheet!$B$14:$B$25000,0))</f>
        <v>3900</v>
      </c>
      <c r="W560" s="1235"/>
      <c r="X560" s="668" t="s">
        <v>7124</v>
      </c>
      <c r="Y560" s="1236" t="s">
        <v>3123</v>
      </c>
      <c r="Z560" s="1236" t="s">
        <v>3123</v>
      </c>
      <c r="AA560" s="1236"/>
      <c r="AB560" s="1236" t="s">
        <v>3123</v>
      </c>
      <c r="AC560" s="1236"/>
      <c r="AD560" s="669" t="str">
        <f>INDEX([1]TDSheet!$AV$14:$AV$25000,MATCH($B560,[1]TDSheet!$B$14:$B$25000,0))</f>
        <v>1480*930</v>
      </c>
      <c r="AE560" s="1654">
        <f>INDEX([1]TDSheet!$AY$14:$AY$25000,MATCH($B560,[1]TDSheet!$B$14:$B$25000,0))</f>
        <v>4400</v>
      </c>
      <c r="AF560" s="102"/>
      <c r="AG560" s="1058"/>
    </row>
    <row r="561" spans="1:35" s="56" customFormat="1" ht="17.25" customHeight="1">
      <c r="A561" s="653">
        <f>ROW(561:561)-SUM(AF$1:AF561)</f>
        <v>531</v>
      </c>
      <c r="B561" s="654" t="s">
        <v>8646</v>
      </c>
      <c r="C561" s="654" t="str">
        <f t="shared" si="216"/>
        <v/>
      </c>
      <c r="D561" s="1660"/>
      <c r="E561" s="1661" t="s">
        <v>4471</v>
      </c>
      <c r="F561" s="1231"/>
      <c r="G561" s="1231"/>
      <c r="H561" s="1231" t="str">
        <f t="shared" si="217"/>
        <v>P</v>
      </c>
      <c r="I561" s="1231"/>
      <c r="J561" s="1231" t="str">
        <f t="shared" si="215"/>
        <v>V</v>
      </c>
      <c r="K561" s="1231"/>
      <c r="L561" s="1231"/>
      <c r="M561" s="1777" t="str">
        <f>INDEX([1]TDSheet!$S$14:$S$25000,MATCH($B561,[1]TDSheet!$B$14:$B$25000,0))</f>
        <v xml:space="preserve"> Genesis "G80" I 4D Sed '2016-2020 ЗП ТЗ ДД камера (обогрев щеток)</v>
      </c>
      <c r="N561" s="1783">
        <f>INDEX([1]TDSheet!$AX$14:$AX$25000,MATCH($B561,[1]TDSheet!$B$14:$B$25000,0))</f>
        <v>3900</v>
      </c>
      <c r="O561" s="1783">
        <f>INDEX([1]TDSheet!$AX$14:$AX$25000,MATCH($B561,[1]TDSheet!$B$14:$B$25000,0))</f>
        <v>3900</v>
      </c>
      <c r="P561" s="1783">
        <f>INDEX([1]TDSheet!$AX$14:$AX$25000,MATCH($B561,[1]TDSheet!$B$14:$B$25000,0))</f>
        <v>3900</v>
      </c>
      <c r="Q561" s="1783">
        <f>INDEX([1]TDSheet!$AX$14:$AX$25000,MATCH($B561,[1]TDSheet!$B$14:$B$25000,0))</f>
        <v>3900</v>
      </c>
      <c r="R561" s="1783">
        <f>INDEX([1]TDSheet!$AX$14:$AX$25000,MATCH($B561,[1]TDSheet!$B$14:$B$25000,0))</f>
        <v>3900</v>
      </c>
      <c r="S561" s="1783">
        <f>INDEX([1]TDSheet!$AX$14:$AX$25000,MATCH($B561,[1]TDSheet!$B$14:$B$25000,0))</f>
        <v>3900</v>
      </c>
      <c r="T561" s="1783">
        <f>INDEX([1]TDSheet!$AX$14:$AX$25000,MATCH($B561,[1]TDSheet!$B$14:$B$25000,0))</f>
        <v>3900</v>
      </c>
      <c r="U561" s="1783">
        <f>INDEX([1]TDSheet!$AX$14:$AX$25000,MATCH($B561,[1]TDSheet!$B$14:$B$25000,0))</f>
        <v>3900</v>
      </c>
      <c r="V561" s="1779">
        <f>INDEX([1]TDSheet!$AX$14:$AX$25000,MATCH($B561,[1]TDSheet!$B$14:$B$25000,0))</f>
        <v>3900</v>
      </c>
      <c r="W561" s="1235"/>
      <c r="X561" s="668" t="s">
        <v>7124</v>
      </c>
      <c r="Y561" s="1236" t="s">
        <v>3123</v>
      </c>
      <c r="Z561" s="1236" t="s">
        <v>3123</v>
      </c>
      <c r="AA561" s="1236"/>
      <c r="AB561" s="1236" t="s">
        <v>3123</v>
      </c>
      <c r="AC561" s="1236"/>
      <c r="AD561" s="669" t="str">
        <f>INDEX([1]TDSheet!$AV$14:$AV$25000,MATCH($B561,[1]TDSheet!$B$14:$B$25000,0))</f>
        <v>1480*930</v>
      </c>
      <c r="AE561" s="1654">
        <f>INDEX([1]TDSheet!$AY$14:$AY$25000,MATCH($B561,[1]TDSheet!$B$14:$B$25000,0))</f>
        <v>4400</v>
      </c>
      <c r="AF561" s="102"/>
      <c r="AG561" s="1058"/>
    </row>
    <row r="562" spans="1:35" s="56" customFormat="1" ht="17.25" customHeight="1">
      <c r="A562" s="477">
        <f>ROW(562:562)-SUM(AF$1:AF562)</f>
        <v>532</v>
      </c>
      <c r="B562" s="478" t="s">
        <v>8860</v>
      </c>
      <c r="C562" s="478" t="str">
        <f t="shared" si="216"/>
        <v/>
      </c>
      <c r="D562" s="488"/>
      <c r="E562" s="1713" t="s">
        <v>4471</v>
      </c>
      <c r="F562" s="1575"/>
      <c r="G562" s="1575"/>
      <c r="H562" s="1575" t="str">
        <f t="shared" si="217"/>
        <v>P</v>
      </c>
      <c r="I562" s="1575"/>
      <c r="J562" s="1575" t="str">
        <f t="shared" si="215"/>
        <v>V</v>
      </c>
      <c r="K562" s="1575"/>
      <c r="L562" s="1575"/>
      <c r="M562" s="1777" t="str">
        <f>INDEX([1]TDSheet!$S$14:$S$25000,MATCH($B562,[1]TDSheet!$B$14:$B$25000,0))</f>
        <v xml:space="preserve"> Genesis "GV80" I 5D Suv '2020- ЗП ТЗ ДД (2 камеры)</v>
      </c>
      <c r="N562" s="1783">
        <f>INDEX([1]TDSheet!$AX$14:$AX$25000,MATCH($B562,[1]TDSheet!$B$14:$B$25000,0))</f>
        <v>4000</v>
      </c>
      <c r="O562" s="1783">
        <f>INDEX([1]TDSheet!$AX$14:$AX$25000,MATCH($B562,[1]TDSheet!$B$14:$B$25000,0))</f>
        <v>4000</v>
      </c>
      <c r="P562" s="1783">
        <f>INDEX([1]TDSheet!$AX$14:$AX$25000,MATCH($B562,[1]TDSheet!$B$14:$B$25000,0))</f>
        <v>4000</v>
      </c>
      <c r="Q562" s="1783">
        <f>INDEX([1]TDSheet!$AX$14:$AX$25000,MATCH($B562,[1]TDSheet!$B$14:$B$25000,0))</f>
        <v>4000</v>
      </c>
      <c r="R562" s="1783">
        <f>INDEX([1]TDSheet!$AX$14:$AX$25000,MATCH($B562,[1]TDSheet!$B$14:$B$25000,0))</f>
        <v>4000</v>
      </c>
      <c r="S562" s="1783">
        <f>INDEX([1]TDSheet!$AX$14:$AX$25000,MATCH($B562,[1]TDSheet!$B$14:$B$25000,0))</f>
        <v>4000</v>
      </c>
      <c r="T562" s="1783">
        <f>INDEX([1]TDSheet!$AX$14:$AX$25000,MATCH($B562,[1]TDSheet!$B$14:$B$25000,0))</f>
        <v>4000</v>
      </c>
      <c r="U562" s="1783">
        <f>INDEX([1]TDSheet!$AX$14:$AX$25000,MATCH($B562,[1]TDSheet!$B$14:$B$25000,0))</f>
        <v>4000</v>
      </c>
      <c r="V562" s="1779">
        <f>INDEX([1]TDSheet!$AX$14:$AX$25000,MATCH($B562,[1]TDSheet!$B$14:$B$25000,0))</f>
        <v>4000</v>
      </c>
      <c r="W562" s="1724"/>
      <c r="X562" s="1725" t="s">
        <v>6995</v>
      </c>
      <c r="Y562" s="1726" t="s">
        <v>3123</v>
      </c>
      <c r="Z562" s="1726" t="s">
        <v>3123</v>
      </c>
      <c r="AA562" s="1726"/>
      <c r="AB562" s="1714" t="s">
        <v>3123</v>
      </c>
      <c r="AC562" s="1714"/>
      <c r="AD562" s="1727" t="str">
        <f>INDEX([1]TDSheet!$AV$14:$AV$25000,MATCH($B562,[1]TDSheet!$B$14:$B$25000,0))</f>
        <v>1560*981</v>
      </c>
      <c r="AE562" s="1728">
        <f>INDEX([1]TDSheet!$AY$14:$AY$25000,MATCH($B562,[1]TDSheet!$B$14:$B$25000,0))</f>
        <v>4500</v>
      </c>
      <c r="AF562" s="102"/>
      <c r="AG562" s="1058"/>
    </row>
    <row r="563" spans="1:35" ht="17.25" customHeight="1">
      <c r="A563" s="917" t="s">
        <v>3189</v>
      </c>
      <c r="B563" s="962"/>
      <c r="C563" s="962"/>
      <c r="D563" s="165"/>
      <c r="E563" s="166"/>
      <c r="F563" s="167"/>
      <c r="G563" s="167"/>
      <c r="H563" s="167" t="str">
        <f>IF(AB563="+","M","")</f>
        <v/>
      </c>
      <c r="I563" s="167" t="str">
        <f>IF(AA563="+","P","")</f>
        <v/>
      </c>
      <c r="J563" s="167" t="str">
        <f t="shared" si="194"/>
        <v/>
      </c>
      <c r="K563" s="167"/>
      <c r="L563" s="167"/>
      <c r="M563" s="1796"/>
      <c r="N563" s="1796"/>
      <c r="O563" s="1796"/>
      <c r="P563" s="1796"/>
      <c r="Q563" s="1796"/>
      <c r="R563" s="1796"/>
      <c r="S563" s="1796"/>
      <c r="T563" s="1796"/>
      <c r="U563" s="1796"/>
      <c r="V563" s="1796"/>
      <c r="W563" s="968"/>
      <c r="X563" s="963"/>
      <c r="Y563" s="963"/>
      <c r="Z563" s="963"/>
      <c r="AA563" s="963"/>
      <c r="AB563" s="963"/>
      <c r="AC563" s="963"/>
      <c r="AD563" s="963"/>
      <c r="AE563" s="964"/>
      <c r="AF563" s="1051">
        <v>1</v>
      </c>
      <c r="AG563" s="1058"/>
      <c r="AH563" s="251"/>
      <c r="AI563" s="251"/>
    </row>
    <row r="564" spans="1:35" s="56" customFormat="1" ht="17.25" customHeight="1">
      <c r="A564" s="455">
        <f>ROW(564:564)-SUM(AF$1:AF564)</f>
        <v>533</v>
      </c>
      <c r="B564" s="197" t="s">
        <v>1931</v>
      </c>
      <c r="C564" s="197" t="str">
        <f t="shared" ref="C564:C571" si="220">IF(D564&lt;&gt;"",CONCATENATE(D564,E564,F564,G564,H564,I564,J564,K564,L564),"")</f>
        <v>9542AGNBL</v>
      </c>
      <c r="D564" s="1237" t="s">
        <v>8423</v>
      </c>
      <c r="E564" s="1054" t="s">
        <v>4471</v>
      </c>
      <c r="F564" s="1094"/>
      <c r="G564" s="1094"/>
      <c r="H564" s="1094" t="str">
        <f t="shared" ref="H564:H571" si="221">IF(AB564="+","P","")</f>
        <v/>
      </c>
      <c r="I564" s="1094"/>
      <c r="J564" s="1094" t="str">
        <f t="shared" si="194"/>
        <v/>
      </c>
      <c r="K564" s="1094"/>
      <c r="L564" s="1094"/>
      <c r="M564" s="1780" t="str">
        <f>INDEX([1]TDSheet!$S$14:$S$25000,MATCH($B564,[1]TDSheet!$B$14:$B$25000,0))</f>
        <v xml:space="preserve"> Great Wall "Hover" 5D Suv I "Hover H3" (10-16) I "Hover H5" (10-17) // Isuzu "Axiom" 5D Utility (02-05) '2005-2010 ЗП ТЗ #9542AGNBL</v>
      </c>
      <c r="N564" s="1781">
        <f>INDEX([1]TDSheet!$AX$14:$AX$25000,MATCH($B564,[1]TDSheet!$B$14:$B$25000,0))</f>
        <v>3100</v>
      </c>
      <c r="O564" s="1781">
        <f>INDEX([1]TDSheet!$AX$14:$AX$25000,MATCH($B564,[1]TDSheet!$B$14:$B$25000,0))</f>
        <v>3100</v>
      </c>
      <c r="P564" s="1781">
        <f>INDEX([1]TDSheet!$AX$14:$AX$25000,MATCH($B564,[1]TDSheet!$B$14:$B$25000,0))</f>
        <v>3100</v>
      </c>
      <c r="Q564" s="1781">
        <f>INDEX([1]TDSheet!$AX$14:$AX$25000,MATCH($B564,[1]TDSheet!$B$14:$B$25000,0))</f>
        <v>3100</v>
      </c>
      <c r="R564" s="1781">
        <f>INDEX([1]TDSheet!$AX$14:$AX$25000,MATCH($B564,[1]TDSheet!$B$14:$B$25000,0))</f>
        <v>3100</v>
      </c>
      <c r="S564" s="1781">
        <f>INDEX([1]TDSheet!$AX$14:$AX$25000,MATCH($B564,[1]TDSheet!$B$14:$B$25000,0))</f>
        <v>3100</v>
      </c>
      <c r="T564" s="1781">
        <f>INDEX([1]TDSheet!$AX$14:$AX$25000,MATCH($B564,[1]TDSheet!$B$14:$B$25000,0))</f>
        <v>3100</v>
      </c>
      <c r="U564" s="1781">
        <f>INDEX([1]TDSheet!$AX$14:$AX$25000,MATCH($B564,[1]TDSheet!$B$14:$B$25000,0))</f>
        <v>3100</v>
      </c>
      <c r="V564" s="1782">
        <f>INDEX([1]TDSheet!$AX$14:$AX$25000,MATCH($B564,[1]TDSheet!$B$14:$B$25000,0))</f>
        <v>3100</v>
      </c>
      <c r="W564" s="1056" t="s">
        <v>6193</v>
      </c>
      <c r="X564" s="78" t="s">
        <v>3959</v>
      </c>
      <c r="Y564" s="182" t="s">
        <v>3123</v>
      </c>
      <c r="Z564" s="182"/>
      <c r="AA564" s="182"/>
      <c r="AB564" s="182"/>
      <c r="AC564" s="182" t="s">
        <v>3123</v>
      </c>
      <c r="AD564" s="213" t="str">
        <f>INDEX([1]TDSheet!$AV$14:$AV$25000,MATCH($B564,[1]TDSheet!$B$14:$B$25000,0))</f>
        <v>1450*820</v>
      </c>
      <c r="AE564" s="456">
        <f>INDEX([1]TDSheet!$AY$14:$AY$25000,MATCH($B564,[1]TDSheet!$B$14:$B$25000,0))</f>
        <v>3600</v>
      </c>
      <c r="AF564" s="102"/>
      <c r="AG564" s="1058"/>
    </row>
    <row r="565" spans="1:35" s="56" customFormat="1" ht="17.25" customHeight="1">
      <c r="A565" s="639">
        <f>ROW(565:565)-SUM(AF$1:AF565)</f>
        <v>534</v>
      </c>
      <c r="B565" s="640" t="s">
        <v>1932</v>
      </c>
      <c r="C565" s="640" t="str">
        <f t="shared" si="220"/>
        <v>9542AGNBLP</v>
      </c>
      <c r="D565" s="643" t="s">
        <v>8423</v>
      </c>
      <c r="E565" s="1054" t="s">
        <v>4471</v>
      </c>
      <c r="F565" s="1226"/>
      <c r="G565" s="1226"/>
      <c r="H565" s="1226" t="str">
        <f t="shared" si="221"/>
        <v>P</v>
      </c>
      <c r="I565" s="1226"/>
      <c r="J565" s="1226" t="str">
        <f t="shared" si="194"/>
        <v/>
      </c>
      <c r="K565" s="1226"/>
      <c r="L565" s="1226"/>
      <c r="M565" s="1780" t="str">
        <f>INDEX([1]TDSheet!$S$14:$S$25000,MATCH($B565,[1]TDSheet!$B$14:$B$25000,0))</f>
        <v xml:space="preserve"> Great Wall "Hover" 5D Suv I "Hover H3" (10-16) I "Hover H5" (10-17) // Isuzu "Axiom" 5D Utility (02-05) '2005-2010 ЗП ТЗ ДД (большой) #9542AGNBLP</v>
      </c>
      <c r="N565" s="1781">
        <f>INDEX([1]TDSheet!$AX$14:$AX$25000,MATCH($B565,[1]TDSheet!$B$14:$B$25000,0))</f>
        <v>3100</v>
      </c>
      <c r="O565" s="1781">
        <f>INDEX([1]TDSheet!$AX$14:$AX$25000,MATCH($B565,[1]TDSheet!$B$14:$B$25000,0))</f>
        <v>3100</v>
      </c>
      <c r="P565" s="1781">
        <f>INDEX([1]TDSheet!$AX$14:$AX$25000,MATCH($B565,[1]TDSheet!$B$14:$B$25000,0))</f>
        <v>3100</v>
      </c>
      <c r="Q565" s="1781">
        <f>INDEX([1]TDSheet!$AX$14:$AX$25000,MATCH($B565,[1]TDSheet!$B$14:$B$25000,0))</f>
        <v>3100</v>
      </c>
      <c r="R565" s="1781">
        <f>INDEX([1]TDSheet!$AX$14:$AX$25000,MATCH($B565,[1]TDSheet!$B$14:$B$25000,0))</f>
        <v>3100</v>
      </c>
      <c r="S565" s="1781">
        <f>INDEX([1]TDSheet!$AX$14:$AX$25000,MATCH($B565,[1]TDSheet!$B$14:$B$25000,0))</f>
        <v>3100</v>
      </c>
      <c r="T565" s="1781">
        <f>INDEX([1]TDSheet!$AX$14:$AX$25000,MATCH($B565,[1]TDSheet!$B$14:$B$25000,0))</f>
        <v>3100</v>
      </c>
      <c r="U565" s="1781">
        <f>INDEX([1]TDSheet!$AX$14:$AX$25000,MATCH($B565,[1]TDSheet!$B$14:$B$25000,0))</f>
        <v>3100</v>
      </c>
      <c r="V565" s="1782">
        <f>INDEX([1]TDSheet!$AX$14:$AX$25000,MATCH($B565,[1]TDSheet!$B$14:$B$25000,0))</f>
        <v>3100</v>
      </c>
      <c r="W565" s="1227" t="s">
        <v>6193</v>
      </c>
      <c r="X565" s="647" t="s">
        <v>3959</v>
      </c>
      <c r="Y565" s="1228" t="s">
        <v>3123</v>
      </c>
      <c r="Z565" s="1228"/>
      <c r="AA565" s="1228"/>
      <c r="AB565" s="1228" t="s">
        <v>3123</v>
      </c>
      <c r="AC565" s="1228"/>
      <c r="AD565" s="644" t="str">
        <f>INDEX([1]TDSheet!$AV$14:$AV$25000,MATCH($B565,[1]TDSheet!$B$14:$B$25000,0))</f>
        <v>1450*820</v>
      </c>
      <c r="AE565" s="459">
        <f>INDEX([1]TDSheet!$AY$14:$AY$25000,MATCH($B565,[1]TDSheet!$B$14:$B$25000,0))</f>
        <v>3600</v>
      </c>
      <c r="AF565" s="102"/>
      <c r="AG565" s="1058"/>
    </row>
    <row r="566" spans="1:35" s="56" customFormat="1" ht="17.25" customHeight="1">
      <c r="A566" s="639">
        <f>ROW(566:566)-SUM(AF$1:AF566)</f>
        <v>535</v>
      </c>
      <c r="B566" s="640" t="s">
        <v>1934</v>
      </c>
      <c r="C566" s="640" t="str">
        <f t="shared" si="220"/>
        <v>9542AGNBLP</v>
      </c>
      <c r="D566" s="643" t="s">
        <v>8423</v>
      </c>
      <c r="E566" s="1054" t="s">
        <v>4471</v>
      </c>
      <c r="F566" s="1226"/>
      <c r="G566" s="1226"/>
      <c r="H566" s="1226" t="str">
        <f t="shared" si="221"/>
        <v>P</v>
      </c>
      <c r="I566" s="1226"/>
      <c r="J566" s="1226" t="str">
        <f t="shared" si="194"/>
        <v/>
      </c>
      <c r="K566" s="1226"/>
      <c r="L566" s="1226"/>
      <c r="M566" s="1780" t="str">
        <f>INDEX([1]TDSheet!$S$14:$S$25000,MATCH($B566,[1]TDSheet!$B$14:$B$25000,0))</f>
        <v xml:space="preserve"> Great Wall "Hover H3" | "Hover H5" (10-17) 5D Suv '2010-2016 ЗП ТЗ ДД (измененный, маленький) #9542AGNBLP</v>
      </c>
      <c r="N566" s="1781">
        <f>INDEX([1]TDSheet!$AX$14:$AX$25000,MATCH($B566,[1]TDSheet!$B$14:$B$25000,0))</f>
        <v>3100</v>
      </c>
      <c r="O566" s="1781">
        <f>INDEX([1]TDSheet!$AX$14:$AX$25000,MATCH($B566,[1]TDSheet!$B$14:$B$25000,0))</f>
        <v>3100</v>
      </c>
      <c r="P566" s="1781">
        <f>INDEX([1]TDSheet!$AX$14:$AX$25000,MATCH($B566,[1]TDSheet!$B$14:$B$25000,0))</f>
        <v>3100</v>
      </c>
      <c r="Q566" s="1781">
        <f>INDEX([1]TDSheet!$AX$14:$AX$25000,MATCH($B566,[1]TDSheet!$B$14:$B$25000,0))</f>
        <v>3100</v>
      </c>
      <c r="R566" s="1781">
        <f>INDEX([1]TDSheet!$AX$14:$AX$25000,MATCH($B566,[1]TDSheet!$B$14:$B$25000,0))</f>
        <v>3100</v>
      </c>
      <c r="S566" s="1781">
        <f>INDEX([1]TDSheet!$AX$14:$AX$25000,MATCH($B566,[1]TDSheet!$B$14:$B$25000,0))</f>
        <v>3100</v>
      </c>
      <c r="T566" s="1781">
        <f>INDEX([1]TDSheet!$AX$14:$AX$25000,MATCH($B566,[1]TDSheet!$B$14:$B$25000,0))</f>
        <v>3100</v>
      </c>
      <c r="U566" s="1781">
        <f>INDEX([1]TDSheet!$AX$14:$AX$25000,MATCH($B566,[1]TDSheet!$B$14:$B$25000,0))</f>
        <v>3100</v>
      </c>
      <c r="V566" s="1782">
        <f>INDEX([1]TDSheet!$AX$14:$AX$25000,MATCH($B566,[1]TDSheet!$B$14:$B$25000,0))</f>
        <v>3100</v>
      </c>
      <c r="W566" s="1227" t="s">
        <v>6193</v>
      </c>
      <c r="X566" s="647" t="s">
        <v>6192</v>
      </c>
      <c r="Y566" s="1228" t="s">
        <v>3123</v>
      </c>
      <c r="Z566" s="1228"/>
      <c r="AA566" s="1228"/>
      <c r="AB566" s="1228" t="s">
        <v>3123</v>
      </c>
      <c r="AC566" s="1228"/>
      <c r="AD566" s="644" t="str">
        <f>INDEX([1]TDSheet!$AV$14:$AV$25000,MATCH($B566,[1]TDSheet!$B$14:$B$25000,0))</f>
        <v>1450*820</v>
      </c>
      <c r="AE566" s="459">
        <f>INDEX([1]TDSheet!$AY$14:$AY$25000,MATCH($B566,[1]TDSheet!$B$14:$B$25000,0))</f>
        <v>3600</v>
      </c>
      <c r="AF566" s="102"/>
      <c r="AG566" s="1058"/>
    </row>
    <row r="567" spans="1:35" s="56" customFormat="1" ht="17.25" customHeight="1">
      <c r="A567" s="639">
        <f>ROW(567:567)-SUM(AF$1:AF567)</f>
        <v>536</v>
      </c>
      <c r="B567" s="640" t="s">
        <v>37</v>
      </c>
      <c r="C567" s="640" t="str">
        <f>IF(D567&lt;&gt;"",CONCATENATE(D567,E567,F567,G567,H567,I567,J567,K567,L567),"")</f>
        <v/>
      </c>
      <c r="D567" s="643"/>
      <c r="E567" s="1054" t="s">
        <v>4471</v>
      </c>
      <c r="F567" s="1226"/>
      <c r="G567" s="1226"/>
      <c r="H567" s="1226" t="str">
        <f>IF(AB567="+","P","")</f>
        <v/>
      </c>
      <c r="I567" s="1226"/>
      <c r="J567" s="1226" t="str">
        <f>IF(Z567="+","V","")</f>
        <v>V</v>
      </c>
      <c r="K567" s="1226"/>
      <c r="L567" s="1226"/>
      <c r="M567" s="1780" t="str">
        <f>INDEX([1]TDSheet!$S$14:$S$25000,MATCH($B567,[1]TDSheet!$B$14:$B$25000,0))</f>
        <v xml:space="preserve"> Great Wall "Hover" H6 // Haval "H6" (14-) 5D Suv '2011-2017 ЗП ТЗ</v>
      </c>
      <c r="N567" s="1781">
        <f>INDEX([1]TDSheet!$AX$14:$AX$25000,MATCH($B567,[1]TDSheet!$B$14:$B$25000,0))</f>
        <v>3500</v>
      </c>
      <c r="O567" s="1781">
        <f>INDEX([1]TDSheet!$AX$14:$AX$25000,MATCH($B567,[1]TDSheet!$B$14:$B$25000,0))</f>
        <v>3500</v>
      </c>
      <c r="P567" s="1781">
        <f>INDEX([1]TDSheet!$AX$14:$AX$25000,MATCH($B567,[1]TDSheet!$B$14:$B$25000,0))</f>
        <v>3500</v>
      </c>
      <c r="Q567" s="1781">
        <f>INDEX([1]TDSheet!$AX$14:$AX$25000,MATCH($B567,[1]TDSheet!$B$14:$B$25000,0))</f>
        <v>3500</v>
      </c>
      <c r="R567" s="1781">
        <f>INDEX([1]TDSheet!$AX$14:$AX$25000,MATCH($B567,[1]TDSheet!$B$14:$B$25000,0))</f>
        <v>3500</v>
      </c>
      <c r="S567" s="1781">
        <f>INDEX([1]TDSheet!$AX$14:$AX$25000,MATCH($B567,[1]TDSheet!$B$14:$B$25000,0))</f>
        <v>3500</v>
      </c>
      <c r="T567" s="1781">
        <f>INDEX([1]TDSheet!$AX$14:$AX$25000,MATCH($B567,[1]TDSheet!$B$14:$B$25000,0))</f>
        <v>3500</v>
      </c>
      <c r="U567" s="1781">
        <f>INDEX([1]TDSheet!$AX$14:$AX$25000,MATCH($B567,[1]TDSheet!$B$14:$B$25000,0))</f>
        <v>3500</v>
      </c>
      <c r="V567" s="1782">
        <f>INDEX([1]TDSheet!$AX$14:$AX$25000,MATCH($B567,[1]TDSheet!$B$14:$B$25000,0))</f>
        <v>3500</v>
      </c>
      <c r="W567" s="1227" t="s">
        <v>36</v>
      </c>
      <c r="X567" s="647" t="s">
        <v>5322</v>
      </c>
      <c r="Y567" s="1228" t="s">
        <v>3123</v>
      </c>
      <c r="Z567" s="1228" t="s">
        <v>3123</v>
      </c>
      <c r="AA567" s="1228" t="s">
        <v>3123</v>
      </c>
      <c r="AB567" s="1228"/>
      <c r="AC567" s="1228" t="s">
        <v>3123</v>
      </c>
      <c r="AD567" s="644" t="str">
        <f>INDEX([1]TDSheet!$AV$14:$AV$25000,MATCH($B567,[1]TDSheet!$B$14:$B$25000,0))</f>
        <v>1480*990</v>
      </c>
      <c r="AE567" s="459">
        <f>INDEX([1]TDSheet!$AY$14:$AY$25000,MATCH($B567,[1]TDSheet!$B$14:$B$25000,0))</f>
        <v>4000</v>
      </c>
      <c r="AF567" s="102"/>
      <c r="AG567" s="1058"/>
    </row>
    <row r="568" spans="1:35" s="56" customFormat="1" ht="17.25" customHeight="1">
      <c r="A568" s="639">
        <f>ROW(568:568)-SUM(AF$1:AF568)</f>
        <v>537</v>
      </c>
      <c r="B568" s="640" t="s">
        <v>1935</v>
      </c>
      <c r="C568" s="640" t="str">
        <f>IF(D568&lt;&gt;"",CONCATENATE(D568,E568,F568,G568,H568,I568,J568,K568,L568),"")</f>
        <v/>
      </c>
      <c r="D568" s="643"/>
      <c r="E568" s="1054" t="s">
        <v>4471</v>
      </c>
      <c r="F568" s="1226"/>
      <c r="G568" s="1226"/>
      <c r="H568" s="1226" t="str">
        <f>IF(AB568="+","P","")</f>
        <v>P</v>
      </c>
      <c r="I568" s="1226"/>
      <c r="J568" s="1226" t="str">
        <f>IF(Z568="+","V","")</f>
        <v>V</v>
      </c>
      <c r="K568" s="1226"/>
      <c r="L568" s="1226"/>
      <c r="M568" s="1780" t="str">
        <f>INDEX([1]TDSheet!$S$14:$S$25000,MATCH($B568,[1]TDSheet!$B$14:$B$25000,0))</f>
        <v xml:space="preserve"> Great Wall "Hover" H6 // Haval "H6" (14-) 5D Suv '2011-2017 ЗП ТЗ ДД</v>
      </c>
      <c r="N568" s="1781">
        <f>INDEX([1]TDSheet!$AX$14:$AX$25000,MATCH($B568,[1]TDSheet!$B$14:$B$25000,0))</f>
        <v>3500</v>
      </c>
      <c r="O568" s="1781">
        <f>INDEX([1]TDSheet!$AX$14:$AX$25000,MATCH($B568,[1]TDSheet!$B$14:$B$25000,0))</f>
        <v>3500</v>
      </c>
      <c r="P568" s="1781">
        <f>INDEX([1]TDSheet!$AX$14:$AX$25000,MATCH($B568,[1]TDSheet!$B$14:$B$25000,0))</f>
        <v>3500</v>
      </c>
      <c r="Q568" s="1781">
        <f>INDEX([1]TDSheet!$AX$14:$AX$25000,MATCH($B568,[1]TDSheet!$B$14:$B$25000,0))</f>
        <v>3500</v>
      </c>
      <c r="R568" s="1781">
        <f>INDEX([1]TDSheet!$AX$14:$AX$25000,MATCH($B568,[1]TDSheet!$B$14:$B$25000,0))</f>
        <v>3500</v>
      </c>
      <c r="S568" s="1781">
        <f>INDEX([1]TDSheet!$AX$14:$AX$25000,MATCH($B568,[1]TDSheet!$B$14:$B$25000,0))</f>
        <v>3500</v>
      </c>
      <c r="T568" s="1781">
        <f>INDEX([1]TDSheet!$AX$14:$AX$25000,MATCH($B568,[1]TDSheet!$B$14:$B$25000,0))</f>
        <v>3500</v>
      </c>
      <c r="U568" s="1781">
        <f>INDEX([1]TDSheet!$AX$14:$AX$25000,MATCH($B568,[1]TDSheet!$B$14:$B$25000,0))</f>
        <v>3500</v>
      </c>
      <c r="V568" s="1782">
        <f>INDEX([1]TDSheet!$AX$14:$AX$25000,MATCH($B568,[1]TDSheet!$B$14:$B$25000,0))</f>
        <v>3500</v>
      </c>
      <c r="W568" s="1227" t="s">
        <v>36</v>
      </c>
      <c r="X568" s="647" t="s">
        <v>5322</v>
      </c>
      <c r="Y568" s="1228" t="s">
        <v>3123</v>
      </c>
      <c r="Z568" s="1228" t="s">
        <v>3123</v>
      </c>
      <c r="AA568" s="1228" t="s">
        <v>3123</v>
      </c>
      <c r="AB568" s="1228" t="s">
        <v>3123</v>
      </c>
      <c r="AC568" s="1228"/>
      <c r="AD568" s="644" t="str">
        <f>INDEX([1]TDSheet!$AV$14:$AV$25000,MATCH($B568,[1]TDSheet!$B$14:$B$25000,0))</f>
        <v>1480*990</v>
      </c>
      <c r="AE568" s="459">
        <f>INDEX([1]TDSheet!$AY$14:$AY$25000,MATCH($B568,[1]TDSheet!$B$14:$B$25000,0))</f>
        <v>4000</v>
      </c>
      <c r="AF568" s="102"/>
      <c r="AG568" s="1058"/>
    </row>
    <row r="569" spans="1:35" s="56" customFormat="1" ht="17.25" customHeight="1">
      <c r="A569" s="639">
        <f>ROW(569:569)-SUM(AF$1:AF569)</f>
        <v>538</v>
      </c>
      <c r="B569" s="640" t="s">
        <v>1936</v>
      </c>
      <c r="C569" s="640" t="str">
        <f t="shared" si="220"/>
        <v/>
      </c>
      <c r="D569" s="643"/>
      <c r="E569" s="1054" t="s">
        <v>4471</v>
      </c>
      <c r="F569" s="1226"/>
      <c r="G569" s="1226"/>
      <c r="H569" s="1226" t="str">
        <f t="shared" si="221"/>
        <v/>
      </c>
      <c r="I569" s="1226"/>
      <c r="J569" s="1226" t="str">
        <f t="shared" si="194"/>
        <v>V</v>
      </c>
      <c r="K569" s="1226"/>
      <c r="L569" s="1226"/>
      <c r="M569" s="1780" t="str">
        <f>INDEX([1]TDSheet!$S$14:$S$25000,MATCH($B569,[1]TDSheet!$B$14:$B$25000,0))</f>
        <v xml:space="preserve"> Great Wall "Hover" M2 '2010-2014 ЗП ТЗ</v>
      </c>
      <c r="N569" s="1781">
        <f>INDEX([1]TDSheet!$AX$14:$AX$25000,MATCH($B569,[1]TDSheet!$B$14:$B$25000,0))</f>
        <v>3100</v>
      </c>
      <c r="O569" s="1781">
        <f>INDEX([1]TDSheet!$AX$14:$AX$25000,MATCH($B569,[1]TDSheet!$B$14:$B$25000,0))</f>
        <v>3100</v>
      </c>
      <c r="P569" s="1781">
        <f>INDEX([1]TDSheet!$AX$14:$AX$25000,MATCH($B569,[1]TDSheet!$B$14:$B$25000,0))</f>
        <v>3100</v>
      </c>
      <c r="Q569" s="1781">
        <f>INDEX([1]TDSheet!$AX$14:$AX$25000,MATCH($B569,[1]TDSheet!$B$14:$B$25000,0))</f>
        <v>3100</v>
      </c>
      <c r="R569" s="1781">
        <f>INDEX([1]TDSheet!$AX$14:$AX$25000,MATCH($B569,[1]TDSheet!$B$14:$B$25000,0))</f>
        <v>3100</v>
      </c>
      <c r="S569" s="1781">
        <f>INDEX([1]TDSheet!$AX$14:$AX$25000,MATCH($B569,[1]TDSheet!$B$14:$B$25000,0))</f>
        <v>3100</v>
      </c>
      <c r="T569" s="1781">
        <f>INDEX([1]TDSheet!$AX$14:$AX$25000,MATCH($B569,[1]TDSheet!$B$14:$B$25000,0))</f>
        <v>3100</v>
      </c>
      <c r="U569" s="1781">
        <f>INDEX([1]TDSheet!$AX$14:$AX$25000,MATCH($B569,[1]TDSheet!$B$14:$B$25000,0))</f>
        <v>3100</v>
      </c>
      <c r="V569" s="1782">
        <f>INDEX([1]TDSheet!$AX$14:$AX$25000,MATCH($B569,[1]TDSheet!$B$14:$B$25000,0))</f>
        <v>3100</v>
      </c>
      <c r="W569" s="1227"/>
      <c r="X569" s="647" t="s">
        <v>495</v>
      </c>
      <c r="Y569" s="1228" t="s">
        <v>3123</v>
      </c>
      <c r="Z569" s="1228" t="s">
        <v>3123</v>
      </c>
      <c r="AA569" s="1228"/>
      <c r="AB569" s="1228"/>
      <c r="AC569" s="1228" t="s">
        <v>3123</v>
      </c>
      <c r="AD569" s="644" t="str">
        <f>INDEX([1]TDSheet!$AV$14:$AV$25000,MATCH($B569,[1]TDSheet!$B$14:$B$25000,0))</f>
        <v>1500*670</v>
      </c>
      <c r="AE569" s="459">
        <f>INDEX([1]TDSheet!$AY$14:$AY$25000,MATCH($B569,[1]TDSheet!$B$14:$B$25000,0))</f>
        <v>3600</v>
      </c>
      <c r="AF569" s="102"/>
      <c r="AG569" s="1058"/>
    </row>
    <row r="570" spans="1:35" s="56" customFormat="1" ht="17.25" customHeight="1">
      <c r="A570" s="649">
        <f>ROW(570:570)-SUM(AF$1:AF570)</f>
        <v>539</v>
      </c>
      <c r="B570" s="650" t="s">
        <v>1937</v>
      </c>
      <c r="C570" s="650" t="str">
        <f t="shared" si="220"/>
        <v/>
      </c>
      <c r="D570" s="1238"/>
      <c r="E570" s="1067" t="s">
        <v>4471</v>
      </c>
      <c r="F570" s="1239"/>
      <c r="G570" s="1239"/>
      <c r="H570" s="1239" t="str">
        <f t="shared" si="221"/>
        <v/>
      </c>
      <c r="I570" s="1239"/>
      <c r="J570" s="1239" t="str">
        <f t="shared" si="194"/>
        <v>V</v>
      </c>
      <c r="K570" s="1239"/>
      <c r="L570" s="1239"/>
      <c r="M570" s="1780" t="str">
        <f>INDEX([1]TDSheet!$S$14:$S$25000,MATCH($B570,[1]TDSheet!$B$14:$B$25000,0))</f>
        <v xml:space="preserve"> Great Wall "Hover" M4 '2012-2017 ЗП ТЗ</v>
      </c>
      <c r="N570" s="1781">
        <f>INDEX([1]TDSheet!$AX$14:$AX$25000,MATCH($B570,[1]TDSheet!$B$14:$B$25000,0))</f>
        <v>3250</v>
      </c>
      <c r="O570" s="1781">
        <f>INDEX([1]TDSheet!$AX$14:$AX$25000,MATCH($B570,[1]TDSheet!$B$14:$B$25000,0))</f>
        <v>3250</v>
      </c>
      <c r="P570" s="1781">
        <f>INDEX([1]TDSheet!$AX$14:$AX$25000,MATCH($B570,[1]TDSheet!$B$14:$B$25000,0))</f>
        <v>3250</v>
      </c>
      <c r="Q570" s="1781">
        <f>INDEX([1]TDSheet!$AX$14:$AX$25000,MATCH($B570,[1]TDSheet!$B$14:$B$25000,0))</f>
        <v>3250</v>
      </c>
      <c r="R570" s="1781">
        <f>INDEX([1]TDSheet!$AX$14:$AX$25000,MATCH($B570,[1]TDSheet!$B$14:$B$25000,0))</f>
        <v>3250</v>
      </c>
      <c r="S570" s="1781">
        <f>INDEX([1]TDSheet!$AX$14:$AX$25000,MATCH($B570,[1]TDSheet!$B$14:$B$25000,0))</f>
        <v>3250</v>
      </c>
      <c r="T570" s="1781">
        <f>INDEX([1]TDSheet!$AX$14:$AX$25000,MATCH($B570,[1]TDSheet!$B$14:$B$25000,0))</f>
        <v>3250</v>
      </c>
      <c r="U570" s="1781">
        <f>INDEX([1]TDSheet!$AX$14:$AX$25000,MATCH($B570,[1]TDSheet!$B$14:$B$25000,0))</f>
        <v>3250</v>
      </c>
      <c r="V570" s="1782">
        <f>INDEX([1]TDSheet!$AX$14:$AX$25000,MATCH($B570,[1]TDSheet!$B$14:$B$25000,0))</f>
        <v>3250</v>
      </c>
      <c r="W570" s="1233"/>
      <c r="X570" s="681" t="s">
        <v>6194</v>
      </c>
      <c r="Y570" s="1234" t="s">
        <v>3123</v>
      </c>
      <c r="Z570" s="1234" t="s">
        <v>3123</v>
      </c>
      <c r="AA570" s="1234" t="s">
        <v>3123</v>
      </c>
      <c r="AB570" s="1234"/>
      <c r="AC570" s="1234" t="s">
        <v>3123</v>
      </c>
      <c r="AD570" s="682" t="str">
        <f>INDEX([1]TDSheet!$AV$14:$AV$25000,MATCH($B570,[1]TDSheet!$B$14:$B$25000,0))</f>
        <v>1300*860</v>
      </c>
      <c r="AE570" s="459">
        <f>INDEX([1]TDSheet!$AY$14:$AY$25000,MATCH($B570,[1]TDSheet!$B$14:$B$25000,0))</f>
        <v>3750</v>
      </c>
      <c r="AF570" s="102"/>
      <c r="AG570" s="1058"/>
    </row>
    <row r="571" spans="1:35" s="56" customFormat="1" ht="17.25" customHeight="1">
      <c r="A571" s="639">
        <f>ROW(571:571)-SUM(AF$1:AF571)</f>
        <v>540</v>
      </c>
      <c r="B571" s="640" t="s">
        <v>1938</v>
      </c>
      <c r="C571" s="640" t="str">
        <f t="shared" si="220"/>
        <v/>
      </c>
      <c r="D571" s="643"/>
      <c r="E571" s="1054" t="s">
        <v>4471</v>
      </c>
      <c r="F571" s="1226"/>
      <c r="G571" s="1226"/>
      <c r="H571" s="1226" t="str">
        <f t="shared" si="221"/>
        <v/>
      </c>
      <c r="I571" s="1226"/>
      <c r="J571" s="1226" t="str">
        <f t="shared" si="194"/>
        <v/>
      </c>
      <c r="K571" s="1226"/>
      <c r="L571" s="1226"/>
      <c r="M571" s="1780" t="str">
        <f>INDEX([1]TDSheet!$S$14:$S$25000,MATCH($B571,[1]TDSheet!$B$14:$B$25000,0))</f>
        <v xml:space="preserve"> Great Wall "Sailor" | "Pegasus" '2003-2010 ЗП ТЗ</v>
      </c>
      <c r="N571" s="1781">
        <f>INDEX([1]TDSheet!$AX$14:$AX$25000,MATCH($B571,[1]TDSheet!$B$14:$B$25000,0))</f>
        <v>3500</v>
      </c>
      <c r="O571" s="1781">
        <f>INDEX([1]TDSheet!$AX$14:$AX$25000,MATCH($B571,[1]TDSheet!$B$14:$B$25000,0))</f>
        <v>3500</v>
      </c>
      <c r="P571" s="1781">
        <f>INDEX([1]TDSheet!$AX$14:$AX$25000,MATCH($B571,[1]TDSheet!$B$14:$B$25000,0))</f>
        <v>3500</v>
      </c>
      <c r="Q571" s="1781">
        <f>INDEX([1]TDSheet!$AX$14:$AX$25000,MATCH($B571,[1]TDSheet!$B$14:$B$25000,0))</f>
        <v>3500</v>
      </c>
      <c r="R571" s="1781">
        <f>INDEX([1]TDSheet!$AX$14:$AX$25000,MATCH($B571,[1]TDSheet!$B$14:$B$25000,0))</f>
        <v>3500</v>
      </c>
      <c r="S571" s="1781">
        <f>INDEX([1]TDSheet!$AX$14:$AX$25000,MATCH($B571,[1]TDSheet!$B$14:$B$25000,0))</f>
        <v>3500</v>
      </c>
      <c r="T571" s="1781">
        <f>INDEX([1]TDSheet!$AX$14:$AX$25000,MATCH($B571,[1]TDSheet!$B$14:$B$25000,0))</f>
        <v>3500</v>
      </c>
      <c r="U571" s="1781">
        <f>INDEX([1]TDSheet!$AX$14:$AX$25000,MATCH($B571,[1]TDSheet!$B$14:$B$25000,0))</f>
        <v>3500</v>
      </c>
      <c r="V571" s="1782">
        <f>INDEX([1]TDSheet!$AX$14:$AX$25000,MATCH($B571,[1]TDSheet!$B$14:$B$25000,0))</f>
        <v>3500</v>
      </c>
      <c r="W571" s="1227"/>
      <c r="X571" s="647" t="s">
        <v>4535</v>
      </c>
      <c r="Y571" s="1228" t="s">
        <v>3123</v>
      </c>
      <c r="Z571" s="1228"/>
      <c r="AA571" s="1228"/>
      <c r="AB571" s="1228"/>
      <c r="AC571" s="1228" t="s">
        <v>3123</v>
      </c>
      <c r="AD571" s="644" t="str">
        <f>INDEX([1]TDSheet!$AV$14:$AV$25000,MATCH($B571,[1]TDSheet!$B$14:$B$25000,0))</f>
        <v>1440*750</v>
      </c>
      <c r="AE571" s="459">
        <f>INDEX([1]TDSheet!$AY$14:$AY$25000,MATCH($B571,[1]TDSheet!$B$14:$B$25000,0))</f>
        <v>4000</v>
      </c>
      <c r="AF571" s="102"/>
      <c r="AG571" s="1058"/>
    </row>
    <row r="572" spans="1:35" s="56" customFormat="1" ht="17.25" customHeight="1">
      <c r="A572" s="639">
        <f>ROW(572:572)-SUM(AF$1:AF572)</f>
        <v>541</v>
      </c>
      <c r="B572" s="640" t="s">
        <v>6715</v>
      </c>
      <c r="C572" s="640" t="str">
        <f>IF(D572&lt;&gt;"",CONCATENATE(D572,E572,F572,G572,H572,I572,J572,K572,L572),"")</f>
        <v/>
      </c>
      <c r="D572" s="646"/>
      <c r="E572" s="1084" t="s">
        <v>4471</v>
      </c>
      <c r="F572" s="1229"/>
      <c r="G572" s="1229"/>
      <c r="H572" s="1229" t="str">
        <f>IF(AB572="+","P","")</f>
        <v/>
      </c>
      <c r="I572" s="1229"/>
      <c r="J572" s="1229" t="str">
        <f>IF(Z572="+","V","")</f>
        <v/>
      </c>
      <c r="K572" s="1229"/>
      <c r="L572" s="1229"/>
      <c r="M572" s="1780" t="str">
        <f>INDEX([1]TDSheet!$S$14:$S$25000,MATCH($B572,[1]TDSheet!$B$14:$B$25000,0))</f>
        <v xml:space="preserve"> Great Wall "Sailor" Safe Pick-Up кузов CC6450 '2002-2010</v>
      </c>
      <c r="N572" s="1781">
        <f>INDEX([1]TDSheet!$AX$14:$AX$25000,MATCH($B572,[1]TDSheet!$B$14:$B$25000,0))</f>
        <v>3500</v>
      </c>
      <c r="O572" s="1781">
        <f>INDEX([1]TDSheet!$AX$14:$AX$25000,MATCH($B572,[1]TDSheet!$B$14:$B$25000,0))</f>
        <v>3500</v>
      </c>
      <c r="P572" s="1781">
        <f>INDEX([1]TDSheet!$AX$14:$AX$25000,MATCH($B572,[1]TDSheet!$B$14:$B$25000,0))</f>
        <v>3500</v>
      </c>
      <c r="Q572" s="1781">
        <f>INDEX([1]TDSheet!$AX$14:$AX$25000,MATCH($B572,[1]TDSheet!$B$14:$B$25000,0))</f>
        <v>3500</v>
      </c>
      <c r="R572" s="1781">
        <f>INDEX([1]TDSheet!$AX$14:$AX$25000,MATCH($B572,[1]TDSheet!$B$14:$B$25000,0))</f>
        <v>3500</v>
      </c>
      <c r="S572" s="1781">
        <f>INDEX([1]TDSheet!$AX$14:$AX$25000,MATCH($B572,[1]TDSheet!$B$14:$B$25000,0))</f>
        <v>3500</v>
      </c>
      <c r="T572" s="1781">
        <f>INDEX([1]TDSheet!$AX$14:$AX$25000,MATCH($B572,[1]TDSheet!$B$14:$B$25000,0))</f>
        <v>3500</v>
      </c>
      <c r="U572" s="1781">
        <f>INDEX([1]TDSheet!$AX$14:$AX$25000,MATCH($B572,[1]TDSheet!$B$14:$B$25000,0))</f>
        <v>3500</v>
      </c>
      <c r="V572" s="1782">
        <f>INDEX([1]TDSheet!$AX$14:$AX$25000,MATCH($B572,[1]TDSheet!$B$14:$B$25000,0))</f>
        <v>3500</v>
      </c>
      <c r="W572" s="1227" t="s">
        <v>6718</v>
      </c>
      <c r="X572" s="647" t="s">
        <v>3196</v>
      </c>
      <c r="Y572" s="1228" t="s">
        <v>3123</v>
      </c>
      <c r="Z572" s="1228"/>
      <c r="AA572" s="1228"/>
      <c r="AB572" s="1228"/>
      <c r="AC572" s="1228" t="s">
        <v>3123</v>
      </c>
      <c r="AD572" s="644" t="str">
        <f>INDEX([1]TDSheet!$AV$14:$AV$25000,MATCH($B572,[1]TDSheet!$B$14:$B$25000,0))</f>
        <v>1390*680</v>
      </c>
      <c r="AE572" s="459">
        <f>INDEX([1]TDSheet!$AY$14:$AY$25000,MATCH($B572,[1]TDSheet!$B$14:$B$25000,0))</f>
        <v>4000</v>
      </c>
      <c r="AF572" s="102"/>
      <c r="AG572" s="1058"/>
    </row>
    <row r="573" spans="1:35" s="56" customFormat="1" ht="17.25" customHeight="1">
      <c r="A573" s="653">
        <f>ROW(573:573)-SUM(AF$1:AF573)</f>
        <v>542</v>
      </c>
      <c r="B573" s="654" t="s">
        <v>1939</v>
      </c>
      <c r="C573" s="654"/>
      <c r="D573" s="643" t="s">
        <v>3113</v>
      </c>
      <c r="E573" s="1054" t="s">
        <v>4471</v>
      </c>
      <c r="F573" s="1226"/>
      <c r="G573" s="1226"/>
      <c r="H573" s="1226" t="str">
        <f>IF(AB573="+","P","")</f>
        <v/>
      </c>
      <c r="I573" s="1226"/>
      <c r="J573" s="1226" t="str">
        <f>IF(Z573="+","V","")</f>
        <v>V</v>
      </c>
      <c r="K573" s="1226"/>
      <c r="L573" s="1226"/>
      <c r="M573" s="1780" t="str">
        <f>INDEX([1]TDSheet!$S$14:$S$25000,MATCH($B573,[1]TDSheet!$B$14:$B$25000,0))</f>
        <v xml:space="preserve"> Great Wall "Wingle" I 4D Pick-Up '2006-2012 ЗП ТЗ</v>
      </c>
      <c r="N573" s="1781">
        <f>INDEX([1]TDSheet!$AX$14:$AX$25000,MATCH($B573,[1]TDSheet!$B$14:$B$25000,0))</f>
        <v>3500</v>
      </c>
      <c r="O573" s="1781">
        <f>INDEX([1]TDSheet!$AX$14:$AX$25000,MATCH($B573,[1]TDSheet!$B$14:$B$25000,0))</f>
        <v>3500</v>
      </c>
      <c r="P573" s="1781">
        <f>INDEX([1]TDSheet!$AX$14:$AX$25000,MATCH($B573,[1]TDSheet!$B$14:$B$25000,0))</f>
        <v>3500</v>
      </c>
      <c r="Q573" s="1781">
        <f>INDEX([1]TDSheet!$AX$14:$AX$25000,MATCH($B573,[1]TDSheet!$B$14:$B$25000,0))</f>
        <v>3500</v>
      </c>
      <c r="R573" s="1781">
        <f>INDEX([1]TDSheet!$AX$14:$AX$25000,MATCH($B573,[1]TDSheet!$B$14:$B$25000,0))</f>
        <v>3500</v>
      </c>
      <c r="S573" s="1781">
        <f>INDEX([1]TDSheet!$AX$14:$AX$25000,MATCH($B573,[1]TDSheet!$B$14:$B$25000,0))</f>
        <v>3500</v>
      </c>
      <c r="T573" s="1781">
        <f>INDEX([1]TDSheet!$AX$14:$AX$25000,MATCH($B573,[1]TDSheet!$B$14:$B$25000,0))</f>
        <v>3500</v>
      </c>
      <c r="U573" s="1781">
        <f>INDEX([1]TDSheet!$AX$14:$AX$25000,MATCH($B573,[1]TDSheet!$B$14:$B$25000,0))</f>
        <v>3500</v>
      </c>
      <c r="V573" s="1782">
        <f>INDEX([1]TDSheet!$AX$14:$AX$25000,MATCH($B573,[1]TDSheet!$B$14:$B$25000,0))</f>
        <v>3500</v>
      </c>
      <c r="W573" s="1235"/>
      <c r="X573" s="668" t="s">
        <v>3955</v>
      </c>
      <c r="Y573" s="1236" t="s">
        <v>3123</v>
      </c>
      <c r="Z573" s="1236" t="s">
        <v>3123</v>
      </c>
      <c r="AA573" s="1236" t="s">
        <v>3123</v>
      </c>
      <c r="AB573" s="1236"/>
      <c r="AC573" s="1236" t="s">
        <v>3123</v>
      </c>
      <c r="AD573" s="669" t="str">
        <f>INDEX([1]TDSheet!$AV$14:$AV$25000,MATCH($B573,[1]TDSheet!$B$14:$B$25000,0))</f>
        <v>1450*760</v>
      </c>
      <c r="AE573" s="657">
        <f>INDEX([1]TDSheet!$AY$14:$AY$25000,MATCH($B573,[1]TDSheet!$B$14:$B$25000,0))</f>
        <v>4000</v>
      </c>
      <c r="AF573" s="102"/>
      <c r="AG573" s="1058"/>
    </row>
    <row r="574" spans="1:35" ht="17.25" customHeight="1">
      <c r="A574" s="965" t="s">
        <v>4441</v>
      </c>
      <c r="B574" s="962"/>
      <c r="C574" s="962"/>
      <c r="D574" s="165"/>
      <c r="E574" s="166"/>
      <c r="F574" s="167"/>
      <c r="G574" s="167"/>
      <c r="H574" s="167" t="str">
        <f>IF(AB574="+","M","")</f>
        <v/>
      </c>
      <c r="I574" s="167" t="str">
        <f>IF(AA574="+","P","")</f>
        <v/>
      </c>
      <c r="J574" s="167" t="str">
        <f t="shared" si="194"/>
        <v/>
      </c>
      <c r="K574" s="167"/>
      <c r="L574" s="167"/>
      <c r="M574" s="1796"/>
      <c r="N574" s="1796"/>
      <c r="O574" s="1796"/>
      <c r="P574" s="1796"/>
      <c r="Q574" s="1796"/>
      <c r="R574" s="1796"/>
      <c r="S574" s="1796"/>
      <c r="T574" s="1796"/>
      <c r="U574" s="1796"/>
      <c r="V574" s="1796"/>
      <c r="W574" s="968"/>
      <c r="X574" s="963"/>
      <c r="Y574" s="963"/>
      <c r="Z574" s="963"/>
      <c r="AA574" s="963"/>
      <c r="AB574" s="963"/>
      <c r="AC574" s="963"/>
      <c r="AD574" s="963"/>
      <c r="AE574" s="964"/>
      <c r="AF574" s="1051">
        <v>1</v>
      </c>
      <c r="AG574" s="1058"/>
      <c r="AH574" s="251"/>
      <c r="AI574" s="251"/>
    </row>
    <row r="575" spans="1:35" ht="17.25" customHeight="1">
      <c r="A575" s="498">
        <f>ROW(575:575)-SUM(AF$1:AF575)</f>
        <v>543</v>
      </c>
      <c r="B575" s="432" t="s">
        <v>1940</v>
      </c>
      <c r="C575" s="432" t="str">
        <f>IF(D575&lt;&gt;"",CONCATENATE(D575,E575,F575,G575,H575,I575,J575,K575,L575),"")</f>
        <v/>
      </c>
      <c r="D575" s="658"/>
      <c r="E575" s="1054" t="s">
        <v>4471</v>
      </c>
      <c r="F575" s="1226"/>
      <c r="G575" s="1226"/>
      <c r="H575" s="1226" t="str">
        <f>IF(AB575="+","P","")</f>
        <v/>
      </c>
      <c r="I575" s="1226"/>
      <c r="J575" s="1226" t="str">
        <f t="shared" si="194"/>
        <v/>
      </c>
      <c r="K575" s="1226"/>
      <c r="L575" s="1226"/>
      <c r="M575" s="1780" t="str">
        <f>INDEX([1]TDSheet!$S$14:$S$25000,MATCH($B575,[1]TDSheet!$B$14:$B$25000,0))</f>
        <v xml:space="preserve"> Haima "III" 4D Sed '2010-2013 ЗП ТЗ</v>
      </c>
      <c r="N575" s="1781">
        <f>INDEX([1]TDSheet!$AX$14:$AX$25000,MATCH($B575,[1]TDSheet!$B$14:$B$25000,0))</f>
        <v>3150</v>
      </c>
      <c r="O575" s="1781">
        <f>INDEX([1]TDSheet!$AX$14:$AX$25000,MATCH($B575,[1]TDSheet!$B$14:$B$25000,0))</f>
        <v>3150</v>
      </c>
      <c r="P575" s="1781">
        <f>INDEX([1]TDSheet!$AX$14:$AX$25000,MATCH($B575,[1]TDSheet!$B$14:$B$25000,0))</f>
        <v>3150</v>
      </c>
      <c r="Q575" s="1781">
        <f>INDEX([1]TDSheet!$AX$14:$AX$25000,MATCH($B575,[1]TDSheet!$B$14:$B$25000,0))</f>
        <v>3150</v>
      </c>
      <c r="R575" s="1781">
        <f>INDEX([1]TDSheet!$AX$14:$AX$25000,MATCH($B575,[1]TDSheet!$B$14:$B$25000,0))</f>
        <v>3150</v>
      </c>
      <c r="S575" s="1781">
        <f>INDEX([1]TDSheet!$AX$14:$AX$25000,MATCH($B575,[1]TDSheet!$B$14:$B$25000,0))</f>
        <v>3150</v>
      </c>
      <c r="T575" s="1781">
        <f>INDEX([1]TDSheet!$AX$14:$AX$25000,MATCH($B575,[1]TDSheet!$B$14:$B$25000,0))</f>
        <v>3150</v>
      </c>
      <c r="U575" s="1781">
        <f>INDEX([1]TDSheet!$AX$14:$AX$25000,MATCH($B575,[1]TDSheet!$B$14:$B$25000,0))</f>
        <v>3150</v>
      </c>
      <c r="V575" s="1782">
        <f>INDEX([1]TDSheet!$AX$14:$AX$25000,MATCH($B575,[1]TDSheet!$B$14:$B$25000,0))</f>
        <v>3150</v>
      </c>
      <c r="W575" s="1240"/>
      <c r="X575" s="439" t="s">
        <v>5166</v>
      </c>
      <c r="Y575" s="1241" t="s">
        <v>3123</v>
      </c>
      <c r="Z575" s="1241"/>
      <c r="AA575" s="1241" t="s">
        <v>3123</v>
      </c>
      <c r="AB575" s="1241"/>
      <c r="AC575" s="1241" t="s">
        <v>3123</v>
      </c>
      <c r="AD575" s="440" t="str">
        <f>INDEX([1]TDSheet!$AV$14:$AV$25000,MATCH($B575,[1]TDSheet!$B$14:$B$25000,0))</f>
        <v>1440*906</v>
      </c>
      <c r="AE575" s="500">
        <f>INDEX([1]TDSheet!$AY$14:$AY$25000,MATCH($B575,[1]TDSheet!$B$14:$B$25000,0))</f>
        <v>3650</v>
      </c>
      <c r="AF575" s="1051"/>
      <c r="AG575" s="1058"/>
      <c r="AH575" s="251"/>
      <c r="AI575" s="251"/>
    </row>
    <row r="576" spans="1:35" ht="17.25" customHeight="1">
      <c r="A576" s="966" t="s">
        <v>3169</v>
      </c>
      <c r="B576" s="959"/>
      <c r="C576" s="959"/>
      <c r="D576" s="165"/>
      <c r="E576" s="166"/>
      <c r="F576" s="167"/>
      <c r="G576" s="167"/>
      <c r="H576" s="167" t="str">
        <f>IF(AB576="+","M","")</f>
        <v/>
      </c>
      <c r="I576" s="167" t="str">
        <f>IF(AA576="+","P","")</f>
        <v/>
      </c>
      <c r="J576" s="167" t="str">
        <f t="shared" si="194"/>
        <v/>
      </c>
      <c r="K576" s="167"/>
      <c r="L576" s="167"/>
      <c r="M576" s="1796"/>
      <c r="N576" s="1796"/>
      <c r="O576" s="1796"/>
      <c r="P576" s="1796"/>
      <c r="Q576" s="1796"/>
      <c r="R576" s="1796"/>
      <c r="S576" s="1796"/>
      <c r="T576" s="1796"/>
      <c r="U576" s="1796"/>
      <c r="V576" s="1796"/>
      <c r="W576" s="968"/>
      <c r="X576" s="960"/>
      <c r="Y576" s="960"/>
      <c r="Z576" s="960"/>
      <c r="AA576" s="960"/>
      <c r="AB576" s="960"/>
      <c r="AC576" s="960"/>
      <c r="AD576" s="960"/>
      <c r="AE576" s="961"/>
      <c r="AF576" s="1051">
        <v>1</v>
      </c>
      <c r="AG576" s="1058"/>
      <c r="AH576" s="251"/>
      <c r="AI576" s="251"/>
    </row>
    <row r="577" spans="1:35" ht="17.25" customHeight="1">
      <c r="A577" s="498">
        <f>ROW(577:577)-SUM(AF$1:AF577)</f>
        <v>544</v>
      </c>
      <c r="B577" s="432" t="s">
        <v>1941</v>
      </c>
      <c r="C577" s="432" t="str">
        <f>IF(D577&lt;&gt;"",CONCATENATE(D577,E577,F577,G577,H577,I577,J577,K577,L577),"")</f>
        <v/>
      </c>
      <c r="D577" s="659"/>
      <c r="E577" s="1054" t="s">
        <v>4471</v>
      </c>
      <c r="F577" s="1050"/>
      <c r="G577" s="1226"/>
      <c r="H577" s="1226" t="str">
        <f>IF(AB577="+","P","")</f>
        <v/>
      </c>
      <c r="I577" s="1226"/>
      <c r="J577" s="1226" t="str">
        <f t="shared" si="194"/>
        <v/>
      </c>
      <c r="K577" s="1050"/>
      <c r="L577" s="1050"/>
      <c r="M577" s="1780" t="str">
        <f>INDEX([1]TDSheet!$S$14:$S$25000,MATCH($B577,[1]TDSheet!$B$14:$B$25000,0))</f>
        <v xml:space="preserve"> Hafei "Brio" 5D Hbk '2002-2010 ЗП ТЗ</v>
      </c>
      <c r="N577" s="1781">
        <f>INDEX([1]TDSheet!$AX$14:$AX$25000,MATCH($B577,[1]TDSheet!$B$14:$B$25000,0))</f>
        <v>3100</v>
      </c>
      <c r="O577" s="1781">
        <f>INDEX([1]TDSheet!$AX$14:$AX$25000,MATCH($B577,[1]TDSheet!$B$14:$B$25000,0))</f>
        <v>3100</v>
      </c>
      <c r="P577" s="1781">
        <f>INDEX([1]TDSheet!$AX$14:$AX$25000,MATCH($B577,[1]TDSheet!$B$14:$B$25000,0))</f>
        <v>3100</v>
      </c>
      <c r="Q577" s="1781">
        <f>INDEX([1]TDSheet!$AX$14:$AX$25000,MATCH($B577,[1]TDSheet!$B$14:$B$25000,0))</f>
        <v>3100</v>
      </c>
      <c r="R577" s="1781">
        <f>INDEX([1]TDSheet!$AX$14:$AX$25000,MATCH($B577,[1]TDSheet!$B$14:$B$25000,0))</f>
        <v>3100</v>
      </c>
      <c r="S577" s="1781">
        <f>INDEX([1]TDSheet!$AX$14:$AX$25000,MATCH($B577,[1]TDSheet!$B$14:$B$25000,0))</f>
        <v>3100</v>
      </c>
      <c r="T577" s="1781">
        <f>INDEX([1]TDSheet!$AX$14:$AX$25000,MATCH($B577,[1]TDSheet!$B$14:$B$25000,0))</f>
        <v>3100</v>
      </c>
      <c r="U577" s="1781">
        <f>INDEX([1]TDSheet!$AX$14:$AX$25000,MATCH($B577,[1]TDSheet!$B$14:$B$25000,0))</f>
        <v>3100</v>
      </c>
      <c r="V577" s="1782">
        <f>INDEX([1]TDSheet!$AX$14:$AX$25000,MATCH($B577,[1]TDSheet!$B$14:$B$25000,0))</f>
        <v>3100</v>
      </c>
      <c r="W577" s="1242"/>
      <c r="X577" s="441" t="s">
        <v>3196</v>
      </c>
      <c r="Y577" s="1241" t="s">
        <v>3123</v>
      </c>
      <c r="Z577" s="1243"/>
      <c r="AA577" s="1241" t="s">
        <v>3123</v>
      </c>
      <c r="AB577" s="1243"/>
      <c r="AC577" s="1241" t="s">
        <v>3123</v>
      </c>
      <c r="AD577" s="442" t="str">
        <f>INDEX([1]TDSheet!$AV$14:$AV$25000,MATCH($B577,[1]TDSheet!$B$14:$B$25000,0))</f>
        <v>1320*860</v>
      </c>
      <c r="AE577" s="500">
        <f>INDEX([1]TDSheet!$AY$14:$AY$25000,MATCH($B577,[1]TDSheet!$B$14:$B$25000,0))</f>
        <v>3600</v>
      </c>
      <c r="AF577" s="1051"/>
      <c r="AG577" s="1058"/>
      <c r="AH577" s="251"/>
      <c r="AI577" s="251"/>
    </row>
    <row r="578" spans="1:35" ht="17.25" customHeight="1">
      <c r="A578" s="966" t="s">
        <v>7277</v>
      </c>
      <c r="B578" s="959"/>
      <c r="C578" s="959"/>
      <c r="D578" s="165"/>
      <c r="E578" s="166"/>
      <c r="F578" s="167"/>
      <c r="G578" s="167"/>
      <c r="H578" s="167" t="str">
        <f>IF(AB578="+","M","")</f>
        <v/>
      </c>
      <c r="I578" s="167" t="str">
        <f>IF(AA578="+","P","")</f>
        <v/>
      </c>
      <c r="J578" s="167" t="str">
        <f t="shared" ref="J578:J579" si="222">IF(Z578="+","V","")</f>
        <v/>
      </c>
      <c r="K578" s="167"/>
      <c r="L578" s="167"/>
      <c r="M578" s="1796"/>
      <c r="N578" s="1796"/>
      <c r="O578" s="1796"/>
      <c r="P578" s="1796"/>
      <c r="Q578" s="1796"/>
      <c r="R578" s="1796"/>
      <c r="S578" s="1796"/>
      <c r="T578" s="1796"/>
      <c r="U578" s="1796"/>
      <c r="V578" s="1796"/>
      <c r="W578" s="968"/>
      <c r="X578" s="960"/>
      <c r="Y578" s="960"/>
      <c r="Z578" s="960"/>
      <c r="AA578" s="960"/>
      <c r="AB578" s="960"/>
      <c r="AC578" s="960"/>
      <c r="AD578" s="960"/>
      <c r="AE578" s="961"/>
      <c r="AF578" s="1051">
        <v>1</v>
      </c>
      <c r="AG578" s="1058"/>
      <c r="AH578" s="251"/>
      <c r="AI578" s="251"/>
    </row>
    <row r="579" spans="1:35" ht="17.25" customHeight="1">
      <c r="A579" s="1393">
        <f>ROW(579:579)-SUM(AF$1:AF579)</f>
        <v>545</v>
      </c>
      <c r="B579" s="851" t="s">
        <v>7278</v>
      </c>
      <c r="C579" s="851" t="str">
        <f>IF(D579&lt;&gt;"",CONCATENATE(D579,E579,F579,G579,H579,I579,J579,K579,L579),"")</f>
        <v/>
      </c>
      <c r="D579" s="1523"/>
      <c r="E579" s="1084" t="s">
        <v>4471</v>
      </c>
      <c r="F579" s="1162"/>
      <c r="G579" s="1229"/>
      <c r="H579" s="1229" t="str">
        <f>IF(AB579="+","P","")</f>
        <v/>
      </c>
      <c r="I579" s="1229"/>
      <c r="J579" s="1229" t="str">
        <f t="shared" si="222"/>
        <v>V</v>
      </c>
      <c r="K579" s="1162"/>
      <c r="L579" s="1162"/>
      <c r="M579" s="1780" t="str">
        <f>INDEX([1]TDSheet!$S$14:$S$25000,MATCH($B579,[1]TDSheet!$B$14:$B$25000,0))</f>
        <v xml:space="preserve"> Haval "F7" | "F7x" 5D Suv '2019- ЗП ТЗ</v>
      </c>
      <c r="N579" s="1781">
        <f>INDEX([1]TDSheet!$AX$14:$AX$25000,MATCH($B579,[1]TDSheet!$B$14:$B$25000,0))</f>
        <v>3600</v>
      </c>
      <c r="O579" s="1781">
        <f>INDEX([1]TDSheet!$AX$14:$AX$25000,MATCH($B579,[1]TDSheet!$B$14:$B$25000,0))</f>
        <v>3600</v>
      </c>
      <c r="P579" s="1781">
        <f>INDEX([1]TDSheet!$AX$14:$AX$25000,MATCH($B579,[1]TDSheet!$B$14:$B$25000,0))</f>
        <v>3600</v>
      </c>
      <c r="Q579" s="1781">
        <f>INDEX([1]TDSheet!$AX$14:$AX$25000,MATCH($B579,[1]TDSheet!$B$14:$B$25000,0))</f>
        <v>3600</v>
      </c>
      <c r="R579" s="1781">
        <f>INDEX([1]TDSheet!$AX$14:$AX$25000,MATCH($B579,[1]TDSheet!$B$14:$B$25000,0))</f>
        <v>3600</v>
      </c>
      <c r="S579" s="1781">
        <f>INDEX([1]TDSheet!$AX$14:$AX$25000,MATCH($B579,[1]TDSheet!$B$14:$B$25000,0))</f>
        <v>3600</v>
      </c>
      <c r="T579" s="1781">
        <f>INDEX([1]TDSheet!$AX$14:$AX$25000,MATCH($B579,[1]TDSheet!$B$14:$B$25000,0))</f>
        <v>3600</v>
      </c>
      <c r="U579" s="1781">
        <f>INDEX([1]TDSheet!$AX$14:$AX$25000,MATCH($B579,[1]TDSheet!$B$14:$B$25000,0))</f>
        <v>3600</v>
      </c>
      <c r="V579" s="1782">
        <f>INDEX([1]TDSheet!$AX$14:$AX$25000,MATCH($B579,[1]TDSheet!$B$14:$B$25000,0))</f>
        <v>3600</v>
      </c>
      <c r="W579" s="1649"/>
      <c r="X579" s="1524" t="s">
        <v>6672</v>
      </c>
      <c r="Y579" s="1649" t="s">
        <v>3123</v>
      </c>
      <c r="Z579" s="1649" t="s">
        <v>3123</v>
      </c>
      <c r="AA579" s="1649"/>
      <c r="AB579" s="1649"/>
      <c r="AC579" s="1649" t="s">
        <v>3123</v>
      </c>
      <c r="AD579" s="1658" t="str">
        <f>INDEX([1]TDSheet!$AV$14:$AV$25000,MATCH($B579,[1]TDSheet!$B$14:$B$25000,0))</f>
        <v>1415*942</v>
      </c>
      <c r="AE579" s="1650">
        <f>INDEX([1]TDSheet!$AY$14:$AY$25000,MATCH($B579,[1]TDSheet!$B$14:$B$25000,0))</f>
        <v>4100</v>
      </c>
      <c r="AF579" s="1051"/>
      <c r="AG579" s="1058"/>
      <c r="AH579" s="251"/>
      <c r="AI579" s="251"/>
    </row>
    <row r="580" spans="1:35" ht="17.25" customHeight="1">
      <c r="A580" s="1393">
        <f>ROW(580:580)-SUM(AF$1:AF580)</f>
        <v>546</v>
      </c>
      <c r="B580" s="851" t="s">
        <v>8495</v>
      </c>
      <c r="C580" s="851" t="str">
        <f>IF(D580&lt;&gt;"",CONCATENATE(D580,E580,F580,G580,H580,I580,J580,K580,L580),"")</f>
        <v/>
      </c>
      <c r="D580" s="1523"/>
      <c r="E580" s="1084" t="s">
        <v>4471</v>
      </c>
      <c r="F580" s="1162"/>
      <c r="G580" s="1229"/>
      <c r="H580" s="1229" t="str">
        <f>IF(AB580="+","P","")</f>
        <v/>
      </c>
      <c r="I580" s="1229"/>
      <c r="J580" s="1229" t="str">
        <f t="shared" ref="J580" si="223">IF(Z580="+","V","")</f>
        <v>V</v>
      </c>
      <c r="K580" s="1162"/>
      <c r="L580" s="1162"/>
      <c r="M580" s="1780" t="str">
        <f>INDEX([1]TDSheet!$S$14:$S$25000,MATCH($B580,[1]TDSheet!$B$14:$B$25000,0))</f>
        <v xml:space="preserve"> Haval "F7" | "F7x" 5D Suv '2019- ЗП ТЗ (обогрев щеток)</v>
      </c>
      <c r="N580" s="1781">
        <f>INDEX([1]TDSheet!$AX$14:$AX$25000,MATCH($B580,[1]TDSheet!$B$14:$B$25000,0))</f>
        <v>4100</v>
      </c>
      <c r="O580" s="1781">
        <f>INDEX([1]TDSheet!$AX$14:$AX$25000,MATCH($B580,[1]TDSheet!$B$14:$B$25000,0))</f>
        <v>4100</v>
      </c>
      <c r="P580" s="1781">
        <f>INDEX([1]TDSheet!$AX$14:$AX$25000,MATCH($B580,[1]TDSheet!$B$14:$B$25000,0))</f>
        <v>4100</v>
      </c>
      <c r="Q580" s="1781">
        <f>INDEX([1]TDSheet!$AX$14:$AX$25000,MATCH($B580,[1]TDSheet!$B$14:$B$25000,0))</f>
        <v>4100</v>
      </c>
      <c r="R580" s="1781">
        <f>INDEX([1]TDSheet!$AX$14:$AX$25000,MATCH($B580,[1]TDSheet!$B$14:$B$25000,0))</f>
        <v>4100</v>
      </c>
      <c r="S580" s="1781">
        <f>INDEX([1]TDSheet!$AX$14:$AX$25000,MATCH($B580,[1]TDSheet!$B$14:$B$25000,0))</f>
        <v>4100</v>
      </c>
      <c r="T580" s="1781">
        <f>INDEX([1]TDSheet!$AX$14:$AX$25000,MATCH($B580,[1]TDSheet!$B$14:$B$25000,0))</f>
        <v>4100</v>
      </c>
      <c r="U580" s="1781">
        <f>INDEX([1]TDSheet!$AX$14:$AX$25000,MATCH($B580,[1]TDSheet!$B$14:$B$25000,0))</f>
        <v>4100</v>
      </c>
      <c r="V580" s="1782">
        <f>INDEX([1]TDSheet!$AX$14:$AX$25000,MATCH($B580,[1]TDSheet!$B$14:$B$25000,0))</f>
        <v>4100</v>
      </c>
      <c r="W580" s="1649"/>
      <c r="X580" s="1658" t="s">
        <v>6672</v>
      </c>
      <c r="Y580" s="1649" t="s">
        <v>3123</v>
      </c>
      <c r="Z580" s="1649" t="s">
        <v>3123</v>
      </c>
      <c r="AA580" s="1649"/>
      <c r="AB580" s="1649"/>
      <c r="AC580" s="1649" t="s">
        <v>3123</v>
      </c>
      <c r="AD580" s="1658" t="str">
        <f>INDEX([1]TDSheet!$AV$14:$AV$25000,MATCH($B580,[1]TDSheet!$B$14:$B$25000,0))</f>
        <v>1415*942</v>
      </c>
      <c r="AE580" s="1650">
        <f>INDEX([1]TDSheet!$AY$14:$AY$25000,MATCH($B580,[1]TDSheet!$B$14:$B$25000,0))</f>
        <v>4600</v>
      </c>
      <c r="AF580" s="1051"/>
      <c r="AG580" s="1058"/>
      <c r="AH580" s="251"/>
      <c r="AI580" s="251"/>
    </row>
    <row r="581" spans="1:35" ht="17.25" customHeight="1">
      <c r="A581" s="1393">
        <f>ROW(581:581)-SUM(AF$1:AF581)</f>
        <v>547</v>
      </c>
      <c r="B581" s="851" t="s">
        <v>8496</v>
      </c>
      <c r="C581" s="851" t="str">
        <f>IF(D581&lt;&gt;"",CONCATENATE(D581,E581,F581,G581,H581,I581,J581,K581,L581),"")</f>
        <v/>
      </c>
      <c r="D581" s="1523"/>
      <c r="E581" s="1084" t="s">
        <v>4471</v>
      </c>
      <c r="F581" s="1162"/>
      <c r="G581" s="1229"/>
      <c r="H581" s="1229" t="str">
        <f>IF(AB581="+","P","")</f>
        <v>P</v>
      </c>
      <c r="I581" s="1229"/>
      <c r="J581" s="1229" t="str">
        <f t="shared" ref="J581" si="224">IF(Z581="+","V","")</f>
        <v>V</v>
      </c>
      <c r="K581" s="1162"/>
      <c r="L581" s="1162"/>
      <c r="M581" s="1780" t="str">
        <f>INDEX([1]TDSheet!$S$14:$S$25000,MATCH($B581,[1]TDSheet!$B$14:$B$25000,0))</f>
        <v xml:space="preserve"> Haval "F7" | "F7x" 5D Suv '2019- ЗП ТЗ ДД (обогрев щеток)</v>
      </c>
      <c r="N581" s="1781">
        <f>INDEX([1]TDSheet!$AX$14:$AX$25000,MATCH($B581,[1]TDSheet!$B$14:$B$25000,0))</f>
        <v>4100</v>
      </c>
      <c r="O581" s="1781">
        <f>INDEX([1]TDSheet!$AX$14:$AX$25000,MATCH($B581,[1]TDSheet!$B$14:$B$25000,0))</f>
        <v>4100</v>
      </c>
      <c r="P581" s="1781">
        <f>INDEX([1]TDSheet!$AX$14:$AX$25000,MATCH($B581,[1]TDSheet!$B$14:$B$25000,0))</f>
        <v>4100</v>
      </c>
      <c r="Q581" s="1781">
        <f>INDEX([1]TDSheet!$AX$14:$AX$25000,MATCH($B581,[1]TDSheet!$B$14:$B$25000,0))</f>
        <v>4100</v>
      </c>
      <c r="R581" s="1781">
        <f>INDEX([1]TDSheet!$AX$14:$AX$25000,MATCH($B581,[1]TDSheet!$B$14:$B$25000,0))</f>
        <v>4100</v>
      </c>
      <c r="S581" s="1781">
        <f>INDEX([1]TDSheet!$AX$14:$AX$25000,MATCH($B581,[1]TDSheet!$B$14:$B$25000,0))</f>
        <v>4100</v>
      </c>
      <c r="T581" s="1781">
        <f>INDEX([1]TDSheet!$AX$14:$AX$25000,MATCH($B581,[1]TDSheet!$B$14:$B$25000,0))</f>
        <v>4100</v>
      </c>
      <c r="U581" s="1781">
        <f>INDEX([1]TDSheet!$AX$14:$AX$25000,MATCH($B581,[1]TDSheet!$B$14:$B$25000,0))</f>
        <v>4100</v>
      </c>
      <c r="V581" s="1782">
        <f>INDEX([1]TDSheet!$AX$14:$AX$25000,MATCH($B581,[1]TDSheet!$B$14:$B$25000,0))</f>
        <v>4100</v>
      </c>
      <c r="W581" s="1649"/>
      <c r="X581" s="1658" t="s">
        <v>6672</v>
      </c>
      <c r="Y581" s="1649" t="s">
        <v>3123</v>
      </c>
      <c r="Z581" s="1649" t="s">
        <v>3123</v>
      </c>
      <c r="AA581" s="1649"/>
      <c r="AB581" s="1649" t="s">
        <v>3123</v>
      </c>
      <c r="AC581" s="1649"/>
      <c r="AD581" s="1658" t="str">
        <f>INDEX([1]TDSheet!$AV$14:$AV$25000,MATCH($B581,[1]TDSheet!$B$14:$B$25000,0))</f>
        <v>1415*942</v>
      </c>
      <c r="AE581" s="1650">
        <f>INDEX([1]TDSheet!$AY$14:$AY$25000,MATCH($B581,[1]TDSheet!$B$14:$B$25000,0))</f>
        <v>4600</v>
      </c>
      <c r="AF581" s="1051"/>
      <c r="AG581" s="1058"/>
      <c r="AH581" s="251"/>
      <c r="AI581" s="251"/>
    </row>
    <row r="582" spans="1:35" ht="17.25" customHeight="1">
      <c r="A582" s="1393">
        <f>ROW(582:582)-SUM(AF$1:AF582)</f>
        <v>548</v>
      </c>
      <c r="B582" s="851" t="s">
        <v>8576</v>
      </c>
      <c r="C582" s="851" t="str">
        <f>IF(D582&lt;&gt;"",CONCATENATE(D582,E582,F582,G582,H582,I582,J582,K582,L582),"")</f>
        <v/>
      </c>
      <c r="D582" s="1523"/>
      <c r="E582" s="1084" t="s">
        <v>4471</v>
      </c>
      <c r="F582" s="1162"/>
      <c r="G582" s="1229"/>
      <c r="H582" s="1229" t="str">
        <f>IF(AB582="+","P","")</f>
        <v>P</v>
      </c>
      <c r="I582" s="1229"/>
      <c r="J582" s="1229" t="str">
        <f t="shared" ref="J582:J583" si="225">IF(Z582="+","V","")</f>
        <v>V</v>
      </c>
      <c r="K582" s="1162"/>
      <c r="L582" s="1162"/>
      <c r="M582" s="1780" t="str">
        <f>INDEX([1]TDSheet!$S$14:$S$25000,MATCH($B582,[1]TDSheet!$B$14:$B$25000,0))</f>
        <v xml:space="preserve"> Haval "F7" | "F7x" 5D Suv '2019- ЗП ТЗ ДД камера (обогрев щеток)</v>
      </c>
      <c r="N582" s="1781">
        <f>INDEX([1]TDSheet!$AX$14:$AX$25000,MATCH($B582,[1]TDSheet!$B$14:$B$25000,0))</f>
        <v>4100</v>
      </c>
      <c r="O582" s="1781">
        <f>INDEX([1]TDSheet!$AX$14:$AX$25000,MATCH($B582,[1]TDSheet!$B$14:$B$25000,0))</f>
        <v>4100</v>
      </c>
      <c r="P582" s="1781">
        <f>INDEX([1]TDSheet!$AX$14:$AX$25000,MATCH($B582,[1]TDSheet!$B$14:$B$25000,0))</f>
        <v>4100</v>
      </c>
      <c r="Q582" s="1781">
        <f>INDEX([1]TDSheet!$AX$14:$AX$25000,MATCH($B582,[1]TDSheet!$B$14:$B$25000,0))</f>
        <v>4100</v>
      </c>
      <c r="R582" s="1781">
        <f>INDEX([1]TDSheet!$AX$14:$AX$25000,MATCH($B582,[1]TDSheet!$B$14:$B$25000,0))</f>
        <v>4100</v>
      </c>
      <c r="S582" s="1781">
        <f>INDEX([1]TDSheet!$AX$14:$AX$25000,MATCH($B582,[1]TDSheet!$B$14:$B$25000,0))</f>
        <v>4100</v>
      </c>
      <c r="T582" s="1781">
        <f>INDEX([1]TDSheet!$AX$14:$AX$25000,MATCH($B582,[1]TDSheet!$B$14:$B$25000,0))</f>
        <v>4100</v>
      </c>
      <c r="U582" s="1781">
        <f>INDEX([1]TDSheet!$AX$14:$AX$25000,MATCH($B582,[1]TDSheet!$B$14:$B$25000,0))</f>
        <v>4100</v>
      </c>
      <c r="V582" s="1782">
        <f>INDEX([1]TDSheet!$AX$14:$AX$25000,MATCH($B582,[1]TDSheet!$B$14:$B$25000,0))</f>
        <v>4100</v>
      </c>
      <c r="W582" s="1649"/>
      <c r="X582" s="1658" t="s">
        <v>6672</v>
      </c>
      <c r="Y582" s="1649" t="s">
        <v>3123</v>
      </c>
      <c r="Z582" s="1649" t="s">
        <v>3123</v>
      </c>
      <c r="AA582" s="1649"/>
      <c r="AB582" s="1649" t="s">
        <v>3123</v>
      </c>
      <c r="AC582" s="1649"/>
      <c r="AD582" s="1658" t="str">
        <f>INDEX([1]TDSheet!$AV$14:$AV$25000,MATCH($B582,[1]TDSheet!$B$14:$B$25000,0))</f>
        <v>1415*942</v>
      </c>
      <c r="AE582" s="1650">
        <f>INDEX([1]TDSheet!$AY$14:$AY$25000,MATCH($B582,[1]TDSheet!$B$14:$B$25000,0))</f>
        <v>4600</v>
      </c>
      <c r="AF582" s="1051"/>
      <c r="AG582" s="1058"/>
      <c r="AH582" s="251"/>
      <c r="AI582" s="251"/>
    </row>
    <row r="583" spans="1:35" ht="17.25" customHeight="1">
      <c r="A583" s="1393">
        <f>ROW(583:583)-SUM(AF$1:AF583)</f>
        <v>549</v>
      </c>
      <c r="B583" s="851" t="s">
        <v>8578</v>
      </c>
      <c r="C583" s="851" t="str">
        <f>IF(D583&lt;&gt;"",CONCATENATE(D583,E583,F583,G583,H583,I583,J583,K583,L583),"")</f>
        <v/>
      </c>
      <c r="D583" s="1523"/>
      <c r="E583" s="1084" t="s">
        <v>4471</v>
      </c>
      <c r="F583" s="1162"/>
      <c r="G583" s="1229"/>
      <c r="H583" s="1229" t="str">
        <f>IF(AB583="+","P","")</f>
        <v>P</v>
      </c>
      <c r="I583" s="1229"/>
      <c r="J583" s="1229" t="str">
        <f t="shared" si="225"/>
        <v>V</v>
      </c>
      <c r="K583" s="1162"/>
      <c r="L583" s="1162"/>
      <c r="M583" s="1780" t="str">
        <f>INDEX([1]TDSheet!$S$14:$S$25000,MATCH($B583,[1]TDSheet!$B$14:$B$25000,0))</f>
        <v xml:space="preserve"> Haval "H9" 5D Suv '2014- ЗП ТЗ ДД (обогрев щеток)</v>
      </c>
      <c r="N583" s="1781">
        <f>INDEX([1]TDSheet!$AX$14:$AX$25000,MATCH($B583,[1]TDSheet!$B$14:$B$25000,0))</f>
        <v>4100</v>
      </c>
      <c r="O583" s="1781">
        <f>INDEX([1]TDSheet!$AX$14:$AX$25000,MATCH($B583,[1]TDSheet!$B$14:$B$25000,0))</f>
        <v>4100</v>
      </c>
      <c r="P583" s="1781">
        <f>INDEX([1]TDSheet!$AX$14:$AX$25000,MATCH($B583,[1]TDSheet!$B$14:$B$25000,0))</f>
        <v>4100</v>
      </c>
      <c r="Q583" s="1781">
        <f>INDEX([1]TDSheet!$AX$14:$AX$25000,MATCH($B583,[1]TDSheet!$B$14:$B$25000,0))</f>
        <v>4100</v>
      </c>
      <c r="R583" s="1781">
        <f>INDEX([1]TDSheet!$AX$14:$AX$25000,MATCH($B583,[1]TDSheet!$B$14:$B$25000,0))</f>
        <v>4100</v>
      </c>
      <c r="S583" s="1781">
        <f>INDEX([1]TDSheet!$AX$14:$AX$25000,MATCH($B583,[1]TDSheet!$B$14:$B$25000,0))</f>
        <v>4100</v>
      </c>
      <c r="T583" s="1781">
        <f>INDEX([1]TDSheet!$AX$14:$AX$25000,MATCH($B583,[1]TDSheet!$B$14:$B$25000,0))</f>
        <v>4100</v>
      </c>
      <c r="U583" s="1781">
        <f>INDEX([1]TDSheet!$AX$14:$AX$25000,MATCH($B583,[1]TDSheet!$B$14:$B$25000,0))</f>
        <v>4100</v>
      </c>
      <c r="V583" s="1782">
        <f>INDEX([1]TDSheet!$AX$14:$AX$25000,MATCH($B583,[1]TDSheet!$B$14:$B$25000,0))</f>
        <v>4100</v>
      </c>
      <c r="W583" s="1649"/>
      <c r="X583" s="1658" t="s">
        <v>4512</v>
      </c>
      <c r="Y583" s="1649" t="s">
        <v>3123</v>
      </c>
      <c r="Z583" s="1649" t="s">
        <v>3123</v>
      </c>
      <c r="AA583" s="1649"/>
      <c r="AB583" s="1649" t="s">
        <v>3123</v>
      </c>
      <c r="AC583" s="1649"/>
      <c r="AD583" s="1658" t="str">
        <f>INDEX([1]TDSheet!$AV$14:$AV$25000,MATCH($B583,[1]TDSheet!$B$14:$B$25000,0))</f>
        <v>1503*806</v>
      </c>
      <c r="AE583" s="1650">
        <f>INDEX([1]TDSheet!$AY$14:$AY$25000,MATCH($B583,[1]TDSheet!$B$14:$B$25000,0))</f>
        <v>4600</v>
      </c>
      <c r="AF583" s="1051"/>
      <c r="AG583" s="1058"/>
      <c r="AH583" s="251"/>
      <c r="AI583" s="251"/>
    </row>
    <row r="584" spans="1:35" ht="17.25" customHeight="1">
      <c r="A584" s="966" t="s">
        <v>3190</v>
      </c>
      <c r="B584" s="959"/>
      <c r="C584" s="959"/>
      <c r="D584" s="165"/>
      <c r="E584" s="166"/>
      <c r="F584" s="167"/>
      <c r="G584" s="167"/>
      <c r="H584" s="167" t="str">
        <f>IF(AB584="+","M","")</f>
        <v/>
      </c>
      <c r="I584" s="167" t="str">
        <f>IF(AA584="+","P","")</f>
        <v/>
      </c>
      <c r="J584" s="167" t="str">
        <f t="shared" si="194"/>
        <v/>
      </c>
      <c r="K584" s="167"/>
      <c r="L584" s="167"/>
      <c r="M584" s="1796"/>
      <c r="N584" s="1796"/>
      <c r="O584" s="1796"/>
      <c r="P584" s="1796"/>
      <c r="Q584" s="1796"/>
      <c r="R584" s="1796"/>
      <c r="S584" s="1796"/>
      <c r="T584" s="1796"/>
      <c r="U584" s="1796"/>
      <c r="V584" s="1796"/>
      <c r="W584" s="968"/>
      <c r="X584" s="960"/>
      <c r="Y584" s="960"/>
      <c r="Z584" s="960"/>
      <c r="AA584" s="960"/>
      <c r="AB584" s="960"/>
      <c r="AC584" s="960"/>
      <c r="AD584" s="960"/>
      <c r="AE584" s="961"/>
      <c r="AF584" s="1051">
        <v>1</v>
      </c>
      <c r="AG584" s="1058"/>
      <c r="AH584" s="251"/>
      <c r="AI584" s="251"/>
    </row>
    <row r="585" spans="1:35" ht="17.25" customHeight="1">
      <c r="A585" s="455">
        <f>ROW(585:585)-SUM(AF$1:AF585)</f>
        <v>550</v>
      </c>
      <c r="B585" s="197" t="s">
        <v>676</v>
      </c>
      <c r="C585" s="197" t="str">
        <f>IF(D585&lt;&gt;"",CONCATENATE(D585,E585,F585,G585,H585,I585,J585,K585,L585),"")</f>
        <v/>
      </c>
      <c r="D585" s="638"/>
      <c r="E585" s="1054" t="s">
        <v>4471</v>
      </c>
      <c r="F585" s="1226"/>
      <c r="G585" s="1226"/>
      <c r="H585" s="1226" t="str">
        <f>IF(AB585="+","P","")</f>
        <v/>
      </c>
      <c r="I585" s="1226"/>
      <c r="J585" s="1226" t="str">
        <f>IF(Z585="+","V","")</f>
        <v/>
      </c>
      <c r="K585" s="1226"/>
      <c r="L585" s="1226"/>
      <c r="M585" s="1780" t="str">
        <f>INDEX([1]TDSheet!$S$14:$S$25000,MATCH($B585,[1]TDSheet!$B$14:$B$25000,0))</f>
        <v xml:space="preserve"> Honda "Accord" IV 4D Sed (SM5) | "Inspire" I 4D Sed | "Vigor" '1989-1994 ЗП ТЗ</v>
      </c>
      <c r="N585" s="1781">
        <f>INDEX([1]TDSheet!$AX$14:$AX$25000,MATCH($B585,[1]TDSheet!$B$14:$B$25000,0))</f>
        <v>3500</v>
      </c>
      <c r="O585" s="1781">
        <f>INDEX([1]TDSheet!$AX$14:$AX$25000,MATCH($B585,[1]TDSheet!$B$14:$B$25000,0))</f>
        <v>3500</v>
      </c>
      <c r="P585" s="1781">
        <f>INDEX([1]TDSheet!$AX$14:$AX$25000,MATCH($B585,[1]TDSheet!$B$14:$B$25000,0))</f>
        <v>3500</v>
      </c>
      <c r="Q585" s="1781">
        <f>INDEX([1]TDSheet!$AX$14:$AX$25000,MATCH($B585,[1]TDSheet!$B$14:$B$25000,0))</f>
        <v>3500</v>
      </c>
      <c r="R585" s="1781">
        <f>INDEX([1]TDSheet!$AX$14:$AX$25000,MATCH($B585,[1]TDSheet!$B$14:$B$25000,0))</f>
        <v>3500</v>
      </c>
      <c r="S585" s="1781">
        <f>INDEX([1]TDSheet!$AX$14:$AX$25000,MATCH($B585,[1]TDSheet!$B$14:$B$25000,0))</f>
        <v>3500</v>
      </c>
      <c r="T585" s="1781">
        <f>INDEX([1]TDSheet!$AX$14:$AX$25000,MATCH($B585,[1]TDSheet!$B$14:$B$25000,0))</f>
        <v>3500</v>
      </c>
      <c r="U585" s="1781">
        <f>INDEX([1]TDSheet!$AX$14:$AX$25000,MATCH($B585,[1]TDSheet!$B$14:$B$25000,0))</f>
        <v>3500</v>
      </c>
      <c r="V585" s="1782">
        <f>INDEX([1]TDSheet!$AX$14:$AX$25000,MATCH($B585,[1]TDSheet!$B$14:$B$25000,0))</f>
        <v>3500</v>
      </c>
      <c r="W585" s="1056" t="s">
        <v>5420</v>
      </c>
      <c r="X585" s="435" t="s">
        <v>4380</v>
      </c>
      <c r="Y585" s="182" t="s">
        <v>3123</v>
      </c>
      <c r="Z585" s="182"/>
      <c r="AA585" s="182"/>
      <c r="AB585" s="182"/>
      <c r="AC585" s="182" t="s">
        <v>3123</v>
      </c>
      <c r="AD585" s="436" t="str">
        <f>INDEX([1]TDSheet!$AV$14:$AV$25000,MATCH($B585,[1]TDSheet!$B$14:$B$25000,0))</f>
        <v>1510*950</v>
      </c>
      <c r="AE585" s="456">
        <f>INDEX([1]TDSheet!$AY$14:$AY$25000,MATCH($B585,[1]TDSheet!$B$14:$B$25000,0))</f>
        <v>4000</v>
      </c>
      <c r="AF585" s="1051"/>
      <c r="AG585" s="1058"/>
      <c r="AH585" s="251"/>
      <c r="AI585" s="251"/>
    </row>
    <row r="586" spans="1:35" ht="17.25" customHeight="1">
      <c r="A586" s="639">
        <f>ROW(586:586)-SUM(AF$1:AF586)</f>
        <v>551</v>
      </c>
      <c r="B586" s="640" t="s">
        <v>1942</v>
      </c>
      <c r="C586" s="640" t="str">
        <f t="shared" ref="C586:C594" si="226">IF(D586&lt;&gt;"",CONCATENATE(D586,E586,F586,G586,H586,I586,J586,K586,L586),"")</f>
        <v>3949AGNBL</v>
      </c>
      <c r="D586" s="638" t="s">
        <v>3812</v>
      </c>
      <c r="E586" s="1054" t="s">
        <v>4471</v>
      </c>
      <c r="F586" s="1226"/>
      <c r="G586" s="1226"/>
      <c r="H586" s="1226" t="str">
        <f t="shared" ref="H586:H677" si="227">IF(AB586="+","P","")</f>
        <v/>
      </c>
      <c r="I586" s="1226"/>
      <c r="J586" s="1226" t="str">
        <f t="shared" si="194"/>
        <v/>
      </c>
      <c r="K586" s="1226"/>
      <c r="L586" s="1226"/>
      <c r="M586" s="1780" t="str">
        <f>INDEX([1]TDSheet!$S$14:$S$25000,MATCH($B586,[1]TDSheet!$B$14:$B$25000,0))</f>
        <v xml:space="preserve"> Honda "Accord" V // Rover "600" (93-99) 4D Sed '1993-1998 ЗП ТЗ #3949AGNBL</v>
      </c>
      <c r="N586" s="1781">
        <f>INDEX([1]TDSheet!$AX$14:$AX$25000,MATCH($B586,[1]TDSheet!$B$14:$B$25000,0))</f>
        <v>3150</v>
      </c>
      <c r="O586" s="1781">
        <f>INDEX([1]TDSheet!$AX$14:$AX$25000,MATCH($B586,[1]TDSheet!$B$14:$B$25000,0))</f>
        <v>3150</v>
      </c>
      <c r="P586" s="1781">
        <f>INDEX([1]TDSheet!$AX$14:$AX$25000,MATCH($B586,[1]TDSheet!$B$14:$B$25000,0))</f>
        <v>3150</v>
      </c>
      <c r="Q586" s="1781">
        <f>INDEX([1]TDSheet!$AX$14:$AX$25000,MATCH($B586,[1]TDSheet!$B$14:$B$25000,0))</f>
        <v>3150</v>
      </c>
      <c r="R586" s="1781">
        <f>INDEX([1]TDSheet!$AX$14:$AX$25000,MATCH($B586,[1]TDSheet!$B$14:$B$25000,0))</f>
        <v>3150</v>
      </c>
      <c r="S586" s="1781">
        <f>INDEX([1]TDSheet!$AX$14:$AX$25000,MATCH($B586,[1]TDSheet!$B$14:$B$25000,0))</f>
        <v>3150</v>
      </c>
      <c r="T586" s="1781">
        <f>INDEX([1]TDSheet!$AX$14:$AX$25000,MATCH($B586,[1]TDSheet!$B$14:$B$25000,0))</f>
        <v>3150</v>
      </c>
      <c r="U586" s="1781">
        <f>INDEX([1]TDSheet!$AX$14:$AX$25000,MATCH($B586,[1]TDSheet!$B$14:$B$25000,0))</f>
        <v>3150</v>
      </c>
      <c r="V586" s="1782">
        <f>INDEX([1]TDSheet!$AX$14:$AX$25000,MATCH($B586,[1]TDSheet!$B$14:$B$25000,0))</f>
        <v>3150</v>
      </c>
      <c r="W586" s="1227"/>
      <c r="X586" s="641" t="s">
        <v>3813</v>
      </c>
      <c r="Y586" s="1228" t="s">
        <v>3123</v>
      </c>
      <c r="Z586" s="1228"/>
      <c r="AA586" s="1228"/>
      <c r="AB586" s="1228"/>
      <c r="AC586" s="1228" t="s">
        <v>3123</v>
      </c>
      <c r="AD586" s="642" t="str">
        <f>INDEX([1]TDSheet!$AV$14:$AV$25000,MATCH($B586,[1]TDSheet!$B$14:$B$25000,0))</f>
        <v>1440*906</v>
      </c>
      <c r="AE586" s="459">
        <f>INDEX([1]TDSheet!$AY$14:$AY$25000,MATCH($B586,[1]TDSheet!$B$14:$B$25000,0))</f>
        <v>3650</v>
      </c>
      <c r="AF586" s="1051"/>
      <c r="AG586" s="1058"/>
      <c r="AH586" s="251"/>
      <c r="AI586" s="251"/>
    </row>
    <row r="587" spans="1:35" s="56" customFormat="1" ht="17.25" customHeight="1">
      <c r="A587" s="639">
        <f>ROW(587:587)-SUM(AF$1:AF587)</f>
        <v>552</v>
      </c>
      <c r="B587" s="640" t="s">
        <v>1996</v>
      </c>
      <c r="C587" s="640" t="str">
        <f t="shared" si="226"/>
        <v/>
      </c>
      <c r="D587" s="643"/>
      <c r="E587" s="1054" t="s">
        <v>4471</v>
      </c>
      <c r="F587" s="1226"/>
      <c r="G587" s="1226"/>
      <c r="H587" s="1226" t="str">
        <f t="shared" si="227"/>
        <v/>
      </c>
      <c r="I587" s="1226"/>
      <c r="J587" s="1226" t="str">
        <f t="shared" si="194"/>
        <v/>
      </c>
      <c r="K587" s="1226"/>
      <c r="L587" s="1226"/>
      <c r="M587" s="1780" t="str">
        <f>INDEX([1]TDSheet!$S$14:$S$25000,MATCH($B587,[1]TDSheet!$B$14:$B$25000,0))</f>
        <v xml:space="preserve"> Honda "Accord" VI CF3/CF4/CF5 4D Sed (97-01) / CF6/CF7 5D Wagon (97-02) | "Torneo" CF3 4D Sed (00-) '1997-2002 (CF4) ЗП ТЗ</v>
      </c>
      <c r="N587" s="1781">
        <f>INDEX([1]TDSheet!$AX$14:$AX$25000,MATCH($B587,[1]TDSheet!$B$14:$B$25000,0))</f>
        <v>3350</v>
      </c>
      <c r="O587" s="1781">
        <f>INDEX([1]TDSheet!$AX$14:$AX$25000,MATCH($B587,[1]TDSheet!$B$14:$B$25000,0))</f>
        <v>3350</v>
      </c>
      <c r="P587" s="1781">
        <f>INDEX([1]TDSheet!$AX$14:$AX$25000,MATCH($B587,[1]TDSheet!$B$14:$B$25000,0))</f>
        <v>3350</v>
      </c>
      <c r="Q587" s="1781">
        <f>INDEX([1]TDSheet!$AX$14:$AX$25000,MATCH($B587,[1]TDSheet!$B$14:$B$25000,0))</f>
        <v>3350</v>
      </c>
      <c r="R587" s="1781">
        <f>INDEX([1]TDSheet!$AX$14:$AX$25000,MATCH($B587,[1]TDSheet!$B$14:$B$25000,0))</f>
        <v>3350</v>
      </c>
      <c r="S587" s="1781">
        <f>INDEX([1]TDSheet!$AX$14:$AX$25000,MATCH($B587,[1]TDSheet!$B$14:$B$25000,0))</f>
        <v>3350</v>
      </c>
      <c r="T587" s="1781">
        <f>INDEX([1]TDSheet!$AX$14:$AX$25000,MATCH($B587,[1]TDSheet!$B$14:$B$25000,0))</f>
        <v>3350</v>
      </c>
      <c r="U587" s="1781">
        <f>INDEX([1]TDSheet!$AX$14:$AX$25000,MATCH($B587,[1]TDSheet!$B$14:$B$25000,0))</f>
        <v>3350</v>
      </c>
      <c r="V587" s="1782">
        <f>INDEX([1]TDSheet!$AX$14:$AX$25000,MATCH($B587,[1]TDSheet!$B$14:$B$25000,0))</f>
        <v>3350</v>
      </c>
      <c r="W587" s="1227" t="s">
        <v>3814</v>
      </c>
      <c r="X587" s="647" t="s">
        <v>4393</v>
      </c>
      <c r="Y587" s="1228" t="s">
        <v>3123</v>
      </c>
      <c r="Z587" s="1228"/>
      <c r="AA587" s="1228"/>
      <c r="AB587" s="1228"/>
      <c r="AC587" s="1228" t="s">
        <v>3123</v>
      </c>
      <c r="AD587" s="644" t="str">
        <f>INDEX([1]TDSheet!$AV$14:$AV$25000,MATCH($B587,[1]TDSheet!$B$14:$B$25000,0))</f>
        <v>1440*930</v>
      </c>
      <c r="AE587" s="459">
        <f>INDEX([1]TDSheet!$AY$14:$AY$25000,MATCH($B587,[1]TDSheet!$B$14:$B$25000,0))</f>
        <v>3850</v>
      </c>
      <c r="AF587" s="102"/>
      <c r="AG587" s="1058"/>
    </row>
    <row r="588" spans="1:35" ht="17.25" customHeight="1">
      <c r="A588" s="639">
        <f>ROW(588:588)-SUM(AF$1:AF588)</f>
        <v>553</v>
      </c>
      <c r="B588" s="640" t="s">
        <v>1944</v>
      </c>
      <c r="C588" s="640" t="str">
        <f t="shared" si="226"/>
        <v>3960AGNBL</v>
      </c>
      <c r="D588" s="638" t="s">
        <v>3815</v>
      </c>
      <c r="E588" s="1054" t="s">
        <v>4471</v>
      </c>
      <c r="F588" s="1226"/>
      <c r="G588" s="1226"/>
      <c r="H588" s="1226" t="str">
        <f t="shared" si="227"/>
        <v/>
      </c>
      <c r="I588" s="1226"/>
      <c r="J588" s="1226" t="str">
        <f t="shared" si="194"/>
        <v/>
      </c>
      <c r="K588" s="1226"/>
      <c r="L588" s="1226"/>
      <c r="M588" s="1780" t="str">
        <f>INDEX([1]TDSheet!$S$14:$S$25000,MATCH($B588,[1]TDSheet!$B$14:$B$25000,0))</f>
        <v xml:space="preserve"> Honda "Accord" VI 4D Sed '1997-2002  ЗП ТЗ #3960AGNBLV</v>
      </c>
      <c r="N588" s="1781">
        <f>INDEX([1]TDSheet!$AX$14:$AX$25000,MATCH($B588,[1]TDSheet!$B$14:$B$25000,0))</f>
        <v>3150</v>
      </c>
      <c r="O588" s="1781">
        <f>INDEX([1]TDSheet!$AX$14:$AX$25000,MATCH($B588,[1]TDSheet!$B$14:$B$25000,0))</f>
        <v>3150</v>
      </c>
      <c r="P588" s="1781">
        <f>INDEX([1]TDSheet!$AX$14:$AX$25000,MATCH($B588,[1]TDSheet!$B$14:$B$25000,0))</f>
        <v>3150</v>
      </c>
      <c r="Q588" s="1781">
        <f>INDEX([1]TDSheet!$AX$14:$AX$25000,MATCH($B588,[1]TDSheet!$B$14:$B$25000,0))</f>
        <v>3150</v>
      </c>
      <c r="R588" s="1781">
        <f>INDEX([1]TDSheet!$AX$14:$AX$25000,MATCH($B588,[1]TDSheet!$B$14:$B$25000,0))</f>
        <v>3150</v>
      </c>
      <c r="S588" s="1781">
        <f>INDEX([1]TDSheet!$AX$14:$AX$25000,MATCH($B588,[1]TDSheet!$B$14:$B$25000,0))</f>
        <v>3150</v>
      </c>
      <c r="T588" s="1781">
        <f>INDEX([1]TDSheet!$AX$14:$AX$25000,MATCH($B588,[1]TDSheet!$B$14:$B$25000,0))</f>
        <v>3150</v>
      </c>
      <c r="U588" s="1781">
        <f>INDEX([1]TDSheet!$AX$14:$AX$25000,MATCH($B588,[1]TDSheet!$B$14:$B$25000,0))</f>
        <v>3150</v>
      </c>
      <c r="V588" s="1782">
        <f>INDEX([1]TDSheet!$AX$14:$AX$25000,MATCH($B588,[1]TDSheet!$B$14:$B$25000,0))</f>
        <v>3150</v>
      </c>
      <c r="W588" s="1227"/>
      <c r="X588" s="641" t="s">
        <v>4393</v>
      </c>
      <c r="Y588" s="1228" t="s">
        <v>3123</v>
      </c>
      <c r="Z588" s="1228"/>
      <c r="AA588" s="1228" t="s">
        <v>3123</v>
      </c>
      <c r="AB588" s="1228"/>
      <c r="AC588" s="1228" t="s">
        <v>3123</v>
      </c>
      <c r="AD588" s="642" t="str">
        <f>INDEX([1]TDSheet!$AV$14:$AV$25000,MATCH($B588,[1]TDSheet!$B$14:$B$25000,0))</f>
        <v>1400*920</v>
      </c>
      <c r="AE588" s="459">
        <f>INDEX([1]TDSheet!$AY$14:$AY$25000,MATCH($B588,[1]TDSheet!$B$14:$B$25000,0))</f>
        <v>3650</v>
      </c>
      <c r="AF588" s="1051"/>
      <c r="AG588" s="1058"/>
      <c r="AH588" s="251"/>
      <c r="AI588" s="251"/>
    </row>
    <row r="589" spans="1:35" ht="17.25" customHeight="1">
      <c r="A589" s="639">
        <f>ROW(589:589)-SUM(AF$1:AF589)</f>
        <v>554</v>
      </c>
      <c r="B589" s="1244" t="s">
        <v>1945</v>
      </c>
      <c r="C589" s="640" t="str">
        <f t="shared" si="226"/>
        <v>3986AGNBLV</v>
      </c>
      <c r="D589" s="638" t="s">
        <v>3817</v>
      </c>
      <c r="E589" s="1054" t="s">
        <v>4471</v>
      </c>
      <c r="F589" s="1226"/>
      <c r="G589" s="1226"/>
      <c r="H589" s="1226" t="str">
        <f t="shared" si="227"/>
        <v/>
      </c>
      <c r="I589" s="1226"/>
      <c r="J589" s="1226" t="str">
        <f t="shared" si="194"/>
        <v>V</v>
      </c>
      <c r="K589" s="1226"/>
      <c r="L589" s="1226"/>
      <c r="M589" s="1780" t="str">
        <f>INDEX([1]TDSheet!$S$14:$S$25000,MATCH($B589,[1]TDSheet!$B$14:$B$25000,0))</f>
        <v xml:space="preserve"> Honda "Accord" VII 4D Sed / 5D Wagon '2002-2008 ЗП ТЗ #3986AGNBL</v>
      </c>
      <c r="N589" s="1781">
        <f>INDEX([1]TDSheet!$AX$14:$AX$25000,MATCH($B589,[1]TDSheet!$B$14:$B$25000,0))</f>
        <v>3100</v>
      </c>
      <c r="O589" s="1781">
        <f>INDEX([1]TDSheet!$AX$14:$AX$25000,MATCH($B589,[1]TDSheet!$B$14:$B$25000,0))</f>
        <v>3100</v>
      </c>
      <c r="P589" s="1781">
        <f>INDEX([1]TDSheet!$AX$14:$AX$25000,MATCH($B589,[1]TDSheet!$B$14:$B$25000,0))</f>
        <v>3100</v>
      </c>
      <c r="Q589" s="1781">
        <f>INDEX([1]TDSheet!$AX$14:$AX$25000,MATCH($B589,[1]TDSheet!$B$14:$B$25000,0))</f>
        <v>3100</v>
      </c>
      <c r="R589" s="1781">
        <f>INDEX([1]TDSheet!$AX$14:$AX$25000,MATCH($B589,[1]TDSheet!$B$14:$B$25000,0))</f>
        <v>3100</v>
      </c>
      <c r="S589" s="1781">
        <f>INDEX([1]TDSheet!$AX$14:$AX$25000,MATCH($B589,[1]TDSheet!$B$14:$B$25000,0))</f>
        <v>3100</v>
      </c>
      <c r="T589" s="1781">
        <f>INDEX([1]TDSheet!$AX$14:$AX$25000,MATCH($B589,[1]TDSheet!$B$14:$B$25000,0))</f>
        <v>3100</v>
      </c>
      <c r="U589" s="1781">
        <f>INDEX([1]TDSheet!$AX$14:$AX$25000,MATCH($B589,[1]TDSheet!$B$14:$B$25000,0))</f>
        <v>3100</v>
      </c>
      <c r="V589" s="1782">
        <f>INDEX([1]TDSheet!$AX$14:$AX$25000,MATCH($B589,[1]TDSheet!$B$14:$B$25000,0))</f>
        <v>3100</v>
      </c>
      <c r="W589" s="1235"/>
      <c r="X589" s="641" t="s">
        <v>4384</v>
      </c>
      <c r="Y589" s="1228" t="s">
        <v>3123</v>
      </c>
      <c r="Z589" s="1228" t="s">
        <v>3123</v>
      </c>
      <c r="AA589" s="1228"/>
      <c r="AB589" s="1228"/>
      <c r="AC589" s="1236" t="s">
        <v>3123</v>
      </c>
      <c r="AD589" s="642" t="str">
        <f>INDEX([1]TDSheet!$AV$14:$AV$25000,MATCH($B589,[1]TDSheet!$B$14:$B$25000,0))</f>
        <v>1420*895</v>
      </c>
      <c r="AE589" s="459">
        <f>INDEX([1]TDSheet!$AY$14:$AY$25000,MATCH($B589,[1]TDSheet!$B$14:$B$25000,0))</f>
        <v>3600</v>
      </c>
      <c r="AF589" s="1051"/>
      <c r="AG589" s="1058"/>
      <c r="AH589" s="251"/>
      <c r="AI589" s="251"/>
    </row>
    <row r="590" spans="1:35" ht="17.25" customHeight="1">
      <c r="A590" s="639">
        <f>ROW(590:590)-SUM(AF$1:AF590)</f>
        <v>555</v>
      </c>
      <c r="B590" s="640" t="s">
        <v>1946</v>
      </c>
      <c r="C590" s="640" t="str">
        <f t="shared" si="226"/>
        <v>3986AGNBLPV</v>
      </c>
      <c r="D590" s="638" t="s">
        <v>3817</v>
      </c>
      <c r="E590" s="1054" t="s">
        <v>4471</v>
      </c>
      <c r="F590" s="1226"/>
      <c r="G590" s="1226"/>
      <c r="H590" s="1226" t="str">
        <f t="shared" si="227"/>
        <v>P</v>
      </c>
      <c r="I590" s="1226"/>
      <c r="J590" s="1226" t="str">
        <f t="shared" si="194"/>
        <v>V</v>
      </c>
      <c r="K590" s="1226"/>
      <c r="L590" s="1226"/>
      <c r="M590" s="1780" t="str">
        <f>INDEX([1]TDSheet!$S$14:$S$25000,MATCH($B590,[1]TDSheet!$B$14:$B$25000,0))</f>
        <v xml:space="preserve"> Honda "Accord" VII 4D Sed / 5D Wagon '2002-2008 ЗП ТЗ ДД #3986AGNBLP</v>
      </c>
      <c r="N590" s="1781">
        <f>INDEX([1]TDSheet!$AX$14:$AX$25000,MATCH($B590,[1]TDSheet!$B$14:$B$25000,0))</f>
        <v>3100</v>
      </c>
      <c r="O590" s="1781">
        <f>INDEX([1]TDSheet!$AX$14:$AX$25000,MATCH($B590,[1]TDSheet!$B$14:$B$25000,0))</f>
        <v>3100</v>
      </c>
      <c r="P590" s="1781">
        <f>INDEX([1]TDSheet!$AX$14:$AX$25000,MATCH($B590,[1]TDSheet!$B$14:$B$25000,0))</f>
        <v>3100</v>
      </c>
      <c r="Q590" s="1781">
        <f>INDEX([1]TDSheet!$AX$14:$AX$25000,MATCH($B590,[1]TDSheet!$B$14:$B$25000,0))</f>
        <v>3100</v>
      </c>
      <c r="R590" s="1781">
        <f>INDEX([1]TDSheet!$AX$14:$AX$25000,MATCH($B590,[1]TDSheet!$B$14:$B$25000,0))</f>
        <v>3100</v>
      </c>
      <c r="S590" s="1781">
        <f>INDEX([1]TDSheet!$AX$14:$AX$25000,MATCH($B590,[1]TDSheet!$B$14:$B$25000,0))</f>
        <v>3100</v>
      </c>
      <c r="T590" s="1781">
        <f>INDEX([1]TDSheet!$AX$14:$AX$25000,MATCH($B590,[1]TDSheet!$B$14:$B$25000,0))</f>
        <v>3100</v>
      </c>
      <c r="U590" s="1781">
        <f>INDEX([1]TDSheet!$AX$14:$AX$25000,MATCH($B590,[1]TDSheet!$B$14:$B$25000,0))</f>
        <v>3100</v>
      </c>
      <c r="V590" s="1782">
        <f>INDEX([1]TDSheet!$AX$14:$AX$25000,MATCH($B590,[1]TDSheet!$B$14:$B$25000,0))</f>
        <v>3100</v>
      </c>
      <c r="W590" s="1235"/>
      <c r="X590" s="641" t="s">
        <v>4384</v>
      </c>
      <c r="Y590" s="1228" t="s">
        <v>3123</v>
      </c>
      <c r="Z590" s="1228" t="s">
        <v>3123</v>
      </c>
      <c r="AA590" s="1228"/>
      <c r="AB590" s="1228" t="s">
        <v>3123</v>
      </c>
      <c r="AC590" s="1236"/>
      <c r="AD590" s="642" t="str">
        <f>INDEX([1]TDSheet!$AV$14:$AV$25000,MATCH($B590,[1]TDSheet!$B$14:$B$25000,0))</f>
        <v>1420*895</v>
      </c>
      <c r="AE590" s="459">
        <f>INDEX([1]TDSheet!$AY$14:$AY$25000,MATCH($B590,[1]TDSheet!$B$14:$B$25000,0))</f>
        <v>3600</v>
      </c>
      <c r="AF590" s="1051"/>
      <c r="AG590" s="1058"/>
      <c r="AH590" s="251"/>
      <c r="AI590" s="251"/>
    </row>
    <row r="591" spans="1:35" ht="17.25" customHeight="1">
      <c r="A591" s="639">
        <f>ROW(591:591)-SUM(AF$1:AF591)</f>
        <v>556</v>
      </c>
      <c r="B591" s="640" t="s">
        <v>7300</v>
      </c>
      <c r="C591" s="640" t="str">
        <f t="shared" si="226"/>
        <v>4003AGNV</v>
      </c>
      <c r="D591" s="638" t="s">
        <v>3818</v>
      </c>
      <c r="E591" s="1054" t="s">
        <v>4475</v>
      </c>
      <c r="F591" s="1226"/>
      <c r="G591" s="1226"/>
      <c r="H591" s="1226" t="str">
        <f t="shared" si="227"/>
        <v/>
      </c>
      <c r="I591" s="1226"/>
      <c r="J591" s="1226" t="str">
        <f t="shared" si="194"/>
        <v>V</v>
      </c>
      <c r="K591" s="1226"/>
      <c r="L591" s="1226"/>
      <c r="M591" s="1780" t="str">
        <f>INDEX([1]TDSheet!$S$14:$S$25000,MATCH($B591,[1]TDSheet!$B$14:$B$25000,0))</f>
        <v xml:space="preserve"> Honda "Accord" VIII 4D Sed / 5D Stw '2007-2013 ТЗ (без ЗП) #4003</v>
      </c>
      <c r="N591" s="1781">
        <f>INDEX([1]TDSheet!$AX$14:$AX$25000,MATCH($B591,[1]TDSheet!$B$14:$B$25000,0))</f>
        <v>3350</v>
      </c>
      <c r="O591" s="1781">
        <f>INDEX([1]TDSheet!$AX$14:$AX$25000,MATCH($B591,[1]TDSheet!$B$14:$B$25000,0))</f>
        <v>3350</v>
      </c>
      <c r="P591" s="1781">
        <f>INDEX([1]TDSheet!$AX$14:$AX$25000,MATCH($B591,[1]TDSheet!$B$14:$B$25000,0))</f>
        <v>3350</v>
      </c>
      <c r="Q591" s="1781">
        <f>INDEX([1]TDSheet!$AX$14:$AX$25000,MATCH($B591,[1]TDSheet!$B$14:$B$25000,0))</f>
        <v>3350</v>
      </c>
      <c r="R591" s="1781">
        <f>INDEX([1]TDSheet!$AX$14:$AX$25000,MATCH($B591,[1]TDSheet!$B$14:$B$25000,0))</f>
        <v>3350</v>
      </c>
      <c r="S591" s="1781">
        <f>INDEX([1]TDSheet!$AX$14:$AX$25000,MATCH($B591,[1]TDSheet!$B$14:$B$25000,0))</f>
        <v>3350</v>
      </c>
      <c r="T591" s="1781">
        <f>INDEX([1]TDSheet!$AX$14:$AX$25000,MATCH($B591,[1]TDSheet!$B$14:$B$25000,0))</f>
        <v>3350</v>
      </c>
      <c r="U591" s="1781">
        <f>INDEX([1]TDSheet!$AX$14:$AX$25000,MATCH($B591,[1]TDSheet!$B$14:$B$25000,0))</f>
        <v>3350</v>
      </c>
      <c r="V591" s="1782">
        <f>INDEX([1]TDSheet!$AX$14:$AX$25000,MATCH($B591,[1]TDSheet!$B$14:$B$25000,0))</f>
        <v>3350</v>
      </c>
      <c r="W591" s="660"/>
      <c r="X591" s="661" t="s">
        <v>4510</v>
      </c>
      <c r="Y591" s="1228" t="s">
        <v>3123</v>
      </c>
      <c r="Z591" s="1228" t="s">
        <v>3123</v>
      </c>
      <c r="AA591" s="1228"/>
      <c r="AB591" s="1245"/>
      <c r="AC591" s="100" t="s">
        <v>3123</v>
      </c>
      <c r="AD591" s="662" t="str">
        <f>INDEX([1]TDSheet!$AV$14:$AV$25000,MATCH($B591,[1]TDSheet!$B$14:$B$25000,0))</f>
        <v>1500*930</v>
      </c>
      <c r="AE591" s="459">
        <f>INDEX([1]TDSheet!$AY$14:$AY$25000,MATCH($B591,[1]TDSheet!$B$14:$B$25000,0))</f>
        <v>3850</v>
      </c>
      <c r="AF591" s="1051"/>
      <c r="AG591" s="1058"/>
      <c r="AH591" s="251"/>
      <c r="AI591" s="251"/>
    </row>
    <row r="592" spans="1:35" ht="17.25" customHeight="1">
      <c r="A592" s="639">
        <f>ROW(592:592)-SUM(AF$1:AF592)</f>
        <v>557</v>
      </c>
      <c r="B592" s="640" t="s">
        <v>8249</v>
      </c>
      <c r="C592" s="640" t="str">
        <f t="shared" ref="C592" si="228">IF(D592&lt;&gt;"",CONCATENATE(D592,E592,F592,G592,H592,I592,J592,K592,L592),"")</f>
        <v>4003AGNBLV</v>
      </c>
      <c r="D592" s="638" t="s">
        <v>3818</v>
      </c>
      <c r="E592" s="1054" t="s">
        <v>4471</v>
      </c>
      <c r="F592" s="1226"/>
      <c r="G592" s="1226"/>
      <c r="H592" s="1226" t="str">
        <f t="shared" ref="H592" si="229">IF(AB592="+","P","")</f>
        <v/>
      </c>
      <c r="I592" s="1226"/>
      <c r="J592" s="1226" t="str">
        <f t="shared" ref="J592" si="230">IF(Z592="+","V","")</f>
        <v>V</v>
      </c>
      <c r="K592" s="1226"/>
      <c r="L592" s="1226"/>
      <c r="M592" s="1780" t="str">
        <f>INDEX([1]TDSheet!$S$14:$S$25000,MATCH($B592,[1]TDSheet!$B$14:$B$25000,0))</f>
        <v xml:space="preserve"> Honda "Accord" VIII 4D Sed / 5D Stw '2007-2013 ЗП ТЗ #4003AGNBL</v>
      </c>
      <c r="N592" s="1781">
        <f>INDEX([1]TDSheet!$AX$14:$AX$25000,MATCH($B592,[1]TDSheet!$B$14:$B$25000,0))</f>
        <v>3450</v>
      </c>
      <c r="O592" s="1781">
        <f>INDEX([1]TDSheet!$AX$14:$AX$25000,MATCH($B592,[1]TDSheet!$B$14:$B$25000,0))</f>
        <v>3450</v>
      </c>
      <c r="P592" s="1781">
        <f>INDEX([1]TDSheet!$AX$14:$AX$25000,MATCH($B592,[1]TDSheet!$B$14:$B$25000,0))</f>
        <v>3450</v>
      </c>
      <c r="Q592" s="1781">
        <f>INDEX([1]TDSheet!$AX$14:$AX$25000,MATCH($B592,[1]TDSheet!$B$14:$B$25000,0))</f>
        <v>3450</v>
      </c>
      <c r="R592" s="1781">
        <f>INDEX([1]TDSheet!$AX$14:$AX$25000,MATCH($B592,[1]TDSheet!$B$14:$B$25000,0))</f>
        <v>3450</v>
      </c>
      <c r="S592" s="1781">
        <f>INDEX([1]TDSheet!$AX$14:$AX$25000,MATCH($B592,[1]TDSheet!$B$14:$B$25000,0))</f>
        <v>3450</v>
      </c>
      <c r="T592" s="1781">
        <f>INDEX([1]TDSheet!$AX$14:$AX$25000,MATCH($B592,[1]TDSheet!$B$14:$B$25000,0))</f>
        <v>3450</v>
      </c>
      <c r="U592" s="1781">
        <f>INDEX([1]TDSheet!$AX$14:$AX$25000,MATCH($B592,[1]TDSheet!$B$14:$B$25000,0))</f>
        <v>3450</v>
      </c>
      <c r="V592" s="1782">
        <f>INDEX([1]TDSheet!$AX$14:$AX$25000,MATCH($B592,[1]TDSheet!$B$14:$B$25000,0))</f>
        <v>3450</v>
      </c>
      <c r="W592" s="660"/>
      <c r="X592" s="661" t="s">
        <v>4510</v>
      </c>
      <c r="Y592" s="1228" t="s">
        <v>3123</v>
      </c>
      <c r="Z592" s="1228" t="s">
        <v>3123</v>
      </c>
      <c r="AA592" s="1228"/>
      <c r="AB592" s="1245"/>
      <c r="AC592" s="100" t="s">
        <v>3123</v>
      </c>
      <c r="AD592" s="662" t="str">
        <f>INDEX([1]TDSheet!$AV$14:$AV$25000,MATCH($B592,[1]TDSheet!$B$14:$B$25000,0))</f>
        <v>1500*930</v>
      </c>
      <c r="AE592" s="459">
        <f>INDEX([1]TDSheet!$AY$14:$AY$25000,MATCH($B592,[1]TDSheet!$B$14:$B$25000,0))</f>
        <v>3950</v>
      </c>
      <c r="AF592" s="1051"/>
      <c r="AG592" s="1058"/>
      <c r="AH592" s="251"/>
      <c r="AI592" s="251"/>
    </row>
    <row r="593" spans="1:35" ht="17.25" customHeight="1">
      <c r="A593" s="639">
        <f>ROW(593:593)-SUM(AF$1:AF593)</f>
        <v>558</v>
      </c>
      <c r="B593" s="640" t="s">
        <v>1947</v>
      </c>
      <c r="C593" s="640" t="str">
        <f t="shared" si="226"/>
        <v>4003AGNBLPV</v>
      </c>
      <c r="D593" s="638" t="s">
        <v>3818</v>
      </c>
      <c r="E593" s="1054" t="s">
        <v>4471</v>
      </c>
      <c r="F593" s="1226"/>
      <c r="G593" s="1226"/>
      <c r="H593" s="1226" t="str">
        <f t="shared" si="227"/>
        <v>P</v>
      </c>
      <c r="I593" s="1226"/>
      <c r="J593" s="1226" t="str">
        <f t="shared" si="194"/>
        <v>V</v>
      </c>
      <c r="K593" s="1226"/>
      <c r="L593" s="1226"/>
      <c r="M593" s="1780" t="str">
        <f>INDEX([1]TDSheet!$S$14:$S$25000,MATCH($B593,[1]TDSheet!$B$14:$B$25000,0))</f>
        <v xml:space="preserve"> Honda "Accord" VIII 4D Sed / 5D Stw '2007-2013 ЗП ТЗ ДД #4003AGNBLP</v>
      </c>
      <c r="N593" s="1781">
        <f>INDEX([1]TDSheet!$AX$14:$AX$25000,MATCH($B593,[1]TDSheet!$B$14:$B$25000,0))</f>
        <v>3450</v>
      </c>
      <c r="O593" s="1781">
        <f>INDEX([1]TDSheet!$AX$14:$AX$25000,MATCH($B593,[1]TDSheet!$B$14:$B$25000,0))</f>
        <v>3450</v>
      </c>
      <c r="P593" s="1781">
        <f>INDEX([1]TDSheet!$AX$14:$AX$25000,MATCH($B593,[1]TDSheet!$B$14:$B$25000,0))</f>
        <v>3450</v>
      </c>
      <c r="Q593" s="1781">
        <f>INDEX([1]TDSheet!$AX$14:$AX$25000,MATCH($B593,[1]TDSheet!$B$14:$B$25000,0))</f>
        <v>3450</v>
      </c>
      <c r="R593" s="1781">
        <f>INDEX([1]TDSheet!$AX$14:$AX$25000,MATCH($B593,[1]TDSheet!$B$14:$B$25000,0))</f>
        <v>3450</v>
      </c>
      <c r="S593" s="1781">
        <f>INDEX([1]TDSheet!$AX$14:$AX$25000,MATCH($B593,[1]TDSheet!$B$14:$B$25000,0))</f>
        <v>3450</v>
      </c>
      <c r="T593" s="1781">
        <f>INDEX([1]TDSheet!$AX$14:$AX$25000,MATCH($B593,[1]TDSheet!$B$14:$B$25000,0))</f>
        <v>3450</v>
      </c>
      <c r="U593" s="1781">
        <f>INDEX([1]TDSheet!$AX$14:$AX$25000,MATCH($B593,[1]TDSheet!$B$14:$B$25000,0))</f>
        <v>3450</v>
      </c>
      <c r="V593" s="1782">
        <f>INDEX([1]TDSheet!$AX$14:$AX$25000,MATCH($B593,[1]TDSheet!$B$14:$B$25000,0))</f>
        <v>3450</v>
      </c>
      <c r="W593" s="660"/>
      <c r="X593" s="661" t="s">
        <v>4510</v>
      </c>
      <c r="Y593" s="1228" t="s">
        <v>3123</v>
      </c>
      <c r="Z593" s="1228" t="s">
        <v>3123</v>
      </c>
      <c r="AA593" s="1228"/>
      <c r="AB593" s="1245" t="s">
        <v>3123</v>
      </c>
      <c r="AC593" s="100"/>
      <c r="AD593" s="662" t="str">
        <f>INDEX([1]TDSheet!$AV$14:$AV$25000,MATCH($B593,[1]TDSheet!$B$14:$B$25000,0))</f>
        <v>1500*930</v>
      </c>
      <c r="AE593" s="459">
        <f>INDEX([1]TDSheet!$AY$14:$AY$25000,MATCH($B593,[1]TDSheet!$B$14:$B$25000,0))</f>
        <v>3950</v>
      </c>
      <c r="AF593" s="1051"/>
      <c r="AG593" s="1058"/>
      <c r="AH593" s="251"/>
      <c r="AI593" s="251"/>
    </row>
    <row r="594" spans="1:35" ht="17.25" customHeight="1">
      <c r="A594" s="639">
        <f>ROW(594:594)-SUM(AF$1:AF594)</f>
        <v>559</v>
      </c>
      <c r="B594" s="640" t="s">
        <v>1949</v>
      </c>
      <c r="C594" s="640" t="str">
        <f t="shared" si="226"/>
        <v>4003AGNBLPV1B</v>
      </c>
      <c r="D594" s="638" t="s">
        <v>3818</v>
      </c>
      <c r="E594" s="1054" t="s">
        <v>4471</v>
      </c>
      <c r="F594" s="1226"/>
      <c r="G594" s="1226"/>
      <c r="H594" s="1226" t="str">
        <f t="shared" si="227"/>
        <v>P</v>
      </c>
      <c r="I594" s="1226"/>
      <c r="J594" s="1226" t="str">
        <f>IF(Z594="+","V","")</f>
        <v>V</v>
      </c>
      <c r="K594" s="1226"/>
      <c r="L594" s="1226" t="s">
        <v>4556</v>
      </c>
      <c r="M594" s="1780" t="str">
        <f>INDEX([1]TDSheet!$S$14:$S$25000,MATCH($B594,[1]TDSheet!$B$14:$B$25000,0))</f>
        <v xml:space="preserve"> Honda "Accord" VIII рестайлинг 4D Sed / 5D Stw '2011-2013 ЗП ТЗ ДД (изменения по шелку) #4003AGNBLP1B</v>
      </c>
      <c r="N594" s="1781">
        <f>INDEX([1]TDSheet!$AX$14:$AX$25000,MATCH($B594,[1]TDSheet!$B$14:$B$25000,0))</f>
        <v>3450</v>
      </c>
      <c r="O594" s="1781">
        <f>INDEX([1]TDSheet!$AX$14:$AX$25000,MATCH($B594,[1]TDSheet!$B$14:$B$25000,0))</f>
        <v>3450</v>
      </c>
      <c r="P594" s="1781">
        <f>INDEX([1]TDSheet!$AX$14:$AX$25000,MATCH($B594,[1]TDSheet!$B$14:$B$25000,0))</f>
        <v>3450</v>
      </c>
      <c r="Q594" s="1781">
        <f>INDEX([1]TDSheet!$AX$14:$AX$25000,MATCH($B594,[1]TDSheet!$B$14:$B$25000,0))</f>
        <v>3450</v>
      </c>
      <c r="R594" s="1781">
        <f>INDEX([1]TDSheet!$AX$14:$AX$25000,MATCH($B594,[1]TDSheet!$B$14:$B$25000,0))</f>
        <v>3450</v>
      </c>
      <c r="S594" s="1781">
        <f>INDEX([1]TDSheet!$AX$14:$AX$25000,MATCH($B594,[1]TDSheet!$B$14:$B$25000,0))</f>
        <v>3450</v>
      </c>
      <c r="T594" s="1781">
        <f>INDEX([1]TDSheet!$AX$14:$AX$25000,MATCH($B594,[1]TDSheet!$B$14:$B$25000,0))</f>
        <v>3450</v>
      </c>
      <c r="U594" s="1781">
        <f>INDEX([1]TDSheet!$AX$14:$AX$25000,MATCH($B594,[1]TDSheet!$B$14:$B$25000,0))</f>
        <v>3450</v>
      </c>
      <c r="V594" s="1782">
        <f>INDEX([1]TDSheet!$AX$14:$AX$25000,MATCH($B594,[1]TDSheet!$B$14:$B$25000,0))</f>
        <v>3450</v>
      </c>
      <c r="W594" s="660"/>
      <c r="X594" s="661" t="s">
        <v>4530</v>
      </c>
      <c r="Y594" s="1228" t="s">
        <v>3123</v>
      </c>
      <c r="Z594" s="1228" t="s">
        <v>3123</v>
      </c>
      <c r="AA594" s="1228"/>
      <c r="AB594" s="1245" t="s">
        <v>3123</v>
      </c>
      <c r="AC594" s="100"/>
      <c r="AD594" s="662" t="str">
        <f>INDEX([1]TDSheet!$AV$14:$AV$25000,MATCH($B594,[1]TDSheet!$B$14:$B$25000,0))</f>
        <v>1500*930</v>
      </c>
      <c r="AE594" s="459">
        <f>INDEX([1]TDSheet!$AY$14:$AY$25000,MATCH($B594,[1]TDSheet!$B$14:$B$25000,0))</f>
        <v>3950</v>
      </c>
      <c r="AF594" s="1051"/>
      <c r="AG594" s="1058"/>
      <c r="AH594" s="251"/>
      <c r="AI594" s="251"/>
    </row>
    <row r="595" spans="1:35" ht="17.25" customHeight="1">
      <c r="A595" s="639">
        <f>ROW(595:595)-SUM(AF$1:AF595)</f>
        <v>560</v>
      </c>
      <c r="B595" s="640" t="s">
        <v>214</v>
      </c>
      <c r="C595" s="640"/>
      <c r="D595" s="638"/>
      <c r="E595" s="1054"/>
      <c r="F595" s="1226"/>
      <c r="G595" s="1226"/>
      <c r="H595" s="1226" t="str">
        <f>IF(AB595="+","P","")</f>
        <v/>
      </c>
      <c r="I595" s="1226"/>
      <c r="J595" s="1226"/>
      <c r="K595" s="1226"/>
      <c r="L595" s="1226"/>
      <c r="M595" s="1780" t="str">
        <f>INDEX([1]TDSheet!$S$14:$S$25000,MATCH($B595,[1]TDSheet!$B$14:$B$25000,0))</f>
        <v xml:space="preserve"> Honda "Accord" IX 4D Sed '2012-2018 ТЗ (без ЗП)</v>
      </c>
      <c r="N595" s="1781">
        <f>INDEX([1]TDSheet!$AX$14:$AX$25000,MATCH($B595,[1]TDSheet!$B$14:$B$25000,0))</f>
        <v>3250</v>
      </c>
      <c r="O595" s="1781">
        <f>INDEX([1]TDSheet!$AX$14:$AX$25000,MATCH($B595,[1]TDSheet!$B$14:$B$25000,0))</f>
        <v>3250</v>
      </c>
      <c r="P595" s="1781">
        <f>INDEX([1]TDSheet!$AX$14:$AX$25000,MATCH($B595,[1]TDSheet!$B$14:$B$25000,0))</f>
        <v>3250</v>
      </c>
      <c r="Q595" s="1781">
        <f>INDEX([1]TDSheet!$AX$14:$AX$25000,MATCH($B595,[1]TDSheet!$B$14:$B$25000,0))</f>
        <v>3250</v>
      </c>
      <c r="R595" s="1781">
        <f>INDEX([1]TDSheet!$AX$14:$AX$25000,MATCH($B595,[1]TDSheet!$B$14:$B$25000,0))</f>
        <v>3250</v>
      </c>
      <c r="S595" s="1781">
        <f>INDEX([1]TDSheet!$AX$14:$AX$25000,MATCH($B595,[1]TDSheet!$B$14:$B$25000,0))</f>
        <v>3250</v>
      </c>
      <c r="T595" s="1781">
        <f>INDEX([1]TDSheet!$AX$14:$AX$25000,MATCH($B595,[1]TDSheet!$B$14:$B$25000,0))</f>
        <v>3250</v>
      </c>
      <c r="U595" s="1781">
        <f>INDEX([1]TDSheet!$AX$14:$AX$25000,MATCH($B595,[1]TDSheet!$B$14:$B$25000,0))</f>
        <v>3250</v>
      </c>
      <c r="V595" s="1782">
        <f>INDEX([1]TDSheet!$AX$14:$AX$25000,MATCH($B595,[1]TDSheet!$B$14:$B$25000,0))</f>
        <v>3250</v>
      </c>
      <c r="W595" s="660"/>
      <c r="X595" s="661" t="s">
        <v>5727</v>
      </c>
      <c r="Y595" s="1228" t="s">
        <v>3123</v>
      </c>
      <c r="Z595" s="1228" t="s">
        <v>3123</v>
      </c>
      <c r="AA595" s="1228" t="s">
        <v>3123</v>
      </c>
      <c r="AB595" s="1228"/>
      <c r="AC595" s="1228" t="s">
        <v>3123</v>
      </c>
      <c r="AD595" s="642" t="str">
        <f>INDEX([1]TDSheet!$AV$14:$AV$25000,MATCH($B595,[1]TDSheet!$B$14:$B$25000,0))</f>
        <v>1450*970</v>
      </c>
      <c r="AE595" s="459">
        <f>INDEX([1]TDSheet!$AY$14:$AY$25000,MATCH($B595,[1]TDSheet!$B$14:$B$25000,0))</f>
        <v>3750</v>
      </c>
      <c r="AF595" s="1051"/>
      <c r="AG595" s="1058"/>
      <c r="AH595" s="251"/>
      <c r="AI595" s="251"/>
    </row>
    <row r="596" spans="1:35" ht="17.25" customHeight="1">
      <c r="A596" s="639">
        <f>ROW(596:596)-SUM(AF$1:AF596)</f>
        <v>561</v>
      </c>
      <c r="B596" s="640" t="s">
        <v>1950</v>
      </c>
      <c r="C596" s="640"/>
      <c r="D596" s="638"/>
      <c r="E596" s="1054"/>
      <c r="F596" s="1226"/>
      <c r="G596" s="1226"/>
      <c r="H596" s="1226" t="str">
        <f t="shared" si="227"/>
        <v/>
      </c>
      <c r="I596" s="1226"/>
      <c r="J596" s="1226"/>
      <c r="K596" s="1226"/>
      <c r="L596" s="1226"/>
      <c r="M596" s="1780" t="str">
        <f>INDEX([1]TDSheet!$S$14:$S$25000,MATCH($B596,[1]TDSheet!$B$14:$B$25000,0))</f>
        <v xml:space="preserve"> Honda "Accord" IX 4D Sed '2012-2018 ЗП ТЗ</v>
      </c>
      <c r="N596" s="1781">
        <f>INDEX([1]TDSheet!$AX$14:$AX$25000,MATCH($B596,[1]TDSheet!$B$14:$B$25000,0))</f>
        <v>3350</v>
      </c>
      <c r="O596" s="1781">
        <f>INDEX([1]TDSheet!$AX$14:$AX$25000,MATCH($B596,[1]TDSheet!$B$14:$B$25000,0))</f>
        <v>3350</v>
      </c>
      <c r="P596" s="1781">
        <f>INDEX([1]TDSheet!$AX$14:$AX$25000,MATCH($B596,[1]TDSheet!$B$14:$B$25000,0))</f>
        <v>3350</v>
      </c>
      <c r="Q596" s="1781">
        <f>INDEX([1]TDSheet!$AX$14:$AX$25000,MATCH($B596,[1]TDSheet!$B$14:$B$25000,0))</f>
        <v>3350</v>
      </c>
      <c r="R596" s="1781">
        <f>INDEX([1]TDSheet!$AX$14:$AX$25000,MATCH($B596,[1]TDSheet!$B$14:$B$25000,0))</f>
        <v>3350</v>
      </c>
      <c r="S596" s="1781">
        <f>INDEX([1]TDSheet!$AX$14:$AX$25000,MATCH($B596,[1]TDSheet!$B$14:$B$25000,0))</f>
        <v>3350</v>
      </c>
      <c r="T596" s="1781">
        <f>INDEX([1]TDSheet!$AX$14:$AX$25000,MATCH($B596,[1]TDSheet!$B$14:$B$25000,0))</f>
        <v>3350</v>
      </c>
      <c r="U596" s="1781">
        <f>INDEX([1]TDSheet!$AX$14:$AX$25000,MATCH($B596,[1]TDSheet!$B$14:$B$25000,0))</f>
        <v>3350</v>
      </c>
      <c r="V596" s="1782">
        <f>INDEX([1]TDSheet!$AX$14:$AX$25000,MATCH($B596,[1]TDSheet!$B$14:$B$25000,0))</f>
        <v>3350</v>
      </c>
      <c r="W596" s="660"/>
      <c r="X596" s="661" t="s">
        <v>5727</v>
      </c>
      <c r="Y596" s="1228" t="s">
        <v>3123</v>
      </c>
      <c r="Z596" s="1228" t="s">
        <v>3123</v>
      </c>
      <c r="AA596" s="1228" t="s">
        <v>3123</v>
      </c>
      <c r="AB596" s="1228"/>
      <c r="AC596" s="1228" t="s">
        <v>3123</v>
      </c>
      <c r="AD596" s="642" t="str">
        <f>INDEX([1]TDSheet!$AV$14:$AV$25000,MATCH($B596,[1]TDSheet!$B$14:$B$25000,0))</f>
        <v>1450*970</v>
      </c>
      <c r="AE596" s="459">
        <f>INDEX([1]TDSheet!$AY$14:$AY$25000,MATCH($B596,[1]TDSheet!$B$14:$B$25000,0))</f>
        <v>3850</v>
      </c>
      <c r="AF596" s="1051"/>
      <c r="AG596" s="1058"/>
      <c r="AH596" s="251"/>
      <c r="AI596" s="251"/>
    </row>
    <row r="597" spans="1:35" ht="17.25" customHeight="1">
      <c r="A597" s="639">
        <f>ROW(597:597)-SUM(AF$1:AF597)</f>
        <v>562</v>
      </c>
      <c r="B597" s="640" t="s">
        <v>674</v>
      </c>
      <c r="C597" s="640"/>
      <c r="D597" s="638"/>
      <c r="E597" s="1054"/>
      <c r="F597" s="1226"/>
      <c r="G597" s="1226"/>
      <c r="H597" s="1226" t="str">
        <f>IF(AB597="+","P","")</f>
        <v/>
      </c>
      <c r="I597" s="1226"/>
      <c r="J597" s="1226"/>
      <c r="K597" s="1226"/>
      <c r="L597" s="1226"/>
      <c r="M597" s="1780" t="str">
        <f>INDEX([1]TDSheet!$S$14:$S$25000,MATCH($B597,[1]TDSheet!$B$14:$B$25000,0))</f>
        <v xml:space="preserve"> Honda "Accord" IX 4D Sed '2012-2018 ЗП ТЗ (камера)</v>
      </c>
      <c r="N597" s="1781">
        <f>INDEX([1]TDSheet!$AX$14:$AX$25000,MATCH($B597,[1]TDSheet!$B$14:$B$25000,0))</f>
        <v>3350</v>
      </c>
      <c r="O597" s="1781">
        <f>INDEX([1]TDSheet!$AX$14:$AX$25000,MATCH($B597,[1]TDSheet!$B$14:$B$25000,0))</f>
        <v>3350</v>
      </c>
      <c r="P597" s="1781">
        <f>INDEX([1]TDSheet!$AX$14:$AX$25000,MATCH($B597,[1]TDSheet!$B$14:$B$25000,0))</f>
        <v>3350</v>
      </c>
      <c r="Q597" s="1781">
        <f>INDEX([1]TDSheet!$AX$14:$AX$25000,MATCH($B597,[1]TDSheet!$B$14:$B$25000,0))</f>
        <v>3350</v>
      </c>
      <c r="R597" s="1781">
        <f>INDEX([1]TDSheet!$AX$14:$AX$25000,MATCH($B597,[1]TDSheet!$B$14:$B$25000,0))</f>
        <v>3350</v>
      </c>
      <c r="S597" s="1781">
        <f>INDEX([1]TDSheet!$AX$14:$AX$25000,MATCH($B597,[1]TDSheet!$B$14:$B$25000,0))</f>
        <v>3350</v>
      </c>
      <c r="T597" s="1781">
        <f>INDEX([1]TDSheet!$AX$14:$AX$25000,MATCH($B597,[1]TDSheet!$B$14:$B$25000,0))</f>
        <v>3350</v>
      </c>
      <c r="U597" s="1781">
        <f>INDEX([1]TDSheet!$AX$14:$AX$25000,MATCH($B597,[1]TDSheet!$B$14:$B$25000,0))</f>
        <v>3350</v>
      </c>
      <c r="V597" s="1782">
        <f>INDEX([1]TDSheet!$AX$14:$AX$25000,MATCH($B597,[1]TDSheet!$B$14:$B$25000,0))</f>
        <v>3350</v>
      </c>
      <c r="W597" s="660"/>
      <c r="X597" s="661" t="s">
        <v>5727</v>
      </c>
      <c r="Y597" s="1228" t="s">
        <v>3123</v>
      </c>
      <c r="Z597" s="1228" t="s">
        <v>3123</v>
      </c>
      <c r="AA597" s="1228" t="s">
        <v>3123</v>
      </c>
      <c r="AB597" s="1228"/>
      <c r="AC597" s="1228" t="s">
        <v>3123</v>
      </c>
      <c r="AD597" s="642" t="str">
        <f>INDEX([1]TDSheet!$AV$14:$AV$25000,MATCH($B597,[1]TDSheet!$B$14:$B$25000,0))</f>
        <v>1450*970</v>
      </c>
      <c r="AE597" s="459">
        <f>INDEX([1]TDSheet!$AY$14:$AY$25000,MATCH($B597,[1]TDSheet!$B$14:$B$25000,0))</f>
        <v>3850</v>
      </c>
      <c r="AF597" s="1051"/>
      <c r="AG597" s="1058"/>
      <c r="AH597" s="251"/>
      <c r="AI597" s="251"/>
    </row>
    <row r="598" spans="1:35" ht="17.25" customHeight="1">
      <c r="A598" s="639">
        <f>ROW(598:598)-SUM(AF$1:AF598)</f>
        <v>563</v>
      </c>
      <c r="B598" s="640" t="s">
        <v>1951</v>
      </c>
      <c r="C598" s="640"/>
      <c r="D598" s="638"/>
      <c r="E598" s="1054"/>
      <c r="F598" s="1226"/>
      <c r="G598" s="1226"/>
      <c r="H598" s="1226" t="str">
        <f t="shared" si="227"/>
        <v>P</v>
      </c>
      <c r="I598" s="1226"/>
      <c r="J598" s="1226"/>
      <c r="K598" s="1226"/>
      <c r="L598" s="1226"/>
      <c r="M598" s="1780" t="str">
        <f>INDEX([1]TDSheet!$S$14:$S$25000,MATCH($B598,[1]TDSheet!$B$14:$B$25000,0))</f>
        <v xml:space="preserve"> Honda "Accord" IX 4D Sed '2012-2018 ЗП ТЗ ДД</v>
      </c>
      <c r="N598" s="1781">
        <f>INDEX([1]TDSheet!$AX$14:$AX$25000,MATCH($B598,[1]TDSheet!$B$14:$B$25000,0))</f>
        <v>3350</v>
      </c>
      <c r="O598" s="1781">
        <f>INDEX([1]TDSheet!$AX$14:$AX$25000,MATCH($B598,[1]TDSheet!$B$14:$B$25000,0))</f>
        <v>3350</v>
      </c>
      <c r="P598" s="1781">
        <f>INDEX([1]TDSheet!$AX$14:$AX$25000,MATCH($B598,[1]TDSheet!$B$14:$B$25000,0))</f>
        <v>3350</v>
      </c>
      <c r="Q598" s="1781">
        <f>INDEX([1]TDSheet!$AX$14:$AX$25000,MATCH($B598,[1]TDSheet!$B$14:$B$25000,0))</f>
        <v>3350</v>
      </c>
      <c r="R598" s="1781">
        <f>INDEX([1]TDSheet!$AX$14:$AX$25000,MATCH($B598,[1]TDSheet!$B$14:$B$25000,0))</f>
        <v>3350</v>
      </c>
      <c r="S598" s="1781">
        <f>INDEX([1]TDSheet!$AX$14:$AX$25000,MATCH($B598,[1]TDSheet!$B$14:$B$25000,0))</f>
        <v>3350</v>
      </c>
      <c r="T598" s="1781">
        <f>INDEX([1]TDSheet!$AX$14:$AX$25000,MATCH($B598,[1]TDSheet!$B$14:$B$25000,0))</f>
        <v>3350</v>
      </c>
      <c r="U598" s="1781">
        <f>INDEX([1]TDSheet!$AX$14:$AX$25000,MATCH($B598,[1]TDSheet!$B$14:$B$25000,0))</f>
        <v>3350</v>
      </c>
      <c r="V598" s="1782">
        <f>INDEX([1]TDSheet!$AX$14:$AX$25000,MATCH($B598,[1]TDSheet!$B$14:$B$25000,0))</f>
        <v>3350</v>
      </c>
      <c r="W598" s="660"/>
      <c r="X598" s="661" t="s">
        <v>5727</v>
      </c>
      <c r="Y598" s="1228" t="s">
        <v>3123</v>
      </c>
      <c r="Z598" s="1228" t="s">
        <v>3123</v>
      </c>
      <c r="AA598" s="1228" t="s">
        <v>3123</v>
      </c>
      <c r="AB598" s="1228" t="s">
        <v>3123</v>
      </c>
      <c r="AC598" s="1228"/>
      <c r="AD598" s="642" t="str">
        <f>INDEX([1]TDSheet!$AV$14:$AV$25000,MATCH($B598,[1]TDSheet!$B$14:$B$25000,0))</f>
        <v>1450*970</v>
      </c>
      <c r="AE598" s="459">
        <f>INDEX([1]TDSheet!$AY$14:$AY$25000,MATCH($B598,[1]TDSheet!$B$14:$B$25000,0))</f>
        <v>3850</v>
      </c>
      <c r="AF598" s="1051"/>
      <c r="AG598" s="1058"/>
      <c r="AH598" s="251"/>
      <c r="AI598" s="251"/>
    </row>
    <row r="599" spans="1:35" ht="17.25" customHeight="1">
      <c r="A599" s="639">
        <f>ROW(599:599)-SUM(AF$1:AF599)</f>
        <v>564</v>
      </c>
      <c r="B599" s="640" t="s">
        <v>5620</v>
      </c>
      <c r="C599" s="640" t="str">
        <f>IF(D599&lt;&gt;"",CONCATENATE(D599,E599,F599,G599,H599,I599,J599,K599,L599),"")</f>
        <v/>
      </c>
      <c r="D599" s="638"/>
      <c r="E599" s="1054" t="s">
        <v>4471</v>
      </c>
      <c r="F599" s="1226"/>
      <c r="G599" s="1226"/>
      <c r="H599" s="1226" t="str">
        <f>IF(AB599="+","P","")</f>
        <v/>
      </c>
      <c r="I599" s="1226"/>
      <c r="J599" s="1226" t="str">
        <f>IF(Z599="+","V","")</f>
        <v/>
      </c>
      <c r="K599" s="1226"/>
      <c r="L599" s="1226"/>
      <c r="M599" s="1780" t="str">
        <f>INDEX([1]TDSheet!$S$14:$S$25000,MATCH($B599,[1]TDSheet!$B$14:$B$25000,0))</f>
        <v xml:space="preserve"> Honda "Airwave" 5D Mpv | "Partner" II 5D Mpv (Gj1/Gj2) '2005-2010 ЗП ТЗ (правый руль)</v>
      </c>
      <c r="N599" s="1781">
        <f>INDEX([1]TDSheet!$AX$14:$AX$25000,MATCH($B599,[1]TDSheet!$B$14:$B$25000,0))</f>
        <v>3200</v>
      </c>
      <c r="O599" s="1781">
        <f>INDEX([1]TDSheet!$AX$14:$AX$25000,MATCH($B599,[1]TDSheet!$B$14:$B$25000,0))</f>
        <v>3200</v>
      </c>
      <c r="P599" s="1781">
        <f>INDEX([1]TDSheet!$AX$14:$AX$25000,MATCH($B599,[1]TDSheet!$B$14:$B$25000,0))</f>
        <v>3200</v>
      </c>
      <c r="Q599" s="1781">
        <f>INDEX([1]TDSheet!$AX$14:$AX$25000,MATCH($B599,[1]TDSheet!$B$14:$B$25000,0))</f>
        <v>3200</v>
      </c>
      <c r="R599" s="1781">
        <f>INDEX([1]TDSheet!$AX$14:$AX$25000,MATCH($B599,[1]TDSheet!$B$14:$B$25000,0))</f>
        <v>3200</v>
      </c>
      <c r="S599" s="1781">
        <f>INDEX([1]TDSheet!$AX$14:$AX$25000,MATCH($B599,[1]TDSheet!$B$14:$B$25000,0))</f>
        <v>3200</v>
      </c>
      <c r="T599" s="1781">
        <f>INDEX([1]TDSheet!$AX$14:$AX$25000,MATCH($B599,[1]TDSheet!$B$14:$B$25000,0))</f>
        <v>3200</v>
      </c>
      <c r="U599" s="1781">
        <f>INDEX([1]TDSheet!$AX$14:$AX$25000,MATCH($B599,[1]TDSheet!$B$14:$B$25000,0))</f>
        <v>3200</v>
      </c>
      <c r="V599" s="1782">
        <f>INDEX([1]TDSheet!$AX$14:$AX$25000,MATCH($B599,[1]TDSheet!$B$14:$B$25000,0))</f>
        <v>3200</v>
      </c>
      <c r="W599" s="1227" t="s">
        <v>684</v>
      </c>
      <c r="X599" s="641" t="s">
        <v>3959</v>
      </c>
      <c r="Y599" s="1228" t="s">
        <v>3123</v>
      </c>
      <c r="Z599" s="1228"/>
      <c r="AA599" s="1228" t="s">
        <v>3123</v>
      </c>
      <c r="AB599" s="1228"/>
      <c r="AC599" s="1228" t="s">
        <v>3123</v>
      </c>
      <c r="AD599" s="642" t="str">
        <f>INDEX([1]TDSheet!$AV$14:$AV$25000,MATCH($B599,[1]TDSheet!$B$14:$B$25000,0))</f>
        <v>1340*910</v>
      </c>
      <c r="AE599" s="459">
        <f>INDEX([1]TDSheet!$AY$14:$AY$25000,MATCH($B599,[1]TDSheet!$B$14:$B$25000,0))</f>
        <v>3700</v>
      </c>
      <c r="AF599" s="1051"/>
      <c r="AG599" s="1058"/>
      <c r="AH599" s="251"/>
      <c r="AI599" s="251"/>
    </row>
    <row r="600" spans="1:35" ht="17.25" customHeight="1">
      <c r="A600" s="639">
        <f>ROW(600:600)-SUM(AF$1:AF600)</f>
        <v>565</v>
      </c>
      <c r="B600" s="640" t="s">
        <v>4681</v>
      </c>
      <c r="C600" s="640" t="str">
        <f>IF(D600&lt;&gt;"",CONCATENATE(D600,E600,F600,G600,H600,I600,J600,K600,L600),"")</f>
        <v/>
      </c>
      <c r="D600" s="638"/>
      <c r="E600" s="1054" t="s">
        <v>4471</v>
      </c>
      <c r="F600" s="1226"/>
      <c r="G600" s="1226"/>
      <c r="H600" s="1226" t="str">
        <f>IF(AB600="+","P","")</f>
        <v/>
      </c>
      <c r="I600" s="1226"/>
      <c r="J600" s="1226" t="str">
        <f>IF(Z600="+","V","")</f>
        <v/>
      </c>
      <c r="K600" s="1226"/>
      <c r="L600" s="1226"/>
      <c r="M600" s="1780" t="str">
        <f>INDEX([1]TDSheet!$S$14:$S$25000,MATCH($B600,[1]TDSheet!$B$14:$B$25000,0))</f>
        <v xml:space="preserve"> Honda "Avancier" I 5D Wagon '1999-2003 ЗП ТЗ (правый руль)</v>
      </c>
      <c r="N600" s="1781">
        <f>INDEX([1]TDSheet!$AX$14:$AX$25000,MATCH($B600,[1]TDSheet!$B$14:$B$25000,0))</f>
        <v>3300</v>
      </c>
      <c r="O600" s="1781">
        <f>INDEX([1]TDSheet!$AX$14:$AX$25000,MATCH($B600,[1]TDSheet!$B$14:$B$25000,0))</f>
        <v>3300</v>
      </c>
      <c r="P600" s="1781">
        <f>INDEX([1]TDSheet!$AX$14:$AX$25000,MATCH($B600,[1]TDSheet!$B$14:$B$25000,0))</f>
        <v>3300</v>
      </c>
      <c r="Q600" s="1781">
        <f>INDEX([1]TDSheet!$AX$14:$AX$25000,MATCH($B600,[1]TDSheet!$B$14:$B$25000,0))</f>
        <v>3300</v>
      </c>
      <c r="R600" s="1781">
        <f>INDEX([1]TDSheet!$AX$14:$AX$25000,MATCH($B600,[1]TDSheet!$B$14:$B$25000,0))</f>
        <v>3300</v>
      </c>
      <c r="S600" s="1781">
        <f>INDEX([1]TDSheet!$AX$14:$AX$25000,MATCH($B600,[1]TDSheet!$B$14:$B$25000,0))</f>
        <v>3300</v>
      </c>
      <c r="T600" s="1781">
        <f>INDEX([1]TDSheet!$AX$14:$AX$25000,MATCH($B600,[1]TDSheet!$B$14:$B$25000,0))</f>
        <v>3300</v>
      </c>
      <c r="U600" s="1781">
        <f>INDEX([1]TDSheet!$AX$14:$AX$25000,MATCH($B600,[1]TDSheet!$B$14:$B$25000,0))</f>
        <v>3300</v>
      </c>
      <c r="V600" s="1782">
        <f>INDEX([1]TDSheet!$AX$14:$AX$25000,MATCH($B600,[1]TDSheet!$B$14:$B$25000,0))</f>
        <v>3300</v>
      </c>
      <c r="W600" s="1227"/>
      <c r="X600" s="641" t="s">
        <v>4682</v>
      </c>
      <c r="Y600" s="1228" t="s">
        <v>3123</v>
      </c>
      <c r="Z600" s="1228"/>
      <c r="AA600" s="1228" t="s">
        <v>3123</v>
      </c>
      <c r="AB600" s="1228"/>
      <c r="AC600" s="1228" t="s">
        <v>3123</v>
      </c>
      <c r="AD600" s="642" t="str">
        <f>INDEX([1]TDSheet!$AV$14:$AV$25000,MATCH($B600,[1]TDSheet!$B$14:$B$25000,0))</f>
        <v>1485*950</v>
      </c>
      <c r="AE600" s="459">
        <f>INDEX([1]TDSheet!$AY$14:$AY$25000,MATCH($B600,[1]TDSheet!$B$14:$B$25000,0))</f>
        <v>3800</v>
      </c>
      <c r="AF600" s="1051"/>
      <c r="AG600" s="1058"/>
      <c r="AH600" s="251"/>
      <c r="AI600" s="251"/>
    </row>
    <row r="601" spans="1:35" ht="17.25" customHeight="1">
      <c r="A601" s="639">
        <f>ROW(601:601)-SUM(AF$1:AF601)</f>
        <v>566</v>
      </c>
      <c r="B601" s="640" t="s">
        <v>1952</v>
      </c>
      <c r="C601" s="640" t="str">
        <f t="shared" ref="C601:C644" si="231">IF(D601&lt;&gt;"",CONCATENATE(D601,E601,F601,G601,H601,I601,J601,K601,L601),"")</f>
        <v/>
      </c>
      <c r="D601" s="638"/>
      <c r="E601" s="1054" t="s">
        <v>4471</v>
      </c>
      <c r="F601" s="1226"/>
      <c r="G601" s="1226"/>
      <c r="H601" s="1226" t="str">
        <f t="shared" si="227"/>
        <v/>
      </c>
      <c r="I601" s="1226"/>
      <c r="J601" s="1226" t="str">
        <f t="shared" si="194"/>
        <v/>
      </c>
      <c r="K601" s="1226"/>
      <c r="L601" s="1226"/>
      <c r="M601" s="1780" t="str">
        <f>INDEX([1]TDSheet!$S$14:$S$25000,MATCH($B601,[1]TDSheet!$B$14:$B$25000,0))</f>
        <v xml:space="preserve"> Honda "Capa" 5D Wagon '1998-2002 ЗП ТЗ</v>
      </c>
      <c r="N601" s="1781">
        <f>INDEX([1]TDSheet!$AX$14:$AX$25000,MATCH($B601,[1]TDSheet!$B$14:$B$25000,0))</f>
        <v>3200</v>
      </c>
      <c r="O601" s="1781">
        <f>INDEX([1]TDSheet!$AX$14:$AX$25000,MATCH($B601,[1]TDSheet!$B$14:$B$25000,0))</f>
        <v>3200</v>
      </c>
      <c r="P601" s="1781">
        <f>INDEX([1]TDSheet!$AX$14:$AX$25000,MATCH($B601,[1]TDSheet!$B$14:$B$25000,0))</f>
        <v>3200</v>
      </c>
      <c r="Q601" s="1781">
        <f>INDEX([1]TDSheet!$AX$14:$AX$25000,MATCH($B601,[1]TDSheet!$B$14:$B$25000,0))</f>
        <v>3200</v>
      </c>
      <c r="R601" s="1781">
        <f>INDEX([1]TDSheet!$AX$14:$AX$25000,MATCH($B601,[1]TDSheet!$B$14:$B$25000,0))</f>
        <v>3200</v>
      </c>
      <c r="S601" s="1781">
        <f>INDEX([1]TDSheet!$AX$14:$AX$25000,MATCH($B601,[1]TDSheet!$B$14:$B$25000,0))</f>
        <v>3200</v>
      </c>
      <c r="T601" s="1781">
        <f>INDEX([1]TDSheet!$AX$14:$AX$25000,MATCH($B601,[1]TDSheet!$B$14:$B$25000,0))</f>
        <v>3200</v>
      </c>
      <c r="U601" s="1781">
        <f>INDEX([1]TDSheet!$AX$14:$AX$25000,MATCH($B601,[1]TDSheet!$B$14:$B$25000,0))</f>
        <v>3200</v>
      </c>
      <c r="V601" s="1782">
        <f>INDEX([1]TDSheet!$AX$14:$AX$25000,MATCH($B601,[1]TDSheet!$B$14:$B$25000,0))</f>
        <v>3200</v>
      </c>
      <c r="W601" s="660"/>
      <c r="X601" s="661" t="s">
        <v>3816</v>
      </c>
      <c r="Y601" s="1228" t="s">
        <v>3123</v>
      </c>
      <c r="Z601" s="1228"/>
      <c r="AA601" s="1228"/>
      <c r="AB601" s="1228"/>
      <c r="AC601" s="1228" t="s">
        <v>3123</v>
      </c>
      <c r="AD601" s="642" t="str">
        <f>INDEX([1]TDSheet!$AV$14:$AV$25000,MATCH($B601,[1]TDSheet!$B$14:$B$25000,0))</f>
        <v>1350*840</v>
      </c>
      <c r="AE601" s="459">
        <f>INDEX([1]TDSheet!$AY$14:$AY$25000,MATCH($B601,[1]TDSheet!$B$14:$B$25000,0))</f>
        <v>3700</v>
      </c>
      <c r="AF601" s="1051"/>
      <c r="AG601" s="1058"/>
      <c r="AH601" s="251"/>
      <c r="AI601" s="251"/>
    </row>
    <row r="602" spans="1:35" ht="17.25" customHeight="1">
      <c r="A602" s="639">
        <f>ROW(602:602)-SUM(AF$1:AF602)</f>
        <v>567</v>
      </c>
      <c r="B602" s="640" t="s">
        <v>5121</v>
      </c>
      <c r="C602" s="640" t="str">
        <f>IF(D602&lt;&gt;"",CONCATENATE(D602,E602,F602,G602,H602,I602,J602,K602,L602),"")</f>
        <v/>
      </c>
      <c r="D602" s="638"/>
      <c r="E602" s="1054" t="s">
        <v>4471</v>
      </c>
      <c r="F602" s="1226"/>
      <c r="G602" s="1226"/>
      <c r="H602" s="1226" t="str">
        <f>IF(AB602="+","P","")</f>
        <v/>
      </c>
      <c r="I602" s="1226"/>
      <c r="J602" s="1226" t="str">
        <f t="shared" si="194"/>
        <v/>
      </c>
      <c r="K602" s="1226"/>
      <c r="L602" s="1226"/>
      <c r="M602" s="1780" t="str">
        <f>INDEX([1]TDSheet!$S$14:$S$25000,MATCH($B602,[1]TDSheet!$B$14:$B$25000,0))</f>
        <v xml:space="preserve"> Honda "Civic" V 4D Sed '1991-1995 ЗП ТЗ</v>
      </c>
      <c r="N602" s="1781">
        <f>INDEX([1]TDSheet!$AX$14:$AX$25000,MATCH($B602,[1]TDSheet!$B$14:$B$25000,0))</f>
        <v>3200</v>
      </c>
      <c r="O602" s="1781">
        <f>INDEX([1]TDSheet!$AX$14:$AX$25000,MATCH($B602,[1]TDSheet!$B$14:$B$25000,0))</f>
        <v>3200</v>
      </c>
      <c r="P602" s="1781">
        <f>INDEX([1]TDSheet!$AX$14:$AX$25000,MATCH($B602,[1]TDSheet!$B$14:$B$25000,0))</f>
        <v>3200</v>
      </c>
      <c r="Q602" s="1781">
        <f>INDEX([1]TDSheet!$AX$14:$AX$25000,MATCH($B602,[1]TDSheet!$B$14:$B$25000,0))</f>
        <v>3200</v>
      </c>
      <c r="R602" s="1781">
        <f>INDEX([1]TDSheet!$AX$14:$AX$25000,MATCH($B602,[1]TDSheet!$B$14:$B$25000,0))</f>
        <v>3200</v>
      </c>
      <c r="S602" s="1781">
        <f>INDEX([1]TDSheet!$AX$14:$AX$25000,MATCH($B602,[1]TDSheet!$B$14:$B$25000,0))</f>
        <v>3200</v>
      </c>
      <c r="T602" s="1781">
        <f>INDEX([1]TDSheet!$AX$14:$AX$25000,MATCH($B602,[1]TDSheet!$B$14:$B$25000,0))</f>
        <v>3200</v>
      </c>
      <c r="U602" s="1781">
        <f>INDEX([1]TDSheet!$AX$14:$AX$25000,MATCH($B602,[1]TDSheet!$B$14:$B$25000,0))</f>
        <v>3200</v>
      </c>
      <c r="V602" s="1782">
        <f>INDEX([1]TDSheet!$AX$14:$AX$25000,MATCH($B602,[1]TDSheet!$B$14:$B$25000,0))</f>
        <v>3200</v>
      </c>
      <c r="W602" s="1227"/>
      <c r="X602" s="641" t="s">
        <v>4213</v>
      </c>
      <c r="Y602" s="1228" t="s">
        <v>3123</v>
      </c>
      <c r="Z602" s="1228"/>
      <c r="AA602" s="1228"/>
      <c r="AB602" s="1228"/>
      <c r="AC602" s="1228" t="s">
        <v>3123</v>
      </c>
      <c r="AD602" s="642" t="str">
        <f>INDEX([1]TDSheet!$AV$14:$AV$25000,MATCH($B602,[1]TDSheet!$B$14:$B$25000,0))</f>
        <v>1430*870</v>
      </c>
      <c r="AE602" s="459">
        <f>INDEX([1]TDSheet!$AY$14:$AY$25000,MATCH($B602,[1]TDSheet!$B$14:$B$25000,0))</f>
        <v>3700</v>
      </c>
      <c r="AF602" s="1051"/>
      <c r="AG602" s="1058"/>
      <c r="AH602" s="251"/>
      <c r="AI602" s="251"/>
    </row>
    <row r="603" spans="1:35" s="56" customFormat="1" ht="34.5" customHeight="1">
      <c r="A603" s="639">
        <f>ROW(603:603)-SUM(AF$1:AF603)</f>
        <v>568</v>
      </c>
      <c r="B603" s="640" t="s">
        <v>1953</v>
      </c>
      <c r="C603" s="640" t="str">
        <f t="shared" si="231"/>
        <v>3954AGNBL</v>
      </c>
      <c r="D603" s="643" t="s">
        <v>3639</v>
      </c>
      <c r="E603" s="1054" t="s">
        <v>4471</v>
      </c>
      <c r="F603" s="1226"/>
      <c r="G603" s="1226"/>
      <c r="H603" s="1226" t="str">
        <f t="shared" si="227"/>
        <v/>
      </c>
      <c r="I603" s="1226"/>
      <c r="J603" s="1226" t="str">
        <f t="shared" si="194"/>
        <v/>
      </c>
      <c r="K603" s="1226"/>
      <c r="L603" s="1226"/>
      <c r="M603" s="1780" t="str">
        <f>INDEX([1]TDSheet!$S$14:$S$25000,MATCH($B603,[1]TDSheet!$B$14:$B$25000,0))</f>
        <v xml:space="preserve"> Honda "Civic" VI 5D Hbk (94-00) / RHD 5D Wagon (98-00) | "Domani" I RHD 4D Sed (92-96) // Rover "400" II HH-R (95-00) 4D Sed / 5D Hbk '1995-2002 ЗП ТЗ #3954AGNBL</v>
      </c>
      <c r="N603" s="1781">
        <f>INDEX([1]TDSheet!$AX$14:$AX$25000,MATCH($B603,[1]TDSheet!$B$14:$B$25000,0))</f>
        <v>3100</v>
      </c>
      <c r="O603" s="1781">
        <f>INDEX([1]TDSheet!$AX$14:$AX$25000,MATCH($B603,[1]TDSheet!$B$14:$B$25000,0))</f>
        <v>3100</v>
      </c>
      <c r="P603" s="1781">
        <f>INDEX([1]TDSheet!$AX$14:$AX$25000,MATCH($B603,[1]TDSheet!$B$14:$B$25000,0))</f>
        <v>3100</v>
      </c>
      <c r="Q603" s="1781">
        <f>INDEX([1]TDSheet!$AX$14:$AX$25000,MATCH($B603,[1]TDSheet!$B$14:$B$25000,0))</f>
        <v>3100</v>
      </c>
      <c r="R603" s="1781">
        <f>INDEX([1]TDSheet!$AX$14:$AX$25000,MATCH($B603,[1]TDSheet!$B$14:$B$25000,0))</f>
        <v>3100</v>
      </c>
      <c r="S603" s="1781">
        <f>INDEX([1]TDSheet!$AX$14:$AX$25000,MATCH($B603,[1]TDSheet!$B$14:$B$25000,0))</f>
        <v>3100</v>
      </c>
      <c r="T603" s="1781">
        <f>INDEX([1]TDSheet!$AX$14:$AX$25000,MATCH($B603,[1]TDSheet!$B$14:$B$25000,0))</f>
        <v>3100</v>
      </c>
      <c r="U603" s="1781">
        <f>INDEX([1]TDSheet!$AX$14:$AX$25000,MATCH($B603,[1]TDSheet!$B$14:$B$25000,0))</f>
        <v>3100</v>
      </c>
      <c r="V603" s="1782">
        <f>INDEX([1]TDSheet!$AX$14:$AX$25000,MATCH($B603,[1]TDSheet!$B$14:$B$25000,0))</f>
        <v>3100</v>
      </c>
      <c r="W603" s="1056"/>
      <c r="X603" s="647" t="s">
        <v>3649</v>
      </c>
      <c r="Y603" s="1228" t="s">
        <v>3123</v>
      </c>
      <c r="Z603" s="1228"/>
      <c r="AA603" s="1228"/>
      <c r="AB603" s="1228"/>
      <c r="AC603" s="1228"/>
      <c r="AD603" s="644" t="str">
        <f>INDEX([1]TDSheet!$AV$14:$AV$25000,MATCH($B603,[1]TDSheet!$B$14:$B$25000,0))</f>
        <v>1415*870</v>
      </c>
      <c r="AE603" s="459">
        <f>INDEX([1]TDSheet!$AY$14:$AY$25000,MATCH($B603,[1]TDSheet!$B$14:$B$25000,0))</f>
        <v>3600</v>
      </c>
      <c r="AF603" s="102"/>
      <c r="AG603" s="1058"/>
    </row>
    <row r="604" spans="1:35" s="56" customFormat="1" ht="34.5" customHeight="1">
      <c r="A604" s="663">
        <f>ROW(604:604)-SUM(AF$1:AF604)</f>
        <v>569</v>
      </c>
      <c r="B604" s="664" t="s">
        <v>1954</v>
      </c>
      <c r="C604" s="664" t="str">
        <f t="shared" si="231"/>
        <v>3957AGNBL</v>
      </c>
      <c r="D604" s="643" t="s">
        <v>3641</v>
      </c>
      <c r="E604" s="1054" t="s">
        <v>4471</v>
      </c>
      <c r="F604" s="1226"/>
      <c r="G604" s="1226"/>
      <c r="H604" s="1226" t="str">
        <f t="shared" si="227"/>
        <v/>
      </c>
      <c r="I604" s="1226"/>
      <c r="J604" s="1226" t="str">
        <f t="shared" si="194"/>
        <v/>
      </c>
      <c r="K604" s="1226"/>
      <c r="L604" s="1226"/>
      <c r="M604" s="1780" t="str">
        <f>INDEX([1]TDSheet!$S$14:$S$25000,MATCH($B604,[1]TDSheet!$B$14:$B$25000,0))</f>
        <v xml:space="preserve"> Honda "Civic" VI 4D Sedan (95-00) / RHD 5D Wagon (95-98) | "Civic Ferio II" RHD 4D Sed (95-00) | "Domani II" RHD 4D Sed (97-00) | "Integra" RHD 4D Sed (96-01) | "Orthia" RHD 5D Wagon (96-02) '1995-2002 ЗП ТЗ #3957AGNBL</v>
      </c>
      <c r="N604" s="1781">
        <f>INDEX([1]TDSheet!$AX$14:$AX$25000,MATCH($B604,[1]TDSheet!$B$14:$B$25000,0))</f>
        <v>3100</v>
      </c>
      <c r="O604" s="1781">
        <f>INDEX([1]TDSheet!$AX$14:$AX$25000,MATCH($B604,[1]TDSheet!$B$14:$B$25000,0))</f>
        <v>3100</v>
      </c>
      <c r="P604" s="1781">
        <f>INDEX([1]TDSheet!$AX$14:$AX$25000,MATCH($B604,[1]TDSheet!$B$14:$B$25000,0))</f>
        <v>3100</v>
      </c>
      <c r="Q604" s="1781">
        <f>INDEX([1]TDSheet!$AX$14:$AX$25000,MATCH($B604,[1]TDSheet!$B$14:$B$25000,0))</f>
        <v>3100</v>
      </c>
      <c r="R604" s="1781">
        <f>INDEX([1]TDSheet!$AX$14:$AX$25000,MATCH($B604,[1]TDSheet!$B$14:$B$25000,0))</f>
        <v>3100</v>
      </c>
      <c r="S604" s="1781">
        <f>INDEX([1]TDSheet!$AX$14:$AX$25000,MATCH($B604,[1]TDSheet!$B$14:$B$25000,0))</f>
        <v>3100</v>
      </c>
      <c r="T604" s="1781">
        <f>INDEX([1]TDSheet!$AX$14:$AX$25000,MATCH($B604,[1]TDSheet!$B$14:$B$25000,0))</f>
        <v>3100</v>
      </c>
      <c r="U604" s="1781">
        <f>INDEX([1]TDSheet!$AX$14:$AX$25000,MATCH($B604,[1]TDSheet!$B$14:$B$25000,0))</f>
        <v>3100</v>
      </c>
      <c r="V604" s="1782">
        <f>INDEX([1]TDSheet!$AX$14:$AX$25000,MATCH($B604,[1]TDSheet!$B$14:$B$25000,0))</f>
        <v>3100</v>
      </c>
      <c r="W604" s="1246" t="s">
        <v>4592</v>
      </c>
      <c r="X604" s="674" t="s">
        <v>3649</v>
      </c>
      <c r="Y604" s="1247" t="s">
        <v>3123</v>
      </c>
      <c r="Z604" s="1247"/>
      <c r="AA604" s="1247"/>
      <c r="AB604" s="1247"/>
      <c r="AC604" s="1247" t="s">
        <v>3123</v>
      </c>
      <c r="AD604" s="675" t="str">
        <f>INDEX([1]TDSheet!$AV$14:$AV$25000,MATCH($B604,[1]TDSheet!$B$14:$B$25000,0))</f>
        <v>1430*860</v>
      </c>
      <c r="AE604" s="459">
        <f>INDEX([1]TDSheet!$AY$14:$AY$25000,MATCH($B604,[1]TDSheet!$B$14:$B$25000,0))</f>
        <v>3600</v>
      </c>
      <c r="AF604" s="102"/>
      <c r="AG604" s="1058"/>
    </row>
    <row r="605" spans="1:35" s="56" customFormat="1" ht="17.25" customHeight="1">
      <c r="A605" s="639">
        <f>ROW(605:605)-SUM(AF$1:AF605)</f>
        <v>570</v>
      </c>
      <c r="B605" s="640" t="s">
        <v>1955</v>
      </c>
      <c r="C605" s="640" t="str">
        <f t="shared" si="231"/>
        <v>3956AGNBL</v>
      </c>
      <c r="D605" s="643" t="s">
        <v>4549</v>
      </c>
      <c r="E605" s="1054" t="s">
        <v>4471</v>
      </c>
      <c r="F605" s="1226"/>
      <c r="G605" s="1226"/>
      <c r="H605" s="1226" t="str">
        <f t="shared" si="227"/>
        <v/>
      </c>
      <c r="I605" s="1226"/>
      <c r="J605" s="1226" t="str">
        <f t="shared" si="194"/>
        <v/>
      </c>
      <c r="K605" s="1226"/>
      <c r="L605" s="1226"/>
      <c r="M605" s="1780" t="str">
        <f>INDEX([1]TDSheet!$S$14:$S$25000,MATCH($B605,[1]TDSheet!$B$14:$B$25000,0))</f>
        <v xml:space="preserve"> Honda "Civic" VI 3D Hbk / 2D Cpe '1995-2002 ЗП ТЗ #3956AGNBL</v>
      </c>
      <c r="N605" s="1781">
        <f>INDEX([1]TDSheet!$AX$14:$AX$25000,MATCH($B605,[1]TDSheet!$B$14:$B$25000,0))</f>
        <v>3300</v>
      </c>
      <c r="O605" s="1781">
        <f>INDEX([1]TDSheet!$AX$14:$AX$25000,MATCH($B605,[1]TDSheet!$B$14:$B$25000,0))</f>
        <v>3300</v>
      </c>
      <c r="P605" s="1781">
        <f>INDEX([1]TDSheet!$AX$14:$AX$25000,MATCH($B605,[1]TDSheet!$B$14:$B$25000,0))</f>
        <v>3300</v>
      </c>
      <c r="Q605" s="1781">
        <f>INDEX([1]TDSheet!$AX$14:$AX$25000,MATCH($B605,[1]TDSheet!$B$14:$B$25000,0))</f>
        <v>3300</v>
      </c>
      <c r="R605" s="1781">
        <f>INDEX([1]TDSheet!$AX$14:$AX$25000,MATCH($B605,[1]TDSheet!$B$14:$B$25000,0))</f>
        <v>3300</v>
      </c>
      <c r="S605" s="1781">
        <f>INDEX([1]TDSheet!$AX$14:$AX$25000,MATCH($B605,[1]TDSheet!$B$14:$B$25000,0))</f>
        <v>3300</v>
      </c>
      <c r="T605" s="1781">
        <f>INDEX([1]TDSheet!$AX$14:$AX$25000,MATCH($B605,[1]TDSheet!$B$14:$B$25000,0))</f>
        <v>3300</v>
      </c>
      <c r="U605" s="1781">
        <f>INDEX([1]TDSheet!$AX$14:$AX$25000,MATCH($B605,[1]TDSheet!$B$14:$B$25000,0))</f>
        <v>3300</v>
      </c>
      <c r="V605" s="1782">
        <f>INDEX([1]TDSheet!$AX$14:$AX$25000,MATCH($B605,[1]TDSheet!$B$14:$B$25000,0))</f>
        <v>3300</v>
      </c>
      <c r="W605" s="1227"/>
      <c r="X605" s="647" t="s">
        <v>3649</v>
      </c>
      <c r="Y605" s="1228" t="s">
        <v>3123</v>
      </c>
      <c r="Z605" s="1228"/>
      <c r="AA605" s="1228"/>
      <c r="AB605" s="1228"/>
      <c r="AC605" s="1228" t="s">
        <v>3123</v>
      </c>
      <c r="AD605" s="644" t="str">
        <f>INDEX([1]TDSheet!$AV$14:$AV$25000,MATCH($B605,[1]TDSheet!$B$14:$B$25000,0))</f>
        <v>1430*860</v>
      </c>
      <c r="AE605" s="459">
        <f>INDEX([1]TDSheet!$AY$14:$AY$25000,MATCH($B605,[1]TDSheet!$B$14:$B$25000,0))</f>
        <v>3800</v>
      </c>
      <c r="AF605" s="102"/>
      <c r="AG605" s="1058"/>
    </row>
    <row r="606" spans="1:35" ht="17.25" customHeight="1">
      <c r="A606" s="639">
        <f>ROW(606:606)-SUM(AF$1:AF606)</f>
        <v>571</v>
      </c>
      <c r="B606" s="640" t="s">
        <v>1956</v>
      </c>
      <c r="C606" s="640" t="str">
        <f t="shared" si="231"/>
        <v>3974AGNBLV</v>
      </c>
      <c r="D606" s="643" t="s">
        <v>3642</v>
      </c>
      <c r="E606" s="1054" t="s">
        <v>4471</v>
      </c>
      <c r="F606" s="1226"/>
      <c r="G606" s="1226"/>
      <c r="H606" s="1226" t="str">
        <f t="shared" si="227"/>
        <v/>
      </c>
      <c r="I606" s="1226"/>
      <c r="J606" s="1226" t="str">
        <f t="shared" si="194"/>
        <v>V</v>
      </c>
      <c r="K606" s="1226"/>
      <c r="L606" s="1226"/>
      <c r="M606" s="1780" t="str">
        <f>INDEX([1]TDSheet!$S$14:$S$25000,MATCH($B606,[1]TDSheet!$B$14:$B$25000,0))</f>
        <v xml:space="preserve"> Honda "Civic" VII 5D Hbk '2001-2005  ЗП ТЗ #3974AGNBLV</v>
      </c>
      <c r="N606" s="1781">
        <f>INDEX([1]TDSheet!$AX$14:$AX$25000,MATCH($B606,[1]TDSheet!$B$14:$B$25000,0))</f>
        <v>3200</v>
      </c>
      <c r="O606" s="1781">
        <f>INDEX([1]TDSheet!$AX$14:$AX$25000,MATCH($B606,[1]TDSheet!$B$14:$B$25000,0))</f>
        <v>3200</v>
      </c>
      <c r="P606" s="1781">
        <f>INDEX([1]TDSheet!$AX$14:$AX$25000,MATCH($B606,[1]TDSheet!$B$14:$B$25000,0))</f>
        <v>3200</v>
      </c>
      <c r="Q606" s="1781">
        <f>INDEX([1]TDSheet!$AX$14:$AX$25000,MATCH($B606,[1]TDSheet!$B$14:$B$25000,0))</f>
        <v>3200</v>
      </c>
      <c r="R606" s="1781">
        <f>INDEX([1]TDSheet!$AX$14:$AX$25000,MATCH($B606,[1]TDSheet!$B$14:$B$25000,0))</f>
        <v>3200</v>
      </c>
      <c r="S606" s="1781">
        <f>INDEX([1]TDSheet!$AX$14:$AX$25000,MATCH($B606,[1]TDSheet!$B$14:$B$25000,0))</f>
        <v>3200</v>
      </c>
      <c r="T606" s="1781">
        <f>INDEX([1]TDSheet!$AX$14:$AX$25000,MATCH($B606,[1]TDSheet!$B$14:$B$25000,0))</f>
        <v>3200</v>
      </c>
      <c r="U606" s="1781">
        <f>INDEX([1]TDSheet!$AX$14:$AX$25000,MATCH($B606,[1]TDSheet!$B$14:$B$25000,0))</f>
        <v>3200</v>
      </c>
      <c r="V606" s="1782">
        <f>INDEX([1]TDSheet!$AX$14:$AX$25000,MATCH($B606,[1]TDSheet!$B$14:$B$25000,0))</f>
        <v>3200</v>
      </c>
      <c r="W606" s="1227" t="s">
        <v>4594</v>
      </c>
      <c r="X606" s="647" t="s">
        <v>3645</v>
      </c>
      <c r="Y606" s="1228" t="s">
        <v>3123</v>
      </c>
      <c r="Z606" s="1228" t="s">
        <v>3123</v>
      </c>
      <c r="AA606" s="1228" t="s">
        <v>3123</v>
      </c>
      <c r="AB606" s="1228"/>
      <c r="AC606" s="1228" t="s">
        <v>3123</v>
      </c>
      <c r="AD606" s="644" t="str">
        <f>INDEX([1]TDSheet!$AV$14:$AV$25000,MATCH($B606,[1]TDSheet!$B$14:$B$25000,0))</f>
        <v>1400*950</v>
      </c>
      <c r="AE606" s="459">
        <f>INDEX([1]TDSheet!$AY$14:$AY$25000,MATCH($B606,[1]TDSheet!$B$14:$B$25000,0))</f>
        <v>3700</v>
      </c>
      <c r="AF606" s="1051"/>
      <c r="AG606" s="1058"/>
      <c r="AH606" s="251"/>
      <c r="AI606" s="251"/>
    </row>
    <row r="607" spans="1:35" ht="17.25" customHeight="1">
      <c r="A607" s="639">
        <f>ROW(607:607)-SUM(AF$1:AF607)</f>
        <v>572</v>
      </c>
      <c r="B607" s="640" t="s">
        <v>1958</v>
      </c>
      <c r="C607" s="640" t="str">
        <f t="shared" si="231"/>
        <v>3980AGNBLV</v>
      </c>
      <c r="D607" s="643" t="s">
        <v>3644</v>
      </c>
      <c r="E607" s="1054" t="s">
        <v>4471</v>
      </c>
      <c r="F607" s="1226"/>
      <c r="G607" s="1226"/>
      <c r="H607" s="1226" t="str">
        <f t="shared" si="227"/>
        <v/>
      </c>
      <c r="I607" s="1226"/>
      <c r="J607" s="1226" t="str">
        <f t="shared" si="194"/>
        <v>V</v>
      </c>
      <c r="K607" s="1226"/>
      <c r="L607" s="1226"/>
      <c r="M607" s="1780" t="str">
        <f>INDEX([1]TDSheet!$S$14:$S$25000,MATCH($B607,[1]TDSheet!$B$14:$B$25000,0))</f>
        <v xml:space="preserve"> Honda "Civic" VII 4D Sedan | "Civic Hybryd" 4D Sed (04-05) '2001-2005 ЗП ТЗ #3980AGNBLV</v>
      </c>
      <c r="N607" s="1781">
        <f>INDEX([1]TDSheet!$AX$14:$AX$25000,MATCH($B607,[1]TDSheet!$B$14:$B$25000,0))</f>
        <v>3200</v>
      </c>
      <c r="O607" s="1781">
        <f>INDEX([1]TDSheet!$AX$14:$AX$25000,MATCH($B607,[1]TDSheet!$B$14:$B$25000,0))</f>
        <v>3200</v>
      </c>
      <c r="P607" s="1781">
        <f>INDEX([1]TDSheet!$AX$14:$AX$25000,MATCH($B607,[1]TDSheet!$B$14:$B$25000,0))</f>
        <v>3200</v>
      </c>
      <c r="Q607" s="1781">
        <f>INDEX([1]TDSheet!$AX$14:$AX$25000,MATCH($B607,[1]TDSheet!$B$14:$B$25000,0))</f>
        <v>3200</v>
      </c>
      <c r="R607" s="1781">
        <f>INDEX([1]TDSheet!$AX$14:$AX$25000,MATCH($B607,[1]TDSheet!$B$14:$B$25000,0))</f>
        <v>3200</v>
      </c>
      <c r="S607" s="1781">
        <f>INDEX([1]TDSheet!$AX$14:$AX$25000,MATCH($B607,[1]TDSheet!$B$14:$B$25000,0))</f>
        <v>3200</v>
      </c>
      <c r="T607" s="1781">
        <f>INDEX([1]TDSheet!$AX$14:$AX$25000,MATCH($B607,[1]TDSheet!$B$14:$B$25000,0))</f>
        <v>3200</v>
      </c>
      <c r="U607" s="1781">
        <f>INDEX([1]TDSheet!$AX$14:$AX$25000,MATCH($B607,[1]TDSheet!$B$14:$B$25000,0))</f>
        <v>3200</v>
      </c>
      <c r="V607" s="1782">
        <f>INDEX([1]TDSheet!$AX$14:$AX$25000,MATCH($B607,[1]TDSheet!$B$14:$B$25000,0))</f>
        <v>3200</v>
      </c>
      <c r="W607" s="1227"/>
      <c r="X607" s="647" t="s">
        <v>3645</v>
      </c>
      <c r="Y607" s="1228" t="s">
        <v>3123</v>
      </c>
      <c r="Z607" s="1228" t="s">
        <v>3123</v>
      </c>
      <c r="AA607" s="1228"/>
      <c r="AB607" s="1228"/>
      <c r="AC607" s="1228" t="s">
        <v>3123</v>
      </c>
      <c r="AD607" s="644" t="str">
        <f>INDEX([1]TDSheet!$AV$14:$AV$25000,MATCH($B607,[1]TDSheet!$B$14:$B$25000,0))</f>
        <v>1460*920</v>
      </c>
      <c r="AE607" s="459">
        <f>INDEX([1]TDSheet!$AY$14:$AY$25000,MATCH($B607,[1]TDSheet!$B$14:$B$25000,0))</f>
        <v>3700</v>
      </c>
      <c r="AF607" s="1051"/>
      <c r="AG607" s="1058"/>
      <c r="AH607" s="251"/>
      <c r="AI607" s="251"/>
    </row>
    <row r="608" spans="1:35" ht="17.25" customHeight="1">
      <c r="A608" s="639">
        <f>ROW(608:608)-SUM(AF$1:AF608)</f>
        <v>573</v>
      </c>
      <c r="B608" s="640" t="s">
        <v>4500</v>
      </c>
      <c r="C608" s="640" t="str">
        <f>IF(D608&lt;&gt;"",CONCATENATE(D608,E608,F608,G608,H608,I608,J608,K608,L608),"")</f>
        <v>3976AGNBLV</v>
      </c>
      <c r="D608" s="643" t="s">
        <v>4501</v>
      </c>
      <c r="E608" s="1054" t="s">
        <v>4471</v>
      </c>
      <c r="F608" s="1226"/>
      <c r="G608" s="1226"/>
      <c r="H608" s="1226" t="str">
        <f>IF(AB608="+","P","")</f>
        <v/>
      </c>
      <c r="I608" s="1226"/>
      <c r="J608" s="1226" t="str">
        <f>IF(Z608="+","V","")</f>
        <v>V</v>
      </c>
      <c r="K608" s="1226"/>
      <c r="L608" s="1226"/>
      <c r="M608" s="1780" t="str">
        <f>INDEX([1]TDSheet!$S$14:$S$25000,MATCH($B608,[1]TDSheet!$B$14:$B$25000,0))</f>
        <v xml:space="preserve"> Honda "Civic" VII 3D Hbk '2001-2005  ЗП ТЗ #3976AGNBLV</v>
      </c>
      <c r="N608" s="1781">
        <f>INDEX([1]TDSheet!$AX$14:$AX$25000,MATCH($B608,[1]TDSheet!$B$14:$B$25000,0))</f>
        <v>3600</v>
      </c>
      <c r="O608" s="1781">
        <f>INDEX([1]TDSheet!$AX$14:$AX$25000,MATCH($B608,[1]TDSheet!$B$14:$B$25000,0))</f>
        <v>3600</v>
      </c>
      <c r="P608" s="1781">
        <f>INDEX([1]TDSheet!$AX$14:$AX$25000,MATCH($B608,[1]TDSheet!$B$14:$B$25000,0))</f>
        <v>3600</v>
      </c>
      <c r="Q608" s="1781">
        <f>INDEX([1]TDSheet!$AX$14:$AX$25000,MATCH($B608,[1]TDSheet!$B$14:$B$25000,0))</f>
        <v>3600</v>
      </c>
      <c r="R608" s="1781">
        <f>INDEX([1]TDSheet!$AX$14:$AX$25000,MATCH($B608,[1]TDSheet!$B$14:$B$25000,0))</f>
        <v>3600</v>
      </c>
      <c r="S608" s="1781">
        <f>INDEX([1]TDSheet!$AX$14:$AX$25000,MATCH($B608,[1]TDSheet!$B$14:$B$25000,0))</f>
        <v>3600</v>
      </c>
      <c r="T608" s="1781">
        <f>INDEX([1]TDSheet!$AX$14:$AX$25000,MATCH($B608,[1]TDSheet!$B$14:$B$25000,0))</f>
        <v>3600</v>
      </c>
      <c r="U608" s="1781">
        <f>INDEX([1]TDSheet!$AX$14:$AX$25000,MATCH($B608,[1]TDSheet!$B$14:$B$25000,0))</f>
        <v>3600</v>
      </c>
      <c r="V608" s="1782">
        <f>INDEX([1]TDSheet!$AX$14:$AX$25000,MATCH($B608,[1]TDSheet!$B$14:$B$25000,0))</f>
        <v>3600</v>
      </c>
      <c r="W608" s="1227"/>
      <c r="X608" s="647" t="s">
        <v>3645</v>
      </c>
      <c r="Y608" s="1228" t="s">
        <v>3123</v>
      </c>
      <c r="Z608" s="1228" t="s">
        <v>3123</v>
      </c>
      <c r="AA608" s="1228" t="s">
        <v>3123</v>
      </c>
      <c r="AB608" s="1228"/>
      <c r="AC608" s="1228" t="s">
        <v>3123</v>
      </c>
      <c r="AD608" s="644" t="str">
        <f>INDEX([1]TDSheet!$AV$14:$AV$25000,MATCH($B608,[1]TDSheet!$B$14:$B$25000,0))</f>
        <v>1390*970</v>
      </c>
      <c r="AE608" s="459">
        <f>INDEX([1]TDSheet!$AY$14:$AY$25000,MATCH($B608,[1]TDSheet!$B$14:$B$25000,0))</f>
        <v>4100</v>
      </c>
      <c r="AF608" s="1051"/>
      <c r="AG608" s="1058"/>
      <c r="AH608" s="251"/>
      <c r="AI608" s="251"/>
    </row>
    <row r="609" spans="1:35" ht="17.25" customHeight="1">
      <c r="A609" s="639">
        <f>ROW(609:609)-SUM(AF$1:AF609)</f>
        <v>574</v>
      </c>
      <c r="B609" s="640" t="s">
        <v>1959</v>
      </c>
      <c r="C609" s="640" t="str">
        <f t="shared" si="231"/>
        <v>3980AGNBLV</v>
      </c>
      <c r="D609" s="643" t="s">
        <v>3644</v>
      </c>
      <c r="E609" s="1054" t="s">
        <v>4471</v>
      </c>
      <c r="F609" s="1226"/>
      <c r="G609" s="1226"/>
      <c r="H609" s="1226" t="str">
        <f t="shared" si="227"/>
        <v/>
      </c>
      <c r="I609" s="1226"/>
      <c r="J609" s="1226" t="str">
        <f t="shared" si="194"/>
        <v>V</v>
      </c>
      <c r="K609" s="1226"/>
      <c r="L609" s="1226"/>
      <c r="M609" s="1780" t="str">
        <f>INDEX([1]TDSheet!$S$14:$S$25000,MATCH($B609,[1]TDSheet!$B$14:$B$25000,0))</f>
        <v xml:space="preserve"> Honda "Civic" VII RHD 4D Sed '2000-2005  ЗП ТЗ (правый руль)  #3980AGNBLV</v>
      </c>
      <c r="N609" s="1781">
        <f>INDEX([1]TDSheet!$AX$14:$AX$25000,MATCH($B609,[1]TDSheet!$B$14:$B$25000,0))</f>
        <v>3200</v>
      </c>
      <c r="O609" s="1781">
        <f>INDEX([1]TDSheet!$AX$14:$AX$25000,MATCH($B609,[1]TDSheet!$B$14:$B$25000,0))</f>
        <v>3200</v>
      </c>
      <c r="P609" s="1781">
        <f>INDEX([1]TDSheet!$AX$14:$AX$25000,MATCH($B609,[1]TDSheet!$B$14:$B$25000,0))</f>
        <v>3200</v>
      </c>
      <c r="Q609" s="1781">
        <f>INDEX([1]TDSheet!$AX$14:$AX$25000,MATCH($B609,[1]TDSheet!$B$14:$B$25000,0))</f>
        <v>3200</v>
      </c>
      <c r="R609" s="1781">
        <f>INDEX([1]TDSheet!$AX$14:$AX$25000,MATCH($B609,[1]TDSheet!$B$14:$B$25000,0))</f>
        <v>3200</v>
      </c>
      <c r="S609" s="1781">
        <f>INDEX([1]TDSheet!$AX$14:$AX$25000,MATCH($B609,[1]TDSheet!$B$14:$B$25000,0))</f>
        <v>3200</v>
      </c>
      <c r="T609" s="1781">
        <f>INDEX([1]TDSheet!$AX$14:$AX$25000,MATCH($B609,[1]TDSheet!$B$14:$B$25000,0))</f>
        <v>3200</v>
      </c>
      <c r="U609" s="1781">
        <f>INDEX([1]TDSheet!$AX$14:$AX$25000,MATCH($B609,[1]TDSheet!$B$14:$B$25000,0))</f>
        <v>3200</v>
      </c>
      <c r="V609" s="1782">
        <f>INDEX([1]TDSheet!$AX$14:$AX$25000,MATCH($B609,[1]TDSheet!$B$14:$B$25000,0))</f>
        <v>3200</v>
      </c>
      <c r="W609" s="1227" t="s">
        <v>4593</v>
      </c>
      <c r="X609" s="647" t="s">
        <v>3643</v>
      </c>
      <c r="Y609" s="1228" t="s">
        <v>3123</v>
      </c>
      <c r="Z609" s="1228" t="s">
        <v>3123</v>
      </c>
      <c r="AA609" s="1228"/>
      <c r="AB609" s="1228"/>
      <c r="AC609" s="1228" t="s">
        <v>3123</v>
      </c>
      <c r="AD609" s="644" t="str">
        <f>INDEX([1]TDSheet!$AV$14:$AV$25000,MATCH($B609,[1]TDSheet!$B$14:$B$25000,0))</f>
        <v>1460*920</v>
      </c>
      <c r="AE609" s="459">
        <f>INDEX([1]TDSheet!$AY$14:$AY$25000,MATCH($B609,[1]TDSheet!$B$14:$B$25000,0))</f>
        <v>3700</v>
      </c>
      <c r="AF609" s="1051"/>
      <c r="AG609" s="1058"/>
      <c r="AH609" s="251"/>
      <c r="AI609" s="251"/>
    </row>
    <row r="610" spans="1:35" ht="17.25" customHeight="1">
      <c r="A610" s="639">
        <f>ROW(610:610)-SUM(AF$1:AF610)</f>
        <v>575</v>
      </c>
      <c r="B610" s="640" t="s">
        <v>1960</v>
      </c>
      <c r="C610" s="640" t="str">
        <f t="shared" si="231"/>
        <v>3999AGNBLV</v>
      </c>
      <c r="D610" s="638" t="s">
        <v>3646</v>
      </c>
      <c r="E610" s="1054" t="s">
        <v>4471</v>
      </c>
      <c r="F610" s="1226"/>
      <c r="G610" s="1226"/>
      <c r="H610" s="1226" t="str">
        <f t="shared" si="227"/>
        <v/>
      </c>
      <c r="I610" s="1226"/>
      <c r="J610" s="1226" t="str">
        <f t="shared" ref="J610:J723" si="232">IF(Z610="+","V","")</f>
        <v>V</v>
      </c>
      <c r="K610" s="1226"/>
      <c r="L610" s="1226"/>
      <c r="M610" s="1780" t="str">
        <f>INDEX([1]TDSheet!$S$14:$S$25000,MATCH($B610,[1]TDSheet!$B$14:$B$25000,0))</f>
        <v xml:space="preserve"> Honda "Civic" VIII 4D Sedan '2005-2011  ЗП ТЗ #3999AGNBL</v>
      </c>
      <c r="N610" s="1781">
        <f>INDEX([1]TDSheet!$AX$14:$AX$25000,MATCH($B610,[1]TDSheet!$B$14:$B$25000,0))</f>
        <v>3500</v>
      </c>
      <c r="O610" s="1781">
        <f>INDEX([1]TDSheet!$AX$14:$AX$25000,MATCH($B610,[1]TDSheet!$B$14:$B$25000,0))</f>
        <v>3500</v>
      </c>
      <c r="P610" s="1781">
        <f>INDEX([1]TDSheet!$AX$14:$AX$25000,MATCH($B610,[1]TDSheet!$B$14:$B$25000,0))</f>
        <v>3500</v>
      </c>
      <c r="Q610" s="1781">
        <f>INDEX([1]TDSheet!$AX$14:$AX$25000,MATCH($B610,[1]TDSheet!$B$14:$B$25000,0))</f>
        <v>3500</v>
      </c>
      <c r="R610" s="1781">
        <f>INDEX([1]TDSheet!$AX$14:$AX$25000,MATCH($B610,[1]TDSheet!$B$14:$B$25000,0))</f>
        <v>3500</v>
      </c>
      <c r="S610" s="1781">
        <f>INDEX([1]TDSheet!$AX$14:$AX$25000,MATCH($B610,[1]TDSheet!$B$14:$B$25000,0))</f>
        <v>3500</v>
      </c>
      <c r="T610" s="1781">
        <f>INDEX([1]TDSheet!$AX$14:$AX$25000,MATCH($B610,[1]TDSheet!$B$14:$B$25000,0))</f>
        <v>3500</v>
      </c>
      <c r="U610" s="1781">
        <f>INDEX([1]TDSheet!$AX$14:$AX$25000,MATCH($B610,[1]TDSheet!$B$14:$B$25000,0))</f>
        <v>3500</v>
      </c>
      <c r="V610" s="1782">
        <f>INDEX([1]TDSheet!$AX$14:$AX$25000,MATCH($B610,[1]TDSheet!$B$14:$B$25000,0))</f>
        <v>3500</v>
      </c>
      <c r="W610" s="1227"/>
      <c r="X610" s="641" t="s">
        <v>4469</v>
      </c>
      <c r="Y610" s="1228" t="s">
        <v>3123</v>
      </c>
      <c r="Z610" s="1228" t="s">
        <v>3123</v>
      </c>
      <c r="AA610" s="1228"/>
      <c r="AB610" s="1228"/>
      <c r="AC610" s="1228" t="s">
        <v>3123</v>
      </c>
      <c r="AD610" s="642" t="str">
        <f>INDEX([1]TDSheet!$AV$14:$AV$25000,MATCH($B610,[1]TDSheet!$B$14:$B$25000,0))</f>
        <v>1380*1070</v>
      </c>
      <c r="AE610" s="459">
        <f>INDEX([1]TDSheet!$AY$14:$AY$25000,MATCH($B610,[1]TDSheet!$B$14:$B$25000,0))</f>
        <v>4000</v>
      </c>
      <c r="AF610" s="1051"/>
      <c r="AG610" s="1058"/>
      <c r="AH610" s="251"/>
      <c r="AI610" s="251"/>
    </row>
    <row r="611" spans="1:35" ht="17.25" customHeight="1">
      <c r="A611" s="639">
        <f>ROW(611:611)-SUM(AF$1:AF611)</f>
        <v>576</v>
      </c>
      <c r="B611" s="640" t="s">
        <v>1961</v>
      </c>
      <c r="C611" s="640" t="str">
        <f t="shared" si="231"/>
        <v>3998AGNBLV</v>
      </c>
      <c r="D611" s="638" t="s">
        <v>3647</v>
      </c>
      <c r="E611" s="1054" t="s">
        <v>4471</v>
      </c>
      <c r="F611" s="1226"/>
      <c r="G611" s="1226"/>
      <c r="H611" s="1226" t="str">
        <f t="shared" si="227"/>
        <v/>
      </c>
      <c r="I611" s="1226"/>
      <c r="J611" s="1226" t="str">
        <f t="shared" si="232"/>
        <v>V</v>
      </c>
      <c r="K611" s="1226"/>
      <c r="L611" s="1226"/>
      <c r="M611" s="1780" t="str">
        <f>INDEX([1]TDSheet!$S$14:$S$25000,MATCH($B611,[1]TDSheet!$B$14:$B$25000,0))</f>
        <v xml:space="preserve"> Honda "Civic" VIII 3/5D Hbk '2005-2011 ЗП ТЗ #3998AGNBL</v>
      </c>
      <c r="N611" s="1781">
        <f>INDEX([1]TDSheet!$AX$14:$AX$25000,MATCH($B611,[1]TDSheet!$B$14:$B$25000,0))</f>
        <v>3500</v>
      </c>
      <c r="O611" s="1781">
        <f>INDEX([1]TDSheet!$AX$14:$AX$25000,MATCH($B611,[1]TDSheet!$B$14:$B$25000,0))</f>
        <v>3500</v>
      </c>
      <c r="P611" s="1781">
        <f>INDEX([1]TDSheet!$AX$14:$AX$25000,MATCH($B611,[1]TDSheet!$B$14:$B$25000,0))</f>
        <v>3500</v>
      </c>
      <c r="Q611" s="1781">
        <f>INDEX([1]TDSheet!$AX$14:$AX$25000,MATCH($B611,[1]TDSheet!$B$14:$B$25000,0))</f>
        <v>3500</v>
      </c>
      <c r="R611" s="1781">
        <f>INDEX([1]TDSheet!$AX$14:$AX$25000,MATCH($B611,[1]TDSheet!$B$14:$B$25000,0))</f>
        <v>3500</v>
      </c>
      <c r="S611" s="1781">
        <f>INDEX([1]TDSheet!$AX$14:$AX$25000,MATCH($B611,[1]TDSheet!$B$14:$B$25000,0))</f>
        <v>3500</v>
      </c>
      <c r="T611" s="1781">
        <f>INDEX([1]TDSheet!$AX$14:$AX$25000,MATCH($B611,[1]TDSheet!$B$14:$B$25000,0))</f>
        <v>3500</v>
      </c>
      <c r="U611" s="1781">
        <f>INDEX([1]TDSheet!$AX$14:$AX$25000,MATCH($B611,[1]TDSheet!$B$14:$B$25000,0))</f>
        <v>3500</v>
      </c>
      <c r="V611" s="1782">
        <f>INDEX([1]TDSheet!$AX$14:$AX$25000,MATCH($B611,[1]TDSheet!$B$14:$B$25000,0))</f>
        <v>3500</v>
      </c>
      <c r="W611" s="1227"/>
      <c r="X611" s="641" t="s">
        <v>4469</v>
      </c>
      <c r="Y611" s="1228" t="s">
        <v>3123</v>
      </c>
      <c r="Z611" s="1228" t="s">
        <v>3123</v>
      </c>
      <c r="AA611" s="1228"/>
      <c r="AB611" s="1228"/>
      <c r="AC611" s="1228" t="s">
        <v>3123</v>
      </c>
      <c r="AD611" s="642" t="str">
        <f>INDEX([1]TDSheet!$AV$14:$AV$25000,MATCH($B611,[1]TDSheet!$B$14:$B$25000,0))</f>
        <v>1380*1090</v>
      </c>
      <c r="AE611" s="459">
        <f>INDEX([1]TDSheet!$AY$14:$AY$25000,MATCH($B611,[1]TDSheet!$B$14:$B$25000,0))</f>
        <v>4000</v>
      </c>
      <c r="AF611" s="1051"/>
      <c r="AG611" s="1058"/>
      <c r="AH611" s="251"/>
      <c r="AI611" s="251"/>
    </row>
    <row r="612" spans="1:35" ht="17.25" customHeight="1">
      <c r="A612" s="639">
        <f>ROW(612:612)-SUM(AF$1:AF612)</f>
        <v>577</v>
      </c>
      <c r="B612" s="640" t="s">
        <v>1962</v>
      </c>
      <c r="C612" s="640" t="str">
        <f t="shared" si="231"/>
        <v>3998AGNBLPV</v>
      </c>
      <c r="D612" s="638" t="s">
        <v>3647</v>
      </c>
      <c r="E612" s="1054" t="s">
        <v>4471</v>
      </c>
      <c r="F612" s="1226"/>
      <c r="G612" s="1226"/>
      <c r="H612" s="1226" t="str">
        <f t="shared" si="227"/>
        <v>P</v>
      </c>
      <c r="I612" s="1226"/>
      <c r="J612" s="1226" t="str">
        <f t="shared" si="232"/>
        <v>V</v>
      </c>
      <c r="K612" s="1226"/>
      <c r="L612" s="1226"/>
      <c r="M612" s="1780" t="str">
        <f>INDEX([1]TDSheet!$S$14:$S$25000,MATCH($B612,[1]TDSheet!$B$14:$B$25000,0))</f>
        <v xml:space="preserve"> Honda "Civic" VIII 3/5D Hbk '2005-2011 ЗП ТЗ ДД #3998AGNBLP</v>
      </c>
      <c r="N612" s="1781">
        <f>INDEX([1]TDSheet!$AX$14:$AX$25000,MATCH($B612,[1]TDSheet!$B$14:$B$25000,0))</f>
        <v>3500</v>
      </c>
      <c r="O612" s="1781">
        <f>INDEX([1]TDSheet!$AX$14:$AX$25000,MATCH($B612,[1]TDSheet!$B$14:$B$25000,0))</f>
        <v>3500</v>
      </c>
      <c r="P612" s="1781">
        <f>INDEX([1]TDSheet!$AX$14:$AX$25000,MATCH($B612,[1]TDSheet!$B$14:$B$25000,0))</f>
        <v>3500</v>
      </c>
      <c r="Q612" s="1781">
        <f>INDEX([1]TDSheet!$AX$14:$AX$25000,MATCH($B612,[1]TDSheet!$B$14:$B$25000,0))</f>
        <v>3500</v>
      </c>
      <c r="R612" s="1781">
        <f>INDEX([1]TDSheet!$AX$14:$AX$25000,MATCH($B612,[1]TDSheet!$B$14:$B$25000,0))</f>
        <v>3500</v>
      </c>
      <c r="S612" s="1781">
        <f>INDEX([1]TDSheet!$AX$14:$AX$25000,MATCH($B612,[1]TDSheet!$B$14:$B$25000,0))</f>
        <v>3500</v>
      </c>
      <c r="T612" s="1781">
        <f>INDEX([1]TDSheet!$AX$14:$AX$25000,MATCH($B612,[1]TDSheet!$B$14:$B$25000,0))</f>
        <v>3500</v>
      </c>
      <c r="U612" s="1781">
        <f>INDEX([1]TDSheet!$AX$14:$AX$25000,MATCH($B612,[1]TDSheet!$B$14:$B$25000,0))</f>
        <v>3500</v>
      </c>
      <c r="V612" s="1782">
        <f>INDEX([1]TDSheet!$AX$14:$AX$25000,MATCH($B612,[1]TDSheet!$B$14:$B$25000,0))</f>
        <v>3500</v>
      </c>
      <c r="W612" s="1227"/>
      <c r="X612" s="641" t="s">
        <v>4469</v>
      </c>
      <c r="Y612" s="1228" t="s">
        <v>3123</v>
      </c>
      <c r="Z612" s="1228" t="s">
        <v>3123</v>
      </c>
      <c r="AA612" s="1228"/>
      <c r="AB612" s="1228" t="s">
        <v>3123</v>
      </c>
      <c r="AC612" s="1228"/>
      <c r="AD612" s="642" t="str">
        <f>INDEX([1]TDSheet!$AV$14:$AV$25000,MATCH($B612,[1]TDSheet!$B$14:$B$25000,0))</f>
        <v>1380*1090</v>
      </c>
      <c r="AE612" s="459">
        <f>INDEX([1]TDSheet!$AY$14:$AY$25000,MATCH($B612,[1]TDSheet!$B$14:$B$25000,0))</f>
        <v>4000</v>
      </c>
      <c r="AF612" s="1051"/>
      <c r="AG612" s="1058"/>
      <c r="AH612" s="251"/>
      <c r="AI612" s="251"/>
    </row>
    <row r="613" spans="1:35" ht="17.25" customHeight="1">
      <c r="A613" s="639">
        <f>ROW(613:613)-SUM(AF$1:AF613)</f>
        <v>578</v>
      </c>
      <c r="B613" s="640" t="s">
        <v>1963</v>
      </c>
      <c r="C613" s="640" t="str">
        <f t="shared" si="231"/>
        <v>4012AGNBLV</v>
      </c>
      <c r="D613" s="638" t="s">
        <v>7616</v>
      </c>
      <c r="E613" s="1054" t="s">
        <v>4471</v>
      </c>
      <c r="F613" s="1226"/>
      <c r="G613" s="1226"/>
      <c r="H613" s="1226" t="str">
        <f t="shared" si="227"/>
        <v/>
      </c>
      <c r="I613" s="1226"/>
      <c r="J613" s="1226" t="str">
        <f t="shared" si="232"/>
        <v>V</v>
      </c>
      <c r="K613" s="1226"/>
      <c r="L613" s="1226"/>
      <c r="M613" s="1780" t="str">
        <f>INDEX([1]TDSheet!$S$14:$S$25000,MATCH($B613,[1]TDSheet!$B$14:$B$25000,0))</f>
        <v xml:space="preserve"> Honda "Civic" IX 4D Sed '2011-2016 #4012 ЗП ТЗ</v>
      </c>
      <c r="N613" s="1781">
        <f>INDEX([1]TDSheet!$AX$14:$AX$25000,MATCH($B613,[1]TDSheet!$B$14:$B$25000,0))</f>
        <v>3500</v>
      </c>
      <c r="O613" s="1781">
        <f>INDEX([1]TDSheet!$AX$14:$AX$25000,MATCH($B613,[1]TDSheet!$B$14:$B$25000,0))</f>
        <v>3500</v>
      </c>
      <c r="P613" s="1781">
        <f>INDEX([1]TDSheet!$AX$14:$AX$25000,MATCH($B613,[1]TDSheet!$B$14:$B$25000,0))</f>
        <v>3500</v>
      </c>
      <c r="Q613" s="1781">
        <f>INDEX([1]TDSheet!$AX$14:$AX$25000,MATCH($B613,[1]TDSheet!$B$14:$B$25000,0))</f>
        <v>3500</v>
      </c>
      <c r="R613" s="1781">
        <f>INDEX([1]TDSheet!$AX$14:$AX$25000,MATCH($B613,[1]TDSheet!$B$14:$B$25000,0))</f>
        <v>3500</v>
      </c>
      <c r="S613" s="1781">
        <f>INDEX([1]TDSheet!$AX$14:$AX$25000,MATCH($B613,[1]TDSheet!$B$14:$B$25000,0))</f>
        <v>3500</v>
      </c>
      <c r="T613" s="1781">
        <f>INDEX([1]TDSheet!$AX$14:$AX$25000,MATCH($B613,[1]TDSheet!$B$14:$B$25000,0))</f>
        <v>3500</v>
      </c>
      <c r="U613" s="1781">
        <f>INDEX([1]TDSheet!$AX$14:$AX$25000,MATCH($B613,[1]TDSheet!$B$14:$B$25000,0))</f>
        <v>3500</v>
      </c>
      <c r="V613" s="1782">
        <f>INDEX([1]TDSheet!$AX$14:$AX$25000,MATCH($B613,[1]TDSheet!$B$14:$B$25000,0))</f>
        <v>3500</v>
      </c>
      <c r="W613" s="1227"/>
      <c r="X613" s="641" t="s">
        <v>6152</v>
      </c>
      <c r="Y613" s="1228" t="s">
        <v>3123</v>
      </c>
      <c r="Z613" s="1228" t="s">
        <v>3123</v>
      </c>
      <c r="AA613" s="1228" t="s">
        <v>3123</v>
      </c>
      <c r="AB613" s="1228"/>
      <c r="AC613" s="1228" t="s">
        <v>3123</v>
      </c>
      <c r="AD613" s="642" t="str">
        <f>INDEX([1]TDSheet!$AV$14:$AV$25000,MATCH($B613,[1]TDSheet!$B$14:$B$25000,0))</f>
        <v>1420*1100</v>
      </c>
      <c r="AE613" s="459">
        <f>INDEX([1]TDSheet!$AY$14:$AY$25000,MATCH($B613,[1]TDSheet!$B$14:$B$25000,0))</f>
        <v>4000</v>
      </c>
      <c r="AF613" s="1051"/>
      <c r="AG613" s="1058"/>
      <c r="AH613" s="251"/>
      <c r="AI613" s="251"/>
    </row>
    <row r="614" spans="1:35" ht="17.25" customHeight="1">
      <c r="A614" s="639">
        <f>ROW(614:614)-SUM(AF$1:AF614)</f>
        <v>579</v>
      </c>
      <c r="B614" s="640" t="s">
        <v>8220</v>
      </c>
      <c r="C614" s="640" t="str">
        <f t="shared" ref="C614" si="233">IF(D614&lt;&gt;"",CONCATENATE(D614,E614,F614,G614,H614,I614,J614,K614,L614),"")</f>
        <v>4012AGNBLV</v>
      </c>
      <c r="D614" s="645" t="s">
        <v>7616</v>
      </c>
      <c r="E614" s="1084" t="s">
        <v>4471</v>
      </c>
      <c r="F614" s="1229"/>
      <c r="G614" s="1229"/>
      <c r="H614" s="1229" t="str">
        <f t="shared" ref="H614" si="234">IF(AB614="+","P","")</f>
        <v/>
      </c>
      <c r="I614" s="1229"/>
      <c r="J614" s="1229" t="str">
        <f t="shared" ref="J614" si="235">IF(Z614="+","V","")</f>
        <v>V</v>
      </c>
      <c r="K614" s="1229"/>
      <c r="L614" s="1229"/>
      <c r="M614" s="1780" t="str">
        <f>INDEX([1]TDSheet!$S$14:$S$25000,MATCH($B614,[1]TDSheet!$B$14:$B$25000,0))</f>
        <v xml:space="preserve"> Honda "Civic" IX 4D Sed '2011-2016 #4012 ЗП ТЗ камера</v>
      </c>
      <c r="N614" s="1781">
        <f>INDEX([1]TDSheet!$AX$14:$AX$25000,MATCH($B614,[1]TDSheet!$B$14:$B$25000,0))</f>
        <v>3500</v>
      </c>
      <c r="O614" s="1781">
        <f>INDEX([1]TDSheet!$AX$14:$AX$25000,MATCH($B614,[1]TDSheet!$B$14:$B$25000,0))</f>
        <v>3500</v>
      </c>
      <c r="P614" s="1781">
        <f>INDEX([1]TDSheet!$AX$14:$AX$25000,MATCH($B614,[1]TDSheet!$B$14:$B$25000,0))</f>
        <v>3500</v>
      </c>
      <c r="Q614" s="1781">
        <f>INDEX([1]TDSheet!$AX$14:$AX$25000,MATCH($B614,[1]TDSheet!$B$14:$B$25000,0))</f>
        <v>3500</v>
      </c>
      <c r="R614" s="1781">
        <f>INDEX([1]TDSheet!$AX$14:$AX$25000,MATCH($B614,[1]TDSheet!$B$14:$B$25000,0))</f>
        <v>3500</v>
      </c>
      <c r="S614" s="1781">
        <f>INDEX([1]TDSheet!$AX$14:$AX$25000,MATCH($B614,[1]TDSheet!$B$14:$B$25000,0))</f>
        <v>3500</v>
      </c>
      <c r="T614" s="1781">
        <f>INDEX([1]TDSheet!$AX$14:$AX$25000,MATCH($B614,[1]TDSheet!$B$14:$B$25000,0))</f>
        <v>3500</v>
      </c>
      <c r="U614" s="1781">
        <f>INDEX([1]TDSheet!$AX$14:$AX$25000,MATCH($B614,[1]TDSheet!$B$14:$B$25000,0))</f>
        <v>3500</v>
      </c>
      <c r="V614" s="1782">
        <f>INDEX([1]TDSheet!$AX$14:$AX$25000,MATCH($B614,[1]TDSheet!$B$14:$B$25000,0))</f>
        <v>3500</v>
      </c>
      <c r="W614" s="1227"/>
      <c r="X614" s="641" t="s">
        <v>6152</v>
      </c>
      <c r="Y614" s="1228" t="s">
        <v>3123</v>
      </c>
      <c r="Z614" s="1228" t="s">
        <v>3123</v>
      </c>
      <c r="AA614" s="1228" t="s">
        <v>3123</v>
      </c>
      <c r="AB614" s="1228"/>
      <c r="AC614" s="1228" t="s">
        <v>3123</v>
      </c>
      <c r="AD614" s="642" t="str">
        <f>INDEX([1]TDSheet!$AV$14:$AV$25000,MATCH($B614,[1]TDSheet!$B$14:$B$25000,0))</f>
        <v>1420*1100</v>
      </c>
      <c r="AE614" s="670">
        <f>INDEX([1]TDSheet!$AY$14:$AY$25000,MATCH($B614,[1]TDSheet!$B$14:$B$25000,0))</f>
        <v>4000</v>
      </c>
      <c r="AF614" s="1051"/>
      <c r="AG614" s="1058"/>
      <c r="AH614" s="251"/>
      <c r="AI614" s="251"/>
    </row>
    <row r="615" spans="1:35" ht="17.25" customHeight="1">
      <c r="A615" s="639">
        <f>ROW(615:615)-SUM(AF$1:AF615)</f>
        <v>580</v>
      </c>
      <c r="B615" s="640" t="s">
        <v>1964</v>
      </c>
      <c r="C615" s="640" t="str">
        <f t="shared" si="231"/>
        <v>4012AGNBLPV</v>
      </c>
      <c r="D615" s="638" t="s">
        <v>7616</v>
      </c>
      <c r="E615" s="1054" t="s">
        <v>4471</v>
      </c>
      <c r="F615" s="1226"/>
      <c r="G615" s="1226"/>
      <c r="H615" s="1226" t="str">
        <f t="shared" si="227"/>
        <v>P</v>
      </c>
      <c r="I615" s="1226"/>
      <c r="J615" s="1226" t="str">
        <f t="shared" si="232"/>
        <v>V</v>
      </c>
      <c r="K615" s="1226"/>
      <c r="L615" s="1226"/>
      <c r="M615" s="1780" t="str">
        <f>INDEX([1]TDSheet!$S$14:$S$25000,MATCH($B615,[1]TDSheet!$B$14:$B$25000,0))</f>
        <v xml:space="preserve"> Honda "Civic" IX 4D Sed '2011-2016 #4012 ЗП ТЗ ДД</v>
      </c>
      <c r="N615" s="1781">
        <f>INDEX([1]TDSheet!$AX$14:$AX$25000,MATCH($B615,[1]TDSheet!$B$14:$B$25000,0))</f>
        <v>3500</v>
      </c>
      <c r="O615" s="1781">
        <f>INDEX([1]TDSheet!$AX$14:$AX$25000,MATCH($B615,[1]TDSheet!$B$14:$B$25000,0))</f>
        <v>3500</v>
      </c>
      <c r="P615" s="1781">
        <f>INDEX([1]TDSheet!$AX$14:$AX$25000,MATCH($B615,[1]TDSheet!$B$14:$B$25000,0))</f>
        <v>3500</v>
      </c>
      <c r="Q615" s="1781">
        <f>INDEX([1]TDSheet!$AX$14:$AX$25000,MATCH($B615,[1]TDSheet!$B$14:$B$25000,0))</f>
        <v>3500</v>
      </c>
      <c r="R615" s="1781">
        <f>INDEX([1]TDSheet!$AX$14:$AX$25000,MATCH($B615,[1]TDSheet!$B$14:$B$25000,0))</f>
        <v>3500</v>
      </c>
      <c r="S615" s="1781">
        <f>INDEX([1]TDSheet!$AX$14:$AX$25000,MATCH($B615,[1]TDSheet!$B$14:$B$25000,0))</f>
        <v>3500</v>
      </c>
      <c r="T615" s="1781">
        <f>INDEX([1]TDSheet!$AX$14:$AX$25000,MATCH($B615,[1]TDSheet!$B$14:$B$25000,0))</f>
        <v>3500</v>
      </c>
      <c r="U615" s="1781">
        <f>INDEX([1]TDSheet!$AX$14:$AX$25000,MATCH($B615,[1]TDSheet!$B$14:$B$25000,0))</f>
        <v>3500</v>
      </c>
      <c r="V615" s="1782">
        <f>INDEX([1]TDSheet!$AX$14:$AX$25000,MATCH($B615,[1]TDSheet!$B$14:$B$25000,0))</f>
        <v>3500</v>
      </c>
      <c r="W615" s="1227"/>
      <c r="X615" s="641" t="s">
        <v>6152</v>
      </c>
      <c r="Y615" s="1228" t="s">
        <v>3123</v>
      </c>
      <c r="Z615" s="1228" t="s">
        <v>3123</v>
      </c>
      <c r="AA615" s="1228" t="s">
        <v>3123</v>
      </c>
      <c r="AB615" s="1228" t="s">
        <v>3123</v>
      </c>
      <c r="AC615" s="1228"/>
      <c r="AD615" s="642" t="str">
        <f>INDEX([1]TDSheet!$AV$14:$AV$25000,MATCH($B615,[1]TDSheet!$B$14:$B$25000,0))</f>
        <v>1420*1100</v>
      </c>
      <c r="AE615" s="459">
        <f>INDEX([1]TDSheet!$AY$14:$AY$25000,MATCH($B615,[1]TDSheet!$B$14:$B$25000,0))</f>
        <v>4000</v>
      </c>
      <c r="AF615" s="1051"/>
      <c r="AG615" s="1058"/>
      <c r="AH615" s="251"/>
      <c r="AI615" s="251"/>
    </row>
    <row r="616" spans="1:35" ht="17.25" customHeight="1">
      <c r="A616" s="639">
        <f>ROW(616:616)-SUM(AF$1:AF616)</f>
        <v>581</v>
      </c>
      <c r="B616" s="640" t="s">
        <v>1965</v>
      </c>
      <c r="C616" s="640" t="str">
        <f t="shared" si="231"/>
        <v>4010AGNBLPV</v>
      </c>
      <c r="D616" s="638" t="s">
        <v>3948</v>
      </c>
      <c r="E616" s="1054" t="s">
        <v>4471</v>
      </c>
      <c r="F616" s="1226"/>
      <c r="G616" s="1226"/>
      <c r="H616" s="1226" t="str">
        <f t="shared" si="227"/>
        <v>P</v>
      </c>
      <c r="I616" s="1226"/>
      <c r="J616" s="1226" t="str">
        <f t="shared" si="232"/>
        <v>V</v>
      </c>
      <c r="K616" s="1226"/>
      <c r="L616" s="1226"/>
      <c r="M616" s="1780" t="str">
        <f>INDEX([1]TDSheet!$S$14:$S$25000,MATCH($B616,[1]TDSheet!$B$14:$B$25000,0))</f>
        <v xml:space="preserve"> Honda "Civic" IX 5D Hbk '2011-2016 ЗП ТЗ ДД #4010AGNBLPV</v>
      </c>
      <c r="N616" s="1781">
        <f>INDEX([1]TDSheet!$AX$14:$AX$25000,MATCH($B616,[1]TDSheet!$B$14:$B$25000,0))</f>
        <v>3500</v>
      </c>
      <c r="O616" s="1781">
        <f>INDEX([1]TDSheet!$AX$14:$AX$25000,MATCH($B616,[1]TDSheet!$B$14:$B$25000,0))</f>
        <v>3500</v>
      </c>
      <c r="P616" s="1781">
        <f>INDEX([1]TDSheet!$AX$14:$AX$25000,MATCH($B616,[1]TDSheet!$B$14:$B$25000,0))</f>
        <v>3500</v>
      </c>
      <c r="Q616" s="1781">
        <f>INDEX([1]TDSheet!$AX$14:$AX$25000,MATCH($B616,[1]TDSheet!$B$14:$B$25000,0))</f>
        <v>3500</v>
      </c>
      <c r="R616" s="1781">
        <f>INDEX([1]TDSheet!$AX$14:$AX$25000,MATCH($B616,[1]TDSheet!$B$14:$B$25000,0))</f>
        <v>3500</v>
      </c>
      <c r="S616" s="1781">
        <f>INDEX([1]TDSheet!$AX$14:$AX$25000,MATCH($B616,[1]TDSheet!$B$14:$B$25000,0))</f>
        <v>3500</v>
      </c>
      <c r="T616" s="1781">
        <f>INDEX([1]TDSheet!$AX$14:$AX$25000,MATCH($B616,[1]TDSheet!$B$14:$B$25000,0))</f>
        <v>3500</v>
      </c>
      <c r="U616" s="1781">
        <f>INDEX([1]TDSheet!$AX$14:$AX$25000,MATCH($B616,[1]TDSheet!$B$14:$B$25000,0))</f>
        <v>3500</v>
      </c>
      <c r="V616" s="1782">
        <f>INDEX([1]TDSheet!$AX$14:$AX$25000,MATCH($B616,[1]TDSheet!$B$14:$B$25000,0))</f>
        <v>3500</v>
      </c>
      <c r="W616" s="1227"/>
      <c r="X616" s="641" t="s">
        <v>6152</v>
      </c>
      <c r="Y616" s="1228" t="s">
        <v>3123</v>
      </c>
      <c r="Z616" s="1228" t="s">
        <v>3123</v>
      </c>
      <c r="AA616" s="1228" t="s">
        <v>3123</v>
      </c>
      <c r="AB616" s="1228" t="s">
        <v>3123</v>
      </c>
      <c r="AC616" s="1228"/>
      <c r="AD616" s="642" t="str">
        <f>INDEX([1]TDSheet!$AV$14:$AV$25000,MATCH($B616,[1]TDSheet!$B$14:$B$25000,0))</f>
        <v>1420*1040</v>
      </c>
      <c r="AE616" s="459">
        <f>INDEX([1]TDSheet!$AY$14:$AY$25000,MATCH($B616,[1]TDSheet!$B$14:$B$25000,0))</f>
        <v>4000</v>
      </c>
      <c r="AF616" s="1051"/>
      <c r="AG616" s="1058"/>
      <c r="AH616" s="251"/>
      <c r="AI616" s="251"/>
    </row>
    <row r="617" spans="1:35" ht="17.25" customHeight="1">
      <c r="A617" s="639">
        <f>ROW(617:617)-SUM(AF$1:AF617)</f>
        <v>582</v>
      </c>
      <c r="B617" s="640" t="s">
        <v>6552</v>
      </c>
      <c r="C617" s="640" t="str">
        <f t="shared" si="231"/>
        <v/>
      </c>
      <c r="D617" s="645"/>
      <c r="E617" s="1084" t="s">
        <v>4471</v>
      </c>
      <c r="F617" s="1229"/>
      <c r="G617" s="1229"/>
      <c r="H617" s="1229" t="str">
        <f t="shared" si="227"/>
        <v/>
      </c>
      <c r="I617" s="1229"/>
      <c r="J617" s="1229" t="str">
        <f t="shared" si="232"/>
        <v>V</v>
      </c>
      <c r="K617" s="1229"/>
      <c r="L617" s="1229"/>
      <c r="M617" s="1780" t="str">
        <f>INDEX([1]TDSheet!$S$14:$S$25000,MATCH($B617,[1]TDSheet!$B$14:$B$25000,0))</f>
        <v xml:space="preserve"> Honda "Civic" X USA 4D Sed '2016- ЗП ТЗ</v>
      </c>
      <c r="N617" s="1781">
        <f>INDEX([1]TDSheet!$AX$14:$AX$25000,MATCH($B617,[1]TDSheet!$B$14:$B$25000,0))</f>
        <v>3600</v>
      </c>
      <c r="O617" s="1781">
        <f>INDEX([1]TDSheet!$AX$14:$AX$25000,MATCH($B617,[1]TDSheet!$B$14:$B$25000,0))</f>
        <v>3600</v>
      </c>
      <c r="P617" s="1781">
        <f>INDEX([1]TDSheet!$AX$14:$AX$25000,MATCH($B617,[1]TDSheet!$B$14:$B$25000,0))</f>
        <v>3600</v>
      </c>
      <c r="Q617" s="1781">
        <f>INDEX([1]TDSheet!$AX$14:$AX$25000,MATCH($B617,[1]TDSheet!$B$14:$B$25000,0))</f>
        <v>3600</v>
      </c>
      <c r="R617" s="1781">
        <f>INDEX([1]TDSheet!$AX$14:$AX$25000,MATCH($B617,[1]TDSheet!$B$14:$B$25000,0))</f>
        <v>3600</v>
      </c>
      <c r="S617" s="1781">
        <f>INDEX([1]TDSheet!$AX$14:$AX$25000,MATCH($B617,[1]TDSheet!$B$14:$B$25000,0))</f>
        <v>3600</v>
      </c>
      <c r="T617" s="1781">
        <f>INDEX([1]TDSheet!$AX$14:$AX$25000,MATCH($B617,[1]TDSheet!$B$14:$B$25000,0))</f>
        <v>3600</v>
      </c>
      <c r="U617" s="1781">
        <f>INDEX([1]TDSheet!$AX$14:$AX$25000,MATCH($B617,[1]TDSheet!$B$14:$B$25000,0))</f>
        <v>3600</v>
      </c>
      <c r="V617" s="1782">
        <f>INDEX([1]TDSheet!$AX$14:$AX$25000,MATCH($B617,[1]TDSheet!$B$14:$B$25000,0))</f>
        <v>3600</v>
      </c>
      <c r="W617" s="1227"/>
      <c r="X617" s="641" t="s">
        <v>4973</v>
      </c>
      <c r="Y617" s="1228" t="s">
        <v>3123</v>
      </c>
      <c r="Z617" s="1228" t="s">
        <v>3123</v>
      </c>
      <c r="AA617" s="1228"/>
      <c r="AB617" s="1228"/>
      <c r="AC617" s="1228" t="s">
        <v>3123</v>
      </c>
      <c r="AD617" s="642" t="str">
        <f>INDEX([1]TDSheet!$AV$14:$AV$25000,MATCH($B617,[1]TDSheet!$B$14:$B$25000,0))</f>
        <v>1470*930</v>
      </c>
      <c r="AE617" s="459">
        <f>INDEX([1]TDSheet!$AY$14:$AY$25000,MATCH($B617,[1]TDSheet!$B$14:$B$25000,0))</f>
        <v>4100</v>
      </c>
      <c r="AF617" s="1051"/>
      <c r="AG617" s="1058"/>
      <c r="AH617" s="251"/>
      <c r="AI617" s="251"/>
    </row>
    <row r="618" spans="1:35" ht="17.25" customHeight="1">
      <c r="A618" s="639">
        <f>ROW(618:618)-SUM(AF$1:AF618)</f>
        <v>583</v>
      </c>
      <c r="B618" s="640" t="s">
        <v>6212</v>
      </c>
      <c r="C618" s="640" t="str">
        <f>IF(D618&lt;&gt;"",CONCATENATE(D618,E618,F618,G618,H618,I618,J618,K618,L618),"")</f>
        <v/>
      </c>
      <c r="D618" s="645"/>
      <c r="E618" s="1084" t="s">
        <v>4471</v>
      </c>
      <c r="F618" s="1229"/>
      <c r="G618" s="1229"/>
      <c r="H618" s="1229" t="str">
        <f>IF(AB618="+","P","")</f>
        <v>P</v>
      </c>
      <c r="I618" s="1229"/>
      <c r="J618" s="1229" t="str">
        <f>IF(Z618="+","V","")</f>
        <v>V</v>
      </c>
      <c r="K618" s="1229"/>
      <c r="L618" s="1229"/>
      <c r="M618" s="1780" t="str">
        <f>INDEX([1]TDSheet!$S$14:$S$25000,MATCH($B618,[1]TDSheet!$B$14:$B$25000,0))</f>
        <v xml:space="preserve"> Honda "Civic" X USA 4D Sed '2016- ЗП ТЗ ДД камера</v>
      </c>
      <c r="N618" s="1781">
        <f>INDEX([1]TDSheet!$AX$14:$AX$25000,MATCH($B618,[1]TDSheet!$B$14:$B$25000,0))</f>
        <v>3600</v>
      </c>
      <c r="O618" s="1781">
        <f>INDEX([1]TDSheet!$AX$14:$AX$25000,MATCH($B618,[1]TDSheet!$B$14:$B$25000,0))</f>
        <v>3600</v>
      </c>
      <c r="P618" s="1781">
        <f>INDEX([1]TDSheet!$AX$14:$AX$25000,MATCH($B618,[1]TDSheet!$B$14:$B$25000,0))</f>
        <v>3600</v>
      </c>
      <c r="Q618" s="1781">
        <f>INDEX([1]TDSheet!$AX$14:$AX$25000,MATCH($B618,[1]TDSheet!$B$14:$B$25000,0))</f>
        <v>3600</v>
      </c>
      <c r="R618" s="1781">
        <f>INDEX([1]TDSheet!$AX$14:$AX$25000,MATCH($B618,[1]TDSheet!$B$14:$B$25000,0))</f>
        <v>3600</v>
      </c>
      <c r="S618" s="1781">
        <f>INDEX([1]TDSheet!$AX$14:$AX$25000,MATCH($B618,[1]TDSheet!$B$14:$B$25000,0))</f>
        <v>3600</v>
      </c>
      <c r="T618" s="1781">
        <f>INDEX([1]TDSheet!$AX$14:$AX$25000,MATCH($B618,[1]TDSheet!$B$14:$B$25000,0))</f>
        <v>3600</v>
      </c>
      <c r="U618" s="1781">
        <f>INDEX([1]TDSheet!$AX$14:$AX$25000,MATCH($B618,[1]TDSheet!$B$14:$B$25000,0))</f>
        <v>3600</v>
      </c>
      <c r="V618" s="1782">
        <f>INDEX([1]TDSheet!$AX$14:$AX$25000,MATCH($B618,[1]TDSheet!$B$14:$B$25000,0))</f>
        <v>3600</v>
      </c>
      <c r="W618" s="1227"/>
      <c r="X618" s="641" t="s">
        <v>4973</v>
      </c>
      <c r="Y618" s="1228" t="s">
        <v>3123</v>
      </c>
      <c r="Z618" s="1228" t="s">
        <v>3123</v>
      </c>
      <c r="AA618" s="1228"/>
      <c r="AB618" s="1228" t="s">
        <v>3123</v>
      </c>
      <c r="AC618" s="1228"/>
      <c r="AD618" s="642" t="str">
        <f>INDEX([1]TDSheet!$AV$14:$AV$25000,MATCH($B618,[1]TDSheet!$B$14:$B$25000,0))</f>
        <v>1470*930</v>
      </c>
      <c r="AE618" s="459">
        <f>INDEX([1]TDSheet!$AY$14:$AY$25000,MATCH($B618,[1]TDSheet!$B$14:$B$25000,0))</f>
        <v>4100</v>
      </c>
      <c r="AF618" s="1051"/>
      <c r="AG618" s="1058"/>
      <c r="AH618" s="251"/>
      <c r="AI618" s="251"/>
    </row>
    <row r="619" spans="1:35" ht="17.25" customHeight="1">
      <c r="A619" s="639">
        <f>ROW(619:619)-SUM(AF$1:AF619)</f>
        <v>584</v>
      </c>
      <c r="B619" s="640" t="s">
        <v>6697</v>
      </c>
      <c r="C619" s="640" t="str">
        <f>IF(D619&lt;&gt;"",CONCATENATE(D619,E619,F619,G619,H619,I619,J619,K619,L619),"")</f>
        <v/>
      </c>
      <c r="D619" s="645"/>
      <c r="E619" s="1084" t="s">
        <v>4471</v>
      </c>
      <c r="F619" s="1229"/>
      <c r="G619" s="1229"/>
      <c r="H619" s="1229" t="str">
        <f>IF(AB619="+","P","")</f>
        <v/>
      </c>
      <c r="I619" s="1229"/>
      <c r="J619" s="1229" t="str">
        <f>IF(Z619="+","V","")</f>
        <v>V</v>
      </c>
      <c r="K619" s="1229"/>
      <c r="L619" s="1229"/>
      <c r="M619" s="1780" t="str">
        <f>INDEX([1]TDSheet!$S$14:$S$25000,MATCH($B619,[1]TDSheet!$B$14:$B$25000,0))</f>
        <v xml:space="preserve"> Honda "Crosstour" I 5D Suv '2009-2015 ЗП ТЗ</v>
      </c>
      <c r="N619" s="1781">
        <f>INDEX([1]TDSheet!$AX$14:$AX$25000,MATCH($B619,[1]TDSheet!$B$14:$B$25000,0))</f>
        <v>3300</v>
      </c>
      <c r="O619" s="1781">
        <f>INDEX([1]TDSheet!$AX$14:$AX$25000,MATCH($B619,[1]TDSheet!$B$14:$B$25000,0))</f>
        <v>3300</v>
      </c>
      <c r="P619" s="1781">
        <f>INDEX([1]TDSheet!$AX$14:$AX$25000,MATCH($B619,[1]TDSheet!$B$14:$B$25000,0))</f>
        <v>3300</v>
      </c>
      <c r="Q619" s="1781">
        <f>INDEX([1]TDSheet!$AX$14:$AX$25000,MATCH($B619,[1]TDSheet!$B$14:$B$25000,0))</f>
        <v>3300</v>
      </c>
      <c r="R619" s="1781">
        <f>INDEX([1]TDSheet!$AX$14:$AX$25000,MATCH($B619,[1]TDSheet!$B$14:$B$25000,0))</f>
        <v>3300</v>
      </c>
      <c r="S619" s="1781">
        <f>INDEX([1]TDSheet!$AX$14:$AX$25000,MATCH($B619,[1]TDSheet!$B$14:$B$25000,0))</f>
        <v>3300</v>
      </c>
      <c r="T619" s="1781">
        <f>INDEX([1]TDSheet!$AX$14:$AX$25000,MATCH($B619,[1]TDSheet!$B$14:$B$25000,0))</f>
        <v>3300</v>
      </c>
      <c r="U619" s="1781">
        <f>INDEX([1]TDSheet!$AX$14:$AX$25000,MATCH($B619,[1]TDSheet!$B$14:$B$25000,0))</f>
        <v>3300</v>
      </c>
      <c r="V619" s="1782">
        <f>INDEX([1]TDSheet!$AX$14:$AX$25000,MATCH($B619,[1]TDSheet!$B$14:$B$25000,0))</f>
        <v>3300</v>
      </c>
      <c r="W619" s="1227"/>
      <c r="X619" s="641" t="s">
        <v>5642</v>
      </c>
      <c r="Y619" s="1228" t="s">
        <v>3123</v>
      </c>
      <c r="Z619" s="1228" t="s">
        <v>3123</v>
      </c>
      <c r="AA619" s="1228" t="s">
        <v>3123</v>
      </c>
      <c r="AB619" s="1228"/>
      <c r="AC619" s="1228" t="s">
        <v>3123</v>
      </c>
      <c r="AD619" s="642" t="str">
        <f>INDEX([1]TDSheet!$AV$14:$AV$25000,MATCH($B619,[1]TDSheet!$B$14:$B$25000,0))</f>
        <v>1510*960</v>
      </c>
      <c r="AE619" s="459">
        <f>INDEX([1]TDSheet!$AY$14:$AY$25000,MATCH($B619,[1]TDSheet!$B$14:$B$25000,0))</f>
        <v>3800</v>
      </c>
      <c r="AF619" s="1051"/>
      <c r="AG619" s="1058"/>
      <c r="AH619" s="251"/>
      <c r="AI619" s="251"/>
    </row>
    <row r="620" spans="1:35" ht="17.25" customHeight="1">
      <c r="A620" s="639">
        <f>ROW(620:620)-SUM(AF$1:AF620)</f>
        <v>585</v>
      </c>
      <c r="B620" s="640" t="s">
        <v>1966</v>
      </c>
      <c r="C620" s="640" t="str">
        <f t="shared" si="231"/>
        <v>3962AGNBL</v>
      </c>
      <c r="D620" s="638" t="s">
        <v>3648</v>
      </c>
      <c r="E620" s="1054" t="s">
        <v>4471</v>
      </c>
      <c r="F620" s="1226"/>
      <c r="G620" s="1226"/>
      <c r="H620" s="1226" t="str">
        <f t="shared" si="227"/>
        <v/>
      </c>
      <c r="I620" s="1226"/>
      <c r="J620" s="1226" t="str">
        <f t="shared" si="232"/>
        <v/>
      </c>
      <c r="K620" s="1226"/>
      <c r="L620" s="1226"/>
      <c r="M620" s="1780" t="str">
        <f>INDEX([1]TDSheet!$S$14:$S$25000,MATCH($B620,[1]TDSheet!$B$14:$B$25000,0))</f>
        <v xml:space="preserve"> Honda "CR-V" I RD1/RD2 5D Suv '1995-2001 ЗП ТЗ #3962AGNBL</v>
      </c>
      <c r="N620" s="1781">
        <f>INDEX([1]TDSheet!$AX$14:$AX$25000,MATCH($B620,[1]TDSheet!$B$14:$B$25000,0))</f>
        <v>3100</v>
      </c>
      <c r="O620" s="1781">
        <f>INDEX([1]TDSheet!$AX$14:$AX$25000,MATCH($B620,[1]TDSheet!$B$14:$B$25000,0))</f>
        <v>3100</v>
      </c>
      <c r="P620" s="1781">
        <f>INDEX([1]TDSheet!$AX$14:$AX$25000,MATCH($B620,[1]TDSheet!$B$14:$B$25000,0))</f>
        <v>3100</v>
      </c>
      <c r="Q620" s="1781">
        <f>INDEX([1]TDSheet!$AX$14:$AX$25000,MATCH($B620,[1]TDSheet!$B$14:$B$25000,0))</f>
        <v>3100</v>
      </c>
      <c r="R620" s="1781">
        <f>INDEX([1]TDSheet!$AX$14:$AX$25000,MATCH($B620,[1]TDSheet!$B$14:$B$25000,0))</f>
        <v>3100</v>
      </c>
      <c r="S620" s="1781">
        <f>INDEX([1]TDSheet!$AX$14:$AX$25000,MATCH($B620,[1]TDSheet!$B$14:$B$25000,0))</f>
        <v>3100</v>
      </c>
      <c r="T620" s="1781">
        <f>INDEX([1]TDSheet!$AX$14:$AX$25000,MATCH($B620,[1]TDSheet!$B$14:$B$25000,0))</f>
        <v>3100</v>
      </c>
      <c r="U620" s="1781">
        <f>INDEX([1]TDSheet!$AX$14:$AX$25000,MATCH($B620,[1]TDSheet!$B$14:$B$25000,0))</f>
        <v>3100</v>
      </c>
      <c r="V620" s="1782">
        <f>INDEX([1]TDSheet!$AX$14:$AX$25000,MATCH($B620,[1]TDSheet!$B$14:$B$25000,0))</f>
        <v>3100</v>
      </c>
      <c r="W620" s="1227" t="s">
        <v>4595</v>
      </c>
      <c r="X620" s="641" t="s">
        <v>4544</v>
      </c>
      <c r="Y620" s="1228" t="s">
        <v>3123</v>
      </c>
      <c r="Z620" s="1228"/>
      <c r="AA620" s="1228"/>
      <c r="AB620" s="1228"/>
      <c r="AC620" s="1228" t="s">
        <v>3123</v>
      </c>
      <c r="AD620" s="642" t="str">
        <f>INDEX([1]TDSheet!$AV$14:$AV$25000,MATCH($B620,[1]TDSheet!$B$14:$B$25000,0))</f>
        <v>1470*778</v>
      </c>
      <c r="AE620" s="459">
        <f>INDEX([1]TDSheet!$AY$14:$AY$25000,MATCH($B620,[1]TDSheet!$B$14:$B$25000,0))</f>
        <v>3600</v>
      </c>
      <c r="AF620" s="1051"/>
      <c r="AG620" s="1058"/>
      <c r="AH620" s="251"/>
      <c r="AI620" s="251"/>
    </row>
    <row r="621" spans="1:35" ht="17.25" customHeight="1">
      <c r="A621" s="639">
        <f>ROW(621:621)-SUM(AF$1:AF621)</f>
        <v>586</v>
      </c>
      <c r="B621" s="640" t="s">
        <v>5838</v>
      </c>
      <c r="C621" s="640"/>
      <c r="D621" s="665" t="s">
        <v>3650</v>
      </c>
      <c r="E621" s="1087" t="s">
        <v>4471</v>
      </c>
      <c r="F621" s="1248"/>
      <c r="G621" s="1248"/>
      <c r="H621" s="1248" t="str">
        <f t="shared" si="227"/>
        <v>P</v>
      </c>
      <c r="I621" s="1248"/>
      <c r="J621" s="1248" t="str">
        <f t="shared" si="232"/>
        <v>V</v>
      </c>
      <c r="K621" s="1248"/>
      <c r="L621" s="1248"/>
      <c r="M621" s="1780" t="str">
        <f>INDEX([1]TDSheet!$S$14:$S$25000,MATCH($B621,[1]TDSheet!$B$14:$B$25000,0))</f>
        <v xml:space="preserve"> Honda "CR-V" II RD4/RD5/RD6/RD7 5D Suv '2001-2006 ЗП ТЗ ДД (правый руль)</v>
      </c>
      <c r="N621" s="1781">
        <f>INDEX([1]TDSheet!$AX$14:$AX$25000,MATCH($B621,[1]TDSheet!$B$14:$B$25000,0))</f>
        <v>3150</v>
      </c>
      <c r="O621" s="1781">
        <f>INDEX([1]TDSheet!$AX$14:$AX$25000,MATCH($B621,[1]TDSheet!$B$14:$B$25000,0))</f>
        <v>3150</v>
      </c>
      <c r="P621" s="1781">
        <f>INDEX([1]TDSheet!$AX$14:$AX$25000,MATCH($B621,[1]TDSheet!$B$14:$B$25000,0))</f>
        <v>3150</v>
      </c>
      <c r="Q621" s="1781">
        <f>INDEX([1]TDSheet!$AX$14:$AX$25000,MATCH($B621,[1]TDSheet!$B$14:$B$25000,0))</f>
        <v>3150</v>
      </c>
      <c r="R621" s="1781">
        <f>INDEX([1]TDSheet!$AX$14:$AX$25000,MATCH($B621,[1]TDSheet!$B$14:$B$25000,0))</f>
        <v>3150</v>
      </c>
      <c r="S621" s="1781">
        <f>INDEX([1]TDSheet!$AX$14:$AX$25000,MATCH($B621,[1]TDSheet!$B$14:$B$25000,0))</f>
        <v>3150</v>
      </c>
      <c r="T621" s="1781">
        <f>INDEX([1]TDSheet!$AX$14:$AX$25000,MATCH($B621,[1]TDSheet!$B$14:$B$25000,0))</f>
        <v>3150</v>
      </c>
      <c r="U621" s="1781">
        <f>INDEX([1]TDSheet!$AX$14:$AX$25000,MATCH($B621,[1]TDSheet!$B$14:$B$25000,0))</f>
        <v>3150</v>
      </c>
      <c r="V621" s="1782">
        <f>INDEX([1]TDSheet!$AX$14:$AX$25000,MATCH($B621,[1]TDSheet!$B$14:$B$25000,0))</f>
        <v>3150</v>
      </c>
      <c r="W621" s="1227" t="s">
        <v>3116</v>
      </c>
      <c r="X621" s="641" t="s">
        <v>3275</v>
      </c>
      <c r="Y621" s="1228" t="s">
        <v>3123</v>
      </c>
      <c r="Z621" s="1228" t="s">
        <v>3123</v>
      </c>
      <c r="AA621" s="1228" t="s">
        <v>3123</v>
      </c>
      <c r="AB621" s="1228" t="s">
        <v>3123</v>
      </c>
      <c r="AC621" s="1228"/>
      <c r="AD621" s="642" t="str">
        <f>INDEX([1]TDSheet!$AV$14:$AV$25000,MATCH($B621,[1]TDSheet!$B$14:$B$25000,0))</f>
        <v>1530*825</v>
      </c>
      <c r="AE621" s="459">
        <f>INDEX([1]TDSheet!$AY$14:$AY$25000,MATCH($B621,[1]TDSheet!$B$14:$B$25000,0))</f>
        <v>3650</v>
      </c>
      <c r="AF621" s="1051"/>
      <c r="AG621" s="1058"/>
      <c r="AH621" s="251"/>
      <c r="AI621" s="251"/>
    </row>
    <row r="622" spans="1:35" ht="17.25" customHeight="1">
      <c r="A622" s="639">
        <f>ROW(622:622)-SUM(AF$1:AF622)</f>
        <v>587</v>
      </c>
      <c r="B622" s="640" t="s">
        <v>1968</v>
      </c>
      <c r="C622" s="640" t="str">
        <f t="shared" si="231"/>
        <v>3983AGNBLV</v>
      </c>
      <c r="D622" s="638" t="s">
        <v>3650</v>
      </c>
      <c r="E622" s="1054" t="s">
        <v>4471</v>
      </c>
      <c r="F622" s="1226"/>
      <c r="G622" s="1226"/>
      <c r="H622" s="1226" t="str">
        <f t="shared" si="227"/>
        <v/>
      </c>
      <c r="I622" s="1226"/>
      <c r="J622" s="1226" t="str">
        <f t="shared" si="232"/>
        <v>V</v>
      </c>
      <c r="K622" s="1226"/>
      <c r="L622" s="1226"/>
      <c r="M622" s="1780" t="str">
        <f>INDEX([1]TDSheet!$S$14:$S$25000,MATCH($B622,[1]TDSheet!$B$14:$B$25000,0))</f>
        <v xml:space="preserve"> Honda "CR-V" II RD4/RD5/RD6/RD7 5D Suv '2001-2006 ЗП ТЗ #3983AGNBLV</v>
      </c>
      <c r="N622" s="1781">
        <f>INDEX([1]TDSheet!$AX$14:$AX$25000,MATCH($B622,[1]TDSheet!$B$14:$B$25000,0))</f>
        <v>3150</v>
      </c>
      <c r="O622" s="1781">
        <f>INDEX([1]TDSheet!$AX$14:$AX$25000,MATCH($B622,[1]TDSheet!$B$14:$B$25000,0))</f>
        <v>3150</v>
      </c>
      <c r="P622" s="1781">
        <f>INDEX([1]TDSheet!$AX$14:$AX$25000,MATCH($B622,[1]TDSheet!$B$14:$B$25000,0))</f>
        <v>3150</v>
      </c>
      <c r="Q622" s="1781">
        <f>INDEX([1]TDSheet!$AX$14:$AX$25000,MATCH($B622,[1]TDSheet!$B$14:$B$25000,0))</f>
        <v>3150</v>
      </c>
      <c r="R622" s="1781">
        <f>INDEX([1]TDSheet!$AX$14:$AX$25000,MATCH($B622,[1]TDSheet!$B$14:$B$25000,0))</f>
        <v>3150</v>
      </c>
      <c r="S622" s="1781">
        <f>INDEX([1]TDSheet!$AX$14:$AX$25000,MATCH($B622,[1]TDSheet!$B$14:$B$25000,0))</f>
        <v>3150</v>
      </c>
      <c r="T622" s="1781">
        <f>INDEX([1]TDSheet!$AX$14:$AX$25000,MATCH($B622,[1]TDSheet!$B$14:$B$25000,0))</f>
        <v>3150</v>
      </c>
      <c r="U622" s="1781">
        <f>INDEX([1]TDSheet!$AX$14:$AX$25000,MATCH($B622,[1]TDSheet!$B$14:$B$25000,0))</f>
        <v>3150</v>
      </c>
      <c r="V622" s="1782">
        <f>INDEX([1]TDSheet!$AX$14:$AX$25000,MATCH($B622,[1]TDSheet!$B$14:$B$25000,0))</f>
        <v>3150</v>
      </c>
      <c r="W622" s="1227" t="s">
        <v>3116</v>
      </c>
      <c r="X622" s="641" t="s">
        <v>3275</v>
      </c>
      <c r="Y622" s="1228" t="s">
        <v>3123</v>
      </c>
      <c r="Z622" s="1228" t="s">
        <v>3123</v>
      </c>
      <c r="AA622" s="1228" t="s">
        <v>3123</v>
      </c>
      <c r="AB622" s="1228"/>
      <c r="AC622" s="1228" t="s">
        <v>3123</v>
      </c>
      <c r="AD622" s="642" t="str">
        <f>INDEX([1]TDSheet!$AV$14:$AV$25000,MATCH($B622,[1]TDSheet!$B$14:$B$25000,0))</f>
        <v>1530*825</v>
      </c>
      <c r="AE622" s="459">
        <f>INDEX([1]TDSheet!$AY$14:$AY$25000,MATCH($B622,[1]TDSheet!$B$14:$B$25000,0))</f>
        <v>3650</v>
      </c>
      <c r="AF622" s="1051"/>
      <c r="AG622" s="1058"/>
      <c r="AH622" s="251"/>
      <c r="AI622" s="251"/>
    </row>
    <row r="623" spans="1:35" ht="17.25" customHeight="1">
      <c r="A623" s="639">
        <f>ROW(623:623)-SUM(AF$1:AF623)</f>
        <v>588</v>
      </c>
      <c r="B623" s="640" t="s">
        <v>5512</v>
      </c>
      <c r="C623" s="640" t="str">
        <f>IF(D623&lt;&gt;"",CONCATENATE(D623,E623,F623,G623,H623,I623,J623,K623,L623),"")</f>
        <v>3983AGNBLHV</v>
      </c>
      <c r="D623" s="638" t="s">
        <v>3650</v>
      </c>
      <c r="E623" s="1054" t="s">
        <v>4471</v>
      </c>
      <c r="F623" s="1226"/>
      <c r="G623" s="1226" t="s">
        <v>4473</v>
      </c>
      <c r="H623" s="1226" t="str">
        <f>IF(AB623="+","P","")</f>
        <v/>
      </c>
      <c r="I623" s="1226"/>
      <c r="J623" s="1226" t="str">
        <f>IF(Z623="+","V","")</f>
        <v>V</v>
      </c>
      <c r="K623" s="1226"/>
      <c r="L623" s="1226"/>
      <c r="M623" s="1780" t="str">
        <f>INDEX([1]TDSheet!$S$14:$S$25000,MATCH($B623,[1]TDSheet!$B$14:$B$25000,0))</f>
        <v xml:space="preserve"> Honda "CR-V" II RD4/RD5/RD6/RD7 5D Suv '2001-2006 ТЗ (полный обогрев)  #3983AGNHV</v>
      </c>
      <c r="N623" s="1781">
        <f>INDEX([1]TDSheet!$AX$14:$AX$25000,MATCH($B623,[1]TDSheet!$B$14:$B$25000,0))</f>
        <v>11500</v>
      </c>
      <c r="O623" s="1781">
        <f>INDEX([1]TDSheet!$AX$14:$AX$25000,MATCH($B623,[1]TDSheet!$B$14:$B$25000,0))</f>
        <v>11500</v>
      </c>
      <c r="P623" s="1781">
        <f>INDEX([1]TDSheet!$AX$14:$AX$25000,MATCH($B623,[1]TDSheet!$B$14:$B$25000,0))</f>
        <v>11500</v>
      </c>
      <c r="Q623" s="1781">
        <f>INDEX([1]TDSheet!$AX$14:$AX$25000,MATCH($B623,[1]TDSheet!$B$14:$B$25000,0))</f>
        <v>11500</v>
      </c>
      <c r="R623" s="1781">
        <f>INDEX([1]TDSheet!$AX$14:$AX$25000,MATCH($B623,[1]TDSheet!$B$14:$B$25000,0))</f>
        <v>11500</v>
      </c>
      <c r="S623" s="1781">
        <f>INDEX([1]TDSheet!$AX$14:$AX$25000,MATCH($B623,[1]TDSheet!$B$14:$B$25000,0))</f>
        <v>11500</v>
      </c>
      <c r="T623" s="1781">
        <f>INDEX([1]TDSheet!$AX$14:$AX$25000,MATCH($B623,[1]TDSheet!$B$14:$B$25000,0))</f>
        <v>11500</v>
      </c>
      <c r="U623" s="1781">
        <f>INDEX([1]TDSheet!$AX$14:$AX$25000,MATCH($B623,[1]TDSheet!$B$14:$B$25000,0))</f>
        <v>11500</v>
      </c>
      <c r="V623" s="1782">
        <f>INDEX([1]TDSheet!$AX$14:$AX$25000,MATCH($B623,[1]TDSheet!$B$14:$B$25000,0))</f>
        <v>11500</v>
      </c>
      <c r="W623" s="1227" t="s">
        <v>3116</v>
      </c>
      <c r="X623" s="641" t="s">
        <v>3275</v>
      </c>
      <c r="Y623" s="1228" t="s">
        <v>3123</v>
      </c>
      <c r="Z623" s="1228" t="s">
        <v>3123</v>
      </c>
      <c r="AA623" s="1228" t="s">
        <v>3123</v>
      </c>
      <c r="AB623" s="1228"/>
      <c r="AC623" s="1228" t="s">
        <v>3123</v>
      </c>
      <c r="AD623" s="642" t="str">
        <f>INDEX([1]TDSheet!$AV$14:$AV$25000,MATCH($B623,[1]TDSheet!$B$14:$B$25000,0))</f>
        <v>1530*825</v>
      </c>
      <c r="AE623" s="459">
        <f>INDEX([1]TDSheet!$AY$14:$AY$25000,MATCH($B623,[1]TDSheet!$B$14:$B$25000,0))</f>
        <v>13000</v>
      </c>
      <c r="AF623" s="1051"/>
      <c r="AG623" s="1058"/>
      <c r="AH623" s="251"/>
      <c r="AI623" s="251"/>
    </row>
    <row r="624" spans="1:35" ht="17.25" customHeight="1">
      <c r="A624" s="639">
        <f>ROW(624:624)-SUM(AF$1:AF624)</f>
        <v>589</v>
      </c>
      <c r="B624" s="640" t="s">
        <v>1969</v>
      </c>
      <c r="C624" s="640" t="str">
        <f t="shared" si="231"/>
        <v>4000AGNBLV</v>
      </c>
      <c r="D624" s="638" t="s">
        <v>3651</v>
      </c>
      <c r="E624" s="1054" t="s">
        <v>4471</v>
      </c>
      <c r="F624" s="1226"/>
      <c r="G624" s="1226"/>
      <c r="H624" s="1226" t="str">
        <f t="shared" si="227"/>
        <v/>
      </c>
      <c r="I624" s="1226"/>
      <c r="J624" s="1226" t="str">
        <f t="shared" si="232"/>
        <v>V</v>
      </c>
      <c r="K624" s="1226"/>
      <c r="L624" s="1226"/>
      <c r="M624" s="1780" t="str">
        <f>INDEX([1]TDSheet!$S$14:$S$25000,MATCH($B624,[1]TDSheet!$B$14:$B$25000,0))</f>
        <v xml:space="preserve"> Honda "CR-V" III 5D Suv '2006-2012 ЗП ТЗ #4000AGNBLV</v>
      </c>
      <c r="N624" s="1781">
        <f>INDEX([1]TDSheet!$AX$14:$AX$25000,MATCH($B624,[1]TDSheet!$B$14:$B$25000,0))</f>
        <v>3350</v>
      </c>
      <c r="O624" s="1781">
        <f>INDEX([1]TDSheet!$AX$14:$AX$25000,MATCH($B624,[1]TDSheet!$B$14:$B$25000,0))</f>
        <v>3350</v>
      </c>
      <c r="P624" s="1781">
        <f>INDEX([1]TDSheet!$AX$14:$AX$25000,MATCH($B624,[1]TDSheet!$B$14:$B$25000,0))</f>
        <v>3350</v>
      </c>
      <c r="Q624" s="1781">
        <f>INDEX([1]TDSheet!$AX$14:$AX$25000,MATCH($B624,[1]TDSheet!$B$14:$B$25000,0))</f>
        <v>3350</v>
      </c>
      <c r="R624" s="1781">
        <f>INDEX([1]TDSheet!$AX$14:$AX$25000,MATCH($B624,[1]TDSheet!$B$14:$B$25000,0))</f>
        <v>3350</v>
      </c>
      <c r="S624" s="1781">
        <f>INDEX([1]TDSheet!$AX$14:$AX$25000,MATCH($B624,[1]TDSheet!$B$14:$B$25000,0))</f>
        <v>3350</v>
      </c>
      <c r="T624" s="1781">
        <f>INDEX([1]TDSheet!$AX$14:$AX$25000,MATCH($B624,[1]TDSheet!$B$14:$B$25000,0))</f>
        <v>3350</v>
      </c>
      <c r="U624" s="1781">
        <f>INDEX([1]TDSheet!$AX$14:$AX$25000,MATCH($B624,[1]TDSheet!$B$14:$B$25000,0))</f>
        <v>3350</v>
      </c>
      <c r="V624" s="1782">
        <f>INDEX([1]TDSheet!$AX$14:$AX$25000,MATCH($B624,[1]TDSheet!$B$14:$B$25000,0))</f>
        <v>3350</v>
      </c>
      <c r="W624" s="1227"/>
      <c r="X624" s="641" t="s">
        <v>3955</v>
      </c>
      <c r="Y624" s="1228" t="s">
        <v>3123</v>
      </c>
      <c r="Z624" s="1228" t="s">
        <v>3123</v>
      </c>
      <c r="AA624" s="1228" t="s">
        <v>3123</v>
      </c>
      <c r="AB624" s="1228"/>
      <c r="AC624" s="1228" t="s">
        <v>3123</v>
      </c>
      <c r="AD624" s="642" t="str">
        <f>INDEX([1]TDSheet!$AV$14:$AV$25000,MATCH($B624,[1]TDSheet!$B$14:$B$25000,0))</f>
        <v>1495*975</v>
      </c>
      <c r="AE624" s="459">
        <f>INDEX([1]TDSheet!$AY$14:$AY$25000,MATCH($B624,[1]TDSheet!$B$14:$B$25000,0))</f>
        <v>3850</v>
      </c>
      <c r="AF624" s="1051"/>
      <c r="AG624" s="1058"/>
      <c r="AH624" s="251"/>
      <c r="AI624" s="251"/>
    </row>
    <row r="625" spans="1:35" ht="17.25" customHeight="1">
      <c r="A625" s="639">
        <f>ROW(625:625)-SUM(AF$1:AF625)</f>
        <v>590</v>
      </c>
      <c r="B625" s="640" t="s">
        <v>1970</v>
      </c>
      <c r="C625" s="640" t="str">
        <f t="shared" si="231"/>
        <v>4000AGNBLPV</v>
      </c>
      <c r="D625" s="638" t="s">
        <v>3651</v>
      </c>
      <c r="E625" s="1054" t="s">
        <v>4471</v>
      </c>
      <c r="F625" s="1226"/>
      <c r="G625" s="1226"/>
      <c r="H625" s="1226" t="str">
        <f t="shared" si="227"/>
        <v>P</v>
      </c>
      <c r="I625" s="1226"/>
      <c r="J625" s="1226" t="str">
        <f t="shared" si="232"/>
        <v>V</v>
      </c>
      <c r="K625" s="1226"/>
      <c r="L625" s="1226"/>
      <c r="M625" s="1780" t="str">
        <f>INDEX([1]TDSheet!$S$14:$S$25000,MATCH($B625,[1]TDSheet!$B$14:$B$25000,0))</f>
        <v xml:space="preserve"> Honda "CR-V" III 5D Suv '2006-2012 ЗП ТЗ ДД #4000AGNBLPV</v>
      </c>
      <c r="N625" s="1781">
        <f>INDEX([1]TDSheet!$AX$14:$AX$25000,MATCH($B625,[1]TDSheet!$B$14:$B$25000,0))</f>
        <v>3350</v>
      </c>
      <c r="O625" s="1781">
        <f>INDEX([1]TDSheet!$AX$14:$AX$25000,MATCH($B625,[1]TDSheet!$B$14:$B$25000,0))</f>
        <v>3350</v>
      </c>
      <c r="P625" s="1781">
        <f>INDEX([1]TDSheet!$AX$14:$AX$25000,MATCH($B625,[1]TDSheet!$B$14:$B$25000,0))</f>
        <v>3350</v>
      </c>
      <c r="Q625" s="1781">
        <f>INDEX([1]TDSheet!$AX$14:$AX$25000,MATCH($B625,[1]TDSheet!$B$14:$B$25000,0))</f>
        <v>3350</v>
      </c>
      <c r="R625" s="1781">
        <f>INDEX([1]TDSheet!$AX$14:$AX$25000,MATCH($B625,[1]TDSheet!$B$14:$B$25000,0))</f>
        <v>3350</v>
      </c>
      <c r="S625" s="1781">
        <f>INDEX([1]TDSheet!$AX$14:$AX$25000,MATCH($B625,[1]TDSheet!$B$14:$B$25000,0))</f>
        <v>3350</v>
      </c>
      <c r="T625" s="1781">
        <f>INDEX([1]TDSheet!$AX$14:$AX$25000,MATCH($B625,[1]TDSheet!$B$14:$B$25000,0))</f>
        <v>3350</v>
      </c>
      <c r="U625" s="1781">
        <f>INDEX([1]TDSheet!$AX$14:$AX$25000,MATCH($B625,[1]TDSheet!$B$14:$B$25000,0))</f>
        <v>3350</v>
      </c>
      <c r="V625" s="1782">
        <f>INDEX([1]TDSheet!$AX$14:$AX$25000,MATCH($B625,[1]TDSheet!$B$14:$B$25000,0))</f>
        <v>3350</v>
      </c>
      <c r="W625" s="1227"/>
      <c r="X625" s="641" t="s">
        <v>3955</v>
      </c>
      <c r="Y625" s="1228" t="s">
        <v>3123</v>
      </c>
      <c r="Z625" s="1228" t="s">
        <v>3123</v>
      </c>
      <c r="AA625" s="1228" t="s">
        <v>3123</v>
      </c>
      <c r="AB625" s="1228" t="s">
        <v>3123</v>
      </c>
      <c r="AC625" s="1228"/>
      <c r="AD625" s="642" t="str">
        <f>INDEX([1]TDSheet!$AV$14:$AV$25000,MATCH($B625,[1]TDSheet!$B$14:$B$25000,0))</f>
        <v>1495*975</v>
      </c>
      <c r="AE625" s="459">
        <f>INDEX([1]TDSheet!$AY$14:$AY$25000,MATCH($B625,[1]TDSheet!$B$14:$B$25000,0))</f>
        <v>3850</v>
      </c>
      <c r="AF625" s="1051"/>
      <c r="AG625" s="1058"/>
      <c r="AH625" s="251"/>
      <c r="AI625" s="251"/>
    </row>
    <row r="626" spans="1:35" ht="17.25" customHeight="1">
      <c r="A626" s="639">
        <f>ROW(626:626)-SUM(AF$1:AF626)</f>
        <v>591</v>
      </c>
      <c r="B626" s="640" t="s">
        <v>1971</v>
      </c>
      <c r="C626" s="640" t="str">
        <f t="shared" si="231"/>
        <v>4011AGNBLV</v>
      </c>
      <c r="D626" s="638" t="s">
        <v>4245</v>
      </c>
      <c r="E626" s="1054" t="s">
        <v>4471</v>
      </c>
      <c r="F626" s="1226"/>
      <c r="G626" s="1226"/>
      <c r="H626" s="1226" t="str">
        <f t="shared" si="227"/>
        <v/>
      </c>
      <c r="I626" s="1226"/>
      <c r="J626" s="1226" t="str">
        <f t="shared" si="232"/>
        <v>V</v>
      </c>
      <c r="K626" s="1226"/>
      <c r="L626" s="1226"/>
      <c r="M626" s="1780" t="str">
        <f>INDEX([1]TDSheet!$S$14:$S$25000,MATCH($B626,[1]TDSheet!$B$14:$B$25000,0))</f>
        <v xml:space="preserve"> Honda "CR-V" IV 5D Suv '2012-2018 ЗП ТЗ #4011AGNBLV</v>
      </c>
      <c r="N626" s="1781">
        <f>INDEX([1]TDSheet!$AX$14:$AX$25000,MATCH($B626,[1]TDSheet!$B$14:$B$25000,0))</f>
        <v>3700</v>
      </c>
      <c r="O626" s="1781">
        <f>INDEX([1]TDSheet!$AX$14:$AX$25000,MATCH($B626,[1]TDSheet!$B$14:$B$25000,0))</f>
        <v>3700</v>
      </c>
      <c r="P626" s="1781">
        <f>INDEX([1]TDSheet!$AX$14:$AX$25000,MATCH($B626,[1]TDSheet!$B$14:$B$25000,0))</f>
        <v>3700</v>
      </c>
      <c r="Q626" s="1781">
        <f>INDEX([1]TDSheet!$AX$14:$AX$25000,MATCH($B626,[1]TDSheet!$B$14:$B$25000,0))</f>
        <v>3700</v>
      </c>
      <c r="R626" s="1781">
        <f>INDEX([1]TDSheet!$AX$14:$AX$25000,MATCH($B626,[1]TDSheet!$B$14:$B$25000,0))</f>
        <v>3700</v>
      </c>
      <c r="S626" s="1781">
        <f>INDEX([1]TDSheet!$AX$14:$AX$25000,MATCH($B626,[1]TDSheet!$B$14:$B$25000,0))</f>
        <v>3700</v>
      </c>
      <c r="T626" s="1781">
        <f>INDEX([1]TDSheet!$AX$14:$AX$25000,MATCH($B626,[1]TDSheet!$B$14:$B$25000,0))</f>
        <v>3700</v>
      </c>
      <c r="U626" s="1781">
        <f>INDEX([1]TDSheet!$AX$14:$AX$25000,MATCH($B626,[1]TDSheet!$B$14:$B$25000,0))</f>
        <v>3700</v>
      </c>
      <c r="V626" s="1782">
        <f>INDEX([1]TDSheet!$AX$14:$AX$25000,MATCH($B626,[1]TDSheet!$B$14:$B$25000,0))</f>
        <v>3700</v>
      </c>
      <c r="W626" s="1227"/>
      <c r="X626" s="641" t="s">
        <v>5727</v>
      </c>
      <c r="Y626" s="1228" t="s">
        <v>3123</v>
      </c>
      <c r="Z626" s="1228" t="s">
        <v>3123</v>
      </c>
      <c r="AA626" s="1228" t="s">
        <v>3123</v>
      </c>
      <c r="AB626" s="1228"/>
      <c r="AC626" s="1228" t="s">
        <v>3123</v>
      </c>
      <c r="AD626" s="642" t="str">
        <f>INDEX([1]TDSheet!$AV$14:$AV$25000,MATCH($B626,[1]TDSheet!$B$14:$B$25000,0))</f>
        <v>1470*1030</v>
      </c>
      <c r="AE626" s="459">
        <f>INDEX([1]TDSheet!$AY$14:$AY$25000,MATCH($B626,[1]TDSheet!$B$14:$B$25000,0))</f>
        <v>4200</v>
      </c>
      <c r="AF626" s="1051"/>
      <c r="AG626" s="1058"/>
      <c r="AH626" s="251"/>
      <c r="AI626" s="251"/>
    </row>
    <row r="627" spans="1:35" ht="17.25" customHeight="1">
      <c r="A627" s="639">
        <f>ROW(627:627)-SUM(AF$1:AF627)</f>
        <v>592</v>
      </c>
      <c r="B627" s="640" t="s">
        <v>1972</v>
      </c>
      <c r="C627" s="640" t="str">
        <f t="shared" si="231"/>
        <v>4011AGNBLPV</v>
      </c>
      <c r="D627" s="638" t="s">
        <v>4245</v>
      </c>
      <c r="E627" s="1054" t="s">
        <v>4471</v>
      </c>
      <c r="F627" s="1226"/>
      <c r="G627" s="1226"/>
      <c r="H627" s="1226" t="str">
        <f t="shared" si="227"/>
        <v>P</v>
      </c>
      <c r="I627" s="1226"/>
      <c r="J627" s="1226" t="str">
        <f t="shared" si="232"/>
        <v>V</v>
      </c>
      <c r="K627" s="1226"/>
      <c r="L627" s="1226"/>
      <c r="M627" s="1780" t="str">
        <f>INDEX([1]TDSheet!$S$14:$S$25000,MATCH($B627,[1]TDSheet!$B$14:$B$25000,0))</f>
        <v xml:space="preserve"> Honda "CR-V" IV 5D Suv '2012-2018 ЗП ТЗ ДД #4011AGNBLPV</v>
      </c>
      <c r="N627" s="1781">
        <f>INDEX([1]TDSheet!$AX$14:$AX$25000,MATCH($B627,[1]TDSheet!$B$14:$B$25000,0))</f>
        <v>3700</v>
      </c>
      <c r="O627" s="1781">
        <f>INDEX([1]TDSheet!$AX$14:$AX$25000,MATCH($B627,[1]TDSheet!$B$14:$B$25000,0))</f>
        <v>3700</v>
      </c>
      <c r="P627" s="1781">
        <f>INDEX([1]TDSheet!$AX$14:$AX$25000,MATCH($B627,[1]TDSheet!$B$14:$B$25000,0))</f>
        <v>3700</v>
      </c>
      <c r="Q627" s="1781">
        <f>INDEX([1]TDSheet!$AX$14:$AX$25000,MATCH($B627,[1]TDSheet!$B$14:$B$25000,0))</f>
        <v>3700</v>
      </c>
      <c r="R627" s="1781">
        <f>INDEX([1]TDSheet!$AX$14:$AX$25000,MATCH($B627,[1]TDSheet!$B$14:$B$25000,0))</f>
        <v>3700</v>
      </c>
      <c r="S627" s="1781">
        <f>INDEX([1]TDSheet!$AX$14:$AX$25000,MATCH($B627,[1]TDSheet!$B$14:$B$25000,0))</f>
        <v>3700</v>
      </c>
      <c r="T627" s="1781">
        <f>INDEX([1]TDSheet!$AX$14:$AX$25000,MATCH($B627,[1]TDSheet!$B$14:$B$25000,0))</f>
        <v>3700</v>
      </c>
      <c r="U627" s="1781">
        <f>INDEX([1]TDSheet!$AX$14:$AX$25000,MATCH($B627,[1]TDSheet!$B$14:$B$25000,0))</f>
        <v>3700</v>
      </c>
      <c r="V627" s="1782">
        <f>INDEX([1]TDSheet!$AX$14:$AX$25000,MATCH($B627,[1]TDSheet!$B$14:$B$25000,0))</f>
        <v>3700</v>
      </c>
      <c r="W627" s="1227"/>
      <c r="X627" s="641" t="s">
        <v>5727</v>
      </c>
      <c r="Y627" s="1228" t="s">
        <v>3123</v>
      </c>
      <c r="Z627" s="1228" t="s">
        <v>3123</v>
      </c>
      <c r="AA627" s="1228" t="s">
        <v>3123</v>
      </c>
      <c r="AB627" s="1228" t="s">
        <v>3123</v>
      </c>
      <c r="AC627" s="1228"/>
      <c r="AD627" s="642" t="str">
        <f>INDEX([1]TDSheet!$AV$14:$AV$25000,MATCH($B627,[1]TDSheet!$B$14:$B$25000,0))</f>
        <v>1470*1030</v>
      </c>
      <c r="AE627" s="459">
        <f>INDEX([1]TDSheet!$AY$14:$AY$25000,MATCH($B627,[1]TDSheet!$B$14:$B$25000,0))</f>
        <v>4200</v>
      </c>
      <c r="AF627" s="1051"/>
      <c r="AG627" s="1058"/>
      <c r="AH627" s="251"/>
      <c r="AI627" s="251"/>
    </row>
    <row r="628" spans="1:35" ht="17.25" customHeight="1">
      <c r="A628" s="639">
        <f>ROW(628:628)-SUM(AF$1:AF628)</f>
        <v>593</v>
      </c>
      <c r="B628" s="640" t="s">
        <v>4981</v>
      </c>
      <c r="C628" s="640" t="str">
        <f t="shared" ref="C628:C629" si="236">IF(D628&lt;&gt;"",CONCATENATE(D628,E628,F628,G628,H628,I628,J628,K628,L628),"")</f>
        <v>4011AGNBLHV</v>
      </c>
      <c r="D628" s="638" t="s">
        <v>4245</v>
      </c>
      <c r="E628" s="1054" t="s">
        <v>4471</v>
      </c>
      <c r="F628" s="1226"/>
      <c r="G628" s="1226" t="s">
        <v>4473</v>
      </c>
      <c r="H628" s="1226" t="str">
        <f t="shared" ref="H628:H629" si="237">IF(AB628="+","P","")</f>
        <v/>
      </c>
      <c r="I628" s="1226"/>
      <c r="J628" s="1226" t="str">
        <f t="shared" ref="J628:J629" si="238">IF(Z628="+","V","")</f>
        <v>V</v>
      </c>
      <c r="K628" s="1226"/>
      <c r="L628" s="1226"/>
      <c r="M628" s="1780" t="str">
        <f>INDEX([1]TDSheet!$S$14:$S$25000,MATCH($B628,[1]TDSheet!$B$14:$B$25000,0))</f>
        <v xml:space="preserve"> Honda "CR-V" IV 5D Suv '2012-2018 ЗП ТЗ (обогрев щеток) #4011AGNBLHV</v>
      </c>
      <c r="N628" s="1781">
        <f>INDEX([1]TDSheet!$AX$14:$AX$25000,MATCH($B628,[1]TDSheet!$B$14:$B$25000,0))</f>
        <v>4200</v>
      </c>
      <c r="O628" s="1781">
        <f>INDEX([1]TDSheet!$AX$14:$AX$25000,MATCH($B628,[1]TDSheet!$B$14:$B$25000,0))</f>
        <v>4200</v>
      </c>
      <c r="P628" s="1781">
        <f>INDEX([1]TDSheet!$AX$14:$AX$25000,MATCH($B628,[1]TDSheet!$B$14:$B$25000,0))</f>
        <v>4200</v>
      </c>
      <c r="Q628" s="1781">
        <f>INDEX([1]TDSheet!$AX$14:$AX$25000,MATCH($B628,[1]TDSheet!$B$14:$B$25000,0))</f>
        <v>4200</v>
      </c>
      <c r="R628" s="1781">
        <f>INDEX([1]TDSheet!$AX$14:$AX$25000,MATCH($B628,[1]TDSheet!$B$14:$B$25000,0))</f>
        <v>4200</v>
      </c>
      <c r="S628" s="1781">
        <f>INDEX([1]TDSheet!$AX$14:$AX$25000,MATCH($B628,[1]TDSheet!$B$14:$B$25000,0))</f>
        <v>4200</v>
      </c>
      <c r="T628" s="1781">
        <f>INDEX([1]TDSheet!$AX$14:$AX$25000,MATCH($B628,[1]TDSheet!$B$14:$B$25000,0))</f>
        <v>4200</v>
      </c>
      <c r="U628" s="1781">
        <f>INDEX([1]TDSheet!$AX$14:$AX$25000,MATCH($B628,[1]TDSheet!$B$14:$B$25000,0))</f>
        <v>4200</v>
      </c>
      <c r="V628" s="1782">
        <f>INDEX([1]TDSheet!$AX$14:$AX$25000,MATCH($B628,[1]TDSheet!$B$14:$B$25000,0))</f>
        <v>4200</v>
      </c>
      <c r="W628" s="1227"/>
      <c r="X628" s="641" t="s">
        <v>5727</v>
      </c>
      <c r="Y628" s="1228" t="s">
        <v>3123</v>
      </c>
      <c r="Z628" s="1228" t="s">
        <v>3123</v>
      </c>
      <c r="AA628" s="1228" t="s">
        <v>3123</v>
      </c>
      <c r="AB628" s="1228"/>
      <c r="AC628" s="1228" t="s">
        <v>3123</v>
      </c>
      <c r="AD628" s="642" t="str">
        <f>INDEX([1]TDSheet!$AV$14:$AV$25000,MATCH($B628,[1]TDSheet!$B$14:$B$25000,0))</f>
        <v>1470*1030</v>
      </c>
      <c r="AE628" s="459">
        <f>INDEX([1]TDSheet!$AY$14:$AY$25000,MATCH($B628,[1]TDSheet!$B$14:$B$25000,0))</f>
        <v>4700</v>
      </c>
      <c r="AF628" s="1051"/>
      <c r="AG628" s="1058"/>
      <c r="AH628" s="251"/>
      <c r="AI628" s="251"/>
    </row>
    <row r="629" spans="1:35" ht="17.25" customHeight="1">
      <c r="A629" s="639">
        <f>ROW(629:629)-SUM(AF$1:AF629)</f>
        <v>594</v>
      </c>
      <c r="B629" s="640" t="s">
        <v>4982</v>
      </c>
      <c r="C629" s="640" t="str">
        <f t="shared" si="236"/>
        <v>4011AGNBLHPV</v>
      </c>
      <c r="D629" s="638" t="s">
        <v>4245</v>
      </c>
      <c r="E629" s="1054" t="s">
        <v>4471</v>
      </c>
      <c r="F629" s="1226"/>
      <c r="G629" s="1226" t="s">
        <v>4473</v>
      </c>
      <c r="H629" s="1226" t="str">
        <f t="shared" si="237"/>
        <v>P</v>
      </c>
      <c r="I629" s="1226"/>
      <c r="J629" s="1226" t="str">
        <f t="shared" si="238"/>
        <v>V</v>
      </c>
      <c r="K629" s="1226"/>
      <c r="L629" s="1226"/>
      <c r="M629" s="1780" t="str">
        <f>INDEX([1]TDSheet!$S$14:$S$25000,MATCH($B629,[1]TDSheet!$B$14:$B$25000,0))</f>
        <v xml:space="preserve"> Honda "CR-V" IV 5D Suv '2012-2018 ЗП ТЗ ДД (обогрев щеток) #4011AGNBLHPV</v>
      </c>
      <c r="N629" s="1781">
        <f>INDEX([1]TDSheet!$AX$14:$AX$25000,MATCH($B629,[1]TDSheet!$B$14:$B$25000,0))</f>
        <v>4200</v>
      </c>
      <c r="O629" s="1781">
        <f>INDEX([1]TDSheet!$AX$14:$AX$25000,MATCH($B629,[1]TDSheet!$B$14:$B$25000,0))</f>
        <v>4200</v>
      </c>
      <c r="P629" s="1781">
        <f>INDEX([1]TDSheet!$AX$14:$AX$25000,MATCH($B629,[1]TDSheet!$B$14:$B$25000,0))</f>
        <v>4200</v>
      </c>
      <c r="Q629" s="1781">
        <f>INDEX([1]TDSheet!$AX$14:$AX$25000,MATCH($B629,[1]TDSheet!$B$14:$B$25000,0))</f>
        <v>4200</v>
      </c>
      <c r="R629" s="1781">
        <f>INDEX([1]TDSheet!$AX$14:$AX$25000,MATCH($B629,[1]TDSheet!$B$14:$B$25000,0))</f>
        <v>4200</v>
      </c>
      <c r="S629" s="1781">
        <f>INDEX([1]TDSheet!$AX$14:$AX$25000,MATCH($B629,[1]TDSheet!$B$14:$B$25000,0))</f>
        <v>4200</v>
      </c>
      <c r="T629" s="1781">
        <f>INDEX([1]TDSheet!$AX$14:$AX$25000,MATCH($B629,[1]TDSheet!$B$14:$B$25000,0))</f>
        <v>4200</v>
      </c>
      <c r="U629" s="1781">
        <f>INDEX([1]TDSheet!$AX$14:$AX$25000,MATCH($B629,[1]TDSheet!$B$14:$B$25000,0))</f>
        <v>4200</v>
      </c>
      <c r="V629" s="1782">
        <f>INDEX([1]TDSheet!$AX$14:$AX$25000,MATCH($B629,[1]TDSheet!$B$14:$B$25000,0))</f>
        <v>4200</v>
      </c>
      <c r="W629" s="1227"/>
      <c r="X629" s="641" t="s">
        <v>5727</v>
      </c>
      <c r="Y629" s="1228" t="s">
        <v>3123</v>
      </c>
      <c r="Z629" s="1228" t="s">
        <v>3123</v>
      </c>
      <c r="AA629" s="1228" t="s">
        <v>3123</v>
      </c>
      <c r="AB629" s="1228" t="s">
        <v>3123</v>
      </c>
      <c r="AC629" s="1228"/>
      <c r="AD629" s="642" t="str">
        <f>INDEX([1]TDSheet!$AV$14:$AV$25000,MATCH($B629,[1]TDSheet!$B$14:$B$25000,0))</f>
        <v>1470*1030</v>
      </c>
      <c r="AE629" s="459">
        <f>INDEX([1]TDSheet!$AY$14:$AY$25000,MATCH($B629,[1]TDSheet!$B$14:$B$25000,0))</f>
        <v>4700</v>
      </c>
      <c r="AF629" s="1051"/>
      <c r="AG629" s="1058"/>
      <c r="AH629" s="251"/>
      <c r="AI629" s="251"/>
    </row>
    <row r="630" spans="1:35" ht="17.25" customHeight="1">
      <c r="A630" s="639">
        <f>ROW(630:630)-SUM(AF$1:AF630)</f>
        <v>595</v>
      </c>
      <c r="B630" s="640" t="s">
        <v>61</v>
      </c>
      <c r="C630" s="640" t="str">
        <f t="shared" si="231"/>
        <v>4011AGN</v>
      </c>
      <c r="D630" s="638" t="s">
        <v>4245</v>
      </c>
      <c r="E630" s="1054" t="s">
        <v>4475</v>
      </c>
      <c r="F630" s="1226"/>
      <c r="G630" s="1226"/>
      <c r="H630" s="1226" t="str">
        <f t="shared" si="227"/>
        <v/>
      </c>
      <c r="I630" s="1226"/>
      <c r="J630" s="1226" t="str">
        <f t="shared" si="232"/>
        <v/>
      </c>
      <c r="K630" s="1226"/>
      <c r="L630" s="1226"/>
      <c r="M630" s="1780" t="str">
        <f>INDEX([1]TDSheet!$S$14:$S$25000,MATCH($B630,[1]TDSheet!$B$14:$B$25000,0))</f>
        <v xml:space="preserve"> Honda "CR-V" IV 5D Suv '2012-2018 ТЗ  (без ЗП) (правый руль) #4011AGN</v>
      </c>
      <c r="N630" s="1781">
        <f>INDEX([1]TDSheet!$AX$14:$AX$25000,MATCH($B630,[1]TDSheet!$B$14:$B$25000,0))</f>
        <v>3600</v>
      </c>
      <c r="O630" s="1781">
        <f>INDEX([1]TDSheet!$AX$14:$AX$25000,MATCH($B630,[1]TDSheet!$B$14:$B$25000,0))</f>
        <v>3600</v>
      </c>
      <c r="P630" s="1781">
        <f>INDEX([1]TDSheet!$AX$14:$AX$25000,MATCH($B630,[1]TDSheet!$B$14:$B$25000,0))</f>
        <v>3600</v>
      </c>
      <c r="Q630" s="1781">
        <f>INDEX([1]TDSheet!$AX$14:$AX$25000,MATCH($B630,[1]TDSheet!$B$14:$B$25000,0))</f>
        <v>3600</v>
      </c>
      <c r="R630" s="1781">
        <f>INDEX([1]TDSheet!$AX$14:$AX$25000,MATCH($B630,[1]TDSheet!$B$14:$B$25000,0))</f>
        <v>3600</v>
      </c>
      <c r="S630" s="1781">
        <f>INDEX([1]TDSheet!$AX$14:$AX$25000,MATCH($B630,[1]TDSheet!$B$14:$B$25000,0))</f>
        <v>3600</v>
      </c>
      <c r="T630" s="1781">
        <f>INDEX([1]TDSheet!$AX$14:$AX$25000,MATCH($B630,[1]TDSheet!$B$14:$B$25000,0))</f>
        <v>3600</v>
      </c>
      <c r="U630" s="1781">
        <f>INDEX([1]TDSheet!$AX$14:$AX$25000,MATCH($B630,[1]TDSheet!$B$14:$B$25000,0))</f>
        <v>3600</v>
      </c>
      <c r="V630" s="1782">
        <f>INDEX([1]TDSheet!$AX$14:$AX$25000,MATCH($B630,[1]TDSheet!$B$14:$B$25000,0))</f>
        <v>3600</v>
      </c>
      <c r="W630" s="1227"/>
      <c r="X630" s="641" t="s">
        <v>5727</v>
      </c>
      <c r="Y630" s="1228" t="s">
        <v>3123</v>
      </c>
      <c r="Z630" s="1228"/>
      <c r="AA630" s="1228" t="s">
        <v>3123</v>
      </c>
      <c r="AB630" s="1228"/>
      <c r="AC630" s="1228" t="s">
        <v>3123</v>
      </c>
      <c r="AD630" s="642" t="str">
        <f>INDEX([1]TDSheet!$AV$14:$AV$25000,MATCH($B630,[1]TDSheet!$B$14:$B$25000,0))</f>
        <v>1470*1030</v>
      </c>
      <c r="AE630" s="459">
        <f>INDEX([1]TDSheet!$AY$14:$AY$25000,MATCH($B630,[1]TDSheet!$B$14:$B$25000,0))</f>
        <v>4100</v>
      </c>
      <c r="AF630" s="1051"/>
      <c r="AG630" s="1058"/>
      <c r="AH630" s="251"/>
      <c r="AI630" s="251"/>
    </row>
    <row r="631" spans="1:35" ht="17.25" customHeight="1">
      <c r="A631" s="639">
        <f>ROW(631:631)-SUM(AF$1:AF631)</f>
        <v>596</v>
      </c>
      <c r="B631" s="640" t="s">
        <v>39</v>
      </c>
      <c r="C631" s="640" t="str">
        <f t="shared" ref="C631:C637" si="239">IF(D631&lt;&gt;"",CONCATENATE(D631,E631,F631,G631,H631,I631,J631,K631,L631),"")</f>
        <v>4011AGNBL</v>
      </c>
      <c r="D631" s="638" t="s">
        <v>4245</v>
      </c>
      <c r="E631" s="1054" t="s">
        <v>4471</v>
      </c>
      <c r="F631" s="1226"/>
      <c r="G631" s="1226"/>
      <c r="H631" s="1226" t="str">
        <f t="shared" ref="H631:H637" si="240">IF(AB631="+","P","")</f>
        <v/>
      </c>
      <c r="I631" s="1226"/>
      <c r="J631" s="1226" t="str">
        <f t="shared" ref="J631:J637" si="241">IF(Z631="+","V","")</f>
        <v/>
      </c>
      <c r="K631" s="1226"/>
      <c r="L631" s="1226"/>
      <c r="M631" s="1780" t="str">
        <f>INDEX([1]TDSheet!$S$14:$S$25000,MATCH($B631,[1]TDSheet!$B$14:$B$25000,0))</f>
        <v xml:space="preserve"> Honda "CR-V" IV 5D Suv '2012-2018 ЗП ТЗ (правый руль) #4011AGNBLV</v>
      </c>
      <c r="N631" s="1781">
        <f>INDEX([1]TDSheet!$AX$14:$AX$25000,MATCH($B631,[1]TDSheet!$B$14:$B$25000,0))</f>
        <v>3700</v>
      </c>
      <c r="O631" s="1781">
        <f>INDEX([1]TDSheet!$AX$14:$AX$25000,MATCH($B631,[1]TDSheet!$B$14:$B$25000,0))</f>
        <v>3700</v>
      </c>
      <c r="P631" s="1781">
        <f>INDEX([1]TDSheet!$AX$14:$AX$25000,MATCH($B631,[1]TDSheet!$B$14:$B$25000,0))</f>
        <v>3700</v>
      </c>
      <c r="Q631" s="1781">
        <f>INDEX([1]TDSheet!$AX$14:$AX$25000,MATCH($B631,[1]TDSheet!$B$14:$B$25000,0))</f>
        <v>3700</v>
      </c>
      <c r="R631" s="1781">
        <f>INDEX([1]TDSheet!$AX$14:$AX$25000,MATCH($B631,[1]TDSheet!$B$14:$B$25000,0))</f>
        <v>3700</v>
      </c>
      <c r="S631" s="1781">
        <f>INDEX([1]TDSheet!$AX$14:$AX$25000,MATCH($B631,[1]TDSheet!$B$14:$B$25000,0))</f>
        <v>3700</v>
      </c>
      <c r="T631" s="1781">
        <f>INDEX([1]TDSheet!$AX$14:$AX$25000,MATCH($B631,[1]TDSheet!$B$14:$B$25000,0))</f>
        <v>3700</v>
      </c>
      <c r="U631" s="1781">
        <f>INDEX([1]TDSheet!$AX$14:$AX$25000,MATCH($B631,[1]TDSheet!$B$14:$B$25000,0))</f>
        <v>3700</v>
      </c>
      <c r="V631" s="1782">
        <f>INDEX([1]TDSheet!$AX$14:$AX$25000,MATCH($B631,[1]TDSheet!$B$14:$B$25000,0))</f>
        <v>3700</v>
      </c>
      <c r="W631" s="1227"/>
      <c r="X631" s="641" t="s">
        <v>5727</v>
      </c>
      <c r="Y631" s="1228" t="s">
        <v>3123</v>
      </c>
      <c r="Z631" s="1228"/>
      <c r="AA631" s="1228" t="s">
        <v>3123</v>
      </c>
      <c r="AB631" s="1228"/>
      <c r="AC631" s="1228" t="s">
        <v>3123</v>
      </c>
      <c r="AD631" s="642" t="str">
        <f>INDEX([1]TDSheet!$AV$14:$AV$25000,MATCH($B631,[1]TDSheet!$B$14:$B$25000,0))</f>
        <v>1470*1030</v>
      </c>
      <c r="AE631" s="459">
        <f>INDEX([1]TDSheet!$AY$14:$AY$25000,MATCH($B631,[1]TDSheet!$B$14:$B$25000,0))</f>
        <v>4200</v>
      </c>
      <c r="AF631" s="1051"/>
      <c r="AG631" s="1058"/>
      <c r="AH631" s="251"/>
      <c r="AI631" s="251"/>
    </row>
    <row r="632" spans="1:35" ht="17.25" customHeight="1">
      <c r="A632" s="639">
        <f>ROW(632:632)-SUM(AF$1:AF632)</f>
        <v>597</v>
      </c>
      <c r="B632" s="640" t="s">
        <v>62</v>
      </c>
      <c r="C632" s="640" t="str">
        <f t="shared" si="239"/>
        <v>4011AGNHP</v>
      </c>
      <c r="D632" s="638" t="s">
        <v>4245</v>
      </c>
      <c r="E632" s="1054" t="s">
        <v>4475</v>
      </c>
      <c r="F632" s="1226"/>
      <c r="G632" s="1226" t="s">
        <v>4473</v>
      </c>
      <c r="H632" s="1226" t="str">
        <f t="shared" si="240"/>
        <v>P</v>
      </c>
      <c r="I632" s="1226"/>
      <c r="J632" s="1226" t="str">
        <f t="shared" si="241"/>
        <v/>
      </c>
      <c r="K632" s="1226"/>
      <c r="L632" s="1226"/>
      <c r="M632" s="1780" t="str">
        <f>INDEX([1]TDSheet!$S$14:$S$25000,MATCH($B632,[1]TDSheet!$B$14:$B$25000,0))</f>
        <v xml:space="preserve"> Honda "CR-V" IV 5D Suv '2012-2018 ТЗ ДД (без ЗП) (правый руль) (обогрев щеток) #4011AGNHP</v>
      </c>
      <c r="N632" s="1781">
        <f>INDEX([1]TDSheet!$AX$14:$AX$25000,MATCH($B632,[1]TDSheet!$B$14:$B$25000,0))</f>
        <v>4100</v>
      </c>
      <c r="O632" s="1781">
        <f>INDEX([1]TDSheet!$AX$14:$AX$25000,MATCH($B632,[1]TDSheet!$B$14:$B$25000,0))</f>
        <v>4100</v>
      </c>
      <c r="P632" s="1781">
        <f>INDEX([1]TDSheet!$AX$14:$AX$25000,MATCH($B632,[1]TDSheet!$B$14:$B$25000,0))</f>
        <v>4100</v>
      </c>
      <c r="Q632" s="1781">
        <f>INDEX([1]TDSheet!$AX$14:$AX$25000,MATCH($B632,[1]TDSheet!$B$14:$B$25000,0))</f>
        <v>4100</v>
      </c>
      <c r="R632" s="1781">
        <f>INDEX([1]TDSheet!$AX$14:$AX$25000,MATCH($B632,[1]TDSheet!$B$14:$B$25000,0))</f>
        <v>4100</v>
      </c>
      <c r="S632" s="1781">
        <f>INDEX([1]TDSheet!$AX$14:$AX$25000,MATCH($B632,[1]TDSheet!$B$14:$B$25000,0))</f>
        <v>4100</v>
      </c>
      <c r="T632" s="1781">
        <f>INDEX([1]TDSheet!$AX$14:$AX$25000,MATCH($B632,[1]TDSheet!$B$14:$B$25000,0))</f>
        <v>4100</v>
      </c>
      <c r="U632" s="1781">
        <f>INDEX([1]TDSheet!$AX$14:$AX$25000,MATCH($B632,[1]TDSheet!$B$14:$B$25000,0))</f>
        <v>4100</v>
      </c>
      <c r="V632" s="1782">
        <f>INDEX([1]TDSheet!$AX$14:$AX$25000,MATCH($B632,[1]TDSheet!$B$14:$B$25000,0))</f>
        <v>4100</v>
      </c>
      <c r="W632" s="1227"/>
      <c r="X632" s="641" t="s">
        <v>5727</v>
      </c>
      <c r="Y632" s="1228" t="s">
        <v>3123</v>
      </c>
      <c r="Z632" s="1228"/>
      <c r="AA632" s="1228" t="s">
        <v>3123</v>
      </c>
      <c r="AB632" s="1228" t="s">
        <v>3123</v>
      </c>
      <c r="AC632" s="1228"/>
      <c r="AD632" s="642" t="str">
        <f>INDEX([1]TDSheet!$AV$14:$AV$25000,MATCH($B632,[1]TDSheet!$B$14:$B$25000,0))</f>
        <v>1470*1030</v>
      </c>
      <c r="AE632" s="459">
        <f>INDEX([1]TDSheet!$AY$14:$AY$25000,MATCH($B632,[1]TDSheet!$B$14:$B$25000,0))</f>
        <v>4600</v>
      </c>
      <c r="AF632" s="1051"/>
      <c r="AG632" s="1058"/>
      <c r="AH632" s="251"/>
      <c r="AI632" s="251"/>
    </row>
    <row r="633" spans="1:35" ht="17.25" customHeight="1">
      <c r="A633" s="639">
        <f>ROW(633:633)-SUM(AF$1:AF633)</f>
        <v>598</v>
      </c>
      <c r="B633" s="640" t="s">
        <v>40</v>
      </c>
      <c r="C633" s="640" t="str">
        <f t="shared" si="239"/>
        <v>4011AGNBLHP</v>
      </c>
      <c r="D633" s="638" t="s">
        <v>4245</v>
      </c>
      <c r="E633" s="1054" t="s">
        <v>4471</v>
      </c>
      <c r="F633" s="1226"/>
      <c r="G633" s="1226" t="s">
        <v>4473</v>
      </c>
      <c r="H633" s="1226" t="str">
        <f t="shared" si="240"/>
        <v>P</v>
      </c>
      <c r="I633" s="1226"/>
      <c r="J633" s="1226" t="str">
        <f t="shared" si="241"/>
        <v/>
      </c>
      <c r="K633" s="1226"/>
      <c r="L633" s="1226"/>
      <c r="M633" s="1780" t="str">
        <f>INDEX([1]TDSheet!$S$14:$S$25000,MATCH($B633,[1]TDSheet!$B$14:$B$25000,0))</f>
        <v xml:space="preserve"> Honda "CR-V" IV 5D Suv '2012-2018 ЗП ТЗ ДД (правый руль)  (обогрев щеток) #4011AGNBLHP</v>
      </c>
      <c r="N633" s="1781">
        <f>INDEX([1]TDSheet!$AX$14:$AX$25000,MATCH($B633,[1]TDSheet!$B$14:$B$25000,0))</f>
        <v>4200</v>
      </c>
      <c r="O633" s="1781">
        <f>INDEX([1]TDSheet!$AX$14:$AX$25000,MATCH($B633,[1]TDSheet!$B$14:$B$25000,0))</f>
        <v>4200</v>
      </c>
      <c r="P633" s="1781">
        <f>INDEX([1]TDSheet!$AX$14:$AX$25000,MATCH($B633,[1]TDSheet!$B$14:$B$25000,0))</f>
        <v>4200</v>
      </c>
      <c r="Q633" s="1781">
        <f>INDEX([1]TDSheet!$AX$14:$AX$25000,MATCH($B633,[1]TDSheet!$B$14:$B$25000,0))</f>
        <v>4200</v>
      </c>
      <c r="R633" s="1781">
        <f>INDEX([1]TDSheet!$AX$14:$AX$25000,MATCH($B633,[1]TDSheet!$B$14:$B$25000,0))</f>
        <v>4200</v>
      </c>
      <c r="S633" s="1781">
        <f>INDEX([1]TDSheet!$AX$14:$AX$25000,MATCH($B633,[1]TDSheet!$B$14:$B$25000,0))</f>
        <v>4200</v>
      </c>
      <c r="T633" s="1781">
        <f>INDEX([1]TDSheet!$AX$14:$AX$25000,MATCH($B633,[1]TDSheet!$B$14:$B$25000,0))</f>
        <v>4200</v>
      </c>
      <c r="U633" s="1781">
        <f>INDEX([1]TDSheet!$AX$14:$AX$25000,MATCH($B633,[1]TDSheet!$B$14:$B$25000,0))</f>
        <v>4200</v>
      </c>
      <c r="V633" s="1782">
        <f>INDEX([1]TDSheet!$AX$14:$AX$25000,MATCH($B633,[1]TDSheet!$B$14:$B$25000,0))</f>
        <v>4200</v>
      </c>
      <c r="W633" s="1227"/>
      <c r="X633" s="641" t="s">
        <v>5727</v>
      </c>
      <c r="Y633" s="1228" t="s">
        <v>3123</v>
      </c>
      <c r="Z633" s="1228"/>
      <c r="AA633" s="1228" t="s">
        <v>3123</v>
      </c>
      <c r="AB633" s="1228" t="s">
        <v>3123</v>
      </c>
      <c r="AC633" s="1228"/>
      <c r="AD633" s="642" t="str">
        <f>INDEX([1]TDSheet!$AV$14:$AV$25000,MATCH($B633,[1]TDSheet!$B$14:$B$25000,0))</f>
        <v>1470*1030</v>
      </c>
      <c r="AE633" s="459">
        <f>INDEX([1]TDSheet!$AY$14:$AY$25000,MATCH($B633,[1]TDSheet!$B$14:$B$25000,0))</f>
        <v>4700</v>
      </c>
      <c r="AF633" s="1051"/>
      <c r="AG633" s="1058"/>
      <c r="AH633" s="251"/>
      <c r="AI633" s="251"/>
    </row>
    <row r="634" spans="1:35" ht="17.25" customHeight="1">
      <c r="A634" s="639">
        <f>ROW(634:634)-SUM(AF$1:AF634)</f>
        <v>599</v>
      </c>
      <c r="B634" s="640" t="s">
        <v>6468</v>
      </c>
      <c r="C634" s="640" t="str">
        <f t="shared" si="239"/>
        <v>4021AGNBLHV</v>
      </c>
      <c r="D634" s="645" t="s">
        <v>6844</v>
      </c>
      <c r="E634" s="1084" t="s">
        <v>4471</v>
      </c>
      <c r="F634" s="1229"/>
      <c r="G634" s="1229" t="s">
        <v>4473</v>
      </c>
      <c r="H634" s="1229" t="str">
        <f t="shared" si="240"/>
        <v/>
      </c>
      <c r="I634" s="1229"/>
      <c r="J634" s="1229" t="str">
        <f t="shared" si="241"/>
        <v>V</v>
      </c>
      <c r="K634" s="1229"/>
      <c r="L634" s="1229"/>
      <c r="M634" s="1780" t="str">
        <f>INDEX([1]TDSheet!$S$14:$S$25000,MATCH($B634,[1]TDSheet!$B$14:$B$25000,0))</f>
        <v xml:space="preserve"> Honda "CR-V" V 5D Suv '2016- #4021 ЗП ТЗ (обогрев щеток)</v>
      </c>
      <c r="N634" s="1781">
        <f>INDEX([1]TDSheet!$AX$14:$AX$25000,MATCH($B634,[1]TDSheet!$B$14:$B$25000,0))</f>
        <v>4300</v>
      </c>
      <c r="O634" s="1781">
        <f>INDEX([1]TDSheet!$AX$14:$AX$25000,MATCH($B634,[1]TDSheet!$B$14:$B$25000,0))</f>
        <v>4300</v>
      </c>
      <c r="P634" s="1781">
        <f>INDEX([1]TDSheet!$AX$14:$AX$25000,MATCH($B634,[1]TDSheet!$B$14:$B$25000,0))</f>
        <v>4300</v>
      </c>
      <c r="Q634" s="1781">
        <f>INDEX([1]TDSheet!$AX$14:$AX$25000,MATCH($B634,[1]TDSheet!$B$14:$B$25000,0))</f>
        <v>4300</v>
      </c>
      <c r="R634" s="1781">
        <f>INDEX([1]TDSheet!$AX$14:$AX$25000,MATCH($B634,[1]TDSheet!$B$14:$B$25000,0))</f>
        <v>4300</v>
      </c>
      <c r="S634" s="1781">
        <f>INDEX([1]TDSheet!$AX$14:$AX$25000,MATCH($B634,[1]TDSheet!$B$14:$B$25000,0))</f>
        <v>4300</v>
      </c>
      <c r="T634" s="1781">
        <f>INDEX([1]TDSheet!$AX$14:$AX$25000,MATCH($B634,[1]TDSheet!$B$14:$B$25000,0))</f>
        <v>4300</v>
      </c>
      <c r="U634" s="1781">
        <f>INDEX([1]TDSheet!$AX$14:$AX$25000,MATCH($B634,[1]TDSheet!$B$14:$B$25000,0))</f>
        <v>4300</v>
      </c>
      <c r="V634" s="1782">
        <f>INDEX([1]TDSheet!$AX$14:$AX$25000,MATCH($B634,[1]TDSheet!$B$14:$B$25000,0))</f>
        <v>4300</v>
      </c>
      <c r="W634" s="1227"/>
      <c r="X634" s="641" t="s">
        <v>4973</v>
      </c>
      <c r="Y634" s="1228" t="s">
        <v>3123</v>
      </c>
      <c r="Z634" s="1228" t="s">
        <v>3123</v>
      </c>
      <c r="AA634" s="1228" t="s">
        <v>3123</v>
      </c>
      <c r="AB634" s="1228"/>
      <c r="AC634" s="1228" t="s">
        <v>3123</v>
      </c>
      <c r="AD634" s="642" t="str">
        <f>INDEX([1]TDSheet!$AV$14:$AV$25000,MATCH($B634,[1]TDSheet!$B$14:$B$25000,0))</f>
        <v>1250*1020</v>
      </c>
      <c r="AE634" s="459">
        <f>INDEX([1]TDSheet!$AY$14:$AY$25000,MATCH($B634,[1]TDSheet!$B$14:$B$25000,0))</f>
        <v>4800</v>
      </c>
      <c r="AF634" s="1051"/>
      <c r="AG634" s="1058"/>
      <c r="AH634" s="251"/>
      <c r="AI634" s="251"/>
    </row>
    <row r="635" spans="1:35" ht="17.25" customHeight="1">
      <c r="A635" s="639">
        <f>ROW(635:635)-SUM(AF$1:AF635)</f>
        <v>600</v>
      </c>
      <c r="B635" s="640" t="s">
        <v>6799</v>
      </c>
      <c r="C635" s="640" t="str">
        <f t="shared" ref="C635" si="242">IF(D635&lt;&gt;"",CONCATENATE(D635,E635,F635,G635,H635,I635,J635,K635,L635),"")</f>
        <v>4021AGNBLHPV</v>
      </c>
      <c r="D635" s="645" t="s">
        <v>6844</v>
      </c>
      <c r="E635" s="1084" t="s">
        <v>4471</v>
      </c>
      <c r="F635" s="1229"/>
      <c r="G635" s="1229" t="s">
        <v>4473</v>
      </c>
      <c r="H635" s="1229" t="str">
        <f t="shared" ref="H635" si="243">IF(AB635="+","P","")</f>
        <v>P</v>
      </c>
      <c r="I635" s="1229"/>
      <c r="J635" s="1229" t="str">
        <f t="shared" ref="J635" si="244">IF(Z635="+","V","")</f>
        <v>V</v>
      </c>
      <c r="K635" s="1229"/>
      <c r="L635" s="1229"/>
      <c r="M635" s="1780" t="str">
        <f>INDEX([1]TDSheet!$S$14:$S$25000,MATCH($B635,[1]TDSheet!$B$14:$B$25000,0))</f>
        <v xml:space="preserve"> Honda "CR-V" V 5D Suv '2016- #4021 ЗП ТЗ ДД (обогрев щеток)</v>
      </c>
      <c r="N635" s="1781">
        <f>INDEX([1]TDSheet!$AX$14:$AX$25000,MATCH($B635,[1]TDSheet!$B$14:$B$25000,0))</f>
        <v>4300</v>
      </c>
      <c r="O635" s="1781">
        <f>INDEX([1]TDSheet!$AX$14:$AX$25000,MATCH($B635,[1]TDSheet!$B$14:$B$25000,0))</f>
        <v>4300</v>
      </c>
      <c r="P635" s="1781">
        <f>INDEX([1]TDSheet!$AX$14:$AX$25000,MATCH($B635,[1]TDSheet!$B$14:$B$25000,0))</f>
        <v>4300</v>
      </c>
      <c r="Q635" s="1781">
        <f>INDEX([1]TDSheet!$AX$14:$AX$25000,MATCH($B635,[1]TDSheet!$B$14:$B$25000,0))</f>
        <v>4300</v>
      </c>
      <c r="R635" s="1781">
        <f>INDEX([1]TDSheet!$AX$14:$AX$25000,MATCH($B635,[1]TDSheet!$B$14:$B$25000,0))</f>
        <v>4300</v>
      </c>
      <c r="S635" s="1781">
        <f>INDEX([1]TDSheet!$AX$14:$AX$25000,MATCH($B635,[1]TDSheet!$B$14:$B$25000,0))</f>
        <v>4300</v>
      </c>
      <c r="T635" s="1781">
        <f>INDEX([1]TDSheet!$AX$14:$AX$25000,MATCH($B635,[1]TDSheet!$B$14:$B$25000,0))</f>
        <v>4300</v>
      </c>
      <c r="U635" s="1781">
        <f>INDEX([1]TDSheet!$AX$14:$AX$25000,MATCH($B635,[1]TDSheet!$B$14:$B$25000,0))</f>
        <v>4300</v>
      </c>
      <c r="V635" s="1782">
        <f>INDEX([1]TDSheet!$AX$14:$AX$25000,MATCH($B635,[1]TDSheet!$B$14:$B$25000,0))</f>
        <v>4300</v>
      </c>
      <c r="W635" s="1227"/>
      <c r="X635" s="641" t="s">
        <v>4973</v>
      </c>
      <c r="Y635" s="1228" t="s">
        <v>3123</v>
      </c>
      <c r="Z635" s="1228" t="s">
        <v>3123</v>
      </c>
      <c r="AA635" s="1228" t="s">
        <v>3123</v>
      </c>
      <c r="AB635" s="1228" t="s">
        <v>3123</v>
      </c>
      <c r="AC635" s="1228"/>
      <c r="AD635" s="642" t="str">
        <f>INDEX([1]TDSheet!$AV$14:$AV$25000,MATCH($B635,[1]TDSheet!$B$14:$B$25000,0))</f>
        <v>1250*1020</v>
      </c>
      <c r="AE635" s="459">
        <f>INDEX([1]TDSheet!$AY$14:$AY$25000,MATCH($B635,[1]TDSheet!$B$14:$B$25000,0))</f>
        <v>4800</v>
      </c>
      <c r="AF635" s="1051"/>
      <c r="AG635" s="1058"/>
      <c r="AH635" s="251"/>
      <c r="AI635" s="251"/>
    </row>
    <row r="636" spans="1:35" ht="17.25" customHeight="1">
      <c r="A636" s="639">
        <f>ROW(636:636)-SUM(AF$1:AF636)</f>
        <v>601</v>
      </c>
      <c r="B636" s="640" t="s">
        <v>6469</v>
      </c>
      <c r="C636" s="640" t="str">
        <f t="shared" si="239"/>
        <v>4021AGNBLHPV</v>
      </c>
      <c r="D636" s="645" t="s">
        <v>6844</v>
      </c>
      <c r="E636" s="1084" t="s">
        <v>4471</v>
      </c>
      <c r="F636" s="1229"/>
      <c r="G636" s="1229" t="s">
        <v>4473</v>
      </c>
      <c r="H636" s="1229" t="str">
        <f t="shared" si="240"/>
        <v>P</v>
      </c>
      <c r="I636" s="1229"/>
      <c r="J636" s="1229" t="str">
        <f t="shared" si="241"/>
        <v>V</v>
      </c>
      <c r="K636" s="1229"/>
      <c r="L636" s="1229"/>
      <c r="M636" s="1780" t="str">
        <f>INDEX([1]TDSheet!$S$14:$S$25000,MATCH($B636,[1]TDSheet!$B$14:$B$25000,0))</f>
        <v xml:space="preserve"> Honda "CR-V" V 5D Suv '2016- #4021 ЗП ТЗ ДД камера (обогрев щеток)</v>
      </c>
      <c r="N636" s="1781">
        <f>INDEX([1]TDSheet!$AX$14:$AX$25000,MATCH($B636,[1]TDSheet!$B$14:$B$25000,0))</f>
        <v>4300</v>
      </c>
      <c r="O636" s="1781">
        <f>INDEX([1]TDSheet!$AX$14:$AX$25000,MATCH($B636,[1]TDSheet!$B$14:$B$25000,0))</f>
        <v>4300</v>
      </c>
      <c r="P636" s="1781">
        <f>INDEX([1]TDSheet!$AX$14:$AX$25000,MATCH($B636,[1]TDSheet!$B$14:$B$25000,0))</f>
        <v>4300</v>
      </c>
      <c r="Q636" s="1781">
        <f>INDEX([1]TDSheet!$AX$14:$AX$25000,MATCH($B636,[1]TDSheet!$B$14:$B$25000,0))</f>
        <v>4300</v>
      </c>
      <c r="R636" s="1781">
        <f>INDEX([1]TDSheet!$AX$14:$AX$25000,MATCH($B636,[1]TDSheet!$B$14:$B$25000,0))</f>
        <v>4300</v>
      </c>
      <c r="S636" s="1781">
        <f>INDEX([1]TDSheet!$AX$14:$AX$25000,MATCH($B636,[1]TDSheet!$B$14:$B$25000,0))</f>
        <v>4300</v>
      </c>
      <c r="T636" s="1781">
        <f>INDEX([1]TDSheet!$AX$14:$AX$25000,MATCH($B636,[1]TDSheet!$B$14:$B$25000,0))</f>
        <v>4300</v>
      </c>
      <c r="U636" s="1781">
        <f>INDEX([1]TDSheet!$AX$14:$AX$25000,MATCH($B636,[1]TDSheet!$B$14:$B$25000,0))</f>
        <v>4300</v>
      </c>
      <c r="V636" s="1782">
        <f>INDEX([1]TDSheet!$AX$14:$AX$25000,MATCH($B636,[1]TDSheet!$B$14:$B$25000,0))</f>
        <v>4300</v>
      </c>
      <c r="W636" s="1227"/>
      <c r="X636" s="641" t="s">
        <v>4973</v>
      </c>
      <c r="Y636" s="1228" t="s">
        <v>3123</v>
      </c>
      <c r="Z636" s="1228" t="s">
        <v>3123</v>
      </c>
      <c r="AA636" s="1228" t="s">
        <v>3123</v>
      </c>
      <c r="AB636" s="1228" t="s">
        <v>3123</v>
      </c>
      <c r="AC636" s="1228"/>
      <c r="AD636" s="642" t="str">
        <f>INDEX([1]TDSheet!$AV$14:$AV$25000,MATCH($B636,[1]TDSheet!$B$14:$B$25000,0))</f>
        <v>1250*1020</v>
      </c>
      <c r="AE636" s="459">
        <f>INDEX([1]TDSheet!$AY$14:$AY$25000,MATCH($B636,[1]TDSheet!$B$14:$B$25000,0))</f>
        <v>4800</v>
      </c>
      <c r="AF636" s="1051"/>
      <c r="AG636" s="1058"/>
      <c r="AH636" s="251"/>
      <c r="AI636" s="251"/>
    </row>
    <row r="637" spans="1:35" ht="17.25" customHeight="1">
      <c r="A637" s="639">
        <f>ROW(637:637)-SUM(AF$1:AF637)</f>
        <v>602</v>
      </c>
      <c r="B637" s="640" t="s">
        <v>7077</v>
      </c>
      <c r="C637" s="640" t="str">
        <f t="shared" si="239"/>
        <v/>
      </c>
      <c r="D637" s="645"/>
      <c r="E637" s="1084" t="s">
        <v>4471</v>
      </c>
      <c r="F637" s="1229"/>
      <c r="G637" s="1229"/>
      <c r="H637" s="1229" t="str">
        <f t="shared" si="240"/>
        <v>P</v>
      </c>
      <c r="I637" s="1229"/>
      <c r="J637" s="1229" t="str">
        <f t="shared" si="241"/>
        <v/>
      </c>
      <c r="K637" s="1229"/>
      <c r="L637" s="1229"/>
      <c r="M637" s="1780" t="str">
        <f>INDEX([1]TDSheet!$S$14:$S$25000,MATCH($B637,[1]TDSheet!$B$14:$B$25000,0))</f>
        <v xml:space="preserve"> Honda "Edix" I 5D Mpv '2004-2009  ЗП ТЗ ДД (правый руль)</v>
      </c>
      <c r="N637" s="1781">
        <f>INDEX([1]TDSheet!$AX$14:$AX$25000,MATCH($B637,[1]TDSheet!$B$14:$B$25000,0))</f>
        <v>4000</v>
      </c>
      <c r="O637" s="1781">
        <f>INDEX([1]TDSheet!$AX$14:$AX$25000,MATCH($B637,[1]TDSheet!$B$14:$B$25000,0))</f>
        <v>4000</v>
      </c>
      <c r="P637" s="1781">
        <f>INDEX([1]TDSheet!$AX$14:$AX$25000,MATCH($B637,[1]TDSheet!$B$14:$B$25000,0))</f>
        <v>4000</v>
      </c>
      <c r="Q637" s="1781">
        <f>INDEX([1]TDSheet!$AX$14:$AX$25000,MATCH($B637,[1]TDSheet!$B$14:$B$25000,0))</f>
        <v>4000</v>
      </c>
      <c r="R637" s="1781">
        <f>INDEX([1]TDSheet!$AX$14:$AX$25000,MATCH($B637,[1]TDSheet!$B$14:$B$25000,0))</f>
        <v>4000</v>
      </c>
      <c r="S637" s="1781">
        <f>INDEX([1]TDSheet!$AX$14:$AX$25000,MATCH($B637,[1]TDSheet!$B$14:$B$25000,0))</f>
        <v>4000</v>
      </c>
      <c r="T637" s="1781">
        <f>INDEX([1]TDSheet!$AX$14:$AX$25000,MATCH($B637,[1]TDSheet!$B$14:$B$25000,0))</f>
        <v>4000</v>
      </c>
      <c r="U637" s="1781">
        <f>INDEX([1]TDSheet!$AX$14:$AX$25000,MATCH($B637,[1]TDSheet!$B$14:$B$25000,0))</f>
        <v>4000</v>
      </c>
      <c r="V637" s="1782">
        <f>INDEX([1]TDSheet!$AX$14:$AX$25000,MATCH($B637,[1]TDSheet!$B$14:$B$25000,0))</f>
        <v>4000</v>
      </c>
      <c r="W637" s="1227"/>
      <c r="X637" s="641" t="s">
        <v>4221</v>
      </c>
      <c r="Y637" s="1228" t="s">
        <v>3123</v>
      </c>
      <c r="Z637" s="1228"/>
      <c r="AA637" s="1228"/>
      <c r="AB637" s="1228" t="s">
        <v>3123</v>
      </c>
      <c r="AC637" s="1228"/>
      <c r="AD637" s="642" t="str">
        <f>INDEX([1]TDSheet!$AV$14:$AV$25000,MATCH($B637,[1]TDSheet!$B$14:$B$25000,0))</f>
        <v>1517*1068</v>
      </c>
      <c r="AE637" s="459">
        <f>INDEX([1]TDSheet!$AY$14:$AY$25000,MATCH($B637,[1]TDSheet!$B$14:$B$25000,0))</f>
        <v>4500</v>
      </c>
      <c r="AF637" s="1051"/>
      <c r="AG637" s="1058"/>
      <c r="AH637" s="251"/>
      <c r="AI637" s="251"/>
    </row>
    <row r="638" spans="1:35" ht="17.25" customHeight="1">
      <c r="A638" s="639">
        <f>ROW(638:638)-SUM(AF$1:AF638)</f>
        <v>603</v>
      </c>
      <c r="B638" s="640" t="s">
        <v>1973</v>
      </c>
      <c r="C638" s="640" t="str">
        <f t="shared" si="231"/>
        <v>2380AGNBLV</v>
      </c>
      <c r="D638" s="638" t="s">
        <v>3652</v>
      </c>
      <c r="E638" s="1054" t="s">
        <v>4471</v>
      </c>
      <c r="F638" s="1226"/>
      <c r="G638" s="1226"/>
      <c r="H638" s="1226" t="str">
        <f t="shared" si="227"/>
        <v/>
      </c>
      <c r="I638" s="1226"/>
      <c r="J638" s="1226" t="str">
        <f t="shared" si="232"/>
        <v>V</v>
      </c>
      <c r="K638" s="1226"/>
      <c r="L638" s="1226"/>
      <c r="M638" s="1780" t="str">
        <f>INDEX([1]TDSheet!$S$14:$S$25000,MATCH($B638,[1]TDSheet!$B$14:$B$25000,0))</f>
        <v xml:space="preserve"> Honda "Element" 5D Wagon '2002-2011 ЗП ТЗ #2380AGNBLV</v>
      </c>
      <c r="N638" s="1781">
        <f>INDEX([1]TDSheet!$AX$14:$AX$25000,MATCH($B638,[1]TDSheet!$B$14:$B$25000,0))</f>
        <v>3100</v>
      </c>
      <c r="O638" s="1781">
        <f>INDEX([1]TDSheet!$AX$14:$AX$25000,MATCH($B638,[1]TDSheet!$B$14:$B$25000,0))</f>
        <v>3100</v>
      </c>
      <c r="P638" s="1781">
        <f>INDEX([1]TDSheet!$AX$14:$AX$25000,MATCH($B638,[1]TDSheet!$B$14:$B$25000,0))</f>
        <v>3100</v>
      </c>
      <c r="Q638" s="1781">
        <f>INDEX([1]TDSheet!$AX$14:$AX$25000,MATCH($B638,[1]TDSheet!$B$14:$B$25000,0))</f>
        <v>3100</v>
      </c>
      <c r="R638" s="1781">
        <f>INDEX([1]TDSheet!$AX$14:$AX$25000,MATCH($B638,[1]TDSheet!$B$14:$B$25000,0))</f>
        <v>3100</v>
      </c>
      <c r="S638" s="1781">
        <f>INDEX([1]TDSheet!$AX$14:$AX$25000,MATCH($B638,[1]TDSheet!$B$14:$B$25000,0))</f>
        <v>3100</v>
      </c>
      <c r="T638" s="1781">
        <f>INDEX([1]TDSheet!$AX$14:$AX$25000,MATCH($B638,[1]TDSheet!$B$14:$B$25000,0))</f>
        <v>3100</v>
      </c>
      <c r="U638" s="1781">
        <f>INDEX([1]TDSheet!$AX$14:$AX$25000,MATCH($B638,[1]TDSheet!$B$14:$B$25000,0))</f>
        <v>3100</v>
      </c>
      <c r="V638" s="1782">
        <f>INDEX([1]TDSheet!$AX$14:$AX$25000,MATCH($B638,[1]TDSheet!$B$14:$B$25000,0))</f>
        <v>3100</v>
      </c>
      <c r="W638" s="1227"/>
      <c r="X638" s="641" t="s">
        <v>5880</v>
      </c>
      <c r="Y638" s="1228" t="s">
        <v>3123</v>
      </c>
      <c r="Z638" s="1228" t="s">
        <v>3123</v>
      </c>
      <c r="AA638" s="1228"/>
      <c r="AB638" s="1228"/>
      <c r="AC638" s="1228" t="s">
        <v>3123</v>
      </c>
      <c r="AD638" s="642" t="str">
        <f>INDEX([1]TDSheet!$AV$14:$AV$25000,MATCH($B638,[1]TDSheet!$B$14:$B$25000,0))</f>
        <v>1520*680</v>
      </c>
      <c r="AE638" s="459">
        <f>INDEX([1]TDSheet!$AY$14:$AY$25000,MATCH($B638,[1]TDSheet!$B$14:$B$25000,0))</f>
        <v>3600</v>
      </c>
      <c r="AF638" s="1051"/>
      <c r="AG638" s="1058"/>
      <c r="AH638" s="251"/>
      <c r="AI638" s="251"/>
    </row>
    <row r="639" spans="1:35" ht="17.25" customHeight="1">
      <c r="A639" s="639">
        <f>ROW(639:639)-SUM(AF$1:AF639)</f>
        <v>604</v>
      </c>
      <c r="B639" s="640" t="s">
        <v>6600</v>
      </c>
      <c r="C639" s="640" t="str">
        <f>IF(D639&lt;&gt;"",CONCATENATE(D639,E639,F639,G639,H639,I639,J639,K639,L639),"")</f>
        <v/>
      </c>
      <c r="D639" s="645"/>
      <c r="E639" s="1084" t="s">
        <v>4471</v>
      </c>
      <c r="F639" s="1229"/>
      <c r="G639" s="1229"/>
      <c r="H639" s="1229" t="str">
        <f>IF(AB639="+","P","")</f>
        <v/>
      </c>
      <c r="I639" s="1229"/>
      <c r="J639" s="1229" t="str">
        <f>IF(Z639="+","V","")</f>
        <v/>
      </c>
      <c r="K639" s="1229"/>
      <c r="L639" s="1229"/>
      <c r="M639" s="1780" t="str">
        <f>INDEX([1]TDSheet!$S$14:$S$25000,MATCH($B639,[1]TDSheet!$B$14:$B$25000,0))</f>
        <v xml:space="preserve"> Honda "Elysion" I 5D Mpv '2004-2013  ЗП ТЗ (правый руль)</v>
      </c>
      <c r="N639" s="1781">
        <f>INDEX([1]TDSheet!$AX$14:$AX$25000,MATCH($B639,[1]TDSheet!$B$14:$B$25000,0))</f>
        <v>4800</v>
      </c>
      <c r="O639" s="1781">
        <f>INDEX([1]TDSheet!$AX$14:$AX$25000,MATCH($B639,[1]TDSheet!$B$14:$B$25000,0))</f>
        <v>4800</v>
      </c>
      <c r="P639" s="1781">
        <f>INDEX([1]TDSheet!$AX$14:$AX$25000,MATCH($B639,[1]TDSheet!$B$14:$B$25000,0))</f>
        <v>4800</v>
      </c>
      <c r="Q639" s="1781">
        <f>INDEX([1]TDSheet!$AX$14:$AX$25000,MATCH($B639,[1]TDSheet!$B$14:$B$25000,0))</f>
        <v>4800</v>
      </c>
      <c r="R639" s="1781">
        <f>INDEX([1]TDSheet!$AX$14:$AX$25000,MATCH($B639,[1]TDSheet!$B$14:$B$25000,0))</f>
        <v>4800</v>
      </c>
      <c r="S639" s="1781">
        <f>INDEX([1]TDSheet!$AX$14:$AX$25000,MATCH($B639,[1]TDSheet!$B$14:$B$25000,0))</f>
        <v>4800</v>
      </c>
      <c r="T639" s="1781">
        <f>INDEX([1]TDSheet!$AX$14:$AX$25000,MATCH($B639,[1]TDSheet!$B$14:$B$25000,0))</f>
        <v>4800</v>
      </c>
      <c r="U639" s="1781">
        <f>INDEX([1]TDSheet!$AX$14:$AX$25000,MATCH($B639,[1]TDSheet!$B$14:$B$25000,0))</f>
        <v>4800</v>
      </c>
      <c r="V639" s="1782">
        <f>INDEX([1]TDSheet!$AX$14:$AX$25000,MATCH($B639,[1]TDSheet!$B$14:$B$25000,0))</f>
        <v>4800</v>
      </c>
      <c r="W639" s="1227"/>
      <c r="X639" s="641" t="s">
        <v>4115</v>
      </c>
      <c r="Y639" s="1228" t="s">
        <v>3123</v>
      </c>
      <c r="Z639" s="1228"/>
      <c r="AA639" s="1228" t="s">
        <v>3123</v>
      </c>
      <c r="AB639" s="1228"/>
      <c r="AC639" s="1228" t="s">
        <v>3123</v>
      </c>
      <c r="AD639" s="642" t="str">
        <f>INDEX([1]TDSheet!$AV$14:$AV$25000,MATCH($B639,[1]TDSheet!$B$14:$B$25000,0))</f>
        <v>1590*1240</v>
      </c>
      <c r="AE639" s="459">
        <f>INDEX([1]TDSheet!$AY$14:$AY$25000,MATCH($B639,[1]TDSheet!$B$14:$B$25000,0))</f>
        <v>5300</v>
      </c>
      <c r="AF639" s="1051"/>
      <c r="AG639" s="1058"/>
      <c r="AH639" s="251"/>
      <c r="AI639" s="251"/>
    </row>
    <row r="640" spans="1:35" ht="17.25" customHeight="1">
      <c r="A640" s="639">
        <f>ROW(640:640)-SUM(AF$1:AF640)</f>
        <v>605</v>
      </c>
      <c r="B640" s="640" t="s">
        <v>1975</v>
      </c>
      <c r="C640" s="640" t="str">
        <f t="shared" si="231"/>
        <v>3979AGNBLV</v>
      </c>
      <c r="D640" s="638" t="s">
        <v>3653</v>
      </c>
      <c r="E640" s="1054" t="s">
        <v>4471</v>
      </c>
      <c r="F640" s="1226"/>
      <c r="G640" s="1226"/>
      <c r="H640" s="1226" t="str">
        <f t="shared" si="227"/>
        <v/>
      </c>
      <c r="I640" s="1226"/>
      <c r="J640" s="1226" t="str">
        <f t="shared" si="232"/>
        <v>V</v>
      </c>
      <c r="K640" s="1226"/>
      <c r="L640" s="1226"/>
      <c r="M640" s="1780" t="str">
        <f>INDEX([1]TDSheet!$S$14:$S$25000,MATCH($B640,[1]TDSheet!$B$14:$B$25000,0))</f>
        <v xml:space="preserve"> Honda "Fit" I RHD 5D Hbk | "Jazz" I (01-08) 5D Hbk '2001-2007 #3979 ЗП ТЗ</v>
      </c>
      <c r="N640" s="1781">
        <f>INDEX([1]TDSheet!$AX$14:$AX$25000,MATCH($B640,[1]TDSheet!$B$14:$B$25000,0))</f>
        <v>3200</v>
      </c>
      <c r="O640" s="1781">
        <f>INDEX([1]TDSheet!$AX$14:$AX$25000,MATCH($B640,[1]TDSheet!$B$14:$B$25000,0))</f>
        <v>3200</v>
      </c>
      <c r="P640" s="1781">
        <f>INDEX([1]TDSheet!$AX$14:$AX$25000,MATCH($B640,[1]TDSheet!$B$14:$B$25000,0))</f>
        <v>3200</v>
      </c>
      <c r="Q640" s="1781">
        <f>INDEX([1]TDSheet!$AX$14:$AX$25000,MATCH($B640,[1]TDSheet!$B$14:$B$25000,0))</f>
        <v>3200</v>
      </c>
      <c r="R640" s="1781">
        <f>INDEX([1]TDSheet!$AX$14:$AX$25000,MATCH($B640,[1]TDSheet!$B$14:$B$25000,0))</f>
        <v>3200</v>
      </c>
      <c r="S640" s="1781">
        <f>INDEX([1]TDSheet!$AX$14:$AX$25000,MATCH($B640,[1]TDSheet!$B$14:$B$25000,0))</f>
        <v>3200</v>
      </c>
      <c r="T640" s="1781">
        <f>INDEX([1]TDSheet!$AX$14:$AX$25000,MATCH($B640,[1]TDSheet!$B$14:$B$25000,0))</f>
        <v>3200</v>
      </c>
      <c r="U640" s="1781">
        <f>INDEX([1]TDSheet!$AX$14:$AX$25000,MATCH($B640,[1]TDSheet!$B$14:$B$25000,0))</f>
        <v>3200</v>
      </c>
      <c r="V640" s="1782">
        <f>INDEX([1]TDSheet!$AX$14:$AX$25000,MATCH($B640,[1]TDSheet!$B$14:$B$25000,0))</f>
        <v>3200</v>
      </c>
      <c r="W640" s="1227" t="s">
        <v>3941</v>
      </c>
      <c r="X640" s="641" t="s">
        <v>3698</v>
      </c>
      <c r="Y640" s="1228" t="s">
        <v>3123</v>
      </c>
      <c r="Z640" s="1228" t="s">
        <v>3123</v>
      </c>
      <c r="AA640" s="1228"/>
      <c r="AB640" s="1228"/>
      <c r="AC640" s="1228" t="s">
        <v>3123</v>
      </c>
      <c r="AD640" s="642" t="str">
        <f>INDEX([1]TDSheet!$AV$14:$AV$25000,MATCH($B640,[1]TDSheet!$B$14:$B$25000,0))</f>
        <v>1350*910</v>
      </c>
      <c r="AE640" s="459">
        <f>INDEX([1]TDSheet!$AY$14:$AY$25000,MATCH($B640,[1]TDSheet!$B$14:$B$25000,0))</f>
        <v>3700</v>
      </c>
      <c r="AF640" s="1051"/>
      <c r="AG640" s="1058"/>
      <c r="AH640" s="251"/>
      <c r="AI640" s="251"/>
    </row>
    <row r="641" spans="1:35" ht="17.25" customHeight="1">
      <c r="A641" s="639">
        <f>ROW(641:641)-SUM(AF$1:AF641)</f>
        <v>606</v>
      </c>
      <c r="B641" s="640" t="s">
        <v>1979</v>
      </c>
      <c r="C641" s="640" t="str">
        <f>IF(D641&lt;&gt;"",CONCATENATE(D641,E641,F641,G641,H641,I641,J641,K641,L641),"")</f>
        <v>4004AGNV</v>
      </c>
      <c r="D641" s="638" t="s">
        <v>3227</v>
      </c>
      <c r="E641" s="1054" t="s">
        <v>4475</v>
      </c>
      <c r="F641" s="1226"/>
      <c r="G641" s="1226"/>
      <c r="H641" s="1226" t="str">
        <f>IF(AB641="+","P","")</f>
        <v/>
      </c>
      <c r="I641" s="1226"/>
      <c r="J641" s="1226" t="str">
        <f>IF(Z641="+","V","")</f>
        <v>V</v>
      </c>
      <c r="K641" s="1226"/>
      <c r="L641" s="1226"/>
      <c r="M641" s="1780" t="str">
        <f>INDEX([1]TDSheet!$S$14:$S$25000,MATCH($B641,[1]TDSheet!$B$14:$B$25000,0))</f>
        <v xml:space="preserve"> Honda "Fit" II | "Jazz" II (08-14) 5D Hbk '2007-2013 ТЗ (без ЗП) #4004AGNV</v>
      </c>
      <c r="N641" s="1781">
        <f>INDEX([1]TDSheet!$AX$14:$AX$25000,MATCH($B641,[1]TDSheet!$B$14:$B$25000,0))</f>
        <v>3400</v>
      </c>
      <c r="O641" s="1781">
        <f>INDEX([1]TDSheet!$AX$14:$AX$25000,MATCH($B641,[1]TDSheet!$B$14:$B$25000,0))</f>
        <v>3400</v>
      </c>
      <c r="P641" s="1781">
        <f>INDEX([1]TDSheet!$AX$14:$AX$25000,MATCH($B641,[1]TDSheet!$B$14:$B$25000,0))</f>
        <v>3400</v>
      </c>
      <c r="Q641" s="1781">
        <f>INDEX([1]TDSheet!$AX$14:$AX$25000,MATCH($B641,[1]TDSheet!$B$14:$B$25000,0))</f>
        <v>3400</v>
      </c>
      <c r="R641" s="1781">
        <f>INDEX([1]TDSheet!$AX$14:$AX$25000,MATCH($B641,[1]TDSheet!$B$14:$B$25000,0))</f>
        <v>3400</v>
      </c>
      <c r="S641" s="1781">
        <f>INDEX([1]TDSheet!$AX$14:$AX$25000,MATCH($B641,[1]TDSheet!$B$14:$B$25000,0))</f>
        <v>3400</v>
      </c>
      <c r="T641" s="1781">
        <f>INDEX([1]TDSheet!$AX$14:$AX$25000,MATCH($B641,[1]TDSheet!$B$14:$B$25000,0))</f>
        <v>3400</v>
      </c>
      <c r="U641" s="1781">
        <f>INDEX([1]TDSheet!$AX$14:$AX$25000,MATCH($B641,[1]TDSheet!$B$14:$B$25000,0))</f>
        <v>3400</v>
      </c>
      <c r="V641" s="1782">
        <f>INDEX([1]TDSheet!$AX$14:$AX$25000,MATCH($B641,[1]TDSheet!$B$14:$B$25000,0))</f>
        <v>3400</v>
      </c>
      <c r="W641" s="1227"/>
      <c r="X641" s="641" t="s">
        <v>4510</v>
      </c>
      <c r="Y641" s="1228" t="s">
        <v>3123</v>
      </c>
      <c r="Z641" s="1228" t="s">
        <v>3123</v>
      </c>
      <c r="AA641" s="1228" t="s">
        <v>3123</v>
      </c>
      <c r="AB641" s="1228"/>
      <c r="AC641" s="1228" t="s">
        <v>3123</v>
      </c>
      <c r="AD641" s="642" t="str">
        <f>INDEX([1]TDSheet!$AV$14:$AV$25000,MATCH($B641,[1]TDSheet!$B$14:$B$25000,0))</f>
        <v>1370*1120</v>
      </c>
      <c r="AE641" s="459">
        <f>INDEX([1]TDSheet!$AY$14:$AY$25000,MATCH($B641,[1]TDSheet!$B$14:$B$25000,0))</f>
        <v>3900</v>
      </c>
      <c r="AF641" s="1051"/>
      <c r="AG641" s="1058"/>
      <c r="AH641" s="251"/>
      <c r="AI641" s="251"/>
    </row>
    <row r="642" spans="1:35" ht="17.25" customHeight="1">
      <c r="A642" s="639">
        <f>ROW(642:642)-SUM(AF$1:AF642)</f>
        <v>607</v>
      </c>
      <c r="B642" s="640" t="s">
        <v>1977</v>
      </c>
      <c r="C642" s="640" t="str">
        <f t="shared" si="231"/>
        <v>4004AGNBLV</v>
      </c>
      <c r="D642" s="638" t="s">
        <v>3227</v>
      </c>
      <c r="E642" s="1054" t="s">
        <v>4471</v>
      </c>
      <c r="F642" s="1226"/>
      <c r="G642" s="1226"/>
      <c r="H642" s="1226" t="str">
        <f t="shared" si="227"/>
        <v/>
      </c>
      <c r="I642" s="1226"/>
      <c r="J642" s="1226" t="str">
        <f t="shared" si="232"/>
        <v>V</v>
      </c>
      <c r="K642" s="1226"/>
      <c r="L642" s="1226"/>
      <c r="M642" s="1780" t="str">
        <f>INDEX([1]TDSheet!$S$14:$S$25000,MATCH($B642,[1]TDSheet!$B$14:$B$25000,0))</f>
        <v xml:space="preserve"> Honda "Fit" II | "Jazz" II (08-14) 5D Hbk '2007-2013 ЗП ТЗ #4004AGNBLV</v>
      </c>
      <c r="N642" s="1781">
        <f>INDEX([1]TDSheet!$AX$14:$AX$25000,MATCH($B642,[1]TDSheet!$B$14:$B$25000,0))</f>
        <v>3500</v>
      </c>
      <c r="O642" s="1781">
        <f>INDEX([1]TDSheet!$AX$14:$AX$25000,MATCH($B642,[1]TDSheet!$B$14:$B$25000,0))</f>
        <v>3500</v>
      </c>
      <c r="P642" s="1781">
        <f>INDEX([1]TDSheet!$AX$14:$AX$25000,MATCH($B642,[1]TDSheet!$B$14:$B$25000,0))</f>
        <v>3500</v>
      </c>
      <c r="Q642" s="1781">
        <f>INDEX([1]TDSheet!$AX$14:$AX$25000,MATCH($B642,[1]TDSheet!$B$14:$B$25000,0))</f>
        <v>3500</v>
      </c>
      <c r="R642" s="1781">
        <f>INDEX([1]TDSheet!$AX$14:$AX$25000,MATCH($B642,[1]TDSheet!$B$14:$B$25000,0))</f>
        <v>3500</v>
      </c>
      <c r="S642" s="1781">
        <f>INDEX([1]TDSheet!$AX$14:$AX$25000,MATCH($B642,[1]TDSheet!$B$14:$B$25000,0))</f>
        <v>3500</v>
      </c>
      <c r="T642" s="1781">
        <f>INDEX([1]TDSheet!$AX$14:$AX$25000,MATCH($B642,[1]TDSheet!$B$14:$B$25000,0))</f>
        <v>3500</v>
      </c>
      <c r="U642" s="1781">
        <f>INDEX([1]TDSheet!$AX$14:$AX$25000,MATCH($B642,[1]TDSheet!$B$14:$B$25000,0))</f>
        <v>3500</v>
      </c>
      <c r="V642" s="1782">
        <f>INDEX([1]TDSheet!$AX$14:$AX$25000,MATCH($B642,[1]TDSheet!$B$14:$B$25000,0))</f>
        <v>3500</v>
      </c>
      <c r="W642" s="1227"/>
      <c r="X642" s="641" t="s">
        <v>4510</v>
      </c>
      <c r="Y642" s="1228" t="s">
        <v>3123</v>
      </c>
      <c r="Z642" s="1228" t="s">
        <v>3123</v>
      </c>
      <c r="AA642" s="1228" t="s">
        <v>3123</v>
      </c>
      <c r="AB642" s="1228"/>
      <c r="AC642" s="1228" t="s">
        <v>3123</v>
      </c>
      <c r="AD642" s="642" t="str">
        <f>INDEX([1]TDSheet!$AV$14:$AV$25000,MATCH($B642,[1]TDSheet!$B$14:$B$25000,0))</f>
        <v>1370*1120</v>
      </c>
      <c r="AE642" s="459">
        <f>INDEX([1]TDSheet!$AY$14:$AY$25000,MATCH($B642,[1]TDSheet!$B$14:$B$25000,0))</f>
        <v>4000</v>
      </c>
      <c r="AF642" s="1051"/>
      <c r="AG642" s="1058"/>
      <c r="AH642" s="251"/>
      <c r="AI642" s="251"/>
    </row>
    <row r="643" spans="1:35" ht="17.25" customHeight="1">
      <c r="A643" s="639">
        <f>ROW(643:643)-SUM(AF$1:AF643)</f>
        <v>608</v>
      </c>
      <c r="B643" s="640" t="s">
        <v>1978</v>
      </c>
      <c r="C643" s="640" t="str">
        <f t="shared" si="231"/>
        <v>4004AGNBLPV</v>
      </c>
      <c r="D643" s="638" t="s">
        <v>3227</v>
      </c>
      <c r="E643" s="1054" t="s">
        <v>4471</v>
      </c>
      <c r="F643" s="1226"/>
      <c r="G643" s="1226"/>
      <c r="H643" s="1226" t="str">
        <f t="shared" si="227"/>
        <v>P</v>
      </c>
      <c r="I643" s="1226"/>
      <c r="J643" s="1226" t="str">
        <f t="shared" si="232"/>
        <v>V</v>
      </c>
      <c r="K643" s="1226"/>
      <c r="L643" s="1226"/>
      <c r="M643" s="1780" t="str">
        <f>INDEX([1]TDSheet!$S$14:$S$25000,MATCH($B643,[1]TDSheet!$B$14:$B$25000,0))</f>
        <v xml:space="preserve"> Honda "Fit" II | "Jazz" II (08-14) 5D Hbk '2007-2013 ЗП ТЗ ДД #4004AGNBLPV</v>
      </c>
      <c r="N643" s="1781">
        <f>INDEX([1]TDSheet!$AX$14:$AX$25000,MATCH($B643,[1]TDSheet!$B$14:$B$25000,0))</f>
        <v>3500</v>
      </c>
      <c r="O643" s="1781">
        <f>INDEX([1]TDSheet!$AX$14:$AX$25000,MATCH($B643,[1]TDSheet!$B$14:$B$25000,0))</f>
        <v>3500</v>
      </c>
      <c r="P643" s="1781">
        <f>INDEX([1]TDSheet!$AX$14:$AX$25000,MATCH($B643,[1]TDSheet!$B$14:$B$25000,0))</f>
        <v>3500</v>
      </c>
      <c r="Q643" s="1781">
        <f>INDEX([1]TDSheet!$AX$14:$AX$25000,MATCH($B643,[1]TDSheet!$B$14:$B$25000,0))</f>
        <v>3500</v>
      </c>
      <c r="R643" s="1781">
        <f>INDEX([1]TDSheet!$AX$14:$AX$25000,MATCH($B643,[1]TDSheet!$B$14:$B$25000,0))</f>
        <v>3500</v>
      </c>
      <c r="S643" s="1781">
        <f>INDEX([1]TDSheet!$AX$14:$AX$25000,MATCH($B643,[1]TDSheet!$B$14:$B$25000,0))</f>
        <v>3500</v>
      </c>
      <c r="T643" s="1781">
        <f>INDEX([1]TDSheet!$AX$14:$AX$25000,MATCH($B643,[1]TDSheet!$B$14:$B$25000,0))</f>
        <v>3500</v>
      </c>
      <c r="U643" s="1781">
        <f>INDEX([1]TDSheet!$AX$14:$AX$25000,MATCH($B643,[1]TDSheet!$B$14:$B$25000,0))</f>
        <v>3500</v>
      </c>
      <c r="V643" s="1782">
        <f>INDEX([1]TDSheet!$AX$14:$AX$25000,MATCH($B643,[1]TDSheet!$B$14:$B$25000,0))</f>
        <v>3500</v>
      </c>
      <c r="W643" s="1227"/>
      <c r="X643" s="641" t="s">
        <v>4510</v>
      </c>
      <c r="Y643" s="1228" t="s">
        <v>3123</v>
      </c>
      <c r="Z643" s="1228" t="s">
        <v>3123</v>
      </c>
      <c r="AA643" s="1228" t="s">
        <v>3123</v>
      </c>
      <c r="AB643" s="1228" t="s">
        <v>3123</v>
      </c>
      <c r="AC643" s="1228"/>
      <c r="AD643" s="642" t="str">
        <f>INDEX([1]TDSheet!$AV$14:$AV$25000,MATCH($B643,[1]TDSheet!$B$14:$B$25000,0))</f>
        <v>1370*1120</v>
      </c>
      <c r="AE643" s="459">
        <f>INDEX([1]TDSheet!$AY$14:$AY$25000,MATCH($B643,[1]TDSheet!$B$14:$B$25000,0))</f>
        <v>4000</v>
      </c>
      <c r="AF643" s="1051"/>
      <c r="AG643" s="1058"/>
      <c r="AH643" s="251"/>
      <c r="AI643" s="251"/>
    </row>
    <row r="644" spans="1:35" ht="17.25" customHeight="1">
      <c r="A644" s="639">
        <f>ROW(644:644)-SUM(AF$1:AF644)</f>
        <v>609</v>
      </c>
      <c r="B644" s="640" t="s">
        <v>217</v>
      </c>
      <c r="C644" s="640" t="str">
        <f t="shared" si="231"/>
        <v/>
      </c>
      <c r="D644" s="638"/>
      <c r="E644" s="1054" t="s">
        <v>4471</v>
      </c>
      <c r="F644" s="1226"/>
      <c r="G644" s="1226"/>
      <c r="H644" s="1226" t="str">
        <f t="shared" si="227"/>
        <v/>
      </c>
      <c r="I644" s="1226"/>
      <c r="J644" s="1226" t="str">
        <f t="shared" si="232"/>
        <v/>
      </c>
      <c r="K644" s="1226"/>
      <c r="L644" s="1226"/>
      <c r="M644" s="1780" t="str">
        <f>INDEX([1]TDSheet!$S$14:$S$25000,MATCH($B644,[1]TDSheet!$B$14:$B$25000,0))</f>
        <v xml:space="preserve"> Honda "Fit" II | "Jazz" II (08-14) 5D Hbk '2007-2013 ЗП ТЗ (правый руль)</v>
      </c>
      <c r="N644" s="1781">
        <f>INDEX([1]TDSheet!$AX$14:$AX$25000,MATCH($B644,[1]TDSheet!$B$14:$B$25000,0))</f>
        <v>3500</v>
      </c>
      <c r="O644" s="1781">
        <f>INDEX([1]TDSheet!$AX$14:$AX$25000,MATCH($B644,[1]TDSheet!$B$14:$B$25000,0))</f>
        <v>3500</v>
      </c>
      <c r="P644" s="1781">
        <f>INDEX([1]TDSheet!$AX$14:$AX$25000,MATCH($B644,[1]TDSheet!$B$14:$B$25000,0))</f>
        <v>3500</v>
      </c>
      <c r="Q644" s="1781">
        <f>INDEX([1]TDSheet!$AX$14:$AX$25000,MATCH($B644,[1]TDSheet!$B$14:$B$25000,0))</f>
        <v>3500</v>
      </c>
      <c r="R644" s="1781">
        <f>INDEX([1]TDSheet!$AX$14:$AX$25000,MATCH($B644,[1]TDSheet!$B$14:$B$25000,0))</f>
        <v>3500</v>
      </c>
      <c r="S644" s="1781">
        <f>INDEX([1]TDSheet!$AX$14:$AX$25000,MATCH($B644,[1]TDSheet!$B$14:$B$25000,0))</f>
        <v>3500</v>
      </c>
      <c r="T644" s="1781">
        <f>INDEX([1]TDSheet!$AX$14:$AX$25000,MATCH($B644,[1]TDSheet!$B$14:$B$25000,0))</f>
        <v>3500</v>
      </c>
      <c r="U644" s="1781">
        <f>INDEX([1]TDSheet!$AX$14:$AX$25000,MATCH($B644,[1]TDSheet!$B$14:$B$25000,0))</f>
        <v>3500</v>
      </c>
      <c r="V644" s="1782">
        <f>INDEX([1]TDSheet!$AX$14:$AX$25000,MATCH($B644,[1]TDSheet!$B$14:$B$25000,0))</f>
        <v>3500</v>
      </c>
      <c r="W644" s="1227"/>
      <c r="X644" s="641" t="s">
        <v>4510</v>
      </c>
      <c r="Y644" s="1228" t="s">
        <v>3123</v>
      </c>
      <c r="Z644" s="1228"/>
      <c r="AA644" s="1228" t="s">
        <v>3123</v>
      </c>
      <c r="AB644" s="1228"/>
      <c r="AC644" s="1228" t="s">
        <v>3123</v>
      </c>
      <c r="AD644" s="642" t="str">
        <f>INDEX([1]TDSheet!$AV$14:$AV$25000,MATCH($B644,[1]TDSheet!$B$14:$B$25000,0))</f>
        <v>1365*1115</v>
      </c>
      <c r="AE644" s="459">
        <f>INDEX([1]TDSheet!$AY$14:$AY$25000,MATCH($B644,[1]TDSheet!$B$14:$B$25000,0))</f>
        <v>4000</v>
      </c>
      <c r="AF644" s="1051"/>
      <c r="AG644" s="1058"/>
      <c r="AH644" s="251"/>
      <c r="AI644" s="251"/>
    </row>
    <row r="645" spans="1:35" ht="17.25" customHeight="1">
      <c r="A645" s="639">
        <f>ROW(645:645)-SUM(AF$1:AF645)</f>
        <v>610</v>
      </c>
      <c r="B645" s="640" t="s">
        <v>5816</v>
      </c>
      <c r="C645" s="640" t="str">
        <f t="shared" ref="C645:C684" si="245">IF(D645&lt;&gt;"",CONCATENATE(D645,E645,F645,G645,H645,I645,J645,K645,L645),"")</f>
        <v/>
      </c>
      <c r="D645" s="645"/>
      <c r="E645" s="1084" t="s">
        <v>4471</v>
      </c>
      <c r="F645" s="1229"/>
      <c r="G645" s="1229"/>
      <c r="H645" s="1229" t="str">
        <f t="shared" ref="H645:H652" si="246">IF(AB645="+","P","")</f>
        <v/>
      </c>
      <c r="I645" s="1229"/>
      <c r="J645" s="1229" t="str">
        <f t="shared" ref="J645:J652" si="247">IF(Z645="+","V","")</f>
        <v>V</v>
      </c>
      <c r="K645" s="1229"/>
      <c r="L645" s="1229"/>
      <c r="M645" s="1780" t="str">
        <f>INDEX([1]TDSheet!$S$14:$S$25000,MATCH($B645,[1]TDSheet!$B$14:$B$25000,0))</f>
        <v xml:space="preserve"> Honda "Fit" II (USA) '2007-2013 ЗП ТЗ</v>
      </c>
      <c r="N645" s="1781">
        <f>INDEX([1]TDSheet!$AX$14:$AX$25000,MATCH($B645,[1]TDSheet!$B$14:$B$25000,0))</f>
        <v>3800</v>
      </c>
      <c r="O645" s="1781">
        <f>INDEX([1]TDSheet!$AX$14:$AX$25000,MATCH($B645,[1]TDSheet!$B$14:$B$25000,0))</f>
        <v>3800</v>
      </c>
      <c r="P645" s="1781">
        <f>INDEX([1]TDSheet!$AX$14:$AX$25000,MATCH($B645,[1]TDSheet!$B$14:$B$25000,0))</f>
        <v>3800</v>
      </c>
      <c r="Q645" s="1781">
        <f>INDEX([1]TDSheet!$AX$14:$AX$25000,MATCH($B645,[1]TDSheet!$B$14:$B$25000,0))</f>
        <v>3800</v>
      </c>
      <c r="R645" s="1781">
        <f>INDEX([1]TDSheet!$AX$14:$AX$25000,MATCH($B645,[1]TDSheet!$B$14:$B$25000,0))</f>
        <v>3800</v>
      </c>
      <c r="S645" s="1781">
        <f>INDEX([1]TDSheet!$AX$14:$AX$25000,MATCH($B645,[1]TDSheet!$B$14:$B$25000,0))</f>
        <v>3800</v>
      </c>
      <c r="T645" s="1781">
        <f>INDEX([1]TDSheet!$AX$14:$AX$25000,MATCH($B645,[1]TDSheet!$B$14:$B$25000,0))</f>
        <v>3800</v>
      </c>
      <c r="U645" s="1781">
        <f>INDEX([1]TDSheet!$AX$14:$AX$25000,MATCH($B645,[1]TDSheet!$B$14:$B$25000,0))</f>
        <v>3800</v>
      </c>
      <c r="V645" s="1782">
        <f>INDEX([1]TDSheet!$AX$14:$AX$25000,MATCH($B645,[1]TDSheet!$B$14:$B$25000,0))</f>
        <v>3800</v>
      </c>
      <c r="W645" s="1227"/>
      <c r="X645" s="641" t="s">
        <v>4510</v>
      </c>
      <c r="Y645" s="1228" t="s">
        <v>3123</v>
      </c>
      <c r="Z645" s="1228" t="s">
        <v>3123</v>
      </c>
      <c r="AA645" s="1228" t="s">
        <v>3123</v>
      </c>
      <c r="AB645" s="1228"/>
      <c r="AC645" s="1228" t="s">
        <v>3123</v>
      </c>
      <c r="AD645" s="642" t="str">
        <f>INDEX([1]TDSheet!$AV$14:$AV$25000,MATCH($B645,[1]TDSheet!$B$14:$B$25000,0))</f>
        <v>1380*1080</v>
      </c>
      <c r="AE645" s="459">
        <f>INDEX([1]TDSheet!$AY$14:$AY$25000,MATCH($B645,[1]TDSheet!$B$14:$B$25000,0))</f>
        <v>4300</v>
      </c>
      <c r="AF645" s="1051"/>
      <c r="AG645" s="1058"/>
      <c r="AH645" s="251"/>
      <c r="AI645" s="251"/>
    </row>
    <row r="646" spans="1:35" ht="17.25" customHeight="1">
      <c r="A646" s="639">
        <f>ROW(646:646)-SUM(AF$1:AF646)</f>
        <v>611</v>
      </c>
      <c r="B646" s="640" t="s">
        <v>1529</v>
      </c>
      <c r="C646" s="640" t="str">
        <f t="shared" si="245"/>
        <v/>
      </c>
      <c r="D646" s="638"/>
      <c r="E646" s="1054" t="s">
        <v>4471</v>
      </c>
      <c r="F646" s="1226"/>
      <c r="G646" s="1226"/>
      <c r="H646" s="1226" t="str">
        <f t="shared" si="246"/>
        <v/>
      </c>
      <c r="I646" s="1226"/>
      <c r="J646" s="1226" t="str">
        <f t="shared" si="247"/>
        <v/>
      </c>
      <c r="K646" s="1226"/>
      <c r="L646" s="1226"/>
      <c r="M646" s="1780" t="str">
        <f>INDEX([1]TDSheet!$S$14:$S$25000,MATCH($B646,[1]TDSheet!$B$14:$B$25000,0))</f>
        <v xml:space="preserve"> Honda "Fit" III 5D Hbk '2013-  ЗП ТЗ (правый руль)</v>
      </c>
      <c r="N646" s="1781">
        <f>INDEX([1]TDSheet!$AX$14:$AX$25000,MATCH($B646,[1]TDSheet!$B$14:$B$25000,0))</f>
        <v>3600</v>
      </c>
      <c r="O646" s="1781">
        <f>INDEX([1]TDSheet!$AX$14:$AX$25000,MATCH($B646,[1]TDSheet!$B$14:$B$25000,0))</f>
        <v>3600</v>
      </c>
      <c r="P646" s="1781">
        <f>INDEX([1]TDSheet!$AX$14:$AX$25000,MATCH($B646,[1]TDSheet!$B$14:$B$25000,0))</f>
        <v>3600</v>
      </c>
      <c r="Q646" s="1781">
        <f>INDEX([1]TDSheet!$AX$14:$AX$25000,MATCH($B646,[1]TDSheet!$B$14:$B$25000,0))</f>
        <v>3600</v>
      </c>
      <c r="R646" s="1781">
        <f>INDEX([1]TDSheet!$AX$14:$AX$25000,MATCH($B646,[1]TDSheet!$B$14:$B$25000,0))</f>
        <v>3600</v>
      </c>
      <c r="S646" s="1781">
        <f>INDEX([1]TDSheet!$AX$14:$AX$25000,MATCH($B646,[1]TDSheet!$B$14:$B$25000,0))</f>
        <v>3600</v>
      </c>
      <c r="T646" s="1781">
        <f>INDEX([1]TDSheet!$AX$14:$AX$25000,MATCH($B646,[1]TDSheet!$B$14:$B$25000,0))</f>
        <v>3600</v>
      </c>
      <c r="U646" s="1781">
        <f>INDEX([1]TDSheet!$AX$14:$AX$25000,MATCH($B646,[1]TDSheet!$B$14:$B$25000,0))</f>
        <v>3600</v>
      </c>
      <c r="V646" s="1782">
        <f>INDEX([1]TDSheet!$AX$14:$AX$25000,MATCH($B646,[1]TDSheet!$B$14:$B$25000,0))</f>
        <v>3600</v>
      </c>
      <c r="W646" s="1227"/>
      <c r="X646" s="641" t="s">
        <v>4095</v>
      </c>
      <c r="Y646" s="1228" t="s">
        <v>3123</v>
      </c>
      <c r="Z646" s="1228"/>
      <c r="AA646" s="1228" t="s">
        <v>3123</v>
      </c>
      <c r="AB646" s="1228"/>
      <c r="AC646" s="1228" t="s">
        <v>3123</v>
      </c>
      <c r="AD646" s="642" t="str">
        <f>INDEX([1]TDSheet!$AV$14:$AV$25000,MATCH($B646,[1]TDSheet!$B$14:$B$25000,0))</f>
        <v>1340*1070</v>
      </c>
      <c r="AE646" s="459">
        <f>INDEX([1]TDSheet!$AY$14:$AY$25000,MATCH($B646,[1]TDSheet!$B$14:$B$25000,0))</f>
        <v>4100</v>
      </c>
      <c r="AF646" s="1051"/>
      <c r="AG646" s="1058"/>
      <c r="AH646" s="251"/>
      <c r="AI646" s="251"/>
    </row>
    <row r="647" spans="1:35" ht="17.25" customHeight="1">
      <c r="A647" s="639">
        <f>ROW(647:647)-SUM(AF$1:AF647)</f>
        <v>612</v>
      </c>
      <c r="B647" s="640" t="s">
        <v>6206</v>
      </c>
      <c r="C647" s="640" t="str">
        <f t="shared" ref="C647:C652" si="248">IF(D647&lt;&gt;"",CONCATENATE(D647,E647,F647,G647,H647,I647,J647,K647,L647),"")</f>
        <v/>
      </c>
      <c r="D647" s="645"/>
      <c r="E647" s="1084" t="s">
        <v>4471</v>
      </c>
      <c r="F647" s="1229"/>
      <c r="G647" s="1229"/>
      <c r="H647" s="1229" t="str">
        <f t="shared" si="246"/>
        <v/>
      </c>
      <c r="I647" s="1229"/>
      <c r="J647" s="1229" t="str">
        <f t="shared" si="247"/>
        <v>V</v>
      </c>
      <c r="K647" s="1229"/>
      <c r="L647" s="1229"/>
      <c r="M647" s="1780" t="str">
        <f>INDEX([1]TDSheet!$S$14:$S$25000,MATCH($B647,[1]TDSheet!$B$14:$B$25000,0))</f>
        <v xml:space="preserve"> Honda "Fit" III USA 5D Hbk '2015- ЗП ТЗ</v>
      </c>
      <c r="N647" s="1781">
        <f>INDEX([1]TDSheet!$AX$14:$AX$25000,MATCH($B647,[1]TDSheet!$B$14:$B$25000,0))</f>
        <v>3800</v>
      </c>
      <c r="O647" s="1781">
        <f>INDEX([1]TDSheet!$AX$14:$AX$25000,MATCH($B647,[1]TDSheet!$B$14:$B$25000,0))</f>
        <v>3800</v>
      </c>
      <c r="P647" s="1781">
        <f>INDEX([1]TDSheet!$AX$14:$AX$25000,MATCH($B647,[1]TDSheet!$B$14:$B$25000,0))</f>
        <v>3800</v>
      </c>
      <c r="Q647" s="1781">
        <f>INDEX([1]TDSheet!$AX$14:$AX$25000,MATCH($B647,[1]TDSheet!$B$14:$B$25000,0))</f>
        <v>3800</v>
      </c>
      <c r="R647" s="1781">
        <f>INDEX([1]TDSheet!$AX$14:$AX$25000,MATCH($B647,[1]TDSheet!$B$14:$B$25000,0))</f>
        <v>3800</v>
      </c>
      <c r="S647" s="1781">
        <f>INDEX([1]TDSheet!$AX$14:$AX$25000,MATCH($B647,[1]TDSheet!$B$14:$B$25000,0))</f>
        <v>3800</v>
      </c>
      <c r="T647" s="1781">
        <f>INDEX([1]TDSheet!$AX$14:$AX$25000,MATCH($B647,[1]TDSheet!$B$14:$B$25000,0))</f>
        <v>3800</v>
      </c>
      <c r="U647" s="1781">
        <f>INDEX([1]TDSheet!$AX$14:$AX$25000,MATCH($B647,[1]TDSheet!$B$14:$B$25000,0))</f>
        <v>3800</v>
      </c>
      <c r="V647" s="1782">
        <f>INDEX([1]TDSheet!$AX$14:$AX$25000,MATCH($B647,[1]TDSheet!$B$14:$B$25000,0))</f>
        <v>3800</v>
      </c>
      <c r="W647" s="1227"/>
      <c r="X647" s="641" t="s">
        <v>3999</v>
      </c>
      <c r="Y647" s="1228" t="s">
        <v>3123</v>
      </c>
      <c r="Z647" s="1228" t="s">
        <v>3123</v>
      </c>
      <c r="AA647" s="1228" t="s">
        <v>3123</v>
      </c>
      <c r="AB647" s="1228"/>
      <c r="AC647" s="1228" t="s">
        <v>3123</v>
      </c>
      <c r="AD647" s="642" t="str">
        <f>INDEX([1]TDSheet!$AV$14:$AV$25000,MATCH($B647,[1]TDSheet!$B$14:$B$25000,0))</f>
        <v>1370*1040</v>
      </c>
      <c r="AE647" s="459">
        <f>INDEX([1]TDSheet!$AY$14:$AY$25000,MATCH($B647,[1]TDSheet!$B$14:$B$25000,0))</f>
        <v>4300</v>
      </c>
      <c r="AF647" s="1051"/>
      <c r="AG647" s="1058"/>
      <c r="AH647" s="251"/>
      <c r="AI647" s="251"/>
    </row>
    <row r="648" spans="1:35" ht="17.25" customHeight="1">
      <c r="A648" s="639">
        <f>ROW(648:648)-SUM(AF$1:AF648)</f>
        <v>613</v>
      </c>
      <c r="B648" s="640" t="s">
        <v>6789</v>
      </c>
      <c r="C648" s="640" t="str">
        <f t="shared" si="248"/>
        <v/>
      </c>
      <c r="D648" s="645"/>
      <c r="E648" s="1084" t="s">
        <v>4471</v>
      </c>
      <c r="F648" s="1229"/>
      <c r="G648" s="1229"/>
      <c r="H648" s="1229" t="str">
        <f t="shared" ref="H648" si="249">IF(AB648="+","P","")</f>
        <v/>
      </c>
      <c r="I648" s="1229"/>
      <c r="J648" s="1229" t="str">
        <f t="shared" ref="J648" si="250">IF(Z648="+","V","")</f>
        <v>V</v>
      </c>
      <c r="K648" s="1229"/>
      <c r="L648" s="1229"/>
      <c r="M648" s="1780" t="str">
        <f>INDEX([1]TDSheet!$S$14:$S$25000,MATCH($B648,[1]TDSheet!$B$14:$B$25000,0))</f>
        <v xml:space="preserve"> Honda "Fit Aria" (правый руль) | "City" IV (02-08) (левый руль) 4D Sed '2002-2009 ЗП ТЗ</v>
      </c>
      <c r="N648" s="1781">
        <f>INDEX([1]TDSheet!$AX$14:$AX$25000,MATCH($B648,[1]TDSheet!$B$14:$B$25000,0))</f>
        <v>3450</v>
      </c>
      <c r="O648" s="1781">
        <f>INDEX([1]TDSheet!$AX$14:$AX$25000,MATCH($B648,[1]TDSheet!$B$14:$B$25000,0))</f>
        <v>3450</v>
      </c>
      <c r="P648" s="1781">
        <f>INDEX([1]TDSheet!$AX$14:$AX$25000,MATCH($B648,[1]TDSheet!$B$14:$B$25000,0))</f>
        <v>3450</v>
      </c>
      <c r="Q648" s="1781">
        <f>INDEX([1]TDSheet!$AX$14:$AX$25000,MATCH($B648,[1]TDSheet!$B$14:$B$25000,0))</f>
        <v>3450</v>
      </c>
      <c r="R648" s="1781">
        <f>INDEX([1]TDSheet!$AX$14:$AX$25000,MATCH($B648,[1]TDSheet!$B$14:$B$25000,0))</f>
        <v>3450</v>
      </c>
      <c r="S648" s="1781">
        <f>INDEX([1]TDSheet!$AX$14:$AX$25000,MATCH($B648,[1]TDSheet!$B$14:$B$25000,0))</f>
        <v>3450</v>
      </c>
      <c r="T648" s="1781">
        <f>INDEX([1]TDSheet!$AX$14:$AX$25000,MATCH($B648,[1]TDSheet!$B$14:$B$25000,0))</f>
        <v>3450</v>
      </c>
      <c r="U648" s="1781">
        <f>INDEX([1]TDSheet!$AX$14:$AX$25000,MATCH($B648,[1]TDSheet!$B$14:$B$25000,0))</f>
        <v>3450</v>
      </c>
      <c r="V648" s="1782">
        <f>INDEX([1]TDSheet!$AX$14:$AX$25000,MATCH($B648,[1]TDSheet!$B$14:$B$25000,0))</f>
        <v>3450</v>
      </c>
      <c r="W648" s="1227"/>
      <c r="X648" s="641" t="s">
        <v>3792</v>
      </c>
      <c r="Y648" s="1228" t="s">
        <v>3123</v>
      </c>
      <c r="Z648" s="1228" t="s">
        <v>3123</v>
      </c>
      <c r="AA648" s="1228"/>
      <c r="AB648" s="1228"/>
      <c r="AC648" s="1228" t="s">
        <v>3123</v>
      </c>
      <c r="AD648" s="642" t="str">
        <f>INDEX([1]TDSheet!$AV$14:$AV$25000,MATCH($B648,[1]TDSheet!$B$14:$B$25000,0))</f>
        <v>1350*970</v>
      </c>
      <c r="AE648" s="459">
        <f>INDEX([1]TDSheet!$AY$14:$AY$25000,MATCH($B648,[1]TDSheet!$B$14:$B$25000,0))</f>
        <v>3950</v>
      </c>
      <c r="AF648" s="1051"/>
      <c r="AG648" s="1058"/>
      <c r="AH648" s="251"/>
      <c r="AI648" s="251"/>
    </row>
    <row r="649" spans="1:35" ht="17.25" customHeight="1">
      <c r="A649" s="639">
        <f>ROW(649:649)-SUM(AF$1:AF649)</f>
        <v>614</v>
      </c>
      <c r="B649" s="640" t="s">
        <v>507</v>
      </c>
      <c r="C649" s="640" t="str">
        <f t="shared" si="248"/>
        <v/>
      </c>
      <c r="D649" s="638"/>
      <c r="E649" s="1054" t="s">
        <v>4471</v>
      </c>
      <c r="F649" s="1226"/>
      <c r="G649" s="1226"/>
      <c r="H649" s="1226" t="str">
        <f t="shared" si="246"/>
        <v/>
      </c>
      <c r="I649" s="1226"/>
      <c r="J649" s="1226" t="str">
        <f t="shared" si="247"/>
        <v/>
      </c>
      <c r="K649" s="1226"/>
      <c r="L649" s="1226"/>
      <c r="M649" s="1780" t="str">
        <f>INDEX([1]TDSheet!$S$14:$S$25000,MATCH($B649,[1]TDSheet!$B$14:$B$25000,0))</f>
        <v xml:space="preserve"> Honda "Freed" I 5D Mpv '2008-2016  ЗП ТЗ (правый руль)</v>
      </c>
      <c r="N649" s="1781">
        <f>INDEX([1]TDSheet!$AX$14:$AX$25000,MATCH($B649,[1]TDSheet!$B$14:$B$25000,0))</f>
        <v>3600</v>
      </c>
      <c r="O649" s="1781">
        <f>INDEX([1]TDSheet!$AX$14:$AX$25000,MATCH($B649,[1]TDSheet!$B$14:$B$25000,0))</f>
        <v>3600</v>
      </c>
      <c r="P649" s="1781">
        <f>INDEX([1]TDSheet!$AX$14:$AX$25000,MATCH($B649,[1]TDSheet!$B$14:$B$25000,0))</f>
        <v>3600</v>
      </c>
      <c r="Q649" s="1781">
        <f>INDEX([1]TDSheet!$AX$14:$AX$25000,MATCH($B649,[1]TDSheet!$B$14:$B$25000,0))</f>
        <v>3600</v>
      </c>
      <c r="R649" s="1781">
        <f>INDEX([1]TDSheet!$AX$14:$AX$25000,MATCH($B649,[1]TDSheet!$B$14:$B$25000,0))</f>
        <v>3600</v>
      </c>
      <c r="S649" s="1781">
        <f>INDEX([1]TDSheet!$AX$14:$AX$25000,MATCH($B649,[1]TDSheet!$B$14:$B$25000,0))</f>
        <v>3600</v>
      </c>
      <c r="T649" s="1781">
        <f>INDEX([1]TDSheet!$AX$14:$AX$25000,MATCH($B649,[1]TDSheet!$B$14:$B$25000,0))</f>
        <v>3600</v>
      </c>
      <c r="U649" s="1781">
        <f>INDEX([1]TDSheet!$AX$14:$AX$25000,MATCH($B649,[1]TDSheet!$B$14:$B$25000,0))</f>
        <v>3600</v>
      </c>
      <c r="V649" s="1782">
        <f>INDEX([1]TDSheet!$AX$14:$AX$25000,MATCH($B649,[1]TDSheet!$B$14:$B$25000,0))</f>
        <v>3600</v>
      </c>
      <c r="W649" s="1227"/>
      <c r="X649" s="641" t="s">
        <v>5918</v>
      </c>
      <c r="Y649" s="1228" t="s">
        <v>3123</v>
      </c>
      <c r="Z649" s="1228"/>
      <c r="AA649" s="1228" t="s">
        <v>3123</v>
      </c>
      <c r="AB649" s="1228"/>
      <c r="AC649" s="1228" t="s">
        <v>3123</v>
      </c>
      <c r="AD649" s="642" t="str">
        <f>INDEX([1]TDSheet!$AV$14:$AV$25000,MATCH($B649,[1]TDSheet!$B$14:$B$25000,0))</f>
        <v>1370*1180</v>
      </c>
      <c r="AE649" s="459">
        <f>INDEX([1]TDSheet!$AY$14:$AY$25000,MATCH($B649,[1]TDSheet!$B$14:$B$25000,0))</f>
        <v>4100</v>
      </c>
      <c r="AF649" s="1051"/>
      <c r="AG649" s="1058"/>
      <c r="AH649" s="251"/>
      <c r="AI649" s="251"/>
    </row>
    <row r="650" spans="1:35" ht="17.25" customHeight="1">
      <c r="A650" s="639">
        <f>ROW(650:650)-SUM(AF$1:AF650)</f>
        <v>615</v>
      </c>
      <c r="B650" s="640" t="s">
        <v>6498</v>
      </c>
      <c r="C650" s="640" t="str">
        <f t="shared" si="248"/>
        <v/>
      </c>
      <c r="D650" s="645"/>
      <c r="E650" s="1084" t="s">
        <v>4471</v>
      </c>
      <c r="F650" s="1229"/>
      <c r="G650" s="1229"/>
      <c r="H650" s="1229" t="str">
        <f t="shared" si="246"/>
        <v/>
      </c>
      <c r="I650" s="1229"/>
      <c r="J650" s="1229" t="str">
        <f t="shared" si="247"/>
        <v/>
      </c>
      <c r="K650" s="1229"/>
      <c r="L650" s="1229"/>
      <c r="M650" s="1780" t="str">
        <f>INDEX([1]TDSheet!$S$14:$S$25000,MATCH($B650,[1]TDSheet!$B$14:$B$25000,0))</f>
        <v xml:space="preserve"> Honda "Freed" I 5D Mpv '2008-2016  ЗП ТЗ (правый руль) (обогрев щеток)</v>
      </c>
      <c r="N650" s="1781">
        <f>INDEX([1]TDSheet!$AX$14:$AX$25000,MATCH($B650,[1]TDSheet!$B$14:$B$25000,0))</f>
        <v>4100</v>
      </c>
      <c r="O650" s="1781">
        <f>INDEX([1]TDSheet!$AX$14:$AX$25000,MATCH($B650,[1]TDSheet!$B$14:$B$25000,0))</f>
        <v>4100</v>
      </c>
      <c r="P650" s="1781">
        <f>INDEX([1]TDSheet!$AX$14:$AX$25000,MATCH($B650,[1]TDSheet!$B$14:$B$25000,0))</f>
        <v>4100</v>
      </c>
      <c r="Q650" s="1781">
        <f>INDEX([1]TDSheet!$AX$14:$AX$25000,MATCH($B650,[1]TDSheet!$B$14:$B$25000,0))</f>
        <v>4100</v>
      </c>
      <c r="R650" s="1781">
        <f>INDEX([1]TDSheet!$AX$14:$AX$25000,MATCH($B650,[1]TDSheet!$B$14:$B$25000,0))</f>
        <v>4100</v>
      </c>
      <c r="S650" s="1781">
        <f>INDEX([1]TDSheet!$AX$14:$AX$25000,MATCH($B650,[1]TDSheet!$B$14:$B$25000,0))</f>
        <v>4100</v>
      </c>
      <c r="T650" s="1781">
        <f>INDEX([1]TDSheet!$AX$14:$AX$25000,MATCH($B650,[1]TDSheet!$B$14:$B$25000,0))</f>
        <v>4100</v>
      </c>
      <c r="U650" s="1781">
        <f>INDEX([1]TDSheet!$AX$14:$AX$25000,MATCH($B650,[1]TDSheet!$B$14:$B$25000,0))</f>
        <v>4100</v>
      </c>
      <c r="V650" s="1782">
        <f>INDEX([1]TDSheet!$AX$14:$AX$25000,MATCH($B650,[1]TDSheet!$B$14:$B$25000,0))</f>
        <v>4100</v>
      </c>
      <c r="W650" s="1227"/>
      <c r="X650" s="641" t="s">
        <v>5918</v>
      </c>
      <c r="Y650" s="1228" t="s">
        <v>3123</v>
      </c>
      <c r="Z650" s="1228"/>
      <c r="AA650" s="1228" t="s">
        <v>3123</v>
      </c>
      <c r="AB650" s="1228"/>
      <c r="AC650" s="1228" t="s">
        <v>3123</v>
      </c>
      <c r="AD650" s="642" t="str">
        <f>INDEX([1]TDSheet!$AV$14:$AV$25000,MATCH($B650,[1]TDSheet!$B$14:$B$25000,0))</f>
        <v>1370*1180</v>
      </c>
      <c r="AE650" s="459">
        <f>INDEX([1]TDSheet!$AY$14:$AY$25000,MATCH($B650,[1]TDSheet!$B$14:$B$25000,0))</f>
        <v>4600</v>
      </c>
      <c r="AF650" s="1051"/>
      <c r="AG650" s="1058"/>
      <c r="AH650" s="251"/>
      <c r="AI650" s="251"/>
    </row>
    <row r="651" spans="1:35" ht="17.25" customHeight="1">
      <c r="A651" s="639">
        <f>ROW(651:651)-SUM(AF$1:AF651)</f>
        <v>616</v>
      </c>
      <c r="B651" s="640" t="s">
        <v>6677</v>
      </c>
      <c r="C651" s="640" t="str">
        <f t="shared" si="248"/>
        <v>3992AGNBLV</v>
      </c>
      <c r="D651" s="645" t="s">
        <v>6678</v>
      </c>
      <c r="E651" s="1084" t="s">
        <v>4471</v>
      </c>
      <c r="F651" s="1229"/>
      <c r="G651" s="1229"/>
      <c r="H651" s="1229" t="str">
        <f t="shared" si="246"/>
        <v/>
      </c>
      <c r="I651" s="1229"/>
      <c r="J651" s="1229" t="str">
        <f t="shared" si="247"/>
        <v>V</v>
      </c>
      <c r="K651" s="1229"/>
      <c r="L651" s="1229"/>
      <c r="M651" s="1780" t="str">
        <f>INDEX([1]TDSheet!$S$14:$S$25000,MATCH($B651,[1]TDSheet!$B$14:$B$25000,0))</f>
        <v xml:space="preserve"> Honda "FR-V" I 5D Mpv  '2004-2009 ЗП ТЗ #3992AGNBLV</v>
      </c>
      <c r="N651" s="1781">
        <f>INDEX([1]TDSheet!$AX$14:$AX$25000,MATCH($B651,[1]TDSheet!$B$14:$B$25000,0))</f>
        <v>4000</v>
      </c>
      <c r="O651" s="1781">
        <f>INDEX([1]TDSheet!$AX$14:$AX$25000,MATCH($B651,[1]TDSheet!$B$14:$B$25000,0))</f>
        <v>4000</v>
      </c>
      <c r="P651" s="1781">
        <f>INDEX([1]TDSheet!$AX$14:$AX$25000,MATCH($B651,[1]TDSheet!$B$14:$B$25000,0))</f>
        <v>4000</v>
      </c>
      <c r="Q651" s="1781">
        <f>INDEX([1]TDSheet!$AX$14:$AX$25000,MATCH($B651,[1]TDSheet!$B$14:$B$25000,0))</f>
        <v>4000</v>
      </c>
      <c r="R651" s="1781">
        <f>INDEX([1]TDSheet!$AX$14:$AX$25000,MATCH($B651,[1]TDSheet!$B$14:$B$25000,0))</f>
        <v>4000</v>
      </c>
      <c r="S651" s="1781">
        <f>INDEX([1]TDSheet!$AX$14:$AX$25000,MATCH($B651,[1]TDSheet!$B$14:$B$25000,0))</f>
        <v>4000</v>
      </c>
      <c r="T651" s="1781">
        <f>INDEX([1]TDSheet!$AX$14:$AX$25000,MATCH($B651,[1]TDSheet!$B$14:$B$25000,0))</f>
        <v>4000</v>
      </c>
      <c r="U651" s="1781">
        <f>INDEX([1]TDSheet!$AX$14:$AX$25000,MATCH($B651,[1]TDSheet!$B$14:$B$25000,0))</f>
        <v>4000</v>
      </c>
      <c r="V651" s="1782">
        <f>INDEX([1]TDSheet!$AX$14:$AX$25000,MATCH($B651,[1]TDSheet!$B$14:$B$25000,0))</f>
        <v>4000</v>
      </c>
      <c r="W651" s="1227"/>
      <c r="X651" s="641" t="s">
        <v>4221</v>
      </c>
      <c r="Y651" s="1228" t="s">
        <v>3123</v>
      </c>
      <c r="Z651" s="1228" t="s">
        <v>3123</v>
      </c>
      <c r="AA651" s="1228" t="s">
        <v>3123</v>
      </c>
      <c r="AB651" s="1228"/>
      <c r="AC651" s="1228" t="s">
        <v>3123</v>
      </c>
      <c r="AD651" s="642" t="str">
        <f>INDEX([1]TDSheet!$AV$14:$AV$25000,MATCH($B651,[1]TDSheet!$B$14:$B$25000,0))</f>
        <v>1520*1080</v>
      </c>
      <c r="AE651" s="459">
        <f>INDEX([1]TDSheet!$AY$14:$AY$25000,MATCH($B651,[1]TDSheet!$B$14:$B$25000,0))</f>
        <v>4500</v>
      </c>
      <c r="AF651" s="1051"/>
      <c r="AG651" s="1058"/>
      <c r="AH651" s="251"/>
      <c r="AI651" s="251"/>
    </row>
    <row r="652" spans="1:35" ht="17.25" customHeight="1">
      <c r="A652" s="639">
        <f>ROW(652:652)-SUM(AF$1:AF652)</f>
        <v>617</v>
      </c>
      <c r="B652" s="640" t="s">
        <v>6679</v>
      </c>
      <c r="C652" s="640" t="str">
        <f t="shared" si="248"/>
        <v>3992AGNBLPV</v>
      </c>
      <c r="D652" s="645" t="s">
        <v>6678</v>
      </c>
      <c r="E652" s="1084" t="s">
        <v>4471</v>
      </c>
      <c r="F652" s="1229"/>
      <c r="G652" s="1229"/>
      <c r="H652" s="1229" t="str">
        <f t="shared" si="246"/>
        <v>P</v>
      </c>
      <c r="I652" s="1229"/>
      <c r="J652" s="1229" t="str">
        <f t="shared" si="247"/>
        <v>V</v>
      </c>
      <c r="K652" s="1229"/>
      <c r="L652" s="1229"/>
      <c r="M652" s="1780" t="str">
        <f>INDEX([1]TDSheet!$S$14:$S$25000,MATCH($B652,[1]TDSheet!$B$14:$B$25000,0))</f>
        <v xml:space="preserve"> Honda "FR-V" I 5D Mpv  '2004-2009 ЗП ТЗ ДД #3992AGNBLPV</v>
      </c>
      <c r="N652" s="1781">
        <f>INDEX([1]TDSheet!$AX$14:$AX$25000,MATCH($B652,[1]TDSheet!$B$14:$B$25000,0))</f>
        <v>4000</v>
      </c>
      <c r="O652" s="1781">
        <f>INDEX([1]TDSheet!$AX$14:$AX$25000,MATCH($B652,[1]TDSheet!$B$14:$B$25000,0))</f>
        <v>4000</v>
      </c>
      <c r="P652" s="1781">
        <f>INDEX([1]TDSheet!$AX$14:$AX$25000,MATCH($B652,[1]TDSheet!$B$14:$B$25000,0))</f>
        <v>4000</v>
      </c>
      <c r="Q652" s="1781">
        <f>INDEX([1]TDSheet!$AX$14:$AX$25000,MATCH($B652,[1]TDSheet!$B$14:$B$25000,0))</f>
        <v>4000</v>
      </c>
      <c r="R652" s="1781">
        <f>INDEX([1]TDSheet!$AX$14:$AX$25000,MATCH($B652,[1]TDSheet!$B$14:$B$25000,0))</f>
        <v>4000</v>
      </c>
      <c r="S652" s="1781">
        <f>INDEX([1]TDSheet!$AX$14:$AX$25000,MATCH($B652,[1]TDSheet!$B$14:$B$25000,0))</f>
        <v>4000</v>
      </c>
      <c r="T652" s="1781">
        <f>INDEX([1]TDSheet!$AX$14:$AX$25000,MATCH($B652,[1]TDSheet!$B$14:$B$25000,0))</f>
        <v>4000</v>
      </c>
      <c r="U652" s="1781">
        <f>INDEX([1]TDSheet!$AX$14:$AX$25000,MATCH($B652,[1]TDSheet!$B$14:$B$25000,0))</f>
        <v>4000</v>
      </c>
      <c r="V652" s="1782">
        <f>INDEX([1]TDSheet!$AX$14:$AX$25000,MATCH($B652,[1]TDSheet!$B$14:$B$25000,0))</f>
        <v>4000</v>
      </c>
      <c r="W652" s="1227"/>
      <c r="X652" s="641" t="s">
        <v>4221</v>
      </c>
      <c r="Y652" s="1228" t="s">
        <v>3123</v>
      </c>
      <c r="Z652" s="1228" t="s">
        <v>3123</v>
      </c>
      <c r="AA652" s="1228" t="s">
        <v>3123</v>
      </c>
      <c r="AB652" s="1228" t="s">
        <v>3123</v>
      </c>
      <c r="AC652" s="1228"/>
      <c r="AD652" s="642" t="str">
        <f>INDEX([1]TDSheet!$AV$14:$AV$25000,MATCH($B652,[1]TDSheet!$B$14:$B$25000,0))</f>
        <v>1520*1080</v>
      </c>
      <c r="AE652" s="459">
        <f>INDEX([1]TDSheet!$AY$14:$AY$25000,MATCH($B652,[1]TDSheet!$B$14:$B$25000,0))</f>
        <v>4500</v>
      </c>
      <c r="AF652" s="1051"/>
      <c r="AG652" s="1058"/>
      <c r="AH652" s="251"/>
      <c r="AI652" s="251"/>
    </row>
    <row r="653" spans="1:35" ht="17.25" customHeight="1">
      <c r="A653" s="639">
        <f>ROW(653:653)-SUM(AF$1:AF653)</f>
        <v>618</v>
      </c>
      <c r="B653" s="640" t="s">
        <v>1981</v>
      </c>
      <c r="C653" s="640" t="str">
        <f t="shared" si="245"/>
        <v>3967AGNBLV</v>
      </c>
      <c r="D653" s="638" t="s">
        <v>3654</v>
      </c>
      <c r="E653" s="1054" t="s">
        <v>4471</v>
      </c>
      <c r="F653" s="1226"/>
      <c r="G653" s="1226"/>
      <c r="H653" s="1226" t="str">
        <f t="shared" si="227"/>
        <v/>
      </c>
      <c r="I653" s="1226"/>
      <c r="J653" s="1226" t="str">
        <f t="shared" si="232"/>
        <v>V</v>
      </c>
      <c r="K653" s="1226"/>
      <c r="L653" s="1226"/>
      <c r="M653" s="1780" t="str">
        <f>INDEX([1]TDSheet!$S$14:$S$25000,MATCH($B653,[1]TDSheet!$B$14:$B$25000,0))</f>
        <v xml:space="preserve"> Honda "HR-V" I 3/5D Utility '1998-2006 ЗП ТЗ #3967AGNBLV</v>
      </c>
      <c r="N653" s="1781">
        <f>INDEX([1]TDSheet!$AX$14:$AX$25000,MATCH($B653,[1]TDSheet!$B$14:$B$25000,0))</f>
        <v>3100</v>
      </c>
      <c r="O653" s="1781">
        <f>INDEX([1]TDSheet!$AX$14:$AX$25000,MATCH($B653,[1]TDSheet!$B$14:$B$25000,0))</f>
        <v>3100</v>
      </c>
      <c r="P653" s="1781">
        <f>INDEX([1]TDSheet!$AX$14:$AX$25000,MATCH($B653,[1]TDSheet!$B$14:$B$25000,0))</f>
        <v>3100</v>
      </c>
      <c r="Q653" s="1781">
        <f>INDEX([1]TDSheet!$AX$14:$AX$25000,MATCH($B653,[1]TDSheet!$B$14:$B$25000,0))</f>
        <v>3100</v>
      </c>
      <c r="R653" s="1781">
        <f>INDEX([1]TDSheet!$AX$14:$AX$25000,MATCH($B653,[1]TDSheet!$B$14:$B$25000,0))</f>
        <v>3100</v>
      </c>
      <c r="S653" s="1781">
        <f>INDEX([1]TDSheet!$AX$14:$AX$25000,MATCH($B653,[1]TDSheet!$B$14:$B$25000,0))</f>
        <v>3100</v>
      </c>
      <c r="T653" s="1781">
        <f>INDEX([1]TDSheet!$AX$14:$AX$25000,MATCH($B653,[1]TDSheet!$B$14:$B$25000,0))</f>
        <v>3100</v>
      </c>
      <c r="U653" s="1781">
        <f>INDEX([1]TDSheet!$AX$14:$AX$25000,MATCH($B653,[1]TDSheet!$B$14:$B$25000,0))</f>
        <v>3100</v>
      </c>
      <c r="V653" s="1782">
        <f>INDEX([1]TDSheet!$AX$14:$AX$25000,MATCH($B653,[1]TDSheet!$B$14:$B$25000,0))</f>
        <v>3100</v>
      </c>
      <c r="W653" s="1227" t="s">
        <v>4596</v>
      </c>
      <c r="X653" s="641" t="s">
        <v>1109</v>
      </c>
      <c r="Y653" s="1228" t="s">
        <v>3123</v>
      </c>
      <c r="Z653" s="1228" t="s">
        <v>3123</v>
      </c>
      <c r="AA653" s="1228" t="s">
        <v>3123</v>
      </c>
      <c r="AB653" s="1228"/>
      <c r="AC653" s="1228" t="s">
        <v>3123</v>
      </c>
      <c r="AD653" s="642" t="str">
        <f>INDEX([1]TDSheet!$AV$14:$AV$25000,MATCH($B653,[1]TDSheet!$B$14:$B$25000,0))</f>
        <v>1430*860</v>
      </c>
      <c r="AE653" s="459">
        <f>INDEX([1]TDSheet!$AY$14:$AY$25000,MATCH($B653,[1]TDSheet!$B$14:$B$25000,0))</f>
        <v>3600</v>
      </c>
      <c r="AF653" s="1051"/>
      <c r="AG653" s="1058"/>
      <c r="AH653" s="251"/>
      <c r="AI653" s="251"/>
    </row>
    <row r="654" spans="1:35" ht="17.25" customHeight="1">
      <c r="A654" s="639">
        <f>ROW(654:654)-SUM(AF$1:AF654)</f>
        <v>619</v>
      </c>
      <c r="B654" s="640" t="s">
        <v>5163</v>
      </c>
      <c r="C654" s="640" t="str">
        <f>IF(D654&lt;&gt;"",CONCATENATE(D654,E654,F654,G654,H654,I654,J654,K654,L654),"")</f>
        <v/>
      </c>
      <c r="D654" s="638"/>
      <c r="E654" s="1054" t="s">
        <v>4475</v>
      </c>
      <c r="F654" s="1226"/>
      <c r="G654" s="1226"/>
      <c r="H654" s="1226" t="str">
        <f>IF(AB654="+","P","")</f>
        <v/>
      </c>
      <c r="I654" s="1226"/>
      <c r="J654" s="1226" t="str">
        <f>IF(Z654="+","V","")</f>
        <v/>
      </c>
      <c r="K654" s="1226"/>
      <c r="L654" s="1226"/>
      <c r="M654" s="1780" t="str">
        <f>INDEX([1]TDSheet!$S$14:$S$25000,MATCH($B654,[1]TDSheet!$B$14:$B$25000,0))</f>
        <v xml:space="preserve"> Honda "Insight" II 5D Hbk '2009-2014  ТЗ (без ЗП) (правый руль)</v>
      </c>
      <c r="N654" s="1781">
        <f>INDEX([1]TDSheet!$AX$14:$AX$25000,MATCH($B654,[1]TDSheet!$B$14:$B$25000,0))</f>
        <v>3100</v>
      </c>
      <c r="O654" s="1781">
        <f>INDEX([1]TDSheet!$AX$14:$AX$25000,MATCH($B654,[1]TDSheet!$B$14:$B$25000,0))</f>
        <v>3100</v>
      </c>
      <c r="P654" s="1781">
        <f>INDEX([1]TDSheet!$AX$14:$AX$25000,MATCH($B654,[1]TDSheet!$B$14:$B$25000,0))</f>
        <v>3100</v>
      </c>
      <c r="Q654" s="1781">
        <f>INDEX([1]TDSheet!$AX$14:$AX$25000,MATCH($B654,[1]TDSheet!$B$14:$B$25000,0))</f>
        <v>3100</v>
      </c>
      <c r="R654" s="1781">
        <f>INDEX([1]TDSheet!$AX$14:$AX$25000,MATCH($B654,[1]TDSheet!$B$14:$B$25000,0))</f>
        <v>3100</v>
      </c>
      <c r="S654" s="1781">
        <f>INDEX([1]TDSheet!$AX$14:$AX$25000,MATCH($B654,[1]TDSheet!$B$14:$B$25000,0))</f>
        <v>3100</v>
      </c>
      <c r="T654" s="1781">
        <f>INDEX([1]TDSheet!$AX$14:$AX$25000,MATCH($B654,[1]TDSheet!$B$14:$B$25000,0))</f>
        <v>3100</v>
      </c>
      <c r="U654" s="1781">
        <f>INDEX([1]TDSheet!$AX$14:$AX$25000,MATCH($B654,[1]TDSheet!$B$14:$B$25000,0))</f>
        <v>3100</v>
      </c>
      <c r="V654" s="1782">
        <f>INDEX([1]TDSheet!$AX$14:$AX$25000,MATCH($B654,[1]TDSheet!$B$14:$B$25000,0))</f>
        <v>3100</v>
      </c>
      <c r="W654" s="1227"/>
      <c r="X654" s="641" t="s">
        <v>431</v>
      </c>
      <c r="Y654" s="1228" t="s">
        <v>3123</v>
      </c>
      <c r="Z654" s="1228"/>
      <c r="AA654" s="1228" t="s">
        <v>3123</v>
      </c>
      <c r="AB654" s="1228"/>
      <c r="AC654" s="1228" t="s">
        <v>3123</v>
      </c>
      <c r="AD654" s="642" t="str">
        <f>INDEX([1]TDSheet!$AV$14:$AV$25000,MATCH($B654,[1]TDSheet!$B$14:$B$25000,0))</f>
        <v>1400*990</v>
      </c>
      <c r="AE654" s="459">
        <f>INDEX([1]TDSheet!$AY$14:$AY$25000,MATCH($B654,[1]TDSheet!$B$14:$B$25000,0))</f>
        <v>3600</v>
      </c>
      <c r="AF654" s="1051"/>
      <c r="AG654" s="1058"/>
      <c r="AH654" s="251"/>
      <c r="AI654" s="251"/>
    </row>
    <row r="655" spans="1:35" ht="17.25" customHeight="1">
      <c r="A655" s="639">
        <f>ROW(655:655)-SUM(AF$1:AF655)</f>
        <v>620</v>
      </c>
      <c r="B655" s="640" t="s">
        <v>5164</v>
      </c>
      <c r="C655" s="640" t="str">
        <f>IF(D655&lt;&gt;"",CONCATENATE(D655,E655,F655,G655,H655,I655,J655,K655,L655),"")</f>
        <v/>
      </c>
      <c r="D655" s="638"/>
      <c r="E655" s="1054" t="s">
        <v>4475</v>
      </c>
      <c r="F655" s="1226"/>
      <c r="G655" s="1226"/>
      <c r="H655" s="1226" t="str">
        <f>IF(AB655="+","P","")</f>
        <v>P</v>
      </c>
      <c r="I655" s="1226"/>
      <c r="J655" s="1226" t="str">
        <f>IF(Z655="+","V","")</f>
        <v/>
      </c>
      <c r="K655" s="1226"/>
      <c r="L655" s="1226"/>
      <c r="M655" s="1780" t="str">
        <f>INDEX([1]TDSheet!$S$14:$S$25000,MATCH($B655,[1]TDSheet!$B$14:$B$25000,0))</f>
        <v xml:space="preserve"> Honda "Insight" II 5D Hbk '2009-2014 ТЗ ДД (без ЗП) (правый руль)</v>
      </c>
      <c r="N655" s="1781">
        <f>INDEX([1]TDSheet!$AX$14:$AX$25000,MATCH($B655,[1]TDSheet!$B$14:$B$25000,0))</f>
        <v>3100</v>
      </c>
      <c r="O655" s="1781">
        <f>INDEX([1]TDSheet!$AX$14:$AX$25000,MATCH($B655,[1]TDSheet!$B$14:$B$25000,0))</f>
        <v>3100</v>
      </c>
      <c r="P655" s="1781">
        <f>INDEX([1]TDSheet!$AX$14:$AX$25000,MATCH($B655,[1]TDSheet!$B$14:$B$25000,0))</f>
        <v>3100</v>
      </c>
      <c r="Q655" s="1781">
        <f>INDEX([1]TDSheet!$AX$14:$AX$25000,MATCH($B655,[1]TDSheet!$B$14:$B$25000,0))</f>
        <v>3100</v>
      </c>
      <c r="R655" s="1781">
        <f>INDEX([1]TDSheet!$AX$14:$AX$25000,MATCH($B655,[1]TDSheet!$B$14:$B$25000,0))</f>
        <v>3100</v>
      </c>
      <c r="S655" s="1781">
        <f>INDEX([1]TDSheet!$AX$14:$AX$25000,MATCH($B655,[1]TDSheet!$B$14:$B$25000,0))</f>
        <v>3100</v>
      </c>
      <c r="T655" s="1781">
        <f>INDEX([1]TDSheet!$AX$14:$AX$25000,MATCH($B655,[1]TDSheet!$B$14:$B$25000,0))</f>
        <v>3100</v>
      </c>
      <c r="U655" s="1781">
        <f>INDEX([1]TDSheet!$AX$14:$AX$25000,MATCH($B655,[1]TDSheet!$B$14:$B$25000,0))</f>
        <v>3100</v>
      </c>
      <c r="V655" s="1782">
        <f>INDEX([1]TDSheet!$AX$14:$AX$25000,MATCH($B655,[1]TDSheet!$B$14:$B$25000,0))</f>
        <v>3100</v>
      </c>
      <c r="W655" s="1227"/>
      <c r="X655" s="641" t="s">
        <v>431</v>
      </c>
      <c r="Y655" s="1228" t="s">
        <v>3123</v>
      </c>
      <c r="Z655" s="1228"/>
      <c r="AA655" s="1228" t="s">
        <v>3123</v>
      </c>
      <c r="AB655" s="1228" t="s">
        <v>3123</v>
      </c>
      <c r="AC655" s="1228"/>
      <c r="AD655" s="642" t="str">
        <f>INDEX([1]TDSheet!$AV$14:$AV$25000,MATCH($B655,[1]TDSheet!$B$14:$B$25000,0))</f>
        <v>1400*990</v>
      </c>
      <c r="AE655" s="459">
        <f>INDEX([1]TDSheet!$AY$14:$AY$25000,MATCH($B655,[1]TDSheet!$B$14:$B$25000,0))</f>
        <v>3600</v>
      </c>
      <c r="AF655" s="1051"/>
      <c r="AG655" s="1058"/>
      <c r="AH655" s="251"/>
      <c r="AI655" s="251"/>
    </row>
    <row r="656" spans="1:35" ht="17.25" customHeight="1">
      <c r="A656" s="639">
        <f>ROW(656:656)-SUM(AF$1:AF656)</f>
        <v>621</v>
      </c>
      <c r="B656" s="640" t="s">
        <v>5934</v>
      </c>
      <c r="C656" s="640" t="str">
        <f>IF(D656&lt;&gt;"",CONCATENATE(D656,E656,F656,G656,H656,I656,J656,K656,L656),"")</f>
        <v>4005AGNBLV</v>
      </c>
      <c r="D656" s="645" t="s">
        <v>6422</v>
      </c>
      <c r="E656" s="1084" t="s">
        <v>4471</v>
      </c>
      <c r="F656" s="1229"/>
      <c r="G656" s="1229"/>
      <c r="H656" s="1229" t="str">
        <f>IF(AB656="+","P","")</f>
        <v/>
      </c>
      <c r="I656" s="1229"/>
      <c r="J656" s="1229" t="str">
        <f>IF(Z656="+","V","")</f>
        <v>V</v>
      </c>
      <c r="K656" s="1229"/>
      <c r="L656" s="1229"/>
      <c r="M656" s="1780" t="str">
        <f>INDEX([1]TDSheet!$S$14:$S$25000,MATCH($B656,[1]TDSheet!$B$14:$B$25000,0))</f>
        <v xml:space="preserve"> Honda "Insight" II 5D Hbk '2009-2014 #4005 ЗП ТЗ (левый руль)</v>
      </c>
      <c r="N656" s="1781">
        <f>INDEX([1]TDSheet!$AX$14:$AX$25000,MATCH($B656,[1]TDSheet!$B$14:$B$25000,0))</f>
        <v>3200</v>
      </c>
      <c r="O656" s="1781">
        <f>INDEX([1]TDSheet!$AX$14:$AX$25000,MATCH($B656,[1]TDSheet!$B$14:$B$25000,0))</f>
        <v>3200</v>
      </c>
      <c r="P656" s="1781">
        <f>INDEX([1]TDSheet!$AX$14:$AX$25000,MATCH($B656,[1]TDSheet!$B$14:$B$25000,0))</f>
        <v>3200</v>
      </c>
      <c r="Q656" s="1781">
        <f>INDEX([1]TDSheet!$AX$14:$AX$25000,MATCH($B656,[1]TDSheet!$B$14:$B$25000,0))</f>
        <v>3200</v>
      </c>
      <c r="R656" s="1781">
        <f>INDEX([1]TDSheet!$AX$14:$AX$25000,MATCH($B656,[1]TDSheet!$B$14:$B$25000,0))</f>
        <v>3200</v>
      </c>
      <c r="S656" s="1781">
        <f>INDEX([1]TDSheet!$AX$14:$AX$25000,MATCH($B656,[1]TDSheet!$B$14:$B$25000,0))</f>
        <v>3200</v>
      </c>
      <c r="T656" s="1781">
        <f>INDEX([1]TDSheet!$AX$14:$AX$25000,MATCH($B656,[1]TDSheet!$B$14:$B$25000,0))</f>
        <v>3200</v>
      </c>
      <c r="U656" s="1781">
        <f>INDEX([1]TDSheet!$AX$14:$AX$25000,MATCH($B656,[1]TDSheet!$B$14:$B$25000,0))</f>
        <v>3200</v>
      </c>
      <c r="V656" s="1782">
        <f>INDEX([1]TDSheet!$AX$14:$AX$25000,MATCH($B656,[1]TDSheet!$B$14:$B$25000,0))</f>
        <v>3200</v>
      </c>
      <c r="W656" s="1227"/>
      <c r="X656" s="641" t="s">
        <v>431</v>
      </c>
      <c r="Y656" s="1228" t="s">
        <v>3123</v>
      </c>
      <c r="Z656" s="1228" t="s">
        <v>3123</v>
      </c>
      <c r="AA656" s="1228" t="s">
        <v>3123</v>
      </c>
      <c r="AB656" s="1228"/>
      <c r="AC656" s="1228" t="s">
        <v>3123</v>
      </c>
      <c r="AD656" s="642" t="str">
        <f>INDEX([1]TDSheet!$AV$14:$AV$25000,MATCH($B656,[1]TDSheet!$B$14:$B$25000,0))</f>
        <v>1400*1040</v>
      </c>
      <c r="AE656" s="459">
        <f>INDEX([1]TDSheet!$AY$14:$AY$25000,MATCH($B656,[1]TDSheet!$B$14:$B$25000,0))</f>
        <v>3700</v>
      </c>
      <c r="AF656" s="1051"/>
      <c r="AG656" s="1058"/>
      <c r="AH656" s="251"/>
      <c r="AI656" s="251"/>
    </row>
    <row r="657" spans="1:35" ht="17.25" customHeight="1">
      <c r="A657" s="639">
        <f>ROW(657:657)-SUM(AF$1:AF657)</f>
        <v>622</v>
      </c>
      <c r="B657" s="640" t="s">
        <v>6421</v>
      </c>
      <c r="C657" s="640" t="str">
        <f>IF(D657&lt;&gt;"",CONCATENATE(D657,E657,F657,G657,H657,I657,J657,K657,L657),"")</f>
        <v>4005AGNBLPV</v>
      </c>
      <c r="D657" s="645" t="s">
        <v>6422</v>
      </c>
      <c r="E657" s="1084" t="s">
        <v>4471</v>
      </c>
      <c r="F657" s="1229"/>
      <c r="G657" s="1229"/>
      <c r="H657" s="1229" t="str">
        <f>IF(AB657="+","P","")</f>
        <v>P</v>
      </c>
      <c r="I657" s="1229"/>
      <c r="J657" s="1229" t="str">
        <f>IF(Z657="+","V","")</f>
        <v>V</v>
      </c>
      <c r="K657" s="1229"/>
      <c r="L657" s="1229"/>
      <c r="M657" s="1780" t="str">
        <f>INDEX([1]TDSheet!$S$14:$S$25000,MATCH($B657,[1]TDSheet!$B$14:$B$25000,0))</f>
        <v xml:space="preserve"> Honda "Insight" II 5D Hbk '2009-2014 #4005 ЗП ТЗ ДД (левый руль)</v>
      </c>
      <c r="N657" s="1781">
        <f>INDEX([1]TDSheet!$AX$14:$AX$25000,MATCH($B657,[1]TDSheet!$B$14:$B$25000,0))</f>
        <v>3200</v>
      </c>
      <c r="O657" s="1781">
        <f>INDEX([1]TDSheet!$AX$14:$AX$25000,MATCH($B657,[1]TDSheet!$B$14:$B$25000,0))</f>
        <v>3200</v>
      </c>
      <c r="P657" s="1781">
        <f>INDEX([1]TDSheet!$AX$14:$AX$25000,MATCH($B657,[1]TDSheet!$B$14:$B$25000,0))</f>
        <v>3200</v>
      </c>
      <c r="Q657" s="1781">
        <f>INDEX([1]TDSheet!$AX$14:$AX$25000,MATCH($B657,[1]TDSheet!$B$14:$B$25000,0))</f>
        <v>3200</v>
      </c>
      <c r="R657" s="1781">
        <f>INDEX([1]TDSheet!$AX$14:$AX$25000,MATCH($B657,[1]TDSheet!$B$14:$B$25000,0))</f>
        <v>3200</v>
      </c>
      <c r="S657" s="1781">
        <f>INDEX([1]TDSheet!$AX$14:$AX$25000,MATCH($B657,[1]TDSheet!$B$14:$B$25000,0))</f>
        <v>3200</v>
      </c>
      <c r="T657" s="1781">
        <f>INDEX([1]TDSheet!$AX$14:$AX$25000,MATCH($B657,[1]TDSheet!$B$14:$B$25000,0))</f>
        <v>3200</v>
      </c>
      <c r="U657" s="1781">
        <f>INDEX([1]TDSheet!$AX$14:$AX$25000,MATCH($B657,[1]TDSheet!$B$14:$B$25000,0))</f>
        <v>3200</v>
      </c>
      <c r="V657" s="1782">
        <f>INDEX([1]TDSheet!$AX$14:$AX$25000,MATCH($B657,[1]TDSheet!$B$14:$B$25000,0))</f>
        <v>3200</v>
      </c>
      <c r="W657" s="1227"/>
      <c r="X657" s="641" t="s">
        <v>431</v>
      </c>
      <c r="Y657" s="1228" t="s">
        <v>3123</v>
      </c>
      <c r="Z657" s="1228" t="s">
        <v>3123</v>
      </c>
      <c r="AA657" s="1228" t="s">
        <v>3123</v>
      </c>
      <c r="AB657" s="1228" t="s">
        <v>3123</v>
      </c>
      <c r="AC657" s="1228"/>
      <c r="AD657" s="642" t="str">
        <f>INDEX([1]TDSheet!$AV$14:$AV$25000,MATCH($B657,[1]TDSheet!$B$14:$B$25000,0))</f>
        <v>1400*1040</v>
      </c>
      <c r="AE657" s="459">
        <f>INDEX([1]TDSheet!$AY$14:$AY$25000,MATCH($B657,[1]TDSheet!$B$14:$B$25000,0))</f>
        <v>3700</v>
      </c>
      <c r="AF657" s="1051"/>
      <c r="AG657" s="1058"/>
      <c r="AH657" s="251"/>
      <c r="AI657" s="251"/>
    </row>
    <row r="658" spans="1:35" ht="17.25" customHeight="1">
      <c r="A658" s="639">
        <f>ROW(658:658)-SUM(AF$1:AF658)</f>
        <v>623</v>
      </c>
      <c r="B658" s="640" t="s">
        <v>340</v>
      </c>
      <c r="C658" s="640" t="str">
        <f t="shared" si="245"/>
        <v/>
      </c>
      <c r="D658" s="638"/>
      <c r="E658" s="1054" t="s">
        <v>4471</v>
      </c>
      <c r="F658" s="1226"/>
      <c r="G658" s="1226"/>
      <c r="H658" s="1226" t="str">
        <f t="shared" si="227"/>
        <v>P</v>
      </c>
      <c r="I658" s="1226"/>
      <c r="J658" s="1226" t="str">
        <f t="shared" si="232"/>
        <v/>
      </c>
      <c r="K658" s="1226"/>
      <c r="L658" s="1226"/>
      <c r="M658" s="1780" t="str">
        <f>INDEX([1]TDSheet!$S$14:$S$25000,MATCH($B658,[1]TDSheet!$B$14:$B$25000,0))</f>
        <v xml:space="preserve"> Honda "Inspire" IV 4D Sed | "Accord" 4D Sed (сингапур) '2003-2007 ЗП ТЗ ДД (правый руль)</v>
      </c>
      <c r="N658" s="1781">
        <f>INDEX([1]TDSheet!$AX$14:$AX$25000,MATCH($B658,[1]TDSheet!$B$14:$B$25000,0))</f>
        <v>3600</v>
      </c>
      <c r="O658" s="1781">
        <f>INDEX([1]TDSheet!$AX$14:$AX$25000,MATCH($B658,[1]TDSheet!$B$14:$B$25000,0))</f>
        <v>3600</v>
      </c>
      <c r="P658" s="1781">
        <f>INDEX([1]TDSheet!$AX$14:$AX$25000,MATCH($B658,[1]TDSheet!$B$14:$B$25000,0))</f>
        <v>3600</v>
      </c>
      <c r="Q658" s="1781">
        <f>INDEX([1]TDSheet!$AX$14:$AX$25000,MATCH($B658,[1]TDSheet!$B$14:$B$25000,0))</f>
        <v>3600</v>
      </c>
      <c r="R658" s="1781">
        <f>INDEX([1]TDSheet!$AX$14:$AX$25000,MATCH($B658,[1]TDSheet!$B$14:$B$25000,0))</f>
        <v>3600</v>
      </c>
      <c r="S658" s="1781">
        <f>INDEX([1]TDSheet!$AX$14:$AX$25000,MATCH($B658,[1]TDSheet!$B$14:$B$25000,0))</f>
        <v>3600</v>
      </c>
      <c r="T658" s="1781">
        <f>INDEX([1]TDSheet!$AX$14:$AX$25000,MATCH($B658,[1]TDSheet!$B$14:$B$25000,0))</f>
        <v>3600</v>
      </c>
      <c r="U658" s="1781">
        <f>INDEX([1]TDSheet!$AX$14:$AX$25000,MATCH($B658,[1]TDSheet!$B$14:$B$25000,0))</f>
        <v>3600</v>
      </c>
      <c r="V658" s="1782">
        <f>INDEX([1]TDSheet!$AX$14:$AX$25000,MATCH($B658,[1]TDSheet!$B$14:$B$25000,0))</f>
        <v>3600</v>
      </c>
      <c r="W658" s="1227"/>
      <c r="X658" s="641" t="s">
        <v>3977</v>
      </c>
      <c r="Y658" s="1228" t="s">
        <v>3123</v>
      </c>
      <c r="Z658" s="1228"/>
      <c r="AA658" s="1228" t="s">
        <v>3123</v>
      </c>
      <c r="AB658" s="1228" t="s">
        <v>3123</v>
      </c>
      <c r="AC658" s="1228"/>
      <c r="AD658" s="642" t="str">
        <f>INDEX([1]TDSheet!$AV$14:$AV$25000,MATCH($B658,[1]TDSheet!$B$14:$B$25000,0))</f>
        <v>1460*960</v>
      </c>
      <c r="AE658" s="459">
        <f>INDEX([1]TDSheet!$AY$14:$AY$25000,MATCH($B658,[1]TDSheet!$B$14:$B$25000,0))</f>
        <v>4100</v>
      </c>
      <c r="AF658" s="1051"/>
      <c r="AG658" s="1058"/>
      <c r="AH658" s="251"/>
      <c r="AI658" s="251"/>
    </row>
    <row r="659" spans="1:35" ht="17.25" customHeight="1">
      <c r="A659" s="639">
        <f>ROW(659:659)-SUM(AF$1:AF659)</f>
        <v>624</v>
      </c>
      <c r="B659" s="640" t="s">
        <v>1982</v>
      </c>
      <c r="C659" s="640" t="str">
        <f t="shared" si="245"/>
        <v/>
      </c>
      <c r="D659" s="638"/>
      <c r="E659" s="1054" t="s">
        <v>4471</v>
      </c>
      <c r="F659" s="1226"/>
      <c r="G659" s="1226"/>
      <c r="H659" s="1226" t="str">
        <f t="shared" si="227"/>
        <v/>
      </c>
      <c r="I659" s="1226"/>
      <c r="J659" s="1226" t="str">
        <f t="shared" si="232"/>
        <v/>
      </c>
      <c r="K659" s="1226"/>
      <c r="L659" s="1226"/>
      <c r="M659" s="1780" t="str">
        <f>INDEX([1]TDSheet!$S$14:$S$25000,MATCH($B659,[1]TDSheet!$B$14:$B$25000,0))</f>
        <v xml:space="preserve"> Honda "Integra" III RHD 4D Sed (ST8) '1993-2001 ЗП ТЗ</v>
      </c>
      <c r="N659" s="1781">
        <f>INDEX([1]TDSheet!$AX$14:$AX$25000,MATCH($B659,[1]TDSheet!$B$14:$B$25000,0))</f>
        <v>3200</v>
      </c>
      <c r="O659" s="1781">
        <f>INDEX([1]TDSheet!$AX$14:$AX$25000,MATCH($B659,[1]TDSheet!$B$14:$B$25000,0))</f>
        <v>3200</v>
      </c>
      <c r="P659" s="1781">
        <f>INDEX([1]TDSheet!$AX$14:$AX$25000,MATCH($B659,[1]TDSheet!$B$14:$B$25000,0))</f>
        <v>3200</v>
      </c>
      <c r="Q659" s="1781">
        <f>INDEX([1]TDSheet!$AX$14:$AX$25000,MATCH($B659,[1]TDSheet!$B$14:$B$25000,0))</f>
        <v>3200</v>
      </c>
      <c r="R659" s="1781">
        <f>INDEX([1]TDSheet!$AX$14:$AX$25000,MATCH($B659,[1]TDSheet!$B$14:$B$25000,0))</f>
        <v>3200</v>
      </c>
      <c r="S659" s="1781">
        <f>INDEX([1]TDSheet!$AX$14:$AX$25000,MATCH($B659,[1]TDSheet!$B$14:$B$25000,0))</f>
        <v>3200</v>
      </c>
      <c r="T659" s="1781">
        <f>INDEX([1]TDSheet!$AX$14:$AX$25000,MATCH($B659,[1]TDSheet!$B$14:$B$25000,0))</f>
        <v>3200</v>
      </c>
      <c r="U659" s="1781">
        <f>INDEX([1]TDSheet!$AX$14:$AX$25000,MATCH($B659,[1]TDSheet!$B$14:$B$25000,0))</f>
        <v>3200</v>
      </c>
      <c r="V659" s="1782">
        <f>INDEX([1]TDSheet!$AX$14:$AX$25000,MATCH($B659,[1]TDSheet!$B$14:$B$25000,0))</f>
        <v>3200</v>
      </c>
      <c r="W659" s="1227" t="s">
        <v>4152</v>
      </c>
      <c r="X659" s="641" t="s">
        <v>6199</v>
      </c>
      <c r="Y659" s="1228" t="s">
        <v>3123</v>
      </c>
      <c r="Z659" s="1228"/>
      <c r="AA659" s="1228"/>
      <c r="AB659" s="1228"/>
      <c r="AC659" s="1228" t="s">
        <v>3123</v>
      </c>
      <c r="AD659" s="642" t="str">
        <f>INDEX([1]TDSheet!$AV$14:$AV$25000,MATCH($B659,[1]TDSheet!$B$14:$B$25000,0))</f>
        <v>1410*870</v>
      </c>
      <c r="AE659" s="459">
        <f>INDEX([1]TDSheet!$AY$14:$AY$25000,MATCH($B659,[1]TDSheet!$B$14:$B$25000,0))</f>
        <v>3700</v>
      </c>
      <c r="AF659" s="1051"/>
      <c r="AG659" s="1058"/>
      <c r="AH659" s="251"/>
      <c r="AI659" s="251"/>
    </row>
    <row r="660" spans="1:35" ht="17.25" customHeight="1">
      <c r="A660" s="639">
        <f>ROW(660:660)-SUM(AF$1:AF660)</f>
        <v>625</v>
      </c>
      <c r="B660" s="640" t="s">
        <v>1983</v>
      </c>
      <c r="C660" s="640" t="str">
        <f t="shared" si="245"/>
        <v>3968AGNBL</v>
      </c>
      <c r="D660" s="638" t="s">
        <v>4522</v>
      </c>
      <c r="E660" s="1054" t="s">
        <v>4471</v>
      </c>
      <c r="F660" s="1226"/>
      <c r="G660" s="1226"/>
      <c r="H660" s="1226" t="str">
        <f t="shared" si="227"/>
        <v/>
      </c>
      <c r="I660" s="1226"/>
      <c r="J660" s="1226" t="str">
        <f t="shared" si="232"/>
        <v/>
      </c>
      <c r="K660" s="1226"/>
      <c r="L660" s="1226"/>
      <c r="M660" s="1780" t="str">
        <f>INDEX([1]TDSheet!$S$14:$S$25000,MATCH($B660,[1]TDSheet!$B$14:$B$25000,0))</f>
        <v xml:space="preserve"> Honda "Logo" 3/5D Hbk '1996-2001  ЗП ТЗ #3968AGNBL</v>
      </c>
      <c r="N660" s="1781">
        <f>INDEX([1]TDSheet!$AX$14:$AX$25000,MATCH($B660,[1]TDSheet!$B$14:$B$25000,0))</f>
        <v>3200</v>
      </c>
      <c r="O660" s="1781">
        <f>INDEX([1]TDSheet!$AX$14:$AX$25000,MATCH($B660,[1]TDSheet!$B$14:$B$25000,0))</f>
        <v>3200</v>
      </c>
      <c r="P660" s="1781">
        <f>INDEX([1]TDSheet!$AX$14:$AX$25000,MATCH($B660,[1]TDSheet!$B$14:$B$25000,0))</f>
        <v>3200</v>
      </c>
      <c r="Q660" s="1781">
        <f>INDEX([1]TDSheet!$AX$14:$AX$25000,MATCH($B660,[1]TDSheet!$B$14:$B$25000,0))</f>
        <v>3200</v>
      </c>
      <c r="R660" s="1781">
        <f>INDEX([1]TDSheet!$AX$14:$AX$25000,MATCH($B660,[1]TDSheet!$B$14:$B$25000,0))</f>
        <v>3200</v>
      </c>
      <c r="S660" s="1781">
        <f>INDEX([1]TDSheet!$AX$14:$AX$25000,MATCH($B660,[1]TDSheet!$B$14:$B$25000,0))</f>
        <v>3200</v>
      </c>
      <c r="T660" s="1781">
        <f>INDEX([1]TDSheet!$AX$14:$AX$25000,MATCH($B660,[1]TDSheet!$B$14:$B$25000,0))</f>
        <v>3200</v>
      </c>
      <c r="U660" s="1781">
        <f>INDEX([1]TDSheet!$AX$14:$AX$25000,MATCH($B660,[1]TDSheet!$B$14:$B$25000,0))</f>
        <v>3200</v>
      </c>
      <c r="V660" s="1782">
        <f>INDEX([1]TDSheet!$AX$14:$AX$25000,MATCH($B660,[1]TDSheet!$B$14:$B$25000,0))</f>
        <v>3200</v>
      </c>
      <c r="W660" s="1227" t="s">
        <v>4524</v>
      </c>
      <c r="X660" s="641" t="s">
        <v>3851</v>
      </c>
      <c r="Y660" s="1228" t="s">
        <v>3123</v>
      </c>
      <c r="Z660" s="1228"/>
      <c r="AA660" s="1228"/>
      <c r="AB660" s="1228"/>
      <c r="AC660" s="1228" t="s">
        <v>3123</v>
      </c>
      <c r="AD660" s="642" t="str">
        <f>INDEX([1]TDSheet!$AV$14:$AV$25000,MATCH($B660,[1]TDSheet!$B$14:$B$25000,0))</f>
        <v>1350*840</v>
      </c>
      <c r="AE660" s="459">
        <f>INDEX([1]TDSheet!$AY$14:$AY$25000,MATCH($B660,[1]TDSheet!$B$14:$B$25000,0))</f>
        <v>3700</v>
      </c>
      <c r="AF660" s="1051"/>
      <c r="AG660" s="1058"/>
      <c r="AH660" s="251"/>
      <c r="AI660" s="251"/>
    </row>
    <row r="661" spans="1:35" s="56" customFormat="1" ht="17.25" customHeight="1">
      <c r="A661" s="639">
        <f>ROW(661:661)-SUM(AF$1:AF661)</f>
        <v>626</v>
      </c>
      <c r="B661" s="640" t="s">
        <v>1984</v>
      </c>
      <c r="C661" s="640" t="str">
        <f t="shared" si="245"/>
        <v>3955AGNBL</v>
      </c>
      <c r="D661" s="643" t="s">
        <v>3655</v>
      </c>
      <c r="E661" s="1054" t="s">
        <v>4471</v>
      </c>
      <c r="F661" s="1226"/>
      <c r="G661" s="1226"/>
      <c r="H661" s="1226" t="str">
        <f t="shared" si="227"/>
        <v/>
      </c>
      <c r="I661" s="1226"/>
      <c r="J661" s="1226" t="str">
        <f t="shared" si="232"/>
        <v/>
      </c>
      <c r="K661" s="1226"/>
      <c r="L661" s="1226"/>
      <c r="M661" s="1780" t="str">
        <f>INDEX([1]TDSheet!$S$14:$S$25000,MATCH($B661,[1]TDSheet!$B$14:$B$25000,0))</f>
        <v xml:space="preserve"> Honda "Odyssey" I 5D Wagon | "Shuttle" III (95-99) 5D Wagon '1994-1999 ЗП ТЗ #3955AGNBL</v>
      </c>
      <c r="N661" s="1781">
        <f>INDEX([1]TDSheet!$AX$14:$AX$25000,MATCH($B661,[1]TDSheet!$B$14:$B$25000,0))</f>
        <v>3450</v>
      </c>
      <c r="O661" s="1781">
        <f>INDEX([1]TDSheet!$AX$14:$AX$25000,MATCH($B661,[1]TDSheet!$B$14:$B$25000,0))</f>
        <v>3450</v>
      </c>
      <c r="P661" s="1781">
        <f>INDEX([1]TDSheet!$AX$14:$AX$25000,MATCH($B661,[1]TDSheet!$B$14:$B$25000,0))</f>
        <v>3450</v>
      </c>
      <c r="Q661" s="1781">
        <f>INDEX([1]TDSheet!$AX$14:$AX$25000,MATCH($B661,[1]TDSheet!$B$14:$B$25000,0))</f>
        <v>3450</v>
      </c>
      <c r="R661" s="1781">
        <f>INDEX([1]TDSheet!$AX$14:$AX$25000,MATCH($B661,[1]TDSheet!$B$14:$B$25000,0))</f>
        <v>3450</v>
      </c>
      <c r="S661" s="1781">
        <f>INDEX([1]TDSheet!$AX$14:$AX$25000,MATCH($B661,[1]TDSheet!$B$14:$B$25000,0))</f>
        <v>3450</v>
      </c>
      <c r="T661" s="1781">
        <f>INDEX([1]TDSheet!$AX$14:$AX$25000,MATCH($B661,[1]TDSheet!$B$14:$B$25000,0))</f>
        <v>3450</v>
      </c>
      <c r="U661" s="1781">
        <f>INDEX([1]TDSheet!$AX$14:$AX$25000,MATCH($B661,[1]TDSheet!$B$14:$B$25000,0))</f>
        <v>3450</v>
      </c>
      <c r="V661" s="1782">
        <f>INDEX([1]TDSheet!$AX$14:$AX$25000,MATCH($B661,[1]TDSheet!$B$14:$B$25000,0))</f>
        <v>3450</v>
      </c>
      <c r="W661" s="1227"/>
      <c r="X661" s="647" t="s">
        <v>3137</v>
      </c>
      <c r="Y661" s="1228" t="s">
        <v>3123</v>
      </c>
      <c r="Z661" s="1228"/>
      <c r="AA661" s="1228" t="s">
        <v>3123</v>
      </c>
      <c r="AB661" s="1228"/>
      <c r="AC661" s="1228" t="s">
        <v>3123</v>
      </c>
      <c r="AD661" s="644" t="str">
        <f>INDEX([1]TDSheet!$AV$14:$AV$25000,MATCH($B661,[1]TDSheet!$B$14:$B$25000,0))</f>
        <v>1520*1030</v>
      </c>
      <c r="AE661" s="459">
        <f>INDEX([1]TDSheet!$AY$14:$AY$25000,MATCH($B661,[1]TDSheet!$B$14:$B$25000,0))</f>
        <v>3950</v>
      </c>
      <c r="AF661" s="102"/>
      <c r="AG661" s="1058"/>
    </row>
    <row r="662" spans="1:35" ht="17.25" customHeight="1">
      <c r="A662" s="639">
        <f>ROW(662:662)-SUM(AF$1:AF662)</f>
        <v>627</v>
      </c>
      <c r="B662" s="640" t="s">
        <v>1986</v>
      </c>
      <c r="C662" s="640" t="str">
        <f t="shared" si="245"/>
        <v>3984AGNBL</v>
      </c>
      <c r="D662" s="638" t="s">
        <v>3117</v>
      </c>
      <c r="E662" s="1054" t="s">
        <v>4471</v>
      </c>
      <c r="F662" s="1226"/>
      <c r="G662" s="1226"/>
      <c r="H662" s="1226" t="str">
        <f t="shared" si="227"/>
        <v/>
      </c>
      <c r="I662" s="1226"/>
      <c r="J662" s="1226" t="str">
        <f t="shared" si="232"/>
        <v/>
      </c>
      <c r="K662" s="1226"/>
      <c r="L662" s="1226"/>
      <c r="M662" s="1780" t="str">
        <f>INDEX([1]TDSheet!$S$14:$S$25000,MATCH($B662,[1]TDSheet!$B$14:$B$25000,0))</f>
        <v xml:space="preserve"> Honda "Odyssey" II 5D Wagon '1999-2003 ЗП ТЗ #3984AGNBL</v>
      </c>
      <c r="N662" s="1781">
        <f>INDEX([1]TDSheet!$AX$14:$AX$25000,MATCH($B662,[1]TDSheet!$B$14:$B$25000,0))</f>
        <v>3500</v>
      </c>
      <c r="O662" s="1781">
        <f>INDEX([1]TDSheet!$AX$14:$AX$25000,MATCH($B662,[1]TDSheet!$B$14:$B$25000,0))</f>
        <v>3500</v>
      </c>
      <c r="P662" s="1781">
        <f>INDEX([1]TDSheet!$AX$14:$AX$25000,MATCH($B662,[1]TDSheet!$B$14:$B$25000,0))</f>
        <v>3500</v>
      </c>
      <c r="Q662" s="1781">
        <f>INDEX([1]TDSheet!$AX$14:$AX$25000,MATCH($B662,[1]TDSheet!$B$14:$B$25000,0))</f>
        <v>3500</v>
      </c>
      <c r="R662" s="1781">
        <f>INDEX([1]TDSheet!$AX$14:$AX$25000,MATCH($B662,[1]TDSheet!$B$14:$B$25000,0))</f>
        <v>3500</v>
      </c>
      <c r="S662" s="1781">
        <f>INDEX([1]TDSheet!$AX$14:$AX$25000,MATCH($B662,[1]TDSheet!$B$14:$B$25000,0))</f>
        <v>3500</v>
      </c>
      <c r="T662" s="1781">
        <f>INDEX([1]TDSheet!$AX$14:$AX$25000,MATCH($B662,[1]TDSheet!$B$14:$B$25000,0))</f>
        <v>3500</v>
      </c>
      <c r="U662" s="1781">
        <f>INDEX([1]TDSheet!$AX$14:$AX$25000,MATCH($B662,[1]TDSheet!$B$14:$B$25000,0))</f>
        <v>3500</v>
      </c>
      <c r="V662" s="1782">
        <f>INDEX([1]TDSheet!$AX$14:$AX$25000,MATCH($B662,[1]TDSheet!$B$14:$B$25000,0))</f>
        <v>3500</v>
      </c>
      <c r="W662" s="1227" t="s">
        <v>4597</v>
      </c>
      <c r="X662" s="641" t="s">
        <v>3657</v>
      </c>
      <c r="Y662" s="1228" t="s">
        <v>3123</v>
      </c>
      <c r="Z662" s="1228"/>
      <c r="AA662" s="1228" t="s">
        <v>3123</v>
      </c>
      <c r="AB662" s="1228"/>
      <c r="AC662" s="1228" t="s">
        <v>3123</v>
      </c>
      <c r="AD662" s="642" t="str">
        <f>INDEX([1]TDSheet!$AV$14:$AV$25000,MATCH($B662,[1]TDSheet!$B$14:$B$25000,0))</f>
        <v>1560*1020</v>
      </c>
      <c r="AE662" s="459">
        <f>INDEX([1]TDSheet!$AY$14:$AY$25000,MATCH($B662,[1]TDSheet!$B$14:$B$25000,0))</f>
        <v>4000</v>
      </c>
      <c r="AF662" s="1051"/>
      <c r="AG662" s="1058"/>
      <c r="AH662" s="251"/>
      <c r="AI662" s="251"/>
    </row>
    <row r="663" spans="1:35" ht="17.25" customHeight="1">
      <c r="A663" s="639">
        <f>ROW(663:663)-SUM(AF$1:AF663)</f>
        <v>628</v>
      </c>
      <c r="B663" s="640" t="s">
        <v>1987</v>
      </c>
      <c r="C663" s="640" t="str">
        <f t="shared" si="245"/>
        <v/>
      </c>
      <c r="D663" s="638"/>
      <c r="E663" s="1054" t="s">
        <v>4471</v>
      </c>
      <c r="F663" s="1226"/>
      <c r="G663" s="1226"/>
      <c r="H663" s="1226" t="str">
        <f t="shared" si="227"/>
        <v/>
      </c>
      <c r="I663" s="1226"/>
      <c r="J663" s="1226" t="str">
        <f t="shared" si="232"/>
        <v/>
      </c>
      <c r="K663" s="1226"/>
      <c r="L663" s="1226"/>
      <c r="M663" s="1780" t="str">
        <f>INDEX([1]TDSheet!$S$14:$S$25000,MATCH($B663,[1]TDSheet!$B$14:$B$25000,0))</f>
        <v xml:space="preserve"> Honda "Odyssey" III 5D Wagon '2003-2008 ЗП ТЗ</v>
      </c>
      <c r="N663" s="1781">
        <f>INDEX([1]TDSheet!$AX$14:$AX$25000,MATCH($B663,[1]TDSheet!$B$14:$B$25000,0))</f>
        <v>3800</v>
      </c>
      <c r="O663" s="1781">
        <f>INDEX([1]TDSheet!$AX$14:$AX$25000,MATCH($B663,[1]TDSheet!$B$14:$B$25000,0))</f>
        <v>3800</v>
      </c>
      <c r="P663" s="1781">
        <f>INDEX([1]TDSheet!$AX$14:$AX$25000,MATCH($B663,[1]TDSheet!$B$14:$B$25000,0))</f>
        <v>3800</v>
      </c>
      <c r="Q663" s="1781">
        <f>INDEX([1]TDSheet!$AX$14:$AX$25000,MATCH($B663,[1]TDSheet!$B$14:$B$25000,0))</f>
        <v>3800</v>
      </c>
      <c r="R663" s="1781">
        <f>INDEX([1]TDSheet!$AX$14:$AX$25000,MATCH($B663,[1]TDSheet!$B$14:$B$25000,0))</f>
        <v>3800</v>
      </c>
      <c r="S663" s="1781">
        <f>INDEX([1]TDSheet!$AX$14:$AX$25000,MATCH($B663,[1]TDSheet!$B$14:$B$25000,0))</f>
        <v>3800</v>
      </c>
      <c r="T663" s="1781">
        <f>INDEX([1]TDSheet!$AX$14:$AX$25000,MATCH($B663,[1]TDSheet!$B$14:$B$25000,0))</f>
        <v>3800</v>
      </c>
      <c r="U663" s="1781">
        <f>INDEX([1]TDSheet!$AX$14:$AX$25000,MATCH($B663,[1]TDSheet!$B$14:$B$25000,0))</f>
        <v>3800</v>
      </c>
      <c r="V663" s="1782">
        <f>INDEX([1]TDSheet!$AX$14:$AX$25000,MATCH($B663,[1]TDSheet!$B$14:$B$25000,0))</f>
        <v>3800</v>
      </c>
      <c r="W663" s="1227"/>
      <c r="X663" s="641" t="s">
        <v>3710</v>
      </c>
      <c r="Y663" s="1228" t="s">
        <v>3123</v>
      </c>
      <c r="Z663" s="1228"/>
      <c r="AA663" s="1228" t="s">
        <v>3123</v>
      </c>
      <c r="AB663" s="1228"/>
      <c r="AC663" s="1228" t="s">
        <v>3123</v>
      </c>
      <c r="AD663" s="642" t="str">
        <f>INDEX([1]TDSheet!$AV$14:$AV$25000,MATCH($B663,[1]TDSheet!$B$14:$B$25000,0))</f>
        <v>1400*1100</v>
      </c>
      <c r="AE663" s="459">
        <f>INDEX([1]TDSheet!$AY$14:$AY$25000,MATCH($B663,[1]TDSheet!$B$14:$B$25000,0))</f>
        <v>4300</v>
      </c>
      <c r="AF663" s="1051"/>
      <c r="AG663" s="1058"/>
      <c r="AH663" s="251"/>
      <c r="AI663" s="251"/>
    </row>
    <row r="664" spans="1:35" ht="17.25" customHeight="1">
      <c r="A664" s="639">
        <f>ROW(664:664)-SUM(AF$1:AF664)</f>
        <v>629</v>
      </c>
      <c r="B664" s="640" t="s">
        <v>1988</v>
      </c>
      <c r="C664" s="640" t="str">
        <f t="shared" si="245"/>
        <v/>
      </c>
      <c r="D664" s="638"/>
      <c r="E664" s="1054" t="s">
        <v>4471</v>
      </c>
      <c r="F664" s="1226"/>
      <c r="G664" s="1226"/>
      <c r="H664" s="1226" t="str">
        <f t="shared" si="227"/>
        <v>P</v>
      </c>
      <c r="I664" s="1226"/>
      <c r="J664" s="1226" t="str">
        <f t="shared" si="232"/>
        <v/>
      </c>
      <c r="K664" s="1226"/>
      <c r="L664" s="1226"/>
      <c r="M664" s="1780" t="str">
        <f>INDEX([1]TDSheet!$S$14:$S$25000,MATCH($B664,[1]TDSheet!$B$14:$B$25000,0))</f>
        <v xml:space="preserve"> Honda "Odyssey" III 5D Wagon '2003-2008 ЗП ТЗ ДД</v>
      </c>
      <c r="N664" s="1781">
        <f>INDEX([1]TDSheet!$AX$14:$AX$25000,MATCH($B664,[1]TDSheet!$B$14:$B$25000,0))</f>
        <v>3800</v>
      </c>
      <c r="O664" s="1781">
        <f>INDEX([1]TDSheet!$AX$14:$AX$25000,MATCH($B664,[1]TDSheet!$B$14:$B$25000,0))</f>
        <v>3800</v>
      </c>
      <c r="P664" s="1781">
        <f>INDEX([1]TDSheet!$AX$14:$AX$25000,MATCH($B664,[1]TDSheet!$B$14:$B$25000,0))</f>
        <v>3800</v>
      </c>
      <c r="Q664" s="1781">
        <f>INDEX([1]TDSheet!$AX$14:$AX$25000,MATCH($B664,[1]TDSheet!$B$14:$B$25000,0))</f>
        <v>3800</v>
      </c>
      <c r="R664" s="1781">
        <f>INDEX([1]TDSheet!$AX$14:$AX$25000,MATCH($B664,[1]TDSheet!$B$14:$B$25000,0))</f>
        <v>3800</v>
      </c>
      <c r="S664" s="1781">
        <f>INDEX([1]TDSheet!$AX$14:$AX$25000,MATCH($B664,[1]TDSheet!$B$14:$B$25000,0))</f>
        <v>3800</v>
      </c>
      <c r="T664" s="1781">
        <f>INDEX([1]TDSheet!$AX$14:$AX$25000,MATCH($B664,[1]TDSheet!$B$14:$B$25000,0))</f>
        <v>3800</v>
      </c>
      <c r="U664" s="1781">
        <f>INDEX([1]TDSheet!$AX$14:$AX$25000,MATCH($B664,[1]TDSheet!$B$14:$B$25000,0))</f>
        <v>3800</v>
      </c>
      <c r="V664" s="1782">
        <f>INDEX([1]TDSheet!$AX$14:$AX$25000,MATCH($B664,[1]TDSheet!$B$14:$B$25000,0))</f>
        <v>3800</v>
      </c>
      <c r="W664" s="1227"/>
      <c r="X664" s="641" t="s">
        <v>3710</v>
      </c>
      <c r="Y664" s="1228" t="s">
        <v>3123</v>
      </c>
      <c r="Z664" s="1228"/>
      <c r="AA664" s="1228" t="s">
        <v>3123</v>
      </c>
      <c r="AB664" s="1228" t="s">
        <v>3123</v>
      </c>
      <c r="AC664" s="1228"/>
      <c r="AD664" s="642" t="str">
        <f>INDEX([1]TDSheet!$AV$14:$AV$25000,MATCH($B664,[1]TDSheet!$B$14:$B$25000,0))</f>
        <v>1400*1100</v>
      </c>
      <c r="AE664" s="459">
        <f>INDEX([1]TDSheet!$AY$14:$AY$25000,MATCH($B664,[1]TDSheet!$B$14:$B$25000,0))</f>
        <v>4300</v>
      </c>
      <c r="AF664" s="1051"/>
      <c r="AG664" s="1058"/>
      <c r="AH664" s="251"/>
      <c r="AI664" s="251"/>
    </row>
    <row r="665" spans="1:35" ht="17.25" customHeight="1">
      <c r="A665" s="663">
        <f>ROW(665:665)-SUM(AF$1:AF665)</f>
        <v>630</v>
      </c>
      <c r="B665" s="664" t="s">
        <v>1989</v>
      </c>
      <c r="C665" s="664" t="str">
        <f t="shared" ref="C665" si="251">IF(D665&lt;&gt;"",CONCATENATE(D665,E665,F665,G665,H665,I665,J665,K665,L665),"")</f>
        <v/>
      </c>
      <c r="D665" s="638"/>
      <c r="E665" s="1054" t="s">
        <v>4471</v>
      </c>
      <c r="F665" s="1226"/>
      <c r="G665" s="1226"/>
      <c r="H665" s="1226" t="str">
        <f t="shared" ref="H665" si="252">IF(AB665="+","P","")</f>
        <v/>
      </c>
      <c r="I665" s="1226"/>
      <c r="J665" s="1226" t="str">
        <f t="shared" ref="J665" si="253">IF(Z665="+","V","")</f>
        <v>V</v>
      </c>
      <c r="K665" s="1226"/>
      <c r="L665" s="1226"/>
      <c r="M665" s="1780" t="str">
        <f>INDEX([1]TDSheet!$S$14:$S$25000,MATCH($B665,[1]TDSheet!$B$14:$B$25000,0))</f>
        <v xml:space="preserve"> Honda "Pilot" II 5D Utility '2008-2015 ЗП ТЗ</v>
      </c>
      <c r="N665" s="1781">
        <f>INDEX([1]TDSheet!$AX$14:$AX$25000,MATCH($B665,[1]TDSheet!$B$14:$B$25000,0))</f>
        <v>3300</v>
      </c>
      <c r="O665" s="1781">
        <f>INDEX([1]TDSheet!$AX$14:$AX$25000,MATCH($B665,[1]TDSheet!$B$14:$B$25000,0))</f>
        <v>3300</v>
      </c>
      <c r="P665" s="1781">
        <f>INDEX([1]TDSheet!$AX$14:$AX$25000,MATCH($B665,[1]TDSheet!$B$14:$B$25000,0))</f>
        <v>3300</v>
      </c>
      <c r="Q665" s="1781">
        <f>INDEX([1]TDSheet!$AX$14:$AX$25000,MATCH($B665,[1]TDSheet!$B$14:$B$25000,0))</f>
        <v>3300</v>
      </c>
      <c r="R665" s="1781">
        <f>INDEX([1]TDSheet!$AX$14:$AX$25000,MATCH($B665,[1]TDSheet!$B$14:$B$25000,0))</f>
        <v>3300</v>
      </c>
      <c r="S665" s="1781">
        <f>INDEX([1]TDSheet!$AX$14:$AX$25000,MATCH($B665,[1]TDSheet!$B$14:$B$25000,0))</f>
        <v>3300</v>
      </c>
      <c r="T665" s="1781">
        <f>INDEX([1]TDSheet!$AX$14:$AX$25000,MATCH($B665,[1]TDSheet!$B$14:$B$25000,0))</f>
        <v>3300</v>
      </c>
      <c r="U665" s="1781">
        <f>INDEX([1]TDSheet!$AX$14:$AX$25000,MATCH($B665,[1]TDSheet!$B$14:$B$25000,0))</f>
        <v>3300</v>
      </c>
      <c r="V665" s="1782">
        <f>INDEX([1]TDSheet!$AX$14:$AX$25000,MATCH($B665,[1]TDSheet!$B$14:$B$25000,0))</f>
        <v>3300</v>
      </c>
      <c r="W665" s="1246"/>
      <c r="X665" s="666" t="s">
        <v>6150</v>
      </c>
      <c r="Y665" s="1247" t="s">
        <v>3123</v>
      </c>
      <c r="Z665" s="1247" t="s">
        <v>3123</v>
      </c>
      <c r="AA665" s="1247" t="s">
        <v>3123</v>
      </c>
      <c r="AB665" s="1247"/>
      <c r="AC665" s="1247" t="s">
        <v>3123</v>
      </c>
      <c r="AD665" s="667" t="str">
        <f>INDEX([1]TDSheet!$AV$14:$AV$25000,MATCH($B665,[1]TDSheet!$B$14:$B$25000,0))</f>
        <v>1670*1000</v>
      </c>
      <c r="AE665" s="459">
        <f>INDEX([1]TDSheet!$AY$14:$AY$25000,MATCH($B665,[1]TDSheet!$B$14:$B$25000,0))</f>
        <v>3800</v>
      </c>
      <c r="AF665" s="1051"/>
      <c r="AG665" s="1058"/>
      <c r="AH665" s="251"/>
      <c r="AI665" s="251"/>
    </row>
    <row r="666" spans="1:35" ht="17.25" customHeight="1">
      <c r="A666" s="639">
        <f>ROW(666:666)-SUM(AF$1:AF666)</f>
        <v>631</v>
      </c>
      <c r="B666" s="640" t="s">
        <v>7020</v>
      </c>
      <c r="C666" s="640" t="str">
        <f t="shared" si="245"/>
        <v/>
      </c>
      <c r="D666" s="648"/>
      <c r="E666" s="1230" t="s">
        <v>4471</v>
      </c>
      <c r="F666" s="1231"/>
      <c r="G666" s="1231"/>
      <c r="H666" s="1231" t="str">
        <f t="shared" si="227"/>
        <v>P</v>
      </c>
      <c r="I666" s="1231"/>
      <c r="J666" s="1231" t="str">
        <f t="shared" si="232"/>
        <v>V</v>
      </c>
      <c r="K666" s="1231"/>
      <c r="L666" s="1231"/>
      <c r="M666" s="1780" t="str">
        <f>INDEX([1]TDSheet!$S$14:$S$25000,MATCH($B666,[1]TDSheet!$B$14:$B$25000,0))</f>
        <v xml:space="preserve"> Honda "Pilot" III 5D Suv '2015- ЗП ТЗ ДД #39C3AGNBLPV</v>
      </c>
      <c r="N666" s="1781">
        <f>INDEX([1]TDSheet!$AX$14:$AX$25000,MATCH($B666,[1]TDSheet!$B$14:$B$25000,0))</f>
        <v>3700</v>
      </c>
      <c r="O666" s="1781">
        <f>INDEX([1]TDSheet!$AX$14:$AX$25000,MATCH($B666,[1]TDSheet!$B$14:$B$25000,0))</f>
        <v>3700</v>
      </c>
      <c r="P666" s="1781">
        <f>INDEX([1]TDSheet!$AX$14:$AX$25000,MATCH($B666,[1]TDSheet!$B$14:$B$25000,0))</f>
        <v>3700</v>
      </c>
      <c r="Q666" s="1781">
        <f>INDEX([1]TDSheet!$AX$14:$AX$25000,MATCH($B666,[1]TDSheet!$B$14:$B$25000,0))</f>
        <v>3700</v>
      </c>
      <c r="R666" s="1781">
        <f>INDEX([1]TDSheet!$AX$14:$AX$25000,MATCH($B666,[1]TDSheet!$B$14:$B$25000,0))</f>
        <v>3700</v>
      </c>
      <c r="S666" s="1781">
        <f>INDEX([1]TDSheet!$AX$14:$AX$25000,MATCH($B666,[1]TDSheet!$B$14:$B$25000,0))</f>
        <v>3700</v>
      </c>
      <c r="T666" s="1781">
        <f>INDEX([1]TDSheet!$AX$14:$AX$25000,MATCH($B666,[1]TDSheet!$B$14:$B$25000,0))</f>
        <v>3700</v>
      </c>
      <c r="U666" s="1781">
        <f>INDEX([1]TDSheet!$AX$14:$AX$25000,MATCH($B666,[1]TDSheet!$B$14:$B$25000,0))</f>
        <v>3700</v>
      </c>
      <c r="V666" s="1782">
        <f>INDEX([1]TDSheet!$AX$14:$AX$25000,MATCH($B666,[1]TDSheet!$B$14:$B$25000,0))</f>
        <v>3700</v>
      </c>
      <c r="W666" s="1227"/>
      <c r="X666" s="641" t="s">
        <v>3999</v>
      </c>
      <c r="Y666" s="1228" t="s">
        <v>3123</v>
      </c>
      <c r="Z666" s="1228" t="s">
        <v>3123</v>
      </c>
      <c r="AA666" s="1228" t="s">
        <v>3123</v>
      </c>
      <c r="AB666" s="1228" t="s">
        <v>3123</v>
      </c>
      <c r="AC666" s="1228"/>
      <c r="AD666" s="642" t="str">
        <f>INDEX([1]TDSheet!$AV$14:$AV$25000,MATCH($B666,[1]TDSheet!$B$14:$B$25000,0))</f>
        <v>1620*1005</v>
      </c>
      <c r="AE666" s="459">
        <f>INDEX([1]TDSheet!$AY$14:$AY$25000,MATCH($B666,[1]TDSheet!$B$14:$B$25000,0))</f>
        <v>4200</v>
      </c>
      <c r="AF666" s="1051"/>
      <c r="AG666" s="1058"/>
      <c r="AH666" s="251"/>
      <c r="AI666" s="251"/>
    </row>
    <row r="667" spans="1:35" ht="17.25" customHeight="1">
      <c r="A667" s="639">
        <f>ROW(667:667)-SUM(AF$1:AF667)</f>
        <v>632</v>
      </c>
      <c r="B667" s="640" t="s">
        <v>1990</v>
      </c>
      <c r="C667" s="640" t="str">
        <f t="shared" si="245"/>
        <v>3961AGNBL</v>
      </c>
      <c r="D667" s="638" t="s">
        <v>4548</v>
      </c>
      <c r="E667" s="1054" t="s">
        <v>4471</v>
      </c>
      <c r="F667" s="1226"/>
      <c r="G667" s="1226"/>
      <c r="H667" s="1226" t="str">
        <f t="shared" si="227"/>
        <v/>
      </c>
      <c r="I667" s="1226"/>
      <c r="J667" s="1226" t="str">
        <f t="shared" si="232"/>
        <v/>
      </c>
      <c r="K667" s="1226"/>
      <c r="L667" s="1226"/>
      <c r="M667" s="1780" t="str">
        <f>INDEX([1]TDSheet!$S$14:$S$25000,MATCH($B667,[1]TDSheet!$B$14:$B$25000,0))</f>
        <v xml:space="preserve"> Honda "Prelude" V 2D Cpe '1996-2001 ЗП ТЗ #3961AGNBL</v>
      </c>
      <c r="N667" s="1781">
        <f>INDEX([1]TDSheet!$AX$14:$AX$25000,MATCH($B667,[1]TDSheet!$B$14:$B$25000,0))</f>
        <v>3300</v>
      </c>
      <c r="O667" s="1781">
        <f>INDEX([1]TDSheet!$AX$14:$AX$25000,MATCH($B667,[1]TDSheet!$B$14:$B$25000,0))</f>
        <v>3300</v>
      </c>
      <c r="P667" s="1781">
        <f>INDEX([1]TDSheet!$AX$14:$AX$25000,MATCH($B667,[1]TDSheet!$B$14:$B$25000,0))</f>
        <v>3300</v>
      </c>
      <c r="Q667" s="1781">
        <f>INDEX([1]TDSheet!$AX$14:$AX$25000,MATCH($B667,[1]TDSheet!$B$14:$B$25000,0))</f>
        <v>3300</v>
      </c>
      <c r="R667" s="1781">
        <f>INDEX([1]TDSheet!$AX$14:$AX$25000,MATCH($B667,[1]TDSheet!$B$14:$B$25000,0))</f>
        <v>3300</v>
      </c>
      <c r="S667" s="1781">
        <f>INDEX([1]TDSheet!$AX$14:$AX$25000,MATCH($B667,[1]TDSheet!$B$14:$B$25000,0))</f>
        <v>3300</v>
      </c>
      <c r="T667" s="1781">
        <f>INDEX([1]TDSheet!$AX$14:$AX$25000,MATCH($B667,[1]TDSheet!$B$14:$B$25000,0))</f>
        <v>3300</v>
      </c>
      <c r="U667" s="1781">
        <f>INDEX([1]TDSheet!$AX$14:$AX$25000,MATCH($B667,[1]TDSheet!$B$14:$B$25000,0))</f>
        <v>3300</v>
      </c>
      <c r="V667" s="1782">
        <f>INDEX([1]TDSheet!$AX$14:$AX$25000,MATCH($B667,[1]TDSheet!$B$14:$B$25000,0))</f>
        <v>3300</v>
      </c>
      <c r="W667" s="1227" t="s">
        <v>4547</v>
      </c>
      <c r="X667" s="641" t="s">
        <v>3851</v>
      </c>
      <c r="Y667" s="1228" t="s">
        <v>3123</v>
      </c>
      <c r="Z667" s="1228"/>
      <c r="AA667" s="1228"/>
      <c r="AB667" s="1228"/>
      <c r="AC667" s="1228" t="s">
        <v>3123</v>
      </c>
      <c r="AD667" s="642" t="str">
        <f>INDEX([1]TDSheet!$AV$14:$AV$25000,MATCH($B667,[1]TDSheet!$B$14:$B$25000,0))</f>
        <v>1500*870</v>
      </c>
      <c r="AE667" s="459">
        <f>INDEX([1]TDSheet!$AY$14:$AY$25000,MATCH($B667,[1]TDSheet!$B$14:$B$25000,0))</f>
        <v>3800</v>
      </c>
      <c r="AF667" s="1051"/>
      <c r="AG667" s="1058"/>
      <c r="AH667" s="251"/>
      <c r="AI667" s="251"/>
    </row>
    <row r="668" spans="1:35" ht="17.25" customHeight="1">
      <c r="A668" s="639">
        <f>ROW(668:668)-SUM(AF$1:AF668)</f>
        <v>633</v>
      </c>
      <c r="B668" s="640" t="s">
        <v>1991</v>
      </c>
      <c r="C668" s="640" t="str">
        <f t="shared" si="245"/>
        <v/>
      </c>
      <c r="D668" s="638"/>
      <c r="E668" s="1054" t="s">
        <v>4471</v>
      </c>
      <c r="F668" s="1226"/>
      <c r="G668" s="1226"/>
      <c r="H668" s="1226" t="str">
        <f t="shared" si="227"/>
        <v/>
      </c>
      <c r="I668" s="1226"/>
      <c r="J668" s="1226" t="str">
        <f t="shared" si="232"/>
        <v/>
      </c>
      <c r="K668" s="1226"/>
      <c r="L668" s="1226"/>
      <c r="M668" s="1780" t="str">
        <f>INDEX([1]TDSheet!$S$14:$S$25000,MATCH($B668,[1]TDSheet!$B$14:$B$25000,0))</f>
        <v xml:space="preserve"> Honda "S-MX" Wagon '1996-2002 ЗП ТЗ  (правый руль)</v>
      </c>
      <c r="N668" s="1781">
        <f>INDEX([1]TDSheet!$AX$14:$AX$25000,MATCH($B668,[1]TDSheet!$B$14:$B$25000,0))</f>
        <v>3200</v>
      </c>
      <c r="O668" s="1781">
        <f>INDEX([1]TDSheet!$AX$14:$AX$25000,MATCH($B668,[1]TDSheet!$B$14:$B$25000,0))</f>
        <v>3200</v>
      </c>
      <c r="P668" s="1781">
        <f>INDEX([1]TDSheet!$AX$14:$AX$25000,MATCH($B668,[1]TDSheet!$B$14:$B$25000,0))</f>
        <v>3200</v>
      </c>
      <c r="Q668" s="1781">
        <f>INDEX([1]TDSheet!$AX$14:$AX$25000,MATCH($B668,[1]TDSheet!$B$14:$B$25000,0))</f>
        <v>3200</v>
      </c>
      <c r="R668" s="1781">
        <f>INDEX([1]TDSheet!$AX$14:$AX$25000,MATCH($B668,[1]TDSheet!$B$14:$B$25000,0))</f>
        <v>3200</v>
      </c>
      <c r="S668" s="1781">
        <f>INDEX([1]TDSheet!$AX$14:$AX$25000,MATCH($B668,[1]TDSheet!$B$14:$B$25000,0))</f>
        <v>3200</v>
      </c>
      <c r="T668" s="1781">
        <f>INDEX([1]TDSheet!$AX$14:$AX$25000,MATCH($B668,[1]TDSheet!$B$14:$B$25000,0))</f>
        <v>3200</v>
      </c>
      <c r="U668" s="1781">
        <f>INDEX([1]TDSheet!$AX$14:$AX$25000,MATCH($B668,[1]TDSheet!$B$14:$B$25000,0))</f>
        <v>3200</v>
      </c>
      <c r="V668" s="1782">
        <f>INDEX([1]TDSheet!$AX$14:$AX$25000,MATCH($B668,[1]TDSheet!$B$14:$B$25000,0))</f>
        <v>3200</v>
      </c>
      <c r="W668" s="1227"/>
      <c r="X668" s="641" t="s">
        <v>3880</v>
      </c>
      <c r="Y668" s="1228" t="s">
        <v>3123</v>
      </c>
      <c r="Z668" s="1228"/>
      <c r="AA668" s="1228"/>
      <c r="AB668" s="1228"/>
      <c r="AC668" s="1228" t="s">
        <v>3123</v>
      </c>
      <c r="AD668" s="642" t="str">
        <f>INDEX([1]TDSheet!$AV$14:$AV$25000,MATCH($B668,[1]TDSheet!$B$14:$B$25000,0))</f>
        <v>1450*760</v>
      </c>
      <c r="AE668" s="459">
        <f>INDEX([1]TDSheet!$AY$14:$AY$25000,MATCH($B668,[1]TDSheet!$B$14:$B$25000,0))</f>
        <v>3700</v>
      </c>
      <c r="AF668" s="1051"/>
      <c r="AG668" s="1058"/>
      <c r="AH668" s="251"/>
      <c r="AI668" s="251"/>
    </row>
    <row r="669" spans="1:35" s="56" customFormat="1" ht="17.25" customHeight="1">
      <c r="A669" s="639">
        <f>ROW(669:669)-SUM(AF$1:AF669)</f>
        <v>634</v>
      </c>
      <c r="B669" s="640" t="s">
        <v>1992</v>
      </c>
      <c r="C669" s="640" t="str">
        <f t="shared" si="245"/>
        <v/>
      </c>
      <c r="D669" s="643"/>
      <c r="E669" s="1054" t="s">
        <v>4471</v>
      </c>
      <c r="F669" s="1226"/>
      <c r="G669" s="1226"/>
      <c r="H669" s="1226" t="str">
        <f t="shared" si="227"/>
        <v/>
      </c>
      <c r="I669" s="1226"/>
      <c r="J669" s="1226" t="str">
        <f t="shared" si="232"/>
        <v/>
      </c>
      <c r="K669" s="1226"/>
      <c r="L669" s="1226"/>
      <c r="M669" s="1780" t="str">
        <f>INDEX([1]TDSheet!$S$14:$S$25000,MATCH($B669,[1]TDSheet!$B$14:$B$25000,0))</f>
        <v xml:space="preserve"> Honda "Stepwgn" I 4D Van E-RF (S47) '1996-2001 ЗП ТЗ (правый руль)</v>
      </c>
      <c r="N669" s="1781">
        <f>INDEX([1]TDSheet!$AX$14:$AX$25000,MATCH($B669,[1]TDSheet!$B$14:$B$25000,0))</f>
        <v>3100</v>
      </c>
      <c r="O669" s="1781">
        <f>INDEX([1]TDSheet!$AX$14:$AX$25000,MATCH($B669,[1]TDSheet!$B$14:$B$25000,0))</f>
        <v>3100</v>
      </c>
      <c r="P669" s="1781">
        <f>INDEX([1]TDSheet!$AX$14:$AX$25000,MATCH($B669,[1]TDSheet!$B$14:$B$25000,0))</f>
        <v>3100</v>
      </c>
      <c r="Q669" s="1781">
        <f>INDEX([1]TDSheet!$AX$14:$AX$25000,MATCH($B669,[1]TDSheet!$B$14:$B$25000,0))</f>
        <v>3100</v>
      </c>
      <c r="R669" s="1781">
        <f>INDEX([1]TDSheet!$AX$14:$AX$25000,MATCH($B669,[1]TDSheet!$B$14:$B$25000,0))</f>
        <v>3100</v>
      </c>
      <c r="S669" s="1781">
        <f>INDEX([1]TDSheet!$AX$14:$AX$25000,MATCH($B669,[1]TDSheet!$B$14:$B$25000,0))</f>
        <v>3100</v>
      </c>
      <c r="T669" s="1781">
        <f>INDEX([1]TDSheet!$AX$14:$AX$25000,MATCH($B669,[1]TDSheet!$B$14:$B$25000,0))</f>
        <v>3100</v>
      </c>
      <c r="U669" s="1781">
        <f>INDEX([1]TDSheet!$AX$14:$AX$25000,MATCH($B669,[1]TDSheet!$B$14:$B$25000,0))</f>
        <v>3100</v>
      </c>
      <c r="V669" s="1782">
        <f>INDEX([1]TDSheet!$AX$14:$AX$25000,MATCH($B669,[1]TDSheet!$B$14:$B$25000,0))</f>
        <v>3100</v>
      </c>
      <c r="W669" s="1227" t="s">
        <v>4074</v>
      </c>
      <c r="X669" s="647" t="s">
        <v>3851</v>
      </c>
      <c r="Y669" s="1228" t="s">
        <v>3123</v>
      </c>
      <c r="Z669" s="1228"/>
      <c r="AA669" s="1228"/>
      <c r="AB669" s="1228"/>
      <c r="AC669" s="1228" t="s">
        <v>3123</v>
      </c>
      <c r="AD669" s="644" t="str">
        <f>INDEX([1]TDSheet!$AV$14:$AV$25000,MATCH($B669,[1]TDSheet!$B$14:$B$25000,0))</f>
        <v>1480*810</v>
      </c>
      <c r="AE669" s="459">
        <f>INDEX([1]TDSheet!$AY$14:$AY$25000,MATCH($B669,[1]TDSheet!$B$14:$B$25000,0))</f>
        <v>3600</v>
      </c>
      <c r="AF669" s="102"/>
      <c r="AG669" s="1058"/>
    </row>
    <row r="670" spans="1:35" s="56" customFormat="1" ht="17.25" customHeight="1">
      <c r="A670" s="639">
        <f>ROW(670:670)-SUM(AF$1:AF670)</f>
        <v>635</v>
      </c>
      <c r="B670" s="640" t="s">
        <v>1993</v>
      </c>
      <c r="C670" s="640" t="str">
        <f t="shared" si="245"/>
        <v>28330AGNBL</v>
      </c>
      <c r="D670" s="643" t="s">
        <v>4614</v>
      </c>
      <c r="E670" s="1054" t="s">
        <v>4471</v>
      </c>
      <c r="F670" s="1226"/>
      <c r="G670" s="1226"/>
      <c r="H670" s="1226" t="str">
        <f t="shared" si="227"/>
        <v/>
      </c>
      <c r="I670" s="1226"/>
      <c r="J670" s="1226" t="str">
        <f t="shared" si="232"/>
        <v/>
      </c>
      <c r="K670" s="1226"/>
      <c r="L670" s="1226"/>
      <c r="M670" s="1780" t="str">
        <f>INDEX([1]TDSheet!$S$14:$S$25000,MATCH($B670,[1]TDSheet!$B$14:$B$25000,0))</f>
        <v xml:space="preserve"> Honda "Stepwgn" II 4D Van (RF-3) '2001-2005 #28330 ЗП ТЗ (правый руль)</v>
      </c>
      <c r="N670" s="1781">
        <f>INDEX([1]TDSheet!$AX$14:$AX$25000,MATCH($B670,[1]TDSheet!$B$14:$B$25000,0))</f>
        <v>3100</v>
      </c>
      <c r="O670" s="1781">
        <f>INDEX([1]TDSheet!$AX$14:$AX$25000,MATCH($B670,[1]TDSheet!$B$14:$B$25000,0))</f>
        <v>3100</v>
      </c>
      <c r="P670" s="1781">
        <f>INDEX([1]TDSheet!$AX$14:$AX$25000,MATCH($B670,[1]TDSheet!$B$14:$B$25000,0))</f>
        <v>3100</v>
      </c>
      <c r="Q670" s="1781">
        <f>INDEX([1]TDSheet!$AX$14:$AX$25000,MATCH($B670,[1]TDSheet!$B$14:$B$25000,0))</f>
        <v>3100</v>
      </c>
      <c r="R670" s="1781">
        <f>INDEX([1]TDSheet!$AX$14:$AX$25000,MATCH($B670,[1]TDSheet!$B$14:$B$25000,0))</f>
        <v>3100</v>
      </c>
      <c r="S670" s="1781">
        <f>INDEX([1]TDSheet!$AX$14:$AX$25000,MATCH($B670,[1]TDSheet!$B$14:$B$25000,0))</f>
        <v>3100</v>
      </c>
      <c r="T670" s="1781">
        <f>INDEX([1]TDSheet!$AX$14:$AX$25000,MATCH($B670,[1]TDSheet!$B$14:$B$25000,0))</f>
        <v>3100</v>
      </c>
      <c r="U670" s="1781">
        <f>INDEX([1]TDSheet!$AX$14:$AX$25000,MATCH($B670,[1]TDSheet!$B$14:$B$25000,0))</f>
        <v>3100</v>
      </c>
      <c r="V670" s="1782">
        <f>INDEX([1]TDSheet!$AX$14:$AX$25000,MATCH($B670,[1]TDSheet!$B$14:$B$25000,0))</f>
        <v>3100</v>
      </c>
      <c r="W670" s="1227" t="s">
        <v>3111</v>
      </c>
      <c r="X670" s="647" t="s">
        <v>3645</v>
      </c>
      <c r="Y670" s="1228" t="s">
        <v>3123</v>
      </c>
      <c r="Z670" s="1228"/>
      <c r="AA670" s="1228"/>
      <c r="AB670" s="1228"/>
      <c r="AC670" s="1228" t="s">
        <v>3123</v>
      </c>
      <c r="AD670" s="644" t="str">
        <f>INDEX([1]TDSheet!$AV$14:$AV$25000,MATCH($B670,[1]TDSheet!$B$14:$B$25000,0))</f>
        <v>1450*860</v>
      </c>
      <c r="AE670" s="459">
        <f>INDEX([1]TDSheet!$AY$14:$AY$25000,MATCH($B670,[1]TDSheet!$B$14:$B$25000,0))</f>
        <v>3600</v>
      </c>
      <c r="AF670" s="102"/>
      <c r="AG670" s="1058"/>
    </row>
    <row r="671" spans="1:35" ht="17.25" customHeight="1">
      <c r="A671" s="639">
        <f>ROW(671:671)-SUM(AF$1:AF671)</f>
        <v>636</v>
      </c>
      <c r="B671" s="640" t="s">
        <v>4683</v>
      </c>
      <c r="C671" s="640" t="str">
        <f>IF(D671&lt;&gt;"",CONCATENATE(D671,E671,F671,G671,H671,I671,J671,K671,L671),"")</f>
        <v/>
      </c>
      <c r="D671" s="638"/>
      <c r="E671" s="1054" t="s">
        <v>4471</v>
      </c>
      <c r="F671" s="1226"/>
      <c r="G671" s="1226"/>
      <c r="H671" s="1226" t="str">
        <f>IF(AB671="+","P","")</f>
        <v/>
      </c>
      <c r="I671" s="1226"/>
      <c r="J671" s="1226" t="str">
        <f>IF(Z671="+","V","")</f>
        <v/>
      </c>
      <c r="K671" s="1226"/>
      <c r="L671" s="1226"/>
      <c r="M671" s="1780" t="str">
        <f>INDEX([1]TDSheet!$S$14:$S$25000,MATCH($B671,[1]TDSheet!$B$14:$B$25000,0))</f>
        <v xml:space="preserve"> Honda "Stepwgn" III 5D Mpv '2005-2009 ЗП ТЗ (правый руль)</v>
      </c>
      <c r="N671" s="1781">
        <f>INDEX([1]TDSheet!$AX$14:$AX$25000,MATCH($B671,[1]TDSheet!$B$14:$B$25000,0))</f>
        <v>3800</v>
      </c>
      <c r="O671" s="1781">
        <f>INDEX([1]TDSheet!$AX$14:$AX$25000,MATCH($B671,[1]TDSheet!$B$14:$B$25000,0))</f>
        <v>3800</v>
      </c>
      <c r="P671" s="1781">
        <f>INDEX([1]TDSheet!$AX$14:$AX$25000,MATCH($B671,[1]TDSheet!$B$14:$B$25000,0))</f>
        <v>3800</v>
      </c>
      <c r="Q671" s="1781">
        <f>INDEX([1]TDSheet!$AX$14:$AX$25000,MATCH($B671,[1]TDSheet!$B$14:$B$25000,0))</f>
        <v>3800</v>
      </c>
      <c r="R671" s="1781">
        <f>INDEX([1]TDSheet!$AX$14:$AX$25000,MATCH($B671,[1]TDSheet!$B$14:$B$25000,0))</f>
        <v>3800</v>
      </c>
      <c r="S671" s="1781">
        <f>INDEX([1]TDSheet!$AX$14:$AX$25000,MATCH($B671,[1]TDSheet!$B$14:$B$25000,0))</f>
        <v>3800</v>
      </c>
      <c r="T671" s="1781">
        <f>INDEX([1]TDSheet!$AX$14:$AX$25000,MATCH($B671,[1]TDSheet!$B$14:$B$25000,0))</f>
        <v>3800</v>
      </c>
      <c r="U671" s="1781">
        <f>INDEX([1]TDSheet!$AX$14:$AX$25000,MATCH($B671,[1]TDSheet!$B$14:$B$25000,0))</f>
        <v>3800</v>
      </c>
      <c r="V671" s="1782">
        <f>INDEX([1]TDSheet!$AX$14:$AX$25000,MATCH($B671,[1]TDSheet!$B$14:$B$25000,0))</f>
        <v>3800</v>
      </c>
      <c r="W671" s="1227"/>
      <c r="X671" s="641" t="s">
        <v>4406</v>
      </c>
      <c r="Y671" s="1228" t="s">
        <v>3123</v>
      </c>
      <c r="Z671" s="1228"/>
      <c r="AA671" s="1228" t="s">
        <v>3123</v>
      </c>
      <c r="AB671" s="1228"/>
      <c r="AC671" s="1228" t="s">
        <v>3123</v>
      </c>
      <c r="AD671" s="642" t="str">
        <f>INDEX([1]TDSheet!$AV$14:$AV$25000,MATCH($B671,[1]TDSheet!$B$14:$B$25000,0))</f>
        <v>1420*1050</v>
      </c>
      <c r="AE671" s="459">
        <f>INDEX([1]TDSheet!$AY$14:$AY$25000,MATCH($B671,[1]TDSheet!$B$14:$B$25000,0))</f>
        <v>4300</v>
      </c>
      <c r="AF671" s="1051"/>
      <c r="AG671" s="1058"/>
      <c r="AH671" s="251"/>
      <c r="AI671" s="251"/>
    </row>
    <row r="672" spans="1:35" ht="17.25" customHeight="1">
      <c r="A672" s="639">
        <f>ROW(672:672)-SUM(AF$1:AF672)</f>
        <v>637</v>
      </c>
      <c r="B672" s="640" t="s">
        <v>6790</v>
      </c>
      <c r="C672" s="640" t="str">
        <f>IF(D672&lt;&gt;"",CONCATENATE(D672,E672,F672,G672,H672,I672,J672,K672,L672),"")</f>
        <v/>
      </c>
      <c r="D672" s="645"/>
      <c r="E672" s="1084" t="s">
        <v>4471</v>
      </c>
      <c r="F672" s="1229"/>
      <c r="G672" s="1229"/>
      <c r="H672" s="1229" t="str">
        <f>IF(AB672="+","P","")</f>
        <v/>
      </c>
      <c r="I672" s="1229"/>
      <c r="J672" s="1229" t="str">
        <f>IF(Z672="+","V","")</f>
        <v/>
      </c>
      <c r="K672" s="1229"/>
      <c r="L672" s="1229"/>
      <c r="M672" s="1780" t="str">
        <f>INDEX([1]TDSheet!$S$14:$S$25000,MATCH($B672,[1]TDSheet!$B$14:$B$25000,0))</f>
        <v xml:space="preserve"> Honda "Stepwgn" IV 5D Mpv '2009-2015 ЗП ТЗ (правый руль)</v>
      </c>
      <c r="N672" s="1781">
        <f>INDEX([1]TDSheet!$AX$14:$AX$25000,MATCH($B672,[1]TDSheet!$B$14:$B$25000,0))</f>
        <v>4300</v>
      </c>
      <c r="O672" s="1781">
        <f>INDEX([1]TDSheet!$AX$14:$AX$25000,MATCH($B672,[1]TDSheet!$B$14:$B$25000,0))</f>
        <v>4300</v>
      </c>
      <c r="P672" s="1781">
        <f>INDEX([1]TDSheet!$AX$14:$AX$25000,MATCH($B672,[1]TDSheet!$B$14:$B$25000,0))</f>
        <v>4300</v>
      </c>
      <c r="Q672" s="1781">
        <f>INDEX([1]TDSheet!$AX$14:$AX$25000,MATCH($B672,[1]TDSheet!$B$14:$B$25000,0))</f>
        <v>4300</v>
      </c>
      <c r="R672" s="1781">
        <f>INDEX([1]TDSheet!$AX$14:$AX$25000,MATCH($B672,[1]TDSheet!$B$14:$B$25000,0))</f>
        <v>4300</v>
      </c>
      <c r="S672" s="1781">
        <f>INDEX([1]TDSheet!$AX$14:$AX$25000,MATCH($B672,[1]TDSheet!$B$14:$B$25000,0))</f>
        <v>4300</v>
      </c>
      <c r="T672" s="1781">
        <f>INDEX([1]TDSheet!$AX$14:$AX$25000,MATCH($B672,[1]TDSheet!$B$14:$B$25000,0))</f>
        <v>4300</v>
      </c>
      <c r="U672" s="1781">
        <f>INDEX([1]TDSheet!$AX$14:$AX$25000,MATCH($B672,[1]TDSheet!$B$14:$B$25000,0))</f>
        <v>4300</v>
      </c>
      <c r="V672" s="1782">
        <f>INDEX([1]TDSheet!$AX$14:$AX$25000,MATCH($B672,[1]TDSheet!$B$14:$B$25000,0))</f>
        <v>4300</v>
      </c>
      <c r="W672" s="1227"/>
      <c r="X672" s="641" t="s">
        <v>5642</v>
      </c>
      <c r="Y672" s="1228" t="s">
        <v>3123</v>
      </c>
      <c r="Z672" s="1228"/>
      <c r="AA672" s="1228" t="s">
        <v>3123</v>
      </c>
      <c r="AB672" s="1228"/>
      <c r="AC672" s="1228" t="s">
        <v>3123</v>
      </c>
      <c r="AD672" s="642" t="str">
        <f>INDEX([1]TDSheet!$AV$14:$AV$25000,MATCH($B672,[1]TDSheet!$B$14:$B$25000,0))</f>
        <v>1410*1210</v>
      </c>
      <c r="AE672" s="459">
        <f>INDEX([1]TDSheet!$AY$14:$AY$25000,MATCH($B672,[1]TDSheet!$B$14:$B$25000,0))</f>
        <v>4800</v>
      </c>
      <c r="AF672" s="1051"/>
      <c r="AG672" s="1058"/>
      <c r="AH672" s="251"/>
      <c r="AI672" s="251"/>
    </row>
    <row r="673" spans="1:35" ht="17.25" customHeight="1">
      <c r="A673" s="639">
        <f>ROW(673:673)-SUM(AF$1:AF673)</f>
        <v>638</v>
      </c>
      <c r="B673" s="640" t="s">
        <v>6791</v>
      </c>
      <c r="C673" s="640" t="str">
        <f>IF(D673&lt;&gt;"",CONCATENATE(D673,E673,F673,G673,H673,I673,J673,K673,L673),"")</f>
        <v/>
      </c>
      <c r="D673" s="645"/>
      <c r="E673" s="1084" t="s">
        <v>4471</v>
      </c>
      <c r="F673" s="1229"/>
      <c r="G673" s="1229"/>
      <c r="H673" s="1229" t="str">
        <f>IF(AB673="+","P","")</f>
        <v/>
      </c>
      <c r="I673" s="1229"/>
      <c r="J673" s="1229" t="str">
        <f>IF(Z673="+","V","")</f>
        <v/>
      </c>
      <c r="K673" s="1229"/>
      <c r="L673" s="1229"/>
      <c r="M673" s="1780" t="str">
        <f>INDEX([1]TDSheet!$S$14:$S$25000,MATCH($B673,[1]TDSheet!$B$14:$B$25000,0))</f>
        <v xml:space="preserve"> Honda "Stepwgn" IV 5D Mpv '2009-2015 ЗП ТЗ (правый руль) (обогрев щеток)</v>
      </c>
      <c r="N673" s="1781">
        <f>INDEX([1]TDSheet!$AX$14:$AX$25000,MATCH($B673,[1]TDSheet!$B$14:$B$25000,0))</f>
        <v>4800</v>
      </c>
      <c r="O673" s="1781">
        <f>INDEX([1]TDSheet!$AX$14:$AX$25000,MATCH($B673,[1]TDSheet!$B$14:$B$25000,0))</f>
        <v>4800</v>
      </c>
      <c r="P673" s="1781">
        <f>INDEX([1]TDSheet!$AX$14:$AX$25000,MATCH($B673,[1]TDSheet!$B$14:$B$25000,0))</f>
        <v>4800</v>
      </c>
      <c r="Q673" s="1781">
        <f>INDEX([1]TDSheet!$AX$14:$AX$25000,MATCH($B673,[1]TDSheet!$B$14:$B$25000,0))</f>
        <v>4800</v>
      </c>
      <c r="R673" s="1781">
        <f>INDEX([1]TDSheet!$AX$14:$AX$25000,MATCH($B673,[1]TDSheet!$B$14:$B$25000,0))</f>
        <v>4800</v>
      </c>
      <c r="S673" s="1781">
        <f>INDEX([1]TDSheet!$AX$14:$AX$25000,MATCH($B673,[1]TDSheet!$B$14:$B$25000,0))</f>
        <v>4800</v>
      </c>
      <c r="T673" s="1781">
        <f>INDEX([1]TDSheet!$AX$14:$AX$25000,MATCH($B673,[1]TDSheet!$B$14:$B$25000,0))</f>
        <v>4800</v>
      </c>
      <c r="U673" s="1781">
        <f>INDEX([1]TDSheet!$AX$14:$AX$25000,MATCH($B673,[1]TDSheet!$B$14:$B$25000,0))</f>
        <v>4800</v>
      </c>
      <c r="V673" s="1782">
        <f>INDEX([1]TDSheet!$AX$14:$AX$25000,MATCH($B673,[1]TDSheet!$B$14:$B$25000,0))</f>
        <v>4800</v>
      </c>
      <c r="W673" s="1227"/>
      <c r="X673" s="641" t="s">
        <v>5642</v>
      </c>
      <c r="Y673" s="1228" t="s">
        <v>3123</v>
      </c>
      <c r="Z673" s="1228"/>
      <c r="AA673" s="1228" t="s">
        <v>3123</v>
      </c>
      <c r="AB673" s="1228"/>
      <c r="AC673" s="1228" t="s">
        <v>3123</v>
      </c>
      <c r="AD673" s="642" t="str">
        <f>INDEX([1]TDSheet!$AV$14:$AV$25000,MATCH($B673,[1]TDSheet!$B$14:$B$25000,0))</f>
        <v>1410*1210</v>
      </c>
      <c r="AE673" s="459">
        <f>INDEX([1]TDSheet!$AY$14:$AY$25000,MATCH($B673,[1]TDSheet!$B$14:$B$25000,0))</f>
        <v>5300</v>
      </c>
      <c r="AF673" s="1051"/>
      <c r="AG673" s="1058"/>
      <c r="AH673" s="251"/>
      <c r="AI673" s="251"/>
    </row>
    <row r="674" spans="1:35" ht="17.25" customHeight="1">
      <c r="A674" s="639">
        <f>ROW(674:674)-SUM(AF$1:AF674)</f>
        <v>639</v>
      </c>
      <c r="B674" s="640" t="s">
        <v>7526</v>
      </c>
      <c r="C674" s="640" t="str">
        <f>IF(D674&lt;&gt;"",CONCATENATE(D674,E674,F674,G674,H674,I674,J674,K674,L674),"")</f>
        <v/>
      </c>
      <c r="D674" s="645"/>
      <c r="E674" s="1084" t="s">
        <v>4471</v>
      </c>
      <c r="F674" s="1229"/>
      <c r="G674" s="1229"/>
      <c r="H674" s="1229" t="str">
        <f>IF(AB674="+","P","")</f>
        <v/>
      </c>
      <c r="I674" s="1229"/>
      <c r="J674" s="1229" t="str">
        <f>IF(Z674="+","V","")</f>
        <v/>
      </c>
      <c r="K674" s="1229"/>
      <c r="L674" s="1229"/>
      <c r="M674" s="1780" t="str">
        <f>INDEX([1]TDSheet!$S$14:$S$25000,MATCH($B674,[1]TDSheet!$B$14:$B$25000,0))</f>
        <v xml:space="preserve"> Honda "Stepwgn" V 5D Mpv '2015- ЗП ТЗ (правый руль)</v>
      </c>
      <c r="N674" s="1781">
        <f>INDEX([1]TDSheet!$AX$14:$AX$25000,MATCH($B674,[1]TDSheet!$B$14:$B$25000,0))</f>
        <v>4000</v>
      </c>
      <c r="O674" s="1781">
        <f>INDEX([1]TDSheet!$AX$14:$AX$25000,MATCH($B674,[1]TDSheet!$B$14:$B$25000,0))</f>
        <v>4000</v>
      </c>
      <c r="P674" s="1781">
        <f>INDEX([1]TDSheet!$AX$14:$AX$25000,MATCH($B674,[1]TDSheet!$B$14:$B$25000,0))</f>
        <v>4000</v>
      </c>
      <c r="Q674" s="1781">
        <f>INDEX([1]TDSheet!$AX$14:$AX$25000,MATCH($B674,[1]TDSheet!$B$14:$B$25000,0))</f>
        <v>4000</v>
      </c>
      <c r="R674" s="1781">
        <f>INDEX([1]TDSheet!$AX$14:$AX$25000,MATCH($B674,[1]TDSheet!$B$14:$B$25000,0))</f>
        <v>4000</v>
      </c>
      <c r="S674" s="1781">
        <f>INDEX([1]TDSheet!$AX$14:$AX$25000,MATCH($B674,[1]TDSheet!$B$14:$B$25000,0))</f>
        <v>4000</v>
      </c>
      <c r="T674" s="1781">
        <f>INDEX([1]TDSheet!$AX$14:$AX$25000,MATCH($B674,[1]TDSheet!$B$14:$B$25000,0))</f>
        <v>4000</v>
      </c>
      <c r="U674" s="1781">
        <f>INDEX([1]TDSheet!$AX$14:$AX$25000,MATCH($B674,[1]TDSheet!$B$14:$B$25000,0))</f>
        <v>4000</v>
      </c>
      <c r="V674" s="1782">
        <f>INDEX([1]TDSheet!$AX$14:$AX$25000,MATCH($B674,[1]TDSheet!$B$14:$B$25000,0))</f>
        <v>4000</v>
      </c>
      <c r="W674" s="1227"/>
      <c r="X674" s="641" t="s">
        <v>3999</v>
      </c>
      <c r="Y674" s="1228" t="s">
        <v>3123</v>
      </c>
      <c r="Z674" s="1228"/>
      <c r="AA674" s="1228" t="s">
        <v>3123</v>
      </c>
      <c r="AB674" s="1228"/>
      <c r="AC674" s="1228" t="s">
        <v>3123</v>
      </c>
      <c r="AD674" s="642" t="str">
        <f>INDEX([1]TDSheet!$AV$14:$AV$25000,MATCH($B674,[1]TDSheet!$B$14:$B$25000,0))</f>
        <v>1422*1212</v>
      </c>
      <c r="AE674" s="670">
        <f>INDEX([1]TDSheet!$AY$14:$AY$25000,MATCH($B674,[1]TDSheet!$B$14:$B$25000,0))</f>
        <v>4500</v>
      </c>
      <c r="AF674" s="1051"/>
      <c r="AG674" s="1058"/>
      <c r="AH674" s="251"/>
      <c r="AI674" s="251"/>
    </row>
    <row r="675" spans="1:35" ht="17.25" customHeight="1">
      <c r="A675" s="639">
        <f>ROW(675:675)-SUM(AF$1:AF675)</f>
        <v>640</v>
      </c>
      <c r="B675" s="640" t="s">
        <v>7527</v>
      </c>
      <c r="C675" s="640" t="str">
        <f>IF(D675&lt;&gt;"",CONCATENATE(D675,E675,F675,G675,H675,I675,J675,K675,L675),"")</f>
        <v/>
      </c>
      <c r="D675" s="645"/>
      <c r="E675" s="1084" t="s">
        <v>4471</v>
      </c>
      <c r="F675" s="1229"/>
      <c r="G675" s="1229"/>
      <c r="H675" s="1229" t="str">
        <f>IF(AB675="+","P","")</f>
        <v/>
      </c>
      <c r="I675" s="1229"/>
      <c r="J675" s="1229" t="str">
        <f>IF(Z675="+","V","")</f>
        <v/>
      </c>
      <c r="K675" s="1229"/>
      <c r="L675" s="1229"/>
      <c r="M675" s="1821" t="str">
        <f>INDEX([1]TDSheet!$S$14:$S$25000,MATCH($B675,[1]TDSheet!$B$14:$B$25000,0))</f>
        <v xml:space="preserve"> Honda "Stepwgn" V 5D Mpv '2015- (правый руль) ЗП ТЗ (обогрев щеток)</v>
      </c>
      <c r="N675" s="1822">
        <f>INDEX([1]TDSheet!$AX$14:$AX$25000,MATCH($B675,[1]TDSheet!$B$14:$B$25000,0))</f>
        <v>4500</v>
      </c>
      <c r="O675" s="1822">
        <f>INDEX([1]TDSheet!$AX$14:$AX$25000,MATCH($B675,[1]TDSheet!$B$14:$B$25000,0))</f>
        <v>4500</v>
      </c>
      <c r="P675" s="1822">
        <f>INDEX([1]TDSheet!$AX$14:$AX$25000,MATCH($B675,[1]TDSheet!$B$14:$B$25000,0))</f>
        <v>4500</v>
      </c>
      <c r="Q675" s="1822">
        <f>INDEX([1]TDSheet!$AX$14:$AX$25000,MATCH($B675,[1]TDSheet!$B$14:$B$25000,0))</f>
        <v>4500</v>
      </c>
      <c r="R675" s="1822">
        <f>INDEX([1]TDSheet!$AX$14:$AX$25000,MATCH($B675,[1]TDSheet!$B$14:$B$25000,0))</f>
        <v>4500</v>
      </c>
      <c r="S675" s="1822">
        <f>INDEX([1]TDSheet!$AX$14:$AX$25000,MATCH($B675,[1]TDSheet!$B$14:$B$25000,0))</f>
        <v>4500</v>
      </c>
      <c r="T675" s="1822">
        <f>INDEX([1]TDSheet!$AX$14:$AX$25000,MATCH($B675,[1]TDSheet!$B$14:$B$25000,0))</f>
        <v>4500</v>
      </c>
      <c r="U675" s="1822">
        <f>INDEX([1]TDSheet!$AX$14:$AX$25000,MATCH($B675,[1]TDSheet!$B$14:$B$25000,0))</f>
        <v>4500</v>
      </c>
      <c r="V675" s="1823">
        <f>INDEX([1]TDSheet!$AX$14:$AX$25000,MATCH($B675,[1]TDSheet!$B$14:$B$25000,0))</f>
        <v>4500</v>
      </c>
      <c r="W675" s="1227"/>
      <c r="X675" s="641" t="s">
        <v>3999</v>
      </c>
      <c r="Y675" s="1228" t="s">
        <v>3123</v>
      </c>
      <c r="Z675" s="1228"/>
      <c r="AA675" s="1228" t="s">
        <v>3123</v>
      </c>
      <c r="AB675" s="1228"/>
      <c r="AC675" s="1228" t="s">
        <v>3123</v>
      </c>
      <c r="AD675" s="642" t="str">
        <f>INDEX([1]TDSheet!$AV$14:$AV$25000,MATCH($B675,[1]TDSheet!$B$14:$B$25000,0))</f>
        <v>1422*1212</v>
      </c>
      <c r="AE675" s="670">
        <f>INDEX([1]TDSheet!$AY$14:$AY$25000,MATCH($B675,[1]TDSheet!$B$14:$B$25000,0))</f>
        <v>5000</v>
      </c>
      <c r="AF675" s="1051"/>
      <c r="AG675" s="1058"/>
      <c r="AH675" s="251"/>
      <c r="AI675" s="251"/>
    </row>
    <row r="676" spans="1:35" s="56" customFormat="1" ht="17.25" customHeight="1">
      <c r="A676" s="639">
        <f>ROW(676:676)-SUM(AF$1:AF676)</f>
        <v>641</v>
      </c>
      <c r="B676" s="640" t="s">
        <v>1994</v>
      </c>
      <c r="C676" s="640" t="str">
        <f t="shared" si="245"/>
        <v>3977AGNBL</v>
      </c>
      <c r="D676" s="643" t="s">
        <v>3658</v>
      </c>
      <c r="E676" s="1054" t="s">
        <v>4471</v>
      </c>
      <c r="F676" s="1226"/>
      <c r="G676" s="1226"/>
      <c r="H676" s="1226" t="str">
        <f t="shared" si="227"/>
        <v/>
      </c>
      <c r="I676" s="1226"/>
      <c r="J676" s="1226" t="str">
        <f t="shared" si="232"/>
        <v/>
      </c>
      <c r="K676" s="1226"/>
      <c r="L676" s="1226"/>
      <c r="M676" s="1780" t="str">
        <f>INDEX([1]TDSheet!$S$14:$S$25000,MATCH($B676,[1]TDSheet!$B$14:$B$25000,0))</f>
        <v xml:space="preserve"> Honda "Stream" I RHD 5D Mini-Van (правый руль)  RN(1-5)-R '2000-2006 ЗП ТЗ #3977AGNBL</v>
      </c>
      <c r="N676" s="1781">
        <f>INDEX([1]TDSheet!$AX$14:$AX$25000,MATCH($B676,[1]TDSheet!$B$14:$B$25000,0))</f>
        <v>3200</v>
      </c>
      <c r="O676" s="1781">
        <f>INDEX([1]TDSheet!$AX$14:$AX$25000,MATCH($B676,[1]TDSheet!$B$14:$B$25000,0))</f>
        <v>3200</v>
      </c>
      <c r="P676" s="1781">
        <f>INDEX([1]TDSheet!$AX$14:$AX$25000,MATCH($B676,[1]TDSheet!$B$14:$B$25000,0))</f>
        <v>3200</v>
      </c>
      <c r="Q676" s="1781">
        <f>INDEX([1]TDSheet!$AX$14:$AX$25000,MATCH($B676,[1]TDSheet!$B$14:$B$25000,0))</f>
        <v>3200</v>
      </c>
      <c r="R676" s="1781">
        <f>INDEX([1]TDSheet!$AX$14:$AX$25000,MATCH($B676,[1]TDSheet!$B$14:$B$25000,0))</f>
        <v>3200</v>
      </c>
      <c r="S676" s="1781">
        <f>INDEX([1]TDSheet!$AX$14:$AX$25000,MATCH($B676,[1]TDSheet!$B$14:$B$25000,0))</f>
        <v>3200</v>
      </c>
      <c r="T676" s="1781">
        <f>INDEX([1]TDSheet!$AX$14:$AX$25000,MATCH($B676,[1]TDSheet!$B$14:$B$25000,0))</f>
        <v>3200</v>
      </c>
      <c r="U676" s="1781">
        <f>INDEX([1]TDSheet!$AX$14:$AX$25000,MATCH($B676,[1]TDSheet!$B$14:$B$25000,0))</f>
        <v>3200</v>
      </c>
      <c r="V676" s="1782">
        <f>INDEX([1]TDSheet!$AX$14:$AX$25000,MATCH($B676,[1]TDSheet!$B$14:$B$25000,0))</f>
        <v>3200</v>
      </c>
      <c r="W676" s="1227" t="s">
        <v>4598</v>
      </c>
      <c r="X676" s="647" t="s">
        <v>3661</v>
      </c>
      <c r="Y676" s="1228" t="s">
        <v>3123</v>
      </c>
      <c r="Z676" s="1228"/>
      <c r="AA676" s="1228"/>
      <c r="AB676" s="1228"/>
      <c r="AC676" s="1228" t="s">
        <v>3123</v>
      </c>
      <c r="AD676" s="644" t="str">
        <f>INDEX([1]TDSheet!$AV$14:$AV$25000,MATCH($B676,[1]TDSheet!$B$14:$B$25000,0))</f>
        <v>1400*990</v>
      </c>
      <c r="AE676" s="459">
        <f>INDEX([1]TDSheet!$AY$14:$AY$25000,MATCH($B676,[1]TDSheet!$B$14:$B$25000,0))</f>
        <v>3700</v>
      </c>
      <c r="AF676" s="102"/>
      <c r="AG676" s="1058"/>
    </row>
    <row r="677" spans="1:35" s="56" customFormat="1" ht="17.25" customHeight="1">
      <c r="A677" s="639">
        <f>ROW(677:677)-SUM(AF$1:AF677)</f>
        <v>642</v>
      </c>
      <c r="B677" s="640" t="s">
        <v>1995</v>
      </c>
      <c r="C677" s="640" t="str">
        <f t="shared" si="245"/>
        <v>3978AGNBLV</v>
      </c>
      <c r="D677" s="643" t="s">
        <v>4116</v>
      </c>
      <c r="E677" s="1054" t="s">
        <v>4471</v>
      </c>
      <c r="F677" s="1226"/>
      <c r="G677" s="1226"/>
      <c r="H677" s="1226" t="str">
        <f t="shared" si="227"/>
        <v/>
      </c>
      <c r="I677" s="1226"/>
      <c r="J677" s="1226" t="str">
        <f t="shared" si="232"/>
        <v>V</v>
      </c>
      <c r="K677" s="1226"/>
      <c r="L677" s="1226"/>
      <c r="M677" s="1780" t="str">
        <f>INDEX([1]TDSheet!$S$14:$S$25000,MATCH($B677,[1]TDSheet!$B$14:$B$25000,0))</f>
        <v xml:space="preserve"> Honda "Stream" I 5D Mini-Van '2000-2006 ЗП ТЗ #3978AGNBLV</v>
      </c>
      <c r="N677" s="1781">
        <f>INDEX([1]TDSheet!$AX$14:$AX$25000,MATCH($B677,[1]TDSheet!$B$14:$B$25000,0))</f>
        <v>3200</v>
      </c>
      <c r="O677" s="1781">
        <f>INDEX([1]TDSheet!$AX$14:$AX$25000,MATCH($B677,[1]TDSheet!$B$14:$B$25000,0))</f>
        <v>3200</v>
      </c>
      <c r="P677" s="1781">
        <f>INDEX([1]TDSheet!$AX$14:$AX$25000,MATCH($B677,[1]TDSheet!$B$14:$B$25000,0))</f>
        <v>3200</v>
      </c>
      <c r="Q677" s="1781">
        <f>INDEX([1]TDSheet!$AX$14:$AX$25000,MATCH($B677,[1]TDSheet!$B$14:$B$25000,0))</f>
        <v>3200</v>
      </c>
      <c r="R677" s="1781">
        <f>INDEX([1]TDSheet!$AX$14:$AX$25000,MATCH($B677,[1]TDSheet!$B$14:$B$25000,0))</f>
        <v>3200</v>
      </c>
      <c r="S677" s="1781">
        <f>INDEX([1]TDSheet!$AX$14:$AX$25000,MATCH($B677,[1]TDSheet!$B$14:$B$25000,0))</f>
        <v>3200</v>
      </c>
      <c r="T677" s="1781">
        <f>INDEX([1]TDSheet!$AX$14:$AX$25000,MATCH($B677,[1]TDSheet!$B$14:$B$25000,0))</f>
        <v>3200</v>
      </c>
      <c r="U677" s="1781">
        <f>INDEX([1]TDSheet!$AX$14:$AX$25000,MATCH($B677,[1]TDSheet!$B$14:$B$25000,0))</f>
        <v>3200</v>
      </c>
      <c r="V677" s="1782">
        <f>INDEX([1]TDSheet!$AX$14:$AX$25000,MATCH($B677,[1]TDSheet!$B$14:$B$25000,0))</f>
        <v>3200</v>
      </c>
      <c r="W677" s="1227"/>
      <c r="X677" s="647" t="s">
        <v>3661</v>
      </c>
      <c r="Y677" s="1228" t="s">
        <v>3123</v>
      </c>
      <c r="Z677" s="1228" t="s">
        <v>3123</v>
      </c>
      <c r="AA677" s="1228"/>
      <c r="AB677" s="1228"/>
      <c r="AC677" s="1228" t="s">
        <v>3123</v>
      </c>
      <c r="AD677" s="644" t="str">
        <f>INDEX([1]TDSheet!$AV$14:$AV$25000,MATCH($B677,[1]TDSheet!$B$14:$B$25000,0))</f>
        <v>1400*990</v>
      </c>
      <c r="AE677" s="459">
        <f>INDEX([1]TDSheet!$AY$14:$AY$25000,MATCH($B677,[1]TDSheet!$B$14:$B$25000,0))</f>
        <v>3700</v>
      </c>
      <c r="AF677" s="102"/>
      <c r="AG677" s="1058"/>
    </row>
    <row r="678" spans="1:35" s="56" customFormat="1" ht="17.25" customHeight="1">
      <c r="A678" s="653">
        <f>ROW(678:678)-SUM(AF$1:AF678)</f>
        <v>643</v>
      </c>
      <c r="B678" s="654" t="s">
        <v>6792</v>
      </c>
      <c r="C678" s="654" t="str">
        <f t="shared" ref="C678:C679" si="254">IF(D678&lt;&gt;"",CONCATENATE(D678,E678,F678,G678,H678,I678,J678,K678,L678),"")</f>
        <v/>
      </c>
      <c r="D678" s="646"/>
      <c r="E678" s="1084" t="s">
        <v>4471</v>
      </c>
      <c r="F678" s="1229"/>
      <c r="G678" s="1229"/>
      <c r="H678" s="1229" t="str">
        <f t="shared" ref="H678:H679" si="255">IF(AB678="+","P","")</f>
        <v/>
      </c>
      <c r="I678" s="1229"/>
      <c r="J678" s="1229" t="str">
        <f t="shared" ref="J678:J679" si="256">IF(Z678="+","V","")</f>
        <v/>
      </c>
      <c r="K678" s="1229"/>
      <c r="L678" s="1229"/>
      <c r="M678" s="1780" t="str">
        <f>INDEX([1]TDSheet!$S$14:$S$25000,MATCH($B678,[1]TDSheet!$B$14:$B$25000,0))</f>
        <v xml:space="preserve"> Honda "Stream" II 5D Mini-Van '2006-2014 ЗП ТЗ (правый руль)</v>
      </c>
      <c r="N678" s="1781">
        <f>INDEX([1]TDSheet!$AX$14:$AX$25000,MATCH($B678,[1]TDSheet!$B$14:$B$25000,0))</f>
        <v>4050</v>
      </c>
      <c r="O678" s="1781">
        <f>INDEX([1]TDSheet!$AX$14:$AX$25000,MATCH($B678,[1]TDSheet!$B$14:$B$25000,0))</f>
        <v>4050</v>
      </c>
      <c r="P678" s="1781">
        <f>INDEX([1]TDSheet!$AX$14:$AX$25000,MATCH($B678,[1]TDSheet!$B$14:$B$25000,0))</f>
        <v>4050</v>
      </c>
      <c r="Q678" s="1781">
        <f>INDEX([1]TDSheet!$AX$14:$AX$25000,MATCH($B678,[1]TDSheet!$B$14:$B$25000,0))</f>
        <v>4050</v>
      </c>
      <c r="R678" s="1781">
        <f>INDEX([1]TDSheet!$AX$14:$AX$25000,MATCH($B678,[1]TDSheet!$B$14:$B$25000,0))</f>
        <v>4050</v>
      </c>
      <c r="S678" s="1781">
        <f>INDEX([1]TDSheet!$AX$14:$AX$25000,MATCH($B678,[1]TDSheet!$B$14:$B$25000,0))</f>
        <v>4050</v>
      </c>
      <c r="T678" s="1781">
        <f>INDEX([1]TDSheet!$AX$14:$AX$25000,MATCH($B678,[1]TDSheet!$B$14:$B$25000,0))</f>
        <v>4050</v>
      </c>
      <c r="U678" s="1781">
        <f>INDEX([1]TDSheet!$AX$14:$AX$25000,MATCH($B678,[1]TDSheet!$B$14:$B$25000,0))</f>
        <v>4050</v>
      </c>
      <c r="V678" s="1782">
        <f>INDEX([1]TDSheet!$AX$14:$AX$25000,MATCH($B678,[1]TDSheet!$B$14:$B$25000,0))</f>
        <v>4050</v>
      </c>
      <c r="W678" s="1235"/>
      <c r="X678" s="668" t="s">
        <v>4913</v>
      </c>
      <c r="Y678" s="1236" t="s">
        <v>3123</v>
      </c>
      <c r="Z678" s="1236"/>
      <c r="AA678" s="1236" t="s">
        <v>3123</v>
      </c>
      <c r="AB678" s="1236"/>
      <c r="AC678" s="1236" t="s">
        <v>3123</v>
      </c>
      <c r="AD678" s="669" t="str">
        <f>INDEX([1]TDSheet!$AV$14:$AV$25000,MATCH($B678,[1]TDSheet!$B$14:$B$25000,0))</f>
        <v>1400*1040</v>
      </c>
      <c r="AE678" s="657">
        <f>INDEX([1]TDSheet!$AY$14:$AY$25000,MATCH($B678,[1]TDSheet!$B$14:$B$25000,0))</f>
        <v>4550</v>
      </c>
      <c r="AF678" s="102"/>
      <c r="AG678" s="1058"/>
    </row>
    <row r="679" spans="1:35" ht="17.25" customHeight="1">
      <c r="A679" s="639">
        <f>ROW(679:679)-SUM(AF$1:AF679)</f>
        <v>644</v>
      </c>
      <c r="B679" s="640" t="s">
        <v>8805</v>
      </c>
      <c r="C679" s="640" t="str">
        <f t="shared" si="254"/>
        <v>4017AGNBLV</v>
      </c>
      <c r="D679" s="645" t="s">
        <v>8806</v>
      </c>
      <c r="E679" s="1084" t="s">
        <v>4471</v>
      </c>
      <c r="F679" s="1229"/>
      <c r="G679" s="1229"/>
      <c r="H679" s="1229" t="str">
        <f t="shared" si="255"/>
        <v/>
      </c>
      <c r="I679" s="1229"/>
      <c r="J679" s="1229" t="str">
        <f t="shared" si="256"/>
        <v>V</v>
      </c>
      <c r="K679" s="1229"/>
      <c r="L679" s="1229"/>
      <c r="M679" s="1780" t="str">
        <f>INDEX([1]TDSheet!$S$14:$S$25000,MATCH($B679,[1]TDSheet!$B$14:$B$25000,0))</f>
        <v xml:space="preserve"> Honda "Vezel" I | "HR-V" II 5D Suv '2013-2021 #4017 ЗП ТЗ камера</v>
      </c>
      <c r="N679" s="1781">
        <f>INDEX([1]TDSheet!$AX$14:$AX$25000,MATCH($B679,[1]TDSheet!$B$14:$B$25000,0))</f>
        <v>3700</v>
      </c>
      <c r="O679" s="1781">
        <f>INDEX([1]TDSheet!$AX$14:$AX$25000,MATCH($B679,[1]TDSheet!$B$14:$B$25000,0))</f>
        <v>3700</v>
      </c>
      <c r="P679" s="1781">
        <f>INDEX([1]TDSheet!$AX$14:$AX$25000,MATCH($B679,[1]TDSheet!$B$14:$B$25000,0))</f>
        <v>3700</v>
      </c>
      <c r="Q679" s="1781">
        <f>INDEX([1]TDSheet!$AX$14:$AX$25000,MATCH($B679,[1]TDSheet!$B$14:$B$25000,0))</f>
        <v>3700</v>
      </c>
      <c r="R679" s="1781">
        <f>INDEX([1]TDSheet!$AX$14:$AX$25000,MATCH($B679,[1]TDSheet!$B$14:$B$25000,0))</f>
        <v>3700</v>
      </c>
      <c r="S679" s="1781">
        <f>INDEX([1]TDSheet!$AX$14:$AX$25000,MATCH($B679,[1]TDSheet!$B$14:$B$25000,0))</f>
        <v>3700</v>
      </c>
      <c r="T679" s="1781">
        <f>INDEX([1]TDSheet!$AX$14:$AX$25000,MATCH($B679,[1]TDSheet!$B$14:$B$25000,0))</f>
        <v>3700</v>
      </c>
      <c r="U679" s="1781">
        <f>INDEX([1]TDSheet!$AX$14:$AX$25000,MATCH($B679,[1]TDSheet!$B$14:$B$25000,0))</f>
        <v>3700</v>
      </c>
      <c r="V679" s="1782">
        <f>INDEX([1]TDSheet!$AX$14:$AX$25000,MATCH($B679,[1]TDSheet!$B$14:$B$25000,0))</f>
        <v>3700</v>
      </c>
      <c r="W679" s="1227"/>
      <c r="X679" s="641" t="s">
        <v>7445</v>
      </c>
      <c r="Y679" s="1228" t="s">
        <v>3123</v>
      </c>
      <c r="Z679" s="1228" t="s">
        <v>3123</v>
      </c>
      <c r="AA679" s="1228" t="s">
        <v>3123</v>
      </c>
      <c r="AB679" s="1692"/>
      <c r="AC679" s="1692" t="s">
        <v>3123</v>
      </c>
      <c r="AD679" s="642" t="str">
        <f>INDEX([1]TDSheet!$AV$14:$AV$25000,MATCH($B679,[1]TDSheet!$B$14:$B$25000,0))</f>
        <v>1423*1060</v>
      </c>
      <c r="AE679" s="670">
        <f>INDEX([1]TDSheet!$AY$14:$AY$25000,MATCH($B679,[1]TDSheet!$B$14:$B$25000,0))</f>
        <v>4200</v>
      </c>
      <c r="AF679" s="1051"/>
      <c r="AG679" s="1058"/>
      <c r="AH679" s="251"/>
      <c r="AI679" s="251"/>
    </row>
    <row r="680" spans="1:35" ht="17.25" customHeight="1">
      <c r="A680" s="965" t="s">
        <v>358</v>
      </c>
      <c r="B680" s="962"/>
      <c r="C680" s="962"/>
      <c r="D680" s="165"/>
      <c r="E680" s="166"/>
      <c r="F680" s="167"/>
      <c r="G680" s="167"/>
      <c r="H680" s="167" t="str">
        <f>IF(AB680="+","M","")</f>
        <v/>
      </c>
      <c r="I680" s="167" t="str">
        <f>IF(AA680="+","P","")</f>
        <v/>
      </c>
      <c r="J680" s="167" t="str">
        <f t="shared" ref="J680:J686" si="257">IF(Z680="+","V","")</f>
        <v/>
      </c>
      <c r="K680" s="167"/>
      <c r="L680" s="167"/>
      <c r="M680" s="1796"/>
      <c r="N680" s="1796"/>
      <c r="O680" s="1796"/>
      <c r="P680" s="1796"/>
      <c r="Q680" s="1796"/>
      <c r="R680" s="1796"/>
      <c r="S680" s="1796"/>
      <c r="T680" s="1796"/>
      <c r="U680" s="1796"/>
      <c r="V680" s="1796"/>
      <c r="W680" s="968"/>
      <c r="X680" s="963"/>
      <c r="Y680" s="963"/>
      <c r="Z680" s="963"/>
      <c r="AA680" s="963"/>
      <c r="AB680" s="963"/>
      <c r="AC680" s="963"/>
      <c r="AD680" s="963"/>
      <c r="AE680" s="964"/>
      <c r="AF680" s="1051">
        <v>1</v>
      </c>
      <c r="AG680" s="1058"/>
      <c r="AH680" s="251"/>
      <c r="AI680" s="251"/>
    </row>
    <row r="681" spans="1:35" s="56" customFormat="1" ht="17.25" customHeight="1">
      <c r="A681" s="455">
        <f>ROW(681:681)-SUM(AF$1:AF681)</f>
        <v>645</v>
      </c>
      <c r="B681" s="197" t="s">
        <v>4789</v>
      </c>
      <c r="C681" s="197" t="str">
        <f>IF(D681&lt;&gt;"",CONCATENATE(D681,E681,F681,G681,H681,I681,J681,K681,L681),"")</f>
        <v>AG12AGNBLV</v>
      </c>
      <c r="D681" s="643" t="s">
        <v>4790</v>
      </c>
      <c r="E681" s="1054" t="s">
        <v>4471</v>
      </c>
      <c r="F681" s="1226"/>
      <c r="G681" s="1226"/>
      <c r="H681" s="1226" t="str">
        <f t="shared" ref="H681:H686" si="258">IF(AB681="+","P","")</f>
        <v/>
      </c>
      <c r="I681" s="1226"/>
      <c r="J681" s="1226" t="str">
        <f t="shared" si="257"/>
        <v>V</v>
      </c>
      <c r="K681" s="1226"/>
      <c r="L681" s="1226"/>
      <c r="M681" s="1780" t="str">
        <f>INDEX([1]TDSheet!$S$14:$S$25000,MATCH($B681,[1]TDSheet!$B$14:$B$25000,0))</f>
        <v xml:space="preserve"> Hummer "H2" 5D Suv '2002-2009  ЗП ТЗ #AG12AGNBLV</v>
      </c>
      <c r="N681" s="1781">
        <f>INDEX([1]TDSheet!$AX$14:$AX$25000,MATCH($B681,[1]TDSheet!$B$14:$B$25000,0))</f>
        <v>4200</v>
      </c>
      <c r="O681" s="1781">
        <f>INDEX([1]TDSheet!$AX$14:$AX$25000,MATCH($B681,[1]TDSheet!$B$14:$B$25000,0))</f>
        <v>4200</v>
      </c>
      <c r="P681" s="1781">
        <f>INDEX([1]TDSheet!$AX$14:$AX$25000,MATCH($B681,[1]TDSheet!$B$14:$B$25000,0))</f>
        <v>4200</v>
      </c>
      <c r="Q681" s="1781">
        <f>INDEX([1]TDSheet!$AX$14:$AX$25000,MATCH($B681,[1]TDSheet!$B$14:$B$25000,0))</f>
        <v>4200</v>
      </c>
      <c r="R681" s="1781">
        <f>INDEX([1]TDSheet!$AX$14:$AX$25000,MATCH($B681,[1]TDSheet!$B$14:$B$25000,0))</f>
        <v>4200</v>
      </c>
      <c r="S681" s="1781">
        <f>INDEX([1]TDSheet!$AX$14:$AX$25000,MATCH($B681,[1]TDSheet!$B$14:$B$25000,0))</f>
        <v>4200</v>
      </c>
      <c r="T681" s="1781">
        <f>INDEX([1]TDSheet!$AX$14:$AX$25000,MATCH($B681,[1]TDSheet!$B$14:$B$25000,0))</f>
        <v>4200</v>
      </c>
      <c r="U681" s="1781">
        <f>INDEX([1]TDSheet!$AX$14:$AX$25000,MATCH($B681,[1]TDSheet!$B$14:$B$25000,0))</f>
        <v>4200</v>
      </c>
      <c r="V681" s="1782">
        <f>INDEX([1]TDSheet!$AX$14:$AX$25000,MATCH($B681,[1]TDSheet!$B$14:$B$25000,0))</f>
        <v>4200</v>
      </c>
      <c r="W681" s="1056"/>
      <c r="X681" s="78" t="s">
        <v>3792</v>
      </c>
      <c r="Y681" s="182" t="s">
        <v>3123</v>
      </c>
      <c r="Z681" s="182" t="s">
        <v>3123</v>
      </c>
      <c r="AA681" s="182" t="s">
        <v>3123</v>
      </c>
      <c r="AB681" s="182"/>
      <c r="AC681" s="182" t="s">
        <v>3123</v>
      </c>
      <c r="AD681" s="213" t="str">
        <f>INDEX([1]TDSheet!$AV$14:$AV$25000,MATCH($B681,[1]TDSheet!$B$14:$B$25000,0))</f>
        <v>1920*570</v>
      </c>
      <c r="AE681" s="456">
        <f>INDEX([1]TDSheet!$AY$14:$AY$25000,MATCH($B681,[1]TDSheet!$B$14:$B$25000,0))</f>
        <v>4700</v>
      </c>
      <c r="AF681" s="102"/>
      <c r="AG681" s="1058"/>
    </row>
    <row r="682" spans="1:35" s="56" customFormat="1" ht="17.25" customHeight="1">
      <c r="A682" s="455">
        <f>ROW(682:682)-SUM(AF$1:AF682)</f>
        <v>646</v>
      </c>
      <c r="B682" s="197" t="s">
        <v>8721</v>
      </c>
      <c r="C682" s="197" t="str">
        <f>IF(D682&lt;&gt;"",CONCATENATE(D682,E682,F682,G682,H682,I682,J682,K682,L682),"")</f>
        <v>AG12AGNHV</v>
      </c>
      <c r="D682" s="646" t="s">
        <v>4790</v>
      </c>
      <c r="E682" s="1084" t="s">
        <v>4475</v>
      </c>
      <c r="F682" s="1229"/>
      <c r="G682" s="1229" t="s">
        <v>4473</v>
      </c>
      <c r="H682" s="1229" t="str">
        <f t="shared" si="258"/>
        <v/>
      </c>
      <c r="I682" s="1229"/>
      <c r="J682" s="1229" t="str">
        <f t="shared" si="257"/>
        <v>V</v>
      </c>
      <c r="K682" s="1229"/>
      <c r="L682" s="1229"/>
      <c r="M682" s="1780" t="str">
        <f>INDEX([1]TDSheet!$S$14:$S$25000,MATCH($B682,[1]TDSheet!$B$14:$B$25000,0))</f>
        <v xml:space="preserve"> Hummer "H2" 5D Suv '2002-2009 ТЗ (полный обогрев) #AG12AGNBLHV</v>
      </c>
      <c r="N682" s="1781">
        <f>INDEX([1]TDSheet!$AX$14:$AX$25000,MATCH($B682,[1]TDSheet!$B$14:$B$25000,0))</f>
        <v>10900</v>
      </c>
      <c r="O682" s="1781">
        <f>INDEX([1]TDSheet!$AX$14:$AX$25000,MATCH($B682,[1]TDSheet!$B$14:$B$25000,0))</f>
        <v>10900</v>
      </c>
      <c r="P682" s="1781">
        <f>INDEX([1]TDSheet!$AX$14:$AX$25000,MATCH($B682,[1]TDSheet!$B$14:$B$25000,0))</f>
        <v>10900</v>
      </c>
      <c r="Q682" s="1781">
        <f>INDEX([1]TDSheet!$AX$14:$AX$25000,MATCH($B682,[1]TDSheet!$B$14:$B$25000,0))</f>
        <v>10900</v>
      </c>
      <c r="R682" s="1781">
        <f>INDEX([1]TDSheet!$AX$14:$AX$25000,MATCH($B682,[1]TDSheet!$B$14:$B$25000,0))</f>
        <v>10900</v>
      </c>
      <c r="S682" s="1781">
        <f>INDEX([1]TDSheet!$AX$14:$AX$25000,MATCH($B682,[1]TDSheet!$B$14:$B$25000,0))</f>
        <v>10900</v>
      </c>
      <c r="T682" s="1781">
        <f>INDEX([1]TDSheet!$AX$14:$AX$25000,MATCH($B682,[1]TDSheet!$B$14:$B$25000,0))</f>
        <v>10900</v>
      </c>
      <c r="U682" s="1781">
        <f>INDEX([1]TDSheet!$AX$14:$AX$25000,MATCH($B682,[1]TDSheet!$B$14:$B$25000,0))</f>
        <v>10900</v>
      </c>
      <c r="V682" s="1782">
        <f>INDEX([1]TDSheet!$AX$14:$AX$25000,MATCH($B682,[1]TDSheet!$B$14:$B$25000,0))</f>
        <v>10900</v>
      </c>
      <c r="W682" s="1056"/>
      <c r="X682" s="78" t="s">
        <v>3792</v>
      </c>
      <c r="Y682" s="182" t="s">
        <v>3123</v>
      </c>
      <c r="Z682" s="182" t="s">
        <v>3123</v>
      </c>
      <c r="AA682" s="182" t="s">
        <v>3123</v>
      </c>
      <c r="AB682" s="182"/>
      <c r="AC682" s="182" t="s">
        <v>3123</v>
      </c>
      <c r="AD682" s="213" t="str">
        <f>INDEX([1]TDSheet!$AV$14:$AV$25000,MATCH($B682,[1]TDSheet!$B$14:$B$25000,0))</f>
        <v>1920*570</v>
      </c>
      <c r="AE682" s="801">
        <f>INDEX([1]TDSheet!$AY$14:$AY$25000,MATCH($B682,[1]TDSheet!$B$14:$B$25000,0))</f>
        <v>12400</v>
      </c>
      <c r="AF682" s="102"/>
      <c r="AG682" s="1058"/>
    </row>
    <row r="683" spans="1:35" s="56" customFormat="1" ht="17.25" customHeight="1">
      <c r="A683" s="455">
        <f>ROW(683:683)-SUM(AF$1:AF683)</f>
        <v>647</v>
      </c>
      <c r="B683" s="197" t="s">
        <v>8722</v>
      </c>
      <c r="C683" s="197" t="str">
        <f>IF(D683&lt;&gt;"",CONCATENATE(D683,E683,F683,G683,H683,I683,J683,K683,L683),"")</f>
        <v>AG12AGNBLHV</v>
      </c>
      <c r="D683" s="646" t="s">
        <v>4790</v>
      </c>
      <c r="E683" s="1084" t="s">
        <v>4471</v>
      </c>
      <c r="F683" s="1229"/>
      <c r="G683" s="1229" t="s">
        <v>4473</v>
      </c>
      <c r="H683" s="1229" t="str">
        <f t="shared" si="258"/>
        <v/>
      </c>
      <c r="I683" s="1229"/>
      <c r="J683" s="1229" t="str">
        <f t="shared" si="257"/>
        <v>V</v>
      </c>
      <c r="K683" s="1229"/>
      <c r="L683" s="1229"/>
      <c r="M683" s="1780" t="str">
        <f>INDEX([1]TDSheet!$S$14:$S$25000,MATCH($B683,[1]TDSheet!$B$14:$B$25000,0))</f>
        <v xml:space="preserve"> Hummer "H2" 5D Suv '2002-2009  ЗП ТЗ (полный обогрев) #AG12AGNBLV</v>
      </c>
      <c r="N683" s="1781">
        <f>INDEX([1]TDSheet!$AX$14:$AX$25000,MATCH($B683,[1]TDSheet!$B$14:$B$25000,0))</f>
        <v>11000</v>
      </c>
      <c r="O683" s="1781">
        <f>INDEX([1]TDSheet!$AX$14:$AX$25000,MATCH($B683,[1]TDSheet!$B$14:$B$25000,0))</f>
        <v>11000</v>
      </c>
      <c r="P683" s="1781">
        <f>INDEX([1]TDSheet!$AX$14:$AX$25000,MATCH($B683,[1]TDSheet!$B$14:$B$25000,0))</f>
        <v>11000</v>
      </c>
      <c r="Q683" s="1781">
        <f>INDEX([1]TDSheet!$AX$14:$AX$25000,MATCH($B683,[1]TDSheet!$B$14:$B$25000,0))</f>
        <v>11000</v>
      </c>
      <c r="R683" s="1781">
        <f>INDEX([1]TDSheet!$AX$14:$AX$25000,MATCH($B683,[1]TDSheet!$B$14:$B$25000,0))</f>
        <v>11000</v>
      </c>
      <c r="S683" s="1781">
        <f>INDEX([1]TDSheet!$AX$14:$AX$25000,MATCH($B683,[1]TDSheet!$B$14:$B$25000,0))</f>
        <v>11000</v>
      </c>
      <c r="T683" s="1781">
        <f>INDEX([1]TDSheet!$AX$14:$AX$25000,MATCH($B683,[1]TDSheet!$B$14:$B$25000,0))</f>
        <v>11000</v>
      </c>
      <c r="U683" s="1781">
        <f>INDEX([1]TDSheet!$AX$14:$AX$25000,MATCH($B683,[1]TDSheet!$B$14:$B$25000,0))</f>
        <v>11000</v>
      </c>
      <c r="V683" s="1782">
        <f>INDEX([1]TDSheet!$AX$14:$AX$25000,MATCH($B683,[1]TDSheet!$B$14:$B$25000,0))</f>
        <v>11000</v>
      </c>
      <c r="W683" s="1056"/>
      <c r="X683" s="78" t="s">
        <v>3792</v>
      </c>
      <c r="Y683" s="182" t="s">
        <v>3123</v>
      </c>
      <c r="Z683" s="182" t="s">
        <v>3123</v>
      </c>
      <c r="AA683" s="182" t="s">
        <v>3123</v>
      </c>
      <c r="AB683" s="182"/>
      <c r="AC683" s="182" t="s">
        <v>3123</v>
      </c>
      <c r="AD683" s="213" t="str">
        <f>INDEX([1]TDSheet!$AV$14:$AV$25000,MATCH($B683,[1]TDSheet!$B$14:$B$25000,0))</f>
        <v>1920*570</v>
      </c>
      <c r="AE683" s="801">
        <f>INDEX([1]TDSheet!$AY$14:$AY$25000,MATCH($B683,[1]TDSheet!$B$14:$B$25000,0))</f>
        <v>12500</v>
      </c>
      <c r="AF683" s="102"/>
      <c r="AG683" s="1058"/>
    </row>
    <row r="684" spans="1:35" s="56" customFormat="1" ht="17.25" customHeight="1">
      <c r="A684" s="639">
        <f>ROW(684:684)-SUM(AF$1:AF684)</f>
        <v>648</v>
      </c>
      <c r="B684" s="640" t="s">
        <v>4621</v>
      </c>
      <c r="C684" s="640" t="str">
        <f t="shared" si="245"/>
        <v>AG13AGNBLV</v>
      </c>
      <c r="D684" s="643" t="s">
        <v>359</v>
      </c>
      <c r="E684" s="1054" t="s">
        <v>4471</v>
      </c>
      <c r="F684" s="1226"/>
      <c r="G684" s="1226"/>
      <c r="H684" s="1226" t="str">
        <f t="shared" si="258"/>
        <v/>
      </c>
      <c r="I684" s="1226"/>
      <c r="J684" s="1226" t="str">
        <f t="shared" si="257"/>
        <v>V</v>
      </c>
      <c r="K684" s="1226"/>
      <c r="L684" s="1226"/>
      <c r="M684" s="1780" t="str">
        <f>INDEX([1]TDSheet!$S$14:$S$25000,MATCH($B684,[1]TDSheet!$B$14:$B$25000,0))</f>
        <v xml:space="preserve"> Hummer "H3" I 5D Suv '2005-2010 ЗП ТЗ #AG13AGNBLV</v>
      </c>
      <c r="N684" s="1781">
        <f>INDEX([1]TDSheet!$AX$14:$AX$25000,MATCH($B684,[1]TDSheet!$B$14:$B$25000,0))</f>
        <v>3300</v>
      </c>
      <c r="O684" s="1781">
        <f>INDEX([1]TDSheet!$AX$14:$AX$25000,MATCH($B684,[1]TDSheet!$B$14:$B$25000,0))</f>
        <v>3300</v>
      </c>
      <c r="P684" s="1781">
        <f>INDEX([1]TDSheet!$AX$14:$AX$25000,MATCH($B684,[1]TDSheet!$B$14:$B$25000,0))</f>
        <v>3300</v>
      </c>
      <c r="Q684" s="1781">
        <f>INDEX([1]TDSheet!$AX$14:$AX$25000,MATCH($B684,[1]TDSheet!$B$14:$B$25000,0))</f>
        <v>3300</v>
      </c>
      <c r="R684" s="1781">
        <f>INDEX([1]TDSheet!$AX$14:$AX$25000,MATCH($B684,[1]TDSheet!$B$14:$B$25000,0))</f>
        <v>3300</v>
      </c>
      <c r="S684" s="1781">
        <f>INDEX([1]TDSheet!$AX$14:$AX$25000,MATCH($B684,[1]TDSheet!$B$14:$B$25000,0))</f>
        <v>3300</v>
      </c>
      <c r="T684" s="1781">
        <f>INDEX([1]TDSheet!$AX$14:$AX$25000,MATCH($B684,[1]TDSheet!$B$14:$B$25000,0))</f>
        <v>3300</v>
      </c>
      <c r="U684" s="1781">
        <f>INDEX([1]TDSheet!$AX$14:$AX$25000,MATCH($B684,[1]TDSheet!$B$14:$B$25000,0))</f>
        <v>3300</v>
      </c>
      <c r="V684" s="1782">
        <f>INDEX([1]TDSheet!$AX$14:$AX$25000,MATCH($B684,[1]TDSheet!$B$14:$B$25000,0))</f>
        <v>3300</v>
      </c>
      <c r="W684" s="1227"/>
      <c r="X684" s="647" t="s">
        <v>3959</v>
      </c>
      <c r="Y684" s="1228" t="s">
        <v>3123</v>
      </c>
      <c r="Z684" s="1228" t="s">
        <v>3123</v>
      </c>
      <c r="AA684" s="1228"/>
      <c r="AB684" s="1228"/>
      <c r="AC684" s="1228" t="s">
        <v>3123</v>
      </c>
      <c r="AD684" s="644" t="str">
        <f>INDEX([1]TDSheet!$AV$14:$AV$25000,MATCH($B684,[1]TDSheet!$B$14:$B$25000,0))</f>
        <v>1540*580</v>
      </c>
      <c r="AE684" s="459">
        <f>INDEX([1]TDSheet!$AY$14:$AY$25000,MATCH($B684,[1]TDSheet!$B$14:$B$25000,0))</f>
        <v>3800</v>
      </c>
      <c r="AF684" s="102"/>
      <c r="AG684" s="1058"/>
    </row>
    <row r="685" spans="1:35" s="56" customFormat="1" ht="17.25" customHeight="1">
      <c r="A685" s="653">
        <f>ROW(685:685)-SUM(AF$1:AF685)</f>
        <v>649</v>
      </c>
      <c r="B685" s="654" t="s">
        <v>6480</v>
      </c>
      <c r="C685" s="654" t="str">
        <f>IF(D685&lt;&gt;"",CONCATENATE(D685,E685,F685,G685,H685,I685,J685,K685,L685),"")</f>
        <v>AG13AGNHV</v>
      </c>
      <c r="D685" s="646" t="s">
        <v>359</v>
      </c>
      <c r="E685" s="1084" t="s">
        <v>4475</v>
      </c>
      <c r="F685" s="1229"/>
      <c r="G685" s="1229" t="s">
        <v>4473</v>
      </c>
      <c r="H685" s="1229" t="str">
        <f t="shared" si="258"/>
        <v/>
      </c>
      <c r="I685" s="1229"/>
      <c r="J685" s="1229" t="str">
        <f t="shared" si="257"/>
        <v>V</v>
      </c>
      <c r="K685" s="1229"/>
      <c r="L685" s="1229"/>
      <c r="M685" s="1780" t="str">
        <f>INDEX([1]TDSheet!$S$14:$S$25000,MATCH($B685,[1]TDSheet!$B$14:$B$25000,0))</f>
        <v xml:space="preserve"> Hummer "H3" I 5D Suv '2005-2010 ТЗ (полный обогрев) #AG13AGNHV</v>
      </c>
      <c r="N685" s="1781">
        <f>INDEX([1]TDSheet!$AX$14:$AX$25000,MATCH($B685,[1]TDSheet!$B$14:$B$25000,0))</f>
        <v>10400</v>
      </c>
      <c r="O685" s="1781">
        <f>INDEX([1]TDSheet!$AX$14:$AX$25000,MATCH($B685,[1]TDSheet!$B$14:$B$25000,0))</f>
        <v>10400</v>
      </c>
      <c r="P685" s="1781">
        <f>INDEX([1]TDSheet!$AX$14:$AX$25000,MATCH($B685,[1]TDSheet!$B$14:$B$25000,0))</f>
        <v>10400</v>
      </c>
      <c r="Q685" s="1781">
        <f>INDEX([1]TDSheet!$AX$14:$AX$25000,MATCH($B685,[1]TDSheet!$B$14:$B$25000,0))</f>
        <v>10400</v>
      </c>
      <c r="R685" s="1781">
        <f>INDEX([1]TDSheet!$AX$14:$AX$25000,MATCH($B685,[1]TDSheet!$B$14:$B$25000,0))</f>
        <v>10400</v>
      </c>
      <c r="S685" s="1781">
        <f>INDEX([1]TDSheet!$AX$14:$AX$25000,MATCH($B685,[1]TDSheet!$B$14:$B$25000,0))</f>
        <v>10400</v>
      </c>
      <c r="T685" s="1781">
        <f>INDEX([1]TDSheet!$AX$14:$AX$25000,MATCH($B685,[1]TDSheet!$B$14:$B$25000,0))</f>
        <v>10400</v>
      </c>
      <c r="U685" s="1781">
        <f>INDEX([1]TDSheet!$AX$14:$AX$25000,MATCH($B685,[1]TDSheet!$B$14:$B$25000,0))</f>
        <v>10400</v>
      </c>
      <c r="V685" s="1782">
        <f>INDEX([1]TDSheet!$AX$14:$AX$25000,MATCH($B685,[1]TDSheet!$B$14:$B$25000,0))</f>
        <v>10400</v>
      </c>
      <c r="W685" s="1235"/>
      <c r="X685" s="668" t="s">
        <v>3959</v>
      </c>
      <c r="Y685" s="1236" t="s">
        <v>3123</v>
      </c>
      <c r="Z685" s="1236" t="s">
        <v>3123</v>
      </c>
      <c r="AA685" s="1236"/>
      <c r="AB685" s="1236"/>
      <c r="AC685" s="1236" t="s">
        <v>3123</v>
      </c>
      <c r="AD685" s="669" t="str">
        <f>INDEX([1]TDSheet!$AV$14:$AV$25000,MATCH($B685,[1]TDSheet!$B$14:$B$25000,0))</f>
        <v>1540*580</v>
      </c>
      <c r="AE685" s="459">
        <f>INDEX([1]TDSheet!$AY$14:$AY$25000,MATCH($B685,[1]TDSheet!$B$14:$B$25000,0))</f>
        <v>11900</v>
      </c>
      <c r="AF685" s="102"/>
      <c r="AG685" s="1058"/>
    </row>
    <row r="686" spans="1:35" s="56" customFormat="1" ht="17.25" customHeight="1">
      <c r="A686" s="653">
        <f>ROW(686:686)-SUM(AF$1:AF686)</f>
        <v>650</v>
      </c>
      <c r="B686" s="654" t="s">
        <v>8720</v>
      </c>
      <c r="C686" s="654" t="str">
        <f>IF(D686&lt;&gt;"",CONCATENATE(D686,E686,F686,G686,H686,I686,J686,K686,L686),"")</f>
        <v>AG13AGNBLHV</v>
      </c>
      <c r="D686" s="646" t="s">
        <v>359</v>
      </c>
      <c r="E686" s="1084" t="s">
        <v>4471</v>
      </c>
      <c r="F686" s="1229"/>
      <c r="G686" s="1229" t="s">
        <v>4473</v>
      </c>
      <c r="H686" s="1229" t="str">
        <f t="shared" si="258"/>
        <v/>
      </c>
      <c r="I686" s="1229"/>
      <c r="J686" s="1229" t="str">
        <f t="shared" si="257"/>
        <v>V</v>
      </c>
      <c r="K686" s="1229"/>
      <c r="L686" s="1229"/>
      <c r="M686" s="1780" t="str">
        <f>INDEX([1]TDSheet!$S$14:$S$25000,MATCH($B686,[1]TDSheet!$B$14:$B$25000,0))</f>
        <v xml:space="preserve"> Hummer "H3" I 5D Suv '2005-2010 ЗП ТЗ (полный обогрев) #AG13AGNBLHV</v>
      </c>
      <c r="N686" s="1781">
        <f>INDEX([1]TDSheet!$AX$14:$AX$25000,MATCH($B686,[1]TDSheet!$B$14:$B$25000,0))</f>
        <v>10500</v>
      </c>
      <c r="O686" s="1781">
        <f>INDEX([1]TDSheet!$AX$14:$AX$25000,MATCH($B686,[1]TDSheet!$B$14:$B$25000,0))</f>
        <v>10500</v>
      </c>
      <c r="P686" s="1781">
        <f>INDEX([1]TDSheet!$AX$14:$AX$25000,MATCH($B686,[1]TDSheet!$B$14:$B$25000,0))</f>
        <v>10500</v>
      </c>
      <c r="Q686" s="1781">
        <f>INDEX([1]TDSheet!$AX$14:$AX$25000,MATCH($B686,[1]TDSheet!$B$14:$B$25000,0))</f>
        <v>10500</v>
      </c>
      <c r="R686" s="1781">
        <f>INDEX([1]TDSheet!$AX$14:$AX$25000,MATCH($B686,[1]TDSheet!$B$14:$B$25000,0))</f>
        <v>10500</v>
      </c>
      <c r="S686" s="1781">
        <f>INDEX([1]TDSheet!$AX$14:$AX$25000,MATCH($B686,[1]TDSheet!$B$14:$B$25000,0))</f>
        <v>10500</v>
      </c>
      <c r="T686" s="1781">
        <f>INDEX([1]TDSheet!$AX$14:$AX$25000,MATCH($B686,[1]TDSheet!$B$14:$B$25000,0))</f>
        <v>10500</v>
      </c>
      <c r="U686" s="1781">
        <f>INDEX([1]TDSheet!$AX$14:$AX$25000,MATCH($B686,[1]TDSheet!$B$14:$B$25000,0))</f>
        <v>10500</v>
      </c>
      <c r="V686" s="1782">
        <f>INDEX([1]TDSheet!$AX$14:$AX$25000,MATCH($B686,[1]TDSheet!$B$14:$B$25000,0))</f>
        <v>10500</v>
      </c>
      <c r="W686" s="1235"/>
      <c r="X686" s="668" t="s">
        <v>3959</v>
      </c>
      <c r="Y686" s="1236" t="s">
        <v>3123</v>
      </c>
      <c r="Z686" s="1236" t="s">
        <v>3123</v>
      </c>
      <c r="AA686" s="1236"/>
      <c r="AB686" s="1236"/>
      <c r="AC686" s="1236" t="s">
        <v>3123</v>
      </c>
      <c r="AD686" s="669" t="str">
        <f>INDEX([1]TDSheet!$AV$14:$AV$25000,MATCH($B686,[1]TDSheet!$B$14:$B$25000,0))</f>
        <v>1540*580</v>
      </c>
      <c r="AE686" s="459">
        <f>INDEX([1]TDSheet!$AY$14:$AY$25000,MATCH($B686,[1]TDSheet!$B$14:$B$25000,0))</f>
        <v>12000</v>
      </c>
      <c r="AF686" s="102"/>
      <c r="AG686" s="1058"/>
    </row>
    <row r="687" spans="1:35" ht="17.25" customHeight="1">
      <c r="A687" s="965" t="s">
        <v>3191</v>
      </c>
      <c r="B687" s="962"/>
      <c r="C687" s="962"/>
      <c r="D687" s="165"/>
      <c r="E687" s="166"/>
      <c r="F687" s="167"/>
      <c r="G687" s="167"/>
      <c r="H687" s="167" t="str">
        <f>IF(AB687="+","M","")</f>
        <v/>
      </c>
      <c r="I687" s="167" t="str">
        <f>IF(AA687="+","P","")</f>
        <v/>
      </c>
      <c r="J687" s="167" t="str">
        <f t="shared" si="232"/>
        <v/>
      </c>
      <c r="K687" s="167"/>
      <c r="L687" s="167"/>
      <c r="M687" s="1796"/>
      <c r="N687" s="1796"/>
      <c r="O687" s="1796"/>
      <c r="P687" s="1796"/>
      <c r="Q687" s="1796"/>
      <c r="R687" s="1796"/>
      <c r="S687" s="1796"/>
      <c r="T687" s="1796"/>
      <c r="U687" s="1796"/>
      <c r="V687" s="1796"/>
      <c r="W687" s="968"/>
      <c r="X687" s="963"/>
      <c r="Y687" s="963"/>
      <c r="Z687" s="963"/>
      <c r="AA687" s="963"/>
      <c r="AB687" s="963"/>
      <c r="AC687" s="963"/>
      <c r="AD687" s="963"/>
      <c r="AE687" s="964"/>
      <c r="AF687" s="1051">
        <v>1</v>
      </c>
      <c r="AG687" s="1058"/>
      <c r="AH687" s="251"/>
      <c r="AI687" s="251"/>
    </row>
    <row r="688" spans="1:35" s="56" customFormat="1" ht="17.25" customHeight="1">
      <c r="A688" s="455">
        <f>ROW(688:688)-SUM(AF$1:AF688)</f>
        <v>651</v>
      </c>
      <c r="B688" s="197" t="s">
        <v>2004</v>
      </c>
      <c r="C688" s="197" t="str">
        <f t="shared" ref="C688:C733" si="259">IF(D688&lt;&gt;"",CONCATENATE(D688,E688,F688,G688,H688,I688,J688,K688,L688),"")</f>
        <v>4109AGNBL</v>
      </c>
      <c r="D688" s="643" t="s">
        <v>3632</v>
      </c>
      <c r="E688" s="1054" t="s">
        <v>4471</v>
      </c>
      <c r="F688" s="1226"/>
      <c r="G688" s="1226"/>
      <c r="H688" s="1226" t="str">
        <f>IF(AB688="+","P","")</f>
        <v/>
      </c>
      <c r="I688" s="1226"/>
      <c r="J688" s="1226" t="str">
        <f>IF(Z688="+","V","")</f>
        <v/>
      </c>
      <c r="K688" s="1226"/>
      <c r="L688" s="1226"/>
      <c r="M688" s="1780" t="str">
        <f>INDEX([1]TDSheet!$S$14:$S$25000,MATCH($B688,[1]TDSheet!$B$14:$B$25000,0))</f>
        <v xml:space="preserve"> Hyundai "Accent" I 3/5D Hbk / 4D Sed '1994-2000 ЗП ТЗ #4109AGNBL</v>
      </c>
      <c r="N688" s="1781">
        <f>INDEX([1]TDSheet!$AX$14:$AX$25000,MATCH($B688,[1]TDSheet!$B$14:$B$25000,0))</f>
        <v>2800</v>
      </c>
      <c r="O688" s="1781">
        <f>INDEX([1]TDSheet!$AX$14:$AX$25000,MATCH($B688,[1]TDSheet!$B$14:$B$25000,0))</f>
        <v>2800</v>
      </c>
      <c r="P688" s="1781">
        <f>INDEX([1]TDSheet!$AX$14:$AX$25000,MATCH($B688,[1]TDSheet!$B$14:$B$25000,0))</f>
        <v>2800</v>
      </c>
      <c r="Q688" s="1781">
        <f>INDEX([1]TDSheet!$AX$14:$AX$25000,MATCH($B688,[1]TDSheet!$B$14:$B$25000,0))</f>
        <v>2800</v>
      </c>
      <c r="R688" s="1781">
        <f>INDEX([1]TDSheet!$AX$14:$AX$25000,MATCH($B688,[1]TDSheet!$B$14:$B$25000,0))</f>
        <v>2800</v>
      </c>
      <c r="S688" s="1781">
        <f>INDEX([1]TDSheet!$AX$14:$AX$25000,MATCH($B688,[1]TDSheet!$B$14:$B$25000,0))</f>
        <v>2800</v>
      </c>
      <c r="T688" s="1781">
        <f>INDEX([1]TDSheet!$AX$14:$AX$25000,MATCH($B688,[1]TDSheet!$B$14:$B$25000,0))</f>
        <v>2800</v>
      </c>
      <c r="U688" s="1781">
        <f>INDEX([1]TDSheet!$AX$14:$AX$25000,MATCH($B688,[1]TDSheet!$B$14:$B$25000,0))</f>
        <v>2800</v>
      </c>
      <c r="V688" s="1782">
        <f>INDEX([1]TDSheet!$AX$14:$AX$25000,MATCH($B688,[1]TDSheet!$B$14:$B$25000,0))</f>
        <v>2800</v>
      </c>
      <c r="W688" s="1056"/>
      <c r="X688" s="78" t="s">
        <v>3131</v>
      </c>
      <c r="Y688" s="182" t="s">
        <v>3123</v>
      </c>
      <c r="Z688" s="182"/>
      <c r="AA688" s="182" t="s">
        <v>3123</v>
      </c>
      <c r="AB688" s="182"/>
      <c r="AC688" s="182" t="s">
        <v>3123</v>
      </c>
      <c r="AD688" s="213" t="str">
        <f>INDEX([1]TDSheet!$AV$14:$AV$25000,MATCH($B688,[1]TDSheet!$B$14:$B$25000,0))</f>
        <v>1400*805</v>
      </c>
      <c r="AE688" s="456">
        <f>INDEX([1]TDSheet!$AY$14:$AY$25000,MATCH($B688,[1]TDSheet!$B$14:$B$25000,0))</f>
        <v>3300</v>
      </c>
      <c r="AF688" s="102"/>
      <c r="AG688" s="1058"/>
    </row>
    <row r="689" spans="1:35" s="56" customFormat="1" ht="17.25" customHeight="1">
      <c r="A689" s="639">
        <f>ROW(689:689)-SUM(AF$1:AF689)</f>
        <v>652</v>
      </c>
      <c r="B689" s="640" t="s">
        <v>2005</v>
      </c>
      <c r="C689" s="640" t="str">
        <f t="shared" si="259"/>
        <v>4118AGNBL</v>
      </c>
      <c r="D689" s="643" t="s">
        <v>3659</v>
      </c>
      <c r="E689" s="1054" t="s">
        <v>4471</v>
      </c>
      <c r="F689" s="1226"/>
      <c r="G689" s="1226"/>
      <c r="H689" s="1226" t="str">
        <f t="shared" ref="H689:H759" si="260">IF(AB689="+","P","")</f>
        <v/>
      </c>
      <c r="I689" s="1226"/>
      <c r="J689" s="1226" t="str">
        <f t="shared" si="232"/>
        <v/>
      </c>
      <c r="K689" s="1226"/>
      <c r="L689" s="1226"/>
      <c r="M689" s="1780" t="str">
        <f>INDEX([1]TDSheet!$S$14:$S$25000,MATCH($B689,[1]TDSheet!$B$14:$B$25000,0))</f>
        <v xml:space="preserve"> Hyundai "Accent" II | "Accent" II Тагаз (01-12) 3/5D Hbk / 4D Sed | "Verna" I 4D Sed (99-05) '2000-2005 ЗП ТЗ #4118AGNBL</v>
      </c>
      <c r="N689" s="1781">
        <f>INDEX([1]TDSheet!$AX$14:$AX$25000,MATCH($B689,[1]TDSheet!$B$14:$B$25000,0))</f>
        <v>2900</v>
      </c>
      <c r="O689" s="1781">
        <f>INDEX([1]TDSheet!$AX$14:$AX$25000,MATCH($B689,[1]TDSheet!$B$14:$B$25000,0))</f>
        <v>2900</v>
      </c>
      <c r="P689" s="1781">
        <f>INDEX([1]TDSheet!$AX$14:$AX$25000,MATCH($B689,[1]TDSheet!$B$14:$B$25000,0))</f>
        <v>2900</v>
      </c>
      <c r="Q689" s="1781">
        <f>INDEX([1]TDSheet!$AX$14:$AX$25000,MATCH($B689,[1]TDSheet!$B$14:$B$25000,0))</f>
        <v>2900</v>
      </c>
      <c r="R689" s="1781">
        <f>INDEX([1]TDSheet!$AX$14:$AX$25000,MATCH($B689,[1]TDSheet!$B$14:$B$25000,0))</f>
        <v>2900</v>
      </c>
      <c r="S689" s="1781">
        <f>INDEX([1]TDSheet!$AX$14:$AX$25000,MATCH($B689,[1]TDSheet!$B$14:$B$25000,0))</f>
        <v>2900</v>
      </c>
      <c r="T689" s="1781">
        <f>INDEX([1]TDSheet!$AX$14:$AX$25000,MATCH($B689,[1]TDSheet!$B$14:$B$25000,0))</f>
        <v>2900</v>
      </c>
      <c r="U689" s="1781">
        <f>INDEX([1]TDSheet!$AX$14:$AX$25000,MATCH($B689,[1]TDSheet!$B$14:$B$25000,0))</f>
        <v>2900</v>
      </c>
      <c r="V689" s="1782">
        <f>INDEX([1]TDSheet!$AX$14:$AX$25000,MATCH($B689,[1]TDSheet!$B$14:$B$25000,0))</f>
        <v>2900</v>
      </c>
      <c r="W689" s="1227"/>
      <c r="X689" s="647" t="s">
        <v>3643</v>
      </c>
      <c r="Y689" s="1228" t="s">
        <v>3123</v>
      </c>
      <c r="Z689" s="1228"/>
      <c r="AA689" s="1228"/>
      <c r="AB689" s="1228"/>
      <c r="AC689" s="1228" t="s">
        <v>3123</v>
      </c>
      <c r="AD689" s="644" t="str">
        <f>INDEX([1]TDSheet!$AV$14:$AV$25000,MATCH($B689,[1]TDSheet!$B$14:$B$25000,0))</f>
        <v>1400*805</v>
      </c>
      <c r="AE689" s="459">
        <f>INDEX([1]TDSheet!$AY$14:$AY$25000,MATCH($B689,[1]TDSheet!$B$14:$B$25000,0))</f>
        <v>3400</v>
      </c>
      <c r="AF689" s="102"/>
      <c r="AG689" s="1058"/>
    </row>
    <row r="690" spans="1:35" ht="17.25" customHeight="1">
      <c r="A690" s="639">
        <f>ROW(690:690)-SUM(AF$1:AF690)</f>
        <v>653</v>
      </c>
      <c r="B690" s="640" t="s">
        <v>5228</v>
      </c>
      <c r="C690" s="640" t="str">
        <f>IF(D690&lt;&gt;"",CONCATENATE(D690,E690,F690,G690,H690,I690,J690,K690,L690),"")</f>
        <v>4164AGNBLV</v>
      </c>
      <c r="D690" s="638" t="s">
        <v>5229</v>
      </c>
      <c r="E690" s="1054" t="s">
        <v>4471</v>
      </c>
      <c r="F690" s="1226"/>
      <c r="G690" s="1226"/>
      <c r="H690" s="1226" t="str">
        <f>IF(AB690="+","P","")</f>
        <v/>
      </c>
      <c r="I690" s="1226"/>
      <c r="J690" s="1226" t="str">
        <f>IF(Z690="+","V","")</f>
        <v>V</v>
      </c>
      <c r="K690" s="1226"/>
      <c r="L690" s="1226"/>
      <c r="M690" s="1780" t="str">
        <f>INDEX([1]TDSheet!$S$14:$S$25000,MATCH($B690,[1]TDSheet!$B$14:$B$25000,0))</f>
        <v xml:space="preserve"> Hyundai "Creta" I 5D Suv | "IX25" 5D Suv (14-) '2016-2021 ЗП ТЗ #4164AGNBLV</v>
      </c>
      <c r="N690" s="1781">
        <f>INDEX([1]TDSheet!$AX$14:$AX$25000,MATCH($B690,[1]TDSheet!$B$14:$B$25000,0))</f>
        <v>3200</v>
      </c>
      <c r="O690" s="1781">
        <f>INDEX([1]TDSheet!$AX$14:$AX$25000,MATCH($B690,[1]TDSheet!$B$14:$B$25000,0))</f>
        <v>3200</v>
      </c>
      <c r="P690" s="1781">
        <f>INDEX([1]TDSheet!$AX$14:$AX$25000,MATCH($B690,[1]TDSheet!$B$14:$B$25000,0))</f>
        <v>3200</v>
      </c>
      <c r="Q690" s="1781">
        <f>INDEX([1]TDSheet!$AX$14:$AX$25000,MATCH($B690,[1]TDSheet!$B$14:$B$25000,0))</f>
        <v>3200</v>
      </c>
      <c r="R690" s="1781">
        <f>INDEX([1]TDSheet!$AX$14:$AX$25000,MATCH($B690,[1]TDSheet!$B$14:$B$25000,0))</f>
        <v>3200</v>
      </c>
      <c r="S690" s="1781">
        <f>INDEX([1]TDSheet!$AX$14:$AX$25000,MATCH($B690,[1]TDSheet!$B$14:$B$25000,0))</f>
        <v>3200</v>
      </c>
      <c r="T690" s="1781">
        <f>INDEX([1]TDSheet!$AX$14:$AX$25000,MATCH($B690,[1]TDSheet!$B$14:$B$25000,0))</f>
        <v>3200</v>
      </c>
      <c r="U690" s="1781">
        <f>INDEX([1]TDSheet!$AX$14:$AX$25000,MATCH($B690,[1]TDSheet!$B$14:$B$25000,0))</f>
        <v>3200</v>
      </c>
      <c r="V690" s="1782">
        <f>INDEX([1]TDSheet!$AX$14:$AX$25000,MATCH($B690,[1]TDSheet!$B$14:$B$25000,0))</f>
        <v>3200</v>
      </c>
      <c r="W690" s="1227"/>
      <c r="X690" s="641" t="s">
        <v>8324</v>
      </c>
      <c r="Y690" s="1228" t="s">
        <v>3123</v>
      </c>
      <c r="Z690" s="1228" t="s">
        <v>3123</v>
      </c>
      <c r="AA690" s="1228" t="s">
        <v>3123</v>
      </c>
      <c r="AB690" s="1228"/>
      <c r="AC690" s="1228" t="s">
        <v>3123</v>
      </c>
      <c r="AD690" s="642" t="str">
        <f>INDEX([1]TDSheet!$AV$14:$AV$25000,MATCH($B690,[1]TDSheet!$B$14:$B$25000,0))</f>
        <v>1470*900</v>
      </c>
      <c r="AE690" s="459">
        <f>INDEX([1]TDSheet!$AY$14:$AY$25000,MATCH($B690,[1]TDSheet!$B$14:$B$25000,0))</f>
        <v>3700</v>
      </c>
      <c r="AF690" s="1051"/>
      <c r="AG690" s="1058"/>
      <c r="AH690" s="251"/>
      <c r="AI690" s="251"/>
    </row>
    <row r="691" spans="1:35" ht="17.25" customHeight="1">
      <c r="A691" s="639">
        <f>ROW(691:691)-SUM(AF$1:AF691)</f>
        <v>654</v>
      </c>
      <c r="B691" s="640" t="s">
        <v>5802</v>
      </c>
      <c r="C691" s="640" t="str">
        <f>IF(D691&lt;&gt;"",CONCATENATE(D691,E691,F691,G691,H691,I691,J691,K691,L691),"")</f>
        <v>4164AGNBLHV</v>
      </c>
      <c r="D691" s="645" t="s">
        <v>5229</v>
      </c>
      <c r="E691" s="1084" t="s">
        <v>4471</v>
      </c>
      <c r="F691" s="1229"/>
      <c r="G691" s="1229" t="s">
        <v>4473</v>
      </c>
      <c r="H691" s="1229" t="str">
        <f>IF(AB691="+","P","")</f>
        <v/>
      </c>
      <c r="I691" s="1229"/>
      <c r="J691" s="1229" t="str">
        <f>IF(Z691="+","V","")</f>
        <v>V</v>
      </c>
      <c r="K691" s="1229"/>
      <c r="L691" s="1229"/>
      <c r="M691" s="1780" t="str">
        <f>INDEX([1]TDSheet!$S$14:$S$25000,MATCH($B691,[1]TDSheet!$B$14:$B$25000,0))</f>
        <v xml:space="preserve"> Hyundai "Creta" I 5D Suv | "IX25" 5D Suv (14-) '2016-2021 ЗП ТЗ (полный обогрев) коннекторы #4164AGNBLV</v>
      </c>
      <c r="N691" s="1781">
        <f>INDEX([1]TDSheet!$AX$14:$AX$25000,MATCH($B691,[1]TDSheet!$B$14:$B$25000,0))</f>
        <v>9100</v>
      </c>
      <c r="O691" s="1781">
        <f>INDEX([1]TDSheet!$AX$14:$AX$25000,MATCH($B691,[1]TDSheet!$B$14:$B$25000,0))</f>
        <v>9100</v>
      </c>
      <c r="P691" s="1781">
        <f>INDEX([1]TDSheet!$AX$14:$AX$25000,MATCH($B691,[1]TDSheet!$B$14:$B$25000,0))</f>
        <v>9100</v>
      </c>
      <c r="Q691" s="1781">
        <f>INDEX([1]TDSheet!$AX$14:$AX$25000,MATCH($B691,[1]TDSheet!$B$14:$B$25000,0))</f>
        <v>9100</v>
      </c>
      <c r="R691" s="1781">
        <f>INDEX([1]TDSheet!$AX$14:$AX$25000,MATCH($B691,[1]TDSheet!$B$14:$B$25000,0))</f>
        <v>9100</v>
      </c>
      <c r="S691" s="1781">
        <f>INDEX([1]TDSheet!$AX$14:$AX$25000,MATCH($B691,[1]TDSheet!$B$14:$B$25000,0))</f>
        <v>9100</v>
      </c>
      <c r="T691" s="1781">
        <f>INDEX([1]TDSheet!$AX$14:$AX$25000,MATCH($B691,[1]TDSheet!$B$14:$B$25000,0))</f>
        <v>9100</v>
      </c>
      <c r="U691" s="1781">
        <f>INDEX([1]TDSheet!$AX$14:$AX$25000,MATCH($B691,[1]TDSheet!$B$14:$B$25000,0))</f>
        <v>9100</v>
      </c>
      <c r="V691" s="1782">
        <f>INDEX([1]TDSheet!$AX$14:$AX$25000,MATCH($B691,[1]TDSheet!$B$14:$B$25000,0))</f>
        <v>9100</v>
      </c>
      <c r="W691" s="1227"/>
      <c r="X691" s="641" t="s">
        <v>8324</v>
      </c>
      <c r="Y691" s="1228" t="s">
        <v>3123</v>
      </c>
      <c r="Z691" s="1228" t="s">
        <v>3123</v>
      </c>
      <c r="AA691" s="1228" t="s">
        <v>3123</v>
      </c>
      <c r="AB691" s="1228"/>
      <c r="AC691" s="1228" t="s">
        <v>3123</v>
      </c>
      <c r="AD691" s="642" t="str">
        <f>INDEX([1]TDSheet!$AV$14:$AV$25000,MATCH($B691,[1]TDSheet!$B$14:$B$25000,0))</f>
        <v>1470*900</v>
      </c>
      <c r="AE691" s="459">
        <f>INDEX([1]TDSheet!$AY$14:$AY$25000,MATCH($B691,[1]TDSheet!$B$14:$B$25000,0))</f>
        <v>10600</v>
      </c>
      <c r="AF691" s="1051"/>
      <c r="AG691" s="1058"/>
      <c r="AH691" s="251"/>
      <c r="AI691" s="251"/>
    </row>
    <row r="692" spans="1:35" ht="17.25" customHeight="1">
      <c r="A692" s="639">
        <f>ROW(692:692)-SUM(AF$1:AF692)</f>
        <v>655</v>
      </c>
      <c r="B692" s="640" t="s">
        <v>8546</v>
      </c>
      <c r="C692" s="640" t="str">
        <f>IF(D692&lt;&gt;"",CONCATENATE(D692,E692,F692,G692,H692,I692,J692,K692,L692),"")</f>
        <v>4182AGNBLV</v>
      </c>
      <c r="D692" s="645" t="s">
        <v>8335</v>
      </c>
      <c r="E692" s="1084" t="s">
        <v>4471</v>
      </c>
      <c r="F692" s="1229"/>
      <c r="G692" s="1229"/>
      <c r="H692" s="1229" t="str">
        <f>IF(AB692="+","P","")</f>
        <v/>
      </c>
      <c r="I692" s="1229"/>
      <c r="J692" s="1229" t="str">
        <f>IF(Z692="+","V","")</f>
        <v>V</v>
      </c>
      <c r="K692" s="1229"/>
      <c r="L692" s="1229"/>
      <c r="M692" s="1780" t="str">
        <f>INDEX([1]TDSheet!$S$14:$S$25000,MATCH($B692,[1]TDSheet!$B$14:$B$25000,0))</f>
        <v xml:space="preserve"> Hyundai "Creta" II 5D Suv '2021- ЗП ТЗ #4182AGNBLV</v>
      </c>
      <c r="N692" s="1781">
        <f>INDEX([1]TDSheet!$AX$14:$AX$25000,MATCH($B692,[1]TDSheet!$B$14:$B$25000,0))</f>
        <v>4200</v>
      </c>
      <c r="O692" s="1781">
        <f>INDEX([1]TDSheet!$AX$14:$AX$25000,MATCH($B692,[1]TDSheet!$B$14:$B$25000,0))</f>
        <v>4200</v>
      </c>
      <c r="P692" s="1781">
        <f>INDEX([1]TDSheet!$AX$14:$AX$25000,MATCH($B692,[1]TDSheet!$B$14:$B$25000,0))</f>
        <v>4200</v>
      </c>
      <c r="Q692" s="1781">
        <f>INDEX([1]TDSheet!$AX$14:$AX$25000,MATCH($B692,[1]TDSheet!$B$14:$B$25000,0))</f>
        <v>4200</v>
      </c>
      <c r="R692" s="1781">
        <f>INDEX([1]TDSheet!$AX$14:$AX$25000,MATCH($B692,[1]TDSheet!$B$14:$B$25000,0))</f>
        <v>4200</v>
      </c>
      <c r="S692" s="1781">
        <f>INDEX([1]TDSheet!$AX$14:$AX$25000,MATCH($B692,[1]TDSheet!$B$14:$B$25000,0))</f>
        <v>4200</v>
      </c>
      <c r="T692" s="1781">
        <f>INDEX([1]TDSheet!$AX$14:$AX$25000,MATCH($B692,[1]TDSheet!$B$14:$B$25000,0))</f>
        <v>4200</v>
      </c>
      <c r="U692" s="1781">
        <f>INDEX([1]TDSheet!$AX$14:$AX$25000,MATCH($B692,[1]TDSheet!$B$14:$B$25000,0))</f>
        <v>4200</v>
      </c>
      <c r="V692" s="1782">
        <f>INDEX([1]TDSheet!$AX$14:$AX$25000,MATCH($B692,[1]TDSheet!$B$14:$B$25000,0))</f>
        <v>4200</v>
      </c>
      <c r="W692" s="1227"/>
      <c r="X692" s="641" t="s">
        <v>7210</v>
      </c>
      <c r="Y692" s="1228" t="s">
        <v>3123</v>
      </c>
      <c r="Z692" s="1228" t="s">
        <v>3123</v>
      </c>
      <c r="AA692" s="1228"/>
      <c r="AB692" s="1228"/>
      <c r="AC692" s="1228" t="s">
        <v>3123</v>
      </c>
      <c r="AD692" s="642" t="str">
        <f>INDEX([1]TDSheet!$AV$14:$AV$25000,MATCH($B692,[1]TDSheet!$B$14:$B$25000,0))</f>
        <v>1517*953</v>
      </c>
      <c r="AE692" s="670">
        <f>INDEX([1]TDSheet!$AY$14:$AY$25000,MATCH($B692,[1]TDSheet!$B$14:$B$25000,0))</f>
        <v>4700</v>
      </c>
      <c r="AF692" s="1051"/>
      <c r="AG692" s="1058"/>
      <c r="AH692" s="251"/>
      <c r="AI692" s="251"/>
    </row>
    <row r="693" spans="1:35" ht="17.25" customHeight="1">
      <c r="A693" s="639">
        <f>ROW(693:693)-SUM(AF$1:AF693)</f>
        <v>656</v>
      </c>
      <c r="B693" s="640" t="s">
        <v>8334</v>
      </c>
      <c r="C693" s="640" t="str">
        <f>IF(D693&lt;&gt;"",CONCATENATE(D693,E693,F693,G693,H693,I693,J693,K693,L693),"")</f>
        <v>4182AGNBLPV</v>
      </c>
      <c r="D693" s="645" t="s">
        <v>8335</v>
      </c>
      <c r="E693" s="1084" t="s">
        <v>4471</v>
      </c>
      <c r="F693" s="1229"/>
      <c r="G693" s="1229"/>
      <c r="H693" s="1229" t="str">
        <f>IF(AB693="+","P","")</f>
        <v>P</v>
      </c>
      <c r="I693" s="1229"/>
      <c r="J693" s="1229" t="str">
        <f>IF(Z693="+","V","")</f>
        <v>V</v>
      </c>
      <c r="K693" s="1229"/>
      <c r="L693" s="1229"/>
      <c r="M693" s="1780" t="str">
        <f>INDEX([1]TDSheet!$S$14:$S$25000,MATCH($B693,[1]TDSheet!$B$14:$B$25000,0))</f>
        <v xml:space="preserve"> Hyundai "Creta" II 5D Suv '2021- ЗП ТЗ ДД камера #4182AGNBLV</v>
      </c>
      <c r="N693" s="1781">
        <f>INDEX([1]TDSheet!$AX$14:$AX$25000,MATCH($B693,[1]TDSheet!$B$14:$B$25000,0))</f>
        <v>4200</v>
      </c>
      <c r="O693" s="1781">
        <f>INDEX([1]TDSheet!$AX$14:$AX$25000,MATCH($B693,[1]TDSheet!$B$14:$B$25000,0))</f>
        <v>4200</v>
      </c>
      <c r="P693" s="1781">
        <f>INDEX([1]TDSheet!$AX$14:$AX$25000,MATCH($B693,[1]TDSheet!$B$14:$B$25000,0))</f>
        <v>4200</v>
      </c>
      <c r="Q693" s="1781">
        <f>INDEX([1]TDSheet!$AX$14:$AX$25000,MATCH($B693,[1]TDSheet!$B$14:$B$25000,0))</f>
        <v>4200</v>
      </c>
      <c r="R693" s="1781">
        <f>INDEX([1]TDSheet!$AX$14:$AX$25000,MATCH($B693,[1]TDSheet!$B$14:$B$25000,0))</f>
        <v>4200</v>
      </c>
      <c r="S693" s="1781">
        <f>INDEX([1]TDSheet!$AX$14:$AX$25000,MATCH($B693,[1]TDSheet!$B$14:$B$25000,0))</f>
        <v>4200</v>
      </c>
      <c r="T693" s="1781">
        <f>INDEX([1]TDSheet!$AX$14:$AX$25000,MATCH($B693,[1]TDSheet!$B$14:$B$25000,0))</f>
        <v>4200</v>
      </c>
      <c r="U693" s="1781">
        <f>INDEX([1]TDSheet!$AX$14:$AX$25000,MATCH($B693,[1]TDSheet!$B$14:$B$25000,0))</f>
        <v>4200</v>
      </c>
      <c r="V693" s="1782">
        <f>INDEX([1]TDSheet!$AX$14:$AX$25000,MATCH($B693,[1]TDSheet!$B$14:$B$25000,0))</f>
        <v>4200</v>
      </c>
      <c r="W693" s="1227"/>
      <c r="X693" s="641" t="s">
        <v>7210</v>
      </c>
      <c r="Y693" s="1228" t="s">
        <v>3123</v>
      </c>
      <c r="Z693" s="1228" t="s">
        <v>3123</v>
      </c>
      <c r="AA693" s="1228"/>
      <c r="AB693" s="1228" t="s">
        <v>3123</v>
      </c>
      <c r="AC693" s="1228"/>
      <c r="AD693" s="642" t="str">
        <f>INDEX([1]TDSheet!$AV$14:$AV$25000,MATCH($B693,[1]TDSheet!$B$14:$B$25000,0))</f>
        <v>1517*953</v>
      </c>
      <c r="AE693" s="670">
        <f>INDEX([1]TDSheet!$AY$14:$AY$25000,MATCH($B693,[1]TDSheet!$B$14:$B$25000,0))</f>
        <v>4700</v>
      </c>
      <c r="AF693" s="1051"/>
      <c r="AG693" s="1058"/>
      <c r="AH693" s="251"/>
      <c r="AI693" s="251"/>
    </row>
    <row r="694" spans="1:35" ht="17.25" customHeight="1">
      <c r="A694" s="639">
        <f>ROW(694:694)-SUM(AF$1:AF694)</f>
        <v>657</v>
      </c>
      <c r="B694" s="640" t="s">
        <v>8347</v>
      </c>
      <c r="C694" s="640" t="str">
        <f>IF(D694&lt;&gt;"",CONCATENATE(D694,E694,F694,G694,H694,I694,J694,K694,L694),"")</f>
        <v>4182AGNHPV</v>
      </c>
      <c r="D694" s="645" t="s">
        <v>8335</v>
      </c>
      <c r="E694" s="1084" t="s">
        <v>4475</v>
      </c>
      <c r="F694" s="1229"/>
      <c r="G694" s="1229" t="s">
        <v>4473</v>
      </c>
      <c r="H694" s="1229" t="str">
        <f>IF(AB694="+","P","")</f>
        <v>P</v>
      </c>
      <c r="I694" s="1229"/>
      <c r="J694" s="1229" t="str">
        <f>IF(Z694="+","V","")</f>
        <v>V</v>
      </c>
      <c r="K694" s="1229"/>
      <c r="L694" s="1229"/>
      <c r="M694" s="1780" t="str">
        <f>INDEX([1]TDSheet!$S$14:$S$25000,MATCH($B694,[1]TDSheet!$B$14:$B$25000,0))</f>
        <v xml:space="preserve"> Hyundai "Creta" II 5D Suv '2021- ТЗ ДД камера (полный обогрев) #4182AGNHPV</v>
      </c>
      <c r="N694" s="1781">
        <f>INDEX([1]TDSheet!$AX$14:$AX$25000,MATCH($B694,[1]TDSheet!$B$14:$B$25000,0))</f>
        <v>10500</v>
      </c>
      <c r="O694" s="1781">
        <f>INDEX([1]TDSheet!$AX$14:$AX$25000,MATCH($B694,[1]TDSheet!$B$14:$B$25000,0))</f>
        <v>10500</v>
      </c>
      <c r="P694" s="1781">
        <f>INDEX([1]TDSheet!$AX$14:$AX$25000,MATCH($B694,[1]TDSheet!$B$14:$B$25000,0))</f>
        <v>10500</v>
      </c>
      <c r="Q694" s="1781">
        <f>INDEX([1]TDSheet!$AX$14:$AX$25000,MATCH($B694,[1]TDSheet!$B$14:$B$25000,0))</f>
        <v>10500</v>
      </c>
      <c r="R694" s="1781">
        <f>INDEX([1]TDSheet!$AX$14:$AX$25000,MATCH($B694,[1]TDSheet!$B$14:$B$25000,0))</f>
        <v>10500</v>
      </c>
      <c r="S694" s="1781">
        <f>INDEX([1]TDSheet!$AX$14:$AX$25000,MATCH($B694,[1]TDSheet!$B$14:$B$25000,0))</f>
        <v>10500</v>
      </c>
      <c r="T694" s="1781">
        <f>INDEX([1]TDSheet!$AX$14:$AX$25000,MATCH($B694,[1]TDSheet!$B$14:$B$25000,0))</f>
        <v>10500</v>
      </c>
      <c r="U694" s="1781">
        <f>INDEX([1]TDSheet!$AX$14:$AX$25000,MATCH($B694,[1]TDSheet!$B$14:$B$25000,0))</f>
        <v>10500</v>
      </c>
      <c r="V694" s="1782">
        <f>INDEX([1]TDSheet!$AX$14:$AX$25000,MATCH($B694,[1]TDSheet!$B$14:$B$25000,0))</f>
        <v>10500</v>
      </c>
      <c r="W694" s="1227"/>
      <c r="X694" s="641" t="s">
        <v>7210</v>
      </c>
      <c r="Y694" s="1228" t="s">
        <v>3123</v>
      </c>
      <c r="Z694" s="1228" t="s">
        <v>3123</v>
      </c>
      <c r="AA694" s="1228"/>
      <c r="AB694" s="1228" t="s">
        <v>3123</v>
      </c>
      <c r="AC694" s="1228"/>
      <c r="AD694" s="642" t="str">
        <f>INDEX([1]TDSheet!$AV$14:$AV$25000,MATCH($B694,[1]TDSheet!$B$14:$B$25000,0))</f>
        <v>1517*953</v>
      </c>
      <c r="AE694" s="670">
        <f>INDEX([1]TDSheet!$AY$14:$AY$25000,MATCH($B694,[1]TDSheet!$B$14:$B$25000,0))</f>
        <v>12000</v>
      </c>
      <c r="AF694" s="1051"/>
      <c r="AG694" s="1058"/>
      <c r="AH694" s="251"/>
      <c r="AI694" s="251"/>
    </row>
    <row r="695" spans="1:35" ht="17.25" customHeight="1">
      <c r="A695" s="639">
        <f>ROW(695:695)-SUM(AF$1:AF695)</f>
        <v>658</v>
      </c>
      <c r="B695" s="640" t="s">
        <v>2007</v>
      </c>
      <c r="C695" s="640" t="str">
        <f t="shared" si="259"/>
        <v>4122AGNBLV</v>
      </c>
      <c r="D695" s="638" t="s">
        <v>3660</v>
      </c>
      <c r="E695" s="1054" t="s">
        <v>4471</v>
      </c>
      <c r="F695" s="1226"/>
      <c r="G695" s="1226"/>
      <c r="H695" s="1226" t="str">
        <f t="shared" si="260"/>
        <v/>
      </c>
      <c r="I695" s="1226"/>
      <c r="J695" s="1226" t="str">
        <f t="shared" si="232"/>
        <v>V</v>
      </c>
      <c r="K695" s="1226"/>
      <c r="L695" s="1226"/>
      <c r="M695" s="1780" t="str">
        <f>INDEX([1]TDSheet!$S$14:$S$25000,MATCH($B695,[1]TDSheet!$B$14:$B$25000,0))</f>
        <v xml:space="preserve"> Hyundai "Elantra" III | "Avante" III 4D Sed / 5D Hbk '2000-2006 ЗП ТЗ #4122AGNBL</v>
      </c>
      <c r="N695" s="1781">
        <f>INDEX([1]TDSheet!$AX$14:$AX$25000,MATCH($B695,[1]TDSheet!$B$14:$B$25000,0))</f>
        <v>3100</v>
      </c>
      <c r="O695" s="1781">
        <f>INDEX([1]TDSheet!$AX$14:$AX$25000,MATCH($B695,[1]TDSheet!$B$14:$B$25000,0))</f>
        <v>3100</v>
      </c>
      <c r="P695" s="1781">
        <f>INDEX([1]TDSheet!$AX$14:$AX$25000,MATCH($B695,[1]TDSheet!$B$14:$B$25000,0))</f>
        <v>3100</v>
      </c>
      <c r="Q695" s="1781">
        <f>INDEX([1]TDSheet!$AX$14:$AX$25000,MATCH($B695,[1]TDSheet!$B$14:$B$25000,0))</f>
        <v>3100</v>
      </c>
      <c r="R695" s="1781">
        <f>INDEX([1]TDSheet!$AX$14:$AX$25000,MATCH($B695,[1]TDSheet!$B$14:$B$25000,0))</f>
        <v>3100</v>
      </c>
      <c r="S695" s="1781">
        <f>INDEX([1]TDSheet!$AX$14:$AX$25000,MATCH($B695,[1]TDSheet!$B$14:$B$25000,0))</f>
        <v>3100</v>
      </c>
      <c r="T695" s="1781">
        <f>INDEX([1]TDSheet!$AX$14:$AX$25000,MATCH($B695,[1]TDSheet!$B$14:$B$25000,0))</f>
        <v>3100</v>
      </c>
      <c r="U695" s="1781">
        <f>INDEX([1]TDSheet!$AX$14:$AX$25000,MATCH($B695,[1]TDSheet!$B$14:$B$25000,0))</f>
        <v>3100</v>
      </c>
      <c r="V695" s="1782">
        <f>INDEX([1]TDSheet!$AX$14:$AX$25000,MATCH($B695,[1]TDSheet!$B$14:$B$25000,0))</f>
        <v>3100</v>
      </c>
      <c r="W695" s="1227"/>
      <c r="X695" s="641" t="s">
        <v>3661</v>
      </c>
      <c r="Y695" s="1228" t="s">
        <v>3123</v>
      </c>
      <c r="Z695" s="1228" t="s">
        <v>3123</v>
      </c>
      <c r="AA695" s="1228"/>
      <c r="AB695" s="1228"/>
      <c r="AC695" s="1228" t="s">
        <v>3123</v>
      </c>
      <c r="AD695" s="642" t="str">
        <f>INDEX([1]TDSheet!$AV$14:$AV$25000,MATCH($B695,[1]TDSheet!$B$14:$B$25000,0))</f>
        <v>1429*834</v>
      </c>
      <c r="AE695" s="459">
        <f>INDEX([1]TDSheet!$AY$14:$AY$25000,MATCH($B695,[1]TDSheet!$B$14:$B$25000,0))</f>
        <v>3600</v>
      </c>
      <c r="AF695" s="1051"/>
      <c r="AG695" s="1058"/>
      <c r="AH695" s="251"/>
      <c r="AI695" s="251"/>
    </row>
    <row r="696" spans="1:35" ht="17.25" customHeight="1">
      <c r="A696" s="639">
        <f>ROW(696:696)-SUM(AF$1:AF696)</f>
        <v>659</v>
      </c>
      <c r="B696" s="640" t="s">
        <v>2009</v>
      </c>
      <c r="C696" s="640" t="str">
        <f t="shared" si="259"/>
        <v/>
      </c>
      <c r="D696" s="638"/>
      <c r="E696" s="1054" t="s">
        <v>4471</v>
      </c>
      <c r="F696" s="1226"/>
      <c r="G696" s="1226"/>
      <c r="H696" s="1226" t="str">
        <f t="shared" si="260"/>
        <v/>
      </c>
      <c r="I696" s="1226"/>
      <c r="J696" s="1226" t="str">
        <f t="shared" si="232"/>
        <v>V</v>
      </c>
      <c r="K696" s="1226"/>
      <c r="L696" s="1226"/>
      <c r="M696" s="1780" t="str">
        <f>INDEX([1]TDSheet!$S$14:$S$25000,MATCH($B696,[1]TDSheet!$B$14:$B$25000,0))</f>
        <v xml:space="preserve"> Hyundai "Elantra" IV | "Avante" IV 4D Sed '2006-2010 ЗП ТЗ #41A3AGNBLV</v>
      </c>
      <c r="N696" s="1781">
        <f>INDEX([1]TDSheet!$AX$14:$AX$25000,MATCH($B696,[1]TDSheet!$B$14:$B$25000,0))</f>
        <v>3200</v>
      </c>
      <c r="O696" s="1781">
        <f>INDEX([1]TDSheet!$AX$14:$AX$25000,MATCH($B696,[1]TDSheet!$B$14:$B$25000,0))</f>
        <v>3200</v>
      </c>
      <c r="P696" s="1781">
        <f>INDEX([1]TDSheet!$AX$14:$AX$25000,MATCH($B696,[1]TDSheet!$B$14:$B$25000,0))</f>
        <v>3200</v>
      </c>
      <c r="Q696" s="1781">
        <f>INDEX([1]TDSheet!$AX$14:$AX$25000,MATCH($B696,[1]TDSheet!$B$14:$B$25000,0))</f>
        <v>3200</v>
      </c>
      <c r="R696" s="1781">
        <f>INDEX([1]TDSheet!$AX$14:$AX$25000,MATCH($B696,[1]TDSheet!$B$14:$B$25000,0))</f>
        <v>3200</v>
      </c>
      <c r="S696" s="1781">
        <f>INDEX([1]TDSheet!$AX$14:$AX$25000,MATCH($B696,[1]TDSheet!$B$14:$B$25000,0))</f>
        <v>3200</v>
      </c>
      <c r="T696" s="1781">
        <f>INDEX([1]TDSheet!$AX$14:$AX$25000,MATCH($B696,[1]TDSheet!$B$14:$B$25000,0))</f>
        <v>3200</v>
      </c>
      <c r="U696" s="1781">
        <f>INDEX([1]TDSheet!$AX$14:$AX$25000,MATCH($B696,[1]TDSheet!$B$14:$B$25000,0))</f>
        <v>3200</v>
      </c>
      <c r="V696" s="1782">
        <f>INDEX([1]TDSheet!$AX$14:$AX$25000,MATCH($B696,[1]TDSheet!$B$14:$B$25000,0))</f>
        <v>3200</v>
      </c>
      <c r="W696" s="1227"/>
      <c r="X696" s="641" t="s">
        <v>3118</v>
      </c>
      <c r="Y696" s="1228" t="s">
        <v>3123</v>
      </c>
      <c r="Z696" s="1228" t="s">
        <v>3123</v>
      </c>
      <c r="AA696" s="1228"/>
      <c r="AB696" s="1228"/>
      <c r="AC696" s="1228" t="s">
        <v>3123</v>
      </c>
      <c r="AD696" s="642" t="str">
        <f>INDEX([1]TDSheet!$AV$14:$AV$25000,MATCH($B696,[1]TDSheet!$B$14:$B$25000,0))</f>
        <v>1470*880</v>
      </c>
      <c r="AE696" s="459">
        <f>INDEX([1]TDSheet!$AY$14:$AY$25000,MATCH($B696,[1]TDSheet!$B$14:$B$25000,0))</f>
        <v>3700</v>
      </c>
      <c r="AF696" s="1051"/>
      <c r="AG696" s="1058"/>
      <c r="AH696" s="251"/>
      <c r="AI696" s="251"/>
    </row>
    <row r="697" spans="1:35" ht="17.25" customHeight="1">
      <c r="A697" s="639">
        <f>ROW(697:697)-SUM(AF$1:AF697)</f>
        <v>660</v>
      </c>
      <c r="B697" s="640" t="s">
        <v>2011</v>
      </c>
      <c r="C697" s="640" t="str">
        <f t="shared" si="259"/>
        <v>4149AGNBLV</v>
      </c>
      <c r="D697" s="638" t="s">
        <v>4247</v>
      </c>
      <c r="E697" s="1054" t="s">
        <v>4471</v>
      </c>
      <c r="F697" s="1226"/>
      <c r="G697" s="1226"/>
      <c r="H697" s="1226" t="str">
        <f t="shared" si="260"/>
        <v/>
      </c>
      <c r="I697" s="1226"/>
      <c r="J697" s="1226" t="str">
        <f t="shared" si="232"/>
        <v>V</v>
      </c>
      <c r="K697" s="1226"/>
      <c r="L697" s="1226"/>
      <c r="M697" s="1780" t="str">
        <f>INDEX([1]TDSheet!$S$14:$S$25000,MATCH($B697,[1]TDSheet!$B$14:$B$25000,0))</f>
        <v xml:space="preserve"> Hyundai "Elantra" V | "Avante" V 4D Sed '2010-2016 ЗП ТЗ #4149AGNBLV</v>
      </c>
      <c r="N697" s="1781">
        <f>INDEX([1]TDSheet!$AX$14:$AX$25000,MATCH($B697,[1]TDSheet!$B$14:$B$25000,0))</f>
        <v>3200</v>
      </c>
      <c r="O697" s="1781">
        <f>INDEX([1]TDSheet!$AX$14:$AX$25000,MATCH($B697,[1]TDSheet!$B$14:$B$25000,0))</f>
        <v>3200</v>
      </c>
      <c r="P697" s="1781">
        <f>INDEX([1]TDSheet!$AX$14:$AX$25000,MATCH($B697,[1]TDSheet!$B$14:$B$25000,0))</f>
        <v>3200</v>
      </c>
      <c r="Q697" s="1781">
        <f>INDEX([1]TDSheet!$AX$14:$AX$25000,MATCH($B697,[1]TDSheet!$B$14:$B$25000,0))</f>
        <v>3200</v>
      </c>
      <c r="R697" s="1781">
        <f>INDEX([1]TDSheet!$AX$14:$AX$25000,MATCH($B697,[1]TDSheet!$B$14:$B$25000,0))</f>
        <v>3200</v>
      </c>
      <c r="S697" s="1781">
        <f>INDEX([1]TDSheet!$AX$14:$AX$25000,MATCH($B697,[1]TDSheet!$B$14:$B$25000,0))</f>
        <v>3200</v>
      </c>
      <c r="T697" s="1781">
        <f>INDEX([1]TDSheet!$AX$14:$AX$25000,MATCH($B697,[1]TDSheet!$B$14:$B$25000,0))</f>
        <v>3200</v>
      </c>
      <c r="U697" s="1781">
        <f>INDEX([1]TDSheet!$AX$14:$AX$25000,MATCH($B697,[1]TDSheet!$B$14:$B$25000,0))</f>
        <v>3200</v>
      </c>
      <c r="V697" s="1782">
        <f>INDEX([1]TDSheet!$AX$14:$AX$25000,MATCH($B697,[1]TDSheet!$B$14:$B$25000,0))</f>
        <v>3200</v>
      </c>
      <c r="W697" s="1227"/>
      <c r="X697" s="641" t="s">
        <v>6192</v>
      </c>
      <c r="Y697" s="1228" t="s">
        <v>3123</v>
      </c>
      <c r="Z697" s="1228" t="s">
        <v>3123</v>
      </c>
      <c r="AA697" s="1228" t="s">
        <v>3123</v>
      </c>
      <c r="AB697" s="1228"/>
      <c r="AC697" s="1228" t="s">
        <v>3123</v>
      </c>
      <c r="AD697" s="642" t="str">
        <f>INDEX([1]TDSheet!$AV$14:$AV$25000,MATCH($B697,[1]TDSheet!$B$14:$B$25000,0))</f>
        <v>1390*1030</v>
      </c>
      <c r="AE697" s="459">
        <f>INDEX([1]TDSheet!$AY$14:$AY$25000,MATCH($B697,[1]TDSheet!$B$14:$B$25000,0))</f>
        <v>3700</v>
      </c>
      <c r="AF697" s="1051"/>
      <c r="AG697" s="1058"/>
      <c r="AH697" s="251"/>
      <c r="AI697" s="251"/>
    </row>
    <row r="698" spans="1:35" ht="17.25" customHeight="1">
      <c r="A698" s="639">
        <f>ROW(698:698)-SUM(AF$1:AF698)</f>
        <v>661</v>
      </c>
      <c r="B698" s="640" t="s">
        <v>2012</v>
      </c>
      <c r="C698" s="640" t="str">
        <f t="shared" si="259"/>
        <v>4149AGNBLPV</v>
      </c>
      <c r="D698" s="638" t="s">
        <v>4247</v>
      </c>
      <c r="E698" s="1054" t="s">
        <v>4471</v>
      </c>
      <c r="F698" s="1226"/>
      <c r="G698" s="1226"/>
      <c r="H698" s="1226" t="str">
        <f t="shared" si="260"/>
        <v>P</v>
      </c>
      <c r="I698" s="1226"/>
      <c r="J698" s="1226" t="str">
        <f>IF(Z698="+","V","")</f>
        <v>V</v>
      </c>
      <c r="K698" s="1226"/>
      <c r="L698" s="1226"/>
      <c r="M698" s="1780" t="str">
        <f>INDEX([1]TDSheet!$S$14:$S$25000,MATCH($B698,[1]TDSheet!$B$14:$B$25000,0))</f>
        <v xml:space="preserve"> Hyundai "Elantra" V | "Avante" V 4D Sed '2010-2016 ЗП ТЗ ДД (1ДД) #4149AGNBLPV</v>
      </c>
      <c r="N698" s="1781">
        <f>INDEX([1]TDSheet!$AX$14:$AX$25000,MATCH($B698,[1]TDSheet!$B$14:$B$25000,0))</f>
        <v>3200</v>
      </c>
      <c r="O698" s="1781">
        <f>INDEX([1]TDSheet!$AX$14:$AX$25000,MATCH($B698,[1]TDSheet!$B$14:$B$25000,0))</f>
        <v>3200</v>
      </c>
      <c r="P698" s="1781">
        <f>INDEX([1]TDSheet!$AX$14:$AX$25000,MATCH($B698,[1]TDSheet!$B$14:$B$25000,0))</f>
        <v>3200</v>
      </c>
      <c r="Q698" s="1781">
        <f>INDEX([1]TDSheet!$AX$14:$AX$25000,MATCH($B698,[1]TDSheet!$B$14:$B$25000,0))</f>
        <v>3200</v>
      </c>
      <c r="R698" s="1781">
        <f>INDEX([1]TDSheet!$AX$14:$AX$25000,MATCH($B698,[1]TDSheet!$B$14:$B$25000,0))</f>
        <v>3200</v>
      </c>
      <c r="S698" s="1781">
        <f>INDEX([1]TDSheet!$AX$14:$AX$25000,MATCH($B698,[1]TDSheet!$B$14:$B$25000,0))</f>
        <v>3200</v>
      </c>
      <c r="T698" s="1781">
        <f>INDEX([1]TDSheet!$AX$14:$AX$25000,MATCH($B698,[1]TDSheet!$B$14:$B$25000,0))</f>
        <v>3200</v>
      </c>
      <c r="U698" s="1781">
        <f>INDEX([1]TDSheet!$AX$14:$AX$25000,MATCH($B698,[1]TDSheet!$B$14:$B$25000,0))</f>
        <v>3200</v>
      </c>
      <c r="V698" s="1782">
        <f>INDEX([1]TDSheet!$AX$14:$AX$25000,MATCH($B698,[1]TDSheet!$B$14:$B$25000,0))</f>
        <v>3200</v>
      </c>
      <c r="W698" s="1227"/>
      <c r="X698" s="641" t="s">
        <v>6192</v>
      </c>
      <c r="Y698" s="1228" t="s">
        <v>3123</v>
      </c>
      <c r="Z698" s="1228" t="s">
        <v>3123</v>
      </c>
      <c r="AA698" s="1228" t="s">
        <v>3123</v>
      </c>
      <c r="AB698" s="1228" t="s">
        <v>3123</v>
      </c>
      <c r="AC698" s="1228"/>
      <c r="AD698" s="642" t="str">
        <f>INDEX([1]TDSheet!$AV$14:$AV$25000,MATCH($B698,[1]TDSheet!$B$14:$B$25000,0))</f>
        <v>1390*1030</v>
      </c>
      <c r="AE698" s="459">
        <f>INDEX([1]TDSheet!$AY$14:$AY$25000,MATCH($B698,[1]TDSheet!$B$14:$B$25000,0))</f>
        <v>3700</v>
      </c>
      <c r="AF698" s="1051"/>
      <c r="AG698" s="1058"/>
      <c r="AH698" s="251"/>
      <c r="AI698" s="251"/>
    </row>
    <row r="699" spans="1:35" ht="17.25" customHeight="1">
      <c r="A699" s="639">
        <f>ROW(699:699)-SUM(AF$1:AF699)</f>
        <v>662</v>
      </c>
      <c r="B699" s="640" t="s">
        <v>2013</v>
      </c>
      <c r="C699" s="640" t="str">
        <f t="shared" si="259"/>
        <v>4149AGNBLPV</v>
      </c>
      <c r="D699" s="638" t="s">
        <v>4247</v>
      </c>
      <c r="E699" s="1054" t="s">
        <v>4471</v>
      </c>
      <c r="F699" s="1226"/>
      <c r="G699" s="1226"/>
      <c r="H699" s="1226" t="str">
        <f t="shared" si="260"/>
        <v>P</v>
      </c>
      <c r="I699" s="1226"/>
      <c r="J699" s="1226" t="str">
        <f t="shared" si="232"/>
        <v>V</v>
      </c>
      <c r="K699" s="1226"/>
      <c r="L699" s="1226"/>
      <c r="M699" s="1780" t="str">
        <f>INDEX([1]TDSheet!$S$14:$S$25000,MATCH($B699,[1]TDSheet!$B$14:$B$25000,0))</f>
        <v xml:space="preserve"> Hyundai "Elantra" V | "Avante" V 4D Sed '2010-2016 ЗП ТЗ ДД (датчик запотевания) #4149AGNBLPV</v>
      </c>
      <c r="N699" s="1781">
        <f>INDEX([1]TDSheet!$AX$14:$AX$25000,MATCH($B699,[1]TDSheet!$B$14:$B$25000,0))</f>
        <v>3200</v>
      </c>
      <c r="O699" s="1781">
        <f>INDEX([1]TDSheet!$AX$14:$AX$25000,MATCH($B699,[1]TDSheet!$B$14:$B$25000,0))</f>
        <v>3200</v>
      </c>
      <c r="P699" s="1781">
        <f>INDEX([1]TDSheet!$AX$14:$AX$25000,MATCH($B699,[1]TDSheet!$B$14:$B$25000,0))</f>
        <v>3200</v>
      </c>
      <c r="Q699" s="1781">
        <f>INDEX([1]TDSheet!$AX$14:$AX$25000,MATCH($B699,[1]TDSheet!$B$14:$B$25000,0))</f>
        <v>3200</v>
      </c>
      <c r="R699" s="1781">
        <f>INDEX([1]TDSheet!$AX$14:$AX$25000,MATCH($B699,[1]TDSheet!$B$14:$B$25000,0))</f>
        <v>3200</v>
      </c>
      <c r="S699" s="1781">
        <f>INDEX([1]TDSheet!$AX$14:$AX$25000,MATCH($B699,[1]TDSheet!$B$14:$B$25000,0))</f>
        <v>3200</v>
      </c>
      <c r="T699" s="1781">
        <f>INDEX([1]TDSheet!$AX$14:$AX$25000,MATCH($B699,[1]TDSheet!$B$14:$B$25000,0))</f>
        <v>3200</v>
      </c>
      <c r="U699" s="1781">
        <f>INDEX([1]TDSheet!$AX$14:$AX$25000,MATCH($B699,[1]TDSheet!$B$14:$B$25000,0))</f>
        <v>3200</v>
      </c>
      <c r="V699" s="1782">
        <f>INDEX([1]TDSheet!$AX$14:$AX$25000,MATCH($B699,[1]TDSheet!$B$14:$B$25000,0))</f>
        <v>3200</v>
      </c>
      <c r="W699" s="1227"/>
      <c r="X699" s="641" t="s">
        <v>6192</v>
      </c>
      <c r="Y699" s="1228" t="s">
        <v>3123</v>
      </c>
      <c r="Z699" s="1228" t="s">
        <v>3123</v>
      </c>
      <c r="AA699" s="1228" t="s">
        <v>3123</v>
      </c>
      <c r="AB699" s="1228" t="s">
        <v>3123</v>
      </c>
      <c r="AC699" s="1228"/>
      <c r="AD699" s="642" t="str">
        <f>INDEX([1]TDSheet!$AV$14:$AV$25000,MATCH($B699,[1]TDSheet!$B$14:$B$25000,0))</f>
        <v>1390*1030</v>
      </c>
      <c r="AE699" s="459">
        <f>INDEX([1]TDSheet!$AY$14:$AY$25000,MATCH($B699,[1]TDSheet!$B$14:$B$25000,0))</f>
        <v>3700</v>
      </c>
      <c r="AF699" s="1051"/>
      <c r="AG699" s="1058"/>
      <c r="AH699" s="251"/>
      <c r="AI699" s="251"/>
    </row>
    <row r="700" spans="1:35" ht="17.25" customHeight="1">
      <c r="A700" s="639">
        <f>ROW(700:700)-SUM(AF$1:AF700)</f>
        <v>663</v>
      </c>
      <c r="B700" s="640" t="s">
        <v>5084</v>
      </c>
      <c r="C700" s="640" t="str">
        <f t="shared" ref="C700:C707" si="261">IF(D700&lt;&gt;"",CONCATENATE(D700,E700,F700,G700,H700,I700,J700,K700,L700),"")</f>
        <v/>
      </c>
      <c r="D700" s="638"/>
      <c r="E700" s="1054" t="s">
        <v>4471</v>
      </c>
      <c r="F700" s="1226"/>
      <c r="G700" s="1226"/>
      <c r="H700" s="1226" t="str">
        <f t="shared" ref="H700:H707" si="262">IF(AB700="+","P","")</f>
        <v/>
      </c>
      <c r="I700" s="1226"/>
      <c r="J700" s="1226" t="str">
        <f>IF(Z700="+","V","")</f>
        <v>V</v>
      </c>
      <c r="K700" s="1226"/>
      <c r="L700" s="1226"/>
      <c r="M700" s="1780" t="str">
        <f>INDEX([1]TDSheet!$S$14:$S$25000,MATCH($B700,[1]TDSheet!$B$14:$B$25000,0))</f>
        <v xml:space="preserve"> Hyundai "Elantra" VI | "Avante" VI 4D Sed '2016- ЗП ТЗ</v>
      </c>
      <c r="N700" s="1781">
        <f>INDEX([1]TDSheet!$AX$14:$AX$25000,MATCH($B700,[1]TDSheet!$B$14:$B$25000,0))</f>
        <v>3200</v>
      </c>
      <c r="O700" s="1781">
        <f>INDEX([1]TDSheet!$AX$14:$AX$25000,MATCH($B700,[1]TDSheet!$B$14:$B$25000,0))</f>
        <v>3200</v>
      </c>
      <c r="P700" s="1781">
        <f>INDEX([1]TDSheet!$AX$14:$AX$25000,MATCH($B700,[1]TDSheet!$B$14:$B$25000,0))</f>
        <v>3200</v>
      </c>
      <c r="Q700" s="1781">
        <f>INDEX([1]TDSheet!$AX$14:$AX$25000,MATCH($B700,[1]TDSheet!$B$14:$B$25000,0))</f>
        <v>3200</v>
      </c>
      <c r="R700" s="1781">
        <f>INDEX([1]TDSheet!$AX$14:$AX$25000,MATCH($B700,[1]TDSheet!$B$14:$B$25000,0))</f>
        <v>3200</v>
      </c>
      <c r="S700" s="1781">
        <f>INDEX([1]TDSheet!$AX$14:$AX$25000,MATCH($B700,[1]TDSheet!$B$14:$B$25000,0))</f>
        <v>3200</v>
      </c>
      <c r="T700" s="1781">
        <f>INDEX([1]TDSheet!$AX$14:$AX$25000,MATCH($B700,[1]TDSheet!$B$14:$B$25000,0))</f>
        <v>3200</v>
      </c>
      <c r="U700" s="1781">
        <f>INDEX([1]TDSheet!$AX$14:$AX$25000,MATCH($B700,[1]TDSheet!$B$14:$B$25000,0))</f>
        <v>3200</v>
      </c>
      <c r="V700" s="1782">
        <f>INDEX([1]TDSheet!$AX$14:$AX$25000,MATCH($B700,[1]TDSheet!$B$14:$B$25000,0))</f>
        <v>3200</v>
      </c>
      <c r="W700" s="1227"/>
      <c r="X700" s="641" t="s">
        <v>4973</v>
      </c>
      <c r="Y700" s="1228" t="s">
        <v>3123</v>
      </c>
      <c r="Z700" s="1228" t="s">
        <v>3123</v>
      </c>
      <c r="AA700" s="1228" t="s">
        <v>3123</v>
      </c>
      <c r="AB700" s="1228"/>
      <c r="AC700" s="1228" t="s">
        <v>3123</v>
      </c>
      <c r="AD700" s="642" t="str">
        <f>INDEX([1]TDSheet!$AV$14:$AV$25000,MATCH($B700,[1]TDSheet!$B$14:$B$25000,0))</f>
        <v>1430*950</v>
      </c>
      <c r="AE700" s="459">
        <f>INDEX([1]TDSheet!$AY$14:$AY$25000,MATCH($B700,[1]TDSheet!$B$14:$B$25000,0))</f>
        <v>3700</v>
      </c>
      <c r="AF700" s="1051"/>
      <c r="AG700" s="1058"/>
      <c r="AH700" s="251"/>
      <c r="AI700" s="251"/>
    </row>
    <row r="701" spans="1:35" ht="17.25" customHeight="1">
      <c r="A701" s="639">
        <f>ROW(701:701)-SUM(AF$1:AF701)</f>
        <v>664</v>
      </c>
      <c r="B701" s="640" t="s">
        <v>5551</v>
      </c>
      <c r="C701" s="640" t="str">
        <f t="shared" si="261"/>
        <v/>
      </c>
      <c r="D701" s="638"/>
      <c r="E701" s="1054" t="s">
        <v>4471</v>
      </c>
      <c r="F701" s="1226"/>
      <c r="G701" s="1226"/>
      <c r="H701" s="1226" t="str">
        <f t="shared" si="262"/>
        <v>P</v>
      </c>
      <c r="I701" s="1226"/>
      <c r="J701" s="1226" t="str">
        <f>IF(Z701="+","V","")</f>
        <v>V</v>
      </c>
      <c r="K701" s="1226"/>
      <c r="L701" s="1226"/>
      <c r="M701" s="1780" t="str">
        <f>INDEX([1]TDSheet!$S$14:$S$25000,MATCH($B701,[1]TDSheet!$B$14:$B$25000,0))</f>
        <v xml:space="preserve"> Hyundai "Elantra" VI | "Avante" VI 4D Sed '2016- ЗП ТЗ ДД</v>
      </c>
      <c r="N701" s="1781">
        <f>INDEX([1]TDSheet!$AX$14:$AX$25000,MATCH($B701,[1]TDSheet!$B$14:$B$25000,0))</f>
        <v>3200</v>
      </c>
      <c r="O701" s="1781">
        <f>INDEX([1]TDSheet!$AX$14:$AX$25000,MATCH($B701,[1]TDSheet!$B$14:$B$25000,0))</f>
        <v>3200</v>
      </c>
      <c r="P701" s="1781">
        <f>INDEX([1]TDSheet!$AX$14:$AX$25000,MATCH($B701,[1]TDSheet!$B$14:$B$25000,0))</f>
        <v>3200</v>
      </c>
      <c r="Q701" s="1781">
        <f>INDEX([1]TDSheet!$AX$14:$AX$25000,MATCH($B701,[1]TDSheet!$B$14:$B$25000,0))</f>
        <v>3200</v>
      </c>
      <c r="R701" s="1781">
        <f>INDEX([1]TDSheet!$AX$14:$AX$25000,MATCH($B701,[1]TDSheet!$B$14:$B$25000,0))</f>
        <v>3200</v>
      </c>
      <c r="S701" s="1781">
        <f>INDEX([1]TDSheet!$AX$14:$AX$25000,MATCH($B701,[1]TDSheet!$B$14:$B$25000,0))</f>
        <v>3200</v>
      </c>
      <c r="T701" s="1781">
        <f>INDEX([1]TDSheet!$AX$14:$AX$25000,MATCH($B701,[1]TDSheet!$B$14:$B$25000,0))</f>
        <v>3200</v>
      </c>
      <c r="U701" s="1781">
        <f>INDEX([1]TDSheet!$AX$14:$AX$25000,MATCH($B701,[1]TDSheet!$B$14:$B$25000,0))</f>
        <v>3200</v>
      </c>
      <c r="V701" s="1782">
        <f>INDEX([1]TDSheet!$AX$14:$AX$25000,MATCH($B701,[1]TDSheet!$B$14:$B$25000,0))</f>
        <v>3200</v>
      </c>
      <c r="W701" s="1227"/>
      <c r="X701" s="641" t="s">
        <v>4973</v>
      </c>
      <c r="Y701" s="1228" t="s">
        <v>3123</v>
      </c>
      <c r="Z701" s="1228" t="s">
        <v>3123</v>
      </c>
      <c r="AA701" s="1228" t="s">
        <v>3123</v>
      </c>
      <c r="AB701" s="1228" t="s">
        <v>3123</v>
      </c>
      <c r="AC701" s="1228"/>
      <c r="AD701" s="642" t="str">
        <f>INDEX([1]TDSheet!$AV$14:$AV$25000,MATCH($B701,[1]TDSheet!$B$14:$B$25000,0))</f>
        <v>1430*950</v>
      </c>
      <c r="AE701" s="459">
        <f>INDEX([1]TDSheet!$AY$14:$AY$25000,MATCH($B701,[1]TDSheet!$B$14:$B$25000,0))</f>
        <v>3700</v>
      </c>
      <c r="AF701" s="1051"/>
      <c r="AG701" s="1058"/>
      <c r="AH701" s="251"/>
      <c r="AI701" s="251"/>
    </row>
    <row r="702" spans="1:35" ht="17.25" customHeight="1">
      <c r="A702" s="639">
        <f>ROW(702:702)-SUM(AF$1:AF702)</f>
        <v>665</v>
      </c>
      <c r="B702" s="640" t="s">
        <v>7314</v>
      </c>
      <c r="C702" s="640" t="str">
        <f t="shared" ref="C702" si="263">IF(D702&lt;&gt;"",CONCATENATE(D702,E702,F702,G702,H702,I702,J702,K702,L702),"")</f>
        <v/>
      </c>
      <c r="D702" s="645"/>
      <c r="E702" s="1084" t="s">
        <v>4471</v>
      </c>
      <c r="F702" s="1229"/>
      <c r="G702" s="1229"/>
      <c r="H702" s="1229" t="str">
        <f t="shared" ref="H702" si="264">IF(AB702="+","P","")</f>
        <v/>
      </c>
      <c r="I702" s="1229"/>
      <c r="J702" s="1229" t="str">
        <f>IF(Z702="+","V","")</f>
        <v>V</v>
      </c>
      <c r="K702" s="1229"/>
      <c r="L702" s="1229"/>
      <c r="M702" s="1780" t="str">
        <f>INDEX([1]TDSheet!$S$14:$S$25000,MATCH($B702,[1]TDSheet!$B$14:$B$25000,0))</f>
        <v xml:space="preserve"> Hyundai "Elantra" VII (CN7) 4D Sed '2020- ЗП ТЗ</v>
      </c>
      <c r="N702" s="1781">
        <f>INDEX([1]TDSheet!$AX$14:$AX$25000,MATCH($B702,[1]TDSheet!$B$14:$B$25000,0))</f>
        <v>3700</v>
      </c>
      <c r="O702" s="1781">
        <f>INDEX([1]TDSheet!$AX$14:$AX$25000,MATCH($B702,[1]TDSheet!$B$14:$B$25000,0))</f>
        <v>3700</v>
      </c>
      <c r="P702" s="1781">
        <f>INDEX([1]TDSheet!$AX$14:$AX$25000,MATCH($B702,[1]TDSheet!$B$14:$B$25000,0))</f>
        <v>3700</v>
      </c>
      <c r="Q702" s="1781">
        <f>INDEX([1]TDSheet!$AX$14:$AX$25000,MATCH($B702,[1]TDSheet!$B$14:$B$25000,0))</f>
        <v>3700</v>
      </c>
      <c r="R702" s="1781">
        <f>INDEX([1]TDSheet!$AX$14:$AX$25000,MATCH($B702,[1]TDSheet!$B$14:$B$25000,0))</f>
        <v>3700</v>
      </c>
      <c r="S702" s="1781">
        <f>INDEX([1]TDSheet!$AX$14:$AX$25000,MATCH($B702,[1]TDSheet!$B$14:$B$25000,0))</f>
        <v>3700</v>
      </c>
      <c r="T702" s="1781">
        <f>INDEX([1]TDSheet!$AX$14:$AX$25000,MATCH($B702,[1]TDSheet!$B$14:$B$25000,0))</f>
        <v>3700</v>
      </c>
      <c r="U702" s="1781">
        <f>INDEX([1]TDSheet!$AX$14:$AX$25000,MATCH($B702,[1]TDSheet!$B$14:$B$25000,0))</f>
        <v>3700</v>
      </c>
      <c r="V702" s="1782">
        <f>INDEX([1]TDSheet!$AX$14:$AX$25000,MATCH($B702,[1]TDSheet!$B$14:$B$25000,0))</f>
        <v>3700</v>
      </c>
      <c r="W702" s="1227" t="s">
        <v>7315</v>
      </c>
      <c r="X702" s="641" t="s">
        <v>6995</v>
      </c>
      <c r="Y702" s="1228" t="s">
        <v>3123</v>
      </c>
      <c r="Z702" s="1228" t="s">
        <v>3123</v>
      </c>
      <c r="AA702" s="1228"/>
      <c r="AB702" s="1228"/>
      <c r="AC702" s="1228" t="s">
        <v>3123</v>
      </c>
      <c r="AD702" s="642" t="str">
        <f>INDEX([1]TDSheet!$AV$14:$AV$25000,MATCH($B702,[1]TDSheet!$B$14:$B$25000,0))</f>
        <v>1560*971</v>
      </c>
      <c r="AE702" s="670">
        <f>INDEX([1]TDSheet!$AY$14:$AY$25000,MATCH($B702,[1]TDSheet!$B$14:$B$25000,0))</f>
        <v>4200</v>
      </c>
      <c r="AF702" s="1051"/>
      <c r="AG702" s="1058"/>
      <c r="AH702" s="251"/>
      <c r="AI702" s="251"/>
    </row>
    <row r="703" spans="1:35" s="56" customFormat="1" ht="17.25" customHeight="1">
      <c r="A703" s="639">
        <f>ROW(703:703)-SUM(AF$1:AF703)</f>
        <v>666</v>
      </c>
      <c r="B703" s="640" t="s">
        <v>6419</v>
      </c>
      <c r="C703" s="640" t="str">
        <f t="shared" si="261"/>
        <v/>
      </c>
      <c r="D703" s="646"/>
      <c r="E703" s="1084" t="s">
        <v>4471</v>
      </c>
      <c r="F703" s="1229"/>
      <c r="G703" s="1229" t="s">
        <v>4473</v>
      </c>
      <c r="H703" s="1229" t="str">
        <f t="shared" si="262"/>
        <v>P</v>
      </c>
      <c r="I703" s="1229"/>
      <c r="J703" s="1229" t="str">
        <f>IF(Z703="+","V","")</f>
        <v>V</v>
      </c>
      <c r="K703" s="1229"/>
      <c r="L703" s="1229"/>
      <c r="M703" s="1780" t="str">
        <f>INDEX([1]TDSheet!$S$14:$S$25000,MATCH($B703,[1]TDSheet!$B$14:$B$25000,0))</f>
        <v xml:space="preserve"> Hyundai "Equus" II 4D Sed '2009-2016 ЗП ТЗ ДД (квадрат)</v>
      </c>
      <c r="N703" s="1781">
        <f>INDEX([1]TDSheet!$AX$14:$AX$25000,MATCH($B703,[1]TDSheet!$B$14:$B$25000,0))</f>
        <v>3800</v>
      </c>
      <c r="O703" s="1781">
        <f>INDEX([1]TDSheet!$AX$14:$AX$25000,MATCH($B703,[1]TDSheet!$B$14:$B$25000,0))</f>
        <v>3800</v>
      </c>
      <c r="P703" s="1781">
        <f>INDEX([1]TDSheet!$AX$14:$AX$25000,MATCH($B703,[1]TDSheet!$B$14:$B$25000,0))</f>
        <v>3800</v>
      </c>
      <c r="Q703" s="1781">
        <f>INDEX([1]TDSheet!$AX$14:$AX$25000,MATCH($B703,[1]TDSheet!$B$14:$B$25000,0))</f>
        <v>3800</v>
      </c>
      <c r="R703" s="1781">
        <f>INDEX([1]TDSheet!$AX$14:$AX$25000,MATCH($B703,[1]TDSheet!$B$14:$B$25000,0))</f>
        <v>3800</v>
      </c>
      <c r="S703" s="1781">
        <f>INDEX([1]TDSheet!$AX$14:$AX$25000,MATCH($B703,[1]TDSheet!$B$14:$B$25000,0))</f>
        <v>3800</v>
      </c>
      <c r="T703" s="1781">
        <f>INDEX([1]TDSheet!$AX$14:$AX$25000,MATCH($B703,[1]TDSheet!$B$14:$B$25000,0))</f>
        <v>3800</v>
      </c>
      <c r="U703" s="1781">
        <f>INDEX([1]TDSheet!$AX$14:$AX$25000,MATCH($B703,[1]TDSheet!$B$14:$B$25000,0))</f>
        <v>3800</v>
      </c>
      <c r="V703" s="1782">
        <f>INDEX([1]TDSheet!$AX$14:$AX$25000,MATCH($B703,[1]TDSheet!$B$14:$B$25000,0))</f>
        <v>3800</v>
      </c>
      <c r="W703" s="1227"/>
      <c r="X703" s="647" t="s">
        <v>4942</v>
      </c>
      <c r="Y703" s="1228" t="s">
        <v>3123</v>
      </c>
      <c r="Z703" s="1228" t="s">
        <v>3123</v>
      </c>
      <c r="AA703" s="1228"/>
      <c r="AB703" s="1228" t="s">
        <v>3123</v>
      </c>
      <c r="AC703" s="1228"/>
      <c r="AD703" s="644" t="str">
        <f>INDEX([1]TDSheet!$AV$14:$AV$25000,MATCH($B703,[1]TDSheet!$B$14:$B$25000,0))</f>
        <v>1530*900</v>
      </c>
      <c r="AE703" s="459">
        <f>INDEX([1]TDSheet!$AY$14:$AY$25000,MATCH($B703,[1]TDSheet!$B$14:$B$25000,0))</f>
        <v>4300</v>
      </c>
      <c r="AF703" s="102"/>
      <c r="AG703" s="1058"/>
    </row>
    <row r="704" spans="1:35" s="56" customFormat="1" ht="17.25" customHeight="1">
      <c r="A704" s="639">
        <f>ROW(704:704)-SUM(AF$1:AF704)</f>
        <v>667</v>
      </c>
      <c r="B704" s="640" t="s">
        <v>6420</v>
      </c>
      <c r="C704" s="640" t="str">
        <f>IF(D704&lt;&gt;"",CONCATENATE(D704,E704,F704,G704,H704,I704,J704,K704,L704),"")</f>
        <v/>
      </c>
      <c r="D704" s="646"/>
      <c r="E704" s="1084" t="s">
        <v>4471</v>
      </c>
      <c r="F704" s="1229"/>
      <c r="G704" s="1229" t="s">
        <v>4473</v>
      </c>
      <c r="H704" s="1229" t="str">
        <f>IF(AB704="+","P","")</f>
        <v>P</v>
      </c>
      <c r="I704" s="1229"/>
      <c r="J704" s="1229" t="str">
        <f>IF(Z704="+","V","")</f>
        <v>V</v>
      </c>
      <c r="K704" s="1229"/>
      <c r="L704" s="1229"/>
      <c r="M704" s="1780" t="str">
        <f>INDEX([1]TDSheet!$S$14:$S$25000,MATCH($B704,[1]TDSheet!$B$14:$B$25000,0))</f>
        <v xml:space="preserve"> Hyundai "Equus" II 4D Sed '2009-2016 ЗП ТЗ ДД (круг)</v>
      </c>
      <c r="N704" s="1781">
        <f>INDEX([1]TDSheet!$AX$14:$AX$25000,MATCH($B704,[1]TDSheet!$B$14:$B$25000,0))</f>
        <v>3800</v>
      </c>
      <c r="O704" s="1781">
        <f>INDEX([1]TDSheet!$AX$14:$AX$25000,MATCH($B704,[1]TDSheet!$B$14:$B$25000,0))</f>
        <v>3800</v>
      </c>
      <c r="P704" s="1781">
        <f>INDEX([1]TDSheet!$AX$14:$AX$25000,MATCH($B704,[1]TDSheet!$B$14:$B$25000,0))</f>
        <v>3800</v>
      </c>
      <c r="Q704" s="1781">
        <f>INDEX([1]TDSheet!$AX$14:$AX$25000,MATCH($B704,[1]TDSheet!$B$14:$B$25000,0))</f>
        <v>3800</v>
      </c>
      <c r="R704" s="1781">
        <f>INDEX([1]TDSheet!$AX$14:$AX$25000,MATCH($B704,[1]TDSheet!$B$14:$B$25000,0))</f>
        <v>3800</v>
      </c>
      <c r="S704" s="1781">
        <f>INDEX([1]TDSheet!$AX$14:$AX$25000,MATCH($B704,[1]TDSheet!$B$14:$B$25000,0))</f>
        <v>3800</v>
      </c>
      <c r="T704" s="1781">
        <f>INDEX([1]TDSheet!$AX$14:$AX$25000,MATCH($B704,[1]TDSheet!$B$14:$B$25000,0))</f>
        <v>3800</v>
      </c>
      <c r="U704" s="1781">
        <f>INDEX([1]TDSheet!$AX$14:$AX$25000,MATCH($B704,[1]TDSheet!$B$14:$B$25000,0))</f>
        <v>3800</v>
      </c>
      <c r="V704" s="1782">
        <f>INDEX([1]TDSheet!$AX$14:$AX$25000,MATCH($B704,[1]TDSheet!$B$14:$B$25000,0))</f>
        <v>3800</v>
      </c>
      <c r="W704" s="1227"/>
      <c r="X704" s="647" t="s">
        <v>4942</v>
      </c>
      <c r="Y704" s="1228" t="s">
        <v>3123</v>
      </c>
      <c r="Z704" s="1228" t="s">
        <v>3123</v>
      </c>
      <c r="AA704" s="1228"/>
      <c r="AB704" s="1228" t="s">
        <v>3123</v>
      </c>
      <c r="AC704" s="1228"/>
      <c r="AD704" s="644" t="str">
        <f>INDEX([1]TDSheet!$AV$14:$AV$25000,MATCH($B704,[1]TDSheet!$B$14:$B$25000,0))</f>
        <v>1530*900</v>
      </c>
      <c r="AE704" s="459">
        <f>INDEX([1]TDSheet!$AY$14:$AY$25000,MATCH($B704,[1]TDSheet!$B$14:$B$25000,0))</f>
        <v>4300</v>
      </c>
      <c r="AF704" s="102"/>
      <c r="AG704" s="1058"/>
    </row>
    <row r="705" spans="1:33" s="56" customFormat="1" ht="17.25" customHeight="1">
      <c r="A705" s="639">
        <f>ROW(705:705)-SUM(AF$1:AF705)</f>
        <v>668</v>
      </c>
      <c r="B705" s="640" t="s">
        <v>4996</v>
      </c>
      <c r="C705" s="640" t="str">
        <f t="shared" si="261"/>
        <v/>
      </c>
      <c r="D705" s="643"/>
      <c r="E705" s="1054" t="s">
        <v>4471</v>
      </c>
      <c r="F705" s="1226"/>
      <c r="G705" s="1226" t="s">
        <v>4473</v>
      </c>
      <c r="H705" s="1226" t="str">
        <f t="shared" si="262"/>
        <v>P</v>
      </c>
      <c r="I705" s="1226"/>
      <c r="J705" s="1226" t="str">
        <f t="shared" ref="J705:J711" si="265">IF(Z705="+","V","")</f>
        <v>V</v>
      </c>
      <c r="K705" s="1226"/>
      <c r="L705" s="1226"/>
      <c r="M705" s="1780" t="str">
        <f>INDEX([1]TDSheet!$S$14:$S$25000,MATCH($B705,[1]TDSheet!$B$14:$B$25000,0))</f>
        <v xml:space="preserve"> Hyundai "Equus" II 4D Sed '2009-2016 ЗП ТЗ ДД (квадрат) (обогрев щёток)</v>
      </c>
      <c r="N705" s="1781">
        <f>INDEX([1]TDSheet!$AX$14:$AX$25000,MATCH($B705,[1]TDSheet!$B$14:$B$25000,0))</f>
        <v>4300</v>
      </c>
      <c r="O705" s="1781">
        <f>INDEX([1]TDSheet!$AX$14:$AX$25000,MATCH($B705,[1]TDSheet!$B$14:$B$25000,0))</f>
        <v>4300</v>
      </c>
      <c r="P705" s="1781">
        <f>INDEX([1]TDSheet!$AX$14:$AX$25000,MATCH($B705,[1]TDSheet!$B$14:$B$25000,0))</f>
        <v>4300</v>
      </c>
      <c r="Q705" s="1781">
        <f>INDEX([1]TDSheet!$AX$14:$AX$25000,MATCH($B705,[1]TDSheet!$B$14:$B$25000,0))</f>
        <v>4300</v>
      </c>
      <c r="R705" s="1781">
        <f>INDEX([1]TDSheet!$AX$14:$AX$25000,MATCH($B705,[1]TDSheet!$B$14:$B$25000,0))</f>
        <v>4300</v>
      </c>
      <c r="S705" s="1781">
        <f>INDEX([1]TDSheet!$AX$14:$AX$25000,MATCH($B705,[1]TDSheet!$B$14:$B$25000,0))</f>
        <v>4300</v>
      </c>
      <c r="T705" s="1781">
        <f>INDEX([1]TDSheet!$AX$14:$AX$25000,MATCH($B705,[1]TDSheet!$B$14:$B$25000,0))</f>
        <v>4300</v>
      </c>
      <c r="U705" s="1781">
        <f>INDEX([1]TDSheet!$AX$14:$AX$25000,MATCH($B705,[1]TDSheet!$B$14:$B$25000,0))</f>
        <v>4300</v>
      </c>
      <c r="V705" s="1782">
        <f>INDEX([1]TDSheet!$AX$14:$AX$25000,MATCH($B705,[1]TDSheet!$B$14:$B$25000,0))</f>
        <v>4300</v>
      </c>
      <c r="W705" s="1227"/>
      <c r="X705" s="647" t="s">
        <v>4942</v>
      </c>
      <c r="Y705" s="1228" t="s">
        <v>3123</v>
      </c>
      <c r="Z705" s="1228" t="s">
        <v>3123</v>
      </c>
      <c r="AA705" s="1228"/>
      <c r="AB705" s="1228" t="s">
        <v>3123</v>
      </c>
      <c r="AC705" s="1228"/>
      <c r="AD705" s="644" t="str">
        <f>INDEX([1]TDSheet!$AV$14:$AV$25000,MATCH($B705,[1]TDSheet!$B$14:$B$25000,0))</f>
        <v>1530*900</v>
      </c>
      <c r="AE705" s="459">
        <f>INDEX([1]TDSheet!$AY$14:$AY$25000,MATCH($B705,[1]TDSheet!$B$14:$B$25000,0))</f>
        <v>4800</v>
      </c>
      <c r="AF705" s="102"/>
      <c r="AG705" s="1058"/>
    </row>
    <row r="706" spans="1:33" s="56" customFormat="1" ht="17.25" customHeight="1">
      <c r="A706" s="639">
        <f>ROW(706:706)-SUM(AF$1:AF706)</f>
        <v>669</v>
      </c>
      <c r="B706" s="640" t="s">
        <v>2016</v>
      </c>
      <c r="C706" s="640" t="str">
        <f t="shared" si="261"/>
        <v/>
      </c>
      <c r="D706" s="643"/>
      <c r="E706" s="1054" t="s">
        <v>4471</v>
      </c>
      <c r="F706" s="1226"/>
      <c r="G706" s="1226" t="s">
        <v>4473</v>
      </c>
      <c r="H706" s="1226" t="str">
        <f t="shared" si="262"/>
        <v>P</v>
      </c>
      <c r="I706" s="1226"/>
      <c r="J706" s="1226" t="str">
        <f t="shared" si="265"/>
        <v>V</v>
      </c>
      <c r="K706" s="1226"/>
      <c r="L706" s="1226"/>
      <c r="M706" s="1780" t="str">
        <f>INDEX([1]TDSheet!$S$14:$S$25000,MATCH($B706,[1]TDSheet!$B$14:$B$25000,0))</f>
        <v xml:space="preserve"> Hyundai "Equus" II 4D Sed '2009-2016 ЗП ТЗ ДД (круг) (обогрев щёток)</v>
      </c>
      <c r="N706" s="1781">
        <f>INDEX([1]TDSheet!$AX$14:$AX$25000,MATCH($B706,[1]TDSheet!$B$14:$B$25000,0))</f>
        <v>4300</v>
      </c>
      <c r="O706" s="1781">
        <f>INDEX([1]TDSheet!$AX$14:$AX$25000,MATCH($B706,[1]TDSheet!$B$14:$B$25000,0))</f>
        <v>4300</v>
      </c>
      <c r="P706" s="1781">
        <f>INDEX([1]TDSheet!$AX$14:$AX$25000,MATCH($B706,[1]TDSheet!$B$14:$B$25000,0))</f>
        <v>4300</v>
      </c>
      <c r="Q706" s="1781">
        <f>INDEX([1]TDSheet!$AX$14:$AX$25000,MATCH($B706,[1]TDSheet!$B$14:$B$25000,0))</f>
        <v>4300</v>
      </c>
      <c r="R706" s="1781">
        <f>INDEX([1]TDSheet!$AX$14:$AX$25000,MATCH($B706,[1]TDSheet!$B$14:$B$25000,0))</f>
        <v>4300</v>
      </c>
      <c r="S706" s="1781">
        <f>INDEX([1]TDSheet!$AX$14:$AX$25000,MATCH($B706,[1]TDSheet!$B$14:$B$25000,0))</f>
        <v>4300</v>
      </c>
      <c r="T706" s="1781">
        <f>INDEX([1]TDSheet!$AX$14:$AX$25000,MATCH($B706,[1]TDSheet!$B$14:$B$25000,0))</f>
        <v>4300</v>
      </c>
      <c r="U706" s="1781">
        <f>INDEX([1]TDSheet!$AX$14:$AX$25000,MATCH($B706,[1]TDSheet!$B$14:$B$25000,0))</f>
        <v>4300</v>
      </c>
      <c r="V706" s="1782">
        <f>INDEX([1]TDSheet!$AX$14:$AX$25000,MATCH($B706,[1]TDSheet!$B$14:$B$25000,0))</f>
        <v>4300</v>
      </c>
      <c r="W706" s="1227"/>
      <c r="X706" s="647" t="s">
        <v>4942</v>
      </c>
      <c r="Y706" s="1228" t="s">
        <v>3123</v>
      </c>
      <c r="Z706" s="1228" t="s">
        <v>3123</v>
      </c>
      <c r="AA706" s="1228"/>
      <c r="AB706" s="1228" t="s">
        <v>3123</v>
      </c>
      <c r="AC706" s="1228"/>
      <c r="AD706" s="644" t="str">
        <f>INDEX([1]TDSheet!$AV$14:$AV$25000,MATCH($B706,[1]TDSheet!$B$14:$B$25000,0))</f>
        <v>1530*900</v>
      </c>
      <c r="AE706" s="459">
        <f>INDEX([1]TDSheet!$AY$14:$AY$25000,MATCH($B706,[1]TDSheet!$B$14:$B$25000,0))</f>
        <v>4800</v>
      </c>
      <c r="AF706" s="102"/>
      <c r="AG706" s="1058"/>
    </row>
    <row r="707" spans="1:33" s="56" customFormat="1" ht="17.25" customHeight="1">
      <c r="A707" s="639">
        <f>ROW(707:707)-SUM(AF$1:AF707)</f>
        <v>670</v>
      </c>
      <c r="B707" s="640" t="s">
        <v>2115</v>
      </c>
      <c r="C707" s="640" t="str">
        <f t="shared" si="261"/>
        <v/>
      </c>
      <c r="D707" s="643"/>
      <c r="E707" s="1054" t="s">
        <v>4471</v>
      </c>
      <c r="F707" s="1226"/>
      <c r="G707" s="1226" t="s">
        <v>4473</v>
      </c>
      <c r="H707" s="1226" t="str">
        <f t="shared" si="262"/>
        <v>P</v>
      </c>
      <c r="I707" s="1226"/>
      <c r="J707" s="1226" t="str">
        <f t="shared" si="265"/>
        <v>V</v>
      </c>
      <c r="K707" s="1226"/>
      <c r="L707" s="1226"/>
      <c r="M707" s="1780" t="str">
        <f>INDEX([1]TDSheet!$S$14:$S$25000,MATCH($B707,[1]TDSheet!$B$14:$B$25000,0))</f>
        <v xml:space="preserve"> Hyundai "Equus" II 4D Sed '2009-2016 ЗП ТЗ ДД (квадрат) (обогрев щёток) камера</v>
      </c>
      <c r="N707" s="1781">
        <f>INDEX([1]TDSheet!$AX$14:$AX$25000,MATCH($B707,[1]TDSheet!$B$14:$B$25000,0))</f>
        <v>4300</v>
      </c>
      <c r="O707" s="1781">
        <f>INDEX([1]TDSheet!$AX$14:$AX$25000,MATCH($B707,[1]TDSheet!$B$14:$B$25000,0))</f>
        <v>4300</v>
      </c>
      <c r="P707" s="1781">
        <f>INDEX([1]TDSheet!$AX$14:$AX$25000,MATCH($B707,[1]TDSheet!$B$14:$B$25000,0))</f>
        <v>4300</v>
      </c>
      <c r="Q707" s="1781">
        <f>INDEX([1]TDSheet!$AX$14:$AX$25000,MATCH($B707,[1]TDSheet!$B$14:$B$25000,0))</f>
        <v>4300</v>
      </c>
      <c r="R707" s="1781">
        <f>INDEX([1]TDSheet!$AX$14:$AX$25000,MATCH($B707,[1]TDSheet!$B$14:$B$25000,0))</f>
        <v>4300</v>
      </c>
      <c r="S707" s="1781">
        <f>INDEX([1]TDSheet!$AX$14:$AX$25000,MATCH($B707,[1]TDSheet!$B$14:$B$25000,0))</f>
        <v>4300</v>
      </c>
      <c r="T707" s="1781">
        <f>INDEX([1]TDSheet!$AX$14:$AX$25000,MATCH($B707,[1]TDSheet!$B$14:$B$25000,0))</f>
        <v>4300</v>
      </c>
      <c r="U707" s="1781">
        <f>INDEX([1]TDSheet!$AX$14:$AX$25000,MATCH($B707,[1]TDSheet!$B$14:$B$25000,0))</f>
        <v>4300</v>
      </c>
      <c r="V707" s="1782">
        <f>INDEX([1]TDSheet!$AX$14:$AX$25000,MATCH($B707,[1]TDSheet!$B$14:$B$25000,0))</f>
        <v>4300</v>
      </c>
      <c r="W707" s="1227"/>
      <c r="X707" s="647" t="s">
        <v>4942</v>
      </c>
      <c r="Y707" s="1228" t="s">
        <v>3123</v>
      </c>
      <c r="Z707" s="1228" t="s">
        <v>3123</v>
      </c>
      <c r="AA707" s="1228"/>
      <c r="AB707" s="1228" t="s">
        <v>3123</v>
      </c>
      <c r="AC707" s="1228"/>
      <c r="AD707" s="644" t="str">
        <f>INDEX([1]TDSheet!$AV$14:$AV$25000,MATCH($B707,[1]TDSheet!$B$14:$B$25000,0))</f>
        <v>1530*900</v>
      </c>
      <c r="AE707" s="459">
        <f>INDEX([1]TDSheet!$AY$14:$AY$25000,MATCH($B707,[1]TDSheet!$B$14:$B$25000,0))</f>
        <v>4800</v>
      </c>
      <c r="AF707" s="102"/>
      <c r="AG707" s="1058"/>
    </row>
    <row r="708" spans="1:33" s="56" customFormat="1" ht="17.25" customHeight="1">
      <c r="A708" s="639">
        <f>ROW(708:708)-SUM(AF$1:AF708)</f>
        <v>671</v>
      </c>
      <c r="B708" s="640" t="s">
        <v>4047</v>
      </c>
      <c r="C708" s="640"/>
      <c r="D708" s="643"/>
      <c r="E708" s="1054"/>
      <c r="F708" s="1226"/>
      <c r="G708" s="1226"/>
      <c r="H708" s="1226"/>
      <c r="I708" s="1226"/>
      <c r="J708" s="1226" t="str">
        <f t="shared" si="265"/>
        <v>V</v>
      </c>
      <c r="K708" s="1226"/>
      <c r="L708" s="1226"/>
      <c r="M708" s="1780" t="str">
        <f>INDEX([1]TDSheet!$S$14:$S$25000,MATCH($B708,[1]TDSheet!$B$14:$B$25000,0))</f>
        <v xml:space="preserve"> Hyundai "Genesis" I 2D Coupe '2009-2016 ЗП ТЗ (обогрев щеток)</v>
      </c>
      <c r="N708" s="1781">
        <f>INDEX([1]TDSheet!$AX$14:$AX$25000,MATCH($B708,[1]TDSheet!$B$14:$B$25000,0))</f>
        <v>4200</v>
      </c>
      <c r="O708" s="1781">
        <f>INDEX([1]TDSheet!$AX$14:$AX$25000,MATCH($B708,[1]TDSheet!$B$14:$B$25000,0))</f>
        <v>4200</v>
      </c>
      <c r="P708" s="1781">
        <f>INDEX([1]TDSheet!$AX$14:$AX$25000,MATCH($B708,[1]TDSheet!$B$14:$B$25000,0))</f>
        <v>4200</v>
      </c>
      <c r="Q708" s="1781">
        <f>INDEX([1]TDSheet!$AX$14:$AX$25000,MATCH($B708,[1]TDSheet!$B$14:$B$25000,0))</f>
        <v>4200</v>
      </c>
      <c r="R708" s="1781">
        <f>INDEX([1]TDSheet!$AX$14:$AX$25000,MATCH($B708,[1]TDSheet!$B$14:$B$25000,0))</f>
        <v>4200</v>
      </c>
      <c r="S708" s="1781">
        <f>INDEX([1]TDSheet!$AX$14:$AX$25000,MATCH($B708,[1]TDSheet!$B$14:$B$25000,0))</f>
        <v>4200</v>
      </c>
      <c r="T708" s="1781">
        <f>INDEX([1]TDSheet!$AX$14:$AX$25000,MATCH($B708,[1]TDSheet!$B$14:$B$25000,0))</f>
        <v>4200</v>
      </c>
      <c r="U708" s="1781">
        <f>INDEX([1]TDSheet!$AX$14:$AX$25000,MATCH($B708,[1]TDSheet!$B$14:$B$25000,0))</f>
        <v>4200</v>
      </c>
      <c r="V708" s="1782">
        <f>INDEX([1]TDSheet!$AX$14:$AX$25000,MATCH($B708,[1]TDSheet!$B$14:$B$25000,0))</f>
        <v>4200</v>
      </c>
      <c r="W708" s="1227"/>
      <c r="X708" s="647" t="s">
        <v>4942</v>
      </c>
      <c r="Y708" s="1228" t="s">
        <v>3123</v>
      </c>
      <c r="Z708" s="1228" t="s">
        <v>3123</v>
      </c>
      <c r="AA708" s="1228" t="s">
        <v>3123</v>
      </c>
      <c r="AB708" s="1228"/>
      <c r="AC708" s="1228" t="s">
        <v>3123</v>
      </c>
      <c r="AD708" s="644" t="str">
        <f>INDEX([1]TDSheet!$AV$14:$AV$25000,MATCH($B708,[1]TDSheet!$B$14:$B$25000,0))</f>
        <v>1500*860</v>
      </c>
      <c r="AE708" s="459">
        <f>INDEX([1]TDSheet!$AY$14:$AY$25000,MATCH($B708,[1]TDSheet!$B$14:$B$25000,0))</f>
        <v>4700</v>
      </c>
      <c r="AF708" s="102"/>
      <c r="AG708" s="1058"/>
    </row>
    <row r="709" spans="1:33" s="56" customFormat="1" ht="17.25" customHeight="1">
      <c r="A709" s="639">
        <f>ROW(709:709)-SUM(AF$1:AF709)</f>
        <v>672</v>
      </c>
      <c r="B709" s="640" t="s">
        <v>6323</v>
      </c>
      <c r="C709" s="640"/>
      <c r="D709" s="646"/>
      <c r="E709" s="1084"/>
      <c r="F709" s="1229"/>
      <c r="G709" s="1229"/>
      <c r="H709" s="1229"/>
      <c r="I709" s="1229"/>
      <c r="J709" s="1229" t="str">
        <f>IF(Z709="+","V","")</f>
        <v>V</v>
      </c>
      <c r="K709" s="1229"/>
      <c r="L709" s="1229"/>
      <c r="M709" s="1780" t="str">
        <f>INDEX([1]TDSheet!$S$14:$S$25000,MATCH($B709,[1]TDSheet!$B$14:$B$25000,0))</f>
        <v xml:space="preserve"> Hyundai "Genesis" II 4D Sed '2013-2016 ЗП ТЗ ДД камера</v>
      </c>
      <c r="N709" s="1781">
        <f>INDEX([1]TDSheet!$AX$14:$AX$25000,MATCH($B709,[1]TDSheet!$B$14:$B$25000,0))</f>
        <v>3400</v>
      </c>
      <c r="O709" s="1781">
        <f>INDEX([1]TDSheet!$AX$14:$AX$25000,MATCH($B709,[1]TDSheet!$B$14:$B$25000,0))</f>
        <v>3400</v>
      </c>
      <c r="P709" s="1781">
        <f>INDEX([1]TDSheet!$AX$14:$AX$25000,MATCH($B709,[1]TDSheet!$B$14:$B$25000,0))</f>
        <v>3400</v>
      </c>
      <c r="Q709" s="1781">
        <f>INDEX([1]TDSheet!$AX$14:$AX$25000,MATCH($B709,[1]TDSheet!$B$14:$B$25000,0))</f>
        <v>3400</v>
      </c>
      <c r="R709" s="1781">
        <f>INDEX([1]TDSheet!$AX$14:$AX$25000,MATCH($B709,[1]TDSheet!$B$14:$B$25000,0))</f>
        <v>3400</v>
      </c>
      <c r="S709" s="1781">
        <f>INDEX([1]TDSheet!$AX$14:$AX$25000,MATCH($B709,[1]TDSheet!$B$14:$B$25000,0))</f>
        <v>3400</v>
      </c>
      <c r="T709" s="1781">
        <f>INDEX([1]TDSheet!$AX$14:$AX$25000,MATCH($B709,[1]TDSheet!$B$14:$B$25000,0))</f>
        <v>3400</v>
      </c>
      <c r="U709" s="1781">
        <f>INDEX([1]TDSheet!$AX$14:$AX$25000,MATCH($B709,[1]TDSheet!$B$14:$B$25000,0))</f>
        <v>3400</v>
      </c>
      <c r="V709" s="1782">
        <f>INDEX([1]TDSheet!$AX$14:$AX$25000,MATCH($B709,[1]TDSheet!$B$14:$B$25000,0))</f>
        <v>3400</v>
      </c>
      <c r="W709" s="1227"/>
      <c r="X709" s="647" t="s">
        <v>6207</v>
      </c>
      <c r="Y709" s="1228" t="s">
        <v>3123</v>
      </c>
      <c r="Z709" s="1228" t="s">
        <v>3123</v>
      </c>
      <c r="AA709" s="1228" t="s">
        <v>3123</v>
      </c>
      <c r="AB709" s="1228" t="s">
        <v>3123</v>
      </c>
      <c r="AC709" s="1228"/>
      <c r="AD709" s="644" t="str">
        <f>INDEX([1]TDSheet!$AV$14:$AV$25000,MATCH($B709,[1]TDSheet!$B$14:$B$25000,0))</f>
        <v>1480*930</v>
      </c>
      <c r="AE709" s="459">
        <f>INDEX([1]TDSheet!$AY$14:$AY$25000,MATCH($B709,[1]TDSheet!$B$14:$B$25000,0))</f>
        <v>3900</v>
      </c>
      <c r="AF709" s="102"/>
      <c r="AG709" s="1058"/>
    </row>
    <row r="710" spans="1:33" s="56" customFormat="1" ht="17.25" customHeight="1">
      <c r="A710" s="639">
        <f>ROW(710:710)-SUM(AF$1:AF710)</f>
        <v>673</v>
      </c>
      <c r="B710" s="640" t="s">
        <v>6346</v>
      </c>
      <c r="C710" s="640"/>
      <c r="D710" s="646"/>
      <c r="E710" s="1084"/>
      <c r="F710" s="1229"/>
      <c r="G710" s="1229"/>
      <c r="H710" s="1229"/>
      <c r="I710" s="1229"/>
      <c r="J710" s="1229" t="str">
        <f t="shared" si="265"/>
        <v>V</v>
      </c>
      <c r="K710" s="1229"/>
      <c r="L710" s="1229"/>
      <c r="M710" s="1780" t="str">
        <f>INDEX([1]TDSheet!$S$14:$S$25000,MATCH($B710,[1]TDSheet!$B$14:$B$25000,0))</f>
        <v xml:space="preserve"> Hyundai "Genesis" II 4D Sed '2013-2016 ЗП ТЗ ДД (датчик запотевания) (обогрев щеток)</v>
      </c>
      <c r="N710" s="1781">
        <f>INDEX([1]TDSheet!$AX$14:$AX$25000,MATCH($B710,[1]TDSheet!$B$14:$B$25000,0))</f>
        <v>3900</v>
      </c>
      <c r="O710" s="1781">
        <f>INDEX([1]TDSheet!$AX$14:$AX$25000,MATCH($B710,[1]TDSheet!$B$14:$B$25000,0))</f>
        <v>3900</v>
      </c>
      <c r="P710" s="1781">
        <f>INDEX([1]TDSheet!$AX$14:$AX$25000,MATCH($B710,[1]TDSheet!$B$14:$B$25000,0))</f>
        <v>3900</v>
      </c>
      <c r="Q710" s="1781">
        <f>INDEX([1]TDSheet!$AX$14:$AX$25000,MATCH($B710,[1]TDSheet!$B$14:$B$25000,0))</f>
        <v>3900</v>
      </c>
      <c r="R710" s="1781">
        <f>INDEX([1]TDSheet!$AX$14:$AX$25000,MATCH($B710,[1]TDSheet!$B$14:$B$25000,0))</f>
        <v>3900</v>
      </c>
      <c r="S710" s="1781">
        <f>INDEX([1]TDSheet!$AX$14:$AX$25000,MATCH($B710,[1]TDSheet!$B$14:$B$25000,0))</f>
        <v>3900</v>
      </c>
      <c r="T710" s="1781">
        <f>INDEX([1]TDSheet!$AX$14:$AX$25000,MATCH($B710,[1]TDSheet!$B$14:$B$25000,0))</f>
        <v>3900</v>
      </c>
      <c r="U710" s="1781">
        <f>INDEX([1]TDSheet!$AX$14:$AX$25000,MATCH($B710,[1]TDSheet!$B$14:$B$25000,0))</f>
        <v>3900</v>
      </c>
      <c r="V710" s="1782">
        <f>INDEX([1]TDSheet!$AX$14:$AX$25000,MATCH($B710,[1]TDSheet!$B$14:$B$25000,0))</f>
        <v>3900</v>
      </c>
      <c r="W710" s="1227"/>
      <c r="X710" s="647" t="s">
        <v>6207</v>
      </c>
      <c r="Y710" s="1228" t="s">
        <v>3123</v>
      </c>
      <c r="Z710" s="1228" t="s">
        <v>3123</v>
      </c>
      <c r="AA710" s="1228" t="s">
        <v>3123</v>
      </c>
      <c r="AB710" s="1228" t="s">
        <v>3123</v>
      </c>
      <c r="AC710" s="1228"/>
      <c r="AD710" s="644" t="str">
        <f>INDEX([1]TDSheet!$AV$14:$AV$25000,MATCH($B710,[1]TDSheet!$B$14:$B$25000,0))</f>
        <v>1480*930</v>
      </c>
      <c r="AE710" s="459">
        <f>INDEX([1]TDSheet!$AY$14:$AY$25000,MATCH($B710,[1]TDSheet!$B$14:$B$25000,0))</f>
        <v>4400</v>
      </c>
      <c r="AF710" s="102"/>
      <c r="AG710" s="1058"/>
    </row>
    <row r="711" spans="1:33" s="56" customFormat="1" ht="17.25" customHeight="1">
      <c r="A711" s="639">
        <f>ROW(711:711)-SUM(AF$1:AF711)</f>
        <v>674</v>
      </c>
      <c r="B711" s="640" t="s">
        <v>4758</v>
      </c>
      <c r="C711" s="640"/>
      <c r="D711" s="643"/>
      <c r="E711" s="1054"/>
      <c r="F711" s="1226"/>
      <c r="G711" s="1226"/>
      <c r="H711" s="1226"/>
      <c r="I711" s="1226"/>
      <c r="J711" s="1226" t="str">
        <f t="shared" si="265"/>
        <v>V</v>
      </c>
      <c r="K711" s="1226"/>
      <c r="L711" s="1226"/>
      <c r="M711" s="1780" t="str">
        <f>INDEX([1]TDSheet!$S$14:$S$25000,MATCH($B711,[1]TDSheet!$B$14:$B$25000,0))</f>
        <v xml:space="preserve"> Hyundai "Genesis" II 4D Sed '2013-2016 ЗП ТЗ ДД камера (обогрев щеток)</v>
      </c>
      <c r="N711" s="1781">
        <f>INDEX([1]TDSheet!$AX$14:$AX$25000,MATCH($B711,[1]TDSheet!$B$14:$B$25000,0))</f>
        <v>3900</v>
      </c>
      <c r="O711" s="1781">
        <f>INDEX([1]TDSheet!$AX$14:$AX$25000,MATCH($B711,[1]TDSheet!$B$14:$B$25000,0))</f>
        <v>3900</v>
      </c>
      <c r="P711" s="1781">
        <f>INDEX([1]TDSheet!$AX$14:$AX$25000,MATCH($B711,[1]TDSheet!$B$14:$B$25000,0))</f>
        <v>3900</v>
      </c>
      <c r="Q711" s="1781">
        <f>INDEX([1]TDSheet!$AX$14:$AX$25000,MATCH($B711,[1]TDSheet!$B$14:$B$25000,0))</f>
        <v>3900</v>
      </c>
      <c r="R711" s="1781">
        <f>INDEX([1]TDSheet!$AX$14:$AX$25000,MATCH($B711,[1]TDSheet!$B$14:$B$25000,0))</f>
        <v>3900</v>
      </c>
      <c r="S711" s="1781">
        <f>INDEX([1]TDSheet!$AX$14:$AX$25000,MATCH($B711,[1]TDSheet!$B$14:$B$25000,0))</f>
        <v>3900</v>
      </c>
      <c r="T711" s="1781">
        <f>INDEX([1]TDSheet!$AX$14:$AX$25000,MATCH($B711,[1]TDSheet!$B$14:$B$25000,0))</f>
        <v>3900</v>
      </c>
      <c r="U711" s="1781">
        <f>INDEX([1]TDSheet!$AX$14:$AX$25000,MATCH($B711,[1]TDSheet!$B$14:$B$25000,0))</f>
        <v>3900</v>
      </c>
      <c r="V711" s="1782">
        <f>INDEX([1]TDSheet!$AX$14:$AX$25000,MATCH($B711,[1]TDSheet!$B$14:$B$25000,0))</f>
        <v>3900</v>
      </c>
      <c r="W711" s="1227"/>
      <c r="X711" s="647" t="s">
        <v>6207</v>
      </c>
      <c r="Y711" s="1228" t="s">
        <v>3123</v>
      </c>
      <c r="Z711" s="1228" t="s">
        <v>3123</v>
      </c>
      <c r="AA711" s="1228" t="s">
        <v>3123</v>
      </c>
      <c r="AB711" s="1228" t="s">
        <v>3123</v>
      </c>
      <c r="AC711" s="1228"/>
      <c r="AD711" s="644" t="str">
        <f>INDEX([1]TDSheet!$AV$14:$AV$25000,MATCH($B711,[1]TDSheet!$B$14:$B$25000,0))</f>
        <v>1480*930</v>
      </c>
      <c r="AE711" s="459">
        <f>INDEX([1]TDSheet!$AY$14:$AY$25000,MATCH($B711,[1]TDSheet!$B$14:$B$25000,0))</f>
        <v>4400</v>
      </c>
      <c r="AF711" s="102"/>
      <c r="AG711" s="1058"/>
    </row>
    <row r="712" spans="1:33" s="56" customFormat="1" ht="17.25" customHeight="1">
      <c r="A712" s="639">
        <f>ROW(712:712)-SUM(AF$1:AF712)</f>
        <v>675</v>
      </c>
      <c r="B712" s="640" t="s">
        <v>2017</v>
      </c>
      <c r="C712" s="640" t="str">
        <f t="shared" si="259"/>
        <v>4128AGNBL</v>
      </c>
      <c r="D712" s="643" t="s">
        <v>3662</v>
      </c>
      <c r="E712" s="1054" t="s">
        <v>4471</v>
      </c>
      <c r="F712" s="1226"/>
      <c r="G712" s="1226"/>
      <c r="H712" s="1226" t="str">
        <f t="shared" si="260"/>
        <v/>
      </c>
      <c r="I712" s="1226"/>
      <c r="J712" s="1226" t="str">
        <f t="shared" si="232"/>
        <v/>
      </c>
      <c r="K712" s="1226"/>
      <c r="L712" s="1226"/>
      <c r="M712" s="1780" t="str">
        <f>INDEX([1]TDSheet!$S$14:$S$25000,MATCH($B712,[1]TDSheet!$B$14:$B$25000,0))</f>
        <v xml:space="preserve"> Hyundai "Getz" 3/5D Hbk (02-05) | "Click" 5D Hbk (05-10) '2002-2011 ЗП ТЗ #4128AGNBL</v>
      </c>
      <c r="N712" s="1781">
        <f>INDEX([1]TDSheet!$AX$14:$AX$25000,MATCH($B712,[1]TDSheet!$B$14:$B$25000,0))</f>
        <v>3200</v>
      </c>
      <c r="O712" s="1781">
        <f>INDEX([1]TDSheet!$AX$14:$AX$25000,MATCH($B712,[1]TDSheet!$B$14:$B$25000,0))</f>
        <v>3200</v>
      </c>
      <c r="P712" s="1781">
        <f>INDEX([1]TDSheet!$AX$14:$AX$25000,MATCH($B712,[1]TDSheet!$B$14:$B$25000,0))</f>
        <v>3200</v>
      </c>
      <c r="Q712" s="1781">
        <f>INDEX([1]TDSheet!$AX$14:$AX$25000,MATCH($B712,[1]TDSheet!$B$14:$B$25000,0))</f>
        <v>3200</v>
      </c>
      <c r="R712" s="1781">
        <f>INDEX([1]TDSheet!$AX$14:$AX$25000,MATCH($B712,[1]TDSheet!$B$14:$B$25000,0))</f>
        <v>3200</v>
      </c>
      <c r="S712" s="1781">
        <f>INDEX([1]TDSheet!$AX$14:$AX$25000,MATCH($B712,[1]TDSheet!$B$14:$B$25000,0))</f>
        <v>3200</v>
      </c>
      <c r="T712" s="1781">
        <f>INDEX([1]TDSheet!$AX$14:$AX$25000,MATCH($B712,[1]TDSheet!$B$14:$B$25000,0))</f>
        <v>3200</v>
      </c>
      <c r="U712" s="1781">
        <f>INDEX([1]TDSheet!$AX$14:$AX$25000,MATCH($B712,[1]TDSheet!$B$14:$B$25000,0))</f>
        <v>3200</v>
      </c>
      <c r="V712" s="1782">
        <f>INDEX([1]TDSheet!$AX$14:$AX$25000,MATCH($B712,[1]TDSheet!$B$14:$B$25000,0))</f>
        <v>3200</v>
      </c>
      <c r="W712" s="1227"/>
      <c r="X712" s="647" t="s">
        <v>5880</v>
      </c>
      <c r="Y712" s="1228" t="s">
        <v>3123</v>
      </c>
      <c r="Z712" s="1228"/>
      <c r="AA712" s="1228" t="s">
        <v>3123</v>
      </c>
      <c r="AB712" s="1228"/>
      <c r="AC712" s="1228" t="s">
        <v>3123</v>
      </c>
      <c r="AD712" s="644" t="str">
        <f>INDEX([1]TDSheet!$AV$14:$AV$25000,MATCH($B712,[1]TDSheet!$B$14:$B$25000,0))</f>
        <v>1311*961</v>
      </c>
      <c r="AE712" s="459">
        <f>INDEX([1]TDSheet!$AY$14:$AY$25000,MATCH($B712,[1]TDSheet!$B$14:$B$25000,0))</f>
        <v>3700</v>
      </c>
      <c r="AF712" s="102"/>
      <c r="AG712" s="1058"/>
    </row>
    <row r="713" spans="1:33" s="56" customFormat="1" ht="17.25" customHeight="1">
      <c r="A713" s="639">
        <f>ROW(713:713)-SUM(AF$1:AF713)</f>
        <v>676</v>
      </c>
      <c r="B713" s="640" t="s">
        <v>2019</v>
      </c>
      <c r="C713" s="640" t="str">
        <f t="shared" si="259"/>
        <v>4132AGNBLV</v>
      </c>
      <c r="D713" s="643" t="s">
        <v>4468</v>
      </c>
      <c r="E713" s="1054" t="s">
        <v>4471</v>
      </c>
      <c r="F713" s="1226"/>
      <c r="G713" s="1226"/>
      <c r="H713" s="1226" t="str">
        <f t="shared" si="260"/>
        <v/>
      </c>
      <c r="I713" s="1226"/>
      <c r="J713" s="1226" t="str">
        <f t="shared" si="232"/>
        <v>V</v>
      </c>
      <c r="K713" s="1226"/>
      <c r="L713" s="1226"/>
      <c r="M713" s="1780" t="str">
        <f>INDEX([1]TDSheet!$S$14:$S$25000,MATCH($B713,[1]TDSheet!$B$14:$B$25000,0))</f>
        <v xml:space="preserve"> Hyundai "Grandeur" IV 4D Sed | "Azera" I 4D Sed '2005-2011 ЗП ТЗ #4132AGNBLV</v>
      </c>
      <c r="N713" s="1781">
        <f>INDEX([1]TDSheet!$AX$14:$AX$25000,MATCH($B713,[1]TDSheet!$B$14:$B$25000,0))</f>
        <v>3600</v>
      </c>
      <c r="O713" s="1781">
        <f>INDEX([1]TDSheet!$AX$14:$AX$25000,MATCH($B713,[1]TDSheet!$B$14:$B$25000,0))</f>
        <v>3600</v>
      </c>
      <c r="P713" s="1781">
        <f>INDEX([1]TDSheet!$AX$14:$AX$25000,MATCH($B713,[1]TDSheet!$B$14:$B$25000,0))</f>
        <v>3600</v>
      </c>
      <c r="Q713" s="1781">
        <f>INDEX([1]TDSheet!$AX$14:$AX$25000,MATCH($B713,[1]TDSheet!$B$14:$B$25000,0))</f>
        <v>3600</v>
      </c>
      <c r="R713" s="1781">
        <f>INDEX([1]TDSheet!$AX$14:$AX$25000,MATCH($B713,[1]TDSheet!$B$14:$B$25000,0))</f>
        <v>3600</v>
      </c>
      <c r="S713" s="1781">
        <f>INDEX([1]TDSheet!$AX$14:$AX$25000,MATCH($B713,[1]TDSheet!$B$14:$B$25000,0))</f>
        <v>3600</v>
      </c>
      <c r="T713" s="1781">
        <f>INDEX([1]TDSheet!$AX$14:$AX$25000,MATCH($B713,[1]TDSheet!$B$14:$B$25000,0))</f>
        <v>3600</v>
      </c>
      <c r="U713" s="1781">
        <f>INDEX([1]TDSheet!$AX$14:$AX$25000,MATCH($B713,[1]TDSheet!$B$14:$B$25000,0))</f>
        <v>3600</v>
      </c>
      <c r="V713" s="1782">
        <f>INDEX([1]TDSheet!$AX$14:$AX$25000,MATCH($B713,[1]TDSheet!$B$14:$B$25000,0))</f>
        <v>3600</v>
      </c>
      <c r="W713" s="1227"/>
      <c r="X713" s="647" t="s">
        <v>4469</v>
      </c>
      <c r="Y713" s="1228" t="s">
        <v>3123</v>
      </c>
      <c r="Z713" s="1228" t="s">
        <v>3123</v>
      </c>
      <c r="AA713" s="1228" t="s">
        <v>3123</v>
      </c>
      <c r="AB713" s="1228"/>
      <c r="AC713" s="1228" t="s">
        <v>3123</v>
      </c>
      <c r="AD713" s="644" t="str">
        <f>INDEX([1]TDSheet!$AV$14:$AV$25000,MATCH($B713,[1]TDSheet!$B$14:$B$25000,0))</f>
        <v>1570*960</v>
      </c>
      <c r="AE713" s="459">
        <f>INDEX([1]TDSheet!$AY$14:$AY$25000,MATCH($B713,[1]TDSheet!$B$14:$B$25000,0))</f>
        <v>4100</v>
      </c>
      <c r="AF713" s="102"/>
      <c r="AG713" s="1058"/>
    </row>
    <row r="714" spans="1:33" s="56" customFormat="1" ht="17.25" customHeight="1">
      <c r="A714" s="639">
        <f>ROW(714:714)-SUM(AF$1:AF714)</f>
        <v>677</v>
      </c>
      <c r="B714" s="640" t="s">
        <v>2020</v>
      </c>
      <c r="C714" s="640" t="str">
        <f t="shared" si="259"/>
        <v>4132AGNBLPV</v>
      </c>
      <c r="D714" s="643" t="s">
        <v>4468</v>
      </c>
      <c r="E714" s="1054" t="s">
        <v>4471</v>
      </c>
      <c r="F714" s="1226"/>
      <c r="G714" s="1226"/>
      <c r="H714" s="1226" t="str">
        <f t="shared" si="260"/>
        <v>P</v>
      </c>
      <c r="I714" s="1226"/>
      <c r="J714" s="1226" t="str">
        <f t="shared" si="232"/>
        <v>V</v>
      </c>
      <c r="K714" s="1226"/>
      <c r="L714" s="1226"/>
      <c r="M714" s="1780" t="str">
        <f>INDEX([1]TDSheet!$S$14:$S$25000,MATCH($B714,[1]TDSheet!$B$14:$B$25000,0))</f>
        <v xml:space="preserve"> Hyundai "Grandeur" IV 4D Sed | "Azera" I 4D Sed '2005-2011 ЗП ТЗ ДД #4132AGNBLPV</v>
      </c>
      <c r="N714" s="1781">
        <f>INDEX([1]TDSheet!$AX$14:$AX$25000,MATCH($B714,[1]TDSheet!$B$14:$B$25000,0))</f>
        <v>3600</v>
      </c>
      <c r="O714" s="1781">
        <f>INDEX([1]TDSheet!$AX$14:$AX$25000,MATCH($B714,[1]TDSheet!$B$14:$B$25000,0))</f>
        <v>3600</v>
      </c>
      <c r="P714" s="1781">
        <f>INDEX([1]TDSheet!$AX$14:$AX$25000,MATCH($B714,[1]TDSheet!$B$14:$B$25000,0))</f>
        <v>3600</v>
      </c>
      <c r="Q714" s="1781">
        <f>INDEX([1]TDSheet!$AX$14:$AX$25000,MATCH($B714,[1]TDSheet!$B$14:$B$25000,0))</f>
        <v>3600</v>
      </c>
      <c r="R714" s="1781">
        <f>INDEX([1]TDSheet!$AX$14:$AX$25000,MATCH($B714,[1]TDSheet!$B$14:$B$25000,0))</f>
        <v>3600</v>
      </c>
      <c r="S714" s="1781">
        <f>INDEX([1]TDSheet!$AX$14:$AX$25000,MATCH($B714,[1]TDSheet!$B$14:$B$25000,0))</f>
        <v>3600</v>
      </c>
      <c r="T714" s="1781">
        <f>INDEX([1]TDSheet!$AX$14:$AX$25000,MATCH($B714,[1]TDSheet!$B$14:$B$25000,0))</f>
        <v>3600</v>
      </c>
      <c r="U714" s="1781">
        <f>INDEX([1]TDSheet!$AX$14:$AX$25000,MATCH($B714,[1]TDSheet!$B$14:$B$25000,0))</f>
        <v>3600</v>
      </c>
      <c r="V714" s="1782">
        <f>INDEX([1]TDSheet!$AX$14:$AX$25000,MATCH($B714,[1]TDSheet!$B$14:$B$25000,0))</f>
        <v>3600</v>
      </c>
      <c r="W714" s="1227"/>
      <c r="X714" s="647" t="s">
        <v>4469</v>
      </c>
      <c r="Y714" s="1228" t="s">
        <v>3123</v>
      </c>
      <c r="Z714" s="1228" t="s">
        <v>3123</v>
      </c>
      <c r="AA714" s="1228" t="s">
        <v>3123</v>
      </c>
      <c r="AB714" s="1228" t="s">
        <v>3123</v>
      </c>
      <c r="AC714" s="1228"/>
      <c r="AD714" s="644" t="str">
        <f>INDEX([1]TDSheet!$AV$14:$AV$25000,MATCH($B714,[1]TDSheet!$B$14:$B$25000,0))</f>
        <v>1570*960</v>
      </c>
      <c r="AE714" s="459">
        <f>INDEX([1]TDSheet!$AY$14:$AY$25000,MATCH($B714,[1]TDSheet!$B$14:$B$25000,0))</f>
        <v>4100</v>
      </c>
      <c r="AF714" s="102"/>
      <c r="AG714" s="1058"/>
    </row>
    <row r="715" spans="1:33" s="56" customFormat="1" ht="17.25" customHeight="1">
      <c r="A715" s="639">
        <f>ROW(715:715)-SUM(AF$1:AF715)</f>
        <v>678</v>
      </c>
      <c r="B715" s="640" t="s">
        <v>2021</v>
      </c>
      <c r="C715" s="640" t="str">
        <f t="shared" si="259"/>
        <v>4132AGNBLHV</v>
      </c>
      <c r="D715" s="643" t="s">
        <v>4468</v>
      </c>
      <c r="E715" s="1054" t="s">
        <v>4471</v>
      </c>
      <c r="F715" s="1226"/>
      <c r="G715" s="1226" t="s">
        <v>4473</v>
      </c>
      <c r="H715" s="1226" t="str">
        <f t="shared" si="260"/>
        <v/>
      </c>
      <c r="I715" s="1226"/>
      <c r="J715" s="1226" t="str">
        <f t="shared" si="232"/>
        <v>V</v>
      </c>
      <c r="K715" s="1226"/>
      <c r="L715" s="1226"/>
      <c r="M715" s="1780" t="str">
        <f>INDEX([1]TDSheet!$S$14:$S$25000,MATCH($B715,[1]TDSheet!$B$14:$B$25000,0))</f>
        <v xml:space="preserve"> Hyundai "Grandeur" IV 4D Sed | "Azera" I 4D Sed '2005-2011 ЗП ТЗ (обогрев щёток) #4132AGNBLHV</v>
      </c>
      <c r="N715" s="1781">
        <f>INDEX([1]TDSheet!$AX$14:$AX$25000,MATCH($B715,[1]TDSheet!$B$14:$B$25000,0))</f>
        <v>4100</v>
      </c>
      <c r="O715" s="1781">
        <f>INDEX([1]TDSheet!$AX$14:$AX$25000,MATCH($B715,[1]TDSheet!$B$14:$B$25000,0))</f>
        <v>4100</v>
      </c>
      <c r="P715" s="1781">
        <f>INDEX([1]TDSheet!$AX$14:$AX$25000,MATCH($B715,[1]TDSheet!$B$14:$B$25000,0))</f>
        <v>4100</v>
      </c>
      <c r="Q715" s="1781">
        <f>INDEX([1]TDSheet!$AX$14:$AX$25000,MATCH($B715,[1]TDSheet!$B$14:$B$25000,0))</f>
        <v>4100</v>
      </c>
      <c r="R715" s="1781">
        <f>INDEX([1]TDSheet!$AX$14:$AX$25000,MATCH($B715,[1]TDSheet!$B$14:$B$25000,0))</f>
        <v>4100</v>
      </c>
      <c r="S715" s="1781">
        <f>INDEX([1]TDSheet!$AX$14:$AX$25000,MATCH($B715,[1]TDSheet!$B$14:$B$25000,0))</f>
        <v>4100</v>
      </c>
      <c r="T715" s="1781">
        <f>INDEX([1]TDSheet!$AX$14:$AX$25000,MATCH($B715,[1]TDSheet!$B$14:$B$25000,0))</f>
        <v>4100</v>
      </c>
      <c r="U715" s="1781">
        <f>INDEX([1]TDSheet!$AX$14:$AX$25000,MATCH($B715,[1]TDSheet!$B$14:$B$25000,0))</f>
        <v>4100</v>
      </c>
      <c r="V715" s="1782">
        <f>INDEX([1]TDSheet!$AX$14:$AX$25000,MATCH($B715,[1]TDSheet!$B$14:$B$25000,0))</f>
        <v>4100</v>
      </c>
      <c r="W715" s="1227"/>
      <c r="X715" s="647" t="s">
        <v>4469</v>
      </c>
      <c r="Y715" s="1228" t="s">
        <v>3123</v>
      </c>
      <c r="Z715" s="1228" t="s">
        <v>3123</v>
      </c>
      <c r="AA715" s="1228" t="s">
        <v>3123</v>
      </c>
      <c r="AB715" s="1228"/>
      <c r="AC715" s="1228" t="s">
        <v>3123</v>
      </c>
      <c r="AD715" s="644" t="str">
        <f>INDEX([1]TDSheet!$AV$14:$AV$25000,MATCH($B715,[1]TDSheet!$B$14:$B$25000,0))</f>
        <v>1570*960</v>
      </c>
      <c r="AE715" s="459">
        <f>INDEX([1]TDSheet!$AY$14:$AY$25000,MATCH($B715,[1]TDSheet!$B$14:$B$25000,0))</f>
        <v>4600</v>
      </c>
      <c r="AF715" s="102"/>
      <c r="AG715" s="1058"/>
    </row>
    <row r="716" spans="1:33" s="56" customFormat="1" ht="17.25" customHeight="1">
      <c r="A716" s="639">
        <f>ROW(716:716)-SUM(AF$1:AF716)</f>
        <v>679</v>
      </c>
      <c r="B716" s="640" t="s">
        <v>2022</v>
      </c>
      <c r="C716" s="640" t="str">
        <f t="shared" si="259"/>
        <v>4132AGNBLHPV</v>
      </c>
      <c r="D716" s="643" t="s">
        <v>4468</v>
      </c>
      <c r="E716" s="1054" t="s">
        <v>4471</v>
      </c>
      <c r="F716" s="1226"/>
      <c r="G716" s="1226" t="s">
        <v>4473</v>
      </c>
      <c r="H716" s="1226" t="str">
        <f t="shared" si="260"/>
        <v>P</v>
      </c>
      <c r="I716" s="1226"/>
      <c r="J716" s="1226" t="str">
        <f t="shared" si="232"/>
        <v>V</v>
      </c>
      <c r="K716" s="1226"/>
      <c r="L716" s="1226"/>
      <c r="M716" s="1780" t="str">
        <f>INDEX([1]TDSheet!$S$14:$S$25000,MATCH($B716,[1]TDSheet!$B$14:$B$25000,0))</f>
        <v xml:space="preserve"> Hyundai "Grandeur" IV 4D Sed | "Azera" I 4D Sed '2005-2011 ЗП ТЗ ДД (обогрев щёток) #4132AGNBLHPV</v>
      </c>
      <c r="N716" s="1781">
        <f>INDEX([1]TDSheet!$AX$14:$AX$25000,MATCH($B716,[1]TDSheet!$B$14:$B$25000,0))</f>
        <v>4100</v>
      </c>
      <c r="O716" s="1781">
        <f>INDEX([1]TDSheet!$AX$14:$AX$25000,MATCH($B716,[1]TDSheet!$B$14:$B$25000,0))</f>
        <v>4100</v>
      </c>
      <c r="P716" s="1781">
        <f>INDEX([1]TDSheet!$AX$14:$AX$25000,MATCH($B716,[1]TDSheet!$B$14:$B$25000,0))</f>
        <v>4100</v>
      </c>
      <c r="Q716" s="1781">
        <f>INDEX([1]TDSheet!$AX$14:$AX$25000,MATCH($B716,[1]TDSheet!$B$14:$B$25000,0))</f>
        <v>4100</v>
      </c>
      <c r="R716" s="1781">
        <f>INDEX([1]TDSheet!$AX$14:$AX$25000,MATCH($B716,[1]TDSheet!$B$14:$B$25000,0))</f>
        <v>4100</v>
      </c>
      <c r="S716" s="1781">
        <f>INDEX([1]TDSheet!$AX$14:$AX$25000,MATCH($B716,[1]TDSheet!$B$14:$B$25000,0))</f>
        <v>4100</v>
      </c>
      <c r="T716" s="1781">
        <f>INDEX([1]TDSheet!$AX$14:$AX$25000,MATCH($B716,[1]TDSheet!$B$14:$B$25000,0))</f>
        <v>4100</v>
      </c>
      <c r="U716" s="1781">
        <f>INDEX([1]TDSheet!$AX$14:$AX$25000,MATCH($B716,[1]TDSheet!$B$14:$B$25000,0))</f>
        <v>4100</v>
      </c>
      <c r="V716" s="1782">
        <f>INDEX([1]TDSheet!$AX$14:$AX$25000,MATCH($B716,[1]TDSheet!$B$14:$B$25000,0))</f>
        <v>4100</v>
      </c>
      <c r="W716" s="1227"/>
      <c r="X716" s="647" t="s">
        <v>4469</v>
      </c>
      <c r="Y716" s="1228" t="s">
        <v>3123</v>
      </c>
      <c r="Z716" s="1228" t="s">
        <v>3123</v>
      </c>
      <c r="AA716" s="1228" t="s">
        <v>3123</v>
      </c>
      <c r="AB716" s="1228" t="s">
        <v>3123</v>
      </c>
      <c r="AC716" s="1228"/>
      <c r="AD716" s="644" t="str">
        <f>INDEX([1]TDSheet!$AV$14:$AV$25000,MATCH($B716,[1]TDSheet!$B$14:$B$25000,0))</f>
        <v>1570*960</v>
      </c>
      <c r="AE716" s="459">
        <f>INDEX([1]TDSheet!$AY$14:$AY$25000,MATCH($B716,[1]TDSheet!$B$14:$B$25000,0))</f>
        <v>4600</v>
      </c>
      <c r="AF716" s="102"/>
      <c r="AG716" s="1058"/>
    </row>
    <row r="717" spans="1:33" s="56" customFormat="1" ht="17.25" customHeight="1">
      <c r="A717" s="639">
        <f>ROW(717:717)-SUM(AF$1:AF717)</f>
        <v>680</v>
      </c>
      <c r="B717" s="640" t="s">
        <v>7154</v>
      </c>
      <c r="C717" s="640" t="str">
        <f t="shared" ref="C717" si="266">IF(D717&lt;&gt;"",CONCATENATE(D717,E717,F717,G717,H717,I717,J717,K717,L717),"")</f>
        <v/>
      </c>
      <c r="D717" s="646"/>
      <c r="E717" s="1084" t="s">
        <v>4471</v>
      </c>
      <c r="F717" s="1229"/>
      <c r="G717" s="1229" t="s">
        <v>4473</v>
      </c>
      <c r="H717" s="1229" t="str">
        <f t="shared" ref="H717" si="267">IF(AB717="+","P","")</f>
        <v/>
      </c>
      <c r="I717" s="1229"/>
      <c r="J717" s="1229" t="str">
        <f t="shared" ref="J717" si="268">IF(Z717="+","V","")</f>
        <v>V</v>
      </c>
      <c r="K717" s="1229"/>
      <c r="L717" s="1229"/>
      <c r="M717" s="1780" t="str">
        <f>INDEX([1]TDSheet!$S$14:$S$25000,MATCH($B717,[1]TDSheet!$B$14:$B$25000,0))</f>
        <v xml:space="preserve"> Hyundai "Grandeur" V | "Azera" III 4D Sed '2011-2016 ЗП ТЗ (обогрев щеток)</v>
      </c>
      <c r="N717" s="1781">
        <f>INDEX([1]TDSheet!$AX$14:$AX$25000,MATCH($B717,[1]TDSheet!$B$14:$B$25000,0))</f>
        <v>3950</v>
      </c>
      <c r="O717" s="1781">
        <f>INDEX([1]TDSheet!$AX$14:$AX$25000,MATCH($B717,[1]TDSheet!$B$14:$B$25000,0))</f>
        <v>3950</v>
      </c>
      <c r="P717" s="1781">
        <f>INDEX([1]TDSheet!$AX$14:$AX$25000,MATCH($B717,[1]TDSheet!$B$14:$B$25000,0))</f>
        <v>3950</v>
      </c>
      <c r="Q717" s="1781">
        <f>INDEX([1]TDSheet!$AX$14:$AX$25000,MATCH($B717,[1]TDSheet!$B$14:$B$25000,0))</f>
        <v>3950</v>
      </c>
      <c r="R717" s="1781">
        <f>INDEX([1]TDSheet!$AX$14:$AX$25000,MATCH($B717,[1]TDSheet!$B$14:$B$25000,0))</f>
        <v>3950</v>
      </c>
      <c r="S717" s="1781">
        <f>INDEX([1]TDSheet!$AX$14:$AX$25000,MATCH($B717,[1]TDSheet!$B$14:$B$25000,0))</f>
        <v>3950</v>
      </c>
      <c r="T717" s="1781">
        <f>INDEX([1]TDSheet!$AX$14:$AX$25000,MATCH($B717,[1]TDSheet!$B$14:$B$25000,0))</f>
        <v>3950</v>
      </c>
      <c r="U717" s="1781">
        <f>INDEX([1]TDSheet!$AX$14:$AX$25000,MATCH($B717,[1]TDSheet!$B$14:$B$25000,0))</f>
        <v>3950</v>
      </c>
      <c r="V717" s="1782">
        <f>INDEX([1]TDSheet!$AX$14:$AX$25000,MATCH($B717,[1]TDSheet!$B$14:$B$25000,0))</f>
        <v>3950</v>
      </c>
      <c r="W717" s="1227"/>
      <c r="X717" s="647" t="s">
        <v>6152</v>
      </c>
      <c r="Y717" s="1228" t="s">
        <v>3123</v>
      </c>
      <c r="Z717" s="1228" t="s">
        <v>3123</v>
      </c>
      <c r="AA717" s="1228" t="s">
        <v>3123</v>
      </c>
      <c r="AB717" s="1228"/>
      <c r="AC717" s="1228" t="s">
        <v>3123</v>
      </c>
      <c r="AD717" s="644" t="str">
        <f>INDEX([1]TDSheet!$AV$14:$AV$25000,MATCH($B717,[1]TDSheet!$B$14:$B$25000,0))</f>
        <v>1467*959</v>
      </c>
      <c r="AE717" s="670">
        <f>INDEX([1]TDSheet!$AY$14:$AY$25000,MATCH($B717,[1]TDSheet!$B$14:$B$25000,0))</f>
        <v>4450</v>
      </c>
      <c r="AF717" s="102"/>
      <c r="AG717" s="1058"/>
    </row>
    <row r="718" spans="1:33" s="56" customFormat="1" ht="17.25" customHeight="1">
      <c r="A718" s="639">
        <f>ROW(718:718)-SUM(AF$1:AF718)</f>
        <v>681</v>
      </c>
      <c r="B718" s="640" t="s">
        <v>7155</v>
      </c>
      <c r="C718" s="640" t="str">
        <f t="shared" ref="C718" si="269">IF(D718&lt;&gt;"",CONCATENATE(D718,E718,F718,G718,H718,I718,J718,K718,L718),"")</f>
        <v/>
      </c>
      <c r="D718" s="646"/>
      <c r="E718" s="1084" t="s">
        <v>4471</v>
      </c>
      <c r="F718" s="1229"/>
      <c r="G718" s="1229" t="s">
        <v>4473</v>
      </c>
      <c r="H718" s="1229" t="str">
        <f t="shared" ref="H718" si="270">IF(AB718="+","P","")</f>
        <v>P</v>
      </c>
      <c r="I718" s="1229"/>
      <c r="J718" s="1229" t="str">
        <f t="shared" ref="J718" si="271">IF(Z718="+","V","")</f>
        <v>V</v>
      </c>
      <c r="K718" s="1229"/>
      <c r="L718" s="1229"/>
      <c r="M718" s="1780" t="str">
        <f>INDEX([1]TDSheet!$S$14:$S$25000,MATCH($B718,[1]TDSheet!$B$14:$B$25000,0))</f>
        <v xml:space="preserve"> Hyundai "Grandeur" V | "Azera" III 4D Sed '2011-2016 ЗП ТЗ ДД (обогрев щеток)</v>
      </c>
      <c r="N718" s="1781">
        <f>INDEX([1]TDSheet!$AX$14:$AX$25000,MATCH($B718,[1]TDSheet!$B$14:$B$25000,0))</f>
        <v>3950</v>
      </c>
      <c r="O718" s="1781">
        <f>INDEX([1]TDSheet!$AX$14:$AX$25000,MATCH($B718,[1]TDSheet!$B$14:$B$25000,0))</f>
        <v>3950</v>
      </c>
      <c r="P718" s="1781">
        <f>INDEX([1]TDSheet!$AX$14:$AX$25000,MATCH($B718,[1]TDSheet!$B$14:$B$25000,0))</f>
        <v>3950</v>
      </c>
      <c r="Q718" s="1781">
        <f>INDEX([1]TDSheet!$AX$14:$AX$25000,MATCH($B718,[1]TDSheet!$B$14:$B$25000,0))</f>
        <v>3950</v>
      </c>
      <c r="R718" s="1781">
        <f>INDEX([1]TDSheet!$AX$14:$AX$25000,MATCH($B718,[1]TDSheet!$B$14:$B$25000,0))</f>
        <v>3950</v>
      </c>
      <c r="S718" s="1781">
        <f>INDEX([1]TDSheet!$AX$14:$AX$25000,MATCH($B718,[1]TDSheet!$B$14:$B$25000,0))</f>
        <v>3950</v>
      </c>
      <c r="T718" s="1781">
        <f>INDEX([1]TDSheet!$AX$14:$AX$25000,MATCH($B718,[1]TDSheet!$B$14:$B$25000,0))</f>
        <v>3950</v>
      </c>
      <c r="U718" s="1781">
        <f>INDEX([1]TDSheet!$AX$14:$AX$25000,MATCH($B718,[1]TDSheet!$B$14:$B$25000,0))</f>
        <v>3950</v>
      </c>
      <c r="V718" s="1782">
        <f>INDEX([1]TDSheet!$AX$14:$AX$25000,MATCH($B718,[1]TDSheet!$B$14:$B$25000,0))</f>
        <v>3950</v>
      </c>
      <c r="W718" s="1227"/>
      <c r="X718" s="647" t="s">
        <v>6152</v>
      </c>
      <c r="Y718" s="1228" t="s">
        <v>3123</v>
      </c>
      <c r="Z718" s="1228" t="s">
        <v>3123</v>
      </c>
      <c r="AA718" s="1228" t="s">
        <v>3123</v>
      </c>
      <c r="AB718" s="1228" t="s">
        <v>3123</v>
      </c>
      <c r="AC718" s="1228"/>
      <c r="AD718" s="644" t="str">
        <f>INDEX([1]TDSheet!$AV$14:$AV$25000,MATCH($B718,[1]TDSheet!$B$14:$B$25000,0))</f>
        <v>1467*959</v>
      </c>
      <c r="AE718" s="670">
        <f>INDEX([1]TDSheet!$AY$14:$AY$25000,MATCH($B718,[1]TDSheet!$B$14:$B$25000,0))</f>
        <v>4450</v>
      </c>
      <c r="AF718" s="102"/>
      <c r="AG718" s="1058"/>
    </row>
    <row r="719" spans="1:33" s="56" customFormat="1" ht="17.25" customHeight="1">
      <c r="A719" s="639">
        <f>ROW(719:719)-SUM(AF$1:AF719)</f>
        <v>682</v>
      </c>
      <c r="B719" s="640" t="s">
        <v>2023</v>
      </c>
      <c r="C719" s="640" t="str">
        <f t="shared" si="259"/>
        <v>4116AGNBL</v>
      </c>
      <c r="D719" s="643" t="s">
        <v>3663</v>
      </c>
      <c r="E719" s="1054" t="s">
        <v>4471</v>
      </c>
      <c r="F719" s="1226"/>
      <c r="G719" s="1226"/>
      <c r="H719" s="1226" t="str">
        <f t="shared" si="260"/>
        <v/>
      </c>
      <c r="I719" s="1226"/>
      <c r="J719" s="1226" t="str">
        <f t="shared" si="232"/>
        <v/>
      </c>
      <c r="K719" s="1226"/>
      <c r="L719" s="1226"/>
      <c r="M719" s="1780" t="str">
        <f>INDEX([1]TDSheet!$S$14:$S$25000,MATCH($B719,[1]TDSheet!$B$14:$B$25000,0))</f>
        <v xml:space="preserve"> Hyundai "H-1" I 4/5D Van (97-07) | "H200" | "Satellite" | "Starex" I 4D Van (98-07) '1997-2007 ЗП ТЗ #4116AGNBL</v>
      </c>
      <c r="N719" s="1781">
        <f>INDEX([1]TDSheet!$AX$14:$AX$25000,MATCH($B719,[1]TDSheet!$B$14:$B$25000,0))</f>
        <v>3850</v>
      </c>
      <c r="O719" s="1781">
        <f>INDEX([1]TDSheet!$AX$14:$AX$25000,MATCH($B719,[1]TDSheet!$B$14:$B$25000,0))</f>
        <v>3850</v>
      </c>
      <c r="P719" s="1781">
        <f>INDEX([1]TDSheet!$AX$14:$AX$25000,MATCH($B719,[1]TDSheet!$B$14:$B$25000,0))</f>
        <v>3850</v>
      </c>
      <c r="Q719" s="1781">
        <f>INDEX([1]TDSheet!$AX$14:$AX$25000,MATCH($B719,[1]TDSheet!$B$14:$B$25000,0))</f>
        <v>3850</v>
      </c>
      <c r="R719" s="1781">
        <f>INDEX([1]TDSheet!$AX$14:$AX$25000,MATCH($B719,[1]TDSheet!$B$14:$B$25000,0))</f>
        <v>3850</v>
      </c>
      <c r="S719" s="1781">
        <f>INDEX([1]TDSheet!$AX$14:$AX$25000,MATCH($B719,[1]TDSheet!$B$14:$B$25000,0))</f>
        <v>3850</v>
      </c>
      <c r="T719" s="1781">
        <f>INDEX([1]TDSheet!$AX$14:$AX$25000,MATCH($B719,[1]TDSheet!$B$14:$B$25000,0))</f>
        <v>3850</v>
      </c>
      <c r="U719" s="1781">
        <f>INDEX([1]TDSheet!$AX$14:$AX$25000,MATCH($B719,[1]TDSheet!$B$14:$B$25000,0))</f>
        <v>3850</v>
      </c>
      <c r="V719" s="1782">
        <f>INDEX([1]TDSheet!$AX$14:$AX$25000,MATCH($B719,[1]TDSheet!$B$14:$B$25000,0))</f>
        <v>3850</v>
      </c>
      <c r="W719" s="1227" t="s">
        <v>4599</v>
      </c>
      <c r="X719" s="647" t="s">
        <v>3119</v>
      </c>
      <c r="Y719" s="1228" t="s">
        <v>3123</v>
      </c>
      <c r="Z719" s="1228"/>
      <c r="AA719" s="1228"/>
      <c r="AB719" s="1228"/>
      <c r="AC719" s="1228"/>
      <c r="AD719" s="644" t="str">
        <f>INDEX([1]TDSheet!$AV$14:$AV$25000,MATCH($B719,[1]TDSheet!$B$14:$B$25000,0))</f>
        <v>1610*1030</v>
      </c>
      <c r="AE719" s="459">
        <f>INDEX([1]TDSheet!$AY$14:$AY$25000,MATCH($B719,[1]TDSheet!$B$14:$B$25000,0))</f>
        <v>4350</v>
      </c>
      <c r="AF719" s="102"/>
      <c r="AG719" s="1058"/>
    </row>
    <row r="720" spans="1:33" s="56" customFormat="1" ht="17.25" customHeight="1">
      <c r="A720" s="639">
        <f>ROW(720:720)-SUM(AF$1:AF720)</f>
        <v>683</v>
      </c>
      <c r="B720" s="640" t="s">
        <v>5175</v>
      </c>
      <c r="C720" s="640" t="str">
        <f>IF(D720&lt;&gt;"",CONCATENATE(D720,E720,F720,G720,H720,I720,J720,K720,L720),"")</f>
        <v>4116AGNH</v>
      </c>
      <c r="D720" s="643" t="s">
        <v>3663</v>
      </c>
      <c r="E720" s="1054" t="s">
        <v>4475</v>
      </c>
      <c r="F720" s="1226"/>
      <c r="G720" s="1226" t="s">
        <v>4473</v>
      </c>
      <c r="H720" s="1226" t="str">
        <f>IF(AB720="+","P","")</f>
        <v/>
      </c>
      <c r="I720" s="1226"/>
      <c r="J720" s="1226" t="str">
        <f>IF(Z720="+","V","")</f>
        <v/>
      </c>
      <c r="K720" s="1226"/>
      <c r="L720" s="1226"/>
      <c r="M720" s="1780" t="str">
        <f>INDEX([1]TDSheet!$S$14:$S$25000,MATCH($B720,[1]TDSheet!$B$14:$B$25000,0))</f>
        <v xml:space="preserve"> Hyundai "H-1" I 4/5D Van (97-07) | "H200" | "Satellite" | "Starex" I 4D Van (98-07) '1997-2007 ТЗ (полный обогрев) #4116AGNH</v>
      </c>
      <c r="N720" s="1781">
        <f>INDEX([1]TDSheet!$AX$14:$AX$25000,MATCH($B720,[1]TDSheet!$B$14:$B$25000,0))</f>
        <v>11100</v>
      </c>
      <c r="O720" s="1781">
        <f>INDEX([1]TDSheet!$AX$14:$AX$25000,MATCH($B720,[1]TDSheet!$B$14:$B$25000,0))</f>
        <v>11100</v>
      </c>
      <c r="P720" s="1781">
        <f>INDEX([1]TDSheet!$AX$14:$AX$25000,MATCH($B720,[1]TDSheet!$B$14:$B$25000,0))</f>
        <v>11100</v>
      </c>
      <c r="Q720" s="1781">
        <f>INDEX([1]TDSheet!$AX$14:$AX$25000,MATCH($B720,[1]TDSheet!$B$14:$B$25000,0))</f>
        <v>11100</v>
      </c>
      <c r="R720" s="1781">
        <f>INDEX([1]TDSheet!$AX$14:$AX$25000,MATCH($B720,[1]TDSheet!$B$14:$B$25000,0))</f>
        <v>11100</v>
      </c>
      <c r="S720" s="1781">
        <f>INDEX([1]TDSheet!$AX$14:$AX$25000,MATCH($B720,[1]TDSheet!$B$14:$B$25000,0))</f>
        <v>11100</v>
      </c>
      <c r="T720" s="1781">
        <f>INDEX([1]TDSheet!$AX$14:$AX$25000,MATCH($B720,[1]TDSheet!$B$14:$B$25000,0))</f>
        <v>11100</v>
      </c>
      <c r="U720" s="1781">
        <f>INDEX([1]TDSheet!$AX$14:$AX$25000,MATCH($B720,[1]TDSheet!$B$14:$B$25000,0))</f>
        <v>11100</v>
      </c>
      <c r="V720" s="1782">
        <f>INDEX([1]TDSheet!$AX$14:$AX$25000,MATCH($B720,[1]TDSheet!$B$14:$B$25000,0))</f>
        <v>11100</v>
      </c>
      <c r="W720" s="1227" t="s">
        <v>4599</v>
      </c>
      <c r="X720" s="647" t="s">
        <v>3119</v>
      </c>
      <c r="Y720" s="1228" t="s">
        <v>3123</v>
      </c>
      <c r="Z720" s="1228"/>
      <c r="AA720" s="1228"/>
      <c r="AB720" s="1228"/>
      <c r="AC720" s="1228"/>
      <c r="AD720" s="644" t="str">
        <f>INDEX([1]TDSheet!$AV$14:$AV$25000,MATCH($B720,[1]TDSheet!$B$14:$B$25000,0))</f>
        <v>1610*1030</v>
      </c>
      <c r="AE720" s="459">
        <f>INDEX([1]TDSheet!$AY$14:$AY$25000,MATCH($B720,[1]TDSheet!$B$14:$B$25000,0))</f>
        <v>12600</v>
      </c>
      <c r="AF720" s="102"/>
      <c r="AG720" s="1058"/>
    </row>
    <row r="721" spans="1:35" s="56" customFormat="1" ht="17.25" customHeight="1">
      <c r="A721" s="639">
        <f>ROW(721:721)-SUM(AF$1:AF721)</f>
        <v>684</v>
      </c>
      <c r="B721" s="640" t="s">
        <v>2024</v>
      </c>
      <c r="C721" s="640" t="str">
        <f t="shared" si="259"/>
        <v>4136AGNBLV</v>
      </c>
      <c r="D721" s="643" t="s">
        <v>3664</v>
      </c>
      <c r="E721" s="1054" t="s">
        <v>4471</v>
      </c>
      <c r="F721" s="1226"/>
      <c r="G721" s="1226"/>
      <c r="H721" s="1226" t="str">
        <f t="shared" si="260"/>
        <v/>
      </c>
      <c r="I721" s="1226"/>
      <c r="J721" s="1226" t="str">
        <f t="shared" si="232"/>
        <v>V</v>
      </c>
      <c r="K721" s="1226"/>
      <c r="L721" s="1226"/>
      <c r="M721" s="1780" t="str">
        <f>INDEX([1]TDSheet!$S$14:$S$25000,MATCH($B721,[1]TDSheet!$B$14:$B$25000,0))</f>
        <v xml:space="preserve"> Hyundai "H-1" II | "Starex" II 5D MPV | "i800" 5D MPV (08-) / H1 / iLoad 6D Van (08-) '2007- ЗП ТЗ #4136AGNBLV</v>
      </c>
      <c r="N721" s="1781">
        <f>INDEX([1]TDSheet!$AX$14:$AX$25000,MATCH($B721,[1]TDSheet!$B$14:$B$25000,0))</f>
        <v>3850</v>
      </c>
      <c r="O721" s="1781">
        <f>INDEX([1]TDSheet!$AX$14:$AX$25000,MATCH($B721,[1]TDSheet!$B$14:$B$25000,0))</f>
        <v>3850</v>
      </c>
      <c r="P721" s="1781">
        <f>INDEX([1]TDSheet!$AX$14:$AX$25000,MATCH($B721,[1]TDSheet!$B$14:$B$25000,0))</f>
        <v>3850</v>
      </c>
      <c r="Q721" s="1781">
        <f>INDEX([1]TDSheet!$AX$14:$AX$25000,MATCH($B721,[1]TDSheet!$B$14:$B$25000,0))</f>
        <v>3850</v>
      </c>
      <c r="R721" s="1781">
        <f>INDEX([1]TDSheet!$AX$14:$AX$25000,MATCH($B721,[1]TDSheet!$B$14:$B$25000,0))</f>
        <v>3850</v>
      </c>
      <c r="S721" s="1781">
        <f>INDEX([1]TDSheet!$AX$14:$AX$25000,MATCH($B721,[1]TDSheet!$B$14:$B$25000,0))</f>
        <v>3850</v>
      </c>
      <c r="T721" s="1781">
        <f>INDEX([1]TDSheet!$AX$14:$AX$25000,MATCH($B721,[1]TDSheet!$B$14:$B$25000,0))</f>
        <v>3850</v>
      </c>
      <c r="U721" s="1781">
        <f>INDEX([1]TDSheet!$AX$14:$AX$25000,MATCH($B721,[1]TDSheet!$B$14:$B$25000,0))</f>
        <v>3850</v>
      </c>
      <c r="V721" s="1782">
        <f>INDEX([1]TDSheet!$AX$14:$AX$25000,MATCH($B721,[1]TDSheet!$B$14:$B$25000,0))</f>
        <v>3850</v>
      </c>
      <c r="W721" s="1227"/>
      <c r="X721" s="647" t="s">
        <v>3133</v>
      </c>
      <c r="Y721" s="1236" t="s">
        <v>3123</v>
      </c>
      <c r="Z721" s="1236" t="s">
        <v>3123</v>
      </c>
      <c r="AA721" s="1228"/>
      <c r="AB721" s="1228"/>
      <c r="AC721" s="1236" t="s">
        <v>3123</v>
      </c>
      <c r="AD721" s="644" t="str">
        <f>INDEX([1]TDSheet!$AV$14:$AV$25000,MATCH($B721,[1]TDSheet!$B$14:$B$25000,0))</f>
        <v>1580*970</v>
      </c>
      <c r="AE721" s="459">
        <f>INDEX([1]TDSheet!$AY$14:$AY$25000,MATCH($B721,[1]TDSheet!$B$14:$B$25000,0))</f>
        <v>4350</v>
      </c>
      <c r="AF721" s="102"/>
      <c r="AG721" s="1058"/>
    </row>
    <row r="722" spans="1:35" s="56" customFormat="1" ht="17.25" customHeight="1">
      <c r="A722" s="639">
        <f>ROW(722:722)-SUM(AF$1:AF722)</f>
        <v>685</v>
      </c>
      <c r="B722" s="640" t="s">
        <v>1690</v>
      </c>
      <c r="C722" s="640" t="str">
        <f>IF(D722&lt;&gt;"",CONCATENATE(D722,E722,F722,G722,H722,I722,J722,K722,L722),"")</f>
        <v>4136AGNBLV1B</v>
      </c>
      <c r="D722" s="643" t="s">
        <v>3664</v>
      </c>
      <c r="E722" s="1054" t="s">
        <v>4471</v>
      </c>
      <c r="F722" s="1226"/>
      <c r="G722" s="1226"/>
      <c r="H722" s="1226" t="str">
        <f>IF(AB722="+","P","")</f>
        <v/>
      </c>
      <c r="I722" s="1226"/>
      <c r="J722" s="1226" t="str">
        <f>IF(Z722="+","V","")</f>
        <v>V</v>
      </c>
      <c r="K722" s="1226"/>
      <c r="L722" s="1226" t="s">
        <v>4556</v>
      </c>
      <c r="M722" s="1780" t="str">
        <f>INDEX([1]TDSheet!$S$14:$S$25000,MATCH($B722,[1]TDSheet!$B$14:$B$25000,0))</f>
        <v xml:space="preserve"> Hyundai "H-1" II | "Starex" II 5D MPV | "i800" 5D MPV (08-) / H1 / iLoad 6D Van (08-) '2007- ЗП ТЗ (обновленный шелк) #4136AGNBLV1B</v>
      </c>
      <c r="N722" s="1781">
        <f>INDEX([1]TDSheet!$AX$14:$AX$25000,MATCH($B722,[1]TDSheet!$B$14:$B$25000,0))</f>
        <v>3850</v>
      </c>
      <c r="O722" s="1781">
        <f>INDEX([1]TDSheet!$AX$14:$AX$25000,MATCH($B722,[1]TDSheet!$B$14:$B$25000,0))</f>
        <v>3850</v>
      </c>
      <c r="P722" s="1781">
        <f>INDEX([1]TDSheet!$AX$14:$AX$25000,MATCH($B722,[1]TDSheet!$B$14:$B$25000,0))</f>
        <v>3850</v>
      </c>
      <c r="Q722" s="1781">
        <f>INDEX([1]TDSheet!$AX$14:$AX$25000,MATCH($B722,[1]TDSheet!$B$14:$B$25000,0))</f>
        <v>3850</v>
      </c>
      <c r="R722" s="1781">
        <f>INDEX([1]TDSheet!$AX$14:$AX$25000,MATCH($B722,[1]TDSheet!$B$14:$B$25000,0))</f>
        <v>3850</v>
      </c>
      <c r="S722" s="1781">
        <f>INDEX([1]TDSheet!$AX$14:$AX$25000,MATCH($B722,[1]TDSheet!$B$14:$B$25000,0))</f>
        <v>3850</v>
      </c>
      <c r="T722" s="1781">
        <f>INDEX([1]TDSheet!$AX$14:$AX$25000,MATCH($B722,[1]TDSheet!$B$14:$B$25000,0))</f>
        <v>3850</v>
      </c>
      <c r="U722" s="1781">
        <f>INDEX([1]TDSheet!$AX$14:$AX$25000,MATCH($B722,[1]TDSheet!$B$14:$B$25000,0))</f>
        <v>3850</v>
      </c>
      <c r="V722" s="1782">
        <f>INDEX([1]TDSheet!$AX$14:$AX$25000,MATCH($B722,[1]TDSheet!$B$14:$B$25000,0))</f>
        <v>3850</v>
      </c>
      <c r="W722" s="1227"/>
      <c r="X722" s="647" t="s">
        <v>3133</v>
      </c>
      <c r="Y722" s="1236" t="s">
        <v>3123</v>
      </c>
      <c r="Z722" s="1236" t="s">
        <v>3123</v>
      </c>
      <c r="AA722" s="1236" t="s">
        <v>3123</v>
      </c>
      <c r="AB722" s="1228"/>
      <c r="AC722" s="1236" t="s">
        <v>3123</v>
      </c>
      <c r="AD722" s="644" t="str">
        <f>INDEX([1]TDSheet!$AV$14:$AV$25000,MATCH($B722,[1]TDSheet!$B$14:$B$25000,0))</f>
        <v>1580*970</v>
      </c>
      <c r="AE722" s="459">
        <f>INDEX([1]TDSheet!$AY$14:$AY$25000,MATCH($B722,[1]TDSheet!$B$14:$B$25000,0))</f>
        <v>4350</v>
      </c>
      <c r="AF722" s="102"/>
      <c r="AG722" s="1058"/>
    </row>
    <row r="723" spans="1:35" s="56" customFormat="1" ht="17.25" customHeight="1">
      <c r="A723" s="639">
        <f>ROW(723:723)-SUM(AF$1:AF723)</f>
        <v>686</v>
      </c>
      <c r="B723" s="640" t="s">
        <v>2026</v>
      </c>
      <c r="C723" s="640" t="str">
        <f t="shared" si="259"/>
        <v>4136AGNBLHV</v>
      </c>
      <c r="D723" s="643" t="s">
        <v>3664</v>
      </c>
      <c r="E723" s="1054" t="s">
        <v>4471</v>
      </c>
      <c r="F723" s="1226"/>
      <c r="G723" s="1226" t="s">
        <v>4473</v>
      </c>
      <c r="H723" s="1226" t="str">
        <f t="shared" si="260"/>
        <v/>
      </c>
      <c r="I723" s="1226"/>
      <c r="J723" s="1226" t="str">
        <f t="shared" si="232"/>
        <v>V</v>
      </c>
      <c r="K723" s="1226"/>
      <c r="L723" s="1226"/>
      <c r="M723" s="1780" t="str">
        <f>INDEX([1]TDSheet!$S$14:$S$25000,MATCH($B723,[1]TDSheet!$B$14:$B$25000,0))</f>
        <v xml:space="preserve"> Hyundai "H-1" II | "Starex" II 5D MPV | "i800" 5D MPV (08-) / H1 / iLoad 6D Van (08-) '2007- ЗП ТЗ  (обогрев щеток) #4136AGNBLHV</v>
      </c>
      <c r="N723" s="1781">
        <f>INDEX([1]TDSheet!$AX$14:$AX$25000,MATCH($B723,[1]TDSheet!$B$14:$B$25000,0))</f>
        <v>4350</v>
      </c>
      <c r="O723" s="1781">
        <f>INDEX([1]TDSheet!$AX$14:$AX$25000,MATCH($B723,[1]TDSheet!$B$14:$B$25000,0))</f>
        <v>4350</v>
      </c>
      <c r="P723" s="1781">
        <f>INDEX([1]TDSheet!$AX$14:$AX$25000,MATCH($B723,[1]TDSheet!$B$14:$B$25000,0))</f>
        <v>4350</v>
      </c>
      <c r="Q723" s="1781">
        <f>INDEX([1]TDSheet!$AX$14:$AX$25000,MATCH($B723,[1]TDSheet!$B$14:$B$25000,0))</f>
        <v>4350</v>
      </c>
      <c r="R723" s="1781">
        <f>INDEX([1]TDSheet!$AX$14:$AX$25000,MATCH($B723,[1]TDSheet!$B$14:$B$25000,0))</f>
        <v>4350</v>
      </c>
      <c r="S723" s="1781">
        <f>INDEX([1]TDSheet!$AX$14:$AX$25000,MATCH($B723,[1]TDSheet!$B$14:$B$25000,0))</f>
        <v>4350</v>
      </c>
      <c r="T723" s="1781">
        <f>INDEX([1]TDSheet!$AX$14:$AX$25000,MATCH($B723,[1]TDSheet!$B$14:$B$25000,0))</f>
        <v>4350</v>
      </c>
      <c r="U723" s="1781">
        <f>INDEX([1]TDSheet!$AX$14:$AX$25000,MATCH($B723,[1]TDSheet!$B$14:$B$25000,0))</f>
        <v>4350</v>
      </c>
      <c r="V723" s="1782">
        <f>INDEX([1]TDSheet!$AX$14:$AX$25000,MATCH($B723,[1]TDSheet!$B$14:$B$25000,0))</f>
        <v>4350</v>
      </c>
      <c r="W723" s="1227"/>
      <c r="X723" s="647" t="s">
        <v>3133</v>
      </c>
      <c r="Y723" s="1236" t="s">
        <v>3123</v>
      </c>
      <c r="Z723" s="1236" t="s">
        <v>3123</v>
      </c>
      <c r="AA723" s="1228"/>
      <c r="AB723" s="1228"/>
      <c r="AC723" s="1236" t="s">
        <v>3123</v>
      </c>
      <c r="AD723" s="644" t="str">
        <f>INDEX([1]TDSheet!$AV$14:$AV$25000,MATCH($B723,[1]TDSheet!$B$14:$B$25000,0))</f>
        <v>1580*970</v>
      </c>
      <c r="AE723" s="459">
        <f>INDEX([1]TDSheet!$AY$14:$AY$25000,MATCH($B723,[1]TDSheet!$B$14:$B$25000,0))</f>
        <v>4850</v>
      </c>
      <c r="AF723" s="102"/>
      <c r="AG723" s="1058"/>
    </row>
    <row r="724" spans="1:35" s="56" customFormat="1" ht="17.25" customHeight="1">
      <c r="A724" s="639">
        <f>ROW(724:724)-SUM(AF$1:AF724)</f>
        <v>687</v>
      </c>
      <c r="B724" s="640" t="s">
        <v>5138</v>
      </c>
      <c r="C724" s="640" t="str">
        <f>IF(D724&lt;&gt;"",CONCATENATE(D724,E724,F724,G724,H724,I724,J724,K724,L724),"")</f>
        <v>4136AGNBLHV</v>
      </c>
      <c r="D724" s="643" t="s">
        <v>3664</v>
      </c>
      <c r="E724" s="1054" t="s">
        <v>4471</v>
      </c>
      <c r="F724" s="1226"/>
      <c r="G724" s="1226" t="s">
        <v>4473</v>
      </c>
      <c r="H724" s="1226" t="str">
        <f>IF(AB724="+","P","")</f>
        <v/>
      </c>
      <c r="I724" s="1226"/>
      <c r="J724" s="1226" t="str">
        <f>IF(Z724="+","V","")</f>
        <v>V</v>
      </c>
      <c r="K724" s="1226"/>
      <c r="L724" s="1226"/>
      <c r="M724" s="1780" t="str">
        <f>INDEX([1]TDSheet!$S$14:$S$25000,MATCH($B724,[1]TDSheet!$B$14:$B$25000,0))</f>
        <v xml:space="preserve"> Hyundai "H-1" II | "Starex" II 5D MPV | "i800" 5D MPV (08-) / H1 / iLoad 6D Van (08-) '2007- ЗП ТЗ (обновленный шелк) (обогрев щеток) #4136AGNBLHV</v>
      </c>
      <c r="N724" s="1781">
        <f>INDEX([1]TDSheet!$AX$14:$AX$25000,MATCH($B724,[1]TDSheet!$B$14:$B$25000,0))</f>
        <v>4350</v>
      </c>
      <c r="O724" s="1781">
        <f>INDEX([1]TDSheet!$AX$14:$AX$25000,MATCH($B724,[1]TDSheet!$B$14:$B$25000,0))</f>
        <v>4350</v>
      </c>
      <c r="P724" s="1781">
        <f>INDEX([1]TDSheet!$AX$14:$AX$25000,MATCH($B724,[1]TDSheet!$B$14:$B$25000,0))</f>
        <v>4350</v>
      </c>
      <c r="Q724" s="1781">
        <f>INDEX([1]TDSheet!$AX$14:$AX$25000,MATCH($B724,[1]TDSheet!$B$14:$B$25000,0))</f>
        <v>4350</v>
      </c>
      <c r="R724" s="1781">
        <f>INDEX([1]TDSheet!$AX$14:$AX$25000,MATCH($B724,[1]TDSheet!$B$14:$B$25000,0))</f>
        <v>4350</v>
      </c>
      <c r="S724" s="1781">
        <f>INDEX([1]TDSheet!$AX$14:$AX$25000,MATCH($B724,[1]TDSheet!$B$14:$B$25000,0))</f>
        <v>4350</v>
      </c>
      <c r="T724" s="1781">
        <f>INDEX([1]TDSheet!$AX$14:$AX$25000,MATCH($B724,[1]TDSheet!$B$14:$B$25000,0))</f>
        <v>4350</v>
      </c>
      <c r="U724" s="1781">
        <f>INDEX([1]TDSheet!$AX$14:$AX$25000,MATCH($B724,[1]TDSheet!$B$14:$B$25000,0))</f>
        <v>4350</v>
      </c>
      <c r="V724" s="1782">
        <f>INDEX([1]TDSheet!$AX$14:$AX$25000,MATCH($B724,[1]TDSheet!$B$14:$B$25000,0))</f>
        <v>4350</v>
      </c>
      <c r="W724" s="1227"/>
      <c r="X724" s="647" t="s">
        <v>3133</v>
      </c>
      <c r="Y724" s="1236" t="s">
        <v>3123</v>
      </c>
      <c r="Z724" s="1236" t="s">
        <v>3123</v>
      </c>
      <c r="AA724" s="1228"/>
      <c r="AB724" s="1228"/>
      <c r="AC724" s="1236" t="s">
        <v>3123</v>
      </c>
      <c r="AD724" s="644" t="str">
        <f>INDEX([1]TDSheet!$AV$14:$AV$25000,MATCH($B724,[1]TDSheet!$B$14:$B$25000,0))</f>
        <v>1580*970</v>
      </c>
      <c r="AE724" s="459">
        <f>INDEX([1]TDSheet!$AY$14:$AY$25000,MATCH($B724,[1]TDSheet!$B$14:$B$25000,0))</f>
        <v>4850</v>
      </c>
      <c r="AF724" s="102"/>
      <c r="AG724" s="1058"/>
    </row>
    <row r="725" spans="1:35" s="56" customFormat="1" ht="17.25" customHeight="1">
      <c r="A725" s="639">
        <f>ROW(725:725)-SUM(AF$1:AF725)</f>
        <v>688</v>
      </c>
      <c r="B725" s="640" t="s">
        <v>311</v>
      </c>
      <c r="C725" s="640" t="str">
        <f>IF(D725&lt;&gt;"",CONCATENATE(D725,E725,F725,G725,H725,I725,J725,K725,L725),"")</f>
        <v>4136AGNHV</v>
      </c>
      <c r="D725" s="643" t="s">
        <v>3664</v>
      </c>
      <c r="E725" s="1054" t="s">
        <v>4475</v>
      </c>
      <c r="F725" s="1226"/>
      <c r="G725" s="1226" t="s">
        <v>4473</v>
      </c>
      <c r="H725" s="1226" t="str">
        <f>IF(AB725="+","P","")</f>
        <v/>
      </c>
      <c r="I725" s="1226"/>
      <c r="J725" s="1226" t="str">
        <f t="shared" ref="J725:J800" si="272">IF(Z725="+","V","")</f>
        <v>V</v>
      </c>
      <c r="K725" s="1226"/>
      <c r="L725" s="1226"/>
      <c r="M725" s="1780" t="str">
        <f>INDEX([1]TDSheet!$S$14:$S$25000,MATCH($B725,[1]TDSheet!$B$14:$B$25000,0))</f>
        <v xml:space="preserve"> Hyundai "H-1" II | "Starex" II 5D MPV | "i800" 5D MPV (08-) / H1 / iLoad 6D Van (08-) '2007-  ТЗ (полный обогрев) #4136AGNHV</v>
      </c>
      <c r="N725" s="1781">
        <f>INDEX([1]TDSheet!$AX$14:$AX$25000,MATCH($B725,[1]TDSheet!$B$14:$B$25000,0))</f>
        <v>11100</v>
      </c>
      <c r="O725" s="1781">
        <f>INDEX([1]TDSheet!$AX$14:$AX$25000,MATCH($B725,[1]TDSheet!$B$14:$B$25000,0))</f>
        <v>11100</v>
      </c>
      <c r="P725" s="1781">
        <f>INDEX([1]TDSheet!$AX$14:$AX$25000,MATCH($B725,[1]TDSheet!$B$14:$B$25000,0))</f>
        <v>11100</v>
      </c>
      <c r="Q725" s="1781">
        <f>INDEX([1]TDSheet!$AX$14:$AX$25000,MATCH($B725,[1]TDSheet!$B$14:$B$25000,0))</f>
        <v>11100</v>
      </c>
      <c r="R725" s="1781">
        <f>INDEX([1]TDSheet!$AX$14:$AX$25000,MATCH($B725,[1]TDSheet!$B$14:$B$25000,0))</f>
        <v>11100</v>
      </c>
      <c r="S725" s="1781">
        <f>INDEX([1]TDSheet!$AX$14:$AX$25000,MATCH($B725,[1]TDSheet!$B$14:$B$25000,0))</f>
        <v>11100</v>
      </c>
      <c r="T725" s="1781">
        <f>INDEX([1]TDSheet!$AX$14:$AX$25000,MATCH($B725,[1]TDSheet!$B$14:$B$25000,0))</f>
        <v>11100</v>
      </c>
      <c r="U725" s="1781">
        <f>INDEX([1]TDSheet!$AX$14:$AX$25000,MATCH($B725,[1]TDSheet!$B$14:$B$25000,0))</f>
        <v>11100</v>
      </c>
      <c r="V725" s="1782">
        <f>INDEX([1]TDSheet!$AX$14:$AX$25000,MATCH($B725,[1]TDSheet!$B$14:$B$25000,0))</f>
        <v>11100</v>
      </c>
      <c r="W725" s="1227"/>
      <c r="X725" s="647" t="s">
        <v>3133</v>
      </c>
      <c r="Y725" s="1236" t="s">
        <v>3123</v>
      </c>
      <c r="Z725" s="1236" t="s">
        <v>3123</v>
      </c>
      <c r="AA725" s="1228"/>
      <c r="AB725" s="1228"/>
      <c r="AC725" s="1236" t="s">
        <v>3123</v>
      </c>
      <c r="AD725" s="644" t="str">
        <f>INDEX([1]TDSheet!$AV$14:$AV$25000,MATCH($B725,[1]TDSheet!$B$14:$B$25000,0))</f>
        <v>1580*970</v>
      </c>
      <c r="AE725" s="459">
        <f>INDEX([1]TDSheet!$AY$14:$AY$25000,MATCH($B725,[1]TDSheet!$B$14:$B$25000,0))</f>
        <v>12600</v>
      </c>
      <c r="AF725" s="102"/>
      <c r="AG725" s="1058"/>
    </row>
    <row r="726" spans="1:35" s="56" customFormat="1" ht="17.25" customHeight="1">
      <c r="A726" s="639">
        <f>ROW(726:726)-SUM(AF$1:AF726)</f>
        <v>689</v>
      </c>
      <c r="B726" s="640" t="s">
        <v>7531</v>
      </c>
      <c r="C726" s="640" t="str">
        <f t="shared" ref="C726" si="273">IF(D726&lt;&gt;"",CONCATENATE(D726,E726,F726,G726,H726,I726,J726,K726,L726),"")</f>
        <v>4161AGNBL</v>
      </c>
      <c r="D726" s="646" t="s">
        <v>7532</v>
      </c>
      <c r="E726" s="1084" t="s">
        <v>4471</v>
      </c>
      <c r="F726" s="1229"/>
      <c r="G726" s="1229"/>
      <c r="H726" s="1229" t="str">
        <f t="shared" ref="H726" si="274">IF(AB726="+","P","")</f>
        <v/>
      </c>
      <c r="I726" s="1229"/>
      <c r="J726" s="1229" t="str">
        <f t="shared" si="272"/>
        <v/>
      </c>
      <c r="K726" s="1229"/>
      <c r="L726" s="1229"/>
      <c r="M726" s="1780" t="str">
        <f>INDEX([1]TDSheet!$S$14:$S$25000,MATCH($B726,[1]TDSheet!$B$14:$B$25000,0))</f>
        <v xml:space="preserve"> Hyundai "H350" | "Solati" Van '2014- ЗП ТЗ #4161AGNBL</v>
      </c>
      <c r="N726" s="1781">
        <f>INDEX([1]TDSheet!$AX$14:$AX$25000,MATCH($B726,[1]TDSheet!$B$14:$B$25000,0))</f>
        <v>4000</v>
      </c>
      <c r="O726" s="1781">
        <f>INDEX([1]TDSheet!$AX$14:$AX$25000,MATCH($B726,[1]TDSheet!$B$14:$B$25000,0))</f>
        <v>4000</v>
      </c>
      <c r="P726" s="1781">
        <f>INDEX([1]TDSheet!$AX$14:$AX$25000,MATCH($B726,[1]TDSheet!$B$14:$B$25000,0))</f>
        <v>4000</v>
      </c>
      <c r="Q726" s="1781">
        <f>INDEX([1]TDSheet!$AX$14:$AX$25000,MATCH($B726,[1]TDSheet!$B$14:$B$25000,0))</f>
        <v>4000</v>
      </c>
      <c r="R726" s="1781">
        <f>INDEX([1]TDSheet!$AX$14:$AX$25000,MATCH($B726,[1]TDSheet!$B$14:$B$25000,0))</f>
        <v>4000</v>
      </c>
      <c r="S726" s="1781">
        <f>INDEX([1]TDSheet!$AX$14:$AX$25000,MATCH($B726,[1]TDSheet!$B$14:$B$25000,0))</f>
        <v>4000</v>
      </c>
      <c r="T726" s="1781">
        <f>INDEX([1]TDSheet!$AX$14:$AX$25000,MATCH($B726,[1]TDSheet!$B$14:$B$25000,0))</f>
        <v>4000</v>
      </c>
      <c r="U726" s="1781">
        <f>INDEX([1]TDSheet!$AX$14:$AX$25000,MATCH($B726,[1]TDSheet!$B$14:$B$25000,0))</f>
        <v>4000</v>
      </c>
      <c r="V726" s="1782">
        <f>INDEX([1]TDSheet!$AX$14:$AX$25000,MATCH($B726,[1]TDSheet!$B$14:$B$25000,0))</f>
        <v>4000</v>
      </c>
      <c r="W726" s="1227"/>
      <c r="X726" s="647" t="s">
        <v>4512</v>
      </c>
      <c r="Y726" s="1236" t="s">
        <v>3123</v>
      </c>
      <c r="Z726" s="1236"/>
      <c r="AA726" s="1228" t="s">
        <v>3123</v>
      </c>
      <c r="AB726" s="1228"/>
      <c r="AC726" s="1236" t="s">
        <v>3123</v>
      </c>
      <c r="AD726" s="644" t="str">
        <f>INDEX([1]TDSheet!$AV$14:$AV$25000,MATCH($B726,[1]TDSheet!$B$14:$B$25000,0))</f>
        <v>1780*1080</v>
      </c>
      <c r="AE726" s="670">
        <f>INDEX([1]TDSheet!$AY$14:$AY$25000,MATCH($B726,[1]TDSheet!$B$14:$B$25000,0))</f>
        <v>4500</v>
      </c>
      <c r="AF726" s="102"/>
      <c r="AG726" s="1058"/>
    </row>
    <row r="727" spans="1:35" s="56" customFormat="1" ht="17.25" customHeight="1">
      <c r="A727" s="639">
        <f>ROW(727:727)-SUM(AF$1:AF727)</f>
        <v>690</v>
      </c>
      <c r="B727" s="640" t="s">
        <v>7533</v>
      </c>
      <c r="C727" s="640" t="str">
        <f t="shared" ref="C727" si="275">IF(D727&lt;&gt;"",CONCATENATE(D727,E727,F727,G727,H727,I727,J727,K727,L727),"")</f>
        <v>4161AGNBL</v>
      </c>
      <c r="D727" s="646" t="s">
        <v>7532</v>
      </c>
      <c r="E727" s="1084" t="s">
        <v>4471</v>
      </c>
      <c r="F727" s="1229"/>
      <c r="G727" s="1229"/>
      <c r="H727" s="1229" t="str">
        <f t="shared" ref="H727" si="276">IF(AB727="+","P","")</f>
        <v/>
      </c>
      <c r="I727" s="1229"/>
      <c r="J727" s="1229" t="str">
        <f t="shared" ref="J727" si="277">IF(Z727="+","V","")</f>
        <v/>
      </c>
      <c r="K727" s="1229"/>
      <c r="L727" s="1229"/>
      <c r="M727" s="1780" t="str">
        <f>INDEX([1]TDSheet!$S$14:$S$25000,MATCH($B727,[1]TDSheet!$B$14:$B$25000,0))</f>
        <v xml:space="preserve"> Hyundai "H350" | "Solati" Van '2014- #4161 ЗП ТЗ (обогрев щеток)</v>
      </c>
      <c r="N727" s="1781">
        <f>INDEX([1]TDSheet!$AX$14:$AX$25000,MATCH($B727,[1]TDSheet!$B$14:$B$25000,0))</f>
        <v>4500</v>
      </c>
      <c r="O727" s="1781">
        <f>INDEX([1]TDSheet!$AX$14:$AX$25000,MATCH($B727,[1]TDSheet!$B$14:$B$25000,0))</f>
        <v>4500</v>
      </c>
      <c r="P727" s="1781">
        <f>INDEX([1]TDSheet!$AX$14:$AX$25000,MATCH($B727,[1]TDSheet!$B$14:$B$25000,0))</f>
        <v>4500</v>
      </c>
      <c r="Q727" s="1781">
        <f>INDEX([1]TDSheet!$AX$14:$AX$25000,MATCH($B727,[1]TDSheet!$B$14:$B$25000,0))</f>
        <v>4500</v>
      </c>
      <c r="R727" s="1781">
        <f>INDEX([1]TDSheet!$AX$14:$AX$25000,MATCH($B727,[1]TDSheet!$B$14:$B$25000,0))</f>
        <v>4500</v>
      </c>
      <c r="S727" s="1781">
        <f>INDEX([1]TDSheet!$AX$14:$AX$25000,MATCH($B727,[1]TDSheet!$B$14:$B$25000,0))</f>
        <v>4500</v>
      </c>
      <c r="T727" s="1781">
        <f>INDEX([1]TDSheet!$AX$14:$AX$25000,MATCH($B727,[1]TDSheet!$B$14:$B$25000,0))</f>
        <v>4500</v>
      </c>
      <c r="U727" s="1781">
        <f>INDEX([1]TDSheet!$AX$14:$AX$25000,MATCH($B727,[1]TDSheet!$B$14:$B$25000,0))</f>
        <v>4500</v>
      </c>
      <c r="V727" s="1782">
        <f>INDEX([1]TDSheet!$AX$14:$AX$25000,MATCH($B727,[1]TDSheet!$B$14:$B$25000,0))</f>
        <v>4500</v>
      </c>
      <c r="W727" s="1227"/>
      <c r="X727" s="647" t="s">
        <v>4512</v>
      </c>
      <c r="Y727" s="1236" t="s">
        <v>3123</v>
      </c>
      <c r="Z727" s="1236"/>
      <c r="AA727" s="1228" t="s">
        <v>3123</v>
      </c>
      <c r="AB727" s="1228"/>
      <c r="AC727" s="1236" t="s">
        <v>3123</v>
      </c>
      <c r="AD727" s="644" t="str">
        <f>INDEX([1]TDSheet!$AV$14:$AV$25000,MATCH($B727,[1]TDSheet!$B$14:$B$25000,0))</f>
        <v>1780*1080</v>
      </c>
      <c r="AE727" s="670">
        <f>INDEX([1]TDSheet!$AY$14:$AY$25000,MATCH($B727,[1]TDSheet!$B$14:$B$25000,0))</f>
        <v>5000</v>
      </c>
      <c r="AF727" s="102"/>
      <c r="AG727" s="1058"/>
    </row>
    <row r="728" spans="1:35" ht="17.25" customHeight="1">
      <c r="A728" s="639">
        <f>ROW(728:728)-SUM(AF$1:AF728)</f>
        <v>691</v>
      </c>
      <c r="B728" s="640" t="s">
        <v>2027</v>
      </c>
      <c r="C728" s="640" t="str">
        <f>IF(D728&lt;&gt;"",CONCATENATE(D728,E728,F728,G728,H728,I728,J728,K728,L728),"")</f>
        <v>4137AGNBLV</v>
      </c>
      <c r="D728" s="638" t="s">
        <v>3469</v>
      </c>
      <c r="E728" s="1054" t="s">
        <v>4471</v>
      </c>
      <c r="F728" s="1226"/>
      <c r="G728" s="1226"/>
      <c r="H728" s="1226" t="str">
        <f>IF(AB728="+","P","")</f>
        <v/>
      </c>
      <c r="I728" s="1226"/>
      <c r="J728" s="1226" t="str">
        <f>IF(Z728="+","V","")</f>
        <v>V</v>
      </c>
      <c r="K728" s="1226"/>
      <c r="L728" s="1226"/>
      <c r="M728" s="1780" t="str">
        <f>INDEX([1]TDSheet!$S$14:$S$25000,MATCH($B728,[1]TDSheet!$B$14:$B$25000,0))</f>
        <v xml:space="preserve"> Hyundai "i10" I 5D Hbk '2007-2013 ЗП ТЗ #4137AGNBLV</v>
      </c>
      <c r="N728" s="1781">
        <f>INDEX([1]TDSheet!$AX$14:$AX$25000,MATCH($B728,[1]TDSheet!$B$14:$B$25000,0))</f>
        <v>3200</v>
      </c>
      <c r="O728" s="1781">
        <f>INDEX([1]TDSheet!$AX$14:$AX$25000,MATCH($B728,[1]TDSheet!$B$14:$B$25000,0))</f>
        <v>3200</v>
      </c>
      <c r="P728" s="1781">
        <f>INDEX([1]TDSheet!$AX$14:$AX$25000,MATCH($B728,[1]TDSheet!$B$14:$B$25000,0))</f>
        <v>3200</v>
      </c>
      <c r="Q728" s="1781">
        <f>INDEX([1]TDSheet!$AX$14:$AX$25000,MATCH($B728,[1]TDSheet!$B$14:$B$25000,0))</f>
        <v>3200</v>
      </c>
      <c r="R728" s="1781">
        <f>INDEX([1]TDSheet!$AX$14:$AX$25000,MATCH($B728,[1]TDSheet!$B$14:$B$25000,0))</f>
        <v>3200</v>
      </c>
      <c r="S728" s="1781">
        <f>INDEX([1]TDSheet!$AX$14:$AX$25000,MATCH($B728,[1]TDSheet!$B$14:$B$25000,0))</f>
        <v>3200</v>
      </c>
      <c r="T728" s="1781">
        <f>INDEX([1]TDSheet!$AX$14:$AX$25000,MATCH($B728,[1]TDSheet!$B$14:$B$25000,0))</f>
        <v>3200</v>
      </c>
      <c r="U728" s="1781">
        <f>INDEX([1]TDSheet!$AX$14:$AX$25000,MATCH($B728,[1]TDSheet!$B$14:$B$25000,0))</f>
        <v>3200</v>
      </c>
      <c r="V728" s="1782">
        <f>INDEX([1]TDSheet!$AX$14:$AX$25000,MATCH($B728,[1]TDSheet!$B$14:$B$25000,0))</f>
        <v>3200</v>
      </c>
      <c r="W728" s="1227"/>
      <c r="X728" s="641" t="s">
        <v>4510</v>
      </c>
      <c r="Y728" s="1228" t="s">
        <v>3123</v>
      </c>
      <c r="Z728" s="1228" t="s">
        <v>3123</v>
      </c>
      <c r="AA728" s="1228" t="s">
        <v>3123</v>
      </c>
      <c r="AB728" s="1228"/>
      <c r="AC728" s="1236" t="s">
        <v>3123</v>
      </c>
      <c r="AD728" s="642" t="str">
        <f>INDEX([1]TDSheet!$AV$14:$AV$25000,MATCH($B728,[1]TDSheet!$B$14:$B$25000,0))</f>
        <v>1300*940</v>
      </c>
      <c r="AE728" s="459">
        <f>INDEX([1]TDSheet!$AY$14:$AY$25000,MATCH($B728,[1]TDSheet!$B$14:$B$25000,0))</f>
        <v>3700</v>
      </c>
      <c r="AF728" s="1051"/>
      <c r="AG728" s="1058"/>
      <c r="AH728" s="251"/>
      <c r="AI728" s="251"/>
    </row>
    <row r="729" spans="1:35" ht="17.25" customHeight="1">
      <c r="A729" s="639">
        <f>ROW(729:729)-SUM(AF$1:AF729)</f>
        <v>692</v>
      </c>
      <c r="B729" s="640" t="s">
        <v>2028</v>
      </c>
      <c r="C729" s="640" t="str">
        <f t="shared" si="259"/>
        <v>4139AGNBLV</v>
      </c>
      <c r="D729" s="638" t="s">
        <v>3120</v>
      </c>
      <c r="E729" s="1054" t="s">
        <v>4471</v>
      </c>
      <c r="F729" s="1226"/>
      <c r="G729" s="1226"/>
      <c r="H729" s="1226" t="str">
        <f t="shared" si="260"/>
        <v/>
      </c>
      <c r="I729" s="1226"/>
      <c r="J729" s="1226" t="str">
        <f t="shared" si="272"/>
        <v>V</v>
      </c>
      <c r="K729" s="1226"/>
      <c r="L729" s="1226"/>
      <c r="M729" s="1780" t="str">
        <f>INDEX([1]TDSheet!$S$14:$S$25000,MATCH($B729,[1]TDSheet!$B$14:$B$25000,0))</f>
        <v xml:space="preserve"> Hyundai "i20" I 3/5D Hbk '2008-2014 ЗП ТЗ #4139AGNBLV</v>
      </c>
      <c r="N729" s="1781">
        <f>INDEX([1]TDSheet!$AX$14:$AX$25000,MATCH($B729,[1]TDSheet!$B$14:$B$25000,0))</f>
        <v>3350</v>
      </c>
      <c r="O729" s="1781">
        <f>INDEX([1]TDSheet!$AX$14:$AX$25000,MATCH($B729,[1]TDSheet!$B$14:$B$25000,0))</f>
        <v>3350</v>
      </c>
      <c r="P729" s="1781">
        <f>INDEX([1]TDSheet!$AX$14:$AX$25000,MATCH($B729,[1]TDSheet!$B$14:$B$25000,0))</f>
        <v>3350</v>
      </c>
      <c r="Q729" s="1781">
        <f>INDEX([1]TDSheet!$AX$14:$AX$25000,MATCH($B729,[1]TDSheet!$B$14:$B$25000,0))</f>
        <v>3350</v>
      </c>
      <c r="R729" s="1781">
        <f>INDEX([1]TDSheet!$AX$14:$AX$25000,MATCH($B729,[1]TDSheet!$B$14:$B$25000,0))</f>
        <v>3350</v>
      </c>
      <c r="S729" s="1781">
        <f>INDEX([1]TDSheet!$AX$14:$AX$25000,MATCH($B729,[1]TDSheet!$B$14:$B$25000,0))</f>
        <v>3350</v>
      </c>
      <c r="T729" s="1781">
        <f>INDEX([1]TDSheet!$AX$14:$AX$25000,MATCH($B729,[1]TDSheet!$B$14:$B$25000,0))</f>
        <v>3350</v>
      </c>
      <c r="U729" s="1781">
        <f>INDEX([1]TDSheet!$AX$14:$AX$25000,MATCH($B729,[1]TDSheet!$B$14:$B$25000,0))</f>
        <v>3350</v>
      </c>
      <c r="V729" s="1782">
        <f>INDEX([1]TDSheet!$AX$14:$AX$25000,MATCH($B729,[1]TDSheet!$B$14:$B$25000,0))</f>
        <v>3350</v>
      </c>
      <c r="W729" s="1227"/>
      <c r="X729" s="641" t="s">
        <v>4583</v>
      </c>
      <c r="Y729" s="1228" t="s">
        <v>3123</v>
      </c>
      <c r="Z729" s="1228" t="s">
        <v>3123</v>
      </c>
      <c r="AA729" s="1228" t="s">
        <v>3123</v>
      </c>
      <c r="AB729" s="1228"/>
      <c r="AC729" s="1236" t="s">
        <v>3123</v>
      </c>
      <c r="AD729" s="642" t="str">
        <f>INDEX([1]TDSheet!$AV$14:$AV$25000,MATCH($B729,[1]TDSheet!$B$14:$B$25000,0))</f>
        <v>1360*960</v>
      </c>
      <c r="AE729" s="459">
        <f>INDEX([1]TDSheet!$AY$14:$AY$25000,MATCH($B729,[1]TDSheet!$B$14:$B$25000,0))</f>
        <v>3850</v>
      </c>
      <c r="AF729" s="1051"/>
      <c r="AG729" s="1058"/>
      <c r="AH729" s="251"/>
      <c r="AI729" s="251"/>
    </row>
    <row r="730" spans="1:35" s="56" customFormat="1" ht="17.25" customHeight="1">
      <c r="A730" s="639">
        <f>ROW(730:730)-SUM(AF$1:AF730)</f>
        <v>693</v>
      </c>
      <c r="B730" s="640" t="s">
        <v>4642</v>
      </c>
      <c r="C730" s="640" t="str">
        <f t="shared" si="259"/>
        <v>4135AGNBLV</v>
      </c>
      <c r="D730" s="643" t="s">
        <v>3121</v>
      </c>
      <c r="E730" s="1054" t="s">
        <v>4471</v>
      </c>
      <c r="F730" s="1226"/>
      <c r="G730" s="1226"/>
      <c r="H730" s="1226" t="str">
        <f t="shared" si="260"/>
        <v/>
      </c>
      <c r="I730" s="1226"/>
      <c r="J730" s="1226" t="str">
        <f t="shared" si="272"/>
        <v>V</v>
      </c>
      <c r="K730" s="1226"/>
      <c r="L730" s="1226"/>
      <c r="M730" s="1780" t="str">
        <f>INDEX([1]TDSheet!$S$14:$S$25000,MATCH($B730,[1]TDSheet!$B$14:$B$25000,0))</f>
        <v xml:space="preserve"> Hyundai "i30" I 5D Hbk / 5D Wagon | "Elantra Touring" (08-) 5D Wagon '2007-2012 ЗП ТЗ #4135AGNBLV</v>
      </c>
      <c r="N730" s="1781">
        <f>INDEX([1]TDSheet!$AX$14:$AX$25000,MATCH($B730,[1]TDSheet!$B$14:$B$25000,0))</f>
        <v>3200</v>
      </c>
      <c r="O730" s="1781">
        <f>INDEX([1]TDSheet!$AX$14:$AX$25000,MATCH($B730,[1]TDSheet!$B$14:$B$25000,0))</f>
        <v>3200</v>
      </c>
      <c r="P730" s="1781">
        <f>INDEX([1]TDSheet!$AX$14:$AX$25000,MATCH($B730,[1]TDSheet!$B$14:$B$25000,0))</f>
        <v>3200</v>
      </c>
      <c r="Q730" s="1781">
        <f>INDEX([1]TDSheet!$AX$14:$AX$25000,MATCH($B730,[1]TDSheet!$B$14:$B$25000,0))</f>
        <v>3200</v>
      </c>
      <c r="R730" s="1781">
        <f>INDEX([1]TDSheet!$AX$14:$AX$25000,MATCH($B730,[1]TDSheet!$B$14:$B$25000,0))</f>
        <v>3200</v>
      </c>
      <c r="S730" s="1781">
        <f>INDEX([1]TDSheet!$AX$14:$AX$25000,MATCH($B730,[1]TDSheet!$B$14:$B$25000,0))</f>
        <v>3200</v>
      </c>
      <c r="T730" s="1781">
        <f>INDEX([1]TDSheet!$AX$14:$AX$25000,MATCH($B730,[1]TDSheet!$B$14:$B$25000,0))</f>
        <v>3200</v>
      </c>
      <c r="U730" s="1781">
        <f>INDEX([1]TDSheet!$AX$14:$AX$25000,MATCH($B730,[1]TDSheet!$B$14:$B$25000,0))</f>
        <v>3200</v>
      </c>
      <c r="V730" s="1782">
        <f>INDEX([1]TDSheet!$AX$14:$AX$25000,MATCH($B730,[1]TDSheet!$B$14:$B$25000,0))</f>
        <v>3200</v>
      </c>
      <c r="W730" s="1227"/>
      <c r="X730" s="647" t="s">
        <v>4041</v>
      </c>
      <c r="Y730" s="1228" t="s">
        <v>3123</v>
      </c>
      <c r="Z730" s="1228" t="s">
        <v>3123</v>
      </c>
      <c r="AA730" s="1228" t="s">
        <v>3123</v>
      </c>
      <c r="AB730" s="1228"/>
      <c r="AC730" s="1228" t="s">
        <v>3123</v>
      </c>
      <c r="AD730" s="644" t="str">
        <f>INDEX([1]TDSheet!$AV$14:$AV$25000,MATCH($B730,[1]TDSheet!$B$14:$B$25000,0))</f>
        <v>1475*980</v>
      </c>
      <c r="AE730" s="459">
        <f>INDEX([1]TDSheet!$AY$14:$AY$25000,MATCH($B730,[1]TDSheet!$B$14:$B$25000,0))</f>
        <v>3700</v>
      </c>
      <c r="AF730" s="102"/>
      <c r="AG730" s="1058"/>
    </row>
    <row r="731" spans="1:35" s="56" customFormat="1" ht="17.25" customHeight="1">
      <c r="A731" s="639">
        <f>ROW(731:731)-SUM(AF$1:AF731)</f>
        <v>694</v>
      </c>
      <c r="B731" s="640" t="s">
        <v>4643</v>
      </c>
      <c r="C731" s="640" t="str">
        <f t="shared" si="259"/>
        <v>4135AGNBLPV</v>
      </c>
      <c r="D731" s="643" t="s">
        <v>3121</v>
      </c>
      <c r="E731" s="1054" t="s">
        <v>4471</v>
      </c>
      <c r="F731" s="1226"/>
      <c r="G731" s="1226"/>
      <c r="H731" s="1226" t="str">
        <f t="shared" si="260"/>
        <v>P</v>
      </c>
      <c r="I731" s="1226"/>
      <c r="J731" s="1226" t="str">
        <f t="shared" si="272"/>
        <v>V</v>
      </c>
      <c r="K731" s="1226"/>
      <c r="L731" s="1226"/>
      <c r="M731" s="1780" t="str">
        <f>INDEX([1]TDSheet!$S$14:$S$25000,MATCH($B731,[1]TDSheet!$B$14:$B$25000,0))</f>
        <v xml:space="preserve"> Hyundai "i30" I 5D Hbk / 5D Wagon | "Elantra Touring" (08-) 5D Wagon '2007-2012 ЗП ТЗ ДД #4135AGNBLPV</v>
      </c>
      <c r="N731" s="1781">
        <f>INDEX([1]TDSheet!$AX$14:$AX$25000,MATCH($B731,[1]TDSheet!$B$14:$B$25000,0))</f>
        <v>3200</v>
      </c>
      <c r="O731" s="1781">
        <f>INDEX([1]TDSheet!$AX$14:$AX$25000,MATCH($B731,[1]TDSheet!$B$14:$B$25000,0))</f>
        <v>3200</v>
      </c>
      <c r="P731" s="1781">
        <f>INDEX([1]TDSheet!$AX$14:$AX$25000,MATCH($B731,[1]TDSheet!$B$14:$B$25000,0))</f>
        <v>3200</v>
      </c>
      <c r="Q731" s="1781">
        <f>INDEX([1]TDSheet!$AX$14:$AX$25000,MATCH($B731,[1]TDSheet!$B$14:$B$25000,0))</f>
        <v>3200</v>
      </c>
      <c r="R731" s="1781">
        <f>INDEX([1]TDSheet!$AX$14:$AX$25000,MATCH($B731,[1]TDSheet!$B$14:$B$25000,0))</f>
        <v>3200</v>
      </c>
      <c r="S731" s="1781">
        <f>INDEX([1]TDSheet!$AX$14:$AX$25000,MATCH($B731,[1]TDSheet!$B$14:$B$25000,0))</f>
        <v>3200</v>
      </c>
      <c r="T731" s="1781">
        <f>INDEX([1]TDSheet!$AX$14:$AX$25000,MATCH($B731,[1]TDSheet!$B$14:$B$25000,0))</f>
        <v>3200</v>
      </c>
      <c r="U731" s="1781">
        <f>INDEX([1]TDSheet!$AX$14:$AX$25000,MATCH($B731,[1]TDSheet!$B$14:$B$25000,0))</f>
        <v>3200</v>
      </c>
      <c r="V731" s="1782">
        <f>INDEX([1]TDSheet!$AX$14:$AX$25000,MATCH($B731,[1]TDSheet!$B$14:$B$25000,0))</f>
        <v>3200</v>
      </c>
      <c r="W731" s="1227"/>
      <c r="X731" s="647" t="s">
        <v>4041</v>
      </c>
      <c r="Y731" s="1228" t="s">
        <v>3123</v>
      </c>
      <c r="Z731" s="1228" t="s">
        <v>3123</v>
      </c>
      <c r="AA731" s="1228" t="s">
        <v>3123</v>
      </c>
      <c r="AB731" s="1228" t="s">
        <v>3123</v>
      </c>
      <c r="AC731" s="1228"/>
      <c r="AD731" s="644" t="str">
        <f>INDEX([1]TDSheet!$AV$14:$AV$25000,MATCH($B731,[1]TDSheet!$B$14:$B$25000,0))</f>
        <v>1475*980</v>
      </c>
      <c r="AE731" s="459">
        <f>INDEX([1]TDSheet!$AY$14:$AY$25000,MATCH($B731,[1]TDSheet!$B$14:$B$25000,0))</f>
        <v>3700</v>
      </c>
      <c r="AF731" s="102"/>
      <c r="AG731" s="1058"/>
    </row>
    <row r="732" spans="1:35" s="56" customFormat="1" ht="17.25" customHeight="1">
      <c r="A732" s="639">
        <f>ROW(732:732)-SUM(AF$1:AF732)</f>
        <v>695</v>
      </c>
      <c r="B732" s="640" t="s">
        <v>2033</v>
      </c>
      <c r="C732" s="640" t="str">
        <f t="shared" si="259"/>
        <v>4135AGNBLHV</v>
      </c>
      <c r="D732" s="643" t="s">
        <v>3121</v>
      </c>
      <c r="E732" s="1054" t="s">
        <v>4471</v>
      </c>
      <c r="F732" s="1226"/>
      <c r="G732" s="1226" t="s">
        <v>4473</v>
      </c>
      <c r="H732" s="1226" t="str">
        <f t="shared" si="260"/>
        <v/>
      </c>
      <c r="I732" s="1226"/>
      <c r="J732" s="1226" t="str">
        <f t="shared" si="272"/>
        <v>V</v>
      </c>
      <c r="K732" s="1226"/>
      <c r="L732" s="1226"/>
      <c r="M732" s="1780" t="str">
        <f>INDEX([1]TDSheet!$S$14:$S$25000,MATCH($B732,[1]TDSheet!$B$14:$B$25000,0))</f>
        <v xml:space="preserve"> Hyundai "i30" I 5D Hbk / 5D Wagon | "Elantra Touring" (08-) 5D Wagon '2007-2012 ЗП ТЗ (обогрев щёток) #4135AGNBLHV</v>
      </c>
      <c r="N732" s="1781">
        <f>INDEX([1]TDSheet!$AX$14:$AX$25000,MATCH($B732,[1]TDSheet!$B$14:$B$25000,0))</f>
        <v>3700</v>
      </c>
      <c r="O732" s="1781">
        <f>INDEX([1]TDSheet!$AX$14:$AX$25000,MATCH($B732,[1]TDSheet!$B$14:$B$25000,0))</f>
        <v>3700</v>
      </c>
      <c r="P732" s="1781">
        <f>INDEX([1]TDSheet!$AX$14:$AX$25000,MATCH($B732,[1]TDSheet!$B$14:$B$25000,0))</f>
        <v>3700</v>
      </c>
      <c r="Q732" s="1781">
        <f>INDEX([1]TDSheet!$AX$14:$AX$25000,MATCH($B732,[1]TDSheet!$B$14:$B$25000,0))</f>
        <v>3700</v>
      </c>
      <c r="R732" s="1781">
        <f>INDEX([1]TDSheet!$AX$14:$AX$25000,MATCH($B732,[1]TDSheet!$B$14:$B$25000,0))</f>
        <v>3700</v>
      </c>
      <c r="S732" s="1781">
        <f>INDEX([1]TDSheet!$AX$14:$AX$25000,MATCH($B732,[1]TDSheet!$B$14:$B$25000,0))</f>
        <v>3700</v>
      </c>
      <c r="T732" s="1781">
        <f>INDEX([1]TDSheet!$AX$14:$AX$25000,MATCH($B732,[1]TDSheet!$B$14:$B$25000,0))</f>
        <v>3700</v>
      </c>
      <c r="U732" s="1781">
        <f>INDEX([1]TDSheet!$AX$14:$AX$25000,MATCH($B732,[1]TDSheet!$B$14:$B$25000,0))</f>
        <v>3700</v>
      </c>
      <c r="V732" s="1782">
        <f>INDEX([1]TDSheet!$AX$14:$AX$25000,MATCH($B732,[1]TDSheet!$B$14:$B$25000,0))</f>
        <v>3700</v>
      </c>
      <c r="W732" s="1227"/>
      <c r="X732" s="647" t="s">
        <v>4041</v>
      </c>
      <c r="Y732" s="1228" t="s">
        <v>3123</v>
      </c>
      <c r="Z732" s="1228" t="s">
        <v>3123</v>
      </c>
      <c r="AA732" s="1228" t="s">
        <v>3123</v>
      </c>
      <c r="AB732" s="1245"/>
      <c r="AC732" s="178" t="s">
        <v>3123</v>
      </c>
      <c r="AD732" s="678" t="str">
        <f>INDEX([1]TDSheet!$AV$14:$AV$25000,MATCH($B732,[1]TDSheet!$B$14:$B$25000,0))</f>
        <v>1475*980</v>
      </c>
      <c r="AE732" s="459">
        <f>INDEX([1]TDSheet!$AY$14:$AY$25000,MATCH($B732,[1]TDSheet!$B$14:$B$25000,0))</f>
        <v>4200</v>
      </c>
      <c r="AF732" s="102"/>
      <c r="AG732" s="1058"/>
    </row>
    <row r="733" spans="1:35" s="56" customFormat="1" ht="17.25" customHeight="1">
      <c r="A733" s="639">
        <f>ROW(733:733)-SUM(AF$1:AF733)</f>
        <v>696</v>
      </c>
      <c r="B733" s="640" t="s">
        <v>2034</v>
      </c>
      <c r="C733" s="640" t="str">
        <f t="shared" si="259"/>
        <v>4135AGNBLHPV</v>
      </c>
      <c r="D733" s="643" t="s">
        <v>3121</v>
      </c>
      <c r="E733" s="1054" t="s">
        <v>4471</v>
      </c>
      <c r="F733" s="1226"/>
      <c r="G733" s="1226" t="s">
        <v>4473</v>
      </c>
      <c r="H733" s="1226" t="str">
        <f t="shared" si="260"/>
        <v>P</v>
      </c>
      <c r="I733" s="1226"/>
      <c r="J733" s="1226" t="str">
        <f t="shared" si="272"/>
        <v>V</v>
      </c>
      <c r="K733" s="1226"/>
      <c r="L733" s="1226"/>
      <c r="M733" s="1780" t="str">
        <f>INDEX([1]TDSheet!$S$14:$S$25000,MATCH($B733,[1]TDSheet!$B$14:$B$25000,0))</f>
        <v xml:space="preserve"> Hyundai "i30" I 5D Hbk / 5D Wagon | "Elantra Touring" (08-) 5D Wagon '2007-2012 ЗП ТЗ ДД (обогрев щёток) #4135AGNBLHPV</v>
      </c>
      <c r="N733" s="1781">
        <f>INDEX([1]TDSheet!$AX$14:$AX$25000,MATCH($B733,[1]TDSheet!$B$14:$B$25000,0))</f>
        <v>3700</v>
      </c>
      <c r="O733" s="1781">
        <f>INDEX([1]TDSheet!$AX$14:$AX$25000,MATCH($B733,[1]TDSheet!$B$14:$B$25000,0))</f>
        <v>3700</v>
      </c>
      <c r="P733" s="1781">
        <f>INDEX([1]TDSheet!$AX$14:$AX$25000,MATCH($B733,[1]TDSheet!$B$14:$B$25000,0))</f>
        <v>3700</v>
      </c>
      <c r="Q733" s="1781">
        <f>INDEX([1]TDSheet!$AX$14:$AX$25000,MATCH($B733,[1]TDSheet!$B$14:$B$25000,0))</f>
        <v>3700</v>
      </c>
      <c r="R733" s="1781">
        <f>INDEX([1]TDSheet!$AX$14:$AX$25000,MATCH($B733,[1]TDSheet!$B$14:$B$25000,0))</f>
        <v>3700</v>
      </c>
      <c r="S733" s="1781">
        <f>INDEX([1]TDSheet!$AX$14:$AX$25000,MATCH($B733,[1]TDSheet!$B$14:$B$25000,0))</f>
        <v>3700</v>
      </c>
      <c r="T733" s="1781">
        <f>INDEX([1]TDSheet!$AX$14:$AX$25000,MATCH($B733,[1]TDSheet!$B$14:$B$25000,0))</f>
        <v>3700</v>
      </c>
      <c r="U733" s="1781">
        <f>INDEX([1]TDSheet!$AX$14:$AX$25000,MATCH($B733,[1]TDSheet!$B$14:$B$25000,0))</f>
        <v>3700</v>
      </c>
      <c r="V733" s="1782">
        <f>INDEX([1]TDSheet!$AX$14:$AX$25000,MATCH($B733,[1]TDSheet!$B$14:$B$25000,0))</f>
        <v>3700</v>
      </c>
      <c r="W733" s="1227"/>
      <c r="X733" s="647" t="s">
        <v>4041</v>
      </c>
      <c r="Y733" s="1228" t="s">
        <v>3123</v>
      </c>
      <c r="Z733" s="1228" t="s">
        <v>3123</v>
      </c>
      <c r="AA733" s="1228" t="s">
        <v>3123</v>
      </c>
      <c r="AB733" s="1245" t="s">
        <v>3123</v>
      </c>
      <c r="AC733" s="178"/>
      <c r="AD733" s="678" t="str">
        <f>INDEX([1]TDSheet!$AV$14:$AV$25000,MATCH($B733,[1]TDSheet!$B$14:$B$25000,0))</f>
        <v>1475*980</v>
      </c>
      <c r="AE733" s="459">
        <f>INDEX([1]TDSheet!$AY$14:$AY$25000,MATCH($B733,[1]TDSheet!$B$14:$B$25000,0))</f>
        <v>4200</v>
      </c>
      <c r="AF733" s="102"/>
      <c r="AG733" s="1058"/>
    </row>
    <row r="734" spans="1:35" s="56" customFormat="1" ht="17.25" customHeight="1">
      <c r="A734" s="639">
        <f>ROW(734:734)-SUM(AF$1:AF734)</f>
        <v>697</v>
      </c>
      <c r="B734" s="640" t="s">
        <v>2029</v>
      </c>
      <c r="C734" s="640" t="str">
        <f t="shared" ref="C734:C759" si="278">IF(D734&lt;&gt;"",CONCATENATE(D734,E734,F734,G734,H734,I734,J734,K734,L734),"")</f>
        <v>4151AGNBLV</v>
      </c>
      <c r="D734" s="643" t="s">
        <v>3261</v>
      </c>
      <c r="E734" s="1054" t="s">
        <v>4471</v>
      </c>
      <c r="F734" s="1226"/>
      <c r="G734" s="1226"/>
      <c r="H734" s="1226" t="str">
        <f t="shared" si="260"/>
        <v/>
      </c>
      <c r="I734" s="1226"/>
      <c r="J734" s="1226" t="str">
        <f t="shared" si="272"/>
        <v>V</v>
      </c>
      <c r="K734" s="1226"/>
      <c r="L734" s="1226"/>
      <c r="M734" s="1780" t="str">
        <f>INDEX([1]TDSheet!$S$14:$S$25000,MATCH($B734,[1]TDSheet!$B$14:$B$25000,0))</f>
        <v xml:space="preserve"> Hyundai "i30" II 5D Hbk / 5D Wagon / 2D Cpe '2012-2017 ЗП ТЗ #4151AGNBLV</v>
      </c>
      <c r="N734" s="1781">
        <f>INDEX([1]TDSheet!$AX$14:$AX$25000,MATCH($B734,[1]TDSheet!$B$14:$B$25000,0))</f>
        <v>3400</v>
      </c>
      <c r="O734" s="1781">
        <f>INDEX([1]TDSheet!$AX$14:$AX$25000,MATCH($B734,[1]TDSheet!$B$14:$B$25000,0))</f>
        <v>3400</v>
      </c>
      <c r="P734" s="1781">
        <f>INDEX([1]TDSheet!$AX$14:$AX$25000,MATCH($B734,[1]TDSheet!$B$14:$B$25000,0))</f>
        <v>3400</v>
      </c>
      <c r="Q734" s="1781">
        <f>INDEX([1]TDSheet!$AX$14:$AX$25000,MATCH($B734,[1]TDSheet!$B$14:$B$25000,0))</f>
        <v>3400</v>
      </c>
      <c r="R734" s="1781">
        <f>INDEX([1]TDSheet!$AX$14:$AX$25000,MATCH($B734,[1]TDSheet!$B$14:$B$25000,0))</f>
        <v>3400</v>
      </c>
      <c r="S734" s="1781">
        <f>INDEX([1]TDSheet!$AX$14:$AX$25000,MATCH($B734,[1]TDSheet!$B$14:$B$25000,0))</f>
        <v>3400</v>
      </c>
      <c r="T734" s="1781">
        <f>INDEX([1]TDSheet!$AX$14:$AX$25000,MATCH($B734,[1]TDSheet!$B$14:$B$25000,0))</f>
        <v>3400</v>
      </c>
      <c r="U734" s="1781">
        <f>INDEX([1]TDSheet!$AX$14:$AX$25000,MATCH($B734,[1]TDSheet!$B$14:$B$25000,0))</f>
        <v>3400</v>
      </c>
      <c r="V734" s="1782">
        <f>INDEX([1]TDSheet!$AX$14:$AX$25000,MATCH($B734,[1]TDSheet!$B$14:$B$25000,0))</f>
        <v>3400</v>
      </c>
      <c r="W734" s="1227"/>
      <c r="X734" s="647" t="s">
        <v>6194</v>
      </c>
      <c r="Y734" s="1228" t="s">
        <v>3123</v>
      </c>
      <c r="Z734" s="1228" t="s">
        <v>3123</v>
      </c>
      <c r="AA734" s="1228" t="s">
        <v>3123</v>
      </c>
      <c r="AB734" s="1228"/>
      <c r="AC734" s="1228" t="s">
        <v>3123</v>
      </c>
      <c r="AD734" s="678" t="str">
        <f>INDEX([1]TDSheet!$AV$14:$AV$25000,MATCH($B734,[1]TDSheet!$B$14:$B$25000,0))</f>
        <v>1390*1040</v>
      </c>
      <c r="AE734" s="459">
        <f>INDEX([1]TDSheet!$AY$14:$AY$25000,MATCH($B734,[1]TDSheet!$B$14:$B$25000,0))</f>
        <v>3900</v>
      </c>
      <c r="AF734" s="102"/>
      <c r="AG734" s="1058"/>
    </row>
    <row r="735" spans="1:35" s="56" customFormat="1" ht="17.25" customHeight="1">
      <c r="A735" s="639">
        <f>ROW(735:735)-SUM(AF$1:AF735)</f>
        <v>698</v>
      </c>
      <c r="B735" s="640" t="s">
        <v>2030</v>
      </c>
      <c r="C735" s="640" t="str">
        <f t="shared" si="278"/>
        <v>4151AGNBLPV</v>
      </c>
      <c r="D735" s="643" t="s">
        <v>3261</v>
      </c>
      <c r="E735" s="1054" t="s">
        <v>4471</v>
      </c>
      <c r="F735" s="1226"/>
      <c r="G735" s="1226"/>
      <c r="H735" s="1226" t="str">
        <f t="shared" si="260"/>
        <v>P</v>
      </c>
      <c r="I735" s="1226"/>
      <c r="J735" s="1226" t="str">
        <f t="shared" si="272"/>
        <v>V</v>
      </c>
      <c r="K735" s="1226"/>
      <c r="L735" s="1226"/>
      <c r="M735" s="1780" t="str">
        <f>INDEX([1]TDSheet!$S$14:$S$25000,MATCH($B735,[1]TDSheet!$B$14:$B$25000,0))</f>
        <v xml:space="preserve"> Hyundai "i30" II 5D Hbk / 5D Wagon / 2D Cpe '2012-2017 ЗП ТЗ ДД #4151AGNBLPV</v>
      </c>
      <c r="N735" s="1781">
        <f>INDEX([1]TDSheet!$AX$14:$AX$25000,MATCH($B735,[1]TDSheet!$B$14:$B$25000,0))</f>
        <v>3400</v>
      </c>
      <c r="O735" s="1781">
        <f>INDEX([1]TDSheet!$AX$14:$AX$25000,MATCH($B735,[1]TDSheet!$B$14:$B$25000,0))</f>
        <v>3400</v>
      </c>
      <c r="P735" s="1781">
        <f>INDEX([1]TDSheet!$AX$14:$AX$25000,MATCH($B735,[1]TDSheet!$B$14:$B$25000,0))</f>
        <v>3400</v>
      </c>
      <c r="Q735" s="1781">
        <f>INDEX([1]TDSheet!$AX$14:$AX$25000,MATCH($B735,[1]TDSheet!$B$14:$B$25000,0))</f>
        <v>3400</v>
      </c>
      <c r="R735" s="1781">
        <f>INDEX([1]TDSheet!$AX$14:$AX$25000,MATCH($B735,[1]TDSheet!$B$14:$B$25000,0))</f>
        <v>3400</v>
      </c>
      <c r="S735" s="1781">
        <f>INDEX([1]TDSheet!$AX$14:$AX$25000,MATCH($B735,[1]TDSheet!$B$14:$B$25000,0))</f>
        <v>3400</v>
      </c>
      <c r="T735" s="1781">
        <f>INDEX([1]TDSheet!$AX$14:$AX$25000,MATCH($B735,[1]TDSheet!$B$14:$B$25000,0))</f>
        <v>3400</v>
      </c>
      <c r="U735" s="1781">
        <f>INDEX([1]TDSheet!$AX$14:$AX$25000,MATCH($B735,[1]TDSheet!$B$14:$B$25000,0))</f>
        <v>3400</v>
      </c>
      <c r="V735" s="1782">
        <f>INDEX([1]TDSheet!$AX$14:$AX$25000,MATCH($B735,[1]TDSheet!$B$14:$B$25000,0))</f>
        <v>3400</v>
      </c>
      <c r="W735" s="1227"/>
      <c r="X735" s="647" t="s">
        <v>6194</v>
      </c>
      <c r="Y735" s="1228" t="s">
        <v>3123</v>
      </c>
      <c r="Z735" s="1228" t="s">
        <v>3123</v>
      </c>
      <c r="AA735" s="1228" t="s">
        <v>3123</v>
      </c>
      <c r="AB735" s="1228" t="s">
        <v>3123</v>
      </c>
      <c r="AC735" s="1228"/>
      <c r="AD735" s="678" t="str">
        <f>INDEX([1]TDSheet!$AV$14:$AV$25000,MATCH($B735,[1]TDSheet!$B$14:$B$25000,0))</f>
        <v>1390*1040</v>
      </c>
      <c r="AE735" s="459">
        <f>INDEX([1]TDSheet!$AY$14:$AY$25000,MATCH($B735,[1]TDSheet!$B$14:$B$25000,0))</f>
        <v>3900</v>
      </c>
      <c r="AF735" s="102"/>
      <c r="AG735" s="1058"/>
    </row>
    <row r="736" spans="1:35" s="56" customFormat="1" ht="17.25" customHeight="1">
      <c r="A736" s="639">
        <f>ROW(736:736)-SUM(AF$1:AF736)</f>
        <v>699</v>
      </c>
      <c r="B736" s="640" t="s">
        <v>2037</v>
      </c>
      <c r="C736" s="640" t="str">
        <f t="shared" si="278"/>
        <v>4151AGNBLPV</v>
      </c>
      <c r="D736" s="643" t="s">
        <v>3261</v>
      </c>
      <c r="E736" s="1054" t="s">
        <v>4471</v>
      </c>
      <c r="F736" s="1226"/>
      <c r="G736" s="1226"/>
      <c r="H736" s="1226" t="str">
        <f t="shared" si="260"/>
        <v>P</v>
      </c>
      <c r="I736" s="1226"/>
      <c r="J736" s="1226" t="str">
        <f t="shared" si="272"/>
        <v>V</v>
      </c>
      <c r="K736" s="1226"/>
      <c r="L736" s="1226"/>
      <c r="M736" s="1780" t="str">
        <f>INDEX([1]TDSheet!$S$14:$S$25000,MATCH($B736,[1]TDSheet!$B$14:$B$25000,0))</f>
        <v xml:space="preserve"> Hyundai "i30" II 5D Hbk / 5D Wagon / 2D Cpe '2012-2017 ЗП ТЗ ДД (датч света) #4151AGNBLPV</v>
      </c>
      <c r="N736" s="1781">
        <f>INDEX([1]TDSheet!$AX$14:$AX$25000,MATCH($B736,[1]TDSheet!$B$14:$B$25000,0))</f>
        <v>3400</v>
      </c>
      <c r="O736" s="1781">
        <f>INDEX([1]TDSheet!$AX$14:$AX$25000,MATCH($B736,[1]TDSheet!$B$14:$B$25000,0))</f>
        <v>3400</v>
      </c>
      <c r="P736" s="1781">
        <f>INDEX([1]TDSheet!$AX$14:$AX$25000,MATCH($B736,[1]TDSheet!$B$14:$B$25000,0))</f>
        <v>3400</v>
      </c>
      <c r="Q736" s="1781">
        <f>INDEX([1]TDSheet!$AX$14:$AX$25000,MATCH($B736,[1]TDSheet!$B$14:$B$25000,0))</f>
        <v>3400</v>
      </c>
      <c r="R736" s="1781">
        <f>INDEX([1]TDSheet!$AX$14:$AX$25000,MATCH($B736,[1]TDSheet!$B$14:$B$25000,0))</f>
        <v>3400</v>
      </c>
      <c r="S736" s="1781">
        <f>INDEX([1]TDSheet!$AX$14:$AX$25000,MATCH($B736,[1]TDSheet!$B$14:$B$25000,0))</f>
        <v>3400</v>
      </c>
      <c r="T736" s="1781">
        <f>INDEX([1]TDSheet!$AX$14:$AX$25000,MATCH($B736,[1]TDSheet!$B$14:$B$25000,0))</f>
        <v>3400</v>
      </c>
      <c r="U736" s="1781">
        <f>INDEX([1]TDSheet!$AX$14:$AX$25000,MATCH($B736,[1]TDSheet!$B$14:$B$25000,0))</f>
        <v>3400</v>
      </c>
      <c r="V736" s="1782">
        <f>INDEX([1]TDSheet!$AX$14:$AX$25000,MATCH($B736,[1]TDSheet!$B$14:$B$25000,0))</f>
        <v>3400</v>
      </c>
      <c r="W736" s="1227"/>
      <c r="X736" s="647" t="s">
        <v>6194</v>
      </c>
      <c r="Y736" s="1228" t="s">
        <v>3123</v>
      </c>
      <c r="Z736" s="1228" t="s">
        <v>3123</v>
      </c>
      <c r="AA736" s="1228" t="s">
        <v>3123</v>
      </c>
      <c r="AB736" s="1228" t="s">
        <v>3123</v>
      </c>
      <c r="AC736" s="1228"/>
      <c r="AD736" s="678" t="str">
        <f>INDEX([1]TDSheet!$AV$14:$AV$25000,MATCH($B736,[1]TDSheet!$B$14:$B$25000,0))</f>
        <v>1390*1040</v>
      </c>
      <c r="AE736" s="459">
        <f>INDEX([1]TDSheet!$AY$14:$AY$25000,MATCH($B736,[1]TDSheet!$B$14:$B$25000,0))</f>
        <v>3900</v>
      </c>
      <c r="AF736" s="102"/>
      <c r="AG736" s="1058"/>
    </row>
    <row r="737" spans="1:35" s="56" customFormat="1" ht="17.25" customHeight="1">
      <c r="A737" s="639">
        <f>ROW(737:737)-SUM(AF$1:AF737)</f>
        <v>700</v>
      </c>
      <c r="B737" s="640" t="s">
        <v>4837</v>
      </c>
      <c r="C737" s="640" t="str">
        <f>IF(D737&lt;&gt;"",CONCATENATE(D737,E737,F737,G737,H737,I737,J737,K737,L737),"")</f>
        <v>4151AGNBLHV</v>
      </c>
      <c r="D737" s="643" t="s">
        <v>3261</v>
      </c>
      <c r="E737" s="1054" t="s">
        <v>4471</v>
      </c>
      <c r="F737" s="1226"/>
      <c r="G737" s="1226" t="s">
        <v>4473</v>
      </c>
      <c r="H737" s="1226" t="str">
        <f>IF(AB737="+","P","")</f>
        <v/>
      </c>
      <c r="I737" s="1226"/>
      <c r="J737" s="1226" t="str">
        <f>IF(Z737="+","V","")</f>
        <v>V</v>
      </c>
      <c r="K737" s="1226"/>
      <c r="L737" s="1226"/>
      <c r="M737" s="1780" t="str">
        <f>INDEX([1]TDSheet!$S$14:$S$25000,MATCH($B737,[1]TDSheet!$B$14:$B$25000,0))</f>
        <v xml:space="preserve"> Hyundai "i30" II 5D Hbk / 5D Wagon / 2D Cpe '2012-2017 ЗП ТЗ (обогрев щёток) #4151AGNBLHV</v>
      </c>
      <c r="N737" s="1781">
        <f>INDEX([1]TDSheet!$AX$14:$AX$25000,MATCH($B737,[1]TDSheet!$B$14:$B$25000,0))</f>
        <v>3900</v>
      </c>
      <c r="O737" s="1781">
        <f>INDEX([1]TDSheet!$AX$14:$AX$25000,MATCH($B737,[1]TDSheet!$B$14:$B$25000,0))</f>
        <v>3900</v>
      </c>
      <c r="P737" s="1781">
        <f>INDEX([1]TDSheet!$AX$14:$AX$25000,MATCH($B737,[1]TDSheet!$B$14:$B$25000,0))</f>
        <v>3900</v>
      </c>
      <c r="Q737" s="1781">
        <f>INDEX([1]TDSheet!$AX$14:$AX$25000,MATCH($B737,[1]TDSheet!$B$14:$B$25000,0))</f>
        <v>3900</v>
      </c>
      <c r="R737" s="1781">
        <f>INDEX([1]TDSheet!$AX$14:$AX$25000,MATCH($B737,[1]TDSheet!$B$14:$B$25000,0))</f>
        <v>3900</v>
      </c>
      <c r="S737" s="1781">
        <f>INDEX([1]TDSheet!$AX$14:$AX$25000,MATCH($B737,[1]TDSheet!$B$14:$B$25000,0))</f>
        <v>3900</v>
      </c>
      <c r="T737" s="1781">
        <f>INDEX([1]TDSheet!$AX$14:$AX$25000,MATCH($B737,[1]TDSheet!$B$14:$B$25000,0))</f>
        <v>3900</v>
      </c>
      <c r="U737" s="1781">
        <f>INDEX([1]TDSheet!$AX$14:$AX$25000,MATCH($B737,[1]TDSheet!$B$14:$B$25000,0))</f>
        <v>3900</v>
      </c>
      <c r="V737" s="1782">
        <f>INDEX([1]TDSheet!$AX$14:$AX$25000,MATCH($B737,[1]TDSheet!$B$14:$B$25000,0))</f>
        <v>3900</v>
      </c>
      <c r="W737" s="1227"/>
      <c r="X737" s="647" t="s">
        <v>6194</v>
      </c>
      <c r="Y737" s="1228" t="s">
        <v>3123</v>
      </c>
      <c r="Z737" s="1228" t="s">
        <v>3123</v>
      </c>
      <c r="AA737" s="1228" t="s">
        <v>3123</v>
      </c>
      <c r="AB737" s="1228"/>
      <c r="AC737" s="1228" t="s">
        <v>3123</v>
      </c>
      <c r="AD737" s="678" t="str">
        <f>INDEX([1]TDSheet!$AV$14:$AV$25000,MATCH($B737,[1]TDSheet!$B$14:$B$25000,0))</f>
        <v>1390*1040</v>
      </c>
      <c r="AE737" s="459">
        <f>INDEX([1]TDSheet!$AY$14:$AY$25000,MATCH($B737,[1]TDSheet!$B$14:$B$25000,0))</f>
        <v>4400</v>
      </c>
      <c r="AF737" s="102"/>
      <c r="AG737" s="1058"/>
    </row>
    <row r="738" spans="1:35" s="56" customFormat="1" ht="17.25" customHeight="1">
      <c r="A738" s="639">
        <f>ROW(738:738)-SUM(AF$1:AF738)</f>
        <v>701</v>
      </c>
      <c r="B738" s="640" t="s">
        <v>2038</v>
      </c>
      <c r="C738" s="640" t="str">
        <f t="shared" si="278"/>
        <v>4151AGNBLHPV</v>
      </c>
      <c r="D738" s="643" t="s">
        <v>3261</v>
      </c>
      <c r="E738" s="1054" t="s">
        <v>4471</v>
      </c>
      <c r="F738" s="1226"/>
      <c r="G738" s="1226" t="s">
        <v>4473</v>
      </c>
      <c r="H738" s="1226" t="str">
        <f t="shared" si="260"/>
        <v>P</v>
      </c>
      <c r="I738" s="1226"/>
      <c r="J738" s="1226" t="str">
        <f t="shared" si="272"/>
        <v>V</v>
      </c>
      <c r="K738" s="1226"/>
      <c r="L738" s="1226"/>
      <c r="M738" s="1780" t="str">
        <f>INDEX([1]TDSheet!$S$14:$S$25000,MATCH($B738,[1]TDSheet!$B$14:$B$25000,0))</f>
        <v xml:space="preserve"> Hyundai "i30" II 5D Hbk / 5D Wagon / 2D Cpe '2012-2017 ЗП ТЗ ДД (датч света) (обогрев щёток) #4151AGNBLHPV</v>
      </c>
      <c r="N738" s="1781">
        <f>INDEX([1]TDSheet!$AX$14:$AX$25000,MATCH($B738,[1]TDSheet!$B$14:$B$25000,0))</f>
        <v>3900</v>
      </c>
      <c r="O738" s="1781">
        <f>INDEX([1]TDSheet!$AX$14:$AX$25000,MATCH($B738,[1]TDSheet!$B$14:$B$25000,0))</f>
        <v>3900</v>
      </c>
      <c r="P738" s="1781">
        <f>INDEX([1]TDSheet!$AX$14:$AX$25000,MATCH($B738,[1]TDSheet!$B$14:$B$25000,0))</f>
        <v>3900</v>
      </c>
      <c r="Q738" s="1781">
        <f>INDEX([1]TDSheet!$AX$14:$AX$25000,MATCH($B738,[1]TDSheet!$B$14:$B$25000,0))</f>
        <v>3900</v>
      </c>
      <c r="R738" s="1781">
        <f>INDEX([1]TDSheet!$AX$14:$AX$25000,MATCH($B738,[1]TDSheet!$B$14:$B$25000,0))</f>
        <v>3900</v>
      </c>
      <c r="S738" s="1781">
        <f>INDEX([1]TDSheet!$AX$14:$AX$25000,MATCH($B738,[1]TDSheet!$B$14:$B$25000,0))</f>
        <v>3900</v>
      </c>
      <c r="T738" s="1781">
        <f>INDEX([1]TDSheet!$AX$14:$AX$25000,MATCH($B738,[1]TDSheet!$B$14:$B$25000,0))</f>
        <v>3900</v>
      </c>
      <c r="U738" s="1781">
        <f>INDEX([1]TDSheet!$AX$14:$AX$25000,MATCH($B738,[1]TDSheet!$B$14:$B$25000,0))</f>
        <v>3900</v>
      </c>
      <c r="V738" s="1782">
        <f>INDEX([1]TDSheet!$AX$14:$AX$25000,MATCH($B738,[1]TDSheet!$B$14:$B$25000,0))</f>
        <v>3900</v>
      </c>
      <c r="W738" s="1227"/>
      <c r="X738" s="647" t="s">
        <v>6194</v>
      </c>
      <c r="Y738" s="1228" t="s">
        <v>3123</v>
      </c>
      <c r="Z738" s="1228" t="s">
        <v>3123</v>
      </c>
      <c r="AA738" s="1228" t="s">
        <v>3123</v>
      </c>
      <c r="AB738" s="1228" t="s">
        <v>3123</v>
      </c>
      <c r="AC738" s="1228"/>
      <c r="AD738" s="678" t="str">
        <f>INDEX([1]TDSheet!$AV$14:$AV$25000,MATCH($B738,[1]TDSheet!$B$14:$B$25000,0))</f>
        <v>1390*1040</v>
      </c>
      <c r="AE738" s="459">
        <f>INDEX([1]TDSheet!$AY$14:$AY$25000,MATCH($B738,[1]TDSheet!$B$14:$B$25000,0))</f>
        <v>4400</v>
      </c>
      <c r="AF738" s="102"/>
      <c r="AG738" s="1058"/>
    </row>
    <row r="739" spans="1:35" s="56" customFormat="1" ht="17.25" customHeight="1">
      <c r="A739" s="639">
        <f>ROW(739:739)-SUM(AF$1:AF739)</f>
        <v>702</v>
      </c>
      <c r="B739" s="640" t="s">
        <v>2039</v>
      </c>
      <c r="C739" s="640" t="str">
        <f t="shared" si="278"/>
        <v>4146AGNBLV</v>
      </c>
      <c r="D739" s="643" t="s">
        <v>4569</v>
      </c>
      <c r="E739" s="1054" t="s">
        <v>4471</v>
      </c>
      <c r="F739" s="1226"/>
      <c r="G739" s="1226"/>
      <c r="H739" s="1226" t="str">
        <f t="shared" si="260"/>
        <v/>
      </c>
      <c r="I739" s="1226"/>
      <c r="J739" s="1226" t="str">
        <f t="shared" si="272"/>
        <v>V</v>
      </c>
      <c r="K739" s="1226"/>
      <c r="L739" s="1226"/>
      <c r="M739" s="1780" t="str">
        <f>INDEX([1]TDSheet!$S$14:$S$25000,MATCH($B739,[1]TDSheet!$B$14:$B$25000,0))</f>
        <v xml:space="preserve"> Hyundai "i40" 4D Sed / 5D Wagon (Корея) '2011-  ЗП ТЗ #4146AGNBLV</v>
      </c>
      <c r="N739" s="1781">
        <f>INDEX([1]TDSheet!$AX$14:$AX$25000,MATCH($B739,[1]TDSheet!$B$14:$B$25000,0))</f>
        <v>3500</v>
      </c>
      <c r="O739" s="1781">
        <f>INDEX([1]TDSheet!$AX$14:$AX$25000,MATCH($B739,[1]TDSheet!$B$14:$B$25000,0))</f>
        <v>3500</v>
      </c>
      <c r="P739" s="1781">
        <f>INDEX([1]TDSheet!$AX$14:$AX$25000,MATCH($B739,[1]TDSheet!$B$14:$B$25000,0))</f>
        <v>3500</v>
      </c>
      <c r="Q739" s="1781">
        <f>INDEX([1]TDSheet!$AX$14:$AX$25000,MATCH($B739,[1]TDSheet!$B$14:$B$25000,0))</f>
        <v>3500</v>
      </c>
      <c r="R739" s="1781">
        <f>INDEX([1]TDSheet!$AX$14:$AX$25000,MATCH($B739,[1]TDSheet!$B$14:$B$25000,0))</f>
        <v>3500</v>
      </c>
      <c r="S739" s="1781">
        <f>INDEX([1]TDSheet!$AX$14:$AX$25000,MATCH($B739,[1]TDSheet!$B$14:$B$25000,0))</f>
        <v>3500</v>
      </c>
      <c r="T739" s="1781">
        <f>INDEX([1]TDSheet!$AX$14:$AX$25000,MATCH($B739,[1]TDSheet!$B$14:$B$25000,0))</f>
        <v>3500</v>
      </c>
      <c r="U739" s="1781">
        <f>INDEX([1]TDSheet!$AX$14:$AX$25000,MATCH($B739,[1]TDSheet!$B$14:$B$25000,0))</f>
        <v>3500</v>
      </c>
      <c r="V739" s="1782">
        <f>INDEX([1]TDSheet!$AX$14:$AX$25000,MATCH($B739,[1]TDSheet!$B$14:$B$25000,0))</f>
        <v>3500</v>
      </c>
      <c r="W739" s="1227"/>
      <c r="X739" s="647" t="s">
        <v>3669</v>
      </c>
      <c r="Y739" s="1228" t="s">
        <v>3123</v>
      </c>
      <c r="Z739" s="1228" t="s">
        <v>3123</v>
      </c>
      <c r="AA739" s="1228" t="s">
        <v>3123</v>
      </c>
      <c r="AB739" s="1245"/>
      <c r="AC739" s="178" t="s">
        <v>3123</v>
      </c>
      <c r="AD739" s="678" t="str">
        <f>INDEX([1]TDSheet!$AV$14:$AV$25000,MATCH($B739,[1]TDSheet!$B$14:$B$25000,0))</f>
        <v>1490*970</v>
      </c>
      <c r="AE739" s="459">
        <f>INDEX([1]TDSheet!$AY$14:$AY$25000,MATCH($B739,[1]TDSheet!$B$14:$B$25000,0))</f>
        <v>4000</v>
      </c>
      <c r="AF739" s="102"/>
      <c r="AG739" s="1058"/>
    </row>
    <row r="740" spans="1:35" s="56" customFormat="1" ht="17.25" customHeight="1">
      <c r="A740" s="639">
        <f>ROW(740:740)-SUM(AF$1:AF740)</f>
        <v>703</v>
      </c>
      <c r="B740" s="640" t="s">
        <v>2040</v>
      </c>
      <c r="C740" s="640" t="str">
        <f t="shared" si="278"/>
        <v>4146AGNBLPV</v>
      </c>
      <c r="D740" s="643" t="s">
        <v>4569</v>
      </c>
      <c r="E740" s="1054" t="s">
        <v>4471</v>
      </c>
      <c r="F740" s="1226"/>
      <c r="G740" s="1226"/>
      <c r="H740" s="1226" t="str">
        <f t="shared" si="260"/>
        <v>P</v>
      </c>
      <c r="I740" s="1226"/>
      <c r="J740" s="1226" t="str">
        <f t="shared" si="272"/>
        <v>V</v>
      </c>
      <c r="K740" s="1226"/>
      <c r="L740" s="1226"/>
      <c r="M740" s="1780" t="str">
        <f>INDEX([1]TDSheet!$S$14:$S$25000,MATCH($B740,[1]TDSheet!$B$14:$B$25000,0))</f>
        <v xml:space="preserve"> Hyundai "i40" 4D Sed / 5D Wagon (Корея) '2011-  ЗП ТЗ ДД #4146AGNBLPV</v>
      </c>
      <c r="N740" s="1781">
        <f>INDEX([1]TDSheet!$AX$14:$AX$25000,MATCH($B740,[1]TDSheet!$B$14:$B$25000,0))</f>
        <v>3500</v>
      </c>
      <c r="O740" s="1781">
        <f>INDEX([1]TDSheet!$AX$14:$AX$25000,MATCH($B740,[1]TDSheet!$B$14:$B$25000,0))</f>
        <v>3500</v>
      </c>
      <c r="P740" s="1781">
        <f>INDEX([1]TDSheet!$AX$14:$AX$25000,MATCH($B740,[1]TDSheet!$B$14:$B$25000,0))</f>
        <v>3500</v>
      </c>
      <c r="Q740" s="1781">
        <f>INDEX([1]TDSheet!$AX$14:$AX$25000,MATCH($B740,[1]TDSheet!$B$14:$B$25000,0))</f>
        <v>3500</v>
      </c>
      <c r="R740" s="1781">
        <f>INDEX([1]TDSheet!$AX$14:$AX$25000,MATCH($B740,[1]TDSheet!$B$14:$B$25000,0))</f>
        <v>3500</v>
      </c>
      <c r="S740" s="1781">
        <f>INDEX([1]TDSheet!$AX$14:$AX$25000,MATCH($B740,[1]TDSheet!$B$14:$B$25000,0))</f>
        <v>3500</v>
      </c>
      <c r="T740" s="1781">
        <f>INDEX([1]TDSheet!$AX$14:$AX$25000,MATCH($B740,[1]TDSheet!$B$14:$B$25000,0))</f>
        <v>3500</v>
      </c>
      <c r="U740" s="1781">
        <f>INDEX([1]TDSheet!$AX$14:$AX$25000,MATCH($B740,[1]TDSheet!$B$14:$B$25000,0))</f>
        <v>3500</v>
      </c>
      <c r="V740" s="1782">
        <f>INDEX([1]TDSheet!$AX$14:$AX$25000,MATCH($B740,[1]TDSheet!$B$14:$B$25000,0))</f>
        <v>3500</v>
      </c>
      <c r="W740" s="1227"/>
      <c r="X740" s="647" t="s">
        <v>3669</v>
      </c>
      <c r="Y740" s="1228" t="s">
        <v>3123</v>
      </c>
      <c r="Z740" s="1228" t="s">
        <v>3123</v>
      </c>
      <c r="AA740" s="1228" t="s">
        <v>3123</v>
      </c>
      <c r="AB740" s="1245" t="s">
        <v>3123</v>
      </c>
      <c r="AC740" s="178"/>
      <c r="AD740" s="678" t="str">
        <f>INDEX([1]TDSheet!$AV$14:$AV$25000,MATCH($B740,[1]TDSheet!$B$14:$B$25000,0))</f>
        <v>1490*970</v>
      </c>
      <c r="AE740" s="459">
        <f>INDEX([1]TDSheet!$AY$14:$AY$25000,MATCH($B740,[1]TDSheet!$B$14:$B$25000,0))</f>
        <v>4000</v>
      </c>
      <c r="AF740" s="102"/>
      <c r="AG740" s="1058"/>
    </row>
    <row r="741" spans="1:35" s="56" customFormat="1" ht="17.25" customHeight="1">
      <c r="A741" s="639">
        <f>ROW(741:741)-SUM(AF$1:AF741)</f>
        <v>704</v>
      </c>
      <c r="B741" s="640" t="s">
        <v>2041</v>
      </c>
      <c r="C741" s="640" t="str">
        <f t="shared" si="278"/>
        <v>4146AGNBLHV</v>
      </c>
      <c r="D741" s="643" t="s">
        <v>4569</v>
      </c>
      <c r="E741" s="1054" t="s">
        <v>4471</v>
      </c>
      <c r="F741" s="1226"/>
      <c r="G741" s="1226" t="s">
        <v>4473</v>
      </c>
      <c r="H741" s="1226" t="str">
        <f t="shared" si="260"/>
        <v/>
      </c>
      <c r="I741" s="1226"/>
      <c r="J741" s="1226" t="str">
        <f t="shared" si="272"/>
        <v>V</v>
      </c>
      <c r="K741" s="1226"/>
      <c r="L741" s="1226"/>
      <c r="M741" s="1780" t="str">
        <f>INDEX([1]TDSheet!$S$14:$S$25000,MATCH($B741,[1]TDSheet!$B$14:$B$25000,0))</f>
        <v xml:space="preserve"> Hyundai "i40" 4D Sed / 5D Wagon (Корея) '2011-  ЗП ТЗ (обогрев щёток) #4146AGNBLHV</v>
      </c>
      <c r="N741" s="1781">
        <f>INDEX([1]TDSheet!$AX$14:$AX$25000,MATCH($B741,[1]TDSheet!$B$14:$B$25000,0))</f>
        <v>4000</v>
      </c>
      <c r="O741" s="1781">
        <f>INDEX([1]TDSheet!$AX$14:$AX$25000,MATCH($B741,[1]TDSheet!$B$14:$B$25000,0))</f>
        <v>4000</v>
      </c>
      <c r="P741" s="1781">
        <f>INDEX([1]TDSheet!$AX$14:$AX$25000,MATCH($B741,[1]TDSheet!$B$14:$B$25000,0))</f>
        <v>4000</v>
      </c>
      <c r="Q741" s="1781">
        <f>INDEX([1]TDSheet!$AX$14:$AX$25000,MATCH($B741,[1]TDSheet!$B$14:$B$25000,0))</f>
        <v>4000</v>
      </c>
      <c r="R741" s="1781">
        <f>INDEX([1]TDSheet!$AX$14:$AX$25000,MATCH($B741,[1]TDSheet!$B$14:$B$25000,0))</f>
        <v>4000</v>
      </c>
      <c r="S741" s="1781">
        <f>INDEX([1]TDSheet!$AX$14:$AX$25000,MATCH($B741,[1]TDSheet!$B$14:$B$25000,0))</f>
        <v>4000</v>
      </c>
      <c r="T741" s="1781">
        <f>INDEX([1]TDSheet!$AX$14:$AX$25000,MATCH($B741,[1]TDSheet!$B$14:$B$25000,0))</f>
        <v>4000</v>
      </c>
      <c r="U741" s="1781">
        <f>INDEX([1]TDSheet!$AX$14:$AX$25000,MATCH($B741,[1]TDSheet!$B$14:$B$25000,0))</f>
        <v>4000</v>
      </c>
      <c r="V741" s="1782">
        <f>INDEX([1]TDSheet!$AX$14:$AX$25000,MATCH($B741,[1]TDSheet!$B$14:$B$25000,0))</f>
        <v>4000</v>
      </c>
      <c r="W741" s="1227"/>
      <c r="X741" s="647" t="s">
        <v>3669</v>
      </c>
      <c r="Y741" s="1228" t="s">
        <v>3123</v>
      </c>
      <c r="Z741" s="1228" t="s">
        <v>3123</v>
      </c>
      <c r="AA741" s="1228" t="s">
        <v>3123</v>
      </c>
      <c r="AB741" s="1245"/>
      <c r="AC741" s="178" t="s">
        <v>3123</v>
      </c>
      <c r="AD741" s="678" t="str">
        <f>INDEX([1]TDSheet!$AV$14:$AV$25000,MATCH($B741,[1]TDSheet!$B$14:$B$25000,0))</f>
        <v>1490*970</v>
      </c>
      <c r="AE741" s="459">
        <f>INDEX([1]TDSheet!$AY$14:$AY$25000,MATCH($B741,[1]TDSheet!$B$14:$B$25000,0))</f>
        <v>4500</v>
      </c>
      <c r="AF741" s="102"/>
      <c r="AG741" s="1058"/>
    </row>
    <row r="742" spans="1:35" s="56" customFormat="1" ht="17.25" customHeight="1">
      <c r="A742" s="639">
        <f>ROW(742:742)-SUM(AF$1:AF742)</f>
        <v>705</v>
      </c>
      <c r="B742" s="640" t="s">
        <v>2042</v>
      </c>
      <c r="C742" s="640" t="str">
        <f t="shared" si="278"/>
        <v>4146AGNBLHPV</v>
      </c>
      <c r="D742" s="643" t="s">
        <v>4569</v>
      </c>
      <c r="E742" s="1054" t="s">
        <v>4471</v>
      </c>
      <c r="F742" s="1226"/>
      <c r="G742" s="1226" t="s">
        <v>4473</v>
      </c>
      <c r="H742" s="1226" t="str">
        <f t="shared" si="260"/>
        <v>P</v>
      </c>
      <c r="I742" s="1226"/>
      <c r="J742" s="1226" t="str">
        <f t="shared" si="272"/>
        <v>V</v>
      </c>
      <c r="K742" s="1226"/>
      <c r="L742" s="1226"/>
      <c r="M742" s="1780" t="str">
        <f>INDEX([1]TDSheet!$S$14:$S$25000,MATCH($B742,[1]TDSheet!$B$14:$B$25000,0))</f>
        <v xml:space="preserve"> Hyundai "i40" 4D Sed / 5D Wagon (Корея) '2011-  ЗП ТЗ ДД (обогрев щёток) #4146AGNBLHPV</v>
      </c>
      <c r="N742" s="1781">
        <f>INDEX([1]TDSheet!$AX$14:$AX$25000,MATCH($B742,[1]TDSheet!$B$14:$B$25000,0))</f>
        <v>4000</v>
      </c>
      <c r="O742" s="1781">
        <f>INDEX([1]TDSheet!$AX$14:$AX$25000,MATCH($B742,[1]TDSheet!$B$14:$B$25000,0))</f>
        <v>4000</v>
      </c>
      <c r="P742" s="1781">
        <f>INDEX([1]TDSheet!$AX$14:$AX$25000,MATCH($B742,[1]TDSheet!$B$14:$B$25000,0))</f>
        <v>4000</v>
      </c>
      <c r="Q742" s="1781">
        <f>INDEX([1]TDSheet!$AX$14:$AX$25000,MATCH($B742,[1]TDSheet!$B$14:$B$25000,0))</f>
        <v>4000</v>
      </c>
      <c r="R742" s="1781">
        <f>INDEX([1]TDSheet!$AX$14:$AX$25000,MATCH($B742,[1]TDSheet!$B$14:$B$25000,0))</f>
        <v>4000</v>
      </c>
      <c r="S742" s="1781">
        <f>INDEX([1]TDSheet!$AX$14:$AX$25000,MATCH($B742,[1]TDSheet!$B$14:$B$25000,0))</f>
        <v>4000</v>
      </c>
      <c r="T742" s="1781">
        <f>INDEX([1]TDSheet!$AX$14:$AX$25000,MATCH($B742,[1]TDSheet!$B$14:$B$25000,0))</f>
        <v>4000</v>
      </c>
      <c r="U742" s="1781">
        <f>INDEX([1]TDSheet!$AX$14:$AX$25000,MATCH($B742,[1]TDSheet!$B$14:$B$25000,0))</f>
        <v>4000</v>
      </c>
      <c r="V742" s="1782">
        <f>INDEX([1]TDSheet!$AX$14:$AX$25000,MATCH($B742,[1]TDSheet!$B$14:$B$25000,0))</f>
        <v>4000</v>
      </c>
      <c r="W742" s="1227"/>
      <c r="X742" s="647" t="s">
        <v>3669</v>
      </c>
      <c r="Y742" s="1228" t="s">
        <v>3123</v>
      </c>
      <c r="Z742" s="1228" t="s">
        <v>3123</v>
      </c>
      <c r="AA742" s="1228" t="s">
        <v>3123</v>
      </c>
      <c r="AB742" s="1245" t="s">
        <v>3123</v>
      </c>
      <c r="AC742" s="178"/>
      <c r="AD742" s="678" t="str">
        <f>INDEX([1]TDSheet!$AV$14:$AV$25000,MATCH($B742,[1]TDSheet!$B$14:$B$25000,0))</f>
        <v>1490*970</v>
      </c>
      <c r="AE742" s="459">
        <f>INDEX([1]TDSheet!$AY$14:$AY$25000,MATCH($B742,[1]TDSheet!$B$14:$B$25000,0))</f>
        <v>4500</v>
      </c>
      <c r="AF742" s="102"/>
      <c r="AG742" s="1058"/>
    </row>
    <row r="743" spans="1:35" s="56" customFormat="1" ht="17.25" customHeight="1">
      <c r="A743" s="639">
        <f>ROW(743:743)-SUM(AF$1:AF743)</f>
        <v>706</v>
      </c>
      <c r="B743" s="640" t="s">
        <v>2043</v>
      </c>
      <c r="C743" s="640" t="str">
        <f t="shared" si="278"/>
        <v>4141AGNBLV</v>
      </c>
      <c r="D743" s="643" t="s">
        <v>3122</v>
      </c>
      <c r="E743" s="1054" t="s">
        <v>4471</v>
      </c>
      <c r="F743" s="1226"/>
      <c r="G743" s="1226"/>
      <c r="H743" s="1226" t="str">
        <f t="shared" si="260"/>
        <v/>
      </c>
      <c r="I743" s="1226"/>
      <c r="J743" s="1226" t="str">
        <f t="shared" si="272"/>
        <v>V</v>
      </c>
      <c r="K743" s="1226"/>
      <c r="L743" s="1226"/>
      <c r="M743" s="1780" t="str">
        <f>INDEX([1]TDSheet!$S$14:$S$25000,MATCH($B743,[1]TDSheet!$B$14:$B$25000,0))</f>
        <v xml:space="preserve"> Hyundai "IX35" 5D Suv | "Tucson" II (09-15) 5D Suv '2010-2015 ЗП ТЗ #4141AGNBLV</v>
      </c>
      <c r="N743" s="1781">
        <f>INDEX([1]TDSheet!$AX$14:$AX$25000,MATCH($B743,[1]TDSheet!$B$14:$B$25000,0))</f>
        <v>3250</v>
      </c>
      <c r="O743" s="1781">
        <f>INDEX([1]TDSheet!$AX$14:$AX$25000,MATCH($B743,[1]TDSheet!$B$14:$B$25000,0))</f>
        <v>3250</v>
      </c>
      <c r="P743" s="1781">
        <f>INDEX([1]TDSheet!$AX$14:$AX$25000,MATCH($B743,[1]TDSheet!$B$14:$B$25000,0))</f>
        <v>3250</v>
      </c>
      <c r="Q743" s="1781">
        <f>INDEX([1]TDSheet!$AX$14:$AX$25000,MATCH($B743,[1]TDSheet!$B$14:$B$25000,0))</f>
        <v>3250</v>
      </c>
      <c r="R743" s="1781">
        <f>INDEX([1]TDSheet!$AX$14:$AX$25000,MATCH($B743,[1]TDSheet!$B$14:$B$25000,0))</f>
        <v>3250</v>
      </c>
      <c r="S743" s="1781">
        <f>INDEX([1]TDSheet!$AX$14:$AX$25000,MATCH($B743,[1]TDSheet!$B$14:$B$25000,0))</f>
        <v>3250</v>
      </c>
      <c r="T743" s="1781">
        <f>INDEX([1]TDSheet!$AX$14:$AX$25000,MATCH($B743,[1]TDSheet!$B$14:$B$25000,0))</f>
        <v>3250</v>
      </c>
      <c r="U743" s="1781">
        <f>INDEX([1]TDSheet!$AX$14:$AX$25000,MATCH($B743,[1]TDSheet!$B$14:$B$25000,0))</f>
        <v>3250</v>
      </c>
      <c r="V743" s="1782">
        <f>INDEX([1]TDSheet!$AX$14:$AX$25000,MATCH($B743,[1]TDSheet!$B$14:$B$25000,0))</f>
        <v>3250</v>
      </c>
      <c r="W743" s="1227"/>
      <c r="X743" s="647" t="s">
        <v>6160</v>
      </c>
      <c r="Y743" s="1228" t="s">
        <v>3123</v>
      </c>
      <c r="Z743" s="1228" t="s">
        <v>3123</v>
      </c>
      <c r="AA743" s="1228"/>
      <c r="AB743" s="1228"/>
      <c r="AC743" s="182" t="s">
        <v>3123</v>
      </c>
      <c r="AD743" s="678" t="str">
        <f>INDEX([1]TDSheet!$AV$14:$AV$25000,MATCH($B743,[1]TDSheet!$B$14:$B$25000,0))</f>
        <v>1460*950</v>
      </c>
      <c r="AE743" s="459">
        <f>INDEX([1]TDSheet!$AY$14:$AY$25000,MATCH($B743,[1]TDSheet!$B$14:$B$25000,0))</f>
        <v>3750</v>
      </c>
      <c r="AF743" s="102"/>
      <c r="AG743" s="1058"/>
    </row>
    <row r="744" spans="1:35" s="56" customFormat="1" ht="17.25" customHeight="1">
      <c r="A744" s="639">
        <f>ROW(744:744)-SUM(AF$1:AF744)</f>
        <v>707</v>
      </c>
      <c r="B744" s="640" t="s">
        <v>2044</v>
      </c>
      <c r="C744" s="640" t="str">
        <f t="shared" si="278"/>
        <v>4141AGNBLPV</v>
      </c>
      <c r="D744" s="643" t="s">
        <v>3122</v>
      </c>
      <c r="E744" s="1054" t="s">
        <v>4471</v>
      </c>
      <c r="F744" s="1226"/>
      <c r="G744" s="1226"/>
      <c r="H744" s="1226" t="str">
        <f t="shared" si="260"/>
        <v>P</v>
      </c>
      <c r="I744" s="1226"/>
      <c r="J744" s="1226" t="str">
        <f t="shared" si="272"/>
        <v>V</v>
      </c>
      <c r="K744" s="1226"/>
      <c r="L744" s="1226"/>
      <c r="M744" s="1780" t="str">
        <f>INDEX([1]TDSheet!$S$14:$S$25000,MATCH($B744,[1]TDSheet!$B$14:$B$25000,0))</f>
        <v xml:space="preserve"> Hyundai "IX35" 5D Suv | "Tucson" II (09-15) 5D Suv '2010-2015 ЗП ТЗ ДД #4141AGNBLPV</v>
      </c>
      <c r="N744" s="1781">
        <f>INDEX([1]TDSheet!$AX$14:$AX$25000,MATCH($B744,[1]TDSheet!$B$14:$B$25000,0))</f>
        <v>3250</v>
      </c>
      <c r="O744" s="1781">
        <f>INDEX([1]TDSheet!$AX$14:$AX$25000,MATCH($B744,[1]TDSheet!$B$14:$B$25000,0))</f>
        <v>3250</v>
      </c>
      <c r="P744" s="1781">
        <f>INDEX([1]TDSheet!$AX$14:$AX$25000,MATCH($B744,[1]TDSheet!$B$14:$B$25000,0))</f>
        <v>3250</v>
      </c>
      <c r="Q744" s="1781">
        <f>INDEX([1]TDSheet!$AX$14:$AX$25000,MATCH($B744,[1]TDSheet!$B$14:$B$25000,0))</f>
        <v>3250</v>
      </c>
      <c r="R744" s="1781">
        <f>INDEX([1]TDSheet!$AX$14:$AX$25000,MATCH($B744,[1]TDSheet!$B$14:$B$25000,0))</f>
        <v>3250</v>
      </c>
      <c r="S744" s="1781">
        <f>INDEX([1]TDSheet!$AX$14:$AX$25000,MATCH($B744,[1]TDSheet!$B$14:$B$25000,0))</f>
        <v>3250</v>
      </c>
      <c r="T744" s="1781">
        <f>INDEX([1]TDSheet!$AX$14:$AX$25000,MATCH($B744,[1]TDSheet!$B$14:$B$25000,0))</f>
        <v>3250</v>
      </c>
      <c r="U744" s="1781">
        <f>INDEX([1]TDSheet!$AX$14:$AX$25000,MATCH($B744,[1]TDSheet!$B$14:$B$25000,0))</f>
        <v>3250</v>
      </c>
      <c r="V744" s="1782">
        <f>INDEX([1]TDSheet!$AX$14:$AX$25000,MATCH($B744,[1]TDSheet!$B$14:$B$25000,0))</f>
        <v>3250</v>
      </c>
      <c r="W744" s="1227"/>
      <c r="X744" s="647" t="s">
        <v>6160</v>
      </c>
      <c r="Y744" s="1228" t="s">
        <v>3123</v>
      </c>
      <c r="Z744" s="1228" t="s">
        <v>3123</v>
      </c>
      <c r="AA744" s="1228"/>
      <c r="AB744" s="1228" t="s">
        <v>3123</v>
      </c>
      <c r="AC744" s="182"/>
      <c r="AD744" s="678" t="str">
        <f>INDEX([1]TDSheet!$AV$14:$AV$25000,MATCH($B744,[1]TDSheet!$B$14:$B$25000,0))</f>
        <v>1460*950</v>
      </c>
      <c r="AE744" s="459">
        <f>INDEX([1]TDSheet!$AY$14:$AY$25000,MATCH($B744,[1]TDSheet!$B$14:$B$25000,0))</f>
        <v>3750</v>
      </c>
      <c r="AF744" s="102"/>
      <c r="AG744" s="1058"/>
    </row>
    <row r="745" spans="1:35" s="56" customFormat="1" ht="17.25" customHeight="1">
      <c r="A745" s="639">
        <f>ROW(745:745)-SUM(AF$1:AF745)</f>
        <v>708</v>
      </c>
      <c r="B745" s="640" t="s">
        <v>2045</v>
      </c>
      <c r="C745" s="640" t="str">
        <f t="shared" si="278"/>
        <v>4141AGNBLHV</v>
      </c>
      <c r="D745" s="643" t="s">
        <v>3122</v>
      </c>
      <c r="E745" s="1054" t="s">
        <v>4471</v>
      </c>
      <c r="F745" s="1226"/>
      <c r="G745" s="1226" t="s">
        <v>4473</v>
      </c>
      <c r="H745" s="1226" t="str">
        <f t="shared" si="260"/>
        <v/>
      </c>
      <c r="I745" s="1226"/>
      <c r="J745" s="1226" t="str">
        <f t="shared" si="272"/>
        <v>V</v>
      </c>
      <c r="K745" s="1226"/>
      <c r="L745" s="1226"/>
      <c r="M745" s="1780" t="str">
        <f>INDEX([1]TDSheet!$S$14:$S$25000,MATCH($B745,[1]TDSheet!$B$14:$B$25000,0))</f>
        <v xml:space="preserve"> Hyundai "IX35" 5D Suv | "Tucson" II (09-15) 5D Suv '2010-2015 ЗП ТЗ (обогрев щеток) #4141AGNBLHV</v>
      </c>
      <c r="N745" s="1781">
        <f>INDEX([1]TDSheet!$AX$14:$AX$25000,MATCH($B745,[1]TDSheet!$B$14:$B$25000,0))</f>
        <v>3750</v>
      </c>
      <c r="O745" s="1781">
        <f>INDEX([1]TDSheet!$AX$14:$AX$25000,MATCH($B745,[1]TDSheet!$B$14:$B$25000,0))</f>
        <v>3750</v>
      </c>
      <c r="P745" s="1781">
        <f>INDEX([1]TDSheet!$AX$14:$AX$25000,MATCH($B745,[1]TDSheet!$B$14:$B$25000,0))</f>
        <v>3750</v>
      </c>
      <c r="Q745" s="1781">
        <f>INDEX([1]TDSheet!$AX$14:$AX$25000,MATCH($B745,[1]TDSheet!$B$14:$B$25000,0))</f>
        <v>3750</v>
      </c>
      <c r="R745" s="1781">
        <f>INDEX([1]TDSheet!$AX$14:$AX$25000,MATCH($B745,[1]TDSheet!$B$14:$B$25000,0))</f>
        <v>3750</v>
      </c>
      <c r="S745" s="1781">
        <f>INDEX([1]TDSheet!$AX$14:$AX$25000,MATCH($B745,[1]TDSheet!$B$14:$B$25000,0))</f>
        <v>3750</v>
      </c>
      <c r="T745" s="1781">
        <f>INDEX([1]TDSheet!$AX$14:$AX$25000,MATCH($B745,[1]TDSheet!$B$14:$B$25000,0))</f>
        <v>3750</v>
      </c>
      <c r="U745" s="1781">
        <f>INDEX([1]TDSheet!$AX$14:$AX$25000,MATCH($B745,[1]TDSheet!$B$14:$B$25000,0))</f>
        <v>3750</v>
      </c>
      <c r="V745" s="1782">
        <f>INDEX([1]TDSheet!$AX$14:$AX$25000,MATCH($B745,[1]TDSheet!$B$14:$B$25000,0))</f>
        <v>3750</v>
      </c>
      <c r="W745" s="1227"/>
      <c r="X745" s="647" t="s">
        <v>6160</v>
      </c>
      <c r="Y745" s="1228" t="s">
        <v>3123</v>
      </c>
      <c r="Z745" s="1228" t="s">
        <v>3123</v>
      </c>
      <c r="AA745" s="1228"/>
      <c r="AB745" s="1228"/>
      <c r="AC745" s="182" t="s">
        <v>3123</v>
      </c>
      <c r="AD745" s="644" t="str">
        <f>INDEX([1]TDSheet!$AV$14:$AV$25000,MATCH($B745,[1]TDSheet!$B$14:$B$25000,0))</f>
        <v>1460*950</v>
      </c>
      <c r="AE745" s="459">
        <f>INDEX([1]TDSheet!$AY$14:$AY$25000,MATCH($B745,[1]TDSheet!$B$14:$B$25000,0))</f>
        <v>4250</v>
      </c>
      <c r="AF745" s="102"/>
      <c r="AG745" s="1058"/>
    </row>
    <row r="746" spans="1:35" s="56" customFormat="1" ht="17.25" customHeight="1">
      <c r="A746" s="639">
        <f>ROW(746:746)-SUM(AF$1:AF746)</f>
        <v>709</v>
      </c>
      <c r="B746" s="640" t="s">
        <v>2046</v>
      </c>
      <c r="C746" s="640" t="str">
        <f t="shared" si="278"/>
        <v>4141AGNBLHPV</v>
      </c>
      <c r="D746" s="643" t="s">
        <v>3122</v>
      </c>
      <c r="E746" s="1054" t="s">
        <v>4471</v>
      </c>
      <c r="F746" s="1226"/>
      <c r="G746" s="1226" t="s">
        <v>4473</v>
      </c>
      <c r="H746" s="1226" t="str">
        <f t="shared" si="260"/>
        <v>P</v>
      </c>
      <c r="I746" s="1226"/>
      <c r="J746" s="1226" t="str">
        <f t="shared" si="272"/>
        <v>V</v>
      </c>
      <c r="K746" s="1226"/>
      <c r="L746" s="1226"/>
      <c r="M746" s="1780" t="str">
        <f>INDEX([1]TDSheet!$S$14:$S$25000,MATCH($B746,[1]TDSheet!$B$14:$B$25000,0))</f>
        <v xml:space="preserve"> Hyundai "IX35" 5D Suv | "Tucson" II (09-15) 5D Suv '2010-2015 ЗП ТЗ ДД (обогрев щеток) #4141AGNBLHPV</v>
      </c>
      <c r="N746" s="1781">
        <f>INDEX([1]TDSheet!$AX$14:$AX$25000,MATCH($B746,[1]TDSheet!$B$14:$B$25000,0))</f>
        <v>3750</v>
      </c>
      <c r="O746" s="1781">
        <f>INDEX([1]TDSheet!$AX$14:$AX$25000,MATCH($B746,[1]TDSheet!$B$14:$B$25000,0))</f>
        <v>3750</v>
      </c>
      <c r="P746" s="1781">
        <f>INDEX([1]TDSheet!$AX$14:$AX$25000,MATCH($B746,[1]TDSheet!$B$14:$B$25000,0))</f>
        <v>3750</v>
      </c>
      <c r="Q746" s="1781">
        <f>INDEX([1]TDSheet!$AX$14:$AX$25000,MATCH($B746,[1]TDSheet!$B$14:$B$25000,0))</f>
        <v>3750</v>
      </c>
      <c r="R746" s="1781">
        <f>INDEX([1]TDSheet!$AX$14:$AX$25000,MATCH($B746,[1]TDSheet!$B$14:$B$25000,0))</f>
        <v>3750</v>
      </c>
      <c r="S746" s="1781">
        <f>INDEX([1]TDSheet!$AX$14:$AX$25000,MATCH($B746,[1]TDSheet!$B$14:$B$25000,0))</f>
        <v>3750</v>
      </c>
      <c r="T746" s="1781">
        <f>INDEX([1]TDSheet!$AX$14:$AX$25000,MATCH($B746,[1]TDSheet!$B$14:$B$25000,0))</f>
        <v>3750</v>
      </c>
      <c r="U746" s="1781">
        <f>INDEX([1]TDSheet!$AX$14:$AX$25000,MATCH($B746,[1]TDSheet!$B$14:$B$25000,0))</f>
        <v>3750</v>
      </c>
      <c r="V746" s="1782">
        <f>INDEX([1]TDSheet!$AX$14:$AX$25000,MATCH($B746,[1]TDSheet!$B$14:$B$25000,0))</f>
        <v>3750</v>
      </c>
      <c r="W746" s="1227"/>
      <c r="X746" s="647" t="s">
        <v>6160</v>
      </c>
      <c r="Y746" s="1228" t="s">
        <v>3123</v>
      </c>
      <c r="Z746" s="1228" t="s">
        <v>3123</v>
      </c>
      <c r="AA746" s="1228"/>
      <c r="AB746" s="1228" t="s">
        <v>3123</v>
      </c>
      <c r="AC746" s="182"/>
      <c r="AD746" s="644" t="str">
        <f>INDEX([1]TDSheet!$AV$14:$AV$25000,MATCH($B746,[1]TDSheet!$B$14:$B$25000,0))</f>
        <v>1460*950</v>
      </c>
      <c r="AE746" s="459">
        <f>INDEX([1]TDSheet!$AY$14:$AY$25000,MATCH($B746,[1]TDSheet!$B$14:$B$25000,0))</f>
        <v>4250</v>
      </c>
      <c r="AF746" s="102"/>
      <c r="AG746" s="1058"/>
    </row>
    <row r="747" spans="1:35" s="56" customFormat="1" ht="17.25" customHeight="1">
      <c r="A747" s="639">
        <f>ROW(747:747)-SUM(AF$1:AF747)</f>
        <v>710</v>
      </c>
      <c r="B747" s="640" t="s">
        <v>2047</v>
      </c>
      <c r="C747" s="640" t="str">
        <f t="shared" si="278"/>
        <v>4140AGNBLPV</v>
      </c>
      <c r="D747" s="643" t="s">
        <v>3954</v>
      </c>
      <c r="E747" s="1054" t="s">
        <v>4471</v>
      </c>
      <c r="F747" s="1226"/>
      <c r="G747" s="1226"/>
      <c r="H747" s="1226" t="str">
        <f t="shared" si="260"/>
        <v>P</v>
      </c>
      <c r="I747" s="1226"/>
      <c r="J747" s="1226" t="str">
        <f t="shared" si="272"/>
        <v>V</v>
      </c>
      <c r="K747" s="1226"/>
      <c r="L747" s="1226"/>
      <c r="M747" s="1780" t="str">
        <f>INDEX([1]TDSheet!$S$14:$S$25000,MATCH($B747,[1]TDSheet!$B$14:$B$25000,0))</f>
        <v xml:space="preserve"> Hyundai "IX55" 5D Suv | "Veracruz" (06-15) '2008-2013 ЗП ТЗ ДД #4140AGNBLPV</v>
      </c>
      <c r="N747" s="1781">
        <f>INDEX([1]TDSheet!$AX$14:$AX$25000,MATCH($B747,[1]TDSheet!$B$14:$B$25000,0))</f>
        <v>3200</v>
      </c>
      <c r="O747" s="1781">
        <f>INDEX([1]TDSheet!$AX$14:$AX$25000,MATCH($B747,[1]TDSheet!$B$14:$B$25000,0))</f>
        <v>3200</v>
      </c>
      <c r="P747" s="1781">
        <f>INDEX([1]TDSheet!$AX$14:$AX$25000,MATCH($B747,[1]TDSheet!$B$14:$B$25000,0))</f>
        <v>3200</v>
      </c>
      <c r="Q747" s="1781">
        <f>INDEX([1]TDSheet!$AX$14:$AX$25000,MATCH($B747,[1]TDSheet!$B$14:$B$25000,0))</f>
        <v>3200</v>
      </c>
      <c r="R747" s="1781">
        <f>INDEX([1]TDSheet!$AX$14:$AX$25000,MATCH($B747,[1]TDSheet!$B$14:$B$25000,0))</f>
        <v>3200</v>
      </c>
      <c r="S747" s="1781">
        <f>INDEX([1]TDSheet!$AX$14:$AX$25000,MATCH($B747,[1]TDSheet!$B$14:$B$25000,0))</f>
        <v>3200</v>
      </c>
      <c r="T747" s="1781">
        <f>INDEX([1]TDSheet!$AX$14:$AX$25000,MATCH($B747,[1]TDSheet!$B$14:$B$25000,0))</f>
        <v>3200</v>
      </c>
      <c r="U747" s="1781">
        <f>INDEX([1]TDSheet!$AX$14:$AX$25000,MATCH($B747,[1]TDSheet!$B$14:$B$25000,0))</f>
        <v>3200</v>
      </c>
      <c r="V747" s="1782">
        <f>INDEX([1]TDSheet!$AX$14:$AX$25000,MATCH($B747,[1]TDSheet!$B$14:$B$25000,0))</f>
        <v>3200</v>
      </c>
      <c r="W747" s="1227"/>
      <c r="X747" s="647" t="s">
        <v>6222</v>
      </c>
      <c r="Y747" s="1228" t="s">
        <v>3123</v>
      </c>
      <c r="Z747" s="1228" t="s">
        <v>3123</v>
      </c>
      <c r="AA747" s="1228" t="s">
        <v>3123</v>
      </c>
      <c r="AB747" s="1228" t="s">
        <v>3123</v>
      </c>
      <c r="AC747" s="182"/>
      <c r="AD747" s="644" t="str">
        <f>INDEX([1]TDSheet!$AV$14:$AV$25000,MATCH($B747,[1]TDSheet!$B$14:$B$25000,0))</f>
        <v>1540*920</v>
      </c>
      <c r="AE747" s="459">
        <f>INDEX([1]TDSheet!$AY$14:$AY$25000,MATCH($B747,[1]TDSheet!$B$14:$B$25000,0))</f>
        <v>3700</v>
      </c>
      <c r="AF747" s="102"/>
      <c r="AG747" s="1058"/>
    </row>
    <row r="748" spans="1:35" s="56" customFormat="1" ht="17.25" customHeight="1">
      <c r="A748" s="639">
        <f>ROW(748:748)-SUM(AF$1:AF748)</f>
        <v>711</v>
      </c>
      <c r="B748" s="640" t="s">
        <v>2048</v>
      </c>
      <c r="C748" s="640" t="str">
        <f t="shared" si="278"/>
        <v>4140AGNBLHPV</v>
      </c>
      <c r="D748" s="643" t="s">
        <v>3954</v>
      </c>
      <c r="E748" s="1054" t="s">
        <v>4471</v>
      </c>
      <c r="F748" s="1226"/>
      <c r="G748" s="1226" t="s">
        <v>4473</v>
      </c>
      <c r="H748" s="1226" t="str">
        <f t="shared" si="260"/>
        <v>P</v>
      </c>
      <c r="I748" s="1226"/>
      <c r="J748" s="1226" t="str">
        <f t="shared" si="272"/>
        <v>V</v>
      </c>
      <c r="K748" s="1226"/>
      <c r="L748" s="1226"/>
      <c r="M748" s="1780" t="str">
        <f>INDEX([1]TDSheet!$S$14:$S$25000,MATCH($B748,[1]TDSheet!$B$14:$B$25000,0))</f>
        <v xml:space="preserve"> Hyundai "IX55" 5D Suv | "Veracruz" (06-15) '2008-2013 ЗП ТЗ ДД (обогрев щеток) #4140AGNBLHPV</v>
      </c>
      <c r="N748" s="1781">
        <f>INDEX([1]TDSheet!$AX$14:$AX$25000,MATCH($B748,[1]TDSheet!$B$14:$B$25000,0))</f>
        <v>3700</v>
      </c>
      <c r="O748" s="1781">
        <f>INDEX([1]TDSheet!$AX$14:$AX$25000,MATCH($B748,[1]TDSheet!$B$14:$B$25000,0))</f>
        <v>3700</v>
      </c>
      <c r="P748" s="1781">
        <f>INDEX([1]TDSheet!$AX$14:$AX$25000,MATCH($B748,[1]TDSheet!$B$14:$B$25000,0))</f>
        <v>3700</v>
      </c>
      <c r="Q748" s="1781">
        <f>INDEX([1]TDSheet!$AX$14:$AX$25000,MATCH($B748,[1]TDSheet!$B$14:$B$25000,0))</f>
        <v>3700</v>
      </c>
      <c r="R748" s="1781">
        <f>INDEX([1]TDSheet!$AX$14:$AX$25000,MATCH($B748,[1]TDSheet!$B$14:$B$25000,0))</f>
        <v>3700</v>
      </c>
      <c r="S748" s="1781">
        <f>INDEX([1]TDSheet!$AX$14:$AX$25000,MATCH($B748,[1]TDSheet!$B$14:$B$25000,0))</f>
        <v>3700</v>
      </c>
      <c r="T748" s="1781">
        <f>INDEX([1]TDSheet!$AX$14:$AX$25000,MATCH($B748,[1]TDSheet!$B$14:$B$25000,0))</f>
        <v>3700</v>
      </c>
      <c r="U748" s="1781">
        <f>INDEX([1]TDSheet!$AX$14:$AX$25000,MATCH($B748,[1]TDSheet!$B$14:$B$25000,0))</f>
        <v>3700</v>
      </c>
      <c r="V748" s="1782">
        <f>INDEX([1]TDSheet!$AX$14:$AX$25000,MATCH($B748,[1]TDSheet!$B$14:$B$25000,0))</f>
        <v>3700</v>
      </c>
      <c r="W748" s="1227"/>
      <c r="X748" s="647" t="s">
        <v>6222</v>
      </c>
      <c r="Y748" s="1228" t="s">
        <v>3123</v>
      </c>
      <c r="Z748" s="1228" t="s">
        <v>3123</v>
      </c>
      <c r="AA748" s="1228" t="s">
        <v>3123</v>
      </c>
      <c r="AB748" s="1228" t="s">
        <v>3123</v>
      </c>
      <c r="AC748" s="182"/>
      <c r="AD748" s="644" t="str">
        <f>INDEX([1]TDSheet!$AV$14:$AV$25000,MATCH($B748,[1]TDSheet!$B$14:$B$25000,0))</f>
        <v>1540*920</v>
      </c>
      <c r="AE748" s="459">
        <f>INDEX([1]TDSheet!$AY$14:$AY$25000,MATCH($B748,[1]TDSheet!$B$14:$B$25000,0))</f>
        <v>4200</v>
      </c>
      <c r="AF748" s="102"/>
      <c r="AG748" s="1058"/>
    </row>
    <row r="749" spans="1:35" s="56" customFormat="1" ht="17.25" customHeight="1">
      <c r="A749" s="639">
        <f>ROW(749:749)-SUM(AF$1:AF749)</f>
        <v>712</v>
      </c>
      <c r="B749" s="640" t="s">
        <v>2049</v>
      </c>
      <c r="C749" s="640" t="str">
        <f t="shared" si="278"/>
        <v>4111AGNBL</v>
      </c>
      <c r="D749" s="643" t="s">
        <v>4099</v>
      </c>
      <c r="E749" s="1054" t="s">
        <v>4471</v>
      </c>
      <c r="F749" s="1226"/>
      <c r="G749" s="1226"/>
      <c r="H749" s="1226" t="str">
        <f t="shared" si="260"/>
        <v/>
      </c>
      <c r="I749" s="1226"/>
      <c r="J749" s="1226" t="str">
        <f t="shared" si="272"/>
        <v/>
      </c>
      <c r="K749" s="1226"/>
      <c r="L749" s="1226"/>
      <c r="M749" s="1780" t="str">
        <f>INDEX([1]TDSheet!$S$14:$S$25000,MATCH($B749,[1]TDSheet!$B$14:$B$25000,0))</f>
        <v xml:space="preserve"> Hyundai "Lantra" II | "Elantra" II 4D Sed /  5D Wagon '1995-2000 ЗП ТЗ #4111AGNBL</v>
      </c>
      <c r="N749" s="1781">
        <f>INDEX([1]TDSheet!$AX$14:$AX$25000,MATCH($B749,[1]TDSheet!$B$14:$B$25000,0))</f>
        <v>3100</v>
      </c>
      <c r="O749" s="1781">
        <f>INDEX([1]TDSheet!$AX$14:$AX$25000,MATCH($B749,[1]TDSheet!$B$14:$B$25000,0))</f>
        <v>3100</v>
      </c>
      <c r="P749" s="1781">
        <f>INDEX([1]TDSheet!$AX$14:$AX$25000,MATCH($B749,[1]TDSheet!$B$14:$B$25000,0))</f>
        <v>3100</v>
      </c>
      <c r="Q749" s="1781">
        <f>INDEX([1]TDSheet!$AX$14:$AX$25000,MATCH($B749,[1]TDSheet!$B$14:$B$25000,0))</f>
        <v>3100</v>
      </c>
      <c r="R749" s="1781">
        <f>INDEX([1]TDSheet!$AX$14:$AX$25000,MATCH($B749,[1]TDSheet!$B$14:$B$25000,0))</f>
        <v>3100</v>
      </c>
      <c r="S749" s="1781">
        <f>INDEX([1]TDSheet!$AX$14:$AX$25000,MATCH($B749,[1]TDSheet!$B$14:$B$25000,0))</f>
        <v>3100</v>
      </c>
      <c r="T749" s="1781">
        <f>INDEX([1]TDSheet!$AX$14:$AX$25000,MATCH($B749,[1]TDSheet!$B$14:$B$25000,0))</f>
        <v>3100</v>
      </c>
      <c r="U749" s="1781">
        <f>INDEX([1]TDSheet!$AX$14:$AX$25000,MATCH($B749,[1]TDSheet!$B$14:$B$25000,0))</f>
        <v>3100</v>
      </c>
      <c r="V749" s="1782">
        <f>INDEX([1]TDSheet!$AX$14:$AX$25000,MATCH($B749,[1]TDSheet!$B$14:$B$25000,0))</f>
        <v>3100</v>
      </c>
      <c r="W749" s="1227"/>
      <c r="X749" s="647" t="s">
        <v>3640</v>
      </c>
      <c r="Y749" s="1228" t="s">
        <v>3123</v>
      </c>
      <c r="Z749" s="1228"/>
      <c r="AA749" s="1228" t="s">
        <v>3123</v>
      </c>
      <c r="AB749" s="1228"/>
      <c r="AC749" s="1228" t="s">
        <v>3123</v>
      </c>
      <c r="AD749" s="644" t="str">
        <f>INDEX([1]TDSheet!$AV$14:$AV$25000,MATCH($B749,[1]TDSheet!$B$14:$B$25000,0))</f>
        <v>1450*860</v>
      </c>
      <c r="AE749" s="459">
        <f>INDEX([1]TDSheet!$AY$14:$AY$25000,MATCH($B749,[1]TDSheet!$B$14:$B$25000,0))</f>
        <v>3600</v>
      </c>
      <c r="AF749" s="102"/>
      <c r="AG749" s="1058"/>
    </row>
    <row r="750" spans="1:35" ht="17.25" customHeight="1">
      <c r="A750" s="639">
        <f>ROW(750:750)-SUM(AF$1:AF750)</f>
        <v>713</v>
      </c>
      <c r="B750" s="640" t="s">
        <v>2050</v>
      </c>
      <c r="C750" s="640" t="str">
        <f t="shared" si="278"/>
        <v>4125AGNBL</v>
      </c>
      <c r="D750" s="638" t="s">
        <v>3665</v>
      </c>
      <c r="E750" s="1054" t="s">
        <v>4471</v>
      </c>
      <c r="F750" s="1226"/>
      <c r="G750" s="1226"/>
      <c r="H750" s="1226" t="str">
        <f t="shared" si="260"/>
        <v/>
      </c>
      <c r="I750" s="1226"/>
      <c r="J750" s="1226" t="str">
        <f t="shared" si="272"/>
        <v/>
      </c>
      <c r="K750" s="1226"/>
      <c r="L750" s="1226"/>
      <c r="M750" s="1780" t="str">
        <f>INDEX([1]TDSheet!$S$14:$S$25000,MATCH($B750,[1]TDSheet!$B$14:$B$25000,0))</f>
        <v xml:space="preserve"> Hyundai "Matrix" | "Lavita" (01-07) 5D Mini-Van '2001-2010 ЗП ТЗ #4125AGNBL</v>
      </c>
      <c r="N750" s="1781">
        <f>INDEX([1]TDSheet!$AX$14:$AX$25000,MATCH($B750,[1]TDSheet!$B$14:$B$25000,0))</f>
        <v>3200</v>
      </c>
      <c r="O750" s="1781">
        <f>INDEX([1]TDSheet!$AX$14:$AX$25000,MATCH($B750,[1]TDSheet!$B$14:$B$25000,0))</f>
        <v>3200</v>
      </c>
      <c r="P750" s="1781">
        <f>INDEX([1]TDSheet!$AX$14:$AX$25000,MATCH($B750,[1]TDSheet!$B$14:$B$25000,0))</f>
        <v>3200</v>
      </c>
      <c r="Q750" s="1781">
        <f>INDEX([1]TDSheet!$AX$14:$AX$25000,MATCH($B750,[1]TDSheet!$B$14:$B$25000,0))</f>
        <v>3200</v>
      </c>
      <c r="R750" s="1781">
        <f>INDEX([1]TDSheet!$AX$14:$AX$25000,MATCH($B750,[1]TDSheet!$B$14:$B$25000,0))</f>
        <v>3200</v>
      </c>
      <c r="S750" s="1781">
        <f>INDEX([1]TDSheet!$AX$14:$AX$25000,MATCH($B750,[1]TDSheet!$B$14:$B$25000,0))</f>
        <v>3200</v>
      </c>
      <c r="T750" s="1781">
        <f>INDEX([1]TDSheet!$AX$14:$AX$25000,MATCH($B750,[1]TDSheet!$B$14:$B$25000,0))</f>
        <v>3200</v>
      </c>
      <c r="U750" s="1781">
        <f>INDEX([1]TDSheet!$AX$14:$AX$25000,MATCH($B750,[1]TDSheet!$B$14:$B$25000,0))</f>
        <v>3200</v>
      </c>
      <c r="V750" s="1782">
        <f>INDEX([1]TDSheet!$AX$14:$AX$25000,MATCH($B750,[1]TDSheet!$B$14:$B$25000,0))</f>
        <v>3200</v>
      </c>
      <c r="W750" s="1227"/>
      <c r="X750" s="641" t="s">
        <v>5206</v>
      </c>
      <c r="Y750" s="1228" t="s">
        <v>3123</v>
      </c>
      <c r="Z750" s="1228"/>
      <c r="AA750" s="1228" t="s">
        <v>3123</v>
      </c>
      <c r="AB750" s="1228"/>
      <c r="AC750" s="1228" t="s">
        <v>3123</v>
      </c>
      <c r="AD750" s="642" t="str">
        <f>INDEX([1]TDSheet!$AV$14:$AV$25000,MATCH($B750,[1]TDSheet!$B$14:$B$25000,0))</f>
        <v>1400*940</v>
      </c>
      <c r="AE750" s="459">
        <f>INDEX([1]TDSheet!$AY$14:$AY$25000,MATCH($B750,[1]TDSheet!$B$14:$B$25000,0))</f>
        <v>3700</v>
      </c>
      <c r="AF750" s="1051"/>
      <c r="AG750" s="1058"/>
      <c r="AH750" s="251"/>
      <c r="AI750" s="251"/>
    </row>
    <row r="751" spans="1:35" ht="17.25" customHeight="1">
      <c r="A751" s="639">
        <f>ROW(751:751)-SUM(AF$1:AF751)</f>
        <v>714</v>
      </c>
      <c r="B751" s="640" t="s">
        <v>8750</v>
      </c>
      <c r="C751" s="640" t="str">
        <f t="shared" ref="C751" si="279">IF(D751&lt;&gt;"",CONCATENATE(D751,E751,F751,G751,H751,I751,J751,K751,L751),"")</f>
        <v/>
      </c>
      <c r="D751" s="646"/>
      <c r="E751" s="1084" t="s">
        <v>4475</v>
      </c>
      <c r="F751" s="1229"/>
      <c r="G751" s="1229"/>
      <c r="H751" s="1229" t="str">
        <f t="shared" ref="H751" si="280">IF(AB751="+","P","")</f>
        <v>P</v>
      </c>
      <c r="I751" s="1229"/>
      <c r="J751" s="1229" t="str">
        <f t="shared" ref="J751" si="281">IF(Z751="+","V","")</f>
        <v>V</v>
      </c>
      <c r="K751" s="1229"/>
      <c r="L751" s="1229"/>
      <c r="M751" s="1780" t="str">
        <f>INDEX([1]TDSheet!$S$14:$S$25000,MATCH($B751,[1]TDSheet!$B$14:$B$25000,0))</f>
        <v xml:space="preserve"> Hyundai "Palisade" I 5D Suv '2018- ТЗ ДД (без ЗП)</v>
      </c>
      <c r="N751" s="1781">
        <f>INDEX([1]TDSheet!$AX$14:$AX$25000,MATCH($B751,[1]TDSheet!$B$14:$B$25000,0))</f>
        <v>5300</v>
      </c>
      <c r="O751" s="1781">
        <f>INDEX([1]TDSheet!$AX$14:$AX$25000,MATCH($B751,[1]TDSheet!$B$14:$B$25000,0))</f>
        <v>5300</v>
      </c>
      <c r="P751" s="1781">
        <f>INDEX([1]TDSheet!$AX$14:$AX$25000,MATCH($B751,[1]TDSheet!$B$14:$B$25000,0))</f>
        <v>5300</v>
      </c>
      <c r="Q751" s="1781">
        <f>INDEX([1]TDSheet!$AX$14:$AX$25000,MATCH($B751,[1]TDSheet!$B$14:$B$25000,0))</f>
        <v>5300</v>
      </c>
      <c r="R751" s="1781">
        <f>INDEX([1]TDSheet!$AX$14:$AX$25000,MATCH($B751,[1]TDSheet!$B$14:$B$25000,0))</f>
        <v>5300</v>
      </c>
      <c r="S751" s="1781">
        <f>INDEX([1]TDSheet!$AX$14:$AX$25000,MATCH($B751,[1]TDSheet!$B$14:$B$25000,0))</f>
        <v>5300</v>
      </c>
      <c r="T751" s="1781">
        <f>INDEX([1]TDSheet!$AX$14:$AX$25000,MATCH($B751,[1]TDSheet!$B$14:$B$25000,0))</f>
        <v>5300</v>
      </c>
      <c r="U751" s="1781">
        <f>INDEX([1]TDSheet!$AX$14:$AX$25000,MATCH($B751,[1]TDSheet!$B$14:$B$25000,0))</f>
        <v>5300</v>
      </c>
      <c r="V751" s="1782">
        <f>INDEX([1]TDSheet!$AX$14:$AX$25000,MATCH($B751,[1]TDSheet!$B$14:$B$25000,0))</f>
        <v>5300</v>
      </c>
      <c r="W751" s="1227"/>
      <c r="X751" s="647" t="s">
        <v>5856</v>
      </c>
      <c r="Y751" s="1228" t="s">
        <v>3123</v>
      </c>
      <c r="Z751" s="1228" t="s">
        <v>3123</v>
      </c>
      <c r="AA751" s="1228"/>
      <c r="AB751" s="1228" t="s">
        <v>3123</v>
      </c>
      <c r="AC751" s="1228"/>
      <c r="AD751" s="644" t="str">
        <f>INDEX([1]TDSheet!$AV$14:$AV$25000,MATCH($B751,[1]TDSheet!$B$14:$B$25000,0))</f>
        <v>1621*942</v>
      </c>
      <c r="AE751" s="670">
        <f>INDEX([1]TDSheet!$AY$14:$AY$25000,MATCH($B751,[1]TDSheet!$B$14:$B$25000,0))</f>
        <v>5800</v>
      </c>
      <c r="AF751" s="1051"/>
      <c r="AG751" s="1058"/>
      <c r="AH751" s="251"/>
      <c r="AI751" s="251"/>
    </row>
    <row r="752" spans="1:35" ht="17.25" customHeight="1">
      <c r="A752" s="639">
        <f>ROW(752:752)-SUM(AF$1:AF752)</f>
        <v>715</v>
      </c>
      <c r="B752" s="640" t="s">
        <v>2052</v>
      </c>
      <c r="C752" s="640" t="str">
        <f t="shared" si="278"/>
        <v>5629AGNBL</v>
      </c>
      <c r="D752" s="643" t="s">
        <v>3666</v>
      </c>
      <c r="E752" s="1054" t="s">
        <v>4471</v>
      </c>
      <c r="F752" s="1226"/>
      <c r="G752" s="1226"/>
      <c r="H752" s="1226" t="str">
        <f t="shared" si="260"/>
        <v/>
      </c>
      <c r="I752" s="1226"/>
      <c r="J752" s="1226" t="str">
        <f t="shared" si="272"/>
        <v/>
      </c>
      <c r="K752" s="1226"/>
      <c r="L752" s="1226"/>
      <c r="M752" s="1780" t="str">
        <f>INDEX([1]TDSheet!$S$14:$S$25000,MATCH($B752,[1]TDSheet!$B$14:$B$25000,0))</f>
        <v xml:space="preserve"> Hyundai "Porter" I H100 2D Truck '1996-2010 ЗП ТЗ #5629AGNBL</v>
      </c>
      <c r="N752" s="1781">
        <f>INDEX([1]TDSheet!$AX$14:$AX$25000,MATCH($B752,[1]TDSheet!$B$14:$B$25000,0))</f>
        <v>2750</v>
      </c>
      <c r="O752" s="1781">
        <f>INDEX([1]TDSheet!$AX$14:$AX$25000,MATCH($B752,[1]TDSheet!$B$14:$B$25000,0))</f>
        <v>2750</v>
      </c>
      <c r="P752" s="1781">
        <f>INDEX([1]TDSheet!$AX$14:$AX$25000,MATCH($B752,[1]TDSheet!$B$14:$B$25000,0))</f>
        <v>2750</v>
      </c>
      <c r="Q752" s="1781">
        <f>INDEX([1]TDSheet!$AX$14:$AX$25000,MATCH($B752,[1]TDSheet!$B$14:$B$25000,0))</f>
        <v>2750</v>
      </c>
      <c r="R752" s="1781">
        <f>INDEX([1]TDSheet!$AX$14:$AX$25000,MATCH($B752,[1]TDSheet!$B$14:$B$25000,0))</f>
        <v>2750</v>
      </c>
      <c r="S752" s="1781">
        <f>INDEX([1]TDSheet!$AX$14:$AX$25000,MATCH($B752,[1]TDSheet!$B$14:$B$25000,0))</f>
        <v>2750</v>
      </c>
      <c r="T752" s="1781">
        <f>INDEX([1]TDSheet!$AX$14:$AX$25000,MATCH($B752,[1]TDSheet!$B$14:$B$25000,0))</f>
        <v>2750</v>
      </c>
      <c r="U752" s="1781">
        <f>INDEX([1]TDSheet!$AX$14:$AX$25000,MATCH($B752,[1]TDSheet!$B$14:$B$25000,0))</f>
        <v>2750</v>
      </c>
      <c r="V752" s="1782">
        <f>INDEX([1]TDSheet!$AX$14:$AX$25000,MATCH($B752,[1]TDSheet!$B$14:$B$25000,0))</f>
        <v>2750</v>
      </c>
      <c r="W752" s="1227"/>
      <c r="X752" s="647" t="s">
        <v>6215</v>
      </c>
      <c r="Y752" s="1228"/>
      <c r="Z752" s="1228"/>
      <c r="AA752" s="1228"/>
      <c r="AB752" s="1228"/>
      <c r="AC752" s="1228" t="s">
        <v>3123</v>
      </c>
      <c r="AD752" s="644" t="str">
        <f>INDEX([1]TDSheet!$AV$14:$AV$25000,MATCH($B752,[1]TDSheet!$B$14:$B$25000,0))</f>
        <v>1462*702</v>
      </c>
      <c r="AE752" s="459">
        <f>INDEX([1]TDSheet!$AY$14:$AY$25000,MATCH($B752,[1]TDSheet!$B$14:$B$25000,0))</f>
        <v>3250</v>
      </c>
      <c r="AF752" s="1051"/>
      <c r="AG752" s="1058"/>
      <c r="AH752" s="251"/>
      <c r="AI752" s="251"/>
    </row>
    <row r="753" spans="1:35" ht="17.25" customHeight="1">
      <c r="A753" s="639">
        <f>ROW(753:753)-SUM(AF$1:AF753)</f>
        <v>716</v>
      </c>
      <c r="B753" s="640" t="s">
        <v>2053</v>
      </c>
      <c r="C753" s="640" t="str">
        <f t="shared" si="278"/>
        <v>4423AGNBL</v>
      </c>
      <c r="D753" s="671">
        <v>4423</v>
      </c>
      <c r="E753" s="1054" t="s">
        <v>4471</v>
      </c>
      <c r="F753" s="1050"/>
      <c r="G753" s="1226"/>
      <c r="H753" s="1226" t="str">
        <f t="shared" si="260"/>
        <v/>
      </c>
      <c r="I753" s="1226"/>
      <c r="J753" s="1226" t="str">
        <f t="shared" si="272"/>
        <v/>
      </c>
      <c r="K753" s="1050"/>
      <c r="L753" s="1050"/>
      <c r="M753" s="1780" t="str">
        <f>INDEX([1]TDSheet!$S$14:$S$25000,MATCH($B753,[1]TDSheet!$B$14:$B$25000,0))</f>
        <v xml:space="preserve"> Hyundai "Porter" II Truck // Kia "Bongo" III K2500/K2700/K2900 2/4D Truck '2004- ЗП ТЗ #4423AGNBL</v>
      </c>
      <c r="N753" s="1781">
        <f>INDEX([1]TDSheet!$AX$14:$AX$25000,MATCH($B753,[1]TDSheet!$B$14:$B$25000,0))</f>
        <v>3100</v>
      </c>
      <c r="O753" s="1781">
        <f>INDEX([1]TDSheet!$AX$14:$AX$25000,MATCH($B753,[1]TDSheet!$B$14:$B$25000,0))</f>
        <v>3100</v>
      </c>
      <c r="P753" s="1781">
        <f>INDEX([1]TDSheet!$AX$14:$AX$25000,MATCH($B753,[1]TDSheet!$B$14:$B$25000,0))</f>
        <v>3100</v>
      </c>
      <c r="Q753" s="1781">
        <f>INDEX([1]TDSheet!$AX$14:$AX$25000,MATCH($B753,[1]TDSheet!$B$14:$B$25000,0))</f>
        <v>3100</v>
      </c>
      <c r="R753" s="1781">
        <f>INDEX([1]TDSheet!$AX$14:$AX$25000,MATCH($B753,[1]TDSheet!$B$14:$B$25000,0))</f>
        <v>3100</v>
      </c>
      <c r="S753" s="1781">
        <f>INDEX([1]TDSheet!$AX$14:$AX$25000,MATCH($B753,[1]TDSheet!$B$14:$B$25000,0))</f>
        <v>3100</v>
      </c>
      <c r="T753" s="1781">
        <f>INDEX([1]TDSheet!$AX$14:$AX$25000,MATCH($B753,[1]TDSheet!$B$14:$B$25000,0))</f>
        <v>3100</v>
      </c>
      <c r="U753" s="1781">
        <f>INDEX([1]TDSheet!$AX$14:$AX$25000,MATCH($B753,[1]TDSheet!$B$14:$B$25000,0))</f>
        <v>3100</v>
      </c>
      <c r="V753" s="1782">
        <f>INDEX([1]TDSheet!$AX$14:$AX$25000,MATCH($B753,[1]TDSheet!$B$14:$B$25000,0))</f>
        <v>3100</v>
      </c>
      <c r="W753" s="672"/>
      <c r="X753" s="673" t="s">
        <v>3710</v>
      </c>
      <c r="Y753" s="1228" t="s">
        <v>3123</v>
      </c>
      <c r="Z753" s="1228"/>
      <c r="AA753" s="1228" t="s">
        <v>3123</v>
      </c>
      <c r="AB753" s="1228"/>
      <c r="AC753" s="1228" t="s">
        <v>3123</v>
      </c>
      <c r="AD753" s="644" t="str">
        <f>INDEX([1]TDSheet!$AV$14:$AV$25000,MATCH($B753,[1]TDSheet!$B$14:$B$25000,0))</f>
        <v>1458*857</v>
      </c>
      <c r="AE753" s="459">
        <f>INDEX([1]TDSheet!$AY$14:$AY$25000,MATCH($B753,[1]TDSheet!$B$14:$B$25000,0))</f>
        <v>3600</v>
      </c>
      <c r="AF753" s="1051"/>
      <c r="AG753" s="1058"/>
      <c r="AH753" s="251"/>
      <c r="AI753" s="251"/>
    </row>
    <row r="754" spans="1:35" ht="17.25" customHeight="1">
      <c r="A754" s="639">
        <f>ROW(754:754)-SUM(AF$1:AF754)</f>
        <v>717</v>
      </c>
      <c r="B754" s="640" t="s">
        <v>2054</v>
      </c>
      <c r="C754" s="640" t="str">
        <f t="shared" si="278"/>
        <v>4123AGNBL</v>
      </c>
      <c r="D754" s="638" t="s">
        <v>3667</v>
      </c>
      <c r="E754" s="1054" t="s">
        <v>4471</v>
      </c>
      <c r="F754" s="1226"/>
      <c r="G754" s="1226"/>
      <c r="H754" s="1226" t="str">
        <f t="shared" si="260"/>
        <v/>
      </c>
      <c r="I754" s="1226"/>
      <c r="J754" s="1226" t="str">
        <f t="shared" si="272"/>
        <v/>
      </c>
      <c r="K754" s="1226"/>
      <c r="L754" s="1226"/>
      <c r="M754" s="1780" t="str">
        <f>INDEX([1]TDSheet!$S$14:$S$25000,MATCH($B754,[1]TDSheet!$B$14:$B$25000,0))</f>
        <v xml:space="preserve"> Hyundai "Santa Fe" I 5D Suv '2000-2012 ЗП ТЗ #4123AGNBL</v>
      </c>
      <c r="N754" s="1781">
        <f>INDEX([1]TDSheet!$AX$14:$AX$25000,MATCH($B754,[1]TDSheet!$B$14:$B$25000,0))</f>
        <v>3150</v>
      </c>
      <c r="O754" s="1781">
        <f>INDEX([1]TDSheet!$AX$14:$AX$25000,MATCH($B754,[1]TDSheet!$B$14:$B$25000,0))</f>
        <v>3150</v>
      </c>
      <c r="P754" s="1781">
        <f>INDEX([1]TDSheet!$AX$14:$AX$25000,MATCH($B754,[1]TDSheet!$B$14:$B$25000,0))</f>
        <v>3150</v>
      </c>
      <c r="Q754" s="1781">
        <f>INDEX([1]TDSheet!$AX$14:$AX$25000,MATCH($B754,[1]TDSheet!$B$14:$B$25000,0))</f>
        <v>3150</v>
      </c>
      <c r="R754" s="1781">
        <f>INDEX([1]TDSheet!$AX$14:$AX$25000,MATCH($B754,[1]TDSheet!$B$14:$B$25000,0))</f>
        <v>3150</v>
      </c>
      <c r="S754" s="1781">
        <f>INDEX([1]TDSheet!$AX$14:$AX$25000,MATCH($B754,[1]TDSheet!$B$14:$B$25000,0))</f>
        <v>3150</v>
      </c>
      <c r="T754" s="1781">
        <f>INDEX([1]TDSheet!$AX$14:$AX$25000,MATCH($B754,[1]TDSheet!$B$14:$B$25000,0))</f>
        <v>3150</v>
      </c>
      <c r="U754" s="1781">
        <f>INDEX([1]TDSheet!$AX$14:$AX$25000,MATCH($B754,[1]TDSheet!$B$14:$B$25000,0))</f>
        <v>3150</v>
      </c>
      <c r="V754" s="1782">
        <f>INDEX([1]TDSheet!$AX$14:$AX$25000,MATCH($B754,[1]TDSheet!$B$14:$B$25000,0))</f>
        <v>3150</v>
      </c>
      <c r="W754" s="1227"/>
      <c r="X754" s="641" t="s">
        <v>6035</v>
      </c>
      <c r="Y754" s="1228" t="s">
        <v>3123</v>
      </c>
      <c r="Z754" s="1228"/>
      <c r="AA754" s="1228"/>
      <c r="AB754" s="1228"/>
      <c r="AC754" s="1228" t="s">
        <v>3123</v>
      </c>
      <c r="AD754" s="642" t="str">
        <f>INDEX([1]TDSheet!$AV$14:$AV$25000,MATCH($B754,[1]TDSheet!$B$14:$B$25000,0))</f>
        <v>1560*895</v>
      </c>
      <c r="AE754" s="459">
        <f>INDEX([1]TDSheet!$AY$14:$AY$25000,MATCH($B754,[1]TDSheet!$B$14:$B$25000,0))</f>
        <v>3650</v>
      </c>
      <c r="AF754" s="1051"/>
      <c r="AG754" s="1058"/>
      <c r="AH754" s="251"/>
      <c r="AI754" s="251"/>
    </row>
    <row r="755" spans="1:35" ht="17.25" customHeight="1">
      <c r="A755" s="639">
        <f>ROW(755:755)-SUM(AF$1:AF755)</f>
        <v>718</v>
      </c>
      <c r="B755" s="640" t="s">
        <v>2056</v>
      </c>
      <c r="C755" s="640" t="str">
        <f t="shared" si="278"/>
        <v>4123AGNBLH</v>
      </c>
      <c r="D755" s="638" t="s">
        <v>3667</v>
      </c>
      <c r="E755" s="1054" t="s">
        <v>4471</v>
      </c>
      <c r="F755" s="1226"/>
      <c r="G755" s="1226" t="s">
        <v>4473</v>
      </c>
      <c r="H755" s="1226" t="str">
        <f t="shared" si="260"/>
        <v/>
      </c>
      <c r="I755" s="1226"/>
      <c r="J755" s="1226" t="str">
        <f t="shared" si="272"/>
        <v/>
      </c>
      <c r="K755" s="1226"/>
      <c r="L755" s="1226"/>
      <c r="M755" s="1780" t="str">
        <f>INDEX([1]TDSheet!$S$14:$S$25000,MATCH($B755,[1]TDSheet!$B$14:$B$25000,0))</f>
        <v xml:space="preserve"> Hyundai "Santa Fe" I 5D Suv '2000-2012 ЗП ТЗ (обогрев щеток) #4123AGNBLH</v>
      </c>
      <c r="N755" s="1781">
        <f>INDEX([1]TDSheet!$AX$14:$AX$25000,MATCH($B755,[1]TDSheet!$B$14:$B$25000,0))</f>
        <v>3650</v>
      </c>
      <c r="O755" s="1781">
        <f>INDEX([1]TDSheet!$AX$14:$AX$25000,MATCH($B755,[1]TDSheet!$B$14:$B$25000,0))</f>
        <v>3650</v>
      </c>
      <c r="P755" s="1781">
        <f>INDEX([1]TDSheet!$AX$14:$AX$25000,MATCH($B755,[1]TDSheet!$B$14:$B$25000,0))</f>
        <v>3650</v>
      </c>
      <c r="Q755" s="1781">
        <f>INDEX([1]TDSheet!$AX$14:$AX$25000,MATCH($B755,[1]TDSheet!$B$14:$B$25000,0))</f>
        <v>3650</v>
      </c>
      <c r="R755" s="1781">
        <f>INDEX([1]TDSheet!$AX$14:$AX$25000,MATCH($B755,[1]TDSheet!$B$14:$B$25000,0))</f>
        <v>3650</v>
      </c>
      <c r="S755" s="1781">
        <f>INDEX([1]TDSheet!$AX$14:$AX$25000,MATCH($B755,[1]TDSheet!$B$14:$B$25000,0))</f>
        <v>3650</v>
      </c>
      <c r="T755" s="1781">
        <f>INDEX([1]TDSheet!$AX$14:$AX$25000,MATCH($B755,[1]TDSheet!$B$14:$B$25000,0))</f>
        <v>3650</v>
      </c>
      <c r="U755" s="1781">
        <f>INDEX([1]TDSheet!$AX$14:$AX$25000,MATCH($B755,[1]TDSheet!$B$14:$B$25000,0))</f>
        <v>3650</v>
      </c>
      <c r="V755" s="1782">
        <f>INDEX([1]TDSheet!$AX$14:$AX$25000,MATCH($B755,[1]TDSheet!$B$14:$B$25000,0))</f>
        <v>3650</v>
      </c>
      <c r="W755" s="1227"/>
      <c r="X755" s="641" t="s">
        <v>6035</v>
      </c>
      <c r="Y755" s="1228" t="s">
        <v>3123</v>
      </c>
      <c r="Z755" s="1228"/>
      <c r="AA755" s="1228"/>
      <c r="AB755" s="1228"/>
      <c r="AC755" s="1228" t="s">
        <v>3123</v>
      </c>
      <c r="AD755" s="642" t="str">
        <f>INDEX([1]TDSheet!$AV$14:$AV$25000,MATCH($B755,[1]TDSheet!$B$14:$B$25000,0))</f>
        <v>1560*895</v>
      </c>
      <c r="AE755" s="459">
        <f>INDEX([1]TDSheet!$AY$14:$AY$25000,MATCH($B755,[1]TDSheet!$B$14:$B$25000,0))</f>
        <v>4150</v>
      </c>
      <c r="AF755" s="1051"/>
      <c r="AG755" s="1058"/>
      <c r="AH755" s="251"/>
      <c r="AI755" s="251"/>
    </row>
    <row r="756" spans="1:35" ht="17.25" customHeight="1">
      <c r="A756" s="639">
        <f>ROW(756:756)-SUM(AF$1:AF756)</f>
        <v>719</v>
      </c>
      <c r="B756" s="640" t="s">
        <v>2058</v>
      </c>
      <c r="C756" s="640" t="str">
        <f t="shared" si="278"/>
        <v>4133AGNBLV</v>
      </c>
      <c r="D756" s="638" t="s">
        <v>3668</v>
      </c>
      <c r="E756" s="1054" t="s">
        <v>4471</v>
      </c>
      <c r="F756" s="1226"/>
      <c r="G756" s="1226"/>
      <c r="H756" s="1226" t="str">
        <f t="shared" si="260"/>
        <v/>
      </c>
      <c r="I756" s="1226"/>
      <c r="J756" s="1226" t="str">
        <f t="shared" si="272"/>
        <v>V</v>
      </c>
      <c r="K756" s="1226"/>
      <c r="L756" s="1226"/>
      <c r="M756" s="1780" t="str">
        <f>INDEX([1]TDSheet!$S$14:$S$25000,MATCH($B756,[1]TDSheet!$B$14:$B$25000,0))</f>
        <v xml:space="preserve"> Hyundai "Santa Fe" II 5D Suv '2005-2012 ЗП ТЗ #4133AGNBL</v>
      </c>
      <c r="N756" s="1781">
        <f>INDEX([1]TDSheet!$AX$14:$AX$25000,MATCH($B756,[1]TDSheet!$B$14:$B$25000,0))</f>
        <v>3150</v>
      </c>
      <c r="O756" s="1781">
        <f>INDEX([1]TDSheet!$AX$14:$AX$25000,MATCH($B756,[1]TDSheet!$B$14:$B$25000,0))</f>
        <v>3150</v>
      </c>
      <c r="P756" s="1781">
        <f>INDEX([1]TDSheet!$AX$14:$AX$25000,MATCH($B756,[1]TDSheet!$B$14:$B$25000,0))</f>
        <v>3150</v>
      </c>
      <c r="Q756" s="1781">
        <f>INDEX([1]TDSheet!$AX$14:$AX$25000,MATCH($B756,[1]TDSheet!$B$14:$B$25000,0))</f>
        <v>3150</v>
      </c>
      <c r="R756" s="1781">
        <f>INDEX([1]TDSheet!$AX$14:$AX$25000,MATCH($B756,[1]TDSheet!$B$14:$B$25000,0))</f>
        <v>3150</v>
      </c>
      <c r="S756" s="1781">
        <f>INDEX([1]TDSheet!$AX$14:$AX$25000,MATCH($B756,[1]TDSheet!$B$14:$B$25000,0))</f>
        <v>3150</v>
      </c>
      <c r="T756" s="1781">
        <f>INDEX([1]TDSheet!$AX$14:$AX$25000,MATCH($B756,[1]TDSheet!$B$14:$B$25000,0))</f>
        <v>3150</v>
      </c>
      <c r="U756" s="1781">
        <f>INDEX([1]TDSheet!$AX$14:$AX$25000,MATCH($B756,[1]TDSheet!$B$14:$B$25000,0))</f>
        <v>3150</v>
      </c>
      <c r="V756" s="1782">
        <f>INDEX([1]TDSheet!$AX$14:$AX$25000,MATCH($B756,[1]TDSheet!$B$14:$B$25000,0))</f>
        <v>3150</v>
      </c>
      <c r="W756" s="1227"/>
      <c r="X756" s="641" t="s">
        <v>1895</v>
      </c>
      <c r="Y756" s="1228" t="s">
        <v>3123</v>
      </c>
      <c r="Z756" s="1228" t="s">
        <v>3123</v>
      </c>
      <c r="AA756" s="1228"/>
      <c r="AB756" s="1228"/>
      <c r="AC756" s="1228" t="s">
        <v>3123</v>
      </c>
      <c r="AD756" s="642" t="str">
        <f>INDEX([1]TDSheet!$AV$14:$AV$25000,MATCH($B756,[1]TDSheet!$B$14:$B$25000,0))</f>
        <v>1475*950</v>
      </c>
      <c r="AE756" s="459">
        <f>INDEX([1]TDSheet!$AY$14:$AY$25000,MATCH($B756,[1]TDSheet!$B$14:$B$25000,0))</f>
        <v>3650</v>
      </c>
      <c r="AF756" s="1051"/>
      <c r="AG756" s="1058"/>
      <c r="AH756" s="251"/>
      <c r="AI756" s="251"/>
    </row>
    <row r="757" spans="1:35" ht="17.25" customHeight="1">
      <c r="A757" s="639">
        <f>ROW(757:757)-SUM(AF$1:AF757)</f>
        <v>720</v>
      </c>
      <c r="B757" s="640" t="s">
        <v>2059</v>
      </c>
      <c r="C757" s="640" t="str">
        <f t="shared" si="278"/>
        <v>4133AGNBLPV</v>
      </c>
      <c r="D757" s="638" t="s">
        <v>3668</v>
      </c>
      <c r="E757" s="1054" t="s">
        <v>4471</v>
      </c>
      <c r="F757" s="1226"/>
      <c r="G757" s="1226"/>
      <c r="H757" s="1226" t="str">
        <f t="shared" si="260"/>
        <v>P</v>
      </c>
      <c r="I757" s="1226"/>
      <c r="J757" s="1226" t="str">
        <f t="shared" si="272"/>
        <v>V</v>
      </c>
      <c r="K757" s="1226"/>
      <c r="L757" s="1226"/>
      <c r="M757" s="1780" t="str">
        <f>INDEX([1]TDSheet!$S$14:$S$25000,MATCH($B757,[1]TDSheet!$B$14:$B$25000,0))</f>
        <v xml:space="preserve"> Hyundai "Santa Fe" II 5D Suv '2005-2012 ЗП ТЗ ДД #4133AGNBLP</v>
      </c>
      <c r="N757" s="1781">
        <f>INDEX([1]TDSheet!$AX$14:$AX$25000,MATCH($B757,[1]TDSheet!$B$14:$B$25000,0))</f>
        <v>3150</v>
      </c>
      <c r="O757" s="1781">
        <f>INDEX([1]TDSheet!$AX$14:$AX$25000,MATCH($B757,[1]TDSheet!$B$14:$B$25000,0))</f>
        <v>3150</v>
      </c>
      <c r="P757" s="1781">
        <f>INDEX([1]TDSheet!$AX$14:$AX$25000,MATCH($B757,[1]TDSheet!$B$14:$B$25000,0))</f>
        <v>3150</v>
      </c>
      <c r="Q757" s="1781">
        <f>INDEX([1]TDSheet!$AX$14:$AX$25000,MATCH($B757,[1]TDSheet!$B$14:$B$25000,0))</f>
        <v>3150</v>
      </c>
      <c r="R757" s="1781">
        <f>INDEX([1]TDSheet!$AX$14:$AX$25000,MATCH($B757,[1]TDSheet!$B$14:$B$25000,0))</f>
        <v>3150</v>
      </c>
      <c r="S757" s="1781">
        <f>INDEX([1]TDSheet!$AX$14:$AX$25000,MATCH($B757,[1]TDSheet!$B$14:$B$25000,0))</f>
        <v>3150</v>
      </c>
      <c r="T757" s="1781">
        <f>INDEX([1]TDSheet!$AX$14:$AX$25000,MATCH($B757,[1]TDSheet!$B$14:$B$25000,0))</f>
        <v>3150</v>
      </c>
      <c r="U757" s="1781">
        <f>INDEX([1]TDSheet!$AX$14:$AX$25000,MATCH($B757,[1]TDSheet!$B$14:$B$25000,0))</f>
        <v>3150</v>
      </c>
      <c r="V757" s="1782">
        <f>INDEX([1]TDSheet!$AX$14:$AX$25000,MATCH($B757,[1]TDSheet!$B$14:$B$25000,0))</f>
        <v>3150</v>
      </c>
      <c r="W757" s="1227"/>
      <c r="X757" s="641" t="s">
        <v>1895</v>
      </c>
      <c r="Y757" s="1228" t="s">
        <v>3123</v>
      </c>
      <c r="Z757" s="1228" t="s">
        <v>3123</v>
      </c>
      <c r="AA757" s="1228"/>
      <c r="AB757" s="1228" t="s">
        <v>3123</v>
      </c>
      <c r="AC757" s="1228"/>
      <c r="AD757" s="642" t="str">
        <f>INDEX([1]TDSheet!$AV$14:$AV$25000,MATCH($B757,[1]TDSheet!$B$14:$B$25000,0))</f>
        <v>1475*950</v>
      </c>
      <c r="AE757" s="459">
        <f>INDEX([1]TDSheet!$AY$14:$AY$25000,MATCH($B757,[1]TDSheet!$B$14:$B$25000,0))</f>
        <v>3650</v>
      </c>
      <c r="AF757" s="1051"/>
      <c r="AG757" s="1058"/>
      <c r="AH757" s="251"/>
      <c r="AI757" s="251"/>
    </row>
    <row r="758" spans="1:35" ht="17.25" customHeight="1">
      <c r="A758" s="639">
        <f>ROW(758:758)-SUM(AF$1:AF758)</f>
        <v>721</v>
      </c>
      <c r="B758" s="640" t="s">
        <v>2062</v>
      </c>
      <c r="C758" s="640" t="str">
        <f t="shared" si="278"/>
        <v>4133AGNBLHV</v>
      </c>
      <c r="D758" s="638" t="s">
        <v>3668</v>
      </c>
      <c r="E758" s="1054" t="s">
        <v>4471</v>
      </c>
      <c r="F758" s="1226"/>
      <c r="G758" s="1226" t="s">
        <v>4473</v>
      </c>
      <c r="H758" s="1226" t="str">
        <f t="shared" si="260"/>
        <v/>
      </c>
      <c r="I758" s="1226"/>
      <c r="J758" s="1226" t="str">
        <f t="shared" si="272"/>
        <v>V</v>
      </c>
      <c r="K758" s="1226"/>
      <c r="L758" s="1226"/>
      <c r="M758" s="1780" t="str">
        <f>INDEX([1]TDSheet!$S$14:$S$25000,MATCH($B758,[1]TDSheet!$B$14:$B$25000,0))</f>
        <v xml:space="preserve"> Hyundai "Santa Fe" II 5D Suv '2005-2012 ЗП ТЗ (обогрев щеток) #4133AGNBLHV</v>
      </c>
      <c r="N758" s="1781">
        <f>INDEX([1]TDSheet!$AX$14:$AX$25000,MATCH($B758,[1]TDSheet!$B$14:$B$25000,0))</f>
        <v>3650</v>
      </c>
      <c r="O758" s="1781">
        <f>INDEX([1]TDSheet!$AX$14:$AX$25000,MATCH($B758,[1]TDSheet!$B$14:$B$25000,0))</f>
        <v>3650</v>
      </c>
      <c r="P758" s="1781">
        <f>INDEX([1]TDSheet!$AX$14:$AX$25000,MATCH($B758,[1]TDSheet!$B$14:$B$25000,0))</f>
        <v>3650</v>
      </c>
      <c r="Q758" s="1781">
        <f>INDEX([1]TDSheet!$AX$14:$AX$25000,MATCH($B758,[1]TDSheet!$B$14:$B$25000,0))</f>
        <v>3650</v>
      </c>
      <c r="R758" s="1781">
        <f>INDEX([1]TDSheet!$AX$14:$AX$25000,MATCH($B758,[1]TDSheet!$B$14:$B$25000,0))</f>
        <v>3650</v>
      </c>
      <c r="S758" s="1781">
        <f>INDEX([1]TDSheet!$AX$14:$AX$25000,MATCH($B758,[1]TDSheet!$B$14:$B$25000,0))</f>
        <v>3650</v>
      </c>
      <c r="T758" s="1781">
        <f>INDEX([1]TDSheet!$AX$14:$AX$25000,MATCH($B758,[1]TDSheet!$B$14:$B$25000,0))</f>
        <v>3650</v>
      </c>
      <c r="U758" s="1781">
        <f>INDEX([1]TDSheet!$AX$14:$AX$25000,MATCH($B758,[1]TDSheet!$B$14:$B$25000,0))</f>
        <v>3650</v>
      </c>
      <c r="V758" s="1782">
        <f>INDEX([1]TDSheet!$AX$14:$AX$25000,MATCH($B758,[1]TDSheet!$B$14:$B$25000,0))</f>
        <v>3650</v>
      </c>
      <c r="W758" s="1227"/>
      <c r="X758" s="641" t="s">
        <v>1895</v>
      </c>
      <c r="Y758" s="1228" t="s">
        <v>3123</v>
      </c>
      <c r="Z758" s="1228" t="s">
        <v>3123</v>
      </c>
      <c r="AA758" s="1228"/>
      <c r="AB758" s="1228"/>
      <c r="AC758" s="1228" t="s">
        <v>3123</v>
      </c>
      <c r="AD758" s="642" t="str">
        <f>INDEX([1]TDSheet!$AV$14:$AV$25000,MATCH($B758,[1]TDSheet!$B$14:$B$25000,0))</f>
        <v>1475*950</v>
      </c>
      <c r="AE758" s="459">
        <f>INDEX([1]TDSheet!$AY$14:$AY$25000,MATCH($B758,[1]TDSheet!$B$14:$B$25000,0))</f>
        <v>4150</v>
      </c>
      <c r="AF758" s="1051"/>
      <c r="AG758" s="1058"/>
      <c r="AH758" s="251"/>
      <c r="AI758" s="251"/>
    </row>
    <row r="759" spans="1:35" ht="17.25" customHeight="1">
      <c r="A759" s="639">
        <f>ROW(759:759)-SUM(AF$1:AF759)</f>
        <v>722</v>
      </c>
      <c r="B759" s="640" t="s">
        <v>2063</v>
      </c>
      <c r="C759" s="640" t="str">
        <f t="shared" si="278"/>
        <v>4133AGNBLHPV</v>
      </c>
      <c r="D759" s="638" t="s">
        <v>3668</v>
      </c>
      <c r="E759" s="1054" t="s">
        <v>4471</v>
      </c>
      <c r="F759" s="1226"/>
      <c r="G759" s="1226" t="s">
        <v>4473</v>
      </c>
      <c r="H759" s="1226" t="str">
        <f t="shared" si="260"/>
        <v>P</v>
      </c>
      <c r="I759" s="1226"/>
      <c r="J759" s="1226" t="str">
        <f t="shared" si="272"/>
        <v>V</v>
      </c>
      <c r="K759" s="1226"/>
      <c r="L759" s="1226"/>
      <c r="M759" s="1780" t="str">
        <f>INDEX([1]TDSheet!$S$14:$S$25000,MATCH($B759,[1]TDSheet!$B$14:$B$25000,0))</f>
        <v xml:space="preserve"> Hyundai "Santa Fe" II 5D Suv '2005-2012 ЗП ТЗ ДД (обогрев щеток) #4133AGNBLHPV</v>
      </c>
      <c r="N759" s="1781">
        <f>INDEX([1]TDSheet!$AX$14:$AX$25000,MATCH($B759,[1]TDSheet!$B$14:$B$25000,0))</f>
        <v>3650</v>
      </c>
      <c r="O759" s="1781">
        <f>INDEX([1]TDSheet!$AX$14:$AX$25000,MATCH($B759,[1]TDSheet!$B$14:$B$25000,0))</f>
        <v>3650</v>
      </c>
      <c r="P759" s="1781">
        <f>INDEX([1]TDSheet!$AX$14:$AX$25000,MATCH($B759,[1]TDSheet!$B$14:$B$25000,0))</f>
        <v>3650</v>
      </c>
      <c r="Q759" s="1781">
        <f>INDEX([1]TDSheet!$AX$14:$AX$25000,MATCH($B759,[1]TDSheet!$B$14:$B$25000,0))</f>
        <v>3650</v>
      </c>
      <c r="R759" s="1781">
        <f>INDEX([1]TDSheet!$AX$14:$AX$25000,MATCH($B759,[1]TDSheet!$B$14:$B$25000,0))</f>
        <v>3650</v>
      </c>
      <c r="S759" s="1781">
        <f>INDEX([1]TDSheet!$AX$14:$AX$25000,MATCH($B759,[1]TDSheet!$B$14:$B$25000,0))</f>
        <v>3650</v>
      </c>
      <c r="T759" s="1781">
        <f>INDEX([1]TDSheet!$AX$14:$AX$25000,MATCH($B759,[1]TDSheet!$B$14:$B$25000,0))</f>
        <v>3650</v>
      </c>
      <c r="U759" s="1781">
        <f>INDEX([1]TDSheet!$AX$14:$AX$25000,MATCH($B759,[1]TDSheet!$B$14:$B$25000,0))</f>
        <v>3650</v>
      </c>
      <c r="V759" s="1782">
        <f>INDEX([1]TDSheet!$AX$14:$AX$25000,MATCH($B759,[1]TDSheet!$B$14:$B$25000,0))</f>
        <v>3650</v>
      </c>
      <c r="W759" s="1227"/>
      <c r="X759" s="641" t="s">
        <v>1895</v>
      </c>
      <c r="Y759" s="1228" t="s">
        <v>3123</v>
      </c>
      <c r="Z759" s="1228" t="s">
        <v>3123</v>
      </c>
      <c r="AA759" s="1228"/>
      <c r="AB759" s="1228" t="s">
        <v>3123</v>
      </c>
      <c r="AC759" s="1228"/>
      <c r="AD759" s="642" t="str">
        <f>INDEX([1]TDSheet!$AV$14:$AV$25000,MATCH($B759,[1]TDSheet!$B$14:$B$25000,0))</f>
        <v>1475*950</v>
      </c>
      <c r="AE759" s="459">
        <f>INDEX([1]TDSheet!$AY$14:$AY$25000,MATCH($B759,[1]TDSheet!$B$14:$B$25000,0))</f>
        <v>4150</v>
      </c>
      <c r="AF759" s="1051"/>
      <c r="AG759" s="1058"/>
      <c r="AH759" s="251"/>
      <c r="AI759" s="251"/>
    </row>
    <row r="760" spans="1:35" ht="17.25" customHeight="1">
      <c r="A760" s="639">
        <f>ROW(760:760)-SUM(AF$1:AF760)</f>
        <v>723</v>
      </c>
      <c r="B760" s="640" t="s">
        <v>2066</v>
      </c>
      <c r="C760" s="640" t="str">
        <f t="shared" ref="C760:C766" si="282">IF(D760&lt;&gt;"",CONCATENATE(D760,E760,F760,G760,H760,I760,J760,K760,L760),"")</f>
        <v>4153AGNBLV</v>
      </c>
      <c r="D760" s="638" t="s">
        <v>6653</v>
      </c>
      <c r="E760" s="1054" t="s">
        <v>4471</v>
      </c>
      <c r="F760" s="1226"/>
      <c r="G760" s="1226"/>
      <c r="H760" s="1226" t="str">
        <f t="shared" ref="H760:H766" si="283">IF(AB760="+","P","")</f>
        <v/>
      </c>
      <c r="I760" s="1226"/>
      <c r="J760" s="1226" t="str">
        <f t="shared" si="272"/>
        <v>V</v>
      </c>
      <c r="K760" s="1226"/>
      <c r="L760" s="1226"/>
      <c r="M760" s="1780" t="str">
        <f>INDEX([1]TDSheet!$S$14:$S$25000,MATCH($B760,[1]TDSheet!$B$14:$B$25000,0))</f>
        <v xml:space="preserve"> Hyundai "Santa Fe" III 5D Suv '2012-2018 ЗП ТЗ #4153AGNBLV</v>
      </c>
      <c r="N760" s="1781">
        <f>INDEX([1]TDSheet!$AX$14:$AX$25000,MATCH($B760,[1]TDSheet!$B$14:$B$25000,0))</f>
        <v>3200</v>
      </c>
      <c r="O760" s="1781">
        <f>INDEX([1]TDSheet!$AX$14:$AX$25000,MATCH($B760,[1]TDSheet!$B$14:$B$25000,0))</f>
        <v>3200</v>
      </c>
      <c r="P760" s="1781">
        <f>INDEX([1]TDSheet!$AX$14:$AX$25000,MATCH($B760,[1]TDSheet!$B$14:$B$25000,0))</f>
        <v>3200</v>
      </c>
      <c r="Q760" s="1781">
        <f>INDEX([1]TDSheet!$AX$14:$AX$25000,MATCH($B760,[1]TDSheet!$B$14:$B$25000,0))</f>
        <v>3200</v>
      </c>
      <c r="R760" s="1781">
        <f>INDEX([1]TDSheet!$AX$14:$AX$25000,MATCH($B760,[1]TDSheet!$B$14:$B$25000,0))</f>
        <v>3200</v>
      </c>
      <c r="S760" s="1781">
        <f>INDEX([1]TDSheet!$AX$14:$AX$25000,MATCH($B760,[1]TDSheet!$B$14:$B$25000,0))</f>
        <v>3200</v>
      </c>
      <c r="T760" s="1781">
        <f>INDEX([1]TDSheet!$AX$14:$AX$25000,MATCH($B760,[1]TDSheet!$B$14:$B$25000,0))</f>
        <v>3200</v>
      </c>
      <c r="U760" s="1781">
        <f>INDEX([1]TDSheet!$AX$14:$AX$25000,MATCH($B760,[1]TDSheet!$B$14:$B$25000,0))</f>
        <v>3200</v>
      </c>
      <c r="V760" s="1782">
        <f>INDEX([1]TDSheet!$AX$14:$AX$25000,MATCH($B760,[1]TDSheet!$B$14:$B$25000,0))</f>
        <v>3200</v>
      </c>
      <c r="W760" s="1227"/>
      <c r="X760" s="641" t="s">
        <v>5727</v>
      </c>
      <c r="Y760" s="1228" t="s">
        <v>3123</v>
      </c>
      <c r="Z760" s="1228" t="s">
        <v>3123</v>
      </c>
      <c r="AA760" s="1228" t="s">
        <v>3123</v>
      </c>
      <c r="AB760" s="1228"/>
      <c r="AC760" s="1228" t="s">
        <v>3123</v>
      </c>
      <c r="AD760" s="642" t="str">
        <f>INDEX([1]TDSheet!$AV$14:$AV$25000,MATCH($B760,[1]TDSheet!$B$14:$B$25000,0))</f>
        <v>1500*930</v>
      </c>
      <c r="AE760" s="459">
        <f>INDEX([1]TDSheet!$AY$14:$AY$25000,MATCH($B760,[1]TDSheet!$B$14:$B$25000,0))</f>
        <v>3700</v>
      </c>
      <c r="AF760" s="1051"/>
      <c r="AG760" s="1058"/>
      <c r="AH760" s="251"/>
      <c r="AI760" s="251"/>
    </row>
    <row r="761" spans="1:35" ht="17.25" customHeight="1">
      <c r="A761" s="639">
        <f>ROW(761:761)-SUM(AF$1:AF761)</f>
        <v>724</v>
      </c>
      <c r="B761" s="640" t="s">
        <v>2067</v>
      </c>
      <c r="C761" s="640" t="str">
        <f t="shared" si="282"/>
        <v>4153AGNBLPV</v>
      </c>
      <c r="D761" s="638" t="s">
        <v>6653</v>
      </c>
      <c r="E761" s="1054" t="s">
        <v>4471</v>
      </c>
      <c r="F761" s="1226"/>
      <c r="G761" s="1226"/>
      <c r="H761" s="1226" t="str">
        <f t="shared" si="283"/>
        <v>P</v>
      </c>
      <c r="I761" s="1226"/>
      <c r="J761" s="1226" t="str">
        <f t="shared" si="272"/>
        <v>V</v>
      </c>
      <c r="K761" s="1226"/>
      <c r="L761" s="1226"/>
      <c r="M761" s="1780" t="str">
        <f>INDEX([1]TDSheet!$S$14:$S$25000,MATCH($B761,[1]TDSheet!$B$14:$B$25000,0))</f>
        <v xml:space="preserve"> Hyundai "Santa Fe" III 5D Suv '2012-2018 ЗП ТЗ ДД #4153AGNBLPV</v>
      </c>
      <c r="N761" s="1781">
        <f>INDEX([1]TDSheet!$AX$14:$AX$25000,MATCH($B761,[1]TDSheet!$B$14:$B$25000,0))</f>
        <v>3200</v>
      </c>
      <c r="O761" s="1781">
        <f>INDEX([1]TDSheet!$AX$14:$AX$25000,MATCH($B761,[1]TDSheet!$B$14:$B$25000,0))</f>
        <v>3200</v>
      </c>
      <c r="P761" s="1781">
        <f>INDEX([1]TDSheet!$AX$14:$AX$25000,MATCH($B761,[1]TDSheet!$B$14:$B$25000,0))</f>
        <v>3200</v>
      </c>
      <c r="Q761" s="1781">
        <f>INDEX([1]TDSheet!$AX$14:$AX$25000,MATCH($B761,[1]TDSheet!$B$14:$B$25000,0))</f>
        <v>3200</v>
      </c>
      <c r="R761" s="1781">
        <f>INDEX([1]TDSheet!$AX$14:$AX$25000,MATCH($B761,[1]TDSheet!$B$14:$B$25000,0))</f>
        <v>3200</v>
      </c>
      <c r="S761" s="1781">
        <f>INDEX([1]TDSheet!$AX$14:$AX$25000,MATCH($B761,[1]TDSheet!$B$14:$B$25000,0))</f>
        <v>3200</v>
      </c>
      <c r="T761" s="1781">
        <f>INDEX([1]TDSheet!$AX$14:$AX$25000,MATCH($B761,[1]TDSheet!$B$14:$B$25000,0))</f>
        <v>3200</v>
      </c>
      <c r="U761" s="1781">
        <f>INDEX([1]TDSheet!$AX$14:$AX$25000,MATCH($B761,[1]TDSheet!$B$14:$B$25000,0))</f>
        <v>3200</v>
      </c>
      <c r="V761" s="1782">
        <f>INDEX([1]TDSheet!$AX$14:$AX$25000,MATCH($B761,[1]TDSheet!$B$14:$B$25000,0))</f>
        <v>3200</v>
      </c>
      <c r="W761" s="1227"/>
      <c r="X761" s="641" t="s">
        <v>5727</v>
      </c>
      <c r="Y761" s="1228" t="s">
        <v>3123</v>
      </c>
      <c r="Z761" s="1228" t="s">
        <v>3123</v>
      </c>
      <c r="AA761" s="1228" t="s">
        <v>3123</v>
      </c>
      <c r="AB761" s="1228" t="s">
        <v>3123</v>
      </c>
      <c r="AC761" s="1228"/>
      <c r="AD761" s="642" t="str">
        <f>INDEX([1]TDSheet!$AV$14:$AV$25000,MATCH($B761,[1]TDSheet!$B$14:$B$25000,0))</f>
        <v>1500*930</v>
      </c>
      <c r="AE761" s="459">
        <f>INDEX([1]TDSheet!$AY$14:$AY$25000,MATCH($B761,[1]TDSheet!$B$14:$B$25000,0))</f>
        <v>3700</v>
      </c>
      <c r="AF761" s="1051"/>
      <c r="AG761" s="1058"/>
      <c r="AH761" s="251"/>
      <c r="AI761" s="251"/>
    </row>
    <row r="762" spans="1:35" ht="17.25" customHeight="1">
      <c r="A762" s="639">
        <f>ROW(762:762)-SUM(AF$1:AF762)</f>
        <v>725</v>
      </c>
      <c r="B762" s="640" t="s">
        <v>5959</v>
      </c>
      <c r="C762" s="640" t="str">
        <f t="shared" si="282"/>
        <v>4153AGNBLPV</v>
      </c>
      <c r="D762" s="638" t="s">
        <v>6653</v>
      </c>
      <c r="E762" s="1084" t="s">
        <v>4471</v>
      </c>
      <c r="F762" s="1229"/>
      <c r="G762" s="1229"/>
      <c r="H762" s="1229" t="str">
        <f t="shared" si="283"/>
        <v>P</v>
      </c>
      <c r="I762" s="1229"/>
      <c r="J762" s="1229" t="str">
        <f>IF(Z762="+","V","")</f>
        <v>V</v>
      </c>
      <c r="K762" s="1229"/>
      <c r="L762" s="1229"/>
      <c r="M762" s="1780" t="str">
        <f>INDEX([1]TDSheet!$S$14:$S$25000,MATCH($B762,[1]TDSheet!$B$14:$B$25000,0))</f>
        <v xml:space="preserve"> Hyundai "Santa Fe" III 5D Suv '2012-2018 ЗП ТЗ ДД (измененный вариант камеры с вырезом) #4153AGNBLPV</v>
      </c>
      <c r="N762" s="1781">
        <f>INDEX([1]TDSheet!$AX$14:$AX$25000,MATCH($B762,[1]TDSheet!$B$14:$B$25000,0))</f>
        <v>3200</v>
      </c>
      <c r="O762" s="1781">
        <f>INDEX([1]TDSheet!$AX$14:$AX$25000,MATCH($B762,[1]TDSheet!$B$14:$B$25000,0))</f>
        <v>3200</v>
      </c>
      <c r="P762" s="1781">
        <f>INDEX([1]TDSheet!$AX$14:$AX$25000,MATCH($B762,[1]TDSheet!$B$14:$B$25000,0))</f>
        <v>3200</v>
      </c>
      <c r="Q762" s="1781">
        <f>INDEX([1]TDSheet!$AX$14:$AX$25000,MATCH($B762,[1]TDSheet!$B$14:$B$25000,0))</f>
        <v>3200</v>
      </c>
      <c r="R762" s="1781">
        <f>INDEX([1]TDSheet!$AX$14:$AX$25000,MATCH($B762,[1]TDSheet!$B$14:$B$25000,0))</f>
        <v>3200</v>
      </c>
      <c r="S762" s="1781">
        <f>INDEX([1]TDSheet!$AX$14:$AX$25000,MATCH($B762,[1]TDSheet!$B$14:$B$25000,0))</f>
        <v>3200</v>
      </c>
      <c r="T762" s="1781">
        <f>INDEX([1]TDSheet!$AX$14:$AX$25000,MATCH($B762,[1]TDSheet!$B$14:$B$25000,0))</f>
        <v>3200</v>
      </c>
      <c r="U762" s="1781">
        <f>INDEX([1]TDSheet!$AX$14:$AX$25000,MATCH($B762,[1]TDSheet!$B$14:$B$25000,0))</f>
        <v>3200</v>
      </c>
      <c r="V762" s="1782">
        <f>INDEX([1]TDSheet!$AX$14:$AX$25000,MATCH($B762,[1]TDSheet!$B$14:$B$25000,0))</f>
        <v>3200</v>
      </c>
      <c r="W762" s="1227"/>
      <c r="X762" s="641" t="s">
        <v>5727</v>
      </c>
      <c r="Y762" s="1228" t="s">
        <v>3123</v>
      </c>
      <c r="Z762" s="1228" t="s">
        <v>3123</v>
      </c>
      <c r="AA762" s="1228" t="s">
        <v>3123</v>
      </c>
      <c r="AB762" s="1228" t="s">
        <v>3123</v>
      </c>
      <c r="AC762" s="1228"/>
      <c r="AD762" s="642" t="str">
        <f>INDEX([1]TDSheet!$AV$14:$AV$25000,MATCH($B762,[1]TDSheet!$B$14:$B$25000,0))</f>
        <v>1500*930</v>
      </c>
      <c r="AE762" s="459">
        <f>INDEX([1]TDSheet!$AY$14:$AY$25000,MATCH($B762,[1]TDSheet!$B$14:$B$25000,0))</f>
        <v>3700</v>
      </c>
      <c r="AF762" s="1051"/>
      <c r="AG762" s="1058"/>
      <c r="AH762" s="251"/>
      <c r="AI762" s="251"/>
    </row>
    <row r="763" spans="1:35" ht="17.25" customHeight="1">
      <c r="A763" s="639">
        <f>ROW(763:763)-SUM(AF$1:AF763)</f>
        <v>726</v>
      </c>
      <c r="B763" s="640" t="s">
        <v>2068</v>
      </c>
      <c r="C763" s="640" t="str">
        <f t="shared" si="282"/>
        <v>4153AGNBLHV</v>
      </c>
      <c r="D763" s="638" t="s">
        <v>6653</v>
      </c>
      <c r="E763" s="1054" t="s">
        <v>4471</v>
      </c>
      <c r="F763" s="1226"/>
      <c r="G763" s="1226" t="s">
        <v>4473</v>
      </c>
      <c r="H763" s="1226" t="str">
        <f t="shared" si="283"/>
        <v/>
      </c>
      <c r="I763" s="1226"/>
      <c r="J763" s="1226" t="str">
        <f t="shared" si="272"/>
        <v>V</v>
      </c>
      <c r="K763" s="1226"/>
      <c r="L763" s="1226"/>
      <c r="M763" s="1780" t="str">
        <f>INDEX([1]TDSheet!$S$14:$S$25000,MATCH($B763,[1]TDSheet!$B$14:$B$25000,0))</f>
        <v xml:space="preserve"> Hyundai "Santa Fe" III 5D Suv '2012-2018 ЗП ТЗ (обогрев щёток) #4153AGNBLHV</v>
      </c>
      <c r="N763" s="1781">
        <f>INDEX([1]TDSheet!$AX$14:$AX$25000,MATCH($B763,[1]TDSheet!$B$14:$B$25000,0))</f>
        <v>3700</v>
      </c>
      <c r="O763" s="1781">
        <f>INDEX([1]TDSheet!$AX$14:$AX$25000,MATCH($B763,[1]TDSheet!$B$14:$B$25000,0))</f>
        <v>3700</v>
      </c>
      <c r="P763" s="1781">
        <f>INDEX([1]TDSheet!$AX$14:$AX$25000,MATCH($B763,[1]TDSheet!$B$14:$B$25000,0))</f>
        <v>3700</v>
      </c>
      <c r="Q763" s="1781">
        <f>INDEX([1]TDSheet!$AX$14:$AX$25000,MATCH($B763,[1]TDSheet!$B$14:$B$25000,0))</f>
        <v>3700</v>
      </c>
      <c r="R763" s="1781">
        <f>INDEX([1]TDSheet!$AX$14:$AX$25000,MATCH($B763,[1]TDSheet!$B$14:$B$25000,0))</f>
        <v>3700</v>
      </c>
      <c r="S763" s="1781">
        <f>INDEX([1]TDSheet!$AX$14:$AX$25000,MATCH($B763,[1]TDSheet!$B$14:$B$25000,0))</f>
        <v>3700</v>
      </c>
      <c r="T763" s="1781">
        <f>INDEX([1]TDSheet!$AX$14:$AX$25000,MATCH($B763,[1]TDSheet!$B$14:$B$25000,0))</f>
        <v>3700</v>
      </c>
      <c r="U763" s="1781">
        <f>INDEX([1]TDSheet!$AX$14:$AX$25000,MATCH($B763,[1]TDSheet!$B$14:$B$25000,0))</f>
        <v>3700</v>
      </c>
      <c r="V763" s="1782">
        <f>INDEX([1]TDSheet!$AX$14:$AX$25000,MATCH($B763,[1]TDSheet!$B$14:$B$25000,0))</f>
        <v>3700</v>
      </c>
      <c r="W763" s="1227"/>
      <c r="X763" s="641" t="s">
        <v>5727</v>
      </c>
      <c r="Y763" s="1228" t="s">
        <v>3123</v>
      </c>
      <c r="Z763" s="1228" t="s">
        <v>3123</v>
      </c>
      <c r="AA763" s="1228" t="s">
        <v>3123</v>
      </c>
      <c r="AB763" s="1228"/>
      <c r="AC763" s="1228" t="s">
        <v>3123</v>
      </c>
      <c r="AD763" s="642" t="str">
        <f>INDEX([1]TDSheet!$AV$14:$AV$25000,MATCH($B763,[1]TDSheet!$B$14:$B$25000,0))</f>
        <v>1500*930</v>
      </c>
      <c r="AE763" s="459">
        <f>INDEX([1]TDSheet!$AY$14:$AY$25000,MATCH($B763,[1]TDSheet!$B$14:$B$25000,0))</f>
        <v>4200</v>
      </c>
      <c r="AF763" s="1051"/>
      <c r="AG763" s="1058"/>
      <c r="AH763" s="251"/>
      <c r="AI763" s="251"/>
    </row>
    <row r="764" spans="1:35" ht="17.25" customHeight="1">
      <c r="A764" s="639">
        <f>ROW(764:764)-SUM(AF$1:AF764)</f>
        <v>727</v>
      </c>
      <c r="B764" s="640" t="s">
        <v>2069</v>
      </c>
      <c r="C764" s="640" t="str">
        <f t="shared" si="282"/>
        <v>4153AGNBLHPV</v>
      </c>
      <c r="D764" s="638" t="s">
        <v>6653</v>
      </c>
      <c r="E764" s="1054" t="s">
        <v>4471</v>
      </c>
      <c r="F764" s="1226"/>
      <c r="G764" s="1226" t="s">
        <v>4473</v>
      </c>
      <c r="H764" s="1226" t="str">
        <f t="shared" si="283"/>
        <v>P</v>
      </c>
      <c r="I764" s="1226"/>
      <c r="J764" s="1226" t="str">
        <f t="shared" si="272"/>
        <v>V</v>
      </c>
      <c r="K764" s="1226"/>
      <c r="L764" s="1226"/>
      <c r="M764" s="1780" t="str">
        <f>INDEX([1]TDSheet!$S$14:$S$25000,MATCH($B764,[1]TDSheet!$B$14:$B$25000,0))</f>
        <v xml:space="preserve"> Hyundai "Santa Fe" III 5D Suv '2012-2018 ЗП ТЗ ДД (обогрев щёток) #4153AGNBLHPV</v>
      </c>
      <c r="N764" s="1781">
        <f>INDEX([1]TDSheet!$AX$14:$AX$25000,MATCH($B764,[1]TDSheet!$B$14:$B$25000,0))</f>
        <v>3700</v>
      </c>
      <c r="O764" s="1781">
        <f>INDEX([1]TDSheet!$AX$14:$AX$25000,MATCH($B764,[1]TDSheet!$B$14:$B$25000,0))</f>
        <v>3700</v>
      </c>
      <c r="P764" s="1781">
        <f>INDEX([1]TDSheet!$AX$14:$AX$25000,MATCH($B764,[1]TDSheet!$B$14:$B$25000,0))</f>
        <v>3700</v>
      </c>
      <c r="Q764" s="1781">
        <f>INDEX([1]TDSheet!$AX$14:$AX$25000,MATCH($B764,[1]TDSheet!$B$14:$B$25000,0))</f>
        <v>3700</v>
      </c>
      <c r="R764" s="1781">
        <f>INDEX([1]TDSheet!$AX$14:$AX$25000,MATCH($B764,[1]TDSheet!$B$14:$B$25000,0))</f>
        <v>3700</v>
      </c>
      <c r="S764" s="1781">
        <f>INDEX([1]TDSheet!$AX$14:$AX$25000,MATCH($B764,[1]TDSheet!$B$14:$B$25000,0))</f>
        <v>3700</v>
      </c>
      <c r="T764" s="1781">
        <f>INDEX([1]TDSheet!$AX$14:$AX$25000,MATCH($B764,[1]TDSheet!$B$14:$B$25000,0))</f>
        <v>3700</v>
      </c>
      <c r="U764" s="1781">
        <f>INDEX([1]TDSheet!$AX$14:$AX$25000,MATCH($B764,[1]TDSheet!$B$14:$B$25000,0))</f>
        <v>3700</v>
      </c>
      <c r="V764" s="1782">
        <f>INDEX([1]TDSheet!$AX$14:$AX$25000,MATCH($B764,[1]TDSheet!$B$14:$B$25000,0))</f>
        <v>3700</v>
      </c>
      <c r="W764" s="1227"/>
      <c r="X764" s="641" t="s">
        <v>5727</v>
      </c>
      <c r="Y764" s="1228" t="s">
        <v>3123</v>
      </c>
      <c r="Z764" s="1228" t="s">
        <v>3123</v>
      </c>
      <c r="AA764" s="1228" t="s">
        <v>3123</v>
      </c>
      <c r="AB764" s="1228" t="s">
        <v>3123</v>
      </c>
      <c r="AC764" s="1228"/>
      <c r="AD764" s="642" t="str">
        <f>INDEX([1]TDSheet!$AV$14:$AV$25000,MATCH($B764,[1]TDSheet!$B$14:$B$25000,0))</f>
        <v>1500*930</v>
      </c>
      <c r="AE764" s="459">
        <f>INDEX([1]TDSheet!$AY$14:$AY$25000,MATCH($B764,[1]TDSheet!$B$14:$B$25000,0))</f>
        <v>4200</v>
      </c>
      <c r="AF764" s="1051"/>
      <c r="AG764" s="1058"/>
      <c r="AH764" s="251"/>
      <c r="AI764" s="251"/>
    </row>
    <row r="765" spans="1:35" ht="17.25" customHeight="1">
      <c r="A765" s="639">
        <f>ROW(765:765)-SUM(AF$1:AF765)</f>
        <v>728</v>
      </c>
      <c r="B765" s="640" t="s">
        <v>2070</v>
      </c>
      <c r="C765" s="640" t="str">
        <f t="shared" si="282"/>
        <v>4153AGNBLHV</v>
      </c>
      <c r="D765" s="638" t="s">
        <v>6653</v>
      </c>
      <c r="E765" s="1054" t="s">
        <v>4471</v>
      </c>
      <c r="F765" s="1226"/>
      <c r="G765" s="1226" t="s">
        <v>4473</v>
      </c>
      <c r="H765" s="1226" t="str">
        <f t="shared" si="283"/>
        <v/>
      </c>
      <c r="I765" s="1226"/>
      <c r="J765" s="1226" t="str">
        <f>IF(Z765="+","V","")</f>
        <v>V</v>
      </c>
      <c r="K765" s="1226"/>
      <c r="L765" s="1226"/>
      <c r="M765" s="1780" t="str">
        <f>INDEX([1]TDSheet!$S$14:$S$25000,MATCH($B765,[1]TDSheet!$B$14:$B$25000,0))</f>
        <v xml:space="preserve"> Hyundai "Santa Fe" III 5D Suv '2012-2018 ЗП ТЗ (обогрев щёток) камера #4153AGNBLHV</v>
      </c>
      <c r="N765" s="1781">
        <f>INDEX([1]TDSheet!$AX$14:$AX$25000,MATCH($B765,[1]TDSheet!$B$14:$B$25000,0))</f>
        <v>3700</v>
      </c>
      <c r="O765" s="1781">
        <f>INDEX([1]TDSheet!$AX$14:$AX$25000,MATCH($B765,[1]TDSheet!$B$14:$B$25000,0))</f>
        <v>3700</v>
      </c>
      <c r="P765" s="1781">
        <f>INDEX([1]TDSheet!$AX$14:$AX$25000,MATCH($B765,[1]TDSheet!$B$14:$B$25000,0))</f>
        <v>3700</v>
      </c>
      <c r="Q765" s="1781">
        <f>INDEX([1]TDSheet!$AX$14:$AX$25000,MATCH($B765,[1]TDSheet!$B$14:$B$25000,0))</f>
        <v>3700</v>
      </c>
      <c r="R765" s="1781">
        <f>INDEX([1]TDSheet!$AX$14:$AX$25000,MATCH($B765,[1]TDSheet!$B$14:$B$25000,0))</f>
        <v>3700</v>
      </c>
      <c r="S765" s="1781">
        <f>INDEX([1]TDSheet!$AX$14:$AX$25000,MATCH($B765,[1]TDSheet!$B$14:$B$25000,0))</f>
        <v>3700</v>
      </c>
      <c r="T765" s="1781">
        <f>INDEX([1]TDSheet!$AX$14:$AX$25000,MATCH($B765,[1]TDSheet!$B$14:$B$25000,0))</f>
        <v>3700</v>
      </c>
      <c r="U765" s="1781">
        <f>INDEX([1]TDSheet!$AX$14:$AX$25000,MATCH($B765,[1]TDSheet!$B$14:$B$25000,0))</f>
        <v>3700</v>
      </c>
      <c r="V765" s="1782">
        <f>INDEX([1]TDSheet!$AX$14:$AX$25000,MATCH($B765,[1]TDSheet!$B$14:$B$25000,0))</f>
        <v>3700</v>
      </c>
      <c r="W765" s="1227"/>
      <c r="X765" s="641" t="s">
        <v>5727</v>
      </c>
      <c r="Y765" s="1228" t="s">
        <v>3123</v>
      </c>
      <c r="Z765" s="1228" t="s">
        <v>3123</v>
      </c>
      <c r="AA765" s="1228" t="s">
        <v>3123</v>
      </c>
      <c r="AB765" s="1228"/>
      <c r="AC765" s="1228" t="s">
        <v>3123</v>
      </c>
      <c r="AD765" s="642" t="str">
        <f>INDEX([1]TDSheet!$AV$14:$AV$25000,MATCH($B765,[1]TDSheet!$B$14:$B$25000,0))</f>
        <v>1500*930</v>
      </c>
      <c r="AE765" s="459">
        <f>INDEX([1]TDSheet!$AY$14:$AY$25000,MATCH($B765,[1]TDSheet!$B$14:$B$25000,0))</f>
        <v>4200</v>
      </c>
      <c r="AF765" s="1051"/>
      <c r="AG765" s="1058"/>
      <c r="AH765" s="251"/>
      <c r="AI765" s="251"/>
    </row>
    <row r="766" spans="1:35" ht="17.25" customHeight="1">
      <c r="A766" s="639">
        <f>ROW(766:766)-SUM(AF$1:AF766)</f>
        <v>729</v>
      </c>
      <c r="B766" s="640" t="s">
        <v>6076</v>
      </c>
      <c r="C766" s="640" t="str">
        <f t="shared" si="282"/>
        <v>4153AGNBLPV</v>
      </c>
      <c r="D766" s="638" t="s">
        <v>6653</v>
      </c>
      <c r="E766" s="1084" t="s">
        <v>4471</v>
      </c>
      <c r="F766" s="1229"/>
      <c r="G766" s="1229"/>
      <c r="H766" s="1229" t="str">
        <f t="shared" si="283"/>
        <v>P</v>
      </c>
      <c r="I766" s="1229"/>
      <c r="J766" s="1229" t="str">
        <f>IF(Z766="+","V","")</f>
        <v>V</v>
      </c>
      <c r="K766" s="1229"/>
      <c r="L766" s="1229"/>
      <c r="M766" s="1780" t="str">
        <f>INDEX([1]TDSheet!$S$14:$S$25000,MATCH($B766,[1]TDSheet!$B$14:$B$25000,0))</f>
        <v xml:space="preserve"> Hyundai "Santa Fe" III 5D Suv '2012-2018 ЗП ТЗ ДД (измененный вариант камеры с вырезом) (обогрев щеток) #4153AGNBLHPV</v>
      </c>
      <c r="N766" s="1781">
        <f>INDEX([1]TDSheet!$AX$14:$AX$25000,MATCH($B766,[1]TDSheet!$B$14:$B$25000,0))</f>
        <v>3700</v>
      </c>
      <c r="O766" s="1781">
        <f>INDEX([1]TDSheet!$AX$14:$AX$25000,MATCH($B766,[1]TDSheet!$B$14:$B$25000,0))</f>
        <v>3700</v>
      </c>
      <c r="P766" s="1781">
        <f>INDEX([1]TDSheet!$AX$14:$AX$25000,MATCH($B766,[1]TDSheet!$B$14:$B$25000,0))</f>
        <v>3700</v>
      </c>
      <c r="Q766" s="1781">
        <f>INDEX([1]TDSheet!$AX$14:$AX$25000,MATCH($B766,[1]TDSheet!$B$14:$B$25000,0))</f>
        <v>3700</v>
      </c>
      <c r="R766" s="1781">
        <f>INDEX([1]TDSheet!$AX$14:$AX$25000,MATCH($B766,[1]TDSheet!$B$14:$B$25000,0))</f>
        <v>3700</v>
      </c>
      <c r="S766" s="1781">
        <f>INDEX([1]TDSheet!$AX$14:$AX$25000,MATCH($B766,[1]TDSheet!$B$14:$B$25000,0))</f>
        <v>3700</v>
      </c>
      <c r="T766" s="1781">
        <f>INDEX([1]TDSheet!$AX$14:$AX$25000,MATCH($B766,[1]TDSheet!$B$14:$B$25000,0))</f>
        <v>3700</v>
      </c>
      <c r="U766" s="1781">
        <f>INDEX([1]TDSheet!$AX$14:$AX$25000,MATCH($B766,[1]TDSheet!$B$14:$B$25000,0))</f>
        <v>3700</v>
      </c>
      <c r="V766" s="1782">
        <f>INDEX([1]TDSheet!$AX$14:$AX$25000,MATCH($B766,[1]TDSheet!$B$14:$B$25000,0))</f>
        <v>3700</v>
      </c>
      <c r="W766" s="1227"/>
      <c r="X766" s="641" t="s">
        <v>5727</v>
      </c>
      <c r="Y766" s="1228" t="s">
        <v>3123</v>
      </c>
      <c r="Z766" s="1228" t="s">
        <v>3123</v>
      </c>
      <c r="AA766" s="1228" t="s">
        <v>3123</v>
      </c>
      <c r="AB766" s="1228" t="s">
        <v>3123</v>
      </c>
      <c r="AC766" s="1228"/>
      <c r="AD766" s="642" t="str">
        <f>INDEX([1]TDSheet!$AV$14:$AV$25000,MATCH($B766,[1]TDSheet!$B$14:$B$25000,0))</f>
        <v>1500*930</v>
      </c>
      <c r="AE766" s="459">
        <f>INDEX([1]TDSheet!$AY$14:$AY$25000,MATCH($B766,[1]TDSheet!$B$14:$B$25000,0))</f>
        <v>4200</v>
      </c>
      <c r="AF766" s="1051"/>
      <c r="AG766" s="1058"/>
      <c r="AH766" s="251"/>
      <c r="AI766" s="251"/>
    </row>
    <row r="767" spans="1:35" ht="17.25" customHeight="1">
      <c r="A767" s="639">
        <f>ROW(767:767)-SUM(AF$1:AF767)</f>
        <v>730</v>
      </c>
      <c r="B767" s="640" t="s">
        <v>6654</v>
      </c>
      <c r="C767" s="640" t="str">
        <f t="shared" ref="C767" si="284">IF(D767&lt;&gt;"",CONCATENATE(D767,E767,F767,G767,H767,I767,J767,K767,L767),"")</f>
        <v>4153AGNBLPV</v>
      </c>
      <c r="D767" s="645" t="s">
        <v>6653</v>
      </c>
      <c r="E767" s="1084" t="s">
        <v>4471</v>
      </c>
      <c r="F767" s="1229"/>
      <c r="G767" s="1229"/>
      <c r="H767" s="1229" t="str">
        <f t="shared" ref="H767" si="285">IF(AB767="+","P","")</f>
        <v>P</v>
      </c>
      <c r="I767" s="1229"/>
      <c r="J767" s="1229" t="str">
        <f t="shared" ref="J767" si="286">IF(Z767="+","V","")</f>
        <v>V</v>
      </c>
      <c r="K767" s="1229"/>
      <c r="L767" s="1229"/>
      <c r="M767" s="1780" t="str">
        <f>INDEX([1]TDSheet!$S$14:$S$25000,MATCH($B767,[1]TDSheet!$B$14:$B$25000,0))</f>
        <v xml:space="preserve"> Hyundai "Santa Fe" III рестайлинг 5D Suv '2015-2018 ЗП ТЗ ДД #4153AGNBLPV</v>
      </c>
      <c r="N767" s="1781">
        <f>INDEX([1]TDSheet!$AX$14:$AX$25000,MATCH($B767,[1]TDSheet!$B$14:$B$25000,0))</f>
        <v>3200</v>
      </c>
      <c r="O767" s="1781">
        <f>INDEX([1]TDSheet!$AX$14:$AX$25000,MATCH($B767,[1]TDSheet!$B$14:$B$25000,0))</f>
        <v>3200</v>
      </c>
      <c r="P767" s="1781">
        <f>INDEX([1]TDSheet!$AX$14:$AX$25000,MATCH($B767,[1]TDSheet!$B$14:$B$25000,0))</f>
        <v>3200</v>
      </c>
      <c r="Q767" s="1781">
        <f>INDEX([1]TDSheet!$AX$14:$AX$25000,MATCH($B767,[1]TDSheet!$B$14:$B$25000,0))</f>
        <v>3200</v>
      </c>
      <c r="R767" s="1781">
        <f>INDEX([1]TDSheet!$AX$14:$AX$25000,MATCH($B767,[1]TDSheet!$B$14:$B$25000,0))</f>
        <v>3200</v>
      </c>
      <c r="S767" s="1781">
        <f>INDEX([1]TDSheet!$AX$14:$AX$25000,MATCH($B767,[1]TDSheet!$B$14:$B$25000,0))</f>
        <v>3200</v>
      </c>
      <c r="T767" s="1781">
        <f>INDEX([1]TDSheet!$AX$14:$AX$25000,MATCH($B767,[1]TDSheet!$B$14:$B$25000,0))</f>
        <v>3200</v>
      </c>
      <c r="U767" s="1781">
        <f>INDEX([1]TDSheet!$AX$14:$AX$25000,MATCH($B767,[1]TDSheet!$B$14:$B$25000,0))</f>
        <v>3200</v>
      </c>
      <c r="V767" s="1782">
        <f>INDEX([1]TDSheet!$AX$14:$AX$25000,MATCH($B767,[1]TDSheet!$B$14:$B$25000,0))</f>
        <v>3200</v>
      </c>
      <c r="W767" s="1227"/>
      <c r="X767" s="641" t="s">
        <v>6131</v>
      </c>
      <c r="Y767" s="1228" t="s">
        <v>3123</v>
      </c>
      <c r="Z767" s="1228" t="s">
        <v>3123</v>
      </c>
      <c r="AA767" s="1228" t="s">
        <v>3123</v>
      </c>
      <c r="AB767" s="1228" t="s">
        <v>3123</v>
      </c>
      <c r="AC767" s="1228"/>
      <c r="AD767" s="642" t="str">
        <f>INDEX([1]TDSheet!$AV$14:$AV$25000,MATCH($B767,[1]TDSheet!$B$14:$B$25000,0))</f>
        <v>1500*930</v>
      </c>
      <c r="AE767" s="459">
        <f>INDEX([1]TDSheet!$AY$14:$AY$25000,MATCH($B767,[1]TDSheet!$B$14:$B$25000,0))</f>
        <v>3700</v>
      </c>
      <c r="AF767" s="1051"/>
      <c r="AG767" s="1058"/>
      <c r="AH767" s="251"/>
      <c r="AI767" s="251"/>
    </row>
    <row r="768" spans="1:35" ht="17.25" customHeight="1">
      <c r="A768" s="639">
        <f>ROW(768:768)-SUM(AF$1:AF768)</f>
        <v>731</v>
      </c>
      <c r="B768" s="640" t="s">
        <v>6655</v>
      </c>
      <c r="C768" s="640" t="str">
        <f t="shared" ref="C768:C783" si="287">IF(D768&lt;&gt;"",CONCATENATE(D768,E768,F768,G768,H768,I768,J768,K768,L768),"")</f>
        <v>4153AGNBLHPV</v>
      </c>
      <c r="D768" s="645" t="s">
        <v>6653</v>
      </c>
      <c r="E768" s="1084" t="s">
        <v>4471</v>
      </c>
      <c r="F768" s="1229"/>
      <c r="G768" s="1229" t="s">
        <v>4473</v>
      </c>
      <c r="H768" s="1229" t="str">
        <f t="shared" ref="H768:H802" si="288">IF(AB768="+","P","")</f>
        <v>P</v>
      </c>
      <c r="I768" s="1229"/>
      <c r="J768" s="1229" t="str">
        <f>IF(Z768="+","V","")</f>
        <v>V</v>
      </c>
      <c r="K768" s="1229"/>
      <c r="L768" s="1229"/>
      <c r="M768" s="1780" t="str">
        <f>INDEX([1]TDSheet!$S$14:$S$25000,MATCH($B768,[1]TDSheet!$B$14:$B$25000,0))</f>
        <v xml:space="preserve"> Hyundai "Santa Fe" III рестайлинг 5D Suv '2015-2018 ЗП ТЗ ДД (обогрев щеток) #4153AGNBLHPV</v>
      </c>
      <c r="N768" s="1781">
        <f>INDEX([1]TDSheet!$AX$14:$AX$25000,MATCH($B768,[1]TDSheet!$B$14:$B$25000,0))</f>
        <v>3700</v>
      </c>
      <c r="O768" s="1781">
        <f>INDEX([1]TDSheet!$AX$14:$AX$25000,MATCH($B768,[1]TDSheet!$B$14:$B$25000,0))</f>
        <v>3700</v>
      </c>
      <c r="P768" s="1781">
        <f>INDEX([1]TDSheet!$AX$14:$AX$25000,MATCH($B768,[1]TDSheet!$B$14:$B$25000,0))</f>
        <v>3700</v>
      </c>
      <c r="Q768" s="1781">
        <f>INDEX([1]TDSheet!$AX$14:$AX$25000,MATCH($B768,[1]TDSheet!$B$14:$B$25000,0))</f>
        <v>3700</v>
      </c>
      <c r="R768" s="1781">
        <f>INDEX([1]TDSheet!$AX$14:$AX$25000,MATCH($B768,[1]TDSheet!$B$14:$B$25000,0))</f>
        <v>3700</v>
      </c>
      <c r="S768" s="1781">
        <f>INDEX([1]TDSheet!$AX$14:$AX$25000,MATCH($B768,[1]TDSheet!$B$14:$B$25000,0))</f>
        <v>3700</v>
      </c>
      <c r="T768" s="1781">
        <f>INDEX([1]TDSheet!$AX$14:$AX$25000,MATCH($B768,[1]TDSheet!$B$14:$B$25000,0))</f>
        <v>3700</v>
      </c>
      <c r="U768" s="1781">
        <f>INDEX([1]TDSheet!$AX$14:$AX$25000,MATCH($B768,[1]TDSheet!$B$14:$B$25000,0))</f>
        <v>3700</v>
      </c>
      <c r="V768" s="1782">
        <f>INDEX([1]TDSheet!$AX$14:$AX$25000,MATCH($B768,[1]TDSheet!$B$14:$B$25000,0))</f>
        <v>3700</v>
      </c>
      <c r="W768" s="1227"/>
      <c r="X768" s="641" t="s">
        <v>6131</v>
      </c>
      <c r="Y768" s="1228" t="s">
        <v>3123</v>
      </c>
      <c r="Z768" s="1228" t="s">
        <v>3123</v>
      </c>
      <c r="AA768" s="1228" t="s">
        <v>3123</v>
      </c>
      <c r="AB768" s="1228" t="s">
        <v>3123</v>
      </c>
      <c r="AC768" s="1228"/>
      <c r="AD768" s="642" t="str">
        <f>INDEX([1]TDSheet!$AV$14:$AV$25000,MATCH($B768,[1]TDSheet!$B$14:$B$25000,0))</f>
        <v>1500*930</v>
      </c>
      <c r="AE768" s="459">
        <f>INDEX([1]TDSheet!$AY$14:$AY$25000,MATCH($B768,[1]TDSheet!$B$14:$B$25000,0))</f>
        <v>4200</v>
      </c>
      <c r="AF768" s="1051"/>
      <c r="AG768" s="1058"/>
      <c r="AH768" s="251"/>
      <c r="AI768" s="251"/>
    </row>
    <row r="769" spans="1:35" ht="17.25" customHeight="1">
      <c r="A769" s="639">
        <f>ROW(769:769)-SUM(AF$1:AF769)</f>
        <v>732</v>
      </c>
      <c r="B769" s="640" t="s">
        <v>7084</v>
      </c>
      <c r="C769" s="640" t="str">
        <f t="shared" si="287"/>
        <v>4172AGNBLPV</v>
      </c>
      <c r="D769" s="645" t="s">
        <v>7085</v>
      </c>
      <c r="E769" s="1084" t="s">
        <v>4471</v>
      </c>
      <c r="F769" s="1229"/>
      <c r="G769" s="1229"/>
      <c r="H769" s="1229" t="str">
        <f t="shared" si="288"/>
        <v>P</v>
      </c>
      <c r="I769" s="1229"/>
      <c r="J769" s="1229" t="str">
        <f t="shared" ref="J769" si="289">IF(Z769="+","V","")</f>
        <v>V</v>
      </c>
      <c r="K769" s="1229"/>
      <c r="L769" s="1229"/>
      <c r="M769" s="1780" t="str">
        <f>INDEX([1]TDSheet!$S$14:$S$25000,MATCH($B769,[1]TDSheet!$B$14:$B$25000,0))</f>
        <v xml:space="preserve"> Hyundai "Santa Fe" IV 5D Suv '2018- #4172 ЗП ТЗ ДД #4172AGNBLPV</v>
      </c>
      <c r="N769" s="1781">
        <f>INDEX([1]TDSheet!$AX$14:$AX$25000,MATCH($B769,[1]TDSheet!$B$14:$B$25000,0))</f>
        <v>3450</v>
      </c>
      <c r="O769" s="1781">
        <f>INDEX([1]TDSheet!$AX$14:$AX$25000,MATCH($B769,[1]TDSheet!$B$14:$B$25000,0))</f>
        <v>3450</v>
      </c>
      <c r="P769" s="1781">
        <f>INDEX([1]TDSheet!$AX$14:$AX$25000,MATCH($B769,[1]TDSheet!$B$14:$B$25000,0))</f>
        <v>3450</v>
      </c>
      <c r="Q769" s="1781">
        <f>INDEX([1]TDSheet!$AX$14:$AX$25000,MATCH($B769,[1]TDSheet!$B$14:$B$25000,0))</f>
        <v>3450</v>
      </c>
      <c r="R769" s="1781">
        <f>INDEX([1]TDSheet!$AX$14:$AX$25000,MATCH($B769,[1]TDSheet!$B$14:$B$25000,0))</f>
        <v>3450</v>
      </c>
      <c r="S769" s="1781">
        <f>INDEX([1]TDSheet!$AX$14:$AX$25000,MATCH($B769,[1]TDSheet!$B$14:$B$25000,0))</f>
        <v>3450</v>
      </c>
      <c r="T769" s="1781">
        <f>INDEX([1]TDSheet!$AX$14:$AX$25000,MATCH($B769,[1]TDSheet!$B$14:$B$25000,0))</f>
        <v>3450</v>
      </c>
      <c r="U769" s="1781">
        <f>INDEX([1]TDSheet!$AX$14:$AX$25000,MATCH($B769,[1]TDSheet!$B$14:$B$25000,0))</f>
        <v>3450</v>
      </c>
      <c r="V769" s="1782">
        <f>INDEX([1]TDSheet!$AX$14:$AX$25000,MATCH($B769,[1]TDSheet!$B$14:$B$25000,0))</f>
        <v>3450</v>
      </c>
      <c r="W769" s="1227"/>
      <c r="X769" s="641" t="s">
        <v>5856</v>
      </c>
      <c r="Y769" s="1228" t="s">
        <v>3123</v>
      </c>
      <c r="Z769" s="1228" t="s">
        <v>3123</v>
      </c>
      <c r="AA769" s="1228"/>
      <c r="AB769" s="1228" t="s">
        <v>3123</v>
      </c>
      <c r="AC769" s="1228"/>
      <c r="AD769" s="642" t="str">
        <f>INDEX([1]TDSheet!$AV$14:$AV$25000,MATCH($B769,[1]TDSheet!$B$14:$B$25000,0))</f>
        <v>1531*964</v>
      </c>
      <c r="AE769" s="670">
        <f>INDEX([1]TDSheet!$AY$14:$AY$25000,MATCH($B769,[1]TDSheet!$B$14:$B$25000,0))</f>
        <v>3950</v>
      </c>
      <c r="AF769" s="1051"/>
      <c r="AG769" s="1058"/>
      <c r="AH769" s="251"/>
      <c r="AI769" s="251"/>
    </row>
    <row r="770" spans="1:35" ht="17.25" customHeight="1">
      <c r="A770" s="639">
        <f>ROW(770:770)-SUM(AF$1:AF770)</f>
        <v>733</v>
      </c>
      <c r="B770" s="640" t="s">
        <v>7086</v>
      </c>
      <c r="C770" s="640" t="str">
        <f t="shared" ref="C770:C773" si="290">IF(D770&lt;&gt;"",CONCATENATE(D770,E770,F770,G770,H770,I770,J770,K770,L770),"")</f>
        <v>4172AGNBLPV</v>
      </c>
      <c r="D770" s="645" t="s">
        <v>7085</v>
      </c>
      <c r="E770" s="1084" t="s">
        <v>4471</v>
      </c>
      <c r="F770" s="1229"/>
      <c r="G770" s="1229"/>
      <c r="H770" s="1229" t="str">
        <f t="shared" ref="H770:H773" si="291">IF(AB770="+","P","")</f>
        <v>P</v>
      </c>
      <c r="I770" s="1229"/>
      <c r="J770" s="1229" t="str">
        <f t="shared" ref="J770:J773" si="292">IF(Z770="+","V","")</f>
        <v>V</v>
      </c>
      <c r="K770" s="1229"/>
      <c r="L770" s="1229"/>
      <c r="M770" s="1780" t="str">
        <f>INDEX([1]TDSheet!$S$14:$S$25000,MATCH($B770,[1]TDSheet!$B$14:$B$25000,0))</f>
        <v xml:space="preserve"> Hyundai "Santa Fe" IV 5D Suv '2018- #4172 ЗП ТЗ ДД камера #4172AGNBLPV</v>
      </c>
      <c r="N770" s="1781">
        <f>INDEX([1]TDSheet!$AX$14:$AX$25000,MATCH($B770,[1]TDSheet!$B$14:$B$25000,0))</f>
        <v>3450</v>
      </c>
      <c r="O770" s="1781">
        <f>INDEX([1]TDSheet!$AX$14:$AX$25000,MATCH($B770,[1]TDSheet!$B$14:$B$25000,0))</f>
        <v>3450</v>
      </c>
      <c r="P770" s="1781">
        <f>INDEX([1]TDSheet!$AX$14:$AX$25000,MATCH($B770,[1]TDSheet!$B$14:$B$25000,0))</f>
        <v>3450</v>
      </c>
      <c r="Q770" s="1781">
        <f>INDEX([1]TDSheet!$AX$14:$AX$25000,MATCH($B770,[1]TDSheet!$B$14:$B$25000,0))</f>
        <v>3450</v>
      </c>
      <c r="R770" s="1781">
        <f>INDEX([1]TDSheet!$AX$14:$AX$25000,MATCH($B770,[1]TDSheet!$B$14:$B$25000,0))</f>
        <v>3450</v>
      </c>
      <c r="S770" s="1781">
        <f>INDEX([1]TDSheet!$AX$14:$AX$25000,MATCH($B770,[1]TDSheet!$B$14:$B$25000,0))</f>
        <v>3450</v>
      </c>
      <c r="T770" s="1781">
        <f>INDEX([1]TDSheet!$AX$14:$AX$25000,MATCH($B770,[1]TDSheet!$B$14:$B$25000,0))</f>
        <v>3450</v>
      </c>
      <c r="U770" s="1781">
        <f>INDEX([1]TDSheet!$AX$14:$AX$25000,MATCH($B770,[1]TDSheet!$B$14:$B$25000,0))</f>
        <v>3450</v>
      </c>
      <c r="V770" s="1782">
        <f>INDEX([1]TDSheet!$AX$14:$AX$25000,MATCH($B770,[1]TDSheet!$B$14:$B$25000,0))</f>
        <v>3450</v>
      </c>
      <c r="W770" s="1227"/>
      <c r="X770" s="641" t="s">
        <v>5856</v>
      </c>
      <c r="Y770" s="1228" t="s">
        <v>3123</v>
      </c>
      <c r="Z770" s="1228" t="s">
        <v>3123</v>
      </c>
      <c r="AA770" s="1228"/>
      <c r="AB770" s="1228" t="s">
        <v>3123</v>
      </c>
      <c r="AC770" s="1228"/>
      <c r="AD770" s="642" t="str">
        <f>INDEX([1]TDSheet!$AV$14:$AV$25000,MATCH($B770,[1]TDSheet!$B$14:$B$25000,0))</f>
        <v>1531*964</v>
      </c>
      <c r="AE770" s="670">
        <f>INDEX([1]TDSheet!$AY$14:$AY$25000,MATCH($B770,[1]TDSheet!$B$14:$B$25000,0))</f>
        <v>3950</v>
      </c>
      <c r="AF770" s="1051"/>
      <c r="AG770" s="1058"/>
      <c r="AH770" s="251"/>
      <c r="AI770" s="251"/>
    </row>
    <row r="771" spans="1:35" ht="17.25" customHeight="1">
      <c r="A771" s="639">
        <f>ROW(771:771)-SUM(AF$1:AF771)</f>
        <v>734</v>
      </c>
      <c r="B771" s="640" t="s">
        <v>8743</v>
      </c>
      <c r="C771" s="640" t="str">
        <f t="shared" si="290"/>
        <v>4172AGNBLPV</v>
      </c>
      <c r="D771" s="645" t="s">
        <v>7085</v>
      </c>
      <c r="E771" s="1084" t="s">
        <v>4471</v>
      </c>
      <c r="F771" s="1229"/>
      <c r="G771" s="1229"/>
      <c r="H771" s="1229" t="str">
        <f t="shared" si="291"/>
        <v>P</v>
      </c>
      <c r="I771" s="1229"/>
      <c r="J771" s="1229" t="str">
        <f t="shared" si="292"/>
        <v>V</v>
      </c>
      <c r="K771" s="1229"/>
      <c r="L771" s="1229"/>
      <c r="M771" s="1780" t="str">
        <f>INDEX([1]TDSheet!$S$14:$S$25000,MATCH($B771,[1]TDSheet!$B$14:$B$25000,0))</f>
        <v xml:space="preserve"> Hyundai "Santa Fe" IV рестайлинг 5D Suv '2020- ЗП ТЗ ДД #4172AGNBLPV</v>
      </c>
      <c r="N771" s="1781">
        <f>INDEX([1]TDSheet!$AX$14:$AX$25000,MATCH($B771,[1]TDSheet!$B$14:$B$25000,0))</f>
        <v>3450</v>
      </c>
      <c r="O771" s="1781">
        <f>INDEX([1]TDSheet!$AX$14:$AX$25000,MATCH($B771,[1]TDSheet!$B$14:$B$25000,0))</f>
        <v>3450</v>
      </c>
      <c r="P771" s="1781">
        <f>INDEX([1]TDSheet!$AX$14:$AX$25000,MATCH($B771,[1]TDSheet!$B$14:$B$25000,0))</f>
        <v>3450</v>
      </c>
      <c r="Q771" s="1781">
        <f>INDEX([1]TDSheet!$AX$14:$AX$25000,MATCH($B771,[1]TDSheet!$B$14:$B$25000,0))</f>
        <v>3450</v>
      </c>
      <c r="R771" s="1781">
        <f>INDEX([1]TDSheet!$AX$14:$AX$25000,MATCH($B771,[1]TDSheet!$B$14:$B$25000,0))</f>
        <v>3450</v>
      </c>
      <c r="S771" s="1781">
        <f>INDEX([1]TDSheet!$AX$14:$AX$25000,MATCH($B771,[1]TDSheet!$B$14:$B$25000,0))</f>
        <v>3450</v>
      </c>
      <c r="T771" s="1781">
        <f>INDEX([1]TDSheet!$AX$14:$AX$25000,MATCH($B771,[1]TDSheet!$B$14:$B$25000,0))</f>
        <v>3450</v>
      </c>
      <c r="U771" s="1781">
        <f>INDEX([1]TDSheet!$AX$14:$AX$25000,MATCH($B771,[1]TDSheet!$B$14:$B$25000,0))</f>
        <v>3450</v>
      </c>
      <c r="V771" s="1782">
        <f>INDEX([1]TDSheet!$AX$14:$AX$25000,MATCH($B771,[1]TDSheet!$B$14:$B$25000,0))</f>
        <v>3450</v>
      </c>
      <c r="W771" s="1227"/>
      <c r="X771" s="641" t="s">
        <v>6995</v>
      </c>
      <c r="Y771" s="1228" t="s">
        <v>3123</v>
      </c>
      <c r="Z771" s="1228" t="s">
        <v>3123</v>
      </c>
      <c r="AA771" s="1228"/>
      <c r="AB771" s="1228" t="s">
        <v>3123</v>
      </c>
      <c r="AC771" s="1228"/>
      <c r="AD771" s="642" t="str">
        <f>INDEX([1]TDSheet!$AV$14:$AV$25000,MATCH($B771,[1]TDSheet!$B$14:$B$25000,0))</f>
        <v>1531*964</v>
      </c>
      <c r="AE771" s="670">
        <f>INDEX([1]TDSheet!$AY$14:$AY$25000,MATCH($B771,[1]TDSheet!$B$14:$B$25000,0))</f>
        <v>3950</v>
      </c>
      <c r="AF771" s="1051"/>
      <c r="AG771" s="1058"/>
      <c r="AH771" s="251"/>
      <c r="AI771" s="251"/>
    </row>
    <row r="772" spans="1:35" ht="17.25" customHeight="1">
      <c r="A772" s="639">
        <f>ROW(772:772)-SUM(AF$1:AF772)</f>
        <v>735</v>
      </c>
      <c r="B772" s="640" t="s">
        <v>8744</v>
      </c>
      <c r="C772" s="640" t="str">
        <f t="shared" ref="C772" si="293">IF(D772&lt;&gt;"",CONCATENATE(D772,E772,F772,G772,H772,I772,J772,K772,L772),"")</f>
        <v>4172AGNBLHPV</v>
      </c>
      <c r="D772" s="645" t="s">
        <v>7085</v>
      </c>
      <c r="E772" s="1084" t="s">
        <v>4471</v>
      </c>
      <c r="F772" s="1229"/>
      <c r="G772" s="1229" t="s">
        <v>4473</v>
      </c>
      <c r="H772" s="1229" t="str">
        <f t="shared" ref="H772" si="294">IF(AB772="+","P","")</f>
        <v>P</v>
      </c>
      <c r="I772" s="1229"/>
      <c r="J772" s="1229" t="str">
        <f t="shared" ref="J772" si="295">IF(Z772="+","V","")</f>
        <v>V</v>
      </c>
      <c r="K772" s="1229"/>
      <c r="L772" s="1229"/>
      <c r="M772" s="1780" t="str">
        <f>INDEX([1]TDSheet!$S$14:$S$25000,MATCH($B772,[1]TDSheet!$B$14:$B$25000,0))</f>
        <v xml:space="preserve"> Hyundai "Santa Fe" IV рестайлинг 5D Suv '2020-  ТЗ ДД (полный обогрев) оригинальные коннекторы #4172AGNBLHPV</v>
      </c>
      <c r="N772" s="1781">
        <f>INDEX([1]TDSheet!$AX$14:$AX$25000,MATCH($B772,[1]TDSheet!$B$14:$B$25000,0))</f>
        <v>12200</v>
      </c>
      <c r="O772" s="1781">
        <f>INDEX([1]TDSheet!$AX$14:$AX$25000,MATCH($B772,[1]TDSheet!$B$14:$B$25000,0))</f>
        <v>12200</v>
      </c>
      <c r="P772" s="1781">
        <f>INDEX([1]TDSheet!$AX$14:$AX$25000,MATCH($B772,[1]TDSheet!$B$14:$B$25000,0))</f>
        <v>12200</v>
      </c>
      <c r="Q772" s="1781">
        <f>INDEX([1]TDSheet!$AX$14:$AX$25000,MATCH($B772,[1]TDSheet!$B$14:$B$25000,0))</f>
        <v>12200</v>
      </c>
      <c r="R772" s="1781">
        <f>INDEX([1]TDSheet!$AX$14:$AX$25000,MATCH($B772,[1]TDSheet!$B$14:$B$25000,0))</f>
        <v>12200</v>
      </c>
      <c r="S772" s="1781">
        <f>INDEX([1]TDSheet!$AX$14:$AX$25000,MATCH($B772,[1]TDSheet!$B$14:$B$25000,0))</f>
        <v>12200</v>
      </c>
      <c r="T772" s="1781">
        <f>INDEX([1]TDSheet!$AX$14:$AX$25000,MATCH($B772,[1]TDSheet!$B$14:$B$25000,0))</f>
        <v>12200</v>
      </c>
      <c r="U772" s="1781">
        <f>INDEX([1]TDSheet!$AX$14:$AX$25000,MATCH($B772,[1]TDSheet!$B$14:$B$25000,0))</f>
        <v>12200</v>
      </c>
      <c r="V772" s="1782">
        <f>INDEX([1]TDSheet!$AX$14:$AX$25000,MATCH($B772,[1]TDSheet!$B$14:$B$25000,0))</f>
        <v>12200</v>
      </c>
      <c r="W772" s="1227"/>
      <c r="X772" s="641" t="s">
        <v>6995</v>
      </c>
      <c r="Y772" s="1228" t="s">
        <v>3123</v>
      </c>
      <c r="Z772" s="1228" t="s">
        <v>3123</v>
      </c>
      <c r="AA772" s="1228"/>
      <c r="AB772" s="1228" t="s">
        <v>3123</v>
      </c>
      <c r="AC772" s="1228"/>
      <c r="AD772" s="642" t="str">
        <f>INDEX([1]TDSheet!$AV$14:$AV$25000,MATCH($B772,[1]TDSheet!$B$14:$B$25000,0))</f>
        <v>1531*964</v>
      </c>
      <c r="AE772" s="670">
        <f>INDEX([1]TDSheet!$AY$14:$AY$25000,MATCH($B772,[1]TDSheet!$B$14:$B$25000,0))</f>
        <v>13700</v>
      </c>
      <c r="AF772" s="1051"/>
      <c r="AG772" s="1058"/>
      <c r="AH772" s="251"/>
      <c r="AI772" s="251"/>
    </row>
    <row r="773" spans="1:35" ht="17.25" customHeight="1">
      <c r="A773" s="639">
        <f>ROW(773:773)-SUM(AF$1:AF773)</f>
        <v>736</v>
      </c>
      <c r="B773" s="640" t="s">
        <v>7127</v>
      </c>
      <c r="C773" s="640" t="str">
        <f t="shared" si="290"/>
        <v/>
      </c>
      <c r="D773" s="645"/>
      <c r="E773" s="1084" t="s">
        <v>4471</v>
      </c>
      <c r="F773" s="1229"/>
      <c r="G773" s="1229"/>
      <c r="H773" s="1229" t="str">
        <f t="shared" si="291"/>
        <v/>
      </c>
      <c r="I773" s="1229"/>
      <c r="J773" s="1229" t="str">
        <f t="shared" si="292"/>
        <v>V</v>
      </c>
      <c r="K773" s="1229"/>
      <c r="L773" s="1229"/>
      <c r="M773" s="1780" t="str">
        <f>INDEX([1]TDSheet!$S$14:$S$25000,MATCH($B773,[1]TDSheet!$B$14:$B$25000,0))</f>
        <v xml:space="preserve"> Hyundai "Scoupe" 2D Cpe '1989-1996 ЗП ТЗ</v>
      </c>
      <c r="N773" s="1781">
        <f>INDEX([1]TDSheet!$AX$14:$AX$25000,MATCH($B773,[1]TDSheet!$B$14:$B$25000,0))</f>
        <v>3100</v>
      </c>
      <c r="O773" s="1781">
        <f>INDEX([1]TDSheet!$AX$14:$AX$25000,MATCH($B773,[1]TDSheet!$B$14:$B$25000,0))</f>
        <v>3100</v>
      </c>
      <c r="P773" s="1781">
        <f>INDEX([1]TDSheet!$AX$14:$AX$25000,MATCH($B773,[1]TDSheet!$B$14:$B$25000,0))</f>
        <v>3100</v>
      </c>
      <c r="Q773" s="1781">
        <f>INDEX([1]TDSheet!$AX$14:$AX$25000,MATCH($B773,[1]TDSheet!$B$14:$B$25000,0))</f>
        <v>3100</v>
      </c>
      <c r="R773" s="1781">
        <f>INDEX([1]TDSheet!$AX$14:$AX$25000,MATCH($B773,[1]TDSheet!$B$14:$B$25000,0))</f>
        <v>3100</v>
      </c>
      <c r="S773" s="1781">
        <f>INDEX([1]TDSheet!$AX$14:$AX$25000,MATCH($B773,[1]TDSheet!$B$14:$B$25000,0))</f>
        <v>3100</v>
      </c>
      <c r="T773" s="1781">
        <f>INDEX([1]TDSheet!$AX$14:$AX$25000,MATCH($B773,[1]TDSheet!$B$14:$B$25000,0))</f>
        <v>3100</v>
      </c>
      <c r="U773" s="1781">
        <f>INDEX([1]TDSheet!$AX$14:$AX$25000,MATCH($B773,[1]TDSheet!$B$14:$B$25000,0))</f>
        <v>3100</v>
      </c>
      <c r="V773" s="1782">
        <f>INDEX([1]TDSheet!$AX$14:$AX$25000,MATCH($B773,[1]TDSheet!$B$14:$B$25000,0))</f>
        <v>3100</v>
      </c>
      <c r="W773" s="1227"/>
      <c r="X773" s="641" t="s">
        <v>7128</v>
      </c>
      <c r="Y773" s="1228" t="s">
        <v>3123</v>
      </c>
      <c r="Z773" s="1228" t="s">
        <v>3123</v>
      </c>
      <c r="AA773" s="1228" t="s">
        <v>3123</v>
      </c>
      <c r="AB773" s="1228"/>
      <c r="AC773" s="1228" t="s">
        <v>3123</v>
      </c>
      <c r="AD773" s="642" t="str">
        <f>INDEX([1]TDSheet!$AV$14:$AV$25000,MATCH($B773,[1]TDSheet!$B$14:$B$25000,0))</f>
        <v>1344*901</v>
      </c>
      <c r="AE773" s="670">
        <f>INDEX([1]TDSheet!$AY$14:$AY$25000,MATCH($B773,[1]TDSheet!$B$14:$B$25000,0))</f>
        <v>3600</v>
      </c>
      <c r="AF773" s="1051"/>
      <c r="AG773" s="1058"/>
      <c r="AH773" s="251"/>
      <c r="AI773" s="251"/>
    </row>
    <row r="774" spans="1:35" ht="17.25" customHeight="1">
      <c r="A774" s="639">
        <f>ROW(774:774)-SUM(AF$1:AF774)</f>
        <v>737</v>
      </c>
      <c r="B774" s="640" t="s">
        <v>2071</v>
      </c>
      <c r="C774" s="640" t="str">
        <f t="shared" si="287"/>
        <v>4148AGNBLV</v>
      </c>
      <c r="D774" s="638" t="s">
        <v>4528</v>
      </c>
      <c r="E774" s="1054" t="s">
        <v>4471</v>
      </c>
      <c r="F774" s="1226"/>
      <c r="G774" s="1226"/>
      <c r="H774" s="1226" t="str">
        <f t="shared" si="288"/>
        <v/>
      </c>
      <c r="I774" s="1226"/>
      <c r="J774" s="1226" t="str">
        <f t="shared" si="272"/>
        <v>V</v>
      </c>
      <c r="K774" s="1226"/>
      <c r="L774" s="1226"/>
      <c r="M774" s="1780" t="str">
        <f>INDEX([1]TDSheet!$S$14:$S$25000,MATCH($B774,[1]TDSheet!$B$14:$B$25000,0))</f>
        <v xml:space="preserve"> Hyundai "Solaris" I | "Accent" IV // Kia "Rio" III (11-17) 4D Sed / 5D Hbk '2010-2017 ЗП ТЗ #4148AGNBLV</v>
      </c>
      <c r="N774" s="1781">
        <f>INDEX([1]TDSheet!$AX$14:$AX$25000,MATCH($B774,[1]TDSheet!$B$14:$B$25000,0))</f>
        <v>3150</v>
      </c>
      <c r="O774" s="1781">
        <f>INDEX([1]TDSheet!$AX$14:$AX$25000,MATCH($B774,[1]TDSheet!$B$14:$B$25000,0))</f>
        <v>3150</v>
      </c>
      <c r="P774" s="1781">
        <f>INDEX([1]TDSheet!$AX$14:$AX$25000,MATCH($B774,[1]TDSheet!$B$14:$B$25000,0))</f>
        <v>3150</v>
      </c>
      <c r="Q774" s="1781">
        <f>INDEX([1]TDSheet!$AX$14:$AX$25000,MATCH($B774,[1]TDSheet!$B$14:$B$25000,0))</f>
        <v>3150</v>
      </c>
      <c r="R774" s="1781">
        <f>INDEX([1]TDSheet!$AX$14:$AX$25000,MATCH($B774,[1]TDSheet!$B$14:$B$25000,0))</f>
        <v>3150</v>
      </c>
      <c r="S774" s="1781">
        <f>INDEX([1]TDSheet!$AX$14:$AX$25000,MATCH($B774,[1]TDSheet!$B$14:$B$25000,0))</f>
        <v>3150</v>
      </c>
      <c r="T774" s="1781">
        <f>INDEX([1]TDSheet!$AX$14:$AX$25000,MATCH($B774,[1]TDSheet!$B$14:$B$25000,0))</f>
        <v>3150</v>
      </c>
      <c r="U774" s="1781">
        <f>INDEX([1]TDSheet!$AX$14:$AX$25000,MATCH($B774,[1]TDSheet!$B$14:$B$25000,0))</f>
        <v>3150</v>
      </c>
      <c r="V774" s="1782">
        <f>INDEX([1]TDSheet!$AX$14:$AX$25000,MATCH($B774,[1]TDSheet!$B$14:$B$25000,0))</f>
        <v>3150</v>
      </c>
      <c r="W774" s="1227"/>
      <c r="X774" s="641" t="s">
        <v>5270</v>
      </c>
      <c r="Y774" s="1228" t="s">
        <v>3123</v>
      </c>
      <c r="Z774" s="1228" t="s">
        <v>3123</v>
      </c>
      <c r="AA774" s="1228" t="s">
        <v>3123</v>
      </c>
      <c r="AB774" s="1228"/>
      <c r="AC774" s="1228" t="s">
        <v>3123</v>
      </c>
      <c r="AD774" s="642" t="str">
        <f>INDEX([1]TDSheet!$AV$14:$AV$25000,MATCH($B774,[1]TDSheet!$B$14:$B$25000,0))</f>
        <v>1380*960</v>
      </c>
      <c r="AE774" s="459">
        <f>INDEX([1]TDSheet!$AY$14:$AY$25000,MATCH($B774,[1]TDSheet!$B$14:$B$25000,0))</f>
        <v>3650</v>
      </c>
      <c r="AF774" s="1251"/>
      <c r="AG774" s="1058"/>
      <c r="AH774" s="251"/>
      <c r="AI774" s="251"/>
    </row>
    <row r="775" spans="1:35" s="56" customFormat="1" ht="17.25" customHeight="1">
      <c r="A775" s="639">
        <f>ROW(775:775)-SUM(AF$1:AF775)</f>
        <v>738</v>
      </c>
      <c r="B775" s="640" t="s">
        <v>2074</v>
      </c>
      <c r="C775" s="640" t="str">
        <f t="shared" si="287"/>
        <v>4148AGNBLHV</v>
      </c>
      <c r="D775" s="638" t="s">
        <v>4528</v>
      </c>
      <c r="E775" s="1054" t="s">
        <v>4471</v>
      </c>
      <c r="F775" s="1226"/>
      <c r="G775" s="1226" t="s">
        <v>4473</v>
      </c>
      <c r="H775" s="1226" t="str">
        <f t="shared" si="288"/>
        <v/>
      </c>
      <c r="I775" s="1226"/>
      <c r="J775" s="1226" t="str">
        <f t="shared" si="272"/>
        <v>V</v>
      </c>
      <c r="K775" s="1226"/>
      <c r="L775" s="1226"/>
      <c r="M775" s="1780" t="str">
        <f>INDEX([1]TDSheet!$S$14:$S$25000,MATCH($B775,[1]TDSheet!$B$14:$B$25000,0))</f>
        <v xml:space="preserve"> Hyundai "Solaris" I | "Accent" IV // Kia "Rio" III (11-17) 4D Sed / 5D Hbk '2010-2017 ЗП ТЗ (обогрев щеток) #4148AGNBLHV</v>
      </c>
      <c r="N775" s="1781">
        <f>INDEX([1]TDSheet!$AX$14:$AX$25000,MATCH($B775,[1]TDSheet!$B$14:$B$25000,0))</f>
        <v>3650</v>
      </c>
      <c r="O775" s="1781">
        <f>INDEX([1]TDSheet!$AX$14:$AX$25000,MATCH($B775,[1]TDSheet!$B$14:$B$25000,0))</f>
        <v>3650</v>
      </c>
      <c r="P775" s="1781">
        <f>INDEX([1]TDSheet!$AX$14:$AX$25000,MATCH($B775,[1]TDSheet!$B$14:$B$25000,0))</f>
        <v>3650</v>
      </c>
      <c r="Q775" s="1781">
        <f>INDEX([1]TDSheet!$AX$14:$AX$25000,MATCH($B775,[1]TDSheet!$B$14:$B$25000,0))</f>
        <v>3650</v>
      </c>
      <c r="R775" s="1781">
        <f>INDEX([1]TDSheet!$AX$14:$AX$25000,MATCH($B775,[1]TDSheet!$B$14:$B$25000,0))</f>
        <v>3650</v>
      </c>
      <c r="S775" s="1781">
        <f>INDEX([1]TDSheet!$AX$14:$AX$25000,MATCH($B775,[1]TDSheet!$B$14:$B$25000,0))</f>
        <v>3650</v>
      </c>
      <c r="T775" s="1781">
        <f>INDEX([1]TDSheet!$AX$14:$AX$25000,MATCH($B775,[1]TDSheet!$B$14:$B$25000,0))</f>
        <v>3650</v>
      </c>
      <c r="U775" s="1781">
        <f>INDEX([1]TDSheet!$AX$14:$AX$25000,MATCH($B775,[1]TDSheet!$B$14:$B$25000,0))</f>
        <v>3650</v>
      </c>
      <c r="V775" s="1782">
        <f>INDEX([1]TDSheet!$AX$14:$AX$25000,MATCH($B775,[1]TDSheet!$B$14:$B$25000,0))</f>
        <v>3650</v>
      </c>
      <c r="W775" s="1227"/>
      <c r="X775" s="641" t="s">
        <v>5270</v>
      </c>
      <c r="Y775" s="1228" t="s">
        <v>3123</v>
      </c>
      <c r="Z775" s="1228" t="s">
        <v>3123</v>
      </c>
      <c r="AA775" s="1228" t="s">
        <v>3123</v>
      </c>
      <c r="AB775" s="1228"/>
      <c r="AC775" s="1228" t="s">
        <v>3123</v>
      </c>
      <c r="AD775" s="644" t="str">
        <f>INDEX([1]TDSheet!$AV$14:$AV$25000,MATCH($B775,[1]TDSheet!$B$14:$B$25000,0))</f>
        <v>1380*960</v>
      </c>
      <c r="AE775" s="459">
        <f>INDEX([1]TDSheet!$AY$14:$AY$25000,MATCH($B775,[1]TDSheet!$B$14:$B$25000,0))</f>
        <v>4150</v>
      </c>
      <c r="AF775" s="153"/>
      <c r="AG775" s="1058"/>
    </row>
    <row r="776" spans="1:35" s="56" customFormat="1" ht="17.25" customHeight="1">
      <c r="A776" s="639">
        <f>ROW(776:776)-SUM(AF$1:AF776)</f>
        <v>739</v>
      </c>
      <c r="B776" s="640" t="s">
        <v>5721</v>
      </c>
      <c r="C776" s="640" t="str">
        <f t="shared" si="287"/>
        <v>4148AGNBLHV</v>
      </c>
      <c r="D776" s="645" t="s">
        <v>4528</v>
      </c>
      <c r="E776" s="1084" t="s">
        <v>4471</v>
      </c>
      <c r="F776" s="1229"/>
      <c r="G776" s="1229" t="s">
        <v>4473</v>
      </c>
      <c r="H776" s="1229" t="str">
        <f t="shared" si="288"/>
        <v/>
      </c>
      <c r="I776" s="1229"/>
      <c r="J776" s="1229" t="str">
        <f>IF(Z776="+","V","")</f>
        <v>V</v>
      </c>
      <c r="K776" s="1229"/>
      <c r="L776" s="1229"/>
      <c r="M776" s="1780" t="str">
        <f>INDEX([1]TDSheet!$S$14:$S$25000,MATCH($B776,[1]TDSheet!$B$14:$B$25000,0))</f>
        <v xml:space="preserve"> Hyundai "Solaris" I | "Accent" IV // Kia "Rio" III (11-17) 4D Sed / 5D Hbk '2010-2017 ЗП ТЗ (полный обогрев) #4148AGNHV</v>
      </c>
      <c r="N776" s="1781">
        <f>INDEX([1]TDSheet!$AX$14:$AX$25000,MATCH($B776,[1]TDSheet!$B$14:$B$25000,0))</f>
        <v>7600</v>
      </c>
      <c r="O776" s="1781">
        <f>INDEX([1]TDSheet!$AX$14:$AX$25000,MATCH($B776,[1]TDSheet!$B$14:$B$25000,0))</f>
        <v>7600</v>
      </c>
      <c r="P776" s="1781">
        <f>INDEX([1]TDSheet!$AX$14:$AX$25000,MATCH($B776,[1]TDSheet!$B$14:$B$25000,0))</f>
        <v>7600</v>
      </c>
      <c r="Q776" s="1781">
        <f>INDEX([1]TDSheet!$AX$14:$AX$25000,MATCH($B776,[1]TDSheet!$B$14:$B$25000,0))</f>
        <v>7600</v>
      </c>
      <c r="R776" s="1781">
        <f>INDEX([1]TDSheet!$AX$14:$AX$25000,MATCH($B776,[1]TDSheet!$B$14:$B$25000,0))</f>
        <v>7600</v>
      </c>
      <c r="S776" s="1781">
        <f>INDEX([1]TDSheet!$AX$14:$AX$25000,MATCH($B776,[1]TDSheet!$B$14:$B$25000,0))</f>
        <v>7600</v>
      </c>
      <c r="T776" s="1781">
        <f>INDEX([1]TDSheet!$AX$14:$AX$25000,MATCH($B776,[1]TDSheet!$B$14:$B$25000,0))</f>
        <v>7600</v>
      </c>
      <c r="U776" s="1781">
        <f>INDEX([1]TDSheet!$AX$14:$AX$25000,MATCH($B776,[1]TDSheet!$B$14:$B$25000,0))</f>
        <v>7600</v>
      </c>
      <c r="V776" s="1782">
        <f>INDEX([1]TDSheet!$AX$14:$AX$25000,MATCH($B776,[1]TDSheet!$B$14:$B$25000,0))</f>
        <v>7600</v>
      </c>
      <c r="W776" s="1227"/>
      <c r="X776" s="641" t="s">
        <v>5270</v>
      </c>
      <c r="Y776" s="1228" t="s">
        <v>3123</v>
      </c>
      <c r="Z776" s="1228" t="s">
        <v>3123</v>
      </c>
      <c r="AA776" s="1228" t="s">
        <v>3123</v>
      </c>
      <c r="AB776" s="1228"/>
      <c r="AC776" s="1228" t="s">
        <v>3123</v>
      </c>
      <c r="AD776" s="644" t="str">
        <f>INDEX([1]TDSheet!$AV$14:$AV$25000,MATCH($B776,[1]TDSheet!$B$14:$B$25000,0))</f>
        <v>1380*960</v>
      </c>
      <c r="AE776" s="459">
        <f>INDEX([1]TDSheet!$AY$14:$AY$25000,MATCH($B776,[1]TDSheet!$B$14:$B$25000,0))</f>
        <v>9100</v>
      </c>
      <c r="AF776" s="153"/>
      <c r="AG776" s="1058"/>
    </row>
    <row r="777" spans="1:35" s="56" customFormat="1" ht="34.5" customHeight="1">
      <c r="A777" s="639">
        <f>ROW(777:777)-SUM(AF$1:AF777)</f>
        <v>740</v>
      </c>
      <c r="B777" s="640" t="s">
        <v>6061</v>
      </c>
      <c r="C777" s="640" t="str">
        <f t="shared" si="287"/>
        <v>4148AGNBLHV</v>
      </c>
      <c r="D777" s="645" t="s">
        <v>4528</v>
      </c>
      <c r="E777" s="1084" t="s">
        <v>4471</v>
      </c>
      <c r="F777" s="1229"/>
      <c r="G777" s="1229" t="s">
        <v>4473</v>
      </c>
      <c r="H777" s="1229" t="str">
        <f t="shared" si="288"/>
        <v/>
      </c>
      <c r="I777" s="1229"/>
      <c r="J777" s="1229" t="str">
        <f>IF(Z777="+","V","")</f>
        <v>V</v>
      </c>
      <c r="K777" s="1229"/>
      <c r="L777" s="1229"/>
      <c r="M777" s="1780" t="str">
        <f>INDEX([1]TDSheet!$S$14:$S$25000,MATCH($B777,[1]TDSheet!$B$14:$B$25000,0))</f>
        <v xml:space="preserve"> Hyundai "Solaris" I | "Accent" IV // Kia "Rio" III (11-17) 4D Sed / 5D Hbk '2011-2017 ЗП ТЗ (полный обогрев) коннекторы #4148AGNBLHV</v>
      </c>
      <c r="N777" s="1781">
        <f>INDEX([1]TDSheet!$AX$14:$AX$25000,MATCH($B777,[1]TDSheet!$B$14:$B$25000,0))</f>
        <v>8200</v>
      </c>
      <c r="O777" s="1781">
        <f>INDEX([1]TDSheet!$AX$14:$AX$25000,MATCH($B777,[1]TDSheet!$B$14:$B$25000,0))</f>
        <v>8200</v>
      </c>
      <c r="P777" s="1781">
        <f>INDEX([1]TDSheet!$AX$14:$AX$25000,MATCH($B777,[1]TDSheet!$B$14:$B$25000,0))</f>
        <v>8200</v>
      </c>
      <c r="Q777" s="1781">
        <f>INDEX([1]TDSheet!$AX$14:$AX$25000,MATCH($B777,[1]TDSheet!$B$14:$B$25000,0))</f>
        <v>8200</v>
      </c>
      <c r="R777" s="1781">
        <f>INDEX([1]TDSheet!$AX$14:$AX$25000,MATCH($B777,[1]TDSheet!$B$14:$B$25000,0))</f>
        <v>8200</v>
      </c>
      <c r="S777" s="1781">
        <f>INDEX([1]TDSheet!$AX$14:$AX$25000,MATCH($B777,[1]TDSheet!$B$14:$B$25000,0))</f>
        <v>8200</v>
      </c>
      <c r="T777" s="1781">
        <f>INDEX([1]TDSheet!$AX$14:$AX$25000,MATCH($B777,[1]TDSheet!$B$14:$B$25000,0))</f>
        <v>8200</v>
      </c>
      <c r="U777" s="1781">
        <f>INDEX([1]TDSheet!$AX$14:$AX$25000,MATCH($B777,[1]TDSheet!$B$14:$B$25000,0))</f>
        <v>8200</v>
      </c>
      <c r="V777" s="1782">
        <f>INDEX([1]TDSheet!$AX$14:$AX$25000,MATCH($B777,[1]TDSheet!$B$14:$B$25000,0))</f>
        <v>8200</v>
      </c>
      <c r="W777" s="1227"/>
      <c r="X777" s="641" t="s">
        <v>5270</v>
      </c>
      <c r="Y777" s="1228" t="s">
        <v>3123</v>
      </c>
      <c r="Z777" s="1228" t="s">
        <v>3123</v>
      </c>
      <c r="AA777" s="1228" t="s">
        <v>3123</v>
      </c>
      <c r="AB777" s="1228"/>
      <c r="AC777" s="1228" t="s">
        <v>3123</v>
      </c>
      <c r="AD777" s="644" t="str">
        <f>INDEX([1]TDSheet!$AV$14:$AV$25000,MATCH($B777,[1]TDSheet!$B$14:$B$25000,0))</f>
        <v>1380*960</v>
      </c>
      <c r="AE777" s="459">
        <f>INDEX([1]TDSheet!$AY$14:$AY$25000,MATCH($B777,[1]TDSheet!$B$14:$B$25000,0))</f>
        <v>9700</v>
      </c>
      <c r="AF777" s="153"/>
      <c r="AG777" s="1058"/>
    </row>
    <row r="778" spans="1:35" ht="17.25" customHeight="1">
      <c r="A778" s="639">
        <f>ROW(778:778)-SUM(AF$1:AF778)</f>
        <v>741</v>
      </c>
      <c r="B778" s="640" t="s">
        <v>5401</v>
      </c>
      <c r="C778" s="640" t="str">
        <f t="shared" si="287"/>
        <v>4166AGNBLV</v>
      </c>
      <c r="D778" s="638" t="s">
        <v>7156</v>
      </c>
      <c r="E778" s="1054" t="s">
        <v>4471</v>
      </c>
      <c r="F778" s="1226"/>
      <c r="G778" s="1226"/>
      <c r="H778" s="1226" t="str">
        <f t="shared" si="288"/>
        <v/>
      </c>
      <c r="I778" s="1226"/>
      <c r="J778" s="1226" t="str">
        <f t="shared" ref="J778:J779" si="296">IF(Z778="+","V","")</f>
        <v>V</v>
      </c>
      <c r="K778" s="1226"/>
      <c r="L778" s="1226"/>
      <c r="M778" s="1780" t="str">
        <f>INDEX([1]TDSheet!$S$14:$S$25000,MATCH($B778,[1]TDSheet!$B$14:$B$25000,0))</f>
        <v xml:space="preserve"> Hyundai "Solaris" II 4D Sed '2017- ЗП ТЗ #4166AGNBLV</v>
      </c>
      <c r="N778" s="1781">
        <f>INDEX([1]TDSheet!$AX$14:$AX$25000,MATCH($B778,[1]TDSheet!$B$14:$B$25000,0))</f>
        <v>3200</v>
      </c>
      <c r="O778" s="1781">
        <f>INDEX([1]TDSheet!$AX$14:$AX$25000,MATCH($B778,[1]TDSheet!$B$14:$B$25000,0))</f>
        <v>3200</v>
      </c>
      <c r="P778" s="1781">
        <f>INDEX([1]TDSheet!$AX$14:$AX$25000,MATCH($B778,[1]TDSheet!$B$14:$B$25000,0))</f>
        <v>3200</v>
      </c>
      <c r="Q778" s="1781">
        <f>INDEX([1]TDSheet!$AX$14:$AX$25000,MATCH($B778,[1]TDSheet!$B$14:$B$25000,0))</f>
        <v>3200</v>
      </c>
      <c r="R778" s="1781">
        <f>INDEX([1]TDSheet!$AX$14:$AX$25000,MATCH($B778,[1]TDSheet!$B$14:$B$25000,0))</f>
        <v>3200</v>
      </c>
      <c r="S778" s="1781">
        <f>INDEX([1]TDSheet!$AX$14:$AX$25000,MATCH($B778,[1]TDSheet!$B$14:$B$25000,0))</f>
        <v>3200</v>
      </c>
      <c r="T778" s="1781">
        <f>INDEX([1]TDSheet!$AX$14:$AX$25000,MATCH($B778,[1]TDSheet!$B$14:$B$25000,0))</f>
        <v>3200</v>
      </c>
      <c r="U778" s="1781">
        <f>INDEX([1]TDSheet!$AX$14:$AX$25000,MATCH($B778,[1]TDSheet!$B$14:$B$25000,0))</f>
        <v>3200</v>
      </c>
      <c r="V778" s="1782">
        <f>INDEX([1]TDSheet!$AX$14:$AX$25000,MATCH($B778,[1]TDSheet!$B$14:$B$25000,0))</f>
        <v>3200</v>
      </c>
      <c r="W778" s="1227"/>
      <c r="X778" s="641" t="s">
        <v>5402</v>
      </c>
      <c r="Y778" s="1228" t="s">
        <v>3123</v>
      </c>
      <c r="Z778" s="1228" t="s">
        <v>3123</v>
      </c>
      <c r="AA778" s="1228" t="s">
        <v>3123</v>
      </c>
      <c r="AB778" s="1228"/>
      <c r="AC778" s="1228" t="s">
        <v>3123</v>
      </c>
      <c r="AD778" s="642" t="str">
        <f>INDEX([1]TDSheet!$AV$14:$AV$25000,MATCH($B778,[1]TDSheet!$B$14:$B$25000,0))</f>
        <v>1380*940</v>
      </c>
      <c r="AE778" s="459">
        <f>INDEX([1]TDSheet!$AY$14:$AY$25000,MATCH($B778,[1]TDSheet!$B$14:$B$25000,0))</f>
        <v>3700</v>
      </c>
      <c r="AF778" s="1251"/>
      <c r="AG778" s="1058"/>
      <c r="AH778" s="251"/>
      <c r="AI778" s="251"/>
    </row>
    <row r="779" spans="1:35" ht="17.25" customHeight="1">
      <c r="A779" s="639">
        <f>ROW(779:779)-SUM(AF$1:AF779)</f>
        <v>742</v>
      </c>
      <c r="B779" s="640" t="s">
        <v>5748</v>
      </c>
      <c r="C779" s="640" t="str">
        <f t="shared" si="287"/>
        <v>4166AGNBLHV</v>
      </c>
      <c r="D779" s="645" t="s">
        <v>7156</v>
      </c>
      <c r="E779" s="1084" t="s">
        <v>4471</v>
      </c>
      <c r="F779" s="1229"/>
      <c r="G779" s="1229" t="s">
        <v>4473</v>
      </c>
      <c r="H779" s="1229" t="str">
        <f t="shared" si="288"/>
        <v/>
      </c>
      <c r="I779" s="1229"/>
      <c r="J779" s="1229" t="str">
        <f t="shared" si="296"/>
        <v>V</v>
      </c>
      <c r="K779" s="1229"/>
      <c r="L779" s="1229"/>
      <c r="M779" s="1780" t="str">
        <f>INDEX([1]TDSheet!$S$14:$S$25000,MATCH($B779,[1]TDSheet!$B$14:$B$25000,0))</f>
        <v xml:space="preserve"> Hyundai "Solaris" II 4D Sed '2017- ЗП ТЗ (полный обогрев) коннекторы #4166AGNBLHV</v>
      </c>
      <c r="N779" s="1781">
        <f>INDEX([1]TDSheet!$AX$14:$AX$25000,MATCH($B779,[1]TDSheet!$B$14:$B$25000,0))</f>
        <v>9700</v>
      </c>
      <c r="O779" s="1781">
        <f>INDEX([1]TDSheet!$AX$14:$AX$25000,MATCH($B779,[1]TDSheet!$B$14:$B$25000,0))</f>
        <v>9700</v>
      </c>
      <c r="P779" s="1781">
        <f>INDEX([1]TDSheet!$AX$14:$AX$25000,MATCH($B779,[1]TDSheet!$B$14:$B$25000,0))</f>
        <v>9700</v>
      </c>
      <c r="Q779" s="1781">
        <f>INDEX([1]TDSheet!$AX$14:$AX$25000,MATCH($B779,[1]TDSheet!$B$14:$B$25000,0))</f>
        <v>9700</v>
      </c>
      <c r="R779" s="1781">
        <f>INDEX([1]TDSheet!$AX$14:$AX$25000,MATCH($B779,[1]TDSheet!$B$14:$B$25000,0))</f>
        <v>9700</v>
      </c>
      <c r="S779" s="1781">
        <f>INDEX([1]TDSheet!$AX$14:$AX$25000,MATCH($B779,[1]TDSheet!$B$14:$B$25000,0))</f>
        <v>9700</v>
      </c>
      <c r="T779" s="1781">
        <f>INDEX([1]TDSheet!$AX$14:$AX$25000,MATCH($B779,[1]TDSheet!$B$14:$B$25000,0))</f>
        <v>9700</v>
      </c>
      <c r="U779" s="1781">
        <f>INDEX([1]TDSheet!$AX$14:$AX$25000,MATCH($B779,[1]TDSheet!$B$14:$B$25000,0))</f>
        <v>9700</v>
      </c>
      <c r="V779" s="1782">
        <f>INDEX([1]TDSheet!$AX$14:$AX$25000,MATCH($B779,[1]TDSheet!$B$14:$B$25000,0))</f>
        <v>9700</v>
      </c>
      <c r="W779" s="1227"/>
      <c r="X779" s="641" t="s">
        <v>5402</v>
      </c>
      <c r="Y779" s="1228" t="s">
        <v>3123</v>
      </c>
      <c r="Z779" s="1228" t="s">
        <v>3123</v>
      </c>
      <c r="AA779" s="1228" t="s">
        <v>3123</v>
      </c>
      <c r="AB779" s="1228"/>
      <c r="AC779" s="1228" t="s">
        <v>3123</v>
      </c>
      <c r="AD779" s="642" t="str">
        <f>INDEX([1]TDSheet!$AV$14:$AV$25000,MATCH($B779,[1]TDSheet!$B$14:$B$25000,0))</f>
        <v>1380*940</v>
      </c>
      <c r="AE779" s="459">
        <f>INDEX([1]TDSheet!$AY$14:$AY$25000,MATCH($B779,[1]TDSheet!$B$14:$B$25000,0))</f>
        <v>11200</v>
      </c>
      <c r="AF779" s="1251"/>
      <c r="AG779" s="1058"/>
      <c r="AH779" s="251"/>
      <c r="AI779" s="251"/>
    </row>
    <row r="780" spans="1:35" ht="17.25" customHeight="1">
      <c r="A780" s="639">
        <f>ROW(780:780)-SUM(AF$1:AF780)</f>
        <v>743</v>
      </c>
      <c r="B780" s="640" t="s">
        <v>2075</v>
      </c>
      <c r="C780" s="640" t="str">
        <f t="shared" si="287"/>
        <v>4108AGNBL</v>
      </c>
      <c r="D780" s="638" t="s">
        <v>3670</v>
      </c>
      <c r="E780" s="1054" t="s">
        <v>4471</v>
      </c>
      <c r="F780" s="1226"/>
      <c r="G780" s="1226"/>
      <c r="H780" s="1226" t="str">
        <f t="shared" si="288"/>
        <v/>
      </c>
      <c r="I780" s="1226"/>
      <c r="J780" s="1226" t="str">
        <f t="shared" si="272"/>
        <v/>
      </c>
      <c r="K780" s="1226"/>
      <c r="L780" s="1226"/>
      <c r="M780" s="1780" t="str">
        <f>INDEX([1]TDSheet!$S$14:$S$25000,MATCH($B780,[1]TDSheet!$B$14:$B$25000,0))</f>
        <v xml:space="preserve"> Hyundai "Sonata" III 4D Sed '1993-1998  ЗП ТЗ #4108AGNBL</v>
      </c>
      <c r="N780" s="1781">
        <f>INDEX([1]TDSheet!$AX$14:$AX$25000,MATCH($B780,[1]TDSheet!$B$14:$B$25000,0))</f>
        <v>3150</v>
      </c>
      <c r="O780" s="1781">
        <f>INDEX([1]TDSheet!$AX$14:$AX$25000,MATCH($B780,[1]TDSheet!$B$14:$B$25000,0))</f>
        <v>3150</v>
      </c>
      <c r="P780" s="1781">
        <f>INDEX([1]TDSheet!$AX$14:$AX$25000,MATCH($B780,[1]TDSheet!$B$14:$B$25000,0))</f>
        <v>3150</v>
      </c>
      <c r="Q780" s="1781">
        <f>INDEX([1]TDSheet!$AX$14:$AX$25000,MATCH($B780,[1]TDSheet!$B$14:$B$25000,0))</f>
        <v>3150</v>
      </c>
      <c r="R780" s="1781">
        <f>INDEX([1]TDSheet!$AX$14:$AX$25000,MATCH($B780,[1]TDSheet!$B$14:$B$25000,0))</f>
        <v>3150</v>
      </c>
      <c r="S780" s="1781">
        <f>INDEX([1]TDSheet!$AX$14:$AX$25000,MATCH($B780,[1]TDSheet!$B$14:$B$25000,0))</f>
        <v>3150</v>
      </c>
      <c r="T780" s="1781">
        <f>INDEX([1]TDSheet!$AX$14:$AX$25000,MATCH($B780,[1]TDSheet!$B$14:$B$25000,0))</f>
        <v>3150</v>
      </c>
      <c r="U780" s="1781">
        <f>INDEX([1]TDSheet!$AX$14:$AX$25000,MATCH($B780,[1]TDSheet!$B$14:$B$25000,0))</f>
        <v>3150</v>
      </c>
      <c r="V780" s="1782">
        <f>INDEX([1]TDSheet!$AX$14:$AX$25000,MATCH($B780,[1]TDSheet!$B$14:$B$25000,0))</f>
        <v>3150</v>
      </c>
      <c r="W780" s="1227"/>
      <c r="X780" s="641" t="s">
        <v>3813</v>
      </c>
      <c r="Y780" s="1228" t="s">
        <v>3123</v>
      </c>
      <c r="Z780" s="1228"/>
      <c r="AA780" s="1228"/>
      <c r="AB780" s="1228"/>
      <c r="AC780" s="1228" t="s">
        <v>3123</v>
      </c>
      <c r="AD780" s="642" t="str">
        <f>INDEX([1]TDSheet!$AV$14:$AV$25000,MATCH($B780,[1]TDSheet!$B$14:$B$25000,0))</f>
        <v>1550*850</v>
      </c>
      <c r="AE780" s="459">
        <f>INDEX([1]TDSheet!$AY$14:$AY$25000,MATCH($B780,[1]TDSheet!$B$14:$B$25000,0))</f>
        <v>3650</v>
      </c>
      <c r="AF780" s="1051"/>
      <c r="AG780" s="1058"/>
      <c r="AH780" s="251"/>
      <c r="AI780" s="251"/>
    </row>
    <row r="781" spans="1:35" s="56" customFormat="1" ht="34.5" customHeight="1">
      <c r="A781" s="639">
        <f>ROW(781:781)-SUM(AF$1:AF781)</f>
        <v>744</v>
      </c>
      <c r="B781" s="640" t="s">
        <v>2076</v>
      </c>
      <c r="C781" s="640" t="str">
        <f t="shared" si="287"/>
        <v>4117AGNBL</v>
      </c>
      <c r="D781" s="643" t="s">
        <v>3695</v>
      </c>
      <c r="E781" s="1054" t="s">
        <v>4471</v>
      </c>
      <c r="F781" s="1226"/>
      <c r="G781" s="1226"/>
      <c r="H781" s="1226" t="str">
        <f t="shared" si="288"/>
        <v/>
      </c>
      <c r="I781" s="1226"/>
      <c r="J781" s="1226" t="str">
        <f t="shared" si="272"/>
        <v/>
      </c>
      <c r="K781" s="1226"/>
      <c r="L781" s="1226"/>
      <c r="M781" s="1780" t="str">
        <f>INDEX([1]TDSheet!$S$14:$S$25000,MATCH($B781,[1]TDSheet!$B$14:$B$25000,0))</f>
        <v xml:space="preserve"> Hyundai "Sonata" IV EF (98-04) // Tagaz Hyundai "Sonata" IV (04-12) 4D Sed // Kia "Optima" I 4D Sed (00-05) | "Magentis" I 4D Sed (00-05) '1998-2012 ЗП ТЗ #4117AGNBL</v>
      </c>
      <c r="N781" s="1781">
        <f>INDEX([1]TDSheet!$AX$14:$AX$25000,MATCH($B781,[1]TDSheet!$B$14:$B$25000,0))</f>
        <v>3150</v>
      </c>
      <c r="O781" s="1781">
        <f>INDEX([1]TDSheet!$AX$14:$AX$25000,MATCH($B781,[1]TDSheet!$B$14:$B$25000,0))</f>
        <v>3150</v>
      </c>
      <c r="P781" s="1781">
        <f>INDEX([1]TDSheet!$AX$14:$AX$25000,MATCH($B781,[1]TDSheet!$B$14:$B$25000,0))</f>
        <v>3150</v>
      </c>
      <c r="Q781" s="1781">
        <f>INDEX([1]TDSheet!$AX$14:$AX$25000,MATCH($B781,[1]TDSheet!$B$14:$B$25000,0))</f>
        <v>3150</v>
      </c>
      <c r="R781" s="1781">
        <f>INDEX([1]TDSheet!$AX$14:$AX$25000,MATCH($B781,[1]TDSheet!$B$14:$B$25000,0))</f>
        <v>3150</v>
      </c>
      <c r="S781" s="1781">
        <f>INDEX([1]TDSheet!$AX$14:$AX$25000,MATCH($B781,[1]TDSheet!$B$14:$B$25000,0))</f>
        <v>3150</v>
      </c>
      <c r="T781" s="1781">
        <f>INDEX([1]TDSheet!$AX$14:$AX$25000,MATCH($B781,[1]TDSheet!$B$14:$B$25000,0))</f>
        <v>3150</v>
      </c>
      <c r="U781" s="1781">
        <f>INDEX([1]TDSheet!$AX$14:$AX$25000,MATCH($B781,[1]TDSheet!$B$14:$B$25000,0))</f>
        <v>3150</v>
      </c>
      <c r="V781" s="1782">
        <f>INDEX([1]TDSheet!$AX$14:$AX$25000,MATCH($B781,[1]TDSheet!$B$14:$B$25000,0))</f>
        <v>3150</v>
      </c>
      <c r="W781" s="1227"/>
      <c r="X781" s="647" t="s">
        <v>3473</v>
      </c>
      <c r="Y781" s="1228" t="s">
        <v>3123</v>
      </c>
      <c r="Z781" s="1228"/>
      <c r="AA781" s="1228"/>
      <c r="AB781" s="1228"/>
      <c r="AC781" s="1228" t="s">
        <v>3123</v>
      </c>
      <c r="AD781" s="644" t="str">
        <f>INDEX([1]TDSheet!$AV$14:$AV$25000,MATCH($B781,[1]TDSheet!$B$14:$B$25000,0))</f>
        <v>1543*850</v>
      </c>
      <c r="AE781" s="459">
        <f>INDEX([1]TDSheet!$AY$14:$AY$25000,MATCH($B781,[1]TDSheet!$B$14:$B$25000,0))</f>
        <v>3650</v>
      </c>
      <c r="AF781" s="102"/>
      <c r="AG781" s="1058"/>
    </row>
    <row r="782" spans="1:35" s="56" customFormat="1" ht="17.25" customHeight="1">
      <c r="A782" s="639">
        <f>ROW(782:782)-SUM(AF$1:AF782)</f>
        <v>745</v>
      </c>
      <c r="B782" s="640" t="s">
        <v>2078</v>
      </c>
      <c r="C782" s="640" t="str">
        <f t="shared" si="287"/>
        <v>4130AGNBLV</v>
      </c>
      <c r="D782" s="643" t="s">
        <v>3696</v>
      </c>
      <c r="E782" s="1054" t="s">
        <v>4471</v>
      </c>
      <c r="F782" s="1226"/>
      <c r="G782" s="1226"/>
      <c r="H782" s="1226" t="str">
        <f t="shared" si="288"/>
        <v/>
      </c>
      <c r="I782" s="1226"/>
      <c r="J782" s="1226" t="str">
        <f t="shared" si="272"/>
        <v>V</v>
      </c>
      <c r="K782" s="1226"/>
      <c r="L782" s="1226"/>
      <c r="M782" s="1780" t="str">
        <f>INDEX([1]TDSheet!$S$14:$S$25000,MATCH($B782,[1]TDSheet!$B$14:$B$25000,0))</f>
        <v xml:space="preserve"> Hyundai "Sonata" V NF 4D Sed | "Sonica" 4D Sed (05-08) '2004-2010 ЗП ТЗ #4130AGNBLV</v>
      </c>
      <c r="N782" s="1781">
        <f>INDEX([1]TDSheet!$AX$14:$AX$25000,MATCH($B782,[1]TDSheet!$B$14:$B$25000,0))</f>
        <v>3200</v>
      </c>
      <c r="O782" s="1781">
        <f>INDEX([1]TDSheet!$AX$14:$AX$25000,MATCH($B782,[1]TDSheet!$B$14:$B$25000,0))</f>
        <v>3200</v>
      </c>
      <c r="P782" s="1781">
        <f>INDEX([1]TDSheet!$AX$14:$AX$25000,MATCH($B782,[1]TDSheet!$B$14:$B$25000,0))</f>
        <v>3200</v>
      </c>
      <c r="Q782" s="1781">
        <f>INDEX([1]TDSheet!$AX$14:$AX$25000,MATCH($B782,[1]TDSheet!$B$14:$B$25000,0))</f>
        <v>3200</v>
      </c>
      <c r="R782" s="1781">
        <f>INDEX([1]TDSheet!$AX$14:$AX$25000,MATCH($B782,[1]TDSheet!$B$14:$B$25000,0))</f>
        <v>3200</v>
      </c>
      <c r="S782" s="1781">
        <f>INDEX([1]TDSheet!$AX$14:$AX$25000,MATCH($B782,[1]TDSheet!$B$14:$B$25000,0))</f>
        <v>3200</v>
      </c>
      <c r="T782" s="1781">
        <f>INDEX([1]TDSheet!$AX$14:$AX$25000,MATCH($B782,[1]TDSheet!$B$14:$B$25000,0))</f>
        <v>3200</v>
      </c>
      <c r="U782" s="1781">
        <f>INDEX([1]TDSheet!$AX$14:$AX$25000,MATCH($B782,[1]TDSheet!$B$14:$B$25000,0))</f>
        <v>3200</v>
      </c>
      <c r="V782" s="1782">
        <f>INDEX([1]TDSheet!$AX$14:$AX$25000,MATCH($B782,[1]TDSheet!$B$14:$B$25000,0))</f>
        <v>3200</v>
      </c>
      <c r="W782" s="1227"/>
      <c r="X782" s="647" t="s">
        <v>3277</v>
      </c>
      <c r="Y782" s="1228" t="s">
        <v>3123</v>
      </c>
      <c r="Z782" s="1228" t="s">
        <v>3123</v>
      </c>
      <c r="AA782" s="1228"/>
      <c r="AB782" s="1228"/>
      <c r="AC782" s="1228" t="s">
        <v>3123</v>
      </c>
      <c r="AD782" s="644" t="str">
        <f>INDEX([1]TDSheet!$AV$14:$AV$25000,MATCH($B782,[1]TDSheet!$B$14:$B$25000,0))</f>
        <v>1520*930</v>
      </c>
      <c r="AE782" s="459">
        <f>INDEX([1]TDSheet!$AY$14:$AY$25000,MATCH($B782,[1]TDSheet!$B$14:$B$25000,0))</f>
        <v>3700</v>
      </c>
      <c r="AF782" s="102"/>
      <c r="AG782" s="1058"/>
    </row>
    <row r="783" spans="1:35" s="56" customFormat="1" ht="17.25" customHeight="1">
      <c r="A783" s="639">
        <f>ROW(783:783)-SUM(AF$1:AF783)</f>
        <v>746</v>
      </c>
      <c r="B783" s="640" t="s">
        <v>2080</v>
      </c>
      <c r="C783" s="640" t="str">
        <f t="shared" si="287"/>
        <v>4130AGNBLHV</v>
      </c>
      <c r="D783" s="643" t="s">
        <v>3696</v>
      </c>
      <c r="E783" s="1054" t="s">
        <v>4471</v>
      </c>
      <c r="F783" s="1226"/>
      <c r="G783" s="1226" t="s">
        <v>4473</v>
      </c>
      <c r="H783" s="1226" t="str">
        <f t="shared" si="288"/>
        <v/>
      </c>
      <c r="I783" s="1226"/>
      <c r="J783" s="1226" t="str">
        <f t="shared" si="272"/>
        <v>V</v>
      </c>
      <c r="K783" s="1226"/>
      <c r="L783" s="1226"/>
      <c r="M783" s="1780" t="str">
        <f>INDEX([1]TDSheet!$S$14:$S$25000,MATCH($B783,[1]TDSheet!$B$14:$B$25000,0))</f>
        <v xml:space="preserve"> Hyundai "Sonata" V NF 4D Sed | "Sonica" 4D Sed (05-08) '2004-2010 ЗП ТЗ (обогрев щеток) #4130AGNBLHV</v>
      </c>
      <c r="N783" s="1781">
        <f>INDEX([1]TDSheet!$AX$14:$AX$25000,MATCH($B783,[1]TDSheet!$B$14:$B$25000,0))</f>
        <v>3700</v>
      </c>
      <c r="O783" s="1781">
        <f>INDEX([1]TDSheet!$AX$14:$AX$25000,MATCH($B783,[1]TDSheet!$B$14:$B$25000,0))</f>
        <v>3700</v>
      </c>
      <c r="P783" s="1781">
        <f>INDEX([1]TDSheet!$AX$14:$AX$25000,MATCH($B783,[1]TDSheet!$B$14:$B$25000,0))</f>
        <v>3700</v>
      </c>
      <c r="Q783" s="1781">
        <f>INDEX([1]TDSheet!$AX$14:$AX$25000,MATCH($B783,[1]TDSheet!$B$14:$B$25000,0))</f>
        <v>3700</v>
      </c>
      <c r="R783" s="1781">
        <f>INDEX([1]TDSheet!$AX$14:$AX$25000,MATCH($B783,[1]TDSheet!$B$14:$B$25000,0))</f>
        <v>3700</v>
      </c>
      <c r="S783" s="1781">
        <f>INDEX([1]TDSheet!$AX$14:$AX$25000,MATCH($B783,[1]TDSheet!$B$14:$B$25000,0))</f>
        <v>3700</v>
      </c>
      <c r="T783" s="1781">
        <f>INDEX([1]TDSheet!$AX$14:$AX$25000,MATCH($B783,[1]TDSheet!$B$14:$B$25000,0))</f>
        <v>3700</v>
      </c>
      <c r="U783" s="1781">
        <f>INDEX([1]TDSheet!$AX$14:$AX$25000,MATCH($B783,[1]TDSheet!$B$14:$B$25000,0))</f>
        <v>3700</v>
      </c>
      <c r="V783" s="1782">
        <f>INDEX([1]TDSheet!$AX$14:$AX$25000,MATCH($B783,[1]TDSheet!$B$14:$B$25000,0))</f>
        <v>3700</v>
      </c>
      <c r="W783" s="1227"/>
      <c r="X783" s="647" t="s">
        <v>3277</v>
      </c>
      <c r="Y783" s="1228" t="s">
        <v>3123</v>
      </c>
      <c r="Z783" s="1228" t="s">
        <v>3123</v>
      </c>
      <c r="AA783" s="1228"/>
      <c r="AB783" s="1228"/>
      <c r="AC783" s="1228" t="s">
        <v>3123</v>
      </c>
      <c r="AD783" s="644" t="str">
        <f>INDEX([1]TDSheet!$AV$14:$AV$25000,MATCH($B783,[1]TDSheet!$B$14:$B$25000,0))</f>
        <v>1520*930</v>
      </c>
      <c r="AE783" s="459">
        <f>INDEX([1]TDSheet!$AY$14:$AY$25000,MATCH($B783,[1]TDSheet!$B$14:$B$25000,0))</f>
        <v>4200</v>
      </c>
      <c r="AF783" s="102"/>
      <c r="AG783" s="1058"/>
    </row>
    <row r="784" spans="1:35" s="56" customFormat="1" ht="17.25" customHeight="1">
      <c r="A784" s="639">
        <f>ROW(784:784)-SUM(AF$1:AF784)</f>
        <v>747</v>
      </c>
      <c r="B784" s="640" t="s">
        <v>2081</v>
      </c>
      <c r="C784" s="640" t="str">
        <f t="shared" ref="C784:C793" si="297">IF(D784&lt;&gt;"",CONCATENATE(D784,E784,F784,G784,H784,I784,J784,K784,L784),"")</f>
        <v>41A5AGNBLV</v>
      </c>
      <c r="D784" s="643" t="s">
        <v>8707</v>
      </c>
      <c r="E784" s="1054" t="s">
        <v>4471</v>
      </c>
      <c r="F784" s="1226"/>
      <c r="G784" s="1226"/>
      <c r="H784" s="1226" t="str">
        <f t="shared" si="288"/>
        <v/>
      </c>
      <c r="I784" s="1226"/>
      <c r="J784" s="1226" t="str">
        <f t="shared" si="272"/>
        <v>V</v>
      </c>
      <c r="K784" s="1226"/>
      <c r="L784" s="1226"/>
      <c r="M784" s="1780" t="str">
        <f>INDEX([1]TDSheet!$S$14:$S$25000,MATCH($B784,[1]TDSheet!$B$14:$B$25000,0))</f>
        <v xml:space="preserve"> Hyundai "Sonata" VI YF 4D Sed  | "I45" 4D Sed '2010-2014 #41A5 ЗП ТЗ</v>
      </c>
      <c r="N784" s="1781">
        <f>INDEX([1]TDSheet!$AX$14:$AX$25000,MATCH($B784,[1]TDSheet!$B$14:$B$25000,0))</f>
        <v>3200</v>
      </c>
      <c r="O784" s="1781">
        <f>INDEX([1]TDSheet!$AX$14:$AX$25000,MATCH($B784,[1]TDSheet!$B$14:$B$25000,0))</f>
        <v>3200</v>
      </c>
      <c r="P784" s="1781">
        <f>INDEX([1]TDSheet!$AX$14:$AX$25000,MATCH($B784,[1]TDSheet!$B$14:$B$25000,0))</f>
        <v>3200</v>
      </c>
      <c r="Q784" s="1781">
        <f>INDEX([1]TDSheet!$AX$14:$AX$25000,MATCH($B784,[1]TDSheet!$B$14:$B$25000,0))</f>
        <v>3200</v>
      </c>
      <c r="R784" s="1781">
        <f>INDEX([1]TDSheet!$AX$14:$AX$25000,MATCH($B784,[1]TDSheet!$B$14:$B$25000,0))</f>
        <v>3200</v>
      </c>
      <c r="S784" s="1781">
        <f>INDEX([1]TDSheet!$AX$14:$AX$25000,MATCH($B784,[1]TDSheet!$B$14:$B$25000,0))</f>
        <v>3200</v>
      </c>
      <c r="T784" s="1781">
        <f>INDEX([1]TDSheet!$AX$14:$AX$25000,MATCH($B784,[1]TDSheet!$B$14:$B$25000,0))</f>
        <v>3200</v>
      </c>
      <c r="U784" s="1781">
        <f>INDEX([1]TDSheet!$AX$14:$AX$25000,MATCH($B784,[1]TDSheet!$B$14:$B$25000,0))</f>
        <v>3200</v>
      </c>
      <c r="V784" s="1782">
        <f>INDEX([1]TDSheet!$AX$14:$AX$25000,MATCH($B784,[1]TDSheet!$B$14:$B$25000,0))</f>
        <v>3200</v>
      </c>
      <c r="W784" s="1227"/>
      <c r="X784" s="647" t="s">
        <v>495</v>
      </c>
      <c r="Y784" s="1228" t="s">
        <v>3123</v>
      </c>
      <c r="Z784" s="1228" t="s">
        <v>3123</v>
      </c>
      <c r="AA784" s="1228" t="s">
        <v>3123</v>
      </c>
      <c r="AB784" s="1228"/>
      <c r="AC784" s="1228" t="s">
        <v>3123</v>
      </c>
      <c r="AD784" s="644" t="str">
        <f>INDEX([1]TDSheet!$AV$14:$AV$25000,MATCH($B784,[1]TDSheet!$B$14:$B$25000,0))</f>
        <v>1460*920</v>
      </c>
      <c r="AE784" s="459">
        <f>INDEX([1]TDSheet!$AY$14:$AY$25000,MATCH($B784,[1]TDSheet!$B$14:$B$25000,0))</f>
        <v>3700</v>
      </c>
      <c r="AF784" s="102"/>
      <c r="AG784" s="1058"/>
    </row>
    <row r="785" spans="1:35" s="56" customFormat="1" ht="17.25" customHeight="1">
      <c r="A785" s="639">
        <f>ROW(785:785)-SUM(AF$1:AF785)</f>
        <v>748</v>
      </c>
      <c r="B785" s="640" t="s">
        <v>303</v>
      </c>
      <c r="C785" s="640" t="str">
        <f t="shared" si="297"/>
        <v>41A5AGNBLPV</v>
      </c>
      <c r="D785" s="643" t="s">
        <v>8707</v>
      </c>
      <c r="E785" s="1054" t="s">
        <v>4471</v>
      </c>
      <c r="F785" s="1226"/>
      <c r="G785" s="1226"/>
      <c r="H785" s="1226" t="str">
        <f t="shared" si="288"/>
        <v>P</v>
      </c>
      <c r="I785" s="1226"/>
      <c r="J785" s="1226" t="str">
        <f t="shared" ref="J785:J791" si="298">IF(Z785="+","V","")</f>
        <v>V</v>
      </c>
      <c r="K785" s="1226"/>
      <c r="L785" s="1226"/>
      <c r="M785" s="1780" t="str">
        <f>INDEX([1]TDSheet!$S$14:$S$25000,MATCH($B785,[1]TDSheet!$B$14:$B$25000,0))</f>
        <v xml:space="preserve"> Hyundai "Sonata" VI YF 4D Sed  | "I45" 4D Sed '2010-2014 #41A5 ЗП ТЗ ДД</v>
      </c>
      <c r="N785" s="1781">
        <f>INDEX([1]TDSheet!$AX$14:$AX$25000,MATCH($B785,[1]TDSheet!$B$14:$B$25000,0))</f>
        <v>3200</v>
      </c>
      <c r="O785" s="1781">
        <f>INDEX([1]TDSheet!$AX$14:$AX$25000,MATCH($B785,[1]TDSheet!$B$14:$B$25000,0))</f>
        <v>3200</v>
      </c>
      <c r="P785" s="1781">
        <f>INDEX([1]TDSheet!$AX$14:$AX$25000,MATCH($B785,[1]TDSheet!$B$14:$B$25000,0))</f>
        <v>3200</v>
      </c>
      <c r="Q785" s="1781">
        <f>INDEX([1]TDSheet!$AX$14:$AX$25000,MATCH($B785,[1]TDSheet!$B$14:$B$25000,0))</f>
        <v>3200</v>
      </c>
      <c r="R785" s="1781">
        <f>INDEX([1]TDSheet!$AX$14:$AX$25000,MATCH($B785,[1]TDSheet!$B$14:$B$25000,0))</f>
        <v>3200</v>
      </c>
      <c r="S785" s="1781">
        <f>INDEX([1]TDSheet!$AX$14:$AX$25000,MATCH($B785,[1]TDSheet!$B$14:$B$25000,0))</f>
        <v>3200</v>
      </c>
      <c r="T785" s="1781">
        <f>INDEX([1]TDSheet!$AX$14:$AX$25000,MATCH($B785,[1]TDSheet!$B$14:$B$25000,0))</f>
        <v>3200</v>
      </c>
      <c r="U785" s="1781">
        <f>INDEX([1]TDSheet!$AX$14:$AX$25000,MATCH($B785,[1]TDSheet!$B$14:$B$25000,0))</f>
        <v>3200</v>
      </c>
      <c r="V785" s="1782">
        <f>INDEX([1]TDSheet!$AX$14:$AX$25000,MATCH($B785,[1]TDSheet!$B$14:$B$25000,0))</f>
        <v>3200</v>
      </c>
      <c r="W785" s="1227"/>
      <c r="X785" s="647" t="s">
        <v>495</v>
      </c>
      <c r="Y785" s="1228" t="s">
        <v>3123</v>
      </c>
      <c r="Z785" s="1228" t="s">
        <v>3123</v>
      </c>
      <c r="AA785" s="1228" t="s">
        <v>3123</v>
      </c>
      <c r="AB785" s="1228" t="s">
        <v>3123</v>
      </c>
      <c r="AC785" s="1228"/>
      <c r="AD785" s="644" t="str">
        <f>INDEX([1]TDSheet!$AV$14:$AV$25000,MATCH($B785,[1]TDSheet!$B$14:$B$25000,0))</f>
        <v>1460*920</v>
      </c>
      <c r="AE785" s="459">
        <f>INDEX([1]TDSheet!$AY$14:$AY$25000,MATCH($B785,[1]TDSheet!$B$14:$B$25000,0))</f>
        <v>3700</v>
      </c>
      <c r="AF785" s="102"/>
      <c r="AG785" s="1058"/>
    </row>
    <row r="786" spans="1:35" s="56" customFormat="1" ht="17.25" customHeight="1">
      <c r="A786" s="639">
        <f>ROW(786:786)-SUM(AF$1:AF786)</f>
        <v>749</v>
      </c>
      <c r="B786" s="640" t="s">
        <v>4863</v>
      </c>
      <c r="C786" s="640" t="str">
        <f t="shared" si="297"/>
        <v>41A5AGNBLPV</v>
      </c>
      <c r="D786" s="643" t="s">
        <v>8707</v>
      </c>
      <c r="E786" s="1054" t="s">
        <v>4471</v>
      </c>
      <c r="F786" s="1226"/>
      <c r="G786" s="1226"/>
      <c r="H786" s="1226" t="str">
        <f t="shared" si="288"/>
        <v>P</v>
      </c>
      <c r="I786" s="1226"/>
      <c r="J786" s="1226" t="str">
        <f t="shared" si="298"/>
        <v>V</v>
      </c>
      <c r="K786" s="1226"/>
      <c r="L786" s="1226"/>
      <c r="M786" s="1780" t="str">
        <f>INDEX([1]TDSheet!$S$14:$S$25000,MATCH($B786,[1]TDSheet!$B$14:$B$25000,0))</f>
        <v xml:space="preserve"> Hyundai "Sonata" VI YF 4D Sed / I45 4D Sed '2010-2014 #41A5 ЗП ТЗ ДД (обогрев щёток)</v>
      </c>
      <c r="N786" s="1781">
        <f>INDEX([1]TDSheet!$AX$14:$AX$25000,MATCH($B786,[1]TDSheet!$B$14:$B$25000,0))</f>
        <v>3700</v>
      </c>
      <c r="O786" s="1781">
        <f>INDEX([1]TDSheet!$AX$14:$AX$25000,MATCH($B786,[1]TDSheet!$B$14:$B$25000,0))</f>
        <v>3700</v>
      </c>
      <c r="P786" s="1781">
        <f>INDEX([1]TDSheet!$AX$14:$AX$25000,MATCH($B786,[1]TDSheet!$B$14:$B$25000,0))</f>
        <v>3700</v>
      </c>
      <c r="Q786" s="1781">
        <f>INDEX([1]TDSheet!$AX$14:$AX$25000,MATCH($B786,[1]TDSheet!$B$14:$B$25000,0))</f>
        <v>3700</v>
      </c>
      <c r="R786" s="1781">
        <f>INDEX([1]TDSheet!$AX$14:$AX$25000,MATCH($B786,[1]TDSheet!$B$14:$B$25000,0))</f>
        <v>3700</v>
      </c>
      <c r="S786" s="1781">
        <f>INDEX([1]TDSheet!$AX$14:$AX$25000,MATCH($B786,[1]TDSheet!$B$14:$B$25000,0))</f>
        <v>3700</v>
      </c>
      <c r="T786" s="1781">
        <f>INDEX([1]TDSheet!$AX$14:$AX$25000,MATCH($B786,[1]TDSheet!$B$14:$B$25000,0))</f>
        <v>3700</v>
      </c>
      <c r="U786" s="1781">
        <f>INDEX([1]TDSheet!$AX$14:$AX$25000,MATCH($B786,[1]TDSheet!$B$14:$B$25000,0))</f>
        <v>3700</v>
      </c>
      <c r="V786" s="1782">
        <f>INDEX([1]TDSheet!$AX$14:$AX$25000,MATCH($B786,[1]TDSheet!$B$14:$B$25000,0))</f>
        <v>3700</v>
      </c>
      <c r="W786" s="1227"/>
      <c r="X786" s="647" t="s">
        <v>495</v>
      </c>
      <c r="Y786" s="1228" t="s">
        <v>3123</v>
      </c>
      <c r="Z786" s="1228" t="s">
        <v>3123</v>
      </c>
      <c r="AA786" s="1228" t="s">
        <v>3123</v>
      </c>
      <c r="AB786" s="1228" t="s">
        <v>3123</v>
      </c>
      <c r="AC786" s="1228"/>
      <c r="AD786" s="644" t="str">
        <f>INDEX([1]TDSheet!$AV$14:$AV$25000,MATCH($B786,[1]TDSheet!$B$14:$B$25000,0))</f>
        <v>1460*920</v>
      </c>
      <c r="AE786" s="459">
        <f>INDEX([1]TDSheet!$AY$14:$AY$25000,MATCH($B786,[1]TDSheet!$B$14:$B$25000,0))</f>
        <v>4200</v>
      </c>
      <c r="AF786" s="102"/>
      <c r="AG786" s="1058"/>
    </row>
    <row r="787" spans="1:35" s="56" customFormat="1" ht="17.25" customHeight="1">
      <c r="A787" s="639">
        <f>ROW(787:787)-SUM(AF$1:AF787)</f>
        <v>750</v>
      </c>
      <c r="B787" s="640" t="s">
        <v>6247</v>
      </c>
      <c r="C787" s="640" t="str">
        <f t="shared" si="297"/>
        <v/>
      </c>
      <c r="D787" s="646"/>
      <c r="E787" s="1084" t="s">
        <v>4471</v>
      </c>
      <c r="F787" s="1229"/>
      <c r="G787" s="1229"/>
      <c r="H787" s="1229" t="str">
        <f t="shared" si="288"/>
        <v/>
      </c>
      <c r="I787" s="1229"/>
      <c r="J787" s="1229" t="str">
        <f t="shared" si="298"/>
        <v>V</v>
      </c>
      <c r="K787" s="1229"/>
      <c r="L787" s="1229"/>
      <c r="M787" s="1780" t="str">
        <f>INDEX([1]TDSheet!$S$14:$S$25000,MATCH($B787,[1]TDSheet!$B$14:$B$25000,0))</f>
        <v xml:space="preserve"> Hyundai "Sonata" VII LF 4D Sed '2014-2019 ЗП ТЗ</v>
      </c>
      <c r="N787" s="1781">
        <f>INDEX([1]TDSheet!$AX$14:$AX$25000,MATCH($B787,[1]TDSheet!$B$14:$B$25000,0))</f>
        <v>3700</v>
      </c>
      <c r="O787" s="1781">
        <f>INDEX([1]TDSheet!$AX$14:$AX$25000,MATCH($B787,[1]TDSheet!$B$14:$B$25000,0))</f>
        <v>3700</v>
      </c>
      <c r="P787" s="1781">
        <f>INDEX([1]TDSheet!$AX$14:$AX$25000,MATCH($B787,[1]TDSheet!$B$14:$B$25000,0))</f>
        <v>3700</v>
      </c>
      <c r="Q787" s="1781">
        <f>INDEX([1]TDSheet!$AX$14:$AX$25000,MATCH($B787,[1]TDSheet!$B$14:$B$25000,0))</f>
        <v>3700</v>
      </c>
      <c r="R787" s="1781">
        <f>INDEX([1]TDSheet!$AX$14:$AX$25000,MATCH($B787,[1]TDSheet!$B$14:$B$25000,0))</f>
        <v>3700</v>
      </c>
      <c r="S787" s="1781">
        <f>INDEX([1]TDSheet!$AX$14:$AX$25000,MATCH($B787,[1]TDSheet!$B$14:$B$25000,0))</f>
        <v>3700</v>
      </c>
      <c r="T787" s="1781">
        <f>INDEX([1]TDSheet!$AX$14:$AX$25000,MATCH($B787,[1]TDSheet!$B$14:$B$25000,0))</f>
        <v>3700</v>
      </c>
      <c r="U787" s="1781">
        <f>INDEX([1]TDSheet!$AX$14:$AX$25000,MATCH($B787,[1]TDSheet!$B$14:$B$25000,0))</f>
        <v>3700</v>
      </c>
      <c r="V787" s="1782">
        <f>INDEX([1]TDSheet!$AX$14:$AX$25000,MATCH($B787,[1]TDSheet!$B$14:$B$25000,0))</f>
        <v>3700</v>
      </c>
      <c r="W787" s="1227"/>
      <c r="X787" s="647" t="s">
        <v>6248</v>
      </c>
      <c r="Y787" s="1228" t="s">
        <v>3123</v>
      </c>
      <c r="Z787" s="1228" t="s">
        <v>3123</v>
      </c>
      <c r="AA787" s="1228" t="s">
        <v>3123</v>
      </c>
      <c r="AB787" s="1228"/>
      <c r="AC787" s="1228" t="s">
        <v>3123</v>
      </c>
      <c r="AD787" s="644" t="str">
        <f>INDEX([1]TDSheet!$AV$14:$AV$25000,MATCH($B787,[1]TDSheet!$B$14:$B$25000,0))</f>
        <v>1500*1000</v>
      </c>
      <c r="AE787" s="459">
        <f>INDEX([1]TDSheet!$AY$14:$AY$25000,MATCH($B787,[1]TDSheet!$B$14:$B$25000,0))</f>
        <v>4200</v>
      </c>
      <c r="AF787" s="102"/>
      <c r="AG787" s="1058"/>
    </row>
    <row r="788" spans="1:35" s="56" customFormat="1" ht="17.25" customHeight="1">
      <c r="A788" s="639">
        <f>ROW(788:788)-SUM(AF$1:AF788)</f>
        <v>751</v>
      </c>
      <c r="B788" s="640" t="s">
        <v>6249</v>
      </c>
      <c r="C788" s="640" t="str">
        <f t="shared" si="297"/>
        <v/>
      </c>
      <c r="D788" s="646"/>
      <c r="E788" s="1084" t="s">
        <v>4471</v>
      </c>
      <c r="F788" s="1229"/>
      <c r="G788" s="1229"/>
      <c r="H788" s="1229" t="str">
        <f t="shared" si="288"/>
        <v>P</v>
      </c>
      <c r="I788" s="1229"/>
      <c r="J788" s="1229" t="str">
        <f t="shared" si="298"/>
        <v>V</v>
      </c>
      <c r="K788" s="1229"/>
      <c r="L788" s="1229"/>
      <c r="M788" s="1780" t="str">
        <f>INDEX([1]TDSheet!$S$14:$S$25000,MATCH($B788,[1]TDSheet!$B$14:$B$25000,0))</f>
        <v xml:space="preserve"> Hyundai "Sonata" VII LF 4D Sed '2014-2019 ЗП ТЗ ДД (датчик запотевания)</v>
      </c>
      <c r="N788" s="1781">
        <f>INDEX([1]TDSheet!$AX$14:$AX$25000,MATCH($B788,[1]TDSheet!$B$14:$B$25000,0))</f>
        <v>3700</v>
      </c>
      <c r="O788" s="1781">
        <f>INDEX([1]TDSheet!$AX$14:$AX$25000,MATCH($B788,[1]TDSheet!$B$14:$B$25000,0))</f>
        <v>3700</v>
      </c>
      <c r="P788" s="1781">
        <f>INDEX([1]TDSheet!$AX$14:$AX$25000,MATCH($B788,[1]TDSheet!$B$14:$B$25000,0))</f>
        <v>3700</v>
      </c>
      <c r="Q788" s="1781">
        <f>INDEX([1]TDSheet!$AX$14:$AX$25000,MATCH($B788,[1]TDSheet!$B$14:$B$25000,0))</f>
        <v>3700</v>
      </c>
      <c r="R788" s="1781">
        <f>INDEX([1]TDSheet!$AX$14:$AX$25000,MATCH($B788,[1]TDSheet!$B$14:$B$25000,0))</f>
        <v>3700</v>
      </c>
      <c r="S788" s="1781">
        <f>INDEX([1]TDSheet!$AX$14:$AX$25000,MATCH($B788,[1]TDSheet!$B$14:$B$25000,0))</f>
        <v>3700</v>
      </c>
      <c r="T788" s="1781">
        <f>INDEX([1]TDSheet!$AX$14:$AX$25000,MATCH($B788,[1]TDSheet!$B$14:$B$25000,0))</f>
        <v>3700</v>
      </c>
      <c r="U788" s="1781">
        <f>INDEX([1]TDSheet!$AX$14:$AX$25000,MATCH($B788,[1]TDSheet!$B$14:$B$25000,0))</f>
        <v>3700</v>
      </c>
      <c r="V788" s="1782">
        <f>INDEX([1]TDSheet!$AX$14:$AX$25000,MATCH($B788,[1]TDSheet!$B$14:$B$25000,0))</f>
        <v>3700</v>
      </c>
      <c r="W788" s="1227"/>
      <c r="X788" s="647" t="s">
        <v>6248</v>
      </c>
      <c r="Y788" s="1228" t="s">
        <v>3123</v>
      </c>
      <c r="Z788" s="1228" t="s">
        <v>3123</v>
      </c>
      <c r="AA788" s="1228" t="s">
        <v>3123</v>
      </c>
      <c r="AB788" s="1228" t="s">
        <v>3123</v>
      </c>
      <c r="AC788" s="1228"/>
      <c r="AD788" s="644" t="str">
        <f>INDEX([1]TDSheet!$AV$14:$AV$25000,MATCH($B788,[1]TDSheet!$B$14:$B$25000,0))</f>
        <v>1500*1000</v>
      </c>
      <c r="AE788" s="459">
        <f>INDEX([1]TDSheet!$AY$14:$AY$25000,MATCH($B788,[1]TDSheet!$B$14:$B$25000,0))</f>
        <v>4200</v>
      </c>
      <c r="AF788" s="102"/>
      <c r="AG788" s="1058"/>
    </row>
    <row r="789" spans="1:35" s="56" customFormat="1" ht="17.25" customHeight="1">
      <c r="A789" s="639">
        <f>ROW(789:789)-SUM(AF$1:AF789)</f>
        <v>752</v>
      </c>
      <c r="B789" s="640" t="s">
        <v>6250</v>
      </c>
      <c r="C789" s="640" t="str">
        <f t="shared" si="297"/>
        <v/>
      </c>
      <c r="D789" s="646"/>
      <c r="E789" s="1084" t="s">
        <v>4471</v>
      </c>
      <c r="F789" s="1229"/>
      <c r="G789" s="1229"/>
      <c r="H789" s="1229" t="str">
        <f t="shared" si="288"/>
        <v/>
      </c>
      <c r="I789" s="1229"/>
      <c r="J789" s="1229" t="str">
        <f t="shared" si="298"/>
        <v>V</v>
      </c>
      <c r="K789" s="1229"/>
      <c r="L789" s="1229"/>
      <c r="M789" s="1780" t="str">
        <f>INDEX([1]TDSheet!$S$14:$S$25000,MATCH($B789,[1]TDSheet!$B$14:$B$25000,0))</f>
        <v xml:space="preserve"> Hyundai "Sonata" VII LF 4D Sed '2014-2019 ЗП ТЗ (обогрев щеток)</v>
      </c>
      <c r="N789" s="1781">
        <f>INDEX([1]TDSheet!$AX$14:$AX$25000,MATCH($B789,[1]TDSheet!$B$14:$B$25000,0))</f>
        <v>4200</v>
      </c>
      <c r="O789" s="1781">
        <f>INDEX([1]TDSheet!$AX$14:$AX$25000,MATCH($B789,[1]TDSheet!$B$14:$B$25000,0))</f>
        <v>4200</v>
      </c>
      <c r="P789" s="1781">
        <f>INDEX([1]TDSheet!$AX$14:$AX$25000,MATCH($B789,[1]TDSheet!$B$14:$B$25000,0))</f>
        <v>4200</v>
      </c>
      <c r="Q789" s="1781">
        <f>INDEX([1]TDSheet!$AX$14:$AX$25000,MATCH($B789,[1]TDSheet!$B$14:$B$25000,0))</f>
        <v>4200</v>
      </c>
      <c r="R789" s="1781">
        <f>INDEX([1]TDSheet!$AX$14:$AX$25000,MATCH($B789,[1]TDSheet!$B$14:$B$25000,0))</f>
        <v>4200</v>
      </c>
      <c r="S789" s="1781">
        <f>INDEX([1]TDSheet!$AX$14:$AX$25000,MATCH($B789,[1]TDSheet!$B$14:$B$25000,0))</f>
        <v>4200</v>
      </c>
      <c r="T789" s="1781">
        <f>INDEX([1]TDSheet!$AX$14:$AX$25000,MATCH($B789,[1]TDSheet!$B$14:$B$25000,0))</f>
        <v>4200</v>
      </c>
      <c r="U789" s="1781">
        <f>INDEX([1]TDSheet!$AX$14:$AX$25000,MATCH($B789,[1]TDSheet!$B$14:$B$25000,0))</f>
        <v>4200</v>
      </c>
      <c r="V789" s="1782">
        <f>INDEX([1]TDSheet!$AX$14:$AX$25000,MATCH($B789,[1]TDSheet!$B$14:$B$25000,0))</f>
        <v>4200</v>
      </c>
      <c r="W789" s="1227"/>
      <c r="X789" s="647" t="s">
        <v>6248</v>
      </c>
      <c r="Y789" s="1228" t="s">
        <v>3123</v>
      </c>
      <c r="Z789" s="1228" t="s">
        <v>3123</v>
      </c>
      <c r="AA789" s="1228" t="s">
        <v>3123</v>
      </c>
      <c r="AB789" s="1228"/>
      <c r="AC789" s="1228" t="s">
        <v>3123</v>
      </c>
      <c r="AD789" s="644" t="str">
        <f>INDEX([1]TDSheet!$AV$14:$AV$25000,MATCH($B789,[1]TDSheet!$B$14:$B$25000,0))</f>
        <v>1500*1000</v>
      </c>
      <c r="AE789" s="459">
        <f>INDEX([1]TDSheet!$AY$14:$AY$25000,MATCH($B789,[1]TDSheet!$B$14:$B$25000,0))</f>
        <v>4700</v>
      </c>
      <c r="AF789" s="102"/>
      <c r="AG789" s="1058"/>
    </row>
    <row r="790" spans="1:35" s="56" customFormat="1" ht="17.25" customHeight="1">
      <c r="A790" s="639">
        <f>ROW(790:790)-SUM(AF$1:AF790)</f>
        <v>753</v>
      </c>
      <c r="B790" s="640" t="s">
        <v>6251</v>
      </c>
      <c r="C790" s="640" t="str">
        <f t="shared" si="297"/>
        <v/>
      </c>
      <c r="D790" s="646"/>
      <c r="E790" s="1084" t="s">
        <v>4471</v>
      </c>
      <c r="F790" s="1229"/>
      <c r="G790" s="1229"/>
      <c r="H790" s="1229" t="str">
        <f t="shared" si="288"/>
        <v>P</v>
      </c>
      <c r="I790" s="1229"/>
      <c r="J790" s="1229" t="str">
        <f t="shared" si="298"/>
        <v>V</v>
      </c>
      <c r="K790" s="1229"/>
      <c r="L790" s="1229"/>
      <c r="M790" s="1780" t="str">
        <f>INDEX([1]TDSheet!$S$14:$S$25000,MATCH($B790,[1]TDSheet!$B$14:$B$25000,0))</f>
        <v xml:space="preserve"> Hyundai "Sonata" VII LF 4D Sed '2014-2019 ЗП ТЗ ДД (датчик запотевания) (обогрев щеток)</v>
      </c>
      <c r="N790" s="1781">
        <f>INDEX([1]TDSheet!$AX$14:$AX$25000,MATCH($B790,[1]TDSheet!$B$14:$B$25000,0))</f>
        <v>4200</v>
      </c>
      <c r="O790" s="1781">
        <f>INDEX([1]TDSheet!$AX$14:$AX$25000,MATCH($B790,[1]TDSheet!$B$14:$B$25000,0))</f>
        <v>4200</v>
      </c>
      <c r="P790" s="1781">
        <f>INDEX([1]TDSheet!$AX$14:$AX$25000,MATCH($B790,[1]TDSheet!$B$14:$B$25000,0))</f>
        <v>4200</v>
      </c>
      <c r="Q790" s="1781">
        <f>INDEX([1]TDSheet!$AX$14:$AX$25000,MATCH($B790,[1]TDSheet!$B$14:$B$25000,0))</f>
        <v>4200</v>
      </c>
      <c r="R790" s="1781">
        <f>INDEX([1]TDSheet!$AX$14:$AX$25000,MATCH($B790,[1]TDSheet!$B$14:$B$25000,0))</f>
        <v>4200</v>
      </c>
      <c r="S790" s="1781">
        <f>INDEX([1]TDSheet!$AX$14:$AX$25000,MATCH($B790,[1]TDSheet!$B$14:$B$25000,0))</f>
        <v>4200</v>
      </c>
      <c r="T790" s="1781">
        <f>INDEX([1]TDSheet!$AX$14:$AX$25000,MATCH($B790,[1]TDSheet!$B$14:$B$25000,0))</f>
        <v>4200</v>
      </c>
      <c r="U790" s="1781">
        <f>INDEX([1]TDSheet!$AX$14:$AX$25000,MATCH($B790,[1]TDSheet!$B$14:$B$25000,0))</f>
        <v>4200</v>
      </c>
      <c r="V790" s="1782">
        <f>INDEX([1]TDSheet!$AX$14:$AX$25000,MATCH($B790,[1]TDSheet!$B$14:$B$25000,0))</f>
        <v>4200</v>
      </c>
      <c r="W790" s="1227"/>
      <c r="X790" s="647" t="s">
        <v>6248</v>
      </c>
      <c r="Y790" s="1228" t="s">
        <v>3123</v>
      </c>
      <c r="Z790" s="1228" t="s">
        <v>3123</v>
      </c>
      <c r="AA790" s="1228" t="s">
        <v>3123</v>
      </c>
      <c r="AB790" s="1228" t="s">
        <v>3123</v>
      </c>
      <c r="AC790" s="1228"/>
      <c r="AD790" s="644" t="str">
        <f>INDEX([1]TDSheet!$AV$14:$AV$25000,MATCH($B790,[1]TDSheet!$B$14:$B$25000,0))</f>
        <v>1500*1000</v>
      </c>
      <c r="AE790" s="459">
        <f>INDEX([1]TDSheet!$AY$14:$AY$25000,MATCH($B790,[1]TDSheet!$B$14:$B$25000,0))</f>
        <v>4700</v>
      </c>
      <c r="AF790" s="102"/>
      <c r="AG790" s="1058"/>
    </row>
    <row r="791" spans="1:35" s="56" customFormat="1" ht="17.25" customHeight="1">
      <c r="A791" s="639">
        <f>ROW(791:791)-SUM(AF$1:AF791)</f>
        <v>754</v>
      </c>
      <c r="B791" s="640" t="s">
        <v>7739</v>
      </c>
      <c r="C791" s="1538" t="str">
        <f t="shared" si="297"/>
        <v/>
      </c>
      <c r="D791" s="646"/>
      <c r="E791" s="1084" t="s">
        <v>4471</v>
      </c>
      <c r="F791" s="1229"/>
      <c r="G791" s="1229"/>
      <c r="H791" s="1229" t="str">
        <f t="shared" si="288"/>
        <v/>
      </c>
      <c r="I791" s="1229"/>
      <c r="J791" s="1229" t="str">
        <f t="shared" si="298"/>
        <v>V</v>
      </c>
      <c r="K791" s="1229"/>
      <c r="L791" s="1229"/>
      <c r="M791" s="1780" t="str">
        <f>INDEX([1]TDSheet!$S$14:$S$25000,MATCH($B791,[1]TDSheet!$B$14:$B$25000,0))</f>
        <v xml:space="preserve"> Hyundai "Sonata" VIII (Dn8) 4D Sed '2019- ЗП ТЗ</v>
      </c>
      <c r="N791" s="1781">
        <f>INDEX([1]TDSheet!$AX$14:$AX$25000,MATCH($B791,[1]TDSheet!$B$14:$B$25000,0))</f>
        <v>4000</v>
      </c>
      <c r="O791" s="1781">
        <f>INDEX([1]TDSheet!$AX$14:$AX$25000,MATCH($B791,[1]TDSheet!$B$14:$B$25000,0))</f>
        <v>4000</v>
      </c>
      <c r="P791" s="1781">
        <f>INDEX([1]TDSheet!$AX$14:$AX$25000,MATCH($B791,[1]TDSheet!$B$14:$B$25000,0))</f>
        <v>4000</v>
      </c>
      <c r="Q791" s="1781">
        <f>INDEX([1]TDSheet!$AX$14:$AX$25000,MATCH($B791,[1]TDSheet!$B$14:$B$25000,0))</f>
        <v>4000</v>
      </c>
      <c r="R791" s="1781">
        <f>INDEX([1]TDSheet!$AX$14:$AX$25000,MATCH($B791,[1]TDSheet!$B$14:$B$25000,0))</f>
        <v>4000</v>
      </c>
      <c r="S791" s="1781">
        <f>INDEX([1]TDSheet!$AX$14:$AX$25000,MATCH($B791,[1]TDSheet!$B$14:$B$25000,0))</f>
        <v>4000</v>
      </c>
      <c r="T791" s="1781">
        <f>INDEX([1]TDSheet!$AX$14:$AX$25000,MATCH($B791,[1]TDSheet!$B$14:$B$25000,0))</f>
        <v>4000</v>
      </c>
      <c r="U791" s="1781">
        <f>INDEX([1]TDSheet!$AX$14:$AX$25000,MATCH($B791,[1]TDSheet!$B$14:$B$25000,0))</f>
        <v>4000</v>
      </c>
      <c r="V791" s="1782">
        <f>INDEX([1]TDSheet!$AX$14:$AX$25000,MATCH($B791,[1]TDSheet!$B$14:$B$25000,0))</f>
        <v>4000</v>
      </c>
      <c r="W791" s="1227"/>
      <c r="X791" s="647" t="s">
        <v>6672</v>
      </c>
      <c r="Y791" s="1228" t="s">
        <v>3123</v>
      </c>
      <c r="Z791" s="1228" t="s">
        <v>3123</v>
      </c>
      <c r="AA791" s="1228"/>
      <c r="AB791" s="1228"/>
      <c r="AC791" s="1228" t="s">
        <v>3123</v>
      </c>
      <c r="AD791" s="644" t="str">
        <f>INDEX([1]TDSheet!$AV$14:$AV$25000,MATCH($B791,[1]TDSheet!$B$14:$B$25000,0))</f>
        <v>1509*939</v>
      </c>
      <c r="AE791" s="670">
        <f>INDEX([1]TDSheet!$AY$14:$AY$25000,MATCH($B791,[1]TDSheet!$B$14:$B$25000,0))</f>
        <v>4500</v>
      </c>
      <c r="AF791" s="102"/>
      <c r="AG791" s="1058"/>
    </row>
    <row r="792" spans="1:35" s="56" customFormat="1" ht="17.25" customHeight="1">
      <c r="A792" s="639">
        <f>ROW(792:792)-SUM(AF$1:AF792)</f>
        <v>755</v>
      </c>
      <c r="B792" s="640" t="s">
        <v>7357</v>
      </c>
      <c r="C792" s="1538" t="str">
        <f t="shared" si="297"/>
        <v/>
      </c>
      <c r="D792" s="646"/>
      <c r="E792" s="1084" t="s">
        <v>4471</v>
      </c>
      <c r="F792" s="1229"/>
      <c r="G792" s="1229"/>
      <c r="H792" s="1229" t="str">
        <f t="shared" ref="H792" si="299">IF(AB792="+","P","")</f>
        <v>P</v>
      </c>
      <c r="I792" s="1229"/>
      <c r="J792" s="1229" t="str">
        <f t="shared" ref="J792" si="300">IF(Z792="+","V","")</f>
        <v>V</v>
      </c>
      <c r="K792" s="1229"/>
      <c r="L792" s="1229"/>
      <c r="M792" s="1780" t="str">
        <f>INDEX([1]TDSheet!$S$14:$S$25000,MATCH($B792,[1]TDSheet!$B$14:$B$25000,0))</f>
        <v xml:space="preserve"> Hyundai "Sonata" VIII (Dn8) 4D Sed '2019- ЗП ТЗ ДД</v>
      </c>
      <c r="N792" s="1781">
        <f>INDEX([1]TDSheet!$AX$14:$AX$25000,MATCH($B792,[1]TDSheet!$B$14:$B$25000,0))</f>
        <v>4000</v>
      </c>
      <c r="O792" s="1781">
        <f>INDEX([1]TDSheet!$AX$14:$AX$25000,MATCH($B792,[1]TDSheet!$B$14:$B$25000,0))</f>
        <v>4000</v>
      </c>
      <c r="P792" s="1781">
        <f>INDEX([1]TDSheet!$AX$14:$AX$25000,MATCH($B792,[1]TDSheet!$B$14:$B$25000,0))</f>
        <v>4000</v>
      </c>
      <c r="Q792" s="1781">
        <f>INDEX([1]TDSheet!$AX$14:$AX$25000,MATCH($B792,[1]TDSheet!$B$14:$B$25000,0))</f>
        <v>4000</v>
      </c>
      <c r="R792" s="1781">
        <f>INDEX([1]TDSheet!$AX$14:$AX$25000,MATCH($B792,[1]TDSheet!$B$14:$B$25000,0))</f>
        <v>4000</v>
      </c>
      <c r="S792" s="1781">
        <f>INDEX([1]TDSheet!$AX$14:$AX$25000,MATCH($B792,[1]TDSheet!$B$14:$B$25000,0))</f>
        <v>4000</v>
      </c>
      <c r="T792" s="1781">
        <f>INDEX([1]TDSheet!$AX$14:$AX$25000,MATCH($B792,[1]TDSheet!$B$14:$B$25000,0))</f>
        <v>4000</v>
      </c>
      <c r="U792" s="1781">
        <f>INDEX([1]TDSheet!$AX$14:$AX$25000,MATCH($B792,[1]TDSheet!$B$14:$B$25000,0))</f>
        <v>4000</v>
      </c>
      <c r="V792" s="1782">
        <f>INDEX([1]TDSheet!$AX$14:$AX$25000,MATCH($B792,[1]TDSheet!$B$14:$B$25000,0))</f>
        <v>4000</v>
      </c>
      <c r="W792" s="1227"/>
      <c r="X792" s="647" t="s">
        <v>6672</v>
      </c>
      <c r="Y792" s="1228" t="s">
        <v>3123</v>
      </c>
      <c r="Z792" s="1228" t="s">
        <v>3123</v>
      </c>
      <c r="AA792" s="1228"/>
      <c r="AB792" s="1228" t="s">
        <v>3123</v>
      </c>
      <c r="AC792" s="1228"/>
      <c r="AD792" s="644" t="str">
        <f>INDEX([1]TDSheet!$AV$14:$AV$25000,MATCH($B792,[1]TDSheet!$B$14:$B$25000,0))</f>
        <v>1509*939</v>
      </c>
      <c r="AE792" s="670">
        <f>INDEX([1]TDSheet!$AY$14:$AY$25000,MATCH($B792,[1]TDSheet!$B$14:$B$25000,0))</f>
        <v>4500</v>
      </c>
      <c r="AF792" s="102"/>
      <c r="AG792" s="1058"/>
    </row>
    <row r="793" spans="1:35" s="56" customFormat="1" ht="17.25" customHeight="1">
      <c r="A793" s="639">
        <f>ROW(793:793)-SUM(AF$1:AF793)</f>
        <v>756</v>
      </c>
      <c r="B793" s="640" t="s">
        <v>7358</v>
      </c>
      <c r="C793" s="1538" t="str">
        <f t="shared" si="297"/>
        <v/>
      </c>
      <c r="D793" s="646"/>
      <c r="E793" s="1084" t="s">
        <v>4471</v>
      </c>
      <c r="F793" s="1229"/>
      <c r="G793" s="1229"/>
      <c r="H793" s="1229" t="str">
        <f t="shared" ref="H793" si="301">IF(AB793="+","P","")</f>
        <v>P</v>
      </c>
      <c r="I793" s="1229"/>
      <c r="J793" s="1229" t="str">
        <f t="shared" ref="J793" si="302">IF(Z793="+","V","")</f>
        <v>V</v>
      </c>
      <c r="K793" s="1229"/>
      <c r="L793" s="1229"/>
      <c r="M793" s="1780" t="str">
        <f>INDEX([1]TDSheet!$S$14:$S$25000,MATCH($B793,[1]TDSheet!$B$14:$B$25000,0))</f>
        <v xml:space="preserve"> Hyundai "Sonata" VIII (Dn8) 4D Sed '2019- ЗП ТЗ ДД камера</v>
      </c>
      <c r="N793" s="1781">
        <f>INDEX([1]TDSheet!$AX$14:$AX$25000,MATCH($B793,[1]TDSheet!$B$14:$B$25000,0))</f>
        <v>4000</v>
      </c>
      <c r="O793" s="1781">
        <f>INDEX([1]TDSheet!$AX$14:$AX$25000,MATCH($B793,[1]TDSheet!$B$14:$B$25000,0))</f>
        <v>4000</v>
      </c>
      <c r="P793" s="1781">
        <f>INDEX([1]TDSheet!$AX$14:$AX$25000,MATCH($B793,[1]TDSheet!$B$14:$B$25000,0))</f>
        <v>4000</v>
      </c>
      <c r="Q793" s="1781">
        <f>INDEX([1]TDSheet!$AX$14:$AX$25000,MATCH($B793,[1]TDSheet!$B$14:$B$25000,0))</f>
        <v>4000</v>
      </c>
      <c r="R793" s="1781">
        <f>INDEX([1]TDSheet!$AX$14:$AX$25000,MATCH($B793,[1]TDSheet!$B$14:$B$25000,0))</f>
        <v>4000</v>
      </c>
      <c r="S793" s="1781">
        <f>INDEX([1]TDSheet!$AX$14:$AX$25000,MATCH($B793,[1]TDSheet!$B$14:$B$25000,0))</f>
        <v>4000</v>
      </c>
      <c r="T793" s="1781">
        <f>INDEX([1]TDSheet!$AX$14:$AX$25000,MATCH($B793,[1]TDSheet!$B$14:$B$25000,0))</f>
        <v>4000</v>
      </c>
      <c r="U793" s="1781">
        <f>INDEX([1]TDSheet!$AX$14:$AX$25000,MATCH($B793,[1]TDSheet!$B$14:$B$25000,0))</f>
        <v>4000</v>
      </c>
      <c r="V793" s="1782">
        <f>INDEX([1]TDSheet!$AX$14:$AX$25000,MATCH($B793,[1]TDSheet!$B$14:$B$25000,0))</f>
        <v>4000</v>
      </c>
      <c r="W793" s="1227"/>
      <c r="X793" s="647" t="s">
        <v>6672</v>
      </c>
      <c r="Y793" s="1228" t="s">
        <v>3123</v>
      </c>
      <c r="Z793" s="1228" t="s">
        <v>3123</v>
      </c>
      <c r="AA793" s="1228"/>
      <c r="AB793" s="1228" t="s">
        <v>3123</v>
      </c>
      <c r="AC793" s="1228"/>
      <c r="AD793" s="644" t="str">
        <f>INDEX([1]TDSheet!$AV$14:$AV$25000,MATCH($B793,[1]TDSheet!$B$14:$B$25000,0))</f>
        <v>1509*939</v>
      </c>
      <c r="AE793" s="670">
        <f>INDEX([1]TDSheet!$AY$14:$AY$25000,MATCH($B793,[1]TDSheet!$B$14:$B$25000,0))</f>
        <v>4500</v>
      </c>
      <c r="AF793" s="102"/>
      <c r="AG793" s="1058"/>
    </row>
    <row r="794" spans="1:35" ht="17.25" customHeight="1">
      <c r="A794" s="639">
        <f>ROW(794:794)-SUM(AF$1:AF794)</f>
        <v>757</v>
      </c>
      <c r="B794" s="640" t="s">
        <v>2082</v>
      </c>
      <c r="C794" s="640" t="str">
        <f t="shared" ref="C794:C802" si="303">IF(D794&lt;&gt;"",CONCATENATE(D794,E794,F794,G794,H794,I794,J794,K794,L794),"")</f>
        <v>4124AGNBL</v>
      </c>
      <c r="D794" s="638" t="s">
        <v>3697</v>
      </c>
      <c r="E794" s="1054" t="s">
        <v>4471</v>
      </c>
      <c r="F794" s="1226"/>
      <c r="G794" s="1226"/>
      <c r="H794" s="1226" t="str">
        <f t="shared" si="288"/>
        <v/>
      </c>
      <c r="I794" s="1226"/>
      <c r="J794" s="1226" t="str">
        <f t="shared" si="272"/>
        <v/>
      </c>
      <c r="K794" s="1226"/>
      <c r="L794" s="1226"/>
      <c r="M794" s="1780" t="str">
        <f>INDEX([1]TDSheet!$S$14:$S$25000,MATCH($B794,[1]TDSheet!$B$14:$B$25000,0))</f>
        <v xml:space="preserve"> Hyundai "Terracan" 5D Utility '2001-2007  ЗП ТЗ #4124AGNBL</v>
      </c>
      <c r="N794" s="1781">
        <f>INDEX([1]TDSheet!$AX$14:$AX$25000,MATCH($B794,[1]TDSheet!$B$14:$B$25000,0))</f>
        <v>3100</v>
      </c>
      <c r="O794" s="1781">
        <f>INDEX([1]TDSheet!$AX$14:$AX$25000,MATCH($B794,[1]TDSheet!$B$14:$B$25000,0))</f>
        <v>3100</v>
      </c>
      <c r="P794" s="1781">
        <f>INDEX([1]TDSheet!$AX$14:$AX$25000,MATCH($B794,[1]TDSheet!$B$14:$B$25000,0))</f>
        <v>3100</v>
      </c>
      <c r="Q794" s="1781">
        <f>INDEX([1]TDSheet!$AX$14:$AX$25000,MATCH($B794,[1]TDSheet!$B$14:$B$25000,0))</f>
        <v>3100</v>
      </c>
      <c r="R794" s="1781">
        <f>INDEX([1]TDSheet!$AX$14:$AX$25000,MATCH($B794,[1]TDSheet!$B$14:$B$25000,0))</f>
        <v>3100</v>
      </c>
      <c r="S794" s="1781">
        <f>INDEX([1]TDSheet!$AX$14:$AX$25000,MATCH($B794,[1]TDSheet!$B$14:$B$25000,0))</f>
        <v>3100</v>
      </c>
      <c r="T794" s="1781">
        <f>INDEX([1]TDSheet!$AX$14:$AX$25000,MATCH($B794,[1]TDSheet!$B$14:$B$25000,0))</f>
        <v>3100</v>
      </c>
      <c r="U794" s="1781">
        <f>INDEX([1]TDSheet!$AX$14:$AX$25000,MATCH($B794,[1]TDSheet!$B$14:$B$25000,0))</f>
        <v>3100</v>
      </c>
      <c r="V794" s="1782">
        <f>INDEX([1]TDSheet!$AX$14:$AX$25000,MATCH($B794,[1]TDSheet!$B$14:$B$25000,0))</f>
        <v>3100</v>
      </c>
      <c r="W794" s="1227"/>
      <c r="X794" s="641" t="s">
        <v>3698</v>
      </c>
      <c r="Y794" s="1228" t="s">
        <v>3123</v>
      </c>
      <c r="Z794" s="1228"/>
      <c r="AA794" s="1228" t="s">
        <v>3123</v>
      </c>
      <c r="AB794" s="1228"/>
      <c r="AC794" s="1228" t="s">
        <v>3123</v>
      </c>
      <c r="AD794" s="642" t="str">
        <f>INDEX([1]TDSheet!$AV$14:$AV$25000,MATCH($B794,[1]TDSheet!$B$14:$B$25000,0))</f>
        <v>1470*760</v>
      </c>
      <c r="AE794" s="459">
        <f>INDEX([1]TDSheet!$AY$14:$AY$25000,MATCH($B794,[1]TDSheet!$B$14:$B$25000,0))</f>
        <v>3600</v>
      </c>
      <c r="AF794" s="1051"/>
      <c r="AG794" s="1058"/>
      <c r="AH794" s="251"/>
      <c r="AI794" s="251"/>
    </row>
    <row r="795" spans="1:35" ht="17.25" customHeight="1">
      <c r="A795" s="639">
        <f>ROW(795:795)-SUM(AF$1:AF795)</f>
        <v>758</v>
      </c>
      <c r="B795" s="640" t="s">
        <v>6185</v>
      </c>
      <c r="C795" s="640" t="str">
        <f t="shared" si="303"/>
        <v>4124AGNBLP</v>
      </c>
      <c r="D795" s="645" t="s">
        <v>3697</v>
      </c>
      <c r="E795" s="1084" t="s">
        <v>4471</v>
      </c>
      <c r="F795" s="1229"/>
      <c r="G795" s="1229"/>
      <c r="H795" s="1229" t="str">
        <f t="shared" si="288"/>
        <v>P</v>
      </c>
      <c r="I795" s="1229"/>
      <c r="J795" s="1229" t="str">
        <f>IF(Z795="+","V","")</f>
        <v/>
      </c>
      <c r="K795" s="1229"/>
      <c r="L795" s="1229"/>
      <c r="M795" s="1780" t="str">
        <f>INDEX([1]TDSheet!$S$14:$S$25000,MATCH($B795,[1]TDSheet!$B$14:$B$25000,0))</f>
        <v xml:space="preserve"> Hyundai "Terracan" 5D Utility '2001-2007  ЗП ТЗ ДД #4124AGNBLP</v>
      </c>
      <c r="N795" s="1781">
        <f>INDEX([1]TDSheet!$AX$14:$AX$25000,MATCH($B795,[1]TDSheet!$B$14:$B$25000,0))</f>
        <v>3100</v>
      </c>
      <c r="O795" s="1781">
        <f>INDEX([1]TDSheet!$AX$14:$AX$25000,MATCH($B795,[1]TDSheet!$B$14:$B$25000,0))</f>
        <v>3100</v>
      </c>
      <c r="P795" s="1781">
        <f>INDEX([1]TDSheet!$AX$14:$AX$25000,MATCH($B795,[1]TDSheet!$B$14:$B$25000,0))</f>
        <v>3100</v>
      </c>
      <c r="Q795" s="1781">
        <f>INDEX([1]TDSheet!$AX$14:$AX$25000,MATCH($B795,[1]TDSheet!$B$14:$B$25000,0))</f>
        <v>3100</v>
      </c>
      <c r="R795" s="1781">
        <f>INDEX([1]TDSheet!$AX$14:$AX$25000,MATCH($B795,[1]TDSheet!$B$14:$B$25000,0))</f>
        <v>3100</v>
      </c>
      <c r="S795" s="1781">
        <f>INDEX([1]TDSheet!$AX$14:$AX$25000,MATCH($B795,[1]TDSheet!$B$14:$B$25000,0))</f>
        <v>3100</v>
      </c>
      <c r="T795" s="1781">
        <f>INDEX([1]TDSheet!$AX$14:$AX$25000,MATCH($B795,[1]TDSheet!$B$14:$B$25000,0))</f>
        <v>3100</v>
      </c>
      <c r="U795" s="1781">
        <f>INDEX([1]TDSheet!$AX$14:$AX$25000,MATCH($B795,[1]TDSheet!$B$14:$B$25000,0))</f>
        <v>3100</v>
      </c>
      <c r="V795" s="1782">
        <f>INDEX([1]TDSheet!$AX$14:$AX$25000,MATCH($B795,[1]TDSheet!$B$14:$B$25000,0))</f>
        <v>3100</v>
      </c>
      <c r="W795" s="1227"/>
      <c r="X795" s="641" t="s">
        <v>3698</v>
      </c>
      <c r="Y795" s="1228" t="s">
        <v>3123</v>
      </c>
      <c r="Z795" s="1228"/>
      <c r="AA795" s="1228" t="s">
        <v>3123</v>
      </c>
      <c r="AB795" s="1228" t="s">
        <v>3123</v>
      </c>
      <c r="AC795" s="1228"/>
      <c r="AD795" s="642" t="str">
        <f>INDEX([1]TDSheet!$AV$14:$AV$25000,MATCH($B795,[1]TDSheet!$B$14:$B$25000,0))</f>
        <v>1470*760</v>
      </c>
      <c r="AE795" s="459">
        <f>INDEX([1]TDSheet!$AY$14:$AY$25000,MATCH($B795,[1]TDSheet!$B$14:$B$25000,0))</f>
        <v>3600</v>
      </c>
      <c r="AF795" s="1051"/>
      <c r="AG795" s="1058"/>
      <c r="AH795" s="251"/>
      <c r="AI795" s="251"/>
    </row>
    <row r="796" spans="1:35" ht="17.25" customHeight="1">
      <c r="A796" s="639">
        <f>ROW(796:796)-SUM(AF$1:AF796)</f>
        <v>759</v>
      </c>
      <c r="B796" s="640" t="s">
        <v>5187</v>
      </c>
      <c r="C796" s="640" t="str">
        <f t="shared" si="303"/>
        <v>4124AGNBLH</v>
      </c>
      <c r="D796" s="638" t="s">
        <v>3697</v>
      </c>
      <c r="E796" s="1054" t="s">
        <v>4471</v>
      </c>
      <c r="F796" s="1226"/>
      <c r="G796" s="1226" t="s">
        <v>4473</v>
      </c>
      <c r="H796" s="1226" t="str">
        <f t="shared" si="288"/>
        <v/>
      </c>
      <c r="I796" s="1226"/>
      <c r="J796" s="1226" t="str">
        <f t="shared" si="272"/>
        <v/>
      </c>
      <c r="K796" s="1226"/>
      <c r="L796" s="1226"/>
      <c r="M796" s="1780" t="str">
        <f>INDEX([1]TDSheet!$S$14:$S$25000,MATCH($B796,[1]TDSheet!$B$14:$B$25000,0))</f>
        <v xml:space="preserve"> Hyundai "Terracan" 5D Utility '2001-2007  ЗП ТЗ (обогрев щеток) #4124AGNBLH</v>
      </c>
      <c r="N796" s="1781">
        <f>INDEX([1]TDSheet!$AX$14:$AX$25000,MATCH($B796,[1]TDSheet!$B$14:$B$25000,0))</f>
        <v>3600</v>
      </c>
      <c r="O796" s="1781">
        <f>INDEX([1]TDSheet!$AX$14:$AX$25000,MATCH($B796,[1]TDSheet!$B$14:$B$25000,0))</f>
        <v>3600</v>
      </c>
      <c r="P796" s="1781">
        <f>INDEX([1]TDSheet!$AX$14:$AX$25000,MATCH($B796,[1]TDSheet!$B$14:$B$25000,0))</f>
        <v>3600</v>
      </c>
      <c r="Q796" s="1781">
        <f>INDEX([1]TDSheet!$AX$14:$AX$25000,MATCH($B796,[1]TDSheet!$B$14:$B$25000,0))</f>
        <v>3600</v>
      </c>
      <c r="R796" s="1781">
        <f>INDEX([1]TDSheet!$AX$14:$AX$25000,MATCH($B796,[1]TDSheet!$B$14:$B$25000,0))</f>
        <v>3600</v>
      </c>
      <c r="S796" s="1781">
        <f>INDEX([1]TDSheet!$AX$14:$AX$25000,MATCH($B796,[1]TDSheet!$B$14:$B$25000,0))</f>
        <v>3600</v>
      </c>
      <c r="T796" s="1781">
        <f>INDEX([1]TDSheet!$AX$14:$AX$25000,MATCH($B796,[1]TDSheet!$B$14:$B$25000,0))</f>
        <v>3600</v>
      </c>
      <c r="U796" s="1781">
        <f>INDEX([1]TDSheet!$AX$14:$AX$25000,MATCH($B796,[1]TDSheet!$B$14:$B$25000,0))</f>
        <v>3600</v>
      </c>
      <c r="V796" s="1782">
        <f>INDEX([1]TDSheet!$AX$14:$AX$25000,MATCH($B796,[1]TDSheet!$B$14:$B$25000,0))</f>
        <v>3600</v>
      </c>
      <c r="W796" s="1227"/>
      <c r="X796" s="641" t="s">
        <v>3698</v>
      </c>
      <c r="Y796" s="1228" t="s">
        <v>3123</v>
      </c>
      <c r="Z796" s="1228"/>
      <c r="AA796" s="1228" t="s">
        <v>3123</v>
      </c>
      <c r="AB796" s="1228"/>
      <c r="AC796" s="1228" t="s">
        <v>3123</v>
      </c>
      <c r="AD796" s="642" t="str">
        <f>INDEX([1]TDSheet!$AV$14:$AV$25000,MATCH($B796,[1]TDSheet!$B$14:$B$25000,0))</f>
        <v>1470*760</v>
      </c>
      <c r="AE796" s="459">
        <f>INDEX([1]TDSheet!$AY$14:$AY$25000,MATCH($B796,[1]TDSheet!$B$14:$B$25000,0))</f>
        <v>4100</v>
      </c>
      <c r="AF796" s="1051"/>
      <c r="AG796" s="1058"/>
      <c r="AH796" s="251"/>
      <c r="AI796" s="251"/>
    </row>
    <row r="797" spans="1:35" ht="17.25" customHeight="1">
      <c r="A797" s="639">
        <f>ROW(797:797)-SUM(AF$1:AF797)</f>
        <v>760</v>
      </c>
      <c r="B797" s="640" t="s">
        <v>4042</v>
      </c>
      <c r="C797" s="640" t="str">
        <f t="shared" si="303"/>
        <v>4124AGNBLHP</v>
      </c>
      <c r="D797" s="638" t="s">
        <v>3697</v>
      </c>
      <c r="E797" s="1054" t="s">
        <v>4471</v>
      </c>
      <c r="F797" s="1226"/>
      <c r="G797" s="1226" t="s">
        <v>4473</v>
      </c>
      <c r="H797" s="1226" t="str">
        <f t="shared" si="288"/>
        <v>P</v>
      </c>
      <c r="I797" s="1226"/>
      <c r="J797" s="1226" t="str">
        <f>IF(Z797="+","V","")</f>
        <v/>
      </c>
      <c r="K797" s="1226"/>
      <c r="L797" s="1226"/>
      <c r="M797" s="1780" t="str">
        <f>INDEX([1]TDSheet!$S$14:$S$25000,MATCH($B797,[1]TDSheet!$B$14:$B$25000,0))</f>
        <v xml:space="preserve"> Hyundai "Terracan" 5D Utility '2001-2007  ЗП ТЗ ДД (обогрев щеток) #4124AGNBLHP</v>
      </c>
      <c r="N797" s="1781">
        <f>INDEX([1]TDSheet!$AX$14:$AX$25000,MATCH($B797,[1]TDSheet!$B$14:$B$25000,0))</f>
        <v>3600</v>
      </c>
      <c r="O797" s="1781">
        <f>INDEX([1]TDSheet!$AX$14:$AX$25000,MATCH($B797,[1]TDSheet!$B$14:$B$25000,0))</f>
        <v>3600</v>
      </c>
      <c r="P797" s="1781">
        <f>INDEX([1]TDSheet!$AX$14:$AX$25000,MATCH($B797,[1]TDSheet!$B$14:$B$25000,0))</f>
        <v>3600</v>
      </c>
      <c r="Q797" s="1781">
        <f>INDEX([1]TDSheet!$AX$14:$AX$25000,MATCH($B797,[1]TDSheet!$B$14:$B$25000,0))</f>
        <v>3600</v>
      </c>
      <c r="R797" s="1781">
        <f>INDEX([1]TDSheet!$AX$14:$AX$25000,MATCH($B797,[1]TDSheet!$B$14:$B$25000,0))</f>
        <v>3600</v>
      </c>
      <c r="S797" s="1781">
        <f>INDEX([1]TDSheet!$AX$14:$AX$25000,MATCH($B797,[1]TDSheet!$B$14:$B$25000,0))</f>
        <v>3600</v>
      </c>
      <c r="T797" s="1781">
        <f>INDEX([1]TDSheet!$AX$14:$AX$25000,MATCH($B797,[1]TDSheet!$B$14:$B$25000,0))</f>
        <v>3600</v>
      </c>
      <c r="U797" s="1781">
        <f>INDEX([1]TDSheet!$AX$14:$AX$25000,MATCH($B797,[1]TDSheet!$B$14:$B$25000,0))</f>
        <v>3600</v>
      </c>
      <c r="V797" s="1782">
        <f>INDEX([1]TDSheet!$AX$14:$AX$25000,MATCH($B797,[1]TDSheet!$B$14:$B$25000,0))</f>
        <v>3600</v>
      </c>
      <c r="W797" s="1227"/>
      <c r="X797" s="641" t="s">
        <v>3698</v>
      </c>
      <c r="Y797" s="1228" t="s">
        <v>3123</v>
      </c>
      <c r="Z797" s="1228"/>
      <c r="AA797" s="1228" t="s">
        <v>3123</v>
      </c>
      <c r="AB797" s="1228" t="s">
        <v>3123</v>
      </c>
      <c r="AC797" s="1228"/>
      <c r="AD797" s="642" t="str">
        <f>INDEX([1]TDSheet!$AV$14:$AV$25000,MATCH($B797,[1]TDSheet!$B$14:$B$25000,0))</f>
        <v>1470*760</v>
      </c>
      <c r="AE797" s="459">
        <f>INDEX([1]TDSheet!$AY$14:$AY$25000,MATCH($B797,[1]TDSheet!$B$14:$B$25000,0))</f>
        <v>4100</v>
      </c>
      <c r="AF797" s="1051"/>
      <c r="AG797" s="1058"/>
      <c r="AH797" s="251"/>
      <c r="AI797" s="251"/>
    </row>
    <row r="798" spans="1:35" ht="17.25" customHeight="1">
      <c r="A798" s="639">
        <f>ROW(798:798)-SUM(AF$1:AF798)</f>
        <v>761</v>
      </c>
      <c r="B798" s="640" t="s">
        <v>494</v>
      </c>
      <c r="C798" s="640" t="str">
        <f t="shared" si="303"/>
        <v>4120AGNBL</v>
      </c>
      <c r="D798" s="638" t="s">
        <v>493</v>
      </c>
      <c r="E798" s="1054" t="s">
        <v>4471</v>
      </c>
      <c r="F798" s="1226"/>
      <c r="G798" s="1226"/>
      <c r="H798" s="1226" t="str">
        <f t="shared" si="288"/>
        <v/>
      </c>
      <c r="I798" s="1226"/>
      <c r="J798" s="1226" t="str">
        <f>IF(Z798="+","V","")</f>
        <v/>
      </c>
      <c r="K798" s="1226"/>
      <c r="L798" s="1226"/>
      <c r="M798" s="1780" t="str">
        <f>INDEX([1]TDSheet!$S$14:$S$25000,MATCH($B798,[1]TDSheet!$B$14:$B$25000,0))</f>
        <v xml:space="preserve"> Hyundai "Trajet" 5D Wagon '1999-2008  ЗП ТЗ #4120AGNBL</v>
      </c>
      <c r="N798" s="1781">
        <f>INDEX([1]TDSheet!$AX$14:$AX$25000,MATCH($B798,[1]TDSheet!$B$14:$B$25000,0))</f>
        <v>3800</v>
      </c>
      <c r="O798" s="1781">
        <f>INDEX([1]TDSheet!$AX$14:$AX$25000,MATCH($B798,[1]TDSheet!$B$14:$B$25000,0))</f>
        <v>3800</v>
      </c>
      <c r="P798" s="1781">
        <f>INDEX([1]TDSheet!$AX$14:$AX$25000,MATCH($B798,[1]TDSheet!$B$14:$B$25000,0))</f>
        <v>3800</v>
      </c>
      <c r="Q798" s="1781">
        <f>INDEX([1]TDSheet!$AX$14:$AX$25000,MATCH($B798,[1]TDSheet!$B$14:$B$25000,0))</f>
        <v>3800</v>
      </c>
      <c r="R798" s="1781">
        <f>INDEX([1]TDSheet!$AX$14:$AX$25000,MATCH($B798,[1]TDSheet!$B$14:$B$25000,0))</f>
        <v>3800</v>
      </c>
      <c r="S798" s="1781">
        <f>INDEX([1]TDSheet!$AX$14:$AX$25000,MATCH($B798,[1]TDSheet!$B$14:$B$25000,0))</f>
        <v>3800</v>
      </c>
      <c r="T798" s="1781">
        <f>INDEX([1]TDSheet!$AX$14:$AX$25000,MATCH($B798,[1]TDSheet!$B$14:$B$25000,0))</f>
        <v>3800</v>
      </c>
      <c r="U798" s="1781">
        <f>INDEX([1]TDSheet!$AX$14:$AX$25000,MATCH($B798,[1]TDSheet!$B$14:$B$25000,0))</f>
        <v>3800</v>
      </c>
      <c r="V798" s="1782">
        <f>INDEX([1]TDSheet!$AX$14:$AX$25000,MATCH($B798,[1]TDSheet!$B$14:$B$25000,0))</f>
        <v>3800</v>
      </c>
      <c r="W798" s="1227"/>
      <c r="X798" s="641" t="s">
        <v>6217</v>
      </c>
      <c r="Y798" s="1228" t="s">
        <v>3123</v>
      </c>
      <c r="Z798" s="1228"/>
      <c r="AA798" s="1228" t="s">
        <v>3123</v>
      </c>
      <c r="AB798" s="1228"/>
      <c r="AC798" s="1228" t="s">
        <v>3123</v>
      </c>
      <c r="AD798" s="642" t="str">
        <f>INDEX([1]TDSheet!$AV$14:$AV$25000,MATCH($B798,[1]TDSheet!$B$14:$B$25000,0))</f>
        <v>1530*1020</v>
      </c>
      <c r="AE798" s="459">
        <f>INDEX([1]TDSheet!$AY$14:$AY$25000,MATCH($B798,[1]TDSheet!$B$14:$B$25000,0))</f>
        <v>4300</v>
      </c>
      <c r="AF798" s="1051"/>
      <c r="AG798" s="1058"/>
      <c r="AH798" s="251"/>
      <c r="AI798" s="251"/>
    </row>
    <row r="799" spans="1:35" ht="17.25" customHeight="1">
      <c r="A799" s="639">
        <f>ROW(799:799)-SUM(AF$1:AF799)</f>
        <v>762</v>
      </c>
      <c r="B799" s="640" t="s">
        <v>499</v>
      </c>
      <c r="C799" s="640" t="str">
        <f t="shared" si="303"/>
        <v>4120AGNBLH</v>
      </c>
      <c r="D799" s="638" t="s">
        <v>493</v>
      </c>
      <c r="E799" s="1054" t="s">
        <v>4471</v>
      </c>
      <c r="F799" s="1226"/>
      <c r="G799" s="1226" t="s">
        <v>4473</v>
      </c>
      <c r="H799" s="1226" t="str">
        <f t="shared" si="288"/>
        <v/>
      </c>
      <c r="I799" s="1226"/>
      <c r="J799" s="1226" t="str">
        <f>IF(Z799="+","V","")</f>
        <v/>
      </c>
      <c r="K799" s="1226"/>
      <c r="L799" s="1226"/>
      <c r="M799" s="1780" t="str">
        <f>INDEX([1]TDSheet!$S$14:$S$25000,MATCH($B799,[1]TDSheet!$B$14:$B$25000,0))</f>
        <v xml:space="preserve"> Hyundai "Trajet" 5D Wagon '1999-2008  ЗП ТЗ (обогрев щеток) #4120AGNBLHV</v>
      </c>
      <c r="N799" s="1781">
        <f>INDEX([1]TDSheet!$AX$14:$AX$25000,MATCH($B799,[1]TDSheet!$B$14:$B$25000,0))</f>
        <v>4300</v>
      </c>
      <c r="O799" s="1781">
        <f>INDEX([1]TDSheet!$AX$14:$AX$25000,MATCH($B799,[1]TDSheet!$B$14:$B$25000,0))</f>
        <v>4300</v>
      </c>
      <c r="P799" s="1781">
        <f>INDEX([1]TDSheet!$AX$14:$AX$25000,MATCH($B799,[1]TDSheet!$B$14:$B$25000,0))</f>
        <v>4300</v>
      </c>
      <c r="Q799" s="1781">
        <f>INDEX([1]TDSheet!$AX$14:$AX$25000,MATCH($B799,[1]TDSheet!$B$14:$B$25000,0))</f>
        <v>4300</v>
      </c>
      <c r="R799" s="1781">
        <f>INDEX([1]TDSheet!$AX$14:$AX$25000,MATCH($B799,[1]TDSheet!$B$14:$B$25000,0))</f>
        <v>4300</v>
      </c>
      <c r="S799" s="1781">
        <f>INDEX([1]TDSheet!$AX$14:$AX$25000,MATCH($B799,[1]TDSheet!$B$14:$B$25000,0))</f>
        <v>4300</v>
      </c>
      <c r="T799" s="1781">
        <f>INDEX([1]TDSheet!$AX$14:$AX$25000,MATCH($B799,[1]TDSheet!$B$14:$B$25000,0))</f>
        <v>4300</v>
      </c>
      <c r="U799" s="1781">
        <f>INDEX([1]TDSheet!$AX$14:$AX$25000,MATCH($B799,[1]TDSheet!$B$14:$B$25000,0))</f>
        <v>4300</v>
      </c>
      <c r="V799" s="1782">
        <f>INDEX([1]TDSheet!$AX$14:$AX$25000,MATCH($B799,[1]TDSheet!$B$14:$B$25000,0))</f>
        <v>4300</v>
      </c>
      <c r="W799" s="1227"/>
      <c r="X799" s="641" t="s">
        <v>6217</v>
      </c>
      <c r="Y799" s="1228" t="s">
        <v>3123</v>
      </c>
      <c r="Z799" s="1228"/>
      <c r="AA799" s="1228" t="s">
        <v>3123</v>
      </c>
      <c r="AB799" s="1228"/>
      <c r="AC799" s="1228" t="s">
        <v>3123</v>
      </c>
      <c r="AD799" s="642" t="str">
        <f>INDEX([1]TDSheet!$AV$14:$AV$25000,MATCH($B799,[1]TDSheet!$B$14:$B$25000,0))</f>
        <v>1530*1020</v>
      </c>
      <c r="AE799" s="459">
        <f>INDEX([1]TDSheet!$AY$14:$AY$25000,MATCH($B799,[1]TDSheet!$B$14:$B$25000,0))</f>
        <v>4800</v>
      </c>
      <c r="AF799" s="1051"/>
      <c r="AG799" s="1058"/>
      <c r="AH799" s="251"/>
      <c r="AI799" s="251"/>
    </row>
    <row r="800" spans="1:35" ht="17.25" customHeight="1">
      <c r="A800" s="639">
        <f>ROW(800:800)-SUM(AF$1:AF800)</f>
        <v>763</v>
      </c>
      <c r="B800" s="640" t="s">
        <v>2083</v>
      </c>
      <c r="C800" s="640" t="str">
        <f t="shared" si="303"/>
        <v>4129AGNBLV</v>
      </c>
      <c r="D800" s="638" t="s">
        <v>3699</v>
      </c>
      <c r="E800" s="1054" t="s">
        <v>4471</v>
      </c>
      <c r="F800" s="1226"/>
      <c r="G800" s="1226"/>
      <c r="H800" s="1226" t="str">
        <f t="shared" si="288"/>
        <v/>
      </c>
      <c r="I800" s="1226"/>
      <c r="J800" s="1226" t="str">
        <f t="shared" si="272"/>
        <v>V</v>
      </c>
      <c r="K800" s="1226"/>
      <c r="L800" s="1226"/>
      <c r="M800" s="1780" t="str">
        <f>INDEX([1]TDSheet!$S$14:$S$25000,MATCH($B800,[1]TDSheet!$B$14:$B$25000,0))</f>
        <v xml:space="preserve"> Hyundai "Tucson" I 5D Suv '2004-2010  ЗП ТЗ #4129AGNBLV</v>
      </c>
      <c r="N800" s="1781">
        <f>INDEX([1]TDSheet!$AX$14:$AX$25000,MATCH($B800,[1]TDSheet!$B$14:$B$25000,0))</f>
        <v>3150</v>
      </c>
      <c r="O800" s="1781">
        <f>INDEX([1]TDSheet!$AX$14:$AX$25000,MATCH($B800,[1]TDSheet!$B$14:$B$25000,0))</f>
        <v>3150</v>
      </c>
      <c r="P800" s="1781">
        <f>INDEX([1]TDSheet!$AX$14:$AX$25000,MATCH($B800,[1]TDSheet!$B$14:$B$25000,0))</f>
        <v>3150</v>
      </c>
      <c r="Q800" s="1781">
        <f>INDEX([1]TDSheet!$AX$14:$AX$25000,MATCH($B800,[1]TDSheet!$B$14:$B$25000,0))</f>
        <v>3150</v>
      </c>
      <c r="R800" s="1781">
        <f>INDEX([1]TDSheet!$AX$14:$AX$25000,MATCH($B800,[1]TDSheet!$B$14:$B$25000,0))</f>
        <v>3150</v>
      </c>
      <c r="S800" s="1781">
        <f>INDEX([1]TDSheet!$AX$14:$AX$25000,MATCH($B800,[1]TDSheet!$B$14:$B$25000,0))</f>
        <v>3150</v>
      </c>
      <c r="T800" s="1781">
        <f>INDEX([1]TDSheet!$AX$14:$AX$25000,MATCH($B800,[1]TDSheet!$B$14:$B$25000,0))</f>
        <v>3150</v>
      </c>
      <c r="U800" s="1781">
        <f>INDEX([1]TDSheet!$AX$14:$AX$25000,MATCH($B800,[1]TDSheet!$B$14:$B$25000,0))</f>
        <v>3150</v>
      </c>
      <c r="V800" s="1782">
        <f>INDEX([1]TDSheet!$AX$14:$AX$25000,MATCH($B800,[1]TDSheet!$B$14:$B$25000,0))</f>
        <v>3150</v>
      </c>
      <c r="W800" s="1227"/>
      <c r="X800" s="641" t="s">
        <v>3277</v>
      </c>
      <c r="Y800" s="1228" t="s">
        <v>3123</v>
      </c>
      <c r="Z800" s="1228" t="s">
        <v>3123</v>
      </c>
      <c r="AA800" s="1228"/>
      <c r="AB800" s="1228"/>
      <c r="AC800" s="1228" t="s">
        <v>3123</v>
      </c>
      <c r="AD800" s="642" t="str">
        <f>INDEX([1]TDSheet!$AV$14:$AV$25000,MATCH($B800,[1]TDSheet!$B$14:$B$25000,0))</f>
        <v>1470*930</v>
      </c>
      <c r="AE800" s="459">
        <f>INDEX([1]TDSheet!$AY$14:$AY$25000,MATCH($B800,[1]TDSheet!$B$14:$B$25000,0))</f>
        <v>3650</v>
      </c>
      <c r="AF800" s="1051"/>
      <c r="AG800" s="1058"/>
      <c r="AH800" s="251"/>
      <c r="AI800" s="251"/>
    </row>
    <row r="801" spans="1:35" ht="17.25" customHeight="1">
      <c r="A801" s="639">
        <f>ROW(801:801)-SUM(AF$1:AF801)</f>
        <v>764</v>
      </c>
      <c r="B801" s="640" t="s">
        <v>2085</v>
      </c>
      <c r="C801" s="640" t="str">
        <f t="shared" si="303"/>
        <v>4129AGNBLHV</v>
      </c>
      <c r="D801" s="638" t="s">
        <v>3699</v>
      </c>
      <c r="E801" s="1054" t="s">
        <v>4471</v>
      </c>
      <c r="F801" s="1226"/>
      <c r="G801" s="1226" t="s">
        <v>4473</v>
      </c>
      <c r="H801" s="1226" t="str">
        <f t="shared" si="288"/>
        <v/>
      </c>
      <c r="I801" s="1226"/>
      <c r="J801" s="1226" t="str">
        <f t="shared" ref="J801:J812" si="304">IF(Z801="+","V","")</f>
        <v>V</v>
      </c>
      <c r="K801" s="1226"/>
      <c r="L801" s="1226"/>
      <c r="M801" s="1780" t="str">
        <f>INDEX([1]TDSheet!$S$14:$S$25000,MATCH($B801,[1]TDSheet!$B$14:$B$25000,0))</f>
        <v xml:space="preserve"> Hyundai "Tucson" I 5D Suv '2004-2010  ЗП ТЗ (обогрев щеток) #4129AGNBLHV</v>
      </c>
      <c r="N801" s="1781">
        <f>INDEX([1]TDSheet!$AX$14:$AX$25000,MATCH($B801,[1]TDSheet!$B$14:$B$25000,0))</f>
        <v>3650</v>
      </c>
      <c r="O801" s="1781">
        <f>INDEX([1]TDSheet!$AX$14:$AX$25000,MATCH($B801,[1]TDSheet!$B$14:$B$25000,0))</f>
        <v>3650</v>
      </c>
      <c r="P801" s="1781">
        <f>INDEX([1]TDSheet!$AX$14:$AX$25000,MATCH($B801,[1]TDSheet!$B$14:$B$25000,0))</f>
        <v>3650</v>
      </c>
      <c r="Q801" s="1781">
        <f>INDEX([1]TDSheet!$AX$14:$AX$25000,MATCH($B801,[1]TDSheet!$B$14:$B$25000,0))</f>
        <v>3650</v>
      </c>
      <c r="R801" s="1781">
        <f>INDEX([1]TDSheet!$AX$14:$AX$25000,MATCH($B801,[1]TDSheet!$B$14:$B$25000,0))</f>
        <v>3650</v>
      </c>
      <c r="S801" s="1781">
        <f>INDEX([1]TDSheet!$AX$14:$AX$25000,MATCH($B801,[1]TDSheet!$B$14:$B$25000,0))</f>
        <v>3650</v>
      </c>
      <c r="T801" s="1781">
        <f>INDEX([1]TDSheet!$AX$14:$AX$25000,MATCH($B801,[1]TDSheet!$B$14:$B$25000,0))</f>
        <v>3650</v>
      </c>
      <c r="U801" s="1781">
        <f>INDEX([1]TDSheet!$AX$14:$AX$25000,MATCH($B801,[1]TDSheet!$B$14:$B$25000,0))</f>
        <v>3650</v>
      </c>
      <c r="V801" s="1782">
        <f>INDEX([1]TDSheet!$AX$14:$AX$25000,MATCH($B801,[1]TDSheet!$B$14:$B$25000,0))</f>
        <v>3650</v>
      </c>
      <c r="W801" s="1227"/>
      <c r="X801" s="641" t="s">
        <v>3277</v>
      </c>
      <c r="Y801" s="1228" t="s">
        <v>3123</v>
      </c>
      <c r="Z801" s="1228" t="s">
        <v>3123</v>
      </c>
      <c r="AA801" s="1228"/>
      <c r="AB801" s="1228"/>
      <c r="AC801" s="1228" t="s">
        <v>3123</v>
      </c>
      <c r="AD801" s="642" t="str">
        <f>INDEX([1]TDSheet!$AV$14:$AV$25000,MATCH($B801,[1]TDSheet!$B$14:$B$25000,0))</f>
        <v>1470*930</v>
      </c>
      <c r="AE801" s="459">
        <f>INDEX([1]TDSheet!$AY$14:$AY$25000,MATCH($B801,[1]TDSheet!$B$14:$B$25000,0))</f>
        <v>4150</v>
      </c>
      <c r="AF801" s="1051"/>
      <c r="AG801" s="1058"/>
      <c r="AH801" s="251"/>
      <c r="AI801" s="251"/>
    </row>
    <row r="802" spans="1:35" ht="17.25" customHeight="1">
      <c r="A802" s="639">
        <f>ROW(802:802)-SUM(AF$1:AF802)</f>
        <v>765</v>
      </c>
      <c r="B802" s="640" t="s">
        <v>6560</v>
      </c>
      <c r="C802" s="640" t="str">
        <f t="shared" si="303"/>
        <v>4159AGNBLV</v>
      </c>
      <c r="D802" s="645" t="s">
        <v>4946</v>
      </c>
      <c r="E802" s="1084" t="s">
        <v>4471</v>
      </c>
      <c r="F802" s="1229"/>
      <c r="G802" s="1229"/>
      <c r="H802" s="1229" t="str">
        <f t="shared" si="288"/>
        <v/>
      </c>
      <c r="I802" s="1229"/>
      <c r="J802" s="1229" t="str">
        <f t="shared" si="304"/>
        <v>V</v>
      </c>
      <c r="K802" s="1229"/>
      <c r="L802" s="1229"/>
      <c r="M802" s="1780" t="str">
        <f>INDEX([1]TDSheet!$S$14:$S$25000,MATCH($B802,[1]TDSheet!$B$14:$B$25000,0))</f>
        <v xml:space="preserve"> Hyundai "Tucson" III 5D Suv '2015-2021 ЗП ТЗ #4159AGNBLV</v>
      </c>
      <c r="N802" s="1781">
        <f>INDEX([1]TDSheet!$AX$14:$AX$25000,MATCH($B802,[1]TDSheet!$B$14:$B$25000,0))</f>
        <v>3600</v>
      </c>
      <c r="O802" s="1781">
        <f>INDEX([1]TDSheet!$AX$14:$AX$25000,MATCH($B802,[1]TDSheet!$B$14:$B$25000,0))</f>
        <v>3600</v>
      </c>
      <c r="P802" s="1781">
        <f>INDEX([1]TDSheet!$AX$14:$AX$25000,MATCH($B802,[1]TDSheet!$B$14:$B$25000,0))</f>
        <v>3600</v>
      </c>
      <c r="Q802" s="1781">
        <f>INDEX([1]TDSheet!$AX$14:$AX$25000,MATCH($B802,[1]TDSheet!$B$14:$B$25000,0))</f>
        <v>3600</v>
      </c>
      <c r="R802" s="1781">
        <f>INDEX([1]TDSheet!$AX$14:$AX$25000,MATCH($B802,[1]TDSheet!$B$14:$B$25000,0))</f>
        <v>3600</v>
      </c>
      <c r="S802" s="1781">
        <f>INDEX([1]TDSheet!$AX$14:$AX$25000,MATCH($B802,[1]TDSheet!$B$14:$B$25000,0))</f>
        <v>3600</v>
      </c>
      <c r="T802" s="1781">
        <f>INDEX([1]TDSheet!$AX$14:$AX$25000,MATCH($B802,[1]TDSheet!$B$14:$B$25000,0))</f>
        <v>3600</v>
      </c>
      <c r="U802" s="1781">
        <f>INDEX([1]TDSheet!$AX$14:$AX$25000,MATCH($B802,[1]TDSheet!$B$14:$B$25000,0))</f>
        <v>3600</v>
      </c>
      <c r="V802" s="1782">
        <f>INDEX([1]TDSheet!$AX$14:$AX$25000,MATCH($B802,[1]TDSheet!$B$14:$B$25000,0))</f>
        <v>3600</v>
      </c>
      <c r="W802" s="1227"/>
      <c r="X802" s="641" t="s">
        <v>8769</v>
      </c>
      <c r="Y802" s="1228" t="s">
        <v>3123</v>
      </c>
      <c r="Z802" s="1228" t="s">
        <v>3123</v>
      </c>
      <c r="AA802" s="1228"/>
      <c r="AB802" s="1228"/>
      <c r="AC802" s="1228" t="s">
        <v>3123</v>
      </c>
      <c r="AD802" s="642" t="str">
        <f>INDEX([1]TDSheet!$AV$14:$AV$25000,MATCH($B802,[1]TDSheet!$B$14:$B$25000,0))</f>
        <v>1510*970</v>
      </c>
      <c r="AE802" s="459">
        <f>INDEX([1]TDSheet!$AY$14:$AY$25000,MATCH($B802,[1]TDSheet!$B$14:$B$25000,0))</f>
        <v>4100</v>
      </c>
      <c r="AF802" s="1051"/>
      <c r="AG802" s="1058"/>
      <c r="AH802" s="251"/>
      <c r="AI802" s="251"/>
    </row>
    <row r="803" spans="1:35" ht="17.25" customHeight="1">
      <c r="A803" s="639">
        <f>ROW(803:803)-SUM(AF$1:AF803)</f>
        <v>766</v>
      </c>
      <c r="B803" s="640" t="s">
        <v>4947</v>
      </c>
      <c r="C803" s="640" t="str">
        <f t="shared" ref="C803:C808" si="305">IF(D803&lt;&gt;"",CONCATENATE(D803,E803,F803,G803,H803,I803,J803,K803,L803),"")</f>
        <v>4159AGNBLPV</v>
      </c>
      <c r="D803" s="638" t="s">
        <v>4946</v>
      </c>
      <c r="E803" s="1054" t="s">
        <v>4471</v>
      </c>
      <c r="F803" s="1226"/>
      <c r="G803" s="1226"/>
      <c r="H803" s="1226" t="str">
        <f t="shared" ref="H803:H806" si="306">IF(AB803="+","P","")</f>
        <v>P</v>
      </c>
      <c r="I803" s="1226"/>
      <c r="J803" s="1226" t="str">
        <f t="shared" si="304"/>
        <v>V</v>
      </c>
      <c r="K803" s="1226"/>
      <c r="L803" s="1226"/>
      <c r="M803" s="1780" t="str">
        <f>INDEX([1]TDSheet!$S$14:$S$25000,MATCH($B803,[1]TDSheet!$B$14:$B$25000,0))</f>
        <v xml:space="preserve"> Hyundai "Tucson" III 5D Suv '2015-2021 ЗП ТЗ ДД #4159AGNBLPV</v>
      </c>
      <c r="N803" s="1781">
        <f>INDEX([1]TDSheet!$AX$14:$AX$25000,MATCH($B803,[1]TDSheet!$B$14:$B$25000,0))</f>
        <v>3600</v>
      </c>
      <c r="O803" s="1781">
        <f>INDEX([1]TDSheet!$AX$14:$AX$25000,MATCH($B803,[1]TDSheet!$B$14:$B$25000,0))</f>
        <v>3600</v>
      </c>
      <c r="P803" s="1781">
        <f>INDEX([1]TDSheet!$AX$14:$AX$25000,MATCH($B803,[1]TDSheet!$B$14:$B$25000,0))</f>
        <v>3600</v>
      </c>
      <c r="Q803" s="1781">
        <f>INDEX([1]TDSheet!$AX$14:$AX$25000,MATCH($B803,[1]TDSheet!$B$14:$B$25000,0))</f>
        <v>3600</v>
      </c>
      <c r="R803" s="1781">
        <f>INDEX([1]TDSheet!$AX$14:$AX$25000,MATCH($B803,[1]TDSheet!$B$14:$B$25000,0))</f>
        <v>3600</v>
      </c>
      <c r="S803" s="1781">
        <f>INDEX([1]TDSheet!$AX$14:$AX$25000,MATCH($B803,[1]TDSheet!$B$14:$B$25000,0))</f>
        <v>3600</v>
      </c>
      <c r="T803" s="1781">
        <f>INDEX([1]TDSheet!$AX$14:$AX$25000,MATCH($B803,[1]TDSheet!$B$14:$B$25000,0))</f>
        <v>3600</v>
      </c>
      <c r="U803" s="1781">
        <f>INDEX([1]TDSheet!$AX$14:$AX$25000,MATCH($B803,[1]TDSheet!$B$14:$B$25000,0))</f>
        <v>3600</v>
      </c>
      <c r="V803" s="1782">
        <f>INDEX([1]TDSheet!$AX$14:$AX$25000,MATCH($B803,[1]TDSheet!$B$14:$B$25000,0))</f>
        <v>3600</v>
      </c>
      <c r="W803" s="1227"/>
      <c r="X803" s="641" t="s">
        <v>8769</v>
      </c>
      <c r="Y803" s="1228" t="s">
        <v>3123</v>
      </c>
      <c r="Z803" s="1228" t="s">
        <v>3123</v>
      </c>
      <c r="AA803" s="1228"/>
      <c r="AB803" s="1228" t="s">
        <v>3123</v>
      </c>
      <c r="AC803" s="1228"/>
      <c r="AD803" s="642" t="str">
        <f>INDEX([1]TDSheet!$AV$14:$AV$25000,MATCH($B803,[1]TDSheet!$B$14:$B$25000,0))</f>
        <v>1510*970</v>
      </c>
      <c r="AE803" s="459">
        <f>INDEX([1]TDSheet!$AY$14:$AY$25000,MATCH($B803,[1]TDSheet!$B$14:$B$25000,0))</f>
        <v>4100</v>
      </c>
      <c r="AF803" s="1051"/>
      <c r="AG803" s="1058"/>
      <c r="AH803" s="251"/>
      <c r="AI803" s="251"/>
    </row>
    <row r="804" spans="1:35" ht="17.25" customHeight="1">
      <c r="A804" s="639">
        <f>ROW(804:804)-SUM(AF$1:AF804)</f>
        <v>767</v>
      </c>
      <c r="B804" s="640" t="s">
        <v>4948</v>
      </c>
      <c r="C804" s="640" t="str">
        <f t="shared" si="305"/>
        <v>4159AGNBLHPV</v>
      </c>
      <c r="D804" s="638" t="s">
        <v>4946</v>
      </c>
      <c r="E804" s="1054" t="s">
        <v>4471</v>
      </c>
      <c r="F804" s="1226"/>
      <c r="G804" s="1226" t="s">
        <v>4473</v>
      </c>
      <c r="H804" s="1226" t="str">
        <f t="shared" si="306"/>
        <v>P</v>
      </c>
      <c r="I804" s="1226"/>
      <c r="J804" s="1226" t="str">
        <f t="shared" si="304"/>
        <v>V</v>
      </c>
      <c r="K804" s="1226"/>
      <c r="L804" s="1226"/>
      <c r="M804" s="1780" t="str">
        <f>INDEX([1]TDSheet!$S$14:$S$25000,MATCH($B804,[1]TDSheet!$B$14:$B$25000,0))</f>
        <v xml:space="preserve"> Hyundai "Tucson" III 5D Suv '2015-2021 ЗП ТЗ ДД (обогрев щеток) #4159AGNBLHPV</v>
      </c>
      <c r="N804" s="1781">
        <f>INDEX([1]TDSheet!$AX$14:$AX$25000,MATCH($B804,[1]TDSheet!$B$14:$B$25000,0))</f>
        <v>4100</v>
      </c>
      <c r="O804" s="1781">
        <f>INDEX([1]TDSheet!$AX$14:$AX$25000,MATCH($B804,[1]TDSheet!$B$14:$B$25000,0))</f>
        <v>4100</v>
      </c>
      <c r="P804" s="1781">
        <f>INDEX([1]TDSheet!$AX$14:$AX$25000,MATCH($B804,[1]TDSheet!$B$14:$B$25000,0))</f>
        <v>4100</v>
      </c>
      <c r="Q804" s="1781">
        <f>INDEX([1]TDSheet!$AX$14:$AX$25000,MATCH($B804,[1]TDSheet!$B$14:$B$25000,0))</f>
        <v>4100</v>
      </c>
      <c r="R804" s="1781">
        <f>INDEX([1]TDSheet!$AX$14:$AX$25000,MATCH($B804,[1]TDSheet!$B$14:$B$25000,0))</f>
        <v>4100</v>
      </c>
      <c r="S804" s="1781">
        <f>INDEX([1]TDSheet!$AX$14:$AX$25000,MATCH($B804,[1]TDSheet!$B$14:$B$25000,0))</f>
        <v>4100</v>
      </c>
      <c r="T804" s="1781">
        <f>INDEX([1]TDSheet!$AX$14:$AX$25000,MATCH($B804,[1]TDSheet!$B$14:$B$25000,0))</f>
        <v>4100</v>
      </c>
      <c r="U804" s="1781">
        <f>INDEX([1]TDSheet!$AX$14:$AX$25000,MATCH($B804,[1]TDSheet!$B$14:$B$25000,0))</f>
        <v>4100</v>
      </c>
      <c r="V804" s="1782">
        <f>INDEX([1]TDSheet!$AX$14:$AX$25000,MATCH($B804,[1]TDSheet!$B$14:$B$25000,0))</f>
        <v>4100</v>
      </c>
      <c r="W804" s="1227"/>
      <c r="X804" s="641" t="s">
        <v>8769</v>
      </c>
      <c r="Y804" s="1228" t="s">
        <v>3123</v>
      </c>
      <c r="Z804" s="1228" t="s">
        <v>3123</v>
      </c>
      <c r="AA804" s="1228"/>
      <c r="AB804" s="1228" t="s">
        <v>3123</v>
      </c>
      <c r="AC804" s="1228"/>
      <c r="AD804" s="642" t="str">
        <f>INDEX([1]TDSheet!$AV$14:$AV$25000,MATCH($B804,[1]TDSheet!$B$14:$B$25000,0))</f>
        <v>1510*970</v>
      </c>
      <c r="AE804" s="459">
        <f>INDEX([1]TDSheet!$AY$14:$AY$25000,MATCH($B804,[1]TDSheet!$B$14:$B$25000,0))</f>
        <v>4600</v>
      </c>
      <c r="AF804" s="1051"/>
      <c r="AG804" s="1058"/>
      <c r="AH804" s="251"/>
      <c r="AI804" s="251"/>
    </row>
    <row r="805" spans="1:35" ht="17.25" customHeight="1">
      <c r="A805" s="639">
        <f>ROW(805:805)-SUM(AF$1:AF805)</f>
        <v>768</v>
      </c>
      <c r="B805" s="640" t="s">
        <v>5258</v>
      </c>
      <c r="C805" s="640" t="str">
        <f t="shared" si="305"/>
        <v>4159AGNBLHPV</v>
      </c>
      <c r="D805" s="638" t="s">
        <v>4946</v>
      </c>
      <c r="E805" s="1054" t="s">
        <v>4471</v>
      </c>
      <c r="F805" s="1226"/>
      <c r="G805" s="1226" t="s">
        <v>4473</v>
      </c>
      <c r="H805" s="1226" t="str">
        <f t="shared" si="306"/>
        <v>P</v>
      </c>
      <c r="I805" s="1226"/>
      <c r="J805" s="1226" t="str">
        <f t="shared" si="304"/>
        <v>V</v>
      </c>
      <c r="K805" s="1226"/>
      <c r="L805" s="1226"/>
      <c r="M805" s="1780" t="str">
        <f>INDEX([1]TDSheet!$S$14:$S$25000,MATCH($B805,[1]TDSheet!$B$14:$B$25000,0))</f>
        <v xml:space="preserve"> Hyundai "Tucson" III 5D Suv '2015-2021 ЗП ТЗ ДД камера (обогрев щеток) #4159AGNBLHPV</v>
      </c>
      <c r="N805" s="1781">
        <f>INDEX([1]TDSheet!$AX$14:$AX$25000,MATCH($B805,[1]TDSheet!$B$14:$B$25000,0))</f>
        <v>4100</v>
      </c>
      <c r="O805" s="1781">
        <f>INDEX([1]TDSheet!$AX$14:$AX$25000,MATCH($B805,[1]TDSheet!$B$14:$B$25000,0))</f>
        <v>4100</v>
      </c>
      <c r="P805" s="1781">
        <f>INDEX([1]TDSheet!$AX$14:$AX$25000,MATCH($B805,[1]TDSheet!$B$14:$B$25000,0))</f>
        <v>4100</v>
      </c>
      <c r="Q805" s="1781">
        <f>INDEX([1]TDSheet!$AX$14:$AX$25000,MATCH($B805,[1]TDSheet!$B$14:$B$25000,0))</f>
        <v>4100</v>
      </c>
      <c r="R805" s="1781">
        <f>INDEX([1]TDSheet!$AX$14:$AX$25000,MATCH($B805,[1]TDSheet!$B$14:$B$25000,0))</f>
        <v>4100</v>
      </c>
      <c r="S805" s="1781">
        <f>INDEX([1]TDSheet!$AX$14:$AX$25000,MATCH($B805,[1]TDSheet!$B$14:$B$25000,0))</f>
        <v>4100</v>
      </c>
      <c r="T805" s="1781">
        <f>INDEX([1]TDSheet!$AX$14:$AX$25000,MATCH($B805,[1]TDSheet!$B$14:$B$25000,0))</f>
        <v>4100</v>
      </c>
      <c r="U805" s="1781">
        <f>INDEX([1]TDSheet!$AX$14:$AX$25000,MATCH($B805,[1]TDSheet!$B$14:$B$25000,0))</f>
        <v>4100</v>
      </c>
      <c r="V805" s="1782">
        <f>INDEX([1]TDSheet!$AX$14:$AX$25000,MATCH($B805,[1]TDSheet!$B$14:$B$25000,0))</f>
        <v>4100</v>
      </c>
      <c r="W805" s="1227"/>
      <c r="X805" s="641" t="s">
        <v>8769</v>
      </c>
      <c r="Y805" s="1228" t="s">
        <v>3123</v>
      </c>
      <c r="Z805" s="1228" t="s">
        <v>3123</v>
      </c>
      <c r="AA805" s="1228"/>
      <c r="AB805" s="1228" t="s">
        <v>3123</v>
      </c>
      <c r="AC805" s="1228"/>
      <c r="AD805" s="642" t="str">
        <f>INDEX([1]TDSheet!$AV$14:$AV$25000,MATCH($B805,[1]TDSheet!$B$14:$B$25000,0))</f>
        <v>1510*970</v>
      </c>
      <c r="AE805" s="459">
        <f>INDEX([1]TDSheet!$AY$14:$AY$25000,MATCH($B805,[1]TDSheet!$B$14:$B$25000,0))</f>
        <v>4600</v>
      </c>
      <c r="AF805" s="1051"/>
      <c r="AG805" s="1058"/>
      <c r="AH805" s="251"/>
      <c r="AI805" s="251"/>
    </row>
    <row r="806" spans="1:35" ht="17.25" customHeight="1">
      <c r="A806" s="1576">
        <f>ROW(806:806)-SUM(AF$1:AF806)</f>
        <v>769</v>
      </c>
      <c r="B806" s="1577" t="s">
        <v>8930</v>
      </c>
      <c r="C806" s="1577" t="str">
        <f t="shared" si="305"/>
        <v>4179AGNBLV</v>
      </c>
      <c r="D806" s="1669" t="s">
        <v>8931</v>
      </c>
      <c r="E806" s="1574" t="s">
        <v>4471</v>
      </c>
      <c r="F806" s="1575"/>
      <c r="G806" s="1575"/>
      <c r="H806" s="1575" t="str">
        <f t="shared" si="306"/>
        <v/>
      </c>
      <c r="I806" s="1575"/>
      <c r="J806" s="1575" t="str">
        <f t="shared" si="304"/>
        <v>V</v>
      </c>
      <c r="K806" s="1575"/>
      <c r="L806" s="1575"/>
      <c r="M806" s="1777" t="str">
        <f>INDEX([1]TDSheet!$S$14:$S$25000,MATCH($B806,[1]TDSheet!$B$14:$B$25000,0))</f>
        <v xml:space="preserve"> Hyundai "Tucson" IV 5D Suv '2020- #4179 ЗП ТЗ</v>
      </c>
      <c r="N806" s="1778">
        <f>INDEX([1]TDSheet!$AX$14:$AX$25000,MATCH($B806,[1]TDSheet!$B$14:$B$25000,0))</f>
        <v>4500</v>
      </c>
      <c r="O806" s="1778">
        <f>INDEX([1]TDSheet!$AX$14:$AX$25000,MATCH($B806,[1]TDSheet!$B$14:$B$25000,0))</f>
        <v>4500</v>
      </c>
      <c r="P806" s="1778">
        <f>INDEX([1]TDSheet!$AX$14:$AX$25000,MATCH($B806,[1]TDSheet!$B$14:$B$25000,0))</f>
        <v>4500</v>
      </c>
      <c r="Q806" s="1778">
        <f>INDEX([1]TDSheet!$AX$14:$AX$25000,MATCH($B806,[1]TDSheet!$B$14:$B$25000,0))</f>
        <v>4500</v>
      </c>
      <c r="R806" s="1778">
        <f>INDEX([1]TDSheet!$AX$14:$AX$25000,MATCH($B806,[1]TDSheet!$B$14:$B$25000,0))</f>
        <v>4500</v>
      </c>
      <c r="S806" s="1778">
        <f>INDEX([1]TDSheet!$AX$14:$AX$25000,MATCH($B806,[1]TDSheet!$B$14:$B$25000,0))</f>
        <v>4500</v>
      </c>
      <c r="T806" s="1778">
        <f>INDEX([1]TDSheet!$AX$14:$AX$25000,MATCH($B806,[1]TDSheet!$B$14:$B$25000,0))</f>
        <v>4500</v>
      </c>
      <c r="U806" s="1778">
        <f>INDEX([1]TDSheet!$AX$14:$AX$25000,MATCH($B806,[1]TDSheet!$B$14:$B$25000,0))</f>
        <v>4500</v>
      </c>
      <c r="V806" s="1779">
        <f>INDEX([1]TDSheet!$AX$14:$AX$25000,MATCH($B806,[1]TDSheet!$B$14:$B$25000,0))</f>
        <v>4500</v>
      </c>
      <c r="W806" s="1578"/>
      <c r="X806" s="1682" t="s">
        <v>6995</v>
      </c>
      <c r="Y806" s="1580" t="s">
        <v>3123</v>
      </c>
      <c r="Z806" s="1580" t="s">
        <v>3123</v>
      </c>
      <c r="AA806" s="1580" t="s">
        <v>3123</v>
      </c>
      <c r="AB806" s="1710"/>
      <c r="AC806" s="1710" t="s">
        <v>3123</v>
      </c>
      <c r="AD806" s="1683" t="str">
        <f>INDEX([1]TDSheet!$AV$14:$AV$25000,MATCH($B806,[1]TDSheet!$B$14:$B$25000,0))</f>
        <v>1526*987</v>
      </c>
      <c r="AE806" s="824">
        <f>INDEX([1]TDSheet!$AY$14:$AY$25000,MATCH($B806,[1]TDSheet!$B$14:$B$25000,0))</f>
        <v>5000</v>
      </c>
      <c r="AF806" s="1051"/>
      <c r="AG806" s="1058"/>
      <c r="AH806" s="251"/>
      <c r="AI806" s="251"/>
    </row>
    <row r="807" spans="1:35" ht="17.25" customHeight="1">
      <c r="A807" s="1576">
        <f>ROW(807:807)-SUM(AF$1:AF807)</f>
        <v>770</v>
      </c>
      <c r="B807" s="1577" t="s">
        <v>8932</v>
      </c>
      <c r="C807" s="1577" t="str">
        <f t="shared" si="305"/>
        <v>4179AGNBLPV</v>
      </c>
      <c r="D807" s="1669" t="s">
        <v>8931</v>
      </c>
      <c r="E807" s="1574" t="s">
        <v>4471</v>
      </c>
      <c r="F807" s="1575"/>
      <c r="G807" s="1575"/>
      <c r="H807" s="1575" t="s">
        <v>3350</v>
      </c>
      <c r="I807" s="1575"/>
      <c r="J807" s="1575" t="str">
        <f t="shared" si="304"/>
        <v>V</v>
      </c>
      <c r="K807" s="1575"/>
      <c r="L807" s="1575"/>
      <c r="M807" s="1777" t="str">
        <f>INDEX([1]TDSheet!$S$14:$S$25000,MATCH($B807,[1]TDSheet!$B$14:$B$25000,0))</f>
        <v xml:space="preserve"> Hyundai "Tucson" IV 5D Suv '2020- #4179 ЗП ТЗ ДД</v>
      </c>
      <c r="N807" s="1778">
        <f>INDEX([1]TDSheet!$AX$14:$AX$25000,MATCH($B807,[1]TDSheet!$B$14:$B$25000,0))</f>
        <v>4500</v>
      </c>
      <c r="O807" s="1778">
        <f>INDEX([1]TDSheet!$AX$14:$AX$25000,MATCH($B807,[1]TDSheet!$B$14:$B$25000,0))</f>
        <v>4500</v>
      </c>
      <c r="P807" s="1778">
        <f>INDEX([1]TDSheet!$AX$14:$AX$25000,MATCH($B807,[1]TDSheet!$B$14:$B$25000,0))</f>
        <v>4500</v>
      </c>
      <c r="Q807" s="1778">
        <f>INDEX([1]TDSheet!$AX$14:$AX$25000,MATCH($B807,[1]TDSheet!$B$14:$B$25000,0))</f>
        <v>4500</v>
      </c>
      <c r="R807" s="1778">
        <f>INDEX([1]TDSheet!$AX$14:$AX$25000,MATCH($B807,[1]TDSheet!$B$14:$B$25000,0))</f>
        <v>4500</v>
      </c>
      <c r="S807" s="1778">
        <f>INDEX([1]TDSheet!$AX$14:$AX$25000,MATCH($B807,[1]TDSheet!$B$14:$B$25000,0))</f>
        <v>4500</v>
      </c>
      <c r="T807" s="1778">
        <f>INDEX([1]TDSheet!$AX$14:$AX$25000,MATCH($B807,[1]TDSheet!$B$14:$B$25000,0))</f>
        <v>4500</v>
      </c>
      <c r="U807" s="1778">
        <f>INDEX([1]TDSheet!$AX$14:$AX$25000,MATCH($B807,[1]TDSheet!$B$14:$B$25000,0))</f>
        <v>4500</v>
      </c>
      <c r="V807" s="1779">
        <f>INDEX([1]TDSheet!$AX$14:$AX$25000,MATCH($B807,[1]TDSheet!$B$14:$B$25000,0))</f>
        <v>4500</v>
      </c>
      <c r="W807" s="1578"/>
      <c r="X807" s="1682" t="s">
        <v>6995</v>
      </c>
      <c r="Y807" s="1580" t="s">
        <v>3123</v>
      </c>
      <c r="Z807" s="1580" t="s">
        <v>3123</v>
      </c>
      <c r="AA807" s="1580"/>
      <c r="AB807" s="1710"/>
      <c r="AC807" s="1710" t="s">
        <v>3123</v>
      </c>
      <c r="AD807" s="1683" t="str">
        <f>INDEX([1]TDSheet!$AV$14:$AV$25000,MATCH($B807,[1]TDSheet!$B$14:$B$25000,0))</f>
        <v>1526*987</v>
      </c>
      <c r="AE807" s="824">
        <f>INDEX([1]TDSheet!$AY$14:$AY$25000,MATCH($B807,[1]TDSheet!$B$14:$B$25000,0))</f>
        <v>5000</v>
      </c>
      <c r="AF807" s="1051"/>
      <c r="AG807" s="1058"/>
      <c r="AH807" s="251"/>
      <c r="AI807" s="251"/>
    </row>
    <row r="808" spans="1:35" ht="17.25" customHeight="1">
      <c r="A808" s="1706">
        <f>ROW(808:808)-SUM(AF$1:AF808)</f>
        <v>771</v>
      </c>
      <c r="B808" s="1707" t="s">
        <v>8957</v>
      </c>
      <c r="C808" s="1707" t="str">
        <f t="shared" si="305"/>
        <v>4179AGNHPV</v>
      </c>
      <c r="D808" s="1669" t="s">
        <v>8931</v>
      </c>
      <c r="E808" s="1574" t="s">
        <v>4475</v>
      </c>
      <c r="F808" s="1575"/>
      <c r="G808" s="1575" t="s">
        <v>4473</v>
      </c>
      <c r="H808" s="1575" t="s">
        <v>3350</v>
      </c>
      <c r="I808" s="1575"/>
      <c r="J808" s="1575" t="str">
        <f t="shared" si="304"/>
        <v>V</v>
      </c>
      <c r="K808" s="1575"/>
      <c r="L808" s="1575"/>
      <c r="M808" s="1824" t="str">
        <f>INDEX([1]TDSheet!$S$14:$S$25000,MATCH($B808,[1]TDSheet!$B$14:$B$25000,0))</f>
        <v xml:space="preserve"> Hyundai "Tucson" IV 5D Suv '2020- ТЗ ДД (полный обогрев) оригинальные коннекторы #4179AGNHPV</v>
      </c>
      <c r="N808" s="1825">
        <f>INDEX([1]TDSheet!$AX$14:$AX$25000,MATCH($B808,[1]TDSheet!$B$14:$B$25000,0))</f>
        <v>11000</v>
      </c>
      <c r="O808" s="1825">
        <f>INDEX([1]TDSheet!$AX$14:$AX$25000,MATCH($B808,[1]TDSheet!$B$14:$B$25000,0))</f>
        <v>11000</v>
      </c>
      <c r="P808" s="1825">
        <f>INDEX([1]TDSheet!$AX$14:$AX$25000,MATCH($B808,[1]TDSheet!$B$14:$B$25000,0))</f>
        <v>11000</v>
      </c>
      <c r="Q808" s="1825">
        <f>INDEX([1]TDSheet!$AX$14:$AX$25000,MATCH($B808,[1]TDSheet!$B$14:$B$25000,0))</f>
        <v>11000</v>
      </c>
      <c r="R808" s="1825">
        <f>INDEX([1]TDSheet!$AX$14:$AX$25000,MATCH($B808,[1]TDSheet!$B$14:$B$25000,0))</f>
        <v>11000</v>
      </c>
      <c r="S808" s="1825">
        <f>INDEX([1]TDSheet!$AX$14:$AX$25000,MATCH($B808,[1]TDSheet!$B$14:$B$25000,0))</f>
        <v>11000</v>
      </c>
      <c r="T808" s="1825">
        <f>INDEX([1]TDSheet!$AX$14:$AX$25000,MATCH($B808,[1]TDSheet!$B$14:$B$25000,0))</f>
        <v>11000</v>
      </c>
      <c r="U808" s="1825">
        <f>INDEX([1]TDSheet!$AX$14:$AX$25000,MATCH($B808,[1]TDSheet!$B$14:$B$25000,0))</f>
        <v>11000</v>
      </c>
      <c r="V808" s="1826">
        <f>INDEX([1]TDSheet!$AX$14:$AX$25000,MATCH($B808,[1]TDSheet!$B$14:$B$25000,0))</f>
        <v>11000</v>
      </c>
      <c r="W808" s="1708"/>
      <c r="X808" s="1751" t="s">
        <v>6995</v>
      </c>
      <c r="Y808" s="1710" t="s">
        <v>3123</v>
      </c>
      <c r="Z808" s="1710" t="s">
        <v>3123</v>
      </c>
      <c r="AA808" s="1710"/>
      <c r="AB808" s="1710"/>
      <c r="AC808" s="1710" t="s">
        <v>3123</v>
      </c>
      <c r="AD808" s="1752" t="str">
        <f>INDEX([1]TDSheet!$AV$14:$AV$25000,MATCH($B808,[1]TDSheet!$B$14:$B$25000,0))</f>
        <v>1526*987</v>
      </c>
      <c r="AE808" s="1686">
        <f>INDEX([1]TDSheet!$AY$14:$AY$25000,MATCH($B808,[1]TDSheet!$B$14:$B$25000,0))</f>
        <v>12500</v>
      </c>
      <c r="AF808" s="1051"/>
      <c r="AG808" s="1058"/>
      <c r="AH808" s="251"/>
      <c r="AI808" s="251"/>
    </row>
    <row r="809" spans="1:35" ht="17.25" customHeight="1">
      <c r="A809" s="653">
        <f>ROW(809:809)-SUM(AF$1:AF809)</f>
        <v>772</v>
      </c>
      <c r="B809" s="654" t="s">
        <v>2086</v>
      </c>
      <c r="C809" s="654" t="str">
        <f>IF(D809&lt;&gt;"",CONCATENATE(D809,E809,F809,G809,H809,I809,J809,K809,L809),"")</f>
        <v>4134AGNBLV</v>
      </c>
      <c r="D809" s="638" t="s">
        <v>3700</v>
      </c>
      <c r="E809" s="1054" t="s">
        <v>4471</v>
      </c>
      <c r="F809" s="1226"/>
      <c r="G809" s="1226"/>
      <c r="H809" s="1226" t="str">
        <f>IF(AB809="+","P","")</f>
        <v/>
      </c>
      <c r="I809" s="1226"/>
      <c r="J809" s="1226" t="str">
        <f t="shared" si="304"/>
        <v>V</v>
      </c>
      <c r="K809" s="1226"/>
      <c r="L809" s="1226"/>
      <c r="M809" s="1780" t="str">
        <f>INDEX([1]TDSheet!$S$14:$S$25000,MATCH($B809,[1]TDSheet!$B$14:$B$25000,0))</f>
        <v xml:space="preserve"> Hyundai "Verna" II | "Accent" III (06-11) '2005-2010 ЗП ТЗ #4134AGNBLV</v>
      </c>
      <c r="N809" s="1781">
        <f>INDEX([1]TDSheet!$AX$14:$AX$25000,MATCH($B809,[1]TDSheet!$B$14:$B$25000,0))</f>
        <v>3150</v>
      </c>
      <c r="O809" s="1781">
        <f>INDEX([1]TDSheet!$AX$14:$AX$25000,MATCH($B809,[1]TDSheet!$B$14:$B$25000,0))</f>
        <v>3150</v>
      </c>
      <c r="P809" s="1781">
        <f>INDEX([1]TDSheet!$AX$14:$AX$25000,MATCH($B809,[1]TDSheet!$B$14:$B$25000,0))</f>
        <v>3150</v>
      </c>
      <c r="Q809" s="1781">
        <f>INDEX([1]TDSheet!$AX$14:$AX$25000,MATCH($B809,[1]TDSheet!$B$14:$B$25000,0))</f>
        <v>3150</v>
      </c>
      <c r="R809" s="1781">
        <f>INDEX([1]TDSheet!$AX$14:$AX$25000,MATCH($B809,[1]TDSheet!$B$14:$B$25000,0))</f>
        <v>3150</v>
      </c>
      <c r="S809" s="1781">
        <f>INDEX([1]TDSheet!$AX$14:$AX$25000,MATCH($B809,[1]TDSheet!$B$14:$B$25000,0))</f>
        <v>3150</v>
      </c>
      <c r="T809" s="1781">
        <f>INDEX([1]TDSheet!$AX$14:$AX$25000,MATCH($B809,[1]TDSheet!$B$14:$B$25000,0))</f>
        <v>3150</v>
      </c>
      <c r="U809" s="1781">
        <f>INDEX([1]TDSheet!$AX$14:$AX$25000,MATCH($B809,[1]TDSheet!$B$14:$B$25000,0))</f>
        <v>3150</v>
      </c>
      <c r="V809" s="1782">
        <f>INDEX([1]TDSheet!$AX$14:$AX$25000,MATCH($B809,[1]TDSheet!$B$14:$B$25000,0))</f>
        <v>3150</v>
      </c>
      <c r="W809" s="1235"/>
      <c r="X809" s="655" t="s">
        <v>3959</v>
      </c>
      <c r="Y809" s="1236" t="s">
        <v>3123</v>
      </c>
      <c r="Z809" s="1252" t="s">
        <v>3123</v>
      </c>
      <c r="AA809" s="1236"/>
      <c r="AB809" s="1236"/>
      <c r="AC809" s="1236" t="s">
        <v>3123</v>
      </c>
      <c r="AD809" s="656" t="str">
        <f>INDEX([1]TDSheet!$AV$14:$AV$25000,MATCH($B809,[1]TDSheet!$B$14:$B$25000,0))</f>
        <v>1415*940</v>
      </c>
      <c r="AE809" s="657">
        <f>INDEX([1]TDSheet!$AY$14:$AY$25000,MATCH($B809,[1]TDSheet!$B$14:$B$25000,0))</f>
        <v>3650</v>
      </c>
      <c r="AF809" s="1051"/>
      <c r="AG809" s="1058"/>
      <c r="AH809" s="251"/>
      <c r="AI809" s="251"/>
    </row>
    <row r="810" spans="1:35" ht="17.25" customHeight="1">
      <c r="A810" s="965" t="s">
        <v>4179</v>
      </c>
      <c r="B810" s="962"/>
      <c r="C810" s="962"/>
      <c r="D810" s="165"/>
      <c r="E810" s="166"/>
      <c r="F810" s="167"/>
      <c r="G810" s="167"/>
      <c r="H810" s="167" t="str">
        <f>IF(AB810="+","M","")</f>
        <v/>
      </c>
      <c r="I810" s="167" t="str">
        <f>IF(AA810="+","P","")</f>
        <v/>
      </c>
      <c r="J810" s="167" t="str">
        <f t="shared" si="304"/>
        <v/>
      </c>
      <c r="K810" s="167"/>
      <c r="L810" s="167"/>
      <c r="M810" s="1796"/>
      <c r="N810" s="1796"/>
      <c r="O810" s="1796"/>
      <c r="P810" s="1796"/>
      <c r="Q810" s="1796"/>
      <c r="R810" s="1796"/>
      <c r="S810" s="1796"/>
      <c r="T810" s="1796"/>
      <c r="U810" s="1796"/>
      <c r="V810" s="1796"/>
      <c r="W810" s="968"/>
      <c r="X810" s="963"/>
      <c r="Y810" s="963"/>
      <c r="Z810" s="963"/>
      <c r="AA810" s="963"/>
      <c r="AB810" s="963"/>
      <c r="AC810" s="963"/>
      <c r="AD810" s="963"/>
      <c r="AE810" s="964"/>
      <c r="AF810" s="1051">
        <v>1</v>
      </c>
      <c r="AG810" s="1058"/>
      <c r="AH810" s="251"/>
      <c r="AI810" s="251"/>
    </row>
    <row r="811" spans="1:35" s="56" customFormat="1" ht="17.25" customHeight="1">
      <c r="A811" s="455">
        <f>ROW(811:811)-SUM(AF$1:AF811)</f>
        <v>773</v>
      </c>
      <c r="B811" s="197" t="s">
        <v>2087</v>
      </c>
      <c r="C811" s="197" t="str">
        <f>IF(D811&lt;&gt;"",CONCATENATE(D811,E811,F811,G811,H811,I811,J811,K811,L811),"")</f>
        <v/>
      </c>
      <c r="D811" s="643"/>
      <c r="E811" s="1054" t="s">
        <v>4471</v>
      </c>
      <c r="F811" s="1226"/>
      <c r="G811" s="1226"/>
      <c r="H811" s="1226" t="str">
        <f>IF(AB811="+","P","")</f>
        <v>P</v>
      </c>
      <c r="I811" s="1226"/>
      <c r="J811" s="1226" t="str">
        <f t="shared" ref="J811" si="307">IF(Z811="+","V","")</f>
        <v>V</v>
      </c>
      <c r="K811" s="1226"/>
      <c r="L811" s="1226"/>
      <c r="M811" s="1780" t="str">
        <f>INDEX([1]TDSheet!$S$14:$S$25000,MATCH($B811,[1]TDSheet!$B$14:$B$25000,0))</f>
        <v xml:space="preserve"> Infiniti "EX25" | "EX35" | "EX37" | "QX50" (-13) 4D Utility // Nissan "Skyline" Crossover J50 (09-) '2007-2013 ЗП ТЗ ДД #6056AGNBLPV</v>
      </c>
      <c r="N811" s="1781">
        <f>INDEX([1]TDSheet!$AX$14:$AX$25000,MATCH($B811,[1]TDSheet!$B$14:$B$25000,0))</f>
        <v>3200</v>
      </c>
      <c r="O811" s="1781">
        <f>INDEX([1]TDSheet!$AX$14:$AX$25000,MATCH($B811,[1]TDSheet!$B$14:$B$25000,0))</f>
        <v>3200</v>
      </c>
      <c r="P811" s="1781">
        <f>INDEX([1]TDSheet!$AX$14:$AX$25000,MATCH($B811,[1]TDSheet!$B$14:$B$25000,0))</f>
        <v>3200</v>
      </c>
      <c r="Q811" s="1781">
        <f>INDEX([1]TDSheet!$AX$14:$AX$25000,MATCH($B811,[1]TDSheet!$B$14:$B$25000,0))</f>
        <v>3200</v>
      </c>
      <c r="R811" s="1781">
        <f>INDEX([1]TDSheet!$AX$14:$AX$25000,MATCH($B811,[1]TDSheet!$B$14:$B$25000,0))</f>
        <v>3200</v>
      </c>
      <c r="S811" s="1781">
        <f>INDEX([1]TDSheet!$AX$14:$AX$25000,MATCH($B811,[1]TDSheet!$B$14:$B$25000,0))</f>
        <v>3200</v>
      </c>
      <c r="T811" s="1781">
        <f>INDEX([1]TDSheet!$AX$14:$AX$25000,MATCH($B811,[1]TDSheet!$B$14:$B$25000,0))</f>
        <v>3200</v>
      </c>
      <c r="U811" s="1781">
        <f>INDEX([1]TDSheet!$AX$14:$AX$25000,MATCH($B811,[1]TDSheet!$B$14:$B$25000,0))</f>
        <v>3200</v>
      </c>
      <c r="V811" s="1782">
        <f>INDEX([1]TDSheet!$AX$14:$AX$25000,MATCH($B811,[1]TDSheet!$B$14:$B$25000,0))</f>
        <v>3200</v>
      </c>
      <c r="W811" s="1056"/>
      <c r="X811" s="78" t="s">
        <v>4510</v>
      </c>
      <c r="Y811" s="182" t="s">
        <v>3123</v>
      </c>
      <c r="Z811" s="182" t="s">
        <v>3123</v>
      </c>
      <c r="AA811" s="182" t="s">
        <v>3123</v>
      </c>
      <c r="AB811" s="182" t="s">
        <v>3123</v>
      </c>
      <c r="AC811" s="182"/>
      <c r="AD811" s="213" t="str">
        <f>INDEX([1]TDSheet!$AV$14:$AV$25000,MATCH($B811,[1]TDSheet!$B$14:$B$25000,0))</f>
        <v>1410*910</v>
      </c>
      <c r="AE811" s="456">
        <f>INDEX([1]TDSheet!$AY$14:$AY$25000,MATCH($B811,[1]TDSheet!$B$14:$B$25000,0))</f>
        <v>3700</v>
      </c>
      <c r="AF811" s="102"/>
      <c r="AG811" s="1058"/>
    </row>
    <row r="812" spans="1:35" s="56" customFormat="1" ht="35.1" customHeight="1">
      <c r="A812" s="455">
        <f>ROW(812:812)-SUM(AF$1:AF812)</f>
        <v>774</v>
      </c>
      <c r="B812" s="197" t="s">
        <v>8657</v>
      </c>
      <c r="C812" s="197" t="str">
        <f>IF(D812&lt;&gt;"",CONCATENATE(D812,E812,F812,G812,H812,I812,J812,K812,L812),"")</f>
        <v/>
      </c>
      <c r="D812" s="1660"/>
      <c r="E812" s="1661" t="s">
        <v>4471</v>
      </c>
      <c r="F812" s="1231"/>
      <c r="G812" s="1231"/>
      <c r="H812" s="1231" t="str">
        <f>IF(AB812="+","P","")</f>
        <v>P</v>
      </c>
      <c r="I812" s="1231"/>
      <c r="J812" s="1231" t="str">
        <f t="shared" si="304"/>
        <v>V</v>
      </c>
      <c r="K812" s="1231"/>
      <c r="L812" s="1231"/>
      <c r="M812" s="1780" t="str">
        <f>INDEX([1]TDSheet!$S$14:$S$25000,MATCH($B812,[1]TDSheet!$B$14:$B$25000,0))</f>
        <v xml:space="preserve"> Infiniti "EX25" | "EX35" | "EX37" | "QX50" (-13) 4D Utility // Nissan "Skyline" Crossover J50 (09-) '2007-2013 ЗП ТЗ ДД (обогрев щеток) #6056AGNBLHPV</v>
      </c>
      <c r="N812" s="1781">
        <f>INDEX([1]TDSheet!$AX$14:$AX$25000,MATCH($B812,[1]TDSheet!$B$14:$B$25000,0))</f>
        <v>3700</v>
      </c>
      <c r="O812" s="1781">
        <f>INDEX([1]TDSheet!$AX$14:$AX$25000,MATCH($B812,[1]TDSheet!$B$14:$B$25000,0))</f>
        <v>3700</v>
      </c>
      <c r="P812" s="1781">
        <f>INDEX([1]TDSheet!$AX$14:$AX$25000,MATCH($B812,[1]TDSheet!$B$14:$B$25000,0))</f>
        <v>3700</v>
      </c>
      <c r="Q812" s="1781">
        <f>INDEX([1]TDSheet!$AX$14:$AX$25000,MATCH($B812,[1]TDSheet!$B$14:$B$25000,0))</f>
        <v>3700</v>
      </c>
      <c r="R812" s="1781">
        <f>INDEX([1]TDSheet!$AX$14:$AX$25000,MATCH($B812,[1]TDSheet!$B$14:$B$25000,0))</f>
        <v>3700</v>
      </c>
      <c r="S812" s="1781">
        <f>INDEX([1]TDSheet!$AX$14:$AX$25000,MATCH($B812,[1]TDSheet!$B$14:$B$25000,0))</f>
        <v>3700</v>
      </c>
      <c r="T812" s="1781">
        <f>INDEX([1]TDSheet!$AX$14:$AX$25000,MATCH($B812,[1]TDSheet!$B$14:$B$25000,0))</f>
        <v>3700</v>
      </c>
      <c r="U812" s="1781">
        <f>INDEX([1]TDSheet!$AX$14:$AX$25000,MATCH($B812,[1]TDSheet!$B$14:$B$25000,0))</f>
        <v>3700</v>
      </c>
      <c r="V812" s="1782">
        <f>INDEX([1]TDSheet!$AX$14:$AX$25000,MATCH($B812,[1]TDSheet!$B$14:$B$25000,0))</f>
        <v>3700</v>
      </c>
      <c r="W812" s="1056"/>
      <c r="X812" s="78" t="s">
        <v>4510</v>
      </c>
      <c r="Y812" s="182" t="s">
        <v>3123</v>
      </c>
      <c r="Z812" s="182" t="s">
        <v>3123</v>
      </c>
      <c r="AA812" s="182" t="s">
        <v>3123</v>
      </c>
      <c r="AB812" s="182" t="s">
        <v>3123</v>
      </c>
      <c r="AC812" s="182"/>
      <c r="AD812" s="213" t="str">
        <f>INDEX([1]TDSheet!$AV$14:$AV$25000,MATCH($B812,[1]TDSheet!$B$14:$B$25000,0))</f>
        <v>1410*910</v>
      </c>
      <c r="AE812" s="801">
        <f>INDEX([1]TDSheet!$AY$14:$AY$25000,MATCH($B812,[1]TDSheet!$B$14:$B$25000,0))</f>
        <v>4200</v>
      </c>
      <c r="AF812" s="102"/>
      <c r="AG812" s="1058"/>
    </row>
    <row r="813" spans="1:35" ht="17.25" customHeight="1">
      <c r="A813" s="639">
        <f>ROW(813:813)-SUM(AF$1:AF813)</f>
        <v>775</v>
      </c>
      <c r="B813" s="640" t="s">
        <v>2096</v>
      </c>
      <c r="C813" s="640" t="str">
        <f t="shared" ref="C813:C817" si="308">IF(D813&lt;&gt;"",CONCATENATE(D813,E813,F813,G813,H813,I813,J813,K813,L813),"")</f>
        <v>6033AGNBLV</v>
      </c>
      <c r="D813" s="638" t="s">
        <v>3701</v>
      </c>
      <c r="E813" s="1054" t="s">
        <v>4471</v>
      </c>
      <c r="F813" s="1226"/>
      <c r="G813" s="1226"/>
      <c r="H813" s="1226" t="str">
        <f t="shared" ref="H813:H817" si="309">IF(AB813="+","P","")</f>
        <v/>
      </c>
      <c r="I813" s="1226"/>
      <c r="J813" s="1226" t="str">
        <f t="shared" ref="J813:J817" si="310">IF(Z813="+","V","")</f>
        <v>V</v>
      </c>
      <c r="K813" s="1226"/>
      <c r="L813" s="1226"/>
      <c r="M813" s="1780" t="str">
        <f>INDEX([1]TDSheet!$S$14:$S$25000,MATCH($B813,[1]TDSheet!$B$14:$B$25000,0))</f>
        <v xml:space="preserve"> Infiniti "FX35" I | "FX37" I | "FX45" I | "FX50" I (S50) 5D Utility '2002-2009 ЗП ТЗ #6033AGNBLV</v>
      </c>
      <c r="N813" s="1781">
        <f>INDEX([1]TDSheet!$AX$14:$AX$25000,MATCH($B813,[1]TDSheet!$B$14:$B$25000,0))</f>
        <v>3300</v>
      </c>
      <c r="O813" s="1781">
        <f>INDEX([1]TDSheet!$AX$14:$AX$25000,MATCH($B813,[1]TDSheet!$B$14:$B$25000,0))</f>
        <v>3300</v>
      </c>
      <c r="P813" s="1781">
        <f>INDEX([1]TDSheet!$AX$14:$AX$25000,MATCH($B813,[1]TDSheet!$B$14:$B$25000,0))</f>
        <v>3300</v>
      </c>
      <c r="Q813" s="1781">
        <f>INDEX([1]TDSheet!$AX$14:$AX$25000,MATCH($B813,[1]TDSheet!$B$14:$B$25000,0))</f>
        <v>3300</v>
      </c>
      <c r="R813" s="1781">
        <f>INDEX([1]TDSheet!$AX$14:$AX$25000,MATCH($B813,[1]TDSheet!$B$14:$B$25000,0))</f>
        <v>3300</v>
      </c>
      <c r="S813" s="1781">
        <f>INDEX([1]TDSheet!$AX$14:$AX$25000,MATCH($B813,[1]TDSheet!$B$14:$B$25000,0))</f>
        <v>3300</v>
      </c>
      <c r="T813" s="1781">
        <f>INDEX([1]TDSheet!$AX$14:$AX$25000,MATCH($B813,[1]TDSheet!$B$14:$B$25000,0))</f>
        <v>3300</v>
      </c>
      <c r="U813" s="1781">
        <f>INDEX([1]TDSheet!$AX$14:$AX$25000,MATCH($B813,[1]TDSheet!$B$14:$B$25000,0))</f>
        <v>3300</v>
      </c>
      <c r="V813" s="1782">
        <f>INDEX([1]TDSheet!$AX$14:$AX$25000,MATCH($B813,[1]TDSheet!$B$14:$B$25000,0))</f>
        <v>3300</v>
      </c>
      <c r="W813" s="1227" t="s">
        <v>6218</v>
      </c>
      <c r="X813" s="641" t="s">
        <v>3792</v>
      </c>
      <c r="Y813" s="1228" t="s">
        <v>3123</v>
      </c>
      <c r="Z813" s="1228" t="s">
        <v>3123</v>
      </c>
      <c r="AA813" s="1228" t="s">
        <v>3123</v>
      </c>
      <c r="AB813" s="1228"/>
      <c r="AC813" s="1228" t="s">
        <v>3123</v>
      </c>
      <c r="AD813" s="642" t="str">
        <f>INDEX([1]TDSheet!$AV$14:$AV$25000,MATCH($B813,[1]TDSheet!$B$14:$B$25000,0))</f>
        <v>1620*880</v>
      </c>
      <c r="AE813" s="459">
        <f>INDEX([1]TDSheet!$AY$14:$AY$25000,MATCH($B813,[1]TDSheet!$B$14:$B$25000,0))</f>
        <v>3800</v>
      </c>
      <c r="AF813" s="1051"/>
      <c r="AG813" s="1058"/>
      <c r="AH813" s="251"/>
      <c r="AI813" s="251"/>
    </row>
    <row r="814" spans="1:35" ht="17.25" customHeight="1">
      <c r="A814" s="639">
        <f>ROW(814:814)-SUM(AF$1:AF814)</f>
        <v>776</v>
      </c>
      <c r="B814" s="640" t="s">
        <v>2098</v>
      </c>
      <c r="C814" s="640" t="str">
        <f t="shared" si="308"/>
        <v>6033AGNBLPV</v>
      </c>
      <c r="D814" s="638" t="s">
        <v>3701</v>
      </c>
      <c r="E814" s="1054" t="s">
        <v>4471</v>
      </c>
      <c r="F814" s="1226"/>
      <c r="G814" s="1226"/>
      <c r="H814" s="1226" t="str">
        <f t="shared" si="309"/>
        <v>P</v>
      </c>
      <c r="I814" s="1226"/>
      <c r="J814" s="1226" t="str">
        <f t="shared" si="310"/>
        <v>V</v>
      </c>
      <c r="K814" s="1226"/>
      <c r="L814" s="1226"/>
      <c r="M814" s="1780" t="str">
        <f>INDEX([1]TDSheet!$S$14:$S$25000,MATCH($B814,[1]TDSheet!$B$14:$B$25000,0))</f>
        <v xml:space="preserve"> Infiniti "FX35" I | "FX37" I | "FX45" I | "FX50" I (S50) 5D Utility (рестайлинг) '2006-2009 ЗП ТЗ ДД #6033AGNBLPV</v>
      </c>
      <c r="N814" s="1781">
        <f>INDEX([1]TDSheet!$AX$14:$AX$25000,MATCH($B814,[1]TDSheet!$B$14:$B$25000,0))</f>
        <v>3300</v>
      </c>
      <c r="O814" s="1781">
        <f>INDEX([1]TDSheet!$AX$14:$AX$25000,MATCH($B814,[1]TDSheet!$B$14:$B$25000,0))</f>
        <v>3300</v>
      </c>
      <c r="P814" s="1781">
        <f>INDEX([1]TDSheet!$AX$14:$AX$25000,MATCH($B814,[1]TDSheet!$B$14:$B$25000,0))</f>
        <v>3300</v>
      </c>
      <c r="Q814" s="1781">
        <f>INDEX([1]TDSheet!$AX$14:$AX$25000,MATCH($B814,[1]TDSheet!$B$14:$B$25000,0))</f>
        <v>3300</v>
      </c>
      <c r="R814" s="1781">
        <f>INDEX([1]TDSheet!$AX$14:$AX$25000,MATCH($B814,[1]TDSheet!$B$14:$B$25000,0))</f>
        <v>3300</v>
      </c>
      <c r="S814" s="1781">
        <f>INDEX([1]TDSheet!$AX$14:$AX$25000,MATCH($B814,[1]TDSheet!$B$14:$B$25000,0))</f>
        <v>3300</v>
      </c>
      <c r="T814" s="1781">
        <f>INDEX([1]TDSheet!$AX$14:$AX$25000,MATCH($B814,[1]TDSheet!$B$14:$B$25000,0))</f>
        <v>3300</v>
      </c>
      <c r="U814" s="1781">
        <f>INDEX([1]TDSheet!$AX$14:$AX$25000,MATCH($B814,[1]TDSheet!$B$14:$B$25000,0))</f>
        <v>3300</v>
      </c>
      <c r="V814" s="1782">
        <f>INDEX([1]TDSheet!$AX$14:$AX$25000,MATCH($B814,[1]TDSheet!$B$14:$B$25000,0))</f>
        <v>3300</v>
      </c>
      <c r="W814" s="1227" t="s">
        <v>6218</v>
      </c>
      <c r="X814" s="641" t="s">
        <v>3214</v>
      </c>
      <c r="Y814" s="1228" t="s">
        <v>3123</v>
      </c>
      <c r="Z814" s="1228" t="s">
        <v>3123</v>
      </c>
      <c r="AA814" s="1228" t="s">
        <v>3123</v>
      </c>
      <c r="AB814" s="1228" t="s">
        <v>3123</v>
      </c>
      <c r="AC814" s="1228"/>
      <c r="AD814" s="642" t="str">
        <f>INDEX([1]TDSheet!$AV$14:$AV$25000,MATCH($B814,[1]TDSheet!$B$14:$B$25000,0))</f>
        <v>1620*880</v>
      </c>
      <c r="AE814" s="459">
        <f>INDEX([1]TDSheet!$AY$14:$AY$25000,MATCH($B814,[1]TDSheet!$B$14:$B$25000,0))</f>
        <v>3800</v>
      </c>
      <c r="AF814" s="1051"/>
      <c r="AG814" s="1058"/>
      <c r="AH814" s="251"/>
      <c r="AI814" s="251"/>
    </row>
    <row r="815" spans="1:35" ht="17.25" customHeight="1">
      <c r="A815" s="639">
        <f>ROW(815:815)-SUM(AF$1:AF815)</f>
        <v>777</v>
      </c>
      <c r="B815" s="640" t="s">
        <v>2099</v>
      </c>
      <c r="C815" s="640" t="str">
        <f t="shared" si="308"/>
        <v/>
      </c>
      <c r="D815" s="638"/>
      <c r="E815" s="1054" t="s">
        <v>4471</v>
      </c>
      <c r="F815" s="1226"/>
      <c r="G815" s="1226"/>
      <c r="H815" s="1226" t="str">
        <f t="shared" si="309"/>
        <v>P</v>
      </c>
      <c r="I815" s="1226"/>
      <c r="J815" s="1226" t="str">
        <f t="shared" si="310"/>
        <v>V</v>
      </c>
      <c r="K815" s="1226"/>
      <c r="L815" s="1226"/>
      <c r="M815" s="1780" t="str">
        <f>INDEX([1]TDSheet!$S$14:$S$25000,MATCH($B815,[1]TDSheet!$B$14:$B$25000,0))</f>
        <v xml:space="preserve"> Infiniti "FX35" II | "FX37" II I "FX45" II | "FX50" II | "QX70" (13-17) (S51) 5D Utility '2008-2013 ЗП ТЗ ДД #6057AGNBLPV</v>
      </c>
      <c r="N815" s="1781">
        <f>INDEX([1]TDSheet!$AX$14:$AX$25000,MATCH($B815,[1]TDSheet!$B$14:$B$25000,0))</f>
        <v>3600</v>
      </c>
      <c r="O815" s="1781">
        <f>INDEX([1]TDSheet!$AX$14:$AX$25000,MATCH($B815,[1]TDSheet!$B$14:$B$25000,0))</f>
        <v>3600</v>
      </c>
      <c r="P815" s="1781">
        <f>INDEX([1]TDSheet!$AX$14:$AX$25000,MATCH($B815,[1]TDSheet!$B$14:$B$25000,0))</f>
        <v>3600</v>
      </c>
      <c r="Q815" s="1781">
        <f>INDEX([1]TDSheet!$AX$14:$AX$25000,MATCH($B815,[1]TDSheet!$B$14:$B$25000,0))</f>
        <v>3600</v>
      </c>
      <c r="R815" s="1781">
        <f>INDEX([1]TDSheet!$AX$14:$AX$25000,MATCH($B815,[1]TDSheet!$B$14:$B$25000,0))</f>
        <v>3600</v>
      </c>
      <c r="S815" s="1781">
        <f>INDEX([1]TDSheet!$AX$14:$AX$25000,MATCH($B815,[1]TDSheet!$B$14:$B$25000,0))</f>
        <v>3600</v>
      </c>
      <c r="T815" s="1781">
        <f>INDEX([1]TDSheet!$AX$14:$AX$25000,MATCH($B815,[1]TDSheet!$B$14:$B$25000,0))</f>
        <v>3600</v>
      </c>
      <c r="U815" s="1781">
        <f>INDEX([1]TDSheet!$AX$14:$AX$25000,MATCH($B815,[1]TDSheet!$B$14:$B$25000,0))</f>
        <v>3600</v>
      </c>
      <c r="V815" s="1782">
        <f>INDEX([1]TDSheet!$AX$14:$AX$25000,MATCH($B815,[1]TDSheet!$B$14:$B$25000,0))</f>
        <v>3600</v>
      </c>
      <c r="W815" s="1227" t="s">
        <v>6223</v>
      </c>
      <c r="X815" s="647" t="s">
        <v>6222</v>
      </c>
      <c r="Y815" s="1228" t="s">
        <v>3123</v>
      </c>
      <c r="Z815" s="1228" t="s">
        <v>3123</v>
      </c>
      <c r="AA815" s="1228" t="s">
        <v>3123</v>
      </c>
      <c r="AB815" s="1228" t="s">
        <v>3123</v>
      </c>
      <c r="AC815" s="1228"/>
      <c r="AD815" s="644" t="str">
        <f>INDEX([1]TDSheet!$AV$14:$AV$25000,MATCH($B815,[1]TDSheet!$B$14:$B$25000,0))</f>
        <v>1650*890</v>
      </c>
      <c r="AE815" s="459">
        <f>INDEX([1]TDSheet!$AY$14:$AY$25000,MATCH($B815,[1]TDSheet!$B$14:$B$25000,0))</f>
        <v>4100</v>
      </c>
      <c r="AF815" s="1051"/>
      <c r="AG815" s="1058"/>
      <c r="AH815" s="251"/>
      <c r="AI815" s="251"/>
    </row>
    <row r="816" spans="1:35" s="56" customFormat="1" ht="17.25" customHeight="1">
      <c r="A816" s="639">
        <f>ROW(816:816)-SUM(AF$1:AF816)</f>
        <v>778</v>
      </c>
      <c r="B816" s="640" t="s">
        <v>2100</v>
      </c>
      <c r="C816" s="640" t="str">
        <f t="shared" si="308"/>
        <v>6057AGNBLHPV</v>
      </c>
      <c r="D816" s="643" t="s">
        <v>4169</v>
      </c>
      <c r="E816" s="1054" t="s">
        <v>4471</v>
      </c>
      <c r="F816" s="1226"/>
      <c r="G816" s="1226" t="s">
        <v>4473</v>
      </c>
      <c r="H816" s="1226" t="str">
        <f t="shared" si="309"/>
        <v>P</v>
      </c>
      <c r="I816" s="1226"/>
      <c r="J816" s="1226" t="str">
        <f t="shared" si="310"/>
        <v>V</v>
      </c>
      <c r="K816" s="1226"/>
      <c r="L816" s="1226"/>
      <c r="M816" s="1780" t="str">
        <f>INDEX([1]TDSheet!$S$14:$S$25000,MATCH($B816,[1]TDSheet!$B$14:$B$25000,0))</f>
        <v xml:space="preserve"> Infiniti "FX35" II | "FX37" II I "FX45" II | "FX50" II | "QX70" (13-17) (S51) 5D Utility '2008-2013 ЗП ТЗ ДД (обогрев щеток) #6057AGNBLHPV</v>
      </c>
      <c r="N816" s="1781">
        <f>INDEX([1]TDSheet!$AX$14:$AX$25000,MATCH($B816,[1]TDSheet!$B$14:$B$25000,0))</f>
        <v>4100</v>
      </c>
      <c r="O816" s="1781">
        <f>INDEX([1]TDSheet!$AX$14:$AX$25000,MATCH($B816,[1]TDSheet!$B$14:$B$25000,0))</f>
        <v>4100</v>
      </c>
      <c r="P816" s="1781">
        <f>INDEX([1]TDSheet!$AX$14:$AX$25000,MATCH($B816,[1]TDSheet!$B$14:$B$25000,0))</f>
        <v>4100</v>
      </c>
      <c r="Q816" s="1781">
        <f>INDEX([1]TDSheet!$AX$14:$AX$25000,MATCH($B816,[1]TDSheet!$B$14:$B$25000,0))</f>
        <v>4100</v>
      </c>
      <c r="R816" s="1781">
        <f>INDEX([1]TDSheet!$AX$14:$AX$25000,MATCH($B816,[1]TDSheet!$B$14:$B$25000,0))</f>
        <v>4100</v>
      </c>
      <c r="S816" s="1781">
        <f>INDEX([1]TDSheet!$AX$14:$AX$25000,MATCH($B816,[1]TDSheet!$B$14:$B$25000,0))</f>
        <v>4100</v>
      </c>
      <c r="T816" s="1781">
        <f>INDEX([1]TDSheet!$AX$14:$AX$25000,MATCH($B816,[1]TDSheet!$B$14:$B$25000,0))</f>
        <v>4100</v>
      </c>
      <c r="U816" s="1781">
        <f>INDEX([1]TDSheet!$AX$14:$AX$25000,MATCH($B816,[1]TDSheet!$B$14:$B$25000,0))</f>
        <v>4100</v>
      </c>
      <c r="V816" s="1782">
        <f>INDEX([1]TDSheet!$AX$14:$AX$25000,MATCH($B816,[1]TDSheet!$B$14:$B$25000,0))</f>
        <v>4100</v>
      </c>
      <c r="W816" s="1227" t="s">
        <v>6223</v>
      </c>
      <c r="X816" s="647" t="s">
        <v>6222</v>
      </c>
      <c r="Y816" s="1228" t="s">
        <v>3123</v>
      </c>
      <c r="Z816" s="1228" t="s">
        <v>3123</v>
      </c>
      <c r="AA816" s="1228" t="s">
        <v>3123</v>
      </c>
      <c r="AB816" s="1228" t="s">
        <v>3123</v>
      </c>
      <c r="AC816" s="1228"/>
      <c r="AD816" s="644" t="str">
        <f>INDEX([1]TDSheet!$AV$14:$AV$25000,MATCH($B816,[1]TDSheet!$B$14:$B$25000,0))</f>
        <v>1650*890</v>
      </c>
      <c r="AE816" s="459">
        <f>INDEX([1]TDSheet!$AY$14:$AY$25000,MATCH($B816,[1]TDSheet!$B$14:$B$25000,0))</f>
        <v>4600</v>
      </c>
      <c r="AF816" s="102"/>
      <c r="AG816" s="1058"/>
    </row>
    <row r="817" spans="1:35" ht="35.1" customHeight="1">
      <c r="A817" s="639">
        <f>ROW(817:817)-SUM(AF$1:AF817)</f>
        <v>779</v>
      </c>
      <c r="B817" s="640" t="s">
        <v>2101</v>
      </c>
      <c r="C817" s="640" t="str">
        <f t="shared" si="308"/>
        <v/>
      </c>
      <c r="D817" s="638"/>
      <c r="E817" s="1054" t="s">
        <v>4475</v>
      </c>
      <c r="F817" s="1226"/>
      <c r="G817" s="1226" t="s">
        <v>4473</v>
      </c>
      <c r="H817" s="1226" t="str">
        <f t="shared" si="309"/>
        <v>P</v>
      </c>
      <c r="I817" s="1226"/>
      <c r="J817" s="1226" t="str">
        <f t="shared" si="310"/>
        <v>V</v>
      </c>
      <c r="K817" s="1226"/>
      <c r="L817" s="1226"/>
      <c r="M817" s="1780" t="str">
        <f>INDEX([1]TDSheet!$S$14:$S$25000,MATCH($B817,[1]TDSheet!$B$14:$B$25000,0))</f>
        <v xml:space="preserve"> Infiniti "FX35" II | "FX37" II I "FX45" II | "FX50" II | "QX70" (13-17) (S51) 5D Utility '2008-2013 #6057 ТЗ ДД (полный обогрев)</v>
      </c>
      <c r="N817" s="1781">
        <f>INDEX([1]TDSheet!$AX$14:$AX$25000,MATCH($B817,[1]TDSheet!$B$14:$B$25000,0))</f>
        <v>12100</v>
      </c>
      <c r="O817" s="1781">
        <f>INDEX([1]TDSheet!$AX$14:$AX$25000,MATCH($B817,[1]TDSheet!$B$14:$B$25000,0))</f>
        <v>12100</v>
      </c>
      <c r="P817" s="1781">
        <f>INDEX([1]TDSheet!$AX$14:$AX$25000,MATCH($B817,[1]TDSheet!$B$14:$B$25000,0))</f>
        <v>12100</v>
      </c>
      <c r="Q817" s="1781">
        <f>INDEX([1]TDSheet!$AX$14:$AX$25000,MATCH($B817,[1]TDSheet!$B$14:$B$25000,0))</f>
        <v>12100</v>
      </c>
      <c r="R817" s="1781">
        <f>INDEX([1]TDSheet!$AX$14:$AX$25000,MATCH($B817,[1]TDSheet!$B$14:$B$25000,0))</f>
        <v>12100</v>
      </c>
      <c r="S817" s="1781">
        <f>INDEX([1]TDSheet!$AX$14:$AX$25000,MATCH($B817,[1]TDSheet!$B$14:$B$25000,0))</f>
        <v>12100</v>
      </c>
      <c r="T817" s="1781">
        <f>INDEX([1]TDSheet!$AX$14:$AX$25000,MATCH($B817,[1]TDSheet!$B$14:$B$25000,0))</f>
        <v>12100</v>
      </c>
      <c r="U817" s="1781">
        <f>INDEX([1]TDSheet!$AX$14:$AX$25000,MATCH($B817,[1]TDSheet!$B$14:$B$25000,0))</f>
        <v>12100</v>
      </c>
      <c r="V817" s="1782">
        <f>INDEX([1]TDSheet!$AX$14:$AX$25000,MATCH($B817,[1]TDSheet!$B$14:$B$25000,0))</f>
        <v>12100</v>
      </c>
      <c r="W817" s="1227" t="s">
        <v>6223</v>
      </c>
      <c r="X817" s="647" t="s">
        <v>6222</v>
      </c>
      <c r="Y817" s="1228" t="s">
        <v>3123</v>
      </c>
      <c r="Z817" s="1228" t="s">
        <v>3123</v>
      </c>
      <c r="AA817" s="1228" t="s">
        <v>3123</v>
      </c>
      <c r="AB817" s="1228" t="s">
        <v>3123</v>
      </c>
      <c r="AC817" s="1228"/>
      <c r="AD817" s="644" t="str">
        <f>INDEX([1]TDSheet!$AV$14:$AV$25000,MATCH($B817,[1]TDSheet!$B$14:$B$25000,0))</f>
        <v>1650*890</v>
      </c>
      <c r="AE817" s="459">
        <f>INDEX([1]TDSheet!$AY$14:$AY$25000,MATCH($B817,[1]TDSheet!$B$14:$B$25000,0))</f>
        <v>13600</v>
      </c>
      <c r="AF817" s="1051"/>
      <c r="AG817" s="1058"/>
      <c r="AH817" s="251"/>
      <c r="AI817" s="251"/>
    </row>
    <row r="818" spans="1:35" s="56" customFormat="1" ht="17.25" customHeight="1">
      <c r="A818" s="639">
        <f>ROW(818:818)-SUM(AF$1:AF818)</f>
        <v>780</v>
      </c>
      <c r="B818" s="640" t="s">
        <v>2089</v>
      </c>
      <c r="C818" s="640" t="str">
        <f t="shared" ref="C818:C833" si="311">IF(D818&lt;&gt;"",CONCATENATE(D818,E818,F818,G818,H818,I818,J818,K818,L818),"")</f>
        <v/>
      </c>
      <c r="D818" s="643"/>
      <c r="E818" s="1054" t="s">
        <v>4471</v>
      </c>
      <c r="F818" s="1226"/>
      <c r="G818" s="1226"/>
      <c r="H818" s="1226" t="str">
        <f t="shared" ref="H818:H833" si="312">IF(AB818="+","P","")</f>
        <v/>
      </c>
      <c r="I818" s="1226"/>
      <c r="J818" s="1226" t="str">
        <f t="shared" ref="J818:J833" si="313">IF(Z818="+","V","")</f>
        <v>V</v>
      </c>
      <c r="K818" s="1226"/>
      <c r="L818" s="1226"/>
      <c r="M818" s="1780" t="str">
        <f>INDEX([1]TDSheet!$S$14:$S$25000,MATCH($B818,[1]TDSheet!$B$14:$B$25000,0))</f>
        <v xml:space="preserve"> Infiniti "G35" III | "G20" III | "G25" III | "G37" III // Nissan "Skyline" (V35) 4D Sed (01-06) | "Stagea" 4D Sed '2002-2007 ЗП ТЗ</v>
      </c>
      <c r="N818" s="1781">
        <f>INDEX([1]TDSheet!$AX$14:$AX$25000,MATCH($B818,[1]TDSheet!$B$14:$B$25000,0))</f>
        <v>3100</v>
      </c>
      <c r="O818" s="1781">
        <f>INDEX([1]TDSheet!$AX$14:$AX$25000,MATCH($B818,[1]TDSheet!$B$14:$B$25000,0))</f>
        <v>3100</v>
      </c>
      <c r="P818" s="1781">
        <f>INDEX([1]TDSheet!$AX$14:$AX$25000,MATCH($B818,[1]TDSheet!$B$14:$B$25000,0))</f>
        <v>3100</v>
      </c>
      <c r="Q818" s="1781">
        <f>INDEX([1]TDSheet!$AX$14:$AX$25000,MATCH($B818,[1]TDSheet!$B$14:$B$25000,0))</f>
        <v>3100</v>
      </c>
      <c r="R818" s="1781">
        <f>INDEX([1]TDSheet!$AX$14:$AX$25000,MATCH($B818,[1]TDSheet!$B$14:$B$25000,0))</f>
        <v>3100</v>
      </c>
      <c r="S818" s="1781">
        <f>INDEX([1]TDSheet!$AX$14:$AX$25000,MATCH($B818,[1]TDSheet!$B$14:$B$25000,0))</f>
        <v>3100</v>
      </c>
      <c r="T818" s="1781">
        <f>INDEX([1]TDSheet!$AX$14:$AX$25000,MATCH($B818,[1]TDSheet!$B$14:$B$25000,0))</f>
        <v>3100</v>
      </c>
      <c r="U818" s="1781">
        <f>INDEX([1]TDSheet!$AX$14:$AX$25000,MATCH($B818,[1]TDSheet!$B$14:$B$25000,0))</f>
        <v>3100</v>
      </c>
      <c r="V818" s="1782">
        <f>INDEX([1]TDSheet!$AX$14:$AX$25000,MATCH($B818,[1]TDSheet!$B$14:$B$25000,0))</f>
        <v>3100</v>
      </c>
      <c r="W818" s="1227"/>
      <c r="X818" s="647" t="s">
        <v>3114</v>
      </c>
      <c r="Y818" s="1228" t="s">
        <v>3123</v>
      </c>
      <c r="Z818" s="1228" t="s">
        <v>3123</v>
      </c>
      <c r="AA818" s="1228" t="s">
        <v>3123</v>
      </c>
      <c r="AB818" s="1228"/>
      <c r="AC818" s="1228" t="s">
        <v>3123</v>
      </c>
      <c r="AD818" s="644" t="str">
        <f>INDEX([1]TDSheet!$AV$14:$AV$25000,MATCH($B818,[1]TDSheet!$B$14:$B$25000,0))</f>
        <v>1390*870</v>
      </c>
      <c r="AE818" s="459">
        <f>INDEX([1]TDSheet!$AY$14:$AY$25000,MATCH($B818,[1]TDSheet!$B$14:$B$25000,0))</f>
        <v>3600</v>
      </c>
      <c r="AF818" s="102"/>
      <c r="AG818" s="1058"/>
    </row>
    <row r="819" spans="1:35" s="56" customFormat="1" ht="17.25" customHeight="1">
      <c r="A819" s="639">
        <f>ROW(819:819)-SUM(AF$1:AF819)</f>
        <v>781</v>
      </c>
      <c r="B819" s="640" t="s">
        <v>2094</v>
      </c>
      <c r="C819" s="640" t="str">
        <f t="shared" si="311"/>
        <v/>
      </c>
      <c r="D819" s="643"/>
      <c r="E819" s="1054" t="s">
        <v>4471</v>
      </c>
      <c r="F819" s="1226"/>
      <c r="G819" s="1226" t="s">
        <v>4473</v>
      </c>
      <c r="H819" s="1226" t="str">
        <f t="shared" si="312"/>
        <v/>
      </c>
      <c r="I819" s="1226"/>
      <c r="J819" s="1226" t="str">
        <f t="shared" si="313"/>
        <v>V</v>
      </c>
      <c r="K819" s="1226"/>
      <c r="L819" s="1226"/>
      <c r="M819" s="1780" t="str">
        <f>INDEX([1]TDSheet!$S$14:$S$25000,MATCH($B819,[1]TDSheet!$B$14:$B$25000,0))</f>
        <v xml:space="preserve"> Infiniti "G35" III | "G20" III | "G25" III | "G37" III // Nissan "Skyline" (V35) 4D Sed (01-06) | "Stagea" 4D Sed '2002-2007 ЗП ТЗ (обогрев щеток)</v>
      </c>
      <c r="N819" s="1781">
        <f>INDEX([1]TDSheet!$AX$14:$AX$25000,MATCH($B819,[1]TDSheet!$B$14:$B$25000,0))</f>
        <v>3600</v>
      </c>
      <c r="O819" s="1781">
        <f>INDEX([1]TDSheet!$AX$14:$AX$25000,MATCH($B819,[1]TDSheet!$B$14:$B$25000,0))</f>
        <v>3600</v>
      </c>
      <c r="P819" s="1781">
        <f>INDEX([1]TDSheet!$AX$14:$AX$25000,MATCH($B819,[1]TDSheet!$B$14:$B$25000,0))</f>
        <v>3600</v>
      </c>
      <c r="Q819" s="1781">
        <f>INDEX([1]TDSheet!$AX$14:$AX$25000,MATCH($B819,[1]TDSheet!$B$14:$B$25000,0))</f>
        <v>3600</v>
      </c>
      <c r="R819" s="1781">
        <f>INDEX([1]TDSheet!$AX$14:$AX$25000,MATCH($B819,[1]TDSheet!$B$14:$B$25000,0))</f>
        <v>3600</v>
      </c>
      <c r="S819" s="1781">
        <f>INDEX([1]TDSheet!$AX$14:$AX$25000,MATCH($B819,[1]TDSheet!$B$14:$B$25000,0))</f>
        <v>3600</v>
      </c>
      <c r="T819" s="1781">
        <f>INDEX([1]TDSheet!$AX$14:$AX$25000,MATCH($B819,[1]TDSheet!$B$14:$B$25000,0))</f>
        <v>3600</v>
      </c>
      <c r="U819" s="1781">
        <f>INDEX([1]TDSheet!$AX$14:$AX$25000,MATCH($B819,[1]TDSheet!$B$14:$B$25000,0))</f>
        <v>3600</v>
      </c>
      <c r="V819" s="1782">
        <f>INDEX([1]TDSheet!$AX$14:$AX$25000,MATCH($B819,[1]TDSheet!$B$14:$B$25000,0))</f>
        <v>3600</v>
      </c>
      <c r="W819" s="1227"/>
      <c r="X819" s="647" t="s">
        <v>3114</v>
      </c>
      <c r="Y819" s="1228" t="s">
        <v>3123</v>
      </c>
      <c r="Z819" s="1228" t="s">
        <v>3123</v>
      </c>
      <c r="AA819" s="1228" t="s">
        <v>3123</v>
      </c>
      <c r="AB819" s="1228"/>
      <c r="AC819" s="1228" t="s">
        <v>3123</v>
      </c>
      <c r="AD819" s="644" t="str">
        <f>INDEX([1]TDSheet!$AV$14:$AV$25000,MATCH($B819,[1]TDSheet!$B$14:$B$25000,0))</f>
        <v>1390*870</v>
      </c>
      <c r="AE819" s="459">
        <f>INDEX([1]TDSheet!$AY$14:$AY$25000,MATCH($B819,[1]TDSheet!$B$14:$B$25000,0))</f>
        <v>4100</v>
      </c>
      <c r="AF819" s="102"/>
      <c r="AG819" s="1058"/>
    </row>
    <row r="820" spans="1:35" s="56" customFormat="1" ht="35.1" customHeight="1">
      <c r="A820" s="639">
        <f>ROW(820:820)-SUM(AF$1:AF820)</f>
        <v>782</v>
      </c>
      <c r="B820" s="640" t="s">
        <v>2091</v>
      </c>
      <c r="C820" s="640" t="str">
        <f t="shared" si="311"/>
        <v/>
      </c>
      <c r="D820" s="643"/>
      <c r="E820" s="1054" t="s">
        <v>4475</v>
      </c>
      <c r="F820" s="1226"/>
      <c r="G820" s="1226" t="s">
        <v>4473</v>
      </c>
      <c r="H820" s="1226" t="str">
        <f t="shared" si="312"/>
        <v/>
      </c>
      <c r="I820" s="1226"/>
      <c r="J820" s="1226" t="str">
        <f t="shared" si="313"/>
        <v>V</v>
      </c>
      <c r="K820" s="1226"/>
      <c r="L820" s="1226"/>
      <c r="M820" s="1780" t="str">
        <f>INDEX([1]TDSheet!$S$14:$S$25000,MATCH($B820,[1]TDSheet!$B$14:$B$25000,0))</f>
        <v xml:space="preserve"> Infiniti "G35" III | "G20" III | "G25" III | "G37" III // Nissan "Skyline" (V35) 4D Sed (01-06) | "Stagea" 4D Sed '2002-2007 ТЗ (полный обогрев)</v>
      </c>
      <c r="N820" s="1781">
        <f>INDEX([1]TDSheet!$AX$14:$AX$25000,MATCH($B820,[1]TDSheet!$B$14:$B$25000,0))</f>
        <v>10100</v>
      </c>
      <c r="O820" s="1781">
        <f>INDEX([1]TDSheet!$AX$14:$AX$25000,MATCH($B820,[1]TDSheet!$B$14:$B$25000,0))</f>
        <v>10100</v>
      </c>
      <c r="P820" s="1781">
        <f>INDEX([1]TDSheet!$AX$14:$AX$25000,MATCH($B820,[1]TDSheet!$B$14:$B$25000,0))</f>
        <v>10100</v>
      </c>
      <c r="Q820" s="1781">
        <f>INDEX([1]TDSheet!$AX$14:$AX$25000,MATCH($B820,[1]TDSheet!$B$14:$B$25000,0))</f>
        <v>10100</v>
      </c>
      <c r="R820" s="1781">
        <f>INDEX([1]TDSheet!$AX$14:$AX$25000,MATCH($B820,[1]TDSheet!$B$14:$B$25000,0))</f>
        <v>10100</v>
      </c>
      <c r="S820" s="1781">
        <f>INDEX([1]TDSheet!$AX$14:$AX$25000,MATCH($B820,[1]TDSheet!$B$14:$B$25000,0))</f>
        <v>10100</v>
      </c>
      <c r="T820" s="1781">
        <f>INDEX([1]TDSheet!$AX$14:$AX$25000,MATCH($B820,[1]TDSheet!$B$14:$B$25000,0))</f>
        <v>10100</v>
      </c>
      <c r="U820" s="1781">
        <f>INDEX([1]TDSheet!$AX$14:$AX$25000,MATCH($B820,[1]TDSheet!$B$14:$B$25000,0))</f>
        <v>10100</v>
      </c>
      <c r="V820" s="1782">
        <f>INDEX([1]TDSheet!$AX$14:$AX$25000,MATCH($B820,[1]TDSheet!$B$14:$B$25000,0))</f>
        <v>10100</v>
      </c>
      <c r="W820" s="1227"/>
      <c r="X820" s="647" t="s">
        <v>3114</v>
      </c>
      <c r="Y820" s="1228" t="s">
        <v>3123</v>
      </c>
      <c r="Z820" s="1228" t="s">
        <v>3123</v>
      </c>
      <c r="AA820" s="1228" t="s">
        <v>3123</v>
      </c>
      <c r="AB820" s="1228"/>
      <c r="AC820" s="1228" t="s">
        <v>3123</v>
      </c>
      <c r="AD820" s="644" t="str">
        <f>INDEX([1]TDSheet!$AV$14:$AV$25000,MATCH($B820,[1]TDSheet!$B$14:$B$25000,0))</f>
        <v>1390*870</v>
      </c>
      <c r="AE820" s="459">
        <f>INDEX([1]TDSheet!$AY$14:$AY$25000,MATCH($B820,[1]TDSheet!$B$14:$B$25000,0))</f>
        <v>11600</v>
      </c>
      <c r="AF820" s="102"/>
      <c r="AG820" s="1058"/>
    </row>
    <row r="821" spans="1:35" s="56" customFormat="1" ht="17.25" customHeight="1">
      <c r="A821" s="639">
        <f>ROW(821:821)-SUM(AF$1:AF821)</f>
        <v>783</v>
      </c>
      <c r="B821" s="640" t="s">
        <v>5673</v>
      </c>
      <c r="C821" s="640" t="str">
        <f t="shared" si="311"/>
        <v/>
      </c>
      <c r="D821" s="643"/>
      <c r="E821" s="1054" t="s">
        <v>4471</v>
      </c>
      <c r="F821" s="1226"/>
      <c r="G821" s="1226"/>
      <c r="H821" s="1226" t="str">
        <f t="shared" si="312"/>
        <v/>
      </c>
      <c r="I821" s="1226"/>
      <c r="J821" s="1226" t="str">
        <f t="shared" si="313"/>
        <v/>
      </c>
      <c r="K821" s="1226"/>
      <c r="L821" s="1226"/>
      <c r="M821" s="1780" t="str">
        <f>INDEX([1]TDSheet!$S$14:$S$25000,MATCH($B821,[1]TDSheet!$B$14:$B$25000,0))</f>
        <v xml:space="preserve"> Infiniti "G35" III | "G37" III // Nissan "Skyline" (V35) 2D Cpe '2002-2007 ЗП ТЗ</v>
      </c>
      <c r="N821" s="1781">
        <f>INDEX([1]TDSheet!$AX$14:$AX$25000,MATCH($B821,[1]TDSheet!$B$14:$B$25000,0))</f>
        <v>4600</v>
      </c>
      <c r="O821" s="1781">
        <f>INDEX([1]TDSheet!$AX$14:$AX$25000,MATCH($B821,[1]TDSheet!$B$14:$B$25000,0))</f>
        <v>4600</v>
      </c>
      <c r="P821" s="1781">
        <f>INDEX([1]TDSheet!$AX$14:$AX$25000,MATCH($B821,[1]TDSheet!$B$14:$B$25000,0))</f>
        <v>4600</v>
      </c>
      <c r="Q821" s="1781">
        <f>INDEX([1]TDSheet!$AX$14:$AX$25000,MATCH($B821,[1]TDSheet!$B$14:$B$25000,0))</f>
        <v>4600</v>
      </c>
      <c r="R821" s="1781">
        <f>INDEX([1]TDSheet!$AX$14:$AX$25000,MATCH($B821,[1]TDSheet!$B$14:$B$25000,0))</f>
        <v>4600</v>
      </c>
      <c r="S821" s="1781">
        <f>INDEX([1]TDSheet!$AX$14:$AX$25000,MATCH($B821,[1]TDSheet!$B$14:$B$25000,0))</f>
        <v>4600</v>
      </c>
      <c r="T821" s="1781">
        <f>INDEX([1]TDSheet!$AX$14:$AX$25000,MATCH($B821,[1]TDSheet!$B$14:$B$25000,0))</f>
        <v>4600</v>
      </c>
      <c r="U821" s="1781">
        <f>INDEX([1]TDSheet!$AX$14:$AX$25000,MATCH($B821,[1]TDSheet!$B$14:$B$25000,0))</f>
        <v>4600</v>
      </c>
      <c r="V821" s="1782">
        <f>INDEX([1]TDSheet!$AX$14:$AX$25000,MATCH($B821,[1]TDSheet!$B$14:$B$25000,0))</f>
        <v>4600</v>
      </c>
      <c r="W821" s="1227"/>
      <c r="X821" s="647" t="s">
        <v>3114</v>
      </c>
      <c r="Y821" s="1228" t="s">
        <v>3123</v>
      </c>
      <c r="Z821" s="1228"/>
      <c r="AA821" s="1228" t="s">
        <v>3123</v>
      </c>
      <c r="AB821" s="1228"/>
      <c r="AC821" s="1228" t="s">
        <v>3123</v>
      </c>
      <c r="AD821" s="644" t="str">
        <f>INDEX([1]TDSheet!$AV$14:$AV$25000,MATCH($B821,[1]TDSheet!$B$14:$B$25000,0))</f>
        <v>1400*850</v>
      </c>
      <c r="AE821" s="459">
        <f>INDEX([1]TDSheet!$AY$14:$AY$25000,MATCH($B821,[1]TDSheet!$B$14:$B$25000,0))</f>
        <v>5100</v>
      </c>
      <c r="AF821" s="102"/>
      <c r="AG821" s="1058"/>
    </row>
    <row r="822" spans="1:35" s="56" customFormat="1" ht="17.25" customHeight="1">
      <c r="A822" s="639">
        <f>ROW(822:822)-SUM(AF$1:AF822)</f>
        <v>784</v>
      </c>
      <c r="B822" s="640" t="s">
        <v>2092</v>
      </c>
      <c r="C822" s="640" t="str">
        <f t="shared" si="311"/>
        <v/>
      </c>
      <c r="D822" s="643"/>
      <c r="E822" s="1054" t="s">
        <v>4471</v>
      </c>
      <c r="F822" s="1226"/>
      <c r="G822" s="1226"/>
      <c r="H822" s="1226" t="str">
        <f t="shared" si="312"/>
        <v/>
      </c>
      <c r="I822" s="1226"/>
      <c r="J822" s="1226" t="str">
        <f t="shared" si="313"/>
        <v>V</v>
      </c>
      <c r="K822" s="1226"/>
      <c r="L822" s="1226"/>
      <c r="M822" s="1780" t="str">
        <f>INDEX([1]TDSheet!$S$14:$S$25000,MATCH($B822,[1]TDSheet!$B$14:$B$25000,0))</f>
        <v xml:space="preserve"> Infiniti "G35" IV | "G20" IV | "G25" IV I "G37" IV // Nissan "Skyline" (V36) 4D Sed '2006-2013 ЗП ТЗ #6054AGNBLV</v>
      </c>
      <c r="N822" s="1781">
        <f>INDEX([1]TDSheet!$AX$14:$AX$25000,MATCH($B822,[1]TDSheet!$B$14:$B$25000,0))</f>
        <v>3250</v>
      </c>
      <c r="O822" s="1781">
        <f>INDEX([1]TDSheet!$AX$14:$AX$25000,MATCH($B822,[1]TDSheet!$B$14:$B$25000,0))</f>
        <v>3250</v>
      </c>
      <c r="P822" s="1781">
        <f>INDEX([1]TDSheet!$AX$14:$AX$25000,MATCH($B822,[1]TDSheet!$B$14:$B$25000,0))</f>
        <v>3250</v>
      </c>
      <c r="Q822" s="1781">
        <f>INDEX([1]TDSheet!$AX$14:$AX$25000,MATCH($B822,[1]TDSheet!$B$14:$B$25000,0))</f>
        <v>3250</v>
      </c>
      <c r="R822" s="1781">
        <f>INDEX([1]TDSheet!$AX$14:$AX$25000,MATCH($B822,[1]TDSheet!$B$14:$B$25000,0))</f>
        <v>3250</v>
      </c>
      <c r="S822" s="1781">
        <f>INDEX([1]TDSheet!$AX$14:$AX$25000,MATCH($B822,[1]TDSheet!$B$14:$B$25000,0))</f>
        <v>3250</v>
      </c>
      <c r="T822" s="1781">
        <f>INDEX([1]TDSheet!$AX$14:$AX$25000,MATCH($B822,[1]TDSheet!$B$14:$B$25000,0))</f>
        <v>3250</v>
      </c>
      <c r="U822" s="1781">
        <f>INDEX([1]TDSheet!$AX$14:$AX$25000,MATCH($B822,[1]TDSheet!$B$14:$B$25000,0))</f>
        <v>3250</v>
      </c>
      <c r="V822" s="1782">
        <f>INDEX([1]TDSheet!$AX$14:$AX$25000,MATCH($B822,[1]TDSheet!$B$14:$B$25000,0))</f>
        <v>3250</v>
      </c>
      <c r="W822" s="1246"/>
      <c r="X822" s="674" t="s">
        <v>4534</v>
      </c>
      <c r="Y822" s="1247" t="s">
        <v>3123</v>
      </c>
      <c r="Z822" s="1247" t="s">
        <v>3123</v>
      </c>
      <c r="AA822" s="1247" t="s">
        <v>3123</v>
      </c>
      <c r="AB822" s="1247"/>
      <c r="AC822" s="1247" t="s">
        <v>3123</v>
      </c>
      <c r="AD822" s="675" t="str">
        <f>INDEX([1]TDSheet!$AV$14:$AV$25000,MATCH($B822,[1]TDSheet!$B$14:$B$25000,0))</f>
        <v>1400*920</v>
      </c>
      <c r="AE822" s="459">
        <f>INDEX([1]TDSheet!$AY$14:$AY$25000,MATCH($B822,[1]TDSheet!$B$14:$B$25000,0))</f>
        <v>3750</v>
      </c>
      <c r="AF822" s="102"/>
      <c r="AG822" s="1058"/>
    </row>
    <row r="823" spans="1:35" s="56" customFormat="1" ht="17.25" customHeight="1">
      <c r="A823" s="639">
        <f>ROW(823:823)-SUM(AF$1:AF823)</f>
        <v>785</v>
      </c>
      <c r="B823" s="640" t="s">
        <v>2093</v>
      </c>
      <c r="C823" s="640" t="str">
        <f t="shared" si="311"/>
        <v/>
      </c>
      <c r="D823" s="643"/>
      <c r="E823" s="1054" t="s">
        <v>4471</v>
      </c>
      <c r="F823" s="1226"/>
      <c r="G823" s="1226"/>
      <c r="H823" s="1226" t="str">
        <f t="shared" si="312"/>
        <v>P</v>
      </c>
      <c r="I823" s="1226"/>
      <c r="J823" s="1226" t="str">
        <f t="shared" si="313"/>
        <v>V</v>
      </c>
      <c r="K823" s="1226"/>
      <c r="L823" s="1226"/>
      <c r="M823" s="1780" t="str">
        <f>INDEX([1]TDSheet!$S$14:$S$25000,MATCH($B823,[1]TDSheet!$B$14:$B$25000,0))</f>
        <v xml:space="preserve"> Infiniti "G35" IV | "G20" IV | "G25" IV I "G37" IV // Nissan "Skyline" (V36) 4D Sed '2006-2013 ЗП ТЗ ДД #6054AGNBLPV</v>
      </c>
      <c r="N823" s="1781">
        <f>INDEX([1]TDSheet!$AX$14:$AX$25000,MATCH($B823,[1]TDSheet!$B$14:$B$25000,0))</f>
        <v>3250</v>
      </c>
      <c r="O823" s="1781">
        <f>INDEX([1]TDSheet!$AX$14:$AX$25000,MATCH($B823,[1]TDSheet!$B$14:$B$25000,0))</f>
        <v>3250</v>
      </c>
      <c r="P823" s="1781">
        <f>INDEX([1]TDSheet!$AX$14:$AX$25000,MATCH($B823,[1]TDSheet!$B$14:$B$25000,0))</f>
        <v>3250</v>
      </c>
      <c r="Q823" s="1781">
        <f>INDEX([1]TDSheet!$AX$14:$AX$25000,MATCH($B823,[1]TDSheet!$B$14:$B$25000,0))</f>
        <v>3250</v>
      </c>
      <c r="R823" s="1781">
        <f>INDEX([1]TDSheet!$AX$14:$AX$25000,MATCH($B823,[1]TDSheet!$B$14:$B$25000,0))</f>
        <v>3250</v>
      </c>
      <c r="S823" s="1781">
        <f>INDEX([1]TDSheet!$AX$14:$AX$25000,MATCH($B823,[1]TDSheet!$B$14:$B$25000,0))</f>
        <v>3250</v>
      </c>
      <c r="T823" s="1781">
        <f>INDEX([1]TDSheet!$AX$14:$AX$25000,MATCH($B823,[1]TDSheet!$B$14:$B$25000,0))</f>
        <v>3250</v>
      </c>
      <c r="U823" s="1781">
        <f>INDEX([1]TDSheet!$AX$14:$AX$25000,MATCH($B823,[1]TDSheet!$B$14:$B$25000,0))</f>
        <v>3250</v>
      </c>
      <c r="V823" s="1782">
        <f>INDEX([1]TDSheet!$AX$14:$AX$25000,MATCH($B823,[1]TDSheet!$B$14:$B$25000,0))</f>
        <v>3250</v>
      </c>
      <c r="W823" s="1246"/>
      <c r="X823" s="674" t="s">
        <v>4534</v>
      </c>
      <c r="Y823" s="1247" t="s">
        <v>3123</v>
      </c>
      <c r="Z823" s="1247" t="s">
        <v>3123</v>
      </c>
      <c r="AA823" s="1247" t="s">
        <v>3123</v>
      </c>
      <c r="AB823" s="1247" t="s">
        <v>3123</v>
      </c>
      <c r="AC823" s="1247"/>
      <c r="AD823" s="675" t="str">
        <f>INDEX([1]TDSheet!$AV$14:$AV$25000,MATCH($B823,[1]TDSheet!$B$14:$B$25000,0))</f>
        <v>1440*920</v>
      </c>
      <c r="AE823" s="459">
        <f>INDEX([1]TDSheet!$AY$14:$AY$25000,MATCH($B823,[1]TDSheet!$B$14:$B$25000,0))</f>
        <v>3750</v>
      </c>
      <c r="AF823" s="102"/>
      <c r="AG823" s="1058"/>
    </row>
    <row r="824" spans="1:35" s="56" customFormat="1" ht="17.25" customHeight="1">
      <c r="A824" s="639">
        <f>ROW(824:824)-SUM(AF$1:AF824)</f>
        <v>786</v>
      </c>
      <c r="B824" s="640" t="s">
        <v>2090</v>
      </c>
      <c r="C824" s="640" t="str">
        <f t="shared" si="311"/>
        <v/>
      </c>
      <c r="D824" s="643"/>
      <c r="E824" s="1054" t="s">
        <v>4471</v>
      </c>
      <c r="F824" s="1226"/>
      <c r="G824" s="1226" t="s">
        <v>4473</v>
      </c>
      <c r="H824" s="1226" t="str">
        <f t="shared" si="312"/>
        <v/>
      </c>
      <c r="I824" s="1226"/>
      <c r="J824" s="1226" t="str">
        <f t="shared" si="313"/>
        <v>V</v>
      </c>
      <c r="K824" s="1226"/>
      <c r="L824" s="1226"/>
      <c r="M824" s="1780" t="str">
        <f>INDEX([1]TDSheet!$S$14:$S$25000,MATCH($B824,[1]TDSheet!$B$14:$B$25000,0))</f>
        <v xml:space="preserve"> Infiniti "G35" IV | "G20" IV | "G25" IV I "G37" IV // Nissan "Skyline" (V36) 4D Sed '2006-2013 ЗП ТЗ (обогрев щеток) #6054AGNBLHV</v>
      </c>
      <c r="N824" s="1781">
        <f>INDEX([1]TDSheet!$AX$14:$AX$25000,MATCH($B824,[1]TDSheet!$B$14:$B$25000,0))</f>
        <v>3750</v>
      </c>
      <c r="O824" s="1781">
        <f>INDEX([1]TDSheet!$AX$14:$AX$25000,MATCH($B824,[1]TDSheet!$B$14:$B$25000,0))</f>
        <v>3750</v>
      </c>
      <c r="P824" s="1781">
        <f>INDEX([1]TDSheet!$AX$14:$AX$25000,MATCH($B824,[1]TDSheet!$B$14:$B$25000,0))</f>
        <v>3750</v>
      </c>
      <c r="Q824" s="1781">
        <f>INDEX([1]TDSheet!$AX$14:$AX$25000,MATCH($B824,[1]TDSheet!$B$14:$B$25000,0))</f>
        <v>3750</v>
      </c>
      <c r="R824" s="1781">
        <f>INDEX([1]TDSheet!$AX$14:$AX$25000,MATCH($B824,[1]TDSheet!$B$14:$B$25000,0))</f>
        <v>3750</v>
      </c>
      <c r="S824" s="1781">
        <f>INDEX([1]TDSheet!$AX$14:$AX$25000,MATCH($B824,[1]TDSheet!$B$14:$B$25000,0))</f>
        <v>3750</v>
      </c>
      <c r="T824" s="1781">
        <f>INDEX([1]TDSheet!$AX$14:$AX$25000,MATCH($B824,[1]TDSheet!$B$14:$B$25000,0))</f>
        <v>3750</v>
      </c>
      <c r="U824" s="1781">
        <f>INDEX([1]TDSheet!$AX$14:$AX$25000,MATCH($B824,[1]TDSheet!$B$14:$B$25000,0))</f>
        <v>3750</v>
      </c>
      <c r="V824" s="1782">
        <f>INDEX([1]TDSheet!$AX$14:$AX$25000,MATCH($B824,[1]TDSheet!$B$14:$B$25000,0))</f>
        <v>3750</v>
      </c>
      <c r="W824" s="1227"/>
      <c r="X824" s="674" t="s">
        <v>4534</v>
      </c>
      <c r="Y824" s="1228" t="s">
        <v>3123</v>
      </c>
      <c r="Z824" s="1228" t="s">
        <v>3123</v>
      </c>
      <c r="AA824" s="1228" t="s">
        <v>3123</v>
      </c>
      <c r="AB824" s="1228"/>
      <c r="AC824" s="1228" t="s">
        <v>3123</v>
      </c>
      <c r="AD824" s="644" t="str">
        <f>INDEX([1]TDSheet!$AV$14:$AV$25000,MATCH($B824,[1]TDSheet!$B$14:$B$25000,0))</f>
        <v>1400*920</v>
      </c>
      <c r="AE824" s="459">
        <f>INDEX([1]TDSheet!$AY$14:$AY$25000,MATCH($B824,[1]TDSheet!$B$14:$B$25000,0))</f>
        <v>4250</v>
      </c>
      <c r="AF824" s="102"/>
      <c r="AG824" s="1058"/>
    </row>
    <row r="825" spans="1:35" s="56" customFormat="1" ht="17.25" customHeight="1">
      <c r="A825" s="639">
        <f>ROW(825:825)-SUM(AF$1:AF825)</f>
        <v>787</v>
      </c>
      <c r="B825" s="640" t="s">
        <v>2095</v>
      </c>
      <c r="C825" s="640" t="str">
        <f t="shared" si="311"/>
        <v/>
      </c>
      <c r="D825" s="643"/>
      <c r="E825" s="1054" t="s">
        <v>4471</v>
      </c>
      <c r="F825" s="1226"/>
      <c r="G825" s="1226" t="s">
        <v>4473</v>
      </c>
      <c r="H825" s="1226" t="str">
        <f t="shared" si="312"/>
        <v>P</v>
      </c>
      <c r="I825" s="1226"/>
      <c r="J825" s="1226" t="str">
        <f t="shared" si="313"/>
        <v>V</v>
      </c>
      <c r="K825" s="1226"/>
      <c r="L825" s="1226"/>
      <c r="M825" s="1780" t="str">
        <f>INDEX([1]TDSheet!$S$14:$S$25000,MATCH($B825,[1]TDSheet!$B$14:$B$25000,0))</f>
        <v xml:space="preserve"> Infiniti "G35" IV | "G20" IV | "G25" IV I "G37" IV // Nissan "Skyline" (V36) 4D Sed '2006-2013 ЗП ТЗ ДД (обогрев щеток) #6054AGNBLHPV</v>
      </c>
      <c r="N825" s="1781">
        <f>INDEX([1]TDSheet!$AX$14:$AX$25000,MATCH($B825,[1]TDSheet!$B$14:$B$25000,0))</f>
        <v>3750</v>
      </c>
      <c r="O825" s="1781">
        <f>INDEX([1]TDSheet!$AX$14:$AX$25000,MATCH($B825,[1]TDSheet!$B$14:$B$25000,0))</f>
        <v>3750</v>
      </c>
      <c r="P825" s="1781">
        <f>INDEX([1]TDSheet!$AX$14:$AX$25000,MATCH($B825,[1]TDSheet!$B$14:$B$25000,0))</f>
        <v>3750</v>
      </c>
      <c r="Q825" s="1781">
        <f>INDEX([1]TDSheet!$AX$14:$AX$25000,MATCH($B825,[1]TDSheet!$B$14:$B$25000,0))</f>
        <v>3750</v>
      </c>
      <c r="R825" s="1781">
        <f>INDEX([1]TDSheet!$AX$14:$AX$25000,MATCH($B825,[1]TDSheet!$B$14:$B$25000,0))</f>
        <v>3750</v>
      </c>
      <c r="S825" s="1781">
        <f>INDEX([1]TDSheet!$AX$14:$AX$25000,MATCH($B825,[1]TDSheet!$B$14:$B$25000,0))</f>
        <v>3750</v>
      </c>
      <c r="T825" s="1781">
        <f>INDEX([1]TDSheet!$AX$14:$AX$25000,MATCH($B825,[1]TDSheet!$B$14:$B$25000,0))</f>
        <v>3750</v>
      </c>
      <c r="U825" s="1781">
        <f>INDEX([1]TDSheet!$AX$14:$AX$25000,MATCH($B825,[1]TDSheet!$B$14:$B$25000,0))</f>
        <v>3750</v>
      </c>
      <c r="V825" s="1782">
        <f>INDEX([1]TDSheet!$AX$14:$AX$25000,MATCH($B825,[1]TDSheet!$B$14:$B$25000,0))</f>
        <v>3750</v>
      </c>
      <c r="W825" s="1227"/>
      <c r="X825" s="674" t="s">
        <v>4534</v>
      </c>
      <c r="Y825" s="1228" t="s">
        <v>3123</v>
      </c>
      <c r="Z825" s="1228" t="s">
        <v>3123</v>
      </c>
      <c r="AA825" s="1228" t="s">
        <v>3123</v>
      </c>
      <c r="AB825" s="1228" t="s">
        <v>3123</v>
      </c>
      <c r="AC825" s="1228"/>
      <c r="AD825" s="644" t="str">
        <f>INDEX([1]TDSheet!$AV$14:$AV$25000,MATCH($B825,[1]TDSheet!$B$14:$B$25000,0))</f>
        <v>1400*920</v>
      </c>
      <c r="AE825" s="459">
        <f>INDEX([1]TDSheet!$AY$14:$AY$25000,MATCH($B825,[1]TDSheet!$B$14:$B$25000,0))</f>
        <v>4250</v>
      </c>
      <c r="AF825" s="102"/>
      <c r="AG825" s="1058"/>
    </row>
    <row r="826" spans="1:35" s="56" customFormat="1" ht="17.25" customHeight="1">
      <c r="A826" s="639">
        <f>ROW(826:826)-SUM(AF$1:AF826)</f>
        <v>788</v>
      </c>
      <c r="B826" s="640" t="s">
        <v>5674</v>
      </c>
      <c r="C826" s="640" t="str">
        <f t="shared" si="311"/>
        <v/>
      </c>
      <c r="D826" s="643"/>
      <c r="E826" s="1054" t="s">
        <v>4471</v>
      </c>
      <c r="F826" s="1226"/>
      <c r="G826" s="1226" t="s">
        <v>4473</v>
      </c>
      <c r="H826" s="1226" t="str">
        <f t="shared" si="312"/>
        <v>P</v>
      </c>
      <c r="I826" s="1226"/>
      <c r="J826" s="1226" t="str">
        <f t="shared" si="313"/>
        <v/>
      </c>
      <c r="K826" s="1226"/>
      <c r="L826" s="1226"/>
      <c r="M826" s="1780" t="str">
        <f>INDEX([1]TDSheet!$S$14:$S$25000,MATCH($B826,[1]TDSheet!$B$14:$B$25000,0))</f>
        <v xml:space="preserve"> Infiniti "G37" IV // Nissan "Skyline" XII (V36) 2D Cpe (06-14) '2006-2013 ЗП ТЗ ДД (обогрев щеток)</v>
      </c>
      <c r="N826" s="1781">
        <f>INDEX([1]TDSheet!$AX$14:$AX$25000,MATCH($B826,[1]TDSheet!$B$14:$B$25000,0))</f>
        <v>5000</v>
      </c>
      <c r="O826" s="1781">
        <f>INDEX([1]TDSheet!$AX$14:$AX$25000,MATCH($B826,[1]TDSheet!$B$14:$B$25000,0))</f>
        <v>5000</v>
      </c>
      <c r="P826" s="1781">
        <f>INDEX([1]TDSheet!$AX$14:$AX$25000,MATCH($B826,[1]TDSheet!$B$14:$B$25000,0))</f>
        <v>5000</v>
      </c>
      <c r="Q826" s="1781">
        <f>INDEX([1]TDSheet!$AX$14:$AX$25000,MATCH($B826,[1]TDSheet!$B$14:$B$25000,0))</f>
        <v>5000</v>
      </c>
      <c r="R826" s="1781">
        <f>INDEX([1]TDSheet!$AX$14:$AX$25000,MATCH($B826,[1]TDSheet!$B$14:$B$25000,0))</f>
        <v>5000</v>
      </c>
      <c r="S826" s="1781">
        <f>INDEX([1]TDSheet!$AX$14:$AX$25000,MATCH($B826,[1]TDSheet!$B$14:$B$25000,0))</f>
        <v>5000</v>
      </c>
      <c r="T826" s="1781">
        <f>INDEX([1]TDSheet!$AX$14:$AX$25000,MATCH($B826,[1]TDSheet!$B$14:$B$25000,0))</f>
        <v>5000</v>
      </c>
      <c r="U826" s="1781">
        <f>INDEX([1]TDSheet!$AX$14:$AX$25000,MATCH($B826,[1]TDSheet!$B$14:$B$25000,0))</f>
        <v>5000</v>
      </c>
      <c r="V826" s="1782">
        <f>INDEX([1]TDSheet!$AX$14:$AX$25000,MATCH($B826,[1]TDSheet!$B$14:$B$25000,0))</f>
        <v>5000</v>
      </c>
      <c r="W826" s="1227"/>
      <c r="X826" s="647" t="s">
        <v>4534</v>
      </c>
      <c r="Y826" s="1228" t="s">
        <v>3123</v>
      </c>
      <c r="Z826" s="1228"/>
      <c r="AA826" s="1228" t="s">
        <v>3123</v>
      </c>
      <c r="AB826" s="1228" t="s">
        <v>3123</v>
      </c>
      <c r="AC826" s="1228"/>
      <c r="AD826" s="644" t="str">
        <f>INDEX([1]TDSheet!$AV$14:$AV$25000,MATCH($B826,[1]TDSheet!$B$14:$B$25000,0))</f>
        <v>1440*900</v>
      </c>
      <c r="AE826" s="459">
        <f>INDEX([1]TDSheet!$AY$14:$AY$25000,MATCH($B826,[1]TDSheet!$B$14:$B$25000,0))</f>
        <v>5500</v>
      </c>
      <c r="AF826" s="102"/>
      <c r="AG826" s="1058"/>
    </row>
    <row r="827" spans="1:35" s="56" customFormat="1" ht="17.25" customHeight="1">
      <c r="A827" s="639">
        <f>ROW(827:827)-SUM(AF$1:AF827)</f>
        <v>789</v>
      </c>
      <c r="B827" s="640" t="s">
        <v>2568</v>
      </c>
      <c r="C827" s="640" t="str">
        <f t="shared" si="311"/>
        <v/>
      </c>
      <c r="D827" s="643"/>
      <c r="E827" s="1054" t="s">
        <v>4471</v>
      </c>
      <c r="F827" s="1226"/>
      <c r="G827" s="1226"/>
      <c r="H827" s="1226" t="str">
        <f t="shared" si="312"/>
        <v/>
      </c>
      <c r="I827" s="1226"/>
      <c r="J827" s="1226" t="str">
        <f t="shared" si="313"/>
        <v>V</v>
      </c>
      <c r="K827" s="1226"/>
      <c r="L827" s="1226"/>
      <c r="M827" s="1780" t="str">
        <f>INDEX([1]TDSheet!$S$14:$S$25000,MATCH($B827,[1]TDSheet!$B$14:$B$25000,0))</f>
        <v xml:space="preserve"> Infiniti "JX35" 5D Utility | "QX60" (13-) // Nissan "Skyline Crossover" // Nissan "Pathfinder" IV R52 5D Suv (12-) '2012-2014 ЗП ТЗ</v>
      </c>
      <c r="N827" s="1781">
        <f>INDEX([1]TDSheet!$AX$14:$AX$25000,MATCH($B827,[1]TDSheet!$B$14:$B$25000,0))</f>
        <v>3600</v>
      </c>
      <c r="O827" s="1781">
        <f>INDEX([1]TDSheet!$AX$14:$AX$25000,MATCH($B827,[1]TDSheet!$B$14:$B$25000,0))</f>
        <v>3600</v>
      </c>
      <c r="P827" s="1781">
        <f>INDEX([1]TDSheet!$AX$14:$AX$25000,MATCH($B827,[1]TDSheet!$B$14:$B$25000,0))</f>
        <v>3600</v>
      </c>
      <c r="Q827" s="1781">
        <f>INDEX([1]TDSheet!$AX$14:$AX$25000,MATCH($B827,[1]TDSheet!$B$14:$B$25000,0))</f>
        <v>3600</v>
      </c>
      <c r="R827" s="1781">
        <f>INDEX([1]TDSheet!$AX$14:$AX$25000,MATCH($B827,[1]TDSheet!$B$14:$B$25000,0))</f>
        <v>3600</v>
      </c>
      <c r="S827" s="1781">
        <f>INDEX([1]TDSheet!$AX$14:$AX$25000,MATCH($B827,[1]TDSheet!$B$14:$B$25000,0))</f>
        <v>3600</v>
      </c>
      <c r="T827" s="1781">
        <f>INDEX([1]TDSheet!$AX$14:$AX$25000,MATCH($B827,[1]TDSheet!$B$14:$B$25000,0))</f>
        <v>3600</v>
      </c>
      <c r="U827" s="1781">
        <f>INDEX([1]TDSheet!$AX$14:$AX$25000,MATCH($B827,[1]TDSheet!$B$14:$B$25000,0))</f>
        <v>3600</v>
      </c>
      <c r="V827" s="1782">
        <f>INDEX([1]TDSheet!$AX$14:$AX$25000,MATCH($B827,[1]TDSheet!$B$14:$B$25000,0))</f>
        <v>3600</v>
      </c>
      <c r="W827" s="1227"/>
      <c r="X827" s="647" t="s">
        <v>6229</v>
      </c>
      <c r="Y827" s="1228" t="s">
        <v>3123</v>
      </c>
      <c r="Z827" s="1228" t="s">
        <v>3123</v>
      </c>
      <c r="AA827" s="1228"/>
      <c r="AB827" s="1228"/>
      <c r="AC827" s="1228" t="s">
        <v>3123</v>
      </c>
      <c r="AD827" s="644" t="str">
        <f>INDEX([1]TDSheet!$AV$14:$AV$25000,MATCH($B827,[1]TDSheet!$B$14:$B$25000,0))</f>
        <v>1580*1010</v>
      </c>
      <c r="AE827" s="459">
        <f>INDEX([1]TDSheet!$AY$14:$AY$25000,MATCH($B827,[1]TDSheet!$B$14:$B$25000,0))</f>
        <v>4100</v>
      </c>
      <c r="AF827" s="102"/>
      <c r="AG827" s="1058"/>
    </row>
    <row r="828" spans="1:35" s="56" customFormat="1" ht="35.1" customHeight="1">
      <c r="A828" s="639">
        <f>ROW(828:828)-SUM(AF$1:AF828)</f>
        <v>790</v>
      </c>
      <c r="B828" s="640" t="s">
        <v>4759</v>
      </c>
      <c r="C828" s="640" t="str">
        <f t="shared" si="311"/>
        <v/>
      </c>
      <c r="D828" s="643"/>
      <c r="E828" s="1054" t="s">
        <v>4471</v>
      </c>
      <c r="F828" s="1226"/>
      <c r="G828" s="1226"/>
      <c r="H828" s="1226" t="str">
        <f t="shared" si="312"/>
        <v>P</v>
      </c>
      <c r="I828" s="1226"/>
      <c r="J828" s="1226" t="str">
        <f t="shared" si="313"/>
        <v>V</v>
      </c>
      <c r="K828" s="1226"/>
      <c r="L828" s="1226"/>
      <c r="M828" s="1780" t="str">
        <f>INDEX([1]TDSheet!$S$14:$S$25000,MATCH($B828,[1]TDSheet!$B$14:$B$25000,0))</f>
        <v xml:space="preserve"> Infiniti "JX35" 5D Utility | "QX60" (13-) // Nissan "Skyline Crossover" // Nissan "Pathfinder IV" R52 5D Suv (12-) '2012-2014 ЗП ТЗ ДД</v>
      </c>
      <c r="N828" s="1781">
        <f>INDEX([1]TDSheet!$AX$14:$AX$25000,MATCH($B828,[1]TDSheet!$B$14:$B$25000,0))</f>
        <v>3600</v>
      </c>
      <c r="O828" s="1781">
        <f>INDEX([1]TDSheet!$AX$14:$AX$25000,MATCH($B828,[1]TDSheet!$B$14:$B$25000,0))</f>
        <v>3600</v>
      </c>
      <c r="P828" s="1781">
        <f>INDEX([1]TDSheet!$AX$14:$AX$25000,MATCH($B828,[1]TDSheet!$B$14:$B$25000,0))</f>
        <v>3600</v>
      </c>
      <c r="Q828" s="1781">
        <f>INDEX([1]TDSheet!$AX$14:$AX$25000,MATCH($B828,[1]TDSheet!$B$14:$B$25000,0))</f>
        <v>3600</v>
      </c>
      <c r="R828" s="1781">
        <f>INDEX([1]TDSheet!$AX$14:$AX$25000,MATCH($B828,[1]TDSheet!$B$14:$B$25000,0))</f>
        <v>3600</v>
      </c>
      <c r="S828" s="1781">
        <f>INDEX([1]TDSheet!$AX$14:$AX$25000,MATCH($B828,[1]TDSheet!$B$14:$B$25000,0))</f>
        <v>3600</v>
      </c>
      <c r="T828" s="1781">
        <f>INDEX([1]TDSheet!$AX$14:$AX$25000,MATCH($B828,[1]TDSheet!$B$14:$B$25000,0))</f>
        <v>3600</v>
      </c>
      <c r="U828" s="1781">
        <f>INDEX([1]TDSheet!$AX$14:$AX$25000,MATCH($B828,[1]TDSheet!$B$14:$B$25000,0))</f>
        <v>3600</v>
      </c>
      <c r="V828" s="1782">
        <f>INDEX([1]TDSheet!$AX$14:$AX$25000,MATCH($B828,[1]TDSheet!$B$14:$B$25000,0))</f>
        <v>3600</v>
      </c>
      <c r="W828" s="1227"/>
      <c r="X828" s="647" t="s">
        <v>6229</v>
      </c>
      <c r="Y828" s="1228" t="s">
        <v>3123</v>
      </c>
      <c r="Z828" s="1228" t="s">
        <v>3123</v>
      </c>
      <c r="AA828" s="1228"/>
      <c r="AB828" s="1228" t="s">
        <v>3123</v>
      </c>
      <c r="AC828" s="1228"/>
      <c r="AD828" s="644" t="str">
        <f>INDEX([1]TDSheet!$AV$14:$AV$25000,MATCH($B828,[1]TDSheet!$B$14:$B$25000,0))</f>
        <v>1580*1010</v>
      </c>
      <c r="AE828" s="459">
        <f>INDEX([1]TDSheet!$AY$14:$AY$25000,MATCH($B828,[1]TDSheet!$B$14:$B$25000,0))</f>
        <v>4100</v>
      </c>
      <c r="AF828" s="102"/>
      <c r="AG828" s="1058"/>
    </row>
    <row r="829" spans="1:35" s="56" customFormat="1" ht="35.1" customHeight="1">
      <c r="A829" s="639">
        <f>ROW(829:829)-SUM(AF$1:AF829)</f>
        <v>791</v>
      </c>
      <c r="B829" s="640" t="s">
        <v>2569</v>
      </c>
      <c r="C829" s="640" t="str">
        <f t="shared" si="311"/>
        <v/>
      </c>
      <c r="D829" s="643"/>
      <c r="E829" s="1054" t="s">
        <v>4471</v>
      </c>
      <c r="F829" s="1226"/>
      <c r="G829" s="1226"/>
      <c r="H829" s="1226" t="str">
        <f t="shared" si="312"/>
        <v/>
      </c>
      <c r="I829" s="1226"/>
      <c r="J829" s="1226" t="str">
        <f t="shared" si="313"/>
        <v>V</v>
      </c>
      <c r="K829" s="1226"/>
      <c r="L829" s="1226"/>
      <c r="M829" s="1780" t="str">
        <f>INDEX([1]TDSheet!$S$14:$S$25000,MATCH($B829,[1]TDSheet!$B$14:$B$25000,0))</f>
        <v xml:space="preserve"> Infiniti "JX35" 5D Utility | "QX60" (13-) // Nissan "Skyline Crossover" // Nissan "Pathfinder" IV R52 5D Suv (12-) '2012-2014 ЗП ТЗ (обогрев щеток)</v>
      </c>
      <c r="N829" s="1781">
        <f>INDEX([1]TDSheet!$AX$14:$AX$25000,MATCH($B829,[1]TDSheet!$B$14:$B$25000,0))</f>
        <v>4100</v>
      </c>
      <c r="O829" s="1781">
        <f>INDEX([1]TDSheet!$AX$14:$AX$25000,MATCH($B829,[1]TDSheet!$B$14:$B$25000,0))</f>
        <v>4100</v>
      </c>
      <c r="P829" s="1781">
        <f>INDEX([1]TDSheet!$AX$14:$AX$25000,MATCH($B829,[1]TDSheet!$B$14:$B$25000,0))</f>
        <v>4100</v>
      </c>
      <c r="Q829" s="1781">
        <f>INDEX([1]TDSheet!$AX$14:$AX$25000,MATCH($B829,[1]TDSheet!$B$14:$B$25000,0))</f>
        <v>4100</v>
      </c>
      <c r="R829" s="1781">
        <f>INDEX([1]TDSheet!$AX$14:$AX$25000,MATCH($B829,[1]TDSheet!$B$14:$B$25000,0))</f>
        <v>4100</v>
      </c>
      <c r="S829" s="1781">
        <f>INDEX([1]TDSheet!$AX$14:$AX$25000,MATCH($B829,[1]TDSheet!$B$14:$B$25000,0))</f>
        <v>4100</v>
      </c>
      <c r="T829" s="1781">
        <f>INDEX([1]TDSheet!$AX$14:$AX$25000,MATCH($B829,[1]TDSheet!$B$14:$B$25000,0))</f>
        <v>4100</v>
      </c>
      <c r="U829" s="1781">
        <f>INDEX([1]TDSheet!$AX$14:$AX$25000,MATCH($B829,[1]TDSheet!$B$14:$B$25000,0))</f>
        <v>4100</v>
      </c>
      <c r="V829" s="1782">
        <f>INDEX([1]TDSheet!$AX$14:$AX$25000,MATCH($B829,[1]TDSheet!$B$14:$B$25000,0))</f>
        <v>4100</v>
      </c>
      <c r="W829" s="1227"/>
      <c r="X829" s="647" t="s">
        <v>6229</v>
      </c>
      <c r="Y829" s="1228" t="s">
        <v>3123</v>
      </c>
      <c r="Z829" s="1228" t="s">
        <v>3123</v>
      </c>
      <c r="AA829" s="1228"/>
      <c r="AB829" s="1228"/>
      <c r="AC829" s="1228" t="s">
        <v>3123</v>
      </c>
      <c r="AD829" s="644" t="str">
        <f>INDEX([1]TDSheet!$AV$14:$AV$25000,MATCH($B829,[1]TDSheet!$B$14:$B$25000,0))</f>
        <v>1580*1010</v>
      </c>
      <c r="AE829" s="459">
        <f>INDEX([1]TDSheet!$AY$14:$AY$25000,MATCH($B829,[1]TDSheet!$B$14:$B$25000,0))</f>
        <v>4600</v>
      </c>
      <c r="AF829" s="102"/>
      <c r="AG829" s="1058"/>
    </row>
    <row r="830" spans="1:35" s="56" customFormat="1" ht="35.1" customHeight="1">
      <c r="A830" s="639">
        <f>ROW(830:830)-SUM(AF$1:AF830)</f>
        <v>792</v>
      </c>
      <c r="B830" s="640" t="s">
        <v>4760</v>
      </c>
      <c r="C830" s="640" t="str">
        <f t="shared" si="311"/>
        <v/>
      </c>
      <c r="D830" s="643"/>
      <c r="E830" s="1054" t="s">
        <v>4471</v>
      </c>
      <c r="F830" s="1226"/>
      <c r="G830" s="1226"/>
      <c r="H830" s="1226" t="str">
        <f t="shared" si="312"/>
        <v>P</v>
      </c>
      <c r="I830" s="1226"/>
      <c r="J830" s="1226" t="str">
        <f t="shared" si="313"/>
        <v>V</v>
      </c>
      <c r="K830" s="1226"/>
      <c r="L830" s="1226"/>
      <c r="M830" s="1780" t="str">
        <f>INDEX([1]TDSheet!$S$14:$S$25000,MATCH($B830,[1]TDSheet!$B$14:$B$25000,0))</f>
        <v xml:space="preserve"> Infiniti "JX35" 5D Utility | "QX60" (13-) // Nissan "Skyline Crossover" // Nissan "Pathfinder" IV R52 5D Suv (12-) '2012-2014 ЗП ТЗ ДД (обогрев щеток)</v>
      </c>
      <c r="N830" s="1781">
        <f>INDEX([1]TDSheet!$AX$14:$AX$25000,MATCH($B830,[1]TDSheet!$B$14:$B$25000,0))</f>
        <v>4100</v>
      </c>
      <c r="O830" s="1781">
        <f>INDEX([1]TDSheet!$AX$14:$AX$25000,MATCH($B830,[1]TDSheet!$B$14:$B$25000,0))</f>
        <v>4100</v>
      </c>
      <c r="P830" s="1781">
        <f>INDEX([1]TDSheet!$AX$14:$AX$25000,MATCH($B830,[1]TDSheet!$B$14:$B$25000,0))</f>
        <v>4100</v>
      </c>
      <c r="Q830" s="1781">
        <f>INDEX([1]TDSheet!$AX$14:$AX$25000,MATCH($B830,[1]TDSheet!$B$14:$B$25000,0))</f>
        <v>4100</v>
      </c>
      <c r="R830" s="1781">
        <f>INDEX([1]TDSheet!$AX$14:$AX$25000,MATCH($B830,[1]TDSheet!$B$14:$B$25000,0))</f>
        <v>4100</v>
      </c>
      <c r="S830" s="1781">
        <f>INDEX([1]TDSheet!$AX$14:$AX$25000,MATCH($B830,[1]TDSheet!$B$14:$B$25000,0))</f>
        <v>4100</v>
      </c>
      <c r="T830" s="1781">
        <f>INDEX([1]TDSheet!$AX$14:$AX$25000,MATCH($B830,[1]TDSheet!$B$14:$B$25000,0))</f>
        <v>4100</v>
      </c>
      <c r="U830" s="1781">
        <f>INDEX([1]TDSheet!$AX$14:$AX$25000,MATCH($B830,[1]TDSheet!$B$14:$B$25000,0))</f>
        <v>4100</v>
      </c>
      <c r="V830" s="1782">
        <f>INDEX([1]TDSheet!$AX$14:$AX$25000,MATCH($B830,[1]TDSheet!$B$14:$B$25000,0))</f>
        <v>4100</v>
      </c>
      <c r="W830" s="1227"/>
      <c r="X830" s="647" t="s">
        <v>6229</v>
      </c>
      <c r="Y830" s="1228" t="s">
        <v>3123</v>
      </c>
      <c r="Z830" s="1228" t="s">
        <v>3123</v>
      </c>
      <c r="AA830" s="1228"/>
      <c r="AB830" s="1228" t="s">
        <v>3123</v>
      </c>
      <c r="AC830" s="1228"/>
      <c r="AD830" s="644" t="str">
        <f>INDEX([1]TDSheet!$AV$14:$AV$25000,MATCH($B830,[1]TDSheet!$B$14:$B$25000,0))</f>
        <v>1580*1010</v>
      </c>
      <c r="AE830" s="459">
        <f>INDEX([1]TDSheet!$AY$14:$AY$25000,MATCH($B830,[1]TDSheet!$B$14:$B$25000,0))</f>
        <v>4600</v>
      </c>
      <c r="AF830" s="102"/>
      <c r="AG830" s="1058"/>
    </row>
    <row r="831" spans="1:35" s="56" customFormat="1" ht="17.25" customHeight="1">
      <c r="A831" s="639">
        <f>ROW(831:831)-SUM(AF$1:AF831)</f>
        <v>793</v>
      </c>
      <c r="B831" s="640" t="s">
        <v>2102</v>
      </c>
      <c r="C831" s="640" t="str">
        <f t="shared" si="311"/>
        <v>59A9AGNBLPV</v>
      </c>
      <c r="D831" s="683" t="s">
        <v>3259</v>
      </c>
      <c r="E831" s="1054" t="s">
        <v>4471</v>
      </c>
      <c r="F831" s="1253"/>
      <c r="G831" s="1226"/>
      <c r="H831" s="1226" t="str">
        <f t="shared" si="312"/>
        <v>P</v>
      </c>
      <c r="I831" s="1226"/>
      <c r="J831" s="1226" t="str">
        <f t="shared" si="313"/>
        <v>V</v>
      </c>
      <c r="K831" s="1253"/>
      <c r="L831" s="1253"/>
      <c r="M831" s="1780" t="str">
        <f>INDEX([1]TDSheet!$S$14:$S$25000,MATCH($B831,[1]TDSheet!$B$14:$B$25000,0))</f>
        <v xml:space="preserve"> Infiniti "M35" III | "M45" III | "M25" III | "M30" III | "M37" III 4D Sed  '2005-2010 ЗП ТЗ ДД #59A9AGNBLPV</v>
      </c>
      <c r="N831" s="1781">
        <f>INDEX([1]TDSheet!$AX$14:$AX$25000,MATCH($B831,[1]TDSheet!$B$14:$B$25000,0))</f>
        <v>3300</v>
      </c>
      <c r="O831" s="1781">
        <f>INDEX([1]TDSheet!$AX$14:$AX$25000,MATCH($B831,[1]TDSheet!$B$14:$B$25000,0))</f>
        <v>3300</v>
      </c>
      <c r="P831" s="1781">
        <f>INDEX([1]TDSheet!$AX$14:$AX$25000,MATCH($B831,[1]TDSheet!$B$14:$B$25000,0))</f>
        <v>3300</v>
      </c>
      <c r="Q831" s="1781">
        <f>INDEX([1]TDSheet!$AX$14:$AX$25000,MATCH($B831,[1]TDSheet!$B$14:$B$25000,0))</f>
        <v>3300</v>
      </c>
      <c r="R831" s="1781">
        <f>INDEX([1]TDSheet!$AX$14:$AX$25000,MATCH($B831,[1]TDSheet!$B$14:$B$25000,0))</f>
        <v>3300</v>
      </c>
      <c r="S831" s="1781">
        <f>INDEX([1]TDSheet!$AX$14:$AX$25000,MATCH($B831,[1]TDSheet!$B$14:$B$25000,0))</f>
        <v>3300</v>
      </c>
      <c r="T831" s="1781">
        <f>INDEX([1]TDSheet!$AX$14:$AX$25000,MATCH($B831,[1]TDSheet!$B$14:$B$25000,0))</f>
        <v>3300</v>
      </c>
      <c r="U831" s="1781">
        <f>INDEX([1]TDSheet!$AX$14:$AX$25000,MATCH($B831,[1]TDSheet!$B$14:$B$25000,0))</f>
        <v>3300</v>
      </c>
      <c r="V831" s="1782">
        <f>INDEX([1]TDSheet!$AX$14:$AX$25000,MATCH($B831,[1]TDSheet!$B$14:$B$25000,0))</f>
        <v>3300</v>
      </c>
      <c r="W831" s="1235" t="s">
        <v>3258</v>
      </c>
      <c r="X831" s="668" t="s">
        <v>3959</v>
      </c>
      <c r="Y831" s="1236" t="s">
        <v>3123</v>
      </c>
      <c r="Z831" s="1236" t="s">
        <v>3123</v>
      </c>
      <c r="AA831" s="1236"/>
      <c r="AB831" s="1236" t="s">
        <v>3123</v>
      </c>
      <c r="AC831" s="1236"/>
      <c r="AD831" s="669" t="str">
        <f>INDEX([1]TDSheet!$AV$14:$AV$25000,MATCH($B831,[1]TDSheet!$B$14:$B$25000,0))</f>
        <v>1490*910</v>
      </c>
      <c r="AE831" s="459">
        <f>INDEX([1]TDSheet!$AY$14:$AY$25000,MATCH($B831,[1]TDSheet!$B$14:$B$25000,0))</f>
        <v>3800</v>
      </c>
      <c r="AF831" s="102"/>
      <c r="AG831" s="1058"/>
    </row>
    <row r="832" spans="1:35" s="56" customFormat="1" ht="17.25" customHeight="1">
      <c r="A832" s="639">
        <f>ROW(832:832)-SUM(AF$1:AF832)</f>
        <v>794</v>
      </c>
      <c r="B832" s="640" t="s">
        <v>2103</v>
      </c>
      <c r="C832" s="640" t="str">
        <f t="shared" si="311"/>
        <v/>
      </c>
      <c r="D832" s="683"/>
      <c r="E832" s="1054" t="s">
        <v>4471</v>
      </c>
      <c r="F832" s="1253"/>
      <c r="G832" s="1226"/>
      <c r="H832" s="1226" t="str">
        <f t="shared" si="312"/>
        <v>P</v>
      </c>
      <c r="I832" s="1226"/>
      <c r="J832" s="1226" t="str">
        <f t="shared" si="313"/>
        <v>V</v>
      </c>
      <c r="K832" s="1253"/>
      <c r="L832" s="1253"/>
      <c r="M832" s="1780" t="str">
        <f>INDEX([1]TDSheet!$S$14:$S$25000,MATCH($B832,[1]TDSheet!$B$14:$B$25000,0))</f>
        <v xml:space="preserve"> Infiniti "M35" IV | "M45" IV | "M25" IV | "M30" IV | "M37" IV 4D Sed // Nissan "Fuga" II Y51 (09-) '2010-2013 ЗП ТЗ ДД</v>
      </c>
      <c r="N832" s="1781">
        <f>INDEX([1]TDSheet!$AX$14:$AX$25000,MATCH($B832,[1]TDSheet!$B$14:$B$25000,0))</f>
        <v>3500</v>
      </c>
      <c r="O832" s="1781">
        <f>INDEX([1]TDSheet!$AX$14:$AX$25000,MATCH($B832,[1]TDSheet!$B$14:$B$25000,0))</f>
        <v>3500</v>
      </c>
      <c r="P832" s="1781">
        <f>INDEX([1]TDSheet!$AX$14:$AX$25000,MATCH($B832,[1]TDSheet!$B$14:$B$25000,0))</f>
        <v>3500</v>
      </c>
      <c r="Q832" s="1781">
        <f>INDEX([1]TDSheet!$AX$14:$AX$25000,MATCH($B832,[1]TDSheet!$B$14:$B$25000,0))</f>
        <v>3500</v>
      </c>
      <c r="R832" s="1781">
        <f>INDEX([1]TDSheet!$AX$14:$AX$25000,MATCH($B832,[1]TDSheet!$B$14:$B$25000,0))</f>
        <v>3500</v>
      </c>
      <c r="S832" s="1781">
        <f>INDEX([1]TDSheet!$AX$14:$AX$25000,MATCH($B832,[1]TDSheet!$B$14:$B$25000,0))</f>
        <v>3500</v>
      </c>
      <c r="T832" s="1781">
        <f>INDEX([1]TDSheet!$AX$14:$AX$25000,MATCH($B832,[1]TDSheet!$B$14:$B$25000,0))</f>
        <v>3500</v>
      </c>
      <c r="U832" s="1781">
        <f>INDEX([1]TDSheet!$AX$14:$AX$25000,MATCH($B832,[1]TDSheet!$B$14:$B$25000,0))</f>
        <v>3500</v>
      </c>
      <c r="V832" s="1782">
        <f>INDEX([1]TDSheet!$AX$14:$AX$25000,MATCH($B832,[1]TDSheet!$B$14:$B$25000,0))</f>
        <v>3500</v>
      </c>
      <c r="W832" s="1235" t="s">
        <v>4611</v>
      </c>
      <c r="X832" s="668" t="s">
        <v>5166</v>
      </c>
      <c r="Y832" s="1236" t="s">
        <v>3123</v>
      </c>
      <c r="Z832" s="1236" t="s">
        <v>3123</v>
      </c>
      <c r="AA832" s="1236" t="s">
        <v>3123</v>
      </c>
      <c r="AB832" s="1236" t="s">
        <v>3123</v>
      </c>
      <c r="AC832" s="1236"/>
      <c r="AD832" s="669" t="str">
        <f>INDEX([1]TDSheet!$AV$14:$AV$25000,MATCH($B832,[1]TDSheet!$B$14:$B$25000,0))</f>
        <v>1500*950</v>
      </c>
      <c r="AE832" s="459">
        <f>INDEX([1]TDSheet!$AY$14:$AY$25000,MATCH($B832,[1]TDSheet!$B$14:$B$25000,0))</f>
        <v>4000</v>
      </c>
      <c r="AF832" s="102"/>
      <c r="AG832" s="1058"/>
    </row>
    <row r="833" spans="1:35" s="56" customFormat="1" ht="35.1" customHeight="1">
      <c r="A833" s="639">
        <f>ROW(833:833)-SUM(AF$1:AF833)</f>
        <v>795</v>
      </c>
      <c r="B833" s="640" t="s">
        <v>6004</v>
      </c>
      <c r="C833" s="640" t="str">
        <f t="shared" si="311"/>
        <v/>
      </c>
      <c r="D833" s="684"/>
      <c r="E833" s="1084" t="s">
        <v>4471</v>
      </c>
      <c r="F833" s="1254"/>
      <c r="G833" s="1229"/>
      <c r="H833" s="1229" t="str">
        <f t="shared" si="312"/>
        <v>P</v>
      </c>
      <c r="I833" s="1229"/>
      <c r="J833" s="1229" t="str">
        <f t="shared" si="313"/>
        <v>V</v>
      </c>
      <c r="K833" s="1254"/>
      <c r="L833" s="1254"/>
      <c r="M833" s="1780" t="str">
        <f>INDEX([1]TDSheet!$S$14:$S$25000,MATCH($B833,[1]TDSheet!$B$14:$B$25000,0))</f>
        <v xml:space="preserve"> Infiniti "M35" IV | "M45" IV | "M25" IV | "M30" IV | "M37" IV 4D Sed // Nissan "Fuga" II Y51 (09-) '2010-2013 ЗП ТЗ ДД (обогрев щеток)</v>
      </c>
      <c r="N833" s="1781">
        <f>INDEX([1]TDSheet!$AX$14:$AX$25000,MATCH($B833,[1]TDSheet!$B$14:$B$25000,0))</f>
        <v>4000</v>
      </c>
      <c r="O833" s="1781">
        <f>INDEX([1]TDSheet!$AX$14:$AX$25000,MATCH($B833,[1]TDSheet!$B$14:$B$25000,0))</f>
        <v>4000</v>
      </c>
      <c r="P833" s="1781">
        <f>INDEX([1]TDSheet!$AX$14:$AX$25000,MATCH($B833,[1]TDSheet!$B$14:$B$25000,0))</f>
        <v>4000</v>
      </c>
      <c r="Q833" s="1781">
        <f>INDEX([1]TDSheet!$AX$14:$AX$25000,MATCH($B833,[1]TDSheet!$B$14:$B$25000,0))</f>
        <v>4000</v>
      </c>
      <c r="R833" s="1781">
        <f>INDEX([1]TDSheet!$AX$14:$AX$25000,MATCH($B833,[1]TDSheet!$B$14:$B$25000,0))</f>
        <v>4000</v>
      </c>
      <c r="S833" s="1781">
        <f>INDEX([1]TDSheet!$AX$14:$AX$25000,MATCH($B833,[1]TDSheet!$B$14:$B$25000,0))</f>
        <v>4000</v>
      </c>
      <c r="T833" s="1781">
        <f>INDEX([1]TDSheet!$AX$14:$AX$25000,MATCH($B833,[1]TDSheet!$B$14:$B$25000,0))</f>
        <v>4000</v>
      </c>
      <c r="U833" s="1781">
        <f>INDEX([1]TDSheet!$AX$14:$AX$25000,MATCH($B833,[1]TDSheet!$B$14:$B$25000,0))</f>
        <v>4000</v>
      </c>
      <c r="V833" s="1782">
        <f>INDEX([1]TDSheet!$AX$14:$AX$25000,MATCH($B833,[1]TDSheet!$B$14:$B$25000,0))</f>
        <v>4000</v>
      </c>
      <c r="W833" s="1235" t="s">
        <v>4611</v>
      </c>
      <c r="X833" s="668" t="s">
        <v>5166</v>
      </c>
      <c r="Y833" s="1236" t="s">
        <v>3123</v>
      </c>
      <c r="Z833" s="1236" t="s">
        <v>3123</v>
      </c>
      <c r="AA833" s="1236" t="s">
        <v>3123</v>
      </c>
      <c r="AB833" s="1236" t="s">
        <v>3123</v>
      </c>
      <c r="AC833" s="1236"/>
      <c r="AD833" s="669" t="str">
        <f>INDEX([1]TDSheet!$AV$14:$AV$25000,MATCH($B833,[1]TDSheet!$B$14:$B$25000,0))</f>
        <v>1500*950</v>
      </c>
      <c r="AE833" s="459">
        <f>INDEX([1]TDSheet!$AY$14:$AY$25000,MATCH($B833,[1]TDSheet!$B$14:$B$25000,0))</f>
        <v>4500</v>
      </c>
      <c r="AF833" s="102"/>
      <c r="AG833" s="1058"/>
    </row>
    <row r="834" spans="1:35" s="56" customFormat="1" ht="17.25" customHeight="1">
      <c r="A834" s="639">
        <f>ROW(834:834)-SUM(AF$1:AF834)</f>
        <v>796</v>
      </c>
      <c r="B834" s="640" t="s">
        <v>2104</v>
      </c>
      <c r="C834" s="640" t="str">
        <f t="shared" ref="C834:C842" si="314">IF(D834&lt;&gt;"",CONCATENATE(D834,E834,F834,G834,H834,I834,J834,K834,L834),"")</f>
        <v/>
      </c>
      <c r="D834" s="643"/>
      <c r="E834" s="1054" t="s">
        <v>4471</v>
      </c>
      <c r="F834" s="1226"/>
      <c r="G834" s="1226"/>
      <c r="H834" s="1226" t="str">
        <f t="shared" ref="H834:H842" si="315">IF(AB834="+","P","")</f>
        <v/>
      </c>
      <c r="I834" s="1226"/>
      <c r="J834" s="1226" t="str">
        <f t="shared" ref="J834:J842" si="316">IF(Z834="+","V","")</f>
        <v>V</v>
      </c>
      <c r="K834" s="1226"/>
      <c r="L834" s="1226"/>
      <c r="M834" s="1780" t="str">
        <f>INDEX([1]TDSheet!$S$14:$S$25000,MATCH($B834,[1]TDSheet!$B$14:$B$25000,0))</f>
        <v xml:space="preserve"> Infiniti "QX56" I 5D Suv // Nissan "Titan" | "Armada" 2004-2010 ЗП ТЗ</v>
      </c>
      <c r="N834" s="1781">
        <f>INDEX([1]TDSheet!$AX$14:$AX$25000,MATCH($B834,[1]TDSheet!$B$14:$B$25000,0))</f>
        <v>3300</v>
      </c>
      <c r="O834" s="1781">
        <f>INDEX([1]TDSheet!$AX$14:$AX$25000,MATCH($B834,[1]TDSheet!$B$14:$B$25000,0))</f>
        <v>3300</v>
      </c>
      <c r="P834" s="1781">
        <f>INDEX([1]TDSheet!$AX$14:$AX$25000,MATCH($B834,[1]TDSheet!$B$14:$B$25000,0))</f>
        <v>3300</v>
      </c>
      <c r="Q834" s="1781">
        <f>INDEX([1]TDSheet!$AX$14:$AX$25000,MATCH($B834,[1]TDSheet!$B$14:$B$25000,0))</f>
        <v>3300</v>
      </c>
      <c r="R834" s="1781">
        <f>INDEX([1]TDSheet!$AX$14:$AX$25000,MATCH($B834,[1]TDSheet!$B$14:$B$25000,0))</f>
        <v>3300</v>
      </c>
      <c r="S834" s="1781">
        <f>INDEX([1]TDSheet!$AX$14:$AX$25000,MATCH($B834,[1]TDSheet!$B$14:$B$25000,0))</f>
        <v>3300</v>
      </c>
      <c r="T834" s="1781">
        <f>INDEX([1]TDSheet!$AX$14:$AX$25000,MATCH($B834,[1]TDSheet!$B$14:$B$25000,0))</f>
        <v>3300</v>
      </c>
      <c r="U834" s="1781">
        <f>INDEX([1]TDSheet!$AX$14:$AX$25000,MATCH($B834,[1]TDSheet!$B$14:$B$25000,0))</f>
        <v>3300</v>
      </c>
      <c r="V834" s="1782">
        <f>INDEX([1]TDSheet!$AX$14:$AX$25000,MATCH($B834,[1]TDSheet!$B$14:$B$25000,0))</f>
        <v>3300</v>
      </c>
      <c r="W834" s="1227"/>
      <c r="X834" s="647" t="s">
        <v>3277</v>
      </c>
      <c r="Y834" s="1228" t="s">
        <v>3123</v>
      </c>
      <c r="Z834" s="1228" t="s">
        <v>3123</v>
      </c>
      <c r="AA834" s="1228"/>
      <c r="AB834" s="1228"/>
      <c r="AC834" s="1228" t="s">
        <v>3123</v>
      </c>
      <c r="AD834" s="644" t="str">
        <f>INDEX([1]TDSheet!$AV$14:$AV$25000,MATCH($B834,[1]TDSheet!$B$14:$B$25000,0))</f>
        <v>1630*860</v>
      </c>
      <c r="AE834" s="459">
        <f>INDEX([1]TDSheet!$AY$14:$AY$25000,MATCH($B834,[1]TDSheet!$B$14:$B$25000,0))</f>
        <v>3800</v>
      </c>
      <c r="AF834" s="102"/>
      <c r="AG834" s="1058"/>
    </row>
    <row r="835" spans="1:35" s="56" customFormat="1" ht="17.25" customHeight="1">
      <c r="A835" s="639">
        <f>ROW(835:835)-SUM(AF$1:AF835)</f>
        <v>797</v>
      </c>
      <c r="B835" s="640" t="s">
        <v>5215</v>
      </c>
      <c r="C835" s="640" t="str">
        <f t="shared" si="314"/>
        <v>UN18AGNBLV</v>
      </c>
      <c r="D835" s="643" t="s">
        <v>5216</v>
      </c>
      <c r="E835" s="1054" t="s">
        <v>4471</v>
      </c>
      <c r="F835" s="1226"/>
      <c r="G835" s="1226"/>
      <c r="H835" s="1226" t="str">
        <f t="shared" si="315"/>
        <v/>
      </c>
      <c r="I835" s="1226"/>
      <c r="J835" s="1226" t="str">
        <f t="shared" si="316"/>
        <v>V</v>
      </c>
      <c r="K835" s="1226"/>
      <c r="L835" s="1226"/>
      <c r="M835" s="1780" t="str">
        <f>INDEX([1]TDSheet!$S$14:$S$25000,MATCH($B835,[1]TDSheet!$B$14:$B$25000,0))</f>
        <v xml:space="preserve"> Infiniti "Q50" I 4D Sed '2013-  ЗП ТЗ #UN18AGNBLV</v>
      </c>
      <c r="N835" s="1781">
        <f>INDEX([1]TDSheet!$AX$14:$AX$25000,MATCH($B835,[1]TDSheet!$B$14:$B$25000,0))</f>
        <v>3500</v>
      </c>
      <c r="O835" s="1781">
        <f>INDEX([1]TDSheet!$AX$14:$AX$25000,MATCH($B835,[1]TDSheet!$B$14:$B$25000,0))</f>
        <v>3500</v>
      </c>
      <c r="P835" s="1781">
        <f>INDEX([1]TDSheet!$AX$14:$AX$25000,MATCH($B835,[1]TDSheet!$B$14:$B$25000,0))</f>
        <v>3500</v>
      </c>
      <c r="Q835" s="1781">
        <f>INDEX([1]TDSheet!$AX$14:$AX$25000,MATCH($B835,[1]TDSheet!$B$14:$B$25000,0))</f>
        <v>3500</v>
      </c>
      <c r="R835" s="1781">
        <f>INDEX([1]TDSheet!$AX$14:$AX$25000,MATCH($B835,[1]TDSheet!$B$14:$B$25000,0))</f>
        <v>3500</v>
      </c>
      <c r="S835" s="1781">
        <f>INDEX([1]TDSheet!$AX$14:$AX$25000,MATCH($B835,[1]TDSheet!$B$14:$B$25000,0))</f>
        <v>3500</v>
      </c>
      <c r="T835" s="1781">
        <f>INDEX([1]TDSheet!$AX$14:$AX$25000,MATCH($B835,[1]TDSheet!$B$14:$B$25000,0))</f>
        <v>3500</v>
      </c>
      <c r="U835" s="1781">
        <f>INDEX([1]TDSheet!$AX$14:$AX$25000,MATCH($B835,[1]TDSheet!$B$14:$B$25000,0))</f>
        <v>3500</v>
      </c>
      <c r="V835" s="1782">
        <f>INDEX([1]TDSheet!$AX$14:$AX$25000,MATCH($B835,[1]TDSheet!$B$14:$B$25000,0))</f>
        <v>3500</v>
      </c>
      <c r="W835" s="1227"/>
      <c r="X835" s="647" t="s">
        <v>4095</v>
      </c>
      <c r="Y835" s="1228" t="s">
        <v>3123</v>
      </c>
      <c r="Z835" s="1228" t="s">
        <v>3123</v>
      </c>
      <c r="AA835" s="1228"/>
      <c r="AB835" s="1228"/>
      <c r="AC835" s="1228" t="s">
        <v>3123</v>
      </c>
      <c r="AD835" s="644" t="str">
        <f>INDEX([1]TDSheet!$AV$14:$AV$25000,MATCH($B835,[1]TDSheet!$B$14:$B$25000,0))</f>
        <v>1430*920</v>
      </c>
      <c r="AE835" s="459">
        <f>INDEX([1]TDSheet!$AY$14:$AY$25000,MATCH($B835,[1]TDSheet!$B$14:$B$25000,0))</f>
        <v>4000</v>
      </c>
      <c r="AF835" s="102"/>
      <c r="AG835" s="1058"/>
    </row>
    <row r="836" spans="1:35" s="56" customFormat="1" ht="17.25" customHeight="1">
      <c r="A836" s="639">
        <f>ROW(836:836)-SUM(AF$1:AF836)</f>
        <v>798</v>
      </c>
      <c r="B836" s="640" t="s">
        <v>5217</v>
      </c>
      <c r="C836" s="640" t="str">
        <f t="shared" si="314"/>
        <v>UN18AGNBLPV</v>
      </c>
      <c r="D836" s="643" t="s">
        <v>5216</v>
      </c>
      <c r="E836" s="1054" t="s">
        <v>4471</v>
      </c>
      <c r="F836" s="1226"/>
      <c r="G836" s="1226"/>
      <c r="H836" s="1226" t="str">
        <f t="shared" si="315"/>
        <v>P</v>
      </c>
      <c r="I836" s="1226"/>
      <c r="J836" s="1226" t="str">
        <f t="shared" si="316"/>
        <v>V</v>
      </c>
      <c r="K836" s="1226"/>
      <c r="L836" s="1226"/>
      <c r="M836" s="1780" t="str">
        <f>INDEX([1]TDSheet!$S$14:$S$25000,MATCH($B836,[1]TDSheet!$B$14:$B$25000,0))</f>
        <v xml:space="preserve"> Infiniti "Q50" I 4D Sed '2013-  ЗП ТЗ ДД #UN18AGNBLPV</v>
      </c>
      <c r="N836" s="1781">
        <f>INDEX([1]TDSheet!$AX$14:$AX$25000,MATCH($B836,[1]TDSheet!$B$14:$B$25000,0))</f>
        <v>3500</v>
      </c>
      <c r="O836" s="1781">
        <f>INDEX([1]TDSheet!$AX$14:$AX$25000,MATCH($B836,[1]TDSheet!$B$14:$B$25000,0))</f>
        <v>3500</v>
      </c>
      <c r="P836" s="1781">
        <f>INDEX([1]TDSheet!$AX$14:$AX$25000,MATCH($B836,[1]TDSheet!$B$14:$B$25000,0))</f>
        <v>3500</v>
      </c>
      <c r="Q836" s="1781">
        <f>INDEX([1]TDSheet!$AX$14:$AX$25000,MATCH($B836,[1]TDSheet!$B$14:$B$25000,0))</f>
        <v>3500</v>
      </c>
      <c r="R836" s="1781">
        <f>INDEX([1]TDSheet!$AX$14:$AX$25000,MATCH($B836,[1]TDSheet!$B$14:$B$25000,0))</f>
        <v>3500</v>
      </c>
      <c r="S836" s="1781">
        <f>INDEX([1]TDSheet!$AX$14:$AX$25000,MATCH($B836,[1]TDSheet!$B$14:$B$25000,0))</f>
        <v>3500</v>
      </c>
      <c r="T836" s="1781">
        <f>INDEX([1]TDSheet!$AX$14:$AX$25000,MATCH($B836,[1]TDSheet!$B$14:$B$25000,0))</f>
        <v>3500</v>
      </c>
      <c r="U836" s="1781">
        <f>INDEX([1]TDSheet!$AX$14:$AX$25000,MATCH($B836,[1]TDSheet!$B$14:$B$25000,0))</f>
        <v>3500</v>
      </c>
      <c r="V836" s="1782">
        <f>INDEX([1]TDSheet!$AX$14:$AX$25000,MATCH($B836,[1]TDSheet!$B$14:$B$25000,0))</f>
        <v>3500</v>
      </c>
      <c r="W836" s="1227"/>
      <c r="X836" s="647" t="s">
        <v>4095</v>
      </c>
      <c r="Y836" s="1228" t="s">
        <v>3123</v>
      </c>
      <c r="Z836" s="1228" t="s">
        <v>3123</v>
      </c>
      <c r="AA836" s="1228"/>
      <c r="AB836" s="1228" t="s">
        <v>3123</v>
      </c>
      <c r="AC836" s="1228"/>
      <c r="AD836" s="644" t="str">
        <f>INDEX([1]TDSheet!$AV$14:$AV$25000,MATCH($B836,[1]TDSheet!$B$14:$B$25000,0))</f>
        <v>1430*920</v>
      </c>
      <c r="AE836" s="459">
        <f>INDEX([1]TDSheet!$AY$14:$AY$25000,MATCH($B836,[1]TDSheet!$B$14:$B$25000,0))</f>
        <v>4000</v>
      </c>
      <c r="AF836" s="102"/>
      <c r="AG836" s="1058"/>
    </row>
    <row r="837" spans="1:35" s="56" customFormat="1" ht="17.25" customHeight="1">
      <c r="A837" s="639">
        <f>ROW(837:837)-SUM(AF$1:AF837)</f>
        <v>799</v>
      </c>
      <c r="B837" s="640" t="s">
        <v>5218</v>
      </c>
      <c r="C837" s="640" t="str">
        <f t="shared" si="314"/>
        <v>UN18AGNBLHV</v>
      </c>
      <c r="D837" s="643" t="s">
        <v>5216</v>
      </c>
      <c r="E837" s="1054" t="s">
        <v>4471</v>
      </c>
      <c r="F837" s="1226"/>
      <c r="G837" s="1226" t="s">
        <v>4473</v>
      </c>
      <c r="H837" s="1226" t="str">
        <f t="shared" si="315"/>
        <v/>
      </c>
      <c r="I837" s="1226"/>
      <c r="J837" s="1226" t="str">
        <f t="shared" si="316"/>
        <v>V</v>
      </c>
      <c r="K837" s="1226"/>
      <c r="L837" s="1226"/>
      <c r="M837" s="1780" t="str">
        <f>INDEX([1]TDSheet!$S$14:$S$25000,MATCH($B837,[1]TDSheet!$B$14:$B$25000,0))</f>
        <v xml:space="preserve"> Infiniti "Q50" I 4D Sed '2013-  ЗП ТЗ (обогрев щеток) #UN18AGNBLHV</v>
      </c>
      <c r="N837" s="1781">
        <f>INDEX([1]TDSheet!$AX$14:$AX$25000,MATCH($B837,[1]TDSheet!$B$14:$B$25000,0))</f>
        <v>4000</v>
      </c>
      <c r="O837" s="1781">
        <f>INDEX([1]TDSheet!$AX$14:$AX$25000,MATCH($B837,[1]TDSheet!$B$14:$B$25000,0))</f>
        <v>4000</v>
      </c>
      <c r="P837" s="1781">
        <f>INDEX([1]TDSheet!$AX$14:$AX$25000,MATCH($B837,[1]TDSheet!$B$14:$B$25000,0))</f>
        <v>4000</v>
      </c>
      <c r="Q837" s="1781">
        <f>INDEX([1]TDSheet!$AX$14:$AX$25000,MATCH($B837,[1]TDSheet!$B$14:$B$25000,0))</f>
        <v>4000</v>
      </c>
      <c r="R837" s="1781">
        <f>INDEX([1]TDSheet!$AX$14:$AX$25000,MATCH($B837,[1]TDSheet!$B$14:$B$25000,0))</f>
        <v>4000</v>
      </c>
      <c r="S837" s="1781">
        <f>INDEX([1]TDSheet!$AX$14:$AX$25000,MATCH($B837,[1]TDSheet!$B$14:$B$25000,0))</f>
        <v>4000</v>
      </c>
      <c r="T837" s="1781">
        <f>INDEX([1]TDSheet!$AX$14:$AX$25000,MATCH($B837,[1]TDSheet!$B$14:$B$25000,0))</f>
        <v>4000</v>
      </c>
      <c r="U837" s="1781">
        <f>INDEX([1]TDSheet!$AX$14:$AX$25000,MATCH($B837,[1]TDSheet!$B$14:$B$25000,0))</f>
        <v>4000</v>
      </c>
      <c r="V837" s="1782">
        <f>INDEX([1]TDSheet!$AX$14:$AX$25000,MATCH($B837,[1]TDSheet!$B$14:$B$25000,0))</f>
        <v>4000</v>
      </c>
      <c r="W837" s="1227"/>
      <c r="X837" s="647" t="s">
        <v>4095</v>
      </c>
      <c r="Y837" s="1228" t="s">
        <v>3123</v>
      </c>
      <c r="Z837" s="1228" t="s">
        <v>3123</v>
      </c>
      <c r="AA837" s="1228"/>
      <c r="AB837" s="1228"/>
      <c r="AC837" s="1228" t="s">
        <v>3123</v>
      </c>
      <c r="AD837" s="644" t="str">
        <f>INDEX([1]TDSheet!$AV$14:$AV$25000,MATCH($B837,[1]TDSheet!$B$14:$B$25000,0))</f>
        <v>1430*920</v>
      </c>
      <c r="AE837" s="459">
        <f>INDEX([1]TDSheet!$AY$14:$AY$25000,MATCH($B837,[1]TDSheet!$B$14:$B$25000,0))</f>
        <v>4500</v>
      </c>
      <c r="AF837" s="102"/>
      <c r="AG837" s="1058"/>
    </row>
    <row r="838" spans="1:35" s="56" customFormat="1" ht="17.25" customHeight="1">
      <c r="A838" s="639">
        <f>ROW(838:838)-SUM(AF$1:AF838)</f>
        <v>800</v>
      </c>
      <c r="B838" s="640" t="s">
        <v>5219</v>
      </c>
      <c r="C838" s="640" t="str">
        <f t="shared" si="314"/>
        <v>UN18AGNBLHPV</v>
      </c>
      <c r="D838" s="643" t="s">
        <v>5216</v>
      </c>
      <c r="E838" s="1054" t="s">
        <v>4471</v>
      </c>
      <c r="F838" s="1226"/>
      <c r="G838" s="1226" t="s">
        <v>4473</v>
      </c>
      <c r="H838" s="1226" t="str">
        <f t="shared" si="315"/>
        <v>P</v>
      </c>
      <c r="I838" s="1226"/>
      <c r="J838" s="1226" t="str">
        <f t="shared" si="316"/>
        <v>V</v>
      </c>
      <c r="K838" s="1226"/>
      <c r="L838" s="1226"/>
      <c r="M838" s="1780" t="str">
        <f>INDEX([1]TDSheet!$S$14:$S$25000,MATCH($B838,[1]TDSheet!$B$14:$B$25000,0))</f>
        <v xml:space="preserve"> Infiniti "Q50" I 4D Sed '2013-  ЗП ТЗ ДД (обогрев щеток) #UN18AGNBLHPV</v>
      </c>
      <c r="N838" s="1781">
        <f>INDEX([1]TDSheet!$AX$14:$AX$25000,MATCH($B838,[1]TDSheet!$B$14:$B$25000,0))</f>
        <v>4000</v>
      </c>
      <c r="O838" s="1781">
        <f>INDEX([1]TDSheet!$AX$14:$AX$25000,MATCH($B838,[1]TDSheet!$B$14:$B$25000,0))</f>
        <v>4000</v>
      </c>
      <c r="P838" s="1781">
        <f>INDEX([1]TDSheet!$AX$14:$AX$25000,MATCH($B838,[1]TDSheet!$B$14:$B$25000,0))</f>
        <v>4000</v>
      </c>
      <c r="Q838" s="1781">
        <f>INDEX([1]TDSheet!$AX$14:$AX$25000,MATCH($B838,[1]TDSheet!$B$14:$B$25000,0))</f>
        <v>4000</v>
      </c>
      <c r="R838" s="1781">
        <f>INDEX([1]TDSheet!$AX$14:$AX$25000,MATCH($B838,[1]TDSheet!$B$14:$B$25000,0))</f>
        <v>4000</v>
      </c>
      <c r="S838" s="1781">
        <f>INDEX([1]TDSheet!$AX$14:$AX$25000,MATCH($B838,[1]TDSheet!$B$14:$B$25000,0))</f>
        <v>4000</v>
      </c>
      <c r="T838" s="1781">
        <f>INDEX([1]TDSheet!$AX$14:$AX$25000,MATCH($B838,[1]TDSheet!$B$14:$B$25000,0))</f>
        <v>4000</v>
      </c>
      <c r="U838" s="1781">
        <f>INDEX([1]TDSheet!$AX$14:$AX$25000,MATCH($B838,[1]TDSheet!$B$14:$B$25000,0))</f>
        <v>4000</v>
      </c>
      <c r="V838" s="1782">
        <f>INDEX([1]TDSheet!$AX$14:$AX$25000,MATCH($B838,[1]TDSheet!$B$14:$B$25000,0))</f>
        <v>4000</v>
      </c>
      <c r="W838" s="1227"/>
      <c r="X838" s="647" t="s">
        <v>4095</v>
      </c>
      <c r="Y838" s="1228" t="s">
        <v>3123</v>
      </c>
      <c r="Z838" s="1228" t="s">
        <v>3123</v>
      </c>
      <c r="AA838" s="1228"/>
      <c r="AB838" s="1228" t="s">
        <v>3123</v>
      </c>
      <c r="AC838" s="1228"/>
      <c r="AD838" s="644" t="str">
        <f>INDEX([1]TDSheet!$AV$14:$AV$25000,MATCH($B838,[1]TDSheet!$B$14:$B$25000,0))</f>
        <v>1430*920</v>
      </c>
      <c r="AE838" s="459">
        <f>INDEX([1]TDSheet!$AY$14:$AY$25000,MATCH($B838,[1]TDSheet!$B$14:$B$25000,0))</f>
        <v>4500</v>
      </c>
      <c r="AF838" s="102"/>
      <c r="AG838" s="1058"/>
    </row>
    <row r="839" spans="1:35" s="56" customFormat="1" ht="17.25" customHeight="1">
      <c r="A839" s="639">
        <f>ROW(839:839)-SUM(AF$1:AF839)</f>
        <v>801</v>
      </c>
      <c r="B839" s="640" t="s">
        <v>8215</v>
      </c>
      <c r="C839" s="640" t="str">
        <f t="shared" ref="C839" si="317">IF(D839&lt;&gt;"",CONCATENATE(D839,E839,F839,G839,H839,I839,J839,K839,L839),"")</f>
        <v>UN18AGNHPV</v>
      </c>
      <c r="D839" s="646" t="s">
        <v>5216</v>
      </c>
      <c r="E839" s="1084" t="s">
        <v>4475</v>
      </c>
      <c r="F839" s="1229"/>
      <c r="G839" s="1229" t="s">
        <v>4473</v>
      </c>
      <c r="H839" s="1229" t="str">
        <f t="shared" ref="H839" si="318">IF(AB839="+","P","")</f>
        <v>P</v>
      </c>
      <c r="I839" s="1229"/>
      <c r="J839" s="1229" t="str">
        <f t="shared" ref="J839" si="319">IF(Z839="+","V","")</f>
        <v>V</v>
      </c>
      <c r="K839" s="1229"/>
      <c r="L839" s="1229"/>
      <c r="M839" s="1780" t="str">
        <f>INDEX([1]TDSheet!$S$14:$S$25000,MATCH($B839,[1]TDSheet!$B$14:$B$25000,0))</f>
        <v xml:space="preserve"> Infiniti "Q50" I 4D Sed '2013- #UN18 ТЗ ДД камера (обогрев щеток)</v>
      </c>
      <c r="N839" s="1781">
        <f>INDEX([1]TDSheet!$AX$14:$AX$25000,MATCH($B839,[1]TDSheet!$B$14:$B$25000,0))</f>
        <v>3900</v>
      </c>
      <c r="O839" s="1781">
        <f>INDEX([1]TDSheet!$AX$14:$AX$25000,MATCH($B839,[1]TDSheet!$B$14:$B$25000,0))</f>
        <v>3900</v>
      </c>
      <c r="P839" s="1781">
        <f>INDEX([1]TDSheet!$AX$14:$AX$25000,MATCH($B839,[1]TDSheet!$B$14:$B$25000,0))</f>
        <v>3900</v>
      </c>
      <c r="Q839" s="1781">
        <f>INDEX([1]TDSheet!$AX$14:$AX$25000,MATCH($B839,[1]TDSheet!$B$14:$B$25000,0))</f>
        <v>3900</v>
      </c>
      <c r="R839" s="1781">
        <f>INDEX([1]TDSheet!$AX$14:$AX$25000,MATCH($B839,[1]TDSheet!$B$14:$B$25000,0))</f>
        <v>3900</v>
      </c>
      <c r="S839" s="1781">
        <f>INDEX([1]TDSheet!$AX$14:$AX$25000,MATCH($B839,[1]TDSheet!$B$14:$B$25000,0))</f>
        <v>3900</v>
      </c>
      <c r="T839" s="1781">
        <f>INDEX([1]TDSheet!$AX$14:$AX$25000,MATCH($B839,[1]TDSheet!$B$14:$B$25000,0))</f>
        <v>3900</v>
      </c>
      <c r="U839" s="1781">
        <f>INDEX([1]TDSheet!$AX$14:$AX$25000,MATCH($B839,[1]TDSheet!$B$14:$B$25000,0))</f>
        <v>3900</v>
      </c>
      <c r="V839" s="1782">
        <f>INDEX([1]TDSheet!$AX$14:$AX$25000,MATCH($B839,[1]TDSheet!$B$14:$B$25000,0))</f>
        <v>3900</v>
      </c>
      <c r="W839" s="1227"/>
      <c r="X839" s="647" t="s">
        <v>4095</v>
      </c>
      <c r="Y839" s="1228" t="s">
        <v>3123</v>
      </c>
      <c r="Z839" s="1228" t="s">
        <v>3123</v>
      </c>
      <c r="AA839" s="1228"/>
      <c r="AB839" s="1228" t="s">
        <v>3123</v>
      </c>
      <c r="AC839" s="1228"/>
      <c r="AD839" s="644" t="str">
        <f>INDEX([1]TDSheet!$AV$14:$AV$25000,MATCH($B839,[1]TDSheet!$B$14:$B$25000,0))</f>
        <v>1430*920</v>
      </c>
      <c r="AE839" s="670">
        <f>INDEX([1]TDSheet!$AY$14:$AY$25000,MATCH($B839,[1]TDSheet!$B$14:$B$25000,0))</f>
        <v>4400</v>
      </c>
      <c r="AF839" s="102"/>
      <c r="AG839" s="1058"/>
    </row>
    <row r="840" spans="1:35" s="56" customFormat="1" ht="35.1" customHeight="1">
      <c r="A840" s="639">
        <f>ROW(840:840)-SUM(AF$1:AF840)</f>
        <v>802</v>
      </c>
      <c r="B840" s="640" t="s">
        <v>2088</v>
      </c>
      <c r="C840" s="640" t="str">
        <f t="shared" si="314"/>
        <v/>
      </c>
      <c r="D840" s="643"/>
      <c r="E840" s="1054" t="s">
        <v>4471</v>
      </c>
      <c r="F840" s="1226"/>
      <c r="G840" s="1226"/>
      <c r="H840" s="1226" t="str">
        <f t="shared" si="315"/>
        <v/>
      </c>
      <c r="I840" s="1226"/>
      <c r="J840" s="1226" t="str">
        <f t="shared" si="316"/>
        <v>V</v>
      </c>
      <c r="K840" s="1226"/>
      <c r="L840" s="1226" t="s">
        <v>4484</v>
      </c>
      <c r="M840" s="1780" t="str">
        <f>INDEX([1]TDSheet!$S$14:$S$25000,MATCH($B840,[1]TDSheet!$B$14:$B$25000,0))</f>
        <v xml:space="preserve"> Infiniti "QX50" I | "EX25" | "EX35" | "EX37" 4D Utility // Nissan "Skyline" Crossover J50 (09-) '2013-2017 ЗП ТЗ (измененный шелк пятака) #6056AGNBLV</v>
      </c>
      <c r="N840" s="1781">
        <f>INDEX([1]TDSheet!$AX$14:$AX$25000,MATCH($B840,[1]TDSheet!$B$14:$B$25000,0))</f>
        <v>3200</v>
      </c>
      <c r="O840" s="1781">
        <f>INDEX([1]TDSheet!$AX$14:$AX$25000,MATCH($B840,[1]TDSheet!$B$14:$B$25000,0))</f>
        <v>3200</v>
      </c>
      <c r="P840" s="1781">
        <f>INDEX([1]TDSheet!$AX$14:$AX$25000,MATCH($B840,[1]TDSheet!$B$14:$B$25000,0))</f>
        <v>3200</v>
      </c>
      <c r="Q840" s="1781">
        <f>INDEX([1]TDSheet!$AX$14:$AX$25000,MATCH($B840,[1]TDSheet!$B$14:$B$25000,0))</f>
        <v>3200</v>
      </c>
      <c r="R840" s="1781">
        <f>INDEX([1]TDSheet!$AX$14:$AX$25000,MATCH($B840,[1]TDSheet!$B$14:$B$25000,0))</f>
        <v>3200</v>
      </c>
      <c r="S840" s="1781">
        <f>INDEX([1]TDSheet!$AX$14:$AX$25000,MATCH($B840,[1]TDSheet!$B$14:$B$25000,0))</f>
        <v>3200</v>
      </c>
      <c r="T840" s="1781">
        <f>INDEX([1]TDSheet!$AX$14:$AX$25000,MATCH($B840,[1]TDSheet!$B$14:$B$25000,0))</f>
        <v>3200</v>
      </c>
      <c r="U840" s="1781">
        <f>INDEX([1]TDSheet!$AX$14:$AX$25000,MATCH($B840,[1]TDSheet!$B$14:$B$25000,0))</f>
        <v>3200</v>
      </c>
      <c r="V840" s="1782">
        <f>INDEX([1]TDSheet!$AX$14:$AX$25000,MATCH($B840,[1]TDSheet!$B$14:$B$25000,0))</f>
        <v>3200</v>
      </c>
      <c r="W840" s="1227"/>
      <c r="X840" s="647" t="s">
        <v>6147</v>
      </c>
      <c r="Y840" s="1228" t="s">
        <v>3123</v>
      </c>
      <c r="Z840" s="1228" t="s">
        <v>3123</v>
      </c>
      <c r="AA840" s="1228" t="s">
        <v>3123</v>
      </c>
      <c r="AB840" s="1228"/>
      <c r="AC840" s="1228" t="s">
        <v>3123</v>
      </c>
      <c r="AD840" s="644" t="str">
        <f>INDEX([1]TDSheet!$AV$14:$AV$25000,MATCH($B840,[1]TDSheet!$B$14:$B$25000,0))</f>
        <v>1410*910</v>
      </c>
      <c r="AE840" s="459">
        <f>INDEX([1]TDSheet!$AY$14:$AY$25000,MATCH($B840,[1]TDSheet!$B$14:$B$25000,0))</f>
        <v>3700</v>
      </c>
      <c r="AF840" s="102"/>
      <c r="AG840" s="1058"/>
    </row>
    <row r="841" spans="1:35" s="56" customFormat="1" ht="30" customHeight="1">
      <c r="A841" s="653">
        <f>ROW(841:841)-SUM(AF$1:AF841)</f>
        <v>803</v>
      </c>
      <c r="B841" s="654" t="s">
        <v>7301</v>
      </c>
      <c r="C841" s="654" t="str">
        <f t="shared" ref="C841" si="320">IF(D841&lt;&gt;"",CONCATENATE(D841,E841,F841,G841,H841,I841,J841,K841,L841),"")</f>
        <v/>
      </c>
      <c r="D841" s="643"/>
      <c r="E841" s="1054" t="s">
        <v>4471</v>
      </c>
      <c r="F841" s="1226"/>
      <c r="G841" s="1226"/>
      <c r="H841" s="1226" t="str">
        <f t="shared" ref="H841" si="321">IF(AB841="+","P","")</f>
        <v>P</v>
      </c>
      <c r="I841" s="1226"/>
      <c r="J841" s="1226" t="str">
        <f t="shared" ref="J841" si="322">IF(Z841="+","V","")</f>
        <v>V</v>
      </c>
      <c r="K841" s="1226"/>
      <c r="L841" s="1226" t="s">
        <v>4484</v>
      </c>
      <c r="M841" s="1780" t="str">
        <f>INDEX([1]TDSheet!$S$14:$S$25000,MATCH($B841,[1]TDSheet!$B$14:$B$25000,0))</f>
        <v xml:space="preserve"> Infiniti "QX50" I | "EX25" | "EX35" | "EX37" 4D Utility // Nissan "Skyline" Crossover J50 (09-) '2013-2017 ТЗ ДД (измененный шелк пятака) #6056AGNPV</v>
      </c>
      <c r="N841" s="1781">
        <f>INDEX([1]TDSheet!$AX$14:$AX$25000,MATCH($B841,[1]TDSheet!$B$14:$B$25000,0))</f>
        <v>3100</v>
      </c>
      <c r="O841" s="1781">
        <f>INDEX([1]TDSheet!$AX$14:$AX$25000,MATCH($B841,[1]TDSheet!$B$14:$B$25000,0))</f>
        <v>3100</v>
      </c>
      <c r="P841" s="1781">
        <f>INDEX([1]TDSheet!$AX$14:$AX$25000,MATCH($B841,[1]TDSheet!$B$14:$B$25000,0))</f>
        <v>3100</v>
      </c>
      <c r="Q841" s="1781">
        <f>INDEX([1]TDSheet!$AX$14:$AX$25000,MATCH($B841,[1]TDSheet!$B$14:$B$25000,0))</f>
        <v>3100</v>
      </c>
      <c r="R841" s="1781">
        <f>INDEX([1]TDSheet!$AX$14:$AX$25000,MATCH($B841,[1]TDSheet!$B$14:$B$25000,0))</f>
        <v>3100</v>
      </c>
      <c r="S841" s="1781">
        <f>INDEX([1]TDSheet!$AX$14:$AX$25000,MATCH($B841,[1]TDSheet!$B$14:$B$25000,0))</f>
        <v>3100</v>
      </c>
      <c r="T841" s="1781">
        <f>INDEX([1]TDSheet!$AX$14:$AX$25000,MATCH($B841,[1]TDSheet!$B$14:$B$25000,0))</f>
        <v>3100</v>
      </c>
      <c r="U841" s="1781">
        <f>INDEX([1]TDSheet!$AX$14:$AX$25000,MATCH($B841,[1]TDSheet!$B$14:$B$25000,0))</f>
        <v>3100</v>
      </c>
      <c r="V841" s="1782">
        <f>INDEX([1]TDSheet!$AX$14:$AX$25000,MATCH($B841,[1]TDSheet!$B$14:$B$25000,0))</f>
        <v>3100</v>
      </c>
      <c r="W841" s="1235"/>
      <c r="X841" s="668" t="s">
        <v>6147</v>
      </c>
      <c r="Y841" s="1236" t="s">
        <v>3123</v>
      </c>
      <c r="Z841" s="1236" t="s">
        <v>3123</v>
      </c>
      <c r="AA841" s="1236" t="s">
        <v>3123</v>
      </c>
      <c r="AB841" s="1236" t="s">
        <v>3123</v>
      </c>
      <c r="AC841" s="1236"/>
      <c r="AD841" s="669" t="str">
        <f>INDEX([1]TDSheet!$AV$14:$AV$25000,MATCH($B841,[1]TDSheet!$B$14:$B$25000,0))</f>
        <v>1410*910</v>
      </c>
      <c r="AE841" s="657">
        <f>INDEX([1]TDSheet!$AY$14:$AY$25000,MATCH($B841,[1]TDSheet!$B$14:$B$25000,0))</f>
        <v>3600</v>
      </c>
      <c r="AF841" s="102"/>
      <c r="AG841" s="1058"/>
    </row>
    <row r="842" spans="1:35" s="56" customFormat="1" ht="17.25" customHeight="1">
      <c r="A842" s="653">
        <f>ROW(842:842)-SUM(AF$1:AF842)</f>
        <v>804</v>
      </c>
      <c r="B842" s="654" t="s">
        <v>2967</v>
      </c>
      <c r="C842" s="654" t="str">
        <f t="shared" si="314"/>
        <v/>
      </c>
      <c r="D842" s="643"/>
      <c r="E842" s="1054" t="s">
        <v>4471</v>
      </c>
      <c r="F842" s="1226"/>
      <c r="G842" s="1226"/>
      <c r="H842" s="1226" t="str">
        <f t="shared" si="315"/>
        <v>P</v>
      </c>
      <c r="I842" s="1226"/>
      <c r="J842" s="1226" t="str">
        <f t="shared" si="316"/>
        <v>V</v>
      </c>
      <c r="K842" s="1226"/>
      <c r="L842" s="1226" t="s">
        <v>4484</v>
      </c>
      <c r="M842" s="1780" t="str">
        <f>INDEX([1]TDSheet!$S$14:$S$25000,MATCH($B842,[1]TDSheet!$B$14:$B$25000,0))</f>
        <v xml:space="preserve"> Infiniti "QX50" I | "EX25" | "EX35" | "EX37" 4D Utility // Nissan "Skyline" Crossover J50 (09-) '2013-2017 ЗП ТЗ ДД (измененный шелк пятака) #6056AGNBLPV</v>
      </c>
      <c r="N842" s="1781">
        <f>INDEX([1]TDSheet!$AX$14:$AX$25000,MATCH($B842,[1]TDSheet!$B$14:$B$25000,0))</f>
        <v>3200</v>
      </c>
      <c r="O842" s="1781">
        <f>INDEX([1]TDSheet!$AX$14:$AX$25000,MATCH($B842,[1]TDSheet!$B$14:$B$25000,0))</f>
        <v>3200</v>
      </c>
      <c r="P842" s="1781">
        <f>INDEX([1]TDSheet!$AX$14:$AX$25000,MATCH($B842,[1]TDSheet!$B$14:$B$25000,0))</f>
        <v>3200</v>
      </c>
      <c r="Q842" s="1781">
        <f>INDEX([1]TDSheet!$AX$14:$AX$25000,MATCH($B842,[1]TDSheet!$B$14:$B$25000,0))</f>
        <v>3200</v>
      </c>
      <c r="R842" s="1781">
        <f>INDEX([1]TDSheet!$AX$14:$AX$25000,MATCH($B842,[1]TDSheet!$B$14:$B$25000,0))</f>
        <v>3200</v>
      </c>
      <c r="S842" s="1781">
        <f>INDEX([1]TDSheet!$AX$14:$AX$25000,MATCH($B842,[1]TDSheet!$B$14:$B$25000,0))</f>
        <v>3200</v>
      </c>
      <c r="T842" s="1781">
        <f>INDEX([1]TDSheet!$AX$14:$AX$25000,MATCH($B842,[1]TDSheet!$B$14:$B$25000,0))</f>
        <v>3200</v>
      </c>
      <c r="U842" s="1781">
        <f>INDEX([1]TDSheet!$AX$14:$AX$25000,MATCH($B842,[1]TDSheet!$B$14:$B$25000,0))</f>
        <v>3200</v>
      </c>
      <c r="V842" s="1782">
        <f>INDEX([1]TDSheet!$AX$14:$AX$25000,MATCH($B842,[1]TDSheet!$B$14:$B$25000,0))</f>
        <v>3200</v>
      </c>
      <c r="W842" s="1235"/>
      <c r="X842" s="668" t="s">
        <v>6147</v>
      </c>
      <c r="Y842" s="1236" t="s">
        <v>3123</v>
      </c>
      <c r="Z842" s="1236" t="s">
        <v>3123</v>
      </c>
      <c r="AA842" s="1236" t="s">
        <v>3123</v>
      </c>
      <c r="AB842" s="1236" t="s">
        <v>3123</v>
      </c>
      <c r="AC842" s="1236"/>
      <c r="AD842" s="669" t="str">
        <f>INDEX([1]TDSheet!$AV$14:$AV$25000,MATCH($B842,[1]TDSheet!$B$14:$B$25000,0))</f>
        <v>1410*910</v>
      </c>
      <c r="AE842" s="657">
        <f>INDEX([1]TDSheet!$AY$14:$AY$25000,MATCH($B842,[1]TDSheet!$B$14:$B$25000,0))</f>
        <v>3700</v>
      </c>
      <c r="AF842" s="102"/>
      <c r="AG842" s="1058"/>
    </row>
    <row r="843" spans="1:35" s="56" customFormat="1" ht="17.25" customHeight="1">
      <c r="A843" s="639">
        <f>ROW(843:843)-SUM(AF$1:AF843)</f>
        <v>805</v>
      </c>
      <c r="B843" s="640" t="s">
        <v>8711</v>
      </c>
      <c r="C843" s="640" t="str">
        <f t="shared" ref="C843" si="323">IF(D843&lt;&gt;"",CONCATENATE(D843,E843,F843,G843,H843,I843,J843,K843,L843),"")</f>
        <v/>
      </c>
      <c r="D843" s="646"/>
      <c r="E843" s="1084" t="s">
        <v>4471</v>
      </c>
      <c r="F843" s="1229"/>
      <c r="G843" s="1229"/>
      <c r="H843" s="1229" t="str">
        <f t="shared" ref="H843" si="324">IF(AB843="+","P","")</f>
        <v>P</v>
      </c>
      <c r="I843" s="1229"/>
      <c r="J843" s="1229" t="str">
        <f t="shared" ref="J843" si="325">IF(Z843="+","V","")</f>
        <v>V</v>
      </c>
      <c r="K843" s="1229"/>
      <c r="L843" s="1229"/>
      <c r="M843" s="1780" t="str">
        <f>INDEX([1]TDSheet!$S$14:$S$25000,MATCH($B843,[1]TDSheet!$B$14:$B$25000,0))</f>
        <v xml:space="preserve"> Infiniti "QX50" II 5D Suv '2017- ЗП ТЗ ДД камера</v>
      </c>
      <c r="N843" s="1781">
        <f>INDEX([1]TDSheet!$AX$14:$AX$25000,MATCH($B843,[1]TDSheet!$B$14:$B$25000,0))</f>
        <v>4200</v>
      </c>
      <c r="O843" s="1781">
        <f>INDEX([1]TDSheet!$AX$14:$AX$25000,MATCH($B843,[1]TDSheet!$B$14:$B$25000,0))</f>
        <v>4200</v>
      </c>
      <c r="P843" s="1781">
        <f>INDEX([1]TDSheet!$AX$14:$AX$25000,MATCH($B843,[1]TDSheet!$B$14:$B$25000,0))</f>
        <v>4200</v>
      </c>
      <c r="Q843" s="1781">
        <f>INDEX([1]TDSheet!$AX$14:$AX$25000,MATCH($B843,[1]TDSheet!$B$14:$B$25000,0))</f>
        <v>4200</v>
      </c>
      <c r="R843" s="1781">
        <f>INDEX([1]TDSheet!$AX$14:$AX$25000,MATCH($B843,[1]TDSheet!$B$14:$B$25000,0))</f>
        <v>4200</v>
      </c>
      <c r="S843" s="1781">
        <f>INDEX([1]TDSheet!$AX$14:$AX$25000,MATCH($B843,[1]TDSheet!$B$14:$B$25000,0))</f>
        <v>4200</v>
      </c>
      <c r="T843" s="1781">
        <f>INDEX([1]TDSheet!$AX$14:$AX$25000,MATCH($B843,[1]TDSheet!$B$14:$B$25000,0))</f>
        <v>4200</v>
      </c>
      <c r="U843" s="1781">
        <f>INDEX([1]TDSheet!$AX$14:$AX$25000,MATCH($B843,[1]TDSheet!$B$14:$B$25000,0))</f>
        <v>4200</v>
      </c>
      <c r="V843" s="1782">
        <f>INDEX([1]TDSheet!$AX$14:$AX$25000,MATCH($B843,[1]TDSheet!$B$14:$B$25000,0))</f>
        <v>4200</v>
      </c>
      <c r="W843" s="1227"/>
      <c r="X843" s="647" t="s">
        <v>5402</v>
      </c>
      <c r="Y843" s="1228" t="s">
        <v>3123</v>
      </c>
      <c r="Z843" s="1228" t="s">
        <v>3123</v>
      </c>
      <c r="AA843" s="1228"/>
      <c r="AB843" s="1228" t="s">
        <v>3123</v>
      </c>
      <c r="AC843" s="1228"/>
      <c r="AD843" s="644" t="str">
        <f>INDEX([1]TDSheet!$AV$14:$AV$25000,MATCH($B843,[1]TDSheet!$B$14:$B$25000,0))</f>
        <v>1509*1063</v>
      </c>
      <c r="AE843" s="670">
        <f>INDEX([1]TDSheet!$AY$14:$AY$25000,MATCH($B843,[1]TDSheet!$B$14:$B$25000,0))</f>
        <v>4700</v>
      </c>
      <c r="AF843" s="102"/>
      <c r="AG843" s="1058"/>
    </row>
    <row r="844" spans="1:35" s="56" customFormat="1" ht="17.25" customHeight="1">
      <c r="A844" s="639">
        <f>ROW(844:844)-SUM(AF$1:AF844)</f>
        <v>806</v>
      </c>
      <c r="B844" s="640" t="s">
        <v>8409</v>
      </c>
      <c r="C844" s="640" t="str">
        <f t="shared" ref="C844" si="326">IF(D844&lt;&gt;"",CONCATENATE(D844,E844,F844,G844,H844,I844,J844,K844,L844),"")</f>
        <v/>
      </c>
      <c r="D844" s="646"/>
      <c r="E844" s="1084" t="s">
        <v>4471</v>
      </c>
      <c r="F844" s="1229"/>
      <c r="G844" s="1229"/>
      <c r="H844" s="1229" t="str">
        <f t="shared" ref="H844" si="327">IF(AB844="+","P","")</f>
        <v>P</v>
      </c>
      <c r="I844" s="1229"/>
      <c r="J844" s="1229" t="str">
        <f t="shared" ref="J844" si="328">IF(Z844="+","V","")</f>
        <v>V</v>
      </c>
      <c r="K844" s="1229"/>
      <c r="L844" s="1229" t="s">
        <v>4484</v>
      </c>
      <c r="M844" s="1780" t="str">
        <f>INDEX([1]TDSheet!$S$14:$S$25000,MATCH($B844,[1]TDSheet!$B$14:$B$25000,0))</f>
        <v xml:space="preserve"> Infiniti "QX80" I рестайлинг 3 5D Suv '2020- ЗП ТЗ ДД (камера) (обогрев щеток)</v>
      </c>
      <c r="N844" s="1781">
        <f>INDEX([1]TDSheet!$AX$14:$AX$25000,MATCH($B844,[1]TDSheet!$B$14:$B$25000,0))</f>
        <v>4200</v>
      </c>
      <c r="O844" s="1781">
        <f>INDEX([1]TDSheet!$AX$14:$AX$25000,MATCH($B844,[1]TDSheet!$B$14:$B$25000,0))</f>
        <v>4200</v>
      </c>
      <c r="P844" s="1781">
        <f>INDEX([1]TDSheet!$AX$14:$AX$25000,MATCH($B844,[1]TDSheet!$B$14:$B$25000,0))</f>
        <v>4200</v>
      </c>
      <c r="Q844" s="1781">
        <f>INDEX([1]TDSheet!$AX$14:$AX$25000,MATCH($B844,[1]TDSheet!$B$14:$B$25000,0))</f>
        <v>4200</v>
      </c>
      <c r="R844" s="1781">
        <f>INDEX([1]TDSheet!$AX$14:$AX$25000,MATCH($B844,[1]TDSheet!$B$14:$B$25000,0))</f>
        <v>4200</v>
      </c>
      <c r="S844" s="1781">
        <f>INDEX([1]TDSheet!$AX$14:$AX$25000,MATCH($B844,[1]TDSheet!$B$14:$B$25000,0))</f>
        <v>4200</v>
      </c>
      <c r="T844" s="1781">
        <f>INDEX([1]TDSheet!$AX$14:$AX$25000,MATCH($B844,[1]TDSheet!$B$14:$B$25000,0))</f>
        <v>4200</v>
      </c>
      <c r="U844" s="1781">
        <f>INDEX([1]TDSheet!$AX$14:$AX$25000,MATCH($B844,[1]TDSheet!$B$14:$B$25000,0))</f>
        <v>4200</v>
      </c>
      <c r="V844" s="1782">
        <f>INDEX([1]TDSheet!$AX$14:$AX$25000,MATCH($B844,[1]TDSheet!$B$14:$B$25000,0))</f>
        <v>4200</v>
      </c>
      <c r="W844" s="1227"/>
      <c r="X844" s="647" t="s">
        <v>6995</v>
      </c>
      <c r="Y844" s="1228" t="s">
        <v>3123</v>
      </c>
      <c r="Z844" s="1228" t="s">
        <v>3123</v>
      </c>
      <c r="AA844" s="1228" t="s">
        <v>3123</v>
      </c>
      <c r="AB844" s="1228" t="s">
        <v>3123</v>
      </c>
      <c r="AC844" s="1228"/>
      <c r="AD844" s="644" t="str">
        <f>INDEX([1]TDSheet!$AV$14:$AV$25000,MATCH($B844,[1]TDSheet!$B$14:$B$25000,0))</f>
        <v>1700*790</v>
      </c>
      <c r="AE844" s="670">
        <f>INDEX([1]TDSheet!$AY$14:$AY$25000,MATCH($B844,[1]TDSheet!$B$14:$B$25000,0))</f>
        <v>4700</v>
      </c>
      <c r="AF844" s="102"/>
      <c r="AG844" s="1058"/>
    </row>
    <row r="845" spans="1:35" ht="17.25" customHeight="1">
      <c r="A845" s="965" t="s">
        <v>3192</v>
      </c>
      <c r="B845" s="962"/>
      <c r="C845" s="962"/>
      <c r="D845" s="165"/>
      <c r="E845" s="166"/>
      <c r="F845" s="167"/>
      <c r="G845" s="167"/>
      <c r="H845" s="167" t="str">
        <f>IF(AB845="+","M","")</f>
        <v/>
      </c>
      <c r="I845" s="167" t="str">
        <f>IF(AA845="+","P","")</f>
        <v/>
      </c>
      <c r="J845" s="167" t="str">
        <f t="shared" ref="J845:J848" si="329">IF(Z845="+","V","")</f>
        <v/>
      </c>
      <c r="K845" s="167"/>
      <c r="L845" s="167"/>
      <c r="M845" s="1796"/>
      <c r="N845" s="1796"/>
      <c r="O845" s="1796"/>
      <c r="P845" s="1796"/>
      <c r="Q845" s="1796"/>
      <c r="R845" s="1796"/>
      <c r="S845" s="1796"/>
      <c r="T845" s="1796"/>
      <c r="U845" s="1796"/>
      <c r="V845" s="1796"/>
      <c r="W845" s="968"/>
      <c r="X845" s="963"/>
      <c r="Y845" s="963"/>
      <c r="Z845" s="963"/>
      <c r="AA845" s="963"/>
      <c r="AB845" s="963"/>
      <c r="AC845" s="963"/>
      <c r="AD845" s="963"/>
      <c r="AE845" s="964"/>
      <c r="AF845" s="1051">
        <v>1</v>
      </c>
      <c r="AG845" s="1058"/>
      <c r="AH845" s="251"/>
      <c r="AI845" s="251"/>
    </row>
    <row r="846" spans="1:35" ht="34.5" customHeight="1">
      <c r="A846" s="455">
        <f>ROW(846:846)-SUM(AF$1:AF846)</f>
        <v>807</v>
      </c>
      <c r="B846" s="197" t="s">
        <v>2105</v>
      </c>
      <c r="C846" s="197" t="str">
        <f>IF(D846&lt;&gt;"",CONCATENATE(D846,E846,F846,G846,H846,I846,J846,K846,L846),"")</f>
        <v>3741AGNBL</v>
      </c>
      <c r="D846" s="676" t="s">
        <v>3702</v>
      </c>
      <c r="E846" s="1054" t="s">
        <v>4471</v>
      </c>
      <c r="F846" s="1255"/>
      <c r="G846" s="1255"/>
      <c r="H846" s="1255" t="str">
        <f>IF(AB846="+","P","")</f>
        <v/>
      </c>
      <c r="I846" s="1255"/>
      <c r="J846" s="1255" t="str">
        <f t="shared" si="329"/>
        <v/>
      </c>
      <c r="K846" s="1255"/>
      <c r="L846" s="1255"/>
      <c r="M846" s="1780" t="str">
        <f>INDEX([1]TDSheet!$S$14:$S$25000,MATCH($B846,[1]TDSheet!$B$14:$B$25000,0))</f>
        <v xml:space="preserve"> IVECO "Daily" | "Grinta" 5D Van / 2D Truck (99-06) // Renault  "Master II Kasten" | "Mascott" (97-) 5D Van // Opel "Movano" 5D Van / 4D Truck (98-10) // Nissan "Interstar" 5D Van (02-) '1999-2014 ЗП ТЗ #3741AGNBL</v>
      </c>
      <c r="N846" s="1781">
        <f>INDEX([1]TDSheet!$AX$14:$AX$25000,MATCH($B846,[1]TDSheet!$B$14:$B$25000,0))</f>
        <v>3600</v>
      </c>
      <c r="O846" s="1781">
        <f>INDEX([1]TDSheet!$AX$14:$AX$25000,MATCH($B846,[1]TDSheet!$B$14:$B$25000,0))</f>
        <v>3600</v>
      </c>
      <c r="P846" s="1781">
        <f>INDEX([1]TDSheet!$AX$14:$AX$25000,MATCH($B846,[1]TDSheet!$B$14:$B$25000,0))</f>
        <v>3600</v>
      </c>
      <c r="Q846" s="1781">
        <f>INDEX([1]TDSheet!$AX$14:$AX$25000,MATCH($B846,[1]TDSheet!$B$14:$B$25000,0))</f>
        <v>3600</v>
      </c>
      <c r="R846" s="1781">
        <f>INDEX([1]TDSheet!$AX$14:$AX$25000,MATCH($B846,[1]TDSheet!$B$14:$B$25000,0))</f>
        <v>3600</v>
      </c>
      <c r="S846" s="1781">
        <f>INDEX([1]TDSheet!$AX$14:$AX$25000,MATCH($B846,[1]TDSheet!$B$14:$B$25000,0))</f>
        <v>3600</v>
      </c>
      <c r="T846" s="1781">
        <f>INDEX([1]TDSheet!$AX$14:$AX$25000,MATCH($B846,[1]TDSheet!$B$14:$B$25000,0))</f>
        <v>3600</v>
      </c>
      <c r="U846" s="1781">
        <f>INDEX([1]TDSheet!$AX$14:$AX$25000,MATCH($B846,[1]TDSheet!$B$14:$B$25000,0))</f>
        <v>3600</v>
      </c>
      <c r="V846" s="1782">
        <f>INDEX([1]TDSheet!$AX$14:$AX$25000,MATCH($B846,[1]TDSheet!$B$14:$B$25000,0))</f>
        <v>3600</v>
      </c>
      <c r="W846" s="1056"/>
      <c r="X846" s="78" t="s">
        <v>6230</v>
      </c>
      <c r="Y846" s="182" t="s">
        <v>3123</v>
      </c>
      <c r="Z846" s="78"/>
      <c r="AA846" s="78" t="s">
        <v>3123</v>
      </c>
      <c r="AB846" s="78"/>
      <c r="AC846" s="182" t="s">
        <v>3123</v>
      </c>
      <c r="AD846" s="213" t="str">
        <f>INDEX([1]TDSheet!$AV$14:$AV$25000,MATCH($B846,[1]TDSheet!$B$14:$B$25000,0))</f>
        <v>1750*880</v>
      </c>
      <c r="AE846" s="456">
        <f>INDEX([1]TDSheet!$AY$14:$AY$25000,MATCH($B846,[1]TDSheet!$B$14:$B$25000,0))</f>
        <v>4100</v>
      </c>
      <c r="AF846" s="1051"/>
      <c r="AG846" s="1058"/>
      <c r="AH846" s="251"/>
      <c r="AI846" s="251"/>
    </row>
    <row r="847" spans="1:35" ht="34.5" customHeight="1">
      <c r="A847" s="639">
        <f>ROW(847:847)-SUM(AF$1:AF847)</f>
        <v>808</v>
      </c>
      <c r="B847" s="640" t="s">
        <v>6709</v>
      </c>
      <c r="C847" s="640" t="str">
        <f>IF(D847&lt;&gt;"",CONCATENATE(D847,E847,F847,G847,H847,I847,J847,K847,L847),"")</f>
        <v>3741AGNBLP</v>
      </c>
      <c r="D847" s="646" t="s">
        <v>3702</v>
      </c>
      <c r="E847" s="1084" t="s">
        <v>4471</v>
      </c>
      <c r="F847" s="1229"/>
      <c r="G847" s="1229"/>
      <c r="H847" s="1229" t="str">
        <f>IF(AB847="+","P","")</f>
        <v>P</v>
      </c>
      <c r="I847" s="1229"/>
      <c r="J847" s="1229" t="str">
        <f t="shared" si="329"/>
        <v/>
      </c>
      <c r="K847" s="1229"/>
      <c r="L847" s="1229"/>
      <c r="M847" s="1780" t="str">
        <f>INDEX([1]TDSheet!$S$14:$S$25000,MATCH($B847,[1]TDSheet!$B$14:$B$25000,0))</f>
        <v xml:space="preserve"> IVECO "Daily" | "Grinta" 5D Van / 2D Truck (99-06) // Renault  "Master II Kasten" | "Mascott" (97-) 5D Van // Opel "Movano" 5D Van / 4D Truck (98-10) // Nissan "Interstar" 5D Van (02-) '1999-2014 ЗП ТЗ ДД #3741AGNBLP</v>
      </c>
      <c r="N847" s="1781">
        <f>INDEX([1]TDSheet!$AX$14:$AX$25000,MATCH($B847,[1]TDSheet!$B$14:$B$25000,0))</f>
        <v>3600</v>
      </c>
      <c r="O847" s="1781">
        <f>INDEX([1]TDSheet!$AX$14:$AX$25000,MATCH($B847,[1]TDSheet!$B$14:$B$25000,0))</f>
        <v>3600</v>
      </c>
      <c r="P847" s="1781">
        <f>INDEX([1]TDSheet!$AX$14:$AX$25000,MATCH($B847,[1]TDSheet!$B$14:$B$25000,0))</f>
        <v>3600</v>
      </c>
      <c r="Q847" s="1781">
        <f>INDEX([1]TDSheet!$AX$14:$AX$25000,MATCH($B847,[1]TDSheet!$B$14:$B$25000,0))</f>
        <v>3600</v>
      </c>
      <c r="R847" s="1781">
        <f>INDEX([1]TDSheet!$AX$14:$AX$25000,MATCH($B847,[1]TDSheet!$B$14:$B$25000,0))</f>
        <v>3600</v>
      </c>
      <c r="S847" s="1781">
        <f>INDEX([1]TDSheet!$AX$14:$AX$25000,MATCH($B847,[1]TDSheet!$B$14:$B$25000,0))</f>
        <v>3600</v>
      </c>
      <c r="T847" s="1781">
        <f>INDEX([1]TDSheet!$AX$14:$AX$25000,MATCH($B847,[1]TDSheet!$B$14:$B$25000,0))</f>
        <v>3600</v>
      </c>
      <c r="U847" s="1781">
        <f>INDEX([1]TDSheet!$AX$14:$AX$25000,MATCH($B847,[1]TDSheet!$B$14:$B$25000,0))</f>
        <v>3600</v>
      </c>
      <c r="V847" s="1782">
        <f>INDEX([1]TDSheet!$AX$14:$AX$25000,MATCH($B847,[1]TDSheet!$B$14:$B$25000,0))</f>
        <v>3600</v>
      </c>
      <c r="W847" s="1227"/>
      <c r="X847" s="647" t="s">
        <v>6230</v>
      </c>
      <c r="Y847" s="1228" t="s">
        <v>3123</v>
      </c>
      <c r="Z847" s="647"/>
      <c r="AA847" s="647" t="s">
        <v>3123</v>
      </c>
      <c r="AB847" s="647" t="s">
        <v>3123</v>
      </c>
      <c r="AC847" s="1228"/>
      <c r="AD847" s="644" t="str">
        <f>INDEX([1]TDSheet!$AV$14:$AV$25000,MATCH($B847,[1]TDSheet!$B$14:$B$25000,0))</f>
        <v>1750*880</v>
      </c>
      <c r="AE847" s="459">
        <f>INDEX([1]TDSheet!$AY$14:$AY$25000,MATCH($B847,[1]TDSheet!$B$14:$B$25000,0))</f>
        <v>4100</v>
      </c>
      <c r="AF847" s="1051"/>
      <c r="AG847" s="1058"/>
      <c r="AH847" s="251"/>
      <c r="AI847" s="251"/>
    </row>
    <row r="848" spans="1:35" ht="34.5" customHeight="1">
      <c r="A848" s="639">
        <f>ROW(848:848)-SUM(AF$1:AF848)</f>
        <v>809</v>
      </c>
      <c r="B848" s="640" t="s">
        <v>4622</v>
      </c>
      <c r="C848" s="640" t="str">
        <f>IF(D848&lt;&gt;"",CONCATENATE(D848,E848,F848,G848,H848,I848,J848,K848,L848),"")</f>
        <v>3741AGNBLH</v>
      </c>
      <c r="D848" s="643" t="s">
        <v>3702</v>
      </c>
      <c r="E848" s="1054" t="s">
        <v>4471</v>
      </c>
      <c r="F848" s="1226"/>
      <c r="G848" s="1226" t="s">
        <v>4473</v>
      </c>
      <c r="H848" s="1226" t="str">
        <f>IF(AB848="+","P","")</f>
        <v/>
      </c>
      <c r="I848" s="1226"/>
      <c r="J848" s="1226" t="str">
        <f t="shared" si="329"/>
        <v/>
      </c>
      <c r="K848" s="1226"/>
      <c r="L848" s="1226"/>
      <c r="M848" s="1780" t="str">
        <f>INDEX([1]TDSheet!$S$14:$S$25000,MATCH($B848,[1]TDSheet!$B$14:$B$25000,0))</f>
        <v xml:space="preserve"> IVECO "Daily" | "Grinta" 5D Van / 2D Truck (99-06) // Renault  "Master II Kasten" | "Mascott" (97-) 5D Van // Opel "Movano" 5D Van / 4D Truck (98-10) // Nissan "Interstar" 5D Van (02-) '1999-2014 ЗП ТЗ (обогрев щеток) #3741AGNBLH</v>
      </c>
      <c r="N848" s="1781">
        <f>INDEX([1]TDSheet!$AX$14:$AX$25000,MATCH($B848,[1]TDSheet!$B$14:$B$25000,0))</f>
        <v>4100</v>
      </c>
      <c r="O848" s="1781">
        <f>INDEX([1]TDSheet!$AX$14:$AX$25000,MATCH($B848,[1]TDSheet!$B$14:$B$25000,0))</f>
        <v>4100</v>
      </c>
      <c r="P848" s="1781">
        <f>INDEX([1]TDSheet!$AX$14:$AX$25000,MATCH($B848,[1]TDSheet!$B$14:$B$25000,0))</f>
        <v>4100</v>
      </c>
      <c r="Q848" s="1781">
        <f>INDEX([1]TDSheet!$AX$14:$AX$25000,MATCH($B848,[1]TDSheet!$B$14:$B$25000,0))</f>
        <v>4100</v>
      </c>
      <c r="R848" s="1781">
        <f>INDEX([1]TDSheet!$AX$14:$AX$25000,MATCH($B848,[1]TDSheet!$B$14:$B$25000,0))</f>
        <v>4100</v>
      </c>
      <c r="S848" s="1781">
        <f>INDEX([1]TDSheet!$AX$14:$AX$25000,MATCH($B848,[1]TDSheet!$B$14:$B$25000,0))</f>
        <v>4100</v>
      </c>
      <c r="T848" s="1781">
        <f>INDEX([1]TDSheet!$AX$14:$AX$25000,MATCH($B848,[1]TDSheet!$B$14:$B$25000,0))</f>
        <v>4100</v>
      </c>
      <c r="U848" s="1781">
        <f>INDEX([1]TDSheet!$AX$14:$AX$25000,MATCH($B848,[1]TDSheet!$B$14:$B$25000,0))</f>
        <v>4100</v>
      </c>
      <c r="V848" s="1782">
        <f>INDEX([1]TDSheet!$AX$14:$AX$25000,MATCH($B848,[1]TDSheet!$B$14:$B$25000,0))</f>
        <v>4100</v>
      </c>
      <c r="W848" s="1227"/>
      <c r="X848" s="647" t="s">
        <v>6230</v>
      </c>
      <c r="Y848" s="1228" t="s">
        <v>3123</v>
      </c>
      <c r="Z848" s="647"/>
      <c r="AA848" s="647" t="s">
        <v>3123</v>
      </c>
      <c r="AB848" s="647"/>
      <c r="AC848" s="1228" t="s">
        <v>3123</v>
      </c>
      <c r="AD848" s="644" t="str">
        <f>INDEX([1]TDSheet!$AV$14:$AV$25000,MATCH($B848,[1]TDSheet!$B$14:$B$25000,0))</f>
        <v>1750*880</v>
      </c>
      <c r="AE848" s="459">
        <f>INDEX([1]TDSheet!$AY$14:$AY$25000,MATCH($B848,[1]TDSheet!$B$14:$B$25000,0))</f>
        <v>4600</v>
      </c>
      <c r="AF848" s="1051"/>
      <c r="AG848" s="1058"/>
      <c r="AH848" s="251"/>
      <c r="AI848" s="251"/>
    </row>
    <row r="849" spans="1:35" ht="17.25" customHeight="1">
      <c r="A849" s="639">
        <f>ROW(849:849)-SUM(AF$1:AF849)</f>
        <v>810</v>
      </c>
      <c r="B849" s="640" t="s">
        <v>5324</v>
      </c>
      <c r="C849" s="1538" t="str">
        <f t="shared" ref="C849:C852" si="330">IF(D849&lt;&gt;"",CONCATENATE(D849,E849,F849,G849,H849,I849,J849,K849,L849),"")</f>
        <v>3771AGNBL</v>
      </c>
      <c r="D849" s="1550" t="s">
        <v>6932</v>
      </c>
      <c r="E849" s="1533" t="s">
        <v>4471</v>
      </c>
      <c r="F849" s="1552"/>
      <c r="G849" s="1552"/>
      <c r="H849" s="1552"/>
      <c r="I849" s="1552"/>
      <c r="J849" s="1552"/>
      <c r="K849" s="1552"/>
      <c r="L849" s="1552"/>
      <c r="M849" s="1833" t="str">
        <f>INDEX([1]TDSheet!$S$14:$S$25000,MATCH($B849,[1]TDSheet!$B$14:$B$25000,0))</f>
        <v xml:space="preserve"> IVECO "Daily" VI '2014- #3771 ЗП ТЗ</v>
      </c>
      <c r="N849" s="1834">
        <f>INDEX([1]TDSheet!$AX$14:$AX$25000,MATCH($B849,[1]TDSheet!$B$14:$B$25000,0))</f>
        <v>3900</v>
      </c>
      <c r="O849" s="1834">
        <f>INDEX([1]TDSheet!$AX$14:$AX$25000,MATCH($B849,[1]TDSheet!$B$14:$B$25000,0))</f>
        <v>3900</v>
      </c>
      <c r="P849" s="1834">
        <f>INDEX([1]TDSheet!$AX$14:$AX$25000,MATCH($B849,[1]TDSheet!$B$14:$B$25000,0))</f>
        <v>3900</v>
      </c>
      <c r="Q849" s="1834">
        <f>INDEX([1]TDSheet!$AX$14:$AX$25000,MATCH($B849,[1]TDSheet!$B$14:$B$25000,0))</f>
        <v>3900</v>
      </c>
      <c r="R849" s="1834">
        <f>INDEX([1]TDSheet!$AX$14:$AX$25000,MATCH($B849,[1]TDSheet!$B$14:$B$25000,0))</f>
        <v>3900</v>
      </c>
      <c r="S849" s="1834">
        <f>INDEX([1]TDSheet!$AX$14:$AX$25000,MATCH($B849,[1]TDSheet!$B$14:$B$25000,0))</f>
        <v>3900</v>
      </c>
      <c r="T849" s="1834">
        <f>INDEX([1]TDSheet!$AX$14:$AX$25000,MATCH($B849,[1]TDSheet!$B$14:$B$25000,0))</f>
        <v>3900</v>
      </c>
      <c r="U849" s="1834">
        <f>INDEX([1]TDSheet!$AX$14:$AX$25000,MATCH($B849,[1]TDSheet!$B$14:$B$25000,0))</f>
        <v>3900</v>
      </c>
      <c r="V849" s="1835">
        <f>INDEX([1]TDSheet!$AX$14:$AX$25000,MATCH($B849,[1]TDSheet!$B$14:$B$25000,0))</f>
        <v>3900</v>
      </c>
      <c r="W849" s="1542"/>
      <c r="X849" s="1553" t="s">
        <v>4512</v>
      </c>
      <c r="Y849" s="1554" t="s">
        <v>3123</v>
      </c>
      <c r="Z849" s="1555"/>
      <c r="AA849" s="1555" t="s">
        <v>3123</v>
      </c>
      <c r="AB849" s="1555"/>
      <c r="AC849" s="1554" t="s">
        <v>3123</v>
      </c>
      <c r="AD849" s="644" t="str">
        <f>INDEX([1]TDSheet!$AV$14:$AV$25000,MATCH($B849,[1]TDSheet!$B$14:$B$25000,0))</f>
        <v>1740*920</v>
      </c>
      <c r="AE849" s="459">
        <f>INDEX([1]TDSheet!$AY$14:$AY$25000,MATCH($B849,[1]TDSheet!$B$14:$B$25000,0))</f>
        <v>4400</v>
      </c>
      <c r="AF849" s="1051"/>
      <c r="AG849" s="1058"/>
      <c r="AH849" s="251"/>
      <c r="AI849" s="251"/>
    </row>
    <row r="850" spans="1:35" ht="17.25" customHeight="1">
      <c r="A850" s="639">
        <f>ROW(850:850)-SUM(AF$1:AF850)</f>
        <v>811</v>
      </c>
      <c r="B850" s="640" t="s">
        <v>8708</v>
      </c>
      <c r="C850" s="1538" t="str">
        <f t="shared" ref="C850:C851" si="331">IF(D850&lt;&gt;"",CONCATENATE(D850,E850,F850,G850,H850,I850,J850,K850,L850),"")</f>
        <v>3771AGNBLP</v>
      </c>
      <c r="D850" s="1548" t="s">
        <v>6932</v>
      </c>
      <c r="E850" s="1533" t="s">
        <v>4471</v>
      </c>
      <c r="F850" s="1534"/>
      <c r="G850" s="1534"/>
      <c r="H850" s="1534" t="s">
        <v>3350</v>
      </c>
      <c r="I850" s="1534"/>
      <c r="J850" s="1534"/>
      <c r="K850" s="1534"/>
      <c r="L850" s="1534"/>
      <c r="M850" s="1833" t="str">
        <f>INDEX([1]TDSheet!$S$14:$S$25000,MATCH($B850,[1]TDSheet!$B$14:$B$25000,0))</f>
        <v xml:space="preserve"> IVECO "Daily" VI '2014- #3771 ЗП ТЗ ДД камера (обогрев камеры)</v>
      </c>
      <c r="N850" s="1834">
        <f>INDEX([1]TDSheet!$AX$14:$AX$25000,MATCH($B850,[1]TDSheet!$B$14:$B$25000,0))</f>
        <v>4200</v>
      </c>
      <c r="O850" s="1834">
        <f>INDEX([1]TDSheet!$AX$14:$AX$25000,MATCH($B850,[1]TDSheet!$B$14:$B$25000,0))</f>
        <v>4200</v>
      </c>
      <c r="P850" s="1834">
        <f>INDEX([1]TDSheet!$AX$14:$AX$25000,MATCH($B850,[1]TDSheet!$B$14:$B$25000,0))</f>
        <v>4200</v>
      </c>
      <c r="Q850" s="1834">
        <f>INDEX([1]TDSheet!$AX$14:$AX$25000,MATCH($B850,[1]TDSheet!$B$14:$B$25000,0))</f>
        <v>4200</v>
      </c>
      <c r="R850" s="1834">
        <f>INDEX([1]TDSheet!$AX$14:$AX$25000,MATCH($B850,[1]TDSheet!$B$14:$B$25000,0))</f>
        <v>4200</v>
      </c>
      <c r="S850" s="1834">
        <f>INDEX([1]TDSheet!$AX$14:$AX$25000,MATCH($B850,[1]TDSheet!$B$14:$B$25000,0))</f>
        <v>4200</v>
      </c>
      <c r="T850" s="1834">
        <f>INDEX([1]TDSheet!$AX$14:$AX$25000,MATCH($B850,[1]TDSheet!$B$14:$B$25000,0))</f>
        <v>4200</v>
      </c>
      <c r="U850" s="1834">
        <f>INDEX([1]TDSheet!$AX$14:$AX$25000,MATCH($B850,[1]TDSheet!$B$14:$B$25000,0))</f>
        <v>4200</v>
      </c>
      <c r="V850" s="1835">
        <f>INDEX([1]TDSheet!$AX$14:$AX$25000,MATCH($B850,[1]TDSheet!$B$14:$B$25000,0))</f>
        <v>4200</v>
      </c>
      <c r="W850" s="1542"/>
      <c r="X850" s="1553" t="s">
        <v>4512</v>
      </c>
      <c r="Y850" s="1554" t="s">
        <v>3123</v>
      </c>
      <c r="Z850" s="1555"/>
      <c r="AA850" s="1555" t="s">
        <v>3123</v>
      </c>
      <c r="AB850" s="1555" t="s">
        <v>3123</v>
      </c>
      <c r="AC850" s="1554"/>
      <c r="AD850" s="644" t="str">
        <f>INDEX([1]TDSheet!$AV$14:$AV$25000,MATCH($B850,[1]TDSheet!$B$14:$B$25000,0))</f>
        <v>1740*920</v>
      </c>
      <c r="AE850" s="670">
        <f>INDEX([1]TDSheet!$AY$14:$AY$25000,MATCH($B850,[1]TDSheet!$B$14:$B$25000,0))</f>
        <v>4700</v>
      </c>
      <c r="AF850" s="1051"/>
      <c r="AG850" s="1058"/>
      <c r="AH850" s="251"/>
      <c r="AI850" s="251"/>
    </row>
    <row r="851" spans="1:35" ht="17.25" customHeight="1">
      <c r="A851" s="653">
        <f>ROW(851:851)-SUM(AF$1:AF851)</f>
        <v>812</v>
      </c>
      <c r="B851" s="654" t="s">
        <v>6676</v>
      </c>
      <c r="C851" s="1556" t="str">
        <f t="shared" si="331"/>
        <v>3771AGNBLH</v>
      </c>
      <c r="D851" s="1548" t="s">
        <v>6932</v>
      </c>
      <c r="E851" s="1533" t="s">
        <v>4471</v>
      </c>
      <c r="F851" s="1534"/>
      <c r="G851" s="1534" t="s">
        <v>4473</v>
      </c>
      <c r="H851" s="1534"/>
      <c r="I851" s="1534"/>
      <c r="J851" s="1534"/>
      <c r="K851" s="1534"/>
      <c r="L851" s="1534"/>
      <c r="M851" s="1830" t="str">
        <f>INDEX([1]TDSheet!$S$14:$S$25000,MATCH($B851,[1]TDSheet!$B$14:$B$25000,0))</f>
        <v xml:space="preserve"> IVECO "Daily" VI '2014- #3771 ЗП ТЗ камера (обогрев щеток)</v>
      </c>
      <c r="N851" s="1831">
        <f>INDEX([1]TDSheet!$AX$14:$AX$25000,MATCH($B851,[1]TDSheet!$B$14:$B$25000,0))</f>
        <v>4400</v>
      </c>
      <c r="O851" s="1831">
        <f>INDEX([1]TDSheet!$AX$14:$AX$25000,MATCH($B851,[1]TDSheet!$B$14:$B$25000,0))</f>
        <v>4400</v>
      </c>
      <c r="P851" s="1831">
        <f>INDEX([1]TDSheet!$AX$14:$AX$25000,MATCH($B851,[1]TDSheet!$B$14:$B$25000,0))</f>
        <v>4400</v>
      </c>
      <c r="Q851" s="1831">
        <f>INDEX([1]TDSheet!$AX$14:$AX$25000,MATCH($B851,[1]TDSheet!$B$14:$B$25000,0))</f>
        <v>4400</v>
      </c>
      <c r="R851" s="1831">
        <f>INDEX([1]TDSheet!$AX$14:$AX$25000,MATCH($B851,[1]TDSheet!$B$14:$B$25000,0))</f>
        <v>4400</v>
      </c>
      <c r="S851" s="1831">
        <f>INDEX([1]TDSheet!$AX$14:$AX$25000,MATCH($B851,[1]TDSheet!$B$14:$B$25000,0))</f>
        <v>4400</v>
      </c>
      <c r="T851" s="1831">
        <f>INDEX([1]TDSheet!$AX$14:$AX$25000,MATCH($B851,[1]TDSheet!$B$14:$B$25000,0))</f>
        <v>4400</v>
      </c>
      <c r="U851" s="1831">
        <f>INDEX([1]TDSheet!$AX$14:$AX$25000,MATCH($B851,[1]TDSheet!$B$14:$B$25000,0))</f>
        <v>4400</v>
      </c>
      <c r="V851" s="1832">
        <f>INDEX([1]TDSheet!$AX$14:$AX$25000,MATCH($B851,[1]TDSheet!$B$14:$B$25000,0))</f>
        <v>4400</v>
      </c>
      <c r="W851" s="1557"/>
      <c r="X851" s="1558" t="s">
        <v>4512</v>
      </c>
      <c r="Y851" s="1559" t="s">
        <v>3123</v>
      </c>
      <c r="Z851" s="1560"/>
      <c r="AA851" s="1560" t="s">
        <v>3123</v>
      </c>
      <c r="AB851" s="1560"/>
      <c r="AC851" s="1559" t="s">
        <v>3123</v>
      </c>
      <c r="AD851" s="669" t="str">
        <f>INDEX([1]TDSheet!$AV$14:$AV$25000,MATCH($B851,[1]TDSheet!$B$14:$B$25000,0))</f>
        <v>1740*920</v>
      </c>
      <c r="AE851" s="657">
        <f>INDEX([1]TDSheet!$AY$14:$AY$25000,MATCH($B851,[1]TDSheet!$B$14:$B$25000,0))</f>
        <v>4900</v>
      </c>
      <c r="AF851" s="1051"/>
      <c r="AG851" s="1058"/>
      <c r="AH851" s="251"/>
      <c r="AI851" s="251"/>
    </row>
    <row r="852" spans="1:35" ht="17.25" customHeight="1">
      <c r="A852" s="653">
        <f>ROW(852:852)-SUM(AF$1:AF852)</f>
        <v>813</v>
      </c>
      <c r="B852" s="654" t="s">
        <v>8709</v>
      </c>
      <c r="C852" s="1556" t="str">
        <f t="shared" si="330"/>
        <v>3771AGNBLHP</v>
      </c>
      <c r="D852" s="1548" t="s">
        <v>6932</v>
      </c>
      <c r="E852" s="1533" t="s">
        <v>4471</v>
      </c>
      <c r="F852" s="1534"/>
      <c r="G852" s="1534" t="s">
        <v>4473</v>
      </c>
      <c r="H852" s="1534"/>
      <c r="I852" s="1534" t="s">
        <v>3350</v>
      </c>
      <c r="J852" s="1534"/>
      <c r="K852" s="1534"/>
      <c r="L852" s="1534"/>
      <c r="M852" s="1830" t="str">
        <f>INDEX([1]TDSheet!$S$14:$S$25000,MATCH($B852,[1]TDSheet!$B$14:$B$25000,0))</f>
        <v xml:space="preserve"> IVECO "Daily" VI '2014- #3771 ЗП ТЗ ДД камера (обогрев камеры) (обогрев щеток)</v>
      </c>
      <c r="N852" s="1831">
        <f>INDEX([1]TDSheet!$AX$14:$AX$25000,MATCH($B852,[1]TDSheet!$B$14:$B$25000,0))</f>
        <v>4700</v>
      </c>
      <c r="O852" s="1831">
        <f>INDEX([1]TDSheet!$AX$14:$AX$25000,MATCH($B852,[1]TDSheet!$B$14:$B$25000,0))</f>
        <v>4700</v>
      </c>
      <c r="P852" s="1831">
        <f>INDEX([1]TDSheet!$AX$14:$AX$25000,MATCH($B852,[1]TDSheet!$B$14:$B$25000,0))</f>
        <v>4700</v>
      </c>
      <c r="Q852" s="1831">
        <f>INDEX([1]TDSheet!$AX$14:$AX$25000,MATCH($B852,[1]TDSheet!$B$14:$B$25000,0))</f>
        <v>4700</v>
      </c>
      <c r="R852" s="1831">
        <f>INDEX([1]TDSheet!$AX$14:$AX$25000,MATCH($B852,[1]TDSheet!$B$14:$B$25000,0))</f>
        <v>4700</v>
      </c>
      <c r="S852" s="1831">
        <f>INDEX([1]TDSheet!$AX$14:$AX$25000,MATCH($B852,[1]TDSheet!$B$14:$B$25000,0))</f>
        <v>4700</v>
      </c>
      <c r="T852" s="1831">
        <f>INDEX([1]TDSheet!$AX$14:$AX$25000,MATCH($B852,[1]TDSheet!$B$14:$B$25000,0))</f>
        <v>4700</v>
      </c>
      <c r="U852" s="1831">
        <f>INDEX([1]TDSheet!$AX$14:$AX$25000,MATCH($B852,[1]TDSheet!$B$14:$B$25000,0))</f>
        <v>4700</v>
      </c>
      <c r="V852" s="1832">
        <f>INDEX([1]TDSheet!$AX$14:$AX$25000,MATCH($B852,[1]TDSheet!$B$14:$B$25000,0))</f>
        <v>4700</v>
      </c>
      <c r="W852" s="1557"/>
      <c r="X852" s="1558" t="s">
        <v>4512</v>
      </c>
      <c r="Y852" s="1559" t="s">
        <v>3123</v>
      </c>
      <c r="Z852" s="1560"/>
      <c r="AA852" s="1560" t="s">
        <v>3123</v>
      </c>
      <c r="AB852" s="1560" t="s">
        <v>3123</v>
      </c>
      <c r="AC852" s="1559"/>
      <c r="AD852" s="669" t="str">
        <f>INDEX([1]TDSheet!$AV$14:$AV$25000,MATCH($B852,[1]TDSheet!$B$14:$B$25000,0))</f>
        <v>1740*920</v>
      </c>
      <c r="AE852" s="1654">
        <f>INDEX([1]TDSheet!$AY$14:$AY$25000,MATCH($B852,[1]TDSheet!$B$14:$B$25000,0))</f>
        <v>5200</v>
      </c>
      <c r="AF852" s="1051"/>
      <c r="AG852" s="1058"/>
      <c r="AH852" s="251"/>
      <c r="AI852" s="251"/>
    </row>
    <row r="853" spans="1:35" ht="17.25" customHeight="1">
      <c r="A853" s="965" t="s">
        <v>4181</v>
      </c>
      <c r="B853" s="962"/>
      <c r="C853" s="962"/>
      <c r="D853" s="165"/>
      <c r="E853" s="166"/>
      <c r="F853" s="167"/>
      <c r="G853" s="167"/>
      <c r="H853" s="167" t="str">
        <f>IF(AB853="+","M","")</f>
        <v/>
      </c>
      <c r="I853" s="167" t="str">
        <f>IF(AA853="+","P","")</f>
        <v/>
      </c>
      <c r="J853" s="167" t="str">
        <f t="shared" ref="J853:J882" si="332">IF(Z853="+","V","")</f>
        <v/>
      </c>
      <c r="K853" s="167"/>
      <c r="L853" s="167"/>
      <c r="M853" s="1796"/>
      <c r="N853" s="1796"/>
      <c r="O853" s="1796"/>
      <c r="P853" s="1796"/>
      <c r="Q853" s="1796"/>
      <c r="R853" s="1796"/>
      <c r="S853" s="1796"/>
      <c r="T853" s="1796"/>
      <c r="U853" s="1796"/>
      <c r="V853" s="1796"/>
      <c r="W853" s="968"/>
      <c r="X853" s="963"/>
      <c r="Y853" s="963"/>
      <c r="Z853" s="963"/>
      <c r="AA853" s="963"/>
      <c r="AB853" s="963"/>
      <c r="AC853" s="963"/>
      <c r="AD853" s="963"/>
      <c r="AE853" s="964"/>
      <c r="AF853" s="1051">
        <v>1</v>
      </c>
      <c r="AG853" s="1058"/>
      <c r="AH853" s="251"/>
      <c r="AI853" s="251"/>
    </row>
    <row r="854" spans="1:35" ht="17.25" customHeight="1">
      <c r="A854" s="498">
        <f>ROW(854:854)-SUM(AF$1:AF854)</f>
        <v>814</v>
      </c>
      <c r="B854" s="432" t="s">
        <v>2116</v>
      </c>
      <c r="C854" s="432" t="str">
        <f>IF(D854&lt;&gt;"",CONCATENATE(D854,E854,F854,G854,H854,I854,J854,K854,L854),"")</f>
        <v/>
      </c>
      <c r="D854" s="643"/>
      <c r="E854" s="1054" t="s">
        <v>4471</v>
      </c>
      <c r="F854" s="1226"/>
      <c r="G854" s="1226"/>
      <c r="H854" s="1226" t="str">
        <f>IF(AB854="+","P","")</f>
        <v/>
      </c>
      <c r="I854" s="1226"/>
      <c r="J854" s="1226" t="str">
        <f t="shared" si="332"/>
        <v/>
      </c>
      <c r="K854" s="1226"/>
      <c r="L854" s="1226"/>
      <c r="M854" s="1780" t="str">
        <f>INDEX([1]TDSheet!$S$14:$S$25000,MATCH($B854,[1]TDSheet!$B$14:$B$25000,0))</f>
        <v xml:space="preserve"> Iran Khoro "Samand" 4D Sed '2002- ЗП ТЗ</v>
      </c>
      <c r="N854" s="1781">
        <f>INDEX([1]TDSheet!$AX$14:$AX$25000,MATCH($B854,[1]TDSheet!$B$14:$B$25000,0))</f>
        <v>3100</v>
      </c>
      <c r="O854" s="1781">
        <f>INDEX([1]TDSheet!$AX$14:$AX$25000,MATCH($B854,[1]TDSheet!$B$14:$B$25000,0))</f>
        <v>3100</v>
      </c>
      <c r="P854" s="1781">
        <f>INDEX([1]TDSheet!$AX$14:$AX$25000,MATCH($B854,[1]TDSheet!$B$14:$B$25000,0))</f>
        <v>3100</v>
      </c>
      <c r="Q854" s="1781">
        <f>INDEX([1]TDSheet!$AX$14:$AX$25000,MATCH($B854,[1]TDSheet!$B$14:$B$25000,0))</f>
        <v>3100</v>
      </c>
      <c r="R854" s="1781">
        <f>INDEX([1]TDSheet!$AX$14:$AX$25000,MATCH($B854,[1]TDSheet!$B$14:$B$25000,0))</f>
        <v>3100</v>
      </c>
      <c r="S854" s="1781">
        <f>INDEX([1]TDSheet!$AX$14:$AX$25000,MATCH($B854,[1]TDSheet!$B$14:$B$25000,0))</f>
        <v>3100</v>
      </c>
      <c r="T854" s="1781">
        <f>INDEX([1]TDSheet!$AX$14:$AX$25000,MATCH($B854,[1]TDSheet!$B$14:$B$25000,0))</f>
        <v>3100</v>
      </c>
      <c r="U854" s="1781">
        <f>INDEX([1]TDSheet!$AX$14:$AX$25000,MATCH($B854,[1]TDSheet!$B$14:$B$25000,0))</f>
        <v>3100</v>
      </c>
      <c r="V854" s="1782">
        <f>INDEX([1]TDSheet!$AX$14:$AX$25000,MATCH($B854,[1]TDSheet!$B$14:$B$25000,0))</f>
        <v>3100</v>
      </c>
      <c r="W854" s="1139"/>
      <c r="X854" s="431" t="s">
        <v>3757</v>
      </c>
      <c r="Y854" s="1140" t="s">
        <v>3123</v>
      </c>
      <c r="Z854" s="1241"/>
      <c r="AA854" s="431"/>
      <c r="AB854" s="431"/>
      <c r="AC854" s="1140" t="s">
        <v>3123</v>
      </c>
      <c r="AD854" s="443" t="str">
        <f>INDEX([1]TDSheet!$AV$14:$AV$25000,MATCH($B854,[1]TDSheet!$B$14:$B$25000,0))</f>
        <v>1390*825</v>
      </c>
      <c r="AE854" s="500">
        <f>INDEX([1]TDSheet!$AY$14:$AY$25000,MATCH($B854,[1]TDSheet!$B$14:$B$25000,0))</f>
        <v>3600</v>
      </c>
      <c r="AF854" s="1051"/>
      <c r="AG854" s="1058"/>
      <c r="AH854" s="251"/>
      <c r="AI854" s="251"/>
    </row>
    <row r="855" spans="1:35" ht="17.25" customHeight="1">
      <c r="A855" s="966" t="s">
        <v>5877</v>
      </c>
      <c r="B855" s="959"/>
      <c r="C855" s="959"/>
      <c r="D855" s="165"/>
      <c r="E855" s="166"/>
      <c r="F855" s="167"/>
      <c r="G855" s="167"/>
      <c r="H855" s="167" t="str">
        <f>IF(AB855="+","M","")</f>
        <v/>
      </c>
      <c r="I855" s="167" t="str">
        <f>IF(AA855="+","P","")</f>
        <v/>
      </c>
      <c r="J855" s="167" t="str">
        <f t="shared" si="332"/>
        <v/>
      </c>
      <c r="K855" s="167"/>
      <c r="L855" s="167"/>
      <c r="M855" s="1796"/>
      <c r="N855" s="1796"/>
      <c r="O855" s="1796"/>
      <c r="P855" s="1796"/>
      <c r="Q855" s="1796"/>
      <c r="R855" s="1796"/>
      <c r="S855" s="1796"/>
      <c r="T855" s="1796"/>
      <c r="U855" s="1796"/>
      <c r="V855" s="1796"/>
      <c r="W855" s="968"/>
      <c r="X855" s="960"/>
      <c r="Y855" s="960"/>
      <c r="Z855" s="960"/>
      <c r="AA855" s="960"/>
      <c r="AB855" s="960"/>
      <c r="AC855" s="960"/>
      <c r="AD855" s="960"/>
      <c r="AE855" s="961"/>
      <c r="AF855" s="1051">
        <v>1</v>
      </c>
      <c r="AG855" s="1058"/>
      <c r="AH855" s="251"/>
      <c r="AI855" s="251"/>
    </row>
    <row r="856" spans="1:35" ht="17.25" customHeight="1">
      <c r="A856" s="498">
        <f>ROW(856:856)-SUM(AF$1:AF856)</f>
        <v>815</v>
      </c>
      <c r="B856" s="432" t="s">
        <v>5878</v>
      </c>
      <c r="C856" s="432" t="str">
        <f>IF(D856&lt;&gt;"",CONCATENATE(D856,E856,F856,G856,H856,I856,J856,K856,L856),"")</f>
        <v/>
      </c>
      <c r="D856" s="646"/>
      <c r="E856" s="1084" t="s">
        <v>4471</v>
      </c>
      <c r="F856" s="1229"/>
      <c r="G856" s="1229"/>
      <c r="H856" s="1229" t="str">
        <f>IF(AB856="+","P","")</f>
        <v/>
      </c>
      <c r="I856" s="1229"/>
      <c r="J856" s="1229" t="str">
        <f t="shared" si="332"/>
        <v>V</v>
      </c>
      <c r="K856" s="1229"/>
      <c r="L856" s="1229"/>
      <c r="M856" s="1780" t="str">
        <f>INDEX([1]TDSheet!$S$14:$S$25000,MATCH($B856,[1]TDSheet!$B$14:$B$25000,0))</f>
        <v xml:space="preserve"> Isuzu "D-Max" II 2/4D Pick-Up '2012- ЗП ТЗ</v>
      </c>
      <c r="N856" s="1781">
        <f>INDEX([1]TDSheet!$AX$14:$AX$25000,MATCH($B856,[1]TDSheet!$B$14:$B$25000,0))</f>
        <v>3300</v>
      </c>
      <c r="O856" s="1781">
        <f>INDEX([1]TDSheet!$AX$14:$AX$25000,MATCH($B856,[1]TDSheet!$B$14:$B$25000,0))</f>
        <v>3300</v>
      </c>
      <c r="P856" s="1781">
        <f>INDEX([1]TDSheet!$AX$14:$AX$25000,MATCH($B856,[1]TDSheet!$B$14:$B$25000,0))</f>
        <v>3300</v>
      </c>
      <c r="Q856" s="1781">
        <f>INDEX([1]TDSheet!$AX$14:$AX$25000,MATCH($B856,[1]TDSheet!$B$14:$B$25000,0))</f>
        <v>3300</v>
      </c>
      <c r="R856" s="1781">
        <f>INDEX([1]TDSheet!$AX$14:$AX$25000,MATCH($B856,[1]TDSheet!$B$14:$B$25000,0))</f>
        <v>3300</v>
      </c>
      <c r="S856" s="1781">
        <f>INDEX([1]TDSheet!$AX$14:$AX$25000,MATCH($B856,[1]TDSheet!$B$14:$B$25000,0))</f>
        <v>3300</v>
      </c>
      <c r="T856" s="1781">
        <f>INDEX([1]TDSheet!$AX$14:$AX$25000,MATCH($B856,[1]TDSheet!$B$14:$B$25000,0))</f>
        <v>3300</v>
      </c>
      <c r="U856" s="1781">
        <f>INDEX([1]TDSheet!$AX$14:$AX$25000,MATCH($B856,[1]TDSheet!$B$14:$B$25000,0))</f>
        <v>3300</v>
      </c>
      <c r="V856" s="1782">
        <f>INDEX([1]TDSheet!$AX$14:$AX$25000,MATCH($B856,[1]TDSheet!$B$14:$B$25000,0))</f>
        <v>3300</v>
      </c>
      <c r="W856" s="1139"/>
      <c r="X856" s="431" t="s">
        <v>4515</v>
      </c>
      <c r="Y856" s="1140" t="s">
        <v>3123</v>
      </c>
      <c r="Z856" s="1140" t="s">
        <v>3123</v>
      </c>
      <c r="AA856" s="431" t="s">
        <v>3123</v>
      </c>
      <c r="AB856" s="431"/>
      <c r="AC856" s="1140" t="s">
        <v>3123</v>
      </c>
      <c r="AD856" s="443" t="str">
        <f>INDEX([1]TDSheet!$AV$14:$AV$25000,MATCH($B856,[1]TDSheet!$B$14:$B$25000,0))</f>
        <v>1450*830</v>
      </c>
      <c r="AE856" s="500">
        <f>INDEX([1]TDSheet!$AY$14:$AY$25000,MATCH($B856,[1]TDSheet!$B$14:$B$25000,0))</f>
        <v>3800</v>
      </c>
      <c r="AF856" s="1051"/>
      <c r="AG856" s="1058"/>
      <c r="AH856" s="251"/>
      <c r="AI856" s="251"/>
    </row>
    <row r="857" spans="1:35" ht="17.25" customHeight="1">
      <c r="A857" s="966" t="s">
        <v>4753</v>
      </c>
      <c r="B857" s="959"/>
      <c r="C857" s="959"/>
      <c r="D857" s="165"/>
      <c r="E857" s="166"/>
      <c r="F857" s="167"/>
      <c r="G857" s="167"/>
      <c r="H857" s="167" t="str">
        <f>IF(AB857="+","M","")</f>
        <v/>
      </c>
      <c r="I857" s="167" t="str">
        <f>IF(AA857="+","P","")</f>
        <v/>
      </c>
      <c r="J857" s="167" t="str">
        <f t="shared" si="332"/>
        <v/>
      </c>
      <c r="K857" s="167"/>
      <c r="L857" s="167"/>
      <c r="M857" s="1796"/>
      <c r="N857" s="1796"/>
      <c r="O857" s="1796"/>
      <c r="P857" s="1796"/>
      <c r="Q857" s="1796"/>
      <c r="R857" s="1796"/>
      <c r="S857" s="1796"/>
      <c r="T857" s="1796"/>
      <c r="U857" s="1796"/>
      <c r="V857" s="1796"/>
      <c r="W857" s="968"/>
      <c r="X857" s="960"/>
      <c r="Y857" s="960"/>
      <c r="Z857" s="960"/>
      <c r="AA857" s="960"/>
      <c r="AB857" s="960"/>
      <c r="AC857" s="960"/>
      <c r="AD857" s="960"/>
      <c r="AE857" s="961"/>
      <c r="AF857" s="1051">
        <v>1</v>
      </c>
      <c r="AG857" s="1058"/>
      <c r="AH857" s="251"/>
      <c r="AI857" s="251"/>
    </row>
    <row r="858" spans="1:35" ht="17.25" customHeight="1">
      <c r="A858" s="1609">
        <f>ROW(858:858)-SUM(AF$1:AF858)</f>
        <v>816</v>
      </c>
      <c r="B858" s="1610" t="s">
        <v>4754</v>
      </c>
      <c r="C858" s="1610" t="str">
        <f>IF(D858&lt;&gt;"",CONCATENATE(D858,E858,F858,G858,H858,I858,J858,K858,L858),"")</f>
        <v/>
      </c>
      <c r="D858" s="1611"/>
      <c r="E858" s="1612" t="s">
        <v>4471</v>
      </c>
      <c r="F858" s="1613"/>
      <c r="G858" s="1613"/>
      <c r="H858" s="1613" t="str">
        <f>IF(AB858="+","P","")</f>
        <v/>
      </c>
      <c r="I858" s="1613"/>
      <c r="J858" s="1613" t="str">
        <f t="shared" si="332"/>
        <v>V</v>
      </c>
      <c r="K858" s="1613"/>
      <c r="L858" s="1613"/>
      <c r="M858" s="1827" t="str">
        <f>INDEX([1]TDSheet!$S$14:$S$25000,MATCH($B858,[1]TDSheet!$B$14:$B$25000,0))</f>
        <v xml:space="preserve"> Jac "Eagle" S5 I 5D Suv '2013- ЗП ТЗ (антенна)</v>
      </c>
      <c r="N858" s="1828">
        <f>INDEX([1]TDSheet!$AX$14:$AX$25000,MATCH($B858,[1]TDSheet!$B$14:$B$25000,0))</f>
        <v>3900</v>
      </c>
      <c r="O858" s="1828">
        <f>INDEX([1]TDSheet!$AX$14:$AX$25000,MATCH($B858,[1]TDSheet!$B$14:$B$25000,0))</f>
        <v>3900</v>
      </c>
      <c r="P858" s="1828">
        <f>INDEX([1]TDSheet!$AX$14:$AX$25000,MATCH($B858,[1]TDSheet!$B$14:$B$25000,0))</f>
        <v>3900</v>
      </c>
      <c r="Q858" s="1828">
        <f>INDEX([1]TDSheet!$AX$14:$AX$25000,MATCH($B858,[1]TDSheet!$B$14:$B$25000,0))</f>
        <v>3900</v>
      </c>
      <c r="R858" s="1828">
        <f>INDEX([1]TDSheet!$AX$14:$AX$25000,MATCH($B858,[1]TDSheet!$B$14:$B$25000,0))</f>
        <v>3900</v>
      </c>
      <c r="S858" s="1828">
        <f>INDEX([1]TDSheet!$AX$14:$AX$25000,MATCH($B858,[1]TDSheet!$B$14:$B$25000,0))</f>
        <v>3900</v>
      </c>
      <c r="T858" s="1828">
        <f>INDEX([1]TDSheet!$AX$14:$AX$25000,MATCH($B858,[1]TDSheet!$B$14:$B$25000,0))</f>
        <v>3900</v>
      </c>
      <c r="U858" s="1828">
        <f>INDEX([1]TDSheet!$AX$14:$AX$25000,MATCH($B858,[1]TDSheet!$B$14:$B$25000,0))</f>
        <v>3900</v>
      </c>
      <c r="V858" s="1829">
        <f>INDEX([1]TDSheet!$AX$14:$AX$25000,MATCH($B858,[1]TDSheet!$B$14:$B$25000,0))</f>
        <v>3900</v>
      </c>
      <c r="W858" s="1614"/>
      <c r="X858" s="1615" t="s">
        <v>4095</v>
      </c>
      <c r="Y858" s="1614" t="s">
        <v>3123</v>
      </c>
      <c r="Z858" s="1614" t="s">
        <v>3123</v>
      </c>
      <c r="AA858" s="1614" t="s">
        <v>3123</v>
      </c>
      <c r="AB858" s="1614"/>
      <c r="AC858" s="1614" t="s">
        <v>3123</v>
      </c>
      <c r="AD858" s="1615" t="str">
        <f>INDEX([1]TDSheet!$AV$14:$AV$25000,MATCH($B858,[1]TDSheet!$B$14:$B$25000,0))</f>
        <v>1460*970</v>
      </c>
      <c r="AE858" s="1616">
        <f>INDEX([1]TDSheet!$AY$14:$AY$25000,MATCH($B858,[1]TDSheet!$B$14:$B$25000,0))</f>
        <v>4400</v>
      </c>
      <c r="AF858" s="1051"/>
      <c r="AG858" s="1058"/>
      <c r="AH858" s="251"/>
      <c r="AI858" s="251"/>
    </row>
    <row r="859" spans="1:35" ht="17.25" customHeight="1">
      <c r="A859" s="1393">
        <f>ROW(859:859)-SUM(AF$1:AF859)</f>
        <v>817</v>
      </c>
      <c r="B859" s="851" t="s">
        <v>8127</v>
      </c>
      <c r="C859" s="851" t="str">
        <f>IF(D859&lt;&gt;"",CONCATENATE(D859,E859,F859,G859,H859,I859,J859,K859,L859),"")</f>
        <v/>
      </c>
      <c r="D859" s="1617"/>
      <c r="E859" s="1618" t="s">
        <v>4471</v>
      </c>
      <c r="F859" s="1619"/>
      <c r="G859" s="1619"/>
      <c r="H859" s="1619" t="str">
        <f>IF(AB859="+","P","")</f>
        <v/>
      </c>
      <c r="I859" s="1619"/>
      <c r="J859" s="1619" t="str">
        <f t="shared" ref="J859" si="333">IF(Z859="+","V","")</f>
        <v>V</v>
      </c>
      <c r="K859" s="1619"/>
      <c r="L859" s="1619"/>
      <c r="M859" s="1836" t="str">
        <f>INDEX([1]TDSheet!$S$14:$S$25000,MATCH($B859,[1]TDSheet!$B$14:$B$25000,0))</f>
        <v xml:space="preserve"> Jac "S3" 5D Hbk '2014- ЗП ТЗ</v>
      </c>
      <c r="N859" s="1836">
        <f>INDEX([1]TDSheet!$AX$14:$AX$25000,MATCH($B859,[1]TDSheet!$B$14:$B$25000,0))</f>
        <v>3300</v>
      </c>
      <c r="O859" s="1836">
        <f>INDEX([1]TDSheet!$AX$14:$AX$25000,MATCH($B859,[1]TDSheet!$B$14:$B$25000,0))</f>
        <v>3300</v>
      </c>
      <c r="P859" s="1836">
        <f>INDEX([1]TDSheet!$AX$14:$AX$25000,MATCH($B859,[1]TDSheet!$B$14:$B$25000,0))</f>
        <v>3300</v>
      </c>
      <c r="Q859" s="1836">
        <f>INDEX([1]TDSheet!$AX$14:$AX$25000,MATCH($B859,[1]TDSheet!$B$14:$B$25000,0))</f>
        <v>3300</v>
      </c>
      <c r="R859" s="1836">
        <f>INDEX([1]TDSheet!$AX$14:$AX$25000,MATCH($B859,[1]TDSheet!$B$14:$B$25000,0))</f>
        <v>3300</v>
      </c>
      <c r="S859" s="1836">
        <f>INDEX([1]TDSheet!$AX$14:$AX$25000,MATCH($B859,[1]TDSheet!$B$14:$B$25000,0))</f>
        <v>3300</v>
      </c>
      <c r="T859" s="1836">
        <f>INDEX([1]TDSheet!$AX$14:$AX$25000,MATCH($B859,[1]TDSheet!$B$14:$B$25000,0))</f>
        <v>3300</v>
      </c>
      <c r="U859" s="1836">
        <f>INDEX([1]TDSheet!$AX$14:$AX$25000,MATCH($B859,[1]TDSheet!$B$14:$B$25000,0))</f>
        <v>3300</v>
      </c>
      <c r="V859" s="1836">
        <f>INDEX([1]TDSheet!$AX$14:$AX$25000,MATCH($B859,[1]TDSheet!$B$14:$B$25000,0))</f>
        <v>3300</v>
      </c>
      <c r="W859" s="1649"/>
      <c r="X859" s="1393" t="s">
        <v>4512</v>
      </c>
      <c r="Y859" s="1649" t="s">
        <v>3123</v>
      </c>
      <c r="Z859" s="1649" t="s">
        <v>3123</v>
      </c>
      <c r="AA859" s="1649" t="s">
        <v>3123</v>
      </c>
      <c r="AB859" s="1649"/>
      <c r="AC859" s="1649" t="s">
        <v>3123</v>
      </c>
      <c r="AD859" s="1393" t="str">
        <f>INDEX([1]TDSheet!$AV$14:$AV$25000,MATCH($B859,[1]TDSheet!$B$14:$B$25000,0))</f>
        <v>1377*1025</v>
      </c>
      <c r="AE859" s="1650">
        <f>INDEX([1]TDSheet!$AY$14:$AY$25000,MATCH($B859,[1]TDSheet!$B$14:$B$25000,0))</f>
        <v>3800</v>
      </c>
      <c r="AF859" s="1051"/>
      <c r="AG859" s="1058"/>
      <c r="AH859" s="251"/>
      <c r="AI859" s="251"/>
    </row>
    <row r="860" spans="1:35" ht="17.25" customHeight="1">
      <c r="A860" s="1609">
        <f>ROW(860:860)-SUM(AF$1:AF860)</f>
        <v>818</v>
      </c>
      <c r="B860" s="1648" t="s">
        <v>8128</v>
      </c>
      <c r="C860" s="1648" t="str">
        <f>IF(D860&lt;&gt;"",CONCATENATE(D860,E860,F860,G860,H860,I860,J860,K860,L860),"")</f>
        <v/>
      </c>
      <c r="D860" s="1620"/>
      <c r="E860" s="1621" t="s">
        <v>4471</v>
      </c>
      <c r="F860" s="1622"/>
      <c r="G860" s="1622"/>
      <c r="H860" s="1622" t="str">
        <f>IF(AB860="+","P","")</f>
        <v/>
      </c>
      <c r="I860" s="1622"/>
      <c r="J860" s="1622" t="str">
        <f t="shared" ref="J860" si="334">IF(Z860="+","V","")</f>
        <v>V</v>
      </c>
      <c r="K860" s="1622"/>
      <c r="L860" s="1622"/>
      <c r="M860" s="1837" t="str">
        <f>INDEX([1]TDSheet!$S$14:$S$25000,MATCH($B860,[1]TDSheet!$B$14:$B$25000,0))</f>
        <v xml:space="preserve"> Jac "S3" 5D Hbk '2014- ЗП ТЗ (антенна)</v>
      </c>
      <c r="N860" s="1838">
        <f>INDEX([1]TDSheet!$AX$14:$AX$25000,MATCH($B860,[1]TDSheet!$B$14:$B$25000,0))</f>
        <v>3600</v>
      </c>
      <c r="O860" s="1838">
        <f>INDEX([1]TDSheet!$AX$14:$AX$25000,MATCH($B860,[1]TDSheet!$B$14:$B$25000,0))</f>
        <v>3600</v>
      </c>
      <c r="P860" s="1838">
        <f>INDEX([1]TDSheet!$AX$14:$AX$25000,MATCH($B860,[1]TDSheet!$B$14:$B$25000,0))</f>
        <v>3600</v>
      </c>
      <c r="Q860" s="1838">
        <f>INDEX([1]TDSheet!$AX$14:$AX$25000,MATCH($B860,[1]TDSheet!$B$14:$B$25000,0))</f>
        <v>3600</v>
      </c>
      <c r="R860" s="1838">
        <f>INDEX([1]TDSheet!$AX$14:$AX$25000,MATCH($B860,[1]TDSheet!$B$14:$B$25000,0))</f>
        <v>3600</v>
      </c>
      <c r="S860" s="1838">
        <f>INDEX([1]TDSheet!$AX$14:$AX$25000,MATCH($B860,[1]TDSheet!$B$14:$B$25000,0))</f>
        <v>3600</v>
      </c>
      <c r="T860" s="1838">
        <f>INDEX([1]TDSheet!$AX$14:$AX$25000,MATCH($B860,[1]TDSheet!$B$14:$B$25000,0))</f>
        <v>3600</v>
      </c>
      <c r="U860" s="1838">
        <f>INDEX([1]TDSheet!$AX$14:$AX$25000,MATCH($B860,[1]TDSheet!$B$14:$B$25000,0))</f>
        <v>3600</v>
      </c>
      <c r="V860" s="1839">
        <f>INDEX([1]TDSheet!$AX$14:$AX$25000,MATCH($B860,[1]TDSheet!$B$14:$B$25000,0))</f>
        <v>3600</v>
      </c>
      <c r="W860" s="1651"/>
      <c r="X860" s="1652" t="s">
        <v>4512</v>
      </c>
      <c r="Y860" s="1651" t="s">
        <v>3123</v>
      </c>
      <c r="Z860" s="1651" t="s">
        <v>3123</v>
      </c>
      <c r="AA860" s="1651" t="s">
        <v>3123</v>
      </c>
      <c r="AB860" s="1651"/>
      <c r="AC860" s="1651" t="s">
        <v>3123</v>
      </c>
      <c r="AD860" s="1652" t="str">
        <f>INDEX([1]TDSheet!$AV$14:$AV$25000,MATCH($B860,[1]TDSheet!$B$14:$B$25000,0))</f>
        <v>1377*1025</v>
      </c>
      <c r="AE860" s="1653">
        <f>INDEX([1]TDSheet!$AY$14:$AY$25000,MATCH($B860,[1]TDSheet!$B$14:$B$25000,0))</f>
        <v>4100</v>
      </c>
      <c r="AF860" s="1051"/>
      <c r="AG860" s="1058"/>
      <c r="AH860" s="251"/>
      <c r="AI860" s="251"/>
    </row>
    <row r="861" spans="1:35" ht="17.25" customHeight="1">
      <c r="A861" s="966" t="s">
        <v>4248</v>
      </c>
      <c r="B861" s="959"/>
      <c r="C861" s="959"/>
      <c r="D861" s="165"/>
      <c r="E861" s="166"/>
      <c r="F861" s="167"/>
      <c r="G861" s="167"/>
      <c r="H861" s="167" t="str">
        <f>IF(AB861="+","M","")</f>
        <v/>
      </c>
      <c r="I861" s="167" t="str">
        <f>IF(AA861="+","P","")</f>
        <v/>
      </c>
      <c r="J861" s="167" t="str">
        <f t="shared" si="332"/>
        <v/>
      </c>
      <c r="K861" s="167"/>
      <c r="L861" s="167"/>
      <c r="M861" s="1796"/>
      <c r="N861" s="1796"/>
      <c r="O861" s="1796"/>
      <c r="P861" s="1796"/>
      <c r="Q861" s="1796"/>
      <c r="R861" s="1796"/>
      <c r="S861" s="1796"/>
      <c r="T861" s="1796"/>
      <c r="U861" s="1796"/>
      <c r="V861" s="1796"/>
      <c r="W861" s="968"/>
      <c r="X861" s="960"/>
      <c r="Y861" s="960"/>
      <c r="Z861" s="960"/>
      <c r="AA861" s="960"/>
      <c r="AB861" s="960"/>
      <c r="AC861" s="960"/>
      <c r="AD861" s="960"/>
      <c r="AE861" s="961"/>
      <c r="AF861" s="1051">
        <v>1</v>
      </c>
      <c r="AG861" s="1058"/>
      <c r="AH861" s="251"/>
      <c r="AI861" s="251"/>
    </row>
    <row r="862" spans="1:35" ht="17.25" customHeight="1">
      <c r="A862" s="455">
        <f>ROW(862:862)-SUM(AF$1:AF862)</f>
        <v>819</v>
      </c>
      <c r="B862" s="197" t="s">
        <v>5365</v>
      </c>
      <c r="C862" s="197" t="str">
        <f>IF(D862&lt;&gt;"",CONCATENATE(D862,E862,F862,G862,H862,I862,J862,K862,L862),"")</f>
        <v>4326AGNBLPV</v>
      </c>
      <c r="D862" s="643" t="s">
        <v>5366</v>
      </c>
      <c r="E862" s="1054" t="s">
        <v>4471</v>
      </c>
      <c r="F862" s="1226"/>
      <c r="G862" s="1226"/>
      <c r="H862" s="1226" t="str">
        <f>IF(AB862="+","P","")</f>
        <v>P</v>
      </c>
      <c r="I862" s="1226"/>
      <c r="J862" s="1226" t="str">
        <f t="shared" si="332"/>
        <v>V</v>
      </c>
      <c r="K862" s="1226"/>
      <c r="L862" s="1226"/>
      <c r="M862" s="1780" t="str">
        <f>INDEX([1]TDSheet!$S$14:$S$25000,MATCH($B862,[1]TDSheet!$B$14:$B$25000,0))</f>
        <v xml:space="preserve"> Jaguar "S-Type" I 4D Sed '1998-2008 ЗП ТЗ ДД #4326AGNBLPV</v>
      </c>
      <c r="N862" s="1781">
        <f>INDEX([1]TDSheet!$AX$14:$AX$25000,MATCH($B862,[1]TDSheet!$B$14:$B$25000,0))</f>
        <v>3900</v>
      </c>
      <c r="O862" s="1781">
        <f>INDEX([1]TDSheet!$AX$14:$AX$25000,MATCH($B862,[1]TDSheet!$B$14:$B$25000,0))</f>
        <v>3900</v>
      </c>
      <c r="P862" s="1781">
        <f>INDEX([1]TDSheet!$AX$14:$AX$25000,MATCH($B862,[1]TDSheet!$B$14:$B$25000,0))</f>
        <v>3900</v>
      </c>
      <c r="Q862" s="1781">
        <f>INDEX([1]TDSheet!$AX$14:$AX$25000,MATCH($B862,[1]TDSheet!$B$14:$B$25000,0))</f>
        <v>3900</v>
      </c>
      <c r="R862" s="1781">
        <f>INDEX([1]TDSheet!$AX$14:$AX$25000,MATCH($B862,[1]TDSheet!$B$14:$B$25000,0))</f>
        <v>3900</v>
      </c>
      <c r="S862" s="1781">
        <f>INDEX([1]TDSheet!$AX$14:$AX$25000,MATCH($B862,[1]TDSheet!$B$14:$B$25000,0))</f>
        <v>3900</v>
      </c>
      <c r="T862" s="1781">
        <f>INDEX([1]TDSheet!$AX$14:$AX$25000,MATCH($B862,[1]TDSheet!$B$14:$B$25000,0))</f>
        <v>3900</v>
      </c>
      <c r="U862" s="1781">
        <f>INDEX([1]TDSheet!$AX$14:$AX$25000,MATCH($B862,[1]TDSheet!$B$14:$B$25000,0))</f>
        <v>3900</v>
      </c>
      <c r="V862" s="1782">
        <f>INDEX([1]TDSheet!$AX$14:$AX$25000,MATCH($B862,[1]TDSheet!$B$14:$B$25000,0))</f>
        <v>3900</v>
      </c>
      <c r="W862" s="1056"/>
      <c r="X862" s="78" t="s">
        <v>3703</v>
      </c>
      <c r="Y862" s="182" t="s">
        <v>3123</v>
      </c>
      <c r="Z862" s="182" t="s">
        <v>3123</v>
      </c>
      <c r="AA862" s="182"/>
      <c r="AB862" s="182" t="s">
        <v>3123</v>
      </c>
      <c r="AC862" s="182"/>
      <c r="AD862" s="213" t="str">
        <f>INDEX([1]TDSheet!$AV$14:$AV$25000,MATCH($B862,[1]TDSheet!$B$14:$B$25000,0))</f>
        <v>1500*920</v>
      </c>
      <c r="AE862" s="456">
        <f>INDEX([1]TDSheet!$AY$14:$AY$25000,MATCH($B862,[1]TDSheet!$B$14:$B$25000,0))</f>
        <v>4400</v>
      </c>
      <c r="AF862" s="1051"/>
      <c r="AG862" s="1058"/>
      <c r="AH862" s="251"/>
      <c r="AI862" s="251"/>
    </row>
    <row r="863" spans="1:35" ht="17.25" customHeight="1">
      <c r="A863" s="639">
        <f>ROW(863:863)-SUM(AF$1:AF863)</f>
        <v>820</v>
      </c>
      <c r="B863" s="640" t="s">
        <v>5367</v>
      </c>
      <c r="C863" s="640" t="str">
        <f>IF(D863&lt;&gt;"",CONCATENATE(D863,E863,F863,G863,H863,I863,J863,K863,L863),"")</f>
        <v>4326AGNBLHV</v>
      </c>
      <c r="D863" s="643" t="s">
        <v>5366</v>
      </c>
      <c r="E863" s="1054" t="s">
        <v>4471</v>
      </c>
      <c r="F863" s="1226"/>
      <c r="G863" s="1226" t="s">
        <v>4473</v>
      </c>
      <c r="H863" s="1226" t="str">
        <f>IF(AB863="+","P","")</f>
        <v/>
      </c>
      <c r="I863" s="1226"/>
      <c r="J863" s="1226" t="str">
        <f t="shared" si="332"/>
        <v>V</v>
      </c>
      <c r="K863" s="1226"/>
      <c r="L863" s="1226"/>
      <c r="M863" s="1780" t="str">
        <f>INDEX([1]TDSheet!$S$14:$S$25000,MATCH($B863,[1]TDSheet!$B$14:$B$25000,0))</f>
        <v xml:space="preserve"> Jaguar "S-Type" I 4D Sed '1998-2008 ЗП ТЗ (обогрев щеток) #4326AGNBLHV</v>
      </c>
      <c r="N863" s="1781">
        <f>INDEX([1]TDSheet!$AX$14:$AX$25000,MATCH($B863,[1]TDSheet!$B$14:$B$25000,0))</f>
        <v>4400</v>
      </c>
      <c r="O863" s="1781">
        <f>INDEX([1]TDSheet!$AX$14:$AX$25000,MATCH($B863,[1]TDSheet!$B$14:$B$25000,0))</f>
        <v>4400</v>
      </c>
      <c r="P863" s="1781">
        <f>INDEX([1]TDSheet!$AX$14:$AX$25000,MATCH($B863,[1]TDSheet!$B$14:$B$25000,0))</f>
        <v>4400</v>
      </c>
      <c r="Q863" s="1781">
        <f>INDEX([1]TDSheet!$AX$14:$AX$25000,MATCH($B863,[1]TDSheet!$B$14:$B$25000,0))</f>
        <v>4400</v>
      </c>
      <c r="R863" s="1781">
        <f>INDEX([1]TDSheet!$AX$14:$AX$25000,MATCH($B863,[1]TDSheet!$B$14:$B$25000,0))</f>
        <v>4400</v>
      </c>
      <c r="S863" s="1781">
        <f>INDEX([1]TDSheet!$AX$14:$AX$25000,MATCH($B863,[1]TDSheet!$B$14:$B$25000,0))</f>
        <v>4400</v>
      </c>
      <c r="T863" s="1781">
        <f>INDEX([1]TDSheet!$AX$14:$AX$25000,MATCH($B863,[1]TDSheet!$B$14:$B$25000,0))</f>
        <v>4400</v>
      </c>
      <c r="U863" s="1781">
        <f>INDEX([1]TDSheet!$AX$14:$AX$25000,MATCH($B863,[1]TDSheet!$B$14:$B$25000,0))</f>
        <v>4400</v>
      </c>
      <c r="V863" s="1782">
        <f>INDEX([1]TDSheet!$AX$14:$AX$25000,MATCH($B863,[1]TDSheet!$B$14:$B$25000,0))</f>
        <v>4400</v>
      </c>
      <c r="W863" s="1227"/>
      <c r="X863" s="647" t="s">
        <v>3703</v>
      </c>
      <c r="Y863" s="1228" t="s">
        <v>3123</v>
      </c>
      <c r="Z863" s="1228" t="s">
        <v>3123</v>
      </c>
      <c r="AA863" s="1228" t="s">
        <v>3123</v>
      </c>
      <c r="AB863" s="1228"/>
      <c r="AC863" s="1228" t="s">
        <v>3123</v>
      </c>
      <c r="AD863" s="644" t="str">
        <f>INDEX([1]TDSheet!$AV$14:$AV$25000,MATCH($B863,[1]TDSheet!$B$14:$B$25000,0))</f>
        <v>1500*920</v>
      </c>
      <c r="AE863" s="459">
        <f>INDEX([1]TDSheet!$AY$14:$AY$25000,MATCH($B863,[1]TDSheet!$B$14:$B$25000,0))</f>
        <v>4900</v>
      </c>
      <c r="AF863" s="1051"/>
      <c r="AG863" s="1058"/>
      <c r="AH863" s="251"/>
      <c r="AI863" s="251"/>
    </row>
    <row r="864" spans="1:35" ht="17.25" customHeight="1">
      <c r="A864" s="639">
        <f>ROW(864:864)-SUM(AF$1:AF864)</f>
        <v>821</v>
      </c>
      <c r="B864" s="640" t="s">
        <v>2106</v>
      </c>
      <c r="C864" s="640" t="str">
        <f t="shared" ref="C864:C870" si="335">IF(D864&lt;&gt;"",CONCATENATE(D864,E864,F864,G864,H864,I864,J864,K864,L864),"")</f>
        <v>4324AGNBLV</v>
      </c>
      <c r="D864" s="643" t="s">
        <v>3979</v>
      </c>
      <c r="E864" s="1054" t="s">
        <v>4471</v>
      </c>
      <c r="F864" s="1226"/>
      <c r="G864" s="1226"/>
      <c r="H864" s="1226" t="str">
        <f t="shared" ref="H864:H870" si="336">IF(AB864="+","P","")</f>
        <v/>
      </c>
      <c r="I864" s="1226"/>
      <c r="J864" s="1226" t="str">
        <f t="shared" si="332"/>
        <v>V</v>
      </c>
      <c r="K864" s="1226"/>
      <c r="L864" s="1226"/>
      <c r="M864" s="1780" t="str">
        <f>INDEX([1]TDSheet!$S$14:$S$25000,MATCH($B864,[1]TDSheet!$B$14:$B$25000,0))</f>
        <v xml:space="preserve"> Jaguar "XJ" II 4D Sed XJ12 (X300) '1994-2003 ЗП ТЗ #4324AGNBLV</v>
      </c>
      <c r="N864" s="1781">
        <f>INDEX([1]TDSheet!$AX$14:$AX$25000,MATCH($B864,[1]TDSheet!$B$14:$B$25000,0))</f>
        <v>3550</v>
      </c>
      <c r="O864" s="1781">
        <f>INDEX([1]TDSheet!$AX$14:$AX$25000,MATCH($B864,[1]TDSheet!$B$14:$B$25000,0))</f>
        <v>3550</v>
      </c>
      <c r="P864" s="1781">
        <f>INDEX([1]TDSheet!$AX$14:$AX$25000,MATCH($B864,[1]TDSheet!$B$14:$B$25000,0))</f>
        <v>3550</v>
      </c>
      <c r="Q864" s="1781">
        <f>INDEX([1]TDSheet!$AX$14:$AX$25000,MATCH($B864,[1]TDSheet!$B$14:$B$25000,0))</f>
        <v>3550</v>
      </c>
      <c r="R864" s="1781">
        <f>INDEX([1]TDSheet!$AX$14:$AX$25000,MATCH($B864,[1]TDSheet!$B$14:$B$25000,0))</f>
        <v>3550</v>
      </c>
      <c r="S864" s="1781">
        <f>INDEX([1]TDSheet!$AX$14:$AX$25000,MATCH($B864,[1]TDSheet!$B$14:$B$25000,0))</f>
        <v>3550</v>
      </c>
      <c r="T864" s="1781">
        <f>INDEX([1]TDSheet!$AX$14:$AX$25000,MATCH($B864,[1]TDSheet!$B$14:$B$25000,0))</f>
        <v>3550</v>
      </c>
      <c r="U864" s="1781">
        <f>INDEX([1]TDSheet!$AX$14:$AX$25000,MATCH($B864,[1]TDSheet!$B$14:$B$25000,0))</f>
        <v>3550</v>
      </c>
      <c r="V864" s="1782">
        <f>INDEX([1]TDSheet!$AX$14:$AX$25000,MATCH($B864,[1]TDSheet!$B$14:$B$25000,0))</f>
        <v>3550</v>
      </c>
      <c r="W864" s="1227" t="s">
        <v>3980</v>
      </c>
      <c r="X864" s="647" t="s">
        <v>3957</v>
      </c>
      <c r="Y864" s="1228" t="s">
        <v>3123</v>
      </c>
      <c r="Z864" s="1228" t="s">
        <v>3123</v>
      </c>
      <c r="AA864" s="1228" t="s">
        <v>3123</v>
      </c>
      <c r="AB864" s="1228"/>
      <c r="AC864" s="1228" t="s">
        <v>3123</v>
      </c>
      <c r="AD864" s="644" t="str">
        <f>INDEX([1]TDSheet!$AV$14:$AV$25000,MATCH($B864,[1]TDSheet!$B$14:$B$25000,0))</f>
        <v>1560*720</v>
      </c>
      <c r="AE864" s="459">
        <f>INDEX([1]TDSheet!$AY$14:$AY$25000,MATCH($B864,[1]TDSheet!$B$14:$B$25000,0))</f>
        <v>4050</v>
      </c>
      <c r="AF864" s="1051"/>
      <c r="AG864" s="1058"/>
      <c r="AH864" s="251"/>
      <c r="AI864" s="251"/>
    </row>
    <row r="865" spans="1:35" ht="17.25" customHeight="1">
      <c r="A865" s="639">
        <f>ROW(865:865)-SUM(AF$1:AF865)</f>
        <v>822</v>
      </c>
      <c r="B865" s="640" t="s">
        <v>2107</v>
      </c>
      <c r="C865" s="640" t="str">
        <f t="shared" si="335"/>
        <v>4324AGNBLPV</v>
      </c>
      <c r="D865" s="643" t="s">
        <v>3979</v>
      </c>
      <c r="E865" s="1054" t="s">
        <v>4471</v>
      </c>
      <c r="F865" s="1226"/>
      <c r="G865" s="1226"/>
      <c r="H865" s="1226" t="str">
        <f t="shared" si="336"/>
        <v>P</v>
      </c>
      <c r="I865" s="1226"/>
      <c r="J865" s="1226" t="str">
        <f t="shared" si="332"/>
        <v>V</v>
      </c>
      <c r="K865" s="1226"/>
      <c r="L865" s="1226"/>
      <c r="M865" s="1780" t="str">
        <f>INDEX([1]TDSheet!$S$14:$S$25000,MATCH($B865,[1]TDSheet!$B$14:$B$25000,0))</f>
        <v xml:space="preserve"> Jaguar "XJ" II 4D Sed XJ8 (X308) '1998-2003  ЗП ТЗ ДД #4324AGNBLPV</v>
      </c>
      <c r="N865" s="1781">
        <f>INDEX([1]TDSheet!$AX$14:$AX$25000,MATCH($B865,[1]TDSheet!$B$14:$B$25000,0))</f>
        <v>3550</v>
      </c>
      <c r="O865" s="1781">
        <f>INDEX([1]TDSheet!$AX$14:$AX$25000,MATCH($B865,[1]TDSheet!$B$14:$B$25000,0))</f>
        <v>3550</v>
      </c>
      <c r="P865" s="1781">
        <f>INDEX([1]TDSheet!$AX$14:$AX$25000,MATCH($B865,[1]TDSheet!$B$14:$B$25000,0))</f>
        <v>3550</v>
      </c>
      <c r="Q865" s="1781">
        <f>INDEX([1]TDSheet!$AX$14:$AX$25000,MATCH($B865,[1]TDSheet!$B$14:$B$25000,0))</f>
        <v>3550</v>
      </c>
      <c r="R865" s="1781">
        <f>INDEX([1]TDSheet!$AX$14:$AX$25000,MATCH($B865,[1]TDSheet!$B$14:$B$25000,0))</f>
        <v>3550</v>
      </c>
      <c r="S865" s="1781">
        <f>INDEX([1]TDSheet!$AX$14:$AX$25000,MATCH($B865,[1]TDSheet!$B$14:$B$25000,0))</f>
        <v>3550</v>
      </c>
      <c r="T865" s="1781">
        <f>INDEX([1]TDSheet!$AX$14:$AX$25000,MATCH($B865,[1]TDSheet!$B$14:$B$25000,0))</f>
        <v>3550</v>
      </c>
      <c r="U865" s="1781">
        <f>INDEX([1]TDSheet!$AX$14:$AX$25000,MATCH($B865,[1]TDSheet!$B$14:$B$25000,0))</f>
        <v>3550</v>
      </c>
      <c r="V865" s="1782">
        <f>INDEX([1]TDSheet!$AX$14:$AX$25000,MATCH($B865,[1]TDSheet!$B$14:$B$25000,0))</f>
        <v>3550</v>
      </c>
      <c r="W865" s="1227" t="s">
        <v>4467</v>
      </c>
      <c r="X865" s="647" t="s">
        <v>4200</v>
      </c>
      <c r="Y865" s="1228" t="s">
        <v>3123</v>
      </c>
      <c r="Z865" s="1228" t="s">
        <v>3123</v>
      </c>
      <c r="AA865" s="1228" t="s">
        <v>3123</v>
      </c>
      <c r="AB865" s="1228" t="s">
        <v>3123</v>
      </c>
      <c r="AC865" s="1228"/>
      <c r="AD865" s="644" t="str">
        <f>INDEX([1]TDSheet!$AV$14:$AV$25000,MATCH($B865,[1]TDSheet!$B$14:$B$25000,0))</f>
        <v>1560*720</v>
      </c>
      <c r="AE865" s="459">
        <f>INDEX([1]TDSheet!$AY$14:$AY$25000,MATCH($B865,[1]TDSheet!$B$14:$B$25000,0))</f>
        <v>4050</v>
      </c>
      <c r="AF865" s="1051"/>
      <c r="AG865" s="1058"/>
      <c r="AH865" s="251"/>
      <c r="AI865" s="251"/>
    </row>
    <row r="866" spans="1:35" ht="17.25" customHeight="1">
      <c r="A866" s="639">
        <f>ROW(866:866)-SUM(AF$1:AF866)</f>
        <v>823</v>
      </c>
      <c r="B866" s="640" t="s">
        <v>2108</v>
      </c>
      <c r="C866" s="640" t="str">
        <f>IF(D866&lt;&gt;"",CONCATENATE(D866,E866,F866,G866,H866,I866,J866,K866,L866),"")</f>
        <v>4334AGNPV</v>
      </c>
      <c r="D866" s="643" t="s">
        <v>3474</v>
      </c>
      <c r="E866" s="1054" t="s">
        <v>4475</v>
      </c>
      <c r="F866" s="1226"/>
      <c r="G866" s="1226"/>
      <c r="H866" s="1226" t="str">
        <f>IF(AB866="+","P","")</f>
        <v>P</v>
      </c>
      <c r="I866" s="1226"/>
      <c r="J866" s="1226" t="str">
        <f t="shared" si="332"/>
        <v>V</v>
      </c>
      <c r="K866" s="1226"/>
      <c r="L866" s="1226"/>
      <c r="M866" s="1780" t="str">
        <f>INDEX([1]TDSheet!$S$14:$S$25000,MATCH($B866,[1]TDSheet!$B$14:$B$25000,0))</f>
        <v xml:space="preserve"> Jaguar "XJ" IV 4D Sed (X351) '2009-  ТЗ ДД #4334AGNPV</v>
      </c>
      <c r="N866" s="1781">
        <f>INDEX([1]TDSheet!$AX$14:$AX$25000,MATCH($B866,[1]TDSheet!$B$14:$B$25000,0))</f>
        <v>3900</v>
      </c>
      <c r="O866" s="1781">
        <f>INDEX([1]TDSheet!$AX$14:$AX$25000,MATCH($B866,[1]TDSheet!$B$14:$B$25000,0))</f>
        <v>3900</v>
      </c>
      <c r="P866" s="1781">
        <f>INDEX([1]TDSheet!$AX$14:$AX$25000,MATCH($B866,[1]TDSheet!$B$14:$B$25000,0))</f>
        <v>3900</v>
      </c>
      <c r="Q866" s="1781">
        <f>INDEX([1]TDSheet!$AX$14:$AX$25000,MATCH($B866,[1]TDSheet!$B$14:$B$25000,0))</f>
        <v>3900</v>
      </c>
      <c r="R866" s="1781">
        <f>INDEX([1]TDSheet!$AX$14:$AX$25000,MATCH($B866,[1]TDSheet!$B$14:$B$25000,0))</f>
        <v>3900</v>
      </c>
      <c r="S866" s="1781">
        <f>INDEX([1]TDSheet!$AX$14:$AX$25000,MATCH($B866,[1]TDSheet!$B$14:$B$25000,0))</f>
        <v>3900</v>
      </c>
      <c r="T866" s="1781">
        <f>INDEX([1]TDSheet!$AX$14:$AX$25000,MATCH($B866,[1]TDSheet!$B$14:$B$25000,0))</f>
        <v>3900</v>
      </c>
      <c r="U866" s="1781">
        <f>INDEX([1]TDSheet!$AX$14:$AX$25000,MATCH($B866,[1]TDSheet!$B$14:$B$25000,0))</f>
        <v>3900</v>
      </c>
      <c r="V866" s="1782">
        <f>INDEX([1]TDSheet!$AX$14:$AX$25000,MATCH($B866,[1]TDSheet!$B$14:$B$25000,0))</f>
        <v>3900</v>
      </c>
      <c r="W866" s="1227" t="s">
        <v>3475</v>
      </c>
      <c r="X866" s="647" t="s">
        <v>3743</v>
      </c>
      <c r="Y866" s="1228" t="s">
        <v>3123</v>
      </c>
      <c r="Z866" s="1228" t="s">
        <v>3123</v>
      </c>
      <c r="AA866" s="1228"/>
      <c r="AB866" s="1228" t="s">
        <v>3123</v>
      </c>
      <c r="AC866" s="1228"/>
      <c r="AD866" s="644" t="str">
        <f>INDEX([1]TDSheet!$AV$14:$AV$25000,MATCH($B866,[1]TDSheet!$B$14:$B$25000,0))</f>
        <v>1450*1020</v>
      </c>
      <c r="AE866" s="459">
        <f>INDEX([1]TDSheet!$AY$14:$AY$25000,MATCH($B866,[1]TDSheet!$B$14:$B$25000,0))</f>
        <v>4400</v>
      </c>
      <c r="AF866" s="1051"/>
      <c r="AG866" s="1058"/>
      <c r="AH866" s="251"/>
      <c r="AI866" s="251"/>
    </row>
    <row r="867" spans="1:35" ht="17.25" customHeight="1">
      <c r="A867" s="639">
        <f>ROW(867:867)-SUM(AF$1:AF867)</f>
        <v>824</v>
      </c>
      <c r="B867" s="640" t="s">
        <v>2109</v>
      </c>
      <c r="C867" s="640" t="str">
        <f t="shared" si="335"/>
        <v>4327AGNBLV</v>
      </c>
      <c r="D867" s="643" t="s">
        <v>4249</v>
      </c>
      <c r="E867" s="1054" t="s">
        <v>4471</v>
      </c>
      <c r="F867" s="1226"/>
      <c r="G867" s="1226"/>
      <c r="H867" s="1226" t="str">
        <f t="shared" si="336"/>
        <v/>
      </c>
      <c r="I867" s="1226"/>
      <c r="J867" s="1226" t="str">
        <f t="shared" si="332"/>
        <v>V</v>
      </c>
      <c r="K867" s="1226"/>
      <c r="L867" s="1226"/>
      <c r="M867" s="1780" t="str">
        <f>INDEX([1]TDSheet!$S$14:$S$25000,MATCH($B867,[1]TDSheet!$B$14:$B$25000,0))</f>
        <v xml:space="preserve"> Jaguar "X-Type" 4D Sed (01-) / 5D Wagon (05-) '2001-2009 ЗП ТЗ #4327AGNBL</v>
      </c>
      <c r="N867" s="1781">
        <f>INDEX([1]TDSheet!$AX$14:$AX$25000,MATCH($B867,[1]TDSheet!$B$14:$B$25000,0))</f>
        <v>3750</v>
      </c>
      <c r="O867" s="1781">
        <f>INDEX([1]TDSheet!$AX$14:$AX$25000,MATCH($B867,[1]TDSheet!$B$14:$B$25000,0))</f>
        <v>3750</v>
      </c>
      <c r="P867" s="1781">
        <f>INDEX([1]TDSheet!$AX$14:$AX$25000,MATCH($B867,[1]TDSheet!$B$14:$B$25000,0))</f>
        <v>3750</v>
      </c>
      <c r="Q867" s="1781">
        <f>INDEX([1]TDSheet!$AX$14:$AX$25000,MATCH($B867,[1]TDSheet!$B$14:$B$25000,0))</f>
        <v>3750</v>
      </c>
      <c r="R867" s="1781">
        <f>INDEX([1]TDSheet!$AX$14:$AX$25000,MATCH($B867,[1]TDSheet!$B$14:$B$25000,0))</f>
        <v>3750</v>
      </c>
      <c r="S867" s="1781">
        <f>INDEX([1]TDSheet!$AX$14:$AX$25000,MATCH($B867,[1]TDSheet!$B$14:$B$25000,0))</f>
        <v>3750</v>
      </c>
      <c r="T867" s="1781">
        <f>INDEX([1]TDSheet!$AX$14:$AX$25000,MATCH($B867,[1]TDSheet!$B$14:$B$25000,0))</f>
        <v>3750</v>
      </c>
      <c r="U867" s="1781">
        <f>INDEX([1]TDSheet!$AX$14:$AX$25000,MATCH($B867,[1]TDSheet!$B$14:$B$25000,0))</f>
        <v>3750</v>
      </c>
      <c r="V867" s="1782">
        <f>INDEX([1]TDSheet!$AX$14:$AX$25000,MATCH($B867,[1]TDSheet!$B$14:$B$25000,0))</f>
        <v>3750</v>
      </c>
      <c r="W867" s="1227"/>
      <c r="X867" s="647" t="s">
        <v>4244</v>
      </c>
      <c r="Y867" s="1228" t="s">
        <v>3123</v>
      </c>
      <c r="Z867" s="1228" t="s">
        <v>3123</v>
      </c>
      <c r="AA867" s="1228"/>
      <c r="AB867" s="1228"/>
      <c r="AC867" s="1228" t="s">
        <v>3123</v>
      </c>
      <c r="AD867" s="644" t="str">
        <f>INDEX([1]TDSheet!$AV$14:$AV$25000,MATCH($B867,[1]TDSheet!$B$14:$B$25000,0))</f>
        <v>1440*920</v>
      </c>
      <c r="AE867" s="459">
        <f>INDEX([1]TDSheet!$AY$14:$AY$25000,MATCH($B867,[1]TDSheet!$B$14:$B$25000,0))</f>
        <v>4250</v>
      </c>
      <c r="AF867" s="1051"/>
      <c r="AG867" s="1058"/>
      <c r="AH867" s="251"/>
      <c r="AI867" s="251"/>
    </row>
    <row r="868" spans="1:35" ht="17.25" customHeight="1">
      <c r="A868" s="639">
        <f>ROW(868:868)-SUM(AF$1:AF868)</f>
        <v>825</v>
      </c>
      <c r="B868" s="640" t="s">
        <v>2110</v>
      </c>
      <c r="C868" s="640" t="str">
        <f t="shared" si="335"/>
        <v>4327AGNBLPV</v>
      </c>
      <c r="D868" s="643" t="s">
        <v>4249</v>
      </c>
      <c r="E868" s="1054" t="s">
        <v>4471</v>
      </c>
      <c r="F868" s="1226"/>
      <c r="G868" s="1226"/>
      <c r="H868" s="1226" t="str">
        <f t="shared" si="336"/>
        <v>P</v>
      </c>
      <c r="I868" s="1226"/>
      <c r="J868" s="1226" t="str">
        <f t="shared" si="332"/>
        <v>V</v>
      </c>
      <c r="K868" s="1226"/>
      <c r="L868" s="1226"/>
      <c r="M868" s="1780" t="str">
        <f>INDEX([1]TDSheet!$S$14:$S$25000,MATCH($B868,[1]TDSheet!$B$14:$B$25000,0))</f>
        <v xml:space="preserve"> Jaguar "X-Type" 4D Sed (01-) / 5D Wagon (05-) '2001-2009 ЗП ТЗ ДД #4327AGNBLPV</v>
      </c>
      <c r="N868" s="1781">
        <f>INDEX([1]TDSheet!$AX$14:$AX$25000,MATCH($B868,[1]TDSheet!$B$14:$B$25000,0))</f>
        <v>3750</v>
      </c>
      <c r="O868" s="1781">
        <f>INDEX([1]TDSheet!$AX$14:$AX$25000,MATCH($B868,[1]TDSheet!$B$14:$B$25000,0))</f>
        <v>3750</v>
      </c>
      <c r="P868" s="1781">
        <f>INDEX([1]TDSheet!$AX$14:$AX$25000,MATCH($B868,[1]TDSheet!$B$14:$B$25000,0))</f>
        <v>3750</v>
      </c>
      <c r="Q868" s="1781">
        <f>INDEX([1]TDSheet!$AX$14:$AX$25000,MATCH($B868,[1]TDSheet!$B$14:$B$25000,0))</f>
        <v>3750</v>
      </c>
      <c r="R868" s="1781">
        <f>INDEX([1]TDSheet!$AX$14:$AX$25000,MATCH($B868,[1]TDSheet!$B$14:$B$25000,0))</f>
        <v>3750</v>
      </c>
      <c r="S868" s="1781">
        <f>INDEX([1]TDSheet!$AX$14:$AX$25000,MATCH($B868,[1]TDSheet!$B$14:$B$25000,0))</f>
        <v>3750</v>
      </c>
      <c r="T868" s="1781">
        <f>INDEX([1]TDSheet!$AX$14:$AX$25000,MATCH($B868,[1]TDSheet!$B$14:$B$25000,0))</f>
        <v>3750</v>
      </c>
      <c r="U868" s="1781">
        <f>INDEX([1]TDSheet!$AX$14:$AX$25000,MATCH($B868,[1]TDSheet!$B$14:$B$25000,0))</f>
        <v>3750</v>
      </c>
      <c r="V868" s="1782">
        <f>INDEX([1]TDSheet!$AX$14:$AX$25000,MATCH($B868,[1]TDSheet!$B$14:$B$25000,0))</f>
        <v>3750</v>
      </c>
      <c r="W868" s="1227"/>
      <c r="X868" s="647" t="s">
        <v>4244</v>
      </c>
      <c r="Y868" s="1228" t="s">
        <v>3123</v>
      </c>
      <c r="Z868" s="1228" t="s">
        <v>3123</v>
      </c>
      <c r="AA868" s="1228"/>
      <c r="AB868" s="1228" t="s">
        <v>3123</v>
      </c>
      <c r="AC868" s="1228"/>
      <c r="AD868" s="644" t="str">
        <f>INDEX([1]TDSheet!$AV$14:$AV$25000,MATCH($B868,[1]TDSheet!$B$14:$B$25000,0))</f>
        <v>1440*920</v>
      </c>
      <c r="AE868" s="459">
        <f>INDEX([1]TDSheet!$AY$14:$AY$25000,MATCH($B868,[1]TDSheet!$B$14:$B$25000,0))</f>
        <v>4250</v>
      </c>
      <c r="AF868" s="1051"/>
      <c r="AG868" s="1058"/>
      <c r="AH868" s="251"/>
      <c r="AI868" s="251"/>
    </row>
    <row r="869" spans="1:35" ht="17.25" customHeight="1">
      <c r="A869" s="639">
        <f>ROW(869:869)-SUM(AF$1:AF869)</f>
        <v>826</v>
      </c>
      <c r="B869" s="640" t="s">
        <v>2111</v>
      </c>
      <c r="C869" s="640" t="str">
        <f t="shared" si="335"/>
        <v>4327AGNHV</v>
      </c>
      <c r="D869" s="643" t="s">
        <v>4249</v>
      </c>
      <c r="E869" s="1054" t="s">
        <v>4475</v>
      </c>
      <c r="F869" s="1226"/>
      <c r="G869" s="1226" t="s">
        <v>4473</v>
      </c>
      <c r="H869" s="1226" t="str">
        <f t="shared" si="336"/>
        <v/>
      </c>
      <c r="I869" s="1226"/>
      <c r="J869" s="1226" t="str">
        <f t="shared" si="332"/>
        <v>V</v>
      </c>
      <c r="K869" s="1226"/>
      <c r="L869" s="1226"/>
      <c r="M869" s="1780" t="str">
        <f>INDEX([1]TDSheet!$S$14:$S$25000,MATCH($B869,[1]TDSheet!$B$14:$B$25000,0))</f>
        <v xml:space="preserve"> Jaguar "X-Type" 4D Sed (05-) / 5D Wagon (05-) '2001-2009 ТЗ (полный обогрев) #4327AGNHV</v>
      </c>
      <c r="N869" s="1781">
        <f>INDEX([1]TDSheet!$AX$14:$AX$25000,MATCH($B869,[1]TDSheet!$B$14:$B$25000,0))</f>
        <v>10600</v>
      </c>
      <c r="O869" s="1781">
        <f>INDEX([1]TDSheet!$AX$14:$AX$25000,MATCH($B869,[1]TDSheet!$B$14:$B$25000,0))</f>
        <v>10600</v>
      </c>
      <c r="P869" s="1781">
        <f>INDEX([1]TDSheet!$AX$14:$AX$25000,MATCH($B869,[1]TDSheet!$B$14:$B$25000,0))</f>
        <v>10600</v>
      </c>
      <c r="Q869" s="1781">
        <f>INDEX([1]TDSheet!$AX$14:$AX$25000,MATCH($B869,[1]TDSheet!$B$14:$B$25000,0))</f>
        <v>10600</v>
      </c>
      <c r="R869" s="1781">
        <f>INDEX([1]TDSheet!$AX$14:$AX$25000,MATCH($B869,[1]TDSheet!$B$14:$B$25000,0))</f>
        <v>10600</v>
      </c>
      <c r="S869" s="1781">
        <f>INDEX([1]TDSheet!$AX$14:$AX$25000,MATCH($B869,[1]TDSheet!$B$14:$B$25000,0))</f>
        <v>10600</v>
      </c>
      <c r="T869" s="1781">
        <f>INDEX([1]TDSheet!$AX$14:$AX$25000,MATCH($B869,[1]TDSheet!$B$14:$B$25000,0))</f>
        <v>10600</v>
      </c>
      <c r="U869" s="1781">
        <f>INDEX([1]TDSheet!$AX$14:$AX$25000,MATCH($B869,[1]TDSheet!$B$14:$B$25000,0))</f>
        <v>10600</v>
      </c>
      <c r="V869" s="1782">
        <f>INDEX([1]TDSheet!$AX$14:$AX$25000,MATCH($B869,[1]TDSheet!$B$14:$B$25000,0))</f>
        <v>10600</v>
      </c>
      <c r="W869" s="1227"/>
      <c r="X869" s="647" t="s">
        <v>4244</v>
      </c>
      <c r="Y869" s="1228" t="s">
        <v>3123</v>
      </c>
      <c r="Z869" s="1228" t="s">
        <v>3123</v>
      </c>
      <c r="AA869" s="1228"/>
      <c r="AB869" s="1228"/>
      <c r="AC869" s="1228" t="s">
        <v>3123</v>
      </c>
      <c r="AD869" s="644" t="str">
        <f>INDEX([1]TDSheet!$AV$14:$AV$25000,MATCH($B869,[1]TDSheet!$B$14:$B$25000,0))</f>
        <v>1440*920</v>
      </c>
      <c r="AE869" s="459">
        <f>INDEX([1]TDSheet!$AY$14:$AY$25000,MATCH($B869,[1]TDSheet!$B$14:$B$25000,0))</f>
        <v>12100</v>
      </c>
      <c r="AF869" s="1051"/>
      <c r="AG869" s="1058"/>
      <c r="AH869" s="251"/>
      <c r="AI869" s="251"/>
    </row>
    <row r="870" spans="1:35" ht="17.25" customHeight="1">
      <c r="A870" s="639">
        <f>ROW(870:870)-SUM(AF$1:AF870)</f>
        <v>827</v>
      </c>
      <c r="B870" s="640" t="s">
        <v>2112</v>
      </c>
      <c r="C870" s="640" t="str">
        <f t="shared" si="335"/>
        <v>4327AGNHPV</v>
      </c>
      <c r="D870" s="643" t="s">
        <v>4249</v>
      </c>
      <c r="E870" s="1054" t="s">
        <v>4475</v>
      </c>
      <c r="F870" s="1226"/>
      <c r="G870" s="1226" t="s">
        <v>4473</v>
      </c>
      <c r="H870" s="1226" t="str">
        <f t="shared" si="336"/>
        <v>P</v>
      </c>
      <c r="I870" s="1226"/>
      <c r="J870" s="1226" t="str">
        <f t="shared" si="332"/>
        <v>V</v>
      </c>
      <c r="K870" s="1226"/>
      <c r="L870" s="1226"/>
      <c r="M870" s="1780" t="str">
        <f>INDEX([1]TDSheet!$S$14:$S$25000,MATCH($B870,[1]TDSheet!$B$14:$B$25000,0))</f>
        <v xml:space="preserve"> Jaguar "X-Type" 4D Sed (05-) / 5D Wagon (05-) '2001-2009 ТЗ ДД (полный обогрев) #4327AGNHPV</v>
      </c>
      <c r="N870" s="1781">
        <f>INDEX([1]TDSheet!$AX$14:$AX$25000,MATCH($B870,[1]TDSheet!$B$14:$B$25000,0))</f>
        <v>10600</v>
      </c>
      <c r="O870" s="1781">
        <f>INDEX([1]TDSheet!$AX$14:$AX$25000,MATCH($B870,[1]TDSheet!$B$14:$B$25000,0))</f>
        <v>10600</v>
      </c>
      <c r="P870" s="1781">
        <f>INDEX([1]TDSheet!$AX$14:$AX$25000,MATCH($B870,[1]TDSheet!$B$14:$B$25000,0))</f>
        <v>10600</v>
      </c>
      <c r="Q870" s="1781">
        <f>INDEX([1]TDSheet!$AX$14:$AX$25000,MATCH($B870,[1]TDSheet!$B$14:$B$25000,0))</f>
        <v>10600</v>
      </c>
      <c r="R870" s="1781">
        <f>INDEX([1]TDSheet!$AX$14:$AX$25000,MATCH($B870,[1]TDSheet!$B$14:$B$25000,0))</f>
        <v>10600</v>
      </c>
      <c r="S870" s="1781">
        <f>INDEX([1]TDSheet!$AX$14:$AX$25000,MATCH($B870,[1]TDSheet!$B$14:$B$25000,0))</f>
        <v>10600</v>
      </c>
      <c r="T870" s="1781">
        <f>INDEX([1]TDSheet!$AX$14:$AX$25000,MATCH($B870,[1]TDSheet!$B$14:$B$25000,0))</f>
        <v>10600</v>
      </c>
      <c r="U870" s="1781">
        <f>INDEX([1]TDSheet!$AX$14:$AX$25000,MATCH($B870,[1]TDSheet!$B$14:$B$25000,0))</f>
        <v>10600</v>
      </c>
      <c r="V870" s="1782">
        <f>INDEX([1]TDSheet!$AX$14:$AX$25000,MATCH($B870,[1]TDSheet!$B$14:$B$25000,0))</f>
        <v>10600</v>
      </c>
      <c r="W870" s="1227"/>
      <c r="X870" s="647" t="s">
        <v>4244</v>
      </c>
      <c r="Y870" s="1228" t="s">
        <v>3123</v>
      </c>
      <c r="Z870" s="1228" t="s">
        <v>3123</v>
      </c>
      <c r="AA870" s="1228"/>
      <c r="AB870" s="1228" t="s">
        <v>3123</v>
      </c>
      <c r="AC870" s="1228"/>
      <c r="AD870" s="644" t="str">
        <f>INDEX([1]TDSheet!$AV$14:$AV$25000,MATCH($B870,[1]TDSheet!$B$14:$B$25000,0))</f>
        <v>1440*920</v>
      </c>
      <c r="AE870" s="459">
        <f>INDEX([1]TDSheet!$AY$14:$AY$25000,MATCH($B870,[1]TDSheet!$B$14:$B$25000,0))</f>
        <v>12100</v>
      </c>
      <c r="AF870" s="1051"/>
      <c r="AG870" s="1058"/>
      <c r="AH870" s="251"/>
      <c r="AI870" s="251"/>
    </row>
    <row r="871" spans="1:35" ht="17.25" customHeight="1">
      <c r="A871" s="639">
        <f>ROW(871:871)-SUM(AF$1:AF871)</f>
        <v>828</v>
      </c>
      <c r="B871" s="640" t="s">
        <v>5382</v>
      </c>
      <c r="C871" s="640" t="str">
        <f>IF(D871&lt;&gt;"",CONCATENATE(D871,E871,F871,G871,H871,I871,J871,K871,L871),"")</f>
        <v/>
      </c>
      <c r="D871" s="643"/>
      <c r="E871" s="1054" t="s">
        <v>4471</v>
      </c>
      <c r="F871" s="1226"/>
      <c r="G871" s="1226"/>
      <c r="H871" s="1226" t="str">
        <f>IF(AB871="+","P","")</f>
        <v>P</v>
      </c>
      <c r="I871" s="1226"/>
      <c r="J871" s="1226" t="str">
        <f t="shared" si="332"/>
        <v>V</v>
      </c>
      <c r="K871" s="1226"/>
      <c r="L871" s="1226"/>
      <c r="M871" s="1780" t="str">
        <f>INDEX([1]TDSheet!$S$14:$S$25000,MATCH($B871,[1]TDSheet!$B$14:$B$25000,0))</f>
        <v xml:space="preserve"> Jaguar "XE" I 4D Sed '2015- ЗП ТЗ ДД (2 камеры)</v>
      </c>
      <c r="N871" s="1781">
        <f>INDEX([1]TDSheet!$AX$14:$AX$25000,MATCH($B871,[1]TDSheet!$B$14:$B$25000,0))</f>
        <v>4000</v>
      </c>
      <c r="O871" s="1781">
        <f>INDEX([1]TDSheet!$AX$14:$AX$25000,MATCH($B871,[1]TDSheet!$B$14:$B$25000,0))</f>
        <v>4000</v>
      </c>
      <c r="P871" s="1781">
        <f>INDEX([1]TDSheet!$AX$14:$AX$25000,MATCH($B871,[1]TDSheet!$B$14:$B$25000,0))</f>
        <v>4000</v>
      </c>
      <c r="Q871" s="1781">
        <f>INDEX([1]TDSheet!$AX$14:$AX$25000,MATCH($B871,[1]TDSheet!$B$14:$B$25000,0))</f>
        <v>4000</v>
      </c>
      <c r="R871" s="1781">
        <f>INDEX([1]TDSheet!$AX$14:$AX$25000,MATCH($B871,[1]TDSheet!$B$14:$B$25000,0))</f>
        <v>4000</v>
      </c>
      <c r="S871" s="1781">
        <f>INDEX([1]TDSheet!$AX$14:$AX$25000,MATCH($B871,[1]TDSheet!$B$14:$B$25000,0))</f>
        <v>4000</v>
      </c>
      <c r="T871" s="1781">
        <f>INDEX([1]TDSheet!$AX$14:$AX$25000,MATCH($B871,[1]TDSheet!$B$14:$B$25000,0))</f>
        <v>4000</v>
      </c>
      <c r="U871" s="1781">
        <f>INDEX([1]TDSheet!$AX$14:$AX$25000,MATCH($B871,[1]TDSheet!$B$14:$B$25000,0))</f>
        <v>4000</v>
      </c>
      <c r="V871" s="1782">
        <f>INDEX([1]TDSheet!$AX$14:$AX$25000,MATCH($B871,[1]TDSheet!$B$14:$B$25000,0))</f>
        <v>4000</v>
      </c>
      <c r="W871" s="1227"/>
      <c r="X871" s="647" t="s">
        <v>3999</v>
      </c>
      <c r="Y871" s="1228" t="s">
        <v>3123</v>
      </c>
      <c r="Z871" s="1228" t="s">
        <v>3123</v>
      </c>
      <c r="AA871" s="1228"/>
      <c r="AB871" s="1228" t="s">
        <v>3123</v>
      </c>
      <c r="AC871" s="1228"/>
      <c r="AD871" s="644" t="str">
        <f>INDEX([1]TDSheet!$AV$14:$AV$25000,MATCH($B871,[1]TDSheet!$B$14:$B$25000,0))</f>
        <v>1500*890</v>
      </c>
      <c r="AE871" s="459">
        <f>INDEX([1]TDSheet!$AY$14:$AY$25000,MATCH($B871,[1]TDSheet!$B$14:$B$25000,0))</f>
        <v>4500</v>
      </c>
      <c r="AF871" s="1051"/>
      <c r="AG871" s="1058"/>
      <c r="AH871" s="251"/>
      <c r="AI871" s="251"/>
    </row>
    <row r="872" spans="1:35" ht="17.25" customHeight="1">
      <c r="A872" s="639">
        <f>ROW(872:872)-SUM(AF$1:AF872)</f>
        <v>829</v>
      </c>
      <c r="B872" s="640" t="s">
        <v>2113</v>
      </c>
      <c r="C872" s="640" t="str">
        <f>IF(D872&lt;&gt;"",CONCATENATE(D872,E872,F872,G872,H872,I872,J872,K872,L872),"")</f>
        <v>4333AGNBLPV</v>
      </c>
      <c r="D872" s="643" t="s">
        <v>4250</v>
      </c>
      <c r="E872" s="1054" t="s">
        <v>4471</v>
      </c>
      <c r="F872" s="1226"/>
      <c r="G872" s="1226"/>
      <c r="H872" s="1226" t="str">
        <f>IF(AB872="+","P","")</f>
        <v>P</v>
      </c>
      <c r="I872" s="1226"/>
      <c r="J872" s="1226" t="str">
        <f t="shared" si="332"/>
        <v>V</v>
      </c>
      <c r="K872" s="1226"/>
      <c r="L872" s="1226"/>
      <c r="M872" s="1780" t="str">
        <f>INDEX([1]TDSheet!$S$14:$S$25000,MATCH($B872,[1]TDSheet!$B$14:$B$25000,0))</f>
        <v xml:space="preserve"> Jaguar "XF" I | "XFR" (09-15) 4D Sed '2007-2015 ЗП ТЗ ДД #4333AGNBLPV</v>
      </c>
      <c r="N872" s="1781">
        <f>INDEX([1]TDSheet!$AX$14:$AX$25000,MATCH($B872,[1]TDSheet!$B$14:$B$25000,0))</f>
        <v>3950</v>
      </c>
      <c r="O872" s="1781">
        <f>INDEX([1]TDSheet!$AX$14:$AX$25000,MATCH($B872,[1]TDSheet!$B$14:$B$25000,0))</f>
        <v>3950</v>
      </c>
      <c r="P872" s="1781">
        <f>INDEX([1]TDSheet!$AX$14:$AX$25000,MATCH($B872,[1]TDSheet!$B$14:$B$25000,0))</f>
        <v>3950</v>
      </c>
      <c r="Q872" s="1781">
        <f>INDEX([1]TDSheet!$AX$14:$AX$25000,MATCH($B872,[1]TDSheet!$B$14:$B$25000,0))</f>
        <v>3950</v>
      </c>
      <c r="R872" s="1781">
        <f>INDEX([1]TDSheet!$AX$14:$AX$25000,MATCH($B872,[1]TDSheet!$B$14:$B$25000,0))</f>
        <v>3950</v>
      </c>
      <c r="S872" s="1781">
        <f>INDEX([1]TDSheet!$AX$14:$AX$25000,MATCH($B872,[1]TDSheet!$B$14:$B$25000,0))</f>
        <v>3950</v>
      </c>
      <c r="T872" s="1781">
        <f>INDEX([1]TDSheet!$AX$14:$AX$25000,MATCH($B872,[1]TDSheet!$B$14:$B$25000,0))</f>
        <v>3950</v>
      </c>
      <c r="U872" s="1781">
        <f>INDEX([1]TDSheet!$AX$14:$AX$25000,MATCH($B872,[1]TDSheet!$B$14:$B$25000,0))</f>
        <v>3950</v>
      </c>
      <c r="V872" s="1782">
        <f>INDEX([1]TDSheet!$AX$14:$AX$25000,MATCH($B872,[1]TDSheet!$B$14:$B$25000,0))</f>
        <v>3950</v>
      </c>
      <c r="W872" s="1227"/>
      <c r="X872" s="647" t="s">
        <v>6146</v>
      </c>
      <c r="Y872" s="1228" t="s">
        <v>3123</v>
      </c>
      <c r="Z872" s="1228" t="s">
        <v>3123</v>
      </c>
      <c r="AA872" s="1228"/>
      <c r="AB872" s="1228" t="s">
        <v>3123</v>
      </c>
      <c r="AC872" s="1228"/>
      <c r="AD872" s="644" t="str">
        <f>INDEX([1]TDSheet!$AV$14:$AV$25000,MATCH($B872,[1]TDSheet!$B$14:$B$25000,0))</f>
        <v>1490*940</v>
      </c>
      <c r="AE872" s="459">
        <f>INDEX([1]TDSheet!$AY$14:$AY$25000,MATCH($B872,[1]TDSheet!$B$14:$B$25000,0))</f>
        <v>4450</v>
      </c>
      <c r="AF872" s="1051"/>
      <c r="AG872" s="1058"/>
      <c r="AH872" s="251"/>
      <c r="AI872" s="251"/>
    </row>
    <row r="873" spans="1:35" ht="17.25" customHeight="1">
      <c r="A873" s="639">
        <f>ROW(873:873)-SUM(AF$1:AF873)</f>
        <v>830</v>
      </c>
      <c r="B873" s="640" t="s">
        <v>2114</v>
      </c>
      <c r="C873" s="640" t="str">
        <f>IF(D873&lt;&gt;"",CONCATENATE(D873,E873,F873,G873,H873,I873,J873,K873,L873),"")</f>
        <v>4333AGNHPV</v>
      </c>
      <c r="D873" s="643" t="s">
        <v>4250</v>
      </c>
      <c r="E873" s="1054" t="s">
        <v>4475</v>
      </c>
      <c r="F873" s="1226"/>
      <c r="G873" s="1226" t="s">
        <v>4473</v>
      </c>
      <c r="H873" s="1226" t="str">
        <f>IF(AB873="+","P","")</f>
        <v>P</v>
      </c>
      <c r="I873" s="1226"/>
      <c r="J873" s="1226" t="str">
        <f t="shared" si="332"/>
        <v>V</v>
      </c>
      <c r="K873" s="1226"/>
      <c r="L873" s="1226"/>
      <c r="M873" s="1780" t="str">
        <f>INDEX([1]TDSheet!$S$14:$S$25000,MATCH($B873,[1]TDSheet!$B$14:$B$25000,0))</f>
        <v xml:space="preserve"> Jaguar "XF" I | "XFR" (09-15) 4D Sed '2007-2015 ТЗ ДД (полный обогрев) #4333AGNHPV</v>
      </c>
      <c r="N873" s="1781">
        <f>INDEX([1]TDSheet!$AX$14:$AX$25000,MATCH($B873,[1]TDSheet!$B$14:$B$25000,0))</f>
        <v>11600</v>
      </c>
      <c r="O873" s="1781">
        <f>INDEX([1]TDSheet!$AX$14:$AX$25000,MATCH($B873,[1]TDSheet!$B$14:$B$25000,0))</f>
        <v>11600</v>
      </c>
      <c r="P873" s="1781">
        <f>INDEX([1]TDSheet!$AX$14:$AX$25000,MATCH($B873,[1]TDSheet!$B$14:$B$25000,0))</f>
        <v>11600</v>
      </c>
      <c r="Q873" s="1781">
        <f>INDEX([1]TDSheet!$AX$14:$AX$25000,MATCH($B873,[1]TDSheet!$B$14:$B$25000,0))</f>
        <v>11600</v>
      </c>
      <c r="R873" s="1781">
        <f>INDEX([1]TDSheet!$AX$14:$AX$25000,MATCH($B873,[1]TDSheet!$B$14:$B$25000,0))</f>
        <v>11600</v>
      </c>
      <c r="S873" s="1781">
        <f>INDEX([1]TDSheet!$AX$14:$AX$25000,MATCH($B873,[1]TDSheet!$B$14:$B$25000,0))</f>
        <v>11600</v>
      </c>
      <c r="T873" s="1781">
        <f>INDEX([1]TDSheet!$AX$14:$AX$25000,MATCH($B873,[1]TDSheet!$B$14:$B$25000,0))</f>
        <v>11600</v>
      </c>
      <c r="U873" s="1781">
        <f>INDEX([1]TDSheet!$AX$14:$AX$25000,MATCH($B873,[1]TDSheet!$B$14:$B$25000,0))</f>
        <v>11600</v>
      </c>
      <c r="V873" s="1782">
        <f>INDEX([1]TDSheet!$AX$14:$AX$25000,MATCH($B873,[1]TDSheet!$B$14:$B$25000,0))</f>
        <v>11600</v>
      </c>
      <c r="W873" s="1227"/>
      <c r="X873" s="647" t="s">
        <v>6146</v>
      </c>
      <c r="Y873" s="1228" t="s">
        <v>3123</v>
      </c>
      <c r="Z873" s="1228" t="s">
        <v>3123</v>
      </c>
      <c r="AA873" s="1228"/>
      <c r="AB873" s="1228" t="s">
        <v>3123</v>
      </c>
      <c r="AC873" s="1228"/>
      <c r="AD873" s="644" t="str">
        <f>INDEX([1]TDSheet!$AV$14:$AV$25000,MATCH($B873,[1]TDSheet!$B$14:$B$25000,0))</f>
        <v>1460*940</v>
      </c>
      <c r="AE873" s="459">
        <f>INDEX([1]TDSheet!$AY$14:$AY$25000,MATCH($B873,[1]TDSheet!$B$14:$B$25000,0))</f>
        <v>13100</v>
      </c>
      <c r="AF873" s="1051"/>
      <c r="AG873" s="1058"/>
      <c r="AH873" s="251"/>
      <c r="AI873" s="251"/>
    </row>
    <row r="874" spans="1:35" ht="17.25" customHeight="1">
      <c r="A874" s="653">
        <f>ROW(874:874)-SUM(AF$1:AF874)</f>
        <v>831</v>
      </c>
      <c r="B874" s="654" t="s">
        <v>6620</v>
      </c>
      <c r="C874" s="654" t="str">
        <f>IF(D874&lt;&gt;"",CONCATENATE(D874,E874,F874,G874,H874,I874,J874,K874,L874),"")</f>
        <v>4339AGNHPV</v>
      </c>
      <c r="D874" s="646" t="s">
        <v>6621</v>
      </c>
      <c r="E874" s="1084" t="s">
        <v>4475</v>
      </c>
      <c r="F874" s="1229"/>
      <c r="G874" s="1229" t="s">
        <v>4473</v>
      </c>
      <c r="H874" s="1229" t="str">
        <f>IF(AB874="+","P","")</f>
        <v>P</v>
      </c>
      <c r="I874" s="1229"/>
      <c r="J874" s="1229" t="str">
        <f t="shared" si="332"/>
        <v>V</v>
      </c>
      <c r="K874" s="1229"/>
      <c r="L874" s="1229"/>
      <c r="M874" s="1780" t="str">
        <f>INDEX([1]TDSheet!$S$14:$S$25000,MATCH($B874,[1]TDSheet!$B$14:$B$25000,0))</f>
        <v xml:space="preserve"> Jaguar "XF" II 4D Sed / 5D Wagon '2015- #4339 ТЗ ДД (2 камеры) (полный обогрев)</v>
      </c>
      <c r="N874" s="1781">
        <f>INDEX([1]TDSheet!$AX$14:$AX$25000,MATCH($B874,[1]TDSheet!$B$14:$B$25000,0))</f>
        <v>12500</v>
      </c>
      <c r="O874" s="1781">
        <f>INDEX([1]TDSheet!$AX$14:$AX$25000,MATCH($B874,[1]TDSheet!$B$14:$B$25000,0))</f>
        <v>12500</v>
      </c>
      <c r="P874" s="1781">
        <f>INDEX([1]TDSheet!$AX$14:$AX$25000,MATCH($B874,[1]TDSheet!$B$14:$B$25000,0))</f>
        <v>12500</v>
      </c>
      <c r="Q874" s="1781">
        <f>INDEX([1]TDSheet!$AX$14:$AX$25000,MATCH($B874,[1]TDSheet!$B$14:$B$25000,0))</f>
        <v>12500</v>
      </c>
      <c r="R874" s="1781">
        <f>INDEX([1]TDSheet!$AX$14:$AX$25000,MATCH($B874,[1]TDSheet!$B$14:$B$25000,0))</f>
        <v>12500</v>
      </c>
      <c r="S874" s="1781">
        <f>INDEX([1]TDSheet!$AX$14:$AX$25000,MATCH($B874,[1]TDSheet!$B$14:$B$25000,0))</f>
        <v>12500</v>
      </c>
      <c r="T874" s="1781">
        <f>INDEX([1]TDSheet!$AX$14:$AX$25000,MATCH($B874,[1]TDSheet!$B$14:$B$25000,0))</f>
        <v>12500</v>
      </c>
      <c r="U874" s="1781">
        <f>INDEX([1]TDSheet!$AX$14:$AX$25000,MATCH($B874,[1]TDSheet!$B$14:$B$25000,0))</f>
        <v>12500</v>
      </c>
      <c r="V874" s="1782">
        <f>INDEX([1]TDSheet!$AX$14:$AX$25000,MATCH($B874,[1]TDSheet!$B$14:$B$25000,0))</f>
        <v>12500</v>
      </c>
      <c r="W874" s="1235"/>
      <c r="X874" s="668" t="s">
        <v>3999</v>
      </c>
      <c r="Y874" s="1236" t="s">
        <v>3123</v>
      </c>
      <c r="Z874" s="1236" t="s">
        <v>3123</v>
      </c>
      <c r="AA874" s="1236"/>
      <c r="AB874" s="1236" t="s">
        <v>3123</v>
      </c>
      <c r="AC874" s="1236"/>
      <c r="AD874" s="669" t="str">
        <f>INDEX([1]TDSheet!$AV$14:$AV$25000,MATCH($B874,[1]TDSheet!$B$14:$B$25000,0))</f>
        <v>1510*980</v>
      </c>
      <c r="AE874" s="657">
        <f>INDEX([1]TDSheet!$AY$14:$AY$25000,MATCH($B874,[1]TDSheet!$B$14:$B$25000,0))</f>
        <v>14000</v>
      </c>
      <c r="AF874" s="1051"/>
      <c r="AG874" s="1058"/>
      <c r="AH874" s="251"/>
      <c r="AI874" s="251"/>
    </row>
    <row r="875" spans="1:35" ht="17.25" customHeight="1">
      <c r="A875" s="965" t="s">
        <v>3193</v>
      </c>
      <c r="B875" s="962"/>
      <c r="C875" s="962"/>
      <c r="D875" s="165"/>
      <c r="E875" s="166"/>
      <c r="F875" s="167"/>
      <c r="G875" s="167"/>
      <c r="H875" s="167" t="str">
        <f>IF(AB875="+","M","")</f>
        <v/>
      </c>
      <c r="I875" s="167" t="str">
        <f>IF(AA875="+","P","")</f>
        <v/>
      </c>
      <c r="J875" s="167" t="str">
        <f t="shared" si="332"/>
        <v/>
      </c>
      <c r="K875" s="167"/>
      <c r="L875" s="167"/>
      <c r="M875" s="1796"/>
      <c r="N875" s="1796"/>
      <c r="O875" s="1796"/>
      <c r="P875" s="1796"/>
      <c r="Q875" s="1796"/>
      <c r="R875" s="1796"/>
      <c r="S875" s="1796"/>
      <c r="T875" s="1796"/>
      <c r="U875" s="1796"/>
      <c r="V875" s="1796"/>
      <c r="W875" s="968"/>
      <c r="X875" s="963"/>
      <c r="Y875" s="963"/>
      <c r="Z875" s="963"/>
      <c r="AA875" s="963"/>
      <c r="AB875" s="963"/>
      <c r="AC875" s="963"/>
      <c r="AD875" s="963"/>
      <c r="AE875" s="964"/>
      <c r="AF875" s="1051">
        <v>1</v>
      </c>
      <c r="AG875" s="1058"/>
      <c r="AH875" s="251"/>
      <c r="AI875" s="251"/>
    </row>
    <row r="876" spans="1:35" ht="17.25" customHeight="1">
      <c r="A876" s="455">
        <f>ROW(876:876)-SUM(AF$1:AF876)</f>
        <v>832</v>
      </c>
      <c r="B876" s="197" t="s">
        <v>2118</v>
      </c>
      <c r="C876" s="197" t="str">
        <f t="shared" ref="C876:C899" si="337">IF(D876&lt;&gt;"",CONCATENATE(D876,E876,F876,G876,H876,I876,J876,K876,L876),"")</f>
        <v>AJ11AGNBLV</v>
      </c>
      <c r="D876" s="676" t="s">
        <v>4541</v>
      </c>
      <c r="E876" s="1054" t="s">
        <v>4471</v>
      </c>
      <c r="F876" s="1255"/>
      <c r="G876" s="1255"/>
      <c r="H876" s="1255" t="str">
        <f t="shared" ref="H876:H899" si="338">IF(AB876="+","P","")</f>
        <v/>
      </c>
      <c r="I876" s="1255"/>
      <c r="J876" s="1255" t="str">
        <f t="shared" si="332"/>
        <v>V</v>
      </c>
      <c r="K876" s="1255"/>
      <c r="L876" s="1255"/>
      <c r="M876" s="1780" t="str">
        <f>INDEX([1]TDSheet!$S$14:$S$25000,MATCH($B876,[1]TDSheet!$B$14:$B$25000,0))</f>
        <v xml:space="preserve"> Jeep "Commander" 4D Utility '2005-2010  ЗП ТЗ #AJ11AGNBLV</v>
      </c>
      <c r="N876" s="1781">
        <f>INDEX([1]TDSheet!$AX$14:$AX$25000,MATCH($B876,[1]TDSheet!$B$14:$B$25000,0))</f>
        <v>3300</v>
      </c>
      <c r="O876" s="1781">
        <f>INDEX([1]TDSheet!$AX$14:$AX$25000,MATCH($B876,[1]TDSheet!$B$14:$B$25000,0))</f>
        <v>3300</v>
      </c>
      <c r="P876" s="1781">
        <f>INDEX([1]TDSheet!$AX$14:$AX$25000,MATCH($B876,[1]TDSheet!$B$14:$B$25000,0))</f>
        <v>3300</v>
      </c>
      <c r="Q876" s="1781">
        <f>INDEX([1]TDSheet!$AX$14:$AX$25000,MATCH($B876,[1]TDSheet!$B$14:$B$25000,0))</f>
        <v>3300</v>
      </c>
      <c r="R876" s="1781">
        <f>INDEX([1]TDSheet!$AX$14:$AX$25000,MATCH($B876,[1]TDSheet!$B$14:$B$25000,0))</f>
        <v>3300</v>
      </c>
      <c r="S876" s="1781">
        <f>INDEX([1]TDSheet!$AX$14:$AX$25000,MATCH($B876,[1]TDSheet!$B$14:$B$25000,0))</f>
        <v>3300</v>
      </c>
      <c r="T876" s="1781">
        <f>INDEX([1]TDSheet!$AX$14:$AX$25000,MATCH($B876,[1]TDSheet!$B$14:$B$25000,0))</f>
        <v>3300</v>
      </c>
      <c r="U876" s="1781">
        <f>INDEX([1]TDSheet!$AX$14:$AX$25000,MATCH($B876,[1]TDSheet!$B$14:$B$25000,0))</f>
        <v>3300</v>
      </c>
      <c r="V876" s="1782">
        <f>INDEX([1]TDSheet!$AX$14:$AX$25000,MATCH($B876,[1]TDSheet!$B$14:$B$25000,0))</f>
        <v>3300</v>
      </c>
      <c r="W876" s="1056"/>
      <c r="X876" s="78" t="s">
        <v>3959</v>
      </c>
      <c r="Y876" s="182" t="s">
        <v>3123</v>
      </c>
      <c r="Z876" s="182" t="s">
        <v>3123</v>
      </c>
      <c r="AA876" s="182"/>
      <c r="AB876" s="78"/>
      <c r="AC876" s="182" t="s">
        <v>3123</v>
      </c>
      <c r="AD876" s="213" t="str">
        <f>INDEX([1]TDSheet!$AV$14:$AV$25000,MATCH($B876,[1]TDSheet!$B$14:$B$25000,0))</f>
        <v>1650*600</v>
      </c>
      <c r="AE876" s="456">
        <f>INDEX([1]TDSheet!$AY$14:$AY$25000,MATCH($B876,[1]TDSheet!$B$14:$B$25000,0))</f>
        <v>3800</v>
      </c>
      <c r="AF876" s="1051"/>
      <c r="AG876" s="1058"/>
      <c r="AH876" s="251"/>
      <c r="AI876" s="251"/>
    </row>
    <row r="877" spans="1:35" ht="17.25" customHeight="1">
      <c r="A877" s="639">
        <f>ROW(877:877)-SUM(AF$1:AF877)</f>
        <v>833</v>
      </c>
      <c r="B877" s="640" t="s">
        <v>2119</v>
      </c>
      <c r="C877" s="640" t="str">
        <f t="shared" si="337"/>
        <v>AJ13AGNBL</v>
      </c>
      <c r="D877" s="643" t="s">
        <v>4288</v>
      </c>
      <c r="E877" s="1054" t="s">
        <v>4471</v>
      </c>
      <c r="F877" s="1226"/>
      <c r="G877" s="1226"/>
      <c r="H877" s="1226" t="str">
        <f t="shared" si="338"/>
        <v/>
      </c>
      <c r="I877" s="1226"/>
      <c r="J877" s="1226" t="str">
        <f t="shared" si="332"/>
        <v/>
      </c>
      <c r="K877" s="1226"/>
      <c r="L877" s="1226"/>
      <c r="M877" s="1780" t="str">
        <f>INDEX([1]TDSheet!$S$14:$S$25000,MATCH($B877,[1]TDSheet!$B$14:$B$25000,0))</f>
        <v xml:space="preserve"> Jeep "Compass" I 4D Utility '2006-2016  ЗП ТЗ #AJ13AGNBL</v>
      </c>
      <c r="N877" s="1781">
        <f>INDEX([1]TDSheet!$AX$14:$AX$25000,MATCH($B877,[1]TDSheet!$B$14:$B$25000,0))</f>
        <v>3100</v>
      </c>
      <c r="O877" s="1781">
        <f>INDEX([1]TDSheet!$AX$14:$AX$25000,MATCH($B877,[1]TDSheet!$B$14:$B$25000,0))</f>
        <v>3100</v>
      </c>
      <c r="P877" s="1781">
        <f>INDEX([1]TDSheet!$AX$14:$AX$25000,MATCH($B877,[1]TDSheet!$B$14:$B$25000,0))</f>
        <v>3100</v>
      </c>
      <c r="Q877" s="1781">
        <f>INDEX([1]TDSheet!$AX$14:$AX$25000,MATCH($B877,[1]TDSheet!$B$14:$B$25000,0))</f>
        <v>3100</v>
      </c>
      <c r="R877" s="1781">
        <f>INDEX([1]TDSheet!$AX$14:$AX$25000,MATCH($B877,[1]TDSheet!$B$14:$B$25000,0))</f>
        <v>3100</v>
      </c>
      <c r="S877" s="1781">
        <f>INDEX([1]TDSheet!$AX$14:$AX$25000,MATCH($B877,[1]TDSheet!$B$14:$B$25000,0))</f>
        <v>3100</v>
      </c>
      <c r="T877" s="1781">
        <f>INDEX([1]TDSheet!$AX$14:$AX$25000,MATCH($B877,[1]TDSheet!$B$14:$B$25000,0))</f>
        <v>3100</v>
      </c>
      <c r="U877" s="1781">
        <f>INDEX([1]TDSheet!$AX$14:$AX$25000,MATCH($B877,[1]TDSheet!$B$14:$B$25000,0))</f>
        <v>3100</v>
      </c>
      <c r="V877" s="1782">
        <f>INDEX([1]TDSheet!$AX$14:$AX$25000,MATCH($B877,[1]TDSheet!$B$14:$B$25000,0))</f>
        <v>3100</v>
      </c>
      <c r="W877" s="1227"/>
      <c r="X877" s="647" t="s">
        <v>6158</v>
      </c>
      <c r="Y877" s="1228" t="s">
        <v>3123</v>
      </c>
      <c r="Z877" s="647"/>
      <c r="AA877" s="1228" t="s">
        <v>3123</v>
      </c>
      <c r="AB877" s="647"/>
      <c r="AC877" s="1228" t="s">
        <v>3123</v>
      </c>
      <c r="AD877" s="644" t="str">
        <f>INDEX([1]TDSheet!$AV$14:$AV$25000,MATCH($B877,[1]TDSheet!$B$14:$B$25000,0))</f>
        <v>1460*830</v>
      </c>
      <c r="AE877" s="459">
        <f>INDEX([1]TDSheet!$AY$14:$AY$25000,MATCH($B877,[1]TDSheet!$B$14:$B$25000,0))</f>
        <v>3600</v>
      </c>
      <c r="AF877" s="1051"/>
      <c r="AG877" s="1058"/>
      <c r="AH877" s="251"/>
      <c r="AI877" s="251"/>
    </row>
    <row r="878" spans="1:35" ht="17.25" customHeight="1">
      <c r="A878" s="639">
        <f>ROW(878:878)-SUM(AF$1:AF878)</f>
        <v>834</v>
      </c>
      <c r="B878" s="640" t="s">
        <v>2117</v>
      </c>
      <c r="C878" s="640" t="str">
        <f t="shared" si="337"/>
        <v>AJ03AGNBL</v>
      </c>
      <c r="D878" s="643" t="s">
        <v>4560</v>
      </c>
      <c r="E878" s="1054" t="s">
        <v>4471</v>
      </c>
      <c r="F878" s="1226"/>
      <c r="G878" s="1226"/>
      <c r="H878" s="1226" t="str">
        <f t="shared" si="338"/>
        <v/>
      </c>
      <c r="I878" s="1226"/>
      <c r="J878" s="1226" t="str">
        <f t="shared" si="332"/>
        <v/>
      </c>
      <c r="K878" s="1226"/>
      <c r="L878" s="1226"/>
      <c r="M878" s="1780" t="str">
        <f>INDEX([1]TDSheet!$S$14:$S$25000,MATCH($B878,[1]TDSheet!$B$14:$B$25000,0))</f>
        <v xml:space="preserve"> Jeep "Cherokee" II XJ '1984-2001  ЗП ТЗ #AJ03AGNBL</v>
      </c>
      <c r="N878" s="1781">
        <f>INDEX([1]TDSheet!$AX$14:$AX$25000,MATCH($B878,[1]TDSheet!$B$14:$B$25000,0))</f>
        <v>3400</v>
      </c>
      <c r="O878" s="1781">
        <f>INDEX([1]TDSheet!$AX$14:$AX$25000,MATCH($B878,[1]TDSheet!$B$14:$B$25000,0))</f>
        <v>3400</v>
      </c>
      <c r="P878" s="1781">
        <f>INDEX([1]TDSheet!$AX$14:$AX$25000,MATCH($B878,[1]TDSheet!$B$14:$B$25000,0))</f>
        <v>3400</v>
      </c>
      <c r="Q878" s="1781">
        <f>INDEX([1]TDSheet!$AX$14:$AX$25000,MATCH($B878,[1]TDSheet!$B$14:$B$25000,0))</f>
        <v>3400</v>
      </c>
      <c r="R878" s="1781">
        <f>INDEX([1]TDSheet!$AX$14:$AX$25000,MATCH($B878,[1]TDSheet!$B$14:$B$25000,0))</f>
        <v>3400</v>
      </c>
      <c r="S878" s="1781">
        <f>INDEX([1]TDSheet!$AX$14:$AX$25000,MATCH($B878,[1]TDSheet!$B$14:$B$25000,0))</f>
        <v>3400</v>
      </c>
      <c r="T878" s="1781">
        <f>INDEX([1]TDSheet!$AX$14:$AX$25000,MATCH($B878,[1]TDSheet!$B$14:$B$25000,0))</f>
        <v>3400</v>
      </c>
      <c r="U878" s="1781">
        <f>INDEX([1]TDSheet!$AX$14:$AX$25000,MATCH($B878,[1]TDSheet!$B$14:$B$25000,0))</f>
        <v>3400</v>
      </c>
      <c r="V878" s="1782">
        <f>INDEX([1]TDSheet!$AX$14:$AX$25000,MATCH($B878,[1]TDSheet!$B$14:$B$25000,0))</f>
        <v>3400</v>
      </c>
      <c r="W878" s="1227" t="s">
        <v>4561</v>
      </c>
      <c r="X878" s="647" t="s">
        <v>4562</v>
      </c>
      <c r="Y878" s="1228" t="s">
        <v>3123</v>
      </c>
      <c r="Z878" s="1228"/>
      <c r="AA878" s="1228" t="s">
        <v>3123</v>
      </c>
      <c r="AB878" s="1228"/>
      <c r="AC878" s="1228" t="s">
        <v>3123</v>
      </c>
      <c r="AD878" s="644" t="str">
        <f>INDEX([1]TDSheet!$AV$14:$AV$25000,MATCH($B878,[1]TDSheet!$B$14:$B$25000,0))</f>
        <v>1520*600</v>
      </c>
      <c r="AE878" s="459">
        <f>INDEX([1]TDSheet!$AY$14:$AY$25000,MATCH($B878,[1]TDSheet!$B$14:$B$25000,0))</f>
        <v>3900</v>
      </c>
      <c r="AF878" s="1051"/>
      <c r="AG878" s="1058"/>
      <c r="AH878" s="251"/>
      <c r="AI878" s="251"/>
    </row>
    <row r="879" spans="1:35" ht="17.25" customHeight="1">
      <c r="A879" s="639">
        <f>ROW(879:879)-SUM(AF$1:AF879)</f>
        <v>835</v>
      </c>
      <c r="B879" s="640" t="s">
        <v>4774</v>
      </c>
      <c r="C879" s="640"/>
      <c r="D879" s="643" t="s">
        <v>4560</v>
      </c>
      <c r="E879" s="1054" t="s">
        <v>4471</v>
      </c>
      <c r="F879" s="1226"/>
      <c r="G879" s="1226"/>
      <c r="H879" s="1226" t="str">
        <f t="shared" si="338"/>
        <v>P</v>
      </c>
      <c r="I879" s="1226"/>
      <c r="J879" s="1226" t="str">
        <f t="shared" si="332"/>
        <v>V</v>
      </c>
      <c r="K879" s="1226"/>
      <c r="L879" s="1226"/>
      <c r="M879" s="1780" t="str">
        <f>INDEX([1]TDSheet!$S$14:$S$25000,MATCH($B879,[1]TDSheet!$B$14:$B$25000,0))</f>
        <v xml:space="preserve"> Jeep "Cherokee" V KL '2013- ЗП ТЗ ДД</v>
      </c>
      <c r="N879" s="1781">
        <f>INDEX([1]TDSheet!$AX$14:$AX$25000,MATCH($B879,[1]TDSheet!$B$14:$B$25000,0))</f>
        <v>3350</v>
      </c>
      <c r="O879" s="1781">
        <f>INDEX([1]TDSheet!$AX$14:$AX$25000,MATCH($B879,[1]TDSheet!$B$14:$B$25000,0))</f>
        <v>3350</v>
      </c>
      <c r="P879" s="1781">
        <f>INDEX([1]TDSheet!$AX$14:$AX$25000,MATCH($B879,[1]TDSheet!$B$14:$B$25000,0))</f>
        <v>3350</v>
      </c>
      <c r="Q879" s="1781">
        <f>INDEX([1]TDSheet!$AX$14:$AX$25000,MATCH($B879,[1]TDSheet!$B$14:$B$25000,0))</f>
        <v>3350</v>
      </c>
      <c r="R879" s="1781">
        <f>INDEX([1]TDSheet!$AX$14:$AX$25000,MATCH($B879,[1]TDSheet!$B$14:$B$25000,0))</f>
        <v>3350</v>
      </c>
      <c r="S879" s="1781">
        <f>INDEX([1]TDSheet!$AX$14:$AX$25000,MATCH($B879,[1]TDSheet!$B$14:$B$25000,0))</f>
        <v>3350</v>
      </c>
      <c r="T879" s="1781">
        <f>INDEX([1]TDSheet!$AX$14:$AX$25000,MATCH($B879,[1]TDSheet!$B$14:$B$25000,0))</f>
        <v>3350</v>
      </c>
      <c r="U879" s="1781">
        <f>INDEX([1]TDSheet!$AX$14:$AX$25000,MATCH($B879,[1]TDSheet!$B$14:$B$25000,0))</f>
        <v>3350</v>
      </c>
      <c r="V879" s="1782">
        <f>INDEX([1]TDSheet!$AX$14:$AX$25000,MATCH($B879,[1]TDSheet!$B$14:$B$25000,0))</f>
        <v>3350</v>
      </c>
      <c r="W879" s="1227" t="s">
        <v>4773</v>
      </c>
      <c r="X879" s="647" t="s">
        <v>4095</v>
      </c>
      <c r="Y879" s="1228" t="s">
        <v>3123</v>
      </c>
      <c r="Z879" s="1228" t="s">
        <v>3123</v>
      </c>
      <c r="AA879" s="1228"/>
      <c r="AB879" s="1228" t="s">
        <v>3123</v>
      </c>
      <c r="AC879" s="1228"/>
      <c r="AD879" s="644" t="str">
        <f>INDEX([1]TDSheet!$AV$14:$AV$25000,MATCH($B879,[1]TDSheet!$B$14:$B$25000,0))</f>
        <v>1510*920</v>
      </c>
      <c r="AE879" s="459">
        <f>INDEX([1]TDSheet!$AY$14:$AY$25000,MATCH($B879,[1]TDSheet!$B$14:$B$25000,0))</f>
        <v>3850</v>
      </c>
      <c r="AF879" s="1051"/>
      <c r="AG879" s="1058"/>
      <c r="AH879" s="251"/>
      <c r="AI879" s="251"/>
    </row>
    <row r="880" spans="1:35" ht="17.25" customHeight="1">
      <c r="A880" s="639">
        <f>ROW(880:880)-SUM(AF$1:AF880)</f>
        <v>836</v>
      </c>
      <c r="B880" s="640" t="s">
        <v>4775</v>
      </c>
      <c r="C880" s="640"/>
      <c r="D880" s="643" t="s">
        <v>4560</v>
      </c>
      <c r="E880" s="1054" t="s">
        <v>4471</v>
      </c>
      <c r="F880" s="1226"/>
      <c r="G880" s="1226"/>
      <c r="H880" s="1226" t="str">
        <f>IF(AB880="+","P","")</f>
        <v>P</v>
      </c>
      <c r="I880" s="1226"/>
      <c r="J880" s="1226" t="str">
        <f t="shared" si="332"/>
        <v>V</v>
      </c>
      <c r="K880" s="1226"/>
      <c r="L880" s="1226"/>
      <c r="M880" s="1780" t="str">
        <f>INDEX([1]TDSheet!$S$14:$S$25000,MATCH($B880,[1]TDSheet!$B$14:$B$25000,0))</f>
        <v xml:space="preserve"> Jeep "Cherokee" V KL '2013- ЗП ТЗ ДД (обогрев щеток)</v>
      </c>
      <c r="N880" s="1781">
        <f>INDEX([1]TDSheet!$AX$14:$AX$25000,MATCH($B880,[1]TDSheet!$B$14:$B$25000,0))</f>
        <v>3850</v>
      </c>
      <c r="O880" s="1781">
        <f>INDEX([1]TDSheet!$AX$14:$AX$25000,MATCH($B880,[1]TDSheet!$B$14:$B$25000,0))</f>
        <v>3850</v>
      </c>
      <c r="P880" s="1781">
        <f>INDEX([1]TDSheet!$AX$14:$AX$25000,MATCH($B880,[1]TDSheet!$B$14:$B$25000,0))</f>
        <v>3850</v>
      </c>
      <c r="Q880" s="1781">
        <f>INDEX([1]TDSheet!$AX$14:$AX$25000,MATCH($B880,[1]TDSheet!$B$14:$B$25000,0))</f>
        <v>3850</v>
      </c>
      <c r="R880" s="1781">
        <f>INDEX([1]TDSheet!$AX$14:$AX$25000,MATCH($B880,[1]TDSheet!$B$14:$B$25000,0))</f>
        <v>3850</v>
      </c>
      <c r="S880" s="1781">
        <f>INDEX([1]TDSheet!$AX$14:$AX$25000,MATCH($B880,[1]TDSheet!$B$14:$B$25000,0))</f>
        <v>3850</v>
      </c>
      <c r="T880" s="1781">
        <f>INDEX([1]TDSheet!$AX$14:$AX$25000,MATCH($B880,[1]TDSheet!$B$14:$B$25000,0))</f>
        <v>3850</v>
      </c>
      <c r="U880" s="1781">
        <f>INDEX([1]TDSheet!$AX$14:$AX$25000,MATCH($B880,[1]TDSheet!$B$14:$B$25000,0))</f>
        <v>3850</v>
      </c>
      <c r="V880" s="1782">
        <f>INDEX([1]TDSheet!$AX$14:$AX$25000,MATCH($B880,[1]TDSheet!$B$14:$B$25000,0))</f>
        <v>3850</v>
      </c>
      <c r="W880" s="1227" t="s">
        <v>4773</v>
      </c>
      <c r="X880" s="647" t="s">
        <v>4095</v>
      </c>
      <c r="Y880" s="1228" t="s">
        <v>3123</v>
      </c>
      <c r="Z880" s="1228" t="s">
        <v>3123</v>
      </c>
      <c r="AA880" s="1228"/>
      <c r="AB880" s="1228" t="s">
        <v>3123</v>
      </c>
      <c r="AC880" s="1228"/>
      <c r="AD880" s="644" t="str">
        <f>INDEX([1]TDSheet!$AV$14:$AV$25000,MATCH($B880,[1]TDSheet!$B$14:$B$25000,0))</f>
        <v>1510*920</v>
      </c>
      <c r="AE880" s="459">
        <f>INDEX([1]TDSheet!$AY$14:$AY$25000,MATCH($B880,[1]TDSheet!$B$14:$B$25000,0))</f>
        <v>4350</v>
      </c>
      <c r="AF880" s="1051"/>
      <c r="AG880" s="1058"/>
      <c r="AH880" s="251"/>
      <c r="AI880" s="251"/>
    </row>
    <row r="881" spans="1:35" ht="17.25" customHeight="1">
      <c r="A881" s="639">
        <f>ROW(881:881)-SUM(AF$1:AF881)</f>
        <v>837</v>
      </c>
      <c r="B881" s="640" t="s">
        <v>2120</v>
      </c>
      <c r="C881" s="640" t="str">
        <f t="shared" si="337"/>
        <v>1142AGNBLV</v>
      </c>
      <c r="D881" s="643" t="s">
        <v>3704</v>
      </c>
      <c r="E881" s="1054" t="s">
        <v>4471</v>
      </c>
      <c r="F881" s="1226"/>
      <c r="G881" s="1226"/>
      <c r="H881" s="1226" t="str">
        <f t="shared" si="338"/>
        <v/>
      </c>
      <c r="I881" s="1226"/>
      <c r="J881" s="1226" t="str">
        <f t="shared" si="332"/>
        <v>V</v>
      </c>
      <c r="K881" s="1226"/>
      <c r="L881" s="1226"/>
      <c r="M881" s="1780" t="str">
        <f>INDEX([1]TDSheet!$S$14:$S$25000,MATCH($B881,[1]TDSheet!$B$14:$B$25000,0))</f>
        <v xml:space="preserve"> Jeep "Grand Cherokee" I ZJ 5D Utility '1992-1998 ЗП ТЗ #1142AGNBLV</v>
      </c>
      <c r="N881" s="1781">
        <f>INDEX([1]TDSheet!$AX$14:$AX$25000,MATCH($B881,[1]TDSheet!$B$14:$B$25000,0))</f>
        <v>3150</v>
      </c>
      <c r="O881" s="1781">
        <f>INDEX([1]TDSheet!$AX$14:$AX$25000,MATCH($B881,[1]TDSheet!$B$14:$B$25000,0))</f>
        <v>3150</v>
      </c>
      <c r="P881" s="1781">
        <f>INDEX([1]TDSheet!$AX$14:$AX$25000,MATCH($B881,[1]TDSheet!$B$14:$B$25000,0))</f>
        <v>3150</v>
      </c>
      <c r="Q881" s="1781">
        <f>INDEX([1]TDSheet!$AX$14:$AX$25000,MATCH($B881,[1]TDSheet!$B$14:$B$25000,0))</f>
        <v>3150</v>
      </c>
      <c r="R881" s="1781">
        <f>INDEX([1]TDSheet!$AX$14:$AX$25000,MATCH($B881,[1]TDSheet!$B$14:$B$25000,0))</f>
        <v>3150</v>
      </c>
      <c r="S881" s="1781">
        <f>INDEX([1]TDSheet!$AX$14:$AX$25000,MATCH($B881,[1]TDSheet!$B$14:$B$25000,0))</f>
        <v>3150</v>
      </c>
      <c r="T881" s="1781">
        <f>INDEX([1]TDSheet!$AX$14:$AX$25000,MATCH($B881,[1]TDSheet!$B$14:$B$25000,0))</f>
        <v>3150</v>
      </c>
      <c r="U881" s="1781">
        <f>INDEX([1]TDSheet!$AX$14:$AX$25000,MATCH($B881,[1]TDSheet!$B$14:$B$25000,0))</f>
        <v>3150</v>
      </c>
      <c r="V881" s="1782">
        <f>INDEX([1]TDSheet!$AX$14:$AX$25000,MATCH($B881,[1]TDSheet!$B$14:$B$25000,0))</f>
        <v>3150</v>
      </c>
      <c r="W881" s="1227" t="s">
        <v>6231</v>
      </c>
      <c r="X881" s="647" t="s">
        <v>4211</v>
      </c>
      <c r="Y881" s="1228" t="s">
        <v>3123</v>
      </c>
      <c r="Z881" s="1228" t="s">
        <v>3123</v>
      </c>
      <c r="AA881" s="1228" t="s">
        <v>3123</v>
      </c>
      <c r="AB881" s="647"/>
      <c r="AC881" s="1228" t="s">
        <v>3123</v>
      </c>
      <c r="AD881" s="644" t="str">
        <f>INDEX([1]TDSheet!$AV$14:$AV$25000,MATCH($B881,[1]TDSheet!$B$14:$B$25000,0))</f>
        <v>1550*760</v>
      </c>
      <c r="AE881" s="459">
        <f>INDEX([1]TDSheet!$AY$14:$AY$25000,MATCH($B881,[1]TDSheet!$B$14:$B$25000,0))</f>
        <v>3650</v>
      </c>
      <c r="AF881" s="1051"/>
      <c r="AG881" s="1058"/>
      <c r="AH881" s="251"/>
      <c r="AI881" s="251"/>
    </row>
    <row r="882" spans="1:35" ht="17.25" customHeight="1">
      <c r="A882" s="639">
        <f>ROW(882:882)-SUM(AF$1:AF882)</f>
        <v>838</v>
      </c>
      <c r="B882" s="640" t="s">
        <v>2121</v>
      </c>
      <c r="C882" s="640" t="str">
        <f t="shared" si="337"/>
        <v>1510AGNBL</v>
      </c>
      <c r="D882" s="643" t="s">
        <v>3705</v>
      </c>
      <c r="E882" s="1054" t="s">
        <v>4471</v>
      </c>
      <c r="F882" s="1226"/>
      <c r="G882" s="1226"/>
      <c r="H882" s="1226" t="str">
        <f t="shared" si="338"/>
        <v/>
      </c>
      <c r="I882" s="1226"/>
      <c r="J882" s="1226" t="str">
        <f t="shared" si="332"/>
        <v/>
      </c>
      <c r="K882" s="1226"/>
      <c r="L882" s="1226"/>
      <c r="M882" s="1780" t="str">
        <f>INDEX([1]TDSheet!$S$14:$S$25000,MATCH($B882,[1]TDSheet!$B$14:$B$25000,0))</f>
        <v xml:space="preserve"> Jeep "Grand Cherokee" II WJ 5D Utility '1998-2004 ЗП ТЗ #1510AGNBLV</v>
      </c>
      <c r="N882" s="1781">
        <f>INDEX([1]TDSheet!$AX$14:$AX$25000,MATCH($B882,[1]TDSheet!$B$14:$B$25000,0))</f>
        <v>3150</v>
      </c>
      <c r="O882" s="1781">
        <f>INDEX([1]TDSheet!$AX$14:$AX$25000,MATCH($B882,[1]TDSheet!$B$14:$B$25000,0))</f>
        <v>3150</v>
      </c>
      <c r="P882" s="1781">
        <f>INDEX([1]TDSheet!$AX$14:$AX$25000,MATCH($B882,[1]TDSheet!$B$14:$B$25000,0))</f>
        <v>3150</v>
      </c>
      <c r="Q882" s="1781">
        <f>INDEX([1]TDSheet!$AX$14:$AX$25000,MATCH($B882,[1]TDSheet!$B$14:$B$25000,0))</f>
        <v>3150</v>
      </c>
      <c r="R882" s="1781">
        <f>INDEX([1]TDSheet!$AX$14:$AX$25000,MATCH($B882,[1]TDSheet!$B$14:$B$25000,0))</f>
        <v>3150</v>
      </c>
      <c r="S882" s="1781">
        <f>INDEX([1]TDSheet!$AX$14:$AX$25000,MATCH($B882,[1]TDSheet!$B$14:$B$25000,0))</f>
        <v>3150</v>
      </c>
      <c r="T882" s="1781">
        <f>INDEX([1]TDSheet!$AX$14:$AX$25000,MATCH($B882,[1]TDSheet!$B$14:$B$25000,0))</f>
        <v>3150</v>
      </c>
      <c r="U882" s="1781">
        <f>INDEX([1]TDSheet!$AX$14:$AX$25000,MATCH($B882,[1]TDSheet!$B$14:$B$25000,0))</f>
        <v>3150</v>
      </c>
      <c r="V882" s="1782">
        <f>INDEX([1]TDSheet!$AX$14:$AX$25000,MATCH($B882,[1]TDSheet!$B$14:$B$25000,0))</f>
        <v>3150</v>
      </c>
      <c r="W882" s="1227" t="s">
        <v>3820</v>
      </c>
      <c r="X882" s="647" t="s">
        <v>3723</v>
      </c>
      <c r="Y882" s="1228" t="s">
        <v>3123</v>
      </c>
      <c r="Z882" s="1228"/>
      <c r="AA882" s="647"/>
      <c r="AB882" s="647"/>
      <c r="AC882" s="1228" t="s">
        <v>3123</v>
      </c>
      <c r="AD882" s="644" t="str">
        <f>INDEX([1]TDSheet!$AV$14:$AV$25000,MATCH($B882,[1]TDSheet!$B$14:$B$25000,0))</f>
        <v>1570*770</v>
      </c>
      <c r="AE882" s="459">
        <f>INDEX([1]TDSheet!$AY$14:$AY$25000,MATCH($B882,[1]TDSheet!$B$14:$B$25000,0))</f>
        <v>3650</v>
      </c>
      <c r="AF882" s="1051"/>
      <c r="AG882" s="1058"/>
      <c r="AH882" s="251"/>
      <c r="AI882" s="251"/>
    </row>
    <row r="883" spans="1:35" ht="17.25" customHeight="1">
      <c r="A883" s="639">
        <f>ROW(883:883)-SUM(AF$1:AF883)</f>
        <v>839</v>
      </c>
      <c r="B883" s="640" t="s">
        <v>5951</v>
      </c>
      <c r="C883" s="640" t="str">
        <f>IF(D883&lt;&gt;"",CONCATENATE(D883,E883,F883,G883,H883,I883,J883,K883,L883),"")</f>
        <v>1510AGNBLP</v>
      </c>
      <c r="D883" s="646" t="s">
        <v>3705</v>
      </c>
      <c r="E883" s="1084" t="s">
        <v>4471</v>
      </c>
      <c r="F883" s="1229"/>
      <c r="G883" s="1229"/>
      <c r="H883" s="1229" t="str">
        <f>IF(AB883="+","P","")</f>
        <v>P</v>
      </c>
      <c r="I883" s="1229"/>
      <c r="J883" s="1229" t="str">
        <f t="shared" ref="J883:J905" si="339">IF(Z883="+","V","")</f>
        <v/>
      </c>
      <c r="K883" s="1229"/>
      <c r="L883" s="1229"/>
      <c r="M883" s="1780" t="str">
        <f>INDEX([1]TDSheet!$S$14:$S$25000,MATCH($B883,[1]TDSheet!$B$14:$B$25000,0))</f>
        <v xml:space="preserve"> Jeep "Grand Cherokee" II WJ 5D Utility '1998-2004 ЗП ТЗ ДД #1510AGNBLPV</v>
      </c>
      <c r="N883" s="1781">
        <f>INDEX([1]TDSheet!$AX$14:$AX$25000,MATCH($B883,[1]TDSheet!$B$14:$B$25000,0))</f>
        <v>3150</v>
      </c>
      <c r="O883" s="1781">
        <f>INDEX([1]TDSheet!$AX$14:$AX$25000,MATCH($B883,[1]TDSheet!$B$14:$B$25000,0))</f>
        <v>3150</v>
      </c>
      <c r="P883" s="1781">
        <f>INDEX([1]TDSheet!$AX$14:$AX$25000,MATCH($B883,[1]TDSheet!$B$14:$B$25000,0))</f>
        <v>3150</v>
      </c>
      <c r="Q883" s="1781">
        <f>INDEX([1]TDSheet!$AX$14:$AX$25000,MATCH($B883,[1]TDSheet!$B$14:$B$25000,0))</f>
        <v>3150</v>
      </c>
      <c r="R883" s="1781">
        <f>INDEX([1]TDSheet!$AX$14:$AX$25000,MATCH($B883,[1]TDSheet!$B$14:$B$25000,0))</f>
        <v>3150</v>
      </c>
      <c r="S883" s="1781">
        <f>INDEX([1]TDSheet!$AX$14:$AX$25000,MATCH($B883,[1]TDSheet!$B$14:$B$25000,0))</f>
        <v>3150</v>
      </c>
      <c r="T883" s="1781">
        <f>INDEX([1]TDSheet!$AX$14:$AX$25000,MATCH($B883,[1]TDSheet!$B$14:$B$25000,0))</f>
        <v>3150</v>
      </c>
      <c r="U883" s="1781">
        <f>INDEX([1]TDSheet!$AX$14:$AX$25000,MATCH($B883,[1]TDSheet!$B$14:$B$25000,0))</f>
        <v>3150</v>
      </c>
      <c r="V883" s="1782">
        <f>INDEX([1]TDSheet!$AX$14:$AX$25000,MATCH($B883,[1]TDSheet!$B$14:$B$25000,0))</f>
        <v>3150</v>
      </c>
      <c r="W883" s="1227" t="s">
        <v>3820</v>
      </c>
      <c r="X883" s="647" t="s">
        <v>3723</v>
      </c>
      <c r="Y883" s="1228" t="s">
        <v>3123</v>
      </c>
      <c r="Z883" s="1228"/>
      <c r="AA883" s="647"/>
      <c r="AB883" s="647" t="s">
        <v>3123</v>
      </c>
      <c r="AC883" s="1228"/>
      <c r="AD883" s="644" t="str">
        <f>INDEX([1]TDSheet!$AV$14:$AV$25000,MATCH($B883,[1]TDSheet!$B$14:$B$25000,0))</f>
        <v>1570*770</v>
      </c>
      <c r="AE883" s="459">
        <f>INDEX([1]TDSheet!$AY$14:$AY$25000,MATCH($B883,[1]TDSheet!$B$14:$B$25000,0))</f>
        <v>3650</v>
      </c>
      <c r="AF883" s="1051"/>
      <c r="AG883" s="1058"/>
      <c r="AH883" s="251"/>
      <c r="AI883" s="251"/>
    </row>
    <row r="884" spans="1:35" ht="17.25" customHeight="1">
      <c r="A884" s="639">
        <f>ROW(884:884)-SUM(AF$1:AF884)</f>
        <v>840</v>
      </c>
      <c r="B884" s="640" t="s">
        <v>2122</v>
      </c>
      <c r="C884" s="640" t="str">
        <f t="shared" si="337"/>
        <v>AJ10AGNBLV</v>
      </c>
      <c r="D884" s="643" t="s">
        <v>3822</v>
      </c>
      <c r="E884" s="1054" t="s">
        <v>4471</v>
      </c>
      <c r="F884" s="1226"/>
      <c r="G884" s="1226"/>
      <c r="H884" s="1226" t="str">
        <f t="shared" si="338"/>
        <v/>
      </c>
      <c r="I884" s="1226"/>
      <c r="J884" s="1226" t="str">
        <f t="shared" si="339"/>
        <v>V</v>
      </c>
      <c r="K884" s="1226"/>
      <c r="L884" s="1226"/>
      <c r="M884" s="1780" t="str">
        <f>INDEX([1]TDSheet!$S$14:$S$25000,MATCH($B884,[1]TDSheet!$B$14:$B$25000,0))</f>
        <v xml:space="preserve"> Jeep "Grand Cherokee" III WK 5D Utility '2004-2010 ЗП ТЗ (пятак) #AJ10AGNBLV</v>
      </c>
      <c r="N884" s="1781">
        <f>INDEX([1]TDSheet!$AX$14:$AX$25000,MATCH($B884,[1]TDSheet!$B$14:$B$25000,0))</f>
        <v>3150</v>
      </c>
      <c r="O884" s="1781">
        <f>INDEX([1]TDSheet!$AX$14:$AX$25000,MATCH($B884,[1]TDSheet!$B$14:$B$25000,0))</f>
        <v>3150</v>
      </c>
      <c r="P884" s="1781">
        <f>INDEX([1]TDSheet!$AX$14:$AX$25000,MATCH($B884,[1]TDSheet!$B$14:$B$25000,0))</f>
        <v>3150</v>
      </c>
      <c r="Q884" s="1781">
        <f>INDEX([1]TDSheet!$AX$14:$AX$25000,MATCH($B884,[1]TDSheet!$B$14:$B$25000,0))</f>
        <v>3150</v>
      </c>
      <c r="R884" s="1781">
        <f>INDEX([1]TDSheet!$AX$14:$AX$25000,MATCH($B884,[1]TDSheet!$B$14:$B$25000,0))</f>
        <v>3150</v>
      </c>
      <c r="S884" s="1781">
        <f>INDEX([1]TDSheet!$AX$14:$AX$25000,MATCH($B884,[1]TDSheet!$B$14:$B$25000,0))</f>
        <v>3150</v>
      </c>
      <c r="T884" s="1781">
        <f>INDEX([1]TDSheet!$AX$14:$AX$25000,MATCH($B884,[1]TDSheet!$B$14:$B$25000,0))</f>
        <v>3150</v>
      </c>
      <c r="U884" s="1781">
        <f>INDEX([1]TDSheet!$AX$14:$AX$25000,MATCH($B884,[1]TDSheet!$B$14:$B$25000,0))</f>
        <v>3150</v>
      </c>
      <c r="V884" s="1782">
        <f>INDEX([1]TDSheet!$AX$14:$AX$25000,MATCH($B884,[1]TDSheet!$B$14:$B$25000,0))</f>
        <v>3150</v>
      </c>
      <c r="W884" s="1227" t="s">
        <v>3821</v>
      </c>
      <c r="X884" s="647" t="s">
        <v>3277</v>
      </c>
      <c r="Y884" s="1228" t="s">
        <v>3123</v>
      </c>
      <c r="Z884" s="1228" t="s">
        <v>3123</v>
      </c>
      <c r="AA884" s="1228" t="s">
        <v>3123</v>
      </c>
      <c r="AB884" s="647"/>
      <c r="AC884" s="1228" t="s">
        <v>3123</v>
      </c>
      <c r="AD884" s="644" t="str">
        <f>INDEX([1]TDSheet!$AV$14:$AV$25000,MATCH($B884,[1]TDSheet!$B$14:$B$25000,0))</f>
        <v>1580*870</v>
      </c>
      <c r="AE884" s="459">
        <f>INDEX([1]TDSheet!$AY$14:$AY$25000,MATCH($B884,[1]TDSheet!$B$14:$B$25000,0))</f>
        <v>3650</v>
      </c>
      <c r="AF884" s="1051"/>
      <c r="AG884" s="1058"/>
      <c r="AH884" s="251"/>
      <c r="AI884" s="251"/>
    </row>
    <row r="885" spans="1:35" ht="17.25" customHeight="1">
      <c r="A885" s="639">
        <f>ROW(885:885)-SUM(AF$1:AF885)</f>
        <v>841</v>
      </c>
      <c r="B885" s="640" t="s">
        <v>5056</v>
      </c>
      <c r="C885" s="640" t="str">
        <f>IF(D885&lt;&gt;"",CONCATENATE(D885,E885,F885,G885,H885,I885,J885,K885,L885),"")</f>
        <v>AJ10AGNBLV</v>
      </c>
      <c r="D885" s="643" t="s">
        <v>3822</v>
      </c>
      <c r="E885" s="1054" t="s">
        <v>4471</v>
      </c>
      <c r="F885" s="1226"/>
      <c r="G885" s="1226"/>
      <c r="H885" s="1226" t="str">
        <f>IF(AB885="+","P","")</f>
        <v/>
      </c>
      <c r="I885" s="1226"/>
      <c r="J885" s="1226" t="str">
        <f t="shared" si="339"/>
        <v>V</v>
      </c>
      <c r="K885" s="1226"/>
      <c r="L885" s="1226"/>
      <c r="M885" s="1780" t="str">
        <f>INDEX([1]TDSheet!$S$14:$S$25000,MATCH($B885,[1]TDSheet!$B$14:$B$25000,0))</f>
        <v xml:space="preserve"> Jeep "Grand Cherokee" III WK 5D Utility '2004-2010 ЗП ТЗ (без пятака) #AJ10AGNBLV</v>
      </c>
      <c r="N885" s="1781">
        <f>INDEX([1]TDSheet!$AX$14:$AX$25000,MATCH($B885,[1]TDSheet!$B$14:$B$25000,0))</f>
        <v>3150</v>
      </c>
      <c r="O885" s="1781">
        <f>INDEX([1]TDSheet!$AX$14:$AX$25000,MATCH($B885,[1]TDSheet!$B$14:$B$25000,0))</f>
        <v>3150</v>
      </c>
      <c r="P885" s="1781">
        <f>INDEX([1]TDSheet!$AX$14:$AX$25000,MATCH($B885,[1]TDSheet!$B$14:$B$25000,0))</f>
        <v>3150</v>
      </c>
      <c r="Q885" s="1781">
        <f>INDEX([1]TDSheet!$AX$14:$AX$25000,MATCH($B885,[1]TDSheet!$B$14:$B$25000,0))</f>
        <v>3150</v>
      </c>
      <c r="R885" s="1781">
        <f>INDEX([1]TDSheet!$AX$14:$AX$25000,MATCH($B885,[1]TDSheet!$B$14:$B$25000,0))</f>
        <v>3150</v>
      </c>
      <c r="S885" s="1781">
        <f>INDEX([1]TDSheet!$AX$14:$AX$25000,MATCH($B885,[1]TDSheet!$B$14:$B$25000,0))</f>
        <v>3150</v>
      </c>
      <c r="T885" s="1781">
        <f>INDEX([1]TDSheet!$AX$14:$AX$25000,MATCH($B885,[1]TDSheet!$B$14:$B$25000,0))</f>
        <v>3150</v>
      </c>
      <c r="U885" s="1781">
        <f>INDEX([1]TDSheet!$AX$14:$AX$25000,MATCH($B885,[1]TDSheet!$B$14:$B$25000,0))</f>
        <v>3150</v>
      </c>
      <c r="V885" s="1782">
        <f>INDEX([1]TDSheet!$AX$14:$AX$25000,MATCH($B885,[1]TDSheet!$B$14:$B$25000,0))</f>
        <v>3150</v>
      </c>
      <c r="W885" s="1227" t="s">
        <v>3821</v>
      </c>
      <c r="X885" s="647" t="s">
        <v>3277</v>
      </c>
      <c r="Y885" s="1228" t="s">
        <v>3123</v>
      </c>
      <c r="Z885" s="1228" t="s">
        <v>3123</v>
      </c>
      <c r="AA885" s="1228"/>
      <c r="AB885" s="647"/>
      <c r="AC885" s="1228" t="s">
        <v>3123</v>
      </c>
      <c r="AD885" s="644" t="str">
        <f>INDEX([1]TDSheet!$AV$14:$AV$25000,MATCH($B885,[1]TDSheet!$B$14:$B$25000,0))</f>
        <v>1580*870</v>
      </c>
      <c r="AE885" s="459">
        <f>INDEX([1]TDSheet!$AY$14:$AY$25000,MATCH($B885,[1]TDSheet!$B$14:$B$25000,0))</f>
        <v>3650</v>
      </c>
      <c r="AF885" s="1051"/>
      <c r="AG885" s="1058"/>
      <c r="AH885" s="251"/>
      <c r="AI885" s="251"/>
    </row>
    <row r="886" spans="1:35" ht="17.25" customHeight="1">
      <c r="A886" s="639">
        <f>ROW(886:886)-SUM(AF$1:AF886)</f>
        <v>842</v>
      </c>
      <c r="B886" s="640" t="s">
        <v>2123</v>
      </c>
      <c r="C886" s="640" t="str">
        <f t="shared" si="337"/>
        <v>AJ18AGNBLV</v>
      </c>
      <c r="D886" s="643" t="s">
        <v>4514</v>
      </c>
      <c r="E886" s="1054" t="s">
        <v>4471</v>
      </c>
      <c r="F886" s="1226"/>
      <c r="G886" s="1226"/>
      <c r="H886" s="1226" t="str">
        <f t="shared" si="338"/>
        <v/>
      </c>
      <c r="I886" s="1226"/>
      <c r="J886" s="1226" t="str">
        <f t="shared" si="339"/>
        <v>V</v>
      </c>
      <c r="K886" s="1226"/>
      <c r="L886" s="1226"/>
      <c r="M886" s="1780" t="str">
        <f>INDEX([1]TDSheet!$S$14:$S$25000,MATCH($B886,[1]TDSheet!$B$14:$B$25000,0))</f>
        <v xml:space="preserve"> Jeep "Grand Cherokee" IV WK2 5D Utility // Dodge "Durango" III (10-) `2010- ЗП ТЗ #AJ18AGNBLV</v>
      </c>
      <c r="N886" s="1781">
        <f>INDEX([1]TDSheet!$AX$14:$AX$25000,MATCH($B886,[1]TDSheet!$B$14:$B$25000,0))</f>
        <v>3200</v>
      </c>
      <c r="O886" s="1781">
        <f>INDEX([1]TDSheet!$AX$14:$AX$25000,MATCH($B886,[1]TDSheet!$B$14:$B$25000,0))</f>
        <v>3200</v>
      </c>
      <c r="P886" s="1781">
        <f>INDEX([1]TDSheet!$AX$14:$AX$25000,MATCH($B886,[1]TDSheet!$B$14:$B$25000,0))</f>
        <v>3200</v>
      </c>
      <c r="Q886" s="1781">
        <f>INDEX([1]TDSheet!$AX$14:$AX$25000,MATCH($B886,[1]TDSheet!$B$14:$B$25000,0))</f>
        <v>3200</v>
      </c>
      <c r="R886" s="1781">
        <f>INDEX([1]TDSheet!$AX$14:$AX$25000,MATCH($B886,[1]TDSheet!$B$14:$B$25000,0))</f>
        <v>3200</v>
      </c>
      <c r="S886" s="1781">
        <f>INDEX([1]TDSheet!$AX$14:$AX$25000,MATCH($B886,[1]TDSheet!$B$14:$B$25000,0))</f>
        <v>3200</v>
      </c>
      <c r="T886" s="1781">
        <f>INDEX([1]TDSheet!$AX$14:$AX$25000,MATCH($B886,[1]TDSheet!$B$14:$B$25000,0))</f>
        <v>3200</v>
      </c>
      <c r="U886" s="1781">
        <f>INDEX([1]TDSheet!$AX$14:$AX$25000,MATCH($B886,[1]TDSheet!$B$14:$B$25000,0))</f>
        <v>3200</v>
      </c>
      <c r="V886" s="1782">
        <f>INDEX([1]TDSheet!$AX$14:$AX$25000,MATCH($B886,[1]TDSheet!$B$14:$B$25000,0))</f>
        <v>3200</v>
      </c>
      <c r="W886" s="1227" t="s">
        <v>4251</v>
      </c>
      <c r="X886" s="647" t="s">
        <v>3721</v>
      </c>
      <c r="Y886" s="1228" t="s">
        <v>3123</v>
      </c>
      <c r="Z886" s="1228" t="s">
        <v>3123</v>
      </c>
      <c r="AA886" s="1228" t="s">
        <v>3123</v>
      </c>
      <c r="AB886" s="1228"/>
      <c r="AC886" s="1228" t="s">
        <v>3123</v>
      </c>
      <c r="AD886" s="644" t="str">
        <f>INDEX([1]TDSheet!$AV$14:$AV$25000,MATCH($B886,[1]TDSheet!$B$14:$B$25000,0))</f>
        <v>1550*870</v>
      </c>
      <c r="AE886" s="459">
        <f>INDEX([1]TDSheet!$AY$14:$AY$25000,MATCH($B886,[1]TDSheet!$B$14:$B$25000,0))</f>
        <v>3700</v>
      </c>
      <c r="AF886" s="1051"/>
      <c r="AG886" s="1058"/>
      <c r="AH886" s="251"/>
      <c r="AI886" s="251"/>
    </row>
    <row r="887" spans="1:35" ht="17.25" customHeight="1">
      <c r="A887" s="639">
        <f>ROW(887:887)-SUM(AF$1:AF887)</f>
        <v>843</v>
      </c>
      <c r="B887" s="640" t="s">
        <v>2124</v>
      </c>
      <c r="C887" s="640" t="str">
        <f t="shared" si="337"/>
        <v>AJ18AGNBLPV</v>
      </c>
      <c r="D887" s="643" t="s">
        <v>4514</v>
      </c>
      <c r="E887" s="1054" t="s">
        <v>4471</v>
      </c>
      <c r="F887" s="1226"/>
      <c r="G887" s="1226"/>
      <c r="H887" s="1226" t="str">
        <f t="shared" si="338"/>
        <v>P</v>
      </c>
      <c r="I887" s="1226"/>
      <c r="J887" s="1226" t="str">
        <f t="shared" si="339"/>
        <v>V</v>
      </c>
      <c r="K887" s="1226"/>
      <c r="L887" s="1226"/>
      <c r="M887" s="1780" t="str">
        <f>INDEX([1]TDSheet!$S$14:$S$25000,MATCH($B887,[1]TDSheet!$B$14:$B$25000,0))</f>
        <v xml:space="preserve"> Jeep "Grand Cherokee" IV WK2 5D Utility // Dodge "Durango" III (10-) `2010- ЗП ТЗ ДД #AJ18AGNBLPV</v>
      </c>
      <c r="N887" s="1781">
        <f>INDEX([1]TDSheet!$AX$14:$AX$25000,MATCH($B887,[1]TDSheet!$B$14:$B$25000,0))</f>
        <v>3200</v>
      </c>
      <c r="O887" s="1781">
        <f>INDEX([1]TDSheet!$AX$14:$AX$25000,MATCH($B887,[1]TDSheet!$B$14:$B$25000,0))</f>
        <v>3200</v>
      </c>
      <c r="P887" s="1781">
        <f>INDEX([1]TDSheet!$AX$14:$AX$25000,MATCH($B887,[1]TDSheet!$B$14:$B$25000,0))</f>
        <v>3200</v>
      </c>
      <c r="Q887" s="1781">
        <f>INDEX([1]TDSheet!$AX$14:$AX$25000,MATCH($B887,[1]TDSheet!$B$14:$B$25000,0))</f>
        <v>3200</v>
      </c>
      <c r="R887" s="1781">
        <f>INDEX([1]TDSheet!$AX$14:$AX$25000,MATCH($B887,[1]TDSheet!$B$14:$B$25000,0))</f>
        <v>3200</v>
      </c>
      <c r="S887" s="1781">
        <f>INDEX([1]TDSheet!$AX$14:$AX$25000,MATCH($B887,[1]TDSheet!$B$14:$B$25000,0))</f>
        <v>3200</v>
      </c>
      <c r="T887" s="1781">
        <f>INDEX([1]TDSheet!$AX$14:$AX$25000,MATCH($B887,[1]TDSheet!$B$14:$B$25000,0))</f>
        <v>3200</v>
      </c>
      <c r="U887" s="1781">
        <f>INDEX([1]TDSheet!$AX$14:$AX$25000,MATCH($B887,[1]TDSheet!$B$14:$B$25000,0))</f>
        <v>3200</v>
      </c>
      <c r="V887" s="1782">
        <f>INDEX([1]TDSheet!$AX$14:$AX$25000,MATCH($B887,[1]TDSheet!$B$14:$B$25000,0))</f>
        <v>3200</v>
      </c>
      <c r="W887" s="1227" t="s">
        <v>4251</v>
      </c>
      <c r="X887" s="647" t="s">
        <v>3721</v>
      </c>
      <c r="Y887" s="1228" t="s">
        <v>3123</v>
      </c>
      <c r="Z887" s="1228" t="s">
        <v>3123</v>
      </c>
      <c r="AA887" s="1228" t="s">
        <v>3123</v>
      </c>
      <c r="AB887" s="1228" t="s">
        <v>3123</v>
      </c>
      <c r="AC887" s="1228"/>
      <c r="AD887" s="644" t="str">
        <f>INDEX([1]TDSheet!$AV$14:$AV$25000,MATCH($B887,[1]TDSheet!$B$14:$B$25000,0))</f>
        <v>1550*870</v>
      </c>
      <c r="AE887" s="459">
        <f>INDEX([1]TDSheet!$AY$14:$AY$25000,MATCH($B887,[1]TDSheet!$B$14:$B$25000,0))</f>
        <v>3700</v>
      </c>
      <c r="AF887" s="1051"/>
      <c r="AG887" s="1058"/>
      <c r="AH887" s="251"/>
      <c r="AI887" s="251"/>
    </row>
    <row r="888" spans="1:35" ht="17.25" customHeight="1">
      <c r="A888" s="639">
        <f>ROW(888:888)-SUM(AF$1:AF888)</f>
        <v>844</v>
      </c>
      <c r="B888" s="640" t="s">
        <v>8432</v>
      </c>
      <c r="C888" s="640" t="str">
        <f t="shared" ref="C888" si="340">IF(D888&lt;&gt;"",CONCATENATE(D888,E888,F888,G888,H888,I888,J888,K888,L888),"")</f>
        <v>AJ18AGNBLPV</v>
      </c>
      <c r="D888" s="646" t="s">
        <v>4514</v>
      </c>
      <c r="E888" s="1084" t="s">
        <v>4471</v>
      </c>
      <c r="F888" s="1229"/>
      <c r="G888" s="1229"/>
      <c r="H888" s="1229" t="str">
        <f t="shared" ref="H888" si="341">IF(AB888="+","P","")</f>
        <v>P</v>
      </c>
      <c r="I888" s="1229"/>
      <c r="J888" s="1229" t="str">
        <f t="shared" ref="J888" si="342">IF(Z888="+","V","")</f>
        <v>V</v>
      </c>
      <c r="K888" s="1229"/>
      <c r="L888" s="1229"/>
      <c r="M888" s="1780" t="str">
        <f>INDEX([1]TDSheet!$S$14:$S$25000,MATCH($B888,[1]TDSheet!$B$14:$B$25000,0))</f>
        <v xml:space="preserve"> Jeep "Grand Cherokee" IV WK2 5D Utility // Dodge "Durango" III (10-) `2010- ЗП ТЗ ДД камера #AJ18AGNBLPV</v>
      </c>
      <c r="N888" s="1781">
        <f>INDEX([1]TDSheet!$AX$14:$AX$25000,MATCH($B888,[1]TDSheet!$B$14:$B$25000,0))</f>
        <v>3200</v>
      </c>
      <c r="O888" s="1781">
        <f>INDEX([1]TDSheet!$AX$14:$AX$25000,MATCH($B888,[1]TDSheet!$B$14:$B$25000,0))</f>
        <v>3200</v>
      </c>
      <c r="P888" s="1781">
        <f>INDEX([1]TDSheet!$AX$14:$AX$25000,MATCH($B888,[1]TDSheet!$B$14:$B$25000,0))</f>
        <v>3200</v>
      </c>
      <c r="Q888" s="1781">
        <f>INDEX([1]TDSheet!$AX$14:$AX$25000,MATCH($B888,[1]TDSheet!$B$14:$B$25000,0))</f>
        <v>3200</v>
      </c>
      <c r="R888" s="1781">
        <f>INDEX([1]TDSheet!$AX$14:$AX$25000,MATCH($B888,[1]TDSheet!$B$14:$B$25000,0))</f>
        <v>3200</v>
      </c>
      <c r="S888" s="1781">
        <f>INDEX([1]TDSheet!$AX$14:$AX$25000,MATCH($B888,[1]TDSheet!$B$14:$B$25000,0))</f>
        <v>3200</v>
      </c>
      <c r="T888" s="1781">
        <f>INDEX([1]TDSheet!$AX$14:$AX$25000,MATCH($B888,[1]TDSheet!$B$14:$B$25000,0))</f>
        <v>3200</v>
      </c>
      <c r="U888" s="1781">
        <f>INDEX([1]TDSheet!$AX$14:$AX$25000,MATCH($B888,[1]TDSheet!$B$14:$B$25000,0))</f>
        <v>3200</v>
      </c>
      <c r="V888" s="1782">
        <f>INDEX([1]TDSheet!$AX$14:$AX$25000,MATCH($B888,[1]TDSheet!$B$14:$B$25000,0))</f>
        <v>3200</v>
      </c>
      <c r="W888" s="1227" t="s">
        <v>4251</v>
      </c>
      <c r="X888" s="647" t="s">
        <v>3721</v>
      </c>
      <c r="Y888" s="1228" t="s">
        <v>3123</v>
      </c>
      <c r="Z888" s="1228" t="s">
        <v>3123</v>
      </c>
      <c r="AA888" s="1228" t="s">
        <v>3123</v>
      </c>
      <c r="AB888" s="1228" t="s">
        <v>3123</v>
      </c>
      <c r="AC888" s="1228"/>
      <c r="AD888" s="644" t="str">
        <f>INDEX([1]TDSheet!$AV$14:$AV$25000,MATCH($B888,[1]TDSheet!$B$14:$B$25000,0))</f>
        <v>1550*870</v>
      </c>
      <c r="AE888" s="670">
        <f>INDEX([1]TDSheet!$AY$14:$AY$25000,MATCH($B888,[1]TDSheet!$B$14:$B$25000,0))</f>
        <v>3700</v>
      </c>
      <c r="AF888" s="1051"/>
      <c r="AG888" s="1058"/>
      <c r="AH888" s="251"/>
      <c r="AI888" s="251"/>
    </row>
    <row r="889" spans="1:35" ht="17.25" customHeight="1">
      <c r="A889" s="639">
        <f>ROW(889:889)-SUM(AF$1:AF889)</f>
        <v>845</v>
      </c>
      <c r="B889" s="640" t="s">
        <v>2125</v>
      </c>
      <c r="C889" s="640" t="str">
        <f t="shared" si="337"/>
        <v>AJ09AGNBLV</v>
      </c>
      <c r="D889" s="643" t="s">
        <v>4177</v>
      </c>
      <c r="E889" s="1054" t="s">
        <v>4471</v>
      </c>
      <c r="F889" s="1226"/>
      <c r="G889" s="1226"/>
      <c r="H889" s="1226" t="str">
        <f t="shared" si="338"/>
        <v/>
      </c>
      <c r="I889" s="1226"/>
      <c r="J889" s="1226" t="str">
        <f t="shared" si="339"/>
        <v>V</v>
      </c>
      <c r="K889" s="1226"/>
      <c r="L889" s="1226"/>
      <c r="M889" s="1780" t="str">
        <f>INDEX([1]TDSheet!$S$14:$S$25000,MATCH($B889,[1]TDSheet!$B$14:$B$25000,0))</f>
        <v xml:space="preserve"> Jeep "Liberty" | "Cherokee" III (01-07) KJ '2001-2007 ЗП ТЗ #AJ09AGNBLV</v>
      </c>
      <c r="N889" s="1781">
        <f>INDEX([1]TDSheet!$AX$14:$AX$25000,MATCH($B889,[1]TDSheet!$B$14:$B$25000,0))</f>
        <v>3100</v>
      </c>
      <c r="O889" s="1781">
        <f>INDEX([1]TDSheet!$AX$14:$AX$25000,MATCH($B889,[1]TDSheet!$B$14:$B$25000,0))</f>
        <v>3100</v>
      </c>
      <c r="P889" s="1781">
        <f>INDEX([1]TDSheet!$AX$14:$AX$25000,MATCH($B889,[1]TDSheet!$B$14:$B$25000,0))</f>
        <v>3100</v>
      </c>
      <c r="Q889" s="1781">
        <f>INDEX([1]TDSheet!$AX$14:$AX$25000,MATCH($B889,[1]TDSheet!$B$14:$B$25000,0))</f>
        <v>3100</v>
      </c>
      <c r="R889" s="1781">
        <f>INDEX([1]TDSheet!$AX$14:$AX$25000,MATCH($B889,[1]TDSheet!$B$14:$B$25000,0))</f>
        <v>3100</v>
      </c>
      <c r="S889" s="1781">
        <f>INDEX([1]TDSheet!$AX$14:$AX$25000,MATCH($B889,[1]TDSheet!$B$14:$B$25000,0))</f>
        <v>3100</v>
      </c>
      <c r="T889" s="1781">
        <f>INDEX([1]TDSheet!$AX$14:$AX$25000,MATCH($B889,[1]TDSheet!$B$14:$B$25000,0))</f>
        <v>3100</v>
      </c>
      <c r="U889" s="1781">
        <f>INDEX([1]TDSheet!$AX$14:$AX$25000,MATCH($B889,[1]TDSheet!$B$14:$B$25000,0))</f>
        <v>3100</v>
      </c>
      <c r="V889" s="1782">
        <f>INDEX([1]TDSheet!$AX$14:$AX$25000,MATCH($B889,[1]TDSheet!$B$14:$B$25000,0))</f>
        <v>3100</v>
      </c>
      <c r="W889" s="1227" t="s">
        <v>3282</v>
      </c>
      <c r="X889" s="647" t="s">
        <v>3698</v>
      </c>
      <c r="Y889" s="1228" t="s">
        <v>3123</v>
      </c>
      <c r="Z889" s="1228" t="s">
        <v>3123</v>
      </c>
      <c r="AA889" s="1228"/>
      <c r="AB889" s="647"/>
      <c r="AC889" s="1228"/>
      <c r="AD889" s="644" t="str">
        <f>INDEX([1]TDSheet!$AV$14:$AV$25000,MATCH($B889,[1]TDSheet!$B$14:$B$25000,0))</f>
        <v>1540*650</v>
      </c>
      <c r="AE889" s="459">
        <f>INDEX([1]TDSheet!$AY$14:$AY$25000,MATCH($B889,[1]TDSheet!$B$14:$B$25000,0))</f>
        <v>3600</v>
      </c>
      <c r="AF889" s="1051"/>
      <c r="AG889" s="1058"/>
      <c r="AH889" s="251"/>
      <c r="AI889" s="251"/>
    </row>
    <row r="890" spans="1:35" ht="17.25" customHeight="1">
      <c r="A890" s="639">
        <f>ROW(890:890)-SUM(AF$1:AF890)</f>
        <v>846</v>
      </c>
      <c r="B890" s="640" t="s">
        <v>2126</v>
      </c>
      <c r="C890" s="640" t="str">
        <f t="shared" si="337"/>
        <v>AJ16AGNBLV</v>
      </c>
      <c r="D890" s="643" t="s">
        <v>3139</v>
      </c>
      <c r="E890" s="1054" t="s">
        <v>4471</v>
      </c>
      <c r="F890" s="1226"/>
      <c r="G890" s="1226"/>
      <c r="H890" s="1226" t="str">
        <f t="shared" si="338"/>
        <v/>
      </c>
      <c r="I890" s="1226"/>
      <c r="J890" s="1226" t="str">
        <f t="shared" si="339"/>
        <v>V</v>
      </c>
      <c r="K890" s="1226"/>
      <c r="L890" s="1226"/>
      <c r="M890" s="1780" t="str">
        <f>INDEX([1]TDSheet!$S$14:$S$25000,MATCH($B890,[1]TDSheet!$B$14:$B$25000,0))</f>
        <v xml:space="preserve"> Jeep "Liberty" II | "Cherokee" IV (07-12) KK '2007-2012 ЗП ТЗ #AJ16AGNBLV</v>
      </c>
      <c r="N890" s="1781">
        <f>INDEX([1]TDSheet!$AX$14:$AX$25000,MATCH($B890,[1]TDSheet!$B$14:$B$25000,0))</f>
        <v>3500</v>
      </c>
      <c r="O890" s="1781">
        <f>INDEX([1]TDSheet!$AX$14:$AX$25000,MATCH($B890,[1]TDSheet!$B$14:$B$25000,0))</f>
        <v>3500</v>
      </c>
      <c r="P890" s="1781">
        <f>INDEX([1]TDSheet!$AX$14:$AX$25000,MATCH($B890,[1]TDSheet!$B$14:$B$25000,0))</f>
        <v>3500</v>
      </c>
      <c r="Q890" s="1781">
        <f>INDEX([1]TDSheet!$AX$14:$AX$25000,MATCH($B890,[1]TDSheet!$B$14:$B$25000,0))</f>
        <v>3500</v>
      </c>
      <c r="R890" s="1781">
        <f>INDEX([1]TDSheet!$AX$14:$AX$25000,MATCH($B890,[1]TDSheet!$B$14:$B$25000,0))</f>
        <v>3500</v>
      </c>
      <c r="S890" s="1781">
        <f>INDEX([1]TDSheet!$AX$14:$AX$25000,MATCH($B890,[1]TDSheet!$B$14:$B$25000,0))</f>
        <v>3500</v>
      </c>
      <c r="T890" s="1781">
        <f>INDEX([1]TDSheet!$AX$14:$AX$25000,MATCH($B890,[1]TDSheet!$B$14:$B$25000,0))</f>
        <v>3500</v>
      </c>
      <c r="U890" s="1781">
        <f>INDEX([1]TDSheet!$AX$14:$AX$25000,MATCH($B890,[1]TDSheet!$B$14:$B$25000,0))</f>
        <v>3500</v>
      </c>
      <c r="V890" s="1782">
        <f>INDEX([1]TDSheet!$AX$14:$AX$25000,MATCH($B890,[1]TDSheet!$B$14:$B$25000,0))</f>
        <v>3500</v>
      </c>
      <c r="W890" s="1227" t="s">
        <v>3140</v>
      </c>
      <c r="X890" s="647" t="s">
        <v>4041</v>
      </c>
      <c r="Y890" s="1228" t="s">
        <v>3123</v>
      </c>
      <c r="Z890" s="1228" t="s">
        <v>3123</v>
      </c>
      <c r="AA890" s="1228" t="s">
        <v>3123</v>
      </c>
      <c r="AB890" s="1228"/>
      <c r="AC890" s="1228" t="s">
        <v>3123</v>
      </c>
      <c r="AD890" s="644" t="str">
        <f>INDEX([1]TDSheet!$AV$14:$AV$25000,MATCH($B890,[1]TDSheet!$B$14:$B$25000,0))</f>
        <v>1550*670</v>
      </c>
      <c r="AE890" s="459">
        <f>INDEX([1]TDSheet!$AY$14:$AY$25000,MATCH($B890,[1]TDSheet!$B$14:$B$25000,0))</f>
        <v>4000</v>
      </c>
      <c r="AF890" s="1051"/>
      <c r="AG890" s="1058"/>
      <c r="AH890" s="251"/>
      <c r="AI890" s="251"/>
    </row>
    <row r="891" spans="1:35" ht="17.25" customHeight="1">
      <c r="A891" s="639">
        <f>ROW(891:891)-SUM(AF$1:AF891)</f>
        <v>847</v>
      </c>
      <c r="B891" s="640" t="s">
        <v>2127</v>
      </c>
      <c r="C891" s="640" t="str">
        <f t="shared" si="337"/>
        <v>AJ16AGNBLPV</v>
      </c>
      <c r="D891" s="643" t="s">
        <v>3139</v>
      </c>
      <c r="E891" s="1054" t="s">
        <v>4471</v>
      </c>
      <c r="F891" s="1226"/>
      <c r="G891" s="1226"/>
      <c r="H891" s="1226" t="str">
        <f t="shared" si="338"/>
        <v>P</v>
      </c>
      <c r="I891" s="1226"/>
      <c r="J891" s="1226" t="str">
        <f t="shared" si="339"/>
        <v>V</v>
      </c>
      <c r="K891" s="1226"/>
      <c r="L891" s="1226"/>
      <c r="M891" s="1780" t="str">
        <f>INDEX([1]TDSheet!$S$14:$S$25000,MATCH($B891,[1]TDSheet!$B$14:$B$25000,0))</f>
        <v xml:space="preserve"> Jeep "Liberty" II | "Cherokee" IV (07-12) KK '2007-2012 ЗП ТЗ ДД #AJ16AGNBLPV</v>
      </c>
      <c r="N891" s="1781">
        <f>INDEX([1]TDSheet!$AX$14:$AX$25000,MATCH($B891,[1]TDSheet!$B$14:$B$25000,0))</f>
        <v>3500</v>
      </c>
      <c r="O891" s="1781">
        <f>INDEX([1]TDSheet!$AX$14:$AX$25000,MATCH($B891,[1]TDSheet!$B$14:$B$25000,0))</f>
        <v>3500</v>
      </c>
      <c r="P891" s="1781">
        <f>INDEX([1]TDSheet!$AX$14:$AX$25000,MATCH($B891,[1]TDSheet!$B$14:$B$25000,0))</f>
        <v>3500</v>
      </c>
      <c r="Q891" s="1781">
        <f>INDEX([1]TDSheet!$AX$14:$AX$25000,MATCH($B891,[1]TDSheet!$B$14:$B$25000,0))</f>
        <v>3500</v>
      </c>
      <c r="R891" s="1781">
        <f>INDEX([1]TDSheet!$AX$14:$AX$25000,MATCH($B891,[1]TDSheet!$B$14:$B$25000,0))</f>
        <v>3500</v>
      </c>
      <c r="S891" s="1781">
        <f>INDEX([1]TDSheet!$AX$14:$AX$25000,MATCH($B891,[1]TDSheet!$B$14:$B$25000,0))</f>
        <v>3500</v>
      </c>
      <c r="T891" s="1781">
        <f>INDEX([1]TDSheet!$AX$14:$AX$25000,MATCH($B891,[1]TDSheet!$B$14:$B$25000,0))</f>
        <v>3500</v>
      </c>
      <c r="U891" s="1781">
        <f>INDEX([1]TDSheet!$AX$14:$AX$25000,MATCH($B891,[1]TDSheet!$B$14:$B$25000,0))</f>
        <v>3500</v>
      </c>
      <c r="V891" s="1782">
        <f>INDEX([1]TDSheet!$AX$14:$AX$25000,MATCH($B891,[1]TDSheet!$B$14:$B$25000,0))</f>
        <v>3500</v>
      </c>
      <c r="W891" s="1227" t="s">
        <v>3140</v>
      </c>
      <c r="X891" s="647" t="s">
        <v>4041</v>
      </c>
      <c r="Y891" s="1228" t="s">
        <v>3123</v>
      </c>
      <c r="Z891" s="1228" t="s">
        <v>3123</v>
      </c>
      <c r="AA891" s="1228" t="s">
        <v>3123</v>
      </c>
      <c r="AB891" s="1228" t="s">
        <v>3123</v>
      </c>
      <c r="AC891" s="1228"/>
      <c r="AD891" s="644" t="str">
        <f>INDEX([1]TDSheet!$AV$14:$AV$25000,MATCH($B891,[1]TDSheet!$B$14:$B$25000,0))</f>
        <v>1550*670</v>
      </c>
      <c r="AE891" s="459">
        <f>INDEX([1]TDSheet!$AY$14:$AY$25000,MATCH($B891,[1]TDSheet!$B$14:$B$25000,0))</f>
        <v>4000</v>
      </c>
      <c r="AF891" s="1051"/>
      <c r="AG891" s="1058"/>
      <c r="AH891" s="251"/>
      <c r="AI891" s="251"/>
    </row>
    <row r="892" spans="1:35" ht="17.25" customHeight="1">
      <c r="A892" s="639">
        <f>ROW(892:892)-SUM(AF$1:AF892)</f>
        <v>848</v>
      </c>
      <c r="B892" s="640" t="s">
        <v>7288</v>
      </c>
      <c r="C892" s="640" t="str">
        <f>IF(D892&lt;&gt;"",CONCATENATE(D892,E892,F892,G892,H892,I892,J892,K892,L892),"")</f>
        <v/>
      </c>
      <c r="D892" s="646"/>
      <c r="E892" s="1084" t="s">
        <v>4471</v>
      </c>
      <c r="F892" s="1229"/>
      <c r="G892" s="1229"/>
      <c r="H892" s="1229" t="str">
        <f>IF(AB892="+","P","")</f>
        <v/>
      </c>
      <c r="I892" s="1229"/>
      <c r="J892" s="1229" t="str">
        <f t="shared" ref="J892" si="343">IF(Z892="+","V","")</f>
        <v/>
      </c>
      <c r="K892" s="1229"/>
      <c r="L892" s="1229"/>
      <c r="M892" s="1780" t="str">
        <f>INDEX([1]TDSheet!$S$14:$S$25000,MATCH($B892,[1]TDSheet!$B$14:$B$25000,0))</f>
        <v xml:space="preserve"> Jeep "Patriot" 4D Suv '2006-2016 ТЗ (без ЗП)</v>
      </c>
      <c r="N892" s="1781">
        <f>INDEX([1]TDSheet!$AX$14:$AX$25000,MATCH($B892,[1]TDSheet!$B$14:$B$25000,0))</f>
        <v>3600</v>
      </c>
      <c r="O892" s="1781">
        <f>INDEX([1]TDSheet!$AX$14:$AX$25000,MATCH($B892,[1]TDSheet!$B$14:$B$25000,0))</f>
        <v>3600</v>
      </c>
      <c r="P892" s="1781">
        <f>INDEX([1]TDSheet!$AX$14:$AX$25000,MATCH($B892,[1]TDSheet!$B$14:$B$25000,0))</f>
        <v>3600</v>
      </c>
      <c r="Q892" s="1781">
        <f>INDEX([1]TDSheet!$AX$14:$AX$25000,MATCH($B892,[1]TDSheet!$B$14:$B$25000,0))</f>
        <v>3600</v>
      </c>
      <c r="R892" s="1781">
        <f>INDEX([1]TDSheet!$AX$14:$AX$25000,MATCH($B892,[1]TDSheet!$B$14:$B$25000,0))</f>
        <v>3600</v>
      </c>
      <c r="S892" s="1781">
        <f>INDEX([1]TDSheet!$AX$14:$AX$25000,MATCH($B892,[1]TDSheet!$B$14:$B$25000,0))</f>
        <v>3600</v>
      </c>
      <c r="T892" s="1781">
        <f>INDEX([1]TDSheet!$AX$14:$AX$25000,MATCH($B892,[1]TDSheet!$B$14:$B$25000,0))</f>
        <v>3600</v>
      </c>
      <c r="U892" s="1781">
        <f>INDEX([1]TDSheet!$AX$14:$AX$25000,MATCH($B892,[1]TDSheet!$B$14:$B$25000,0))</f>
        <v>3600</v>
      </c>
      <c r="V892" s="1782">
        <f>INDEX([1]TDSheet!$AX$14:$AX$25000,MATCH($B892,[1]TDSheet!$B$14:$B$25000,0))</f>
        <v>3600</v>
      </c>
      <c r="W892" s="1227"/>
      <c r="X892" s="647" t="s">
        <v>6158</v>
      </c>
      <c r="Y892" s="1228" t="s">
        <v>3123</v>
      </c>
      <c r="Z892" s="1228"/>
      <c r="AA892" s="1228" t="s">
        <v>3123</v>
      </c>
      <c r="AB892" s="647"/>
      <c r="AC892" s="1228"/>
      <c r="AD892" s="644" t="str">
        <f>INDEX([1]TDSheet!$AV$14:$AV$25000,MATCH($B892,[1]TDSheet!$B$14:$B$25000,0))</f>
        <v>1510*700</v>
      </c>
      <c r="AE892" s="670">
        <f>INDEX([1]TDSheet!$AY$14:$AY$25000,MATCH($B892,[1]TDSheet!$B$14:$B$25000,0))</f>
        <v>4100</v>
      </c>
      <c r="AF892" s="1051"/>
      <c r="AG892" s="1058"/>
      <c r="AH892" s="251"/>
      <c r="AI892" s="251"/>
    </row>
    <row r="893" spans="1:35" ht="17.25" customHeight="1">
      <c r="A893" s="639">
        <f>ROW(893:893)-SUM(AF$1:AF893)</f>
        <v>849</v>
      </c>
      <c r="B893" s="640" t="s">
        <v>686</v>
      </c>
      <c r="C893" s="640" t="str">
        <f>IF(D893&lt;&gt;"",CONCATENATE(D893,E893,F893,G893,H893,I893,J893,K893,L893),"")</f>
        <v/>
      </c>
      <c r="D893" s="643"/>
      <c r="E893" s="1054" t="s">
        <v>4471</v>
      </c>
      <c r="F893" s="1226"/>
      <c r="G893" s="1226"/>
      <c r="H893" s="1226" t="str">
        <f>IF(AB893="+","P","")</f>
        <v/>
      </c>
      <c r="I893" s="1226"/>
      <c r="J893" s="1226" t="str">
        <f t="shared" si="339"/>
        <v/>
      </c>
      <c r="K893" s="1226"/>
      <c r="L893" s="1226"/>
      <c r="M893" s="1780" t="str">
        <f>INDEX([1]TDSheet!$S$14:$S$25000,MATCH($B893,[1]TDSheet!$B$14:$B$25000,0))</f>
        <v xml:space="preserve"> Jeep "Wrangler" CJ 2D Utility '1978-1987 ТЗ (без ЗП)</v>
      </c>
      <c r="N893" s="1781">
        <f>INDEX([1]TDSheet!$AX$14:$AX$25000,MATCH($B893,[1]TDSheet!$B$14:$B$25000,0))</f>
        <v>3150</v>
      </c>
      <c r="O893" s="1781">
        <f>INDEX([1]TDSheet!$AX$14:$AX$25000,MATCH($B893,[1]TDSheet!$B$14:$B$25000,0))</f>
        <v>3150</v>
      </c>
      <c r="P893" s="1781">
        <f>INDEX([1]TDSheet!$AX$14:$AX$25000,MATCH($B893,[1]TDSheet!$B$14:$B$25000,0))</f>
        <v>3150</v>
      </c>
      <c r="Q893" s="1781">
        <f>INDEX([1]TDSheet!$AX$14:$AX$25000,MATCH($B893,[1]TDSheet!$B$14:$B$25000,0))</f>
        <v>3150</v>
      </c>
      <c r="R893" s="1781">
        <f>INDEX([1]TDSheet!$AX$14:$AX$25000,MATCH($B893,[1]TDSheet!$B$14:$B$25000,0))</f>
        <v>3150</v>
      </c>
      <c r="S893" s="1781">
        <f>INDEX([1]TDSheet!$AX$14:$AX$25000,MATCH($B893,[1]TDSheet!$B$14:$B$25000,0))</f>
        <v>3150</v>
      </c>
      <c r="T893" s="1781">
        <f>INDEX([1]TDSheet!$AX$14:$AX$25000,MATCH($B893,[1]TDSheet!$B$14:$B$25000,0))</f>
        <v>3150</v>
      </c>
      <c r="U893" s="1781">
        <f>INDEX([1]TDSheet!$AX$14:$AX$25000,MATCH($B893,[1]TDSheet!$B$14:$B$25000,0))</f>
        <v>3150</v>
      </c>
      <c r="V893" s="1782">
        <f>INDEX([1]TDSheet!$AX$14:$AX$25000,MATCH($B893,[1]TDSheet!$B$14:$B$25000,0))</f>
        <v>3150</v>
      </c>
      <c r="W893" s="1227" t="s">
        <v>3279</v>
      </c>
      <c r="X893" s="647" t="s">
        <v>3222</v>
      </c>
      <c r="Y893" s="1228"/>
      <c r="Z893" s="1228"/>
      <c r="AA893" s="1228"/>
      <c r="AB893" s="647"/>
      <c r="AC893" s="1228" t="s">
        <v>3123</v>
      </c>
      <c r="AD893" s="644" t="str">
        <f>INDEX([1]TDSheet!$AV$14:$AV$25000,MATCH($B893,[1]TDSheet!$B$14:$B$25000,0))</f>
        <v>1365*393</v>
      </c>
      <c r="AE893" s="459">
        <f>INDEX([1]TDSheet!$AY$14:$AY$25000,MATCH($B893,[1]TDSheet!$B$14:$B$25000,0))</f>
        <v>3650</v>
      </c>
      <c r="AF893" s="1051"/>
      <c r="AG893" s="1058"/>
      <c r="AH893" s="251"/>
      <c r="AI893" s="251"/>
    </row>
    <row r="894" spans="1:35" ht="17.25" customHeight="1">
      <c r="A894" s="639">
        <f>ROW(894:894)-SUM(AF$1:AF894)</f>
        <v>850</v>
      </c>
      <c r="B894" s="640" t="s">
        <v>2128</v>
      </c>
      <c r="C894" s="640" t="str">
        <f t="shared" si="337"/>
        <v/>
      </c>
      <c r="D894" s="643"/>
      <c r="E894" s="1054" t="s">
        <v>4471</v>
      </c>
      <c r="F894" s="1226"/>
      <c r="G894" s="1226"/>
      <c r="H894" s="1226" t="str">
        <f t="shared" si="338"/>
        <v/>
      </c>
      <c r="I894" s="1226"/>
      <c r="J894" s="1226" t="str">
        <f t="shared" si="339"/>
        <v/>
      </c>
      <c r="K894" s="1226"/>
      <c r="L894" s="1226"/>
      <c r="M894" s="1780" t="str">
        <f>INDEX([1]TDSheet!$S$14:$S$25000,MATCH($B894,[1]TDSheet!$B$14:$B$25000,0))</f>
        <v xml:space="preserve"> Jeep "Wrangler" CJ 2D Utility '1978-1987 ЗП ТЗ</v>
      </c>
      <c r="N894" s="1781">
        <f>INDEX([1]TDSheet!$AX$14:$AX$25000,MATCH($B894,[1]TDSheet!$B$14:$B$25000,0))</f>
        <v>3250</v>
      </c>
      <c r="O894" s="1781">
        <f>INDEX([1]TDSheet!$AX$14:$AX$25000,MATCH($B894,[1]TDSheet!$B$14:$B$25000,0))</f>
        <v>3250</v>
      </c>
      <c r="P894" s="1781">
        <f>INDEX([1]TDSheet!$AX$14:$AX$25000,MATCH($B894,[1]TDSheet!$B$14:$B$25000,0))</f>
        <v>3250</v>
      </c>
      <c r="Q894" s="1781">
        <f>INDEX([1]TDSheet!$AX$14:$AX$25000,MATCH($B894,[1]TDSheet!$B$14:$B$25000,0))</f>
        <v>3250</v>
      </c>
      <c r="R894" s="1781">
        <f>INDEX([1]TDSheet!$AX$14:$AX$25000,MATCH($B894,[1]TDSheet!$B$14:$B$25000,0))</f>
        <v>3250</v>
      </c>
      <c r="S894" s="1781">
        <f>INDEX([1]TDSheet!$AX$14:$AX$25000,MATCH($B894,[1]TDSheet!$B$14:$B$25000,0))</f>
        <v>3250</v>
      </c>
      <c r="T894" s="1781">
        <f>INDEX([1]TDSheet!$AX$14:$AX$25000,MATCH($B894,[1]TDSheet!$B$14:$B$25000,0))</f>
        <v>3250</v>
      </c>
      <c r="U894" s="1781">
        <f>INDEX([1]TDSheet!$AX$14:$AX$25000,MATCH($B894,[1]TDSheet!$B$14:$B$25000,0))</f>
        <v>3250</v>
      </c>
      <c r="V894" s="1782">
        <f>INDEX([1]TDSheet!$AX$14:$AX$25000,MATCH($B894,[1]TDSheet!$B$14:$B$25000,0))</f>
        <v>3250</v>
      </c>
      <c r="W894" s="1227" t="s">
        <v>3279</v>
      </c>
      <c r="X894" s="647" t="s">
        <v>3222</v>
      </c>
      <c r="Y894" s="1228"/>
      <c r="Z894" s="1228"/>
      <c r="AA894" s="1228"/>
      <c r="AB894" s="647"/>
      <c r="AC894" s="1228" t="s">
        <v>3123</v>
      </c>
      <c r="AD894" s="644" t="str">
        <f>INDEX([1]TDSheet!$AV$14:$AV$25000,MATCH($B894,[1]TDSheet!$B$14:$B$25000,0))</f>
        <v>1365*393</v>
      </c>
      <c r="AE894" s="459">
        <f>INDEX([1]TDSheet!$AY$14:$AY$25000,MATCH($B894,[1]TDSheet!$B$14:$B$25000,0))</f>
        <v>3750</v>
      </c>
      <c r="AF894" s="1051"/>
      <c r="AG894" s="1058"/>
      <c r="AH894" s="251"/>
      <c r="AI894" s="251"/>
    </row>
    <row r="895" spans="1:35" ht="17.25" customHeight="1">
      <c r="A895" s="639">
        <f>ROW(895:895)-SUM(AF$1:AF895)</f>
        <v>851</v>
      </c>
      <c r="B895" s="640" t="s">
        <v>2129</v>
      </c>
      <c r="C895" s="640" t="str">
        <f t="shared" si="337"/>
        <v/>
      </c>
      <c r="D895" s="643"/>
      <c r="E895" s="1054" t="s">
        <v>4471</v>
      </c>
      <c r="F895" s="1226"/>
      <c r="G895" s="1226"/>
      <c r="H895" s="1226" t="str">
        <f t="shared" si="338"/>
        <v/>
      </c>
      <c r="I895" s="1226"/>
      <c r="J895" s="1226" t="str">
        <f t="shared" si="339"/>
        <v/>
      </c>
      <c r="K895" s="1226"/>
      <c r="L895" s="1226"/>
      <c r="M895" s="1780" t="str">
        <f>INDEX([1]TDSheet!$S$14:$S$25000,MATCH($B895,[1]TDSheet!$B$14:$B$25000,0))</f>
        <v xml:space="preserve"> Jeep "Wrangler" I YJ 2D Utility '1986-96 ЗП ТЗ</v>
      </c>
      <c r="N895" s="1781">
        <f>INDEX([1]TDSheet!$AX$14:$AX$25000,MATCH($B895,[1]TDSheet!$B$14:$B$25000,0))</f>
        <v>2900</v>
      </c>
      <c r="O895" s="1781">
        <f>INDEX([1]TDSheet!$AX$14:$AX$25000,MATCH($B895,[1]TDSheet!$B$14:$B$25000,0))</f>
        <v>2900</v>
      </c>
      <c r="P895" s="1781">
        <f>INDEX([1]TDSheet!$AX$14:$AX$25000,MATCH($B895,[1]TDSheet!$B$14:$B$25000,0))</f>
        <v>2900</v>
      </c>
      <c r="Q895" s="1781">
        <f>INDEX([1]TDSheet!$AX$14:$AX$25000,MATCH($B895,[1]TDSheet!$B$14:$B$25000,0))</f>
        <v>2900</v>
      </c>
      <c r="R895" s="1781">
        <f>INDEX([1]TDSheet!$AX$14:$AX$25000,MATCH($B895,[1]TDSheet!$B$14:$B$25000,0))</f>
        <v>2900</v>
      </c>
      <c r="S895" s="1781">
        <f>INDEX([1]TDSheet!$AX$14:$AX$25000,MATCH($B895,[1]TDSheet!$B$14:$B$25000,0))</f>
        <v>2900</v>
      </c>
      <c r="T895" s="1781">
        <f>INDEX([1]TDSheet!$AX$14:$AX$25000,MATCH($B895,[1]TDSheet!$B$14:$B$25000,0))</f>
        <v>2900</v>
      </c>
      <c r="U895" s="1781">
        <f>INDEX([1]TDSheet!$AX$14:$AX$25000,MATCH($B895,[1]TDSheet!$B$14:$B$25000,0))</f>
        <v>2900</v>
      </c>
      <c r="V895" s="1782">
        <f>INDEX([1]TDSheet!$AX$14:$AX$25000,MATCH($B895,[1]TDSheet!$B$14:$B$25000,0))</f>
        <v>2900</v>
      </c>
      <c r="W895" s="1227" t="s">
        <v>3280</v>
      </c>
      <c r="X895" s="647" t="s">
        <v>3128</v>
      </c>
      <c r="Y895" s="1228" t="s">
        <v>3123</v>
      </c>
      <c r="Z895" s="647"/>
      <c r="AA895" s="647"/>
      <c r="AB895" s="647"/>
      <c r="AC895" s="1228" t="s">
        <v>3123</v>
      </c>
      <c r="AD895" s="644" t="str">
        <f>INDEX([1]TDSheet!$AV$14:$AV$25000,MATCH($B895,[1]TDSheet!$B$14:$B$25000,0))</f>
        <v>1375*450</v>
      </c>
      <c r="AE895" s="459">
        <f>INDEX([1]TDSheet!$AY$14:$AY$25000,MATCH($B895,[1]TDSheet!$B$14:$B$25000,0))</f>
        <v>3400</v>
      </c>
      <c r="AF895" s="1051"/>
      <c r="AG895" s="1058"/>
      <c r="AH895" s="251"/>
      <c r="AI895" s="251"/>
    </row>
    <row r="896" spans="1:35" ht="17.25" customHeight="1">
      <c r="A896" s="639">
        <f>ROW(896:896)-SUM(AF$1:AF896)</f>
        <v>852</v>
      </c>
      <c r="B896" s="640" t="s">
        <v>2130</v>
      </c>
      <c r="C896" s="640" t="str">
        <f t="shared" si="337"/>
        <v>1285AGNBL</v>
      </c>
      <c r="D896" s="643" t="s">
        <v>3706</v>
      </c>
      <c r="E896" s="1054" t="s">
        <v>4471</v>
      </c>
      <c r="F896" s="1226"/>
      <c r="G896" s="1226"/>
      <c r="H896" s="1226" t="str">
        <f t="shared" si="338"/>
        <v/>
      </c>
      <c r="I896" s="1226"/>
      <c r="J896" s="1226" t="str">
        <f t="shared" si="339"/>
        <v/>
      </c>
      <c r="K896" s="1226"/>
      <c r="L896" s="1226"/>
      <c r="M896" s="1780" t="str">
        <f>INDEX([1]TDSheet!$S$14:$S$25000,MATCH($B896,[1]TDSheet!$B$14:$B$25000,0))</f>
        <v xml:space="preserve"> Jeep "Wrangler" II TJ 2D Utility '1996-2006 ЗП ТЗ #1285AGNBL</v>
      </c>
      <c r="N896" s="1781">
        <f>INDEX([1]TDSheet!$AX$14:$AX$25000,MATCH($B896,[1]TDSheet!$B$14:$B$25000,0))</f>
        <v>2900</v>
      </c>
      <c r="O896" s="1781">
        <f>INDEX([1]TDSheet!$AX$14:$AX$25000,MATCH($B896,[1]TDSheet!$B$14:$B$25000,0))</f>
        <v>2900</v>
      </c>
      <c r="P896" s="1781">
        <f>INDEX([1]TDSheet!$AX$14:$AX$25000,MATCH($B896,[1]TDSheet!$B$14:$B$25000,0))</f>
        <v>2900</v>
      </c>
      <c r="Q896" s="1781">
        <f>INDEX([1]TDSheet!$AX$14:$AX$25000,MATCH($B896,[1]TDSheet!$B$14:$B$25000,0))</f>
        <v>2900</v>
      </c>
      <c r="R896" s="1781">
        <f>INDEX([1]TDSheet!$AX$14:$AX$25000,MATCH($B896,[1]TDSheet!$B$14:$B$25000,0))</f>
        <v>2900</v>
      </c>
      <c r="S896" s="1781">
        <f>INDEX([1]TDSheet!$AX$14:$AX$25000,MATCH($B896,[1]TDSheet!$B$14:$B$25000,0))</f>
        <v>2900</v>
      </c>
      <c r="T896" s="1781">
        <f>INDEX([1]TDSheet!$AX$14:$AX$25000,MATCH($B896,[1]TDSheet!$B$14:$B$25000,0))</f>
        <v>2900</v>
      </c>
      <c r="U896" s="1781">
        <f>INDEX([1]TDSheet!$AX$14:$AX$25000,MATCH($B896,[1]TDSheet!$B$14:$B$25000,0))</f>
        <v>2900</v>
      </c>
      <c r="V896" s="1782">
        <f>INDEX([1]TDSheet!$AX$14:$AX$25000,MATCH($B896,[1]TDSheet!$B$14:$B$25000,0))</f>
        <v>2900</v>
      </c>
      <c r="W896" s="1227" t="s">
        <v>3281</v>
      </c>
      <c r="X896" s="647" t="s">
        <v>5653</v>
      </c>
      <c r="Y896" s="1228" t="s">
        <v>3123</v>
      </c>
      <c r="Z896" s="647"/>
      <c r="AA896" s="647"/>
      <c r="AB896" s="647"/>
      <c r="AC896" s="1228" t="s">
        <v>3123</v>
      </c>
      <c r="AD896" s="644" t="str">
        <f>INDEX([1]TDSheet!$AV$14:$AV$25000,MATCH($B896,[1]TDSheet!$B$14:$B$25000,0))</f>
        <v>1372*445</v>
      </c>
      <c r="AE896" s="459">
        <f>INDEX([1]TDSheet!$AY$14:$AY$25000,MATCH($B896,[1]TDSheet!$B$14:$B$25000,0))</f>
        <v>3400</v>
      </c>
      <c r="AF896" s="1051"/>
      <c r="AG896" s="1058"/>
      <c r="AH896" s="251"/>
      <c r="AI896" s="251"/>
    </row>
    <row r="897" spans="1:35" ht="17.25" customHeight="1">
      <c r="A897" s="653">
        <f>ROW(897:897)-SUM(AF$1:AF897)</f>
        <v>853</v>
      </c>
      <c r="B897" s="654" t="s">
        <v>2131</v>
      </c>
      <c r="C897" s="654" t="str">
        <f t="shared" si="337"/>
        <v>AJ14AGNBL</v>
      </c>
      <c r="D897" s="643" t="s">
        <v>3145</v>
      </c>
      <c r="E897" s="1054" t="s">
        <v>4471</v>
      </c>
      <c r="F897" s="1226"/>
      <c r="G897" s="1226"/>
      <c r="H897" s="1226" t="str">
        <f t="shared" si="338"/>
        <v/>
      </c>
      <c r="I897" s="1226"/>
      <c r="J897" s="1226" t="str">
        <f t="shared" si="339"/>
        <v/>
      </c>
      <c r="K897" s="1226"/>
      <c r="L897" s="1226"/>
      <c r="M897" s="1780" t="str">
        <f>INDEX([1]TDSheet!$S$14:$S$25000,MATCH($B897,[1]TDSheet!$B$14:$B$25000,0))</f>
        <v xml:space="preserve"> Jeep "Wrangler" III JK 2D Utility '2007-2018 ЗП ТЗ #AJ14AGNBL</v>
      </c>
      <c r="N897" s="1781">
        <f>INDEX([1]TDSheet!$AX$14:$AX$25000,MATCH($B897,[1]TDSheet!$B$14:$B$25000,0))</f>
        <v>3200</v>
      </c>
      <c r="O897" s="1781">
        <f>INDEX([1]TDSheet!$AX$14:$AX$25000,MATCH($B897,[1]TDSheet!$B$14:$B$25000,0))</f>
        <v>3200</v>
      </c>
      <c r="P897" s="1781">
        <f>INDEX([1]TDSheet!$AX$14:$AX$25000,MATCH($B897,[1]TDSheet!$B$14:$B$25000,0))</f>
        <v>3200</v>
      </c>
      <c r="Q897" s="1781">
        <f>INDEX([1]TDSheet!$AX$14:$AX$25000,MATCH($B897,[1]TDSheet!$B$14:$B$25000,0))</f>
        <v>3200</v>
      </c>
      <c r="R897" s="1781">
        <f>INDEX([1]TDSheet!$AX$14:$AX$25000,MATCH($B897,[1]TDSheet!$B$14:$B$25000,0))</f>
        <v>3200</v>
      </c>
      <c r="S897" s="1781">
        <f>INDEX([1]TDSheet!$AX$14:$AX$25000,MATCH($B897,[1]TDSheet!$B$14:$B$25000,0))</f>
        <v>3200</v>
      </c>
      <c r="T897" s="1781">
        <f>INDEX([1]TDSheet!$AX$14:$AX$25000,MATCH($B897,[1]TDSheet!$B$14:$B$25000,0))</f>
        <v>3200</v>
      </c>
      <c r="U897" s="1781">
        <f>INDEX([1]TDSheet!$AX$14:$AX$25000,MATCH($B897,[1]TDSheet!$B$14:$B$25000,0))</f>
        <v>3200</v>
      </c>
      <c r="V897" s="1782">
        <f>INDEX([1]TDSheet!$AX$14:$AX$25000,MATCH($B897,[1]TDSheet!$B$14:$B$25000,0))</f>
        <v>3200</v>
      </c>
      <c r="W897" s="1235" t="s">
        <v>3146</v>
      </c>
      <c r="X897" s="668" t="s">
        <v>6232</v>
      </c>
      <c r="Y897" s="1236" t="s">
        <v>3123</v>
      </c>
      <c r="Z897" s="668"/>
      <c r="AA897" s="1236" t="s">
        <v>3123</v>
      </c>
      <c r="AB897" s="668"/>
      <c r="AC897" s="1236" t="s">
        <v>3123</v>
      </c>
      <c r="AD897" s="669" t="str">
        <f>INDEX([1]TDSheet!$AV$14:$AV$25000,MATCH($B897,[1]TDSheet!$B$14:$B$25000,0))</f>
        <v>1430*470</v>
      </c>
      <c r="AE897" s="657">
        <f>INDEX([1]TDSheet!$AY$14:$AY$25000,MATCH($B897,[1]TDSheet!$B$14:$B$25000,0))</f>
        <v>3700</v>
      </c>
      <c r="AF897" s="1051"/>
      <c r="AG897" s="1058"/>
      <c r="AH897" s="251"/>
      <c r="AI897" s="251"/>
    </row>
    <row r="898" spans="1:35" ht="17.25" customHeight="1">
      <c r="A898" s="653">
        <f>ROW(898:898)-SUM(AF$1:AF898)</f>
        <v>854</v>
      </c>
      <c r="B898" s="654" t="s">
        <v>8539</v>
      </c>
      <c r="C898" s="654" t="str">
        <f t="shared" si="337"/>
        <v>AJ22AGNBLV</v>
      </c>
      <c r="D898" s="646" t="s">
        <v>8187</v>
      </c>
      <c r="E898" s="1084" t="s">
        <v>4471</v>
      </c>
      <c r="F898" s="1229"/>
      <c r="G898" s="1229"/>
      <c r="H898" s="1229" t="str">
        <f t="shared" si="338"/>
        <v/>
      </c>
      <c r="I898" s="1229"/>
      <c r="J898" s="1229" t="str">
        <f t="shared" si="339"/>
        <v>V</v>
      </c>
      <c r="K898" s="1229"/>
      <c r="L898" s="1229"/>
      <c r="M898" s="1780" t="str">
        <f>INDEX([1]TDSheet!$S$14:$S$25000,MATCH($B898,[1]TDSheet!$B$14:$B$25000,0))</f>
        <v xml:space="preserve"> Jeep "Wrangler" IV JL 3/5D Suv '2017- ЗП ТЗ #AJ22AGNBLV</v>
      </c>
      <c r="N898" s="1781">
        <f>INDEX([1]TDSheet!$AX$14:$AX$25000,MATCH($B898,[1]TDSheet!$B$14:$B$25000,0))</f>
        <v>3500</v>
      </c>
      <c r="O898" s="1781">
        <f>INDEX([1]TDSheet!$AX$14:$AX$25000,MATCH($B898,[1]TDSheet!$B$14:$B$25000,0))</f>
        <v>3500</v>
      </c>
      <c r="P898" s="1781">
        <f>INDEX([1]TDSheet!$AX$14:$AX$25000,MATCH($B898,[1]TDSheet!$B$14:$B$25000,0))</f>
        <v>3500</v>
      </c>
      <c r="Q898" s="1781">
        <f>INDEX([1]TDSheet!$AX$14:$AX$25000,MATCH($B898,[1]TDSheet!$B$14:$B$25000,0))</f>
        <v>3500</v>
      </c>
      <c r="R898" s="1781">
        <f>INDEX([1]TDSheet!$AX$14:$AX$25000,MATCH($B898,[1]TDSheet!$B$14:$B$25000,0))</f>
        <v>3500</v>
      </c>
      <c r="S898" s="1781">
        <f>INDEX([1]TDSheet!$AX$14:$AX$25000,MATCH($B898,[1]TDSheet!$B$14:$B$25000,0))</f>
        <v>3500</v>
      </c>
      <c r="T898" s="1781">
        <f>INDEX([1]TDSheet!$AX$14:$AX$25000,MATCH($B898,[1]TDSheet!$B$14:$B$25000,0))</f>
        <v>3500</v>
      </c>
      <c r="U898" s="1781">
        <f>INDEX([1]TDSheet!$AX$14:$AX$25000,MATCH($B898,[1]TDSheet!$B$14:$B$25000,0))</f>
        <v>3500</v>
      </c>
      <c r="V898" s="1782">
        <f>INDEX([1]TDSheet!$AX$14:$AX$25000,MATCH($B898,[1]TDSheet!$B$14:$B$25000,0))</f>
        <v>3500</v>
      </c>
      <c r="W898" s="1235" t="s">
        <v>8188</v>
      </c>
      <c r="X898" s="668" t="s">
        <v>5402</v>
      </c>
      <c r="Y898" s="1236" t="s">
        <v>3123</v>
      </c>
      <c r="Z898" s="668" t="s">
        <v>3123</v>
      </c>
      <c r="AA898" s="1236" t="s">
        <v>3123</v>
      </c>
      <c r="AB898" s="668"/>
      <c r="AC898" s="1236" t="s">
        <v>3123</v>
      </c>
      <c r="AD898" s="669" t="str">
        <f>INDEX([1]TDSheet!$AV$14:$AV$25000,MATCH($B898,[1]TDSheet!$B$14:$B$25000,0))</f>
        <v>1433*502</v>
      </c>
      <c r="AE898" s="1654">
        <f>INDEX([1]TDSheet!$AY$14:$AY$25000,MATCH($B898,[1]TDSheet!$B$14:$B$25000,0))</f>
        <v>4000</v>
      </c>
      <c r="AF898" s="1051"/>
      <c r="AG898" s="1058"/>
      <c r="AH898" s="251"/>
      <c r="AI898" s="251"/>
    </row>
    <row r="899" spans="1:35" ht="17.25" customHeight="1">
      <c r="A899" s="653">
        <f>ROW(899:899)-SUM(AF$1:AF899)</f>
        <v>855</v>
      </c>
      <c r="B899" s="654" t="s">
        <v>8745</v>
      </c>
      <c r="C899" s="654" t="str">
        <f t="shared" si="337"/>
        <v>AJ22AGNV</v>
      </c>
      <c r="D899" s="646" t="s">
        <v>8187</v>
      </c>
      <c r="E899" s="1084" t="s">
        <v>4475</v>
      </c>
      <c r="F899" s="1229"/>
      <c r="G899" s="1229"/>
      <c r="H899" s="1229" t="str">
        <f t="shared" si="338"/>
        <v/>
      </c>
      <c r="I899" s="1229"/>
      <c r="J899" s="1229" t="str">
        <f t="shared" si="339"/>
        <v>V</v>
      </c>
      <c r="K899" s="1229"/>
      <c r="L899" s="1229"/>
      <c r="M899" s="1780" t="str">
        <f>INDEX([1]TDSheet!$S$14:$S$25000,MATCH($B899,[1]TDSheet!$B$14:$B$25000,0))</f>
        <v xml:space="preserve"> Jeep "Wrangler" IV JL 3/5D Suv '2017- ТЗ антенна (без ЗП) #AJ22AGN</v>
      </c>
      <c r="N899" s="1781">
        <f>INDEX([1]TDSheet!$AX$14:$AX$25000,MATCH($B899,[1]TDSheet!$B$14:$B$25000,0))</f>
        <v>3700</v>
      </c>
      <c r="O899" s="1781">
        <f>INDEX([1]TDSheet!$AX$14:$AX$25000,MATCH($B899,[1]TDSheet!$B$14:$B$25000,0))</f>
        <v>3700</v>
      </c>
      <c r="P899" s="1781">
        <f>INDEX([1]TDSheet!$AX$14:$AX$25000,MATCH($B899,[1]TDSheet!$B$14:$B$25000,0))</f>
        <v>3700</v>
      </c>
      <c r="Q899" s="1781">
        <f>INDEX([1]TDSheet!$AX$14:$AX$25000,MATCH($B899,[1]TDSheet!$B$14:$B$25000,0))</f>
        <v>3700</v>
      </c>
      <c r="R899" s="1781">
        <f>INDEX([1]TDSheet!$AX$14:$AX$25000,MATCH($B899,[1]TDSheet!$B$14:$B$25000,0))</f>
        <v>3700</v>
      </c>
      <c r="S899" s="1781">
        <f>INDEX([1]TDSheet!$AX$14:$AX$25000,MATCH($B899,[1]TDSheet!$B$14:$B$25000,0))</f>
        <v>3700</v>
      </c>
      <c r="T899" s="1781">
        <f>INDEX([1]TDSheet!$AX$14:$AX$25000,MATCH($B899,[1]TDSheet!$B$14:$B$25000,0))</f>
        <v>3700</v>
      </c>
      <c r="U899" s="1781">
        <f>INDEX([1]TDSheet!$AX$14:$AX$25000,MATCH($B899,[1]TDSheet!$B$14:$B$25000,0))</f>
        <v>3700</v>
      </c>
      <c r="V899" s="1782">
        <f>INDEX([1]TDSheet!$AX$14:$AX$25000,MATCH($B899,[1]TDSheet!$B$14:$B$25000,0))</f>
        <v>3700</v>
      </c>
      <c r="W899" s="1235" t="s">
        <v>8188</v>
      </c>
      <c r="X899" s="668" t="s">
        <v>5402</v>
      </c>
      <c r="Y899" s="1236" t="s">
        <v>3123</v>
      </c>
      <c r="Z899" s="668" t="s">
        <v>3123</v>
      </c>
      <c r="AA899" s="1236" t="s">
        <v>3123</v>
      </c>
      <c r="AB899" s="668"/>
      <c r="AC899" s="1236" t="s">
        <v>3123</v>
      </c>
      <c r="AD899" s="669" t="str">
        <f>INDEX([1]TDSheet!$AV$14:$AV$25000,MATCH($B899,[1]TDSheet!$B$14:$B$25000,0))</f>
        <v>1433*502</v>
      </c>
      <c r="AE899" s="1654">
        <f>INDEX([1]TDSheet!$AY$14:$AY$25000,MATCH($B899,[1]TDSheet!$B$14:$B$25000,0))</f>
        <v>4200</v>
      </c>
      <c r="AF899" s="1051"/>
      <c r="AG899" s="1058"/>
      <c r="AH899" s="251"/>
      <c r="AI899" s="251"/>
    </row>
    <row r="900" spans="1:35" ht="17.25" customHeight="1">
      <c r="A900" s="653">
        <f>ROW(900:900)-SUM(AF$1:AF900)</f>
        <v>856</v>
      </c>
      <c r="B900" s="654" t="s">
        <v>8186</v>
      </c>
      <c r="C900" s="654" t="str">
        <f t="shared" ref="C900" si="344">IF(D900&lt;&gt;"",CONCATENATE(D900,E900,F900,G900,H900,I900,J900,K900,L900),"")</f>
        <v>AJ22AGNBLV</v>
      </c>
      <c r="D900" s="646" t="s">
        <v>8187</v>
      </c>
      <c r="E900" s="1084" t="s">
        <v>4471</v>
      </c>
      <c r="F900" s="1229"/>
      <c r="G900" s="1229"/>
      <c r="H900" s="1229" t="str">
        <f t="shared" ref="H900" si="345">IF(AB900="+","P","")</f>
        <v/>
      </c>
      <c r="I900" s="1229"/>
      <c r="J900" s="1229" t="str">
        <f t="shared" ref="J900" si="346">IF(Z900="+","V","")</f>
        <v>V</v>
      </c>
      <c r="K900" s="1229"/>
      <c r="L900" s="1229"/>
      <c r="M900" s="1780" t="str">
        <f>INDEX([1]TDSheet!$S$14:$S$25000,MATCH($B900,[1]TDSheet!$B$14:$B$25000,0))</f>
        <v xml:space="preserve"> Jeep "Wrangler" IV JL 3/5D Suv '2017- ЗП ТЗ антенна #AJ22AGNBL</v>
      </c>
      <c r="N900" s="1781">
        <f>INDEX([1]TDSheet!$AX$14:$AX$25000,MATCH($B900,[1]TDSheet!$B$14:$B$25000,0))</f>
        <v>3800</v>
      </c>
      <c r="O900" s="1781">
        <f>INDEX([1]TDSheet!$AX$14:$AX$25000,MATCH($B900,[1]TDSheet!$B$14:$B$25000,0))</f>
        <v>3800</v>
      </c>
      <c r="P900" s="1781">
        <f>INDEX([1]TDSheet!$AX$14:$AX$25000,MATCH($B900,[1]TDSheet!$B$14:$B$25000,0))</f>
        <v>3800</v>
      </c>
      <c r="Q900" s="1781">
        <f>INDEX([1]TDSheet!$AX$14:$AX$25000,MATCH($B900,[1]TDSheet!$B$14:$B$25000,0))</f>
        <v>3800</v>
      </c>
      <c r="R900" s="1781">
        <f>INDEX([1]TDSheet!$AX$14:$AX$25000,MATCH($B900,[1]TDSheet!$B$14:$B$25000,0))</f>
        <v>3800</v>
      </c>
      <c r="S900" s="1781">
        <f>INDEX([1]TDSheet!$AX$14:$AX$25000,MATCH($B900,[1]TDSheet!$B$14:$B$25000,0))</f>
        <v>3800</v>
      </c>
      <c r="T900" s="1781">
        <f>INDEX([1]TDSheet!$AX$14:$AX$25000,MATCH($B900,[1]TDSheet!$B$14:$B$25000,0))</f>
        <v>3800</v>
      </c>
      <c r="U900" s="1781">
        <f>INDEX([1]TDSheet!$AX$14:$AX$25000,MATCH($B900,[1]TDSheet!$B$14:$B$25000,0))</f>
        <v>3800</v>
      </c>
      <c r="V900" s="1782">
        <f>INDEX([1]TDSheet!$AX$14:$AX$25000,MATCH($B900,[1]TDSheet!$B$14:$B$25000,0))</f>
        <v>3800</v>
      </c>
      <c r="W900" s="1235" t="s">
        <v>8188</v>
      </c>
      <c r="X900" s="668" t="s">
        <v>5402</v>
      </c>
      <c r="Y900" s="1236" t="s">
        <v>3123</v>
      </c>
      <c r="Z900" s="668" t="s">
        <v>3123</v>
      </c>
      <c r="AA900" s="1236" t="s">
        <v>3123</v>
      </c>
      <c r="AB900" s="668"/>
      <c r="AC900" s="1236" t="s">
        <v>3123</v>
      </c>
      <c r="AD900" s="669" t="str">
        <f>INDEX([1]TDSheet!$AV$14:$AV$25000,MATCH($B900,[1]TDSheet!$B$14:$B$25000,0))</f>
        <v>1433*502</v>
      </c>
      <c r="AE900" s="1654">
        <f>INDEX([1]TDSheet!$AY$14:$AY$25000,MATCH($B900,[1]TDSheet!$B$14:$B$25000,0))</f>
        <v>4300</v>
      </c>
      <c r="AF900" s="1051"/>
      <c r="AG900" s="1058"/>
      <c r="AH900" s="251"/>
      <c r="AI900" s="251"/>
    </row>
    <row r="901" spans="1:35" ht="17.25" customHeight="1">
      <c r="A901" s="965" t="s">
        <v>3194</v>
      </c>
      <c r="B901" s="962"/>
      <c r="C901" s="962"/>
      <c r="D901" s="165"/>
      <c r="E901" s="166"/>
      <c r="F901" s="167"/>
      <c r="G901" s="167"/>
      <c r="H901" s="167" t="str">
        <f>IF(AB901="+","M","")</f>
        <v/>
      </c>
      <c r="I901" s="167" t="str">
        <f>IF(AA901="+","P","")</f>
        <v/>
      </c>
      <c r="J901" s="167" t="str">
        <f t="shared" si="339"/>
        <v/>
      </c>
      <c r="K901" s="167"/>
      <c r="L901" s="167"/>
      <c r="M901" s="1796"/>
      <c r="N901" s="1796"/>
      <c r="O901" s="1796"/>
      <c r="P901" s="1796"/>
      <c r="Q901" s="1796"/>
      <c r="R901" s="1796"/>
      <c r="S901" s="1796"/>
      <c r="T901" s="1796"/>
      <c r="U901" s="1796"/>
      <c r="V901" s="1796"/>
      <c r="W901" s="968"/>
      <c r="X901" s="963"/>
      <c r="Y901" s="963"/>
      <c r="Z901" s="963"/>
      <c r="AA901" s="963"/>
      <c r="AB901" s="963"/>
      <c r="AC901" s="963"/>
      <c r="AD901" s="963"/>
      <c r="AE901" s="964"/>
      <c r="AF901" s="1051">
        <v>1</v>
      </c>
      <c r="AG901" s="1058"/>
      <c r="AH901" s="251"/>
      <c r="AI901" s="251"/>
    </row>
    <row r="902" spans="1:35" ht="17.25" customHeight="1">
      <c r="A902" s="455">
        <f>ROW(902:902)-SUM(AF$1:AF902)</f>
        <v>857</v>
      </c>
      <c r="B902" s="197" t="s">
        <v>2132</v>
      </c>
      <c r="C902" s="197" t="str">
        <f t="shared" ref="C902:C917" si="347">IF(D902&lt;&gt;"",CONCATENATE(D902,E902,F902,G902,H902,I902,J902,K902,L902),"")</f>
        <v>4404AGNBL</v>
      </c>
      <c r="D902" s="677">
        <v>4404</v>
      </c>
      <c r="E902" s="1054" t="s">
        <v>4471</v>
      </c>
      <c r="F902" s="1050"/>
      <c r="G902" s="1255"/>
      <c r="H902" s="1255" t="str">
        <f t="shared" ref="H902:H988" si="348">IF(AB902="+","P","")</f>
        <v/>
      </c>
      <c r="I902" s="1255"/>
      <c r="J902" s="1255" t="str">
        <f t="shared" si="339"/>
        <v/>
      </c>
      <c r="K902" s="1050"/>
      <c r="L902" s="1050"/>
      <c r="M902" s="1780" t="str">
        <f>INDEX([1]TDSheet!$S$14:$S$25000,MATCH($B902,[1]TDSheet!$B$14:$B$25000,0))</f>
        <v xml:space="preserve"> Kia "Pregio" | "Bongo" III Van '2004- ЗП ТЗ #4404AGNBL</v>
      </c>
      <c r="N902" s="1781">
        <f>INDEX([1]TDSheet!$AX$14:$AX$25000,MATCH($B902,[1]TDSheet!$B$14:$B$25000,0))</f>
        <v>3100</v>
      </c>
      <c r="O902" s="1781">
        <f>INDEX([1]TDSheet!$AX$14:$AX$25000,MATCH($B902,[1]TDSheet!$B$14:$B$25000,0))</f>
        <v>3100</v>
      </c>
      <c r="P902" s="1781">
        <f>INDEX([1]TDSheet!$AX$14:$AX$25000,MATCH($B902,[1]TDSheet!$B$14:$B$25000,0))</f>
        <v>3100</v>
      </c>
      <c r="Q902" s="1781">
        <f>INDEX([1]TDSheet!$AX$14:$AX$25000,MATCH($B902,[1]TDSheet!$B$14:$B$25000,0))</f>
        <v>3100</v>
      </c>
      <c r="R902" s="1781">
        <f>INDEX([1]TDSheet!$AX$14:$AX$25000,MATCH($B902,[1]TDSheet!$B$14:$B$25000,0))</f>
        <v>3100</v>
      </c>
      <c r="S902" s="1781">
        <f>INDEX([1]TDSheet!$AX$14:$AX$25000,MATCH($B902,[1]TDSheet!$B$14:$B$25000,0))</f>
        <v>3100</v>
      </c>
      <c r="T902" s="1781">
        <f>INDEX([1]TDSheet!$AX$14:$AX$25000,MATCH($B902,[1]TDSheet!$B$14:$B$25000,0))</f>
        <v>3100</v>
      </c>
      <c r="U902" s="1781">
        <f>INDEX([1]TDSheet!$AX$14:$AX$25000,MATCH($B902,[1]TDSheet!$B$14:$B$25000,0))</f>
        <v>3100</v>
      </c>
      <c r="V902" s="1782">
        <f>INDEX([1]TDSheet!$AX$14:$AX$25000,MATCH($B902,[1]TDSheet!$B$14:$B$25000,0))</f>
        <v>3100</v>
      </c>
      <c r="W902" s="450" t="s">
        <v>4281</v>
      </c>
      <c r="X902" s="444" t="s">
        <v>3710</v>
      </c>
      <c r="Y902" s="181" t="s">
        <v>3123</v>
      </c>
      <c r="Z902" s="445"/>
      <c r="AA902" s="181" t="s">
        <v>3123</v>
      </c>
      <c r="AB902" s="445"/>
      <c r="AC902" s="181" t="s">
        <v>3123</v>
      </c>
      <c r="AD902" s="446" t="str">
        <f>INDEX([1]TDSheet!$AV$14:$AV$25000,MATCH($B902,[1]TDSheet!$B$14:$B$25000,0))</f>
        <v>1490*790</v>
      </c>
      <c r="AE902" s="456">
        <f>INDEX([1]TDSheet!$AY$14:$AY$25000,MATCH($B902,[1]TDSheet!$B$14:$B$25000,0))</f>
        <v>3600</v>
      </c>
      <c r="AF902" s="1051"/>
      <c r="AG902" s="1058"/>
      <c r="AH902" s="251"/>
      <c r="AI902" s="251"/>
    </row>
    <row r="903" spans="1:35" ht="17.25" customHeight="1">
      <c r="A903" s="639">
        <f>ROW(903:903)-SUM(AF$1:AF903)</f>
        <v>858</v>
      </c>
      <c r="B903" s="640" t="s">
        <v>2133</v>
      </c>
      <c r="C903" s="640" t="str">
        <f t="shared" si="347"/>
        <v>4419AGNBL</v>
      </c>
      <c r="D903" s="198" t="s">
        <v>3707</v>
      </c>
      <c r="E903" s="1054" t="s">
        <v>4471</v>
      </c>
      <c r="F903" s="1256"/>
      <c r="G903" s="1226"/>
      <c r="H903" s="1226" t="str">
        <f t="shared" si="348"/>
        <v/>
      </c>
      <c r="I903" s="1226"/>
      <c r="J903" s="1226" t="str">
        <f t="shared" si="339"/>
        <v/>
      </c>
      <c r="K903" s="1256"/>
      <c r="L903" s="1256"/>
      <c r="M903" s="1780" t="str">
        <f>INDEX([1]TDSheet!$S$14:$S$25000,MATCH($B903,[1]TDSheet!$B$14:$B$25000,0))</f>
        <v xml:space="preserve"> Kia "Carens" I 5D MPV 1999-2006 ЗП ТЗ #4419AGNBL</v>
      </c>
      <c r="N903" s="1781">
        <f>INDEX([1]TDSheet!$AX$14:$AX$25000,MATCH($B903,[1]TDSheet!$B$14:$B$25000,0))</f>
        <v>3150</v>
      </c>
      <c r="O903" s="1781">
        <f>INDEX([1]TDSheet!$AX$14:$AX$25000,MATCH($B903,[1]TDSheet!$B$14:$B$25000,0))</f>
        <v>3150</v>
      </c>
      <c r="P903" s="1781">
        <f>INDEX([1]TDSheet!$AX$14:$AX$25000,MATCH($B903,[1]TDSheet!$B$14:$B$25000,0))</f>
        <v>3150</v>
      </c>
      <c r="Q903" s="1781">
        <f>INDEX([1]TDSheet!$AX$14:$AX$25000,MATCH($B903,[1]TDSheet!$B$14:$B$25000,0))</f>
        <v>3150</v>
      </c>
      <c r="R903" s="1781">
        <f>INDEX([1]TDSheet!$AX$14:$AX$25000,MATCH($B903,[1]TDSheet!$B$14:$B$25000,0))</f>
        <v>3150</v>
      </c>
      <c r="S903" s="1781">
        <f>INDEX([1]TDSheet!$AX$14:$AX$25000,MATCH($B903,[1]TDSheet!$B$14:$B$25000,0))</f>
        <v>3150</v>
      </c>
      <c r="T903" s="1781">
        <f>INDEX([1]TDSheet!$AX$14:$AX$25000,MATCH($B903,[1]TDSheet!$B$14:$B$25000,0))</f>
        <v>3150</v>
      </c>
      <c r="U903" s="1781">
        <f>INDEX([1]TDSheet!$AX$14:$AX$25000,MATCH($B903,[1]TDSheet!$B$14:$B$25000,0))</f>
        <v>3150</v>
      </c>
      <c r="V903" s="1782">
        <f>INDEX([1]TDSheet!$AX$14:$AX$25000,MATCH($B903,[1]TDSheet!$B$14:$B$25000,0))</f>
        <v>3150</v>
      </c>
      <c r="W903" s="1207"/>
      <c r="X903" s="79" t="s">
        <v>1884</v>
      </c>
      <c r="Y903" s="181" t="s">
        <v>3123</v>
      </c>
      <c r="Z903" s="79"/>
      <c r="AA903" s="181" t="s">
        <v>3123</v>
      </c>
      <c r="AB903" s="181"/>
      <c r="AC903" s="181" t="s">
        <v>3123</v>
      </c>
      <c r="AD903" s="287" t="str">
        <f>INDEX([1]TDSheet!$AV$14:$AV$25000,MATCH($B903,[1]TDSheet!$B$14:$B$25000,0))</f>
        <v>1420*910</v>
      </c>
      <c r="AE903" s="459">
        <f>INDEX([1]TDSheet!$AY$14:$AY$25000,MATCH($B903,[1]TDSheet!$B$14:$B$25000,0))</f>
        <v>3650</v>
      </c>
      <c r="AF903" s="1051"/>
      <c r="AG903" s="1058"/>
      <c r="AH903" s="251"/>
      <c r="AI903" s="251"/>
    </row>
    <row r="904" spans="1:35" ht="17.25" customHeight="1">
      <c r="A904" s="639">
        <f>ROW(904:904)-SUM(AF$1:AF904)</f>
        <v>859</v>
      </c>
      <c r="B904" s="640" t="s">
        <v>5146</v>
      </c>
      <c r="C904" s="640" t="str">
        <f t="shared" si="347"/>
        <v>4419AGNBLP</v>
      </c>
      <c r="D904" s="198" t="s">
        <v>3707</v>
      </c>
      <c r="E904" s="1054" t="s">
        <v>4471</v>
      </c>
      <c r="F904" s="1256"/>
      <c r="G904" s="1226"/>
      <c r="H904" s="1226" t="str">
        <f>IF(AB904="+","P","")</f>
        <v>P</v>
      </c>
      <c r="I904" s="1226"/>
      <c r="J904" s="1226" t="str">
        <f t="shared" si="339"/>
        <v/>
      </c>
      <c r="K904" s="1256"/>
      <c r="L904" s="1256"/>
      <c r="M904" s="1780" t="str">
        <f>INDEX([1]TDSheet!$S$14:$S$25000,MATCH($B904,[1]TDSheet!$B$14:$B$25000,0))</f>
        <v xml:space="preserve"> Kia "Carens" I 5D MPV 1999-2006 ЗП ТЗ ДД #4419AGNBLP</v>
      </c>
      <c r="N904" s="1781">
        <f>INDEX([1]TDSheet!$AX$14:$AX$25000,MATCH($B904,[1]TDSheet!$B$14:$B$25000,0))</f>
        <v>3150</v>
      </c>
      <c r="O904" s="1781">
        <f>INDEX([1]TDSheet!$AX$14:$AX$25000,MATCH($B904,[1]TDSheet!$B$14:$B$25000,0))</f>
        <v>3150</v>
      </c>
      <c r="P904" s="1781">
        <f>INDEX([1]TDSheet!$AX$14:$AX$25000,MATCH($B904,[1]TDSheet!$B$14:$B$25000,0))</f>
        <v>3150</v>
      </c>
      <c r="Q904" s="1781">
        <f>INDEX([1]TDSheet!$AX$14:$AX$25000,MATCH($B904,[1]TDSheet!$B$14:$B$25000,0))</f>
        <v>3150</v>
      </c>
      <c r="R904" s="1781">
        <f>INDEX([1]TDSheet!$AX$14:$AX$25000,MATCH($B904,[1]TDSheet!$B$14:$B$25000,0))</f>
        <v>3150</v>
      </c>
      <c r="S904" s="1781">
        <f>INDEX([1]TDSheet!$AX$14:$AX$25000,MATCH($B904,[1]TDSheet!$B$14:$B$25000,0))</f>
        <v>3150</v>
      </c>
      <c r="T904" s="1781">
        <f>INDEX([1]TDSheet!$AX$14:$AX$25000,MATCH($B904,[1]TDSheet!$B$14:$B$25000,0))</f>
        <v>3150</v>
      </c>
      <c r="U904" s="1781">
        <f>INDEX([1]TDSheet!$AX$14:$AX$25000,MATCH($B904,[1]TDSheet!$B$14:$B$25000,0))</f>
        <v>3150</v>
      </c>
      <c r="V904" s="1782">
        <f>INDEX([1]TDSheet!$AX$14:$AX$25000,MATCH($B904,[1]TDSheet!$B$14:$B$25000,0))</f>
        <v>3150</v>
      </c>
      <c r="W904" s="1056"/>
      <c r="X904" s="78" t="s">
        <v>1884</v>
      </c>
      <c r="Y904" s="182" t="s">
        <v>3123</v>
      </c>
      <c r="Z904" s="78"/>
      <c r="AA904" s="182" t="s">
        <v>3123</v>
      </c>
      <c r="AB904" s="182" t="s">
        <v>3123</v>
      </c>
      <c r="AC904" s="182"/>
      <c r="AD904" s="213" t="str">
        <f>INDEX([1]TDSheet!$AV$14:$AV$25000,MATCH($B904,[1]TDSheet!$B$14:$B$25000,0))</f>
        <v>1420*910</v>
      </c>
      <c r="AE904" s="459">
        <f>INDEX([1]TDSheet!$AY$14:$AY$25000,MATCH($B904,[1]TDSheet!$B$14:$B$25000,0))</f>
        <v>3650</v>
      </c>
      <c r="AF904" s="1051"/>
      <c r="AG904" s="1058"/>
      <c r="AH904" s="251"/>
      <c r="AI904" s="251"/>
    </row>
    <row r="905" spans="1:35" ht="17.25" customHeight="1">
      <c r="A905" s="639">
        <f>ROW(905:905)-SUM(AF$1:AF905)</f>
        <v>860</v>
      </c>
      <c r="B905" s="640" t="s">
        <v>2134</v>
      </c>
      <c r="C905" s="640" t="str">
        <f t="shared" si="347"/>
        <v>4419AGNBLH</v>
      </c>
      <c r="D905" s="643" t="s">
        <v>3707</v>
      </c>
      <c r="E905" s="1054" t="s">
        <v>4471</v>
      </c>
      <c r="F905" s="1226"/>
      <c r="G905" s="1226" t="s">
        <v>4473</v>
      </c>
      <c r="H905" s="1226" t="str">
        <f t="shared" si="348"/>
        <v/>
      </c>
      <c r="I905" s="1226"/>
      <c r="J905" s="1226" t="str">
        <f t="shared" si="339"/>
        <v/>
      </c>
      <c r="K905" s="1226"/>
      <c r="L905" s="1226"/>
      <c r="M905" s="1780" t="str">
        <f>INDEX([1]TDSheet!$S$14:$S$25000,MATCH($B905,[1]TDSheet!$B$14:$B$25000,0))</f>
        <v xml:space="preserve"> Kia "Carens" I 5D MPV 1999-2006 ЗП ТЗ (обогрев щеток) #4419AGNBLH</v>
      </c>
      <c r="N905" s="1781">
        <f>INDEX([1]TDSheet!$AX$14:$AX$25000,MATCH($B905,[1]TDSheet!$B$14:$B$25000,0))</f>
        <v>3650</v>
      </c>
      <c r="O905" s="1781">
        <f>INDEX([1]TDSheet!$AX$14:$AX$25000,MATCH($B905,[1]TDSheet!$B$14:$B$25000,0))</f>
        <v>3650</v>
      </c>
      <c r="P905" s="1781">
        <f>INDEX([1]TDSheet!$AX$14:$AX$25000,MATCH($B905,[1]TDSheet!$B$14:$B$25000,0))</f>
        <v>3650</v>
      </c>
      <c r="Q905" s="1781">
        <f>INDEX([1]TDSheet!$AX$14:$AX$25000,MATCH($B905,[1]TDSheet!$B$14:$B$25000,0))</f>
        <v>3650</v>
      </c>
      <c r="R905" s="1781">
        <f>INDEX([1]TDSheet!$AX$14:$AX$25000,MATCH($B905,[1]TDSheet!$B$14:$B$25000,0))</f>
        <v>3650</v>
      </c>
      <c r="S905" s="1781">
        <f>INDEX([1]TDSheet!$AX$14:$AX$25000,MATCH($B905,[1]TDSheet!$B$14:$B$25000,0))</f>
        <v>3650</v>
      </c>
      <c r="T905" s="1781">
        <f>INDEX([1]TDSheet!$AX$14:$AX$25000,MATCH($B905,[1]TDSheet!$B$14:$B$25000,0))</f>
        <v>3650</v>
      </c>
      <c r="U905" s="1781">
        <f>INDEX([1]TDSheet!$AX$14:$AX$25000,MATCH($B905,[1]TDSheet!$B$14:$B$25000,0))</f>
        <v>3650</v>
      </c>
      <c r="V905" s="1782">
        <f>INDEX([1]TDSheet!$AX$14:$AX$25000,MATCH($B905,[1]TDSheet!$B$14:$B$25000,0))</f>
        <v>3650</v>
      </c>
      <c r="W905" s="1246"/>
      <c r="X905" s="674" t="s">
        <v>1884</v>
      </c>
      <c r="Y905" s="1247" t="s">
        <v>3123</v>
      </c>
      <c r="Z905" s="674"/>
      <c r="AA905" s="1247" t="s">
        <v>3123</v>
      </c>
      <c r="AB905" s="674"/>
      <c r="AC905" s="1247" t="s">
        <v>3123</v>
      </c>
      <c r="AD905" s="675" t="str">
        <f>INDEX([1]TDSheet!$AV$14:$AV$25000,MATCH($B905,[1]TDSheet!$B$14:$B$25000,0))</f>
        <v>1420*910</v>
      </c>
      <c r="AE905" s="459">
        <f>INDEX([1]TDSheet!$AY$14:$AY$25000,MATCH($B905,[1]TDSheet!$B$14:$B$25000,0))</f>
        <v>4150</v>
      </c>
      <c r="AF905" s="1051"/>
      <c r="AG905" s="1058"/>
      <c r="AH905" s="251"/>
      <c r="AI905" s="251"/>
    </row>
    <row r="906" spans="1:35" ht="17.25" customHeight="1">
      <c r="A906" s="639">
        <f>ROW(906:906)-SUM(AF$1:AF906)</f>
        <v>861</v>
      </c>
      <c r="B906" s="640" t="s">
        <v>2135</v>
      </c>
      <c r="C906" s="640" t="str">
        <f t="shared" si="347"/>
        <v>4430AGNBLV</v>
      </c>
      <c r="D906" s="643" t="s">
        <v>3709</v>
      </c>
      <c r="E906" s="1054" t="s">
        <v>4471</v>
      </c>
      <c r="F906" s="1226"/>
      <c r="G906" s="1226"/>
      <c r="H906" s="1226" t="str">
        <f t="shared" si="348"/>
        <v/>
      </c>
      <c r="I906" s="1226"/>
      <c r="J906" s="1226" t="str">
        <f t="shared" ref="J906:J996" si="349">IF(Z906="+","V","")</f>
        <v>V</v>
      </c>
      <c r="K906" s="1226"/>
      <c r="L906" s="1226"/>
      <c r="M906" s="1780" t="str">
        <f>INDEX([1]TDSheet!$S$14:$S$25000,MATCH($B906,[1]TDSheet!$B$14:$B$25000,0))</f>
        <v xml:space="preserve"> Kia "Carens" II (UN) 5D MPV '2006-2012 ЗП ТЗ #4430AGNBLV</v>
      </c>
      <c r="N906" s="1781">
        <f>INDEX([1]TDSheet!$AX$14:$AX$25000,MATCH($B906,[1]TDSheet!$B$14:$B$25000,0))</f>
        <v>3700</v>
      </c>
      <c r="O906" s="1781">
        <f>INDEX([1]TDSheet!$AX$14:$AX$25000,MATCH($B906,[1]TDSheet!$B$14:$B$25000,0))</f>
        <v>3700</v>
      </c>
      <c r="P906" s="1781">
        <f>INDEX([1]TDSheet!$AX$14:$AX$25000,MATCH($B906,[1]TDSheet!$B$14:$B$25000,0))</f>
        <v>3700</v>
      </c>
      <c r="Q906" s="1781">
        <f>INDEX([1]TDSheet!$AX$14:$AX$25000,MATCH($B906,[1]TDSheet!$B$14:$B$25000,0))</f>
        <v>3700</v>
      </c>
      <c r="R906" s="1781">
        <f>INDEX([1]TDSheet!$AX$14:$AX$25000,MATCH($B906,[1]TDSheet!$B$14:$B$25000,0))</f>
        <v>3700</v>
      </c>
      <c r="S906" s="1781">
        <f>INDEX([1]TDSheet!$AX$14:$AX$25000,MATCH($B906,[1]TDSheet!$B$14:$B$25000,0))</f>
        <v>3700</v>
      </c>
      <c r="T906" s="1781">
        <f>INDEX([1]TDSheet!$AX$14:$AX$25000,MATCH($B906,[1]TDSheet!$B$14:$B$25000,0))</f>
        <v>3700</v>
      </c>
      <c r="U906" s="1781">
        <f>INDEX([1]TDSheet!$AX$14:$AX$25000,MATCH($B906,[1]TDSheet!$B$14:$B$25000,0))</f>
        <v>3700</v>
      </c>
      <c r="V906" s="1782">
        <f>INDEX([1]TDSheet!$AX$14:$AX$25000,MATCH($B906,[1]TDSheet!$B$14:$B$25000,0))</f>
        <v>3700</v>
      </c>
      <c r="W906" s="1227" t="s">
        <v>6233</v>
      </c>
      <c r="X906" s="647" t="s">
        <v>3955</v>
      </c>
      <c r="Y906" s="1228" t="s">
        <v>3123</v>
      </c>
      <c r="Z906" s="1228" t="s">
        <v>3123</v>
      </c>
      <c r="AA906" s="1228" t="s">
        <v>3123</v>
      </c>
      <c r="AB906" s="647"/>
      <c r="AC906" s="1228" t="s">
        <v>3123</v>
      </c>
      <c r="AD906" s="644" t="str">
        <f>INDEX([1]TDSheet!$AV$14:$AV$25000,MATCH($B906,[1]TDSheet!$B$14:$B$25000,0))</f>
        <v>1510*940</v>
      </c>
      <c r="AE906" s="459">
        <f>INDEX([1]TDSheet!$AY$14:$AY$25000,MATCH($B906,[1]TDSheet!$B$14:$B$25000,0))</f>
        <v>4200</v>
      </c>
      <c r="AF906" s="1051"/>
      <c r="AG906" s="1058"/>
      <c r="AH906" s="251"/>
      <c r="AI906" s="251"/>
    </row>
    <row r="907" spans="1:35" ht="17.25" customHeight="1">
      <c r="A907" s="639">
        <f>ROW(907:907)-SUM(AF$1:AF907)</f>
        <v>862</v>
      </c>
      <c r="B907" s="640" t="s">
        <v>2136</v>
      </c>
      <c r="C907" s="640" t="str">
        <f t="shared" si="347"/>
        <v>4430AGNBLHV</v>
      </c>
      <c r="D907" s="643" t="s">
        <v>3709</v>
      </c>
      <c r="E907" s="1054" t="s">
        <v>4471</v>
      </c>
      <c r="F907" s="1226"/>
      <c r="G907" s="1226" t="s">
        <v>4473</v>
      </c>
      <c r="H907" s="1226" t="str">
        <f t="shared" si="348"/>
        <v/>
      </c>
      <c r="I907" s="1226"/>
      <c r="J907" s="1226" t="str">
        <f t="shared" si="349"/>
        <v>V</v>
      </c>
      <c r="K907" s="1226"/>
      <c r="L907" s="1226"/>
      <c r="M907" s="1780" t="str">
        <f>INDEX([1]TDSheet!$S$14:$S$25000,MATCH($B907,[1]TDSheet!$B$14:$B$25000,0))</f>
        <v xml:space="preserve"> Kia "Carens" II (UN) 5D MPV '2006-2012 ЗП ТЗ (обогрев щеток) #4430AGNBLHV</v>
      </c>
      <c r="N907" s="1781">
        <f>INDEX([1]TDSheet!$AX$14:$AX$25000,MATCH($B907,[1]TDSheet!$B$14:$B$25000,0))</f>
        <v>4200</v>
      </c>
      <c r="O907" s="1781">
        <f>INDEX([1]TDSheet!$AX$14:$AX$25000,MATCH($B907,[1]TDSheet!$B$14:$B$25000,0))</f>
        <v>4200</v>
      </c>
      <c r="P907" s="1781">
        <f>INDEX([1]TDSheet!$AX$14:$AX$25000,MATCH($B907,[1]TDSheet!$B$14:$B$25000,0))</f>
        <v>4200</v>
      </c>
      <c r="Q907" s="1781">
        <f>INDEX([1]TDSheet!$AX$14:$AX$25000,MATCH($B907,[1]TDSheet!$B$14:$B$25000,0))</f>
        <v>4200</v>
      </c>
      <c r="R907" s="1781">
        <f>INDEX([1]TDSheet!$AX$14:$AX$25000,MATCH($B907,[1]TDSheet!$B$14:$B$25000,0))</f>
        <v>4200</v>
      </c>
      <c r="S907" s="1781">
        <f>INDEX([1]TDSheet!$AX$14:$AX$25000,MATCH($B907,[1]TDSheet!$B$14:$B$25000,0))</f>
        <v>4200</v>
      </c>
      <c r="T907" s="1781">
        <f>INDEX([1]TDSheet!$AX$14:$AX$25000,MATCH($B907,[1]TDSheet!$B$14:$B$25000,0))</f>
        <v>4200</v>
      </c>
      <c r="U907" s="1781">
        <f>INDEX([1]TDSheet!$AX$14:$AX$25000,MATCH($B907,[1]TDSheet!$B$14:$B$25000,0))</f>
        <v>4200</v>
      </c>
      <c r="V907" s="1782">
        <f>INDEX([1]TDSheet!$AX$14:$AX$25000,MATCH($B907,[1]TDSheet!$B$14:$B$25000,0))</f>
        <v>4200</v>
      </c>
      <c r="W907" s="1227" t="s">
        <v>6233</v>
      </c>
      <c r="X907" s="647" t="s">
        <v>3955</v>
      </c>
      <c r="Y907" s="1228" t="s">
        <v>3123</v>
      </c>
      <c r="Z907" s="1228" t="s">
        <v>3123</v>
      </c>
      <c r="AA907" s="1228" t="s">
        <v>3123</v>
      </c>
      <c r="AB907" s="647"/>
      <c r="AC907" s="1228" t="s">
        <v>3123</v>
      </c>
      <c r="AD907" s="644" t="str">
        <f>INDEX([1]TDSheet!$AV$14:$AV$25000,MATCH($B907,[1]TDSheet!$B$14:$B$25000,0))</f>
        <v>1510*940</v>
      </c>
      <c r="AE907" s="459">
        <f>INDEX([1]TDSheet!$AY$14:$AY$25000,MATCH($B907,[1]TDSheet!$B$14:$B$25000,0))</f>
        <v>4700</v>
      </c>
      <c r="AF907" s="1051"/>
      <c r="AG907" s="1058"/>
      <c r="AH907" s="251"/>
      <c r="AI907" s="251"/>
    </row>
    <row r="908" spans="1:35" ht="17.25" customHeight="1">
      <c r="A908" s="639">
        <f>ROW(908:908)-SUM(AF$1:AF908)</f>
        <v>863</v>
      </c>
      <c r="B908" s="640" t="s">
        <v>5176</v>
      </c>
      <c r="C908" s="640" t="str">
        <f t="shared" si="347"/>
        <v>4443AGNBLPV</v>
      </c>
      <c r="D908" s="643" t="s">
        <v>5177</v>
      </c>
      <c r="E908" s="1054" t="s">
        <v>4471</v>
      </c>
      <c r="F908" s="1226"/>
      <c r="G908" s="1226"/>
      <c r="H908" s="1226" t="str">
        <f>IF(AB908="+","P","")</f>
        <v>P</v>
      </c>
      <c r="I908" s="1226"/>
      <c r="J908" s="1226" t="str">
        <f>IF(Z908="+","V","")</f>
        <v>V</v>
      </c>
      <c r="K908" s="1226"/>
      <c r="L908" s="1226"/>
      <c r="M908" s="1780" t="str">
        <f>INDEX([1]TDSheet!$S$14:$S$25000,MATCH($B908,[1]TDSheet!$B$14:$B$25000,0))</f>
        <v xml:space="preserve"> Kia "Carens" III (RP) 5D MPV 2013-2019 ЗП ТЗ ДД #4443AGNBLPV</v>
      </c>
      <c r="N908" s="1781">
        <f>INDEX([1]TDSheet!$AX$14:$AX$25000,MATCH($B908,[1]TDSheet!$B$14:$B$25000,0))</f>
        <v>3550</v>
      </c>
      <c r="O908" s="1781">
        <f>INDEX([1]TDSheet!$AX$14:$AX$25000,MATCH($B908,[1]TDSheet!$B$14:$B$25000,0))</f>
        <v>3550</v>
      </c>
      <c r="P908" s="1781">
        <f>INDEX([1]TDSheet!$AX$14:$AX$25000,MATCH($B908,[1]TDSheet!$B$14:$B$25000,0))</f>
        <v>3550</v>
      </c>
      <c r="Q908" s="1781">
        <f>INDEX([1]TDSheet!$AX$14:$AX$25000,MATCH($B908,[1]TDSheet!$B$14:$B$25000,0))</f>
        <v>3550</v>
      </c>
      <c r="R908" s="1781">
        <f>INDEX([1]TDSheet!$AX$14:$AX$25000,MATCH($B908,[1]TDSheet!$B$14:$B$25000,0))</f>
        <v>3550</v>
      </c>
      <c r="S908" s="1781">
        <f>INDEX([1]TDSheet!$AX$14:$AX$25000,MATCH($B908,[1]TDSheet!$B$14:$B$25000,0))</f>
        <v>3550</v>
      </c>
      <c r="T908" s="1781">
        <f>INDEX([1]TDSheet!$AX$14:$AX$25000,MATCH($B908,[1]TDSheet!$B$14:$B$25000,0))</f>
        <v>3550</v>
      </c>
      <c r="U908" s="1781">
        <f>INDEX([1]TDSheet!$AX$14:$AX$25000,MATCH($B908,[1]TDSheet!$B$14:$B$25000,0))</f>
        <v>3550</v>
      </c>
      <c r="V908" s="1782">
        <f>INDEX([1]TDSheet!$AX$14:$AX$25000,MATCH($B908,[1]TDSheet!$B$14:$B$25000,0))</f>
        <v>3550</v>
      </c>
      <c r="W908" s="1227" t="s">
        <v>6234</v>
      </c>
      <c r="X908" s="647" t="s">
        <v>8410</v>
      </c>
      <c r="Y908" s="1228" t="s">
        <v>3123</v>
      </c>
      <c r="Z908" s="1228" t="s">
        <v>3123</v>
      </c>
      <c r="AA908" s="1228" t="s">
        <v>3123</v>
      </c>
      <c r="AB908" s="647" t="s">
        <v>3123</v>
      </c>
      <c r="AC908" s="1228"/>
      <c r="AD908" s="644" t="str">
        <f>INDEX([1]TDSheet!$AV$14:$AV$25000,MATCH($B908,[1]TDSheet!$B$14:$B$25000,0))</f>
        <v>1410*1080</v>
      </c>
      <c r="AE908" s="459">
        <f>INDEX([1]TDSheet!$AY$14:$AY$25000,MATCH($B908,[1]TDSheet!$B$14:$B$25000,0))</f>
        <v>4050</v>
      </c>
      <c r="AF908" s="1051"/>
      <c r="AG908" s="1058"/>
      <c r="AH908" s="251"/>
      <c r="AI908" s="251"/>
    </row>
    <row r="909" spans="1:35" ht="17.25" customHeight="1">
      <c r="A909" s="639">
        <f>ROW(909:909)-SUM(AF$1:AF909)</f>
        <v>864</v>
      </c>
      <c r="B909" s="640" t="s">
        <v>6092</v>
      </c>
      <c r="C909" s="640" t="str">
        <f t="shared" si="347"/>
        <v>4443AGNBLHPV</v>
      </c>
      <c r="D909" s="646" t="s">
        <v>5177</v>
      </c>
      <c r="E909" s="1084" t="s">
        <v>4471</v>
      </c>
      <c r="F909" s="1229"/>
      <c r="G909" s="1229" t="s">
        <v>4473</v>
      </c>
      <c r="H909" s="1229" t="str">
        <f>IF(AB909="+","P","")</f>
        <v>P</v>
      </c>
      <c r="I909" s="1229"/>
      <c r="J909" s="1229" t="str">
        <f>IF(Z909="+","V","")</f>
        <v>V</v>
      </c>
      <c r="K909" s="1229"/>
      <c r="L909" s="1229"/>
      <c r="M909" s="1780" t="str">
        <f>INDEX([1]TDSheet!$S$14:$S$25000,MATCH($B909,[1]TDSheet!$B$14:$B$25000,0))</f>
        <v xml:space="preserve"> Kia "Carens" III (RP) 5D MPV 2013-2019 ЗП ТЗ ДД (обогрев щеток) #4443AGNBLHPV</v>
      </c>
      <c r="N909" s="1781">
        <f>INDEX([1]TDSheet!$AX$14:$AX$25000,MATCH($B909,[1]TDSheet!$B$14:$B$25000,0))</f>
        <v>4050</v>
      </c>
      <c r="O909" s="1781">
        <f>INDEX([1]TDSheet!$AX$14:$AX$25000,MATCH($B909,[1]TDSheet!$B$14:$B$25000,0))</f>
        <v>4050</v>
      </c>
      <c r="P909" s="1781">
        <f>INDEX([1]TDSheet!$AX$14:$AX$25000,MATCH($B909,[1]TDSheet!$B$14:$B$25000,0))</f>
        <v>4050</v>
      </c>
      <c r="Q909" s="1781">
        <f>INDEX([1]TDSheet!$AX$14:$AX$25000,MATCH($B909,[1]TDSheet!$B$14:$B$25000,0))</f>
        <v>4050</v>
      </c>
      <c r="R909" s="1781">
        <f>INDEX([1]TDSheet!$AX$14:$AX$25000,MATCH($B909,[1]TDSheet!$B$14:$B$25000,0))</f>
        <v>4050</v>
      </c>
      <c r="S909" s="1781">
        <f>INDEX([1]TDSheet!$AX$14:$AX$25000,MATCH($B909,[1]TDSheet!$B$14:$B$25000,0))</f>
        <v>4050</v>
      </c>
      <c r="T909" s="1781">
        <f>INDEX([1]TDSheet!$AX$14:$AX$25000,MATCH($B909,[1]TDSheet!$B$14:$B$25000,0))</f>
        <v>4050</v>
      </c>
      <c r="U909" s="1781">
        <f>INDEX([1]TDSheet!$AX$14:$AX$25000,MATCH($B909,[1]TDSheet!$B$14:$B$25000,0))</f>
        <v>4050</v>
      </c>
      <c r="V909" s="1782">
        <f>INDEX([1]TDSheet!$AX$14:$AX$25000,MATCH($B909,[1]TDSheet!$B$14:$B$25000,0))</f>
        <v>4050</v>
      </c>
      <c r="W909" s="1227" t="s">
        <v>6234</v>
      </c>
      <c r="X909" s="647" t="s">
        <v>8410</v>
      </c>
      <c r="Y909" s="1228" t="s">
        <v>3123</v>
      </c>
      <c r="Z909" s="1228" t="s">
        <v>3123</v>
      </c>
      <c r="AA909" s="1228" t="s">
        <v>3123</v>
      </c>
      <c r="AB909" s="647" t="s">
        <v>3123</v>
      </c>
      <c r="AC909" s="1228"/>
      <c r="AD909" s="644" t="str">
        <f>INDEX([1]TDSheet!$AV$14:$AV$25000,MATCH($B909,[1]TDSheet!$B$14:$B$25000,0))</f>
        <v>1410*1080</v>
      </c>
      <c r="AE909" s="459">
        <f>INDEX([1]TDSheet!$AY$14:$AY$25000,MATCH($B909,[1]TDSheet!$B$14:$B$25000,0))</f>
        <v>4550</v>
      </c>
      <c r="AF909" s="1051"/>
      <c r="AG909" s="1058"/>
      <c r="AH909" s="251"/>
      <c r="AI909" s="251"/>
    </row>
    <row r="910" spans="1:35" ht="17.25" customHeight="1">
      <c r="A910" s="639">
        <f>ROW(910:910)-SUM(AF$1:AF910)</f>
        <v>865</v>
      </c>
      <c r="B910" s="640" t="s">
        <v>2137</v>
      </c>
      <c r="C910" s="640" t="str">
        <f t="shared" si="347"/>
        <v>4408AGNBL</v>
      </c>
      <c r="D910" s="643" t="s">
        <v>1108</v>
      </c>
      <c r="E910" s="1054" t="s">
        <v>4471</v>
      </c>
      <c r="F910" s="1226"/>
      <c r="G910" s="1226"/>
      <c r="H910" s="1226" t="str">
        <f t="shared" si="348"/>
        <v/>
      </c>
      <c r="I910" s="1226"/>
      <c r="J910" s="1226" t="str">
        <f t="shared" si="349"/>
        <v/>
      </c>
      <c r="K910" s="1226"/>
      <c r="L910" s="1226"/>
      <c r="M910" s="1780" t="str">
        <f>INDEX([1]TDSheet!$S$14:$S$25000,MATCH($B910,[1]TDSheet!$B$14:$B$25000,0))</f>
        <v xml:space="preserve"> Kia "Carnival" I 5D Mpv | "Sedona" I (98-06) 5D Mpv '1999-2006 ЗП ТЗ #4408AGNBL</v>
      </c>
      <c r="N910" s="1781">
        <f>INDEX([1]TDSheet!$AX$14:$AX$25000,MATCH($B910,[1]TDSheet!$B$14:$B$25000,0))</f>
        <v>3700</v>
      </c>
      <c r="O910" s="1781">
        <f>INDEX([1]TDSheet!$AX$14:$AX$25000,MATCH($B910,[1]TDSheet!$B$14:$B$25000,0))</f>
        <v>3700</v>
      </c>
      <c r="P910" s="1781">
        <f>INDEX([1]TDSheet!$AX$14:$AX$25000,MATCH($B910,[1]TDSheet!$B$14:$B$25000,0))</f>
        <v>3700</v>
      </c>
      <c r="Q910" s="1781">
        <f>INDEX([1]TDSheet!$AX$14:$AX$25000,MATCH($B910,[1]TDSheet!$B$14:$B$25000,0))</f>
        <v>3700</v>
      </c>
      <c r="R910" s="1781">
        <f>INDEX([1]TDSheet!$AX$14:$AX$25000,MATCH($B910,[1]TDSheet!$B$14:$B$25000,0))</f>
        <v>3700</v>
      </c>
      <c r="S910" s="1781">
        <f>INDEX([1]TDSheet!$AX$14:$AX$25000,MATCH($B910,[1]TDSheet!$B$14:$B$25000,0))</f>
        <v>3700</v>
      </c>
      <c r="T910" s="1781">
        <f>INDEX([1]TDSheet!$AX$14:$AX$25000,MATCH($B910,[1]TDSheet!$B$14:$B$25000,0))</f>
        <v>3700</v>
      </c>
      <c r="U910" s="1781">
        <f>INDEX([1]TDSheet!$AX$14:$AX$25000,MATCH($B910,[1]TDSheet!$B$14:$B$25000,0))</f>
        <v>3700</v>
      </c>
      <c r="V910" s="1782">
        <f>INDEX([1]TDSheet!$AX$14:$AX$25000,MATCH($B910,[1]TDSheet!$B$14:$B$25000,0))</f>
        <v>3700</v>
      </c>
      <c r="W910" s="1246"/>
      <c r="X910" s="674" t="s">
        <v>1884</v>
      </c>
      <c r="Y910" s="1247" t="s">
        <v>3123</v>
      </c>
      <c r="Z910" s="674"/>
      <c r="AA910" s="1247" t="s">
        <v>3123</v>
      </c>
      <c r="AB910" s="1247"/>
      <c r="AC910" s="1247" t="s">
        <v>3123</v>
      </c>
      <c r="AD910" s="675" t="str">
        <f>INDEX([1]TDSheet!$AV$14:$AV$25000,MATCH($B910,[1]TDSheet!$B$14:$B$25000,0))</f>
        <v>1620*960</v>
      </c>
      <c r="AE910" s="459">
        <f>INDEX([1]TDSheet!$AY$14:$AY$25000,MATCH($B910,[1]TDSheet!$B$14:$B$25000,0))</f>
        <v>4200</v>
      </c>
      <c r="AF910" s="1051"/>
      <c r="AG910" s="1058"/>
      <c r="AH910" s="251"/>
      <c r="AI910" s="251"/>
    </row>
    <row r="911" spans="1:35" ht="17.25" customHeight="1">
      <c r="A911" s="639">
        <f>ROW(911:911)-SUM(AF$1:AF911)</f>
        <v>866</v>
      </c>
      <c r="B911" s="640" t="s">
        <v>2138</v>
      </c>
      <c r="C911" s="640" t="str">
        <f t="shared" si="347"/>
        <v>4408AGNBLP</v>
      </c>
      <c r="D911" s="643" t="s">
        <v>1108</v>
      </c>
      <c r="E911" s="1054" t="s">
        <v>4471</v>
      </c>
      <c r="F911" s="1226"/>
      <c r="G911" s="1226"/>
      <c r="H911" s="1226" t="str">
        <f t="shared" si="348"/>
        <v>P</v>
      </c>
      <c r="I911" s="1226"/>
      <c r="J911" s="1226" t="str">
        <f t="shared" si="349"/>
        <v/>
      </c>
      <c r="K911" s="1226"/>
      <c r="L911" s="1226"/>
      <c r="M911" s="1780" t="str">
        <f>INDEX([1]TDSheet!$S$14:$S$25000,MATCH($B911,[1]TDSheet!$B$14:$B$25000,0))</f>
        <v xml:space="preserve"> Kia "Carnival" I 5D Mpv | "Sedona" I (98-06) 5D Mpv '1999-2006 ЗП ТЗ ДД #4408AGNBLP</v>
      </c>
      <c r="N911" s="1781">
        <f>INDEX([1]TDSheet!$AX$14:$AX$25000,MATCH($B911,[1]TDSheet!$B$14:$B$25000,0))</f>
        <v>3700</v>
      </c>
      <c r="O911" s="1781">
        <f>INDEX([1]TDSheet!$AX$14:$AX$25000,MATCH($B911,[1]TDSheet!$B$14:$B$25000,0))</f>
        <v>3700</v>
      </c>
      <c r="P911" s="1781">
        <f>INDEX([1]TDSheet!$AX$14:$AX$25000,MATCH($B911,[1]TDSheet!$B$14:$B$25000,0))</f>
        <v>3700</v>
      </c>
      <c r="Q911" s="1781">
        <f>INDEX([1]TDSheet!$AX$14:$AX$25000,MATCH($B911,[1]TDSheet!$B$14:$B$25000,0))</f>
        <v>3700</v>
      </c>
      <c r="R911" s="1781">
        <f>INDEX([1]TDSheet!$AX$14:$AX$25000,MATCH($B911,[1]TDSheet!$B$14:$B$25000,0))</f>
        <v>3700</v>
      </c>
      <c r="S911" s="1781">
        <f>INDEX([1]TDSheet!$AX$14:$AX$25000,MATCH($B911,[1]TDSheet!$B$14:$B$25000,0))</f>
        <v>3700</v>
      </c>
      <c r="T911" s="1781">
        <f>INDEX([1]TDSheet!$AX$14:$AX$25000,MATCH($B911,[1]TDSheet!$B$14:$B$25000,0))</f>
        <v>3700</v>
      </c>
      <c r="U911" s="1781">
        <f>INDEX([1]TDSheet!$AX$14:$AX$25000,MATCH($B911,[1]TDSheet!$B$14:$B$25000,0))</f>
        <v>3700</v>
      </c>
      <c r="V911" s="1782">
        <f>INDEX([1]TDSheet!$AX$14:$AX$25000,MATCH($B911,[1]TDSheet!$B$14:$B$25000,0))</f>
        <v>3700</v>
      </c>
      <c r="W911" s="1246"/>
      <c r="X911" s="674" t="s">
        <v>1884</v>
      </c>
      <c r="Y911" s="1247" t="s">
        <v>3123</v>
      </c>
      <c r="Z911" s="674"/>
      <c r="AA911" s="1247" t="s">
        <v>3123</v>
      </c>
      <c r="AB911" s="1247" t="s">
        <v>3123</v>
      </c>
      <c r="AC911" s="1247"/>
      <c r="AD911" s="675" t="str">
        <f>INDEX([1]TDSheet!$AV$14:$AV$25000,MATCH($B911,[1]TDSheet!$B$14:$B$25000,0))</f>
        <v>1620*960</v>
      </c>
      <c r="AE911" s="459">
        <f>INDEX([1]TDSheet!$AY$14:$AY$25000,MATCH($B911,[1]TDSheet!$B$14:$B$25000,0))</f>
        <v>4200</v>
      </c>
      <c r="AF911" s="1051"/>
      <c r="AG911" s="1058"/>
      <c r="AH911" s="251"/>
      <c r="AI911" s="251"/>
    </row>
    <row r="912" spans="1:35" ht="17.25" customHeight="1">
      <c r="A912" s="639">
        <f>ROW(912:912)-SUM(AF$1:AF912)</f>
        <v>867</v>
      </c>
      <c r="B912" s="640" t="s">
        <v>2139</v>
      </c>
      <c r="C912" s="640" t="str">
        <f t="shared" si="347"/>
        <v>4408AGNBLH</v>
      </c>
      <c r="D912" s="643" t="s">
        <v>1108</v>
      </c>
      <c r="E912" s="1054" t="s">
        <v>4471</v>
      </c>
      <c r="F912" s="1226"/>
      <c r="G912" s="1226" t="s">
        <v>4473</v>
      </c>
      <c r="H912" s="1226" t="str">
        <f t="shared" si="348"/>
        <v/>
      </c>
      <c r="I912" s="1226"/>
      <c r="J912" s="1226" t="str">
        <f t="shared" si="349"/>
        <v/>
      </c>
      <c r="K912" s="1226"/>
      <c r="L912" s="1226"/>
      <c r="M912" s="1780" t="str">
        <f>INDEX([1]TDSheet!$S$14:$S$25000,MATCH($B912,[1]TDSheet!$B$14:$B$25000,0))</f>
        <v xml:space="preserve"> Kia "Carnival" I 5D Mpv | "Sedona" I (98-06) 5D Mpv '1999-2006 ЗП ТЗ (обогрев щеток) #4408AGNBLH</v>
      </c>
      <c r="N912" s="1781">
        <f>INDEX([1]TDSheet!$AX$14:$AX$25000,MATCH($B912,[1]TDSheet!$B$14:$B$25000,0))</f>
        <v>4200</v>
      </c>
      <c r="O912" s="1781">
        <f>INDEX([1]TDSheet!$AX$14:$AX$25000,MATCH($B912,[1]TDSheet!$B$14:$B$25000,0))</f>
        <v>4200</v>
      </c>
      <c r="P912" s="1781">
        <f>INDEX([1]TDSheet!$AX$14:$AX$25000,MATCH($B912,[1]TDSheet!$B$14:$B$25000,0))</f>
        <v>4200</v>
      </c>
      <c r="Q912" s="1781">
        <f>INDEX([1]TDSheet!$AX$14:$AX$25000,MATCH($B912,[1]TDSheet!$B$14:$B$25000,0))</f>
        <v>4200</v>
      </c>
      <c r="R912" s="1781">
        <f>INDEX([1]TDSheet!$AX$14:$AX$25000,MATCH($B912,[1]TDSheet!$B$14:$B$25000,0))</f>
        <v>4200</v>
      </c>
      <c r="S912" s="1781">
        <f>INDEX([1]TDSheet!$AX$14:$AX$25000,MATCH($B912,[1]TDSheet!$B$14:$B$25000,0))</f>
        <v>4200</v>
      </c>
      <c r="T912" s="1781">
        <f>INDEX([1]TDSheet!$AX$14:$AX$25000,MATCH($B912,[1]TDSheet!$B$14:$B$25000,0))</f>
        <v>4200</v>
      </c>
      <c r="U912" s="1781">
        <f>INDEX([1]TDSheet!$AX$14:$AX$25000,MATCH($B912,[1]TDSheet!$B$14:$B$25000,0))</f>
        <v>4200</v>
      </c>
      <c r="V912" s="1782">
        <f>INDEX([1]TDSheet!$AX$14:$AX$25000,MATCH($B912,[1]TDSheet!$B$14:$B$25000,0))</f>
        <v>4200</v>
      </c>
      <c r="W912" s="1227"/>
      <c r="X912" s="674" t="s">
        <v>1884</v>
      </c>
      <c r="Y912" s="1228" t="s">
        <v>3123</v>
      </c>
      <c r="Z912" s="647"/>
      <c r="AA912" s="1228" t="s">
        <v>3123</v>
      </c>
      <c r="AB912" s="1228"/>
      <c r="AC912" s="1228" t="s">
        <v>3123</v>
      </c>
      <c r="AD912" s="644" t="str">
        <f>INDEX([1]TDSheet!$AV$14:$AV$25000,MATCH($B912,[1]TDSheet!$B$14:$B$25000,0))</f>
        <v>1620*960</v>
      </c>
      <c r="AE912" s="459">
        <f>INDEX([1]TDSheet!$AY$14:$AY$25000,MATCH($B912,[1]TDSheet!$B$14:$B$25000,0))</f>
        <v>4700</v>
      </c>
      <c r="AF912" s="1051"/>
      <c r="AG912" s="1058"/>
      <c r="AH912" s="251"/>
      <c r="AI912" s="251"/>
    </row>
    <row r="913" spans="1:35" ht="17.25" customHeight="1">
      <c r="A913" s="639">
        <f>ROW(913:913)-SUM(AF$1:AF913)</f>
        <v>868</v>
      </c>
      <c r="B913" s="640" t="s">
        <v>2140</v>
      </c>
      <c r="C913" s="640" t="str">
        <f t="shared" si="347"/>
        <v>4408AGNBLHP</v>
      </c>
      <c r="D913" s="643" t="s">
        <v>1108</v>
      </c>
      <c r="E913" s="1054" t="s">
        <v>4471</v>
      </c>
      <c r="F913" s="1226"/>
      <c r="G913" s="1226" t="s">
        <v>4473</v>
      </c>
      <c r="H913" s="1226" t="str">
        <f t="shared" si="348"/>
        <v>P</v>
      </c>
      <c r="I913" s="1226"/>
      <c r="J913" s="1226" t="str">
        <f t="shared" si="349"/>
        <v/>
      </c>
      <c r="K913" s="1226"/>
      <c r="L913" s="1226"/>
      <c r="M913" s="1780" t="str">
        <f>INDEX([1]TDSheet!$S$14:$S$25000,MATCH($B913,[1]TDSheet!$B$14:$B$25000,0))</f>
        <v xml:space="preserve"> Kia "Carnival" I 5D Mpv | "Sedona" I (98-06) 5D Mpv '1999-2006 ЗП ТЗ ДД (обогрев щеток) #4408AGNBLHP</v>
      </c>
      <c r="N913" s="1781">
        <f>INDEX([1]TDSheet!$AX$14:$AX$25000,MATCH($B913,[1]TDSheet!$B$14:$B$25000,0))</f>
        <v>4200</v>
      </c>
      <c r="O913" s="1781">
        <f>INDEX([1]TDSheet!$AX$14:$AX$25000,MATCH($B913,[1]TDSheet!$B$14:$B$25000,0))</f>
        <v>4200</v>
      </c>
      <c r="P913" s="1781">
        <f>INDEX([1]TDSheet!$AX$14:$AX$25000,MATCH($B913,[1]TDSheet!$B$14:$B$25000,0))</f>
        <v>4200</v>
      </c>
      <c r="Q913" s="1781">
        <f>INDEX([1]TDSheet!$AX$14:$AX$25000,MATCH($B913,[1]TDSheet!$B$14:$B$25000,0))</f>
        <v>4200</v>
      </c>
      <c r="R913" s="1781">
        <f>INDEX([1]TDSheet!$AX$14:$AX$25000,MATCH($B913,[1]TDSheet!$B$14:$B$25000,0))</f>
        <v>4200</v>
      </c>
      <c r="S913" s="1781">
        <f>INDEX([1]TDSheet!$AX$14:$AX$25000,MATCH($B913,[1]TDSheet!$B$14:$B$25000,0))</f>
        <v>4200</v>
      </c>
      <c r="T913" s="1781">
        <f>INDEX([1]TDSheet!$AX$14:$AX$25000,MATCH($B913,[1]TDSheet!$B$14:$B$25000,0))</f>
        <v>4200</v>
      </c>
      <c r="U913" s="1781">
        <f>INDEX([1]TDSheet!$AX$14:$AX$25000,MATCH($B913,[1]TDSheet!$B$14:$B$25000,0))</f>
        <v>4200</v>
      </c>
      <c r="V913" s="1782">
        <f>INDEX([1]TDSheet!$AX$14:$AX$25000,MATCH($B913,[1]TDSheet!$B$14:$B$25000,0))</f>
        <v>4200</v>
      </c>
      <c r="W913" s="1227"/>
      <c r="X913" s="674" t="s">
        <v>1884</v>
      </c>
      <c r="Y913" s="1228" t="s">
        <v>3123</v>
      </c>
      <c r="Z913" s="647"/>
      <c r="AA913" s="1228" t="s">
        <v>3123</v>
      </c>
      <c r="AB913" s="1228" t="s">
        <v>3123</v>
      </c>
      <c r="AC913" s="1228"/>
      <c r="AD913" s="644" t="str">
        <f>INDEX([1]TDSheet!$AV$14:$AV$25000,MATCH($B913,[1]TDSheet!$B$14:$B$25000,0))</f>
        <v>1620*960</v>
      </c>
      <c r="AE913" s="459">
        <f>INDEX([1]TDSheet!$AY$14:$AY$25000,MATCH($B913,[1]TDSheet!$B$14:$B$25000,0))</f>
        <v>4700</v>
      </c>
      <c r="AF913" s="1051"/>
      <c r="AG913" s="1058"/>
      <c r="AH913" s="251"/>
      <c r="AI913" s="251"/>
    </row>
    <row r="914" spans="1:35" ht="17.25" customHeight="1">
      <c r="A914" s="639">
        <f>ROW(914:914)-SUM(AF$1:AF914)</f>
        <v>869</v>
      </c>
      <c r="B914" s="640" t="s">
        <v>2141</v>
      </c>
      <c r="C914" s="640" t="str">
        <f t="shared" si="347"/>
        <v>4429AGNBLV</v>
      </c>
      <c r="D914" s="643" t="s">
        <v>4195</v>
      </c>
      <c r="E914" s="1054" t="s">
        <v>4471</v>
      </c>
      <c r="F914" s="1226"/>
      <c r="G914" s="1226"/>
      <c r="H914" s="1226" t="str">
        <f t="shared" si="348"/>
        <v/>
      </c>
      <c r="I914" s="1226"/>
      <c r="J914" s="1226" t="str">
        <f t="shared" si="349"/>
        <v>V</v>
      </c>
      <c r="K914" s="1226"/>
      <c r="L914" s="1226"/>
      <c r="M914" s="1780" t="str">
        <f>INDEX([1]TDSheet!$S$14:$S$25000,MATCH($B914,[1]TDSheet!$B$14:$B$25000,0))</f>
        <v xml:space="preserve"> Kia "Carnival" II 5D Mpv | "Sedona" II 5D Mpv // Hyundai "Entourage" (06-10) 5D Mpv '2006-2014 ЗП ТЗ #4429AGNBLV</v>
      </c>
      <c r="N914" s="1781">
        <f>INDEX([1]TDSheet!$AX$14:$AX$25000,MATCH($B914,[1]TDSheet!$B$14:$B$25000,0))</f>
        <v>3700</v>
      </c>
      <c r="O914" s="1781">
        <f>INDEX([1]TDSheet!$AX$14:$AX$25000,MATCH($B914,[1]TDSheet!$B$14:$B$25000,0))</f>
        <v>3700</v>
      </c>
      <c r="P914" s="1781">
        <f>INDEX([1]TDSheet!$AX$14:$AX$25000,MATCH($B914,[1]TDSheet!$B$14:$B$25000,0))</f>
        <v>3700</v>
      </c>
      <c r="Q914" s="1781">
        <f>INDEX([1]TDSheet!$AX$14:$AX$25000,MATCH($B914,[1]TDSheet!$B$14:$B$25000,0))</f>
        <v>3700</v>
      </c>
      <c r="R914" s="1781">
        <f>INDEX([1]TDSheet!$AX$14:$AX$25000,MATCH($B914,[1]TDSheet!$B$14:$B$25000,0))</f>
        <v>3700</v>
      </c>
      <c r="S914" s="1781">
        <f>INDEX([1]TDSheet!$AX$14:$AX$25000,MATCH($B914,[1]TDSheet!$B$14:$B$25000,0))</f>
        <v>3700</v>
      </c>
      <c r="T914" s="1781">
        <f>INDEX([1]TDSheet!$AX$14:$AX$25000,MATCH($B914,[1]TDSheet!$B$14:$B$25000,0))</f>
        <v>3700</v>
      </c>
      <c r="U914" s="1781">
        <f>INDEX([1]TDSheet!$AX$14:$AX$25000,MATCH($B914,[1]TDSheet!$B$14:$B$25000,0))</f>
        <v>3700</v>
      </c>
      <c r="V914" s="1782">
        <f>INDEX([1]TDSheet!$AX$14:$AX$25000,MATCH($B914,[1]TDSheet!$B$14:$B$25000,0))</f>
        <v>3700</v>
      </c>
      <c r="W914" s="1227"/>
      <c r="X914" s="647" t="s">
        <v>4913</v>
      </c>
      <c r="Y914" s="1228" t="s">
        <v>3123</v>
      </c>
      <c r="Z914" s="1228" t="s">
        <v>3123</v>
      </c>
      <c r="AA914" s="1228" t="s">
        <v>3123</v>
      </c>
      <c r="AB914" s="1228"/>
      <c r="AC914" s="1228" t="s">
        <v>3123</v>
      </c>
      <c r="AD914" s="644" t="str">
        <f>INDEX([1]TDSheet!$AV$14:$AV$25000,MATCH($B914,[1]TDSheet!$B$14:$B$25000,0))</f>
        <v>1640*1040</v>
      </c>
      <c r="AE914" s="459">
        <f>INDEX([1]TDSheet!$AY$14:$AY$25000,MATCH($B914,[1]TDSheet!$B$14:$B$25000,0))</f>
        <v>4200</v>
      </c>
      <c r="AF914" s="1051"/>
      <c r="AG914" s="1058"/>
      <c r="AH914" s="251"/>
      <c r="AI914" s="251"/>
    </row>
    <row r="915" spans="1:35" ht="17.25" customHeight="1">
      <c r="A915" s="639">
        <f>ROW(915:915)-SUM(AF$1:AF915)</f>
        <v>870</v>
      </c>
      <c r="B915" s="640" t="s">
        <v>2142</v>
      </c>
      <c r="C915" s="640" t="str">
        <f t="shared" si="347"/>
        <v>4429AGNBLPV</v>
      </c>
      <c r="D915" s="643" t="s">
        <v>4195</v>
      </c>
      <c r="E915" s="1054" t="s">
        <v>4471</v>
      </c>
      <c r="F915" s="1226"/>
      <c r="G915" s="1226"/>
      <c r="H915" s="1226" t="str">
        <f t="shared" si="348"/>
        <v>P</v>
      </c>
      <c r="I915" s="1226"/>
      <c r="J915" s="1226" t="str">
        <f t="shared" si="349"/>
        <v>V</v>
      </c>
      <c r="K915" s="1226"/>
      <c r="L915" s="1226"/>
      <c r="M915" s="1780" t="str">
        <f>INDEX([1]TDSheet!$S$14:$S$25000,MATCH($B915,[1]TDSheet!$B$14:$B$25000,0))</f>
        <v xml:space="preserve"> Kia "Carnival" II 5D Mpv | "Sedona" II 5D Mpv // Hyundai "Entourage" (06-10) 5D Mpv '2006-2014 ЗП ТЗ ДД #4429AGNBLPV</v>
      </c>
      <c r="N915" s="1781">
        <f>INDEX([1]TDSheet!$AX$14:$AX$25000,MATCH($B915,[1]TDSheet!$B$14:$B$25000,0))</f>
        <v>3700</v>
      </c>
      <c r="O915" s="1781">
        <f>INDEX([1]TDSheet!$AX$14:$AX$25000,MATCH($B915,[1]TDSheet!$B$14:$B$25000,0))</f>
        <v>3700</v>
      </c>
      <c r="P915" s="1781">
        <f>INDEX([1]TDSheet!$AX$14:$AX$25000,MATCH($B915,[1]TDSheet!$B$14:$B$25000,0))</f>
        <v>3700</v>
      </c>
      <c r="Q915" s="1781">
        <f>INDEX([1]TDSheet!$AX$14:$AX$25000,MATCH($B915,[1]TDSheet!$B$14:$B$25000,0))</f>
        <v>3700</v>
      </c>
      <c r="R915" s="1781">
        <f>INDEX([1]TDSheet!$AX$14:$AX$25000,MATCH($B915,[1]TDSheet!$B$14:$B$25000,0))</f>
        <v>3700</v>
      </c>
      <c r="S915" s="1781">
        <f>INDEX([1]TDSheet!$AX$14:$AX$25000,MATCH($B915,[1]TDSheet!$B$14:$B$25000,0))</f>
        <v>3700</v>
      </c>
      <c r="T915" s="1781">
        <f>INDEX([1]TDSheet!$AX$14:$AX$25000,MATCH($B915,[1]TDSheet!$B$14:$B$25000,0))</f>
        <v>3700</v>
      </c>
      <c r="U915" s="1781">
        <f>INDEX([1]TDSheet!$AX$14:$AX$25000,MATCH($B915,[1]TDSheet!$B$14:$B$25000,0))</f>
        <v>3700</v>
      </c>
      <c r="V915" s="1782">
        <f>INDEX([1]TDSheet!$AX$14:$AX$25000,MATCH($B915,[1]TDSheet!$B$14:$B$25000,0))</f>
        <v>3700</v>
      </c>
      <c r="W915" s="1227"/>
      <c r="X915" s="647" t="s">
        <v>4913</v>
      </c>
      <c r="Y915" s="1228" t="s">
        <v>3123</v>
      </c>
      <c r="Z915" s="1228" t="s">
        <v>3123</v>
      </c>
      <c r="AA915" s="1228" t="s">
        <v>3123</v>
      </c>
      <c r="AB915" s="1228" t="s">
        <v>3123</v>
      </c>
      <c r="AC915" s="1228"/>
      <c r="AD915" s="644" t="str">
        <f>INDEX([1]TDSheet!$AV$14:$AV$25000,MATCH($B915,[1]TDSheet!$B$14:$B$25000,0))</f>
        <v>1640*1040</v>
      </c>
      <c r="AE915" s="459">
        <f>INDEX([1]TDSheet!$AY$14:$AY$25000,MATCH($B915,[1]TDSheet!$B$14:$B$25000,0))</f>
        <v>4200</v>
      </c>
      <c r="AF915" s="1051"/>
      <c r="AG915" s="1058"/>
      <c r="AH915" s="251"/>
      <c r="AI915" s="251"/>
    </row>
    <row r="916" spans="1:35" ht="17.25" customHeight="1">
      <c r="A916" s="639">
        <f>ROW(916:916)-SUM(AF$1:AF916)</f>
        <v>871</v>
      </c>
      <c r="B916" s="640" t="s">
        <v>2143</v>
      </c>
      <c r="C916" s="640" t="str">
        <f t="shared" si="347"/>
        <v>4429AGNBLHV</v>
      </c>
      <c r="D916" s="643" t="s">
        <v>4195</v>
      </c>
      <c r="E916" s="1054" t="s">
        <v>4471</v>
      </c>
      <c r="F916" s="1226"/>
      <c r="G916" s="1226" t="s">
        <v>4473</v>
      </c>
      <c r="H916" s="1226" t="str">
        <f t="shared" si="348"/>
        <v/>
      </c>
      <c r="I916" s="1226"/>
      <c r="J916" s="1226" t="str">
        <f t="shared" si="349"/>
        <v>V</v>
      </c>
      <c r="K916" s="1226"/>
      <c r="L916" s="1226"/>
      <c r="M916" s="1780" t="str">
        <f>INDEX([1]TDSheet!$S$14:$S$25000,MATCH($B916,[1]TDSheet!$B$14:$B$25000,0))</f>
        <v xml:space="preserve"> Kia "Carnival" II 5D Mpv | "Sedona" II 5D Mpv // Hyundai "Entourage" (06-10) 5D Mpv '2006-2014 ЗП ТЗ (обогрев щеток) #4429AGNBLHV</v>
      </c>
      <c r="N916" s="1781">
        <f>INDEX([1]TDSheet!$AX$14:$AX$25000,MATCH($B916,[1]TDSheet!$B$14:$B$25000,0))</f>
        <v>4200</v>
      </c>
      <c r="O916" s="1781">
        <f>INDEX([1]TDSheet!$AX$14:$AX$25000,MATCH($B916,[1]TDSheet!$B$14:$B$25000,0))</f>
        <v>4200</v>
      </c>
      <c r="P916" s="1781">
        <f>INDEX([1]TDSheet!$AX$14:$AX$25000,MATCH($B916,[1]TDSheet!$B$14:$B$25000,0))</f>
        <v>4200</v>
      </c>
      <c r="Q916" s="1781">
        <f>INDEX([1]TDSheet!$AX$14:$AX$25000,MATCH($B916,[1]TDSheet!$B$14:$B$25000,0))</f>
        <v>4200</v>
      </c>
      <c r="R916" s="1781">
        <f>INDEX([1]TDSheet!$AX$14:$AX$25000,MATCH($B916,[1]TDSheet!$B$14:$B$25000,0))</f>
        <v>4200</v>
      </c>
      <c r="S916" s="1781">
        <f>INDEX([1]TDSheet!$AX$14:$AX$25000,MATCH($B916,[1]TDSheet!$B$14:$B$25000,0))</f>
        <v>4200</v>
      </c>
      <c r="T916" s="1781">
        <f>INDEX([1]TDSheet!$AX$14:$AX$25000,MATCH($B916,[1]TDSheet!$B$14:$B$25000,0))</f>
        <v>4200</v>
      </c>
      <c r="U916" s="1781">
        <f>INDEX([1]TDSheet!$AX$14:$AX$25000,MATCH($B916,[1]TDSheet!$B$14:$B$25000,0))</f>
        <v>4200</v>
      </c>
      <c r="V916" s="1782">
        <f>INDEX([1]TDSheet!$AX$14:$AX$25000,MATCH($B916,[1]TDSheet!$B$14:$B$25000,0))</f>
        <v>4200</v>
      </c>
      <c r="W916" s="1227"/>
      <c r="X916" s="647" t="s">
        <v>4913</v>
      </c>
      <c r="Y916" s="1228" t="s">
        <v>3123</v>
      </c>
      <c r="Z916" s="1228" t="s">
        <v>3123</v>
      </c>
      <c r="AA916" s="1228" t="s">
        <v>3123</v>
      </c>
      <c r="AB916" s="1228"/>
      <c r="AC916" s="1228" t="s">
        <v>3123</v>
      </c>
      <c r="AD916" s="644" t="str">
        <f>INDEX([1]TDSheet!$AV$14:$AV$25000,MATCH($B916,[1]TDSheet!$B$14:$B$25000,0))</f>
        <v>1640*1040</v>
      </c>
      <c r="AE916" s="459">
        <f>INDEX([1]TDSheet!$AY$14:$AY$25000,MATCH($B916,[1]TDSheet!$B$14:$B$25000,0))</f>
        <v>4700</v>
      </c>
      <c r="AF916" s="1051"/>
      <c r="AG916" s="1058"/>
      <c r="AH916" s="251"/>
      <c r="AI916" s="251"/>
    </row>
    <row r="917" spans="1:35" ht="17.25" customHeight="1">
      <c r="A917" s="639">
        <f>ROW(917:917)-SUM(AF$1:AF917)</f>
        <v>872</v>
      </c>
      <c r="B917" s="640" t="s">
        <v>2144</v>
      </c>
      <c r="C917" s="640" t="str">
        <f t="shared" si="347"/>
        <v>4429AGNBLHPV</v>
      </c>
      <c r="D917" s="643" t="s">
        <v>4195</v>
      </c>
      <c r="E917" s="1054" t="s">
        <v>4471</v>
      </c>
      <c r="F917" s="1226"/>
      <c r="G917" s="1226" t="s">
        <v>4473</v>
      </c>
      <c r="H917" s="1226" t="str">
        <f t="shared" si="348"/>
        <v>P</v>
      </c>
      <c r="I917" s="1226"/>
      <c r="J917" s="1226" t="str">
        <f t="shared" si="349"/>
        <v>V</v>
      </c>
      <c r="K917" s="1226"/>
      <c r="L917" s="1226"/>
      <c r="M917" s="1780" t="str">
        <f>INDEX([1]TDSheet!$S$14:$S$25000,MATCH($B917,[1]TDSheet!$B$14:$B$25000,0))</f>
        <v xml:space="preserve"> Kia "Carnival" II 5D Mpv | "Sedona" II 5D Mpv // Hyundai "Entourage" (06-10) 5D Mpv '2006-2014 ЗП ТЗ ДД (обогрев щеток) #4429AGNBLHPV</v>
      </c>
      <c r="N917" s="1781">
        <f>INDEX([1]TDSheet!$AX$14:$AX$25000,MATCH($B917,[1]TDSheet!$B$14:$B$25000,0))</f>
        <v>4200</v>
      </c>
      <c r="O917" s="1781">
        <f>INDEX([1]TDSheet!$AX$14:$AX$25000,MATCH($B917,[1]TDSheet!$B$14:$B$25000,0))</f>
        <v>4200</v>
      </c>
      <c r="P917" s="1781">
        <f>INDEX([1]TDSheet!$AX$14:$AX$25000,MATCH($B917,[1]TDSheet!$B$14:$B$25000,0))</f>
        <v>4200</v>
      </c>
      <c r="Q917" s="1781">
        <f>INDEX([1]TDSheet!$AX$14:$AX$25000,MATCH($B917,[1]TDSheet!$B$14:$B$25000,0))</f>
        <v>4200</v>
      </c>
      <c r="R917" s="1781">
        <f>INDEX([1]TDSheet!$AX$14:$AX$25000,MATCH($B917,[1]TDSheet!$B$14:$B$25000,0))</f>
        <v>4200</v>
      </c>
      <c r="S917" s="1781">
        <f>INDEX([1]TDSheet!$AX$14:$AX$25000,MATCH($B917,[1]TDSheet!$B$14:$B$25000,0))</f>
        <v>4200</v>
      </c>
      <c r="T917" s="1781">
        <f>INDEX([1]TDSheet!$AX$14:$AX$25000,MATCH($B917,[1]TDSheet!$B$14:$B$25000,0))</f>
        <v>4200</v>
      </c>
      <c r="U917" s="1781">
        <f>INDEX([1]TDSheet!$AX$14:$AX$25000,MATCH($B917,[1]TDSheet!$B$14:$B$25000,0))</f>
        <v>4200</v>
      </c>
      <c r="V917" s="1782">
        <f>INDEX([1]TDSheet!$AX$14:$AX$25000,MATCH($B917,[1]TDSheet!$B$14:$B$25000,0))</f>
        <v>4200</v>
      </c>
      <c r="W917" s="1227"/>
      <c r="X917" s="647" t="s">
        <v>4913</v>
      </c>
      <c r="Y917" s="1228" t="s">
        <v>3123</v>
      </c>
      <c r="Z917" s="1228" t="s">
        <v>3123</v>
      </c>
      <c r="AA917" s="1228" t="s">
        <v>3123</v>
      </c>
      <c r="AB917" s="1228" t="s">
        <v>3123</v>
      </c>
      <c r="AC917" s="1228"/>
      <c r="AD917" s="644" t="str">
        <f>INDEX([1]TDSheet!$AV$14:$AV$25000,MATCH($B917,[1]TDSheet!$B$14:$B$25000,0))</f>
        <v>1640*1040</v>
      </c>
      <c r="AE917" s="459">
        <f>INDEX([1]TDSheet!$AY$14:$AY$25000,MATCH($B917,[1]TDSheet!$B$14:$B$25000,0))</f>
        <v>4700</v>
      </c>
      <c r="AF917" s="1051"/>
      <c r="AG917" s="1058"/>
      <c r="AH917" s="251"/>
      <c r="AI917" s="251"/>
    </row>
    <row r="918" spans="1:35" ht="17.25" customHeight="1">
      <c r="A918" s="639">
        <f>ROW(918:918)-SUM(AF$1:AF918)</f>
        <v>873</v>
      </c>
      <c r="B918" s="640" t="s">
        <v>8746</v>
      </c>
      <c r="C918" s="640" t="str">
        <f t="shared" ref="C918" si="350">IF(D918&lt;&gt;"",CONCATENATE(D918,E918,F918,G918,H918,I918,J918,K918,L918),"")</f>
        <v/>
      </c>
      <c r="D918" s="646"/>
      <c r="E918" s="1084" t="s">
        <v>4471</v>
      </c>
      <c r="F918" s="1229"/>
      <c r="G918" s="1229" t="s">
        <v>4473</v>
      </c>
      <c r="H918" s="1229" t="str">
        <f t="shared" ref="H918" si="351">IF(AB918="+","P","")</f>
        <v/>
      </c>
      <c r="I918" s="1229"/>
      <c r="J918" s="1229" t="str">
        <f t="shared" ref="J918" si="352">IF(Z918="+","V","")</f>
        <v>V</v>
      </c>
      <c r="K918" s="1229"/>
      <c r="L918" s="1229"/>
      <c r="M918" s="1780" t="str">
        <f>INDEX([1]TDSheet!$S$14:$S$25000,MATCH($B918,[1]TDSheet!$B$14:$B$25000,0))</f>
        <v xml:space="preserve"> Kia "Carnival" III 5D Van '2014-2021 ЗП ТЗ (обогрев щеток)</v>
      </c>
      <c r="N918" s="1781">
        <f>INDEX([1]TDSheet!$AX$14:$AX$25000,MATCH($B918,[1]TDSheet!$B$14:$B$25000,0))</f>
        <v>5200</v>
      </c>
      <c r="O918" s="1781">
        <f>INDEX([1]TDSheet!$AX$14:$AX$25000,MATCH($B918,[1]TDSheet!$B$14:$B$25000,0))</f>
        <v>5200</v>
      </c>
      <c r="P918" s="1781">
        <f>INDEX([1]TDSheet!$AX$14:$AX$25000,MATCH($B918,[1]TDSheet!$B$14:$B$25000,0))</f>
        <v>5200</v>
      </c>
      <c r="Q918" s="1781">
        <f>INDEX([1]TDSheet!$AX$14:$AX$25000,MATCH($B918,[1]TDSheet!$B$14:$B$25000,0))</f>
        <v>5200</v>
      </c>
      <c r="R918" s="1781">
        <f>INDEX([1]TDSheet!$AX$14:$AX$25000,MATCH($B918,[1]TDSheet!$B$14:$B$25000,0))</f>
        <v>5200</v>
      </c>
      <c r="S918" s="1781">
        <f>INDEX([1]TDSheet!$AX$14:$AX$25000,MATCH($B918,[1]TDSheet!$B$14:$B$25000,0))</f>
        <v>5200</v>
      </c>
      <c r="T918" s="1781">
        <f>INDEX([1]TDSheet!$AX$14:$AX$25000,MATCH($B918,[1]TDSheet!$B$14:$B$25000,0))</f>
        <v>5200</v>
      </c>
      <c r="U918" s="1781">
        <f>INDEX([1]TDSheet!$AX$14:$AX$25000,MATCH($B918,[1]TDSheet!$B$14:$B$25000,0))</f>
        <v>5200</v>
      </c>
      <c r="V918" s="1782">
        <f>INDEX([1]TDSheet!$AX$14:$AX$25000,MATCH($B918,[1]TDSheet!$B$14:$B$25000,0))</f>
        <v>5200</v>
      </c>
      <c r="W918" s="1227"/>
      <c r="X918" s="647" t="s">
        <v>8191</v>
      </c>
      <c r="Y918" s="1228" t="s">
        <v>3123</v>
      </c>
      <c r="Z918" s="1228" t="s">
        <v>3123</v>
      </c>
      <c r="AA918" s="1228" t="s">
        <v>3123</v>
      </c>
      <c r="AB918" s="1228"/>
      <c r="AC918" s="1228" t="s">
        <v>3123</v>
      </c>
      <c r="AD918" s="644" t="str">
        <f>INDEX([1]TDSheet!$AV$14:$AV$25000,MATCH($B918,[1]TDSheet!$B$14:$B$25000,0))</f>
        <v>1618*1086</v>
      </c>
      <c r="AE918" s="670">
        <f>INDEX([1]TDSheet!$AY$14:$AY$25000,MATCH($B918,[1]TDSheet!$B$14:$B$25000,0))</f>
        <v>5700</v>
      </c>
      <c r="AF918" s="1051"/>
      <c r="AG918" s="1058"/>
      <c r="AH918" s="251"/>
      <c r="AI918" s="251"/>
    </row>
    <row r="919" spans="1:35" ht="17.25" customHeight="1">
      <c r="A919" s="639">
        <f>ROW(919:919)-SUM(AF$1:AF919)</f>
        <v>874</v>
      </c>
      <c r="B919" s="640" t="s">
        <v>2154</v>
      </c>
      <c r="C919" s="640" t="str">
        <f t="shared" ref="C919:C930" si="353">IF(D919&lt;&gt;"",CONCATENATE(D919,E919,F919,G919,H919,I919,J919,K919,L919),"")</f>
        <v>4431AGNBLV</v>
      </c>
      <c r="D919" s="643" t="s">
        <v>4198</v>
      </c>
      <c r="E919" s="1054" t="s">
        <v>4471</v>
      </c>
      <c r="F919" s="1226"/>
      <c r="G919" s="1226"/>
      <c r="H919" s="1226" t="str">
        <f t="shared" ref="H919:H930" si="354">IF(AB919="+","P","")</f>
        <v/>
      </c>
      <c r="I919" s="1226"/>
      <c r="J919" s="1226" t="str">
        <f t="shared" ref="J919:J930" si="355">IF(Z919="+","V","")</f>
        <v>V</v>
      </c>
      <c r="K919" s="1226"/>
      <c r="L919" s="1226"/>
      <c r="M919" s="1780" t="str">
        <f>INDEX([1]TDSheet!$S$14:$S$25000,MATCH($B919,[1]TDSheet!$B$14:$B$25000,0))</f>
        <v xml:space="preserve"> Kia "Ceed" I 5D Hbk / 5D Wagon '2006-2010 ЗП ТЗ #4431AGNBLV</v>
      </c>
      <c r="N919" s="1781">
        <f>INDEX([1]TDSheet!$AX$14:$AX$25000,MATCH($B919,[1]TDSheet!$B$14:$B$25000,0))</f>
        <v>3200</v>
      </c>
      <c r="O919" s="1781">
        <f>INDEX([1]TDSheet!$AX$14:$AX$25000,MATCH($B919,[1]TDSheet!$B$14:$B$25000,0))</f>
        <v>3200</v>
      </c>
      <c r="P919" s="1781">
        <f>INDEX([1]TDSheet!$AX$14:$AX$25000,MATCH($B919,[1]TDSheet!$B$14:$B$25000,0))</f>
        <v>3200</v>
      </c>
      <c r="Q919" s="1781">
        <f>INDEX([1]TDSheet!$AX$14:$AX$25000,MATCH($B919,[1]TDSheet!$B$14:$B$25000,0))</f>
        <v>3200</v>
      </c>
      <c r="R919" s="1781">
        <f>INDEX([1]TDSheet!$AX$14:$AX$25000,MATCH($B919,[1]TDSheet!$B$14:$B$25000,0))</f>
        <v>3200</v>
      </c>
      <c r="S919" s="1781">
        <f>INDEX([1]TDSheet!$AX$14:$AX$25000,MATCH($B919,[1]TDSheet!$B$14:$B$25000,0))</f>
        <v>3200</v>
      </c>
      <c r="T919" s="1781">
        <f>INDEX([1]TDSheet!$AX$14:$AX$25000,MATCH($B919,[1]TDSheet!$B$14:$B$25000,0))</f>
        <v>3200</v>
      </c>
      <c r="U919" s="1781">
        <f>INDEX([1]TDSheet!$AX$14:$AX$25000,MATCH($B919,[1]TDSheet!$B$14:$B$25000,0))</f>
        <v>3200</v>
      </c>
      <c r="V919" s="1782">
        <f>INDEX([1]TDSheet!$AX$14:$AX$25000,MATCH($B919,[1]TDSheet!$B$14:$B$25000,0))</f>
        <v>3200</v>
      </c>
      <c r="W919" s="1227"/>
      <c r="X919" s="647" t="s">
        <v>3118</v>
      </c>
      <c r="Y919" s="1228" t="s">
        <v>3123</v>
      </c>
      <c r="Z919" s="1228" t="s">
        <v>3123</v>
      </c>
      <c r="AA919" s="1228"/>
      <c r="AB919" s="1228"/>
      <c r="AC919" s="1228" t="s">
        <v>3123</v>
      </c>
      <c r="AD919" s="644" t="str">
        <f>INDEX([1]TDSheet!$AV$14:$AV$25000,MATCH($B919,[1]TDSheet!$B$14:$B$25000,0))</f>
        <v>1430*956</v>
      </c>
      <c r="AE919" s="459">
        <f>INDEX([1]TDSheet!$AY$14:$AY$25000,MATCH($B919,[1]TDSheet!$B$14:$B$25000,0))</f>
        <v>3700</v>
      </c>
      <c r="AF919" s="1051"/>
      <c r="AG919" s="1058"/>
      <c r="AH919" s="251"/>
      <c r="AI919" s="251"/>
    </row>
    <row r="920" spans="1:35" s="1082" customFormat="1" ht="17.25" customHeight="1">
      <c r="A920" s="639">
        <f>ROW(920:920)-SUM(AF$1:AF922)</f>
        <v>875</v>
      </c>
      <c r="B920" s="640" t="s">
        <v>4013</v>
      </c>
      <c r="C920" s="640" t="str">
        <f>IF(D920&lt;&gt;"",CONCATENATE(D920,E920,F920,G920,H920,I920,J920,K920,L920),"")</f>
        <v>4431AGNBLV</v>
      </c>
      <c r="D920" s="643" t="s">
        <v>4198</v>
      </c>
      <c r="E920" s="1054" t="s">
        <v>4471</v>
      </c>
      <c r="F920" s="1226"/>
      <c r="G920" s="1226"/>
      <c r="H920" s="1226" t="str">
        <f>IF(AB920="+","P","")</f>
        <v/>
      </c>
      <c r="I920" s="1226"/>
      <c r="J920" s="1226" t="str">
        <f>IF(Z920="+","V","")</f>
        <v>V</v>
      </c>
      <c r="K920" s="1226"/>
      <c r="L920" s="1226"/>
      <c r="M920" s="1780" t="str">
        <f>INDEX([1]TDSheet!$S$14:$S$25000,MATCH($B920,[1]TDSheet!$B$14:$B$25000,0))</f>
        <v xml:space="preserve"> Kia "Ceed" I 5D Hbk / 5D Wagon '2006-2010 ЗП ТЗ (обогрев щеток) #4431AGNBLHV</v>
      </c>
      <c r="N920" s="1781">
        <f>INDEX([1]TDSheet!$AX$14:$AX$25000,MATCH($B920,[1]TDSheet!$B$14:$B$25000,0))</f>
        <v>3700</v>
      </c>
      <c r="O920" s="1781">
        <f>INDEX([1]TDSheet!$AX$14:$AX$25000,MATCH($B920,[1]TDSheet!$B$14:$B$25000,0))</f>
        <v>3700</v>
      </c>
      <c r="P920" s="1781">
        <f>INDEX([1]TDSheet!$AX$14:$AX$25000,MATCH($B920,[1]TDSheet!$B$14:$B$25000,0))</f>
        <v>3700</v>
      </c>
      <c r="Q920" s="1781">
        <f>INDEX([1]TDSheet!$AX$14:$AX$25000,MATCH($B920,[1]TDSheet!$B$14:$B$25000,0))</f>
        <v>3700</v>
      </c>
      <c r="R920" s="1781">
        <f>INDEX([1]TDSheet!$AX$14:$AX$25000,MATCH($B920,[1]TDSheet!$B$14:$B$25000,0))</f>
        <v>3700</v>
      </c>
      <c r="S920" s="1781">
        <f>INDEX([1]TDSheet!$AX$14:$AX$25000,MATCH($B920,[1]TDSheet!$B$14:$B$25000,0))</f>
        <v>3700</v>
      </c>
      <c r="T920" s="1781">
        <f>INDEX([1]TDSheet!$AX$14:$AX$25000,MATCH($B920,[1]TDSheet!$B$14:$B$25000,0))</f>
        <v>3700</v>
      </c>
      <c r="U920" s="1781">
        <f>INDEX([1]TDSheet!$AX$14:$AX$25000,MATCH($B920,[1]TDSheet!$B$14:$B$25000,0))</f>
        <v>3700</v>
      </c>
      <c r="V920" s="1782">
        <f>INDEX([1]TDSheet!$AX$14:$AX$25000,MATCH($B920,[1]TDSheet!$B$14:$B$25000,0))</f>
        <v>3700</v>
      </c>
      <c r="W920" s="1227"/>
      <c r="X920" s="647" t="s">
        <v>3118</v>
      </c>
      <c r="Y920" s="1228" t="s">
        <v>3123</v>
      </c>
      <c r="Z920" s="1228" t="s">
        <v>3123</v>
      </c>
      <c r="AA920" s="1228"/>
      <c r="AB920" s="1228"/>
      <c r="AC920" s="1228" t="s">
        <v>3123</v>
      </c>
      <c r="AD920" s="644" t="str">
        <f>INDEX([1]TDSheet!$AV$14:$AV$25000,MATCH($B920,[1]TDSheet!$B$14:$B$25000,0))</f>
        <v>1430*956</v>
      </c>
      <c r="AE920" s="459">
        <f>INDEX([1]TDSheet!$AY$14:$AY$25000,MATCH($B920,[1]TDSheet!$B$14:$B$25000,0))</f>
        <v>4200</v>
      </c>
      <c r="AF920" s="1257"/>
      <c r="AG920" s="1058"/>
    </row>
    <row r="921" spans="1:35" ht="17.25" customHeight="1">
      <c r="A921" s="639">
        <f>ROW(921:921)-SUM(AF$1:AF921)</f>
        <v>876</v>
      </c>
      <c r="B921" s="640" t="s">
        <v>2155</v>
      </c>
      <c r="C921" s="640" t="str">
        <f t="shared" si="353"/>
        <v>4431AGNBLV</v>
      </c>
      <c r="D921" s="643" t="s">
        <v>4198</v>
      </c>
      <c r="E921" s="1054" t="s">
        <v>4471</v>
      </c>
      <c r="F921" s="1226"/>
      <c r="G921" s="1226"/>
      <c r="H921" s="1226" t="str">
        <f t="shared" si="354"/>
        <v/>
      </c>
      <c r="I921" s="1226"/>
      <c r="J921" s="1226" t="str">
        <f t="shared" si="355"/>
        <v>V</v>
      </c>
      <c r="K921" s="1226"/>
      <c r="L921" s="1226"/>
      <c r="M921" s="1780" t="str">
        <f>INDEX([1]TDSheet!$S$14:$S$25000,MATCH($B921,[1]TDSheet!$B$14:$B$25000,0))</f>
        <v xml:space="preserve"> Kia "Ceed" I рестайлинг 5D Hbk (10-12) / 5D Wagon (10-12) '2010-2012 ЗП ТЗ #4431AGNBLV</v>
      </c>
      <c r="N921" s="1781">
        <f>INDEX([1]TDSheet!$AX$14:$AX$25000,MATCH($B921,[1]TDSheet!$B$14:$B$25000,0))</f>
        <v>3200</v>
      </c>
      <c r="O921" s="1781">
        <f>INDEX([1]TDSheet!$AX$14:$AX$25000,MATCH($B921,[1]TDSheet!$B$14:$B$25000,0))</f>
        <v>3200</v>
      </c>
      <c r="P921" s="1781">
        <f>INDEX([1]TDSheet!$AX$14:$AX$25000,MATCH($B921,[1]TDSheet!$B$14:$B$25000,0))</f>
        <v>3200</v>
      </c>
      <c r="Q921" s="1781">
        <f>INDEX([1]TDSheet!$AX$14:$AX$25000,MATCH($B921,[1]TDSheet!$B$14:$B$25000,0))</f>
        <v>3200</v>
      </c>
      <c r="R921" s="1781">
        <f>INDEX([1]TDSheet!$AX$14:$AX$25000,MATCH($B921,[1]TDSheet!$B$14:$B$25000,0))</f>
        <v>3200</v>
      </c>
      <c r="S921" s="1781">
        <f>INDEX([1]TDSheet!$AX$14:$AX$25000,MATCH($B921,[1]TDSheet!$B$14:$B$25000,0))</f>
        <v>3200</v>
      </c>
      <c r="T921" s="1781">
        <f>INDEX([1]TDSheet!$AX$14:$AX$25000,MATCH($B921,[1]TDSheet!$B$14:$B$25000,0))</f>
        <v>3200</v>
      </c>
      <c r="U921" s="1781">
        <f>INDEX([1]TDSheet!$AX$14:$AX$25000,MATCH($B921,[1]TDSheet!$B$14:$B$25000,0))</f>
        <v>3200</v>
      </c>
      <c r="V921" s="1782">
        <f>INDEX([1]TDSheet!$AX$14:$AX$25000,MATCH($B921,[1]TDSheet!$B$14:$B$25000,0))</f>
        <v>3200</v>
      </c>
      <c r="W921" s="1227"/>
      <c r="X921" s="647" t="s">
        <v>6235</v>
      </c>
      <c r="Y921" s="1228" t="s">
        <v>3123</v>
      </c>
      <c r="Z921" s="1228" t="s">
        <v>3123</v>
      </c>
      <c r="AA921" s="1228"/>
      <c r="AB921" s="1228"/>
      <c r="AC921" s="1228" t="s">
        <v>3123</v>
      </c>
      <c r="AD921" s="644" t="str">
        <f>INDEX([1]TDSheet!$AV$14:$AV$25000,MATCH($B921,[1]TDSheet!$B$14:$B$25000,0))</f>
        <v>1430*956</v>
      </c>
      <c r="AE921" s="459">
        <f>INDEX([1]TDSheet!$AY$14:$AY$25000,MATCH($B921,[1]TDSheet!$B$14:$B$25000,0))</f>
        <v>3700</v>
      </c>
      <c r="AF921" s="1051"/>
      <c r="AG921" s="1058"/>
      <c r="AH921" s="251"/>
      <c r="AI921" s="251"/>
    </row>
    <row r="922" spans="1:35" ht="17.25" customHeight="1">
      <c r="A922" s="639">
        <f>ROW(922:922)-SUM(AF$1:AF922)</f>
        <v>877</v>
      </c>
      <c r="B922" s="640" t="s">
        <v>2156</v>
      </c>
      <c r="C922" s="640" t="str">
        <f t="shared" si="353"/>
        <v>4431AGNBLPV</v>
      </c>
      <c r="D922" s="643" t="s">
        <v>4198</v>
      </c>
      <c r="E922" s="1054" t="s">
        <v>4471</v>
      </c>
      <c r="F922" s="1226"/>
      <c r="G922" s="1226"/>
      <c r="H922" s="1226" t="str">
        <f t="shared" si="354"/>
        <v>P</v>
      </c>
      <c r="I922" s="1226"/>
      <c r="J922" s="1226" t="str">
        <f t="shared" si="355"/>
        <v>V</v>
      </c>
      <c r="K922" s="1226"/>
      <c r="L922" s="1226"/>
      <c r="M922" s="1780" t="str">
        <f>INDEX([1]TDSheet!$S$14:$S$25000,MATCH($B922,[1]TDSheet!$B$14:$B$25000,0))</f>
        <v xml:space="preserve"> Kia "Ceed" I рестайлинг 5D Hbk (10-12) / 5D Wagon (10-12) '2010-2012 ЗП ТЗ ДД #4431AGNBLPV</v>
      </c>
      <c r="N922" s="1781">
        <f>INDEX([1]TDSheet!$AX$14:$AX$25000,MATCH($B922,[1]TDSheet!$B$14:$B$25000,0))</f>
        <v>3200</v>
      </c>
      <c r="O922" s="1781">
        <f>INDEX([1]TDSheet!$AX$14:$AX$25000,MATCH($B922,[1]TDSheet!$B$14:$B$25000,0))</f>
        <v>3200</v>
      </c>
      <c r="P922" s="1781">
        <f>INDEX([1]TDSheet!$AX$14:$AX$25000,MATCH($B922,[1]TDSheet!$B$14:$B$25000,0))</f>
        <v>3200</v>
      </c>
      <c r="Q922" s="1781">
        <f>INDEX([1]TDSheet!$AX$14:$AX$25000,MATCH($B922,[1]TDSheet!$B$14:$B$25000,0))</f>
        <v>3200</v>
      </c>
      <c r="R922" s="1781">
        <f>INDEX([1]TDSheet!$AX$14:$AX$25000,MATCH($B922,[1]TDSheet!$B$14:$B$25000,0))</f>
        <v>3200</v>
      </c>
      <c r="S922" s="1781">
        <f>INDEX([1]TDSheet!$AX$14:$AX$25000,MATCH($B922,[1]TDSheet!$B$14:$B$25000,0))</f>
        <v>3200</v>
      </c>
      <c r="T922" s="1781">
        <f>INDEX([1]TDSheet!$AX$14:$AX$25000,MATCH($B922,[1]TDSheet!$B$14:$B$25000,0))</f>
        <v>3200</v>
      </c>
      <c r="U922" s="1781">
        <f>INDEX([1]TDSheet!$AX$14:$AX$25000,MATCH($B922,[1]TDSheet!$B$14:$B$25000,0))</f>
        <v>3200</v>
      </c>
      <c r="V922" s="1782">
        <f>INDEX([1]TDSheet!$AX$14:$AX$25000,MATCH($B922,[1]TDSheet!$B$14:$B$25000,0))</f>
        <v>3200</v>
      </c>
      <c r="W922" s="1227"/>
      <c r="X922" s="647" t="s">
        <v>6235</v>
      </c>
      <c r="Y922" s="1228" t="s">
        <v>3123</v>
      </c>
      <c r="Z922" s="1228" t="s">
        <v>3123</v>
      </c>
      <c r="AA922" s="1228"/>
      <c r="AB922" s="1228" t="s">
        <v>3123</v>
      </c>
      <c r="AC922" s="1228"/>
      <c r="AD922" s="644" t="str">
        <f>INDEX([1]TDSheet!$AV$14:$AV$25000,MATCH($B922,[1]TDSheet!$B$14:$B$25000,0))</f>
        <v>1430*956</v>
      </c>
      <c r="AE922" s="459">
        <f>INDEX([1]TDSheet!$AY$14:$AY$25000,MATCH($B922,[1]TDSheet!$B$14:$B$25000,0))</f>
        <v>3700</v>
      </c>
      <c r="AF922" s="1051"/>
      <c r="AG922" s="1058"/>
      <c r="AH922" s="251"/>
      <c r="AI922" s="251"/>
    </row>
    <row r="923" spans="1:35" ht="17.25" customHeight="1">
      <c r="A923" s="639">
        <f>ROW(923:923)-SUM(AF$1:AF923)</f>
        <v>878</v>
      </c>
      <c r="B923" s="640" t="s">
        <v>2158</v>
      </c>
      <c r="C923" s="640" t="str">
        <f t="shared" si="353"/>
        <v>4431AGNBLHV</v>
      </c>
      <c r="D923" s="643" t="s">
        <v>4198</v>
      </c>
      <c r="E923" s="1054" t="s">
        <v>4471</v>
      </c>
      <c r="F923" s="1226"/>
      <c r="G923" s="1226" t="s">
        <v>4473</v>
      </c>
      <c r="H923" s="1226" t="str">
        <f t="shared" si="354"/>
        <v/>
      </c>
      <c r="I923" s="1226"/>
      <c r="J923" s="1226" t="str">
        <f t="shared" si="355"/>
        <v>V</v>
      </c>
      <c r="K923" s="1226"/>
      <c r="L923" s="1226"/>
      <c r="M923" s="1780" t="str">
        <f>INDEX([1]TDSheet!$S$14:$S$25000,MATCH($B923,[1]TDSheet!$B$14:$B$25000,0))</f>
        <v xml:space="preserve"> Kia "Ceed" I рестайлинг 5D Hbk (10-12) / 5D Wagon (10-12) '2010-12 ЗП ТЗ (обогрев щеток) #4431AGNBLHV</v>
      </c>
      <c r="N923" s="1781">
        <f>INDEX([1]TDSheet!$AX$14:$AX$25000,MATCH($B923,[1]TDSheet!$B$14:$B$25000,0))</f>
        <v>3700</v>
      </c>
      <c r="O923" s="1781">
        <f>INDEX([1]TDSheet!$AX$14:$AX$25000,MATCH($B923,[1]TDSheet!$B$14:$B$25000,0))</f>
        <v>3700</v>
      </c>
      <c r="P923" s="1781">
        <f>INDEX([1]TDSheet!$AX$14:$AX$25000,MATCH($B923,[1]TDSheet!$B$14:$B$25000,0))</f>
        <v>3700</v>
      </c>
      <c r="Q923" s="1781">
        <f>INDEX([1]TDSheet!$AX$14:$AX$25000,MATCH($B923,[1]TDSheet!$B$14:$B$25000,0))</f>
        <v>3700</v>
      </c>
      <c r="R923" s="1781">
        <f>INDEX([1]TDSheet!$AX$14:$AX$25000,MATCH($B923,[1]TDSheet!$B$14:$B$25000,0))</f>
        <v>3700</v>
      </c>
      <c r="S923" s="1781">
        <f>INDEX([1]TDSheet!$AX$14:$AX$25000,MATCH($B923,[1]TDSheet!$B$14:$B$25000,0))</f>
        <v>3700</v>
      </c>
      <c r="T923" s="1781">
        <f>INDEX([1]TDSheet!$AX$14:$AX$25000,MATCH($B923,[1]TDSheet!$B$14:$B$25000,0))</f>
        <v>3700</v>
      </c>
      <c r="U923" s="1781">
        <f>INDEX([1]TDSheet!$AX$14:$AX$25000,MATCH($B923,[1]TDSheet!$B$14:$B$25000,0))</f>
        <v>3700</v>
      </c>
      <c r="V923" s="1782">
        <f>INDEX([1]TDSheet!$AX$14:$AX$25000,MATCH($B923,[1]TDSheet!$B$14:$B$25000,0))</f>
        <v>3700</v>
      </c>
      <c r="W923" s="1227"/>
      <c r="X923" s="647" t="s">
        <v>6235</v>
      </c>
      <c r="Y923" s="1228" t="s">
        <v>3123</v>
      </c>
      <c r="Z923" s="1228" t="s">
        <v>3123</v>
      </c>
      <c r="AA923" s="1228"/>
      <c r="AB923" s="1228"/>
      <c r="AC923" s="1228" t="s">
        <v>3123</v>
      </c>
      <c r="AD923" s="644" t="str">
        <f>INDEX([1]TDSheet!$AV$14:$AV$25000,MATCH($B923,[1]TDSheet!$B$14:$B$25000,0))</f>
        <v>1430*956</v>
      </c>
      <c r="AE923" s="459">
        <f>INDEX([1]TDSheet!$AY$14:$AY$25000,MATCH($B923,[1]TDSheet!$B$14:$B$25000,0))</f>
        <v>4200</v>
      </c>
      <c r="AF923" s="1051"/>
      <c r="AG923" s="1058"/>
      <c r="AH923" s="251"/>
      <c r="AI923" s="251"/>
    </row>
    <row r="924" spans="1:35" ht="17.25" customHeight="1">
      <c r="A924" s="639">
        <f>ROW(924:924)-SUM(AF$1:AF924)</f>
        <v>879</v>
      </c>
      <c r="B924" s="640" t="s">
        <v>2159</v>
      </c>
      <c r="C924" s="640" t="str">
        <f t="shared" si="353"/>
        <v>4431AGNBLHPV</v>
      </c>
      <c r="D924" s="643" t="s">
        <v>4198</v>
      </c>
      <c r="E924" s="1054" t="s">
        <v>4471</v>
      </c>
      <c r="F924" s="1226"/>
      <c r="G924" s="1226" t="s">
        <v>4473</v>
      </c>
      <c r="H924" s="1226" t="str">
        <f t="shared" si="354"/>
        <v>P</v>
      </c>
      <c r="I924" s="1226"/>
      <c r="J924" s="1226" t="str">
        <f t="shared" si="355"/>
        <v>V</v>
      </c>
      <c r="K924" s="1226"/>
      <c r="L924" s="1226"/>
      <c r="M924" s="1780" t="str">
        <f>INDEX([1]TDSheet!$S$14:$S$25000,MATCH($B924,[1]TDSheet!$B$14:$B$25000,0))</f>
        <v xml:space="preserve"> Kia "Ceed" I рестайлинг 5D Hbk (10-12) / 5D Wagon (10-12) '2010-2012 ЗП ТЗ ДД (обогрев щеток) #4431AGNBLHPV</v>
      </c>
      <c r="N924" s="1781">
        <f>INDEX([1]TDSheet!$AX$14:$AX$25000,MATCH($B924,[1]TDSheet!$B$14:$B$25000,0))</f>
        <v>3700</v>
      </c>
      <c r="O924" s="1781">
        <f>INDEX([1]TDSheet!$AX$14:$AX$25000,MATCH($B924,[1]TDSheet!$B$14:$B$25000,0))</f>
        <v>3700</v>
      </c>
      <c r="P924" s="1781">
        <f>INDEX([1]TDSheet!$AX$14:$AX$25000,MATCH($B924,[1]TDSheet!$B$14:$B$25000,0))</f>
        <v>3700</v>
      </c>
      <c r="Q924" s="1781">
        <f>INDEX([1]TDSheet!$AX$14:$AX$25000,MATCH($B924,[1]TDSheet!$B$14:$B$25000,0))</f>
        <v>3700</v>
      </c>
      <c r="R924" s="1781">
        <f>INDEX([1]TDSheet!$AX$14:$AX$25000,MATCH($B924,[1]TDSheet!$B$14:$B$25000,0))</f>
        <v>3700</v>
      </c>
      <c r="S924" s="1781">
        <f>INDEX([1]TDSheet!$AX$14:$AX$25000,MATCH($B924,[1]TDSheet!$B$14:$B$25000,0))</f>
        <v>3700</v>
      </c>
      <c r="T924" s="1781">
        <f>INDEX([1]TDSheet!$AX$14:$AX$25000,MATCH($B924,[1]TDSheet!$B$14:$B$25000,0))</f>
        <v>3700</v>
      </c>
      <c r="U924" s="1781">
        <f>INDEX([1]TDSheet!$AX$14:$AX$25000,MATCH($B924,[1]TDSheet!$B$14:$B$25000,0))</f>
        <v>3700</v>
      </c>
      <c r="V924" s="1782">
        <f>INDEX([1]TDSheet!$AX$14:$AX$25000,MATCH($B924,[1]TDSheet!$B$14:$B$25000,0))</f>
        <v>3700</v>
      </c>
      <c r="W924" s="1227"/>
      <c r="X924" s="647" t="s">
        <v>6235</v>
      </c>
      <c r="Y924" s="1228" t="s">
        <v>3123</v>
      </c>
      <c r="Z924" s="1228" t="s">
        <v>3123</v>
      </c>
      <c r="AA924" s="1228"/>
      <c r="AB924" s="1228" t="s">
        <v>3123</v>
      </c>
      <c r="AC924" s="1228"/>
      <c r="AD924" s="644" t="str">
        <f>INDEX([1]TDSheet!$AV$14:$AV$25000,MATCH($B924,[1]TDSheet!$B$14:$B$25000,0))</f>
        <v>1430*956</v>
      </c>
      <c r="AE924" s="459">
        <f>INDEX([1]TDSheet!$AY$14:$AY$25000,MATCH($B924,[1]TDSheet!$B$14:$B$25000,0))</f>
        <v>4200</v>
      </c>
      <c r="AF924" s="1051"/>
      <c r="AG924" s="1058"/>
      <c r="AH924" s="251"/>
      <c r="AI924" s="251"/>
    </row>
    <row r="925" spans="1:35" ht="17.25" customHeight="1">
      <c r="A925" s="639">
        <f>ROW(925:925)-SUM(AF$1:AF925)</f>
        <v>880</v>
      </c>
      <c r="B925" s="640" t="s">
        <v>2160</v>
      </c>
      <c r="C925" s="640" t="str">
        <f t="shared" si="353"/>
        <v>4442AGNBLV</v>
      </c>
      <c r="D925" s="643" t="s">
        <v>4039</v>
      </c>
      <c r="E925" s="1054" t="s">
        <v>4471</v>
      </c>
      <c r="F925" s="1226"/>
      <c r="G925" s="1226"/>
      <c r="H925" s="1226" t="str">
        <f t="shared" si="354"/>
        <v/>
      </c>
      <c r="I925" s="1226"/>
      <c r="J925" s="1226" t="str">
        <f t="shared" si="355"/>
        <v>V</v>
      </c>
      <c r="K925" s="1226"/>
      <c r="L925" s="1226"/>
      <c r="M925" s="1780" t="str">
        <f>INDEX([1]TDSheet!$S$14:$S$25000,MATCH($B925,[1]TDSheet!$B$14:$B$25000,0))</f>
        <v xml:space="preserve"> Kia "Ceed" II 5D Hbk '2012-2018 ЗП ТЗ #4442AGNBLV</v>
      </c>
      <c r="N925" s="1781">
        <f>INDEX([1]TDSheet!$AX$14:$AX$25000,MATCH($B925,[1]TDSheet!$B$14:$B$25000,0))</f>
        <v>3200</v>
      </c>
      <c r="O925" s="1781">
        <f>INDEX([1]TDSheet!$AX$14:$AX$25000,MATCH($B925,[1]TDSheet!$B$14:$B$25000,0))</f>
        <v>3200</v>
      </c>
      <c r="P925" s="1781">
        <f>INDEX([1]TDSheet!$AX$14:$AX$25000,MATCH($B925,[1]TDSheet!$B$14:$B$25000,0))</f>
        <v>3200</v>
      </c>
      <c r="Q925" s="1781">
        <f>INDEX([1]TDSheet!$AX$14:$AX$25000,MATCH($B925,[1]TDSheet!$B$14:$B$25000,0))</f>
        <v>3200</v>
      </c>
      <c r="R925" s="1781">
        <f>INDEX([1]TDSheet!$AX$14:$AX$25000,MATCH($B925,[1]TDSheet!$B$14:$B$25000,0))</f>
        <v>3200</v>
      </c>
      <c r="S925" s="1781">
        <f>INDEX([1]TDSheet!$AX$14:$AX$25000,MATCH($B925,[1]TDSheet!$B$14:$B$25000,0))</f>
        <v>3200</v>
      </c>
      <c r="T925" s="1781">
        <f>INDEX([1]TDSheet!$AX$14:$AX$25000,MATCH($B925,[1]TDSheet!$B$14:$B$25000,0))</f>
        <v>3200</v>
      </c>
      <c r="U925" s="1781">
        <f>INDEX([1]TDSheet!$AX$14:$AX$25000,MATCH($B925,[1]TDSheet!$B$14:$B$25000,0))</f>
        <v>3200</v>
      </c>
      <c r="V925" s="1782">
        <f>INDEX([1]TDSheet!$AX$14:$AX$25000,MATCH($B925,[1]TDSheet!$B$14:$B$25000,0))</f>
        <v>3200</v>
      </c>
      <c r="W925" s="1227"/>
      <c r="X925" s="647" t="s">
        <v>5727</v>
      </c>
      <c r="Y925" s="1228" t="s">
        <v>3123</v>
      </c>
      <c r="Z925" s="1228" t="s">
        <v>3123</v>
      </c>
      <c r="AA925" s="1228" t="s">
        <v>3123</v>
      </c>
      <c r="AB925" s="1228"/>
      <c r="AC925" s="1228" t="s">
        <v>3123</v>
      </c>
      <c r="AD925" s="644" t="str">
        <f>INDEX([1]TDSheet!$AV$14:$AV$25000,MATCH($B925,[1]TDSheet!$B$14:$B$25000,0))</f>
        <v>1370*1000</v>
      </c>
      <c r="AE925" s="459">
        <f>INDEX([1]TDSheet!$AY$14:$AY$25000,MATCH($B925,[1]TDSheet!$B$14:$B$25000,0))</f>
        <v>3700</v>
      </c>
      <c r="AF925" s="1051"/>
      <c r="AG925" s="1058"/>
      <c r="AH925" s="251"/>
      <c r="AI925" s="251"/>
    </row>
    <row r="926" spans="1:35" ht="17.25" customHeight="1">
      <c r="A926" s="639">
        <f>ROW(926:926)-SUM(AF$1:AF926)</f>
        <v>881</v>
      </c>
      <c r="B926" s="640" t="s">
        <v>2162</v>
      </c>
      <c r="C926" s="640" t="str">
        <f t="shared" si="353"/>
        <v>4442AGNBLPV</v>
      </c>
      <c r="D926" s="643" t="s">
        <v>4039</v>
      </c>
      <c r="E926" s="1054" t="s">
        <v>4471</v>
      </c>
      <c r="F926" s="1226"/>
      <c r="G926" s="1226"/>
      <c r="H926" s="1226" t="str">
        <f t="shared" si="354"/>
        <v>P</v>
      </c>
      <c r="I926" s="1226"/>
      <c r="J926" s="1226" t="str">
        <f t="shared" si="355"/>
        <v>V</v>
      </c>
      <c r="K926" s="1226"/>
      <c r="L926" s="1226"/>
      <c r="M926" s="1780" t="str">
        <f>INDEX([1]TDSheet!$S$14:$S$25000,MATCH($B926,[1]TDSheet!$B$14:$B$25000,0))</f>
        <v xml:space="preserve"> Kia "Ceed" II 5D Hbk '2012-2018 ЗП ТЗ ДД #4442AGNBLPV</v>
      </c>
      <c r="N926" s="1781">
        <f>INDEX([1]TDSheet!$AX$14:$AX$25000,MATCH($B926,[1]TDSheet!$B$14:$B$25000,0))</f>
        <v>3200</v>
      </c>
      <c r="O926" s="1781">
        <f>INDEX([1]TDSheet!$AX$14:$AX$25000,MATCH($B926,[1]TDSheet!$B$14:$B$25000,0))</f>
        <v>3200</v>
      </c>
      <c r="P926" s="1781">
        <f>INDEX([1]TDSheet!$AX$14:$AX$25000,MATCH($B926,[1]TDSheet!$B$14:$B$25000,0))</f>
        <v>3200</v>
      </c>
      <c r="Q926" s="1781">
        <f>INDEX([1]TDSheet!$AX$14:$AX$25000,MATCH($B926,[1]TDSheet!$B$14:$B$25000,0))</f>
        <v>3200</v>
      </c>
      <c r="R926" s="1781">
        <f>INDEX([1]TDSheet!$AX$14:$AX$25000,MATCH($B926,[1]TDSheet!$B$14:$B$25000,0))</f>
        <v>3200</v>
      </c>
      <c r="S926" s="1781">
        <f>INDEX([1]TDSheet!$AX$14:$AX$25000,MATCH($B926,[1]TDSheet!$B$14:$B$25000,0))</f>
        <v>3200</v>
      </c>
      <c r="T926" s="1781">
        <f>INDEX([1]TDSheet!$AX$14:$AX$25000,MATCH($B926,[1]TDSheet!$B$14:$B$25000,0))</f>
        <v>3200</v>
      </c>
      <c r="U926" s="1781">
        <f>INDEX([1]TDSheet!$AX$14:$AX$25000,MATCH($B926,[1]TDSheet!$B$14:$B$25000,0))</f>
        <v>3200</v>
      </c>
      <c r="V926" s="1782">
        <f>INDEX([1]TDSheet!$AX$14:$AX$25000,MATCH($B926,[1]TDSheet!$B$14:$B$25000,0))</f>
        <v>3200</v>
      </c>
      <c r="W926" s="1227"/>
      <c r="X926" s="647" t="s">
        <v>5727</v>
      </c>
      <c r="Y926" s="1228" t="s">
        <v>3123</v>
      </c>
      <c r="Z926" s="1228" t="s">
        <v>3123</v>
      </c>
      <c r="AA926" s="1228" t="s">
        <v>3123</v>
      </c>
      <c r="AB926" s="1228" t="s">
        <v>3123</v>
      </c>
      <c r="AC926" s="1228"/>
      <c r="AD926" s="644" t="str">
        <f>INDEX([1]TDSheet!$AV$14:$AV$25000,MATCH($B926,[1]TDSheet!$B$14:$B$25000,0))</f>
        <v>1370*1000</v>
      </c>
      <c r="AE926" s="459">
        <f>INDEX([1]TDSheet!$AY$14:$AY$25000,MATCH($B926,[1]TDSheet!$B$14:$B$25000,0))</f>
        <v>3700</v>
      </c>
      <c r="AF926" s="1051"/>
      <c r="AG926" s="1058"/>
      <c r="AH926" s="251"/>
      <c r="AI926" s="251"/>
    </row>
    <row r="927" spans="1:35" ht="17.25" customHeight="1">
      <c r="A927" s="639">
        <f>ROW(927:927)-SUM(AF$1:AF927)</f>
        <v>882</v>
      </c>
      <c r="B927" s="640" t="s">
        <v>2164</v>
      </c>
      <c r="C927" s="640" t="str">
        <f t="shared" si="353"/>
        <v>4442AGNBLPV</v>
      </c>
      <c r="D927" s="643" t="s">
        <v>4039</v>
      </c>
      <c r="E927" s="1054" t="s">
        <v>4471</v>
      </c>
      <c r="F927" s="1226"/>
      <c r="G927" s="1226"/>
      <c r="H927" s="1226" t="str">
        <f t="shared" si="354"/>
        <v>P</v>
      </c>
      <c r="I927" s="1226"/>
      <c r="J927" s="1226" t="str">
        <f t="shared" si="355"/>
        <v>V</v>
      </c>
      <c r="K927" s="1226"/>
      <c r="L927" s="1226"/>
      <c r="M927" s="1780" t="str">
        <f>INDEX([1]TDSheet!$S$14:$S$25000,MATCH($B927,[1]TDSheet!$B$14:$B$25000,0))</f>
        <v xml:space="preserve"> Kia "Ceed" II 5D Hbk '2012-2018 ЗП ТЗ ДД (камера) #4442AGNBLPV</v>
      </c>
      <c r="N927" s="1781">
        <f>INDEX([1]TDSheet!$AX$14:$AX$25000,MATCH($B927,[1]TDSheet!$B$14:$B$25000,0))</f>
        <v>3200</v>
      </c>
      <c r="O927" s="1781">
        <f>INDEX([1]TDSheet!$AX$14:$AX$25000,MATCH($B927,[1]TDSheet!$B$14:$B$25000,0))</f>
        <v>3200</v>
      </c>
      <c r="P927" s="1781">
        <f>INDEX([1]TDSheet!$AX$14:$AX$25000,MATCH($B927,[1]TDSheet!$B$14:$B$25000,0))</f>
        <v>3200</v>
      </c>
      <c r="Q927" s="1781">
        <f>INDEX([1]TDSheet!$AX$14:$AX$25000,MATCH($B927,[1]TDSheet!$B$14:$B$25000,0))</f>
        <v>3200</v>
      </c>
      <c r="R927" s="1781">
        <f>INDEX([1]TDSheet!$AX$14:$AX$25000,MATCH($B927,[1]TDSheet!$B$14:$B$25000,0))</f>
        <v>3200</v>
      </c>
      <c r="S927" s="1781">
        <f>INDEX([1]TDSheet!$AX$14:$AX$25000,MATCH($B927,[1]TDSheet!$B$14:$B$25000,0))</f>
        <v>3200</v>
      </c>
      <c r="T927" s="1781">
        <f>INDEX([1]TDSheet!$AX$14:$AX$25000,MATCH($B927,[1]TDSheet!$B$14:$B$25000,0))</f>
        <v>3200</v>
      </c>
      <c r="U927" s="1781">
        <f>INDEX([1]TDSheet!$AX$14:$AX$25000,MATCH($B927,[1]TDSheet!$B$14:$B$25000,0))</f>
        <v>3200</v>
      </c>
      <c r="V927" s="1782">
        <f>INDEX([1]TDSheet!$AX$14:$AX$25000,MATCH($B927,[1]TDSheet!$B$14:$B$25000,0))</f>
        <v>3200</v>
      </c>
      <c r="W927" s="1227"/>
      <c r="X927" s="647" t="s">
        <v>5727</v>
      </c>
      <c r="Y927" s="1228" t="s">
        <v>3123</v>
      </c>
      <c r="Z927" s="1228" t="s">
        <v>3123</v>
      </c>
      <c r="AA927" s="1228" t="s">
        <v>3123</v>
      </c>
      <c r="AB927" s="1228" t="s">
        <v>3123</v>
      </c>
      <c r="AC927" s="1228"/>
      <c r="AD927" s="644" t="str">
        <f>INDEX([1]TDSheet!$AV$14:$AV$25000,MATCH($B927,[1]TDSheet!$B$14:$B$25000,0))</f>
        <v>1370*1000</v>
      </c>
      <c r="AE927" s="459">
        <f>INDEX([1]TDSheet!$AY$14:$AY$25000,MATCH($B927,[1]TDSheet!$B$14:$B$25000,0))</f>
        <v>3700</v>
      </c>
      <c r="AF927" s="1051"/>
      <c r="AG927" s="1058"/>
      <c r="AH927" s="251"/>
      <c r="AI927" s="251"/>
    </row>
    <row r="928" spans="1:35" ht="17.25" customHeight="1">
      <c r="A928" s="639">
        <f>ROW(928:928)-SUM(AF$1:AF928)</f>
        <v>883</v>
      </c>
      <c r="B928" s="640" t="s">
        <v>2165</v>
      </c>
      <c r="C928" s="640" t="str">
        <f t="shared" si="353"/>
        <v>4442AGNBLHV</v>
      </c>
      <c r="D928" s="643" t="s">
        <v>4039</v>
      </c>
      <c r="E928" s="1054" t="s">
        <v>4471</v>
      </c>
      <c r="F928" s="1226"/>
      <c r="G928" s="1226" t="s">
        <v>4473</v>
      </c>
      <c r="H928" s="1226" t="str">
        <f t="shared" si="354"/>
        <v/>
      </c>
      <c r="I928" s="1226"/>
      <c r="J928" s="1226" t="str">
        <f t="shared" si="355"/>
        <v>V</v>
      </c>
      <c r="K928" s="1226"/>
      <c r="L928" s="1226"/>
      <c r="M928" s="1780" t="str">
        <f>INDEX([1]TDSheet!$S$14:$S$25000,MATCH($B928,[1]TDSheet!$B$14:$B$25000,0))</f>
        <v xml:space="preserve"> Kia "Ceed" II 5D Hbk '2012-2018 ЗП ТЗ (обогрев щеток) №4442AGNBLHV</v>
      </c>
      <c r="N928" s="1781">
        <f>INDEX([1]TDSheet!$AX$14:$AX$25000,MATCH($B928,[1]TDSheet!$B$14:$B$25000,0))</f>
        <v>3700</v>
      </c>
      <c r="O928" s="1781">
        <f>INDEX([1]TDSheet!$AX$14:$AX$25000,MATCH($B928,[1]TDSheet!$B$14:$B$25000,0))</f>
        <v>3700</v>
      </c>
      <c r="P928" s="1781">
        <f>INDEX([1]TDSheet!$AX$14:$AX$25000,MATCH($B928,[1]TDSheet!$B$14:$B$25000,0))</f>
        <v>3700</v>
      </c>
      <c r="Q928" s="1781">
        <f>INDEX([1]TDSheet!$AX$14:$AX$25000,MATCH($B928,[1]TDSheet!$B$14:$B$25000,0))</f>
        <v>3700</v>
      </c>
      <c r="R928" s="1781">
        <f>INDEX([1]TDSheet!$AX$14:$AX$25000,MATCH($B928,[1]TDSheet!$B$14:$B$25000,0))</f>
        <v>3700</v>
      </c>
      <c r="S928" s="1781">
        <f>INDEX([1]TDSheet!$AX$14:$AX$25000,MATCH($B928,[1]TDSheet!$B$14:$B$25000,0))</f>
        <v>3700</v>
      </c>
      <c r="T928" s="1781">
        <f>INDEX([1]TDSheet!$AX$14:$AX$25000,MATCH($B928,[1]TDSheet!$B$14:$B$25000,0))</f>
        <v>3700</v>
      </c>
      <c r="U928" s="1781">
        <f>INDEX([1]TDSheet!$AX$14:$AX$25000,MATCH($B928,[1]TDSheet!$B$14:$B$25000,0))</f>
        <v>3700</v>
      </c>
      <c r="V928" s="1782">
        <f>INDEX([1]TDSheet!$AX$14:$AX$25000,MATCH($B928,[1]TDSheet!$B$14:$B$25000,0))</f>
        <v>3700</v>
      </c>
      <c r="W928" s="1227"/>
      <c r="X928" s="647" t="s">
        <v>5727</v>
      </c>
      <c r="Y928" s="1228" t="s">
        <v>3123</v>
      </c>
      <c r="Z928" s="1228" t="s">
        <v>3123</v>
      </c>
      <c r="AA928" s="1228" t="s">
        <v>3123</v>
      </c>
      <c r="AB928" s="1228"/>
      <c r="AC928" s="1228" t="s">
        <v>3123</v>
      </c>
      <c r="AD928" s="644" t="str">
        <f>INDEX([1]TDSheet!$AV$14:$AV$25000,MATCH($B928,[1]TDSheet!$B$14:$B$25000,0))</f>
        <v>1370*1000</v>
      </c>
      <c r="AE928" s="459">
        <f>INDEX([1]TDSheet!$AY$14:$AY$25000,MATCH($B928,[1]TDSheet!$B$14:$B$25000,0))</f>
        <v>4200</v>
      </c>
      <c r="AF928" s="1051"/>
      <c r="AG928" s="1058"/>
      <c r="AH928" s="251"/>
      <c r="AI928" s="251"/>
    </row>
    <row r="929" spans="1:35" ht="17.25" customHeight="1">
      <c r="A929" s="639">
        <f>ROW(929:929)-SUM(AF$1:AF929)</f>
        <v>884</v>
      </c>
      <c r="B929" s="640" t="s">
        <v>2166</v>
      </c>
      <c r="C929" s="640" t="str">
        <f t="shared" si="353"/>
        <v>4442AGNBLHPV</v>
      </c>
      <c r="D929" s="643" t="s">
        <v>4039</v>
      </c>
      <c r="E929" s="1054" t="s">
        <v>4471</v>
      </c>
      <c r="F929" s="1226"/>
      <c r="G929" s="1226" t="s">
        <v>4473</v>
      </c>
      <c r="H929" s="1226" t="str">
        <f t="shared" si="354"/>
        <v>P</v>
      </c>
      <c r="I929" s="1226"/>
      <c r="J929" s="1226" t="str">
        <f t="shared" si="355"/>
        <v>V</v>
      </c>
      <c r="K929" s="1226"/>
      <c r="L929" s="1226"/>
      <c r="M929" s="1780" t="str">
        <f>INDEX([1]TDSheet!$S$14:$S$25000,MATCH($B929,[1]TDSheet!$B$14:$B$25000,0))</f>
        <v xml:space="preserve"> Kia "Ceed" II 5D Hbk '2012-2018 ЗП ТЗ ДД (обогрев щеток) #4442AGNBLHPV</v>
      </c>
      <c r="N929" s="1781">
        <f>INDEX([1]TDSheet!$AX$14:$AX$25000,MATCH($B929,[1]TDSheet!$B$14:$B$25000,0))</f>
        <v>3700</v>
      </c>
      <c r="O929" s="1781">
        <f>INDEX([1]TDSheet!$AX$14:$AX$25000,MATCH($B929,[1]TDSheet!$B$14:$B$25000,0))</f>
        <v>3700</v>
      </c>
      <c r="P929" s="1781">
        <f>INDEX([1]TDSheet!$AX$14:$AX$25000,MATCH($B929,[1]TDSheet!$B$14:$B$25000,0))</f>
        <v>3700</v>
      </c>
      <c r="Q929" s="1781">
        <f>INDEX([1]TDSheet!$AX$14:$AX$25000,MATCH($B929,[1]TDSheet!$B$14:$B$25000,0))</f>
        <v>3700</v>
      </c>
      <c r="R929" s="1781">
        <f>INDEX([1]TDSheet!$AX$14:$AX$25000,MATCH($B929,[1]TDSheet!$B$14:$B$25000,0))</f>
        <v>3700</v>
      </c>
      <c r="S929" s="1781">
        <f>INDEX([1]TDSheet!$AX$14:$AX$25000,MATCH($B929,[1]TDSheet!$B$14:$B$25000,0))</f>
        <v>3700</v>
      </c>
      <c r="T929" s="1781">
        <f>INDEX([1]TDSheet!$AX$14:$AX$25000,MATCH($B929,[1]TDSheet!$B$14:$B$25000,0))</f>
        <v>3700</v>
      </c>
      <c r="U929" s="1781">
        <f>INDEX([1]TDSheet!$AX$14:$AX$25000,MATCH($B929,[1]TDSheet!$B$14:$B$25000,0))</f>
        <v>3700</v>
      </c>
      <c r="V929" s="1782">
        <f>INDEX([1]TDSheet!$AX$14:$AX$25000,MATCH($B929,[1]TDSheet!$B$14:$B$25000,0))</f>
        <v>3700</v>
      </c>
      <c r="W929" s="1227"/>
      <c r="X929" s="647" t="s">
        <v>5727</v>
      </c>
      <c r="Y929" s="1228" t="s">
        <v>3123</v>
      </c>
      <c r="Z929" s="1228" t="s">
        <v>3123</v>
      </c>
      <c r="AA929" s="1228" t="s">
        <v>3123</v>
      </c>
      <c r="AB929" s="1228" t="s">
        <v>3123</v>
      </c>
      <c r="AC929" s="1228"/>
      <c r="AD929" s="644" t="str">
        <f>INDEX([1]TDSheet!$AV$14:$AV$25000,MATCH($B929,[1]TDSheet!$B$14:$B$25000,0))</f>
        <v>1370*1000</v>
      </c>
      <c r="AE929" s="459">
        <f>INDEX([1]TDSheet!$AY$14:$AY$25000,MATCH($B929,[1]TDSheet!$B$14:$B$25000,0))</f>
        <v>4200</v>
      </c>
      <c r="AF929" s="1051"/>
      <c r="AG929" s="1058"/>
      <c r="AH929" s="251"/>
      <c r="AI929" s="251"/>
    </row>
    <row r="930" spans="1:35" ht="17.25" customHeight="1">
      <c r="A930" s="639">
        <f>ROW(930:930)-SUM(AF$1:AF930)</f>
        <v>885</v>
      </c>
      <c r="B930" s="640" t="s">
        <v>2167</v>
      </c>
      <c r="C930" s="640" t="str">
        <f t="shared" si="353"/>
        <v>4442AGNBLHPV</v>
      </c>
      <c r="D930" s="643" t="s">
        <v>4039</v>
      </c>
      <c r="E930" s="1054" t="s">
        <v>4471</v>
      </c>
      <c r="F930" s="1226"/>
      <c r="G930" s="1226" t="s">
        <v>4473</v>
      </c>
      <c r="H930" s="1226" t="str">
        <f t="shared" si="354"/>
        <v>P</v>
      </c>
      <c r="I930" s="1226"/>
      <c r="J930" s="1226" t="str">
        <f t="shared" si="355"/>
        <v>V</v>
      </c>
      <c r="K930" s="1226"/>
      <c r="L930" s="1226"/>
      <c r="M930" s="1780" t="str">
        <f>INDEX([1]TDSheet!$S$14:$S$25000,MATCH($B930,[1]TDSheet!$B$14:$B$25000,0))</f>
        <v xml:space="preserve"> Kia "Ceed" II 5D Hbk '2012-2018 ЗП ТЗ ДД (обогрев щеток) (камера) #4442AGNBLHPV</v>
      </c>
      <c r="N930" s="1781">
        <f>INDEX([1]TDSheet!$AX$14:$AX$25000,MATCH($B930,[1]TDSheet!$B$14:$B$25000,0))</f>
        <v>3700</v>
      </c>
      <c r="O930" s="1781">
        <f>INDEX([1]TDSheet!$AX$14:$AX$25000,MATCH($B930,[1]TDSheet!$B$14:$B$25000,0))</f>
        <v>3700</v>
      </c>
      <c r="P930" s="1781">
        <f>INDEX([1]TDSheet!$AX$14:$AX$25000,MATCH($B930,[1]TDSheet!$B$14:$B$25000,0))</f>
        <v>3700</v>
      </c>
      <c r="Q930" s="1781">
        <f>INDEX([1]TDSheet!$AX$14:$AX$25000,MATCH($B930,[1]TDSheet!$B$14:$B$25000,0))</f>
        <v>3700</v>
      </c>
      <c r="R930" s="1781">
        <f>INDEX([1]TDSheet!$AX$14:$AX$25000,MATCH($B930,[1]TDSheet!$B$14:$B$25000,0))</f>
        <v>3700</v>
      </c>
      <c r="S930" s="1781">
        <f>INDEX([1]TDSheet!$AX$14:$AX$25000,MATCH($B930,[1]TDSheet!$B$14:$B$25000,0))</f>
        <v>3700</v>
      </c>
      <c r="T930" s="1781">
        <f>INDEX([1]TDSheet!$AX$14:$AX$25000,MATCH($B930,[1]TDSheet!$B$14:$B$25000,0))</f>
        <v>3700</v>
      </c>
      <c r="U930" s="1781">
        <f>INDEX([1]TDSheet!$AX$14:$AX$25000,MATCH($B930,[1]TDSheet!$B$14:$B$25000,0))</f>
        <v>3700</v>
      </c>
      <c r="V930" s="1782">
        <f>INDEX([1]TDSheet!$AX$14:$AX$25000,MATCH($B930,[1]TDSheet!$B$14:$B$25000,0))</f>
        <v>3700</v>
      </c>
      <c r="W930" s="1227"/>
      <c r="X930" s="647" t="s">
        <v>5727</v>
      </c>
      <c r="Y930" s="1228" t="s">
        <v>3123</v>
      </c>
      <c r="Z930" s="1228" t="s">
        <v>3123</v>
      </c>
      <c r="AA930" s="1228" t="s">
        <v>3123</v>
      </c>
      <c r="AB930" s="1228" t="s">
        <v>3123</v>
      </c>
      <c r="AC930" s="1228"/>
      <c r="AD930" s="644" t="str">
        <f>INDEX([1]TDSheet!$AV$14:$AV$25000,MATCH($B930,[1]TDSheet!$B$14:$B$25000,0))</f>
        <v>1370*1000</v>
      </c>
      <c r="AE930" s="459">
        <f>INDEX([1]TDSheet!$AY$14:$AY$25000,MATCH($B930,[1]TDSheet!$B$14:$B$25000,0))</f>
        <v>4200</v>
      </c>
      <c r="AF930" s="1051"/>
      <c r="AG930" s="1058"/>
      <c r="AH930" s="251"/>
      <c r="AI930" s="251"/>
    </row>
    <row r="931" spans="1:35" ht="17.25" customHeight="1">
      <c r="A931" s="639">
        <f>ROW(931:931)-SUM(AF$1:AF931)</f>
        <v>886</v>
      </c>
      <c r="B931" s="640" t="s">
        <v>6322</v>
      </c>
      <c r="C931" s="640" t="str">
        <f t="shared" ref="C931:C950" si="356">IF(D931&lt;&gt;"",CONCATENATE(D931,E931,F931,G931,H931,I931,J931,K931,L931),"")</f>
        <v>4442AGNBLPV</v>
      </c>
      <c r="D931" s="646" t="s">
        <v>4039</v>
      </c>
      <c r="E931" s="1084" t="s">
        <v>4471</v>
      </c>
      <c r="F931" s="1229"/>
      <c r="G931" s="1229"/>
      <c r="H931" s="1229" t="str">
        <f>IF(AB931="+","P","")</f>
        <v>P</v>
      </c>
      <c r="I931" s="1229"/>
      <c r="J931" s="1229" t="str">
        <f>IF(Z931="+","V","")</f>
        <v>V</v>
      </c>
      <c r="K931" s="1229"/>
      <c r="L931" s="1229"/>
      <c r="M931" s="1780" t="str">
        <f>INDEX([1]TDSheet!$S$14:$S$25000,MATCH($B931,[1]TDSheet!$B$14:$B$25000,0))</f>
        <v xml:space="preserve"> Kia "Ceed" II рестайлинг 5D Hbk '2015-2018 ЗП ТЗ ДД (круглый) #4442AGNBLPV</v>
      </c>
      <c r="N931" s="1781">
        <f>INDEX([1]TDSheet!$AX$14:$AX$25000,MATCH($B931,[1]TDSheet!$B$14:$B$25000,0))</f>
        <v>3200</v>
      </c>
      <c r="O931" s="1781">
        <f>INDEX([1]TDSheet!$AX$14:$AX$25000,MATCH($B931,[1]TDSheet!$B$14:$B$25000,0))</f>
        <v>3200</v>
      </c>
      <c r="P931" s="1781">
        <f>INDEX([1]TDSheet!$AX$14:$AX$25000,MATCH($B931,[1]TDSheet!$B$14:$B$25000,0))</f>
        <v>3200</v>
      </c>
      <c r="Q931" s="1781">
        <f>INDEX([1]TDSheet!$AX$14:$AX$25000,MATCH($B931,[1]TDSheet!$B$14:$B$25000,0))</f>
        <v>3200</v>
      </c>
      <c r="R931" s="1781">
        <f>INDEX([1]TDSheet!$AX$14:$AX$25000,MATCH($B931,[1]TDSheet!$B$14:$B$25000,0))</f>
        <v>3200</v>
      </c>
      <c r="S931" s="1781">
        <f>INDEX([1]TDSheet!$AX$14:$AX$25000,MATCH($B931,[1]TDSheet!$B$14:$B$25000,0))</f>
        <v>3200</v>
      </c>
      <c r="T931" s="1781">
        <f>INDEX([1]TDSheet!$AX$14:$AX$25000,MATCH($B931,[1]TDSheet!$B$14:$B$25000,0))</f>
        <v>3200</v>
      </c>
      <c r="U931" s="1781">
        <f>INDEX([1]TDSheet!$AX$14:$AX$25000,MATCH($B931,[1]TDSheet!$B$14:$B$25000,0))</f>
        <v>3200</v>
      </c>
      <c r="V931" s="1782">
        <f>INDEX([1]TDSheet!$AX$14:$AX$25000,MATCH($B931,[1]TDSheet!$B$14:$B$25000,0))</f>
        <v>3200</v>
      </c>
      <c r="W931" s="1227"/>
      <c r="X931" s="647" t="s">
        <v>6131</v>
      </c>
      <c r="Y931" s="1228" t="s">
        <v>3123</v>
      </c>
      <c r="Z931" s="1228" t="s">
        <v>3123</v>
      </c>
      <c r="AA931" s="1228" t="s">
        <v>3123</v>
      </c>
      <c r="AB931" s="1228" t="s">
        <v>3123</v>
      </c>
      <c r="AC931" s="1228"/>
      <c r="AD931" s="644" t="str">
        <f>INDEX([1]TDSheet!$AV$14:$AV$25000,MATCH($B931,[1]TDSheet!$B$14:$B$25000,0))</f>
        <v>1370*1000</v>
      </c>
      <c r="AE931" s="459">
        <f>INDEX([1]TDSheet!$AY$14:$AY$25000,MATCH($B931,[1]TDSheet!$B$14:$B$25000,0))</f>
        <v>3700</v>
      </c>
      <c r="AF931" s="1051"/>
      <c r="AG931" s="1058"/>
      <c r="AH931" s="251"/>
      <c r="AI931" s="251"/>
    </row>
    <row r="932" spans="1:35" ht="17.25" customHeight="1">
      <c r="A932" s="639">
        <f>ROW(932:932)-SUM(AF$1:AF932)</f>
        <v>887</v>
      </c>
      <c r="B932" s="640" t="s">
        <v>6340</v>
      </c>
      <c r="C932" s="640" t="str">
        <f t="shared" si="356"/>
        <v>4442AGNBLHPV</v>
      </c>
      <c r="D932" s="646" t="s">
        <v>4039</v>
      </c>
      <c r="E932" s="1084" t="s">
        <v>4471</v>
      </c>
      <c r="F932" s="1229"/>
      <c r="G932" s="1229" t="s">
        <v>4473</v>
      </c>
      <c r="H932" s="1229" t="str">
        <f>IF(AB932="+","P","")</f>
        <v>P</v>
      </c>
      <c r="I932" s="1229"/>
      <c r="J932" s="1229" t="str">
        <f>IF(Z932="+","V","")</f>
        <v>V</v>
      </c>
      <c r="K932" s="1229"/>
      <c r="L932" s="1229"/>
      <c r="M932" s="1780" t="str">
        <f>INDEX([1]TDSheet!$S$14:$S$25000,MATCH($B932,[1]TDSheet!$B$14:$B$25000,0))</f>
        <v xml:space="preserve"> Kia "Ceed" II рестайлинг 5D Hbk '2015-2018 ЗП ТЗ ДД (круглый) (обогрев щеток) #4442AGNBLHPV</v>
      </c>
      <c r="N932" s="1781">
        <f>INDEX([1]TDSheet!$AX$14:$AX$25000,MATCH($B932,[1]TDSheet!$B$14:$B$25000,0))</f>
        <v>3700</v>
      </c>
      <c r="O932" s="1781">
        <f>INDEX([1]TDSheet!$AX$14:$AX$25000,MATCH($B932,[1]TDSheet!$B$14:$B$25000,0))</f>
        <v>3700</v>
      </c>
      <c r="P932" s="1781">
        <f>INDEX([1]TDSheet!$AX$14:$AX$25000,MATCH($B932,[1]TDSheet!$B$14:$B$25000,0))</f>
        <v>3700</v>
      </c>
      <c r="Q932" s="1781">
        <f>INDEX([1]TDSheet!$AX$14:$AX$25000,MATCH($B932,[1]TDSheet!$B$14:$B$25000,0))</f>
        <v>3700</v>
      </c>
      <c r="R932" s="1781">
        <f>INDEX([1]TDSheet!$AX$14:$AX$25000,MATCH($B932,[1]TDSheet!$B$14:$B$25000,0))</f>
        <v>3700</v>
      </c>
      <c r="S932" s="1781">
        <f>INDEX([1]TDSheet!$AX$14:$AX$25000,MATCH($B932,[1]TDSheet!$B$14:$B$25000,0))</f>
        <v>3700</v>
      </c>
      <c r="T932" s="1781">
        <f>INDEX([1]TDSheet!$AX$14:$AX$25000,MATCH($B932,[1]TDSheet!$B$14:$B$25000,0))</f>
        <v>3700</v>
      </c>
      <c r="U932" s="1781">
        <f>INDEX([1]TDSheet!$AX$14:$AX$25000,MATCH($B932,[1]TDSheet!$B$14:$B$25000,0))</f>
        <v>3700</v>
      </c>
      <c r="V932" s="1782">
        <f>INDEX([1]TDSheet!$AX$14:$AX$25000,MATCH($B932,[1]TDSheet!$B$14:$B$25000,0))</f>
        <v>3700</v>
      </c>
      <c r="W932" s="1227"/>
      <c r="X932" s="647" t="s">
        <v>6131</v>
      </c>
      <c r="Y932" s="1228" t="s">
        <v>3123</v>
      </c>
      <c r="Z932" s="1228" t="s">
        <v>3123</v>
      </c>
      <c r="AA932" s="1228" t="s">
        <v>3123</v>
      </c>
      <c r="AB932" s="1228" t="s">
        <v>3123</v>
      </c>
      <c r="AC932" s="1228"/>
      <c r="AD932" s="644" t="str">
        <f>INDEX([1]TDSheet!$AV$14:$AV$25000,MATCH($B932,[1]TDSheet!$B$14:$B$25000,0))</f>
        <v>1370*1000</v>
      </c>
      <c r="AE932" s="459">
        <f>INDEX([1]TDSheet!$AY$14:$AY$25000,MATCH($B932,[1]TDSheet!$B$14:$B$25000,0))</f>
        <v>4200</v>
      </c>
      <c r="AF932" s="1051"/>
      <c r="AG932" s="1058"/>
      <c r="AH932" s="251"/>
      <c r="AI932" s="251"/>
    </row>
    <row r="933" spans="1:35" ht="17.25" customHeight="1">
      <c r="A933" s="639">
        <f>ROW(933:933)-SUM(AF$1:AF933)</f>
        <v>888</v>
      </c>
      <c r="B933" s="640" t="s">
        <v>7004</v>
      </c>
      <c r="C933" s="640" t="str">
        <f t="shared" si="356"/>
        <v>4457AGNBLV</v>
      </c>
      <c r="D933" s="643" t="s">
        <v>7005</v>
      </c>
      <c r="E933" s="1054" t="s">
        <v>4471</v>
      </c>
      <c r="F933" s="1226"/>
      <c r="G933" s="1226"/>
      <c r="H933" s="1226" t="str">
        <f t="shared" ref="H933" si="357">IF(AB933="+","P","")</f>
        <v/>
      </c>
      <c r="I933" s="1226"/>
      <c r="J933" s="1226" t="str">
        <f t="shared" ref="J933" si="358">IF(Z933="+","V","")</f>
        <v>V</v>
      </c>
      <c r="K933" s="1226"/>
      <c r="L933" s="1226"/>
      <c r="M933" s="1780" t="str">
        <f>INDEX([1]TDSheet!$S$14:$S$25000,MATCH($B933,[1]TDSheet!$B$14:$B$25000,0))</f>
        <v xml:space="preserve"> Kia "Ceed" III 5D Hbk '2018- #4457 ЗП ТЗ</v>
      </c>
      <c r="N933" s="1781">
        <f>INDEX([1]TDSheet!$AX$14:$AX$25000,MATCH($B933,[1]TDSheet!$B$14:$B$25000,0))</f>
        <v>4000</v>
      </c>
      <c r="O933" s="1781">
        <f>INDEX([1]TDSheet!$AX$14:$AX$25000,MATCH($B933,[1]TDSheet!$B$14:$B$25000,0))</f>
        <v>4000</v>
      </c>
      <c r="P933" s="1781">
        <f>INDEX([1]TDSheet!$AX$14:$AX$25000,MATCH($B933,[1]TDSheet!$B$14:$B$25000,0))</f>
        <v>4000</v>
      </c>
      <c r="Q933" s="1781">
        <f>INDEX([1]TDSheet!$AX$14:$AX$25000,MATCH($B933,[1]TDSheet!$B$14:$B$25000,0))</f>
        <v>4000</v>
      </c>
      <c r="R933" s="1781">
        <f>INDEX([1]TDSheet!$AX$14:$AX$25000,MATCH($B933,[1]TDSheet!$B$14:$B$25000,0))</f>
        <v>4000</v>
      </c>
      <c r="S933" s="1781">
        <f>INDEX([1]TDSheet!$AX$14:$AX$25000,MATCH($B933,[1]TDSheet!$B$14:$B$25000,0))</f>
        <v>4000</v>
      </c>
      <c r="T933" s="1781">
        <f>INDEX([1]TDSheet!$AX$14:$AX$25000,MATCH($B933,[1]TDSheet!$B$14:$B$25000,0))</f>
        <v>4000</v>
      </c>
      <c r="U933" s="1781">
        <f>INDEX([1]TDSheet!$AX$14:$AX$25000,MATCH($B933,[1]TDSheet!$B$14:$B$25000,0))</f>
        <v>4000</v>
      </c>
      <c r="V933" s="1782">
        <f>INDEX([1]TDSheet!$AX$14:$AX$25000,MATCH($B933,[1]TDSheet!$B$14:$B$25000,0))</f>
        <v>4000</v>
      </c>
      <c r="W933" s="1227"/>
      <c r="X933" s="647" t="s">
        <v>5856</v>
      </c>
      <c r="Y933" s="1228" t="s">
        <v>3123</v>
      </c>
      <c r="Z933" s="1228" t="s">
        <v>3123</v>
      </c>
      <c r="AA933" s="1228"/>
      <c r="AB933" s="1228"/>
      <c r="AC933" s="1228" t="s">
        <v>3123</v>
      </c>
      <c r="AD933" s="644" t="str">
        <f>INDEX([1]TDSheet!$AV$14:$AV$25000,MATCH($B933,[1]TDSheet!$B$14:$B$25000,0))</f>
        <v>1429*1011</v>
      </c>
      <c r="AE933" s="459">
        <f>INDEX([1]TDSheet!$AY$14:$AY$25000,MATCH($B933,[1]TDSheet!$B$14:$B$25000,0))</f>
        <v>4500</v>
      </c>
      <c r="AF933" s="1051"/>
      <c r="AG933" s="1258"/>
      <c r="AH933" s="251"/>
      <c r="AI933" s="251"/>
    </row>
    <row r="934" spans="1:35" ht="17.25" customHeight="1">
      <c r="A934" s="639">
        <f>ROW(934:934)-SUM(AF$1:AF934)</f>
        <v>889</v>
      </c>
      <c r="B934" s="640" t="s">
        <v>7006</v>
      </c>
      <c r="C934" s="640" t="str">
        <f t="shared" ref="C934" si="359">IF(D934&lt;&gt;"",CONCATENATE(D934,E934,F934,G934,H934,I934,J934,K934,L934),"")</f>
        <v>4457AGNBLPV</v>
      </c>
      <c r="D934" s="643" t="s">
        <v>7005</v>
      </c>
      <c r="E934" s="1054" t="s">
        <v>4471</v>
      </c>
      <c r="F934" s="1226"/>
      <c r="G934" s="1226"/>
      <c r="H934" s="1226" t="str">
        <f t="shared" ref="H934" si="360">IF(AB934="+","P","")</f>
        <v>P</v>
      </c>
      <c r="I934" s="1226"/>
      <c r="J934" s="1226" t="str">
        <f t="shared" ref="J934" si="361">IF(Z934="+","V","")</f>
        <v>V</v>
      </c>
      <c r="K934" s="1226"/>
      <c r="L934" s="1226"/>
      <c r="M934" s="1780" t="str">
        <f>INDEX([1]TDSheet!$S$14:$S$25000,MATCH($B934,[1]TDSheet!$B$14:$B$25000,0))</f>
        <v xml:space="preserve"> Kia "Ceed" III 5D Hbk '2018- #4457 ЗП ТЗ ДД</v>
      </c>
      <c r="N934" s="1781">
        <f>INDEX([1]TDSheet!$AX$14:$AX$25000,MATCH($B934,[1]TDSheet!$B$14:$B$25000,0))</f>
        <v>4000</v>
      </c>
      <c r="O934" s="1781">
        <f>INDEX([1]TDSheet!$AX$14:$AX$25000,MATCH($B934,[1]TDSheet!$B$14:$B$25000,0))</f>
        <v>4000</v>
      </c>
      <c r="P934" s="1781">
        <f>INDEX([1]TDSheet!$AX$14:$AX$25000,MATCH($B934,[1]TDSheet!$B$14:$B$25000,0))</f>
        <v>4000</v>
      </c>
      <c r="Q934" s="1781">
        <f>INDEX([1]TDSheet!$AX$14:$AX$25000,MATCH($B934,[1]TDSheet!$B$14:$B$25000,0))</f>
        <v>4000</v>
      </c>
      <c r="R934" s="1781">
        <f>INDEX([1]TDSheet!$AX$14:$AX$25000,MATCH($B934,[1]TDSheet!$B$14:$B$25000,0))</f>
        <v>4000</v>
      </c>
      <c r="S934" s="1781">
        <f>INDEX([1]TDSheet!$AX$14:$AX$25000,MATCH($B934,[1]TDSheet!$B$14:$B$25000,0))</f>
        <v>4000</v>
      </c>
      <c r="T934" s="1781">
        <f>INDEX([1]TDSheet!$AX$14:$AX$25000,MATCH($B934,[1]TDSheet!$B$14:$B$25000,0))</f>
        <v>4000</v>
      </c>
      <c r="U934" s="1781">
        <f>INDEX([1]TDSheet!$AX$14:$AX$25000,MATCH($B934,[1]TDSheet!$B$14:$B$25000,0))</f>
        <v>4000</v>
      </c>
      <c r="V934" s="1782">
        <f>INDEX([1]TDSheet!$AX$14:$AX$25000,MATCH($B934,[1]TDSheet!$B$14:$B$25000,0))</f>
        <v>4000</v>
      </c>
      <c r="W934" s="1227"/>
      <c r="X934" s="647" t="s">
        <v>5856</v>
      </c>
      <c r="Y934" s="1228" t="s">
        <v>3123</v>
      </c>
      <c r="Z934" s="1228" t="s">
        <v>3123</v>
      </c>
      <c r="AA934" s="1228"/>
      <c r="AB934" s="1228" t="s">
        <v>3123</v>
      </c>
      <c r="AC934" s="1228"/>
      <c r="AD934" s="644" t="str">
        <f>INDEX([1]TDSheet!$AV$14:$AV$25000,MATCH($B934,[1]TDSheet!$B$14:$B$25000,0))</f>
        <v>1429*1011</v>
      </c>
      <c r="AE934" s="459">
        <f>INDEX([1]TDSheet!$AY$14:$AY$25000,MATCH($B934,[1]TDSheet!$B$14:$B$25000,0))</f>
        <v>4500</v>
      </c>
      <c r="AF934" s="1051"/>
      <c r="AG934" s="1258"/>
      <c r="AH934" s="251"/>
      <c r="AI934" s="251"/>
    </row>
    <row r="935" spans="1:35" ht="17.25" customHeight="1">
      <c r="A935" s="639">
        <f>ROW(935:935)-SUM(AF$1:AF935)</f>
        <v>890</v>
      </c>
      <c r="B935" s="640" t="s">
        <v>7007</v>
      </c>
      <c r="C935" s="640" t="str">
        <f t="shared" ref="C935" si="362">IF(D935&lt;&gt;"",CONCATENATE(D935,E935,F935,G935,H935,I935,J935,K935,L935),"")</f>
        <v>4457AGNPV</v>
      </c>
      <c r="D935" s="643" t="s">
        <v>7005</v>
      </c>
      <c r="E935" s="1054" t="s">
        <v>4475</v>
      </c>
      <c r="F935" s="1226"/>
      <c r="G935" s="1226"/>
      <c r="H935" s="1226" t="str">
        <f t="shared" ref="H935" si="363">IF(AB935="+","P","")</f>
        <v>P</v>
      </c>
      <c r="I935" s="1226"/>
      <c r="J935" s="1226" t="str">
        <f t="shared" ref="J935" si="364">IF(Z935="+","V","")</f>
        <v>V</v>
      </c>
      <c r="K935" s="1226"/>
      <c r="L935" s="1226"/>
      <c r="M935" s="1780" t="str">
        <f>INDEX([1]TDSheet!$S$14:$S$25000,MATCH($B935,[1]TDSheet!$B$14:$B$25000,0))</f>
        <v xml:space="preserve"> Kia "Ceed" III 5D Hbk '2018- #4457 ТЗ ДД (полный обогрев) коннекторы</v>
      </c>
      <c r="N935" s="1781">
        <f>INDEX([1]TDSheet!$AX$14:$AX$25000,MATCH($B935,[1]TDSheet!$B$14:$B$25000,0))</f>
        <v>10000</v>
      </c>
      <c r="O935" s="1781">
        <f>INDEX([1]TDSheet!$AX$14:$AX$25000,MATCH($B935,[1]TDSheet!$B$14:$B$25000,0))</f>
        <v>10000</v>
      </c>
      <c r="P935" s="1781">
        <f>INDEX([1]TDSheet!$AX$14:$AX$25000,MATCH($B935,[1]TDSheet!$B$14:$B$25000,0))</f>
        <v>10000</v>
      </c>
      <c r="Q935" s="1781">
        <f>INDEX([1]TDSheet!$AX$14:$AX$25000,MATCH($B935,[1]TDSheet!$B$14:$B$25000,0))</f>
        <v>10000</v>
      </c>
      <c r="R935" s="1781">
        <f>INDEX([1]TDSheet!$AX$14:$AX$25000,MATCH($B935,[1]TDSheet!$B$14:$B$25000,0))</f>
        <v>10000</v>
      </c>
      <c r="S935" s="1781">
        <f>INDEX([1]TDSheet!$AX$14:$AX$25000,MATCH($B935,[1]TDSheet!$B$14:$B$25000,0))</f>
        <v>10000</v>
      </c>
      <c r="T935" s="1781">
        <f>INDEX([1]TDSheet!$AX$14:$AX$25000,MATCH($B935,[1]TDSheet!$B$14:$B$25000,0))</f>
        <v>10000</v>
      </c>
      <c r="U935" s="1781">
        <f>INDEX([1]TDSheet!$AX$14:$AX$25000,MATCH($B935,[1]TDSheet!$B$14:$B$25000,0))</f>
        <v>10000</v>
      </c>
      <c r="V935" s="1782">
        <f>INDEX([1]TDSheet!$AX$14:$AX$25000,MATCH($B935,[1]TDSheet!$B$14:$B$25000,0))</f>
        <v>10000</v>
      </c>
      <c r="W935" s="1227"/>
      <c r="X935" s="647" t="s">
        <v>5856</v>
      </c>
      <c r="Y935" s="1228" t="s">
        <v>3123</v>
      </c>
      <c r="Z935" s="1228" t="s">
        <v>3123</v>
      </c>
      <c r="AA935" s="1228"/>
      <c r="AB935" s="1228" t="s">
        <v>3123</v>
      </c>
      <c r="AC935" s="1228"/>
      <c r="AD935" s="644" t="str">
        <f>INDEX([1]TDSheet!$AV$14:$AV$25000,MATCH($B935,[1]TDSheet!$B$14:$B$25000,0))</f>
        <v>1429*1011</v>
      </c>
      <c r="AE935" s="459">
        <f>INDEX([1]TDSheet!$AY$14:$AY$25000,MATCH($B935,[1]TDSheet!$B$14:$B$25000,0))</f>
        <v>11500</v>
      </c>
      <c r="AF935" s="1051"/>
      <c r="AG935" s="1258"/>
      <c r="AH935" s="251"/>
      <c r="AI935" s="251"/>
    </row>
    <row r="936" spans="1:35" ht="17.25" customHeight="1">
      <c r="A936" s="639">
        <f>ROW(936:936)-SUM(AF$1:AF936)</f>
        <v>891</v>
      </c>
      <c r="B936" s="640" t="s">
        <v>2145</v>
      </c>
      <c r="C936" s="640" t="str">
        <f t="shared" si="356"/>
        <v>4421AGNBLV</v>
      </c>
      <c r="D936" s="643" t="s">
        <v>4196</v>
      </c>
      <c r="E936" s="1054" t="s">
        <v>4471</v>
      </c>
      <c r="F936" s="1226"/>
      <c r="G936" s="1226"/>
      <c r="H936" s="1226" t="str">
        <f t="shared" si="348"/>
        <v/>
      </c>
      <c r="I936" s="1226"/>
      <c r="J936" s="1226" t="str">
        <f t="shared" si="349"/>
        <v>V</v>
      </c>
      <c r="K936" s="1226"/>
      <c r="L936" s="1226"/>
      <c r="M936" s="1780" t="str">
        <f>INDEX([1]TDSheet!$S$14:$S$25000,MATCH($B936,[1]TDSheet!$B$14:$B$25000,0))</f>
        <v xml:space="preserve"> Kia "Cerato" I 4D Sed / 5D Hbk '2003-2009 ЗП ТЗ #4421AGNBLV</v>
      </c>
      <c r="N936" s="1781">
        <f>INDEX([1]TDSheet!$AX$14:$AX$25000,MATCH($B936,[1]TDSheet!$B$14:$B$25000,0))</f>
        <v>3100</v>
      </c>
      <c r="O936" s="1781">
        <f>INDEX([1]TDSheet!$AX$14:$AX$25000,MATCH($B936,[1]TDSheet!$B$14:$B$25000,0))</f>
        <v>3100</v>
      </c>
      <c r="P936" s="1781">
        <f>INDEX([1]TDSheet!$AX$14:$AX$25000,MATCH($B936,[1]TDSheet!$B$14:$B$25000,0))</f>
        <v>3100</v>
      </c>
      <c r="Q936" s="1781">
        <f>INDEX([1]TDSheet!$AX$14:$AX$25000,MATCH($B936,[1]TDSheet!$B$14:$B$25000,0))</f>
        <v>3100</v>
      </c>
      <c r="R936" s="1781">
        <f>INDEX([1]TDSheet!$AX$14:$AX$25000,MATCH($B936,[1]TDSheet!$B$14:$B$25000,0))</f>
        <v>3100</v>
      </c>
      <c r="S936" s="1781">
        <f>INDEX([1]TDSheet!$AX$14:$AX$25000,MATCH($B936,[1]TDSheet!$B$14:$B$25000,0))</f>
        <v>3100</v>
      </c>
      <c r="T936" s="1781">
        <f>INDEX([1]TDSheet!$AX$14:$AX$25000,MATCH($B936,[1]TDSheet!$B$14:$B$25000,0))</f>
        <v>3100</v>
      </c>
      <c r="U936" s="1781">
        <f>INDEX([1]TDSheet!$AX$14:$AX$25000,MATCH($B936,[1]TDSheet!$B$14:$B$25000,0))</f>
        <v>3100</v>
      </c>
      <c r="V936" s="1782">
        <f>INDEX([1]TDSheet!$AX$14:$AX$25000,MATCH($B936,[1]TDSheet!$B$14:$B$25000,0))</f>
        <v>3100</v>
      </c>
      <c r="W936" s="1227"/>
      <c r="X936" s="647" t="s">
        <v>3956</v>
      </c>
      <c r="Y936" s="1228" t="s">
        <v>3123</v>
      </c>
      <c r="Z936" s="1228" t="s">
        <v>3123</v>
      </c>
      <c r="AA936" s="1228" t="s">
        <v>3123</v>
      </c>
      <c r="AB936" s="647"/>
      <c r="AC936" s="1236" t="s">
        <v>3123</v>
      </c>
      <c r="AD936" s="644" t="str">
        <f>INDEX([1]TDSheet!$AV$14:$AV$25000,MATCH($B936,[1]TDSheet!$B$14:$B$25000,0))</f>
        <v>1478*825</v>
      </c>
      <c r="AE936" s="459">
        <f>INDEX([1]TDSheet!$AY$14:$AY$25000,MATCH($B936,[1]TDSheet!$B$14:$B$25000,0))</f>
        <v>3600</v>
      </c>
      <c r="AF936" s="1051"/>
      <c r="AG936" s="1058"/>
      <c r="AH936" s="251"/>
      <c r="AI936" s="251"/>
    </row>
    <row r="937" spans="1:35" ht="17.25" customHeight="1">
      <c r="A937" s="639">
        <f>ROW(937:937)-SUM(AF$1:AF937)</f>
        <v>892</v>
      </c>
      <c r="B937" s="640" t="s">
        <v>2146</v>
      </c>
      <c r="C937" s="640" t="str">
        <f t="shared" si="356"/>
        <v>4436AGNBLV</v>
      </c>
      <c r="D937" s="643" t="s">
        <v>4197</v>
      </c>
      <c r="E937" s="1054" t="s">
        <v>4471</v>
      </c>
      <c r="F937" s="1226"/>
      <c r="G937" s="1226"/>
      <c r="H937" s="1226" t="str">
        <f t="shared" si="348"/>
        <v/>
      </c>
      <c r="I937" s="1226"/>
      <c r="J937" s="1226" t="str">
        <f t="shared" si="349"/>
        <v>V</v>
      </c>
      <c r="K937" s="1226"/>
      <c r="L937" s="1226"/>
      <c r="M937" s="1780" t="str">
        <f>INDEX([1]TDSheet!$S$14:$S$25000,MATCH($B937,[1]TDSheet!$B$14:$B$25000,0))</f>
        <v xml:space="preserve"> Kia "Cerato" II 4D Sed | "Forte" I 4D Sed '2008-2013 ЗП ТЗ #4436AGNBLV</v>
      </c>
      <c r="N937" s="1781">
        <f>INDEX([1]TDSheet!$AX$14:$AX$25000,MATCH($B937,[1]TDSheet!$B$14:$B$25000,0))</f>
        <v>3200</v>
      </c>
      <c r="O937" s="1781">
        <f>INDEX([1]TDSheet!$AX$14:$AX$25000,MATCH($B937,[1]TDSheet!$B$14:$B$25000,0))</f>
        <v>3200</v>
      </c>
      <c r="P937" s="1781">
        <f>INDEX([1]TDSheet!$AX$14:$AX$25000,MATCH($B937,[1]TDSheet!$B$14:$B$25000,0))</f>
        <v>3200</v>
      </c>
      <c r="Q937" s="1781">
        <f>INDEX([1]TDSheet!$AX$14:$AX$25000,MATCH($B937,[1]TDSheet!$B$14:$B$25000,0))</f>
        <v>3200</v>
      </c>
      <c r="R937" s="1781">
        <f>INDEX([1]TDSheet!$AX$14:$AX$25000,MATCH($B937,[1]TDSheet!$B$14:$B$25000,0))</f>
        <v>3200</v>
      </c>
      <c r="S937" s="1781">
        <f>INDEX([1]TDSheet!$AX$14:$AX$25000,MATCH($B937,[1]TDSheet!$B$14:$B$25000,0))</f>
        <v>3200</v>
      </c>
      <c r="T937" s="1781">
        <f>INDEX([1]TDSheet!$AX$14:$AX$25000,MATCH($B937,[1]TDSheet!$B$14:$B$25000,0))</f>
        <v>3200</v>
      </c>
      <c r="U937" s="1781">
        <f>INDEX([1]TDSheet!$AX$14:$AX$25000,MATCH($B937,[1]TDSheet!$B$14:$B$25000,0))</f>
        <v>3200</v>
      </c>
      <c r="V937" s="1782">
        <f>INDEX([1]TDSheet!$AX$14:$AX$25000,MATCH($B937,[1]TDSheet!$B$14:$B$25000,0))</f>
        <v>3200</v>
      </c>
      <c r="W937" s="1227"/>
      <c r="X937" s="647" t="s">
        <v>6222</v>
      </c>
      <c r="Y937" s="1228" t="s">
        <v>3123</v>
      </c>
      <c r="Z937" s="1228" t="s">
        <v>3123</v>
      </c>
      <c r="AA937" s="1228" t="s">
        <v>3123</v>
      </c>
      <c r="AB937" s="1245"/>
      <c r="AC937" s="361" t="s">
        <v>3123</v>
      </c>
      <c r="AD937" s="678" t="str">
        <f>INDEX([1]TDSheet!$AV$14:$AV$25000,MATCH($B937,[1]TDSheet!$B$14:$B$25000,0))</f>
        <v>1450*960</v>
      </c>
      <c r="AE937" s="459">
        <f>INDEX([1]TDSheet!$AY$14:$AY$25000,MATCH($B937,[1]TDSheet!$B$14:$B$25000,0))</f>
        <v>3700</v>
      </c>
      <c r="AF937" s="1051"/>
      <c r="AG937" s="1058"/>
      <c r="AH937" s="251"/>
      <c r="AI937" s="251"/>
    </row>
    <row r="938" spans="1:35" ht="17.25" customHeight="1">
      <c r="A938" s="639">
        <f>ROW(938:938)-SUM(AF$1:AF938)</f>
        <v>893</v>
      </c>
      <c r="B938" s="640" t="s">
        <v>2147</v>
      </c>
      <c r="C938" s="640" t="str">
        <f t="shared" si="356"/>
        <v>4436AGNBLHV</v>
      </c>
      <c r="D938" s="643" t="s">
        <v>4197</v>
      </c>
      <c r="E938" s="1054" t="s">
        <v>4471</v>
      </c>
      <c r="F938" s="1226"/>
      <c r="G938" s="1226" t="s">
        <v>4473</v>
      </c>
      <c r="H938" s="1226" t="str">
        <f t="shared" si="348"/>
        <v/>
      </c>
      <c r="I938" s="1226"/>
      <c r="J938" s="1226" t="str">
        <f t="shared" si="349"/>
        <v>V</v>
      </c>
      <c r="K938" s="1226"/>
      <c r="L938" s="1226"/>
      <c r="M938" s="1780" t="str">
        <f>INDEX([1]TDSheet!$S$14:$S$25000,MATCH($B938,[1]TDSheet!$B$14:$B$25000,0))</f>
        <v xml:space="preserve"> Kia "Cerato" II 4D Sed | "Forte" I 4D Sed '2008-2013 ЗП ТЗ (обогрев щеток) #4436AGNBLHV</v>
      </c>
      <c r="N938" s="1781">
        <f>INDEX([1]TDSheet!$AX$14:$AX$25000,MATCH($B938,[1]TDSheet!$B$14:$B$25000,0))</f>
        <v>3700</v>
      </c>
      <c r="O938" s="1781">
        <f>INDEX([1]TDSheet!$AX$14:$AX$25000,MATCH($B938,[1]TDSheet!$B$14:$B$25000,0))</f>
        <v>3700</v>
      </c>
      <c r="P938" s="1781">
        <f>INDEX([1]TDSheet!$AX$14:$AX$25000,MATCH($B938,[1]TDSheet!$B$14:$B$25000,0))</f>
        <v>3700</v>
      </c>
      <c r="Q938" s="1781">
        <f>INDEX([1]TDSheet!$AX$14:$AX$25000,MATCH($B938,[1]TDSheet!$B$14:$B$25000,0))</f>
        <v>3700</v>
      </c>
      <c r="R938" s="1781">
        <f>INDEX([1]TDSheet!$AX$14:$AX$25000,MATCH($B938,[1]TDSheet!$B$14:$B$25000,0))</f>
        <v>3700</v>
      </c>
      <c r="S938" s="1781">
        <f>INDEX([1]TDSheet!$AX$14:$AX$25000,MATCH($B938,[1]TDSheet!$B$14:$B$25000,0))</f>
        <v>3700</v>
      </c>
      <c r="T938" s="1781">
        <f>INDEX([1]TDSheet!$AX$14:$AX$25000,MATCH($B938,[1]TDSheet!$B$14:$B$25000,0))</f>
        <v>3700</v>
      </c>
      <c r="U938" s="1781">
        <f>INDEX([1]TDSheet!$AX$14:$AX$25000,MATCH($B938,[1]TDSheet!$B$14:$B$25000,0))</f>
        <v>3700</v>
      </c>
      <c r="V938" s="1782">
        <f>INDEX([1]TDSheet!$AX$14:$AX$25000,MATCH($B938,[1]TDSheet!$B$14:$B$25000,0))</f>
        <v>3700</v>
      </c>
      <c r="W938" s="1227"/>
      <c r="X938" s="647" t="s">
        <v>6222</v>
      </c>
      <c r="Y938" s="1228" t="s">
        <v>3123</v>
      </c>
      <c r="Z938" s="1228" t="s">
        <v>3123</v>
      </c>
      <c r="AA938" s="1228" t="s">
        <v>3123</v>
      </c>
      <c r="AB938" s="647"/>
      <c r="AC938" s="182" t="s">
        <v>3123</v>
      </c>
      <c r="AD938" s="644" t="str">
        <f>INDEX([1]TDSheet!$AV$14:$AV$25000,MATCH($B938,[1]TDSheet!$B$14:$B$25000,0))</f>
        <v>1450*960</v>
      </c>
      <c r="AE938" s="459">
        <f>INDEX([1]TDSheet!$AY$14:$AY$25000,MATCH($B938,[1]TDSheet!$B$14:$B$25000,0))</f>
        <v>4200</v>
      </c>
      <c r="AF938" s="1051"/>
      <c r="AG938" s="1058"/>
      <c r="AH938" s="251"/>
      <c r="AI938" s="251"/>
    </row>
    <row r="939" spans="1:35" ht="17.25" customHeight="1">
      <c r="A939" s="639">
        <f>ROW(939:939)-SUM(AF$1:AF939)</f>
        <v>894</v>
      </c>
      <c r="B939" s="640" t="s">
        <v>2152</v>
      </c>
      <c r="C939" s="640" t="str">
        <f t="shared" si="356"/>
        <v>44A1AGNBLV</v>
      </c>
      <c r="D939" s="643" t="s">
        <v>3215</v>
      </c>
      <c r="E939" s="1054" t="s">
        <v>4471</v>
      </c>
      <c r="F939" s="1226"/>
      <c r="G939" s="1226"/>
      <c r="H939" s="1226" t="str">
        <f>IF(AB939="+","P","")</f>
        <v/>
      </c>
      <c r="I939" s="1226"/>
      <c r="J939" s="1226" t="str">
        <f>IF(Z939="+","V","")</f>
        <v>V</v>
      </c>
      <c r="K939" s="1226"/>
      <c r="L939" s="1226"/>
      <c r="M939" s="1780" t="str">
        <f>INDEX([1]TDSheet!$S$14:$S$25000,MATCH($B939,[1]TDSheet!$B$14:$B$25000,0))</f>
        <v xml:space="preserve"> Kia "Cerato Koup" 2D '2009-  ЗП ТЗ #44A1AGNBLV</v>
      </c>
      <c r="N939" s="1781">
        <f>INDEX([1]TDSheet!$AX$14:$AX$25000,MATCH($B939,[1]TDSheet!$B$14:$B$25000,0))</f>
        <v>3400</v>
      </c>
      <c r="O939" s="1781">
        <f>INDEX([1]TDSheet!$AX$14:$AX$25000,MATCH($B939,[1]TDSheet!$B$14:$B$25000,0))</f>
        <v>3400</v>
      </c>
      <c r="P939" s="1781">
        <f>INDEX([1]TDSheet!$AX$14:$AX$25000,MATCH($B939,[1]TDSheet!$B$14:$B$25000,0))</f>
        <v>3400</v>
      </c>
      <c r="Q939" s="1781">
        <f>INDEX([1]TDSheet!$AX$14:$AX$25000,MATCH($B939,[1]TDSheet!$B$14:$B$25000,0))</f>
        <v>3400</v>
      </c>
      <c r="R939" s="1781">
        <f>INDEX([1]TDSheet!$AX$14:$AX$25000,MATCH($B939,[1]TDSheet!$B$14:$B$25000,0))</f>
        <v>3400</v>
      </c>
      <c r="S939" s="1781">
        <f>INDEX([1]TDSheet!$AX$14:$AX$25000,MATCH($B939,[1]TDSheet!$B$14:$B$25000,0))</f>
        <v>3400</v>
      </c>
      <c r="T939" s="1781">
        <f>INDEX([1]TDSheet!$AX$14:$AX$25000,MATCH($B939,[1]TDSheet!$B$14:$B$25000,0))</f>
        <v>3400</v>
      </c>
      <c r="U939" s="1781">
        <f>INDEX([1]TDSheet!$AX$14:$AX$25000,MATCH($B939,[1]TDSheet!$B$14:$B$25000,0))</f>
        <v>3400</v>
      </c>
      <c r="V939" s="1782">
        <f>INDEX([1]TDSheet!$AX$14:$AX$25000,MATCH($B939,[1]TDSheet!$B$14:$B$25000,0))</f>
        <v>3400</v>
      </c>
      <c r="W939" s="1227"/>
      <c r="X939" s="647" t="s">
        <v>3743</v>
      </c>
      <c r="Y939" s="1228" t="s">
        <v>3123</v>
      </c>
      <c r="Z939" s="1228" t="s">
        <v>3123</v>
      </c>
      <c r="AA939" s="1228" t="s">
        <v>3123</v>
      </c>
      <c r="AB939" s="1228"/>
      <c r="AC939" s="182" t="s">
        <v>3123</v>
      </c>
      <c r="AD939" s="644" t="str">
        <f>INDEX([1]TDSheet!$AV$14:$AV$25000,MATCH($B939,[1]TDSheet!$B$14:$B$25000,0))</f>
        <v>1450*970</v>
      </c>
      <c r="AE939" s="459">
        <f>INDEX([1]TDSheet!$AY$14:$AY$25000,MATCH($B939,[1]TDSheet!$B$14:$B$25000,0))</f>
        <v>3900</v>
      </c>
      <c r="AF939" s="1051"/>
      <c r="AG939" s="1058"/>
      <c r="AH939" s="251"/>
      <c r="AI939" s="251"/>
    </row>
    <row r="940" spans="1:35" ht="17.25" customHeight="1">
      <c r="A940" s="639">
        <f>ROW(940:940)-SUM(AF$1:AF944)</f>
        <v>895</v>
      </c>
      <c r="B940" s="640" t="s">
        <v>2153</v>
      </c>
      <c r="C940" s="640" t="str">
        <f t="shared" si="356"/>
        <v>44А1AGNBLHV</v>
      </c>
      <c r="D940" s="643" t="s">
        <v>4160</v>
      </c>
      <c r="E940" s="1054" t="s">
        <v>4471</v>
      </c>
      <c r="F940" s="1226"/>
      <c r="G940" s="1226" t="s">
        <v>4473</v>
      </c>
      <c r="H940" s="1226" t="str">
        <f>IF(AB940="+","P","")</f>
        <v/>
      </c>
      <c r="I940" s="1226"/>
      <c r="J940" s="1226" t="str">
        <f>IF(Z940="+","V","")</f>
        <v>V</v>
      </c>
      <c r="K940" s="1226"/>
      <c r="L940" s="1226"/>
      <c r="M940" s="1780" t="str">
        <f>INDEX([1]TDSheet!$S$14:$S$25000,MATCH($B940,[1]TDSheet!$B$14:$B$25000,0))</f>
        <v xml:space="preserve"> Kia "Cerato Koup" 2D '2009-  ЗП ТЗ (обогрев щеток) #44A1AGNBLHV</v>
      </c>
      <c r="N940" s="1781">
        <f>INDEX([1]TDSheet!$AX$14:$AX$25000,MATCH($B940,[1]TDSheet!$B$14:$B$25000,0))</f>
        <v>3900</v>
      </c>
      <c r="O940" s="1781">
        <f>INDEX([1]TDSheet!$AX$14:$AX$25000,MATCH($B940,[1]TDSheet!$B$14:$B$25000,0))</f>
        <v>3900</v>
      </c>
      <c r="P940" s="1781">
        <f>INDEX([1]TDSheet!$AX$14:$AX$25000,MATCH($B940,[1]TDSheet!$B$14:$B$25000,0))</f>
        <v>3900</v>
      </c>
      <c r="Q940" s="1781">
        <f>INDEX([1]TDSheet!$AX$14:$AX$25000,MATCH($B940,[1]TDSheet!$B$14:$B$25000,0))</f>
        <v>3900</v>
      </c>
      <c r="R940" s="1781">
        <f>INDEX([1]TDSheet!$AX$14:$AX$25000,MATCH($B940,[1]TDSheet!$B$14:$B$25000,0))</f>
        <v>3900</v>
      </c>
      <c r="S940" s="1781">
        <f>INDEX([1]TDSheet!$AX$14:$AX$25000,MATCH($B940,[1]TDSheet!$B$14:$B$25000,0))</f>
        <v>3900</v>
      </c>
      <c r="T940" s="1781">
        <f>INDEX([1]TDSheet!$AX$14:$AX$25000,MATCH($B940,[1]TDSheet!$B$14:$B$25000,0))</f>
        <v>3900</v>
      </c>
      <c r="U940" s="1781">
        <f>INDEX([1]TDSheet!$AX$14:$AX$25000,MATCH($B940,[1]TDSheet!$B$14:$B$25000,0))</f>
        <v>3900</v>
      </c>
      <c r="V940" s="1782">
        <f>INDEX([1]TDSheet!$AX$14:$AX$25000,MATCH($B940,[1]TDSheet!$B$14:$B$25000,0))</f>
        <v>3900</v>
      </c>
      <c r="W940" s="1227"/>
      <c r="X940" s="647" t="s">
        <v>3743</v>
      </c>
      <c r="Y940" s="1228" t="s">
        <v>3123</v>
      </c>
      <c r="Z940" s="1228" t="s">
        <v>3123</v>
      </c>
      <c r="AA940" s="1228" t="s">
        <v>3123</v>
      </c>
      <c r="AB940" s="1228"/>
      <c r="AC940" s="1228" t="s">
        <v>3123</v>
      </c>
      <c r="AD940" s="644" t="str">
        <f>INDEX([1]TDSheet!$AV$14:$AV$25000,MATCH($B940,[1]TDSheet!$B$14:$B$25000,0))</f>
        <v>1450*970</v>
      </c>
      <c r="AE940" s="459">
        <f>INDEX([1]TDSheet!$AY$14:$AY$25000,MATCH($B940,[1]TDSheet!$B$14:$B$25000,0))</f>
        <v>4400</v>
      </c>
      <c r="AF940" s="1051"/>
      <c r="AG940" s="1058"/>
      <c r="AH940" s="251"/>
      <c r="AI940" s="251"/>
    </row>
    <row r="941" spans="1:35" ht="17.25" customHeight="1">
      <c r="A941" s="639">
        <f>ROW(941:941)-SUM(AF$1:AF941)</f>
        <v>896</v>
      </c>
      <c r="B941" s="640" t="s">
        <v>2148</v>
      </c>
      <c r="C941" s="640" t="str">
        <f t="shared" si="356"/>
        <v>4451AGNBLV</v>
      </c>
      <c r="D941" s="643" t="s">
        <v>6902</v>
      </c>
      <c r="E941" s="1054" t="s">
        <v>4471</v>
      </c>
      <c r="F941" s="1226"/>
      <c r="G941" s="1226"/>
      <c r="H941" s="1226" t="str">
        <f>IF(AB941="+","P","")</f>
        <v/>
      </c>
      <c r="I941" s="1226"/>
      <c r="J941" s="1226" t="str">
        <f>IF(Z941="+","V","")</f>
        <v>V</v>
      </c>
      <c r="K941" s="1226"/>
      <c r="L941" s="1226"/>
      <c r="M941" s="1780" t="str">
        <f>INDEX([1]TDSheet!$S$14:$S$25000,MATCH($B941,[1]TDSheet!$B$14:$B$25000,0))</f>
        <v xml:space="preserve"> Kia "Cerato" III 4D Sed '2013-2020 #4451 ЗП ТЗ</v>
      </c>
      <c r="N941" s="1781">
        <f>INDEX([1]TDSheet!$AX$14:$AX$25000,MATCH($B941,[1]TDSheet!$B$14:$B$25000,0))</f>
        <v>3200</v>
      </c>
      <c r="O941" s="1781">
        <f>INDEX([1]TDSheet!$AX$14:$AX$25000,MATCH($B941,[1]TDSheet!$B$14:$B$25000,0))</f>
        <v>3200</v>
      </c>
      <c r="P941" s="1781">
        <f>INDEX([1]TDSheet!$AX$14:$AX$25000,MATCH($B941,[1]TDSheet!$B$14:$B$25000,0))</f>
        <v>3200</v>
      </c>
      <c r="Q941" s="1781">
        <f>INDEX([1]TDSheet!$AX$14:$AX$25000,MATCH($B941,[1]TDSheet!$B$14:$B$25000,0))</f>
        <v>3200</v>
      </c>
      <c r="R941" s="1781">
        <f>INDEX([1]TDSheet!$AX$14:$AX$25000,MATCH($B941,[1]TDSheet!$B$14:$B$25000,0))</f>
        <v>3200</v>
      </c>
      <c r="S941" s="1781">
        <f>INDEX([1]TDSheet!$AX$14:$AX$25000,MATCH($B941,[1]TDSheet!$B$14:$B$25000,0))</f>
        <v>3200</v>
      </c>
      <c r="T941" s="1781">
        <f>INDEX([1]TDSheet!$AX$14:$AX$25000,MATCH($B941,[1]TDSheet!$B$14:$B$25000,0))</f>
        <v>3200</v>
      </c>
      <c r="U941" s="1781">
        <f>INDEX([1]TDSheet!$AX$14:$AX$25000,MATCH($B941,[1]TDSheet!$B$14:$B$25000,0))</f>
        <v>3200</v>
      </c>
      <c r="V941" s="1782">
        <f>INDEX([1]TDSheet!$AX$14:$AX$25000,MATCH($B941,[1]TDSheet!$B$14:$B$25000,0))</f>
        <v>3200</v>
      </c>
      <c r="W941" s="1227"/>
      <c r="X941" s="647" t="s">
        <v>6903</v>
      </c>
      <c r="Y941" s="1228" t="s">
        <v>3123</v>
      </c>
      <c r="Z941" s="1228" t="s">
        <v>3123</v>
      </c>
      <c r="AA941" s="1228" t="s">
        <v>3123</v>
      </c>
      <c r="AB941" s="1245"/>
      <c r="AC941" s="360" t="s">
        <v>3123</v>
      </c>
      <c r="AD941" s="678" t="str">
        <f>INDEX([1]TDSheet!$AV$14:$AV$25000,MATCH($B941,[1]TDSheet!$B$14:$B$25000,0))</f>
        <v>1400*1010</v>
      </c>
      <c r="AE941" s="459">
        <f>INDEX([1]TDSheet!$AY$14:$AY$25000,MATCH($B941,[1]TDSheet!$B$14:$B$25000,0))</f>
        <v>3700</v>
      </c>
      <c r="AF941" s="1051"/>
      <c r="AG941" s="1058"/>
      <c r="AH941" s="251"/>
      <c r="AI941" s="251"/>
    </row>
    <row r="942" spans="1:35" ht="17.25" customHeight="1">
      <c r="A942" s="639">
        <f>ROW(942:942)-SUM(AF$1:AF942)</f>
        <v>897</v>
      </c>
      <c r="B942" s="640" t="s">
        <v>2149</v>
      </c>
      <c r="C942" s="640" t="str">
        <f t="shared" si="356"/>
        <v>4451AGNBLV</v>
      </c>
      <c r="D942" s="643" t="s">
        <v>6902</v>
      </c>
      <c r="E942" s="1054" t="s">
        <v>4471</v>
      </c>
      <c r="F942" s="1226"/>
      <c r="G942" s="1226"/>
      <c r="H942" s="1226" t="str">
        <f t="shared" si="348"/>
        <v/>
      </c>
      <c r="I942" s="1226"/>
      <c r="J942" s="1226" t="str">
        <f t="shared" si="349"/>
        <v>V</v>
      </c>
      <c r="K942" s="1226"/>
      <c r="L942" s="1226"/>
      <c r="M942" s="1780" t="str">
        <f>INDEX([1]TDSheet!$S$14:$S$25000,MATCH($B942,[1]TDSheet!$B$14:$B$25000,0))</f>
        <v xml:space="preserve"> Kia "Cerato" III 4D Sed '2013-2020 #4451 ЗП ТЗ (датчик запотевания)</v>
      </c>
      <c r="N942" s="1781">
        <f>INDEX([1]TDSheet!$AX$14:$AX$25000,MATCH($B942,[1]TDSheet!$B$14:$B$25000,0))</f>
        <v>3200</v>
      </c>
      <c r="O942" s="1781">
        <f>INDEX([1]TDSheet!$AX$14:$AX$25000,MATCH($B942,[1]TDSheet!$B$14:$B$25000,0))</f>
        <v>3200</v>
      </c>
      <c r="P942" s="1781">
        <f>INDEX([1]TDSheet!$AX$14:$AX$25000,MATCH($B942,[1]TDSheet!$B$14:$B$25000,0))</f>
        <v>3200</v>
      </c>
      <c r="Q942" s="1781">
        <f>INDEX([1]TDSheet!$AX$14:$AX$25000,MATCH($B942,[1]TDSheet!$B$14:$B$25000,0))</f>
        <v>3200</v>
      </c>
      <c r="R942" s="1781">
        <f>INDEX([1]TDSheet!$AX$14:$AX$25000,MATCH($B942,[1]TDSheet!$B$14:$B$25000,0))</f>
        <v>3200</v>
      </c>
      <c r="S942" s="1781">
        <f>INDEX([1]TDSheet!$AX$14:$AX$25000,MATCH($B942,[1]TDSheet!$B$14:$B$25000,0))</f>
        <v>3200</v>
      </c>
      <c r="T942" s="1781">
        <f>INDEX([1]TDSheet!$AX$14:$AX$25000,MATCH($B942,[1]TDSheet!$B$14:$B$25000,0))</f>
        <v>3200</v>
      </c>
      <c r="U942" s="1781">
        <f>INDEX([1]TDSheet!$AX$14:$AX$25000,MATCH($B942,[1]TDSheet!$B$14:$B$25000,0))</f>
        <v>3200</v>
      </c>
      <c r="V942" s="1782">
        <f>INDEX([1]TDSheet!$AX$14:$AX$25000,MATCH($B942,[1]TDSheet!$B$14:$B$25000,0))</f>
        <v>3200</v>
      </c>
      <c r="W942" s="1227"/>
      <c r="X942" s="647" t="s">
        <v>6903</v>
      </c>
      <c r="Y942" s="1228" t="s">
        <v>3123</v>
      </c>
      <c r="Z942" s="1228" t="s">
        <v>3123</v>
      </c>
      <c r="AA942" s="1228" t="s">
        <v>3123</v>
      </c>
      <c r="AB942" s="1245"/>
      <c r="AC942" s="360" t="s">
        <v>3123</v>
      </c>
      <c r="AD942" s="678" t="str">
        <f>INDEX([1]TDSheet!$AV$14:$AV$25000,MATCH($B942,[1]TDSheet!$B$14:$B$25000,0))</f>
        <v>1400*1010</v>
      </c>
      <c r="AE942" s="459">
        <f>INDEX([1]TDSheet!$AY$14:$AY$25000,MATCH($B942,[1]TDSheet!$B$14:$B$25000,0))</f>
        <v>3700</v>
      </c>
      <c r="AF942" s="1051"/>
      <c r="AG942" s="1058"/>
      <c r="AH942" s="251"/>
      <c r="AI942" s="251"/>
    </row>
    <row r="943" spans="1:35" ht="17.25" customHeight="1">
      <c r="A943" s="639">
        <f>ROW(943:943)-SUM(AF$1:AF943)</f>
        <v>898</v>
      </c>
      <c r="B943" s="640" t="s">
        <v>2150</v>
      </c>
      <c r="C943" s="640" t="str">
        <f t="shared" si="356"/>
        <v>4451AGNBLHV</v>
      </c>
      <c r="D943" s="643" t="s">
        <v>6902</v>
      </c>
      <c r="E943" s="1054" t="s">
        <v>4471</v>
      </c>
      <c r="F943" s="1226"/>
      <c r="G943" s="1226" t="s">
        <v>4473</v>
      </c>
      <c r="H943" s="1226" t="str">
        <f>IF(AB943="+","P","")</f>
        <v/>
      </c>
      <c r="I943" s="1226"/>
      <c r="J943" s="1226" t="str">
        <f>IF(Z943="+","V","")</f>
        <v>V</v>
      </c>
      <c r="K943" s="1226"/>
      <c r="L943" s="1226"/>
      <c r="M943" s="1780" t="str">
        <f>INDEX([1]TDSheet!$S$14:$S$25000,MATCH($B943,[1]TDSheet!$B$14:$B$25000,0))</f>
        <v xml:space="preserve"> Kia "Cerato" III 4D Sed '2013-2020 #4451 ЗП ТЗ (обогрев щеток)</v>
      </c>
      <c r="N943" s="1781">
        <f>INDEX([1]TDSheet!$AX$14:$AX$25000,MATCH($B943,[1]TDSheet!$B$14:$B$25000,0))</f>
        <v>3700</v>
      </c>
      <c r="O943" s="1781">
        <f>INDEX([1]TDSheet!$AX$14:$AX$25000,MATCH($B943,[1]TDSheet!$B$14:$B$25000,0))</f>
        <v>3700</v>
      </c>
      <c r="P943" s="1781">
        <f>INDEX([1]TDSheet!$AX$14:$AX$25000,MATCH($B943,[1]TDSheet!$B$14:$B$25000,0))</f>
        <v>3700</v>
      </c>
      <c r="Q943" s="1781">
        <f>INDEX([1]TDSheet!$AX$14:$AX$25000,MATCH($B943,[1]TDSheet!$B$14:$B$25000,0))</f>
        <v>3700</v>
      </c>
      <c r="R943" s="1781">
        <f>INDEX([1]TDSheet!$AX$14:$AX$25000,MATCH($B943,[1]TDSheet!$B$14:$B$25000,0))</f>
        <v>3700</v>
      </c>
      <c r="S943" s="1781">
        <f>INDEX([1]TDSheet!$AX$14:$AX$25000,MATCH($B943,[1]TDSheet!$B$14:$B$25000,0))</f>
        <v>3700</v>
      </c>
      <c r="T943" s="1781">
        <f>INDEX([1]TDSheet!$AX$14:$AX$25000,MATCH($B943,[1]TDSheet!$B$14:$B$25000,0))</f>
        <v>3700</v>
      </c>
      <c r="U943" s="1781">
        <f>INDEX([1]TDSheet!$AX$14:$AX$25000,MATCH($B943,[1]TDSheet!$B$14:$B$25000,0))</f>
        <v>3700</v>
      </c>
      <c r="V943" s="1782">
        <f>INDEX([1]TDSheet!$AX$14:$AX$25000,MATCH($B943,[1]TDSheet!$B$14:$B$25000,0))</f>
        <v>3700</v>
      </c>
      <c r="W943" s="1227"/>
      <c r="X943" s="647" t="s">
        <v>6903</v>
      </c>
      <c r="Y943" s="1228" t="s">
        <v>3123</v>
      </c>
      <c r="Z943" s="1228" t="s">
        <v>3123</v>
      </c>
      <c r="AA943" s="1228" t="s">
        <v>3123</v>
      </c>
      <c r="AB943" s="1245"/>
      <c r="AC943" s="360" t="s">
        <v>3123</v>
      </c>
      <c r="AD943" s="678" t="str">
        <f>INDEX([1]TDSheet!$AV$14:$AV$25000,MATCH($B943,[1]TDSheet!$B$14:$B$25000,0))</f>
        <v>1400*1010</v>
      </c>
      <c r="AE943" s="459">
        <f>INDEX([1]TDSheet!$AY$14:$AY$25000,MATCH($B943,[1]TDSheet!$B$14:$B$25000,0))</f>
        <v>4200</v>
      </c>
      <c r="AF943" s="1051"/>
      <c r="AG943" s="1058"/>
      <c r="AH943" s="251"/>
      <c r="AI943" s="251"/>
    </row>
    <row r="944" spans="1:35" ht="17.25" customHeight="1">
      <c r="A944" s="639">
        <f>ROW(944:944)-SUM(AF$1:AF944)</f>
        <v>899</v>
      </c>
      <c r="B944" s="640" t="s">
        <v>2151</v>
      </c>
      <c r="C944" s="640" t="str">
        <f t="shared" si="356"/>
        <v>4451AGNBLHV</v>
      </c>
      <c r="D944" s="643" t="s">
        <v>6902</v>
      </c>
      <c r="E944" s="1054" t="s">
        <v>4471</v>
      </c>
      <c r="F944" s="1226"/>
      <c r="G944" s="1226" t="s">
        <v>4473</v>
      </c>
      <c r="H944" s="1226" t="str">
        <f t="shared" si="348"/>
        <v/>
      </c>
      <c r="I944" s="1226"/>
      <c r="J944" s="1226" t="str">
        <f t="shared" si="349"/>
        <v>V</v>
      </c>
      <c r="K944" s="1226"/>
      <c r="L944" s="1226"/>
      <c r="M944" s="1780" t="str">
        <f>INDEX([1]TDSheet!$S$14:$S$25000,MATCH($B944,[1]TDSheet!$B$14:$B$25000,0))</f>
        <v xml:space="preserve"> Kia "Cerato" III 4D Sed '2013-2020 #4451 ЗП ТЗ (датчик запотевания) (обогрев щеток)</v>
      </c>
      <c r="N944" s="1781">
        <f>INDEX([1]TDSheet!$AX$14:$AX$25000,MATCH($B944,[1]TDSheet!$B$14:$B$25000,0))</f>
        <v>3700</v>
      </c>
      <c r="O944" s="1781">
        <f>INDEX([1]TDSheet!$AX$14:$AX$25000,MATCH($B944,[1]TDSheet!$B$14:$B$25000,0))</f>
        <v>3700</v>
      </c>
      <c r="P944" s="1781">
        <f>INDEX([1]TDSheet!$AX$14:$AX$25000,MATCH($B944,[1]TDSheet!$B$14:$B$25000,0))</f>
        <v>3700</v>
      </c>
      <c r="Q944" s="1781">
        <f>INDEX([1]TDSheet!$AX$14:$AX$25000,MATCH($B944,[1]TDSheet!$B$14:$B$25000,0))</f>
        <v>3700</v>
      </c>
      <c r="R944" s="1781">
        <f>INDEX([1]TDSheet!$AX$14:$AX$25000,MATCH($B944,[1]TDSheet!$B$14:$B$25000,0))</f>
        <v>3700</v>
      </c>
      <c r="S944" s="1781">
        <f>INDEX([1]TDSheet!$AX$14:$AX$25000,MATCH($B944,[1]TDSheet!$B$14:$B$25000,0))</f>
        <v>3700</v>
      </c>
      <c r="T944" s="1781">
        <f>INDEX([1]TDSheet!$AX$14:$AX$25000,MATCH($B944,[1]TDSheet!$B$14:$B$25000,0))</f>
        <v>3700</v>
      </c>
      <c r="U944" s="1781">
        <f>INDEX([1]TDSheet!$AX$14:$AX$25000,MATCH($B944,[1]TDSheet!$B$14:$B$25000,0))</f>
        <v>3700</v>
      </c>
      <c r="V944" s="1782">
        <f>INDEX([1]TDSheet!$AX$14:$AX$25000,MATCH($B944,[1]TDSheet!$B$14:$B$25000,0))</f>
        <v>3700</v>
      </c>
      <c r="W944" s="1227"/>
      <c r="X944" s="647" t="s">
        <v>6903</v>
      </c>
      <c r="Y944" s="1228" t="s">
        <v>3123</v>
      </c>
      <c r="Z944" s="1228" t="s">
        <v>3123</v>
      </c>
      <c r="AA944" s="1228" t="s">
        <v>3123</v>
      </c>
      <c r="AB944" s="1245"/>
      <c r="AC944" s="361" t="s">
        <v>3123</v>
      </c>
      <c r="AD944" s="678" t="str">
        <f>INDEX([1]TDSheet!$AV$14:$AV$25000,MATCH($B944,[1]TDSheet!$B$14:$B$25000,0))</f>
        <v>1400*1010</v>
      </c>
      <c r="AE944" s="459">
        <f>INDEX([1]TDSheet!$AY$14:$AY$25000,MATCH($B944,[1]TDSheet!$B$14:$B$25000,0))</f>
        <v>4200</v>
      </c>
      <c r="AF944" s="1051"/>
      <c r="AG944" s="1058"/>
      <c r="AH944" s="251"/>
      <c r="AI944" s="251"/>
    </row>
    <row r="945" spans="1:35" ht="17.25" customHeight="1">
      <c r="A945" s="639">
        <f>ROW(945:945)-SUM(AF$1:AF945)</f>
        <v>900</v>
      </c>
      <c r="B945" s="640" t="s">
        <v>4813</v>
      </c>
      <c r="C945" s="640" t="str">
        <f t="shared" si="356"/>
        <v>44А1AGNBLHV</v>
      </c>
      <c r="D945" s="643" t="s">
        <v>4160</v>
      </c>
      <c r="E945" s="1054" t="s">
        <v>4471</v>
      </c>
      <c r="F945" s="1226"/>
      <c r="G945" s="1226" t="s">
        <v>4473</v>
      </c>
      <c r="H945" s="1226" t="str">
        <f>IF(AB945="+","P","")</f>
        <v/>
      </c>
      <c r="I945" s="1226"/>
      <c r="J945" s="1226" t="str">
        <f>IF(Z945="+","V","")</f>
        <v>V</v>
      </c>
      <c r="K945" s="1226"/>
      <c r="L945" s="1226"/>
      <c r="M945" s="1780" t="str">
        <f>INDEX([1]TDSheet!$S$14:$S$25000,MATCH($B945,[1]TDSheet!$B$14:$B$25000,0))</f>
        <v xml:space="preserve"> Kia "Cerato" III 2D Cpe '2013-2020 ЗП ТЗ (датчик запотевания)</v>
      </c>
      <c r="N945" s="1781">
        <f>INDEX([1]TDSheet!$AX$14:$AX$25000,MATCH($B945,[1]TDSheet!$B$14:$B$25000,0))</f>
        <v>3450</v>
      </c>
      <c r="O945" s="1781">
        <f>INDEX([1]TDSheet!$AX$14:$AX$25000,MATCH($B945,[1]TDSheet!$B$14:$B$25000,0))</f>
        <v>3450</v>
      </c>
      <c r="P945" s="1781">
        <f>INDEX([1]TDSheet!$AX$14:$AX$25000,MATCH($B945,[1]TDSheet!$B$14:$B$25000,0))</f>
        <v>3450</v>
      </c>
      <c r="Q945" s="1781">
        <f>INDEX([1]TDSheet!$AX$14:$AX$25000,MATCH($B945,[1]TDSheet!$B$14:$B$25000,0))</f>
        <v>3450</v>
      </c>
      <c r="R945" s="1781">
        <f>INDEX([1]TDSheet!$AX$14:$AX$25000,MATCH($B945,[1]TDSheet!$B$14:$B$25000,0))</f>
        <v>3450</v>
      </c>
      <c r="S945" s="1781">
        <f>INDEX([1]TDSheet!$AX$14:$AX$25000,MATCH($B945,[1]TDSheet!$B$14:$B$25000,0))</f>
        <v>3450</v>
      </c>
      <c r="T945" s="1781">
        <f>INDEX([1]TDSheet!$AX$14:$AX$25000,MATCH($B945,[1]TDSheet!$B$14:$B$25000,0))</f>
        <v>3450</v>
      </c>
      <c r="U945" s="1781">
        <f>INDEX([1]TDSheet!$AX$14:$AX$25000,MATCH($B945,[1]TDSheet!$B$14:$B$25000,0))</f>
        <v>3450</v>
      </c>
      <c r="V945" s="1782">
        <f>INDEX([1]TDSheet!$AX$14:$AX$25000,MATCH($B945,[1]TDSheet!$B$14:$B$25000,0))</f>
        <v>3450</v>
      </c>
      <c r="W945" s="1227"/>
      <c r="X945" s="647" t="s">
        <v>4095</v>
      </c>
      <c r="Y945" s="1228" t="s">
        <v>3123</v>
      </c>
      <c r="Z945" s="1228" t="s">
        <v>3123</v>
      </c>
      <c r="AA945" s="1228" t="s">
        <v>3123</v>
      </c>
      <c r="AB945" s="1228"/>
      <c r="AC945" s="1228" t="s">
        <v>3123</v>
      </c>
      <c r="AD945" s="644" t="str">
        <f>INDEX([1]TDSheet!$AV$14:$AV$25000,MATCH($B945,[1]TDSheet!$B$14:$B$25000,0))</f>
        <v>1390*1020</v>
      </c>
      <c r="AE945" s="459">
        <f>INDEX([1]TDSheet!$AY$14:$AY$25000,MATCH($B945,[1]TDSheet!$B$14:$B$25000,0))</f>
        <v>3950</v>
      </c>
      <c r="AF945" s="1051"/>
      <c r="AG945" s="1058"/>
      <c r="AH945" s="251"/>
      <c r="AI945" s="251"/>
    </row>
    <row r="946" spans="1:35" ht="17.25" customHeight="1">
      <c r="A946" s="639">
        <f>ROW(946:946)-SUM(AF$1:AF946)</f>
        <v>901</v>
      </c>
      <c r="B946" s="640" t="s">
        <v>4794</v>
      </c>
      <c r="C946" s="640" t="str">
        <f t="shared" si="356"/>
        <v>44А1AGNBLHV</v>
      </c>
      <c r="D946" s="643" t="s">
        <v>4160</v>
      </c>
      <c r="E946" s="1054" t="s">
        <v>4471</v>
      </c>
      <c r="F946" s="1226"/>
      <c r="G946" s="1226" t="s">
        <v>4473</v>
      </c>
      <c r="H946" s="1226" t="str">
        <f t="shared" si="348"/>
        <v/>
      </c>
      <c r="I946" s="1226"/>
      <c r="J946" s="1226" t="str">
        <f t="shared" si="349"/>
        <v>V</v>
      </c>
      <c r="K946" s="1226"/>
      <c r="L946" s="1226"/>
      <c r="M946" s="1780" t="str">
        <f>INDEX([1]TDSheet!$S$14:$S$25000,MATCH($B946,[1]TDSheet!$B$14:$B$25000,0))</f>
        <v xml:space="preserve"> Kia "Cerato" III 2D Cpe '2013-2020 ЗП ТЗ (датчик запотевания) (обогрев щеток)</v>
      </c>
      <c r="N946" s="1781">
        <f>INDEX([1]TDSheet!$AX$14:$AX$25000,MATCH($B946,[1]TDSheet!$B$14:$B$25000,0))</f>
        <v>3950</v>
      </c>
      <c r="O946" s="1781">
        <f>INDEX([1]TDSheet!$AX$14:$AX$25000,MATCH($B946,[1]TDSheet!$B$14:$B$25000,0))</f>
        <v>3950</v>
      </c>
      <c r="P946" s="1781">
        <f>INDEX([1]TDSheet!$AX$14:$AX$25000,MATCH($B946,[1]TDSheet!$B$14:$B$25000,0))</f>
        <v>3950</v>
      </c>
      <c r="Q946" s="1781">
        <f>INDEX([1]TDSheet!$AX$14:$AX$25000,MATCH($B946,[1]TDSheet!$B$14:$B$25000,0))</f>
        <v>3950</v>
      </c>
      <c r="R946" s="1781">
        <f>INDEX([1]TDSheet!$AX$14:$AX$25000,MATCH($B946,[1]TDSheet!$B$14:$B$25000,0))</f>
        <v>3950</v>
      </c>
      <c r="S946" s="1781">
        <f>INDEX([1]TDSheet!$AX$14:$AX$25000,MATCH($B946,[1]TDSheet!$B$14:$B$25000,0))</f>
        <v>3950</v>
      </c>
      <c r="T946" s="1781">
        <f>INDEX([1]TDSheet!$AX$14:$AX$25000,MATCH($B946,[1]TDSheet!$B$14:$B$25000,0))</f>
        <v>3950</v>
      </c>
      <c r="U946" s="1781">
        <f>INDEX([1]TDSheet!$AX$14:$AX$25000,MATCH($B946,[1]TDSheet!$B$14:$B$25000,0))</f>
        <v>3950</v>
      </c>
      <c r="V946" s="1782">
        <f>INDEX([1]TDSheet!$AX$14:$AX$25000,MATCH($B946,[1]TDSheet!$B$14:$B$25000,0))</f>
        <v>3950</v>
      </c>
      <c r="W946" s="1227"/>
      <c r="X946" s="647" t="s">
        <v>4095</v>
      </c>
      <c r="Y946" s="1228" t="s">
        <v>3123</v>
      </c>
      <c r="Z946" s="1228" t="s">
        <v>3123</v>
      </c>
      <c r="AA946" s="1228" t="s">
        <v>3123</v>
      </c>
      <c r="AB946" s="1228"/>
      <c r="AC946" s="1228" t="s">
        <v>3123</v>
      </c>
      <c r="AD946" s="644" t="str">
        <f>INDEX([1]TDSheet!$AV$14:$AV$25000,MATCH($B946,[1]TDSheet!$B$14:$B$25000,0))</f>
        <v>1390*1020</v>
      </c>
      <c r="AE946" s="459">
        <f>INDEX([1]TDSheet!$AY$14:$AY$25000,MATCH($B946,[1]TDSheet!$B$14:$B$25000,0))</f>
        <v>4450</v>
      </c>
      <c r="AF946" s="1051"/>
      <c r="AG946" s="1058"/>
      <c r="AH946" s="251"/>
      <c r="AI946" s="251"/>
    </row>
    <row r="947" spans="1:35" ht="17.25" customHeight="1">
      <c r="A947" s="639">
        <f>ROW(947:947)-SUM(AF$1:AF947)</f>
        <v>902</v>
      </c>
      <c r="B947" s="640" t="s">
        <v>6508</v>
      </c>
      <c r="C947" s="640" t="str">
        <f t="shared" si="356"/>
        <v/>
      </c>
      <c r="D947" s="646"/>
      <c r="E947" s="1084" t="s">
        <v>4471</v>
      </c>
      <c r="F947" s="1229"/>
      <c r="G947" s="1229"/>
      <c r="H947" s="1229" t="str">
        <f>IF(AB947="+","P","")</f>
        <v/>
      </c>
      <c r="I947" s="1229"/>
      <c r="J947" s="1229" t="str">
        <f>IF(Z947="+","V","")</f>
        <v>V</v>
      </c>
      <c r="K947" s="1229"/>
      <c r="L947" s="1229"/>
      <c r="M947" s="1780" t="str">
        <f>INDEX([1]TDSheet!$S$14:$S$25000,MATCH($B947,[1]TDSheet!$B$14:$B$25000,0))</f>
        <v xml:space="preserve"> Kia "Cerato" IV 4D Sed '2018- ЗП ТЗ (датчик запотевания)</v>
      </c>
      <c r="N947" s="1781">
        <f>INDEX([1]TDSheet!$AX$14:$AX$25000,MATCH($B947,[1]TDSheet!$B$14:$B$25000,0))</f>
        <v>3450</v>
      </c>
      <c r="O947" s="1781">
        <f>INDEX([1]TDSheet!$AX$14:$AX$25000,MATCH($B947,[1]TDSheet!$B$14:$B$25000,0))</f>
        <v>3450</v>
      </c>
      <c r="P947" s="1781">
        <f>INDEX([1]TDSheet!$AX$14:$AX$25000,MATCH($B947,[1]TDSheet!$B$14:$B$25000,0))</f>
        <v>3450</v>
      </c>
      <c r="Q947" s="1781">
        <f>INDEX([1]TDSheet!$AX$14:$AX$25000,MATCH($B947,[1]TDSheet!$B$14:$B$25000,0))</f>
        <v>3450</v>
      </c>
      <c r="R947" s="1781">
        <f>INDEX([1]TDSheet!$AX$14:$AX$25000,MATCH($B947,[1]TDSheet!$B$14:$B$25000,0))</f>
        <v>3450</v>
      </c>
      <c r="S947" s="1781">
        <f>INDEX([1]TDSheet!$AX$14:$AX$25000,MATCH($B947,[1]TDSheet!$B$14:$B$25000,0))</f>
        <v>3450</v>
      </c>
      <c r="T947" s="1781">
        <f>INDEX([1]TDSheet!$AX$14:$AX$25000,MATCH($B947,[1]TDSheet!$B$14:$B$25000,0))</f>
        <v>3450</v>
      </c>
      <c r="U947" s="1781">
        <f>INDEX([1]TDSheet!$AX$14:$AX$25000,MATCH($B947,[1]TDSheet!$B$14:$B$25000,0))</f>
        <v>3450</v>
      </c>
      <c r="V947" s="1782">
        <f>INDEX([1]TDSheet!$AX$14:$AX$25000,MATCH($B947,[1]TDSheet!$B$14:$B$25000,0))</f>
        <v>3450</v>
      </c>
      <c r="W947" s="1227"/>
      <c r="X947" s="647" t="s">
        <v>5856</v>
      </c>
      <c r="Y947" s="1228" t="s">
        <v>3123</v>
      </c>
      <c r="Z947" s="1228" t="s">
        <v>3123</v>
      </c>
      <c r="AA947" s="1228" t="s">
        <v>3123</v>
      </c>
      <c r="AB947" s="1245"/>
      <c r="AC947" s="360" t="s">
        <v>3123</v>
      </c>
      <c r="AD947" s="678" t="str">
        <f>INDEX([1]TDSheet!$AV$14:$AV$25000,MATCH($B947,[1]TDSheet!$B$14:$B$25000,0))</f>
        <v>1420*960</v>
      </c>
      <c r="AE947" s="459">
        <f>INDEX([1]TDSheet!$AY$14:$AY$25000,MATCH($B947,[1]TDSheet!$B$14:$B$25000,0))</f>
        <v>3950</v>
      </c>
      <c r="AF947" s="1051"/>
      <c r="AG947" s="1058"/>
      <c r="AH947" s="251"/>
      <c r="AI947" s="251"/>
    </row>
    <row r="948" spans="1:35" ht="17.25" customHeight="1">
      <c r="A948" s="639">
        <f>ROW(948:948)-SUM(AF$1:AF948)</f>
        <v>903</v>
      </c>
      <c r="B948" s="640" t="s">
        <v>6341</v>
      </c>
      <c r="C948" s="640" t="str">
        <f t="shared" si="356"/>
        <v/>
      </c>
      <c r="D948" s="646"/>
      <c r="E948" s="1084" t="s">
        <v>4471</v>
      </c>
      <c r="F948" s="1229"/>
      <c r="G948" s="1229"/>
      <c r="H948" s="1229" t="str">
        <f>IF(AB948="+","P","")</f>
        <v/>
      </c>
      <c r="I948" s="1229"/>
      <c r="J948" s="1229" t="str">
        <f>IF(Z948="+","V","")</f>
        <v/>
      </c>
      <c r="K948" s="1229"/>
      <c r="L948" s="1229"/>
      <c r="M948" s="1780" t="str">
        <f>INDEX([1]TDSheet!$S$14:$S$25000,MATCH($B948,[1]TDSheet!$B$14:$B$25000,0))</f>
        <v xml:space="preserve"> Kia "Clarus" | "Credos" (96-98) 4D Sed / 5D Wagon '1996-2001 #4405 ЗП ТЗ</v>
      </c>
      <c r="N948" s="1781">
        <f>INDEX([1]TDSheet!$AX$14:$AX$25000,MATCH($B948,[1]TDSheet!$B$14:$B$25000,0))</f>
        <v>3500</v>
      </c>
      <c r="O948" s="1781">
        <f>INDEX([1]TDSheet!$AX$14:$AX$25000,MATCH($B948,[1]TDSheet!$B$14:$B$25000,0))</f>
        <v>3500</v>
      </c>
      <c r="P948" s="1781">
        <f>INDEX([1]TDSheet!$AX$14:$AX$25000,MATCH($B948,[1]TDSheet!$B$14:$B$25000,0))</f>
        <v>3500</v>
      </c>
      <c r="Q948" s="1781">
        <f>INDEX([1]TDSheet!$AX$14:$AX$25000,MATCH($B948,[1]TDSheet!$B$14:$B$25000,0))</f>
        <v>3500</v>
      </c>
      <c r="R948" s="1781">
        <f>INDEX([1]TDSheet!$AX$14:$AX$25000,MATCH($B948,[1]TDSheet!$B$14:$B$25000,0))</f>
        <v>3500</v>
      </c>
      <c r="S948" s="1781">
        <f>INDEX([1]TDSheet!$AX$14:$AX$25000,MATCH($B948,[1]TDSheet!$B$14:$B$25000,0))</f>
        <v>3500</v>
      </c>
      <c r="T948" s="1781">
        <f>INDEX([1]TDSheet!$AX$14:$AX$25000,MATCH($B948,[1]TDSheet!$B$14:$B$25000,0))</f>
        <v>3500</v>
      </c>
      <c r="U948" s="1781">
        <f>INDEX([1]TDSheet!$AX$14:$AX$25000,MATCH($B948,[1]TDSheet!$B$14:$B$25000,0))</f>
        <v>3500</v>
      </c>
      <c r="V948" s="1782">
        <f>INDEX([1]TDSheet!$AX$14:$AX$25000,MATCH($B948,[1]TDSheet!$B$14:$B$25000,0))</f>
        <v>3500</v>
      </c>
      <c r="W948" s="1227"/>
      <c r="X948" s="647" t="s">
        <v>3851</v>
      </c>
      <c r="Y948" s="1228" t="s">
        <v>3123</v>
      </c>
      <c r="Z948" s="1228"/>
      <c r="AA948" s="1228"/>
      <c r="AB948" s="1245"/>
      <c r="AC948" s="360" t="s">
        <v>3123</v>
      </c>
      <c r="AD948" s="678" t="str">
        <f>INDEX([1]TDSheet!$AV$14:$AV$25000,MATCH($B948,[1]TDSheet!$B$14:$B$25000,0))</f>
        <v>1510*900</v>
      </c>
      <c r="AE948" s="459">
        <f>INDEX([1]TDSheet!$AY$14:$AY$25000,MATCH($B948,[1]TDSheet!$B$14:$B$25000,0))</f>
        <v>4000</v>
      </c>
      <c r="AF948" s="1051"/>
      <c r="AG948" s="1058"/>
      <c r="AH948" s="251"/>
      <c r="AI948" s="251"/>
    </row>
    <row r="949" spans="1:35" ht="17.25" customHeight="1">
      <c r="A949" s="639">
        <f>ROW(949:949)-SUM(AF$1:AF949)</f>
        <v>904</v>
      </c>
      <c r="B949" s="640" t="s">
        <v>7893</v>
      </c>
      <c r="C949" s="640" t="str">
        <f t="shared" si="356"/>
        <v/>
      </c>
      <c r="D949" s="646"/>
      <c r="E949" s="1084" t="s">
        <v>4471</v>
      </c>
      <c r="F949" s="1229"/>
      <c r="G949" s="1229"/>
      <c r="H949" s="1229" t="str">
        <f t="shared" ref="H949" si="365">IF(AB949="+","P","")</f>
        <v/>
      </c>
      <c r="I949" s="1229"/>
      <c r="J949" s="1229" t="str">
        <f t="shared" ref="J949" si="366">IF(Z949="+","V","")</f>
        <v>V</v>
      </c>
      <c r="K949" s="1229"/>
      <c r="L949" s="1229"/>
      <c r="M949" s="1780" t="str">
        <f>INDEX([1]TDSheet!$S$14:$S$25000,MATCH($B949,[1]TDSheet!$B$14:$B$25000,0))</f>
        <v xml:space="preserve"> Kia "K5" III 4D Sed '2019- ЗП ТЗ</v>
      </c>
      <c r="N949" s="1781">
        <f>INDEX([1]TDSheet!$AX$14:$AX$25000,MATCH($B949,[1]TDSheet!$B$14:$B$25000,0))</f>
        <v>3850</v>
      </c>
      <c r="O949" s="1781">
        <f>INDEX([1]TDSheet!$AX$14:$AX$25000,MATCH($B949,[1]TDSheet!$B$14:$B$25000,0))</f>
        <v>3850</v>
      </c>
      <c r="P949" s="1781">
        <f>INDEX([1]TDSheet!$AX$14:$AX$25000,MATCH($B949,[1]TDSheet!$B$14:$B$25000,0))</f>
        <v>3850</v>
      </c>
      <c r="Q949" s="1781">
        <f>INDEX([1]TDSheet!$AX$14:$AX$25000,MATCH($B949,[1]TDSheet!$B$14:$B$25000,0))</f>
        <v>3850</v>
      </c>
      <c r="R949" s="1781">
        <f>INDEX([1]TDSheet!$AX$14:$AX$25000,MATCH($B949,[1]TDSheet!$B$14:$B$25000,0))</f>
        <v>3850</v>
      </c>
      <c r="S949" s="1781">
        <f>INDEX([1]TDSheet!$AX$14:$AX$25000,MATCH($B949,[1]TDSheet!$B$14:$B$25000,0))</f>
        <v>3850</v>
      </c>
      <c r="T949" s="1781">
        <f>INDEX([1]TDSheet!$AX$14:$AX$25000,MATCH($B949,[1]TDSheet!$B$14:$B$25000,0))</f>
        <v>3850</v>
      </c>
      <c r="U949" s="1781">
        <f>INDEX([1]TDSheet!$AX$14:$AX$25000,MATCH($B949,[1]TDSheet!$B$14:$B$25000,0))</f>
        <v>3850</v>
      </c>
      <c r="V949" s="1782">
        <f>INDEX([1]TDSheet!$AX$14:$AX$25000,MATCH($B949,[1]TDSheet!$B$14:$B$25000,0))</f>
        <v>3850</v>
      </c>
      <c r="W949" s="1227"/>
      <c r="X949" s="647" t="s">
        <v>6672</v>
      </c>
      <c r="Y949" s="1228" t="s">
        <v>3123</v>
      </c>
      <c r="Z949" s="1228" t="s">
        <v>3123</v>
      </c>
      <c r="AA949" s="1228"/>
      <c r="AB949" s="1228"/>
      <c r="AC949" s="1228" t="s">
        <v>3123</v>
      </c>
      <c r="AD949" s="644" t="str">
        <f>INDEX([1]TDSheet!$AV$14:$AV$25000,MATCH($B949,[1]TDSheet!$B$14:$B$25000,0))</f>
        <v>1494*973</v>
      </c>
      <c r="AE949" s="670">
        <f>INDEX([1]TDSheet!$AY$14:$AY$25000,MATCH($B949,[1]TDSheet!$B$14:$B$25000,0))</f>
        <v>4350</v>
      </c>
      <c r="AF949" s="1051"/>
      <c r="AG949" s="1058"/>
      <c r="AH949" s="251"/>
      <c r="AI949" s="251"/>
    </row>
    <row r="950" spans="1:35" ht="17.25" customHeight="1">
      <c r="A950" s="639">
        <f>ROW(950:950)-SUM(AF$1:AF950)</f>
        <v>905</v>
      </c>
      <c r="B950" s="640" t="s">
        <v>7783</v>
      </c>
      <c r="C950" s="640" t="str">
        <f t="shared" si="356"/>
        <v/>
      </c>
      <c r="D950" s="646"/>
      <c r="E950" s="1084" t="s">
        <v>4471</v>
      </c>
      <c r="F950" s="1229"/>
      <c r="G950" s="1229"/>
      <c r="H950" s="1229" t="str">
        <f t="shared" ref="H950" si="367">IF(AB950="+","P","")</f>
        <v/>
      </c>
      <c r="I950" s="1229"/>
      <c r="J950" s="1229" t="str">
        <f t="shared" ref="J950" si="368">IF(Z950="+","V","")</f>
        <v>V</v>
      </c>
      <c r="K950" s="1229"/>
      <c r="L950" s="1229"/>
      <c r="M950" s="1780" t="str">
        <f>INDEX([1]TDSheet!$S$14:$S$25000,MATCH($B950,[1]TDSheet!$B$14:$B$25000,0))</f>
        <v xml:space="preserve"> Kia "K5" III 4D Sed '2019- ЗП ТЗ камера</v>
      </c>
      <c r="N950" s="1781">
        <f>INDEX([1]TDSheet!$AX$14:$AX$25000,MATCH($B950,[1]TDSheet!$B$14:$B$25000,0))</f>
        <v>3850</v>
      </c>
      <c r="O950" s="1781">
        <f>INDEX([1]TDSheet!$AX$14:$AX$25000,MATCH($B950,[1]TDSheet!$B$14:$B$25000,0))</f>
        <v>3850</v>
      </c>
      <c r="P950" s="1781">
        <f>INDEX([1]TDSheet!$AX$14:$AX$25000,MATCH($B950,[1]TDSheet!$B$14:$B$25000,0))</f>
        <v>3850</v>
      </c>
      <c r="Q950" s="1781">
        <f>INDEX([1]TDSheet!$AX$14:$AX$25000,MATCH($B950,[1]TDSheet!$B$14:$B$25000,0))</f>
        <v>3850</v>
      </c>
      <c r="R950" s="1781">
        <f>INDEX([1]TDSheet!$AX$14:$AX$25000,MATCH($B950,[1]TDSheet!$B$14:$B$25000,0))</f>
        <v>3850</v>
      </c>
      <c r="S950" s="1781">
        <f>INDEX([1]TDSheet!$AX$14:$AX$25000,MATCH($B950,[1]TDSheet!$B$14:$B$25000,0))</f>
        <v>3850</v>
      </c>
      <c r="T950" s="1781">
        <f>INDEX([1]TDSheet!$AX$14:$AX$25000,MATCH($B950,[1]TDSheet!$B$14:$B$25000,0))</f>
        <v>3850</v>
      </c>
      <c r="U950" s="1781">
        <f>INDEX([1]TDSheet!$AX$14:$AX$25000,MATCH($B950,[1]TDSheet!$B$14:$B$25000,0))</f>
        <v>3850</v>
      </c>
      <c r="V950" s="1782">
        <f>INDEX([1]TDSheet!$AX$14:$AX$25000,MATCH($B950,[1]TDSheet!$B$14:$B$25000,0))</f>
        <v>3850</v>
      </c>
      <c r="W950" s="1227"/>
      <c r="X950" s="647" t="s">
        <v>6672</v>
      </c>
      <c r="Y950" s="1228" t="s">
        <v>3123</v>
      </c>
      <c r="Z950" s="1228" t="s">
        <v>3123</v>
      </c>
      <c r="AA950" s="1228"/>
      <c r="AB950" s="1228"/>
      <c r="AC950" s="1228" t="s">
        <v>3123</v>
      </c>
      <c r="AD950" s="644" t="str">
        <f>INDEX([1]TDSheet!$AV$14:$AV$25000,MATCH($B950,[1]TDSheet!$B$14:$B$25000,0))</f>
        <v>1494*973</v>
      </c>
      <c r="AE950" s="670">
        <f>INDEX([1]TDSheet!$AY$14:$AY$25000,MATCH($B950,[1]TDSheet!$B$14:$B$25000,0))</f>
        <v>4350</v>
      </c>
      <c r="AF950" s="1051"/>
      <c r="AG950" s="1058"/>
      <c r="AH950" s="251"/>
      <c r="AI950" s="251"/>
    </row>
    <row r="951" spans="1:35" ht="17.25" customHeight="1">
      <c r="A951" s="639">
        <f>ROW(951:951)-SUM(AF$1:AF951)</f>
        <v>906</v>
      </c>
      <c r="B951" s="640" t="s">
        <v>8340</v>
      </c>
      <c r="C951" s="640" t="str">
        <f t="shared" ref="C951" si="369">IF(D951&lt;&gt;"",CONCATENATE(D951,E951,F951,G951,H951,I951,J951,K951,L951),"")</f>
        <v/>
      </c>
      <c r="D951" s="646"/>
      <c r="E951" s="1084" t="s">
        <v>4471</v>
      </c>
      <c r="F951" s="1229"/>
      <c r="G951" s="1229"/>
      <c r="H951" s="1229" t="str">
        <f t="shared" ref="H951" si="370">IF(AB951="+","P","")</f>
        <v>P</v>
      </c>
      <c r="I951" s="1229"/>
      <c r="J951" s="1229" t="str">
        <f t="shared" ref="J951" si="371">IF(Z951="+","V","")</f>
        <v>V</v>
      </c>
      <c r="K951" s="1229"/>
      <c r="L951" s="1229"/>
      <c r="M951" s="1780" t="str">
        <f>INDEX([1]TDSheet!$S$14:$S$25000,MATCH($B951,[1]TDSheet!$B$14:$B$25000,0))</f>
        <v xml:space="preserve"> Kia "K5" III 4D Sed '2019- ЗП ТЗ ДД камера</v>
      </c>
      <c r="N951" s="1781">
        <f>INDEX([1]TDSheet!$AX$14:$AX$25000,MATCH($B951,[1]TDSheet!$B$14:$B$25000,0))</f>
        <v>3850</v>
      </c>
      <c r="O951" s="1781">
        <f>INDEX([1]TDSheet!$AX$14:$AX$25000,MATCH($B951,[1]TDSheet!$B$14:$B$25000,0))</f>
        <v>3850</v>
      </c>
      <c r="P951" s="1781">
        <f>INDEX([1]TDSheet!$AX$14:$AX$25000,MATCH($B951,[1]TDSheet!$B$14:$B$25000,0))</f>
        <v>3850</v>
      </c>
      <c r="Q951" s="1781">
        <f>INDEX([1]TDSheet!$AX$14:$AX$25000,MATCH($B951,[1]TDSheet!$B$14:$B$25000,0))</f>
        <v>3850</v>
      </c>
      <c r="R951" s="1781">
        <f>INDEX([1]TDSheet!$AX$14:$AX$25000,MATCH($B951,[1]TDSheet!$B$14:$B$25000,0))</f>
        <v>3850</v>
      </c>
      <c r="S951" s="1781">
        <f>INDEX([1]TDSheet!$AX$14:$AX$25000,MATCH($B951,[1]TDSheet!$B$14:$B$25000,0))</f>
        <v>3850</v>
      </c>
      <c r="T951" s="1781">
        <f>INDEX([1]TDSheet!$AX$14:$AX$25000,MATCH($B951,[1]TDSheet!$B$14:$B$25000,0))</f>
        <v>3850</v>
      </c>
      <c r="U951" s="1781">
        <f>INDEX([1]TDSheet!$AX$14:$AX$25000,MATCH($B951,[1]TDSheet!$B$14:$B$25000,0))</f>
        <v>3850</v>
      </c>
      <c r="V951" s="1782">
        <f>INDEX([1]TDSheet!$AX$14:$AX$25000,MATCH($B951,[1]TDSheet!$B$14:$B$25000,0))</f>
        <v>3850</v>
      </c>
      <c r="W951" s="1227"/>
      <c r="X951" s="647" t="s">
        <v>6672</v>
      </c>
      <c r="Y951" s="1228" t="s">
        <v>3123</v>
      </c>
      <c r="Z951" s="1228" t="s">
        <v>3123</v>
      </c>
      <c r="AA951" s="1228"/>
      <c r="AB951" s="1228" t="s">
        <v>3123</v>
      </c>
      <c r="AC951" s="1228"/>
      <c r="AD951" s="644" t="str">
        <f>INDEX([1]TDSheet!$AV$14:$AV$25000,MATCH($B951,[1]TDSheet!$B$14:$B$25000,0))</f>
        <v>1494*973</v>
      </c>
      <c r="AE951" s="670">
        <f>INDEX([1]TDSheet!$AY$14:$AY$25000,MATCH($B951,[1]TDSheet!$B$14:$B$25000,0))</f>
        <v>4350</v>
      </c>
      <c r="AF951" s="1051"/>
      <c r="AG951" s="1058"/>
      <c r="AH951" s="251"/>
      <c r="AI951" s="251"/>
    </row>
    <row r="952" spans="1:35" ht="17.25" customHeight="1">
      <c r="A952" s="639">
        <f>ROW(952:952)-SUM(AF$1:AF952)</f>
        <v>907</v>
      </c>
      <c r="B952" s="640" t="s">
        <v>7782</v>
      </c>
      <c r="C952" s="640" t="str">
        <f t="shared" ref="C952:C953" si="372">IF(D952&lt;&gt;"",CONCATENATE(D952,E952,F952,G952,H952,I952,J952,K952,L952),"")</f>
        <v/>
      </c>
      <c r="D952" s="646"/>
      <c r="E952" s="1084" t="s">
        <v>4471</v>
      </c>
      <c r="F952" s="1229"/>
      <c r="G952" s="1229"/>
      <c r="H952" s="1229" t="str">
        <f t="shared" ref="H952:H953" si="373">IF(AB952="+","P","")</f>
        <v>P</v>
      </c>
      <c r="I952" s="1229"/>
      <c r="J952" s="1229" t="str">
        <f t="shared" ref="J952:J953" si="374">IF(Z952="+","V","")</f>
        <v>V</v>
      </c>
      <c r="K952" s="1229"/>
      <c r="L952" s="1229"/>
      <c r="M952" s="1780" t="str">
        <f>INDEX([1]TDSheet!$S$14:$S$25000,MATCH($B952,[1]TDSheet!$B$14:$B$25000,0))</f>
        <v xml:space="preserve"> Kia "K5" III 4D Sed '2019- ЗП ТЗ ДД</v>
      </c>
      <c r="N952" s="1781">
        <f>INDEX([1]TDSheet!$AX$14:$AX$25000,MATCH($B952,[1]TDSheet!$B$14:$B$25000,0))</f>
        <v>3850</v>
      </c>
      <c r="O952" s="1781">
        <f>INDEX([1]TDSheet!$AX$14:$AX$25000,MATCH($B952,[1]TDSheet!$B$14:$B$25000,0))</f>
        <v>3850</v>
      </c>
      <c r="P952" s="1781">
        <f>INDEX([1]TDSheet!$AX$14:$AX$25000,MATCH($B952,[1]TDSheet!$B$14:$B$25000,0))</f>
        <v>3850</v>
      </c>
      <c r="Q952" s="1781">
        <f>INDEX([1]TDSheet!$AX$14:$AX$25000,MATCH($B952,[1]TDSheet!$B$14:$B$25000,0))</f>
        <v>3850</v>
      </c>
      <c r="R952" s="1781">
        <f>INDEX([1]TDSheet!$AX$14:$AX$25000,MATCH($B952,[1]TDSheet!$B$14:$B$25000,0))</f>
        <v>3850</v>
      </c>
      <c r="S952" s="1781">
        <f>INDEX([1]TDSheet!$AX$14:$AX$25000,MATCH($B952,[1]TDSheet!$B$14:$B$25000,0))</f>
        <v>3850</v>
      </c>
      <c r="T952" s="1781">
        <f>INDEX([1]TDSheet!$AX$14:$AX$25000,MATCH($B952,[1]TDSheet!$B$14:$B$25000,0))</f>
        <v>3850</v>
      </c>
      <c r="U952" s="1781">
        <f>INDEX([1]TDSheet!$AX$14:$AX$25000,MATCH($B952,[1]TDSheet!$B$14:$B$25000,0))</f>
        <v>3850</v>
      </c>
      <c r="V952" s="1782">
        <f>INDEX([1]TDSheet!$AX$14:$AX$25000,MATCH($B952,[1]TDSheet!$B$14:$B$25000,0))</f>
        <v>3850</v>
      </c>
      <c r="W952" s="1227"/>
      <c r="X952" s="647" t="s">
        <v>6672</v>
      </c>
      <c r="Y952" s="1228" t="s">
        <v>3123</v>
      </c>
      <c r="Z952" s="1228" t="s">
        <v>3123</v>
      </c>
      <c r="AA952" s="1228"/>
      <c r="AB952" s="1228" t="s">
        <v>3123</v>
      </c>
      <c r="AC952" s="1228"/>
      <c r="AD952" s="644" t="str">
        <f>INDEX([1]TDSheet!$AV$14:$AV$25000,MATCH($B952,[1]TDSheet!$B$14:$B$25000,0))</f>
        <v>1494*973</v>
      </c>
      <c r="AE952" s="670">
        <f>INDEX([1]TDSheet!$AY$14:$AY$25000,MATCH($B952,[1]TDSheet!$B$14:$B$25000,0))</f>
        <v>4350</v>
      </c>
      <c r="AF952" s="1051"/>
      <c r="AG952" s="1058"/>
      <c r="AH952" s="251"/>
      <c r="AI952" s="251"/>
    </row>
    <row r="953" spans="1:35" ht="17.25" customHeight="1">
      <c r="A953" s="639">
        <f>ROW(953:953)-SUM(AF$1:AF953)</f>
        <v>908</v>
      </c>
      <c r="B953" s="640" t="s">
        <v>8325</v>
      </c>
      <c r="C953" s="640" t="str">
        <f t="shared" si="372"/>
        <v/>
      </c>
      <c r="D953" s="646"/>
      <c r="E953" s="1084" t="s">
        <v>4471</v>
      </c>
      <c r="F953" s="1229"/>
      <c r="G953" s="1229"/>
      <c r="H953" s="1229" t="str">
        <f t="shared" si="373"/>
        <v/>
      </c>
      <c r="I953" s="1229"/>
      <c r="J953" s="1229" t="str">
        <f t="shared" si="374"/>
        <v>V</v>
      </c>
      <c r="K953" s="1229"/>
      <c r="L953" s="1229"/>
      <c r="M953" s="1780" t="str">
        <f>INDEX([1]TDSheet!$S$14:$S$25000,MATCH($B953,[1]TDSheet!$B$14:$B$25000,0))</f>
        <v xml:space="preserve"> Kia "K5" III 4D Sed '2019- ТЗ камера (полный обогрев)</v>
      </c>
      <c r="N953" s="1781">
        <f>INDEX([1]TDSheet!$AX$14:$AX$25000,MATCH($B953,[1]TDSheet!$B$14:$B$25000,0))</f>
        <v>12200</v>
      </c>
      <c r="O953" s="1781">
        <f>INDEX([1]TDSheet!$AX$14:$AX$25000,MATCH($B953,[1]TDSheet!$B$14:$B$25000,0))</f>
        <v>12200</v>
      </c>
      <c r="P953" s="1781">
        <f>INDEX([1]TDSheet!$AX$14:$AX$25000,MATCH($B953,[1]TDSheet!$B$14:$B$25000,0))</f>
        <v>12200</v>
      </c>
      <c r="Q953" s="1781">
        <f>INDEX([1]TDSheet!$AX$14:$AX$25000,MATCH($B953,[1]TDSheet!$B$14:$B$25000,0))</f>
        <v>12200</v>
      </c>
      <c r="R953" s="1781">
        <f>INDEX([1]TDSheet!$AX$14:$AX$25000,MATCH($B953,[1]TDSheet!$B$14:$B$25000,0))</f>
        <v>12200</v>
      </c>
      <c r="S953" s="1781">
        <f>INDEX([1]TDSheet!$AX$14:$AX$25000,MATCH($B953,[1]TDSheet!$B$14:$B$25000,0))</f>
        <v>12200</v>
      </c>
      <c r="T953" s="1781">
        <f>INDEX([1]TDSheet!$AX$14:$AX$25000,MATCH($B953,[1]TDSheet!$B$14:$B$25000,0))</f>
        <v>12200</v>
      </c>
      <c r="U953" s="1781">
        <f>INDEX([1]TDSheet!$AX$14:$AX$25000,MATCH($B953,[1]TDSheet!$B$14:$B$25000,0))</f>
        <v>12200</v>
      </c>
      <c r="V953" s="1782">
        <f>INDEX([1]TDSheet!$AX$14:$AX$25000,MATCH($B953,[1]TDSheet!$B$14:$B$25000,0))</f>
        <v>12200</v>
      </c>
      <c r="W953" s="1227"/>
      <c r="X953" s="647" t="s">
        <v>6672</v>
      </c>
      <c r="Y953" s="1228" t="s">
        <v>3123</v>
      </c>
      <c r="Z953" s="1228" t="s">
        <v>3123</v>
      </c>
      <c r="AA953" s="1228"/>
      <c r="AB953" s="1228"/>
      <c r="AC953" s="1228" t="s">
        <v>3123</v>
      </c>
      <c r="AD953" s="644" t="str">
        <f>INDEX([1]TDSheet!$AV$14:$AV$25000,MATCH($B953,[1]TDSheet!$B$14:$B$25000,0))</f>
        <v>1494*973</v>
      </c>
      <c r="AE953" s="670">
        <f>INDEX([1]TDSheet!$AY$14:$AY$25000,MATCH($B953,[1]TDSheet!$B$14:$B$25000,0))</f>
        <v>13700</v>
      </c>
      <c r="AF953" s="1051"/>
      <c r="AG953" s="1058"/>
      <c r="AH953" s="251"/>
      <c r="AI953" s="251"/>
    </row>
    <row r="954" spans="1:35" ht="17.25" customHeight="1">
      <c r="A954" s="639">
        <f>ROW(954:954)-SUM(AF$1:AF954)</f>
        <v>909</v>
      </c>
      <c r="B954" s="640" t="s">
        <v>8345</v>
      </c>
      <c r="C954" s="640" t="str">
        <f t="shared" ref="C954" si="375">IF(D954&lt;&gt;"",CONCATENATE(D954,E954,F954,G954,H954,I954,J954,K954,L954),"")</f>
        <v/>
      </c>
      <c r="D954" s="646"/>
      <c r="E954" s="1084" t="s">
        <v>4471</v>
      </c>
      <c r="F954" s="1229"/>
      <c r="G954" s="1229"/>
      <c r="H954" s="1229" t="str">
        <f t="shared" ref="H954" si="376">IF(AB954="+","P","")</f>
        <v>P</v>
      </c>
      <c r="I954" s="1229"/>
      <c r="J954" s="1229" t="str">
        <f t="shared" ref="J954" si="377">IF(Z954="+","V","")</f>
        <v>V</v>
      </c>
      <c r="K954" s="1229"/>
      <c r="L954" s="1229"/>
      <c r="M954" s="1780" t="str">
        <f>INDEX([1]TDSheet!$S$14:$S$25000,MATCH($B954,[1]TDSheet!$B$14:$B$25000,0))</f>
        <v xml:space="preserve"> Kia "K5" III 4D Sed '2019- ТЗ ДД камера (полный обогрев)</v>
      </c>
      <c r="N954" s="1781">
        <f>INDEX([1]TDSheet!$AX$14:$AX$25000,MATCH($B954,[1]TDSheet!$B$14:$B$25000,0))</f>
        <v>12200</v>
      </c>
      <c r="O954" s="1781">
        <f>INDEX([1]TDSheet!$AX$14:$AX$25000,MATCH($B954,[1]TDSheet!$B$14:$B$25000,0))</f>
        <v>12200</v>
      </c>
      <c r="P954" s="1781">
        <f>INDEX([1]TDSheet!$AX$14:$AX$25000,MATCH($B954,[1]TDSheet!$B$14:$B$25000,0))</f>
        <v>12200</v>
      </c>
      <c r="Q954" s="1781">
        <f>INDEX([1]TDSheet!$AX$14:$AX$25000,MATCH($B954,[1]TDSheet!$B$14:$B$25000,0))</f>
        <v>12200</v>
      </c>
      <c r="R954" s="1781">
        <f>INDEX([1]TDSheet!$AX$14:$AX$25000,MATCH($B954,[1]TDSheet!$B$14:$B$25000,0))</f>
        <v>12200</v>
      </c>
      <c r="S954" s="1781">
        <f>INDEX([1]TDSheet!$AX$14:$AX$25000,MATCH($B954,[1]TDSheet!$B$14:$B$25000,0))</f>
        <v>12200</v>
      </c>
      <c r="T954" s="1781">
        <f>INDEX([1]TDSheet!$AX$14:$AX$25000,MATCH($B954,[1]TDSheet!$B$14:$B$25000,0))</f>
        <v>12200</v>
      </c>
      <c r="U954" s="1781">
        <f>INDEX([1]TDSheet!$AX$14:$AX$25000,MATCH($B954,[1]TDSheet!$B$14:$B$25000,0))</f>
        <v>12200</v>
      </c>
      <c r="V954" s="1782">
        <f>INDEX([1]TDSheet!$AX$14:$AX$25000,MATCH($B954,[1]TDSheet!$B$14:$B$25000,0))</f>
        <v>12200</v>
      </c>
      <c r="W954" s="1227"/>
      <c r="X954" s="647" t="s">
        <v>6672</v>
      </c>
      <c r="Y954" s="1228" t="s">
        <v>3123</v>
      </c>
      <c r="Z954" s="1228" t="s">
        <v>3123</v>
      </c>
      <c r="AA954" s="1228"/>
      <c r="AB954" s="1228" t="s">
        <v>3123</v>
      </c>
      <c r="AC954" s="1228"/>
      <c r="AD954" s="644" t="str">
        <f>INDEX([1]TDSheet!$AV$14:$AV$25000,MATCH($B954,[1]TDSheet!$B$14:$B$25000,0))</f>
        <v>1494*973</v>
      </c>
      <c r="AE954" s="670">
        <f>INDEX([1]TDSheet!$AY$14:$AY$25000,MATCH($B954,[1]TDSheet!$B$14:$B$25000,0))</f>
        <v>13700</v>
      </c>
      <c r="AF954" s="1051"/>
      <c r="AG954" s="1058"/>
      <c r="AH954" s="251"/>
      <c r="AI954" s="251"/>
    </row>
    <row r="955" spans="1:35" ht="17.25" customHeight="1">
      <c r="A955" s="639">
        <f>ROW(955:955)-SUM(AF$1:AF955)</f>
        <v>910</v>
      </c>
      <c r="B955" s="640" t="s">
        <v>8326</v>
      </c>
      <c r="C955" s="640" t="str">
        <f t="shared" ref="C955" si="378">IF(D955&lt;&gt;"",CONCATENATE(D955,E955,F955,G955,H955,I955,J955,K955,L955),"")</f>
        <v/>
      </c>
      <c r="D955" s="646"/>
      <c r="E955" s="1084" t="s">
        <v>4471</v>
      </c>
      <c r="F955" s="1229"/>
      <c r="G955" s="1229"/>
      <c r="H955" s="1229" t="str">
        <f t="shared" ref="H955" si="379">IF(AB955="+","P","")</f>
        <v>P</v>
      </c>
      <c r="I955" s="1229"/>
      <c r="J955" s="1229" t="str">
        <f t="shared" ref="J955" si="380">IF(Z955="+","V","")</f>
        <v>V</v>
      </c>
      <c r="K955" s="1229"/>
      <c r="L955" s="1229"/>
      <c r="M955" s="1780" t="str">
        <f>INDEX([1]TDSheet!$S$14:$S$25000,MATCH($B955,[1]TDSheet!$B$14:$B$25000,0))</f>
        <v xml:space="preserve"> Kia "K5" III 4D Sed '2019- ТЗ ДД (полный обогрев)</v>
      </c>
      <c r="N955" s="1781">
        <f>INDEX([1]TDSheet!$AX$14:$AX$25000,MATCH($B955,[1]TDSheet!$B$14:$B$25000,0))</f>
        <v>12200</v>
      </c>
      <c r="O955" s="1781">
        <f>INDEX([1]TDSheet!$AX$14:$AX$25000,MATCH($B955,[1]TDSheet!$B$14:$B$25000,0))</f>
        <v>12200</v>
      </c>
      <c r="P955" s="1781">
        <f>INDEX([1]TDSheet!$AX$14:$AX$25000,MATCH($B955,[1]TDSheet!$B$14:$B$25000,0))</f>
        <v>12200</v>
      </c>
      <c r="Q955" s="1781">
        <f>INDEX([1]TDSheet!$AX$14:$AX$25000,MATCH($B955,[1]TDSheet!$B$14:$B$25000,0))</f>
        <v>12200</v>
      </c>
      <c r="R955" s="1781">
        <f>INDEX([1]TDSheet!$AX$14:$AX$25000,MATCH($B955,[1]TDSheet!$B$14:$B$25000,0))</f>
        <v>12200</v>
      </c>
      <c r="S955" s="1781">
        <f>INDEX([1]TDSheet!$AX$14:$AX$25000,MATCH($B955,[1]TDSheet!$B$14:$B$25000,0))</f>
        <v>12200</v>
      </c>
      <c r="T955" s="1781">
        <f>INDEX([1]TDSheet!$AX$14:$AX$25000,MATCH($B955,[1]TDSheet!$B$14:$B$25000,0))</f>
        <v>12200</v>
      </c>
      <c r="U955" s="1781">
        <f>INDEX([1]TDSheet!$AX$14:$AX$25000,MATCH($B955,[1]TDSheet!$B$14:$B$25000,0))</f>
        <v>12200</v>
      </c>
      <c r="V955" s="1782">
        <f>INDEX([1]TDSheet!$AX$14:$AX$25000,MATCH($B955,[1]TDSheet!$B$14:$B$25000,0))</f>
        <v>12200</v>
      </c>
      <c r="W955" s="1227"/>
      <c r="X955" s="647" t="s">
        <v>6672</v>
      </c>
      <c r="Y955" s="1228" t="s">
        <v>3123</v>
      </c>
      <c r="Z955" s="1228" t="s">
        <v>3123</v>
      </c>
      <c r="AA955" s="1228"/>
      <c r="AB955" s="1228" t="s">
        <v>3123</v>
      </c>
      <c r="AC955" s="1228"/>
      <c r="AD955" s="644" t="str">
        <f>INDEX([1]TDSheet!$AV$14:$AV$25000,MATCH($B955,[1]TDSheet!$B$14:$B$25000,0))</f>
        <v>1494*973</v>
      </c>
      <c r="AE955" s="670">
        <f>INDEX([1]TDSheet!$AY$14:$AY$25000,MATCH($B955,[1]TDSheet!$B$14:$B$25000,0))</f>
        <v>13700</v>
      </c>
      <c r="AF955" s="1051"/>
      <c r="AG955" s="1058"/>
      <c r="AH955" s="251"/>
      <c r="AI955" s="251"/>
    </row>
    <row r="956" spans="1:35" ht="17.25" customHeight="1">
      <c r="A956" s="639">
        <f>ROW(956:956)-SUM(AF$1:AF956)</f>
        <v>911</v>
      </c>
      <c r="B956" s="640" t="s">
        <v>2168</v>
      </c>
      <c r="C956" s="640" t="str">
        <f t="shared" ref="C956:C988" si="381">IF(D956&lt;&gt;"",CONCATENATE(D956,E956,F956,G956,H956,I956,J956,K956,L956),"")</f>
        <v>4427AGNBL</v>
      </c>
      <c r="D956" s="643" t="s">
        <v>4192</v>
      </c>
      <c r="E956" s="1054" t="s">
        <v>4471</v>
      </c>
      <c r="F956" s="1226"/>
      <c r="G956" s="1226"/>
      <c r="H956" s="1226" t="str">
        <f t="shared" si="348"/>
        <v/>
      </c>
      <c r="I956" s="1226"/>
      <c r="J956" s="1226" t="str">
        <f t="shared" si="349"/>
        <v/>
      </c>
      <c r="K956" s="1226"/>
      <c r="L956" s="1226"/>
      <c r="M956" s="1780" t="str">
        <f>INDEX([1]TDSheet!$S$14:$S$25000,MATCH($B956,[1]TDSheet!$B$14:$B$25000,0))</f>
        <v xml:space="preserve"> Kia "Magentis" II MG | "Optima" II MG | "Lotze" I MG '2005-2008 ЗП ТЗ #4427AGNBL</v>
      </c>
      <c r="N956" s="1781">
        <f>INDEX([1]TDSheet!$AX$14:$AX$25000,MATCH($B956,[1]TDSheet!$B$14:$B$25000,0))</f>
        <v>3250</v>
      </c>
      <c r="O956" s="1781">
        <f>INDEX([1]TDSheet!$AX$14:$AX$25000,MATCH($B956,[1]TDSheet!$B$14:$B$25000,0))</f>
        <v>3250</v>
      </c>
      <c r="P956" s="1781">
        <f>INDEX([1]TDSheet!$AX$14:$AX$25000,MATCH($B956,[1]TDSheet!$B$14:$B$25000,0))</f>
        <v>3250</v>
      </c>
      <c r="Q956" s="1781">
        <f>INDEX([1]TDSheet!$AX$14:$AX$25000,MATCH($B956,[1]TDSheet!$B$14:$B$25000,0))</f>
        <v>3250</v>
      </c>
      <c r="R956" s="1781">
        <f>INDEX([1]TDSheet!$AX$14:$AX$25000,MATCH($B956,[1]TDSheet!$B$14:$B$25000,0))</f>
        <v>3250</v>
      </c>
      <c r="S956" s="1781">
        <f>INDEX([1]TDSheet!$AX$14:$AX$25000,MATCH($B956,[1]TDSheet!$B$14:$B$25000,0))</f>
        <v>3250</v>
      </c>
      <c r="T956" s="1781">
        <f>INDEX([1]TDSheet!$AX$14:$AX$25000,MATCH($B956,[1]TDSheet!$B$14:$B$25000,0))</f>
        <v>3250</v>
      </c>
      <c r="U956" s="1781">
        <f>INDEX([1]TDSheet!$AX$14:$AX$25000,MATCH($B956,[1]TDSheet!$B$14:$B$25000,0))</f>
        <v>3250</v>
      </c>
      <c r="V956" s="1782">
        <f>INDEX([1]TDSheet!$AX$14:$AX$25000,MATCH($B956,[1]TDSheet!$B$14:$B$25000,0))</f>
        <v>3250</v>
      </c>
      <c r="W956" s="1227"/>
      <c r="X956" s="647" t="s">
        <v>1107</v>
      </c>
      <c r="Y956" s="1228" t="s">
        <v>3123</v>
      </c>
      <c r="Z956" s="1228"/>
      <c r="AA956" s="1228" t="s">
        <v>3123</v>
      </c>
      <c r="AB956" s="1228"/>
      <c r="AC956" s="1228" t="s">
        <v>3123</v>
      </c>
      <c r="AD956" s="644" t="str">
        <f>INDEX([1]TDSheet!$AV$14:$AV$25000,MATCH($B956,[1]TDSheet!$B$14:$B$25000,0))</f>
        <v>1490*910</v>
      </c>
      <c r="AE956" s="459">
        <f>INDEX([1]TDSheet!$AY$14:$AY$25000,MATCH($B956,[1]TDSheet!$B$14:$B$25000,0))</f>
        <v>3750</v>
      </c>
      <c r="AF956" s="1051"/>
      <c r="AG956" s="1058"/>
      <c r="AH956" s="251"/>
      <c r="AI956" s="251"/>
    </row>
    <row r="957" spans="1:35" ht="17.25" customHeight="1">
      <c r="A957" s="639">
        <f>ROW(957:957)-SUM(AF$1:AF957)</f>
        <v>912</v>
      </c>
      <c r="B957" s="640" t="s">
        <v>2169</v>
      </c>
      <c r="C957" s="640" t="str">
        <f t="shared" si="381"/>
        <v>4427AGNBLP</v>
      </c>
      <c r="D957" s="643" t="s">
        <v>4192</v>
      </c>
      <c r="E957" s="1054" t="s">
        <v>4471</v>
      </c>
      <c r="F957" s="1226"/>
      <c r="G957" s="1226"/>
      <c r="H957" s="1226" t="str">
        <f t="shared" si="348"/>
        <v>P</v>
      </c>
      <c r="I957" s="1226"/>
      <c r="J957" s="1226" t="str">
        <f t="shared" si="349"/>
        <v/>
      </c>
      <c r="K957" s="1226"/>
      <c r="L957" s="1226"/>
      <c r="M957" s="1780" t="str">
        <f>INDEX([1]TDSheet!$S$14:$S$25000,MATCH($B957,[1]TDSheet!$B$14:$B$25000,0))</f>
        <v xml:space="preserve"> Kia "Magentis" II MG | "Optima" II MG | "Lotze" MG '2005-2008 ЗП ТЗ ДД #4427AGNBLP</v>
      </c>
      <c r="N957" s="1781">
        <f>INDEX([1]TDSheet!$AX$14:$AX$25000,MATCH($B957,[1]TDSheet!$B$14:$B$25000,0))</f>
        <v>3250</v>
      </c>
      <c r="O957" s="1781">
        <f>INDEX([1]TDSheet!$AX$14:$AX$25000,MATCH($B957,[1]TDSheet!$B$14:$B$25000,0))</f>
        <v>3250</v>
      </c>
      <c r="P957" s="1781">
        <f>INDEX([1]TDSheet!$AX$14:$AX$25000,MATCH($B957,[1]TDSheet!$B$14:$B$25000,0))</f>
        <v>3250</v>
      </c>
      <c r="Q957" s="1781">
        <f>INDEX([1]TDSheet!$AX$14:$AX$25000,MATCH($B957,[1]TDSheet!$B$14:$B$25000,0))</f>
        <v>3250</v>
      </c>
      <c r="R957" s="1781">
        <f>INDEX([1]TDSheet!$AX$14:$AX$25000,MATCH($B957,[1]TDSheet!$B$14:$B$25000,0))</f>
        <v>3250</v>
      </c>
      <c r="S957" s="1781">
        <f>INDEX([1]TDSheet!$AX$14:$AX$25000,MATCH($B957,[1]TDSheet!$B$14:$B$25000,0))</f>
        <v>3250</v>
      </c>
      <c r="T957" s="1781">
        <f>INDEX([1]TDSheet!$AX$14:$AX$25000,MATCH($B957,[1]TDSheet!$B$14:$B$25000,0))</f>
        <v>3250</v>
      </c>
      <c r="U957" s="1781">
        <f>INDEX([1]TDSheet!$AX$14:$AX$25000,MATCH($B957,[1]TDSheet!$B$14:$B$25000,0))</f>
        <v>3250</v>
      </c>
      <c r="V957" s="1782">
        <f>INDEX([1]TDSheet!$AX$14:$AX$25000,MATCH($B957,[1]TDSheet!$B$14:$B$25000,0))</f>
        <v>3250</v>
      </c>
      <c r="W957" s="1227"/>
      <c r="X957" s="647" t="s">
        <v>1107</v>
      </c>
      <c r="Y957" s="1228" t="s">
        <v>3123</v>
      </c>
      <c r="Z957" s="1228"/>
      <c r="AA957" s="1228" t="s">
        <v>3123</v>
      </c>
      <c r="AB957" s="1228" t="s">
        <v>3123</v>
      </c>
      <c r="AC957" s="1228"/>
      <c r="AD957" s="644" t="str">
        <f>INDEX([1]TDSheet!$AV$14:$AV$25000,MATCH($B957,[1]TDSheet!$B$14:$B$25000,0))</f>
        <v>1490*910</v>
      </c>
      <c r="AE957" s="459">
        <f>INDEX([1]TDSheet!$AY$14:$AY$25000,MATCH($B957,[1]TDSheet!$B$14:$B$25000,0))</f>
        <v>3750</v>
      </c>
      <c r="AF957" s="1051"/>
      <c r="AG957" s="1058"/>
      <c r="AH957" s="251"/>
      <c r="AI957" s="251"/>
    </row>
    <row r="958" spans="1:35" ht="17.25" customHeight="1">
      <c r="A958" s="639">
        <f>ROW(958:958)-SUM(AF$1:AF958)</f>
        <v>913</v>
      </c>
      <c r="B958" s="640" t="s">
        <v>2170</v>
      </c>
      <c r="C958" s="640" t="str">
        <f t="shared" si="381"/>
        <v>4427AGNBLH</v>
      </c>
      <c r="D958" s="643" t="s">
        <v>4192</v>
      </c>
      <c r="E958" s="1054" t="s">
        <v>4471</v>
      </c>
      <c r="F958" s="1226"/>
      <c r="G958" s="1226" t="s">
        <v>4473</v>
      </c>
      <c r="H958" s="1226" t="str">
        <f t="shared" si="348"/>
        <v/>
      </c>
      <c r="I958" s="1226"/>
      <c r="J958" s="1226" t="str">
        <f t="shared" si="349"/>
        <v/>
      </c>
      <c r="K958" s="1226"/>
      <c r="L958" s="1226"/>
      <c r="M958" s="1780" t="str">
        <f>INDEX([1]TDSheet!$S$14:$S$25000,MATCH($B958,[1]TDSheet!$B$14:$B$25000,0))</f>
        <v xml:space="preserve"> Kia "Magentis" II MG // Kia "Optima" II MG | "Lotze" MG '2005-2008 ЗП ТЗ (обогрев щеток) #4427AGNBLH</v>
      </c>
      <c r="N958" s="1781">
        <f>INDEX([1]TDSheet!$AX$14:$AX$25000,MATCH($B958,[1]TDSheet!$B$14:$B$25000,0))</f>
        <v>3750</v>
      </c>
      <c r="O958" s="1781">
        <f>INDEX([1]TDSheet!$AX$14:$AX$25000,MATCH($B958,[1]TDSheet!$B$14:$B$25000,0))</f>
        <v>3750</v>
      </c>
      <c r="P958" s="1781">
        <f>INDEX([1]TDSheet!$AX$14:$AX$25000,MATCH($B958,[1]TDSheet!$B$14:$B$25000,0))</f>
        <v>3750</v>
      </c>
      <c r="Q958" s="1781">
        <f>INDEX([1]TDSheet!$AX$14:$AX$25000,MATCH($B958,[1]TDSheet!$B$14:$B$25000,0))</f>
        <v>3750</v>
      </c>
      <c r="R958" s="1781">
        <f>INDEX([1]TDSheet!$AX$14:$AX$25000,MATCH($B958,[1]TDSheet!$B$14:$B$25000,0))</f>
        <v>3750</v>
      </c>
      <c r="S958" s="1781">
        <f>INDEX([1]TDSheet!$AX$14:$AX$25000,MATCH($B958,[1]TDSheet!$B$14:$B$25000,0))</f>
        <v>3750</v>
      </c>
      <c r="T958" s="1781">
        <f>INDEX([1]TDSheet!$AX$14:$AX$25000,MATCH($B958,[1]TDSheet!$B$14:$B$25000,0))</f>
        <v>3750</v>
      </c>
      <c r="U958" s="1781">
        <f>INDEX([1]TDSheet!$AX$14:$AX$25000,MATCH($B958,[1]TDSheet!$B$14:$B$25000,0))</f>
        <v>3750</v>
      </c>
      <c r="V958" s="1782">
        <f>INDEX([1]TDSheet!$AX$14:$AX$25000,MATCH($B958,[1]TDSheet!$B$14:$B$25000,0))</f>
        <v>3750</v>
      </c>
      <c r="W958" s="1227"/>
      <c r="X958" s="647" t="s">
        <v>1107</v>
      </c>
      <c r="Y958" s="1228" t="s">
        <v>3123</v>
      </c>
      <c r="Z958" s="1228"/>
      <c r="AA958" s="1228" t="s">
        <v>3123</v>
      </c>
      <c r="AB958" s="1228"/>
      <c r="AC958" s="1228" t="s">
        <v>3123</v>
      </c>
      <c r="AD958" s="644" t="str">
        <f>INDEX([1]TDSheet!$AV$14:$AV$25000,MATCH($B958,[1]TDSheet!$B$14:$B$25000,0))</f>
        <v>1490*910</v>
      </c>
      <c r="AE958" s="459">
        <f>INDEX([1]TDSheet!$AY$14:$AY$25000,MATCH($B958,[1]TDSheet!$B$14:$B$25000,0))</f>
        <v>4250</v>
      </c>
      <c r="AF958" s="1051"/>
      <c r="AG958" s="1058"/>
      <c r="AH958" s="251"/>
      <c r="AI958" s="251"/>
    </row>
    <row r="959" spans="1:35" ht="17.25" customHeight="1">
      <c r="A959" s="639">
        <f>ROW(959:959)-SUM(AF$1:AF959)</f>
        <v>914</v>
      </c>
      <c r="B959" s="640" t="s">
        <v>2171</v>
      </c>
      <c r="C959" s="640" t="str">
        <f t="shared" si="381"/>
        <v>4427AGNBLHP</v>
      </c>
      <c r="D959" s="643" t="s">
        <v>4192</v>
      </c>
      <c r="E959" s="1054" t="s">
        <v>4471</v>
      </c>
      <c r="F959" s="1226"/>
      <c r="G959" s="1226" t="s">
        <v>4473</v>
      </c>
      <c r="H959" s="1226" t="str">
        <f t="shared" si="348"/>
        <v>P</v>
      </c>
      <c r="I959" s="1226"/>
      <c r="J959" s="1226" t="str">
        <f t="shared" si="349"/>
        <v/>
      </c>
      <c r="K959" s="1226"/>
      <c r="L959" s="1226"/>
      <c r="M959" s="1780" t="str">
        <f>INDEX([1]TDSheet!$S$14:$S$25000,MATCH($B959,[1]TDSheet!$B$14:$B$25000,0))</f>
        <v xml:space="preserve"> Kia "Magentis" II MG | "Optima" II MG | "Lotze" I MG '2005-2008 ЗП ТЗ ДД (обогрев щеток) #4427AGNBLHP</v>
      </c>
      <c r="N959" s="1781">
        <f>INDEX([1]TDSheet!$AX$14:$AX$25000,MATCH($B959,[1]TDSheet!$B$14:$B$25000,0))</f>
        <v>3750</v>
      </c>
      <c r="O959" s="1781">
        <f>INDEX([1]TDSheet!$AX$14:$AX$25000,MATCH($B959,[1]TDSheet!$B$14:$B$25000,0))</f>
        <v>3750</v>
      </c>
      <c r="P959" s="1781">
        <f>INDEX([1]TDSheet!$AX$14:$AX$25000,MATCH($B959,[1]TDSheet!$B$14:$B$25000,0))</f>
        <v>3750</v>
      </c>
      <c r="Q959" s="1781">
        <f>INDEX([1]TDSheet!$AX$14:$AX$25000,MATCH($B959,[1]TDSheet!$B$14:$B$25000,0))</f>
        <v>3750</v>
      </c>
      <c r="R959" s="1781">
        <f>INDEX([1]TDSheet!$AX$14:$AX$25000,MATCH($B959,[1]TDSheet!$B$14:$B$25000,0))</f>
        <v>3750</v>
      </c>
      <c r="S959" s="1781">
        <f>INDEX([1]TDSheet!$AX$14:$AX$25000,MATCH($B959,[1]TDSheet!$B$14:$B$25000,0))</f>
        <v>3750</v>
      </c>
      <c r="T959" s="1781">
        <f>INDEX([1]TDSheet!$AX$14:$AX$25000,MATCH($B959,[1]TDSheet!$B$14:$B$25000,0))</f>
        <v>3750</v>
      </c>
      <c r="U959" s="1781">
        <f>INDEX([1]TDSheet!$AX$14:$AX$25000,MATCH($B959,[1]TDSheet!$B$14:$B$25000,0))</f>
        <v>3750</v>
      </c>
      <c r="V959" s="1782">
        <f>INDEX([1]TDSheet!$AX$14:$AX$25000,MATCH($B959,[1]TDSheet!$B$14:$B$25000,0))</f>
        <v>3750</v>
      </c>
      <c r="W959" s="1227"/>
      <c r="X959" s="647" t="s">
        <v>1107</v>
      </c>
      <c r="Y959" s="1228" t="s">
        <v>3123</v>
      </c>
      <c r="Z959" s="1228"/>
      <c r="AA959" s="1228" t="s">
        <v>3123</v>
      </c>
      <c r="AB959" s="1228" t="s">
        <v>3123</v>
      </c>
      <c r="AC959" s="1228"/>
      <c r="AD959" s="644" t="str">
        <f>INDEX([1]TDSheet!$AV$14:$AV$25000,MATCH($B959,[1]TDSheet!$B$14:$B$25000,0))</f>
        <v>1490*910</v>
      </c>
      <c r="AE959" s="459">
        <f>INDEX([1]TDSheet!$AY$14:$AY$25000,MATCH($B959,[1]TDSheet!$B$14:$B$25000,0))</f>
        <v>4250</v>
      </c>
      <c r="AF959" s="1051"/>
      <c r="AG959" s="1058"/>
      <c r="AH959" s="251"/>
      <c r="AI959" s="251"/>
    </row>
    <row r="960" spans="1:35" ht="17.25" customHeight="1">
      <c r="A960" s="639">
        <f>ROW(960:960)-SUM(AF$1:AF960)</f>
        <v>915</v>
      </c>
      <c r="B960" s="640" t="s">
        <v>2172</v>
      </c>
      <c r="C960" s="640" t="str">
        <f t="shared" si="381"/>
        <v>4427 6zAGNBL</v>
      </c>
      <c r="D960" s="643" t="s">
        <v>3964</v>
      </c>
      <c r="E960" s="1054" t="s">
        <v>4471</v>
      </c>
      <c r="F960" s="1226"/>
      <c r="G960" s="1226"/>
      <c r="H960" s="1226" t="str">
        <f t="shared" si="348"/>
        <v/>
      </c>
      <c r="I960" s="1226"/>
      <c r="J960" s="1226" t="str">
        <f t="shared" si="349"/>
        <v/>
      </c>
      <c r="K960" s="1226"/>
      <c r="L960" s="1226"/>
      <c r="M960" s="1780" t="str">
        <f>INDEX([1]TDSheet!$S$14:$S$25000,MATCH($B960,[1]TDSheet!$B$14:$B$25000,0))</f>
        <v xml:space="preserve"> Kia "Magentis" II рестайлинг MG // Kia "Optima" II MG | "Lotze" '2008-2010 ЗП ТЗ #4427 6zAGNBL</v>
      </c>
      <c r="N960" s="1781">
        <f>INDEX([1]TDSheet!$AX$14:$AX$25000,MATCH($B960,[1]TDSheet!$B$14:$B$25000,0))</f>
        <v>3250</v>
      </c>
      <c r="O960" s="1781">
        <f>INDEX([1]TDSheet!$AX$14:$AX$25000,MATCH($B960,[1]TDSheet!$B$14:$B$25000,0))</f>
        <v>3250</v>
      </c>
      <c r="P960" s="1781">
        <f>INDEX([1]TDSheet!$AX$14:$AX$25000,MATCH($B960,[1]TDSheet!$B$14:$B$25000,0))</f>
        <v>3250</v>
      </c>
      <c r="Q960" s="1781">
        <f>INDEX([1]TDSheet!$AX$14:$AX$25000,MATCH($B960,[1]TDSheet!$B$14:$B$25000,0))</f>
        <v>3250</v>
      </c>
      <c r="R960" s="1781">
        <f>INDEX([1]TDSheet!$AX$14:$AX$25000,MATCH($B960,[1]TDSheet!$B$14:$B$25000,0))</f>
        <v>3250</v>
      </c>
      <c r="S960" s="1781">
        <f>INDEX([1]TDSheet!$AX$14:$AX$25000,MATCH($B960,[1]TDSheet!$B$14:$B$25000,0))</f>
        <v>3250</v>
      </c>
      <c r="T960" s="1781">
        <f>INDEX([1]TDSheet!$AX$14:$AX$25000,MATCH($B960,[1]TDSheet!$B$14:$B$25000,0))</f>
        <v>3250</v>
      </c>
      <c r="U960" s="1781">
        <f>INDEX([1]TDSheet!$AX$14:$AX$25000,MATCH($B960,[1]TDSheet!$B$14:$B$25000,0))</f>
        <v>3250</v>
      </c>
      <c r="V960" s="1782">
        <f>INDEX([1]TDSheet!$AX$14:$AX$25000,MATCH($B960,[1]TDSheet!$B$14:$B$25000,0))</f>
        <v>3250</v>
      </c>
      <c r="W960" s="1227"/>
      <c r="X960" s="647" t="s">
        <v>3965</v>
      </c>
      <c r="Y960" s="1228" t="s">
        <v>3123</v>
      </c>
      <c r="Z960" s="1228"/>
      <c r="AA960" s="1228" t="s">
        <v>3123</v>
      </c>
      <c r="AB960" s="1228"/>
      <c r="AC960" s="1228" t="s">
        <v>3123</v>
      </c>
      <c r="AD960" s="644" t="str">
        <f>INDEX([1]TDSheet!$AV$14:$AV$25000,MATCH($B960,[1]TDSheet!$B$14:$B$25000,0))</f>
        <v>1490*890</v>
      </c>
      <c r="AE960" s="459">
        <f>INDEX([1]TDSheet!$AY$14:$AY$25000,MATCH($B960,[1]TDSheet!$B$14:$B$25000,0))</f>
        <v>3750</v>
      </c>
      <c r="AF960" s="1051"/>
      <c r="AG960" s="1058"/>
      <c r="AH960" s="251"/>
      <c r="AI960" s="251"/>
    </row>
    <row r="961" spans="1:35" ht="17.25" customHeight="1">
      <c r="A961" s="639">
        <f>ROW(961:961)-SUM(AF$1:AF961)</f>
        <v>916</v>
      </c>
      <c r="B961" s="640" t="s">
        <v>2173</v>
      </c>
      <c r="C961" s="640" t="str">
        <f t="shared" si="381"/>
        <v>4427 6zAGNBLP</v>
      </c>
      <c r="D961" s="643" t="s">
        <v>3964</v>
      </c>
      <c r="E961" s="1054" t="s">
        <v>4471</v>
      </c>
      <c r="F961" s="1226"/>
      <c r="G961" s="1226"/>
      <c r="H961" s="1226" t="str">
        <f t="shared" si="348"/>
        <v>P</v>
      </c>
      <c r="I961" s="1226"/>
      <c r="J961" s="1226" t="str">
        <f t="shared" si="349"/>
        <v/>
      </c>
      <c r="K961" s="1226"/>
      <c r="L961" s="1226"/>
      <c r="M961" s="1780" t="str">
        <f>INDEX([1]TDSheet!$S$14:$S$25000,MATCH($B961,[1]TDSheet!$B$14:$B$25000,0))</f>
        <v xml:space="preserve"> Kia "Magentis" II рестайлинг MG // Kia "Optima" II MG | "Lotze" '2008-2010 ЗП ТЗ ДД #4427 6zAGNBLP</v>
      </c>
      <c r="N961" s="1781">
        <f>INDEX([1]TDSheet!$AX$14:$AX$25000,MATCH($B961,[1]TDSheet!$B$14:$B$25000,0))</f>
        <v>3250</v>
      </c>
      <c r="O961" s="1781">
        <f>INDEX([1]TDSheet!$AX$14:$AX$25000,MATCH($B961,[1]TDSheet!$B$14:$B$25000,0))</f>
        <v>3250</v>
      </c>
      <c r="P961" s="1781">
        <f>INDEX([1]TDSheet!$AX$14:$AX$25000,MATCH($B961,[1]TDSheet!$B$14:$B$25000,0))</f>
        <v>3250</v>
      </c>
      <c r="Q961" s="1781">
        <f>INDEX([1]TDSheet!$AX$14:$AX$25000,MATCH($B961,[1]TDSheet!$B$14:$B$25000,0))</f>
        <v>3250</v>
      </c>
      <c r="R961" s="1781">
        <f>INDEX([1]TDSheet!$AX$14:$AX$25000,MATCH($B961,[1]TDSheet!$B$14:$B$25000,0))</f>
        <v>3250</v>
      </c>
      <c r="S961" s="1781">
        <f>INDEX([1]TDSheet!$AX$14:$AX$25000,MATCH($B961,[1]TDSheet!$B$14:$B$25000,0))</f>
        <v>3250</v>
      </c>
      <c r="T961" s="1781">
        <f>INDEX([1]TDSheet!$AX$14:$AX$25000,MATCH($B961,[1]TDSheet!$B$14:$B$25000,0))</f>
        <v>3250</v>
      </c>
      <c r="U961" s="1781">
        <f>INDEX([1]TDSheet!$AX$14:$AX$25000,MATCH($B961,[1]TDSheet!$B$14:$B$25000,0))</f>
        <v>3250</v>
      </c>
      <c r="V961" s="1782">
        <f>INDEX([1]TDSheet!$AX$14:$AX$25000,MATCH($B961,[1]TDSheet!$B$14:$B$25000,0))</f>
        <v>3250</v>
      </c>
      <c r="W961" s="1227"/>
      <c r="X961" s="647" t="s">
        <v>3965</v>
      </c>
      <c r="Y961" s="1228" t="s">
        <v>3123</v>
      </c>
      <c r="Z961" s="1228"/>
      <c r="AA961" s="1228" t="s">
        <v>3123</v>
      </c>
      <c r="AB961" s="1228" t="s">
        <v>3123</v>
      </c>
      <c r="AC961" s="1228"/>
      <c r="AD961" s="644" t="str">
        <f>INDEX([1]TDSheet!$AV$14:$AV$25000,MATCH($B961,[1]TDSheet!$B$14:$B$25000,0))</f>
        <v>1490*890</v>
      </c>
      <c r="AE961" s="459">
        <f>INDEX([1]TDSheet!$AY$14:$AY$25000,MATCH($B961,[1]TDSheet!$B$14:$B$25000,0))</f>
        <v>3750</v>
      </c>
      <c r="AF961" s="1051"/>
      <c r="AG961" s="1058"/>
      <c r="AH961" s="251"/>
      <c r="AI961" s="251"/>
    </row>
    <row r="962" spans="1:35" ht="17.25" customHeight="1">
      <c r="A962" s="639">
        <f>ROW(962:962)-SUM(AF$1:AF962)</f>
        <v>917</v>
      </c>
      <c r="B962" s="640" t="s">
        <v>2174</v>
      </c>
      <c r="C962" s="640" t="str">
        <f t="shared" si="381"/>
        <v>4427 6zAGNBLH</v>
      </c>
      <c r="D962" s="643" t="s">
        <v>3964</v>
      </c>
      <c r="E962" s="1054" t="s">
        <v>4471</v>
      </c>
      <c r="F962" s="1226"/>
      <c r="G962" s="1226" t="s">
        <v>4473</v>
      </c>
      <c r="H962" s="1226" t="str">
        <f t="shared" si="348"/>
        <v/>
      </c>
      <c r="I962" s="1226"/>
      <c r="J962" s="1226" t="str">
        <f t="shared" si="349"/>
        <v/>
      </c>
      <c r="K962" s="1226"/>
      <c r="L962" s="1226"/>
      <c r="M962" s="1780" t="str">
        <f>INDEX([1]TDSheet!$S$14:$S$25000,MATCH($B962,[1]TDSheet!$B$14:$B$25000,0))</f>
        <v xml:space="preserve"> Kia "Magentis" II рестайлинг MG // Kia "Optima" II MG | "Lotze" '2008-2010 ЗП ТЗ (обогрев щеток) #4427 6zAGNBLH</v>
      </c>
      <c r="N962" s="1781">
        <f>INDEX([1]TDSheet!$AX$14:$AX$25000,MATCH($B962,[1]TDSheet!$B$14:$B$25000,0))</f>
        <v>3750</v>
      </c>
      <c r="O962" s="1781">
        <f>INDEX([1]TDSheet!$AX$14:$AX$25000,MATCH($B962,[1]TDSheet!$B$14:$B$25000,0))</f>
        <v>3750</v>
      </c>
      <c r="P962" s="1781">
        <f>INDEX([1]TDSheet!$AX$14:$AX$25000,MATCH($B962,[1]TDSheet!$B$14:$B$25000,0))</f>
        <v>3750</v>
      </c>
      <c r="Q962" s="1781">
        <f>INDEX([1]TDSheet!$AX$14:$AX$25000,MATCH($B962,[1]TDSheet!$B$14:$B$25000,0))</f>
        <v>3750</v>
      </c>
      <c r="R962" s="1781">
        <f>INDEX([1]TDSheet!$AX$14:$AX$25000,MATCH($B962,[1]TDSheet!$B$14:$B$25000,0))</f>
        <v>3750</v>
      </c>
      <c r="S962" s="1781">
        <f>INDEX([1]TDSheet!$AX$14:$AX$25000,MATCH($B962,[1]TDSheet!$B$14:$B$25000,0))</f>
        <v>3750</v>
      </c>
      <c r="T962" s="1781">
        <f>INDEX([1]TDSheet!$AX$14:$AX$25000,MATCH($B962,[1]TDSheet!$B$14:$B$25000,0))</f>
        <v>3750</v>
      </c>
      <c r="U962" s="1781">
        <f>INDEX([1]TDSheet!$AX$14:$AX$25000,MATCH($B962,[1]TDSheet!$B$14:$B$25000,0))</f>
        <v>3750</v>
      </c>
      <c r="V962" s="1782">
        <f>INDEX([1]TDSheet!$AX$14:$AX$25000,MATCH($B962,[1]TDSheet!$B$14:$B$25000,0))</f>
        <v>3750</v>
      </c>
      <c r="W962" s="1227"/>
      <c r="X962" s="647" t="s">
        <v>3965</v>
      </c>
      <c r="Y962" s="1228" t="s">
        <v>3123</v>
      </c>
      <c r="Z962" s="1228"/>
      <c r="AA962" s="1228" t="s">
        <v>3123</v>
      </c>
      <c r="AB962" s="1228"/>
      <c r="AC962" s="1228" t="s">
        <v>3123</v>
      </c>
      <c r="AD962" s="644" t="str">
        <f>INDEX([1]TDSheet!$AV$14:$AV$25000,MATCH($B962,[1]TDSheet!$B$14:$B$25000,0))</f>
        <v>1490*890</v>
      </c>
      <c r="AE962" s="459">
        <f>INDEX([1]TDSheet!$AY$14:$AY$25000,MATCH($B962,[1]TDSheet!$B$14:$B$25000,0))</f>
        <v>4250</v>
      </c>
      <c r="AF962" s="1051"/>
      <c r="AG962" s="1058"/>
      <c r="AH962" s="251"/>
      <c r="AI962" s="251"/>
    </row>
    <row r="963" spans="1:35" ht="17.25" customHeight="1">
      <c r="A963" s="639">
        <f>ROW(963:963)-SUM(AF$1:AF963)</f>
        <v>918</v>
      </c>
      <c r="B963" s="640" t="s">
        <v>2175</v>
      </c>
      <c r="C963" s="640" t="str">
        <f t="shared" si="381"/>
        <v>4427 6zAGNBLHP</v>
      </c>
      <c r="D963" s="643" t="s">
        <v>3964</v>
      </c>
      <c r="E963" s="1054" t="s">
        <v>4471</v>
      </c>
      <c r="F963" s="1226"/>
      <c r="G963" s="1226" t="s">
        <v>4473</v>
      </c>
      <c r="H963" s="1226" t="str">
        <f t="shared" si="348"/>
        <v>P</v>
      </c>
      <c r="I963" s="1226"/>
      <c r="J963" s="1226" t="str">
        <f t="shared" si="349"/>
        <v/>
      </c>
      <c r="K963" s="1226"/>
      <c r="L963" s="1226"/>
      <c r="M963" s="1780" t="str">
        <f>INDEX([1]TDSheet!$S$14:$S$25000,MATCH($B963,[1]TDSheet!$B$14:$B$25000,0))</f>
        <v xml:space="preserve"> Kia "Magentis" II рестайлинг MG // Kia "Optima" II MG | "Lotze" '2008-2010 ЗП ТЗ ДД (обогрев щеток) #4427 6zAGNBLHP</v>
      </c>
      <c r="N963" s="1781">
        <f>INDEX([1]TDSheet!$AX$14:$AX$25000,MATCH($B963,[1]TDSheet!$B$14:$B$25000,0))</f>
        <v>3750</v>
      </c>
      <c r="O963" s="1781">
        <f>INDEX([1]TDSheet!$AX$14:$AX$25000,MATCH($B963,[1]TDSheet!$B$14:$B$25000,0))</f>
        <v>3750</v>
      </c>
      <c r="P963" s="1781">
        <f>INDEX([1]TDSheet!$AX$14:$AX$25000,MATCH($B963,[1]TDSheet!$B$14:$B$25000,0))</f>
        <v>3750</v>
      </c>
      <c r="Q963" s="1781">
        <f>INDEX([1]TDSheet!$AX$14:$AX$25000,MATCH($B963,[1]TDSheet!$B$14:$B$25000,0))</f>
        <v>3750</v>
      </c>
      <c r="R963" s="1781">
        <f>INDEX([1]TDSheet!$AX$14:$AX$25000,MATCH($B963,[1]TDSheet!$B$14:$B$25000,0))</f>
        <v>3750</v>
      </c>
      <c r="S963" s="1781">
        <f>INDEX([1]TDSheet!$AX$14:$AX$25000,MATCH($B963,[1]TDSheet!$B$14:$B$25000,0))</f>
        <v>3750</v>
      </c>
      <c r="T963" s="1781">
        <f>INDEX([1]TDSheet!$AX$14:$AX$25000,MATCH($B963,[1]TDSheet!$B$14:$B$25000,0))</f>
        <v>3750</v>
      </c>
      <c r="U963" s="1781">
        <f>INDEX([1]TDSheet!$AX$14:$AX$25000,MATCH($B963,[1]TDSheet!$B$14:$B$25000,0))</f>
        <v>3750</v>
      </c>
      <c r="V963" s="1782">
        <f>INDEX([1]TDSheet!$AX$14:$AX$25000,MATCH($B963,[1]TDSheet!$B$14:$B$25000,0))</f>
        <v>3750</v>
      </c>
      <c r="W963" s="1227"/>
      <c r="X963" s="647" t="s">
        <v>3965</v>
      </c>
      <c r="Y963" s="1228" t="s">
        <v>3123</v>
      </c>
      <c r="Z963" s="1228"/>
      <c r="AA963" s="1228" t="s">
        <v>3123</v>
      </c>
      <c r="AB963" s="1228" t="s">
        <v>3123</v>
      </c>
      <c r="AC963" s="1228"/>
      <c r="AD963" s="644" t="str">
        <f>INDEX([1]TDSheet!$AV$14:$AV$25000,MATCH($B963,[1]TDSheet!$B$14:$B$25000,0))</f>
        <v>1490*890</v>
      </c>
      <c r="AE963" s="459">
        <f>INDEX([1]TDSheet!$AY$14:$AY$25000,MATCH($B963,[1]TDSheet!$B$14:$B$25000,0))</f>
        <v>4250</v>
      </c>
      <c r="AF963" s="1051"/>
      <c r="AG963" s="1058"/>
      <c r="AH963" s="251"/>
      <c r="AI963" s="251"/>
    </row>
    <row r="964" spans="1:35" ht="17.25" customHeight="1">
      <c r="A964" s="639">
        <f>ROW(964:964)-SUM(AF$1:AF964)</f>
        <v>919</v>
      </c>
      <c r="B964" s="640" t="s">
        <v>2176</v>
      </c>
      <c r="C964" s="640" t="str">
        <f t="shared" si="381"/>
        <v/>
      </c>
      <c r="D964" s="643"/>
      <c r="E964" s="1054" t="s">
        <v>4471</v>
      </c>
      <c r="F964" s="1226"/>
      <c r="G964" s="1226"/>
      <c r="H964" s="1226" t="str">
        <f t="shared" si="348"/>
        <v/>
      </c>
      <c r="I964" s="1226"/>
      <c r="J964" s="1226" t="str">
        <f t="shared" si="349"/>
        <v>V</v>
      </c>
      <c r="K964" s="1226"/>
      <c r="L964" s="1226"/>
      <c r="M964" s="1780" t="str">
        <f>INDEX([1]TDSheet!$S$14:$S$25000,MATCH($B964,[1]TDSheet!$B$14:$B$25000,0))</f>
        <v xml:space="preserve"> Kia "Mohave" I 5D Suv | "Borrego" (08-11) 5D Suv '2008- ЗП ТЗ</v>
      </c>
      <c r="N964" s="1781">
        <f>INDEX([1]TDSheet!$AX$14:$AX$25000,MATCH($B964,[1]TDSheet!$B$14:$B$25000,0))</f>
        <v>3700</v>
      </c>
      <c r="O964" s="1781">
        <f>INDEX([1]TDSheet!$AX$14:$AX$25000,MATCH($B964,[1]TDSheet!$B$14:$B$25000,0))</f>
        <v>3700</v>
      </c>
      <c r="P964" s="1781">
        <f>INDEX([1]TDSheet!$AX$14:$AX$25000,MATCH($B964,[1]TDSheet!$B$14:$B$25000,0))</f>
        <v>3700</v>
      </c>
      <c r="Q964" s="1781">
        <f>INDEX([1]TDSheet!$AX$14:$AX$25000,MATCH($B964,[1]TDSheet!$B$14:$B$25000,0))</f>
        <v>3700</v>
      </c>
      <c r="R964" s="1781">
        <f>INDEX([1]TDSheet!$AX$14:$AX$25000,MATCH($B964,[1]TDSheet!$B$14:$B$25000,0))</f>
        <v>3700</v>
      </c>
      <c r="S964" s="1781">
        <f>INDEX([1]TDSheet!$AX$14:$AX$25000,MATCH($B964,[1]TDSheet!$B$14:$B$25000,0))</f>
        <v>3700</v>
      </c>
      <c r="T964" s="1781">
        <f>INDEX([1]TDSheet!$AX$14:$AX$25000,MATCH($B964,[1]TDSheet!$B$14:$B$25000,0))</f>
        <v>3700</v>
      </c>
      <c r="U964" s="1781">
        <f>INDEX([1]TDSheet!$AX$14:$AX$25000,MATCH($B964,[1]TDSheet!$B$14:$B$25000,0))</f>
        <v>3700</v>
      </c>
      <c r="V964" s="1782">
        <f>INDEX([1]TDSheet!$AX$14:$AX$25000,MATCH($B964,[1]TDSheet!$B$14:$B$25000,0))</f>
        <v>3700</v>
      </c>
      <c r="W964" s="1259"/>
      <c r="X964" s="679" t="s">
        <v>3736</v>
      </c>
      <c r="Y964" s="679" t="s">
        <v>3123</v>
      </c>
      <c r="Z964" s="679" t="s">
        <v>3123</v>
      </c>
      <c r="AA964" s="679" t="s">
        <v>3123</v>
      </c>
      <c r="AB964" s="679"/>
      <c r="AC964" s="679" t="s">
        <v>3123</v>
      </c>
      <c r="AD964" s="680" t="str">
        <f>INDEX([1]TDSheet!$AV$14:$AV$25000,MATCH($B964,[1]TDSheet!$B$14:$B$25000,0))</f>
        <v>1600*850</v>
      </c>
      <c r="AE964" s="459">
        <f>INDEX([1]TDSheet!$AY$14:$AY$25000,MATCH($B964,[1]TDSheet!$B$14:$B$25000,0))</f>
        <v>4200</v>
      </c>
      <c r="AF964" s="1051"/>
      <c r="AG964" s="1058"/>
      <c r="AH964" s="251"/>
      <c r="AI964" s="251"/>
    </row>
    <row r="965" spans="1:35" ht="17.25" customHeight="1">
      <c r="A965" s="639">
        <f>ROW(965:965)-SUM(AF$1:AF965)</f>
        <v>920</v>
      </c>
      <c r="B965" s="640" t="s">
        <v>2177</v>
      </c>
      <c r="C965" s="640" t="str">
        <f t="shared" si="381"/>
        <v/>
      </c>
      <c r="D965" s="643"/>
      <c r="E965" s="1054" t="s">
        <v>4471</v>
      </c>
      <c r="F965" s="1226"/>
      <c r="G965" s="1226"/>
      <c r="H965" s="1226" t="str">
        <f t="shared" si="348"/>
        <v>P</v>
      </c>
      <c r="I965" s="1226"/>
      <c r="J965" s="1226" t="str">
        <f t="shared" ref="J965:J970" si="382">IF(Z965="+","V","")</f>
        <v>V</v>
      </c>
      <c r="K965" s="1226"/>
      <c r="L965" s="1226"/>
      <c r="M965" s="1780" t="str">
        <f>INDEX([1]TDSheet!$S$14:$S$25000,MATCH($B965,[1]TDSheet!$B$14:$B$25000,0))</f>
        <v xml:space="preserve"> Kia "Mohave" I 5D Suv | "Borrego" (08-11) 5D Suv '2008- ЗП ТЗ ДД</v>
      </c>
      <c r="N965" s="1781">
        <f>INDEX([1]TDSheet!$AX$14:$AX$25000,MATCH($B965,[1]TDSheet!$B$14:$B$25000,0))</f>
        <v>3700</v>
      </c>
      <c r="O965" s="1781">
        <f>INDEX([1]TDSheet!$AX$14:$AX$25000,MATCH($B965,[1]TDSheet!$B$14:$B$25000,0))</f>
        <v>3700</v>
      </c>
      <c r="P965" s="1781">
        <f>INDEX([1]TDSheet!$AX$14:$AX$25000,MATCH($B965,[1]TDSheet!$B$14:$B$25000,0))</f>
        <v>3700</v>
      </c>
      <c r="Q965" s="1781">
        <f>INDEX([1]TDSheet!$AX$14:$AX$25000,MATCH($B965,[1]TDSheet!$B$14:$B$25000,0))</f>
        <v>3700</v>
      </c>
      <c r="R965" s="1781">
        <f>INDEX([1]TDSheet!$AX$14:$AX$25000,MATCH($B965,[1]TDSheet!$B$14:$B$25000,0))</f>
        <v>3700</v>
      </c>
      <c r="S965" s="1781">
        <f>INDEX([1]TDSheet!$AX$14:$AX$25000,MATCH($B965,[1]TDSheet!$B$14:$B$25000,0))</f>
        <v>3700</v>
      </c>
      <c r="T965" s="1781">
        <f>INDEX([1]TDSheet!$AX$14:$AX$25000,MATCH($B965,[1]TDSheet!$B$14:$B$25000,0))</f>
        <v>3700</v>
      </c>
      <c r="U965" s="1781">
        <f>INDEX([1]TDSheet!$AX$14:$AX$25000,MATCH($B965,[1]TDSheet!$B$14:$B$25000,0))</f>
        <v>3700</v>
      </c>
      <c r="V965" s="1782">
        <f>INDEX([1]TDSheet!$AX$14:$AX$25000,MATCH($B965,[1]TDSheet!$B$14:$B$25000,0))</f>
        <v>3700</v>
      </c>
      <c r="W965" s="1259"/>
      <c r="X965" s="679" t="s">
        <v>3736</v>
      </c>
      <c r="Y965" s="679" t="s">
        <v>3123</v>
      </c>
      <c r="Z965" s="679" t="s">
        <v>3123</v>
      </c>
      <c r="AA965" s="679" t="s">
        <v>3123</v>
      </c>
      <c r="AB965" s="679" t="s">
        <v>3123</v>
      </c>
      <c r="AC965" s="679"/>
      <c r="AD965" s="680" t="str">
        <f>INDEX([1]TDSheet!$AV$14:$AV$25000,MATCH($B965,[1]TDSheet!$B$14:$B$25000,0))</f>
        <v>1600*850</v>
      </c>
      <c r="AE965" s="459">
        <f>INDEX([1]TDSheet!$AY$14:$AY$25000,MATCH($B965,[1]TDSheet!$B$14:$B$25000,0))</f>
        <v>4200</v>
      </c>
      <c r="AF965" s="1051"/>
      <c r="AG965" s="1058"/>
      <c r="AH965" s="251"/>
      <c r="AI965" s="251"/>
    </row>
    <row r="966" spans="1:35" ht="17.25" customHeight="1">
      <c r="A966" s="639">
        <f>ROW(966:966)-SUM(AF$1:AF966)</f>
        <v>921</v>
      </c>
      <c r="B966" s="640" t="s">
        <v>2178</v>
      </c>
      <c r="C966" s="640" t="str">
        <f t="shared" si="381"/>
        <v/>
      </c>
      <c r="D966" s="643"/>
      <c r="E966" s="1054" t="s">
        <v>4471</v>
      </c>
      <c r="F966" s="1226"/>
      <c r="G966" s="1226" t="s">
        <v>4473</v>
      </c>
      <c r="H966" s="1226" t="str">
        <f t="shared" si="348"/>
        <v/>
      </c>
      <c r="I966" s="1226"/>
      <c r="J966" s="1226" t="str">
        <f t="shared" si="382"/>
        <v>V</v>
      </c>
      <c r="K966" s="1226"/>
      <c r="L966" s="1226"/>
      <c r="M966" s="1780" t="str">
        <f>INDEX([1]TDSheet!$S$14:$S$25000,MATCH($B966,[1]TDSheet!$B$14:$B$25000,0))</f>
        <v xml:space="preserve"> Kia "Mohave" I 5D Suv | "Borrego" (08-11) 5D Suv '2008- ЗП ТЗ (обогрев щеток)</v>
      </c>
      <c r="N966" s="1781">
        <f>INDEX([1]TDSheet!$AX$14:$AX$25000,MATCH($B966,[1]TDSheet!$B$14:$B$25000,0))</f>
        <v>4200</v>
      </c>
      <c r="O966" s="1781">
        <f>INDEX([1]TDSheet!$AX$14:$AX$25000,MATCH($B966,[1]TDSheet!$B$14:$B$25000,0))</f>
        <v>4200</v>
      </c>
      <c r="P966" s="1781">
        <f>INDEX([1]TDSheet!$AX$14:$AX$25000,MATCH($B966,[1]TDSheet!$B$14:$B$25000,0))</f>
        <v>4200</v>
      </c>
      <c r="Q966" s="1781">
        <f>INDEX([1]TDSheet!$AX$14:$AX$25000,MATCH($B966,[1]TDSheet!$B$14:$B$25000,0))</f>
        <v>4200</v>
      </c>
      <c r="R966" s="1781">
        <f>INDEX([1]TDSheet!$AX$14:$AX$25000,MATCH($B966,[1]TDSheet!$B$14:$B$25000,0))</f>
        <v>4200</v>
      </c>
      <c r="S966" s="1781">
        <f>INDEX([1]TDSheet!$AX$14:$AX$25000,MATCH($B966,[1]TDSheet!$B$14:$B$25000,0))</f>
        <v>4200</v>
      </c>
      <c r="T966" s="1781">
        <f>INDEX([1]TDSheet!$AX$14:$AX$25000,MATCH($B966,[1]TDSheet!$B$14:$B$25000,0))</f>
        <v>4200</v>
      </c>
      <c r="U966" s="1781">
        <f>INDEX([1]TDSheet!$AX$14:$AX$25000,MATCH($B966,[1]TDSheet!$B$14:$B$25000,0))</f>
        <v>4200</v>
      </c>
      <c r="V966" s="1782">
        <f>INDEX([1]TDSheet!$AX$14:$AX$25000,MATCH($B966,[1]TDSheet!$B$14:$B$25000,0))</f>
        <v>4200</v>
      </c>
      <c r="W966" s="1260"/>
      <c r="X966" s="641" t="s">
        <v>3736</v>
      </c>
      <c r="Y966" s="1261" t="s">
        <v>3123</v>
      </c>
      <c r="Z966" s="1261" t="s">
        <v>3123</v>
      </c>
      <c r="AA966" s="1261" t="s">
        <v>3123</v>
      </c>
      <c r="AB966" s="1261"/>
      <c r="AC966" s="1261" t="s">
        <v>3123</v>
      </c>
      <c r="AD966" s="642" t="str">
        <f>INDEX([1]TDSheet!$AV$14:$AV$25000,MATCH($B966,[1]TDSheet!$B$14:$B$25000,0))</f>
        <v>1600*850</v>
      </c>
      <c r="AE966" s="459">
        <f>INDEX([1]TDSheet!$AY$14:$AY$25000,MATCH($B966,[1]TDSheet!$B$14:$B$25000,0))</f>
        <v>4700</v>
      </c>
      <c r="AF966" s="1051"/>
      <c r="AG966" s="1058"/>
      <c r="AH966" s="251"/>
      <c r="AI966" s="251"/>
    </row>
    <row r="967" spans="1:35" ht="17.25" customHeight="1">
      <c r="A967" s="639">
        <f>ROW(967:967)-SUM(AF$1:AF967)</f>
        <v>922</v>
      </c>
      <c r="B967" s="640" t="s">
        <v>2179</v>
      </c>
      <c r="C967" s="640" t="str">
        <f t="shared" si="381"/>
        <v/>
      </c>
      <c r="D967" s="643"/>
      <c r="E967" s="1054" t="s">
        <v>4471</v>
      </c>
      <c r="F967" s="1226"/>
      <c r="G967" s="1226" t="s">
        <v>4473</v>
      </c>
      <c r="H967" s="1226" t="str">
        <f t="shared" si="348"/>
        <v>P</v>
      </c>
      <c r="I967" s="1226"/>
      <c r="J967" s="1226" t="str">
        <f t="shared" si="382"/>
        <v>V</v>
      </c>
      <c r="K967" s="1226"/>
      <c r="L967" s="1226"/>
      <c r="M967" s="1780" t="str">
        <f>INDEX([1]TDSheet!$S$14:$S$25000,MATCH($B967,[1]TDSheet!$B$14:$B$25000,0))</f>
        <v xml:space="preserve"> Kia "Mohave" I 5D Suv | "Borrego" (08-11) 5D Suv '2008- ЗП ТЗ ДД (обогрев щеток)</v>
      </c>
      <c r="N967" s="1781">
        <f>INDEX([1]TDSheet!$AX$14:$AX$25000,MATCH($B967,[1]TDSheet!$B$14:$B$25000,0))</f>
        <v>4200</v>
      </c>
      <c r="O967" s="1781">
        <f>INDEX([1]TDSheet!$AX$14:$AX$25000,MATCH($B967,[1]TDSheet!$B$14:$B$25000,0))</f>
        <v>4200</v>
      </c>
      <c r="P967" s="1781">
        <f>INDEX([1]TDSheet!$AX$14:$AX$25000,MATCH($B967,[1]TDSheet!$B$14:$B$25000,0))</f>
        <v>4200</v>
      </c>
      <c r="Q967" s="1781">
        <f>INDEX([1]TDSheet!$AX$14:$AX$25000,MATCH($B967,[1]TDSheet!$B$14:$B$25000,0))</f>
        <v>4200</v>
      </c>
      <c r="R967" s="1781">
        <f>INDEX([1]TDSheet!$AX$14:$AX$25000,MATCH($B967,[1]TDSheet!$B$14:$B$25000,0))</f>
        <v>4200</v>
      </c>
      <c r="S967" s="1781">
        <f>INDEX([1]TDSheet!$AX$14:$AX$25000,MATCH($B967,[1]TDSheet!$B$14:$B$25000,0))</f>
        <v>4200</v>
      </c>
      <c r="T967" s="1781">
        <f>INDEX([1]TDSheet!$AX$14:$AX$25000,MATCH($B967,[1]TDSheet!$B$14:$B$25000,0))</f>
        <v>4200</v>
      </c>
      <c r="U967" s="1781">
        <f>INDEX([1]TDSheet!$AX$14:$AX$25000,MATCH($B967,[1]TDSheet!$B$14:$B$25000,0))</f>
        <v>4200</v>
      </c>
      <c r="V967" s="1782">
        <f>INDEX([1]TDSheet!$AX$14:$AX$25000,MATCH($B967,[1]TDSheet!$B$14:$B$25000,0))</f>
        <v>4200</v>
      </c>
      <c r="W967" s="1260"/>
      <c r="X967" s="641" t="s">
        <v>3736</v>
      </c>
      <c r="Y967" s="1261" t="s">
        <v>3123</v>
      </c>
      <c r="Z967" s="1261" t="s">
        <v>3123</v>
      </c>
      <c r="AA967" s="1261" t="s">
        <v>3123</v>
      </c>
      <c r="AB967" s="1261" t="s">
        <v>3123</v>
      </c>
      <c r="AC967" s="1261"/>
      <c r="AD967" s="642" t="str">
        <f>INDEX([1]TDSheet!$AV$14:$AV$25000,MATCH($B967,[1]TDSheet!$B$14:$B$25000,0))</f>
        <v>1600*850</v>
      </c>
      <c r="AE967" s="459">
        <f>INDEX([1]TDSheet!$AY$14:$AY$25000,MATCH($B967,[1]TDSheet!$B$14:$B$25000,0))</f>
        <v>4700</v>
      </c>
      <c r="AF967" s="1051"/>
      <c r="AG967" s="1058"/>
      <c r="AH967" s="251"/>
      <c r="AI967" s="251"/>
    </row>
    <row r="968" spans="1:35" ht="17.25" customHeight="1">
      <c r="A968" s="639">
        <f>ROW(968:968)-SUM(AF$1:AF968)</f>
        <v>923</v>
      </c>
      <c r="B968" s="640" t="s">
        <v>2180</v>
      </c>
      <c r="C968" s="640" t="str">
        <f t="shared" si="381"/>
        <v/>
      </c>
      <c r="D968" s="643"/>
      <c r="E968" s="1054" t="s">
        <v>4475</v>
      </c>
      <c r="F968" s="1226"/>
      <c r="G968" s="1226" t="s">
        <v>4473</v>
      </c>
      <c r="H968" s="1226" t="str">
        <f t="shared" si="348"/>
        <v/>
      </c>
      <c r="I968" s="1226"/>
      <c r="J968" s="1226" t="str">
        <f t="shared" si="382"/>
        <v>V</v>
      </c>
      <c r="K968" s="1226"/>
      <c r="L968" s="1226"/>
      <c r="M968" s="1780" t="str">
        <f>INDEX([1]TDSheet!$S$14:$S$25000,MATCH($B968,[1]TDSheet!$B$14:$B$25000,0))</f>
        <v xml:space="preserve"> Kia "Mohave" I 5D Suv | "Borrego" (08-11) 5D Suv '2008- ТЗ (полный обогрев)</v>
      </c>
      <c r="N968" s="1781">
        <f>INDEX([1]TDSheet!$AX$14:$AX$25000,MATCH($B968,[1]TDSheet!$B$14:$B$25000,0))</f>
        <v>13300</v>
      </c>
      <c r="O968" s="1781">
        <f>INDEX([1]TDSheet!$AX$14:$AX$25000,MATCH($B968,[1]TDSheet!$B$14:$B$25000,0))</f>
        <v>13300</v>
      </c>
      <c r="P968" s="1781">
        <f>INDEX([1]TDSheet!$AX$14:$AX$25000,MATCH($B968,[1]TDSheet!$B$14:$B$25000,0))</f>
        <v>13300</v>
      </c>
      <c r="Q968" s="1781">
        <f>INDEX([1]TDSheet!$AX$14:$AX$25000,MATCH($B968,[1]TDSheet!$B$14:$B$25000,0))</f>
        <v>13300</v>
      </c>
      <c r="R968" s="1781">
        <f>INDEX([1]TDSheet!$AX$14:$AX$25000,MATCH($B968,[1]TDSheet!$B$14:$B$25000,0))</f>
        <v>13300</v>
      </c>
      <c r="S968" s="1781">
        <f>INDEX([1]TDSheet!$AX$14:$AX$25000,MATCH($B968,[1]TDSheet!$B$14:$B$25000,0))</f>
        <v>13300</v>
      </c>
      <c r="T968" s="1781">
        <f>INDEX([1]TDSheet!$AX$14:$AX$25000,MATCH($B968,[1]TDSheet!$B$14:$B$25000,0))</f>
        <v>13300</v>
      </c>
      <c r="U968" s="1781">
        <f>INDEX([1]TDSheet!$AX$14:$AX$25000,MATCH($B968,[1]TDSheet!$B$14:$B$25000,0))</f>
        <v>13300</v>
      </c>
      <c r="V968" s="1782">
        <f>INDEX([1]TDSheet!$AX$14:$AX$25000,MATCH($B968,[1]TDSheet!$B$14:$B$25000,0))</f>
        <v>13300</v>
      </c>
      <c r="W968" s="1259"/>
      <c r="X968" s="679" t="s">
        <v>3736</v>
      </c>
      <c r="Y968" s="679" t="s">
        <v>3123</v>
      </c>
      <c r="Z968" s="679" t="s">
        <v>3123</v>
      </c>
      <c r="AA968" s="679" t="s">
        <v>3123</v>
      </c>
      <c r="AB968" s="679"/>
      <c r="AC968" s="679" t="s">
        <v>3123</v>
      </c>
      <c r="AD968" s="680" t="str">
        <f>INDEX([1]TDSheet!$AV$14:$AV$25000,MATCH($B968,[1]TDSheet!$B$14:$B$25000,0))</f>
        <v>1600*850</v>
      </c>
      <c r="AE968" s="459">
        <f>INDEX([1]TDSheet!$AY$14:$AY$25000,MATCH($B968,[1]TDSheet!$B$14:$B$25000,0))</f>
        <v>14800</v>
      </c>
      <c r="AF968" s="1051"/>
      <c r="AG968" s="1058"/>
      <c r="AH968" s="251"/>
      <c r="AI968" s="251"/>
    </row>
    <row r="969" spans="1:35" ht="17.25" customHeight="1">
      <c r="A969" s="639">
        <f>ROW(969:969)-SUM(AF$1:AF969)</f>
        <v>924</v>
      </c>
      <c r="B969" s="640" t="s">
        <v>2181</v>
      </c>
      <c r="C969" s="640" t="str">
        <f t="shared" si="381"/>
        <v/>
      </c>
      <c r="D969" s="643"/>
      <c r="E969" s="1054" t="s">
        <v>4475</v>
      </c>
      <c r="F969" s="1226"/>
      <c r="G969" s="1226" t="s">
        <v>4473</v>
      </c>
      <c r="H969" s="1226" t="str">
        <f t="shared" si="348"/>
        <v>P</v>
      </c>
      <c r="I969" s="1226"/>
      <c r="J969" s="1226" t="str">
        <f t="shared" si="382"/>
        <v>V</v>
      </c>
      <c r="K969" s="1226"/>
      <c r="L969" s="1226"/>
      <c r="M969" s="1780" t="str">
        <f>INDEX([1]TDSheet!$S$14:$S$25000,MATCH($B969,[1]TDSheet!$B$14:$B$25000,0))</f>
        <v xml:space="preserve"> Kia "Mohave" I 5D Suv | "Borrego" (08-11) 5D Suv '2008- ТЗ ДД (полный обогрев)</v>
      </c>
      <c r="N969" s="1781">
        <f>INDEX([1]TDSheet!$AX$14:$AX$25000,MATCH($B969,[1]TDSheet!$B$14:$B$25000,0))</f>
        <v>13300</v>
      </c>
      <c r="O969" s="1781">
        <f>INDEX([1]TDSheet!$AX$14:$AX$25000,MATCH($B969,[1]TDSheet!$B$14:$B$25000,0))</f>
        <v>13300</v>
      </c>
      <c r="P969" s="1781">
        <f>INDEX([1]TDSheet!$AX$14:$AX$25000,MATCH($B969,[1]TDSheet!$B$14:$B$25000,0))</f>
        <v>13300</v>
      </c>
      <c r="Q969" s="1781">
        <f>INDEX([1]TDSheet!$AX$14:$AX$25000,MATCH($B969,[1]TDSheet!$B$14:$B$25000,0))</f>
        <v>13300</v>
      </c>
      <c r="R969" s="1781">
        <f>INDEX([1]TDSheet!$AX$14:$AX$25000,MATCH($B969,[1]TDSheet!$B$14:$B$25000,0))</f>
        <v>13300</v>
      </c>
      <c r="S969" s="1781">
        <f>INDEX([1]TDSheet!$AX$14:$AX$25000,MATCH($B969,[1]TDSheet!$B$14:$B$25000,0))</f>
        <v>13300</v>
      </c>
      <c r="T969" s="1781">
        <f>INDEX([1]TDSheet!$AX$14:$AX$25000,MATCH($B969,[1]TDSheet!$B$14:$B$25000,0))</f>
        <v>13300</v>
      </c>
      <c r="U969" s="1781">
        <f>INDEX([1]TDSheet!$AX$14:$AX$25000,MATCH($B969,[1]TDSheet!$B$14:$B$25000,0))</f>
        <v>13300</v>
      </c>
      <c r="V969" s="1782">
        <f>INDEX([1]TDSheet!$AX$14:$AX$25000,MATCH($B969,[1]TDSheet!$B$14:$B$25000,0))</f>
        <v>13300</v>
      </c>
      <c r="W969" s="1259"/>
      <c r="X969" s="679" t="s">
        <v>3736</v>
      </c>
      <c r="Y969" s="679" t="s">
        <v>3123</v>
      </c>
      <c r="Z969" s="679" t="s">
        <v>3123</v>
      </c>
      <c r="AA969" s="679" t="s">
        <v>3123</v>
      </c>
      <c r="AB969" s="679" t="s">
        <v>3123</v>
      </c>
      <c r="AC969" s="679"/>
      <c r="AD969" s="680" t="str">
        <f>INDEX([1]TDSheet!$AV$14:$AV$25000,MATCH($B969,[1]TDSheet!$B$14:$B$25000,0))</f>
        <v>1600*850</v>
      </c>
      <c r="AE969" s="459">
        <f>INDEX([1]TDSheet!$AY$14:$AY$25000,MATCH($B969,[1]TDSheet!$B$14:$B$25000,0))</f>
        <v>14800</v>
      </c>
      <c r="AF969" s="1051"/>
      <c r="AG969" s="1058"/>
      <c r="AH969" s="251"/>
      <c r="AI969" s="251"/>
    </row>
    <row r="970" spans="1:35" ht="17.25" customHeight="1">
      <c r="A970" s="639">
        <f>ROW(970:970)-SUM(AF$1:AF970)</f>
        <v>925</v>
      </c>
      <c r="B970" s="640" t="s">
        <v>234</v>
      </c>
      <c r="C970" s="640" t="str">
        <f>IF(D970&lt;&gt;"",CONCATENATE(D970,E970,F970,G970,H970,I970,J970,K970,L970),"")</f>
        <v/>
      </c>
      <c r="D970" s="643"/>
      <c r="E970" s="1054" t="s">
        <v>4475</v>
      </c>
      <c r="F970" s="1226"/>
      <c r="G970" s="1226" t="s">
        <v>4473</v>
      </c>
      <c r="H970" s="1226" t="str">
        <f>IF(AB970="+","P","")</f>
        <v/>
      </c>
      <c r="I970" s="1226"/>
      <c r="J970" s="1226" t="str">
        <f t="shared" si="382"/>
        <v>V</v>
      </c>
      <c r="K970" s="1226"/>
      <c r="L970" s="1226"/>
      <c r="M970" s="1780" t="str">
        <f>INDEX([1]TDSheet!$S$14:$S$25000,MATCH($B970,[1]TDSheet!$B$14:$B$25000,0))</f>
        <v xml:space="preserve"> Kia "Mohave" I 5D Suv | "Borrego" (08-11) 5D Suv '2008- ТЗ (обогрев щеток) (полный обогрев)</v>
      </c>
      <c r="N970" s="1781">
        <f>INDEX([1]TDSheet!$AX$14:$AX$25000,MATCH($B970,[1]TDSheet!$B$14:$B$25000,0))</f>
        <v>13800</v>
      </c>
      <c r="O970" s="1781">
        <f>INDEX([1]TDSheet!$AX$14:$AX$25000,MATCH($B970,[1]TDSheet!$B$14:$B$25000,0))</f>
        <v>13800</v>
      </c>
      <c r="P970" s="1781">
        <f>INDEX([1]TDSheet!$AX$14:$AX$25000,MATCH($B970,[1]TDSheet!$B$14:$B$25000,0))</f>
        <v>13800</v>
      </c>
      <c r="Q970" s="1781">
        <f>INDEX([1]TDSheet!$AX$14:$AX$25000,MATCH($B970,[1]TDSheet!$B$14:$B$25000,0))</f>
        <v>13800</v>
      </c>
      <c r="R970" s="1781">
        <f>INDEX([1]TDSheet!$AX$14:$AX$25000,MATCH($B970,[1]TDSheet!$B$14:$B$25000,0))</f>
        <v>13800</v>
      </c>
      <c r="S970" s="1781">
        <f>INDEX([1]TDSheet!$AX$14:$AX$25000,MATCH($B970,[1]TDSheet!$B$14:$B$25000,0))</f>
        <v>13800</v>
      </c>
      <c r="T970" s="1781">
        <f>INDEX([1]TDSheet!$AX$14:$AX$25000,MATCH($B970,[1]TDSheet!$B$14:$B$25000,0))</f>
        <v>13800</v>
      </c>
      <c r="U970" s="1781">
        <f>INDEX([1]TDSheet!$AX$14:$AX$25000,MATCH($B970,[1]TDSheet!$B$14:$B$25000,0))</f>
        <v>13800</v>
      </c>
      <c r="V970" s="1782">
        <f>INDEX([1]TDSheet!$AX$14:$AX$25000,MATCH($B970,[1]TDSheet!$B$14:$B$25000,0))</f>
        <v>13800</v>
      </c>
      <c r="W970" s="1259"/>
      <c r="X970" s="679" t="s">
        <v>3736</v>
      </c>
      <c r="Y970" s="679" t="s">
        <v>3123</v>
      </c>
      <c r="Z970" s="679" t="s">
        <v>3123</v>
      </c>
      <c r="AA970" s="679" t="s">
        <v>3123</v>
      </c>
      <c r="AB970" s="679"/>
      <c r="AC970" s="679" t="s">
        <v>3123</v>
      </c>
      <c r="AD970" s="680" t="str">
        <f>INDEX([1]TDSheet!$AV$14:$AV$25000,MATCH($B970,[1]TDSheet!$B$14:$B$25000,0))</f>
        <v>1600*850</v>
      </c>
      <c r="AE970" s="459">
        <f>INDEX([1]TDSheet!$AY$14:$AY$25000,MATCH($B970,[1]TDSheet!$B$14:$B$25000,0))</f>
        <v>15300</v>
      </c>
      <c r="AF970" s="1051"/>
      <c r="AG970" s="1058"/>
      <c r="AH970" s="251"/>
      <c r="AI970" s="251"/>
    </row>
    <row r="971" spans="1:35" ht="17.25" customHeight="1">
      <c r="A971" s="639">
        <f>ROW(971:971)-SUM(AF$1:AF971)</f>
        <v>926</v>
      </c>
      <c r="B971" s="640" t="s">
        <v>5214</v>
      </c>
      <c r="C971" s="640" t="str">
        <f>IF(D971&lt;&gt;"",CONCATENATE(D971,E971,F971,G971,H971,I971,J971,K971,L971),"")</f>
        <v/>
      </c>
      <c r="D971" s="643"/>
      <c r="E971" s="1054" t="s">
        <v>4475</v>
      </c>
      <c r="F971" s="1226"/>
      <c r="G971" s="1226" t="s">
        <v>4473</v>
      </c>
      <c r="H971" s="1226" t="str">
        <f>IF(AB971="+","P","")</f>
        <v>P</v>
      </c>
      <c r="I971" s="1226"/>
      <c r="J971" s="1226" t="str">
        <f>IF(Z971="+","V","")</f>
        <v>V</v>
      </c>
      <c r="K971" s="1226"/>
      <c r="L971" s="1226"/>
      <c r="M971" s="1780" t="str">
        <f>INDEX([1]TDSheet!$S$14:$S$25000,MATCH($B971,[1]TDSheet!$B$14:$B$25000,0))</f>
        <v xml:space="preserve"> Kia "Mohave" I 5D Suv | "Borrego" (08-11) 5D Suv '2008- ТЗ ДД (обогрев щеток) (полный обогрев)</v>
      </c>
      <c r="N971" s="1781">
        <f>INDEX([1]TDSheet!$AX$14:$AX$25000,MATCH($B971,[1]TDSheet!$B$14:$B$25000,0))</f>
        <v>13800</v>
      </c>
      <c r="O971" s="1781">
        <f>INDEX([1]TDSheet!$AX$14:$AX$25000,MATCH($B971,[1]TDSheet!$B$14:$B$25000,0))</f>
        <v>13800</v>
      </c>
      <c r="P971" s="1781">
        <f>INDEX([1]TDSheet!$AX$14:$AX$25000,MATCH($B971,[1]TDSheet!$B$14:$B$25000,0))</f>
        <v>13800</v>
      </c>
      <c r="Q971" s="1781">
        <f>INDEX([1]TDSheet!$AX$14:$AX$25000,MATCH($B971,[1]TDSheet!$B$14:$B$25000,0))</f>
        <v>13800</v>
      </c>
      <c r="R971" s="1781">
        <f>INDEX([1]TDSheet!$AX$14:$AX$25000,MATCH($B971,[1]TDSheet!$B$14:$B$25000,0))</f>
        <v>13800</v>
      </c>
      <c r="S971" s="1781">
        <f>INDEX([1]TDSheet!$AX$14:$AX$25000,MATCH($B971,[1]TDSheet!$B$14:$B$25000,0))</f>
        <v>13800</v>
      </c>
      <c r="T971" s="1781">
        <f>INDEX([1]TDSheet!$AX$14:$AX$25000,MATCH($B971,[1]TDSheet!$B$14:$B$25000,0))</f>
        <v>13800</v>
      </c>
      <c r="U971" s="1781">
        <f>INDEX([1]TDSheet!$AX$14:$AX$25000,MATCH($B971,[1]TDSheet!$B$14:$B$25000,0))</f>
        <v>13800</v>
      </c>
      <c r="V971" s="1782">
        <f>INDEX([1]TDSheet!$AX$14:$AX$25000,MATCH($B971,[1]TDSheet!$B$14:$B$25000,0))</f>
        <v>13800</v>
      </c>
      <c r="W971" s="1259"/>
      <c r="X971" s="679" t="s">
        <v>3736</v>
      </c>
      <c r="Y971" s="679" t="s">
        <v>3123</v>
      </c>
      <c r="Z971" s="679" t="s">
        <v>3123</v>
      </c>
      <c r="AA971" s="679" t="s">
        <v>3123</v>
      </c>
      <c r="AB971" s="679" t="s">
        <v>3123</v>
      </c>
      <c r="AC971" s="679"/>
      <c r="AD971" s="680" t="str">
        <f>INDEX([1]TDSheet!$AV$14:$AV$25000,MATCH($B971,[1]TDSheet!$B$14:$B$25000,0))</f>
        <v>1600*850</v>
      </c>
      <c r="AE971" s="459">
        <f>INDEX([1]TDSheet!$AY$14:$AY$25000,MATCH($B971,[1]TDSheet!$B$14:$B$25000,0))</f>
        <v>15300</v>
      </c>
      <c r="AF971" s="1051"/>
      <c r="AG971" s="1058"/>
      <c r="AH971" s="251"/>
      <c r="AI971" s="251"/>
    </row>
    <row r="972" spans="1:35" ht="17.25" customHeight="1">
      <c r="A972" s="639">
        <f>ROW(972:972)-SUM(AF$1:AF972)</f>
        <v>927</v>
      </c>
      <c r="B972" s="640" t="s">
        <v>6442</v>
      </c>
      <c r="C972" s="640" t="str">
        <f>IF(D972&lt;&gt;"",CONCATENATE(D972,E972,F972,G972,H972,I972,J972,K972,L972),"")</f>
        <v>4420AGNBLPV</v>
      </c>
      <c r="D972" s="646" t="s">
        <v>4067</v>
      </c>
      <c r="E972" s="1084" t="s">
        <v>4471</v>
      </c>
      <c r="F972" s="1229"/>
      <c r="G972" s="1229"/>
      <c r="H972" s="1229" t="str">
        <f>IF(AB972="+","P","")</f>
        <v>P</v>
      </c>
      <c r="I972" s="1229"/>
      <c r="J972" s="1229" t="str">
        <f>IF(Z972="+","V","")</f>
        <v>V</v>
      </c>
      <c r="K972" s="1229"/>
      <c r="L972" s="1229"/>
      <c r="M972" s="1780" t="str">
        <f>INDEX([1]TDSheet!$S$14:$S$25000,MATCH($B972,[1]TDSheet!$B$14:$B$25000,0))</f>
        <v xml:space="preserve"> Kia "Opirus" | "Amanti" 4D Sed '2003-2007 ЗП ТЗ ДД #4420AGNBLPV</v>
      </c>
      <c r="N972" s="1781">
        <f>INDEX([1]TDSheet!$AX$14:$AX$25000,MATCH($B972,[1]TDSheet!$B$14:$B$25000,0))</f>
        <v>3300</v>
      </c>
      <c r="O972" s="1781">
        <f>INDEX([1]TDSheet!$AX$14:$AX$25000,MATCH($B972,[1]TDSheet!$B$14:$B$25000,0))</f>
        <v>3300</v>
      </c>
      <c r="P972" s="1781">
        <f>INDEX([1]TDSheet!$AX$14:$AX$25000,MATCH($B972,[1]TDSheet!$B$14:$B$25000,0))</f>
        <v>3300</v>
      </c>
      <c r="Q972" s="1781">
        <f>INDEX([1]TDSheet!$AX$14:$AX$25000,MATCH($B972,[1]TDSheet!$B$14:$B$25000,0))</f>
        <v>3300</v>
      </c>
      <c r="R972" s="1781">
        <f>INDEX([1]TDSheet!$AX$14:$AX$25000,MATCH($B972,[1]TDSheet!$B$14:$B$25000,0))</f>
        <v>3300</v>
      </c>
      <c r="S972" s="1781">
        <f>INDEX([1]TDSheet!$AX$14:$AX$25000,MATCH($B972,[1]TDSheet!$B$14:$B$25000,0))</f>
        <v>3300</v>
      </c>
      <c r="T972" s="1781">
        <f>INDEX([1]TDSheet!$AX$14:$AX$25000,MATCH($B972,[1]TDSheet!$B$14:$B$25000,0))</f>
        <v>3300</v>
      </c>
      <c r="U972" s="1781">
        <f>INDEX([1]TDSheet!$AX$14:$AX$25000,MATCH($B972,[1]TDSheet!$B$14:$B$25000,0))</f>
        <v>3300</v>
      </c>
      <c r="V972" s="1782">
        <f>INDEX([1]TDSheet!$AX$14:$AX$25000,MATCH($B972,[1]TDSheet!$B$14:$B$25000,0))</f>
        <v>3300</v>
      </c>
      <c r="W972" s="1227"/>
      <c r="X972" s="647" t="s">
        <v>3977</v>
      </c>
      <c r="Y972" s="1228" t="s">
        <v>3123</v>
      </c>
      <c r="Z972" s="1228" t="s">
        <v>3123</v>
      </c>
      <c r="AA972" s="1228" t="s">
        <v>3123</v>
      </c>
      <c r="AB972" s="1228" t="s">
        <v>3123</v>
      </c>
      <c r="AC972" s="1228"/>
      <c r="AD972" s="644" t="str">
        <f>INDEX([1]TDSheet!$AV$14:$AV$25000,MATCH($B972,[1]TDSheet!$B$14:$B$25000,0))</f>
        <v>1520*860</v>
      </c>
      <c r="AE972" s="459">
        <f>INDEX([1]TDSheet!$AY$14:$AY$25000,MATCH($B972,[1]TDSheet!$B$14:$B$25000,0))</f>
        <v>3800</v>
      </c>
      <c r="AF972" s="1051"/>
      <c r="AG972" s="1058"/>
      <c r="AH972" s="251"/>
      <c r="AI972" s="251"/>
    </row>
    <row r="973" spans="1:35" ht="17.25" customHeight="1">
      <c r="A973" s="639">
        <f>ROW(973:973)-SUM(AF$1:AF973)</f>
        <v>928</v>
      </c>
      <c r="B973" s="640" t="s">
        <v>6443</v>
      </c>
      <c r="C973" s="640" t="str">
        <f>IF(D973&lt;&gt;"",CONCATENATE(D973,E973,F973,G973,H973,I973,J973,K973,L973),"")</f>
        <v>4420AGNBLPV</v>
      </c>
      <c r="D973" s="646" t="s">
        <v>4067</v>
      </c>
      <c r="E973" s="1084" t="s">
        <v>4471</v>
      </c>
      <c r="F973" s="1229"/>
      <c r="G973" s="1229"/>
      <c r="H973" s="1229" t="str">
        <f>IF(AB973="+","P","")</f>
        <v>P</v>
      </c>
      <c r="I973" s="1229"/>
      <c r="J973" s="1229" t="str">
        <f>IF(Z973="+","V","")</f>
        <v>V</v>
      </c>
      <c r="K973" s="1229"/>
      <c r="L973" s="1229"/>
      <c r="M973" s="1780" t="str">
        <f>INDEX([1]TDSheet!$S$14:$S$25000,MATCH($B973,[1]TDSheet!$B$14:$B$25000,0))</f>
        <v xml:space="preserve"> Kia "Opirus" | "Amanti" 4D Sed '2003-2007 ЗП ТЗ ДД (обогрев щеток) #4420AGNBLHPV</v>
      </c>
      <c r="N973" s="1781">
        <f>INDEX([1]TDSheet!$AX$14:$AX$25000,MATCH($B973,[1]TDSheet!$B$14:$B$25000,0))</f>
        <v>3800</v>
      </c>
      <c r="O973" s="1781">
        <f>INDEX([1]TDSheet!$AX$14:$AX$25000,MATCH($B973,[1]TDSheet!$B$14:$B$25000,0))</f>
        <v>3800</v>
      </c>
      <c r="P973" s="1781">
        <f>INDEX([1]TDSheet!$AX$14:$AX$25000,MATCH($B973,[1]TDSheet!$B$14:$B$25000,0))</f>
        <v>3800</v>
      </c>
      <c r="Q973" s="1781">
        <f>INDEX([1]TDSheet!$AX$14:$AX$25000,MATCH($B973,[1]TDSheet!$B$14:$B$25000,0))</f>
        <v>3800</v>
      </c>
      <c r="R973" s="1781">
        <f>INDEX([1]TDSheet!$AX$14:$AX$25000,MATCH($B973,[1]TDSheet!$B$14:$B$25000,0))</f>
        <v>3800</v>
      </c>
      <c r="S973" s="1781">
        <f>INDEX([1]TDSheet!$AX$14:$AX$25000,MATCH($B973,[1]TDSheet!$B$14:$B$25000,0))</f>
        <v>3800</v>
      </c>
      <c r="T973" s="1781">
        <f>INDEX([1]TDSheet!$AX$14:$AX$25000,MATCH($B973,[1]TDSheet!$B$14:$B$25000,0))</f>
        <v>3800</v>
      </c>
      <c r="U973" s="1781">
        <f>INDEX([1]TDSheet!$AX$14:$AX$25000,MATCH($B973,[1]TDSheet!$B$14:$B$25000,0))</f>
        <v>3800</v>
      </c>
      <c r="V973" s="1782">
        <f>INDEX([1]TDSheet!$AX$14:$AX$25000,MATCH($B973,[1]TDSheet!$B$14:$B$25000,0))</f>
        <v>3800</v>
      </c>
      <c r="W973" s="1227"/>
      <c r="X973" s="647" t="s">
        <v>3977</v>
      </c>
      <c r="Y973" s="1228" t="s">
        <v>3123</v>
      </c>
      <c r="Z973" s="1228" t="s">
        <v>3123</v>
      </c>
      <c r="AA973" s="1228" t="s">
        <v>3123</v>
      </c>
      <c r="AB973" s="1228" t="s">
        <v>3123</v>
      </c>
      <c r="AC973" s="1228"/>
      <c r="AD973" s="644" t="str">
        <f>INDEX([1]TDSheet!$AV$14:$AV$25000,MATCH($B973,[1]TDSheet!$B$14:$B$25000,0))</f>
        <v>1520*860</v>
      </c>
      <c r="AE973" s="459">
        <f>INDEX([1]TDSheet!$AY$14:$AY$25000,MATCH($B973,[1]TDSheet!$B$14:$B$25000,0))</f>
        <v>4300</v>
      </c>
      <c r="AF973" s="1051"/>
      <c r="AG973" s="1058"/>
      <c r="AH973" s="251"/>
      <c r="AI973" s="251"/>
    </row>
    <row r="974" spans="1:35" ht="17.25" customHeight="1">
      <c r="A974" s="639">
        <f>ROW(974:974)-SUM(AF$1:AF974)</f>
        <v>929</v>
      </c>
      <c r="B974" s="640" t="s">
        <v>5820</v>
      </c>
      <c r="C974" s="640" t="str">
        <f t="shared" si="381"/>
        <v>4420AGNBLPV</v>
      </c>
      <c r="D974" s="643" t="s">
        <v>4067</v>
      </c>
      <c r="E974" s="1054" t="s">
        <v>4471</v>
      </c>
      <c r="F974" s="1226"/>
      <c r="G974" s="1226"/>
      <c r="H974" s="1226" t="str">
        <f t="shared" si="348"/>
        <v>P</v>
      </c>
      <c r="I974" s="1226"/>
      <c r="J974" s="1226" t="str">
        <f t="shared" si="349"/>
        <v>V</v>
      </c>
      <c r="K974" s="1226"/>
      <c r="L974" s="1226"/>
      <c r="M974" s="1780" t="str">
        <f>INDEX([1]TDSheet!$S$14:$S$25000,MATCH($B974,[1]TDSheet!$B$14:$B$25000,0))</f>
        <v xml:space="preserve"> Kia "Opirus" рестайлинг | "Amanti" 4D Sed '2006-2011 ЗП ТЗ ДД #4420AGNBLPV</v>
      </c>
      <c r="N974" s="1781">
        <f>INDEX([1]TDSheet!$AX$14:$AX$25000,MATCH($B974,[1]TDSheet!$B$14:$B$25000,0))</f>
        <v>3300</v>
      </c>
      <c r="O974" s="1781">
        <f>INDEX([1]TDSheet!$AX$14:$AX$25000,MATCH($B974,[1]TDSheet!$B$14:$B$25000,0))</f>
        <v>3300</v>
      </c>
      <c r="P974" s="1781">
        <f>INDEX([1]TDSheet!$AX$14:$AX$25000,MATCH($B974,[1]TDSheet!$B$14:$B$25000,0))</f>
        <v>3300</v>
      </c>
      <c r="Q974" s="1781">
        <f>INDEX([1]TDSheet!$AX$14:$AX$25000,MATCH($B974,[1]TDSheet!$B$14:$B$25000,0))</f>
        <v>3300</v>
      </c>
      <c r="R974" s="1781">
        <f>INDEX([1]TDSheet!$AX$14:$AX$25000,MATCH($B974,[1]TDSheet!$B$14:$B$25000,0))</f>
        <v>3300</v>
      </c>
      <c r="S974" s="1781">
        <f>INDEX([1]TDSheet!$AX$14:$AX$25000,MATCH($B974,[1]TDSheet!$B$14:$B$25000,0))</f>
        <v>3300</v>
      </c>
      <c r="T974" s="1781">
        <f>INDEX([1]TDSheet!$AX$14:$AX$25000,MATCH($B974,[1]TDSheet!$B$14:$B$25000,0))</f>
        <v>3300</v>
      </c>
      <c r="U974" s="1781">
        <f>INDEX([1]TDSheet!$AX$14:$AX$25000,MATCH($B974,[1]TDSheet!$B$14:$B$25000,0))</f>
        <v>3300</v>
      </c>
      <c r="V974" s="1782">
        <f>INDEX([1]TDSheet!$AX$14:$AX$25000,MATCH($B974,[1]TDSheet!$B$14:$B$25000,0))</f>
        <v>3300</v>
      </c>
      <c r="W974" s="1227"/>
      <c r="X974" s="647" t="s">
        <v>3115</v>
      </c>
      <c r="Y974" s="1228" t="s">
        <v>3123</v>
      </c>
      <c r="Z974" s="1228" t="s">
        <v>3123</v>
      </c>
      <c r="AA974" s="1228" t="s">
        <v>3123</v>
      </c>
      <c r="AB974" s="1228" t="s">
        <v>3123</v>
      </c>
      <c r="AC974" s="1228"/>
      <c r="AD974" s="644" t="str">
        <f>INDEX([1]TDSheet!$AV$14:$AV$25000,MATCH($B974,[1]TDSheet!$B$14:$B$25000,0))</f>
        <v>1520*860</v>
      </c>
      <c r="AE974" s="459">
        <f>INDEX([1]TDSheet!$AY$14:$AY$25000,MATCH($B974,[1]TDSheet!$B$14:$B$25000,0))</f>
        <v>3800</v>
      </c>
      <c r="AF974" s="1051"/>
      <c r="AG974" s="1058"/>
      <c r="AH974" s="251"/>
      <c r="AI974" s="251"/>
    </row>
    <row r="975" spans="1:35" ht="17.25" customHeight="1">
      <c r="A975" s="639">
        <f>ROW(975:975)-SUM(AF$1:AF975)</f>
        <v>930</v>
      </c>
      <c r="B975" s="640" t="s">
        <v>2182</v>
      </c>
      <c r="C975" s="640" t="str">
        <f t="shared" si="381"/>
        <v>4420AGNBLHPV</v>
      </c>
      <c r="D975" s="643" t="s">
        <v>4067</v>
      </c>
      <c r="E975" s="1054" t="s">
        <v>4471</v>
      </c>
      <c r="F975" s="1226"/>
      <c r="G975" s="1226" t="s">
        <v>4473</v>
      </c>
      <c r="H975" s="1226" t="str">
        <f t="shared" si="348"/>
        <v>P</v>
      </c>
      <c r="I975" s="1226"/>
      <c r="J975" s="1226" t="str">
        <f t="shared" si="349"/>
        <v>V</v>
      </c>
      <c r="K975" s="1226"/>
      <c r="L975" s="1226"/>
      <c r="M975" s="1780" t="str">
        <f>INDEX([1]TDSheet!$S$14:$S$25000,MATCH($B975,[1]TDSheet!$B$14:$B$25000,0))</f>
        <v xml:space="preserve"> Kia "Opirus" рестайлинг | "Amanti" 4D Sed '2006-2011 ЗП ТЗ ДД (обогрев щеток) #4420AGNBLHPV</v>
      </c>
      <c r="N975" s="1781">
        <f>INDEX([1]TDSheet!$AX$14:$AX$25000,MATCH($B975,[1]TDSheet!$B$14:$B$25000,0))</f>
        <v>3800</v>
      </c>
      <c r="O975" s="1781">
        <f>INDEX([1]TDSheet!$AX$14:$AX$25000,MATCH($B975,[1]TDSheet!$B$14:$B$25000,0))</f>
        <v>3800</v>
      </c>
      <c r="P975" s="1781">
        <f>INDEX([1]TDSheet!$AX$14:$AX$25000,MATCH($B975,[1]TDSheet!$B$14:$B$25000,0))</f>
        <v>3800</v>
      </c>
      <c r="Q975" s="1781">
        <f>INDEX([1]TDSheet!$AX$14:$AX$25000,MATCH($B975,[1]TDSheet!$B$14:$B$25000,0))</f>
        <v>3800</v>
      </c>
      <c r="R975" s="1781">
        <f>INDEX([1]TDSheet!$AX$14:$AX$25000,MATCH($B975,[1]TDSheet!$B$14:$B$25000,0))</f>
        <v>3800</v>
      </c>
      <c r="S975" s="1781">
        <f>INDEX([1]TDSheet!$AX$14:$AX$25000,MATCH($B975,[1]TDSheet!$B$14:$B$25000,0))</f>
        <v>3800</v>
      </c>
      <c r="T975" s="1781">
        <f>INDEX([1]TDSheet!$AX$14:$AX$25000,MATCH($B975,[1]TDSheet!$B$14:$B$25000,0))</f>
        <v>3800</v>
      </c>
      <c r="U975" s="1781">
        <f>INDEX([1]TDSheet!$AX$14:$AX$25000,MATCH($B975,[1]TDSheet!$B$14:$B$25000,0))</f>
        <v>3800</v>
      </c>
      <c r="V975" s="1782">
        <f>INDEX([1]TDSheet!$AX$14:$AX$25000,MATCH($B975,[1]TDSheet!$B$14:$B$25000,0))</f>
        <v>3800</v>
      </c>
      <c r="W975" s="1227"/>
      <c r="X975" s="647" t="s">
        <v>3115</v>
      </c>
      <c r="Y975" s="1228" t="s">
        <v>3123</v>
      </c>
      <c r="Z975" s="1228" t="s">
        <v>3123</v>
      </c>
      <c r="AA975" s="1228" t="s">
        <v>3123</v>
      </c>
      <c r="AB975" s="1228" t="s">
        <v>3123</v>
      </c>
      <c r="AC975" s="1228"/>
      <c r="AD975" s="644" t="str">
        <f>INDEX([1]TDSheet!$AV$14:$AV$25000,MATCH($B975,[1]TDSheet!$B$14:$B$25000,0))</f>
        <v>1520*860</v>
      </c>
      <c r="AE975" s="459">
        <f>INDEX([1]TDSheet!$AY$14:$AY$25000,MATCH($B975,[1]TDSheet!$B$14:$B$25000,0))</f>
        <v>4300</v>
      </c>
      <c r="AF975" s="1051"/>
      <c r="AG975" s="1058"/>
      <c r="AH975" s="251"/>
      <c r="AI975" s="251"/>
    </row>
    <row r="976" spans="1:35" ht="17.25" customHeight="1">
      <c r="A976" s="639">
        <f>ROW(976:976)-SUM(AF$1:AF976)</f>
        <v>931</v>
      </c>
      <c r="B976" s="640" t="s">
        <v>2184</v>
      </c>
      <c r="C976" s="640" t="str">
        <f t="shared" si="381"/>
        <v>4441AGNBLPV</v>
      </c>
      <c r="D976" s="643" t="s">
        <v>4112</v>
      </c>
      <c r="E976" s="1054" t="s">
        <v>4471</v>
      </c>
      <c r="F976" s="1226"/>
      <c r="G976" s="1226"/>
      <c r="H976" s="1226" t="str">
        <f t="shared" si="348"/>
        <v>P</v>
      </c>
      <c r="I976" s="1226"/>
      <c r="J976" s="1226" t="str">
        <f t="shared" si="349"/>
        <v>V</v>
      </c>
      <c r="K976" s="1226"/>
      <c r="L976" s="1226"/>
      <c r="M976" s="1780" t="str">
        <f>INDEX([1]TDSheet!$S$14:$S$25000,MATCH($B976,[1]TDSheet!$B$14:$B$25000,0))</f>
        <v xml:space="preserve"> Kia "Optima" III 4D Sed | "K5" I 4D Sed '2010-2015 ЗП ТЗ ДД #4441AGNBLPV</v>
      </c>
      <c r="N976" s="1781">
        <f>INDEX([1]TDSheet!$AX$14:$AX$25000,MATCH($B976,[1]TDSheet!$B$14:$B$25000,0))</f>
        <v>3200</v>
      </c>
      <c r="O976" s="1781">
        <f>INDEX([1]TDSheet!$AX$14:$AX$25000,MATCH($B976,[1]TDSheet!$B$14:$B$25000,0))</f>
        <v>3200</v>
      </c>
      <c r="P976" s="1781">
        <f>INDEX([1]TDSheet!$AX$14:$AX$25000,MATCH($B976,[1]TDSheet!$B$14:$B$25000,0))</f>
        <v>3200</v>
      </c>
      <c r="Q976" s="1781">
        <f>INDEX([1]TDSheet!$AX$14:$AX$25000,MATCH($B976,[1]TDSheet!$B$14:$B$25000,0))</f>
        <v>3200</v>
      </c>
      <c r="R976" s="1781">
        <f>INDEX([1]TDSheet!$AX$14:$AX$25000,MATCH($B976,[1]TDSheet!$B$14:$B$25000,0))</f>
        <v>3200</v>
      </c>
      <c r="S976" s="1781">
        <f>INDEX([1]TDSheet!$AX$14:$AX$25000,MATCH($B976,[1]TDSheet!$B$14:$B$25000,0))</f>
        <v>3200</v>
      </c>
      <c r="T976" s="1781">
        <f>INDEX([1]TDSheet!$AX$14:$AX$25000,MATCH($B976,[1]TDSheet!$B$14:$B$25000,0))</f>
        <v>3200</v>
      </c>
      <c r="U976" s="1781">
        <f>INDEX([1]TDSheet!$AX$14:$AX$25000,MATCH($B976,[1]TDSheet!$B$14:$B$25000,0))</f>
        <v>3200</v>
      </c>
      <c r="V976" s="1782">
        <f>INDEX([1]TDSheet!$AX$14:$AX$25000,MATCH($B976,[1]TDSheet!$B$14:$B$25000,0))</f>
        <v>3200</v>
      </c>
      <c r="W976" s="1227"/>
      <c r="X976" s="647" t="s">
        <v>6160</v>
      </c>
      <c r="Y976" s="1228" t="s">
        <v>3123</v>
      </c>
      <c r="Z976" s="1228" t="s">
        <v>3123</v>
      </c>
      <c r="AA976" s="1228" t="s">
        <v>3123</v>
      </c>
      <c r="AB976" s="1228" t="s">
        <v>3123</v>
      </c>
      <c r="AC976" s="1228"/>
      <c r="AD976" s="644" t="str">
        <f>INDEX([1]TDSheet!$AV$14:$AV$25000,MATCH($B976,[1]TDSheet!$B$14:$B$25000,0))</f>
        <v>1470*900</v>
      </c>
      <c r="AE976" s="459">
        <f>INDEX([1]TDSheet!$AY$14:$AY$25000,MATCH($B976,[1]TDSheet!$B$14:$B$25000,0))</f>
        <v>3700</v>
      </c>
      <c r="AF976" s="1051"/>
      <c r="AG976" s="1058"/>
      <c r="AH976" s="251"/>
      <c r="AI976" s="251"/>
    </row>
    <row r="977" spans="1:35" ht="17.25" customHeight="1">
      <c r="A977" s="639">
        <f>ROW(977:977)-SUM(AF$1:AF977)</f>
        <v>932</v>
      </c>
      <c r="B977" s="640" t="s">
        <v>2183</v>
      </c>
      <c r="C977" s="640" t="str">
        <f t="shared" si="381"/>
        <v>4441AGNBLV</v>
      </c>
      <c r="D977" s="643" t="s">
        <v>4112</v>
      </c>
      <c r="E977" s="1054" t="s">
        <v>4471</v>
      </c>
      <c r="F977" s="1226"/>
      <c r="G977" s="1226"/>
      <c r="H977" s="1226" t="str">
        <f t="shared" si="348"/>
        <v/>
      </c>
      <c r="I977" s="1226"/>
      <c r="J977" s="1226" t="str">
        <f>IF(Z977="+","V","")</f>
        <v>V</v>
      </c>
      <c r="K977" s="1226"/>
      <c r="L977" s="1226"/>
      <c r="M977" s="1780" t="str">
        <f>INDEX([1]TDSheet!$S$14:$S$25000,MATCH($B977,[1]TDSheet!$B$14:$B$25000,0))</f>
        <v xml:space="preserve"> Kia "Optima" III 4D Sed | "K5" I 4D Sed '2010-2015 ЗП ТЗ #4441AGNBLV</v>
      </c>
      <c r="N977" s="1781">
        <f>INDEX([1]TDSheet!$AX$14:$AX$25000,MATCH($B977,[1]TDSheet!$B$14:$B$25000,0))</f>
        <v>3200</v>
      </c>
      <c r="O977" s="1781">
        <f>INDEX([1]TDSheet!$AX$14:$AX$25000,MATCH($B977,[1]TDSheet!$B$14:$B$25000,0))</f>
        <v>3200</v>
      </c>
      <c r="P977" s="1781">
        <f>INDEX([1]TDSheet!$AX$14:$AX$25000,MATCH($B977,[1]TDSheet!$B$14:$B$25000,0))</f>
        <v>3200</v>
      </c>
      <c r="Q977" s="1781">
        <f>INDEX([1]TDSheet!$AX$14:$AX$25000,MATCH($B977,[1]TDSheet!$B$14:$B$25000,0))</f>
        <v>3200</v>
      </c>
      <c r="R977" s="1781">
        <f>INDEX([1]TDSheet!$AX$14:$AX$25000,MATCH($B977,[1]TDSheet!$B$14:$B$25000,0))</f>
        <v>3200</v>
      </c>
      <c r="S977" s="1781">
        <f>INDEX([1]TDSheet!$AX$14:$AX$25000,MATCH($B977,[1]TDSheet!$B$14:$B$25000,0))</f>
        <v>3200</v>
      </c>
      <c r="T977" s="1781">
        <f>INDEX([1]TDSheet!$AX$14:$AX$25000,MATCH($B977,[1]TDSheet!$B$14:$B$25000,0))</f>
        <v>3200</v>
      </c>
      <c r="U977" s="1781">
        <f>INDEX([1]TDSheet!$AX$14:$AX$25000,MATCH($B977,[1]TDSheet!$B$14:$B$25000,0))</f>
        <v>3200</v>
      </c>
      <c r="V977" s="1782">
        <f>INDEX([1]TDSheet!$AX$14:$AX$25000,MATCH($B977,[1]TDSheet!$B$14:$B$25000,0))</f>
        <v>3200</v>
      </c>
      <c r="W977" s="1227"/>
      <c r="X977" s="647" t="s">
        <v>6160</v>
      </c>
      <c r="Y977" s="1228" t="s">
        <v>3123</v>
      </c>
      <c r="Z977" s="1228" t="s">
        <v>3123</v>
      </c>
      <c r="AA977" s="1228" t="s">
        <v>3123</v>
      </c>
      <c r="AB977" s="1228"/>
      <c r="AC977" s="1228" t="s">
        <v>3123</v>
      </c>
      <c r="AD977" s="644" t="str">
        <f>INDEX([1]TDSheet!$AV$14:$AV$25000,MATCH($B977,[1]TDSheet!$B$14:$B$25000,0))</f>
        <v>1470*900</v>
      </c>
      <c r="AE977" s="459">
        <f>INDEX([1]TDSheet!$AY$14:$AY$25000,MATCH($B977,[1]TDSheet!$B$14:$B$25000,0))</f>
        <v>3700</v>
      </c>
      <c r="AF977" s="1051"/>
      <c r="AG977" s="1058"/>
      <c r="AH977" s="251"/>
      <c r="AI977" s="251"/>
    </row>
    <row r="978" spans="1:35" ht="17.25" customHeight="1">
      <c r="A978" s="639">
        <f>ROW(978:978)-SUM(AF$1:AF978)</f>
        <v>933</v>
      </c>
      <c r="B978" s="640" t="s">
        <v>4776</v>
      </c>
      <c r="C978" s="640" t="str">
        <f>IF(D978&lt;&gt;"",CONCATENATE(D978,E978,F978,G978,H978,I978,J978,K978,L978),"")</f>
        <v>4441AGNBLHV</v>
      </c>
      <c r="D978" s="643" t="s">
        <v>4112</v>
      </c>
      <c r="E978" s="1054" t="s">
        <v>4471</v>
      </c>
      <c r="F978" s="1226"/>
      <c r="G978" s="1226" t="s">
        <v>4473</v>
      </c>
      <c r="H978" s="1226" t="str">
        <f>IF(AB978="+","P","")</f>
        <v/>
      </c>
      <c r="I978" s="1226"/>
      <c r="J978" s="1226" t="str">
        <f>IF(Z978="+","V","")</f>
        <v>V</v>
      </c>
      <c r="K978" s="1226"/>
      <c r="L978" s="1226"/>
      <c r="M978" s="1780" t="str">
        <f>INDEX([1]TDSheet!$S$14:$S$25000,MATCH($B978,[1]TDSheet!$B$14:$B$25000,0))</f>
        <v xml:space="preserve"> Kia "Optima" III 4D Sed | "K5" I 4D Sed '2010-2015 ЗП ТЗ (обогрев щеток) #4441AGNBLHV</v>
      </c>
      <c r="N978" s="1781">
        <f>INDEX([1]TDSheet!$AX$14:$AX$25000,MATCH($B978,[1]TDSheet!$B$14:$B$25000,0))</f>
        <v>3700</v>
      </c>
      <c r="O978" s="1781">
        <f>INDEX([1]TDSheet!$AX$14:$AX$25000,MATCH($B978,[1]TDSheet!$B$14:$B$25000,0))</f>
        <v>3700</v>
      </c>
      <c r="P978" s="1781">
        <f>INDEX([1]TDSheet!$AX$14:$AX$25000,MATCH($B978,[1]TDSheet!$B$14:$B$25000,0))</f>
        <v>3700</v>
      </c>
      <c r="Q978" s="1781">
        <f>INDEX([1]TDSheet!$AX$14:$AX$25000,MATCH($B978,[1]TDSheet!$B$14:$B$25000,0))</f>
        <v>3700</v>
      </c>
      <c r="R978" s="1781">
        <f>INDEX([1]TDSheet!$AX$14:$AX$25000,MATCH($B978,[1]TDSheet!$B$14:$B$25000,0))</f>
        <v>3700</v>
      </c>
      <c r="S978" s="1781">
        <f>INDEX([1]TDSheet!$AX$14:$AX$25000,MATCH($B978,[1]TDSheet!$B$14:$B$25000,0))</f>
        <v>3700</v>
      </c>
      <c r="T978" s="1781">
        <f>INDEX([1]TDSheet!$AX$14:$AX$25000,MATCH($B978,[1]TDSheet!$B$14:$B$25000,0))</f>
        <v>3700</v>
      </c>
      <c r="U978" s="1781">
        <f>INDEX([1]TDSheet!$AX$14:$AX$25000,MATCH($B978,[1]TDSheet!$B$14:$B$25000,0))</f>
        <v>3700</v>
      </c>
      <c r="V978" s="1782">
        <f>INDEX([1]TDSheet!$AX$14:$AX$25000,MATCH($B978,[1]TDSheet!$B$14:$B$25000,0))</f>
        <v>3700</v>
      </c>
      <c r="W978" s="1227"/>
      <c r="X978" s="647" t="s">
        <v>6160</v>
      </c>
      <c r="Y978" s="1228" t="s">
        <v>3123</v>
      </c>
      <c r="Z978" s="1228" t="s">
        <v>3123</v>
      </c>
      <c r="AA978" s="1228" t="s">
        <v>3123</v>
      </c>
      <c r="AB978" s="1228"/>
      <c r="AC978" s="1228" t="s">
        <v>3123</v>
      </c>
      <c r="AD978" s="644" t="str">
        <f>INDEX([1]TDSheet!$AV$14:$AV$25000,MATCH($B978,[1]TDSheet!$B$14:$B$25000,0))</f>
        <v>1470*900</v>
      </c>
      <c r="AE978" s="459">
        <f>INDEX([1]TDSheet!$AY$14:$AY$25000,MATCH($B978,[1]TDSheet!$B$14:$B$25000,0))</f>
        <v>4200</v>
      </c>
      <c r="AF978" s="1051"/>
      <c r="AG978" s="1058"/>
      <c r="AH978" s="251"/>
      <c r="AI978" s="251"/>
    </row>
    <row r="979" spans="1:35" ht="17.25" customHeight="1">
      <c r="A979" s="639">
        <f>ROW(979:979)-SUM(AF$1:AF979)</f>
        <v>934</v>
      </c>
      <c r="B979" s="640" t="s">
        <v>2186</v>
      </c>
      <c r="C979" s="640" t="str">
        <f t="shared" si="381"/>
        <v>4441AGNBLHPV</v>
      </c>
      <c r="D979" s="643" t="s">
        <v>4112</v>
      </c>
      <c r="E979" s="1054" t="s">
        <v>4471</v>
      </c>
      <c r="F979" s="1226"/>
      <c r="G979" s="1226" t="s">
        <v>4473</v>
      </c>
      <c r="H979" s="1226" t="str">
        <f t="shared" si="348"/>
        <v>P</v>
      </c>
      <c r="I979" s="1226"/>
      <c r="J979" s="1226" t="str">
        <f t="shared" si="349"/>
        <v>V</v>
      </c>
      <c r="K979" s="1226"/>
      <c r="L979" s="1226"/>
      <c r="M979" s="1780" t="str">
        <f>INDEX([1]TDSheet!$S$14:$S$25000,MATCH($B979,[1]TDSheet!$B$14:$B$25000,0))</f>
        <v xml:space="preserve"> Kia "Optima" III 4D Sed | "K5" I 4D Sed '2010-2015 ЗП ТЗ ДД (обогрев щеток) #4441AGNBLHPV</v>
      </c>
      <c r="N979" s="1781">
        <f>INDEX([1]TDSheet!$AX$14:$AX$25000,MATCH($B979,[1]TDSheet!$B$14:$B$25000,0))</f>
        <v>3700</v>
      </c>
      <c r="O979" s="1781">
        <f>INDEX([1]TDSheet!$AX$14:$AX$25000,MATCH($B979,[1]TDSheet!$B$14:$B$25000,0))</f>
        <v>3700</v>
      </c>
      <c r="P979" s="1781">
        <f>INDEX([1]TDSheet!$AX$14:$AX$25000,MATCH($B979,[1]TDSheet!$B$14:$B$25000,0))</f>
        <v>3700</v>
      </c>
      <c r="Q979" s="1781">
        <f>INDEX([1]TDSheet!$AX$14:$AX$25000,MATCH($B979,[1]TDSheet!$B$14:$B$25000,0))</f>
        <v>3700</v>
      </c>
      <c r="R979" s="1781">
        <f>INDEX([1]TDSheet!$AX$14:$AX$25000,MATCH($B979,[1]TDSheet!$B$14:$B$25000,0))</f>
        <v>3700</v>
      </c>
      <c r="S979" s="1781">
        <f>INDEX([1]TDSheet!$AX$14:$AX$25000,MATCH($B979,[1]TDSheet!$B$14:$B$25000,0))</f>
        <v>3700</v>
      </c>
      <c r="T979" s="1781">
        <f>INDEX([1]TDSheet!$AX$14:$AX$25000,MATCH($B979,[1]TDSheet!$B$14:$B$25000,0))</f>
        <v>3700</v>
      </c>
      <c r="U979" s="1781">
        <f>INDEX([1]TDSheet!$AX$14:$AX$25000,MATCH($B979,[1]TDSheet!$B$14:$B$25000,0))</f>
        <v>3700</v>
      </c>
      <c r="V979" s="1782">
        <f>INDEX([1]TDSheet!$AX$14:$AX$25000,MATCH($B979,[1]TDSheet!$B$14:$B$25000,0))</f>
        <v>3700</v>
      </c>
      <c r="W979" s="1227"/>
      <c r="X979" s="647" t="s">
        <v>6160</v>
      </c>
      <c r="Y979" s="1228" t="s">
        <v>3123</v>
      </c>
      <c r="Z979" s="1228" t="s">
        <v>3123</v>
      </c>
      <c r="AA979" s="1228" t="s">
        <v>3123</v>
      </c>
      <c r="AB979" s="1228" t="s">
        <v>3123</v>
      </c>
      <c r="AC979" s="1228"/>
      <c r="AD979" s="644" t="str">
        <f>INDEX([1]TDSheet!$AV$14:$AV$25000,MATCH($B979,[1]TDSheet!$B$14:$B$25000,0))</f>
        <v>1470*900</v>
      </c>
      <c r="AE979" s="459">
        <f>INDEX([1]TDSheet!$AY$14:$AY$25000,MATCH($B979,[1]TDSheet!$B$14:$B$25000,0))</f>
        <v>4200</v>
      </c>
      <c r="AF979" s="1051"/>
      <c r="AG979" s="1058"/>
      <c r="AH979" s="251"/>
      <c r="AI979" s="251"/>
    </row>
    <row r="980" spans="1:35" ht="17.25" customHeight="1">
      <c r="A980" s="639">
        <f>ROW(980:980)-SUM(AF$1:AF980)</f>
        <v>935</v>
      </c>
      <c r="B980" s="640" t="s">
        <v>8547</v>
      </c>
      <c r="C980" s="640" t="str">
        <f t="shared" ref="C980" si="383">IF(D980&lt;&gt;"",CONCATENATE(D980,E980,F980,G980,H980,I980,J980,K980,L980),"")</f>
        <v/>
      </c>
      <c r="D980" s="646"/>
      <c r="E980" s="1084" t="s">
        <v>4471</v>
      </c>
      <c r="F980" s="1229"/>
      <c r="G980" s="1229" t="s">
        <v>4473</v>
      </c>
      <c r="H980" s="1229" t="str">
        <f t="shared" ref="H980" si="384">IF(AB980="+","P","")</f>
        <v/>
      </c>
      <c r="I980" s="1229"/>
      <c r="J980" s="1229" t="str">
        <f t="shared" ref="J980" si="385">IF(Z980="+","V","")</f>
        <v>V</v>
      </c>
      <c r="K980" s="1229"/>
      <c r="L980" s="1229"/>
      <c r="M980" s="1780" t="str">
        <f>INDEX([1]TDSheet!$S$14:$S$25000,MATCH($B980,[1]TDSheet!$B$14:$B$25000,0))</f>
        <v xml:space="preserve"> Kia "Optima" IV | "K5" II 4D Sed '2015-2020 ЗП ТЗ</v>
      </c>
      <c r="N980" s="1781">
        <f>INDEX([1]TDSheet!$AX$14:$AX$25000,MATCH($B980,[1]TDSheet!$B$14:$B$25000,0))</f>
        <v>3300</v>
      </c>
      <c r="O980" s="1781">
        <f>INDEX([1]TDSheet!$AX$14:$AX$25000,MATCH($B980,[1]TDSheet!$B$14:$B$25000,0))</f>
        <v>3300</v>
      </c>
      <c r="P980" s="1781">
        <f>INDEX([1]TDSheet!$AX$14:$AX$25000,MATCH($B980,[1]TDSheet!$B$14:$B$25000,0))</f>
        <v>3300</v>
      </c>
      <c r="Q980" s="1781">
        <f>INDEX([1]TDSheet!$AX$14:$AX$25000,MATCH($B980,[1]TDSheet!$B$14:$B$25000,0))</f>
        <v>3300</v>
      </c>
      <c r="R980" s="1781">
        <f>INDEX([1]TDSheet!$AX$14:$AX$25000,MATCH($B980,[1]TDSheet!$B$14:$B$25000,0))</f>
        <v>3300</v>
      </c>
      <c r="S980" s="1781">
        <f>INDEX([1]TDSheet!$AX$14:$AX$25000,MATCH($B980,[1]TDSheet!$B$14:$B$25000,0))</f>
        <v>3300</v>
      </c>
      <c r="T980" s="1781">
        <f>INDEX([1]TDSheet!$AX$14:$AX$25000,MATCH($B980,[1]TDSheet!$B$14:$B$25000,0))</f>
        <v>3300</v>
      </c>
      <c r="U980" s="1781">
        <f>INDEX([1]TDSheet!$AX$14:$AX$25000,MATCH($B980,[1]TDSheet!$B$14:$B$25000,0))</f>
        <v>3300</v>
      </c>
      <c r="V980" s="1782">
        <f>INDEX([1]TDSheet!$AX$14:$AX$25000,MATCH($B980,[1]TDSheet!$B$14:$B$25000,0))</f>
        <v>3300</v>
      </c>
      <c r="W980" s="1227"/>
      <c r="X980" s="647" t="s">
        <v>3999</v>
      </c>
      <c r="Y980" s="1228" t="s">
        <v>3123</v>
      </c>
      <c r="Z980" s="1228" t="s">
        <v>3123</v>
      </c>
      <c r="AA980" s="1228" t="s">
        <v>3123</v>
      </c>
      <c r="AB980" s="1228"/>
      <c r="AC980" s="1228" t="s">
        <v>3123</v>
      </c>
      <c r="AD980" s="644" t="str">
        <f>INDEX([1]TDSheet!$AV$14:$AV$25000,MATCH($B980,[1]TDSheet!$B$14:$B$25000,0))</f>
        <v>1490*880</v>
      </c>
      <c r="AE980" s="670">
        <f>INDEX([1]TDSheet!$AY$14:$AY$25000,MATCH($B980,[1]TDSheet!$B$14:$B$25000,0))</f>
        <v>3800</v>
      </c>
      <c r="AF980" s="1051"/>
      <c r="AG980" s="1058"/>
      <c r="AH980" s="251"/>
      <c r="AI980" s="251"/>
    </row>
    <row r="981" spans="1:35" ht="17.25" customHeight="1">
      <c r="A981" s="639">
        <f>ROW(981:981)-SUM(AF$1:AF981)</f>
        <v>936</v>
      </c>
      <c r="B981" s="640" t="s">
        <v>5099</v>
      </c>
      <c r="C981" s="640" t="str">
        <f t="shared" si="381"/>
        <v/>
      </c>
      <c r="D981" s="643"/>
      <c r="E981" s="1054" t="s">
        <v>4471</v>
      </c>
      <c r="F981" s="1226"/>
      <c r="G981" s="1226" t="s">
        <v>4473</v>
      </c>
      <c r="H981" s="1226" t="str">
        <f t="shared" si="348"/>
        <v>P</v>
      </c>
      <c r="I981" s="1226"/>
      <c r="J981" s="1226" t="str">
        <f t="shared" si="349"/>
        <v>V</v>
      </c>
      <c r="K981" s="1226"/>
      <c r="L981" s="1226"/>
      <c r="M981" s="1780" t="str">
        <f>INDEX([1]TDSheet!$S$14:$S$25000,MATCH($B981,[1]TDSheet!$B$14:$B$25000,0))</f>
        <v xml:space="preserve"> Kia "Optima" IV | "K5" II 4D Sed '2015-2020 ЗП ТЗ ДД</v>
      </c>
      <c r="N981" s="1781">
        <f>INDEX([1]TDSheet!$AX$14:$AX$25000,MATCH($B981,[1]TDSheet!$B$14:$B$25000,0))</f>
        <v>3300</v>
      </c>
      <c r="O981" s="1781">
        <f>INDEX([1]TDSheet!$AX$14:$AX$25000,MATCH($B981,[1]TDSheet!$B$14:$B$25000,0))</f>
        <v>3300</v>
      </c>
      <c r="P981" s="1781">
        <f>INDEX([1]TDSheet!$AX$14:$AX$25000,MATCH($B981,[1]TDSheet!$B$14:$B$25000,0))</f>
        <v>3300</v>
      </c>
      <c r="Q981" s="1781">
        <f>INDEX([1]TDSheet!$AX$14:$AX$25000,MATCH($B981,[1]TDSheet!$B$14:$B$25000,0))</f>
        <v>3300</v>
      </c>
      <c r="R981" s="1781">
        <f>INDEX([1]TDSheet!$AX$14:$AX$25000,MATCH($B981,[1]TDSheet!$B$14:$B$25000,0))</f>
        <v>3300</v>
      </c>
      <c r="S981" s="1781">
        <f>INDEX([1]TDSheet!$AX$14:$AX$25000,MATCH($B981,[1]TDSheet!$B$14:$B$25000,0))</f>
        <v>3300</v>
      </c>
      <c r="T981" s="1781">
        <f>INDEX([1]TDSheet!$AX$14:$AX$25000,MATCH($B981,[1]TDSheet!$B$14:$B$25000,0))</f>
        <v>3300</v>
      </c>
      <c r="U981" s="1781">
        <f>INDEX([1]TDSheet!$AX$14:$AX$25000,MATCH($B981,[1]TDSheet!$B$14:$B$25000,0))</f>
        <v>3300</v>
      </c>
      <c r="V981" s="1782">
        <f>INDEX([1]TDSheet!$AX$14:$AX$25000,MATCH($B981,[1]TDSheet!$B$14:$B$25000,0))</f>
        <v>3300</v>
      </c>
      <c r="W981" s="1227"/>
      <c r="X981" s="647" t="s">
        <v>3999</v>
      </c>
      <c r="Y981" s="1228" t="s">
        <v>3123</v>
      </c>
      <c r="Z981" s="1228" t="s">
        <v>3123</v>
      </c>
      <c r="AA981" s="1228" t="s">
        <v>3123</v>
      </c>
      <c r="AB981" s="1228" t="s">
        <v>3123</v>
      </c>
      <c r="AC981" s="1228"/>
      <c r="AD981" s="644" t="str">
        <f>INDEX([1]TDSheet!$AV$14:$AV$25000,MATCH($B981,[1]TDSheet!$B$14:$B$25000,0))</f>
        <v>1490*880</v>
      </c>
      <c r="AE981" s="459">
        <f>INDEX([1]TDSheet!$AY$14:$AY$25000,MATCH($B981,[1]TDSheet!$B$14:$B$25000,0))</f>
        <v>3800</v>
      </c>
      <c r="AF981" s="1051"/>
      <c r="AG981" s="1058"/>
      <c r="AH981" s="251"/>
      <c r="AI981" s="251"/>
    </row>
    <row r="982" spans="1:35" ht="17.25" customHeight="1">
      <c r="A982" s="639">
        <f>ROW(982:982)-SUM(AF$1:AF982)</f>
        <v>937</v>
      </c>
      <c r="B982" s="640" t="s">
        <v>8548</v>
      </c>
      <c r="C982" s="640" t="str">
        <f>IF(D982&lt;&gt;"",CONCATENATE(D982,E982,F982,G982,H982,I982,J982,K982,L982),"")</f>
        <v/>
      </c>
      <c r="D982" s="646"/>
      <c r="E982" s="1084" t="s">
        <v>4471</v>
      </c>
      <c r="F982" s="1229"/>
      <c r="G982" s="1229" t="s">
        <v>4473</v>
      </c>
      <c r="H982" s="1229" t="str">
        <f>IF(AB982="+","P","")</f>
        <v/>
      </c>
      <c r="I982" s="1229"/>
      <c r="J982" s="1229" t="str">
        <f>IF(Z982="+","V","")</f>
        <v>V</v>
      </c>
      <c r="K982" s="1229"/>
      <c r="L982" s="1229"/>
      <c r="M982" s="1780" t="str">
        <f>INDEX([1]TDSheet!$S$14:$S$25000,MATCH($B982,[1]TDSheet!$B$14:$B$25000,0))</f>
        <v xml:space="preserve"> Kia "Optima" IV | "K5" II 4D Sed '2015-2020 ЗП ТЗ (обогрев щеток)  #4448</v>
      </c>
      <c r="N982" s="1781">
        <f>INDEX([1]TDSheet!$AX$14:$AX$25000,MATCH($B982,[1]TDSheet!$B$14:$B$25000,0))</f>
        <v>3800</v>
      </c>
      <c r="O982" s="1781">
        <f>INDEX([1]TDSheet!$AX$14:$AX$25000,MATCH($B982,[1]TDSheet!$B$14:$B$25000,0))</f>
        <v>3800</v>
      </c>
      <c r="P982" s="1781">
        <f>INDEX([1]TDSheet!$AX$14:$AX$25000,MATCH($B982,[1]TDSheet!$B$14:$B$25000,0))</f>
        <v>3800</v>
      </c>
      <c r="Q982" s="1781">
        <f>INDEX([1]TDSheet!$AX$14:$AX$25000,MATCH($B982,[1]TDSheet!$B$14:$B$25000,0))</f>
        <v>3800</v>
      </c>
      <c r="R982" s="1781">
        <f>INDEX([1]TDSheet!$AX$14:$AX$25000,MATCH($B982,[1]TDSheet!$B$14:$B$25000,0))</f>
        <v>3800</v>
      </c>
      <c r="S982" s="1781">
        <f>INDEX([1]TDSheet!$AX$14:$AX$25000,MATCH($B982,[1]TDSheet!$B$14:$B$25000,0))</f>
        <v>3800</v>
      </c>
      <c r="T982" s="1781">
        <f>INDEX([1]TDSheet!$AX$14:$AX$25000,MATCH($B982,[1]TDSheet!$B$14:$B$25000,0))</f>
        <v>3800</v>
      </c>
      <c r="U982" s="1781">
        <f>INDEX([1]TDSheet!$AX$14:$AX$25000,MATCH($B982,[1]TDSheet!$B$14:$B$25000,0))</f>
        <v>3800</v>
      </c>
      <c r="V982" s="1782">
        <f>INDEX([1]TDSheet!$AX$14:$AX$25000,MATCH($B982,[1]TDSheet!$B$14:$B$25000,0))</f>
        <v>3800</v>
      </c>
      <c r="W982" s="1227"/>
      <c r="X982" s="647" t="s">
        <v>3999</v>
      </c>
      <c r="Y982" s="1228" t="s">
        <v>3123</v>
      </c>
      <c r="Z982" s="1228" t="s">
        <v>3123</v>
      </c>
      <c r="AA982" s="1228" t="s">
        <v>3123</v>
      </c>
      <c r="AB982" s="1228"/>
      <c r="AC982" s="1228" t="s">
        <v>3123</v>
      </c>
      <c r="AD982" s="644" t="str">
        <f>INDEX([1]TDSheet!$AV$14:$AV$25000,MATCH($B982,[1]TDSheet!$B$14:$B$25000,0))</f>
        <v>1490*880</v>
      </c>
      <c r="AE982" s="670">
        <f>INDEX([1]TDSheet!$AY$14:$AY$25000,MATCH($B982,[1]TDSheet!$B$14:$B$25000,0))</f>
        <v>4300</v>
      </c>
      <c r="AF982" s="1051"/>
      <c r="AG982" s="1058"/>
      <c r="AH982" s="251"/>
      <c r="AI982" s="251"/>
    </row>
    <row r="983" spans="1:35" ht="17.25" customHeight="1">
      <c r="A983" s="639">
        <f>ROW(983:983)-SUM(AF$1:AF983)</f>
        <v>938</v>
      </c>
      <c r="B983" s="640" t="s">
        <v>5089</v>
      </c>
      <c r="C983" s="640" t="str">
        <f>IF(D983&lt;&gt;"",CONCATENATE(D983,E983,F983,G983,H983,I983,J983,K983,L983),"")</f>
        <v/>
      </c>
      <c r="D983" s="643"/>
      <c r="E983" s="1054" t="s">
        <v>4471</v>
      </c>
      <c r="F983" s="1226"/>
      <c r="G983" s="1226" t="s">
        <v>4473</v>
      </c>
      <c r="H983" s="1226" t="str">
        <f>IF(AB983="+","P","")</f>
        <v>P</v>
      </c>
      <c r="I983" s="1226"/>
      <c r="J983" s="1226" t="str">
        <f>IF(Z983="+","V","")</f>
        <v>V</v>
      </c>
      <c r="K983" s="1226"/>
      <c r="L983" s="1226"/>
      <c r="M983" s="1780" t="str">
        <f>INDEX([1]TDSheet!$S$14:$S$25000,MATCH($B983,[1]TDSheet!$B$14:$B$25000,0))</f>
        <v xml:space="preserve"> Kia "Optima" IV | "K5" II 4D Sed '2015-2020 ЗП ТЗ ДД (обогрев щеток) #4448</v>
      </c>
      <c r="N983" s="1781">
        <f>INDEX([1]TDSheet!$AX$14:$AX$25000,MATCH($B983,[1]TDSheet!$B$14:$B$25000,0))</f>
        <v>3800</v>
      </c>
      <c r="O983" s="1781">
        <f>INDEX([1]TDSheet!$AX$14:$AX$25000,MATCH($B983,[1]TDSheet!$B$14:$B$25000,0))</f>
        <v>3800</v>
      </c>
      <c r="P983" s="1781">
        <f>INDEX([1]TDSheet!$AX$14:$AX$25000,MATCH($B983,[1]TDSheet!$B$14:$B$25000,0))</f>
        <v>3800</v>
      </c>
      <c r="Q983" s="1781">
        <f>INDEX([1]TDSheet!$AX$14:$AX$25000,MATCH($B983,[1]TDSheet!$B$14:$B$25000,0))</f>
        <v>3800</v>
      </c>
      <c r="R983" s="1781">
        <f>INDEX([1]TDSheet!$AX$14:$AX$25000,MATCH($B983,[1]TDSheet!$B$14:$B$25000,0))</f>
        <v>3800</v>
      </c>
      <c r="S983" s="1781">
        <f>INDEX([1]TDSheet!$AX$14:$AX$25000,MATCH($B983,[1]TDSheet!$B$14:$B$25000,0))</f>
        <v>3800</v>
      </c>
      <c r="T983" s="1781">
        <f>INDEX([1]TDSheet!$AX$14:$AX$25000,MATCH($B983,[1]TDSheet!$B$14:$B$25000,0))</f>
        <v>3800</v>
      </c>
      <c r="U983" s="1781">
        <f>INDEX([1]TDSheet!$AX$14:$AX$25000,MATCH($B983,[1]TDSheet!$B$14:$B$25000,0))</f>
        <v>3800</v>
      </c>
      <c r="V983" s="1782">
        <f>INDEX([1]TDSheet!$AX$14:$AX$25000,MATCH($B983,[1]TDSheet!$B$14:$B$25000,0))</f>
        <v>3800</v>
      </c>
      <c r="W983" s="1227"/>
      <c r="X983" s="647" t="s">
        <v>3999</v>
      </c>
      <c r="Y983" s="1228" t="s">
        <v>3123</v>
      </c>
      <c r="Z983" s="1228" t="s">
        <v>3123</v>
      </c>
      <c r="AA983" s="1228" t="s">
        <v>3123</v>
      </c>
      <c r="AB983" s="1228" t="s">
        <v>3123</v>
      </c>
      <c r="AC983" s="1228"/>
      <c r="AD983" s="644" t="str">
        <f>INDEX([1]TDSheet!$AV$14:$AV$25000,MATCH($B983,[1]TDSheet!$B$14:$B$25000,0))</f>
        <v>1490*880</v>
      </c>
      <c r="AE983" s="459">
        <f>INDEX([1]TDSheet!$AY$14:$AY$25000,MATCH($B983,[1]TDSheet!$B$14:$B$25000,0))</f>
        <v>4300</v>
      </c>
      <c r="AF983" s="1051"/>
      <c r="AG983" s="1058"/>
      <c r="AH983" s="251"/>
      <c r="AI983" s="251"/>
    </row>
    <row r="984" spans="1:35" ht="17.25" customHeight="1">
      <c r="A984" s="639">
        <f>ROW(984:984)-SUM(AF$1:AF984)</f>
        <v>939</v>
      </c>
      <c r="B984" s="640" t="s">
        <v>2187</v>
      </c>
      <c r="C984" s="640" t="str">
        <f t="shared" si="381"/>
        <v>4422AGNBL</v>
      </c>
      <c r="D984" s="643" t="s">
        <v>4297</v>
      </c>
      <c r="E984" s="1054" t="s">
        <v>4471</v>
      </c>
      <c r="F984" s="1226"/>
      <c r="G984" s="1226"/>
      <c r="H984" s="1226" t="str">
        <f t="shared" si="348"/>
        <v/>
      </c>
      <c r="I984" s="1226"/>
      <c r="J984" s="1226" t="str">
        <f t="shared" si="349"/>
        <v/>
      </c>
      <c r="K984" s="1226"/>
      <c r="L984" s="1226"/>
      <c r="M984" s="1780" t="str">
        <f>INDEX([1]TDSheet!$S$14:$S$25000,MATCH($B984,[1]TDSheet!$B$14:$B$25000,0))</f>
        <v xml:space="preserve"> Kia "Picanto" I | "Morning" I 5D Hbk '2004-2011 ЗП ТЗ #4422AGNBL</v>
      </c>
      <c r="N984" s="1781">
        <f>INDEX([1]TDSheet!$AX$14:$AX$25000,MATCH($B984,[1]TDSheet!$B$14:$B$25000,0))</f>
        <v>3100</v>
      </c>
      <c r="O984" s="1781">
        <f>INDEX([1]TDSheet!$AX$14:$AX$25000,MATCH($B984,[1]TDSheet!$B$14:$B$25000,0))</f>
        <v>3100</v>
      </c>
      <c r="P984" s="1781">
        <f>INDEX([1]TDSheet!$AX$14:$AX$25000,MATCH($B984,[1]TDSheet!$B$14:$B$25000,0))</f>
        <v>3100</v>
      </c>
      <c r="Q984" s="1781">
        <f>INDEX([1]TDSheet!$AX$14:$AX$25000,MATCH($B984,[1]TDSheet!$B$14:$B$25000,0))</f>
        <v>3100</v>
      </c>
      <c r="R984" s="1781">
        <f>INDEX([1]TDSheet!$AX$14:$AX$25000,MATCH($B984,[1]TDSheet!$B$14:$B$25000,0))</f>
        <v>3100</v>
      </c>
      <c r="S984" s="1781">
        <f>INDEX([1]TDSheet!$AX$14:$AX$25000,MATCH($B984,[1]TDSheet!$B$14:$B$25000,0))</f>
        <v>3100</v>
      </c>
      <c r="T984" s="1781">
        <f>INDEX([1]TDSheet!$AX$14:$AX$25000,MATCH($B984,[1]TDSheet!$B$14:$B$25000,0))</f>
        <v>3100</v>
      </c>
      <c r="U984" s="1781">
        <f>INDEX([1]TDSheet!$AX$14:$AX$25000,MATCH($B984,[1]TDSheet!$B$14:$B$25000,0))</f>
        <v>3100</v>
      </c>
      <c r="V984" s="1782">
        <f>INDEX([1]TDSheet!$AX$14:$AX$25000,MATCH($B984,[1]TDSheet!$B$14:$B$25000,0))</f>
        <v>3100</v>
      </c>
      <c r="W984" s="1227"/>
      <c r="X984" s="647" t="s">
        <v>3208</v>
      </c>
      <c r="Y984" s="1228" t="s">
        <v>3123</v>
      </c>
      <c r="Z984" s="1228"/>
      <c r="AA984" s="1228"/>
      <c r="AB984" s="1228"/>
      <c r="AC984" s="1228" t="s">
        <v>3123</v>
      </c>
      <c r="AD984" s="644" t="str">
        <f>INDEX([1]TDSheet!$AV$14:$AV$25000,MATCH($B984,[1]TDSheet!$B$14:$B$25000,0))</f>
        <v>1340*910</v>
      </c>
      <c r="AE984" s="459">
        <f>INDEX([1]TDSheet!$AY$14:$AY$25000,MATCH($B984,[1]TDSheet!$B$14:$B$25000,0))</f>
        <v>3600</v>
      </c>
      <c r="AF984" s="1051"/>
      <c r="AG984" s="1058"/>
      <c r="AH984" s="251"/>
      <c r="AI984" s="251"/>
    </row>
    <row r="985" spans="1:35" ht="17.25" customHeight="1">
      <c r="A985" s="639">
        <f>ROW(985:985)-SUM(AF$1:AF985)</f>
        <v>940</v>
      </c>
      <c r="B985" s="640" t="s">
        <v>2189</v>
      </c>
      <c r="C985" s="640" t="str">
        <f t="shared" si="381"/>
        <v>4439AGNBL</v>
      </c>
      <c r="D985" s="643" t="s">
        <v>3260</v>
      </c>
      <c r="E985" s="1054" t="s">
        <v>4471</v>
      </c>
      <c r="F985" s="1226"/>
      <c r="G985" s="1226"/>
      <c r="H985" s="1226" t="str">
        <f t="shared" si="348"/>
        <v/>
      </c>
      <c r="I985" s="1226"/>
      <c r="J985" s="1226" t="str">
        <f t="shared" si="349"/>
        <v/>
      </c>
      <c r="K985" s="1226"/>
      <c r="L985" s="1226"/>
      <c r="M985" s="1780" t="str">
        <f>INDEX([1]TDSheet!$S$14:$S$25000,MATCH($B985,[1]TDSheet!$B$14:$B$25000,0))</f>
        <v xml:space="preserve"> Kia "Picanto" II | "Morning" II 3D Hbk / 5D Hbk '2011-2017 ЗП ТЗ #4439AGNBL</v>
      </c>
      <c r="N985" s="1781">
        <f>INDEX([1]TDSheet!$AX$14:$AX$25000,MATCH($B985,[1]TDSheet!$B$14:$B$25000,0))</f>
        <v>3200</v>
      </c>
      <c r="O985" s="1781">
        <f>INDEX([1]TDSheet!$AX$14:$AX$25000,MATCH($B985,[1]TDSheet!$B$14:$B$25000,0))</f>
        <v>3200</v>
      </c>
      <c r="P985" s="1781">
        <f>INDEX([1]TDSheet!$AX$14:$AX$25000,MATCH($B985,[1]TDSheet!$B$14:$B$25000,0))</f>
        <v>3200</v>
      </c>
      <c r="Q985" s="1781">
        <f>INDEX([1]TDSheet!$AX$14:$AX$25000,MATCH($B985,[1]TDSheet!$B$14:$B$25000,0))</f>
        <v>3200</v>
      </c>
      <c r="R985" s="1781">
        <f>INDEX([1]TDSheet!$AX$14:$AX$25000,MATCH($B985,[1]TDSheet!$B$14:$B$25000,0))</f>
        <v>3200</v>
      </c>
      <c r="S985" s="1781">
        <f>INDEX([1]TDSheet!$AX$14:$AX$25000,MATCH($B985,[1]TDSheet!$B$14:$B$25000,0))</f>
        <v>3200</v>
      </c>
      <c r="T985" s="1781">
        <f>INDEX([1]TDSheet!$AX$14:$AX$25000,MATCH($B985,[1]TDSheet!$B$14:$B$25000,0))</f>
        <v>3200</v>
      </c>
      <c r="U985" s="1781">
        <f>INDEX([1]TDSheet!$AX$14:$AX$25000,MATCH($B985,[1]TDSheet!$B$14:$B$25000,0))</f>
        <v>3200</v>
      </c>
      <c r="V985" s="1782">
        <f>INDEX([1]TDSheet!$AX$14:$AX$25000,MATCH($B985,[1]TDSheet!$B$14:$B$25000,0))</f>
        <v>3200</v>
      </c>
      <c r="W985" s="1227"/>
      <c r="X985" s="647" t="s">
        <v>5322</v>
      </c>
      <c r="Y985" s="1228" t="s">
        <v>3123</v>
      </c>
      <c r="Z985" s="1228"/>
      <c r="AA985" s="1228" t="s">
        <v>3123</v>
      </c>
      <c r="AB985" s="1228"/>
      <c r="AC985" s="1228" t="s">
        <v>3123</v>
      </c>
      <c r="AD985" s="644" t="str">
        <f>INDEX([1]TDSheet!$AV$14:$AV$25000,MATCH($B985,[1]TDSheet!$B$14:$B$25000,0))</f>
        <v>1290*910</v>
      </c>
      <c r="AE985" s="459">
        <f>INDEX([1]TDSheet!$AY$14:$AY$25000,MATCH($B985,[1]TDSheet!$B$14:$B$25000,0))</f>
        <v>3700</v>
      </c>
      <c r="AF985" s="1051"/>
      <c r="AG985" s="1058"/>
      <c r="AH985" s="251"/>
      <c r="AI985" s="251"/>
    </row>
    <row r="986" spans="1:35" ht="17.25" customHeight="1">
      <c r="A986" s="639">
        <f>ROW(986:986)-SUM(AF$1:AF986)</f>
        <v>941</v>
      </c>
      <c r="B986" s="640" t="s">
        <v>6645</v>
      </c>
      <c r="C986" s="640" t="str">
        <f>IF(D986&lt;&gt;"",CONCATENATE(D986,E986,F986,G986,H986,I986,J986,K986,L986),"")</f>
        <v>4455AGNBL</v>
      </c>
      <c r="D986" s="646" t="s">
        <v>6646</v>
      </c>
      <c r="E986" s="1084" t="s">
        <v>4471</v>
      </c>
      <c r="F986" s="1229"/>
      <c r="G986" s="1229"/>
      <c r="H986" s="1229" t="str">
        <f>IF(AB986="+","P","")</f>
        <v/>
      </c>
      <c r="I986" s="1229"/>
      <c r="J986" s="1229" t="str">
        <f>IF(Z986="+","V","")</f>
        <v/>
      </c>
      <c r="K986" s="1229"/>
      <c r="L986" s="1229"/>
      <c r="M986" s="1780" t="str">
        <f>INDEX([1]TDSheet!$S$14:$S$25000,MATCH($B986,[1]TDSheet!$B$14:$B$25000,0))</f>
        <v xml:space="preserve"> Kia "Picanto" III | "Morning" III 5D Hbk '2017- ЗП ТЗ #4455AGNBL</v>
      </c>
      <c r="N986" s="1781">
        <f>INDEX([1]TDSheet!$AX$14:$AX$25000,MATCH($B986,[1]TDSheet!$B$14:$B$25000,0))</f>
        <v>3300</v>
      </c>
      <c r="O986" s="1781">
        <f>INDEX([1]TDSheet!$AX$14:$AX$25000,MATCH($B986,[1]TDSheet!$B$14:$B$25000,0))</f>
        <v>3300</v>
      </c>
      <c r="P986" s="1781">
        <f>INDEX([1]TDSheet!$AX$14:$AX$25000,MATCH($B986,[1]TDSheet!$B$14:$B$25000,0))</f>
        <v>3300</v>
      </c>
      <c r="Q986" s="1781">
        <f>INDEX([1]TDSheet!$AX$14:$AX$25000,MATCH($B986,[1]TDSheet!$B$14:$B$25000,0))</f>
        <v>3300</v>
      </c>
      <c r="R986" s="1781">
        <f>INDEX([1]TDSheet!$AX$14:$AX$25000,MATCH($B986,[1]TDSheet!$B$14:$B$25000,0))</f>
        <v>3300</v>
      </c>
      <c r="S986" s="1781">
        <f>INDEX([1]TDSheet!$AX$14:$AX$25000,MATCH($B986,[1]TDSheet!$B$14:$B$25000,0))</f>
        <v>3300</v>
      </c>
      <c r="T986" s="1781">
        <f>INDEX([1]TDSheet!$AX$14:$AX$25000,MATCH($B986,[1]TDSheet!$B$14:$B$25000,0))</f>
        <v>3300</v>
      </c>
      <c r="U986" s="1781">
        <f>INDEX([1]TDSheet!$AX$14:$AX$25000,MATCH($B986,[1]TDSheet!$B$14:$B$25000,0))</f>
        <v>3300</v>
      </c>
      <c r="V986" s="1782">
        <f>INDEX([1]TDSheet!$AX$14:$AX$25000,MATCH($B986,[1]TDSheet!$B$14:$B$25000,0))</f>
        <v>3300</v>
      </c>
      <c r="W986" s="1227"/>
      <c r="X986" s="647" t="s">
        <v>5402</v>
      </c>
      <c r="Y986" s="1228" t="s">
        <v>3123</v>
      </c>
      <c r="Z986" s="1228"/>
      <c r="AA986" s="1228" t="s">
        <v>3123</v>
      </c>
      <c r="AB986" s="1228"/>
      <c r="AC986" s="1228" t="s">
        <v>3123</v>
      </c>
      <c r="AD986" s="644" t="str">
        <f>INDEX([1]TDSheet!$AV$14:$AV$25000,MATCH($B986,[1]TDSheet!$B$14:$B$25000,0))</f>
        <v>1270*970</v>
      </c>
      <c r="AE986" s="459">
        <f>INDEX([1]TDSheet!$AY$14:$AY$25000,MATCH($B986,[1]TDSheet!$B$14:$B$25000,0))</f>
        <v>3800</v>
      </c>
      <c r="AF986" s="1051"/>
      <c r="AG986" s="1058"/>
      <c r="AH986" s="251"/>
      <c r="AI986" s="251"/>
    </row>
    <row r="987" spans="1:35" ht="17.25" customHeight="1">
      <c r="A987" s="639">
        <f>ROW(987:987)-SUM(AF$1:AF987)</f>
        <v>942</v>
      </c>
      <c r="B987" s="640" t="s">
        <v>2190</v>
      </c>
      <c r="C987" s="640" t="str">
        <f t="shared" si="381"/>
        <v>4433AGNBLV</v>
      </c>
      <c r="D987" s="643" t="s">
        <v>4298</v>
      </c>
      <c r="E987" s="1054" t="s">
        <v>4471</v>
      </c>
      <c r="F987" s="1226"/>
      <c r="G987" s="1226"/>
      <c r="H987" s="1226" t="str">
        <f t="shared" si="348"/>
        <v/>
      </c>
      <c r="I987" s="1226"/>
      <c r="J987" s="1226" t="str">
        <f t="shared" si="349"/>
        <v>V</v>
      </c>
      <c r="K987" s="1226"/>
      <c r="L987" s="1226"/>
      <c r="M987" s="1780" t="str">
        <f>INDEX([1]TDSheet!$S$14:$S$25000,MATCH($B987,[1]TDSheet!$B$14:$B$25000,0))</f>
        <v xml:space="preserve"> Kia "Proceed" I 3d Hbk LHD '2006-2012 ЗП ТЗ #4433AGNBLV</v>
      </c>
      <c r="N987" s="1781">
        <f>INDEX([1]TDSheet!$AX$14:$AX$25000,MATCH($B987,[1]TDSheet!$B$14:$B$25000,0))</f>
        <v>3200</v>
      </c>
      <c r="O987" s="1781">
        <f>INDEX([1]TDSheet!$AX$14:$AX$25000,MATCH($B987,[1]TDSheet!$B$14:$B$25000,0))</f>
        <v>3200</v>
      </c>
      <c r="P987" s="1781">
        <f>INDEX([1]TDSheet!$AX$14:$AX$25000,MATCH($B987,[1]TDSheet!$B$14:$B$25000,0))</f>
        <v>3200</v>
      </c>
      <c r="Q987" s="1781">
        <f>INDEX([1]TDSheet!$AX$14:$AX$25000,MATCH($B987,[1]TDSheet!$B$14:$B$25000,0))</f>
        <v>3200</v>
      </c>
      <c r="R987" s="1781">
        <f>INDEX([1]TDSheet!$AX$14:$AX$25000,MATCH($B987,[1]TDSheet!$B$14:$B$25000,0))</f>
        <v>3200</v>
      </c>
      <c r="S987" s="1781">
        <f>INDEX([1]TDSheet!$AX$14:$AX$25000,MATCH($B987,[1]TDSheet!$B$14:$B$25000,0))</f>
        <v>3200</v>
      </c>
      <c r="T987" s="1781">
        <f>INDEX([1]TDSheet!$AX$14:$AX$25000,MATCH($B987,[1]TDSheet!$B$14:$B$25000,0))</f>
        <v>3200</v>
      </c>
      <c r="U987" s="1781">
        <f>INDEX([1]TDSheet!$AX$14:$AX$25000,MATCH($B987,[1]TDSheet!$B$14:$B$25000,0))</f>
        <v>3200</v>
      </c>
      <c r="V987" s="1782">
        <f>INDEX([1]TDSheet!$AX$14:$AX$25000,MATCH($B987,[1]TDSheet!$B$14:$B$25000,0))</f>
        <v>3200</v>
      </c>
      <c r="W987" s="1227"/>
      <c r="X987" s="647" t="s">
        <v>3955</v>
      </c>
      <c r="Y987" s="1228" t="s">
        <v>3123</v>
      </c>
      <c r="Z987" s="1228" t="s">
        <v>3123</v>
      </c>
      <c r="AA987" s="1228" t="s">
        <v>3123</v>
      </c>
      <c r="AB987" s="1228"/>
      <c r="AC987" s="1228" t="s">
        <v>3123</v>
      </c>
      <c r="AD987" s="644" t="str">
        <f>INDEX([1]TDSheet!$AV$14:$AV$25000,MATCH($B987,[1]TDSheet!$B$14:$B$25000,0))</f>
        <v>1430*930</v>
      </c>
      <c r="AE987" s="459">
        <f>INDEX([1]TDSheet!$AY$14:$AY$25000,MATCH($B987,[1]TDSheet!$B$14:$B$25000,0))</f>
        <v>3700</v>
      </c>
      <c r="AF987" s="1051"/>
      <c r="AG987" s="1058"/>
      <c r="AH987" s="251"/>
      <c r="AI987" s="251"/>
    </row>
    <row r="988" spans="1:35" ht="17.25" customHeight="1">
      <c r="A988" s="639">
        <f>ROW(988:988)-SUM(AF$1:AF988)</f>
        <v>943</v>
      </c>
      <c r="B988" s="640" t="s">
        <v>2191</v>
      </c>
      <c r="C988" s="640" t="str">
        <f t="shared" si="381"/>
        <v>4433AGNBLPV</v>
      </c>
      <c r="D988" s="643" t="s">
        <v>4298</v>
      </c>
      <c r="E988" s="1054" t="s">
        <v>4471</v>
      </c>
      <c r="F988" s="1226"/>
      <c r="G988" s="1226"/>
      <c r="H988" s="1226" t="str">
        <f t="shared" si="348"/>
        <v>P</v>
      </c>
      <c r="I988" s="1226"/>
      <c r="J988" s="1226" t="str">
        <f t="shared" si="349"/>
        <v>V</v>
      </c>
      <c r="K988" s="1226"/>
      <c r="L988" s="1226"/>
      <c r="M988" s="1780" t="str">
        <f>INDEX([1]TDSheet!$S$14:$S$25000,MATCH($B988,[1]TDSheet!$B$14:$B$25000,0))</f>
        <v xml:space="preserve"> Kia "Proceed" I 3d Hbk LHD '2006-2012 ЗП ТЗ ДД #4433AGNBLPV</v>
      </c>
      <c r="N988" s="1781">
        <f>INDEX([1]TDSheet!$AX$14:$AX$25000,MATCH($B988,[1]TDSheet!$B$14:$B$25000,0))</f>
        <v>3200</v>
      </c>
      <c r="O988" s="1781">
        <f>INDEX([1]TDSheet!$AX$14:$AX$25000,MATCH($B988,[1]TDSheet!$B$14:$B$25000,0))</f>
        <v>3200</v>
      </c>
      <c r="P988" s="1781">
        <f>INDEX([1]TDSheet!$AX$14:$AX$25000,MATCH($B988,[1]TDSheet!$B$14:$B$25000,0))</f>
        <v>3200</v>
      </c>
      <c r="Q988" s="1781">
        <f>INDEX([1]TDSheet!$AX$14:$AX$25000,MATCH($B988,[1]TDSheet!$B$14:$B$25000,0))</f>
        <v>3200</v>
      </c>
      <c r="R988" s="1781">
        <f>INDEX([1]TDSheet!$AX$14:$AX$25000,MATCH($B988,[1]TDSheet!$B$14:$B$25000,0))</f>
        <v>3200</v>
      </c>
      <c r="S988" s="1781">
        <f>INDEX([1]TDSheet!$AX$14:$AX$25000,MATCH($B988,[1]TDSheet!$B$14:$B$25000,0))</f>
        <v>3200</v>
      </c>
      <c r="T988" s="1781">
        <f>INDEX([1]TDSheet!$AX$14:$AX$25000,MATCH($B988,[1]TDSheet!$B$14:$B$25000,0))</f>
        <v>3200</v>
      </c>
      <c r="U988" s="1781">
        <f>INDEX([1]TDSheet!$AX$14:$AX$25000,MATCH($B988,[1]TDSheet!$B$14:$B$25000,0))</f>
        <v>3200</v>
      </c>
      <c r="V988" s="1782">
        <f>INDEX([1]TDSheet!$AX$14:$AX$25000,MATCH($B988,[1]TDSheet!$B$14:$B$25000,0))</f>
        <v>3200</v>
      </c>
      <c r="W988" s="1227"/>
      <c r="X988" s="647" t="s">
        <v>3955</v>
      </c>
      <c r="Y988" s="1228" t="s">
        <v>3123</v>
      </c>
      <c r="Z988" s="1228" t="s">
        <v>3123</v>
      </c>
      <c r="AA988" s="1228" t="s">
        <v>3123</v>
      </c>
      <c r="AB988" s="1228" t="s">
        <v>3123</v>
      </c>
      <c r="AC988" s="1228"/>
      <c r="AD988" s="644" t="str">
        <f>INDEX([1]TDSheet!$AV$14:$AV$25000,MATCH($B988,[1]TDSheet!$B$14:$B$25000,0))</f>
        <v>1430*930</v>
      </c>
      <c r="AE988" s="459">
        <f>INDEX([1]TDSheet!$AY$14:$AY$25000,MATCH($B988,[1]TDSheet!$B$14:$B$25000,0))</f>
        <v>3700</v>
      </c>
      <c r="AF988" s="1051"/>
      <c r="AG988" s="1058"/>
      <c r="AH988" s="251"/>
      <c r="AI988" s="251"/>
    </row>
    <row r="989" spans="1:35" ht="17.25" customHeight="1">
      <c r="A989" s="639">
        <f>ROW(989:989)-SUM(AF$1:AF989)</f>
        <v>944</v>
      </c>
      <c r="B989" s="640" t="s">
        <v>2194</v>
      </c>
      <c r="C989" s="640" t="str">
        <f t="shared" ref="C989:C1008" si="386">IF(D989&lt;&gt;"",CONCATENATE(D989,E989,F989,G989,H989,I989,J989,K989,L989),"")</f>
        <v>4433AGNBLHV</v>
      </c>
      <c r="D989" s="643" t="s">
        <v>4298</v>
      </c>
      <c r="E989" s="1054" t="s">
        <v>4471</v>
      </c>
      <c r="F989" s="1226"/>
      <c r="G989" s="1226" t="s">
        <v>4473</v>
      </c>
      <c r="H989" s="1226" t="str">
        <f t="shared" ref="H989:H1039" si="387">IF(AB989="+","P","")</f>
        <v/>
      </c>
      <c r="I989" s="1226"/>
      <c r="J989" s="1226" t="str">
        <f t="shared" si="349"/>
        <v>V</v>
      </c>
      <c r="K989" s="1226"/>
      <c r="L989" s="1226"/>
      <c r="M989" s="1780" t="str">
        <f>INDEX([1]TDSheet!$S$14:$S$25000,MATCH($B989,[1]TDSheet!$B$14:$B$25000,0))</f>
        <v xml:space="preserve"> Kia "Proceed" I 3d Hbk LHD '2006-2012 ЗП ТЗ (обогрев щеток) #4433AGNBLHV</v>
      </c>
      <c r="N989" s="1781">
        <f>INDEX([1]TDSheet!$AX$14:$AX$25000,MATCH($B989,[1]TDSheet!$B$14:$B$25000,0))</f>
        <v>3700</v>
      </c>
      <c r="O989" s="1781">
        <f>INDEX([1]TDSheet!$AX$14:$AX$25000,MATCH($B989,[1]TDSheet!$B$14:$B$25000,0))</f>
        <v>3700</v>
      </c>
      <c r="P989" s="1781">
        <f>INDEX([1]TDSheet!$AX$14:$AX$25000,MATCH($B989,[1]TDSheet!$B$14:$B$25000,0))</f>
        <v>3700</v>
      </c>
      <c r="Q989" s="1781">
        <f>INDEX([1]TDSheet!$AX$14:$AX$25000,MATCH($B989,[1]TDSheet!$B$14:$B$25000,0))</f>
        <v>3700</v>
      </c>
      <c r="R989" s="1781">
        <f>INDEX([1]TDSheet!$AX$14:$AX$25000,MATCH($B989,[1]TDSheet!$B$14:$B$25000,0))</f>
        <v>3700</v>
      </c>
      <c r="S989" s="1781">
        <f>INDEX([1]TDSheet!$AX$14:$AX$25000,MATCH($B989,[1]TDSheet!$B$14:$B$25000,0))</f>
        <v>3700</v>
      </c>
      <c r="T989" s="1781">
        <f>INDEX([1]TDSheet!$AX$14:$AX$25000,MATCH($B989,[1]TDSheet!$B$14:$B$25000,0))</f>
        <v>3700</v>
      </c>
      <c r="U989" s="1781">
        <f>INDEX([1]TDSheet!$AX$14:$AX$25000,MATCH($B989,[1]TDSheet!$B$14:$B$25000,0))</f>
        <v>3700</v>
      </c>
      <c r="V989" s="1782">
        <f>INDEX([1]TDSheet!$AX$14:$AX$25000,MATCH($B989,[1]TDSheet!$B$14:$B$25000,0))</f>
        <v>3700</v>
      </c>
      <c r="W989" s="1227"/>
      <c r="X989" s="647" t="s">
        <v>3955</v>
      </c>
      <c r="Y989" s="1228" t="s">
        <v>3123</v>
      </c>
      <c r="Z989" s="1228" t="s">
        <v>3123</v>
      </c>
      <c r="AA989" s="1228" t="s">
        <v>3123</v>
      </c>
      <c r="AB989" s="1228"/>
      <c r="AC989" s="1228" t="s">
        <v>3123</v>
      </c>
      <c r="AD989" s="644" t="str">
        <f>INDEX([1]TDSheet!$AV$14:$AV$25000,MATCH($B989,[1]TDSheet!$B$14:$B$25000,0))</f>
        <v>1430*930</v>
      </c>
      <c r="AE989" s="459">
        <f>INDEX([1]TDSheet!$AY$14:$AY$25000,MATCH($B989,[1]TDSheet!$B$14:$B$25000,0))</f>
        <v>4200</v>
      </c>
      <c r="AF989" s="1051"/>
      <c r="AG989" s="1058"/>
      <c r="AH989" s="251"/>
      <c r="AI989" s="251"/>
    </row>
    <row r="990" spans="1:35" ht="17.25" customHeight="1">
      <c r="A990" s="639">
        <f>ROW(990:990)-SUM(AF$1:AF990)</f>
        <v>945</v>
      </c>
      <c r="B990" s="640" t="s">
        <v>2195</v>
      </c>
      <c r="C990" s="640" t="str">
        <f t="shared" si="386"/>
        <v>4433AGNBLHPV</v>
      </c>
      <c r="D990" s="643" t="s">
        <v>4298</v>
      </c>
      <c r="E990" s="1054" t="s">
        <v>4471</v>
      </c>
      <c r="F990" s="1226"/>
      <c r="G990" s="1226" t="s">
        <v>4473</v>
      </c>
      <c r="H990" s="1226" t="str">
        <f t="shared" si="387"/>
        <v>P</v>
      </c>
      <c r="I990" s="1226"/>
      <c r="J990" s="1226" t="str">
        <f t="shared" si="349"/>
        <v>V</v>
      </c>
      <c r="K990" s="1226"/>
      <c r="L990" s="1226"/>
      <c r="M990" s="1780" t="str">
        <f>INDEX([1]TDSheet!$S$14:$S$25000,MATCH($B990,[1]TDSheet!$B$14:$B$25000,0))</f>
        <v xml:space="preserve"> Kia "Proceed" I 3d Hbk LHD '2006-2012 ЗП ТЗ ДД (обогрев щеток) #4433AGNBLHPV</v>
      </c>
      <c r="N990" s="1781">
        <f>INDEX([1]TDSheet!$AX$14:$AX$25000,MATCH($B990,[1]TDSheet!$B$14:$B$25000,0))</f>
        <v>3700</v>
      </c>
      <c r="O990" s="1781">
        <f>INDEX([1]TDSheet!$AX$14:$AX$25000,MATCH($B990,[1]TDSheet!$B$14:$B$25000,0))</f>
        <v>3700</v>
      </c>
      <c r="P990" s="1781">
        <f>INDEX([1]TDSheet!$AX$14:$AX$25000,MATCH($B990,[1]TDSheet!$B$14:$B$25000,0))</f>
        <v>3700</v>
      </c>
      <c r="Q990" s="1781">
        <f>INDEX([1]TDSheet!$AX$14:$AX$25000,MATCH($B990,[1]TDSheet!$B$14:$B$25000,0))</f>
        <v>3700</v>
      </c>
      <c r="R990" s="1781">
        <f>INDEX([1]TDSheet!$AX$14:$AX$25000,MATCH($B990,[1]TDSheet!$B$14:$B$25000,0))</f>
        <v>3700</v>
      </c>
      <c r="S990" s="1781">
        <f>INDEX([1]TDSheet!$AX$14:$AX$25000,MATCH($B990,[1]TDSheet!$B$14:$B$25000,0))</f>
        <v>3700</v>
      </c>
      <c r="T990" s="1781">
        <f>INDEX([1]TDSheet!$AX$14:$AX$25000,MATCH($B990,[1]TDSheet!$B$14:$B$25000,0))</f>
        <v>3700</v>
      </c>
      <c r="U990" s="1781">
        <f>INDEX([1]TDSheet!$AX$14:$AX$25000,MATCH($B990,[1]TDSheet!$B$14:$B$25000,0))</f>
        <v>3700</v>
      </c>
      <c r="V990" s="1782">
        <f>INDEX([1]TDSheet!$AX$14:$AX$25000,MATCH($B990,[1]TDSheet!$B$14:$B$25000,0))</f>
        <v>3700</v>
      </c>
      <c r="W990" s="1227"/>
      <c r="X990" s="647" t="s">
        <v>3955</v>
      </c>
      <c r="Y990" s="1228" t="s">
        <v>3123</v>
      </c>
      <c r="Z990" s="1228" t="s">
        <v>3123</v>
      </c>
      <c r="AA990" s="1228" t="s">
        <v>3123</v>
      </c>
      <c r="AB990" s="1228" t="s">
        <v>3123</v>
      </c>
      <c r="AC990" s="1228"/>
      <c r="AD990" s="644" t="str">
        <f>INDEX([1]TDSheet!$AV$14:$AV$25000,MATCH($B990,[1]TDSheet!$B$14:$B$25000,0))</f>
        <v>1430*930</v>
      </c>
      <c r="AE990" s="459">
        <f>INDEX([1]TDSheet!$AY$14:$AY$25000,MATCH($B990,[1]TDSheet!$B$14:$B$25000,0))</f>
        <v>4200</v>
      </c>
      <c r="AF990" s="1051"/>
      <c r="AG990" s="1058"/>
      <c r="AH990" s="251"/>
      <c r="AI990" s="251"/>
    </row>
    <row r="991" spans="1:35" ht="17.25" customHeight="1">
      <c r="A991" s="639">
        <f>ROW(991:991)-SUM(AF$1:AF991)</f>
        <v>946</v>
      </c>
      <c r="B991" s="640" t="s">
        <v>2196</v>
      </c>
      <c r="C991" s="640" t="str">
        <f t="shared" si="386"/>
        <v>4444AGNBLPV</v>
      </c>
      <c r="D991" s="643" t="s">
        <v>4613</v>
      </c>
      <c r="E991" s="1054" t="s">
        <v>4471</v>
      </c>
      <c r="F991" s="1226"/>
      <c r="G991" s="1226"/>
      <c r="H991" s="1226" t="str">
        <f t="shared" si="387"/>
        <v>P</v>
      </c>
      <c r="I991" s="1226"/>
      <c r="J991" s="1226" t="str">
        <f t="shared" si="349"/>
        <v>V</v>
      </c>
      <c r="K991" s="1226"/>
      <c r="L991" s="1226"/>
      <c r="M991" s="1780" t="str">
        <f>INDEX([1]TDSheet!$S$14:$S$25000,MATCH($B991,[1]TDSheet!$B$14:$B$25000,0))</f>
        <v xml:space="preserve"> Kia "Proceed" II 3d Hbk LHD '2012-2018 ЗП ТЗ ДД #4444AGNBLPV</v>
      </c>
      <c r="N991" s="1781">
        <f>INDEX([1]TDSheet!$AX$14:$AX$25000,MATCH($B991,[1]TDSheet!$B$14:$B$25000,0))</f>
        <v>3200</v>
      </c>
      <c r="O991" s="1781">
        <f>INDEX([1]TDSheet!$AX$14:$AX$25000,MATCH($B991,[1]TDSheet!$B$14:$B$25000,0))</f>
        <v>3200</v>
      </c>
      <c r="P991" s="1781">
        <f>INDEX([1]TDSheet!$AX$14:$AX$25000,MATCH($B991,[1]TDSheet!$B$14:$B$25000,0))</f>
        <v>3200</v>
      </c>
      <c r="Q991" s="1781">
        <f>INDEX([1]TDSheet!$AX$14:$AX$25000,MATCH($B991,[1]TDSheet!$B$14:$B$25000,0))</f>
        <v>3200</v>
      </c>
      <c r="R991" s="1781">
        <f>INDEX([1]TDSheet!$AX$14:$AX$25000,MATCH($B991,[1]TDSheet!$B$14:$B$25000,0))</f>
        <v>3200</v>
      </c>
      <c r="S991" s="1781">
        <f>INDEX([1]TDSheet!$AX$14:$AX$25000,MATCH($B991,[1]TDSheet!$B$14:$B$25000,0))</f>
        <v>3200</v>
      </c>
      <c r="T991" s="1781">
        <f>INDEX([1]TDSheet!$AX$14:$AX$25000,MATCH($B991,[1]TDSheet!$B$14:$B$25000,0))</f>
        <v>3200</v>
      </c>
      <c r="U991" s="1781">
        <f>INDEX([1]TDSheet!$AX$14:$AX$25000,MATCH($B991,[1]TDSheet!$B$14:$B$25000,0))</f>
        <v>3200</v>
      </c>
      <c r="V991" s="1782">
        <f>INDEX([1]TDSheet!$AX$14:$AX$25000,MATCH($B991,[1]TDSheet!$B$14:$B$25000,0))</f>
        <v>3200</v>
      </c>
      <c r="W991" s="1227"/>
      <c r="X991" s="647" t="s">
        <v>5727</v>
      </c>
      <c r="Y991" s="1228" t="s">
        <v>3123</v>
      </c>
      <c r="Z991" s="1228" t="s">
        <v>3123</v>
      </c>
      <c r="AA991" s="1228" t="s">
        <v>3123</v>
      </c>
      <c r="AB991" s="1228" t="s">
        <v>3123</v>
      </c>
      <c r="AC991" s="1228"/>
      <c r="AD991" s="644" t="str">
        <f>INDEX([1]TDSheet!$AV$14:$AV$25000,MATCH($B991,[1]TDSheet!$B$14:$B$25000,0))</f>
        <v>1370*1000</v>
      </c>
      <c r="AE991" s="459">
        <f>INDEX([1]TDSheet!$AY$14:$AY$25000,MATCH($B991,[1]TDSheet!$B$14:$B$25000,0))</f>
        <v>3700</v>
      </c>
      <c r="AF991" s="1051"/>
      <c r="AG991" s="1058"/>
      <c r="AH991" s="251"/>
      <c r="AI991" s="251"/>
    </row>
    <row r="992" spans="1:35" ht="17.25" customHeight="1">
      <c r="A992" s="639">
        <f>ROW(992:992)-SUM(AF$1:AF992)</f>
        <v>947</v>
      </c>
      <c r="B992" s="640" t="s">
        <v>2197</v>
      </c>
      <c r="C992" s="640" t="str">
        <f t="shared" si="386"/>
        <v>4444AGNBLHPV</v>
      </c>
      <c r="D992" s="643" t="s">
        <v>4613</v>
      </c>
      <c r="E992" s="1054" t="s">
        <v>4471</v>
      </c>
      <c r="F992" s="1226"/>
      <c r="G992" s="1226" t="s">
        <v>4473</v>
      </c>
      <c r="H992" s="1226" t="str">
        <f t="shared" si="387"/>
        <v>P</v>
      </c>
      <c r="I992" s="1226"/>
      <c r="J992" s="1226" t="str">
        <f t="shared" si="349"/>
        <v>V</v>
      </c>
      <c r="K992" s="1226"/>
      <c r="L992" s="1226"/>
      <c r="M992" s="1780" t="str">
        <f>INDEX([1]TDSheet!$S$14:$S$25000,MATCH($B992,[1]TDSheet!$B$14:$B$25000,0))</f>
        <v xml:space="preserve"> Kia "Proceed" II 3d Hbk LHD '2012-2018 ЗП ТЗ ДД (обогрев щеток) #4444AGNBLHPV</v>
      </c>
      <c r="N992" s="1781">
        <f>INDEX([1]TDSheet!$AX$14:$AX$25000,MATCH($B992,[1]TDSheet!$B$14:$B$25000,0))</f>
        <v>3700</v>
      </c>
      <c r="O992" s="1781">
        <f>INDEX([1]TDSheet!$AX$14:$AX$25000,MATCH($B992,[1]TDSheet!$B$14:$B$25000,0))</f>
        <v>3700</v>
      </c>
      <c r="P992" s="1781">
        <f>INDEX([1]TDSheet!$AX$14:$AX$25000,MATCH($B992,[1]TDSheet!$B$14:$B$25000,0))</f>
        <v>3700</v>
      </c>
      <c r="Q992" s="1781">
        <f>INDEX([1]TDSheet!$AX$14:$AX$25000,MATCH($B992,[1]TDSheet!$B$14:$B$25000,0))</f>
        <v>3700</v>
      </c>
      <c r="R992" s="1781">
        <f>INDEX([1]TDSheet!$AX$14:$AX$25000,MATCH($B992,[1]TDSheet!$B$14:$B$25000,0))</f>
        <v>3700</v>
      </c>
      <c r="S992" s="1781">
        <f>INDEX([1]TDSheet!$AX$14:$AX$25000,MATCH($B992,[1]TDSheet!$B$14:$B$25000,0))</f>
        <v>3700</v>
      </c>
      <c r="T992" s="1781">
        <f>INDEX([1]TDSheet!$AX$14:$AX$25000,MATCH($B992,[1]TDSheet!$B$14:$B$25000,0))</f>
        <v>3700</v>
      </c>
      <c r="U992" s="1781">
        <f>INDEX([1]TDSheet!$AX$14:$AX$25000,MATCH($B992,[1]TDSheet!$B$14:$B$25000,0))</f>
        <v>3700</v>
      </c>
      <c r="V992" s="1782">
        <f>INDEX([1]TDSheet!$AX$14:$AX$25000,MATCH($B992,[1]TDSheet!$B$14:$B$25000,0))</f>
        <v>3700</v>
      </c>
      <c r="W992" s="1227"/>
      <c r="X992" s="647" t="s">
        <v>5727</v>
      </c>
      <c r="Y992" s="1228" t="s">
        <v>3123</v>
      </c>
      <c r="Z992" s="1228" t="s">
        <v>3123</v>
      </c>
      <c r="AA992" s="1228" t="s">
        <v>3123</v>
      </c>
      <c r="AB992" s="1228" t="s">
        <v>3123</v>
      </c>
      <c r="AC992" s="1228"/>
      <c r="AD992" s="644" t="str">
        <f>INDEX([1]TDSheet!$AV$14:$AV$25000,MATCH($B992,[1]TDSheet!$B$14:$B$25000,0))</f>
        <v>1370*1000</v>
      </c>
      <c r="AE992" s="459">
        <f>INDEX([1]TDSheet!$AY$14:$AY$25000,MATCH($B992,[1]TDSheet!$B$14:$B$25000,0))</f>
        <v>4200</v>
      </c>
      <c r="AF992" s="1051"/>
      <c r="AG992" s="1058"/>
      <c r="AH992" s="251"/>
      <c r="AI992" s="251"/>
    </row>
    <row r="993" spans="1:35" ht="17.25" customHeight="1">
      <c r="A993" s="649">
        <f>ROW(993:993)-SUM(AF$1:AF993)</f>
        <v>948</v>
      </c>
      <c r="B993" s="650" t="s">
        <v>5254</v>
      </c>
      <c r="C993" s="650" t="str">
        <f>IF(D993&lt;&gt;"",CONCATENATE(D993,E993,F993,G993,H993,I993,J993,K993,L993),"")</f>
        <v>UK05AGNBLHP</v>
      </c>
      <c r="D993" s="643" t="s">
        <v>5255</v>
      </c>
      <c r="E993" s="1054" t="s">
        <v>4471</v>
      </c>
      <c r="F993" s="1226"/>
      <c r="G993" s="1226" t="s">
        <v>4473</v>
      </c>
      <c r="H993" s="1226" t="str">
        <f>IF(AB993="+","P","")</f>
        <v>P</v>
      </c>
      <c r="I993" s="1226"/>
      <c r="J993" s="1226" t="str">
        <f>IF(Z993="+","V","")</f>
        <v/>
      </c>
      <c r="K993" s="1226"/>
      <c r="L993" s="1226"/>
      <c r="M993" s="1780" t="str">
        <f>INDEX([1]TDSheet!$S$14:$S$25000,MATCH($B993,[1]TDSheet!$B$14:$B$25000,0))</f>
        <v xml:space="preserve"> Kia "Quoris" 4В sed | "K9" 4D Sed '2012-2018 ЗП ТЗ ДД (обогрев щеток) #UK09AGNBLHP</v>
      </c>
      <c r="N993" s="1781">
        <f>INDEX([1]TDSheet!$AX$14:$AX$25000,MATCH($B993,[1]TDSheet!$B$14:$B$25000,0))</f>
        <v>3800</v>
      </c>
      <c r="O993" s="1781">
        <f>INDEX([1]TDSheet!$AX$14:$AX$25000,MATCH($B993,[1]TDSheet!$B$14:$B$25000,0))</f>
        <v>3800</v>
      </c>
      <c r="P993" s="1781">
        <f>INDEX([1]TDSheet!$AX$14:$AX$25000,MATCH($B993,[1]TDSheet!$B$14:$B$25000,0))</f>
        <v>3800</v>
      </c>
      <c r="Q993" s="1781">
        <f>INDEX([1]TDSheet!$AX$14:$AX$25000,MATCH($B993,[1]TDSheet!$B$14:$B$25000,0))</f>
        <v>3800</v>
      </c>
      <c r="R993" s="1781">
        <f>INDEX([1]TDSheet!$AX$14:$AX$25000,MATCH($B993,[1]TDSheet!$B$14:$B$25000,0))</f>
        <v>3800</v>
      </c>
      <c r="S993" s="1781">
        <f>INDEX([1]TDSheet!$AX$14:$AX$25000,MATCH($B993,[1]TDSheet!$B$14:$B$25000,0))</f>
        <v>3800</v>
      </c>
      <c r="T993" s="1781">
        <f>INDEX([1]TDSheet!$AX$14:$AX$25000,MATCH($B993,[1]TDSheet!$B$14:$B$25000,0))</f>
        <v>3800</v>
      </c>
      <c r="U993" s="1781">
        <f>INDEX([1]TDSheet!$AX$14:$AX$25000,MATCH($B993,[1]TDSheet!$B$14:$B$25000,0))</f>
        <v>3800</v>
      </c>
      <c r="V993" s="1782">
        <f>INDEX([1]TDSheet!$AX$14:$AX$25000,MATCH($B993,[1]TDSheet!$B$14:$B$25000,0))</f>
        <v>3800</v>
      </c>
      <c r="W993" s="1233"/>
      <c r="X993" s="681" t="s">
        <v>5727</v>
      </c>
      <c r="Y993" s="1234" t="s">
        <v>3123</v>
      </c>
      <c r="Z993" s="1234"/>
      <c r="AA993" s="1234"/>
      <c r="AB993" s="1234" t="s">
        <v>3123</v>
      </c>
      <c r="AC993" s="1234"/>
      <c r="AD993" s="682" t="str">
        <f>INDEX([1]TDSheet!$AV$14:$AV$25000,MATCH($B993,[1]TDSheet!$B$14:$B$25000,0))</f>
        <v>1520*910</v>
      </c>
      <c r="AE993" s="459">
        <f>INDEX([1]TDSheet!$AY$14:$AY$25000,MATCH($B993,[1]TDSheet!$B$14:$B$25000,0))</f>
        <v>4300</v>
      </c>
      <c r="AF993" s="1051"/>
      <c r="AG993" s="1058"/>
      <c r="AH993" s="251"/>
      <c r="AI993" s="251"/>
    </row>
    <row r="994" spans="1:35" ht="17.25" customHeight="1">
      <c r="A994" s="639">
        <f>ROW(994:994)-SUM(AF$1:AF994)</f>
        <v>949</v>
      </c>
      <c r="B994" s="640" t="s">
        <v>6227</v>
      </c>
      <c r="C994" s="640" t="str">
        <f>IF(D994&lt;&gt;"",CONCATENATE(D994,E994,F994,G994,H994,I994,J994,K994,L994),"")</f>
        <v>UK05AGNBLHP</v>
      </c>
      <c r="D994" s="646" t="s">
        <v>5255</v>
      </c>
      <c r="E994" s="1084" t="s">
        <v>4471</v>
      </c>
      <c r="F994" s="1229"/>
      <c r="G994" s="1229" t="s">
        <v>4473</v>
      </c>
      <c r="H994" s="1229" t="str">
        <f>IF(AB994="+","P","")</f>
        <v>P</v>
      </c>
      <c r="I994" s="1229"/>
      <c r="J994" s="1229" t="str">
        <f>IF(Z994="+","V","")</f>
        <v/>
      </c>
      <c r="K994" s="1229"/>
      <c r="L994" s="1229"/>
      <c r="M994" s="1780" t="str">
        <f>INDEX([1]TDSheet!$S$14:$S$25000,MATCH($B994,[1]TDSheet!$B$14:$B$25000,0))</f>
        <v xml:space="preserve"> Kia "Quoris" 4D Sed | "K9" 4D Sed рестайлинг '2014-2018 ЗП ТЗ ДД камера (обогрев щеток) #UK09AGNBLHP</v>
      </c>
      <c r="N994" s="1781">
        <f>INDEX([1]TDSheet!$AX$14:$AX$25000,MATCH($B994,[1]TDSheet!$B$14:$B$25000,0))</f>
        <v>3800</v>
      </c>
      <c r="O994" s="1781">
        <f>INDEX([1]TDSheet!$AX$14:$AX$25000,MATCH($B994,[1]TDSheet!$B$14:$B$25000,0))</f>
        <v>3800</v>
      </c>
      <c r="P994" s="1781">
        <f>INDEX([1]TDSheet!$AX$14:$AX$25000,MATCH($B994,[1]TDSheet!$B$14:$B$25000,0))</f>
        <v>3800</v>
      </c>
      <c r="Q994" s="1781">
        <f>INDEX([1]TDSheet!$AX$14:$AX$25000,MATCH($B994,[1]TDSheet!$B$14:$B$25000,0))</f>
        <v>3800</v>
      </c>
      <c r="R994" s="1781">
        <f>INDEX([1]TDSheet!$AX$14:$AX$25000,MATCH($B994,[1]TDSheet!$B$14:$B$25000,0))</f>
        <v>3800</v>
      </c>
      <c r="S994" s="1781">
        <f>INDEX([1]TDSheet!$AX$14:$AX$25000,MATCH($B994,[1]TDSheet!$B$14:$B$25000,0))</f>
        <v>3800</v>
      </c>
      <c r="T994" s="1781">
        <f>INDEX([1]TDSheet!$AX$14:$AX$25000,MATCH($B994,[1]TDSheet!$B$14:$B$25000,0))</f>
        <v>3800</v>
      </c>
      <c r="U994" s="1781">
        <f>INDEX([1]TDSheet!$AX$14:$AX$25000,MATCH($B994,[1]TDSheet!$B$14:$B$25000,0))</f>
        <v>3800</v>
      </c>
      <c r="V994" s="1782">
        <f>INDEX([1]TDSheet!$AX$14:$AX$25000,MATCH($B994,[1]TDSheet!$B$14:$B$25000,0))</f>
        <v>3800</v>
      </c>
      <c r="W994" s="1227"/>
      <c r="X994" s="647" t="s">
        <v>6148</v>
      </c>
      <c r="Y994" s="1228" t="s">
        <v>3123</v>
      </c>
      <c r="Z994" s="1228"/>
      <c r="AA994" s="1228"/>
      <c r="AB994" s="1228" t="s">
        <v>3123</v>
      </c>
      <c r="AC994" s="1228"/>
      <c r="AD994" s="644" t="str">
        <f>INDEX([1]TDSheet!$AV$14:$AV$25000,MATCH($B994,[1]TDSheet!$B$14:$B$25000,0))</f>
        <v>1520*910</v>
      </c>
      <c r="AE994" s="459">
        <f>INDEX([1]TDSheet!$AY$14:$AY$25000,MATCH($B994,[1]TDSheet!$B$14:$B$25000,0))</f>
        <v>4300</v>
      </c>
      <c r="AF994" s="1051"/>
      <c r="AG994" s="1058"/>
      <c r="AH994" s="251"/>
      <c r="AI994" s="251"/>
    </row>
    <row r="995" spans="1:35" ht="17.25" customHeight="1">
      <c r="A995" s="639">
        <f>ROW(995:995)-SUM(AF$1:AF995)</f>
        <v>950</v>
      </c>
      <c r="B995" s="640" t="s">
        <v>2198</v>
      </c>
      <c r="C995" s="640" t="str">
        <f t="shared" si="386"/>
        <v>4411AGNBL</v>
      </c>
      <c r="D995" s="643" t="s">
        <v>4299</v>
      </c>
      <c r="E995" s="1054" t="s">
        <v>4471</v>
      </c>
      <c r="F995" s="1226"/>
      <c r="G995" s="1226"/>
      <c r="H995" s="1226" t="str">
        <f t="shared" si="387"/>
        <v/>
      </c>
      <c r="I995" s="1226"/>
      <c r="J995" s="1226" t="str">
        <f t="shared" si="349"/>
        <v/>
      </c>
      <c r="K995" s="1226"/>
      <c r="L995" s="1226"/>
      <c r="M995" s="1780" t="str">
        <f>INDEX([1]TDSheet!$S$14:$S$25000,MATCH($B995,[1]TDSheet!$B$14:$B$25000,0))</f>
        <v xml:space="preserve"> Kia "Rio" I | 4D Sed / 5D Hbk '1999-2005 ЗП ТЗ #4411AGNBL</v>
      </c>
      <c r="N995" s="1781">
        <f>INDEX([1]TDSheet!$AX$14:$AX$25000,MATCH($B995,[1]TDSheet!$B$14:$B$25000,0))</f>
        <v>3100</v>
      </c>
      <c r="O995" s="1781">
        <f>INDEX([1]TDSheet!$AX$14:$AX$25000,MATCH($B995,[1]TDSheet!$B$14:$B$25000,0))</f>
        <v>3100</v>
      </c>
      <c r="P995" s="1781">
        <f>INDEX([1]TDSheet!$AX$14:$AX$25000,MATCH($B995,[1]TDSheet!$B$14:$B$25000,0))</f>
        <v>3100</v>
      </c>
      <c r="Q995" s="1781">
        <f>INDEX([1]TDSheet!$AX$14:$AX$25000,MATCH($B995,[1]TDSheet!$B$14:$B$25000,0))</f>
        <v>3100</v>
      </c>
      <c r="R995" s="1781">
        <f>INDEX([1]TDSheet!$AX$14:$AX$25000,MATCH($B995,[1]TDSheet!$B$14:$B$25000,0))</f>
        <v>3100</v>
      </c>
      <c r="S995" s="1781">
        <f>INDEX([1]TDSheet!$AX$14:$AX$25000,MATCH($B995,[1]TDSheet!$B$14:$B$25000,0))</f>
        <v>3100</v>
      </c>
      <c r="T995" s="1781">
        <f>INDEX([1]TDSheet!$AX$14:$AX$25000,MATCH($B995,[1]TDSheet!$B$14:$B$25000,0))</f>
        <v>3100</v>
      </c>
      <c r="U995" s="1781">
        <f>INDEX([1]TDSheet!$AX$14:$AX$25000,MATCH($B995,[1]TDSheet!$B$14:$B$25000,0))</f>
        <v>3100</v>
      </c>
      <c r="V995" s="1782">
        <f>INDEX([1]TDSheet!$AX$14:$AX$25000,MATCH($B995,[1]TDSheet!$B$14:$B$25000,0))</f>
        <v>3100</v>
      </c>
      <c r="W995" s="1227"/>
      <c r="X995" s="647" t="s">
        <v>3767</v>
      </c>
      <c r="Y995" s="1228" t="s">
        <v>3123</v>
      </c>
      <c r="Z995" s="647"/>
      <c r="AA995" s="647"/>
      <c r="AB995" s="647"/>
      <c r="AC995" s="1228" t="s">
        <v>3123</v>
      </c>
      <c r="AD995" s="644" t="str">
        <f>INDEX([1]TDSheet!$AV$14:$AV$25000,MATCH($B995,[1]TDSheet!$B$14:$B$25000,0))</f>
        <v>1340*815</v>
      </c>
      <c r="AE995" s="459">
        <f>INDEX([1]TDSheet!$AY$14:$AY$25000,MATCH($B995,[1]TDSheet!$B$14:$B$25000,0))</f>
        <v>3600</v>
      </c>
      <c r="AF995" s="1051"/>
      <c r="AG995" s="1058"/>
      <c r="AH995" s="251"/>
      <c r="AI995" s="251"/>
    </row>
    <row r="996" spans="1:35" ht="17.25" customHeight="1">
      <c r="A996" s="639">
        <f>ROW(996:996)-SUM(AF$1:AF996)</f>
        <v>951</v>
      </c>
      <c r="B996" s="640" t="s">
        <v>2199</v>
      </c>
      <c r="C996" s="640" t="str">
        <f t="shared" si="386"/>
        <v>4426AGNBL</v>
      </c>
      <c r="D996" s="643" t="s">
        <v>4300</v>
      </c>
      <c r="E996" s="1054" t="s">
        <v>4471</v>
      </c>
      <c r="F996" s="1226"/>
      <c r="G996" s="1226"/>
      <c r="H996" s="1226" t="str">
        <f t="shared" si="387"/>
        <v/>
      </c>
      <c r="I996" s="1226"/>
      <c r="J996" s="1226" t="str">
        <f t="shared" si="349"/>
        <v/>
      </c>
      <c r="K996" s="1226"/>
      <c r="L996" s="1226"/>
      <c r="M996" s="1780" t="str">
        <f>INDEX([1]TDSheet!$S$14:$S$25000,MATCH($B996,[1]TDSheet!$B$14:$B$25000,0))</f>
        <v xml:space="preserve"> Kia "Rio" II | "Pride" II (05-11) 4D Sed / 5D Hbk '2005-2009 #4426 ЗП ТЗ #4426AGNBL</v>
      </c>
      <c r="N996" s="1781">
        <f>INDEX([1]TDSheet!$AX$14:$AX$25000,MATCH($B996,[1]TDSheet!$B$14:$B$25000,0))</f>
        <v>3150</v>
      </c>
      <c r="O996" s="1781">
        <f>INDEX([1]TDSheet!$AX$14:$AX$25000,MATCH($B996,[1]TDSheet!$B$14:$B$25000,0))</f>
        <v>3150</v>
      </c>
      <c r="P996" s="1781">
        <f>INDEX([1]TDSheet!$AX$14:$AX$25000,MATCH($B996,[1]TDSheet!$B$14:$B$25000,0))</f>
        <v>3150</v>
      </c>
      <c r="Q996" s="1781">
        <f>INDEX([1]TDSheet!$AX$14:$AX$25000,MATCH($B996,[1]TDSheet!$B$14:$B$25000,0))</f>
        <v>3150</v>
      </c>
      <c r="R996" s="1781">
        <f>INDEX([1]TDSheet!$AX$14:$AX$25000,MATCH($B996,[1]TDSheet!$B$14:$B$25000,0))</f>
        <v>3150</v>
      </c>
      <c r="S996" s="1781">
        <f>INDEX([1]TDSheet!$AX$14:$AX$25000,MATCH($B996,[1]TDSheet!$B$14:$B$25000,0))</f>
        <v>3150</v>
      </c>
      <c r="T996" s="1781">
        <f>INDEX([1]TDSheet!$AX$14:$AX$25000,MATCH($B996,[1]TDSheet!$B$14:$B$25000,0))</f>
        <v>3150</v>
      </c>
      <c r="U996" s="1781">
        <f>INDEX([1]TDSheet!$AX$14:$AX$25000,MATCH($B996,[1]TDSheet!$B$14:$B$25000,0))</f>
        <v>3150</v>
      </c>
      <c r="V996" s="1782">
        <f>INDEX([1]TDSheet!$AX$14:$AX$25000,MATCH($B996,[1]TDSheet!$B$14:$B$25000,0))</f>
        <v>3150</v>
      </c>
      <c r="W996" s="1227"/>
      <c r="X996" s="647" t="s">
        <v>4406</v>
      </c>
      <c r="Y996" s="1228" t="s">
        <v>3123</v>
      </c>
      <c r="Z996" s="647"/>
      <c r="AA996" s="647"/>
      <c r="AB996" s="1228"/>
      <c r="AC996" s="1228" t="s">
        <v>3123</v>
      </c>
      <c r="AD996" s="644" t="str">
        <f>INDEX([1]TDSheet!$AV$14:$AV$25000,MATCH($B996,[1]TDSheet!$B$14:$B$25000,0))</f>
        <v>1388*887</v>
      </c>
      <c r="AE996" s="459">
        <f>INDEX([1]TDSheet!$AY$14:$AY$25000,MATCH($B996,[1]TDSheet!$B$14:$B$25000,0))</f>
        <v>3650</v>
      </c>
      <c r="AF996" s="1051"/>
      <c r="AG996" s="1058"/>
      <c r="AH996" s="251"/>
      <c r="AI996" s="251"/>
    </row>
    <row r="997" spans="1:35" ht="17.25" customHeight="1">
      <c r="A997" s="639">
        <f>ROW(997:997)-SUM(AF$1:AF997)</f>
        <v>952</v>
      </c>
      <c r="B997" s="640" t="s">
        <v>2201</v>
      </c>
      <c r="C997" s="640" t="str">
        <f t="shared" si="386"/>
        <v>4426AGNBL</v>
      </c>
      <c r="D997" s="643" t="s">
        <v>4300</v>
      </c>
      <c r="E997" s="1054" t="s">
        <v>4471</v>
      </c>
      <c r="F997" s="1226"/>
      <c r="G997" s="1226"/>
      <c r="H997" s="1226" t="str">
        <f t="shared" si="387"/>
        <v/>
      </c>
      <c r="I997" s="1226"/>
      <c r="J997" s="1226" t="str">
        <f t="shared" ref="J997:J1063" si="388">IF(Z997="+","V","")</f>
        <v/>
      </c>
      <c r="K997" s="1226"/>
      <c r="L997" s="1226"/>
      <c r="M997" s="1780" t="str">
        <f>INDEX([1]TDSheet!$S$14:$S$25000,MATCH($B997,[1]TDSheet!$B$14:$B$25000,0))</f>
        <v xml:space="preserve"> Kia "Rio" II рестайлинг 4D Sed / 5D Hbk '2009-2011 ЗП ТЗ #4426AGNBL</v>
      </c>
      <c r="N997" s="1781">
        <f>INDEX([1]TDSheet!$AX$14:$AX$25000,MATCH($B997,[1]TDSheet!$B$14:$B$25000,0))</f>
        <v>3150</v>
      </c>
      <c r="O997" s="1781">
        <f>INDEX([1]TDSheet!$AX$14:$AX$25000,MATCH($B997,[1]TDSheet!$B$14:$B$25000,0))</f>
        <v>3150</v>
      </c>
      <c r="P997" s="1781">
        <f>INDEX([1]TDSheet!$AX$14:$AX$25000,MATCH($B997,[1]TDSheet!$B$14:$B$25000,0))</f>
        <v>3150</v>
      </c>
      <c r="Q997" s="1781">
        <f>INDEX([1]TDSheet!$AX$14:$AX$25000,MATCH($B997,[1]TDSheet!$B$14:$B$25000,0))</f>
        <v>3150</v>
      </c>
      <c r="R997" s="1781">
        <f>INDEX([1]TDSheet!$AX$14:$AX$25000,MATCH($B997,[1]TDSheet!$B$14:$B$25000,0))</f>
        <v>3150</v>
      </c>
      <c r="S997" s="1781">
        <f>INDEX([1]TDSheet!$AX$14:$AX$25000,MATCH($B997,[1]TDSheet!$B$14:$B$25000,0))</f>
        <v>3150</v>
      </c>
      <c r="T997" s="1781">
        <f>INDEX([1]TDSheet!$AX$14:$AX$25000,MATCH($B997,[1]TDSheet!$B$14:$B$25000,0))</f>
        <v>3150</v>
      </c>
      <c r="U997" s="1781">
        <f>INDEX([1]TDSheet!$AX$14:$AX$25000,MATCH($B997,[1]TDSheet!$B$14:$B$25000,0))</f>
        <v>3150</v>
      </c>
      <c r="V997" s="1782">
        <f>INDEX([1]TDSheet!$AX$14:$AX$25000,MATCH($B997,[1]TDSheet!$B$14:$B$25000,0))</f>
        <v>3150</v>
      </c>
      <c r="W997" s="1227"/>
      <c r="X997" s="647" t="s">
        <v>6241</v>
      </c>
      <c r="Y997" s="1228" t="s">
        <v>3123</v>
      </c>
      <c r="Z997" s="647"/>
      <c r="AA997" s="647"/>
      <c r="AB997" s="1228"/>
      <c r="AC997" s="1228" t="s">
        <v>3123</v>
      </c>
      <c r="AD997" s="644" t="str">
        <f>INDEX([1]TDSheet!$AV$14:$AV$25000,MATCH($B997,[1]TDSheet!$B$14:$B$25000,0))</f>
        <v>1388*887</v>
      </c>
      <c r="AE997" s="459">
        <f>INDEX([1]TDSheet!$AY$14:$AY$25000,MATCH($B997,[1]TDSheet!$B$14:$B$25000,0))</f>
        <v>3650</v>
      </c>
      <c r="AF997" s="1051"/>
      <c r="AG997" s="1058"/>
      <c r="AH997" s="251"/>
      <c r="AI997" s="251"/>
    </row>
    <row r="998" spans="1:35" ht="17.25" customHeight="1">
      <c r="A998" s="639">
        <f>ROW(998:998)-SUM(AF$1:AF998)</f>
        <v>953</v>
      </c>
      <c r="B998" s="640" t="s">
        <v>7016</v>
      </c>
      <c r="C998" s="640" t="str">
        <f t="shared" ref="C998" si="389">IF(D998&lt;&gt;"",CONCATENATE(D998,E998,F998,G998,H998,I998,J998,K998,L998),"")</f>
        <v>4440AGNBLV</v>
      </c>
      <c r="D998" s="646" t="s">
        <v>4835</v>
      </c>
      <c r="E998" s="1084" t="s">
        <v>4471</v>
      </c>
      <c r="F998" s="1229"/>
      <c r="G998" s="1229"/>
      <c r="H998" s="1229" t="str">
        <f t="shared" ref="H998" si="390">IF(AB998="+","P","")</f>
        <v/>
      </c>
      <c r="I998" s="1229"/>
      <c r="J998" s="1229" t="str">
        <f t="shared" ref="J998" si="391">IF(Z998="+","V","")</f>
        <v>V</v>
      </c>
      <c r="K998" s="1229"/>
      <c r="L998" s="1229"/>
      <c r="M998" s="1780" t="str">
        <f>INDEX([1]TDSheet!$S$14:$S$25000,MATCH($B998,[1]TDSheet!$B$14:$B$25000,0))</f>
        <v xml:space="preserve"> Kia "Rio" III рестайлинг 3D / 5D Hbk '2011-2017 ЗП ТЗ (корейская сборка) #4440AGNBLV</v>
      </c>
      <c r="N998" s="1781">
        <f>INDEX([1]TDSheet!$AX$14:$AX$25000,MATCH($B998,[1]TDSheet!$B$14:$B$25000,0))</f>
        <v>3300</v>
      </c>
      <c r="O998" s="1781">
        <f>INDEX([1]TDSheet!$AX$14:$AX$25000,MATCH($B998,[1]TDSheet!$B$14:$B$25000,0))</f>
        <v>3300</v>
      </c>
      <c r="P998" s="1781">
        <f>INDEX([1]TDSheet!$AX$14:$AX$25000,MATCH($B998,[1]TDSheet!$B$14:$B$25000,0))</f>
        <v>3300</v>
      </c>
      <c r="Q998" s="1781">
        <f>INDEX([1]TDSheet!$AX$14:$AX$25000,MATCH($B998,[1]TDSheet!$B$14:$B$25000,0))</f>
        <v>3300</v>
      </c>
      <c r="R998" s="1781">
        <f>INDEX([1]TDSheet!$AX$14:$AX$25000,MATCH($B998,[1]TDSheet!$B$14:$B$25000,0))</f>
        <v>3300</v>
      </c>
      <c r="S998" s="1781">
        <f>INDEX([1]TDSheet!$AX$14:$AX$25000,MATCH($B998,[1]TDSheet!$B$14:$B$25000,0))</f>
        <v>3300</v>
      </c>
      <c r="T998" s="1781">
        <f>INDEX([1]TDSheet!$AX$14:$AX$25000,MATCH($B998,[1]TDSheet!$B$14:$B$25000,0))</f>
        <v>3300</v>
      </c>
      <c r="U998" s="1781">
        <f>INDEX([1]TDSheet!$AX$14:$AX$25000,MATCH($B998,[1]TDSheet!$B$14:$B$25000,0))</f>
        <v>3300</v>
      </c>
      <c r="V998" s="1782">
        <f>INDEX([1]TDSheet!$AX$14:$AX$25000,MATCH($B998,[1]TDSheet!$B$14:$B$25000,0))</f>
        <v>3300</v>
      </c>
      <c r="W998" s="1227"/>
      <c r="X998" s="647" t="s">
        <v>5322</v>
      </c>
      <c r="Y998" s="1228" t="s">
        <v>3123</v>
      </c>
      <c r="Z998" s="647" t="s">
        <v>3123</v>
      </c>
      <c r="AA998" s="647"/>
      <c r="AB998" s="1228"/>
      <c r="AC998" s="1228" t="s">
        <v>3123</v>
      </c>
      <c r="AD998" s="644" t="str">
        <f>INDEX([1]TDSheet!$AV$14:$AV$25000,MATCH($B998,[1]TDSheet!$B$14:$B$25000,0))</f>
        <v>1359*952</v>
      </c>
      <c r="AE998" s="670">
        <f>INDEX([1]TDSheet!$AY$14:$AY$25000,MATCH($B998,[1]TDSheet!$B$14:$B$25000,0))</f>
        <v>3800</v>
      </c>
      <c r="AF998" s="1051"/>
      <c r="AG998" s="1058"/>
      <c r="AH998" s="251"/>
      <c r="AI998" s="251"/>
    </row>
    <row r="999" spans="1:35" ht="17.25" customHeight="1">
      <c r="A999" s="639">
        <f>ROW(999:999)-SUM(AF$1:AF999)</f>
        <v>954</v>
      </c>
      <c r="B999" s="640" t="s">
        <v>5636</v>
      </c>
      <c r="C999" s="640" t="str">
        <f>IF(D999&lt;&gt;"",CONCATENATE(D999,E999,F999,G999,H999,I999,J999,K999,L999),"")</f>
        <v>4456AGNBLV</v>
      </c>
      <c r="D999" s="643" t="s">
        <v>6933</v>
      </c>
      <c r="E999" s="1054" t="s">
        <v>4471</v>
      </c>
      <c r="F999" s="1226"/>
      <c r="G999" s="1226"/>
      <c r="H999" s="1226" t="str">
        <f>IF(AB999="+","P","")</f>
        <v/>
      </c>
      <c r="I999" s="1226"/>
      <c r="J999" s="1226" t="str">
        <f>IF(Z999="+","V","")</f>
        <v>V</v>
      </c>
      <c r="K999" s="1226"/>
      <c r="L999" s="1226"/>
      <c r="M999" s="1780" t="str">
        <f>INDEX([1]TDSheet!$S$14:$S$25000,MATCH($B999,[1]TDSheet!$B$14:$B$25000,0))</f>
        <v xml:space="preserve"> Kia "Rio" IV 4D Sed / 5D Hbk | "Rio X-Line" '2017- ЗП ТЗ #4456AGNBLV</v>
      </c>
      <c r="N999" s="1781">
        <f>INDEX([1]TDSheet!$AX$14:$AX$25000,MATCH($B999,[1]TDSheet!$B$14:$B$25000,0))</f>
        <v>3200</v>
      </c>
      <c r="O999" s="1781">
        <f>INDEX([1]TDSheet!$AX$14:$AX$25000,MATCH($B999,[1]TDSheet!$B$14:$B$25000,0))</f>
        <v>3200</v>
      </c>
      <c r="P999" s="1781">
        <f>INDEX([1]TDSheet!$AX$14:$AX$25000,MATCH($B999,[1]TDSheet!$B$14:$B$25000,0))</f>
        <v>3200</v>
      </c>
      <c r="Q999" s="1781">
        <f>INDEX([1]TDSheet!$AX$14:$AX$25000,MATCH($B999,[1]TDSheet!$B$14:$B$25000,0))</f>
        <v>3200</v>
      </c>
      <c r="R999" s="1781">
        <f>INDEX([1]TDSheet!$AX$14:$AX$25000,MATCH($B999,[1]TDSheet!$B$14:$B$25000,0))</f>
        <v>3200</v>
      </c>
      <c r="S999" s="1781">
        <f>INDEX([1]TDSheet!$AX$14:$AX$25000,MATCH($B999,[1]TDSheet!$B$14:$B$25000,0))</f>
        <v>3200</v>
      </c>
      <c r="T999" s="1781">
        <f>INDEX([1]TDSheet!$AX$14:$AX$25000,MATCH($B999,[1]TDSheet!$B$14:$B$25000,0))</f>
        <v>3200</v>
      </c>
      <c r="U999" s="1781">
        <f>INDEX([1]TDSheet!$AX$14:$AX$25000,MATCH($B999,[1]TDSheet!$B$14:$B$25000,0))</f>
        <v>3200</v>
      </c>
      <c r="V999" s="1782">
        <f>INDEX([1]TDSheet!$AX$14:$AX$25000,MATCH($B999,[1]TDSheet!$B$14:$B$25000,0))</f>
        <v>3200</v>
      </c>
      <c r="W999" s="1227"/>
      <c r="X999" s="647" t="s">
        <v>5402</v>
      </c>
      <c r="Y999" s="1228" t="s">
        <v>3123</v>
      </c>
      <c r="Z999" s="647" t="s">
        <v>3123</v>
      </c>
      <c r="AA999" s="647" t="s">
        <v>3123</v>
      </c>
      <c r="AB999" s="1228"/>
      <c r="AC999" s="1228" t="s">
        <v>3123</v>
      </c>
      <c r="AD999" s="644" t="str">
        <f>INDEX([1]TDSheet!$AV$14:$AV$25000,MATCH($B999,[1]TDSheet!$B$14:$B$25000,0))</f>
        <v>1390*900</v>
      </c>
      <c r="AE999" s="459">
        <f>INDEX([1]TDSheet!$AY$14:$AY$25000,MATCH($B999,[1]TDSheet!$B$14:$B$25000,0))</f>
        <v>3700</v>
      </c>
      <c r="AF999" s="1051"/>
      <c r="AG999" s="1058"/>
      <c r="AH999" s="251"/>
      <c r="AI999" s="251"/>
    </row>
    <row r="1000" spans="1:35" ht="17.25" customHeight="1">
      <c r="A1000" s="639">
        <f>ROW(1000:1000)-SUM(AF$1:AF1000)</f>
        <v>955</v>
      </c>
      <c r="B1000" s="640" t="s">
        <v>6060</v>
      </c>
      <c r="C1000" s="640" t="str">
        <f>IF(D1000&lt;&gt;"",CONCATENATE(D1000,E1000,F1000,G1000,H1000,I1000,J1000,K1000,L1000),"")</f>
        <v>4456AGNBLV</v>
      </c>
      <c r="D1000" s="646" t="s">
        <v>6933</v>
      </c>
      <c r="E1000" s="1084" t="s">
        <v>4471</v>
      </c>
      <c r="F1000" s="1229"/>
      <c r="G1000" s="1229"/>
      <c r="H1000" s="1229" t="str">
        <f>IF(AB1000="+","P","")</f>
        <v/>
      </c>
      <c r="I1000" s="1229"/>
      <c r="J1000" s="1229" t="str">
        <f>IF(Z1000="+","V","")</f>
        <v>V</v>
      </c>
      <c r="K1000" s="1229"/>
      <c r="L1000" s="1229"/>
      <c r="M1000" s="1780" t="str">
        <f>INDEX([1]TDSheet!$S$14:$S$25000,MATCH($B1000,[1]TDSheet!$B$14:$B$25000,0))</f>
        <v xml:space="preserve"> Kia "Rio" IV 4D Sed / 5D Hbk | "Rio X-Line" '2017- ЗП ТЗ (полный обогрев) коннекторы #4456</v>
      </c>
      <c r="N1000" s="1781">
        <f>INDEX([1]TDSheet!$AX$14:$AX$25000,MATCH($B1000,[1]TDSheet!$B$14:$B$25000,0))</f>
        <v>9600</v>
      </c>
      <c r="O1000" s="1781">
        <f>INDEX([1]TDSheet!$AX$14:$AX$25000,MATCH($B1000,[1]TDSheet!$B$14:$B$25000,0))</f>
        <v>9600</v>
      </c>
      <c r="P1000" s="1781">
        <f>INDEX([1]TDSheet!$AX$14:$AX$25000,MATCH($B1000,[1]TDSheet!$B$14:$B$25000,0))</f>
        <v>9600</v>
      </c>
      <c r="Q1000" s="1781">
        <f>INDEX([1]TDSheet!$AX$14:$AX$25000,MATCH($B1000,[1]TDSheet!$B$14:$B$25000,0))</f>
        <v>9600</v>
      </c>
      <c r="R1000" s="1781">
        <f>INDEX([1]TDSheet!$AX$14:$AX$25000,MATCH($B1000,[1]TDSheet!$B$14:$B$25000,0))</f>
        <v>9600</v>
      </c>
      <c r="S1000" s="1781">
        <f>INDEX([1]TDSheet!$AX$14:$AX$25000,MATCH($B1000,[1]TDSheet!$B$14:$B$25000,0))</f>
        <v>9600</v>
      </c>
      <c r="T1000" s="1781">
        <f>INDEX([1]TDSheet!$AX$14:$AX$25000,MATCH($B1000,[1]TDSheet!$B$14:$B$25000,0))</f>
        <v>9600</v>
      </c>
      <c r="U1000" s="1781">
        <f>INDEX([1]TDSheet!$AX$14:$AX$25000,MATCH($B1000,[1]TDSheet!$B$14:$B$25000,0))</f>
        <v>9600</v>
      </c>
      <c r="V1000" s="1782">
        <f>INDEX([1]TDSheet!$AX$14:$AX$25000,MATCH($B1000,[1]TDSheet!$B$14:$B$25000,0))</f>
        <v>9600</v>
      </c>
      <c r="W1000" s="1227"/>
      <c r="X1000" s="647" t="s">
        <v>5402</v>
      </c>
      <c r="Y1000" s="1228" t="s">
        <v>3123</v>
      </c>
      <c r="Z1000" s="647" t="s">
        <v>3123</v>
      </c>
      <c r="AA1000" s="647" t="s">
        <v>3123</v>
      </c>
      <c r="AB1000" s="1228"/>
      <c r="AC1000" s="1228" t="s">
        <v>3123</v>
      </c>
      <c r="AD1000" s="644" t="str">
        <f>INDEX([1]TDSheet!$AV$14:$AV$25000,MATCH($B1000,[1]TDSheet!$B$14:$B$25000,0))</f>
        <v>1390*900</v>
      </c>
      <c r="AE1000" s="459">
        <f>INDEX([1]TDSheet!$AY$14:$AY$25000,MATCH($B1000,[1]TDSheet!$B$14:$B$25000,0))</f>
        <v>11100</v>
      </c>
      <c r="AF1000" s="1051"/>
      <c r="AG1000" s="1058"/>
      <c r="AH1000" s="251"/>
      <c r="AI1000" s="251"/>
    </row>
    <row r="1001" spans="1:35" ht="17.25" customHeight="1">
      <c r="A1001" s="639">
        <f>ROW(1001:1001)-SUM(AF$1:AF1001)</f>
        <v>956</v>
      </c>
      <c r="B1001" s="640" t="s">
        <v>6808</v>
      </c>
      <c r="C1001" s="640" t="str">
        <f t="shared" ref="C1001:C1002" si="392">IF(D1001&lt;&gt;"",CONCATENATE(D1001,E1001,F1001,G1001,H1001,I1001,J1001,K1001,L1001),"")</f>
        <v/>
      </c>
      <c r="D1001" s="646"/>
      <c r="E1001" s="1084" t="s">
        <v>4471</v>
      </c>
      <c r="F1001" s="1229"/>
      <c r="G1001" s="1229"/>
      <c r="H1001" s="1229" t="str">
        <f t="shared" ref="H1001:H1002" si="393">IF(AB1001="+","P","")</f>
        <v/>
      </c>
      <c r="I1001" s="1229"/>
      <c r="J1001" s="1229" t="str">
        <f t="shared" ref="J1001:J1002" si="394">IF(Z1001="+","V","")</f>
        <v>V</v>
      </c>
      <c r="K1001" s="1229"/>
      <c r="L1001" s="1229"/>
      <c r="M1001" s="1780" t="str">
        <f>INDEX([1]TDSheet!$S$14:$S$25000,MATCH($B1001,[1]TDSheet!$B$14:$B$25000,0))</f>
        <v xml:space="preserve"> Kia "Seltos" I 5D Suv '2019- ЗП ТЗ</v>
      </c>
      <c r="N1001" s="1781">
        <f>INDEX([1]TDSheet!$AX$14:$AX$25000,MATCH($B1001,[1]TDSheet!$B$14:$B$25000,0))</f>
        <v>3600</v>
      </c>
      <c r="O1001" s="1781">
        <f>INDEX([1]TDSheet!$AX$14:$AX$25000,MATCH($B1001,[1]TDSheet!$B$14:$B$25000,0))</f>
        <v>3600</v>
      </c>
      <c r="P1001" s="1781">
        <f>INDEX([1]TDSheet!$AX$14:$AX$25000,MATCH($B1001,[1]TDSheet!$B$14:$B$25000,0))</f>
        <v>3600</v>
      </c>
      <c r="Q1001" s="1781">
        <f>INDEX([1]TDSheet!$AX$14:$AX$25000,MATCH($B1001,[1]TDSheet!$B$14:$B$25000,0))</f>
        <v>3600</v>
      </c>
      <c r="R1001" s="1781">
        <f>INDEX([1]TDSheet!$AX$14:$AX$25000,MATCH($B1001,[1]TDSheet!$B$14:$B$25000,0))</f>
        <v>3600</v>
      </c>
      <c r="S1001" s="1781">
        <f>INDEX([1]TDSheet!$AX$14:$AX$25000,MATCH($B1001,[1]TDSheet!$B$14:$B$25000,0))</f>
        <v>3600</v>
      </c>
      <c r="T1001" s="1781">
        <f>INDEX([1]TDSheet!$AX$14:$AX$25000,MATCH($B1001,[1]TDSheet!$B$14:$B$25000,0))</f>
        <v>3600</v>
      </c>
      <c r="U1001" s="1781">
        <f>INDEX([1]TDSheet!$AX$14:$AX$25000,MATCH($B1001,[1]TDSheet!$B$14:$B$25000,0))</f>
        <v>3600</v>
      </c>
      <c r="V1001" s="1782">
        <f>INDEX([1]TDSheet!$AX$14:$AX$25000,MATCH($B1001,[1]TDSheet!$B$14:$B$25000,0))</f>
        <v>3600</v>
      </c>
      <c r="W1001" s="1227"/>
      <c r="X1001" s="647" t="s">
        <v>6672</v>
      </c>
      <c r="Y1001" s="1228" t="s">
        <v>3123</v>
      </c>
      <c r="Z1001" s="1228" t="s">
        <v>3123</v>
      </c>
      <c r="AA1001" s="1228"/>
      <c r="AB1001" s="1228"/>
      <c r="AC1001" s="1228" t="s">
        <v>3123</v>
      </c>
      <c r="AD1001" s="644" t="str">
        <f>INDEX([1]TDSheet!$AV$14:$AV$25000,MATCH($B1001,[1]TDSheet!$B$14:$B$25000,0))</f>
        <v>1500*990</v>
      </c>
      <c r="AE1001" s="459">
        <f>INDEX([1]TDSheet!$AY$14:$AY$25000,MATCH($B1001,[1]TDSheet!$B$14:$B$25000,0))</f>
        <v>4100</v>
      </c>
      <c r="AF1001" s="1051"/>
      <c r="AG1001" s="1058"/>
      <c r="AH1001" s="251"/>
      <c r="AI1001" s="251"/>
    </row>
    <row r="1002" spans="1:35" ht="17.25" customHeight="1">
      <c r="A1002" s="1576">
        <f>ROW(1002:1002)-SUM(AF$1:AF1002)</f>
        <v>957</v>
      </c>
      <c r="B1002" s="1577" t="s">
        <v>8916</v>
      </c>
      <c r="C1002" s="1577" t="str">
        <f t="shared" si="392"/>
        <v/>
      </c>
      <c r="D1002" s="1573"/>
      <c r="E1002" s="1574" t="s">
        <v>4471</v>
      </c>
      <c r="F1002" s="1575"/>
      <c r="G1002" s="1575"/>
      <c r="H1002" s="1575" t="str">
        <f t="shared" si="393"/>
        <v/>
      </c>
      <c r="I1002" s="1575"/>
      <c r="J1002" s="1575" t="str">
        <f t="shared" si="394"/>
        <v>V</v>
      </c>
      <c r="K1002" s="1575"/>
      <c r="L1002" s="1575"/>
      <c r="M1002" s="1777" t="str">
        <f>INDEX([1]TDSheet!$S$14:$S$25000,MATCH($B1002,[1]TDSheet!$B$14:$B$25000,0))</f>
        <v xml:space="preserve"> Kia "Seltos" I 5D Suv '2019- ЗП ТЗ ДД камера</v>
      </c>
      <c r="N1002" s="1778">
        <f>INDEX([1]TDSheet!$AX$14:$AX$25000,MATCH($B1002,[1]TDSheet!$B$14:$B$25000,0))</f>
        <v>3600</v>
      </c>
      <c r="O1002" s="1778">
        <f>INDEX([1]TDSheet!$AX$14:$AX$25000,MATCH($B1002,[1]TDSheet!$B$14:$B$25000,0))</f>
        <v>3600</v>
      </c>
      <c r="P1002" s="1778">
        <f>INDEX([1]TDSheet!$AX$14:$AX$25000,MATCH($B1002,[1]TDSheet!$B$14:$B$25000,0))</f>
        <v>3600</v>
      </c>
      <c r="Q1002" s="1778">
        <f>INDEX([1]TDSheet!$AX$14:$AX$25000,MATCH($B1002,[1]TDSheet!$B$14:$B$25000,0))</f>
        <v>3600</v>
      </c>
      <c r="R1002" s="1778">
        <f>INDEX([1]TDSheet!$AX$14:$AX$25000,MATCH($B1002,[1]TDSheet!$B$14:$B$25000,0))</f>
        <v>3600</v>
      </c>
      <c r="S1002" s="1778">
        <f>INDEX([1]TDSheet!$AX$14:$AX$25000,MATCH($B1002,[1]TDSheet!$B$14:$B$25000,0))</f>
        <v>3600</v>
      </c>
      <c r="T1002" s="1778">
        <f>INDEX([1]TDSheet!$AX$14:$AX$25000,MATCH($B1002,[1]TDSheet!$B$14:$B$25000,0))</f>
        <v>3600</v>
      </c>
      <c r="U1002" s="1778">
        <f>INDEX([1]TDSheet!$AX$14:$AX$25000,MATCH($B1002,[1]TDSheet!$B$14:$B$25000,0))</f>
        <v>3600</v>
      </c>
      <c r="V1002" s="1779">
        <f>INDEX([1]TDSheet!$AX$14:$AX$25000,MATCH($B1002,[1]TDSheet!$B$14:$B$25000,0))</f>
        <v>3600</v>
      </c>
      <c r="W1002" s="1578"/>
      <c r="X1002" s="1579" t="s">
        <v>6672</v>
      </c>
      <c r="Y1002" s="1580" t="s">
        <v>3123</v>
      </c>
      <c r="Z1002" s="1580" t="s">
        <v>3123</v>
      </c>
      <c r="AA1002" s="1580"/>
      <c r="AB1002" s="1710"/>
      <c r="AC1002" s="1710" t="s">
        <v>3123</v>
      </c>
      <c r="AD1002" s="1581" t="str">
        <f>INDEX([1]TDSheet!$AV$14:$AV$25000,MATCH($B1002,[1]TDSheet!$B$14:$B$25000,0))</f>
        <v>1500*990</v>
      </c>
      <c r="AE1002" s="824">
        <f>INDEX([1]TDSheet!$AY$14:$AY$25000,MATCH($B1002,[1]TDSheet!$B$14:$B$25000,0))</f>
        <v>4100</v>
      </c>
      <c r="AF1002" s="1051"/>
      <c r="AG1002" s="1058"/>
      <c r="AH1002" s="251"/>
      <c r="AI1002" s="251"/>
    </row>
    <row r="1003" spans="1:35" ht="17.25" customHeight="1">
      <c r="A1003" s="639">
        <f>ROW(1003:1003)-SUM(AF$1:AF1003)</f>
        <v>958</v>
      </c>
      <c r="B1003" s="640" t="s">
        <v>7041</v>
      </c>
      <c r="C1003" s="640" t="str">
        <f t="shared" ref="C1003:C1004" si="395">IF(D1003&lt;&gt;"",CONCATENATE(D1003,E1003,F1003,G1003,H1003,I1003,J1003,K1003,L1003),"")</f>
        <v/>
      </c>
      <c r="D1003" s="646"/>
      <c r="E1003" s="1084" t="s">
        <v>4471</v>
      </c>
      <c r="F1003" s="1229"/>
      <c r="G1003" s="1229"/>
      <c r="H1003" s="1229" t="str">
        <f t="shared" ref="H1003:H1004" si="396">IF(AB1003="+","P","")</f>
        <v/>
      </c>
      <c r="I1003" s="1229"/>
      <c r="J1003" s="1229" t="str">
        <f t="shared" ref="J1003:J1004" si="397">IF(Z1003="+","V","")</f>
        <v>V</v>
      </c>
      <c r="K1003" s="1229"/>
      <c r="L1003" s="1229"/>
      <c r="M1003" s="1780" t="str">
        <f>INDEX([1]TDSheet!$S$14:$S$25000,MATCH($B1003,[1]TDSheet!$B$14:$B$25000,0))</f>
        <v xml:space="preserve"> Kia "Seltos" I 5D Suv '2019- ТЗ (полный обогрев) коннекторы</v>
      </c>
      <c r="N1003" s="1781">
        <f>INDEX([1]TDSheet!$AX$14:$AX$25000,MATCH($B1003,[1]TDSheet!$B$14:$B$25000,0))</f>
        <v>10500</v>
      </c>
      <c r="O1003" s="1781">
        <f>INDEX([1]TDSheet!$AX$14:$AX$25000,MATCH($B1003,[1]TDSheet!$B$14:$B$25000,0))</f>
        <v>10500</v>
      </c>
      <c r="P1003" s="1781">
        <f>INDEX([1]TDSheet!$AX$14:$AX$25000,MATCH($B1003,[1]TDSheet!$B$14:$B$25000,0))</f>
        <v>10500</v>
      </c>
      <c r="Q1003" s="1781">
        <f>INDEX([1]TDSheet!$AX$14:$AX$25000,MATCH($B1003,[1]TDSheet!$B$14:$B$25000,0))</f>
        <v>10500</v>
      </c>
      <c r="R1003" s="1781">
        <f>INDEX([1]TDSheet!$AX$14:$AX$25000,MATCH($B1003,[1]TDSheet!$B$14:$B$25000,0))</f>
        <v>10500</v>
      </c>
      <c r="S1003" s="1781">
        <f>INDEX([1]TDSheet!$AX$14:$AX$25000,MATCH($B1003,[1]TDSheet!$B$14:$B$25000,0))</f>
        <v>10500</v>
      </c>
      <c r="T1003" s="1781">
        <f>INDEX([1]TDSheet!$AX$14:$AX$25000,MATCH($B1003,[1]TDSheet!$B$14:$B$25000,0))</f>
        <v>10500</v>
      </c>
      <c r="U1003" s="1781">
        <f>INDEX([1]TDSheet!$AX$14:$AX$25000,MATCH($B1003,[1]TDSheet!$B$14:$B$25000,0))</f>
        <v>10500</v>
      </c>
      <c r="V1003" s="1782">
        <f>INDEX([1]TDSheet!$AX$14:$AX$25000,MATCH($B1003,[1]TDSheet!$B$14:$B$25000,0))</f>
        <v>10500</v>
      </c>
      <c r="W1003" s="1227"/>
      <c r="X1003" s="647" t="s">
        <v>6672</v>
      </c>
      <c r="Y1003" s="1228" t="s">
        <v>3123</v>
      </c>
      <c r="Z1003" s="1228" t="s">
        <v>3123</v>
      </c>
      <c r="AA1003" s="1228"/>
      <c r="AB1003" s="1228"/>
      <c r="AC1003" s="1228" t="s">
        <v>3123</v>
      </c>
      <c r="AD1003" s="644" t="str">
        <f>INDEX([1]TDSheet!$AV$14:$AV$25000,MATCH($B1003,[1]TDSheet!$B$14:$B$25000,0))</f>
        <v>1500*990</v>
      </c>
      <c r="AE1003" s="670">
        <f>INDEX([1]TDSheet!$AY$14:$AY$25000,MATCH($B1003,[1]TDSheet!$B$14:$B$25000,0))</f>
        <v>12000</v>
      </c>
      <c r="AF1003" s="1051"/>
      <c r="AG1003" s="1058"/>
      <c r="AH1003" s="251"/>
      <c r="AI1003" s="251"/>
    </row>
    <row r="1004" spans="1:35" ht="17.25" customHeight="1">
      <c r="A1004" s="1576">
        <f>ROW(1004:1004)-SUM(AF$1:AF1004)</f>
        <v>959</v>
      </c>
      <c r="B1004" s="1577" t="s">
        <v>8925</v>
      </c>
      <c r="C1004" s="1577" t="str">
        <f t="shared" si="395"/>
        <v/>
      </c>
      <c r="D1004" s="1573"/>
      <c r="E1004" s="1574" t="s">
        <v>4471</v>
      </c>
      <c r="F1004" s="1575"/>
      <c r="G1004" s="1575"/>
      <c r="H1004" s="1575" t="str">
        <f t="shared" si="396"/>
        <v/>
      </c>
      <c r="I1004" s="1575"/>
      <c r="J1004" s="1575" t="str">
        <f t="shared" si="397"/>
        <v>V</v>
      </c>
      <c r="K1004" s="1575"/>
      <c r="L1004" s="1575"/>
      <c r="M1004" s="1777" t="str">
        <f>INDEX([1]TDSheet!$S$14:$S$25000,MATCH($B1004,[1]TDSheet!$B$14:$B$25000,0))</f>
        <v xml:space="preserve"> Kia "Seltos" I 5D Suv '2019- ТЗ ДД камера (полный обогрев) коннекторы</v>
      </c>
      <c r="N1004" s="1778">
        <f>INDEX([1]TDSheet!$AX$14:$AX$25000,MATCH($B1004,[1]TDSheet!$B$14:$B$25000,0))</f>
        <v>10500</v>
      </c>
      <c r="O1004" s="1778">
        <f>INDEX([1]TDSheet!$AX$14:$AX$25000,MATCH($B1004,[1]TDSheet!$B$14:$B$25000,0))</f>
        <v>10500</v>
      </c>
      <c r="P1004" s="1778">
        <f>INDEX([1]TDSheet!$AX$14:$AX$25000,MATCH($B1004,[1]TDSheet!$B$14:$B$25000,0))</f>
        <v>10500</v>
      </c>
      <c r="Q1004" s="1778">
        <f>INDEX([1]TDSheet!$AX$14:$AX$25000,MATCH($B1004,[1]TDSheet!$B$14:$B$25000,0))</f>
        <v>10500</v>
      </c>
      <c r="R1004" s="1778">
        <f>INDEX([1]TDSheet!$AX$14:$AX$25000,MATCH($B1004,[1]TDSheet!$B$14:$B$25000,0))</f>
        <v>10500</v>
      </c>
      <c r="S1004" s="1778">
        <f>INDEX([1]TDSheet!$AX$14:$AX$25000,MATCH($B1004,[1]TDSheet!$B$14:$B$25000,0))</f>
        <v>10500</v>
      </c>
      <c r="T1004" s="1778">
        <f>INDEX([1]TDSheet!$AX$14:$AX$25000,MATCH($B1004,[1]TDSheet!$B$14:$B$25000,0))</f>
        <v>10500</v>
      </c>
      <c r="U1004" s="1778">
        <f>INDEX([1]TDSheet!$AX$14:$AX$25000,MATCH($B1004,[1]TDSheet!$B$14:$B$25000,0))</f>
        <v>10500</v>
      </c>
      <c r="V1004" s="1779">
        <f>INDEX([1]TDSheet!$AX$14:$AX$25000,MATCH($B1004,[1]TDSheet!$B$14:$B$25000,0))</f>
        <v>10500</v>
      </c>
      <c r="W1004" s="1578"/>
      <c r="X1004" s="1579" t="s">
        <v>6672</v>
      </c>
      <c r="Y1004" s="1580" t="s">
        <v>3123</v>
      </c>
      <c r="Z1004" s="1580" t="s">
        <v>3123</v>
      </c>
      <c r="AA1004" s="1580"/>
      <c r="AB1004" s="1710"/>
      <c r="AC1004" s="1710" t="s">
        <v>3123</v>
      </c>
      <c r="AD1004" s="1581" t="str">
        <f>INDEX([1]TDSheet!$AV$14:$AV$25000,MATCH($B1004,[1]TDSheet!$B$14:$B$25000,0))</f>
        <v>1500*990</v>
      </c>
      <c r="AE1004" s="824">
        <f>INDEX([1]TDSheet!$AY$14:$AY$25000,MATCH($B1004,[1]TDSheet!$B$14:$B$25000,0))</f>
        <v>12000</v>
      </c>
      <c r="AF1004" s="1051"/>
      <c r="AG1004" s="1058"/>
      <c r="AH1004" s="251"/>
      <c r="AI1004" s="251"/>
    </row>
    <row r="1005" spans="1:35" ht="17.25" customHeight="1">
      <c r="A1005" s="639">
        <f>ROW(1005:1005)-SUM(AF$1:AF1005)</f>
        <v>960</v>
      </c>
      <c r="B1005" s="640" t="s">
        <v>2202</v>
      </c>
      <c r="C1005" s="640" t="str">
        <f t="shared" si="386"/>
        <v>4418AGNBLV</v>
      </c>
      <c r="D1005" s="643" t="s">
        <v>4302</v>
      </c>
      <c r="E1005" s="1054" t="s">
        <v>4471</v>
      </c>
      <c r="F1005" s="1226"/>
      <c r="G1005" s="1226"/>
      <c r="H1005" s="1226" t="str">
        <f t="shared" si="387"/>
        <v/>
      </c>
      <c r="I1005" s="1226"/>
      <c r="J1005" s="1226" t="str">
        <f t="shared" si="388"/>
        <v>V</v>
      </c>
      <c r="K1005" s="1226"/>
      <c r="L1005" s="1226"/>
      <c r="M1005" s="1780" t="str">
        <f>INDEX([1]TDSheet!$S$14:$S$25000,MATCH($B1005,[1]TDSheet!$B$14:$B$25000,0))</f>
        <v xml:space="preserve"> Kia "Sorento" I 5D Suv '2002-2011 ЗП ТЗ #4418AGNBLV</v>
      </c>
      <c r="N1005" s="1781">
        <f>INDEX([1]TDSheet!$AX$14:$AX$25000,MATCH($B1005,[1]TDSheet!$B$14:$B$25000,0))</f>
        <v>3100</v>
      </c>
      <c r="O1005" s="1781">
        <f>INDEX([1]TDSheet!$AX$14:$AX$25000,MATCH($B1005,[1]TDSheet!$B$14:$B$25000,0))</f>
        <v>3100</v>
      </c>
      <c r="P1005" s="1781">
        <f>INDEX([1]TDSheet!$AX$14:$AX$25000,MATCH($B1005,[1]TDSheet!$B$14:$B$25000,0))</f>
        <v>3100</v>
      </c>
      <c r="Q1005" s="1781">
        <f>INDEX([1]TDSheet!$AX$14:$AX$25000,MATCH($B1005,[1]TDSheet!$B$14:$B$25000,0))</f>
        <v>3100</v>
      </c>
      <c r="R1005" s="1781">
        <f>INDEX([1]TDSheet!$AX$14:$AX$25000,MATCH($B1005,[1]TDSheet!$B$14:$B$25000,0))</f>
        <v>3100</v>
      </c>
      <c r="S1005" s="1781">
        <f>INDEX([1]TDSheet!$AX$14:$AX$25000,MATCH($B1005,[1]TDSheet!$B$14:$B$25000,0))</f>
        <v>3100</v>
      </c>
      <c r="T1005" s="1781">
        <f>INDEX([1]TDSheet!$AX$14:$AX$25000,MATCH($B1005,[1]TDSheet!$B$14:$B$25000,0))</f>
        <v>3100</v>
      </c>
      <c r="U1005" s="1781">
        <f>INDEX([1]TDSheet!$AX$14:$AX$25000,MATCH($B1005,[1]TDSheet!$B$14:$B$25000,0))</f>
        <v>3100</v>
      </c>
      <c r="V1005" s="1782">
        <f>INDEX([1]TDSheet!$AX$14:$AX$25000,MATCH($B1005,[1]TDSheet!$B$14:$B$25000,0))</f>
        <v>3100</v>
      </c>
      <c r="W1005" s="1227"/>
      <c r="X1005" s="647" t="s">
        <v>3792</v>
      </c>
      <c r="Y1005" s="1228" t="s">
        <v>3123</v>
      </c>
      <c r="Z1005" s="1228" t="s">
        <v>3123</v>
      </c>
      <c r="AA1005" s="1228" t="s">
        <v>3123</v>
      </c>
      <c r="AB1005" s="1228"/>
      <c r="AC1005" s="1228" t="s">
        <v>3123</v>
      </c>
      <c r="AD1005" s="644" t="str">
        <f>INDEX([1]TDSheet!$AV$14:$AV$25000,MATCH($B1005,[1]TDSheet!$B$14:$B$25000,0))</f>
        <v>1480*865</v>
      </c>
      <c r="AE1005" s="459">
        <f>INDEX([1]TDSheet!$AY$14:$AY$25000,MATCH($B1005,[1]TDSheet!$B$14:$B$25000,0))</f>
        <v>3600</v>
      </c>
      <c r="AF1005" s="1051"/>
      <c r="AG1005" s="1058"/>
      <c r="AH1005" s="251"/>
      <c r="AI1005" s="251"/>
    </row>
    <row r="1006" spans="1:35" ht="17.25" customHeight="1">
      <c r="A1006" s="639">
        <f>ROW(1006:1006)-SUM(AF$1:AF1006)</f>
        <v>961</v>
      </c>
      <c r="B1006" s="640" t="s">
        <v>2203</v>
      </c>
      <c r="C1006" s="640" t="str">
        <f t="shared" si="386"/>
        <v>4418AGNBLPV</v>
      </c>
      <c r="D1006" s="643" t="s">
        <v>4302</v>
      </c>
      <c r="E1006" s="1054" t="s">
        <v>4471</v>
      </c>
      <c r="F1006" s="1226"/>
      <c r="G1006" s="1226"/>
      <c r="H1006" s="1226" t="str">
        <f t="shared" si="387"/>
        <v>P</v>
      </c>
      <c r="I1006" s="1226"/>
      <c r="J1006" s="1226" t="str">
        <f t="shared" si="388"/>
        <v>V</v>
      </c>
      <c r="K1006" s="1226"/>
      <c r="L1006" s="1226"/>
      <c r="M1006" s="1780" t="str">
        <f>INDEX([1]TDSheet!$S$14:$S$25000,MATCH($B1006,[1]TDSheet!$B$14:$B$25000,0))</f>
        <v xml:space="preserve"> Kia "Sorento" I 5D Suv '2002-2011 ЗП ТЗ ДД #4418AGNBLPV</v>
      </c>
      <c r="N1006" s="1781">
        <f>INDEX([1]TDSheet!$AX$14:$AX$25000,MATCH($B1006,[1]TDSheet!$B$14:$B$25000,0))</f>
        <v>3100</v>
      </c>
      <c r="O1006" s="1781">
        <f>INDEX([1]TDSheet!$AX$14:$AX$25000,MATCH($B1006,[1]TDSheet!$B$14:$B$25000,0))</f>
        <v>3100</v>
      </c>
      <c r="P1006" s="1781">
        <f>INDEX([1]TDSheet!$AX$14:$AX$25000,MATCH($B1006,[1]TDSheet!$B$14:$B$25000,0))</f>
        <v>3100</v>
      </c>
      <c r="Q1006" s="1781">
        <f>INDEX([1]TDSheet!$AX$14:$AX$25000,MATCH($B1006,[1]TDSheet!$B$14:$B$25000,0))</f>
        <v>3100</v>
      </c>
      <c r="R1006" s="1781">
        <f>INDEX([1]TDSheet!$AX$14:$AX$25000,MATCH($B1006,[1]TDSheet!$B$14:$B$25000,0))</f>
        <v>3100</v>
      </c>
      <c r="S1006" s="1781">
        <f>INDEX([1]TDSheet!$AX$14:$AX$25000,MATCH($B1006,[1]TDSheet!$B$14:$B$25000,0))</f>
        <v>3100</v>
      </c>
      <c r="T1006" s="1781">
        <f>INDEX([1]TDSheet!$AX$14:$AX$25000,MATCH($B1006,[1]TDSheet!$B$14:$B$25000,0))</f>
        <v>3100</v>
      </c>
      <c r="U1006" s="1781">
        <f>INDEX([1]TDSheet!$AX$14:$AX$25000,MATCH($B1006,[1]TDSheet!$B$14:$B$25000,0))</f>
        <v>3100</v>
      </c>
      <c r="V1006" s="1782">
        <f>INDEX([1]TDSheet!$AX$14:$AX$25000,MATCH($B1006,[1]TDSheet!$B$14:$B$25000,0))</f>
        <v>3100</v>
      </c>
      <c r="W1006" s="1227"/>
      <c r="X1006" s="647" t="s">
        <v>3792</v>
      </c>
      <c r="Y1006" s="1228" t="s">
        <v>3123</v>
      </c>
      <c r="Z1006" s="1228" t="s">
        <v>3123</v>
      </c>
      <c r="AA1006" s="1228" t="s">
        <v>3123</v>
      </c>
      <c r="AB1006" s="1228" t="s">
        <v>3123</v>
      </c>
      <c r="AC1006" s="1228"/>
      <c r="AD1006" s="644" t="str">
        <f>INDEX([1]TDSheet!$AV$14:$AV$25000,MATCH($B1006,[1]TDSheet!$B$14:$B$25000,0))</f>
        <v>1480*865</v>
      </c>
      <c r="AE1006" s="459">
        <f>INDEX([1]TDSheet!$AY$14:$AY$25000,MATCH($B1006,[1]TDSheet!$B$14:$B$25000,0))</f>
        <v>3600</v>
      </c>
      <c r="AF1006" s="1051"/>
      <c r="AG1006" s="1058"/>
      <c r="AH1006" s="251"/>
      <c r="AI1006" s="251"/>
    </row>
    <row r="1007" spans="1:35" ht="17.25" customHeight="1">
      <c r="A1007" s="639">
        <f>ROW(1007:1007)-SUM(AF$1:AF1007)</f>
        <v>962</v>
      </c>
      <c r="B1007" s="640" t="s">
        <v>2205</v>
      </c>
      <c r="C1007" s="640" t="str">
        <f t="shared" si="386"/>
        <v>4418AGNBLHV</v>
      </c>
      <c r="D1007" s="643" t="s">
        <v>4302</v>
      </c>
      <c r="E1007" s="1054" t="s">
        <v>4471</v>
      </c>
      <c r="F1007" s="1226"/>
      <c r="G1007" s="1226" t="s">
        <v>4473</v>
      </c>
      <c r="H1007" s="1226" t="str">
        <f t="shared" si="387"/>
        <v/>
      </c>
      <c r="I1007" s="1226"/>
      <c r="J1007" s="1226" t="str">
        <f t="shared" si="388"/>
        <v>V</v>
      </c>
      <c r="K1007" s="1226"/>
      <c r="L1007" s="1226"/>
      <c r="M1007" s="1780" t="str">
        <f>INDEX([1]TDSheet!$S$14:$S$25000,MATCH($B1007,[1]TDSheet!$B$14:$B$25000,0))</f>
        <v xml:space="preserve"> Kia "Sorento" I 5D Suv '2002-2011 ЗП ТЗ (обогрев щеток) #4418AGNBLH</v>
      </c>
      <c r="N1007" s="1781">
        <f>INDEX([1]TDSheet!$AX$14:$AX$25000,MATCH($B1007,[1]TDSheet!$B$14:$B$25000,0))</f>
        <v>3600</v>
      </c>
      <c r="O1007" s="1781">
        <f>INDEX([1]TDSheet!$AX$14:$AX$25000,MATCH($B1007,[1]TDSheet!$B$14:$B$25000,0))</f>
        <v>3600</v>
      </c>
      <c r="P1007" s="1781">
        <f>INDEX([1]TDSheet!$AX$14:$AX$25000,MATCH($B1007,[1]TDSheet!$B$14:$B$25000,0))</f>
        <v>3600</v>
      </c>
      <c r="Q1007" s="1781">
        <f>INDEX([1]TDSheet!$AX$14:$AX$25000,MATCH($B1007,[1]TDSheet!$B$14:$B$25000,0))</f>
        <v>3600</v>
      </c>
      <c r="R1007" s="1781">
        <f>INDEX([1]TDSheet!$AX$14:$AX$25000,MATCH($B1007,[1]TDSheet!$B$14:$B$25000,0))</f>
        <v>3600</v>
      </c>
      <c r="S1007" s="1781">
        <f>INDEX([1]TDSheet!$AX$14:$AX$25000,MATCH($B1007,[1]TDSheet!$B$14:$B$25000,0))</f>
        <v>3600</v>
      </c>
      <c r="T1007" s="1781">
        <f>INDEX([1]TDSheet!$AX$14:$AX$25000,MATCH($B1007,[1]TDSheet!$B$14:$B$25000,0))</f>
        <v>3600</v>
      </c>
      <c r="U1007" s="1781">
        <f>INDEX([1]TDSheet!$AX$14:$AX$25000,MATCH($B1007,[1]TDSheet!$B$14:$B$25000,0))</f>
        <v>3600</v>
      </c>
      <c r="V1007" s="1782">
        <f>INDEX([1]TDSheet!$AX$14:$AX$25000,MATCH($B1007,[1]TDSheet!$B$14:$B$25000,0))</f>
        <v>3600</v>
      </c>
      <c r="W1007" s="1227"/>
      <c r="X1007" s="647" t="s">
        <v>3792</v>
      </c>
      <c r="Y1007" s="1228" t="s">
        <v>3123</v>
      </c>
      <c r="Z1007" s="1228" t="s">
        <v>3123</v>
      </c>
      <c r="AA1007" s="1228" t="s">
        <v>3123</v>
      </c>
      <c r="AB1007" s="1228"/>
      <c r="AC1007" s="1228" t="s">
        <v>3123</v>
      </c>
      <c r="AD1007" s="644" t="str">
        <f>INDEX([1]TDSheet!$AV$14:$AV$25000,MATCH($B1007,[1]TDSheet!$B$14:$B$25000,0))</f>
        <v>1480*865</v>
      </c>
      <c r="AE1007" s="459">
        <f>INDEX([1]TDSheet!$AY$14:$AY$25000,MATCH($B1007,[1]TDSheet!$B$14:$B$25000,0))</f>
        <v>4100</v>
      </c>
      <c r="AF1007" s="1051"/>
      <c r="AG1007" s="1058"/>
      <c r="AH1007" s="251"/>
      <c r="AI1007" s="251"/>
    </row>
    <row r="1008" spans="1:35" ht="17.25" customHeight="1">
      <c r="A1008" s="639">
        <f>ROW(1008:1008)-SUM(AF$1:AF1008)</f>
        <v>963</v>
      </c>
      <c r="B1008" s="640" t="s">
        <v>2206</v>
      </c>
      <c r="C1008" s="640" t="str">
        <f t="shared" si="386"/>
        <v>4418AGNBLHPV</v>
      </c>
      <c r="D1008" s="643" t="s">
        <v>4302</v>
      </c>
      <c r="E1008" s="1054" t="s">
        <v>4471</v>
      </c>
      <c r="F1008" s="1226"/>
      <c r="G1008" s="1226" t="s">
        <v>4473</v>
      </c>
      <c r="H1008" s="1226" t="str">
        <f t="shared" si="387"/>
        <v>P</v>
      </c>
      <c r="I1008" s="1226"/>
      <c r="J1008" s="1226" t="str">
        <f t="shared" si="388"/>
        <v>V</v>
      </c>
      <c r="K1008" s="1226"/>
      <c r="L1008" s="1226"/>
      <c r="M1008" s="1780" t="str">
        <f>INDEX([1]TDSheet!$S$14:$S$25000,MATCH($B1008,[1]TDSheet!$B$14:$B$25000,0))</f>
        <v xml:space="preserve"> Kia "Sorento" I 5D Suv '2002-2011 ЗП ТЗ ДД (обогрев щеток) #4418AGNBLHPV</v>
      </c>
      <c r="N1008" s="1781">
        <f>INDEX([1]TDSheet!$AX$14:$AX$25000,MATCH($B1008,[1]TDSheet!$B$14:$B$25000,0))</f>
        <v>3600</v>
      </c>
      <c r="O1008" s="1781">
        <f>INDEX([1]TDSheet!$AX$14:$AX$25000,MATCH($B1008,[1]TDSheet!$B$14:$B$25000,0))</f>
        <v>3600</v>
      </c>
      <c r="P1008" s="1781">
        <f>INDEX([1]TDSheet!$AX$14:$AX$25000,MATCH($B1008,[1]TDSheet!$B$14:$B$25000,0))</f>
        <v>3600</v>
      </c>
      <c r="Q1008" s="1781">
        <f>INDEX([1]TDSheet!$AX$14:$AX$25000,MATCH($B1008,[1]TDSheet!$B$14:$B$25000,0))</f>
        <v>3600</v>
      </c>
      <c r="R1008" s="1781">
        <f>INDEX([1]TDSheet!$AX$14:$AX$25000,MATCH($B1008,[1]TDSheet!$B$14:$B$25000,0))</f>
        <v>3600</v>
      </c>
      <c r="S1008" s="1781">
        <f>INDEX([1]TDSheet!$AX$14:$AX$25000,MATCH($B1008,[1]TDSheet!$B$14:$B$25000,0))</f>
        <v>3600</v>
      </c>
      <c r="T1008" s="1781">
        <f>INDEX([1]TDSheet!$AX$14:$AX$25000,MATCH($B1008,[1]TDSheet!$B$14:$B$25000,0))</f>
        <v>3600</v>
      </c>
      <c r="U1008" s="1781">
        <f>INDEX([1]TDSheet!$AX$14:$AX$25000,MATCH($B1008,[1]TDSheet!$B$14:$B$25000,0))</f>
        <v>3600</v>
      </c>
      <c r="V1008" s="1782">
        <f>INDEX([1]TDSheet!$AX$14:$AX$25000,MATCH($B1008,[1]TDSheet!$B$14:$B$25000,0))</f>
        <v>3600</v>
      </c>
      <c r="W1008" s="1227"/>
      <c r="X1008" s="647" t="s">
        <v>3792</v>
      </c>
      <c r="Y1008" s="1228" t="s">
        <v>3123</v>
      </c>
      <c r="Z1008" s="1228" t="s">
        <v>3123</v>
      </c>
      <c r="AA1008" s="1228" t="s">
        <v>3123</v>
      </c>
      <c r="AB1008" s="1228" t="s">
        <v>3123</v>
      </c>
      <c r="AC1008" s="1228"/>
      <c r="AD1008" s="644" t="str">
        <f>INDEX([1]TDSheet!$AV$14:$AV$25000,MATCH($B1008,[1]TDSheet!$B$14:$B$25000,0))</f>
        <v>1480*865</v>
      </c>
      <c r="AE1008" s="459">
        <f>INDEX([1]TDSheet!$AY$14:$AY$25000,MATCH($B1008,[1]TDSheet!$B$14:$B$25000,0))</f>
        <v>4100</v>
      </c>
      <c r="AF1008" s="1051"/>
      <c r="AG1008" s="1058"/>
      <c r="AH1008" s="251"/>
      <c r="AI1008" s="251"/>
    </row>
    <row r="1009" spans="1:35" ht="17.25" customHeight="1">
      <c r="A1009" s="639">
        <f>ROW(1009:1009)-SUM(AF$1:AF1009)</f>
        <v>964</v>
      </c>
      <c r="B1009" s="640" t="s">
        <v>2207</v>
      </c>
      <c r="C1009" s="640" t="str">
        <f t="shared" ref="C1009:C1039" si="398">IF(D1009&lt;&gt;"",CONCATENATE(D1009,E1009,F1009,G1009,H1009,I1009,J1009,K1009,L1009),"")</f>
        <v>4437AGNBLV</v>
      </c>
      <c r="D1009" s="643" t="s">
        <v>4575</v>
      </c>
      <c r="E1009" s="1054" t="s">
        <v>4471</v>
      </c>
      <c r="F1009" s="1226"/>
      <c r="G1009" s="1226"/>
      <c r="H1009" s="1226" t="str">
        <f t="shared" si="387"/>
        <v/>
      </c>
      <c r="I1009" s="1226"/>
      <c r="J1009" s="1226" t="str">
        <f t="shared" si="388"/>
        <v>V</v>
      </c>
      <c r="K1009" s="1226"/>
      <c r="L1009" s="1226"/>
      <c r="M1009" s="1780" t="str">
        <f>INDEX([1]TDSheet!$S$14:$S$25000,MATCH($B1009,[1]TDSheet!$B$14:$B$25000,0))</f>
        <v xml:space="preserve"> Kia "Sorento" II 5D Suv '2009-2021 ЗП ТЗ #4437AGNBLV</v>
      </c>
      <c r="N1009" s="1781">
        <f>INDEX([1]TDSheet!$AX$14:$AX$25000,MATCH($B1009,[1]TDSheet!$B$14:$B$25000,0))</f>
        <v>3200</v>
      </c>
      <c r="O1009" s="1781">
        <f>INDEX([1]TDSheet!$AX$14:$AX$25000,MATCH($B1009,[1]TDSheet!$B$14:$B$25000,0))</f>
        <v>3200</v>
      </c>
      <c r="P1009" s="1781">
        <f>INDEX([1]TDSheet!$AX$14:$AX$25000,MATCH($B1009,[1]TDSheet!$B$14:$B$25000,0))</f>
        <v>3200</v>
      </c>
      <c r="Q1009" s="1781">
        <f>INDEX([1]TDSheet!$AX$14:$AX$25000,MATCH($B1009,[1]TDSheet!$B$14:$B$25000,0))</f>
        <v>3200</v>
      </c>
      <c r="R1009" s="1781">
        <f>INDEX([1]TDSheet!$AX$14:$AX$25000,MATCH($B1009,[1]TDSheet!$B$14:$B$25000,0))</f>
        <v>3200</v>
      </c>
      <c r="S1009" s="1781">
        <f>INDEX([1]TDSheet!$AX$14:$AX$25000,MATCH($B1009,[1]TDSheet!$B$14:$B$25000,0))</f>
        <v>3200</v>
      </c>
      <c r="T1009" s="1781">
        <f>INDEX([1]TDSheet!$AX$14:$AX$25000,MATCH($B1009,[1]TDSheet!$B$14:$B$25000,0))</f>
        <v>3200</v>
      </c>
      <c r="U1009" s="1781">
        <f>INDEX([1]TDSheet!$AX$14:$AX$25000,MATCH($B1009,[1]TDSheet!$B$14:$B$25000,0))</f>
        <v>3200</v>
      </c>
      <c r="V1009" s="1782">
        <f>INDEX([1]TDSheet!$AX$14:$AX$25000,MATCH($B1009,[1]TDSheet!$B$14:$B$25000,0))</f>
        <v>3200</v>
      </c>
      <c r="W1009" s="1227"/>
      <c r="X1009" s="647" t="s">
        <v>8854</v>
      </c>
      <c r="Y1009" s="1228" t="s">
        <v>3123</v>
      </c>
      <c r="Z1009" s="1228" t="s">
        <v>3123</v>
      </c>
      <c r="AA1009" s="1228" t="s">
        <v>3123</v>
      </c>
      <c r="AB1009" s="1228"/>
      <c r="AC1009" s="1228" t="s">
        <v>3123</v>
      </c>
      <c r="AD1009" s="644" t="str">
        <f>INDEX([1]TDSheet!$AV$14:$AV$25000,MATCH($B1009,[1]TDSheet!$B$14:$B$25000,0))</f>
        <v>1520*890</v>
      </c>
      <c r="AE1009" s="459">
        <f>INDEX([1]TDSheet!$AY$14:$AY$25000,MATCH($B1009,[1]TDSheet!$B$14:$B$25000,0))</f>
        <v>3700</v>
      </c>
      <c r="AF1009" s="1251"/>
      <c r="AG1009" s="1058"/>
      <c r="AH1009" s="251"/>
      <c r="AI1009" s="251"/>
    </row>
    <row r="1010" spans="1:35" ht="17.25" customHeight="1">
      <c r="A1010" s="639">
        <f>ROW(1010:1010)-SUM(AF$1:AF1010)</f>
        <v>965</v>
      </c>
      <c r="B1010" s="640" t="s">
        <v>2208</v>
      </c>
      <c r="C1010" s="640" t="str">
        <f>IF(D1010&lt;&gt;"",CONCATENATE(D1010,E1010,F1010,G1010,H1010,I1010,J1010,K1010,L1010),"")</f>
        <v>4437AGNBLPV</v>
      </c>
      <c r="D1010" s="643" t="s">
        <v>4575</v>
      </c>
      <c r="E1010" s="1054" t="s">
        <v>4471</v>
      </c>
      <c r="F1010" s="1226"/>
      <c r="G1010" s="1226"/>
      <c r="H1010" s="1226" t="str">
        <f>IF(AB1010="+","P","")</f>
        <v>P</v>
      </c>
      <c r="I1010" s="1226"/>
      <c r="J1010" s="1226" t="str">
        <f>IF(Z1010="+","V","")</f>
        <v>V</v>
      </c>
      <c r="K1010" s="1226"/>
      <c r="L1010" s="1226"/>
      <c r="M1010" s="1780" t="str">
        <f>INDEX([1]TDSheet!$S$14:$S$25000,MATCH($B1010,[1]TDSheet!$B$14:$B$25000,0))</f>
        <v xml:space="preserve"> Kia "Sorento" II 5D Suv '2009-2012 ЗП ТЗ ДД #4437AGNBLPV</v>
      </c>
      <c r="N1010" s="1781">
        <f>INDEX([1]TDSheet!$AX$14:$AX$25000,MATCH($B1010,[1]TDSheet!$B$14:$B$25000,0))</f>
        <v>3200</v>
      </c>
      <c r="O1010" s="1781">
        <f>INDEX([1]TDSheet!$AX$14:$AX$25000,MATCH($B1010,[1]TDSheet!$B$14:$B$25000,0))</f>
        <v>3200</v>
      </c>
      <c r="P1010" s="1781">
        <f>INDEX([1]TDSheet!$AX$14:$AX$25000,MATCH($B1010,[1]TDSheet!$B$14:$B$25000,0))</f>
        <v>3200</v>
      </c>
      <c r="Q1010" s="1781">
        <f>INDEX([1]TDSheet!$AX$14:$AX$25000,MATCH($B1010,[1]TDSheet!$B$14:$B$25000,0))</f>
        <v>3200</v>
      </c>
      <c r="R1010" s="1781">
        <f>INDEX([1]TDSheet!$AX$14:$AX$25000,MATCH($B1010,[1]TDSheet!$B$14:$B$25000,0))</f>
        <v>3200</v>
      </c>
      <c r="S1010" s="1781">
        <f>INDEX([1]TDSheet!$AX$14:$AX$25000,MATCH($B1010,[1]TDSheet!$B$14:$B$25000,0))</f>
        <v>3200</v>
      </c>
      <c r="T1010" s="1781">
        <f>INDEX([1]TDSheet!$AX$14:$AX$25000,MATCH($B1010,[1]TDSheet!$B$14:$B$25000,0))</f>
        <v>3200</v>
      </c>
      <c r="U1010" s="1781">
        <f>INDEX([1]TDSheet!$AX$14:$AX$25000,MATCH($B1010,[1]TDSheet!$B$14:$B$25000,0))</f>
        <v>3200</v>
      </c>
      <c r="V1010" s="1782">
        <f>INDEX([1]TDSheet!$AX$14:$AX$25000,MATCH($B1010,[1]TDSheet!$B$14:$B$25000,0))</f>
        <v>3200</v>
      </c>
      <c r="W1010" s="1227"/>
      <c r="X1010" s="647" t="s">
        <v>4617</v>
      </c>
      <c r="Y1010" s="1228" t="s">
        <v>3123</v>
      </c>
      <c r="Z1010" s="1228" t="s">
        <v>3123</v>
      </c>
      <c r="AA1010" s="1228" t="s">
        <v>3123</v>
      </c>
      <c r="AB1010" s="1228" t="s">
        <v>3123</v>
      </c>
      <c r="AC1010" s="1228"/>
      <c r="AD1010" s="644" t="str">
        <f>INDEX([1]TDSheet!$AV$14:$AV$25000,MATCH($B1010,[1]TDSheet!$B$14:$B$25000,0))</f>
        <v>1520*890</v>
      </c>
      <c r="AE1010" s="459">
        <f>INDEX([1]TDSheet!$AY$14:$AY$25000,MATCH($B1010,[1]TDSheet!$B$14:$B$25000,0))</f>
        <v>3700</v>
      </c>
      <c r="AF1010" s="1251"/>
      <c r="AG1010" s="1058"/>
      <c r="AH1010" s="251"/>
      <c r="AI1010" s="251"/>
    </row>
    <row r="1011" spans="1:35" ht="17.25" customHeight="1">
      <c r="A1011" s="639">
        <f>ROW(1011:1011)-SUM(AF$1:AF1011)</f>
        <v>966</v>
      </c>
      <c r="B1011" s="640" t="s">
        <v>2211</v>
      </c>
      <c r="C1011" s="640" t="str">
        <f t="shared" si="398"/>
        <v>4437AGNBLHV</v>
      </c>
      <c r="D1011" s="643" t="s">
        <v>4575</v>
      </c>
      <c r="E1011" s="1054" t="s">
        <v>4471</v>
      </c>
      <c r="F1011" s="1226"/>
      <c r="G1011" s="1226" t="s">
        <v>4473</v>
      </c>
      <c r="H1011" s="1226" t="str">
        <f t="shared" si="387"/>
        <v/>
      </c>
      <c r="I1011" s="1226"/>
      <c r="J1011" s="1226" t="str">
        <f t="shared" si="388"/>
        <v>V</v>
      </c>
      <c r="K1011" s="1226"/>
      <c r="L1011" s="1226"/>
      <c r="M1011" s="1780" t="str">
        <f>INDEX([1]TDSheet!$S$14:$S$25000,MATCH($B1011,[1]TDSheet!$B$14:$B$25000,0))</f>
        <v xml:space="preserve"> Kia "Sorento" II 5D Suv '2009-2021 ЗП ТЗ (обогрев щеток) #4437AGNBLHV</v>
      </c>
      <c r="N1011" s="1781">
        <f>INDEX([1]TDSheet!$AX$14:$AX$25000,MATCH($B1011,[1]TDSheet!$B$14:$B$25000,0))</f>
        <v>3700</v>
      </c>
      <c r="O1011" s="1781">
        <f>INDEX([1]TDSheet!$AX$14:$AX$25000,MATCH($B1011,[1]TDSheet!$B$14:$B$25000,0))</f>
        <v>3700</v>
      </c>
      <c r="P1011" s="1781">
        <f>INDEX([1]TDSheet!$AX$14:$AX$25000,MATCH($B1011,[1]TDSheet!$B$14:$B$25000,0))</f>
        <v>3700</v>
      </c>
      <c r="Q1011" s="1781">
        <f>INDEX([1]TDSheet!$AX$14:$AX$25000,MATCH($B1011,[1]TDSheet!$B$14:$B$25000,0))</f>
        <v>3700</v>
      </c>
      <c r="R1011" s="1781">
        <f>INDEX([1]TDSheet!$AX$14:$AX$25000,MATCH($B1011,[1]TDSheet!$B$14:$B$25000,0))</f>
        <v>3700</v>
      </c>
      <c r="S1011" s="1781">
        <f>INDEX([1]TDSheet!$AX$14:$AX$25000,MATCH($B1011,[1]TDSheet!$B$14:$B$25000,0))</f>
        <v>3700</v>
      </c>
      <c r="T1011" s="1781">
        <f>INDEX([1]TDSheet!$AX$14:$AX$25000,MATCH($B1011,[1]TDSheet!$B$14:$B$25000,0))</f>
        <v>3700</v>
      </c>
      <c r="U1011" s="1781">
        <f>INDEX([1]TDSheet!$AX$14:$AX$25000,MATCH($B1011,[1]TDSheet!$B$14:$B$25000,0))</f>
        <v>3700</v>
      </c>
      <c r="V1011" s="1782">
        <f>INDEX([1]TDSheet!$AX$14:$AX$25000,MATCH($B1011,[1]TDSheet!$B$14:$B$25000,0))</f>
        <v>3700</v>
      </c>
      <c r="W1011" s="1227"/>
      <c r="X1011" s="647" t="s">
        <v>8854</v>
      </c>
      <c r="Y1011" s="1228" t="s">
        <v>3123</v>
      </c>
      <c r="Z1011" s="1228" t="s">
        <v>3123</v>
      </c>
      <c r="AA1011" s="1228" t="s">
        <v>3123</v>
      </c>
      <c r="AB1011" s="1228"/>
      <c r="AC1011" s="1228" t="s">
        <v>3123</v>
      </c>
      <c r="AD1011" s="644" t="str">
        <f>INDEX([1]TDSheet!$AV$14:$AV$25000,MATCH($B1011,[1]TDSheet!$B$14:$B$25000,0))</f>
        <v>1520*890</v>
      </c>
      <c r="AE1011" s="459">
        <f>INDEX([1]TDSheet!$AY$14:$AY$25000,MATCH($B1011,[1]TDSheet!$B$14:$B$25000,0))</f>
        <v>4200</v>
      </c>
      <c r="AF1011" s="1251"/>
      <c r="AG1011" s="1058"/>
      <c r="AH1011" s="251"/>
      <c r="AI1011" s="251"/>
    </row>
    <row r="1012" spans="1:35" ht="17.25" customHeight="1">
      <c r="A1012" s="639">
        <f>ROW(1012:1012)-SUM(AF$1:AF1012)</f>
        <v>967</v>
      </c>
      <c r="B1012" s="640" t="s">
        <v>2212</v>
      </c>
      <c r="C1012" s="640" t="str">
        <f t="shared" ref="C1012:C1018" si="399">IF(D1012&lt;&gt;"",CONCATENATE(D1012,E1012,F1012,G1012,H1012,I1012,J1012,K1012,L1012),"")</f>
        <v>4437AGNBLHPV</v>
      </c>
      <c r="D1012" s="643" t="s">
        <v>4575</v>
      </c>
      <c r="E1012" s="1054" t="s">
        <v>4471</v>
      </c>
      <c r="F1012" s="1226"/>
      <c r="G1012" s="1226" t="s">
        <v>4473</v>
      </c>
      <c r="H1012" s="1226" t="str">
        <f t="shared" ref="H1012:H1018" si="400">IF(AB1012="+","P","")</f>
        <v>P</v>
      </c>
      <c r="I1012" s="1226"/>
      <c r="J1012" s="1226" t="str">
        <f t="shared" ref="J1012:J1018" si="401">IF(Z1012="+","V","")</f>
        <v>V</v>
      </c>
      <c r="K1012" s="1226"/>
      <c r="L1012" s="1226"/>
      <c r="M1012" s="1780" t="str">
        <f>INDEX([1]TDSheet!$S$14:$S$25000,MATCH($B1012,[1]TDSheet!$B$14:$B$25000,0))</f>
        <v xml:space="preserve"> Kia "Sorento" II 5D Suv '2009-2012 ЗП ТЗ ДД (обогрев щеток) #4437AGNBLHPV</v>
      </c>
      <c r="N1012" s="1781">
        <f>INDEX([1]TDSheet!$AX$14:$AX$25000,MATCH($B1012,[1]TDSheet!$B$14:$B$25000,0))</f>
        <v>3700</v>
      </c>
      <c r="O1012" s="1781">
        <f>INDEX([1]TDSheet!$AX$14:$AX$25000,MATCH($B1012,[1]TDSheet!$B$14:$B$25000,0))</f>
        <v>3700</v>
      </c>
      <c r="P1012" s="1781">
        <f>INDEX([1]TDSheet!$AX$14:$AX$25000,MATCH($B1012,[1]TDSheet!$B$14:$B$25000,0))</f>
        <v>3700</v>
      </c>
      <c r="Q1012" s="1781">
        <f>INDEX([1]TDSheet!$AX$14:$AX$25000,MATCH($B1012,[1]TDSheet!$B$14:$B$25000,0))</f>
        <v>3700</v>
      </c>
      <c r="R1012" s="1781">
        <f>INDEX([1]TDSheet!$AX$14:$AX$25000,MATCH($B1012,[1]TDSheet!$B$14:$B$25000,0))</f>
        <v>3700</v>
      </c>
      <c r="S1012" s="1781">
        <f>INDEX([1]TDSheet!$AX$14:$AX$25000,MATCH($B1012,[1]TDSheet!$B$14:$B$25000,0))</f>
        <v>3700</v>
      </c>
      <c r="T1012" s="1781">
        <f>INDEX([1]TDSheet!$AX$14:$AX$25000,MATCH($B1012,[1]TDSheet!$B$14:$B$25000,0))</f>
        <v>3700</v>
      </c>
      <c r="U1012" s="1781">
        <f>INDEX([1]TDSheet!$AX$14:$AX$25000,MATCH($B1012,[1]TDSheet!$B$14:$B$25000,0))</f>
        <v>3700</v>
      </c>
      <c r="V1012" s="1782">
        <f>INDEX([1]TDSheet!$AX$14:$AX$25000,MATCH($B1012,[1]TDSheet!$B$14:$B$25000,0))</f>
        <v>3700</v>
      </c>
      <c r="W1012" s="1227"/>
      <c r="X1012" s="647" t="s">
        <v>4617</v>
      </c>
      <c r="Y1012" s="1228" t="s">
        <v>3123</v>
      </c>
      <c r="Z1012" s="1228" t="s">
        <v>3123</v>
      </c>
      <c r="AA1012" s="1228" t="s">
        <v>3123</v>
      </c>
      <c r="AB1012" s="1228" t="s">
        <v>3123</v>
      </c>
      <c r="AC1012" s="1228"/>
      <c r="AD1012" s="644" t="str">
        <f>INDEX([1]TDSheet!$AV$14:$AV$25000,MATCH($B1012,[1]TDSheet!$B$14:$B$25000,0))</f>
        <v>1520*890</v>
      </c>
      <c r="AE1012" s="459">
        <f>INDEX([1]TDSheet!$AY$14:$AY$25000,MATCH($B1012,[1]TDSheet!$B$14:$B$25000,0))</f>
        <v>4200</v>
      </c>
      <c r="AF1012" s="1251"/>
      <c r="AG1012" s="1058"/>
      <c r="AH1012" s="251"/>
      <c r="AI1012" s="251"/>
    </row>
    <row r="1013" spans="1:35" ht="17.25" customHeight="1">
      <c r="A1013" s="639">
        <f>ROW(1013:1013)-SUM(AF$1:AF1013)</f>
        <v>968</v>
      </c>
      <c r="B1013" s="640" t="s">
        <v>4993</v>
      </c>
      <c r="C1013" s="640" t="str">
        <f t="shared" si="399"/>
        <v>4437AGNBLPV</v>
      </c>
      <c r="D1013" s="643" t="s">
        <v>4575</v>
      </c>
      <c r="E1013" s="1054" t="s">
        <v>4471</v>
      </c>
      <c r="F1013" s="1226"/>
      <c r="G1013" s="1226"/>
      <c r="H1013" s="1226" t="str">
        <f t="shared" si="400"/>
        <v>P</v>
      </c>
      <c r="I1013" s="1226"/>
      <c r="J1013" s="1226" t="str">
        <f t="shared" si="401"/>
        <v>V</v>
      </c>
      <c r="K1013" s="1226"/>
      <c r="L1013" s="1226"/>
      <c r="M1013" s="1780" t="str">
        <f>INDEX([1]TDSheet!$S$14:$S$25000,MATCH($B1013,[1]TDSheet!$B$14:$B$25000,0))</f>
        <v xml:space="preserve"> Kia "Sorento" II рестайлинг 5D Suv '2012-2021 ЗП ТЗ ДД (120 мм до дд) #4437AGNBLPV</v>
      </c>
      <c r="N1013" s="1781">
        <f>INDEX([1]TDSheet!$AX$14:$AX$25000,MATCH($B1013,[1]TDSheet!$B$14:$B$25000,0))</f>
        <v>3200</v>
      </c>
      <c r="O1013" s="1781">
        <f>INDEX([1]TDSheet!$AX$14:$AX$25000,MATCH($B1013,[1]TDSheet!$B$14:$B$25000,0))</f>
        <v>3200</v>
      </c>
      <c r="P1013" s="1781">
        <f>INDEX([1]TDSheet!$AX$14:$AX$25000,MATCH($B1013,[1]TDSheet!$B$14:$B$25000,0))</f>
        <v>3200</v>
      </c>
      <c r="Q1013" s="1781">
        <f>INDEX([1]TDSheet!$AX$14:$AX$25000,MATCH($B1013,[1]TDSheet!$B$14:$B$25000,0))</f>
        <v>3200</v>
      </c>
      <c r="R1013" s="1781">
        <f>INDEX([1]TDSheet!$AX$14:$AX$25000,MATCH($B1013,[1]TDSheet!$B$14:$B$25000,0))</f>
        <v>3200</v>
      </c>
      <c r="S1013" s="1781">
        <f>INDEX([1]TDSheet!$AX$14:$AX$25000,MATCH($B1013,[1]TDSheet!$B$14:$B$25000,0))</f>
        <v>3200</v>
      </c>
      <c r="T1013" s="1781">
        <f>INDEX([1]TDSheet!$AX$14:$AX$25000,MATCH($B1013,[1]TDSheet!$B$14:$B$25000,0))</f>
        <v>3200</v>
      </c>
      <c r="U1013" s="1781">
        <f>INDEX([1]TDSheet!$AX$14:$AX$25000,MATCH($B1013,[1]TDSheet!$B$14:$B$25000,0))</f>
        <v>3200</v>
      </c>
      <c r="V1013" s="1782">
        <f>INDEX([1]TDSheet!$AX$14:$AX$25000,MATCH($B1013,[1]TDSheet!$B$14:$B$25000,0))</f>
        <v>3200</v>
      </c>
      <c r="W1013" s="1227"/>
      <c r="X1013" s="647" t="s">
        <v>8855</v>
      </c>
      <c r="Y1013" s="1228" t="s">
        <v>3123</v>
      </c>
      <c r="Z1013" s="1228" t="s">
        <v>3123</v>
      </c>
      <c r="AA1013" s="1228" t="s">
        <v>3123</v>
      </c>
      <c r="AB1013" s="1228" t="s">
        <v>3123</v>
      </c>
      <c r="AC1013" s="1228"/>
      <c r="AD1013" s="644" t="str">
        <f>INDEX([1]TDSheet!$AV$14:$AV$25000,MATCH($B1013,[1]TDSheet!$B$14:$B$25000,0))</f>
        <v>1520*890</v>
      </c>
      <c r="AE1013" s="459">
        <f>INDEX([1]TDSheet!$AY$14:$AY$25000,MATCH($B1013,[1]TDSheet!$B$14:$B$25000,0))</f>
        <v>3700</v>
      </c>
      <c r="AF1013" s="1251"/>
      <c r="AG1013" s="1058"/>
      <c r="AH1013" s="251"/>
      <c r="AI1013" s="251"/>
    </row>
    <row r="1014" spans="1:35" ht="17.25" customHeight="1">
      <c r="A1014" s="639">
        <f>ROW(1014:1014)-SUM(AF$1:AF1014)</f>
        <v>969</v>
      </c>
      <c r="B1014" s="640" t="s">
        <v>4997</v>
      </c>
      <c r="C1014" s="640" t="str">
        <f t="shared" si="399"/>
        <v>4437AGNBLHPV</v>
      </c>
      <c r="D1014" s="643" t="s">
        <v>4575</v>
      </c>
      <c r="E1014" s="1054" t="s">
        <v>4471</v>
      </c>
      <c r="F1014" s="1226"/>
      <c r="G1014" s="1226" t="s">
        <v>4473</v>
      </c>
      <c r="H1014" s="1226" t="str">
        <f t="shared" si="400"/>
        <v>P</v>
      </c>
      <c r="I1014" s="1226"/>
      <c r="J1014" s="1226" t="str">
        <f t="shared" si="401"/>
        <v>V</v>
      </c>
      <c r="K1014" s="1226"/>
      <c r="L1014" s="1226"/>
      <c r="M1014" s="1780" t="str">
        <f>INDEX([1]TDSheet!$S$14:$S$25000,MATCH($B1014,[1]TDSheet!$B$14:$B$25000,0))</f>
        <v xml:space="preserve"> Kia "Sorento" II рестайлинг 5D Suv '2012-2021 ЗП ТЗ ДД (120 мм до дд) (обогрев щеток) #4437AGNBLHPV</v>
      </c>
      <c r="N1014" s="1781">
        <f>INDEX([1]TDSheet!$AX$14:$AX$25000,MATCH($B1014,[1]TDSheet!$B$14:$B$25000,0))</f>
        <v>3700</v>
      </c>
      <c r="O1014" s="1781">
        <f>INDEX([1]TDSheet!$AX$14:$AX$25000,MATCH($B1014,[1]TDSheet!$B$14:$B$25000,0))</f>
        <v>3700</v>
      </c>
      <c r="P1014" s="1781">
        <f>INDEX([1]TDSheet!$AX$14:$AX$25000,MATCH($B1014,[1]TDSheet!$B$14:$B$25000,0))</f>
        <v>3700</v>
      </c>
      <c r="Q1014" s="1781">
        <f>INDEX([1]TDSheet!$AX$14:$AX$25000,MATCH($B1014,[1]TDSheet!$B$14:$B$25000,0))</f>
        <v>3700</v>
      </c>
      <c r="R1014" s="1781">
        <f>INDEX([1]TDSheet!$AX$14:$AX$25000,MATCH($B1014,[1]TDSheet!$B$14:$B$25000,0))</f>
        <v>3700</v>
      </c>
      <c r="S1014" s="1781">
        <f>INDEX([1]TDSheet!$AX$14:$AX$25000,MATCH($B1014,[1]TDSheet!$B$14:$B$25000,0))</f>
        <v>3700</v>
      </c>
      <c r="T1014" s="1781">
        <f>INDEX([1]TDSheet!$AX$14:$AX$25000,MATCH($B1014,[1]TDSheet!$B$14:$B$25000,0))</f>
        <v>3700</v>
      </c>
      <c r="U1014" s="1781">
        <f>INDEX([1]TDSheet!$AX$14:$AX$25000,MATCH($B1014,[1]TDSheet!$B$14:$B$25000,0))</f>
        <v>3700</v>
      </c>
      <c r="V1014" s="1782">
        <f>INDEX([1]TDSheet!$AX$14:$AX$25000,MATCH($B1014,[1]TDSheet!$B$14:$B$25000,0))</f>
        <v>3700</v>
      </c>
      <c r="W1014" s="1227"/>
      <c r="X1014" s="647" t="s">
        <v>8855</v>
      </c>
      <c r="Y1014" s="1228" t="s">
        <v>3123</v>
      </c>
      <c r="Z1014" s="1228" t="s">
        <v>3123</v>
      </c>
      <c r="AA1014" s="1228" t="s">
        <v>3123</v>
      </c>
      <c r="AB1014" s="1228" t="s">
        <v>3123</v>
      </c>
      <c r="AC1014" s="1228"/>
      <c r="AD1014" s="644" t="str">
        <f>INDEX([1]TDSheet!$AV$14:$AV$25000,MATCH($B1014,[1]TDSheet!$B$14:$B$25000,0))</f>
        <v>1520*890</v>
      </c>
      <c r="AE1014" s="459">
        <f>INDEX([1]TDSheet!$AY$14:$AY$25000,MATCH($B1014,[1]TDSheet!$B$14:$B$25000,0))</f>
        <v>4200</v>
      </c>
      <c r="AF1014" s="1251"/>
      <c r="AG1014" s="1058"/>
      <c r="AH1014" s="251"/>
      <c r="AI1014" s="251"/>
    </row>
    <row r="1015" spans="1:35" ht="17.25" customHeight="1">
      <c r="A1015" s="639">
        <f>ROW(1015:1015)-SUM(AF$1:AF1015)</f>
        <v>970</v>
      </c>
      <c r="B1015" s="640" t="s">
        <v>7137</v>
      </c>
      <c r="C1015" s="640" t="str">
        <f t="shared" si="399"/>
        <v>4437AGNBLPV</v>
      </c>
      <c r="D1015" s="646" t="s">
        <v>4575</v>
      </c>
      <c r="E1015" s="1084" t="s">
        <v>4471</v>
      </c>
      <c r="F1015" s="1229"/>
      <c r="G1015" s="1229"/>
      <c r="H1015" s="1229" t="str">
        <f t="shared" si="400"/>
        <v>P</v>
      </c>
      <c r="I1015" s="1229"/>
      <c r="J1015" s="1229" t="str">
        <f t="shared" si="401"/>
        <v>V</v>
      </c>
      <c r="K1015" s="1229"/>
      <c r="L1015" s="1229"/>
      <c r="M1015" s="1780" t="str">
        <f>INDEX([1]TDSheet!$S$14:$S$25000,MATCH($B1015,[1]TDSheet!$B$14:$B$25000,0))</f>
        <v xml:space="preserve"> Kia "Sorento" II рестайлинг 5D Suv '2012-2021 ЗП ТЗ ДД (165 мм до дд) #4437AGNBLPV</v>
      </c>
      <c r="N1015" s="1781">
        <f>INDEX([1]TDSheet!$AX$14:$AX$25000,MATCH($B1015,[1]TDSheet!$B$14:$B$25000,0))</f>
        <v>3200</v>
      </c>
      <c r="O1015" s="1781">
        <f>INDEX([1]TDSheet!$AX$14:$AX$25000,MATCH($B1015,[1]TDSheet!$B$14:$B$25000,0))</f>
        <v>3200</v>
      </c>
      <c r="P1015" s="1781">
        <f>INDEX([1]TDSheet!$AX$14:$AX$25000,MATCH($B1015,[1]TDSheet!$B$14:$B$25000,0))</f>
        <v>3200</v>
      </c>
      <c r="Q1015" s="1781">
        <f>INDEX([1]TDSheet!$AX$14:$AX$25000,MATCH($B1015,[1]TDSheet!$B$14:$B$25000,0))</f>
        <v>3200</v>
      </c>
      <c r="R1015" s="1781">
        <f>INDEX([1]TDSheet!$AX$14:$AX$25000,MATCH($B1015,[1]TDSheet!$B$14:$B$25000,0))</f>
        <v>3200</v>
      </c>
      <c r="S1015" s="1781">
        <f>INDEX([1]TDSheet!$AX$14:$AX$25000,MATCH($B1015,[1]TDSheet!$B$14:$B$25000,0))</f>
        <v>3200</v>
      </c>
      <c r="T1015" s="1781">
        <f>INDEX([1]TDSheet!$AX$14:$AX$25000,MATCH($B1015,[1]TDSheet!$B$14:$B$25000,0))</f>
        <v>3200</v>
      </c>
      <c r="U1015" s="1781">
        <f>INDEX([1]TDSheet!$AX$14:$AX$25000,MATCH($B1015,[1]TDSheet!$B$14:$B$25000,0))</f>
        <v>3200</v>
      </c>
      <c r="V1015" s="1782">
        <f>INDEX([1]TDSheet!$AX$14:$AX$25000,MATCH($B1015,[1]TDSheet!$B$14:$B$25000,0))</f>
        <v>3200</v>
      </c>
      <c r="W1015" s="1227"/>
      <c r="X1015" s="647" t="s">
        <v>8855</v>
      </c>
      <c r="Y1015" s="1228" t="s">
        <v>3123</v>
      </c>
      <c r="Z1015" s="1228" t="s">
        <v>3123</v>
      </c>
      <c r="AA1015" s="1228" t="s">
        <v>3123</v>
      </c>
      <c r="AB1015" s="1228" t="s">
        <v>3123</v>
      </c>
      <c r="AC1015" s="1228"/>
      <c r="AD1015" s="644" t="str">
        <f>INDEX([1]TDSheet!$AV$14:$AV$25000,MATCH($B1015,[1]TDSheet!$B$14:$B$25000,0))</f>
        <v>1520*890</v>
      </c>
      <c r="AE1015" s="670">
        <f>INDEX([1]TDSheet!$AY$14:$AY$25000,MATCH($B1015,[1]TDSheet!$B$14:$B$25000,0))</f>
        <v>3700</v>
      </c>
      <c r="AF1015" s="1251"/>
      <c r="AG1015" s="1058"/>
      <c r="AH1015" s="251"/>
      <c r="AI1015" s="251"/>
    </row>
    <row r="1016" spans="1:35" ht="17.25" customHeight="1">
      <c r="A1016" s="639">
        <f>ROW(1016:1016)-SUM(AF$1:AF1016)</f>
        <v>971</v>
      </c>
      <c r="B1016" s="640" t="s">
        <v>7138</v>
      </c>
      <c r="C1016" s="640" t="str">
        <f t="shared" si="399"/>
        <v>4437AGNBLHPV</v>
      </c>
      <c r="D1016" s="646" t="s">
        <v>4575</v>
      </c>
      <c r="E1016" s="1084" t="s">
        <v>4471</v>
      </c>
      <c r="F1016" s="1229"/>
      <c r="G1016" s="1229" t="s">
        <v>4473</v>
      </c>
      <c r="H1016" s="1229" t="str">
        <f t="shared" si="400"/>
        <v>P</v>
      </c>
      <c r="I1016" s="1229"/>
      <c r="J1016" s="1229" t="str">
        <f t="shared" si="401"/>
        <v>V</v>
      </c>
      <c r="K1016" s="1229"/>
      <c r="L1016" s="1229"/>
      <c r="M1016" s="1780" t="str">
        <f>INDEX([1]TDSheet!$S$14:$S$25000,MATCH($B1016,[1]TDSheet!$B$14:$B$25000,0))</f>
        <v xml:space="preserve"> Kia "Sorento" II рестайлинг 5D Suv '2012-2021 ЗП ТЗ ДД (165 мм до дд) (обогрев щеток) #4437AGNBLHPV</v>
      </c>
      <c r="N1016" s="1781">
        <f>INDEX([1]TDSheet!$AX$14:$AX$25000,MATCH($B1016,[1]TDSheet!$B$14:$B$25000,0))</f>
        <v>3700</v>
      </c>
      <c r="O1016" s="1781">
        <f>INDEX([1]TDSheet!$AX$14:$AX$25000,MATCH($B1016,[1]TDSheet!$B$14:$B$25000,0))</f>
        <v>3700</v>
      </c>
      <c r="P1016" s="1781">
        <f>INDEX([1]TDSheet!$AX$14:$AX$25000,MATCH($B1016,[1]TDSheet!$B$14:$B$25000,0))</f>
        <v>3700</v>
      </c>
      <c r="Q1016" s="1781">
        <f>INDEX([1]TDSheet!$AX$14:$AX$25000,MATCH($B1016,[1]TDSheet!$B$14:$B$25000,0))</f>
        <v>3700</v>
      </c>
      <c r="R1016" s="1781">
        <f>INDEX([1]TDSheet!$AX$14:$AX$25000,MATCH($B1016,[1]TDSheet!$B$14:$B$25000,0))</f>
        <v>3700</v>
      </c>
      <c r="S1016" s="1781">
        <f>INDEX([1]TDSheet!$AX$14:$AX$25000,MATCH($B1016,[1]TDSheet!$B$14:$B$25000,0))</f>
        <v>3700</v>
      </c>
      <c r="T1016" s="1781">
        <f>INDEX([1]TDSheet!$AX$14:$AX$25000,MATCH($B1016,[1]TDSheet!$B$14:$B$25000,0))</f>
        <v>3700</v>
      </c>
      <c r="U1016" s="1781">
        <f>INDEX([1]TDSheet!$AX$14:$AX$25000,MATCH($B1016,[1]TDSheet!$B$14:$B$25000,0))</f>
        <v>3700</v>
      </c>
      <c r="V1016" s="1782">
        <f>INDEX([1]TDSheet!$AX$14:$AX$25000,MATCH($B1016,[1]TDSheet!$B$14:$B$25000,0))</f>
        <v>3700</v>
      </c>
      <c r="W1016" s="1227"/>
      <c r="X1016" s="647" t="s">
        <v>8855</v>
      </c>
      <c r="Y1016" s="1228" t="s">
        <v>3123</v>
      </c>
      <c r="Z1016" s="1228" t="s">
        <v>3123</v>
      </c>
      <c r="AA1016" s="1228" t="s">
        <v>3123</v>
      </c>
      <c r="AB1016" s="1228" t="s">
        <v>3123</v>
      </c>
      <c r="AC1016" s="1228"/>
      <c r="AD1016" s="644" t="str">
        <f>INDEX([1]TDSheet!$AV$14:$AV$25000,MATCH($B1016,[1]TDSheet!$B$14:$B$25000,0))</f>
        <v>1520*890</v>
      </c>
      <c r="AE1016" s="670">
        <f>INDEX([1]TDSheet!$AY$14:$AY$25000,MATCH($B1016,[1]TDSheet!$B$14:$B$25000,0))</f>
        <v>4200</v>
      </c>
      <c r="AF1016" s="1251"/>
      <c r="AG1016" s="1058"/>
      <c r="AH1016" s="251"/>
      <c r="AI1016" s="251"/>
    </row>
    <row r="1017" spans="1:35" ht="17.25" customHeight="1">
      <c r="A1017" s="639">
        <f>ROW(1017:1017)-SUM(AF$1:AF1017)</f>
        <v>972</v>
      </c>
      <c r="B1017" s="640" t="s">
        <v>8415</v>
      </c>
      <c r="C1017" s="640" t="str">
        <f t="shared" ref="C1017" si="402">IF(D1017&lt;&gt;"",CONCATENATE(D1017,E1017,F1017,G1017,H1017,I1017,J1017,K1017,L1017),"")</f>
        <v>4446AGNBLHV</v>
      </c>
      <c r="D1017" s="646" t="s">
        <v>5395</v>
      </c>
      <c r="E1017" s="1084" t="s">
        <v>4471</v>
      </c>
      <c r="F1017" s="1229"/>
      <c r="G1017" s="1229" t="s">
        <v>4473</v>
      </c>
      <c r="H1017" s="1229" t="str">
        <f t="shared" ref="H1017" si="403">IF(AB1017="+","P","")</f>
        <v/>
      </c>
      <c r="I1017" s="1229"/>
      <c r="J1017" s="1229" t="str">
        <f t="shared" ref="J1017" si="404">IF(Z1017="+","V","")</f>
        <v>V</v>
      </c>
      <c r="K1017" s="1229"/>
      <c r="L1017" s="1229"/>
      <c r="M1017" s="1780" t="str">
        <f>INDEX([1]TDSheet!$S$14:$S$25000,MATCH($B1017,[1]TDSheet!$B$14:$B$25000,0))</f>
        <v xml:space="preserve"> Kia "Sorento" III Prime 5D Suv '2014-2020 ЗП ТЗ (обогрев щеток) #4446AGNBLHV</v>
      </c>
      <c r="N1017" s="1781">
        <f>INDEX([1]TDSheet!$AX$14:$AX$25000,MATCH($B1017,[1]TDSheet!$B$14:$B$25000,0))</f>
        <v>4600</v>
      </c>
      <c r="O1017" s="1781">
        <f>INDEX([1]TDSheet!$AX$14:$AX$25000,MATCH($B1017,[1]TDSheet!$B$14:$B$25000,0))</f>
        <v>4600</v>
      </c>
      <c r="P1017" s="1781">
        <f>INDEX([1]TDSheet!$AX$14:$AX$25000,MATCH($B1017,[1]TDSheet!$B$14:$B$25000,0))</f>
        <v>4600</v>
      </c>
      <c r="Q1017" s="1781">
        <f>INDEX([1]TDSheet!$AX$14:$AX$25000,MATCH($B1017,[1]TDSheet!$B$14:$B$25000,0))</f>
        <v>4600</v>
      </c>
      <c r="R1017" s="1781">
        <f>INDEX([1]TDSheet!$AX$14:$AX$25000,MATCH($B1017,[1]TDSheet!$B$14:$B$25000,0))</f>
        <v>4600</v>
      </c>
      <c r="S1017" s="1781">
        <f>INDEX([1]TDSheet!$AX$14:$AX$25000,MATCH($B1017,[1]TDSheet!$B$14:$B$25000,0))</f>
        <v>4600</v>
      </c>
      <c r="T1017" s="1781">
        <f>INDEX([1]TDSheet!$AX$14:$AX$25000,MATCH($B1017,[1]TDSheet!$B$14:$B$25000,0))</f>
        <v>4600</v>
      </c>
      <c r="U1017" s="1781">
        <f>INDEX([1]TDSheet!$AX$14:$AX$25000,MATCH($B1017,[1]TDSheet!$B$14:$B$25000,0))</f>
        <v>4600</v>
      </c>
      <c r="V1017" s="1782">
        <f>INDEX([1]TDSheet!$AX$14:$AX$25000,MATCH($B1017,[1]TDSheet!$B$14:$B$25000,0))</f>
        <v>4600</v>
      </c>
      <c r="W1017" s="1227"/>
      <c r="X1017" s="647" t="s">
        <v>7785</v>
      </c>
      <c r="Y1017" s="1228" t="s">
        <v>3123</v>
      </c>
      <c r="Z1017" s="1228" t="s">
        <v>3123</v>
      </c>
      <c r="AA1017" s="1228"/>
      <c r="AB1017" s="1228"/>
      <c r="AC1017" s="1228" t="s">
        <v>3123</v>
      </c>
      <c r="AD1017" s="644" t="str">
        <f>INDEX([1]TDSheet!$AV$14:$AV$25000,MATCH($B1017,[1]TDSheet!$B$14:$B$25000,0))</f>
        <v>1510*940</v>
      </c>
      <c r="AE1017" s="670">
        <f>INDEX([1]TDSheet!$AY$14:$AY$25000,MATCH($B1017,[1]TDSheet!$B$14:$B$25000,0))</f>
        <v>5100</v>
      </c>
      <c r="AF1017" s="1251"/>
      <c r="AG1017" s="1058"/>
      <c r="AH1017" s="251"/>
      <c r="AI1017" s="251"/>
    </row>
    <row r="1018" spans="1:35" ht="17.25" customHeight="1">
      <c r="A1018" s="639">
        <f>ROW(1018:1018)-SUM(AF$1:AF1018)</f>
        <v>973</v>
      </c>
      <c r="B1018" s="640" t="s">
        <v>5394</v>
      </c>
      <c r="C1018" s="640" t="str">
        <f t="shared" si="399"/>
        <v>4446AGNBLHPV</v>
      </c>
      <c r="D1018" s="643" t="s">
        <v>5395</v>
      </c>
      <c r="E1018" s="1054" t="s">
        <v>4471</v>
      </c>
      <c r="F1018" s="1226"/>
      <c r="G1018" s="1226" t="s">
        <v>4473</v>
      </c>
      <c r="H1018" s="1226" t="str">
        <f t="shared" si="400"/>
        <v>P</v>
      </c>
      <c r="I1018" s="1226"/>
      <c r="J1018" s="1226" t="str">
        <f t="shared" si="401"/>
        <v>V</v>
      </c>
      <c r="K1018" s="1226"/>
      <c r="L1018" s="1226"/>
      <c r="M1018" s="1780" t="str">
        <f>INDEX([1]TDSheet!$S$14:$S$25000,MATCH($B1018,[1]TDSheet!$B$14:$B$25000,0))</f>
        <v xml:space="preserve"> Kia "Sorento" III Prime 5D Suv '2014-2020 ЗП ТЗ ДД (обогрев щеток) #4446AGNBLHPV</v>
      </c>
      <c r="N1018" s="1781">
        <f>INDEX([1]TDSheet!$AX$14:$AX$25000,MATCH($B1018,[1]TDSheet!$B$14:$B$25000,0))</f>
        <v>4600</v>
      </c>
      <c r="O1018" s="1781">
        <f>INDEX([1]TDSheet!$AX$14:$AX$25000,MATCH($B1018,[1]TDSheet!$B$14:$B$25000,0))</f>
        <v>4600</v>
      </c>
      <c r="P1018" s="1781">
        <f>INDEX([1]TDSheet!$AX$14:$AX$25000,MATCH($B1018,[1]TDSheet!$B$14:$B$25000,0))</f>
        <v>4600</v>
      </c>
      <c r="Q1018" s="1781">
        <f>INDEX([1]TDSheet!$AX$14:$AX$25000,MATCH($B1018,[1]TDSheet!$B$14:$B$25000,0))</f>
        <v>4600</v>
      </c>
      <c r="R1018" s="1781">
        <f>INDEX([1]TDSheet!$AX$14:$AX$25000,MATCH($B1018,[1]TDSheet!$B$14:$B$25000,0))</f>
        <v>4600</v>
      </c>
      <c r="S1018" s="1781">
        <f>INDEX([1]TDSheet!$AX$14:$AX$25000,MATCH($B1018,[1]TDSheet!$B$14:$B$25000,0))</f>
        <v>4600</v>
      </c>
      <c r="T1018" s="1781">
        <f>INDEX([1]TDSheet!$AX$14:$AX$25000,MATCH($B1018,[1]TDSheet!$B$14:$B$25000,0))</f>
        <v>4600</v>
      </c>
      <c r="U1018" s="1781">
        <f>INDEX([1]TDSheet!$AX$14:$AX$25000,MATCH($B1018,[1]TDSheet!$B$14:$B$25000,0))</f>
        <v>4600</v>
      </c>
      <c r="V1018" s="1782">
        <f>INDEX([1]TDSheet!$AX$14:$AX$25000,MATCH($B1018,[1]TDSheet!$B$14:$B$25000,0))</f>
        <v>4600</v>
      </c>
      <c r="W1018" s="1227"/>
      <c r="X1018" s="647" t="s">
        <v>7785</v>
      </c>
      <c r="Y1018" s="1228" t="s">
        <v>3123</v>
      </c>
      <c r="Z1018" s="1228" t="s">
        <v>3123</v>
      </c>
      <c r="AA1018" s="1228"/>
      <c r="AB1018" s="1228" t="s">
        <v>3123</v>
      </c>
      <c r="AC1018" s="1228"/>
      <c r="AD1018" s="644" t="str">
        <f>INDEX([1]TDSheet!$AV$14:$AV$25000,MATCH($B1018,[1]TDSheet!$B$14:$B$25000,0))</f>
        <v>1510*940</v>
      </c>
      <c r="AE1018" s="459">
        <f>INDEX([1]TDSheet!$AY$14:$AY$25000,MATCH($B1018,[1]TDSheet!$B$14:$B$25000,0))</f>
        <v>5100</v>
      </c>
      <c r="AF1018" s="1251"/>
      <c r="AG1018" s="1058"/>
      <c r="AH1018" s="251"/>
      <c r="AI1018" s="251"/>
    </row>
    <row r="1019" spans="1:35" ht="17.25" customHeight="1">
      <c r="A1019" s="639">
        <f>ROW(1019:1019)-SUM(AF$1:AF1019)</f>
        <v>974</v>
      </c>
      <c r="B1019" s="640" t="s">
        <v>2213</v>
      </c>
      <c r="C1019" s="640" t="str">
        <f t="shared" si="398"/>
        <v>4434AGNBL</v>
      </c>
      <c r="D1019" s="643" t="s">
        <v>4075</v>
      </c>
      <c r="E1019" s="1054" t="s">
        <v>4471</v>
      </c>
      <c r="F1019" s="1226"/>
      <c r="G1019" s="1226"/>
      <c r="H1019" s="1226" t="str">
        <f t="shared" si="387"/>
        <v/>
      </c>
      <c r="I1019" s="1226"/>
      <c r="J1019" s="1226" t="str">
        <f t="shared" si="388"/>
        <v/>
      </c>
      <c r="K1019" s="1226"/>
      <c r="L1019" s="1226"/>
      <c r="M1019" s="1780" t="str">
        <f>INDEX([1]TDSheet!$S$14:$S$25000,MATCH($B1019,[1]TDSheet!$B$14:$B$25000,0))</f>
        <v xml:space="preserve"> Kia "Soul" I AM 5D Hbk '2008-2014 ЗП ТЗ #4434AGNBL</v>
      </c>
      <c r="N1019" s="1781">
        <f>INDEX([1]TDSheet!$AX$14:$AX$25000,MATCH($B1019,[1]TDSheet!$B$14:$B$25000,0))</f>
        <v>3150</v>
      </c>
      <c r="O1019" s="1781">
        <f>INDEX([1]TDSheet!$AX$14:$AX$25000,MATCH($B1019,[1]TDSheet!$B$14:$B$25000,0))</f>
        <v>3150</v>
      </c>
      <c r="P1019" s="1781">
        <f>INDEX([1]TDSheet!$AX$14:$AX$25000,MATCH($B1019,[1]TDSheet!$B$14:$B$25000,0))</f>
        <v>3150</v>
      </c>
      <c r="Q1019" s="1781">
        <f>INDEX([1]TDSheet!$AX$14:$AX$25000,MATCH($B1019,[1]TDSheet!$B$14:$B$25000,0))</f>
        <v>3150</v>
      </c>
      <c r="R1019" s="1781">
        <f>INDEX([1]TDSheet!$AX$14:$AX$25000,MATCH($B1019,[1]TDSheet!$B$14:$B$25000,0))</f>
        <v>3150</v>
      </c>
      <c r="S1019" s="1781">
        <f>INDEX([1]TDSheet!$AX$14:$AX$25000,MATCH($B1019,[1]TDSheet!$B$14:$B$25000,0))</f>
        <v>3150</v>
      </c>
      <c r="T1019" s="1781">
        <f>INDEX([1]TDSheet!$AX$14:$AX$25000,MATCH($B1019,[1]TDSheet!$B$14:$B$25000,0))</f>
        <v>3150</v>
      </c>
      <c r="U1019" s="1781">
        <f>INDEX([1]TDSheet!$AX$14:$AX$25000,MATCH($B1019,[1]TDSheet!$B$14:$B$25000,0))</f>
        <v>3150</v>
      </c>
      <c r="V1019" s="1782">
        <f>INDEX([1]TDSheet!$AX$14:$AX$25000,MATCH($B1019,[1]TDSheet!$B$14:$B$25000,0))</f>
        <v>3150</v>
      </c>
      <c r="W1019" s="1227"/>
      <c r="X1019" s="647" t="s">
        <v>4583</v>
      </c>
      <c r="Y1019" s="1228" t="s">
        <v>3123</v>
      </c>
      <c r="Z1019" s="1228"/>
      <c r="AA1019" s="1228" t="s">
        <v>3123</v>
      </c>
      <c r="AB1019" s="1228"/>
      <c r="AC1019" s="1228" t="s">
        <v>3123</v>
      </c>
      <c r="AD1019" s="644" t="str">
        <f>INDEX([1]TDSheet!$AV$14:$AV$25000,MATCH($B1019,[1]TDSheet!$B$14:$B$25000,0))</f>
        <v>1520*790</v>
      </c>
      <c r="AE1019" s="459">
        <f>INDEX([1]TDSheet!$AY$14:$AY$25000,MATCH($B1019,[1]TDSheet!$B$14:$B$25000,0))</f>
        <v>3650</v>
      </c>
      <c r="AF1019" s="1051"/>
      <c r="AG1019" s="1058"/>
      <c r="AH1019" s="251"/>
      <c r="AI1019" s="251"/>
    </row>
    <row r="1020" spans="1:35" ht="17.25" customHeight="1">
      <c r="A1020" s="639">
        <f>ROW(1020:1020)-SUM(AF$1:AF1020)</f>
        <v>975</v>
      </c>
      <c r="B1020" s="640" t="s">
        <v>2215</v>
      </c>
      <c r="C1020" s="640" t="str">
        <f t="shared" ref="C1020:C1028" si="405">IF(D1020&lt;&gt;"",CONCATENATE(D1020,E1020,F1020,G1020,H1020,I1020,J1020,K1020,L1020),"")</f>
        <v>4445AGNBLV</v>
      </c>
      <c r="D1020" s="643" t="s">
        <v>4498</v>
      </c>
      <c r="E1020" s="1054" t="s">
        <v>4471</v>
      </c>
      <c r="F1020" s="1226"/>
      <c r="G1020" s="1226"/>
      <c r="H1020" s="1226" t="str">
        <f t="shared" ref="H1020:H1028" si="406">IF(AB1020="+","P","")</f>
        <v/>
      </c>
      <c r="I1020" s="1226"/>
      <c r="J1020" s="1226" t="str">
        <f t="shared" ref="J1020:J1028" si="407">IF(Z1020="+","V","")</f>
        <v>V</v>
      </c>
      <c r="K1020" s="1226"/>
      <c r="L1020" s="1226"/>
      <c r="M1020" s="1780" t="str">
        <f>INDEX([1]TDSheet!$S$14:$S$25000,MATCH($B1020,[1]TDSheet!$B$14:$B$25000,0))</f>
        <v xml:space="preserve"> Kia "Soul" II 5D Hbk '2013-2019 ЗП ТЗ #4445AGNBLV</v>
      </c>
      <c r="N1020" s="1781">
        <f>INDEX([1]TDSheet!$AX$14:$AX$25000,MATCH($B1020,[1]TDSheet!$B$14:$B$25000,0))</f>
        <v>3300</v>
      </c>
      <c r="O1020" s="1781">
        <f>INDEX([1]TDSheet!$AX$14:$AX$25000,MATCH($B1020,[1]TDSheet!$B$14:$B$25000,0))</f>
        <v>3300</v>
      </c>
      <c r="P1020" s="1781">
        <f>INDEX([1]TDSheet!$AX$14:$AX$25000,MATCH($B1020,[1]TDSheet!$B$14:$B$25000,0))</f>
        <v>3300</v>
      </c>
      <c r="Q1020" s="1781">
        <f>INDEX([1]TDSheet!$AX$14:$AX$25000,MATCH($B1020,[1]TDSheet!$B$14:$B$25000,0))</f>
        <v>3300</v>
      </c>
      <c r="R1020" s="1781">
        <f>INDEX([1]TDSheet!$AX$14:$AX$25000,MATCH($B1020,[1]TDSheet!$B$14:$B$25000,0))</f>
        <v>3300</v>
      </c>
      <c r="S1020" s="1781">
        <f>INDEX([1]TDSheet!$AX$14:$AX$25000,MATCH($B1020,[1]TDSheet!$B$14:$B$25000,0))</f>
        <v>3300</v>
      </c>
      <c r="T1020" s="1781">
        <f>INDEX([1]TDSheet!$AX$14:$AX$25000,MATCH($B1020,[1]TDSheet!$B$14:$B$25000,0))</f>
        <v>3300</v>
      </c>
      <c r="U1020" s="1781">
        <f>INDEX([1]TDSheet!$AX$14:$AX$25000,MATCH($B1020,[1]TDSheet!$B$14:$B$25000,0))</f>
        <v>3300</v>
      </c>
      <c r="V1020" s="1782">
        <f>INDEX([1]TDSheet!$AX$14:$AX$25000,MATCH($B1020,[1]TDSheet!$B$14:$B$25000,0))</f>
        <v>3300</v>
      </c>
      <c r="W1020" s="1227"/>
      <c r="X1020" s="647" t="s">
        <v>8410</v>
      </c>
      <c r="Y1020" s="1228" t="s">
        <v>3123</v>
      </c>
      <c r="Z1020" s="1228" t="s">
        <v>3123</v>
      </c>
      <c r="AA1020" s="1228" t="s">
        <v>3123</v>
      </c>
      <c r="AB1020" s="1228"/>
      <c r="AC1020" s="1228" t="s">
        <v>3123</v>
      </c>
      <c r="AD1020" s="644" t="str">
        <f>INDEX([1]TDSheet!$AV$14:$AV$25000,MATCH($B1020,[1]TDSheet!$B$14:$B$25000,0))</f>
        <v>1510*840</v>
      </c>
      <c r="AE1020" s="459">
        <f>INDEX([1]TDSheet!$AY$14:$AY$25000,MATCH($B1020,[1]TDSheet!$B$14:$B$25000,0))</f>
        <v>3800</v>
      </c>
      <c r="AF1020" s="1051"/>
      <c r="AG1020" s="1058"/>
      <c r="AH1020" s="251"/>
      <c r="AI1020" s="251"/>
    </row>
    <row r="1021" spans="1:35" ht="17.25" customHeight="1">
      <c r="A1021" s="639">
        <f>ROW(1021:1021)-SUM(AF$1:AF1021)</f>
        <v>976</v>
      </c>
      <c r="B1021" s="640" t="s">
        <v>4499</v>
      </c>
      <c r="C1021" s="640" t="str">
        <f t="shared" si="405"/>
        <v>4445AGNBLV</v>
      </c>
      <c r="D1021" s="643" t="s">
        <v>4498</v>
      </c>
      <c r="E1021" s="1054" t="s">
        <v>4471</v>
      </c>
      <c r="F1021" s="1226"/>
      <c r="G1021" s="1226"/>
      <c r="H1021" s="1226" t="str">
        <f t="shared" si="406"/>
        <v/>
      </c>
      <c r="I1021" s="1226"/>
      <c r="J1021" s="1226" t="str">
        <f t="shared" si="407"/>
        <v>V</v>
      </c>
      <c r="K1021" s="1226"/>
      <c r="L1021" s="1226"/>
      <c r="M1021" s="1780" t="str">
        <f>INDEX([1]TDSheet!$S$14:$S$25000,MATCH($B1021,[1]TDSheet!$B$14:$B$25000,0))</f>
        <v xml:space="preserve"> Kia "Soul" II 5D Hbk '2013-2019 ЗП ТЗ (камера движения по полосе) #4445AGNBLV</v>
      </c>
      <c r="N1021" s="1781">
        <f>INDEX([1]TDSheet!$AX$14:$AX$25000,MATCH($B1021,[1]TDSheet!$B$14:$B$25000,0))</f>
        <v>3300</v>
      </c>
      <c r="O1021" s="1781">
        <f>INDEX([1]TDSheet!$AX$14:$AX$25000,MATCH($B1021,[1]TDSheet!$B$14:$B$25000,0))</f>
        <v>3300</v>
      </c>
      <c r="P1021" s="1781">
        <f>INDEX([1]TDSheet!$AX$14:$AX$25000,MATCH($B1021,[1]TDSheet!$B$14:$B$25000,0))</f>
        <v>3300</v>
      </c>
      <c r="Q1021" s="1781">
        <f>INDEX([1]TDSheet!$AX$14:$AX$25000,MATCH($B1021,[1]TDSheet!$B$14:$B$25000,0))</f>
        <v>3300</v>
      </c>
      <c r="R1021" s="1781">
        <f>INDEX([1]TDSheet!$AX$14:$AX$25000,MATCH($B1021,[1]TDSheet!$B$14:$B$25000,0))</f>
        <v>3300</v>
      </c>
      <c r="S1021" s="1781">
        <f>INDEX([1]TDSheet!$AX$14:$AX$25000,MATCH($B1021,[1]TDSheet!$B$14:$B$25000,0))</f>
        <v>3300</v>
      </c>
      <c r="T1021" s="1781">
        <f>INDEX([1]TDSheet!$AX$14:$AX$25000,MATCH($B1021,[1]TDSheet!$B$14:$B$25000,0))</f>
        <v>3300</v>
      </c>
      <c r="U1021" s="1781">
        <f>INDEX([1]TDSheet!$AX$14:$AX$25000,MATCH($B1021,[1]TDSheet!$B$14:$B$25000,0))</f>
        <v>3300</v>
      </c>
      <c r="V1021" s="1782">
        <f>INDEX([1]TDSheet!$AX$14:$AX$25000,MATCH($B1021,[1]TDSheet!$B$14:$B$25000,0))</f>
        <v>3300</v>
      </c>
      <c r="W1021" s="1227"/>
      <c r="X1021" s="647" t="s">
        <v>8410</v>
      </c>
      <c r="Y1021" s="1228" t="s">
        <v>3123</v>
      </c>
      <c r="Z1021" s="1228" t="s">
        <v>3123</v>
      </c>
      <c r="AA1021" s="1228" t="s">
        <v>3123</v>
      </c>
      <c r="AB1021" s="1228"/>
      <c r="AC1021" s="1228" t="s">
        <v>3123</v>
      </c>
      <c r="AD1021" s="644" t="str">
        <f>INDEX([1]TDSheet!$AV$14:$AV$25000,MATCH($B1021,[1]TDSheet!$B$14:$B$25000,0))</f>
        <v>1510*840</v>
      </c>
      <c r="AE1021" s="459">
        <f>INDEX([1]TDSheet!$AY$14:$AY$25000,MATCH($B1021,[1]TDSheet!$B$14:$B$25000,0))</f>
        <v>3800</v>
      </c>
      <c r="AF1021" s="1051"/>
      <c r="AG1021" s="1058"/>
      <c r="AH1021" s="251"/>
      <c r="AI1021" s="251"/>
    </row>
    <row r="1022" spans="1:35" ht="17.25" customHeight="1">
      <c r="A1022" s="639">
        <f>ROW(1022:1022)-SUM(AF$1:AF1022)</f>
        <v>977</v>
      </c>
      <c r="B1022" s="640" t="s">
        <v>2216</v>
      </c>
      <c r="C1022" s="640" t="str">
        <f t="shared" si="405"/>
        <v>4445AGNBLV</v>
      </c>
      <c r="D1022" s="643" t="s">
        <v>4498</v>
      </c>
      <c r="E1022" s="1054" t="s">
        <v>4471</v>
      </c>
      <c r="F1022" s="1226"/>
      <c r="G1022" s="1226"/>
      <c r="H1022" s="1226" t="str">
        <f t="shared" si="406"/>
        <v/>
      </c>
      <c r="I1022" s="1226"/>
      <c r="J1022" s="1226" t="str">
        <f t="shared" si="407"/>
        <v>V</v>
      </c>
      <c r="K1022" s="1226"/>
      <c r="L1022" s="1226"/>
      <c r="M1022" s="1780" t="str">
        <f>INDEX([1]TDSheet!$S$14:$S$25000,MATCH($B1022,[1]TDSheet!$B$14:$B$25000,0))</f>
        <v xml:space="preserve"> Kia "Soul" II 5D Hbk '2013-2019 ЗП ТЗ (обогрев щеток) #4445AGNBLHV</v>
      </c>
      <c r="N1022" s="1781">
        <f>INDEX([1]TDSheet!$AX$14:$AX$25000,MATCH($B1022,[1]TDSheet!$B$14:$B$25000,0))</f>
        <v>3800</v>
      </c>
      <c r="O1022" s="1781">
        <f>INDEX([1]TDSheet!$AX$14:$AX$25000,MATCH($B1022,[1]TDSheet!$B$14:$B$25000,0))</f>
        <v>3800</v>
      </c>
      <c r="P1022" s="1781">
        <f>INDEX([1]TDSheet!$AX$14:$AX$25000,MATCH($B1022,[1]TDSheet!$B$14:$B$25000,0))</f>
        <v>3800</v>
      </c>
      <c r="Q1022" s="1781">
        <f>INDEX([1]TDSheet!$AX$14:$AX$25000,MATCH($B1022,[1]TDSheet!$B$14:$B$25000,0))</f>
        <v>3800</v>
      </c>
      <c r="R1022" s="1781">
        <f>INDEX([1]TDSheet!$AX$14:$AX$25000,MATCH($B1022,[1]TDSheet!$B$14:$B$25000,0))</f>
        <v>3800</v>
      </c>
      <c r="S1022" s="1781">
        <f>INDEX([1]TDSheet!$AX$14:$AX$25000,MATCH($B1022,[1]TDSheet!$B$14:$B$25000,0))</f>
        <v>3800</v>
      </c>
      <c r="T1022" s="1781">
        <f>INDEX([1]TDSheet!$AX$14:$AX$25000,MATCH($B1022,[1]TDSheet!$B$14:$B$25000,0))</f>
        <v>3800</v>
      </c>
      <c r="U1022" s="1781">
        <f>INDEX([1]TDSheet!$AX$14:$AX$25000,MATCH($B1022,[1]TDSheet!$B$14:$B$25000,0))</f>
        <v>3800</v>
      </c>
      <c r="V1022" s="1782">
        <f>INDEX([1]TDSheet!$AX$14:$AX$25000,MATCH($B1022,[1]TDSheet!$B$14:$B$25000,0))</f>
        <v>3800</v>
      </c>
      <c r="W1022" s="1227"/>
      <c r="X1022" s="647" t="s">
        <v>8410</v>
      </c>
      <c r="Y1022" s="1228" t="s">
        <v>3123</v>
      </c>
      <c r="Z1022" s="1228" t="s">
        <v>3123</v>
      </c>
      <c r="AA1022" s="1228" t="s">
        <v>3123</v>
      </c>
      <c r="AB1022" s="1228"/>
      <c r="AC1022" s="1228" t="s">
        <v>3123</v>
      </c>
      <c r="AD1022" s="644" t="str">
        <f>INDEX([1]TDSheet!$AV$14:$AV$25000,MATCH($B1022,[1]TDSheet!$B$14:$B$25000,0))</f>
        <v>1510*840</v>
      </c>
      <c r="AE1022" s="459">
        <f>INDEX([1]TDSheet!$AY$14:$AY$25000,MATCH($B1022,[1]TDSheet!$B$14:$B$25000,0))</f>
        <v>4300</v>
      </c>
      <c r="AF1022" s="1051"/>
      <c r="AG1022" s="1058"/>
      <c r="AH1022" s="251"/>
      <c r="AI1022" s="251"/>
    </row>
    <row r="1023" spans="1:35" ht="17.25" customHeight="1">
      <c r="A1023" s="639">
        <f>ROW(1023:1023)-SUM(AF$1:AF1023)</f>
        <v>978</v>
      </c>
      <c r="B1023" s="640" t="s">
        <v>7455</v>
      </c>
      <c r="C1023" s="640" t="str">
        <f t="shared" ref="C1023" si="408">IF(D1023&lt;&gt;"",CONCATENATE(D1023,E1023,F1023,G1023,H1023,I1023,J1023,K1023,L1023),"")</f>
        <v>4445AGNBLPV</v>
      </c>
      <c r="D1023" s="646" t="s">
        <v>4498</v>
      </c>
      <c r="E1023" s="1084" t="s">
        <v>4471</v>
      </c>
      <c r="F1023" s="1229"/>
      <c r="G1023" s="1229"/>
      <c r="H1023" s="1229" t="str">
        <f t="shared" ref="H1023" si="409">IF(AB1023="+","P","")</f>
        <v>P</v>
      </c>
      <c r="I1023" s="1229"/>
      <c r="J1023" s="1229" t="str">
        <f t="shared" ref="J1023" si="410">IF(Z1023="+","V","")</f>
        <v>V</v>
      </c>
      <c r="K1023" s="1229"/>
      <c r="L1023" s="1229"/>
      <c r="M1023" s="1780" t="str">
        <f>INDEX([1]TDSheet!$S$14:$S$25000,MATCH($B1023,[1]TDSheet!$B$14:$B$25000,0))</f>
        <v xml:space="preserve"> Kia "Soul" II 5D Hbk '2013-2019 ЗП ТЗ ДД (обогрев щеток) #4445AGNBLHPV</v>
      </c>
      <c r="N1023" s="1781">
        <f>INDEX([1]TDSheet!$AX$14:$AX$25000,MATCH($B1023,[1]TDSheet!$B$14:$B$25000,0))</f>
        <v>3800</v>
      </c>
      <c r="O1023" s="1781">
        <f>INDEX([1]TDSheet!$AX$14:$AX$25000,MATCH($B1023,[1]TDSheet!$B$14:$B$25000,0))</f>
        <v>3800</v>
      </c>
      <c r="P1023" s="1781">
        <f>INDEX([1]TDSheet!$AX$14:$AX$25000,MATCH($B1023,[1]TDSheet!$B$14:$B$25000,0))</f>
        <v>3800</v>
      </c>
      <c r="Q1023" s="1781">
        <f>INDEX([1]TDSheet!$AX$14:$AX$25000,MATCH($B1023,[1]TDSheet!$B$14:$B$25000,0))</f>
        <v>3800</v>
      </c>
      <c r="R1023" s="1781">
        <f>INDEX([1]TDSheet!$AX$14:$AX$25000,MATCH($B1023,[1]TDSheet!$B$14:$B$25000,0))</f>
        <v>3800</v>
      </c>
      <c r="S1023" s="1781">
        <f>INDEX([1]TDSheet!$AX$14:$AX$25000,MATCH($B1023,[1]TDSheet!$B$14:$B$25000,0))</f>
        <v>3800</v>
      </c>
      <c r="T1023" s="1781">
        <f>INDEX([1]TDSheet!$AX$14:$AX$25000,MATCH($B1023,[1]TDSheet!$B$14:$B$25000,0))</f>
        <v>3800</v>
      </c>
      <c r="U1023" s="1781">
        <f>INDEX([1]TDSheet!$AX$14:$AX$25000,MATCH($B1023,[1]TDSheet!$B$14:$B$25000,0))</f>
        <v>3800</v>
      </c>
      <c r="V1023" s="1782">
        <f>INDEX([1]TDSheet!$AX$14:$AX$25000,MATCH($B1023,[1]TDSheet!$B$14:$B$25000,0))</f>
        <v>3800</v>
      </c>
      <c r="W1023" s="1227"/>
      <c r="X1023" s="647" t="s">
        <v>8410</v>
      </c>
      <c r="Y1023" s="1228" t="s">
        <v>3123</v>
      </c>
      <c r="Z1023" s="1228" t="s">
        <v>3123</v>
      </c>
      <c r="AA1023" s="1228" t="s">
        <v>3123</v>
      </c>
      <c r="AB1023" s="1228" t="s">
        <v>3123</v>
      </c>
      <c r="AC1023" s="1228"/>
      <c r="AD1023" s="644" t="str">
        <f>INDEX([1]TDSheet!$AV$14:$AV$25000,MATCH($B1023,[1]TDSheet!$B$14:$B$25000,0))</f>
        <v>1510*840</v>
      </c>
      <c r="AE1023" s="670">
        <f>INDEX([1]TDSheet!$AY$14:$AY$25000,MATCH($B1023,[1]TDSheet!$B$14:$B$25000,0))</f>
        <v>4300</v>
      </c>
      <c r="AF1023" s="1051"/>
      <c r="AG1023" s="1058"/>
      <c r="AH1023" s="251"/>
      <c r="AI1023" s="251"/>
    </row>
    <row r="1024" spans="1:35" ht="17.25" customHeight="1">
      <c r="A1024" s="639">
        <f>ROW(1024:1024)-SUM(AF$1:AF1024)</f>
        <v>979</v>
      </c>
      <c r="B1024" s="640" t="s">
        <v>7419</v>
      </c>
      <c r="C1024" s="640" t="str">
        <f t="shared" ref="C1024" si="411">IF(D1024&lt;&gt;"",CONCATENATE(D1024,E1024,F1024,G1024,H1024,I1024,J1024,K1024,L1024),"")</f>
        <v>4459AGNBLV</v>
      </c>
      <c r="D1024" s="646" t="s">
        <v>7420</v>
      </c>
      <c r="E1024" s="1084" t="s">
        <v>4471</v>
      </c>
      <c r="F1024" s="1229"/>
      <c r="G1024" s="1229"/>
      <c r="H1024" s="1229" t="str">
        <f t="shared" ref="H1024" si="412">IF(AB1024="+","P","")</f>
        <v/>
      </c>
      <c r="I1024" s="1229"/>
      <c r="J1024" s="1229" t="str">
        <f t="shared" ref="J1024" si="413">IF(Z1024="+","V","")</f>
        <v>V</v>
      </c>
      <c r="K1024" s="1229"/>
      <c r="L1024" s="1229"/>
      <c r="M1024" s="1780" t="str">
        <f>INDEX([1]TDSheet!$S$14:$S$25000,MATCH($B1024,[1]TDSheet!$B$14:$B$25000,0))</f>
        <v xml:space="preserve"> Kia "Soul" III 5D Hbk '2019- ЗП ТЗ #4459AGNBLV</v>
      </c>
      <c r="N1024" s="1781">
        <f>INDEX([1]TDSheet!$AX$14:$AX$25000,MATCH($B1024,[1]TDSheet!$B$14:$B$25000,0))</f>
        <v>3700</v>
      </c>
      <c r="O1024" s="1781">
        <f>INDEX([1]TDSheet!$AX$14:$AX$25000,MATCH($B1024,[1]TDSheet!$B$14:$B$25000,0))</f>
        <v>3700</v>
      </c>
      <c r="P1024" s="1781">
        <f>INDEX([1]TDSheet!$AX$14:$AX$25000,MATCH($B1024,[1]TDSheet!$B$14:$B$25000,0))</f>
        <v>3700</v>
      </c>
      <c r="Q1024" s="1781">
        <f>INDEX([1]TDSheet!$AX$14:$AX$25000,MATCH($B1024,[1]TDSheet!$B$14:$B$25000,0))</f>
        <v>3700</v>
      </c>
      <c r="R1024" s="1781">
        <f>INDEX([1]TDSheet!$AX$14:$AX$25000,MATCH($B1024,[1]TDSheet!$B$14:$B$25000,0))</f>
        <v>3700</v>
      </c>
      <c r="S1024" s="1781">
        <f>INDEX([1]TDSheet!$AX$14:$AX$25000,MATCH($B1024,[1]TDSheet!$B$14:$B$25000,0))</f>
        <v>3700</v>
      </c>
      <c r="T1024" s="1781">
        <f>INDEX([1]TDSheet!$AX$14:$AX$25000,MATCH($B1024,[1]TDSheet!$B$14:$B$25000,0))</f>
        <v>3700</v>
      </c>
      <c r="U1024" s="1781">
        <f>INDEX([1]TDSheet!$AX$14:$AX$25000,MATCH($B1024,[1]TDSheet!$B$14:$B$25000,0))</f>
        <v>3700</v>
      </c>
      <c r="V1024" s="1782">
        <f>INDEX([1]TDSheet!$AX$14:$AX$25000,MATCH($B1024,[1]TDSheet!$B$14:$B$25000,0))</f>
        <v>3700</v>
      </c>
      <c r="W1024" s="1227"/>
      <c r="X1024" s="647" t="s">
        <v>6672</v>
      </c>
      <c r="Y1024" s="1228" t="s">
        <v>3123</v>
      </c>
      <c r="Z1024" s="1228" t="s">
        <v>3123</v>
      </c>
      <c r="AA1024" s="1228" t="s">
        <v>3123</v>
      </c>
      <c r="AB1024" s="1228"/>
      <c r="AC1024" s="1228" t="s">
        <v>3123</v>
      </c>
      <c r="AD1024" s="644" t="str">
        <f>INDEX([1]TDSheet!$AV$14:$AV$25000,MATCH($B1024,[1]TDSheet!$B$14:$B$25000,0))</f>
        <v>1506*951</v>
      </c>
      <c r="AE1024" s="670">
        <f>INDEX([1]TDSheet!$AY$14:$AY$25000,MATCH($B1024,[1]TDSheet!$B$14:$B$25000,0))</f>
        <v>4200</v>
      </c>
      <c r="AF1024" s="1051"/>
      <c r="AG1024" s="1058"/>
      <c r="AH1024" s="251"/>
      <c r="AI1024" s="251"/>
    </row>
    <row r="1025" spans="1:35" ht="17.25" customHeight="1">
      <c r="A1025" s="639">
        <f>ROW(1025:1025)-SUM(AF$1:AF1025)</f>
        <v>980</v>
      </c>
      <c r="B1025" s="640" t="s">
        <v>7765</v>
      </c>
      <c r="C1025" s="640" t="str">
        <f t="shared" ref="C1025" si="414">IF(D1025&lt;&gt;"",CONCATENATE(D1025,E1025,F1025,G1025,H1025,I1025,J1025,K1025,L1025),"")</f>
        <v>4459AGNBLV</v>
      </c>
      <c r="D1025" s="646" t="s">
        <v>7420</v>
      </c>
      <c r="E1025" s="1084" t="s">
        <v>4471</v>
      </c>
      <c r="F1025" s="1229"/>
      <c r="G1025" s="1229"/>
      <c r="H1025" s="1229" t="str">
        <f t="shared" ref="H1025" si="415">IF(AB1025="+","P","")</f>
        <v/>
      </c>
      <c r="I1025" s="1229"/>
      <c r="J1025" s="1229" t="str">
        <f t="shared" ref="J1025" si="416">IF(Z1025="+","V","")</f>
        <v>V</v>
      </c>
      <c r="K1025" s="1229"/>
      <c r="L1025" s="1229"/>
      <c r="M1025" s="1780" t="str">
        <f>INDEX([1]TDSheet!$S$14:$S$25000,MATCH($B1025,[1]TDSheet!$B$14:$B$25000,0))</f>
        <v xml:space="preserve"> Kia "Soul" III 5D Hbk '2019- ЗП ТЗ камера #4459AGNBLV</v>
      </c>
      <c r="N1025" s="1781">
        <f>INDEX([1]TDSheet!$AX$14:$AX$25000,MATCH($B1025,[1]TDSheet!$B$14:$B$25000,0))</f>
        <v>3700</v>
      </c>
      <c r="O1025" s="1781">
        <f>INDEX([1]TDSheet!$AX$14:$AX$25000,MATCH($B1025,[1]TDSheet!$B$14:$B$25000,0))</f>
        <v>3700</v>
      </c>
      <c r="P1025" s="1781">
        <f>INDEX([1]TDSheet!$AX$14:$AX$25000,MATCH($B1025,[1]TDSheet!$B$14:$B$25000,0))</f>
        <v>3700</v>
      </c>
      <c r="Q1025" s="1781">
        <f>INDEX([1]TDSheet!$AX$14:$AX$25000,MATCH($B1025,[1]TDSheet!$B$14:$B$25000,0))</f>
        <v>3700</v>
      </c>
      <c r="R1025" s="1781">
        <f>INDEX([1]TDSheet!$AX$14:$AX$25000,MATCH($B1025,[1]TDSheet!$B$14:$B$25000,0))</f>
        <v>3700</v>
      </c>
      <c r="S1025" s="1781">
        <f>INDEX([1]TDSheet!$AX$14:$AX$25000,MATCH($B1025,[1]TDSheet!$B$14:$B$25000,0))</f>
        <v>3700</v>
      </c>
      <c r="T1025" s="1781">
        <f>INDEX([1]TDSheet!$AX$14:$AX$25000,MATCH($B1025,[1]TDSheet!$B$14:$B$25000,0))</f>
        <v>3700</v>
      </c>
      <c r="U1025" s="1781">
        <f>INDEX([1]TDSheet!$AX$14:$AX$25000,MATCH($B1025,[1]TDSheet!$B$14:$B$25000,0))</f>
        <v>3700</v>
      </c>
      <c r="V1025" s="1782">
        <f>INDEX([1]TDSheet!$AX$14:$AX$25000,MATCH($B1025,[1]TDSheet!$B$14:$B$25000,0))</f>
        <v>3700</v>
      </c>
      <c r="W1025" s="1227"/>
      <c r="X1025" s="647" t="s">
        <v>6672</v>
      </c>
      <c r="Y1025" s="1228" t="s">
        <v>3123</v>
      </c>
      <c r="Z1025" s="1228" t="s">
        <v>3123</v>
      </c>
      <c r="AA1025" s="1228" t="s">
        <v>3123</v>
      </c>
      <c r="AB1025" s="1228"/>
      <c r="AC1025" s="1228" t="s">
        <v>3123</v>
      </c>
      <c r="AD1025" s="644" t="str">
        <f>INDEX([1]TDSheet!$AV$14:$AV$25000,MATCH($B1025,[1]TDSheet!$B$14:$B$25000,0))</f>
        <v>1506*951</v>
      </c>
      <c r="AE1025" s="670">
        <f>INDEX([1]TDSheet!$AY$14:$AY$25000,MATCH($B1025,[1]TDSheet!$B$14:$B$25000,0))</f>
        <v>4200</v>
      </c>
      <c r="AF1025" s="1051"/>
      <c r="AG1025" s="1058"/>
      <c r="AH1025" s="251"/>
      <c r="AI1025" s="251"/>
    </row>
    <row r="1026" spans="1:35" ht="17.25" customHeight="1">
      <c r="A1026" s="639">
        <f>ROW(1026:1026)-SUM(AF$1:AF1026)</f>
        <v>981</v>
      </c>
      <c r="B1026" s="640" t="s">
        <v>7569</v>
      </c>
      <c r="C1026" s="640" t="str">
        <f t="shared" ref="C1026" si="417">IF(D1026&lt;&gt;"",CONCATENATE(D1026,E1026,F1026,G1026,H1026,I1026,J1026,K1026,L1026),"")</f>
        <v>4459AGNBLHV</v>
      </c>
      <c r="D1026" s="646" t="s">
        <v>7420</v>
      </c>
      <c r="E1026" s="1084" t="s">
        <v>4471</v>
      </c>
      <c r="F1026" s="1229"/>
      <c r="G1026" s="1229" t="s">
        <v>4473</v>
      </c>
      <c r="H1026" s="1229" t="str">
        <f t="shared" ref="H1026" si="418">IF(AB1026="+","P","")</f>
        <v/>
      </c>
      <c r="I1026" s="1229"/>
      <c r="J1026" s="1229" t="str">
        <f t="shared" ref="J1026" si="419">IF(Z1026="+","V","")</f>
        <v>V</v>
      </c>
      <c r="K1026" s="1229"/>
      <c r="L1026" s="1229"/>
      <c r="M1026" s="1780" t="str">
        <f>INDEX([1]TDSheet!$S$14:$S$25000,MATCH($B1026,[1]TDSheet!$B$14:$B$25000,0))</f>
        <v xml:space="preserve"> Kia "Soul" III 5D Hbk '2019- #4459 ТЗ (полный обогрев) коннекторы #4459AGNHV</v>
      </c>
      <c r="N1026" s="1781">
        <f>INDEX([1]TDSheet!$AX$14:$AX$25000,MATCH($B1026,[1]TDSheet!$B$14:$B$25000,0))</f>
        <v>10500</v>
      </c>
      <c r="O1026" s="1781">
        <f>INDEX([1]TDSheet!$AX$14:$AX$25000,MATCH($B1026,[1]TDSheet!$B$14:$B$25000,0))</f>
        <v>10500</v>
      </c>
      <c r="P1026" s="1781">
        <f>INDEX([1]TDSheet!$AX$14:$AX$25000,MATCH($B1026,[1]TDSheet!$B$14:$B$25000,0))</f>
        <v>10500</v>
      </c>
      <c r="Q1026" s="1781">
        <f>INDEX([1]TDSheet!$AX$14:$AX$25000,MATCH($B1026,[1]TDSheet!$B$14:$B$25000,0))</f>
        <v>10500</v>
      </c>
      <c r="R1026" s="1781">
        <f>INDEX([1]TDSheet!$AX$14:$AX$25000,MATCH($B1026,[1]TDSheet!$B$14:$B$25000,0))</f>
        <v>10500</v>
      </c>
      <c r="S1026" s="1781">
        <f>INDEX([1]TDSheet!$AX$14:$AX$25000,MATCH($B1026,[1]TDSheet!$B$14:$B$25000,0))</f>
        <v>10500</v>
      </c>
      <c r="T1026" s="1781">
        <f>INDEX([1]TDSheet!$AX$14:$AX$25000,MATCH($B1026,[1]TDSheet!$B$14:$B$25000,0))</f>
        <v>10500</v>
      </c>
      <c r="U1026" s="1781">
        <f>INDEX([1]TDSheet!$AX$14:$AX$25000,MATCH($B1026,[1]TDSheet!$B$14:$B$25000,0))</f>
        <v>10500</v>
      </c>
      <c r="V1026" s="1782">
        <f>INDEX([1]TDSheet!$AX$14:$AX$25000,MATCH($B1026,[1]TDSheet!$B$14:$B$25000,0))</f>
        <v>10500</v>
      </c>
      <c r="W1026" s="1227"/>
      <c r="X1026" s="647" t="s">
        <v>6672</v>
      </c>
      <c r="Y1026" s="1228" t="s">
        <v>3123</v>
      </c>
      <c r="Z1026" s="1228" t="s">
        <v>3123</v>
      </c>
      <c r="AA1026" s="1228" t="s">
        <v>3123</v>
      </c>
      <c r="AB1026" s="1228"/>
      <c r="AC1026" s="1228" t="s">
        <v>3123</v>
      </c>
      <c r="AD1026" s="644" t="str">
        <f>INDEX([1]TDSheet!$AV$14:$AV$25000,MATCH($B1026,[1]TDSheet!$B$14:$B$25000,0))</f>
        <v>1506*951</v>
      </c>
      <c r="AE1026" s="670">
        <f>INDEX([1]TDSheet!$AY$14:$AY$25000,MATCH($B1026,[1]TDSheet!$B$14:$B$25000,0))</f>
        <v>12000</v>
      </c>
      <c r="AF1026" s="1051"/>
      <c r="AG1026" s="1058"/>
      <c r="AH1026" s="251"/>
      <c r="AI1026" s="251"/>
    </row>
    <row r="1027" spans="1:35" ht="17.25" customHeight="1">
      <c r="A1027" s="639">
        <f>ROW(1027:1027)-SUM(AF$1:AF1027)</f>
        <v>982</v>
      </c>
      <c r="B1027" s="640" t="s">
        <v>7790</v>
      </c>
      <c r="C1027" s="640" t="str">
        <f t="shared" ref="C1027" si="420">IF(D1027&lt;&gt;"",CONCATENATE(D1027,E1027,F1027,G1027,H1027,I1027,J1027,K1027,L1027),"")</f>
        <v>4459AGNBLHV</v>
      </c>
      <c r="D1027" s="646" t="s">
        <v>7420</v>
      </c>
      <c r="E1027" s="1084" t="s">
        <v>4471</v>
      </c>
      <c r="F1027" s="1229"/>
      <c r="G1027" s="1229" t="s">
        <v>4473</v>
      </c>
      <c r="H1027" s="1229" t="str">
        <f t="shared" ref="H1027" si="421">IF(AB1027="+","P","")</f>
        <v/>
      </c>
      <c r="I1027" s="1229"/>
      <c r="J1027" s="1229" t="str">
        <f t="shared" ref="J1027" si="422">IF(Z1027="+","V","")</f>
        <v>V</v>
      </c>
      <c r="K1027" s="1229"/>
      <c r="L1027" s="1229"/>
      <c r="M1027" s="1780" t="str">
        <f>INDEX([1]TDSheet!$S$14:$S$25000,MATCH($B1027,[1]TDSheet!$B$14:$B$25000,0))</f>
        <v xml:space="preserve"> Kia "Soul" III 5D Hbk '2019- #4459 ТЗ камера (полный обогрев) коннекторы #4459AGNHV</v>
      </c>
      <c r="N1027" s="1781">
        <f>INDEX([1]TDSheet!$AX$14:$AX$25000,MATCH($B1027,[1]TDSheet!$B$14:$B$25000,0))</f>
        <v>10500</v>
      </c>
      <c r="O1027" s="1781">
        <f>INDEX([1]TDSheet!$AX$14:$AX$25000,MATCH($B1027,[1]TDSheet!$B$14:$B$25000,0))</f>
        <v>10500</v>
      </c>
      <c r="P1027" s="1781">
        <f>INDEX([1]TDSheet!$AX$14:$AX$25000,MATCH($B1027,[1]TDSheet!$B$14:$B$25000,0))</f>
        <v>10500</v>
      </c>
      <c r="Q1027" s="1781">
        <f>INDEX([1]TDSheet!$AX$14:$AX$25000,MATCH($B1027,[1]TDSheet!$B$14:$B$25000,0))</f>
        <v>10500</v>
      </c>
      <c r="R1027" s="1781">
        <f>INDEX([1]TDSheet!$AX$14:$AX$25000,MATCH($B1027,[1]TDSheet!$B$14:$B$25000,0))</f>
        <v>10500</v>
      </c>
      <c r="S1027" s="1781">
        <f>INDEX([1]TDSheet!$AX$14:$AX$25000,MATCH($B1027,[1]TDSheet!$B$14:$B$25000,0))</f>
        <v>10500</v>
      </c>
      <c r="T1027" s="1781">
        <f>INDEX([1]TDSheet!$AX$14:$AX$25000,MATCH($B1027,[1]TDSheet!$B$14:$B$25000,0))</f>
        <v>10500</v>
      </c>
      <c r="U1027" s="1781">
        <f>INDEX([1]TDSheet!$AX$14:$AX$25000,MATCH($B1027,[1]TDSheet!$B$14:$B$25000,0))</f>
        <v>10500</v>
      </c>
      <c r="V1027" s="1782">
        <f>INDEX([1]TDSheet!$AX$14:$AX$25000,MATCH($B1027,[1]TDSheet!$B$14:$B$25000,0))</f>
        <v>10500</v>
      </c>
      <c r="W1027" s="1227"/>
      <c r="X1027" s="647" t="s">
        <v>6672</v>
      </c>
      <c r="Y1027" s="1228" t="s">
        <v>3123</v>
      </c>
      <c r="Z1027" s="1228" t="s">
        <v>3123</v>
      </c>
      <c r="AA1027" s="1228" t="s">
        <v>3123</v>
      </c>
      <c r="AB1027" s="1228"/>
      <c r="AC1027" s="1228" t="s">
        <v>3123</v>
      </c>
      <c r="AD1027" s="644" t="str">
        <f>INDEX([1]TDSheet!$AV$14:$AV$25000,MATCH($B1027,[1]TDSheet!$B$14:$B$25000,0))</f>
        <v>1506*951</v>
      </c>
      <c r="AE1027" s="670">
        <f>INDEX([1]TDSheet!$AY$14:$AY$25000,MATCH($B1027,[1]TDSheet!$B$14:$B$25000,0))</f>
        <v>12000</v>
      </c>
      <c r="AF1027" s="1051"/>
      <c r="AG1027" s="1058"/>
      <c r="AH1027" s="251"/>
      <c r="AI1027" s="251"/>
    </row>
    <row r="1028" spans="1:35" s="56" customFormat="1" ht="17.25" customHeight="1">
      <c r="A1028" s="639">
        <f>ROW(1028:1028)-SUM(AF$1:AF1028)</f>
        <v>983</v>
      </c>
      <c r="B1028" s="640" t="s">
        <v>2217</v>
      </c>
      <c r="C1028" s="640" t="str">
        <f t="shared" si="405"/>
        <v>4409AGNBL</v>
      </c>
      <c r="D1028" s="643" t="s">
        <v>4301</v>
      </c>
      <c r="E1028" s="1054" t="s">
        <v>4471</v>
      </c>
      <c r="F1028" s="1226"/>
      <c r="G1028" s="1226"/>
      <c r="H1028" s="1226" t="str">
        <f t="shared" si="406"/>
        <v/>
      </c>
      <c r="I1028" s="1226"/>
      <c r="J1028" s="1226" t="str">
        <f t="shared" si="407"/>
        <v/>
      </c>
      <c r="K1028" s="1226"/>
      <c r="L1028" s="1226"/>
      <c r="M1028" s="1780" t="str">
        <f>INDEX([1]TDSheet!$S$14:$S$25000,MATCH($B1028,[1]TDSheet!$B$14:$B$25000,0))</f>
        <v xml:space="preserve"> Kia "Spectra" (Ижевск) 4D Sed / 5D Hbk | "Shuma" | "Sephia" II (97-04) '2000-2011 ЗП ТЗ #4409AGNBL</v>
      </c>
      <c r="N1028" s="1781">
        <f>INDEX([1]TDSheet!$AX$14:$AX$25000,MATCH($B1028,[1]TDSheet!$B$14:$B$25000,0))</f>
        <v>3100</v>
      </c>
      <c r="O1028" s="1781">
        <f>INDEX([1]TDSheet!$AX$14:$AX$25000,MATCH($B1028,[1]TDSheet!$B$14:$B$25000,0))</f>
        <v>3100</v>
      </c>
      <c r="P1028" s="1781">
        <f>INDEX([1]TDSheet!$AX$14:$AX$25000,MATCH($B1028,[1]TDSheet!$B$14:$B$25000,0))</f>
        <v>3100</v>
      </c>
      <c r="Q1028" s="1781">
        <f>INDEX([1]TDSheet!$AX$14:$AX$25000,MATCH($B1028,[1]TDSheet!$B$14:$B$25000,0))</f>
        <v>3100</v>
      </c>
      <c r="R1028" s="1781">
        <f>INDEX([1]TDSheet!$AX$14:$AX$25000,MATCH($B1028,[1]TDSheet!$B$14:$B$25000,0))</f>
        <v>3100</v>
      </c>
      <c r="S1028" s="1781">
        <f>INDEX([1]TDSheet!$AX$14:$AX$25000,MATCH($B1028,[1]TDSheet!$B$14:$B$25000,0))</f>
        <v>3100</v>
      </c>
      <c r="T1028" s="1781">
        <f>INDEX([1]TDSheet!$AX$14:$AX$25000,MATCH($B1028,[1]TDSheet!$B$14:$B$25000,0))</f>
        <v>3100</v>
      </c>
      <c r="U1028" s="1781">
        <f>INDEX([1]TDSheet!$AX$14:$AX$25000,MATCH($B1028,[1]TDSheet!$B$14:$B$25000,0))</f>
        <v>3100</v>
      </c>
      <c r="V1028" s="1782">
        <f>INDEX([1]TDSheet!$AX$14:$AX$25000,MATCH($B1028,[1]TDSheet!$B$14:$B$25000,0))</f>
        <v>3100</v>
      </c>
      <c r="W1028" s="1227"/>
      <c r="X1028" s="647" t="s">
        <v>6171</v>
      </c>
      <c r="Y1028" s="1228" t="s">
        <v>3123</v>
      </c>
      <c r="Z1028" s="1228"/>
      <c r="AA1028" s="1228" t="s">
        <v>3123</v>
      </c>
      <c r="AB1028" s="1228"/>
      <c r="AC1028" s="1228" t="s">
        <v>3123</v>
      </c>
      <c r="AD1028" s="644" t="str">
        <f>INDEX([1]TDSheet!$AV$14:$AV$25000,MATCH($B1028,[1]TDSheet!$B$14:$B$25000,0))</f>
        <v>1458*889</v>
      </c>
      <c r="AE1028" s="459">
        <f>INDEX([1]TDSheet!$AY$14:$AY$25000,MATCH($B1028,[1]TDSheet!$B$14:$B$25000,0))</f>
        <v>3600</v>
      </c>
      <c r="AF1028" s="102"/>
      <c r="AG1028" s="1058"/>
    </row>
    <row r="1029" spans="1:35" ht="17.25" customHeight="1">
      <c r="A1029" s="639">
        <f>ROW(1029:1029)-SUM(AF$1:AF1029)</f>
        <v>984</v>
      </c>
      <c r="B1029" s="640" t="s">
        <v>2218</v>
      </c>
      <c r="C1029" s="640" t="str">
        <f t="shared" si="398"/>
        <v>4402AGNBL</v>
      </c>
      <c r="D1029" s="643" t="s">
        <v>4303</v>
      </c>
      <c r="E1029" s="1054" t="s">
        <v>4471</v>
      </c>
      <c r="F1029" s="1226"/>
      <c r="G1029" s="1226"/>
      <c r="H1029" s="1226" t="str">
        <f t="shared" si="387"/>
        <v/>
      </c>
      <c r="I1029" s="1226"/>
      <c r="J1029" s="1226" t="str">
        <f t="shared" si="388"/>
        <v/>
      </c>
      <c r="K1029" s="1226"/>
      <c r="L1029" s="1226"/>
      <c r="M1029" s="1780" t="str">
        <f>INDEX([1]TDSheet!$S$14:$S$25000,MATCH($B1029,[1]TDSheet!$B$14:$B$25000,0))</f>
        <v xml:space="preserve"> Kia "Sportage I" 5D Suv | "Sportage Grand" 5D Suv (98-02) '1993-2006 ЗП ТЗ #4402AGNBL</v>
      </c>
      <c r="N1029" s="1781">
        <f>INDEX([1]TDSheet!$AX$14:$AX$25000,MATCH($B1029,[1]TDSheet!$B$14:$B$25000,0))</f>
        <v>3100</v>
      </c>
      <c r="O1029" s="1781">
        <f>INDEX([1]TDSheet!$AX$14:$AX$25000,MATCH($B1029,[1]TDSheet!$B$14:$B$25000,0))</f>
        <v>3100</v>
      </c>
      <c r="P1029" s="1781">
        <f>INDEX([1]TDSheet!$AX$14:$AX$25000,MATCH($B1029,[1]TDSheet!$B$14:$B$25000,0))</f>
        <v>3100</v>
      </c>
      <c r="Q1029" s="1781">
        <f>INDEX([1]TDSheet!$AX$14:$AX$25000,MATCH($B1029,[1]TDSheet!$B$14:$B$25000,0))</f>
        <v>3100</v>
      </c>
      <c r="R1029" s="1781">
        <f>INDEX([1]TDSheet!$AX$14:$AX$25000,MATCH($B1029,[1]TDSheet!$B$14:$B$25000,0))</f>
        <v>3100</v>
      </c>
      <c r="S1029" s="1781">
        <f>INDEX([1]TDSheet!$AX$14:$AX$25000,MATCH($B1029,[1]TDSheet!$B$14:$B$25000,0))</f>
        <v>3100</v>
      </c>
      <c r="T1029" s="1781">
        <f>INDEX([1]TDSheet!$AX$14:$AX$25000,MATCH($B1029,[1]TDSheet!$B$14:$B$25000,0))</f>
        <v>3100</v>
      </c>
      <c r="U1029" s="1781">
        <f>INDEX([1]TDSheet!$AX$14:$AX$25000,MATCH($B1029,[1]TDSheet!$B$14:$B$25000,0))</f>
        <v>3100</v>
      </c>
      <c r="V1029" s="1782">
        <f>INDEX([1]TDSheet!$AX$14:$AX$25000,MATCH($B1029,[1]TDSheet!$B$14:$B$25000,0))</f>
        <v>3100</v>
      </c>
      <c r="W1029" s="1227"/>
      <c r="X1029" s="647" t="s">
        <v>3206</v>
      </c>
      <c r="Y1029" s="1228" t="s">
        <v>3123</v>
      </c>
      <c r="Z1029" s="1228"/>
      <c r="AA1029" s="1228"/>
      <c r="AB1029" s="1228"/>
      <c r="AC1029" s="1228" t="s">
        <v>3123</v>
      </c>
      <c r="AD1029" s="644" t="str">
        <f>INDEX([1]TDSheet!$AV$14:$AV$25000,MATCH($B1029,[1]TDSheet!$B$14:$B$25000,0))</f>
        <v>1416*795</v>
      </c>
      <c r="AE1029" s="459">
        <f>INDEX([1]TDSheet!$AY$14:$AY$25000,MATCH($B1029,[1]TDSheet!$B$14:$B$25000,0))</f>
        <v>3600</v>
      </c>
      <c r="AF1029" s="1051"/>
      <c r="AG1029" s="1058"/>
      <c r="AH1029" s="251"/>
      <c r="AI1029" s="251"/>
    </row>
    <row r="1030" spans="1:35" ht="17.25" customHeight="1">
      <c r="A1030" s="639">
        <f>ROW(1030:1030)-SUM(AF$1:AF1030)</f>
        <v>985</v>
      </c>
      <c r="B1030" s="640" t="s">
        <v>2219</v>
      </c>
      <c r="C1030" s="640" t="str">
        <f t="shared" si="398"/>
        <v>4424AGNBLV</v>
      </c>
      <c r="D1030" s="643" t="s">
        <v>4304</v>
      </c>
      <c r="E1030" s="1054" t="s">
        <v>4471</v>
      </c>
      <c r="F1030" s="1226"/>
      <c r="G1030" s="1226"/>
      <c r="H1030" s="1226" t="str">
        <f t="shared" si="387"/>
        <v/>
      </c>
      <c r="I1030" s="1226"/>
      <c r="J1030" s="1226" t="str">
        <f t="shared" si="388"/>
        <v>V</v>
      </c>
      <c r="K1030" s="1226"/>
      <c r="L1030" s="1226"/>
      <c r="M1030" s="1780" t="str">
        <f>INDEX([1]TDSheet!$S$14:$S$25000,MATCH($B1030,[1]TDSheet!$B$14:$B$25000,0))</f>
        <v xml:space="preserve"> Kia "Sportage" II 5D Suv '2004-2010 ЗП ТЗ #4424AGNBLV</v>
      </c>
      <c r="N1030" s="1781">
        <f>INDEX([1]TDSheet!$AX$14:$AX$25000,MATCH($B1030,[1]TDSheet!$B$14:$B$25000,0))</f>
        <v>3150</v>
      </c>
      <c r="O1030" s="1781">
        <f>INDEX([1]TDSheet!$AX$14:$AX$25000,MATCH($B1030,[1]TDSheet!$B$14:$B$25000,0))</f>
        <v>3150</v>
      </c>
      <c r="P1030" s="1781">
        <f>INDEX([1]TDSheet!$AX$14:$AX$25000,MATCH($B1030,[1]TDSheet!$B$14:$B$25000,0))</f>
        <v>3150</v>
      </c>
      <c r="Q1030" s="1781">
        <f>INDEX([1]TDSheet!$AX$14:$AX$25000,MATCH($B1030,[1]TDSheet!$B$14:$B$25000,0))</f>
        <v>3150</v>
      </c>
      <c r="R1030" s="1781">
        <f>INDEX([1]TDSheet!$AX$14:$AX$25000,MATCH($B1030,[1]TDSheet!$B$14:$B$25000,0))</f>
        <v>3150</v>
      </c>
      <c r="S1030" s="1781">
        <f>INDEX([1]TDSheet!$AX$14:$AX$25000,MATCH($B1030,[1]TDSheet!$B$14:$B$25000,0))</f>
        <v>3150</v>
      </c>
      <c r="T1030" s="1781">
        <f>INDEX([1]TDSheet!$AX$14:$AX$25000,MATCH($B1030,[1]TDSheet!$B$14:$B$25000,0))</f>
        <v>3150</v>
      </c>
      <c r="U1030" s="1781">
        <f>INDEX([1]TDSheet!$AX$14:$AX$25000,MATCH($B1030,[1]TDSheet!$B$14:$B$25000,0))</f>
        <v>3150</v>
      </c>
      <c r="V1030" s="1782">
        <f>INDEX([1]TDSheet!$AX$14:$AX$25000,MATCH($B1030,[1]TDSheet!$B$14:$B$25000,0))</f>
        <v>3150</v>
      </c>
      <c r="W1030" s="1227"/>
      <c r="X1030" s="647" t="s">
        <v>3277</v>
      </c>
      <c r="Y1030" s="1228" t="s">
        <v>3123</v>
      </c>
      <c r="Z1030" s="1228" t="s">
        <v>3123</v>
      </c>
      <c r="AA1030" s="1228" t="s">
        <v>3123</v>
      </c>
      <c r="AB1030" s="1228"/>
      <c r="AC1030" s="1228" t="s">
        <v>3123</v>
      </c>
      <c r="AD1030" s="644" t="str">
        <f>INDEX([1]TDSheet!$AV$14:$AV$25000,MATCH($B1030,[1]TDSheet!$B$14:$B$25000,0))</f>
        <v>1458*900</v>
      </c>
      <c r="AE1030" s="459">
        <f>INDEX([1]TDSheet!$AY$14:$AY$25000,MATCH($B1030,[1]TDSheet!$B$14:$B$25000,0))</f>
        <v>3650</v>
      </c>
      <c r="AF1030" s="1051"/>
      <c r="AG1030" s="1058"/>
      <c r="AH1030" s="251"/>
      <c r="AI1030" s="251"/>
    </row>
    <row r="1031" spans="1:35" ht="17.25" customHeight="1">
      <c r="A1031" s="639">
        <f>ROW(1031:1031)-SUM(AF$1:AF1031)</f>
        <v>986</v>
      </c>
      <c r="B1031" s="640" t="s">
        <v>2220</v>
      </c>
      <c r="C1031" s="640" t="str">
        <f t="shared" si="398"/>
        <v>4424AGNBLPV</v>
      </c>
      <c r="D1031" s="643" t="s">
        <v>4304</v>
      </c>
      <c r="E1031" s="1054" t="s">
        <v>4471</v>
      </c>
      <c r="F1031" s="1226"/>
      <c r="G1031" s="1226"/>
      <c r="H1031" s="1226" t="str">
        <f t="shared" si="387"/>
        <v>P</v>
      </c>
      <c r="I1031" s="1226"/>
      <c r="J1031" s="1226" t="str">
        <f t="shared" si="388"/>
        <v>V</v>
      </c>
      <c r="K1031" s="1226"/>
      <c r="L1031" s="1226"/>
      <c r="M1031" s="1780" t="str">
        <f>INDEX([1]TDSheet!$S$14:$S$25000,MATCH($B1031,[1]TDSheet!$B$14:$B$25000,0))</f>
        <v xml:space="preserve"> Kia "Sportage" II 5D Suv '2004-2010 ЗП ТЗ ДД #4424AGNBLPV</v>
      </c>
      <c r="N1031" s="1781">
        <f>INDEX([1]TDSheet!$AX$14:$AX$25000,MATCH($B1031,[1]TDSheet!$B$14:$B$25000,0))</f>
        <v>3150</v>
      </c>
      <c r="O1031" s="1781">
        <f>INDEX([1]TDSheet!$AX$14:$AX$25000,MATCH($B1031,[1]TDSheet!$B$14:$B$25000,0))</f>
        <v>3150</v>
      </c>
      <c r="P1031" s="1781">
        <f>INDEX([1]TDSheet!$AX$14:$AX$25000,MATCH($B1031,[1]TDSheet!$B$14:$B$25000,0))</f>
        <v>3150</v>
      </c>
      <c r="Q1031" s="1781">
        <f>INDEX([1]TDSheet!$AX$14:$AX$25000,MATCH($B1031,[1]TDSheet!$B$14:$B$25000,0))</f>
        <v>3150</v>
      </c>
      <c r="R1031" s="1781">
        <f>INDEX([1]TDSheet!$AX$14:$AX$25000,MATCH($B1031,[1]TDSheet!$B$14:$B$25000,0))</f>
        <v>3150</v>
      </c>
      <c r="S1031" s="1781">
        <f>INDEX([1]TDSheet!$AX$14:$AX$25000,MATCH($B1031,[1]TDSheet!$B$14:$B$25000,0))</f>
        <v>3150</v>
      </c>
      <c r="T1031" s="1781">
        <f>INDEX([1]TDSheet!$AX$14:$AX$25000,MATCH($B1031,[1]TDSheet!$B$14:$B$25000,0))</f>
        <v>3150</v>
      </c>
      <c r="U1031" s="1781">
        <f>INDEX([1]TDSheet!$AX$14:$AX$25000,MATCH($B1031,[1]TDSheet!$B$14:$B$25000,0))</f>
        <v>3150</v>
      </c>
      <c r="V1031" s="1782">
        <f>INDEX([1]TDSheet!$AX$14:$AX$25000,MATCH($B1031,[1]TDSheet!$B$14:$B$25000,0))</f>
        <v>3150</v>
      </c>
      <c r="W1031" s="1227"/>
      <c r="X1031" s="647" t="s">
        <v>3277</v>
      </c>
      <c r="Y1031" s="1228" t="s">
        <v>3123</v>
      </c>
      <c r="Z1031" s="1228" t="s">
        <v>3123</v>
      </c>
      <c r="AA1031" s="1228" t="s">
        <v>3123</v>
      </c>
      <c r="AB1031" s="1228" t="s">
        <v>3123</v>
      </c>
      <c r="AC1031" s="1228"/>
      <c r="AD1031" s="644" t="str">
        <f>INDEX([1]TDSheet!$AV$14:$AV$25000,MATCH($B1031,[1]TDSheet!$B$14:$B$25000,0))</f>
        <v>1458*900</v>
      </c>
      <c r="AE1031" s="459">
        <f>INDEX([1]TDSheet!$AY$14:$AY$25000,MATCH($B1031,[1]TDSheet!$B$14:$B$25000,0))</f>
        <v>3650</v>
      </c>
      <c r="AF1031" s="1051"/>
      <c r="AG1031" s="1058"/>
      <c r="AH1031" s="251"/>
      <c r="AI1031" s="251"/>
    </row>
    <row r="1032" spans="1:35" ht="17.25" customHeight="1">
      <c r="A1032" s="639">
        <f>ROW(1032:1032)-SUM(AF$1:AF1032)</f>
        <v>987</v>
      </c>
      <c r="B1032" s="640" t="s">
        <v>2222</v>
      </c>
      <c r="C1032" s="640" t="str">
        <f t="shared" si="398"/>
        <v>4424AGNBLHV</v>
      </c>
      <c r="D1032" s="643" t="s">
        <v>4304</v>
      </c>
      <c r="E1032" s="1054" t="s">
        <v>4471</v>
      </c>
      <c r="F1032" s="1226"/>
      <c r="G1032" s="1226" t="s">
        <v>4473</v>
      </c>
      <c r="H1032" s="1226" t="str">
        <f t="shared" si="387"/>
        <v/>
      </c>
      <c r="I1032" s="1226"/>
      <c r="J1032" s="1226" t="str">
        <f t="shared" si="388"/>
        <v>V</v>
      </c>
      <c r="K1032" s="1226"/>
      <c r="L1032" s="1226"/>
      <c r="M1032" s="1780" t="str">
        <f>INDEX([1]TDSheet!$S$14:$S$25000,MATCH($B1032,[1]TDSheet!$B$14:$B$25000,0))</f>
        <v xml:space="preserve"> Kia "Sportage" II 5D Suv '2004-2010 ЗП ТЗ (обогрев щеток) #4424AGNBLHV</v>
      </c>
      <c r="N1032" s="1781">
        <f>INDEX([1]TDSheet!$AX$14:$AX$25000,MATCH($B1032,[1]TDSheet!$B$14:$B$25000,0))</f>
        <v>3650</v>
      </c>
      <c r="O1032" s="1781">
        <f>INDEX([1]TDSheet!$AX$14:$AX$25000,MATCH($B1032,[1]TDSheet!$B$14:$B$25000,0))</f>
        <v>3650</v>
      </c>
      <c r="P1032" s="1781">
        <f>INDEX([1]TDSheet!$AX$14:$AX$25000,MATCH($B1032,[1]TDSheet!$B$14:$B$25000,0))</f>
        <v>3650</v>
      </c>
      <c r="Q1032" s="1781">
        <f>INDEX([1]TDSheet!$AX$14:$AX$25000,MATCH($B1032,[1]TDSheet!$B$14:$B$25000,0))</f>
        <v>3650</v>
      </c>
      <c r="R1032" s="1781">
        <f>INDEX([1]TDSheet!$AX$14:$AX$25000,MATCH($B1032,[1]TDSheet!$B$14:$B$25000,0))</f>
        <v>3650</v>
      </c>
      <c r="S1032" s="1781">
        <f>INDEX([1]TDSheet!$AX$14:$AX$25000,MATCH($B1032,[1]TDSheet!$B$14:$B$25000,0))</f>
        <v>3650</v>
      </c>
      <c r="T1032" s="1781">
        <f>INDEX([1]TDSheet!$AX$14:$AX$25000,MATCH($B1032,[1]TDSheet!$B$14:$B$25000,0))</f>
        <v>3650</v>
      </c>
      <c r="U1032" s="1781">
        <f>INDEX([1]TDSheet!$AX$14:$AX$25000,MATCH($B1032,[1]TDSheet!$B$14:$B$25000,0))</f>
        <v>3650</v>
      </c>
      <c r="V1032" s="1782">
        <f>INDEX([1]TDSheet!$AX$14:$AX$25000,MATCH($B1032,[1]TDSheet!$B$14:$B$25000,0))</f>
        <v>3650</v>
      </c>
      <c r="W1032" s="1227"/>
      <c r="X1032" s="647" t="s">
        <v>3277</v>
      </c>
      <c r="Y1032" s="1228" t="s">
        <v>3123</v>
      </c>
      <c r="Z1032" s="1228" t="s">
        <v>3123</v>
      </c>
      <c r="AA1032" s="1228" t="s">
        <v>3123</v>
      </c>
      <c r="AB1032" s="1228"/>
      <c r="AC1032" s="1228" t="s">
        <v>3123</v>
      </c>
      <c r="AD1032" s="644" t="str">
        <f>INDEX([1]TDSheet!$AV$14:$AV$25000,MATCH($B1032,[1]TDSheet!$B$14:$B$25000,0))</f>
        <v>1458*900</v>
      </c>
      <c r="AE1032" s="459">
        <f>INDEX([1]TDSheet!$AY$14:$AY$25000,MATCH($B1032,[1]TDSheet!$B$14:$B$25000,0))</f>
        <v>4150</v>
      </c>
      <c r="AF1032" s="1051"/>
      <c r="AG1032" s="1058"/>
      <c r="AH1032" s="251"/>
      <c r="AI1032" s="251"/>
    </row>
    <row r="1033" spans="1:35" ht="17.25" customHeight="1">
      <c r="A1033" s="639">
        <f>ROW(1033:1033)-SUM(AF$1:AF1033)</f>
        <v>988</v>
      </c>
      <c r="B1033" s="640" t="s">
        <v>2223</v>
      </c>
      <c r="C1033" s="640" t="str">
        <f t="shared" si="398"/>
        <v>4424AGNBLHPV</v>
      </c>
      <c r="D1033" s="643" t="s">
        <v>4304</v>
      </c>
      <c r="E1033" s="1054" t="s">
        <v>4471</v>
      </c>
      <c r="F1033" s="1226"/>
      <c r="G1033" s="1226" t="s">
        <v>4473</v>
      </c>
      <c r="H1033" s="1226" t="str">
        <f t="shared" si="387"/>
        <v>P</v>
      </c>
      <c r="I1033" s="1226"/>
      <c r="J1033" s="1226" t="str">
        <f t="shared" si="388"/>
        <v>V</v>
      </c>
      <c r="K1033" s="1226"/>
      <c r="L1033" s="1226"/>
      <c r="M1033" s="1780" t="str">
        <f>INDEX([1]TDSheet!$S$14:$S$25000,MATCH($B1033,[1]TDSheet!$B$14:$B$25000,0))</f>
        <v xml:space="preserve"> Kia "Sportage" II 5D Suv '2004-2010 ЗП ТЗ ДД (обогрев щеток) #4424AGNBLHPV</v>
      </c>
      <c r="N1033" s="1781">
        <f>INDEX([1]TDSheet!$AX$14:$AX$25000,MATCH($B1033,[1]TDSheet!$B$14:$B$25000,0))</f>
        <v>3650</v>
      </c>
      <c r="O1033" s="1781">
        <f>INDEX([1]TDSheet!$AX$14:$AX$25000,MATCH($B1033,[1]TDSheet!$B$14:$B$25000,0))</f>
        <v>3650</v>
      </c>
      <c r="P1033" s="1781">
        <f>INDEX([1]TDSheet!$AX$14:$AX$25000,MATCH($B1033,[1]TDSheet!$B$14:$B$25000,0))</f>
        <v>3650</v>
      </c>
      <c r="Q1033" s="1781">
        <f>INDEX([1]TDSheet!$AX$14:$AX$25000,MATCH($B1033,[1]TDSheet!$B$14:$B$25000,0))</f>
        <v>3650</v>
      </c>
      <c r="R1033" s="1781">
        <f>INDEX([1]TDSheet!$AX$14:$AX$25000,MATCH($B1033,[1]TDSheet!$B$14:$B$25000,0))</f>
        <v>3650</v>
      </c>
      <c r="S1033" s="1781">
        <f>INDEX([1]TDSheet!$AX$14:$AX$25000,MATCH($B1033,[1]TDSheet!$B$14:$B$25000,0))</f>
        <v>3650</v>
      </c>
      <c r="T1033" s="1781">
        <f>INDEX([1]TDSheet!$AX$14:$AX$25000,MATCH($B1033,[1]TDSheet!$B$14:$B$25000,0))</f>
        <v>3650</v>
      </c>
      <c r="U1033" s="1781">
        <f>INDEX([1]TDSheet!$AX$14:$AX$25000,MATCH($B1033,[1]TDSheet!$B$14:$B$25000,0))</f>
        <v>3650</v>
      </c>
      <c r="V1033" s="1782">
        <f>INDEX([1]TDSheet!$AX$14:$AX$25000,MATCH($B1033,[1]TDSheet!$B$14:$B$25000,0))</f>
        <v>3650</v>
      </c>
      <c r="W1033" s="1227"/>
      <c r="X1033" s="647" t="s">
        <v>3277</v>
      </c>
      <c r="Y1033" s="1228" t="s">
        <v>3123</v>
      </c>
      <c r="Z1033" s="1228" t="s">
        <v>3123</v>
      </c>
      <c r="AA1033" s="1228" t="s">
        <v>3123</v>
      </c>
      <c r="AB1033" s="1228" t="s">
        <v>3123</v>
      </c>
      <c r="AC1033" s="1228"/>
      <c r="AD1033" s="644" t="str">
        <f>INDEX([1]TDSheet!$AV$14:$AV$25000,MATCH($B1033,[1]TDSheet!$B$14:$B$25000,0))</f>
        <v>1458*900</v>
      </c>
      <c r="AE1033" s="459">
        <f>INDEX([1]TDSheet!$AY$14:$AY$25000,MATCH($B1033,[1]TDSheet!$B$14:$B$25000,0))</f>
        <v>4150</v>
      </c>
      <c r="AF1033" s="1051"/>
      <c r="AG1033" s="1058"/>
      <c r="AH1033" s="251"/>
      <c r="AI1033" s="251"/>
    </row>
    <row r="1034" spans="1:35" ht="17.25" customHeight="1">
      <c r="A1034" s="639">
        <f>ROW(1034:1034)-SUM(AF$1:AF1034)</f>
        <v>989</v>
      </c>
      <c r="B1034" s="640" t="s">
        <v>2224</v>
      </c>
      <c r="C1034" s="640" t="str">
        <f t="shared" si="398"/>
        <v>4424AGNBLHV</v>
      </c>
      <c r="D1034" s="643" t="s">
        <v>4304</v>
      </c>
      <c r="E1034" s="1054" t="s">
        <v>4471</v>
      </c>
      <c r="F1034" s="1226"/>
      <c r="G1034" s="1226" t="s">
        <v>4473</v>
      </c>
      <c r="H1034" s="1226" t="str">
        <f t="shared" si="387"/>
        <v/>
      </c>
      <c r="I1034" s="1226"/>
      <c r="J1034" s="1226" t="str">
        <f t="shared" si="388"/>
        <v>V</v>
      </c>
      <c r="K1034" s="1226"/>
      <c r="L1034" s="1226"/>
      <c r="M1034" s="1780" t="str">
        <f>INDEX([1]TDSheet!$S$14:$S$25000,MATCH($B1034,[1]TDSheet!$B$14:$B$25000,0))</f>
        <v xml:space="preserve"> Kia "Sportage" II 5D Suv '2004-2010 ЗП ТЗ (обогрев щеток, коннекторы) #4424AGNBLHV</v>
      </c>
      <c r="N1034" s="1781">
        <f>INDEX([1]TDSheet!$AX$14:$AX$25000,MATCH($B1034,[1]TDSheet!$B$14:$B$25000,0))</f>
        <v>3950</v>
      </c>
      <c r="O1034" s="1781">
        <f>INDEX([1]TDSheet!$AX$14:$AX$25000,MATCH($B1034,[1]TDSheet!$B$14:$B$25000,0))</f>
        <v>3950</v>
      </c>
      <c r="P1034" s="1781">
        <f>INDEX([1]TDSheet!$AX$14:$AX$25000,MATCH($B1034,[1]TDSheet!$B$14:$B$25000,0))</f>
        <v>3950</v>
      </c>
      <c r="Q1034" s="1781">
        <f>INDEX([1]TDSheet!$AX$14:$AX$25000,MATCH($B1034,[1]TDSheet!$B$14:$B$25000,0))</f>
        <v>3950</v>
      </c>
      <c r="R1034" s="1781">
        <f>INDEX([1]TDSheet!$AX$14:$AX$25000,MATCH($B1034,[1]TDSheet!$B$14:$B$25000,0))</f>
        <v>3950</v>
      </c>
      <c r="S1034" s="1781">
        <f>INDEX([1]TDSheet!$AX$14:$AX$25000,MATCH($B1034,[1]TDSheet!$B$14:$B$25000,0))</f>
        <v>3950</v>
      </c>
      <c r="T1034" s="1781">
        <f>INDEX([1]TDSheet!$AX$14:$AX$25000,MATCH($B1034,[1]TDSheet!$B$14:$B$25000,0))</f>
        <v>3950</v>
      </c>
      <c r="U1034" s="1781">
        <f>INDEX([1]TDSheet!$AX$14:$AX$25000,MATCH($B1034,[1]TDSheet!$B$14:$B$25000,0))</f>
        <v>3950</v>
      </c>
      <c r="V1034" s="1782">
        <f>INDEX([1]TDSheet!$AX$14:$AX$25000,MATCH($B1034,[1]TDSheet!$B$14:$B$25000,0))</f>
        <v>3950</v>
      </c>
      <c r="W1034" s="1227"/>
      <c r="X1034" s="647" t="s">
        <v>3277</v>
      </c>
      <c r="Y1034" s="1228" t="s">
        <v>3123</v>
      </c>
      <c r="Z1034" s="1228" t="s">
        <v>3123</v>
      </c>
      <c r="AA1034" s="1228" t="s">
        <v>3123</v>
      </c>
      <c r="AB1034" s="1228"/>
      <c r="AC1034" s="1228" t="s">
        <v>3123</v>
      </c>
      <c r="AD1034" s="644" t="str">
        <f>INDEX([1]TDSheet!$AV$14:$AV$25000,MATCH($B1034,[1]TDSheet!$B$14:$B$25000,0))</f>
        <v>1458*900</v>
      </c>
      <c r="AE1034" s="459">
        <f>INDEX([1]TDSheet!$AY$14:$AY$25000,MATCH($B1034,[1]TDSheet!$B$14:$B$25000,0))</f>
        <v>4450</v>
      </c>
      <c r="AF1034" s="1251"/>
      <c r="AG1034" s="1058"/>
      <c r="AH1034" s="251"/>
      <c r="AI1034" s="251"/>
    </row>
    <row r="1035" spans="1:35" ht="17.25" customHeight="1">
      <c r="A1035" s="639">
        <f>ROW(1035:1035)-SUM(AF$1:AF1035)</f>
        <v>990</v>
      </c>
      <c r="B1035" s="640" t="s">
        <v>2225</v>
      </c>
      <c r="C1035" s="640" t="str">
        <f t="shared" si="398"/>
        <v>4438AGNBLV</v>
      </c>
      <c r="D1035" s="643" t="s">
        <v>4576</v>
      </c>
      <c r="E1035" s="1054" t="s">
        <v>4471</v>
      </c>
      <c r="F1035" s="1226"/>
      <c r="G1035" s="1226"/>
      <c r="H1035" s="1226" t="str">
        <f t="shared" si="387"/>
        <v/>
      </c>
      <c r="I1035" s="1226"/>
      <c r="J1035" s="1226" t="str">
        <f t="shared" si="388"/>
        <v>V</v>
      </c>
      <c r="K1035" s="1226"/>
      <c r="L1035" s="1226"/>
      <c r="M1035" s="1780" t="str">
        <f>INDEX([1]TDSheet!$S$14:$S$25000,MATCH($B1035,[1]TDSheet!$B$14:$B$25000,0))</f>
        <v xml:space="preserve"> Kia "Sportage" III 5D Suv '2010-2016 ЗП ТЗ #4438AGNBLV</v>
      </c>
      <c r="N1035" s="1781">
        <f>INDEX([1]TDSheet!$AX$14:$AX$25000,MATCH($B1035,[1]TDSheet!$B$14:$B$25000,0))</f>
        <v>3150</v>
      </c>
      <c r="O1035" s="1781">
        <f>INDEX([1]TDSheet!$AX$14:$AX$25000,MATCH($B1035,[1]TDSheet!$B$14:$B$25000,0))</f>
        <v>3150</v>
      </c>
      <c r="P1035" s="1781">
        <f>INDEX([1]TDSheet!$AX$14:$AX$25000,MATCH($B1035,[1]TDSheet!$B$14:$B$25000,0))</f>
        <v>3150</v>
      </c>
      <c r="Q1035" s="1781">
        <f>INDEX([1]TDSheet!$AX$14:$AX$25000,MATCH($B1035,[1]TDSheet!$B$14:$B$25000,0))</f>
        <v>3150</v>
      </c>
      <c r="R1035" s="1781">
        <f>INDEX([1]TDSheet!$AX$14:$AX$25000,MATCH($B1035,[1]TDSheet!$B$14:$B$25000,0))</f>
        <v>3150</v>
      </c>
      <c r="S1035" s="1781">
        <f>INDEX([1]TDSheet!$AX$14:$AX$25000,MATCH($B1035,[1]TDSheet!$B$14:$B$25000,0))</f>
        <v>3150</v>
      </c>
      <c r="T1035" s="1781">
        <f>INDEX([1]TDSheet!$AX$14:$AX$25000,MATCH($B1035,[1]TDSheet!$B$14:$B$25000,0))</f>
        <v>3150</v>
      </c>
      <c r="U1035" s="1781">
        <f>INDEX([1]TDSheet!$AX$14:$AX$25000,MATCH($B1035,[1]TDSheet!$B$14:$B$25000,0))</f>
        <v>3150</v>
      </c>
      <c r="V1035" s="1782">
        <f>INDEX([1]TDSheet!$AX$14:$AX$25000,MATCH($B1035,[1]TDSheet!$B$14:$B$25000,0))</f>
        <v>3150</v>
      </c>
      <c r="W1035" s="1227"/>
      <c r="X1035" s="647" t="s">
        <v>6192</v>
      </c>
      <c r="Y1035" s="1228" t="s">
        <v>3123</v>
      </c>
      <c r="Z1035" s="1228" t="s">
        <v>3123</v>
      </c>
      <c r="AA1035" s="1228" t="s">
        <v>3123</v>
      </c>
      <c r="AB1035" s="1228"/>
      <c r="AC1035" s="1228" t="s">
        <v>3123</v>
      </c>
      <c r="AD1035" s="644" t="str">
        <f>INDEX([1]TDSheet!$AV$14:$AV$25000,MATCH($B1035,[1]TDSheet!$B$14:$B$25000,0))</f>
        <v>1450*875</v>
      </c>
      <c r="AE1035" s="459">
        <f>INDEX([1]TDSheet!$AY$14:$AY$25000,MATCH($B1035,[1]TDSheet!$B$14:$B$25000,0))</f>
        <v>3650</v>
      </c>
      <c r="AF1035" s="1051"/>
      <c r="AG1035" s="1058"/>
      <c r="AH1035" s="251"/>
      <c r="AI1035" s="251"/>
    </row>
    <row r="1036" spans="1:35" ht="17.25" customHeight="1">
      <c r="A1036" s="639">
        <f>ROW(1036:1036)-SUM(AF$1:AF1036)</f>
        <v>991</v>
      </c>
      <c r="B1036" s="640" t="s">
        <v>2226</v>
      </c>
      <c r="C1036" s="640" t="str">
        <f t="shared" si="398"/>
        <v>4438AGNBLPV</v>
      </c>
      <c r="D1036" s="643" t="s">
        <v>4576</v>
      </c>
      <c r="E1036" s="1054" t="s">
        <v>4471</v>
      </c>
      <c r="F1036" s="1226"/>
      <c r="G1036" s="1226"/>
      <c r="H1036" s="1226" t="str">
        <f t="shared" si="387"/>
        <v>P</v>
      </c>
      <c r="I1036" s="1226"/>
      <c r="J1036" s="1226" t="str">
        <f t="shared" si="388"/>
        <v>V</v>
      </c>
      <c r="K1036" s="1226"/>
      <c r="L1036" s="1226"/>
      <c r="M1036" s="1780" t="str">
        <f>INDEX([1]TDSheet!$S$14:$S$25000,MATCH($B1036,[1]TDSheet!$B$14:$B$25000,0))</f>
        <v xml:space="preserve"> Kia "Sportage" III 5D Suv '2010-2016 ЗП ТЗ ДД #4438AGNBLPV</v>
      </c>
      <c r="N1036" s="1781">
        <f>INDEX([1]TDSheet!$AX$14:$AX$25000,MATCH($B1036,[1]TDSheet!$B$14:$B$25000,0))</f>
        <v>3150</v>
      </c>
      <c r="O1036" s="1781">
        <f>INDEX([1]TDSheet!$AX$14:$AX$25000,MATCH($B1036,[1]TDSheet!$B$14:$B$25000,0))</f>
        <v>3150</v>
      </c>
      <c r="P1036" s="1781">
        <f>INDEX([1]TDSheet!$AX$14:$AX$25000,MATCH($B1036,[1]TDSheet!$B$14:$B$25000,0))</f>
        <v>3150</v>
      </c>
      <c r="Q1036" s="1781">
        <f>INDEX([1]TDSheet!$AX$14:$AX$25000,MATCH($B1036,[1]TDSheet!$B$14:$B$25000,0))</f>
        <v>3150</v>
      </c>
      <c r="R1036" s="1781">
        <f>INDEX([1]TDSheet!$AX$14:$AX$25000,MATCH($B1036,[1]TDSheet!$B$14:$B$25000,0))</f>
        <v>3150</v>
      </c>
      <c r="S1036" s="1781">
        <f>INDEX([1]TDSheet!$AX$14:$AX$25000,MATCH($B1036,[1]TDSheet!$B$14:$B$25000,0))</f>
        <v>3150</v>
      </c>
      <c r="T1036" s="1781">
        <f>INDEX([1]TDSheet!$AX$14:$AX$25000,MATCH($B1036,[1]TDSheet!$B$14:$B$25000,0))</f>
        <v>3150</v>
      </c>
      <c r="U1036" s="1781">
        <f>INDEX([1]TDSheet!$AX$14:$AX$25000,MATCH($B1036,[1]TDSheet!$B$14:$B$25000,0))</f>
        <v>3150</v>
      </c>
      <c r="V1036" s="1782">
        <f>INDEX([1]TDSheet!$AX$14:$AX$25000,MATCH($B1036,[1]TDSheet!$B$14:$B$25000,0))</f>
        <v>3150</v>
      </c>
      <c r="W1036" s="1227"/>
      <c r="X1036" s="647" t="s">
        <v>6192</v>
      </c>
      <c r="Y1036" s="1228" t="s">
        <v>3123</v>
      </c>
      <c r="Z1036" s="1228" t="s">
        <v>3123</v>
      </c>
      <c r="AA1036" s="1228" t="s">
        <v>3123</v>
      </c>
      <c r="AB1036" s="1228" t="s">
        <v>3123</v>
      </c>
      <c r="AC1036" s="1228"/>
      <c r="AD1036" s="644" t="str">
        <f>INDEX([1]TDSheet!$AV$14:$AV$25000,MATCH($B1036,[1]TDSheet!$B$14:$B$25000,0))</f>
        <v>1450*875</v>
      </c>
      <c r="AE1036" s="459">
        <f>INDEX([1]TDSheet!$AY$14:$AY$25000,MATCH($B1036,[1]TDSheet!$B$14:$B$25000,0))</f>
        <v>3650</v>
      </c>
      <c r="AF1036" s="1051"/>
      <c r="AG1036" s="1058"/>
      <c r="AH1036" s="251"/>
      <c r="AI1036" s="251"/>
    </row>
    <row r="1037" spans="1:35" ht="17.25" customHeight="1">
      <c r="A1037" s="639">
        <f>ROW(1037:1037)-SUM(AF$1:AF1037)</f>
        <v>992</v>
      </c>
      <c r="B1037" s="640" t="s">
        <v>2229</v>
      </c>
      <c r="C1037" s="640" t="str">
        <f t="shared" si="398"/>
        <v>4438AGNBLHV</v>
      </c>
      <c r="D1037" s="643" t="s">
        <v>4576</v>
      </c>
      <c r="E1037" s="1054" t="s">
        <v>4471</v>
      </c>
      <c r="F1037" s="1226"/>
      <c r="G1037" s="1226" t="s">
        <v>4473</v>
      </c>
      <c r="H1037" s="1226" t="str">
        <f t="shared" si="387"/>
        <v/>
      </c>
      <c r="I1037" s="1226"/>
      <c r="J1037" s="1226" t="str">
        <f t="shared" si="388"/>
        <v>V</v>
      </c>
      <c r="K1037" s="1226"/>
      <c r="L1037" s="1226"/>
      <c r="M1037" s="1780" t="str">
        <f>INDEX([1]TDSheet!$S$14:$S$25000,MATCH($B1037,[1]TDSheet!$B$14:$B$25000,0))</f>
        <v xml:space="preserve"> Kia "Sportage" III 5D Suv '2010-2016 ЗП ТЗ (обогрев щеток) #4438AGNBLHV</v>
      </c>
      <c r="N1037" s="1781">
        <f>INDEX([1]TDSheet!$AX$14:$AX$25000,MATCH($B1037,[1]TDSheet!$B$14:$B$25000,0))</f>
        <v>3650</v>
      </c>
      <c r="O1037" s="1781">
        <f>INDEX([1]TDSheet!$AX$14:$AX$25000,MATCH($B1037,[1]TDSheet!$B$14:$B$25000,0))</f>
        <v>3650</v>
      </c>
      <c r="P1037" s="1781">
        <f>INDEX([1]TDSheet!$AX$14:$AX$25000,MATCH($B1037,[1]TDSheet!$B$14:$B$25000,0))</f>
        <v>3650</v>
      </c>
      <c r="Q1037" s="1781">
        <f>INDEX([1]TDSheet!$AX$14:$AX$25000,MATCH($B1037,[1]TDSheet!$B$14:$B$25000,0))</f>
        <v>3650</v>
      </c>
      <c r="R1037" s="1781">
        <f>INDEX([1]TDSheet!$AX$14:$AX$25000,MATCH($B1037,[1]TDSheet!$B$14:$B$25000,0))</f>
        <v>3650</v>
      </c>
      <c r="S1037" s="1781">
        <f>INDEX([1]TDSheet!$AX$14:$AX$25000,MATCH($B1037,[1]TDSheet!$B$14:$B$25000,0))</f>
        <v>3650</v>
      </c>
      <c r="T1037" s="1781">
        <f>INDEX([1]TDSheet!$AX$14:$AX$25000,MATCH($B1037,[1]TDSheet!$B$14:$B$25000,0))</f>
        <v>3650</v>
      </c>
      <c r="U1037" s="1781">
        <f>INDEX([1]TDSheet!$AX$14:$AX$25000,MATCH($B1037,[1]TDSheet!$B$14:$B$25000,0))</f>
        <v>3650</v>
      </c>
      <c r="V1037" s="1782">
        <f>INDEX([1]TDSheet!$AX$14:$AX$25000,MATCH($B1037,[1]TDSheet!$B$14:$B$25000,0))</f>
        <v>3650</v>
      </c>
      <c r="W1037" s="1227"/>
      <c r="X1037" s="647" t="s">
        <v>6192</v>
      </c>
      <c r="Y1037" s="1228" t="s">
        <v>3123</v>
      </c>
      <c r="Z1037" s="1228" t="s">
        <v>3123</v>
      </c>
      <c r="AA1037" s="1228" t="s">
        <v>3123</v>
      </c>
      <c r="AB1037" s="1228"/>
      <c r="AC1037" s="1228" t="s">
        <v>3123</v>
      </c>
      <c r="AD1037" s="644" t="str">
        <f>INDEX([1]TDSheet!$AV$14:$AV$25000,MATCH($B1037,[1]TDSheet!$B$14:$B$25000,0))</f>
        <v>1450*875</v>
      </c>
      <c r="AE1037" s="459">
        <f>INDEX([1]TDSheet!$AY$14:$AY$25000,MATCH($B1037,[1]TDSheet!$B$14:$B$25000,0))</f>
        <v>4150</v>
      </c>
      <c r="AF1037" s="1051"/>
      <c r="AG1037" s="1058"/>
      <c r="AH1037" s="251"/>
      <c r="AI1037" s="251"/>
    </row>
    <row r="1038" spans="1:35" ht="17.25" customHeight="1">
      <c r="A1038" s="639">
        <f>ROW(1038:1038)-SUM(AF$1:AF1038)</f>
        <v>993</v>
      </c>
      <c r="B1038" s="640" t="s">
        <v>2230</v>
      </c>
      <c r="C1038" s="640" t="str">
        <f t="shared" si="398"/>
        <v>4438AGNBLHPV</v>
      </c>
      <c r="D1038" s="643" t="s">
        <v>4576</v>
      </c>
      <c r="E1038" s="1054" t="s">
        <v>4471</v>
      </c>
      <c r="F1038" s="1226"/>
      <c r="G1038" s="1226" t="s">
        <v>4473</v>
      </c>
      <c r="H1038" s="1226" t="str">
        <f t="shared" si="387"/>
        <v>P</v>
      </c>
      <c r="I1038" s="1226"/>
      <c r="J1038" s="1226" t="str">
        <f t="shared" si="388"/>
        <v>V</v>
      </c>
      <c r="K1038" s="1226"/>
      <c r="L1038" s="1226"/>
      <c r="M1038" s="1780" t="str">
        <f>INDEX([1]TDSheet!$S$14:$S$25000,MATCH($B1038,[1]TDSheet!$B$14:$B$25000,0))</f>
        <v xml:space="preserve"> Kia "Sportage" III 5D Suv '2010-2016 ЗП ТЗ ДД (обогрев щеток) #4438AGNBLHPV</v>
      </c>
      <c r="N1038" s="1781">
        <f>INDEX([1]TDSheet!$AX$14:$AX$25000,MATCH($B1038,[1]TDSheet!$B$14:$B$25000,0))</f>
        <v>3650</v>
      </c>
      <c r="O1038" s="1781">
        <f>INDEX([1]TDSheet!$AX$14:$AX$25000,MATCH($B1038,[1]TDSheet!$B$14:$B$25000,0))</f>
        <v>3650</v>
      </c>
      <c r="P1038" s="1781">
        <f>INDEX([1]TDSheet!$AX$14:$AX$25000,MATCH($B1038,[1]TDSheet!$B$14:$B$25000,0))</f>
        <v>3650</v>
      </c>
      <c r="Q1038" s="1781">
        <f>INDEX([1]TDSheet!$AX$14:$AX$25000,MATCH($B1038,[1]TDSheet!$B$14:$B$25000,0))</f>
        <v>3650</v>
      </c>
      <c r="R1038" s="1781">
        <f>INDEX([1]TDSheet!$AX$14:$AX$25000,MATCH($B1038,[1]TDSheet!$B$14:$B$25000,0))</f>
        <v>3650</v>
      </c>
      <c r="S1038" s="1781">
        <f>INDEX([1]TDSheet!$AX$14:$AX$25000,MATCH($B1038,[1]TDSheet!$B$14:$B$25000,0))</f>
        <v>3650</v>
      </c>
      <c r="T1038" s="1781">
        <f>INDEX([1]TDSheet!$AX$14:$AX$25000,MATCH($B1038,[1]TDSheet!$B$14:$B$25000,0))</f>
        <v>3650</v>
      </c>
      <c r="U1038" s="1781">
        <f>INDEX([1]TDSheet!$AX$14:$AX$25000,MATCH($B1038,[1]TDSheet!$B$14:$B$25000,0))</f>
        <v>3650</v>
      </c>
      <c r="V1038" s="1782">
        <f>INDEX([1]TDSheet!$AX$14:$AX$25000,MATCH($B1038,[1]TDSheet!$B$14:$B$25000,0))</f>
        <v>3650</v>
      </c>
      <c r="W1038" s="1227"/>
      <c r="X1038" s="647" t="s">
        <v>6192</v>
      </c>
      <c r="Y1038" s="1228" t="s">
        <v>3123</v>
      </c>
      <c r="Z1038" s="1228" t="s">
        <v>3123</v>
      </c>
      <c r="AA1038" s="1228" t="s">
        <v>3123</v>
      </c>
      <c r="AB1038" s="1228" t="s">
        <v>3123</v>
      </c>
      <c r="AC1038" s="1228"/>
      <c r="AD1038" s="644" t="str">
        <f>INDEX([1]TDSheet!$AV$14:$AV$25000,MATCH($B1038,[1]TDSheet!$B$14:$B$25000,0))</f>
        <v>1450*875</v>
      </c>
      <c r="AE1038" s="459">
        <f>INDEX([1]TDSheet!$AY$14:$AY$25000,MATCH($B1038,[1]TDSheet!$B$14:$B$25000,0))</f>
        <v>4150</v>
      </c>
      <c r="AF1038" s="1051"/>
      <c r="AG1038" s="1058"/>
      <c r="AH1038" s="251"/>
      <c r="AI1038" s="251"/>
    </row>
    <row r="1039" spans="1:35" ht="17.25" customHeight="1">
      <c r="A1039" s="639">
        <f>ROW(1039:1039)-SUM(AF$1:AF1039)</f>
        <v>994</v>
      </c>
      <c r="B1039" s="640" t="s">
        <v>2231</v>
      </c>
      <c r="C1039" s="640" t="str">
        <f t="shared" si="398"/>
        <v>4438AGNBLHV</v>
      </c>
      <c r="D1039" s="643" t="s">
        <v>4576</v>
      </c>
      <c r="E1039" s="1054" t="s">
        <v>4471</v>
      </c>
      <c r="F1039" s="1226"/>
      <c r="G1039" s="1226" t="s">
        <v>4473</v>
      </c>
      <c r="H1039" s="1226" t="str">
        <f t="shared" si="387"/>
        <v/>
      </c>
      <c r="I1039" s="1226"/>
      <c r="J1039" s="1226" t="str">
        <f t="shared" si="388"/>
        <v>V</v>
      </c>
      <c r="K1039" s="1226"/>
      <c r="L1039" s="1226"/>
      <c r="M1039" s="1780" t="str">
        <f>INDEX([1]TDSheet!$S$14:$S$25000,MATCH($B1039,[1]TDSheet!$B$14:$B$25000,0))</f>
        <v xml:space="preserve"> Kia "Sportage" III 5D Suv '2010-2016 ЗП ТЗ (обогрев щеток, коннекторы) #4438AGNBLHV</v>
      </c>
      <c r="N1039" s="1781">
        <f>INDEX([1]TDSheet!$AX$14:$AX$25000,MATCH($B1039,[1]TDSheet!$B$14:$B$25000,0))</f>
        <v>3900</v>
      </c>
      <c r="O1039" s="1781">
        <f>INDEX([1]TDSheet!$AX$14:$AX$25000,MATCH($B1039,[1]TDSheet!$B$14:$B$25000,0))</f>
        <v>3900</v>
      </c>
      <c r="P1039" s="1781">
        <f>INDEX([1]TDSheet!$AX$14:$AX$25000,MATCH($B1039,[1]TDSheet!$B$14:$B$25000,0))</f>
        <v>3900</v>
      </c>
      <c r="Q1039" s="1781">
        <f>INDEX([1]TDSheet!$AX$14:$AX$25000,MATCH($B1039,[1]TDSheet!$B$14:$B$25000,0))</f>
        <v>3900</v>
      </c>
      <c r="R1039" s="1781">
        <f>INDEX([1]TDSheet!$AX$14:$AX$25000,MATCH($B1039,[1]TDSheet!$B$14:$B$25000,0))</f>
        <v>3900</v>
      </c>
      <c r="S1039" s="1781">
        <f>INDEX([1]TDSheet!$AX$14:$AX$25000,MATCH($B1039,[1]TDSheet!$B$14:$B$25000,0))</f>
        <v>3900</v>
      </c>
      <c r="T1039" s="1781">
        <f>INDEX([1]TDSheet!$AX$14:$AX$25000,MATCH($B1039,[1]TDSheet!$B$14:$B$25000,0))</f>
        <v>3900</v>
      </c>
      <c r="U1039" s="1781">
        <f>INDEX([1]TDSheet!$AX$14:$AX$25000,MATCH($B1039,[1]TDSheet!$B$14:$B$25000,0))</f>
        <v>3900</v>
      </c>
      <c r="V1039" s="1782">
        <f>INDEX([1]TDSheet!$AX$14:$AX$25000,MATCH($B1039,[1]TDSheet!$B$14:$B$25000,0))</f>
        <v>3900</v>
      </c>
      <c r="W1039" s="1227"/>
      <c r="X1039" s="647" t="s">
        <v>6192</v>
      </c>
      <c r="Y1039" s="1228" t="s">
        <v>3123</v>
      </c>
      <c r="Z1039" s="1228" t="s">
        <v>3123</v>
      </c>
      <c r="AA1039" s="1228" t="s">
        <v>3123</v>
      </c>
      <c r="AB1039" s="1228"/>
      <c r="AC1039" s="1228" t="s">
        <v>3123</v>
      </c>
      <c r="AD1039" s="644" t="str">
        <f>INDEX([1]TDSheet!$AV$14:$AV$25000,MATCH($B1039,[1]TDSheet!$B$14:$B$25000,0))</f>
        <v>1450*875</v>
      </c>
      <c r="AE1039" s="459">
        <f>INDEX([1]TDSheet!$AY$14:$AY$25000,MATCH($B1039,[1]TDSheet!$B$14:$B$25000,0))</f>
        <v>4400</v>
      </c>
      <c r="AF1039" s="1251"/>
      <c r="AG1039" s="1058"/>
      <c r="AH1039" s="251"/>
      <c r="AI1039" s="251"/>
    </row>
    <row r="1040" spans="1:35" ht="17.25" customHeight="1">
      <c r="A1040" s="639">
        <f>ROW(1040:1040)-SUM(AF$1:AF1040)</f>
        <v>995</v>
      </c>
      <c r="B1040" s="640" t="s">
        <v>5158</v>
      </c>
      <c r="C1040" s="640" t="str">
        <f>IF(D1040&lt;&gt;"",CONCATENATE(D1040,E1040,F1040,G1040,H1040,I1040,J1040,K1040,L1040),"")</f>
        <v>4447AGNBLV</v>
      </c>
      <c r="D1040" s="643" t="s">
        <v>4972</v>
      </c>
      <c r="E1040" s="1054" t="s">
        <v>4471</v>
      </c>
      <c r="F1040" s="1226"/>
      <c r="G1040" s="1226"/>
      <c r="H1040" s="1226" t="str">
        <f>IF(AB1040="+","P","")</f>
        <v/>
      </c>
      <c r="I1040" s="1226"/>
      <c r="J1040" s="1226" t="str">
        <f t="shared" si="388"/>
        <v>V</v>
      </c>
      <c r="K1040" s="1226"/>
      <c r="L1040" s="1226"/>
      <c r="M1040" s="1780" t="str">
        <f>INDEX([1]TDSheet!$S$14:$S$25000,MATCH($B1040,[1]TDSheet!$B$14:$B$25000,0))</f>
        <v xml:space="preserve"> Kia "Sportage" IV 5D Suv '2016- ЗП ТЗ #4447AGNBLV</v>
      </c>
      <c r="N1040" s="1781">
        <f>INDEX([1]TDSheet!$AX$14:$AX$25000,MATCH($B1040,[1]TDSheet!$B$14:$B$25000,0))</f>
        <v>3200</v>
      </c>
      <c r="O1040" s="1781">
        <f>INDEX([1]TDSheet!$AX$14:$AX$25000,MATCH($B1040,[1]TDSheet!$B$14:$B$25000,0))</f>
        <v>3200</v>
      </c>
      <c r="P1040" s="1781">
        <f>INDEX([1]TDSheet!$AX$14:$AX$25000,MATCH($B1040,[1]TDSheet!$B$14:$B$25000,0))</f>
        <v>3200</v>
      </c>
      <c r="Q1040" s="1781">
        <f>INDEX([1]TDSheet!$AX$14:$AX$25000,MATCH($B1040,[1]TDSheet!$B$14:$B$25000,0))</f>
        <v>3200</v>
      </c>
      <c r="R1040" s="1781">
        <f>INDEX([1]TDSheet!$AX$14:$AX$25000,MATCH($B1040,[1]TDSheet!$B$14:$B$25000,0))</f>
        <v>3200</v>
      </c>
      <c r="S1040" s="1781">
        <f>INDEX([1]TDSheet!$AX$14:$AX$25000,MATCH($B1040,[1]TDSheet!$B$14:$B$25000,0))</f>
        <v>3200</v>
      </c>
      <c r="T1040" s="1781">
        <f>INDEX([1]TDSheet!$AX$14:$AX$25000,MATCH($B1040,[1]TDSheet!$B$14:$B$25000,0))</f>
        <v>3200</v>
      </c>
      <c r="U1040" s="1781">
        <f>INDEX([1]TDSheet!$AX$14:$AX$25000,MATCH($B1040,[1]TDSheet!$B$14:$B$25000,0))</f>
        <v>3200</v>
      </c>
      <c r="V1040" s="1782">
        <f>INDEX([1]TDSheet!$AX$14:$AX$25000,MATCH($B1040,[1]TDSheet!$B$14:$B$25000,0))</f>
        <v>3200</v>
      </c>
      <c r="W1040" s="1227"/>
      <c r="X1040" s="647" t="s">
        <v>4973</v>
      </c>
      <c r="Y1040" s="1228" t="s">
        <v>3123</v>
      </c>
      <c r="Z1040" s="1228" t="s">
        <v>3123</v>
      </c>
      <c r="AA1040" s="1228" t="s">
        <v>3123</v>
      </c>
      <c r="AB1040" s="1228"/>
      <c r="AC1040" s="1228" t="s">
        <v>3123</v>
      </c>
      <c r="AD1040" s="644" t="str">
        <f>INDEX([1]TDSheet!$AV$14:$AV$25000,MATCH($B1040,[1]TDSheet!$B$14:$B$25000,0))</f>
        <v>1440*920</v>
      </c>
      <c r="AE1040" s="459">
        <f>INDEX([1]TDSheet!$AY$14:$AY$25000,MATCH($B1040,[1]TDSheet!$B$14:$B$25000,0))</f>
        <v>3700</v>
      </c>
      <c r="AF1040" s="1051"/>
      <c r="AG1040" s="1058"/>
      <c r="AH1040" s="251"/>
      <c r="AI1040" s="251"/>
    </row>
    <row r="1041" spans="1:35" ht="17.25" customHeight="1">
      <c r="A1041" s="639">
        <f>ROW(1041:1041)-SUM(AF$1:AF1041)</f>
        <v>996</v>
      </c>
      <c r="B1041" s="640" t="s">
        <v>4971</v>
      </c>
      <c r="C1041" s="640" t="str">
        <f t="shared" ref="C1041:C1050" si="423">IF(D1041&lt;&gt;"",CONCATENATE(D1041,E1041,F1041,G1041,H1041,I1041,J1041,K1041,L1041),"")</f>
        <v>4447AGNBLPV</v>
      </c>
      <c r="D1041" s="643" t="s">
        <v>4972</v>
      </c>
      <c r="E1041" s="1054" t="s">
        <v>4471</v>
      </c>
      <c r="F1041" s="1226"/>
      <c r="G1041" s="1226"/>
      <c r="H1041" s="1226" t="str">
        <f t="shared" ref="H1041:H1050" si="424">IF(AB1041="+","P","")</f>
        <v>P</v>
      </c>
      <c r="I1041" s="1226"/>
      <c r="J1041" s="1226" t="str">
        <f t="shared" ref="J1041:J1046" si="425">IF(Z1041="+","V","")</f>
        <v>V</v>
      </c>
      <c r="K1041" s="1226"/>
      <c r="L1041" s="1226"/>
      <c r="M1041" s="1780" t="str">
        <f>INDEX([1]TDSheet!$S$14:$S$25000,MATCH($B1041,[1]TDSheet!$B$14:$B$25000,0))</f>
        <v xml:space="preserve"> Kia "Sportage" IV 5D Suv '2016- ЗП ТЗ ДД #4447AGNBLPV</v>
      </c>
      <c r="N1041" s="1781">
        <f>INDEX([1]TDSheet!$AX$14:$AX$25000,MATCH($B1041,[1]TDSheet!$B$14:$B$25000,0))</f>
        <v>3200</v>
      </c>
      <c r="O1041" s="1781">
        <f>INDEX([1]TDSheet!$AX$14:$AX$25000,MATCH($B1041,[1]TDSheet!$B$14:$B$25000,0))</f>
        <v>3200</v>
      </c>
      <c r="P1041" s="1781">
        <f>INDEX([1]TDSheet!$AX$14:$AX$25000,MATCH($B1041,[1]TDSheet!$B$14:$B$25000,0))</f>
        <v>3200</v>
      </c>
      <c r="Q1041" s="1781">
        <f>INDEX([1]TDSheet!$AX$14:$AX$25000,MATCH($B1041,[1]TDSheet!$B$14:$B$25000,0))</f>
        <v>3200</v>
      </c>
      <c r="R1041" s="1781">
        <f>INDEX([1]TDSheet!$AX$14:$AX$25000,MATCH($B1041,[1]TDSheet!$B$14:$B$25000,0))</f>
        <v>3200</v>
      </c>
      <c r="S1041" s="1781">
        <f>INDEX([1]TDSheet!$AX$14:$AX$25000,MATCH($B1041,[1]TDSheet!$B$14:$B$25000,0))</f>
        <v>3200</v>
      </c>
      <c r="T1041" s="1781">
        <f>INDEX([1]TDSheet!$AX$14:$AX$25000,MATCH($B1041,[1]TDSheet!$B$14:$B$25000,0))</f>
        <v>3200</v>
      </c>
      <c r="U1041" s="1781">
        <f>INDEX([1]TDSheet!$AX$14:$AX$25000,MATCH($B1041,[1]TDSheet!$B$14:$B$25000,0))</f>
        <v>3200</v>
      </c>
      <c r="V1041" s="1782">
        <f>INDEX([1]TDSheet!$AX$14:$AX$25000,MATCH($B1041,[1]TDSheet!$B$14:$B$25000,0))</f>
        <v>3200</v>
      </c>
      <c r="W1041" s="1227"/>
      <c r="X1041" s="647" t="s">
        <v>4973</v>
      </c>
      <c r="Y1041" s="1228" t="s">
        <v>3123</v>
      </c>
      <c r="Z1041" s="1228" t="s">
        <v>3123</v>
      </c>
      <c r="AA1041" s="1228" t="s">
        <v>3123</v>
      </c>
      <c r="AB1041" s="1228" t="s">
        <v>3123</v>
      </c>
      <c r="AC1041" s="1228"/>
      <c r="AD1041" s="644" t="str">
        <f>INDEX([1]TDSheet!$AV$14:$AV$25000,MATCH($B1041,[1]TDSheet!$B$14:$B$25000,0))</f>
        <v>1440*920</v>
      </c>
      <c r="AE1041" s="459">
        <f>INDEX([1]TDSheet!$AY$14:$AY$25000,MATCH($B1041,[1]TDSheet!$B$14:$B$25000,0))</f>
        <v>3700</v>
      </c>
      <c r="AF1041" s="1051"/>
      <c r="AG1041" s="1058"/>
      <c r="AH1041" s="251"/>
      <c r="AI1041" s="251"/>
    </row>
    <row r="1042" spans="1:35" ht="17.25" customHeight="1">
      <c r="A1042" s="639">
        <f>ROW(1042:1042)-SUM(AF$1:AF1042)</f>
        <v>997</v>
      </c>
      <c r="B1042" s="640" t="s">
        <v>5159</v>
      </c>
      <c r="C1042" s="640" t="str">
        <f t="shared" si="423"/>
        <v>4447AGNBLHV</v>
      </c>
      <c r="D1042" s="643" t="s">
        <v>4972</v>
      </c>
      <c r="E1042" s="1054" t="s">
        <v>4471</v>
      </c>
      <c r="F1042" s="1226"/>
      <c r="G1042" s="1226" t="s">
        <v>4473</v>
      </c>
      <c r="H1042" s="1226" t="str">
        <f t="shared" si="424"/>
        <v/>
      </c>
      <c r="I1042" s="1226"/>
      <c r="J1042" s="1226" t="str">
        <f t="shared" si="425"/>
        <v>V</v>
      </c>
      <c r="K1042" s="1226"/>
      <c r="L1042" s="1226"/>
      <c r="M1042" s="1780" t="str">
        <f>INDEX([1]TDSheet!$S$14:$S$25000,MATCH($B1042,[1]TDSheet!$B$14:$B$25000,0))</f>
        <v xml:space="preserve"> Kia "Sportage" IV 5D Suv '2016- ЗП ТЗ (обогрев щеток) #4447AGNBLHV</v>
      </c>
      <c r="N1042" s="1781">
        <f>INDEX([1]TDSheet!$AX$14:$AX$25000,MATCH($B1042,[1]TDSheet!$B$14:$B$25000,0))</f>
        <v>3700</v>
      </c>
      <c r="O1042" s="1781">
        <f>INDEX([1]TDSheet!$AX$14:$AX$25000,MATCH($B1042,[1]TDSheet!$B$14:$B$25000,0))</f>
        <v>3700</v>
      </c>
      <c r="P1042" s="1781">
        <f>INDEX([1]TDSheet!$AX$14:$AX$25000,MATCH($B1042,[1]TDSheet!$B$14:$B$25000,0))</f>
        <v>3700</v>
      </c>
      <c r="Q1042" s="1781">
        <f>INDEX([1]TDSheet!$AX$14:$AX$25000,MATCH($B1042,[1]TDSheet!$B$14:$B$25000,0))</f>
        <v>3700</v>
      </c>
      <c r="R1042" s="1781">
        <f>INDEX([1]TDSheet!$AX$14:$AX$25000,MATCH($B1042,[1]TDSheet!$B$14:$B$25000,0))</f>
        <v>3700</v>
      </c>
      <c r="S1042" s="1781">
        <f>INDEX([1]TDSheet!$AX$14:$AX$25000,MATCH($B1042,[1]TDSheet!$B$14:$B$25000,0))</f>
        <v>3700</v>
      </c>
      <c r="T1042" s="1781">
        <f>INDEX([1]TDSheet!$AX$14:$AX$25000,MATCH($B1042,[1]TDSheet!$B$14:$B$25000,0))</f>
        <v>3700</v>
      </c>
      <c r="U1042" s="1781">
        <f>INDEX([1]TDSheet!$AX$14:$AX$25000,MATCH($B1042,[1]TDSheet!$B$14:$B$25000,0))</f>
        <v>3700</v>
      </c>
      <c r="V1042" s="1782">
        <f>INDEX([1]TDSheet!$AX$14:$AX$25000,MATCH($B1042,[1]TDSheet!$B$14:$B$25000,0))</f>
        <v>3700</v>
      </c>
      <c r="W1042" s="1227"/>
      <c r="X1042" s="647" t="s">
        <v>4973</v>
      </c>
      <c r="Y1042" s="1228" t="s">
        <v>3123</v>
      </c>
      <c r="Z1042" s="1228" t="s">
        <v>3123</v>
      </c>
      <c r="AA1042" s="1228" t="s">
        <v>3123</v>
      </c>
      <c r="AB1042" s="1228"/>
      <c r="AC1042" s="1228" t="s">
        <v>3123</v>
      </c>
      <c r="AD1042" s="644" t="str">
        <f>INDEX([1]TDSheet!$AV$14:$AV$25000,MATCH($B1042,[1]TDSheet!$B$14:$B$25000,0))</f>
        <v>1440*920</v>
      </c>
      <c r="AE1042" s="459">
        <f>INDEX([1]TDSheet!$AY$14:$AY$25000,MATCH($B1042,[1]TDSheet!$B$14:$B$25000,0))</f>
        <v>4200</v>
      </c>
      <c r="AF1042" s="1051"/>
      <c r="AG1042" s="1058"/>
      <c r="AH1042" s="251"/>
      <c r="AI1042" s="251"/>
    </row>
    <row r="1043" spans="1:35" ht="17.25" customHeight="1">
      <c r="A1043" s="639">
        <f>ROW(1043:1043)-SUM(AF$1:AF1043)</f>
        <v>998</v>
      </c>
      <c r="B1043" s="640" t="s">
        <v>4974</v>
      </c>
      <c r="C1043" s="640" t="str">
        <f>IF(D1043&lt;&gt;"",CONCATENATE(D1043,E1043,F1043,G1043,H1043,I1043,J1043,K1043,L1043),"")</f>
        <v>4447AGNBLHPV</v>
      </c>
      <c r="D1043" s="643" t="s">
        <v>4972</v>
      </c>
      <c r="E1043" s="1054" t="s">
        <v>4471</v>
      </c>
      <c r="F1043" s="1226"/>
      <c r="G1043" s="1226" t="s">
        <v>4473</v>
      </c>
      <c r="H1043" s="1226" t="str">
        <f>IF(AB1043="+","P","")</f>
        <v>P</v>
      </c>
      <c r="I1043" s="1226"/>
      <c r="J1043" s="1226" t="str">
        <f t="shared" si="425"/>
        <v>V</v>
      </c>
      <c r="K1043" s="1226"/>
      <c r="L1043" s="1226"/>
      <c r="M1043" s="1780" t="str">
        <f>INDEX([1]TDSheet!$S$14:$S$25000,MATCH($B1043,[1]TDSheet!$B$14:$B$25000,0))</f>
        <v xml:space="preserve"> Kia "Sportage" IV 5D Suv '2016- ЗП ТЗ ДД (обогрев щеток) #4447AGNBLHPV</v>
      </c>
      <c r="N1043" s="1781">
        <f>INDEX([1]TDSheet!$AX$14:$AX$25000,MATCH($B1043,[1]TDSheet!$B$14:$B$25000,0))</f>
        <v>3700</v>
      </c>
      <c r="O1043" s="1781">
        <f>INDEX([1]TDSheet!$AX$14:$AX$25000,MATCH($B1043,[1]TDSheet!$B$14:$B$25000,0))</f>
        <v>3700</v>
      </c>
      <c r="P1043" s="1781">
        <f>INDEX([1]TDSheet!$AX$14:$AX$25000,MATCH($B1043,[1]TDSheet!$B$14:$B$25000,0))</f>
        <v>3700</v>
      </c>
      <c r="Q1043" s="1781">
        <f>INDEX([1]TDSheet!$AX$14:$AX$25000,MATCH($B1043,[1]TDSheet!$B$14:$B$25000,0))</f>
        <v>3700</v>
      </c>
      <c r="R1043" s="1781">
        <f>INDEX([1]TDSheet!$AX$14:$AX$25000,MATCH($B1043,[1]TDSheet!$B$14:$B$25000,0))</f>
        <v>3700</v>
      </c>
      <c r="S1043" s="1781">
        <f>INDEX([1]TDSheet!$AX$14:$AX$25000,MATCH($B1043,[1]TDSheet!$B$14:$B$25000,0))</f>
        <v>3700</v>
      </c>
      <c r="T1043" s="1781">
        <f>INDEX([1]TDSheet!$AX$14:$AX$25000,MATCH($B1043,[1]TDSheet!$B$14:$B$25000,0))</f>
        <v>3700</v>
      </c>
      <c r="U1043" s="1781">
        <f>INDEX([1]TDSheet!$AX$14:$AX$25000,MATCH($B1043,[1]TDSheet!$B$14:$B$25000,0))</f>
        <v>3700</v>
      </c>
      <c r="V1043" s="1782">
        <f>INDEX([1]TDSheet!$AX$14:$AX$25000,MATCH($B1043,[1]TDSheet!$B$14:$B$25000,0))</f>
        <v>3700</v>
      </c>
      <c r="W1043" s="1227"/>
      <c r="X1043" s="647" t="s">
        <v>4973</v>
      </c>
      <c r="Y1043" s="1228" t="s">
        <v>3123</v>
      </c>
      <c r="Z1043" s="1228" t="s">
        <v>3123</v>
      </c>
      <c r="AA1043" s="1228" t="s">
        <v>3123</v>
      </c>
      <c r="AB1043" s="1228" t="s">
        <v>3123</v>
      </c>
      <c r="AC1043" s="1228"/>
      <c r="AD1043" s="644" t="str">
        <f>INDEX([1]TDSheet!$AV$14:$AV$25000,MATCH($B1043,[1]TDSheet!$B$14:$B$25000,0))</f>
        <v>1440*920</v>
      </c>
      <c r="AE1043" s="459">
        <f>INDEX([1]TDSheet!$AY$14:$AY$25000,MATCH($B1043,[1]TDSheet!$B$14:$B$25000,0))</f>
        <v>4200</v>
      </c>
      <c r="AF1043" s="1051"/>
      <c r="AG1043" s="1058"/>
      <c r="AH1043" s="251"/>
      <c r="AI1043" s="251"/>
    </row>
    <row r="1044" spans="1:35" ht="17.25" customHeight="1">
      <c r="A1044" s="639">
        <f>ROW(1044:1044)-SUM(AF$1:AF1044)</f>
        <v>999</v>
      </c>
      <c r="B1044" s="640" t="s">
        <v>6437</v>
      </c>
      <c r="C1044" s="640" t="str">
        <f>IF(D1044&lt;&gt;"",CONCATENATE(D1044,E1044,F1044,G1044,H1044,I1044,J1044,K1044,L1044),"")</f>
        <v>4447AGNBLHPV</v>
      </c>
      <c r="D1044" s="646" t="s">
        <v>4972</v>
      </c>
      <c r="E1044" s="1084" t="s">
        <v>4471</v>
      </c>
      <c r="F1044" s="1229"/>
      <c r="G1044" s="1229" t="s">
        <v>4473</v>
      </c>
      <c r="H1044" s="1229" t="str">
        <f>IF(AB1044="+","P","")</f>
        <v>P</v>
      </c>
      <c r="I1044" s="1229"/>
      <c r="J1044" s="1229" t="str">
        <f t="shared" si="425"/>
        <v>V</v>
      </c>
      <c r="K1044" s="1229"/>
      <c r="L1044" s="1229"/>
      <c r="M1044" s="1780" t="str">
        <f>INDEX([1]TDSheet!$S$14:$S$25000,MATCH($B1044,[1]TDSheet!$B$14:$B$25000,0))</f>
        <v xml:space="preserve"> Kia "Sportage" IV рестайлинг 5D Suv '2018- ЗП ТЗ ДД камера (обогрев щеток) #4447AGNBLHPV</v>
      </c>
      <c r="N1044" s="1781">
        <f>INDEX([1]TDSheet!$AX$14:$AX$25000,MATCH($B1044,[1]TDSheet!$B$14:$B$25000,0))</f>
        <v>3700</v>
      </c>
      <c r="O1044" s="1781">
        <f>INDEX([1]TDSheet!$AX$14:$AX$25000,MATCH($B1044,[1]TDSheet!$B$14:$B$25000,0))</f>
        <v>3700</v>
      </c>
      <c r="P1044" s="1781">
        <f>INDEX([1]TDSheet!$AX$14:$AX$25000,MATCH($B1044,[1]TDSheet!$B$14:$B$25000,0))</f>
        <v>3700</v>
      </c>
      <c r="Q1044" s="1781">
        <f>INDEX([1]TDSheet!$AX$14:$AX$25000,MATCH($B1044,[1]TDSheet!$B$14:$B$25000,0))</f>
        <v>3700</v>
      </c>
      <c r="R1044" s="1781">
        <f>INDEX([1]TDSheet!$AX$14:$AX$25000,MATCH($B1044,[1]TDSheet!$B$14:$B$25000,0))</f>
        <v>3700</v>
      </c>
      <c r="S1044" s="1781">
        <f>INDEX([1]TDSheet!$AX$14:$AX$25000,MATCH($B1044,[1]TDSheet!$B$14:$B$25000,0))</f>
        <v>3700</v>
      </c>
      <c r="T1044" s="1781">
        <f>INDEX([1]TDSheet!$AX$14:$AX$25000,MATCH($B1044,[1]TDSheet!$B$14:$B$25000,0))</f>
        <v>3700</v>
      </c>
      <c r="U1044" s="1781">
        <f>INDEX([1]TDSheet!$AX$14:$AX$25000,MATCH($B1044,[1]TDSheet!$B$14:$B$25000,0))</f>
        <v>3700</v>
      </c>
      <c r="V1044" s="1782">
        <f>INDEX([1]TDSheet!$AX$14:$AX$25000,MATCH($B1044,[1]TDSheet!$B$14:$B$25000,0))</f>
        <v>3700</v>
      </c>
      <c r="W1044" s="1227"/>
      <c r="X1044" s="647" t="s">
        <v>5856</v>
      </c>
      <c r="Y1044" s="1228" t="s">
        <v>3123</v>
      </c>
      <c r="Z1044" s="1228" t="s">
        <v>3123</v>
      </c>
      <c r="AA1044" s="1228" t="s">
        <v>3123</v>
      </c>
      <c r="AB1044" s="1228" t="s">
        <v>3123</v>
      </c>
      <c r="AC1044" s="1228"/>
      <c r="AD1044" s="644" t="str">
        <f>INDEX([1]TDSheet!$AV$14:$AV$25000,MATCH($B1044,[1]TDSheet!$B$14:$B$25000,0))</f>
        <v>1440*920</v>
      </c>
      <c r="AE1044" s="459">
        <f>INDEX([1]TDSheet!$AY$14:$AY$25000,MATCH($B1044,[1]TDSheet!$B$14:$B$25000,0))</f>
        <v>4200</v>
      </c>
      <c r="AF1044" s="1051"/>
      <c r="AG1044" s="1058"/>
      <c r="AH1044" s="251"/>
      <c r="AI1044" s="251"/>
    </row>
    <row r="1045" spans="1:35" ht="17.25" customHeight="1">
      <c r="A1045" s="639">
        <f>ROW(1045:1045)-SUM(AF$1:AF1045)</f>
        <v>1000</v>
      </c>
      <c r="B1045" s="640" t="s">
        <v>6975</v>
      </c>
      <c r="C1045" s="640" t="str">
        <f t="shared" ref="C1045" si="426">IF(D1045&lt;&gt;"",CONCATENATE(D1045,E1045,F1045,G1045,H1045,I1045,J1045,K1045,L1045),"")</f>
        <v>4454AGNBLPV</v>
      </c>
      <c r="D1045" s="646" t="s">
        <v>6976</v>
      </c>
      <c r="E1045" s="1084" t="s">
        <v>4471</v>
      </c>
      <c r="F1045" s="1229"/>
      <c r="G1045" s="1229"/>
      <c r="H1045" s="1229" t="str">
        <f t="shared" ref="H1045" si="427">IF(AB1045="+","P","")</f>
        <v>P</v>
      </c>
      <c r="I1045" s="1229"/>
      <c r="J1045" s="1229" t="str">
        <f t="shared" si="425"/>
        <v>V</v>
      </c>
      <c r="K1045" s="1229"/>
      <c r="L1045" s="1229"/>
      <c r="M1045" s="1780" t="str">
        <f>INDEX([1]TDSheet!$S$14:$S$25000,MATCH($B1045,[1]TDSheet!$B$14:$B$25000,0))</f>
        <v xml:space="preserve"> Kia "Stinger" I 5D Lbk '2017- #4454 ЗП ТЗ ДД</v>
      </c>
      <c r="N1045" s="1781">
        <f>INDEX([1]TDSheet!$AX$14:$AX$25000,MATCH($B1045,[1]TDSheet!$B$14:$B$25000,0))</f>
        <v>3600</v>
      </c>
      <c r="O1045" s="1781">
        <f>INDEX([1]TDSheet!$AX$14:$AX$25000,MATCH($B1045,[1]TDSheet!$B$14:$B$25000,0))</f>
        <v>3600</v>
      </c>
      <c r="P1045" s="1781">
        <f>INDEX([1]TDSheet!$AX$14:$AX$25000,MATCH($B1045,[1]TDSheet!$B$14:$B$25000,0))</f>
        <v>3600</v>
      </c>
      <c r="Q1045" s="1781">
        <f>INDEX([1]TDSheet!$AX$14:$AX$25000,MATCH($B1045,[1]TDSheet!$B$14:$B$25000,0))</f>
        <v>3600</v>
      </c>
      <c r="R1045" s="1781">
        <f>INDEX([1]TDSheet!$AX$14:$AX$25000,MATCH($B1045,[1]TDSheet!$B$14:$B$25000,0))</f>
        <v>3600</v>
      </c>
      <c r="S1045" s="1781">
        <f>INDEX([1]TDSheet!$AX$14:$AX$25000,MATCH($B1045,[1]TDSheet!$B$14:$B$25000,0))</f>
        <v>3600</v>
      </c>
      <c r="T1045" s="1781">
        <f>INDEX([1]TDSheet!$AX$14:$AX$25000,MATCH($B1045,[1]TDSheet!$B$14:$B$25000,0))</f>
        <v>3600</v>
      </c>
      <c r="U1045" s="1781">
        <f>INDEX([1]TDSheet!$AX$14:$AX$25000,MATCH($B1045,[1]TDSheet!$B$14:$B$25000,0))</f>
        <v>3600</v>
      </c>
      <c r="V1045" s="1782">
        <f>INDEX([1]TDSheet!$AX$14:$AX$25000,MATCH($B1045,[1]TDSheet!$B$14:$B$25000,0))</f>
        <v>3600</v>
      </c>
      <c r="W1045" s="1227"/>
      <c r="X1045" s="647" t="s">
        <v>5402</v>
      </c>
      <c r="Y1045" s="1228" t="s">
        <v>3123</v>
      </c>
      <c r="Z1045" s="1228" t="s">
        <v>3123</v>
      </c>
      <c r="AA1045" s="1228"/>
      <c r="AB1045" s="1228" t="s">
        <v>3123</v>
      </c>
      <c r="AC1045" s="1228"/>
      <c r="AD1045" s="644" t="str">
        <f>INDEX([1]TDSheet!$AV$14:$AV$25000,MATCH($B1045,[1]TDSheet!$B$14:$B$25000,0))</f>
        <v>1462*977</v>
      </c>
      <c r="AE1045" s="459">
        <f>INDEX([1]TDSheet!$AY$14:$AY$25000,MATCH($B1045,[1]TDSheet!$B$14:$B$25000,0))</f>
        <v>4100</v>
      </c>
      <c r="AF1045" s="1051"/>
      <c r="AG1045" s="1058"/>
      <c r="AH1045" s="251"/>
      <c r="AI1045" s="251"/>
    </row>
    <row r="1046" spans="1:35" ht="17.25" customHeight="1">
      <c r="A1046" s="639">
        <f>ROW(1046:1046)-SUM(AF$1:AF1046)</f>
        <v>1001</v>
      </c>
      <c r="B1046" s="640" t="s">
        <v>6977</v>
      </c>
      <c r="C1046" s="640" t="str">
        <f t="shared" ref="C1046" si="428">IF(D1046&lt;&gt;"",CONCATENATE(D1046,E1046,F1046,G1046,H1046,I1046,J1046,K1046,L1046),"")</f>
        <v>4454AGNBLPV</v>
      </c>
      <c r="D1046" s="646" t="s">
        <v>6976</v>
      </c>
      <c r="E1046" s="1084" t="s">
        <v>4471</v>
      </c>
      <c r="F1046" s="1229"/>
      <c r="G1046" s="1229"/>
      <c r="H1046" s="1229" t="str">
        <f t="shared" ref="H1046" si="429">IF(AB1046="+","P","")</f>
        <v>P</v>
      </c>
      <c r="I1046" s="1229"/>
      <c r="J1046" s="1229" t="str">
        <f t="shared" si="425"/>
        <v>V</v>
      </c>
      <c r="K1046" s="1229"/>
      <c r="L1046" s="1229"/>
      <c r="M1046" s="1780" t="str">
        <f>INDEX([1]TDSheet!$S$14:$S$25000,MATCH($B1046,[1]TDSheet!$B$14:$B$25000,0))</f>
        <v xml:space="preserve"> Kia "Stinger" I 5D Lbk '2017- #4454 ЗП ТЗ ДД камера</v>
      </c>
      <c r="N1046" s="1781">
        <f>INDEX([1]TDSheet!$AX$14:$AX$25000,MATCH($B1046,[1]TDSheet!$B$14:$B$25000,0))</f>
        <v>3600</v>
      </c>
      <c r="O1046" s="1781">
        <f>INDEX([1]TDSheet!$AX$14:$AX$25000,MATCH($B1046,[1]TDSheet!$B$14:$B$25000,0))</f>
        <v>3600</v>
      </c>
      <c r="P1046" s="1781">
        <f>INDEX([1]TDSheet!$AX$14:$AX$25000,MATCH($B1046,[1]TDSheet!$B$14:$B$25000,0))</f>
        <v>3600</v>
      </c>
      <c r="Q1046" s="1781">
        <f>INDEX([1]TDSheet!$AX$14:$AX$25000,MATCH($B1046,[1]TDSheet!$B$14:$B$25000,0))</f>
        <v>3600</v>
      </c>
      <c r="R1046" s="1781">
        <f>INDEX([1]TDSheet!$AX$14:$AX$25000,MATCH($B1046,[1]TDSheet!$B$14:$B$25000,0))</f>
        <v>3600</v>
      </c>
      <c r="S1046" s="1781">
        <f>INDEX([1]TDSheet!$AX$14:$AX$25000,MATCH($B1046,[1]TDSheet!$B$14:$B$25000,0))</f>
        <v>3600</v>
      </c>
      <c r="T1046" s="1781">
        <f>INDEX([1]TDSheet!$AX$14:$AX$25000,MATCH($B1046,[1]TDSheet!$B$14:$B$25000,0))</f>
        <v>3600</v>
      </c>
      <c r="U1046" s="1781">
        <f>INDEX([1]TDSheet!$AX$14:$AX$25000,MATCH($B1046,[1]TDSheet!$B$14:$B$25000,0))</f>
        <v>3600</v>
      </c>
      <c r="V1046" s="1782">
        <f>INDEX([1]TDSheet!$AX$14:$AX$25000,MATCH($B1046,[1]TDSheet!$B$14:$B$25000,0))</f>
        <v>3600</v>
      </c>
      <c r="W1046" s="1227"/>
      <c r="X1046" s="647" t="s">
        <v>5402</v>
      </c>
      <c r="Y1046" s="1228" t="s">
        <v>3123</v>
      </c>
      <c r="Z1046" s="1228" t="s">
        <v>3123</v>
      </c>
      <c r="AA1046" s="1228"/>
      <c r="AB1046" s="1228" t="s">
        <v>3123</v>
      </c>
      <c r="AC1046" s="1228"/>
      <c r="AD1046" s="644" t="str">
        <f>INDEX([1]TDSheet!$AV$14:$AV$25000,MATCH($B1046,[1]TDSheet!$B$14:$B$25000,0))</f>
        <v>1462*977</v>
      </c>
      <c r="AE1046" s="459">
        <f>INDEX([1]TDSheet!$AY$14:$AY$25000,MATCH($B1046,[1]TDSheet!$B$14:$B$25000,0))</f>
        <v>4100</v>
      </c>
      <c r="AF1046" s="1051"/>
      <c r="AG1046" s="1058"/>
      <c r="AH1046" s="251"/>
      <c r="AI1046" s="251"/>
    </row>
    <row r="1047" spans="1:35" ht="17.25" customHeight="1">
      <c r="A1047" s="639">
        <f>ROW(1047:1047)-SUM(AF$1:AF1047)</f>
        <v>1002</v>
      </c>
      <c r="B1047" s="640" t="s">
        <v>2232</v>
      </c>
      <c r="C1047" s="640" t="str">
        <f t="shared" si="423"/>
        <v>4435AGNBLV</v>
      </c>
      <c r="D1047" s="683" t="s">
        <v>1887</v>
      </c>
      <c r="E1047" s="1054" t="s">
        <v>4471</v>
      </c>
      <c r="F1047" s="1253"/>
      <c r="G1047" s="1226"/>
      <c r="H1047" s="1226" t="str">
        <f t="shared" si="424"/>
        <v/>
      </c>
      <c r="I1047" s="1226"/>
      <c r="J1047" s="1226" t="str">
        <f t="shared" si="388"/>
        <v>V</v>
      </c>
      <c r="K1047" s="1253"/>
      <c r="L1047" s="1253"/>
      <c r="M1047" s="1780" t="str">
        <f>INDEX([1]TDSheet!$S$14:$S$25000,MATCH($B1047,[1]TDSheet!$B$14:$B$25000,0))</f>
        <v xml:space="preserve"> Kia "Venga" 5D Hbk // Hyundai "IX20" 5D Hbk '2009-2018 ЗП ТЗ #4435AGNBLV</v>
      </c>
      <c r="N1047" s="1781">
        <f>INDEX([1]TDSheet!$AX$14:$AX$25000,MATCH($B1047,[1]TDSheet!$B$14:$B$25000,0))</f>
        <v>3200</v>
      </c>
      <c r="O1047" s="1781">
        <f>INDEX([1]TDSheet!$AX$14:$AX$25000,MATCH($B1047,[1]TDSheet!$B$14:$B$25000,0))</f>
        <v>3200</v>
      </c>
      <c r="P1047" s="1781">
        <f>INDEX([1]TDSheet!$AX$14:$AX$25000,MATCH($B1047,[1]TDSheet!$B$14:$B$25000,0))</f>
        <v>3200</v>
      </c>
      <c r="Q1047" s="1781">
        <f>INDEX([1]TDSheet!$AX$14:$AX$25000,MATCH($B1047,[1]TDSheet!$B$14:$B$25000,0))</f>
        <v>3200</v>
      </c>
      <c r="R1047" s="1781">
        <f>INDEX([1]TDSheet!$AX$14:$AX$25000,MATCH($B1047,[1]TDSheet!$B$14:$B$25000,0))</f>
        <v>3200</v>
      </c>
      <c r="S1047" s="1781">
        <f>INDEX([1]TDSheet!$AX$14:$AX$25000,MATCH($B1047,[1]TDSheet!$B$14:$B$25000,0))</f>
        <v>3200</v>
      </c>
      <c r="T1047" s="1781">
        <f>INDEX([1]TDSheet!$AX$14:$AX$25000,MATCH($B1047,[1]TDSheet!$B$14:$B$25000,0))</f>
        <v>3200</v>
      </c>
      <c r="U1047" s="1781">
        <f>INDEX([1]TDSheet!$AX$14:$AX$25000,MATCH($B1047,[1]TDSheet!$B$14:$B$25000,0))</f>
        <v>3200</v>
      </c>
      <c r="V1047" s="1782">
        <f>INDEX([1]TDSheet!$AX$14:$AX$25000,MATCH($B1047,[1]TDSheet!$B$14:$B$25000,0))</f>
        <v>3200</v>
      </c>
      <c r="W1047" s="1235"/>
      <c r="X1047" s="668" t="s">
        <v>6253</v>
      </c>
      <c r="Y1047" s="1236" t="s">
        <v>3123</v>
      </c>
      <c r="Z1047" s="1236" t="s">
        <v>3123</v>
      </c>
      <c r="AA1047" s="1236" t="s">
        <v>3123</v>
      </c>
      <c r="AB1047" s="1236"/>
      <c r="AC1047" s="1236" t="s">
        <v>3123</v>
      </c>
      <c r="AD1047" s="669" t="str">
        <f>INDEX([1]TDSheet!$AV$14:$AV$25000,MATCH($B1047,[1]TDSheet!$B$14:$B$25000,0))</f>
        <v>1340*970</v>
      </c>
      <c r="AE1047" s="459">
        <f>INDEX([1]TDSheet!$AY$14:$AY$25000,MATCH($B1047,[1]TDSheet!$B$14:$B$25000,0))</f>
        <v>3700</v>
      </c>
      <c r="AF1047" s="1051"/>
      <c r="AG1047" s="1058"/>
      <c r="AH1047" s="251"/>
      <c r="AI1047" s="251"/>
    </row>
    <row r="1048" spans="1:35" ht="17.25" customHeight="1">
      <c r="A1048" s="639">
        <f>ROW(1048:1048)-SUM(AF$1:AF1048)</f>
        <v>1003</v>
      </c>
      <c r="B1048" s="640" t="s">
        <v>2233</v>
      </c>
      <c r="C1048" s="640" t="str">
        <f t="shared" si="423"/>
        <v>4435AGNBLPV</v>
      </c>
      <c r="D1048" s="683" t="s">
        <v>1887</v>
      </c>
      <c r="E1048" s="1054" t="s">
        <v>4471</v>
      </c>
      <c r="F1048" s="1253"/>
      <c r="G1048" s="1226"/>
      <c r="H1048" s="1226" t="str">
        <f t="shared" si="424"/>
        <v>P</v>
      </c>
      <c r="I1048" s="1226"/>
      <c r="J1048" s="1226" t="str">
        <f>IF(Z1048="+","V","")</f>
        <v>V</v>
      </c>
      <c r="K1048" s="1253"/>
      <c r="L1048" s="1253"/>
      <c r="M1048" s="1780" t="str">
        <f>INDEX([1]TDSheet!$S$14:$S$25000,MATCH($B1048,[1]TDSheet!$B$14:$B$25000,0))</f>
        <v xml:space="preserve"> Kia "Venga" 5D Hbk // Hyundai "IX20" 5D Hbk '2009-2018 ЗП ТЗ ДД #4435AGNBLPV</v>
      </c>
      <c r="N1048" s="1781">
        <f>INDEX([1]TDSheet!$AX$14:$AX$25000,MATCH($B1048,[1]TDSheet!$B$14:$B$25000,0))</f>
        <v>3200</v>
      </c>
      <c r="O1048" s="1781">
        <f>INDEX([1]TDSheet!$AX$14:$AX$25000,MATCH($B1048,[1]TDSheet!$B$14:$B$25000,0))</f>
        <v>3200</v>
      </c>
      <c r="P1048" s="1781">
        <f>INDEX([1]TDSheet!$AX$14:$AX$25000,MATCH($B1048,[1]TDSheet!$B$14:$B$25000,0))</f>
        <v>3200</v>
      </c>
      <c r="Q1048" s="1781">
        <f>INDEX([1]TDSheet!$AX$14:$AX$25000,MATCH($B1048,[1]TDSheet!$B$14:$B$25000,0))</f>
        <v>3200</v>
      </c>
      <c r="R1048" s="1781">
        <f>INDEX([1]TDSheet!$AX$14:$AX$25000,MATCH($B1048,[1]TDSheet!$B$14:$B$25000,0))</f>
        <v>3200</v>
      </c>
      <c r="S1048" s="1781">
        <f>INDEX([1]TDSheet!$AX$14:$AX$25000,MATCH($B1048,[1]TDSheet!$B$14:$B$25000,0))</f>
        <v>3200</v>
      </c>
      <c r="T1048" s="1781">
        <f>INDEX([1]TDSheet!$AX$14:$AX$25000,MATCH($B1048,[1]TDSheet!$B$14:$B$25000,0))</f>
        <v>3200</v>
      </c>
      <c r="U1048" s="1781">
        <f>INDEX([1]TDSheet!$AX$14:$AX$25000,MATCH($B1048,[1]TDSheet!$B$14:$B$25000,0))</f>
        <v>3200</v>
      </c>
      <c r="V1048" s="1782">
        <f>INDEX([1]TDSheet!$AX$14:$AX$25000,MATCH($B1048,[1]TDSheet!$B$14:$B$25000,0))</f>
        <v>3200</v>
      </c>
      <c r="W1048" s="1235"/>
      <c r="X1048" s="668" t="s">
        <v>6253</v>
      </c>
      <c r="Y1048" s="1236" t="s">
        <v>3123</v>
      </c>
      <c r="Z1048" s="1236" t="s">
        <v>3123</v>
      </c>
      <c r="AA1048" s="1236" t="s">
        <v>3123</v>
      </c>
      <c r="AB1048" s="1236" t="s">
        <v>3123</v>
      </c>
      <c r="AC1048" s="1236"/>
      <c r="AD1048" s="669" t="str">
        <f>INDEX([1]TDSheet!$AV$14:$AV$25000,MATCH($B1048,[1]TDSheet!$B$14:$B$25000,0))</f>
        <v>1340*970</v>
      </c>
      <c r="AE1048" s="459">
        <f>INDEX([1]TDSheet!$AY$14:$AY$25000,MATCH($B1048,[1]TDSheet!$B$14:$B$25000,0))</f>
        <v>3700</v>
      </c>
      <c r="AF1048" s="1051"/>
      <c r="AG1048" s="1058"/>
      <c r="AH1048" s="251"/>
      <c r="AI1048" s="251"/>
    </row>
    <row r="1049" spans="1:35" ht="17.25" customHeight="1">
      <c r="A1049" s="639">
        <f>ROW(1049:1049)-SUM(AF$1:AF1049)</f>
        <v>1004</v>
      </c>
      <c r="B1049" s="640" t="s">
        <v>2234</v>
      </c>
      <c r="C1049" s="640" t="str">
        <f t="shared" si="423"/>
        <v>4435AGNBLHV</v>
      </c>
      <c r="D1049" s="683" t="s">
        <v>1887</v>
      </c>
      <c r="E1049" s="1054" t="s">
        <v>4471</v>
      </c>
      <c r="F1049" s="1253"/>
      <c r="G1049" s="1226" t="s">
        <v>4473</v>
      </c>
      <c r="H1049" s="1226" t="str">
        <f t="shared" si="424"/>
        <v/>
      </c>
      <c r="I1049" s="1226"/>
      <c r="J1049" s="1226" t="str">
        <f t="shared" si="388"/>
        <v>V</v>
      </c>
      <c r="K1049" s="1253"/>
      <c r="L1049" s="1253"/>
      <c r="M1049" s="1780" t="str">
        <f>INDEX([1]TDSheet!$S$14:$S$25000,MATCH($B1049,[1]TDSheet!$B$14:$B$25000,0))</f>
        <v xml:space="preserve"> Kia "Venga" 5D Hbk // Hyundai "IX20" 5D Hbk '2009-2018 ЗП ТЗ (обогрев щеток) #4435AGNBLHV</v>
      </c>
      <c r="N1049" s="1781">
        <f>INDEX([1]TDSheet!$AX$14:$AX$25000,MATCH($B1049,[1]TDSheet!$B$14:$B$25000,0))</f>
        <v>3700</v>
      </c>
      <c r="O1049" s="1781">
        <f>INDEX([1]TDSheet!$AX$14:$AX$25000,MATCH($B1049,[1]TDSheet!$B$14:$B$25000,0))</f>
        <v>3700</v>
      </c>
      <c r="P1049" s="1781">
        <f>INDEX([1]TDSheet!$AX$14:$AX$25000,MATCH($B1049,[1]TDSheet!$B$14:$B$25000,0))</f>
        <v>3700</v>
      </c>
      <c r="Q1049" s="1781">
        <f>INDEX([1]TDSheet!$AX$14:$AX$25000,MATCH($B1049,[1]TDSheet!$B$14:$B$25000,0))</f>
        <v>3700</v>
      </c>
      <c r="R1049" s="1781">
        <f>INDEX([1]TDSheet!$AX$14:$AX$25000,MATCH($B1049,[1]TDSheet!$B$14:$B$25000,0))</f>
        <v>3700</v>
      </c>
      <c r="S1049" s="1781">
        <f>INDEX([1]TDSheet!$AX$14:$AX$25000,MATCH($B1049,[1]TDSheet!$B$14:$B$25000,0))</f>
        <v>3700</v>
      </c>
      <c r="T1049" s="1781">
        <f>INDEX([1]TDSheet!$AX$14:$AX$25000,MATCH($B1049,[1]TDSheet!$B$14:$B$25000,0))</f>
        <v>3700</v>
      </c>
      <c r="U1049" s="1781">
        <f>INDEX([1]TDSheet!$AX$14:$AX$25000,MATCH($B1049,[1]TDSheet!$B$14:$B$25000,0))</f>
        <v>3700</v>
      </c>
      <c r="V1049" s="1782">
        <f>INDEX([1]TDSheet!$AX$14:$AX$25000,MATCH($B1049,[1]TDSheet!$B$14:$B$25000,0))</f>
        <v>3700</v>
      </c>
      <c r="W1049" s="1235"/>
      <c r="X1049" s="668" t="s">
        <v>6253</v>
      </c>
      <c r="Y1049" s="1236" t="s">
        <v>3123</v>
      </c>
      <c r="Z1049" s="1236" t="s">
        <v>3123</v>
      </c>
      <c r="AA1049" s="1236" t="s">
        <v>3123</v>
      </c>
      <c r="AB1049" s="1236"/>
      <c r="AC1049" s="1236" t="s">
        <v>3123</v>
      </c>
      <c r="AD1049" s="669" t="str">
        <f>INDEX([1]TDSheet!$AV$14:$AV$25000,MATCH($B1049,[1]TDSheet!$B$14:$B$25000,0))</f>
        <v>1340*970</v>
      </c>
      <c r="AE1049" s="459">
        <f>INDEX([1]TDSheet!$AY$14:$AY$25000,MATCH($B1049,[1]TDSheet!$B$14:$B$25000,0))</f>
        <v>4200</v>
      </c>
      <c r="AF1049" s="1051"/>
      <c r="AG1049" s="1058"/>
      <c r="AH1049" s="251"/>
      <c r="AI1049" s="251"/>
    </row>
    <row r="1050" spans="1:35" ht="17.25" customHeight="1">
      <c r="A1050" s="639">
        <f>ROW(1050:1050)-SUM(AF$1:AF1050)</f>
        <v>1005</v>
      </c>
      <c r="B1050" s="640" t="s">
        <v>2235</v>
      </c>
      <c r="C1050" s="640" t="str">
        <f t="shared" si="423"/>
        <v>4435AGNBLHPV</v>
      </c>
      <c r="D1050" s="683" t="s">
        <v>1887</v>
      </c>
      <c r="E1050" s="1054" t="s">
        <v>4471</v>
      </c>
      <c r="F1050" s="1253"/>
      <c r="G1050" s="1226" t="s">
        <v>4473</v>
      </c>
      <c r="H1050" s="1226" t="str">
        <f t="shared" si="424"/>
        <v>P</v>
      </c>
      <c r="I1050" s="1226"/>
      <c r="J1050" s="1226" t="str">
        <f>IF(Z1050="+","V","")</f>
        <v>V</v>
      </c>
      <c r="K1050" s="1253"/>
      <c r="L1050" s="1253"/>
      <c r="M1050" s="1780" t="str">
        <f>INDEX([1]TDSheet!$S$14:$S$25000,MATCH($B1050,[1]TDSheet!$B$14:$B$25000,0))</f>
        <v xml:space="preserve"> Kia "Venga" 5D Hbk // Hyundai "IX20" 5D Hbk '2009-2018 ЗП ТЗ ДД (обогрев щеток) #4435AGNBLHPV</v>
      </c>
      <c r="N1050" s="1781">
        <f>INDEX([1]TDSheet!$AX$14:$AX$25000,MATCH($B1050,[1]TDSheet!$B$14:$B$25000,0))</f>
        <v>3700</v>
      </c>
      <c r="O1050" s="1781">
        <f>INDEX([1]TDSheet!$AX$14:$AX$25000,MATCH($B1050,[1]TDSheet!$B$14:$B$25000,0))</f>
        <v>3700</v>
      </c>
      <c r="P1050" s="1781">
        <f>INDEX([1]TDSheet!$AX$14:$AX$25000,MATCH($B1050,[1]TDSheet!$B$14:$B$25000,0))</f>
        <v>3700</v>
      </c>
      <c r="Q1050" s="1781">
        <f>INDEX([1]TDSheet!$AX$14:$AX$25000,MATCH($B1050,[1]TDSheet!$B$14:$B$25000,0))</f>
        <v>3700</v>
      </c>
      <c r="R1050" s="1781">
        <f>INDEX([1]TDSheet!$AX$14:$AX$25000,MATCH($B1050,[1]TDSheet!$B$14:$B$25000,0))</f>
        <v>3700</v>
      </c>
      <c r="S1050" s="1781">
        <f>INDEX([1]TDSheet!$AX$14:$AX$25000,MATCH($B1050,[1]TDSheet!$B$14:$B$25000,0))</f>
        <v>3700</v>
      </c>
      <c r="T1050" s="1781">
        <f>INDEX([1]TDSheet!$AX$14:$AX$25000,MATCH($B1050,[1]TDSheet!$B$14:$B$25000,0))</f>
        <v>3700</v>
      </c>
      <c r="U1050" s="1781">
        <f>INDEX([1]TDSheet!$AX$14:$AX$25000,MATCH($B1050,[1]TDSheet!$B$14:$B$25000,0))</f>
        <v>3700</v>
      </c>
      <c r="V1050" s="1782">
        <f>INDEX([1]TDSheet!$AX$14:$AX$25000,MATCH($B1050,[1]TDSheet!$B$14:$B$25000,0))</f>
        <v>3700</v>
      </c>
      <c r="W1050" s="1235"/>
      <c r="X1050" s="668" t="s">
        <v>6253</v>
      </c>
      <c r="Y1050" s="1236" t="s">
        <v>3123</v>
      </c>
      <c r="Z1050" s="1236" t="s">
        <v>3123</v>
      </c>
      <c r="AA1050" s="1236" t="s">
        <v>3123</v>
      </c>
      <c r="AB1050" s="1236" t="s">
        <v>3123</v>
      </c>
      <c r="AC1050" s="1236"/>
      <c r="AD1050" s="669" t="str">
        <f>INDEX([1]TDSheet!$AV$14:$AV$25000,MATCH($B1050,[1]TDSheet!$B$14:$B$25000,0))</f>
        <v>1340*970</v>
      </c>
      <c r="AE1050" s="459">
        <f>INDEX([1]TDSheet!$AY$14:$AY$25000,MATCH($B1050,[1]TDSheet!$B$14:$B$25000,0))</f>
        <v>4200</v>
      </c>
      <c r="AF1050" s="1051"/>
      <c r="AG1050" s="1058"/>
      <c r="AH1050" s="251"/>
      <c r="AI1050" s="251"/>
    </row>
    <row r="1051" spans="1:35" ht="17.25" customHeight="1">
      <c r="A1051" s="653">
        <f>ROW(1051:1051)-SUM(AF$1:AF1051)</f>
        <v>1006</v>
      </c>
      <c r="B1051" s="654" t="s">
        <v>5693</v>
      </c>
      <c r="C1051" s="654" t="str">
        <f>IF(D1051&lt;&gt;"",CONCATENATE(D1051,E1051,F1051,G1051,H1051,I1051,J1051,K1051,L1051),"")</f>
        <v>4435AGNHPV</v>
      </c>
      <c r="D1051" s="684" t="s">
        <v>1887</v>
      </c>
      <c r="E1051" s="1084" t="s">
        <v>4475</v>
      </c>
      <c r="F1051" s="1254"/>
      <c r="G1051" s="1229" t="s">
        <v>4473</v>
      </c>
      <c r="H1051" s="1229" t="str">
        <f>IF(AB1051="+","P","")</f>
        <v>P</v>
      </c>
      <c r="I1051" s="1229"/>
      <c r="J1051" s="1229" t="str">
        <f>IF(Z1051="+","V","")</f>
        <v>V</v>
      </c>
      <c r="K1051" s="1254"/>
      <c r="L1051" s="1254"/>
      <c r="M1051" s="1780" t="str">
        <f>INDEX([1]TDSheet!$S$14:$S$25000,MATCH($B1051,[1]TDSheet!$B$14:$B$25000,0))</f>
        <v xml:space="preserve"> Kia "Venga" 5D Hbk (высокая крыша) '2009-2018 ТЗ ДД (без ЗП) (обогрев щеток) #4435AGNHPV</v>
      </c>
      <c r="N1051" s="1781">
        <f>INDEX([1]TDSheet!$AX$14:$AX$25000,MATCH($B1051,[1]TDSheet!$B$14:$B$25000,0))</f>
        <v>4250</v>
      </c>
      <c r="O1051" s="1781">
        <f>INDEX([1]TDSheet!$AX$14:$AX$25000,MATCH($B1051,[1]TDSheet!$B$14:$B$25000,0))</f>
        <v>4250</v>
      </c>
      <c r="P1051" s="1781">
        <f>INDEX([1]TDSheet!$AX$14:$AX$25000,MATCH($B1051,[1]TDSheet!$B$14:$B$25000,0))</f>
        <v>4250</v>
      </c>
      <c r="Q1051" s="1781">
        <f>INDEX([1]TDSheet!$AX$14:$AX$25000,MATCH($B1051,[1]TDSheet!$B$14:$B$25000,0))</f>
        <v>4250</v>
      </c>
      <c r="R1051" s="1781">
        <f>INDEX([1]TDSheet!$AX$14:$AX$25000,MATCH($B1051,[1]TDSheet!$B$14:$B$25000,0))</f>
        <v>4250</v>
      </c>
      <c r="S1051" s="1781">
        <f>INDEX([1]TDSheet!$AX$14:$AX$25000,MATCH($B1051,[1]TDSheet!$B$14:$B$25000,0))</f>
        <v>4250</v>
      </c>
      <c r="T1051" s="1781">
        <f>INDEX([1]TDSheet!$AX$14:$AX$25000,MATCH($B1051,[1]TDSheet!$B$14:$B$25000,0))</f>
        <v>4250</v>
      </c>
      <c r="U1051" s="1781">
        <f>INDEX([1]TDSheet!$AX$14:$AX$25000,MATCH($B1051,[1]TDSheet!$B$14:$B$25000,0))</f>
        <v>4250</v>
      </c>
      <c r="V1051" s="1782">
        <f>INDEX([1]TDSheet!$AX$14:$AX$25000,MATCH($B1051,[1]TDSheet!$B$14:$B$25000,0))</f>
        <v>4250</v>
      </c>
      <c r="W1051" s="1262"/>
      <c r="X1051" s="635" t="s">
        <v>6253</v>
      </c>
      <c r="Y1051" s="1263" t="s">
        <v>3123</v>
      </c>
      <c r="Z1051" s="1263" t="s">
        <v>3123</v>
      </c>
      <c r="AA1051" s="1263" t="s">
        <v>3123</v>
      </c>
      <c r="AB1051" s="1263" t="s">
        <v>3123</v>
      </c>
      <c r="AC1051" s="1263"/>
      <c r="AD1051" s="685" t="str">
        <f>INDEX([1]TDSheet!$AV$14:$AV$25000,MATCH($B1051,[1]TDSheet!$B$14:$B$25000,0))</f>
        <v>1330*1070</v>
      </c>
      <c r="AE1051" s="637">
        <f>INDEX([1]TDSheet!$AY$14:$AY$25000,MATCH($B1051,[1]TDSheet!$B$14:$B$25000,0))</f>
        <v>4750</v>
      </c>
      <c r="AF1051" s="1051"/>
      <c r="AG1051" s="1058"/>
      <c r="AH1051" s="251"/>
      <c r="AI1051" s="251"/>
    </row>
    <row r="1052" spans="1:35" ht="17.25" customHeight="1">
      <c r="A1052" s="966" t="s">
        <v>4113</v>
      </c>
      <c r="B1052" s="959"/>
      <c r="C1052" s="959"/>
      <c r="D1052" s="165"/>
      <c r="E1052" s="166"/>
      <c r="F1052" s="167"/>
      <c r="G1052" s="167"/>
      <c r="H1052" s="167" t="str">
        <f>IF(AB1052="+","M","")</f>
        <v/>
      </c>
      <c r="I1052" s="167" t="str">
        <f>IF(AA1052="+","P","")</f>
        <v/>
      </c>
      <c r="J1052" s="167" t="str">
        <f t="shared" si="388"/>
        <v/>
      </c>
      <c r="K1052" s="167"/>
      <c r="L1052" s="167"/>
      <c r="M1052" s="1796"/>
      <c r="N1052" s="1796"/>
      <c r="O1052" s="1796"/>
      <c r="P1052" s="1796"/>
      <c r="Q1052" s="1796"/>
      <c r="R1052" s="1796"/>
      <c r="S1052" s="1796"/>
      <c r="T1052" s="1796"/>
      <c r="U1052" s="1796"/>
      <c r="V1052" s="1796"/>
      <c r="W1052" s="968"/>
      <c r="X1052" s="960"/>
      <c r="Y1052" s="960"/>
      <c r="Z1052" s="960"/>
      <c r="AA1052" s="960"/>
      <c r="AB1052" s="960"/>
      <c r="AC1052" s="960"/>
      <c r="AD1052" s="960"/>
      <c r="AE1052" s="961"/>
      <c r="AF1052" s="1051">
        <v>1</v>
      </c>
      <c r="AG1052" s="1058"/>
      <c r="AH1052" s="251"/>
      <c r="AI1052" s="251"/>
    </row>
    <row r="1053" spans="1:35" ht="17.25" customHeight="1">
      <c r="A1053" s="498">
        <f>ROW(1053:1053)-SUM(AF$1:AF1053)</f>
        <v>1007</v>
      </c>
      <c r="B1053" s="432" t="s">
        <v>2236</v>
      </c>
      <c r="C1053" s="432" t="str">
        <f>IF(D1053&lt;&gt;"",CONCATENATE(D1053,E1053,F1053,G1053,H1053,I1053,J1053,K1053,L1053),"")</f>
        <v>4734AGNBLP</v>
      </c>
      <c r="D1053" s="686" t="s">
        <v>4114</v>
      </c>
      <c r="E1053" s="1054" t="s">
        <v>4471</v>
      </c>
      <c r="F1053" s="1050"/>
      <c r="G1053" s="1226"/>
      <c r="H1053" s="1226" t="str">
        <f>IF(AB1053="+","P","")</f>
        <v>P</v>
      </c>
      <c r="I1053" s="1226"/>
      <c r="J1053" s="1226" t="str">
        <f t="shared" si="388"/>
        <v/>
      </c>
      <c r="K1053" s="1050"/>
      <c r="L1053" s="1050"/>
      <c r="M1053" s="1780" t="str">
        <f>INDEX([1]TDSheet!$S$14:$S$25000,MATCH($B1053,[1]TDSheet!$B$14:$B$25000,0))</f>
        <v xml:space="preserve"> Lancia "Lybra" 4D/5D Wagon '1999-2006 ЗП ТЗ ДД #4734AGNBLP</v>
      </c>
      <c r="N1053" s="1781">
        <f>INDEX([1]TDSheet!$AX$14:$AX$25000,MATCH($B1053,[1]TDSheet!$B$14:$B$25000,0))</f>
        <v>3200</v>
      </c>
      <c r="O1053" s="1781">
        <f>INDEX([1]TDSheet!$AX$14:$AX$25000,MATCH($B1053,[1]TDSheet!$B$14:$B$25000,0))</f>
        <v>3200</v>
      </c>
      <c r="P1053" s="1781">
        <f>INDEX([1]TDSheet!$AX$14:$AX$25000,MATCH($B1053,[1]TDSheet!$B$14:$B$25000,0))</f>
        <v>3200</v>
      </c>
      <c r="Q1053" s="1781">
        <f>INDEX([1]TDSheet!$AX$14:$AX$25000,MATCH($B1053,[1]TDSheet!$B$14:$B$25000,0))</f>
        <v>3200</v>
      </c>
      <c r="R1053" s="1781">
        <f>INDEX([1]TDSheet!$AX$14:$AX$25000,MATCH($B1053,[1]TDSheet!$B$14:$B$25000,0))</f>
        <v>3200</v>
      </c>
      <c r="S1053" s="1781">
        <f>INDEX([1]TDSheet!$AX$14:$AX$25000,MATCH($B1053,[1]TDSheet!$B$14:$B$25000,0))</f>
        <v>3200</v>
      </c>
      <c r="T1053" s="1781">
        <f>INDEX([1]TDSheet!$AX$14:$AX$25000,MATCH($B1053,[1]TDSheet!$B$14:$B$25000,0))</f>
        <v>3200</v>
      </c>
      <c r="U1053" s="1781">
        <f>INDEX([1]TDSheet!$AX$14:$AX$25000,MATCH($B1053,[1]TDSheet!$B$14:$B$25000,0))</f>
        <v>3200</v>
      </c>
      <c r="V1053" s="1782">
        <f>INDEX([1]TDSheet!$AX$14:$AX$25000,MATCH($B1053,[1]TDSheet!$B$14:$B$25000,0))</f>
        <v>3200</v>
      </c>
      <c r="W1053" s="1264"/>
      <c r="X1053" s="447" t="s">
        <v>1884</v>
      </c>
      <c r="Y1053" s="1265" t="s">
        <v>3123</v>
      </c>
      <c r="Z1053" s="1265"/>
      <c r="AA1053" s="1265" t="s">
        <v>3123</v>
      </c>
      <c r="AB1053" s="1265" t="s">
        <v>3123</v>
      </c>
      <c r="AC1053" s="1265"/>
      <c r="AD1053" s="448" t="str">
        <f>INDEX([1]TDSheet!$AV$14:$AV$25000,MATCH($B1053,[1]TDSheet!$B$14:$B$25000,0))</f>
        <v>1430*850</v>
      </c>
      <c r="AE1053" s="500">
        <f>INDEX([1]TDSheet!$AY$14:$AY$25000,MATCH($B1053,[1]TDSheet!$B$14:$B$25000,0))</f>
        <v>3700</v>
      </c>
      <c r="AF1053" s="1051"/>
      <c r="AG1053" s="1058"/>
      <c r="AH1053" s="251"/>
      <c r="AI1053" s="251"/>
    </row>
    <row r="1054" spans="1:35" ht="17.25" customHeight="1">
      <c r="A1054" s="966" t="s">
        <v>3933</v>
      </c>
      <c r="B1054" s="959"/>
      <c r="C1054" s="959"/>
      <c r="D1054" s="165"/>
      <c r="E1054" s="166"/>
      <c r="F1054" s="167"/>
      <c r="G1054" s="167"/>
      <c r="H1054" s="167" t="str">
        <f>IF(AB1054="+","M","")</f>
        <v/>
      </c>
      <c r="I1054" s="167" t="str">
        <f>IF(AA1054="+","P","")</f>
        <v/>
      </c>
      <c r="J1054" s="167" t="str">
        <f t="shared" si="388"/>
        <v/>
      </c>
      <c r="K1054" s="167"/>
      <c r="L1054" s="167"/>
      <c r="M1054" s="1796"/>
      <c r="N1054" s="1796"/>
      <c r="O1054" s="1796"/>
      <c r="P1054" s="1796"/>
      <c r="Q1054" s="1796"/>
      <c r="R1054" s="1796"/>
      <c r="S1054" s="1796"/>
      <c r="T1054" s="1796"/>
      <c r="U1054" s="1796"/>
      <c r="V1054" s="1796"/>
      <c r="W1054" s="968"/>
      <c r="X1054" s="960"/>
      <c r="Y1054" s="960"/>
      <c r="Z1054" s="960"/>
      <c r="AA1054" s="960"/>
      <c r="AB1054" s="960"/>
      <c r="AC1054" s="960"/>
      <c r="AD1054" s="960"/>
      <c r="AE1054" s="961"/>
      <c r="AF1054" s="1051">
        <v>1</v>
      </c>
      <c r="AG1054" s="1058"/>
      <c r="AH1054" s="251"/>
      <c r="AI1054" s="251"/>
    </row>
    <row r="1055" spans="1:35" ht="17.25" customHeight="1">
      <c r="A1055" s="455">
        <f>ROW(1055:1055)-SUM(AF$1:AF1055)</f>
        <v>1008</v>
      </c>
      <c r="B1055" s="197" t="s">
        <v>2237</v>
      </c>
      <c r="C1055" s="197" t="str">
        <f t="shared" ref="C1055:C1086" si="430">IF(D1055&lt;&gt;"",CONCATENATE(D1055,E1055,F1055,G1055,H1055,I1055,J1055,K1055,L1055),"")</f>
        <v>7012AGNBL</v>
      </c>
      <c r="D1055" s="643" t="s">
        <v>4305</v>
      </c>
      <c r="E1055" s="1054" t="s">
        <v>4471</v>
      </c>
      <c r="F1055" s="1226"/>
      <c r="G1055" s="1226"/>
      <c r="H1055" s="1226" t="str">
        <f t="shared" ref="H1055:H1086" si="431">IF(AB1055="+","P","")</f>
        <v/>
      </c>
      <c r="I1055" s="1226"/>
      <c r="J1055" s="1226" t="str">
        <f t="shared" si="388"/>
        <v/>
      </c>
      <c r="K1055" s="1226"/>
      <c r="L1055" s="1226"/>
      <c r="M1055" s="1780" t="str">
        <f>INDEX([1]TDSheet!$S$14:$S$25000,MATCH($B1055,[1]TDSheet!$B$14:$B$25000,0))</f>
        <v xml:space="preserve"> Land Rover "Defender" 3/5D Utility '1983-2016 ЗП ТЗ #7012AGNBL</v>
      </c>
      <c r="N1055" s="1781">
        <f>INDEX([1]TDSheet!$AX$14:$AX$25000,MATCH($B1055,[1]TDSheet!$B$14:$B$25000,0))</f>
        <v>3050</v>
      </c>
      <c r="O1055" s="1781">
        <f>INDEX([1]TDSheet!$AX$14:$AX$25000,MATCH($B1055,[1]TDSheet!$B$14:$B$25000,0))</f>
        <v>3050</v>
      </c>
      <c r="P1055" s="1781">
        <f>INDEX([1]TDSheet!$AX$14:$AX$25000,MATCH($B1055,[1]TDSheet!$B$14:$B$25000,0))</f>
        <v>3050</v>
      </c>
      <c r="Q1055" s="1781">
        <f>INDEX([1]TDSheet!$AX$14:$AX$25000,MATCH($B1055,[1]TDSheet!$B$14:$B$25000,0))</f>
        <v>3050</v>
      </c>
      <c r="R1055" s="1781">
        <f>INDEX([1]TDSheet!$AX$14:$AX$25000,MATCH($B1055,[1]TDSheet!$B$14:$B$25000,0))</f>
        <v>3050</v>
      </c>
      <c r="S1055" s="1781">
        <f>INDEX([1]TDSheet!$AX$14:$AX$25000,MATCH($B1055,[1]TDSheet!$B$14:$B$25000,0))</f>
        <v>3050</v>
      </c>
      <c r="T1055" s="1781">
        <f>INDEX([1]TDSheet!$AX$14:$AX$25000,MATCH($B1055,[1]TDSheet!$B$14:$B$25000,0))</f>
        <v>3050</v>
      </c>
      <c r="U1055" s="1781">
        <f>INDEX([1]TDSheet!$AX$14:$AX$25000,MATCH($B1055,[1]TDSheet!$B$14:$B$25000,0))</f>
        <v>3050</v>
      </c>
      <c r="V1055" s="1782">
        <f>INDEX([1]TDSheet!$AX$14:$AX$25000,MATCH($B1055,[1]TDSheet!$B$14:$B$25000,0))</f>
        <v>3050</v>
      </c>
      <c r="W1055" s="1056"/>
      <c r="X1055" s="78" t="s">
        <v>6254</v>
      </c>
      <c r="Y1055" s="182"/>
      <c r="Z1055" s="182"/>
      <c r="AA1055" s="182"/>
      <c r="AB1055" s="182"/>
      <c r="AC1055" s="182" t="s">
        <v>3123</v>
      </c>
      <c r="AD1055" s="213" t="str">
        <f>INDEX([1]TDSheet!$AV$14:$AV$25000,MATCH($B1055,[1]TDSheet!$B$14:$B$25000,0))</f>
        <v>1427*429</v>
      </c>
      <c r="AE1055" s="456">
        <f>INDEX([1]TDSheet!$AY$14:$AY$25000,MATCH($B1055,[1]TDSheet!$B$14:$B$25000,0))</f>
        <v>3550</v>
      </c>
      <c r="AF1055" s="1051"/>
      <c r="AG1055" s="1058"/>
      <c r="AH1055" s="251"/>
      <c r="AI1055" s="251"/>
    </row>
    <row r="1056" spans="1:35" ht="17.25" customHeight="1">
      <c r="A1056" s="639">
        <f>ROW(1056:1056)-SUM(AF$1:AF1056)</f>
        <v>1009</v>
      </c>
      <c r="B1056" s="640" t="s">
        <v>2238</v>
      </c>
      <c r="C1056" s="640" t="str">
        <f t="shared" si="430"/>
        <v>7012AGNBLH</v>
      </c>
      <c r="D1056" s="643" t="s">
        <v>4305</v>
      </c>
      <c r="E1056" s="1054" t="s">
        <v>4471</v>
      </c>
      <c r="F1056" s="1226"/>
      <c r="G1056" s="1226" t="s">
        <v>4473</v>
      </c>
      <c r="H1056" s="1226" t="str">
        <f t="shared" si="431"/>
        <v/>
      </c>
      <c r="I1056" s="1226"/>
      <c r="J1056" s="1226" t="str">
        <f>IF(Z1056="+","V","")</f>
        <v/>
      </c>
      <c r="K1056" s="1226"/>
      <c r="L1056" s="1226"/>
      <c r="M1056" s="1780" t="str">
        <f>INDEX([1]TDSheet!$S$14:$S$25000,MATCH($B1056,[1]TDSheet!$B$14:$B$25000,0))</f>
        <v xml:space="preserve"> Land Rover "Defender" 3/5D Utility '1983-2016 ТЗ (полный обогрев) #7012AGNH</v>
      </c>
      <c r="N1056" s="1781">
        <f>INDEX([1]TDSheet!$AX$14:$AX$25000,MATCH($B1056,[1]TDSheet!$B$14:$B$25000,0))</f>
        <v>7500</v>
      </c>
      <c r="O1056" s="1781">
        <f>INDEX([1]TDSheet!$AX$14:$AX$25000,MATCH($B1056,[1]TDSheet!$B$14:$B$25000,0))</f>
        <v>7500</v>
      </c>
      <c r="P1056" s="1781">
        <f>INDEX([1]TDSheet!$AX$14:$AX$25000,MATCH($B1056,[1]TDSheet!$B$14:$B$25000,0))</f>
        <v>7500</v>
      </c>
      <c r="Q1056" s="1781">
        <f>INDEX([1]TDSheet!$AX$14:$AX$25000,MATCH($B1056,[1]TDSheet!$B$14:$B$25000,0))</f>
        <v>7500</v>
      </c>
      <c r="R1056" s="1781">
        <f>INDEX([1]TDSheet!$AX$14:$AX$25000,MATCH($B1056,[1]TDSheet!$B$14:$B$25000,0))</f>
        <v>7500</v>
      </c>
      <c r="S1056" s="1781">
        <f>INDEX([1]TDSheet!$AX$14:$AX$25000,MATCH($B1056,[1]TDSheet!$B$14:$B$25000,0))</f>
        <v>7500</v>
      </c>
      <c r="T1056" s="1781">
        <f>INDEX([1]TDSheet!$AX$14:$AX$25000,MATCH($B1056,[1]TDSheet!$B$14:$B$25000,0))</f>
        <v>7500</v>
      </c>
      <c r="U1056" s="1781">
        <f>INDEX([1]TDSheet!$AX$14:$AX$25000,MATCH($B1056,[1]TDSheet!$B$14:$B$25000,0))</f>
        <v>7500</v>
      </c>
      <c r="V1056" s="1782">
        <f>INDEX([1]TDSheet!$AX$14:$AX$25000,MATCH($B1056,[1]TDSheet!$B$14:$B$25000,0))</f>
        <v>7500</v>
      </c>
      <c r="W1056" s="1227"/>
      <c r="X1056" s="647" t="s">
        <v>6254</v>
      </c>
      <c r="Y1056" s="1228"/>
      <c r="Z1056" s="1228"/>
      <c r="AA1056" s="1228"/>
      <c r="AB1056" s="1228"/>
      <c r="AC1056" s="1228" t="s">
        <v>3123</v>
      </c>
      <c r="AD1056" s="644" t="str">
        <f>INDEX([1]TDSheet!$AV$14:$AV$25000,MATCH($B1056,[1]TDSheet!$B$14:$B$25000,0))</f>
        <v>1427*429</v>
      </c>
      <c r="AE1056" s="459">
        <f>INDEX([1]TDSheet!$AY$14:$AY$25000,MATCH($B1056,[1]TDSheet!$B$14:$B$25000,0))</f>
        <v>9000</v>
      </c>
      <c r="AF1056" s="1051"/>
      <c r="AG1056" s="1058"/>
      <c r="AH1056" s="251"/>
      <c r="AI1056" s="251"/>
    </row>
    <row r="1057" spans="1:35" ht="17.25" customHeight="1">
      <c r="A1057" s="639">
        <f>ROW(1057:1057)-SUM(AF$1:AF1057)</f>
        <v>1010</v>
      </c>
      <c r="B1057" s="640" t="s">
        <v>7877</v>
      </c>
      <c r="C1057" s="640" t="str">
        <f t="shared" ref="C1057:C1059" si="432">IF(D1057&lt;&gt;"",CONCATENATE(D1057,E1057,F1057,G1057,H1057,I1057,J1057,K1057,L1057),"")</f>
        <v>7012AGNBLH</v>
      </c>
      <c r="D1057" s="646" t="s">
        <v>4305</v>
      </c>
      <c r="E1057" s="1084" t="s">
        <v>4471</v>
      </c>
      <c r="F1057" s="1229"/>
      <c r="G1057" s="1229" t="s">
        <v>4473</v>
      </c>
      <c r="H1057" s="1229" t="str">
        <f t="shared" ref="H1057:H1059" si="433">IF(AB1057="+","P","")</f>
        <v/>
      </c>
      <c r="I1057" s="1229"/>
      <c r="J1057" s="1229" t="str">
        <f>IF(Z1057="+","V","")</f>
        <v/>
      </c>
      <c r="K1057" s="1229"/>
      <c r="L1057" s="1229"/>
      <c r="M1057" s="1780" t="str">
        <f>INDEX([1]TDSheet!$S$14:$S$25000,MATCH($B1057,[1]TDSheet!$B$14:$B$25000,0))</f>
        <v xml:space="preserve"> Land Rover "Defender" 3/5D Utility '1983-2016 ТЗ (полный обогрев) коннекторы #7012AGNH</v>
      </c>
      <c r="N1057" s="1781">
        <f>INDEX([1]TDSheet!$AX$14:$AX$25000,MATCH($B1057,[1]TDSheet!$B$14:$B$25000,0))</f>
        <v>7500</v>
      </c>
      <c r="O1057" s="1781">
        <f>INDEX([1]TDSheet!$AX$14:$AX$25000,MATCH($B1057,[1]TDSheet!$B$14:$B$25000,0))</f>
        <v>7500</v>
      </c>
      <c r="P1057" s="1781">
        <f>INDEX([1]TDSheet!$AX$14:$AX$25000,MATCH($B1057,[1]TDSheet!$B$14:$B$25000,0))</f>
        <v>7500</v>
      </c>
      <c r="Q1057" s="1781">
        <f>INDEX([1]TDSheet!$AX$14:$AX$25000,MATCH($B1057,[1]TDSheet!$B$14:$B$25000,0))</f>
        <v>7500</v>
      </c>
      <c r="R1057" s="1781">
        <f>INDEX([1]TDSheet!$AX$14:$AX$25000,MATCH($B1057,[1]TDSheet!$B$14:$B$25000,0))</f>
        <v>7500</v>
      </c>
      <c r="S1057" s="1781">
        <f>INDEX([1]TDSheet!$AX$14:$AX$25000,MATCH($B1057,[1]TDSheet!$B$14:$B$25000,0))</f>
        <v>7500</v>
      </c>
      <c r="T1057" s="1781">
        <f>INDEX([1]TDSheet!$AX$14:$AX$25000,MATCH($B1057,[1]TDSheet!$B$14:$B$25000,0))</f>
        <v>7500</v>
      </c>
      <c r="U1057" s="1781">
        <f>INDEX([1]TDSheet!$AX$14:$AX$25000,MATCH($B1057,[1]TDSheet!$B$14:$B$25000,0))</f>
        <v>7500</v>
      </c>
      <c r="V1057" s="1782">
        <f>INDEX([1]TDSheet!$AX$14:$AX$25000,MATCH($B1057,[1]TDSheet!$B$14:$B$25000,0))</f>
        <v>7500</v>
      </c>
      <c r="W1057" s="1227"/>
      <c r="X1057" s="647" t="s">
        <v>6254</v>
      </c>
      <c r="Y1057" s="1228"/>
      <c r="Z1057" s="1228"/>
      <c r="AA1057" s="1228"/>
      <c r="AB1057" s="1228"/>
      <c r="AC1057" s="1228" t="s">
        <v>3123</v>
      </c>
      <c r="AD1057" s="644" t="str">
        <f>INDEX([1]TDSheet!$AV$14:$AV$25000,MATCH($B1057,[1]TDSheet!$B$14:$B$25000,0))</f>
        <v>1427*429</v>
      </c>
      <c r="AE1057" s="670">
        <f>INDEX([1]TDSheet!$AY$14:$AY$25000,MATCH($B1057,[1]TDSheet!$B$14:$B$25000,0))</f>
        <v>9000</v>
      </c>
      <c r="AF1057" s="1051"/>
      <c r="AG1057" s="1058"/>
      <c r="AH1057" s="251"/>
      <c r="AI1057" s="251"/>
    </row>
    <row r="1058" spans="1:35" ht="17.25" customHeight="1">
      <c r="A1058" s="1576">
        <f>ROW(1058:1058)-SUM(AF$1:AF1058)</f>
        <v>1011</v>
      </c>
      <c r="B1058" s="1577" t="s">
        <v>8879</v>
      </c>
      <c r="C1058" s="1577" t="str">
        <f t="shared" si="432"/>
        <v>7050AGNBLV</v>
      </c>
      <c r="D1058" s="1573" t="s">
        <v>8880</v>
      </c>
      <c r="E1058" s="1574" t="s">
        <v>4471</v>
      </c>
      <c r="F1058" s="1575"/>
      <c r="G1058" s="1575"/>
      <c r="H1058" s="1575" t="str">
        <f t="shared" si="433"/>
        <v/>
      </c>
      <c r="I1058" s="1575"/>
      <c r="J1058" s="1575" t="str">
        <f>IF(Z1058="+","V","")</f>
        <v>V</v>
      </c>
      <c r="K1058" s="1575"/>
      <c r="L1058" s="1575"/>
      <c r="M1058" s="1777" t="str">
        <f>INDEX([1]TDSheet!$S$14:$S$25000,MATCH($B1058,[1]TDSheet!$B$14:$B$25000,0))</f>
        <v xml:space="preserve"> Land Rover "Defender" II 5D Suv '2019- #7050 ТЗ ДД 2 камеры (без ЗП)</v>
      </c>
      <c r="N1058" s="1778">
        <f>INDEX([1]TDSheet!$AX$14:$AX$25000,MATCH($B1058,[1]TDSheet!$B$14:$B$25000,0))</f>
        <v>4200</v>
      </c>
      <c r="O1058" s="1778">
        <f>INDEX([1]TDSheet!$AX$14:$AX$25000,MATCH($B1058,[1]TDSheet!$B$14:$B$25000,0))</f>
        <v>4200</v>
      </c>
      <c r="P1058" s="1778">
        <f>INDEX([1]TDSheet!$AX$14:$AX$25000,MATCH($B1058,[1]TDSheet!$B$14:$B$25000,0))</f>
        <v>4200</v>
      </c>
      <c r="Q1058" s="1778">
        <f>INDEX([1]TDSheet!$AX$14:$AX$25000,MATCH($B1058,[1]TDSheet!$B$14:$B$25000,0))</f>
        <v>4200</v>
      </c>
      <c r="R1058" s="1778">
        <f>INDEX([1]TDSheet!$AX$14:$AX$25000,MATCH($B1058,[1]TDSheet!$B$14:$B$25000,0))</f>
        <v>4200</v>
      </c>
      <c r="S1058" s="1778">
        <f>INDEX([1]TDSheet!$AX$14:$AX$25000,MATCH($B1058,[1]TDSheet!$B$14:$B$25000,0))</f>
        <v>4200</v>
      </c>
      <c r="T1058" s="1778">
        <f>INDEX([1]TDSheet!$AX$14:$AX$25000,MATCH($B1058,[1]TDSheet!$B$14:$B$25000,0))</f>
        <v>4200</v>
      </c>
      <c r="U1058" s="1778">
        <f>INDEX([1]TDSheet!$AX$14:$AX$25000,MATCH($B1058,[1]TDSheet!$B$14:$B$25000,0))</f>
        <v>4200</v>
      </c>
      <c r="V1058" s="1779">
        <f>INDEX([1]TDSheet!$AX$14:$AX$25000,MATCH($B1058,[1]TDSheet!$B$14:$B$25000,0))</f>
        <v>4200</v>
      </c>
      <c r="W1058" s="1578"/>
      <c r="X1058" s="1579" t="s">
        <v>6672</v>
      </c>
      <c r="Y1058" s="1580" t="s">
        <v>3123</v>
      </c>
      <c r="Z1058" s="1580" t="s">
        <v>3123</v>
      </c>
      <c r="AA1058" s="1580"/>
      <c r="AB1058" s="1710"/>
      <c r="AC1058" s="1710" t="s">
        <v>3123</v>
      </c>
      <c r="AD1058" s="1581" t="str">
        <f>INDEX([1]TDSheet!$AV$14:$AV$25000,MATCH($B1058,[1]TDSheet!$B$14:$B$25000,0))</f>
        <v>1610*800</v>
      </c>
      <c r="AE1058" s="824">
        <f>INDEX([1]TDSheet!$AY$14:$AY$25000,MATCH($B1058,[1]TDSheet!$B$14:$B$25000,0))</f>
        <v>4700</v>
      </c>
      <c r="AF1058" s="1051"/>
      <c r="AG1058" s="1058"/>
      <c r="AH1058" s="251"/>
      <c r="AI1058" s="251"/>
    </row>
    <row r="1059" spans="1:35" ht="17.25" customHeight="1">
      <c r="A1059" s="1576">
        <f>ROW(1059:1059)-SUM(AF$1:AF1059)</f>
        <v>1012</v>
      </c>
      <c r="B1059" s="1577" t="s">
        <v>8882</v>
      </c>
      <c r="C1059" s="1577" t="str">
        <f t="shared" si="432"/>
        <v>7050AGNHV</v>
      </c>
      <c r="D1059" s="1573" t="s">
        <v>8880</v>
      </c>
      <c r="E1059" s="1574" t="s">
        <v>4475</v>
      </c>
      <c r="F1059" s="1575"/>
      <c r="G1059" s="1575" t="s">
        <v>4473</v>
      </c>
      <c r="H1059" s="1575" t="str">
        <f t="shared" si="433"/>
        <v/>
      </c>
      <c r="I1059" s="1575"/>
      <c r="J1059" s="1575" t="str">
        <f>IF(Z1059="+","V","")</f>
        <v>V</v>
      </c>
      <c r="K1059" s="1575"/>
      <c r="L1059" s="1575"/>
      <c r="M1059" s="1777" t="str">
        <f>INDEX([1]TDSheet!$S$14:$S$25000,MATCH($B1059,[1]TDSheet!$B$14:$B$25000,0))</f>
        <v xml:space="preserve"> Land Rover "Defender" II 5D Suv '2019- ТЗ ДД 2 камеры (полный обогрев) (без ЗП) #7050AGNHPV</v>
      </c>
      <c r="N1059" s="1778">
        <f>INDEX([1]TDSheet!$AX$14:$AX$25000,MATCH($B1059,[1]TDSheet!$B$14:$B$25000,0))</f>
        <v>12200</v>
      </c>
      <c r="O1059" s="1778">
        <f>INDEX([1]TDSheet!$AX$14:$AX$25000,MATCH($B1059,[1]TDSheet!$B$14:$B$25000,0))</f>
        <v>12200</v>
      </c>
      <c r="P1059" s="1778">
        <f>INDEX([1]TDSheet!$AX$14:$AX$25000,MATCH($B1059,[1]TDSheet!$B$14:$B$25000,0))</f>
        <v>12200</v>
      </c>
      <c r="Q1059" s="1778">
        <f>INDEX([1]TDSheet!$AX$14:$AX$25000,MATCH($B1059,[1]TDSheet!$B$14:$B$25000,0))</f>
        <v>12200</v>
      </c>
      <c r="R1059" s="1778">
        <f>INDEX([1]TDSheet!$AX$14:$AX$25000,MATCH($B1059,[1]TDSheet!$B$14:$B$25000,0))</f>
        <v>12200</v>
      </c>
      <c r="S1059" s="1778">
        <f>INDEX([1]TDSheet!$AX$14:$AX$25000,MATCH($B1059,[1]TDSheet!$B$14:$B$25000,0))</f>
        <v>12200</v>
      </c>
      <c r="T1059" s="1778">
        <f>INDEX([1]TDSheet!$AX$14:$AX$25000,MATCH($B1059,[1]TDSheet!$B$14:$B$25000,0))</f>
        <v>12200</v>
      </c>
      <c r="U1059" s="1778">
        <f>INDEX([1]TDSheet!$AX$14:$AX$25000,MATCH($B1059,[1]TDSheet!$B$14:$B$25000,0))</f>
        <v>12200</v>
      </c>
      <c r="V1059" s="1779">
        <f>INDEX([1]TDSheet!$AX$14:$AX$25000,MATCH($B1059,[1]TDSheet!$B$14:$B$25000,0))</f>
        <v>12200</v>
      </c>
      <c r="W1059" s="1578"/>
      <c r="X1059" s="1579" t="s">
        <v>6672</v>
      </c>
      <c r="Y1059" s="1580" t="s">
        <v>3123</v>
      </c>
      <c r="Z1059" s="1580" t="s">
        <v>3123</v>
      </c>
      <c r="AA1059" s="1580"/>
      <c r="AB1059" s="1710"/>
      <c r="AC1059" s="1710" t="s">
        <v>3123</v>
      </c>
      <c r="AD1059" s="1581" t="str">
        <f>INDEX([1]TDSheet!$AV$14:$AV$25000,MATCH($B1059,[1]TDSheet!$B$14:$B$25000,0))</f>
        <v>1610*800</v>
      </c>
      <c r="AE1059" s="824">
        <f>INDEX([1]TDSheet!$AY$14:$AY$25000,MATCH($B1059,[1]TDSheet!$B$14:$B$25000,0))</f>
        <v>13700</v>
      </c>
      <c r="AF1059" s="1051"/>
      <c r="AG1059" s="1058"/>
      <c r="AH1059" s="251"/>
      <c r="AI1059" s="251"/>
    </row>
    <row r="1060" spans="1:35" ht="17.25" customHeight="1">
      <c r="A1060" s="639">
        <f>ROW(1060:1060)-SUM(AF$1:AF1060)</f>
        <v>1013</v>
      </c>
      <c r="B1060" s="640" t="s">
        <v>6550</v>
      </c>
      <c r="C1060" s="640" t="str">
        <f t="shared" si="430"/>
        <v>7017AGNBL</v>
      </c>
      <c r="D1060" s="687" t="s">
        <v>6551</v>
      </c>
      <c r="E1060" s="1087" t="s">
        <v>4471</v>
      </c>
      <c r="F1060" s="1248"/>
      <c r="G1060" s="1248"/>
      <c r="H1060" s="1248" t="str">
        <f t="shared" si="431"/>
        <v/>
      </c>
      <c r="I1060" s="1248"/>
      <c r="J1060" s="1248" t="str">
        <f>IF(Z1060="+","V","")</f>
        <v/>
      </c>
      <c r="K1060" s="1248"/>
      <c r="L1060" s="1248"/>
      <c r="M1060" s="1777" t="str">
        <f>INDEX([1]TDSheet!$S$14:$S$25000,MATCH($B1060,[1]TDSheet!$B$14:$B$25000,0))</f>
        <v xml:space="preserve"> Land Rover "Discovery" I '1989-1998 ЗП ТЗ #7017AGNBL</v>
      </c>
      <c r="N1060" s="1778">
        <f>INDEX([1]TDSheet!$AX$14:$AX$25000,MATCH($B1060,[1]TDSheet!$B$14:$B$25000,0))</f>
        <v>3300</v>
      </c>
      <c r="O1060" s="1778">
        <f>INDEX([1]TDSheet!$AX$14:$AX$25000,MATCH($B1060,[1]TDSheet!$B$14:$B$25000,0))</f>
        <v>3300</v>
      </c>
      <c r="P1060" s="1778">
        <f>INDEX([1]TDSheet!$AX$14:$AX$25000,MATCH($B1060,[1]TDSheet!$B$14:$B$25000,0))</f>
        <v>3300</v>
      </c>
      <c r="Q1060" s="1778">
        <f>INDEX([1]TDSheet!$AX$14:$AX$25000,MATCH($B1060,[1]TDSheet!$B$14:$B$25000,0))</f>
        <v>3300</v>
      </c>
      <c r="R1060" s="1778">
        <f>INDEX([1]TDSheet!$AX$14:$AX$25000,MATCH($B1060,[1]TDSheet!$B$14:$B$25000,0))</f>
        <v>3300</v>
      </c>
      <c r="S1060" s="1778">
        <f>INDEX([1]TDSheet!$AX$14:$AX$25000,MATCH($B1060,[1]TDSheet!$B$14:$B$25000,0))</f>
        <v>3300</v>
      </c>
      <c r="T1060" s="1778">
        <f>INDEX([1]TDSheet!$AX$14:$AX$25000,MATCH($B1060,[1]TDSheet!$B$14:$B$25000,0))</f>
        <v>3300</v>
      </c>
      <c r="U1060" s="1778">
        <f>INDEX([1]TDSheet!$AX$14:$AX$25000,MATCH($B1060,[1]TDSheet!$B$14:$B$25000,0))</f>
        <v>3300</v>
      </c>
      <c r="V1060" s="1779">
        <f>INDEX([1]TDSheet!$AX$14:$AX$25000,MATCH($B1060,[1]TDSheet!$B$14:$B$25000,0))</f>
        <v>3300</v>
      </c>
      <c r="W1060" s="1227"/>
      <c r="X1060" s="647" t="s">
        <v>6927</v>
      </c>
      <c r="Y1060" s="1228" t="s">
        <v>3123</v>
      </c>
      <c r="Z1060" s="1228"/>
      <c r="AA1060" s="1228" t="s">
        <v>3123</v>
      </c>
      <c r="AB1060" s="1228"/>
      <c r="AC1060" s="1228" t="s">
        <v>3123</v>
      </c>
      <c r="AD1060" s="644" t="str">
        <f>INDEX([1]TDSheet!$AV$14:$AV$25000,MATCH($B1060,[1]TDSheet!$B$14:$B$25000,0))</f>
        <v>1580*680</v>
      </c>
      <c r="AE1060" s="459">
        <f>INDEX([1]TDSheet!$AY$14:$AY$25000,MATCH($B1060,[1]TDSheet!$B$14:$B$25000,0))</f>
        <v>3800</v>
      </c>
      <c r="AF1060" s="1051"/>
      <c r="AG1060" s="1058"/>
      <c r="AH1060" s="251"/>
      <c r="AI1060" s="251"/>
    </row>
    <row r="1061" spans="1:35" ht="17.25" customHeight="1">
      <c r="A1061" s="639">
        <f>ROW(1061:1061)-SUM(AF$1:AF1061)</f>
        <v>1014</v>
      </c>
      <c r="B1061" s="640" t="s">
        <v>2239</v>
      </c>
      <c r="C1061" s="640" t="str">
        <f t="shared" si="430"/>
        <v>7029AGNBL</v>
      </c>
      <c r="D1061" s="643" t="s">
        <v>3278</v>
      </c>
      <c r="E1061" s="1054" t="s">
        <v>4471</v>
      </c>
      <c r="F1061" s="1226"/>
      <c r="G1061" s="1226"/>
      <c r="H1061" s="1226" t="str">
        <f t="shared" si="431"/>
        <v/>
      </c>
      <c r="I1061" s="1226"/>
      <c r="J1061" s="1226" t="str">
        <f t="shared" si="388"/>
        <v/>
      </c>
      <c r="K1061" s="1226"/>
      <c r="L1061" s="1226"/>
      <c r="M1061" s="1780" t="str">
        <f>INDEX([1]TDSheet!$S$14:$S$25000,MATCH($B1061,[1]TDSheet!$B$14:$B$25000,0))</f>
        <v xml:space="preserve"> Land Rover "Discovery" II '1998-2004  ЗП ТЗ #7029AGNBL</v>
      </c>
      <c r="N1061" s="1781">
        <f>INDEX([1]TDSheet!$AX$14:$AX$25000,MATCH($B1061,[1]TDSheet!$B$14:$B$25000,0))</f>
        <v>3200</v>
      </c>
      <c r="O1061" s="1781">
        <f>INDEX([1]TDSheet!$AX$14:$AX$25000,MATCH($B1061,[1]TDSheet!$B$14:$B$25000,0))</f>
        <v>3200</v>
      </c>
      <c r="P1061" s="1781">
        <f>INDEX([1]TDSheet!$AX$14:$AX$25000,MATCH($B1061,[1]TDSheet!$B$14:$B$25000,0))</f>
        <v>3200</v>
      </c>
      <c r="Q1061" s="1781">
        <f>INDEX([1]TDSheet!$AX$14:$AX$25000,MATCH($B1061,[1]TDSheet!$B$14:$B$25000,0))</f>
        <v>3200</v>
      </c>
      <c r="R1061" s="1781">
        <f>INDEX([1]TDSheet!$AX$14:$AX$25000,MATCH($B1061,[1]TDSheet!$B$14:$B$25000,0))</f>
        <v>3200</v>
      </c>
      <c r="S1061" s="1781">
        <f>INDEX([1]TDSheet!$AX$14:$AX$25000,MATCH($B1061,[1]TDSheet!$B$14:$B$25000,0))</f>
        <v>3200</v>
      </c>
      <c r="T1061" s="1781">
        <f>INDEX([1]TDSheet!$AX$14:$AX$25000,MATCH($B1061,[1]TDSheet!$B$14:$B$25000,0))</f>
        <v>3200</v>
      </c>
      <c r="U1061" s="1781">
        <f>INDEX([1]TDSheet!$AX$14:$AX$25000,MATCH($B1061,[1]TDSheet!$B$14:$B$25000,0))</f>
        <v>3200</v>
      </c>
      <c r="V1061" s="1782">
        <f>INDEX([1]TDSheet!$AX$14:$AX$25000,MATCH($B1061,[1]TDSheet!$B$14:$B$25000,0))</f>
        <v>3200</v>
      </c>
      <c r="W1061" s="1227"/>
      <c r="X1061" s="647" t="s">
        <v>3723</v>
      </c>
      <c r="Y1061" s="1228" t="s">
        <v>3123</v>
      </c>
      <c r="Z1061" s="1228"/>
      <c r="AA1061" s="1228" t="s">
        <v>3123</v>
      </c>
      <c r="AB1061" s="1228"/>
      <c r="AC1061" s="1228" t="s">
        <v>3123</v>
      </c>
      <c r="AD1061" s="644" t="str">
        <f>INDEX([1]TDSheet!$AV$14:$AV$25000,MATCH($B1061,[1]TDSheet!$B$14:$B$25000,0))</f>
        <v>1570*660</v>
      </c>
      <c r="AE1061" s="459">
        <f>INDEX([1]TDSheet!$AY$14:$AY$25000,MATCH($B1061,[1]TDSheet!$B$14:$B$25000,0))</f>
        <v>3700</v>
      </c>
      <c r="AF1061" s="1051"/>
      <c r="AG1061" s="1058"/>
      <c r="AH1061" s="251"/>
      <c r="AI1061" s="251"/>
    </row>
    <row r="1062" spans="1:35" ht="17.25" customHeight="1">
      <c r="A1062" s="639">
        <f>ROW(1062:1062)-SUM(AF$1:AF1062)</f>
        <v>1015</v>
      </c>
      <c r="B1062" s="640" t="s">
        <v>6236</v>
      </c>
      <c r="C1062" s="640" t="str">
        <f t="shared" si="430"/>
        <v>7032AGNBL</v>
      </c>
      <c r="D1062" s="646" t="s">
        <v>3224</v>
      </c>
      <c r="E1062" s="1084" t="s">
        <v>4471</v>
      </c>
      <c r="F1062" s="1229"/>
      <c r="G1062" s="1229"/>
      <c r="H1062" s="1229" t="str">
        <f t="shared" si="431"/>
        <v/>
      </c>
      <c r="I1062" s="1229"/>
      <c r="J1062" s="1229" t="str">
        <f>IF(Z1062="+","V","")</f>
        <v/>
      </c>
      <c r="K1062" s="1229"/>
      <c r="L1062" s="1229"/>
      <c r="M1062" s="1780" t="str">
        <f>INDEX([1]TDSheet!$S$14:$S$25000,MATCH($B1062,[1]TDSheet!$B$14:$B$25000,0))</f>
        <v xml:space="preserve"> Land Rover "Discovery" III '2004-2009 ЗП ТЗ #7032AGNBLV</v>
      </c>
      <c r="N1062" s="1781">
        <f>INDEX([1]TDSheet!$AX$14:$AX$25000,MATCH($B1062,[1]TDSheet!$B$14:$B$25000,0))</f>
        <v>3700</v>
      </c>
      <c r="O1062" s="1781">
        <f>INDEX([1]TDSheet!$AX$14:$AX$25000,MATCH($B1062,[1]TDSheet!$B$14:$B$25000,0))</f>
        <v>3700</v>
      </c>
      <c r="P1062" s="1781">
        <f>INDEX([1]TDSheet!$AX$14:$AX$25000,MATCH($B1062,[1]TDSheet!$B$14:$B$25000,0))</f>
        <v>3700</v>
      </c>
      <c r="Q1062" s="1781">
        <f>INDEX([1]TDSheet!$AX$14:$AX$25000,MATCH($B1062,[1]TDSheet!$B$14:$B$25000,0))</f>
        <v>3700</v>
      </c>
      <c r="R1062" s="1781">
        <f>INDEX([1]TDSheet!$AX$14:$AX$25000,MATCH($B1062,[1]TDSheet!$B$14:$B$25000,0))</f>
        <v>3700</v>
      </c>
      <c r="S1062" s="1781">
        <f>INDEX([1]TDSheet!$AX$14:$AX$25000,MATCH($B1062,[1]TDSheet!$B$14:$B$25000,0))</f>
        <v>3700</v>
      </c>
      <c r="T1062" s="1781">
        <f>INDEX([1]TDSheet!$AX$14:$AX$25000,MATCH($B1062,[1]TDSheet!$B$14:$B$25000,0))</f>
        <v>3700</v>
      </c>
      <c r="U1062" s="1781">
        <f>INDEX([1]TDSheet!$AX$14:$AX$25000,MATCH($B1062,[1]TDSheet!$B$14:$B$25000,0))</f>
        <v>3700</v>
      </c>
      <c r="V1062" s="1782">
        <f>INDEX([1]TDSheet!$AX$14:$AX$25000,MATCH($B1062,[1]TDSheet!$B$14:$B$25000,0))</f>
        <v>3700</v>
      </c>
      <c r="W1062" s="1227"/>
      <c r="X1062" s="647" t="s">
        <v>4221</v>
      </c>
      <c r="Y1062" s="1228" t="s">
        <v>3123</v>
      </c>
      <c r="Z1062" s="1228"/>
      <c r="AA1062" s="1228" t="s">
        <v>3123</v>
      </c>
      <c r="AB1062" s="1228"/>
      <c r="AC1062" s="1228" t="s">
        <v>3123</v>
      </c>
      <c r="AD1062" s="644" t="str">
        <f>INDEX([1]TDSheet!$AV$14:$AV$25000,MATCH($B1062,[1]TDSheet!$B$14:$B$25000,0))</f>
        <v>1640*810</v>
      </c>
      <c r="AE1062" s="459">
        <f>INDEX([1]TDSheet!$AY$14:$AY$25000,MATCH($B1062,[1]TDSheet!$B$14:$B$25000,0))</f>
        <v>4200</v>
      </c>
      <c r="AF1062" s="1051"/>
      <c r="AG1062" s="1058"/>
      <c r="AH1062" s="251"/>
      <c r="AI1062" s="251"/>
    </row>
    <row r="1063" spans="1:35" ht="17.25" customHeight="1">
      <c r="A1063" s="649">
        <f>ROW(1063:1063)-SUM(AF$1:AF1063)</f>
        <v>1016</v>
      </c>
      <c r="B1063" s="650" t="s">
        <v>2240</v>
      </c>
      <c r="C1063" s="650" t="str">
        <f t="shared" si="430"/>
        <v>7032AGNBLPV</v>
      </c>
      <c r="D1063" s="643" t="s">
        <v>3224</v>
      </c>
      <c r="E1063" s="1054" t="s">
        <v>4471</v>
      </c>
      <c r="F1063" s="1226"/>
      <c r="G1063" s="1226"/>
      <c r="H1063" s="1226" t="str">
        <f t="shared" si="431"/>
        <v>P</v>
      </c>
      <c r="I1063" s="1226"/>
      <c r="J1063" s="1226" t="str">
        <f t="shared" si="388"/>
        <v>V</v>
      </c>
      <c r="K1063" s="1226"/>
      <c r="L1063" s="1226"/>
      <c r="M1063" s="1780" t="str">
        <f>INDEX([1]TDSheet!$S$14:$S$25000,MATCH($B1063,[1]TDSheet!$B$14:$B$25000,0))</f>
        <v xml:space="preserve"> Land Rover "Discovery" III '2004-2009 ЗП ТЗ ДД #7032AGNBLPV</v>
      </c>
      <c r="N1063" s="1781">
        <f>INDEX([1]TDSheet!$AX$14:$AX$25000,MATCH($B1063,[1]TDSheet!$B$14:$B$25000,0))</f>
        <v>3700</v>
      </c>
      <c r="O1063" s="1781">
        <f>INDEX([1]TDSheet!$AX$14:$AX$25000,MATCH($B1063,[1]TDSheet!$B$14:$B$25000,0))</f>
        <v>3700</v>
      </c>
      <c r="P1063" s="1781">
        <f>INDEX([1]TDSheet!$AX$14:$AX$25000,MATCH($B1063,[1]TDSheet!$B$14:$B$25000,0))</f>
        <v>3700</v>
      </c>
      <c r="Q1063" s="1781">
        <f>INDEX([1]TDSheet!$AX$14:$AX$25000,MATCH($B1063,[1]TDSheet!$B$14:$B$25000,0))</f>
        <v>3700</v>
      </c>
      <c r="R1063" s="1781">
        <f>INDEX([1]TDSheet!$AX$14:$AX$25000,MATCH($B1063,[1]TDSheet!$B$14:$B$25000,0))</f>
        <v>3700</v>
      </c>
      <c r="S1063" s="1781">
        <f>INDEX([1]TDSheet!$AX$14:$AX$25000,MATCH($B1063,[1]TDSheet!$B$14:$B$25000,0))</f>
        <v>3700</v>
      </c>
      <c r="T1063" s="1781">
        <f>INDEX([1]TDSheet!$AX$14:$AX$25000,MATCH($B1063,[1]TDSheet!$B$14:$B$25000,0))</f>
        <v>3700</v>
      </c>
      <c r="U1063" s="1781">
        <f>INDEX([1]TDSheet!$AX$14:$AX$25000,MATCH($B1063,[1]TDSheet!$B$14:$B$25000,0))</f>
        <v>3700</v>
      </c>
      <c r="V1063" s="1782">
        <f>INDEX([1]TDSheet!$AX$14:$AX$25000,MATCH($B1063,[1]TDSheet!$B$14:$B$25000,0))</f>
        <v>3700</v>
      </c>
      <c r="W1063" s="1233"/>
      <c r="X1063" s="681" t="s">
        <v>4221</v>
      </c>
      <c r="Y1063" s="1234" t="s">
        <v>3123</v>
      </c>
      <c r="Z1063" s="1234" t="s">
        <v>3123</v>
      </c>
      <c r="AA1063" s="1234" t="s">
        <v>3123</v>
      </c>
      <c r="AB1063" s="1234" t="s">
        <v>3123</v>
      </c>
      <c r="AC1063" s="1234"/>
      <c r="AD1063" s="682" t="str">
        <f>INDEX([1]TDSheet!$AV$14:$AV$25000,MATCH($B1063,[1]TDSheet!$B$14:$B$25000,0))</f>
        <v>1640*810</v>
      </c>
      <c r="AE1063" s="459">
        <f>INDEX([1]TDSheet!$AY$14:$AY$25000,MATCH($B1063,[1]TDSheet!$B$14:$B$25000,0))</f>
        <v>4200</v>
      </c>
      <c r="AF1063" s="1051"/>
      <c r="AG1063" s="1058"/>
      <c r="AH1063" s="251"/>
      <c r="AI1063" s="251"/>
    </row>
    <row r="1064" spans="1:35" ht="17.25" customHeight="1">
      <c r="A1064" s="639">
        <f>ROW(1064:1064)-SUM(AF$1:AF1064)</f>
        <v>1017</v>
      </c>
      <c r="B1064" s="640" t="s">
        <v>2242</v>
      </c>
      <c r="C1064" s="640" t="str">
        <f t="shared" si="430"/>
        <v>7032AGNHPV</v>
      </c>
      <c r="D1064" s="643" t="s">
        <v>3224</v>
      </c>
      <c r="E1064" s="1054" t="s">
        <v>4475</v>
      </c>
      <c r="F1064" s="1226"/>
      <c r="G1064" s="1226" t="s">
        <v>4473</v>
      </c>
      <c r="H1064" s="1226" t="str">
        <f t="shared" si="431"/>
        <v>P</v>
      </c>
      <c r="I1064" s="1226"/>
      <c r="J1064" s="1226" t="str">
        <f t="shared" ref="J1064:J1103" si="434">IF(Z1064="+","V","")</f>
        <v>V</v>
      </c>
      <c r="K1064" s="1226"/>
      <c r="L1064" s="1226"/>
      <c r="M1064" s="1780" t="str">
        <f>INDEX([1]TDSheet!$S$14:$S$25000,MATCH($B1064,[1]TDSheet!$B$14:$B$25000,0))</f>
        <v xml:space="preserve"> Land Rover "Discovery" III '2004-2009  ТЗ ДД (полный обогрев) #7032AGNHPV</v>
      </c>
      <c r="N1064" s="1781">
        <f>INDEX([1]TDSheet!$AX$14:$AX$25000,MATCH($B1064,[1]TDSheet!$B$14:$B$25000,0))</f>
        <v>9100</v>
      </c>
      <c r="O1064" s="1781">
        <f>INDEX([1]TDSheet!$AX$14:$AX$25000,MATCH($B1064,[1]TDSheet!$B$14:$B$25000,0))</f>
        <v>9100</v>
      </c>
      <c r="P1064" s="1781">
        <f>INDEX([1]TDSheet!$AX$14:$AX$25000,MATCH($B1064,[1]TDSheet!$B$14:$B$25000,0))</f>
        <v>9100</v>
      </c>
      <c r="Q1064" s="1781">
        <f>INDEX([1]TDSheet!$AX$14:$AX$25000,MATCH($B1064,[1]TDSheet!$B$14:$B$25000,0))</f>
        <v>9100</v>
      </c>
      <c r="R1064" s="1781">
        <f>INDEX([1]TDSheet!$AX$14:$AX$25000,MATCH($B1064,[1]TDSheet!$B$14:$B$25000,0))</f>
        <v>9100</v>
      </c>
      <c r="S1064" s="1781">
        <f>INDEX([1]TDSheet!$AX$14:$AX$25000,MATCH($B1064,[1]TDSheet!$B$14:$B$25000,0))</f>
        <v>9100</v>
      </c>
      <c r="T1064" s="1781">
        <f>INDEX([1]TDSheet!$AX$14:$AX$25000,MATCH($B1064,[1]TDSheet!$B$14:$B$25000,0))</f>
        <v>9100</v>
      </c>
      <c r="U1064" s="1781">
        <f>INDEX([1]TDSheet!$AX$14:$AX$25000,MATCH($B1064,[1]TDSheet!$B$14:$B$25000,0))</f>
        <v>9100</v>
      </c>
      <c r="V1064" s="1782">
        <f>INDEX([1]TDSheet!$AX$14:$AX$25000,MATCH($B1064,[1]TDSheet!$B$14:$B$25000,0))</f>
        <v>9100</v>
      </c>
      <c r="W1064" s="1227"/>
      <c r="X1064" s="647" t="s">
        <v>4221</v>
      </c>
      <c r="Y1064" s="1228" t="s">
        <v>3123</v>
      </c>
      <c r="Z1064" s="1228" t="s">
        <v>3123</v>
      </c>
      <c r="AA1064" s="1228" t="s">
        <v>3123</v>
      </c>
      <c r="AB1064" s="1228" t="s">
        <v>3123</v>
      </c>
      <c r="AC1064" s="1228"/>
      <c r="AD1064" s="644" t="str">
        <f>INDEX([1]TDSheet!$AV$14:$AV$25000,MATCH($B1064,[1]TDSheet!$B$14:$B$25000,0))</f>
        <v>1640*810</v>
      </c>
      <c r="AE1064" s="459">
        <f>INDEX([1]TDSheet!$AY$14:$AY$25000,MATCH($B1064,[1]TDSheet!$B$14:$B$25000,0))</f>
        <v>10600</v>
      </c>
      <c r="AF1064" s="1051"/>
      <c r="AG1064" s="1058"/>
      <c r="AH1064" s="251"/>
      <c r="AI1064" s="251"/>
    </row>
    <row r="1065" spans="1:35" ht="17.25" customHeight="1">
      <c r="A1065" s="639">
        <f>ROW(1065:1065)-SUM(AF$1:AF1065)</f>
        <v>1018</v>
      </c>
      <c r="B1065" s="640" t="s">
        <v>6283</v>
      </c>
      <c r="C1065" s="640" t="str">
        <f t="shared" si="430"/>
        <v>7032AGNBLHV</v>
      </c>
      <c r="D1065" s="646" t="s">
        <v>3224</v>
      </c>
      <c r="E1065" s="1084" t="s">
        <v>4471</v>
      </c>
      <c r="F1065" s="1229"/>
      <c r="G1065" s="1229" t="s">
        <v>4473</v>
      </c>
      <c r="H1065" s="1229" t="str">
        <f t="shared" si="431"/>
        <v/>
      </c>
      <c r="I1065" s="1229"/>
      <c r="J1065" s="1229" t="str">
        <f t="shared" si="434"/>
        <v>V</v>
      </c>
      <c r="K1065" s="1229"/>
      <c r="L1065" s="1229"/>
      <c r="M1065" s="1780" t="str">
        <f>INDEX([1]TDSheet!$S$14:$S$25000,MATCH($B1065,[1]TDSheet!$B$14:$B$25000,0))</f>
        <v xml:space="preserve"> Land Rover "Discovery" III '2004-2009 ЗП ТЗ (полный обогрев) #7032AGNBLHV</v>
      </c>
      <c r="N1065" s="1781">
        <f>INDEX([1]TDSheet!$AX$14:$AX$25000,MATCH($B1065,[1]TDSheet!$B$14:$B$25000,0))</f>
        <v>9300</v>
      </c>
      <c r="O1065" s="1781">
        <f>INDEX([1]TDSheet!$AX$14:$AX$25000,MATCH($B1065,[1]TDSheet!$B$14:$B$25000,0))</f>
        <v>9300</v>
      </c>
      <c r="P1065" s="1781">
        <f>INDEX([1]TDSheet!$AX$14:$AX$25000,MATCH($B1065,[1]TDSheet!$B$14:$B$25000,0))</f>
        <v>9300</v>
      </c>
      <c r="Q1065" s="1781">
        <f>INDEX([1]TDSheet!$AX$14:$AX$25000,MATCH($B1065,[1]TDSheet!$B$14:$B$25000,0))</f>
        <v>9300</v>
      </c>
      <c r="R1065" s="1781">
        <f>INDEX([1]TDSheet!$AX$14:$AX$25000,MATCH($B1065,[1]TDSheet!$B$14:$B$25000,0))</f>
        <v>9300</v>
      </c>
      <c r="S1065" s="1781">
        <f>INDEX([1]TDSheet!$AX$14:$AX$25000,MATCH($B1065,[1]TDSheet!$B$14:$B$25000,0))</f>
        <v>9300</v>
      </c>
      <c r="T1065" s="1781">
        <f>INDEX([1]TDSheet!$AX$14:$AX$25000,MATCH($B1065,[1]TDSheet!$B$14:$B$25000,0))</f>
        <v>9300</v>
      </c>
      <c r="U1065" s="1781">
        <f>INDEX([1]TDSheet!$AX$14:$AX$25000,MATCH($B1065,[1]TDSheet!$B$14:$B$25000,0))</f>
        <v>9300</v>
      </c>
      <c r="V1065" s="1782">
        <f>INDEX([1]TDSheet!$AX$14:$AX$25000,MATCH($B1065,[1]TDSheet!$B$14:$B$25000,0))</f>
        <v>9300</v>
      </c>
      <c r="W1065" s="1227"/>
      <c r="X1065" s="647" t="s">
        <v>4221</v>
      </c>
      <c r="Y1065" s="1228" t="s">
        <v>3123</v>
      </c>
      <c r="Z1065" s="1228" t="s">
        <v>3123</v>
      </c>
      <c r="AA1065" s="1228" t="s">
        <v>3123</v>
      </c>
      <c r="AB1065" s="1228"/>
      <c r="AC1065" s="1228" t="s">
        <v>3123</v>
      </c>
      <c r="AD1065" s="644" t="str">
        <f>INDEX([1]TDSheet!$AV$14:$AV$25000,MATCH($B1065,[1]TDSheet!$B$14:$B$25000,0))</f>
        <v>1640*810</v>
      </c>
      <c r="AE1065" s="459">
        <f>INDEX([1]TDSheet!$AY$14:$AY$25000,MATCH($B1065,[1]TDSheet!$B$14:$B$25000,0))</f>
        <v>10800</v>
      </c>
      <c r="AF1065" s="1051"/>
      <c r="AG1065" s="1058"/>
      <c r="AH1065" s="251"/>
      <c r="AI1065" s="251"/>
    </row>
    <row r="1066" spans="1:35" ht="17.25" customHeight="1">
      <c r="A1066" s="639">
        <f>ROW(1066:1066)-SUM(AF$1:AF1066)</f>
        <v>1019</v>
      </c>
      <c r="B1066" s="640" t="s">
        <v>5984</v>
      </c>
      <c r="C1066" s="640" t="str">
        <f t="shared" si="430"/>
        <v>7032AGNBLHPV</v>
      </c>
      <c r="D1066" s="646" t="s">
        <v>3224</v>
      </c>
      <c r="E1066" s="1084" t="s">
        <v>4471</v>
      </c>
      <c r="F1066" s="1229"/>
      <c r="G1066" s="1229" t="s">
        <v>4473</v>
      </c>
      <c r="H1066" s="1229" t="str">
        <f t="shared" si="431"/>
        <v>P</v>
      </c>
      <c r="I1066" s="1229"/>
      <c r="J1066" s="1229" t="str">
        <f t="shared" si="434"/>
        <v>V</v>
      </c>
      <c r="K1066" s="1229"/>
      <c r="L1066" s="1229"/>
      <c r="M1066" s="1780" t="str">
        <f>INDEX([1]TDSheet!$S$14:$S$25000,MATCH($B1066,[1]TDSheet!$B$14:$B$25000,0))</f>
        <v xml:space="preserve"> Land Rover "Discovery" III '2004-2009 ЗП ТЗ ДД (полный обогрев) #7032AGNBLHPV</v>
      </c>
      <c r="N1066" s="1781">
        <f>INDEX([1]TDSheet!$AX$14:$AX$25000,MATCH($B1066,[1]TDSheet!$B$14:$B$25000,0))</f>
        <v>9300</v>
      </c>
      <c r="O1066" s="1781">
        <f>INDEX([1]TDSheet!$AX$14:$AX$25000,MATCH($B1066,[1]TDSheet!$B$14:$B$25000,0))</f>
        <v>9300</v>
      </c>
      <c r="P1066" s="1781">
        <f>INDEX([1]TDSheet!$AX$14:$AX$25000,MATCH($B1066,[1]TDSheet!$B$14:$B$25000,0))</f>
        <v>9300</v>
      </c>
      <c r="Q1066" s="1781">
        <f>INDEX([1]TDSheet!$AX$14:$AX$25000,MATCH($B1066,[1]TDSheet!$B$14:$B$25000,0))</f>
        <v>9300</v>
      </c>
      <c r="R1066" s="1781">
        <f>INDEX([1]TDSheet!$AX$14:$AX$25000,MATCH($B1066,[1]TDSheet!$B$14:$B$25000,0))</f>
        <v>9300</v>
      </c>
      <c r="S1066" s="1781">
        <f>INDEX([1]TDSheet!$AX$14:$AX$25000,MATCH($B1066,[1]TDSheet!$B$14:$B$25000,0))</f>
        <v>9300</v>
      </c>
      <c r="T1066" s="1781">
        <f>INDEX([1]TDSheet!$AX$14:$AX$25000,MATCH($B1066,[1]TDSheet!$B$14:$B$25000,0))</f>
        <v>9300</v>
      </c>
      <c r="U1066" s="1781">
        <f>INDEX([1]TDSheet!$AX$14:$AX$25000,MATCH($B1066,[1]TDSheet!$B$14:$B$25000,0))</f>
        <v>9300</v>
      </c>
      <c r="V1066" s="1782">
        <f>INDEX([1]TDSheet!$AX$14:$AX$25000,MATCH($B1066,[1]TDSheet!$B$14:$B$25000,0))</f>
        <v>9300</v>
      </c>
      <c r="W1066" s="1227"/>
      <c r="X1066" s="647" t="s">
        <v>4221</v>
      </c>
      <c r="Y1066" s="1228" t="s">
        <v>3123</v>
      </c>
      <c r="Z1066" s="1228" t="s">
        <v>3123</v>
      </c>
      <c r="AA1066" s="1228" t="s">
        <v>3123</v>
      </c>
      <c r="AB1066" s="1228" t="s">
        <v>3123</v>
      </c>
      <c r="AC1066" s="1228"/>
      <c r="AD1066" s="644" t="str">
        <f>INDEX([1]TDSheet!$AV$14:$AV$25000,MATCH($B1066,[1]TDSheet!$B$14:$B$25000,0))</f>
        <v>1640*810</v>
      </c>
      <c r="AE1066" s="459">
        <f>INDEX([1]TDSheet!$AY$14:$AY$25000,MATCH($B1066,[1]TDSheet!$B$14:$B$25000,0))</f>
        <v>10800</v>
      </c>
      <c r="AF1066" s="1051"/>
      <c r="AG1066" s="1058"/>
      <c r="AH1066" s="251"/>
      <c r="AI1066" s="251"/>
    </row>
    <row r="1067" spans="1:35" ht="17.25" customHeight="1">
      <c r="A1067" s="649">
        <f>ROW(1067:1067)-SUM(AF$1:AF1067)</f>
        <v>1020</v>
      </c>
      <c r="B1067" s="650" t="s">
        <v>2243</v>
      </c>
      <c r="C1067" s="650" t="str">
        <f t="shared" si="430"/>
        <v>7032AGNBLPV</v>
      </c>
      <c r="D1067" s="643" t="s">
        <v>3224</v>
      </c>
      <c r="E1067" s="1054" t="s">
        <v>4471</v>
      </c>
      <c r="F1067" s="1226"/>
      <c r="G1067" s="1226"/>
      <c r="H1067" s="1226" t="str">
        <f t="shared" si="431"/>
        <v>P</v>
      </c>
      <c r="I1067" s="1226"/>
      <c r="J1067" s="1226" t="str">
        <f t="shared" si="434"/>
        <v>V</v>
      </c>
      <c r="K1067" s="1226"/>
      <c r="L1067" s="1226"/>
      <c r="M1067" s="1780" t="str">
        <f>INDEX([1]TDSheet!$S$14:$S$25000,MATCH($B1067,[1]TDSheet!$B$14:$B$25000,0))</f>
        <v xml:space="preserve"> Land Rover "Discovery" IV '2009-2016 ЗП ТЗ ДД (универсальный VIN) #7032AGNBLPV</v>
      </c>
      <c r="N1067" s="1781">
        <f>INDEX([1]TDSheet!$AX$14:$AX$25000,MATCH($B1067,[1]TDSheet!$B$14:$B$25000,0))</f>
        <v>3700</v>
      </c>
      <c r="O1067" s="1781">
        <f>INDEX([1]TDSheet!$AX$14:$AX$25000,MATCH($B1067,[1]TDSheet!$B$14:$B$25000,0))</f>
        <v>3700</v>
      </c>
      <c r="P1067" s="1781">
        <f>INDEX([1]TDSheet!$AX$14:$AX$25000,MATCH($B1067,[1]TDSheet!$B$14:$B$25000,0))</f>
        <v>3700</v>
      </c>
      <c r="Q1067" s="1781">
        <f>INDEX([1]TDSheet!$AX$14:$AX$25000,MATCH($B1067,[1]TDSheet!$B$14:$B$25000,0))</f>
        <v>3700</v>
      </c>
      <c r="R1067" s="1781">
        <f>INDEX([1]TDSheet!$AX$14:$AX$25000,MATCH($B1067,[1]TDSheet!$B$14:$B$25000,0))</f>
        <v>3700</v>
      </c>
      <c r="S1067" s="1781">
        <f>INDEX([1]TDSheet!$AX$14:$AX$25000,MATCH($B1067,[1]TDSheet!$B$14:$B$25000,0))</f>
        <v>3700</v>
      </c>
      <c r="T1067" s="1781">
        <f>INDEX([1]TDSheet!$AX$14:$AX$25000,MATCH($B1067,[1]TDSheet!$B$14:$B$25000,0))</f>
        <v>3700</v>
      </c>
      <c r="U1067" s="1781">
        <f>INDEX([1]TDSheet!$AX$14:$AX$25000,MATCH($B1067,[1]TDSheet!$B$14:$B$25000,0))</f>
        <v>3700</v>
      </c>
      <c r="V1067" s="1782">
        <f>INDEX([1]TDSheet!$AX$14:$AX$25000,MATCH($B1067,[1]TDSheet!$B$14:$B$25000,0))</f>
        <v>3700</v>
      </c>
      <c r="W1067" s="1233"/>
      <c r="X1067" s="681" t="s">
        <v>4942</v>
      </c>
      <c r="Y1067" s="1234" t="s">
        <v>3123</v>
      </c>
      <c r="Z1067" s="1234" t="s">
        <v>3123</v>
      </c>
      <c r="AA1067" s="1234" t="s">
        <v>3123</v>
      </c>
      <c r="AB1067" s="1234" t="s">
        <v>3123</v>
      </c>
      <c r="AC1067" s="1234"/>
      <c r="AD1067" s="682" t="str">
        <f>INDEX([1]TDSheet!$AV$14:$AV$25000,MATCH($B1067,[1]TDSheet!$B$14:$B$25000,0))</f>
        <v>1640*810</v>
      </c>
      <c r="AE1067" s="459">
        <f>INDEX([1]TDSheet!$AY$14:$AY$25000,MATCH($B1067,[1]TDSheet!$B$14:$B$25000,0))</f>
        <v>4200</v>
      </c>
      <c r="AF1067" s="1051"/>
      <c r="AG1067" s="1058"/>
      <c r="AH1067" s="251"/>
      <c r="AI1067" s="251"/>
    </row>
    <row r="1068" spans="1:35" ht="17.25" customHeight="1">
      <c r="A1068" s="649">
        <f>ROW(1068:1068)-SUM(AF$1:AF1068)</f>
        <v>1021</v>
      </c>
      <c r="B1068" s="650" t="s">
        <v>4862</v>
      </c>
      <c r="C1068" s="650" t="str">
        <f t="shared" si="430"/>
        <v>7032AGNBLPV</v>
      </c>
      <c r="D1068" s="643" t="s">
        <v>3224</v>
      </c>
      <c r="E1068" s="1054" t="s">
        <v>4471</v>
      </c>
      <c r="F1068" s="1226"/>
      <c r="G1068" s="1226"/>
      <c r="H1068" s="1226" t="str">
        <f t="shared" si="431"/>
        <v>P</v>
      </c>
      <c r="I1068" s="1226"/>
      <c r="J1068" s="1226" t="str">
        <f t="shared" si="434"/>
        <v>V</v>
      </c>
      <c r="K1068" s="1226"/>
      <c r="L1068" s="1226"/>
      <c r="M1068" s="1780" t="str">
        <f>INDEX([1]TDSheet!$S$14:$S$25000,MATCH($B1068,[1]TDSheet!$B$14:$B$25000,0))</f>
        <v xml:space="preserve"> Land Rover "Discovery" IV '2009-2016 ЗП ТЗ ДД (горизонтальный VIN) #7032AGNBLPV</v>
      </c>
      <c r="N1068" s="1781">
        <f>INDEX([1]TDSheet!$AX$14:$AX$25000,MATCH($B1068,[1]TDSheet!$B$14:$B$25000,0))</f>
        <v>3700</v>
      </c>
      <c r="O1068" s="1781">
        <f>INDEX([1]TDSheet!$AX$14:$AX$25000,MATCH($B1068,[1]TDSheet!$B$14:$B$25000,0))</f>
        <v>3700</v>
      </c>
      <c r="P1068" s="1781">
        <f>INDEX([1]TDSheet!$AX$14:$AX$25000,MATCH($B1068,[1]TDSheet!$B$14:$B$25000,0))</f>
        <v>3700</v>
      </c>
      <c r="Q1068" s="1781">
        <f>INDEX([1]TDSheet!$AX$14:$AX$25000,MATCH($B1068,[1]TDSheet!$B$14:$B$25000,0))</f>
        <v>3700</v>
      </c>
      <c r="R1068" s="1781">
        <f>INDEX([1]TDSheet!$AX$14:$AX$25000,MATCH($B1068,[1]TDSheet!$B$14:$B$25000,0))</f>
        <v>3700</v>
      </c>
      <c r="S1068" s="1781">
        <f>INDEX([1]TDSheet!$AX$14:$AX$25000,MATCH($B1068,[1]TDSheet!$B$14:$B$25000,0))</f>
        <v>3700</v>
      </c>
      <c r="T1068" s="1781">
        <f>INDEX([1]TDSheet!$AX$14:$AX$25000,MATCH($B1068,[1]TDSheet!$B$14:$B$25000,0))</f>
        <v>3700</v>
      </c>
      <c r="U1068" s="1781">
        <f>INDEX([1]TDSheet!$AX$14:$AX$25000,MATCH($B1068,[1]TDSheet!$B$14:$B$25000,0))</f>
        <v>3700</v>
      </c>
      <c r="V1068" s="1782">
        <f>INDEX([1]TDSheet!$AX$14:$AX$25000,MATCH($B1068,[1]TDSheet!$B$14:$B$25000,0))</f>
        <v>3700</v>
      </c>
      <c r="W1068" s="1233"/>
      <c r="X1068" s="681" t="s">
        <v>4942</v>
      </c>
      <c r="Y1068" s="1234" t="s">
        <v>3123</v>
      </c>
      <c r="Z1068" s="1234" t="s">
        <v>3123</v>
      </c>
      <c r="AA1068" s="1234" t="s">
        <v>3123</v>
      </c>
      <c r="AB1068" s="1234" t="s">
        <v>3123</v>
      </c>
      <c r="AC1068" s="1234"/>
      <c r="AD1068" s="682" t="str">
        <f>INDEX([1]TDSheet!$AV$14:$AV$25000,MATCH($B1068,[1]TDSheet!$B$14:$B$25000,0))</f>
        <v>1640*810</v>
      </c>
      <c r="AE1068" s="459">
        <f>INDEX([1]TDSheet!$AY$14:$AY$25000,MATCH($B1068,[1]TDSheet!$B$14:$B$25000,0))</f>
        <v>4200</v>
      </c>
      <c r="AF1068" s="1051"/>
      <c r="AG1068" s="1058"/>
      <c r="AH1068" s="251"/>
      <c r="AI1068" s="251"/>
    </row>
    <row r="1069" spans="1:35" ht="17.25" customHeight="1">
      <c r="A1069" s="639">
        <f>ROW(1069:1069)-SUM(AF$1:AF1069)</f>
        <v>1022</v>
      </c>
      <c r="B1069" s="640" t="s">
        <v>678</v>
      </c>
      <c r="C1069" s="640" t="str">
        <f t="shared" si="430"/>
        <v>7032AGNHPV</v>
      </c>
      <c r="D1069" s="643" t="s">
        <v>3224</v>
      </c>
      <c r="E1069" s="1054" t="s">
        <v>4475</v>
      </c>
      <c r="F1069" s="1226"/>
      <c r="G1069" s="1226" t="s">
        <v>4473</v>
      </c>
      <c r="H1069" s="1226" t="str">
        <f t="shared" si="431"/>
        <v>P</v>
      </c>
      <c r="I1069" s="1226"/>
      <c r="J1069" s="1226" t="str">
        <f t="shared" si="434"/>
        <v>V</v>
      </c>
      <c r="K1069" s="1226"/>
      <c r="L1069" s="1226"/>
      <c r="M1069" s="1780" t="e">
        <f>INDEX([1]TDSheet!$S$14:$S$25000,MATCH($B1069,[1]TDSheet!$B$14:$B$25000,0))</f>
        <v>#N/A</v>
      </c>
      <c r="N1069" s="1781" t="e">
        <f>INDEX([1]TDSheet!$AX$14:$AX$25000,MATCH($B1069,[1]TDSheet!$B$14:$B$25000,0))</f>
        <v>#N/A</v>
      </c>
      <c r="O1069" s="1781" t="e">
        <f>INDEX([1]TDSheet!$AX$14:$AX$25000,MATCH($B1069,[1]TDSheet!$B$14:$B$25000,0))</f>
        <v>#N/A</v>
      </c>
      <c r="P1069" s="1781" t="e">
        <f>INDEX([1]TDSheet!$AX$14:$AX$25000,MATCH($B1069,[1]TDSheet!$B$14:$B$25000,0))</f>
        <v>#N/A</v>
      </c>
      <c r="Q1069" s="1781" t="e">
        <f>INDEX([1]TDSheet!$AX$14:$AX$25000,MATCH($B1069,[1]TDSheet!$B$14:$B$25000,0))</f>
        <v>#N/A</v>
      </c>
      <c r="R1069" s="1781" t="e">
        <f>INDEX([1]TDSheet!$AX$14:$AX$25000,MATCH($B1069,[1]TDSheet!$B$14:$B$25000,0))</f>
        <v>#N/A</v>
      </c>
      <c r="S1069" s="1781" t="e">
        <f>INDEX([1]TDSheet!$AX$14:$AX$25000,MATCH($B1069,[1]TDSheet!$B$14:$B$25000,0))</f>
        <v>#N/A</v>
      </c>
      <c r="T1069" s="1781" t="e">
        <f>INDEX([1]TDSheet!$AX$14:$AX$25000,MATCH($B1069,[1]TDSheet!$B$14:$B$25000,0))</f>
        <v>#N/A</v>
      </c>
      <c r="U1069" s="1781" t="e">
        <f>INDEX([1]TDSheet!$AX$14:$AX$25000,MATCH($B1069,[1]TDSheet!$B$14:$B$25000,0))</f>
        <v>#N/A</v>
      </c>
      <c r="V1069" s="1782" t="e">
        <f>INDEX([1]TDSheet!$AX$14:$AX$25000,MATCH($B1069,[1]TDSheet!$B$14:$B$25000,0))</f>
        <v>#N/A</v>
      </c>
      <c r="W1069" s="1227"/>
      <c r="X1069" s="681" t="s">
        <v>4942</v>
      </c>
      <c r="Y1069" s="1228" t="s">
        <v>3123</v>
      </c>
      <c r="Z1069" s="1228" t="s">
        <v>3123</v>
      </c>
      <c r="AA1069" s="1228" t="s">
        <v>3123</v>
      </c>
      <c r="AB1069" s="1228" t="s">
        <v>3123</v>
      </c>
      <c r="AC1069" s="1228"/>
      <c r="AD1069" s="644" t="e">
        <f>INDEX([1]TDSheet!$AV$14:$AV$25000,MATCH($B1069,[1]TDSheet!$B$14:$B$25000,0))</f>
        <v>#N/A</v>
      </c>
      <c r="AE1069" s="459" t="e">
        <f>INDEX([1]TDSheet!$AY$14:$AY$25000,MATCH($B1069,[1]TDSheet!$B$14:$B$25000,0))</f>
        <v>#N/A</v>
      </c>
      <c r="AF1069" s="1051"/>
      <c r="AG1069" s="1058"/>
      <c r="AH1069" s="251"/>
      <c r="AI1069" s="251"/>
    </row>
    <row r="1070" spans="1:35" ht="17.25" customHeight="1">
      <c r="A1070" s="639">
        <f>ROW(1070:1070)-SUM(AF$1:AF1070)</f>
        <v>1023</v>
      </c>
      <c r="B1070" s="640" t="s">
        <v>5835</v>
      </c>
      <c r="C1070" s="640" t="str">
        <f t="shared" si="430"/>
        <v>7032AGNBLHPV</v>
      </c>
      <c r="D1070" s="646" t="s">
        <v>3224</v>
      </c>
      <c r="E1070" s="1084" t="s">
        <v>4471</v>
      </c>
      <c r="F1070" s="1229"/>
      <c r="G1070" s="1229" t="s">
        <v>4473</v>
      </c>
      <c r="H1070" s="1229" t="str">
        <f t="shared" si="431"/>
        <v>P</v>
      </c>
      <c r="I1070" s="1229"/>
      <c r="J1070" s="1229" t="str">
        <f t="shared" si="434"/>
        <v>V</v>
      </c>
      <c r="K1070" s="1229"/>
      <c r="L1070" s="1229"/>
      <c r="M1070" s="1780" t="str">
        <f>INDEX([1]TDSheet!$S$14:$S$25000,MATCH($B1070,[1]TDSheet!$B$14:$B$25000,0))</f>
        <v xml:space="preserve"> Land Rover "Discovery" IV '2009-2016 ЗП ТЗ ДД (универсальный VIN) (полный обогрев) #7032AGNBLHPV</v>
      </c>
      <c r="N1070" s="1781">
        <f>INDEX([1]TDSheet!$AX$14:$AX$25000,MATCH($B1070,[1]TDSheet!$B$14:$B$25000,0))</f>
        <v>9800</v>
      </c>
      <c r="O1070" s="1781">
        <f>INDEX([1]TDSheet!$AX$14:$AX$25000,MATCH($B1070,[1]TDSheet!$B$14:$B$25000,0))</f>
        <v>9800</v>
      </c>
      <c r="P1070" s="1781">
        <f>INDEX([1]TDSheet!$AX$14:$AX$25000,MATCH($B1070,[1]TDSheet!$B$14:$B$25000,0))</f>
        <v>9800</v>
      </c>
      <c r="Q1070" s="1781">
        <f>INDEX([1]TDSheet!$AX$14:$AX$25000,MATCH($B1070,[1]TDSheet!$B$14:$B$25000,0))</f>
        <v>9800</v>
      </c>
      <c r="R1070" s="1781">
        <f>INDEX([1]TDSheet!$AX$14:$AX$25000,MATCH($B1070,[1]TDSheet!$B$14:$B$25000,0))</f>
        <v>9800</v>
      </c>
      <c r="S1070" s="1781">
        <f>INDEX([1]TDSheet!$AX$14:$AX$25000,MATCH($B1070,[1]TDSheet!$B$14:$B$25000,0))</f>
        <v>9800</v>
      </c>
      <c r="T1070" s="1781">
        <f>INDEX([1]TDSheet!$AX$14:$AX$25000,MATCH($B1070,[1]TDSheet!$B$14:$B$25000,0))</f>
        <v>9800</v>
      </c>
      <c r="U1070" s="1781">
        <f>INDEX([1]TDSheet!$AX$14:$AX$25000,MATCH($B1070,[1]TDSheet!$B$14:$B$25000,0))</f>
        <v>9800</v>
      </c>
      <c r="V1070" s="1782">
        <f>INDEX([1]TDSheet!$AX$14:$AX$25000,MATCH($B1070,[1]TDSheet!$B$14:$B$25000,0))</f>
        <v>9800</v>
      </c>
      <c r="W1070" s="1227"/>
      <c r="X1070" s="681" t="s">
        <v>4942</v>
      </c>
      <c r="Y1070" s="1228" t="s">
        <v>3123</v>
      </c>
      <c r="Z1070" s="1228" t="s">
        <v>3123</v>
      </c>
      <c r="AA1070" s="1228" t="s">
        <v>3123</v>
      </c>
      <c r="AB1070" s="1228" t="s">
        <v>3123</v>
      </c>
      <c r="AC1070" s="1228"/>
      <c r="AD1070" s="644" t="str">
        <f>INDEX([1]TDSheet!$AV$14:$AV$25000,MATCH($B1070,[1]TDSheet!$B$14:$B$25000,0))</f>
        <v>1640*810</v>
      </c>
      <c r="AE1070" s="459">
        <f>INDEX([1]TDSheet!$AY$14:$AY$25000,MATCH($B1070,[1]TDSheet!$B$14:$B$25000,0))</f>
        <v>11300</v>
      </c>
      <c r="AF1070" s="1051"/>
      <c r="AG1070" s="1058"/>
      <c r="AH1070" s="251"/>
      <c r="AI1070" s="251"/>
    </row>
    <row r="1071" spans="1:35" ht="17.25" customHeight="1">
      <c r="A1071" s="639">
        <f>ROW(1071:1071)-SUM(AF$1:AF1071)</f>
        <v>1024</v>
      </c>
      <c r="B1071" s="640" t="s">
        <v>6373</v>
      </c>
      <c r="C1071" s="640" t="str">
        <f t="shared" si="430"/>
        <v>7048AGNBLPV</v>
      </c>
      <c r="D1071" s="646" t="s">
        <v>6374</v>
      </c>
      <c r="E1071" s="1084" t="s">
        <v>4471</v>
      </c>
      <c r="F1071" s="1229"/>
      <c r="G1071" s="1229"/>
      <c r="H1071" s="1229" t="str">
        <f t="shared" si="431"/>
        <v>P</v>
      </c>
      <c r="I1071" s="1229"/>
      <c r="J1071" s="1229" t="str">
        <f t="shared" si="434"/>
        <v>V</v>
      </c>
      <c r="K1071" s="1229"/>
      <c r="L1071" s="1229"/>
      <c r="M1071" s="1780" t="str">
        <f>INDEX([1]TDSheet!$S$14:$S$25000,MATCH($B1071,[1]TDSheet!$B$14:$B$25000,0))</f>
        <v xml:space="preserve"> Land Rover "Discovery" V '2016- ЗП ТЗ ДД (2 камеры) #7048AGNBLPV</v>
      </c>
      <c r="N1071" s="1781">
        <f>INDEX([1]TDSheet!$AX$14:$AX$25000,MATCH($B1071,[1]TDSheet!$B$14:$B$25000,0))</f>
        <v>4100</v>
      </c>
      <c r="O1071" s="1781">
        <f>INDEX([1]TDSheet!$AX$14:$AX$25000,MATCH($B1071,[1]TDSheet!$B$14:$B$25000,0))</f>
        <v>4100</v>
      </c>
      <c r="P1071" s="1781">
        <f>INDEX([1]TDSheet!$AX$14:$AX$25000,MATCH($B1071,[1]TDSheet!$B$14:$B$25000,0))</f>
        <v>4100</v>
      </c>
      <c r="Q1071" s="1781">
        <f>INDEX([1]TDSheet!$AX$14:$AX$25000,MATCH($B1071,[1]TDSheet!$B$14:$B$25000,0))</f>
        <v>4100</v>
      </c>
      <c r="R1071" s="1781">
        <f>INDEX([1]TDSheet!$AX$14:$AX$25000,MATCH($B1071,[1]TDSheet!$B$14:$B$25000,0))</f>
        <v>4100</v>
      </c>
      <c r="S1071" s="1781">
        <f>INDEX([1]TDSheet!$AX$14:$AX$25000,MATCH($B1071,[1]TDSheet!$B$14:$B$25000,0))</f>
        <v>4100</v>
      </c>
      <c r="T1071" s="1781">
        <f>INDEX([1]TDSheet!$AX$14:$AX$25000,MATCH($B1071,[1]TDSheet!$B$14:$B$25000,0))</f>
        <v>4100</v>
      </c>
      <c r="U1071" s="1781">
        <f>INDEX([1]TDSheet!$AX$14:$AX$25000,MATCH($B1071,[1]TDSheet!$B$14:$B$25000,0))</f>
        <v>4100</v>
      </c>
      <c r="V1071" s="1782">
        <f>INDEX([1]TDSheet!$AX$14:$AX$25000,MATCH($B1071,[1]TDSheet!$B$14:$B$25000,0))</f>
        <v>4100</v>
      </c>
      <c r="W1071" s="1227"/>
      <c r="X1071" s="647" t="s">
        <v>4973</v>
      </c>
      <c r="Y1071" s="1228" t="s">
        <v>3123</v>
      </c>
      <c r="Z1071" s="1228" t="s">
        <v>3123</v>
      </c>
      <c r="AA1071" s="1228"/>
      <c r="AB1071" s="1228" t="s">
        <v>3123</v>
      </c>
      <c r="AC1071" s="1228"/>
      <c r="AD1071" s="644" t="str">
        <f>INDEX([1]TDSheet!$AV$14:$AV$25000,MATCH($B1071,[1]TDSheet!$B$14:$B$25000,0))</f>
        <v>1670*1080</v>
      </c>
      <c r="AE1071" s="459">
        <f>INDEX([1]TDSheet!$AY$14:$AY$25000,MATCH($B1071,[1]TDSheet!$B$14:$B$25000,0))</f>
        <v>4600</v>
      </c>
      <c r="AF1071" s="1051"/>
      <c r="AG1071" s="1058"/>
      <c r="AH1071" s="251"/>
      <c r="AI1071" s="251"/>
    </row>
    <row r="1072" spans="1:35" ht="17.25" customHeight="1">
      <c r="A1072" s="639">
        <f>ROW(1072:1072)-SUM(AF$1:AF1072)</f>
        <v>1025</v>
      </c>
      <c r="B1072" s="640" t="s">
        <v>6377</v>
      </c>
      <c r="C1072" s="640" t="str">
        <f t="shared" si="430"/>
        <v>7048AGNBLHPV</v>
      </c>
      <c r="D1072" s="646" t="s">
        <v>6374</v>
      </c>
      <c r="E1072" s="1084" t="s">
        <v>4471</v>
      </c>
      <c r="F1072" s="1229"/>
      <c r="G1072" s="1229" t="s">
        <v>4473</v>
      </c>
      <c r="H1072" s="1229" t="str">
        <f t="shared" si="431"/>
        <v>P</v>
      </c>
      <c r="I1072" s="1229"/>
      <c r="J1072" s="1229" t="str">
        <f t="shared" si="434"/>
        <v>V</v>
      </c>
      <c r="K1072" s="1229"/>
      <c r="L1072" s="1229"/>
      <c r="M1072" s="1780" t="str">
        <f>INDEX([1]TDSheet!$S$14:$S$25000,MATCH($B1072,[1]TDSheet!$B$14:$B$25000,0))</f>
        <v xml:space="preserve"> Land Rover "Discovery" V '2016- ТЗ ДД (2 камеры) (полный обогрев) #7048AGNBLHPV</v>
      </c>
      <c r="N1072" s="1781">
        <f>INDEX([1]TDSheet!$AX$14:$AX$25000,MATCH($B1072,[1]TDSheet!$B$14:$B$25000,0))</f>
        <v>12000</v>
      </c>
      <c r="O1072" s="1781">
        <f>INDEX([1]TDSheet!$AX$14:$AX$25000,MATCH($B1072,[1]TDSheet!$B$14:$B$25000,0))</f>
        <v>12000</v>
      </c>
      <c r="P1072" s="1781">
        <f>INDEX([1]TDSheet!$AX$14:$AX$25000,MATCH($B1072,[1]TDSheet!$B$14:$B$25000,0))</f>
        <v>12000</v>
      </c>
      <c r="Q1072" s="1781">
        <f>INDEX([1]TDSheet!$AX$14:$AX$25000,MATCH($B1072,[1]TDSheet!$B$14:$B$25000,0))</f>
        <v>12000</v>
      </c>
      <c r="R1072" s="1781">
        <f>INDEX([1]TDSheet!$AX$14:$AX$25000,MATCH($B1072,[1]TDSheet!$B$14:$B$25000,0))</f>
        <v>12000</v>
      </c>
      <c r="S1072" s="1781">
        <f>INDEX([1]TDSheet!$AX$14:$AX$25000,MATCH($B1072,[1]TDSheet!$B$14:$B$25000,0))</f>
        <v>12000</v>
      </c>
      <c r="T1072" s="1781">
        <f>INDEX([1]TDSheet!$AX$14:$AX$25000,MATCH($B1072,[1]TDSheet!$B$14:$B$25000,0))</f>
        <v>12000</v>
      </c>
      <c r="U1072" s="1781">
        <f>INDEX([1]TDSheet!$AX$14:$AX$25000,MATCH($B1072,[1]TDSheet!$B$14:$B$25000,0))</f>
        <v>12000</v>
      </c>
      <c r="V1072" s="1782">
        <f>INDEX([1]TDSheet!$AX$14:$AX$25000,MATCH($B1072,[1]TDSheet!$B$14:$B$25000,0))</f>
        <v>12000</v>
      </c>
      <c r="W1072" s="1227"/>
      <c r="X1072" s="647" t="s">
        <v>4973</v>
      </c>
      <c r="Y1072" s="1228" t="s">
        <v>3123</v>
      </c>
      <c r="Z1072" s="1228" t="s">
        <v>3123</v>
      </c>
      <c r="AA1072" s="1228"/>
      <c r="AB1072" s="1228" t="s">
        <v>3123</v>
      </c>
      <c r="AC1072" s="1228"/>
      <c r="AD1072" s="644" t="str">
        <f>INDEX([1]TDSheet!$AV$14:$AV$25000,MATCH($B1072,[1]TDSheet!$B$14:$B$25000,0))</f>
        <v>1670*1080</v>
      </c>
      <c r="AE1072" s="459">
        <f>INDEX([1]TDSheet!$AY$14:$AY$25000,MATCH($B1072,[1]TDSheet!$B$14:$B$25000,0))</f>
        <v>13500</v>
      </c>
      <c r="AF1072" s="1051"/>
      <c r="AG1072" s="1058"/>
      <c r="AH1072" s="251"/>
      <c r="AI1072" s="251"/>
    </row>
    <row r="1073" spans="1:35" ht="17.25" customHeight="1">
      <c r="A1073" s="639">
        <f>ROW(1073:1073)-SUM(AF$1:AF1073)</f>
        <v>1026</v>
      </c>
      <c r="B1073" s="640" t="s">
        <v>7791</v>
      </c>
      <c r="C1073" s="640" t="str">
        <f t="shared" ref="C1073" si="435">IF(D1073&lt;&gt;"",CONCATENATE(D1073,E1073,F1073,G1073,H1073,I1073,J1073,K1073,L1073),"")</f>
        <v/>
      </c>
      <c r="D1073" s="646"/>
      <c r="E1073" s="1084" t="s">
        <v>4471</v>
      </c>
      <c r="F1073" s="1229"/>
      <c r="G1073" s="1229"/>
      <c r="H1073" s="1229" t="str">
        <f t="shared" ref="H1073" si="436">IF(AB1073="+","P","")</f>
        <v>P</v>
      </c>
      <c r="I1073" s="1229"/>
      <c r="J1073" s="1229" t="str">
        <f t="shared" ref="J1073" si="437">IF(Z1073="+","V","")</f>
        <v>V</v>
      </c>
      <c r="K1073" s="1229"/>
      <c r="L1073" s="1229"/>
      <c r="M1073" s="1780" t="str">
        <f>INDEX([1]TDSheet!$S$14:$S$25000,MATCH($B1073,[1]TDSheet!$B$14:$B$25000,0))</f>
        <v xml:space="preserve"> Land Rover "Discovery Sport" I 5D Suv '2014- ЗП ТЗ ДД (2 камеры)</v>
      </c>
      <c r="N1073" s="1781">
        <f>INDEX([1]TDSheet!$AX$14:$AX$25000,MATCH($B1073,[1]TDSheet!$B$14:$B$25000,0))</f>
        <v>3500</v>
      </c>
      <c r="O1073" s="1781">
        <f>INDEX([1]TDSheet!$AX$14:$AX$25000,MATCH($B1073,[1]TDSheet!$B$14:$B$25000,0))</f>
        <v>3500</v>
      </c>
      <c r="P1073" s="1781">
        <f>INDEX([1]TDSheet!$AX$14:$AX$25000,MATCH($B1073,[1]TDSheet!$B$14:$B$25000,0))</f>
        <v>3500</v>
      </c>
      <c r="Q1073" s="1781">
        <f>INDEX([1]TDSheet!$AX$14:$AX$25000,MATCH($B1073,[1]TDSheet!$B$14:$B$25000,0))</f>
        <v>3500</v>
      </c>
      <c r="R1073" s="1781">
        <f>INDEX([1]TDSheet!$AX$14:$AX$25000,MATCH($B1073,[1]TDSheet!$B$14:$B$25000,0))</f>
        <v>3500</v>
      </c>
      <c r="S1073" s="1781">
        <f>INDEX([1]TDSheet!$AX$14:$AX$25000,MATCH($B1073,[1]TDSheet!$B$14:$B$25000,0))</f>
        <v>3500</v>
      </c>
      <c r="T1073" s="1781">
        <f>INDEX([1]TDSheet!$AX$14:$AX$25000,MATCH($B1073,[1]TDSheet!$B$14:$B$25000,0))</f>
        <v>3500</v>
      </c>
      <c r="U1073" s="1781">
        <f>INDEX([1]TDSheet!$AX$14:$AX$25000,MATCH($B1073,[1]TDSheet!$B$14:$B$25000,0))</f>
        <v>3500</v>
      </c>
      <c r="V1073" s="1782">
        <f>INDEX([1]TDSheet!$AX$14:$AX$25000,MATCH($B1073,[1]TDSheet!$B$14:$B$25000,0))</f>
        <v>3500</v>
      </c>
      <c r="W1073" s="1227"/>
      <c r="X1073" s="647" t="s">
        <v>4512</v>
      </c>
      <c r="Y1073" s="1228" t="s">
        <v>3123</v>
      </c>
      <c r="Z1073" s="1228" t="s">
        <v>3123</v>
      </c>
      <c r="AA1073" s="1228"/>
      <c r="AB1073" s="1228" t="s">
        <v>3123</v>
      </c>
      <c r="AC1073" s="1228"/>
      <c r="AD1073" s="644" t="str">
        <f>INDEX([1]TDSheet!$AV$14:$AV$25000,MATCH($B1073,[1]TDSheet!$B$14:$B$25000,0))</f>
        <v>1494*973</v>
      </c>
      <c r="AE1073" s="670">
        <f>INDEX([1]TDSheet!$AY$14:$AY$25000,MATCH($B1073,[1]TDSheet!$B$14:$B$25000,0))</f>
        <v>4000</v>
      </c>
      <c r="AF1073" s="1051"/>
      <c r="AG1073" s="1058"/>
      <c r="AH1073" s="251"/>
      <c r="AI1073" s="251"/>
    </row>
    <row r="1074" spans="1:35" ht="17.25" customHeight="1">
      <c r="A1074" s="639">
        <f>ROW(1074:1074)-SUM(AF$1:AF1074)</f>
        <v>1027</v>
      </c>
      <c r="B1074" s="640" t="s">
        <v>7792</v>
      </c>
      <c r="C1074" s="640" t="str">
        <f t="shared" ref="C1074" si="438">IF(D1074&lt;&gt;"",CONCATENATE(D1074,E1074,F1074,G1074,H1074,I1074,J1074,K1074,L1074),"")</f>
        <v/>
      </c>
      <c r="D1074" s="646"/>
      <c r="E1074" s="1084" t="s">
        <v>4471</v>
      </c>
      <c r="F1074" s="1229"/>
      <c r="G1074" s="1229"/>
      <c r="H1074" s="1229" t="str">
        <f t="shared" ref="H1074" si="439">IF(AB1074="+","P","")</f>
        <v>P</v>
      </c>
      <c r="I1074" s="1229"/>
      <c r="J1074" s="1229" t="str">
        <f t="shared" ref="J1074" si="440">IF(Z1074="+","V","")</f>
        <v>V</v>
      </c>
      <c r="K1074" s="1229"/>
      <c r="L1074" s="1229"/>
      <c r="M1074" s="1780" t="str">
        <f>INDEX([1]TDSheet!$S$14:$S$25000,MATCH($B1074,[1]TDSheet!$B$14:$B$25000,0))</f>
        <v xml:space="preserve"> Land Rover "Discovery Sport" I 5D Suv '2014- ТЗ ДД (2 камеры) (полный обогрев)</v>
      </c>
      <c r="N1074" s="1781">
        <f>INDEX([1]TDSheet!$AX$14:$AX$25000,MATCH($B1074,[1]TDSheet!$B$14:$B$25000,0))</f>
        <v>10500</v>
      </c>
      <c r="O1074" s="1781">
        <f>INDEX([1]TDSheet!$AX$14:$AX$25000,MATCH($B1074,[1]TDSheet!$B$14:$B$25000,0))</f>
        <v>10500</v>
      </c>
      <c r="P1074" s="1781">
        <f>INDEX([1]TDSheet!$AX$14:$AX$25000,MATCH($B1074,[1]TDSheet!$B$14:$B$25000,0))</f>
        <v>10500</v>
      </c>
      <c r="Q1074" s="1781">
        <f>INDEX([1]TDSheet!$AX$14:$AX$25000,MATCH($B1074,[1]TDSheet!$B$14:$B$25000,0))</f>
        <v>10500</v>
      </c>
      <c r="R1074" s="1781">
        <f>INDEX([1]TDSheet!$AX$14:$AX$25000,MATCH($B1074,[1]TDSheet!$B$14:$B$25000,0))</f>
        <v>10500</v>
      </c>
      <c r="S1074" s="1781">
        <f>INDEX([1]TDSheet!$AX$14:$AX$25000,MATCH($B1074,[1]TDSheet!$B$14:$B$25000,0))</f>
        <v>10500</v>
      </c>
      <c r="T1074" s="1781">
        <f>INDEX([1]TDSheet!$AX$14:$AX$25000,MATCH($B1074,[1]TDSheet!$B$14:$B$25000,0))</f>
        <v>10500</v>
      </c>
      <c r="U1074" s="1781">
        <f>INDEX([1]TDSheet!$AX$14:$AX$25000,MATCH($B1074,[1]TDSheet!$B$14:$B$25000,0))</f>
        <v>10500</v>
      </c>
      <c r="V1074" s="1782">
        <f>INDEX([1]TDSheet!$AX$14:$AX$25000,MATCH($B1074,[1]TDSheet!$B$14:$B$25000,0))</f>
        <v>10500</v>
      </c>
      <c r="W1074" s="1227"/>
      <c r="X1074" s="647" t="s">
        <v>4512</v>
      </c>
      <c r="Y1074" s="1228" t="s">
        <v>3123</v>
      </c>
      <c r="Z1074" s="1228" t="s">
        <v>3123</v>
      </c>
      <c r="AA1074" s="1228"/>
      <c r="AB1074" s="1228" t="s">
        <v>3123</v>
      </c>
      <c r="AC1074" s="1228"/>
      <c r="AD1074" s="644" t="str">
        <f>INDEX([1]TDSheet!$AV$14:$AV$25000,MATCH($B1074,[1]TDSheet!$B$14:$B$25000,0))</f>
        <v>1494*973</v>
      </c>
      <c r="AE1074" s="670">
        <f>INDEX([1]TDSheet!$AY$14:$AY$25000,MATCH($B1074,[1]TDSheet!$B$14:$B$25000,0))</f>
        <v>12000</v>
      </c>
      <c r="AF1074" s="1051"/>
      <c r="AG1074" s="1058"/>
      <c r="AH1074" s="251"/>
      <c r="AI1074" s="251"/>
    </row>
    <row r="1075" spans="1:35" ht="17.25" customHeight="1">
      <c r="A1075" s="639">
        <f>ROW(1075:1075)-SUM(AF$1:AF1075)</f>
        <v>1028</v>
      </c>
      <c r="B1075" s="640" t="s">
        <v>2244</v>
      </c>
      <c r="C1075" s="640" t="str">
        <f t="shared" si="430"/>
        <v>7028AGNBL</v>
      </c>
      <c r="D1075" s="643" t="s">
        <v>4306</v>
      </c>
      <c r="E1075" s="1054" t="s">
        <v>4471</v>
      </c>
      <c r="F1075" s="1226"/>
      <c r="G1075" s="1226"/>
      <c r="H1075" s="1226" t="str">
        <f t="shared" si="431"/>
        <v/>
      </c>
      <c r="I1075" s="1226"/>
      <c r="J1075" s="1226" t="str">
        <f t="shared" si="434"/>
        <v/>
      </c>
      <c r="K1075" s="1226"/>
      <c r="L1075" s="1226"/>
      <c r="M1075" s="1780" t="str">
        <f>INDEX([1]TDSheet!$S$14:$S$25000,MATCH($B1075,[1]TDSheet!$B$14:$B$25000,0))</f>
        <v xml:space="preserve"> Land Rover "Freelander" I 3/5D Utility '1997-2006 ЗП ТЗ #7028AGNBL</v>
      </c>
      <c r="N1075" s="1781">
        <f>INDEX([1]TDSheet!$AX$14:$AX$25000,MATCH($B1075,[1]TDSheet!$B$14:$B$25000,0))</f>
        <v>3150</v>
      </c>
      <c r="O1075" s="1781">
        <f>INDEX([1]TDSheet!$AX$14:$AX$25000,MATCH($B1075,[1]TDSheet!$B$14:$B$25000,0))</f>
        <v>3150</v>
      </c>
      <c r="P1075" s="1781">
        <f>INDEX([1]TDSheet!$AX$14:$AX$25000,MATCH($B1075,[1]TDSheet!$B$14:$B$25000,0))</f>
        <v>3150</v>
      </c>
      <c r="Q1075" s="1781">
        <f>INDEX([1]TDSheet!$AX$14:$AX$25000,MATCH($B1075,[1]TDSheet!$B$14:$B$25000,0))</f>
        <v>3150</v>
      </c>
      <c r="R1075" s="1781">
        <f>INDEX([1]TDSheet!$AX$14:$AX$25000,MATCH($B1075,[1]TDSheet!$B$14:$B$25000,0))</f>
        <v>3150</v>
      </c>
      <c r="S1075" s="1781">
        <f>INDEX([1]TDSheet!$AX$14:$AX$25000,MATCH($B1075,[1]TDSheet!$B$14:$B$25000,0))</f>
        <v>3150</v>
      </c>
      <c r="T1075" s="1781">
        <f>INDEX([1]TDSheet!$AX$14:$AX$25000,MATCH($B1075,[1]TDSheet!$B$14:$B$25000,0))</f>
        <v>3150</v>
      </c>
      <c r="U1075" s="1781">
        <f>INDEX([1]TDSheet!$AX$14:$AX$25000,MATCH($B1075,[1]TDSheet!$B$14:$B$25000,0))</f>
        <v>3150</v>
      </c>
      <c r="V1075" s="1782">
        <f>INDEX([1]TDSheet!$AX$14:$AX$25000,MATCH($B1075,[1]TDSheet!$B$14:$B$25000,0))</f>
        <v>3150</v>
      </c>
      <c r="W1075" s="1227"/>
      <c r="X1075" s="647" t="s">
        <v>4577</v>
      </c>
      <c r="Y1075" s="1228" t="s">
        <v>3123</v>
      </c>
      <c r="Z1075" s="1228"/>
      <c r="AA1075" s="1228"/>
      <c r="AB1075" s="1228"/>
      <c r="AC1075" s="1228" t="s">
        <v>3123</v>
      </c>
      <c r="AD1075" s="644" t="str">
        <f>INDEX([1]TDSheet!$AV$14:$AV$25000,MATCH($B1075,[1]TDSheet!$B$14:$B$25000,0))</f>
        <v>1525*854</v>
      </c>
      <c r="AE1075" s="459">
        <f>INDEX([1]TDSheet!$AY$14:$AY$25000,MATCH($B1075,[1]TDSheet!$B$14:$B$25000,0))</f>
        <v>3650</v>
      </c>
      <c r="AF1075" s="1051"/>
      <c r="AG1075" s="1058"/>
      <c r="AH1075" s="251"/>
      <c r="AI1075" s="251"/>
    </row>
    <row r="1076" spans="1:35" ht="17.25" customHeight="1">
      <c r="A1076" s="639">
        <f>ROW(1076:1076)-SUM(AF$1:AF1076)</f>
        <v>1029</v>
      </c>
      <c r="B1076" s="640" t="s">
        <v>7133</v>
      </c>
      <c r="C1076" s="640" t="str">
        <f t="shared" ref="C1076" si="441">IF(D1076&lt;&gt;"",CONCATENATE(D1076,E1076,F1076,G1076,H1076,I1076,J1076,K1076,L1076),"")</f>
        <v>7028AGNH</v>
      </c>
      <c r="D1076" s="688" t="s">
        <v>4306</v>
      </c>
      <c r="E1076" s="1266" t="s">
        <v>4475</v>
      </c>
      <c r="F1076" s="1267"/>
      <c r="G1076" s="1267" t="s">
        <v>4473</v>
      </c>
      <c r="H1076" s="1267" t="str">
        <f t="shared" ref="H1076" si="442">IF(AB1076="+","P","")</f>
        <v/>
      </c>
      <c r="I1076" s="1267"/>
      <c r="J1076" s="1267" t="str">
        <f t="shared" ref="J1076" si="443">IF(Z1076="+","V","")</f>
        <v/>
      </c>
      <c r="K1076" s="1267"/>
      <c r="L1076" s="1267"/>
      <c r="M1076" s="1780" t="str">
        <f>INDEX([1]TDSheet!$S$14:$S$25000,MATCH($B1076,[1]TDSheet!$B$14:$B$25000,0))</f>
        <v xml:space="preserve"> Land Rover "Freelander" I 3/5D Utility '1997-2006 ЗП ТЗ (полный обогрев) #7028AGNBLH</v>
      </c>
      <c r="N1076" s="1781">
        <f>INDEX([1]TDSheet!$AX$14:$AX$25000,MATCH($B1076,[1]TDSheet!$B$14:$B$25000,0))</f>
        <v>6700</v>
      </c>
      <c r="O1076" s="1781">
        <f>INDEX([1]TDSheet!$AX$14:$AX$25000,MATCH($B1076,[1]TDSheet!$B$14:$B$25000,0))</f>
        <v>6700</v>
      </c>
      <c r="P1076" s="1781">
        <f>INDEX([1]TDSheet!$AX$14:$AX$25000,MATCH($B1076,[1]TDSheet!$B$14:$B$25000,0))</f>
        <v>6700</v>
      </c>
      <c r="Q1076" s="1781">
        <f>INDEX([1]TDSheet!$AX$14:$AX$25000,MATCH($B1076,[1]TDSheet!$B$14:$B$25000,0))</f>
        <v>6700</v>
      </c>
      <c r="R1076" s="1781">
        <f>INDEX([1]TDSheet!$AX$14:$AX$25000,MATCH($B1076,[1]TDSheet!$B$14:$B$25000,0))</f>
        <v>6700</v>
      </c>
      <c r="S1076" s="1781">
        <f>INDEX([1]TDSheet!$AX$14:$AX$25000,MATCH($B1076,[1]TDSheet!$B$14:$B$25000,0))</f>
        <v>6700</v>
      </c>
      <c r="T1076" s="1781">
        <f>INDEX([1]TDSheet!$AX$14:$AX$25000,MATCH($B1076,[1]TDSheet!$B$14:$B$25000,0))</f>
        <v>6700</v>
      </c>
      <c r="U1076" s="1781">
        <f>INDEX([1]TDSheet!$AX$14:$AX$25000,MATCH($B1076,[1]TDSheet!$B$14:$B$25000,0))</f>
        <v>6700</v>
      </c>
      <c r="V1076" s="1782">
        <f>INDEX([1]TDSheet!$AX$14:$AX$25000,MATCH($B1076,[1]TDSheet!$B$14:$B$25000,0))</f>
        <v>6700</v>
      </c>
      <c r="W1076" s="1227"/>
      <c r="X1076" s="647" t="s">
        <v>4577</v>
      </c>
      <c r="Y1076" s="1228" t="s">
        <v>3123</v>
      </c>
      <c r="Z1076" s="1228"/>
      <c r="AA1076" s="1228"/>
      <c r="AB1076" s="1228"/>
      <c r="AC1076" s="1228" t="s">
        <v>3123</v>
      </c>
      <c r="AD1076" s="644" t="str">
        <f>INDEX([1]TDSheet!$AV$14:$AV$25000,MATCH($B1076,[1]TDSheet!$B$14:$B$25000,0))</f>
        <v>1525*854</v>
      </c>
      <c r="AE1076" s="670">
        <f>INDEX([1]TDSheet!$AY$14:$AY$25000,MATCH($B1076,[1]TDSheet!$B$14:$B$25000,0))</f>
        <v>8200</v>
      </c>
      <c r="AF1076" s="1051"/>
      <c r="AG1076" s="1058"/>
      <c r="AH1076" s="251"/>
      <c r="AI1076" s="251"/>
    </row>
    <row r="1077" spans="1:35" ht="17.25" customHeight="1">
      <c r="A1077" s="639">
        <f>ROW(1077:1077)-SUM(AF$1:AF1077)</f>
        <v>1030</v>
      </c>
      <c r="B1077" s="640" t="s">
        <v>2245</v>
      </c>
      <c r="C1077" s="640" t="str">
        <f t="shared" si="430"/>
        <v>7038AGNBLPV</v>
      </c>
      <c r="D1077" s="683" t="s">
        <v>4307</v>
      </c>
      <c r="E1077" s="1054" t="s">
        <v>4471</v>
      </c>
      <c r="F1077" s="1253"/>
      <c r="G1077" s="1226"/>
      <c r="H1077" s="1226" t="str">
        <f t="shared" si="431"/>
        <v>P</v>
      </c>
      <c r="I1077" s="1226"/>
      <c r="J1077" s="1226" t="str">
        <f t="shared" si="434"/>
        <v>V</v>
      </c>
      <c r="K1077" s="1253"/>
      <c r="L1077" s="1253"/>
      <c r="M1077" s="1780" t="str">
        <f>INDEX([1]TDSheet!$S$14:$S$25000,MATCH($B1077,[1]TDSheet!$B$14:$B$25000,0))</f>
        <v xml:space="preserve"> Land Rover "Freelander" II 5D Utility '2006-2014 ЗП ТЗ ДД #7038AGNBLPV</v>
      </c>
      <c r="N1077" s="1781">
        <f>INDEX([1]TDSheet!$AX$14:$AX$25000,MATCH($B1077,[1]TDSheet!$B$14:$B$25000,0))</f>
        <v>3150</v>
      </c>
      <c r="O1077" s="1781">
        <f>INDEX([1]TDSheet!$AX$14:$AX$25000,MATCH($B1077,[1]TDSheet!$B$14:$B$25000,0))</f>
        <v>3150</v>
      </c>
      <c r="P1077" s="1781">
        <f>INDEX([1]TDSheet!$AX$14:$AX$25000,MATCH($B1077,[1]TDSheet!$B$14:$B$25000,0))</f>
        <v>3150</v>
      </c>
      <c r="Q1077" s="1781">
        <f>INDEX([1]TDSheet!$AX$14:$AX$25000,MATCH($B1077,[1]TDSheet!$B$14:$B$25000,0))</f>
        <v>3150</v>
      </c>
      <c r="R1077" s="1781">
        <f>INDEX([1]TDSheet!$AX$14:$AX$25000,MATCH($B1077,[1]TDSheet!$B$14:$B$25000,0))</f>
        <v>3150</v>
      </c>
      <c r="S1077" s="1781">
        <f>INDEX([1]TDSheet!$AX$14:$AX$25000,MATCH($B1077,[1]TDSheet!$B$14:$B$25000,0))</f>
        <v>3150</v>
      </c>
      <c r="T1077" s="1781">
        <f>INDEX([1]TDSheet!$AX$14:$AX$25000,MATCH($B1077,[1]TDSheet!$B$14:$B$25000,0))</f>
        <v>3150</v>
      </c>
      <c r="U1077" s="1781">
        <f>INDEX([1]TDSheet!$AX$14:$AX$25000,MATCH($B1077,[1]TDSheet!$B$14:$B$25000,0))</f>
        <v>3150</v>
      </c>
      <c r="V1077" s="1782">
        <f>INDEX([1]TDSheet!$AX$14:$AX$25000,MATCH($B1077,[1]TDSheet!$B$14:$B$25000,0))</f>
        <v>3150</v>
      </c>
      <c r="W1077" s="1235"/>
      <c r="X1077" s="668" t="s">
        <v>4913</v>
      </c>
      <c r="Y1077" s="1236" t="s">
        <v>3123</v>
      </c>
      <c r="Z1077" s="1236" t="s">
        <v>3123</v>
      </c>
      <c r="AA1077" s="1236"/>
      <c r="AB1077" s="1236" t="s">
        <v>3123</v>
      </c>
      <c r="AC1077" s="1236"/>
      <c r="AD1077" s="669" t="str">
        <f>INDEX([1]TDSheet!$AV$14:$AV$25000,MATCH($B1077,[1]TDSheet!$B$14:$B$25000,0))</f>
        <v>1570*890</v>
      </c>
      <c r="AE1077" s="459">
        <f>INDEX([1]TDSheet!$AY$14:$AY$25000,MATCH($B1077,[1]TDSheet!$B$14:$B$25000,0))</f>
        <v>3650</v>
      </c>
      <c r="AF1077" s="1051"/>
      <c r="AG1077" s="1058"/>
      <c r="AH1077" s="251"/>
      <c r="AI1077" s="251"/>
    </row>
    <row r="1078" spans="1:35" ht="17.25" customHeight="1">
      <c r="A1078" s="639">
        <f>ROW(1078:1078)-SUM(AF$1:AF1078)</f>
        <v>1031</v>
      </c>
      <c r="B1078" s="640" t="s">
        <v>5827</v>
      </c>
      <c r="C1078" s="640" t="str">
        <f t="shared" si="430"/>
        <v>7038AGNBLHPV</v>
      </c>
      <c r="D1078" s="646" t="s">
        <v>4307</v>
      </c>
      <c r="E1078" s="1084" t="s">
        <v>4471</v>
      </c>
      <c r="F1078" s="1229"/>
      <c r="G1078" s="1229" t="s">
        <v>4473</v>
      </c>
      <c r="H1078" s="1229" t="str">
        <f t="shared" si="431"/>
        <v>P</v>
      </c>
      <c r="I1078" s="1229"/>
      <c r="J1078" s="1229" t="str">
        <f t="shared" si="434"/>
        <v>V</v>
      </c>
      <c r="K1078" s="1229"/>
      <c r="L1078" s="1229"/>
      <c r="M1078" s="1780" t="str">
        <f>INDEX([1]TDSheet!$S$14:$S$25000,MATCH($B1078,[1]TDSheet!$B$14:$B$25000,0))</f>
        <v xml:space="preserve"> Land Rover "Freelander" II 5D Utility '2006-2014 ЗП ТЗ ДД (полный обогрев) #7038AGNBLHPV</v>
      </c>
      <c r="N1078" s="1781">
        <f>INDEX([1]TDSheet!$AX$14:$AX$25000,MATCH($B1078,[1]TDSheet!$B$14:$B$25000,0))</f>
        <v>9800</v>
      </c>
      <c r="O1078" s="1781">
        <f>INDEX([1]TDSheet!$AX$14:$AX$25000,MATCH($B1078,[1]TDSheet!$B$14:$B$25000,0))</f>
        <v>9800</v>
      </c>
      <c r="P1078" s="1781">
        <f>INDEX([1]TDSheet!$AX$14:$AX$25000,MATCH($B1078,[1]TDSheet!$B$14:$B$25000,0))</f>
        <v>9800</v>
      </c>
      <c r="Q1078" s="1781">
        <f>INDEX([1]TDSheet!$AX$14:$AX$25000,MATCH($B1078,[1]TDSheet!$B$14:$B$25000,0))</f>
        <v>9800</v>
      </c>
      <c r="R1078" s="1781">
        <f>INDEX([1]TDSheet!$AX$14:$AX$25000,MATCH($B1078,[1]TDSheet!$B$14:$B$25000,0))</f>
        <v>9800</v>
      </c>
      <c r="S1078" s="1781">
        <f>INDEX([1]TDSheet!$AX$14:$AX$25000,MATCH($B1078,[1]TDSheet!$B$14:$B$25000,0))</f>
        <v>9800</v>
      </c>
      <c r="T1078" s="1781">
        <f>INDEX([1]TDSheet!$AX$14:$AX$25000,MATCH($B1078,[1]TDSheet!$B$14:$B$25000,0))</f>
        <v>9800</v>
      </c>
      <c r="U1078" s="1781">
        <f>INDEX([1]TDSheet!$AX$14:$AX$25000,MATCH($B1078,[1]TDSheet!$B$14:$B$25000,0))</f>
        <v>9800</v>
      </c>
      <c r="V1078" s="1782">
        <f>INDEX([1]TDSheet!$AX$14:$AX$25000,MATCH($B1078,[1]TDSheet!$B$14:$B$25000,0))</f>
        <v>9800</v>
      </c>
      <c r="W1078" s="1227"/>
      <c r="X1078" s="668" t="s">
        <v>4913</v>
      </c>
      <c r="Y1078" s="1228" t="s">
        <v>3123</v>
      </c>
      <c r="Z1078" s="1228" t="s">
        <v>3123</v>
      </c>
      <c r="AA1078" s="1228"/>
      <c r="AB1078" s="1228" t="s">
        <v>3123</v>
      </c>
      <c r="AC1078" s="1228"/>
      <c r="AD1078" s="644" t="str">
        <f>INDEX([1]TDSheet!$AV$14:$AV$25000,MATCH($B1078,[1]TDSheet!$B$14:$B$25000,0))</f>
        <v>1570*890</v>
      </c>
      <c r="AE1078" s="459">
        <f>INDEX([1]TDSheet!$AY$14:$AY$25000,MATCH($B1078,[1]TDSheet!$B$14:$B$25000,0))</f>
        <v>11300</v>
      </c>
      <c r="AF1078" s="1051"/>
      <c r="AG1078" s="1058"/>
      <c r="AH1078" s="251"/>
      <c r="AI1078" s="251"/>
    </row>
    <row r="1079" spans="1:35" ht="17.25" customHeight="1">
      <c r="A1079" s="639">
        <f>ROW(1079:1079)-SUM(AF$1:AF1079)</f>
        <v>1032</v>
      </c>
      <c r="B1079" s="640" t="s">
        <v>2246</v>
      </c>
      <c r="C1079" s="640" t="str">
        <f t="shared" si="430"/>
        <v>7043AGNBLPV</v>
      </c>
      <c r="D1079" s="683" t="s">
        <v>3636</v>
      </c>
      <c r="E1079" s="1054" t="s">
        <v>4471</v>
      </c>
      <c r="F1079" s="1253"/>
      <c r="G1079" s="1226"/>
      <c r="H1079" s="1226" t="str">
        <f t="shared" si="431"/>
        <v>P</v>
      </c>
      <c r="I1079" s="1226"/>
      <c r="J1079" s="1226" t="str">
        <f t="shared" si="434"/>
        <v>V</v>
      </c>
      <c r="K1079" s="1253"/>
      <c r="L1079" s="1253"/>
      <c r="M1079" s="1780" t="str">
        <f>INDEX([1]TDSheet!$S$14:$S$25000,MATCH($B1079,[1]TDSheet!$B$14:$B$25000,0))</f>
        <v xml:space="preserve"> Land Rover "Range Rover Evoque" I 5D Suv '2011-2015 ЗП ТЗ ДД (прямоуг) #7043AGNBLPV</v>
      </c>
      <c r="N1079" s="1781">
        <f>INDEX([1]TDSheet!$AX$14:$AX$25000,MATCH($B1079,[1]TDSheet!$B$14:$B$25000,0))</f>
        <v>4000</v>
      </c>
      <c r="O1079" s="1781">
        <f>INDEX([1]TDSheet!$AX$14:$AX$25000,MATCH($B1079,[1]TDSheet!$B$14:$B$25000,0))</f>
        <v>4000</v>
      </c>
      <c r="P1079" s="1781">
        <f>INDEX([1]TDSheet!$AX$14:$AX$25000,MATCH($B1079,[1]TDSheet!$B$14:$B$25000,0))</f>
        <v>4000</v>
      </c>
      <c r="Q1079" s="1781">
        <f>INDEX([1]TDSheet!$AX$14:$AX$25000,MATCH($B1079,[1]TDSheet!$B$14:$B$25000,0))</f>
        <v>4000</v>
      </c>
      <c r="R1079" s="1781">
        <f>INDEX([1]TDSheet!$AX$14:$AX$25000,MATCH($B1079,[1]TDSheet!$B$14:$B$25000,0))</f>
        <v>4000</v>
      </c>
      <c r="S1079" s="1781">
        <f>INDEX([1]TDSheet!$AX$14:$AX$25000,MATCH($B1079,[1]TDSheet!$B$14:$B$25000,0))</f>
        <v>4000</v>
      </c>
      <c r="T1079" s="1781">
        <f>INDEX([1]TDSheet!$AX$14:$AX$25000,MATCH($B1079,[1]TDSheet!$B$14:$B$25000,0))</f>
        <v>4000</v>
      </c>
      <c r="U1079" s="1781">
        <f>INDEX([1]TDSheet!$AX$14:$AX$25000,MATCH($B1079,[1]TDSheet!$B$14:$B$25000,0))</f>
        <v>4000</v>
      </c>
      <c r="V1079" s="1782">
        <f>INDEX([1]TDSheet!$AX$14:$AX$25000,MATCH($B1079,[1]TDSheet!$B$14:$B$25000,0))</f>
        <v>4000</v>
      </c>
      <c r="W1079" s="1235"/>
      <c r="X1079" s="668" t="s">
        <v>5162</v>
      </c>
      <c r="Y1079" s="1228" t="s">
        <v>3123</v>
      </c>
      <c r="Z1079" s="1228" t="s">
        <v>3123</v>
      </c>
      <c r="AA1079" s="1228" t="s">
        <v>3123</v>
      </c>
      <c r="AB1079" s="1228" t="s">
        <v>3123</v>
      </c>
      <c r="AC1079" s="1236"/>
      <c r="AD1079" s="669" t="str">
        <f>INDEX([1]TDSheet!$AV$14:$AV$25000,MATCH($B1079,[1]TDSheet!$B$14:$B$25000,0))</f>
        <v>1540*900</v>
      </c>
      <c r="AE1079" s="459">
        <f>INDEX([1]TDSheet!$AY$14:$AY$25000,MATCH($B1079,[1]TDSheet!$B$14:$B$25000,0))</f>
        <v>4500</v>
      </c>
      <c r="AF1079" s="1051"/>
      <c r="AG1079" s="1058"/>
      <c r="AH1079" s="251"/>
      <c r="AI1079" s="251"/>
    </row>
    <row r="1080" spans="1:35" ht="17.25" customHeight="1">
      <c r="A1080" s="639">
        <f>ROW(1080:1080)-SUM(AF$1:AF1080)</f>
        <v>1033</v>
      </c>
      <c r="B1080" s="640" t="s">
        <v>5734</v>
      </c>
      <c r="C1080" s="640" t="str">
        <f t="shared" si="430"/>
        <v>7043AGNBLHPV</v>
      </c>
      <c r="D1080" s="684" t="s">
        <v>3636</v>
      </c>
      <c r="E1080" s="1084" t="s">
        <v>4471</v>
      </c>
      <c r="F1080" s="1254"/>
      <c r="G1080" s="1229" t="s">
        <v>4473</v>
      </c>
      <c r="H1080" s="1229" t="str">
        <f t="shared" si="431"/>
        <v>P</v>
      </c>
      <c r="I1080" s="1229"/>
      <c r="J1080" s="1229" t="str">
        <f t="shared" si="434"/>
        <v>V</v>
      </c>
      <c r="K1080" s="1254"/>
      <c r="L1080" s="1254"/>
      <c r="M1080" s="1780" t="str">
        <f>INDEX([1]TDSheet!$S$14:$S$25000,MATCH($B1080,[1]TDSheet!$B$14:$B$25000,0))</f>
        <v xml:space="preserve"> Land Rover "Range Rover Evoque" I 5D Suv '2011-2015 ЗП ТЗ ДД (прямоуг) (полный обогрев) #7043AGNBLHPV</v>
      </c>
      <c r="N1080" s="1781">
        <f>INDEX([1]TDSheet!$AX$14:$AX$25000,MATCH($B1080,[1]TDSheet!$B$14:$B$25000,0))</f>
        <v>10700</v>
      </c>
      <c r="O1080" s="1781">
        <f>INDEX([1]TDSheet!$AX$14:$AX$25000,MATCH($B1080,[1]TDSheet!$B$14:$B$25000,0))</f>
        <v>10700</v>
      </c>
      <c r="P1080" s="1781">
        <f>INDEX([1]TDSheet!$AX$14:$AX$25000,MATCH($B1080,[1]TDSheet!$B$14:$B$25000,0))</f>
        <v>10700</v>
      </c>
      <c r="Q1080" s="1781">
        <f>INDEX([1]TDSheet!$AX$14:$AX$25000,MATCH($B1080,[1]TDSheet!$B$14:$B$25000,0))</f>
        <v>10700</v>
      </c>
      <c r="R1080" s="1781">
        <f>INDEX([1]TDSheet!$AX$14:$AX$25000,MATCH($B1080,[1]TDSheet!$B$14:$B$25000,0))</f>
        <v>10700</v>
      </c>
      <c r="S1080" s="1781">
        <f>INDEX([1]TDSheet!$AX$14:$AX$25000,MATCH($B1080,[1]TDSheet!$B$14:$B$25000,0))</f>
        <v>10700</v>
      </c>
      <c r="T1080" s="1781">
        <f>INDEX([1]TDSheet!$AX$14:$AX$25000,MATCH($B1080,[1]TDSheet!$B$14:$B$25000,0))</f>
        <v>10700</v>
      </c>
      <c r="U1080" s="1781">
        <f>INDEX([1]TDSheet!$AX$14:$AX$25000,MATCH($B1080,[1]TDSheet!$B$14:$B$25000,0))</f>
        <v>10700</v>
      </c>
      <c r="V1080" s="1782">
        <f>INDEX([1]TDSheet!$AX$14:$AX$25000,MATCH($B1080,[1]TDSheet!$B$14:$B$25000,0))</f>
        <v>10700</v>
      </c>
      <c r="W1080" s="1235"/>
      <c r="X1080" s="668" t="s">
        <v>5162</v>
      </c>
      <c r="Y1080" s="1228" t="s">
        <v>3123</v>
      </c>
      <c r="Z1080" s="1228" t="s">
        <v>3123</v>
      </c>
      <c r="AA1080" s="1228" t="s">
        <v>3123</v>
      </c>
      <c r="AB1080" s="1228" t="s">
        <v>3123</v>
      </c>
      <c r="AC1080" s="1236"/>
      <c r="AD1080" s="669" t="str">
        <f>INDEX([1]TDSheet!$AV$14:$AV$25000,MATCH($B1080,[1]TDSheet!$B$14:$B$25000,0))</f>
        <v>1540*900</v>
      </c>
      <c r="AE1080" s="459">
        <f>INDEX([1]TDSheet!$AY$14:$AY$25000,MATCH($B1080,[1]TDSheet!$B$14:$B$25000,0))</f>
        <v>12200</v>
      </c>
      <c r="AF1080" s="1051"/>
      <c r="AG1080" s="1058"/>
      <c r="AH1080" s="251"/>
      <c r="AI1080" s="251"/>
    </row>
    <row r="1081" spans="1:35" ht="17.25" customHeight="1">
      <c r="A1081" s="639">
        <f>ROW(1081:1081)-SUM(AF$1:AF1081)</f>
        <v>1034</v>
      </c>
      <c r="B1081" s="640" t="s">
        <v>5284</v>
      </c>
      <c r="C1081" s="640" t="str">
        <f t="shared" si="430"/>
        <v>7043AGNPV</v>
      </c>
      <c r="D1081" s="683" t="s">
        <v>3636</v>
      </c>
      <c r="E1081" s="1054" t="s">
        <v>4475</v>
      </c>
      <c r="F1081" s="1253"/>
      <c r="G1081" s="1226"/>
      <c r="H1081" s="1226" t="str">
        <f t="shared" si="431"/>
        <v>P</v>
      </c>
      <c r="I1081" s="1226"/>
      <c r="J1081" s="1226" t="str">
        <f t="shared" si="434"/>
        <v>V</v>
      </c>
      <c r="K1081" s="1253"/>
      <c r="L1081" s="1253"/>
      <c r="M1081" s="1780" t="str">
        <f>INDEX([1]TDSheet!$S$14:$S$25000,MATCH($B1081,[1]TDSheet!$B$14:$B$25000,0))</f>
        <v xml:space="preserve"> Land Rover "Range Rover Evoque" I рестайлинг 5D Suv '2015-2018 ТЗ ДД (трапеция) (без ЗП) #7043AGNPV</v>
      </c>
      <c r="N1081" s="1781">
        <f>INDEX([1]TDSheet!$AX$14:$AX$25000,MATCH($B1081,[1]TDSheet!$B$14:$B$25000,0))</f>
        <v>4000</v>
      </c>
      <c r="O1081" s="1781">
        <f>INDEX([1]TDSheet!$AX$14:$AX$25000,MATCH($B1081,[1]TDSheet!$B$14:$B$25000,0))</f>
        <v>4000</v>
      </c>
      <c r="P1081" s="1781">
        <f>INDEX([1]TDSheet!$AX$14:$AX$25000,MATCH($B1081,[1]TDSheet!$B$14:$B$25000,0))</f>
        <v>4000</v>
      </c>
      <c r="Q1081" s="1781">
        <f>INDEX([1]TDSheet!$AX$14:$AX$25000,MATCH($B1081,[1]TDSheet!$B$14:$B$25000,0))</f>
        <v>4000</v>
      </c>
      <c r="R1081" s="1781">
        <f>INDEX([1]TDSheet!$AX$14:$AX$25000,MATCH($B1081,[1]TDSheet!$B$14:$B$25000,0))</f>
        <v>4000</v>
      </c>
      <c r="S1081" s="1781">
        <f>INDEX([1]TDSheet!$AX$14:$AX$25000,MATCH($B1081,[1]TDSheet!$B$14:$B$25000,0))</f>
        <v>4000</v>
      </c>
      <c r="T1081" s="1781">
        <f>INDEX([1]TDSheet!$AX$14:$AX$25000,MATCH($B1081,[1]TDSheet!$B$14:$B$25000,0))</f>
        <v>4000</v>
      </c>
      <c r="U1081" s="1781">
        <f>INDEX([1]TDSheet!$AX$14:$AX$25000,MATCH($B1081,[1]TDSheet!$B$14:$B$25000,0))</f>
        <v>4000</v>
      </c>
      <c r="V1081" s="1782">
        <f>INDEX([1]TDSheet!$AX$14:$AX$25000,MATCH($B1081,[1]TDSheet!$B$14:$B$25000,0))</f>
        <v>4000</v>
      </c>
      <c r="W1081" s="1235"/>
      <c r="X1081" s="668" t="s">
        <v>6131</v>
      </c>
      <c r="Y1081" s="1228" t="s">
        <v>3123</v>
      </c>
      <c r="Z1081" s="1228" t="s">
        <v>3123</v>
      </c>
      <c r="AA1081" s="1228" t="s">
        <v>3123</v>
      </c>
      <c r="AB1081" s="1228" t="s">
        <v>3123</v>
      </c>
      <c r="AC1081" s="1236"/>
      <c r="AD1081" s="669" t="str">
        <f>INDEX([1]TDSheet!$AV$14:$AV$25000,MATCH($B1081,[1]TDSheet!$B$14:$B$25000,0))</f>
        <v>1540*900</v>
      </c>
      <c r="AE1081" s="459">
        <f>INDEX([1]TDSheet!$AY$14:$AY$25000,MATCH($B1081,[1]TDSheet!$B$14:$B$25000,0))</f>
        <v>4500</v>
      </c>
      <c r="AF1081" s="1051"/>
      <c r="AG1081" s="1058"/>
      <c r="AH1081" s="251"/>
      <c r="AI1081" s="251"/>
    </row>
    <row r="1082" spans="1:35" ht="17.25" customHeight="1">
      <c r="A1082" s="639">
        <f>ROW(1082:1082)-SUM(AF$1:AF1082)</f>
        <v>1035</v>
      </c>
      <c r="B1082" s="640" t="s">
        <v>5698</v>
      </c>
      <c r="C1082" s="640" t="str">
        <f t="shared" si="430"/>
        <v>7043AGNBLPV</v>
      </c>
      <c r="D1082" s="684" t="s">
        <v>3636</v>
      </c>
      <c r="E1082" s="1084" t="s">
        <v>4471</v>
      </c>
      <c r="F1082" s="1254"/>
      <c r="G1082" s="1229"/>
      <c r="H1082" s="1229" t="str">
        <f t="shared" si="431"/>
        <v>P</v>
      </c>
      <c r="I1082" s="1229"/>
      <c r="J1082" s="1229" t="str">
        <f t="shared" si="434"/>
        <v>V</v>
      </c>
      <c r="K1082" s="1254"/>
      <c r="L1082" s="1254"/>
      <c r="M1082" s="1780" t="str">
        <f>INDEX([1]TDSheet!$S$14:$S$25000,MATCH($B1082,[1]TDSheet!$B$14:$B$25000,0))</f>
        <v xml:space="preserve"> Land Rover "Range Rover Evoque" I рестайлинг 5D Suv '2015-2018 #7043 ЗП ТЗ ДД (трапеция)</v>
      </c>
      <c r="N1082" s="1781">
        <f>INDEX([1]TDSheet!$AX$14:$AX$25000,MATCH($B1082,[1]TDSheet!$B$14:$B$25000,0))</f>
        <v>4000</v>
      </c>
      <c r="O1082" s="1781">
        <f>INDEX([1]TDSheet!$AX$14:$AX$25000,MATCH($B1082,[1]TDSheet!$B$14:$B$25000,0))</f>
        <v>4000</v>
      </c>
      <c r="P1082" s="1781">
        <f>INDEX([1]TDSheet!$AX$14:$AX$25000,MATCH($B1082,[1]TDSheet!$B$14:$B$25000,0))</f>
        <v>4000</v>
      </c>
      <c r="Q1082" s="1781">
        <f>INDEX([1]TDSheet!$AX$14:$AX$25000,MATCH($B1082,[1]TDSheet!$B$14:$B$25000,0))</f>
        <v>4000</v>
      </c>
      <c r="R1082" s="1781">
        <f>INDEX([1]TDSheet!$AX$14:$AX$25000,MATCH($B1082,[1]TDSheet!$B$14:$B$25000,0))</f>
        <v>4000</v>
      </c>
      <c r="S1082" s="1781">
        <f>INDEX([1]TDSheet!$AX$14:$AX$25000,MATCH($B1082,[1]TDSheet!$B$14:$B$25000,0))</f>
        <v>4000</v>
      </c>
      <c r="T1082" s="1781">
        <f>INDEX([1]TDSheet!$AX$14:$AX$25000,MATCH($B1082,[1]TDSheet!$B$14:$B$25000,0))</f>
        <v>4000</v>
      </c>
      <c r="U1082" s="1781">
        <f>INDEX([1]TDSheet!$AX$14:$AX$25000,MATCH($B1082,[1]TDSheet!$B$14:$B$25000,0))</f>
        <v>4000</v>
      </c>
      <c r="V1082" s="1782">
        <f>INDEX([1]TDSheet!$AX$14:$AX$25000,MATCH($B1082,[1]TDSheet!$B$14:$B$25000,0))</f>
        <v>4000</v>
      </c>
      <c r="W1082" s="1235"/>
      <c r="X1082" s="668" t="s">
        <v>6131</v>
      </c>
      <c r="Y1082" s="1228" t="s">
        <v>3123</v>
      </c>
      <c r="Z1082" s="1228" t="s">
        <v>3123</v>
      </c>
      <c r="AA1082" s="1228" t="s">
        <v>3123</v>
      </c>
      <c r="AB1082" s="1228" t="s">
        <v>3123</v>
      </c>
      <c r="AC1082" s="1236"/>
      <c r="AD1082" s="669" t="str">
        <f>INDEX([1]TDSheet!$AV$14:$AV$25000,MATCH($B1082,[1]TDSheet!$B$14:$B$25000,0))</f>
        <v>1540*900</v>
      </c>
      <c r="AE1082" s="459">
        <f>INDEX([1]TDSheet!$AY$14:$AY$25000,MATCH($B1082,[1]TDSheet!$B$14:$B$25000,0))</f>
        <v>4500</v>
      </c>
      <c r="AF1082" s="1051"/>
      <c r="AG1082" s="1058"/>
      <c r="AH1082" s="251"/>
      <c r="AI1082" s="251"/>
    </row>
    <row r="1083" spans="1:35" ht="17.25" customHeight="1">
      <c r="A1083" s="639">
        <f>ROW(1083:1083)-SUM(AF$1:AF1083)</f>
        <v>1036</v>
      </c>
      <c r="B1083" s="640" t="s">
        <v>6132</v>
      </c>
      <c r="C1083" s="640" t="str">
        <f t="shared" si="430"/>
        <v>7043AGNBLPV</v>
      </c>
      <c r="D1083" s="684" t="s">
        <v>3636</v>
      </c>
      <c r="E1083" s="1084" t="s">
        <v>4471</v>
      </c>
      <c r="F1083" s="1254"/>
      <c r="G1083" s="1229"/>
      <c r="H1083" s="1229" t="str">
        <f t="shared" si="431"/>
        <v>P</v>
      </c>
      <c r="I1083" s="1229"/>
      <c r="J1083" s="1229" t="str">
        <f t="shared" si="434"/>
        <v>V</v>
      </c>
      <c r="K1083" s="1254"/>
      <c r="L1083" s="1254"/>
      <c r="M1083" s="1780" t="str">
        <f>INDEX([1]TDSheet!$S$14:$S$25000,MATCH($B1083,[1]TDSheet!$B$14:$B$25000,0))</f>
        <v xml:space="preserve"> Land Rover "Range Rover Evoque" I рестайлинг 5D Suv '2015-2018 #7043 ЗП ТЗ ДД (2 камеры)</v>
      </c>
      <c r="N1083" s="1781">
        <f>INDEX([1]TDSheet!$AX$14:$AX$25000,MATCH($B1083,[1]TDSheet!$B$14:$B$25000,0))</f>
        <v>4000</v>
      </c>
      <c r="O1083" s="1781">
        <f>INDEX([1]TDSheet!$AX$14:$AX$25000,MATCH($B1083,[1]TDSheet!$B$14:$B$25000,0))</f>
        <v>4000</v>
      </c>
      <c r="P1083" s="1781">
        <f>INDEX([1]TDSheet!$AX$14:$AX$25000,MATCH($B1083,[1]TDSheet!$B$14:$B$25000,0))</f>
        <v>4000</v>
      </c>
      <c r="Q1083" s="1781">
        <f>INDEX([1]TDSheet!$AX$14:$AX$25000,MATCH($B1083,[1]TDSheet!$B$14:$B$25000,0))</f>
        <v>4000</v>
      </c>
      <c r="R1083" s="1781">
        <f>INDEX([1]TDSheet!$AX$14:$AX$25000,MATCH($B1083,[1]TDSheet!$B$14:$B$25000,0))</f>
        <v>4000</v>
      </c>
      <c r="S1083" s="1781">
        <f>INDEX([1]TDSheet!$AX$14:$AX$25000,MATCH($B1083,[1]TDSheet!$B$14:$B$25000,0))</f>
        <v>4000</v>
      </c>
      <c r="T1083" s="1781">
        <f>INDEX([1]TDSheet!$AX$14:$AX$25000,MATCH($B1083,[1]TDSheet!$B$14:$B$25000,0))</f>
        <v>4000</v>
      </c>
      <c r="U1083" s="1781">
        <f>INDEX([1]TDSheet!$AX$14:$AX$25000,MATCH($B1083,[1]TDSheet!$B$14:$B$25000,0))</f>
        <v>4000</v>
      </c>
      <c r="V1083" s="1782">
        <f>INDEX([1]TDSheet!$AX$14:$AX$25000,MATCH($B1083,[1]TDSheet!$B$14:$B$25000,0))</f>
        <v>4000</v>
      </c>
      <c r="W1083" s="1235"/>
      <c r="X1083" s="668" t="s">
        <v>6131</v>
      </c>
      <c r="Y1083" s="1228" t="s">
        <v>3123</v>
      </c>
      <c r="Z1083" s="1228" t="s">
        <v>3123</v>
      </c>
      <c r="AA1083" s="1228" t="s">
        <v>3123</v>
      </c>
      <c r="AB1083" s="1228" t="s">
        <v>3123</v>
      </c>
      <c r="AC1083" s="1236"/>
      <c r="AD1083" s="669" t="str">
        <f>INDEX([1]TDSheet!$AV$14:$AV$25000,MATCH($B1083,[1]TDSheet!$B$14:$B$25000,0))</f>
        <v>1540*900</v>
      </c>
      <c r="AE1083" s="459">
        <f>INDEX([1]TDSheet!$AY$14:$AY$25000,MATCH($B1083,[1]TDSheet!$B$14:$B$25000,0))</f>
        <v>4500</v>
      </c>
      <c r="AF1083" s="1051"/>
      <c r="AG1083" s="1058"/>
      <c r="AH1083" s="251"/>
      <c r="AI1083" s="251"/>
    </row>
    <row r="1084" spans="1:35" ht="35.1" customHeight="1">
      <c r="A1084" s="639">
        <f>ROW(1084:1084)-SUM(AF$1:AF1084)</f>
        <v>1037</v>
      </c>
      <c r="B1084" s="640" t="s">
        <v>5730</v>
      </c>
      <c r="C1084" s="640" t="str">
        <f t="shared" si="430"/>
        <v>7043AGNBLHPV</v>
      </c>
      <c r="D1084" s="684" t="s">
        <v>3636</v>
      </c>
      <c r="E1084" s="1084" t="s">
        <v>4471</v>
      </c>
      <c r="F1084" s="1254"/>
      <c r="G1084" s="1229" t="s">
        <v>4473</v>
      </c>
      <c r="H1084" s="1229" t="str">
        <f t="shared" si="431"/>
        <v>P</v>
      </c>
      <c r="I1084" s="1229"/>
      <c r="J1084" s="1229" t="str">
        <f t="shared" si="434"/>
        <v>V</v>
      </c>
      <c r="K1084" s="1254"/>
      <c r="L1084" s="1254"/>
      <c r="M1084" s="1780" t="str">
        <f>INDEX([1]TDSheet!$S$14:$S$25000,MATCH($B1084,[1]TDSheet!$B$14:$B$25000,0))</f>
        <v xml:space="preserve"> Land Rover "Range Rover Evoque" I рестайлинг 5D Suv '2015-2018 ЗП ТЗ ДД (трапеция) (полный обогрев) #7043AGNHPV</v>
      </c>
      <c r="N1084" s="1781">
        <f>INDEX([1]TDSheet!$AX$14:$AX$25000,MATCH($B1084,[1]TDSheet!$B$14:$B$25000,0))</f>
        <v>10800</v>
      </c>
      <c r="O1084" s="1781">
        <f>INDEX([1]TDSheet!$AX$14:$AX$25000,MATCH($B1084,[1]TDSheet!$B$14:$B$25000,0))</f>
        <v>10800</v>
      </c>
      <c r="P1084" s="1781">
        <f>INDEX([1]TDSheet!$AX$14:$AX$25000,MATCH($B1084,[1]TDSheet!$B$14:$B$25000,0))</f>
        <v>10800</v>
      </c>
      <c r="Q1084" s="1781">
        <f>INDEX([1]TDSheet!$AX$14:$AX$25000,MATCH($B1084,[1]TDSheet!$B$14:$B$25000,0))</f>
        <v>10800</v>
      </c>
      <c r="R1084" s="1781">
        <f>INDEX([1]TDSheet!$AX$14:$AX$25000,MATCH($B1084,[1]TDSheet!$B$14:$B$25000,0))</f>
        <v>10800</v>
      </c>
      <c r="S1084" s="1781">
        <f>INDEX([1]TDSheet!$AX$14:$AX$25000,MATCH($B1084,[1]TDSheet!$B$14:$B$25000,0))</f>
        <v>10800</v>
      </c>
      <c r="T1084" s="1781">
        <f>INDEX([1]TDSheet!$AX$14:$AX$25000,MATCH($B1084,[1]TDSheet!$B$14:$B$25000,0))</f>
        <v>10800</v>
      </c>
      <c r="U1084" s="1781">
        <f>INDEX([1]TDSheet!$AX$14:$AX$25000,MATCH($B1084,[1]TDSheet!$B$14:$B$25000,0))</f>
        <v>10800</v>
      </c>
      <c r="V1084" s="1782">
        <f>INDEX([1]TDSheet!$AX$14:$AX$25000,MATCH($B1084,[1]TDSheet!$B$14:$B$25000,0))</f>
        <v>10800</v>
      </c>
      <c r="W1084" s="1235"/>
      <c r="X1084" s="668" t="s">
        <v>6131</v>
      </c>
      <c r="Y1084" s="1228" t="s">
        <v>3123</v>
      </c>
      <c r="Z1084" s="1228" t="s">
        <v>3123</v>
      </c>
      <c r="AA1084" s="1228" t="s">
        <v>3123</v>
      </c>
      <c r="AB1084" s="1228" t="s">
        <v>3123</v>
      </c>
      <c r="AC1084" s="1236"/>
      <c r="AD1084" s="669" t="str">
        <f>INDEX([1]TDSheet!$AV$14:$AV$25000,MATCH($B1084,[1]TDSheet!$B$14:$B$25000,0))</f>
        <v>1540*900</v>
      </c>
      <c r="AE1084" s="459">
        <f>INDEX([1]TDSheet!$AY$14:$AY$25000,MATCH($B1084,[1]TDSheet!$B$14:$B$25000,0))</f>
        <v>12300</v>
      </c>
      <c r="AF1084" s="1051"/>
      <c r="AG1084" s="1058"/>
      <c r="AH1084" s="251"/>
      <c r="AI1084" s="251"/>
    </row>
    <row r="1085" spans="1:35" ht="35.1" customHeight="1">
      <c r="A1085" s="639">
        <f>ROW(1085:1085)-SUM(AF$1:AF1085)</f>
        <v>1038</v>
      </c>
      <c r="B1085" s="640" t="s">
        <v>6136</v>
      </c>
      <c r="C1085" s="640" t="str">
        <f t="shared" ref="C1085" si="444">IF(D1085&lt;&gt;"",CONCATENATE(D1085,E1085,F1085,G1085,H1085,I1085,J1085,K1085,L1085),"")</f>
        <v>7043AGNBLHPV</v>
      </c>
      <c r="D1085" s="684" t="s">
        <v>3636</v>
      </c>
      <c r="E1085" s="1084" t="s">
        <v>4471</v>
      </c>
      <c r="F1085" s="1254"/>
      <c r="G1085" s="1229" t="s">
        <v>4473</v>
      </c>
      <c r="H1085" s="1229" t="str">
        <f t="shared" ref="H1085" si="445">IF(AB1085="+","P","")</f>
        <v>P</v>
      </c>
      <c r="I1085" s="1229"/>
      <c r="J1085" s="1229" t="str">
        <f t="shared" si="434"/>
        <v>V</v>
      </c>
      <c r="K1085" s="1254"/>
      <c r="L1085" s="1254"/>
      <c r="M1085" s="1780" t="str">
        <f>INDEX([1]TDSheet!$S$14:$S$25000,MATCH($B1085,[1]TDSheet!$B$14:$B$25000,0))</f>
        <v xml:space="preserve"> Land Rover "Range Rover Evoque" I рестайлинг 5D Suv '2015-2018 ЗП ТЗ ДД (2 камеры) (полный обогрев) #7043AGNHPV</v>
      </c>
      <c r="N1085" s="1781">
        <f>INDEX([1]TDSheet!$AX$14:$AX$25000,MATCH($B1085,[1]TDSheet!$B$14:$B$25000,0))</f>
        <v>10800</v>
      </c>
      <c r="O1085" s="1781">
        <f>INDEX([1]TDSheet!$AX$14:$AX$25000,MATCH($B1085,[1]TDSheet!$B$14:$B$25000,0))</f>
        <v>10800</v>
      </c>
      <c r="P1085" s="1781">
        <f>INDEX([1]TDSheet!$AX$14:$AX$25000,MATCH($B1085,[1]TDSheet!$B$14:$B$25000,0))</f>
        <v>10800</v>
      </c>
      <c r="Q1085" s="1781">
        <f>INDEX([1]TDSheet!$AX$14:$AX$25000,MATCH($B1085,[1]TDSheet!$B$14:$B$25000,0))</f>
        <v>10800</v>
      </c>
      <c r="R1085" s="1781">
        <f>INDEX([1]TDSheet!$AX$14:$AX$25000,MATCH($B1085,[1]TDSheet!$B$14:$B$25000,0))</f>
        <v>10800</v>
      </c>
      <c r="S1085" s="1781">
        <f>INDEX([1]TDSheet!$AX$14:$AX$25000,MATCH($B1085,[1]TDSheet!$B$14:$B$25000,0))</f>
        <v>10800</v>
      </c>
      <c r="T1085" s="1781">
        <f>INDEX([1]TDSheet!$AX$14:$AX$25000,MATCH($B1085,[1]TDSheet!$B$14:$B$25000,0))</f>
        <v>10800</v>
      </c>
      <c r="U1085" s="1781">
        <f>INDEX([1]TDSheet!$AX$14:$AX$25000,MATCH($B1085,[1]TDSheet!$B$14:$B$25000,0))</f>
        <v>10800</v>
      </c>
      <c r="V1085" s="1782">
        <f>INDEX([1]TDSheet!$AX$14:$AX$25000,MATCH($B1085,[1]TDSheet!$B$14:$B$25000,0))</f>
        <v>10800</v>
      </c>
      <c r="W1085" s="1235"/>
      <c r="X1085" s="668" t="s">
        <v>6131</v>
      </c>
      <c r="Y1085" s="1228" t="s">
        <v>3123</v>
      </c>
      <c r="Z1085" s="1228" t="s">
        <v>3123</v>
      </c>
      <c r="AA1085" s="1228" t="s">
        <v>3123</v>
      </c>
      <c r="AB1085" s="1228" t="s">
        <v>3123</v>
      </c>
      <c r="AC1085" s="1236"/>
      <c r="AD1085" s="669" t="str">
        <f>INDEX([1]TDSheet!$AV$14:$AV$25000,MATCH($B1085,[1]TDSheet!$B$14:$B$25000,0))</f>
        <v>1540*900</v>
      </c>
      <c r="AE1085" s="459">
        <f>INDEX([1]TDSheet!$AY$14:$AY$25000,MATCH($B1085,[1]TDSheet!$B$14:$B$25000,0))</f>
        <v>12300</v>
      </c>
      <c r="AF1085" s="1051"/>
      <c r="AG1085" s="1058"/>
      <c r="AH1085" s="251"/>
      <c r="AI1085" s="251"/>
    </row>
    <row r="1086" spans="1:35" ht="17.25" customHeight="1">
      <c r="A1086" s="639">
        <f>ROW(1086:1086)-SUM(AF$1:AF1086)</f>
        <v>1039</v>
      </c>
      <c r="B1086" s="640" t="s">
        <v>7797</v>
      </c>
      <c r="C1086" s="640" t="str">
        <f t="shared" si="430"/>
        <v>7049AGNBLPV</v>
      </c>
      <c r="D1086" s="693" t="s">
        <v>8658</v>
      </c>
      <c r="E1086" s="1661" t="s">
        <v>4471</v>
      </c>
      <c r="F1086" s="1272"/>
      <c r="G1086" s="1231"/>
      <c r="H1086" s="1231" t="str">
        <f t="shared" si="431"/>
        <v>P</v>
      </c>
      <c r="I1086" s="1231"/>
      <c r="J1086" s="1231" t="str">
        <f t="shared" ref="J1086" si="446">IF(Z1086="+","V","")</f>
        <v>V</v>
      </c>
      <c r="K1086" s="1272"/>
      <c r="L1086" s="1272"/>
      <c r="M1086" s="1780" t="str">
        <f>INDEX([1]TDSheet!$S$14:$S$25000,MATCH($B1086,[1]TDSheet!$B$14:$B$25000,0))</f>
        <v xml:space="preserve"> Land Rover "Range Rover Evoque" II 5D Suv (L551) '2018- #7049  ТЗ ДД (2 камеры)</v>
      </c>
      <c r="N1086" s="1781">
        <f>INDEX([1]TDSheet!$AX$14:$AX$25000,MATCH($B1086,[1]TDSheet!$B$14:$B$25000,0))</f>
        <v>4600</v>
      </c>
      <c r="O1086" s="1781">
        <f>INDEX([1]TDSheet!$AX$14:$AX$25000,MATCH($B1086,[1]TDSheet!$B$14:$B$25000,0))</f>
        <v>4600</v>
      </c>
      <c r="P1086" s="1781">
        <f>INDEX([1]TDSheet!$AX$14:$AX$25000,MATCH($B1086,[1]TDSheet!$B$14:$B$25000,0))</f>
        <v>4600</v>
      </c>
      <c r="Q1086" s="1781">
        <f>INDEX([1]TDSheet!$AX$14:$AX$25000,MATCH($B1086,[1]TDSheet!$B$14:$B$25000,0))</f>
        <v>4600</v>
      </c>
      <c r="R1086" s="1781">
        <f>INDEX([1]TDSheet!$AX$14:$AX$25000,MATCH($B1086,[1]TDSheet!$B$14:$B$25000,0))</f>
        <v>4600</v>
      </c>
      <c r="S1086" s="1781">
        <f>INDEX([1]TDSheet!$AX$14:$AX$25000,MATCH($B1086,[1]TDSheet!$B$14:$B$25000,0))</f>
        <v>4600</v>
      </c>
      <c r="T1086" s="1781">
        <f>INDEX([1]TDSheet!$AX$14:$AX$25000,MATCH($B1086,[1]TDSheet!$B$14:$B$25000,0))</f>
        <v>4600</v>
      </c>
      <c r="U1086" s="1781">
        <f>INDEX([1]TDSheet!$AX$14:$AX$25000,MATCH($B1086,[1]TDSheet!$B$14:$B$25000,0))</f>
        <v>4600</v>
      </c>
      <c r="V1086" s="1782">
        <f>INDEX([1]TDSheet!$AX$14:$AX$25000,MATCH($B1086,[1]TDSheet!$B$14:$B$25000,0))</f>
        <v>4600</v>
      </c>
      <c r="W1086" s="1235" t="s">
        <v>8659</v>
      </c>
      <c r="X1086" s="668" t="s">
        <v>5856</v>
      </c>
      <c r="Y1086" s="1228" t="s">
        <v>3123</v>
      </c>
      <c r="Z1086" s="1228" t="s">
        <v>3123</v>
      </c>
      <c r="AA1086" s="1228" t="s">
        <v>3123</v>
      </c>
      <c r="AB1086" s="1228" t="s">
        <v>3123</v>
      </c>
      <c r="AC1086" s="1236"/>
      <c r="AD1086" s="669" t="str">
        <f>INDEX([1]TDSheet!$AV$14:$AV$25000,MATCH($B1086,[1]TDSheet!$B$14:$B$25000,0))</f>
        <v>1564*1030</v>
      </c>
      <c r="AE1086" s="670">
        <f>INDEX([1]TDSheet!$AY$14:$AY$25000,MATCH($B1086,[1]TDSheet!$B$14:$B$25000,0))</f>
        <v>5100</v>
      </c>
      <c r="AF1086" s="1051"/>
      <c r="AG1086" s="1058"/>
      <c r="AH1086" s="251"/>
      <c r="AI1086" s="251"/>
    </row>
    <row r="1087" spans="1:35" ht="17.25" customHeight="1">
      <c r="A1087" s="639">
        <f>ROW(1087:1087)-SUM(AF$1:AF1087)</f>
        <v>1040</v>
      </c>
      <c r="B1087" s="640" t="s">
        <v>7801</v>
      </c>
      <c r="C1087" s="640" t="str">
        <f t="shared" ref="C1087:C1103" si="447">IF(D1087&lt;&gt;"",CONCATENATE(D1087,E1087,F1087,G1087,H1087,I1087,J1087,K1087,L1087),"")</f>
        <v>7049AGNBLHPV</v>
      </c>
      <c r="D1087" s="693" t="s">
        <v>8658</v>
      </c>
      <c r="E1087" s="1661" t="s">
        <v>4471</v>
      </c>
      <c r="F1087" s="1272"/>
      <c r="G1087" s="1231" t="s">
        <v>4473</v>
      </c>
      <c r="H1087" s="1231" t="str">
        <f t="shared" ref="H1087:H1103" si="448">IF(AB1087="+","P","")</f>
        <v>P</v>
      </c>
      <c r="I1087" s="1231"/>
      <c r="J1087" s="1231" t="str">
        <f t="shared" si="434"/>
        <v>V</v>
      </c>
      <c r="K1087" s="1272"/>
      <c r="L1087" s="1272"/>
      <c r="M1087" s="1780" t="str">
        <f>INDEX([1]TDSheet!$S$14:$S$25000,MATCH($B1087,[1]TDSheet!$B$14:$B$25000,0))</f>
        <v xml:space="preserve"> Land Rover "Range Rover Evoque" II 5D Suv (L551) '2018- #7049 ЗП ТЗ ДД (2 камеры) (полный обогрев)</v>
      </c>
      <c r="N1087" s="1781">
        <f>INDEX([1]TDSheet!$AX$14:$AX$25000,MATCH($B1087,[1]TDSheet!$B$14:$B$25000,0))</f>
        <v>11800</v>
      </c>
      <c r="O1087" s="1781">
        <f>INDEX([1]TDSheet!$AX$14:$AX$25000,MATCH($B1087,[1]TDSheet!$B$14:$B$25000,0))</f>
        <v>11800</v>
      </c>
      <c r="P1087" s="1781">
        <f>INDEX([1]TDSheet!$AX$14:$AX$25000,MATCH($B1087,[1]TDSheet!$B$14:$B$25000,0))</f>
        <v>11800</v>
      </c>
      <c r="Q1087" s="1781">
        <f>INDEX([1]TDSheet!$AX$14:$AX$25000,MATCH($B1087,[1]TDSheet!$B$14:$B$25000,0))</f>
        <v>11800</v>
      </c>
      <c r="R1087" s="1781">
        <f>INDEX([1]TDSheet!$AX$14:$AX$25000,MATCH($B1087,[1]TDSheet!$B$14:$B$25000,0))</f>
        <v>11800</v>
      </c>
      <c r="S1087" s="1781">
        <f>INDEX([1]TDSheet!$AX$14:$AX$25000,MATCH($B1087,[1]TDSheet!$B$14:$B$25000,0))</f>
        <v>11800</v>
      </c>
      <c r="T1087" s="1781">
        <f>INDEX([1]TDSheet!$AX$14:$AX$25000,MATCH($B1087,[1]TDSheet!$B$14:$B$25000,0))</f>
        <v>11800</v>
      </c>
      <c r="U1087" s="1781">
        <f>INDEX([1]TDSheet!$AX$14:$AX$25000,MATCH($B1087,[1]TDSheet!$B$14:$B$25000,0))</f>
        <v>11800</v>
      </c>
      <c r="V1087" s="1782">
        <f>INDEX([1]TDSheet!$AX$14:$AX$25000,MATCH($B1087,[1]TDSheet!$B$14:$B$25000,0))</f>
        <v>11800</v>
      </c>
      <c r="W1087" s="1235" t="s">
        <v>8659</v>
      </c>
      <c r="X1087" s="668" t="s">
        <v>5856</v>
      </c>
      <c r="Y1087" s="1228" t="s">
        <v>3123</v>
      </c>
      <c r="Z1087" s="1228" t="s">
        <v>3123</v>
      </c>
      <c r="AA1087" s="1228" t="s">
        <v>3123</v>
      </c>
      <c r="AB1087" s="1228" t="s">
        <v>3123</v>
      </c>
      <c r="AC1087" s="1236"/>
      <c r="AD1087" s="669" t="str">
        <f>INDEX([1]TDSheet!$AV$14:$AV$25000,MATCH($B1087,[1]TDSheet!$B$14:$B$25000,0))</f>
        <v>1564*1030</v>
      </c>
      <c r="AE1087" s="670">
        <f>INDEX([1]TDSheet!$AY$14:$AY$25000,MATCH($B1087,[1]TDSheet!$B$14:$B$25000,0))</f>
        <v>13300</v>
      </c>
      <c r="AF1087" s="1051"/>
      <c r="AG1087" s="1058"/>
      <c r="AH1087" s="251"/>
      <c r="AI1087" s="251"/>
    </row>
    <row r="1088" spans="1:35" ht="17.25" customHeight="1">
      <c r="A1088" s="649">
        <f>ROW(1088:1088)-SUM(AF$1:AF1088)</f>
        <v>1041</v>
      </c>
      <c r="B1088" s="650" t="s">
        <v>2249</v>
      </c>
      <c r="C1088" s="650" t="str">
        <f t="shared" si="447"/>
        <v>7036AGNBLPV</v>
      </c>
      <c r="D1088" s="689" t="s">
        <v>4246</v>
      </c>
      <c r="E1088" s="1054" t="s">
        <v>4471</v>
      </c>
      <c r="F1088" s="1050"/>
      <c r="G1088" s="1255"/>
      <c r="H1088" s="1255" t="str">
        <f t="shared" si="448"/>
        <v>P</v>
      </c>
      <c r="I1088" s="1255"/>
      <c r="J1088" s="1255" t="str">
        <f t="shared" si="434"/>
        <v>V</v>
      </c>
      <c r="K1088" s="1050"/>
      <c r="L1088" s="1050"/>
      <c r="M1088" s="1780" t="str">
        <f>INDEX([1]TDSheet!$S$14:$S$25000,MATCH($B1088,[1]TDSheet!$B$14:$B$25000,0))</f>
        <v xml:space="preserve"> Land Rover "Range Rover Sport" I Suv / 4D Utility '2005-2009 ЗП ТЗ ДД #7036AGNBLPV</v>
      </c>
      <c r="N1088" s="1781">
        <f>INDEX([1]TDSheet!$AX$14:$AX$25000,MATCH($B1088,[1]TDSheet!$B$14:$B$25000,0))</f>
        <v>3650</v>
      </c>
      <c r="O1088" s="1781">
        <f>INDEX([1]TDSheet!$AX$14:$AX$25000,MATCH($B1088,[1]TDSheet!$B$14:$B$25000,0))</f>
        <v>3650</v>
      </c>
      <c r="P1088" s="1781">
        <f>INDEX([1]TDSheet!$AX$14:$AX$25000,MATCH($B1088,[1]TDSheet!$B$14:$B$25000,0))</f>
        <v>3650</v>
      </c>
      <c r="Q1088" s="1781">
        <f>INDEX([1]TDSheet!$AX$14:$AX$25000,MATCH($B1088,[1]TDSheet!$B$14:$B$25000,0))</f>
        <v>3650</v>
      </c>
      <c r="R1088" s="1781">
        <f>INDEX([1]TDSheet!$AX$14:$AX$25000,MATCH($B1088,[1]TDSheet!$B$14:$B$25000,0))</f>
        <v>3650</v>
      </c>
      <c r="S1088" s="1781">
        <f>INDEX([1]TDSheet!$AX$14:$AX$25000,MATCH($B1088,[1]TDSheet!$B$14:$B$25000,0))</f>
        <v>3650</v>
      </c>
      <c r="T1088" s="1781">
        <f>INDEX([1]TDSheet!$AX$14:$AX$25000,MATCH($B1088,[1]TDSheet!$B$14:$B$25000,0))</f>
        <v>3650</v>
      </c>
      <c r="U1088" s="1781">
        <f>INDEX([1]TDSheet!$AX$14:$AX$25000,MATCH($B1088,[1]TDSheet!$B$14:$B$25000,0))</f>
        <v>3650</v>
      </c>
      <c r="V1088" s="1782">
        <f>INDEX([1]TDSheet!$AX$14:$AX$25000,MATCH($B1088,[1]TDSheet!$B$14:$B$25000,0))</f>
        <v>3650</v>
      </c>
      <c r="W1088" s="1268"/>
      <c r="X1088" s="334" t="s">
        <v>4406</v>
      </c>
      <c r="Y1088" s="1269" t="s">
        <v>3123</v>
      </c>
      <c r="Z1088" s="1269" t="s">
        <v>3123</v>
      </c>
      <c r="AA1088" s="1269"/>
      <c r="AB1088" s="1269" t="s">
        <v>3123</v>
      </c>
      <c r="AC1088" s="1269"/>
      <c r="AD1088" s="690" t="str">
        <f>INDEX([1]TDSheet!$AV$14:$AV$25000,MATCH($B1088,[1]TDSheet!$B$14:$B$25000,0))</f>
        <v>1660*910</v>
      </c>
      <c r="AE1088" s="459">
        <f>INDEX([1]TDSheet!$AY$14:$AY$25000,MATCH($B1088,[1]TDSheet!$B$14:$B$25000,0))</f>
        <v>4150</v>
      </c>
      <c r="AF1088" s="1051"/>
      <c r="AG1088" s="1058"/>
      <c r="AH1088" s="251"/>
      <c r="AI1088" s="251"/>
    </row>
    <row r="1089" spans="1:35" ht="17.25" customHeight="1">
      <c r="A1089" s="639">
        <f>ROW(1089:1089)-SUM(AF$1:AF1089)</f>
        <v>1042</v>
      </c>
      <c r="B1089" s="640" t="s">
        <v>2251</v>
      </c>
      <c r="C1089" s="640" t="str">
        <f t="shared" si="447"/>
        <v>7036AGNHPV</v>
      </c>
      <c r="D1089" s="546" t="s">
        <v>4246</v>
      </c>
      <c r="E1089" s="1054" t="s">
        <v>4475</v>
      </c>
      <c r="F1089" s="1050"/>
      <c r="G1089" s="1226" t="s">
        <v>4473</v>
      </c>
      <c r="H1089" s="1226" t="str">
        <f t="shared" si="448"/>
        <v>P</v>
      </c>
      <c r="I1089" s="1226"/>
      <c r="J1089" s="1226" t="str">
        <f t="shared" si="434"/>
        <v>V</v>
      </c>
      <c r="K1089" s="1050"/>
      <c r="L1089" s="1050"/>
      <c r="M1089" s="1780" t="str">
        <f>INDEX([1]TDSheet!$S$14:$S$25000,MATCH($B1089,[1]TDSheet!$B$14:$B$25000,0))</f>
        <v xml:space="preserve"> Land Rover "Range Rover Sport" I Suv / 4D Utility '2005-2009 ТЗ ДД (полный обогрев) #7036AGNHPV</v>
      </c>
      <c r="N1089" s="1781">
        <f>INDEX([1]TDSheet!$AX$14:$AX$25000,MATCH($B1089,[1]TDSheet!$B$14:$B$25000,0))</f>
        <v>10600</v>
      </c>
      <c r="O1089" s="1781">
        <f>INDEX([1]TDSheet!$AX$14:$AX$25000,MATCH($B1089,[1]TDSheet!$B$14:$B$25000,0))</f>
        <v>10600</v>
      </c>
      <c r="P1089" s="1781">
        <f>INDEX([1]TDSheet!$AX$14:$AX$25000,MATCH($B1089,[1]TDSheet!$B$14:$B$25000,0))</f>
        <v>10600</v>
      </c>
      <c r="Q1089" s="1781">
        <f>INDEX([1]TDSheet!$AX$14:$AX$25000,MATCH($B1089,[1]TDSheet!$B$14:$B$25000,0))</f>
        <v>10600</v>
      </c>
      <c r="R1089" s="1781">
        <f>INDEX([1]TDSheet!$AX$14:$AX$25000,MATCH($B1089,[1]TDSheet!$B$14:$B$25000,0))</f>
        <v>10600</v>
      </c>
      <c r="S1089" s="1781">
        <f>INDEX([1]TDSheet!$AX$14:$AX$25000,MATCH($B1089,[1]TDSheet!$B$14:$B$25000,0))</f>
        <v>10600</v>
      </c>
      <c r="T1089" s="1781">
        <f>INDEX([1]TDSheet!$AX$14:$AX$25000,MATCH($B1089,[1]TDSheet!$B$14:$B$25000,0))</f>
        <v>10600</v>
      </c>
      <c r="U1089" s="1781">
        <f>INDEX([1]TDSheet!$AX$14:$AX$25000,MATCH($B1089,[1]TDSheet!$B$14:$B$25000,0))</f>
        <v>10600</v>
      </c>
      <c r="V1089" s="1782">
        <f>INDEX([1]TDSheet!$AX$14:$AX$25000,MATCH($B1089,[1]TDSheet!$B$14:$B$25000,0))</f>
        <v>10600</v>
      </c>
      <c r="W1089" s="1270"/>
      <c r="X1089" s="334" t="s">
        <v>4406</v>
      </c>
      <c r="Y1089" s="178" t="s">
        <v>3123</v>
      </c>
      <c r="Z1089" s="178" t="s">
        <v>3123</v>
      </c>
      <c r="AA1089" s="178"/>
      <c r="AB1089" s="178" t="s">
        <v>3123</v>
      </c>
      <c r="AC1089" s="178"/>
      <c r="AD1089" s="692" t="str">
        <f>INDEX([1]TDSheet!$AV$14:$AV$25000,MATCH($B1089,[1]TDSheet!$B$14:$B$25000,0))</f>
        <v>1660*910</v>
      </c>
      <c r="AE1089" s="459">
        <f>INDEX([1]TDSheet!$AY$14:$AY$25000,MATCH($B1089,[1]TDSheet!$B$14:$B$25000,0))</f>
        <v>12100</v>
      </c>
      <c r="AF1089" s="1051"/>
      <c r="AG1089" s="1058"/>
      <c r="AH1089" s="251"/>
      <c r="AI1089" s="251"/>
    </row>
    <row r="1090" spans="1:35" ht="17.25" customHeight="1">
      <c r="A1090" s="639">
        <f>ROW(1090:1090)-SUM(AF$1:AF1090)</f>
        <v>1043</v>
      </c>
      <c r="B1090" s="640" t="s">
        <v>5784</v>
      </c>
      <c r="C1090" s="640" t="str">
        <f t="shared" si="447"/>
        <v>7036AGNBLHPV</v>
      </c>
      <c r="D1090" s="546" t="s">
        <v>4246</v>
      </c>
      <c r="E1090" s="1054" t="s">
        <v>4471</v>
      </c>
      <c r="F1090" s="1050"/>
      <c r="G1090" s="1226" t="s">
        <v>4473</v>
      </c>
      <c r="H1090" s="1226" t="str">
        <f t="shared" si="448"/>
        <v>P</v>
      </c>
      <c r="I1090" s="1226"/>
      <c r="J1090" s="1226" t="str">
        <f t="shared" si="434"/>
        <v>V</v>
      </c>
      <c r="K1090" s="1050"/>
      <c r="L1090" s="1050"/>
      <c r="M1090" s="1780" t="str">
        <f>INDEX([1]TDSheet!$S$14:$S$25000,MATCH($B1090,[1]TDSheet!$B$14:$B$25000,0))</f>
        <v xml:space="preserve"> Land Rover "Range Rover Sport" I Suv / 4D Utility '2005-2009 ЗП ТЗ ДД (полный обогрев) #7036AGNBLHPV</v>
      </c>
      <c r="N1090" s="1781">
        <f>INDEX([1]TDSheet!$AX$14:$AX$25000,MATCH($B1090,[1]TDSheet!$B$14:$B$25000,0))</f>
        <v>10800</v>
      </c>
      <c r="O1090" s="1781">
        <f>INDEX([1]TDSheet!$AX$14:$AX$25000,MATCH($B1090,[1]TDSheet!$B$14:$B$25000,0))</f>
        <v>10800</v>
      </c>
      <c r="P1090" s="1781">
        <f>INDEX([1]TDSheet!$AX$14:$AX$25000,MATCH($B1090,[1]TDSheet!$B$14:$B$25000,0))</f>
        <v>10800</v>
      </c>
      <c r="Q1090" s="1781">
        <f>INDEX([1]TDSheet!$AX$14:$AX$25000,MATCH($B1090,[1]TDSheet!$B$14:$B$25000,0))</f>
        <v>10800</v>
      </c>
      <c r="R1090" s="1781">
        <f>INDEX([1]TDSheet!$AX$14:$AX$25000,MATCH($B1090,[1]TDSheet!$B$14:$B$25000,0))</f>
        <v>10800</v>
      </c>
      <c r="S1090" s="1781">
        <f>INDEX([1]TDSheet!$AX$14:$AX$25000,MATCH($B1090,[1]TDSheet!$B$14:$B$25000,0))</f>
        <v>10800</v>
      </c>
      <c r="T1090" s="1781">
        <f>INDEX([1]TDSheet!$AX$14:$AX$25000,MATCH($B1090,[1]TDSheet!$B$14:$B$25000,0))</f>
        <v>10800</v>
      </c>
      <c r="U1090" s="1781">
        <f>INDEX([1]TDSheet!$AX$14:$AX$25000,MATCH($B1090,[1]TDSheet!$B$14:$B$25000,0))</f>
        <v>10800</v>
      </c>
      <c r="V1090" s="1782">
        <f>INDEX([1]TDSheet!$AX$14:$AX$25000,MATCH($B1090,[1]TDSheet!$B$14:$B$25000,0))</f>
        <v>10800</v>
      </c>
      <c r="W1090" s="1270"/>
      <c r="X1090" s="334" t="s">
        <v>4406</v>
      </c>
      <c r="Y1090" s="178" t="s">
        <v>3123</v>
      </c>
      <c r="Z1090" s="178" t="s">
        <v>3123</v>
      </c>
      <c r="AA1090" s="178"/>
      <c r="AB1090" s="178" t="s">
        <v>3123</v>
      </c>
      <c r="AC1090" s="178"/>
      <c r="AD1090" s="692" t="str">
        <f>INDEX([1]TDSheet!$AV$14:$AV$25000,MATCH($B1090,[1]TDSheet!$B$14:$B$25000,0))</f>
        <v>1660*910</v>
      </c>
      <c r="AE1090" s="459">
        <f>INDEX([1]TDSheet!$AY$14:$AY$25000,MATCH($B1090,[1]TDSheet!$B$14:$B$25000,0))</f>
        <v>12300</v>
      </c>
      <c r="AF1090" s="1051"/>
      <c r="AG1090" s="1058"/>
      <c r="AH1090" s="251"/>
      <c r="AI1090" s="251"/>
    </row>
    <row r="1091" spans="1:35" ht="17.25" customHeight="1">
      <c r="A1091" s="649">
        <f>ROW(1091:1091)-SUM(AF$1:AF1091)</f>
        <v>1044</v>
      </c>
      <c r="B1091" s="650" t="s">
        <v>2252</v>
      </c>
      <c r="C1091" s="650" t="str">
        <f t="shared" si="447"/>
        <v>7036AGNBLPV</v>
      </c>
      <c r="D1091" s="546" t="s">
        <v>4246</v>
      </c>
      <c r="E1091" s="1054" t="s">
        <v>4471</v>
      </c>
      <c r="F1091" s="1050"/>
      <c r="G1091" s="1226"/>
      <c r="H1091" s="1226" t="str">
        <f t="shared" si="448"/>
        <v>P</v>
      </c>
      <c r="I1091" s="1226"/>
      <c r="J1091" s="1226" t="str">
        <f t="shared" si="434"/>
        <v>V</v>
      </c>
      <c r="K1091" s="1050"/>
      <c r="L1091" s="1050"/>
      <c r="M1091" s="1780" t="str">
        <f>INDEX([1]TDSheet!$S$14:$S$25000,MATCH($B1091,[1]TDSheet!$B$14:$B$25000,0))</f>
        <v xml:space="preserve"> Land Rover "Range Rover Sport" I рестайлинг Suv / 4D Utility '2009-2013 ЗП ТЗ ДД #7036AGNBLPV</v>
      </c>
      <c r="N1091" s="1781">
        <f>INDEX([1]TDSheet!$AX$14:$AX$25000,MATCH($B1091,[1]TDSheet!$B$14:$B$25000,0))</f>
        <v>3650</v>
      </c>
      <c r="O1091" s="1781">
        <f>INDEX([1]TDSheet!$AX$14:$AX$25000,MATCH($B1091,[1]TDSheet!$B$14:$B$25000,0))</f>
        <v>3650</v>
      </c>
      <c r="P1091" s="1781">
        <f>INDEX([1]TDSheet!$AX$14:$AX$25000,MATCH($B1091,[1]TDSheet!$B$14:$B$25000,0))</f>
        <v>3650</v>
      </c>
      <c r="Q1091" s="1781">
        <f>INDEX([1]TDSheet!$AX$14:$AX$25000,MATCH($B1091,[1]TDSheet!$B$14:$B$25000,0))</f>
        <v>3650</v>
      </c>
      <c r="R1091" s="1781">
        <f>INDEX([1]TDSheet!$AX$14:$AX$25000,MATCH($B1091,[1]TDSheet!$B$14:$B$25000,0))</f>
        <v>3650</v>
      </c>
      <c r="S1091" s="1781">
        <f>INDEX([1]TDSheet!$AX$14:$AX$25000,MATCH($B1091,[1]TDSheet!$B$14:$B$25000,0))</f>
        <v>3650</v>
      </c>
      <c r="T1091" s="1781">
        <f>INDEX([1]TDSheet!$AX$14:$AX$25000,MATCH($B1091,[1]TDSheet!$B$14:$B$25000,0))</f>
        <v>3650</v>
      </c>
      <c r="U1091" s="1781">
        <f>INDEX([1]TDSheet!$AX$14:$AX$25000,MATCH($B1091,[1]TDSheet!$B$14:$B$25000,0))</f>
        <v>3650</v>
      </c>
      <c r="V1091" s="1782">
        <f>INDEX([1]TDSheet!$AX$14:$AX$25000,MATCH($B1091,[1]TDSheet!$B$14:$B$25000,0))</f>
        <v>3650</v>
      </c>
      <c r="W1091" s="1268"/>
      <c r="X1091" s="334" t="s">
        <v>3967</v>
      </c>
      <c r="Y1091" s="1269" t="s">
        <v>3123</v>
      </c>
      <c r="Z1091" s="1269" t="s">
        <v>3123</v>
      </c>
      <c r="AA1091" s="1269"/>
      <c r="AB1091" s="1269" t="s">
        <v>3123</v>
      </c>
      <c r="AC1091" s="1269"/>
      <c r="AD1091" s="691" t="str">
        <f>INDEX([1]TDSheet!$AV$14:$AV$25000,MATCH($B1091,[1]TDSheet!$B$14:$B$25000,0))</f>
        <v>1660*910</v>
      </c>
      <c r="AE1091" s="459">
        <f>INDEX([1]TDSheet!$AY$14:$AY$25000,MATCH($B1091,[1]TDSheet!$B$14:$B$25000,0))</f>
        <v>4150</v>
      </c>
      <c r="AF1091" s="1051"/>
      <c r="AG1091" s="1058"/>
      <c r="AH1091" s="251"/>
      <c r="AI1091" s="251"/>
    </row>
    <row r="1092" spans="1:35" ht="17.25" customHeight="1">
      <c r="A1092" s="639">
        <f>ROW(1092:1092)-SUM(AF$1:AF1092)</f>
        <v>1045</v>
      </c>
      <c r="B1092" s="640" t="s">
        <v>2253</v>
      </c>
      <c r="C1092" s="640" t="str">
        <f t="shared" si="447"/>
        <v>7036AGNHPV</v>
      </c>
      <c r="D1092" s="546" t="s">
        <v>4246</v>
      </c>
      <c r="E1092" s="1054" t="s">
        <v>4475</v>
      </c>
      <c r="F1092" s="1050"/>
      <c r="G1092" s="1226" t="s">
        <v>4473</v>
      </c>
      <c r="H1092" s="1226" t="str">
        <f t="shared" si="448"/>
        <v>P</v>
      </c>
      <c r="I1092" s="1226"/>
      <c r="J1092" s="1226" t="str">
        <f t="shared" si="434"/>
        <v>V</v>
      </c>
      <c r="K1092" s="1050"/>
      <c r="L1092" s="1050"/>
      <c r="M1092" s="1780" t="str">
        <f>INDEX([1]TDSheet!$S$14:$S$25000,MATCH($B1092,[1]TDSheet!$B$14:$B$25000,0))</f>
        <v xml:space="preserve"> Land Rover "Range Rover Sport" I рестайлинг Suv / 4D Utility '2009-2013 ТЗ ДД (полный обогрев) #7036AGNHPV</v>
      </c>
      <c r="N1092" s="1781">
        <f>INDEX([1]TDSheet!$AX$14:$AX$25000,MATCH($B1092,[1]TDSheet!$B$14:$B$25000,0))</f>
        <v>10600</v>
      </c>
      <c r="O1092" s="1781">
        <f>INDEX([1]TDSheet!$AX$14:$AX$25000,MATCH($B1092,[1]TDSheet!$B$14:$B$25000,0))</f>
        <v>10600</v>
      </c>
      <c r="P1092" s="1781">
        <f>INDEX([1]TDSheet!$AX$14:$AX$25000,MATCH($B1092,[1]TDSheet!$B$14:$B$25000,0))</f>
        <v>10600</v>
      </c>
      <c r="Q1092" s="1781">
        <f>INDEX([1]TDSheet!$AX$14:$AX$25000,MATCH($B1092,[1]TDSheet!$B$14:$B$25000,0))</f>
        <v>10600</v>
      </c>
      <c r="R1092" s="1781">
        <f>INDEX([1]TDSheet!$AX$14:$AX$25000,MATCH($B1092,[1]TDSheet!$B$14:$B$25000,0))</f>
        <v>10600</v>
      </c>
      <c r="S1092" s="1781">
        <f>INDEX([1]TDSheet!$AX$14:$AX$25000,MATCH($B1092,[1]TDSheet!$B$14:$B$25000,0))</f>
        <v>10600</v>
      </c>
      <c r="T1092" s="1781">
        <f>INDEX([1]TDSheet!$AX$14:$AX$25000,MATCH($B1092,[1]TDSheet!$B$14:$B$25000,0))</f>
        <v>10600</v>
      </c>
      <c r="U1092" s="1781">
        <f>INDEX([1]TDSheet!$AX$14:$AX$25000,MATCH($B1092,[1]TDSheet!$B$14:$B$25000,0))</f>
        <v>10600</v>
      </c>
      <c r="V1092" s="1782">
        <f>INDEX([1]TDSheet!$AX$14:$AX$25000,MATCH($B1092,[1]TDSheet!$B$14:$B$25000,0))</f>
        <v>10600</v>
      </c>
      <c r="W1092" s="1270"/>
      <c r="X1092" s="334" t="s">
        <v>3967</v>
      </c>
      <c r="Y1092" s="178" t="s">
        <v>3123</v>
      </c>
      <c r="Z1092" s="178" t="s">
        <v>3123</v>
      </c>
      <c r="AA1092" s="178"/>
      <c r="AB1092" s="178" t="s">
        <v>3123</v>
      </c>
      <c r="AC1092" s="178"/>
      <c r="AD1092" s="692" t="str">
        <f>INDEX([1]TDSheet!$AV$14:$AV$25000,MATCH($B1092,[1]TDSheet!$B$14:$B$25000,0))</f>
        <v>1660*910</v>
      </c>
      <c r="AE1092" s="459">
        <f>INDEX([1]TDSheet!$AY$14:$AY$25000,MATCH($B1092,[1]TDSheet!$B$14:$B$25000,0))</f>
        <v>12100</v>
      </c>
      <c r="AF1092" s="1051"/>
      <c r="AG1092" s="1058"/>
      <c r="AH1092" s="251"/>
      <c r="AI1092" s="251"/>
    </row>
    <row r="1093" spans="1:35" ht="35.1" customHeight="1">
      <c r="A1093" s="639">
        <f>ROW(1093:1093)-SUM(AF$1:AF1093)</f>
        <v>1046</v>
      </c>
      <c r="B1093" s="640" t="s">
        <v>5574</v>
      </c>
      <c r="C1093" s="640" t="str">
        <f t="shared" si="447"/>
        <v>7036AGNBLHPV</v>
      </c>
      <c r="D1093" s="546" t="s">
        <v>4246</v>
      </c>
      <c r="E1093" s="1054" t="s">
        <v>4471</v>
      </c>
      <c r="F1093" s="1050"/>
      <c r="G1093" s="1226" t="s">
        <v>4473</v>
      </c>
      <c r="H1093" s="1226" t="str">
        <f t="shared" si="448"/>
        <v>P</v>
      </c>
      <c r="I1093" s="1226"/>
      <c r="J1093" s="1226" t="str">
        <f t="shared" si="434"/>
        <v>V</v>
      </c>
      <c r="K1093" s="1050"/>
      <c r="L1093" s="1050"/>
      <c r="M1093" s="1780" t="str">
        <f>INDEX([1]TDSheet!$S$14:$S$25000,MATCH($B1093,[1]TDSheet!$B$14:$B$25000,0))</f>
        <v xml:space="preserve"> Land Rover "Range Rover Sport" I рестайлинг Suv / 4D Utility '2009-2013 ЗП ТЗ ДД (полный обогрев) #7036AGNBLHPV</v>
      </c>
      <c r="N1093" s="1781">
        <f>INDEX([1]TDSheet!$AX$14:$AX$25000,MATCH($B1093,[1]TDSheet!$B$14:$B$25000,0))</f>
        <v>10800</v>
      </c>
      <c r="O1093" s="1781">
        <f>INDEX([1]TDSheet!$AX$14:$AX$25000,MATCH($B1093,[1]TDSheet!$B$14:$B$25000,0))</f>
        <v>10800</v>
      </c>
      <c r="P1093" s="1781">
        <f>INDEX([1]TDSheet!$AX$14:$AX$25000,MATCH($B1093,[1]TDSheet!$B$14:$B$25000,0))</f>
        <v>10800</v>
      </c>
      <c r="Q1093" s="1781">
        <f>INDEX([1]TDSheet!$AX$14:$AX$25000,MATCH($B1093,[1]TDSheet!$B$14:$B$25000,0))</f>
        <v>10800</v>
      </c>
      <c r="R1093" s="1781">
        <f>INDEX([1]TDSheet!$AX$14:$AX$25000,MATCH($B1093,[1]TDSheet!$B$14:$B$25000,0))</f>
        <v>10800</v>
      </c>
      <c r="S1093" s="1781">
        <f>INDEX([1]TDSheet!$AX$14:$AX$25000,MATCH($B1093,[1]TDSheet!$B$14:$B$25000,0))</f>
        <v>10800</v>
      </c>
      <c r="T1093" s="1781">
        <f>INDEX([1]TDSheet!$AX$14:$AX$25000,MATCH($B1093,[1]TDSheet!$B$14:$B$25000,0))</f>
        <v>10800</v>
      </c>
      <c r="U1093" s="1781">
        <f>INDEX([1]TDSheet!$AX$14:$AX$25000,MATCH($B1093,[1]TDSheet!$B$14:$B$25000,0))</f>
        <v>10800</v>
      </c>
      <c r="V1093" s="1782">
        <f>INDEX([1]TDSheet!$AX$14:$AX$25000,MATCH($B1093,[1]TDSheet!$B$14:$B$25000,0))</f>
        <v>10800</v>
      </c>
      <c r="W1093" s="1270"/>
      <c r="X1093" s="334" t="s">
        <v>3967</v>
      </c>
      <c r="Y1093" s="178" t="s">
        <v>3123</v>
      </c>
      <c r="Z1093" s="178" t="s">
        <v>3123</v>
      </c>
      <c r="AA1093" s="178"/>
      <c r="AB1093" s="178" t="s">
        <v>3123</v>
      </c>
      <c r="AC1093" s="178"/>
      <c r="AD1093" s="692" t="str">
        <f>INDEX([1]TDSheet!$AV$14:$AV$25000,MATCH($B1093,[1]TDSheet!$B$14:$B$25000,0))</f>
        <v>1660*910</v>
      </c>
      <c r="AE1093" s="459">
        <f>INDEX([1]TDSheet!$AY$14:$AY$25000,MATCH($B1093,[1]TDSheet!$B$14:$B$25000,0))</f>
        <v>12300</v>
      </c>
      <c r="AF1093" s="1051"/>
      <c r="AG1093" s="1058"/>
      <c r="AH1093" s="251"/>
      <c r="AI1093" s="251"/>
    </row>
    <row r="1094" spans="1:35" ht="17.25" customHeight="1">
      <c r="A1094" s="639">
        <f>ROW(1094:1094)-SUM(AF$1:AF1094)</f>
        <v>1047</v>
      </c>
      <c r="B1094" s="640" t="s">
        <v>4962</v>
      </c>
      <c r="C1094" s="640" t="str">
        <f t="shared" si="447"/>
        <v>7045AGNPV</v>
      </c>
      <c r="D1094" s="546" t="s">
        <v>4963</v>
      </c>
      <c r="E1094" s="1054" t="s">
        <v>4475</v>
      </c>
      <c r="F1094" s="1050"/>
      <c r="G1094" s="1226"/>
      <c r="H1094" s="1226" t="str">
        <f t="shared" si="448"/>
        <v>P</v>
      </c>
      <c r="I1094" s="1226"/>
      <c r="J1094" s="1226" t="str">
        <f t="shared" si="434"/>
        <v>V</v>
      </c>
      <c r="K1094" s="1050"/>
      <c r="L1094" s="1050"/>
      <c r="M1094" s="1780" t="str">
        <f>INDEX([1]TDSheet!$S$14:$S$25000,MATCH($B1094,[1]TDSheet!$B$14:$B$25000,0))</f>
        <v xml:space="preserve"> Land Rover "Range Rover Sport" II 5D Suv '2013- ТЗ ДД (без ЗП) #7045AGNPV</v>
      </c>
      <c r="N1094" s="1781">
        <f>INDEX([1]TDSheet!$AX$14:$AX$25000,MATCH($B1094,[1]TDSheet!$B$14:$B$25000,0))</f>
        <v>3900</v>
      </c>
      <c r="O1094" s="1781">
        <f>INDEX([1]TDSheet!$AX$14:$AX$25000,MATCH($B1094,[1]TDSheet!$B$14:$B$25000,0))</f>
        <v>3900</v>
      </c>
      <c r="P1094" s="1781">
        <f>INDEX([1]TDSheet!$AX$14:$AX$25000,MATCH($B1094,[1]TDSheet!$B$14:$B$25000,0))</f>
        <v>3900</v>
      </c>
      <c r="Q1094" s="1781">
        <f>INDEX([1]TDSheet!$AX$14:$AX$25000,MATCH($B1094,[1]TDSheet!$B$14:$B$25000,0))</f>
        <v>3900</v>
      </c>
      <c r="R1094" s="1781">
        <f>INDEX([1]TDSheet!$AX$14:$AX$25000,MATCH($B1094,[1]TDSheet!$B$14:$B$25000,0))</f>
        <v>3900</v>
      </c>
      <c r="S1094" s="1781">
        <f>INDEX([1]TDSheet!$AX$14:$AX$25000,MATCH($B1094,[1]TDSheet!$B$14:$B$25000,0))</f>
        <v>3900</v>
      </c>
      <c r="T1094" s="1781">
        <f>INDEX([1]TDSheet!$AX$14:$AX$25000,MATCH($B1094,[1]TDSheet!$B$14:$B$25000,0))</f>
        <v>3900</v>
      </c>
      <c r="U1094" s="1781">
        <f>INDEX([1]TDSheet!$AX$14:$AX$25000,MATCH($B1094,[1]TDSheet!$B$14:$B$25000,0))</f>
        <v>3900</v>
      </c>
      <c r="V1094" s="1782">
        <f>INDEX([1]TDSheet!$AX$14:$AX$25000,MATCH($B1094,[1]TDSheet!$B$14:$B$25000,0))</f>
        <v>3900</v>
      </c>
      <c r="W1094" s="1270"/>
      <c r="X1094" s="72" t="s">
        <v>4095</v>
      </c>
      <c r="Y1094" s="178" t="s">
        <v>3123</v>
      </c>
      <c r="Z1094" s="178" t="s">
        <v>3123</v>
      </c>
      <c r="AA1094" s="178"/>
      <c r="AB1094" s="178" t="s">
        <v>3123</v>
      </c>
      <c r="AC1094" s="178"/>
      <c r="AD1094" s="692" t="str">
        <f>INDEX([1]TDSheet!$AV$14:$AV$25000,MATCH($B1094,[1]TDSheet!$B$14:$B$25000,0))</f>
        <v>1680*940</v>
      </c>
      <c r="AE1094" s="459">
        <f>INDEX([1]TDSheet!$AY$14:$AY$25000,MATCH($B1094,[1]TDSheet!$B$14:$B$25000,0))</f>
        <v>4400</v>
      </c>
      <c r="AF1094" s="1051"/>
      <c r="AG1094" s="1058"/>
      <c r="AH1094" s="251"/>
      <c r="AI1094" s="251"/>
    </row>
    <row r="1095" spans="1:35" ht="17.25" customHeight="1">
      <c r="A1095" s="639">
        <f>ROW(1095:1095)-SUM(AF$1:AF1095)</f>
        <v>1048</v>
      </c>
      <c r="B1095" s="640" t="s">
        <v>5744</v>
      </c>
      <c r="C1095" s="640" t="str">
        <f t="shared" si="447"/>
        <v>7045AGNBLPV</v>
      </c>
      <c r="D1095" s="550" t="s">
        <v>4963</v>
      </c>
      <c r="E1095" s="1084" t="s">
        <v>4471</v>
      </c>
      <c r="F1095" s="1162"/>
      <c r="G1095" s="1229"/>
      <c r="H1095" s="1229" t="str">
        <f t="shared" si="448"/>
        <v>P</v>
      </c>
      <c r="I1095" s="1229"/>
      <c r="J1095" s="1229" t="str">
        <f t="shared" si="434"/>
        <v>V</v>
      </c>
      <c r="K1095" s="1162"/>
      <c r="L1095" s="1162"/>
      <c r="M1095" s="1780" t="str">
        <f>INDEX([1]TDSheet!$S$14:$S$25000,MATCH($B1095,[1]TDSheet!$B$14:$B$25000,0))</f>
        <v xml:space="preserve"> Land Rover "Range Rover Sport" II 5D Suv '2013- ЗП ТЗ ДД #7045AGNBLPV</v>
      </c>
      <c r="N1095" s="1781">
        <f>INDEX([1]TDSheet!$AX$14:$AX$25000,MATCH($B1095,[1]TDSheet!$B$14:$B$25000,0))</f>
        <v>4000</v>
      </c>
      <c r="O1095" s="1781">
        <f>INDEX([1]TDSheet!$AX$14:$AX$25000,MATCH($B1095,[1]TDSheet!$B$14:$B$25000,0))</f>
        <v>4000</v>
      </c>
      <c r="P1095" s="1781">
        <f>INDEX([1]TDSheet!$AX$14:$AX$25000,MATCH($B1095,[1]TDSheet!$B$14:$B$25000,0))</f>
        <v>4000</v>
      </c>
      <c r="Q1095" s="1781">
        <f>INDEX([1]TDSheet!$AX$14:$AX$25000,MATCH($B1095,[1]TDSheet!$B$14:$B$25000,0))</f>
        <v>4000</v>
      </c>
      <c r="R1095" s="1781">
        <f>INDEX([1]TDSheet!$AX$14:$AX$25000,MATCH($B1095,[1]TDSheet!$B$14:$B$25000,0))</f>
        <v>4000</v>
      </c>
      <c r="S1095" s="1781">
        <f>INDEX([1]TDSheet!$AX$14:$AX$25000,MATCH($B1095,[1]TDSheet!$B$14:$B$25000,0))</f>
        <v>4000</v>
      </c>
      <c r="T1095" s="1781">
        <f>INDEX([1]TDSheet!$AX$14:$AX$25000,MATCH($B1095,[1]TDSheet!$B$14:$B$25000,0))</f>
        <v>4000</v>
      </c>
      <c r="U1095" s="1781">
        <f>INDEX([1]TDSheet!$AX$14:$AX$25000,MATCH($B1095,[1]TDSheet!$B$14:$B$25000,0))</f>
        <v>4000</v>
      </c>
      <c r="V1095" s="1782">
        <f>INDEX([1]TDSheet!$AX$14:$AX$25000,MATCH($B1095,[1]TDSheet!$B$14:$B$25000,0))</f>
        <v>4000</v>
      </c>
      <c r="W1095" s="1270"/>
      <c r="X1095" s="72" t="s">
        <v>4095</v>
      </c>
      <c r="Y1095" s="178" t="s">
        <v>3123</v>
      </c>
      <c r="Z1095" s="178" t="s">
        <v>3123</v>
      </c>
      <c r="AA1095" s="178"/>
      <c r="AB1095" s="178" t="s">
        <v>3123</v>
      </c>
      <c r="AC1095" s="178"/>
      <c r="AD1095" s="692" t="str">
        <f>INDEX([1]TDSheet!$AV$14:$AV$25000,MATCH($B1095,[1]TDSheet!$B$14:$B$25000,0))</f>
        <v>1680*940</v>
      </c>
      <c r="AE1095" s="459">
        <f>INDEX([1]TDSheet!$AY$14:$AY$25000,MATCH($B1095,[1]TDSheet!$B$14:$B$25000,0))</f>
        <v>4500</v>
      </c>
      <c r="AF1095" s="1051"/>
      <c r="AG1095" s="1058"/>
      <c r="AH1095" s="251"/>
      <c r="AI1095" s="251"/>
    </row>
    <row r="1096" spans="1:35" ht="17.25" customHeight="1">
      <c r="A1096" s="639">
        <f>ROW(1096:1096)-SUM(AF$1:AF1111)</f>
        <v>1049</v>
      </c>
      <c r="B1096" s="640" t="s">
        <v>5777</v>
      </c>
      <c r="C1096" s="640" t="str">
        <f t="shared" si="447"/>
        <v>7045AGNBLHPV</v>
      </c>
      <c r="D1096" s="550" t="s">
        <v>4963</v>
      </c>
      <c r="E1096" s="1084" t="s">
        <v>4471</v>
      </c>
      <c r="F1096" s="1162"/>
      <c r="G1096" s="1229" t="s">
        <v>4473</v>
      </c>
      <c r="H1096" s="1229" t="str">
        <f t="shared" si="448"/>
        <v>P</v>
      </c>
      <c r="I1096" s="1229"/>
      <c r="J1096" s="1229" t="str">
        <f t="shared" si="434"/>
        <v>V</v>
      </c>
      <c r="K1096" s="1162"/>
      <c r="L1096" s="1162"/>
      <c r="M1096" s="1780" t="str">
        <f>INDEX([1]TDSheet!$S$14:$S$25000,MATCH($B1096,[1]TDSheet!$B$14:$B$25000,0))</f>
        <v xml:space="preserve"> Land Rover "Range Rover Sport" II 5D Suv '2013-  ЗП ТЗ ДД (полный обогрев) #7045AGNBLHPV</v>
      </c>
      <c r="N1096" s="1781">
        <f>INDEX([1]TDSheet!$AX$14:$AX$25000,MATCH($B1096,[1]TDSheet!$B$14:$B$25000,0))</f>
        <v>12200</v>
      </c>
      <c r="O1096" s="1781">
        <f>INDEX([1]TDSheet!$AX$14:$AX$25000,MATCH($B1096,[1]TDSheet!$B$14:$B$25000,0))</f>
        <v>12200</v>
      </c>
      <c r="P1096" s="1781">
        <f>INDEX([1]TDSheet!$AX$14:$AX$25000,MATCH($B1096,[1]TDSheet!$B$14:$B$25000,0))</f>
        <v>12200</v>
      </c>
      <c r="Q1096" s="1781">
        <f>INDEX([1]TDSheet!$AX$14:$AX$25000,MATCH($B1096,[1]TDSheet!$B$14:$B$25000,0))</f>
        <v>12200</v>
      </c>
      <c r="R1096" s="1781">
        <f>INDEX([1]TDSheet!$AX$14:$AX$25000,MATCH($B1096,[1]TDSheet!$B$14:$B$25000,0))</f>
        <v>12200</v>
      </c>
      <c r="S1096" s="1781">
        <f>INDEX([1]TDSheet!$AX$14:$AX$25000,MATCH($B1096,[1]TDSheet!$B$14:$B$25000,0))</f>
        <v>12200</v>
      </c>
      <c r="T1096" s="1781">
        <f>INDEX([1]TDSheet!$AX$14:$AX$25000,MATCH($B1096,[1]TDSheet!$B$14:$B$25000,0))</f>
        <v>12200</v>
      </c>
      <c r="U1096" s="1781">
        <f>INDEX([1]TDSheet!$AX$14:$AX$25000,MATCH($B1096,[1]TDSheet!$B$14:$B$25000,0))</f>
        <v>12200</v>
      </c>
      <c r="V1096" s="1782">
        <f>INDEX([1]TDSheet!$AX$14:$AX$25000,MATCH($B1096,[1]TDSheet!$B$14:$B$25000,0))</f>
        <v>12200</v>
      </c>
      <c r="W1096" s="1270"/>
      <c r="X1096" s="72" t="s">
        <v>4095</v>
      </c>
      <c r="Y1096" s="178" t="s">
        <v>3123</v>
      </c>
      <c r="Z1096" s="178" t="s">
        <v>3123</v>
      </c>
      <c r="AA1096" s="178"/>
      <c r="AB1096" s="178" t="s">
        <v>3123</v>
      </c>
      <c r="AC1096" s="178"/>
      <c r="AD1096" s="692" t="str">
        <f>INDEX([1]TDSheet!$AV$14:$AV$25000,MATCH($B1096,[1]TDSheet!$B$14:$B$25000,0))</f>
        <v>1680*940</v>
      </c>
      <c r="AE1096" s="459">
        <f>INDEX([1]TDSheet!$AY$14:$AY$25000,MATCH($B1096,[1]TDSheet!$B$14:$B$25000,0))</f>
        <v>13700</v>
      </c>
      <c r="AF1096" s="1051"/>
      <c r="AG1096" s="1058"/>
      <c r="AH1096" s="251"/>
      <c r="AI1096" s="251"/>
    </row>
    <row r="1097" spans="1:35" ht="17.25" customHeight="1">
      <c r="A1097" s="639">
        <f>ROW(1097:1097)-SUM(AF$1:AF1097)</f>
        <v>1050</v>
      </c>
      <c r="B1097" s="640" t="s">
        <v>7018</v>
      </c>
      <c r="C1097" s="640" t="str">
        <f t="shared" ref="C1097" si="449">IF(D1097&lt;&gt;"",CONCATENATE(D1097,E1097,F1097,G1097,H1097,I1097,J1097,K1097,L1097),"")</f>
        <v>7047AGNBLPV</v>
      </c>
      <c r="D1097" s="693" t="s">
        <v>7019</v>
      </c>
      <c r="E1097" s="1271" t="s">
        <v>4471</v>
      </c>
      <c r="F1097" s="1272"/>
      <c r="G1097" s="1231"/>
      <c r="H1097" s="1231" t="str">
        <f t="shared" ref="H1097" si="450">IF(AB1097="+","P","")</f>
        <v>P</v>
      </c>
      <c r="I1097" s="1231"/>
      <c r="J1097" s="1231" t="str">
        <f t="shared" ref="J1097" si="451">IF(Z1097="+","V","")</f>
        <v>V</v>
      </c>
      <c r="K1097" s="1272"/>
      <c r="L1097" s="1272"/>
      <c r="M1097" s="1780" t="str">
        <f>INDEX([1]TDSheet!$S$14:$S$25000,MATCH($B1097,[1]TDSheet!$B$14:$B$25000,0))</f>
        <v xml:space="preserve"> Land Rover "Range Rover Velar" I '2017- ТЗ ДД (2 камеры) (полный обогрев) #7047AGNBLHPV</v>
      </c>
      <c r="N1097" s="1781">
        <f>INDEX([1]TDSheet!$AX$14:$AX$25000,MATCH($B1097,[1]TDSheet!$B$14:$B$25000,0))</f>
        <v>12000</v>
      </c>
      <c r="O1097" s="1781">
        <f>INDEX([1]TDSheet!$AX$14:$AX$25000,MATCH($B1097,[1]TDSheet!$B$14:$B$25000,0))</f>
        <v>12000</v>
      </c>
      <c r="P1097" s="1781">
        <f>INDEX([1]TDSheet!$AX$14:$AX$25000,MATCH($B1097,[1]TDSheet!$B$14:$B$25000,0))</f>
        <v>12000</v>
      </c>
      <c r="Q1097" s="1781">
        <f>INDEX([1]TDSheet!$AX$14:$AX$25000,MATCH($B1097,[1]TDSheet!$B$14:$B$25000,0))</f>
        <v>12000</v>
      </c>
      <c r="R1097" s="1781">
        <f>INDEX([1]TDSheet!$AX$14:$AX$25000,MATCH($B1097,[1]TDSheet!$B$14:$B$25000,0))</f>
        <v>12000</v>
      </c>
      <c r="S1097" s="1781">
        <f>INDEX([1]TDSheet!$AX$14:$AX$25000,MATCH($B1097,[1]TDSheet!$B$14:$B$25000,0))</f>
        <v>12000</v>
      </c>
      <c r="T1097" s="1781">
        <f>INDEX([1]TDSheet!$AX$14:$AX$25000,MATCH($B1097,[1]TDSheet!$B$14:$B$25000,0))</f>
        <v>12000</v>
      </c>
      <c r="U1097" s="1781">
        <f>INDEX([1]TDSheet!$AX$14:$AX$25000,MATCH($B1097,[1]TDSheet!$B$14:$B$25000,0))</f>
        <v>12000</v>
      </c>
      <c r="V1097" s="1782">
        <f>INDEX([1]TDSheet!$AX$14:$AX$25000,MATCH($B1097,[1]TDSheet!$B$14:$B$25000,0))</f>
        <v>12000</v>
      </c>
      <c r="W1097" s="1235"/>
      <c r="X1097" s="668" t="s">
        <v>5402</v>
      </c>
      <c r="Y1097" s="1236" t="s">
        <v>3123</v>
      </c>
      <c r="Z1097" s="1236" t="s">
        <v>3123</v>
      </c>
      <c r="AA1097" s="1236" t="s">
        <v>3123</v>
      </c>
      <c r="AB1097" s="1236" t="s">
        <v>3123</v>
      </c>
      <c r="AC1097" s="1236"/>
      <c r="AD1097" s="669" t="str">
        <f>INDEX([1]TDSheet!$AV$14:$AV$25000,MATCH($B1097,[1]TDSheet!$B$14:$B$25000,0))</f>
        <v>1570*1018</v>
      </c>
      <c r="AE1097" s="670">
        <f>INDEX([1]TDSheet!$AY$14:$AY$25000,MATCH($B1097,[1]TDSheet!$B$14:$B$25000,0))</f>
        <v>13500</v>
      </c>
      <c r="AF1097" s="1051"/>
      <c r="AG1097" s="1058"/>
      <c r="AH1097" s="251"/>
      <c r="AI1097" s="251"/>
    </row>
    <row r="1098" spans="1:35" ht="17.25" customHeight="1">
      <c r="A1098" s="694">
        <f>ROW(1098:1098)-SUM(AF$1:AF1098)</f>
        <v>1051</v>
      </c>
      <c r="B1098" s="695" t="s">
        <v>2247</v>
      </c>
      <c r="C1098" s="695" t="str">
        <f t="shared" si="447"/>
        <v>7033AGNBLPV</v>
      </c>
      <c r="D1098" s="683" t="s">
        <v>3930</v>
      </c>
      <c r="E1098" s="1054" t="s">
        <v>4471</v>
      </c>
      <c r="F1098" s="1253"/>
      <c r="G1098" s="1226"/>
      <c r="H1098" s="1226" t="str">
        <f t="shared" si="448"/>
        <v>P</v>
      </c>
      <c r="I1098" s="1226"/>
      <c r="J1098" s="1226" t="str">
        <f t="shared" si="434"/>
        <v>V</v>
      </c>
      <c r="K1098" s="1253"/>
      <c r="L1098" s="1253"/>
      <c r="M1098" s="1780" t="str">
        <f>INDEX([1]TDSheet!$S$14:$S$25000,MATCH($B1098,[1]TDSheet!$B$14:$B$25000,0))</f>
        <v xml:space="preserve"> Land Rover "Range Rover Voque" III 5D Suv '2002-2012 ЗП ТЗ ДД #7033AGNBLPV</v>
      </c>
      <c r="N1098" s="1781">
        <f>INDEX([1]TDSheet!$AX$14:$AX$25000,MATCH($B1098,[1]TDSheet!$B$14:$B$25000,0))</f>
        <v>3500</v>
      </c>
      <c r="O1098" s="1781">
        <f>INDEX([1]TDSheet!$AX$14:$AX$25000,MATCH($B1098,[1]TDSheet!$B$14:$B$25000,0))</f>
        <v>3500</v>
      </c>
      <c r="P1098" s="1781">
        <f>INDEX([1]TDSheet!$AX$14:$AX$25000,MATCH($B1098,[1]TDSheet!$B$14:$B$25000,0))</f>
        <v>3500</v>
      </c>
      <c r="Q1098" s="1781">
        <f>INDEX([1]TDSheet!$AX$14:$AX$25000,MATCH($B1098,[1]TDSheet!$B$14:$B$25000,0))</f>
        <v>3500</v>
      </c>
      <c r="R1098" s="1781">
        <f>INDEX([1]TDSheet!$AX$14:$AX$25000,MATCH($B1098,[1]TDSheet!$B$14:$B$25000,0))</f>
        <v>3500</v>
      </c>
      <c r="S1098" s="1781">
        <f>INDEX([1]TDSheet!$AX$14:$AX$25000,MATCH($B1098,[1]TDSheet!$B$14:$B$25000,0))</f>
        <v>3500</v>
      </c>
      <c r="T1098" s="1781">
        <f>INDEX([1]TDSheet!$AX$14:$AX$25000,MATCH($B1098,[1]TDSheet!$B$14:$B$25000,0))</f>
        <v>3500</v>
      </c>
      <c r="U1098" s="1781">
        <f>INDEX([1]TDSheet!$AX$14:$AX$25000,MATCH($B1098,[1]TDSheet!$B$14:$B$25000,0))</f>
        <v>3500</v>
      </c>
      <c r="V1098" s="1782">
        <f>INDEX([1]TDSheet!$AX$14:$AX$25000,MATCH($B1098,[1]TDSheet!$B$14:$B$25000,0))</f>
        <v>3500</v>
      </c>
      <c r="W1098" s="1273"/>
      <c r="X1098" s="696" t="s">
        <v>3931</v>
      </c>
      <c r="Y1098" s="1274" t="s">
        <v>3123</v>
      </c>
      <c r="Z1098" s="1274" t="s">
        <v>3123</v>
      </c>
      <c r="AA1098" s="1274" t="s">
        <v>3123</v>
      </c>
      <c r="AB1098" s="1274" t="s">
        <v>3123</v>
      </c>
      <c r="AC1098" s="1274"/>
      <c r="AD1098" s="697" t="str">
        <f>INDEX([1]TDSheet!$AV$14:$AV$25000,MATCH($B1098,[1]TDSheet!$B$14:$B$25000,0))</f>
        <v>1680*840</v>
      </c>
      <c r="AE1098" s="459">
        <f>INDEX([1]TDSheet!$AY$14:$AY$25000,MATCH($B1098,[1]TDSheet!$B$14:$B$25000,0))</f>
        <v>4000</v>
      </c>
      <c r="AF1098" s="1051"/>
      <c r="AG1098" s="1058"/>
      <c r="AH1098" s="251"/>
      <c r="AI1098" s="251"/>
    </row>
    <row r="1099" spans="1:35" ht="17.25" customHeight="1">
      <c r="A1099" s="694">
        <f>ROW(1099:1099)-SUM(AF$1:AF1099)</f>
        <v>1052</v>
      </c>
      <c r="B1099" s="695" t="s">
        <v>5049</v>
      </c>
      <c r="C1099" s="695" t="str">
        <f t="shared" si="447"/>
        <v>7033AGNBLHPV</v>
      </c>
      <c r="D1099" s="683" t="s">
        <v>3930</v>
      </c>
      <c r="E1099" s="1054" t="s">
        <v>4471</v>
      </c>
      <c r="F1099" s="1253"/>
      <c r="G1099" s="1226" t="s">
        <v>4473</v>
      </c>
      <c r="H1099" s="1226" t="str">
        <f t="shared" si="448"/>
        <v>P</v>
      </c>
      <c r="I1099" s="1226"/>
      <c r="J1099" s="1226" t="str">
        <f t="shared" si="434"/>
        <v>V</v>
      </c>
      <c r="K1099" s="1253"/>
      <c r="L1099" s="1253"/>
      <c r="M1099" s="1780" t="str">
        <f>INDEX([1]TDSheet!$S$14:$S$25000,MATCH($B1099,[1]TDSheet!$B$14:$B$25000,0))</f>
        <v xml:space="preserve"> Land Rover "Range Rover Voque" III 5D Suv '2002-2012 ЗП ТЗ ДД (обогрев щеток) #7033AGNBLHPV</v>
      </c>
      <c r="N1099" s="1781">
        <f>INDEX([1]TDSheet!$AX$14:$AX$25000,MATCH($B1099,[1]TDSheet!$B$14:$B$25000,0))</f>
        <v>4300</v>
      </c>
      <c r="O1099" s="1781">
        <f>INDEX([1]TDSheet!$AX$14:$AX$25000,MATCH($B1099,[1]TDSheet!$B$14:$B$25000,0))</f>
        <v>4300</v>
      </c>
      <c r="P1099" s="1781">
        <f>INDEX([1]TDSheet!$AX$14:$AX$25000,MATCH($B1099,[1]TDSheet!$B$14:$B$25000,0))</f>
        <v>4300</v>
      </c>
      <c r="Q1099" s="1781">
        <f>INDEX([1]TDSheet!$AX$14:$AX$25000,MATCH($B1099,[1]TDSheet!$B$14:$B$25000,0))</f>
        <v>4300</v>
      </c>
      <c r="R1099" s="1781">
        <f>INDEX([1]TDSheet!$AX$14:$AX$25000,MATCH($B1099,[1]TDSheet!$B$14:$B$25000,0))</f>
        <v>4300</v>
      </c>
      <c r="S1099" s="1781">
        <f>INDEX([1]TDSheet!$AX$14:$AX$25000,MATCH($B1099,[1]TDSheet!$B$14:$B$25000,0))</f>
        <v>4300</v>
      </c>
      <c r="T1099" s="1781">
        <f>INDEX([1]TDSheet!$AX$14:$AX$25000,MATCH($B1099,[1]TDSheet!$B$14:$B$25000,0))</f>
        <v>4300</v>
      </c>
      <c r="U1099" s="1781">
        <f>INDEX([1]TDSheet!$AX$14:$AX$25000,MATCH($B1099,[1]TDSheet!$B$14:$B$25000,0))</f>
        <v>4300</v>
      </c>
      <c r="V1099" s="1782">
        <f>INDEX([1]TDSheet!$AX$14:$AX$25000,MATCH($B1099,[1]TDSheet!$B$14:$B$25000,0))</f>
        <v>4300</v>
      </c>
      <c r="W1099" s="1273"/>
      <c r="X1099" s="696" t="s">
        <v>3931</v>
      </c>
      <c r="Y1099" s="1274" t="s">
        <v>3123</v>
      </c>
      <c r="Z1099" s="1274" t="s">
        <v>3123</v>
      </c>
      <c r="AA1099" s="1274" t="s">
        <v>3123</v>
      </c>
      <c r="AB1099" s="1274" t="s">
        <v>3123</v>
      </c>
      <c r="AC1099" s="1274"/>
      <c r="AD1099" s="697" t="str">
        <f>INDEX([1]TDSheet!$AV$14:$AV$25000,MATCH($B1099,[1]TDSheet!$B$14:$B$25000,0))</f>
        <v>1680*840</v>
      </c>
      <c r="AE1099" s="459">
        <f>INDEX([1]TDSheet!$AY$14:$AY$25000,MATCH($B1099,[1]TDSheet!$B$14:$B$25000,0))</f>
        <v>4800</v>
      </c>
      <c r="AF1099" s="1051"/>
      <c r="AG1099" s="1058"/>
      <c r="AH1099" s="251"/>
      <c r="AI1099" s="251"/>
    </row>
    <row r="1100" spans="1:35" ht="35.1" customHeight="1">
      <c r="A1100" s="698">
        <f>ROW(1100:1100)-SUM(AF$1:AF1100)</f>
        <v>1053</v>
      </c>
      <c r="B1100" s="699" t="s">
        <v>5612</v>
      </c>
      <c r="C1100" s="699" t="str">
        <f t="shared" si="447"/>
        <v>7033AGNBLHPV</v>
      </c>
      <c r="D1100" s="700" t="s">
        <v>3930</v>
      </c>
      <c r="E1100" s="1054" t="s">
        <v>4471</v>
      </c>
      <c r="F1100" s="1050"/>
      <c r="G1100" s="1226" t="s">
        <v>4473</v>
      </c>
      <c r="H1100" s="1226" t="str">
        <f t="shared" si="448"/>
        <v>P</v>
      </c>
      <c r="I1100" s="1226"/>
      <c r="J1100" s="1226" t="str">
        <f t="shared" si="434"/>
        <v>V</v>
      </c>
      <c r="K1100" s="1050"/>
      <c r="L1100" s="1050"/>
      <c r="M1100" s="1780" t="str">
        <f>INDEX([1]TDSheet!$S$14:$S$25000,MATCH($B1100,[1]TDSheet!$B$14:$B$25000,0))</f>
        <v xml:space="preserve"> Land Rover "Range Rover Voque" III рестайлинг 5D Suv '2005-2009 ЗП ТЗ ДД (полный обогрев +обогрев щёток) #7033AGNBLHPV</v>
      </c>
      <c r="N1100" s="1781">
        <f>INDEX([1]TDSheet!$AX$14:$AX$25000,MATCH($B1100,[1]TDSheet!$B$14:$B$25000,0))</f>
        <v>10800</v>
      </c>
      <c r="O1100" s="1781">
        <f>INDEX([1]TDSheet!$AX$14:$AX$25000,MATCH($B1100,[1]TDSheet!$B$14:$B$25000,0))</f>
        <v>10800</v>
      </c>
      <c r="P1100" s="1781">
        <f>INDEX([1]TDSheet!$AX$14:$AX$25000,MATCH($B1100,[1]TDSheet!$B$14:$B$25000,0))</f>
        <v>10800</v>
      </c>
      <c r="Q1100" s="1781">
        <f>INDEX([1]TDSheet!$AX$14:$AX$25000,MATCH($B1100,[1]TDSheet!$B$14:$B$25000,0))</f>
        <v>10800</v>
      </c>
      <c r="R1100" s="1781">
        <f>INDEX([1]TDSheet!$AX$14:$AX$25000,MATCH($B1100,[1]TDSheet!$B$14:$B$25000,0))</f>
        <v>10800</v>
      </c>
      <c r="S1100" s="1781">
        <f>INDEX([1]TDSheet!$AX$14:$AX$25000,MATCH($B1100,[1]TDSheet!$B$14:$B$25000,0))</f>
        <v>10800</v>
      </c>
      <c r="T1100" s="1781">
        <f>INDEX([1]TDSheet!$AX$14:$AX$25000,MATCH($B1100,[1]TDSheet!$B$14:$B$25000,0))</f>
        <v>10800</v>
      </c>
      <c r="U1100" s="1781">
        <f>INDEX([1]TDSheet!$AX$14:$AX$25000,MATCH($B1100,[1]TDSheet!$B$14:$B$25000,0))</f>
        <v>10800</v>
      </c>
      <c r="V1100" s="1782">
        <f>INDEX([1]TDSheet!$AX$14:$AX$25000,MATCH($B1100,[1]TDSheet!$B$14:$B$25000,0))</f>
        <v>10800</v>
      </c>
      <c r="W1100" s="1262"/>
      <c r="X1100" s="635" t="s">
        <v>4406</v>
      </c>
      <c r="Y1100" s="1223" t="s">
        <v>3123</v>
      </c>
      <c r="Z1100" s="1223" t="s">
        <v>3123</v>
      </c>
      <c r="AA1100" s="1223" t="s">
        <v>3123</v>
      </c>
      <c r="AB1100" s="1223" t="s">
        <v>3123</v>
      </c>
      <c r="AC1100" s="1223"/>
      <c r="AD1100" s="636" t="str">
        <f>INDEX([1]TDSheet!$AV$14:$AV$25000,MATCH($B1100,[1]TDSheet!$B$14:$B$25000,0))</f>
        <v>1680*840</v>
      </c>
      <c r="AE1100" s="459">
        <f>INDEX([1]TDSheet!$AY$14:$AY$25000,MATCH($B1100,[1]TDSheet!$B$14:$B$25000,0))</f>
        <v>12300</v>
      </c>
      <c r="AF1100" s="1051"/>
      <c r="AG1100" s="1058"/>
      <c r="AH1100" s="251"/>
      <c r="AI1100" s="251"/>
    </row>
    <row r="1101" spans="1:35" ht="17.25" customHeight="1">
      <c r="A1101" s="701">
        <f>ROW(1101:1101)-SUM(AF$1:AF1101)</f>
        <v>1054</v>
      </c>
      <c r="B1101" s="702" t="s">
        <v>2248</v>
      </c>
      <c r="C1101" s="702" t="str">
        <f t="shared" si="447"/>
        <v>7033AGNBLPV</v>
      </c>
      <c r="D1101" s="703" t="s">
        <v>3930</v>
      </c>
      <c r="E1101" s="1054" t="s">
        <v>4471</v>
      </c>
      <c r="F1101" s="1275"/>
      <c r="G1101" s="1213"/>
      <c r="H1101" s="1213" t="str">
        <f t="shared" si="448"/>
        <v>P</v>
      </c>
      <c r="I1101" s="1213"/>
      <c r="J1101" s="1213" t="str">
        <f t="shared" si="434"/>
        <v>V</v>
      </c>
      <c r="K1101" s="1275"/>
      <c r="L1101" s="1275"/>
      <c r="M1101" s="1780" t="str">
        <f>INDEX([1]TDSheet!$S$14:$S$25000,MATCH($B1101,[1]TDSheet!$B$14:$B$25000,0))</f>
        <v xml:space="preserve"> Land Rover "Range Rover Voque" III рестайлинг 5D Suv '2009-2012 ЗП ТЗ ДД #7033AGNBLPV</v>
      </c>
      <c r="N1101" s="1781">
        <f>INDEX([1]TDSheet!$AX$14:$AX$25000,MATCH($B1101,[1]TDSheet!$B$14:$B$25000,0))</f>
        <v>3800</v>
      </c>
      <c r="O1101" s="1781">
        <f>INDEX([1]TDSheet!$AX$14:$AX$25000,MATCH($B1101,[1]TDSheet!$B$14:$B$25000,0))</f>
        <v>3800</v>
      </c>
      <c r="P1101" s="1781">
        <f>INDEX([1]TDSheet!$AX$14:$AX$25000,MATCH($B1101,[1]TDSheet!$B$14:$B$25000,0))</f>
        <v>3800</v>
      </c>
      <c r="Q1101" s="1781">
        <f>INDEX([1]TDSheet!$AX$14:$AX$25000,MATCH($B1101,[1]TDSheet!$B$14:$B$25000,0))</f>
        <v>3800</v>
      </c>
      <c r="R1101" s="1781">
        <f>INDEX([1]TDSheet!$AX$14:$AX$25000,MATCH($B1101,[1]TDSheet!$B$14:$B$25000,0))</f>
        <v>3800</v>
      </c>
      <c r="S1101" s="1781">
        <f>INDEX([1]TDSheet!$AX$14:$AX$25000,MATCH($B1101,[1]TDSheet!$B$14:$B$25000,0))</f>
        <v>3800</v>
      </c>
      <c r="T1101" s="1781">
        <f>INDEX([1]TDSheet!$AX$14:$AX$25000,MATCH($B1101,[1]TDSheet!$B$14:$B$25000,0))</f>
        <v>3800</v>
      </c>
      <c r="U1101" s="1781">
        <f>INDEX([1]TDSheet!$AX$14:$AX$25000,MATCH($B1101,[1]TDSheet!$B$14:$B$25000,0))</f>
        <v>3800</v>
      </c>
      <c r="V1101" s="1782">
        <f>INDEX([1]TDSheet!$AX$14:$AX$25000,MATCH($B1101,[1]TDSheet!$B$14:$B$25000,0))</f>
        <v>3800</v>
      </c>
      <c r="W1101" s="1276"/>
      <c r="X1101" s="704" t="s">
        <v>4617</v>
      </c>
      <c r="Y1101" s="1277" t="s">
        <v>3123</v>
      </c>
      <c r="Z1101" s="1277" t="s">
        <v>3123</v>
      </c>
      <c r="AA1101" s="1277" t="s">
        <v>3123</v>
      </c>
      <c r="AB1101" s="1277" t="s">
        <v>3123</v>
      </c>
      <c r="AC1101" s="1277"/>
      <c r="AD1101" s="705" t="str">
        <f>INDEX([1]TDSheet!$AV$14:$AV$25000,MATCH($B1101,[1]TDSheet!$B$14:$B$25000,0))</f>
        <v>1680*840</v>
      </c>
      <c r="AE1101" s="459">
        <f>INDEX([1]TDSheet!$AY$14:$AY$25000,MATCH($B1101,[1]TDSheet!$B$14:$B$25000,0))</f>
        <v>4300</v>
      </c>
      <c r="AF1101" s="1051"/>
      <c r="AG1101" s="1058"/>
      <c r="AH1101" s="251"/>
      <c r="AI1101" s="251"/>
    </row>
    <row r="1102" spans="1:35" ht="17.25" customHeight="1">
      <c r="A1102" s="612">
        <f>ROW(1102:1102)-SUM(AF$1:AF1102)</f>
        <v>1055</v>
      </c>
      <c r="B1102" s="613" t="s">
        <v>6657</v>
      </c>
      <c r="C1102" s="613" t="str">
        <f t="shared" si="447"/>
        <v>7033AGNBLHPV</v>
      </c>
      <c r="D1102" s="706" t="s">
        <v>3930</v>
      </c>
      <c r="E1102" s="1084" t="s">
        <v>4471</v>
      </c>
      <c r="F1102" s="1278"/>
      <c r="G1102" s="1216" t="s">
        <v>4473</v>
      </c>
      <c r="H1102" s="1216" t="str">
        <f t="shared" si="448"/>
        <v>P</v>
      </c>
      <c r="I1102" s="1216"/>
      <c r="J1102" s="1216" t="str">
        <f t="shared" si="434"/>
        <v>V</v>
      </c>
      <c r="K1102" s="1278"/>
      <c r="L1102" s="1278"/>
      <c r="M1102" s="1780" t="str">
        <f>INDEX([1]TDSheet!$S$14:$S$25000,MATCH($B1102,[1]TDSheet!$B$14:$B$25000,0))</f>
        <v xml:space="preserve"> Land Rover "Range Rover Voque" III рестайлинг 5D Suv '2009-2012 ЗП ТЗ ДД (обогрев щеток) #7033AGNBLHPV</v>
      </c>
      <c r="N1102" s="1781">
        <f>INDEX([1]TDSheet!$AX$14:$AX$25000,MATCH($B1102,[1]TDSheet!$B$14:$B$25000,0))</f>
        <v>4300</v>
      </c>
      <c r="O1102" s="1781">
        <f>INDEX([1]TDSheet!$AX$14:$AX$25000,MATCH($B1102,[1]TDSheet!$B$14:$B$25000,0))</f>
        <v>4300</v>
      </c>
      <c r="P1102" s="1781">
        <f>INDEX([1]TDSheet!$AX$14:$AX$25000,MATCH($B1102,[1]TDSheet!$B$14:$B$25000,0))</f>
        <v>4300</v>
      </c>
      <c r="Q1102" s="1781">
        <f>INDEX([1]TDSheet!$AX$14:$AX$25000,MATCH($B1102,[1]TDSheet!$B$14:$B$25000,0))</f>
        <v>4300</v>
      </c>
      <c r="R1102" s="1781">
        <f>INDEX([1]TDSheet!$AX$14:$AX$25000,MATCH($B1102,[1]TDSheet!$B$14:$B$25000,0))</f>
        <v>4300</v>
      </c>
      <c r="S1102" s="1781">
        <f>INDEX([1]TDSheet!$AX$14:$AX$25000,MATCH($B1102,[1]TDSheet!$B$14:$B$25000,0))</f>
        <v>4300</v>
      </c>
      <c r="T1102" s="1781">
        <f>INDEX([1]TDSheet!$AX$14:$AX$25000,MATCH($B1102,[1]TDSheet!$B$14:$B$25000,0))</f>
        <v>4300</v>
      </c>
      <c r="U1102" s="1781">
        <f>INDEX([1]TDSheet!$AX$14:$AX$25000,MATCH($B1102,[1]TDSheet!$B$14:$B$25000,0))</f>
        <v>4300</v>
      </c>
      <c r="V1102" s="1782">
        <f>INDEX([1]TDSheet!$AX$14:$AX$25000,MATCH($B1102,[1]TDSheet!$B$14:$B$25000,0))</f>
        <v>4300</v>
      </c>
      <c r="W1102" s="1217"/>
      <c r="X1102" s="620" t="s">
        <v>4617</v>
      </c>
      <c r="Y1102" s="1218" t="s">
        <v>3123</v>
      </c>
      <c r="Z1102" s="1218" t="s">
        <v>3123</v>
      </c>
      <c r="AA1102" s="1218" t="s">
        <v>3123</v>
      </c>
      <c r="AB1102" s="1218" t="s">
        <v>3123</v>
      </c>
      <c r="AC1102" s="1218"/>
      <c r="AD1102" s="621" t="str">
        <f>INDEX([1]TDSheet!$AV$14:$AV$25000,MATCH($B1102,[1]TDSheet!$B$14:$B$25000,0))</f>
        <v>1680*840</v>
      </c>
      <c r="AE1102" s="459">
        <f>INDEX([1]TDSheet!$AY$14:$AY$25000,MATCH($B1102,[1]TDSheet!$B$14:$B$25000,0))</f>
        <v>4800</v>
      </c>
      <c r="AF1102" s="1051"/>
      <c r="AG1102" s="1058"/>
      <c r="AH1102" s="251"/>
      <c r="AI1102" s="251"/>
    </row>
    <row r="1103" spans="1:35" ht="35.1" customHeight="1">
      <c r="A1103" s="612">
        <f>ROW(1103:1103)-SUM(AF$1:AF1103)</f>
        <v>1056</v>
      </c>
      <c r="B1103" s="613" t="s">
        <v>5743</v>
      </c>
      <c r="C1103" s="613" t="str">
        <f t="shared" si="447"/>
        <v>7033AGNBLHPV</v>
      </c>
      <c r="D1103" s="707" t="s">
        <v>3930</v>
      </c>
      <c r="E1103" s="1084" t="s">
        <v>4471</v>
      </c>
      <c r="F1103" s="1162"/>
      <c r="G1103" s="1216" t="s">
        <v>4473</v>
      </c>
      <c r="H1103" s="1216" t="str">
        <f t="shared" si="448"/>
        <v>P</v>
      </c>
      <c r="I1103" s="1216"/>
      <c r="J1103" s="1216" t="str">
        <f t="shared" si="434"/>
        <v>V</v>
      </c>
      <c r="K1103" s="1162"/>
      <c r="L1103" s="1162"/>
      <c r="M1103" s="1780" t="str">
        <f>INDEX([1]TDSheet!$S$14:$S$25000,MATCH($B1103,[1]TDSheet!$B$14:$B$25000,0))</f>
        <v xml:space="preserve"> Land Rover "Range Rover Voque" III рестайлинг 5D Suv '2009-2012 ЗП ТЗ ДД (полный обогрев +обогрев щёток) #7033AGNHPV</v>
      </c>
      <c r="N1103" s="1781">
        <f>INDEX([1]TDSheet!$AX$14:$AX$25000,MATCH($B1103,[1]TDSheet!$B$14:$B$25000,0))</f>
        <v>10800</v>
      </c>
      <c r="O1103" s="1781">
        <f>INDEX([1]TDSheet!$AX$14:$AX$25000,MATCH($B1103,[1]TDSheet!$B$14:$B$25000,0))</f>
        <v>10800</v>
      </c>
      <c r="P1103" s="1781">
        <f>INDEX([1]TDSheet!$AX$14:$AX$25000,MATCH($B1103,[1]TDSheet!$B$14:$B$25000,0))</f>
        <v>10800</v>
      </c>
      <c r="Q1103" s="1781">
        <f>INDEX([1]TDSheet!$AX$14:$AX$25000,MATCH($B1103,[1]TDSheet!$B$14:$B$25000,0))</f>
        <v>10800</v>
      </c>
      <c r="R1103" s="1781">
        <f>INDEX([1]TDSheet!$AX$14:$AX$25000,MATCH($B1103,[1]TDSheet!$B$14:$B$25000,0))</f>
        <v>10800</v>
      </c>
      <c r="S1103" s="1781">
        <f>INDEX([1]TDSheet!$AX$14:$AX$25000,MATCH($B1103,[1]TDSheet!$B$14:$B$25000,0))</f>
        <v>10800</v>
      </c>
      <c r="T1103" s="1781">
        <f>INDEX([1]TDSheet!$AX$14:$AX$25000,MATCH($B1103,[1]TDSheet!$B$14:$B$25000,0))</f>
        <v>10800</v>
      </c>
      <c r="U1103" s="1781">
        <f>INDEX([1]TDSheet!$AX$14:$AX$25000,MATCH($B1103,[1]TDSheet!$B$14:$B$25000,0))</f>
        <v>10800</v>
      </c>
      <c r="V1103" s="1782">
        <f>INDEX([1]TDSheet!$AX$14:$AX$25000,MATCH($B1103,[1]TDSheet!$B$14:$B$25000,0))</f>
        <v>10800</v>
      </c>
      <c r="W1103" s="1279"/>
      <c r="X1103" s="708" t="s">
        <v>4617</v>
      </c>
      <c r="Y1103" s="1212" t="s">
        <v>3123</v>
      </c>
      <c r="Z1103" s="1212" t="s">
        <v>3123</v>
      </c>
      <c r="AA1103" s="1212" t="s">
        <v>3123</v>
      </c>
      <c r="AB1103" s="1212" t="s">
        <v>3123</v>
      </c>
      <c r="AC1103" s="1212"/>
      <c r="AD1103" s="709" t="str">
        <f>INDEX([1]TDSheet!$AV$14:$AV$25000,MATCH($B1103,[1]TDSheet!$B$14:$B$25000,0))</f>
        <v>1680*840</v>
      </c>
      <c r="AE1103" s="459">
        <f>INDEX([1]TDSheet!$AY$14:$AY$25000,MATCH($B1103,[1]TDSheet!$B$14:$B$25000,0))</f>
        <v>12300</v>
      </c>
      <c r="AF1103" s="1051"/>
      <c r="AG1103" s="1058"/>
      <c r="AH1103" s="251"/>
      <c r="AI1103" s="251"/>
    </row>
    <row r="1104" spans="1:35" ht="17.25" customHeight="1">
      <c r="A1104" s="591">
        <f>ROW(1104:1104)-SUM(AF$1:AF1104)</f>
        <v>1057</v>
      </c>
      <c r="B1104" s="592" t="s">
        <v>6066</v>
      </c>
      <c r="C1104" s="592" t="str">
        <f>IF(D1104&lt;&gt;"",CONCATENATE(D1104,E1104,F1104,G1104,H1104,I1104,J1104,K1104,L1104),"")</f>
        <v>7044AGNBLPV</v>
      </c>
      <c r="D1104" s="711" t="s">
        <v>273</v>
      </c>
      <c r="E1104" s="1084" t="s">
        <v>4471</v>
      </c>
      <c r="F1104" s="1162"/>
      <c r="G1104" s="1280"/>
      <c r="H1104" s="1280" t="str">
        <f>IF(AB1104="+","P","")</f>
        <v>P</v>
      </c>
      <c r="I1104" s="1280"/>
      <c r="J1104" s="1280" t="str">
        <f>IF(Z1104="+","V","")</f>
        <v>V</v>
      </c>
      <c r="K1104" s="1162"/>
      <c r="L1104" s="1162"/>
      <c r="M1104" s="1780" t="str">
        <f>INDEX([1]TDSheet!$S$14:$S$25000,MATCH($B1104,[1]TDSheet!$B$14:$B$25000,0))</f>
        <v xml:space="preserve"> Land Rover "Range Rover Voque" IV L405 5D Suv '2012- ЗП ТЗ ДД маленький козырек (174 мм до ДД) #7044AGNBLPV</v>
      </c>
      <c r="N1104" s="1781">
        <f>INDEX([1]TDSheet!$AX$14:$AX$25000,MATCH($B1104,[1]TDSheet!$B$14:$B$25000,0))</f>
        <v>4000</v>
      </c>
      <c r="O1104" s="1781">
        <f>INDEX([1]TDSheet!$AX$14:$AX$25000,MATCH($B1104,[1]TDSheet!$B$14:$B$25000,0))</f>
        <v>4000</v>
      </c>
      <c r="P1104" s="1781">
        <f>INDEX([1]TDSheet!$AX$14:$AX$25000,MATCH($B1104,[1]TDSheet!$B$14:$B$25000,0))</f>
        <v>4000</v>
      </c>
      <c r="Q1104" s="1781">
        <f>INDEX([1]TDSheet!$AX$14:$AX$25000,MATCH($B1104,[1]TDSheet!$B$14:$B$25000,0))</f>
        <v>4000</v>
      </c>
      <c r="R1104" s="1781">
        <f>INDEX([1]TDSheet!$AX$14:$AX$25000,MATCH($B1104,[1]TDSheet!$B$14:$B$25000,0))</f>
        <v>4000</v>
      </c>
      <c r="S1104" s="1781">
        <f>INDEX([1]TDSheet!$AX$14:$AX$25000,MATCH($B1104,[1]TDSheet!$B$14:$B$25000,0))</f>
        <v>4000</v>
      </c>
      <c r="T1104" s="1781">
        <f>INDEX([1]TDSheet!$AX$14:$AX$25000,MATCH($B1104,[1]TDSheet!$B$14:$B$25000,0))</f>
        <v>4000</v>
      </c>
      <c r="U1104" s="1781">
        <f>INDEX([1]TDSheet!$AX$14:$AX$25000,MATCH($B1104,[1]TDSheet!$B$14:$B$25000,0))</f>
        <v>4000</v>
      </c>
      <c r="V1104" s="1782">
        <f>INDEX([1]TDSheet!$AX$14:$AX$25000,MATCH($B1104,[1]TDSheet!$B$14:$B$25000,0))</f>
        <v>4000</v>
      </c>
      <c r="W1104" s="1281" t="s">
        <v>272</v>
      </c>
      <c r="X1104" s="586" t="s">
        <v>4515</v>
      </c>
      <c r="Y1104" s="1184" t="s">
        <v>3123</v>
      </c>
      <c r="Z1104" s="1184" t="s">
        <v>3123</v>
      </c>
      <c r="AA1104" s="1184"/>
      <c r="AB1104" s="1184" t="s">
        <v>3123</v>
      </c>
      <c r="AC1104" s="1184"/>
      <c r="AD1104" s="587" t="str">
        <f>INDEX([1]TDSheet!$AV$14:$AV$25000,MATCH($B1104,[1]TDSheet!$B$14:$B$25000,0))</f>
        <v>1690*970</v>
      </c>
      <c r="AE1104" s="459">
        <f>INDEX([1]TDSheet!$AY$14:$AY$25000,MATCH($B1104,[1]TDSheet!$B$14:$B$25000,0))</f>
        <v>4500</v>
      </c>
      <c r="AF1104" s="1051"/>
      <c r="AG1104" s="1058"/>
      <c r="AH1104" s="251"/>
      <c r="AI1104" s="251"/>
    </row>
    <row r="1105" spans="1:35" ht="17.25" customHeight="1">
      <c r="A1105" s="576">
        <f>ROW(1105:1105)-SUM(AF$1:AF1105)</f>
        <v>1058</v>
      </c>
      <c r="B1105" s="577" t="s">
        <v>6912</v>
      </c>
      <c r="C1105" s="577" t="str">
        <f>IF(D1105&lt;&gt;"",CONCATENATE(D1105,E1105,F1105,G1105,H1105,I1105,J1105,K1105,L1105),"")</f>
        <v>7044AGNBLPV</v>
      </c>
      <c r="D1105" s="712" t="s">
        <v>273</v>
      </c>
      <c r="E1105" s="1084" t="s">
        <v>4471</v>
      </c>
      <c r="F1105" s="1162"/>
      <c r="G1105" s="1282"/>
      <c r="H1105" s="1282" t="str">
        <f>IF(AB1105="+","P","")</f>
        <v>P</v>
      </c>
      <c r="I1105" s="1282"/>
      <c r="J1105" s="1282" t="str">
        <f>IF(Z1105="+","V","")</f>
        <v>V</v>
      </c>
      <c r="K1105" s="1162"/>
      <c r="L1105" s="1162"/>
      <c r="M1105" s="1780" t="str">
        <f>INDEX([1]TDSheet!$S$14:$S$25000,MATCH($B1105,[1]TDSheet!$B$14:$B$25000,0))</f>
        <v xml:space="preserve"> Land Rover "Range Rover Voque" IV L405 5D Suv '2012- ЗП ТЗ ДД большой козырек (174 мм до ДД) #7044AGNBLPV</v>
      </c>
      <c r="N1105" s="1781">
        <f>INDEX([1]TDSheet!$AX$14:$AX$25000,MATCH($B1105,[1]TDSheet!$B$14:$B$25000,0))</f>
        <v>4000</v>
      </c>
      <c r="O1105" s="1781">
        <f>INDEX([1]TDSheet!$AX$14:$AX$25000,MATCH($B1105,[1]TDSheet!$B$14:$B$25000,0))</f>
        <v>4000</v>
      </c>
      <c r="P1105" s="1781">
        <f>INDEX([1]TDSheet!$AX$14:$AX$25000,MATCH($B1105,[1]TDSheet!$B$14:$B$25000,0))</f>
        <v>4000</v>
      </c>
      <c r="Q1105" s="1781">
        <f>INDEX([1]TDSheet!$AX$14:$AX$25000,MATCH($B1105,[1]TDSheet!$B$14:$B$25000,0))</f>
        <v>4000</v>
      </c>
      <c r="R1105" s="1781">
        <f>INDEX([1]TDSheet!$AX$14:$AX$25000,MATCH($B1105,[1]TDSheet!$B$14:$B$25000,0))</f>
        <v>4000</v>
      </c>
      <c r="S1105" s="1781">
        <f>INDEX([1]TDSheet!$AX$14:$AX$25000,MATCH($B1105,[1]TDSheet!$B$14:$B$25000,0))</f>
        <v>4000</v>
      </c>
      <c r="T1105" s="1781">
        <f>INDEX([1]TDSheet!$AX$14:$AX$25000,MATCH($B1105,[1]TDSheet!$B$14:$B$25000,0))</f>
        <v>4000</v>
      </c>
      <c r="U1105" s="1781">
        <f>INDEX([1]TDSheet!$AX$14:$AX$25000,MATCH($B1105,[1]TDSheet!$B$14:$B$25000,0))</f>
        <v>4000</v>
      </c>
      <c r="V1105" s="1782">
        <f>INDEX([1]TDSheet!$AX$14:$AX$25000,MATCH($B1105,[1]TDSheet!$B$14:$B$25000,0))</f>
        <v>4000</v>
      </c>
      <c r="W1105" s="1283" t="s">
        <v>272</v>
      </c>
      <c r="X1105" s="573" t="s">
        <v>4515</v>
      </c>
      <c r="Y1105" s="1178" t="s">
        <v>3123</v>
      </c>
      <c r="Z1105" s="1178" t="s">
        <v>3123</v>
      </c>
      <c r="AA1105" s="1178"/>
      <c r="AB1105" s="1178" t="s">
        <v>3123</v>
      </c>
      <c r="AC1105" s="1178"/>
      <c r="AD1105" s="574" t="str">
        <f>INDEX([1]TDSheet!$AV$14:$AV$25000,MATCH($B1105,[1]TDSheet!$B$14:$B$25000,0))</f>
        <v>1690*970</v>
      </c>
      <c r="AE1105" s="459">
        <f>INDEX([1]TDSheet!$AY$14:$AY$25000,MATCH($B1105,[1]TDSheet!$B$14:$B$25000,0))</f>
        <v>4500</v>
      </c>
      <c r="AF1105" s="1051"/>
      <c r="AG1105" s="1058"/>
      <c r="AH1105" s="251"/>
      <c r="AI1105" s="251"/>
    </row>
    <row r="1106" spans="1:35" ht="17.25" customHeight="1">
      <c r="A1106" s="562">
        <f>ROW(1106:1106)-SUM(AF$1:AF1106)</f>
        <v>1059</v>
      </c>
      <c r="B1106" s="563" t="s">
        <v>4503</v>
      </c>
      <c r="C1106" s="563" t="str">
        <f t="shared" ref="C1106" si="452">IF(D1106&lt;&gt;"",CONCATENATE(D1106,E1106,F1106,G1106,H1106,I1106,J1106,K1106,L1106),"")</f>
        <v>7044AGNPV</v>
      </c>
      <c r="D1106" s="713" t="s">
        <v>273</v>
      </c>
      <c r="E1106" s="1054" t="s">
        <v>4475</v>
      </c>
      <c r="F1106" s="1050"/>
      <c r="G1106" s="1170"/>
      <c r="H1106" s="1170" t="str">
        <f t="shared" ref="H1106" si="453">IF(AB1106="+","P","")</f>
        <v>P</v>
      </c>
      <c r="I1106" s="1170"/>
      <c r="J1106" s="1170" t="str">
        <f t="shared" ref="J1106" si="454">IF(Z1106="+","V","")</f>
        <v>V</v>
      </c>
      <c r="K1106" s="1050"/>
      <c r="L1106" s="1050"/>
      <c r="M1106" s="1780" t="str">
        <f>INDEX([1]TDSheet!$S$14:$S$25000,MATCH($B1106,[1]TDSheet!$B$14:$B$25000,0))</f>
        <v xml:space="preserve"> Land Rover "Range Rover Voque" IV L405 5D Suv '2012- ТЗ ДД маленький козырек (143 мм до ДД) (без ЗП) #7044AGNPV</v>
      </c>
      <c r="N1106" s="1781">
        <f>INDEX([1]TDSheet!$AX$14:$AX$25000,MATCH($B1106,[1]TDSheet!$B$14:$B$25000,0))</f>
        <v>3900</v>
      </c>
      <c r="O1106" s="1781">
        <f>INDEX([1]TDSheet!$AX$14:$AX$25000,MATCH($B1106,[1]TDSheet!$B$14:$B$25000,0))</f>
        <v>3900</v>
      </c>
      <c r="P1106" s="1781">
        <f>INDEX([1]TDSheet!$AX$14:$AX$25000,MATCH($B1106,[1]TDSheet!$B$14:$B$25000,0))</f>
        <v>3900</v>
      </c>
      <c r="Q1106" s="1781">
        <f>INDEX([1]TDSheet!$AX$14:$AX$25000,MATCH($B1106,[1]TDSheet!$B$14:$B$25000,0))</f>
        <v>3900</v>
      </c>
      <c r="R1106" s="1781">
        <f>INDEX([1]TDSheet!$AX$14:$AX$25000,MATCH($B1106,[1]TDSheet!$B$14:$B$25000,0))</f>
        <v>3900</v>
      </c>
      <c r="S1106" s="1781">
        <f>INDEX([1]TDSheet!$AX$14:$AX$25000,MATCH($B1106,[1]TDSheet!$B$14:$B$25000,0))</f>
        <v>3900</v>
      </c>
      <c r="T1106" s="1781">
        <f>INDEX([1]TDSheet!$AX$14:$AX$25000,MATCH($B1106,[1]TDSheet!$B$14:$B$25000,0))</f>
        <v>3900</v>
      </c>
      <c r="U1106" s="1781">
        <f>INDEX([1]TDSheet!$AX$14:$AX$25000,MATCH($B1106,[1]TDSheet!$B$14:$B$25000,0))</f>
        <v>3900</v>
      </c>
      <c r="V1106" s="1782">
        <f>INDEX([1]TDSheet!$AX$14:$AX$25000,MATCH($B1106,[1]TDSheet!$B$14:$B$25000,0))</f>
        <v>3900</v>
      </c>
      <c r="W1106" s="1164" t="s">
        <v>272</v>
      </c>
      <c r="X1106" s="714" t="s">
        <v>4515</v>
      </c>
      <c r="Y1106" s="1153" t="s">
        <v>3123</v>
      </c>
      <c r="Z1106" s="1153" t="s">
        <v>3123</v>
      </c>
      <c r="AA1106" s="1153"/>
      <c r="AB1106" s="1153" t="s">
        <v>3123</v>
      </c>
      <c r="AC1106" s="1153"/>
      <c r="AD1106" s="715" t="str">
        <f>INDEX([1]TDSheet!$AV$14:$AV$25000,MATCH($B1106,[1]TDSheet!$B$14:$B$25000,0))</f>
        <v>1690*970</v>
      </c>
      <c r="AE1106" s="459">
        <f>INDEX([1]TDSheet!$AY$14:$AY$25000,MATCH($B1106,[1]TDSheet!$B$14:$B$25000,0))</f>
        <v>4400</v>
      </c>
      <c r="AF1106" s="1051"/>
      <c r="AG1106" s="1058"/>
      <c r="AH1106" s="251"/>
      <c r="AI1106" s="251"/>
    </row>
    <row r="1107" spans="1:35" ht="17.25" customHeight="1">
      <c r="A1107" s="562">
        <f>ROW(1107:1107)-SUM(AF$1:AF1107)</f>
        <v>1060</v>
      </c>
      <c r="B1107" s="563" t="s">
        <v>6911</v>
      </c>
      <c r="C1107" s="563" t="str">
        <f t="shared" ref="C1107" si="455">IF(D1107&lt;&gt;"",CONCATENATE(D1107,E1107,F1107,G1107,H1107,I1107,J1107,K1107,L1107),"")</f>
        <v>7044AGNBLPV</v>
      </c>
      <c r="D1107" s="716" t="s">
        <v>273</v>
      </c>
      <c r="E1107" s="1084" t="s">
        <v>4471</v>
      </c>
      <c r="F1107" s="1162"/>
      <c r="G1107" s="1175"/>
      <c r="H1107" s="1175" t="str">
        <f t="shared" ref="H1107" si="456">IF(AB1107="+","P","")</f>
        <v>P</v>
      </c>
      <c r="I1107" s="1175"/>
      <c r="J1107" s="1175" t="str">
        <f t="shared" ref="J1107" si="457">IF(Z1107="+","V","")</f>
        <v>V</v>
      </c>
      <c r="K1107" s="1162"/>
      <c r="L1107" s="1162"/>
      <c r="M1107" s="1780" t="str">
        <f>INDEX([1]TDSheet!$S$14:$S$25000,MATCH($B1107,[1]TDSheet!$B$14:$B$25000,0))</f>
        <v xml:space="preserve"> Land Rover "Range Rover Voque" IV L405 5D Suv '2012- ЗП ТЗ ДД маленький козырек (143 мм до ДД) #7044AGNBLPV</v>
      </c>
      <c r="N1107" s="1781">
        <f>INDEX([1]TDSheet!$AX$14:$AX$25000,MATCH($B1107,[1]TDSheet!$B$14:$B$25000,0))</f>
        <v>4000</v>
      </c>
      <c r="O1107" s="1781">
        <f>INDEX([1]TDSheet!$AX$14:$AX$25000,MATCH($B1107,[1]TDSheet!$B$14:$B$25000,0))</f>
        <v>4000</v>
      </c>
      <c r="P1107" s="1781">
        <f>INDEX([1]TDSheet!$AX$14:$AX$25000,MATCH($B1107,[1]TDSheet!$B$14:$B$25000,0))</f>
        <v>4000</v>
      </c>
      <c r="Q1107" s="1781">
        <f>INDEX([1]TDSheet!$AX$14:$AX$25000,MATCH($B1107,[1]TDSheet!$B$14:$B$25000,0))</f>
        <v>4000</v>
      </c>
      <c r="R1107" s="1781">
        <f>INDEX([1]TDSheet!$AX$14:$AX$25000,MATCH($B1107,[1]TDSheet!$B$14:$B$25000,0))</f>
        <v>4000</v>
      </c>
      <c r="S1107" s="1781">
        <f>INDEX([1]TDSheet!$AX$14:$AX$25000,MATCH($B1107,[1]TDSheet!$B$14:$B$25000,0))</f>
        <v>4000</v>
      </c>
      <c r="T1107" s="1781">
        <f>INDEX([1]TDSheet!$AX$14:$AX$25000,MATCH($B1107,[1]TDSheet!$B$14:$B$25000,0))</f>
        <v>4000</v>
      </c>
      <c r="U1107" s="1781">
        <f>INDEX([1]TDSheet!$AX$14:$AX$25000,MATCH($B1107,[1]TDSheet!$B$14:$B$25000,0))</f>
        <v>4000</v>
      </c>
      <c r="V1107" s="1782">
        <f>INDEX([1]TDSheet!$AX$14:$AX$25000,MATCH($B1107,[1]TDSheet!$B$14:$B$25000,0))</f>
        <v>4000</v>
      </c>
      <c r="W1107" s="1164" t="s">
        <v>272</v>
      </c>
      <c r="X1107" s="714" t="s">
        <v>4515</v>
      </c>
      <c r="Y1107" s="1153" t="s">
        <v>3123</v>
      </c>
      <c r="Z1107" s="1153" t="s">
        <v>3123</v>
      </c>
      <c r="AA1107" s="1153"/>
      <c r="AB1107" s="1153" t="s">
        <v>3123</v>
      </c>
      <c r="AC1107" s="1153"/>
      <c r="AD1107" s="715" t="str">
        <f>INDEX([1]TDSheet!$AV$14:$AV$25000,MATCH($B1107,[1]TDSheet!$B$14:$B$25000,0))</f>
        <v>1690*970</v>
      </c>
      <c r="AE1107" s="459">
        <f>INDEX([1]TDSheet!$AY$14:$AY$25000,MATCH($B1107,[1]TDSheet!$B$14:$B$25000,0))</f>
        <v>4500</v>
      </c>
      <c r="AF1107" s="1051"/>
      <c r="AG1107" s="1058"/>
      <c r="AH1107" s="251"/>
      <c r="AI1107" s="251"/>
    </row>
    <row r="1108" spans="1:35" ht="17.25" customHeight="1">
      <c r="A1108" s="515">
        <f>ROW(1108:1108)-SUM(AF$1:AF1108)</f>
        <v>1061</v>
      </c>
      <c r="B1108" s="516" t="s">
        <v>7302</v>
      </c>
      <c r="C1108" s="516" t="str">
        <f t="shared" ref="C1108" si="458">IF(D1108&lt;&gt;"",CONCATENATE(D1108,E1108,F1108,G1108,H1108,I1108,J1108,K1108,L1108),"")</f>
        <v>7044AGNBLPV</v>
      </c>
      <c r="D1108" s="717" t="s">
        <v>273</v>
      </c>
      <c r="E1108" s="1084" t="s">
        <v>4471</v>
      </c>
      <c r="F1108" s="1162"/>
      <c r="G1108" s="1284"/>
      <c r="H1108" s="1284" t="str">
        <f t="shared" ref="H1108" si="459">IF(AB1108="+","P","")</f>
        <v>P</v>
      </c>
      <c r="I1108" s="1284"/>
      <c r="J1108" s="1284" t="str">
        <f t="shared" ref="J1108" si="460">IF(Z1108="+","V","")</f>
        <v>V</v>
      </c>
      <c r="K1108" s="1162"/>
      <c r="L1108" s="1162"/>
      <c r="M1108" s="1780" t="str">
        <f>INDEX([1]TDSheet!$S$14:$S$25000,MATCH($B1108,[1]TDSheet!$B$14:$B$25000,0))</f>
        <v xml:space="preserve"> Land Rover "Range Rover Voque" IV L405 5D Suv '2012- ТЗ ДД бол (143 мм) (без ЗП) #7044AGNPV</v>
      </c>
      <c r="N1108" s="1781">
        <f>INDEX([1]TDSheet!$AX$14:$AX$25000,MATCH($B1108,[1]TDSheet!$B$14:$B$25000,0))</f>
        <v>3900</v>
      </c>
      <c r="O1108" s="1781">
        <f>INDEX([1]TDSheet!$AX$14:$AX$25000,MATCH($B1108,[1]TDSheet!$B$14:$B$25000,0))</f>
        <v>3900</v>
      </c>
      <c r="P1108" s="1781">
        <f>INDEX([1]TDSheet!$AX$14:$AX$25000,MATCH($B1108,[1]TDSheet!$B$14:$B$25000,0))</f>
        <v>3900</v>
      </c>
      <c r="Q1108" s="1781">
        <f>INDEX([1]TDSheet!$AX$14:$AX$25000,MATCH($B1108,[1]TDSheet!$B$14:$B$25000,0))</f>
        <v>3900</v>
      </c>
      <c r="R1108" s="1781">
        <f>INDEX([1]TDSheet!$AX$14:$AX$25000,MATCH($B1108,[1]TDSheet!$B$14:$B$25000,0))</f>
        <v>3900</v>
      </c>
      <c r="S1108" s="1781">
        <f>INDEX([1]TDSheet!$AX$14:$AX$25000,MATCH($B1108,[1]TDSheet!$B$14:$B$25000,0))</f>
        <v>3900</v>
      </c>
      <c r="T1108" s="1781">
        <f>INDEX([1]TDSheet!$AX$14:$AX$25000,MATCH($B1108,[1]TDSheet!$B$14:$B$25000,0))</f>
        <v>3900</v>
      </c>
      <c r="U1108" s="1781">
        <f>INDEX([1]TDSheet!$AX$14:$AX$25000,MATCH($B1108,[1]TDSheet!$B$14:$B$25000,0))</f>
        <v>3900</v>
      </c>
      <c r="V1108" s="1782">
        <f>INDEX([1]TDSheet!$AX$14:$AX$25000,MATCH($B1108,[1]TDSheet!$B$14:$B$25000,0))</f>
        <v>3900</v>
      </c>
      <c r="W1108" s="1285" t="s">
        <v>272</v>
      </c>
      <c r="X1108" s="718" t="s">
        <v>4515</v>
      </c>
      <c r="Y1108" s="1138" t="s">
        <v>3123</v>
      </c>
      <c r="Z1108" s="1138" t="s">
        <v>3123</v>
      </c>
      <c r="AA1108" s="1138"/>
      <c r="AB1108" s="1138" t="s">
        <v>3123</v>
      </c>
      <c r="AC1108" s="1138"/>
      <c r="AD1108" s="719" t="str">
        <f>INDEX([1]TDSheet!$AV$14:$AV$25000,MATCH($B1108,[1]TDSheet!$B$14:$B$25000,0))</f>
        <v>1690*970</v>
      </c>
      <c r="AE1108" s="459">
        <f>INDEX([1]TDSheet!$AY$14:$AY$25000,MATCH($B1108,[1]TDSheet!$B$14:$B$25000,0))</f>
        <v>4400</v>
      </c>
      <c r="AF1108" s="1051"/>
      <c r="AG1108" s="1058"/>
      <c r="AH1108" s="251"/>
      <c r="AI1108" s="251"/>
    </row>
    <row r="1109" spans="1:35" ht="35.1" customHeight="1">
      <c r="A1109" s="501">
        <f>ROW(1109:1109)-SUM(AF$1:AF1109)</f>
        <v>1062</v>
      </c>
      <c r="B1109" s="502" t="s">
        <v>6647</v>
      </c>
      <c r="C1109" s="502" t="str">
        <f>IF(D1109&lt;&gt;"",CONCATENATE(D1109,E1109,F1109,G1109,H1109,I1109,J1109,K1109,L1109),"")</f>
        <v>7044AGNBLHPV</v>
      </c>
      <c r="D1109" s="720" t="s">
        <v>273</v>
      </c>
      <c r="E1109" s="1084" t="s">
        <v>4471</v>
      </c>
      <c r="F1109" s="1162"/>
      <c r="G1109" s="1136" t="s">
        <v>4473</v>
      </c>
      <c r="H1109" s="1136" t="str">
        <f>IF(AB1109="+","P","")</f>
        <v>P</v>
      </c>
      <c r="I1109" s="1136"/>
      <c r="J1109" s="1136" t="str">
        <f>IF(Z1109="+","V","")</f>
        <v>V</v>
      </c>
      <c r="K1109" s="1162"/>
      <c r="L1109" s="1162"/>
      <c r="M1109" s="1780" t="str">
        <f>INDEX([1]TDSheet!$S$14:$S$25000,MATCH($B1109,[1]TDSheet!$B$14:$B$25000,0))</f>
        <v xml:space="preserve"> Land Rover "Range Rover Voque" IV L405 5D Suv '2012- ЗП ТЗ ДД маленький козырек (143 мм до ДД) (обогрев щеток) #7044AGNBLHPV</v>
      </c>
      <c r="N1109" s="1781">
        <f>INDEX([1]TDSheet!$AX$14:$AX$25000,MATCH($B1109,[1]TDSheet!$B$14:$B$25000,0))</f>
        <v>4500</v>
      </c>
      <c r="O1109" s="1781">
        <f>INDEX([1]TDSheet!$AX$14:$AX$25000,MATCH($B1109,[1]TDSheet!$B$14:$B$25000,0))</f>
        <v>4500</v>
      </c>
      <c r="P1109" s="1781">
        <f>INDEX([1]TDSheet!$AX$14:$AX$25000,MATCH($B1109,[1]TDSheet!$B$14:$B$25000,0))</f>
        <v>4500</v>
      </c>
      <c r="Q1109" s="1781">
        <f>INDEX([1]TDSheet!$AX$14:$AX$25000,MATCH($B1109,[1]TDSheet!$B$14:$B$25000,0))</f>
        <v>4500</v>
      </c>
      <c r="R1109" s="1781">
        <f>INDEX([1]TDSheet!$AX$14:$AX$25000,MATCH($B1109,[1]TDSheet!$B$14:$B$25000,0))</f>
        <v>4500</v>
      </c>
      <c r="S1109" s="1781">
        <f>INDEX([1]TDSheet!$AX$14:$AX$25000,MATCH($B1109,[1]TDSheet!$B$14:$B$25000,0))</f>
        <v>4500</v>
      </c>
      <c r="T1109" s="1781">
        <f>INDEX([1]TDSheet!$AX$14:$AX$25000,MATCH($B1109,[1]TDSheet!$B$14:$B$25000,0))</f>
        <v>4500</v>
      </c>
      <c r="U1109" s="1781">
        <f>INDEX([1]TDSheet!$AX$14:$AX$25000,MATCH($B1109,[1]TDSheet!$B$14:$B$25000,0))</f>
        <v>4500</v>
      </c>
      <c r="V1109" s="1782">
        <f>INDEX([1]TDSheet!$AX$14:$AX$25000,MATCH($B1109,[1]TDSheet!$B$14:$B$25000,0))</f>
        <v>4500</v>
      </c>
      <c r="W1109" s="1286" t="s">
        <v>272</v>
      </c>
      <c r="X1109" s="721" t="s">
        <v>4515</v>
      </c>
      <c r="Y1109" s="1132" t="s">
        <v>3123</v>
      </c>
      <c r="Z1109" s="1132" t="s">
        <v>3123</v>
      </c>
      <c r="AA1109" s="1132"/>
      <c r="AB1109" s="1132" t="s">
        <v>3123</v>
      </c>
      <c r="AC1109" s="1132"/>
      <c r="AD1109" s="722" t="str">
        <f>INDEX([1]TDSheet!$AV$14:$AV$25000,MATCH($B1109,[1]TDSheet!$B$14:$B$25000,0))</f>
        <v>1690*970</v>
      </c>
      <c r="AE1109" s="459">
        <f>INDEX([1]TDSheet!$AY$14:$AY$25000,MATCH($B1109,[1]TDSheet!$B$14:$B$25000,0))</f>
        <v>5000</v>
      </c>
      <c r="AF1109" s="1051"/>
      <c r="AG1109" s="1058"/>
      <c r="AH1109" s="251"/>
      <c r="AI1109" s="251"/>
    </row>
    <row r="1110" spans="1:35" ht="35.1" customHeight="1">
      <c r="A1110" s="725">
        <f>ROW(1110:1110)-SUM(AF$1:AF1110)</f>
        <v>1063</v>
      </c>
      <c r="B1110" s="159" t="s">
        <v>7081</v>
      </c>
      <c r="C1110" s="159" t="str">
        <f>IF(D1110&lt;&gt;"",CONCATENATE(D1110,E1110,F1110,G1110,H1110,I1110,J1110,K1110,L1110),"")</f>
        <v>7044AGNBLHPV</v>
      </c>
      <c r="D1110" s="355" t="s">
        <v>273</v>
      </c>
      <c r="E1110" s="1084" t="s">
        <v>4471</v>
      </c>
      <c r="F1110" s="1162"/>
      <c r="G1110" s="1288" t="s">
        <v>4473</v>
      </c>
      <c r="H1110" s="1288" t="str">
        <f>IF(AB1110="+","P","")</f>
        <v>P</v>
      </c>
      <c r="I1110" s="1288"/>
      <c r="J1110" s="1288" t="str">
        <f t="shared" ref="J1110" si="461">IF(Z1110="+","V","")</f>
        <v>V</v>
      </c>
      <c r="K1110" s="1162"/>
      <c r="L1110" s="1162"/>
      <c r="M1110" s="1780" t="str">
        <f>INDEX([1]TDSheet!$S$14:$S$25000,MATCH($B1110,[1]TDSheet!$B$14:$B$25000,0))</f>
        <v xml:space="preserve"> Land Rover "Range Rover Voque" IV L405 5D Suv '2012- ЗП ТЗ ДД большой козырек (174 мм до ДД) (обогрев щеток) (полный обогрев) #7044AGNBLHPV</v>
      </c>
      <c r="N1110" s="1781">
        <f>INDEX([1]TDSheet!$AX$14:$AX$25000,MATCH($B1110,[1]TDSheet!$B$14:$B$25000,0))</f>
        <v>12200</v>
      </c>
      <c r="O1110" s="1781">
        <f>INDEX([1]TDSheet!$AX$14:$AX$25000,MATCH($B1110,[1]TDSheet!$B$14:$B$25000,0))</f>
        <v>12200</v>
      </c>
      <c r="P1110" s="1781">
        <f>INDEX([1]TDSheet!$AX$14:$AX$25000,MATCH($B1110,[1]TDSheet!$B$14:$B$25000,0))</f>
        <v>12200</v>
      </c>
      <c r="Q1110" s="1781">
        <f>INDEX([1]TDSheet!$AX$14:$AX$25000,MATCH($B1110,[1]TDSheet!$B$14:$B$25000,0))</f>
        <v>12200</v>
      </c>
      <c r="R1110" s="1781">
        <f>INDEX([1]TDSheet!$AX$14:$AX$25000,MATCH($B1110,[1]TDSheet!$B$14:$B$25000,0))</f>
        <v>12200</v>
      </c>
      <c r="S1110" s="1781">
        <f>INDEX([1]TDSheet!$AX$14:$AX$25000,MATCH($B1110,[1]TDSheet!$B$14:$B$25000,0))</f>
        <v>12200</v>
      </c>
      <c r="T1110" s="1781">
        <f>INDEX([1]TDSheet!$AX$14:$AX$25000,MATCH($B1110,[1]TDSheet!$B$14:$B$25000,0))</f>
        <v>12200</v>
      </c>
      <c r="U1110" s="1781">
        <f>INDEX([1]TDSheet!$AX$14:$AX$25000,MATCH($B1110,[1]TDSheet!$B$14:$B$25000,0))</f>
        <v>12200</v>
      </c>
      <c r="V1110" s="1782">
        <f>INDEX([1]TDSheet!$AX$14:$AX$25000,MATCH($B1110,[1]TDSheet!$B$14:$B$25000,0))</f>
        <v>12200</v>
      </c>
      <c r="W1110" s="1287" t="s">
        <v>272</v>
      </c>
      <c r="X1110" s="41" t="s">
        <v>4515</v>
      </c>
      <c r="Y1110" s="42" t="s">
        <v>3123</v>
      </c>
      <c r="Z1110" s="42" t="s">
        <v>3123</v>
      </c>
      <c r="AA1110" s="42"/>
      <c r="AB1110" s="42" t="s">
        <v>3123</v>
      </c>
      <c r="AC1110" s="42"/>
      <c r="AD1110" s="283" t="str">
        <f>INDEX([1]TDSheet!$AV$14:$AV$25000,MATCH($B1110,[1]TDSheet!$B$14:$B$25000,0))</f>
        <v>1690*970</v>
      </c>
      <c r="AE1110" s="670">
        <f>INDEX([1]TDSheet!$AY$14:$AY$25000,MATCH($B1110,[1]TDSheet!$B$14:$B$25000,0))</f>
        <v>13700</v>
      </c>
      <c r="AF1110" s="1051"/>
      <c r="AG1110" s="1058"/>
      <c r="AH1110" s="251"/>
      <c r="AI1110" s="251"/>
    </row>
    <row r="1111" spans="1:35" ht="35.1" customHeight="1">
      <c r="A1111" s="725">
        <f>ROW(1111:1111)-SUM(AF$1:AF1111)</f>
        <v>1064</v>
      </c>
      <c r="B1111" s="159" t="s">
        <v>5613</v>
      </c>
      <c r="C1111" s="159" t="str">
        <f>IF(D1111&lt;&gt;"",CONCATENATE(D1111,E1111,F1111,G1111,H1111,I1111,J1111,K1111,L1111),"")</f>
        <v>7044AGNBLHPV</v>
      </c>
      <c r="D1111" s="354" t="s">
        <v>273</v>
      </c>
      <c r="E1111" s="1054" t="s">
        <v>4471</v>
      </c>
      <c r="F1111" s="1050"/>
      <c r="G1111" s="1289" t="s">
        <v>4473</v>
      </c>
      <c r="H1111" s="1289" t="str">
        <f>IF(AB1111="+","P","")</f>
        <v>P</v>
      </c>
      <c r="I1111" s="1289"/>
      <c r="J1111" s="1289" t="str">
        <f t="shared" ref="J1111:J1116" si="462">IF(Z1111="+","V","")</f>
        <v>V</v>
      </c>
      <c r="K1111" s="1050"/>
      <c r="L1111" s="1050"/>
      <c r="M1111" s="1780" t="str">
        <f>INDEX([1]TDSheet!$S$14:$S$25000,MATCH($B1111,[1]TDSheet!$B$14:$B$25000,0))</f>
        <v xml:space="preserve"> Land Rover "Range Rover Voque" IV L405 5D Suv '2012- ЗП ТЗ ДД большой козырек (143 мм до ДД) (обогрев щеток) (полный обогрев) #7044AGNBLHPVV</v>
      </c>
      <c r="N1111" s="1781">
        <f>INDEX([1]TDSheet!$AX$14:$AX$25000,MATCH($B1111,[1]TDSheet!$B$14:$B$25000,0))</f>
        <v>12200</v>
      </c>
      <c r="O1111" s="1781">
        <f>INDEX([1]TDSheet!$AX$14:$AX$25000,MATCH($B1111,[1]TDSheet!$B$14:$B$25000,0))</f>
        <v>12200</v>
      </c>
      <c r="P1111" s="1781">
        <f>INDEX([1]TDSheet!$AX$14:$AX$25000,MATCH($B1111,[1]TDSheet!$B$14:$B$25000,0))</f>
        <v>12200</v>
      </c>
      <c r="Q1111" s="1781">
        <f>INDEX([1]TDSheet!$AX$14:$AX$25000,MATCH($B1111,[1]TDSheet!$B$14:$B$25000,0))</f>
        <v>12200</v>
      </c>
      <c r="R1111" s="1781">
        <f>INDEX([1]TDSheet!$AX$14:$AX$25000,MATCH($B1111,[1]TDSheet!$B$14:$B$25000,0))</f>
        <v>12200</v>
      </c>
      <c r="S1111" s="1781">
        <f>INDEX([1]TDSheet!$AX$14:$AX$25000,MATCH($B1111,[1]TDSheet!$B$14:$B$25000,0))</f>
        <v>12200</v>
      </c>
      <c r="T1111" s="1781">
        <f>INDEX([1]TDSheet!$AX$14:$AX$25000,MATCH($B1111,[1]TDSheet!$B$14:$B$25000,0))</f>
        <v>12200</v>
      </c>
      <c r="U1111" s="1781">
        <f>INDEX([1]TDSheet!$AX$14:$AX$25000,MATCH($B1111,[1]TDSheet!$B$14:$B$25000,0))</f>
        <v>12200</v>
      </c>
      <c r="V1111" s="1782">
        <f>INDEX([1]TDSheet!$AX$14:$AX$25000,MATCH($B1111,[1]TDSheet!$B$14:$B$25000,0))</f>
        <v>12200</v>
      </c>
      <c r="W1111" s="1287" t="s">
        <v>272</v>
      </c>
      <c r="X1111" s="41" t="s">
        <v>4515</v>
      </c>
      <c r="Y1111" s="42" t="s">
        <v>3123</v>
      </c>
      <c r="Z1111" s="42" t="s">
        <v>3123</v>
      </c>
      <c r="AA1111" s="42"/>
      <c r="AB1111" s="42" t="s">
        <v>3123</v>
      </c>
      <c r="AC1111" s="42"/>
      <c r="AD1111" s="283" t="str">
        <f>INDEX([1]TDSheet!$AV$14:$AV$25000,MATCH($B1111,[1]TDSheet!$B$14:$B$25000,0))</f>
        <v>1690*970</v>
      </c>
      <c r="AE1111" s="459">
        <f>INDEX([1]TDSheet!$AY$14:$AY$25000,MATCH($B1111,[1]TDSheet!$B$14:$B$25000,0))</f>
        <v>13700</v>
      </c>
      <c r="AF1111" s="1051"/>
      <c r="AG1111" s="1058"/>
      <c r="AH1111" s="251"/>
      <c r="AI1111" s="251"/>
    </row>
    <row r="1112" spans="1:35" ht="35.1" customHeight="1">
      <c r="A1112" s="725">
        <f>ROW(1112:1112)-SUM(AF$1:AF1112)</f>
        <v>1065</v>
      </c>
      <c r="B1112" s="159" t="s">
        <v>6652</v>
      </c>
      <c r="C1112" s="159" t="str">
        <f>IF(D1112&lt;&gt;"",CONCATENATE(D1112,E1112,F1112,G1112,H1112,I1112,J1112,K1112,L1112),"")</f>
        <v>7044AGNBLHPV</v>
      </c>
      <c r="D1112" s="354" t="s">
        <v>273</v>
      </c>
      <c r="E1112" s="1054" t="s">
        <v>4471</v>
      </c>
      <c r="F1112" s="1050"/>
      <c r="G1112" s="1289" t="s">
        <v>4473</v>
      </c>
      <c r="H1112" s="1289" t="str">
        <f>IF(AB1112="+","P","")</f>
        <v>P</v>
      </c>
      <c r="I1112" s="1289"/>
      <c r="J1112" s="1289" t="str">
        <f t="shared" si="462"/>
        <v>V</v>
      </c>
      <c r="K1112" s="1050"/>
      <c r="L1112" s="1050"/>
      <c r="M1112" s="1780" t="str">
        <f>INDEX([1]TDSheet!$S$14:$S$25000,MATCH($B1112,[1]TDSheet!$B$14:$B$25000,0))</f>
        <v xml:space="preserve"> Land Rover "Range Rover Voque" IV L405 5D Suv '2012- ЗП ТЗ ДД маленький козырек (143 мм до ДД) (обогрев щеток) (полный обогрев) #7044AGNBLHPVV</v>
      </c>
      <c r="N1112" s="1781">
        <f>INDEX([1]TDSheet!$AX$14:$AX$25000,MATCH($B1112,[1]TDSheet!$B$14:$B$25000,0))</f>
        <v>12200</v>
      </c>
      <c r="O1112" s="1781">
        <f>INDEX([1]TDSheet!$AX$14:$AX$25000,MATCH($B1112,[1]TDSheet!$B$14:$B$25000,0))</f>
        <v>12200</v>
      </c>
      <c r="P1112" s="1781">
        <f>INDEX([1]TDSheet!$AX$14:$AX$25000,MATCH($B1112,[1]TDSheet!$B$14:$B$25000,0))</f>
        <v>12200</v>
      </c>
      <c r="Q1112" s="1781">
        <f>INDEX([1]TDSheet!$AX$14:$AX$25000,MATCH($B1112,[1]TDSheet!$B$14:$B$25000,0))</f>
        <v>12200</v>
      </c>
      <c r="R1112" s="1781">
        <f>INDEX([1]TDSheet!$AX$14:$AX$25000,MATCH($B1112,[1]TDSheet!$B$14:$B$25000,0))</f>
        <v>12200</v>
      </c>
      <c r="S1112" s="1781">
        <f>INDEX([1]TDSheet!$AX$14:$AX$25000,MATCH($B1112,[1]TDSheet!$B$14:$B$25000,0))</f>
        <v>12200</v>
      </c>
      <c r="T1112" s="1781">
        <f>INDEX([1]TDSheet!$AX$14:$AX$25000,MATCH($B1112,[1]TDSheet!$B$14:$B$25000,0))</f>
        <v>12200</v>
      </c>
      <c r="U1112" s="1781">
        <f>INDEX([1]TDSheet!$AX$14:$AX$25000,MATCH($B1112,[1]TDSheet!$B$14:$B$25000,0))</f>
        <v>12200</v>
      </c>
      <c r="V1112" s="1782">
        <f>INDEX([1]TDSheet!$AX$14:$AX$25000,MATCH($B1112,[1]TDSheet!$B$14:$B$25000,0))</f>
        <v>12200</v>
      </c>
      <c r="W1112" s="1287" t="s">
        <v>272</v>
      </c>
      <c r="X1112" s="41" t="s">
        <v>4515</v>
      </c>
      <c r="Y1112" s="42" t="s">
        <v>3123</v>
      </c>
      <c r="Z1112" s="42" t="s">
        <v>3123</v>
      </c>
      <c r="AA1112" s="42"/>
      <c r="AB1112" s="42" t="s">
        <v>3123</v>
      </c>
      <c r="AC1112" s="42"/>
      <c r="AD1112" s="283" t="str">
        <f>INDEX([1]TDSheet!$AV$14:$AV$25000,MATCH($B1112,[1]TDSheet!$B$14:$B$25000,0))</f>
        <v>1690*970</v>
      </c>
      <c r="AE1112" s="459">
        <f>INDEX([1]TDSheet!$AY$14:$AY$25000,MATCH($B1112,[1]TDSheet!$B$14:$B$25000,0))</f>
        <v>13700</v>
      </c>
      <c r="AF1112" s="1051"/>
      <c r="AG1112" s="1058"/>
      <c r="AH1112" s="251"/>
      <c r="AI1112" s="251"/>
    </row>
    <row r="1113" spans="1:35" ht="35.1" customHeight="1">
      <c r="A1113" s="726">
        <f>ROW(1113:1113)-SUM(AF$1:AF1113)</f>
        <v>1066</v>
      </c>
      <c r="B1113" s="195" t="s">
        <v>7080</v>
      </c>
      <c r="C1113" s="195" t="str">
        <f t="shared" ref="C1113" si="463">IF(D1113&lt;&gt;"",CONCATENATE(D1113,E1113,F1113,G1113,H1113,I1113,J1113,K1113,L1113),"")</f>
        <v>7044AGNBLHPV</v>
      </c>
      <c r="D1113" s="355" t="s">
        <v>273</v>
      </c>
      <c r="E1113" s="1084" t="s">
        <v>4471</v>
      </c>
      <c r="F1113" s="1162"/>
      <c r="G1113" s="1288" t="s">
        <v>4473</v>
      </c>
      <c r="H1113" s="1288" t="str">
        <f t="shared" ref="H1113" si="464">IF(AB1113="+","P","")</f>
        <v>P</v>
      </c>
      <c r="I1113" s="1288"/>
      <c r="J1113" s="1288" t="str">
        <f t="shared" si="462"/>
        <v>V</v>
      </c>
      <c r="K1113" s="1162"/>
      <c r="L1113" s="1162"/>
      <c r="M1113" s="1780" t="str">
        <f>INDEX([1]TDSheet!$S$14:$S$25000,MATCH($B1113,[1]TDSheet!$B$14:$B$25000,0))</f>
        <v xml:space="preserve"> Land Rover "Range Rover Voque" IV L405 5D Suv '2012- ЗП ТЗ ДД (2 камеры)(обогрев щеток) (полный обогрев) #7044AGNBLHPVV</v>
      </c>
      <c r="N1113" s="1781">
        <f>INDEX([1]TDSheet!$AX$14:$AX$25000,MATCH($B1113,[1]TDSheet!$B$14:$B$25000,0))</f>
        <v>12200</v>
      </c>
      <c r="O1113" s="1781">
        <f>INDEX([1]TDSheet!$AX$14:$AX$25000,MATCH($B1113,[1]TDSheet!$B$14:$B$25000,0))</f>
        <v>12200</v>
      </c>
      <c r="P1113" s="1781">
        <f>INDEX([1]TDSheet!$AX$14:$AX$25000,MATCH($B1113,[1]TDSheet!$B$14:$B$25000,0))</f>
        <v>12200</v>
      </c>
      <c r="Q1113" s="1781">
        <f>INDEX([1]TDSheet!$AX$14:$AX$25000,MATCH($B1113,[1]TDSheet!$B$14:$B$25000,0))</f>
        <v>12200</v>
      </c>
      <c r="R1113" s="1781">
        <f>INDEX([1]TDSheet!$AX$14:$AX$25000,MATCH($B1113,[1]TDSheet!$B$14:$B$25000,0))</f>
        <v>12200</v>
      </c>
      <c r="S1113" s="1781">
        <f>INDEX([1]TDSheet!$AX$14:$AX$25000,MATCH($B1113,[1]TDSheet!$B$14:$B$25000,0))</f>
        <v>12200</v>
      </c>
      <c r="T1113" s="1781">
        <f>INDEX([1]TDSheet!$AX$14:$AX$25000,MATCH($B1113,[1]TDSheet!$B$14:$B$25000,0))</f>
        <v>12200</v>
      </c>
      <c r="U1113" s="1781">
        <f>INDEX([1]TDSheet!$AX$14:$AX$25000,MATCH($B1113,[1]TDSheet!$B$14:$B$25000,0))</f>
        <v>12200</v>
      </c>
      <c r="V1113" s="1782">
        <f>INDEX([1]TDSheet!$AX$14:$AX$25000,MATCH($B1113,[1]TDSheet!$B$14:$B$25000,0))</f>
        <v>12200</v>
      </c>
      <c r="W1113" s="1287" t="s">
        <v>272</v>
      </c>
      <c r="X1113" s="41" t="s">
        <v>4515</v>
      </c>
      <c r="Y1113" s="42" t="s">
        <v>3123</v>
      </c>
      <c r="Z1113" s="42" t="s">
        <v>3123</v>
      </c>
      <c r="AA1113" s="42"/>
      <c r="AB1113" s="42" t="s">
        <v>3123</v>
      </c>
      <c r="AC1113" s="42"/>
      <c r="AD1113" s="283" t="str">
        <f>INDEX([1]TDSheet!$AV$14:$AV$25000,MATCH($B1113,[1]TDSheet!$B$14:$B$25000,0))</f>
        <v>1690*970</v>
      </c>
      <c r="AE1113" s="727">
        <f>INDEX([1]TDSheet!$AY$14:$AY$25000,MATCH($B1113,[1]TDSheet!$B$14:$B$25000,0))</f>
        <v>13700</v>
      </c>
      <c r="AF1113" s="1051"/>
      <c r="AG1113" s="1058"/>
      <c r="AH1113" s="251"/>
      <c r="AI1113" s="251"/>
    </row>
    <row r="1114" spans="1:35" ht="17.25" customHeight="1">
      <c r="A1114" s="965" t="s">
        <v>3243</v>
      </c>
      <c r="B1114" s="967"/>
      <c r="C1114" s="967"/>
      <c r="D1114" s="165"/>
      <c r="E1114" s="166"/>
      <c r="F1114" s="167"/>
      <c r="G1114" s="167"/>
      <c r="H1114" s="167" t="str">
        <f>IF(AB1114="+","M","")</f>
        <v/>
      </c>
      <c r="I1114" s="167" t="str">
        <f>IF(AA1114="+","P","")</f>
        <v/>
      </c>
      <c r="J1114" s="167" t="str">
        <f t="shared" si="462"/>
        <v/>
      </c>
      <c r="K1114" s="167"/>
      <c r="L1114" s="167"/>
      <c r="M1114" s="1796"/>
      <c r="N1114" s="1796"/>
      <c r="O1114" s="1796"/>
      <c r="P1114" s="1796"/>
      <c r="Q1114" s="1796"/>
      <c r="R1114" s="1796"/>
      <c r="S1114" s="1796"/>
      <c r="T1114" s="1796"/>
      <c r="U1114" s="1796"/>
      <c r="V1114" s="1796"/>
      <c r="W1114" s="968"/>
      <c r="X1114" s="968"/>
      <c r="Y1114" s="968"/>
      <c r="Z1114" s="968"/>
      <c r="AA1114" s="968"/>
      <c r="AB1114" s="968"/>
      <c r="AC1114" s="968"/>
      <c r="AD1114" s="968"/>
      <c r="AE1114" s="916"/>
      <c r="AF1114" s="1051">
        <v>1</v>
      </c>
      <c r="AG1114" s="1058"/>
      <c r="AH1114" s="251"/>
      <c r="AI1114" s="251"/>
    </row>
    <row r="1115" spans="1:35" ht="17.25" customHeight="1">
      <c r="A1115" s="498">
        <f>ROW(1115:1115)-SUM(AF$1:AF1115)</f>
        <v>1067</v>
      </c>
      <c r="B1115" s="432" t="s">
        <v>2970</v>
      </c>
      <c r="C1115" s="432" t="str">
        <f>IF(D1115&lt;&gt;"",CONCATENATE(D1115,E1115,F1115,G1115,H1115,I1115,J1115,K1115,L1115),"")</f>
        <v>4634AGNBLV</v>
      </c>
      <c r="D1115" s="728" t="s">
        <v>4573</v>
      </c>
      <c r="E1115" s="1054" t="s">
        <v>4471</v>
      </c>
      <c r="F1115" s="1289"/>
      <c r="G1115" s="1289"/>
      <c r="H1115" s="1289" t="str">
        <f>IF(AB1115="+","P","")</f>
        <v/>
      </c>
      <c r="I1115" s="1289"/>
      <c r="J1115" s="1289" t="str">
        <f t="shared" si="462"/>
        <v>V</v>
      </c>
      <c r="K1115" s="1289"/>
      <c r="L1115" s="1289"/>
      <c r="M1115" s="1780" t="str">
        <f>INDEX([1]TDSheet!$S$14:$S$25000,MATCH($B1115,[1]TDSheet!$B$14:$B$25000,0))</f>
        <v xml:space="preserve"> LDV "Maxus" 5D Van '2004-2009  ЗП ТЗ #4634AGNBLV</v>
      </c>
      <c r="N1115" s="1781">
        <f>INDEX([1]TDSheet!$AX$14:$AX$25000,MATCH($B1115,[1]TDSheet!$B$14:$B$25000,0))</f>
        <v>3600</v>
      </c>
      <c r="O1115" s="1781">
        <f>INDEX([1]TDSheet!$AX$14:$AX$25000,MATCH($B1115,[1]TDSheet!$B$14:$B$25000,0))</f>
        <v>3600</v>
      </c>
      <c r="P1115" s="1781">
        <f>INDEX([1]TDSheet!$AX$14:$AX$25000,MATCH($B1115,[1]TDSheet!$B$14:$B$25000,0))</f>
        <v>3600</v>
      </c>
      <c r="Q1115" s="1781">
        <f>INDEX([1]TDSheet!$AX$14:$AX$25000,MATCH($B1115,[1]TDSheet!$B$14:$B$25000,0))</f>
        <v>3600</v>
      </c>
      <c r="R1115" s="1781">
        <f>INDEX([1]TDSheet!$AX$14:$AX$25000,MATCH($B1115,[1]TDSheet!$B$14:$B$25000,0))</f>
        <v>3600</v>
      </c>
      <c r="S1115" s="1781">
        <f>INDEX([1]TDSheet!$AX$14:$AX$25000,MATCH($B1115,[1]TDSheet!$B$14:$B$25000,0))</f>
        <v>3600</v>
      </c>
      <c r="T1115" s="1781">
        <f>INDEX([1]TDSheet!$AX$14:$AX$25000,MATCH($B1115,[1]TDSheet!$B$14:$B$25000,0))</f>
        <v>3600</v>
      </c>
      <c r="U1115" s="1781">
        <f>INDEX([1]TDSheet!$AX$14:$AX$25000,MATCH($B1115,[1]TDSheet!$B$14:$B$25000,0))</f>
        <v>3600</v>
      </c>
      <c r="V1115" s="1782">
        <f>INDEX([1]TDSheet!$AX$14:$AX$25000,MATCH($B1115,[1]TDSheet!$B$14:$B$25000,0))</f>
        <v>3600</v>
      </c>
      <c r="W1115" s="1139"/>
      <c r="X1115" s="431" t="s">
        <v>4221</v>
      </c>
      <c r="Y1115" s="1140" t="s">
        <v>3123</v>
      </c>
      <c r="Z1115" s="1140" t="s">
        <v>3123</v>
      </c>
      <c r="AA1115" s="1140"/>
      <c r="AB1115" s="1140"/>
      <c r="AC1115" s="1140" t="s">
        <v>3123</v>
      </c>
      <c r="AD1115" s="443" t="str">
        <f>INDEX([1]TDSheet!$AV$14:$AV$25000,MATCH($B1115,[1]TDSheet!$B$14:$B$25000,0))</f>
        <v>1665*946</v>
      </c>
      <c r="AE1115" s="500">
        <f>INDEX([1]TDSheet!$AY$14:$AY$25000,MATCH($B1115,[1]TDSheet!$B$14:$B$25000,0))</f>
        <v>4100</v>
      </c>
      <c r="AF1115" s="1051"/>
      <c r="AG1115" s="1058"/>
      <c r="AH1115" s="251"/>
      <c r="AI1115" s="251"/>
    </row>
    <row r="1116" spans="1:35" ht="17.25" customHeight="1">
      <c r="A1116" s="969" t="s">
        <v>3934</v>
      </c>
      <c r="B1116" s="967"/>
      <c r="C1116" s="967"/>
      <c r="D1116" s="165"/>
      <c r="E1116" s="166"/>
      <c r="F1116" s="167"/>
      <c r="G1116" s="167"/>
      <c r="H1116" s="167" t="str">
        <f>IF(AB1116="+","M","")</f>
        <v/>
      </c>
      <c r="I1116" s="167" t="str">
        <f>IF(AA1116="+","P","")</f>
        <v/>
      </c>
      <c r="J1116" s="167" t="str">
        <f t="shared" si="462"/>
        <v/>
      </c>
      <c r="K1116" s="167"/>
      <c r="L1116" s="167"/>
      <c r="M1116" s="1796"/>
      <c r="N1116" s="1796"/>
      <c r="O1116" s="1796"/>
      <c r="P1116" s="1796"/>
      <c r="Q1116" s="1796"/>
      <c r="R1116" s="1796"/>
      <c r="S1116" s="1796"/>
      <c r="T1116" s="1796"/>
      <c r="U1116" s="1796"/>
      <c r="V1116" s="1796"/>
      <c r="W1116" s="968"/>
      <c r="X1116" s="968"/>
      <c r="Y1116" s="968"/>
      <c r="Z1116" s="968"/>
      <c r="AA1116" s="968"/>
      <c r="AB1116" s="968"/>
      <c r="AC1116" s="968"/>
      <c r="AD1116" s="968"/>
      <c r="AE1116" s="916"/>
      <c r="AF1116" s="1051">
        <v>1</v>
      </c>
      <c r="AG1116" s="1058"/>
      <c r="AH1116" s="251"/>
      <c r="AI1116" s="251"/>
    </row>
    <row r="1117" spans="1:35" ht="17.25" customHeight="1">
      <c r="A1117" s="455">
        <f>ROW(1117:1117)-SUM(AF$1:AF1117)</f>
        <v>1068</v>
      </c>
      <c r="B1117" s="197" t="s">
        <v>497</v>
      </c>
      <c r="C1117" s="197" t="str">
        <f>IF(D1117&lt;&gt;"",CONCATENATE(D1117,E1117,F1117,G1117,H1117,I1117,J1117,K1117,L1117),"")</f>
        <v>8402AGNBLPV</v>
      </c>
      <c r="D1117" s="728" t="s">
        <v>496</v>
      </c>
      <c r="E1117" s="1054" t="s">
        <v>4471</v>
      </c>
      <c r="F1117" s="1289"/>
      <c r="G1117" s="1289"/>
      <c r="H1117" s="1289" t="str">
        <f>IF(AB1117="+","P","")</f>
        <v>P</v>
      </c>
      <c r="I1117" s="1289"/>
      <c r="J1117" s="1289" t="str">
        <f t="shared" ref="J1117:J1123" si="465">IF(Z1117="+","V","")</f>
        <v>V</v>
      </c>
      <c r="K1117" s="1289"/>
      <c r="L1117" s="1289"/>
      <c r="M1117" s="1780" t="str">
        <f>INDEX([1]TDSheet!$S$14:$S$25000,MATCH($B1117,[1]TDSheet!$B$14:$B$25000,0))</f>
        <v xml:space="preserve"> Lexus "CT 200H" I 5D Hbk '2010-2018 ЗП ТЗ ДД #8402AGNBLPV</v>
      </c>
      <c r="N1117" s="1781">
        <f>INDEX([1]TDSheet!$AX$14:$AX$25000,MATCH($B1117,[1]TDSheet!$B$14:$B$25000,0))</f>
        <v>3400</v>
      </c>
      <c r="O1117" s="1781">
        <f>INDEX([1]TDSheet!$AX$14:$AX$25000,MATCH($B1117,[1]TDSheet!$B$14:$B$25000,0))</f>
        <v>3400</v>
      </c>
      <c r="P1117" s="1781">
        <f>INDEX([1]TDSheet!$AX$14:$AX$25000,MATCH($B1117,[1]TDSheet!$B$14:$B$25000,0))</f>
        <v>3400</v>
      </c>
      <c r="Q1117" s="1781">
        <f>INDEX([1]TDSheet!$AX$14:$AX$25000,MATCH($B1117,[1]TDSheet!$B$14:$B$25000,0))</f>
        <v>3400</v>
      </c>
      <c r="R1117" s="1781">
        <f>INDEX([1]TDSheet!$AX$14:$AX$25000,MATCH($B1117,[1]TDSheet!$B$14:$B$25000,0))</f>
        <v>3400</v>
      </c>
      <c r="S1117" s="1781">
        <f>INDEX([1]TDSheet!$AX$14:$AX$25000,MATCH($B1117,[1]TDSheet!$B$14:$B$25000,0))</f>
        <v>3400</v>
      </c>
      <c r="T1117" s="1781">
        <f>INDEX([1]TDSheet!$AX$14:$AX$25000,MATCH($B1117,[1]TDSheet!$B$14:$B$25000,0))</f>
        <v>3400</v>
      </c>
      <c r="U1117" s="1781">
        <f>INDEX([1]TDSheet!$AX$14:$AX$25000,MATCH($B1117,[1]TDSheet!$B$14:$B$25000,0))</f>
        <v>3400</v>
      </c>
      <c r="V1117" s="1782">
        <f>INDEX([1]TDSheet!$AX$14:$AX$25000,MATCH($B1117,[1]TDSheet!$B$14:$B$25000,0))</f>
        <v>3400</v>
      </c>
      <c r="W1117" s="1056"/>
      <c r="X1117" s="78" t="s">
        <v>6266</v>
      </c>
      <c r="Y1117" s="182" t="s">
        <v>3123</v>
      </c>
      <c r="Z1117" s="182" t="s">
        <v>3123</v>
      </c>
      <c r="AA1117" s="182"/>
      <c r="AB1117" s="182" t="s">
        <v>3123</v>
      </c>
      <c r="AC1117" s="182"/>
      <c r="AD1117" s="213" t="str">
        <f>INDEX([1]TDSheet!$AV$14:$AV$25000,MATCH($B1117,[1]TDSheet!$B$14:$B$25000,0))</f>
        <v>1470*870</v>
      </c>
      <c r="AE1117" s="456">
        <f>INDEX([1]TDSheet!$AY$14:$AY$25000,MATCH($B1117,[1]TDSheet!$B$14:$B$25000,0))</f>
        <v>3900</v>
      </c>
      <c r="AF1117" s="1051"/>
      <c r="AG1117" s="1058"/>
      <c r="AH1117" s="251"/>
      <c r="AI1117" s="251"/>
    </row>
    <row r="1118" spans="1:35" ht="17.25" customHeight="1">
      <c r="A1118" s="473">
        <f>ROW(1118:1118)-SUM(AF$1:AF1118)</f>
        <v>1069</v>
      </c>
      <c r="B1118" s="159" t="s">
        <v>505</v>
      </c>
      <c r="C1118" s="159" t="str">
        <f>IF(D1118&lt;&gt;"",CONCATENATE(D1118,E1118,F1118,G1118,H1118,I1118,J1118,K1118,L1118),"")</f>
        <v>8402AGNBLHPV</v>
      </c>
      <c r="D1118" s="728" t="s">
        <v>496</v>
      </c>
      <c r="E1118" s="1054" t="s">
        <v>4471</v>
      </c>
      <c r="F1118" s="1289"/>
      <c r="G1118" s="1289" t="s">
        <v>4473</v>
      </c>
      <c r="H1118" s="1289" t="str">
        <f>IF(AB1118="+","P","")</f>
        <v>P</v>
      </c>
      <c r="I1118" s="1289"/>
      <c r="J1118" s="1289" t="str">
        <f t="shared" si="465"/>
        <v>V</v>
      </c>
      <c r="K1118" s="1289"/>
      <c r="L1118" s="1289"/>
      <c r="M1118" s="1780" t="str">
        <f>INDEX([1]TDSheet!$S$14:$S$25000,MATCH($B1118,[1]TDSheet!$B$14:$B$25000,0))</f>
        <v xml:space="preserve"> Lexus "CT 200H" I 5D Hbk '2010-2018  ЗП ТЗ ДД (обогрев щеток) #8402AGNBLHPV</v>
      </c>
      <c r="N1118" s="1781">
        <f>INDEX([1]TDSheet!$AX$14:$AX$25000,MATCH($B1118,[1]TDSheet!$B$14:$B$25000,0))</f>
        <v>3900</v>
      </c>
      <c r="O1118" s="1781">
        <f>INDEX([1]TDSheet!$AX$14:$AX$25000,MATCH($B1118,[1]TDSheet!$B$14:$B$25000,0))</f>
        <v>3900</v>
      </c>
      <c r="P1118" s="1781">
        <f>INDEX([1]TDSheet!$AX$14:$AX$25000,MATCH($B1118,[1]TDSheet!$B$14:$B$25000,0))</f>
        <v>3900</v>
      </c>
      <c r="Q1118" s="1781">
        <f>INDEX([1]TDSheet!$AX$14:$AX$25000,MATCH($B1118,[1]TDSheet!$B$14:$B$25000,0))</f>
        <v>3900</v>
      </c>
      <c r="R1118" s="1781">
        <f>INDEX([1]TDSheet!$AX$14:$AX$25000,MATCH($B1118,[1]TDSheet!$B$14:$B$25000,0))</f>
        <v>3900</v>
      </c>
      <c r="S1118" s="1781">
        <f>INDEX([1]TDSheet!$AX$14:$AX$25000,MATCH($B1118,[1]TDSheet!$B$14:$B$25000,0))</f>
        <v>3900</v>
      </c>
      <c r="T1118" s="1781">
        <f>INDEX([1]TDSheet!$AX$14:$AX$25000,MATCH($B1118,[1]TDSheet!$B$14:$B$25000,0))</f>
        <v>3900</v>
      </c>
      <c r="U1118" s="1781">
        <f>INDEX([1]TDSheet!$AX$14:$AX$25000,MATCH($B1118,[1]TDSheet!$B$14:$B$25000,0))</f>
        <v>3900</v>
      </c>
      <c r="V1118" s="1782">
        <f>INDEX([1]TDSheet!$AX$14:$AX$25000,MATCH($B1118,[1]TDSheet!$B$14:$B$25000,0))</f>
        <v>3900</v>
      </c>
      <c r="W1118" s="1108"/>
      <c r="X1118" s="729" t="s">
        <v>6266</v>
      </c>
      <c r="Y1118" s="1109" t="s">
        <v>3123</v>
      </c>
      <c r="Z1118" s="1109" t="s">
        <v>3123</v>
      </c>
      <c r="AA1118" s="1109"/>
      <c r="AB1118" s="1109" t="s">
        <v>3123</v>
      </c>
      <c r="AC1118" s="1109"/>
      <c r="AD1118" s="730" t="str">
        <f>INDEX([1]TDSheet!$AV$14:$AV$25000,MATCH($B1118,[1]TDSheet!$B$14:$B$25000,0))</f>
        <v>1470*870</v>
      </c>
      <c r="AE1118" s="459">
        <f>INDEX([1]TDSheet!$AY$14:$AY$25000,MATCH($B1118,[1]TDSheet!$B$14:$B$25000,0))</f>
        <v>4400</v>
      </c>
      <c r="AF1118" s="1051"/>
      <c r="AG1118" s="1058"/>
      <c r="AH1118" s="251"/>
      <c r="AI1118" s="251"/>
    </row>
    <row r="1119" spans="1:35" ht="17.25" customHeight="1">
      <c r="A1119" s="473">
        <f>ROW(1119:1119)-SUM(AF$1:AF1119)</f>
        <v>1070</v>
      </c>
      <c r="B1119" s="159" t="s">
        <v>498</v>
      </c>
      <c r="C1119" s="159" t="str">
        <f>IF(D1119&lt;&gt;"",CONCATENATE(D1119,E1119,F1119,G1119,H1119,I1119,J1119,K1119,L1119),"")</f>
        <v>8402AGNBLPV</v>
      </c>
      <c r="D1119" s="728" t="s">
        <v>496</v>
      </c>
      <c r="E1119" s="1054" t="s">
        <v>4471</v>
      </c>
      <c r="F1119" s="1289"/>
      <c r="G1119" s="1289"/>
      <c r="H1119" s="1289" t="str">
        <f>IF(AB1119="+","P","")</f>
        <v>P</v>
      </c>
      <c r="I1119" s="1289"/>
      <c r="J1119" s="1289" t="str">
        <f t="shared" si="465"/>
        <v>V</v>
      </c>
      <c r="K1119" s="1289"/>
      <c r="L1119" s="1289"/>
      <c r="M1119" s="1780" t="str">
        <f>INDEX([1]TDSheet!$S$14:$S$25000,MATCH($B1119,[1]TDSheet!$B$14:$B$25000,0))</f>
        <v xml:space="preserve"> Lexus "CT 200H" I 5D Hbk '2010-2018  ЗП ТЗ ДД (правый руль) #8402AGNBLPV</v>
      </c>
      <c r="N1119" s="1781">
        <f>INDEX([1]TDSheet!$AX$14:$AX$25000,MATCH($B1119,[1]TDSheet!$B$14:$B$25000,0))</f>
        <v>3400</v>
      </c>
      <c r="O1119" s="1781">
        <f>INDEX([1]TDSheet!$AX$14:$AX$25000,MATCH($B1119,[1]TDSheet!$B$14:$B$25000,0))</f>
        <v>3400</v>
      </c>
      <c r="P1119" s="1781">
        <f>INDEX([1]TDSheet!$AX$14:$AX$25000,MATCH($B1119,[1]TDSheet!$B$14:$B$25000,0))</f>
        <v>3400</v>
      </c>
      <c r="Q1119" s="1781">
        <f>INDEX([1]TDSheet!$AX$14:$AX$25000,MATCH($B1119,[1]TDSheet!$B$14:$B$25000,0))</f>
        <v>3400</v>
      </c>
      <c r="R1119" s="1781">
        <f>INDEX([1]TDSheet!$AX$14:$AX$25000,MATCH($B1119,[1]TDSheet!$B$14:$B$25000,0))</f>
        <v>3400</v>
      </c>
      <c r="S1119" s="1781">
        <f>INDEX([1]TDSheet!$AX$14:$AX$25000,MATCH($B1119,[1]TDSheet!$B$14:$B$25000,0))</f>
        <v>3400</v>
      </c>
      <c r="T1119" s="1781">
        <f>INDEX([1]TDSheet!$AX$14:$AX$25000,MATCH($B1119,[1]TDSheet!$B$14:$B$25000,0))</f>
        <v>3400</v>
      </c>
      <c r="U1119" s="1781">
        <f>INDEX([1]TDSheet!$AX$14:$AX$25000,MATCH($B1119,[1]TDSheet!$B$14:$B$25000,0))</f>
        <v>3400</v>
      </c>
      <c r="V1119" s="1782">
        <f>INDEX([1]TDSheet!$AX$14:$AX$25000,MATCH($B1119,[1]TDSheet!$B$14:$B$25000,0))</f>
        <v>3400</v>
      </c>
      <c r="W1119" s="1108"/>
      <c r="X1119" s="729" t="s">
        <v>6266</v>
      </c>
      <c r="Y1119" s="1109" t="s">
        <v>3123</v>
      </c>
      <c r="Z1119" s="1109" t="s">
        <v>3123</v>
      </c>
      <c r="AA1119" s="1109"/>
      <c r="AB1119" s="1109" t="s">
        <v>3123</v>
      </c>
      <c r="AC1119" s="1109"/>
      <c r="AD1119" s="730" t="str">
        <f>INDEX([1]TDSheet!$AV$14:$AV$25000,MATCH($B1119,[1]TDSheet!$B$14:$B$25000,0))</f>
        <v>1470*870</v>
      </c>
      <c r="AE1119" s="459">
        <f>INDEX([1]TDSheet!$AY$14:$AY$25000,MATCH($B1119,[1]TDSheet!$B$14:$B$25000,0))</f>
        <v>3900</v>
      </c>
      <c r="AF1119" s="1051"/>
      <c r="AG1119" s="1058"/>
      <c r="AH1119" s="251"/>
      <c r="AI1119" s="251"/>
    </row>
    <row r="1120" spans="1:35" ht="17.25" customHeight="1">
      <c r="A1120" s="473">
        <f>ROW(1120:1120)-SUM(AF$1:AF1120)</f>
        <v>1071</v>
      </c>
      <c r="B1120" s="159" t="s">
        <v>506</v>
      </c>
      <c r="C1120" s="159" t="str">
        <f>IF(D1120&lt;&gt;"",CONCATENATE(D1120,E1120,F1120,G1120,H1120,I1120,J1120,K1120,L1120),"")</f>
        <v>8402AGNBLPV</v>
      </c>
      <c r="D1120" s="728" t="s">
        <v>496</v>
      </c>
      <c r="E1120" s="1054" t="s">
        <v>4471</v>
      </c>
      <c r="F1120" s="1289"/>
      <c r="G1120" s="1289"/>
      <c r="H1120" s="1289" t="str">
        <f>IF(AB1120="+","P","")</f>
        <v>P</v>
      </c>
      <c r="I1120" s="1289"/>
      <c r="J1120" s="1289" t="str">
        <f t="shared" si="465"/>
        <v>V</v>
      </c>
      <c r="K1120" s="1289"/>
      <c r="L1120" s="1289"/>
      <c r="M1120" s="1780" t="str">
        <f>INDEX([1]TDSheet!$S$14:$S$25000,MATCH($B1120,[1]TDSheet!$B$14:$B$25000,0))</f>
        <v xml:space="preserve"> Lexus "CT 200H" I 5D Hbk '2010-2018 ЗП ТЗ ДД (обогрев щеток) (правый руль) #8402AGNBLHPV</v>
      </c>
      <c r="N1120" s="1781">
        <f>INDEX([1]TDSheet!$AX$14:$AX$25000,MATCH($B1120,[1]TDSheet!$B$14:$B$25000,0))</f>
        <v>3900</v>
      </c>
      <c r="O1120" s="1781">
        <f>INDEX([1]TDSheet!$AX$14:$AX$25000,MATCH($B1120,[1]TDSheet!$B$14:$B$25000,0))</f>
        <v>3900</v>
      </c>
      <c r="P1120" s="1781">
        <f>INDEX([1]TDSheet!$AX$14:$AX$25000,MATCH($B1120,[1]TDSheet!$B$14:$B$25000,0))</f>
        <v>3900</v>
      </c>
      <c r="Q1120" s="1781">
        <f>INDEX([1]TDSheet!$AX$14:$AX$25000,MATCH($B1120,[1]TDSheet!$B$14:$B$25000,0))</f>
        <v>3900</v>
      </c>
      <c r="R1120" s="1781">
        <f>INDEX([1]TDSheet!$AX$14:$AX$25000,MATCH($B1120,[1]TDSheet!$B$14:$B$25000,0))</f>
        <v>3900</v>
      </c>
      <c r="S1120" s="1781">
        <f>INDEX([1]TDSheet!$AX$14:$AX$25000,MATCH($B1120,[1]TDSheet!$B$14:$B$25000,0))</f>
        <v>3900</v>
      </c>
      <c r="T1120" s="1781">
        <f>INDEX([1]TDSheet!$AX$14:$AX$25000,MATCH($B1120,[1]TDSheet!$B$14:$B$25000,0))</f>
        <v>3900</v>
      </c>
      <c r="U1120" s="1781">
        <f>INDEX([1]TDSheet!$AX$14:$AX$25000,MATCH($B1120,[1]TDSheet!$B$14:$B$25000,0))</f>
        <v>3900</v>
      </c>
      <c r="V1120" s="1782">
        <f>INDEX([1]TDSheet!$AX$14:$AX$25000,MATCH($B1120,[1]TDSheet!$B$14:$B$25000,0))</f>
        <v>3900</v>
      </c>
      <c r="W1120" s="1108"/>
      <c r="X1120" s="729" t="s">
        <v>6266</v>
      </c>
      <c r="Y1120" s="1109" t="s">
        <v>3123</v>
      </c>
      <c r="Z1120" s="1109" t="s">
        <v>3123</v>
      </c>
      <c r="AA1120" s="1109"/>
      <c r="AB1120" s="1109" t="s">
        <v>3123</v>
      </c>
      <c r="AC1120" s="1109"/>
      <c r="AD1120" s="730" t="str">
        <f>INDEX([1]TDSheet!$AV$14:$AV$25000,MATCH($B1120,[1]TDSheet!$B$14:$B$25000,0))</f>
        <v>1470*870</v>
      </c>
      <c r="AE1120" s="459">
        <f>INDEX([1]TDSheet!$AY$14:$AY$25000,MATCH($B1120,[1]TDSheet!$B$14:$B$25000,0))</f>
        <v>4400</v>
      </c>
      <c r="AF1120" s="1051"/>
      <c r="AG1120" s="1058"/>
      <c r="AH1120" s="251"/>
      <c r="AI1120" s="251"/>
    </row>
    <row r="1121" spans="1:35" ht="17.25" customHeight="1">
      <c r="A1121" s="473">
        <f>ROW(1121:1121)-SUM(AF$1:AF1121)</f>
        <v>1072</v>
      </c>
      <c r="B1121" s="159" t="s">
        <v>2254</v>
      </c>
      <c r="C1121" s="159" t="str">
        <f t="shared" ref="C1121:C1175" si="466">IF(D1121&lt;&gt;"",CONCATENATE(D1121,E1121,F1121,G1121,H1121,I1121,J1121,K1121,L1121),"")</f>
        <v>8347AGNBLV</v>
      </c>
      <c r="D1121" s="728" t="s">
        <v>4563</v>
      </c>
      <c r="E1121" s="1054" t="s">
        <v>4471</v>
      </c>
      <c r="F1121" s="1289"/>
      <c r="G1121" s="1289"/>
      <c r="H1121" s="1289" t="str">
        <f t="shared" ref="H1121:H1175" si="467">IF(AB1121="+","P","")</f>
        <v/>
      </c>
      <c r="I1121" s="1289"/>
      <c r="J1121" s="1289" t="str">
        <f t="shared" si="465"/>
        <v>V</v>
      </c>
      <c r="K1121" s="1289"/>
      <c r="L1121" s="1289"/>
      <c r="M1121" s="1780" t="str">
        <f>INDEX([1]TDSheet!$S$14:$S$25000,MATCH($B1121,[1]TDSheet!$B$14:$B$25000,0))</f>
        <v xml:space="preserve"> Lexus "ES 300" II 4D Sed // Toyota "Windom" I XV10 Hard Top '1991-1996 ЗП ТЗ #8347AGNBLV</v>
      </c>
      <c r="N1121" s="1781">
        <f>INDEX([1]TDSheet!$AX$14:$AX$25000,MATCH($B1121,[1]TDSheet!$B$14:$B$25000,0))</f>
        <v>3200</v>
      </c>
      <c r="O1121" s="1781">
        <f>INDEX([1]TDSheet!$AX$14:$AX$25000,MATCH($B1121,[1]TDSheet!$B$14:$B$25000,0))</f>
        <v>3200</v>
      </c>
      <c r="P1121" s="1781">
        <f>INDEX([1]TDSheet!$AX$14:$AX$25000,MATCH($B1121,[1]TDSheet!$B$14:$B$25000,0))</f>
        <v>3200</v>
      </c>
      <c r="Q1121" s="1781">
        <f>INDEX([1]TDSheet!$AX$14:$AX$25000,MATCH($B1121,[1]TDSheet!$B$14:$B$25000,0))</f>
        <v>3200</v>
      </c>
      <c r="R1121" s="1781">
        <f>INDEX([1]TDSheet!$AX$14:$AX$25000,MATCH($B1121,[1]TDSheet!$B$14:$B$25000,0))</f>
        <v>3200</v>
      </c>
      <c r="S1121" s="1781">
        <f>INDEX([1]TDSheet!$AX$14:$AX$25000,MATCH($B1121,[1]TDSheet!$B$14:$B$25000,0))</f>
        <v>3200</v>
      </c>
      <c r="T1121" s="1781">
        <f>INDEX([1]TDSheet!$AX$14:$AX$25000,MATCH($B1121,[1]TDSheet!$B$14:$B$25000,0))</f>
        <v>3200</v>
      </c>
      <c r="U1121" s="1781">
        <f>INDEX([1]TDSheet!$AX$14:$AX$25000,MATCH($B1121,[1]TDSheet!$B$14:$B$25000,0))</f>
        <v>3200</v>
      </c>
      <c r="V1121" s="1782">
        <f>INDEX([1]TDSheet!$AX$14:$AX$25000,MATCH($B1121,[1]TDSheet!$B$14:$B$25000,0))</f>
        <v>3200</v>
      </c>
      <c r="W1121" s="1108" t="s">
        <v>4564</v>
      </c>
      <c r="X1121" s="729" t="s">
        <v>3127</v>
      </c>
      <c r="Y1121" s="1109" t="s">
        <v>3123</v>
      </c>
      <c r="Z1121" s="1109" t="s">
        <v>3123</v>
      </c>
      <c r="AA1121" s="1109" t="s">
        <v>3123</v>
      </c>
      <c r="AB1121" s="454"/>
      <c r="AC1121" s="1109" t="s">
        <v>3123</v>
      </c>
      <c r="AD1121" s="730" t="str">
        <f>INDEX([1]TDSheet!$AV$14:$AV$25000,MATCH($B1121,[1]TDSheet!$B$14:$B$25000,0))</f>
        <v>1490*800</v>
      </c>
      <c r="AE1121" s="459">
        <f>INDEX([1]TDSheet!$AY$14:$AY$25000,MATCH($B1121,[1]TDSheet!$B$14:$B$25000,0))</f>
        <v>3700</v>
      </c>
      <c r="AF1121" s="1051"/>
      <c r="AG1121" s="1058"/>
      <c r="AH1121" s="251"/>
      <c r="AI1121" s="251"/>
    </row>
    <row r="1122" spans="1:35" ht="17.25" customHeight="1">
      <c r="A1122" s="473">
        <f>ROW(1122:1122)-SUM(AF$1:AF1122)</f>
        <v>1073</v>
      </c>
      <c r="B1122" s="159" t="s">
        <v>6430</v>
      </c>
      <c r="C1122" s="159" t="str">
        <f t="shared" si="466"/>
        <v/>
      </c>
      <c r="D1122" s="731"/>
      <c r="E1122" s="1084" t="s">
        <v>4471</v>
      </c>
      <c r="F1122" s="1288"/>
      <c r="G1122" s="1288"/>
      <c r="H1122" s="1288" t="str">
        <f t="shared" si="467"/>
        <v/>
      </c>
      <c r="I1122" s="1288"/>
      <c r="J1122" s="1288" t="str">
        <f>IF(Z1122="+","V","")</f>
        <v>V</v>
      </c>
      <c r="K1122" s="1288"/>
      <c r="L1122" s="1288"/>
      <c r="M1122" s="1780" t="str">
        <f>INDEX([1]TDSheet!$S$14:$S$25000,MATCH($B1122,[1]TDSheet!$B$14:$B$25000,0))</f>
        <v xml:space="preserve"> Lexus "ES" III XV20 4D Sed '1996-2001 ЗП ТЗ</v>
      </c>
      <c r="N1122" s="1781">
        <f>INDEX([1]TDSheet!$AX$14:$AX$25000,MATCH($B1122,[1]TDSheet!$B$14:$B$25000,0))</f>
        <v>3400</v>
      </c>
      <c r="O1122" s="1781">
        <f>INDEX([1]TDSheet!$AX$14:$AX$25000,MATCH($B1122,[1]TDSheet!$B$14:$B$25000,0))</f>
        <v>3400</v>
      </c>
      <c r="P1122" s="1781">
        <f>INDEX([1]TDSheet!$AX$14:$AX$25000,MATCH($B1122,[1]TDSheet!$B$14:$B$25000,0))</f>
        <v>3400</v>
      </c>
      <c r="Q1122" s="1781">
        <f>INDEX([1]TDSheet!$AX$14:$AX$25000,MATCH($B1122,[1]TDSheet!$B$14:$B$25000,0))</f>
        <v>3400</v>
      </c>
      <c r="R1122" s="1781">
        <f>INDEX([1]TDSheet!$AX$14:$AX$25000,MATCH($B1122,[1]TDSheet!$B$14:$B$25000,0))</f>
        <v>3400</v>
      </c>
      <c r="S1122" s="1781">
        <f>INDEX([1]TDSheet!$AX$14:$AX$25000,MATCH($B1122,[1]TDSheet!$B$14:$B$25000,0))</f>
        <v>3400</v>
      </c>
      <c r="T1122" s="1781">
        <f>INDEX([1]TDSheet!$AX$14:$AX$25000,MATCH($B1122,[1]TDSheet!$B$14:$B$25000,0))</f>
        <v>3400</v>
      </c>
      <c r="U1122" s="1781">
        <f>INDEX([1]TDSheet!$AX$14:$AX$25000,MATCH($B1122,[1]TDSheet!$B$14:$B$25000,0))</f>
        <v>3400</v>
      </c>
      <c r="V1122" s="1782">
        <f>INDEX([1]TDSheet!$AX$14:$AX$25000,MATCH($B1122,[1]TDSheet!$B$14:$B$25000,0))</f>
        <v>3400</v>
      </c>
      <c r="W1122" s="1108" t="s">
        <v>6431</v>
      </c>
      <c r="X1122" s="729" t="s">
        <v>3851</v>
      </c>
      <c r="Y1122" s="1109" t="s">
        <v>3123</v>
      </c>
      <c r="Z1122" s="1109" t="s">
        <v>3123</v>
      </c>
      <c r="AA1122" s="1109" t="s">
        <v>3123</v>
      </c>
      <c r="AB1122" s="1109"/>
      <c r="AC1122" s="1109" t="s">
        <v>3123</v>
      </c>
      <c r="AD1122" s="730" t="str">
        <f>INDEX([1]TDSheet!$AV$14:$AV$25000,MATCH($B1122,[1]TDSheet!$B$14:$B$25000,0))</f>
        <v>1500*910</v>
      </c>
      <c r="AE1122" s="459">
        <f>INDEX([1]TDSheet!$AY$14:$AY$25000,MATCH($B1122,[1]TDSheet!$B$14:$B$25000,0))</f>
        <v>3900</v>
      </c>
      <c r="AF1122" s="1051"/>
      <c r="AG1122" s="1058"/>
      <c r="AH1122" s="251"/>
      <c r="AI1122" s="251"/>
    </row>
    <row r="1123" spans="1:35" ht="17.25" customHeight="1">
      <c r="A1123" s="473">
        <f>ROW(1123:1123)-SUM(AF$1:AF1123)</f>
        <v>1074</v>
      </c>
      <c r="B1123" s="159" t="s">
        <v>5687</v>
      </c>
      <c r="C1123" s="159" t="str">
        <f>IF(D1123&lt;&gt;"",CONCATENATE(D1123,E1123,F1123,G1123,H1123,I1123,J1123,K1123,L1123),"")</f>
        <v/>
      </c>
      <c r="D1123" s="728"/>
      <c r="E1123" s="1054" t="s">
        <v>4471</v>
      </c>
      <c r="F1123" s="1289"/>
      <c r="G1123" s="1289"/>
      <c r="H1123" s="1289" t="str">
        <f>IF(AB1123="+","P","")</f>
        <v/>
      </c>
      <c r="I1123" s="1289"/>
      <c r="J1123" s="1289" t="str">
        <f t="shared" si="465"/>
        <v>V</v>
      </c>
      <c r="K1123" s="1289"/>
      <c r="L1123" s="1289"/>
      <c r="M1123" s="1780" t="str">
        <f>INDEX([1]TDSheet!$S$14:$S$25000,MATCH($B1123,[1]TDSheet!$B$14:$B$25000,0))</f>
        <v xml:space="preserve"> Lexus "ES 300" IV 4D Sed '2001-2006 ЗП ТЗ</v>
      </c>
      <c r="N1123" s="1781">
        <f>INDEX([1]TDSheet!$AX$14:$AX$25000,MATCH($B1123,[1]TDSheet!$B$14:$B$25000,0))</f>
        <v>3200</v>
      </c>
      <c r="O1123" s="1781">
        <f>INDEX([1]TDSheet!$AX$14:$AX$25000,MATCH($B1123,[1]TDSheet!$B$14:$B$25000,0))</f>
        <v>3200</v>
      </c>
      <c r="P1123" s="1781">
        <f>INDEX([1]TDSheet!$AX$14:$AX$25000,MATCH($B1123,[1]TDSheet!$B$14:$B$25000,0))</f>
        <v>3200</v>
      </c>
      <c r="Q1123" s="1781">
        <f>INDEX([1]TDSheet!$AX$14:$AX$25000,MATCH($B1123,[1]TDSheet!$B$14:$B$25000,0))</f>
        <v>3200</v>
      </c>
      <c r="R1123" s="1781">
        <f>INDEX([1]TDSheet!$AX$14:$AX$25000,MATCH($B1123,[1]TDSheet!$B$14:$B$25000,0))</f>
        <v>3200</v>
      </c>
      <c r="S1123" s="1781">
        <f>INDEX([1]TDSheet!$AX$14:$AX$25000,MATCH($B1123,[1]TDSheet!$B$14:$B$25000,0))</f>
        <v>3200</v>
      </c>
      <c r="T1123" s="1781">
        <f>INDEX([1]TDSheet!$AX$14:$AX$25000,MATCH($B1123,[1]TDSheet!$B$14:$B$25000,0))</f>
        <v>3200</v>
      </c>
      <c r="U1123" s="1781">
        <f>INDEX([1]TDSheet!$AX$14:$AX$25000,MATCH($B1123,[1]TDSheet!$B$14:$B$25000,0))</f>
        <v>3200</v>
      </c>
      <c r="V1123" s="1782">
        <f>INDEX([1]TDSheet!$AX$14:$AX$25000,MATCH($B1123,[1]TDSheet!$B$14:$B$25000,0))</f>
        <v>3200</v>
      </c>
      <c r="W1123" s="1108"/>
      <c r="X1123" s="729" t="s">
        <v>3275</v>
      </c>
      <c r="Y1123" s="1109" t="s">
        <v>3123</v>
      </c>
      <c r="Z1123" s="1109" t="s">
        <v>3123</v>
      </c>
      <c r="AA1123" s="1109" t="s">
        <v>3123</v>
      </c>
      <c r="AB1123" s="1109"/>
      <c r="AC1123" s="1109" t="s">
        <v>3123</v>
      </c>
      <c r="AD1123" s="730" t="str">
        <f>INDEX([1]TDSheet!$AV$14:$AV$25000,MATCH($B1123,[1]TDSheet!$B$14:$B$25000,0))</f>
        <v>1520*880</v>
      </c>
      <c r="AE1123" s="459">
        <f>INDEX([1]TDSheet!$AY$14:$AY$25000,MATCH($B1123,[1]TDSheet!$B$14:$B$25000,0))</f>
        <v>3700</v>
      </c>
      <c r="AF1123" s="1051"/>
      <c r="AG1123" s="1058"/>
      <c r="AH1123" s="251"/>
      <c r="AI1123" s="251"/>
    </row>
    <row r="1124" spans="1:35" ht="17.25" customHeight="1">
      <c r="A1124" s="473">
        <f>ROW(1124:1124)-SUM(AF$1:AF1124)</f>
        <v>1075</v>
      </c>
      <c r="B1124" s="159" t="s">
        <v>2255</v>
      </c>
      <c r="C1124" s="159" t="str">
        <f t="shared" si="466"/>
        <v/>
      </c>
      <c r="D1124" s="728"/>
      <c r="E1124" s="1054" t="s">
        <v>4471</v>
      </c>
      <c r="F1124" s="1289"/>
      <c r="G1124" s="1289"/>
      <c r="H1124" s="1289" t="str">
        <f t="shared" si="467"/>
        <v>P</v>
      </c>
      <c r="I1124" s="1289"/>
      <c r="J1124" s="1289" t="str">
        <f t="shared" ref="J1124:J1155" si="468">IF(Z1124="+","V","")</f>
        <v>V</v>
      </c>
      <c r="K1124" s="1289"/>
      <c r="L1124" s="1289"/>
      <c r="M1124" s="1780" t="str">
        <f>INDEX([1]TDSheet!$S$14:$S$25000,MATCH($B1124,[1]TDSheet!$B$14:$B$25000,0))</f>
        <v xml:space="preserve"> Lexus "ES 300" IV 4D Sed '2001-2006 ЗП ТЗ ДД</v>
      </c>
      <c r="N1124" s="1781">
        <f>INDEX([1]TDSheet!$AX$14:$AX$25000,MATCH($B1124,[1]TDSheet!$B$14:$B$25000,0))</f>
        <v>3200</v>
      </c>
      <c r="O1124" s="1781">
        <f>INDEX([1]TDSheet!$AX$14:$AX$25000,MATCH($B1124,[1]TDSheet!$B$14:$B$25000,0))</f>
        <v>3200</v>
      </c>
      <c r="P1124" s="1781">
        <f>INDEX([1]TDSheet!$AX$14:$AX$25000,MATCH($B1124,[1]TDSheet!$B$14:$B$25000,0))</f>
        <v>3200</v>
      </c>
      <c r="Q1124" s="1781">
        <f>INDEX([1]TDSheet!$AX$14:$AX$25000,MATCH($B1124,[1]TDSheet!$B$14:$B$25000,0))</f>
        <v>3200</v>
      </c>
      <c r="R1124" s="1781">
        <f>INDEX([1]TDSheet!$AX$14:$AX$25000,MATCH($B1124,[1]TDSheet!$B$14:$B$25000,0))</f>
        <v>3200</v>
      </c>
      <c r="S1124" s="1781">
        <f>INDEX([1]TDSheet!$AX$14:$AX$25000,MATCH($B1124,[1]TDSheet!$B$14:$B$25000,0))</f>
        <v>3200</v>
      </c>
      <c r="T1124" s="1781">
        <f>INDEX([1]TDSheet!$AX$14:$AX$25000,MATCH($B1124,[1]TDSheet!$B$14:$B$25000,0))</f>
        <v>3200</v>
      </c>
      <c r="U1124" s="1781">
        <f>INDEX([1]TDSheet!$AX$14:$AX$25000,MATCH($B1124,[1]TDSheet!$B$14:$B$25000,0))</f>
        <v>3200</v>
      </c>
      <c r="V1124" s="1782">
        <f>INDEX([1]TDSheet!$AX$14:$AX$25000,MATCH($B1124,[1]TDSheet!$B$14:$B$25000,0))</f>
        <v>3200</v>
      </c>
      <c r="W1124" s="1108"/>
      <c r="X1124" s="729" t="s">
        <v>3275</v>
      </c>
      <c r="Y1124" s="1109" t="s">
        <v>3123</v>
      </c>
      <c r="Z1124" s="1109" t="s">
        <v>3123</v>
      </c>
      <c r="AA1124" s="1109" t="s">
        <v>3123</v>
      </c>
      <c r="AB1124" s="1109" t="s">
        <v>3123</v>
      </c>
      <c r="AC1124" s="1109"/>
      <c r="AD1124" s="730" t="str">
        <f>INDEX([1]TDSheet!$AV$14:$AV$25000,MATCH($B1124,[1]TDSheet!$B$14:$B$25000,0))</f>
        <v>1520*880</v>
      </c>
      <c r="AE1124" s="459">
        <f>INDEX([1]TDSheet!$AY$14:$AY$25000,MATCH($B1124,[1]TDSheet!$B$14:$B$25000,0))</f>
        <v>3700</v>
      </c>
      <c r="AF1124" s="1051"/>
      <c r="AG1124" s="1058"/>
      <c r="AH1124" s="251"/>
      <c r="AI1124" s="251"/>
    </row>
    <row r="1125" spans="1:35" ht="17.25" customHeight="1">
      <c r="A1125" s="473">
        <f>ROW(1125:1125)-SUM(AF$1:AF1125)</f>
        <v>1076</v>
      </c>
      <c r="B1125" s="159" t="s">
        <v>2256</v>
      </c>
      <c r="C1125" s="159" t="str">
        <f t="shared" si="466"/>
        <v/>
      </c>
      <c r="D1125" s="728"/>
      <c r="E1125" s="1054" t="s">
        <v>4471</v>
      </c>
      <c r="F1125" s="1289"/>
      <c r="G1125" s="1289"/>
      <c r="H1125" s="1289" t="str">
        <f t="shared" si="467"/>
        <v/>
      </c>
      <c r="I1125" s="1289"/>
      <c r="J1125" s="1289" t="str">
        <f t="shared" si="468"/>
        <v>V</v>
      </c>
      <c r="K1125" s="1289"/>
      <c r="L1125" s="1289"/>
      <c r="M1125" s="1780" t="str">
        <f>INDEX([1]TDSheet!$S$14:$S$25000,MATCH($B1125,[1]TDSheet!$B$14:$B$25000,0))</f>
        <v xml:space="preserve"> Lexus "ES 350" | " 300" V 4D Sed '2006-2012 ЗП ТЗ</v>
      </c>
      <c r="N1125" s="1781">
        <f>INDEX([1]TDSheet!$AX$14:$AX$25000,MATCH($B1125,[1]TDSheet!$B$14:$B$25000,0))</f>
        <v>3100</v>
      </c>
      <c r="O1125" s="1781">
        <f>INDEX([1]TDSheet!$AX$14:$AX$25000,MATCH($B1125,[1]TDSheet!$B$14:$B$25000,0))</f>
        <v>3100</v>
      </c>
      <c r="P1125" s="1781">
        <f>INDEX([1]TDSheet!$AX$14:$AX$25000,MATCH($B1125,[1]TDSheet!$B$14:$B$25000,0))</f>
        <v>3100</v>
      </c>
      <c r="Q1125" s="1781">
        <f>INDEX([1]TDSheet!$AX$14:$AX$25000,MATCH($B1125,[1]TDSheet!$B$14:$B$25000,0))</f>
        <v>3100</v>
      </c>
      <c r="R1125" s="1781">
        <f>INDEX([1]TDSheet!$AX$14:$AX$25000,MATCH($B1125,[1]TDSheet!$B$14:$B$25000,0))</f>
        <v>3100</v>
      </c>
      <c r="S1125" s="1781">
        <f>INDEX([1]TDSheet!$AX$14:$AX$25000,MATCH($B1125,[1]TDSheet!$B$14:$B$25000,0))</f>
        <v>3100</v>
      </c>
      <c r="T1125" s="1781">
        <f>INDEX([1]TDSheet!$AX$14:$AX$25000,MATCH($B1125,[1]TDSheet!$B$14:$B$25000,0))</f>
        <v>3100</v>
      </c>
      <c r="U1125" s="1781">
        <f>INDEX([1]TDSheet!$AX$14:$AX$25000,MATCH($B1125,[1]TDSheet!$B$14:$B$25000,0))</f>
        <v>3100</v>
      </c>
      <c r="V1125" s="1782">
        <f>INDEX([1]TDSheet!$AX$14:$AX$25000,MATCH($B1125,[1]TDSheet!$B$14:$B$25000,0))</f>
        <v>3100</v>
      </c>
      <c r="W1125" s="1108"/>
      <c r="X1125" s="729" t="s">
        <v>3955</v>
      </c>
      <c r="Y1125" s="1109" t="s">
        <v>3123</v>
      </c>
      <c r="Z1125" s="1109" t="s">
        <v>3123</v>
      </c>
      <c r="AA1125" s="1109" t="s">
        <v>3123</v>
      </c>
      <c r="AB1125" s="1109"/>
      <c r="AC1125" s="1109" t="s">
        <v>3123</v>
      </c>
      <c r="AD1125" s="730" t="str">
        <f>INDEX([1]TDSheet!$AV$14:$AV$25000,MATCH($B1125,[1]TDSheet!$B$14:$B$25000,0))</f>
        <v>1460*840</v>
      </c>
      <c r="AE1125" s="459">
        <f>INDEX([1]TDSheet!$AY$14:$AY$25000,MATCH($B1125,[1]TDSheet!$B$14:$B$25000,0))</f>
        <v>3600</v>
      </c>
      <c r="AF1125" s="1051"/>
      <c r="AG1125" s="1058"/>
      <c r="AH1125" s="251"/>
      <c r="AI1125" s="251"/>
    </row>
    <row r="1126" spans="1:35" ht="17.25" customHeight="1">
      <c r="A1126" s="473">
        <f>ROW(1126:1126)-SUM(AF$1:AF1126)</f>
        <v>1077</v>
      </c>
      <c r="B1126" s="159" t="s">
        <v>2257</v>
      </c>
      <c r="C1126" s="159" t="str">
        <f t="shared" si="466"/>
        <v/>
      </c>
      <c r="D1126" s="728"/>
      <c r="E1126" s="1054" t="s">
        <v>4471</v>
      </c>
      <c r="F1126" s="1289"/>
      <c r="G1126" s="1289"/>
      <c r="H1126" s="1289" t="str">
        <f t="shared" si="467"/>
        <v>P</v>
      </c>
      <c r="I1126" s="1289"/>
      <c r="J1126" s="1289" t="str">
        <f t="shared" si="468"/>
        <v>V</v>
      </c>
      <c r="K1126" s="1289"/>
      <c r="L1126" s="1289"/>
      <c r="M1126" s="1780" t="str">
        <f>INDEX([1]TDSheet!$S$14:$S$25000,MATCH($B1126,[1]TDSheet!$B$14:$B$25000,0))</f>
        <v xml:space="preserve"> Lexus "ES 350" | " 300" V 4D Sed '2006-2012 ЗП ТЗ ДД</v>
      </c>
      <c r="N1126" s="1781">
        <f>INDEX([1]TDSheet!$AX$14:$AX$25000,MATCH($B1126,[1]TDSheet!$B$14:$B$25000,0))</f>
        <v>3100</v>
      </c>
      <c r="O1126" s="1781">
        <f>INDEX([1]TDSheet!$AX$14:$AX$25000,MATCH($B1126,[1]TDSheet!$B$14:$B$25000,0))</f>
        <v>3100</v>
      </c>
      <c r="P1126" s="1781">
        <f>INDEX([1]TDSheet!$AX$14:$AX$25000,MATCH($B1126,[1]TDSheet!$B$14:$B$25000,0))</f>
        <v>3100</v>
      </c>
      <c r="Q1126" s="1781">
        <f>INDEX([1]TDSheet!$AX$14:$AX$25000,MATCH($B1126,[1]TDSheet!$B$14:$B$25000,0))</f>
        <v>3100</v>
      </c>
      <c r="R1126" s="1781">
        <f>INDEX([1]TDSheet!$AX$14:$AX$25000,MATCH($B1126,[1]TDSheet!$B$14:$B$25000,0))</f>
        <v>3100</v>
      </c>
      <c r="S1126" s="1781">
        <f>INDEX([1]TDSheet!$AX$14:$AX$25000,MATCH($B1126,[1]TDSheet!$B$14:$B$25000,0))</f>
        <v>3100</v>
      </c>
      <c r="T1126" s="1781">
        <f>INDEX([1]TDSheet!$AX$14:$AX$25000,MATCH($B1126,[1]TDSheet!$B$14:$B$25000,0))</f>
        <v>3100</v>
      </c>
      <c r="U1126" s="1781">
        <f>INDEX([1]TDSheet!$AX$14:$AX$25000,MATCH($B1126,[1]TDSheet!$B$14:$B$25000,0))</f>
        <v>3100</v>
      </c>
      <c r="V1126" s="1782">
        <f>INDEX([1]TDSheet!$AX$14:$AX$25000,MATCH($B1126,[1]TDSheet!$B$14:$B$25000,0))</f>
        <v>3100</v>
      </c>
      <c r="W1126" s="1108"/>
      <c r="X1126" s="729" t="s">
        <v>3955</v>
      </c>
      <c r="Y1126" s="1109" t="s">
        <v>3123</v>
      </c>
      <c r="Z1126" s="1109" t="s">
        <v>3123</v>
      </c>
      <c r="AA1126" s="1109" t="s">
        <v>3123</v>
      </c>
      <c r="AB1126" s="1109" t="s">
        <v>3123</v>
      </c>
      <c r="AC1126" s="1109"/>
      <c r="AD1126" s="730" t="str">
        <f>INDEX([1]TDSheet!$AV$14:$AV$25000,MATCH($B1126,[1]TDSheet!$B$14:$B$25000,0))</f>
        <v>1460*840</v>
      </c>
      <c r="AE1126" s="459">
        <f>INDEX([1]TDSheet!$AY$14:$AY$25000,MATCH($B1126,[1]TDSheet!$B$14:$B$25000,0))</f>
        <v>3600</v>
      </c>
      <c r="AF1126" s="1051"/>
      <c r="AG1126" s="1058"/>
      <c r="AH1126" s="251"/>
      <c r="AI1126" s="251"/>
    </row>
    <row r="1127" spans="1:35" ht="17.25" customHeight="1">
      <c r="A1127" s="473">
        <f>ROW(1127:1127)-SUM(AF$1:AF1127)</f>
        <v>1078</v>
      </c>
      <c r="B1127" s="159" t="s">
        <v>6880</v>
      </c>
      <c r="C1127" s="159" t="str">
        <f t="shared" ref="C1127" si="469">IF(D1127&lt;&gt;"",CONCATENATE(D1127,E1127,F1127,G1127,H1127,I1127,J1127,K1127,L1127),"")</f>
        <v/>
      </c>
      <c r="D1127" s="731"/>
      <c r="E1127" s="1084" t="s">
        <v>4471</v>
      </c>
      <c r="F1127" s="1288"/>
      <c r="G1127" s="1288"/>
      <c r="H1127" s="1288" t="str">
        <f t="shared" ref="H1127" si="470">IF(AB1127="+","P","")</f>
        <v>P</v>
      </c>
      <c r="I1127" s="1288"/>
      <c r="J1127" s="1288" t="str">
        <f t="shared" ref="J1127" si="471">IF(Z1127="+","V","")</f>
        <v>V</v>
      </c>
      <c r="K1127" s="1288"/>
      <c r="L1127" s="1288"/>
      <c r="M1127" s="1780" t="str">
        <f>INDEX([1]TDSheet!$S$14:$S$25000,MATCH($B1127,[1]TDSheet!$B$14:$B$25000,0))</f>
        <v xml:space="preserve"> Lexus "ES 350" | " 300" V 4D Sed '2006-2012 ЗП ТЗ ДД (панорамная крыша)</v>
      </c>
      <c r="N1127" s="1781">
        <f>INDEX([1]TDSheet!$AX$14:$AX$25000,MATCH($B1127,[1]TDSheet!$B$14:$B$25000,0))</f>
        <v>3100</v>
      </c>
      <c r="O1127" s="1781">
        <f>INDEX([1]TDSheet!$AX$14:$AX$25000,MATCH($B1127,[1]TDSheet!$B$14:$B$25000,0))</f>
        <v>3100</v>
      </c>
      <c r="P1127" s="1781">
        <f>INDEX([1]TDSheet!$AX$14:$AX$25000,MATCH($B1127,[1]TDSheet!$B$14:$B$25000,0))</f>
        <v>3100</v>
      </c>
      <c r="Q1127" s="1781">
        <f>INDEX([1]TDSheet!$AX$14:$AX$25000,MATCH($B1127,[1]TDSheet!$B$14:$B$25000,0))</f>
        <v>3100</v>
      </c>
      <c r="R1127" s="1781">
        <f>INDEX([1]TDSheet!$AX$14:$AX$25000,MATCH($B1127,[1]TDSheet!$B$14:$B$25000,0))</f>
        <v>3100</v>
      </c>
      <c r="S1127" s="1781">
        <f>INDEX([1]TDSheet!$AX$14:$AX$25000,MATCH($B1127,[1]TDSheet!$B$14:$B$25000,0))</f>
        <v>3100</v>
      </c>
      <c r="T1127" s="1781">
        <f>INDEX([1]TDSheet!$AX$14:$AX$25000,MATCH($B1127,[1]TDSheet!$B$14:$B$25000,0))</f>
        <v>3100</v>
      </c>
      <c r="U1127" s="1781">
        <f>INDEX([1]TDSheet!$AX$14:$AX$25000,MATCH($B1127,[1]TDSheet!$B$14:$B$25000,0))</f>
        <v>3100</v>
      </c>
      <c r="V1127" s="1782">
        <f>INDEX([1]TDSheet!$AX$14:$AX$25000,MATCH($B1127,[1]TDSheet!$B$14:$B$25000,0))</f>
        <v>3100</v>
      </c>
      <c r="W1127" s="1108"/>
      <c r="X1127" s="729" t="s">
        <v>3955</v>
      </c>
      <c r="Y1127" s="1109" t="s">
        <v>3123</v>
      </c>
      <c r="Z1127" s="1109" t="s">
        <v>3123</v>
      </c>
      <c r="AA1127" s="1109" t="s">
        <v>3123</v>
      </c>
      <c r="AB1127" s="1109" t="s">
        <v>3123</v>
      </c>
      <c r="AC1127" s="1109"/>
      <c r="AD1127" s="730" t="str">
        <f>INDEX([1]TDSheet!$AV$14:$AV$25000,MATCH($B1127,[1]TDSheet!$B$14:$B$25000,0))</f>
        <v>1460*900</v>
      </c>
      <c r="AE1127" s="459">
        <f>INDEX([1]TDSheet!$AY$14:$AY$25000,MATCH($B1127,[1]TDSheet!$B$14:$B$25000,0))</f>
        <v>3600</v>
      </c>
      <c r="AF1127" s="1051"/>
      <c r="AG1127" s="1058"/>
      <c r="AH1127" s="251"/>
      <c r="AI1127" s="251"/>
    </row>
    <row r="1128" spans="1:35" ht="17.25" customHeight="1">
      <c r="A1128" s="473">
        <f>ROW(1128:1128)-SUM(AF$1:AF1128)</f>
        <v>1079</v>
      </c>
      <c r="B1128" s="159" t="s">
        <v>5117</v>
      </c>
      <c r="C1128" s="159" t="str">
        <f>IF(D1128&lt;&gt;"",CONCATENATE(D1128,E1128,F1128,G1128,H1128,I1128,J1128,K1128,L1128),"")</f>
        <v/>
      </c>
      <c r="D1128" s="728"/>
      <c r="E1128" s="1054" t="s">
        <v>4471</v>
      </c>
      <c r="F1128" s="1289"/>
      <c r="G1128" s="1289" t="s">
        <v>4473</v>
      </c>
      <c r="H1128" s="1289" t="str">
        <f>IF(AB1128="+","P","")</f>
        <v>P</v>
      </c>
      <c r="I1128" s="1289"/>
      <c r="J1128" s="1289" t="str">
        <f t="shared" si="468"/>
        <v>V</v>
      </c>
      <c r="K1128" s="1289"/>
      <c r="L1128" s="1289"/>
      <c r="M1128" s="1780" t="str">
        <f>INDEX([1]TDSheet!$S$14:$S$25000,MATCH($B1128,[1]TDSheet!$B$14:$B$25000,0))</f>
        <v xml:space="preserve"> Lexus "ES 200" I "ES 250" I "300H" I "350" VI 4D Sed '2012-2018 ЗП ТЗ ДД (обогрев щеток) панорамная крыша</v>
      </c>
      <c r="N1128" s="1781">
        <f>INDEX([1]TDSheet!$AX$14:$AX$25000,MATCH($B1128,[1]TDSheet!$B$14:$B$25000,0))</f>
        <v>3800</v>
      </c>
      <c r="O1128" s="1781">
        <f>INDEX([1]TDSheet!$AX$14:$AX$25000,MATCH($B1128,[1]TDSheet!$B$14:$B$25000,0))</f>
        <v>3800</v>
      </c>
      <c r="P1128" s="1781">
        <f>INDEX([1]TDSheet!$AX$14:$AX$25000,MATCH($B1128,[1]TDSheet!$B$14:$B$25000,0))</f>
        <v>3800</v>
      </c>
      <c r="Q1128" s="1781">
        <f>INDEX([1]TDSheet!$AX$14:$AX$25000,MATCH($B1128,[1]TDSheet!$B$14:$B$25000,0))</f>
        <v>3800</v>
      </c>
      <c r="R1128" s="1781">
        <f>INDEX([1]TDSheet!$AX$14:$AX$25000,MATCH($B1128,[1]TDSheet!$B$14:$B$25000,0))</f>
        <v>3800</v>
      </c>
      <c r="S1128" s="1781">
        <f>INDEX([1]TDSheet!$AX$14:$AX$25000,MATCH($B1128,[1]TDSheet!$B$14:$B$25000,0))</f>
        <v>3800</v>
      </c>
      <c r="T1128" s="1781">
        <f>INDEX([1]TDSheet!$AX$14:$AX$25000,MATCH($B1128,[1]TDSheet!$B$14:$B$25000,0))</f>
        <v>3800</v>
      </c>
      <c r="U1128" s="1781">
        <f>INDEX([1]TDSheet!$AX$14:$AX$25000,MATCH($B1128,[1]TDSheet!$B$14:$B$25000,0))</f>
        <v>3800</v>
      </c>
      <c r="V1128" s="1782">
        <f>INDEX([1]TDSheet!$AX$14:$AX$25000,MATCH($B1128,[1]TDSheet!$B$14:$B$25000,0))</f>
        <v>3800</v>
      </c>
      <c r="W1128" s="1108"/>
      <c r="X1128" s="729" t="s">
        <v>5727</v>
      </c>
      <c r="Y1128" s="1109" t="s">
        <v>3123</v>
      </c>
      <c r="Z1128" s="1109" t="s">
        <v>3123</v>
      </c>
      <c r="AA1128" s="1109"/>
      <c r="AB1128" s="1109" t="s">
        <v>3123</v>
      </c>
      <c r="AC1128" s="1109"/>
      <c r="AD1128" s="730" t="str">
        <f>INDEX([1]TDSheet!$AV$14:$AV$25000,MATCH($B1128,[1]TDSheet!$B$14:$B$25000,0))</f>
        <v>1510*930</v>
      </c>
      <c r="AE1128" s="459">
        <f>INDEX([1]TDSheet!$AY$14:$AY$25000,MATCH($B1128,[1]TDSheet!$B$14:$B$25000,0))</f>
        <v>4300</v>
      </c>
      <c r="AF1128" s="1051"/>
      <c r="AG1128" s="1058"/>
      <c r="AH1128" s="251"/>
      <c r="AI1128" s="251"/>
    </row>
    <row r="1129" spans="1:35" ht="17.25" customHeight="1">
      <c r="A1129" s="473">
        <f>ROW(1129:1129)-SUM(AF$1:AF1129)</f>
        <v>1080</v>
      </c>
      <c r="B1129" s="159" t="s">
        <v>5118</v>
      </c>
      <c r="C1129" s="159" t="str">
        <f>IF(D1129&lt;&gt;"",CONCATENATE(D1129,E1129,F1129,G1129,H1129,I1129,J1129,K1129,L1129),"")</f>
        <v/>
      </c>
      <c r="D1129" s="728"/>
      <c r="E1129" s="1054" t="s">
        <v>4471</v>
      </c>
      <c r="F1129" s="1289"/>
      <c r="G1129" s="1289" t="s">
        <v>4473</v>
      </c>
      <c r="H1129" s="1289" t="str">
        <f>IF(AB1129="+","P","")</f>
        <v>P</v>
      </c>
      <c r="I1129" s="1289"/>
      <c r="J1129" s="1289" t="str">
        <f t="shared" si="468"/>
        <v>V</v>
      </c>
      <c r="K1129" s="1289"/>
      <c r="L1129" s="1289"/>
      <c r="M1129" s="1780" t="str">
        <f>INDEX([1]TDSheet!$S$14:$S$25000,MATCH($B1129,[1]TDSheet!$B$14:$B$25000,0))</f>
        <v xml:space="preserve"> Lexus "ES 200" I "ES 250" I "300H" I "350" VI 4D Sed '2012-2018 ЗП ТЗ ДД (камера) (обогрев щеток) панорамная крыша</v>
      </c>
      <c r="N1129" s="1781">
        <f>INDEX([1]TDSheet!$AX$14:$AX$25000,MATCH($B1129,[1]TDSheet!$B$14:$B$25000,0))</f>
        <v>3800</v>
      </c>
      <c r="O1129" s="1781">
        <f>INDEX([1]TDSheet!$AX$14:$AX$25000,MATCH($B1129,[1]TDSheet!$B$14:$B$25000,0))</f>
        <v>3800</v>
      </c>
      <c r="P1129" s="1781">
        <f>INDEX([1]TDSheet!$AX$14:$AX$25000,MATCH($B1129,[1]TDSheet!$B$14:$B$25000,0))</f>
        <v>3800</v>
      </c>
      <c r="Q1129" s="1781">
        <f>INDEX([1]TDSheet!$AX$14:$AX$25000,MATCH($B1129,[1]TDSheet!$B$14:$B$25000,0))</f>
        <v>3800</v>
      </c>
      <c r="R1129" s="1781">
        <f>INDEX([1]TDSheet!$AX$14:$AX$25000,MATCH($B1129,[1]TDSheet!$B$14:$B$25000,0))</f>
        <v>3800</v>
      </c>
      <c r="S1129" s="1781">
        <f>INDEX([1]TDSheet!$AX$14:$AX$25000,MATCH($B1129,[1]TDSheet!$B$14:$B$25000,0))</f>
        <v>3800</v>
      </c>
      <c r="T1129" s="1781">
        <f>INDEX([1]TDSheet!$AX$14:$AX$25000,MATCH($B1129,[1]TDSheet!$B$14:$B$25000,0))</f>
        <v>3800</v>
      </c>
      <c r="U1129" s="1781">
        <f>INDEX([1]TDSheet!$AX$14:$AX$25000,MATCH($B1129,[1]TDSheet!$B$14:$B$25000,0))</f>
        <v>3800</v>
      </c>
      <c r="V1129" s="1782">
        <f>INDEX([1]TDSheet!$AX$14:$AX$25000,MATCH($B1129,[1]TDSheet!$B$14:$B$25000,0))</f>
        <v>3800</v>
      </c>
      <c r="W1129" s="1108"/>
      <c r="X1129" s="729" t="s">
        <v>5727</v>
      </c>
      <c r="Y1129" s="1109" t="s">
        <v>3123</v>
      </c>
      <c r="Z1129" s="1109" t="s">
        <v>3123</v>
      </c>
      <c r="AA1129" s="1109"/>
      <c r="AB1129" s="1109" t="s">
        <v>3123</v>
      </c>
      <c r="AC1129" s="1109"/>
      <c r="AD1129" s="730" t="str">
        <f>INDEX([1]TDSheet!$AV$14:$AV$25000,MATCH($B1129,[1]TDSheet!$B$14:$B$25000,0))</f>
        <v>1510*930</v>
      </c>
      <c r="AE1129" s="459">
        <f>INDEX([1]TDSheet!$AY$14:$AY$25000,MATCH($B1129,[1]TDSheet!$B$14:$B$25000,0))</f>
        <v>4300</v>
      </c>
      <c r="AF1129" s="1051"/>
      <c r="AG1129" s="1058"/>
      <c r="AH1129" s="251"/>
      <c r="AI1129" s="251"/>
    </row>
    <row r="1130" spans="1:35" ht="17.25" customHeight="1">
      <c r="A1130" s="473">
        <f>ROW(1130:1130)-SUM(AF$1:AF1130)</f>
        <v>1081</v>
      </c>
      <c r="B1130" s="159" t="s">
        <v>2258</v>
      </c>
      <c r="C1130" s="159" t="str">
        <f t="shared" si="466"/>
        <v/>
      </c>
      <c r="D1130" s="728"/>
      <c r="E1130" s="1054" t="s">
        <v>4471</v>
      </c>
      <c r="F1130" s="1289"/>
      <c r="G1130" s="1289"/>
      <c r="H1130" s="1289" t="str">
        <f t="shared" si="467"/>
        <v/>
      </c>
      <c r="I1130" s="1289"/>
      <c r="J1130" s="1289" t="str">
        <f t="shared" si="468"/>
        <v>V</v>
      </c>
      <c r="K1130" s="1289"/>
      <c r="L1130" s="1289"/>
      <c r="M1130" s="1780" t="str">
        <f>INDEX([1]TDSheet!$S$14:$S$25000,MATCH($B1130,[1]TDSheet!$B$14:$B$25000,0))</f>
        <v xml:space="preserve"> Lexus "ES 250" | "300H" | "ES 350" VI 4D Sed '2012-2018 ЗП ТЗ</v>
      </c>
      <c r="N1130" s="1781">
        <f>INDEX([1]TDSheet!$AX$14:$AX$25000,MATCH($B1130,[1]TDSheet!$B$14:$B$25000,0))</f>
        <v>3300</v>
      </c>
      <c r="O1130" s="1781">
        <f>INDEX([1]TDSheet!$AX$14:$AX$25000,MATCH($B1130,[1]TDSheet!$B$14:$B$25000,0))</f>
        <v>3300</v>
      </c>
      <c r="P1130" s="1781">
        <f>INDEX([1]TDSheet!$AX$14:$AX$25000,MATCH($B1130,[1]TDSheet!$B$14:$B$25000,0))</f>
        <v>3300</v>
      </c>
      <c r="Q1130" s="1781">
        <f>INDEX([1]TDSheet!$AX$14:$AX$25000,MATCH($B1130,[1]TDSheet!$B$14:$B$25000,0))</f>
        <v>3300</v>
      </c>
      <c r="R1130" s="1781">
        <f>INDEX([1]TDSheet!$AX$14:$AX$25000,MATCH($B1130,[1]TDSheet!$B$14:$B$25000,0))</f>
        <v>3300</v>
      </c>
      <c r="S1130" s="1781">
        <f>INDEX([1]TDSheet!$AX$14:$AX$25000,MATCH($B1130,[1]TDSheet!$B$14:$B$25000,0))</f>
        <v>3300</v>
      </c>
      <c r="T1130" s="1781">
        <f>INDEX([1]TDSheet!$AX$14:$AX$25000,MATCH($B1130,[1]TDSheet!$B$14:$B$25000,0))</f>
        <v>3300</v>
      </c>
      <c r="U1130" s="1781">
        <f>INDEX([1]TDSheet!$AX$14:$AX$25000,MATCH($B1130,[1]TDSheet!$B$14:$B$25000,0))</f>
        <v>3300</v>
      </c>
      <c r="V1130" s="1782">
        <f>INDEX([1]TDSheet!$AX$14:$AX$25000,MATCH($B1130,[1]TDSheet!$B$14:$B$25000,0))</f>
        <v>3300</v>
      </c>
      <c r="W1130" s="1108"/>
      <c r="X1130" s="729" t="s">
        <v>5727</v>
      </c>
      <c r="Y1130" s="1109" t="s">
        <v>3123</v>
      </c>
      <c r="Z1130" s="1109" t="s">
        <v>3123</v>
      </c>
      <c r="AA1130" s="1109" t="s">
        <v>3123</v>
      </c>
      <c r="AB1130" s="1109"/>
      <c r="AC1130" s="1109" t="s">
        <v>3123</v>
      </c>
      <c r="AD1130" s="730" t="str">
        <f>INDEX([1]TDSheet!$AV$14:$AV$25000,MATCH($B1130,[1]TDSheet!$B$14:$B$25000,0))</f>
        <v>1515*910</v>
      </c>
      <c r="AE1130" s="459">
        <f>INDEX([1]TDSheet!$AY$14:$AY$25000,MATCH($B1130,[1]TDSheet!$B$14:$B$25000,0))</f>
        <v>3800</v>
      </c>
      <c r="AF1130" s="1051"/>
      <c r="AG1130" s="1058"/>
      <c r="AH1130" s="251"/>
      <c r="AI1130" s="251"/>
    </row>
    <row r="1131" spans="1:35" ht="17.25" customHeight="1">
      <c r="A1131" s="473">
        <f>ROW(1131:1131)-SUM(AF$1:AF1131)</f>
        <v>1082</v>
      </c>
      <c r="B1131" s="159" t="s">
        <v>2259</v>
      </c>
      <c r="C1131" s="159" t="str">
        <f t="shared" si="466"/>
        <v/>
      </c>
      <c r="D1131" s="728"/>
      <c r="E1131" s="1054" t="s">
        <v>4471</v>
      </c>
      <c r="F1131" s="1289"/>
      <c r="G1131" s="1289"/>
      <c r="H1131" s="1289" t="str">
        <f t="shared" si="467"/>
        <v>P</v>
      </c>
      <c r="I1131" s="1289"/>
      <c r="J1131" s="1289" t="str">
        <f t="shared" si="468"/>
        <v>V</v>
      </c>
      <c r="K1131" s="1289"/>
      <c r="L1131" s="1289"/>
      <c r="M1131" s="1780" t="str">
        <f>INDEX([1]TDSheet!$S$14:$S$25000,MATCH($B1131,[1]TDSheet!$B$14:$B$25000,0))</f>
        <v xml:space="preserve"> Lexus "ES 250" | "300H" | "ES 350" VI 4D Sed '2012-2018 ЗП ТЗ ДД</v>
      </c>
      <c r="N1131" s="1781">
        <f>INDEX([1]TDSheet!$AX$14:$AX$25000,MATCH($B1131,[1]TDSheet!$B$14:$B$25000,0))</f>
        <v>3300</v>
      </c>
      <c r="O1131" s="1781">
        <f>INDEX([1]TDSheet!$AX$14:$AX$25000,MATCH($B1131,[1]TDSheet!$B$14:$B$25000,0))</f>
        <v>3300</v>
      </c>
      <c r="P1131" s="1781">
        <f>INDEX([1]TDSheet!$AX$14:$AX$25000,MATCH($B1131,[1]TDSheet!$B$14:$B$25000,0))</f>
        <v>3300</v>
      </c>
      <c r="Q1131" s="1781">
        <f>INDEX([1]TDSheet!$AX$14:$AX$25000,MATCH($B1131,[1]TDSheet!$B$14:$B$25000,0))</f>
        <v>3300</v>
      </c>
      <c r="R1131" s="1781">
        <f>INDEX([1]TDSheet!$AX$14:$AX$25000,MATCH($B1131,[1]TDSheet!$B$14:$B$25000,0))</f>
        <v>3300</v>
      </c>
      <c r="S1131" s="1781">
        <f>INDEX([1]TDSheet!$AX$14:$AX$25000,MATCH($B1131,[1]TDSheet!$B$14:$B$25000,0))</f>
        <v>3300</v>
      </c>
      <c r="T1131" s="1781">
        <f>INDEX([1]TDSheet!$AX$14:$AX$25000,MATCH($B1131,[1]TDSheet!$B$14:$B$25000,0))</f>
        <v>3300</v>
      </c>
      <c r="U1131" s="1781">
        <f>INDEX([1]TDSheet!$AX$14:$AX$25000,MATCH($B1131,[1]TDSheet!$B$14:$B$25000,0))</f>
        <v>3300</v>
      </c>
      <c r="V1131" s="1782">
        <f>INDEX([1]TDSheet!$AX$14:$AX$25000,MATCH($B1131,[1]TDSheet!$B$14:$B$25000,0))</f>
        <v>3300</v>
      </c>
      <c r="W1131" s="1108"/>
      <c r="X1131" s="729" t="s">
        <v>5727</v>
      </c>
      <c r="Y1131" s="1109" t="s">
        <v>3123</v>
      </c>
      <c r="Z1131" s="1109" t="s">
        <v>3123</v>
      </c>
      <c r="AA1131" s="1109" t="s">
        <v>3123</v>
      </c>
      <c r="AB1131" s="1109" t="s">
        <v>3123</v>
      </c>
      <c r="AC1131" s="1109"/>
      <c r="AD1131" s="730" t="str">
        <f>INDEX([1]TDSheet!$AV$14:$AV$25000,MATCH($B1131,[1]TDSheet!$B$14:$B$25000,0))</f>
        <v>1515*910</v>
      </c>
      <c r="AE1131" s="459">
        <f>INDEX([1]TDSheet!$AY$14:$AY$25000,MATCH($B1131,[1]TDSheet!$B$14:$B$25000,0))</f>
        <v>3800</v>
      </c>
      <c r="AF1131" s="1051"/>
      <c r="AG1131" s="1058"/>
      <c r="AH1131" s="251"/>
      <c r="AI1131" s="251"/>
    </row>
    <row r="1132" spans="1:35" ht="17.25" customHeight="1">
      <c r="A1132" s="473">
        <f>ROW(1132:1132)-SUM(AF$1:AF1132)</f>
        <v>1083</v>
      </c>
      <c r="B1132" s="159" t="s">
        <v>2260</v>
      </c>
      <c r="C1132" s="159" t="str">
        <f t="shared" si="466"/>
        <v/>
      </c>
      <c r="D1132" s="728"/>
      <c r="E1132" s="1054" t="s">
        <v>4471</v>
      </c>
      <c r="F1132" s="1289"/>
      <c r="G1132" s="1289" t="s">
        <v>4473</v>
      </c>
      <c r="H1132" s="1289" t="str">
        <f t="shared" si="467"/>
        <v/>
      </c>
      <c r="I1132" s="1289"/>
      <c r="J1132" s="1289" t="str">
        <f t="shared" si="468"/>
        <v>V</v>
      </c>
      <c r="K1132" s="1289"/>
      <c r="L1132" s="1289"/>
      <c r="M1132" s="1780" t="str">
        <f>INDEX([1]TDSheet!$S$14:$S$25000,MATCH($B1132,[1]TDSheet!$B$14:$B$25000,0))</f>
        <v xml:space="preserve"> Lexus "ES 250" | "300H" | "ES 350" VI 4D Sed '2012-2018 ЗП ТЗ (обогрев щеток)</v>
      </c>
      <c r="N1132" s="1781">
        <f>INDEX([1]TDSheet!$AX$14:$AX$25000,MATCH($B1132,[1]TDSheet!$B$14:$B$25000,0))</f>
        <v>3800</v>
      </c>
      <c r="O1132" s="1781">
        <f>INDEX([1]TDSheet!$AX$14:$AX$25000,MATCH($B1132,[1]TDSheet!$B$14:$B$25000,0))</f>
        <v>3800</v>
      </c>
      <c r="P1132" s="1781">
        <f>INDEX([1]TDSheet!$AX$14:$AX$25000,MATCH($B1132,[1]TDSheet!$B$14:$B$25000,0))</f>
        <v>3800</v>
      </c>
      <c r="Q1132" s="1781">
        <f>INDEX([1]TDSheet!$AX$14:$AX$25000,MATCH($B1132,[1]TDSheet!$B$14:$B$25000,0))</f>
        <v>3800</v>
      </c>
      <c r="R1132" s="1781">
        <f>INDEX([1]TDSheet!$AX$14:$AX$25000,MATCH($B1132,[1]TDSheet!$B$14:$B$25000,0))</f>
        <v>3800</v>
      </c>
      <c r="S1132" s="1781">
        <f>INDEX([1]TDSheet!$AX$14:$AX$25000,MATCH($B1132,[1]TDSheet!$B$14:$B$25000,0))</f>
        <v>3800</v>
      </c>
      <c r="T1132" s="1781">
        <f>INDEX([1]TDSheet!$AX$14:$AX$25000,MATCH($B1132,[1]TDSheet!$B$14:$B$25000,0))</f>
        <v>3800</v>
      </c>
      <c r="U1132" s="1781">
        <f>INDEX([1]TDSheet!$AX$14:$AX$25000,MATCH($B1132,[1]TDSheet!$B$14:$B$25000,0))</f>
        <v>3800</v>
      </c>
      <c r="V1132" s="1782">
        <f>INDEX([1]TDSheet!$AX$14:$AX$25000,MATCH($B1132,[1]TDSheet!$B$14:$B$25000,0))</f>
        <v>3800</v>
      </c>
      <c r="W1132" s="1108"/>
      <c r="X1132" s="729" t="s">
        <v>5727</v>
      </c>
      <c r="Y1132" s="1109" t="s">
        <v>3123</v>
      </c>
      <c r="Z1132" s="1109" t="s">
        <v>3123</v>
      </c>
      <c r="AA1132" s="1109" t="s">
        <v>3123</v>
      </c>
      <c r="AB1132" s="1109"/>
      <c r="AC1132" s="1109" t="s">
        <v>3123</v>
      </c>
      <c r="AD1132" s="730" t="str">
        <f>INDEX([1]TDSheet!$AV$14:$AV$25000,MATCH($B1132,[1]TDSheet!$B$14:$B$25000,0))</f>
        <v>1515*910</v>
      </c>
      <c r="AE1132" s="459">
        <f>INDEX([1]TDSheet!$AY$14:$AY$25000,MATCH($B1132,[1]TDSheet!$B$14:$B$25000,0))</f>
        <v>4300</v>
      </c>
      <c r="AF1132" s="1051"/>
      <c r="AG1132" s="1058"/>
      <c r="AH1132" s="251"/>
      <c r="AI1132" s="251"/>
    </row>
    <row r="1133" spans="1:35" ht="17.25" customHeight="1">
      <c r="A1133" s="473">
        <f>ROW(1133:1133)-SUM(AF$1:AF1133)</f>
        <v>1084</v>
      </c>
      <c r="B1133" s="159" t="s">
        <v>2261</v>
      </c>
      <c r="C1133" s="159" t="str">
        <f t="shared" si="466"/>
        <v/>
      </c>
      <c r="D1133" s="728"/>
      <c r="E1133" s="1054" t="s">
        <v>4471</v>
      </c>
      <c r="F1133" s="1289"/>
      <c r="G1133" s="1289" t="s">
        <v>4473</v>
      </c>
      <c r="H1133" s="1289" t="str">
        <f t="shared" si="467"/>
        <v>P</v>
      </c>
      <c r="I1133" s="1289"/>
      <c r="J1133" s="1289" t="str">
        <f t="shared" si="468"/>
        <v>V</v>
      </c>
      <c r="K1133" s="1289"/>
      <c r="L1133" s="1289"/>
      <c r="M1133" s="1780" t="str">
        <f>INDEX([1]TDSheet!$S$14:$S$25000,MATCH($B1133,[1]TDSheet!$B$14:$B$25000,0))</f>
        <v xml:space="preserve"> Lexus "ES 250" | "300H" | "ES 350" VI 4D Sed '2012-2018 ЗП ТЗ ДД (обогрев щеток)</v>
      </c>
      <c r="N1133" s="1781">
        <f>INDEX([1]TDSheet!$AX$14:$AX$25000,MATCH($B1133,[1]TDSheet!$B$14:$B$25000,0))</f>
        <v>3800</v>
      </c>
      <c r="O1133" s="1781">
        <f>INDEX([1]TDSheet!$AX$14:$AX$25000,MATCH($B1133,[1]TDSheet!$B$14:$B$25000,0))</f>
        <v>3800</v>
      </c>
      <c r="P1133" s="1781">
        <f>INDEX([1]TDSheet!$AX$14:$AX$25000,MATCH($B1133,[1]TDSheet!$B$14:$B$25000,0))</f>
        <v>3800</v>
      </c>
      <c r="Q1133" s="1781">
        <f>INDEX([1]TDSheet!$AX$14:$AX$25000,MATCH($B1133,[1]TDSheet!$B$14:$B$25000,0))</f>
        <v>3800</v>
      </c>
      <c r="R1133" s="1781">
        <f>INDEX([1]TDSheet!$AX$14:$AX$25000,MATCH($B1133,[1]TDSheet!$B$14:$B$25000,0))</f>
        <v>3800</v>
      </c>
      <c r="S1133" s="1781">
        <f>INDEX([1]TDSheet!$AX$14:$AX$25000,MATCH($B1133,[1]TDSheet!$B$14:$B$25000,0))</f>
        <v>3800</v>
      </c>
      <c r="T1133" s="1781">
        <f>INDEX([1]TDSheet!$AX$14:$AX$25000,MATCH($B1133,[1]TDSheet!$B$14:$B$25000,0))</f>
        <v>3800</v>
      </c>
      <c r="U1133" s="1781">
        <f>INDEX([1]TDSheet!$AX$14:$AX$25000,MATCH($B1133,[1]TDSheet!$B$14:$B$25000,0))</f>
        <v>3800</v>
      </c>
      <c r="V1133" s="1782">
        <f>INDEX([1]TDSheet!$AX$14:$AX$25000,MATCH($B1133,[1]TDSheet!$B$14:$B$25000,0))</f>
        <v>3800</v>
      </c>
      <c r="W1133" s="1108"/>
      <c r="X1133" s="729" t="s">
        <v>5727</v>
      </c>
      <c r="Y1133" s="1109" t="s">
        <v>3123</v>
      </c>
      <c r="Z1133" s="1109" t="s">
        <v>3123</v>
      </c>
      <c r="AA1133" s="1109" t="s">
        <v>3123</v>
      </c>
      <c r="AB1133" s="1109" t="s">
        <v>3123</v>
      </c>
      <c r="AC1133" s="1109"/>
      <c r="AD1133" s="730" t="str">
        <f>INDEX([1]TDSheet!$AV$14:$AV$25000,MATCH($B1133,[1]TDSheet!$B$14:$B$25000,0))</f>
        <v>1515*910</v>
      </c>
      <c r="AE1133" s="459">
        <f>INDEX([1]TDSheet!$AY$14:$AY$25000,MATCH($B1133,[1]TDSheet!$B$14:$B$25000,0))</f>
        <v>4300</v>
      </c>
      <c r="AF1133" s="1051"/>
      <c r="AG1133" s="1058"/>
      <c r="AH1133" s="251"/>
      <c r="AI1133" s="251"/>
    </row>
    <row r="1134" spans="1:35" ht="17.25" customHeight="1">
      <c r="A1134" s="473">
        <f>ROW(1134:1134)-SUM(AF$1:AF1134)</f>
        <v>1085</v>
      </c>
      <c r="B1134" s="159" t="s">
        <v>2971</v>
      </c>
      <c r="C1134" s="159" t="str">
        <f>IF(D1134&lt;&gt;"",CONCATENATE(D1134,E1134,F1134,G1134,H1134,I1134,J1134,K1134,L1134),"")</f>
        <v/>
      </c>
      <c r="D1134" s="728"/>
      <c r="E1134" s="1054" t="s">
        <v>4471</v>
      </c>
      <c r="F1134" s="1289"/>
      <c r="G1134" s="1289" t="s">
        <v>4473</v>
      </c>
      <c r="H1134" s="1289" t="str">
        <f>IF(AB1134="+","P","")</f>
        <v>P</v>
      </c>
      <c r="I1134" s="1289"/>
      <c r="J1134" s="1289" t="str">
        <f t="shared" si="468"/>
        <v>V</v>
      </c>
      <c r="K1134" s="1289"/>
      <c r="L1134" s="1289"/>
      <c r="M1134" s="1780" t="str">
        <f>INDEX([1]TDSheet!$S$14:$S$25000,MATCH($B1134,[1]TDSheet!$B$14:$B$25000,0))</f>
        <v xml:space="preserve"> Lexus "ES 250" | "300H" | "ES 350" VI 4D Sed '2012-2018 ЗП ТЗ ДД (датчик запотевания) (обогрев щеток)</v>
      </c>
      <c r="N1134" s="1781">
        <f>INDEX([1]TDSheet!$AX$14:$AX$25000,MATCH($B1134,[1]TDSheet!$B$14:$B$25000,0))</f>
        <v>3800</v>
      </c>
      <c r="O1134" s="1781">
        <f>INDEX([1]TDSheet!$AX$14:$AX$25000,MATCH($B1134,[1]TDSheet!$B$14:$B$25000,0))</f>
        <v>3800</v>
      </c>
      <c r="P1134" s="1781">
        <f>INDEX([1]TDSheet!$AX$14:$AX$25000,MATCH($B1134,[1]TDSheet!$B$14:$B$25000,0))</f>
        <v>3800</v>
      </c>
      <c r="Q1134" s="1781">
        <f>INDEX([1]TDSheet!$AX$14:$AX$25000,MATCH($B1134,[1]TDSheet!$B$14:$B$25000,0))</f>
        <v>3800</v>
      </c>
      <c r="R1134" s="1781">
        <f>INDEX([1]TDSheet!$AX$14:$AX$25000,MATCH($B1134,[1]TDSheet!$B$14:$B$25000,0))</f>
        <v>3800</v>
      </c>
      <c r="S1134" s="1781">
        <f>INDEX([1]TDSheet!$AX$14:$AX$25000,MATCH($B1134,[1]TDSheet!$B$14:$B$25000,0))</f>
        <v>3800</v>
      </c>
      <c r="T1134" s="1781">
        <f>INDEX([1]TDSheet!$AX$14:$AX$25000,MATCH($B1134,[1]TDSheet!$B$14:$B$25000,0))</f>
        <v>3800</v>
      </c>
      <c r="U1134" s="1781">
        <f>INDEX([1]TDSheet!$AX$14:$AX$25000,MATCH($B1134,[1]TDSheet!$B$14:$B$25000,0))</f>
        <v>3800</v>
      </c>
      <c r="V1134" s="1782">
        <f>INDEX([1]TDSheet!$AX$14:$AX$25000,MATCH($B1134,[1]TDSheet!$B$14:$B$25000,0))</f>
        <v>3800</v>
      </c>
      <c r="W1134" s="1108"/>
      <c r="X1134" s="729" t="s">
        <v>5727</v>
      </c>
      <c r="Y1134" s="1109" t="s">
        <v>3123</v>
      </c>
      <c r="Z1134" s="1109" t="s">
        <v>3123</v>
      </c>
      <c r="AA1134" s="1109" t="s">
        <v>3123</v>
      </c>
      <c r="AB1134" s="1109" t="s">
        <v>3123</v>
      </c>
      <c r="AC1134" s="1109"/>
      <c r="AD1134" s="730" t="str">
        <f>INDEX([1]TDSheet!$AV$14:$AV$25000,MATCH($B1134,[1]TDSheet!$B$14:$B$25000,0))</f>
        <v>1515*910</v>
      </c>
      <c r="AE1134" s="459">
        <f>INDEX([1]TDSheet!$AY$14:$AY$25000,MATCH($B1134,[1]TDSheet!$B$14:$B$25000,0))</f>
        <v>4300</v>
      </c>
      <c r="AF1134" s="1051"/>
      <c r="AG1134" s="1058"/>
      <c r="AH1134" s="251"/>
      <c r="AI1134" s="251"/>
    </row>
    <row r="1135" spans="1:35" ht="17.25" customHeight="1">
      <c r="A1135" s="473">
        <f>ROW(1135:1135)-SUM(AF$1:AF1135)</f>
        <v>1086</v>
      </c>
      <c r="B1135" s="159" t="s">
        <v>4933</v>
      </c>
      <c r="C1135" s="159" t="str">
        <f>IF(D1135&lt;&gt;"",CONCATENATE(D1135,E1135,F1135,G1135,H1135,I1135,J1135,K1135,L1135),"")</f>
        <v/>
      </c>
      <c r="D1135" s="728"/>
      <c r="E1135" s="1054" t="s">
        <v>4471</v>
      </c>
      <c r="F1135" s="1289"/>
      <c r="G1135" s="1289" t="s">
        <v>4473</v>
      </c>
      <c r="H1135" s="1289" t="str">
        <f>IF(AB1135="+","P","")</f>
        <v>P</v>
      </c>
      <c r="I1135" s="1289"/>
      <c r="J1135" s="1289" t="str">
        <f t="shared" si="468"/>
        <v>V</v>
      </c>
      <c r="K1135" s="1289"/>
      <c r="L1135" s="1289"/>
      <c r="M1135" s="1780" t="str">
        <f>INDEX([1]TDSheet!$S$14:$S$25000,MATCH($B1135,[1]TDSheet!$B$14:$B$25000,0))</f>
        <v xml:space="preserve"> Lexus "ES 250" | "300H" | "ES 350" VI 4D Sed '2012-2018 ЗП ТЗ ДД (датчик запотевания) (камера движения по полосе) (обогрев щеток)</v>
      </c>
      <c r="N1135" s="1781">
        <f>INDEX([1]TDSheet!$AX$14:$AX$25000,MATCH($B1135,[1]TDSheet!$B$14:$B$25000,0))</f>
        <v>3800</v>
      </c>
      <c r="O1135" s="1781">
        <f>INDEX([1]TDSheet!$AX$14:$AX$25000,MATCH($B1135,[1]TDSheet!$B$14:$B$25000,0))</f>
        <v>3800</v>
      </c>
      <c r="P1135" s="1781">
        <f>INDEX([1]TDSheet!$AX$14:$AX$25000,MATCH($B1135,[1]TDSheet!$B$14:$B$25000,0))</f>
        <v>3800</v>
      </c>
      <c r="Q1135" s="1781">
        <f>INDEX([1]TDSheet!$AX$14:$AX$25000,MATCH($B1135,[1]TDSheet!$B$14:$B$25000,0))</f>
        <v>3800</v>
      </c>
      <c r="R1135" s="1781">
        <f>INDEX([1]TDSheet!$AX$14:$AX$25000,MATCH($B1135,[1]TDSheet!$B$14:$B$25000,0))</f>
        <v>3800</v>
      </c>
      <c r="S1135" s="1781">
        <f>INDEX([1]TDSheet!$AX$14:$AX$25000,MATCH($B1135,[1]TDSheet!$B$14:$B$25000,0))</f>
        <v>3800</v>
      </c>
      <c r="T1135" s="1781">
        <f>INDEX([1]TDSheet!$AX$14:$AX$25000,MATCH($B1135,[1]TDSheet!$B$14:$B$25000,0))</f>
        <v>3800</v>
      </c>
      <c r="U1135" s="1781">
        <f>INDEX([1]TDSheet!$AX$14:$AX$25000,MATCH($B1135,[1]TDSheet!$B$14:$B$25000,0))</f>
        <v>3800</v>
      </c>
      <c r="V1135" s="1782">
        <f>INDEX([1]TDSheet!$AX$14:$AX$25000,MATCH($B1135,[1]TDSheet!$B$14:$B$25000,0))</f>
        <v>3800</v>
      </c>
      <c r="W1135" s="1108"/>
      <c r="X1135" s="729" t="s">
        <v>5727</v>
      </c>
      <c r="Y1135" s="1109" t="s">
        <v>3123</v>
      </c>
      <c r="Z1135" s="1109" t="s">
        <v>3123</v>
      </c>
      <c r="AA1135" s="1109" t="s">
        <v>3123</v>
      </c>
      <c r="AB1135" s="1109" t="s">
        <v>3123</v>
      </c>
      <c r="AC1135" s="1109"/>
      <c r="AD1135" s="730" t="str">
        <f>INDEX([1]TDSheet!$AV$14:$AV$25000,MATCH($B1135,[1]TDSheet!$B$14:$B$25000,0))</f>
        <v>1515*910</v>
      </c>
      <c r="AE1135" s="459">
        <f>INDEX([1]TDSheet!$AY$14:$AY$25000,MATCH($B1135,[1]TDSheet!$B$14:$B$25000,0))</f>
        <v>4300</v>
      </c>
      <c r="AF1135" s="1051"/>
      <c r="AG1135" s="1058"/>
      <c r="AH1135" s="251"/>
      <c r="AI1135" s="251"/>
    </row>
    <row r="1136" spans="1:35" ht="17.25" customHeight="1">
      <c r="A1136" s="473">
        <f>ROW(1136:1136)-SUM(AF$1:AF1136)</f>
        <v>1087</v>
      </c>
      <c r="B1136" s="159" t="s">
        <v>7694</v>
      </c>
      <c r="C1136" s="159" t="str">
        <f>IF(D1136&lt;&gt;"",CONCATENATE(D1136,E1136,F1136,G1136,H1136,I1136,J1136,K1136,L1136),"")</f>
        <v>8433AGNBLV</v>
      </c>
      <c r="D1136" s="731" t="s">
        <v>7695</v>
      </c>
      <c r="E1136" s="1084" t="s">
        <v>4471</v>
      </c>
      <c r="F1136" s="1288"/>
      <c r="G1136" s="1288"/>
      <c r="H1136" s="1288" t="str">
        <f>IF(AB1136="+","P","")</f>
        <v/>
      </c>
      <c r="I1136" s="1288"/>
      <c r="J1136" s="1288" t="str">
        <f t="shared" si="468"/>
        <v>V</v>
      </c>
      <c r="K1136" s="1288"/>
      <c r="L1136" s="1288"/>
      <c r="M1136" s="1780" t="str">
        <f>INDEX([1]TDSheet!$S$14:$S$25000,MATCH($B1136,[1]TDSheet!$B$14:$B$25000,0))</f>
        <v xml:space="preserve"> Lexus "ES" VII 4D Sed '2018- ЗП ТЗ #8433AGNBLV</v>
      </c>
      <c r="N1136" s="1781">
        <f>INDEX([1]TDSheet!$AX$14:$AX$25000,MATCH($B1136,[1]TDSheet!$B$14:$B$25000,0))</f>
        <v>3700</v>
      </c>
      <c r="O1136" s="1781">
        <f>INDEX([1]TDSheet!$AX$14:$AX$25000,MATCH($B1136,[1]TDSheet!$B$14:$B$25000,0))</f>
        <v>3700</v>
      </c>
      <c r="P1136" s="1781">
        <f>INDEX([1]TDSheet!$AX$14:$AX$25000,MATCH($B1136,[1]TDSheet!$B$14:$B$25000,0))</f>
        <v>3700</v>
      </c>
      <c r="Q1136" s="1781">
        <f>INDEX([1]TDSheet!$AX$14:$AX$25000,MATCH($B1136,[1]TDSheet!$B$14:$B$25000,0))</f>
        <v>3700</v>
      </c>
      <c r="R1136" s="1781">
        <f>INDEX([1]TDSheet!$AX$14:$AX$25000,MATCH($B1136,[1]TDSheet!$B$14:$B$25000,0))</f>
        <v>3700</v>
      </c>
      <c r="S1136" s="1781">
        <f>INDEX([1]TDSheet!$AX$14:$AX$25000,MATCH($B1136,[1]TDSheet!$B$14:$B$25000,0))</f>
        <v>3700</v>
      </c>
      <c r="T1136" s="1781">
        <f>INDEX([1]TDSheet!$AX$14:$AX$25000,MATCH($B1136,[1]TDSheet!$B$14:$B$25000,0))</f>
        <v>3700</v>
      </c>
      <c r="U1136" s="1781">
        <f>INDEX([1]TDSheet!$AX$14:$AX$25000,MATCH($B1136,[1]TDSheet!$B$14:$B$25000,0))</f>
        <v>3700</v>
      </c>
      <c r="V1136" s="1782">
        <f>INDEX([1]TDSheet!$AX$14:$AX$25000,MATCH($B1136,[1]TDSheet!$B$14:$B$25000,0))</f>
        <v>3700</v>
      </c>
      <c r="W1136" s="1108"/>
      <c r="X1136" s="729" t="s">
        <v>5856</v>
      </c>
      <c r="Y1136" s="1109" t="s">
        <v>3123</v>
      </c>
      <c r="Z1136" s="1109" t="s">
        <v>3123</v>
      </c>
      <c r="AA1136" s="1109" t="s">
        <v>3123</v>
      </c>
      <c r="AB1136" s="1109"/>
      <c r="AC1136" s="1109" t="s">
        <v>3123</v>
      </c>
      <c r="AD1136" s="730" t="str">
        <f>INDEX([1]TDSheet!$AV$14:$AV$25000,MATCH($B1136,[1]TDSheet!$B$14:$B$25000,0))</f>
        <v>1471*960</v>
      </c>
      <c r="AE1136" s="670">
        <f>INDEX([1]TDSheet!$AY$14:$AY$25000,MATCH($B1136,[1]TDSheet!$B$14:$B$25000,0))</f>
        <v>4200</v>
      </c>
      <c r="AF1136" s="1051"/>
      <c r="AG1136" s="1058"/>
      <c r="AH1136" s="251"/>
      <c r="AI1136" s="251"/>
    </row>
    <row r="1137" spans="1:35" ht="17.25" customHeight="1">
      <c r="A1137" s="473">
        <f>ROW(1137:1137)-SUM(AF$1:AF1137)</f>
        <v>1088</v>
      </c>
      <c r="B1137" s="159" t="s">
        <v>7696</v>
      </c>
      <c r="C1137" s="159" t="str">
        <f>IF(D1137&lt;&gt;"",CONCATENATE(D1137,E1137,F1137,G1137,H1137,I1137,J1137,K1137,L1137),"")</f>
        <v>8433AGNBLHPV</v>
      </c>
      <c r="D1137" s="731" t="s">
        <v>7695</v>
      </c>
      <c r="E1137" s="1084" t="s">
        <v>4471</v>
      </c>
      <c r="F1137" s="1288"/>
      <c r="G1137" s="1288" t="s">
        <v>4473</v>
      </c>
      <c r="H1137" s="1288" t="str">
        <f>IF(AB1137="+","P","")</f>
        <v>P</v>
      </c>
      <c r="I1137" s="1288"/>
      <c r="J1137" s="1288" t="str">
        <f t="shared" ref="J1137" si="472">IF(Z1137="+","V","")</f>
        <v>V</v>
      </c>
      <c r="K1137" s="1288"/>
      <c r="L1137" s="1288"/>
      <c r="M1137" s="1780" t="str">
        <f>INDEX([1]TDSheet!$S$14:$S$25000,MATCH($B1137,[1]TDSheet!$B$14:$B$25000,0))</f>
        <v xml:space="preserve"> Lexus "ES" VII 4D Sed '2018- ЗП ТЗ ДД камера (обогрев щеток) #8433AGNBLHP</v>
      </c>
      <c r="N1137" s="1781">
        <f>INDEX([1]TDSheet!$AX$14:$AX$25000,MATCH($B1137,[1]TDSheet!$B$14:$B$25000,0))</f>
        <v>4200</v>
      </c>
      <c r="O1137" s="1781">
        <f>INDEX([1]TDSheet!$AX$14:$AX$25000,MATCH($B1137,[1]TDSheet!$B$14:$B$25000,0))</f>
        <v>4200</v>
      </c>
      <c r="P1137" s="1781">
        <f>INDEX([1]TDSheet!$AX$14:$AX$25000,MATCH($B1137,[1]TDSheet!$B$14:$B$25000,0))</f>
        <v>4200</v>
      </c>
      <c r="Q1137" s="1781">
        <f>INDEX([1]TDSheet!$AX$14:$AX$25000,MATCH($B1137,[1]TDSheet!$B$14:$B$25000,0))</f>
        <v>4200</v>
      </c>
      <c r="R1137" s="1781">
        <f>INDEX([1]TDSheet!$AX$14:$AX$25000,MATCH($B1137,[1]TDSheet!$B$14:$B$25000,0))</f>
        <v>4200</v>
      </c>
      <c r="S1137" s="1781">
        <f>INDEX([1]TDSheet!$AX$14:$AX$25000,MATCH($B1137,[1]TDSheet!$B$14:$B$25000,0))</f>
        <v>4200</v>
      </c>
      <c r="T1137" s="1781">
        <f>INDEX([1]TDSheet!$AX$14:$AX$25000,MATCH($B1137,[1]TDSheet!$B$14:$B$25000,0))</f>
        <v>4200</v>
      </c>
      <c r="U1137" s="1781">
        <f>INDEX([1]TDSheet!$AX$14:$AX$25000,MATCH($B1137,[1]TDSheet!$B$14:$B$25000,0))</f>
        <v>4200</v>
      </c>
      <c r="V1137" s="1782">
        <f>INDEX([1]TDSheet!$AX$14:$AX$25000,MATCH($B1137,[1]TDSheet!$B$14:$B$25000,0))</f>
        <v>4200</v>
      </c>
      <c r="W1137" s="1108"/>
      <c r="X1137" s="729" t="s">
        <v>5856</v>
      </c>
      <c r="Y1137" s="1109" t="s">
        <v>3123</v>
      </c>
      <c r="Z1137" s="1109" t="s">
        <v>3123</v>
      </c>
      <c r="AA1137" s="1109"/>
      <c r="AB1137" s="1109" t="s">
        <v>3123</v>
      </c>
      <c r="AC1137" s="1109"/>
      <c r="AD1137" s="730" t="str">
        <f>INDEX([1]TDSheet!$AV$14:$AV$25000,MATCH($B1137,[1]TDSheet!$B$14:$B$25000,0))</f>
        <v>1471*960</v>
      </c>
      <c r="AE1137" s="670">
        <f>INDEX([1]TDSheet!$AY$14:$AY$25000,MATCH($B1137,[1]TDSheet!$B$14:$B$25000,0))</f>
        <v>4700</v>
      </c>
      <c r="AF1137" s="1051"/>
      <c r="AG1137" s="1058"/>
      <c r="AH1137" s="251"/>
      <c r="AI1137" s="251"/>
    </row>
    <row r="1138" spans="1:35" ht="17.25" customHeight="1">
      <c r="A1138" s="473">
        <f>ROW(1138:1138)-SUM(AF$1:AF1138)</f>
        <v>1089</v>
      </c>
      <c r="B1138" s="159" t="s">
        <v>2262</v>
      </c>
      <c r="C1138" s="159" t="str">
        <f t="shared" si="466"/>
        <v>8285AGNBL</v>
      </c>
      <c r="D1138" s="728" t="s">
        <v>4308</v>
      </c>
      <c r="E1138" s="1054" t="s">
        <v>4471</v>
      </c>
      <c r="F1138" s="1289"/>
      <c r="G1138" s="1289"/>
      <c r="H1138" s="1289" t="str">
        <f t="shared" si="467"/>
        <v/>
      </c>
      <c r="I1138" s="1289"/>
      <c r="J1138" s="1289" t="str">
        <f t="shared" si="468"/>
        <v/>
      </c>
      <c r="K1138" s="1289"/>
      <c r="L1138" s="1289"/>
      <c r="M1138" s="1780" t="str">
        <f>INDEX([1]TDSheet!$S$14:$S$25000,MATCH($B1138,[1]TDSheet!$B$14:$B$25000,0))</f>
        <v xml:space="preserve"> Lexus "GS 300" I 4D Sed '1993-1997  ЗП ТЗ #8285AGNBL</v>
      </c>
      <c r="N1138" s="1781">
        <f>INDEX([1]TDSheet!$AX$14:$AX$25000,MATCH($B1138,[1]TDSheet!$B$14:$B$25000,0))</f>
        <v>3150</v>
      </c>
      <c r="O1138" s="1781">
        <f>INDEX([1]TDSheet!$AX$14:$AX$25000,MATCH($B1138,[1]TDSheet!$B$14:$B$25000,0))</f>
        <v>3150</v>
      </c>
      <c r="P1138" s="1781">
        <f>INDEX([1]TDSheet!$AX$14:$AX$25000,MATCH($B1138,[1]TDSheet!$B$14:$B$25000,0))</f>
        <v>3150</v>
      </c>
      <c r="Q1138" s="1781">
        <f>INDEX([1]TDSheet!$AX$14:$AX$25000,MATCH($B1138,[1]TDSheet!$B$14:$B$25000,0))</f>
        <v>3150</v>
      </c>
      <c r="R1138" s="1781">
        <f>INDEX([1]TDSheet!$AX$14:$AX$25000,MATCH($B1138,[1]TDSheet!$B$14:$B$25000,0))</f>
        <v>3150</v>
      </c>
      <c r="S1138" s="1781">
        <f>INDEX([1]TDSheet!$AX$14:$AX$25000,MATCH($B1138,[1]TDSheet!$B$14:$B$25000,0))</f>
        <v>3150</v>
      </c>
      <c r="T1138" s="1781">
        <f>INDEX([1]TDSheet!$AX$14:$AX$25000,MATCH($B1138,[1]TDSheet!$B$14:$B$25000,0))</f>
        <v>3150</v>
      </c>
      <c r="U1138" s="1781">
        <f>INDEX([1]TDSheet!$AX$14:$AX$25000,MATCH($B1138,[1]TDSheet!$B$14:$B$25000,0))</f>
        <v>3150</v>
      </c>
      <c r="V1138" s="1782">
        <f>INDEX([1]TDSheet!$AX$14:$AX$25000,MATCH($B1138,[1]TDSheet!$B$14:$B$25000,0))</f>
        <v>3150</v>
      </c>
      <c r="W1138" s="1108"/>
      <c r="X1138" s="729" t="s">
        <v>4088</v>
      </c>
      <c r="Y1138" s="1109" t="s">
        <v>3123</v>
      </c>
      <c r="Z1138" s="1109"/>
      <c r="AA1138" s="1109"/>
      <c r="AB1138" s="1109"/>
      <c r="AC1138" s="1109" t="s">
        <v>3123</v>
      </c>
      <c r="AD1138" s="730" t="str">
        <f>INDEX([1]TDSheet!$AV$14:$AV$25000,MATCH($B1138,[1]TDSheet!$B$14:$B$25000,0))</f>
        <v>1500*870</v>
      </c>
      <c r="AE1138" s="459">
        <f>INDEX([1]TDSheet!$AY$14:$AY$25000,MATCH($B1138,[1]TDSheet!$B$14:$B$25000,0))</f>
        <v>3650</v>
      </c>
      <c r="AF1138" s="1051"/>
      <c r="AG1138" s="1058"/>
      <c r="AH1138" s="251"/>
      <c r="AI1138" s="251"/>
    </row>
    <row r="1139" spans="1:35" ht="17.25" customHeight="1">
      <c r="A1139" s="473">
        <f>ROW(1139:1139)-SUM(AF$1:AF1139)</f>
        <v>1090</v>
      </c>
      <c r="B1139" s="159" t="s">
        <v>2263</v>
      </c>
      <c r="C1139" s="159" t="str">
        <f t="shared" si="466"/>
        <v>8327AGNBL</v>
      </c>
      <c r="D1139" s="728" t="s">
        <v>4190</v>
      </c>
      <c r="E1139" s="1054" t="s">
        <v>4471</v>
      </c>
      <c r="F1139" s="1289"/>
      <c r="G1139" s="1289"/>
      <c r="H1139" s="1289" t="str">
        <f t="shared" si="467"/>
        <v/>
      </c>
      <c r="I1139" s="1289"/>
      <c r="J1139" s="1289" t="str">
        <f t="shared" si="468"/>
        <v/>
      </c>
      <c r="K1139" s="1289"/>
      <c r="L1139" s="1289"/>
      <c r="M1139" s="1780" t="str">
        <f>INDEX([1]TDSheet!$S$14:$S$25000,MATCH($B1139,[1]TDSheet!$B$14:$B$25000,0))</f>
        <v xml:space="preserve"> Lexus "GS 300" | "GS 400" | "GS 430" II 4D Sed '1997-2004 ЗП ТЗ #8327AGNBL</v>
      </c>
      <c r="N1139" s="1781">
        <f>INDEX([1]TDSheet!$AX$14:$AX$25000,MATCH($B1139,[1]TDSheet!$B$14:$B$25000,0))</f>
        <v>3250</v>
      </c>
      <c r="O1139" s="1781">
        <f>INDEX([1]TDSheet!$AX$14:$AX$25000,MATCH($B1139,[1]TDSheet!$B$14:$B$25000,0))</f>
        <v>3250</v>
      </c>
      <c r="P1139" s="1781">
        <f>INDEX([1]TDSheet!$AX$14:$AX$25000,MATCH($B1139,[1]TDSheet!$B$14:$B$25000,0))</f>
        <v>3250</v>
      </c>
      <c r="Q1139" s="1781">
        <f>INDEX([1]TDSheet!$AX$14:$AX$25000,MATCH($B1139,[1]TDSheet!$B$14:$B$25000,0))</f>
        <v>3250</v>
      </c>
      <c r="R1139" s="1781">
        <f>INDEX([1]TDSheet!$AX$14:$AX$25000,MATCH($B1139,[1]TDSheet!$B$14:$B$25000,0))</f>
        <v>3250</v>
      </c>
      <c r="S1139" s="1781">
        <f>INDEX([1]TDSheet!$AX$14:$AX$25000,MATCH($B1139,[1]TDSheet!$B$14:$B$25000,0))</f>
        <v>3250</v>
      </c>
      <c r="T1139" s="1781">
        <f>INDEX([1]TDSheet!$AX$14:$AX$25000,MATCH($B1139,[1]TDSheet!$B$14:$B$25000,0))</f>
        <v>3250</v>
      </c>
      <c r="U1139" s="1781">
        <f>INDEX([1]TDSheet!$AX$14:$AX$25000,MATCH($B1139,[1]TDSheet!$B$14:$B$25000,0))</f>
        <v>3250</v>
      </c>
      <c r="V1139" s="1782">
        <f>INDEX([1]TDSheet!$AX$14:$AX$25000,MATCH($B1139,[1]TDSheet!$B$14:$B$25000,0))</f>
        <v>3250</v>
      </c>
      <c r="W1139" s="1121"/>
      <c r="X1139" s="732" t="s">
        <v>3134</v>
      </c>
      <c r="Y1139" s="1122" t="s">
        <v>3123</v>
      </c>
      <c r="Z1139" s="1122"/>
      <c r="AA1139" s="1122" t="s">
        <v>3123</v>
      </c>
      <c r="AB1139" s="1122"/>
      <c r="AC1139" s="1122" t="s">
        <v>3123</v>
      </c>
      <c r="AD1139" s="733" t="str">
        <f>INDEX([1]TDSheet!$AV$14:$AV$25000,MATCH($B1139,[1]TDSheet!$B$14:$B$25000,0))</f>
        <v>1530*880</v>
      </c>
      <c r="AE1139" s="459">
        <f>INDEX([1]TDSheet!$AY$14:$AY$25000,MATCH($B1139,[1]TDSheet!$B$14:$B$25000,0))</f>
        <v>3750</v>
      </c>
      <c r="AF1139" s="1051"/>
      <c r="AG1139" s="1058"/>
      <c r="AH1139" s="251"/>
      <c r="AI1139" s="251"/>
    </row>
    <row r="1140" spans="1:35" ht="17.25" customHeight="1">
      <c r="A1140" s="473">
        <f>ROW(1140:1140)-SUM(AF$1:AF1140)</f>
        <v>1091</v>
      </c>
      <c r="B1140" s="159" t="s">
        <v>2264</v>
      </c>
      <c r="C1140" s="159" t="str">
        <f t="shared" si="466"/>
        <v>8362AGNBLV</v>
      </c>
      <c r="D1140" s="728" t="s">
        <v>3237</v>
      </c>
      <c r="E1140" s="1054" t="s">
        <v>4471</v>
      </c>
      <c r="F1140" s="1289"/>
      <c r="G1140" s="1289"/>
      <c r="H1140" s="1289" t="str">
        <f t="shared" si="467"/>
        <v/>
      </c>
      <c r="I1140" s="1289"/>
      <c r="J1140" s="1289" t="str">
        <f t="shared" si="468"/>
        <v>V</v>
      </c>
      <c r="K1140" s="1289"/>
      <c r="L1140" s="1289"/>
      <c r="M1140" s="1780" t="str">
        <f>INDEX([1]TDSheet!$S$14:$S$25000,MATCH($B1140,[1]TDSheet!$B$14:$B$25000,0))</f>
        <v xml:space="preserve"> Lexus "GS 300" | "GS 460" III 4D Sed '2004-2011 ЗП ТЗ #8362AGNBLV</v>
      </c>
      <c r="N1140" s="1781">
        <f>INDEX([1]TDSheet!$AX$14:$AX$25000,MATCH($B1140,[1]TDSheet!$B$14:$B$25000,0))</f>
        <v>3100</v>
      </c>
      <c r="O1140" s="1781">
        <f>INDEX([1]TDSheet!$AX$14:$AX$25000,MATCH($B1140,[1]TDSheet!$B$14:$B$25000,0))</f>
        <v>3100</v>
      </c>
      <c r="P1140" s="1781">
        <f>INDEX([1]TDSheet!$AX$14:$AX$25000,MATCH($B1140,[1]TDSheet!$B$14:$B$25000,0))</f>
        <v>3100</v>
      </c>
      <c r="Q1140" s="1781">
        <f>INDEX([1]TDSheet!$AX$14:$AX$25000,MATCH($B1140,[1]TDSheet!$B$14:$B$25000,0))</f>
        <v>3100</v>
      </c>
      <c r="R1140" s="1781">
        <f>INDEX([1]TDSheet!$AX$14:$AX$25000,MATCH($B1140,[1]TDSheet!$B$14:$B$25000,0))</f>
        <v>3100</v>
      </c>
      <c r="S1140" s="1781">
        <f>INDEX([1]TDSheet!$AX$14:$AX$25000,MATCH($B1140,[1]TDSheet!$B$14:$B$25000,0))</f>
        <v>3100</v>
      </c>
      <c r="T1140" s="1781">
        <f>INDEX([1]TDSheet!$AX$14:$AX$25000,MATCH($B1140,[1]TDSheet!$B$14:$B$25000,0))</f>
        <v>3100</v>
      </c>
      <c r="U1140" s="1781">
        <f>INDEX([1]TDSheet!$AX$14:$AX$25000,MATCH($B1140,[1]TDSheet!$B$14:$B$25000,0))</f>
        <v>3100</v>
      </c>
      <c r="V1140" s="1782">
        <f>INDEX([1]TDSheet!$AX$14:$AX$25000,MATCH($B1140,[1]TDSheet!$B$14:$B$25000,0))</f>
        <v>3100</v>
      </c>
      <c r="W1140" s="1108"/>
      <c r="X1140" s="729" t="s">
        <v>3208</v>
      </c>
      <c r="Y1140" s="1109" t="s">
        <v>3123</v>
      </c>
      <c r="Z1140" s="1109" t="s">
        <v>3123</v>
      </c>
      <c r="AA1140" s="1109" t="s">
        <v>3123</v>
      </c>
      <c r="AB1140" s="1109"/>
      <c r="AC1140" s="1109" t="s">
        <v>3123</v>
      </c>
      <c r="AD1140" s="730" t="str">
        <f>INDEX([1]TDSheet!$AV$14:$AV$25000,MATCH($B1140,[1]TDSheet!$B$14:$B$25000,0))</f>
        <v>1460*840</v>
      </c>
      <c r="AE1140" s="459">
        <f>INDEX([1]TDSheet!$AY$14:$AY$25000,MATCH($B1140,[1]TDSheet!$B$14:$B$25000,0))</f>
        <v>3600</v>
      </c>
      <c r="AF1140" s="1051"/>
      <c r="AG1140" s="1058"/>
      <c r="AH1140" s="251"/>
      <c r="AI1140" s="251"/>
    </row>
    <row r="1141" spans="1:35" ht="17.25" customHeight="1">
      <c r="A1141" s="473">
        <f>ROW(1141:1141)-SUM(AF$1:AF1141)</f>
        <v>1092</v>
      </c>
      <c r="B1141" s="159" t="s">
        <v>2265</v>
      </c>
      <c r="C1141" s="159" t="str">
        <f t="shared" si="466"/>
        <v>8362AGNBLPV</v>
      </c>
      <c r="D1141" s="728" t="s">
        <v>3237</v>
      </c>
      <c r="E1141" s="1054" t="s">
        <v>4471</v>
      </c>
      <c r="F1141" s="1289"/>
      <c r="G1141" s="1289"/>
      <c r="H1141" s="1289" t="str">
        <f t="shared" si="467"/>
        <v>P</v>
      </c>
      <c r="I1141" s="1289"/>
      <c r="J1141" s="1289" t="str">
        <f t="shared" si="468"/>
        <v>V</v>
      </c>
      <c r="K1141" s="1289"/>
      <c r="L1141" s="1289"/>
      <c r="M1141" s="1780" t="str">
        <f>INDEX([1]TDSheet!$S$14:$S$25000,MATCH($B1141,[1]TDSheet!$B$14:$B$25000,0))</f>
        <v xml:space="preserve"> Lexus "GS 300" | "GS 460" III 4D Sed '2004-2011 ЗП ТЗ ДД #8362AGNBLPV</v>
      </c>
      <c r="N1141" s="1781">
        <f>INDEX([1]TDSheet!$AX$14:$AX$25000,MATCH($B1141,[1]TDSheet!$B$14:$B$25000,0))</f>
        <v>3100</v>
      </c>
      <c r="O1141" s="1781">
        <f>INDEX([1]TDSheet!$AX$14:$AX$25000,MATCH($B1141,[1]TDSheet!$B$14:$B$25000,0))</f>
        <v>3100</v>
      </c>
      <c r="P1141" s="1781">
        <f>INDEX([1]TDSheet!$AX$14:$AX$25000,MATCH($B1141,[1]TDSheet!$B$14:$B$25000,0))</f>
        <v>3100</v>
      </c>
      <c r="Q1141" s="1781">
        <f>INDEX([1]TDSheet!$AX$14:$AX$25000,MATCH($B1141,[1]TDSheet!$B$14:$B$25000,0))</f>
        <v>3100</v>
      </c>
      <c r="R1141" s="1781">
        <f>INDEX([1]TDSheet!$AX$14:$AX$25000,MATCH($B1141,[1]TDSheet!$B$14:$B$25000,0))</f>
        <v>3100</v>
      </c>
      <c r="S1141" s="1781">
        <f>INDEX([1]TDSheet!$AX$14:$AX$25000,MATCH($B1141,[1]TDSheet!$B$14:$B$25000,0))</f>
        <v>3100</v>
      </c>
      <c r="T1141" s="1781">
        <f>INDEX([1]TDSheet!$AX$14:$AX$25000,MATCH($B1141,[1]TDSheet!$B$14:$B$25000,0))</f>
        <v>3100</v>
      </c>
      <c r="U1141" s="1781">
        <f>INDEX([1]TDSheet!$AX$14:$AX$25000,MATCH($B1141,[1]TDSheet!$B$14:$B$25000,0))</f>
        <v>3100</v>
      </c>
      <c r="V1141" s="1782">
        <f>INDEX([1]TDSheet!$AX$14:$AX$25000,MATCH($B1141,[1]TDSheet!$B$14:$B$25000,0))</f>
        <v>3100</v>
      </c>
      <c r="W1141" s="1108"/>
      <c r="X1141" s="729" t="s">
        <v>3208</v>
      </c>
      <c r="Y1141" s="1109" t="s">
        <v>3123</v>
      </c>
      <c r="Z1141" s="1109" t="s">
        <v>3123</v>
      </c>
      <c r="AA1141" s="1109" t="s">
        <v>3123</v>
      </c>
      <c r="AB1141" s="1109" t="s">
        <v>3123</v>
      </c>
      <c r="AC1141" s="1109"/>
      <c r="AD1141" s="730" t="str">
        <f>INDEX([1]TDSheet!$AV$14:$AV$25000,MATCH($B1141,[1]TDSheet!$B$14:$B$25000,0))</f>
        <v>1460*840</v>
      </c>
      <c r="AE1141" s="459">
        <f>INDEX([1]TDSheet!$AY$14:$AY$25000,MATCH($B1141,[1]TDSheet!$B$14:$B$25000,0))</f>
        <v>3600</v>
      </c>
      <c r="AF1141" s="1051"/>
      <c r="AG1141" s="1058"/>
      <c r="AH1141" s="251"/>
      <c r="AI1141" s="251"/>
    </row>
    <row r="1142" spans="1:35" ht="17.25" customHeight="1">
      <c r="A1142" s="473">
        <f>ROW(1142:1142)-SUM(AF$1:AF1142)</f>
        <v>1093</v>
      </c>
      <c r="B1142" s="159" t="s">
        <v>660</v>
      </c>
      <c r="C1142" s="159" t="str">
        <f>IF(D1142&lt;&gt;"",CONCATENATE(D1142,E1142,F1142,G1142,H1142,I1142,J1142,K1142,L1142),"")</f>
        <v>8407AGNBLHPV</v>
      </c>
      <c r="D1142" s="728" t="s">
        <v>661</v>
      </c>
      <c r="E1142" s="1054" t="s">
        <v>4471</v>
      </c>
      <c r="F1142" s="1289"/>
      <c r="G1142" s="1289" t="s">
        <v>4473</v>
      </c>
      <c r="H1142" s="1289" t="str">
        <f>IF(AB1142="+","P","")</f>
        <v>P</v>
      </c>
      <c r="I1142" s="1289"/>
      <c r="J1142" s="1289" t="str">
        <f t="shared" si="468"/>
        <v>V</v>
      </c>
      <c r="K1142" s="1289"/>
      <c r="L1142" s="1289"/>
      <c r="M1142" s="1780" t="str">
        <f>INDEX([1]TDSheet!$S$14:$S$25000,MATCH($B1142,[1]TDSheet!$B$14:$B$25000,0))</f>
        <v xml:space="preserve"> Lexus "GS 250" | "GS 350" | "GS 450" IV 4D Sed '2011-2018 ЗП ТЗ ДД (обогрев щеток) #8407AGNBLHP</v>
      </c>
      <c r="N1142" s="1781">
        <f>INDEX([1]TDSheet!$AX$14:$AX$25000,MATCH($B1142,[1]TDSheet!$B$14:$B$25000,0))</f>
        <v>3800</v>
      </c>
      <c r="O1142" s="1781">
        <f>INDEX([1]TDSheet!$AX$14:$AX$25000,MATCH($B1142,[1]TDSheet!$B$14:$B$25000,0))</f>
        <v>3800</v>
      </c>
      <c r="P1142" s="1781">
        <f>INDEX([1]TDSheet!$AX$14:$AX$25000,MATCH($B1142,[1]TDSheet!$B$14:$B$25000,0))</f>
        <v>3800</v>
      </c>
      <c r="Q1142" s="1781">
        <f>INDEX([1]TDSheet!$AX$14:$AX$25000,MATCH($B1142,[1]TDSheet!$B$14:$B$25000,0))</f>
        <v>3800</v>
      </c>
      <c r="R1142" s="1781">
        <f>INDEX([1]TDSheet!$AX$14:$AX$25000,MATCH($B1142,[1]TDSheet!$B$14:$B$25000,0))</f>
        <v>3800</v>
      </c>
      <c r="S1142" s="1781">
        <f>INDEX([1]TDSheet!$AX$14:$AX$25000,MATCH($B1142,[1]TDSheet!$B$14:$B$25000,0))</f>
        <v>3800</v>
      </c>
      <c r="T1142" s="1781">
        <f>INDEX([1]TDSheet!$AX$14:$AX$25000,MATCH($B1142,[1]TDSheet!$B$14:$B$25000,0))</f>
        <v>3800</v>
      </c>
      <c r="U1142" s="1781">
        <f>INDEX([1]TDSheet!$AX$14:$AX$25000,MATCH($B1142,[1]TDSheet!$B$14:$B$25000,0))</f>
        <v>3800</v>
      </c>
      <c r="V1142" s="1782">
        <f>INDEX([1]TDSheet!$AX$14:$AX$25000,MATCH($B1142,[1]TDSheet!$B$14:$B$25000,0))</f>
        <v>3800</v>
      </c>
      <c r="W1142" s="1108"/>
      <c r="X1142" s="729" t="s">
        <v>6267</v>
      </c>
      <c r="Y1142" s="1109" t="s">
        <v>3123</v>
      </c>
      <c r="Z1142" s="1109" t="s">
        <v>3123</v>
      </c>
      <c r="AA1142" s="1109" t="s">
        <v>3123</v>
      </c>
      <c r="AB1142" s="1109" t="s">
        <v>3123</v>
      </c>
      <c r="AC1142" s="1109"/>
      <c r="AD1142" s="730" t="str">
        <f>INDEX([1]TDSheet!$AV$14:$AV$25000,MATCH($B1142,[1]TDSheet!$B$14:$B$25000,0))</f>
        <v>1470*870</v>
      </c>
      <c r="AE1142" s="459">
        <f>INDEX([1]TDSheet!$AY$14:$AY$25000,MATCH($B1142,[1]TDSheet!$B$14:$B$25000,0))</f>
        <v>4300</v>
      </c>
      <c r="AF1142" s="1051"/>
      <c r="AG1142" s="1058"/>
      <c r="AH1142" s="251"/>
      <c r="AI1142" s="251"/>
    </row>
    <row r="1143" spans="1:35" ht="17.25" customHeight="1">
      <c r="A1143" s="473">
        <f>ROW(1143:1143)-SUM(AF$1:AF1143)</f>
        <v>1094</v>
      </c>
      <c r="B1143" s="159" t="s">
        <v>4</v>
      </c>
      <c r="C1143" s="159"/>
      <c r="D1143" s="728"/>
      <c r="E1143" s="1054" t="s">
        <v>4471</v>
      </c>
      <c r="F1143" s="1289"/>
      <c r="G1143" s="1289"/>
      <c r="H1143" s="1289" t="str">
        <f>IF(AB1143="+","P","")</f>
        <v>P</v>
      </c>
      <c r="I1143" s="1289"/>
      <c r="J1143" s="1289" t="str">
        <f t="shared" si="468"/>
        <v>V</v>
      </c>
      <c r="K1143" s="1289"/>
      <c r="L1143" s="1289"/>
      <c r="M1143" s="1780" t="str">
        <f>INDEX([1]TDSheet!$S$14:$S$25000,MATCH($B1143,[1]TDSheet!$B$14:$B$25000,0))</f>
        <v xml:space="preserve"> Lexus "HS 250H" 4D Sed // Toyota "SAI" AZK10 (09-17) '2009-2018 ЗП ТЗ ДД (правый руль)</v>
      </c>
      <c r="N1143" s="1781">
        <f>INDEX([1]TDSheet!$AX$14:$AX$25000,MATCH($B1143,[1]TDSheet!$B$14:$B$25000,0))</f>
        <v>3450</v>
      </c>
      <c r="O1143" s="1781">
        <f>INDEX([1]TDSheet!$AX$14:$AX$25000,MATCH($B1143,[1]TDSheet!$B$14:$B$25000,0))</f>
        <v>3450</v>
      </c>
      <c r="P1143" s="1781">
        <f>INDEX([1]TDSheet!$AX$14:$AX$25000,MATCH($B1143,[1]TDSheet!$B$14:$B$25000,0))</f>
        <v>3450</v>
      </c>
      <c r="Q1143" s="1781">
        <f>INDEX([1]TDSheet!$AX$14:$AX$25000,MATCH($B1143,[1]TDSheet!$B$14:$B$25000,0))</f>
        <v>3450</v>
      </c>
      <c r="R1143" s="1781">
        <f>INDEX([1]TDSheet!$AX$14:$AX$25000,MATCH($B1143,[1]TDSheet!$B$14:$B$25000,0))</f>
        <v>3450</v>
      </c>
      <c r="S1143" s="1781">
        <f>INDEX([1]TDSheet!$AX$14:$AX$25000,MATCH($B1143,[1]TDSheet!$B$14:$B$25000,0))</f>
        <v>3450</v>
      </c>
      <c r="T1143" s="1781">
        <f>INDEX([1]TDSheet!$AX$14:$AX$25000,MATCH($B1143,[1]TDSheet!$B$14:$B$25000,0))</f>
        <v>3450</v>
      </c>
      <c r="U1143" s="1781">
        <f>INDEX([1]TDSheet!$AX$14:$AX$25000,MATCH($B1143,[1]TDSheet!$B$14:$B$25000,0))</f>
        <v>3450</v>
      </c>
      <c r="V1143" s="1782">
        <f>INDEX([1]TDSheet!$AX$14:$AX$25000,MATCH($B1143,[1]TDSheet!$B$14:$B$25000,0))</f>
        <v>3450</v>
      </c>
      <c r="W1143" s="1108"/>
      <c r="X1143" s="729" t="s">
        <v>6253</v>
      </c>
      <c r="Y1143" s="1109" t="s">
        <v>3123</v>
      </c>
      <c r="Z1143" s="1109" t="s">
        <v>3123</v>
      </c>
      <c r="AA1143" s="1109"/>
      <c r="AB1143" s="1109" t="s">
        <v>3123</v>
      </c>
      <c r="AC1143" s="1109"/>
      <c r="AD1143" s="730" t="str">
        <f>INDEX([1]TDSheet!$AV$14:$AV$25000,MATCH($B1143,[1]TDSheet!$B$14:$B$25000,0))</f>
        <v>1360*950</v>
      </c>
      <c r="AE1143" s="459">
        <f>INDEX([1]TDSheet!$AY$14:$AY$25000,MATCH($B1143,[1]TDSheet!$B$14:$B$25000,0))</f>
        <v>3950</v>
      </c>
      <c r="AF1143" s="1051"/>
      <c r="AG1143" s="1058"/>
      <c r="AH1143" s="251"/>
      <c r="AI1143" s="251"/>
    </row>
    <row r="1144" spans="1:35" ht="17.25" customHeight="1">
      <c r="A1144" s="473">
        <f>ROW(1144:1144)-SUM(AF$1:AF1144)</f>
        <v>1095</v>
      </c>
      <c r="B1144" s="159" t="s">
        <v>5</v>
      </c>
      <c r="C1144" s="159"/>
      <c r="D1144" s="728"/>
      <c r="E1144" s="1054" t="s">
        <v>4471</v>
      </c>
      <c r="F1144" s="1289"/>
      <c r="G1144" s="1289" t="s">
        <v>4473</v>
      </c>
      <c r="H1144" s="1289" t="str">
        <f>IF(AB1144="+","P","")</f>
        <v>P</v>
      </c>
      <c r="I1144" s="1289"/>
      <c r="J1144" s="1289" t="str">
        <f t="shared" si="468"/>
        <v>V</v>
      </c>
      <c r="K1144" s="1289"/>
      <c r="L1144" s="1289"/>
      <c r="M1144" s="1780" t="str">
        <f>INDEX([1]TDSheet!$S$14:$S$25000,MATCH($B1144,[1]TDSheet!$B$14:$B$25000,0))</f>
        <v xml:space="preserve"> Lexus "HS 250H" 4D Sed // Toyota "SAI" AZK10 (09-17) '2009-2018 ЗП ТЗ ДД (правый руль) (обогрев щеток)</v>
      </c>
      <c r="N1144" s="1781">
        <f>INDEX([1]TDSheet!$AX$14:$AX$25000,MATCH($B1144,[1]TDSheet!$B$14:$B$25000,0))</f>
        <v>3950</v>
      </c>
      <c r="O1144" s="1781">
        <f>INDEX([1]TDSheet!$AX$14:$AX$25000,MATCH($B1144,[1]TDSheet!$B$14:$B$25000,0))</f>
        <v>3950</v>
      </c>
      <c r="P1144" s="1781">
        <f>INDEX([1]TDSheet!$AX$14:$AX$25000,MATCH($B1144,[1]TDSheet!$B$14:$B$25000,0))</f>
        <v>3950</v>
      </c>
      <c r="Q1144" s="1781">
        <f>INDEX([1]TDSheet!$AX$14:$AX$25000,MATCH($B1144,[1]TDSheet!$B$14:$B$25000,0))</f>
        <v>3950</v>
      </c>
      <c r="R1144" s="1781">
        <f>INDEX([1]TDSheet!$AX$14:$AX$25000,MATCH($B1144,[1]TDSheet!$B$14:$B$25000,0))</f>
        <v>3950</v>
      </c>
      <c r="S1144" s="1781">
        <f>INDEX([1]TDSheet!$AX$14:$AX$25000,MATCH($B1144,[1]TDSheet!$B$14:$B$25000,0))</f>
        <v>3950</v>
      </c>
      <c r="T1144" s="1781">
        <f>INDEX([1]TDSheet!$AX$14:$AX$25000,MATCH($B1144,[1]TDSheet!$B$14:$B$25000,0))</f>
        <v>3950</v>
      </c>
      <c r="U1144" s="1781">
        <f>INDEX([1]TDSheet!$AX$14:$AX$25000,MATCH($B1144,[1]TDSheet!$B$14:$B$25000,0))</f>
        <v>3950</v>
      </c>
      <c r="V1144" s="1782">
        <f>INDEX([1]TDSheet!$AX$14:$AX$25000,MATCH($B1144,[1]TDSheet!$B$14:$B$25000,0))</f>
        <v>3950</v>
      </c>
      <c r="W1144" s="1108"/>
      <c r="X1144" s="729" t="s">
        <v>6253</v>
      </c>
      <c r="Y1144" s="1109" t="s">
        <v>3123</v>
      </c>
      <c r="Z1144" s="1109" t="s">
        <v>3123</v>
      </c>
      <c r="AA1144" s="1109"/>
      <c r="AB1144" s="1109" t="s">
        <v>3123</v>
      </c>
      <c r="AC1144" s="1109"/>
      <c r="AD1144" s="730" t="str">
        <f>INDEX([1]TDSheet!$AV$14:$AV$25000,MATCH($B1144,[1]TDSheet!$B$14:$B$25000,0))</f>
        <v>1360*950</v>
      </c>
      <c r="AE1144" s="459">
        <f>INDEX([1]TDSheet!$AY$14:$AY$25000,MATCH($B1144,[1]TDSheet!$B$14:$B$25000,0))</f>
        <v>4450</v>
      </c>
      <c r="AF1144" s="1051"/>
      <c r="AG1144" s="1058"/>
      <c r="AH1144" s="251"/>
      <c r="AI1144" s="251"/>
    </row>
    <row r="1145" spans="1:35" ht="17.25" customHeight="1">
      <c r="A1145" s="473">
        <f>ROW(1145:1145)-SUM(AF$1:AF1145)</f>
        <v>1096</v>
      </c>
      <c r="B1145" s="159" t="s">
        <v>2266</v>
      </c>
      <c r="C1145" s="159" t="str">
        <f t="shared" si="466"/>
        <v>8309AGNBLV</v>
      </c>
      <c r="D1145" s="1110">
        <v>8309</v>
      </c>
      <c r="E1145" s="1054" t="s">
        <v>4471</v>
      </c>
      <c r="F1145" s="1289"/>
      <c r="G1145" s="1289"/>
      <c r="H1145" s="1289" t="str">
        <f t="shared" si="467"/>
        <v/>
      </c>
      <c r="I1145" s="1289"/>
      <c r="J1145" s="1289" t="str">
        <f t="shared" si="468"/>
        <v>V</v>
      </c>
      <c r="K1145" s="1289"/>
      <c r="L1145" s="1289"/>
      <c r="M1145" s="1780" t="str">
        <f>INDEX([1]TDSheet!$S$14:$S$25000,MATCH($B1145,[1]TDSheet!$B$14:$B$25000,0))</f>
        <v xml:space="preserve"> oyota "Altezza" // Lexus "IS 200" | "IS 300" I (99-05) 4D Sed / 5D Wagon '1998-2005 #8309 ЗП ТЗ</v>
      </c>
      <c r="N1145" s="1781">
        <f>INDEX([1]TDSheet!$AX$14:$AX$25000,MATCH($B1145,[1]TDSheet!$B$14:$B$25000,0))</f>
        <v>3100</v>
      </c>
      <c r="O1145" s="1781">
        <f>INDEX([1]TDSheet!$AX$14:$AX$25000,MATCH($B1145,[1]TDSheet!$B$14:$B$25000,0))</f>
        <v>3100</v>
      </c>
      <c r="P1145" s="1781">
        <f>INDEX([1]TDSheet!$AX$14:$AX$25000,MATCH($B1145,[1]TDSheet!$B$14:$B$25000,0))</f>
        <v>3100</v>
      </c>
      <c r="Q1145" s="1781">
        <f>INDEX([1]TDSheet!$AX$14:$AX$25000,MATCH($B1145,[1]TDSheet!$B$14:$B$25000,0))</f>
        <v>3100</v>
      </c>
      <c r="R1145" s="1781">
        <f>INDEX([1]TDSheet!$AX$14:$AX$25000,MATCH($B1145,[1]TDSheet!$B$14:$B$25000,0))</f>
        <v>3100</v>
      </c>
      <c r="S1145" s="1781">
        <f>INDEX([1]TDSheet!$AX$14:$AX$25000,MATCH($B1145,[1]TDSheet!$B$14:$B$25000,0))</f>
        <v>3100</v>
      </c>
      <c r="T1145" s="1781">
        <f>INDEX([1]TDSheet!$AX$14:$AX$25000,MATCH($B1145,[1]TDSheet!$B$14:$B$25000,0))</f>
        <v>3100</v>
      </c>
      <c r="U1145" s="1781">
        <f>INDEX([1]TDSheet!$AX$14:$AX$25000,MATCH($B1145,[1]TDSheet!$B$14:$B$25000,0))</f>
        <v>3100</v>
      </c>
      <c r="V1145" s="1782">
        <f>INDEX([1]TDSheet!$AX$14:$AX$25000,MATCH($B1145,[1]TDSheet!$B$14:$B$25000,0))</f>
        <v>3100</v>
      </c>
      <c r="W1145" s="1108"/>
      <c r="X1145" s="729" t="s">
        <v>3767</v>
      </c>
      <c r="Y1145" s="1109" t="s">
        <v>3123</v>
      </c>
      <c r="Z1145" s="1109" t="s">
        <v>3123</v>
      </c>
      <c r="AA1145" s="1109" t="s">
        <v>3123</v>
      </c>
      <c r="AB1145" s="1109"/>
      <c r="AC1145" s="1109" t="s">
        <v>3123</v>
      </c>
      <c r="AD1145" s="730" t="str">
        <f>INDEX([1]TDSheet!$AV$14:$AV$25000,MATCH($B1145,[1]TDSheet!$B$14:$B$25000,0))</f>
        <v>1380*770</v>
      </c>
      <c r="AE1145" s="459">
        <f>INDEX([1]TDSheet!$AY$14:$AY$25000,MATCH($B1145,[1]TDSheet!$B$14:$B$25000,0))</f>
        <v>3600</v>
      </c>
      <c r="AF1145" s="1051"/>
      <c r="AG1145" s="1058"/>
      <c r="AH1145" s="251"/>
      <c r="AI1145" s="251"/>
    </row>
    <row r="1146" spans="1:35" ht="17.25" customHeight="1">
      <c r="A1146" s="473">
        <f>ROW(1146:1146)-SUM(AF$1:AF1146)</f>
        <v>1097</v>
      </c>
      <c r="B1146" s="159" t="s">
        <v>2267</v>
      </c>
      <c r="C1146" s="159" t="str">
        <f t="shared" si="466"/>
        <v>8309AGNBLHV</v>
      </c>
      <c r="D1146" s="728">
        <v>8309</v>
      </c>
      <c r="E1146" s="1054" t="s">
        <v>4471</v>
      </c>
      <c r="F1146" s="1289"/>
      <c r="G1146" s="1289" t="s">
        <v>4473</v>
      </c>
      <c r="H1146" s="1289" t="str">
        <f t="shared" si="467"/>
        <v/>
      </c>
      <c r="I1146" s="1289"/>
      <c r="J1146" s="1289" t="str">
        <f t="shared" si="468"/>
        <v>V</v>
      </c>
      <c r="K1146" s="1289"/>
      <c r="L1146" s="1289"/>
      <c r="M1146" s="1780" t="str">
        <f>INDEX([1]TDSheet!$S$14:$S$25000,MATCH($B1146,[1]TDSheet!$B$14:$B$25000,0))</f>
        <v xml:space="preserve"> Toyota "Altezza" // Lexus "IS 200" | "IS 300" I (99-05) 4D Sed / 5D Wagon '1998-2005 #8309 ЗП ТЗ (обогрев щеток)</v>
      </c>
      <c r="N1146" s="1781">
        <f>INDEX([1]TDSheet!$AX$14:$AX$25000,MATCH($B1146,[1]TDSheet!$B$14:$B$25000,0))</f>
        <v>3600</v>
      </c>
      <c r="O1146" s="1781">
        <f>INDEX([1]TDSheet!$AX$14:$AX$25000,MATCH($B1146,[1]TDSheet!$B$14:$B$25000,0))</f>
        <v>3600</v>
      </c>
      <c r="P1146" s="1781">
        <f>INDEX([1]TDSheet!$AX$14:$AX$25000,MATCH($B1146,[1]TDSheet!$B$14:$B$25000,0))</f>
        <v>3600</v>
      </c>
      <c r="Q1146" s="1781">
        <f>INDEX([1]TDSheet!$AX$14:$AX$25000,MATCH($B1146,[1]TDSheet!$B$14:$B$25000,0))</f>
        <v>3600</v>
      </c>
      <c r="R1146" s="1781">
        <f>INDEX([1]TDSheet!$AX$14:$AX$25000,MATCH($B1146,[1]TDSheet!$B$14:$B$25000,0))</f>
        <v>3600</v>
      </c>
      <c r="S1146" s="1781">
        <f>INDEX([1]TDSheet!$AX$14:$AX$25000,MATCH($B1146,[1]TDSheet!$B$14:$B$25000,0))</f>
        <v>3600</v>
      </c>
      <c r="T1146" s="1781">
        <f>INDEX([1]TDSheet!$AX$14:$AX$25000,MATCH($B1146,[1]TDSheet!$B$14:$B$25000,0))</f>
        <v>3600</v>
      </c>
      <c r="U1146" s="1781">
        <f>INDEX([1]TDSheet!$AX$14:$AX$25000,MATCH($B1146,[1]TDSheet!$B$14:$B$25000,0))</f>
        <v>3600</v>
      </c>
      <c r="V1146" s="1782">
        <f>INDEX([1]TDSheet!$AX$14:$AX$25000,MATCH($B1146,[1]TDSheet!$B$14:$B$25000,0))</f>
        <v>3600</v>
      </c>
      <c r="W1146" s="1108"/>
      <c r="X1146" s="729" t="s">
        <v>3767</v>
      </c>
      <c r="Y1146" s="1109" t="s">
        <v>3123</v>
      </c>
      <c r="Z1146" s="1109" t="s">
        <v>3123</v>
      </c>
      <c r="AA1146" s="1109" t="s">
        <v>3123</v>
      </c>
      <c r="AB1146" s="1109"/>
      <c r="AC1146" s="1109" t="s">
        <v>3123</v>
      </c>
      <c r="AD1146" s="730" t="str">
        <f>INDEX([1]TDSheet!$AV$14:$AV$25000,MATCH($B1146,[1]TDSheet!$B$14:$B$25000,0))</f>
        <v>1380*770</v>
      </c>
      <c r="AE1146" s="459">
        <f>INDEX([1]TDSheet!$AY$14:$AY$25000,MATCH($B1146,[1]TDSheet!$B$14:$B$25000,0))</f>
        <v>4100</v>
      </c>
      <c r="AF1146" s="1051"/>
      <c r="AG1146" s="1058"/>
      <c r="AH1146" s="251"/>
      <c r="AI1146" s="251"/>
    </row>
    <row r="1147" spans="1:35" ht="17.25" customHeight="1">
      <c r="A1147" s="473">
        <f>ROW(1147:1147)-SUM(AF$1:AF1147)</f>
        <v>1098</v>
      </c>
      <c r="B1147" s="159" t="s">
        <v>4756</v>
      </c>
      <c r="C1147" s="159" t="str">
        <f>IF(D1147&lt;&gt;"",CONCATENATE(D1147,E1147,F1147,G1147,H1147,I1147,J1147,K1147,L1147),"")</f>
        <v>8371AGNBLV</v>
      </c>
      <c r="D1147" s="728" t="s">
        <v>4309</v>
      </c>
      <c r="E1147" s="1054" t="s">
        <v>4471</v>
      </c>
      <c r="F1147" s="1289"/>
      <c r="G1147" s="1289"/>
      <c r="H1147" s="1289" t="str">
        <f>IF(AB1147="+","P","")</f>
        <v/>
      </c>
      <c r="I1147" s="1289"/>
      <c r="J1147" s="1289" t="str">
        <f t="shared" si="468"/>
        <v>V</v>
      </c>
      <c r="K1147" s="1289"/>
      <c r="L1147" s="1289"/>
      <c r="M1147" s="1780" t="str">
        <f>INDEX([1]TDSheet!$S$14:$S$25000,MATCH($B1147,[1]TDSheet!$B$14:$B$25000,0))</f>
        <v xml:space="preserve"> Lexus "IS 200" | "IS 250" | "IS 300" | "IS 350" II 4D Sed '2005-2013 ЗП ТЗ #8371AGNBLV</v>
      </c>
      <c r="N1147" s="1781">
        <f>INDEX([1]TDSheet!$AX$14:$AX$25000,MATCH($B1147,[1]TDSheet!$B$14:$B$25000,0))</f>
        <v>3100</v>
      </c>
      <c r="O1147" s="1781">
        <f>INDEX([1]TDSheet!$AX$14:$AX$25000,MATCH($B1147,[1]TDSheet!$B$14:$B$25000,0))</f>
        <v>3100</v>
      </c>
      <c r="P1147" s="1781">
        <f>INDEX([1]TDSheet!$AX$14:$AX$25000,MATCH($B1147,[1]TDSheet!$B$14:$B$25000,0))</f>
        <v>3100</v>
      </c>
      <c r="Q1147" s="1781">
        <f>INDEX([1]TDSheet!$AX$14:$AX$25000,MATCH($B1147,[1]TDSheet!$B$14:$B$25000,0))</f>
        <v>3100</v>
      </c>
      <c r="R1147" s="1781">
        <f>INDEX([1]TDSheet!$AX$14:$AX$25000,MATCH($B1147,[1]TDSheet!$B$14:$B$25000,0))</f>
        <v>3100</v>
      </c>
      <c r="S1147" s="1781">
        <f>INDEX([1]TDSheet!$AX$14:$AX$25000,MATCH($B1147,[1]TDSheet!$B$14:$B$25000,0))</f>
        <v>3100</v>
      </c>
      <c r="T1147" s="1781">
        <f>INDEX([1]TDSheet!$AX$14:$AX$25000,MATCH($B1147,[1]TDSheet!$B$14:$B$25000,0))</f>
        <v>3100</v>
      </c>
      <c r="U1147" s="1781">
        <f>INDEX([1]TDSheet!$AX$14:$AX$25000,MATCH($B1147,[1]TDSheet!$B$14:$B$25000,0))</f>
        <v>3100</v>
      </c>
      <c r="V1147" s="1782">
        <f>INDEX([1]TDSheet!$AX$14:$AX$25000,MATCH($B1147,[1]TDSheet!$B$14:$B$25000,0))</f>
        <v>3100</v>
      </c>
      <c r="W1147" s="1108"/>
      <c r="X1147" s="729" t="s">
        <v>387</v>
      </c>
      <c r="Y1147" s="1109" t="s">
        <v>3123</v>
      </c>
      <c r="Z1147" s="1109" t="s">
        <v>3123</v>
      </c>
      <c r="AA1147" s="1109" t="s">
        <v>3123</v>
      </c>
      <c r="AB1147" s="1109"/>
      <c r="AC1147" s="1109" t="s">
        <v>3123</v>
      </c>
      <c r="AD1147" s="730" t="str">
        <f>INDEX([1]TDSheet!$AV$14:$AV$25000,MATCH($B1147,[1]TDSheet!$B$14:$B$25000,0))</f>
        <v>1350*770</v>
      </c>
      <c r="AE1147" s="459">
        <f>INDEX([1]TDSheet!$AY$14:$AY$25000,MATCH($B1147,[1]TDSheet!$B$14:$B$25000,0))</f>
        <v>3600</v>
      </c>
      <c r="AF1147" s="1051"/>
      <c r="AG1147" s="1058"/>
      <c r="AH1147" s="251"/>
      <c r="AI1147" s="251"/>
    </row>
    <row r="1148" spans="1:35" ht="17.25" customHeight="1">
      <c r="A1148" s="473">
        <f>ROW(1148:1148)-SUM(AF$1:AF1148)</f>
        <v>1099</v>
      </c>
      <c r="B1148" s="159" t="s">
        <v>2268</v>
      </c>
      <c r="C1148" s="159" t="str">
        <f t="shared" si="466"/>
        <v>8371AGNBLPV</v>
      </c>
      <c r="D1148" s="728" t="s">
        <v>4309</v>
      </c>
      <c r="E1148" s="1054" t="s">
        <v>4471</v>
      </c>
      <c r="F1148" s="1289"/>
      <c r="G1148" s="1289"/>
      <c r="H1148" s="1289" t="str">
        <f t="shared" si="467"/>
        <v>P</v>
      </c>
      <c r="I1148" s="1289"/>
      <c r="J1148" s="1289" t="str">
        <f t="shared" si="468"/>
        <v>V</v>
      </c>
      <c r="K1148" s="1289"/>
      <c r="L1148" s="1289"/>
      <c r="M1148" s="1780" t="str">
        <f>INDEX([1]TDSheet!$S$14:$S$25000,MATCH($B1148,[1]TDSheet!$B$14:$B$25000,0))</f>
        <v xml:space="preserve"> Lexus "IS 200" | "IS 250" | "IS 300" | "IS 350" II 4D Sed '2005-2013 ЗП ТЗ ДД #8371AGNBLPV</v>
      </c>
      <c r="N1148" s="1781">
        <f>INDEX([1]TDSheet!$AX$14:$AX$25000,MATCH($B1148,[1]TDSheet!$B$14:$B$25000,0))</f>
        <v>3100</v>
      </c>
      <c r="O1148" s="1781">
        <f>INDEX([1]TDSheet!$AX$14:$AX$25000,MATCH($B1148,[1]TDSheet!$B$14:$B$25000,0))</f>
        <v>3100</v>
      </c>
      <c r="P1148" s="1781">
        <f>INDEX([1]TDSheet!$AX$14:$AX$25000,MATCH($B1148,[1]TDSheet!$B$14:$B$25000,0))</f>
        <v>3100</v>
      </c>
      <c r="Q1148" s="1781">
        <f>INDEX([1]TDSheet!$AX$14:$AX$25000,MATCH($B1148,[1]TDSheet!$B$14:$B$25000,0))</f>
        <v>3100</v>
      </c>
      <c r="R1148" s="1781">
        <f>INDEX([1]TDSheet!$AX$14:$AX$25000,MATCH($B1148,[1]TDSheet!$B$14:$B$25000,0))</f>
        <v>3100</v>
      </c>
      <c r="S1148" s="1781">
        <f>INDEX([1]TDSheet!$AX$14:$AX$25000,MATCH($B1148,[1]TDSheet!$B$14:$B$25000,0))</f>
        <v>3100</v>
      </c>
      <c r="T1148" s="1781">
        <f>INDEX([1]TDSheet!$AX$14:$AX$25000,MATCH($B1148,[1]TDSheet!$B$14:$B$25000,0))</f>
        <v>3100</v>
      </c>
      <c r="U1148" s="1781">
        <f>INDEX([1]TDSheet!$AX$14:$AX$25000,MATCH($B1148,[1]TDSheet!$B$14:$B$25000,0))</f>
        <v>3100</v>
      </c>
      <c r="V1148" s="1782">
        <f>INDEX([1]TDSheet!$AX$14:$AX$25000,MATCH($B1148,[1]TDSheet!$B$14:$B$25000,0))</f>
        <v>3100</v>
      </c>
      <c r="W1148" s="1108"/>
      <c r="X1148" s="729" t="s">
        <v>387</v>
      </c>
      <c r="Y1148" s="1109" t="s">
        <v>3123</v>
      </c>
      <c r="Z1148" s="1109" t="s">
        <v>3123</v>
      </c>
      <c r="AA1148" s="1109" t="s">
        <v>3123</v>
      </c>
      <c r="AB1148" s="1109" t="s">
        <v>3123</v>
      </c>
      <c r="AC1148" s="1109"/>
      <c r="AD1148" s="730" t="str">
        <f>INDEX([1]TDSheet!$AV$14:$AV$25000,MATCH($B1148,[1]TDSheet!$B$14:$B$25000,0))</f>
        <v>1350*770</v>
      </c>
      <c r="AE1148" s="459">
        <f>INDEX([1]TDSheet!$AY$14:$AY$25000,MATCH($B1148,[1]TDSheet!$B$14:$B$25000,0))</f>
        <v>3600</v>
      </c>
      <c r="AF1148" s="1051"/>
      <c r="AG1148" s="1058"/>
      <c r="AH1148" s="251"/>
      <c r="AI1148" s="251"/>
    </row>
    <row r="1149" spans="1:35" ht="17.25" customHeight="1">
      <c r="A1149" s="473">
        <f>ROW(1149:1149)-SUM(AF$1:AF1149)</f>
        <v>1100</v>
      </c>
      <c r="B1149" s="159" t="s">
        <v>4757</v>
      </c>
      <c r="C1149" s="159" t="str">
        <f>IF(D1149&lt;&gt;"",CONCATENATE(D1149,E1149,F1149,G1149,H1149,I1149,J1149,K1149,L1149),"")</f>
        <v>8371AGNBLHV</v>
      </c>
      <c r="D1149" s="728" t="s">
        <v>4309</v>
      </c>
      <c r="E1149" s="1054" t="s">
        <v>4471</v>
      </c>
      <c r="F1149" s="1289"/>
      <c r="G1149" s="1289" t="s">
        <v>4473</v>
      </c>
      <c r="H1149" s="1289" t="str">
        <f>IF(AB1149="+","P","")</f>
        <v/>
      </c>
      <c r="I1149" s="1289"/>
      <c r="J1149" s="1289" t="str">
        <f t="shared" si="468"/>
        <v>V</v>
      </c>
      <c r="K1149" s="1289"/>
      <c r="L1149" s="1289"/>
      <c r="M1149" s="1780" t="str">
        <f>INDEX([1]TDSheet!$S$14:$S$25000,MATCH($B1149,[1]TDSheet!$B$14:$B$25000,0))</f>
        <v xml:space="preserve"> Lexus "IS 200" | "IS 250" | "IS 300" | "IS 350" II 4D Sed '2005-2013 ЗП ТЗ (обогрев щеток) #8371AGNBLHV</v>
      </c>
      <c r="N1149" s="1781">
        <f>INDEX([1]TDSheet!$AX$14:$AX$25000,MATCH($B1149,[1]TDSheet!$B$14:$B$25000,0))</f>
        <v>3600</v>
      </c>
      <c r="O1149" s="1781">
        <f>INDEX([1]TDSheet!$AX$14:$AX$25000,MATCH($B1149,[1]TDSheet!$B$14:$B$25000,0))</f>
        <v>3600</v>
      </c>
      <c r="P1149" s="1781">
        <f>INDEX([1]TDSheet!$AX$14:$AX$25000,MATCH($B1149,[1]TDSheet!$B$14:$B$25000,0))</f>
        <v>3600</v>
      </c>
      <c r="Q1149" s="1781">
        <f>INDEX([1]TDSheet!$AX$14:$AX$25000,MATCH($B1149,[1]TDSheet!$B$14:$B$25000,0))</f>
        <v>3600</v>
      </c>
      <c r="R1149" s="1781">
        <f>INDEX([1]TDSheet!$AX$14:$AX$25000,MATCH($B1149,[1]TDSheet!$B$14:$B$25000,0))</f>
        <v>3600</v>
      </c>
      <c r="S1149" s="1781">
        <f>INDEX([1]TDSheet!$AX$14:$AX$25000,MATCH($B1149,[1]TDSheet!$B$14:$B$25000,0))</f>
        <v>3600</v>
      </c>
      <c r="T1149" s="1781">
        <f>INDEX([1]TDSheet!$AX$14:$AX$25000,MATCH($B1149,[1]TDSheet!$B$14:$B$25000,0))</f>
        <v>3600</v>
      </c>
      <c r="U1149" s="1781">
        <f>INDEX([1]TDSheet!$AX$14:$AX$25000,MATCH($B1149,[1]TDSheet!$B$14:$B$25000,0))</f>
        <v>3600</v>
      </c>
      <c r="V1149" s="1782">
        <f>INDEX([1]TDSheet!$AX$14:$AX$25000,MATCH($B1149,[1]TDSheet!$B$14:$B$25000,0))</f>
        <v>3600</v>
      </c>
      <c r="W1149" s="1108"/>
      <c r="X1149" s="729" t="s">
        <v>387</v>
      </c>
      <c r="Y1149" s="1109" t="s">
        <v>3123</v>
      </c>
      <c r="Z1149" s="1109" t="s">
        <v>3123</v>
      </c>
      <c r="AA1149" s="1109" t="s">
        <v>3123</v>
      </c>
      <c r="AB1149" s="1109"/>
      <c r="AC1149" s="1109" t="s">
        <v>3123</v>
      </c>
      <c r="AD1149" s="730" t="str">
        <f>INDEX([1]TDSheet!$AV$14:$AV$25000,MATCH($B1149,[1]TDSheet!$B$14:$B$25000,0))</f>
        <v>1350*770</v>
      </c>
      <c r="AE1149" s="459">
        <f>INDEX([1]TDSheet!$AY$14:$AY$25000,MATCH($B1149,[1]TDSheet!$B$14:$B$25000,0))</f>
        <v>4100</v>
      </c>
      <c r="AF1149" s="1051"/>
      <c r="AG1149" s="1058"/>
      <c r="AH1149" s="251"/>
      <c r="AI1149" s="251"/>
    </row>
    <row r="1150" spans="1:35" ht="17.25" customHeight="1">
      <c r="A1150" s="473">
        <f>ROW(1150:1150)-SUM(AF$1:AF1150)</f>
        <v>1101</v>
      </c>
      <c r="B1150" s="159" t="s">
        <v>2269</v>
      </c>
      <c r="C1150" s="159" t="str">
        <f t="shared" si="466"/>
        <v>8371AGNBLHPV</v>
      </c>
      <c r="D1150" s="728" t="s">
        <v>4309</v>
      </c>
      <c r="E1150" s="1054" t="s">
        <v>4471</v>
      </c>
      <c r="F1150" s="1289"/>
      <c r="G1150" s="1289" t="s">
        <v>4473</v>
      </c>
      <c r="H1150" s="1289" t="str">
        <f t="shared" si="467"/>
        <v>P</v>
      </c>
      <c r="I1150" s="1289"/>
      <c r="J1150" s="1289" t="str">
        <f t="shared" si="468"/>
        <v>V</v>
      </c>
      <c r="K1150" s="1289"/>
      <c r="L1150" s="1289"/>
      <c r="M1150" s="1780" t="str">
        <f>INDEX([1]TDSheet!$S$14:$S$25000,MATCH($B1150,[1]TDSheet!$B$14:$B$25000,0))</f>
        <v xml:space="preserve"> Lexus "IS 200" | "IS 250" | "IS 300" | "IS 350" II 4D Sed '2005-2013 ЗП ТЗ ДД (обогрев щеток) #8371AGNBLHPV</v>
      </c>
      <c r="N1150" s="1781">
        <f>INDEX([1]TDSheet!$AX$14:$AX$25000,MATCH($B1150,[1]TDSheet!$B$14:$B$25000,0))</f>
        <v>3600</v>
      </c>
      <c r="O1150" s="1781">
        <f>INDEX([1]TDSheet!$AX$14:$AX$25000,MATCH($B1150,[1]TDSheet!$B$14:$B$25000,0))</f>
        <v>3600</v>
      </c>
      <c r="P1150" s="1781">
        <f>INDEX([1]TDSheet!$AX$14:$AX$25000,MATCH($B1150,[1]TDSheet!$B$14:$B$25000,0))</f>
        <v>3600</v>
      </c>
      <c r="Q1150" s="1781">
        <f>INDEX([1]TDSheet!$AX$14:$AX$25000,MATCH($B1150,[1]TDSheet!$B$14:$B$25000,0))</f>
        <v>3600</v>
      </c>
      <c r="R1150" s="1781">
        <f>INDEX([1]TDSheet!$AX$14:$AX$25000,MATCH($B1150,[1]TDSheet!$B$14:$B$25000,0))</f>
        <v>3600</v>
      </c>
      <c r="S1150" s="1781">
        <f>INDEX([1]TDSheet!$AX$14:$AX$25000,MATCH($B1150,[1]TDSheet!$B$14:$B$25000,0))</f>
        <v>3600</v>
      </c>
      <c r="T1150" s="1781">
        <f>INDEX([1]TDSheet!$AX$14:$AX$25000,MATCH($B1150,[1]TDSheet!$B$14:$B$25000,0))</f>
        <v>3600</v>
      </c>
      <c r="U1150" s="1781">
        <f>INDEX([1]TDSheet!$AX$14:$AX$25000,MATCH($B1150,[1]TDSheet!$B$14:$B$25000,0))</f>
        <v>3600</v>
      </c>
      <c r="V1150" s="1782">
        <f>INDEX([1]TDSheet!$AX$14:$AX$25000,MATCH($B1150,[1]TDSheet!$B$14:$B$25000,0))</f>
        <v>3600</v>
      </c>
      <c r="W1150" s="1108"/>
      <c r="X1150" s="729" t="s">
        <v>387</v>
      </c>
      <c r="Y1150" s="1109" t="s">
        <v>3123</v>
      </c>
      <c r="Z1150" s="1109" t="s">
        <v>3123</v>
      </c>
      <c r="AA1150" s="1109" t="s">
        <v>3123</v>
      </c>
      <c r="AB1150" s="1109" t="s">
        <v>3123</v>
      </c>
      <c r="AC1150" s="1109"/>
      <c r="AD1150" s="730" t="str">
        <f>INDEX([1]TDSheet!$AV$14:$AV$25000,MATCH($B1150,[1]TDSheet!$B$14:$B$25000,0))</f>
        <v>1350*770</v>
      </c>
      <c r="AE1150" s="459">
        <f>INDEX([1]TDSheet!$AY$14:$AY$25000,MATCH($B1150,[1]TDSheet!$B$14:$B$25000,0))</f>
        <v>4100</v>
      </c>
      <c r="AF1150" s="1051"/>
      <c r="AG1150" s="1058"/>
      <c r="AH1150" s="251"/>
      <c r="AI1150" s="251"/>
    </row>
    <row r="1151" spans="1:35" ht="17.25" customHeight="1">
      <c r="A1151" s="473">
        <f>ROW(1151:1151)-SUM(AF$1:AF1151)</f>
        <v>1102</v>
      </c>
      <c r="B1151" s="159" t="s">
        <v>6769</v>
      </c>
      <c r="C1151" s="159" t="str">
        <f t="shared" si="466"/>
        <v/>
      </c>
      <c r="D1151" s="731"/>
      <c r="E1151" s="1084" t="s">
        <v>4471</v>
      </c>
      <c r="F1151" s="1288"/>
      <c r="G1151" s="1288" t="s">
        <v>4473</v>
      </c>
      <c r="H1151" s="1288" t="str">
        <f t="shared" si="467"/>
        <v/>
      </c>
      <c r="I1151" s="1288"/>
      <c r="J1151" s="1288" t="str">
        <f t="shared" si="468"/>
        <v>V</v>
      </c>
      <c r="K1151" s="1288"/>
      <c r="L1151" s="1288"/>
      <c r="M1151" s="1780" t="str">
        <f>INDEX([1]TDSheet!$S$14:$S$25000,MATCH($B1151,[1]TDSheet!$B$14:$B$25000,0))</f>
        <v xml:space="preserve"> Lexus "IS 200" | "IS 250" | "IS 300" | "IS 350" III 4D Sed '2013- ЗП ТЗ</v>
      </c>
      <c r="N1151" s="1781">
        <f>INDEX([1]TDSheet!$AX$14:$AX$25000,MATCH($B1151,[1]TDSheet!$B$14:$B$25000,0))</f>
        <v>3100</v>
      </c>
      <c r="O1151" s="1781">
        <f>INDEX([1]TDSheet!$AX$14:$AX$25000,MATCH($B1151,[1]TDSheet!$B$14:$B$25000,0))</f>
        <v>3100</v>
      </c>
      <c r="P1151" s="1781">
        <f>INDEX([1]TDSheet!$AX$14:$AX$25000,MATCH($B1151,[1]TDSheet!$B$14:$B$25000,0))</f>
        <v>3100</v>
      </c>
      <c r="Q1151" s="1781">
        <f>INDEX([1]TDSheet!$AX$14:$AX$25000,MATCH($B1151,[1]TDSheet!$B$14:$B$25000,0))</f>
        <v>3100</v>
      </c>
      <c r="R1151" s="1781">
        <f>INDEX([1]TDSheet!$AX$14:$AX$25000,MATCH($B1151,[1]TDSheet!$B$14:$B$25000,0))</f>
        <v>3100</v>
      </c>
      <c r="S1151" s="1781">
        <f>INDEX([1]TDSheet!$AX$14:$AX$25000,MATCH($B1151,[1]TDSheet!$B$14:$B$25000,0))</f>
        <v>3100</v>
      </c>
      <c r="T1151" s="1781">
        <f>INDEX([1]TDSheet!$AX$14:$AX$25000,MATCH($B1151,[1]TDSheet!$B$14:$B$25000,0))</f>
        <v>3100</v>
      </c>
      <c r="U1151" s="1781">
        <f>INDEX([1]TDSheet!$AX$14:$AX$25000,MATCH($B1151,[1]TDSheet!$B$14:$B$25000,0))</f>
        <v>3100</v>
      </c>
      <c r="V1151" s="1782">
        <f>INDEX([1]TDSheet!$AX$14:$AX$25000,MATCH($B1151,[1]TDSheet!$B$14:$B$25000,0))</f>
        <v>3100</v>
      </c>
      <c r="W1151" s="1108"/>
      <c r="X1151" s="729" t="s">
        <v>4095</v>
      </c>
      <c r="Y1151" s="1109" t="s">
        <v>3123</v>
      </c>
      <c r="Z1151" s="1109" t="s">
        <v>3123</v>
      </c>
      <c r="AA1151" s="1109" t="s">
        <v>3123</v>
      </c>
      <c r="AB1151" s="1109"/>
      <c r="AC1151" s="1109" t="s">
        <v>3123</v>
      </c>
      <c r="AD1151" s="730" t="str">
        <f>INDEX([1]TDSheet!$AV$14:$AV$25000,MATCH($B1151,[1]TDSheet!$B$14:$B$25000,0))</f>
        <v>1380*820</v>
      </c>
      <c r="AE1151" s="459">
        <f>INDEX([1]TDSheet!$AY$14:$AY$25000,MATCH($B1151,[1]TDSheet!$B$14:$B$25000,0))</f>
        <v>3600</v>
      </c>
      <c r="AF1151" s="1051"/>
      <c r="AG1151" s="1058"/>
      <c r="AH1151" s="251"/>
      <c r="AI1151" s="251"/>
    </row>
    <row r="1152" spans="1:35" ht="17.25" customHeight="1">
      <c r="A1152" s="473">
        <f>ROW(1152:1152)-SUM(AF$1:AF1152)</f>
        <v>1103</v>
      </c>
      <c r="B1152" s="159" t="s">
        <v>215</v>
      </c>
      <c r="C1152" s="159" t="str">
        <f t="shared" ref="C1152" si="473">IF(D1152&lt;&gt;"",CONCATENATE(D1152,E1152,F1152,G1152,H1152,I1152,J1152,K1152,L1152),"")</f>
        <v/>
      </c>
      <c r="D1152" s="728"/>
      <c r="E1152" s="1054" t="s">
        <v>4471</v>
      </c>
      <c r="F1152" s="1289"/>
      <c r="G1152" s="1289" t="s">
        <v>4473</v>
      </c>
      <c r="H1152" s="1289" t="str">
        <f t="shared" ref="H1152" si="474">IF(AB1152="+","P","")</f>
        <v>P</v>
      </c>
      <c r="I1152" s="1289"/>
      <c r="J1152" s="1289" t="str">
        <f t="shared" ref="J1152" si="475">IF(Z1152="+","V","")</f>
        <v>V</v>
      </c>
      <c r="K1152" s="1289"/>
      <c r="L1152" s="1289"/>
      <c r="M1152" s="1780" t="str">
        <f>INDEX([1]TDSheet!$S$14:$S$25000,MATCH($B1152,[1]TDSheet!$B$14:$B$25000,0))</f>
        <v xml:space="preserve"> Lexus "IS 200" | "IS 250" | "IS 300" | "IS 350" III 4D Sed '2013- ЗП ТЗ ДД</v>
      </c>
      <c r="N1152" s="1781">
        <f>INDEX([1]TDSheet!$AX$14:$AX$25000,MATCH($B1152,[1]TDSheet!$B$14:$B$25000,0))</f>
        <v>3100</v>
      </c>
      <c r="O1152" s="1781">
        <f>INDEX([1]TDSheet!$AX$14:$AX$25000,MATCH($B1152,[1]TDSheet!$B$14:$B$25000,0))</f>
        <v>3100</v>
      </c>
      <c r="P1152" s="1781">
        <f>INDEX([1]TDSheet!$AX$14:$AX$25000,MATCH($B1152,[1]TDSheet!$B$14:$B$25000,0))</f>
        <v>3100</v>
      </c>
      <c r="Q1152" s="1781">
        <f>INDEX([1]TDSheet!$AX$14:$AX$25000,MATCH($B1152,[1]TDSheet!$B$14:$B$25000,0))</f>
        <v>3100</v>
      </c>
      <c r="R1152" s="1781">
        <f>INDEX([1]TDSheet!$AX$14:$AX$25000,MATCH($B1152,[1]TDSheet!$B$14:$B$25000,0))</f>
        <v>3100</v>
      </c>
      <c r="S1152" s="1781">
        <f>INDEX([1]TDSheet!$AX$14:$AX$25000,MATCH($B1152,[1]TDSheet!$B$14:$B$25000,0))</f>
        <v>3100</v>
      </c>
      <c r="T1152" s="1781">
        <f>INDEX([1]TDSheet!$AX$14:$AX$25000,MATCH($B1152,[1]TDSheet!$B$14:$B$25000,0))</f>
        <v>3100</v>
      </c>
      <c r="U1152" s="1781">
        <f>INDEX([1]TDSheet!$AX$14:$AX$25000,MATCH($B1152,[1]TDSheet!$B$14:$B$25000,0))</f>
        <v>3100</v>
      </c>
      <c r="V1152" s="1782">
        <f>INDEX([1]TDSheet!$AX$14:$AX$25000,MATCH($B1152,[1]TDSheet!$B$14:$B$25000,0))</f>
        <v>3100</v>
      </c>
      <c r="W1152" s="1108"/>
      <c r="X1152" s="729" t="s">
        <v>4095</v>
      </c>
      <c r="Y1152" s="1109" t="s">
        <v>3123</v>
      </c>
      <c r="Z1152" s="1109" t="s">
        <v>3123</v>
      </c>
      <c r="AA1152" s="1109" t="s">
        <v>3123</v>
      </c>
      <c r="AB1152" s="1109" t="s">
        <v>3123</v>
      </c>
      <c r="AC1152" s="1109"/>
      <c r="AD1152" s="730" t="str">
        <f>INDEX([1]TDSheet!$AV$14:$AV$25000,MATCH($B1152,[1]TDSheet!$B$14:$B$25000,0))</f>
        <v>1380*820</v>
      </c>
      <c r="AE1152" s="459">
        <f>INDEX([1]TDSheet!$AY$14:$AY$25000,MATCH($B1152,[1]TDSheet!$B$14:$B$25000,0))</f>
        <v>3600</v>
      </c>
      <c r="AF1152" s="1051"/>
      <c r="AG1152" s="1058"/>
      <c r="AH1152" s="251"/>
      <c r="AI1152" s="251"/>
    </row>
    <row r="1153" spans="1:35" ht="17.25" customHeight="1">
      <c r="A1153" s="473">
        <f>ROW(1153:1153)-SUM(AF$1:AF1153)</f>
        <v>1104</v>
      </c>
      <c r="B1153" s="159" t="s">
        <v>6761</v>
      </c>
      <c r="C1153" s="159" t="str">
        <f>IF(D1153&lt;&gt;"",CONCATENATE(D1153,E1153,F1153,G1153,H1153,I1153,J1153,K1153,L1153),"")</f>
        <v/>
      </c>
      <c r="D1153" s="731"/>
      <c r="E1153" s="1084" t="s">
        <v>4471</v>
      </c>
      <c r="F1153" s="1288"/>
      <c r="G1153" s="1288" t="s">
        <v>4473</v>
      </c>
      <c r="H1153" s="1288" t="str">
        <f>IF(AB1153="+","P","")</f>
        <v/>
      </c>
      <c r="I1153" s="1288"/>
      <c r="J1153" s="1288" t="str">
        <f t="shared" ref="J1153" si="476">IF(Z1153="+","V","")</f>
        <v>V</v>
      </c>
      <c r="K1153" s="1288"/>
      <c r="L1153" s="1288"/>
      <c r="M1153" s="1780" t="str">
        <f>INDEX([1]TDSheet!$S$14:$S$25000,MATCH($B1153,[1]TDSheet!$B$14:$B$25000,0))</f>
        <v xml:space="preserve"> Lexus "IS 200" | "IS 250" | "IS 300" | "IS 350" III 4D Sed '2013- ЗП ТЗ (обогрев щеток)</v>
      </c>
      <c r="N1153" s="1781">
        <f>INDEX([1]TDSheet!$AX$14:$AX$25000,MATCH($B1153,[1]TDSheet!$B$14:$B$25000,0))</f>
        <v>3600</v>
      </c>
      <c r="O1153" s="1781">
        <f>INDEX([1]TDSheet!$AX$14:$AX$25000,MATCH($B1153,[1]TDSheet!$B$14:$B$25000,0))</f>
        <v>3600</v>
      </c>
      <c r="P1153" s="1781">
        <f>INDEX([1]TDSheet!$AX$14:$AX$25000,MATCH($B1153,[1]TDSheet!$B$14:$B$25000,0))</f>
        <v>3600</v>
      </c>
      <c r="Q1153" s="1781">
        <f>INDEX([1]TDSheet!$AX$14:$AX$25000,MATCH($B1153,[1]TDSheet!$B$14:$B$25000,0))</f>
        <v>3600</v>
      </c>
      <c r="R1153" s="1781">
        <f>INDEX([1]TDSheet!$AX$14:$AX$25000,MATCH($B1153,[1]TDSheet!$B$14:$B$25000,0))</f>
        <v>3600</v>
      </c>
      <c r="S1153" s="1781">
        <f>INDEX([1]TDSheet!$AX$14:$AX$25000,MATCH($B1153,[1]TDSheet!$B$14:$B$25000,0))</f>
        <v>3600</v>
      </c>
      <c r="T1153" s="1781">
        <f>INDEX([1]TDSheet!$AX$14:$AX$25000,MATCH($B1153,[1]TDSheet!$B$14:$B$25000,0))</f>
        <v>3600</v>
      </c>
      <c r="U1153" s="1781">
        <f>INDEX([1]TDSheet!$AX$14:$AX$25000,MATCH($B1153,[1]TDSheet!$B$14:$B$25000,0))</f>
        <v>3600</v>
      </c>
      <c r="V1153" s="1782">
        <f>INDEX([1]TDSheet!$AX$14:$AX$25000,MATCH($B1153,[1]TDSheet!$B$14:$B$25000,0))</f>
        <v>3600</v>
      </c>
      <c r="W1153" s="1108"/>
      <c r="X1153" s="729" t="s">
        <v>4095</v>
      </c>
      <c r="Y1153" s="1109" t="s">
        <v>3123</v>
      </c>
      <c r="Z1153" s="1109" t="s">
        <v>3123</v>
      </c>
      <c r="AA1153" s="1109" t="s">
        <v>3123</v>
      </c>
      <c r="AB1153" s="1109"/>
      <c r="AC1153" s="1109" t="s">
        <v>3123</v>
      </c>
      <c r="AD1153" s="730" t="str">
        <f>INDEX([1]TDSheet!$AV$14:$AV$25000,MATCH($B1153,[1]TDSheet!$B$14:$B$25000,0))</f>
        <v>1380*820</v>
      </c>
      <c r="AE1153" s="459">
        <f>INDEX([1]TDSheet!$AY$14:$AY$25000,MATCH($B1153,[1]TDSheet!$B$14:$B$25000,0))</f>
        <v>4100</v>
      </c>
      <c r="AF1153" s="1051"/>
      <c r="AG1153" s="1058"/>
      <c r="AH1153" s="251"/>
      <c r="AI1153" s="251"/>
    </row>
    <row r="1154" spans="1:35" ht="17.25" customHeight="1">
      <c r="A1154" s="473">
        <f>ROW(1154:1154)-SUM(AF$1:AF1154)</f>
        <v>1105</v>
      </c>
      <c r="B1154" s="159" t="s">
        <v>689</v>
      </c>
      <c r="C1154" s="159" t="str">
        <f>IF(D1154&lt;&gt;"",CONCATENATE(D1154,E1154,F1154,G1154,H1154,I1154,J1154,K1154,L1154),"")</f>
        <v/>
      </c>
      <c r="D1154" s="728"/>
      <c r="E1154" s="1054" t="s">
        <v>4471</v>
      </c>
      <c r="F1154" s="1289"/>
      <c r="G1154" s="1289" t="s">
        <v>4473</v>
      </c>
      <c r="H1154" s="1289" t="str">
        <f>IF(AB1154="+","P","")</f>
        <v>P</v>
      </c>
      <c r="I1154" s="1289"/>
      <c r="J1154" s="1289" t="str">
        <f t="shared" si="468"/>
        <v>V</v>
      </c>
      <c r="K1154" s="1289"/>
      <c r="L1154" s="1289"/>
      <c r="M1154" s="1780" t="str">
        <f>INDEX([1]TDSheet!$S$14:$S$25000,MATCH($B1154,[1]TDSheet!$B$14:$B$25000,0))</f>
        <v xml:space="preserve"> Lexus "IS 200" | "IS 250" | "IS 300" | "IS 350" III 4D Sed '2013- ЗП ТЗ ДД (обогрев щеток)</v>
      </c>
      <c r="N1154" s="1781">
        <f>INDEX([1]TDSheet!$AX$14:$AX$25000,MATCH($B1154,[1]TDSheet!$B$14:$B$25000,0))</f>
        <v>3600</v>
      </c>
      <c r="O1154" s="1781">
        <f>INDEX([1]TDSheet!$AX$14:$AX$25000,MATCH($B1154,[1]TDSheet!$B$14:$B$25000,0))</f>
        <v>3600</v>
      </c>
      <c r="P1154" s="1781">
        <f>INDEX([1]TDSheet!$AX$14:$AX$25000,MATCH($B1154,[1]TDSheet!$B$14:$B$25000,0))</f>
        <v>3600</v>
      </c>
      <c r="Q1154" s="1781">
        <f>INDEX([1]TDSheet!$AX$14:$AX$25000,MATCH($B1154,[1]TDSheet!$B$14:$B$25000,0))</f>
        <v>3600</v>
      </c>
      <c r="R1154" s="1781">
        <f>INDEX([1]TDSheet!$AX$14:$AX$25000,MATCH($B1154,[1]TDSheet!$B$14:$B$25000,0))</f>
        <v>3600</v>
      </c>
      <c r="S1154" s="1781">
        <f>INDEX([1]TDSheet!$AX$14:$AX$25000,MATCH($B1154,[1]TDSheet!$B$14:$B$25000,0))</f>
        <v>3600</v>
      </c>
      <c r="T1154" s="1781">
        <f>INDEX([1]TDSheet!$AX$14:$AX$25000,MATCH($B1154,[1]TDSheet!$B$14:$B$25000,0))</f>
        <v>3600</v>
      </c>
      <c r="U1154" s="1781">
        <f>INDEX([1]TDSheet!$AX$14:$AX$25000,MATCH($B1154,[1]TDSheet!$B$14:$B$25000,0))</f>
        <v>3600</v>
      </c>
      <c r="V1154" s="1782">
        <f>INDEX([1]TDSheet!$AX$14:$AX$25000,MATCH($B1154,[1]TDSheet!$B$14:$B$25000,0))</f>
        <v>3600</v>
      </c>
      <c r="W1154" s="1108"/>
      <c r="X1154" s="729" t="s">
        <v>4095</v>
      </c>
      <c r="Y1154" s="1109" t="s">
        <v>3123</v>
      </c>
      <c r="Z1154" s="1109" t="s">
        <v>3123</v>
      </c>
      <c r="AA1154" s="1109" t="s">
        <v>3123</v>
      </c>
      <c r="AB1154" s="1109" t="s">
        <v>3123</v>
      </c>
      <c r="AC1154" s="1109"/>
      <c r="AD1154" s="730" t="str">
        <f>INDEX([1]TDSheet!$AV$14:$AV$25000,MATCH($B1154,[1]TDSheet!$B$14:$B$25000,0))</f>
        <v>1380*820</v>
      </c>
      <c r="AE1154" s="459">
        <f>INDEX([1]TDSheet!$AY$14:$AY$25000,MATCH($B1154,[1]TDSheet!$B$14:$B$25000,0))</f>
        <v>4100</v>
      </c>
      <c r="AF1154" s="1051"/>
      <c r="AG1154" s="1058"/>
      <c r="AH1154" s="251"/>
      <c r="AI1154" s="251"/>
    </row>
    <row r="1155" spans="1:35" ht="17.25" customHeight="1">
      <c r="A1155" s="473">
        <f>ROW(1155:1155)-SUM(AF$1:AF1155)</f>
        <v>1106</v>
      </c>
      <c r="B1155" s="159" t="s">
        <v>5596</v>
      </c>
      <c r="C1155" s="159" t="str">
        <f>IF(D1155&lt;&gt;"",CONCATENATE(D1155,E1155,F1155,G1155,H1155,I1155,J1155,K1155,L1155),"")</f>
        <v>8326AGNBLPV</v>
      </c>
      <c r="D1155" s="728" t="s">
        <v>5597</v>
      </c>
      <c r="E1155" s="1054" t="s">
        <v>4471</v>
      </c>
      <c r="F1155" s="1289"/>
      <c r="G1155" s="1289"/>
      <c r="H1155" s="1289" t="str">
        <f>IF(AB1155="+","P","")</f>
        <v>P</v>
      </c>
      <c r="I1155" s="1289"/>
      <c r="J1155" s="1289" t="str">
        <f t="shared" si="468"/>
        <v>V</v>
      </c>
      <c r="K1155" s="1289"/>
      <c r="L1155" s="1289"/>
      <c r="M1155" s="1780" t="str">
        <f>INDEX([1]TDSheet!$S$14:$S$25000,MATCH($B1155,[1]TDSheet!$B$14:$B$25000,0))</f>
        <v xml:space="preserve"> Lexus "LS 430" III 4D Sed '2000-2006 ЗП ТЗ ДД #8326AGNBLPV</v>
      </c>
      <c r="N1155" s="1781">
        <f>INDEX([1]TDSheet!$AX$14:$AX$25000,MATCH($B1155,[1]TDSheet!$B$14:$B$25000,0))</f>
        <v>3300</v>
      </c>
      <c r="O1155" s="1781">
        <f>INDEX([1]TDSheet!$AX$14:$AX$25000,MATCH($B1155,[1]TDSheet!$B$14:$B$25000,0))</f>
        <v>3300</v>
      </c>
      <c r="P1155" s="1781">
        <f>INDEX([1]TDSheet!$AX$14:$AX$25000,MATCH($B1155,[1]TDSheet!$B$14:$B$25000,0))</f>
        <v>3300</v>
      </c>
      <c r="Q1155" s="1781">
        <f>INDEX([1]TDSheet!$AX$14:$AX$25000,MATCH($B1155,[1]TDSheet!$B$14:$B$25000,0))</f>
        <v>3300</v>
      </c>
      <c r="R1155" s="1781">
        <f>INDEX([1]TDSheet!$AX$14:$AX$25000,MATCH($B1155,[1]TDSheet!$B$14:$B$25000,0))</f>
        <v>3300</v>
      </c>
      <c r="S1155" s="1781">
        <f>INDEX([1]TDSheet!$AX$14:$AX$25000,MATCH($B1155,[1]TDSheet!$B$14:$B$25000,0))</f>
        <v>3300</v>
      </c>
      <c r="T1155" s="1781">
        <f>INDEX([1]TDSheet!$AX$14:$AX$25000,MATCH($B1155,[1]TDSheet!$B$14:$B$25000,0))</f>
        <v>3300</v>
      </c>
      <c r="U1155" s="1781">
        <f>INDEX([1]TDSheet!$AX$14:$AX$25000,MATCH($B1155,[1]TDSheet!$B$14:$B$25000,0))</f>
        <v>3300</v>
      </c>
      <c r="V1155" s="1782">
        <f>INDEX([1]TDSheet!$AX$14:$AX$25000,MATCH($B1155,[1]TDSheet!$B$14:$B$25000,0))</f>
        <v>3300</v>
      </c>
      <c r="W1155" s="1108"/>
      <c r="X1155" s="729" t="s">
        <v>3661</v>
      </c>
      <c r="Y1155" s="1109" t="s">
        <v>3123</v>
      </c>
      <c r="Z1155" s="1109" t="s">
        <v>3123</v>
      </c>
      <c r="AA1155" s="1109"/>
      <c r="AB1155" s="729" t="s">
        <v>3123</v>
      </c>
      <c r="AC1155" s="1109"/>
      <c r="AD1155" s="730" t="str">
        <f>INDEX([1]TDSheet!$AV$14:$AV$25000,MATCH($B1155,[1]TDSheet!$B$14:$B$25000,0))</f>
        <v>1550*840</v>
      </c>
      <c r="AE1155" s="459">
        <f>INDEX([1]TDSheet!$AY$14:$AY$25000,MATCH($B1155,[1]TDSheet!$B$14:$B$25000,0))</f>
        <v>3800</v>
      </c>
      <c r="AF1155" s="1051"/>
      <c r="AG1155" s="1058"/>
      <c r="AH1155" s="251"/>
      <c r="AI1155" s="251"/>
    </row>
    <row r="1156" spans="1:35" ht="17.25" customHeight="1">
      <c r="A1156" s="473">
        <f>ROW(1156:1156)-SUM(AF$1:AF1156)</f>
        <v>1107</v>
      </c>
      <c r="B1156" s="159" t="s">
        <v>2270</v>
      </c>
      <c r="C1156" s="159" t="str">
        <f t="shared" si="466"/>
        <v>8375AGNBLPV</v>
      </c>
      <c r="D1156" s="728" t="s">
        <v>4401</v>
      </c>
      <c r="E1156" s="1054" t="s">
        <v>4471</v>
      </c>
      <c r="F1156" s="1289"/>
      <c r="G1156" s="1289"/>
      <c r="H1156" s="1289" t="str">
        <f t="shared" si="467"/>
        <v>P</v>
      </c>
      <c r="I1156" s="1289"/>
      <c r="J1156" s="1289" t="str">
        <f t="shared" ref="J1156:J1176" si="477">IF(Z1156="+","V","")</f>
        <v>V</v>
      </c>
      <c r="K1156" s="1289"/>
      <c r="L1156" s="1289"/>
      <c r="M1156" s="1780" t="str">
        <f>INDEX([1]TDSheet!$S$14:$S$25000,MATCH($B1156,[1]TDSheet!$B$14:$B$25000,0))</f>
        <v xml:space="preserve"> Lexus "LS 460" | "LS 450" | "LS 430" IV '2006-2017 ЗП ТЗ ДД #8375AGNBLPV</v>
      </c>
      <c r="N1156" s="1781">
        <f>INDEX([1]TDSheet!$AX$14:$AX$25000,MATCH($B1156,[1]TDSheet!$B$14:$B$25000,0))</f>
        <v>3150</v>
      </c>
      <c r="O1156" s="1781">
        <f>INDEX([1]TDSheet!$AX$14:$AX$25000,MATCH($B1156,[1]TDSheet!$B$14:$B$25000,0))</f>
        <v>3150</v>
      </c>
      <c r="P1156" s="1781">
        <f>INDEX([1]TDSheet!$AX$14:$AX$25000,MATCH($B1156,[1]TDSheet!$B$14:$B$25000,0))</f>
        <v>3150</v>
      </c>
      <c r="Q1156" s="1781">
        <f>INDEX([1]TDSheet!$AX$14:$AX$25000,MATCH($B1156,[1]TDSheet!$B$14:$B$25000,0))</f>
        <v>3150</v>
      </c>
      <c r="R1156" s="1781">
        <f>INDEX([1]TDSheet!$AX$14:$AX$25000,MATCH($B1156,[1]TDSheet!$B$14:$B$25000,0))</f>
        <v>3150</v>
      </c>
      <c r="S1156" s="1781">
        <f>INDEX([1]TDSheet!$AX$14:$AX$25000,MATCH($B1156,[1]TDSheet!$B$14:$B$25000,0))</f>
        <v>3150</v>
      </c>
      <c r="T1156" s="1781">
        <f>INDEX([1]TDSheet!$AX$14:$AX$25000,MATCH($B1156,[1]TDSheet!$B$14:$B$25000,0))</f>
        <v>3150</v>
      </c>
      <c r="U1156" s="1781">
        <f>INDEX([1]TDSheet!$AX$14:$AX$25000,MATCH($B1156,[1]TDSheet!$B$14:$B$25000,0))</f>
        <v>3150</v>
      </c>
      <c r="V1156" s="1782">
        <f>INDEX([1]TDSheet!$AX$14:$AX$25000,MATCH($B1156,[1]TDSheet!$B$14:$B$25000,0))</f>
        <v>3150</v>
      </c>
      <c r="W1156" s="1108"/>
      <c r="X1156" s="729" t="s">
        <v>6268</v>
      </c>
      <c r="Y1156" s="1109" t="s">
        <v>3123</v>
      </c>
      <c r="Z1156" s="1109" t="s">
        <v>3123</v>
      </c>
      <c r="AA1156" s="1109" t="s">
        <v>3123</v>
      </c>
      <c r="AB1156" s="729" t="s">
        <v>3123</v>
      </c>
      <c r="AC1156" s="1109"/>
      <c r="AD1156" s="730" t="str">
        <f>INDEX([1]TDSheet!$AV$14:$AV$25000,MATCH($B1156,[1]TDSheet!$B$14:$B$25000,0))</f>
        <v>1520*830</v>
      </c>
      <c r="AE1156" s="459">
        <f>INDEX([1]TDSheet!$AY$14:$AY$25000,MATCH($B1156,[1]TDSheet!$B$14:$B$25000,0))</f>
        <v>3650</v>
      </c>
      <c r="AF1156" s="1051"/>
      <c r="AG1156" s="1058"/>
      <c r="AH1156" s="251"/>
      <c r="AI1156" s="251"/>
    </row>
    <row r="1157" spans="1:35" ht="17.25" customHeight="1">
      <c r="A1157" s="473">
        <f>ROW(1157:1157)-SUM(AF$1:AF1157)</f>
        <v>1108</v>
      </c>
      <c r="B1157" s="159" t="s">
        <v>2271</v>
      </c>
      <c r="C1157" s="159" t="str">
        <f t="shared" si="466"/>
        <v>8375AGNBLHPV</v>
      </c>
      <c r="D1157" s="728" t="s">
        <v>4401</v>
      </c>
      <c r="E1157" s="1054" t="s">
        <v>4471</v>
      </c>
      <c r="F1157" s="1289"/>
      <c r="G1157" s="1289" t="s">
        <v>4473</v>
      </c>
      <c r="H1157" s="1289" t="str">
        <f t="shared" si="467"/>
        <v>P</v>
      </c>
      <c r="I1157" s="1289"/>
      <c r="J1157" s="1289" t="str">
        <f t="shared" si="477"/>
        <v>V</v>
      </c>
      <c r="K1157" s="1289"/>
      <c r="L1157" s="1289"/>
      <c r="M1157" s="1780" t="str">
        <f>INDEX([1]TDSheet!$S$14:$S$25000,MATCH($B1157,[1]TDSheet!$B$14:$B$25000,0))</f>
        <v xml:space="preserve"> Lexus "LS 460" | "LS 450" | "LS 430" IV '2006-2017 ЗП ТЗ ДД (обогрев щеток) #8375AGNBLHPV</v>
      </c>
      <c r="N1157" s="1781">
        <f>INDEX([1]TDSheet!$AX$14:$AX$25000,MATCH($B1157,[1]TDSheet!$B$14:$B$25000,0))</f>
        <v>3650</v>
      </c>
      <c r="O1157" s="1781">
        <f>INDEX([1]TDSheet!$AX$14:$AX$25000,MATCH($B1157,[1]TDSheet!$B$14:$B$25000,0))</f>
        <v>3650</v>
      </c>
      <c r="P1157" s="1781">
        <f>INDEX([1]TDSheet!$AX$14:$AX$25000,MATCH($B1157,[1]TDSheet!$B$14:$B$25000,0))</f>
        <v>3650</v>
      </c>
      <c r="Q1157" s="1781">
        <f>INDEX([1]TDSheet!$AX$14:$AX$25000,MATCH($B1157,[1]TDSheet!$B$14:$B$25000,0))</f>
        <v>3650</v>
      </c>
      <c r="R1157" s="1781">
        <f>INDEX([1]TDSheet!$AX$14:$AX$25000,MATCH($B1157,[1]TDSheet!$B$14:$B$25000,0))</f>
        <v>3650</v>
      </c>
      <c r="S1157" s="1781">
        <f>INDEX([1]TDSheet!$AX$14:$AX$25000,MATCH($B1157,[1]TDSheet!$B$14:$B$25000,0))</f>
        <v>3650</v>
      </c>
      <c r="T1157" s="1781">
        <f>INDEX([1]TDSheet!$AX$14:$AX$25000,MATCH($B1157,[1]TDSheet!$B$14:$B$25000,0))</f>
        <v>3650</v>
      </c>
      <c r="U1157" s="1781">
        <f>INDEX([1]TDSheet!$AX$14:$AX$25000,MATCH($B1157,[1]TDSheet!$B$14:$B$25000,0))</f>
        <v>3650</v>
      </c>
      <c r="V1157" s="1782">
        <f>INDEX([1]TDSheet!$AX$14:$AX$25000,MATCH($B1157,[1]TDSheet!$B$14:$B$25000,0))</f>
        <v>3650</v>
      </c>
      <c r="W1157" s="1108"/>
      <c r="X1157" s="729" t="s">
        <v>6268</v>
      </c>
      <c r="Y1157" s="1109" t="s">
        <v>3123</v>
      </c>
      <c r="Z1157" s="1109" t="s">
        <v>3123</v>
      </c>
      <c r="AA1157" s="1109" t="s">
        <v>3123</v>
      </c>
      <c r="AB1157" s="729" t="s">
        <v>3123</v>
      </c>
      <c r="AC1157" s="1109"/>
      <c r="AD1157" s="730" t="str">
        <f>INDEX([1]TDSheet!$AV$14:$AV$25000,MATCH($B1157,[1]TDSheet!$B$14:$B$25000,0))</f>
        <v>1520*830</v>
      </c>
      <c r="AE1157" s="459">
        <f>INDEX([1]TDSheet!$AY$14:$AY$25000,MATCH($B1157,[1]TDSheet!$B$14:$B$25000,0))</f>
        <v>4150</v>
      </c>
      <c r="AF1157" s="1051"/>
      <c r="AG1157" s="1058"/>
      <c r="AH1157" s="251"/>
      <c r="AI1157" s="251"/>
    </row>
    <row r="1158" spans="1:35" ht="17.25" customHeight="1">
      <c r="A1158" s="473">
        <f>ROW(1158:1158)-SUM(AF$1:AF1158)</f>
        <v>1109</v>
      </c>
      <c r="B1158" s="159" t="s">
        <v>6665</v>
      </c>
      <c r="C1158" s="159" t="str">
        <f>IF(D1158&lt;&gt;"",CONCATENATE(D1158,E1158,F1158,G1158,H1158,I1158,J1158,K1158,L1158),"")</f>
        <v/>
      </c>
      <c r="D1158" s="731"/>
      <c r="E1158" s="1084" t="s">
        <v>4471</v>
      </c>
      <c r="F1158" s="1288" t="s">
        <v>4474</v>
      </c>
      <c r="G1158" s="1288" t="s">
        <v>4473</v>
      </c>
      <c r="H1158" s="1288" t="str">
        <f>IF(AB1158="+","P","")</f>
        <v/>
      </c>
      <c r="I1158" s="1288"/>
      <c r="J1158" s="1288" t="str">
        <f t="shared" si="477"/>
        <v>V</v>
      </c>
      <c r="K1158" s="1288"/>
      <c r="L1158" s="1288"/>
      <c r="M1158" s="1780" t="str">
        <f>INDEX([1]TDSheet!$S$14:$S$25000,MATCH($B1158,[1]TDSheet!$B$14:$B$25000,0))</f>
        <v xml:space="preserve"> Lexus "NX300h" (Z10) 5D Suv '2014- #8419 ЗП ТЗ (антенна) (обогрев щеток)</v>
      </c>
      <c r="N1158" s="1781">
        <f>INDEX([1]TDSheet!$AX$14:$AX$25000,MATCH($B1158,[1]TDSheet!$B$14:$B$25000,0))</f>
        <v>4150</v>
      </c>
      <c r="O1158" s="1781">
        <f>INDEX([1]TDSheet!$AX$14:$AX$25000,MATCH($B1158,[1]TDSheet!$B$14:$B$25000,0))</f>
        <v>4150</v>
      </c>
      <c r="P1158" s="1781">
        <f>INDEX([1]TDSheet!$AX$14:$AX$25000,MATCH($B1158,[1]TDSheet!$B$14:$B$25000,0))</f>
        <v>4150</v>
      </c>
      <c r="Q1158" s="1781">
        <f>INDEX([1]TDSheet!$AX$14:$AX$25000,MATCH($B1158,[1]TDSheet!$B$14:$B$25000,0))</f>
        <v>4150</v>
      </c>
      <c r="R1158" s="1781">
        <f>INDEX([1]TDSheet!$AX$14:$AX$25000,MATCH($B1158,[1]TDSheet!$B$14:$B$25000,0))</f>
        <v>4150</v>
      </c>
      <c r="S1158" s="1781">
        <f>INDEX([1]TDSheet!$AX$14:$AX$25000,MATCH($B1158,[1]TDSheet!$B$14:$B$25000,0))</f>
        <v>4150</v>
      </c>
      <c r="T1158" s="1781">
        <f>INDEX([1]TDSheet!$AX$14:$AX$25000,MATCH($B1158,[1]TDSheet!$B$14:$B$25000,0))</f>
        <v>4150</v>
      </c>
      <c r="U1158" s="1781">
        <f>INDEX([1]TDSheet!$AX$14:$AX$25000,MATCH($B1158,[1]TDSheet!$B$14:$B$25000,0))</f>
        <v>4150</v>
      </c>
      <c r="V1158" s="1782">
        <f>INDEX([1]TDSheet!$AX$14:$AX$25000,MATCH($B1158,[1]TDSheet!$B$14:$B$25000,0))</f>
        <v>4150</v>
      </c>
      <c r="W1158" s="1108"/>
      <c r="X1158" s="729" t="s">
        <v>4512</v>
      </c>
      <c r="Y1158" s="1109" t="s">
        <v>3123</v>
      </c>
      <c r="Z1158" s="1109" t="s">
        <v>3123</v>
      </c>
      <c r="AA1158" s="1109" t="s">
        <v>3123</v>
      </c>
      <c r="AB1158" s="729"/>
      <c r="AC1158" s="1109" t="s">
        <v>3123</v>
      </c>
      <c r="AD1158" s="730" t="str">
        <f>INDEX([1]TDSheet!$AV$14:$AV$25000,MATCH($B1158,[1]TDSheet!$B$14:$B$25000,0))</f>
        <v>1440*900</v>
      </c>
      <c r="AE1158" s="459">
        <f>INDEX([1]TDSheet!$AY$14:$AY$25000,MATCH($B1158,[1]TDSheet!$B$14:$B$25000,0))</f>
        <v>4650</v>
      </c>
      <c r="AF1158" s="1051"/>
      <c r="AG1158" s="1058"/>
      <c r="AH1158" s="251"/>
      <c r="AI1158" s="251"/>
    </row>
    <row r="1159" spans="1:35" ht="17.25" customHeight="1">
      <c r="A1159" s="473">
        <f>ROW(1159:1159)-SUM(AF$1:AF1159)</f>
        <v>1110</v>
      </c>
      <c r="B1159" s="159" t="s">
        <v>7224</v>
      </c>
      <c r="C1159" s="159" t="str">
        <f>IF(D1159&lt;&gt;"",CONCATENATE(D1159,E1159,F1159,G1159,H1159,I1159,J1159,K1159,L1159),"")</f>
        <v/>
      </c>
      <c r="D1159" s="731"/>
      <c r="E1159" s="1084" t="s">
        <v>4471</v>
      </c>
      <c r="F1159" s="1288" t="s">
        <v>4474</v>
      </c>
      <c r="G1159" s="1288" t="s">
        <v>4473</v>
      </c>
      <c r="H1159" s="1288" t="str">
        <f>IF(AB1159="+","P","")</f>
        <v/>
      </c>
      <c r="I1159" s="1288"/>
      <c r="J1159" s="1288" t="str">
        <f t="shared" ref="J1159" si="478">IF(Z1159="+","V","")</f>
        <v>V</v>
      </c>
      <c r="K1159" s="1288"/>
      <c r="L1159" s="1288"/>
      <c r="M1159" s="1780" t="str">
        <f>INDEX([1]TDSheet!$S$14:$S$25000,MATCH($B1159,[1]TDSheet!$B$14:$B$25000,0))</f>
        <v xml:space="preserve"> Lexus "NX300h" (Z10) 5D Suv '2014- #8419 ЗП ТЗ камера (антенна) (обогрев щеток)</v>
      </c>
      <c r="N1159" s="1781">
        <f>INDEX([1]TDSheet!$AX$14:$AX$25000,MATCH($B1159,[1]TDSheet!$B$14:$B$25000,0))</f>
        <v>4150</v>
      </c>
      <c r="O1159" s="1781">
        <f>INDEX([1]TDSheet!$AX$14:$AX$25000,MATCH($B1159,[1]TDSheet!$B$14:$B$25000,0))</f>
        <v>4150</v>
      </c>
      <c r="P1159" s="1781">
        <f>INDEX([1]TDSheet!$AX$14:$AX$25000,MATCH($B1159,[1]TDSheet!$B$14:$B$25000,0))</f>
        <v>4150</v>
      </c>
      <c r="Q1159" s="1781">
        <f>INDEX([1]TDSheet!$AX$14:$AX$25000,MATCH($B1159,[1]TDSheet!$B$14:$B$25000,0))</f>
        <v>4150</v>
      </c>
      <c r="R1159" s="1781">
        <f>INDEX([1]TDSheet!$AX$14:$AX$25000,MATCH($B1159,[1]TDSheet!$B$14:$B$25000,0))</f>
        <v>4150</v>
      </c>
      <c r="S1159" s="1781">
        <f>INDEX([1]TDSheet!$AX$14:$AX$25000,MATCH($B1159,[1]TDSheet!$B$14:$B$25000,0))</f>
        <v>4150</v>
      </c>
      <c r="T1159" s="1781">
        <f>INDEX([1]TDSheet!$AX$14:$AX$25000,MATCH($B1159,[1]TDSheet!$B$14:$B$25000,0))</f>
        <v>4150</v>
      </c>
      <c r="U1159" s="1781">
        <f>INDEX([1]TDSheet!$AX$14:$AX$25000,MATCH($B1159,[1]TDSheet!$B$14:$B$25000,0))</f>
        <v>4150</v>
      </c>
      <c r="V1159" s="1782">
        <f>INDEX([1]TDSheet!$AX$14:$AX$25000,MATCH($B1159,[1]TDSheet!$B$14:$B$25000,0))</f>
        <v>4150</v>
      </c>
      <c r="W1159" s="1108"/>
      <c r="X1159" s="729" t="s">
        <v>4512</v>
      </c>
      <c r="Y1159" s="1109" t="s">
        <v>3123</v>
      </c>
      <c r="Z1159" s="1109" t="s">
        <v>3123</v>
      </c>
      <c r="AA1159" s="1109" t="s">
        <v>3123</v>
      </c>
      <c r="AB1159" s="729"/>
      <c r="AC1159" s="1109" t="s">
        <v>3123</v>
      </c>
      <c r="AD1159" s="730" t="str">
        <f>INDEX([1]TDSheet!$AV$14:$AV$25000,MATCH($B1159,[1]TDSheet!$B$14:$B$25000,0))</f>
        <v>1440*900</v>
      </c>
      <c r="AE1159" s="670">
        <f>INDEX([1]TDSheet!$AY$14:$AY$25000,MATCH($B1159,[1]TDSheet!$B$14:$B$25000,0))</f>
        <v>4650</v>
      </c>
      <c r="AF1159" s="1051"/>
      <c r="AG1159" s="1058"/>
      <c r="AH1159" s="251"/>
      <c r="AI1159" s="251"/>
    </row>
    <row r="1160" spans="1:35" ht="17.25" customHeight="1">
      <c r="A1160" s="473">
        <f>ROW(1160:1160)-SUM(AF$1:AF1160)</f>
        <v>1111</v>
      </c>
      <c r="B1160" s="159" t="s">
        <v>5996</v>
      </c>
      <c r="C1160" s="159" t="str">
        <f>IF(D1160&lt;&gt;"",CONCATENATE(D1160,E1160,F1160,G1160,H1160,I1160,J1160,K1160,L1160),"")</f>
        <v/>
      </c>
      <c r="D1160" s="731"/>
      <c r="E1160" s="1084" t="s">
        <v>4471</v>
      </c>
      <c r="F1160" s="1288" t="s">
        <v>4474</v>
      </c>
      <c r="G1160" s="1288" t="s">
        <v>4473</v>
      </c>
      <c r="H1160" s="1288" t="str">
        <f>IF(AB1160="+","P","")</f>
        <v>P</v>
      </c>
      <c r="I1160" s="1288"/>
      <c r="J1160" s="1288" t="str">
        <f t="shared" si="477"/>
        <v>V</v>
      </c>
      <c r="K1160" s="1288"/>
      <c r="L1160" s="1288"/>
      <c r="M1160" s="1780" t="str">
        <f>INDEX([1]TDSheet!$S$14:$S$25000,MATCH($B1160,[1]TDSheet!$B$14:$B$25000,0))</f>
        <v xml:space="preserve"> Lexus "NX300h" (Z10) 5D Suv '2014- #8419 ЗП ТЗ ДД (антенна) (обогрев щеток)</v>
      </c>
      <c r="N1160" s="1781">
        <f>INDEX([1]TDSheet!$AX$14:$AX$25000,MATCH($B1160,[1]TDSheet!$B$14:$B$25000,0))</f>
        <v>4150</v>
      </c>
      <c r="O1160" s="1781">
        <f>INDEX([1]TDSheet!$AX$14:$AX$25000,MATCH($B1160,[1]TDSheet!$B$14:$B$25000,0))</f>
        <v>4150</v>
      </c>
      <c r="P1160" s="1781">
        <f>INDEX([1]TDSheet!$AX$14:$AX$25000,MATCH($B1160,[1]TDSheet!$B$14:$B$25000,0))</f>
        <v>4150</v>
      </c>
      <c r="Q1160" s="1781">
        <f>INDEX([1]TDSheet!$AX$14:$AX$25000,MATCH($B1160,[1]TDSheet!$B$14:$B$25000,0))</f>
        <v>4150</v>
      </c>
      <c r="R1160" s="1781">
        <f>INDEX([1]TDSheet!$AX$14:$AX$25000,MATCH($B1160,[1]TDSheet!$B$14:$B$25000,0))</f>
        <v>4150</v>
      </c>
      <c r="S1160" s="1781">
        <f>INDEX([1]TDSheet!$AX$14:$AX$25000,MATCH($B1160,[1]TDSheet!$B$14:$B$25000,0))</f>
        <v>4150</v>
      </c>
      <c r="T1160" s="1781">
        <f>INDEX([1]TDSheet!$AX$14:$AX$25000,MATCH($B1160,[1]TDSheet!$B$14:$B$25000,0))</f>
        <v>4150</v>
      </c>
      <c r="U1160" s="1781">
        <f>INDEX([1]TDSheet!$AX$14:$AX$25000,MATCH($B1160,[1]TDSheet!$B$14:$B$25000,0))</f>
        <v>4150</v>
      </c>
      <c r="V1160" s="1782">
        <f>INDEX([1]TDSheet!$AX$14:$AX$25000,MATCH($B1160,[1]TDSheet!$B$14:$B$25000,0))</f>
        <v>4150</v>
      </c>
      <c r="W1160" s="1108"/>
      <c r="X1160" s="729" t="s">
        <v>4512</v>
      </c>
      <c r="Y1160" s="1109" t="s">
        <v>3123</v>
      </c>
      <c r="Z1160" s="1109" t="s">
        <v>3123</v>
      </c>
      <c r="AA1160" s="1109" t="s">
        <v>3123</v>
      </c>
      <c r="AB1160" s="729" t="s">
        <v>3123</v>
      </c>
      <c r="AC1160" s="1109"/>
      <c r="AD1160" s="730" t="str">
        <f>INDEX([1]TDSheet!$AV$14:$AV$25000,MATCH($B1160,[1]TDSheet!$B$14:$B$25000,0))</f>
        <v>1440*900</v>
      </c>
      <c r="AE1160" s="459">
        <f>INDEX([1]TDSheet!$AY$14:$AY$25000,MATCH($B1160,[1]TDSheet!$B$14:$B$25000,0))</f>
        <v>4650</v>
      </c>
      <c r="AF1160" s="1051"/>
      <c r="AG1160" s="1058"/>
      <c r="AH1160" s="251"/>
      <c r="AI1160" s="251"/>
    </row>
    <row r="1161" spans="1:35" ht="17.25" customHeight="1">
      <c r="A1161" s="473">
        <f>ROW(1161:1161)-SUM(AF$1:AF1161)</f>
        <v>1112</v>
      </c>
      <c r="B1161" s="159" t="s">
        <v>8906</v>
      </c>
      <c r="C1161" s="159" t="str">
        <f>IF(D1161&lt;&gt;"",CONCATENATE(D1161,E1161,F1161,G1161,H1161,I1161,J1161,K1161,L1161),"")</f>
        <v/>
      </c>
      <c r="D1161" s="731"/>
      <c r="E1161" s="1084" t="s">
        <v>4471</v>
      </c>
      <c r="F1161" s="1288" t="s">
        <v>4474</v>
      </c>
      <c r="G1161" s="1288" t="s">
        <v>4473</v>
      </c>
      <c r="H1161" s="1288" t="str">
        <f>IF(AB1161="+","P","")</f>
        <v>P</v>
      </c>
      <c r="I1161" s="1288"/>
      <c r="J1161" s="1288" t="str">
        <f t="shared" ref="J1161" si="479">IF(Z1161="+","V","")</f>
        <v>V</v>
      </c>
      <c r="K1161" s="1288"/>
      <c r="L1161" s="1288"/>
      <c r="M1161" s="1780" t="str">
        <f>INDEX([1]TDSheet!$S$14:$S$25000,MATCH($B1161,[1]TDSheet!$B$14:$B$25000,0))</f>
        <v xml:space="preserve"> Lexus "NX300h" (Z10) 5D Suv '2017- #8419 ЗП ТЗ ДД (2 антенны) (обогрев щеток)</v>
      </c>
      <c r="N1161" s="1781">
        <f>INDEX([1]TDSheet!$AX$14:$AX$25000,MATCH($B1161,[1]TDSheet!$B$14:$B$25000,0))</f>
        <v>4150</v>
      </c>
      <c r="O1161" s="1781">
        <f>INDEX([1]TDSheet!$AX$14:$AX$25000,MATCH($B1161,[1]TDSheet!$B$14:$B$25000,0))</f>
        <v>4150</v>
      </c>
      <c r="P1161" s="1781">
        <f>INDEX([1]TDSheet!$AX$14:$AX$25000,MATCH($B1161,[1]TDSheet!$B$14:$B$25000,0))</f>
        <v>4150</v>
      </c>
      <c r="Q1161" s="1781">
        <f>INDEX([1]TDSheet!$AX$14:$AX$25000,MATCH($B1161,[1]TDSheet!$B$14:$B$25000,0))</f>
        <v>4150</v>
      </c>
      <c r="R1161" s="1781">
        <f>INDEX([1]TDSheet!$AX$14:$AX$25000,MATCH($B1161,[1]TDSheet!$B$14:$B$25000,0))</f>
        <v>4150</v>
      </c>
      <c r="S1161" s="1781">
        <f>INDEX([1]TDSheet!$AX$14:$AX$25000,MATCH($B1161,[1]TDSheet!$B$14:$B$25000,0))</f>
        <v>4150</v>
      </c>
      <c r="T1161" s="1781">
        <f>INDEX([1]TDSheet!$AX$14:$AX$25000,MATCH($B1161,[1]TDSheet!$B$14:$B$25000,0))</f>
        <v>4150</v>
      </c>
      <c r="U1161" s="1781">
        <f>INDEX([1]TDSheet!$AX$14:$AX$25000,MATCH($B1161,[1]TDSheet!$B$14:$B$25000,0))</f>
        <v>4150</v>
      </c>
      <c r="V1161" s="1782">
        <f>INDEX([1]TDSheet!$AX$14:$AX$25000,MATCH($B1161,[1]TDSheet!$B$14:$B$25000,0))</f>
        <v>4150</v>
      </c>
      <c r="W1161" s="1108"/>
      <c r="X1161" s="729" t="s">
        <v>5402</v>
      </c>
      <c r="Y1161" s="1109" t="s">
        <v>3123</v>
      </c>
      <c r="Z1161" s="1109" t="s">
        <v>3123</v>
      </c>
      <c r="AA1161" s="1109" t="s">
        <v>3123</v>
      </c>
      <c r="AB1161" s="1753" t="s">
        <v>3123</v>
      </c>
      <c r="AC1161" s="1701"/>
      <c r="AD1161" s="730" t="str">
        <f>INDEX([1]TDSheet!$AV$14:$AV$25000,MATCH($B1161,[1]TDSheet!$B$14:$B$25000,0))</f>
        <v>1440*900</v>
      </c>
      <c r="AE1161" s="670">
        <f>INDEX([1]TDSheet!$AY$14:$AY$25000,MATCH($B1161,[1]TDSheet!$B$14:$B$25000,0))</f>
        <v>4650</v>
      </c>
      <c r="AF1161" s="1051"/>
      <c r="AG1161" s="1058"/>
      <c r="AH1161" s="251"/>
      <c r="AI1161" s="251"/>
    </row>
    <row r="1162" spans="1:35" ht="17.25" customHeight="1">
      <c r="A1162" s="473">
        <f>ROW(1162:1162)-SUM(AF$1:AF1162)</f>
        <v>1113</v>
      </c>
      <c r="B1162" s="159" t="s">
        <v>8907</v>
      </c>
      <c r="C1162" s="159" t="str">
        <f>IF(D1162&lt;&gt;"",CONCATENATE(D1162,E1162,F1162,G1162,H1162,I1162,J1162,K1162,L1162),"")</f>
        <v/>
      </c>
      <c r="D1162" s="731"/>
      <c r="E1162" s="1084" t="s">
        <v>4471</v>
      </c>
      <c r="F1162" s="1288" t="s">
        <v>4474</v>
      </c>
      <c r="G1162" s="1288" t="s">
        <v>4473</v>
      </c>
      <c r="H1162" s="1288" t="str">
        <f>IF(AB1162="+","P","")</f>
        <v>P</v>
      </c>
      <c r="I1162" s="1288"/>
      <c r="J1162" s="1288" t="str">
        <f t="shared" ref="J1162" si="480">IF(Z1162="+","V","")</f>
        <v>V</v>
      </c>
      <c r="K1162" s="1288"/>
      <c r="L1162" s="1288"/>
      <c r="M1162" s="1780" t="str">
        <f>INDEX([1]TDSheet!$S$14:$S$25000,MATCH($B1162,[1]TDSheet!$B$14:$B$25000,0))</f>
        <v xml:space="preserve"> Lexus "NX300h" (Z10) 5D Suv '2018- #8419 ЗП ТЗ камера (2 антенны) (обогрев щеток)</v>
      </c>
      <c r="N1162" s="1781">
        <f>INDEX([1]TDSheet!$AX$14:$AX$25000,MATCH($B1162,[1]TDSheet!$B$14:$B$25000,0))</f>
        <v>4150</v>
      </c>
      <c r="O1162" s="1781">
        <f>INDEX([1]TDSheet!$AX$14:$AX$25000,MATCH($B1162,[1]TDSheet!$B$14:$B$25000,0))</f>
        <v>4150</v>
      </c>
      <c r="P1162" s="1781">
        <f>INDEX([1]TDSheet!$AX$14:$AX$25000,MATCH($B1162,[1]TDSheet!$B$14:$B$25000,0))</f>
        <v>4150</v>
      </c>
      <c r="Q1162" s="1781">
        <f>INDEX([1]TDSheet!$AX$14:$AX$25000,MATCH($B1162,[1]TDSheet!$B$14:$B$25000,0))</f>
        <v>4150</v>
      </c>
      <c r="R1162" s="1781">
        <f>INDEX([1]TDSheet!$AX$14:$AX$25000,MATCH($B1162,[1]TDSheet!$B$14:$B$25000,0))</f>
        <v>4150</v>
      </c>
      <c r="S1162" s="1781">
        <f>INDEX([1]TDSheet!$AX$14:$AX$25000,MATCH($B1162,[1]TDSheet!$B$14:$B$25000,0))</f>
        <v>4150</v>
      </c>
      <c r="T1162" s="1781">
        <f>INDEX([1]TDSheet!$AX$14:$AX$25000,MATCH($B1162,[1]TDSheet!$B$14:$B$25000,0))</f>
        <v>4150</v>
      </c>
      <c r="U1162" s="1781">
        <f>INDEX([1]TDSheet!$AX$14:$AX$25000,MATCH($B1162,[1]TDSheet!$B$14:$B$25000,0))</f>
        <v>4150</v>
      </c>
      <c r="V1162" s="1782">
        <f>INDEX([1]TDSheet!$AX$14:$AX$25000,MATCH($B1162,[1]TDSheet!$B$14:$B$25000,0))</f>
        <v>4150</v>
      </c>
      <c r="W1162" s="1108"/>
      <c r="X1162" s="729" t="s">
        <v>5856</v>
      </c>
      <c r="Y1162" s="1109" t="s">
        <v>3123</v>
      </c>
      <c r="Z1162" s="1109" t="s">
        <v>3123</v>
      </c>
      <c r="AA1162" s="1109" t="s">
        <v>3123</v>
      </c>
      <c r="AB1162" s="1753" t="s">
        <v>3123</v>
      </c>
      <c r="AC1162" s="1701"/>
      <c r="AD1162" s="730" t="str">
        <f>INDEX([1]TDSheet!$AV$14:$AV$25000,MATCH($B1162,[1]TDSheet!$B$14:$B$25000,0))</f>
        <v>1440*900</v>
      </c>
      <c r="AE1162" s="670">
        <f>INDEX([1]TDSheet!$AY$14:$AY$25000,MATCH($B1162,[1]TDSheet!$B$14:$B$25000,0))</f>
        <v>4650</v>
      </c>
      <c r="AF1162" s="1051"/>
      <c r="AG1162" s="1058"/>
      <c r="AH1162" s="251"/>
      <c r="AI1162" s="251"/>
    </row>
    <row r="1163" spans="1:35" ht="17.25" customHeight="1">
      <c r="A1163" s="473">
        <f>ROW(1163:1163)-SUM(AF$1:AF1163)</f>
        <v>1114</v>
      </c>
      <c r="B1163" s="159" t="s">
        <v>2272</v>
      </c>
      <c r="C1163" s="159" t="str">
        <f t="shared" si="466"/>
        <v>8322AGNBLV</v>
      </c>
      <c r="D1163" s="728" t="s">
        <v>4310</v>
      </c>
      <c r="E1163" s="1054" t="s">
        <v>4471</v>
      </c>
      <c r="F1163" s="1289"/>
      <c r="G1163" s="1289"/>
      <c r="H1163" s="1289" t="str">
        <f t="shared" si="467"/>
        <v/>
      </c>
      <c r="I1163" s="1289"/>
      <c r="J1163" s="1289" t="str">
        <f t="shared" si="477"/>
        <v>V</v>
      </c>
      <c r="K1163" s="1289"/>
      <c r="L1163" s="1289"/>
      <c r="M1163" s="1780" t="str">
        <f>INDEX([1]TDSheet!$S$14:$S$25000,MATCH($B1163,[1]TDSheet!$B$14:$B$25000,0))</f>
        <v xml:space="preserve"> Lexus "RX 300" I 5D Suv '1997-2003 ЗП ТЗ #8322AGNBLV</v>
      </c>
      <c r="N1163" s="1781">
        <f>INDEX([1]TDSheet!$AX$14:$AX$25000,MATCH($B1163,[1]TDSheet!$B$14:$B$25000,0))</f>
        <v>3300</v>
      </c>
      <c r="O1163" s="1781">
        <f>INDEX([1]TDSheet!$AX$14:$AX$25000,MATCH($B1163,[1]TDSheet!$B$14:$B$25000,0))</f>
        <v>3300</v>
      </c>
      <c r="P1163" s="1781">
        <f>INDEX([1]TDSheet!$AX$14:$AX$25000,MATCH($B1163,[1]TDSheet!$B$14:$B$25000,0))</f>
        <v>3300</v>
      </c>
      <c r="Q1163" s="1781">
        <f>INDEX([1]TDSheet!$AX$14:$AX$25000,MATCH($B1163,[1]TDSheet!$B$14:$B$25000,0))</f>
        <v>3300</v>
      </c>
      <c r="R1163" s="1781">
        <f>INDEX([1]TDSheet!$AX$14:$AX$25000,MATCH($B1163,[1]TDSheet!$B$14:$B$25000,0))</f>
        <v>3300</v>
      </c>
      <c r="S1163" s="1781">
        <f>INDEX([1]TDSheet!$AX$14:$AX$25000,MATCH($B1163,[1]TDSheet!$B$14:$B$25000,0))</f>
        <v>3300</v>
      </c>
      <c r="T1163" s="1781">
        <f>INDEX([1]TDSheet!$AX$14:$AX$25000,MATCH($B1163,[1]TDSheet!$B$14:$B$25000,0))</f>
        <v>3300</v>
      </c>
      <c r="U1163" s="1781">
        <f>INDEX([1]TDSheet!$AX$14:$AX$25000,MATCH($B1163,[1]TDSheet!$B$14:$B$25000,0))</f>
        <v>3300</v>
      </c>
      <c r="V1163" s="1782">
        <f>INDEX([1]TDSheet!$AX$14:$AX$25000,MATCH($B1163,[1]TDSheet!$B$14:$B$25000,0))</f>
        <v>3300</v>
      </c>
      <c r="W1163" s="1108"/>
      <c r="X1163" s="729" t="s">
        <v>3863</v>
      </c>
      <c r="Y1163" s="1109" t="s">
        <v>3123</v>
      </c>
      <c r="Z1163" s="1109" t="s">
        <v>3123</v>
      </c>
      <c r="AA1163" s="1109"/>
      <c r="AB1163" s="1109"/>
      <c r="AC1163" s="1109" t="s">
        <v>3123</v>
      </c>
      <c r="AD1163" s="730" t="str">
        <f>INDEX([1]TDSheet!$AV$14:$AV$25000,MATCH($B1163,[1]TDSheet!$B$14:$B$25000,0))</f>
        <v>1507*930</v>
      </c>
      <c r="AE1163" s="459">
        <f>INDEX([1]TDSheet!$AY$14:$AY$25000,MATCH($B1163,[1]TDSheet!$B$14:$B$25000,0))</f>
        <v>3800</v>
      </c>
      <c r="AF1163" s="1051"/>
      <c r="AG1163" s="1058"/>
      <c r="AH1163" s="251"/>
      <c r="AI1163" s="251"/>
    </row>
    <row r="1164" spans="1:35" ht="17.25" customHeight="1">
      <c r="A1164" s="473">
        <f>ROW(1164:1164)-SUM(AF$1:AF1164)</f>
        <v>1115</v>
      </c>
      <c r="B1164" s="159" t="s">
        <v>2273</v>
      </c>
      <c r="C1164" s="159" t="str">
        <f t="shared" si="466"/>
        <v>8322AGNBLHV</v>
      </c>
      <c r="D1164" s="728" t="s">
        <v>4310</v>
      </c>
      <c r="E1164" s="1054" t="s">
        <v>4471</v>
      </c>
      <c r="F1164" s="1289"/>
      <c r="G1164" s="1289" t="s">
        <v>4473</v>
      </c>
      <c r="H1164" s="1289" t="str">
        <f t="shared" si="467"/>
        <v/>
      </c>
      <c r="I1164" s="1289"/>
      <c r="J1164" s="1289" t="str">
        <f t="shared" si="477"/>
        <v>V</v>
      </c>
      <c r="K1164" s="1289"/>
      <c r="L1164" s="1289"/>
      <c r="M1164" s="1780" t="str">
        <f>INDEX([1]TDSheet!$S$14:$S$25000,MATCH($B1164,[1]TDSheet!$B$14:$B$25000,0))</f>
        <v xml:space="preserve"> Lexus "RX 300" I 5D Suv '1997-2003 ЗП ТЗ (обогрев щеток) #8322AGNBLHV</v>
      </c>
      <c r="N1164" s="1781">
        <f>INDEX([1]TDSheet!$AX$14:$AX$25000,MATCH($B1164,[1]TDSheet!$B$14:$B$25000,0))</f>
        <v>3800</v>
      </c>
      <c r="O1164" s="1781">
        <f>INDEX([1]TDSheet!$AX$14:$AX$25000,MATCH($B1164,[1]TDSheet!$B$14:$B$25000,0))</f>
        <v>3800</v>
      </c>
      <c r="P1164" s="1781">
        <f>INDEX([1]TDSheet!$AX$14:$AX$25000,MATCH($B1164,[1]TDSheet!$B$14:$B$25000,0))</f>
        <v>3800</v>
      </c>
      <c r="Q1164" s="1781">
        <f>INDEX([1]TDSheet!$AX$14:$AX$25000,MATCH($B1164,[1]TDSheet!$B$14:$B$25000,0))</f>
        <v>3800</v>
      </c>
      <c r="R1164" s="1781">
        <f>INDEX([1]TDSheet!$AX$14:$AX$25000,MATCH($B1164,[1]TDSheet!$B$14:$B$25000,0))</f>
        <v>3800</v>
      </c>
      <c r="S1164" s="1781">
        <f>INDEX([1]TDSheet!$AX$14:$AX$25000,MATCH($B1164,[1]TDSheet!$B$14:$B$25000,0))</f>
        <v>3800</v>
      </c>
      <c r="T1164" s="1781">
        <f>INDEX([1]TDSheet!$AX$14:$AX$25000,MATCH($B1164,[1]TDSheet!$B$14:$B$25000,0))</f>
        <v>3800</v>
      </c>
      <c r="U1164" s="1781">
        <f>INDEX([1]TDSheet!$AX$14:$AX$25000,MATCH($B1164,[1]TDSheet!$B$14:$B$25000,0))</f>
        <v>3800</v>
      </c>
      <c r="V1164" s="1782">
        <f>INDEX([1]TDSheet!$AX$14:$AX$25000,MATCH($B1164,[1]TDSheet!$B$14:$B$25000,0))</f>
        <v>3800</v>
      </c>
      <c r="W1164" s="1108"/>
      <c r="X1164" s="729" t="s">
        <v>3863</v>
      </c>
      <c r="Y1164" s="1109" t="s">
        <v>3123</v>
      </c>
      <c r="Z1164" s="1109" t="s">
        <v>3123</v>
      </c>
      <c r="AA1164" s="1109"/>
      <c r="AB1164" s="1109"/>
      <c r="AC1164" s="1109" t="s">
        <v>3123</v>
      </c>
      <c r="AD1164" s="730" t="str">
        <f>INDEX([1]TDSheet!$AV$14:$AV$25000,MATCH($B1164,[1]TDSheet!$B$14:$B$25000,0))</f>
        <v>1507*930</v>
      </c>
      <c r="AE1164" s="459">
        <f>INDEX([1]TDSheet!$AY$14:$AY$25000,MATCH($B1164,[1]TDSheet!$B$14:$B$25000,0))</f>
        <v>4300</v>
      </c>
      <c r="AF1164" s="1051"/>
      <c r="AG1164" s="1058"/>
      <c r="AH1164" s="251"/>
      <c r="AI1164" s="251"/>
    </row>
    <row r="1165" spans="1:35" ht="17.25" customHeight="1">
      <c r="A1165" s="473">
        <f>ROW(1165:1165)-SUM(AF$1:AF1165)</f>
        <v>1116</v>
      </c>
      <c r="B1165" s="159" t="s">
        <v>2274</v>
      </c>
      <c r="C1165" s="159" t="str">
        <f t="shared" si="466"/>
        <v>8354AGNBLPV</v>
      </c>
      <c r="D1165" s="728" t="s">
        <v>4311</v>
      </c>
      <c r="E1165" s="1054" t="s">
        <v>4471</v>
      </c>
      <c r="F1165" s="1289"/>
      <c r="G1165" s="1289"/>
      <c r="H1165" s="1289" t="str">
        <f t="shared" si="467"/>
        <v>P</v>
      </c>
      <c r="I1165" s="1289"/>
      <c r="J1165" s="1289" t="str">
        <f t="shared" si="477"/>
        <v>V</v>
      </c>
      <c r="K1165" s="1289"/>
      <c r="L1165" s="1289"/>
      <c r="M1165" s="1780" t="str">
        <f>INDEX([1]TDSheet!$S$14:$S$25000,MATCH($B1165,[1]TDSheet!$B$14:$B$25000,0))</f>
        <v xml:space="preserve"> Lexus "RX 300" II | "330" II (03-06) | "350" II (06-09) | "400H" II RHD 5D Suv (05-09) '2003-2009 ЗП ТЗ ДД #8354AGNBLPV</v>
      </c>
      <c r="N1165" s="1781">
        <f>INDEX([1]TDSheet!$AX$14:$AX$25000,MATCH($B1165,[1]TDSheet!$B$14:$B$25000,0))</f>
        <v>3300</v>
      </c>
      <c r="O1165" s="1781">
        <f>INDEX([1]TDSheet!$AX$14:$AX$25000,MATCH($B1165,[1]TDSheet!$B$14:$B$25000,0))</f>
        <v>3300</v>
      </c>
      <c r="P1165" s="1781">
        <f>INDEX([1]TDSheet!$AX$14:$AX$25000,MATCH($B1165,[1]TDSheet!$B$14:$B$25000,0))</f>
        <v>3300</v>
      </c>
      <c r="Q1165" s="1781">
        <f>INDEX([1]TDSheet!$AX$14:$AX$25000,MATCH($B1165,[1]TDSheet!$B$14:$B$25000,0))</f>
        <v>3300</v>
      </c>
      <c r="R1165" s="1781">
        <f>INDEX([1]TDSheet!$AX$14:$AX$25000,MATCH($B1165,[1]TDSheet!$B$14:$B$25000,0))</f>
        <v>3300</v>
      </c>
      <c r="S1165" s="1781">
        <f>INDEX([1]TDSheet!$AX$14:$AX$25000,MATCH($B1165,[1]TDSheet!$B$14:$B$25000,0))</f>
        <v>3300</v>
      </c>
      <c r="T1165" s="1781">
        <f>INDEX([1]TDSheet!$AX$14:$AX$25000,MATCH($B1165,[1]TDSheet!$B$14:$B$25000,0))</f>
        <v>3300</v>
      </c>
      <c r="U1165" s="1781">
        <f>INDEX([1]TDSheet!$AX$14:$AX$25000,MATCH($B1165,[1]TDSheet!$B$14:$B$25000,0))</f>
        <v>3300</v>
      </c>
      <c r="V1165" s="1782">
        <f>INDEX([1]TDSheet!$AX$14:$AX$25000,MATCH($B1165,[1]TDSheet!$B$14:$B$25000,0))</f>
        <v>3300</v>
      </c>
      <c r="W1165" s="1108" t="s">
        <v>4600</v>
      </c>
      <c r="X1165" s="729" t="s">
        <v>3956</v>
      </c>
      <c r="Y1165" s="1109" t="s">
        <v>3123</v>
      </c>
      <c r="Z1165" s="1109" t="s">
        <v>3123</v>
      </c>
      <c r="AA1165" s="1109" t="s">
        <v>3123</v>
      </c>
      <c r="AB1165" s="1109" t="s">
        <v>3123</v>
      </c>
      <c r="AC1165" s="1109"/>
      <c r="AD1165" s="730" t="str">
        <f>INDEX([1]TDSheet!$AV$14:$AV$25000,MATCH($B1165,[1]TDSheet!$B$14:$B$25000,0))</f>
        <v>1475*1070</v>
      </c>
      <c r="AE1165" s="459">
        <f>INDEX([1]TDSheet!$AY$14:$AY$25000,MATCH($B1165,[1]TDSheet!$B$14:$B$25000,0))</f>
        <v>3800</v>
      </c>
      <c r="AF1165" s="1051"/>
      <c r="AG1165" s="1058"/>
      <c r="AH1165" s="251"/>
      <c r="AI1165" s="251"/>
    </row>
    <row r="1166" spans="1:35" ht="30" customHeight="1">
      <c r="A1166" s="473">
        <f>ROW(1166:1166)-SUM(AF$1:AF1166)</f>
        <v>1117</v>
      </c>
      <c r="B1166" s="159" t="s">
        <v>2275</v>
      </c>
      <c r="C1166" s="159" t="str">
        <f t="shared" si="466"/>
        <v>8354AGNBLHPV</v>
      </c>
      <c r="D1166" s="728" t="s">
        <v>4311</v>
      </c>
      <c r="E1166" s="1054" t="s">
        <v>4471</v>
      </c>
      <c r="F1166" s="1289"/>
      <c r="G1166" s="1289" t="s">
        <v>4473</v>
      </c>
      <c r="H1166" s="1289" t="str">
        <f t="shared" si="467"/>
        <v>P</v>
      </c>
      <c r="I1166" s="1289"/>
      <c r="J1166" s="1289" t="str">
        <f t="shared" si="477"/>
        <v>V</v>
      </c>
      <c r="K1166" s="1289"/>
      <c r="L1166" s="1289"/>
      <c r="M1166" s="1780" t="str">
        <f>INDEX([1]TDSheet!$S$14:$S$25000,MATCH($B1166,[1]TDSheet!$B$14:$B$25000,0))</f>
        <v xml:space="preserve"> Lexus "RX 300" II | "330" II (03-06) | "350" II (06-09) | "400H" II RHD 5D Suv (05-09) '2003-2009 ЗП ТЗ ДД (обогрев щеток) #8354AGNBLHPV</v>
      </c>
      <c r="N1166" s="1781">
        <f>INDEX([1]TDSheet!$AX$14:$AX$25000,MATCH($B1166,[1]TDSheet!$B$14:$B$25000,0))</f>
        <v>3800</v>
      </c>
      <c r="O1166" s="1781">
        <f>INDEX([1]TDSheet!$AX$14:$AX$25000,MATCH($B1166,[1]TDSheet!$B$14:$B$25000,0))</f>
        <v>3800</v>
      </c>
      <c r="P1166" s="1781">
        <f>INDEX([1]TDSheet!$AX$14:$AX$25000,MATCH($B1166,[1]TDSheet!$B$14:$B$25000,0))</f>
        <v>3800</v>
      </c>
      <c r="Q1166" s="1781">
        <f>INDEX([1]TDSheet!$AX$14:$AX$25000,MATCH($B1166,[1]TDSheet!$B$14:$B$25000,0))</f>
        <v>3800</v>
      </c>
      <c r="R1166" s="1781">
        <f>INDEX([1]TDSheet!$AX$14:$AX$25000,MATCH($B1166,[1]TDSheet!$B$14:$B$25000,0))</f>
        <v>3800</v>
      </c>
      <c r="S1166" s="1781">
        <f>INDEX([1]TDSheet!$AX$14:$AX$25000,MATCH($B1166,[1]TDSheet!$B$14:$B$25000,0))</f>
        <v>3800</v>
      </c>
      <c r="T1166" s="1781">
        <f>INDEX([1]TDSheet!$AX$14:$AX$25000,MATCH($B1166,[1]TDSheet!$B$14:$B$25000,0))</f>
        <v>3800</v>
      </c>
      <c r="U1166" s="1781">
        <f>INDEX([1]TDSheet!$AX$14:$AX$25000,MATCH($B1166,[1]TDSheet!$B$14:$B$25000,0))</f>
        <v>3800</v>
      </c>
      <c r="V1166" s="1782">
        <f>INDEX([1]TDSheet!$AX$14:$AX$25000,MATCH($B1166,[1]TDSheet!$B$14:$B$25000,0))</f>
        <v>3800</v>
      </c>
      <c r="W1166" s="1108" t="s">
        <v>4600</v>
      </c>
      <c r="X1166" s="729" t="s">
        <v>3956</v>
      </c>
      <c r="Y1166" s="1109" t="s">
        <v>3123</v>
      </c>
      <c r="Z1166" s="1109" t="s">
        <v>3123</v>
      </c>
      <c r="AA1166" s="1109" t="s">
        <v>3123</v>
      </c>
      <c r="AB1166" s="1109" t="s">
        <v>3123</v>
      </c>
      <c r="AC1166" s="1109"/>
      <c r="AD1166" s="730" t="str">
        <f>INDEX([1]TDSheet!$AV$14:$AV$25000,MATCH($B1166,[1]TDSheet!$B$14:$B$25000,0))</f>
        <v>1475*1070</v>
      </c>
      <c r="AE1166" s="459">
        <f>INDEX([1]TDSheet!$AY$14:$AY$25000,MATCH($B1166,[1]TDSheet!$B$14:$B$25000,0))</f>
        <v>4300</v>
      </c>
      <c r="AF1166" s="1051"/>
      <c r="AG1166" s="1058"/>
      <c r="AH1166" s="251"/>
      <c r="AI1166" s="251"/>
    </row>
    <row r="1167" spans="1:35" ht="17.25" customHeight="1">
      <c r="A1167" s="473">
        <f>ROW(1167:1167)-SUM(AF$1:AF1167)</f>
        <v>1118</v>
      </c>
      <c r="B1167" s="159" t="s">
        <v>2276</v>
      </c>
      <c r="C1167" s="159" t="str">
        <f t="shared" si="466"/>
        <v>8384AGNBLV</v>
      </c>
      <c r="D1167" s="728" t="s">
        <v>4154</v>
      </c>
      <c r="E1167" s="1054" t="s">
        <v>4471</v>
      </c>
      <c r="F1167" s="1289"/>
      <c r="G1167" s="1289"/>
      <c r="H1167" s="1289" t="str">
        <f t="shared" si="467"/>
        <v/>
      </c>
      <c r="I1167" s="1289"/>
      <c r="J1167" s="1289" t="str">
        <f t="shared" si="477"/>
        <v>V</v>
      </c>
      <c r="K1167" s="1289"/>
      <c r="L1167" s="1289"/>
      <c r="M1167" s="1780" t="str">
        <f>INDEX([1]TDSheet!$S$14:$S$25000,MATCH($B1167,[1]TDSheet!$B$14:$B$25000,0))</f>
        <v xml:space="preserve"> Lexus "RX 350" III | "RX 400 H" III 5D Suv '2009-2015 ЗП ТЗ #8384AGNBLV</v>
      </c>
      <c r="N1167" s="1781">
        <f>INDEX([1]TDSheet!$AX$14:$AX$25000,MATCH($B1167,[1]TDSheet!$B$14:$B$25000,0))</f>
        <v>3650</v>
      </c>
      <c r="O1167" s="1781">
        <f>INDEX([1]TDSheet!$AX$14:$AX$25000,MATCH($B1167,[1]TDSheet!$B$14:$B$25000,0))</f>
        <v>3650</v>
      </c>
      <c r="P1167" s="1781">
        <f>INDEX([1]TDSheet!$AX$14:$AX$25000,MATCH($B1167,[1]TDSheet!$B$14:$B$25000,0))</f>
        <v>3650</v>
      </c>
      <c r="Q1167" s="1781">
        <f>INDEX([1]TDSheet!$AX$14:$AX$25000,MATCH($B1167,[1]TDSheet!$B$14:$B$25000,0))</f>
        <v>3650</v>
      </c>
      <c r="R1167" s="1781">
        <f>INDEX([1]TDSheet!$AX$14:$AX$25000,MATCH($B1167,[1]TDSheet!$B$14:$B$25000,0))</f>
        <v>3650</v>
      </c>
      <c r="S1167" s="1781">
        <f>INDEX([1]TDSheet!$AX$14:$AX$25000,MATCH($B1167,[1]TDSheet!$B$14:$B$25000,0))</f>
        <v>3650</v>
      </c>
      <c r="T1167" s="1781">
        <f>INDEX([1]TDSheet!$AX$14:$AX$25000,MATCH($B1167,[1]TDSheet!$B$14:$B$25000,0))</f>
        <v>3650</v>
      </c>
      <c r="U1167" s="1781">
        <f>INDEX([1]TDSheet!$AX$14:$AX$25000,MATCH($B1167,[1]TDSheet!$B$14:$B$25000,0))</f>
        <v>3650</v>
      </c>
      <c r="V1167" s="1782">
        <f>INDEX([1]TDSheet!$AX$14:$AX$25000,MATCH($B1167,[1]TDSheet!$B$14:$B$25000,0))</f>
        <v>3650</v>
      </c>
      <c r="W1167" s="1108"/>
      <c r="X1167" s="729" t="s">
        <v>5642</v>
      </c>
      <c r="Y1167" s="1109" t="s">
        <v>3123</v>
      </c>
      <c r="Z1167" s="1109" t="s">
        <v>3123</v>
      </c>
      <c r="AA1167" s="1109" t="s">
        <v>3123</v>
      </c>
      <c r="AB1167" s="1109"/>
      <c r="AC1167" s="1109" t="s">
        <v>3123</v>
      </c>
      <c r="AD1167" s="730" t="str">
        <f>INDEX([1]TDSheet!$AV$14:$AV$25000,MATCH($B1167,[1]TDSheet!$B$14:$B$25000,0))</f>
        <v>1470*1030</v>
      </c>
      <c r="AE1167" s="459">
        <f>INDEX([1]TDSheet!$AY$14:$AY$25000,MATCH($B1167,[1]TDSheet!$B$14:$B$25000,0))</f>
        <v>4150</v>
      </c>
      <c r="AF1167" s="1051"/>
      <c r="AG1167" s="1058"/>
      <c r="AH1167" s="251"/>
      <c r="AI1167" s="251"/>
    </row>
    <row r="1168" spans="1:35" ht="17.25" customHeight="1">
      <c r="A1168" s="473">
        <f>ROW(1168:1168)-SUM(AF$1:AF1168)</f>
        <v>1119</v>
      </c>
      <c r="B1168" s="159" t="s">
        <v>2277</v>
      </c>
      <c r="C1168" s="159" t="str">
        <f t="shared" si="466"/>
        <v>8384AGNBLPV</v>
      </c>
      <c r="D1168" s="728" t="s">
        <v>4154</v>
      </c>
      <c r="E1168" s="1054" t="s">
        <v>4471</v>
      </c>
      <c r="F1168" s="1289"/>
      <c r="G1168" s="1289"/>
      <c r="H1168" s="1289" t="str">
        <f t="shared" si="467"/>
        <v>P</v>
      </c>
      <c r="I1168" s="1289"/>
      <c r="J1168" s="1289" t="str">
        <f t="shared" si="477"/>
        <v>V</v>
      </c>
      <c r="K1168" s="1289"/>
      <c r="L1168" s="1289"/>
      <c r="M1168" s="1780" t="str">
        <f>INDEX([1]TDSheet!$S$14:$S$25000,MATCH($B1168,[1]TDSheet!$B$14:$B$25000,0))</f>
        <v xml:space="preserve"> Lexus "RX 350" III | "RX 400 H" III 5D Suv '2009-2015 ЗП ТЗ ДД #8384AGNBLPV</v>
      </c>
      <c r="N1168" s="1781">
        <f>INDEX([1]TDSheet!$AX$14:$AX$25000,MATCH($B1168,[1]TDSheet!$B$14:$B$25000,0))</f>
        <v>3650</v>
      </c>
      <c r="O1168" s="1781">
        <f>INDEX([1]TDSheet!$AX$14:$AX$25000,MATCH($B1168,[1]TDSheet!$B$14:$B$25000,0))</f>
        <v>3650</v>
      </c>
      <c r="P1168" s="1781">
        <f>INDEX([1]TDSheet!$AX$14:$AX$25000,MATCH($B1168,[1]TDSheet!$B$14:$B$25000,0))</f>
        <v>3650</v>
      </c>
      <c r="Q1168" s="1781">
        <f>INDEX([1]TDSheet!$AX$14:$AX$25000,MATCH($B1168,[1]TDSheet!$B$14:$B$25000,0))</f>
        <v>3650</v>
      </c>
      <c r="R1168" s="1781">
        <f>INDEX([1]TDSheet!$AX$14:$AX$25000,MATCH($B1168,[1]TDSheet!$B$14:$B$25000,0))</f>
        <v>3650</v>
      </c>
      <c r="S1168" s="1781">
        <f>INDEX([1]TDSheet!$AX$14:$AX$25000,MATCH($B1168,[1]TDSheet!$B$14:$B$25000,0))</f>
        <v>3650</v>
      </c>
      <c r="T1168" s="1781">
        <f>INDEX([1]TDSheet!$AX$14:$AX$25000,MATCH($B1168,[1]TDSheet!$B$14:$B$25000,0))</f>
        <v>3650</v>
      </c>
      <c r="U1168" s="1781">
        <f>INDEX([1]TDSheet!$AX$14:$AX$25000,MATCH($B1168,[1]TDSheet!$B$14:$B$25000,0))</f>
        <v>3650</v>
      </c>
      <c r="V1168" s="1782">
        <f>INDEX([1]TDSheet!$AX$14:$AX$25000,MATCH($B1168,[1]TDSheet!$B$14:$B$25000,0))</f>
        <v>3650</v>
      </c>
      <c r="W1168" s="1108"/>
      <c r="X1168" s="729" t="s">
        <v>5642</v>
      </c>
      <c r="Y1168" s="1109" t="s">
        <v>3123</v>
      </c>
      <c r="Z1168" s="1109" t="s">
        <v>3123</v>
      </c>
      <c r="AA1168" s="1109" t="s">
        <v>3123</v>
      </c>
      <c r="AB1168" s="1109" t="s">
        <v>3123</v>
      </c>
      <c r="AC1168" s="1109"/>
      <c r="AD1168" s="730" t="str">
        <f>INDEX([1]TDSheet!$AV$14:$AV$25000,MATCH($B1168,[1]TDSheet!$B$14:$B$25000,0))</f>
        <v>1470*1030</v>
      </c>
      <c r="AE1168" s="459">
        <f>INDEX([1]TDSheet!$AY$14:$AY$25000,MATCH($B1168,[1]TDSheet!$B$14:$B$25000,0))</f>
        <v>4150</v>
      </c>
      <c r="AF1168" s="1051"/>
      <c r="AG1168" s="1058"/>
      <c r="AH1168" s="251"/>
      <c r="AI1168" s="251"/>
    </row>
    <row r="1169" spans="1:35" ht="35.1" customHeight="1">
      <c r="A1169" s="473">
        <f>ROW(1169:1169)-SUM(AF$1:AF1169)</f>
        <v>1120</v>
      </c>
      <c r="B1169" s="159" t="s">
        <v>5886</v>
      </c>
      <c r="C1169" s="159" t="str">
        <f>IF(D1169&lt;&gt;"",CONCATENATE(D1169,E1169,F1169,G1169,H1169,I1169,J1169,K1169,L1169),"")</f>
        <v>8384AGNHPV</v>
      </c>
      <c r="D1169" s="731" t="s">
        <v>4154</v>
      </c>
      <c r="E1169" s="1084" t="s">
        <v>4475</v>
      </c>
      <c r="F1169" s="1288"/>
      <c r="G1169" s="1288" t="s">
        <v>4473</v>
      </c>
      <c r="H1169" s="1288" t="str">
        <f>IF(AB1169="+","P","")</f>
        <v>P</v>
      </c>
      <c r="I1169" s="1288"/>
      <c r="J1169" s="1288" t="str">
        <f t="shared" si="477"/>
        <v>V</v>
      </c>
      <c r="K1169" s="1288"/>
      <c r="L1169" s="1288"/>
      <c r="M1169" s="1780" t="str">
        <f>INDEX([1]TDSheet!$S$14:$S$25000,MATCH($B1169,[1]TDSheet!$B$14:$B$25000,0))</f>
        <v xml:space="preserve"> Lexus "RX 350" III | "RX 400 H" III 5D Suv '2009-2015 ТЗ ДД (обогрев щеток) (полный обогрев) #8384</v>
      </c>
      <c r="N1169" s="1781">
        <f>INDEX([1]TDSheet!$AX$14:$AX$25000,MATCH($B1169,[1]TDSheet!$B$14:$B$25000,0))</f>
        <v>11600</v>
      </c>
      <c r="O1169" s="1781">
        <f>INDEX([1]TDSheet!$AX$14:$AX$25000,MATCH($B1169,[1]TDSheet!$B$14:$B$25000,0))</f>
        <v>11600</v>
      </c>
      <c r="P1169" s="1781">
        <f>INDEX([1]TDSheet!$AX$14:$AX$25000,MATCH($B1169,[1]TDSheet!$B$14:$B$25000,0))</f>
        <v>11600</v>
      </c>
      <c r="Q1169" s="1781">
        <f>INDEX([1]TDSheet!$AX$14:$AX$25000,MATCH($B1169,[1]TDSheet!$B$14:$B$25000,0))</f>
        <v>11600</v>
      </c>
      <c r="R1169" s="1781">
        <f>INDEX([1]TDSheet!$AX$14:$AX$25000,MATCH($B1169,[1]TDSheet!$B$14:$B$25000,0))</f>
        <v>11600</v>
      </c>
      <c r="S1169" s="1781">
        <f>INDEX([1]TDSheet!$AX$14:$AX$25000,MATCH($B1169,[1]TDSheet!$B$14:$B$25000,0))</f>
        <v>11600</v>
      </c>
      <c r="T1169" s="1781">
        <f>INDEX([1]TDSheet!$AX$14:$AX$25000,MATCH($B1169,[1]TDSheet!$B$14:$B$25000,0))</f>
        <v>11600</v>
      </c>
      <c r="U1169" s="1781">
        <f>INDEX([1]TDSheet!$AX$14:$AX$25000,MATCH($B1169,[1]TDSheet!$B$14:$B$25000,0))</f>
        <v>11600</v>
      </c>
      <c r="V1169" s="1782">
        <f>INDEX([1]TDSheet!$AX$14:$AX$25000,MATCH($B1169,[1]TDSheet!$B$14:$B$25000,0))</f>
        <v>11600</v>
      </c>
      <c r="W1169" s="1108"/>
      <c r="X1169" s="729" t="s">
        <v>5642</v>
      </c>
      <c r="Y1169" s="1109" t="s">
        <v>3123</v>
      </c>
      <c r="Z1169" s="1109" t="s">
        <v>3123</v>
      </c>
      <c r="AA1169" s="1109" t="s">
        <v>3123</v>
      </c>
      <c r="AB1169" s="1109" t="s">
        <v>3123</v>
      </c>
      <c r="AC1169" s="1109"/>
      <c r="AD1169" s="730" t="str">
        <f>INDEX([1]TDSheet!$AV$14:$AV$25000,MATCH($B1169,[1]TDSheet!$B$14:$B$25000,0))</f>
        <v>1470*1030</v>
      </c>
      <c r="AE1169" s="459">
        <f>INDEX([1]TDSheet!$AY$14:$AY$25000,MATCH($B1169,[1]TDSheet!$B$14:$B$25000,0))</f>
        <v>13100</v>
      </c>
      <c r="AF1169" s="1051"/>
      <c r="AG1169" s="1058"/>
      <c r="AH1169" s="251"/>
      <c r="AI1169" s="251"/>
    </row>
    <row r="1170" spans="1:35" ht="17.25" customHeight="1">
      <c r="A1170" s="473">
        <f>ROW(1170:1170)-SUM(AF$1:AF1170)</f>
        <v>1121</v>
      </c>
      <c r="B1170" s="159" t="s">
        <v>2278</v>
      </c>
      <c r="C1170" s="159" t="str">
        <f t="shared" si="466"/>
        <v>8384AGNBLHV</v>
      </c>
      <c r="D1170" s="728" t="s">
        <v>4154</v>
      </c>
      <c r="E1170" s="1054" t="s">
        <v>4471</v>
      </c>
      <c r="F1170" s="1289"/>
      <c r="G1170" s="1289" t="s">
        <v>4473</v>
      </c>
      <c r="H1170" s="1289" t="str">
        <f t="shared" si="467"/>
        <v/>
      </c>
      <c r="I1170" s="1289"/>
      <c r="J1170" s="1289" t="str">
        <f t="shared" si="477"/>
        <v>V</v>
      </c>
      <c r="K1170" s="1289"/>
      <c r="L1170" s="1289"/>
      <c r="M1170" s="1780" t="str">
        <f>INDEX([1]TDSheet!$S$14:$S$25000,MATCH($B1170,[1]TDSheet!$B$14:$B$25000,0))</f>
        <v xml:space="preserve"> Lexus "RX 350" III | "RX 400 H" III 5D Suv '2009-2015 ЗП ТЗ (обогрев щеток) #8384AGNBLHV</v>
      </c>
      <c r="N1170" s="1781">
        <f>INDEX([1]TDSheet!$AX$14:$AX$25000,MATCH($B1170,[1]TDSheet!$B$14:$B$25000,0))</f>
        <v>4150</v>
      </c>
      <c r="O1170" s="1781">
        <f>INDEX([1]TDSheet!$AX$14:$AX$25000,MATCH($B1170,[1]TDSheet!$B$14:$B$25000,0))</f>
        <v>4150</v>
      </c>
      <c r="P1170" s="1781">
        <f>INDEX([1]TDSheet!$AX$14:$AX$25000,MATCH($B1170,[1]TDSheet!$B$14:$B$25000,0))</f>
        <v>4150</v>
      </c>
      <c r="Q1170" s="1781">
        <f>INDEX([1]TDSheet!$AX$14:$AX$25000,MATCH($B1170,[1]TDSheet!$B$14:$B$25000,0))</f>
        <v>4150</v>
      </c>
      <c r="R1170" s="1781">
        <f>INDEX([1]TDSheet!$AX$14:$AX$25000,MATCH($B1170,[1]TDSheet!$B$14:$B$25000,0))</f>
        <v>4150</v>
      </c>
      <c r="S1170" s="1781">
        <f>INDEX([1]TDSheet!$AX$14:$AX$25000,MATCH($B1170,[1]TDSheet!$B$14:$B$25000,0))</f>
        <v>4150</v>
      </c>
      <c r="T1170" s="1781">
        <f>INDEX([1]TDSheet!$AX$14:$AX$25000,MATCH($B1170,[1]TDSheet!$B$14:$B$25000,0))</f>
        <v>4150</v>
      </c>
      <c r="U1170" s="1781">
        <f>INDEX([1]TDSheet!$AX$14:$AX$25000,MATCH($B1170,[1]TDSheet!$B$14:$B$25000,0))</f>
        <v>4150</v>
      </c>
      <c r="V1170" s="1782">
        <f>INDEX([1]TDSheet!$AX$14:$AX$25000,MATCH($B1170,[1]TDSheet!$B$14:$B$25000,0))</f>
        <v>4150</v>
      </c>
      <c r="W1170" s="1108"/>
      <c r="X1170" s="729" t="s">
        <v>5642</v>
      </c>
      <c r="Y1170" s="1109" t="s">
        <v>3123</v>
      </c>
      <c r="Z1170" s="1109" t="s">
        <v>3123</v>
      </c>
      <c r="AA1170" s="1109" t="s">
        <v>3123</v>
      </c>
      <c r="AB1170" s="1109"/>
      <c r="AC1170" s="1109" t="s">
        <v>3123</v>
      </c>
      <c r="AD1170" s="730" t="str">
        <f>INDEX([1]TDSheet!$AV$14:$AV$25000,MATCH($B1170,[1]TDSheet!$B$14:$B$25000,0))</f>
        <v>1470*1030</v>
      </c>
      <c r="AE1170" s="459">
        <f>INDEX([1]TDSheet!$AY$14:$AY$25000,MATCH($B1170,[1]TDSheet!$B$14:$B$25000,0))</f>
        <v>4650</v>
      </c>
      <c r="AF1170" s="1051"/>
      <c r="AG1170" s="1058"/>
      <c r="AH1170" s="251"/>
      <c r="AI1170" s="251"/>
    </row>
    <row r="1171" spans="1:35" ht="17.25" customHeight="1">
      <c r="A1171" s="473">
        <f>ROW(1171:1171)-SUM(AF$1:AF1171)</f>
        <v>1122</v>
      </c>
      <c r="B1171" s="159" t="s">
        <v>2279</v>
      </c>
      <c r="C1171" s="159" t="str">
        <f t="shared" si="466"/>
        <v>8384AGNBLHPV</v>
      </c>
      <c r="D1171" s="728" t="s">
        <v>4154</v>
      </c>
      <c r="E1171" s="1054" t="s">
        <v>4471</v>
      </c>
      <c r="F1171" s="1289"/>
      <c r="G1171" s="1289" t="s">
        <v>4473</v>
      </c>
      <c r="H1171" s="1289" t="str">
        <f t="shared" si="467"/>
        <v>P</v>
      </c>
      <c r="I1171" s="1289"/>
      <c r="J1171" s="1289" t="str">
        <f t="shared" si="477"/>
        <v>V</v>
      </c>
      <c r="K1171" s="1289"/>
      <c r="L1171" s="1289"/>
      <c r="M1171" s="1780" t="str">
        <f>INDEX([1]TDSheet!$S$14:$S$25000,MATCH($B1171,[1]TDSheet!$B$14:$B$25000,0))</f>
        <v xml:space="preserve"> Lexus "RX 350" III | "RX 400 H" III 5D Suv '2009-2015 ЗП ТЗ ДД (обогрев щеток) #8384AGNBLHPV</v>
      </c>
      <c r="N1171" s="1781">
        <f>INDEX([1]TDSheet!$AX$14:$AX$25000,MATCH($B1171,[1]TDSheet!$B$14:$B$25000,0))</f>
        <v>4150</v>
      </c>
      <c r="O1171" s="1781">
        <f>INDEX([1]TDSheet!$AX$14:$AX$25000,MATCH($B1171,[1]TDSheet!$B$14:$B$25000,0))</f>
        <v>4150</v>
      </c>
      <c r="P1171" s="1781">
        <f>INDEX([1]TDSheet!$AX$14:$AX$25000,MATCH($B1171,[1]TDSheet!$B$14:$B$25000,0))</f>
        <v>4150</v>
      </c>
      <c r="Q1171" s="1781">
        <f>INDEX([1]TDSheet!$AX$14:$AX$25000,MATCH($B1171,[1]TDSheet!$B$14:$B$25000,0))</f>
        <v>4150</v>
      </c>
      <c r="R1171" s="1781">
        <f>INDEX([1]TDSheet!$AX$14:$AX$25000,MATCH($B1171,[1]TDSheet!$B$14:$B$25000,0))</f>
        <v>4150</v>
      </c>
      <c r="S1171" s="1781">
        <f>INDEX([1]TDSheet!$AX$14:$AX$25000,MATCH($B1171,[1]TDSheet!$B$14:$B$25000,0))</f>
        <v>4150</v>
      </c>
      <c r="T1171" s="1781">
        <f>INDEX([1]TDSheet!$AX$14:$AX$25000,MATCH($B1171,[1]TDSheet!$B$14:$B$25000,0))</f>
        <v>4150</v>
      </c>
      <c r="U1171" s="1781">
        <f>INDEX([1]TDSheet!$AX$14:$AX$25000,MATCH($B1171,[1]TDSheet!$B$14:$B$25000,0))</f>
        <v>4150</v>
      </c>
      <c r="V1171" s="1782">
        <f>INDEX([1]TDSheet!$AX$14:$AX$25000,MATCH($B1171,[1]TDSheet!$B$14:$B$25000,0))</f>
        <v>4150</v>
      </c>
      <c r="W1171" s="1108"/>
      <c r="X1171" s="729" t="s">
        <v>5642</v>
      </c>
      <c r="Y1171" s="1109" t="s">
        <v>3123</v>
      </c>
      <c r="Z1171" s="1109" t="s">
        <v>3123</v>
      </c>
      <c r="AA1171" s="1109" t="s">
        <v>3123</v>
      </c>
      <c r="AB1171" s="1109" t="s">
        <v>3123</v>
      </c>
      <c r="AC1171" s="1109"/>
      <c r="AD1171" s="730" t="str">
        <f>INDEX([1]TDSheet!$AV$14:$AV$25000,MATCH($B1171,[1]TDSheet!$B$14:$B$25000,0))</f>
        <v>1470*1030</v>
      </c>
      <c r="AE1171" s="459">
        <f>INDEX([1]TDSheet!$AY$14:$AY$25000,MATCH($B1171,[1]TDSheet!$B$14:$B$25000,0))</f>
        <v>4650</v>
      </c>
      <c r="AF1171" s="1051"/>
      <c r="AG1171" s="1058"/>
      <c r="AH1171" s="251"/>
      <c r="AI1171" s="251"/>
    </row>
    <row r="1172" spans="1:35" ht="17.25" customHeight="1">
      <c r="A1172" s="473">
        <f>ROW(1172:1172)-SUM(AF$1:AF1172)</f>
        <v>1123</v>
      </c>
      <c r="B1172" s="159" t="s">
        <v>6730</v>
      </c>
      <c r="C1172" s="159" t="str">
        <f t="shared" si="466"/>
        <v>8416AGNBLP</v>
      </c>
      <c r="D1172" s="731" t="s">
        <v>6058</v>
      </c>
      <c r="E1172" s="1084" t="s">
        <v>4471</v>
      </c>
      <c r="F1172" s="1288"/>
      <c r="G1172" s="1288"/>
      <c r="H1172" s="1288" t="str">
        <f t="shared" si="467"/>
        <v>P</v>
      </c>
      <c r="I1172" s="1288"/>
      <c r="J1172" s="1288" t="str">
        <f t="shared" si="477"/>
        <v/>
      </c>
      <c r="K1172" s="1288"/>
      <c r="L1172" s="1288"/>
      <c r="M1172" s="1780" t="str">
        <f>INDEX([1]TDSheet!$S$14:$S$25000,MATCH($B1172,[1]TDSheet!$B$14:$B$25000,0))</f>
        <v xml:space="preserve"> Lexus "RX" IV 5D Suv '2015- #8416 ЗП ТЗ ДД камера</v>
      </c>
      <c r="N1172" s="1781">
        <f>INDEX([1]TDSheet!$AX$14:$AX$25000,MATCH($B1172,[1]TDSheet!$B$14:$B$25000,0))</f>
        <v>4100</v>
      </c>
      <c r="O1172" s="1781">
        <f>INDEX([1]TDSheet!$AX$14:$AX$25000,MATCH($B1172,[1]TDSheet!$B$14:$B$25000,0))</f>
        <v>4100</v>
      </c>
      <c r="P1172" s="1781">
        <f>INDEX([1]TDSheet!$AX$14:$AX$25000,MATCH($B1172,[1]TDSheet!$B$14:$B$25000,0))</f>
        <v>4100</v>
      </c>
      <c r="Q1172" s="1781">
        <f>INDEX([1]TDSheet!$AX$14:$AX$25000,MATCH($B1172,[1]TDSheet!$B$14:$B$25000,0))</f>
        <v>4100</v>
      </c>
      <c r="R1172" s="1781">
        <f>INDEX([1]TDSheet!$AX$14:$AX$25000,MATCH($B1172,[1]TDSheet!$B$14:$B$25000,0))</f>
        <v>4100</v>
      </c>
      <c r="S1172" s="1781">
        <f>INDEX([1]TDSheet!$AX$14:$AX$25000,MATCH($B1172,[1]TDSheet!$B$14:$B$25000,0))</f>
        <v>4100</v>
      </c>
      <c r="T1172" s="1781">
        <f>INDEX([1]TDSheet!$AX$14:$AX$25000,MATCH($B1172,[1]TDSheet!$B$14:$B$25000,0))</f>
        <v>4100</v>
      </c>
      <c r="U1172" s="1781">
        <f>INDEX([1]TDSheet!$AX$14:$AX$25000,MATCH($B1172,[1]TDSheet!$B$14:$B$25000,0))</f>
        <v>4100</v>
      </c>
      <c r="V1172" s="1782">
        <f>INDEX([1]TDSheet!$AX$14:$AX$25000,MATCH($B1172,[1]TDSheet!$B$14:$B$25000,0))</f>
        <v>4100</v>
      </c>
      <c r="W1172" s="1108"/>
      <c r="X1172" s="729" t="s">
        <v>3999</v>
      </c>
      <c r="Y1172" s="1109" t="s">
        <v>3123</v>
      </c>
      <c r="Z1172" s="1109"/>
      <c r="AA1172" s="1109"/>
      <c r="AB1172" s="1109" t="s">
        <v>3123</v>
      </c>
      <c r="AC1172" s="1109"/>
      <c r="AD1172" s="730" t="str">
        <f>INDEX([1]TDSheet!$AV$14:$AV$25000,MATCH($B1172,[1]TDSheet!$B$14:$B$25000,0))</f>
        <v>1500*1050</v>
      </c>
      <c r="AE1172" s="459">
        <f>INDEX([1]TDSheet!$AY$14:$AY$25000,MATCH($B1172,[1]TDSheet!$B$14:$B$25000,0))</f>
        <v>4600</v>
      </c>
      <c r="AF1172" s="1051"/>
      <c r="AG1172" s="1058"/>
      <c r="AH1172" s="251"/>
      <c r="AI1172" s="251"/>
    </row>
    <row r="1173" spans="1:35" ht="17.25" customHeight="1">
      <c r="A1173" s="473">
        <f>ROW(1173:1173)-SUM(AF$1:AF1173)</f>
        <v>1124</v>
      </c>
      <c r="B1173" s="159" t="s">
        <v>6064</v>
      </c>
      <c r="C1173" s="159" t="str">
        <f>IF(D1173&lt;&gt;"",CONCATENATE(D1173,E1173,F1173,G1173,H1173,I1173,J1173,K1173,L1173),"")</f>
        <v>8416AGNBLHP</v>
      </c>
      <c r="D1173" s="731" t="s">
        <v>6058</v>
      </c>
      <c r="E1173" s="1084" t="s">
        <v>4471</v>
      </c>
      <c r="F1173" s="1288"/>
      <c r="G1173" s="1288" t="s">
        <v>4473</v>
      </c>
      <c r="H1173" s="1288" t="str">
        <f>IF(AB1173="+","P","")</f>
        <v>P</v>
      </c>
      <c r="I1173" s="1288"/>
      <c r="J1173" s="1288" t="str">
        <f t="shared" si="477"/>
        <v/>
      </c>
      <c r="K1173" s="1288"/>
      <c r="L1173" s="1288"/>
      <c r="M1173" s="1780" t="str">
        <f>INDEX([1]TDSheet!$S$14:$S$25000,MATCH($B1173,[1]TDSheet!$B$14:$B$25000,0))</f>
        <v xml:space="preserve"> Lexus "RX" IV 5D Suv '2015- #8416 ЗП ТЗ ДД (обогрев щеток)</v>
      </c>
      <c r="N1173" s="1781">
        <f>INDEX([1]TDSheet!$AX$14:$AX$25000,MATCH($B1173,[1]TDSheet!$B$14:$B$25000,0))</f>
        <v>4600</v>
      </c>
      <c r="O1173" s="1781">
        <f>INDEX([1]TDSheet!$AX$14:$AX$25000,MATCH($B1173,[1]TDSheet!$B$14:$B$25000,0))</f>
        <v>4600</v>
      </c>
      <c r="P1173" s="1781">
        <f>INDEX([1]TDSheet!$AX$14:$AX$25000,MATCH($B1173,[1]TDSheet!$B$14:$B$25000,0))</f>
        <v>4600</v>
      </c>
      <c r="Q1173" s="1781">
        <f>INDEX([1]TDSheet!$AX$14:$AX$25000,MATCH($B1173,[1]TDSheet!$B$14:$B$25000,0))</f>
        <v>4600</v>
      </c>
      <c r="R1173" s="1781">
        <f>INDEX([1]TDSheet!$AX$14:$AX$25000,MATCH($B1173,[1]TDSheet!$B$14:$B$25000,0))</f>
        <v>4600</v>
      </c>
      <c r="S1173" s="1781">
        <f>INDEX([1]TDSheet!$AX$14:$AX$25000,MATCH($B1173,[1]TDSheet!$B$14:$B$25000,0))</f>
        <v>4600</v>
      </c>
      <c r="T1173" s="1781">
        <f>INDEX([1]TDSheet!$AX$14:$AX$25000,MATCH($B1173,[1]TDSheet!$B$14:$B$25000,0))</f>
        <v>4600</v>
      </c>
      <c r="U1173" s="1781">
        <f>INDEX([1]TDSheet!$AX$14:$AX$25000,MATCH($B1173,[1]TDSheet!$B$14:$B$25000,0))</f>
        <v>4600</v>
      </c>
      <c r="V1173" s="1782">
        <f>INDEX([1]TDSheet!$AX$14:$AX$25000,MATCH($B1173,[1]TDSheet!$B$14:$B$25000,0))</f>
        <v>4600</v>
      </c>
      <c r="W1173" s="1108"/>
      <c r="X1173" s="729" t="s">
        <v>3999</v>
      </c>
      <c r="Y1173" s="1109" t="s">
        <v>3123</v>
      </c>
      <c r="Z1173" s="1109"/>
      <c r="AA1173" s="1109"/>
      <c r="AB1173" s="1109" t="s">
        <v>3123</v>
      </c>
      <c r="AC1173" s="1109"/>
      <c r="AD1173" s="730" t="str">
        <f>INDEX([1]TDSheet!$AV$14:$AV$25000,MATCH($B1173,[1]TDSheet!$B$14:$B$25000,0))</f>
        <v>1500*1050</v>
      </c>
      <c r="AE1173" s="459">
        <f>INDEX([1]TDSheet!$AY$14:$AY$25000,MATCH($B1173,[1]TDSheet!$B$14:$B$25000,0))</f>
        <v>5100</v>
      </c>
      <c r="AF1173" s="1051"/>
      <c r="AG1173" s="1058"/>
      <c r="AH1173" s="251"/>
      <c r="AI1173" s="251"/>
    </row>
    <row r="1174" spans="1:35" ht="17.25" customHeight="1">
      <c r="A1174" s="473">
        <f>ROW(1174:1174)-SUM(AF$1:AF1174)</f>
        <v>1125</v>
      </c>
      <c r="B1174" s="159" t="s">
        <v>6065</v>
      </c>
      <c r="C1174" s="159" t="str">
        <f>IF(D1174&lt;&gt;"",CONCATENATE(D1174,E1174,F1174,G1174,H1174,I1174,J1174,K1174,L1174),"")</f>
        <v>8416AGNBLHP</v>
      </c>
      <c r="D1174" s="731" t="s">
        <v>6058</v>
      </c>
      <c r="E1174" s="1084" t="s">
        <v>4471</v>
      </c>
      <c r="F1174" s="1288"/>
      <c r="G1174" s="1288" t="s">
        <v>4473</v>
      </c>
      <c r="H1174" s="1288" t="str">
        <f>IF(AB1174="+","P","")</f>
        <v>P</v>
      </c>
      <c r="I1174" s="1288"/>
      <c r="J1174" s="1288" t="str">
        <f t="shared" si="477"/>
        <v/>
      </c>
      <c r="K1174" s="1288"/>
      <c r="L1174" s="1288"/>
      <c r="M1174" s="1780" t="str">
        <f>INDEX([1]TDSheet!$S$14:$S$25000,MATCH($B1174,[1]TDSheet!$B$14:$B$25000,0))</f>
        <v xml:space="preserve"> Lexus "RX" IV 5D Suv '2015- #8416 ЗП ТЗ ДД камера (обогрев щеток)</v>
      </c>
      <c r="N1174" s="1781">
        <f>INDEX([1]TDSheet!$AX$14:$AX$25000,MATCH($B1174,[1]TDSheet!$B$14:$B$25000,0))</f>
        <v>4600</v>
      </c>
      <c r="O1174" s="1781">
        <f>INDEX([1]TDSheet!$AX$14:$AX$25000,MATCH($B1174,[1]TDSheet!$B$14:$B$25000,0))</f>
        <v>4600</v>
      </c>
      <c r="P1174" s="1781">
        <f>INDEX([1]TDSheet!$AX$14:$AX$25000,MATCH($B1174,[1]TDSheet!$B$14:$B$25000,0))</f>
        <v>4600</v>
      </c>
      <c r="Q1174" s="1781">
        <f>INDEX([1]TDSheet!$AX$14:$AX$25000,MATCH($B1174,[1]TDSheet!$B$14:$B$25000,0))</f>
        <v>4600</v>
      </c>
      <c r="R1174" s="1781">
        <f>INDEX([1]TDSheet!$AX$14:$AX$25000,MATCH($B1174,[1]TDSheet!$B$14:$B$25000,0))</f>
        <v>4600</v>
      </c>
      <c r="S1174" s="1781">
        <f>INDEX([1]TDSheet!$AX$14:$AX$25000,MATCH($B1174,[1]TDSheet!$B$14:$B$25000,0))</f>
        <v>4600</v>
      </c>
      <c r="T1174" s="1781">
        <f>INDEX([1]TDSheet!$AX$14:$AX$25000,MATCH($B1174,[1]TDSheet!$B$14:$B$25000,0))</f>
        <v>4600</v>
      </c>
      <c r="U1174" s="1781">
        <f>INDEX([1]TDSheet!$AX$14:$AX$25000,MATCH($B1174,[1]TDSheet!$B$14:$B$25000,0))</f>
        <v>4600</v>
      </c>
      <c r="V1174" s="1782">
        <f>INDEX([1]TDSheet!$AX$14:$AX$25000,MATCH($B1174,[1]TDSheet!$B$14:$B$25000,0))</f>
        <v>4600</v>
      </c>
      <c r="W1174" s="1108"/>
      <c r="X1174" s="729" t="s">
        <v>3999</v>
      </c>
      <c r="Y1174" s="1109" t="s">
        <v>3123</v>
      </c>
      <c r="Z1174" s="1109"/>
      <c r="AA1174" s="1109"/>
      <c r="AB1174" s="1109" t="s">
        <v>3123</v>
      </c>
      <c r="AC1174" s="1109"/>
      <c r="AD1174" s="730" t="str">
        <f>INDEX([1]TDSheet!$AV$14:$AV$25000,MATCH($B1174,[1]TDSheet!$B$14:$B$25000,0))</f>
        <v>1500*1050</v>
      </c>
      <c r="AE1174" s="459">
        <f>INDEX([1]TDSheet!$AY$14:$AY$25000,MATCH($B1174,[1]TDSheet!$B$14:$B$25000,0))</f>
        <v>5100</v>
      </c>
      <c r="AF1174" s="1051"/>
      <c r="AG1174" s="1058"/>
      <c r="AH1174" s="251"/>
      <c r="AI1174" s="251"/>
    </row>
    <row r="1175" spans="1:35" ht="17.25" customHeight="1">
      <c r="A1175" s="473">
        <f>ROW(1175:1175)-SUM(AF$1:AF1175)</f>
        <v>1126</v>
      </c>
      <c r="B1175" s="159" t="s">
        <v>6057</v>
      </c>
      <c r="C1175" s="159" t="str">
        <f t="shared" si="466"/>
        <v>8416AGNHP</v>
      </c>
      <c r="D1175" s="731" t="s">
        <v>6058</v>
      </c>
      <c r="E1175" s="1084" t="s">
        <v>4475</v>
      </c>
      <c r="F1175" s="1288"/>
      <c r="G1175" s="1288" t="s">
        <v>4473</v>
      </c>
      <c r="H1175" s="1288" t="str">
        <f t="shared" si="467"/>
        <v>P</v>
      </c>
      <c r="I1175" s="1288"/>
      <c r="J1175" s="1288" t="str">
        <f t="shared" si="477"/>
        <v/>
      </c>
      <c r="K1175" s="1288"/>
      <c r="L1175" s="1288"/>
      <c r="M1175" s="1780" t="str">
        <f>INDEX([1]TDSheet!$S$14:$S$25000,MATCH($B1175,[1]TDSheet!$B$14:$B$25000,0))</f>
        <v xml:space="preserve"> Lexus "RX" IV 5D Suv '2015- #8416 ТЗ ДД (полный обогрев) коннекторы</v>
      </c>
      <c r="N1175" s="1781">
        <f>INDEX([1]TDSheet!$AX$14:$AX$25000,MATCH($B1175,[1]TDSheet!$B$14:$B$25000,0))</f>
        <v>15500</v>
      </c>
      <c r="O1175" s="1781">
        <f>INDEX([1]TDSheet!$AX$14:$AX$25000,MATCH($B1175,[1]TDSheet!$B$14:$B$25000,0))</f>
        <v>15500</v>
      </c>
      <c r="P1175" s="1781">
        <f>INDEX([1]TDSheet!$AX$14:$AX$25000,MATCH($B1175,[1]TDSheet!$B$14:$B$25000,0))</f>
        <v>15500</v>
      </c>
      <c r="Q1175" s="1781">
        <f>INDEX([1]TDSheet!$AX$14:$AX$25000,MATCH($B1175,[1]TDSheet!$B$14:$B$25000,0))</f>
        <v>15500</v>
      </c>
      <c r="R1175" s="1781">
        <f>INDEX([1]TDSheet!$AX$14:$AX$25000,MATCH($B1175,[1]TDSheet!$B$14:$B$25000,0))</f>
        <v>15500</v>
      </c>
      <c r="S1175" s="1781">
        <f>INDEX([1]TDSheet!$AX$14:$AX$25000,MATCH($B1175,[1]TDSheet!$B$14:$B$25000,0))</f>
        <v>15500</v>
      </c>
      <c r="T1175" s="1781">
        <f>INDEX([1]TDSheet!$AX$14:$AX$25000,MATCH($B1175,[1]TDSheet!$B$14:$B$25000,0))</f>
        <v>15500</v>
      </c>
      <c r="U1175" s="1781">
        <f>INDEX([1]TDSheet!$AX$14:$AX$25000,MATCH($B1175,[1]TDSheet!$B$14:$B$25000,0))</f>
        <v>15500</v>
      </c>
      <c r="V1175" s="1782">
        <f>INDEX([1]TDSheet!$AX$14:$AX$25000,MATCH($B1175,[1]TDSheet!$B$14:$B$25000,0))</f>
        <v>15500</v>
      </c>
      <c r="W1175" s="1108"/>
      <c r="X1175" s="729" t="s">
        <v>3999</v>
      </c>
      <c r="Y1175" s="1109" t="s">
        <v>3123</v>
      </c>
      <c r="Z1175" s="1109"/>
      <c r="AA1175" s="1109"/>
      <c r="AB1175" s="1109" t="s">
        <v>3123</v>
      </c>
      <c r="AC1175" s="1109"/>
      <c r="AD1175" s="730" t="str">
        <f>INDEX([1]TDSheet!$AV$14:$AV$25000,MATCH($B1175,[1]TDSheet!$B$14:$B$25000,0))</f>
        <v>1500*1050</v>
      </c>
      <c r="AE1175" s="459">
        <f>INDEX([1]TDSheet!$AY$14:$AY$25000,MATCH($B1175,[1]TDSheet!$B$14:$B$25000,0))</f>
        <v>17000</v>
      </c>
      <c r="AF1175" s="1051"/>
      <c r="AG1175" s="1058"/>
      <c r="AH1175" s="251"/>
      <c r="AI1175" s="251"/>
    </row>
    <row r="1176" spans="1:35" ht="17.25" customHeight="1">
      <c r="A1176" s="477">
        <f>ROW(1176:1176)-SUM(AF$1:AF1176)</f>
        <v>1127</v>
      </c>
      <c r="B1176" s="195" t="s">
        <v>6059</v>
      </c>
      <c r="C1176" s="195" t="str">
        <f>IF(D1176&lt;&gt;"",CONCATENATE(D1176,E1176,F1176,G1176,H1176,I1176,J1176,K1176,L1176),"")</f>
        <v>8416AGNHP</v>
      </c>
      <c r="D1176" s="731" t="s">
        <v>6058</v>
      </c>
      <c r="E1176" s="1084" t="s">
        <v>4475</v>
      </c>
      <c r="F1176" s="1288"/>
      <c r="G1176" s="1288" t="s">
        <v>4473</v>
      </c>
      <c r="H1176" s="1288" t="str">
        <f>IF(AB1176="+","P","")</f>
        <v>P</v>
      </c>
      <c r="I1176" s="1288"/>
      <c r="J1176" s="1288" t="str">
        <f t="shared" si="477"/>
        <v/>
      </c>
      <c r="K1176" s="1288"/>
      <c r="L1176" s="1288"/>
      <c r="M1176" s="1780" t="str">
        <f>INDEX([1]TDSheet!$S$14:$S$25000,MATCH($B1176,[1]TDSheet!$B$14:$B$25000,0))</f>
        <v xml:space="preserve"> Lexus "RX" IV 5D Suv '2015- #8416 ТЗ ДД камера (полный обогрев)</v>
      </c>
      <c r="N1176" s="1781">
        <f>INDEX([1]TDSheet!$AX$14:$AX$25000,MATCH($B1176,[1]TDSheet!$B$14:$B$25000,0))</f>
        <v>15500</v>
      </c>
      <c r="O1176" s="1781">
        <f>INDEX([1]TDSheet!$AX$14:$AX$25000,MATCH($B1176,[1]TDSheet!$B$14:$B$25000,0))</f>
        <v>15500</v>
      </c>
      <c r="P1176" s="1781">
        <f>INDEX([1]TDSheet!$AX$14:$AX$25000,MATCH($B1176,[1]TDSheet!$B$14:$B$25000,0))</f>
        <v>15500</v>
      </c>
      <c r="Q1176" s="1781">
        <f>INDEX([1]TDSheet!$AX$14:$AX$25000,MATCH($B1176,[1]TDSheet!$B$14:$B$25000,0))</f>
        <v>15500</v>
      </c>
      <c r="R1176" s="1781">
        <f>INDEX([1]TDSheet!$AX$14:$AX$25000,MATCH($B1176,[1]TDSheet!$B$14:$B$25000,0))</f>
        <v>15500</v>
      </c>
      <c r="S1176" s="1781">
        <f>INDEX([1]TDSheet!$AX$14:$AX$25000,MATCH($B1176,[1]TDSheet!$B$14:$B$25000,0))</f>
        <v>15500</v>
      </c>
      <c r="T1176" s="1781">
        <f>INDEX([1]TDSheet!$AX$14:$AX$25000,MATCH($B1176,[1]TDSheet!$B$14:$B$25000,0))</f>
        <v>15500</v>
      </c>
      <c r="U1176" s="1781">
        <f>INDEX([1]TDSheet!$AX$14:$AX$25000,MATCH($B1176,[1]TDSheet!$B$14:$B$25000,0))</f>
        <v>15500</v>
      </c>
      <c r="V1176" s="1782">
        <f>INDEX([1]TDSheet!$AX$14:$AX$25000,MATCH($B1176,[1]TDSheet!$B$14:$B$25000,0))</f>
        <v>15500</v>
      </c>
      <c r="W1176" s="1123"/>
      <c r="X1176" s="41" t="s">
        <v>3999</v>
      </c>
      <c r="Y1176" s="42" t="s">
        <v>3123</v>
      </c>
      <c r="Z1176" s="42"/>
      <c r="AA1176" s="42"/>
      <c r="AB1176" s="42" t="s">
        <v>3123</v>
      </c>
      <c r="AC1176" s="42"/>
      <c r="AD1176" s="283" t="str">
        <f>INDEX([1]TDSheet!$AV$14:$AV$25000,MATCH($B1176,[1]TDSheet!$B$14:$B$25000,0))</f>
        <v>1500*1050</v>
      </c>
      <c r="AE1176" s="479">
        <f>INDEX([1]TDSheet!$AY$14:$AY$25000,MATCH($B1176,[1]TDSheet!$B$14:$B$25000,0))</f>
        <v>17000</v>
      </c>
      <c r="AF1176" s="1051"/>
      <c r="AG1176" s="1058"/>
      <c r="AH1176" s="251"/>
      <c r="AI1176" s="251"/>
    </row>
    <row r="1177" spans="1:35" ht="17.25" customHeight="1">
      <c r="A1177" s="965" t="s">
        <v>3935</v>
      </c>
      <c r="B1177" s="921"/>
      <c r="C1177" s="921"/>
      <c r="D1177" s="165"/>
      <c r="E1177" s="166"/>
      <c r="F1177" s="167"/>
      <c r="G1177" s="167"/>
      <c r="H1177" s="167" t="str">
        <f>IF(AB1177="+","M","")</f>
        <v/>
      </c>
      <c r="I1177" s="167" t="str">
        <f>IF(AA1177="+","P","")</f>
        <v/>
      </c>
      <c r="J1177" s="167" t="str">
        <f t="shared" ref="J1177:J1261" si="481">IF(Z1177="+","V","")</f>
        <v/>
      </c>
      <c r="K1177" s="167"/>
      <c r="L1177" s="167"/>
      <c r="M1177" s="1796"/>
      <c r="N1177" s="1796"/>
      <c r="O1177" s="1796"/>
      <c r="P1177" s="1796"/>
      <c r="Q1177" s="1796"/>
      <c r="R1177" s="1796"/>
      <c r="S1177" s="1796"/>
      <c r="T1177" s="1796"/>
      <c r="U1177" s="1796"/>
      <c r="V1177" s="1796"/>
      <c r="W1177" s="968"/>
      <c r="X1177" s="922"/>
      <c r="Y1177" s="922"/>
      <c r="Z1177" s="922"/>
      <c r="AA1177" s="922"/>
      <c r="AB1177" s="922"/>
      <c r="AC1177" s="922"/>
      <c r="AD1177" s="922"/>
      <c r="AE1177" s="923"/>
      <c r="AF1177" s="1051">
        <v>1</v>
      </c>
      <c r="AG1177" s="1058"/>
      <c r="AH1177" s="251"/>
      <c r="AI1177" s="251"/>
    </row>
    <row r="1178" spans="1:35" ht="17.25" customHeight="1">
      <c r="A1178" s="455">
        <f>ROW(1178:1178)-SUM(AF$1:AF1178)</f>
        <v>1128</v>
      </c>
      <c r="B1178" s="197" t="s">
        <v>2281</v>
      </c>
      <c r="C1178" s="197" t="str">
        <f t="shared" ref="C1178:C1186" si="482">IF(D1178&lt;&gt;"",CONCATENATE(D1178,E1178,F1178,G1178,H1178,I1178,J1178,K1178,L1178),"")</f>
        <v/>
      </c>
      <c r="D1178" s="734"/>
      <c r="E1178" s="1054" t="s">
        <v>4471</v>
      </c>
      <c r="F1178" s="1289"/>
      <c r="G1178" s="1289"/>
      <c r="H1178" s="1289" t="str">
        <f t="shared" ref="H1178:H1186" si="483">IF(AB1178="+","P","")</f>
        <v/>
      </c>
      <c r="I1178" s="1289"/>
      <c r="J1178" s="1289" t="str">
        <f t="shared" si="481"/>
        <v/>
      </c>
      <c r="K1178" s="1289"/>
      <c r="L1178" s="1289"/>
      <c r="M1178" s="1780" t="str">
        <f>INDEX([1]TDSheet!$S$14:$S$25000,MATCH($B1178,[1]TDSheet!$B$14:$B$25000,0))</f>
        <v xml:space="preserve"> Lifan "Breez" 520 4D Sed / 5D Hbk '2007-2014 ЗП ТЗ</v>
      </c>
      <c r="N1178" s="1781">
        <f>INDEX([1]TDSheet!$AX$14:$AX$25000,MATCH($B1178,[1]TDSheet!$B$14:$B$25000,0))</f>
        <v>3200</v>
      </c>
      <c r="O1178" s="1781">
        <f>INDEX([1]TDSheet!$AX$14:$AX$25000,MATCH($B1178,[1]TDSheet!$B$14:$B$25000,0))</f>
        <v>3200</v>
      </c>
      <c r="P1178" s="1781">
        <f>INDEX([1]TDSheet!$AX$14:$AX$25000,MATCH($B1178,[1]TDSheet!$B$14:$B$25000,0))</f>
        <v>3200</v>
      </c>
      <c r="Q1178" s="1781">
        <f>INDEX([1]TDSheet!$AX$14:$AX$25000,MATCH($B1178,[1]TDSheet!$B$14:$B$25000,0))</f>
        <v>3200</v>
      </c>
      <c r="R1178" s="1781">
        <f>INDEX([1]TDSheet!$AX$14:$AX$25000,MATCH($B1178,[1]TDSheet!$B$14:$B$25000,0))</f>
        <v>3200</v>
      </c>
      <c r="S1178" s="1781">
        <f>INDEX([1]TDSheet!$AX$14:$AX$25000,MATCH($B1178,[1]TDSheet!$B$14:$B$25000,0))</f>
        <v>3200</v>
      </c>
      <c r="T1178" s="1781">
        <f>INDEX([1]TDSheet!$AX$14:$AX$25000,MATCH($B1178,[1]TDSheet!$B$14:$B$25000,0))</f>
        <v>3200</v>
      </c>
      <c r="U1178" s="1781">
        <f>INDEX([1]TDSheet!$AX$14:$AX$25000,MATCH($B1178,[1]TDSheet!$B$14:$B$25000,0))</f>
        <v>3200</v>
      </c>
      <c r="V1178" s="1782">
        <f>INDEX([1]TDSheet!$AX$14:$AX$25000,MATCH($B1178,[1]TDSheet!$B$14:$B$25000,0))</f>
        <v>3200</v>
      </c>
      <c r="W1178" s="1056" t="s">
        <v>6277</v>
      </c>
      <c r="X1178" s="78" t="s">
        <v>4030</v>
      </c>
      <c r="Y1178" s="182" t="s">
        <v>3123</v>
      </c>
      <c r="Z1178" s="182"/>
      <c r="AA1178" s="182" t="s">
        <v>3123</v>
      </c>
      <c r="AB1178" s="182"/>
      <c r="AC1178" s="182" t="s">
        <v>3123</v>
      </c>
      <c r="AD1178" s="213" t="str">
        <f>INDEX([1]TDSheet!$AV$14:$AV$25000,MATCH($B1178,[1]TDSheet!$B$14:$B$25000,0))</f>
        <v>1395*922</v>
      </c>
      <c r="AE1178" s="456">
        <f>INDEX([1]TDSheet!$AY$14:$AY$25000,MATCH($B1178,[1]TDSheet!$B$14:$B$25000,0))</f>
        <v>3700</v>
      </c>
      <c r="AF1178" s="1051"/>
      <c r="AG1178" s="1058"/>
      <c r="AH1178" s="251"/>
      <c r="AI1178" s="251"/>
    </row>
    <row r="1179" spans="1:35" ht="17.25" customHeight="1">
      <c r="A1179" s="501">
        <f>ROW(1179:1179)-SUM(AF$1:AF1179)</f>
        <v>1129</v>
      </c>
      <c r="B1179" s="159" t="s">
        <v>4658</v>
      </c>
      <c r="C1179" s="159" t="str">
        <f t="shared" si="482"/>
        <v/>
      </c>
      <c r="D1179" s="735"/>
      <c r="E1179" s="1054" t="s">
        <v>4471</v>
      </c>
      <c r="F1179" s="1050"/>
      <c r="G1179" s="1289"/>
      <c r="H1179" s="1289" t="str">
        <f t="shared" si="483"/>
        <v/>
      </c>
      <c r="I1179" s="1289"/>
      <c r="J1179" s="1289" t="str">
        <f t="shared" ref="J1179:J1184" si="484">IF(Z1179="+","V","")</f>
        <v/>
      </c>
      <c r="K1179" s="1050"/>
      <c r="L1179" s="1050"/>
      <c r="M1179" s="1780" t="str">
        <f>INDEX([1]TDSheet!$S$14:$S$25000,MATCH($B1179,[1]TDSheet!$B$14:$B$25000,0))</f>
        <v xml:space="preserve"> Lifan "Cebrium" I 720 4D Sed '2014-2018 (без ЗП)</v>
      </c>
      <c r="N1179" s="1781">
        <f>INDEX([1]TDSheet!$AX$14:$AX$25000,MATCH($B1179,[1]TDSheet!$B$14:$B$25000,0))</f>
        <v>3700</v>
      </c>
      <c r="O1179" s="1781">
        <f>INDEX([1]TDSheet!$AX$14:$AX$25000,MATCH($B1179,[1]TDSheet!$B$14:$B$25000,0))</f>
        <v>3700</v>
      </c>
      <c r="P1179" s="1781">
        <f>INDEX([1]TDSheet!$AX$14:$AX$25000,MATCH($B1179,[1]TDSheet!$B$14:$B$25000,0))</f>
        <v>3700</v>
      </c>
      <c r="Q1179" s="1781">
        <f>INDEX([1]TDSheet!$AX$14:$AX$25000,MATCH($B1179,[1]TDSheet!$B$14:$B$25000,0))</f>
        <v>3700</v>
      </c>
      <c r="R1179" s="1781">
        <f>INDEX([1]TDSheet!$AX$14:$AX$25000,MATCH($B1179,[1]TDSheet!$B$14:$B$25000,0))</f>
        <v>3700</v>
      </c>
      <c r="S1179" s="1781">
        <f>INDEX([1]TDSheet!$AX$14:$AX$25000,MATCH($B1179,[1]TDSheet!$B$14:$B$25000,0))</f>
        <v>3700</v>
      </c>
      <c r="T1179" s="1781">
        <f>INDEX([1]TDSheet!$AX$14:$AX$25000,MATCH($B1179,[1]TDSheet!$B$14:$B$25000,0))</f>
        <v>3700</v>
      </c>
      <c r="U1179" s="1781">
        <f>INDEX([1]TDSheet!$AX$14:$AX$25000,MATCH($B1179,[1]TDSheet!$B$14:$B$25000,0))</f>
        <v>3700</v>
      </c>
      <c r="V1179" s="1782">
        <f>INDEX([1]TDSheet!$AX$14:$AX$25000,MATCH($B1179,[1]TDSheet!$B$14:$B$25000,0))</f>
        <v>3700</v>
      </c>
      <c r="W1179" s="1290" t="s">
        <v>6274</v>
      </c>
      <c r="X1179" s="72" t="s">
        <v>6148</v>
      </c>
      <c r="Y1179" s="178" t="s">
        <v>3123</v>
      </c>
      <c r="Z1179" s="178"/>
      <c r="AA1179" s="178" t="s">
        <v>3123</v>
      </c>
      <c r="AB1179" s="178"/>
      <c r="AC1179" s="178" t="s">
        <v>3123</v>
      </c>
      <c r="AD1179" s="736" t="str">
        <f>INDEX([1]TDSheet!$AV$14:$AV$25000,MATCH($B1179,[1]TDSheet!$B$14:$B$25000,0))</f>
        <v>1420*900</v>
      </c>
      <c r="AE1179" s="459">
        <f>INDEX([1]TDSheet!$AY$14:$AY$25000,MATCH($B1179,[1]TDSheet!$B$14:$B$25000,0))</f>
        <v>4200</v>
      </c>
      <c r="AF1179" s="1051"/>
      <c r="AG1179" s="1058"/>
      <c r="AH1179" s="251"/>
      <c r="AI1179" s="251"/>
    </row>
    <row r="1180" spans="1:35" ht="17.25" customHeight="1">
      <c r="A1180" s="562">
        <f>ROW(1180:1180)-SUM(AF$1:AF1180)</f>
        <v>1130</v>
      </c>
      <c r="B1180" s="159" t="s">
        <v>6561</v>
      </c>
      <c r="C1180" s="159" t="str">
        <f t="shared" si="482"/>
        <v/>
      </c>
      <c r="D1180" s="737"/>
      <c r="E1180" s="1084" t="s">
        <v>4471</v>
      </c>
      <c r="F1180" s="1162"/>
      <c r="G1180" s="1288"/>
      <c r="H1180" s="1288" t="str">
        <f t="shared" si="483"/>
        <v/>
      </c>
      <c r="I1180" s="1288"/>
      <c r="J1180" s="1288" t="str">
        <f t="shared" si="484"/>
        <v>V</v>
      </c>
      <c r="K1180" s="1162"/>
      <c r="L1180" s="1162"/>
      <c r="M1180" s="1780" t="str">
        <f>INDEX([1]TDSheet!$S$14:$S$25000,MATCH($B1180,[1]TDSheet!$B$14:$B$25000,0))</f>
        <v xml:space="preserve"> Lifan "Celliya" I 530 4D Sed '2014-2018 ЗП ТЗ</v>
      </c>
      <c r="N1180" s="1781">
        <f>INDEX([1]TDSheet!$AX$14:$AX$25000,MATCH($B1180,[1]TDSheet!$B$14:$B$25000,0))</f>
        <v>3950</v>
      </c>
      <c r="O1180" s="1781">
        <f>INDEX([1]TDSheet!$AX$14:$AX$25000,MATCH($B1180,[1]TDSheet!$B$14:$B$25000,0))</f>
        <v>3950</v>
      </c>
      <c r="P1180" s="1781">
        <f>INDEX([1]TDSheet!$AX$14:$AX$25000,MATCH($B1180,[1]TDSheet!$B$14:$B$25000,0))</f>
        <v>3950</v>
      </c>
      <c r="Q1180" s="1781">
        <f>INDEX([1]TDSheet!$AX$14:$AX$25000,MATCH($B1180,[1]TDSheet!$B$14:$B$25000,0))</f>
        <v>3950</v>
      </c>
      <c r="R1180" s="1781">
        <f>INDEX([1]TDSheet!$AX$14:$AX$25000,MATCH($B1180,[1]TDSheet!$B$14:$B$25000,0))</f>
        <v>3950</v>
      </c>
      <c r="S1180" s="1781">
        <f>INDEX([1]TDSheet!$AX$14:$AX$25000,MATCH($B1180,[1]TDSheet!$B$14:$B$25000,0))</f>
        <v>3950</v>
      </c>
      <c r="T1180" s="1781">
        <f>INDEX([1]TDSheet!$AX$14:$AX$25000,MATCH($B1180,[1]TDSheet!$B$14:$B$25000,0))</f>
        <v>3950</v>
      </c>
      <c r="U1180" s="1781">
        <f>INDEX([1]TDSheet!$AX$14:$AX$25000,MATCH($B1180,[1]TDSheet!$B$14:$B$25000,0))</f>
        <v>3950</v>
      </c>
      <c r="V1180" s="1782">
        <f>INDEX([1]TDSheet!$AX$14:$AX$25000,MATCH($B1180,[1]TDSheet!$B$14:$B$25000,0))</f>
        <v>3950</v>
      </c>
      <c r="W1180" s="1291" t="s">
        <v>4661</v>
      </c>
      <c r="X1180" s="72" t="s">
        <v>6148</v>
      </c>
      <c r="Y1180" s="178" t="s">
        <v>3123</v>
      </c>
      <c r="Z1180" s="178" t="s">
        <v>3123</v>
      </c>
      <c r="AA1180" s="178" t="s">
        <v>3123</v>
      </c>
      <c r="AB1180" s="178"/>
      <c r="AC1180" s="178" t="s">
        <v>3123</v>
      </c>
      <c r="AD1180" s="738" t="str">
        <f>INDEX([1]TDSheet!$AV$14:$AV$25000,MATCH($B1180,[1]TDSheet!$B$14:$B$25000,0))</f>
        <v>1330*880</v>
      </c>
      <c r="AE1180" s="459">
        <f>INDEX([1]TDSheet!$AY$14:$AY$25000,MATCH($B1180,[1]TDSheet!$B$14:$B$25000,0))</f>
        <v>4450</v>
      </c>
      <c r="AF1180" s="1051"/>
      <c r="AG1180" s="1058"/>
      <c r="AH1180" s="251"/>
      <c r="AI1180" s="251"/>
    </row>
    <row r="1181" spans="1:35" ht="17.25" customHeight="1">
      <c r="A1181" s="576">
        <f>ROW(1181:1181)-SUM(AF$1:AF1181)</f>
        <v>1131</v>
      </c>
      <c r="B1181" s="159" t="s">
        <v>6762</v>
      </c>
      <c r="C1181" s="159" t="str">
        <f t="shared" ref="C1181" si="485">IF(D1181&lt;&gt;"",CONCATENATE(D1181,E1181,F1181,G1181,H1181,I1181,J1181,K1181,L1181),"")</f>
        <v/>
      </c>
      <c r="D1181" s="739"/>
      <c r="E1181" s="1084" t="s">
        <v>4471</v>
      </c>
      <c r="F1181" s="1288"/>
      <c r="G1181" s="1288"/>
      <c r="H1181" s="1288" t="str">
        <f t="shared" ref="H1181" si="486">IF(AB1181="+","P","")</f>
        <v/>
      </c>
      <c r="I1181" s="1288"/>
      <c r="J1181" s="1288" t="str">
        <f t="shared" si="484"/>
        <v>V</v>
      </c>
      <c r="K1181" s="1288"/>
      <c r="L1181" s="1288"/>
      <c r="M1181" s="1780" t="str">
        <f>INDEX([1]TDSheet!$S$14:$S$25000,MATCH($B1181,[1]TDSheet!$B$14:$B$25000,0))</f>
        <v xml:space="preserve"> Lifan "Myway" 5D Suv '2016- ЗП ТЗ</v>
      </c>
      <c r="N1181" s="1781">
        <f>INDEX([1]TDSheet!$AX$14:$AX$25000,MATCH($B1181,[1]TDSheet!$B$14:$B$25000,0))</f>
        <v>3300</v>
      </c>
      <c r="O1181" s="1781">
        <f>INDEX([1]TDSheet!$AX$14:$AX$25000,MATCH($B1181,[1]TDSheet!$B$14:$B$25000,0))</f>
        <v>3300</v>
      </c>
      <c r="P1181" s="1781">
        <f>INDEX([1]TDSheet!$AX$14:$AX$25000,MATCH($B1181,[1]TDSheet!$B$14:$B$25000,0))</f>
        <v>3300</v>
      </c>
      <c r="Q1181" s="1781">
        <f>INDEX([1]TDSheet!$AX$14:$AX$25000,MATCH($B1181,[1]TDSheet!$B$14:$B$25000,0))</f>
        <v>3300</v>
      </c>
      <c r="R1181" s="1781">
        <f>INDEX([1]TDSheet!$AX$14:$AX$25000,MATCH($B1181,[1]TDSheet!$B$14:$B$25000,0))</f>
        <v>3300</v>
      </c>
      <c r="S1181" s="1781">
        <f>INDEX([1]TDSheet!$AX$14:$AX$25000,MATCH($B1181,[1]TDSheet!$B$14:$B$25000,0))</f>
        <v>3300</v>
      </c>
      <c r="T1181" s="1781">
        <f>INDEX([1]TDSheet!$AX$14:$AX$25000,MATCH($B1181,[1]TDSheet!$B$14:$B$25000,0))</f>
        <v>3300</v>
      </c>
      <c r="U1181" s="1781">
        <f>INDEX([1]TDSheet!$AX$14:$AX$25000,MATCH($B1181,[1]TDSheet!$B$14:$B$25000,0))</f>
        <v>3300</v>
      </c>
      <c r="V1181" s="1782">
        <f>INDEX([1]TDSheet!$AX$14:$AX$25000,MATCH($B1181,[1]TDSheet!$B$14:$B$25000,0))</f>
        <v>3300</v>
      </c>
      <c r="W1181" s="1181"/>
      <c r="X1181" s="582" t="s">
        <v>4973</v>
      </c>
      <c r="Y1181" s="1182" t="s">
        <v>3123</v>
      </c>
      <c r="Z1181" s="1182" t="s">
        <v>3123</v>
      </c>
      <c r="AA1181" s="1182" t="s">
        <v>3123</v>
      </c>
      <c r="AB1181" s="1182"/>
      <c r="AC1181" s="1182" t="s">
        <v>3123</v>
      </c>
      <c r="AD1181" s="583" t="str">
        <f>INDEX([1]TDSheet!$AV$14:$AV$25000,MATCH($B1181,[1]TDSheet!$B$14:$B$25000,0))</f>
        <v>1390*850</v>
      </c>
      <c r="AE1181" s="459">
        <f>INDEX([1]TDSheet!$AY$14:$AY$25000,MATCH($B1181,[1]TDSheet!$B$14:$B$25000,0))</f>
        <v>3800</v>
      </c>
      <c r="AF1181" s="1051"/>
      <c r="AG1181" s="1058"/>
      <c r="AH1181" s="251"/>
      <c r="AI1181" s="251"/>
    </row>
    <row r="1182" spans="1:35" ht="17.25" customHeight="1">
      <c r="A1182" s="576">
        <f>ROW(1182:1182)-SUM(AF$1:AF1182)</f>
        <v>1132</v>
      </c>
      <c r="B1182" s="159" t="s">
        <v>2280</v>
      </c>
      <c r="C1182" s="159" t="str">
        <f t="shared" si="482"/>
        <v/>
      </c>
      <c r="D1182" s="581"/>
      <c r="E1182" s="1054" t="s">
        <v>4471</v>
      </c>
      <c r="F1182" s="1289"/>
      <c r="G1182" s="1289"/>
      <c r="H1182" s="1289" t="str">
        <f t="shared" si="483"/>
        <v/>
      </c>
      <c r="I1182" s="1289"/>
      <c r="J1182" s="1289" t="str">
        <f t="shared" si="484"/>
        <v/>
      </c>
      <c r="K1182" s="1289"/>
      <c r="L1182" s="1289"/>
      <c r="M1182" s="1780" t="str">
        <f>INDEX([1]TDSheet!$S$14:$S$25000,MATCH($B1182,[1]TDSheet!$B$14:$B$25000,0))</f>
        <v xml:space="preserve"> Lifan "Smily" I 320 5D Hbk '2008-2018 ЗП ТЗ</v>
      </c>
      <c r="N1182" s="1781">
        <f>INDEX([1]TDSheet!$AX$14:$AX$25000,MATCH($B1182,[1]TDSheet!$B$14:$B$25000,0))</f>
        <v>3100</v>
      </c>
      <c r="O1182" s="1781">
        <f>INDEX([1]TDSheet!$AX$14:$AX$25000,MATCH($B1182,[1]TDSheet!$B$14:$B$25000,0))</f>
        <v>3100</v>
      </c>
      <c r="P1182" s="1781">
        <f>INDEX([1]TDSheet!$AX$14:$AX$25000,MATCH($B1182,[1]TDSheet!$B$14:$B$25000,0))</f>
        <v>3100</v>
      </c>
      <c r="Q1182" s="1781">
        <f>INDEX([1]TDSheet!$AX$14:$AX$25000,MATCH($B1182,[1]TDSheet!$B$14:$B$25000,0))</f>
        <v>3100</v>
      </c>
      <c r="R1182" s="1781">
        <f>INDEX([1]TDSheet!$AX$14:$AX$25000,MATCH($B1182,[1]TDSheet!$B$14:$B$25000,0))</f>
        <v>3100</v>
      </c>
      <c r="S1182" s="1781">
        <f>INDEX([1]TDSheet!$AX$14:$AX$25000,MATCH($B1182,[1]TDSheet!$B$14:$B$25000,0))</f>
        <v>3100</v>
      </c>
      <c r="T1182" s="1781">
        <f>INDEX([1]TDSheet!$AX$14:$AX$25000,MATCH($B1182,[1]TDSheet!$B$14:$B$25000,0))</f>
        <v>3100</v>
      </c>
      <c r="U1182" s="1781">
        <f>INDEX([1]TDSheet!$AX$14:$AX$25000,MATCH($B1182,[1]TDSheet!$B$14:$B$25000,0))</f>
        <v>3100</v>
      </c>
      <c r="V1182" s="1782">
        <f>INDEX([1]TDSheet!$AX$14:$AX$25000,MATCH($B1182,[1]TDSheet!$B$14:$B$25000,0))</f>
        <v>3100</v>
      </c>
      <c r="W1182" s="1292" t="s">
        <v>6275</v>
      </c>
      <c r="X1182" s="740" t="s">
        <v>6173</v>
      </c>
      <c r="Y1182" s="1293" t="s">
        <v>3123</v>
      </c>
      <c r="Z1182" s="1293"/>
      <c r="AA1182" s="1293"/>
      <c r="AB1182" s="1293"/>
      <c r="AC1182" s="1293" t="s">
        <v>3123</v>
      </c>
      <c r="AD1182" s="741" t="str">
        <f>INDEX([1]TDSheet!$AV$14:$AV$25000,MATCH($B1182,[1]TDSheet!$B$14:$B$25000,0))</f>
        <v>1320*600</v>
      </c>
      <c r="AE1182" s="459">
        <f>INDEX([1]TDSheet!$AY$14:$AY$25000,MATCH($B1182,[1]TDSheet!$B$14:$B$25000,0))</f>
        <v>3600</v>
      </c>
      <c r="AF1182" s="1051"/>
      <c r="AG1182" s="1058"/>
      <c r="AH1182" s="251"/>
      <c r="AI1182" s="251"/>
    </row>
    <row r="1183" spans="1:35" ht="17.25" customHeight="1">
      <c r="A1183" s="576">
        <f>ROW(1183:1183)-SUM(AF$1:AF1183)</f>
        <v>1133</v>
      </c>
      <c r="B1183" s="159" t="s">
        <v>2282</v>
      </c>
      <c r="C1183" s="159" t="str">
        <f t="shared" si="482"/>
        <v/>
      </c>
      <c r="D1183" s="742"/>
      <c r="E1183" s="1054" t="s">
        <v>4471</v>
      </c>
      <c r="F1183" s="1294"/>
      <c r="G1183" s="1289"/>
      <c r="H1183" s="1289" t="str">
        <f t="shared" si="483"/>
        <v/>
      </c>
      <c r="I1183" s="1289"/>
      <c r="J1183" s="1289" t="str">
        <f t="shared" si="484"/>
        <v>V</v>
      </c>
      <c r="K1183" s="1294"/>
      <c r="L1183" s="1294"/>
      <c r="M1183" s="1780" t="str">
        <f>INDEX([1]TDSheet!$S$14:$S$25000,MATCH($B1183,[1]TDSheet!$B$14:$B$25000,0))</f>
        <v xml:space="preserve"> Lifan "Solano" I 620 4D Sed '2008-2016 ЗП ТЗ</v>
      </c>
      <c r="N1183" s="1781">
        <f>INDEX([1]TDSheet!$AX$14:$AX$25000,MATCH($B1183,[1]TDSheet!$B$14:$B$25000,0))</f>
        <v>3100</v>
      </c>
      <c r="O1183" s="1781">
        <f>INDEX([1]TDSheet!$AX$14:$AX$25000,MATCH($B1183,[1]TDSheet!$B$14:$B$25000,0))</f>
        <v>3100</v>
      </c>
      <c r="P1183" s="1781">
        <f>INDEX([1]TDSheet!$AX$14:$AX$25000,MATCH($B1183,[1]TDSheet!$B$14:$B$25000,0))</f>
        <v>3100</v>
      </c>
      <c r="Q1183" s="1781">
        <f>INDEX([1]TDSheet!$AX$14:$AX$25000,MATCH($B1183,[1]TDSheet!$B$14:$B$25000,0))</f>
        <v>3100</v>
      </c>
      <c r="R1183" s="1781">
        <f>INDEX([1]TDSheet!$AX$14:$AX$25000,MATCH($B1183,[1]TDSheet!$B$14:$B$25000,0))</f>
        <v>3100</v>
      </c>
      <c r="S1183" s="1781">
        <f>INDEX([1]TDSheet!$AX$14:$AX$25000,MATCH($B1183,[1]TDSheet!$B$14:$B$25000,0))</f>
        <v>3100</v>
      </c>
      <c r="T1183" s="1781">
        <f>INDEX([1]TDSheet!$AX$14:$AX$25000,MATCH($B1183,[1]TDSheet!$B$14:$B$25000,0))</f>
        <v>3100</v>
      </c>
      <c r="U1183" s="1781">
        <f>INDEX([1]TDSheet!$AX$14:$AX$25000,MATCH($B1183,[1]TDSheet!$B$14:$B$25000,0))</f>
        <v>3100</v>
      </c>
      <c r="V1183" s="1782">
        <f>INDEX([1]TDSheet!$AX$14:$AX$25000,MATCH($B1183,[1]TDSheet!$B$14:$B$25000,0))</f>
        <v>3100</v>
      </c>
      <c r="W1183" s="1183" t="s">
        <v>6276</v>
      </c>
      <c r="X1183" s="41" t="s">
        <v>5918</v>
      </c>
      <c r="Y1183" s="42" t="s">
        <v>3123</v>
      </c>
      <c r="Z1183" s="42" t="s">
        <v>3123</v>
      </c>
      <c r="AA1183" s="42" t="s">
        <v>3123</v>
      </c>
      <c r="AB1183" s="42"/>
      <c r="AC1183" s="42" t="s">
        <v>3123</v>
      </c>
      <c r="AD1183" s="283" t="str">
        <f>INDEX([1]TDSheet!$AV$14:$AV$25000,MATCH($B1183,[1]TDSheet!$B$14:$B$25000,0))</f>
        <v>1390*880</v>
      </c>
      <c r="AE1183" s="459">
        <f>INDEX([1]TDSheet!$AY$14:$AY$25000,MATCH($B1183,[1]TDSheet!$B$14:$B$25000,0))</f>
        <v>3600</v>
      </c>
      <c r="AF1183" s="1051"/>
      <c r="AG1183" s="1058"/>
      <c r="AH1183" s="251"/>
      <c r="AI1183" s="251"/>
    </row>
    <row r="1184" spans="1:35" ht="17.25" customHeight="1">
      <c r="A1184" s="576">
        <f>ROW(1184:1184)-SUM(AF$1:AF1184)</f>
        <v>1134</v>
      </c>
      <c r="B1184" s="159" t="s">
        <v>6612</v>
      </c>
      <c r="C1184" s="159" t="str">
        <f t="shared" si="482"/>
        <v/>
      </c>
      <c r="D1184" s="743"/>
      <c r="E1184" s="1087" t="s">
        <v>4471</v>
      </c>
      <c r="F1184" s="1295"/>
      <c r="G1184" s="1296"/>
      <c r="H1184" s="1296" t="str">
        <f t="shared" si="483"/>
        <v/>
      </c>
      <c r="I1184" s="1296"/>
      <c r="J1184" s="1296" t="str">
        <f t="shared" si="484"/>
        <v/>
      </c>
      <c r="K1184" s="1295"/>
      <c r="L1184" s="1295"/>
      <c r="M1184" s="1780" t="str">
        <f>INDEX([1]TDSheet!$S$14:$S$25000,MATCH($B1184,[1]TDSheet!$B$14:$B$25000,0))</f>
        <v xml:space="preserve"> Lifan "Solano" II 4D Sed '2016- ЗП ТЗ</v>
      </c>
      <c r="N1184" s="1781">
        <f>INDEX([1]TDSheet!$AX$14:$AX$25000,MATCH($B1184,[1]TDSheet!$B$14:$B$25000,0))</f>
        <v>3100</v>
      </c>
      <c r="O1184" s="1781">
        <f>INDEX([1]TDSheet!$AX$14:$AX$25000,MATCH($B1184,[1]TDSheet!$B$14:$B$25000,0))</f>
        <v>3100</v>
      </c>
      <c r="P1184" s="1781">
        <f>INDEX([1]TDSheet!$AX$14:$AX$25000,MATCH($B1184,[1]TDSheet!$B$14:$B$25000,0))</f>
        <v>3100</v>
      </c>
      <c r="Q1184" s="1781">
        <f>INDEX([1]TDSheet!$AX$14:$AX$25000,MATCH($B1184,[1]TDSheet!$B$14:$B$25000,0))</f>
        <v>3100</v>
      </c>
      <c r="R1184" s="1781">
        <f>INDEX([1]TDSheet!$AX$14:$AX$25000,MATCH($B1184,[1]TDSheet!$B$14:$B$25000,0))</f>
        <v>3100</v>
      </c>
      <c r="S1184" s="1781">
        <f>INDEX([1]TDSheet!$AX$14:$AX$25000,MATCH($B1184,[1]TDSheet!$B$14:$B$25000,0))</f>
        <v>3100</v>
      </c>
      <c r="T1184" s="1781">
        <f>INDEX([1]TDSheet!$AX$14:$AX$25000,MATCH($B1184,[1]TDSheet!$B$14:$B$25000,0))</f>
        <v>3100</v>
      </c>
      <c r="U1184" s="1781">
        <f>INDEX([1]TDSheet!$AX$14:$AX$25000,MATCH($B1184,[1]TDSheet!$B$14:$B$25000,0))</f>
        <v>3100</v>
      </c>
      <c r="V1184" s="1782">
        <f>INDEX([1]TDSheet!$AX$14:$AX$25000,MATCH($B1184,[1]TDSheet!$B$14:$B$25000,0))</f>
        <v>3100</v>
      </c>
      <c r="W1184" s="1183"/>
      <c r="X1184" s="41" t="s">
        <v>4973</v>
      </c>
      <c r="Y1184" s="42" t="s">
        <v>3123</v>
      </c>
      <c r="Z1184" s="42"/>
      <c r="AA1184" s="42" t="s">
        <v>3123</v>
      </c>
      <c r="AB1184" s="42"/>
      <c r="AC1184" s="42" t="s">
        <v>3123</v>
      </c>
      <c r="AD1184" s="283" t="str">
        <f>INDEX([1]TDSheet!$AV$14:$AV$25000,MATCH($B1184,[1]TDSheet!$B$14:$B$25000,0))</f>
        <v>1390*910</v>
      </c>
      <c r="AE1184" s="459">
        <f>INDEX([1]TDSheet!$AY$14:$AY$25000,MATCH($B1184,[1]TDSheet!$B$14:$B$25000,0))</f>
        <v>3600</v>
      </c>
      <c r="AF1184" s="1051"/>
      <c r="AG1184" s="1058"/>
      <c r="AH1184" s="251"/>
      <c r="AI1184" s="251"/>
    </row>
    <row r="1185" spans="1:35" ht="17.25" customHeight="1">
      <c r="A1185" s="576">
        <f>ROW(1185:1185)-SUM(AF$1:AF1185)</f>
        <v>1135</v>
      </c>
      <c r="B1185" s="159" t="s">
        <v>5436</v>
      </c>
      <c r="C1185" s="159" t="str">
        <f t="shared" si="482"/>
        <v/>
      </c>
      <c r="D1185" s="744"/>
      <c r="E1185" s="1054" t="s">
        <v>4471</v>
      </c>
      <c r="F1185" s="1050"/>
      <c r="G1185" s="1289"/>
      <c r="H1185" s="1289" t="str">
        <f t="shared" si="483"/>
        <v/>
      </c>
      <c r="I1185" s="1289"/>
      <c r="J1185" s="1289" t="str">
        <f>IF(Z1185="+","V","")</f>
        <v>V</v>
      </c>
      <c r="K1185" s="1050"/>
      <c r="L1185" s="1050"/>
      <c r="M1185" s="1780" t="str">
        <f>INDEX([1]TDSheet!$S$14:$S$25000,MATCH($B1185,[1]TDSheet!$B$14:$B$25000,0))</f>
        <v xml:space="preserve"> Lifan "X50" 5D Suv '2015- ЗП ТЗ</v>
      </c>
      <c r="N1185" s="1781">
        <f>INDEX([1]TDSheet!$AX$14:$AX$25000,MATCH($B1185,[1]TDSheet!$B$14:$B$25000,0))</f>
        <v>3800</v>
      </c>
      <c r="O1185" s="1781">
        <f>INDEX([1]TDSheet!$AX$14:$AX$25000,MATCH($B1185,[1]TDSheet!$B$14:$B$25000,0))</f>
        <v>3800</v>
      </c>
      <c r="P1185" s="1781">
        <f>INDEX([1]TDSheet!$AX$14:$AX$25000,MATCH($B1185,[1]TDSheet!$B$14:$B$25000,0))</f>
        <v>3800</v>
      </c>
      <c r="Q1185" s="1781">
        <f>INDEX([1]TDSheet!$AX$14:$AX$25000,MATCH($B1185,[1]TDSheet!$B$14:$B$25000,0))</f>
        <v>3800</v>
      </c>
      <c r="R1185" s="1781">
        <f>INDEX([1]TDSheet!$AX$14:$AX$25000,MATCH($B1185,[1]TDSheet!$B$14:$B$25000,0))</f>
        <v>3800</v>
      </c>
      <c r="S1185" s="1781">
        <f>INDEX([1]TDSheet!$AX$14:$AX$25000,MATCH($B1185,[1]TDSheet!$B$14:$B$25000,0))</f>
        <v>3800</v>
      </c>
      <c r="T1185" s="1781">
        <f>INDEX([1]TDSheet!$AX$14:$AX$25000,MATCH($B1185,[1]TDSheet!$B$14:$B$25000,0))</f>
        <v>3800</v>
      </c>
      <c r="U1185" s="1781">
        <f>INDEX([1]TDSheet!$AX$14:$AX$25000,MATCH($B1185,[1]TDSheet!$B$14:$B$25000,0))</f>
        <v>3800</v>
      </c>
      <c r="V1185" s="1782">
        <f>INDEX([1]TDSheet!$AX$14:$AX$25000,MATCH($B1185,[1]TDSheet!$B$14:$B$25000,0))</f>
        <v>3800</v>
      </c>
      <c r="W1185" s="1297"/>
      <c r="X1185" s="51" t="s">
        <v>3999</v>
      </c>
      <c r="Y1185" s="52" t="s">
        <v>3123</v>
      </c>
      <c r="Z1185" s="52" t="s">
        <v>3123</v>
      </c>
      <c r="AA1185" s="52" t="s">
        <v>3123</v>
      </c>
      <c r="AB1185" s="52"/>
      <c r="AC1185" s="52" t="s">
        <v>3123</v>
      </c>
      <c r="AD1185" s="745" t="str">
        <f>INDEX([1]TDSheet!$AV$14:$AV$25000,MATCH($B1185,[1]TDSheet!$B$14:$B$25000,0))</f>
        <v>1340*890</v>
      </c>
      <c r="AE1185" s="459">
        <f>INDEX([1]TDSheet!$AY$14:$AY$25000,MATCH($B1185,[1]TDSheet!$B$14:$B$25000,0))</f>
        <v>4300</v>
      </c>
      <c r="AF1185" s="1051"/>
      <c r="AG1185" s="1058"/>
      <c r="AH1185" s="251"/>
      <c r="AI1185" s="251"/>
    </row>
    <row r="1186" spans="1:35" ht="17.25" customHeight="1">
      <c r="A1186" s="593">
        <f>ROW(1186:1186)-SUM(AF$1:AF1186)</f>
        <v>1136</v>
      </c>
      <c r="B1186" s="195" t="s">
        <v>2283</v>
      </c>
      <c r="C1186" s="195" t="str">
        <f t="shared" si="482"/>
        <v/>
      </c>
      <c r="D1186" s="546"/>
      <c r="E1186" s="1054" t="s">
        <v>4471</v>
      </c>
      <c r="F1186" s="1050"/>
      <c r="G1186" s="1289"/>
      <c r="H1186" s="1289" t="str">
        <f t="shared" si="483"/>
        <v/>
      </c>
      <c r="I1186" s="1289"/>
      <c r="J1186" s="1289" t="str">
        <f t="shared" si="481"/>
        <v>V</v>
      </c>
      <c r="K1186" s="1050"/>
      <c r="L1186" s="1050"/>
      <c r="M1186" s="1780" t="str">
        <f>INDEX([1]TDSheet!$S$14:$S$25000,MATCH($B1186,[1]TDSheet!$B$14:$B$25000,0))</f>
        <v xml:space="preserve"> Lifan "X60" '2011- ЗП ТЗ #9762AGNBL</v>
      </c>
      <c r="N1186" s="1781">
        <f>INDEX([1]TDSheet!$AX$14:$AX$25000,MATCH($B1186,[1]TDSheet!$B$14:$B$25000,0))</f>
        <v>3100</v>
      </c>
      <c r="O1186" s="1781">
        <f>INDEX([1]TDSheet!$AX$14:$AX$25000,MATCH($B1186,[1]TDSheet!$B$14:$B$25000,0))</f>
        <v>3100</v>
      </c>
      <c r="P1186" s="1781">
        <f>INDEX([1]TDSheet!$AX$14:$AX$25000,MATCH($B1186,[1]TDSheet!$B$14:$B$25000,0))</f>
        <v>3100</v>
      </c>
      <c r="Q1186" s="1781">
        <f>INDEX([1]TDSheet!$AX$14:$AX$25000,MATCH($B1186,[1]TDSheet!$B$14:$B$25000,0))</f>
        <v>3100</v>
      </c>
      <c r="R1186" s="1781">
        <f>INDEX([1]TDSheet!$AX$14:$AX$25000,MATCH($B1186,[1]TDSheet!$B$14:$B$25000,0))</f>
        <v>3100</v>
      </c>
      <c r="S1186" s="1781">
        <f>INDEX([1]TDSheet!$AX$14:$AX$25000,MATCH($B1186,[1]TDSheet!$B$14:$B$25000,0))</f>
        <v>3100</v>
      </c>
      <c r="T1186" s="1781">
        <f>INDEX([1]TDSheet!$AX$14:$AX$25000,MATCH($B1186,[1]TDSheet!$B$14:$B$25000,0))</f>
        <v>3100</v>
      </c>
      <c r="U1186" s="1781">
        <f>INDEX([1]TDSheet!$AX$14:$AX$25000,MATCH($B1186,[1]TDSheet!$B$14:$B$25000,0))</f>
        <v>3100</v>
      </c>
      <c r="V1186" s="1782">
        <f>INDEX([1]TDSheet!$AX$14:$AX$25000,MATCH($B1186,[1]TDSheet!$B$14:$B$25000,0))</f>
        <v>3100</v>
      </c>
      <c r="W1186" s="1298"/>
      <c r="X1186" s="746" t="s">
        <v>3669</v>
      </c>
      <c r="Y1186" s="1299" t="s">
        <v>3123</v>
      </c>
      <c r="Z1186" s="1299" t="s">
        <v>3123</v>
      </c>
      <c r="AA1186" s="1299" t="s">
        <v>3123</v>
      </c>
      <c r="AB1186" s="1299"/>
      <c r="AC1186" s="1299" t="s">
        <v>3123</v>
      </c>
      <c r="AD1186" s="747" t="str">
        <f>INDEX([1]TDSheet!$AV$14:$AV$25000,MATCH($B1186,[1]TDSheet!$B$14:$B$25000,0))</f>
        <v>1480*830</v>
      </c>
      <c r="AE1186" s="748">
        <f>INDEX([1]TDSheet!$AY$14:$AY$25000,MATCH($B1186,[1]TDSheet!$B$14:$B$25000,0))</f>
        <v>3600</v>
      </c>
      <c r="AF1186" s="1051"/>
      <c r="AG1186" s="1058"/>
      <c r="AH1186" s="251"/>
      <c r="AI1186" s="251"/>
    </row>
    <row r="1187" spans="1:35" ht="17.25" customHeight="1">
      <c r="A1187" s="965" t="s">
        <v>4508</v>
      </c>
      <c r="B1187" s="970"/>
      <c r="C1187" s="970"/>
      <c r="D1187" s="165"/>
      <c r="E1187" s="166"/>
      <c r="F1187" s="167"/>
      <c r="G1187" s="167"/>
      <c r="H1187" s="167" t="str">
        <f>IF(AB1187="+","M","")</f>
        <v/>
      </c>
      <c r="I1187" s="167" t="str">
        <f>IF(AA1187="+","P","")</f>
        <v/>
      </c>
      <c r="J1187" s="167" t="str">
        <f t="shared" si="481"/>
        <v/>
      </c>
      <c r="K1187" s="167"/>
      <c r="L1187" s="167"/>
      <c r="M1187" s="1796"/>
      <c r="N1187" s="1796"/>
      <c r="O1187" s="1796"/>
      <c r="P1187" s="1796"/>
      <c r="Q1187" s="1796"/>
      <c r="R1187" s="1796"/>
      <c r="S1187" s="1796"/>
      <c r="T1187" s="1796"/>
      <c r="U1187" s="1796"/>
      <c r="V1187" s="1796"/>
      <c r="W1187" s="968"/>
      <c r="X1187" s="971"/>
      <c r="Y1187" s="971"/>
      <c r="Z1187" s="971"/>
      <c r="AA1187" s="971"/>
      <c r="AB1187" s="971"/>
      <c r="AC1187" s="971"/>
      <c r="AD1187" s="971"/>
      <c r="AE1187" s="972"/>
      <c r="AF1187" s="1051">
        <v>1</v>
      </c>
      <c r="AG1187" s="1058"/>
      <c r="AH1187" s="251"/>
      <c r="AI1187" s="251"/>
    </row>
    <row r="1188" spans="1:35" ht="17.25" customHeight="1">
      <c r="A1188" s="498">
        <f>ROW(1188:1188)-SUM(AF$1:AF1188)</f>
        <v>1137</v>
      </c>
      <c r="B1188" s="432" t="s">
        <v>2284</v>
      </c>
      <c r="C1188" s="432" t="str">
        <f>IF(D1188&lt;&gt;"",CONCATENATE(D1188,E1188,F1188,G1188,H1188,I1188,J1188,K1188,L1188),"")</f>
        <v/>
      </c>
      <c r="D1188" s="749"/>
      <c r="E1188" s="1054" t="s">
        <v>4471</v>
      </c>
      <c r="F1188" s="1289"/>
      <c r="G1188" s="1289"/>
      <c r="H1188" s="1289" t="str">
        <f>IF(AB1188="+","P","")</f>
        <v/>
      </c>
      <c r="I1188" s="1289"/>
      <c r="J1188" s="1289" t="str">
        <f t="shared" si="481"/>
        <v/>
      </c>
      <c r="K1188" s="1289"/>
      <c r="L1188" s="1289"/>
      <c r="M1188" s="1780" t="str">
        <f>INDEX([1]TDSheet!$S$14:$S$25000,MATCH($B1188,[1]TDSheet!$B$14:$B$25000,0))</f>
        <v xml:space="preserve"> Mahindra "Marshal" 5D Suv '2002-2008 ЗП ТЗ</v>
      </c>
      <c r="N1188" s="1781">
        <f>INDEX([1]TDSheet!$AX$14:$AX$25000,MATCH($B1188,[1]TDSheet!$B$14:$B$25000,0))</f>
        <v>5200</v>
      </c>
      <c r="O1188" s="1781">
        <f>INDEX([1]TDSheet!$AX$14:$AX$25000,MATCH($B1188,[1]TDSheet!$B$14:$B$25000,0))</f>
        <v>5200</v>
      </c>
      <c r="P1188" s="1781">
        <f>INDEX([1]TDSheet!$AX$14:$AX$25000,MATCH($B1188,[1]TDSheet!$B$14:$B$25000,0))</f>
        <v>5200</v>
      </c>
      <c r="Q1188" s="1781">
        <f>INDEX([1]TDSheet!$AX$14:$AX$25000,MATCH($B1188,[1]TDSheet!$B$14:$B$25000,0))</f>
        <v>5200</v>
      </c>
      <c r="R1188" s="1781">
        <f>INDEX([1]TDSheet!$AX$14:$AX$25000,MATCH($B1188,[1]TDSheet!$B$14:$B$25000,0))</f>
        <v>5200</v>
      </c>
      <c r="S1188" s="1781">
        <f>INDEX([1]TDSheet!$AX$14:$AX$25000,MATCH($B1188,[1]TDSheet!$B$14:$B$25000,0))</f>
        <v>5200</v>
      </c>
      <c r="T1188" s="1781">
        <f>INDEX([1]TDSheet!$AX$14:$AX$25000,MATCH($B1188,[1]TDSheet!$B$14:$B$25000,0))</f>
        <v>5200</v>
      </c>
      <c r="U1188" s="1781">
        <f>INDEX([1]TDSheet!$AX$14:$AX$25000,MATCH($B1188,[1]TDSheet!$B$14:$B$25000,0))</f>
        <v>5200</v>
      </c>
      <c r="V1188" s="1782">
        <f>INDEX([1]TDSheet!$AX$14:$AX$25000,MATCH($B1188,[1]TDSheet!$B$14:$B$25000,0))</f>
        <v>5200</v>
      </c>
      <c r="W1188" s="1139"/>
      <c r="X1188" s="431" t="s">
        <v>4384</v>
      </c>
      <c r="Y1188" s="1140" t="s">
        <v>3123</v>
      </c>
      <c r="Z1188" s="1140"/>
      <c r="AA1188" s="1140" t="s">
        <v>3123</v>
      </c>
      <c r="AB1188" s="1140"/>
      <c r="AC1188" s="1140" t="s">
        <v>3123</v>
      </c>
      <c r="AD1188" s="443" t="str">
        <f>INDEX([1]TDSheet!$AV$14:$AV$25000,MATCH($B1188,[1]TDSheet!$B$14:$B$25000,0))</f>
        <v>1530*740</v>
      </c>
      <c r="AE1188" s="500">
        <f>INDEX([1]TDSheet!$AY$14:$AY$25000,MATCH($B1188,[1]TDSheet!$B$14:$B$25000,0))</f>
        <v>5700</v>
      </c>
      <c r="AF1188" s="1051"/>
      <c r="AG1188" s="1058"/>
      <c r="AH1188" s="251"/>
      <c r="AI1188" s="251"/>
    </row>
    <row r="1189" spans="1:35" ht="17.25" customHeight="1">
      <c r="A1189" s="973" t="s">
        <v>3936</v>
      </c>
      <c r="B1189" s="970"/>
      <c r="C1189" s="970"/>
      <c r="D1189" s="165"/>
      <c r="E1189" s="166"/>
      <c r="F1189" s="167"/>
      <c r="G1189" s="167"/>
      <c r="H1189" s="167" t="str">
        <f>IF(AB1189="+","M","")</f>
        <v/>
      </c>
      <c r="I1189" s="167" t="str">
        <f>IF(AA1189="+","P","")</f>
        <v/>
      </c>
      <c r="J1189" s="167" t="str">
        <f t="shared" si="481"/>
        <v/>
      </c>
      <c r="K1189" s="167"/>
      <c r="L1189" s="167"/>
      <c r="M1189" s="1796"/>
      <c r="N1189" s="1796"/>
      <c r="O1189" s="1796"/>
      <c r="P1189" s="1796"/>
      <c r="Q1189" s="1796"/>
      <c r="R1189" s="1796"/>
      <c r="S1189" s="1796"/>
      <c r="T1189" s="1796"/>
      <c r="U1189" s="1796"/>
      <c r="V1189" s="1796"/>
      <c r="W1189" s="968"/>
      <c r="X1189" s="971"/>
      <c r="Y1189" s="971"/>
      <c r="Z1189" s="971"/>
      <c r="AA1189" s="971"/>
      <c r="AB1189" s="971"/>
      <c r="AC1189" s="971"/>
      <c r="AD1189" s="971"/>
      <c r="AE1189" s="972"/>
      <c r="AF1189" s="1051">
        <v>1</v>
      </c>
      <c r="AG1189" s="1058"/>
      <c r="AH1189" s="251"/>
      <c r="AI1189" s="251"/>
    </row>
    <row r="1190" spans="1:35" ht="17.25" customHeight="1">
      <c r="A1190" s="455">
        <f>ROW(1190:1190)-SUM(AF$1:AF1190)</f>
        <v>1138</v>
      </c>
      <c r="B1190" s="197" t="s">
        <v>1723</v>
      </c>
      <c r="C1190" s="197" t="str">
        <f t="shared" ref="C1190:C1226" si="487">IF(D1190&lt;&gt;"",CONCATENATE(D1190,E1190,F1190,G1190,H1190,I1190,J1190,K1190,L1190),"")</f>
        <v>5165AGNBL</v>
      </c>
      <c r="D1190" s="749" t="s">
        <v>4376</v>
      </c>
      <c r="E1190" s="1054" t="s">
        <v>4471</v>
      </c>
      <c r="F1190" s="1289"/>
      <c r="G1190" s="1289"/>
      <c r="H1190" s="1289" t="str">
        <f t="shared" ref="H1190:H1266" si="488">IF(AB1190="+","P","")</f>
        <v/>
      </c>
      <c r="I1190" s="1289"/>
      <c r="J1190" s="1289" t="str">
        <f t="shared" si="481"/>
        <v/>
      </c>
      <c r="K1190" s="1289"/>
      <c r="L1190" s="1289"/>
      <c r="M1190" s="1780" t="str">
        <f>INDEX([1]TDSheet!$S$14:$S$25000,MATCH($B1190,[1]TDSheet!$B$14:$B$25000,0))</f>
        <v xml:space="preserve"> Mazda "2" I DY 5D Hbk | "Demio" II DY Wagon лев/прав руль 5D Hbk (02-07) '2003-2007 ЗП ТЗ #5165AGNBL</v>
      </c>
      <c r="N1190" s="1781">
        <f>INDEX([1]TDSheet!$AX$14:$AX$25000,MATCH($B1190,[1]TDSheet!$B$14:$B$25000,0))</f>
        <v>3200</v>
      </c>
      <c r="O1190" s="1781">
        <f>INDEX([1]TDSheet!$AX$14:$AX$25000,MATCH($B1190,[1]TDSheet!$B$14:$B$25000,0))</f>
        <v>3200</v>
      </c>
      <c r="P1190" s="1781">
        <f>INDEX([1]TDSheet!$AX$14:$AX$25000,MATCH($B1190,[1]TDSheet!$B$14:$B$25000,0))</f>
        <v>3200</v>
      </c>
      <c r="Q1190" s="1781">
        <f>INDEX([1]TDSheet!$AX$14:$AX$25000,MATCH($B1190,[1]TDSheet!$B$14:$B$25000,0))</f>
        <v>3200</v>
      </c>
      <c r="R1190" s="1781">
        <f>INDEX([1]TDSheet!$AX$14:$AX$25000,MATCH($B1190,[1]TDSheet!$B$14:$B$25000,0))</f>
        <v>3200</v>
      </c>
      <c r="S1190" s="1781">
        <f>INDEX([1]TDSheet!$AX$14:$AX$25000,MATCH($B1190,[1]TDSheet!$B$14:$B$25000,0))</f>
        <v>3200</v>
      </c>
      <c r="T1190" s="1781">
        <f>INDEX([1]TDSheet!$AX$14:$AX$25000,MATCH($B1190,[1]TDSheet!$B$14:$B$25000,0))</f>
        <v>3200</v>
      </c>
      <c r="U1190" s="1781">
        <f>INDEX([1]TDSheet!$AX$14:$AX$25000,MATCH($B1190,[1]TDSheet!$B$14:$B$25000,0))</f>
        <v>3200</v>
      </c>
      <c r="V1190" s="1782">
        <f>INDEX([1]TDSheet!$AX$14:$AX$25000,MATCH($B1190,[1]TDSheet!$B$14:$B$25000,0))</f>
        <v>3200</v>
      </c>
      <c r="W1190" s="1056" t="s">
        <v>6278</v>
      </c>
      <c r="X1190" s="78" t="s">
        <v>3977</v>
      </c>
      <c r="Y1190" s="182" t="s">
        <v>3123</v>
      </c>
      <c r="Z1190" s="182"/>
      <c r="AA1190" s="182" t="s">
        <v>3123</v>
      </c>
      <c r="AB1190" s="182"/>
      <c r="AC1190" s="182" t="s">
        <v>3123</v>
      </c>
      <c r="AD1190" s="213" t="str">
        <f>INDEX([1]TDSheet!$AV$14:$AV$25000,MATCH($B1190,[1]TDSheet!$B$14:$B$25000,0))</f>
        <v>1410*910</v>
      </c>
      <c r="AE1190" s="456">
        <f>INDEX([1]TDSheet!$AY$14:$AY$25000,MATCH($B1190,[1]TDSheet!$B$14:$B$25000,0))</f>
        <v>3700</v>
      </c>
      <c r="AF1190" s="1051"/>
      <c r="AG1190" s="1058"/>
      <c r="AH1190" s="251"/>
      <c r="AI1190" s="251"/>
    </row>
    <row r="1191" spans="1:35" ht="17.25" customHeight="1">
      <c r="A1191" s="750">
        <f>ROW(1191:1191)-SUM(AF$1:AF1191)</f>
        <v>1139</v>
      </c>
      <c r="B1191" s="159" t="s">
        <v>1724</v>
      </c>
      <c r="C1191" s="159" t="str">
        <f>IF(D1191&lt;&gt;"",CONCATENATE(D1191,E1191,F1191,G1191,H1191,I1191,J1191,K1191,L1191),"")</f>
        <v>5173AGNBLV</v>
      </c>
      <c r="D1191" s="749" t="s">
        <v>4571</v>
      </c>
      <c r="E1191" s="1054" t="s">
        <v>4471</v>
      </c>
      <c r="F1191" s="1289"/>
      <c r="G1191" s="1289"/>
      <c r="H1191" s="1289" t="str">
        <f>IF(AB1191="+","P","")</f>
        <v/>
      </c>
      <c r="I1191" s="1289"/>
      <c r="J1191" s="1289" t="str">
        <f>IF(Z1191="+","V","")</f>
        <v>V</v>
      </c>
      <c r="K1191" s="1289"/>
      <c r="L1191" s="1289"/>
      <c r="M1191" s="1780" t="str">
        <f>INDEX([1]TDSheet!$S$14:$S$25000,MATCH($B1191,[1]TDSheet!$B$14:$B$25000,0))</f>
        <v xml:space="preserve"> Mazda "2" III DE 3/5D Hbk | "Demio" III DE 3/5D Hbk лев. руль '2007-2014 ЗП ТЗ #5173AGNBLV</v>
      </c>
      <c r="N1191" s="1781">
        <f>INDEX([1]TDSheet!$AX$14:$AX$25000,MATCH($B1191,[1]TDSheet!$B$14:$B$25000,0))</f>
        <v>3200</v>
      </c>
      <c r="O1191" s="1781">
        <f>INDEX([1]TDSheet!$AX$14:$AX$25000,MATCH($B1191,[1]TDSheet!$B$14:$B$25000,0))</f>
        <v>3200</v>
      </c>
      <c r="P1191" s="1781">
        <f>INDEX([1]TDSheet!$AX$14:$AX$25000,MATCH($B1191,[1]TDSheet!$B$14:$B$25000,0))</f>
        <v>3200</v>
      </c>
      <c r="Q1191" s="1781">
        <f>INDEX([1]TDSheet!$AX$14:$AX$25000,MATCH($B1191,[1]TDSheet!$B$14:$B$25000,0))</f>
        <v>3200</v>
      </c>
      <c r="R1191" s="1781">
        <f>INDEX([1]TDSheet!$AX$14:$AX$25000,MATCH($B1191,[1]TDSheet!$B$14:$B$25000,0))</f>
        <v>3200</v>
      </c>
      <c r="S1191" s="1781">
        <f>INDEX([1]TDSheet!$AX$14:$AX$25000,MATCH($B1191,[1]TDSheet!$B$14:$B$25000,0))</f>
        <v>3200</v>
      </c>
      <c r="T1191" s="1781">
        <f>INDEX([1]TDSheet!$AX$14:$AX$25000,MATCH($B1191,[1]TDSheet!$B$14:$B$25000,0))</f>
        <v>3200</v>
      </c>
      <c r="U1191" s="1781">
        <f>INDEX([1]TDSheet!$AX$14:$AX$25000,MATCH($B1191,[1]TDSheet!$B$14:$B$25000,0))</f>
        <v>3200</v>
      </c>
      <c r="V1191" s="1782">
        <f>INDEX([1]TDSheet!$AX$14:$AX$25000,MATCH($B1191,[1]TDSheet!$B$14:$B$25000,0))</f>
        <v>3200</v>
      </c>
      <c r="W1191" s="1300" t="s">
        <v>6279</v>
      </c>
      <c r="X1191" s="751" t="s">
        <v>4030</v>
      </c>
      <c r="Y1191" s="1301" t="s">
        <v>3123</v>
      </c>
      <c r="Z1191" s="1301" t="s">
        <v>3123</v>
      </c>
      <c r="AA1191" s="1301"/>
      <c r="AB1191" s="1301"/>
      <c r="AC1191" s="1301" t="s">
        <v>3123</v>
      </c>
      <c r="AD1191" s="752" t="str">
        <f>INDEX([1]TDSheet!$AV$14:$AV$25000,MATCH($B1191,[1]TDSheet!$B$14:$B$25000,0))</f>
        <v>1290*980</v>
      </c>
      <c r="AE1191" s="459">
        <f>INDEX([1]TDSheet!$AY$14:$AY$25000,MATCH($B1191,[1]TDSheet!$B$14:$B$25000,0))</f>
        <v>3700</v>
      </c>
      <c r="AF1191" s="1051"/>
      <c r="AG1191" s="1058"/>
      <c r="AH1191" s="251"/>
      <c r="AI1191" s="251"/>
    </row>
    <row r="1192" spans="1:35" ht="17.25" customHeight="1">
      <c r="A1192" s="750">
        <f>ROW(1192:1192)-SUM(AF$1:AF1192)</f>
        <v>1140</v>
      </c>
      <c r="B1192" s="159" t="s">
        <v>1725</v>
      </c>
      <c r="C1192" s="159" t="str">
        <f>IF(D1192&lt;&gt;"",CONCATENATE(D1192,E1192,F1192,G1192,H1192,I1192,J1192,K1192,L1192),"")</f>
        <v>5173AGNBLPV</v>
      </c>
      <c r="D1192" s="749" t="s">
        <v>4571</v>
      </c>
      <c r="E1192" s="1054" t="s">
        <v>4471</v>
      </c>
      <c r="F1192" s="1289"/>
      <c r="G1192" s="1289"/>
      <c r="H1192" s="1289" t="str">
        <f>IF(AB1192="+","P","")</f>
        <v>P</v>
      </c>
      <c r="I1192" s="1289"/>
      <c r="J1192" s="1289" t="str">
        <f>IF(Z1192="+","V","")</f>
        <v>V</v>
      </c>
      <c r="K1192" s="1289"/>
      <c r="L1192" s="1289"/>
      <c r="M1192" s="1780" t="str">
        <f>INDEX([1]TDSheet!$S$14:$S$25000,MATCH($B1192,[1]TDSheet!$B$14:$B$25000,0))</f>
        <v xml:space="preserve"> Mazda "2" III DE 3/5D Hbk | "Demio" III DE 3/5D Hbk лев. руль '2007-2014 ЗП ТЗ ДД #5173AGNBLPV</v>
      </c>
      <c r="N1192" s="1781">
        <f>INDEX([1]TDSheet!$AX$14:$AX$25000,MATCH($B1192,[1]TDSheet!$B$14:$B$25000,0))</f>
        <v>3200</v>
      </c>
      <c r="O1192" s="1781">
        <f>INDEX([1]TDSheet!$AX$14:$AX$25000,MATCH($B1192,[1]TDSheet!$B$14:$B$25000,0))</f>
        <v>3200</v>
      </c>
      <c r="P1192" s="1781">
        <f>INDEX([1]TDSheet!$AX$14:$AX$25000,MATCH($B1192,[1]TDSheet!$B$14:$B$25000,0))</f>
        <v>3200</v>
      </c>
      <c r="Q1192" s="1781">
        <f>INDEX([1]TDSheet!$AX$14:$AX$25000,MATCH($B1192,[1]TDSheet!$B$14:$B$25000,0))</f>
        <v>3200</v>
      </c>
      <c r="R1192" s="1781">
        <f>INDEX([1]TDSheet!$AX$14:$AX$25000,MATCH($B1192,[1]TDSheet!$B$14:$B$25000,0))</f>
        <v>3200</v>
      </c>
      <c r="S1192" s="1781">
        <f>INDEX([1]TDSheet!$AX$14:$AX$25000,MATCH($B1192,[1]TDSheet!$B$14:$B$25000,0))</f>
        <v>3200</v>
      </c>
      <c r="T1192" s="1781">
        <f>INDEX([1]TDSheet!$AX$14:$AX$25000,MATCH($B1192,[1]TDSheet!$B$14:$B$25000,0))</f>
        <v>3200</v>
      </c>
      <c r="U1192" s="1781">
        <f>INDEX([1]TDSheet!$AX$14:$AX$25000,MATCH($B1192,[1]TDSheet!$B$14:$B$25000,0))</f>
        <v>3200</v>
      </c>
      <c r="V1192" s="1782">
        <f>INDEX([1]TDSheet!$AX$14:$AX$25000,MATCH($B1192,[1]TDSheet!$B$14:$B$25000,0))</f>
        <v>3200</v>
      </c>
      <c r="W1192" s="1300" t="s">
        <v>6279</v>
      </c>
      <c r="X1192" s="751" t="s">
        <v>4030</v>
      </c>
      <c r="Y1192" s="1301" t="s">
        <v>3123</v>
      </c>
      <c r="Z1192" s="1301" t="s">
        <v>3123</v>
      </c>
      <c r="AA1192" s="1301"/>
      <c r="AB1192" s="1301" t="s">
        <v>3123</v>
      </c>
      <c r="AC1192" s="1301"/>
      <c r="AD1192" s="752" t="str">
        <f>INDEX([1]TDSheet!$AV$14:$AV$25000,MATCH($B1192,[1]TDSheet!$B$14:$B$25000,0))</f>
        <v>1290*980</v>
      </c>
      <c r="AE1192" s="459">
        <f>INDEX([1]TDSheet!$AY$14:$AY$25000,MATCH($B1192,[1]TDSheet!$B$14:$B$25000,0))</f>
        <v>3700</v>
      </c>
      <c r="AF1192" s="1051"/>
      <c r="AG1192" s="1058"/>
      <c r="AH1192" s="251"/>
      <c r="AI1192" s="251"/>
    </row>
    <row r="1193" spans="1:35" ht="17.25" customHeight="1">
      <c r="A1193" s="750">
        <f>ROW(1193:1193)-SUM(AF$1:AF1193)</f>
        <v>1141</v>
      </c>
      <c r="B1193" s="159" t="s">
        <v>1726</v>
      </c>
      <c r="C1193" s="159" t="str">
        <f t="shared" si="487"/>
        <v>5166AGNBLV</v>
      </c>
      <c r="D1193" s="749" t="s">
        <v>4377</v>
      </c>
      <c r="E1193" s="1054" t="s">
        <v>4471</v>
      </c>
      <c r="F1193" s="1289"/>
      <c r="G1193" s="1289"/>
      <c r="H1193" s="1289" t="str">
        <f t="shared" si="488"/>
        <v/>
      </c>
      <c r="I1193" s="1289"/>
      <c r="J1193" s="1289" t="str">
        <f t="shared" si="481"/>
        <v>V</v>
      </c>
      <c r="K1193" s="1289"/>
      <c r="L1193" s="1289"/>
      <c r="M1193" s="1780" t="str">
        <f>INDEX([1]TDSheet!$S$14:$S$25000,MATCH($B1193,[1]TDSheet!$B$14:$B$25000,0))</f>
        <v xml:space="preserve"> Mazda "3" I BK 4D Sed / 5D Hbk '2003-2009 ЗП ТЗ #5166AGNBLV</v>
      </c>
      <c r="N1193" s="1781">
        <f>INDEX([1]TDSheet!$AX$14:$AX$25000,MATCH($B1193,[1]TDSheet!$B$14:$B$25000,0))</f>
        <v>3200</v>
      </c>
      <c r="O1193" s="1781">
        <f>INDEX([1]TDSheet!$AX$14:$AX$25000,MATCH($B1193,[1]TDSheet!$B$14:$B$25000,0))</f>
        <v>3200</v>
      </c>
      <c r="P1193" s="1781">
        <f>INDEX([1]TDSheet!$AX$14:$AX$25000,MATCH($B1193,[1]TDSheet!$B$14:$B$25000,0))</f>
        <v>3200</v>
      </c>
      <c r="Q1193" s="1781">
        <f>INDEX([1]TDSheet!$AX$14:$AX$25000,MATCH($B1193,[1]TDSheet!$B$14:$B$25000,0))</f>
        <v>3200</v>
      </c>
      <c r="R1193" s="1781">
        <f>INDEX([1]TDSheet!$AX$14:$AX$25000,MATCH($B1193,[1]TDSheet!$B$14:$B$25000,0))</f>
        <v>3200</v>
      </c>
      <c r="S1193" s="1781">
        <f>INDEX([1]TDSheet!$AX$14:$AX$25000,MATCH($B1193,[1]TDSheet!$B$14:$B$25000,0))</f>
        <v>3200</v>
      </c>
      <c r="T1193" s="1781">
        <f>INDEX([1]TDSheet!$AX$14:$AX$25000,MATCH($B1193,[1]TDSheet!$B$14:$B$25000,0))</f>
        <v>3200</v>
      </c>
      <c r="U1193" s="1781">
        <f>INDEX([1]TDSheet!$AX$14:$AX$25000,MATCH($B1193,[1]TDSheet!$B$14:$B$25000,0))</f>
        <v>3200</v>
      </c>
      <c r="V1193" s="1782">
        <f>INDEX([1]TDSheet!$AX$14:$AX$25000,MATCH($B1193,[1]TDSheet!$B$14:$B$25000,0))</f>
        <v>3200</v>
      </c>
      <c r="W1193" s="1300" t="s">
        <v>6285</v>
      </c>
      <c r="X1193" s="751" t="s">
        <v>3956</v>
      </c>
      <c r="Y1193" s="1301" t="s">
        <v>3123</v>
      </c>
      <c r="Z1193" s="1301" t="s">
        <v>3123</v>
      </c>
      <c r="AA1193" s="1301"/>
      <c r="AB1193" s="1301"/>
      <c r="AC1193" s="1301" t="s">
        <v>3123</v>
      </c>
      <c r="AD1193" s="752" t="str">
        <f>INDEX([1]TDSheet!$AV$14:$AV$25000,MATCH($B1193,[1]TDSheet!$B$14:$B$25000,0))</f>
        <v>1440*925</v>
      </c>
      <c r="AE1193" s="459">
        <f>INDEX([1]TDSheet!$AY$14:$AY$25000,MATCH($B1193,[1]TDSheet!$B$14:$B$25000,0))</f>
        <v>3700</v>
      </c>
      <c r="AF1193" s="1051"/>
      <c r="AG1193" s="1058"/>
      <c r="AH1193" s="251"/>
      <c r="AI1193" s="251"/>
    </row>
    <row r="1194" spans="1:35" ht="17.25" customHeight="1">
      <c r="A1194" s="750">
        <f>ROW(1194:1194)-SUM(AF$1:AF1194)</f>
        <v>1142</v>
      </c>
      <c r="B1194" s="159" t="s">
        <v>1727</v>
      </c>
      <c r="C1194" s="159" t="str">
        <f t="shared" si="487"/>
        <v>5166AGNBLPV</v>
      </c>
      <c r="D1194" s="749" t="s">
        <v>4377</v>
      </c>
      <c r="E1194" s="1054" t="s">
        <v>4471</v>
      </c>
      <c r="F1194" s="1289"/>
      <c r="G1194" s="1289"/>
      <c r="H1194" s="1289" t="str">
        <f t="shared" si="488"/>
        <v>P</v>
      </c>
      <c r="I1194" s="1289"/>
      <c r="J1194" s="1289" t="str">
        <f t="shared" si="481"/>
        <v>V</v>
      </c>
      <c r="K1194" s="1289"/>
      <c r="L1194" s="1289"/>
      <c r="M1194" s="1780" t="str">
        <f>INDEX([1]TDSheet!$S$14:$S$25000,MATCH($B1194,[1]TDSheet!$B$14:$B$25000,0))</f>
        <v xml:space="preserve"> Mazda "3" I BK 4D Sed / 5D Hbk '2003-2009 ЗП ТЗ ДД #5166AGNBLPV</v>
      </c>
      <c r="N1194" s="1781">
        <f>INDEX([1]TDSheet!$AX$14:$AX$25000,MATCH($B1194,[1]TDSheet!$B$14:$B$25000,0))</f>
        <v>3200</v>
      </c>
      <c r="O1194" s="1781">
        <f>INDEX([1]TDSheet!$AX$14:$AX$25000,MATCH($B1194,[1]TDSheet!$B$14:$B$25000,0))</f>
        <v>3200</v>
      </c>
      <c r="P1194" s="1781">
        <f>INDEX([1]TDSheet!$AX$14:$AX$25000,MATCH($B1194,[1]TDSheet!$B$14:$B$25000,0))</f>
        <v>3200</v>
      </c>
      <c r="Q1194" s="1781">
        <f>INDEX([1]TDSheet!$AX$14:$AX$25000,MATCH($B1194,[1]TDSheet!$B$14:$B$25000,0))</f>
        <v>3200</v>
      </c>
      <c r="R1194" s="1781">
        <f>INDEX([1]TDSheet!$AX$14:$AX$25000,MATCH($B1194,[1]TDSheet!$B$14:$B$25000,0))</f>
        <v>3200</v>
      </c>
      <c r="S1194" s="1781">
        <f>INDEX([1]TDSheet!$AX$14:$AX$25000,MATCH($B1194,[1]TDSheet!$B$14:$B$25000,0))</f>
        <v>3200</v>
      </c>
      <c r="T1194" s="1781">
        <f>INDEX([1]TDSheet!$AX$14:$AX$25000,MATCH($B1194,[1]TDSheet!$B$14:$B$25000,0))</f>
        <v>3200</v>
      </c>
      <c r="U1194" s="1781">
        <f>INDEX([1]TDSheet!$AX$14:$AX$25000,MATCH($B1194,[1]TDSheet!$B$14:$B$25000,0))</f>
        <v>3200</v>
      </c>
      <c r="V1194" s="1782">
        <f>INDEX([1]TDSheet!$AX$14:$AX$25000,MATCH($B1194,[1]TDSheet!$B$14:$B$25000,0))</f>
        <v>3200</v>
      </c>
      <c r="W1194" s="1300" t="s">
        <v>6285</v>
      </c>
      <c r="X1194" s="751" t="s">
        <v>3956</v>
      </c>
      <c r="Y1194" s="1301" t="s">
        <v>3123</v>
      </c>
      <c r="Z1194" s="1301" t="s">
        <v>3123</v>
      </c>
      <c r="AA1194" s="1301"/>
      <c r="AB1194" s="1301" t="s">
        <v>3123</v>
      </c>
      <c r="AC1194" s="1301"/>
      <c r="AD1194" s="752" t="str">
        <f>INDEX([1]TDSheet!$AV$14:$AV$25000,MATCH($B1194,[1]TDSheet!$B$14:$B$25000,0))</f>
        <v>1440*925</v>
      </c>
      <c r="AE1194" s="459">
        <f>INDEX([1]TDSheet!$AY$14:$AY$25000,MATCH($B1194,[1]TDSheet!$B$14:$B$25000,0))</f>
        <v>3700</v>
      </c>
      <c r="AF1194" s="1051"/>
      <c r="AG1194" s="1058"/>
      <c r="AH1194" s="251"/>
      <c r="AI1194" s="251"/>
    </row>
    <row r="1195" spans="1:35" ht="17.25" customHeight="1">
      <c r="A1195" s="750">
        <f>ROW(1195:1195)-SUM(AF$1:AF1195)</f>
        <v>1143</v>
      </c>
      <c r="B1195" s="159" t="s">
        <v>1730</v>
      </c>
      <c r="C1195" s="159" t="str">
        <f t="shared" si="487"/>
        <v>5175AGNBLV</v>
      </c>
      <c r="D1195" s="749" t="s">
        <v>4378</v>
      </c>
      <c r="E1195" s="1054" t="s">
        <v>4471</v>
      </c>
      <c r="F1195" s="1289"/>
      <c r="G1195" s="1289"/>
      <c r="H1195" s="1289" t="str">
        <f t="shared" si="488"/>
        <v/>
      </c>
      <c r="I1195" s="1289"/>
      <c r="J1195" s="1289" t="str">
        <f t="shared" si="481"/>
        <v>V</v>
      </c>
      <c r="K1195" s="1289"/>
      <c r="L1195" s="1289"/>
      <c r="M1195" s="1780" t="str">
        <f>INDEX([1]TDSheet!$S$14:$S$25000,MATCH($B1195,[1]TDSheet!$B$14:$B$25000,0))</f>
        <v xml:space="preserve"> Mazda "3" II BL 4D Sed / 5D Hbk '2009-2013 ЗП ТЗ #5175AGNBLV</v>
      </c>
      <c r="N1195" s="1781">
        <f>INDEX([1]TDSheet!$AX$14:$AX$25000,MATCH($B1195,[1]TDSheet!$B$14:$B$25000,0))</f>
        <v>3200</v>
      </c>
      <c r="O1195" s="1781">
        <f>INDEX([1]TDSheet!$AX$14:$AX$25000,MATCH($B1195,[1]TDSheet!$B$14:$B$25000,0))</f>
        <v>3200</v>
      </c>
      <c r="P1195" s="1781">
        <f>INDEX([1]TDSheet!$AX$14:$AX$25000,MATCH($B1195,[1]TDSheet!$B$14:$B$25000,0))</f>
        <v>3200</v>
      </c>
      <c r="Q1195" s="1781">
        <f>INDEX([1]TDSheet!$AX$14:$AX$25000,MATCH($B1195,[1]TDSheet!$B$14:$B$25000,0))</f>
        <v>3200</v>
      </c>
      <c r="R1195" s="1781">
        <f>INDEX([1]TDSheet!$AX$14:$AX$25000,MATCH($B1195,[1]TDSheet!$B$14:$B$25000,0))</f>
        <v>3200</v>
      </c>
      <c r="S1195" s="1781">
        <f>INDEX([1]TDSheet!$AX$14:$AX$25000,MATCH($B1195,[1]TDSheet!$B$14:$B$25000,0))</f>
        <v>3200</v>
      </c>
      <c r="T1195" s="1781">
        <f>INDEX([1]TDSheet!$AX$14:$AX$25000,MATCH($B1195,[1]TDSheet!$B$14:$B$25000,0))</f>
        <v>3200</v>
      </c>
      <c r="U1195" s="1781">
        <f>INDEX([1]TDSheet!$AX$14:$AX$25000,MATCH($B1195,[1]TDSheet!$B$14:$B$25000,0))</f>
        <v>3200</v>
      </c>
      <c r="V1195" s="1782">
        <f>INDEX([1]TDSheet!$AX$14:$AX$25000,MATCH($B1195,[1]TDSheet!$B$14:$B$25000,0))</f>
        <v>3200</v>
      </c>
      <c r="W1195" s="1300" t="s">
        <v>6286</v>
      </c>
      <c r="X1195" s="751" t="s">
        <v>3967</v>
      </c>
      <c r="Y1195" s="1301" t="s">
        <v>3123</v>
      </c>
      <c r="Z1195" s="1301" t="s">
        <v>3123</v>
      </c>
      <c r="AA1195" s="1301" t="s">
        <v>3123</v>
      </c>
      <c r="AB1195" s="1301"/>
      <c r="AC1195" s="1301" t="s">
        <v>3123</v>
      </c>
      <c r="AD1195" s="752" t="str">
        <f>INDEX([1]TDSheet!$AV$14:$AV$25000,MATCH($B1195,[1]TDSheet!$B$14:$B$25000,0))</f>
        <v>1420*960</v>
      </c>
      <c r="AE1195" s="459">
        <f>INDEX([1]TDSheet!$AY$14:$AY$25000,MATCH($B1195,[1]TDSheet!$B$14:$B$25000,0))</f>
        <v>3700</v>
      </c>
      <c r="AF1195" s="1051"/>
      <c r="AG1195" s="1058"/>
      <c r="AH1195" s="251"/>
      <c r="AI1195" s="251"/>
    </row>
    <row r="1196" spans="1:35" ht="17.25" customHeight="1">
      <c r="A1196" s="750">
        <f>ROW(1196:1196)-SUM(AF$1:AF1196)</f>
        <v>1144</v>
      </c>
      <c r="B1196" s="159" t="s">
        <v>1731</v>
      </c>
      <c r="C1196" s="159" t="str">
        <f t="shared" si="487"/>
        <v>5175AGNBLPV</v>
      </c>
      <c r="D1196" s="749" t="s">
        <v>4378</v>
      </c>
      <c r="E1196" s="1054" t="s">
        <v>4471</v>
      </c>
      <c r="F1196" s="1289"/>
      <c r="G1196" s="1289"/>
      <c r="H1196" s="1289" t="str">
        <f t="shared" si="488"/>
        <v>P</v>
      </c>
      <c r="I1196" s="1289"/>
      <c r="J1196" s="1289" t="str">
        <f t="shared" si="481"/>
        <v>V</v>
      </c>
      <c r="K1196" s="1289"/>
      <c r="L1196" s="1289"/>
      <c r="M1196" s="1780" t="str">
        <f>INDEX([1]TDSheet!$S$14:$S$25000,MATCH($B1196,[1]TDSheet!$B$14:$B$25000,0))</f>
        <v xml:space="preserve"> Mazda "3" II BL 4D Sed / 5D Hbk '2009-2011 ЗП ТЗ ДД #5175AGNBLPV</v>
      </c>
      <c r="N1196" s="1781">
        <f>INDEX([1]TDSheet!$AX$14:$AX$25000,MATCH($B1196,[1]TDSheet!$B$14:$B$25000,0))</f>
        <v>3200</v>
      </c>
      <c r="O1196" s="1781">
        <f>INDEX([1]TDSheet!$AX$14:$AX$25000,MATCH($B1196,[1]TDSheet!$B$14:$B$25000,0))</f>
        <v>3200</v>
      </c>
      <c r="P1196" s="1781">
        <f>INDEX([1]TDSheet!$AX$14:$AX$25000,MATCH($B1196,[1]TDSheet!$B$14:$B$25000,0))</f>
        <v>3200</v>
      </c>
      <c r="Q1196" s="1781">
        <f>INDEX([1]TDSheet!$AX$14:$AX$25000,MATCH($B1196,[1]TDSheet!$B$14:$B$25000,0))</f>
        <v>3200</v>
      </c>
      <c r="R1196" s="1781">
        <f>INDEX([1]TDSheet!$AX$14:$AX$25000,MATCH($B1196,[1]TDSheet!$B$14:$B$25000,0))</f>
        <v>3200</v>
      </c>
      <c r="S1196" s="1781">
        <f>INDEX([1]TDSheet!$AX$14:$AX$25000,MATCH($B1196,[1]TDSheet!$B$14:$B$25000,0))</f>
        <v>3200</v>
      </c>
      <c r="T1196" s="1781">
        <f>INDEX([1]TDSheet!$AX$14:$AX$25000,MATCH($B1196,[1]TDSheet!$B$14:$B$25000,0))</f>
        <v>3200</v>
      </c>
      <c r="U1196" s="1781">
        <f>INDEX([1]TDSheet!$AX$14:$AX$25000,MATCH($B1196,[1]TDSheet!$B$14:$B$25000,0))</f>
        <v>3200</v>
      </c>
      <c r="V1196" s="1782">
        <f>INDEX([1]TDSheet!$AX$14:$AX$25000,MATCH($B1196,[1]TDSheet!$B$14:$B$25000,0))</f>
        <v>3200</v>
      </c>
      <c r="W1196" s="1300" t="s">
        <v>6286</v>
      </c>
      <c r="X1196" s="751" t="s">
        <v>6241</v>
      </c>
      <c r="Y1196" s="1301" t="s">
        <v>3123</v>
      </c>
      <c r="Z1196" s="1301" t="s">
        <v>3123</v>
      </c>
      <c r="AA1196" s="1301" t="s">
        <v>3123</v>
      </c>
      <c r="AB1196" s="1301" t="s">
        <v>3123</v>
      </c>
      <c r="AC1196" s="1301"/>
      <c r="AD1196" s="752" t="str">
        <f>INDEX([1]TDSheet!$AV$14:$AV$25000,MATCH($B1196,[1]TDSheet!$B$14:$B$25000,0))</f>
        <v>1420*960</v>
      </c>
      <c r="AE1196" s="459">
        <f>INDEX([1]TDSheet!$AY$14:$AY$25000,MATCH($B1196,[1]TDSheet!$B$14:$B$25000,0))</f>
        <v>3700</v>
      </c>
      <c r="AF1196" s="1051"/>
      <c r="AG1196" s="1058"/>
      <c r="AH1196" s="251"/>
      <c r="AI1196" s="251"/>
    </row>
    <row r="1197" spans="1:35" ht="17.25" customHeight="1">
      <c r="A1197" s="750">
        <f>ROW(1197:1197)-SUM(AF$1:AF1197)</f>
        <v>1145</v>
      </c>
      <c r="B1197" s="159" t="s">
        <v>1736</v>
      </c>
      <c r="C1197" s="159" t="str">
        <f t="shared" si="487"/>
        <v>5175AGNHV</v>
      </c>
      <c r="D1197" s="749" t="s">
        <v>4378</v>
      </c>
      <c r="E1197" s="1054" t="s">
        <v>4475</v>
      </c>
      <c r="F1197" s="1289"/>
      <c r="G1197" s="1289" t="s">
        <v>4473</v>
      </c>
      <c r="H1197" s="1289" t="str">
        <f t="shared" si="488"/>
        <v/>
      </c>
      <c r="I1197" s="1289"/>
      <c r="J1197" s="1289" t="str">
        <f t="shared" si="481"/>
        <v>V</v>
      </c>
      <c r="K1197" s="1289"/>
      <c r="L1197" s="1289"/>
      <c r="M1197" s="1780" t="str">
        <f>INDEX([1]TDSheet!$S$14:$S$25000,MATCH($B1197,[1]TDSheet!$B$14:$B$25000,0))</f>
        <v xml:space="preserve"> Mazda "3" II BL 4D Sed / 5D Hbk '2009-2013 ТЗ (полный обогрев) #5175AGNH</v>
      </c>
      <c r="N1197" s="1781">
        <f>INDEX([1]TDSheet!$AX$14:$AX$25000,MATCH($B1197,[1]TDSheet!$B$14:$B$25000,0))</f>
        <v>10600</v>
      </c>
      <c r="O1197" s="1781">
        <f>INDEX([1]TDSheet!$AX$14:$AX$25000,MATCH($B1197,[1]TDSheet!$B$14:$B$25000,0))</f>
        <v>10600</v>
      </c>
      <c r="P1197" s="1781">
        <f>INDEX([1]TDSheet!$AX$14:$AX$25000,MATCH($B1197,[1]TDSheet!$B$14:$B$25000,0))</f>
        <v>10600</v>
      </c>
      <c r="Q1197" s="1781">
        <f>INDEX([1]TDSheet!$AX$14:$AX$25000,MATCH($B1197,[1]TDSheet!$B$14:$B$25000,0))</f>
        <v>10600</v>
      </c>
      <c r="R1197" s="1781">
        <f>INDEX([1]TDSheet!$AX$14:$AX$25000,MATCH($B1197,[1]TDSheet!$B$14:$B$25000,0))</f>
        <v>10600</v>
      </c>
      <c r="S1197" s="1781">
        <f>INDEX([1]TDSheet!$AX$14:$AX$25000,MATCH($B1197,[1]TDSheet!$B$14:$B$25000,0))</f>
        <v>10600</v>
      </c>
      <c r="T1197" s="1781">
        <f>INDEX([1]TDSheet!$AX$14:$AX$25000,MATCH($B1197,[1]TDSheet!$B$14:$B$25000,0))</f>
        <v>10600</v>
      </c>
      <c r="U1197" s="1781">
        <f>INDEX([1]TDSheet!$AX$14:$AX$25000,MATCH($B1197,[1]TDSheet!$B$14:$B$25000,0))</f>
        <v>10600</v>
      </c>
      <c r="V1197" s="1782">
        <f>INDEX([1]TDSheet!$AX$14:$AX$25000,MATCH($B1197,[1]TDSheet!$B$14:$B$25000,0))</f>
        <v>10600</v>
      </c>
      <c r="W1197" s="1300" t="s">
        <v>6286</v>
      </c>
      <c r="X1197" s="751" t="s">
        <v>3967</v>
      </c>
      <c r="Y1197" s="1301" t="s">
        <v>3123</v>
      </c>
      <c r="Z1197" s="1301" t="s">
        <v>3123</v>
      </c>
      <c r="AA1197" s="1301" t="s">
        <v>3123</v>
      </c>
      <c r="AB1197" s="1301"/>
      <c r="AC1197" s="1301" t="s">
        <v>3123</v>
      </c>
      <c r="AD1197" s="752" t="str">
        <f>INDEX([1]TDSheet!$AV$14:$AV$25000,MATCH($B1197,[1]TDSheet!$B$14:$B$25000,0))</f>
        <v>1420*960</v>
      </c>
      <c r="AE1197" s="459">
        <f>INDEX([1]TDSheet!$AY$14:$AY$25000,MATCH($B1197,[1]TDSheet!$B$14:$B$25000,0))</f>
        <v>12100</v>
      </c>
      <c r="AF1197" s="1051"/>
      <c r="AG1197" s="1058"/>
      <c r="AH1197" s="251"/>
      <c r="AI1197" s="251"/>
    </row>
    <row r="1198" spans="1:35" ht="17.25" customHeight="1">
      <c r="A1198" s="750">
        <f>ROW(1198:1198)-SUM(AF$1:AF1198)</f>
        <v>1146</v>
      </c>
      <c r="B1198" s="159" t="s">
        <v>4014</v>
      </c>
      <c r="C1198" s="159" t="str">
        <f>IF(D1198&lt;&gt;"",CONCATENATE(D1198,E1198,F1198,G1198,H1198,I1198,J1198,K1198,L1198),"")</f>
        <v>5175AGNHPV</v>
      </c>
      <c r="D1198" s="749" t="s">
        <v>4378</v>
      </c>
      <c r="E1198" s="1054" t="s">
        <v>4475</v>
      </c>
      <c r="F1198" s="1289"/>
      <c r="G1198" s="1289" t="s">
        <v>4473</v>
      </c>
      <c r="H1198" s="1289" t="str">
        <f>IF(AB1198="+","P","")</f>
        <v>P</v>
      </c>
      <c r="I1198" s="1289"/>
      <c r="J1198" s="1289" t="str">
        <f>IF(Z1198="+","V","")</f>
        <v>V</v>
      </c>
      <c r="K1198" s="1289"/>
      <c r="L1198" s="1289"/>
      <c r="M1198" s="1780" t="str">
        <f>INDEX([1]TDSheet!$S$14:$S$25000,MATCH($B1198,[1]TDSheet!$B$14:$B$25000,0))</f>
        <v xml:space="preserve"> Mazda "3" II BL 4D Sed / 5D Hbk '2009-2011 ТЗ ДД (полный обогрев) #5175AGNHPV</v>
      </c>
      <c r="N1198" s="1781">
        <f>INDEX([1]TDSheet!$AX$14:$AX$25000,MATCH($B1198,[1]TDSheet!$B$14:$B$25000,0))</f>
        <v>10600</v>
      </c>
      <c r="O1198" s="1781">
        <f>INDEX([1]TDSheet!$AX$14:$AX$25000,MATCH($B1198,[1]TDSheet!$B$14:$B$25000,0))</f>
        <v>10600</v>
      </c>
      <c r="P1198" s="1781">
        <f>INDEX([1]TDSheet!$AX$14:$AX$25000,MATCH($B1198,[1]TDSheet!$B$14:$B$25000,0))</f>
        <v>10600</v>
      </c>
      <c r="Q1198" s="1781">
        <f>INDEX([1]TDSheet!$AX$14:$AX$25000,MATCH($B1198,[1]TDSheet!$B$14:$B$25000,0))</f>
        <v>10600</v>
      </c>
      <c r="R1198" s="1781">
        <f>INDEX([1]TDSheet!$AX$14:$AX$25000,MATCH($B1198,[1]TDSheet!$B$14:$B$25000,0))</f>
        <v>10600</v>
      </c>
      <c r="S1198" s="1781">
        <f>INDEX([1]TDSheet!$AX$14:$AX$25000,MATCH($B1198,[1]TDSheet!$B$14:$B$25000,0))</f>
        <v>10600</v>
      </c>
      <c r="T1198" s="1781">
        <f>INDEX([1]TDSheet!$AX$14:$AX$25000,MATCH($B1198,[1]TDSheet!$B$14:$B$25000,0))</f>
        <v>10600</v>
      </c>
      <c r="U1198" s="1781">
        <f>INDEX([1]TDSheet!$AX$14:$AX$25000,MATCH($B1198,[1]TDSheet!$B$14:$B$25000,0))</f>
        <v>10600</v>
      </c>
      <c r="V1198" s="1782">
        <f>INDEX([1]TDSheet!$AX$14:$AX$25000,MATCH($B1198,[1]TDSheet!$B$14:$B$25000,0))</f>
        <v>10600</v>
      </c>
      <c r="W1198" s="1300" t="s">
        <v>6286</v>
      </c>
      <c r="X1198" s="751" t="s">
        <v>6241</v>
      </c>
      <c r="Y1198" s="1301" t="s">
        <v>3123</v>
      </c>
      <c r="Z1198" s="1301" t="s">
        <v>3123</v>
      </c>
      <c r="AA1198" s="1301" t="s">
        <v>3123</v>
      </c>
      <c r="AB1198" s="1301" t="s">
        <v>3123</v>
      </c>
      <c r="AC1198" s="1301"/>
      <c r="AD1198" s="752" t="str">
        <f>INDEX([1]TDSheet!$AV$14:$AV$25000,MATCH($B1198,[1]TDSheet!$B$14:$B$25000,0))</f>
        <v>1420*960</v>
      </c>
      <c r="AE1198" s="459">
        <f>INDEX([1]TDSheet!$AY$14:$AY$25000,MATCH($B1198,[1]TDSheet!$B$14:$B$25000,0))</f>
        <v>12100</v>
      </c>
      <c r="AF1198" s="1051"/>
      <c r="AG1198" s="1058"/>
      <c r="AH1198" s="251"/>
      <c r="AI1198" s="251"/>
    </row>
    <row r="1199" spans="1:35" ht="17.25" customHeight="1">
      <c r="A1199" s="750">
        <f>ROW(1199:1199)-SUM(AF$1:AF1199)</f>
        <v>1147</v>
      </c>
      <c r="B1199" s="159" t="s">
        <v>1732</v>
      </c>
      <c r="C1199" s="159" t="str">
        <f>IF(D1199&lt;&gt;"",CONCATENATE(D1199,E1199,F1199,G1199,H1199,I1199,J1199,K1199,L1199),"")</f>
        <v>5175AGNBLPV</v>
      </c>
      <c r="D1199" s="749" t="s">
        <v>4378</v>
      </c>
      <c r="E1199" s="1054" t="s">
        <v>4471</v>
      </c>
      <c r="F1199" s="1289"/>
      <c r="G1199" s="1289"/>
      <c r="H1199" s="1289" t="str">
        <f>IF(AB1199="+","P","")</f>
        <v>P</v>
      </c>
      <c r="I1199" s="1289"/>
      <c r="J1199" s="1289" t="str">
        <f>IF(Z1199="+","V","")</f>
        <v>V</v>
      </c>
      <c r="K1199" s="1289"/>
      <c r="L1199" s="1289"/>
      <c r="M1199" s="1780" t="str">
        <f>INDEX([1]TDSheet!$S$14:$S$25000,MATCH($B1199,[1]TDSheet!$B$14:$B$25000,0))</f>
        <v xml:space="preserve"> Mazda "3" II BL рестайлинг 4D Sed / 5D Hbk (измененный датчик) '2011-2013 ЗП ТЗ ДД #5175AGNBLPV</v>
      </c>
      <c r="N1199" s="1781">
        <f>INDEX([1]TDSheet!$AX$14:$AX$25000,MATCH($B1199,[1]TDSheet!$B$14:$B$25000,0))</f>
        <v>3200</v>
      </c>
      <c r="O1199" s="1781">
        <f>INDEX([1]TDSheet!$AX$14:$AX$25000,MATCH($B1199,[1]TDSheet!$B$14:$B$25000,0))</f>
        <v>3200</v>
      </c>
      <c r="P1199" s="1781">
        <f>INDEX([1]TDSheet!$AX$14:$AX$25000,MATCH($B1199,[1]TDSheet!$B$14:$B$25000,0))</f>
        <v>3200</v>
      </c>
      <c r="Q1199" s="1781">
        <f>INDEX([1]TDSheet!$AX$14:$AX$25000,MATCH($B1199,[1]TDSheet!$B$14:$B$25000,0))</f>
        <v>3200</v>
      </c>
      <c r="R1199" s="1781">
        <f>INDEX([1]TDSheet!$AX$14:$AX$25000,MATCH($B1199,[1]TDSheet!$B$14:$B$25000,0))</f>
        <v>3200</v>
      </c>
      <c r="S1199" s="1781">
        <f>INDEX([1]TDSheet!$AX$14:$AX$25000,MATCH($B1199,[1]TDSheet!$B$14:$B$25000,0))</f>
        <v>3200</v>
      </c>
      <c r="T1199" s="1781">
        <f>INDEX([1]TDSheet!$AX$14:$AX$25000,MATCH($B1199,[1]TDSheet!$B$14:$B$25000,0))</f>
        <v>3200</v>
      </c>
      <c r="U1199" s="1781">
        <f>INDEX([1]TDSheet!$AX$14:$AX$25000,MATCH($B1199,[1]TDSheet!$B$14:$B$25000,0))</f>
        <v>3200</v>
      </c>
      <c r="V1199" s="1782">
        <f>INDEX([1]TDSheet!$AX$14:$AX$25000,MATCH($B1199,[1]TDSheet!$B$14:$B$25000,0))</f>
        <v>3200</v>
      </c>
      <c r="W1199" s="1300" t="s">
        <v>6286</v>
      </c>
      <c r="X1199" s="751" t="s">
        <v>4530</v>
      </c>
      <c r="Y1199" s="1301" t="s">
        <v>3123</v>
      </c>
      <c r="Z1199" s="1301" t="s">
        <v>3123</v>
      </c>
      <c r="AA1199" s="1301" t="s">
        <v>3123</v>
      </c>
      <c r="AB1199" s="1301" t="s">
        <v>3123</v>
      </c>
      <c r="AC1199" s="1301"/>
      <c r="AD1199" s="752" t="str">
        <f>INDEX([1]TDSheet!$AV$14:$AV$25000,MATCH($B1199,[1]TDSheet!$B$14:$B$25000,0))</f>
        <v>1420*960</v>
      </c>
      <c r="AE1199" s="459">
        <f>INDEX([1]TDSheet!$AY$14:$AY$25000,MATCH($B1199,[1]TDSheet!$B$14:$B$25000,0))</f>
        <v>3700</v>
      </c>
      <c r="AF1199" s="1051"/>
      <c r="AG1199" s="1058"/>
      <c r="AH1199" s="251"/>
      <c r="AI1199" s="251"/>
    </row>
    <row r="1200" spans="1:35" ht="17.25" customHeight="1">
      <c r="A1200" s="750">
        <f>ROW(1200:1200)-SUM(AF$1:AF1200)</f>
        <v>1148</v>
      </c>
      <c r="B1200" s="159" t="s">
        <v>1737</v>
      </c>
      <c r="C1200" s="159" t="str">
        <f>IF(D1200&lt;&gt;"",CONCATENATE(D1200,E1200,F1200,G1200,H1200,I1200,J1200,K1200,L1200),"")</f>
        <v>5175AGNHPV</v>
      </c>
      <c r="D1200" s="749" t="s">
        <v>4378</v>
      </c>
      <c r="E1200" s="1054" t="s">
        <v>4475</v>
      </c>
      <c r="F1200" s="1289"/>
      <c r="G1200" s="1289" t="s">
        <v>4473</v>
      </c>
      <c r="H1200" s="1289" t="str">
        <f>IF(AB1200="+","P","")</f>
        <v>P</v>
      </c>
      <c r="I1200" s="1289"/>
      <c r="J1200" s="1289" t="str">
        <f>IF(Z1200="+","V","")</f>
        <v>V</v>
      </c>
      <c r="K1200" s="1289"/>
      <c r="L1200" s="1289"/>
      <c r="M1200" s="1780" t="str">
        <f>INDEX([1]TDSheet!$S$14:$S$25000,MATCH($B1200,[1]TDSheet!$B$14:$B$25000,0))</f>
        <v xml:space="preserve"> Mazda "3" II BL рестайлинг 4D Sed / 5D Hbk (измененный датчик) '2011-2013 ТЗ ДД (полный обогрев) #5175AGNHPV</v>
      </c>
      <c r="N1200" s="1781">
        <f>INDEX([1]TDSheet!$AX$14:$AX$25000,MATCH($B1200,[1]TDSheet!$B$14:$B$25000,0))</f>
        <v>10600</v>
      </c>
      <c r="O1200" s="1781">
        <f>INDEX([1]TDSheet!$AX$14:$AX$25000,MATCH($B1200,[1]TDSheet!$B$14:$B$25000,0))</f>
        <v>10600</v>
      </c>
      <c r="P1200" s="1781">
        <f>INDEX([1]TDSheet!$AX$14:$AX$25000,MATCH($B1200,[1]TDSheet!$B$14:$B$25000,0))</f>
        <v>10600</v>
      </c>
      <c r="Q1200" s="1781">
        <f>INDEX([1]TDSheet!$AX$14:$AX$25000,MATCH($B1200,[1]TDSheet!$B$14:$B$25000,0))</f>
        <v>10600</v>
      </c>
      <c r="R1200" s="1781">
        <f>INDEX([1]TDSheet!$AX$14:$AX$25000,MATCH($B1200,[1]TDSheet!$B$14:$B$25000,0))</f>
        <v>10600</v>
      </c>
      <c r="S1200" s="1781">
        <f>INDEX([1]TDSheet!$AX$14:$AX$25000,MATCH($B1200,[1]TDSheet!$B$14:$B$25000,0))</f>
        <v>10600</v>
      </c>
      <c r="T1200" s="1781">
        <f>INDEX([1]TDSheet!$AX$14:$AX$25000,MATCH($B1200,[1]TDSheet!$B$14:$B$25000,0))</f>
        <v>10600</v>
      </c>
      <c r="U1200" s="1781">
        <f>INDEX([1]TDSheet!$AX$14:$AX$25000,MATCH($B1200,[1]TDSheet!$B$14:$B$25000,0))</f>
        <v>10600</v>
      </c>
      <c r="V1200" s="1782">
        <f>INDEX([1]TDSheet!$AX$14:$AX$25000,MATCH($B1200,[1]TDSheet!$B$14:$B$25000,0))</f>
        <v>10600</v>
      </c>
      <c r="W1200" s="1300" t="s">
        <v>6286</v>
      </c>
      <c r="X1200" s="751" t="s">
        <v>4530</v>
      </c>
      <c r="Y1200" s="1301" t="s">
        <v>3123</v>
      </c>
      <c r="Z1200" s="1301" t="s">
        <v>3123</v>
      </c>
      <c r="AA1200" s="1301" t="s">
        <v>3123</v>
      </c>
      <c r="AB1200" s="1301" t="s">
        <v>3123</v>
      </c>
      <c r="AC1200" s="1301"/>
      <c r="AD1200" s="752" t="str">
        <f>INDEX([1]TDSheet!$AV$14:$AV$25000,MATCH($B1200,[1]TDSheet!$B$14:$B$25000,0))</f>
        <v>1420*960</v>
      </c>
      <c r="AE1200" s="459">
        <f>INDEX([1]TDSheet!$AY$14:$AY$25000,MATCH($B1200,[1]TDSheet!$B$14:$B$25000,0))</f>
        <v>12100</v>
      </c>
      <c r="AF1200" s="1051"/>
      <c r="AG1200" s="1058"/>
      <c r="AH1200" s="251"/>
      <c r="AI1200" s="251"/>
    </row>
    <row r="1201" spans="1:35" ht="17.25" customHeight="1">
      <c r="A1201" s="750">
        <f>ROW(1201:1201)-SUM(AF$1:AF1201)</f>
        <v>1149</v>
      </c>
      <c r="B1201" s="159" t="s">
        <v>1739</v>
      </c>
      <c r="C1201" s="159" t="str">
        <f t="shared" si="487"/>
        <v>5181AGNBLV</v>
      </c>
      <c r="D1201" s="749" t="s">
        <v>4825</v>
      </c>
      <c r="E1201" s="1054" t="s">
        <v>4471</v>
      </c>
      <c r="F1201" s="1289"/>
      <c r="G1201" s="1289"/>
      <c r="H1201" s="1289" t="str">
        <f t="shared" si="488"/>
        <v/>
      </c>
      <c r="I1201" s="1289"/>
      <c r="J1201" s="1289" t="str">
        <f>IF(Z1201="+","V","")</f>
        <v>V</v>
      </c>
      <c r="K1201" s="1289"/>
      <c r="L1201" s="1289"/>
      <c r="M1201" s="1780" t="str">
        <f>INDEX([1]TDSheet!$S$14:$S$25000,MATCH($B1201,[1]TDSheet!$B$14:$B$25000,0))</f>
        <v xml:space="preserve"> Mazda "3" III BM 4D Sed / 5D Hbk '2013-2018 ЗП ТЗ #5181AGNBLV</v>
      </c>
      <c r="N1201" s="1781">
        <f>INDEX([1]TDSheet!$AX$14:$AX$25000,MATCH($B1201,[1]TDSheet!$B$14:$B$25000,0))</f>
        <v>3200</v>
      </c>
      <c r="O1201" s="1781">
        <f>INDEX([1]TDSheet!$AX$14:$AX$25000,MATCH($B1201,[1]TDSheet!$B$14:$B$25000,0))</f>
        <v>3200</v>
      </c>
      <c r="P1201" s="1781">
        <f>INDEX([1]TDSheet!$AX$14:$AX$25000,MATCH($B1201,[1]TDSheet!$B$14:$B$25000,0))</f>
        <v>3200</v>
      </c>
      <c r="Q1201" s="1781">
        <f>INDEX([1]TDSheet!$AX$14:$AX$25000,MATCH($B1201,[1]TDSheet!$B$14:$B$25000,0))</f>
        <v>3200</v>
      </c>
      <c r="R1201" s="1781">
        <f>INDEX([1]TDSheet!$AX$14:$AX$25000,MATCH($B1201,[1]TDSheet!$B$14:$B$25000,0))</f>
        <v>3200</v>
      </c>
      <c r="S1201" s="1781">
        <f>INDEX([1]TDSheet!$AX$14:$AX$25000,MATCH($B1201,[1]TDSheet!$B$14:$B$25000,0))</f>
        <v>3200</v>
      </c>
      <c r="T1201" s="1781">
        <f>INDEX([1]TDSheet!$AX$14:$AX$25000,MATCH($B1201,[1]TDSheet!$B$14:$B$25000,0))</f>
        <v>3200</v>
      </c>
      <c r="U1201" s="1781">
        <f>INDEX([1]TDSheet!$AX$14:$AX$25000,MATCH($B1201,[1]TDSheet!$B$14:$B$25000,0))</f>
        <v>3200</v>
      </c>
      <c r="V1201" s="1782">
        <f>INDEX([1]TDSheet!$AX$14:$AX$25000,MATCH($B1201,[1]TDSheet!$B$14:$B$25000,0))</f>
        <v>3200</v>
      </c>
      <c r="W1201" s="1300" t="s">
        <v>6287</v>
      </c>
      <c r="X1201" s="751" t="s">
        <v>6149</v>
      </c>
      <c r="Y1201" s="1301" t="s">
        <v>3123</v>
      </c>
      <c r="Z1201" s="1301" t="s">
        <v>3123</v>
      </c>
      <c r="AA1201" s="1301" t="s">
        <v>3123</v>
      </c>
      <c r="AB1201" s="1301"/>
      <c r="AC1201" s="1301" t="s">
        <v>3123</v>
      </c>
      <c r="AD1201" s="752" t="str">
        <f>INDEX([1]TDSheet!$AV$14:$AV$25000,MATCH($B1201,[1]TDSheet!$B$14:$B$25000,0))</f>
        <v>1470*940</v>
      </c>
      <c r="AE1201" s="459">
        <f>INDEX([1]TDSheet!$AY$14:$AY$25000,MATCH($B1201,[1]TDSheet!$B$14:$B$25000,0))</f>
        <v>3700</v>
      </c>
      <c r="AF1201" s="1051"/>
      <c r="AG1201" s="1058"/>
      <c r="AH1201" s="251"/>
      <c r="AI1201" s="251"/>
    </row>
    <row r="1202" spans="1:35" ht="17.25" customHeight="1">
      <c r="A1202" s="750">
        <f>ROW(1202:1202)-SUM(AF$1:AF1202)</f>
        <v>1150</v>
      </c>
      <c r="B1202" s="159" t="s">
        <v>1740</v>
      </c>
      <c r="C1202" s="159" t="str">
        <f t="shared" si="487"/>
        <v>5181AGNBLPV</v>
      </c>
      <c r="D1202" s="749" t="s">
        <v>4825</v>
      </c>
      <c r="E1202" s="1054" t="s">
        <v>4471</v>
      </c>
      <c r="F1202" s="1289"/>
      <c r="G1202" s="1289"/>
      <c r="H1202" s="1289" t="str">
        <f t="shared" si="488"/>
        <v>P</v>
      </c>
      <c r="I1202" s="1289"/>
      <c r="J1202" s="1289" t="str">
        <f t="shared" si="481"/>
        <v>V</v>
      </c>
      <c r="K1202" s="1289"/>
      <c r="L1202" s="1289"/>
      <c r="M1202" s="1780" t="str">
        <f>INDEX([1]TDSheet!$S$14:$S$25000,MATCH($B1202,[1]TDSheet!$B$14:$B$25000,0))</f>
        <v xml:space="preserve"> Mazda "3" III BM 4D Sed / 5D Hbk '2013-2018 ЗП ТЗ ДД #5181AGNBLPV</v>
      </c>
      <c r="N1202" s="1781">
        <f>INDEX([1]TDSheet!$AX$14:$AX$25000,MATCH($B1202,[1]TDSheet!$B$14:$B$25000,0))</f>
        <v>3200</v>
      </c>
      <c r="O1202" s="1781">
        <f>INDEX([1]TDSheet!$AX$14:$AX$25000,MATCH($B1202,[1]TDSheet!$B$14:$B$25000,0))</f>
        <v>3200</v>
      </c>
      <c r="P1202" s="1781">
        <f>INDEX([1]TDSheet!$AX$14:$AX$25000,MATCH($B1202,[1]TDSheet!$B$14:$B$25000,0))</f>
        <v>3200</v>
      </c>
      <c r="Q1202" s="1781">
        <f>INDEX([1]TDSheet!$AX$14:$AX$25000,MATCH($B1202,[1]TDSheet!$B$14:$B$25000,0))</f>
        <v>3200</v>
      </c>
      <c r="R1202" s="1781">
        <f>INDEX([1]TDSheet!$AX$14:$AX$25000,MATCH($B1202,[1]TDSheet!$B$14:$B$25000,0))</f>
        <v>3200</v>
      </c>
      <c r="S1202" s="1781">
        <f>INDEX([1]TDSheet!$AX$14:$AX$25000,MATCH($B1202,[1]TDSheet!$B$14:$B$25000,0))</f>
        <v>3200</v>
      </c>
      <c r="T1202" s="1781">
        <f>INDEX([1]TDSheet!$AX$14:$AX$25000,MATCH($B1202,[1]TDSheet!$B$14:$B$25000,0))</f>
        <v>3200</v>
      </c>
      <c r="U1202" s="1781">
        <f>INDEX([1]TDSheet!$AX$14:$AX$25000,MATCH($B1202,[1]TDSheet!$B$14:$B$25000,0))</f>
        <v>3200</v>
      </c>
      <c r="V1202" s="1782">
        <f>INDEX([1]TDSheet!$AX$14:$AX$25000,MATCH($B1202,[1]TDSheet!$B$14:$B$25000,0))</f>
        <v>3200</v>
      </c>
      <c r="W1202" s="1300" t="s">
        <v>6287</v>
      </c>
      <c r="X1202" s="751" t="s">
        <v>6149</v>
      </c>
      <c r="Y1202" s="1301" t="s">
        <v>3123</v>
      </c>
      <c r="Z1202" s="1301" t="s">
        <v>3123</v>
      </c>
      <c r="AA1202" s="1301" t="s">
        <v>3123</v>
      </c>
      <c r="AB1202" s="1301" t="s">
        <v>3123</v>
      </c>
      <c r="AC1202" s="1301"/>
      <c r="AD1202" s="752" t="str">
        <f>INDEX([1]TDSheet!$AV$14:$AV$25000,MATCH($B1202,[1]TDSheet!$B$14:$B$25000,0))</f>
        <v>1470*940</v>
      </c>
      <c r="AE1202" s="459">
        <f>INDEX([1]TDSheet!$AY$14:$AY$25000,MATCH($B1202,[1]TDSheet!$B$14:$B$25000,0))</f>
        <v>3700</v>
      </c>
      <c r="AF1202" s="1051"/>
      <c r="AG1202" s="1058"/>
      <c r="AH1202" s="251"/>
      <c r="AI1202" s="251"/>
    </row>
    <row r="1203" spans="1:35" ht="17.25" customHeight="1">
      <c r="A1203" s="750">
        <f>ROW(1203:1203)-SUM(AF$1:AF1203)</f>
        <v>1151</v>
      </c>
      <c r="B1203" s="159" t="s">
        <v>4984</v>
      </c>
      <c r="C1203" s="159" t="str">
        <f>IF(D1203&lt;&gt;"",CONCATENATE(D1203,E1203,F1203,G1203,H1203,I1203,J1203,K1203,L1203),"")</f>
        <v>5181AGNBLPV</v>
      </c>
      <c r="D1203" s="749" t="s">
        <v>4825</v>
      </c>
      <c r="E1203" s="1054" t="s">
        <v>4471</v>
      </c>
      <c r="F1203" s="1289"/>
      <c r="G1203" s="1289"/>
      <c r="H1203" s="1289" t="str">
        <f>IF(AB1203="+","P","")</f>
        <v>P</v>
      </c>
      <c r="I1203" s="1289"/>
      <c r="J1203" s="1289" t="str">
        <f t="shared" ref="J1203:J1210" si="489">IF(Z1203="+","V","")</f>
        <v>V</v>
      </c>
      <c r="K1203" s="1289"/>
      <c r="L1203" s="1289"/>
      <c r="M1203" s="1780" t="str">
        <f>INDEX([1]TDSheet!$S$14:$S$25000,MATCH($B1203,[1]TDSheet!$B$14:$B$25000,0))</f>
        <v xml:space="preserve"> Mazda "3" III BM 4D Sed / 5D Hbk '2013-2018 ЗП ТЗ ДД (камера движения по полосе) #5181AGNBLPV</v>
      </c>
      <c r="N1203" s="1781">
        <f>INDEX([1]TDSheet!$AX$14:$AX$25000,MATCH($B1203,[1]TDSheet!$B$14:$B$25000,0))</f>
        <v>3200</v>
      </c>
      <c r="O1203" s="1781">
        <f>INDEX([1]TDSheet!$AX$14:$AX$25000,MATCH($B1203,[1]TDSheet!$B$14:$B$25000,0))</f>
        <v>3200</v>
      </c>
      <c r="P1203" s="1781">
        <f>INDEX([1]TDSheet!$AX$14:$AX$25000,MATCH($B1203,[1]TDSheet!$B$14:$B$25000,0))</f>
        <v>3200</v>
      </c>
      <c r="Q1203" s="1781">
        <f>INDEX([1]TDSheet!$AX$14:$AX$25000,MATCH($B1203,[1]TDSheet!$B$14:$B$25000,0))</f>
        <v>3200</v>
      </c>
      <c r="R1203" s="1781">
        <f>INDEX([1]TDSheet!$AX$14:$AX$25000,MATCH($B1203,[1]TDSheet!$B$14:$B$25000,0))</f>
        <v>3200</v>
      </c>
      <c r="S1203" s="1781">
        <f>INDEX([1]TDSheet!$AX$14:$AX$25000,MATCH($B1203,[1]TDSheet!$B$14:$B$25000,0))</f>
        <v>3200</v>
      </c>
      <c r="T1203" s="1781">
        <f>INDEX([1]TDSheet!$AX$14:$AX$25000,MATCH($B1203,[1]TDSheet!$B$14:$B$25000,0))</f>
        <v>3200</v>
      </c>
      <c r="U1203" s="1781">
        <f>INDEX([1]TDSheet!$AX$14:$AX$25000,MATCH($B1203,[1]TDSheet!$B$14:$B$25000,0))</f>
        <v>3200</v>
      </c>
      <c r="V1203" s="1782">
        <f>INDEX([1]TDSheet!$AX$14:$AX$25000,MATCH($B1203,[1]TDSheet!$B$14:$B$25000,0))</f>
        <v>3200</v>
      </c>
      <c r="W1203" s="1300" t="s">
        <v>6287</v>
      </c>
      <c r="X1203" s="751" t="s">
        <v>6149</v>
      </c>
      <c r="Y1203" s="1301" t="s">
        <v>3123</v>
      </c>
      <c r="Z1203" s="1301" t="s">
        <v>3123</v>
      </c>
      <c r="AA1203" s="1301" t="s">
        <v>3123</v>
      </c>
      <c r="AB1203" s="1301" t="s">
        <v>3123</v>
      </c>
      <c r="AC1203" s="1301"/>
      <c r="AD1203" s="752" t="str">
        <f>INDEX([1]TDSheet!$AV$14:$AV$25000,MATCH($B1203,[1]TDSheet!$B$14:$B$25000,0))</f>
        <v>1470*940</v>
      </c>
      <c r="AE1203" s="459">
        <f>INDEX([1]TDSheet!$AY$14:$AY$25000,MATCH($B1203,[1]TDSheet!$B$14:$B$25000,0))</f>
        <v>3700</v>
      </c>
      <c r="AF1203" s="1051"/>
      <c r="AG1203" s="1058"/>
      <c r="AH1203" s="251"/>
      <c r="AI1203" s="251"/>
    </row>
    <row r="1204" spans="1:35" ht="17.25" customHeight="1">
      <c r="A1204" s="750">
        <f>ROW(1204:1204)-SUM(AF$1:AF1204)</f>
        <v>1152</v>
      </c>
      <c r="B1204" s="159" t="s">
        <v>6401</v>
      </c>
      <c r="C1204" s="159" t="str">
        <f>IF(D1204&lt;&gt;"",CONCATENATE(D1204,E1204,F1204,G1204,H1204,I1204,J1204,K1204,L1204),"")</f>
        <v>5181AGNBLPV</v>
      </c>
      <c r="D1204" s="753" t="s">
        <v>4825</v>
      </c>
      <c r="E1204" s="1084" t="s">
        <v>4471</v>
      </c>
      <c r="F1204" s="1288"/>
      <c r="G1204" s="1288"/>
      <c r="H1204" s="1288" t="str">
        <f>IF(AB1204="+","P","")</f>
        <v>P</v>
      </c>
      <c r="I1204" s="1288"/>
      <c r="J1204" s="1288" t="str">
        <f t="shared" si="489"/>
        <v>V</v>
      </c>
      <c r="K1204" s="1288"/>
      <c r="L1204" s="1288"/>
      <c r="M1204" s="1780" t="str">
        <f>INDEX([1]TDSheet!$S$14:$S$25000,MATCH($B1204,[1]TDSheet!$B$14:$B$25000,0))</f>
        <v xml:space="preserve"> Mazda "3" III BM рестайлинг 4D Sed / 5D Hbk '2016-2018 ЗП ТЗ ДД (камера движения по полосе) #5181AGNBLPV</v>
      </c>
      <c r="N1204" s="1781">
        <f>INDEX([1]TDSheet!$AX$14:$AX$25000,MATCH($B1204,[1]TDSheet!$B$14:$B$25000,0))</f>
        <v>3200</v>
      </c>
      <c r="O1204" s="1781">
        <f>INDEX([1]TDSheet!$AX$14:$AX$25000,MATCH($B1204,[1]TDSheet!$B$14:$B$25000,0))</f>
        <v>3200</v>
      </c>
      <c r="P1204" s="1781">
        <f>INDEX([1]TDSheet!$AX$14:$AX$25000,MATCH($B1204,[1]TDSheet!$B$14:$B$25000,0))</f>
        <v>3200</v>
      </c>
      <c r="Q1204" s="1781">
        <f>INDEX([1]TDSheet!$AX$14:$AX$25000,MATCH($B1204,[1]TDSheet!$B$14:$B$25000,0))</f>
        <v>3200</v>
      </c>
      <c r="R1204" s="1781">
        <f>INDEX([1]TDSheet!$AX$14:$AX$25000,MATCH($B1204,[1]TDSheet!$B$14:$B$25000,0))</f>
        <v>3200</v>
      </c>
      <c r="S1204" s="1781">
        <f>INDEX([1]TDSheet!$AX$14:$AX$25000,MATCH($B1204,[1]TDSheet!$B$14:$B$25000,0))</f>
        <v>3200</v>
      </c>
      <c r="T1204" s="1781">
        <f>INDEX([1]TDSheet!$AX$14:$AX$25000,MATCH($B1204,[1]TDSheet!$B$14:$B$25000,0))</f>
        <v>3200</v>
      </c>
      <c r="U1204" s="1781">
        <f>INDEX([1]TDSheet!$AX$14:$AX$25000,MATCH($B1204,[1]TDSheet!$B$14:$B$25000,0))</f>
        <v>3200</v>
      </c>
      <c r="V1204" s="1782">
        <f>INDEX([1]TDSheet!$AX$14:$AX$25000,MATCH($B1204,[1]TDSheet!$B$14:$B$25000,0))</f>
        <v>3200</v>
      </c>
      <c r="W1204" s="1300" t="s">
        <v>6287</v>
      </c>
      <c r="X1204" s="751" t="s">
        <v>6402</v>
      </c>
      <c r="Y1204" s="1301" t="s">
        <v>3123</v>
      </c>
      <c r="Z1204" s="1301" t="s">
        <v>3123</v>
      </c>
      <c r="AA1204" s="1301" t="s">
        <v>3123</v>
      </c>
      <c r="AB1204" s="1301" t="s">
        <v>3123</v>
      </c>
      <c r="AC1204" s="1301"/>
      <c r="AD1204" s="752" t="str">
        <f>INDEX([1]TDSheet!$AV$14:$AV$25000,MATCH($B1204,[1]TDSheet!$B$14:$B$25000,0))</f>
        <v>1470*940</v>
      </c>
      <c r="AE1204" s="459">
        <f>INDEX([1]TDSheet!$AY$14:$AY$25000,MATCH($B1204,[1]TDSheet!$B$14:$B$25000,0))</f>
        <v>3700</v>
      </c>
      <c r="AF1204" s="1051"/>
      <c r="AG1204" s="1058"/>
      <c r="AH1204" s="251"/>
      <c r="AI1204" s="251"/>
    </row>
    <row r="1205" spans="1:35" ht="17.25" customHeight="1">
      <c r="A1205" s="750">
        <f>ROW(1205:1205)-SUM(AF$1:AF1205)</f>
        <v>1153</v>
      </c>
      <c r="B1205" s="159" t="s">
        <v>7824</v>
      </c>
      <c r="C1205" s="159" t="str">
        <f t="shared" ref="C1205" si="490">IF(D1205&lt;&gt;"",CONCATENATE(D1205,E1205,F1205,G1205,H1205,I1205,J1205,K1205,L1205),"")</f>
        <v>5188AGNBLPV</v>
      </c>
      <c r="D1205" s="753" t="s">
        <v>7825</v>
      </c>
      <c r="E1205" s="1084" t="s">
        <v>4471</v>
      </c>
      <c r="F1205" s="1288"/>
      <c r="G1205" s="1288"/>
      <c r="H1205" s="1288" t="str">
        <f t="shared" ref="H1205" si="491">IF(AB1205="+","P","")</f>
        <v>P</v>
      </c>
      <c r="I1205" s="1288"/>
      <c r="J1205" s="1288" t="str">
        <f t="shared" si="489"/>
        <v>V</v>
      </c>
      <c r="K1205" s="1288"/>
      <c r="L1205" s="1288"/>
      <c r="M1205" s="1780" t="str">
        <f>INDEX([1]TDSheet!$S$14:$S$25000,MATCH($B1205,[1]TDSheet!$B$14:$B$25000,0))</f>
        <v xml:space="preserve"> Mazda "3" IV BP 4D Sed / 5D Hbk '2019- ЗП ТЗ ДД #5188AGNBLPV</v>
      </c>
      <c r="N1205" s="1781">
        <f>INDEX([1]TDSheet!$AX$14:$AX$25000,MATCH($B1205,[1]TDSheet!$B$14:$B$25000,0))</f>
        <v>3900</v>
      </c>
      <c r="O1205" s="1781">
        <f>INDEX([1]TDSheet!$AX$14:$AX$25000,MATCH($B1205,[1]TDSheet!$B$14:$B$25000,0))</f>
        <v>3900</v>
      </c>
      <c r="P1205" s="1781">
        <f>INDEX([1]TDSheet!$AX$14:$AX$25000,MATCH($B1205,[1]TDSheet!$B$14:$B$25000,0))</f>
        <v>3900</v>
      </c>
      <c r="Q1205" s="1781">
        <f>INDEX([1]TDSheet!$AX$14:$AX$25000,MATCH($B1205,[1]TDSheet!$B$14:$B$25000,0))</f>
        <v>3900</v>
      </c>
      <c r="R1205" s="1781">
        <f>INDEX([1]TDSheet!$AX$14:$AX$25000,MATCH($B1205,[1]TDSheet!$B$14:$B$25000,0))</f>
        <v>3900</v>
      </c>
      <c r="S1205" s="1781">
        <f>INDEX([1]TDSheet!$AX$14:$AX$25000,MATCH($B1205,[1]TDSheet!$B$14:$B$25000,0))</f>
        <v>3900</v>
      </c>
      <c r="T1205" s="1781">
        <f>INDEX([1]TDSheet!$AX$14:$AX$25000,MATCH($B1205,[1]TDSheet!$B$14:$B$25000,0))</f>
        <v>3900</v>
      </c>
      <c r="U1205" s="1781">
        <f>INDEX([1]TDSheet!$AX$14:$AX$25000,MATCH($B1205,[1]TDSheet!$B$14:$B$25000,0))</f>
        <v>3900</v>
      </c>
      <c r="V1205" s="1782">
        <f>INDEX([1]TDSheet!$AX$14:$AX$25000,MATCH($B1205,[1]TDSheet!$B$14:$B$25000,0))</f>
        <v>3900</v>
      </c>
      <c r="W1205" s="1300" t="s">
        <v>7826</v>
      </c>
      <c r="X1205" s="751" t="s">
        <v>6672</v>
      </c>
      <c r="Y1205" s="1301" t="s">
        <v>3123</v>
      </c>
      <c r="Z1205" s="1301" t="s">
        <v>3123</v>
      </c>
      <c r="AA1205" s="1301"/>
      <c r="AB1205" s="1301" t="s">
        <v>3123</v>
      </c>
      <c r="AC1205" s="1301"/>
      <c r="AD1205" s="752" t="str">
        <f>INDEX([1]TDSheet!$AV$14:$AV$25000,MATCH($B1205,[1]TDSheet!$B$14:$B$25000,0))</f>
        <v>1466*1029</v>
      </c>
      <c r="AE1205" s="670">
        <f>INDEX([1]TDSheet!$AY$14:$AY$25000,MATCH($B1205,[1]TDSheet!$B$14:$B$25000,0))</f>
        <v>4400</v>
      </c>
      <c r="AF1205" s="1051"/>
      <c r="AG1205" s="1058"/>
      <c r="AH1205" s="251"/>
      <c r="AI1205" s="251"/>
    </row>
    <row r="1206" spans="1:35" ht="17.25" customHeight="1">
      <c r="A1206" s="750">
        <f>ROW(1206:1206)-SUM(AF$1:AF1206)</f>
        <v>1154</v>
      </c>
      <c r="B1206" s="159" t="s">
        <v>7827</v>
      </c>
      <c r="C1206" s="159" t="str">
        <f t="shared" ref="C1206:C1208" si="492">IF(D1206&lt;&gt;"",CONCATENATE(D1206,E1206,F1206,G1206,H1206,I1206,J1206,K1206,L1206),"")</f>
        <v>5188AGNPV</v>
      </c>
      <c r="D1206" s="753" t="s">
        <v>7825</v>
      </c>
      <c r="E1206" s="1084" t="s">
        <v>4475</v>
      </c>
      <c r="F1206" s="1288"/>
      <c r="G1206" s="1288"/>
      <c r="H1206" s="1288" t="str">
        <f t="shared" ref="H1206:H1208" si="493">IF(AB1206="+","P","")</f>
        <v>P</v>
      </c>
      <c r="I1206" s="1288"/>
      <c r="J1206" s="1288" t="str">
        <f t="shared" ref="J1206:J1208" si="494">IF(Z1206="+","V","")</f>
        <v>V</v>
      </c>
      <c r="K1206" s="1288"/>
      <c r="L1206" s="1288"/>
      <c r="M1206" s="1780" t="str">
        <f>INDEX([1]TDSheet!$S$14:$S$25000,MATCH($B1206,[1]TDSheet!$B$14:$B$25000,0))</f>
        <v xml:space="preserve"> Mazda "3" IV BP 4D Sed / 5D Hbk '2019- ТЗ ДД камера (без ЗП) #5188AGNPV</v>
      </c>
      <c r="N1206" s="1781">
        <f>INDEX([1]TDSheet!$AX$14:$AX$25000,MATCH($B1206,[1]TDSheet!$B$14:$B$25000,0))</f>
        <v>3800</v>
      </c>
      <c r="O1206" s="1781">
        <f>INDEX([1]TDSheet!$AX$14:$AX$25000,MATCH($B1206,[1]TDSheet!$B$14:$B$25000,0))</f>
        <v>3800</v>
      </c>
      <c r="P1206" s="1781">
        <f>INDEX([1]TDSheet!$AX$14:$AX$25000,MATCH($B1206,[1]TDSheet!$B$14:$B$25000,0))</f>
        <v>3800</v>
      </c>
      <c r="Q1206" s="1781">
        <f>INDEX([1]TDSheet!$AX$14:$AX$25000,MATCH($B1206,[1]TDSheet!$B$14:$B$25000,0))</f>
        <v>3800</v>
      </c>
      <c r="R1206" s="1781">
        <f>INDEX([1]TDSheet!$AX$14:$AX$25000,MATCH($B1206,[1]TDSheet!$B$14:$B$25000,0))</f>
        <v>3800</v>
      </c>
      <c r="S1206" s="1781">
        <f>INDEX([1]TDSheet!$AX$14:$AX$25000,MATCH($B1206,[1]TDSheet!$B$14:$B$25000,0))</f>
        <v>3800</v>
      </c>
      <c r="T1206" s="1781">
        <f>INDEX([1]TDSheet!$AX$14:$AX$25000,MATCH($B1206,[1]TDSheet!$B$14:$B$25000,0))</f>
        <v>3800</v>
      </c>
      <c r="U1206" s="1781">
        <f>INDEX([1]TDSheet!$AX$14:$AX$25000,MATCH($B1206,[1]TDSheet!$B$14:$B$25000,0))</f>
        <v>3800</v>
      </c>
      <c r="V1206" s="1782">
        <f>INDEX([1]TDSheet!$AX$14:$AX$25000,MATCH($B1206,[1]TDSheet!$B$14:$B$25000,0))</f>
        <v>3800</v>
      </c>
      <c r="W1206" s="1300" t="s">
        <v>7826</v>
      </c>
      <c r="X1206" s="751" t="s">
        <v>6672</v>
      </c>
      <c r="Y1206" s="1301" t="s">
        <v>3123</v>
      </c>
      <c r="Z1206" s="1301" t="s">
        <v>3123</v>
      </c>
      <c r="AA1206" s="1301"/>
      <c r="AB1206" s="1301" t="s">
        <v>3123</v>
      </c>
      <c r="AC1206" s="1301"/>
      <c r="AD1206" s="752" t="str">
        <f>INDEX([1]TDSheet!$AV$14:$AV$25000,MATCH($B1206,[1]TDSheet!$B$14:$B$25000,0))</f>
        <v>1466*1029</v>
      </c>
      <c r="AE1206" s="670">
        <f>INDEX([1]TDSheet!$AY$14:$AY$25000,MATCH($B1206,[1]TDSheet!$B$14:$B$25000,0))</f>
        <v>4300</v>
      </c>
      <c r="AF1206" s="1051"/>
      <c r="AG1206" s="1058"/>
      <c r="AH1206" s="251"/>
      <c r="AI1206" s="251"/>
    </row>
    <row r="1207" spans="1:35" ht="17.25" customHeight="1">
      <c r="A1207" s="1576">
        <f>ROW(1207:1207)-SUM(AF$1:AF1207)</f>
        <v>1155</v>
      </c>
      <c r="B1207" s="1577" t="s">
        <v>7832</v>
      </c>
      <c r="C1207" s="1577" t="str">
        <f t="shared" si="492"/>
        <v>5188AGNBLPV</v>
      </c>
      <c r="D1207" s="1573" t="s">
        <v>7825</v>
      </c>
      <c r="E1207" s="1574" t="s">
        <v>4471</v>
      </c>
      <c r="F1207" s="1575"/>
      <c r="G1207" s="1575"/>
      <c r="H1207" s="1575" t="str">
        <f t="shared" si="493"/>
        <v>P</v>
      </c>
      <c r="I1207" s="1575"/>
      <c r="J1207" s="1575" t="str">
        <f t="shared" si="494"/>
        <v>V</v>
      </c>
      <c r="K1207" s="1575"/>
      <c r="L1207" s="1575"/>
      <c r="M1207" s="1840" t="str">
        <f>INDEX([1]TDSheet!$S$14:$S$25000,MATCH($B1207,[1]TDSheet!$B$14:$B$25000,0))</f>
        <v xml:space="preserve"> Mazda "3" IV BP 4D Sed / 5D Hbk '2019- ЗП ТЗ ДД камера #5188AGNBLPV</v>
      </c>
      <c r="N1207" s="1841">
        <f>INDEX([1]TDSheet!$AX$14:$AX$25000,MATCH($B1207,[1]TDSheet!$B$14:$B$25000,0))</f>
        <v>3900</v>
      </c>
      <c r="O1207" s="1841">
        <f>INDEX([1]TDSheet!$AX$14:$AX$25000,MATCH($B1207,[1]TDSheet!$B$14:$B$25000,0))</f>
        <v>3900</v>
      </c>
      <c r="P1207" s="1841">
        <f>INDEX([1]TDSheet!$AX$14:$AX$25000,MATCH($B1207,[1]TDSheet!$B$14:$B$25000,0))</f>
        <v>3900</v>
      </c>
      <c r="Q1207" s="1841">
        <f>INDEX([1]TDSheet!$AX$14:$AX$25000,MATCH($B1207,[1]TDSheet!$B$14:$B$25000,0))</f>
        <v>3900</v>
      </c>
      <c r="R1207" s="1841">
        <f>INDEX([1]TDSheet!$AX$14:$AX$25000,MATCH($B1207,[1]TDSheet!$B$14:$B$25000,0))</f>
        <v>3900</v>
      </c>
      <c r="S1207" s="1841">
        <f>INDEX([1]TDSheet!$AX$14:$AX$25000,MATCH($B1207,[1]TDSheet!$B$14:$B$25000,0))</f>
        <v>3900</v>
      </c>
      <c r="T1207" s="1841">
        <f>INDEX([1]TDSheet!$AX$14:$AX$25000,MATCH($B1207,[1]TDSheet!$B$14:$B$25000,0))</f>
        <v>3900</v>
      </c>
      <c r="U1207" s="1841">
        <f>INDEX([1]TDSheet!$AX$14:$AX$25000,MATCH($B1207,[1]TDSheet!$B$14:$B$25000,0))</f>
        <v>3900</v>
      </c>
      <c r="V1207" s="1842">
        <f>INDEX([1]TDSheet!$AX$14:$AX$25000,MATCH($B1207,[1]TDSheet!$B$14:$B$25000,0))</f>
        <v>3900</v>
      </c>
      <c r="W1207" s="1578" t="s">
        <v>7826</v>
      </c>
      <c r="X1207" s="1579" t="s">
        <v>6672</v>
      </c>
      <c r="Y1207" s="1580" t="s">
        <v>3123</v>
      </c>
      <c r="Z1207" s="1580" t="s">
        <v>3123</v>
      </c>
      <c r="AA1207" s="1580"/>
      <c r="AB1207" s="1580" t="s">
        <v>3123</v>
      </c>
      <c r="AC1207" s="1580"/>
      <c r="AD1207" s="1581" t="str">
        <f>INDEX([1]TDSheet!$AV$14:$AV$25000,MATCH($B1207,[1]TDSheet!$B$14:$B$25000,0))</f>
        <v>1466*1029</v>
      </c>
      <c r="AE1207" s="670">
        <f>INDEX([1]TDSheet!$AY$14:$AY$25000,MATCH($B1207,[1]TDSheet!$B$14:$B$25000,0))</f>
        <v>4400</v>
      </c>
      <c r="AF1207" s="1051"/>
      <c r="AG1207" s="1058"/>
      <c r="AH1207" s="251"/>
      <c r="AI1207" s="251"/>
    </row>
    <row r="1208" spans="1:35" ht="17.25" customHeight="1">
      <c r="A1208" s="750">
        <f>ROW(1208:1208)-SUM(AF$1:AF1208)</f>
        <v>1156</v>
      </c>
      <c r="B1208" s="159" t="s">
        <v>7828</v>
      </c>
      <c r="C1208" s="159" t="str">
        <f t="shared" si="492"/>
        <v>5188AGNHPV</v>
      </c>
      <c r="D1208" s="753" t="s">
        <v>7825</v>
      </c>
      <c r="E1208" s="1084" t="s">
        <v>4475</v>
      </c>
      <c r="F1208" s="1288"/>
      <c r="G1208" s="1288" t="s">
        <v>4473</v>
      </c>
      <c r="H1208" s="1288" t="str">
        <f t="shared" si="493"/>
        <v>P</v>
      </c>
      <c r="I1208" s="1288"/>
      <c r="J1208" s="1288" t="str">
        <f t="shared" si="494"/>
        <v>V</v>
      </c>
      <c r="K1208" s="1288"/>
      <c r="L1208" s="1288"/>
      <c r="M1208" s="1780" t="str">
        <f>INDEX([1]TDSheet!$S$14:$S$25000,MATCH($B1208,[1]TDSheet!$B$14:$B$25000,0))</f>
        <v xml:space="preserve"> Mazda "3" IV BP 4D Sed / 5D Hbk '2019- ТЗ ДД (без ЗП) (обогрев щеток) #5188AGNHV</v>
      </c>
      <c r="N1208" s="1781">
        <f>INDEX([1]TDSheet!$AX$14:$AX$25000,MATCH($B1208,[1]TDSheet!$B$14:$B$25000,0))</f>
        <v>4300</v>
      </c>
      <c r="O1208" s="1781">
        <f>INDEX([1]TDSheet!$AX$14:$AX$25000,MATCH($B1208,[1]TDSheet!$B$14:$B$25000,0))</f>
        <v>4300</v>
      </c>
      <c r="P1208" s="1781">
        <f>INDEX([1]TDSheet!$AX$14:$AX$25000,MATCH($B1208,[1]TDSheet!$B$14:$B$25000,0))</f>
        <v>4300</v>
      </c>
      <c r="Q1208" s="1781">
        <f>INDEX([1]TDSheet!$AX$14:$AX$25000,MATCH($B1208,[1]TDSheet!$B$14:$B$25000,0))</f>
        <v>4300</v>
      </c>
      <c r="R1208" s="1781">
        <f>INDEX([1]TDSheet!$AX$14:$AX$25000,MATCH($B1208,[1]TDSheet!$B$14:$B$25000,0))</f>
        <v>4300</v>
      </c>
      <c r="S1208" s="1781">
        <f>INDEX([1]TDSheet!$AX$14:$AX$25000,MATCH($B1208,[1]TDSheet!$B$14:$B$25000,0))</f>
        <v>4300</v>
      </c>
      <c r="T1208" s="1781">
        <f>INDEX([1]TDSheet!$AX$14:$AX$25000,MATCH($B1208,[1]TDSheet!$B$14:$B$25000,0))</f>
        <v>4300</v>
      </c>
      <c r="U1208" s="1781">
        <f>INDEX([1]TDSheet!$AX$14:$AX$25000,MATCH($B1208,[1]TDSheet!$B$14:$B$25000,0))</f>
        <v>4300</v>
      </c>
      <c r="V1208" s="1782">
        <f>INDEX([1]TDSheet!$AX$14:$AX$25000,MATCH($B1208,[1]TDSheet!$B$14:$B$25000,0))</f>
        <v>4300</v>
      </c>
      <c r="W1208" s="1300" t="s">
        <v>7826</v>
      </c>
      <c r="X1208" s="751" t="s">
        <v>6672</v>
      </c>
      <c r="Y1208" s="1301" t="s">
        <v>3123</v>
      </c>
      <c r="Z1208" s="1301" t="s">
        <v>3123</v>
      </c>
      <c r="AA1208" s="1301"/>
      <c r="AB1208" s="1301" t="s">
        <v>3123</v>
      </c>
      <c r="AC1208" s="1301"/>
      <c r="AD1208" s="752" t="str">
        <f>INDEX([1]TDSheet!$AV$14:$AV$25000,MATCH($B1208,[1]TDSheet!$B$14:$B$25000,0))</f>
        <v>1466*1029</v>
      </c>
      <c r="AE1208" s="670">
        <f>INDEX([1]TDSheet!$AY$14:$AY$25000,MATCH($B1208,[1]TDSheet!$B$14:$B$25000,0))</f>
        <v>4800</v>
      </c>
      <c r="AF1208" s="1051"/>
      <c r="AG1208" s="1058"/>
      <c r="AH1208" s="251"/>
      <c r="AI1208" s="251"/>
    </row>
    <row r="1209" spans="1:35" ht="17.25" customHeight="1">
      <c r="A1209" s="750">
        <f>ROW(1209:1209)-SUM(AF$1:AF1209)</f>
        <v>1157</v>
      </c>
      <c r="B1209" s="159" t="s">
        <v>7829</v>
      </c>
      <c r="C1209" s="159" t="str">
        <f t="shared" ref="C1209" si="495">IF(D1209&lt;&gt;"",CONCATENATE(D1209,E1209,F1209,G1209,H1209,I1209,J1209,K1209,L1209),"")</f>
        <v>5188AGNHPV</v>
      </c>
      <c r="D1209" s="753" t="s">
        <v>7825</v>
      </c>
      <c r="E1209" s="1084" t="s">
        <v>4475</v>
      </c>
      <c r="F1209" s="1288"/>
      <c r="G1209" s="1288" t="s">
        <v>4473</v>
      </c>
      <c r="H1209" s="1288" t="str">
        <f t="shared" ref="H1209" si="496">IF(AB1209="+","P","")</f>
        <v>P</v>
      </c>
      <c r="I1209" s="1288"/>
      <c r="J1209" s="1288" t="str">
        <f t="shared" ref="J1209" si="497">IF(Z1209="+","V","")</f>
        <v>V</v>
      </c>
      <c r="K1209" s="1288"/>
      <c r="L1209" s="1288"/>
      <c r="M1209" s="1780" t="str">
        <f>INDEX([1]TDSheet!$S$14:$S$25000,MATCH($B1209,[1]TDSheet!$B$14:$B$25000,0))</f>
        <v xml:space="preserve"> Mazda "3" IV BP 4D Sed / 5D Hbk '2019- ТЗ ДД камера (без ЗП) (обогрев щеток) #5188</v>
      </c>
      <c r="N1209" s="1781">
        <f>INDEX([1]TDSheet!$AX$14:$AX$25000,MATCH($B1209,[1]TDSheet!$B$14:$B$25000,0))</f>
        <v>4300</v>
      </c>
      <c r="O1209" s="1781">
        <f>INDEX([1]TDSheet!$AX$14:$AX$25000,MATCH($B1209,[1]TDSheet!$B$14:$B$25000,0))</f>
        <v>4300</v>
      </c>
      <c r="P1209" s="1781">
        <f>INDEX([1]TDSheet!$AX$14:$AX$25000,MATCH($B1209,[1]TDSheet!$B$14:$B$25000,0))</f>
        <v>4300</v>
      </c>
      <c r="Q1209" s="1781">
        <f>INDEX([1]TDSheet!$AX$14:$AX$25000,MATCH($B1209,[1]TDSheet!$B$14:$B$25000,0))</f>
        <v>4300</v>
      </c>
      <c r="R1209" s="1781">
        <f>INDEX([1]TDSheet!$AX$14:$AX$25000,MATCH($B1209,[1]TDSheet!$B$14:$B$25000,0))</f>
        <v>4300</v>
      </c>
      <c r="S1209" s="1781">
        <f>INDEX([1]TDSheet!$AX$14:$AX$25000,MATCH($B1209,[1]TDSheet!$B$14:$B$25000,0))</f>
        <v>4300</v>
      </c>
      <c r="T1209" s="1781">
        <f>INDEX([1]TDSheet!$AX$14:$AX$25000,MATCH($B1209,[1]TDSheet!$B$14:$B$25000,0))</f>
        <v>4300</v>
      </c>
      <c r="U1209" s="1781">
        <f>INDEX([1]TDSheet!$AX$14:$AX$25000,MATCH($B1209,[1]TDSheet!$B$14:$B$25000,0))</f>
        <v>4300</v>
      </c>
      <c r="V1209" s="1782">
        <f>INDEX([1]TDSheet!$AX$14:$AX$25000,MATCH($B1209,[1]TDSheet!$B$14:$B$25000,0))</f>
        <v>4300</v>
      </c>
      <c r="W1209" s="1300" t="s">
        <v>7826</v>
      </c>
      <c r="X1209" s="751" t="s">
        <v>6672</v>
      </c>
      <c r="Y1209" s="1301" t="s">
        <v>3123</v>
      </c>
      <c r="Z1209" s="1301" t="s">
        <v>3123</v>
      </c>
      <c r="AA1209" s="1301"/>
      <c r="AB1209" s="1301" t="s">
        <v>3123</v>
      </c>
      <c r="AC1209" s="1301"/>
      <c r="AD1209" s="752" t="str">
        <f>INDEX([1]TDSheet!$AV$14:$AV$25000,MATCH($B1209,[1]TDSheet!$B$14:$B$25000,0))</f>
        <v>1466*1029</v>
      </c>
      <c r="AE1209" s="670">
        <f>INDEX([1]TDSheet!$AY$14:$AY$25000,MATCH($B1209,[1]TDSheet!$B$14:$B$25000,0))</f>
        <v>4800</v>
      </c>
      <c r="AF1209" s="1051"/>
      <c r="AG1209" s="1058"/>
      <c r="AH1209" s="251"/>
      <c r="AI1209" s="251"/>
    </row>
    <row r="1210" spans="1:35" ht="17.25" customHeight="1">
      <c r="A1210" s="750">
        <f>ROW(1210:1210)-SUM(AF$1:AF1210)</f>
        <v>1158</v>
      </c>
      <c r="B1210" s="159" t="s">
        <v>1741</v>
      </c>
      <c r="C1210" s="159" t="str">
        <f t="shared" si="487"/>
        <v>5125AGNBL</v>
      </c>
      <c r="D1210" s="749" t="s">
        <v>4551</v>
      </c>
      <c r="E1210" s="1054" t="s">
        <v>4471</v>
      </c>
      <c r="F1210" s="1289"/>
      <c r="G1210" s="1289"/>
      <c r="H1210" s="1289" t="str">
        <f t="shared" si="488"/>
        <v/>
      </c>
      <c r="I1210" s="1289"/>
      <c r="J1210" s="1289" t="str">
        <f t="shared" si="489"/>
        <v/>
      </c>
      <c r="K1210" s="1289"/>
      <c r="L1210" s="1289"/>
      <c r="M1210" s="1780" t="str">
        <f>INDEX([1]TDSheet!$S$14:$S$25000,MATCH($B1210,[1]TDSheet!$B$14:$B$25000,0))</f>
        <v xml:space="preserve"> Mazda "323" III BF | "Familia" V BF (85-94) 3/5D Hbk / 4D Sed '1985-1993 ЗП ТЗ #5125AGNBL</v>
      </c>
      <c r="N1210" s="1781">
        <f>INDEX([1]TDSheet!$AX$14:$AX$25000,MATCH($B1210,[1]TDSheet!$B$14:$B$25000,0))</f>
        <v>3200</v>
      </c>
      <c r="O1210" s="1781">
        <f>INDEX([1]TDSheet!$AX$14:$AX$25000,MATCH($B1210,[1]TDSheet!$B$14:$B$25000,0))</f>
        <v>3200</v>
      </c>
      <c r="P1210" s="1781">
        <f>INDEX([1]TDSheet!$AX$14:$AX$25000,MATCH($B1210,[1]TDSheet!$B$14:$B$25000,0))</f>
        <v>3200</v>
      </c>
      <c r="Q1210" s="1781">
        <f>INDEX([1]TDSheet!$AX$14:$AX$25000,MATCH($B1210,[1]TDSheet!$B$14:$B$25000,0))</f>
        <v>3200</v>
      </c>
      <c r="R1210" s="1781">
        <f>INDEX([1]TDSheet!$AX$14:$AX$25000,MATCH($B1210,[1]TDSheet!$B$14:$B$25000,0))</f>
        <v>3200</v>
      </c>
      <c r="S1210" s="1781">
        <f>INDEX([1]TDSheet!$AX$14:$AX$25000,MATCH($B1210,[1]TDSheet!$B$14:$B$25000,0))</f>
        <v>3200</v>
      </c>
      <c r="T1210" s="1781">
        <f>INDEX([1]TDSheet!$AX$14:$AX$25000,MATCH($B1210,[1]TDSheet!$B$14:$B$25000,0))</f>
        <v>3200</v>
      </c>
      <c r="U1210" s="1781">
        <f>INDEX([1]TDSheet!$AX$14:$AX$25000,MATCH($B1210,[1]TDSheet!$B$14:$B$25000,0))</f>
        <v>3200</v>
      </c>
      <c r="V1210" s="1782">
        <f>INDEX([1]TDSheet!$AX$14:$AX$25000,MATCH($B1210,[1]TDSheet!$B$14:$B$25000,0))</f>
        <v>3200</v>
      </c>
      <c r="W1210" s="1300" t="s">
        <v>6291</v>
      </c>
      <c r="X1210" s="751" t="s">
        <v>4172</v>
      </c>
      <c r="Y1210" s="1301" t="s">
        <v>3123</v>
      </c>
      <c r="Z1210" s="1301"/>
      <c r="AA1210" s="1301"/>
      <c r="AB1210" s="1301"/>
      <c r="AC1210" s="1301" t="s">
        <v>3123</v>
      </c>
      <c r="AD1210" s="752" t="str">
        <f>INDEX([1]TDSheet!$AV$14:$AV$25000,MATCH($B1210,[1]TDSheet!$B$14:$B$25000,0))</f>
        <v>1390*710</v>
      </c>
      <c r="AE1210" s="459">
        <f>INDEX([1]TDSheet!$AY$14:$AY$25000,MATCH($B1210,[1]TDSheet!$B$14:$B$25000,0))</f>
        <v>3700</v>
      </c>
      <c r="AF1210" s="1051"/>
      <c r="AG1210" s="1058"/>
      <c r="AH1210" s="251"/>
      <c r="AI1210" s="251"/>
    </row>
    <row r="1211" spans="1:35" ht="17.25" customHeight="1">
      <c r="A1211" s="750">
        <f>ROW(1211:1211)-SUM(AF$1:AF1211)</f>
        <v>1159</v>
      </c>
      <c r="B1211" s="159" t="s">
        <v>1742</v>
      </c>
      <c r="C1211" s="159" t="str">
        <f t="shared" si="487"/>
        <v>5136AGNBL</v>
      </c>
      <c r="D1211" s="749" t="s">
        <v>4379</v>
      </c>
      <c r="E1211" s="1054" t="s">
        <v>4471</v>
      </c>
      <c r="F1211" s="1289"/>
      <c r="G1211" s="1289"/>
      <c r="H1211" s="1289" t="str">
        <f t="shared" si="488"/>
        <v/>
      </c>
      <c r="I1211" s="1289"/>
      <c r="J1211" s="1289" t="str">
        <f t="shared" si="481"/>
        <v/>
      </c>
      <c r="K1211" s="1289"/>
      <c r="L1211" s="1289"/>
      <c r="M1211" s="1780" t="str">
        <f>INDEX([1]TDSheet!$S$14:$S$25000,MATCH($B1211,[1]TDSheet!$B$14:$B$25000,0))</f>
        <v xml:space="preserve"> Mazda "323" IV BG 5D Hbk | "Familia" VI '1989-1995 ЗП ТЗ #5136AGNBL</v>
      </c>
      <c r="N1211" s="1781">
        <f>INDEX([1]TDSheet!$AX$14:$AX$25000,MATCH($B1211,[1]TDSheet!$B$14:$B$25000,0))</f>
        <v>3100</v>
      </c>
      <c r="O1211" s="1781">
        <f>INDEX([1]TDSheet!$AX$14:$AX$25000,MATCH($B1211,[1]TDSheet!$B$14:$B$25000,0))</f>
        <v>3100</v>
      </c>
      <c r="P1211" s="1781">
        <f>INDEX([1]TDSheet!$AX$14:$AX$25000,MATCH($B1211,[1]TDSheet!$B$14:$B$25000,0))</f>
        <v>3100</v>
      </c>
      <c r="Q1211" s="1781">
        <f>INDEX([1]TDSheet!$AX$14:$AX$25000,MATCH($B1211,[1]TDSheet!$B$14:$B$25000,0))</f>
        <v>3100</v>
      </c>
      <c r="R1211" s="1781">
        <f>INDEX([1]TDSheet!$AX$14:$AX$25000,MATCH($B1211,[1]TDSheet!$B$14:$B$25000,0))</f>
        <v>3100</v>
      </c>
      <c r="S1211" s="1781">
        <f>INDEX([1]TDSheet!$AX$14:$AX$25000,MATCH($B1211,[1]TDSheet!$B$14:$B$25000,0))</f>
        <v>3100</v>
      </c>
      <c r="T1211" s="1781">
        <f>INDEX([1]TDSheet!$AX$14:$AX$25000,MATCH($B1211,[1]TDSheet!$B$14:$B$25000,0))</f>
        <v>3100</v>
      </c>
      <c r="U1211" s="1781">
        <f>INDEX([1]TDSheet!$AX$14:$AX$25000,MATCH($B1211,[1]TDSheet!$B$14:$B$25000,0))</f>
        <v>3100</v>
      </c>
      <c r="V1211" s="1782">
        <f>INDEX([1]TDSheet!$AX$14:$AX$25000,MATCH($B1211,[1]TDSheet!$B$14:$B$25000,0))</f>
        <v>3100</v>
      </c>
      <c r="W1211" s="1300" t="s">
        <v>6292</v>
      </c>
      <c r="X1211" s="751" t="s">
        <v>6293</v>
      </c>
      <c r="Y1211" s="1301" t="s">
        <v>3123</v>
      </c>
      <c r="Z1211" s="1301"/>
      <c r="AA1211" s="1301"/>
      <c r="AB1211" s="1301"/>
      <c r="AC1211" s="1301" t="s">
        <v>3123</v>
      </c>
      <c r="AD1211" s="752" t="str">
        <f>INDEX([1]TDSheet!$AV$14:$AV$25000,MATCH($B1211,[1]TDSheet!$B$14:$B$25000,0))</f>
        <v>1440*911</v>
      </c>
      <c r="AE1211" s="459">
        <f>INDEX([1]TDSheet!$AY$14:$AY$25000,MATCH($B1211,[1]TDSheet!$B$14:$B$25000,0))</f>
        <v>3600</v>
      </c>
      <c r="AF1211" s="1051"/>
      <c r="AG1211" s="1058"/>
      <c r="AH1211" s="251"/>
      <c r="AI1211" s="251"/>
    </row>
    <row r="1212" spans="1:35" ht="17.25" customHeight="1">
      <c r="A1212" s="750">
        <f>ROW(1212:1212)-SUM(AF$1:AF1212)</f>
        <v>1160</v>
      </c>
      <c r="B1212" s="159" t="s">
        <v>1743</v>
      </c>
      <c r="C1212" s="159" t="str">
        <f t="shared" si="487"/>
        <v>5135AGNBL</v>
      </c>
      <c r="D1212" s="749" t="s">
        <v>3920</v>
      </c>
      <c r="E1212" s="1054" t="s">
        <v>4471</v>
      </c>
      <c r="F1212" s="1289"/>
      <c r="G1212" s="1289"/>
      <c r="H1212" s="1289" t="str">
        <f t="shared" si="488"/>
        <v/>
      </c>
      <c r="I1212" s="1289"/>
      <c r="J1212" s="1289" t="str">
        <f t="shared" si="481"/>
        <v/>
      </c>
      <c r="K1212" s="1289"/>
      <c r="L1212" s="1289"/>
      <c r="M1212" s="1780" t="str">
        <f>INDEX([1]TDSheet!$S$14:$S$25000,MATCH($B1212,[1]TDSheet!$B$14:$B$25000,0))</f>
        <v xml:space="preserve"> Mazda "323" IV BG 4D Sed | "Familia" VI BG (89-94) // Ford "Laser" (98-02) '1989-1995 ЗП ТЗ #5135AGNBL</v>
      </c>
      <c r="N1212" s="1781">
        <f>INDEX([1]TDSheet!$AX$14:$AX$25000,MATCH($B1212,[1]TDSheet!$B$14:$B$25000,0))</f>
        <v>3100</v>
      </c>
      <c r="O1212" s="1781">
        <f>INDEX([1]TDSheet!$AX$14:$AX$25000,MATCH($B1212,[1]TDSheet!$B$14:$B$25000,0))</f>
        <v>3100</v>
      </c>
      <c r="P1212" s="1781">
        <f>INDEX([1]TDSheet!$AX$14:$AX$25000,MATCH($B1212,[1]TDSheet!$B$14:$B$25000,0))</f>
        <v>3100</v>
      </c>
      <c r="Q1212" s="1781">
        <f>INDEX([1]TDSheet!$AX$14:$AX$25000,MATCH($B1212,[1]TDSheet!$B$14:$B$25000,0))</f>
        <v>3100</v>
      </c>
      <c r="R1212" s="1781">
        <f>INDEX([1]TDSheet!$AX$14:$AX$25000,MATCH($B1212,[1]TDSheet!$B$14:$B$25000,0))</f>
        <v>3100</v>
      </c>
      <c r="S1212" s="1781">
        <f>INDEX([1]TDSheet!$AX$14:$AX$25000,MATCH($B1212,[1]TDSheet!$B$14:$B$25000,0))</f>
        <v>3100</v>
      </c>
      <c r="T1212" s="1781">
        <f>INDEX([1]TDSheet!$AX$14:$AX$25000,MATCH($B1212,[1]TDSheet!$B$14:$B$25000,0))</f>
        <v>3100</v>
      </c>
      <c r="U1212" s="1781">
        <f>INDEX([1]TDSheet!$AX$14:$AX$25000,MATCH($B1212,[1]TDSheet!$B$14:$B$25000,0))</f>
        <v>3100</v>
      </c>
      <c r="V1212" s="1782">
        <f>INDEX([1]TDSheet!$AX$14:$AX$25000,MATCH($B1212,[1]TDSheet!$B$14:$B$25000,0))</f>
        <v>3100</v>
      </c>
      <c r="W1212" s="1300" t="s">
        <v>6292</v>
      </c>
      <c r="X1212" s="751" t="s">
        <v>6293</v>
      </c>
      <c r="Y1212" s="1301" t="s">
        <v>3123</v>
      </c>
      <c r="Z1212" s="1301"/>
      <c r="AA1212" s="1301"/>
      <c r="AB1212" s="1301"/>
      <c r="AC1212" s="1301" t="s">
        <v>3123</v>
      </c>
      <c r="AD1212" s="752" t="str">
        <f>INDEX([1]TDSheet!$AV$14:$AV$25000,MATCH($B1212,[1]TDSheet!$B$14:$B$25000,0))</f>
        <v>1440*780</v>
      </c>
      <c r="AE1212" s="459">
        <f>INDEX([1]TDSheet!$AY$14:$AY$25000,MATCH($B1212,[1]TDSheet!$B$14:$B$25000,0))</f>
        <v>3600</v>
      </c>
      <c r="AF1212" s="1051"/>
      <c r="AG1212" s="1058"/>
      <c r="AH1212" s="251"/>
      <c r="AI1212" s="251"/>
    </row>
    <row r="1213" spans="1:35" ht="17.25" customHeight="1">
      <c r="A1213" s="754">
        <f>ROW(1213:1213)-SUM(AF$1:AF1213)</f>
        <v>1161</v>
      </c>
      <c r="B1213" s="755" t="s">
        <v>1744</v>
      </c>
      <c r="C1213" s="755" t="str">
        <f t="shared" si="487"/>
        <v>5149AGNBL</v>
      </c>
      <c r="D1213" s="749" t="s">
        <v>1881</v>
      </c>
      <c r="E1213" s="1054" t="s">
        <v>4471</v>
      </c>
      <c r="F1213" s="1289"/>
      <c r="G1213" s="1289"/>
      <c r="H1213" s="1289" t="str">
        <f t="shared" si="488"/>
        <v/>
      </c>
      <c r="I1213" s="1289"/>
      <c r="J1213" s="1289" t="str">
        <f t="shared" si="481"/>
        <v/>
      </c>
      <c r="K1213" s="1289"/>
      <c r="L1213" s="1289"/>
      <c r="M1213" s="1780" t="str">
        <f>INDEX([1]TDSheet!$S$14:$S$25000,MATCH($B1213,[1]TDSheet!$B$14:$B$25000,0))</f>
        <v xml:space="preserve"> Mazda "323" V F 5D Hbk | "Lantis" (93-97) | "Familia Astina" 4D Sed / 2D Cpe '1993-1998 ЗП ТЗ #5149AGNBL</v>
      </c>
      <c r="N1213" s="1781">
        <f>INDEX([1]TDSheet!$AX$14:$AX$25000,MATCH($B1213,[1]TDSheet!$B$14:$B$25000,0))</f>
        <v>3250</v>
      </c>
      <c r="O1213" s="1781">
        <f>INDEX([1]TDSheet!$AX$14:$AX$25000,MATCH($B1213,[1]TDSheet!$B$14:$B$25000,0))</f>
        <v>3250</v>
      </c>
      <c r="P1213" s="1781">
        <f>INDEX([1]TDSheet!$AX$14:$AX$25000,MATCH($B1213,[1]TDSheet!$B$14:$B$25000,0))</f>
        <v>3250</v>
      </c>
      <c r="Q1213" s="1781">
        <f>INDEX([1]TDSheet!$AX$14:$AX$25000,MATCH($B1213,[1]TDSheet!$B$14:$B$25000,0))</f>
        <v>3250</v>
      </c>
      <c r="R1213" s="1781">
        <f>INDEX([1]TDSheet!$AX$14:$AX$25000,MATCH($B1213,[1]TDSheet!$B$14:$B$25000,0))</f>
        <v>3250</v>
      </c>
      <c r="S1213" s="1781">
        <f>INDEX([1]TDSheet!$AX$14:$AX$25000,MATCH($B1213,[1]TDSheet!$B$14:$B$25000,0))</f>
        <v>3250</v>
      </c>
      <c r="T1213" s="1781">
        <f>INDEX([1]TDSheet!$AX$14:$AX$25000,MATCH($B1213,[1]TDSheet!$B$14:$B$25000,0))</f>
        <v>3250</v>
      </c>
      <c r="U1213" s="1781">
        <f>INDEX([1]TDSheet!$AX$14:$AX$25000,MATCH($B1213,[1]TDSheet!$B$14:$B$25000,0))</f>
        <v>3250</v>
      </c>
      <c r="V1213" s="1782">
        <f>INDEX([1]TDSheet!$AX$14:$AX$25000,MATCH($B1213,[1]TDSheet!$B$14:$B$25000,0))</f>
        <v>3250</v>
      </c>
      <c r="W1213" s="1302"/>
      <c r="X1213" s="756" t="s">
        <v>3813</v>
      </c>
      <c r="Y1213" s="1303" t="s">
        <v>3123</v>
      </c>
      <c r="Z1213" s="1303"/>
      <c r="AA1213" s="1303" t="s">
        <v>3123</v>
      </c>
      <c r="AB1213" s="1303"/>
      <c r="AC1213" s="1303" t="s">
        <v>3123</v>
      </c>
      <c r="AD1213" s="757" t="str">
        <f>INDEX([1]TDSheet!$AV$14:$AV$25000,MATCH($B1213,[1]TDSheet!$B$14:$B$25000,0))</f>
        <v>1400*860</v>
      </c>
      <c r="AE1213" s="459">
        <f>INDEX([1]TDSheet!$AY$14:$AY$25000,MATCH($B1213,[1]TDSheet!$B$14:$B$25000,0))</f>
        <v>3750</v>
      </c>
      <c r="AF1213" s="1051"/>
      <c r="AG1213" s="1058"/>
      <c r="AH1213" s="251"/>
      <c r="AI1213" s="251"/>
    </row>
    <row r="1214" spans="1:35" ht="17.25" customHeight="1">
      <c r="A1214" s="750">
        <f>ROW(1214:1214)-SUM(AF$1:AF1214)</f>
        <v>1162</v>
      </c>
      <c r="B1214" s="159" t="s">
        <v>1745</v>
      </c>
      <c r="C1214" s="159" t="str">
        <f t="shared" si="487"/>
        <v>5150AGNBL</v>
      </c>
      <c r="D1214" s="749" t="s">
        <v>4517</v>
      </c>
      <c r="E1214" s="1054" t="s">
        <v>4471</v>
      </c>
      <c r="F1214" s="1289"/>
      <c r="G1214" s="1289"/>
      <c r="H1214" s="1289" t="str">
        <f t="shared" si="488"/>
        <v/>
      </c>
      <c r="I1214" s="1289"/>
      <c r="J1214" s="1289" t="str">
        <f t="shared" si="481"/>
        <v/>
      </c>
      <c r="K1214" s="1289"/>
      <c r="L1214" s="1289"/>
      <c r="M1214" s="1780" t="str">
        <f>INDEX([1]TDSheet!$S$14:$S$25000,MATCH($B1214,[1]TDSheet!$B$14:$B$25000,0))</f>
        <v xml:space="preserve"> Mazda "323" V BA | "Familia" VII BH 3D Hbk / 4D Sed '1994-2000 ЗП ТЗ #5150AGNBL</v>
      </c>
      <c r="N1214" s="1781">
        <f>INDEX([1]TDSheet!$AX$14:$AX$25000,MATCH($B1214,[1]TDSheet!$B$14:$B$25000,0))</f>
        <v>3150</v>
      </c>
      <c r="O1214" s="1781">
        <f>INDEX([1]TDSheet!$AX$14:$AX$25000,MATCH($B1214,[1]TDSheet!$B$14:$B$25000,0))</f>
        <v>3150</v>
      </c>
      <c r="P1214" s="1781">
        <f>INDEX([1]TDSheet!$AX$14:$AX$25000,MATCH($B1214,[1]TDSheet!$B$14:$B$25000,0))</f>
        <v>3150</v>
      </c>
      <c r="Q1214" s="1781">
        <f>INDEX([1]TDSheet!$AX$14:$AX$25000,MATCH($B1214,[1]TDSheet!$B$14:$B$25000,0))</f>
        <v>3150</v>
      </c>
      <c r="R1214" s="1781">
        <f>INDEX([1]TDSheet!$AX$14:$AX$25000,MATCH($B1214,[1]TDSheet!$B$14:$B$25000,0))</f>
        <v>3150</v>
      </c>
      <c r="S1214" s="1781">
        <f>INDEX([1]TDSheet!$AX$14:$AX$25000,MATCH($B1214,[1]TDSheet!$B$14:$B$25000,0))</f>
        <v>3150</v>
      </c>
      <c r="T1214" s="1781">
        <f>INDEX([1]TDSheet!$AX$14:$AX$25000,MATCH($B1214,[1]TDSheet!$B$14:$B$25000,0))</f>
        <v>3150</v>
      </c>
      <c r="U1214" s="1781">
        <f>INDEX([1]TDSheet!$AX$14:$AX$25000,MATCH($B1214,[1]TDSheet!$B$14:$B$25000,0))</f>
        <v>3150</v>
      </c>
      <c r="V1214" s="1782">
        <f>INDEX([1]TDSheet!$AX$14:$AX$25000,MATCH($B1214,[1]TDSheet!$B$14:$B$25000,0))</f>
        <v>3150</v>
      </c>
      <c r="W1214" s="1300" t="s">
        <v>6294</v>
      </c>
      <c r="X1214" s="751" t="s">
        <v>3131</v>
      </c>
      <c r="Y1214" s="1301" t="s">
        <v>3123</v>
      </c>
      <c r="Z1214" s="1301"/>
      <c r="AA1214" s="1301" t="s">
        <v>3123</v>
      </c>
      <c r="AB1214" s="1301"/>
      <c r="AC1214" s="1301" t="s">
        <v>3123</v>
      </c>
      <c r="AD1214" s="752" t="str">
        <f>INDEX([1]TDSheet!$AV$14:$AV$25000,MATCH($B1214,[1]TDSheet!$B$14:$B$25000,0))</f>
        <v>1420*870</v>
      </c>
      <c r="AE1214" s="459">
        <f>INDEX([1]TDSheet!$AY$14:$AY$25000,MATCH($B1214,[1]TDSheet!$B$14:$B$25000,0))</f>
        <v>3650</v>
      </c>
      <c r="AF1214" s="1051"/>
      <c r="AG1214" s="1058"/>
      <c r="AH1214" s="251"/>
      <c r="AI1214" s="251"/>
    </row>
    <row r="1215" spans="1:35" ht="35.1" customHeight="1">
      <c r="A1215" s="750">
        <f>ROW(1215:1215)-SUM(AF$1:AF1215)</f>
        <v>1163</v>
      </c>
      <c r="B1215" s="159" t="s">
        <v>1746</v>
      </c>
      <c r="C1215" s="159" t="str">
        <f t="shared" si="487"/>
        <v>5155AGNBL</v>
      </c>
      <c r="D1215" s="749" t="s">
        <v>4381</v>
      </c>
      <c r="E1215" s="1054" t="s">
        <v>4471</v>
      </c>
      <c r="F1215" s="1289"/>
      <c r="G1215" s="1289"/>
      <c r="H1215" s="1289" t="str">
        <f t="shared" si="488"/>
        <v/>
      </c>
      <c r="I1215" s="1289"/>
      <c r="J1215" s="1289" t="str">
        <f t="shared" si="481"/>
        <v/>
      </c>
      <c r="K1215" s="1289"/>
      <c r="L1215" s="1289"/>
      <c r="M1215" s="1780" t="str">
        <f>INDEX([1]TDSheet!$S$14:$S$25000,MATCH($B1215,[1]TDSheet!$B$14:$B$25000,0))</f>
        <v xml:space="preserve"> Mazda "323" VI BJ 3/5D Hbk / 4D Sed | "Familia" VIII (98-04) 3/5D Hbk / 4D Sed | "Protege" III (98-04) 4D Sed / 5D Wagon '1998-2003 ЗП ТЗ #5155AGNBL</v>
      </c>
      <c r="N1215" s="1781">
        <f>INDEX([1]TDSheet!$AX$14:$AX$25000,MATCH($B1215,[1]TDSheet!$B$14:$B$25000,0))</f>
        <v>3100</v>
      </c>
      <c r="O1215" s="1781">
        <f>INDEX([1]TDSheet!$AX$14:$AX$25000,MATCH($B1215,[1]TDSheet!$B$14:$B$25000,0))</f>
        <v>3100</v>
      </c>
      <c r="P1215" s="1781">
        <f>INDEX([1]TDSheet!$AX$14:$AX$25000,MATCH($B1215,[1]TDSheet!$B$14:$B$25000,0))</f>
        <v>3100</v>
      </c>
      <c r="Q1215" s="1781">
        <f>INDEX([1]TDSheet!$AX$14:$AX$25000,MATCH($B1215,[1]TDSheet!$B$14:$B$25000,0))</f>
        <v>3100</v>
      </c>
      <c r="R1215" s="1781">
        <f>INDEX([1]TDSheet!$AX$14:$AX$25000,MATCH($B1215,[1]TDSheet!$B$14:$B$25000,0))</f>
        <v>3100</v>
      </c>
      <c r="S1215" s="1781">
        <f>INDEX([1]TDSheet!$AX$14:$AX$25000,MATCH($B1215,[1]TDSheet!$B$14:$B$25000,0))</f>
        <v>3100</v>
      </c>
      <c r="T1215" s="1781">
        <f>INDEX([1]TDSheet!$AX$14:$AX$25000,MATCH($B1215,[1]TDSheet!$B$14:$B$25000,0))</f>
        <v>3100</v>
      </c>
      <c r="U1215" s="1781">
        <f>INDEX([1]TDSheet!$AX$14:$AX$25000,MATCH($B1215,[1]TDSheet!$B$14:$B$25000,0))</f>
        <v>3100</v>
      </c>
      <c r="V1215" s="1782">
        <f>INDEX([1]TDSheet!$AX$14:$AX$25000,MATCH($B1215,[1]TDSheet!$B$14:$B$25000,0))</f>
        <v>3100</v>
      </c>
      <c r="W1215" s="1300" t="s">
        <v>6295</v>
      </c>
      <c r="X1215" s="751" t="s">
        <v>4200</v>
      </c>
      <c r="Y1215" s="1301" t="s">
        <v>3123</v>
      </c>
      <c r="Z1215" s="1301"/>
      <c r="AA1215" s="1301" t="s">
        <v>3123</v>
      </c>
      <c r="AB1215" s="1301"/>
      <c r="AC1215" s="1301" t="s">
        <v>3123</v>
      </c>
      <c r="AD1215" s="752" t="str">
        <f>INDEX([1]TDSheet!$AV$14:$AV$25000,MATCH($B1215,[1]TDSheet!$B$14:$B$25000,0))</f>
        <v>1470*890</v>
      </c>
      <c r="AE1215" s="459">
        <f>INDEX([1]TDSheet!$AY$14:$AY$25000,MATCH($B1215,[1]TDSheet!$B$14:$B$25000,0))</f>
        <v>3600</v>
      </c>
      <c r="AF1215" s="1051"/>
      <c r="AG1215" s="1058"/>
      <c r="AH1215" s="251"/>
      <c r="AI1215" s="251"/>
    </row>
    <row r="1216" spans="1:35" ht="17.25" customHeight="1">
      <c r="A1216" s="750">
        <f>ROW(1216:1216)-SUM(AF$1:AF1216)</f>
        <v>1164</v>
      </c>
      <c r="B1216" s="159" t="s">
        <v>1747</v>
      </c>
      <c r="C1216" s="159" t="str">
        <f t="shared" si="487"/>
        <v>5168AGNBLV</v>
      </c>
      <c r="D1216" s="749" t="s">
        <v>4382</v>
      </c>
      <c r="E1216" s="1054" t="s">
        <v>4471</v>
      </c>
      <c r="F1216" s="1289"/>
      <c r="G1216" s="1289"/>
      <c r="H1216" s="1289" t="str">
        <f t="shared" si="488"/>
        <v/>
      </c>
      <c r="I1216" s="1289"/>
      <c r="J1216" s="1289" t="str">
        <f t="shared" si="481"/>
        <v>V</v>
      </c>
      <c r="K1216" s="1289"/>
      <c r="L1216" s="1289"/>
      <c r="M1216" s="1780" t="str">
        <f>INDEX([1]TDSheet!$S$14:$S$25000,MATCH($B1216,[1]TDSheet!$B$14:$B$25000,0))</f>
        <v xml:space="preserve"> Mazda "5" I CR I 5D MPV | "Premacy" II 5D MPV // Ford "i-Max" 5D MPV (07-) '2005-2010 ЗП ТЗ #5168AGNBLV</v>
      </c>
      <c r="N1216" s="1781">
        <f>INDEX([1]TDSheet!$AX$14:$AX$25000,MATCH($B1216,[1]TDSheet!$B$14:$B$25000,0))</f>
        <v>3200</v>
      </c>
      <c r="O1216" s="1781">
        <f>INDEX([1]TDSheet!$AX$14:$AX$25000,MATCH($B1216,[1]TDSheet!$B$14:$B$25000,0))</f>
        <v>3200</v>
      </c>
      <c r="P1216" s="1781">
        <f>INDEX([1]TDSheet!$AX$14:$AX$25000,MATCH($B1216,[1]TDSheet!$B$14:$B$25000,0))</f>
        <v>3200</v>
      </c>
      <c r="Q1216" s="1781">
        <f>INDEX([1]TDSheet!$AX$14:$AX$25000,MATCH($B1216,[1]TDSheet!$B$14:$B$25000,0))</f>
        <v>3200</v>
      </c>
      <c r="R1216" s="1781">
        <f>INDEX([1]TDSheet!$AX$14:$AX$25000,MATCH($B1216,[1]TDSheet!$B$14:$B$25000,0))</f>
        <v>3200</v>
      </c>
      <c r="S1216" s="1781">
        <f>INDEX([1]TDSheet!$AX$14:$AX$25000,MATCH($B1216,[1]TDSheet!$B$14:$B$25000,0))</f>
        <v>3200</v>
      </c>
      <c r="T1216" s="1781">
        <f>INDEX([1]TDSheet!$AX$14:$AX$25000,MATCH($B1216,[1]TDSheet!$B$14:$B$25000,0))</f>
        <v>3200</v>
      </c>
      <c r="U1216" s="1781">
        <f>INDEX([1]TDSheet!$AX$14:$AX$25000,MATCH($B1216,[1]TDSheet!$B$14:$B$25000,0))</f>
        <v>3200</v>
      </c>
      <c r="V1216" s="1782">
        <f>INDEX([1]TDSheet!$AX$14:$AX$25000,MATCH($B1216,[1]TDSheet!$B$14:$B$25000,0))</f>
        <v>3200</v>
      </c>
      <c r="W1216" s="1300" t="s">
        <v>6288</v>
      </c>
      <c r="X1216" s="751" t="s">
        <v>3959</v>
      </c>
      <c r="Y1216" s="1301" t="s">
        <v>3123</v>
      </c>
      <c r="Z1216" s="1301" t="s">
        <v>3123</v>
      </c>
      <c r="AA1216" s="1301" t="s">
        <v>3123</v>
      </c>
      <c r="AB1216" s="1301"/>
      <c r="AC1216" s="1301" t="s">
        <v>3123</v>
      </c>
      <c r="AD1216" s="752" t="str">
        <f>INDEX([1]TDSheet!$AV$14:$AV$25000,MATCH($B1216,[1]TDSheet!$B$14:$B$25000,0))</f>
        <v>1430*990</v>
      </c>
      <c r="AE1216" s="459">
        <f>INDEX([1]TDSheet!$AY$14:$AY$25000,MATCH($B1216,[1]TDSheet!$B$14:$B$25000,0))</f>
        <v>3700</v>
      </c>
      <c r="AF1216" s="1051"/>
      <c r="AG1216" s="1058"/>
      <c r="AH1216" s="251"/>
      <c r="AI1216" s="251"/>
    </row>
    <row r="1217" spans="1:35" ht="17.25" customHeight="1">
      <c r="A1217" s="750">
        <f>ROW(1217:1217)-SUM(AF$1:AF1217)</f>
        <v>1165</v>
      </c>
      <c r="B1217" s="159" t="s">
        <v>433</v>
      </c>
      <c r="C1217" s="159" t="str">
        <f t="shared" si="487"/>
        <v>5168AGNBLPV</v>
      </c>
      <c r="D1217" s="749" t="s">
        <v>4382</v>
      </c>
      <c r="E1217" s="1054" t="s">
        <v>4471</v>
      </c>
      <c r="F1217" s="1289"/>
      <c r="G1217" s="1289"/>
      <c r="H1217" s="1289" t="str">
        <f t="shared" si="488"/>
        <v>P</v>
      </c>
      <c r="I1217" s="1289"/>
      <c r="J1217" s="1289" t="str">
        <f t="shared" si="481"/>
        <v>V</v>
      </c>
      <c r="K1217" s="1289"/>
      <c r="L1217" s="1289"/>
      <c r="M1217" s="1780" t="str">
        <f>INDEX([1]TDSheet!$S$14:$S$25000,MATCH($B1217,[1]TDSheet!$B$14:$B$25000,0))</f>
        <v xml:space="preserve"> Mazda "5" I 5D MPV | "Premacy" II 5D MPV // Ford "i-Max" 5D MPV (07-) '2005-2010 ЗП ТЗ ДД #5168AGNBLPV</v>
      </c>
      <c r="N1217" s="1781">
        <f>INDEX([1]TDSheet!$AX$14:$AX$25000,MATCH($B1217,[1]TDSheet!$B$14:$B$25000,0))</f>
        <v>3200</v>
      </c>
      <c r="O1217" s="1781">
        <f>INDEX([1]TDSheet!$AX$14:$AX$25000,MATCH($B1217,[1]TDSheet!$B$14:$B$25000,0))</f>
        <v>3200</v>
      </c>
      <c r="P1217" s="1781">
        <f>INDEX([1]TDSheet!$AX$14:$AX$25000,MATCH($B1217,[1]TDSheet!$B$14:$B$25000,0))</f>
        <v>3200</v>
      </c>
      <c r="Q1217" s="1781">
        <f>INDEX([1]TDSheet!$AX$14:$AX$25000,MATCH($B1217,[1]TDSheet!$B$14:$B$25000,0))</f>
        <v>3200</v>
      </c>
      <c r="R1217" s="1781">
        <f>INDEX([1]TDSheet!$AX$14:$AX$25000,MATCH($B1217,[1]TDSheet!$B$14:$B$25000,0))</f>
        <v>3200</v>
      </c>
      <c r="S1217" s="1781">
        <f>INDEX([1]TDSheet!$AX$14:$AX$25000,MATCH($B1217,[1]TDSheet!$B$14:$B$25000,0))</f>
        <v>3200</v>
      </c>
      <c r="T1217" s="1781">
        <f>INDEX([1]TDSheet!$AX$14:$AX$25000,MATCH($B1217,[1]TDSheet!$B$14:$B$25000,0))</f>
        <v>3200</v>
      </c>
      <c r="U1217" s="1781">
        <f>INDEX([1]TDSheet!$AX$14:$AX$25000,MATCH($B1217,[1]TDSheet!$B$14:$B$25000,0))</f>
        <v>3200</v>
      </c>
      <c r="V1217" s="1782">
        <f>INDEX([1]TDSheet!$AX$14:$AX$25000,MATCH($B1217,[1]TDSheet!$B$14:$B$25000,0))</f>
        <v>3200</v>
      </c>
      <c r="W1217" s="1300" t="s">
        <v>6288</v>
      </c>
      <c r="X1217" s="751" t="s">
        <v>3959</v>
      </c>
      <c r="Y1217" s="1301" t="s">
        <v>3123</v>
      </c>
      <c r="Z1217" s="1301" t="s">
        <v>3123</v>
      </c>
      <c r="AA1217" s="1301" t="s">
        <v>3123</v>
      </c>
      <c r="AB1217" s="1301" t="s">
        <v>3123</v>
      </c>
      <c r="AC1217" s="1301"/>
      <c r="AD1217" s="752" t="str">
        <f>INDEX([1]TDSheet!$AV$14:$AV$25000,MATCH($B1217,[1]TDSheet!$B$14:$B$25000,0))</f>
        <v>1430*990</v>
      </c>
      <c r="AE1217" s="459">
        <f>INDEX([1]TDSheet!$AY$14:$AY$25000,MATCH($B1217,[1]TDSheet!$B$14:$B$25000,0))</f>
        <v>3700</v>
      </c>
      <c r="AF1217" s="1051"/>
      <c r="AG1217" s="1058"/>
      <c r="AH1217" s="251"/>
      <c r="AI1217" s="251"/>
    </row>
    <row r="1218" spans="1:35" ht="17.25" customHeight="1">
      <c r="A1218" s="750">
        <f>ROW(1218:1218)-SUM(AF$1:AF1218)</f>
        <v>1166</v>
      </c>
      <c r="B1218" s="159" t="s">
        <v>434</v>
      </c>
      <c r="C1218" s="159" t="str">
        <f t="shared" si="487"/>
        <v>5168AGNBLPV</v>
      </c>
      <c r="D1218" s="749" t="s">
        <v>4382</v>
      </c>
      <c r="E1218" s="1054" t="s">
        <v>4471</v>
      </c>
      <c r="F1218" s="1289"/>
      <c r="G1218" s="1289"/>
      <c r="H1218" s="1289" t="str">
        <f t="shared" si="488"/>
        <v>P</v>
      </c>
      <c r="I1218" s="1289"/>
      <c r="J1218" s="1289" t="str">
        <f t="shared" si="481"/>
        <v>V</v>
      </c>
      <c r="K1218" s="1289"/>
      <c r="L1218" s="1289"/>
      <c r="M1218" s="1780" t="str">
        <f>INDEX([1]TDSheet!$S$14:$S$25000,MATCH($B1218,[1]TDSheet!$B$14:$B$25000,0))</f>
        <v xml:space="preserve"> Mazda "5" II CW 5D MPV 2010-2015 ЗП ТЗ ДД #5168AGNBLPV</v>
      </c>
      <c r="N1218" s="1781">
        <f>INDEX([1]TDSheet!$AX$14:$AX$25000,MATCH($B1218,[1]TDSheet!$B$14:$B$25000,0))</f>
        <v>3200</v>
      </c>
      <c r="O1218" s="1781">
        <f>INDEX([1]TDSheet!$AX$14:$AX$25000,MATCH($B1218,[1]TDSheet!$B$14:$B$25000,0))</f>
        <v>3200</v>
      </c>
      <c r="P1218" s="1781">
        <f>INDEX([1]TDSheet!$AX$14:$AX$25000,MATCH($B1218,[1]TDSheet!$B$14:$B$25000,0))</f>
        <v>3200</v>
      </c>
      <c r="Q1218" s="1781">
        <f>INDEX([1]TDSheet!$AX$14:$AX$25000,MATCH($B1218,[1]TDSheet!$B$14:$B$25000,0))</f>
        <v>3200</v>
      </c>
      <c r="R1218" s="1781">
        <f>INDEX([1]TDSheet!$AX$14:$AX$25000,MATCH($B1218,[1]TDSheet!$B$14:$B$25000,0))</f>
        <v>3200</v>
      </c>
      <c r="S1218" s="1781">
        <f>INDEX([1]TDSheet!$AX$14:$AX$25000,MATCH($B1218,[1]TDSheet!$B$14:$B$25000,0))</f>
        <v>3200</v>
      </c>
      <c r="T1218" s="1781">
        <f>INDEX([1]TDSheet!$AX$14:$AX$25000,MATCH($B1218,[1]TDSheet!$B$14:$B$25000,0))</f>
        <v>3200</v>
      </c>
      <c r="U1218" s="1781">
        <f>INDEX([1]TDSheet!$AX$14:$AX$25000,MATCH($B1218,[1]TDSheet!$B$14:$B$25000,0))</f>
        <v>3200</v>
      </c>
      <c r="V1218" s="1782">
        <f>INDEX([1]TDSheet!$AX$14:$AX$25000,MATCH($B1218,[1]TDSheet!$B$14:$B$25000,0))</f>
        <v>3200</v>
      </c>
      <c r="W1218" s="1300" t="s">
        <v>6289</v>
      </c>
      <c r="X1218" s="751" t="s">
        <v>6160</v>
      </c>
      <c r="Y1218" s="1301" t="s">
        <v>3123</v>
      </c>
      <c r="Z1218" s="1301" t="s">
        <v>3123</v>
      </c>
      <c r="AA1218" s="1301" t="s">
        <v>3123</v>
      </c>
      <c r="AB1218" s="1301" t="s">
        <v>3123</v>
      </c>
      <c r="AC1218" s="1301"/>
      <c r="AD1218" s="752" t="str">
        <f>INDEX([1]TDSheet!$AV$14:$AV$25000,MATCH($B1218,[1]TDSheet!$B$14:$B$25000,0))</f>
        <v>1430*990</v>
      </c>
      <c r="AE1218" s="459">
        <f>INDEX([1]TDSheet!$AY$14:$AY$25000,MATCH($B1218,[1]TDSheet!$B$14:$B$25000,0))</f>
        <v>3700</v>
      </c>
      <c r="AF1218" s="1051"/>
      <c r="AG1218" s="1058"/>
      <c r="AH1218" s="251"/>
      <c r="AI1218" s="251"/>
    </row>
    <row r="1219" spans="1:35" ht="17.25" customHeight="1">
      <c r="A1219" s="750">
        <f>ROW(1219:1219)-SUM(AF$1:AF1219)</f>
        <v>1167</v>
      </c>
      <c r="B1219" s="159" t="s">
        <v>435</v>
      </c>
      <c r="C1219" s="159" t="str">
        <f>IF(D1219&lt;&gt;"",CONCATENATE(D1219,E1219,F1219,G1219,H1219,I1219,J1219,K1219,L1219),"")</f>
        <v>5168AGNBLPV</v>
      </c>
      <c r="D1219" s="749" t="s">
        <v>4382</v>
      </c>
      <c r="E1219" s="1054" t="s">
        <v>4471</v>
      </c>
      <c r="F1219" s="1289"/>
      <c r="G1219" s="1289"/>
      <c r="H1219" s="1289" t="str">
        <f>IF(AB1219="+","P","")</f>
        <v>P</v>
      </c>
      <c r="I1219" s="1289"/>
      <c r="J1219" s="1289" t="str">
        <f>IF(Z1219="+","V","")</f>
        <v>V</v>
      </c>
      <c r="K1219" s="1289"/>
      <c r="L1219" s="1289"/>
      <c r="M1219" s="1780" t="str">
        <f>INDEX([1]TDSheet!$S$14:$S$25000,MATCH($B1219,[1]TDSheet!$B$14:$B$25000,0))</f>
        <v xml:space="preserve"> Mazda "5" II CW 5D MPV 2014-2015 ЗП ТЗ ДД #5168AGNBLPV (изменено расположение крепления под зеркало)</v>
      </c>
      <c r="N1219" s="1781">
        <f>INDEX([1]TDSheet!$AX$14:$AX$25000,MATCH($B1219,[1]TDSheet!$B$14:$B$25000,0))</f>
        <v>3200</v>
      </c>
      <c r="O1219" s="1781">
        <f>INDEX([1]TDSheet!$AX$14:$AX$25000,MATCH($B1219,[1]TDSheet!$B$14:$B$25000,0))</f>
        <v>3200</v>
      </c>
      <c r="P1219" s="1781">
        <f>INDEX([1]TDSheet!$AX$14:$AX$25000,MATCH($B1219,[1]TDSheet!$B$14:$B$25000,0))</f>
        <v>3200</v>
      </c>
      <c r="Q1219" s="1781">
        <f>INDEX([1]TDSheet!$AX$14:$AX$25000,MATCH($B1219,[1]TDSheet!$B$14:$B$25000,0))</f>
        <v>3200</v>
      </c>
      <c r="R1219" s="1781">
        <f>INDEX([1]TDSheet!$AX$14:$AX$25000,MATCH($B1219,[1]TDSheet!$B$14:$B$25000,0))</f>
        <v>3200</v>
      </c>
      <c r="S1219" s="1781">
        <f>INDEX([1]TDSheet!$AX$14:$AX$25000,MATCH($B1219,[1]TDSheet!$B$14:$B$25000,0))</f>
        <v>3200</v>
      </c>
      <c r="T1219" s="1781">
        <f>INDEX([1]TDSheet!$AX$14:$AX$25000,MATCH($B1219,[1]TDSheet!$B$14:$B$25000,0))</f>
        <v>3200</v>
      </c>
      <c r="U1219" s="1781">
        <f>INDEX([1]TDSheet!$AX$14:$AX$25000,MATCH($B1219,[1]TDSheet!$B$14:$B$25000,0))</f>
        <v>3200</v>
      </c>
      <c r="V1219" s="1782">
        <f>INDEX([1]TDSheet!$AX$14:$AX$25000,MATCH($B1219,[1]TDSheet!$B$14:$B$25000,0))</f>
        <v>3200</v>
      </c>
      <c r="W1219" s="1300" t="s">
        <v>6289</v>
      </c>
      <c r="X1219" s="751" t="s">
        <v>6290</v>
      </c>
      <c r="Y1219" s="1301" t="s">
        <v>3123</v>
      </c>
      <c r="Z1219" s="1301" t="s">
        <v>3123</v>
      </c>
      <c r="AA1219" s="1301" t="s">
        <v>3123</v>
      </c>
      <c r="AB1219" s="1301" t="s">
        <v>3123</v>
      </c>
      <c r="AC1219" s="1301"/>
      <c r="AD1219" s="752" t="str">
        <f>INDEX([1]TDSheet!$AV$14:$AV$25000,MATCH($B1219,[1]TDSheet!$B$14:$B$25000,0))</f>
        <v>1430*990</v>
      </c>
      <c r="AE1219" s="459">
        <f>INDEX([1]TDSheet!$AY$14:$AY$25000,MATCH($B1219,[1]TDSheet!$B$14:$B$25000,0))</f>
        <v>3700</v>
      </c>
      <c r="AF1219" s="1051"/>
      <c r="AG1219" s="1058"/>
      <c r="AH1219" s="251"/>
      <c r="AI1219" s="251"/>
    </row>
    <row r="1220" spans="1:35" ht="17.25" customHeight="1">
      <c r="A1220" s="750">
        <f>ROW(1220:1220)-SUM(AF$1:AF1220)</f>
        <v>1168</v>
      </c>
      <c r="B1220" s="159" t="s">
        <v>38</v>
      </c>
      <c r="C1220" s="159" t="str">
        <f>IF(D1220&lt;&gt;"",CONCATENATE(D1220,E1220,F1220,G1220,H1220,I1220,J1220,K1220,L1220),"")</f>
        <v>5168AGNPV</v>
      </c>
      <c r="D1220" s="749" t="s">
        <v>4382</v>
      </c>
      <c r="E1220" s="1054" t="s">
        <v>4475</v>
      </c>
      <c r="F1220" s="1289"/>
      <c r="G1220" s="1289"/>
      <c r="H1220" s="1289" t="str">
        <f>IF(AB1220="+","P","")</f>
        <v>P</v>
      </c>
      <c r="I1220" s="1289"/>
      <c r="J1220" s="1289" t="str">
        <f>IF(Z1220="+","V","")</f>
        <v>V</v>
      </c>
      <c r="K1220" s="1289"/>
      <c r="L1220" s="1289"/>
      <c r="M1220" s="1780" t="str">
        <f>INDEX([1]TDSheet!$S$14:$S$25000,MATCH($B1220,[1]TDSheet!$B$14:$B$25000,0))</f>
        <v xml:space="preserve"> Mazda "5" II CW 5D MPV (правый руль) | "Premacy" III (10-17) (правый руль) `2010-2015 ТЗ ДД (без ЗП) #5168AGNPV</v>
      </c>
      <c r="N1220" s="1781">
        <f>INDEX([1]TDSheet!$AX$14:$AX$25000,MATCH($B1220,[1]TDSheet!$B$14:$B$25000,0))</f>
        <v>3150</v>
      </c>
      <c r="O1220" s="1781">
        <f>INDEX([1]TDSheet!$AX$14:$AX$25000,MATCH($B1220,[1]TDSheet!$B$14:$B$25000,0))</f>
        <v>3150</v>
      </c>
      <c r="P1220" s="1781">
        <f>INDEX([1]TDSheet!$AX$14:$AX$25000,MATCH($B1220,[1]TDSheet!$B$14:$B$25000,0))</f>
        <v>3150</v>
      </c>
      <c r="Q1220" s="1781">
        <f>INDEX([1]TDSheet!$AX$14:$AX$25000,MATCH($B1220,[1]TDSheet!$B$14:$B$25000,0))</f>
        <v>3150</v>
      </c>
      <c r="R1220" s="1781">
        <f>INDEX([1]TDSheet!$AX$14:$AX$25000,MATCH($B1220,[1]TDSheet!$B$14:$B$25000,0))</f>
        <v>3150</v>
      </c>
      <c r="S1220" s="1781">
        <f>INDEX([1]TDSheet!$AX$14:$AX$25000,MATCH($B1220,[1]TDSheet!$B$14:$B$25000,0))</f>
        <v>3150</v>
      </c>
      <c r="T1220" s="1781">
        <f>INDEX([1]TDSheet!$AX$14:$AX$25000,MATCH($B1220,[1]TDSheet!$B$14:$B$25000,0))</f>
        <v>3150</v>
      </c>
      <c r="U1220" s="1781">
        <f>INDEX([1]TDSheet!$AX$14:$AX$25000,MATCH($B1220,[1]TDSheet!$B$14:$B$25000,0))</f>
        <v>3150</v>
      </c>
      <c r="V1220" s="1782">
        <f>INDEX([1]TDSheet!$AX$14:$AX$25000,MATCH($B1220,[1]TDSheet!$B$14:$B$25000,0))</f>
        <v>3150</v>
      </c>
      <c r="W1220" s="1300" t="s">
        <v>6289</v>
      </c>
      <c r="X1220" s="751" t="s">
        <v>6160</v>
      </c>
      <c r="Y1220" s="1301" t="s">
        <v>3123</v>
      </c>
      <c r="Z1220" s="1301" t="s">
        <v>3123</v>
      </c>
      <c r="AA1220" s="1301" t="s">
        <v>3123</v>
      </c>
      <c r="AB1220" s="1301" t="s">
        <v>3123</v>
      </c>
      <c r="AC1220" s="1301"/>
      <c r="AD1220" s="752" t="str">
        <f>INDEX([1]TDSheet!$AV$14:$AV$25000,MATCH($B1220,[1]TDSheet!$B$14:$B$25000,0))</f>
        <v>1430*990</v>
      </c>
      <c r="AE1220" s="459">
        <f>INDEX([1]TDSheet!$AY$14:$AY$25000,MATCH($B1220,[1]TDSheet!$B$14:$B$25000,0))</f>
        <v>3650</v>
      </c>
      <c r="AF1220" s="1051"/>
      <c r="AG1220" s="1058"/>
      <c r="AH1220" s="251"/>
      <c r="AI1220" s="251"/>
    </row>
    <row r="1221" spans="1:35" ht="17.25" customHeight="1">
      <c r="A1221" s="750">
        <f>ROW(1221:1221)-SUM(AF$1:AF1221)</f>
        <v>1169</v>
      </c>
      <c r="B1221" s="159" t="s">
        <v>436</v>
      </c>
      <c r="C1221" s="159" t="str">
        <f t="shared" si="487"/>
        <v>5164AGNBLV</v>
      </c>
      <c r="D1221" s="758" t="s">
        <v>4383</v>
      </c>
      <c r="E1221" s="1054" t="s">
        <v>4471</v>
      </c>
      <c r="F1221" s="1289"/>
      <c r="G1221" s="1289"/>
      <c r="H1221" s="1289" t="str">
        <f t="shared" si="488"/>
        <v/>
      </c>
      <c r="I1221" s="1289"/>
      <c r="J1221" s="1289" t="str">
        <f t="shared" si="481"/>
        <v>V</v>
      </c>
      <c r="K1221" s="1289"/>
      <c r="L1221" s="1289"/>
      <c r="M1221" s="1780" t="str">
        <f>INDEX([1]TDSheet!$S$14:$S$25000,MATCH($B1221,[1]TDSheet!$B$14:$B$25000,0))</f>
        <v xml:space="preserve"> Mazda "6" I GG 4D Sed / 5D Hbk '2002-2008 ЗП ТЗ #5164AGNBLV</v>
      </c>
      <c r="N1221" s="1781">
        <f>INDEX([1]TDSheet!$AX$14:$AX$25000,MATCH($B1221,[1]TDSheet!$B$14:$B$25000,0))</f>
        <v>3200</v>
      </c>
      <c r="O1221" s="1781">
        <f>INDEX([1]TDSheet!$AX$14:$AX$25000,MATCH($B1221,[1]TDSheet!$B$14:$B$25000,0))</f>
        <v>3200</v>
      </c>
      <c r="P1221" s="1781">
        <f>INDEX([1]TDSheet!$AX$14:$AX$25000,MATCH($B1221,[1]TDSheet!$B$14:$B$25000,0))</f>
        <v>3200</v>
      </c>
      <c r="Q1221" s="1781">
        <f>INDEX([1]TDSheet!$AX$14:$AX$25000,MATCH($B1221,[1]TDSheet!$B$14:$B$25000,0))</f>
        <v>3200</v>
      </c>
      <c r="R1221" s="1781">
        <f>INDEX([1]TDSheet!$AX$14:$AX$25000,MATCH($B1221,[1]TDSheet!$B$14:$B$25000,0))</f>
        <v>3200</v>
      </c>
      <c r="S1221" s="1781">
        <f>INDEX([1]TDSheet!$AX$14:$AX$25000,MATCH($B1221,[1]TDSheet!$B$14:$B$25000,0))</f>
        <v>3200</v>
      </c>
      <c r="T1221" s="1781">
        <f>INDEX([1]TDSheet!$AX$14:$AX$25000,MATCH($B1221,[1]TDSheet!$B$14:$B$25000,0))</f>
        <v>3200</v>
      </c>
      <c r="U1221" s="1781">
        <f>INDEX([1]TDSheet!$AX$14:$AX$25000,MATCH($B1221,[1]TDSheet!$B$14:$B$25000,0))</f>
        <v>3200</v>
      </c>
      <c r="V1221" s="1782">
        <f>INDEX([1]TDSheet!$AX$14:$AX$25000,MATCH($B1221,[1]TDSheet!$B$14:$B$25000,0))</f>
        <v>3200</v>
      </c>
      <c r="W1221" s="1300" t="s">
        <v>6297</v>
      </c>
      <c r="X1221" s="759" t="s">
        <v>4384</v>
      </c>
      <c r="Y1221" s="1301" t="s">
        <v>3123</v>
      </c>
      <c r="Z1221" s="1301" t="s">
        <v>3123</v>
      </c>
      <c r="AA1221" s="1301" t="s">
        <v>3123</v>
      </c>
      <c r="AB1221" s="1301"/>
      <c r="AC1221" s="1301" t="s">
        <v>3123</v>
      </c>
      <c r="AD1221" s="760" t="str">
        <f>INDEX([1]TDSheet!$AV$14:$AV$25000,MATCH($B1221,[1]TDSheet!$B$14:$B$25000,0))</f>
        <v>1440*940</v>
      </c>
      <c r="AE1221" s="459">
        <f>INDEX([1]TDSheet!$AY$14:$AY$25000,MATCH($B1221,[1]TDSheet!$B$14:$B$25000,0))</f>
        <v>3700</v>
      </c>
      <c r="AF1221" s="1051"/>
      <c r="AG1221" s="1058"/>
      <c r="AH1221" s="251"/>
      <c r="AI1221" s="251"/>
    </row>
    <row r="1222" spans="1:35" ht="17.25" customHeight="1">
      <c r="A1222" s="750">
        <f>ROW(1222:1222)-SUM(AF$1:AF1222)</f>
        <v>1170</v>
      </c>
      <c r="B1222" s="159" t="s">
        <v>437</v>
      </c>
      <c r="C1222" s="159" t="str">
        <f t="shared" si="487"/>
        <v>5164AGNBLPV</v>
      </c>
      <c r="D1222" s="758" t="s">
        <v>4383</v>
      </c>
      <c r="E1222" s="1054" t="s">
        <v>4471</v>
      </c>
      <c r="F1222" s="1289"/>
      <c r="G1222" s="1289"/>
      <c r="H1222" s="1289" t="str">
        <f t="shared" si="488"/>
        <v>P</v>
      </c>
      <c r="I1222" s="1289"/>
      <c r="J1222" s="1289" t="str">
        <f t="shared" si="481"/>
        <v>V</v>
      </c>
      <c r="K1222" s="1289"/>
      <c r="L1222" s="1289"/>
      <c r="M1222" s="1780" t="str">
        <f>INDEX([1]TDSheet!$S$14:$S$25000,MATCH($B1222,[1]TDSheet!$B$14:$B$25000,0))</f>
        <v xml:space="preserve"> Mazda "6" I GG 4D Sed / 5D Hbk '2002-2008 ЗП ТЗ ДД #5164AGNBLPV</v>
      </c>
      <c r="N1222" s="1781">
        <f>INDEX([1]TDSheet!$AX$14:$AX$25000,MATCH($B1222,[1]TDSheet!$B$14:$B$25000,0))</f>
        <v>3200</v>
      </c>
      <c r="O1222" s="1781">
        <f>INDEX([1]TDSheet!$AX$14:$AX$25000,MATCH($B1222,[1]TDSheet!$B$14:$B$25000,0))</f>
        <v>3200</v>
      </c>
      <c r="P1222" s="1781">
        <f>INDEX([1]TDSheet!$AX$14:$AX$25000,MATCH($B1222,[1]TDSheet!$B$14:$B$25000,0))</f>
        <v>3200</v>
      </c>
      <c r="Q1222" s="1781">
        <f>INDEX([1]TDSheet!$AX$14:$AX$25000,MATCH($B1222,[1]TDSheet!$B$14:$B$25000,0))</f>
        <v>3200</v>
      </c>
      <c r="R1222" s="1781">
        <f>INDEX([1]TDSheet!$AX$14:$AX$25000,MATCH($B1222,[1]TDSheet!$B$14:$B$25000,0))</f>
        <v>3200</v>
      </c>
      <c r="S1222" s="1781">
        <f>INDEX([1]TDSheet!$AX$14:$AX$25000,MATCH($B1222,[1]TDSheet!$B$14:$B$25000,0))</f>
        <v>3200</v>
      </c>
      <c r="T1222" s="1781">
        <f>INDEX([1]TDSheet!$AX$14:$AX$25000,MATCH($B1222,[1]TDSheet!$B$14:$B$25000,0))</f>
        <v>3200</v>
      </c>
      <c r="U1222" s="1781">
        <f>INDEX([1]TDSheet!$AX$14:$AX$25000,MATCH($B1222,[1]TDSheet!$B$14:$B$25000,0))</f>
        <v>3200</v>
      </c>
      <c r="V1222" s="1782">
        <f>INDEX([1]TDSheet!$AX$14:$AX$25000,MATCH($B1222,[1]TDSheet!$B$14:$B$25000,0))</f>
        <v>3200</v>
      </c>
      <c r="W1222" s="1300" t="s">
        <v>6297</v>
      </c>
      <c r="X1222" s="759" t="s">
        <v>4384</v>
      </c>
      <c r="Y1222" s="1301" t="s">
        <v>3123</v>
      </c>
      <c r="Z1222" s="1301" t="s">
        <v>3123</v>
      </c>
      <c r="AA1222" s="1301" t="s">
        <v>3123</v>
      </c>
      <c r="AB1222" s="1301" t="s">
        <v>3123</v>
      </c>
      <c r="AC1222" s="1301"/>
      <c r="AD1222" s="760" t="str">
        <f>INDEX([1]TDSheet!$AV$14:$AV$25000,MATCH($B1222,[1]TDSheet!$B$14:$B$25000,0))</f>
        <v>1440*940</v>
      </c>
      <c r="AE1222" s="459">
        <f>INDEX([1]TDSheet!$AY$14:$AY$25000,MATCH($B1222,[1]TDSheet!$B$14:$B$25000,0))</f>
        <v>3700</v>
      </c>
      <c r="AF1222" s="1051"/>
      <c r="AG1222" s="1058"/>
      <c r="AH1222" s="251"/>
      <c r="AI1222" s="251"/>
    </row>
    <row r="1223" spans="1:35" ht="17.25" customHeight="1">
      <c r="A1223" s="750">
        <f>ROW(1223:1223)-SUM(AF$1:AF1223)</f>
        <v>1171</v>
      </c>
      <c r="B1223" s="159" t="s">
        <v>438</v>
      </c>
      <c r="C1223" s="159" t="str">
        <f t="shared" si="487"/>
        <v>5174AGNBL</v>
      </c>
      <c r="D1223" s="758" t="s">
        <v>4385</v>
      </c>
      <c r="E1223" s="1054" t="s">
        <v>4471</v>
      </c>
      <c r="F1223" s="1289"/>
      <c r="G1223" s="1289"/>
      <c r="H1223" s="1289" t="str">
        <f t="shared" si="488"/>
        <v/>
      </c>
      <c r="I1223" s="1289"/>
      <c r="J1223" s="1289" t="str">
        <f t="shared" si="481"/>
        <v/>
      </c>
      <c r="K1223" s="1289"/>
      <c r="L1223" s="1289"/>
      <c r="M1223" s="1780" t="str">
        <f>INDEX([1]TDSheet!$S$14:$S$25000,MATCH($B1223,[1]TDSheet!$B$14:$B$25000,0))</f>
        <v xml:space="preserve"> Mazda "6" II GH 4D Sed / 5D Hbk '2007-2013 ЗП ТЗ #5174AGNBL</v>
      </c>
      <c r="N1223" s="1781">
        <f>INDEX([1]TDSheet!$AX$14:$AX$25000,MATCH($B1223,[1]TDSheet!$B$14:$B$25000,0))</f>
        <v>3200</v>
      </c>
      <c r="O1223" s="1781">
        <f>INDEX([1]TDSheet!$AX$14:$AX$25000,MATCH($B1223,[1]TDSheet!$B$14:$B$25000,0))</f>
        <v>3200</v>
      </c>
      <c r="P1223" s="1781">
        <f>INDEX([1]TDSheet!$AX$14:$AX$25000,MATCH($B1223,[1]TDSheet!$B$14:$B$25000,0))</f>
        <v>3200</v>
      </c>
      <c r="Q1223" s="1781">
        <f>INDEX([1]TDSheet!$AX$14:$AX$25000,MATCH($B1223,[1]TDSheet!$B$14:$B$25000,0))</f>
        <v>3200</v>
      </c>
      <c r="R1223" s="1781">
        <f>INDEX([1]TDSheet!$AX$14:$AX$25000,MATCH($B1223,[1]TDSheet!$B$14:$B$25000,0))</f>
        <v>3200</v>
      </c>
      <c r="S1223" s="1781">
        <f>INDEX([1]TDSheet!$AX$14:$AX$25000,MATCH($B1223,[1]TDSheet!$B$14:$B$25000,0))</f>
        <v>3200</v>
      </c>
      <c r="T1223" s="1781">
        <f>INDEX([1]TDSheet!$AX$14:$AX$25000,MATCH($B1223,[1]TDSheet!$B$14:$B$25000,0))</f>
        <v>3200</v>
      </c>
      <c r="U1223" s="1781">
        <f>INDEX([1]TDSheet!$AX$14:$AX$25000,MATCH($B1223,[1]TDSheet!$B$14:$B$25000,0))</f>
        <v>3200</v>
      </c>
      <c r="V1223" s="1782">
        <f>INDEX([1]TDSheet!$AX$14:$AX$25000,MATCH($B1223,[1]TDSheet!$B$14:$B$25000,0))</f>
        <v>3200</v>
      </c>
      <c r="W1223" s="1300" t="s">
        <v>6298</v>
      </c>
      <c r="X1223" s="759" t="s">
        <v>4510</v>
      </c>
      <c r="Y1223" s="1301" t="s">
        <v>3123</v>
      </c>
      <c r="Z1223" s="1301"/>
      <c r="AA1223" s="1301"/>
      <c r="AB1223" s="1301"/>
      <c r="AC1223" s="1301" t="s">
        <v>3123</v>
      </c>
      <c r="AD1223" s="760" t="str">
        <f>INDEX([1]TDSheet!$AV$14:$AV$25000,MATCH($B1223,[1]TDSheet!$B$14:$B$25000,0))</f>
        <v>1400*990</v>
      </c>
      <c r="AE1223" s="459">
        <f>INDEX([1]TDSheet!$AY$14:$AY$25000,MATCH($B1223,[1]TDSheet!$B$14:$B$25000,0))</f>
        <v>3700</v>
      </c>
      <c r="AF1223" s="1051"/>
      <c r="AG1223" s="1058"/>
      <c r="AH1223" s="251"/>
      <c r="AI1223" s="251"/>
    </row>
    <row r="1224" spans="1:35" ht="17.25" customHeight="1">
      <c r="A1224" s="750">
        <f>ROW(1224:1224)-SUM(AF$1:AF1224)</f>
        <v>1172</v>
      </c>
      <c r="B1224" s="159" t="s">
        <v>439</v>
      </c>
      <c r="C1224" s="159" t="str">
        <f t="shared" si="487"/>
        <v>5174AGNBLP</v>
      </c>
      <c r="D1224" s="758" t="s">
        <v>4385</v>
      </c>
      <c r="E1224" s="1054" t="s">
        <v>4471</v>
      </c>
      <c r="F1224" s="1289"/>
      <c r="G1224" s="1289"/>
      <c r="H1224" s="1289" t="str">
        <f t="shared" si="488"/>
        <v>P</v>
      </c>
      <c r="I1224" s="1289"/>
      <c r="J1224" s="1289" t="str">
        <f t="shared" si="481"/>
        <v/>
      </c>
      <c r="K1224" s="1289"/>
      <c r="L1224" s="1289"/>
      <c r="M1224" s="1780" t="str">
        <f>INDEX([1]TDSheet!$S$14:$S$25000,MATCH($B1224,[1]TDSheet!$B$14:$B$25000,0))</f>
        <v xml:space="preserve"> Mazda "6" II GH 4D Sed / 5D Hbk '2007-2013 ЗП ТЗ ДД #5174AGNBLP</v>
      </c>
      <c r="N1224" s="1781">
        <f>INDEX([1]TDSheet!$AX$14:$AX$25000,MATCH($B1224,[1]TDSheet!$B$14:$B$25000,0))</f>
        <v>3200</v>
      </c>
      <c r="O1224" s="1781">
        <f>INDEX([1]TDSheet!$AX$14:$AX$25000,MATCH($B1224,[1]TDSheet!$B$14:$B$25000,0))</f>
        <v>3200</v>
      </c>
      <c r="P1224" s="1781">
        <f>INDEX([1]TDSheet!$AX$14:$AX$25000,MATCH($B1224,[1]TDSheet!$B$14:$B$25000,0))</f>
        <v>3200</v>
      </c>
      <c r="Q1224" s="1781">
        <f>INDEX([1]TDSheet!$AX$14:$AX$25000,MATCH($B1224,[1]TDSheet!$B$14:$B$25000,0))</f>
        <v>3200</v>
      </c>
      <c r="R1224" s="1781">
        <f>INDEX([1]TDSheet!$AX$14:$AX$25000,MATCH($B1224,[1]TDSheet!$B$14:$B$25000,0))</f>
        <v>3200</v>
      </c>
      <c r="S1224" s="1781">
        <f>INDEX([1]TDSheet!$AX$14:$AX$25000,MATCH($B1224,[1]TDSheet!$B$14:$B$25000,0))</f>
        <v>3200</v>
      </c>
      <c r="T1224" s="1781">
        <f>INDEX([1]TDSheet!$AX$14:$AX$25000,MATCH($B1224,[1]TDSheet!$B$14:$B$25000,0))</f>
        <v>3200</v>
      </c>
      <c r="U1224" s="1781">
        <f>INDEX([1]TDSheet!$AX$14:$AX$25000,MATCH($B1224,[1]TDSheet!$B$14:$B$25000,0))</f>
        <v>3200</v>
      </c>
      <c r="V1224" s="1782">
        <f>INDEX([1]TDSheet!$AX$14:$AX$25000,MATCH($B1224,[1]TDSheet!$B$14:$B$25000,0))</f>
        <v>3200</v>
      </c>
      <c r="W1224" s="1300" t="s">
        <v>6298</v>
      </c>
      <c r="X1224" s="759" t="s">
        <v>4510</v>
      </c>
      <c r="Y1224" s="1301" t="s">
        <v>3123</v>
      </c>
      <c r="Z1224" s="1301"/>
      <c r="AA1224" s="1301"/>
      <c r="AB1224" s="1301" t="s">
        <v>3123</v>
      </c>
      <c r="AC1224" s="1301"/>
      <c r="AD1224" s="760" t="str">
        <f>INDEX([1]TDSheet!$AV$14:$AV$25000,MATCH($B1224,[1]TDSheet!$B$14:$B$25000,0))</f>
        <v>1400*990</v>
      </c>
      <c r="AE1224" s="459">
        <f>INDEX([1]TDSheet!$AY$14:$AY$25000,MATCH($B1224,[1]TDSheet!$B$14:$B$25000,0))</f>
        <v>3700</v>
      </c>
      <c r="AF1224" s="1051"/>
      <c r="AG1224" s="1058"/>
      <c r="AH1224" s="251"/>
      <c r="AI1224" s="251"/>
    </row>
    <row r="1225" spans="1:35" ht="17.25" customHeight="1">
      <c r="A1225" s="750">
        <f>ROW(1225:1225)-SUM(AF$1:AF1225)</f>
        <v>1173</v>
      </c>
      <c r="B1225" s="159" t="s">
        <v>442</v>
      </c>
      <c r="C1225" s="159" t="str">
        <f>IF(D1225&lt;&gt;"",CONCATENATE(D1225,E1225,F1225,G1225,H1225,I1225,J1225,K1225,L1225),"")</f>
        <v>5180AGNBLV</v>
      </c>
      <c r="D1225" s="758" t="s">
        <v>3982</v>
      </c>
      <c r="E1225" s="1054" t="s">
        <v>4471</v>
      </c>
      <c r="F1225" s="1289"/>
      <c r="G1225" s="1289"/>
      <c r="H1225" s="1289" t="str">
        <f>IF(AB1225="+","P","")</f>
        <v/>
      </c>
      <c r="I1225" s="1289"/>
      <c r="J1225" s="1289" t="str">
        <f>IF(Z1225="+","V","")</f>
        <v>V</v>
      </c>
      <c r="K1225" s="1289"/>
      <c r="L1225" s="1289"/>
      <c r="M1225" s="1780" t="str">
        <f>INDEX([1]TDSheet!$S$14:$S$25000,MATCH($B1225,[1]TDSheet!$B$14:$B$25000,0))</f>
        <v xml:space="preserve"> Mazda "6" III GJ 4D Sed / 5D Hbk '2012- ЗП ТЗ #5180AGNBLV</v>
      </c>
      <c r="N1225" s="1781">
        <f>INDEX([1]TDSheet!$AX$14:$AX$25000,MATCH($B1225,[1]TDSheet!$B$14:$B$25000,0))</f>
        <v>3500</v>
      </c>
      <c r="O1225" s="1781">
        <f>INDEX([1]TDSheet!$AX$14:$AX$25000,MATCH($B1225,[1]TDSheet!$B$14:$B$25000,0))</f>
        <v>3500</v>
      </c>
      <c r="P1225" s="1781">
        <f>INDEX([1]TDSheet!$AX$14:$AX$25000,MATCH($B1225,[1]TDSheet!$B$14:$B$25000,0))</f>
        <v>3500</v>
      </c>
      <c r="Q1225" s="1781">
        <f>INDEX([1]TDSheet!$AX$14:$AX$25000,MATCH($B1225,[1]TDSheet!$B$14:$B$25000,0))</f>
        <v>3500</v>
      </c>
      <c r="R1225" s="1781">
        <f>INDEX([1]TDSheet!$AX$14:$AX$25000,MATCH($B1225,[1]TDSheet!$B$14:$B$25000,0))</f>
        <v>3500</v>
      </c>
      <c r="S1225" s="1781">
        <f>INDEX([1]TDSheet!$AX$14:$AX$25000,MATCH($B1225,[1]TDSheet!$B$14:$B$25000,0))</f>
        <v>3500</v>
      </c>
      <c r="T1225" s="1781">
        <f>INDEX([1]TDSheet!$AX$14:$AX$25000,MATCH($B1225,[1]TDSheet!$B$14:$B$25000,0))</f>
        <v>3500</v>
      </c>
      <c r="U1225" s="1781">
        <f>INDEX([1]TDSheet!$AX$14:$AX$25000,MATCH($B1225,[1]TDSheet!$B$14:$B$25000,0))</f>
        <v>3500</v>
      </c>
      <c r="V1225" s="1782">
        <f>INDEX([1]TDSheet!$AX$14:$AX$25000,MATCH($B1225,[1]TDSheet!$B$14:$B$25000,0))</f>
        <v>3500</v>
      </c>
      <c r="W1225" s="1300" t="s">
        <v>6299</v>
      </c>
      <c r="X1225" s="759" t="s">
        <v>4515</v>
      </c>
      <c r="Y1225" s="1301" t="s">
        <v>3123</v>
      </c>
      <c r="Z1225" s="1301" t="s">
        <v>3123</v>
      </c>
      <c r="AA1225" s="1301"/>
      <c r="AB1225" s="1301"/>
      <c r="AC1225" s="1301" t="s">
        <v>3123</v>
      </c>
      <c r="AD1225" s="760" t="str">
        <f>INDEX([1]TDSheet!$AV$14:$AV$25000,MATCH($B1225,[1]TDSheet!$B$14:$B$25000,0))</f>
        <v>1490*950</v>
      </c>
      <c r="AE1225" s="459">
        <f>INDEX([1]TDSheet!$AY$14:$AY$25000,MATCH($B1225,[1]TDSheet!$B$14:$B$25000,0))</f>
        <v>4000</v>
      </c>
      <c r="AF1225" s="1051"/>
      <c r="AG1225" s="1058"/>
      <c r="AH1225" s="251"/>
      <c r="AI1225" s="251"/>
    </row>
    <row r="1226" spans="1:35" ht="17.25" customHeight="1">
      <c r="A1226" s="750">
        <f>ROW(1226:1226)-SUM(AF$1:AF1226)</f>
        <v>1174</v>
      </c>
      <c r="B1226" s="159" t="s">
        <v>444</v>
      </c>
      <c r="C1226" s="159" t="str">
        <f t="shared" si="487"/>
        <v>5180AGNBLPV</v>
      </c>
      <c r="D1226" s="758" t="s">
        <v>3982</v>
      </c>
      <c r="E1226" s="1054" t="s">
        <v>4471</v>
      </c>
      <c r="F1226" s="1289"/>
      <c r="G1226" s="1289"/>
      <c r="H1226" s="1289" t="str">
        <f>IF(AB1226="+","P","")</f>
        <v>P</v>
      </c>
      <c r="I1226" s="1289"/>
      <c r="J1226" s="1289" t="str">
        <f>IF(Z1226="+","V","")</f>
        <v>V</v>
      </c>
      <c r="K1226" s="1289"/>
      <c r="L1226" s="1289"/>
      <c r="M1226" s="1780" t="str">
        <f>INDEX([1]TDSheet!$S$14:$S$25000,MATCH($B1226,[1]TDSheet!$B$14:$B$25000,0))</f>
        <v xml:space="preserve"> Mazda "6" III GJ 4D Sed / 5D Hbk '2012-2018 ЗП ТЗ ДД #5180AGNBLPV</v>
      </c>
      <c r="N1226" s="1781">
        <f>INDEX([1]TDSheet!$AX$14:$AX$25000,MATCH($B1226,[1]TDSheet!$B$14:$B$25000,0))</f>
        <v>3500</v>
      </c>
      <c r="O1226" s="1781">
        <f>INDEX([1]TDSheet!$AX$14:$AX$25000,MATCH($B1226,[1]TDSheet!$B$14:$B$25000,0))</f>
        <v>3500</v>
      </c>
      <c r="P1226" s="1781">
        <f>INDEX([1]TDSheet!$AX$14:$AX$25000,MATCH($B1226,[1]TDSheet!$B$14:$B$25000,0))</f>
        <v>3500</v>
      </c>
      <c r="Q1226" s="1781">
        <f>INDEX([1]TDSheet!$AX$14:$AX$25000,MATCH($B1226,[1]TDSheet!$B$14:$B$25000,0))</f>
        <v>3500</v>
      </c>
      <c r="R1226" s="1781">
        <f>INDEX([1]TDSheet!$AX$14:$AX$25000,MATCH($B1226,[1]TDSheet!$B$14:$B$25000,0))</f>
        <v>3500</v>
      </c>
      <c r="S1226" s="1781">
        <f>INDEX([1]TDSheet!$AX$14:$AX$25000,MATCH($B1226,[1]TDSheet!$B$14:$B$25000,0))</f>
        <v>3500</v>
      </c>
      <c r="T1226" s="1781">
        <f>INDEX([1]TDSheet!$AX$14:$AX$25000,MATCH($B1226,[1]TDSheet!$B$14:$B$25000,0))</f>
        <v>3500</v>
      </c>
      <c r="U1226" s="1781">
        <f>INDEX([1]TDSheet!$AX$14:$AX$25000,MATCH($B1226,[1]TDSheet!$B$14:$B$25000,0))</f>
        <v>3500</v>
      </c>
      <c r="V1226" s="1782">
        <f>INDEX([1]TDSheet!$AX$14:$AX$25000,MATCH($B1226,[1]TDSheet!$B$14:$B$25000,0))</f>
        <v>3500</v>
      </c>
      <c r="W1226" s="1300" t="s">
        <v>6299</v>
      </c>
      <c r="X1226" s="759" t="s">
        <v>5727</v>
      </c>
      <c r="Y1226" s="1301" t="s">
        <v>3123</v>
      </c>
      <c r="Z1226" s="1301" t="s">
        <v>3123</v>
      </c>
      <c r="AA1226" s="1301"/>
      <c r="AB1226" s="1301" t="s">
        <v>3123</v>
      </c>
      <c r="AC1226" s="1301"/>
      <c r="AD1226" s="760" t="str">
        <f>INDEX([1]TDSheet!$AV$14:$AV$25000,MATCH($B1226,[1]TDSheet!$B$14:$B$25000,0))</f>
        <v>1490*950</v>
      </c>
      <c r="AE1226" s="459">
        <f>INDEX([1]TDSheet!$AY$14:$AY$25000,MATCH($B1226,[1]TDSheet!$B$14:$B$25000,0))</f>
        <v>4000</v>
      </c>
      <c r="AF1226" s="1051"/>
      <c r="AG1226" s="1058"/>
      <c r="AH1226" s="251"/>
      <c r="AI1226" s="251"/>
    </row>
    <row r="1227" spans="1:35" ht="17.25" customHeight="1">
      <c r="A1227" s="750">
        <f>ROW(1227:1227)-SUM(AF$1:AF1227)</f>
        <v>1175</v>
      </c>
      <c r="B1227" s="159" t="s">
        <v>445</v>
      </c>
      <c r="C1227" s="159" t="str">
        <f>IF(D1227&lt;&gt;"",CONCATENATE(D1227,E1227,F1227,G1227,H1227,I1227,J1227,K1227,L1227),"")</f>
        <v>5180AGNBLPV</v>
      </c>
      <c r="D1227" s="758" t="s">
        <v>3982</v>
      </c>
      <c r="E1227" s="1054" t="s">
        <v>4471</v>
      </c>
      <c r="F1227" s="1289"/>
      <c r="G1227" s="1289"/>
      <c r="H1227" s="1289" t="str">
        <f>IF(AB1227="+","P","")</f>
        <v>P</v>
      </c>
      <c r="I1227" s="1289"/>
      <c r="J1227" s="1289" t="str">
        <f>IF(Z1227="+","V","")</f>
        <v>V</v>
      </c>
      <c r="K1227" s="1289"/>
      <c r="L1227" s="1289"/>
      <c r="M1227" s="1780" t="str">
        <f>INDEX([1]TDSheet!$S$14:$S$25000,MATCH($B1227,[1]TDSheet!$B$14:$B$25000,0))</f>
        <v xml:space="preserve"> Mazda "6" III GJ 4D Sed / 5D Hbk '2012- ЗП ТЗ ДД (кам, 3 ок) #5180AGNBLPV</v>
      </c>
      <c r="N1227" s="1781">
        <f>INDEX([1]TDSheet!$AX$14:$AX$25000,MATCH($B1227,[1]TDSheet!$B$14:$B$25000,0))</f>
        <v>3500</v>
      </c>
      <c r="O1227" s="1781">
        <f>INDEX([1]TDSheet!$AX$14:$AX$25000,MATCH($B1227,[1]TDSheet!$B$14:$B$25000,0))</f>
        <v>3500</v>
      </c>
      <c r="P1227" s="1781">
        <f>INDEX([1]TDSheet!$AX$14:$AX$25000,MATCH($B1227,[1]TDSheet!$B$14:$B$25000,0))</f>
        <v>3500</v>
      </c>
      <c r="Q1227" s="1781">
        <f>INDEX([1]TDSheet!$AX$14:$AX$25000,MATCH($B1227,[1]TDSheet!$B$14:$B$25000,0))</f>
        <v>3500</v>
      </c>
      <c r="R1227" s="1781">
        <f>INDEX([1]TDSheet!$AX$14:$AX$25000,MATCH($B1227,[1]TDSheet!$B$14:$B$25000,0))</f>
        <v>3500</v>
      </c>
      <c r="S1227" s="1781">
        <f>INDEX([1]TDSheet!$AX$14:$AX$25000,MATCH($B1227,[1]TDSheet!$B$14:$B$25000,0))</f>
        <v>3500</v>
      </c>
      <c r="T1227" s="1781">
        <f>INDEX([1]TDSheet!$AX$14:$AX$25000,MATCH($B1227,[1]TDSheet!$B$14:$B$25000,0))</f>
        <v>3500</v>
      </c>
      <c r="U1227" s="1781">
        <f>INDEX([1]TDSheet!$AX$14:$AX$25000,MATCH($B1227,[1]TDSheet!$B$14:$B$25000,0))</f>
        <v>3500</v>
      </c>
      <c r="V1227" s="1782">
        <f>INDEX([1]TDSheet!$AX$14:$AX$25000,MATCH($B1227,[1]TDSheet!$B$14:$B$25000,0))</f>
        <v>3500</v>
      </c>
      <c r="W1227" s="1300" t="s">
        <v>6299</v>
      </c>
      <c r="X1227" s="759" t="s">
        <v>4515</v>
      </c>
      <c r="Y1227" s="1301" t="s">
        <v>3123</v>
      </c>
      <c r="Z1227" s="1301" t="s">
        <v>3123</v>
      </c>
      <c r="AA1227" s="1301"/>
      <c r="AB1227" s="1301" t="s">
        <v>3123</v>
      </c>
      <c r="AC1227" s="1301"/>
      <c r="AD1227" s="760" t="str">
        <f>INDEX([1]TDSheet!$AV$14:$AV$25000,MATCH($B1227,[1]TDSheet!$B$14:$B$25000,0))</f>
        <v>1490*950</v>
      </c>
      <c r="AE1227" s="459">
        <f>INDEX([1]TDSheet!$AY$14:$AY$25000,MATCH($B1227,[1]TDSheet!$B$14:$B$25000,0))</f>
        <v>4000</v>
      </c>
      <c r="AF1227" s="1051"/>
      <c r="AG1227" s="1058"/>
      <c r="AH1227" s="251"/>
      <c r="AI1227" s="251"/>
    </row>
    <row r="1228" spans="1:35" ht="17.25" customHeight="1">
      <c r="A1228" s="750">
        <f>ROW(1228:1228)-SUM(AF$1:AF1228)</f>
        <v>1176</v>
      </c>
      <c r="B1228" s="159" t="s">
        <v>446</v>
      </c>
      <c r="C1228" s="159" t="str">
        <f t="shared" ref="C1228:C1234" si="498">IF(D1228&lt;&gt;"",CONCATENATE(D1228,E1228,F1228,G1228,H1228,I1228,J1228,K1228,L1228),"")</f>
        <v>5180AGNBLPV</v>
      </c>
      <c r="D1228" s="758" t="s">
        <v>3982</v>
      </c>
      <c r="E1228" s="1054" t="s">
        <v>4471</v>
      </c>
      <c r="F1228" s="1289"/>
      <c r="G1228" s="1289"/>
      <c r="H1228" s="1289" t="str">
        <f t="shared" ref="H1228:H1233" si="499">IF(AB1228="+","P","")</f>
        <v>P</v>
      </c>
      <c r="I1228" s="1289"/>
      <c r="J1228" s="1289" t="str">
        <f t="shared" ref="J1228:J1236" si="500">IF(Z1228="+","V","")</f>
        <v>V</v>
      </c>
      <c r="K1228" s="1289"/>
      <c r="L1228" s="1289"/>
      <c r="M1228" s="1780" t="str">
        <f>INDEX([1]TDSheet!$S$14:$S$25000,MATCH($B1228,[1]TDSheet!$B$14:$B$25000,0))</f>
        <v xml:space="preserve"> Mazda "6" III GJ 4D Sed / 5D Hbk '2012- ЗП ТЗ ДД (кам, 5 ок) #5180AGNBLPV</v>
      </c>
      <c r="N1228" s="1781">
        <f>INDEX([1]TDSheet!$AX$14:$AX$25000,MATCH($B1228,[1]TDSheet!$B$14:$B$25000,0))</f>
        <v>3500</v>
      </c>
      <c r="O1228" s="1781">
        <f>INDEX([1]TDSheet!$AX$14:$AX$25000,MATCH($B1228,[1]TDSheet!$B$14:$B$25000,0))</f>
        <v>3500</v>
      </c>
      <c r="P1228" s="1781">
        <f>INDEX([1]TDSheet!$AX$14:$AX$25000,MATCH($B1228,[1]TDSheet!$B$14:$B$25000,0))</f>
        <v>3500</v>
      </c>
      <c r="Q1228" s="1781">
        <f>INDEX([1]TDSheet!$AX$14:$AX$25000,MATCH($B1228,[1]TDSheet!$B$14:$B$25000,0))</f>
        <v>3500</v>
      </c>
      <c r="R1228" s="1781">
        <f>INDEX([1]TDSheet!$AX$14:$AX$25000,MATCH($B1228,[1]TDSheet!$B$14:$B$25000,0))</f>
        <v>3500</v>
      </c>
      <c r="S1228" s="1781">
        <f>INDEX([1]TDSheet!$AX$14:$AX$25000,MATCH($B1228,[1]TDSheet!$B$14:$B$25000,0))</f>
        <v>3500</v>
      </c>
      <c r="T1228" s="1781">
        <f>INDEX([1]TDSheet!$AX$14:$AX$25000,MATCH($B1228,[1]TDSheet!$B$14:$B$25000,0))</f>
        <v>3500</v>
      </c>
      <c r="U1228" s="1781">
        <f>INDEX([1]TDSheet!$AX$14:$AX$25000,MATCH($B1228,[1]TDSheet!$B$14:$B$25000,0))</f>
        <v>3500</v>
      </c>
      <c r="V1228" s="1782">
        <f>INDEX([1]TDSheet!$AX$14:$AX$25000,MATCH($B1228,[1]TDSheet!$B$14:$B$25000,0))</f>
        <v>3500</v>
      </c>
      <c r="W1228" s="1300" t="s">
        <v>6299</v>
      </c>
      <c r="X1228" s="759" t="s">
        <v>4515</v>
      </c>
      <c r="Y1228" s="1301" t="s">
        <v>3123</v>
      </c>
      <c r="Z1228" s="1301" t="s">
        <v>3123</v>
      </c>
      <c r="AA1228" s="1301"/>
      <c r="AB1228" s="1301" t="s">
        <v>3123</v>
      </c>
      <c r="AC1228" s="1301"/>
      <c r="AD1228" s="760" t="str">
        <f>INDEX([1]TDSheet!$AV$14:$AV$25000,MATCH($B1228,[1]TDSheet!$B$14:$B$25000,0))</f>
        <v>1490*950</v>
      </c>
      <c r="AE1228" s="459">
        <f>INDEX([1]TDSheet!$AY$14:$AY$25000,MATCH($B1228,[1]TDSheet!$B$14:$B$25000,0))</f>
        <v>4000</v>
      </c>
      <c r="AF1228" s="1051"/>
      <c r="AG1228" s="1058"/>
      <c r="AH1228" s="251"/>
      <c r="AI1228" s="251"/>
    </row>
    <row r="1229" spans="1:35" ht="17.25" customHeight="1">
      <c r="A1229" s="750">
        <f>ROW(1229:1229)-SUM(AF$1:AF1229)</f>
        <v>1177</v>
      </c>
      <c r="B1229" s="159" t="s">
        <v>447</v>
      </c>
      <c r="C1229" s="159" t="str">
        <f t="shared" si="498"/>
        <v>5180AGNBLHPV</v>
      </c>
      <c r="D1229" s="758" t="s">
        <v>3982</v>
      </c>
      <c r="E1229" s="1054" t="s">
        <v>4471</v>
      </c>
      <c r="F1229" s="1289"/>
      <c r="G1229" s="1289" t="s">
        <v>4473</v>
      </c>
      <c r="H1229" s="1289" t="str">
        <f t="shared" si="499"/>
        <v>P</v>
      </c>
      <c r="I1229" s="1289"/>
      <c r="J1229" s="1289" t="str">
        <f t="shared" si="500"/>
        <v>V</v>
      </c>
      <c r="K1229" s="1289"/>
      <c r="L1229" s="1289"/>
      <c r="M1229" s="1780" t="str">
        <f>INDEX([1]TDSheet!$S$14:$S$25000,MATCH($B1229,[1]TDSheet!$B$14:$B$25000,0))</f>
        <v xml:space="preserve"> Mazda "6" III GJ 4D Sed / 5D Hbk '2012- ТЗ ДД (полный обогрев) #5180AGNBLHPV</v>
      </c>
      <c r="N1229" s="1781">
        <f>INDEX([1]TDSheet!$AX$14:$AX$25000,MATCH($B1229,[1]TDSheet!$B$14:$B$25000,0))</f>
        <v>13500</v>
      </c>
      <c r="O1229" s="1781">
        <f>INDEX([1]TDSheet!$AX$14:$AX$25000,MATCH($B1229,[1]TDSheet!$B$14:$B$25000,0))</f>
        <v>13500</v>
      </c>
      <c r="P1229" s="1781">
        <f>INDEX([1]TDSheet!$AX$14:$AX$25000,MATCH($B1229,[1]TDSheet!$B$14:$B$25000,0))</f>
        <v>13500</v>
      </c>
      <c r="Q1229" s="1781">
        <f>INDEX([1]TDSheet!$AX$14:$AX$25000,MATCH($B1229,[1]TDSheet!$B$14:$B$25000,0))</f>
        <v>13500</v>
      </c>
      <c r="R1229" s="1781">
        <f>INDEX([1]TDSheet!$AX$14:$AX$25000,MATCH($B1229,[1]TDSheet!$B$14:$B$25000,0))</f>
        <v>13500</v>
      </c>
      <c r="S1229" s="1781">
        <f>INDEX([1]TDSheet!$AX$14:$AX$25000,MATCH($B1229,[1]TDSheet!$B$14:$B$25000,0))</f>
        <v>13500</v>
      </c>
      <c r="T1229" s="1781">
        <f>INDEX([1]TDSheet!$AX$14:$AX$25000,MATCH($B1229,[1]TDSheet!$B$14:$B$25000,0))</f>
        <v>13500</v>
      </c>
      <c r="U1229" s="1781">
        <f>INDEX([1]TDSheet!$AX$14:$AX$25000,MATCH($B1229,[1]TDSheet!$B$14:$B$25000,0))</f>
        <v>13500</v>
      </c>
      <c r="V1229" s="1782">
        <f>INDEX([1]TDSheet!$AX$14:$AX$25000,MATCH($B1229,[1]TDSheet!$B$14:$B$25000,0))</f>
        <v>13500</v>
      </c>
      <c r="W1229" s="1300" t="s">
        <v>6299</v>
      </c>
      <c r="X1229" s="759" t="s">
        <v>4515</v>
      </c>
      <c r="Y1229" s="1301" t="s">
        <v>3123</v>
      </c>
      <c r="Z1229" s="1301" t="s">
        <v>3123</v>
      </c>
      <c r="AA1229" s="1301"/>
      <c r="AB1229" s="1301" t="s">
        <v>3123</v>
      </c>
      <c r="AC1229" s="1301"/>
      <c r="AD1229" s="760" t="str">
        <f>INDEX([1]TDSheet!$AV$14:$AV$25000,MATCH($B1229,[1]TDSheet!$B$14:$B$25000,0))</f>
        <v>1490*950</v>
      </c>
      <c r="AE1229" s="459">
        <f>INDEX([1]TDSheet!$AY$14:$AY$25000,MATCH($B1229,[1]TDSheet!$B$14:$B$25000,0))</f>
        <v>15000</v>
      </c>
      <c r="AF1229" s="1051"/>
      <c r="AG1229" s="1058"/>
      <c r="AH1229" s="251"/>
      <c r="AI1229" s="251"/>
    </row>
    <row r="1230" spans="1:35" ht="17.25" customHeight="1">
      <c r="A1230" s="750">
        <f>ROW(1230:1230)-SUM(AF$1:AF1230)</f>
        <v>1178</v>
      </c>
      <c r="B1230" s="159" t="s">
        <v>448</v>
      </c>
      <c r="C1230" s="159" t="str">
        <f t="shared" si="498"/>
        <v>5180AGNBLPV</v>
      </c>
      <c r="D1230" s="758" t="s">
        <v>3982</v>
      </c>
      <c r="E1230" s="1054" t="s">
        <v>4471</v>
      </c>
      <c r="F1230" s="1289"/>
      <c r="G1230" s="1289"/>
      <c r="H1230" s="1289" t="str">
        <f t="shared" si="499"/>
        <v>P</v>
      </c>
      <c r="I1230" s="1289"/>
      <c r="J1230" s="1289" t="str">
        <f t="shared" si="500"/>
        <v>V</v>
      </c>
      <c r="K1230" s="1289"/>
      <c r="L1230" s="1289"/>
      <c r="M1230" s="1780" t="str">
        <f>INDEX([1]TDSheet!$S$14:$S$25000,MATCH($B1230,[1]TDSheet!$B$14:$B$25000,0))</f>
        <v xml:space="preserve"> Mazda "6" III GJ 4D Sed / 5D Hbk '2012- ТЗ ДД (камера, 5 окошек) (полный обогрев) #5180AGNBLPV</v>
      </c>
      <c r="N1230" s="1781">
        <f>INDEX([1]TDSheet!$AX$14:$AX$25000,MATCH($B1230,[1]TDSheet!$B$14:$B$25000,0))</f>
        <v>13500</v>
      </c>
      <c r="O1230" s="1781">
        <f>INDEX([1]TDSheet!$AX$14:$AX$25000,MATCH($B1230,[1]TDSheet!$B$14:$B$25000,0))</f>
        <v>13500</v>
      </c>
      <c r="P1230" s="1781">
        <f>INDEX([1]TDSheet!$AX$14:$AX$25000,MATCH($B1230,[1]TDSheet!$B$14:$B$25000,0))</f>
        <v>13500</v>
      </c>
      <c r="Q1230" s="1781">
        <f>INDEX([1]TDSheet!$AX$14:$AX$25000,MATCH($B1230,[1]TDSheet!$B$14:$B$25000,0))</f>
        <v>13500</v>
      </c>
      <c r="R1230" s="1781">
        <f>INDEX([1]TDSheet!$AX$14:$AX$25000,MATCH($B1230,[1]TDSheet!$B$14:$B$25000,0))</f>
        <v>13500</v>
      </c>
      <c r="S1230" s="1781">
        <f>INDEX([1]TDSheet!$AX$14:$AX$25000,MATCH($B1230,[1]TDSheet!$B$14:$B$25000,0))</f>
        <v>13500</v>
      </c>
      <c r="T1230" s="1781">
        <f>INDEX([1]TDSheet!$AX$14:$AX$25000,MATCH($B1230,[1]TDSheet!$B$14:$B$25000,0))</f>
        <v>13500</v>
      </c>
      <c r="U1230" s="1781">
        <f>INDEX([1]TDSheet!$AX$14:$AX$25000,MATCH($B1230,[1]TDSheet!$B$14:$B$25000,0))</f>
        <v>13500</v>
      </c>
      <c r="V1230" s="1782">
        <f>INDEX([1]TDSheet!$AX$14:$AX$25000,MATCH($B1230,[1]TDSheet!$B$14:$B$25000,0))</f>
        <v>13500</v>
      </c>
      <c r="W1230" s="1300" t="s">
        <v>6299</v>
      </c>
      <c r="X1230" s="759" t="s">
        <v>4515</v>
      </c>
      <c r="Y1230" s="1301" t="s">
        <v>3123</v>
      </c>
      <c r="Z1230" s="1301" t="s">
        <v>3123</v>
      </c>
      <c r="AA1230" s="1301"/>
      <c r="AB1230" s="1301" t="s">
        <v>3123</v>
      </c>
      <c r="AC1230" s="1301"/>
      <c r="AD1230" s="760" t="str">
        <f>INDEX([1]TDSheet!$AV$14:$AV$25000,MATCH($B1230,[1]TDSheet!$B$14:$B$25000,0))</f>
        <v>1490*950</v>
      </c>
      <c r="AE1230" s="459">
        <f>INDEX([1]TDSheet!$AY$14:$AY$25000,MATCH($B1230,[1]TDSheet!$B$14:$B$25000,0))</f>
        <v>15000</v>
      </c>
      <c r="AF1230" s="1051"/>
      <c r="AG1230" s="1058"/>
      <c r="AH1230" s="251"/>
      <c r="AI1230" s="251"/>
    </row>
    <row r="1231" spans="1:35" ht="17.25" customHeight="1">
      <c r="A1231" s="750">
        <f>ROW(1231:1231)-SUM(AF$1:AF1231)</f>
        <v>1179</v>
      </c>
      <c r="B1231" s="159" t="s">
        <v>8540</v>
      </c>
      <c r="C1231" s="159" t="str">
        <f t="shared" ref="C1231" si="501">IF(D1231&lt;&gt;"",CONCATENATE(D1231,E1231,F1231,G1231,H1231,I1231,J1231,K1231,L1231),"")</f>
        <v>5180AGNBLPV</v>
      </c>
      <c r="D1231" s="761" t="s">
        <v>3982</v>
      </c>
      <c r="E1231" s="1084" t="s">
        <v>4471</v>
      </c>
      <c r="F1231" s="1288"/>
      <c r="G1231" s="1288"/>
      <c r="H1231" s="1288" t="str">
        <f t="shared" ref="H1231" si="502">IF(AB1231="+","P","")</f>
        <v>P</v>
      </c>
      <c r="I1231" s="1288"/>
      <c r="J1231" s="1288" t="str">
        <f>IF(Z1231="+","V","")</f>
        <v>V</v>
      </c>
      <c r="K1231" s="1288"/>
      <c r="L1231" s="1288"/>
      <c r="M1231" s="1780" t="str">
        <f>INDEX([1]TDSheet!$S$14:$S$25000,MATCH($B1231,[1]TDSheet!$B$14:$B$25000,0))</f>
        <v xml:space="preserve"> Mazda "6" III GJ рестайлинг 4D Sed / 5D Hbk '2015- ЗП ТЗ ДД (кам, 3 окна) #5180AGNBLPV</v>
      </c>
      <c r="N1231" s="1781">
        <f>INDEX([1]TDSheet!$AX$14:$AX$25000,MATCH($B1231,[1]TDSheet!$B$14:$B$25000,0))</f>
        <v>3500</v>
      </c>
      <c r="O1231" s="1781">
        <f>INDEX([1]TDSheet!$AX$14:$AX$25000,MATCH($B1231,[1]TDSheet!$B$14:$B$25000,0))</f>
        <v>3500</v>
      </c>
      <c r="P1231" s="1781">
        <f>INDEX([1]TDSheet!$AX$14:$AX$25000,MATCH($B1231,[1]TDSheet!$B$14:$B$25000,0))</f>
        <v>3500</v>
      </c>
      <c r="Q1231" s="1781">
        <f>INDEX([1]TDSheet!$AX$14:$AX$25000,MATCH($B1231,[1]TDSheet!$B$14:$B$25000,0))</f>
        <v>3500</v>
      </c>
      <c r="R1231" s="1781">
        <f>INDEX([1]TDSheet!$AX$14:$AX$25000,MATCH($B1231,[1]TDSheet!$B$14:$B$25000,0))</f>
        <v>3500</v>
      </c>
      <c r="S1231" s="1781">
        <f>INDEX([1]TDSheet!$AX$14:$AX$25000,MATCH($B1231,[1]TDSheet!$B$14:$B$25000,0))</f>
        <v>3500</v>
      </c>
      <c r="T1231" s="1781">
        <f>INDEX([1]TDSheet!$AX$14:$AX$25000,MATCH($B1231,[1]TDSheet!$B$14:$B$25000,0))</f>
        <v>3500</v>
      </c>
      <c r="U1231" s="1781">
        <f>INDEX([1]TDSheet!$AX$14:$AX$25000,MATCH($B1231,[1]TDSheet!$B$14:$B$25000,0))</f>
        <v>3500</v>
      </c>
      <c r="V1231" s="1782">
        <f>INDEX([1]TDSheet!$AX$14:$AX$25000,MATCH($B1231,[1]TDSheet!$B$14:$B$25000,0))</f>
        <v>3500</v>
      </c>
      <c r="W1231" s="1300" t="s">
        <v>6299</v>
      </c>
      <c r="X1231" s="759" t="s">
        <v>3999</v>
      </c>
      <c r="Y1231" s="1301" t="s">
        <v>3123</v>
      </c>
      <c r="Z1231" s="1301" t="s">
        <v>3123</v>
      </c>
      <c r="AA1231" s="1301"/>
      <c r="AB1231" s="1301" t="s">
        <v>3123</v>
      </c>
      <c r="AC1231" s="1301"/>
      <c r="AD1231" s="760" t="str">
        <f>INDEX([1]TDSheet!$AV$14:$AV$25000,MATCH($B1231,[1]TDSheet!$B$14:$B$25000,0))</f>
        <v>1490*950</v>
      </c>
      <c r="AE1231" s="670">
        <f>INDEX([1]TDSheet!$AY$14:$AY$25000,MATCH($B1231,[1]TDSheet!$B$14:$B$25000,0))</f>
        <v>4000</v>
      </c>
      <c r="AF1231" s="1051"/>
      <c r="AG1231" s="1058"/>
      <c r="AH1231" s="251"/>
      <c r="AI1231" s="251"/>
    </row>
    <row r="1232" spans="1:35" ht="17.25" customHeight="1">
      <c r="A1232" s="750">
        <f>ROW(1232:1232)-SUM(AF$1:AF1232)</f>
        <v>1180</v>
      </c>
      <c r="B1232" s="159" t="s">
        <v>6376</v>
      </c>
      <c r="C1232" s="159" t="str">
        <f t="shared" si="498"/>
        <v>5180AGNBLPV</v>
      </c>
      <c r="D1232" s="761" t="s">
        <v>3982</v>
      </c>
      <c r="E1232" s="1084" t="s">
        <v>4471</v>
      </c>
      <c r="F1232" s="1288"/>
      <c r="G1232" s="1288"/>
      <c r="H1232" s="1288" t="str">
        <f t="shared" si="499"/>
        <v>P</v>
      </c>
      <c r="I1232" s="1288"/>
      <c r="J1232" s="1288" t="str">
        <f>IF(Z1232="+","V","")</f>
        <v>V</v>
      </c>
      <c r="K1232" s="1288"/>
      <c r="L1232" s="1288"/>
      <c r="M1232" s="1780" t="str">
        <f>INDEX([1]TDSheet!$S$14:$S$25000,MATCH($B1232,[1]TDSheet!$B$14:$B$25000,0))</f>
        <v xml:space="preserve"> Mazda "6" III GJ рестайлинг 4D Sed / 5D Hbk '2015- ЗП ТЗ ДД (кам, 4 окна) #5180AGNBLPV</v>
      </c>
      <c r="N1232" s="1781">
        <f>INDEX([1]TDSheet!$AX$14:$AX$25000,MATCH($B1232,[1]TDSheet!$B$14:$B$25000,0))</f>
        <v>3500</v>
      </c>
      <c r="O1232" s="1781">
        <f>INDEX([1]TDSheet!$AX$14:$AX$25000,MATCH($B1232,[1]TDSheet!$B$14:$B$25000,0))</f>
        <v>3500</v>
      </c>
      <c r="P1232" s="1781">
        <f>INDEX([1]TDSheet!$AX$14:$AX$25000,MATCH($B1232,[1]TDSheet!$B$14:$B$25000,0))</f>
        <v>3500</v>
      </c>
      <c r="Q1232" s="1781">
        <f>INDEX([1]TDSheet!$AX$14:$AX$25000,MATCH($B1232,[1]TDSheet!$B$14:$B$25000,0))</f>
        <v>3500</v>
      </c>
      <c r="R1232" s="1781">
        <f>INDEX([1]TDSheet!$AX$14:$AX$25000,MATCH($B1232,[1]TDSheet!$B$14:$B$25000,0))</f>
        <v>3500</v>
      </c>
      <c r="S1232" s="1781">
        <f>INDEX([1]TDSheet!$AX$14:$AX$25000,MATCH($B1232,[1]TDSheet!$B$14:$B$25000,0))</f>
        <v>3500</v>
      </c>
      <c r="T1232" s="1781">
        <f>INDEX([1]TDSheet!$AX$14:$AX$25000,MATCH($B1232,[1]TDSheet!$B$14:$B$25000,0))</f>
        <v>3500</v>
      </c>
      <c r="U1232" s="1781">
        <f>INDEX([1]TDSheet!$AX$14:$AX$25000,MATCH($B1232,[1]TDSheet!$B$14:$B$25000,0))</f>
        <v>3500</v>
      </c>
      <c r="V1232" s="1782">
        <f>INDEX([1]TDSheet!$AX$14:$AX$25000,MATCH($B1232,[1]TDSheet!$B$14:$B$25000,0))</f>
        <v>3500</v>
      </c>
      <c r="W1232" s="1300" t="s">
        <v>6299</v>
      </c>
      <c r="X1232" s="759" t="s">
        <v>3999</v>
      </c>
      <c r="Y1232" s="1301" t="s">
        <v>3123</v>
      </c>
      <c r="Z1232" s="1301" t="s">
        <v>3123</v>
      </c>
      <c r="AA1232" s="1301"/>
      <c r="AB1232" s="1301" t="s">
        <v>3123</v>
      </c>
      <c r="AC1232" s="1301"/>
      <c r="AD1232" s="760" t="str">
        <f>INDEX([1]TDSheet!$AV$14:$AV$25000,MATCH($B1232,[1]TDSheet!$B$14:$B$25000,0))</f>
        <v>1490*950</v>
      </c>
      <c r="AE1232" s="459">
        <f>INDEX([1]TDSheet!$AY$14:$AY$25000,MATCH($B1232,[1]TDSheet!$B$14:$B$25000,0))</f>
        <v>4000</v>
      </c>
      <c r="AF1232" s="1051"/>
      <c r="AG1232" s="1058"/>
      <c r="AH1232" s="251"/>
      <c r="AI1232" s="251"/>
    </row>
    <row r="1233" spans="1:35" ht="17.25" customHeight="1">
      <c r="A1233" s="750">
        <f>ROW(1233:1233)-SUM(AF$1:AF1233)</f>
        <v>1181</v>
      </c>
      <c r="B1233" s="159" t="s">
        <v>6382</v>
      </c>
      <c r="C1233" s="159" t="str">
        <f t="shared" si="498"/>
        <v>5180AGNHPV</v>
      </c>
      <c r="D1233" s="761" t="s">
        <v>3982</v>
      </c>
      <c r="E1233" s="1084" t="s">
        <v>4475</v>
      </c>
      <c r="F1233" s="1288"/>
      <c r="G1233" s="1288" t="s">
        <v>4473</v>
      </c>
      <c r="H1233" s="1288" t="str">
        <f t="shared" si="499"/>
        <v>P</v>
      </c>
      <c r="I1233" s="1288"/>
      <c r="J1233" s="1288" t="str">
        <f>IF(Z1233="+","V","")</f>
        <v>V</v>
      </c>
      <c r="K1233" s="1288"/>
      <c r="L1233" s="1288"/>
      <c r="M1233" s="1780" t="str">
        <f>INDEX([1]TDSheet!$S$14:$S$25000,MATCH($B1233,[1]TDSheet!$B$14:$B$25000,0))</f>
        <v xml:space="preserve"> Mazda "6" III GJ рестайлинг 4D Sed / 5D Hbk '2015- ТЗ ДД (кам,4 окна) (полный обогрев) #5180AGNBLHPV</v>
      </c>
      <c r="N1233" s="1781">
        <f>INDEX([1]TDSheet!$AX$14:$AX$25000,MATCH($B1233,[1]TDSheet!$B$14:$B$25000,0))</f>
        <v>13500</v>
      </c>
      <c r="O1233" s="1781">
        <f>INDEX([1]TDSheet!$AX$14:$AX$25000,MATCH($B1233,[1]TDSheet!$B$14:$B$25000,0))</f>
        <v>13500</v>
      </c>
      <c r="P1233" s="1781">
        <f>INDEX([1]TDSheet!$AX$14:$AX$25000,MATCH($B1233,[1]TDSheet!$B$14:$B$25000,0))</f>
        <v>13500</v>
      </c>
      <c r="Q1233" s="1781">
        <f>INDEX([1]TDSheet!$AX$14:$AX$25000,MATCH($B1233,[1]TDSheet!$B$14:$B$25000,0))</f>
        <v>13500</v>
      </c>
      <c r="R1233" s="1781">
        <f>INDEX([1]TDSheet!$AX$14:$AX$25000,MATCH($B1233,[1]TDSheet!$B$14:$B$25000,0))</f>
        <v>13500</v>
      </c>
      <c r="S1233" s="1781">
        <f>INDEX([1]TDSheet!$AX$14:$AX$25000,MATCH($B1233,[1]TDSheet!$B$14:$B$25000,0))</f>
        <v>13500</v>
      </c>
      <c r="T1233" s="1781">
        <f>INDEX([1]TDSheet!$AX$14:$AX$25000,MATCH($B1233,[1]TDSheet!$B$14:$B$25000,0))</f>
        <v>13500</v>
      </c>
      <c r="U1233" s="1781">
        <f>INDEX([1]TDSheet!$AX$14:$AX$25000,MATCH($B1233,[1]TDSheet!$B$14:$B$25000,0))</f>
        <v>13500</v>
      </c>
      <c r="V1233" s="1782">
        <f>INDEX([1]TDSheet!$AX$14:$AX$25000,MATCH($B1233,[1]TDSheet!$B$14:$B$25000,0))</f>
        <v>13500</v>
      </c>
      <c r="W1233" s="1300" t="s">
        <v>6299</v>
      </c>
      <c r="X1233" s="759" t="s">
        <v>3999</v>
      </c>
      <c r="Y1233" s="1301" t="s">
        <v>3123</v>
      </c>
      <c r="Z1233" s="1301" t="s">
        <v>3123</v>
      </c>
      <c r="AA1233" s="1301"/>
      <c r="AB1233" s="1301" t="s">
        <v>3123</v>
      </c>
      <c r="AC1233" s="1301"/>
      <c r="AD1233" s="760" t="str">
        <f>INDEX([1]TDSheet!$AV$14:$AV$25000,MATCH($B1233,[1]TDSheet!$B$14:$B$25000,0))</f>
        <v>1490*950</v>
      </c>
      <c r="AE1233" s="459">
        <f>INDEX([1]TDSheet!$AY$14:$AY$25000,MATCH($B1233,[1]TDSheet!$B$14:$B$25000,0))</f>
        <v>15000</v>
      </c>
      <c r="AF1233" s="1051"/>
      <c r="AG1233" s="1058"/>
      <c r="AH1233" s="251"/>
      <c r="AI1233" s="251"/>
    </row>
    <row r="1234" spans="1:35" ht="17.25" customHeight="1">
      <c r="A1234" s="750">
        <f>ROW(1234:1234)-SUM(AF$1:AF1234)</f>
        <v>1182</v>
      </c>
      <c r="B1234" s="159" t="s">
        <v>7146</v>
      </c>
      <c r="C1234" s="159" t="str">
        <f t="shared" si="498"/>
        <v>5180AGNBLPV</v>
      </c>
      <c r="D1234" s="761" t="s">
        <v>3982</v>
      </c>
      <c r="E1234" s="1084" t="s">
        <v>4471</v>
      </c>
      <c r="F1234" s="1288"/>
      <c r="G1234" s="1288"/>
      <c r="H1234" s="1288" t="str">
        <f>IF(AB1234="+","P","")</f>
        <v>P</v>
      </c>
      <c r="I1234" s="1288"/>
      <c r="J1234" s="1288" t="str">
        <f>IF(Z1234="+","V","")</f>
        <v>V</v>
      </c>
      <c r="K1234" s="1288"/>
      <c r="L1234" s="1288"/>
      <c r="M1234" s="1780" t="str">
        <f>INDEX([1]TDSheet!$S$14:$S$25000,MATCH($B1234,[1]TDSheet!$B$14:$B$25000,0))</f>
        <v xml:space="preserve"> Mazda "6" III GJ рестайлинг 4D Sed / 5D Wagon '2018- ЗП ТЗ ДД #5180AGNBLPV</v>
      </c>
      <c r="N1234" s="1781">
        <f>INDEX([1]TDSheet!$AX$14:$AX$25000,MATCH($B1234,[1]TDSheet!$B$14:$B$25000,0))</f>
        <v>3500</v>
      </c>
      <c r="O1234" s="1781">
        <f>INDEX([1]TDSheet!$AX$14:$AX$25000,MATCH($B1234,[1]TDSheet!$B$14:$B$25000,0))</f>
        <v>3500</v>
      </c>
      <c r="P1234" s="1781">
        <f>INDEX([1]TDSheet!$AX$14:$AX$25000,MATCH($B1234,[1]TDSheet!$B$14:$B$25000,0))</f>
        <v>3500</v>
      </c>
      <c r="Q1234" s="1781">
        <f>INDEX([1]TDSheet!$AX$14:$AX$25000,MATCH($B1234,[1]TDSheet!$B$14:$B$25000,0))</f>
        <v>3500</v>
      </c>
      <c r="R1234" s="1781">
        <f>INDEX([1]TDSheet!$AX$14:$AX$25000,MATCH($B1234,[1]TDSheet!$B$14:$B$25000,0))</f>
        <v>3500</v>
      </c>
      <c r="S1234" s="1781">
        <f>INDEX([1]TDSheet!$AX$14:$AX$25000,MATCH($B1234,[1]TDSheet!$B$14:$B$25000,0))</f>
        <v>3500</v>
      </c>
      <c r="T1234" s="1781">
        <f>INDEX([1]TDSheet!$AX$14:$AX$25000,MATCH($B1234,[1]TDSheet!$B$14:$B$25000,0))</f>
        <v>3500</v>
      </c>
      <c r="U1234" s="1781">
        <f>INDEX([1]TDSheet!$AX$14:$AX$25000,MATCH($B1234,[1]TDSheet!$B$14:$B$25000,0))</f>
        <v>3500</v>
      </c>
      <c r="V1234" s="1782">
        <f>INDEX([1]TDSheet!$AX$14:$AX$25000,MATCH($B1234,[1]TDSheet!$B$14:$B$25000,0))</f>
        <v>3500</v>
      </c>
      <c r="W1234" s="1300" t="s">
        <v>6299</v>
      </c>
      <c r="X1234" s="759" t="s">
        <v>5856</v>
      </c>
      <c r="Y1234" s="1301" t="s">
        <v>3123</v>
      </c>
      <c r="Z1234" s="1301" t="s">
        <v>3123</v>
      </c>
      <c r="AA1234" s="1301"/>
      <c r="AB1234" s="1301" t="s">
        <v>3123</v>
      </c>
      <c r="AC1234" s="1301"/>
      <c r="AD1234" s="760" t="str">
        <f>INDEX([1]TDSheet!$AV$14:$AV$25000,MATCH($B1234,[1]TDSheet!$B$14:$B$25000,0))</f>
        <v>1490*950</v>
      </c>
      <c r="AE1234" s="670">
        <f>INDEX([1]TDSheet!$AY$14:$AY$25000,MATCH($B1234,[1]TDSheet!$B$14:$B$25000,0))</f>
        <v>4000</v>
      </c>
      <c r="AF1234" s="1051"/>
      <c r="AG1234" s="1058"/>
      <c r="AH1234" s="251"/>
      <c r="AI1234" s="251"/>
    </row>
    <row r="1235" spans="1:35" ht="17.25" customHeight="1">
      <c r="A1235" s="750">
        <f>ROW(1235:1235)-SUM(AF$1:AF1235)</f>
        <v>1183</v>
      </c>
      <c r="B1235" s="159" t="s">
        <v>8346</v>
      </c>
      <c r="C1235" s="159" t="str">
        <f t="shared" ref="C1235" si="503">IF(D1235&lt;&gt;"",CONCATENATE(D1235,E1235,F1235,G1235,H1235,I1235,J1235,K1235,L1235),"")</f>
        <v>5180AGNBLPV</v>
      </c>
      <c r="D1235" s="761" t="s">
        <v>3982</v>
      </c>
      <c r="E1235" s="1084" t="s">
        <v>4471</v>
      </c>
      <c r="F1235" s="1288"/>
      <c r="G1235" s="1288"/>
      <c r="H1235" s="1288" t="str">
        <f>IF(AB1235="+","P","")</f>
        <v>P</v>
      </c>
      <c r="I1235" s="1288"/>
      <c r="J1235" s="1288" t="str">
        <f>IF(Z1235="+","V","")</f>
        <v>V</v>
      </c>
      <c r="K1235" s="1288"/>
      <c r="L1235" s="1288"/>
      <c r="M1235" s="1780" t="str">
        <f>INDEX([1]TDSheet!$S$14:$S$25000,MATCH($B1235,[1]TDSheet!$B$14:$B$25000,0))</f>
        <v xml:space="preserve"> Mazda "6" III GJ рестайлинг 4D Sed / 5D Wagon '2018- ЗП ТЗ ДД (обогрев щеток) #5180AGNBLHPV</v>
      </c>
      <c r="N1235" s="1781">
        <f>INDEX([1]TDSheet!$AX$14:$AX$25000,MATCH($B1235,[1]TDSheet!$B$14:$B$25000,0))</f>
        <v>4000</v>
      </c>
      <c r="O1235" s="1781">
        <f>INDEX([1]TDSheet!$AX$14:$AX$25000,MATCH($B1235,[1]TDSheet!$B$14:$B$25000,0))</f>
        <v>4000</v>
      </c>
      <c r="P1235" s="1781">
        <f>INDEX([1]TDSheet!$AX$14:$AX$25000,MATCH($B1235,[1]TDSheet!$B$14:$B$25000,0))</f>
        <v>4000</v>
      </c>
      <c r="Q1235" s="1781">
        <f>INDEX([1]TDSheet!$AX$14:$AX$25000,MATCH($B1235,[1]TDSheet!$B$14:$B$25000,0))</f>
        <v>4000</v>
      </c>
      <c r="R1235" s="1781">
        <f>INDEX([1]TDSheet!$AX$14:$AX$25000,MATCH($B1235,[1]TDSheet!$B$14:$B$25000,0))</f>
        <v>4000</v>
      </c>
      <c r="S1235" s="1781">
        <f>INDEX([1]TDSheet!$AX$14:$AX$25000,MATCH($B1235,[1]TDSheet!$B$14:$B$25000,0))</f>
        <v>4000</v>
      </c>
      <c r="T1235" s="1781">
        <f>INDEX([1]TDSheet!$AX$14:$AX$25000,MATCH($B1235,[1]TDSheet!$B$14:$B$25000,0))</f>
        <v>4000</v>
      </c>
      <c r="U1235" s="1781">
        <f>INDEX([1]TDSheet!$AX$14:$AX$25000,MATCH($B1235,[1]TDSheet!$B$14:$B$25000,0))</f>
        <v>4000</v>
      </c>
      <c r="V1235" s="1782">
        <f>INDEX([1]TDSheet!$AX$14:$AX$25000,MATCH($B1235,[1]TDSheet!$B$14:$B$25000,0))</f>
        <v>4000</v>
      </c>
      <c r="W1235" s="1300" t="s">
        <v>6299</v>
      </c>
      <c r="X1235" s="759" t="s">
        <v>5856</v>
      </c>
      <c r="Y1235" s="1301" t="s">
        <v>3123</v>
      </c>
      <c r="Z1235" s="1301" t="s">
        <v>3123</v>
      </c>
      <c r="AA1235" s="1301"/>
      <c r="AB1235" s="1301" t="s">
        <v>3123</v>
      </c>
      <c r="AC1235" s="1301"/>
      <c r="AD1235" s="760" t="str">
        <f>INDEX([1]TDSheet!$AV$14:$AV$25000,MATCH($B1235,[1]TDSheet!$B$14:$B$25000,0))</f>
        <v>1490*950</v>
      </c>
      <c r="AE1235" s="670">
        <f>INDEX([1]TDSheet!$AY$14:$AY$25000,MATCH($B1235,[1]TDSheet!$B$14:$B$25000,0))</f>
        <v>4500</v>
      </c>
      <c r="AF1235" s="1051"/>
      <c r="AG1235" s="1058"/>
      <c r="AH1235" s="251"/>
      <c r="AI1235" s="251"/>
    </row>
    <row r="1236" spans="1:35" ht="17.25" customHeight="1">
      <c r="A1236" s="750">
        <f>ROW(1236:1236)-SUM(AF$1:AF1236)</f>
        <v>1184</v>
      </c>
      <c r="B1236" s="159" t="s">
        <v>449</v>
      </c>
      <c r="C1236" s="159" t="str">
        <f t="shared" ref="C1236:C1266" si="504">IF(D1236&lt;&gt;"",CONCATENATE(D1236,E1236,F1236,G1236,H1236,I1236,J1236,K1236,L1236),"")</f>
        <v>5122AGNBL</v>
      </c>
      <c r="D1236" s="749" t="s">
        <v>26</v>
      </c>
      <c r="E1236" s="1054" t="s">
        <v>4471</v>
      </c>
      <c r="F1236" s="1289"/>
      <c r="G1236" s="1289"/>
      <c r="H1236" s="1289" t="str">
        <f t="shared" si="488"/>
        <v/>
      </c>
      <c r="I1236" s="1289"/>
      <c r="J1236" s="1289" t="str">
        <f t="shared" si="500"/>
        <v/>
      </c>
      <c r="K1236" s="1289"/>
      <c r="L1236" s="1289"/>
      <c r="M1236" s="1780" t="str">
        <f>INDEX([1]TDSheet!$S$14:$S$25000,MATCH($B1236,[1]TDSheet!$B$14:$B$25000,0))</f>
        <v xml:space="preserve"> Mazda "626" II GC 5D Hbk '1982-1987 ЗП ТЗ #5122AGNBL</v>
      </c>
      <c r="N1236" s="1781">
        <f>INDEX([1]TDSheet!$AX$14:$AX$25000,MATCH($B1236,[1]TDSheet!$B$14:$B$25000,0))</f>
        <v>3100</v>
      </c>
      <c r="O1236" s="1781">
        <f>INDEX([1]TDSheet!$AX$14:$AX$25000,MATCH($B1236,[1]TDSheet!$B$14:$B$25000,0))</f>
        <v>3100</v>
      </c>
      <c r="P1236" s="1781">
        <f>INDEX([1]TDSheet!$AX$14:$AX$25000,MATCH($B1236,[1]TDSheet!$B$14:$B$25000,0))</f>
        <v>3100</v>
      </c>
      <c r="Q1236" s="1781">
        <f>INDEX([1]TDSheet!$AX$14:$AX$25000,MATCH($B1236,[1]TDSheet!$B$14:$B$25000,0))</f>
        <v>3100</v>
      </c>
      <c r="R1236" s="1781">
        <f>INDEX([1]TDSheet!$AX$14:$AX$25000,MATCH($B1236,[1]TDSheet!$B$14:$B$25000,0))</f>
        <v>3100</v>
      </c>
      <c r="S1236" s="1781">
        <f>INDEX([1]TDSheet!$AX$14:$AX$25000,MATCH($B1236,[1]TDSheet!$B$14:$B$25000,0))</f>
        <v>3100</v>
      </c>
      <c r="T1236" s="1781">
        <f>INDEX([1]TDSheet!$AX$14:$AX$25000,MATCH($B1236,[1]TDSheet!$B$14:$B$25000,0))</f>
        <v>3100</v>
      </c>
      <c r="U1236" s="1781">
        <f>INDEX([1]TDSheet!$AX$14:$AX$25000,MATCH($B1236,[1]TDSheet!$B$14:$B$25000,0))</f>
        <v>3100</v>
      </c>
      <c r="V1236" s="1782">
        <f>INDEX([1]TDSheet!$AX$14:$AX$25000,MATCH($B1236,[1]TDSheet!$B$14:$B$25000,0))</f>
        <v>3100</v>
      </c>
      <c r="W1236" s="1300" t="s">
        <v>6300</v>
      </c>
      <c r="X1236" s="751" t="s">
        <v>6304</v>
      </c>
      <c r="Y1236" s="1301"/>
      <c r="Z1236" s="1301"/>
      <c r="AA1236" s="1301"/>
      <c r="AB1236" s="1301"/>
      <c r="AC1236" s="1301" t="s">
        <v>3123</v>
      </c>
      <c r="AD1236" s="752" t="str">
        <f>INDEX([1]TDSheet!$AV$14:$AV$25000,MATCH($B1236,[1]TDSheet!$B$14:$B$25000,0))</f>
        <v>1490*690</v>
      </c>
      <c r="AE1236" s="459">
        <f>INDEX([1]TDSheet!$AY$14:$AY$25000,MATCH($B1236,[1]TDSheet!$B$14:$B$25000,0))</f>
        <v>3600</v>
      </c>
      <c r="AF1236" s="1051"/>
      <c r="AG1236" s="1058"/>
      <c r="AH1236" s="251"/>
      <c r="AI1236" s="251"/>
    </row>
    <row r="1237" spans="1:35" ht="17.25" customHeight="1">
      <c r="A1237" s="750">
        <f>ROW(1237:1237)-SUM(AF$1:AF1237)</f>
        <v>1185</v>
      </c>
      <c r="B1237" s="159" t="s">
        <v>6345</v>
      </c>
      <c r="C1237" s="159" t="str">
        <f>IF(D1237&lt;&gt;"",CONCATENATE(D1237,E1237,F1237,G1237,H1237,I1237,J1237,K1237,L1237),"")</f>
        <v>5123AGNBL</v>
      </c>
      <c r="D1237" s="762" t="s">
        <v>275</v>
      </c>
      <c r="E1237" s="1304" t="s">
        <v>4471</v>
      </c>
      <c r="F1237" s="1305"/>
      <c r="G1237" s="1305"/>
      <c r="H1237" s="1305" t="str">
        <f>IF(AB1237="+","P","")</f>
        <v/>
      </c>
      <c r="I1237" s="1305"/>
      <c r="J1237" s="1305" t="str">
        <f>IF(Z1237="+","V","")</f>
        <v/>
      </c>
      <c r="K1237" s="1305"/>
      <c r="L1237" s="1305"/>
      <c r="M1237" s="1780" t="str">
        <f>INDEX([1]TDSheet!$S$14:$S$25000,MATCH($B1237,[1]TDSheet!$B$14:$B$25000,0))</f>
        <v xml:space="preserve"> Mazda "626" II GC 4D Sed '1982-1987 ЗП ТЗ #5123AGNBL</v>
      </c>
      <c r="N1237" s="1781">
        <f>INDEX([1]TDSheet!$AX$14:$AX$25000,MATCH($B1237,[1]TDSheet!$B$14:$B$25000,0))</f>
        <v>3150</v>
      </c>
      <c r="O1237" s="1781">
        <f>INDEX([1]TDSheet!$AX$14:$AX$25000,MATCH($B1237,[1]TDSheet!$B$14:$B$25000,0))</f>
        <v>3150</v>
      </c>
      <c r="P1237" s="1781">
        <f>INDEX([1]TDSheet!$AX$14:$AX$25000,MATCH($B1237,[1]TDSheet!$B$14:$B$25000,0))</f>
        <v>3150</v>
      </c>
      <c r="Q1237" s="1781">
        <f>INDEX([1]TDSheet!$AX$14:$AX$25000,MATCH($B1237,[1]TDSheet!$B$14:$B$25000,0))</f>
        <v>3150</v>
      </c>
      <c r="R1237" s="1781">
        <f>INDEX([1]TDSheet!$AX$14:$AX$25000,MATCH($B1237,[1]TDSheet!$B$14:$B$25000,0))</f>
        <v>3150</v>
      </c>
      <c r="S1237" s="1781">
        <f>INDEX([1]TDSheet!$AX$14:$AX$25000,MATCH($B1237,[1]TDSheet!$B$14:$B$25000,0))</f>
        <v>3150</v>
      </c>
      <c r="T1237" s="1781">
        <f>INDEX([1]TDSheet!$AX$14:$AX$25000,MATCH($B1237,[1]TDSheet!$B$14:$B$25000,0))</f>
        <v>3150</v>
      </c>
      <c r="U1237" s="1781">
        <f>INDEX([1]TDSheet!$AX$14:$AX$25000,MATCH($B1237,[1]TDSheet!$B$14:$B$25000,0))</f>
        <v>3150</v>
      </c>
      <c r="V1237" s="1782">
        <f>INDEX([1]TDSheet!$AX$14:$AX$25000,MATCH($B1237,[1]TDSheet!$B$14:$B$25000,0))</f>
        <v>3150</v>
      </c>
      <c r="W1237" s="1300" t="s">
        <v>6300</v>
      </c>
      <c r="X1237" s="751" t="s">
        <v>6304</v>
      </c>
      <c r="Y1237" s="1301"/>
      <c r="Z1237" s="1301"/>
      <c r="AA1237" s="1301"/>
      <c r="AB1237" s="1301"/>
      <c r="AC1237" s="1301" t="s">
        <v>3123</v>
      </c>
      <c r="AD1237" s="752" t="str">
        <f>INDEX([1]TDSheet!$AV$14:$AV$25000,MATCH($B1237,[1]TDSheet!$B$14:$B$25000,0))</f>
        <v>1490*680</v>
      </c>
      <c r="AE1237" s="459">
        <f>INDEX([1]TDSheet!$AY$14:$AY$25000,MATCH($B1237,[1]TDSheet!$B$14:$B$25000,0))</f>
        <v>3650</v>
      </c>
      <c r="AF1237" s="1051"/>
      <c r="AG1237" s="1058"/>
      <c r="AH1237" s="251"/>
      <c r="AI1237" s="251"/>
    </row>
    <row r="1238" spans="1:35" ht="17.25" customHeight="1">
      <c r="A1238" s="750">
        <f>ROW(1238:1238)-SUM(AF$1:AF1238)</f>
        <v>1186</v>
      </c>
      <c r="B1238" s="159" t="s">
        <v>450</v>
      </c>
      <c r="C1238" s="159" t="str">
        <f t="shared" si="504"/>
        <v>5129AGNBL</v>
      </c>
      <c r="D1238" s="749" t="s">
        <v>4386</v>
      </c>
      <c r="E1238" s="1054" t="s">
        <v>4471</v>
      </c>
      <c r="F1238" s="1289"/>
      <c r="G1238" s="1289"/>
      <c r="H1238" s="1289" t="str">
        <f t="shared" si="488"/>
        <v/>
      </c>
      <c r="I1238" s="1289"/>
      <c r="J1238" s="1289" t="str">
        <f t="shared" si="481"/>
        <v/>
      </c>
      <c r="K1238" s="1289"/>
      <c r="L1238" s="1289"/>
      <c r="M1238" s="1780" t="str">
        <f>INDEX([1]TDSheet!$S$14:$S$25000,MATCH($B1238,[1]TDSheet!$B$14:$B$25000,0))</f>
        <v xml:space="preserve"> Mazda "626" III GD 4D Sed / 5D Wagon '1987-1996 ЗП ТЗ #5129AGNBL</v>
      </c>
      <c r="N1238" s="1781">
        <f>INDEX([1]TDSheet!$AX$14:$AX$25000,MATCH($B1238,[1]TDSheet!$B$14:$B$25000,0))</f>
        <v>3100</v>
      </c>
      <c r="O1238" s="1781">
        <f>INDEX([1]TDSheet!$AX$14:$AX$25000,MATCH($B1238,[1]TDSheet!$B$14:$B$25000,0))</f>
        <v>3100</v>
      </c>
      <c r="P1238" s="1781">
        <f>INDEX([1]TDSheet!$AX$14:$AX$25000,MATCH($B1238,[1]TDSheet!$B$14:$B$25000,0))</f>
        <v>3100</v>
      </c>
      <c r="Q1238" s="1781">
        <f>INDEX([1]TDSheet!$AX$14:$AX$25000,MATCH($B1238,[1]TDSheet!$B$14:$B$25000,0))</f>
        <v>3100</v>
      </c>
      <c r="R1238" s="1781">
        <f>INDEX([1]TDSheet!$AX$14:$AX$25000,MATCH($B1238,[1]TDSheet!$B$14:$B$25000,0))</f>
        <v>3100</v>
      </c>
      <c r="S1238" s="1781">
        <f>INDEX([1]TDSheet!$AX$14:$AX$25000,MATCH($B1238,[1]TDSheet!$B$14:$B$25000,0))</f>
        <v>3100</v>
      </c>
      <c r="T1238" s="1781">
        <f>INDEX([1]TDSheet!$AX$14:$AX$25000,MATCH($B1238,[1]TDSheet!$B$14:$B$25000,0))</f>
        <v>3100</v>
      </c>
      <c r="U1238" s="1781">
        <f>INDEX([1]TDSheet!$AX$14:$AX$25000,MATCH($B1238,[1]TDSheet!$B$14:$B$25000,0))</f>
        <v>3100</v>
      </c>
      <c r="V1238" s="1782">
        <f>INDEX([1]TDSheet!$AX$14:$AX$25000,MATCH($B1238,[1]TDSheet!$B$14:$B$25000,0))</f>
        <v>3100</v>
      </c>
      <c r="W1238" s="1300" t="s">
        <v>6301</v>
      </c>
      <c r="X1238" s="751" t="s">
        <v>4178</v>
      </c>
      <c r="Y1238" s="1301" t="s">
        <v>3123</v>
      </c>
      <c r="Z1238" s="1301"/>
      <c r="AA1238" s="1301"/>
      <c r="AB1238" s="1301"/>
      <c r="AC1238" s="1301" t="s">
        <v>3123</v>
      </c>
      <c r="AD1238" s="752" t="str">
        <f>INDEX([1]TDSheet!$AV$14:$AV$25000,MATCH($B1238,[1]TDSheet!$B$14:$B$25000,0))</f>
        <v>1500*776</v>
      </c>
      <c r="AE1238" s="459">
        <f>INDEX([1]TDSheet!$AY$14:$AY$25000,MATCH($B1238,[1]TDSheet!$B$14:$B$25000,0))</f>
        <v>3600</v>
      </c>
      <c r="AF1238" s="1051"/>
      <c r="AG1238" s="1058"/>
      <c r="AH1238" s="251"/>
      <c r="AI1238" s="251"/>
    </row>
    <row r="1239" spans="1:35" ht="17.25" customHeight="1">
      <c r="A1239" s="750">
        <f>ROW(1239:1239)-SUM(AF$1:AF1239)</f>
        <v>1187</v>
      </c>
      <c r="B1239" s="159" t="s">
        <v>451</v>
      </c>
      <c r="C1239" s="159" t="str">
        <f t="shared" si="504"/>
        <v>5133AGNBL</v>
      </c>
      <c r="D1239" s="749" t="s">
        <v>4388</v>
      </c>
      <c r="E1239" s="1054" t="s">
        <v>4471</v>
      </c>
      <c r="F1239" s="1289"/>
      <c r="G1239" s="1289"/>
      <c r="H1239" s="1289" t="str">
        <f t="shared" si="488"/>
        <v/>
      </c>
      <c r="I1239" s="1289"/>
      <c r="J1239" s="1289" t="str">
        <f t="shared" si="481"/>
        <v/>
      </c>
      <c r="K1239" s="1289"/>
      <c r="L1239" s="1289"/>
      <c r="M1239" s="1780" t="str">
        <f>INDEX([1]TDSheet!$S$14:$S$25000,MATCH($B1239,[1]TDSheet!$B$14:$B$25000,0))</f>
        <v xml:space="preserve"> Mazda "626" III GD 5D Hbk / 2D Cpe '1987-1996 ЗП ТЗ #5133AGNBL</v>
      </c>
      <c r="N1239" s="1781">
        <f>INDEX([1]TDSheet!$AX$14:$AX$25000,MATCH($B1239,[1]TDSheet!$B$14:$B$25000,0))</f>
        <v>3200</v>
      </c>
      <c r="O1239" s="1781">
        <f>INDEX([1]TDSheet!$AX$14:$AX$25000,MATCH($B1239,[1]TDSheet!$B$14:$B$25000,0))</f>
        <v>3200</v>
      </c>
      <c r="P1239" s="1781">
        <f>INDEX([1]TDSheet!$AX$14:$AX$25000,MATCH($B1239,[1]TDSheet!$B$14:$B$25000,0))</f>
        <v>3200</v>
      </c>
      <c r="Q1239" s="1781">
        <f>INDEX([1]TDSheet!$AX$14:$AX$25000,MATCH($B1239,[1]TDSheet!$B$14:$B$25000,0))</f>
        <v>3200</v>
      </c>
      <c r="R1239" s="1781">
        <f>INDEX([1]TDSheet!$AX$14:$AX$25000,MATCH($B1239,[1]TDSheet!$B$14:$B$25000,0))</f>
        <v>3200</v>
      </c>
      <c r="S1239" s="1781">
        <f>INDEX([1]TDSheet!$AX$14:$AX$25000,MATCH($B1239,[1]TDSheet!$B$14:$B$25000,0))</f>
        <v>3200</v>
      </c>
      <c r="T1239" s="1781">
        <f>INDEX([1]TDSheet!$AX$14:$AX$25000,MATCH($B1239,[1]TDSheet!$B$14:$B$25000,0))</f>
        <v>3200</v>
      </c>
      <c r="U1239" s="1781">
        <f>INDEX([1]TDSheet!$AX$14:$AX$25000,MATCH($B1239,[1]TDSheet!$B$14:$B$25000,0))</f>
        <v>3200</v>
      </c>
      <c r="V1239" s="1782">
        <f>INDEX([1]TDSheet!$AX$14:$AX$25000,MATCH($B1239,[1]TDSheet!$B$14:$B$25000,0))</f>
        <v>3200</v>
      </c>
      <c r="W1239" s="1300" t="s">
        <v>6301</v>
      </c>
      <c r="X1239" s="751" t="s">
        <v>4178</v>
      </c>
      <c r="Y1239" s="1301" t="s">
        <v>3123</v>
      </c>
      <c r="Z1239" s="1301"/>
      <c r="AA1239" s="1301"/>
      <c r="AB1239" s="1301"/>
      <c r="AC1239" s="1301" t="s">
        <v>3123</v>
      </c>
      <c r="AD1239" s="752" t="str">
        <f>INDEX([1]TDSheet!$AV$14:$AV$25000,MATCH($B1239,[1]TDSheet!$B$14:$B$25000,0))</f>
        <v>1502*773</v>
      </c>
      <c r="AE1239" s="459">
        <f>INDEX([1]TDSheet!$AY$14:$AY$25000,MATCH($B1239,[1]TDSheet!$B$14:$B$25000,0))</f>
        <v>3700</v>
      </c>
      <c r="AF1239" s="1051"/>
      <c r="AG1239" s="1058"/>
      <c r="AH1239" s="251"/>
      <c r="AI1239" s="251"/>
    </row>
    <row r="1240" spans="1:35" ht="17.25" customHeight="1">
      <c r="A1240" s="750">
        <f>ROW(1240:1240)-SUM(AF$1:AF1240)</f>
        <v>1188</v>
      </c>
      <c r="B1240" s="159" t="s">
        <v>452</v>
      </c>
      <c r="C1240" s="159" t="str">
        <f t="shared" si="504"/>
        <v>5141AGNBL</v>
      </c>
      <c r="D1240" s="758" t="s">
        <v>4389</v>
      </c>
      <c r="E1240" s="1054" t="s">
        <v>4471</v>
      </c>
      <c r="F1240" s="1289"/>
      <c r="G1240" s="1289"/>
      <c r="H1240" s="1289" t="str">
        <f t="shared" si="488"/>
        <v/>
      </c>
      <c r="I1240" s="1289"/>
      <c r="J1240" s="1289" t="str">
        <f t="shared" si="481"/>
        <v/>
      </c>
      <c r="K1240" s="1289"/>
      <c r="L1240" s="1289"/>
      <c r="M1240" s="1780" t="str">
        <f>INDEX([1]TDSheet!$S$14:$S$25000,MATCH($B1240,[1]TDSheet!$B$14:$B$25000,0))</f>
        <v xml:space="preserve"> Mazda "626" IV GE 4D Sed | "Cronos" RHD 4D Sed '1991-1997 ЗП ТЗ #5141AGNBL</v>
      </c>
      <c r="N1240" s="1781">
        <f>INDEX([1]TDSheet!$AX$14:$AX$25000,MATCH($B1240,[1]TDSheet!$B$14:$B$25000,0))</f>
        <v>3100</v>
      </c>
      <c r="O1240" s="1781">
        <f>INDEX([1]TDSheet!$AX$14:$AX$25000,MATCH($B1240,[1]TDSheet!$B$14:$B$25000,0))</f>
        <v>3100</v>
      </c>
      <c r="P1240" s="1781">
        <f>INDEX([1]TDSheet!$AX$14:$AX$25000,MATCH($B1240,[1]TDSheet!$B$14:$B$25000,0))</f>
        <v>3100</v>
      </c>
      <c r="Q1240" s="1781">
        <f>INDEX([1]TDSheet!$AX$14:$AX$25000,MATCH($B1240,[1]TDSheet!$B$14:$B$25000,0))</f>
        <v>3100</v>
      </c>
      <c r="R1240" s="1781">
        <f>INDEX([1]TDSheet!$AX$14:$AX$25000,MATCH($B1240,[1]TDSheet!$B$14:$B$25000,0))</f>
        <v>3100</v>
      </c>
      <c r="S1240" s="1781">
        <f>INDEX([1]TDSheet!$AX$14:$AX$25000,MATCH($B1240,[1]TDSheet!$B$14:$B$25000,0))</f>
        <v>3100</v>
      </c>
      <c r="T1240" s="1781">
        <f>INDEX([1]TDSheet!$AX$14:$AX$25000,MATCH($B1240,[1]TDSheet!$B$14:$B$25000,0))</f>
        <v>3100</v>
      </c>
      <c r="U1240" s="1781">
        <f>INDEX([1]TDSheet!$AX$14:$AX$25000,MATCH($B1240,[1]TDSheet!$B$14:$B$25000,0))</f>
        <v>3100</v>
      </c>
      <c r="V1240" s="1782">
        <f>INDEX([1]TDSheet!$AX$14:$AX$25000,MATCH($B1240,[1]TDSheet!$B$14:$B$25000,0))</f>
        <v>3100</v>
      </c>
      <c r="W1240" s="1300" t="s">
        <v>6302</v>
      </c>
      <c r="X1240" s="759" t="s">
        <v>3946</v>
      </c>
      <c r="Y1240" s="1301" t="s">
        <v>3123</v>
      </c>
      <c r="Z1240" s="1301"/>
      <c r="AA1240" s="1301"/>
      <c r="AB1240" s="1301"/>
      <c r="AC1240" s="1301" t="s">
        <v>3123</v>
      </c>
      <c r="AD1240" s="760" t="str">
        <f>INDEX([1]TDSheet!$AV$14:$AV$25000,MATCH($B1240,[1]TDSheet!$B$14:$B$25000,0))</f>
        <v>1514*804</v>
      </c>
      <c r="AE1240" s="459">
        <f>INDEX([1]TDSheet!$AY$14:$AY$25000,MATCH($B1240,[1]TDSheet!$B$14:$B$25000,0))</f>
        <v>3600</v>
      </c>
      <c r="AF1240" s="1051"/>
      <c r="AG1240" s="1058"/>
      <c r="AH1240" s="251"/>
      <c r="AI1240" s="251"/>
    </row>
    <row r="1241" spans="1:35" s="56" customFormat="1" ht="17.25" customHeight="1">
      <c r="A1241" s="750">
        <f>ROW(1241:1241)-SUM(AF$1:AF1241)</f>
        <v>1189</v>
      </c>
      <c r="B1241" s="159" t="s">
        <v>453</v>
      </c>
      <c r="C1241" s="159" t="str">
        <f t="shared" si="504"/>
        <v>5142AGNBL</v>
      </c>
      <c r="D1241" s="758" t="s">
        <v>4391</v>
      </c>
      <c r="E1241" s="1054" t="s">
        <v>4471</v>
      </c>
      <c r="F1241" s="1289"/>
      <c r="G1241" s="1289"/>
      <c r="H1241" s="1289" t="str">
        <f t="shared" si="488"/>
        <v/>
      </c>
      <c r="I1241" s="1289"/>
      <c r="J1241" s="1289" t="str">
        <f t="shared" si="481"/>
        <v/>
      </c>
      <c r="K1241" s="1289"/>
      <c r="L1241" s="1289"/>
      <c r="M1241" s="1780" t="str">
        <f>INDEX([1]TDSheet!$S$14:$S$25000,MATCH($B1241,[1]TDSheet!$B$14:$B$25000,0))</f>
        <v xml:space="preserve"> Mazda "626" IV GE 5D Hbk | "Efini" RHD 5D Hbk '1991-1997 ЗП ТЗ #5142AGNBL</v>
      </c>
      <c r="N1241" s="1781">
        <f>INDEX([1]TDSheet!$AX$14:$AX$25000,MATCH($B1241,[1]TDSheet!$B$14:$B$25000,0))</f>
        <v>3100</v>
      </c>
      <c r="O1241" s="1781">
        <f>INDEX([1]TDSheet!$AX$14:$AX$25000,MATCH($B1241,[1]TDSheet!$B$14:$B$25000,0))</f>
        <v>3100</v>
      </c>
      <c r="P1241" s="1781">
        <f>INDEX([1]TDSheet!$AX$14:$AX$25000,MATCH($B1241,[1]TDSheet!$B$14:$B$25000,0))</f>
        <v>3100</v>
      </c>
      <c r="Q1241" s="1781">
        <f>INDEX([1]TDSheet!$AX$14:$AX$25000,MATCH($B1241,[1]TDSheet!$B$14:$B$25000,0))</f>
        <v>3100</v>
      </c>
      <c r="R1241" s="1781">
        <f>INDEX([1]TDSheet!$AX$14:$AX$25000,MATCH($B1241,[1]TDSheet!$B$14:$B$25000,0))</f>
        <v>3100</v>
      </c>
      <c r="S1241" s="1781">
        <f>INDEX([1]TDSheet!$AX$14:$AX$25000,MATCH($B1241,[1]TDSheet!$B$14:$B$25000,0))</f>
        <v>3100</v>
      </c>
      <c r="T1241" s="1781">
        <f>INDEX([1]TDSheet!$AX$14:$AX$25000,MATCH($B1241,[1]TDSheet!$B$14:$B$25000,0))</f>
        <v>3100</v>
      </c>
      <c r="U1241" s="1781">
        <f>INDEX([1]TDSheet!$AX$14:$AX$25000,MATCH($B1241,[1]TDSheet!$B$14:$B$25000,0))</f>
        <v>3100</v>
      </c>
      <c r="V1241" s="1782">
        <f>INDEX([1]TDSheet!$AX$14:$AX$25000,MATCH($B1241,[1]TDSheet!$B$14:$B$25000,0))</f>
        <v>3100</v>
      </c>
      <c r="W1241" s="1300" t="s">
        <v>6302</v>
      </c>
      <c r="X1241" s="759" t="s">
        <v>3946</v>
      </c>
      <c r="Y1241" s="1301" t="s">
        <v>3123</v>
      </c>
      <c r="Z1241" s="1301"/>
      <c r="AA1241" s="1301"/>
      <c r="AB1241" s="1301"/>
      <c r="AC1241" s="1301" t="s">
        <v>3123</v>
      </c>
      <c r="AD1241" s="760" t="str">
        <f>INDEX([1]TDSheet!$AV$14:$AV$25000,MATCH($B1241,[1]TDSheet!$B$14:$B$25000,0))</f>
        <v>1511*826</v>
      </c>
      <c r="AE1241" s="459">
        <f>INDEX([1]TDSheet!$AY$14:$AY$25000,MATCH($B1241,[1]TDSheet!$B$14:$B$25000,0))</f>
        <v>3600</v>
      </c>
      <c r="AF1241" s="102"/>
      <c r="AG1241" s="1058"/>
    </row>
    <row r="1242" spans="1:35" ht="17.25" customHeight="1">
      <c r="A1242" s="750">
        <f>ROW(1242:1242)-SUM(AF$1:AF1242)</f>
        <v>1190</v>
      </c>
      <c r="B1242" s="159" t="s">
        <v>454</v>
      </c>
      <c r="C1242" s="159" t="str">
        <f>IF(D1242&lt;&gt;"",CONCATENATE(D1242,E1242,F1242,G1242,H1242,I1242,J1242,K1242,L1242),"")</f>
        <v>5153AGNBL</v>
      </c>
      <c r="D1242" s="749" t="s">
        <v>4392</v>
      </c>
      <c r="E1242" s="1054" t="s">
        <v>4471</v>
      </c>
      <c r="F1242" s="1289"/>
      <c r="G1242" s="1289"/>
      <c r="H1242" s="1289" t="str">
        <f>IF(AB1242="+","P","")</f>
        <v/>
      </c>
      <c r="I1242" s="1289"/>
      <c r="J1242" s="1289" t="str">
        <f>IF(Z1242="+","V","")</f>
        <v/>
      </c>
      <c r="K1242" s="1289"/>
      <c r="L1242" s="1289"/>
      <c r="M1242" s="1780" t="str">
        <f>INDEX([1]TDSheet!$S$14:$S$25000,MATCH($B1242,[1]TDSheet!$B$14:$B$25000,0))</f>
        <v xml:space="preserve"> Mazda "626" V GF 4D Sed / 5D Hbk | "Capella" RHD 4D Sed '1997-2002 ЗП ТЗ #5153AGNBL</v>
      </c>
      <c r="N1242" s="1781">
        <f>INDEX([1]TDSheet!$AX$14:$AX$25000,MATCH($B1242,[1]TDSheet!$B$14:$B$25000,0))</f>
        <v>3100</v>
      </c>
      <c r="O1242" s="1781">
        <f>INDEX([1]TDSheet!$AX$14:$AX$25000,MATCH($B1242,[1]TDSheet!$B$14:$B$25000,0))</f>
        <v>3100</v>
      </c>
      <c r="P1242" s="1781">
        <f>INDEX([1]TDSheet!$AX$14:$AX$25000,MATCH($B1242,[1]TDSheet!$B$14:$B$25000,0))</f>
        <v>3100</v>
      </c>
      <c r="Q1242" s="1781">
        <f>INDEX([1]TDSheet!$AX$14:$AX$25000,MATCH($B1242,[1]TDSheet!$B$14:$B$25000,0))</f>
        <v>3100</v>
      </c>
      <c r="R1242" s="1781">
        <f>INDEX([1]TDSheet!$AX$14:$AX$25000,MATCH($B1242,[1]TDSheet!$B$14:$B$25000,0))</f>
        <v>3100</v>
      </c>
      <c r="S1242" s="1781">
        <f>INDEX([1]TDSheet!$AX$14:$AX$25000,MATCH($B1242,[1]TDSheet!$B$14:$B$25000,0))</f>
        <v>3100</v>
      </c>
      <c r="T1242" s="1781">
        <f>INDEX([1]TDSheet!$AX$14:$AX$25000,MATCH($B1242,[1]TDSheet!$B$14:$B$25000,0))</f>
        <v>3100</v>
      </c>
      <c r="U1242" s="1781">
        <f>INDEX([1]TDSheet!$AX$14:$AX$25000,MATCH($B1242,[1]TDSheet!$B$14:$B$25000,0))</f>
        <v>3100</v>
      </c>
      <c r="V1242" s="1782">
        <f>INDEX([1]TDSheet!$AX$14:$AX$25000,MATCH($B1242,[1]TDSheet!$B$14:$B$25000,0))</f>
        <v>3100</v>
      </c>
      <c r="W1242" s="1300" t="s">
        <v>6303</v>
      </c>
      <c r="X1242" s="751" t="s">
        <v>4393</v>
      </c>
      <c r="Y1242" s="1301" t="s">
        <v>3123</v>
      </c>
      <c r="Z1242" s="1301"/>
      <c r="AA1242" s="1301" t="s">
        <v>3123</v>
      </c>
      <c r="AB1242" s="1301"/>
      <c r="AC1242" s="1301" t="s">
        <v>3123</v>
      </c>
      <c r="AD1242" s="752" t="str">
        <f>INDEX([1]TDSheet!$AV$14:$AV$25000,MATCH($B1242,[1]TDSheet!$B$14:$B$25000,0))</f>
        <v>1490*830</v>
      </c>
      <c r="AE1242" s="459">
        <f>INDEX([1]TDSheet!$AY$14:$AY$25000,MATCH($B1242,[1]TDSheet!$B$14:$B$25000,0))</f>
        <v>3600</v>
      </c>
      <c r="AF1242" s="1051"/>
      <c r="AG1242" s="1058"/>
      <c r="AH1242" s="251"/>
      <c r="AI1242" s="251"/>
    </row>
    <row r="1243" spans="1:35" ht="17.25" customHeight="1">
      <c r="A1243" s="754">
        <f>ROW(1243:1243)-SUM(AF$1:AF1243)</f>
        <v>1191</v>
      </c>
      <c r="B1243" s="755" t="s">
        <v>330</v>
      </c>
      <c r="C1243" s="755" t="str">
        <f>IF(D1243&lt;&gt;"",CONCATENATE(D1243,E1243,F1243,G1243,H1243,I1243,J1243,K1243,L1243),"")</f>
        <v>5156AGNBL</v>
      </c>
      <c r="D1243" s="749" t="s">
        <v>331</v>
      </c>
      <c r="E1243" s="1054" t="s">
        <v>4471</v>
      </c>
      <c r="F1243" s="1289"/>
      <c r="G1243" s="1289"/>
      <c r="H1243" s="1289" t="str">
        <f>IF(AB1243="+","P","")</f>
        <v/>
      </c>
      <c r="I1243" s="1289"/>
      <c r="J1243" s="1289" t="str">
        <f>IF(Z1243="+","V","")</f>
        <v/>
      </c>
      <c r="K1243" s="1289"/>
      <c r="L1243" s="1289"/>
      <c r="M1243" s="1780" t="str">
        <f>INDEX([1]TDSheet!$S$14:$S$25000,MATCH($B1243,[1]TDSheet!$B$14:$B$25000,0))</f>
        <v xml:space="preserve"> Mazda "626" V GF 5D Wagon | "Capella" 5D Wagon '1997-2002 ЗП ТЗ #5156AGNBL</v>
      </c>
      <c r="N1243" s="1781">
        <f>INDEX([1]TDSheet!$AX$14:$AX$25000,MATCH($B1243,[1]TDSheet!$B$14:$B$25000,0))</f>
        <v>3200</v>
      </c>
      <c r="O1243" s="1781">
        <f>INDEX([1]TDSheet!$AX$14:$AX$25000,MATCH($B1243,[1]TDSheet!$B$14:$B$25000,0))</f>
        <v>3200</v>
      </c>
      <c r="P1243" s="1781">
        <f>INDEX([1]TDSheet!$AX$14:$AX$25000,MATCH($B1243,[1]TDSheet!$B$14:$B$25000,0))</f>
        <v>3200</v>
      </c>
      <c r="Q1243" s="1781">
        <f>INDEX([1]TDSheet!$AX$14:$AX$25000,MATCH($B1243,[1]TDSheet!$B$14:$B$25000,0))</f>
        <v>3200</v>
      </c>
      <c r="R1243" s="1781">
        <f>INDEX([1]TDSheet!$AX$14:$AX$25000,MATCH($B1243,[1]TDSheet!$B$14:$B$25000,0))</f>
        <v>3200</v>
      </c>
      <c r="S1243" s="1781">
        <f>INDEX([1]TDSheet!$AX$14:$AX$25000,MATCH($B1243,[1]TDSheet!$B$14:$B$25000,0))</f>
        <v>3200</v>
      </c>
      <c r="T1243" s="1781">
        <f>INDEX([1]TDSheet!$AX$14:$AX$25000,MATCH($B1243,[1]TDSheet!$B$14:$B$25000,0))</f>
        <v>3200</v>
      </c>
      <c r="U1243" s="1781">
        <f>INDEX([1]TDSheet!$AX$14:$AX$25000,MATCH($B1243,[1]TDSheet!$B$14:$B$25000,0))</f>
        <v>3200</v>
      </c>
      <c r="V1243" s="1782">
        <f>INDEX([1]TDSheet!$AX$14:$AX$25000,MATCH($B1243,[1]TDSheet!$B$14:$B$25000,0))</f>
        <v>3200</v>
      </c>
      <c r="W1243" s="1302" t="s">
        <v>6303</v>
      </c>
      <c r="X1243" s="756" t="s">
        <v>4393</v>
      </c>
      <c r="Y1243" s="1303" t="s">
        <v>3123</v>
      </c>
      <c r="Z1243" s="1303"/>
      <c r="AA1243" s="1303" t="s">
        <v>3123</v>
      </c>
      <c r="AB1243" s="1303"/>
      <c r="AC1243" s="1303" t="s">
        <v>3123</v>
      </c>
      <c r="AD1243" s="757" t="str">
        <f>INDEX([1]TDSheet!$AV$14:$AV$25000,MATCH($B1243,[1]TDSheet!$B$14:$B$25000,0))</f>
        <v>1460*850</v>
      </c>
      <c r="AE1243" s="459">
        <f>INDEX([1]TDSheet!$AY$14:$AY$25000,MATCH($B1243,[1]TDSheet!$B$14:$B$25000,0))</f>
        <v>3700</v>
      </c>
      <c r="AF1243" s="1051"/>
      <c r="AG1243" s="1058"/>
      <c r="AH1243" s="251"/>
      <c r="AI1243" s="251"/>
    </row>
    <row r="1244" spans="1:35" ht="17.25" customHeight="1">
      <c r="A1244" s="750">
        <f>ROW(1244:1244)-SUM(AF$1:AF1244)</f>
        <v>1192</v>
      </c>
      <c r="B1244" s="159" t="s">
        <v>455</v>
      </c>
      <c r="C1244" s="159" t="str">
        <f t="shared" si="504"/>
        <v>2066AGNBLV</v>
      </c>
      <c r="D1244" s="758" t="s">
        <v>4394</v>
      </c>
      <c r="E1244" s="1054" t="s">
        <v>4471</v>
      </c>
      <c r="F1244" s="1289"/>
      <c r="G1244" s="1289"/>
      <c r="H1244" s="1289" t="str">
        <f t="shared" si="488"/>
        <v/>
      </c>
      <c r="I1244" s="1289"/>
      <c r="J1244" s="1289" t="str">
        <f t="shared" si="481"/>
        <v>V</v>
      </c>
      <c r="K1244" s="1289"/>
      <c r="L1244" s="1289"/>
      <c r="M1244" s="1780" t="str">
        <f>INDEX([1]TDSheet!$S$14:$S$25000,MATCH($B1244,[1]TDSheet!$B$14:$B$25000,0))</f>
        <v xml:space="preserve"> Mazda "626" V GF (USA) 4D Sed '1998-2002 ЗП ТЗ #2066AGNBLV</v>
      </c>
      <c r="N1244" s="1781">
        <f>INDEX([1]TDSheet!$AX$14:$AX$25000,MATCH($B1244,[1]TDSheet!$B$14:$B$25000,0))</f>
        <v>3200</v>
      </c>
      <c r="O1244" s="1781">
        <f>INDEX([1]TDSheet!$AX$14:$AX$25000,MATCH($B1244,[1]TDSheet!$B$14:$B$25000,0))</f>
        <v>3200</v>
      </c>
      <c r="P1244" s="1781">
        <f>INDEX([1]TDSheet!$AX$14:$AX$25000,MATCH($B1244,[1]TDSheet!$B$14:$B$25000,0))</f>
        <v>3200</v>
      </c>
      <c r="Q1244" s="1781">
        <f>INDEX([1]TDSheet!$AX$14:$AX$25000,MATCH($B1244,[1]TDSheet!$B$14:$B$25000,0))</f>
        <v>3200</v>
      </c>
      <c r="R1244" s="1781">
        <f>INDEX([1]TDSheet!$AX$14:$AX$25000,MATCH($B1244,[1]TDSheet!$B$14:$B$25000,0))</f>
        <v>3200</v>
      </c>
      <c r="S1244" s="1781">
        <f>INDEX([1]TDSheet!$AX$14:$AX$25000,MATCH($B1244,[1]TDSheet!$B$14:$B$25000,0))</f>
        <v>3200</v>
      </c>
      <c r="T1244" s="1781">
        <f>INDEX([1]TDSheet!$AX$14:$AX$25000,MATCH($B1244,[1]TDSheet!$B$14:$B$25000,0))</f>
        <v>3200</v>
      </c>
      <c r="U1244" s="1781">
        <f>INDEX([1]TDSheet!$AX$14:$AX$25000,MATCH($B1244,[1]TDSheet!$B$14:$B$25000,0))</f>
        <v>3200</v>
      </c>
      <c r="V1244" s="1782">
        <f>INDEX([1]TDSheet!$AX$14:$AX$25000,MATCH($B1244,[1]TDSheet!$B$14:$B$25000,0))</f>
        <v>3200</v>
      </c>
      <c r="W1244" s="1300" t="s">
        <v>6303</v>
      </c>
      <c r="X1244" s="759" t="s">
        <v>3816</v>
      </c>
      <c r="Y1244" s="1301" t="s">
        <v>3123</v>
      </c>
      <c r="Z1244" s="1301" t="s">
        <v>3123</v>
      </c>
      <c r="AA1244" s="1301"/>
      <c r="AB1244" s="1301"/>
      <c r="AC1244" s="1301" t="s">
        <v>3123</v>
      </c>
      <c r="AD1244" s="760" t="str">
        <f>INDEX([1]TDSheet!$AV$14:$AV$25000,MATCH($B1244,[1]TDSheet!$B$14:$B$25000,0))</f>
        <v>1490*810</v>
      </c>
      <c r="AE1244" s="459">
        <f>INDEX([1]TDSheet!$AY$14:$AY$25000,MATCH($B1244,[1]TDSheet!$B$14:$B$25000,0))</f>
        <v>3700</v>
      </c>
      <c r="AF1244" s="1051"/>
      <c r="AG1244" s="1058"/>
      <c r="AH1244" s="251"/>
      <c r="AI1244" s="251"/>
    </row>
    <row r="1245" spans="1:35" ht="17.25" customHeight="1">
      <c r="A1245" s="750">
        <f>ROW(1245:1245)-SUM(AF$1:AF1245)</f>
        <v>1193</v>
      </c>
      <c r="B1245" s="159" t="s">
        <v>456</v>
      </c>
      <c r="C1245" s="159" t="str">
        <f t="shared" si="504"/>
        <v>5164AGNBLV</v>
      </c>
      <c r="D1245" s="758" t="s">
        <v>4383</v>
      </c>
      <c r="E1245" s="1054" t="s">
        <v>4471</v>
      </c>
      <c r="F1245" s="1289"/>
      <c r="G1245" s="1289"/>
      <c r="H1245" s="1289" t="str">
        <f t="shared" si="488"/>
        <v/>
      </c>
      <c r="I1245" s="1289"/>
      <c r="J1245" s="1289" t="str">
        <f t="shared" si="481"/>
        <v>V</v>
      </c>
      <c r="K1245" s="1289"/>
      <c r="L1245" s="1289"/>
      <c r="M1245" s="1780" t="str">
        <f>INDEX([1]TDSheet!$S$14:$S$25000,MATCH($B1245,[1]TDSheet!$B$14:$B$25000,0))</f>
        <v xml:space="preserve"> Mazda "Atenza" I // Mazda "6" I (правый руль) '2002-2008 ЗП ТЗ #5164AGNBLV</v>
      </c>
      <c r="N1245" s="1781">
        <f>INDEX([1]TDSheet!$AX$14:$AX$25000,MATCH($B1245,[1]TDSheet!$B$14:$B$25000,0))</f>
        <v>3200</v>
      </c>
      <c r="O1245" s="1781">
        <f>INDEX([1]TDSheet!$AX$14:$AX$25000,MATCH($B1245,[1]TDSheet!$B$14:$B$25000,0))</f>
        <v>3200</v>
      </c>
      <c r="P1245" s="1781">
        <f>INDEX([1]TDSheet!$AX$14:$AX$25000,MATCH($B1245,[1]TDSheet!$B$14:$B$25000,0))</f>
        <v>3200</v>
      </c>
      <c r="Q1245" s="1781">
        <f>INDEX([1]TDSheet!$AX$14:$AX$25000,MATCH($B1245,[1]TDSheet!$B$14:$B$25000,0))</f>
        <v>3200</v>
      </c>
      <c r="R1245" s="1781">
        <f>INDEX([1]TDSheet!$AX$14:$AX$25000,MATCH($B1245,[1]TDSheet!$B$14:$B$25000,0))</f>
        <v>3200</v>
      </c>
      <c r="S1245" s="1781">
        <f>INDEX([1]TDSheet!$AX$14:$AX$25000,MATCH($B1245,[1]TDSheet!$B$14:$B$25000,0))</f>
        <v>3200</v>
      </c>
      <c r="T1245" s="1781">
        <f>INDEX([1]TDSheet!$AX$14:$AX$25000,MATCH($B1245,[1]TDSheet!$B$14:$B$25000,0))</f>
        <v>3200</v>
      </c>
      <c r="U1245" s="1781">
        <f>INDEX([1]TDSheet!$AX$14:$AX$25000,MATCH($B1245,[1]TDSheet!$B$14:$B$25000,0))</f>
        <v>3200</v>
      </c>
      <c r="V1245" s="1782">
        <f>INDEX([1]TDSheet!$AX$14:$AX$25000,MATCH($B1245,[1]TDSheet!$B$14:$B$25000,0))</f>
        <v>3200</v>
      </c>
      <c r="W1245" s="1300"/>
      <c r="X1245" s="759" t="s">
        <v>4384</v>
      </c>
      <c r="Y1245" s="1301" t="s">
        <v>3123</v>
      </c>
      <c r="Z1245" s="1301" t="s">
        <v>3123</v>
      </c>
      <c r="AA1245" s="1301" t="s">
        <v>3123</v>
      </c>
      <c r="AB1245" s="1301"/>
      <c r="AC1245" s="1301" t="s">
        <v>3123</v>
      </c>
      <c r="AD1245" s="760" t="str">
        <f>INDEX([1]TDSheet!$AV$14:$AV$25000,MATCH($B1245,[1]TDSheet!$B$14:$B$25000,0))</f>
        <v>1440*940</v>
      </c>
      <c r="AE1245" s="459">
        <f>INDEX([1]TDSheet!$AY$14:$AY$25000,MATCH($B1245,[1]TDSheet!$B$14:$B$25000,0))</f>
        <v>3700</v>
      </c>
      <c r="AF1245" s="1051"/>
      <c r="AG1245" s="1058"/>
      <c r="AH1245" s="251"/>
      <c r="AI1245" s="251"/>
    </row>
    <row r="1246" spans="1:35" ht="17.25" customHeight="1">
      <c r="A1246" s="750">
        <f>ROW(1246:1246)-SUM(AF$1:AF1246)</f>
        <v>1194</v>
      </c>
      <c r="B1246" s="159" t="s">
        <v>457</v>
      </c>
      <c r="C1246" s="159" t="str">
        <f t="shared" si="504"/>
        <v/>
      </c>
      <c r="D1246" s="749"/>
      <c r="E1246" s="1054" t="s">
        <v>4471</v>
      </c>
      <c r="F1246" s="1289"/>
      <c r="G1246" s="1289"/>
      <c r="H1246" s="1289" t="str">
        <f t="shared" si="488"/>
        <v/>
      </c>
      <c r="I1246" s="1289"/>
      <c r="J1246" s="1289" t="str">
        <f t="shared" si="481"/>
        <v>V</v>
      </c>
      <c r="K1246" s="1289"/>
      <c r="L1246" s="1289"/>
      <c r="M1246" s="1780" t="str">
        <f>INDEX([1]TDSheet!$S$14:$S$25000,MATCH($B1246,[1]TDSheet!$B$14:$B$25000,0))</f>
        <v xml:space="preserve"> Mazda "Axela" I 4D Sed / 5D Hbk (правый руль) | "3 I" '2003-2009 ЗП ТЗ</v>
      </c>
      <c r="N1246" s="1781">
        <f>INDEX([1]TDSheet!$AX$14:$AX$25000,MATCH($B1246,[1]TDSheet!$B$14:$B$25000,0))</f>
        <v>3300</v>
      </c>
      <c r="O1246" s="1781">
        <f>INDEX([1]TDSheet!$AX$14:$AX$25000,MATCH($B1246,[1]TDSheet!$B$14:$B$25000,0))</f>
        <v>3300</v>
      </c>
      <c r="P1246" s="1781">
        <f>INDEX([1]TDSheet!$AX$14:$AX$25000,MATCH($B1246,[1]TDSheet!$B$14:$B$25000,0))</f>
        <v>3300</v>
      </c>
      <c r="Q1246" s="1781">
        <f>INDEX([1]TDSheet!$AX$14:$AX$25000,MATCH($B1246,[1]TDSheet!$B$14:$B$25000,0))</f>
        <v>3300</v>
      </c>
      <c r="R1246" s="1781">
        <f>INDEX([1]TDSheet!$AX$14:$AX$25000,MATCH($B1246,[1]TDSheet!$B$14:$B$25000,0))</f>
        <v>3300</v>
      </c>
      <c r="S1246" s="1781">
        <f>INDEX([1]TDSheet!$AX$14:$AX$25000,MATCH($B1246,[1]TDSheet!$B$14:$B$25000,0))</f>
        <v>3300</v>
      </c>
      <c r="T1246" s="1781">
        <f>INDEX([1]TDSheet!$AX$14:$AX$25000,MATCH($B1246,[1]TDSheet!$B$14:$B$25000,0))</f>
        <v>3300</v>
      </c>
      <c r="U1246" s="1781">
        <f>INDEX([1]TDSheet!$AX$14:$AX$25000,MATCH($B1246,[1]TDSheet!$B$14:$B$25000,0))</f>
        <v>3300</v>
      </c>
      <c r="V1246" s="1782">
        <f>INDEX([1]TDSheet!$AX$14:$AX$25000,MATCH($B1246,[1]TDSheet!$B$14:$B$25000,0))</f>
        <v>3300</v>
      </c>
      <c r="W1246" s="1300"/>
      <c r="X1246" s="751" t="s">
        <v>3956</v>
      </c>
      <c r="Y1246" s="1301" t="s">
        <v>3123</v>
      </c>
      <c r="Z1246" s="1301" t="s">
        <v>3123</v>
      </c>
      <c r="AA1246" s="1301"/>
      <c r="AB1246" s="1301"/>
      <c r="AC1246" s="1301" t="s">
        <v>3123</v>
      </c>
      <c r="AD1246" s="752" t="str">
        <f>INDEX([1]TDSheet!$AV$14:$AV$25000,MATCH($B1246,[1]TDSheet!$B$14:$B$25000,0))</f>
        <v>1440*925</v>
      </c>
      <c r="AE1246" s="459">
        <f>INDEX([1]TDSheet!$AY$14:$AY$25000,MATCH($B1246,[1]TDSheet!$B$14:$B$25000,0))</f>
        <v>3800</v>
      </c>
      <c r="AF1246" s="1051"/>
      <c r="AG1246" s="1058"/>
      <c r="AH1246" s="251"/>
      <c r="AI1246" s="251"/>
    </row>
    <row r="1247" spans="1:35" ht="17.25" customHeight="1">
      <c r="A1247" s="750">
        <f>ROW(1247:1247)-SUM(AF$1:AF1247)</f>
        <v>1195</v>
      </c>
      <c r="B1247" s="159" t="s">
        <v>458</v>
      </c>
      <c r="C1247" s="159" t="str">
        <f t="shared" si="504"/>
        <v/>
      </c>
      <c r="D1247" s="749"/>
      <c r="E1247" s="1054" t="s">
        <v>4471</v>
      </c>
      <c r="F1247" s="1289"/>
      <c r="G1247" s="1289"/>
      <c r="H1247" s="1289" t="str">
        <f t="shared" si="488"/>
        <v/>
      </c>
      <c r="I1247" s="1289"/>
      <c r="J1247" s="1289" t="str">
        <f t="shared" si="481"/>
        <v>V</v>
      </c>
      <c r="K1247" s="1289"/>
      <c r="L1247" s="1289"/>
      <c r="M1247" s="1780" t="str">
        <f>INDEX([1]TDSheet!$S$14:$S$25000,MATCH($B1247,[1]TDSheet!$B$14:$B$25000,0))</f>
        <v xml:space="preserve"> Mazda "Axela" II (правый руль) 4D Sed / 5D Hbk '2009-2013 ЗП ТЗ</v>
      </c>
      <c r="N1247" s="1781">
        <f>INDEX([1]TDSheet!$AX$14:$AX$25000,MATCH($B1247,[1]TDSheet!$B$14:$B$25000,0))</f>
        <v>3300</v>
      </c>
      <c r="O1247" s="1781">
        <f>INDEX([1]TDSheet!$AX$14:$AX$25000,MATCH($B1247,[1]TDSheet!$B$14:$B$25000,0))</f>
        <v>3300</v>
      </c>
      <c r="P1247" s="1781">
        <f>INDEX([1]TDSheet!$AX$14:$AX$25000,MATCH($B1247,[1]TDSheet!$B$14:$B$25000,0))</f>
        <v>3300</v>
      </c>
      <c r="Q1247" s="1781">
        <f>INDEX([1]TDSheet!$AX$14:$AX$25000,MATCH($B1247,[1]TDSheet!$B$14:$B$25000,0))</f>
        <v>3300</v>
      </c>
      <c r="R1247" s="1781">
        <f>INDEX([1]TDSheet!$AX$14:$AX$25000,MATCH($B1247,[1]TDSheet!$B$14:$B$25000,0))</f>
        <v>3300</v>
      </c>
      <c r="S1247" s="1781">
        <f>INDEX([1]TDSheet!$AX$14:$AX$25000,MATCH($B1247,[1]TDSheet!$B$14:$B$25000,0))</f>
        <v>3300</v>
      </c>
      <c r="T1247" s="1781">
        <f>INDEX([1]TDSheet!$AX$14:$AX$25000,MATCH($B1247,[1]TDSheet!$B$14:$B$25000,0))</f>
        <v>3300</v>
      </c>
      <c r="U1247" s="1781">
        <f>INDEX([1]TDSheet!$AX$14:$AX$25000,MATCH($B1247,[1]TDSheet!$B$14:$B$25000,0))</f>
        <v>3300</v>
      </c>
      <c r="V1247" s="1782">
        <f>INDEX([1]TDSheet!$AX$14:$AX$25000,MATCH($B1247,[1]TDSheet!$B$14:$B$25000,0))</f>
        <v>3300</v>
      </c>
      <c r="W1247" s="1300"/>
      <c r="X1247" s="751" t="s">
        <v>3967</v>
      </c>
      <c r="Y1247" s="1301" t="s">
        <v>3123</v>
      </c>
      <c r="Z1247" s="1301" t="s">
        <v>3123</v>
      </c>
      <c r="AA1247" s="1301" t="s">
        <v>3123</v>
      </c>
      <c r="AB1247" s="1301"/>
      <c r="AC1247" s="1301" t="s">
        <v>3123</v>
      </c>
      <c r="AD1247" s="752" t="str">
        <f>INDEX([1]TDSheet!$AV$14:$AV$25000,MATCH($B1247,[1]TDSheet!$B$14:$B$25000,0))</f>
        <v>1420*960</v>
      </c>
      <c r="AE1247" s="459">
        <f>INDEX([1]TDSheet!$AY$14:$AY$25000,MATCH($B1247,[1]TDSheet!$B$14:$B$25000,0))</f>
        <v>3800</v>
      </c>
      <c r="AF1247" s="1051"/>
      <c r="AG1247" s="1058"/>
      <c r="AH1247" s="251"/>
      <c r="AI1247" s="251"/>
    </row>
    <row r="1248" spans="1:35" ht="17.25" customHeight="1">
      <c r="A1248" s="750">
        <f>ROW(1248:1248)-SUM(AF$1:AF1248)</f>
        <v>1196</v>
      </c>
      <c r="B1248" s="159" t="s">
        <v>459</v>
      </c>
      <c r="C1248" s="159" t="str">
        <f t="shared" si="504"/>
        <v/>
      </c>
      <c r="D1248" s="749"/>
      <c r="E1248" s="1054" t="s">
        <v>4471</v>
      </c>
      <c r="F1248" s="1289"/>
      <c r="G1248" s="1289"/>
      <c r="H1248" s="1289" t="str">
        <f t="shared" si="488"/>
        <v>P</v>
      </c>
      <c r="I1248" s="1289"/>
      <c r="J1248" s="1289" t="str">
        <f t="shared" si="481"/>
        <v>V</v>
      </c>
      <c r="K1248" s="1289"/>
      <c r="L1248" s="1289"/>
      <c r="M1248" s="1780" t="str">
        <f>INDEX([1]TDSheet!$S$14:$S$25000,MATCH($B1248,[1]TDSheet!$B$14:$B$25000,0))</f>
        <v xml:space="preserve"> Mazda "Axela" II (правый руль) 4D Sed / 5D Hbk '2009-2013 ЗП ТЗ ДД</v>
      </c>
      <c r="N1248" s="1781">
        <f>INDEX([1]TDSheet!$AX$14:$AX$25000,MATCH($B1248,[1]TDSheet!$B$14:$B$25000,0))</f>
        <v>3300</v>
      </c>
      <c r="O1248" s="1781">
        <f>INDEX([1]TDSheet!$AX$14:$AX$25000,MATCH($B1248,[1]TDSheet!$B$14:$B$25000,0))</f>
        <v>3300</v>
      </c>
      <c r="P1248" s="1781">
        <f>INDEX([1]TDSheet!$AX$14:$AX$25000,MATCH($B1248,[1]TDSheet!$B$14:$B$25000,0))</f>
        <v>3300</v>
      </c>
      <c r="Q1248" s="1781">
        <f>INDEX([1]TDSheet!$AX$14:$AX$25000,MATCH($B1248,[1]TDSheet!$B$14:$B$25000,0))</f>
        <v>3300</v>
      </c>
      <c r="R1248" s="1781">
        <f>INDEX([1]TDSheet!$AX$14:$AX$25000,MATCH($B1248,[1]TDSheet!$B$14:$B$25000,0))</f>
        <v>3300</v>
      </c>
      <c r="S1248" s="1781">
        <f>INDEX([1]TDSheet!$AX$14:$AX$25000,MATCH($B1248,[1]TDSheet!$B$14:$B$25000,0))</f>
        <v>3300</v>
      </c>
      <c r="T1248" s="1781">
        <f>INDEX([1]TDSheet!$AX$14:$AX$25000,MATCH($B1248,[1]TDSheet!$B$14:$B$25000,0))</f>
        <v>3300</v>
      </c>
      <c r="U1248" s="1781">
        <f>INDEX([1]TDSheet!$AX$14:$AX$25000,MATCH($B1248,[1]TDSheet!$B$14:$B$25000,0))</f>
        <v>3300</v>
      </c>
      <c r="V1248" s="1782">
        <f>INDEX([1]TDSheet!$AX$14:$AX$25000,MATCH($B1248,[1]TDSheet!$B$14:$B$25000,0))</f>
        <v>3300</v>
      </c>
      <c r="W1248" s="1300"/>
      <c r="X1248" s="751" t="s">
        <v>3967</v>
      </c>
      <c r="Y1248" s="1301" t="s">
        <v>3123</v>
      </c>
      <c r="Z1248" s="1301" t="s">
        <v>3123</v>
      </c>
      <c r="AA1248" s="1301" t="s">
        <v>3123</v>
      </c>
      <c r="AB1248" s="1301" t="s">
        <v>3123</v>
      </c>
      <c r="AC1248" s="1301"/>
      <c r="AD1248" s="752" t="str">
        <f>INDEX([1]TDSheet!$AV$14:$AV$25000,MATCH($B1248,[1]TDSheet!$B$14:$B$25000,0))</f>
        <v>1420*960</v>
      </c>
      <c r="AE1248" s="459">
        <f>INDEX([1]TDSheet!$AY$14:$AY$25000,MATCH($B1248,[1]TDSheet!$B$14:$B$25000,0))</f>
        <v>3800</v>
      </c>
      <c r="AF1248" s="1051"/>
      <c r="AG1248" s="1058"/>
      <c r="AH1248" s="251"/>
      <c r="AI1248" s="251"/>
    </row>
    <row r="1249" spans="1:35" ht="34.5" customHeight="1">
      <c r="A1249" s="750">
        <f>ROW(1249:1249)-SUM(AF$1:AF1249)</f>
        <v>1197</v>
      </c>
      <c r="B1249" s="159" t="s">
        <v>460</v>
      </c>
      <c r="C1249" s="159" t="str">
        <f t="shared" si="504"/>
        <v>5124AGNBL</v>
      </c>
      <c r="D1249" s="749" t="s">
        <v>4396</v>
      </c>
      <c r="E1249" s="1054" t="s">
        <v>4471</v>
      </c>
      <c r="F1249" s="1289"/>
      <c r="G1249" s="1289"/>
      <c r="H1249" s="1289" t="str">
        <f t="shared" si="488"/>
        <v/>
      </c>
      <c r="I1249" s="1289"/>
      <c r="J1249" s="1289" t="str">
        <f t="shared" si="481"/>
        <v/>
      </c>
      <c r="K1249" s="1289"/>
      <c r="L1249" s="1289"/>
      <c r="M1249" s="1780" t="str">
        <f>INDEX([1]TDSheet!$S$14:$S$25000,MATCH($B1249,[1]TDSheet!$B$14:$B$25000,0))</f>
        <v xml:space="preserve"> Mazda "Bongo" III RHD 4D Van (E1800) (89-99) | "Bongo Brawny" RHD 4D Van (90-94) / 4D Van / 2D Pick-up (83-96) // Kia "Besta 2.2" 4D Van (83-93) // Nissan "Vanette" RHD 2D Truck '1983-1999  ЗП ТЗ #5124AGNBL</v>
      </c>
      <c r="N1249" s="1781">
        <f>INDEX([1]TDSheet!$AX$14:$AX$25000,MATCH($B1249,[1]TDSheet!$B$14:$B$25000,0))</f>
        <v>3050</v>
      </c>
      <c r="O1249" s="1781">
        <f>INDEX([1]TDSheet!$AX$14:$AX$25000,MATCH($B1249,[1]TDSheet!$B$14:$B$25000,0))</f>
        <v>3050</v>
      </c>
      <c r="P1249" s="1781">
        <f>INDEX([1]TDSheet!$AX$14:$AX$25000,MATCH($B1249,[1]TDSheet!$B$14:$B$25000,0))</f>
        <v>3050</v>
      </c>
      <c r="Q1249" s="1781">
        <f>INDEX([1]TDSheet!$AX$14:$AX$25000,MATCH($B1249,[1]TDSheet!$B$14:$B$25000,0))</f>
        <v>3050</v>
      </c>
      <c r="R1249" s="1781">
        <f>INDEX([1]TDSheet!$AX$14:$AX$25000,MATCH($B1249,[1]TDSheet!$B$14:$B$25000,0))</f>
        <v>3050</v>
      </c>
      <c r="S1249" s="1781">
        <f>INDEX([1]TDSheet!$AX$14:$AX$25000,MATCH($B1249,[1]TDSheet!$B$14:$B$25000,0))</f>
        <v>3050</v>
      </c>
      <c r="T1249" s="1781">
        <f>INDEX([1]TDSheet!$AX$14:$AX$25000,MATCH($B1249,[1]TDSheet!$B$14:$B$25000,0))</f>
        <v>3050</v>
      </c>
      <c r="U1249" s="1781">
        <f>INDEX([1]TDSheet!$AX$14:$AX$25000,MATCH($B1249,[1]TDSheet!$B$14:$B$25000,0))</f>
        <v>3050</v>
      </c>
      <c r="V1249" s="1782">
        <f>INDEX([1]TDSheet!$AX$14:$AX$25000,MATCH($B1249,[1]TDSheet!$B$14:$B$25000,0))</f>
        <v>3050</v>
      </c>
      <c r="W1249" s="1300"/>
      <c r="X1249" s="751" t="s">
        <v>3960</v>
      </c>
      <c r="Y1249" s="1301"/>
      <c r="Z1249" s="1301"/>
      <c r="AA1249" s="1301"/>
      <c r="AB1249" s="1301"/>
      <c r="AC1249" s="1301" t="s">
        <v>3123</v>
      </c>
      <c r="AD1249" s="752" t="str">
        <f>INDEX([1]TDSheet!$AV$14:$AV$25000,MATCH($B1249,[1]TDSheet!$B$14:$B$25000,0))</f>
        <v>1500*670</v>
      </c>
      <c r="AE1249" s="459">
        <f>INDEX([1]TDSheet!$AY$14:$AY$25000,MATCH($B1249,[1]TDSheet!$B$14:$B$25000,0))</f>
        <v>3550</v>
      </c>
      <c r="AF1249" s="1051"/>
      <c r="AG1249" s="1058"/>
      <c r="AH1249" s="251"/>
      <c r="AI1249" s="251"/>
    </row>
    <row r="1250" spans="1:35" ht="17.25" customHeight="1">
      <c r="A1250" s="750">
        <f>ROW(1250:1250)-SUM(AF$1:AF1250)</f>
        <v>1198</v>
      </c>
      <c r="B1250" s="159" t="s">
        <v>7162</v>
      </c>
      <c r="C1250" s="159" t="str">
        <f t="shared" ref="C1250" si="505">IF(D1250&lt;&gt;"",CONCATENATE(D1250,E1250,F1250,G1250,H1250,I1250,J1250,K1250,L1250),"")</f>
        <v/>
      </c>
      <c r="D1250" s="753"/>
      <c r="E1250" s="1084" t="s">
        <v>4471</v>
      </c>
      <c r="F1250" s="1288"/>
      <c r="G1250" s="1288"/>
      <c r="H1250" s="1288" t="str">
        <f t="shared" ref="H1250" si="506">IF(AB1250="+","P","")</f>
        <v/>
      </c>
      <c r="I1250" s="1288"/>
      <c r="J1250" s="1288" t="str">
        <f t="shared" ref="J1250" si="507">IF(Z1250="+","V","")</f>
        <v/>
      </c>
      <c r="K1250" s="1288"/>
      <c r="L1250" s="1288"/>
      <c r="M1250" s="1780" t="str">
        <f>INDEX([1]TDSheet!$S$14:$S$25000,MATCH($B1250,[1]TDSheet!$B$14:$B$25000,0))</f>
        <v xml:space="preserve"> Mazda "Bongo Friendee" // Ford "Freda" (95-99) 5D Van '1995-2005 ЗП ТЗ</v>
      </c>
      <c r="N1250" s="1781">
        <f>INDEX([1]TDSheet!$AX$14:$AX$25000,MATCH($B1250,[1]TDSheet!$B$14:$B$25000,0))</f>
        <v>3400</v>
      </c>
      <c r="O1250" s="1781">
        <f>INDEX([1]TDSheet!$AX$14:$AX$25000,MATCH($B1250,[1]TDSheet!$B$14:$B$25000,0))</f>
        <v>3400</v>
      </c>
      <c r="P1250" s="1781">
        <f>INDEX([1]TDSheet!$AX$14:$AX$25000,MATCH($B1250,[1]TDSheet!$B$14:$B$25000,0))</f>
        <v>3400</v>
      </c>
      <c r="Q1250" s="1781">
        <f>INDEX([1]TDSheet!$AX$14:$AX$25000,MATCH($B1250,[1]TDSheet!$B$14:$B$25000,0))</f>
        <v>3400</v>
      </c>
      <c r="R1250" s="1781">
        <f>INDEX([1]TDSheet!$AX$14:$AX$25000,MATCH($B1250,[1]TDSheet!$B$14:$B$25000,0))</f>
        <v>3400</v>
      </c>
      <c r="S1250" s="1781">
        <f>INDEX([1]TDSheet!$AX$14:$AX$25000,MATCH($B1250,[1]TDSheet!$B$14:$B$25000,0))</f>
        <v>3400</v>
      </c>
      <c r="T1250" s="1781">
        <f>INDEX([1]TDSheet!$AX$14:$AX$25000,MATCH($B1250,[1]TDSheet!$B$14:$B$25000,0))</f>
        <v>3400</v>
      </c>
      <c r="U1250" s="1781">
        <f>INDEX([1]TDSheet!$AX$14:$AX$25000,MATCH($B1250,[1]TDSheet!$B$14:$B$25000,0))</f>
        <v>3400</v>
      </c>
      <c r="V1250" s="1782">
        <f>INDEX([1]TDSheet!$AX$14:$AX$25000,MATCH($B1250,[1]TDSheet!$B$14:$B$25000,0))</f>
        <v>3400</v>
      </c>
      <c r="W1250" s="1300"/>
      <c r="X1250" s="751" t="s">
        <v>6332</v>
      </c>
      <c r="Y1250" s="1301" t="s">
        <v>3123</v>
      </c>
      <c r="Z1250" s="1301"/>
      <c r="AA1250" s="1301" t="s">
        <v>3123</v>
      </c>
      <c r="AB1250" s="1301"/>
      <c r="AC1250" s="1301" t="s">
        <v>3123</v>
      </c>
      <c r="AD1250" s="752" t="str">
        <f>INDEX([1]TDSheet!$AV$14:$AV$25000,MATCH($B1250,[1]TDSheet!$B$14:$B$25000,0))</f>
        <v>1463*965</v>
      </c>
      <c r="AE1250" s="670">
        <f>INDEX([1]TDSheet!$AY$14:$AY$25000,MATCH($B1250,[1]TDSheet!$B$14:$B$25000,0))</f>
        <v>3900</v>
      </c>
      <c r="AF1250" s="1051"/>
      <c r="AG1250" s="1058"/>
      <c r="AH1250" s="251"/>
      <c r="AI1250" s="251"/>
    </row>
    <row r="1251" spans="1:35" ht="17.25" customHeight="1">
      <c r="A1251" s="750">
        <f>ROW(1251:1251)-SUM(AF$1:AF1251)</f>
        <v>1199</v>
      </c>
      <c r="B1251" s="159" t="s">
        <v>461</v>
      </c>
      <c r="C1251" s="159" t="str">
        <f t="shared" si="504"/>
        <v>5179AGNBL</v>
      </c>
      <c r="D1251" s="758" t="s">
        <v>3223</v>
      </c>
      <c r="E1251" s="1054" t="s">
        <v>4471</v>
      </c>
      <c r="F1251" s="1289"/>
      <c r="G1251" s="1289"/>
      <c r="H1251" s="1289" t="str">
        <f t="shared" si="488"/>
        <v/>
      </c>
      <c r="I1251" s="1289"/>
      <c r="J1251" s="1289" t="str">
        <f t="shared" si="481"/>
        <v/>
      </c>
      <c r="K1251" s="1289"/>
      <c r="L1251" s="1289"/>
      <c r="M1251" s="1780" t="str">
        <f>INDEX([1]TDSheet!$S$14:$S$25000,MATCH($B1251,[1]TDSheet!$B$14:$B$25000,0))</f>
        <v xml:space="preserve"> Mazda "CX-5" I 5D Suv '2011-2017 ЗП ТЗ #5179AGNBL</v>
      </c>
      <c r="N1251" s="1781">
        <f>INDEX([1]TDSheet!$AX$14:$AX$25000,MATCH($B1251,[1]TDSheet!$B$14:$B$25000,0))</f>
        <v>3400</v>
      </c>
      <c r="O1251" s="1781">
        <f>INDEX([1]TDSheet!$AX$14:$AX$25000,MATCH($B1251,[1]TDSheet!$B$14:$B$25000,0))</f>
        <v>3400</v>
      </c>
      <c r="P1251" s="1781">
        <f>INDEX([1]TDSheet!$AX$14:$AX$25000,MATCH($B1251,[1]TDSheet!$B$14:$B$25000,0))</f>
        <v>3400</v>
      </c>
      <c r="Q1251" s="1781">
        <f>INDEX([1]TDSheet!$AX$14:$AX$25000,MATCH($B1251,[1]TDSheet!$B$14:$B$25000,0))</f>
        <v>3400</v>
      </c>
      <c r="R1251" s="1781">
        <f>INDEX([1]TDSheet!$AX$14:$AX$25000,MATCH($B1251,[1]TDSheet!$B$14:$B$25000,0))</f>
        <v>3400</v>
      </c>
      <c r="S1251" s="1781">
        <f>INDEX([1]TDSheet!$AX$14:$AX$25000,MATCH($B1251,[1]TDSheet!$B$14:$B$25000,0))</f>
        <v>3400</v>
      </c>
      <c r="T1251" s="1781">
        <f>INDEX([1]TDSheet!$AX$14:$AX$25000,MATCH($B1251,[1]TDSheet!$B$14:$B$25000,0))</f>
        <v>3400</v>
      </c>
      <c r="U1251" s="1781">
        <f>INDEX([1]TDSheet!$AX$14:$AX$25000,MATCH($B1251,[1]TDSheet!$B$14:$B$25000,0))</f>
        <v>3400</v>
      </c>
      <c r="V1251" s="1782">
        <f>INDEX([1]TDSheet!$AX$14:$AX$25000,MATCH($B1251,[1]TDSheet!$B$14:$B$25000,0))</f>
        <v>3400</v>
      </c>
      <c r="W1251" s="1300"/>
      <c r="X1251" s="759" t="s">
        <v>5322</v>
      </c>
      <c r="Y1251" s="1301" t="s">
        <v>3123</v>
      </c>
      <c r="Z1251" s="1301"/>
      <c r="AA1251" s="1301" t="s">
        <v>3123</v>
      </c>
      <c r="AB1251" s="1301"/>
      <c r="AC1251" s="1301" t="s">
        <v>3123</v>
      </c>
      <c r="AD1251" s="760" t="str">
        <f>INDEX([1]TDSheet!$AV$14:$AV$25000,MATCH($B1251,[1]TDSheet!$B$14:$B$25000,0))</f>
        <v>1530*960</v>
      </c>
      <c r="AE1251" s="459">
        <f>INDEX([1]TDSheet!$AY$14:$AY$25000,MATCH($B1251,[1]TDSheet!$B$14:$B$25000,0))</f>
        <v>3900</v>
      </c>
      <c r="AF1251" s="1051"/>
      <c r="AG1251" s="1058"/>
      <c r="AH1251" s="251"/>
      <c r="AI1251" s="251"/>
    </row>
    <row r="1252" spans="1:35" ht="17.25" customHeight="1">
      <c r="A1252" s="750">
        <f>ROW(1252:1252)-SUM(AF$1:AF1252)</f>
        <v>1200</v>
      </c>
      <c r="B1252" s="159" t="s">
        <v>462</v>
      </c>
      <c r="C1252" s="159" t="str">
        <f t="shared" si="504"/>
        <v>5179AGNBLP</v>
      </c>
      <c r="D1252" s="758" t="s">
        <v>3223</v>
      </c>
      <c r="E1252" s="1054" t="s">
        <v>4471</v>
      </c>
      <c r="F1252" s="1289"/>
      <c r="G1252" s="1289"/>
      <c r="H1252" s="1289" t="str">
        <f t="shared" si="488"/>
        <v>P</v>
      </c>
      <c r="I1252" s="1289"/>
      <c r="J1252" s="1289" t="str">
        <f t="shared" si="481"/>
        <v/>
      </c>
      <c r="K1252" s="1289"/>
      <c r="L1252" s="1289"/>
      <c r="M1252" s="1780" t="str">
        <f>INDEX([1]TDSheet!$S$14:$S$25000,MATCH($B1252,[1]TDSheet!$B$14:$B$25000,0))</f>
        <v xml:space="preserve"> Mazda "CX-5" I 5D Suv '2011-2017 ЗП ТЗ ДД (камера) #5179AGNBLP</v>
      </c>
      <c r="N1252" s="1781">
        <f>INDEX([1]TDSheet!$AX$14:$AX$25000,MATCH($B1252,[1]TDSheet!$B$14:$B$25000,0))</f>
        <v>3400</v>
      </c>
      <c r="O1252" s="1781">
        <f>INDEX([1]TDSheet!$AX$14:$AX$25000,MATCH($B1252,[1]TDSheet!$B$14:$B$25000,0))</f>
        <v>3400</v>
      </c>
      <c r="P1252" s="1781">
        <f>INDEX([1]TDSheet!$AX$14:$AX$25000,MATCH($B1252,[1]TDSheet!$B$14:$B$25000,0))</f>
        <v>3400</v>
      </c>
      <c r="Q1252" s="1781">
        <f>INDEX([1]TDSheet!$AX$14:$AX$25000,MATCH($B1252,[1]TDSheet!$B$14:$B$25000,0))</f>
        <v>3400</v>
      </c>
      <c r="R1252" s="1781">
        <f>INDEX([1]TDSheet!$AX$14:$AX$25000,MATCH($B1252,[1]TDSheet!$B$14:$B$25000,0))</f>
        <v>3400</v>
      </c>
      <c r="S1252" s="1781">
        <f>INDEX([1]TDSheet!$AX$14:$AX$25000,MATCH($B1252,[1]TDSheet!$B$14:$B$25000,0))</f>
        <v>3400</v>
      </c>
      <c r="T1252" s="1781">
        <f>INDEX([1]TDSheet!$AX$14:$AX$25000,MATCH($B1252,[1]TDSheet!$B$14:$B$25000,0))</f>
        <v>3400</v>
      </c>
      <c r="U1252" s="1781">
        <f>INDEX([1]TDSheet!$AX$14:$AX$25000,MATCH($B1252,[1]TDSheet!$B$14:$B$25000,0))</f>
        <v>3400</v>
      </c>
      <c r="V1252" s="1782">
        <f>INDEX([1]TDSheet!$AX$14:$AX$25000,MATCH($B1252,[1]TDSheet!$B$14:$B$25000,0))</f>
        <v>3400</v>
      </c>
      <c r="W1252" s="1300"/>
      <c r="X1252" s="759" t="s">
        <v>5322</v>
      </c>
      <c r="Y1252" s="1301" t="s">
        <v>3123</v>
      </c>
      <c r="Z1252" s="1301"/>
      <c r="AA1252" s="1301" t="s">
        <v>3123</v>
      </c>
      <c r="AB1252" s="1301" t="s">
        <v>3123</v>
      </c>
      <c r="AC1252" s="1301"/>
      <c r="AD1252" s="760" t="str">
        <f>INDEX([1]TDSheet!$AV$14:$AV$25000,MATCH($B1252,[1]TDSheet!$B$14:$B$25000,0))</f>
        <v>1530*960</v>
      </c>
      <c r="AE1252" s="459">
        <f>INDEX([1]TDSheet!$AY$14:$AY$25000,MATCH($B1252,[1]TDSheet!$B$14:$B$25000,0))</f>
        <v>3900</v>
      </c>
      <c r="AF1252" s="1051"/>
      <c r="AG1252" s="1058"/>
      <c r="AH1252" s="251"/>
      <c r="AI1252" s="251"/>
    </row>
    <row r="1253" spans="1:35" ht="17.25" customHeight="1">
      <c r="A1253" s="750">
        <f>ROW(1253:1253)-SUM(AF$1:AF1253)</f>
        <v>1201</v>
      </c>
      <c r="B1253" s="159" t="s">
        <v>463</v>
      </c>
      <c r="C1253" s="159" t="str">
        <f t="shared" si="504"/>
        <v>5179AGNBLP</v>
      </c>
      <c r="D1253" s="758" t="s">
        <v>3223</v>
      </c>
      <c r="E1253" s="1054" t="s">
        <v>4471</v>
      </c>
      <c r="F1253" s="1289"/>
      <c r="G1253" s="1289"/>
      <c r="H1253" s="1289" t="str">
        <f t="shared" si="488"/>
        <v>P</v>
      </c>
      <c r="I1253" s="1289"/>
      <c r="J1253" s="1289" t="str">
        <f t="shared" si="481"/>
        <v/>
      </c>
      <c r="K1253" s="1289"/>
      <c r="L1253" s="1289"/>
      <c r="M1253" s="1780" t="str">
        <f>INDEX([1]TDSheet!$S$14:$S$25000,MATCH($B1253,[1]TDSheet!$B$14:$B$25000,0))</f>
        <v xml:space="preserve"> Mazda "CX-5" I 5D Suv '2011-2017 ЗП ТЗ ДД (2 камеры) #5179AGNBLP</v>
      </c>
      <c r="N1253" s="1781">
        <f>INDEX([1]TDSheet!$AX$14:$AX$25000,MATCH($B1253,[1]TDSheet!$B$14:$B$25000,0))</f>
        <v>3400</v>
      </c>
      <c r="O1253" s="1781">
        <f>INDEX([1]TDSheet!$AX$14:$AX$25000,MATCH($B1253,[1]TDSheet!$B$14:$B$25000,0))</f>
        <v>3400</v>
      </c>
      <c r="P1253" s="1781">
        <f>INDEX([1]TDSheet!$AX$14:$AX$25000,MATCH($B1253,[1]TDSheet!$B$14:$B$25000,0))</f>
        <v>3400</v>
      </c>
      <c r="Q1253" s="1781">
        <f>INDEX([1]TDSheet!$AX$14:$AX$25000,MATCH($B1253,[1]TDSheet!$B$14:$B$25000,0))</f>
        <v>3400</v>
      </c>
      <c r="R1253" s="1781">
        <f>INDEX([1]TDSheet!$AX$14:$AX$25000,MATCH($B1253,[1]TDSheet!$B$14:$B$25000,0))</f>
        <v>3400</v>
      </c>
      <c r="S1253" s="1781">
        <f>INDEX([1]TDSheet!$AX$14:$AX$25000,MATCH($B1253,[1]TDSheet!$B$14:$B$25000,0))</f>
        <v>3400</v>
      </c>
      <c r="T1253" s="1781">
        <f>INDEX([1]TDSheet!$AX$14:$AX$25000,MATCH($B1253,[1]TDSheet!$B$14:$B$25000,0))</f>
        <v>3400</v>
      </c>
      <c r="U1253" s="1781">
        <f>INDEX([1]TDSheet!$AX$14:$AX$25000,MATCH($B1253,[1]TDSheet!$B$14:$B$25000,0))</f>
        <v>3400</v>
      </c>
      <c r="V1253" s="1782">
        <f>INDEX([1]TDSheet!$AX$14:$AX$25000,MATCH($B1253,[1]TDSheet!$B$14:$B$25000,0))</f>
        <v>3400</v>
      </c>
      <c r="W1253" s="1300"/>
      <c r="X1253" s="759" t="s">
        <v>5322</v>
      </c>
      <c r="Y1253" s="1301" t="s">
        <v>3123</v>
      </c>
      <c r="Z1253" s="1301"/>
      <c r="AA1253" s="1301" t="s">
        <v>3123</v>
      </c>
      <c r="AB1253" s="1301" t="s">
        <v>3123</v>
      </c>
      <c r="AC1253" s="1301"/>
      <c r="AD1253" s="760" t="str">
        <f>INDEX([1]TDSheet!$AV$14:$AV$25000,MATCH($B1253,[1]TDSheet!$B$14:$B$25000,0))</f>
        <v>1530*960</v>
      </c>
      <c r="AE1253" s="459">
        <f>INDEX([1]TDSheet!$AY$14:$AY$25000,MATCH($B1253,[1]TDSheet!$B$14:$B$25000,0))</f>
        <v>3900</v>
      </c>
      <c r="AF1253" s="1051"/>
      <c r="AG1253" s="1058"/>
      <c r="AH1253" s="251"/>
      <c r="AI1253" s="251"/>
    </row>
    <row r="1254" spans="1:35" ht="17.25" customHeight="1">
      <c r="A1254" s="750">
        <f>ROW(1254:1254)-SUM(AF$1:AF1254)</f>
        <v>1202</v>
      </c>
      <c r="B1254" s="159" t="s">
        <v>4026</v>
      </c>
      <c r="C1254" s="159" t="str">
        <f t="shared" ref="C1254:C1258" si="508">IF(D1254&lt;&gt;"",CONCATENATE(D1254,E1254,F1254,G1254,H1254,I1254,J1254,K1254,L1254),"")</f>
        <v>5179AGNH</v>
      </c>
      <c r="D1254" s="758" t="s">
        <v>3223</v>
      </c>
      <c r="E1254" s="1054" t="s">
        <v>4475</v>
      </c>
      <c r="F1254" s="1289"/>
      <c r="G1254" s="1289" t="s">
        <v>4473</v>
      </c>
      <c r="H1254" s="1289" t="str">
        <f t="shared" ref="H1254:H1258" si="509">IF(AB1254="+","P","")</f>
        <v/>
      </c>
      <c r="I1254" s="1289"/>
      <c r="J1254" s="1289" t="str">
        <f t="shared" ref="J1254:J1258" si="510">IF(Z1254="+","V","")</f>
        <v/>
      </c>
      <c r="K1254" s="1289"/>
      <c r="L1254" s="1289"/>
      <c r="M1254" s="1780" t="str">
        <f>INDEX([1]TDSheet!$S$14:$S$25000,MATCH($B1254,[1]TDSheet!$B$14:$B$25000,0))</f>
        <v xml:space="preserve"> Mazda "CX-5" I 5D Suv '2011-2017 ТЗ (полный обогрев) #5179AGNH</v>
      </c>
      <c r="N1254" s="1781">
        <f>INDEX([1]TDSheet!$AX$14:$AX$25000,MATCH($B1254,[1]TDSheet!$B$14:$B$25000,0))</f>
        <v>15500</v>
      </c>
      <c r="O1254" s="1781">
        <f>INDEX([1]TDSheet!$AX$14:$AX$25000,MATCH($B1254,[1]TDSheet!$B$14:$B$25000,0))</f>
        <v>15500</v>
      </c>
      <c r="P1254" s="1781">
        <f>INDEX([1]TDSheet!$AX$14:$AX$25000,MATCH($B1254,[1]TDSheet!$B$14:$B$25000,0))</f>
        <v>15500</v>
      </c>
      <c r="Q1254" s="1781">
        <f>INDEX([1]TDSheet!$AX$14:$AX$25000,MATCH($B1254,[1]TDSheet!$B$14:$B$25000,0))</f>
        <v>15500</v>
      </c>
      <c r="R1254" s="1781">
        <f>INDEX([1]TDSheet!$AX$14:$AX$25000,MATCH($B1254,[1]TDSheet!$B$14:$B$25000,0))</f>
        <v>15500</v>
      </c>
      <c r="S1254" s="1781">
        <f>INDEX([1]TDSheet!$AX$14:$AX$25000,MATCH($B1254,[1]TDSheet!$B$14:$B$25000,0))</f>
        <v>15500</v>
      </c>
      <c r="T1254" s="1781">
        <f>INDEX([1]TDSheet!$AX$14:$AX$25000,MATCH($B1254,[1]TDSheet!$B$14:$B$25000,0))</f>
        <v>15500</v>
      </c>
      <c r="U1254" s="1781">
        <f>INDEX([1]TDSheet!$AX$14:$AX$25000,MATCH($B1254,[1]TDSheet!$B$14:$B$25000,0))</f>
        <v>15500</v>
      </c>
      <c r="V1254" s="1782">
        <f>INDEX([1]TDSheet!$AX$14:$AX$25000,MATCH($B1254,[1]TDSheet!$B$14:$B$25000,0))</f>
        <v>15500</v>
      </c>
      <c r="W1254" s="1300"/>
      <c r="X1254" s="759" t="s">
        <v>5322</v>
      </c>
      <c r="Y1254" s="1301" t="s">
        <v>3123</v>
      </c>
      <c r="Z1254" s="1301"/>
      <c r="AA1254" s="1301" t="s">
        <v>3123</v>
      </c>
      <c r="AB1254" s="1301"/>
      <c r="AC1254" s="1301" t="s">
        <v>3123</v>
      </c>
      <c r="AD1254" s="760" t="str">
        <f>INDEX([1]TDSheet!$AV$14:$AV$25000,MATCH($B1254,[1]TDSheet!$B$14:$B$25000,0))</f>
        <v>1530*960</v>
      </c>
      <c r="AE1254" s="459">
        <f>INDEX([1]TDSheet!$AY$14:$AY$25000,MATCH($B1254,[1]TDSheet!$B$14:$B$25000,0))</f>
        <v>17000</v>
      </c>
      <c r="AF1254" s="1051"/>
      <c r="AG1254" s="1058"/>
      <c r="AH1254" s="251"/>
      <c r="AI1254" s="251"/>
    </row>
    <row r="1255" spans="1:35" ht="17.25" customHeight="1">
      <c r="A1255" s="750">
        <f>ROW(1255:1255)-SUM(AF$1:AF1255)</f>
        <v>1203</v>
      </c>
      <c r="B1255" s="159" t="s">
        <v>4027</v>
      </c>
      <c r="C1255" s="159" t="str">
        <f t="shared" si="508"/>
        <v>5179AGNHP</v>
      </c>
      <c r="D1255" s="758" t="s">
        <v>3223</v>
      </c>
      <c r="E1255" s="1054" t="s">
        <v>4475</v>
      </c>
      <c r="F1255" s="1289"/>
      <c r="G1255" s="1289" t="s">
        <v>4473</v>
      </c>
      <c r="H1255" s="1289" t="str">
        <f t="shared" si="509"/>
        <v>P</v>
      </c>
      <c r="I1255" s="1289"/>
      <c r="J1255" s="1289" t="str">
        <f t="shared" si="510"/>
        <v/>
      </c>
      <c r="K1255" s="1289"/>
      <c r="L1255" s="1289"/>
      <c r="M1255" s="1780" t="str">
        <f>INDEX([1]TDSheet!$S$14:$S$25000,MATCH($B1255,[1]TDSheet!$B$14:$B$25000,0))</f>
        <v xml:space="preserve"> Mazda "CX-5" I 5D Suv '2011-2017 ТЗ ДД (камера) (полный обогрев) #5179AGNHP</v>
      </c>
      <c r="N1255" s="1781">
        <f>INDEX([1]TDSheet!$AX$14:$AX$25000,MATCH($B1255,[1]TDSheet!$B$14:$B$25000,0))</f>
        <v>15500</v>
      </c>
      <c r="O1255" s="1781">
        <f>INDEX([1]TDSheet!$AX$14:$AX$25000,MATCH($B1255,[1]TDSheet!$B$14:$B$25000,0))</f>
        <v>15500</v>
      </c>
      <c r="P1255" s="1781">
        <f>INDEX([1]TDSheet!$AX$14:$AX$25000,MATCH($B1255,[1]TDSheet!$B$14:$B$25000,0))</f>
        <v>15500</v>
      </c>
      <c r="Q1255" s="1781">
        <f>INDEX([1]TDSheet!$AX$14:$AX$25000,MATCH($B1255,[1]TDSheet!$B$14:$B$25000,0))</f>
        <v>15500</v>
      </c>
      <c r="R1255" s="1781">
        <f>INDEX([1]TDSheet!$AX$14:$AX$25000,MATCH($B1255,[1]TDSheet!$B$14:$B$25000,0))</f>
        <v>15500</v>
      </c>
      <c r="S1255" s="1781">
        <f>INDEX([1]TDSheet!$AX$14:$AX$25000,MATCH($B1255,[1]TDSheet!$B$14:$B$25000,0))</f>
        <v>15500</v>
      </c>
      <c r="T1255" s="1781">
        <f>INDEX([1]TDSheet!$AX$14:$AX$25000,MATCH($B1255,[1]TDSheet!$B$14:$B$25000,0))</f>
        <v>15500</v>
      </c>
      <c r="U1255" s="1781">
        <f>INDEX([1]TDSheet!$AX$14:$AX$25000,MATCH($B1255,[1]TDSheet!$B$14:$B$25000,0))</f>
        <v>15500</v>
      </c>
      <c r="V1255" s="1782">
        <f>INDEX([1]TDSheet!$AX$14:$AX$25000,MATCH($B1255,[1]TDSheet!$B$14:$B$25000,0))</f>
        <v>15500</v>
      </c>
      <c r="W1255" s="1300"/>
      <c r="X1255" s="759" t="s">
        <v>5322</v>
      </c>
      <c r="Y1255" s="1301" t="s">
        <v>3123</v>
      </c>
      <c r="Z1255" s="1301"/>
      <c r="AA1255" s="1301" t="s">
        <v>3123</v>
      </c>
      <c r="AB1255" s="1301" t="s">
        <v>3123</v>
      </c>
      <c r="AC1255" s="1301"/>
      <c r="AD1255" s="760" t="str">
        <f>INDEX([1]TDSheet!$AV$14:$AV$25000,MATCH($B1255,[1]TDSheet!$B$14:$B$25000,0))</f>
        <v>1530*960</v>
      </c>
      <c r="AE1255" s="459">
        <f>INDEX([1]TDSheet!$AY$14:$AY$25000,MATCH($B1255,[1]TDSheet!$B$14:$B$25000,0))</f>
        <v>17000</v>
      </c>
      <c r="AF1255" s="1051"/>
      <c r="AG1255" s="1058"/>
      <c r="AH1255" s="251"/>
      <c r="AI1255" s="251"/>
    </row>
    <row r="1256" spans="1:35" ht="17.25" customHeight="1">
      <c r="A1256" s="750">
        <f>ROW(1256:1256)-SUM(AF$1:AF1256)</f>
        <v>1204</v>
      </c>
      <c r="B1256" s="159" t="s">
        <v>4028</v>
      </c>
      <c r="C1256" s="159" t="str">
        <f t="shared" si="508"/>
        <v>5179AGNHP</v>
      </c>
      <c r="D1256" s="758" t="s">
        <v>3223</v>
      </c>
      <c r="E1256" s="1054" t="s">
        <v>4475</v>
      </c>
      <c r="F1256" s="1289"/>
      <c r="G1256" s="1289" t="s">
        <v>4473</v>
      </c>
      <c r="H1256" s="1289" t="str">
        <f t="shared" si="509"/>
        <v>P</v>
      </c>
      <c r="I1256" s="1289"/>
      <c r="J1256" s="1289" t="str">
        <f t="shared" si="510"/>
        <v/>
      </c>
      <c r="K1256" s="1289"/>
      <c r="L1256" s="1289"/>
      <c r="M1256" s="1780" t="str">
        <f>INDEX([1]TDSheet!$S$14:$S$25000,MATCH($B1256,[1]TDSheet!$B$14:$B$25000,0))</f>
        <v xml:space="preserve"> Mazda "CX-5" I 5D Suv '2011-2017 ТЗ ДД (2 камеры) (полный обогрев) #5179AGNHP</v>
      </c>
      <c r="N1256" s="1781">
        <f>INDEX([1]TDSheet!$AX$14:$AX$25000,MATCH($B1256,[1]TDSheet!$B$14:$B$25000,0))</f>
        <v>15500</v>
      </c>
      <c r="O1256" s="1781">
        <f>INDEX([1]TDSheet!$AX$14:$AX$25000,MATCH($B1256,[1]TDSheet!$B$14:$B$25000,0))</f>
        <v>15500</v>
      </c>
      <c r="P1256" s="1781">
        <f>INDEX([1]TDSheet!$AX$14:$AX$25000,MATCH($B1256,[1]TDSheet!$B$14:$B$25000,0))</f>
        <v>15500</v>
      </c>
      <c r="Q1256" s="1781">
        <f>INDEX([1]TDSheet!$AX$14:$AX$25000,MATCH($B1256,[1]TDSheet!$B$14:$B$25000,0))</f>
        <v>15500</v>
      </c>
      <c r="R1256" s="1781">
        <f>INDEX([1]TDSheet!$AX$14:$AX$25000,MATCH($B1256,[1]TDSheet!$B$14:$B$25000,0))</f>
        <v>15500</v>
      </c>
      <c r="S1256" s="1781">
        <f>INDEX([1]TDSheet!$AX$14:$AX$25000,MATCH($B1256,[1]TDSheet!$B$14:$B$25000,0))</f>
        <v>15500</v>
      </c>
      <c r="T1256" s="1781">
        <f>INDEX([1]TDSheet!$AX$14:$AX$25000,MATCH($B1256,[1]TDSheet!$B$14:$B$25000,0))</f>
        <v>15500</v>
      </c>
      <c r="U1256" s="1781">
        <f>INDEX([1]TDSheet!$AX$14:$AX$25000,MATCH($B1256,[1]TDSheet!$B$14:$B$25000,0))</f>
        <v>15500</v>
      </c>
      <c r="V1256" s="1782">
        <f>INDEX([1]TDSheet!$AX$14:$AX$25000,MATCH($B1256,[1]TDSheet!$B$14:$B$25000,0))</f>
        <v>15500</v>
      </c>
      <c r="W1256" s="1300"/>
      <c r="X1256" s="759" t="s">
        <v>5322</v>
      </c>
      <c r="Y1256" s="1301" t="s">
        <v>3123</v>
      </c>
      <c r="Z1256" s="1301"/>
      <c r="AA1256" s="1301" t="s">
        <v>3123</v>
      </c>
      <c r="AB1256" s="1301" t="s">
        <v>3123</v>
      </c>
      <c r="AC1256" s="1301"/>
      <c r="AD1256" s="760" t="str">
        <f>INDEX([1]TDSheet!$AV$14:$AV$25000,MATCH($B1256,[1]TDSheet!$B$14:$B$25000,0))</f>
        <v>1530*960</v>
      </c>
      <c r="AE1256" s="459">
        <f>INDEX([1]TDSheet!$AY$14:$AY$25000,MATCH($B1256,[1]TDSheet!$B$14:$B$25000,0))</f>
        <v>17000</v>
      </c>
      <c r="AF1256" s="1051"/>
      <c r="AG1256" s="1058"/>
      <c r="AH1256" s="251"/>
      <c r="AI1256" s="251"/>
    </row>
    <row r="1257" spans="1:35" ht="17.25" customHeight="1">
      <c r="A1257" s="750">
        <f>ROW(1257:1257)-SUM(AF$1:AF1257)</f>
        <v>1205</v>
      </c>
      <c r="B1257" s="159" t="s">
        <v>5637</v>
      </c>
      <c r="C1257" s="159" t="str">
        <f t="shared" si="508"/>
        <v/>
      </c>
      <c r="D1257" s="758"/>
      <c r="E1257" s="1054" t="s">
        <v>4471</v>
      </c>
      <c r="F1257" s="1289"/>
      <c r="G1257" s="1289"/>
      <c r="H1257" s="1289" t="str">
        <f t="shared" si="509"/>
        <v>P</v>
      </c>
      <c r="I1257" s="1289"/>
      <c r="J1257" s="1289" t="str">
        <f t="shared" si="510"/>
        <v>V</v>
      </c>
      <c r="K1257" s="1289"/>
      <c r="L1257" s="1289"/>
      <c r="M1257" s="1780" t="str">
        <f>INDEX([1]TDSheet!$S$14:$S$25000,MATCH($B1257,[1]TDSheet!$B$14:$B$25000,0))</f>
        <v xml:space="preserve"> Mazda "CX-5" II 5D Suv '2017- ЗП ТЗ ДД</v>
      </c>
      <c r="N1257" s="1781">
        <f>INDEX([1]TDSheet!$AX$14:$AX$25000,MATCH($B1257,[1]TDSheet!$B$14:$B$25000,0))</f>
        <v>3600</v>
      </c>
      <c r="O1257" s="1781">
        <f>INDEX([1]TDSheet!$AX$14:$AX$25000,MATCH($B1257,[1]TDSheet!$B$14:$B$25000,0))</f>
        <v>3600</v>
      </c>
      <c r="P1257" s="1781">
        <f>INDEX([1]TDSheet!$AX$14:$AX$25000,MATCH($B1257,[1]TDSheet!$B$14:$B$25000,0))</f>
        <v>3600</v>
      </c>
      <c r="Q1257" s="1781">
        <f>INDEX([1]TDSheet!$AX$14:$AX$25000,MATCH($B1257,[1]TDSheet!$B$14:$B$25000,0))</f>
        <v>3600</v>
      </c>
      <c r="R1257" s="1781">
        <f>INDEX([1]TDSheet!$AX$14:$AX$25000,MATCH($B1257,[1]TDSheet!$B$14:$B$25000,0))</f>
        <v>3600</v>
      </c>
      <c r="S1257" s="1781">
        <f>INDEX([1]TDSheet!$AX$14:$AX$25000,MATCH($B1257,[1]TDSheet!$B$14:$B$25000,0))</f>
        <v>3600</v>
      </c>
      <c r="T1257" s="1781">
        <f>INDEX([1]TDSheet!$AX$14:$AX$25000,MATCH($B1257,[1]TDSheet!$B$14:$B$25000,0))</f>
        <v>3600</v>
      </c>
      <c r="U1257" s="1781">
        <f>INDEX([1]TDSheet!$AX$14:$AX$25000,MATCH($B1257,[1]TDSheet!$B$14:$B$25000,0))</f>
        <v>3600</v>
      </c>
      <c r="V1257" s="1782">
        <f>INDEX([1]TDSheet!$AX$14:$AX$25000,MATCH($B1257,[1]TDSheet!$B$14:$B$25000,0))</f>
        <v>3600</v>
      </c>
      <c r="W1257" s="1300"/>
      <c r="X1257" s="759" t="s">
        <v>5402</v>
      </c>
      <c r="Y1257" s="1301" t="s">
        <v>3123</v>
      </c>
      <c r="Z1257" s="1301" t="s">
        <v>3123</v>
      </c>
      <c r="AA1257" s="1301" t="s">
        <v>3123</v>
      </c>
      <c r="AB1257" s="1301" t="s">
        <v>3123</v>
      </c>
      <c r="AC1257" s="1301"/>
      <c r="AD1257" s="760" t="str">
        <f>INDEX([1]TDSheet!$AV$14:$AV$25000,MATCH($B1257,[1]TDSheet!$B$14:$B$25000,0))</f>
        <v>1540*940</v>
      </c>
      <c r="AE1257" s="459">
        <f>INDEX([1]TDSheet!$AY$14:$AY$25000,MATCH($B1257,[1]TDSheet!$B$14:$B$25000,0))</f>
        <v>4100</v>
      </c>
      <c r="AF1257" s="1051"/>
      <c r="AG1257" s="1058"/>
      <c r="AH1257" s="251"/>
      <c r="AI1257" s="251"/>
    </row>
    <row r="1258" spans="1:35" ht="17.25" customHeight="1">
      <c r="A1258" s="750">
        <f>ROW(1258:1258)-SUM(AF$1:AF1258)</f>
        <v>1206</v>
      </c>
      <c r="B1258" s="159" t="s">
        <v>6072</v>
      </c>
      <c r="C1258" s="159" t="str">
        <f t="shared" si="508"/>
        <v/>
      </c>
      <c r="D1258" s="761"/>
      <c r="E1258" s="1084" t="s">
        <v>4471</v>
      </c>
      <c r="F1258" s="1288"/>
      <c r="G1258" s="1288"/>
      <c r="H1258" s="1288" t="str">
        <f t="shared" si="509"/>
        <v>P</v>
      </c>
      <c r="I1258" s="1288"/>
      <c r="J1258" s="1288" t="str">
        <f t="shared" si="510"/>
        <v>V</v>
      </c>
      <c r="K1258" s="1288"/>
      <c r="L1258" s="1288"/>
      <c r="M1258" s="1780" t="str">
        <f>INDEX([1]TDSheet!$S$14:$S$25000,MATCH($B1258,[1]TDSheet!$B$14:$B$25000,0))</f>
        <v xml:space="preserve"> Mazda "CX-5" II 5D Suv '2017- ЗП ТЗ ДД камера (обогрев щеток)</v>
      </c>
      <c r="N1258" s="1781">
        <f>INDEX([1]TDSheet!$AX$14:$AX$25000,MATCH($B1258,[1]TDSheet!$B$14:$B$25000,0))</f>
        <v>4100</v>
      </c>
      <c r="O1258" s="1781">
        <f>INDEX([1]TDSheet!$AX$14:$AX$25000,MATCH($B1258,[1]TDSheet!$B$14:$B$25000,0))</f>
        <v>4100</v>
      </c>
      <c r="P1258" s="1781">
        <f>INDEX([1]TDSheet!$AX$14:$AX$25000,MATCH($B1258,[1]TDSheet!$B$14:$B$25000,0))</f>
        <v>4100</v>
      </c>
      <c r="Q1258" s="1781">
        <f>INDEX([1]TDSheet!$AX$14:$AX$25000,MATCH($B1258,[1]TDSheet!$B$14:$B$25000,0))</f>
        <v>4100</v>
      </c>
      <c r="R1258" s="1781">
        <f>INDEX([1]TDSheet!$AX$14:$AX$25000,MATCH($B1258,[1]TDSheet!$B$14:$B$25000,0))</f>
        <v>4100</v>
      </c>
      <c r="S1258" s="1781">
        <f>INDEX([1]TDSheet!$AX$14:$AX$25000,MATCH($B1258,[1]TDSheet!$B$14:$B$25000,0))</f>
        <v>4100</v>
      </c>
      <c r="T1258" s="1781">
        <f>INDEX([1]TDSheet!$AX$14:$AX$25000,MATCH($B1258,[1]TDSheet!$B$14:$B$25000,0))</f>
        <v>4100</v>
      </c>
      <c r="U1258" s="1781">
        <f>INDEX([1]TDSheet!$AX$14:$AX$25000,MATCH($B1258,[1]TDSheet!$B$14:$B$25000,0))</f>
        <v>4100</v>
      </c>
      <c r="V1258" s="1782">
        <f>INDEX([1]TDSheet!$AX$14:$AX$25000,MATCH($B1258,[1]TDSheet!$B$14:$B$25000,0))</f>
        <v>4100</v>
      </c>
      <c r="W1258" s="1300"/>
      <c r="X1258" s="759" t="s">
        <v>5402</v>
      </c>
      <c r="Y1258" s="1301" t="s">
        <v>3123</v>
      </c>
      <c r="Z1258" s="1301" t="s">
        <v>3123</v>
      </c>
      <c r="AA1258" s="1301" t="s">
        <v>3123</v>
      </c>
      <c r="AB1258" s="1301" t="s">
        <v>3123</v>
      </c>
      <c r="AC1258" s="1301"/>
      <c r="AD1258" s="760" t="str">
        <f>INDEX([1]TDSheet!$AV$14:$AV$25000,MATCH($B1258,[1]TDSheet!$B$14:$B$25000,0))</f>
        <v>1540*940</v>
      </c>
      <c r="AE1258" s="459">
        <f>INDEX([1]TDSheet!$AY$14:$AY$25000,MATCH($B1258,[1]TDSheet!$B$14:$B$25000,0))</f>
        <v>4600</v>
      </c>
      <c r="AF1258" s="1051"/>
      <c r="AG1258" s="1058"/>
      <c r="AH1258" s="251"/>
      <c r="AI1258" s="251"/>
    </row>
    <row r="1259" spans="1:35" ht="17.25" customHeight="1">
      <c r="A1259" s="750">
        <f>ROW(1259:1259)-SUM(AF$1:AF1259)</f>
        <v>1207</v>
      </c>
      <c r="B1259" s="159" t="s">
        <v>464</v>
      </c>
      <c r="C1259" s="159" t="str">
        <f t="shared" si="504"/>
        <v>5171AGNBLV</v>
      </c>
      <c r="D1259" s="758" t="s">
        <v>4398</v>
      </c>
      <c r="E1259" s="1054" t="s">
        <v>4471</v>
      </c>
      <c r="F1259" s="1289"/>
      <c r="G1259" s="1289"/>
      <c r="H1259" s="1289" t="str">
        <f t="shared" si="488"/>
        <v/>
      </c>
      <c r="I1259" s="1289"/>
      <c r="J1259" s="1289" t="str">
        <f t="shared" si="481"/>
        <v>V</v>
      </c>
      <c r="K1259" s="1289"/>
      <c r="L1259" s="1289"/>
      <c r="M1259" s="1780" t="str">
        <f>INDEX([1]TDSheet!$S$14:$S$25000,MATCH($B1259,[1]TDSheet!$B$14:$B$25000,0))</f>
        <v xml:space="preserve"> Mazda "CX-7" I 5D Suv '2006-2012 ЗП ТЗ #5171AGNBLV</v>
      </c>
      <c r="N1259" s="1781">
        <f>INDEX([1]TDSheet!$AX$14:$AX$25000,MATCH($B1259,[1]TDSheet!$B$14:$B$25000,0))</f>
        <v>3500</v>
      </c>
      <c r="O1259" s="1781">
        <f>INDEX([1]TDSheet!$AX$14:$AX$25000,MATCH($B1259,[1]TDSheet!$B$14:$B$25000,0))</f>
        <v>3500</v>
      </c>
      <c r="P1259" s="1781">
        <f>INDEX([1]TDSheet!$AX$14:$AX$25000,MATCH($B1259,[1]TDSheet!$B$14:$B$25000,0))</f>
        <v>3500</v>
      </c>
      <c r="Q1259" s="1781">
        <f>INDEX([1]TDSheet!$AX$14:$AX$25000,MATCH($B1259,[1]TDSheet!$B$14:$B$25000,0))</f>
        <v>3500</v>
      </c>
      <c r="R1259" s="1781">
        <f>INDEX([1]TDSheet!$AX$14:$AX$25000,MATCH($B1259,[1]TDSheet!$B$14:$B$25000,0))</f>
        <v>3500</v>
      </c>
      <c r="S1259" s="1781">
        <f>INDEX([1]TDSheet!$AX$14:$AX$25000,MATCH($B1259,[1]TDSheet!$B$14:$B$25000,0))</f>
        <v>3500</v>
      </c>
      <c r="T1259" s="1781">
        <f>INDEX([1]TDSheet!$AX$14:$AX$25000,MATCH($B1259,[1]TDSheet!$B$14:$B$25000,0))</f>
        <v>3500</v>
      </c>
      <c r="U1259" s="1781">
        <f>INDEX([1]TDSheet!$AX$14:$AX$25000,MATCH($B1259,[1]TDSheet!$B$14:$B$25000,0))</f>
        <v>3500</v>
      </c>
      <c r="V1259" s="1782">
        <f>INDEX([1]TDSheet!$AX$14:$AX$25000,MATCH($B1259,[1]TDSheet!$B$14:$B$25000,0))</f>
        <v>3500</v>
      </c>
      <c r="W1259" s="1300"/>
      <c r="X1259" s="759" t="s">
        <v>3955</v>
      </c>
      <c r="Y1259" s="1301" t="s">
        <v>3123</v>
      </c>
      <c r="Z1259" s="1301" t="s">
        <v>3123</v>
      </c>
      <c r="AA1259" s="1301"/>
      <c r="AB1259" s="1301"/>
      <c r="AC1259" s="1301" t="s">
        <v>3123</v>
      </c>
      <c r="AD1259" s="760" t="str">
        <f>INDEX([1]TDSheet!$AV$14:$AV$25000,MATCH($B1259,[1]TDSheet!$B$14:$B$25000,0))</f>
        <v>1470*1050</v>
      </c>
      <c r="AE1259" s="459">
        <f>INDEX([1]TDSheet!$AY$14:$AY$25000,MATCH($B1259,[1]TDSheet!$B$14:$B$25000,0))</f>
        <v>4000</v>
      </c>
      <c r="AF1259" s="1051"/>
      <c r="AG1259" s="1058"/>
      <c r="AH1259" s="251"/>
      <c r="AI1259" s="251"/>
    </row>
    <row r="1260" spans="1:35" ht="17.25" customHeight="1">
      <c r="A1260" s="750">
        <f>ROW(1260:1260)-SUM(AF$1:AF1260)</f>
        <v>1208</v>
      </c>
      <c r="B1260" s="159" t="s">
        <v>465</v>
      </c>
      <c r="C1260" s="159" t="str">
        <f t="shared" si="504"/>
        <v>5171AGNBLPV</v>
      </c>
      <c r="D1260" s="758" t="s">
        <v>4398</v>
      </c>
      <c r="E1260" s="1054" t="s">
        <v>4471</v>
      </c>
      <c r="F1260" s="1289"/>
      <c r="G1260" s="1289"/>
      <c r="H1260" s="1289" t="str">
        <f t="shared" si="488"/>
        <v>P</v>
      </c>
      <c r="I1260" s="1289"/>
      <c r="J1260" s="1289" t="str">
        <f t="shared" si="481"/>
        <v>V</v>
      </c>
      <c r="K1260" s="1289"/>
      <c r="L1260" s="1289"/>
      <c r="M1260" s="1780" t="str">
        <f>INDEX([1]TDSheet!$S$14:$S$25000,MATCH($B1260,[1]TDSheet!$B$14:$B$25000,0))</f>
        <v xml:space="preserve"> Mazda "CX-7" I 5D Suv '2006-2012 ЗП ТЗ ДД #5171AGNBLPV</v>
      </c>
      <c r="N1260" s="1781">
        <f>INDEX([1]TDSheet!$AX$14:$AX$25000,MATCH($B1260,[1]TDSheet!$B$14:$B$25000,0))</f>
        <v>3500</v>
      </c>
      <c r="O1260" s="1781">
        <f>INDEX([1]TDSheet!$AX$14:$AX$25000,MATCH($B1260,[1]TDSheet!$B$14:$B$25000,0))</f>
        <v>3500</v>
      </c>
      <c r="P1260" s="1781">
        <f>INDEX([1]TDSheet!$AX$14:$AX$25000,MATCH($B1260,[1]TDSheet!$B$14:$B$25000,0))</f>
        <v>3500</v>
      </c>
      <c r="Q1260" s="1781">
        <f>INDEX([1]TDSheet!$AX$14:$AX$25000,MATCH($B1260,[1]TDSheet!$B$14:$B$25000,0))</f>
        <v>3500</v>
      </c>
      <c r="R1260" s="1781">
        <f>INDEX([1]TDSheet!$AX$14:$AX$25000,MATCH($B1260,[1]TDSheet!$B$14:$B$25000,0))</f>
        <v>3500</v>
      </c>
      <c r="S1260" s="1781">
        <f>INDEX([1]TDSheet!$AX$14:$AX$25000,MATCH($B1260,[1]TDSheet!$B$14:$B$25000,0))</f>
        <v>3500</v>
      </c>
      <c r="T1260" s="1781">
        <f>INDEX([1]TDSheet!$AX$14:$AX$25000,MATCH($B1260,[1]TDSheet!$B$14:$B$25000,0))</f>
        <v>3500</v>
      </c>
      <c r="U1260" s="1781">
        <f>INDEX([1]TDSheet!$AX$14:$AX$25000,MATCH($B1260,[1]TDSheet!$B$14:$B$25000,0))</f>
        <v>3500</v>
      </c>
      <c r="V1260" s="1782">
        <f>INDEX([1]TDSheet!$AX$14:$AX$25000,MATCH($B1260,[1]TDSheet!$B$14:$B$25000,0))</f>
        <v>3500</v>
      </c>
      <c r="W1260" s="1300"/>
      <c r="X1260" s="759" t="s">
        <v>3955</v>
      </c>
      <c r="Y1260" s="1301" t="s">
        <v>3123</v>
      </c>
      <c r="Z1260" s="1301" t="s">
        <v>3123</v>
      </c>
      <c r="AA1260" s="1301"/>
      <c r="AB1260" s="1301" t="s">
        <v>3123</v>
      </c>
      <c r="AC1260" s="1301"/>
      <c r="AD1260" s="760" t="str">
        <f>INDEX([1]TDSheet!$AV$14:$AV$25000,MATCH($B1260,[1]TDSheet!$B$14:$B$25000,0))</f>
        <v>1470*1050</v>
      </c>
      <c r="AE1260" s="459">
        <f>INDEX([1]TDSheet!$AY$14:$AY$25000,MATCH($B1260,[1]TDSheet!$B$14:$B$25000,0))</f>
        <v>4000</v>
      </c>
      <c r="AF1260" s="1051"/>
      <c r="AG1260" s="1058"/>
      <c r="AH1260" s="251"/>
      <c r="AI1260" s="251"/>
    </row>
    <row r="1261" spans="1:35" ht="17.25" customHeight="1">
      <c r="A1261" s="750">
        <f>ROW(1261:1261)-SUM(AF$1:AF1261)</f>
        <v>1209</v>
      </c>
      <c r="B1261" s="159" t="s">
        <v>467</v>
      </c>
      <c r="C1261" s="159" t="str">
        <f t="shared" si="504"/>
        <v>5177AGNBLV</v>
      </c>
      <c r="D1261" s="758" t="s">
        <v>3226</v>
      </c>
      <c r="E1261" s="1054" t="s">
        <v>4471</v>
      </c>
      <c r="F1261" s="1289"/>
      <c r="G1261" s="1289"/>
      <c r="H1261" s="1289" t="str">
        <f t="shared" si="488"/>
        <v/>
      </c>
      <c r="I1261" s="1289"/>
      <c r="J1261" s="1289" t="str">
        <f t="shared" si="481"/>
        <v>V</v>
      </c>
      <c r="K1261" s="1289"/>
      <c r="L1261" s="1289"/>
      <c r="M1261" s="1780" t="str">
        <f>INDEX([1]TDSheet!$S$14:$S$25000,MATCH($B1261,[1]TDSheet!$B$14:$B$25000,0))</f>
        <v xml:space="preserve"> Mazda "CX-9" I 5D Suv '2006-2016 ЗП ТЗ #5177AGNBLV</v>
      </c>
      <c r="N1261" s="1781">
        <f>INDEX([1]TDSheet!$AX$14:$AX$25000,MATCH($B1261,[1]TDSheet!$B$14:$B$25000,0))</f>
        <v>3850</v>
      </c>
      <c r="O1261" s="1781">
        <f>INDEX([1]TDSheet!$AX$14:$AX$25000,MATCH($B1261,[1]TDSheet!$B$14:$B$25000,0))</f>
        <v>3850</v>
      </c>
      <c r="P1261" s="1781">
        <f>INDEX([1]TDSheet!$AX$14:$AX$25000,MATCH($B1261,[1]TDSheet!$B$14:$B$25000,0))</f>
        <v>3850</v>
      </c>
      <c r="Q1261" s="1781">
        <f>INDEX([1]TDSheet!$AX$14:$AX$25000,MATCH($B1261,[1]TDSheet!$B$14:$B$25000,0))</f>
        <v>3850</v>
      </c>
      <c r="R1261" s="1781">
        <f>INDEX([1]TDSheet!$AX$14:$AX$25000,MATCH($B1261,[1]TDSheet!$B$14:$B$25000,0))</f>
        <v>3850</v>
      </c>
      <c r="S1261" s="1781">
        <f>INDEX([1]TDSheet!$AX$14:$AX$25000,MATCH($B1261,[1]TDSheet!$B$14:$B$25000,0))</f>
        <v>3850</v>
      </c>
      <c r="T1261" s="1781">
        <f>INDEX([1]TDSheet!$AX$14:$AX$25000,MATCH($B1261,[1]TDSheet!$B$14:$B$25000,0))</f>
        <v>3850</v>
      </c>
      <c r="U1261" s="1781">
        <f>INDEX([1]TDSheet!$AX$14:$AX$25000,MATCH($B1261,[1]TDSheet!$B$14:$B$25000,0))</f>
        <v>3850</v>
      </c>
      <c r="V1261" s="1782">
        <f>INDEX([1]TDSheet!$AX$14:$AX$25000,MATCH($B1261,[1]TDSheet!$B$14:$B$25000,0))</f>
        <v>3850</v>
      </c>
      <c r="W1261" s="1300"/>
      <c r="X1261" s="759" t="s">
        <v>6158</v>
      </c>
      <c r="Y1261" s="1301" t="s">
        <v>3123</v>
      </c>
      <c r="Z1261" s="1301" t="s">
        <v>3123</v>
      </c>
      <c r="AA1261" s="1301" t="s">
        <v>3123</v>
      </c>
      <c r="AB1261" s="1301"/>
      <c r="AC1261" s="1301" t="s">
        <v>3123</v>
      </c>
      <c r="AD1261" s="760" t="str">
        <f>INDEX([1]TDSheet!$AV$14:$AV$25000,MATCH($B1261,[1]TDSheet!$B$14:$B$25000,0))</f>
        <v>1530*1040</v>
      </c>
      <c r="AE1261" s="459">
        <f>INDEX([1]TDSheet!$AY$14:$AY$25000,MATCH($B1261,[1]TDSheet!$B$14:$B$25000,0))</f>
        <v>4350</v>
      </c>
      <c r="AF1261" s="1051"/>
      <c r="AG1261" s="1058"/>
      <c r="AH1261" s="251"/>
      <c r="AI1261" s="251"/>
    </row>
    <row r="1262" spans="1:35" ht="17.25" customHeight="1">
      <c r="A1262" s="750">
        <f>ROW(1262:1262)-SUM(AF$1:AF1262)</f>
        <v>1210</v>
      </c>
      <c r="B1262" s="159" t="s">
        <v>468</v>
      </c>
      <c r="C1262" s="159" t="str">
        <f t="shared" si="504"/>
        <v>5177AGNBLPV</v>
      </c>
      <c r="D1262" s="758" t="s">
        <v>3226</v>
      </c>
      <c r="E1262" s="1054" t="s">
        <v>4471</v>
      </c>
      <c r="F1262" s="1289"/>
      <c r="G1262" s="1289"/>
      <c r="H1262" s="1289" t="str">
        <f t="shared" si="488"/>
        <v>P</v>
      </c>
      <c r="I1262" s="1289"/>
      <c r="J1262" s="1289" t="str">
        <f t="shared" ref="J1262:J1362" si="511">IF(Z1262="+","V","")</f>
        <v>V</v>
      </c>
      <c r="K1262" s="1289"/>
      <c r="L1262" s="1289"/>
      <c r="M1262" s="1780" t="str">
        <f>INDEX([1]TDSheet!$S$14:$S$25000,MATCH($B1262,[1]TDSheet!$B$14:$B$25000,0))</f>
        <v xml:space="preserve"> Mazda "CX-9" I 5D Suv '2006-2016 ЗП ТЗ ДД #5177AGNBLPV</v>
      </c>
      <c r="N1262" s="1781">
        <f>INDEX([1]TDSheet!$AX$14:$AX$25000,MATCH($B1262,[1]TDSheet!$B$14:$B$25000,0))</f>
        <v>3850</v>
      </c>
      <c r="O1262" s="1781">
        <f>INDEX([1]TDSheet!$AX$14:$AX$25000,MATCH($B1262,[1]TDSheet!$B$14:$B$25000,0))</f>
        <v>3850</v>
      </c>
      <c r="P1262" s="1781">
        <f>INDEX([1]TDSheet!$AX$14:$AX$25000,MATCH($B1262,[1]TDSheet!$B$14:$B$25000,0))</f>
        <v>3850</v>
      </c>
      <c r="Q1262" s="1781">
        <f>INDEX([1]TDSheet!$AX$14:$AX$25000,MATCH($B1262,[1]TDSheet!$B$14:$B$25000,0))</f>
        <v>3850</v>
      </c>
      <c r="R1262" s="1781">
        <f>INDEX([1]TDSheet!$AX$14:$AX$25000,MATCH($B1262,[1]TDSheet!$B$14:$B$25000,0))</f>
        <v>3850</v>
      </c>
      <c r="S1262" s="1781">
        <f>INDEX([1]TDSheet!$AX$14:$AX$25000,MATCH($B1262,[1]TDSheet!$B$14:$B$25000,0))</f>
        <v>3850</v>
      </c>
      <c r="T1262" s="1781">
        <f>INDEX([1]TDSheet!$AX$14:$AX$25000,MATCH($B1262,[1]TDSheet!$B$14:$B$25000,0))</f>
        <v>3850</v>
      </c>
      <c r="U1262" s="1781">
        <f>INDEX([1]TDSheet!$AX$14:$AX$25000,MATCH($B1262,[1]TDSheet!$B$14:$B$25000,0))</f>
        <v>3850</v>
      </c>
      <c r="V1262" s="1782">
        <f>INDEX([1]TDSheet!$AX$14:$AX$25000,MATCH($B1262,[1]TDSheet!$B$14:$B$25000,0))</f>
        <v>3850</v>
      </c>
      <c r="W1262" s="1300"/>
      <c r="X1262" s="759" t="s">
        <v>6158</v>
      </c>
      <c r="Y1262" s="1301" t="s">
        <v>3123</v>
      </c>
      <c r="Z1262" s="1301" t="s">
        <v>3123</v>
      </c>
      <c r="AA1262" s="1301" t="s">
        <v>3123</v>
      </c>
      <c r="AB1262" s="1301" t="s">
        <v>3123</v>
      </c>
      <c r="AC1262" s="1301"/>
      <c r="AD1262" s="760" t="str">
        <f>INDEX([1]TDSheet!$AV$14:$AV$25000,MATCH($B1262,[1]TDSheet!$B$14:$B$25000,0))</f>
        <v>1530*1040</v>
      </c>
      <c r="AE1262" s="459">
        <f>INDEX([1]TDSheet!$AY$14:$AY$25000,MATCH($B1262,[1]TDSheet!$B$14:$B$25000,0))</f>
        <v>4350</v>
      </c>
      <c r="AF1262" s="1051"/>
      <c r="AG1262" s="1058"/>
      <c r="AH1262" s="251"/>
      <c r="AI1262" s="251"/>
    </row>
    <row r="1263" spans="1:35" ht="17.25" customHeight="1">
      <c r="A1263" s="750">
        <f>ROW(1263:1263)-SUM(AF$1:AF1263)</f>
        <v>1211</v>
      </c>
      <c r="B1263" s="159" t="s">
        <v>469</v>
      </c>
      <c r="C1263" s="159" t="str">
        <f t="shared" si="504"/>
        <v>5157AGNBL</v>
      </c>
      <c r="D1263" s="749" t="s">
        <v>4399</v>
      </c>
      <c r="E1263" s="1054" t="s">
        <v>4471</v>
      </c>
      <c r="F1263" s="1289"/>
      <c r="G1263" s="1289"/>
      <c r="H1263" s="1289" t="str">
        <f t="shared" si="488"/>
        <v/>
      </c>
      <c r="I1263" s="1289"/>
      <c r="J1263" s="1289" t="str">
        <f t="shared" si="511"/>
        <v/>
      </c>
      <c r="K1263" s="1289"/>
      <c r="L1263" s="1289"/>
      <c r="M1263" s="1780" t="str">
        <f>INDEX([1]TDSheet!$S$14:$S$25000,MATCH($B1263,[1]TDSheet!$B$14:$B$25000,0))</f>
        <v xml:space="preserve"> Mazda "Demio" I DW // Ford "Festiva" 5D Wagon '1997-2003 ЗП ТЗ #5157AGNBL</v>
      </c>
      <c r="N1263" s="1781">
        <f>INDEX([1]TDSheet!$AX$14:$AX$25000,MATCH($B1263,[1]TDSheet!$B$14:$B$25000,0))</f>
        <v>3100</v>
      </c>
      <c r="O1263" s="1781">
        <f>INDEX([1]TDSheet!$AX$14:$AX$25000,MATCH($B1263,[1]TDSheet!$B$14:$B$25000,0))</f>
        <v>3100</v>
      </c>
      <c r="P1263" s="1781">
        <f>INDEX([1]TDSheet!$AX$14:$AX$25000,MATCH($B1263,[1]TDSheet!$B$14:$B$25000,0))</f>
        <v>3100</v>
      </c>
      <c r="Q1263" s="1781">
        <f>INDEX([1]TDSheet!$AX$14:$AX$25000,MATCH($B1263,[1]TDSheet!$B$14:$B$25000,0))</f>
        <v>3100</v>
      </c>
      <c r="R1263" s="1781">
        <f>INDEX([1]TDSheet!$AX$14:$AX$25000,MATCH($B1263,[1]TDSheet!$B$14:$B$25000,0))</f>
        <v>3100</v>
      </c>
      <c r="S1263" s="1781">
        <f>INDEX([1]TDSheet!$AX$14:$AX$25000,MATCH($B1263,[1]TDSheet!$B$14:$B$25000,0))</f>
        <v>3100</v>
      </c>
      <c r="T1263" s="1781">
        <f>INDEX([1]TDSheet!$AX$14:$AX$25000,MATCH($B1263,[1]TDSheet!$B$14:$B$25000,0))</f>
        <v>3100</v>
      </c>
      <c r="U1263" s="1781">
        <f>INDEX([1]TDSheet!$AX$14:$AX$25000,MATCH($B1263,[1]TDSheet!$B$14:$B$25000,0))</f>
        <v>3100</v>
      </c>
      <c r="V1263" s="1782">
        <f>INDEX([1]TDSheet!$AX$14:$AX$25000,MATCH($B1263,[1]TDSheet!$B$14:$B$25000,0))</f>
        <v>3100</v>
      </c>
      <c r="W1263" s="1300" t="s">
        <v>6309</v>
      </c>
      <c r="X1263" s="751" t="s">
        <v>3863</v>
      </c>
      <c r="Y1263" s="1301" t="s">
        <v>3123</v>
      </c>
      <c r="Z1263" s="1301"/>
      <c r="AA1263" s="1301" t="s">
        <v>3123</v>
      </c>
      <c r="AB1263" s="1301"/>
      <c r="AC1263" s="1301" t="s">
        <v>3123</v>
      </c>
      <c r="AD1263" s="752" t="str">
        <f>INDEX([1]TDSheet!$AV$14:$AV$25000,MATCH($B1263,[1]TDSheet!$B$14:$B$25000,0))</f>
        <v>1380*780</v>
      </c>
      <c r="AE1263" s="459">
        <f>INDEX([1]TDSheet!$AY$14:$AY$25000,MATCH($B1263,[1]TDSheet!$B$14:$B$25000,0))</f>
        <v>3600</v>
      </c>
      <c r="AF1263" s="1051"/>
      <c r="AG1263" s="1058"/>
      <c r="AH1263" s="251"/>
      <c r="AI1263" s="251"/>
    </row>
    <row r="1264" spans="1:35" ht="17.25" customHeight="1">
      <c r="A1264" s="750">
        <f>ROW(1264:1264)-SUM(AF$1:AF1264)</f>
        <v>1212</v>
      </c>
      <c r="B1264" s="159" t="s">
        <v>6795</v>
      </c>
      <c r="C1264" s="159" t="str">
        <f>IF(D1264&lt;&gt;"",CONCATENATE(D1264,E1264,F1264,G1264,H1264,I1264,J1264,K1264,L1264),"")</f>
        <v/>
      </c>
      <c r="D1264" s="753"/>
      <c r="E1264" s="1084" t="s">
        <v>4471</v>
      </c>
      <c r="F1264" s="1288"/>
      <c r="G1264" s="1288"/>
      <c r="H1264" s="1288" t="str">
        <f>IF(AB1264="+","P","")</f>
        <v/>
      </c>
      <c r="I1264" s="1288"/>
      <c r="J1264" s="1288" t="str">
        <f>IF(Z1264="+","V","")</f>
        <v>V</v>
      </c>
      <c r="K1264" s="1288"/>
      <c r="L1264" s="1288"/>
      <c r="M1264" s="1780" t="str">
        <f>INDEX([1]TDSheet!$S$14:$S$25000,MATCH($B1264,[1]TDSheet!$B$14:$B$25000,0))</f>
        <v xml:space="preserve"> Mazda "Demio" III DE 5D Hbk прав. руль '2007-2014 ЗП ТЗ</v>
      </c>
      <c r="N1264" s="1781">
        <f>INDEX([1]TDSheet!$AX$14:$AX$25000,MATCH($B1264,[1]TDSheet!$B$14:$B$25000,0))</f>
        <v>3200</v>
      </c>
      <c r="O1264" s="1781">
        <f>INDEX([1]TDSheet!$AX$14:$AX$25000,MATCH($B1264,[1]TDSheet!$B$14:$B$25000,0))</f>
        <v>3200</v>
      </c>
      <c r="P1264" s="1781">
        <f>INDEX([1]TDSheet!$AX$14:$AX$25000,MATCH($B1264,[1]TDSheet!$B$14:$B$25000,0))</f>
        <v>3200</v>
      </c>
      <c r="Q1264" s="1781">
        <f>INDEX([1]TDSheet!$AX$14:$AX$25000,MATCH($B1264,[1]TDSheet!$B$14:$B$25000,0))</f>
        <v>3200</v>
      </c>
      <c r="R1264" s="1781">
        <f>INDEX([1]TDSheet!$AX$14:$AX$25000,MATCH($B1264,[1]TDSheet!$B$14:$B$25000,0))</f>
        <v>3200</v>
      </c>
      <c r="S1264" s="1781">
        <f>INDEX([1]TDSheet!$AX$14:$AX$25000,MATCH($B1264,[1]TDSheet!$B$14:$B$25000,0))</f>
        <v>3200</v>
      </c>
      <c r="T1264" s="1781">
        <f>INDEX([1]TDSheet!$AX$14:$AX$25000,MATCH($B1264,[1]TDSheet!$B$14:$B$25000,0))</f>
        <v>3200</v>
      </c>
      <c r="U1264" s="1781">
        <f>INDEX([1]TDSheet!$AX$14:$AX$25000,MATCH($B1264,[1]TDSheet!$B$14:$B$25000,0))</f>
        <v>3200</v>
      </c>
      <c r="V1264" s="1782">
        <f>INDEX([1]TDSheet!$AX$14:$AX$25000,MATCH($B1264,[1]TDSheet!$B$14:$B$25000,0))</f>
        <v>3200</v>
      </c>
      <c r="W1264" s="1300" t="s">
        <v>6279</v>
      </c>
      <c r="X1264" s="751" t="s">
        <v>4030</v>
      </c>
      <c r="Y1264" s="1301" t="s">
        <v>3123</v>
      </c>
      <c r="Z1264" s="1301" t="s">
        <v>3123</v>
      </c>
      <c r="AA1264" s="1301" t="s">
        <v>3123</v>
      </c>
      <c r="AB1264" s="1301"/>
      <c r="AC1264" s="1301" t="s">
        <v>3123</v>
      </c>
      <c r="AD1264" s="752" t="str">
        <f>INDEX([1]TDSheet!$AV$14:$AV$25000,MATCH($B1264,[1]TDSheet!$B$14:$B$25000,0))</f>
        <v>1290*1020</v>
      </c>
      <c r="AE1264" s="459">
        <f>INDEX([1]TDSheet!$AY$14:$AY$25000,MATCH($B1264,[1]TDSheet!$B$14:$B$25000,0))</f>
        <v>3700</v>
      </c>
      <c r="AF1264" s="1051"/>
      <c r="AG1264" s="1058"/>
      <c r="AH1264" s="251"/>
      <c r="AI1264" s="251"/>
    </row>
    <row r="1265" spans="1:35" ht="17.25" customHeight="1">
      <c r="A1265" s="750">
        <f>ROW(1265:1265)-SUM(AF$1:AF1265)</f>
        <v>1213</v>
      </c>
      <c r="B1265" s="159" t="s">
        <v>6489</v>
      </c>
      <c r="C1265" s="159" t="str">
        <f>IF(D1265&lt;&gt;"",CONCATENATE(D1265,E1265,F1265,G1265,H1265,I1265,J1265,K1265,L1265),"")</f>
        <v/>
      </c>
      <c r="D1265" s="761"/>
      <c r="E1265" s="1084" t="s">
        <v>4471</v>
      </c>
      <c r="F1265" s="1288"/>
      <c r="G1265" s="1288"/>
      <c r="H1265" s="1288" t="str">
        <f>IF(AB1265="+","P","")</f>
        <v/>
      </c>
      <c r="I1265" s="1288"/>
      <c r="J1265" s="1288" t="str">
        <f>IF(Z1265="+","V","")</f>
        <v/>
      </c>
      <c r="K1265" s="1288"/>
      <c r="L1265" s="1288"/>
      <c r="M1265" s="1780" t="str">
        <f>INDEX([1]TDSheet!$S$14:$S$25000,MATCH($B1265,[1]TDSheet!$B$14:$B$25000,0))</f>
        <v xml:space="preserve"> Mazda "MPV" I LV 5D Mini-Van '1988-1999 ЗП ТЗ</v>
      </c>
      <c r="N1265" s="1781">
        <f>INDEX([1]TDSheet!$AX$14:$AX$25000,MATCH($B1265,[1]TDSheet!$B$14:$B$25000,0))</f>
        <v>3200</v>
      </c>
      <c r="O1265" s="1781">
        <f>INDEX([1]TDSheet!$AX$14:$AX$25000,MATCH($B1265,[1]TDSheet!$B$14:$B$25000,0))</f>
        <v>3200</v>
      </c>
      <c r="P1265" s="1781">
        <f>INDEX([1]TDSheet!$AX$14:$AX$25000,MATCH($B1265,[1]TDSheet!$B$14:$B$25000,0))</f>
        <v>3200</v>
      </c>
      <c r="Q1265" s="1781">
        <f>INDEX([1]TDSheet!$AX$14:$AX$25000,MATCH($B1265,[1]TDSheet!$B$14:$B$25000,0))</f>
        <v>3200</v>
      </c>
      <c r="R1265" s="1781">
        <f>INDEX([1]TDSheet!$AX$14:$AX$25000,MATCH($B1265,[1]TDSheet!$B$14:$B$25000,0))</f>
        <v>3200</v>
      </c>
      <c r="S1265" s="1781">
        <f>INDEX([1]TDSheet!$AX$14:$AX$25000,MATCH($B1265,[1]TDSheet!$B$14:$B$25000,0))</f>
        <v>3200</v>
      </c>
      <c r="T1265" s="1781">
        <f>INDEX([1]TDSheet!$AX$14:$AX$25000,MATCH($B1265,[1]TDSheet!$B$14:$B$25000,0))</f>
        <v>3200</v>
      </c>
      <c r="U1265" s="1781">
        <f>INDEX([1]TDSheet!$AX$14:$AX$25000,MATCH($B1265,[1]TDSheet!$B$14:$B$25000,0))</f>
        <v>3200</v>
      </c>
      <c r="V1265" s="1782">
        <f>INDEX([1]TDSheet!$AX$14:$AX$25000,MATCH($B1265,[1]TDSheet!$B$14:$B$25000,0))</f>
        <v>3200</v>
      </c>
      <c r="W1265" s="1300" t="s">
        <v>6490</v>
      </c>
      <c r="X1265" s="759" t="s">
        <v>6491</v>
      </c>
      <c r="Y1265" s="1301" t="s">
        <v>3123</v>
      </c>
      <c r="Z1265" s="1301"/>
      <c r="AA1265" s="1301"/>
      <c r="AB1265" s="1301"/>
      <c r="AC1265" s="1301" t="s">
        <v>3123</v>
      </c>
      <c r="AD1265" s="760" t="str">
        <f>INDEX([1]TDSheet!$AV$14:$AV$25000,MATCH($B1265,[1]TDSheet!$B$14:$B$25000,0))</f>
        <v>1280*900</v>
      </c>
      <c r="AE1265" s="459">
        <f>INDEX([1]TDSheet!$AY$14:$AY$25000,MATCH($B1265,[1]TDSheet!$B$14:$B$25000,0))</f>
        <v>3700</v>
      </c>
      <c r="AF1265" s="1051"/>
      <c r="AG1265" s="1058"/>
      <c r="AH1265" s="251"/>
      <c r="AI1265" s="251"/>
    </row>
    <row r="1266" spans="1:35" ht="17.25" customHeight="1">
      <c r="A1266" s="750">
        <f>ROW(1266:1266)-SUM(AF$1:AF1266)</f>
        <v>1214</v>
      </c>
      <c r="B1266" s="159" t="s">
        <v>470</v>
      </c>
      <c r="C1266" s="159" t="str">
        <f t="shared" si="504"/>
        <v>5160AGNBL</v>
      </c>
      <c r="D1266" s="758" t="s">
        <v>4400</v>
      </c>
      <c r="E1266" s="1054" t="s">
        <v>4471</v>
      </c>
      <c r="F1266" s="1289"/>
      <c r="G1266" s="1289"/>
      <c r="H1266" s="1289" t="str">
        <f t="shared" si="488"/>
        <v/>
      </c>
      <c r="I1266" s="1289"/>
      <c r="J1266" s="1289" t="str">
        <f t="shared" si="511"/>
        <v/>
      </c>
      <c r="K1266" s="1289"/>
      <c r="L1266" s="1289"/>
      <c r="M1266" s="1780" t="str">
        <f>INDEX([1]TDSheet!$S$14:$S$25000,MATCH($B1266,[1]TDSheet!$B$14:$B$25000,0))</f>
        <v xml:space="preserve"> Mazda "MPV" II LW 5D Mini-Van '1999-2006 ЗП ТЗ #5160AGNBL</v>
      </c>
      <c r="N1266" s="1781">
        <f>INDEX([1]TDSheet!$AX$14:$AX$25000,MATCH($B1266,[1]TDSheet!$B$14:$B$25000,0))</f>
        <v>3450</v>
      </c>
      <c r="O1266" s="1781">
        <f>INDEX([1]TDSheet!$AX$14:$AX$25000,MATCH($B1266,[1]TDSheet!$B$14:$B$25000,0))</f>
        <v>3450</v>
      </c>
      <c r="P1266" s="1781">
        <f>INDEX([1]TDSheet!$AX$14:$AX$25000,MATCH($B1266,[1]TDSheet!$B$14:$B$25000,0))</f>
        <v>3450</v>
      </c>
      <c r="Q1266" s="1781">
        <f>INDEX([1]TDSheet!$AX$14:$AX$25000,MATCH($B1266,[1]TDSheet!$B$14:$B$25000,0))</f>
        <v>3450</v>
      </c>
      <c r="R1266" s="1781">
        <f>INDEX([1]TDSheet!$AX$14:$AX$25000,MATCH($B1266,[1]TDSheet!$B$14:$B$25000,0))</f>
        <v>3450</v>
      </c>
      <c r="S1266" s="1781">
        <f>INDEX([1]TDSheet!$AX$14:$AX$25000,MATCH($B1266,[1]TDSheet!$B$14:$B$25000,0))</f>
        <v>3450</v>
      </c>
      <c r="T1266" s="1781">
        <f>INDEX([1]TDSheet!$AX$14:$AX$25000,MATCH($B1266,[1]TDSheet!$B$14:$B$25000,0))</f>
        <v>3450</v>
      </c>
      <c r="U1266" s="1781">
        <f>INDEX([1]TDSheet!$AX$14:$AX$25000,MATCH($B1266,[1]TDSheet!$B$14:$B$25000,0))</f>
        <v>3450</v>
      </c>
      <c r="V1266" s="1782">
        <f>INDEX([1]TDSheet!$AX$14:$AX$25000,MATCH($B1266,[1]TDSheet!$B$14:$B$25000,0))</f>
        <v>3450</v>
      </c>
      <c r="W1266" s="1300" t="s">
        <v>6310</v>
      </c>
      <c r="X1266" s="759" t="s">
        <v>1884</v>
      </c>
      <c r="Y1266" s="1301" t="s">
        <v>3123</v>
      </c>
      <c r="Z1266" s="1301"/>
      <c r="AA1266" s="1301"/>
      <c r="AB1266" s="1301"/>
      <c r="AC1266" s="1301" t="s">
        <v>3123</v>
      </c>
      <c r="AD1266" s="760" t="str">
        <f>INDEX([1]TDSheet!$AV$14:$AV$25000,MATCH($B1266,[1]TDSheet!$B$14:$B$25000,0))</f>
        <v>1500*1030</v>
      </c>
      <c r="AE1266" s="459">
        <f>INDEX([1]TDSheet!$AY$14:$AY$25000,MATCH($B1266,[1]TDSheet!$B$14:$B$25000,0))</f>
        <v>3950</v>
      </c>
      <c r="AF1266" s="1051"/>
      <c r="AG1266" s="1058"/>
      <c r="AH1266" s="251"/>
      <c r="AI1266" s="251"/>
    </row>
    <row r="1267" spans="1:35" ht="17.25" customHeight="1">
      <c r="A1267" s="750">
        <f>ROW(1267:1267)-SUM(AF$1:AF1267)</f>
        <v>1215</v>
      </c>
      <c r="B1267" s="159" t="s">
        <v>471</v>
      </c>
      <c r="C1267" s="159" t="str">
        <f t="shared" ref="C1267:C1272" si="512">IF(D1267&lt;&gt;"",CONCATENATE(D1267,E1267,F1267,G1267,H1267,I1267,J1267,K1267,L1267),"")</f>
        <v/>
      </c>
      <c r="D1267" s="758"/>
      <c r="E1267" s="1054" t="s">
        <v>4471</v>
      </c>
      <c r="F1267" s="1289"/>
      <c r="G1267" s="1289"/>
      <c r="H1267" s="1289" t="str">
        <f t="shared" ref="H1267:H1272" si="513">IF(AB1267="+","P","")</f>
        <v/>
      </c>
      <c r="I1267" s="1289"/>
      <c r="J1267" s="1289" t="str">
        <f t="shared" si="511"/>
        <v/>
      </c>
      <c r="K1267" s="1289"/>
      <c r="L1267" s="1289"/>
      <c r="M1267" s="1780" t="str">
        <f>INDEX([1]TDSheet!$S$14:$S$25000,MATCH($B1267,[1]TDSheet!$B$14:$B$25000,0))</f>
        <v xml:space="preserve"> Mazda "MPV" III LY 5D Mini-Van (правый руль) / Mazda "8" '2006-2016 ЗП ТЗ</v>
      </c>
      <c r="N1267" s="1781">
        <f>INDEX([1]TDSheet!$AX$14:$AX$25000,MATCH($B1267,[1]TDSheet!$B$14:$B$25000,0))</f>
        <v>3400</v>
      </c>
      <c r="O1267" s="1781">
        <f>INDEX([1]TDSheet!$AX$14:$AX$25000,MATCH($B1267,[1]TDSheet!$B$14:$B$25000,0))</f>
        <v>3400</v>
      </c>
      <c r="P1267" s="1781">
        <f>INDEX([1]TDSheet!$AX$14:$AX$25000,MATCH($B1267,[1]TDSheet!$B$14:$B$25000,0))</f>
        <v>3400</v>
      </c>
      <c r="Q1267" s="1781">
        <f>INDEX([1]TDSheet!$AX$14:$AX$25000,MATCH($B1267,[1]TDSheet!$B$14:$B$25000,0))</f>
        <v>3400</v>
      </c>
      <c r="R1267" s="1781">
        <f>INDEX([1]TDSheet!$AX$14:$AX$25000,MATCH($B1267,[1]TDSheet!$B$14:$B$25000,0))</f>
        <v>3400</v>
      </c>
      <c r="S1267" s="1781">
        <f>INDEX([1]TDSheet!$AX$14:$AX$25000,MATCH($B1267,[1]TDSheet!$B$14:$B$25000,0))</f>
        <v>3400</v>
      </c>
      <c r="T1267" s="1781">
        <f>INDEX([1]TDSheet!$AX$14:$AX$25000,MATCH($B1267,[1]TDSheet!$B$14:$B$25000,0))</f>
        <v>3400</v>
      </c>
      <c r="U1267" s="1781">
        <f>INDEX([1]TDSheet!$AX$14:$AX$25000,MATCH($B1267,[1]TDSheet!$B$14:$B$25000,0))</f>
        <v>3400</v>
      </c>
      <c r="V1267" s="1782">
        <f>INDEX([1]TDSheet!$AX$14:$AX$25000,MATCH($B1267,[1]TDSheet!$B$14:$B$25000,0))</f>
        <v>3400</v>
      </c>
      <c r="W1267" s="1300" t="s">
        <v>6311</v>
      </c>
      <c r="X1267" s="759" t="s">
        <v>6158</v>
      </c>
      <c r="Y1267" s="1301" t="s">
        <v>3123</v>
      </c>
      <c r="Z1267" s="1301"/>
      <c r="AA1267" s="1301" t="s">
        <v>3123</v>
      </c>
      <c r="AB1267" s="1301"/>
      <c r="AC1267" s="1301" t="s">
        <v>3123</v>
      </c>
      <c r="AD1267" s="760" t="str">
        <f>INDEX([1]TDSheet!$AV$14:$AV$25000,MATCH($B1267,[1]TDSheet!$B$14:$B$25000,0))</f>
        <v>1450*1040</v>
      </c>
      <c r="AE1267" s="459">
        <f>INDEX([1]TDSheet!$AY$14:$AY$25000,MATCH($B1267,[1]TDSheet!$B$14:$B$25000,0))</f>
        <v>3900</v>
      </c>
      <c r="AF1267" s="1051"/>
      <c r="AG1267" s="1058"/>
      <c r="AH1267" s="251"/>
      <c r="AI1267" s="251"/>
    </row>
    <row r="1268" spans="1:35" ht="17.25" customHeight="1">
      <c r="A1268" s="750">
        <f>ROW(1268:1268)-SUM(AF$1:AF1268)</f>
        <v>1216</v>
      </c>
      <c r="B1268" s="159" t="s">
        <v>472</v>
      </c>
      <c r="C1268" s="159" t="str">
        <f t="shared" si="512"/>
        <v/>
      </c>
      <c r="D1268" s="758"/>
      <c r="E1268" s="1054" t="s">
        <v>4471</v>
      </c>
      <c r="F1268" s="1289"/>
      <c r="G1268" s="1289"/>
      <c r="H1268" s="1289" t="str">
        <f t="shared" si="513"/>
        <v>P</v>
      </c>
      <c r="I1268" s="1289"/>
      <c r="J1268" s="1289" t="str">
        <f t="shared" si="511"/>
        <v/>
      </c>
      <c r="K1268" s="1289"/>
      <c r="L1268" s="1289"/>
      <c r="M1268" s="1780" t="str">
        <f>INDEX([1]TDSheet!$S$14:$S$25000,MATCH($B1268,[1]TDSheet!$B$14:$B$25000,0))</f>
        <v xml:space="preserve"> Mazda "MPV" III LY 5D Mini-Van (правый руль) / Mazda "8" '2006-2016 ЗП ТЗ ДД</v>
      </c>
      <c r="N1268" s="1781">
        <f>INDEX([1]TDSheet!$AX$14:$AX$25000,MATCH($B1268,[1]TDSheet!$B$14:$B$25000,0))</f>
        <v>3400</v>
      </c>
      <c r="O1268" s="1781">
        <f>INDEX([1]TDSheet!$AX$14:$AX$25000,MATCH($B1268,[1]TDSheet!$B$14:$B$25000,0))</f>
        <v>3400</v>
      </c>
      <c r="P1268" s="1781">
        <f>INDEX([1]TDSheet!$AX$14:$AX$25000,MATCH($B1268,[1]TDSheet!$B$14:$B$25000,0))</f>
        <v>3400</v>
      </c>
      <c r="Q1268" s="1781">
        <f>INDEX([1]TDSheet!$AX$14:$AX$25000,MATCH($B1268,[1]TDSheet!$B$14:$B$25000,0))</f>
        <v>3400</v>
      </c>
      <c r="R1268" s="1781">
        <f>INDEX([1]TDSheet!$AX$14:$AX$25000,MATCH($B1268,[1]TDSheet!$B$14:$B$25000,0))</f>
        <v>3400</v>
      </c>
      <c r="S1268" s="1781">
        <f>INDEX([1]TDSheet!$AX$14:$AX$25000,MATCH($B1268,[1]TDSheet!$B$14:$B$25000,0))</f>
        <v>3400</v>
      </c>
      <c r="T1268" s="1781">
        <f>INDEX([1]TDSheet!$AX$14:$AX$25000,MATCH($B1268,[1]TDSheet!$B$14:$B$25000,0))</f>
        <v>3400</v>
      </c>
      <c r="U1268" s="1781">
        <f>INDEX([1]TDSheet!$AX$14:$AX$25000,MATCH($B1268,[1]TDSheet!$B$14:$B$25000,0))</f>
        <v>3400</v>
      </c>
      <c r="V1268" s="1782">
        <f>INDEX([1]TDSheet!$AX$14:$AX$25000,MATCH($B1268,[1]TDSheet!$B$14:$B$25000,0))</f>
        <v>3400</v>
      </c>
      <c r="W1268" s="1300" t="s">
        <v>6311</v>
      </c>
      <c r="X1268" s="759" t="s">
        <v>6158</v>
      </c>
      <c r="Y1268" s="1301" t="s">
        <v>3123</v>
      </c>
      <c r="Z1268" s="1301"/>
      <c r="AA1268" s="1301" t="s">
        <v>3123</v>
      </c>
      <c r="AB1268" s="1301" t="s">
        <v>3123</v>
      </c>
      <c r="AC1268" s="1301"/>
      <c r="AD1268" s="760" t="str">
        <f>INDEX([1]TDSheet!$AV$14:$AV$25000,MATCH($B1268,[1]TDSheet!$B$14:$B$25000,0))</f>
        <v>1450*1040</v>
      </c>
      <c r="AE1268" s="459">
        <f>INDEX([1]TDSheet!$AY$14:$AY$25000,MATCH($B1268,[1]TDSheet!$B$14:$B$25000,0))</f>
        <v>3900</v>
      </c>
      <c r="AF1268" s="1051"/>
      <c r="AG1268" s="1058"/>
      <c r="AH1268" s="251"/>
      <c r="AI1268" s="251"/>
    </row>
    <row r="1269" spans="1:35" ht="17.25" customHeight="1">
      <c r="A1269" s="750">
        <f>ROW(1269:1269)-SUM(AF$1:AF1269)</f>
        <v>1217</v>
      </c>
      <c r="B1269" s="159" t="s">
        <v>473</v>
      </c>
      <c r="C1269" s="159" t="str">
        <f t="shared" si="512"/>
        <v>5159AGNBL</v>
      </c>
      <c r="D1269" s="758" t="s">
        <v>4442</v>
      </c>
      <c r="E1269" s="1054" t="s">
        <v>4471</v>
      </c>
      <c r="F1269" s="1289"/>
      <c r="G1269" s="1289"/>
      <c r="H1269" s="1289" t="str">
        <f t="shared" si="513"/>
        <v/>
      </c>
      <c r="I1269" s="1289"/>
      <c r="J1269" s="1289" t="str">
        <f t="shared" si="511"/>
        <v/>
      </c>
      <c r="K1269" s="1289"/>
      <c r="L1269" s="1289"/>
      <c r="M1269" s="1780" t="str">
        <f>INDEX([1]TDSheet!$S$14:$S$25000,MATCH($B1269,[1]TDSheet!$B$14:$B$25000,0))</f>
        <v xml:space="preserve"> Mazda "Premacy" I CP 5D Mini-Van '1999-2005 ЗП ТЗ #5159AGNBL</v>
      </c>
      <c r="N1269" s="1781">
        <f>INDEX([1]TDSheet!$AX$14:$AX$25000,MATCH($B1269,[1]TDSheet!$B$14:$B$25000,0))</f>
        <v>3350</v>
      </c>
      <c r="O1269" s="1781">
        <f>INDEX([1]TDSheet!$AX$14:$AX$25000,MATCH($B1269,[1]TDSheet!$B$14:$B$25000,0))</f>
        <v>3350</v>
      </c>
      <c r="P1269" s="1781">
        <f>INDEX([1]TDSheet!$AX$14:$AX$25000,MATCH($B1269,[1]TDSheet!$B$14:$B$25000,0))</f>
        <v>3350</v>
      </c>
      <c r="Q1269" s="1781">
        <f>INDEX([1]TDSheet!$AX$14:$AX$25000,MATCH($B1269,[1]TDSheet!$B$14:$B$25000,0))</f>
        <v>3350</v>
      </c>
      <c r="R1269" s="1781">
        <f>INDEX([1]TDSheet!$AX$14:$AX$25000,MATCH($B1269,[1]TDSheet!$B$14:$B$25000,0))</f>
        <v>3350</v>
      </c>
      <c r="S1269" s="1781">
        <f>INDEX([1]TDSheet!$AX$14:$AX$25000,MATCH($B1269,[1]TDSheet!$B$14:$B$25000,0))</f>
        <v>3350</v>
      </c>
      <c r="T1269" s="1781">
        <f>INDEX([1]TDSheet!$AX$14:$AX$25000,MATCH($B1269,[1]TDSheet!$B$14:$B$25000,0))</f>
        <v>3350</v>
      </c>
      <c r="U1269" s="1781">
        <f>INDEX([1]TDSheet!$AX$14:$AX$25000,MATCH($B1269,[1]TDSheet!$B$14:$B$25000,0))</f>
        <v>3350</v>
      </c>
      <c r="V1269" s="1782">
        <f>INDEX([1]TDSheet!$AX$14:$AX$25000,MATCH($B1269,[1]TDSheet!$B$14:$B$25000,0))</f>
        <v>3350</v>
      </c>
      <c r="W1269" s="1300" t="s">
        <v>6312</v>
      </c>
      <c r="X1269" s="759" t="s">
        <v>3767</v>
      </c>
      <c r="Y1269" s="1301" t="s">
        <v>3123</v>
      </c>
      <c r="Z1269" s="1301"/>
      <c r="AA1269" s="1301"/>
      <c r="AB1269" s="1301"/>
      <c r="AC1269" s="1301" t="s">
        <v>3123</v>
      </c>
      <c r="AD1269" s="760" t="str">
        <f>INDEX([1]TDSheet!$AV$14:$AV$25000,MATCH($B1269,[1]TDSheet!$B$14:$B$25000,0))</f>
        <v>1420*960</v>
      </c>
      <c r="AE1269" s="459">
        <f>INDEX([1]TDSheet!$AY$14:$AY$25000,MATCH($B1269,[1]TDSheet!$B$14:$B$25000,0))</f>
        <v>3850</v>
      </c>
      <c r="AF1269" s="1051"/>
      <c r="AG1269" s="1058"/>
      <c r="AH1269" s="251"/>
      <c r="AI1269" s="251"/>
    </row>
    <row r="1270" spans="1:35" s="56" customFormat="1" ht="17.25" customHeight="1">
      <c r="A1270" s="750">
        <f>ROW(1270:1270)-SUM(AF$1:AF1270)</f>
        <v>1218</v>
      </c>
      <c r="B1270" s="159" t="s">
        <v>474</v>
      </c>
      <c r="C1270" s="159" t="str">
        <f t="shared" si="512"/>
        <v/>
      </c>
      <c r="D1270" s="758"/>
      <c r="E1270" s="1054" t="s">
        <v>4471</v>
      </c>
      <c r="F1270" s="1289"/>
      <c r="G1270" s="1289"/>
      <c r="H1270" s="1289" t="str">
        <f t="shared" si="513"/>
        <v/>
      </c>
      <c r="I1270" s="1289"/>
      <c r="J1270" s="1289" t="str">
        <f t="shared" si="511"/>
        <v/>
      </c>
      <c r="K1270" s="1289"/>
      <c r="L1270" s="1289"/>
      <c r="M1270" s="1780" t="str">
        <f>INDEX([1]TDSheet!$S$14:$S$25000,MATCH($B1270,[1]TDSheet!$B$14:$B$25000,0))</f>
        <v xml:space="preserve"> Mazda "Titan" '1989-2000 ЗП ТЗ</v>
      </c>
      <c r="N1270" s="1781">
        <f>INDEX([1]TDSheet!$AX$14:$AX$25000,MATCH($B1270,[1]TDSheet!$B$14:$B$25000,0))</f>
        <v>3200</v>
      </c>
      <c r="O1270" s="1781">
        <f>INDEX([1]TDSheet!$AX$14:$AX$25000,MATCH($B1270,[1]TDSheet!$B$14:$B$25000,0))</f>
        <v>3200</v>
      </c>
      <c r="P1270" s="1781">
        <f>INDEX([1]TDSheet!$AX$14:$AX$25000,MATCH($B1270,[1]TDSheet!$B$14:$B$25000,0))</f>
        <v>3200</v>
      </c>
      <c r="Q1270" s="1781">
        <f>INDEX([1]TDSheet!$AX$14:$AX$25000,MATCH($B1270,[1]TDSheet!$B$14:$B$25000,0))</f>
        <v>3200</v>
      </c>
      <c r="R1270" s="1781">
        <f>INDEX([1]TDSheet!$AX$14:$AX$25000,MATCH($B1270,[1]TDSheet!$B$14:$B$25000,0))</f>
        <v>3200</v>
      </c>
      <c r="S1270" s="1781">
        <f>INDEX([1]TDSheet!$AX$14:$AX$25000,MATCH($B1270,[1]TDSheet!$B$14:$B$25000,0))</f>
        <v>3200</v>
      </c>
      <c r="T1270" s="1781">
        <f>INDEX([1]TDSheet!$AX$14:$AX$25000,MATCH($B1270,[1]TDSheet!$B$14:$B$25000,0))</f>
        <v>3200</v>
      </c>
      <c r="U1270" s="1781">
        <f>INDEX([1]TDSheet!$AX$14:$AX$25000,MATCH($B1270,[1]TDSheet!$B$14:$B$25000,0))</f>
        <v>3200</v>
      </c>
      <c r="V1270" s="1782">
        <f>INDEX([1]TDSheet!$AX$14:$AX$25000,MATCH($B1270,[1]TDSheet!$B$14:$B$25000,0))</f>
        <v>3200</v>
      </c>
      <c r="W1270" s="1300"/>
      <c r="X1270" s="759" t="s">
        <v>3470</v>
      </c>
      <c r="Y1270" s="1301"/>
      <c r="Z1270" s="1301"/>
      <c r="AA1270" s="1301"/>
      <c r="AB1270" s="1301"/>
      <c r="AC1270" s="1301" t="s">
        <v>3123</v>
      </c>
      <c r="AD1270" s="760" t="str">
        <f>INDEX([1]TDSheet!$AV$14:$AV$25000,MATCH($B1270,[1]TDSheet!$B$14:$B$25000,0))</f>
        <v>1530*700</v>
      </c>
      <c r="AE1270" s="459">
        <f>INDEX([1]TDSheet!$AY$14:$AY$25000,MATCH($B1270,[1]TDSheet!$B$14:$B$25000,0))</f>
        <v>3700</v>
      </c>
      <c r="AF1270" s="102"/>
      <c r="AG1270" s="1058"/>
    </row>
    <row r="1271" spans="1:35" s="56" customFormat="1" ht="17.25" customHeight="1">
      <c r="A1271" s="750">
        <f>ROW(1271:1271)-SUM(AF$1:AF1271)</f>
        <v>1219</v>
      </c>
      <c r="B1271" s="159" t="s">
        <v>1735</v>
      </c>
      <c r="C1271" s="159" t="str">
        <f t="shared" si="512"/>
        <v>5162AGNBLV</v>
      </c>
      <c r="D1271" s="749" t="s">
        <v>4443</v>
      </c>
      <c r="E1271" s="1054" t="s">
        <v>4471</v>
      </c>
      <c r="F1271" s="1289"/>
      <c r="G1271" s="1289"/>
      <c r="H1271" s="1289" t="str">
        <f t="shared" si="513"/>
        <v/>
      </c>
      <c r="I1271" s="1289"/>
      <c r="J1271" s="1289" t="str">
        <f t="shared" si="511"/>
        <v>V</v>
      </c>
      <c r="K1271" s="1289"/>
      <c r="L1271" s="1289"/>
      <c r="M1271" s="1780" t="str">
        <f>INDEX([1]TDSheet!$S$14:$S$25000,MATCH($B1271,[1]TDSheet!$B$14:$B$25000,0))</f>
        <v xml:space="preserve"> Mazda "Tribute" I 5D Utility // Ford "Maverick" II | "Escape" '2000-2007 ЗП ТЗ #5162AGNBLV</v>
      </c>
      <c r="N1271" s="1781">
        <f>INDEX([1]TDSheet!$AX$14:$AX$25000,MATCH($B1271,[1]TDSheet!$B$14:$B$25000,0))</f>
        <v>3100</v>
      </c>
      <c r="O1271" s="1781">
        <f>INDEX([1]TDSheet!$AX$14:$AX$25000,MATCH($B1271,[1]TDSheet!$B$14:$B$25000,0))</f>
        <v>3100</v>
      </c>
      <c r="P1271" s="1781">
        <f>INDEX([1]TDSheet!$AX$14:$AX$25000,MATCH($B1271,[1]TDSheet!$B$14:$B$25000,0))</f>
        <v>3100</v>
      </c>
      <c r="Q1271" s="1781">
        <f>INDEX([1]TDSheet!$AX$14:$AX$25000,MATCH($B1271,[1]TDSheet!$B$14:$B$25000,0))</f>
        <v>3100</v>
      </c>
      <c r="R1271" s="1781">
        <f>INDEX([1]TDSheet!$AX$14:$AX$25000,MATCH($B1271,[1]TDSheet!$B$14:$B$25000,0))</f>
        <v>3100</v>
      </c>
      <c r="S1271" s="1781">
        <f>INDEX([1]TDSheet!$AX$14:$AX$25000,MATCH($B1271,[1]TDSheet!$B$14:$B$25000,0))</f>
        <v>3100</v>
      </c>
      <c r="T1271" s="1781">
        <f>INDEX([1]TDSheet!$AX$14:$AX$25000,MATCH($B1271,[1]TDSheet!$B$14:$B$25000,0))</f>
        <v>3100</v>
      </c>
      <c r="U1271" s="1781">
        <f>INDEX([1]TDSheet!$AX$14:$AX$25000,MATCH($B1271,[1]TDSheet!$B$14:$B$25000,0))</f>
        <v>3100</v>
      </c>
      <c r="V1271" s="1782">
        <f>INDEX([1]TDSheet!$AX$14:$AX$25000,MATCH($B1271,[1]TDSheet!$B$14:$B$25000,0))</f>
        <v>3100</v>
      </c>
      <c r="W1271" s="1300"/>
      <c r="X1271" s="751" t="s">
        <v>3132</v>
      </c>
      <c r="Y1271" s="1301" t="s">
        <v>3123</v>
      </c>
      <c r="Z1271" s="1301" t="s">
        <v>3123</v>
      </c>
      <c r="AA1271" s="1301" t="s">
        <v>3123</v>
      </c>
      <c r="AB1271" s="1301"/>
      <c r="AC1271" s="1301" t="s">
        <v>3123</v>
      </c>
      <c r="AD1271" s="752" t="str">
        <f>INDEX([1]TDSheet!$AV$14:$AV$25000,MATCH($B1271,[1]TDSheet!$B$14:$B$25000,0))</f>
        <v>1475*850</v>
      </c>
      <c r="AE1271" s="459">
        <f>INDEX([1]TDSheet!$AY$14:$AY$25000,MATCH($B1271,[1]TDSheet!$B$14:$B$25000,0))</f>
        <v>3600</v>
      </c>
      <c r="AF1271" s="102"/>
      <c r="AG1271" s="1058"/>
    </row>
    <row r="1272" spans="1:35" s="56" customFormat="1" ht="17.25" customHeight="1">
      <c r="A1272" s="763">
        <f>ROW(1272:1272)-SUM(AF$1:AF1272)</f>
        <v>1220</v>
      </c>
      <c r="B1272" s="195" t="s">
        <v>475</v>
      </c>
      <c r="C1272" s="195" t="str">
        <f t="shared" si="512"/>
        <v>5144AGNBL</v>
      </c>
      <c r="D1272" s="749" t="s">
        <v>3985</v>
      </c>
      <c r="E1272" s="1054" t="s">
        <v>4471</v>
      </c>
      <c r="F1272" s="1289"/>
      <c r="G1272" s="1289"/>
      <c r="H1272" s="1289" t="str">
        <f t="shared" si="513"/>
        <v/>
      </c>
      <c r="I1272" s="1289"/>
      <c r="J1272" s="1289" t="str">
        <f t="shared" si="511"/>
        <v/>
      </c>
      <c r="K1272" s="1289"/>
      <c r="L1272" s="1289"/>
      <c r="M1272" s="1780" t="str">
        <f>INDEX([1]TDSheet!$S$14:$S$25000,MATCH($B1272,[1]TDSheet!$B$14:$B$25000,0))</f>
        <v xml:space="preserve"> Mazda "Xedos 6" 4D Sed | "Eunos 500" 4D Sed '1992-2000 ЗП ТЗ #5144AGNBL</v>
      </c>
      <c r="N1272" s="1781">
        <f>INDEX([1]TDSheet!$AX$14:$AX$25000,MATCH($B1272,[1]TDSheet!$B$14:$B$25000,0))</f>
        <v>3150</v>
      </c>
      <c r="O1272" s="1781">
        <f>INDEX([1]TDSheet!$AX$14:$AX$25000,MATCH($B1272,[1]TDSheet!$B$14:$B$25000,0))</f>
        <v>3150</v>
      </c>
      <c r="P1272" s="1781">
        <f>INDEX([1]TDSheet!$AX$14:$AX$25000,MATCH($B1272,[1]TDSheet!$B$14:$B$25000,0))</f>
        <v>3150</v>
      </c>
      <c r="Q1272" s="1781">
        <f>INDEX([1]TDSheet!$AX$14:$AX$25000,MATCH($B1272,[1]TDSheet!$B$14:$B$25000,0))</f>
        <v>3150</v>
      </c>
      <c r="R1272" s="1781">
        <f>INDEX([1]TDSheet!$AX$14:$AX$25000,MATCH($B1272,[1]TDSheet!$B$14:$B$25000,0))</f>
        <v>3150</v>
      </c>
      <c r="S1272" s="1781">
        <f>INDEX([1]TDSheet!$AX$14:$AX$25000,MATCH($B1272,[1]TDSheet!$B$14:$B$25000,0))</f>
        <v>3150</v>
      </c>
      <c r="T1272" s="1781">
        <f>INDEX([1]TDSheet!$AX$14:$AX$25000,MATCH($B1272,[1]TDSheet!$B$14:$B$25000,0))</f>
        <v>3150</v>
      </c>
      <c r="U1272" s="1781">
        <f>INDEX([1]TDSheet!$AX$14:$AX$25000,MATCH($B1272,[1]TDSheet!$B$14:$B$25000,0))</f>
        <v>3150</v>
      </c>
      <c r="V1272" s="1782">
        <f>INDEX([1]TDSheet!$AX$14:$AX$25000,MATCH($B1272,[1]TDSheet!$B$14:$B$25000,0))</f>
        <v>3150</v>
      </c>
      <c r="W1272" s="1306"/>
      <c r="X1272" s="1307" t="s">
        <v>3232</v>
      </c>
      <c r="Y1272" s="42" t="s">
        <v>3123</v>
      </c>
      <c r="Z1272" s="42"/>
      <c r="AA1272" s="42"/>
      <c r="AB1272" s="42"/>
      <c r="AC1272" s="42" t="s">
        <v>3123</v>
      </c>
      <c r="AD1272" s="1308" t="str">
        <f>INDEX([1]TDSheet!$AV$14:$AV$25000,MATCH($B1272,[1]TDSheet!$B$14:$B$25000,0))</f>
        <v>1450*910</v>
      </c>
      <c r="AE1272" s="764">
        <f>INDEX([1]TDSheet!$AY$14:$AY$25000,MATCH($B1272,[1]TDSheet!$B$14:$B$25000,0))</f>
        <v>3650</v>
      </c>
      <c r="AF1272" s="1051"/>
      <c r="AG1272" s="1058"/>
    </row>
    <row r="1273" spans="1:35" ht="17.25" customHeight="1">
      <c r="A1273" s="965" t="s">
        <v>3937</v>
      </c>
      <c r="B1273" s="974"/>
      <c r="C1273" s="974"/>
      <c r="D1273" s="165"/>
      <c r="E1273" s="166"/>
      <c r="F1273" s="167"/>
      <c r="G1273" s="167"/>
      <c r="H1273" s="167" t="str">
        <f>IF(AB1273="+","M","")</f>
        <v/>
      </c>
      <c r="I1273" s="167" t="str">
        <f>IF(AA1273="+","P","")</f>
        <v/>
      </c>
      <c r="J1273" s="167" t="str">
        <f t="shared" si="511"/>
        <v/>
      </c>
      <c r="K1273" s="167"/>
      <c r="L1273" s="167"/>
      <c r="M1273" s="1796"/>
      <c r="N1273" s="1796"/>
      <c r="O1273" s="1796"/>
      <c r="P1273" s="1796"/>
      <c r="Q1273" s="1796"/>
      <c r="R1273" s="1796"/>
      <c r="S1273" s="1796"/>
      <c r="T1273" s="1796"/>
      <c r="U1273" s="1796"/>
      <c r="V1273" s="1796"/>
      <c r="W1273" s="968"/>
      <c r="X1273" s="975"/>
      <c r="Y1273" s="975"/>
      <c r="Z1273" s="975"/>
      <c r="AA1273" s="975"/>
      <c r="AB1273" s="975"/>
      <c r="AC1273" s="975"/>
      <c r="AD1273" s="975"/>
      <c r="AE1273" s="976"/>
      <c r="AF1273" s="1051">
        <v>1</v>
      </c>
      <c r="AG1273" s="1058"/>
      <c r="AH1273" s="251"/>
      <c r="AI1273" s="251"/>
    </row>
    <row r="1274" spans="1:35" s="56" customFormat="1" ht="17.25" customHeight="1">
      <c r="A1274" s="455">
        <f>ROW(1274:1274)-SUM(AF$1:AF1309)</f>
        <v>1221</v>
      </c>
      <c r="B1274" s="197" t="s">
        <v>2319</v>
      </c>
      <c r="C1274" s="197" t="str">
        <f>IF(D1274&lt;&gt;"",CONCATENATE(D1274,E1274,F1274,G1274,H1274,I1274,J1274,K1274,L1274),"")</f>
        <v>5419AGNBL</v>
      </c>
      <c r="D1274" s="758" t="s">
        <v>3826</v>
      </c>
      <c r="E1274" s="1054" t="s">
        <v>4471</v>
      </c>
      <c r="F1274" s="1289"/>
      <c r="G1274" s="1289"/>
      <c r="H1274" s="1289" t="str">
        <f t="shared" ref="H1274:H1298" si="514">IF(AB1274="+","P","")</f>
        <v/>
      </c>
      <c r="I1274" s="1289"/>
      <c r="J1274" s="1289" t="str">
        <f>IF(Z1274="+","V","")</f>
        <v/>
      </c>
      <c r="K1274" s="1289"/>
      <c r="L1274" s="1289"/>
      <c r="M1274" s="1780" t="str">
        <f>INDEX([1]TDSheet!$S$14:$S$25000,MATCH($B1274,[1]TDSheet!$B$14:$B$25000,0))</f>
        <v xml:space="preserve"> Mercedes "207" | "307-410" Van '1977-1996 ЗП ТЗ #5419AGNBL</v>
      </c>
      <c r="N1274" s="1781">
        <f>INDEX([1]TDSheet!$AX$14:$AX$25000,MATCH($B1274,[1]TDSheet!$B$14:$B$25000,0))</f>
        <v>3200</v>
      </c>
      <c r="O1274" s="1781">
        <f>INDEX([1]TDSheet!$AX$14:$AX$25000,MATCH($B1274,[1]TDSheet!$B$14:$B$25000,0))</f>
        <v>3200</v>
      </c>
      <c r="P1274" s="1781">
        <f>INDEX([1]TDSheet!$AX$14:$AX$25000,MATCH($B1274,[1]TDSheet!$B$14:$B$25000,0))</f>
        <v>3200</v>
      </c>
      <c r="Q1274" s="1781">
        <f>INDEX([1]TDSheet!$AX$14:$AX$25000,MATCH($B1274,[1]TDSheet!$B$14:$B$25000,0))</f>
        <v>3200</v>
      </c>
      <c r="R1274" s="1781">
        <f>INDEX([1]TDSheet!$AX$14:$AX$25000,MATCH($B1274,[1]TDSheet!$B$14:$B$25000,0))</f>
        <v>3200</v>
      </c>
      <c r="S1274" s="1781">
        <f>INDEX([1]TDSheet!$AX$14:$AX$25000,MATCH($B1274,[1]TDSheet!$B$14:$B$25000,0))</f>
        <v>3200</v>
      </c>
      <c r="T1274" s="1781">
        <f>INDEX([1]TDSheet!$AX$14:$AX$25000,MATCH($B1274,[1]TDSheet!$B$14:$B$25000,0))</f>
        <v>3200</v>
      </c>
      <c r="U1274" s="1781">
        <f>INDEX([1]TDSheet!$AX$14:$AX$25000,MATCH($B1274,[1]TDSheet!$B$14:$B$25000,0))</f>
        <v>3200</v>
      </c>
      <c r="V1274" s="1782">
        <f>INDEX([1]TDSheet!$AX$14:$AX$25000,MATCH($B1274,[1]TDSheet!$B$14:$B$25000,0))</f>
        <v>3200</v>
      </c>
      <c r="W1274" s="1056"/>
      <c r="X1274" s="435" t="s">
        <v>3962</v>
      </c>
      <c r="Y1274" s="182"/>
      <c r="Z1274" s="182"/>
      <c r="AA1274" s="182"/>
      <c r="AB1274" s="182"/>
      <c r="AC1274" s="182"/>
      <c r="AD1274" s="436" t="str">
        <f>INDEX([1]TDSheet!$AV$14:$AV$25000,MATCH($B1274,[1]TDSheet!$B$14:$B$25000,0))</f>
        <v>1690*800</v>
      </c>
      <c r="AE1274" s="456">
        <f>INDEX([1]TDSheet!$AY$14:$AY$25000,MATCH($B1274,[1]TDSheet!$B$14:$B$25000,0))</f>
        <v>3700</v>
      </c>
      <c r="AF1274" s="102"/>
      <c r="AG1274" s="1058"/>
    </row>
    <row r="1275" spans="1:35" ht="17.25" customHeight="1">
      <c r="A1275" s="750">
        <f>ROW(1275:1275)-SUM(AF$1:AF1275)</f>
        <v>1222</v>
      </c>
      <c r="B1275" s="159" t="s">
        <v>2294</v>
      </c>
      <c r="C1275" s="159" t="str">
        <f t="shared" ref="C1275:C1313" si="515">IF(D1275&lt;&gt;"",CONCATENATE(D1275,E1275,F1275,G1275,H1275,I1275,J1275,K1275,L1275),"")</f>
        <v>5342AGNBLV</v>
      </c>
      <c r="D1275" s="758" t="s">
        <v>3216</v>
      </c>
      <c r="E1275" s="1054" t="s">
        <v>4471</v>
      </c>
      <c r="F1275" s="1289"/>
      <c r="G1275" s="1289"/>
      <c r="H1275" s="1289" t="str">
        <f t="shared" si="514"/>
        <v/>
      </c>
      <c r="I1275" s="1289"/>
      <c r="J1275" s="1289" t="str">
        <f t="shared" si="511"/>
        <v>V</v>
      </c>
      <c r="K1275" s="1289"/>
      <c r="L1275" s="1289"/>
      <c r="M1275" s="1780" t="str">
        <f>INDEX([1]TDSheet!$S$14:$S$25000,MATCH($B1275,[1]TDSheet!$B$14:$B$25000,0))</f>
        <v xml:space="preserve"> Mercedes "A-Class W168" I 5D Hbk '1997-2004 ЗП ТЗ #5342AGNBLV</v>
      </c>
      <c r="N1275" s="1781">
        <f>INDEX([1]TDSheet!$AX$14:$AX$25000,MATCH($B1275,[1]TDSheet!$B$14:$B$25000,0))</f>
        <v>3100</v>
      </c>
      <c r="O1275" s="1781">
        <f>INDEX([1]TDSheet!$AX$14:$AX$25000,MATCH($B1275,[1]TDSheet!$B$14:$B$25000,0))</f>
        <v>3100</v>
      </c>
      <c r="P1275" s="1781">
        <f>INDEX([1]TDSheet!$AX$14:$AX$25000,MATCH($B1275,[1]TDSheet!$B$14:$B$25000,0))</f>
        <v>3100</v>
      </c>
      <c r="Q1275" s="1781">
        <f>INDEX([1]TDSheet!$AX$14:$AX$25000,MATCH($B1275,[1]TDSheet!$B$14:$B$25000,0))</f>
        <v>3100</v>
      </c>
      <c r="R1275" s="1781">
        <f>INDEX([1]TDSheet!$AX$14:$AX$25000,MATCH($B1275,[1]TDSheet!$B$14:$B$25000,0))</f>
        <v>3100</v>
      </c>
      <c r="S1275" s="1781">
        <f>INDEX([1]TDSheet!$AX$14:$AX$25000,MATCH($B1275,[1]TDSheet!$B$14:$B$25000,0))</f>
        <v>3100</v>
      </c>
      <c r="T1275" s="1781">
        <f>INDEX([1]TDSheet!$AX$14:$AX$25000,MATCH($B1275,[1]TDSheet!$B$14:$B$25000,0))</f>
        <v>3100</v>
      </c>
      <c r="U1275" s="1781">
        <f>INDEX([1]TDSheet!$AX$14:$AX$25000,MATCH($B1275,[1]TDSheet!$B$14:$B$25000,0))</f>
        <v>3100</v>
      </c>
      <c r="V1275" s="1782">
        <f>INDEX([1]TDSheet!$AX$14:$AX$25000,MATCH($B1275,[1]TDSheet!$B$14:$B$25000,0))</f>
        <v>3100</v>
      </c>
      <c r="W1275" s="1300" t="s">
        <v>6313</v>
      </c>
      <c r="X1275" s="759" t="s">
        <v>3134</v>
      </c>
      <c r="Y1275" s="1301" t="s">
        <v>3123</v>
      </c>
      <c r="Z1275" s="1301" t="s">
        <v>3123</v>
      </c>
      <c r="AA1275" s="1301" t="s">
        <v>3123</v>
      </c>
      <c r="AB1275" s="1301"/>
      <c r="AC1275" s="1301" t="s">
        <v>3123</v>
      </c>
      <c r="AD1275" s="760" t="str">
        <f>INDEX([1]TDSheet!$AV$14:$AV$25000,MATCH($B1275,[1]TDSheet!$B$14:$B$25000,0))</f>
        <v>1270*960</v>
      </c>
      <c r="AE1275" s="459">
        <f>INDEX([1]TDSheet!$AY$14:$AY$25000,MATCH($B1275,[1]TDSheet!$B$14:$B$25000,0))</f>
        <v>3600</v>
      </c>
      <c r="AF1275" s="1051"/>
      <c r="AG1275" s="1058"/>
      <c r="AH1275" s="251"/>
      <c r="AI1275" s="251"/>
    </row>
    <row r="1276" spans="1:35" ht="17.25" customHeight="1">
      <c r="A1276" s="750">
        <f>ROW(1276:1276)-SUM(AF$1:AF1276)</f>
        <v>1223</v>
      </c>
      <c r="B1276" s="159" t="s">
        <v>2295</v>
      </c>
      <c r="C1276" s="159" t="str">
        <f t="shared" si="515"/>
        <v>5342AGNBLPV</v>
      </c>
      <c r="D1276" s="758" t="s">
        <v>3216</v>
      </c>
      <c r="E1276" s="1054" t="s">
        <v>4471</v>
      </c>
      <c r="F1276" s="1289"/>
      <c r="G1276" s="1289"/>
      <c r="H1276" s="1289" t="str">
        <f t="shared" si="514"/>
        <v>P</v>
      </c>
      <c r="I1276" s="1289"/>
      <c r="J1276" s="1289" t="str">
        <f t="shared" si="511"/>
        <v>V</v>
      </c>
      <c r="K1276" s="1289"/>
      <c r="L1276" s="1289"/>
      <c r="M1276" s="1780" t="str">
        <f>INDEX([1]TDSheet!$S$14:$S$25000,MATCH($B1276,[1]TDSheet!$B$14:$B$25000,0))</f>
        <v xml:space="preserve"> Mercedes "A-Class W168" I 5D Hbk '1997-2004 ЗП ТЗ ДД #5342AGNBLPV</v>
      </c>
      <c r="N1276" s="1781">
        <f>INDEX([1]TDSheet!$AX$14:$AX$25000,MATCH($B1276,[1]TDSheet!$B$14:$B$25000,0))</f>
        <v>3100</v>
      </c>
      <c r="O1276" s="1781">
        <f>INDEX([1]TDSheet!$AX$14:$AX$25000,MATCH($B1276,[1]TDSheet!$B$14:$B$25000,0))</f>
        <v>3100</v>
      </c>
      <c r="P1276" s="1781">
        <f>INDEX([1]TDSheet!$AX$14:$AX$25000,MATCH($B1276,[1]TDSheet!$B$14:$B$25000,0))</f>
        <v>3100</v>
      </c>
      <c r="Q1276" s="1781">
        <f>INDEX([1]TDSheet!$AX$14:$AX$25000,MATCH($B1276,[1]TDSheet!$B$14:$B$25000,0))</f>
        <v>3100</v>
      </c>
      <c r="R1276" s="1781">
        <f>INDEX([1]TDSheet!$AX$14:$AX$25000,MATCH($B1276,[1]TDSheet!$B$14:$B$25000,0))</f>
        <v>3100</v>
      </c>
      <c r="S1276" s="1781">
        <f>INDEX([1]TDSheet!$AX$14:$AX$25000,MATCH($B1276,[1]TDSheet!$B$14:$B$25000,0))</f>
        <v>3100</v>
      </c>
      <c r="T1276" s="1781">
        <f>INDEX([1]TDSheet!$AX$14:$AX$25000,MATCH($B1276,[1]TDSheet!$B$14:$B$25000,0))</f>
        <v>3100</v>
      </c>
      <c r="U1276" s="1781">
        <f>INDEX([1]TDSheet!$AX$14:$AX$25000,MATCH($B1276,[1]TDSheet!$B$14:$B$25000,0))</f>
        <v>3100</v>
      </c>
      <c r="V1276" s="1782">
        <f>INDEX([1]TDSheet!$AX$14:$AX$25000,MATCH($B1276,[1]TDSheet!$B$14:$B$25000,0))</f>
        <v>3100</v>
      </c>
      <c r="W1276" s="1300" t="s">
        <v>6313</v>
      </c>
      <c r="X1276" s="759" t="s">
        <v>3134</v>
      </c>
      <c r="Y1276" s="1301" t="s">
        <v>3123</v>
      </c>
      <c r="Z1276" s="1301" t="s">
        <v>3123</v>
      </c>
      <c r="AA1276" s="1301" t="s">
        <v>3123</v>
      </c>
      <c r="AB1276" s="1301" t="s">
        <v>3123</v>
      </c>
      <c r="AC1276" s="1301"/>
      <c r="AD1276" s="760" t="str">
        <f>INDEX([1]TDSheet!$AV$14:$AV$25000,MATCH($B1276,[1]TDSheet!$B$14:$B$25000,0))</f>
        <v>1270*960</v>
      </c>
      <c r="AE1276" s="459">
        <f>INDEX([1]TDSheet!$AY$14:$AY$25000,MATCH($B1276,[1]TDSheet!$B$14:$B$25000,0))</f>
        <v>3600</v>
      </c>
      <c r="AF1276" s="1051"/>
      <c r="AG1276" s="1058"/>
      <c r="AH1276" s="251"/>
      <c r="AI1276" s="251"/>
    </row>
    <row r="1277" spans="1:35" s="56" customFormat="1" ht="17.25" customHeight="1">
      <c r="A1277" s="750">
        <f>ROW(1277:1277)-SUM(AF$1:AF1277)</f>
        <v>1224</v>
      </c>
      <c r="B1277" s="159" t="s">
        <v>2296</v>
      </c>
      <c r="C1277" s="159" t="str">
        <f t="shared" si="515"/>
        <v>5358AGNBLV</v>
      </c>
      <c r="D1277" s="758" t="s">
        <v>3263</v>
      </c>
      <c r="E1277" s="1054" t="s">
        <v>4471</v>
      </c>
      <c r="F1277" s="1289"/>
      <c r="G1277" s="1289"/>
      <c r="H1277" s="1289" t="str">
        <f t="shared" si="514"/>
        <v/>
      </c>
      <c r="I1277" s="1289"/>
      <c r="J1277" s="1289" t="str">
        <f t="shared" si="511"/>
        <v>V</v>
      </c>
      <c r="K1277" s="1289"/>
      <c r="L1277" s="1289"/>
      <c r="M1277" s="1780" t="str">
        <f>INDEX([1]TDSheet!$S$14:$S$25000,MATCH($B1277,[1]TDSheet!$B$14:$B$25000,0))</f>
        <v xml:space="preserve"> Mercedes "A-Class W169" II | "B-Class W245" I (05-11) '2004-2012  ЗП ТЗ #5358AGNBLV</v>
      </c>
      <c r="N1277" s="1781">
        <f>INDEX([1]TDSheet!$AX$14:$AX$25000,MATCH($B1277,[1]TDSheet!$B$14:$B$25000,0))</f>
        <v>3150</v>
      </c>
      <c r="O1277" s="1781">
        <f>INDEX([1]TDSheet!$AX$14:$AX$25000,MATCH($B1277,[1]TDSheet!$B$14:$B$25000,0))</f>
        <v>3150</v>
      </c>
      <c r="P1277" s="1781">
        <f>INDEX([1]TDSheet!$AX$14:$AX$25000,MATCH($B1277,[1]TDSheet!$B$14:$B$25000,0))</f>
        <v>3150</v>
      </c>
      <c r="Q1277" s="1781">
        <f>INDEX([1]TDSheet!$AX$14:$AX$25000,MATCH($B1277,[1]TDSheet!$B$14:$B$25000,0))</f>
        <v>3150</v>
      </c>
      <c r="R1277" s="1781">
        <f>INDEX([1]TDSheet!$AX$14:$AX$25000,MATCH($B1277,[1]TDSheet!$B$14:$B$25000,0))</f>
        <v>3150</v>
      </c>
      <c r="S1277" s="1781">
        <f>INDEX([1]TDSheet!$AX$14:$AX$25000,MATCH($B1277,[1]TDSheet!$B$14:$B$25000,0))</f>
        <v>3150</v>
      </c>
      <c r="T1277" s="1781">
        <f>INDEX([1]TDSheet!$AX$14:$AX$25000,MATCH($B1277,[1]TDSheet!$B$14:$B$25000,0))</f>
        <v>3150</v>
      </c>
      <c r="U1277" s="1781">
        <f>INDEX([1]TDSheet!$AX$14:$AX$25000,MATCH($B1277,[1]TDSheet!$B$14:$B$25000,0))</f>
        <v>3150</v>
      </c>
      <c r="V1277" s="1782">
        <f>INDEX([1]TDSheet!$AX$14:$AX$25000,MATCH($B1277,[1]TDSheet!$B$14:$B$25000,0))</f>
        <v>3150</v>
      </c>
      <c r="W1277" s="1300" t="s">
        <v>6314</v>
      </c>
      <c r="X1277" s="759" t="s">
        <v>3262</v>
      </c>
      <c r="Y1277" s="1301" t="s">
        <v>3123</v>
      </c>
      <c r="Z1277" s="1301" t="s">
        <v>3123</v>
      </c>
      <c r="AA1277" s="1301" t="s">
        <v>3123</v>
      </c>
      <c r="AB1277" s="1301"/>
      <c r="AC1277" s="1301" t="s">
        <v>3123</v>
      </c>
      <c r="AD1277" s="760" t="str">
        <f>INDEX([1]TDSheet!$AV$14:$AV$25000,MATCH($B1277,[1]TDSheet!$B$14:$B$25000,0))</f>
        <v>1390*900</v>
      </c>
      <c r="AE1277" s="459">
        <f>INDEX([1]TDSheet!$AY$14:$AY$25000,MATCH($B1277,[1]TDSheet!$B$14:$B$25000,0))</f>
        <v>3650</v>
      </c>
      <c r="AF1277" s="102"/>
      <c r="AG1277" s="1058"/>
    </row>
    <row r="1278" spans="1:35" s="56" customFormat="1" ht="17.25" customHeight="1">
      <c r="A1278" s="750">
        <f>ROW(1278:1278)-SUM(AF$1:AF1278)</f>
        <v>1225</v>
      </c>
      <c r="B1278" s="159" t="s">
        <v>2297</v>
      </c>
      <c r="C1278" s="159" t="str">
        <f t="shared" si="515"/>
        <v>5358AGNBLPV</v>
      </c>
      <c r="D1278" s="758" t="s">
        <v>3263</v>
      </c>
      <c r="E1278" s="1054" t="s">
        <v>4471</v>
      </c>
      <c r="F1278" s="1289"/>
      <c r="G1278" s="1289"/>
      <c r="H1278" s="1289" t="str">
        <f t="shared" si="514"/>
        <v>P</v>
      </c>
      <c r="I1278" s="1289"/>
      <c r="J1278" s="1289" t="str">
        <f t="shared" si="511"/>
        <v>V</v>
      </c>
      <c r="K1278" s="1289"/>
      <c r="L1278" s="1289"/>
      <c r="M1278" s="1780" t="str">
        <f>INDEX([1]TDSheet!$S$14:$S$25000,MATCH($B1278,[1]TDSheet!$B$14:$B$25000,0))</f>
        <v xml:space="preserve"> Mercedes "A-Class W169" II | "B-Class W245" I (05-11) '2004-2012  ЗП ТЗ ДД #5358AGNBLPV</v>
      </c>
      <c r="N1278" s="1781">
        <f>INDEX([1]TDSheet!$AX$14:$AX$25000,MATCH($B1278,[1]TDSheet!$B$14:$B$25000,0))</f>
        <v>3150</v>
      </c>
      <c r="O1278" s="1781">
        <f>INDEX([1]TDSheet!$AX$14:$AX$25000,MATCH($B1278,[1]TDSheet!$B$14:$B$25000,0))</f>
        <v>3150</v>
      </c>
      <c r="P1278" s="1781">
        <f>INDEX([1]TDSheet!$AX$14:$AX$25000,MATCH($B1278,[1]TDSheet!$B$14:$B$25000,0))</f>
        <v>3150</v>
      </c>
      <c r="Q1278" s="1781">
        <f>INDEX([1]TDSheet!$AX$14:$AX$25000,MATCH($B1278,[1]TDSheet!$B$14:$B$25000,0))</f>
        <v>3150</v>
      </c>
      <c r="R1278" s="1781">
        <f>INDEX([1]TDSheet!$AX$14:$AX$25000,MATCH($B1278,[1]TDSheet!$B$14:$B$25000,0))</f>
        <v>3150</v>
      </c>
      <c r="S1278" s="1781">
        <f>INDEX([1]TDSheet!$AX$14:$AX$25000,MATCH($B1278,[1]TDSheet!$B$14:$B$25000,0))</f>
        <v>3150</v>
      </c>
      <c r="T1278" s="1781">
        <f>INDEX([1]TDSheet!$AX$14:$AX$25000,MATCH($B1278,[1]TDSheet!$B$14:$B$25000,0))</f>
        <v>3150</v>
      </c>
      <c r="U1278" s="1781">
        <f>INDEX([1]TDSheet!$AX$14:$AX$25000,MATCH($B1278,[1]TDSheet!$B$14:$B$25000,0))</f>
        <v>3150</v>
      </c>
      <c r="V1278" s="1782">
        <f>INDEX([1]TDSheet!$AX$14:$AX$25000,MATCH($B1278,[1]TDSheet!$B$14:$B$25000,0))</f>
        <v>3150</v>
      </c>
      <c r="W1278" s="1300" t="s">
        <v>6314</v>
      </c>
      <c r="X1278" s="759" t="s">
        <v>3262</v>
      </c>
      <c r="Y1278" s="1301" t="s">
        <v>3123</v>
      </c>
      <c r="Z1278" s="1301" t="s">
        <v>3123</v>
      </c>
      <c r="AA1278" s="1301" t="s">
        <v>3123</v>
      </c>
      <c r="AB1278" s="1301" t="s">
        <v>3123</v>
      </c>
      <c r="AC1278" s="1301"/>
      <c r="AD1278" s="760" t="str">
        <f>INDEX([1]TDSheet!$AV$14:$AV$25000,MATCH($B1278,[1]TDSheet!$B$14:$B$25000,0))</f>
        <v>1390*900</v>
      </c>
      <c r="AE1278" s="459">
        <f>INDEX([1]TDSheet!$AY$14:$AY$25000,MATCH($B1278,[1]TDSheet!$B$14:$B$25000,0))</f>
        <v>3650</v>
      </c>
      <c r="AF1278" s="102"/>
      <c r="AG1278" s="1058"/>
    </row>
    <row r="1279" spans="1:35" s="56" customFormat="1" ht="35.1" customHeight="1">
      <c r="A1279" s="750">
        <f>ROW(1279:1279)-SUM(AF$1:AF1279)</f>
        <v>1226</v>
      </c>
      <c r="B1279" s="159" t="s">
        <v>2298</v>
      </c>
      <c r="C1279" s="159" t="str">
        <f t="shared" si="515"/>
        <v>5381AGNBLPV</v>
      </c>
      <c r="D1279" s="758" t="s">
        <v>4554</v>
      </c>
      <c r="E1279" s="1054" t="s">
        <v>4471</v>
      </c>
      <c r="F1279" s="1289"/>
      <c r="G1279" s="1289"/>
      <c r="H1279" s="1289" t="str">
        <f t="shared" si="514"/>
        <v>P</v>
      </c>
      <c r="I1279" s="1289"/>
      <c r="J1279" s="1289" t="str">
        <f>IF(Z1279="+","V","")</f>
        <v>V</v>
      </c>
      <c r="K1279" s="1289"/>
      <c r="L1279" s="1289"/>
      <c r="M1279" s="1780" t="str">
        <f>INDEX([1]TDSheet!$S$14:$S$25000,MATCH($B1279,[1]TDSheet!$B$14:$B$25000,0))</f>
        <v xml:space="preserve"> Mercedes "A-Class W176" III | "CLA" I C117 (13-16) | "GLA" I X156 (13-17) 5D Hbk '2012-2015 ЗП ТЗ ДД (прямоуг) #5381AGNBLPV</v>
      </c>
      <c r="N1279" s="1781">
        <f>INDEX([1]TDSheet!$AX$14:$AX$25000,MATCH($B1279,[1]TDSheet!$B$14:$B$25000,0))</f>
        <v>3200</v>
      </c>
      <c r="O1279" s="1781">
        <f>INDEX([1]TDSheet!$AX$14:$AX$25000,MATCH($B1279,[1]TDSheet!$B$14:$B$25000,0))</f>
        <v>3200</v>
      </c>
      <c r="P1279" s="1781">
        <f>INDEX([1]TDSheet!$AX$14:$AX$25000,MATCH($B1279,[1]TDSheet!$B$14:$B$25000,0))</f>
        <v>3200</v>
      </c>
      <c r="Q1279" s="1781">
        <f>INDEX([1]TDSheet!$AX$14:$AX$25000,MATCH($B1279,[1]TDSheet!$B$14:$B$25000,0))</f>
        <v>3200</v>
      </c>
      <c r="R1279" s="1781">
        <f>INDEX([1]TDSheet!$AX$14:$AX$25000,MATCH($B1279,[1]TDSheet!$B$14:$B$25000,0))</f>
        <v>3200</v>
      </c>
      <c r="S1279" s="1781">
        <f>INDEX([1]TDSheet!$AX$14:$AX$25000,MATCH($B1279,[1]TDSheet!$B$14:$B$25000,0))</f>
        <v>3200</v>
      </c>
      <c r="T1279" s="1781">
        <f>INDEX([1]TDSheet!$AX$14:$AX$25000,MATCH($B1279,[1]TDSheet!$B$14:$B$25000,0))</f>
        <v>3200</v>
      </c>
      <c r="U1279" s="1781">
        <f>INDEX([1]TDSheet!$AX$14:$AX$25000,MATCH($B1279,[1]TDSheet!$B$14:$B$25000,0))</f>
        <v>3200</v>
      </c>
      <c r="V1279" s="1782">
        <f>INDEX([1]TDSheet!$AX$14:$AX$25000,MATCH($B1279,[1]TDSheet!$B$14:$B$25000,0))</f>
        <v>3200</v>
      </c>
      <c r="W1279" s="1300" t="s">
        <v>4555</v>
      </c>
      <c r="X1279" s="759" t="s">
        <v>231</v>
      </c>
      <c r="Y1279" s="1301" t="s">
        <v>3123</v>
      </c>
      <c r="Z1279" s="1301" t="s">
        <v>3123</v>
      </c>
      <c r="AA1279" s="1301"/>
      <c r="AB1279" s="1301" t="s">
        <v>3123</v>
      </c>
      <c r="AC1279" s="1301"/>
      <c r="AD1279" s="760" t="str">
        <f>INDEX([1]TDSheet!$AV$14:$AV$25000,MATCH($B1279,[1]TDSheet!$B$14:$B$25000,0))</f>
        <v>1400*840</v>
      </c>
      <c r="AE1279" s="459">
        <f>INDEX([1]TDSheet!$AY$14:$AY$25000,MATCH($B1279,[1]TDSheet!$B$14:$B$25000,0))</f>
        <v>3700</v>
      </c>
      <c r="AF1279" s="102"/>
      <c r="AG1279" s="1058"/>
    </row>
    <row r="1280" spans="1:35" s="56" customFormat="1" ht="35.1" customHeight="1">
      <c r="A1280" s="750">
        <f>ROW(1280:1280)-SUM(AF$1:AF1280)</f>
        <v>1227</v>
      </c>
      <c r="B1280" s="159" t="s">
        <v>5970</v>
      </c>
      <c r="C1280" s="159" t="str">
        <f>IF(D1280&lt;&gt;"",CONCATENATE(D1280,E1280,F1280,G1280,H1280,I1280,J1280,K1280,L1280),"")</f>
        <v>5381AGNBLPV</v>
      </c>
      <c r="D1280" s="761" t="s">
        <v>4554</v>
      </c>
      <c r="E1280" s="1084" t="s">
        <v>4471</v>
      </c>
      <c r="F1280" s="1288"/>
      <c r="G1280" s="1288"/>
      <c r="H1280" s="1288" t="str">
        <f t="shared" si="514"/>
        <v>P</v>
      </c>
      <c r="I1280" s="1288"/>
      <c r="J1280" s="1288" t="str">
        <f>IF(Z1280="+","V","")</f>
        <v>V</v>
      </c>
      <c r="K1280" s="1288"/>
      <c r="L1280" s="1288"/>
      <c r="M1280" s="1780" t="str">
        <f>INDEX([1]TDSheet!$S$14:$S$25000,MATCH($B1280,[1]TDSheet!$B$14:$B$25000,0))</f>
        <v xml:space="preserve"> Mercedes "A-Class W176" III | "CLA" I C117 (16-19) | "GLA" I X156 (17-20) рестайлинг 5D Hbk '2015-2018 ЗП ТЗ ДД (трапеция) #5381AGNBLPV</v>
      </c>
      <c r="N1280" s="1781">
        <f>INDEX([1]TDSheet!$AX$14:$AX$25000,MATCH($B1280,[1]TDSheet!$B$14:$B$25000,0))</f>
        <v>3200</v>
      </c>
      <c r="O1280" s="1781">
        <f>INDEX([1]TDSheet!$AX$14:$AX$25000,MATCH($B1280,[1]TDSheet!$B$14:$B$25000,0))</f>
        <v>3200</v>
      </c>
      <c r="P1280" s="1781">
        <f>INDEX([1]TDSheet!$AX$14:$AX$25000,MATCH($B1280,[1]TDSheet!$B$14:$B$25000,0))</f>
        <v>3200</v>
      </c>
      <c r="Q1280" s="1781">
        <f>INDEX([1]TDSheet!$AX$14:$AX$25000,MATCH($B1280,[1]TDSheet!$B$14:$B$25000,0))</f>
        <v>3200</v>
      </c>
      <c r="R1280" s="1781">
        <f>INDEX([1]TDSheet!$AX$14:$AX$25000,MATCH($B1280,[1]TDSheet!$B$14:$B$25000,0))</f>
        <v>3200</v>
      </c>
      <c r="S1280" s="1781">
        <f>INDEX([1]TDSheet!$AX$14:$AX$25000,MATCH($B1280,[1]TDSheet!$B$14:$B$25000,0))</f>
        <v>3200</v>
      </c>
      <c r="T1280" s="1781">
        <f>INDEX([1]TDSheet!$AX$14:$AX$25000,MATCH($B1280,[1]TDSheet!$B$14:$B$25000,0))</f>
        <v>3200</v>
      </c>
      <c r="U1280" s="1781">
        <f>INDEX([1]TDSheet!$AX$14:$AX$25000,MATCH($B1280,[1]TDSheet!$B$14:$B$25000,0))</f>
        <v>3200</v>
      </c>
      <c r="V1280" s="1782">
        <f>INDEX([1]TDSheet!$AX$14:$AX$25000,MATCH($B1280,[1]TDSheet!$B$14:$B$25000,0))</f>
        <v>3200</v>
      </c>
      <c r="W1280" s="1300" t="s">
        <v>4555</v>
      </c>
      <c r="X1280" s="759" t="s">
        <v>6131</v>
      </c>
      <c r="Y1280" s="1301" t="s">
        <v>3123</v>
      </c>
      <c r="Z1280" s="1301" t="s">
        <v>3123</v>
      </c>
      <c r="AA1280" s="1301"/>
      <c r="AB1280" s="1301" t="s">
        <v>3123</v>
      </c>
      <c r="AC1280" s="1301"/>
      <c r="AD1280" s="760" t="str">
        <f>INDEX([1]TDSheet!$AV$14:$AV$25000,MATCH($B1280,[1]TDSheet!$B$14:$B$25000,0))</f>
        <v>1400*840</v>
      </c>
      <c r="AE1280" s="459">
        <f>INDEX([1]TDSheet!$AY$14:$AY$25000,MATCH($B1280,[1]TDSheet!$B$14:$B$25000,0))</f>
        <v>3700</v>
      </c>
      <c r="AF1280" s="102"/>
      <c r="AG1280" s="1058"/>
    </row>
    <row r="1281" spans="1:35" ht="17.25" customHeight="1">
      <c r="A1281" s="750">
        <f>ROW(1281:1281)-SUM(AF$1:AF1281)</f>
        <v>1228</v>
      </c>
      <c r="B1281" s="159" t="s">
        <v>5003</v>
      </c>
      <c r="C1281" s="159" t="str">
        <f>IF(D1281&lt;&gt;"",CONCATENATE(D1281,E1281,F1281,G1281,H1281,I1281,J1281,K1281,L1281),"")</f>
        <v>5377AGNBLPV</v>
      </c>
      <c r="D1281" s="758" t="s">
        <v>5004</v>
      </c>
      <c r="E1281" s="1054" t="s">
        <v>4471</v>
      </c>
      <c r="F1281" s="1289"/>
      <c r="G1281" s="1289"/>
      <c r="H1281" s="1289" t="str">
        <f t="shared" si="514"/>
        <v>P</v>
      </c>
      <c r="I1281" s="1289"/>
      <c r="J1281" s="1289" t="str">
        <f>IF(Z1281="+","V","")</f>
        <v>V</v>
      </c>
      <c r="K1281" s="1289"/>
      <c r="L1281" s="1289"/>
      <c r="M1281" s="1780" t="str">
        <f>INDEX([1]TDSheet!$S$14:$S$25000,MATCH($B1281,[1]TDSheet!$B$14:$B$25000,0))</f>
        <v xml:space="preserve"> Mercedes "B-Class W246" II 5D Van '2011-2018 ЗП ТЗ ДД #5377AGNBLPV</v>
      </c>
      <c r="N1281" s="1781">
        <f>INDEX([1]TDSheet!$AX$14:$AX$25000,MATCH($B1281,[1]TDSheet!$B$14:$B$25000,0))</f>
        <v>3250</v>
      </c>
      <c r="O1281" s="1781">
        <f>INDEX([1]TDSheet!$AX$14:$AX$25000,MATCH($B1281,[1]TDSheet!$B$14:$B$25000,0))</f>
        <v>3250</v>
      </c>
      <c r="P1281" s="1781">
        <f>INDEX([1]TDSheet!$AX$14:$AX$25000,MATCH($B1281,[1]TDSheet!$B$14:$B$25000,0))</f>
        <v>3250</v>
      </c>
      <c r="Q1281" s="1781">
        <f>INDEX([1]TDSheet!$AX$14:$AX$25000,MATCH($B1281,[1]TDSheet!$B$14:$B$25000,0))</f>
        <v>3250</v>
      </c>
      <c r="R1281" s="1781">
        <f>INDEX([1]TDSheet!$AX$14:$AX$25000,MATCH($B1281,[1]TDSheet!$B$14:$B$25000,0))</f>
        <v>3250</v>
      </c>
      <c r="S1281" s="1781">
        <f>INDEX([1]TDSheet!$AX$14:$AX$25000,MATCH($B1281,[1]TDSheet!$B$14:$B$25000,0))</f>
        <v>3250</v>
      </c>
      <c r="T1281" s="1781">
        <f>INDEX([1]TDSheet!$AX$14:$AX$25000,MATCH($B1281,[1]TDSheet!$B$14:$B$25000,0))</f>
        <v>3250</v>
      </c>
      <c r="U1281" s="1781">
        <f>INDEX([1]TDSheet!$AX$14:$AX$25000,MATCH($B1281,[1]TDSheet!$B$14:$B$25000,0))</f>
        <v>3250</v>
      </c>
      <c r="V1281" s="1782">
        <f>INDEX([1]TDSheet!$AX$14:$AX$25000,MATCH($B1281,[1]TDSheet!$B$14:$B$25000,0))</f>
        <v>3250</v>
      </c>
      <c r="W1281" s="1300" t="s">
        <v>5005</v>
      </c>
      <c r="X1281" s="759" t="s">
        <v>6267</v>
      </c>
      <c r="Y1281" s="1301" t="s">
        <v>3123</v>
      </c>
      <c r="Z1281" s="1301" t="s">
        <v>3123</v>
      </c>
      <c r="AA1281" s="1301"/>
      <c r="AB1281" s="1301" t="s">
        <v>3123</v>
      </c>
      <c r="AC1281" s="1301"/>
      <c r="AD1281" s="1309" t="str">
        <f>INDEX([1]TDSheet!$AV$14:$AV$25000,MATCH($B1281,[1]TDSheet!$B$14:$B$25000,0))</f>
        <v>1420*980</v>
      </c>
      <c r="AE1281" s="459">
        <f>INDEX([1]TDSheet!$AY$14:$AY$25000,MATCH($B1281,[1]TDSheet!$B$14:$B$25000,0))</f>
        <v>3750</v>
      </c>
      <c r="AF1281" s="1051"/>
      <c r="AG1281" s="1058"/>
      <c r="AH1281" s="251"/>
      <c r="AI1281" s="251"/>
    </row>
    <row r="1282" spans="1:35" s="56" customFormat="1" ht="17.25" customHeight="1">
      <c r="A1282" s="750">
        <f>ROW(1282:1282)-SUM(AF$1:AF1282)</f>
        <v>1229</v>
      </c>
      <c r="B1282" s="159" t="s">
        <v>2299</v>
      </c>
      <c r="C1282" s="159" t="str">
        <f t="shared" si="515"/>
        <v>5320AGNBL</v>
      </c>
      <c r="D1282" s="749" t="s">
        <v>4446</v>
      </c>
      <c r="E1282" s="1054" t="s">
        <v>4471</v>
      </c>
      <c r="F1282" s="1289"/>
      <c r="G1282" s="1289"/>
      <c r="H1282" s="1289" t="str">
        <f t="shared" si="514"/>
        <v/>
      </c>
      <c r="I1282" s="1289"/>
      <c r="J1282" s="1289" t="str">
        <f t="shared" si="511"/>
        <v/>
      </c>
      <c r="K1282" s="1289"/>
      <c r="L1282" s="1289"/>
      <c r="M1282" s="1780" t="str">
        <f>INDEX([1]TDSheet!$S$14:$S$25000,MATCH($B1282,[1]TDSheet!$B$14:$B$25000,0))</f>
        <v xml:space="preserve"> Mercedes "E-Class W123" 4D Sed / 5D Est '1975-1985 ЗП ТЗ #5320AGNBL</v>
      </c>
      <c r="N1282" s="1781">
        <f>INDEX([1]TDSheet!$AX$14:$AX$25000,MATCH($B1282,[1]TDSheet!$B$14:$B$25000,0))</f>
        <v>3000</v>
      </c>
      <c r="O1282" s="1781">
        <f>INDEX([1]TDSheet!$AX$14:$AX$25000,MATCH($B1282,[1]TDSheet!$B$14:$B$25000,0))</f>
        <v>3000</v>
      </c>
      <c r="P1282" s="1781">
        <f>INDEX([1]TDSheet!$AX$14:$AX$25000,MATCH($B1282,[1]TDSheet!$B$14:$B$25000,0))</f>
        <v>3000</v>
      </c>
      <c r="Q1282" s="1781">
        <f>INDEX([1]TDSheet!$AX$14:$AX$25000,MATCH($B1282,[1]TDSheet!$B$14:$B$25000,0))</f>
        <v>3000</v>
      </c>
      <c r="R1282" s="1781">
        <f>INDEX([1]TDSheet!$AX$14:$AX$25000,MATCH($B1282,[1]TDSheet!$B$14:$B$25000,0))</f>
        <v>3000</v>
      </c>
      <c r="S1282" s="1781">
        <f>INDEX([1]TDSheet!$AX$14:$AX$25000,MATCH($B1282,[1]TDSheet!$B$14:$B$25000,0))</f>
        <v>3000</v>
      </c>
      <c r="T1282" s="1781">
        <f>INDEX([1]TDSheet!$AX$14:$AX$25000,MATCH($B1282,[1]TDSheet!$B$14:$B$25000,0))</f>
        <v>3000</v>
      </c>
      <c r="U1282" s="1781">
        <f>INDEX([1]TDSheet!$AX$14:$AX$25000,MATCH($B1282,[1]TDSheet!$B$14:$B$25000,0))</f>
        <v>3000</v>
      </c>
      <c r="V1282" s="1782">
        <f>INDEX([1]TDSheet!$AX$14:$AX$25000,MATCH($B1282,[1]TDSheet!$B$14:$B$25000,0))</f>
        <v>3000</v>
      </c>
      <c r="W1282" s="1300"/>
      <c r="X1282" s="751" t="s">
        <v>3961</v>
      </c>
      <c r="Y1282" s="1301"/>
      <c r="Z1282" s="1301"/>
      <c r="AA1282" s="1301"/>
      <c r="AB1282" s="1301"/>
      <c r="AC1282" s="1301"/>
      <c r="AD1282" s="752" t="str">
        <f>INDEX([1]TDSheet!$AV$14:$AV$25000,MATCH($B1282,[1]TDSheet!$B$14:$B$25000,0))</f>
        <v>1518*655</v>
      </c>
      <c r="AE1282" s="459">
        <f>INDEX([1]TDSheet!$AY$14:$AY$25000,MATCH($B1282,[1]TDSheet!$B$14:$B$25000,0))</f>
        <v>3500</v>
      </c>
      <c r="AF1282" s="102"/>
      <c r="AG1282" s="1058"/>
    </row>
    <row r="1283" spans="1:35" ht="17.25" customHeight="1">
      <c r="A1283" s="750">
        <f>ROW(1283:1283)-SUM(AF$1:AF1283)</f>
        <v>1230</v>
      </c>
      <c r="B1283" s="159" t="s">
        <v>2300</v>
      </c>
      <c r="C1283" s="159" t="str">
        <f t="shared" si="515"/>
        <v>5328AGNBL</v>
      </c>
      <c r="D1283" s="1310">
        <v>5328</v>
      </c>
      <c r="E1283" s="1054" t="s">
        <v>4471</v>
      </c>
      <c r="F1283" s="1289"/>
      <c r="G1283" s="1289"/>
      <c r="H1283" s="1289" t="str">
        <f t="shared" si="514"/>
        <v/>
      </c>
      <c r="I1283" s="1289"/>
      <c r="J1283" s="1289" t="str">
        <f t="shared" si="511"/>
        <v/>
      </c>
      <c r="K1283" s="1289"/>
      <c r="L1283" s="1289"/>
      <c r="M1283" s="1780" t="str">
        <f>INDEX([1]TDSheet!$S$14:$S$25000,MATCH($B1283,[1]TDSheet!$B$14:$B$25000,0))</f>
        <v xml:space="preserve"> Mercedes "E-Class W124" I 4D Sed / 5D Est '1984-1997 ЗП ТЗ #5328AGNBL</v>
      </c>
      <c r="N1283" s="1781">
        <f>INDEX([1]TDSheet!$AX$14:$AX$25000,MATCH($B1283,[1]TDSheet!$B$14:$B$25000,0))</f>
        <v>3100</v>
      </c>
      <c r="O1283" s="1781">
        <f>INDEX([1]TDSheet!$AX$14:$AX$25000,MATCH($B1283,[1]TDSheet!$B$14:$B$25000,0))</f>
        <v>3100</v>
      </c>
      <c r="P1283" s="1781">
        <f>INDEX([1]TDSheet!$AX$14:$AX$25000,MATCH($B1283,[1]TDSheet!$B$14:$B$25000,0))</f>
        <v>3100</v>
      </c>
      <c r="Q1283" s="1781">
        <f>INDEX([1]TDSheet!$AX$14:$AX$25000,MATCH($B1283,[1]TDSheet!$B$14:$B$25000,0))</f>
        <v>3100</v>
      </c>
      <c r="R1283" s="1781">
        <f>INDEX([1]TDSheet!$AX$14:$AX$25000,MATCH($B1283,[1]TDSheet!$B$14:$B$25000,0))</f>
        <v>3100</v>
      </c>
      <c r="S1283" s="1781">
        <f>INDEX([1]TDSheet!$AX$14:$AX$25000,MATCH($B1283,[1]TDSheet!$B$14:$B$25000,0))</f>
        <v>3100</v>
      </c>
      <c r="T1283" s="1781">
        <f>INDEX([1]TDSheet!$AX$14:$AX$25000,MATCH($B1283,[1]TDSheet!$B$14:$B$25000,0))</f>
        <v>3100</v>
      </c>
      <c r="U1283" s="1781">
        <f>INDEX([1]TDSheet!$AX$14:$AX$25000,MATCH($B1283,[1]TDSheet!$B$14:$B$25000,0))</f>
        <v>3100</v>
      </c>
      <c r="V1283" s="1782">
        <f>INDEX([1]TDSheet!$AX$14:$AX$25000,MATCH($B1283,[1]TDSheet!$B$14:$B$25000,0))</f>
        <v>3100</v>
      </c>
      <c r="W1283" s="1300"/>
      <c r="X1283" s="751" t="s">
        <v>4447</v>
      </c>
      <c r="Y1283" s="1301" t="s">
        <v>3123</v>
      </c>
      <c r="Z1283" s="1301"/>
      <c r="AA1283" s="1301"/>
      <c r="AB1283" s="1301"/>
      <c r="AC1283" s="1301" t="s">
        <v>3123</v>
      </c>
      <c r="AD1283" s="752" t="str">
        <f>INDEX([1]TDSheet!$AV$14:$AV$25000,MATCH($B1283,[1]TDSheet!$B$14:$B$25000,0))</f>
        <v>1468*762</v>
      </c>
      <c r="AE1283" s="459">
        <f>INDEX([1]TDSheet!$AY$14:$AY$25000,MATCH($B1283,[1]TDSheet!$B$14:$B$25000,0))</f>
        <v>3600</v>
      </c>
      <c r="AF1283" s="1051"/>
      <c r="AG1283" s="1058"/>
      <c r="AH1283" s="251"/>
      <c r="AI1283" s="251"/>
    </row>
    <row r="1284" spans="1:35" ht="17.25" customHeight="1">
      <c r="A1284" s="750">
        <f>ROW(1284:1284)-SUM(AF$1:AF1284)</f>
        <v>1231</v>
      </c>
      <c r="B1284" s="159" t="s">
        <v>2301</v>
      </c>
      <c r="C1284" s="159" t="str">
        <f t="shared" si="515"/>
        <v>5333AGNBLV</v>
      </c>
      <c r="D1284" s="758" t="s">
        <v>4448</v>
      </c>
      <c r="E1284" s="1054" t="s">
        <v>4471</v>
      </c>
      <c r="F1284" s="1289"/>
      <c r="G1284" s="1289"/>
      <c r="H1284" s="1289" t="str">
        <f t="shared" si="514"/>
        <v/>
      </c>
      <c r="I1284" s="1289"/>
      <c r="J1284" s="1289" t="str">
        <f t="shared" si="511"/>
        <v>V</v>
      </c>
      <c r="K1284" s="1289"/>
      <c r="L1284" s="1289"/>
      <c r="M1284" s="1780" t="str">
        <f>INDEX([1]TDSheet!$S$14:$S$25000,MATCH($B1284,[1]TDSheet!$B$14:$B$25000,0))</f>
        <v xml:space="preserve"> Mercedes "S-Class W140" III 4D Sed '1991-1998 ЗП ТЗ #5333AGNBLV</v>
      </c>
      <c r="N1284" s="1781">
        <f>INDEX([1]TDSheet!$AX$14:$AX$25000,MATCH($B1284,[1]TDSheet!$B$14:$B$25000,0))</f>
        <v>3300</v>
      </c>
      <c r="O1284" s="1781">
        <f>INDEX([1]TDSheet!$AX$14:$AX$25000,MATCH($B1284,[1]TDSheet!$B$14:$B$25000,0))</f>
        <v>3300</v>
      </c>
      <c r="P1284" s="1781">
        <f>INDEX([1]TDSheet!$AX$14:$AX$25000,MATCH($B1284,[1]TDSheet!$B$14:$B$25000,0))</f>
        <v>3300</v>
      </c>
      <c r="Q1284" s="1781">
        <f>INDEX([1]TDSheet!$AX$14:$AX$25000,MATCH($B1284,[1]TDSheet!$B$14:$B$25000,0))</f>
        <v>3300</v>
      </c>
      <c r="R1284" s="1781">
        <f>INDEX([1]TDSheet!$AX$14:$AX$25000,MATCH($B1284,[1]TDSheet!$B$14:$B$25000,0))</f>
        <v>3300</v>
      </c>
      <c r="S1284" s="1781">
        <f>INDEX([1]TDSheet!$AX$14:$AX$25000,MATCH($B1284,[1]TDSheet!$B$14:$B$25000,0))</f>
        <v>3300</v>
      </c>
      <c r="T1284" s="1781">
        <f>INDEX([1]TDSheet!$AX$14:$AX$25000,MATCH($B1284,[1]TDSheet!$B$14:$B$25000,0))</f>
        <v>3300</v>
      </c>
      <c r="U1284" s="1781">
        <f>INDEX([1]TDSheet!$AX$14:$AX$25000,MATCH($B1284,[1]TDSheet!$B$14:$B$25000,0))</f>
        <v>3300</v>
      </c>
      <c r="V1284" s="1782">
        <f>INDEX([1]TDSheet!$AX$14:$AX$25000,MATCH($B1284,[1]TDSheet!$B$14:$B$25000,0))</f>
        <v>3300</v>
      </c>
      <c r="W1284" s="1300" t="s">
        <v>4604</v>
      </c>
      <c r="X1284" s="759" t="s">
        <v>3713</v>
      </c>
      <c r="Y1284" s="1301" t="s">
        <v>3123</v>
      </c>
      <c r="Z1284" s="1301" t="s">
        <v>3123</v>
      </c>
      <c r="AA1284" s="1301"/>
      <c r="AB1284" s="1301"/>
      <c r="AC1284" s="1301" t="s">
        <v>3123</v>
      </c>
      <c r="AD1284" s="1309" t="str">
        <f>INDEX([1]TDSheet!$AV$14:$AV$25000,MATCH($B1284,[1]TDSheet!$B$14:$B$25000,0))</f>
        <v>1652*956</v>
      </c>
      <c r="AE1284" s="459">
        <f>INDEX([1]TDSheet!$AY$14:$AY$25000,MATCH($B1284,[1]TDSheet!$B$14:$B$25000,0))</f>
        <v>3800</v>
      </c>
      <c r="AF1284" s="1051"/>
      <c r="AG1284" s="1058"/>
      <c r="AH1284" s="251"/>
      <c r="AI1284" s="251"/>
    </row>
    <row r="1285" spans="1:35" ht="17.25" customHeight="1">
      <c r="A1285" s="750">
        <f>ROW(1285:1285)-SUM(AF$1:AF1285)</f>
        <v>1232</v>
      </c>
      <c r="B1285" s="159" t="s">
        <v>2302</v>
      </c>
      <c r="C1285" s="159" t="str">
        <f t="shared" si="515"/>
        <v>5333AGNBLPV</v>
      </c>
      <c r="D1285" s="758" t="s">
        <v>4448</v>
      </c>
      <c r="E1285" s="1054" t="s">
        <v>4471</v>
      </c>
      <c r="F1285" s="1289"/>
      <c r="G1285" s="1289"/>
      <c r="H1285" s="1289" t="str">
        <f t="shared" si="514"/>
        <v>P</v>
      </c>
      <c r="I1285" s="1289"/>
      <c r="J1285" s="1289" t="str">
        <f t="shared" si="511"/>
        <v>V</v>
      </c>
      <c r="K1285" s="1289"/>
      <c r="L1285" s="1289"/>
      <c r="M1285" s="1780" t="str">
        <f>INDEX([1]TDSheet!$S$14:$S$25000,MATCH($B1285,[1]TDSheet!$B$14:$B$25000,0))</f>
        <v xml:space="preserve"> Mercedes "S-Class W140" III 4D Sed '1991-1998 ЗП ТЗ ДД #5333AGNBLPV</v>
      </c>
      <c r="N1285" s="1781">
        <f>INDEX([1]TDSheet!$AX$14:$AX$25000,MATCH($B1285,[1]TDSheet!$B$14:$B$25000,0))</f>
        <v>3300</v>
      </c>
      <c r="O1285" s="1781">
        <f>INDEX([1]TDSheet!$AX$14:$AX$25000,MATCH($B1285,[1]TDSheet!$B$14:$B$25000,0))</f>
        <v>3300</v>
      </c>
      <c r="P1285" s="1781">
        <f>INDEX([1]TDSheet!$AX$14:$AX$25000,MATCH($B1285,[1]TDSheet!$B$14:$B$25000,0))</f>
        <v>3300</v>
      </c>
      <c r="Q1285" s="1781">
        <f>INDEX([1]TDSheet!$AX$14:$AX$25000,MATCH($B1285,[1]TDSheet!$B$14:$B$25000,0))</f>
        <v>3300</v>
      </c>
      <c r="R1285" s="1781">
        <f>INDEX([1]TDSheet!$AX$14:$AX$25000,MATCH($B1285,[1]TDSheet!$B$14:$B$25000,0))</f>
        <v>3300</v>
      </c>
      <c r="S1285" s="1781">
        <f>INDEX([1]TDSheet!$AX$14:$AX$25000,MATCH($B1285,[1]TDSheet!$B$14:$B$25000,0))</f>
        <v>3300</v>
      </c>
      <c r="T1285" s="1781">
        <f>INDEX([1]TDSheet!$AX$14:$AX$25000,MATCH($B1285,[1]TDSheet!$B$14:$B$25000,0))</f>
        <v>3300</v>
      </c>
      <c r="U1285" s="1781">
        <f>INDEX([1]TDSheet!$AX$14:$AX$25000,MATCH($B1285,[1]TDSheet!$B$14:$B$25000,0))</f>
        <v>3300</v>
      </c>
      <c r="V1285" s="1782">
        <f>INDEX([1]TDSheet!$AX$14:$AX$25000,MATCH($B1285,[1]TDSheet!$B$14:$B$25000,0))</f>
        <v>3300</v>
      </c>
      <c r="W1285" s="1300" t="s">
        <v>4604</v>
      </c>
      <c r="X1285" s="759" t="s">
        <v>3713</v>
      </c>
      <c r="Y1285" s="1301" t="s">
        <v>3123</v>
      </c>
      <c r="Z1285" s="1301" t="s">
        <v>3123</v>
      </c>
      <c r="AA1285" s="1301"/>
      <c r="AB1285" s="1301" t="s">
        <v>3123</v>
      </c>
      <c r="AC1285" s="1301"/>
      <c r="AD1285" s="1309" t="str">
        <f>INDEX([1]TDSheet!$AV$14:$AV$25000,MATCH($B1285,[1]TDSheet!$B$14:$B$25000,0))</f>
        <v>1652*956</v>
      </c>
      <c r="AE1285" s="459">
        <f>INDEX([1]TDSheet!$AY$14:$AY$25000,MATCH($B1285,[1]TDSheet!$B$14:$B$25000,0))</f>
        <v>3800</v>
      </c>
      <c r="AF1285" s="1051"/>
      <c r="AG1285" s="1058"/>
      <c r="AH1285" s="251"/>
      <c r="AI1285" s="251"/>
    </row>
    <row r="1286" spans="1:35" s="56" customFormat="1" ht="17.25" customHeight="1">
      <c r="A1286" s="750">
        <f>ROW(1286:1286)-SUM(AF$1:AF1286)</f>
        <v>1233</v>
      </c>
      <c r="B1286" s="159" t="s">
        <v>2303</v>
      </c>
      <c r="C1286" s="159" t="str">
        <f t="shared" si="515"/>
        <v>5329AGNBLV</v>
      </c>
      <c r="D1286" s="758" t="s">
        <v>4449</v>
      </c>
      <c r="E1286" s="1054" t="s">
        <v>4471</v>
      </c>
      <c r="F1286" s="1289"/>
      <c r="G1286" s="1289"/>
      <c r="H1286" s="1289" t="str">
        <f t="shared" si="514"/>
        <v/>
      </c>
      <c r="I1286" s="1289"/>
      <c r="J1286" s="1289" t="str">
        <f t="shared" si="511"/>
        <v>V</v>
      </c>
      <c r="K1286" s="1289"/>
      <c r="L1286" s="1289"/>
      <c r="M1286" s="1780" t="str">
        <f>INDEX([1]TDSheet!$S$14:$S$25000,MATCH($B1286,[1]TDSheet!$B$14:$B$25000,0))</f>
        <v xml:space="preserve"> Mercedes "C-Class W201 190/190E" 4D Sed '1982-1993 (вырез) ЗП ТЗ #5329AGNBLV</v>
      </c>
      <c r="N1286" s="1781">
        <f>INDEX([1]TDSheet!$AX$14:$AX$25000,MATCH($B1286,[1]TDSheet!$B$14:$B$25000,0))</f>
        <v>3100</v>
      </c>
      <c r="O1286" s="1781">
        <f>INDEX([1]TDSheet!$AX$14:$AX$25000,MATCH($B1286,[1]TDSheet!$B$14:$B$25000,0))</f>
        <v>3100</v>
      </c>
      <c r="P1286" s="1781">
        <f>INDEX([1]TDSheet!$AX$14:$AX$25000,MATCH($B1286,[1]TDSheet!$B$14:$B$25000,0))</f>
        <v>3100</v>
      </c>
      <c r="Q1286" s="1781">
        <f>INDEX([1]TDSheet!$AX$14:$AX$25000,MATCH($B1286,[1]TDSheet!$B$14:$B$25000,0))</f>
        <v>3100</v>
      </c>
      <c r="R1286" s="1781">
        <f>INDEX([1]TDSheet!$AX$14:$AX$25000,MATCH($B1286,[1]TDSheet!$B$14:$B$25000,0))</f>
        <v>3100</v>
      </c>
      <c r="S1286" s="1781">
        <f>INDEX([1]TDSheet!$AX$14:$AX$25000,MATCH($B1286,[1]TDSheet!$B$14:$B$25000,0))</f>
        <v>3100</v>
      </c>
      <c r="T1286" s="1781">
        <f>INDEX([1]TDSheet!$AX$14:$AX$25000,MATCH($B1286,[1]TDSheet!$B$14:$B$25000,0))</f>
        <v>3100</v>
      </c>
      <c r="U1286" s="1781">
        <f>INDEX([1]TDSheet!$AX$14:$AX$25000,MATCH($B1286,[1]TDSheet!$B$14:$B$25000,0))</f>
        <v>3100</v>
      </c>
      <c r="V1286" s="1782">
        <f>INDEX([1]TDSheet!$AX$14:$AX$25000,MATCH($B1286,[1]TDSheet!$B$14:$B$25000,0))</f>
        <v>3100</v>
      </c>
      <c r="W1286" s="1311" t="s">
        <v>4601</v>
      </c>
      <c r="X1286" s="760" t="s">
        <v>6180</v>
      </c>
      <c r="Y1286" s="1301" t="s">
        <v>3123</v>
      </c>
      <c r="Z1286" s="1301" t="s">
        <v>3123</v>
      </c>
      <c r="AA1286" s="1301"/>
      <c r="AB1286" s="1301"/>
      <c r="AC1286" s="1301" t="s">
        <v>3123</v>
      </c>
      <c r="AD1286" s="1312" t="str">
        <f>INDEX([1]TDSheet!$AV$14:$AV$25000,MATCH($B1286,[1]TDSheet!$B$14:$B$25000,0))</f>
        <v>1435*715</v>
      </c>
      <c r="AE1286" s="459">
        <f>INDEX([1]TDSheet!$AY$14:$AY$25000,MATCH($B1286,[1]TDSheet!$B$14:$B$25000,0))</f>
        <v>3600</v>
      </c>
      <c r="AF1286" s="102"/>
      <c r="AG1286" s="1058"/>
    </row>
    <row r="1287" spans="1:35" s="56" customFormat="1" ht="17.25" customHeight="1">
      <c r="A1287" s="750">
        <f>ROW(1287:1287)-SUM(AF$1:AF1287)</f>
        <v>1234</v>
      </c>
      <c r="B1287" s="159" t="s">
        <v>2304</v>
      </c>
      <c r="C1287" s="159" t="str">
        <f t="shared" si="515"/>
        <v>5334AGNBLV</v>
      </c>
      <c r="D1287" s="749" t="s">
        <v>3824</v>
      </c>
      <c r="E1287" s="1054" t="s">
        <v>4471</v>
      </c>
      <c r="F1287" s="1289"/>
      <c r="G1287" s="1289"/>
      <c r="H1287" s="1289" t="str">
        <f t="shared" si="514"/>
        <v/>
      </c>
      <c r="I1287" s="1289"/>
      <c r="J1287" s="1289" t="str">
        <f t="shared" si="511"/>
        <v>V</v>
      </c>
      <c r="K1287" s="1289"/>
      <c r="L1287" s="1289"/>
      <c r="M1287" s="1780" t="str">
        <f>INDEX([1]TDSheet!$S$14:$S$25000,MATCH($B1287,[1]TDSheet!$B$14:$B$25000,0))</f>
        <v xml:space="preserve"> Mercedes "C-Class W202" I 4D Sed '1993-2001 ЗП ТЗ #5334AGNBLV</v>
      </c>
      <c r="N1287" s="1781">
        <f>INDEX([1]TDSheet!$AX$14:$AX$25000,MATCH($B1287,[1]TDSheet!$B$14:$B$25000,0))</f>
        <v>3100</v>
      </c>
      <c r="O1287" s="1781">
        <f>INDEX([1]TDSheet!$AX$14:$AX$25000,MATCH($B1287,[1]TDSheet!$B$14:$B$25000,0))</f>
        <v>3100</v>
      </c>
      <c r="P1287" s="1781">
        <f>INDEX([1]TDSheet!$AX$14:$AX$25000,MATCH($B1287,[1]TDSheet!$B$14:$B$25000,0))</f>
        <v>3100</v>
      </c>
      <c r="Q1287" s="1781">
        <f>INDEX([1]TDSheet!$AX$14:$AX$25000,MATCH($B1287,[1]TDSheet!$B$14:$B$25000,0))</f>
        <v>3100</v>
      </c>
      <c r="R1287" s="1781">
        <f>INDEX([1]TDSheet!$AX$14:$AX$25000,MATCH($B1287,[1]TDSheet!$B$14:$B$25000,0))</f>
        <v>3100</v>
      </c>
      <c r="S1287" s="1781">
        <f>INDEX([1]TDSheet!$AX$14:$AX$25000,MATCH($B1287,[1]TDSheet!$B$14:$B$25000,0))</f>
        <v>3100</v>
      </c>
      <c r="T1287" s="1781">
        <f>INDEX([1]TDSheet!$AX$14:$AX$25000,MATCH($B1287,[1]TDSheet!$B$14:$B$25000,0))</f>
        <v>3100</v>
      </c>
      <c r="U1287" s="1781">
        <f>INDEX([1]TDSheet!$AX$14:$AX$25000,MATCH($B1287,[1]TDSheet!$B$14:$B$25000,0))</f>
        <v>3100</v>
      </c>
      <c r="V1287" s="1782">
        <f>INDEX([1]TDSheet!$AX$14:$AX$25000,MATCH($B1287,[1]TDSheet!$B$14:$B$25000,0))</f>
        <v>3100</v>
      </c>
      <c r="W1287" s="1300" t="s">
        <v>4602</v>
      </c>
      <c r="X1287" s="751" t="s">
        <v>6199</v>
      </c>
      <c r="Y1287" s="1301" t="s">
        <v>3123</v>
      </c>
      <c r="Z1287" s="1301" t="s">
        <v>3123</v>
      </c>
      <c r="AA1287" s="1301"/>
      <c r="AB1287" s="1301"/>
      <c r="AC1287" s="1301" t="s">
        <v>3123</v>
      </c>
      <c r="AD1287" s="213" t="str">
        <f>INDEX([1]TDSheet!$AV$14:$AV$25000,MATCH($B1287,[1]TDSheet!$B$14:$B$25000,0))</f>
        <v>1474*830</v>
      </c>
      <c r="AE1287" s="459">
        <f>INDEX([1]TDSheet!$AY$14:$AY$25000,MATCH($B1287,[1]TDSheet!$B$14:$B$25000,0))</f>
        <v>3600</v>
      </c>
      <c r="AF1287" s="102"/>
      <c r="AG1287" s="1058"/>
    </row>
    <row r="1288" spans="1:35" s="56" customFormat="1" ht="17.25" customHeight="1">
      <c r="A1288" s="750">
        <f>ROW(1288:1288)-SUM(AF$1:AF1288)</f>
        <v>1235</v>
      </c>
      <c r="B1288" s="159" t="s">
        <v>2305</v>
      </c>
      <c r="C1288" s="159" t="str">
        <f t="shared" si="515"/>
        <v>5334AGNBLPV</v>
      </c>
      <c r="D1288" s="749" t="s">
        <v>3824</v>
      </c>
      <c r="E1288" s="1054" t="s">
        <v>4471</v>
      </c>
      <c r="F1288" s="1289"/>
      <c r="G1288" s="1289"/>
      <c r="H1288" s="1289" t="str">
        <f t="shared" si="514"/>
        <v>P</v>
      </c>
      <c r="I1288" s="1289"/>
      <c r="J1288" s="1289" t="str">
        <f t="shared" si="511"/>
        <v>V</v>
      </c>
      <c r="K1288" s="1289"/>
      <c r="L1288" s="1289"/>
      <c r="M1288" s="1780" t="str">
        <f>INDEX([1]TDSheet!$S$14:$S$25000,MATCH($B1288,[1]TDSheet!$B$14:$B$25000,0))</f>
        <v xml:space="preserve"> Mercedes "C-Class W202" I 4D Sed '1993-2001 ЗП ТЗ ДД #5334AGNBLPV</v>
      </c>
      <c r="N1288" s="1781">
        <f>INDEX([1]TDSheet!$AX$14:$AX$25000,MATCH($B1288,[1]TDSheet!$B$14:$B$25000,0))</f>
        <v>3100</v>
      </c>
      <c r="O1288" s="1781">
        <f>INDEX([1]TDSheet!$AX$14:$AX$25000,MATCH($B1288,[1]TDSheet!$B$14:$B$25000,0))</f>
        <v>3100</v>
      </c>
      <c r="P1288" s="1781">
        <f>INDEX([1]TDSheet!$AX$14:$AX$25000,MATCH($B1288,[1]TDSheet!$B$14:$B$25000,0))</f>
        <v>3100</v>
      </c>
      <c r="Q1288" s="1781">
        <f>INDEX([1]TDSheet!$AX$14:$AX$25000,MATCH($B1288,[1]TDSheet!$B$14:$B$25000,0))</f>
        <v>3100</v>
      </c>
      <c r="R1288" s="1781">
        <f>INDEX([1]TDSheet!$AX$14:$AX$25000,MATCH($B1288,[1]TDSheet!$B$14:$B$25000,0))</f>
        <v>3100</v>
      </c>
      <c r="S1288" s="1781">
        <f>INDEX([1]TDSheet!$AX$14:$AX$25000,MATCH($B1288,[1]TDSheet!$B$14:$B$25000,0))</f>
        <v>3100</v>
      </c>
      <c r="T1288" s="1781">
        <f>INDEX([1]TDSheet!$AX$14:$AX$25000,MATCH($B1288,[1]TDSheet!$B$14:$B$25000,0))</f>
        <v>3100</v>
      </c>
      <c r="U1288" s="1781">
        <f>INDEX([1]TDSheet!$AX$14:$AX$25000,MATCH($B1288,[1]TDSheet!$B$14:$B$25000,0))</f>
        <v>3100</v>
      </c>
      <c r="V1288" s="1782">
        <f>INDEX([1]TDSheet!$AX$14:$AX$25000,MATCH($B1288,[1]TDSheet!$B$14:$B$25000,0))</f>
        <v>3100</v>
      </c>
      <c r="W1288" s="1300" t="s">
        <v>4602</v>
      </c>
      <c r="X1288" s="751" t="s">
        <v>6199</v>
      </c>
      <c r="Y1288" s="1301" t="s">
        <v>3123</v>
      </c>
      <c r="Z1288" s="1301" t="s">
        <v>3123</v>
      </c>
      <c r="AA1288" s="1301"/>
      <c r="AB1288" s="1301" t="s">
        <v>3123</v>
      </c>
      <c r="AC1288" s="1301"/>
      <c r="AD1288" s="213" t="str">
        <f>INDEX([1]TDSheet!$AV$14:$AV$25000,MATCH($B1288,[1]TDSheet!$B$14:$B$25000,0))</f>
        <v>1474*830</v>
      </c>
      <c r="AE1288" s="459">
        <f>INDEX([1]TDSheet!$AY$14:$AY$25000,MATCH($B1288,[1]TDSheet!$B$14:$B$25000,0))</f>
        <v>3600</v>
      </c>
      <c r="AF1288" s="102"/>
      <c r="AG1288" s="1058"/>
    </row>
    <row r="1289" spans="1:35" s="56" customFormat="1" ht="17.25" customHeight="1">
      <c r="A1289" s="750">
        <f>ROW(1289:1289)-SUM(AF$1:AF1289)</f>
        <v>1236</v>
      </c>
      <c r="B1289" s="159" t="s">
        <v>2307</v>
      </c>
      <c r="C1289" s="159" t="str">
        <f t="shared" si="515"/>
        <v>5351AGNBLPV</v>
      </c>
      <c r="D1289" s="749" t="s">
        <v>3825</v>
      </c>
      <c r="E1289" s="1054" t="s">
        <v>4471</v>
      </c>
      <c r="F1289" s="1289"/>
      <c r="G1289" s="1289"/>
      <c r="H1289" s="1289" t="str">
        <f t="shared" si="514"/>
        <v>P</v>
      </c>
      <c r="I1289" s="1289"/>
      <c r="J1289" s="1289" t="str">
        <f t="shared" si="511"/>
        <v>V</v>
      </c>
      <c r="K1289" s="1289"/>
      <c r="L1289" s="1289"/>
      <c r="M1289" s="1780" t="str">
        <f>INDEX([1]TDSheet!$S$14:$S$25000,MATCH($B1289,[1]TDSheet!$B$14:$B$25000,0))</f>
        <v xml:space="preserve"> Mercedes "C-Class W203" II 4D Sed / 5D Est '2000-2004 ЗП ТЗ ДД (разд) #5351AGNBLPV</v>
      </c>
      <c r="N1289" s="1781">
        <f>INDEX([1]TDSheet!$AX$14:$AX$25000,MATCH($B1289,[1]TDSheet!$B$14:$B$25000,0))</f>
        <v>3100</v>
      </c>
      <c r="O1289" s="1781">
        <f>INDEX([1]TDSheet!$AX$14:$AX$25000,MATCH($B1289,[1]TDSheet!$B$14:$B$25000,0))</f>
        <v>3100</v>
      </c>
      <c r="P1289" s="1781">
        <f>INDEX([1]TDSheet!$AX$14:$AX$25000,MATCH($B1289,[1]TDSheet!$B$14:$B$25000,0))</f>
        <v>3100</v>
      </c>
      <c r="Q1289" s="1781">
        <f>INDEX([1]TDSheet!$AX$14:$AX$25000,MATCH($B1289,[1]TDSheet!$B$14:$B$25000,0))</f>
        <v>3100</v>
      </c>
      <c r="R1289" s="1781">
        <f>INDEX([1]TDSheet!$AX$14:$AX$25000,MATCH($B1289,[1]TDSheet!$B$14:$B$25000,0))</f>
        <v>3100</v>
      </c>
      <c r="S1289" s="1781">
        <f>INDEX([1]TDSheet!$AX$14:$AX$25000,MATCH($B1289,[1]TDSheet!$B$14:$B$25000,0))</f>
        <v>3100</v>
      </c>
      <c r="T1289" s="1781">
        <f>INDEX([1]TDSheet!$AX$14:$AX$25000,MATCH($B1289,[1]TDSheet!$B$14:$B$25000,0))</f>
        <v>3100</v>
      </c>
      <c r="U1289" s="1781">
        <f>INDEX([1]TDSheet!$AX$14:$AX$25000,MATCH($B1289,[1]TDSheet!$B$14:$B$25000,0))</f>
        <v>3100</v>
      </c>
      <c r="V1289" s="1782">
        <f>INDEX([1]TDSheet!$AX$14:$AX$25000,MATCH($B1289,[1]TDSheet!$B$14:$B$25000,0))</f>
        <v>3100</v>
      </c>
      <c r="W1289" s="1300" t="s">
        <v>4603</v>
      </c>
      <c r="X1289" s="751" t="s">
        <v>6315</v>
      </c>
      <c r="Y1289" s="1301" t="s">
        <v>3123</v>
      </c>
      <c r="Z1289" s="1301" t="s">
        <v>3123</v>
      </c>
      <c r="AA1289" s="1301"/>
      <c r="AB1289" s="1301" t="s">
        <v>3123</v>
      </c>
      <c r="AC1289" s="1301"/>
      <c r="AD1289" s="213" t="str">
        <f>INDEX([1]TDSheet!$AV$14:$AV$25000,MATCH($B1289,[1]TDSheet!$B$14:$B$25000,0))</f>
        <v>1435*895</v>
      </c>
      <c r="AE1289" s="459">
        <f>INDEX([1]TDSheet!$AY$14:$AY$25000,MATCH($B1289,[1]TDSheet!$B$14:$B$25000,0))</f>
        <v>3600</v>
      </c>
      <c r="AF1289" s="102"/>
      <c r="AG1289" s="1058"/>
    </row>
    <row r="1290" spans="1:35" s="56" customFormat="1" ht="17.25" customHeight="1">
      <c r="A1290" s="750">
        <f>ROW(1290:1290)-SUM(AF$1:AF1290)</f>
        <v>1237</v>
      </c>
      <c r="B1290" s="159" t="s">
        <v>2309</v>
      </c>
      <c r="C1290" s="159" t="str">
        <f t="shared" si="515"/>
        <v>5351AGNBLPV</v>
      </c>
      <c r="D1290" s="749" t="s">
        <v>3825</v>
      </c>
      <c r="E1290" s="1054" t="s">
        <v>4471</v>
      </c>
      <c r="F1290" s="1289"/>
      <c r="G1290" s="1289"/>
      <c r="H1290" s="1289" t="str">
        <f t="shared" si="514"/>
        <v>P</v>
      </c>
      <c r="I1290" s="1289"/>
      <c r="J1290" s="1289" t="str">
        <f t="shared" si="511"/>
        <v>V</v>
      </c>
      <c r="K1290" s="1289"/>
      <c r="L1290" s="1289"/>
      <c r="M1290" s="1780" t="str">
        <f>INDEX([1]TDSheet!$S$14:$S$25000,MATCH($B1290,[1]TDSheet!$B$14:$B$25000,0))</f>
        <v xml:space="preserve"> Mercedes "C-Class W203" II рестайлинг 4D Sed / 5D Est '2004-2008 ЗП ТЗ ДД ДС (объед) #5351AGNBLPV</v>
      </c>
      <c r="N1290" s="1781">
        <f>INDEX([1]TDSheet!$AX$14:$AX$25000,MATCH($B1290,[1]TDSheet!$B$14:$B$25000,0))</f>
        <v>3100</v>
      </c>
      <c r="O1290" s="1781">
        <f>INDEX([1]TDSheet!$AX$14:$AX$25000,MATCH($B1290,[1]TDSheet!$B$14:$B$25000,0))</f>
        <v>3100</v>
      </c>
      <c r="P1290" s="1781">
        <f>INDEX([1]TDSheet!$AX$14:$AX$25000,MATCH($B1290,[1]TDSheet!$B$14:$B$25000,0))</f>
        <v>3100</v>
      </c>
      <c r="Q1290" s="1781">
        <f>INDEX([1]TDSheet!$AX$14:$AX$25000,MATCH($B1290,[1]TDSheet!$B$14:$B$25000,0))</f>
        <v>3100</v>
      </c>
      <c r="R1290" s="1781">
        <f>INDEX([1]TDSheet!$AX$14:$AX$25000,MATCH($B1290,[1]TDSheet!$B$14:$B$25000,0))</f>
        <v>3100</v>
      </c>
      <c r="S1290" s="1781">
        <f>INDEX([1]TDSheet!$AX$14:$AX$25000,MATCH($B1290,[1]TDSheet!$B$14:$B$25000,0))</f>
        <v>3100</v>
      </c>
      <c r="T1290" s="1781">
        <f>INDEX([1]TDSheet!$AX$14:$AX$25000,MATCH($B1290,[1]TDSheet!$B$14:$B$25000,0))</f>
        <v>3100</v>
      </c>
      <c r="U1290" s="1781">
        <f>INDEX([1]TDSheet!$AX$14:$AX$25000,MATCH($B1290,[1]TDSheet!$B$14:$B$25000,0))</f>
        <v>3100</v>
      </c>
      <c r="V1290" s="1782">
        <f>INDEX([1]TDSheet!$AX$14:$AX$25000,MATCH($B1290,[1]TDSheet!$B$14:$B$25000,0))</f>
        <v>3100</v>
      </c>
      <c r="W1290" s="1300" t="s">
        <v>4603</v>
      </c>
      <c r="X1290" s="751" t="s">
        <v>3958</v>
      </c>
      <c r="Y1290" s="1301" t="s">
        <v>3123</v>
      </c>
      <c r="Z1290" s="1301" t="s">
        <v>3123</v>
      </c>
      <c r="AA1290" s="1301"/>
      <c r="AB1290" s="1301" t="s">
        <v>3123</v>
      </c>
      <c r="AC1290" s="1301"/>
      <c r="AD1290" s="213" t="str">
        <f>INDEX([1]TDSheet!$AV$14:$AV$25000,MATCH($B1290,[1]TDSheet!$B$14:$B$25000,0))</f>
        <v>1435*895</v>
      </c>
      <c r="AE1290" s="459">
        <f>INDEX([1]TDSheet!$AY$14:$AY$25000,MATCH($B1290,[1]TDSheet!$B$14:$B$25000,0))</f>
        <v>3600</v>
      </c>
      <c r="AF1290" s="102"/>
      <c r="AG1290" s="1058"/>
    </row>
    <row r="1291" spans="1:35" s="56" customFormat="1" ht="17.25" customHeight="1">
      <c r="A1291" s="750">
        <f>ROW(1291:1291)-SUM(AF$1:AF1291)</f>
        <v>1238</v>
      </c>
      <c r="B1291" s="159" t="s">
        <v>2311</v>
      </c>
      <c r="C1291" s="159" t="str">
        <f t="shared" si="515"/>
        <v>5352AGNBLPV</v>
      </c>
      <c r="D1291" s="749" t="s">
        <v>3949</v>
      </c>
      <c r="E1291" s="1054" t="s">
        <v>4471</v>
      </c>
      <c r="F1291" s="1289"/>
      <c r="G1291" s="1289"/>
      <c r="H1291" s="1289" t="str">
        <f t="shared" si="514"/>
        <v>P</v>
      </c>
      <c r="I1291" s="1289"/>
      <c r="J1291" s="1289" t="str">
        <f t="shared" si="511"/>
        <v>V</v>
      </c>
      <c r="K1291" s="1289"/>
      <c r="L1291" s="1289"/>
      <c r="M1291" s="1780" t="str">
        <f>INDEX([1]TDSheet!$S$14:$S$25000,MATCH($B1291,[1]TDSheet!$B$14:$B$25000,0))</f>
        <v xml:space="preserve"> Mercedes "C-Class W203" II 2D Cpe '2000-2008 ЗП ТЗ ДД #5352AGNBLPV</v>
      </c>
      <c r="N1291" s="1781">
        <f>INDEX([1]TDSheet!$AX$14:$AX$25000,MATCH($B1291,[1]TDSheet!$B$14:$B$25000,0))</f>
        <v>3200</v>
      </c>
      <c r="O1291" s="1781">
        <f>INDEX([1]TDSheet!$AX$14:$AX$25000,MATCH($B1291,[1]TDSheet!$B$14:$B$25000,0))</f>
        <v>3200</v>
      </c>
      <c r="P1291" s="1781">
        <f>INDEX([1]TDSheet!$AX$14:$AX$25000,MATCH($B1291,[1]TDSheet!$B$14:$B$25000,0))</f>
        <v>3200</v>
      </c>
      <c r="Q1291" s="1781">
        <f>INDEX([1]TDSheet!$AX$14:$AX$25000,MATCH($B1291,[1]TDSheet!$B$14:$B$25000,0))</f>
        <v>3200</v>
      </c>
      <c r="R1291" s="1781">
        <f>INDEX([1]TDSheet!$AX$14:$AX$25000,MATCH($B1291,[1]TDSheet!$B$14:$B$25000,0))</f>
        <v>3200</v>
      </c>
      <c r="S1291" s="1781">
        <f>INDEX([1]TDSheet!$AX$14:$AX$25000,MATCH($B1291,[1]TDSheet!$B$14:$B$25000,0))</f>
        <v>3200</v>
      </c>
      <c r="T1291" s="1781">
        <f>INDEX([1]TDSheet!$AX$14:$AX$25000,MATCH($B1291,[1]TDSheet!$B$14:$B$25000,0))</f>
        <v>3200</v>
      </c>
      <c r="U1291" s="1781">
        <f>INDEX([1]TDSheet!$AX$14:$AX$25000,MATCH($B1291,[1]TDSheet!$B$14:$B$25000,0))</f>
        <v>3200</v>
      </c>
      <c r="V1291" s="1782">
        <f>INDEX([1]TDSheet!$AX$14:$AX$25000,MATCH($B1291,[1]TDSheet!$B$14:$B$25000,0))</f>
        <v>3200</v>
      </c>
      <c r="W1291" s="1300" t="s">
        <v>4603</v>
      </c>
      <c r="X1291" s="751" t="s">
        <v>4199</v>
      </c>
      <c r="Y1291" s="1301" t="s">
        <v>3123</v>
      </c>
      <c r="Z1291" s="1301" t="s">
        <v>3123</v>
      </c>
      <c r="AA1291" s="1301" t="s">
        <v>3123</v>
      </c>
      <c r="AB1291" s="1301" t="s">
        <v>3123</v>
      </c>
      <c r="AC1291" s="1301"/>
      <c r="AD1291" s="213" t="str">
        <f>INDEX([1]TDSheet!$AV$14:$AV$25000,MATCH($B1291,[1]TDSheet!$B$14:$B$25000,0))</f>
        <v>1430*810</v>
      </c>
      <c r="AE1291" s="459">
        <f>INDEX([1]TDSheet!$AY$14:$AY$25000,MATCH($B1291,[1]TDSheet!$B$14:$B$25000,0))</f>
        <v>3700</v>
      </c>
      <c r="AF1291" s="102"/>
      <c r="AG1291" s="1058"/>
    </row>
    <row r="1292" spans="1:35" s="56" customFormat="1" ht="17.25" customHeight="1">
      <c r="A1292" s="750">
        <f>ROW(1292:1292)-SUM(AF$1:AF1292)</f>
        <v>1239</v>
      </c>
      <c r="B1292" s="159" t="s">
        <v>2312</v>
      </c>
      <c r="C1292" s="159" t="str">
        <f>IF(D1292&lt;&gt;"",CONCATENATE(D1292,E1292,F1292,G1292,H1292,I1292,J1292,K1292,L1292),"")</f>
        <v>5352AGNBLPV</v>
      </c>
      <c r="D1292" s="749" t="s">
        <v>3949</v>
      </c>
      <c r="E1292" s="1054" t="s">
        <v>4471</v>
      </c>
      <c r="F1292" s="1289"/>
      <c r="G1292" s="1289"/>
      <c r="H1292" s="1289" t="str">
        <f t="shared" si="514"/>
        <v>P</v>
      </c>
      <c r="I1292" s="1289"/>
      <c r="J1292" s="1289" t="str">
        <f>IF(Z1292="+","V","")</f>
        <v>V</v>
      </c>
      <c r="K1292" s="1289"/>
      <c r="L1292" s="1289"/>
      <c r="M1292" s="1780" t="str">
        <f>INDEX([1]TDSheet!$S$14:$S$25000,MATCH($B1292,[1]TDSheet!$B$14:$B$25000,0))</f>
        <v xml:space="preserve"> Mercedes "C-Class W203" II 2D Cpe '2000-2008 ЗП ТЗ ДД (разд, 2 окошка) #5352AGNBLPV</v>
      </c>
      <c r="N1292" s="1781">
        <f>INDEX([1]TDSheet!$AX$14:$AX$25000,MATCH($B1292,[1]TDSheet!$B$14:$B$25000,0))</f>
        <v>3200</v>
      </c>
      <c r="O1292" s="1781">
        <f>INDEX([1]TDSheet!$AX$14:$AX$25000,MATCH($B1292,[1]TDSheet!$B$14:$B$25000,0))</f>
        <v>3200</v>
      </c>
      <c r="P1292" s="1781">
        <f>INDEX([1]TDSheet!$AX$14:$AX$25000,MATCH($B1292,[1]TDSheet!$B$14:$B$25000,0))</f>
        <v>3200</v>
      </c>
      <c r="Q1292" s="1781">
        <f>INDEX([1]TDSheet!$AX$14:$AX$25000,MATCH($B1292,[1]TDSheet!$B$14:$B$25000,0))</f>
        <v>3200</v>
      </c>
      <c r="R1292" s="1781">
        <f>INDEX([1]TDSheet!$AX$14:$AX$25000,MATCH($B1292,[1]TDSheet!$B$14:$B$25000,0))</f>
        <v>3200</v>
      </c>
      <c r="S1292" s="1781">
        <f>INDEX([1]TDSheet!$AX$14:$AX$25000,MATCH($B1292,[1]TDSheet!$B$14:$B$25000,0))</f>
        <v>3200</v>
      </c>
      <c r="T1292" s="1781">
        <f>INDEX([1]TDSheet!$AX$14:$AX$25000,MATCH($B1292,[1]TDSheet!$B$14:$B$25000,0))</f>
        <v>3200</v>
      </c>
      <c r="U1292" s="1781">
        <f>INDEX([1]TDSheet!$AX$14:$AX$25000,MATCH($B1292,[1]TDSheet!$B$14:$B$25000,0))</f>
        <v>3200</v>
      </c>
      <c r="V1292" s="1782">
        <f>INDEX([1]TDSheet!$AX$14:$AX$25000,MATCH($B1292,[1]TDSheet!$B$14:$B$25000,0))</f>
        <v>3200</v>
      </c>
      <c r="W1292" s="1300" t="s">
        <v>4603</v>
      </c>
      <c r="X1292" s="751" t="s">
        <v>4199</v>
      </c>
      <c r="Y1292" s="1301" t="s">
        <v>3123</v>
      </c>
      <c r="Z1292" s="1301" t="s">
        <v>3123</v>
      </c>
      <c r="AA1292" s="1301" t="s">
        <v>3123</v>
      </c>
      <c r="AB1292" s="1301" t="s">
        <v>3123</v>
      </c>
      <c r="AC1292" s="1301"/>
      <c r="AD1292" s="213" t="str">
        <f>INDEX([1]TDSheet!$AV$14:$AV$25000,MATCH($B1292,[1]TDSheet!$B$14:$B$25000,0))</f>
        <v>1430*810</v>
      </c>
      <c r="AE1292" s="459">
        <f>INDEX([1]TDSheet!$AY$14:$AY$25000,MATCH($B1292,[1]TDSheet!$B$14:$B$25000,0))</f>
        <v>3700</v>
      </c>
      <c r="AF1292" s="102"/>
      <c r="AG1292" s="1058"/>
    </row>
    <row r="1293" spans="1:35" s="56" customFormat="1" ht="17.25" customHeight="1">
      <c r="A1293" s="750">
        <f>ROW(1293:1293)-SUM(AF$1:AF1293)</f>
        <v>1240</v>
      </c>
      <c r="B1293" s="159" t="s">
        <v>2313</v>
      </c>
      <c r="C1293" s="159" t="str">
        <f t="shared" si="515"/>
        <v>5364AGNBLPV</v>
      </c>
      <c r="D1293" s="749" t="s">
        <v>4184</v>
      </c>
      <c r="E1293" s="1054" t="s">
        <v>4471</v>
      </c>
      <c r="F1293" s="1289"/>
      <c r="G1293" s="1289"/>
      <c r="H1293" s="1289" t="str">
        <f t="shared" si="514"/>
        <v>P</v>
      </c>
      <c r="I1293" s="1289"/>
      <c r="J1293" s="1289" t="str">
        <f t="shared" si="511"/>
        <v>V</v>
      </c>
      <c r="K1293" s="1289"/>
      <c r="L1293" s="1289"/>
      <c r="M1293" s="1780" t="str">
        <f>INDEX([1]TDSheet!$S$14:$S$25000,MATCH($B1293,[1]TDSheet!$B$14:$B$25000,0))</f>
        <v xml:space="preserve"> Mercedes "C-Class W204" III 4D Sed / 5D Est '2006-2015 ЗП ТЗ ДД #5364AGNBLPV</v>
      </c>
      <c r="N1293" s="1781">
        <f>INDEX([1]TDSheet!$AX$14:$AX$25000,MATCH($B1293,[1]TDSheet!$B$14:$B$25000,0))</f>
        <v>3100</v>
      </c>
      <c r="O1293" s="1781">
        <f>INDEX([1]TDSheet!$AX$14:$AX$25000,MATCH($B1293,[1]TDSheet!$B$14:$B$25000,0))</f>
        <v>3100</v>
      </c>
      <c r="P1293" s="1781">
        <f>INDEX([1]TDSheet!$AX$14:$AX$25000,MATCH($B1293,[1]TDSheet!$B$14:$B$25000,0))</f>
        <v>3100</v>
      </c>
      <c r="Q1293" s="1781">
        <f>INDEX([1]TDSheet!$AX$14:$AX$25000,MATCH($B1293,[1]TDSheet!$B$14:$B$25000,0))</f>
        <v>3100</v>
      </c>
      <c r="R1293" s="1781">
        <f>INDEX([1]TDSheet!$AX$14:$AX$25000,MATCH($B1293,[1]TDSheet!$B$14:$B$25000,0))</f>
        <v>3100</v>
      </c>
      <c r="S1293" s="1781">
        <f>INDEX([1]TDSheet!$AX$14:$AX$25000,MATCH($B1293,[1]TDSheet!$B$14:$B$25000,0))</f>
        <v>3100</v>
      </c>
      <c r="T1293" s="1781">
        <f>INDEX([1]TDSheet!$AX$14:$AX$25000,MATCH($B1293,[1]TDSheet!$B$14:$B$25000,0))</f>
        <v>3100</v>
      </c>
      <c r="U1293" s="1781">
        <f>INDEX([1]TDSheet!$AX$14:$AX$25000,MATCH($B1293,[1]TDSheet!$B$14:$B$25000,0))</f>
        <v>3100</v>
      </c>
      <c r="V1293" s="1782">
        <f>INDEX([1]TDSheet!$AX$14:$AX$25000,MATCH($B1293,[1]TDSheet!$B$14:$B$25000,0))</f>
        <v>3100</v>
      </c>
      <c r="W1293" s="1300" t="s">
        <v>4183</v>
      </c>
      <c r="X1293" s="751" t="s">
        <v>6179</v>
      </c>
      <c r="Y1293" s="1301" t="s">
        <v>3123</v>
      </c>
      <c r="Z1293" s="1301" t="s">
        <v>3123</v>
      </c>
      <c r="AA1293" s="1301" t="s">
        <v>3123</v>
      </c>
      <c r="AB1293" s="1301" t="s">
        <v>3123</v>
      </c>
      <c r="AC1293" s="1301"/>
      <c r="AD1293" s="213" t="str">
        <f>INDEX([1]TDSheet!$AV$14:$AV$25000,MATCH($B1293,[1]TDSheet!$B$14:$B$25000,0))</f>
        <v>1450*820</v>
      </c>
      <c r="AE1293" s="459">
        <f>INDEX([1]TDSheet!$AY$14:$AY$25000,MATCH($B1293,[1]TDSheet!$B$14:$B$25000,0))</f>
        <v>3600</v>
      </c>
      <c r="AF1293" s="102"/>
      <c r="AG1293" s="1058"/>
    </row>
    <row r="1294" spans="1:35" s="56" customFormat="1" ht="17.25" customHeight="1">
      <c r="A1294" s="750">
        <f>ROW(1294:1294)-SUM(AF$1:AF1294)</f>
        <v>1241</v>
      </c>
      <c r="B1294" s="159" t="s">
        <v>656</v>
      </c>
      <c r="C1294" s="159" t="str">
        <f>IF(D1294&lt;&gt;"",CONCATENATE(D1294,E1294,F1294,G1294,H1294,I1294,J1294,K1294,L1294),"")</f>
        <v>5364AGNBLPV</v>
      </c>
      <c r="D1294" s="749" t="s">
        <v>4184</v>
      </c>
      <c r="E1294" s="1054" t="s">
        <v>4471</v>
      </c>
      <c r="F1294" s="1289"/>
      <c r="G1294" s="1289"/>
      <c r="H1294" s="1289" t="str">
        <f t="shared" si="514"/>
        <v>P</v>
      </c>
      <c r="I1294" s="1289"/>
      <c r="J1294" s="1289" t="str">
        <f>IF(Z1294="+","V","")</f>
        <v>V</v>
      </c>
      <c r="K1294" s="1289"/>
      <c r="L1294" s="1289"/>
      <c r="M1294" s="1780" t="str">
        <f>INDEX([1]TDSheet!$S$14:$S$25000,MATCH($B1294,[1]TDSheet!$B$14:$B$25000,0))</f>
        <v xml:space="preserve"> Mercedes "C-Class W204" III 4D Sed / 5D Est '2006-2015 ЗП ТЗ ДД (камера) #5364AGNBLPV</v>
      </c>
      <c r="N1294" s="1781">
        <f>INDEX([1]TDSheet!$AX$14:$AX$25000,MATCH($B1294,[1]TDSheet!$B$14:$B$25000,0))</f>
        <v>3100</v>
      </c>
      <c r="O1294" s="1781">
        <f>INDEX([1]TDSheet!$AX$14:$AX$25000,MATCH($B1294,[1]TDSheet!$B$14:$B$25000,0))</f>
        <v>3100</v>
      </c>
      <c r="P1294" s="1781">
        <f>INDEX([1]TDSheet!$AX$14:$AX$25000,MATCH($B1294,[1]TDSheet!$B$14:$B$25000,0))</f>
        <v>3100</v>
      </c>
      <c r="Q1294" s="1781">
        <f>INDEX([1]TDSheet!$AX$14:$AX$25000,MATCH($B1294,[1]TDSheet!$B$14:$B$25000,0))</f>
        <v>3100</v>
      </c>
      <c r="R1294" s="1781">
        <f>INDEX([1]TDSheet!$AX$14:$AX$25000,MATCH($B1294,[1]TDSheet!$B$14:$B$25000,0))</f>
        <v>3100</v>
      </c>
      <c r="S1294" s="1781">
        <f>INDEX([1]TDSheet!$AX$14:$AX$25000,MATCH($B1294,[1]TDSheet!$B$14:$B$25000,0))</f>
        <v>3100</v>
      </c>
      <c r="T1294" s="1781">
        <f>INDEX([1]TDSheet!$AX$14:$AX$25000,MATCH($B1294,[1]TDSheet!$B$14:$B$25000,0))</f>
        <v>3100</v>
      </c>
      <c r="U1294" s="1781">
        <f>INDEX([1]TDSheet!$AX$14:$AX$25000,MATCH($B1294,[1]TDSheet!$B$14:$B$25000,0))</f>
        <v>3100</v>
      </c>
      <c r="V1294" s="1782">
        <f>INDEX([1]TDSheet!$AX$14:$AX$25000,MATCH($B1294,[1]TDSheet!$B$14:$B$25000,0))</f>
        <v>3100</v>
      </c>
      <c r="W1294" s="1300" t="s">
        <v>4183</v>
      </c>
      <c r="X1294" s="751" t="s">
        <v>6179</v>
      </c>
      <c r="Y1294" s="1301" t="s">
        <v>3123</v>
      </c>
      <c r="Z1294" s="1301" t="s">
        <v>3123</v>
      </c>
      <c r="AA1294" s="1301" t="s">
        <v>3123</v>
      </c>
      <c r="AB1294" s="1301" t="s">
        <v>3123</v>
      </c>
      <c r="AC1294" s="1301"/>
      <c r="AD1294" s="213" t="str">
        <f>INDEX([1]TDSheet!$AV$14:$AV$25000,MATCH($B1294,[1]TDSheet!$B$14:$B$25000,0))</f>
        <v>1450*820</v>
      </c>
      <c r="AE1294" s="459">
        <f>INDEX([1]TDSheet!$AY$14:$AY$25000,MATCH($B1294,[1]TDSheet!$B$14:$B$25000,0))</f>
        <v>3600</v>
      </c>
      <c r="AF1294" s="102"/>
      <c r="AG1294" s="1058"/>
    </row>
    <row r="1295" spans="1:35" s="56" customFormat="1" ht="17.25" customHeight="1">
      <c r="A1295" s="750">
        <f>ROW(1295:1295)-SUM(AF$1:AF1295)</f>
        <v>1242</v>
      </c>
      <c r="B1295" s="159" t="s">
        <v>2315</v>
      </c>
      <c r="C1295" s="159" t="str">
        <f t="shared" si="515"/>
        <v>5364AGNBLHPV</v>
      </c>
      <c r="D1295" s="749" t="s">
        <v>4184</v>
      </c>
      <c r="E1295" s="1054" t="s">
        <v>4471</v>
      </c>
      <c r="F1295" s="1289"/>
      <c r="G1295" s="1289" t="s">
        <v>4473</v>
      </c>
      <c r="H1295" s="1289" t="str">
        <f t="shared" si="514"/>
        <v>P</v>
      </c>
      <c r="I1295" s="1289"/>
      <c r="J1295" s="1289" t="str">
        <f t="shared" si="511"/>
        <v>V</v>
      </c>
      <c r="K1295" s="1289"/>
      <c r="L1295" s="1289"/>
      <c r="M1295" s="1780" t="str">
        <f>INDEX([1]TDSheet!$S$14:$S$25000,MATCH($B1295,[1]TDSheet!$B$14:$B$25000,0))</f>
        <v xml:space="preserve"> Mercedes "C-Class W204" III 4D Sed / 5D Est '2006-2015 ЗП ТЗ ДД (камера, обогрев камеры) #5364AGNBLHPV</v>
      </c>
      <c r="N1295" s="1781">
        <f>INDEX([1]TDSheet!$AX$14:$AX$25000,MATCH($B1295,[1]TDSheet!$B$14:$B$25000,0))</f>
        <v>3400</v>
      </c>
      <c r="O1295" s="1781">
        <f>INDEX([1]TDSheet!$AX$14:$AX$25000,MATCH($B1295,[1]TDSheet!$B$14:$B$25000,0))</f>
        <v>3400</v>
      </c>
      <c r="P1295" s="1781">
        <f>INDEX([1]TDSheet!$AX$14:$AX$25000,MATCH($B1295,[1]TDSheet!$B$14:$B$25000,0))</f>
        <v>3400</v>
      </c>
      <c r="Q1295" s="1781">
        <f>INDEX([1]TDSheet!$AX$14:$AX$25000,MATCH($B1295,[1]TDSheet!$B$14:$B$25000,0))</f>
        <v>3400</v>
      </c>
      <c r="R1295" s="1781">
        <f>INDEX([1]TDSheet!$AX$14:$AX$25000,MATCH($B1295,[1]TDSheet!$B$14:$B$25000,0))</f>
        <v>3400</v>
      </c>
      <c r="S1295" s="1781">
        <f>INDEX([1]TDSheet!$AX$14:$AX$25000,MATCH($B1295,[1]TDSheet!$B$14:$B$25000,0))</f>
        <v>3400</v>
      </c>
      <c r="T1295" s="1781">
        <f>INDEX([1]TDSheet!$AX$14:$AX$25000,MATCH($B1295,[1]TDSheet!$B$14:$B$25000,0))</f>
        <v>3400</v>
      </c>
      <c r="U1295" s="1781">
        <f>INDEX([1]TDSheet!$AX$14:$AX$25000,MATCH($B1295,[1]TDSheet!$B$14:$B$25000,0))</f>
        <v>3400</v>
      </c>
      <c r="V1295" s="1782">
        <f>INDEX([1]TDSheet!$AX$14:$AX$25000,MATCH($B1295,[1]TDSheet!$B$14:$B$25000,0))</f>
        <v>3400</v>
      </c>
      <c r="W1295" s="1300" t="s">
        <v>4183</v>
      </c>
      <c r="X1295" s="751" t="s">
        <v>6179</v>
      </c>
      <c r="Y1295" s="1301" t="s">
        <v>3123</v>
      </c>
      <c r="Z1295" s="1301" t="s">
        <v>3123</v>
      </c>
      <c r="AA1295" s="1301" t="s">
        <v>3123</v>
      </c>
      <c r="AB1295" s="1301" t="s">
        <v>3123</v>
      </c>
      <c r="AC1295" s="1301"/>
      <c r="AD1295" s="213" t="str">
        <f>INDEX([1]TDSheet!$AV$14:$AV$25000,MATCH($B1295,[1]TDSheet!$B$14:$B$25000,0))</f>
        <v>1450*820</v>
      </c>
      <c r="AE1295" s="459">
        <f>INDEX([1]TDSheet!$AY$14:$AY$25000,MATCH($B1295,[1]TDSheet!$B$14:$B$25000,0))</f>
        <v>3900</v>
      </c>
      <c r="AF1295" s="102"/>
      <c r="AG1295" s="1058"/>
    </row>
    <row r="1296" spans="1:35" s="56" customFormat="1" ht="17.25" customHeight="1">
      <c r="A1296" s="754">
        <f>ROW(1296:1296)-SUM(AF$1:AF1296)</f>
        <v>1243</v>
      </c>
      <c r="B1296" s="755" t="s">
        <v>4487</v>
      </c>
      <c r="C1296" s="755" t="str">
        <f>IF(D1296&lt;&gt;"",CONCATENATE(D1296,E1296,F1296,G1296,H1296,I1296,J1296,K1296,L1296),"")</f>
        <v>5385AGNBLPV</v>
      </c>
      <c r="D1296" s="749" t="s">
        <v>4488</v>
      </c>
      <c r="E1296" s="1054" t="s">
        <v>4471</v>
      </c>
      <c r="F1296" s="1289"/>
      <c r="G1296" s="1289"/>
      <c r="H1296" s="1289" t="str">
        <f t="shared" si="514"/>
        <v>P</v>
      </c>
      <c r="I1296" s="1289"/>
      <c r="J1296" s="1289" t="str">
        <f>IF(Z1296="+","V","")</f>
        <v>V</v>
      </c>
      <c r="K1296" s="1289"/>
      <c r="L1296" s="1289"/>
      <c r="M1296" s="1780" t="str">
        <f>INDEX([1]TDSheet!$S$14:$S$25000,MATCH($B1296,[1]TDSheet!$B$14:$B$25000,0))</f>
        <v xml:space="preserve"> Mercedes "C-Class W205" IV 4D Sed / 5D Wagon '2014-2021 ЗП ТЗ ДД #5385AGNBLPV</v>
      </c>
      <c r="N1296" s="1781">
        <f>INDEX([1]TDSheet!$AX$14:$AX$25000,MATCH($B1296,[1]TDSheet!$B$14:$B$25000,0))</f>
        <v>3300</v>
      </c>
      <c r="O1296" s="1781">
        <f>INDEX([1]TDSheet!$AX$14:$AX$25000,MATCH($B1296,[1]TDSheet!$B$14:$B$25000,0))</f>
        <v>3300</v>
      </c>
      <c r="P1296" s="1781">
        <f>INDEX([1]TDSheet!$AX$14:$AX$25000,MATCH($B1296,[1]TDSheet!$B$14:$B$25000,0))</f>
        <v>3300</v>
      </c>
      <c r="Q1296" s="1781">
        <f>INDEX([1]TDSheet!$AX$14:$AX$25000,MATCH($B1296,[1]TDSheet!$B$14:$B$25000,0))</f>
        <v>3300</v>
      </c>
      <c r="R1296" s="1781">
        <f>INDEX([1]TDSheet!$AX$14:$AX$25000,MATCH($B1296,[1]TDSheet!$B$14:$B$25000,0))</f>
        <v>3300</v>
      </c>
      <c r="S1296" s="1781">
        <f>INDEX([1]TDSheet!$AX$14:$AX$25000,MATCH($B1296,[1]TDSheet!$B$14:$B$25000,0))</f>
        <v>3300</v>
      </c>
      <c r="T1296" s="1781">
        <f>INDEX([1]TDSheet!$AX$14:$AX$25000,MATCH($B1296,[1]TDSheet!$B$14:$B$25000,0))</f>
        <v>3300</v>
      </c>
      <c r="U1296" s="1781">
        <f>INDEX([1]TDSheet!$AX$14:$AX$25000,MATCH($B1296,[1]TDSheet!$B$14:$B$25000,0))</f>
        <v>3300</v>
      </c>
      <c r="V1296" s="1782">
        <f>INDEX([1]TDSheet!$AX$14:$AX$25000,MATCH($B1296,[1]TDSheet!$B$14:$B$25000,0))</f>
        <v>3300</v>
      </c>
      <c r="W1296" s="1302" t="s">
        <v>4489</v>
      </c>
      <c r="X1296" s="756" t="s">
        <v>8191</v>
      </c>
      <c r="Y1296" s="1303" t="s">
        <v>3123</v>
      </c>
      <c r="Z1296" s="1303" t="s">
        <v>3123</v>
      </c>
      <c r="AA1296" s="1303"/>
      <c r="AB1296" s="1303" t="s">
        <v>3123</v>
      </c>
      <c r="AC1296" s="1303"/>
      <c r="AD1296" s="1313" t="str">
        <f>INDEX([1]TDSheet!$AV$14:$AV$25000,MATCH($B1296,[1]TDSheet!$B$14:$B$25000,0))</f>
        <v>1410*900</v>
      </c>
      <c r="AE1296" s="459">
        <f>INDEX([1]TDSheet!$AY$14:$AY$25000,MATCH($B1296,[1]TDSheet!$B$14:$B$25000,0))</f>
        <v>3800</v>
      </c>
      <c r="AF1296" s="102"/>
      <c r="AG1296" s="1058"/>
    </row>
    <row r="1297" spans="1:35" s="56" customFormat="1" ht="17.25" customHeight="1">
      <c r="A1297" s="750">
        <f>ROW(1297:1297)-SUM(AF$1:AF1297)</f>
        <v>1244</v>
      </c>
      <c r="B1297" s="159" t="s">
        <v>6641</v>
      </c>
      <c r="C1297" s="159" t="str">
        <f>IF(D1297&lt;&gt;"",CONCATENATE(D1297,E1297,F1297,G1297,H1297,I1297,J1297,K1297,L1297),"")</f>
        <v>5385AGNBLHPV</v>
      </c>
      <c r="D1297" s="753" t="s">
        <v>4488</v>
      </c>
      <c r="E1297" s="1084" t="s">
        <v>4471</v>
      </c>
      <c r="F1297" s="1288"/>
      <c r="G1297" s="1288" t="s">
        <v>4473</v>
      </c>
      <c r="H1297" s="1288" t="str">
        <f t="shared" si="514"/>
        <v>P</v>
      </c>
      <c r="I1297" s="1288"/>
      <c r="J1297" s="1288" t="str">
        <f>IF(Z1297="+","V","")</f>
        <v>V</v>
      </c>
      <c r="K1297" s="1288"/>
      <c r="L1297" s="1288"/>
      <c r="M1297" s="1780" t="str">
        <f>INDEX([1]TDSheet!$S$14:$S$25000,MATCH($B1297,[1]TDSheet!$B$14:$B$25000,0))</f>
        <v xml:space="preserve"> Mercedes "C-Class W205" IV 4D Sed / 5D Wagon '2014-2018 ЗП ТЗ ДД камера (обогрев камеры) #5385AGNBLHPV</v>
      </c>
      <c r="N1297" s="1781">
        <f>INDEX([1]TDSheet!$AX$14:$AX$25000,MATCH($B1297,[1]TDSheet!$B$14:$B$25000,0))</f>
        <v>3600</v>
      </c>
      <c r="O1297" s="1781">
        <f>INDEX([1]TDSheet!$AX$14:$AX$25000,MATCH($B1297,[1]TDSheet!$B$14:$B$25000,0))</f>
        <v>3600</v>
      </c>
      <c r="P1297" s="1781">
        <f>INDEX([1]TDSheet!$AX$14:$AX$25000,MATCH($B1297,[1]TDSheet!$B$14:$B$25000,0))</f>
        <v>3600</v>
      </c>
      <c r="Q1297" s="1781">
        <f>INDEX([1]TDSheet!$AX$14:$AX$25000,MATCH($B1297,[1]TDSheet!$B$14:$B$25000,0))</f>
        <v>3600</v>
      </c>
      <c r="R1297" s="1781">
        <f>INDEX([1]TDSheet!$AX$14:$AX$25000,MATCH($B1297,[1]TDSheet!$B$14:$B$25000,0))</f>
        <v>3600</v>
      </c>
      <c r="S1297" s="1781">
        <f>INDEX([1]TDSheet!$AX$14:$AX$25000,MATCH($B1297,[1]TDSheet!$B$14:$B$25000,0))</f>
        <v>3600</v>
      </c>
      <c r="T1297" s="1781">
        <f>INDEX([1]TDSheet!$AX$14:$AX$25000,MATCH($B1297,[1]TDSheet!$B$14:$B$25000,0))</f>
        <v>3600</v>
      </c>
      <c r="U1297" s="1781">
        <f>INDEX([1]TDSheet!$AX$14:$AX$25000,MATCH($B1297,[1]TDSheet!$B$14:$B$25000,0))</f>
        <v>3600</v>
      </c>
      <c r="V1297" s="1782">
        <f>INDEX([1]TDSheet!$AX$14:$AX$25000,MATCH($B1297,[1]TDSheet!$B$14:$B$25000,0))</f>
        <v>3600</v>
      </c>
      <c r="W1297" s="1300" t="s">
        <v>4489</v>
      </c>
      <c r="X1297" s="751" t="s">
        <v>6148</v>
      </c>
      <c r="Y1297" s="1301" t="s">
        <v>3123</v>
      </c>
      <c r="Z1297" s="1301" t="s">
        <v>3123</v>
      </c>
      <c r="AA1297" s="1301"/>
      <c r="AB1297" s="1301" t="s">
        <v>3123</v>
      </c>
      <c r="AC1297" s="1301"/>
      <c r="AD1297" s="213" t="str">
        <f>INDEX([1]TDSheet!$AV$14:$AV$25000,MATCH($B1297,[1]TDSheet!$B$14:$B$25000,0))</f>
        <v>1410*900</v>
      </c>
      <c r="AE1297" s="459">
        <f>INDEX([1]TDSheet!$AY$14:$AY$25000,MATCH($B1297,[1]TDSheet!$B$14:$B$25000,0))</f>
        <v>4100</v>
      </c>
      <c r="AF1297" s="102"/>
      <c r="AG1297" s="1058"/>
    </row>
    <row r="1298" spans="1:35" s="56" customFormat="1" ht="17.25" customHeight="1">
      <c r="A1298" s="1576">
        <f>ROW(1298:1298)-SUM(AF$1:AF1298)</f>
        <v>1245</v>
      </c>
      <c r="B1298" s="1577" t="s">
        <v>8856</v>
      </c>
      <c r="C1298" s="1577" t="str">
        <f>IF(D1298&lt;&gt;"",CONCATENATE(D1298,E1298,F1298,G1298,H1298,I1298,J1298,K1298,L1298),"")</f>
        <v>5385AGNBLHPV</v>
      </c>
      <c r="D1298" s="1573" t="s">
        <v>4488</v>
      </c>
      <c r="E1298" s="1574" t="s">
        <v>4471</v>
      </c>
      <c r="F1298" s="1575"/>
      <c r="G1298" s="1575" t="s">
        <v>4473</v>
      </c>
      <c r="H1298" s="1575" t="str">
        <f t="shared" si="514"/>
        <v>P</v>
      </c>
      <c r="I1298" s="1575"/>
      <c r="J1298" s="1575" t="str">
        <f>IF(Z1298="+","V","")</f>
        <v>V</v>
      </c>
      <c r="K1298" s="1575"/>
      <c r="L1298" s="1575"/>
      <c r="M1298" s="1777" t="str">
        <f>INDEX([1]TDSheet!$S$14:$S$25000,MATCH($B1298,[1]TDSheet!$B$14:$B$25000,0))</f>
        <v xml:space="preserve"> Mercedes "C-Class W205" IV рестайлинг 4D Sed / 5D Wagon '2018-2021 ЗП ТЗ ДД камера #5385AGNBLPV</v>
      </c>
      <c r="N1298" s="1783">
        <f>INDEX([1]TDSheet!$AX$14:$AX$25000,MATCH($B1298,[1]TDSheet!$B$14:$B$25000,0))</f>
        <v>3300</v>
      </c>
      <c r="O1298" s="1783">
        <f>INDEX([1]TDSheet!$AX$14:$AX$25000,MATCH($B1298,[1]TDSheet!$B$14:$B$25000,0))</f>
        <v>3300</v>
      </c>
      <c r="P1298" s="1783">
        <f>INDEX([1]TDSheet!$AX$14:$AX$25000,MATCH($B1298,[1]TDSheet!$B$14:$B$25000,0))</f>
        <v>3300</v>
      </c>
      <c r="Q1298" s="1783">
        <f>INDEX([1]TDSheet!$AX$14:$AX$25000,MATCH($B1298,[1]TDSheet!$B$14:$B$25000,0))</f>
        <v>3300</v>
      </c>
      <c r="R1298" s="1783">
        <f>INDEX([1]TDSheet!$AX$14:$AX$25000,MATCH($B1298,[1]TDSheet!$B$14:$B$25000,0))</f>
        <v>3300</v>
      </c>
      <c r="S1298" s="1783">
        <f>INDEX([1]TDSheet!$AX$14:$AX$25000,MATCH($B1298,[1]TDSheet!$B$14:$B$25000,0))</f>
        <v>3300</v>
      </c>
      <c r="T1298" s="1783">
        <f>INDEX([1]TDSheet!$AX$14:$AX$25000,MATCH($B1298,[1]TDSheet!$B$14:$B$25000,0))</f>
        <v>3300</v>
      </c>
      <c r="U1298" s="1783">
        <f>INDEX([1]TDSheet!$AX$14:$AX$25000,MATCH($B1298,[1]TDSheet!$B$14:$B$25000,0))</f>
        <v>3300</v>
      </c>
      <c r="V1298" s="1779">
        <f>INDEX([1]TDSheet!$AX$14:$AX$25000,MATCH($B1298,[1]TDSheet!$B$14:$B$25000,0))</f>
        <v>3300</v>
      </c>
      <c r="W1298" s="1578" t="s">
        <v>4489</v>
      </c>
      <c r="X1298" s="1579" t="s">
        <v>8857</v>
      </c>
      <c r="Y1298" s="1580" t="s">
        <v>3123</v>
      </c>
      <c r="Z1298" s="1580" t="s">
        <v>3123</v>
      </c>
      <c r="AA1298" s="1580"/>
      <c r="AB1298" s="1710" t="s">
        <v>3123</v>
      </c>
      <c r="AC1298" s="1710"/>
      <c r="AD1298" s="1722" t="str">
        <f>INDEX([1]TDSheet!$AV$14:$AV$25000,MATCH($B1298,[1]TDSheet!$B$14:$B$25000,0))</f>
        <v>1410*900</v>
      </c>
      <c r="AE1298" s="824">
        <f>INDEX([1]TDSheet!$AY$14:$AY$25000,MATCH($B1298,[1]TDSheet!$B$14:$B$25000,0))</f>
        <v>3800</v>
      </c>
      <c r="AF1298" s="102"/>
      <c r="AG1298" s="1058"/>
    </row>
    <row r="1299" spans="1:35" s="56" customFormat="1" ht="17.25" customHeight="1">
      <c r="A1299" s="750">
        <f>ROW(1299:1299)-SUM(AF$1:AF1299)</f>
        <v>1246</v>
      </c>
      <c r="B1299" s="159" t="s">
        <v>2972</v>
      </c>
      <c r="C1299" s="159" t="str">
        <f t="shared" ref="C1299:C1306" si="516">IF(D1299&lt;&gt;"",CONCATENATE(D1299,E1299,F1299,G1299,H1299,I1299,J1299,K1299,L1299),"")</f>
        <v>5345AGNBLPV</v>
      </c>
      <c r="D1299" s="749" t="s">
        <v>1997</v>
      </c>
      <c r="E1299" s="1054" t="s">
        <v>4471</v>
      </c>
      <c r="F1299" s="1289"/>
      <c r="G1299" s="1289"/>
      <c r="H1299" s="1289" t="str">
        <f t="shared" ref="H1299:H1306" si="517">IF(AB1299="+","P","")</f>
        <v>P</v>
      </c>
      <c r="I1299" s="1289"/>
      <c r="J1299" s="1289" t="str">
        <f t="shared" ref="J1299:J1306" si="518">IF(Z1299="+","V","")</f>
        <v>V</v>
      </c>
      <c r="K1299" s="1289"/>
      <c r="L1299" s="1289"/>
      <c r="M1299" s="1780" t="str">
        <f>INDEX([1]TDSheet!$S$14:$S$25000,MATCH($B1299,[1]TDSheet!$B$14:$B$25000,0))</f>
        <v xml:space="preserve"> Mercedes "CL-Class C215" II 2D Cpe '1999-2006 ЗП ТЗ ДД #5345AGNBLPV</v>
      </c>
      <c r="N1299" s="1781">
        <f>INDEX([1]TDSheet!$AX$14:$AX$25000,MATCH($B1299,[1]TDSheet!$B$14:$B$25000,0))</f>
        <v>3200</v>
      </c>
      <c r="O1299" s="1781">
        <f>INDEX([1]TDSheet!$AX$14:$AX$25000,MATCH($B1299,[1]TDSheet!$B$14:$B$25000,0))</f>
        <v>3200</v>
      </c>
      <c r="P1299" s="1781">
        <f>INDEX([1]TDSheet!$AX$14:$AX$25000,MATCH($B1299,[1]TDSheet!$B$14:$B$25000,0))</f>
        <v>3200</v>
      </c>
      <c r="Q1299" s="1781">
        <f>INDEX([1]TDSheet!$AX$14:$AX$25000,MATCH($B1299,[1]TDSheet!$B$14:$B$25000,0))</f>
        <v>3200</v>
      </c>
      <c r="R1299" s="1781">
        <f>INDEX([1]TDSheet!$AX$14:$AX$25000,MATCH($B1299,[1]TDSheet!$B$14:$B$25000,0))</f>
        <v>3200</v>
      </c>
      <c r="S1299" s="1781">
        <f>INDEX([1]TDSheet!$AX$14:$AX$25000,MATCH($B1299,[1]TDSheet!$B$14:$B$25000,0))</f>
        <v>3200</v>
      </c>
      <c r="T1299" s="1781">
        <f>INDEX([1]TDSheet!$AX$14:$AX$25000,MATCH($B1299,[1]TDSheet!$B$14:$B$25000,0))</f>
        <v>3200</v>
      </c>
      <c r="U1299" s="1781">
        <f>INDEX([1]TDSheet!$AX$14:$AX$25000,MATCH($B1299,[1]TDSheet!$B$14:$B$25000,0))</f>
        <v>3200</v>
      </c>
      <c r="V1299" s="1782">
        <f>INDEX([1]TDSheet!$AX$14:$AX$25000,MATCH($B1299,[1]TDSheet!$B$14:$B$25000,0))</f>
        <v>3200</v>
      </c>
      <c r="W1299" s="1300" t="s">
        <v>1998</v>
      </c>
      <c r="X1299" s="751" t="s">
        <v>1884</v>
      </c>
      <c r="Y1299" s="1301" t="s">
        <v>3123</v>
      </c>
      <c r="Z1299" s="1301" t="s">
        <v>3123</v>
      </c>
      <c r="AA1299" s="1301"/>
      <c r="AB1299" s="1301" t="s">
        <v>3123</v>
      </c>
      <c r="AC1299" s="1301"/>
      <c r="AD1299" s="213" t="str">
        <f>INDEX([1]TDSheet!$AV$14:$AV$25000,MATCH($B1299,[1]TDSheet!$B$14:$B$25000,0))</f>
        <v>1600*840</v>
      </c>
      <c r="AE1299" s="459">
        <f>INDEX([1]TDSheet!$AY$14:$AY$25000,MATCH($B1299,[1]TDSheet!$B$14:$B$25000,0))</f>
        <v>3700</v>
      </c>
      <c r="AF1299" s="102"/>
      <c r="AG1299" s="1058"/>
    </row>
    <row r="1300" spans="1:35" s="56" customFormat="1" ht="17.25" customHeight="1">
      <c r="A1300" s="750">
        <f>ROW(1300:1300)-SUM(AF$1:AF1300)</f>
        <v>1247</v>
      </c>
      <c r="B1300" s="159" t="s">
        <v>2973</v>
      </c>
      <c r="C1300" s="159" t="str">
        <f t="shared" si="516"/>
        <v>5345AGNBLPV</v>
      </c>
      <c r="D1300" s="749" t="s">
        <v>1997</v>
      </c>
      <c r="E1300" s="1054" t="s">
        <v>4471</v>
      </c>
      <c r="F1300" s="1289"/>
      <c r="G1300" s="1289"/>
      <c r="H1300" s="1289" t="str">
        <f t="shared" si="517"/>
        <v>P</v>
      </c>
      <c r="I1300" s="1289"/>
      <c r="J1300" s="1289" t="str">
        <f t="shared" si="518"/>
        <v>V</v>
      </c>
      <c r="K1300" s="1289"/>
      <c r="L1300" s="1289"/>
      <c r="M1300" s="1780" t="str">
        <f>INDEX([1]TDSheet!$S$14:$S$25000,MATCH($B1300,[1]TDSheet!$B$14:$B$25000,0))</f>
        <v xml:space="preserve"> Mercedes "CL-Class C215" II 2D Cpe '1999-2006 ЗП ТЗ ДД (обогрев щеток) #5345AGNBHPV</v>
      </c>
      <c r="N1300" s="1781">
        <f>INDEX([1]TDSheet!$AX$14:$AX$25000,MATCH($B1300,[1]TDSheet!$B$14:$B$25000,0))</f>
        <v>3700</v>
      </c>
      <c r="O1300" s="1781">
        <f>INDEX([1]TDSheet!$AX$14:$AX$25000,MATCH($B1300,[1]TDSheet!$B$14:$B$25000,0))</f>
        <v>3700</v>
      </c>
      <c r="P1300" s="1781">
        <f>INDEX([1]TDSheet!$AX$14:$AX$25000,MATCH($B1300,[1]TDSheet!$B$14:$B$25000,0))</f>
        <v>3700</v>
      </c>
      <c r="Q1300" s="1781">
        <f>INDEX([1]TDSheet!$AX$14:$AX$25000,MATCH($B1300,[1]TDSheet!$B$14:$B$25000,0))</f>
        <v>3700</v>
      </c>
      <c r="R1300" s="1781">
        <f>INDEX([1]TDSheet!$AX$14:$AX$25000,MATCH($B1300,[1]TDSheet!$B$14:$B$25000,0))</f>
        <v>3700</v>
      </c>
      <c r="S1300" s="1781">
        <f>INDEX([1]TDSheet!$AX$14:$AX$25000,MATCH($B1300,[1]TDSheet!$B$14:$B$25000,0))</f>
        <v>3700</v>
      </c>
      <c r="T1300" s="1781">
        <f>INDEX([1]TDSheet!$AX$14:$AX$25000,MATCH($B1300,[1]TDSheet!$B$14:$B$25000,0))</f>
        <v>3700</v>
      </c>
      <c r="U1300" s="1781">
        <f>INDEX([1]TDSheet!$AX$14:$AX$25000,MATCH($B1300,[1]TDSheet!$B$14:$B$25000,0))</f>
        <v>3700</v>
      </c>
      <c r="V1300" s="1782">
        <f>INDEX([1]TDSheet!$AX$14:$AX$25000,MATCH($B1300,[1]TDSheet!$B$14:$B$25000,0))</f>
        <v>3700</v>
      </c>
      <c r="W1300" s="1300" t="s">
        <v>1998</v>
      </c>
      <c r="X1300" s="751" t="s">
        <v>1884</v>
      </c>
      <c r="Y1300" s="1301" t="s">
        <v>3123</v>
      </c>
      <c r="Z1300" s="1301" t="s">
        <v>3123</v>
      </c>
      <c r="AA1300" s="1301"/>
      <c r="AB1300" s="1301" t="s">
        <v>3123</v>
      </c>
      <c r="AC1300" s="1301"/>
      <c r="AD1300" s="213" t="str">
        <f>INDEX([1]TDSheet!$AV$14:$AV$25000,MATCH($B1300,[1]TDSheet!$B$14:$B$25000,0))</f>
        <v>1600*840</v>
      </c>
      <c r="AE1300" s="459">
        <f>INDEX([1]TDSheet!$AY$14:$AY$25000,MATCH($B1300,[1]TDSheet!$B$14:$B$25000,0))</f>
        <v>4200</v>
      </c>
      <c r="AF1300" s="102"/>
      <c r="AG1300" s="1058"/>
    </row>
    <row r="1301" spans="1:35" s="56" customFormat="1" ht="17.25" customHeight="1">
      <c r="A1301" s="750">
        <f>ROW(1301:1301)-SUM(AF$1:AF1301)</f>
        <v>1248</v>
      </c>
      <c r="B1301" s="159" t="s">
        <v>5260</v>
      </c>
      <c r="C1301" s="159" t="str">
        <f t="shared" si="516"/>
        <v>5365AGNBLHPV</v>
      </c>
      <c r="D1301" s="749" t="s">
        <v>4031</v>
      </c>
      <c r="E1301" s="1054" t="s">
        <v>4471</v>
      </c>
      <c r="F1301" s="1289"/>
      <c r="G1301" s="1289" t="s">
        <v>4473</v>
      </c>
      <c r="H1301" s="1289" t="str">
        <f t="shared" si="517"/>
        <v>P</v>
      </c>
      <c r="I1301" s="1289"/>
      <c r="J1301" s="1289" t="str">
        <f t="shared" si="518"/>
        <v>V</v>
      </c>
      <c r="K1301" s="1289"/>
      <c r="L1301" s="1289"/>
      <c r="M1301" s="1780" t="str">
        <f>INDEX([1]TDSheet!$S$14:$S$25000,MATCH($B1301,[1]TDSheet!$B$14:$B$25000,0))</f>
        <v xml:space="preserve"> Mercedes "CL-Class C216" III 2D Cpe '2006-2014 ЗП ТЗ ДД (обогрев щеток) #5365AGNBLHPV</v>
      </c>
      <c r="N1301" s="1781">
        <f>INDEX([1]TDSheet!$AX$14:$AX$25000,MATCH($B1301,[1]TDSheet!$B$14:$B$25000,0))</f>
        <v>4000</v>
      </c>
      <c r="O1301" s="1781">
        <f>INDEX([1]TDSheet!$AX$14:$AX$25000,MATCH($B1301,[1]TDSheet!$B$14:$B$25000,0))</f>
        <v>4000</v>
      </c>
      <c r="P1301" s="1781">
        <f>INDEX([1]TDSheet!$AX$14:$AX$25000,MATCH($B1301,[1]TDSheet!$B$14:$B$25000,0))</f>
        <v>4000</v>
      </c>
      <c r="Q1301" s="1781">
        <f>INDEX([1]TDSheet!$AX$14:$AX$25000,MATCH($B1301,[1]TDSheet!$B$14:$B$25000,0))</f>
        <v>4000</v>
      </c>
      <c r="R1301" s="1781">
        <f>INDEX([1]TDSheet!$AX$14:$AX$25000,MATCH($B1301,[1]TDSheet!$B$14:$B$25000,0))</f>
        <v>4000</v>
      </c>
      <c r="S1301" s="1781">
        <f>INDEX([1]TDSheet!$AX$14:$AX$25000,MATCH($B1301,[1]TDSheet!$B$14:$B$25000,0))</f>
        <v>4000</v>
      </c>
      <c r="T1301" s="1781">
        <f>INDEX([1]TDSheet!$AX$14:$AX$25000,MATCH($B1301,[1]TDSheet!$B$14:$B$25000,0))</f>
        <v>4000</v>
      </c>
      <c r="U1301" s="1781">
        <f>INDEX([1]TDSheet!$AX$14:$AX$25000,MATCH($B1301,[1]TDSheet!$B$14:$B$25000,0))</f>
        <v>4000</v>
      </c>
      <c r="V1301" s="1782">
        <f>INDEX([1]TDSheet!$AX$14:$AX$25000,MATCH($B1301,[1]TDSheet!$B$14:$B$25000,0))</f>
        <v>4000</v>
      </c>
      <c r="W1301" s="1300" t="s">
        <v>4029</v>
      </c>
      <c r="X1301" s="751" t="s">
        <v>4913</v>
      </c>
      <c r="Y1301" s="1301" t="s">
        <v>3123</v>
      </c>
      <c r="Z1301" s="1301" t="s">
        <v>3123</v>
      </c>
      <c r="AA1301" s="1301"/>
      <c r="AB1301" s="1301" t="s">
        <v>3123</v>
      </c>
      <c r="AC1301" s="1301"/>
      <c r="AD1301" s="213" t="str">
        <f>INDEX([1]TDSheet!$AV$14:$AV$25000,MATCH($B1301,[1]TDSheet!$B$14:$B$25000,0))</f>
        <v>1520*840</v>
      </c>
      <c r="AE1301" s="459">
        <f>INDEX([1]TDSheet!$AY$14:$AY$25000,MATCH($B1301,[1]TDSheet!$B$14:$B$25000,0))</f>
        <v>4500</v>
      </c>
      <c r="AF1301" s="102"/>
      <c r="AG1301" s="1058"/>
    </row>
    <row r="1302" spans="1:35" s="56" customFormat="1" ht="17.25" customHeight="1">
      <c r="A1302" s="750">
        <f>ROW(1302:1302)-SUM(AF$1:AF1302)</f>
        <v>1249</v>
      </c>
      <c r="B1302" s="159" t="s">
        <v>7512</v>
      </c>
      <c r="C1302" s="159" t="str">
        <f t="shared" ref="C1302" si="519">IF(D1302&lt;&gt;"",CONCATENATE(D1302,E1302,F1302,G1302,H1302,I1302,J1302,K1302,L1302),"")</f>
        <v>5365AGNBLHPV</v>
      </c>
      <c r="D1302" s="753" t="s">
        <v>4031</v>
      </c>
      <c r="E1302" s="1084" t="s">
        <v>4471</v>
      </c>
      <c r="F1302" s="1288"/>
      <c r="G1302" s="1288" t="s">
        <v>4473</v>
      </c>
      <c r="H1302" s="1288" t="str">
        <f t="shared" ref="H1302" si="520">IF(AB1302="+","P","")</f>
        <v>P</v>
      </c>
      <c r="I1302" s="1288"/>
      <c r="J1302" s="1288" t="str">
        <f t="shared" ref="J1302" si="521">IF(Z1302="+","V","")</f>
        <v>V</v>
      </c>
      <c r="K1302" s="1288"/>
      <c r="L1302" s="1288"/>
      <c r="M1302" s="1780" t="str">
        <f>INDEX([1]TDSheet!$S$14:$S$25000,MATCH($B1302,[1]TDSheet!$B$14:$B$25000,0))</f>
        <v xml:space="preserve"> Mercedes "CL-Class C216" III 2D Cpe '2006-2014 ЗП ТЗ ДД (2 камеры) (обогрев щеток) #5365AGNBLHPV</v>
      </c>
      <c r="N1302" s="1781">
        <f>INDEX([1]TDSheet!$AX$14:$AX$25000,MATCH($B1302,[1]TDSheet!$B$14:$B$25000,0))</f>
        <v>4000</v>
      </c>
      <c r="O1302" s="1781">
        <f>INDEX([1]TDSheet!$AX$14:$AX$25000,MATCH($B1302,[1]TDSheet!$B$14:$B$25000,0))</f>
        <v>4000</v>
      </c>
      <c r="P1302" s="1781">
        <f>INDEX([1]TDSheet!$AX$14:$AX$25000,MATCH($B1302,[1]TDSheet!$B$14:$B$25000,0))</f>
        <v>4000</v>
      </c>
      <c r="Q1302" s="1781">
        <f>INDEX([1]TDSheet!$AX$14:$AX$25000,MATCH($B1302,[1]TDSheet!$B$14:$B$25000,0))</f>
        <v>4000</v>
      </c>
      <c r="R1302" s="1781">
        <f>INDEX([1]TDSheet!$AX$14:$AX$25000,MATCH($B1302,[1]TDSheet!$B$14:$B$25000,0))</f>
        <v>4000</v>
      </c>
      <c r="S1302" s="1781">
        <f>INDEX([1]TDSheet!$AX$14:$AX$25000,MATCH($B1302,[1]TDSheet!$B$14:$B$25000,0))</f>
        <v>4000</v>
      </c>
      <c r="T1302" s="1781">
        <f>INDEX([1]TDSheet!$AX$14:$AX$25000,MATCH($B1302,[1]TDSheet!$B$14:$B$25000,0))</f>
        <v>4000</v>
      </c>
      <c r="U1302" s="1781">
        <f>INDEX([1]TDSheet!$AX$14:$AX$25000,MATCH($B1302,[1]TDSheet!$B$14:$B$25000,0))</f>
        <v>4000</v>
      </c>
      <c r="V1302" s="1782">
        <f>INDEX([1]TDSheet!$AX$14:$AX$25000,MATCH($B1302,[1]TDSheet!$B$14:$B$25000,0))</f>
        <v>4000</v>
      </c>
      <c r="W1302" s="1300" t="s">
        <v>4029</v>
      </c>
      <c r="X1302" s="751" t="s">
        <v>4913</v>
      </c>
      <c r="Y1302" s="1301" t="s">
        <v>3123</v>
      </c>
      <c r="Z1302" s="1301" t="s">
        <v>3123</v>
      </c>
      <c r="AA1302" s="1301"/>
      <c r="AB1302" s="1301" t="s">
        <v>3123</v>
      </c>
      <c r="AC1302" s="1301"/>
      <c r="AD1302" s="213" t="str">
        <f>INDEX([1]TDSheet!$AV$14:$AV$25000,MATCH($B1302,[1]TDSheet!$B$14:$B$25000,0))</f>
        <v>1520*840</v>
      </c>
      <c r="AE1302" s="670">
        <f>INDEX([1]TDSheet!$AY$14:$AY$25000,MATCH($B1302,[1]TDSheet!$B$14:$B$25000,0))</f>
        <v>4500</v>
      </c>
      <c r="AF1302" s="102"/>
      <c r="AG1302" s="1058"/>
    </row>
    <row r="1303" spans="1:35" s="56" customFormat="1" ht="17.25" customHeight="1">
      <c r="A1303" s="750">
        <f>ROW(1303:1303)-SUM(AF$1:AF1303)</f>
        <v>1250</v>
      </c>
      <c r="B1303" s="159" t="s">
        <v>4032</v>
      </c>
      <c r="C1303" s="159" t="str">
        <f t="shared" si="516"/>
        <v>5365AGNBLHV</v>
      </c>
      <c r="D1303" s="749" t="s">
        <v>4031</v>
      </c>
      <c r="E1303" s="1054" t="s">
        <v>4471</v>
      </c>
      <c r="F1303" s="1289"/>
      <c r="G1303" s="1289" t="s">
        <v>4473</v>
      </c>
      <c r="H1303" s="1289" t="str">
        <f t="shared" si="517"/>
        <v/>
      </c>
      <c r="I1303" s="1289"/>
      <c r="J1303" s="1289" t="str">
        <f t="shared" si="518"/>
        <v>V</v>
      </c>
      <c r="K1303" s="1289"/>
      <c r="L1303" s="1289"/>
      <c r="M1303" s="1780" t="str">
        <f>INDEX([1]TDSheet!$S$14:$S$25000,MATCH($B1303,[1]TDSheet!$B$14:$B$25000,0))</f>
        <v xml:space="preserve"> Mercedes "CL-Class C216" III 2D Cpe '2006-2014 ЗП ТЗ  (камера, обогрев камеры) (обогрев щеток) #5365AGNBLHV</v>
      </c>
      <c r="N1303" s="1781">
        <f>INDEX([1]TDSheet!$AX$14:$AX$25000,MATCH($B1303,[1]TDSheet!$B$14:$B$25000,0))</f>
        <v>4300</v>
      </c>
      <c r="O1303" s="1781">
        <f>INDEX([1]TDSheet!$AX$14:$AX$25000,MATCH($B1303,[1]TDSheet!$B$14:$B$25000,0))</f>
        <v>4300</v>
      </c>
      <c r="P1303" s="1781">
        <f>INDEX([1]TDSheet!$AX$14:$AX$25000,MATCH($B1303,[1]TDSheet!$B$14:$B$25000,0))</f>
        <v>4300</v>
      </c>
      <c r="Q1303" s="1781">
        <f>INDEX([1]TDSheet!$AX$14:$AX$25000,MATCH($B1303,[1]TDSheet!$B$14:$B$25000,0))</f>
        <v>4300</v>
      </c>
      <c r="R1303" s="1781">
        <f>INDEX([1]TDSheet!$AX$14:$AX$25000,MATCH($B1303,[1]TDSheet!$B$14:$B$25000,0))</f>
        <v>4300</v>
      </c>
      <c r="S1303" s="1781">
        <f>INDEX([1]TDSheet!$AX$14:$AX$25000,MATCH($B1303,[1]TDSheet!$B$14:$B$25000,0))</f>
        <v>4300</v>
      </c>
      <c r="T1303" s="1781">
        <f>INDEX([1]TDSheet!$AX$14:$AX$25000,MATCH($B1303,[1]TDSheet!$B$14:$B$25000,0))</f>
        <v>4300</v>
      </c>
      <c r="U1303" s="1781">
        <f>INDEX([1]TDSheet!$AX$14:$AX$25000,MATCH($B1303,[1]TDSheet!$B$14:$B$25000,0))</f>
        <v>4300</v>
      </c>
      <c r="V1303" s="1782">
        <f>INDEX([1]TDSheet!$AX$14:$AX$25000,MATCH($B1303,[1]TDSheet!$B$14:$B$25000,0))</f>
        <v>4300</v>
      </c>
      <c r="W1303" s="1300" t="s">
        <v>4029</v>
      </c>
      <c r="X1303" s="751" t="s">
        <v>4913</v>
      </c>
      <c r="Y1303" s="1301" t="s">
        <v>3123</v>
      </c>
      <c r="Z1303" s="1301" t="s">
        <v>3123</v>
      </c>
      <c r="AA1303" s="1301"/>
      <c r="AB1303" s="1301"/>
      <c r="AC1303" s="1301" t="s">
        <v>3123</v>
      </c>
      <c r="AD1303" s="213" t="str">
        <f>INDEX([1]TDSheet!$AV$14:$AV$25000,MATCH($B1303,[1]TDSheet!$B$14:$B$25000,0))</f>
        <v>1520*840</v>
      </c>
      <c r="AE1303" s="459">
        <f>INDEX([1]TDSheet!$AY$14:$AY$25000,MATCH($B1303,[1]TDSheet!$B$14:$B$25000,0))</f>
        <v>4800</v>
      </c>
      <c r="AF1303" s="102"/>
      <c r="AG1303" s="1058"/>
    </row>
    <row r="1304" spans="1:35" s="56" customFormat="1" ht="17.25" customHeight="1">
      <c r="A1304" s="750">
        <f>ROW(1304:1304)-SUM(AF$1:AF1304)</f>
        <v>1251</v>
      </c>
      <c r="B1304" s="159" t="s">
        <v>4960</v>
      </c>
      <c r="C1304" s="159" t="str">
        <f t="shared" si="516"/>
        <v>5365AGNBLHPV</v>
      </c>
      <c r="D1304" s="749" t="s">
        <v>4031</v>
      </c>
      <c r="E1304" s="1054" t="s">
        <v>4471</v>
      </c>
      <c r="F1304" s="1289"/>
      <c r="G1304" s="1289" t="s">
        <v>4473</v>
      </c>
      <c r="H1304" s="1289" t="str">
        <f t="shared" si="517"/>
        <v>P</v>
      </c>
      <c r="I1304" s="1289"/>
      <c r="J1304" s="1289" t="str">
        <f t="shared" si="518"/>
        <v>V</v>
      </c>
      <c r="K1304" s="1289"/>
      <c r="L1304" s="1289"/>
      <c r="M1304" s="1780" t="str">
        <f>INDEX([1]TDSheet!$S$14:$S$25000,MATCH($B1304,[1]TDSheet!$B$14:$B$25000,0))</f>
        <v xml:space="preserve"> Mercedes "CL-Class C216" III 2D Cpe '2006-2014 ЗП ТЗ ДД (камера, обогрев камеры) (обогрев щеток) #5365AGNBLHPV</v>
      </c>
      <c r="N1304" s="1781">
        <f>INDEX([1]TDSheet!$AX$14:$AX$25000,MATCH($B1304,[1]TDSheet!$B$14:$B$25000,0))</f>
        <v>4300</v>
      </c>
      <c r="O1304" s="1781">
        <f>INDEX([1]TDSheet!$AX$14:$AX$25000,MATCH($B1304,[1]TDSheet!$B$14:$B$25000,0))</f>
        <v>4300</v>
      </c>
      <c r="P1304" s="1781">
        <f>INDEX([1]TDSheet!$AX$14:$AX$25000,MATCH($B1304,[1]TDSheet!$B$14:$B$25000,0))</f>
        <v>4300</v>
      </c>
      <c r="Q1304" s="1781">
        <f>INDEX([1]TDSheet!$AX$14:$AX$25000,MATCH($B1304,[1]TDSheet!$B$14:$B$25000,0))</f>
        <v>4300</v>
      </c>
      <c r="R1304" s="1781">
        <f>INDEX([1]TDSheet!$AX$14:$AX$25000,MATCH($B1304,[1]TDSheet!$B$14:$B$25000,0))</f>
        <v>4300</v>
      </c>
      <c r="S1304" s="1781">
        <f>INDEX([1]TDSheet!$AX$14:$AX$25000,MATCH($B1304,[1]TDSheet!$B$14:$B$25000,0))</f>
        <v>4300</v>
      </c>
      <c r="T1304" s="1781">
        <f>INDEX([1]TDSheet!$AX$14:$AX$25000,MATCH($B1304,[1]TDSheet!$B$14:$B$25000,0))</f>
        <v>4300</v>
      </c>
      <c r="U1304" s="1781">
        <f>INDEX([1]TDSheet!$AX$14:$AX$25000,MATCH($B1304,[1]TDSheet!$B$14:$B$25000,0))</f>
        <v>4300</v>
      </c>
      <c r="V1304" s="1782">
        <f>INDEX([1]TDSheet!$AX$14:$AX$25000,MATCH($B1304,[1]TDSheet!$B$14:$B$25000,0))</f>
        <v>4300</v>
      </c>
      <c r="W1304" s="1300" t="s">
        <v>4029</v>
      </c>
      <c r="X1304" s="751" t="s">
        <v>4913</v>
      </c>
      <c r="Y1304" s="1301" t="s">
        <v>3123</v>
      </c>
      <c r="Z1304" s="1301" t="s">
        <v>3123</v>
      </c>
      <c r="AA1304" s="1301"/>
      <c r="AB1304" s="1301" t="s">
        <v>3123</v>
      </c>
      <c r="AC1304" s="1301"/>
      <c r="AD1304" s="213" t="str">
        <f>INDEX([1]TDSheet!$AV$14:$AV$25000,MATCH($B1304,[1]TDSheet!$B$14:$B$25000,0))</f>
        <v>1520*840</v>
      </c>
      <c r="AE1304" s="459">
        <f>INDEX([1]TDSheet!$AY$14:$AY$25000,MATCH($B1304,[1]TDSheet!$B$14:$B$25000,0))</f>
        <v>4800</v>
      </c>
      <c r="AF1304" s="102"/>
      <c r="AG1304" s="1058"/>
    </row>
    <row r="1305" spans="1:35" s="56" customFormat="1" ht="17.25" customHeight="1">
      <c r="A1305" s="750">
        <f>ROW(1305:1305)-SUM(AF$1:AF1329)</f>
        <v>1252</v>
      </c>
      <c r="B1305" s="159" t="s">
        <v>2329</v>
      </c>
      <c r="C1305" s="159" t="str">
        <f>IF(D1305&lt;&gt;"",CONCATENATE(D1305,E1305,F1305,G1305,H1305,I1305,J1305,K1305,L1305),"")</f>
        <v>5360AGNBLPV</v>
      </c>
      <c r="D1305" s="749" t="s">
        <v>3170</v>
      </c>
      <c r="E1305" s="1054" t="s">
        <v>4471</v>
      </c>
      <c r="F1305" s="1289"/>
      <c r="G1305" s="1289"/>
      <c r="H1305" s="1289" t="str">
        <f>IF(AB1305="+","P","")</f>
        <v>P</v>
      </c>
      <c r="I1305" s="1289"/>
      <c r="J1305" s="1289" t="str">
        <f>IF(Z1305="+","V","")</f>
        <v>V</v>
      </c>
      <c r="K1305" s="1289"/>
      <c r="L1305" s="1289"/>
      <c r="M1305" s="1780" t="str">
        <f>INDEX([1]TDSheet!$S$14:$S$25000,MATCH($B1305,[1]TDSheet!$B$14:$B$25000,0))</f>
        <v xml:space="preserve"> Mercedes "CLS-Class W219" I 4D Sedan '2004-2010 ЗП ТЗ ДД #5360AGNBLPV</v>
      </c>
      <c r="N1305" s="1781">
        <f>INDEX([1]TDSheet!$AX$14:$AX$25000,MATCH($B1305,[1]TDSheet!$B$14:$B$25000,0))</f>
        <v>3300</v>
      </c>
      <c r="O1305" s="1781">
        <f>INDEX([1]TDSheet!$AX$14:$AX$25000,MATCH($B1305,[1]TDSheet!$B$14:$B$25000,0))</f>
        <v>3300</v>
      </c>
      <c r="P1305" s="1781">
        <f>INDEX([1]TDSheet!$AX$14:$AX$25000,MATCH($B1305,[1]TDSheet!$B$14:$B$25000,0))</f>
        <v>3300</v>
      </c>
      <c r="Q1305" s="1781">
        <f>INDEX([1]TDSheet!$AX$14:$AX$25000,MATCH($B1305,[1]TDSheet!$B$14:$B$25000,0))</f>
        <v>3300</v>
      </c>
      <c r="R1305" s="1781">
        <f>INDEX([1]TDSheet!$AX$14:$AX$25000,MATCH($B1305,[1]TDSheet!$B$14:$B$25000,0))</f>
        <v>3300</v>
      </c>
      <c r="S1305" s="1781">
        <f>INDEX([1]TDSheet!$AX$14:$AX$25000,MATCH($B1305,[1]TDSheet!$B$14:$B$25000,0))</f>
        <v>3300</v>
      </c>
      <c r="T1305" s="1781">
        <f>INDEX([1]TDSheet!$AX$14:$AX$25000,MATCH($B1305,[1]TDSheet!$B$14:$B$25000,0))</f>
        <v>3300</v>
      </c>
      <c r="U1305" s="1781">
        <f>INDEX([1]TDSheet!$AX$14:$AX$25000,MATCH($B1305,[1]TDSheet!$B$14:$B$25000,0))</f>
        <v>3300</v>
      </c>
      <c r="V1305" s="1782">
        <f>INDEX([1]TDSheet!$AX$14:$AX$25000,MATCH($B1305,[1]TDSheet!$B$14:$B$25000,0))</f>
        <v>3300</v>
      </c>
      <c r="W1305" s="1300" t="s">
        <v>3171</v>
      </c>
      <c r="X1305" s="751" t="s">
        <v>3277</v>
      </c>
      <c r="Y1305" s="1301" t="s">
        <v>3123</v>
      </c>
      <c r="Z1305" s="1301" t="s">
        <v>3123</v>
      </c>
      <c r="AA1305" s="1301"/>
      <c r="AB1305" s="1301" t="s">
        <v>3123</v>
      </c>
      <c r="AC1305" s="1301"/>
      <c r="AD1305" s="213" t="str">
        <f>INDEX([1]TDSheet!$AV$14:$AV$25000,MATCH($B1305,[1]TDSheet!$B$14:$B$25000,0))</f>
        <v>1520*870</v>
      </c>
      <c r="AE1305" s="459">
        <f>INDEX([1]TDSheet!$AY$14:$AY$25000,MATCH($B1305,[1]TDSheet!$B$14:$B$25000,0))</f>
        <v>3800</v>
      </c>
      <c r="AF1305" s="102"/>
      <c r="AG1305" s="1058"/>
    </row>
    <row r="1306" spans="1:35" s="56" customFormat="1" ht="17.25" customHeight="1">
      <c r="A1306" s="750">
        <f>ROW(1306:1306)-SUM(AF$1:AF1306)</f>
        <v>1253</v>
      </c>
      <c r="B1306" s="159" t="s">
        <v>5325</v>
      </c>
      <c r="C1306" s="159" t="str">
        <f t="shared" si="516"/>
        <v>5372AGNBLHPV</v>
      </c>
      <c r="D1306" s="749" t="s">
        <v>5323</v>
      </c>
      <c r="E1306" s="1054" t="s">
        <v>4471</v>
      </c>
      <c r="F1306" s="1289"/>
      <c r="G1306" s="1289" t="s">
        <v>4473</v>
      </c>
      <c r="H1306" s="1289" t="str">
        <f t="shared" si="517"/>
        <v>P</v>
      </c>
      <c r="I1306" s="1289"/>
      <c r="J1306" s="1289" t="str">
        <f t="shared" si="518"/>
        <v>V</v>
      </c>
      <c r="K1306" s="1289"/>
      <c r="L1306" s="1289"/>
      <c r="M1306" s="1780" t="str">
        <f>INDEX([1]TDSheet!$S$14:$S$25000,MATCH($B1306,[1]TDSheet!$B$14:$B$25000,0))</f>
        <v xml:space="preserve"> Mercedes "CLS-Class W218" II '2010-2015 ЗП ТЗ ДД (обогрев щеток, камера,обогрев камеры) #5372AGNBLHPV</v>
      </c>
      <c r="N1306" s="1781">
        <f>INDEX([1]TDSheet!$AX$14:$AX$25000,MATCH($B1306,[1]TDSheet!$B$14:$B$25000,0))</f>
        <v>4750</v>
      </c>
      <c r="O1306" s="1781">
        <f>INDEX([1]TDSheet!$AX$14:$AX$25000,MATCH($B1306,[1]TDSheet!$B$14:$B$25000,0))</f>
        <v>4750</v>
      </c>
      <c r="P1306" s="1781">
        <f>INDEX([1]TDSheet!$AX$14:$AX$25000,MATCH($B1306,[1]TDSheet!$B$14:$B$25000,0))</f>
        <v>4750</v>
      </c>
      <c r="Q1306" s="1781">
        <f>INDEX([1]TDSheet!$AX$14:$AX$25000,MATCH($B1306,[1]TDSheet!$B$14:$B$25000,0))</f>
        <v>4750</v>
      </c>
      <c r="R1306" s="1781">
        <f>INDEX([1]TDSheet!$AX$14:$AX$25000,MATCH($B1306,[1]TDSheet!$B$14:$B$25000,0))</f>
        <v>4750</v>
      </c>
      <c r="S1306" s="1781">
        <f>INDEX([1]TDSheet!$AX$14:$AX$25000,MATCH($B1306,[1]TDSheet!$B$14:$B$25000,0))</f>
        <v>4750</v>
      </c>
      <c r="T1306" s="1781">
        <f>INDEX([1]TDSheet!$AX$14:$AX$25000,MATCH($B1306,[1]TDSheet!$B$14:$B$25000,0))</f>
        <v>4750</v>
      </c>
      <c r="U1306" s="1781">
        <f>INDEX([1]TDSheet!$AX$14:$AX$25000,MATCH($B1306,[1]TDSheet!$B$14:$B$25000,0))</f>
        <v>4750</v>
      </c>
      <c r="V1306" s="1782">
        <f>INDEX([1]TDSheet!$AX$14:$AX$25000,MATCH($B1306,[1]TDSheet!$B$14:$B$25000,0))</f>
        <v>4750</v>
      </c>
      <c r="W1306" s="1300" t="s">
        <v>6316</v>
      </c>
      <c r="X1306" s="751" t="s">
        <v>6160</v>
      </c>
      <c r="Y1306" s="1301" t="s">
        <v>3123</v>
      </c>
      <c r="Z1306" s="1301" t="s">
        <v>3123</v>
      </c>
      <c r="AA1306" s="1301"/>
      <c r="AB1306" s="1301" t="s">
        <v>3123</v>
      </c>
      <c r="AC1306" s="1301"/>
      <c r="AD1306" s="213" t="str">
        <f>INDEX([1]TDSheet!$AV$14:$AV$25000,MATCH($B1306,[1]TDSheet!$B$14:$B$25000,0))</f>
        <v>1480*840</v>
      </c>
      <c r="AE1306" s="459">
        <f>INDEX([1]TDSheet!$AY$14:$AY$25000,MATCH($B1306,[1]TDSheet!$B$14:$B$25000,0))</f>
        <v>5250</v>
      </c>
      <c r="AF1306" s="102"/>
      <c r="AG1306" s="1058"/>
    </row>
    <row r="1307" spans="1:35" s="56" customFormat="1" ht="17.25" customHeight="1">
      <c r="A1307" s="750">
        <f>ROW(1307:1307)-SUM(AF$1:AF1307)</f>
        <v>1254</v>
      </c>
      <c r="B1307" s="159" t="s">
        <v>2316</v>
      </c>
      <c r="C1307" s="159" t="str">
        <f t="shared" si="515"/>
        <v>5341AGNBLV</v>
      </c>
      <c r="D1307" s="749" t="s">
        <v>3219</v>
      </c>
      <c r="E1307" s="1054" t="s">
        <v>4471</v>
      </c>
      <c r="F1307" s="1289"/>
      <c r="G1307" s="1289"/>
      <c r="H1307" s="1289" t="str">
        <f t="shared" ref="H1307:H1339" si="522">IF(AB1307="+","P","")</f>
        <v/>
      </c>
      <c r="I1307" s="1289"/>
      <c r="J1307" s="1289" t="str">
        <f t="shared" si="511"/>
        <v>V</v>
      </c>
      <c r="K1307" s="1289"/>
      <c r="L1307" s="1289"/>
      <c r="M1307" s="1780" t="str">
        <f>INDEX([1]TDSheet!$S$14:$S$25000,MATCH($B1307,[1]TDSheet!$B$14:$B$25000,0))</f>
        <v xml:space="preserve"> Mercedes "CLK-Class W208" I 2D Cpe / 2D Cbr '1997-2003 ЗП ТЗ #5341AGNBLV</v>
      </c>
      <c r="N1307" s="1781">
        <f>INDEX([1]TDSheet!$AX$14:$AX$25000,MATCH($B1307,[1]TDSheet!$B$14:$B$25000,0))</f>
        <v>3100</v>
      </c>
      <c r="O1307" s="1781">
        <f>INDEX([1]TDSheet!$AX$14:$AX$25000,MATCH($B1307,[1]TDSheet!$B$14:$B$25000,0))</f>
        <v>3100</v>
      </c>
      <c r="P1307" s="1781">
        <f>INDEX([1]TDSheet!$AX$14:$AX$25000,MATCH($B1307,[1]TDSheet!$B$14:$B$25000,0))</f>
        <v>3100</v>
      </c>
      <c r="Q1307" s="1781">
        <f>INDEX([1]TDSheet!$AX$14:$AX$25000,MATCH($B1307,[1]TDSheet!$B$14:$B$25000,0))</f>
        <v>3100</v>
      </c>
      <c r="R1307" s="1781">
        <f>INDEX([1]TDSheet!$AX$14:$AX$25000,MATCH($B1307,[1]TDSheet!$B$14:$B$25000,0))</f>
        <v>3100</v>
      </c>
      <c r="S1307" s="1781">
        <f>INDEX([1]TDSheet!$AX$14:$AX$25000,MATCH($B1307,[1]TDSheet!$B$14:$B$25000,0))</f>
        <v>3100</v>
      </c>
      <c r="T1307" s="1781">
        <f>INDEX([1]TDSheet!$AX$14:$AX$25000,MATCH($B1307,[1]TDSheet!$B$14:$B$25000,0))</f>
        <v>3100</v>
      </c>
      <c r="U1307" s="1781">
        <f>INDEX([1]TDSheet!$AX$14:$AX$25000,MATCH($B1307,[1]TDSheet!$B$14:$B$25000,0))</f>
        <v>3100</v>
      </c>
      <c r="V1307" s="1782">
        <f>INDEX([1]TDSheet!$AX$14:$AX$25000,MATCH($B1307,[1]TDSheet!$B$14:$B$25000,0))</f>
        <v>3100</v>
      </c>
      <c r="W1307" s="1300" t="s">
        <v>3220</v>
      </c>
      <c r="X1307" s="751" t="s">
        <v>3863</v>
      </c>
      <c r="Y1307" s="1301" t="s">
        <v>3123</v>
      </c>
      <c r="Z1307" s="1301" t="s">
        <v>3123</v>
      </c>
      <c r="AA1307" s="1301" t="s">
        <v>3123</v>
      </c>
      <c r="AB1307" s="1301"/>
      <c r="AC1307" s="1301" t="s">
        <v>3123</v>
      </c>
      <c r="AD1307" s="213" t="str">
        <f>INDEX([1]TDSheet!$AV$14:$AV$25000,MATCH($B1307,[1]TDSheet!$B$14:$B$25000,0))</f>
        <v>1450*770</v>
      </c>
      <c r="AE1307" s="459">
        <f>INDEX([1]TDSheet!$AY$14:$AY$25000,MATCH($B1307,[1]TDSheet!$B$14:$B$25000,0))</f>
        <v>3600</v>
      </c>
      <c r="AF1307" s="102"/>
      <c r="AG1307" s="1058"/>
    </row>
    <row r="1308" spans="1:35" s="56" customFormat="1" ht="17.25" customHeight="1">
      <c r="A1308" s="750">
        <f>ROW(1308:1308)-SUM(AF$1:AF1308)</f>
        <v>1255</v>
      </c>
      <c r="B1308" s="159" t="s">
        <v>2317</v>
      </c>
      <c r="C1308" s="159" t="str">
        <f t="shared" si="515"/>
        <v>5341AGNBLPV</v>
      </c>
      <c r="D1308" s="749" t="s">
        <v>3219</v>
      </c>
      <c r="E1308" s="1054" t="s">
        <v>4471</v>
      </c>
      <c r="F1308" s="1289"/>
      <c r="G1308" s="1289"/>
      <c r="H1308" s="1289" t="str">
        <f t="shared" si="522"/>
        <v>P</v>
      </c>
      <c r="I1308" s="1289"/>
      <c r="J1308" s="1289" t="str">
        <f t="shared" si="511"/>
        <v>V</v>
      </c>
      <c r="K1308" s="1289"/>
      <c r="L1308" s="1289"/>
      <c r="M1308" s="1780" t="str">
        <f>INDEX([1]TDSheet!$S$14:$S$25000,MATCH($B1308,[1]TDSheet!$B$14:$B$25000,0))</f>
        <v xml:space="preserve"> Mercedes "CLK-Class W208" I 2D Cpe / 2D Cbr '1997-2003 ЗП ТЗ ДД #5341AGNBLPV</v>
      </c>
      <c r="N1308" s="1781">
        <f>INDEX([1]TDSheet!$AX$14:$AX$25000,MATCH($B1308,[1]TDSheet!$B$14:$B$25000,0))</f>
        <v>3100</v>
      </c>
      <c r="O1308" s="1781">
        <f>INDEX([1]TDSheet!$AX$14:$AX$25000,MATCH($B1308,[1]TDSheet!$B$14:$B$25000,0))</f>
        <v>3100</v>
      </c>
      <c r="P1308" s="1781">
        <f>INDEX([1]TDSheet!$AX$14:$AX$25000,MATCH($B1308,[1]TDSheet!$B$14:$B$25000,0))</f>
        <v>3100</v>
      </c>
      <c r="Q1308" s="1781">
        <f>INDEX([1]TDSheet!$AX$14:$AX$25000,MATCH($B1308,[1]TDSheet!$B$14:$B$25000,0))</f>
        <v>3100</v>
      </c>
      <c r="R1308" s="1781">
        <f>INDEX([1]TDSheet!$AX$14:$AX$25000,MATCH($B1308,[1]TDSheet!$B$14:$B$25000,0))</f>
        <v>3100</v>
      </c>
      <c r="S1308" s="1781">
        <f>INDEX([1]TDSheet!$AX$14:$AX$25000,MATCH($B1308,[1]TDSheet!$B$14:$B$25000,0))</f>
        <v>3100</v>
      </c>
      <c r="T1308" s="1781">
        <f>INDEX([1]TDSheet!$AX$14:$AX$25000,MATCH($B1308,[1]TDSheet!$B$14:$B$25000,0))</f>
        <v>3100</v>
      </c>
      <c r="U1308" s="1781">
        <f>INDEX([1]TDSheet!$AX$14:$AX$25000,MATCH($B1308,[1]TDSheet!$B$14:$B$25000,0))</f>
        <v>3100</v>
      </c>
      <c r="V1308" s="1782">
        <f>INDEX([1]TDSheet!$AX$14:$AX$25000,MATCH($B1308,[1]TDSheet!$B$14:$B$25000,0))</f>
        <v>3100</v>
      </c>
      <c r="W1308" s="1300" t="s">
        <v>3220</v>
      </c>
      <c r="X1308" s="751" t="s">
        <v>3863</v>
      </c>
      <c r="Y1308" s="1301" t="s">
        <v>3123</v>
      </c>
      <c r="Z1308" s="1301" t="s">
        <v>3123</v>
      </c>
      <c r="AA1308" s="1301" t="s">
        <v>3123</v>
      </c>
      <c r="AB1308" s="1301" t="s">
        <v>3123</v>
      </c>
      <c r="AC1308" s="1301"/>
      <c r="AD1308" s="213" t="str">
        <f>INDEX([1]TDSheet!$AV$14:$AV$25000,MATCH($B1308,[1]TDSheet!$B$14:$B$25000,0))</f>
        <v>1450*770</v>
      </c>
      <c r="AE1308" s="459">
        <f>INDEX([1]TDSheet!$AY$14:$AY$25000,MATCH($B1308,[1]TDSheet!$B$14:$B$25000,0))</f>
        <v>3600</v>
      </c>
      <c r="AF1308" s="102"/>
      <c r="AG1308" s="1058"/>
    </row>
    <row r="1309" spans="1:35" ht="17.25" customHeight="1">
      <c r="A1309" s="750">
        <f>ROW(1309:1309)-SUM(AF$1:AF1309)</f>
        <v>1256</v>
      </c>
      <c r="B1309" s="159" t="s">
        <v>2318</v>
      </c>
      <c r="C1309" s="159" t="str">
        <f t="shared" si="515"/>
        <v>5353AGNBLPV</v>
      </c>
      <c r="D1309" s="749" t="s">
        <v>4506</v>
      </c>
      <c r="E1309" s="1054" t="s">
        <v>4471</v>
      </c>
      <c r="F1309" s="1289"/>
      <c r="G1309" s="1289"/>
      <c r="H1309" s="1289" t="str">
        <f t="shared" si="522"/>
        <v>P</v>
      </c>
      <c r="I1309" s="1289"/>
      <c r="J1309" s="1289" t="str">
        <f t="shared" si="511"/>
        <v>V</v>
      </c>
      <c r="K1309" s="1289"/>
      <c r="L1309" s="1289"/>
      <c r="M1309" s="1780" t="str">
        <f>INDEX([1]TDSheet!$S$14:$S$25000,MATCH($B1309,[1]TDSheet!$B$14:$B$25000,0))</f>
        <v xml:space="preserve"> Mercedes "CLK-Class W209" II 2D Cpe '2002-2010 ЗП ТЗ ДД #5353AGNBLPV</v>
      </c>
      <c r="N1309" s="1781">
        <f>INDEX([1]TDSheet!$AX$14:$AX$25000,MATCH($B1309,[1]TDSheet!$B$14:$B$25000,0))</f>
        <v>3100</v>
      </c>
      <c r="O1309" s="1781">
        <f>INDEX([1]TDSheet!$AX$14:$AX$25000,MATCH($B1309,[1]TDSheet!$B$14:$B$25000,0))</f>
        <v>3100</v>
      </c>
      <c r="P1309" s="1781">
        <f>INDEX([1]TDSheet!$AX$14:$AX$25000,MATCH($B1309,[1]TDSheet!$B$14:$B$25000,0))</f>
        <v>3100</v>
      </c>
      <c r="Q1309" s="1781">
        <f>INDEX([1]TDSheet!$AX$14:$AX$25000,MATCH($B1309,[1]TDSheet!$B$14:$B$25000,0))</f>
        <v>3100</v>
      </c>
      <c r="R1309" s="1781">
        <f>INDEX([1]TDSheet!$AX$14:$AX$25000,MATCH($B1309,[1]TDSheet!$B$14:$B$25000,0))</f>
        <v>3100</v>
      </c>
      <c r="S1309" s="1781">
        <f>INDEX([1]TDSheet!$AX$14:$AX$25000,MATCH($B1309,[1]TDSheet!$B$14:$B$25000,0))</f>
        <v>3100</v>
      </c>
      <c r="T1309" s="1781">
        <f>INDEX([1]TDSheet!$AX$14:$AX$25000,MATCH($B1309,[1]TDSheet!$B$14:$B$25000,0))</f>
        <v>3100</v>
      </c>
      <c r="U1309" s="1781">
        <f>INDEX([1]TDSheet!$AX$14:$AX$25000,MATCH($B1309,[1]TDSheet!$B$14:$B$25000,0))</f>
        <v>3100</v>
      </c>
      <c r="V1309" s="1782">
        <f>INDEX([1]TDSheet!$AX$14:$AX$25000,MATCH($B1309,[1]TDSheet!$B$14:$B$25000,0))</f>
        <v>3100</v>
      </c>
      <c r="W1309" s="1300" t="s">
        <v>4507</v>
      </c>
      <c r="X1309" s="751" t="s">
        <v>3196</v>
      </c>
      <c r="Y1309" s="1301" t="s">
        <v>3123</v>
      </c>
      <c r="Z1309" s="1301" t="s">
        <v>3123</v>
      </c>
      <c r="AA1309" s="1301" t="s">
        <v>3123</v>
      </c>
      <c r="AB1309" s="1301" t="s">
        <v>3123</v>
      </c>
      <c r="AC1309" s="1301"/>
      <c r="AD1309" s="213" t="str">
        <f>INDEX([1]TDSheet!$AV$14:$AV$25000,MATCH($B1309,[1]TDSheet!$B$14:$B$25000,0))</f>
        <v>1430*810</v>
      </c>
      <c r="AE1309" s="459">
        <f>INDEX([1]TDSheet!$AY$14:$AY$25000,MATCH($B1309,[1]TDSheet!$B$14:$B$25000,0))</f>
        <v>3600</v>
      </c>
      <c r="AF1309" s="1051"/>
      <c r="AG1309" s="1058"/>
      <c r="AH1309" s="251"/>
      <c r="AI1309" s="251"/>
    </row>
    <row r="1310" spans="1:35" s="56" customFormat="1" ht="17.25" customHeight="1">
      <c r="A1310" s="750">
        <f>ROW(1310:1310)-SUM(AF$1:AF1310)</f>
        <v>1257</v>
      </c>
      <c r="B1310" s="159" t="s">
        <v>4033</v>
      </c>
      <c r="C1310" s="159" t="str">
        <f>IF(D1310&lt;&gt;"",CONCATENATE(D1310,E1310,F1310,G1310,H1310,I1310,J1310,K1310,L1310),"")</f>
        <v>5370AGNBLHPV</v>
      </c>
      <c r="D1310" s="749" t="s">
        <v>4038</v>
      </c>
      <c r="E1310" s="1054" t="s">
        <v>4471</v>
      </c>
      <c r="F1310" s="1289"/>
      <c r="G1310" s="1289" t="s">
        <v>4473</v>
      </c>
      <c r="H1310" s="1289" t="str">
        <f t="shared" si="522"/>
        <v>P</v>
      </c>
      <c r="I1310" s="1289"/>
      <c r="J1310" s="1289" t="str">
        <f>IF(Z1310="+","V","")</f>
        <v>V</v>
      </c>
      <c r="K1310" s="1289"/>
      <c r="L1310" s="1289"/>
      <c r="M1310" s="1780" t="str">
        <f>INDEX([1]TDSheet!$S$14:$S$25000,MATCH($B1310,[1]TDSheet!$B$14:$B$25000,0))</f>
        <v xml:space="preserve"> Mercedes "E-Class C207" IV 2D Cpe '2009-2013 ЗП ТЗ ДД (камера, обогрев камеры) #5370AGNBLHPV</v>
      </c>
      <c r="N1310" s="1781">
        <f>INDEX([1]TDSheet!$AX$14:$AX$25000,MATCH($B1310,[1]TDSheet!$B$14:$B$25000,0))</f>
        <v>3600</v>
      </c>
      <c r="O1310" s="1781">
        <f>INDEX([1]TDSheet!$AX$14:$AX$25000,MATCH($B1310,[1]TDSheet!$B$14:$B$25000,0))</f>
        <v>3600</v>
      </c>
      <c r="P1310" s="1781">
        <f>INDEX([1]TDSheet!$AX$14:$AX$25000,MATCH($B1310,[1]TDSheet!$B$14:$B$25000,0))</f>
        <v>3600</v>
      </c>
      <c r="Q1310" s="1781">
        <f>INDEX([1]TDSheet!$AX$14:$AX$25000,MATCH($B1310,[1]TDSheet!$B$14:$B$25000,0))</f>
        <v>3600</v>
      </c>
      <c r="R1310" s="1781">
        <f>INDEX([1]TDSheet!$AX$14:$AX$25000,MATCH($B1310,[1]TDSheet!$B$14:$B$25000,0))</f>
        <v>3600</v>
      </c>
      <c r="S1310" s="1781">
        <f>INDEX([1]TDSheet!$AX$14:$AX$25000,MATCH($B1310,[1]TDSheet!$B$14:$B$25000,0))</f>
        <v>3600</v>
      </c>
      <c r="T1310" s="1781">
        <f>INDEX([1]TDSheet!$AX$14:$AX$25000,MATCH($B1310,[1]TDSheet!$B$14:$B$25000,0))</f>
        <v>3600</v>
      </c>
      <c r="U1310" s="1781">
        <f>INDEX([1]TDSheet!$AX$14:$AX$25000,MATCH($B1310,[1]TDSheet!$B$14:$B$25000,0))</f>
        <v>3600</v>
      </c>
      <c r="V1310" s="1782">
        <f>INDEX([1]TDSheet!$AX$14:$AX$25000,MATCH($B1310,[1]TDSheet!$B$14:$B$25000,0))</f>
        <v>3600</v>
      </c>
      <c r="W1310" s="1300" t="s">
        <v>4034</v>
      </c>
      <c r="X1310" s="751" t="s">
        <v>3967</v>
      </c>
      <c r="Y1310" s="1301" t="s">
        <v>3123</v>
      </c>
      <c r="Z1310" s="1301" t="s">
        <v>3123</v>
      </c>
      <c r="AA1310" s="1301"/>
      <c r="AB1310" s="1301" t="s">
        <v>3123</v>
      </c>
      <c r="AC1310" s="1301"/>
      <c r="AD1310" s="213" t="str">
        <f>INDEX([1]TDSheet!$AV$14:$AV$25000,MATCH($B1310,[1]TDSheet!$B$14:$B$25000,0))</f>
        <v>1400*800</v>
      </c>
      <c r="AE1310" s="459">
        <f>INDEX([1]TDSheet!$AY$14:$AY$25000,MATCH($B1310,[1]TDSheet!$B$14:$B$25000,0))</f>
        <v>4100</v>
      </c>
      <c r="AF1310" s="102"/>
      <c r="AG1310" s="1058"/>
    </row>
    <row r="1311" spans="1:35" s="56" customFormat="1" ht="17.25" customHeight="1">
      <c r="A1311" s="750">
        <f>ROW(1311:1311)-SUM(AF$1:AF1311)</f>
        <v>1258</v>
      </c>
      <c r="B1311" s="159" t="s">
        <v>4035</v>
      </c>
      <c r="C1311" s="159" t="str">
        <f>IF(D1311&lt;&gt;"",CONCATENATE(D1311,E1311,F1311,G1311,H1311,I1311,J1311,K1311,L1311),"")</f>
        <v>5370AGNBLHPV</v>
      </c>
      <c r="D1311" s="749" t="s">
        <v>4038</v>
      </c>
      <c r="E1311" s="1054" t="s">
        <v>4471</v>
      </c>
      <c r="F1311" s="1289"/>
      <c r="G1311" s="1289" t="s">
        <v>4473</v>
      </c>
      <c r="H1311" s="1289" t="str">
        <f t="shared" si="522"/>
        <v>P</v>
      </c>
      <c r="I1311" s="1289"/>
      <c r="J1311" s="1289" t="str">
        <f>IF(Z1311="+","V","")</f>
        <v>V</v>
      </c>
      <c r="K1311" s="1289"/>
      <c r="L1311" s="1289"/>
      <c r="M1311" s="1780" t="str">
        <f>INDEX([1]TDSheet!$S$14:$S$25000,MATCH($B1311,[1]TDSheet!$B$14:$B$25000,0))</f>
        <v xml:space="preserve"> Mercedes "E-Class C207" IV рестайлинг 2D Cpe '2013-2016 ЗП ТЗ ДД (камера, обогрев камеры) #5370AGNBLHPV</v>
      </c>
      <c r="N1311" s="1781">
        <f>INDEX([1]TDSheet!$AX$14:$AX$25000,MATCH($B1311,[1]TDSheet!$B$14:$B$25000,0))</f>
        <v>3600</v>
      </c>
      <c r="O1311" s="1781">
        <f>INDEX([1]TDSheet!$AX$14:$AX$25000,MATCH($B1311,[1]TDSheet!$B$14:$B$25000,0))</f>
        <v>3600</v>
      </c>
      <c r="P1311" s="1781">
        <f>INDEX([1]TDSheet!$AX$14:$AX$25000,MATCH($B1311,[1]TDSheet!$B$14:$B$25000,0))</f>
        <v>3600</v>
      </c>
      <c r="Q1311" s="1781">
        <f>INDEX([1]TDSheet!$AX$14:$AX$25000,MATCH($B1311,[1]TDSheet!$B$14:$B$25000,0))</f>
        <v>3600</v>
      </c>
      <c r="R1311" s="1781">
        <f>INDEX([1]TDSheet!$AX$14:$AX$25000,MATCH($B1311,[1]TDSheet!$B$14:$B$25000,0))</f>
        <v>3600</v>
      </c>
      <c r="S1311" s="1781">
        <f>INDEX([1]TDSheet!$AX$14:$AX$25000,MATCH($B1311,[1]TDSheet!$B$14:$B$25000,0))</f>
        <v>3600</v>
      </c>
      <c r="T1311" s="1781">
        <f>INDEX([1]TDSheet!$AX$14:$AX$25000,MATCH($B1311,[1]TDSheet!$B$14:$B$25000,0))</f>
        <v>3600</v>
      </c>
      <c r="U1311" s="1781">
        <f>INDEX([1]TDSheet!$AX$14:$AX$25000,MATCH($B1311,[1]TDSheet!$B$14:$B$25000,0))</f>
        <v>3600</v>
      </c>
      <c r="V1311" s="1782">
        <f>INDEX([1]TDSheet!$AX$14:$AX$25000,MATCH($B1311,[1]TDSheet!$B$14:$B$25000,0))</f>
        <v>3600</v>
      </c>
      <c r="W1311" s="1300" t="s">
        <v>4034</v>
      </c>
      <c r="X1311" s="751" t="s">
        <v>6207</v>
      </c>
      <c r="Y1311" s="1301" t="s">
        <v>3123</v>
      </c>
      <c r="Z1311" s="1301" t="s">
        <v>3123</v>
      </c>
      <c r="AA1311" s="1301"/>
      <c r="AB1311" s="1301" t="s">
        <v>3123</v>
      </c>
      <c r="AC1311" s="1301"/>
      <c r="AD1311" s="213" t="str">
        <f>INDEX([1]TDSheet!$AV$14:$AV$25000,MATCH($B1311,[1]TDSheet!$B$14:$B$25000,0))</f>
        <v>1400*800</v>
      </c>
      <c r="AE1311" s="459">
        <f>INDEX([1]TDSheet!$AY$14:$AY$25000,MATCH($B1311,[1]TDSheet!$B$14:$B$25000,0))</f>
        <v>4100</v>
      </c>
      <c r="AF1311" s="102"/>
      <c r="AG1311" s="1058"/>
    </row>
    <row r="1312" spans="1:35" s="56" customFormat="1" ht="17.25" customHeight="1">
      <c r="A1312" s="750">
        <f>ROW(1312:1312)-SUM(AF$1:AF1312)</f>
        <v>1259</v>
      </c>
      <c r="B1312" s="159" t="s">
        <v>2320</v>
      </c>
      <c r="C1312" s="159" t="str">
        <f t="shared" si="515"/>
        <v>5337AGNBLV</v>
      </c>
      <c r="D1312" s="749" t="s">
        <v>3827</v>
      </c>
      <c r="E1312" s="1054" t="s">
        <v>4471</v>
      </c>
      <c r="F1312" s="1289"/>
      <c r="G1312" s="1289"/>
      <c r="H1312" s="1289" t="str">
        <f t="shared" si="522"/>
        <v/>
      </c>
      <c r="I1312" s="1289"/>
      <c r="J1312" s="1289" t="str">
        <f t="shared" si="511"/>
        <v>V</v>
      </c>
      <c r="K1312" s="1289"/>
      <c r="L1312" s="1289"/>
      <c r="M1312" s="1780" t="str">
        <f>INDEX([1]TDSheet!$S$14:$S$25000,MATCH($B1312,[1]TDSheet!$B$14:$B$25000,0))</f>
        <v xml:space="preserve"> Mercedes "E-Class W210,S210" II 4D Sed / 5D Est '1995-2003 ЗП ТЗ #5337AGNBLV</v>
      </c>
      <c r="N1312" s="1781">
        <f>INDEX([1]TDSheet!$AX$14:$AX$25000,MATCH($B1312,[1]TDSheet!$B$14:$B$25000,0))</f>
        <v>3100</v>
      </c>
      <c r="O1312" s="1781">
        <f>INDEX([1]TDSheet!$AX$14:$AX$25000,MATCH($B1312,[1]TDSheet!$B$14:$B$25000,0))</f>
        <v>3100</v>
      </c>
      <c r="P1312" s="1781">
        <f>INDEX([1]TDSheet!$AX$14:$AX$25000,MATCH($B1312,[1]TDSheet!$B$14:$B$25000,0))</f>
        <v>3100</v>
      </c>
      <c r="Q1312" s="1781">
        <f>INDEX([1]TDSheet!$AX$14:$AX$25000,MATCH($B1312,[1]TDSheet!$B$14:$B$25000,0))</f>
        <v>3100</v>
      </c>
      <c r="R1312" s="1781">
        <f>INDEX([1]TDSheet!$AX$14:$AX$25000,MATCH($B1312,[1]TDSheet!$B$14:$B$25000,0))</f>
        <v>3100</v>
      </c>
      <c r="S1312" s="1781">
        <f>INDEX([1]TDSheet!$AX$14:$AX$25000,MATCH($B1312,[1]TDSheet!$B$14:$B$25000,0))</f>
        <v>3100</v>
      </c>
      <c r="T1312" s="1781">
        <f>INDEX([1]TDSheet!$AX$14:$AX$25000,MATCH($B1312,[1]TDSheet!$B$14:$B$25000,0))</f>
        <v>3100</v>
      </c>
      <c r="U1312" s="1781">
        <f>INDEX([1]TDSheet!$AX$14:$AX$25000,MATCH($B1312,[1]TDSheet!$B$14:$B$25000,0))</f>
        <v>3100</v>
      </c>
      <c r="V1312" s="1782">
        <f>INDEX([1]TDSheet!$AX$14:$AX$25000,MATCH($B1312,[1]TDSheet!$B$14:$B$25000,0))</f>
        <v>3100</v>
      </c>
      <c r="W1312" s="1300" t="s">
        <v>6319</v>
      </c>
      <c r="X1312" s="751" t="s">
        <v>3842</v>
      </c>
      <c r="Y1312" s="1301" t="s">
        <v>3123</v>
      </c>
      <c r="Z1312" s="1301" t="s">
        <v>3123</v>
      </c>
      <c r="AA1312" s="1301"/>
      <c r="AB1312" s="1301"/>
      <c r="AC1312" s="1301" t="s">
        <v>3123</v>
      </c>
      <c r="AD1312" s="752" t="str">
        <f>INDEX([1]TDSheet!$AV$14:$AV$25000,MATCH($B1312,[1]TDSheet!$B$14:$B$25000,0))</f>
        <v>1480*860</v>
      </c>
      <c r="AE1312" s="459">
        <f>INDEX([1]TDSheet!$AY$14:$AY$25000,MATCH($B1312,[1]TDSheet!$B$14:$B$25000,0))</f>
        <v>3600</v>
      </c>
      <c r="AF1312" s="102"/>
      <c r="AG1312" s="1058"/>
    </row>
    <row r="1313" spans="1:33" s="56" customFormat="1" ht="17.25" customHeight="1">
      <c r="A1313" s="750">
        <f>ROW(1313:1313)-SUM(AF$1:AF1313)</f>
        <v>1260</v>
      </c>
      <c r="B1313" s="159" t="s">
        <v>2321</v>
      </c>
      <c r="C1313" s="159" t="str">
        <f t="shared" si="515"/>
        <v>5337AGNBLPV</v>
      </c>
      <c r="D1313" s="749" t="s">
        <v>3827</v>
      </c>
      <c r="E1313" s="1054" t="s">
        <v>4471</v>
      </c>
      <c r="F1313" s="1289"/>
      <c r="G1313" s="1289"/>
      <c r="H1313" s="1289" t="str">
        <f t="shared" si="522"/>
        <v>P</v>
      </c>
      <c r="I1313" s="1289"/>
      <c r="J1313" s="1289" t="str">
        <f t="shared" si="511"/>
        <v>V</v>
      </c>
      <c r="K1313" s="1289"/>
      <c r="L1313" s="1289"/>
      <c r="M1313" s="1780" t="str">
        <f>INDEX([1]TDSheet!$S$14:$S$25000,MATCH($B1313,[1]TDSheet!$B$14:$B$25000,0))</f>
        <v xml:space="preserve"> Mercedes "E-Class W210,S210" II 4D Sed / 5D Est '1995-2003 ЗП ТЗ ДД #5337AGNBLPV</v>
      </c>
      <c r="N1313" s="1781">
        <f>INDEX([1]TDSheet!$AX$14:$AX$25000,MATCH($B1313,[1]TDSheet!$B$14:$B$25000,0))</f>
        <v>3100</v>
      </c>
      <c r="O1313" s="1781">
        <f>INDEX([1]TDSheet!$AX$14:$AX$25000,MATCH($B1313,[1]TDSheet!$B$14:$B$25000,0))</f>
        <v>3100</v>
      </c>
      <c r="P1313" s="1781">
        <f>INDEX([1]TDSheet!$AX$14:$AX$25000,MATCH($B1313,[1]TDSheet!$B$14:$B$25000,0))</f>
        <v>3100</v>
      </c>
      <c r="Q1313" s="1781">
        <f>INDEX([1]TDSheet!$AX$14:$AX$25000,MATCH($B1313,[1]TDSheet!$B$14:$B$25000,0))</f>
        <v>3100</v>
      </c>
      <c r="R1313" s="1781">
        <f>INDEX([1]TDSheet!$AX$14:$AX$25000,MATCH($B1313,[1]TDSheet!$B$14:$B$25000,0))</f>
        <v>3100</v>
      </c>
      <c r="S1313" s="1781">
        <f>INDEX([1]TDSheet!$AX$14:$AX$25000,MATCH($B1313,[1]TDSheet!$B$14:$B$25000,0))</f>
        <v>3100</v>
      </c>
      <c r="T1313" s="1781">
        <f>INDEX([1]TDSheet!$AX$14:$AX$25000,MATCH($B1313,[1]TDSheet!$B$14:$B$25000,0))</f>
        <v>3100</v>
      </c>
      <c r="U1313" s="1781">
        <f>INDEX([1]TDSheet!$AX$14:$AX$25000,MATCH($B1313,[1]TDSheet!$B$14:$B$25000,0))</f>
        <v>3100</v>
      </c>
      <c r="V1313" s="1782">
        <f>INDEX([1]TDSheet!$AX$14:$AX$25000,MATCH($B1313,[1]TDSheet!$B$14:$B$25000,0))</f>
        <v>3100</v>
      </c>
      <c r="W1313" s="1300" t="s">
        <v>6319</v>
      </c>
      <c r="X1313" s="751" t="s">
        <v>3842</v>
      </c>
      <c r="Y1313" s="1301" t="s">
        <v>3123</v>
      </c>
      <c r="Z1313" s="1301" t="s">
        <v>3123</v>
      </c>
      <c r="AA1313" s="1301"/>
      <c r="AB1313" s="1301" t="s">
        <v>3123</v>
      </c>
      <c r="AC1313" s="1301"/>
      <c r="AD1313" s="752" t="str">
        <f>INDEX([1]TDSheet!$AV$14:$AV$25000,MATCH($B1313,[1]TDSheet!$B$14:$B$25000,0))</f>
        <v>1480*860</v>
      </c>
      <c r="AE1313" s="459">
        <f>INDEX([1]TDSheet!$AY$14:$AY$25000,MATCH($B1313,[1]TDSheet!$B$14:$B$25000,0))</f>
        <v>3600</v>
      </c>
      <c r="AF1313" s="102"/>
      <c r="AG1313" s="1058"/>
    </row>
    <row r="1314" spans="1:33" s="56" customFormat="1" ht="17.25" customHeight="1">
      <c r="A1314" s="750">
        <f>ROW(1314:1314)-SUM(AF$1:AF1314)</f>
        <v>1261</v>
      </c>
      <c r="B1314" s="159" t="s">
        <v>2323</v>
      </c>
      <c r="C1314" s="159" t="str">
        <f t="shared" ref="C1314:C1339" si="523">IF(D1314&lt;&gt;"",CONCATENATE(D1314,E1314,F1314,G1314,H1314,I1314,J1314,K1314,L1314),"")</f>
        <v>5347AGNBLPV</v>
      </c>
      <c r="D1314" s="749" t="s">
        <v>3828</v>
      </c>
      <c r="E1314" s="1054" t="s">
        <v>4471</v>
      </c>
      <c r="F1314" s="1289"/>
      <c r="G1314" s="1289"/>
      <c r="H1314" s="1289" t="str">
        <f t="shared" si="522"/>
        <v>P</v>
      </c>
      <c r="I1314" s="1289"/>
      <c r="J1314" s="1289" t="str">
        <f t="shared" si="511"/>
        <v>V</v>
      </c>
      <c r="K1314" s="1289"/>
      <c r="L1314" s="1289"/>
      <c r="M1314" s="1780" t="str">
        <f>INDEX([1]TDSheet!$S$14:$S$25000,MATCH($B1314,[1]TDSheet!$B$14:$B$25000,0))</f>
        <v xml:space="preserve"> Mercedes "E-Class W211,S211" III 4D Sed / 5D Est '2002-2009 ЗП ТЗ ДД #5347AGNBLPV</v>
      </c>
      <c r="N1314" s="1781">
        <f>INDEX([1]TDSheet!$AX$14:$AX$25000,MATCH($B1314,[1]TDSheet!$B$14:$B$25000,0))</f>
        <v>3150</v>
      </c>
      <c r="O1314" s="1781">
        <f>INDEX([1]TDSheet!$AX$14:$AX$25000,MATCH($B1314,[1]TDSheet!$B$14:$B$25000,0))</f>
        <v>3150</v>
      </c>
      <c r="P1314" s="1781">
        <f>INDEX([1]TDSheet!$AX$14:$AX$25000,MATCH($B1314,[1]TDSheet!$B$14:$B$25000,0))</f>
        <v>3150</v>
      </c>
      <c r="Q1314" s="1781">
        <f>INDEX([1]TDSheet!$AX$14:$AX$25000,MATCH($B1314,[1]TDSheet!$B$14:$B$25000,0))</f>
        <v>3150</v>
      </c>
      <c r="R1314" s="1781">
        <f>INDEX([1]TDSheet!$AX$14:$AX$25000,MATCH($B1314,[1]TDSheet!$B$14:$B$25000,0))</f>
        <v>3150</v>
      </c>
      <c r="S1314" s="1781">
        <f>INDEX([1]TDSheet!$AX$14:$AX$25000,MATCH($B1314,[1]TDSheet!$B$14:$B$25000,0))</f>
        <v>3150</v>
      </c>
      <c r="T1314" s="1781">
        <f>INDEX([1]TDSheet!$AX$14:$AX$25000,MATCH($B1314,[1]TDSheet!$B$14:$B$25000,0))</f>
        <v>3150</v>
      </c>
      <c r="U1314" s="1781">
        <f>INDEX([1]TDSheet!$AX$14:$AX$25000,MATCH($B1314,[1]TDSheet!$B$14:$B$25000,0))</f>
        <v>3150</v>
      </c>
      <c r="V1314" s="1782">
        <f>INDEX([1]TDSheet!$AX$14:$AX$25000,MATCH($B1314,[1]TDSheet!$B$14:$B$25000,0))</f>
        <v>3150</v>
      </c>
      <c r="W1314" s="1300" t="s">
        <v>6320</v>
      </c>
      <c r="X1314" s="751" t="s">
        <v>3792</v>
      </c>
      <c r="Y1314" s="1301" t="s">
        <v>3123</v>
      </c>
      <c r="Z1314" s="1301" t="s">
        <v>3123</v>
      </c>
      <c r="AA1314" s="1301"/>
      <c r="AB1314" s="1301" t="s">
        <v>3123</v>
      </c>
      <c r="AC1314" s="1301"/>
      <c r="AD1314" s="752" t="str">
        <f>INDEX([1]TDSheet!$AV$14:$AV$25000,MATCH($B1314,[1]TDSheet!$B$14:$B$25000,0))</f>
        <v>1540*870</v>
      </c>
      <c r="AE1314" s="459">
        <f>INDEX([1]TDSheet!$AY$14:$AY$25000,MATCH($B1314,[1]TDSheet!$B$14:$B$25000,0))</f>
        <v>3650</v>
      </c>
      <c r="AF1314" s="102"/>
      <c r="AG1314" s="1058"/>
    </row>
    <row r="1315" spans="1:33" s="56" customFormat="1" ht="17.25" customHeight="1">
      <c r="A1315" s="750">
        <f>ROW(1315:1315)-SUM(AF$1:AF1315)</f>
        <v>1262</v>
      </c>
      <c r="B1315" s="159" t="s">
        <v>2974</v>
      </c>
      <c r="C1315" s="159" t="str">
        <f t="shared" si="523"/>
        <v>5354AGNBLPV</v>
      </c>
      <c r="D1315" s="749" t="s">
        <v>3969</v>
      </c>
      <c r="E1315" s="1054" t="s">
        <v>4471</v>
      </c>
      <c r="F1315" s="1289"/>
      <c r="G1315" s="1289"/>
      <c r="H1315" s="1289" t="str">
        <f t="shared" si="522"/>
        <v>P</v>
      </c>
      <c r="I1315" s="1289"/>
      <c r="J1315" s="1289" t="str">
        <f t="shared" si="511"/>
        <v>V</v>
      </c>
      <c r="K1315" s="1289"/>
      <c r="L1315" s="1289"/>
      <c r="M1315" s="1780" t="str">
        <f>INDEX([1]TDSheet!$S$14:$S$25000,MATCH($B1315,[1]TDSheet!$B$14:$B$25000,0))</f>
        <v xml:space="preserve"> Mercedes "E-Class W211" III | "E320" 4D Sed / 5D Est '2002-2009  (панорамная крыша) ЗП ТЗ ДД #5354AGNBLPV</v>
      </c>
      <c r="N1315" s="1781">
        <f>INDEX([1]TDSheet!$AX$14:$AX$25000,MATCH($B1315,[1]TDSheet!$B$14:$B$25000,0))</f>
        <v>3300</v>
      </c>
      <c r="O1315" s="1781">
        <f>INDEX([1]TDSheet!$AX$14:$AX$25000,MATCH($B1315,[1]TDSheet!$B$14:$B$25000,0))</f>
        <v>3300</v>
      </c>
      <c r="P1315" s="1781">
        <f>INDEX([1]TDSheet!$AX$14:$AX$25000,MATCH($B1315,[1]TDSheet!$B$14:$B$25000,0))</f>
        <v>3300</v>
      </c>
      <c r="Q1315" s="1781">
        <f>INDEX([1]TDSheet!$AX$14:$AX$25000,MATCH($B1315,[1]TDSheet!$B$14:$B$25000,0))</f>
        <v>3300</v>
      </c>
      <c r="R1315" s="1781">
        <f>INDEX([1]TDSheet!$AX$14:$AX$25000,MATCH($B1315,[1]TDSheet!$B$14:$B$25000,0))</f>
        <v>3300</v>
      </c>
      <c r="S1315" s="1781">
        <f>INDEX([1]TDSheet!$AX$14:$AX$25000,MATCH($B1315,[1]TDSheet!$B$14:$B$25000,0))</f>
        <v>3300</v>
      </c>
      <c r="T1315" s="1781">
        <f>INDEX([1]TDSheet!$AX$14:$AX$25000,MATCH($B1315,[1]TDSheet!$B$14:$B$25000,0))</f>
        <v>3300</v>
      </c>
      <c r="U1315" s="1781">
        <f>INDEX([1]TDSheet!$AX$14:$AX$25000,MATCH($B1315,[1]TDSheet!$B$14:$B$25000,0))</f>
        <v>3300</v>
      </c>
      <c r="V1315" s="1782">
        <f>INDEX([1]TDSheet!$AX$14:$AX$25000,MATCH($B1315,[1]TDSheet!$B$14:$B$25000,0))</f>
        <v>3300</v>
      </c>
      <c r="W1315" s="1300" t="s">
        <v>6320</v>
      </c>
      <c r="X1315" s="751" t="s">
        <v>3792</v>
      </c>
      <c r="Y1315" s="1301" t="s">
        <v>3123</v>
      </c>
      <c r="Z1315" s="1301" t="s">
        <v>3123</v>
      </c>
      <c r="AA1315" s="1301"/>
      <c r="AB1315" s="1301" t="s">
        <v>3123</v>
      </c>
      <c r="AC1315" s="1301"/>
      <c r="AD1315" s="752" t="str">
        <f>INDEX([1]TDSheet!$AV$14:$AV$25000,MATCH($B1315,[1]TDSheet!$B$14:$B$25000,0))</f>
        <v>1530*890</v>
      </c>
      <c r="AE1315" s="459">
        <f>INDEX([1]TDSheet!$AY$14:$AY$25000,MATCH($B1315,[1]TDSheet!$B$14:$B$25000,0))</f>
        <v>3800</v>
      </c>
      <c r="AF1315" s="102"/>
      <c r="AG1315" s="1058"/>
    </row>
    <row r="1316" spans="1:33" s="56" customFormat="1" ht="17.25" customHeight="1">
      <c r="A1316" s="750">
        <f>ROW(1316:1316)-SUM(AF$1:AF1316)</f>
        <v>1263</v>
      </c>
      <c r="B1316" s="159" t="s">
        <v>2324</v>
      </c>
      <c r="C1316" s="159" t="str">
        <f t="shared" si="523"/>
        <v>5371AGNBLPV</v>
      </c>
      <c r="D1316" s="1310" t="s">
        <v>4572</v>
      </c>
      <c r="E1316" s="1054" t="s">
        <v>4471</v>
      </c>
      <c r="F1316" s="1289"/>
      <c r="G1316" s="1289"/>
      <c r="H1316" s="1289" t="str">
        <f t="shared" si="522"/>
        <v>P</v>
      </c>
      <c r="I1316" s="1289"/>
      <c r="J1316" s="1289" t="str">
        <f t="shared" si="511"/>
        <v>V</v>
      </c>
      <c r="K1316" s="1289"/>
      <c r="L1316" s="1289"/>
      <c r="M1316" s="1780" t="str">
        <f>INDEX([1]TDSheet!$S$14:$S$25000,MATCH($B1316,[1]TDSheet!$B$14:$B$25000,0))</f>
        <v xml:space="preserve"> Mercedes "E-Class W212,S212" IV 4D Sed / 5D Est '2009-2016 ЗП ТЗ ДД #5371AGNBLPV</v>
      </c>
      <c r="N1316" s="1781">
        <f>INDEX([1]TDSheet!$AX$14:$AX$25000,MATCH($B1316,[1]TDSheet!$B$14:$B$25000,0))</f>
        <v>3200</v>
      </c>
      <c r="O1316" s="1781">
        <f>INDEX([1]TDSheet!$AX$14:$AX$25000,MATCH($B1316,[1]TDSheet!$B$14:$B$25000,0))</f>
        <v>3200</v>
      </c>
      <c r="P1316" s="1781">
        <f>INDEX([1]TDSheet!$AX$14:$AX$25000,MATCH($B1316,[1]TDSheet!$B$14:$B$25000,0))</f>
        <v>3200</v>
      </c>
      <c r="Q1316" s="1781">
        <f>INDEX([1]TDSheet!$AX$14:$AX$25000,MATCH($B1316,[1]TDSheet!$B$14:$B$25000,0))</f>
        <v>3200</v>
      </c>
      <c r="R1316" s="1781">
        <f>INDEX([1]TDSheet!$AX$14:$AX$25000,MATCH($B1316,[1]TDSheet!$B$14:$B$25000,0))</f>
        <v>3200</v>
      </c>
      <c r="S1316" s="1781">
        <f>INDEX([1]TDSheet!$AX$14:$AX$25000,MATCH($B1316,[1]TDSheet!$B$14:$B$25000,0))</f>
        <v>3200</v>
      </c>
      <c r="T1316" s="1781">
        <f>INDEX([1]TDSheet!$AX$14:$AX$25000,MATCH($B1316,[1]TDSheet!$B$14:$B$25000,0))</f>
        <v>3200</v>
      </c>
      <c r="U1316" s="1781">
        <f>INDEX([1]TDSheet!$AX$14:$AX$25000,MATCH($B1316,[1]TDSheet!$B$14:$B$25000,0))</f>
        <v>3200</v>
      </c>
      <c r="V1316" s="1782">
        <f>INDEX([1]TDSheet!$AX$14:$AX$25000,MATCH($B1316,[1]TDSheet!$B$14:$B$25000,0))</f>
        <v>3200</v>
      </c>
      <c r="W1316" s="1300" t="s">
        <v>6321</v>
      </c>
      <c r="X1316" s="751" t="s">
        <v>3967</v>
      </c>
      <c r="Y1316" s="1301" t="s">
        <v>3123</v>
      </c>
      <c r="Z1316" s="1301" t="s">
        <v>3123</v>
      </c>
      <c r="AA1316" s="1301"/>
      <c r="AB1316" s="1301" t="s">
        <v>3123</v>
      </c>
      <c r="AC1316" s="1301"/>
      <c r="AD1316" s="752" t="str">
        <f>INDEX([1]TDSheet!$AV$14:$AV$25000,MATCH($B1316,[1]TDSheet!$B$14:$B$25000,0))</f>
        <v>1520*850</v>
      </c>
      <c r="AE1316" s="459">
        <f>INDEX([1]TDSheet!$AY$14:$AY$25000,MATCH($B1316,[1]TDSheet!$B$14:$B$25000,0))</f>
        <v>3700</v>
      </c>
      <c r="AF1316" s="102"/>
      <c r="AG1316" s="1058"/>
    </row>
    <row r="1317" spans="1:33" s="56" customFormat="1" ht="17.25" customHeight="1">
      <c r="A1317" s="750">
        <f>ROW(1317:1317)-SUM(AF$1:AF1317)</f>
        <v>1264</v>
      </c>
      <c r="B1317" s="159" t="s">
        <v>5186</v>
      </c>
      <c r="C1317" s="159" t="str">
        <f t="shared" si="523"/>
        <v>5371AGNBLPV</v>
      </c>
      <c r="D1317" s="1310" t="s">
        <v>4572</v>
      </c>
      <c r="E1317" s="1054" t="s">
        <v>4471</v>
      </c>
      <c r="F1317" s="1289"/>
      <c r="G1317" s="1289"/>
      <c r="H1317" s="1289" t="str">
        <f t="shared" si="522"/>
        <v>P</v>
      </c>
      <c r="I1317" s="1289"/>
      <c r="J1317" s="1289" t="str">
        <f>IF(Z1317="+","V","")</f>
        <v>V</v>
      </c>
      <c r="K1317" s="1289"/>
      <c r="L1317" s="1289"/>
      <c r="M1317" s="1780" t="str">
        <f>INDEX([1]TDSheet!$S$14:$S$25000,MATCH($B1317,[1]TDSheet!$B$14:$B$25000,0))</f>
        <v xml:space="preserve"> Mercedes "E-Class W212,S212" IV 4D Sed / 5D Est '2009-2016 ЗП ТЗ ДД (камера) #5371AGNBLPV</v>
      </c>
      <c r="N1317" s="1781">
        <f>INDEX([1]TDSheet!$AX$14:$AX$25000,MATCH($B1317,[1]TDSheet!$B$14:$B$25000,0))</f>
        <v>3200</v>
      </c>
      <c r="O1317" s="1781">
        <f>INDEX([1]TDSheet!$AX$14:$AX$25000,MATCH($B1317,[1]TDSheet!$B$14:$B$25000,0))</f>
        <v>3200</v>
      </c>
      <c r="P1317" s="1781">
        <f>INDEX([1]TDSheet!$AX$14:$AX$25000,MATCH($B1317,[1]TDSheet!$B$14:$B$25000,0))</f>
        <v>3200</v>
      </c>
      <c r="Q1317" s="1781">
        <f>INDEX([1]TDSheet!$AX$14:$AX$25000,MATCH($B1317,[1]TDSheet!$B$14:$B$25000,0))</f>
        <v>3200</v>
      </c>
      <c r="R1317" s="1781">
        <f>INDEX([1]TDSheet!$AX$14:$AX$25000,MATCH($B1317,[1]TDSheet!$B$14:$B$25000,0))</f>
        <v>3200</v>
      </c>
      <c r="S1317" s="1781">
        <f>INDEX([1]TDSheet!$AX$14:$AX$25000,MATCH($B1317,[1]TDSheet!$B$14:$B$25000,0))</f>
        <v>3200</v>
      </c>
      <c r="T1317" s="1781">
        <f>INDEX([1]TDSheet!$AX$14:$AX$25000,MATCH($B1317,[1]TDSheet!$B$14:$B$25000,0))</f>
        <v>3200</v>
      </c>
      <c r="U1317" s="1781">
        <f>INDEX([1]TDSheet!$AX$14:$AX$25000,MATCH($B1317,[1]TDSheet!$B$14:$B$25000,0))</f>
        <v>3200</v>
      </c>
      <c r="V1317" s="1782">
        <f>INDEX([1]TDSheet!$AX$14:$AX$25000,MATCH($B1317,[1]TDSheet!$B$14:$B$25000,0))</f>
        <v>3200</v>
      </c>
      <c r="W1317" s="1300" t="s">
        <v>6321</v>
      </c>
      <c r="X1317" s="751" t="s">
        <v>3967</v>
      </c>
      <c r="Y1317" s="1301" t="s">
        <v>3123</v>
      </c>
      <c r="Z1317" s="1301" t="s">
        <v>3123</v>
      </c>
      <c r="AA1317" s="1301"/>
      <c r="AB1317" s="1301" t="s">
        <v>3123</v>
      </c>
      <c r="AC1317" s="1301"/>
      <c r="AD1317" s="752" t="str">
        <f>INDEX([1]TDSheet!$AV$14:$AV$25000,MATCH($B1317,[1]TDSheet!$B$14:$B$25000,0))</f>
        <v>1520*850</v>
      </c>
      <c r="AE1317" s="459">
        <f>INDEX([1]TDSheet!$AY$14:$AY$25000,MATCH($B1317,[1]TDSheet!$B$14:$B$25000,0))</f>
        <v>3700</v>
      </c>
      <c r="AF1317" s="102"/>
      <c r="AG1317" s="1058"/>
    </row>
    <row r="1318" spans="1:33" s="56" customFormat="1" ht="17.25" customHeight="1">
      <c r="A1318" s="750">
        <f>ROW(1318:1318)-SUM(AF$1:AF1318)</f>
        <v>1265</v>
      </c>
      <c r="B1318" s="159" t="s">
        <v>2325</v>
      </c>
      <c r="C1318" s="159" t="str">
        <f t="shared" si="523"/>
        <v>5371AGNBLHPV</v>
      </c>
      <c r="D1318" s="1310" t="s">
        <v>4572</v>
      </c>
      <c r="E1318" s="1054" t="s">
        <v>4471</v>
      </c>
      <c r="F1318" s="1289"/>
      <c r="G1318" s="1289" t="s">
        <v>4473</v>
      </c>
      <c r="H1318" s="1289" t="str">
        <f t="shared" si="522"/>
        <v>P</v>
      </c>
      <c r="I1318" s="1289"/>
      <c r="J1318" s="1289" t="str">
        <f t="shared" si="511"/>
        <v>V</v>
      </c>
      <c r="K1318" s="1289"/>
      <c r="L1318" s="1289"/>
      <c r="M1318" s="1780" t="str">
        <f>INDEX([1]TDSheet!$S$14:$S$25000,MATCH($B1318,[1]TDSheet!$B$14:$B$25000,0))</f>
        <v xml:space="preserve"> Mercedes "E-Class W212,S212" IV 4D Sed / 5D Est '2009-2016 ЗП ТЗ ДД (обогрев щеток) #5371AGNBLHPV</v>
      </c>
      <c r="N1318" s="1781">
        <f>INDEX([1]TDSheet!$AX$14:$AX$25000,MATCH($B1318,[1]TDSheet!$B$14:$B$25000,0))</f>
        <v>3700</v>
      </c>
      <c r="O1318" s="1781">
        <f>INDEX([1]TDSheet!$AX$14:$AX$25000,MATCH($B1318,[1]TDSheet!$B$14:$B$25000,0))</f>
        <v>3700</v>
      </c>
      <c r="P1318" s="1781">
        <f>INDEX([1]TDSheet!$AX$14:$AX$25000,MATCH($B1318,[1]TDSheet!$B$14:$B$25000,0))</f>
        <v>3700</v>
      </c>
      <c r="Q1318" s="1781">
        <f>INDEX([1]TDSheet!$AX$14:$AX$25000,MATCH($B1318,[1]TDSheet!$B$14:$B$25000,0))</f>
        <v>3700</v>
      </c>
      <c r="R1318" s="1781">
        <f>INDEX([1]TDSheet!$AX$14:$AX$25000,MATCH($B1318,[1]TDSheet!$B$14:$B$25000,0))</f>
        <v>3700</v>
      </c>
      <c r="S1318" s="1781">
        <f>INDEX([1]TDSheet!$AX$14:$AX$25000,MATCH($B1318,[1]TDSheet!$B$14:$B$25000,0))</f>
        <v>3700</v>
      </c>
      <c r="T1318" s="1781">
        <f>INDEX([1]TDSheet!$AX$14:$AX$25000,MATCH($B1318,[1]TDSheet!$B$14:$B$25000,0))</f>
        <v>3700</v>
      </c>
      <c r="U1318" s="1781">
        <f>INDEX([1]TDSheet!$AX$14:$AX$25000,MATCH($B1318,[1]TDSheet!$B$14:$B$25000,0))</f>
        <v>3700</v>
      </c>
      <c r="V1318" s="1782">
        <f>INDEX([1]TDSheet!$AX$14:$AX$25000,MATCH($B1318,[1]TDSheet!$B$14:$B$25000,0))</f>
        <v>3700</v>
      </c>
      <c r="W1318" s="1300" t="s">
        <v>6321</v>
      </c>
      <c r="X1318" s="751" t="s">
        <v>3967</v>
      </c>
      <c r="Y1318" s="1301" t="s">
        <v>3123</v>
      </c>
      <c r="Z1318" s="1301" t="s">
        <v>3123</v>
      </c>
      <c r="AA1318" s="1301"/>
      <c r="AB1318" s="1301" t="s">
        <v>3123</v>
      </c>
      <c r="AC1318" s="1301"/>
      <c r="AD1318" s="752" t="str">
        <f>INDEX([1]TDSheet!$AV$14:$AV$25000,MATCH($B1318,[1]TDSheet!$B$14:$B$25000,0))</f>
        <v>1520*850</v>
      </c>
      <c r="AE1318" s="459">
        <f>INDEX([1]TDSheet!$AY$14:$AY$25000,MATCH($B1318,[1]TDSheet!$B$14:$B$25000,0))</f>
        <v>4200</v>
      </c>
      <c r="AF1318" s="102"/>
      <c r="AG1318" s="1058"/>
    </row>
    <row r="1319" spans="1:33" s="56" customFormat="1" ht="17.25" customHeight="1">
      <c r="A1319" s="750">
        <f>ROW(1319:1319)-SUM(AF$1:AF1319)</f>
        <v>1266</v>
      </c>
      <c r="B1319" s="159" t="s">
        <v>8834</v>
      </c>
      <c r="C1319" s="159" t="str">
        <f t="shared" ref="C1319" si="524">IF(D1319&lt;&gt;"",CONCATENATE(D1319,E1319,F1319,G1319,H1319,I1319,J1319,K1319,L1319),"")</f>
        <v>5371AGNBLHPV</v>
      </c>
      <c r="D1319" s="1314" t="s">
        <v>4572</v>
      </c>
      <c r="E1319" s="1084" t="s">
        <v>4471</v>
      </c>
      <c r="F1319" s="1288"/>
      <c r="G1319" s="1288" t="s">
        <v>4473</v>
      </c>
      <c r="H1319" s="1288" t="str">
        <f t="shared" ref="H1319" si="525">IF(AB1319="+","P","")</f>
        <v>P</v>
      </c>
      <c r="I1319" s="1288"/>
      <c r="J1319" s="1288" t="str">
        <f t="shared" ref="J1319" si="526">IF(Z1319="+","V","")</f>
        <v>V</v>
      </c>
      <c r="K1319" s="1288"/>
      <c r="L1319" s="1288"/>
      <c r="M1319" s="1780" t="str">
        <f>INDEX([1]TDSheet!$S$14:$S$25000,MATCH($B1319,[1]TDSheet!$B$14:$B$25000,0))</f>
        <v xml:space="preserve"> Mercedes "E-Class W212,S212" IV 4D Sed / 5D Est '2009-2016 ЗП ТЗ ДД (обогрев щеток) коннекторы #5371AGNBLHPV</v>
      </c>
      <c r="N1319" s="1781">
        <f>INDEX([1]TDSheet!$AX$14:$AX$25000,MATCH($B1319,[1]TDSheet!$B$14:$B$25000,0))</f>
        <v>4200</v>
      </c>
      <c r="O1319" s="1781">
        <f>INDEX([1]TDSheet!$AX$14:$AX$25000,MATCH($B1319,[1]TDSheet!$B$14:$B$25000,0))</f>
        <v>4200</v>
      </c>
      <c r="P1319" s="1781">
        <f>INDEX([1]TDSheet!$AX$14:$AX$25000,MATCH($B1319,[1]TDSheet!$B$14:$B$25000,0))</f>
        <v>4200</v>
      </c>
      <c r="Q1319" s="1781">
        <f>INDEX([1]TDSheet!$AX$14:$AX$25000,MATCH($B1319,[1]TDSheet!$B$14:$B$25000,0))</f>
        <v>4200</v>
      </c>
      <c r="R1319" s="1781">
        <f>INDEX([1]TDSheet!$AX$14:$AX$25000,MATCH($B1319,[1]TDSheet!$B$14:$B$25000,0))</f>
        <v>4200</v>
      </c>
      <c r="S1319" s="1781">
        <f>INDEX([1]TDSheet!$AX$14:$AX$25000,MATCH($B1319,[1]TDSheet!$B$14:$B$25000,0))</f>
        <v>4200</v>
      </c>
      <c r="T1319" s="1781">
        <f>INDEX([1]TDSheet!$AX$14:$AX$25000,MATCH($B1319,[1]TDSheet!$B$14:$B$25000,0))</f>
        <v>4200</v>
      </c>
      <c r="U1319" s="1781">
        <f>INDEX([1]TDSheet!$AX$14:$AX$25000,MATCH($B1319,[1]TDSheet!$B$14:$B$25000,0))</f>
        <v>4200</v>
      </c>
      <c r="V1319" s="1782">
        <f>INDEX([1]TDSheet!$AX$14:$AX$25000,MATCH($B1319,[1]TDSheet!$B$14:$B$25000,0))</f>
        <v>4200</v>
      </c>
      <c r="W1319" s="1300" t="s">
        <v>6321</v>
      </c>
      <c r="X1319" s="751" t="s">
        <v>3967</v>
      </c>
      <c r="Y1319" s="1301" t="s">
        <v>3123</v>
      </c>
      <c r="Z1319" s="1301" t="s">
        <v>3123</v>
      </c>
      <c r="AA1319" s="1301"/>
      <c r="AB1319" s="1697" t="s">
        <v>3123</v>
      </c>
      <c r="AC1319" s="1697"/>
      <c r="AD1319" s="752" t="str">
        <f>INDEX([1]TDSheet!$AV$14:$AV$25000,MATCH($B1319,[1]TDSheet!$B$14:$B$25000,0))</f>
        <v>1520*850</v>
      </c>
      <c r="AE1319" s="670">
        <f>INDEX([1]TDSheet!$AY$14:$AY$25000,MATCH($B1319,[1]TDSheet!$B$14:$B$25000,0))</f>
        <v>4700</v>
      </c>
      <c r="AF1319" s="102"/>
      <c r="AG1319" s="1058"/>
    </row>
    <row r="1320" spans="1:33" s="56" customFormat="1" ht="35.1" customHeight="1">
      <c r="A1320" s="750">
        <f>ROW(1320:1320)-SUM(AF$1:AF1320)</f>
        <v>1267</v>
      </c>
      <c r="B1320" s="159" t="s">
        <v>8826</v>
      </c>
      <c r="C1320" s="159" t="str">
        <f t="shared" ref="C1320" si="527">IF(D1320&lt;&gt;"",CONCATENATE(D1320,E1320,F1320,G1320,H1320,I1320,J1320,K1320,L1320),"")</f>
        <v>5371AGNBLHPV</v>
      </c>
      <c r="D1320" s="1314" t="s">
        <v>4572</v>
      </c>
      <c r="E1320" s="1084" t="s">
        <v>4471</v>
      </c>
      <c r="F1320" s="1288"/>
      <c r="G1320" s="1288" t="s">
        <v>4473</v>
      </c>
      <c r="H1320" s="1288" t="str">
        <f t="shared" ref="H1320" si="528">IF(AB1320="+","P","")</f>
        <v>P</v>
      </c>
      <c r="I1320" s="1288"/>
      <c r="J1320" s="1288" t="str">
        <f t="shared" ref="J1320" si="529">IF(Z1320="+","V","")</f>
        <v>V</v>
      </c>
      <c r="K1320" s="1288"/>
      <c r="L1320" s="1288"/>
      <c r="M1320" s="1780" t="str">
        <f>INDEX([1]TDSheet!$S$14:$S$25000,MATCH($B1320,[1]TDSheet!$B$14:$B$25000,0))</f>
        <v xml:space="preserve"> Mercedes "E-Class W212,S212" IV 4D Sed / 5D Est '2009-2016 ЗП ТЗ ДД камера (обогрев камеры) (обогрев щеток) (оригинальные коннекторы) #5371AGNBLHPV</v>
      </c>
      <c r="N1320" s="1781">
        <f>INDEX([1]TDSheet!$AX$14:$AX$25000,MATCH($B1320,[1]TDSheet!$B$14:$B$25000,0))</f>
        <v>4500</v>
      </c>
      <c r="O1320" s="1781">
        <f>INDEX([1]TDSheet!$AX$14:$AX$25000,MATCH($B1320,[1]TDSheet!$B$14:$B$25000,0))</f>
        <v>4500</v>
      </c>
      <c r="P1320" s="1781">
        <f>INDEX([1]TDSheet!$AX$14:$AX$25000,MATCH($B1320,[1]TDSheet!$B$14:$B$25000,0))</f>
        <v>4500</v>
      </c>
      <c r="Q1320" s="1781">
        <f>INDEX([1]TDSheet!$AX$14:$AX$25000,MATCH($B1320,[1]TDSheet!$B$14:$B$25000,0))</f>
        <v>4500</v>
      </c>
      <c r="R1320" s="1781">
        <f>INDEX([1]TDSheet!$AX$14:$AX$25000,MATCH($B1320,[1]TDSheet!$B$14:$B$25000,0))</f>
        <v>4500</v>
      </c>
      <c r="S1320" s="1781">
        <f>INDEX([1]TDSheet!$AX$14:$AX$25000,MATCH($B1320,[1]TDSheet!$B$14:$B$25000,0))</f>
        <v>4500</v>
      </c>
      <c r="T1320" s="1781">
        <f>INDEX([1]TDSheet!$AX$14:$AX$25000,MATCH($B1320,[1]TDSheet!$B$14:$B$25000,0))</f>
        <v>4500</v>
      </c>
      <c r="U1320" s="1781">
        <f>INDEX([1]TDSheet!$AX$14:$AX$25000,MATCH($B1320,[1]TDSheet!$B$14:$B$25000,0))</f>
        <v>4500</v>
      </c>
      <c r="V1320" s="1782">
        <f>INDEX([1]TDSheet!$AX$14:$AX$25000,MATCH($B1320,[1]TDSheet!$B$14:$B$25000,0))</f>
        <v>4500</v>
      </c>
      <c r="W1320" s="1300" t="s">
        <v>6321</v>
      </c>
      <c r="X1320" s="751" t="s">
        <v>3967</v>
      </c>
      <c r="Y1320" s="1301" t="s">
        <v>3123</v>
      </c>
      <c r="Z1320" s="1301" t="s">
        <v>3123</v>
      </c>
      <c r="AA1320" s="1301"/>
      <c r="AB1320" s="1697" t="s">
        <v>3123</v>
      </c>
      <c r="AC1320" s="1697"/>
      <c r="AD1320" s="752" t="str">
        <f>INDEX([1]TDSheet!$AV$14:$AV$25000,MATCH($B1320,[1]TDSheet!$B$14:$B$25000,0))</f>
        <v>1520*850</v>
      </c>
      <c r="AE1320" s="670">
        <f>INDEX([1]TDSheet!$AY$14:$AY$25000,MATCH($B1320,[1]TDSheet!$B$14:$B$25000,0))</f>
        <v>5000</v>
      </c>
      <c r="AF1320" s="102"/>
      <c r="AG1320" s="1058"/>
    </row>
    <row r="1321" spans="1:33" s="56" customFormat="1" ht="17.25" customHeight="1">
      <c r="A1321" s="750">
        <f>ROW(1321:1321)-SUM(AF$1:AF1321)</f>
        <v>1268</v>
      </c>
      <c r="B1321" s="159" t="s">
        <v>2326</v>
      </c>
      <c r="C1321" s="159" t="str">
        <f t="shared" si="523"/>
        <v>5371AGNBLHPV</v>
      </c>
      <c r="D1321" s="1310" t="s">
        <v>4572</v>
      </c>
      <c r="E1321" s="1054" t="s">
        <v>4471</v>
      </c>
      <c r="F1321" s="1289"/>
      <c r="G1321" s="1289" t="s">
        <v>4473</v>
      </c>
      <c r="H1321" s="1289" t="str">
        <f t="shared" si="522"/>
        <v>P</v>
      </c>
      <c r="I1321" s="1289"/>
      <c r="J1321" s="1289" t="str">
        <f t="shared" si="511"/>
        <v>V</v>
      </c>
      <c r="K1321" s="1289"/>
      <c r="L1321" s="1289"/>
      <c r="M1321" s="1780" t="str">
        <f>INDEX([1]TDSheet!$S$14:$S$25000,MATCH($B1321,[1]TDSheet!$B$14:$B$25000,0))</f>
        <v xml:space="preserve"> Mercedes "E-Class W212,S212" IV 4D Sed / 5D Est '2009-2016 ЗП ТЗ ДД камера (обогрев щеток) #5371AGNBLHPV</v>
      </c>
      <c r="N1321" s="1781">
        <f>INDEX([1]TDSheet!$AX$14:$AX$25000,MATCH($B1321,[1]TDSheet!$B$14:$B$25000,0))</f>
        <v>3700</v>
      </c>
      <c r="O1321" s="1781">
        <f>INDEX([1]TDSheet!$AX$14:$AX$25000,MATCH($B1321,[1]TDSheet!$B$14:$B$25000,0))</f>
        <v>3700</v>
      </c>
      <c r="P1321" s="1781">
        <f>INDEX([1]TDSheet!$AX$14:$AX$25000,MATCH($B1321,[1]TDSheet!$B$14:$B$25000,0))</f>
        <v>3700</v>
      </c>
      <c r="Q1321" s="1781">
        <f>INDEX([1]TDSheet!$AX$14:$AX$25000,MATCH($B1321,[1]TDSheet!$B$14:$B$25000,0))</f>
        <v>3700</v>
      </c>
      <c r="R1321" s="1781">
        <f>INDEX([1]TDSheet!$AX$14:$AX$25000,MATCH($B1321,[1]TDSheet!$B$14:$B$25000,0))</f>
        <v>3700</v>
      </c>
      <c r="S1321" s="1781">
        <f>INDEX([1]TDSheet!$AX$14:$AX$25000,MATCH($B1321,[1]TDSheet!$B$14:$B$25000,0))</f>
        <v>3700</v>
      </c>
      <c r="T1321" s="1781">
        <f>INDEX([1]TDSheet!$AX$14:$AX$25000,MATCH($B1321,[1]TDSheet!$B$14:$B$25000,0))</f>
        <v>3700</v>
      </c>
      <c r="U1321" s="1781">
        <f>INDEX([1]TDSheet!$AX$14:$AX$25000,MATCH($B1321,[1]TDSheet!$B$14:$B$25000,0))</f>
        <v>3700</v>
      </c>
      <c r="V1321" s="1782">
        <f>INDEX([1]TDSheet!$AX$14:$AX$25000,MATCH($B1321,[1]TDSheet!$B$14:$B$25000,0))</f>
        <v>3700</v>
      </c>
      <c r="W1321" s="1300" t="s">
        <v>6321</v>
      </c>
      <c r="X1321" s="751" t="s">
        <v>3967</v>
      </c>
      <c r="Y1321" s="1301" t="s">
        <v>3123</v>
      </c>
      <c r="Z1321" s="1301" t="s">
        <v>3123</v>
      </c>
      <c r="AA1321" s="1301"/>
      <c r="AB1321" s="1301" t="s">
        <v>3123</v>
      </c>
      <c r="AC1321" s="1301"/>
      <c r="AD1321" s="752" t="str">
        <f>INDEX([1]TDSheet!$AV$14:$AV$25000,MATCH($B1321,[1]TDSheet!$B$14:$B$25000,0))</f>
        <v>1520*850</v>
      </c>
      <c r="AE1321" s="459">
        <f>INDEX([1]TDSheet!$AY$14:$AY$25000,MATCH($B1321,[1]TDSheet!$B$14:$B$25000,0))</f>
        <v>4200</v>
      </c>
      <c r="AF1321" s="102"/>
      <c r="AG1321" s="1058"/>
    </row>
    <row r="1322" spans="1:33" s="56" customFormat="1" ht="17.25" customHeight="1">
      <c r="A1322" s="750">
        <f>ROW(1322:1322)-SUM(AF$1:AF1322)</f>
        <v>1269</v>
      </c>
      <c r="B1322" s="159" t="s">
        <v>8827</v>
      </c>
      <c r="C1322" s="159" t="str">
        <f t="shared" ref="C1322" si="530">IF(D1322&lt;&gt;"",CONCATENATE(D1322,E1322,F1322,G1322,H1322,I1322,J1322,K1322,L1322),"")</f>
        <v>5371AGNBLHPV</v>
      </c>
      <c r="D1322" s="1314" t="s">
        <v>4572</v>
      </c>
      <c r="E1322" s="1084" t="s">
        <v>4471</v>
      </c>
      <c r="F1322" s="1288"/>
      <c r="G1322" s="1288" t="s">
        <v>4473</v>
      </c>
      <c r="H1322" s="1288" t="str">
        <f t="shared" ref="H1322" si="531">IF(AB1322="+","P","")</f>
        <v>P</v>
      </c>
      <c r="I1322" s="1288"/>
      <c r="J1322" s="1288" t="str">
        <f t="shared" ref="J1322" si="532">IF(Z1322="+","V","")</f>
        <v>V</v>
      </c>
      <c r="K1322" s="1288"/>
      <c r="L1322" s="1288"/>
      <c r="M1322" s="1780" t="str">
        <f>INDEX([1]TDSheet!$S$14:$S$25000,MATCH($B1322,[1]TDSheet!$B$14:$B$25000,0))</f>
        <v xml:space="preserve"> Mercedes "E-Class W212,S212" IV 4D Sed / 5D Est '2009-2016 ЗП ТЗ ДД камера (обогрев щеток) коннекторы #5371AGNBLHPV</v>
      </c>
      <c r="N1322" s="1781">
        <f>INDEX([1]TDSheet!$AX$14:$AX$25000,MATCH($B1322,[1]TDSheet!$B$14:$B$25000,0))</f>
        <v>4200</v>
      </c>
      <c r="O1322" s="1781">
        <f>INDEX([1]TDSheet!$AX$14:$AX$25000,MATCH($B1322,[1]TDSheet!$B$14:$B$25000,0))</f>
        <v>4200</v>
      </c>
      <c r="P1322" s="1781">
        <f>INDEX([1]TDSheet!$AX$14:$AX$25000,MATCH($B1322,[1]TDSheet!$B$14:$B$25000,0))</f>
        <v>4200</v>
      </c>
      <c r="Q1322" s="1781">
        <f>INDEX([1]TDSheet!$AX$14:$AX$25000,MATCH($B1322,[1]TDSheet!$B$14:$B$25000,0))</f>
        <v>4200</v>
      </c>
      <c r="R1322" s="1781">
        <f>INDEX([1]TDSheet!$AX$14:$AX$25000,MATCH($B1322,[1]TDSheet!$B$14:$B$25000,0))</f>
        <v>4200</v>
      </c>
      <c r="S1322" s="1781">
        <f>INDEX([1]TDSheet!$AX$14:$AX$25000,MATCH($B1322,[1]TDSheet!$B$14:$B$25000,0))</f>
        <v>4200</v>
      </c>
      <c r="T1322" s="1781">
        <f>INDEX([1]TDSheet!$AX$14:$AX$25000,MATCH($B1322,[1]TDSheet!$B$14:$B$25000,0))</f>
        <v>4200</v>
      </c>
      <c r="U1322" s="1781">
        <f>INDEX([1]TDSheet!$AX$14:$AX$25000,MATCH($B1322,[1]TDSheet!$B$14:$B$25000,0))</f>
        <v>4200</v>
      </c>
      <c r="V1322" s="1782">
        <f>INDEX([1]TDSheet!$AX$14:$AX$25000,MATCH($B1322,[1]TDSheet!$B$14:$B$25000,0))</f>
        <v>4200</v>
      </c>
      <c r="W1322" s="1300" t="s">
        <v>6321</v>
      </c>
      <c r="X1322" s="751" t="s">
        <v>3967</v>
      </c>
      <c r="Y1322" s="1301" t="s">
        <v>3123</v>
      </c>
      <c r="Z1322" s="1301" t="s">
        <v>3123</v>
      </c>
      <c r="AA1322" s="1301"/>
      <c r="AB1322" s="1697" t="s">
        <v>3123</v>
      </c>
      <c r="AC1322" s="1697"/>
      <c r="AD1322" s="752" t="str">
        <f>INDEX([1]TDSheet!$AV$14:$AV$25000,MATCH($B1322,[1]TDSheet!$B$14:$B$25000,0))</f>
        <v>1520*850</v>
      </c>
      <c r="AE1322" s="670">
        <f>INDEX([1]TDSheet!$AY$14:$AY$25000,MATCH($B1322,[1]TDSheet!$B$14:$B$25000,0))</f>
        <v>4700</v>
      </c>
      <c r="AF1322" s="102"/>
      <c r="AG1322" s="1058"/>
    </row>
    <row r="1323" spans="1:33" s="56" customFormat="1" ht="35.1" customHeight="1">
      <c r="A1323" s="750">
        <f>ROW(1323:1323)-SUM(AF$1:AF1323)</f>
        <v>1270</v>
      </c>
      <c r="B1323" s="159" t="s">
        <v>2327</v>
      </c>
      <c r="C1323" s="159" t="str">
        <f t="shared" si="523"/>
        <v>5371AGNBLHPV</v>
      </c>
      <c r="D1323" s="1310">
        <v>5371</v>
      </c>
      <c r="E1323" s="1054" t="s">
        <v>4471</v>
      </c>
      <c r="F1323" s="1289"/>
      <c r="G1323" s="1289" t="s">
        <v>4473</v>
      </c>
      <c r="H1323" s="1289" t="str">
        <f t="shared" si="522"/>
        <v>P</v>
      </c>
      <c r="I1323" s="1289"/>
      <c r="J1323" s="1289" t="str">
        <f t="shared" si="511"/>
        <v>V</v>
      </c>
      <c r="K1323" s="1289"/>
      <c r="L1323" s="1289"/>
      <c r="M1323" s="1780" t="str">
        <f>INDEX([1]TDSheet!$S$14:$S$25000,MATCH($B1323,[1]TDSheet!$B$14:$B$25000,0))</f>
        <v xml:space="preserve"> Mercedes "E-Class W212,S212" IV 4D Sed / 5D Est '2009-2016 ЗП ТЗ ДД камера (обогрев щеток) (обогрев камеры) #5371AGNBLHPV</v>
      </c>
      <c r="N1323" s="1781">
        <f>INDEX([1]TDSheet!$AX$14:$AX$25000,MATCH($B1323,[1]TDSheet!$B$14:$B$25000,0))</f>
        <v>4000</v>
      </c>
      <c r="O1323" s="1781">
        <f>INDEX([1]TDSheet!$AX$14:$AX$25000,MATCH($B1323,[1]TDSheet!$B$14:$B$25000,0))</f>
        <v>4000</v>
      </c>
      <c r="P1323" s="1781">
        <f>INDEX([1]TDSheet!$AX$14:$AX$25000,MATCH($B1323,[1]TDSheet!$B$14:$B$25000,0))</f>
        <v>4000</v>
      </c>
      <c r="Q1323" s="1781">
        <f>INDEX([1]TDSheet!$AX$14:$AX$25000,MATCH($B1323,[1]TDSheet!$B$14:$B$25000,0))</f>
        <v>4000</v>
      </c>
      <c r="R1323" s="1781">
        <f>INDEX([1]TDSheet!$AX$14:$AX$25000,MATCH($B1323,[1]TDSheet!$B$14:$B$25000,0))</f>
        <v>4000</v>
      </c>
      <c r="S1323" s="1781">
        <f>INDEX([1]TDSheet!$AX$14:$AX$25000,MATCH($B1323,[1]TDSheet!$B$14:$B$25000,0))</f>
        <v>4000</v>
      </c>
      <c r="T1323" s="1781">
        <f>INDEX([1]TDSheet!$AX$14:$AX$25000,MATCH($B1323,[1]TDSheet!$B$14:$B$25000,0))</f>
        <v>4000</v>
      </c>
      <c r="U1323" s="1781">
        <f>INDEX([1]TDSheet!$AX$14:$AX$25000,MATCH($B1323,[1]TDSheet!$B$14:$B$25000,0))</f>
        <v>4000</v>
      </c>
      <c r="V1323" s="1782">
        <f>INDEX([1]TDSheet!$AX$14:$AX$25000,MATCH($B1323,[1]TDSheet!$B$14:$B$25000,0))</f>
        <v>4000</v>
      </c>
      <c r="W1323" s="1300" t="s">
        <v>6321</v>
      </c>
      <c r="X1323" s="751" t="s">
        <v>3967</v>
      </c>
      <c r="Y1323" s="1301" t="s">
        <v>3123</v>
      </c>
      <c r="Z1323" s="1301" t="s">
        <v>3123</v>
      </c>
      <c r="AA1323" s="1301"/>
      <c r="AB1323" s="1301" t="s">
        <v>3123</v>
      </c>
      <c r="AC1323" s="1301"/>
      <c r="AD1323" s="752" t="str">
        <f>INDEX([1]TDSheet!$AV$14:$AV$25000,MATCH($B1323,[1]TDSheet!$B$14:$B$25000,0))</f>
        <v>1520*850</v>
      </c>
      <c r="AE1323" s="459">
        <f>INDEX([1]TDSheet!$AY$14:$AY$25000,MATCH($B1323,[1]TDSheet!$B$14:$B$25000,0))</f>
        <v>4500</v>
      </c>
      <c r="AF1323" s="102"/>
      <c r="AG1323" s="1058"/>
    </row>
    <row r="1324" spans="1:33" s="56" customFormat="1" ht="35.1" customHeight="1">
      <c r="A1324" s="750">
        <f>ROW(1324:1324)-SUM(AF$1:AF1326)</f>
        <v>1271</v>
      </c>
      <c r="B1324" s="159" t="s">
        <v>4623</v>
      </c>
      <c r="C1324" s="159" t="str">
        <f t="shared" si="523"/>
        <v>5371AGNBLHPV</v>
      </c>
      <c r="D1324" s="1310">
        <v>5371</v>
      </c>
      <c r="E1324" s="1054" t="s">
        <v>4471</v>
      </c>
      <c r="F1324" s="1289"/>
      <c r="G1324" s="1289" t="s">
        <v>4473</v>
      </c>
      <c r="H1324" s="1289" t="str">
        <f t="shared" si="522"/>
        <v>P</v>
      </c>
      <c r="I1324" s="1289"/>
      <c r="J1324" s="1289" t="str">
        <f t="shared" ref="J1324:J1330" si="533">IF(Z1324="+","V","")</f>
        <v>V</v>
      </c>
      <c r="K1324" s="1289"/>
      <c r="L1324" s="1289"/>
      <c r="M1324" s="1780" t="str">
        <f>INDEX([1]TDSheet!$S$14:$S$25000,MATCH($B1324,[1]TDSheet!$B$14:$B$25000,0))</f>
        <v xml:space="preserve"> Mercedes "E-Class W212,S212" IV 4D Sed / 5D Est '2009-2016 ЗП ТЗ ДД (обогрев щеток) (2 камеры, обогрев камеры) #5371AGNBLHPV</v>
      </c>
      <c r="N1324" s="1781">
        <f>INDEX([1]TDSheet!$AX$14:$AX$25000,MATCH($B1324,[1]TDSheet!$B$14:$B$25000,0))</f>
        <v>4000</v>
      </c>
      <c r="O1324" s="1781">
        <f>INDEX([1]TDSheet!$AX$14:$AX$25000,MATCH($B1324,[1]TDSheet!$B$14:$B$25000,0))</f>
        <v>4000</v>
      </c>
      <c r="P1324" s="1781">
        <f>INDEX([1]TDSheet!$AX$14:$AX$25000,MATCH($B1324,[1]TDSheet!$B$14:$B$25000,0))</f>
        <v>4000</v>
      </c>
      <c r="Q1324" s="1781">
        <f>INDEX([1]TDSheet!$AX$14:$AX$25000,MATCH($B1324,[1]TDSheet!$B$14:$B$25000,0))</f>
        <v>4000</v>
      </c>
      <c r="R1324" s="1781">
        <f>INDEX([1]TDSheet!$AX$14:$AX$25000,MATCH($B1324,[1]TDSheet!$B$14:$B$25000,0))</f>
        <v>4000</v>
      </c>
      <c r="S1324" s="1781">
        <f>INDEX([1]TDSheet!$AX$14:$AX$25000,MATCH($B1324,[1]TDSheet!$B$14:$B$25000,0))</f>
        <v>4000</v>
      </c>
      <c r="T1324" s="1781">
        <f>INDEX([1]TDSheet!$AX$14:$AX$25000,MATCH($B1324,[1]TDSheet!$B$14:$B$25000,0))</f>
        <v>4000</v>
      </c>
      <c r="U1324" s="1781">
        <f>INDEX([1]TDSheet!$AX$14:$AX$25000,MATCH($B1324,[1]TDSheet!$B$14:$B$25000,0))</f>
        <v>4000</v>
      </c>
      <c r="V1324" s="1782">
        <f>INDEX([1]TDSheet!$AX$14:$AX$25000,MATCH($B1324,[1]TDSheet!$B$14:$B$25000,0))</f>
        <v>4000</v>
      </c>
      <c r="W1324" s="1300" t="s">
        <v>6321</v>
      </c>
      <c r="X1324" s="751" t="s">
        <v>3967</v>
      </c>
      <c r="Y1324" s="1301" t="s">
        <v>3123</v>
      </c>
      <c r="Z1324" s="1301" t="s">
        <v>3123</v>
      </c>
      <c r="AA1324" s="1301"/>
      <c r="AB1324" s="1301" t="s">
        <v>3123</v>
      </c>
      <c r="AC1324" s="1301"/>
      <c r="AD1324" s="752" t="str">
        <f>INDEX([1]TDSheet!$AV$14:$AV$25000,MATCH($B1324,[1]TDSheet!$B$14:$B$25000,0))</f>
        <v>1520*850</v>
      </c>
      <c r="AE1324" s="459">
        <f>INDEX([1]TDSheet!$AY$14:$AY$25000,MATCH($B1324,[1]TDSheet!$B$14:$B$25000,0))</f>
        <v>4500</v>
      </c>
      <c r="AF1324" s="102"/>
      <c r="AG1324" s="1058"/>
    </row>
    <row r="1325" spans="1:33" s="56" customFormat="1" ht="35.1" customHeight="1">
      <c r="A1325" s="750">
        <f>ROW(1325:1325)-SUM(AF$1:AF1325)</f>
        <v>1272</v>
      </c>
      <c r="B1325" s="159" t="s">
        <v>8835</v>
      </c>
      <c r="C1325" s="159" t="str">
        <f t="shared" ref="C1325" si="534">IF(D1325&lt;&gt;"",CONCATENATE(D1325,E1325,F1325,G1325,H1325,I1325,J1325,K1325,L1325),"")</f>
        <v>5371AGNBLHPV</v>
      </c>
      <c r="D1325" s="1314">
        <v>5371</v>
      </c>
      <c r="E1325" s="1084" t="s">
        <v>4471</v>
      </c>
      <c r="F1325" s="1288"/>
      <c r="G1325" s="1288" t="s">
        <v>4473</v>
      </c>
      <c r="H1325" s="1288" t="str">
        <f t="shared" ref="H1325" si="535">IF(AB1325="+","P","")</f>
        <v>P</v>
      </c>
      <c r="I1325" s="1288"/>
      <c r="J1325" s="1288" t="str">
        <f t="shared" ref="J1325" si="536">IF(Z1325="+","V","")</f>
        <v>V</v>
      </c>
      <c r="K1325" s="1288"/>
      <c r="L1325" s="1288"/>
      <c r="M1325" s="1780" t="str">
        <f>INDEX([1]TDSheet!$S$14:$S$25000,MATCH($B1325,[1]TDSheet!$B$14:$B$25000,0))</f>
        <v xml:space="preserve"> Mercedes "E-Class W212,S212" IV 4D Sed / 5D Est '2009-2016 ЗП ТЗ ДД 2 камеры (обогрев щеток) (обогрев камеры) (оригинальные коннекторы) #5371AGNBLHPV</v>
      </c>
      <c r="N1325" s="1781">
        <f>INDEX([1]TDSheet!$AX$14:$AX$25000,MATCH($B1325,[1]TDSheet!$B$14:$B$25000,0))</f>
        <v>4500</v>
      </c>
      <c r="O1325" s="1781">
        <f>INDEX([1]TDSheet!$AX$14:$AX$25000,MATCH($B1325,[1]TDSheet!$B$14:$B$25000,0))</f>
        <v>4500</v>
      </c>
      <c r="P1325" s="1781">
        <f>INDEX([1]TDSheet!$AX$14:$AX$25000,MATCH($B1325,[1]TDSheet!$B$14:$B$25000,0))</f>
        <v>4500</v>
      </c>
      <c r="Q1325" s="1781">
        <f>INDEX([1]TDSheet!$AX$14:$AX$25000,MATCH($B1325,[1]TDSheet!$B$14:$B$25000,0))</f>
        <v>4500</v>
      </c>
      <c r="R1325" s="1781">
        <f>INDEX([1]TDSheet!$AX$14:$AX$25000,MATCH($B1325,[1]TDSheet!$B$14:$B$25000,0))</f>
        <v>4500</v>
      </c>
      <c r="S1325" s="1781">
        <f>INDEX([1]TDSheet!$AX$14:$AX$25000,MATCH($B1325,[1]TDSheet!$B$14:$B$25000,0))</f>
        <v>4500</v>
      </c>
      <c r="T1325" s="1781">
        <f>INDEX([1]TDSheet!$AX$14:$AX$25000,MATCH($B1325,[1]TDSheet!$B$14:$B$25000,0))</f>
        <v>4500</v>
      </c>
      <c r="U1325" s="1781">
        <f>INDEX([1]TDSheet!$AX$14:$AX$25000,MATCH($B1325,[1]TDSheet!$B$14:$B$25000,0))</f>
        <v>4500</v>
      </c>
      <c r="V1325" s="1782">
        <f>INDEX([1]TDSheet!$AX$14:$AX$25000,MATCH($B1325,[1]TDSheet!$B$14:$B$25000,0))</f>
        <v>4500</v>
      </c>
      <c r="W1325" s="1300" t="s">
        <v>6321</v>
      </c>
      <c r="X1325" s="751" t="s">
        <v>3967</v>
      </c>
      <c r="Y1325" s="1301" t="s">
        <v>3123</v>
      </c>
      <c r="Z1325" s="1301" t="s">
        <v>3123</v>
      </c>
      <c r="AA1325" s="1301"/>
      <c r="AB1325" s="1697" t="s">
        <v>3123</v>
      </c>
      <c r="AC1325" s="1697"/>
      <c r="AD1325" s="752" t="str">
        <f>INDEX([1]TDSheet!$AV$14:$AV$25000,MATCH($B1325,[1]TDSheet!$B$14:$B$25000,0))</f>
        <v>1520*850</v>
      </c>
      <c r="AE1325" s="670">
        <f>INDEX([1]TDSheet!$AY$14:$AY$25000,MATCH($B1325,[1]TDSheet!$B$14:$B$25000,0))</f>
        <v>5000</v>
      </c>
      <c r="AF1325" s="102"/>
      <c r="AG1325" s="1058"/>
    </row>
    <row r="1326" spans="1:33" s="56" customFormat="1" ht="35.1" customHeight="1">
      <c r="A1326" s="750">
        <f>ROW(1326:1326)-SUM(AF$1:AF1326)</f>
        <v>1273</v>
      </c>
      <c r="B1326" s="159" t="s">
        <v>2328</v>
      </c>
      <c r="C1326" s="159" t="str">
        <f t="shared" si="523"/>
        <v>5371AGNBLAHPV</v>
      </c>
      <c r="D1326" s="1310">
        <v>5371</v>
      </c>
      <c r="E1326" s="1054" t="s">
        <v>4471</v>
      </c>
      <c r="F1326" s="1289" t="s">
        <v>4474</v>
      </c>
      <c r="G1326" s="1289" t="s">
        <v>4473</v>
      </c>
      <c r="H1326" s="1289" t="str">
        <f t="shared" si="522"/>
        <v>P</v>
      </c>
      <c r="I1326" s="1289"/>
      <c r="J1326" s="1289" t="str">
        <f t="shared" si="533"/>
        <v>V</v>
      </c>
      <c r="K1326" s="1289"/>
      <c r="L1326" s="1289"/>
      <c r="M1326" s="1780" t="str">
        <f>INDEX([1]TDSheet!$S$14:$S$25000,MATCH($B1326,[1]TDSheet!$B$14:$B$25000,0))</f>
        <v xml:space="preserve"> Mercedes "E-Class W212,S212" IV рестайлинг 4D Sed / 5D Est '2013-2016 ЗП ТЗ ДД камера (обогрев щеток) (обогрев камеры) #5371AGNBLHPV</v>
      </c>
      <c r="N1326" s="1781">
        <f>INDEX([1]TDSheet!$AX$14:$AX$25000,MATCH($B1326,[1]TDSheet!$B$14:$B$25000,0))</f>
        <v>4000</v>
      </c>
      <c r="O1326" s="1781">
        <f>INDEX([1]TDSheet!$AX$14:$AX$25000,MATCH($B1326,[1]TDSheet!$B$14:$B$25000,0))</f>
        <v>4000</v>
      </c>
      <c r="P1326" s="1781">
        <f>INDEX([1]TDSheet!$AX$14:$AX$25000,MATCH($B1326,[1]TDSheet!$B$14:$B$25000,0))</f>
        <v>4000</v>
      </c>
      <c r="Q1326" s="1781">
        <f>INDEX([1]TDSheet!$AX$14:$AX$25000,MATCH($B1326,[1]TDSheet!$B$14:$B$25000,0))</f>
        <v>4000</v>
      </c>
      <c r="R1326" s="1781">
        <f>INDEX([1]TDSheet!$AX$14:$AX$25000,MATCH($B1326,[1]TDSheet!$B$14:$B$25000,0))</f>
        <v>4000</v>
      </c>
      <c r="S1326" s="1781">
        <f>INDEX([1]TDSheet!$AX$14:$AX$25000,MATCH($B1326,[1]TDSheet!$B$14:$B$25000,0))</f>
        <v>4000</v>
      </c>
      <c r="T1326" s="1781">
        <f>INDEX([1]TDSheet!$AX$14:$AX$25000,MATCH($B1326,[1]TDSheet!$B$14:$B$25000,0))</f>
        <v>4000</v>
      </c>
      <c r="U1326" s="1781">
        <f>INDEX([1]TDSheet!$AX$14:$AX$25000,MATCH($B1326,[1]TDSheet!$B$14:$B$25000,0))</f>
        <v>4000</v>
      </c>
      <c r="V1326" s="1782">
        <f>INDEX([1]TDSheet!$AX$14:$AX$25000,MATCH($B1326,[1]TDSheet!$B$14:$B$25000,0))</f>
        <v>4000</v>
      </c>
      <c r="W1326" s="1300" t="s">
        <v>6321</v>
      </c>
      <c r="X1326" s="751" t="s">
        <v>6207</v>
      </c>
      <c r="Y1326" s="1301" t="s">
        <v>3123</v>
      </c>
      <c r="Z1326" s="1301" t="s">
        <v>3123</v>
      </c>
      <c r="AA1326" s="1301"/>
      <c r="AB1326" s="1301" t="s">
        <v>3123</v>
      </c>
      <c r="AC1326" s="1301"/>
      <c r="AD1326" s="752" t="str">
        <f>INDEX([1]TDSheet!$AV$14:$AV$25000,MATCH($B1326,[1]TDSheet!$B$14:$B$25000,0))</f>
        <v>1520*850</v>
      </c>
      <c r="AE1326" s="459">
        <f>INDEX([1]TDSheet!$AY$14:$AY$25000,MATCH($B1326,[1]TDSheet!$B$14:$B$25000,0))</f>
        <v>4500</v>
      </c>
      <c r="AF1326" s="102"/>
      <c r="AG1326" s="1058"/>
    </row>
    <row r="1327" spans="1:33" s="56" customFormat="1" ht="35.1" customHeight="1">
      <c r="A1327" s="750">
        <f>ROW(1327:1327)-SUM(AF$1:AF1327)</f>
        <v>1274</v>
      </c>
      <c r="B1327" s="159" t="s">
        <v>8719</v>
      </c>
      <c r="C1327" s="159" t="str">
        <f t="shared" ref="C1327" si="537">IF(D1327&lt;&gt;"",CONCATENATE(D1327,E1327,F1327,G1327,H1327,I1327,J1327,K1327,L1327),"")</f>
        <v>5371AGNBLAHPV</v>
      </c>
      <c r="D1327" s="1314">
        <v>5371</v>
      </c>
      <c r="E1327" s="1084" t="s">
        <v>4471</v>
      </c>
      <c r="F1327" s="1288" t="s">
        <v>4474</v>
      </c>
      <c r="G1327" s="1288" t="s">
        <v>4473</v>
      </c>
      <c r="H1327" s="1288" t="str">
        <f t="shared" ref="H1327" si="538">IF(AB1327="+","P","")</f>
        <v>P</v>
      </c>
      <c r="I1327" s="1288"/>
      <c r="J1327" s="1288" t="str">
        <f t="shared" si="533"/>
        <v>V</v>
      </c>
      <c r="K1327" s="1288"/>
      <c r="L1327" s="1288"/>
      <c r="M1327" s="1780" t="str">
        <f>INDEX([1]TDSheet!$S$14:$S$25000,MATCH($B1327,[1]TDSheet!$B$14:$B$25000,0))</f>
        <v xml:space="preserve"> Mercedes "E-Class W212,S212" IV рестайлинг 4D Sed / 5D Est '2013-2016 ЗП ТЗ ДД камера (обогрев щеток) (обогрев камеры) (оригинальные коннекторы) #5371AGNBLHPV</v>
      </c>
      <c r="N1327" s="1781">
        <f>INDEX([1]TDSheet!$AX$14:$AX$25000,MATCH($B1327,[1]TDSheet!$B$14:$B$25000,0))</f>
        <v>4500</v>
      </c>
      <c r="O1327" s="1781">
        <f>INDEX([1]TDSheet!$AX$14:$AX$25000,MATCH($B1327,[1]TDSheet!$B$14:$B$25000,0))</f>
        <v>4500</v>
      </c>
      <c r="P1327" s="1781">
        <f>INDEX([1]TDSheet!$AX$14:$AX$25000,MATCH($B1327,[1]TDSheet!$B$14:$B$25000,0))</f>
        <v>4500</v>
      </c>
      <c r="Q1327" s="1781">
        <f>INDEX([1]TDSheet!$AX$14:$AX$25000,MATCH($B1327,[1]TDSheet!$B$14:$B$25000,0))</f>
        <v>4500</v>
      </c>
      <c r="R1327" s="1781">
        <f>INDEX([1]TDSheet!$AX$14:$AX$25000,MATCH($B1327,[1]TDSheet!$B$14:$B$25000,0))</f>
        <v>4500</v>
      </c>
      <c r="S1327" s="1781">
        <f>INDEX([1]TDSheet!$AX$14:$AX$25000,MATCH($B1327,[1]TDSheet!$B$14:$B$25000,0))</f>
        <v>4500</v>
      </c>
      <c r="T1327" s="1781">
        <f>INDEX([1]TDSheet!$AX$14:$AX$25000,MATCH($B1327,[1]TDSheet!$B$14:$B$25000,0))</f>
        <v>4500</v>
      </c>
      <c r="U1327" s="1781">
        <f>INDEX([1]TDSheet!$AX$14:$AX$25000,MATCH($B1327,[1]TDSheet!$B$14:$B$25000,0))</f>
        <v>4500</v>
      </c>
      <c r="V1327" s="1782">
        <f>INDEX([1]TDSheet!$AX$14:$AX$25000,MATCH($B1327,[1]TDSheet!$B$14:$B$25000,0))</f>
        <v>4500</v>
      </c>
      <c r="W1327" s="1300" t="s">
        <v>6321</v>
      </c>
      <c r="X1327" s="751" t="s">
        <v>6207</v>
      </c>
      <c r="Y1327" s="1301" t="s">
        <v>3123</v>
      </c>
      <c r="Z1327" s="1301" t="s">
        <v>3123</v>
      </c>
      <c r="AA1327" s="1301"/>
      <c r="AB1327" s="1301" t="s">
        <v>3123</v>
      </c>
      <c r="AC1327" s="1301"/>
      <c r="AD1327" s="752" t="str">
        <f>INDEX([1]TDSheet!$AV$14:$AV$25000,MATCH($B1327,[1]TDSheet!$B$14:$B$25000,0))</f>
        <v>1520*850</v>
      </c>
      <c r="AE1327" s="670">
        <f>INDEX([1]TDSheet!$AY$14:$AY$25000,MATCH($B1327,[1]TDSheet!$B$14:$B$25000,0))</f>
        <v>5000</v>
      </c>
      <c r="AF1327" s="102"/>
      <c r="AG1327" s="1058"/>
    </row>
    <row r="1328" spans="1:33" s="56" customFormat="1" ht="17.25" customHeight="1">
      <c r="A1328" s="750">
        <f>ROW(1328:1328)-SUM(AF$1:AF1328)</f>
        <v>1275</v>
      </c>
      <c r="B1328" s="159" t="s">
        <v>5639</v>
      </c>
      <c r="C1328" s="159" t="str">
        <f t="shared" si="523"/>
        <v>5392AGNBLPV</v>
      </c>
      <c r="D1328" s="1310">
        <v>5392</v>
      </c>
      <c r="E1328" s="1054" t="s">
        <v>4471</v>
      </c>
      <c r="F1328" s="1289"/>
      <c r="G1328" s="1289"/>
      <c r="H1328" s="1289" t="str">
        <f t="shared" si="522"/>
        <v>P</v>
      </c>
      <c r="I1328" s="1289"/>
      <c r="J1328" s="1289" t="str">
        <f t="shared" si="533"/>
        <v>V</v>
      </c>
      <c r="K1328" s="1289"/>
      <c r="L1328" s="1289"/>
      <c r="M1328" s="1780" t="str">
        <f>INDEX([1]TDSheet!$S$14:$S$25000,MATCH($B1328,[1]TDSheet!$B$14:$B$25000,0))</f>
        <v xml:space="preserve"> Mercedes "E-Class W213,S213" V 4D Sed / 5D Est '2016- ЗП ТЗ ДД #5392AGNBLPV</v>
      </c>
      <c r="N1328" s="1781">
        <f>INDEX([1]TDSheet!$AX$14:$AX$25000,MATCH($B1328,[1]TDSheet!$B$14:$B$25000,0))</f>
        <v>3400</v>
      </c>
      <c r="O1328" s="1781">
        <f>INDEX([1]TDSheet!$AX$14:$AX$25000,MATCH($B1328,[1]TDSheet!$B$14:$B$25000,0))</f>
        <v>3400</v>
      </c>
      <c r="P1328" s="1781">
        <f>INDEX([1]TDSheet!$AX$14:$AX$25000,MATCH($B1328,[1]TDSheet!$B$14:$B$25000,0))</f>
        <v>3400</v>
      </c>
      <c r="Q1328" s="1781">
        <f>INDEX([1]TDSheet!$AX$14:$AX$25000,MATCH($B1328,[1]TDSheet!$B$14:$B$25000,0))</f>
        <v>3400</v>
      </c>
      <c r="R1328" s="1781">
        <f>INDEX([1]TDSheet!$AX$14:$AX$25000,MATCH($B1328,[1]TDSheet!$B$14:$B$25000,0))</f>
        <v>3400</v>
      </c>
      <c r="S1328" s="1781">
        <f>INDEX([1]TDSheet!$AX$14:$AX$25000,MATCH($B1328,[1]TDSheet!$B$14:$B$25000,0))</f>
        <v>3400</v>
      </c>
      <c r="T1328" s="1781">
        <f>INDEX([1]TDSheet!$AX$14:$AX$25000,MATCH($B1328,[1]TDSheet!$B$14:$B$25000,0))</f>
        <v>3400</v>
      </c>
      <c r="U1328" s="1781">
        <f>INDEX([1]TDSheet!$AX$14:$AX$25000,MATCH($B1328,[1]TDSheet!$B$14:$B$25000,0))</f>
        <v>3400</v>
      </c>
      <c r="V1328" s="1782">
        <f>INDEX([1]TDSheet!$AX$14:$AX$25000,MATCH($B1328,[1]TDSheet!$B$14:$B$25000,0))</f>
        <v>3400</v>
      </c>
      <c r="W1328" s="1300" t="s">
        <v>5640</v>
      </c>
      <c r="X1328" s="751" t="s">
        <v>4973</v>
      </c>
      <c r="Y1328" s="1301" t="s">
        <v>3123</v>
      </c>
      <c r="Z1328" s="1301" t="s">
        <v>3123</v>
      </c>
      <c r="AA1328" s="1301"/>
      <c r="AB1328" s="1301" t="s">
        <v>3123</v>
      </c>
      <c r="AC1328" s="1301"/>
      <c r="AD1328" s="752" t="str">
        <f>INDEX([1]TDSheet!$AV$14:$AV$25000,MATCH($B1328,[1]TDSheet!$B$14:$B$25000,0))</f>
        <v>1450*840</v>
      </c>
      <c r="AE1328" s="459">
        <f>INDEX([1]TDSheet!$AY$14:$AY$25000,MATCH($B1328,[1]TDSheet!$B$14:$B$25000,0))</f>
        <v>3900</v>
      </c>
      <c r="AF1328" s="102"/>
      <c r="AG1328" s="1058"/>
    </row>
    <row r="1329" spans="1:35" s="56" customFormat="1" ht="17.25" customHeight="1">
      <c r="A1329" s="750">
        <f>ROW(1329:1329)-SUM(AF$1:AF1329)</f>
        <v>1276</v>
      </c>
      <c r="B1329" s="159" t="s">
        <v>6124</v>
      </c>
      <c r="C1329" s="159" t="str">
        <f t="shared" si="523"/>
        <v>5392AGNBLHPV</v>
      </c>
      <c r="D1329" s="1314">
        <v>5392</v>
      </c>
      <c r="E1329" s="1084" t="s">
        <v>4471</v>
      </c>
      <c r="F1329" s="1288"/>
      <c r="G1329" s="1288" t="s">
        <v>4473</v>
      </c>
      <c r="H1329" s="1288" t="str">
        <f t="shared" si="522"/>
        <v>P</v>
      </c>
      <c r="I1329" s="1288"/>
      <c r="J1329" s="1288" t="str">
        <f t="shared" si="533"/>
        <v>V</v>
      </c>
      <c r="K1329" s="1288"/>
      <c r="L1329" s="1288"/>
      <c r="M1329" s="1780" t="str">
        <f>INDEX([1]TDSheet!$S$14:$S$25000,MATCH($B1329,[1]TDSheet!$B$14:$B$25000,0))</f>
        <v xml:space="preserve"> Mercedes "E-Class W213,S213" V 4D Sed / 5D Est '2016- ЗП ТЗ ДД, камера (обогрев камеры) #5392AGNBLHPV</v>
      </c>
      <c r="N1329" s="1781">
        <f>INDEX([1]TDSheet!$AX$14:$AX$25000,MATCH($B1329,[1]TDSheet!$B$14:$B$25000,0))</f>
        <v>3700</v>
      </c>
      <c r="O1329" s="1781">
        <f>INDEX([1]TDSheet!$AX$14:$AX$25000,MATCH($B1329,[1]TDSheet!$B$14:$B$25000,0))</f>
        <v>3700</v>
      </c>
      <c r="P1329" s="1781">
        <f>INDEX([1]TDSheet!$AX$14:$AX$25000,MATCH($B1329,[1]TDSheet!$B$14:$B$25000,0))</f>
        <v>3700</v>
      </c>
      <c r="Q1329" s="1781">
        <f>INDEX([1]TDSheet!$AX$14:$AX$25000,MATCH($B1329,[1]TDSheet!$B$14:$B$25000,0))</f>
        <v>3700</v>
      </c>
      <c r="R1329" s="1781">
        <f>INDEX([1]TDSheet!$AX$14:$AX$25000,MATCH($B1329,[1]TDSheet!$B$14:$B$25000,0))</f>
        <v>3700</v>
      </c>
      <c r="S1329" s="1781">
        <f>INDEX([1]TDSheet!$AX$14:$AX$25000,MATCH($B1329,[1]TDSheet!$B$14:$B$25000,0))</f>
        <v>3700</v>
      </c>
      <c r="T1329" s="1781">
        <f>INDEX([1]TDSheet!$AX$14:$AX$25000,MATCH($B1329,[1]TDSheet!$B$14:$B$25000,0))</f>
        <v>3700</v>
      </c>
      <c r="U1329" s="1781">
        <f>INDEX([1]TDSheet!$AX$14:$AX$25000,MATCH($B1329,[1]TDSheet!$B$14:$B$25000,0))</f>
        <v>3700</v>
      </c>
      <c r="V1329" s="1782">
        <f>INDEX([1]TDSheet!$AX$14:$AX$25000,MATCH($B1329,[1]TDSheet!$B$14:$B$25000,0))</f>
        <v>3700</v>
      </c>
      <c r="W1329" s="1300" t="s">
        <v>5640</v>
      </c>
      <c r="X1329" s="751" t="s">
        <v>4973</v>
      </c>
      <c r="Y1329" s="1301" t="s">
        <v>3123</v>
      </c>
      <c r="Z1329" s="1301" t="s">
        <v>3123</v>
      </c>
      <c r="AA1329" s="1301"/>
      <c r="AB1329" s="1301" t="s">
        <v>3123</v>
      </c>
      <c r="AC1329" s="1301"/>
      <c r="AD1329" s="752" t="str">
        <f>INDEX([1]TDSheet!$AV$14:$AV$25000,MATCH($B1329,[1]TDSheet!$B$14:$B$25000,0))</f>
        <v>1450*840</v>
      </c>
      <c r="AE1329" s="459">
        <f>INDEX([1]TDSheet!$AY$14:$AY$25000,MATCH($B1329,[1]TDSheet!$B$14:$B$25000,0))</f>
        <v>4200</v>
      </c>
      <c r="AF1329" s="102"/>
      <c r="AG1329" s="1058"/>
    </row>
    <row r="1330" spans="1:35" s="56" customFormat="1" ht="17.25" customHeight="1">
      <c r="A1330" s="750">
        <f>ROW(1330:1330)-SUM(AF$1:AF1330)</f>
        <v>1277</v>
      </c>
      <c r="B1330" s="159" t="s">
        <v>7074</v>
      </c>
      <c r="C1330" s="159" t="str">
        <f t="shared" ref="C1330" si="539">IF(D1330&lt;&gt;"",CONCATENATE(D1330,E1330,F1330,G1330,H1330,I1330,J1330,K1330,L1330),"")</f>
        <v>5392AGNBLHPV</v>
      </c>
      <c r="D1330" s="1314">
        <v>5392</v>
      </c>
      <c r="E1330" s="1084" t="s">
        <v>4471</v>
      </c>
      <c r="F1330" s="1288"/>
      <c r="G1330" s="1288" t="s">
        <v>4473</v>
      </c>
      <c r="H1330" s="1288" t="str">
        <f t="shared" ref="H1330" si="540">IF(AB1330="+","P","")</f>
        <v>P</v>
      </c>
      <c r="I1330" s="1288"/>
      <c r="J1330" s="1288" t="str">
        <f t="shared" si="533"/>
        <v>V</v>
      </c>
      <c r="K1330" s="1288"/>
      <c r="L1330" s="1288"/>
      <c r="M1330" s="1780" t="str">
        <f>INDEX([1]TDSheet!$S$14:$S$25000,MATCH($B1330,[1]TDSheet!$B$14:$B$25000,0))</f>
        <v xml:space="preserve"> Mercedes "E-Class W213,S213" V 4D Sed / 5D Est '2016- ЗП ТЗ ДД, 2 камеры (обогрев камеры) #5392AGNBLHPV</v>
      </c>
      <c r="N1330" s="1781">
        <f>INDEX([1]TDSheet!$AX$14:$AX$25000,MATCH($B1330,[1]TDSheet!$B$14:$B$25000,0))</f>
        <v>3700</v>
      </c>
      <c r="O1330" s="1781">
        <f>INDEX([1]TDSheet!$AX$14:$AX$25000,MATCH($B1330,[1]TDSheet!$B$14:$B$25000,0))</f>
        <v>3700</v>
      </c>
      <c r="P1330" s="1781">
        <f>INDEX([1]TDSheet!$AX$14:$AX$25000,MATCH($B1330,[1]TDSheet!$B$14:$B$25000,0))</f>
        <v>3700</v>
      </c>
      <c r="Q1330" s="1781">
        <f>INDEX([1]TDSheet!$AX$14:$AX$25000,MATCH($B1330,[1]TDSheet!$B$14:$B$25000,0))</f>
        <v>3700</v>
      </c>
      <c r="R1330" s="1781">
        <f>INDEX([1]TDSheet!$AX$14:$AX$25000,MATCH($B1330,[1]TDSheet!$B$14:$B$25000,0))</f>
        <v>3700</v>
      </c>
      <c r="S1330" s="1781">
        <f>INDEX([1]TDSheet!$AX$14:$AX$25000,MATCH($B1330,[1]TDSheet!$B$14:$B$25000,0))</f>
        <v>3700</v>
      </c>
      <c r="T1330" s="1781">
        <f>INDEX([1]TDSheet!$AX$14:$AX$25000,MATCH($B1330,[1]TDSheet!$B$14:$B$25000,0))</f>
        <v>3700</v>
      </c>
      <c r="U1330" s="1781">
        <f>INDEX([1]TDSheet!$AX$14:$AX$25000,MATCH($B1330,[1]TDSheet!$B$14:$B$25000,0))</f>
        <v>3700</v>
      </c>
      <c r="V1330" s="1782">
        <f>INDEX([1]TDSheet!$AX$14:$AX$25000,MATCH($B1330,[1]TDSheet!$B$14:$B$25000,0))</f>
        <v>3700</v>
      </c>
      <c r="W1330" s="1300" t="s">
        <v>5640</v>
      </c>
      <c r="X1330" s="751" t="s">
        <v>4973</v>
      </c>
      <c r="Y1330" s="1301" t="s">
        <v>3123</v>
      </c>
      <c r="Z1330" s="1301" t="s">
        <v>3123</v>
      </c>
      <c r="AA1330" s="1301"/>
      <c r="AB1330" s="1301" t="s">
        <v>3123</v>
      </c>
      <c r="AC1330" s="1301"/>
      <c r="AD1330" s="752" t="str">
        <f>INDEX([1]TDSheet!$AV$14:$AV$25000,MATCH($B1330,[1]TDSheet!$B$14:$B$25000,0))</f>
        <v>1450*840</v>
      </c>
      <c r="AE1330" s="670">
        <f>INDEX([1]TDSheet!$AY$14:$AY$25000,MATCH($B1330,[1]TDSheet!$B$14:$B$25000,0))</f>
        <v>4200</v>
      </c>
      <c r="AF1330" s="102"/>
      <c r="AG1330" s="1058"/>
    </row>
    <row r="1331" spans="1:35" ht="17.25" customHeight="1">
      <c r="A1331" s="750">
        <f>ROW(1331:1331)-SUM(AF$1:AF1331)</f>
        <v>1278</v>
      </c>
      <c r="B1331" s="159" t="s">
        <v>2342</v>
      </c>
      <c r="C1331" s="159" t="str">
        <f t="shared" si="523"/>
        <v>5327AGNBL</v>
      </c>
      <c r="D1331" s="758" t="s">
        <v>3831</v>
      </c>
      <c r="E1331" s="1054" t="s">
        <v>4471</v>
      </c>
      <c r="F1331" s="1289"/>
      <c r="G1331" s="1289"/>
      <c r="H1331" s="1289" t="str">
        <f t="shared" si="522"/>
        <v/>
      </c>
      <c r="I1331" s="1289"/>
      <c r="J1331" s="1289" t="str">
        <f t="shared" ref="J1331:J1335" si="541">IF(Z1331="+","V","")</f>
        <v/>
      </c>
      <c r="K1331" s="1289"/>
      <c r="L1331" s="1289"/>
      <c r="M1331" s="1780" t="str">
        <f>INDEX([1]TDSheet!$S$14:$S$25000,MATCH($B1331,[1]TDSheet!$B$14:$B$25000,0))</f>
        <v xml:space="preserve"> Mercedes "Geleandewagen" 3/5D Utility '1980-  ЗП ТЗ #5327AGNBL</v>
      </c>
      <c r="N1331" s="1781">
        <f>INDEX([1]TDSheet!$AX$14:$AX$25000,MATCH($B1331,[1]TDSheet!$B$14:$B$25000,0))</f>
        <v>2950</v>
      </c>
      <c r="O1331" s="1781">
        <f>INDEX([1]TDSheet!$AX$14:$AX$25000,MATCH($B1331,[1]TDSheet!$B$14:$B$25000,0))</f>
        <v>2950</v>
      </c>
      <c r="P1331" s="1781">
        <f>INDEX([1]TDSheet!$AX$14:$AX$25000,MATCH($B1331,[1]TDSheet!$B$14:$B$25000,0))</f>
        <v>2950</v>
      </c>
      <c r="Q1331" s="1781">
        <f>INDEX([1]TDSheet!$AX$14:$AX$25000,MATCH($B1331,[1]TDSheet!$B$14:$B$25000,0))</f>
        <v>2950</v>
      </c>
      <c r="R1331" s="1781">
        <f>INDEX([1]TDSheet!$AX$14:$AX$25000,MATCH($B1331,[1]TDSheet!$B$14:$B$25000,0))</f>
        <v>2950</v>
      </c>
      <c r="S1331" s="1781">
        <f>INDEX([1]TDSheet!$AX$14:$AX$25000,MATCH($B1331,[1]TDSheet!$B$14:$B$25000,0))</f>
        <v>2950</v>
      </c>
      <c r="T1331" s="1781">
        <f>INDEX([1]TDSheet!$AX$14:$AX$25000,MATCH($B1331,[1]TDSheet!$B$14:$B$25000,0))</f>
        <v>2950</v>
      </c>
      <c r="U1331" s="1781">
        <f>INDEX([1]TDSheet!$AX$14:$AX$25000,MATCH($B1331,[1]TDSheet!$B$14:$B$25000,0))</f>
        <v>2950</v>
      </c>
      <c r="V1331" s="1782">
        <f>INDEX([1]TDSheet!$AX$14:$AX$25000,MATCH($B1331,[1]TDSheet!$B$14:$B$25000,0))</f>
        <v>2950</v>
      </c>
      <c r="W1331" s="1300"/>
      <c r="X1331" s="759" t="s">
        <v>3963</v>
      </c>
      <c r="Y1331" s="1301"/>
      <c r="Z1331" s="1301"/>
      <c r="AA1331" s="1301"/>
      <c r="AB1331" s="1301"/>
      <c r="AC1331" s="1301" t="s">
        <v>3123</v>
      </c>
      <c r="AD1331" s="760" t="str">
        <f>INDEX([1]TDSheet!$AV$14:$AV$25000,MATCH($B1331,[1]TDSheet!$B$14:$B$25000,0))</f>
        <v>1483*526</v>
      </c>
      <c r="AE1331" s="459">
        <f>INDEX([1]TDSheet!$AY$14:$AY$25000,MATCH($B1331,[1]TDSheet!$B$14:$B$25000,0))</f>
        <v>3450</v>
      </c>
      <c r="AF1331" s="1051"/>
      <c r="AG1331" s="1058"/>
      <c r="AH1331" s="251"/>
      <c r="AI1331" s="251"/>
    </row>
    <row r="1332" spans="1:35" ht="17.25" customHeight="1">
      <c r="A1332" s="750">
        <f>ROW(1332:1332)-SUM(AF$1:AF1332)</f>
        <v>1279</v>
      </c>
      <c r="B1332" s="159" t="s">
        <v>2343</v>
      </c>
      <c r="C1332" s="159" t="str">
        <f t="shared" si="523"/>
        <v>5327AGNBLP</v>
      </c>
      <c r="D1332" s="758" t="s">
        <v>3831</v>
      </c>
      <c r="E1332" s="1054" t="s">
        <v>4471</v>
      </c>
      <c r="F1332" s="1289"/>
      <c r="G1332" s="1289"/>
      <c r="H1332" s="1289" t="str">
        <f t="shared" si="522"/>
        <v>P</v>
      </c>
      <c r="I1332" s="1289"/>
      <c r="J1332" s="1289" t="str">
        <f t="shared" si="541"/>
        <v/>
      </c>
      <c r="K1332" s="1289"/>
      <c r="L1332" s="1289"/>
      <c r="M1332" s="1780" t="str">
        <f>INDEX([1]TDSheet!$S$14:$S$25000,MATCH($B1332,[1]TDSheet!$B$14:$B$25000,0))</f>
        <v xml:space="preserve"> Mercedes "Geleandewagen" 3/5D Utility '1980- ЗП ТЗ ДД (разд) #5327AGNBLP</v>
      </c>
      <c r="N1332" s="1781">
        <f>INDEX([1]TDSheet!$AX$14:$AX$25000,MATCH($B1332,[1]TDSheet!$B$14:$B$25000,0))</f>
        <v>2950</v>
      </c>
      <c r="O1332" s="1781">
        <f>INDEX([1]TDSheet!$AX$14:$AX$25000,MATCH($B1332,[1]TDSheet!$B$14:$B$25000,0))</f>
        <v>2950</v>
      </c>
      <c r="P1332" s="1781">
        <f>INDEX([1]TDSheet!$AX$14:$AX$25000,MATCH($B1332,[1]TDSheet!$B$14:$B$25000,0))</f>
        <v>2950</v>
      </c>
      <c r="Q1332" s="1781">
        <f>INDEX([1]TDSheet!$AX$14:$AX$25000,MATCH($B1332,[1]TDSheet!$B$14:$B$25000,0))</f>
        <v>2950</v>
      </c>
      <c r="R1332" s="1781">
        <f>INDEX([1]TDSheet!$AX$14:$AX$25000,MATCH($B1332,[1]TDSheet!$B$14:$B$25000,0))</f>
        <v>2950</v>
      </c>
      <c r="S1332" s="1781">
        <f>INDEX([1]TDSheet!$AX$14:$AX$25000,MATCH($B1332,[1]TDSheet!$B$14:$B$25000,0))</f>
        <v>2950</v>
      </c>
      <c r="T1332" s="1781">
        <f>INDEX([1]TDSheet!$AX$14:$AX$25000,MATCH($B1332,[1]TDSheet!$B$14:$B$25000,0))</f>
        <v>2950</v>
      </c>
      <c r="U1332" s="1781">
        <f>INDEX([1]TDSheet!$AX$14:$AX$25000,MATCH($B1332,[1]TDSheet!$B$14:$B$25000,0))</f>
        <v>2950</v>
      </c>
      <c r="V1332" s="1782">
        <f>INDEX([1]TDSheet!$AX$14:$AX$25000,MATCH($B1332,[1]TDSheet!$B$14:$B$25000,0))</f>
        <v>2950</v>
      </c>
      <c r="W1332" s="1300"/>
      <c r="X1332" s="759" t="s">
        <v>3963</v>
      </c>
      <c r="Y1332" s="1301" t="s">
        <v>3123</v>
      </c>
      <c r="Z1332" s="1301"/>
      <c r="AA1332" s="1301"/>
      <c r="AB1332" s="1301" t="s">
        <v>3123</v>
      </c>
      <c r="AC1332" s="1301"/>
      <c r="AD1332" s="760" t="str">
        <f>INDEX([1]TDSheet!$AV$14:$AV$25000,MATCH($B1332,[1]TDSheet!$B$14:$B$25000,0))</f>
        <v>1483*526</v>
      </c>
      <c r="AE1332" s="459">
        <f>INDEX([1]TDSheet!$AY$14:$AY$25000,MATCH($B1332,[1]TDSheet!$B$14:$B$25000,0))</f>
        <v>3450</v>
      </c>
      <c r="AF1332" s="1051"/>
      <c r="AG1332" s="1058"/>
      <c r="AH1332" s="251"/>
      <c r="AI1332" s="251"/>
    </row>
    <row r="1333" spans="1:35" s="56" customFormat="1" ht="17.25" customHeight="1">
      <c r="A1333" s="750">
        <f>ROW(1333:1333)-SUM(AF$1:AF1333)</f>
        <v>1280</v>
      </c>
      <c r="B1333" s="159" t="s">
        <v>2344</v>
      </c>
      <c r="C1333" s="159" t="str">
        <f t="shared" si="523"/>
        <v>5327AGNBLP</v>
      </c>
      <c r="D1333" s="758" t="s">
        <v>3831</v>
      </c>
      <c r="E1333" s="1054" t="s">
        <v>4471</v>
      </c>
      <c r="F1333" s="1289"/>
      <c r="G1333" s="1289"/>
      <c r="H1333" s="1289" t="str">
        <f t="shared" si="522"/>
        <v>P</v>
      </c>
      <c r="I1333" s="1289"/>
      <c r="J1333" s="1289" t="str">
        <f t="shared" si="541"/>
        <v/>
      </c>
      <c r="K1333" s="1289"/>
      <c r="L1333" s="1289"/>
      <c r="M1333" s="1780" t="str">
        <f>INDEX([1]TDSheet!$S$14:$S$25000,MATCH($B1333,[1]TDSheet!$B$14:$B$25000,0))</f>
        <v xml:space="preserve"> Mercedes "Geleandewagen" 3/5D Utility '1980-  ЗП ТЗ  (шелк объединенный ДД) #5327AGNBLP</v>
      </c>
      <c r="N1333" s="1781">
        <f>INDEX([1]TDSheet!$AX$14:$AX$25000,MATCH($B1333,[1]TDSheet!$B$14:$B$25000,0))</f>
        <v>3150</v>
      </c>
      <c r="O1333" s="1781">
        <f>INDEX([1]TDSheet!$AX$14:$AX$25000,MATCH($B1333,[1]TDSheet!$B$14:$B$25000,0))</f>
        <v>3150</v>
      </c>
      <c r="P1333" s="1781">
        <f>INDEX([1]TDSheet!$AX$14:$AX$25000,MATCH($B1333,[1]TDSheet!$B$14:$B$25000,0))</f>
        <v>3150</v>
      </c>
      <c r="Q1333" s="1781">
        <f>INDEX([1]TDSheet!$AX$14:$AX$25000,MATCH($B1333,[1]TDSheet!$B$14:$B$25000,0))</f>
        <v>3150</v>
      </c>
      <c r="R1333" s="1781">
        <f>INDEX([1]TDSheet!$AX$14:$AX$25000,MATCH($B1333,[1]TDSheet!$B$14:$B$25000,0))</f>
        <v>3150</v>
      </c>
      <c r="S1333" s="1781">
        <f>INDEX([1]TDSheet!$AX$14:$AX$25000,MATCH($B1333,[1]TDSheet!$B$14:$B$25000,0))</f>
        <v>3150</v>
      </c>
      <c r="T1333" s="1781">
        <f>INDEX([1]TDSheet!$AX$14:$AX$25000,MATCH($B1333,[1]TDSheet!$B$14:$B$25000,0))</f>
        <v>3150</v>
      </c>
      <c r="U1333" s="1781">
        <f>INDEX([1]TDSheet!$AX$14:$AX$25000,MATCH($B1333,[1]TDSheet!$B$14:$B$25000,0))</f>
        <v>3150</v>
      </c>
      <c r="V1333" s="1782">
        <f>INDEX([1]TDSheet!$AX$14:$AX$25000,MATCH($B1333,[1]TDSheet!$B$14:$B$25000,0))</f>
        <v>3150</v>
      </c>
      <c r="W1333" s="1300"/>
      <c r="X1333" s="759" t="s">
        <v>3963</v>
      </c>
      <c r="Y1333" s="1301" t="s">
        <v>3123</v>
      </c>
      <c r="Z1333" s="1301"/>
      <c r="AA1333" s="1301"/>
      <c r="AB1333" s="1301" t="s">
        <v>3123</v>
      </c>
      <c r="AC1333" s="1301"/>
      <c r="AD1333" s="760" t="str">
        <f>INDEX([1]TDSheet!$AV$14:$AV$25000,MATCH($B1333,[1]TDSheet!$B$14:$B$25000,0))</f>
        <v>1483*526</v>
      </c>
      <c r="AE1333" s="459">
        <f>INDEX([1]TDSheet!$AY$14:$AY$25000,MATCH($B1333,[1]TDSheet!$B$14:$B$25000,0))</f>
        <v>3650</v>
      </c>
      <c r="AF1333" s="102"/>
      <c r="AG1333" s="1058"/>
    </row>
    <row r="1334" spans="1:35" s="56" customFormat="1" ht="17.25" customHeight="1">
      <c r="A1334" s="750">
        <f>ROW(1334:1334)-SUM(AF$1:AF1334)</f>
        <v>1281</v>
      </c>
      <c r="B1334" s="159" t="s">
        <v>63</v>
      </c>
      <c r="C1334" s="159" t="str">
        <f t="shared" si="523"/>
        <v>5327AGNHP</v>
      </c>
      <c r="D1334" s="758" t="s">
        <v>3831</v>
      </c>
      <c r="E1334" s="1054" t="s">
        <v>4475</v>
      </c>
      <c r="F1334" s="1289"/>
      <c r="G1334" s="1289" t="s">
        <v>4473</v>
      </c>
      <c r="H1334" s="1289" t="str">
        <f t="shared" si="522"/>
        <v>P</v>
      </c>
      <c r="I1334" s="1289"/>
      <c r="J1334" s="1289" t="str">
        <f t="shared" si="541"/>
        <v/>
      </c>
      <c r="K1334" s="1289"/>
      <c r="L1334" s="1289"/>
      <c r="M1334" s="1780" t="str">
        <f>INDEX([1]TDSheet!$S$14:$S$25000,MATCH($B1334,[1]TDSheet!$B$14:$B$25000,0))</f>
        <v xml:space="preserve"> Mercedes "Geleandewagen" 3/5D Utility '1980- ТЗ ДД (шелк объединенный ДД) (полный обогрев) #5327AGNHP</v>
      </c>
      <c r="N1334" s="1781">
        <f>INDEX([1]TDSheet!$AX$14:$AX$25000,MATCH($B1334,[1]TDSheet!$B$14:$B$25000,0))</f>
        <v>6600</v>
      </c>
      <c r="O1334" s="1781">
        <f>INDEX([1]TDSheet!$AX$14:$AX$25000,MATCH($B1334,[1]TDSheet!$B$14:$B$25000,0))</f>
        <v>6600</v>
      </c>
      <c r="P1334" s="1781">
        <f>INDEX([1]TDSheet!$AX$14:$AX$25000,MATCH($B1334,[1]TDSheet!$B$14:$B$25000,0))</f>
        <v>6600</v>
      </c>
      <c r="Q1334" s="1781">
        <f>INDEX([1]TDSheet!$AX$14:$AX$25000,MATCH($B1334,[1]TDSheet!$B$14:$B$25000,0))</f>
        <v>6600</v>
      </c>
      <c r="R1334" s="1781">
        <f>INDEX([1]TDSheet!$AX$14:$AX$25000,MATCH($B1334,[1]TDSheet!$B$14:$B$25000,0))</f>
        <v>6600</v>
      </c>
      <c r="S1334" s="1781">
        <f>INDEX([1]TDSheet!$AX$14:$AX$25000,MATCH($B1334,[1]TDSheet!$B$14:$B$25000,0))</f>
        <v>6600</v>
      </c>
      <c r="T1334" s="1781">
        <f>INDEX([1]TDSheet!$AX$14:$AX$25000,MATCH($B1334,[1]TDSheet!$B$14:$B$25000,0))</f>
        <v>6600</v>
      </c>
      <c r="U1334" s="1781">
        <f>INDEX([1]TDSheet!$AX$14:$AX$25000,MATCH($B1334,[1]TDSheet!$B$14:$B$25000,0))</f>
        <v>6600</v>
      </c>
      <c r="V1334" s="1782">
        <f>INDEX([1]TDSheet!$AX$14:$AX$25000,MATCH($B1334,[1]TDSheet!$B$14:$B$25000,0))</f>
        <v>6600</v>
      </c>
      <c r="W1334" s="1300"/>
      <c r="X1334" s="759" t="s">
        <v>3963</v>
      </c>
      <c r="Y1334" s="1301" t="s">
        <v>3123</v>
      </c>
      <c r="Z1334" s="1301"/>
      <c r="AA1334" s="1301"/>
      <c r="AB1334" s="1301" t="s">
        <v>3123</v>
      </c>
      <c r="AC1334" s="1301"/>
      <c r="AD1334" s="760" t="str">
        <f>INDEX([1]TDSheet!$AV$14:$AV$25000,MATCH($B1334,[1]TDSheet!$B$14:$B$25000,0))</f>
        <v>1483*526</v>
      </c>
      <c r="AE1334" s="459">
        <f>INDEX([1]TDSheet!$AY$14:$AY$25000,MATCH($B1334,[1]TDSheet!$B$14:$B$25000,0))</f>
        <v>8100</v>
      </c>
      <c r="AF1334" s="102"/>
      <c r="AG1334" s="1058"/>
    </row>
    <row r="1335" spans="1:35" s="56" customFormat="1" ht="17.25" customHeight="1">
      <c r="A1335" s="750">
        <f>ROW(1335:1335)-SUM(AF$1:AF1335)</f>
        <v>1282</v>
      </c>
      <c r="B1335" s="159" t="s">
        <v>2345</v>
      </c>
      <c r="C1335" s="159" t="str">
        <f t="shared" si="523"/>
        <v>5327AGNHP</v>
      </c>
      <c r="D1335" s="758" t="s">
        <v>3831</v>
      </c>
      <c r="E1335" s="1054" t="s">
        <v>4475</v>
      </c>
      <c r="F1335" s="1289"/>
      <c r="G1335" s="1289" t="s">
        <v>4473</v>
      </c>
      <c r="H1335" s="1289" t="str">
        <f t="shared" si="522"/>
        <v>P</v>
      </c>
      <c r="I1335" s="1289"/>
      <c r="J1335" s="1289" t="str">
        <f t="shared" si="541"/>
        <v/>
      </c>
      <c r="K1335" s="1289"/>
      <c r="L1335" s="1289"/>
      <c r="M1335" s="1780" t="str">
        <f>INDEX([1]TDSheet!$S$14:$S$25000,MATCH($B1335,[1]TDSheet!$B$14:$B$25000,0))</f>
        <v xml:space="preserve"> Mercedes "Geleandewagen" 3/5D Utility '1980- ТЗ ДД (шелк раздельный ДД) (полный обогрев) #5327AGNHP</v>
      </c>
      <c r="N1335" s="1781">
        <f>INDEX([1]TDSheet!$AX$14:$AX$25000,MATCH($B1335,[1]TDSheet!$B$14:$B$25000,0))</f>
        <v>6600</v>
      </c>
      <c r="O1335" s="1781">
        <f>INDEX([1]TDSheet!$AX$14:$AX$25000,MATCH($B1335,[1]TDSheet!$B$14:$B$25000,0))</f>
        <v>6600</v>
      </c>
      <c r="P1335" s="1781">
        <f>INDEX([1]TDSheet!$AX$14:$AX$25000,MATCH($B1335,[1]TDSheet!$B$14:$B$25000,0))</f>
        <v>6600</v>
      </c>
      <c r="Q1335" s="1781">
        <f>INDEX([1]TDSheet!$AX$14:$AX$25000,MATCH($B1335,[1]TDSheet!$B$14:$B$25000,0))</f>
        <v>6600</v>
      </c>
      <c r="R1335" s="1781">
        <f>INDEX([1]TDSheet!$AX$14:$AX$25000,MATCH($B1335,[1]TDSheet!$B$14:$B$25000,0))</f>
        <v>6600</v>
      </c>
      <c r="S1335" s="1781">
        <f>INDEX([1]TDSheet!$AX$14:$AX$25000,MATCH($B1335,[1]TDSheet!$B$14:$B$25000,0))</f>
        <v>6600</v>
      </c>
      <c r="T1335" s="1781">
        <f>INDEX([1]TDSheet!$AX$14:$AX$25000,MATCH($B1335,[1]TDSheet!$B$14:$B$25000,0))</f>
        <v>6600</v>
      </c>
      <c r="U1335" s="1781">
        <f>INDEX([1]TDSheet!$AX$14:$AX$25000,MATCH($B1335,[1]TDSheet!$B$14:$B$25000,0))</f>
        <v>6600</v>
      </c>
      <c r="V1335" s="1782">
        <f>INDEX([1]TDSheet!$AX$14:$AX$25000,MATCH($B1335,[1]TDSheet!$B$14:$B$25000,0))</f>
        <v>6600</v>
      </c>
      <c r="W1335" s="1300"/>
      <c r="X1335" s="759" t="s">
        <v>3963</v>
      </c>
      <c r="Y1335" s="1301" t="s">
        <v>3123</v>
      </c>
      <c r="Z1335" s="1301"/>
      <c r="AA1335" s="1301"/>
      <c r="AB1335" s="1301" t="s">
        <v>3123</v>
      </c>
      <c r="AC1335" s="1301"/>
      <c r="AD1335" s="760" t="str">
        <f>INDEX([1]TDSheet!$AV$14:$AV$25000,MATCH($B1335,[1]TDSheet!$B$14:$B$25000,0))</f>
        <v>1483*526</v>
      </c>
      <c r="AE1335" s="459">
        <f>INDEX([1]TDSheet!$AY$14:$AY$25000,MATCH($B1335,[1]TDSheet!$B$14:$B$25000,0))</f>
        <v>8100</v>
      </c>
      <c r="AF1335" s="102"/>
      <c r="AG1335" s="1058"/>
    </row>
    <row r="1336" spans="1:35" s="56" customFormat="1" ht="17.25" customHeight="1">
      <c r="A1336" s="750">
        <f>ROW(1336:1336)-SUM(AF$1:AF1336)</f>
        <v>1283</v>
      </c>
      <c r="B1336" s="159" t="s">
        <v>6333</v>
      </c>
      <c r="C1336" s="159" t="str">
        <f t="shared" si="523"/>
        <v>5378AGNBLPV</v>
      </c>
      <c r="D1336" s="1314">
        <v>5378</v>
      </c>
      <c r="E1336" s="1084" t="s">
        <v>4471</v>
      </c>
      <c r="F1336" s="1288"/>
      <c r="G1336" s="1288"/>
      <c r="H1336" s="1288" t="str">
        <f t="shared" si="522"/>
        <v>P</v>
      </c>
      <c r="I1336" s="1288"/>
      <c r="J1336" s="1288" t="str">
        <f>IF(Z1336="+","V","")</f>
        <v>V</v>
      </c>
      <c r="K1336" s="1288"/>
      <c r="L1336" s="1288"/>
      <c r="M1336" s="1780" t="str">
        <f>INDEX([1]TDSheet!$S$14:$S$25000,MATCH($B1336,[1]TDSheet!$B$14:$B$25000,0))</f>
        <v xml:space="preserve"> Mercedes "GL-Class W166" II  | "M-Class W166" III (11-15) 5D Suv '2012-2016 ЗП ТЗ ДД #5378AGNBLPV</v>
      </c>
      <c r="N1336" s="1781">
        <f>INDEX([1]TDSheet!$AX$14:$AX$25000,MATCH($B1336,[1]TDSheet!$B$14:$B$25000,0))</f>
        <v>3200</v>
      </c>
      <c r="O1336" s="1781">
        <f>INDEX([1]TDSheet!$AX$14:$AX$25000,MATCH($B1336,[1]TDSheet!$B$14:$B$25000,0))</f>
        <v>3200</v>
      </c>
      <c r="P1336" s="1781">
        <f>INDEX([1]TDSheet!$AX$14:$AX$25000,MATCH($B1336,[1]TDSheet!$B$14:$B$25000,0))</f>
        <v>3200</v>
      </c>
      <c r="Q1336" s="1781">
        <f>INDEX([1]TDSheet!$AX$14:$AX$25000,MATCH($B1336,[1]TDSheet!$B$14:$B$25000,0))</f>
        <v>3200</v>
      </c>
      <c r="R1336" s="1781">
        <f>INDEX([1]TDSheet!$AX$14:$AX$25000,MATCH($B1336,[1]TDSheet!$B$14:$B$25000,0))</f>
        <v>3200</v>
      </c>
      <c r="S1336" s="1781">
        <f>INDEX([1]TDSheet!$AX$14:$AX$25000,MATCH($B1336,[1]TDSheet!$B$14:$B$25000,0))</f>
        <v>3200</v>
      </c>
      <c r="T1336" s="1781">
        <f>INDEX([1]TDSheet!$AX$14:$AX$25000,MATCH($B1336,[1]TDSheet!$B$14:$B$25000,0))</f>
        <v>3200</v>
      </c>
      <c r="U1336" s="1781">
        <f>INDEX([1]TDSheet!$AX$14:$AX$25000,MATCH($B1336,[1]TDSheet!$B$14:$B$25000,0))</f>
        <v>3200</v>
      </c>
      <c r="V1336" s="1782">
        <f>INDEX([1]TDSheet!$AX$14:$AX$25000,MATCH($B1336,[1]TDSheet!$B$14:$B$25000,0))</f>
        <v>3200</v>
      </c>
      <c r="W1336" s="1300" t="s">
        <v>4531</v>
      </c>
      <c r="X1336" s="751" t="s">
        <v>6033</v>
      </c>
      <c r="Y1336" s="1301" t="s">
        <v>3123</v>
      </c>
      <c r="Z1336" s="1301" t="s">
        <v>3123</v>
      </c>
      <c r="AA1336" s="1301"/>
      <c r="AB1336" s="1301" t="s">
        <v>3123</v>
      </c>
      <c r="AC1336" s="1301"/>
      <c r="AD1336" s="752" t="str">
        <f>INDEX([1]TDSheet!$AV$14:$AV$25000,MATCH($B1336,[1]TDSheet!$B$14:$B$25000,0))</f>
        <v>1530*870</v>
      </c>
      <c r="AE1336" s="459">
        <f>INDEX([1]TDSheet!$AY$14:$AY$25000,MATCH($B1336,[1]TDSheet!$B$14:$B$25000,0))</f>
        <v>3700</v>
      </c>
      <c r="AF1336" s="102"/>
      <c r="AG1336" s="1058"/>
    </row>
    <row r="1337" spans="1:35" s="56" customFormat="1" ht="17.25" customHeight="1">
      <c r="A1337" s="750">
        <f>ROW(1337:1337)-SUM(AF$1:AF1339)</f>
        <v>1284</v>
      </c>
      <c r="B1337" s="159" t="s">
        <v>2330</v>
      </c>
      <c r="C1337" s="159" t="str">
        <f>IF(D1337&lt;&gt;"",CONCATENATE(D1337,E1337,F1337,G1337,H1337,I1337,J1337,K1337,L1337),"")</f>
        <v>5378AGNBLHPV</v>
      </c>
      <c r="D1337" s="1310">
        <v>5378</v>
      </c>
      <c r="E1337" s="1054" t="s">
        <v>4471</v>
      </c>
      <c r="F1337" s="1289"/>
      <c r="G1337" s="1289" t="s">
        <v>4473</v>
      </c>
      <c r="H1337" s="1289" t="str">
        <f>IF(AB1337="+","P","")</f>
        <v>P</v>
      </c>
      <c r="I1337" s="1289"/>
      <c r="J1337" s="1289" t="str">
        <f>IF(Z1337="+","V","")</f>
        <v>V</v>
      </c>
      <c r="K1337" s="1289"/>
      <c r="L1337" s="1289"/>
      <c r="M1337" s="1780" t="str">
        <f>INDEX([1]TDSheet!$S$14:$S$25000,MATCH($B1337,[1]TDSheet!$B$14:$B$25000,0))</f>
        <v xml:space="preserve"> Mercedes "GL-Class W166" II  | "M-Class W166" III (11-15) 5D Suv '2012-2016 ЗП ТЗ ДД (обогрев щеток) #5378AGNBLHPV</v>
      </c>
      <c r="N1337" s="1781">
        <f>INDEX([1]TDSheet!$AX$14:$AX$25000,MATCH($B1337,[1]TDSheet!$B$14:$B$25000,0))</f>
        <v>3700</v>
      </c>
      <c r="O1337" s="1781">
        <f>INDEX([1]TDSheet!$AX$14:$AX$25000,MATCH($B1337,[1]TDSheet!$B$14:$B$25000,0))</f>
        <v>3700</v>
      </c>
      <c r="P1337" s="1781">
        <f>INDEX([1]TDSheet!$AX$14:$AX$25000,MATCH($B1337,[1]TDSheet!$B$14:$B$25000,0))</f>
        <v>3700</v>
      </c>
      <c r="Q1337" s="1781">
        <f>INDEX([1]TDSheet!$AX$14:$AX$25000,MATCH($B1337,[1]TDSheet!$B$14:$B$25000,0))</f>
        <v>3700</v>
      </c>
      <c r="R1337" s="1781">
        <f>INDEX([1]TDSheet!$AX$14:$AX$25000,MATCH($B1337,[1]TDSheet!$B$14:$B$25000,0))</f>
        <v>3700</v>
      </c>
      <c r="S1337" s="1781">
        <f>INDEX([1]TDSheet!$AX$14:$AX$25000,MATCH($B1337,[1]TDSheet!$B$14:$B$25000,0))</f>
        <v>3700</v>
      </c>
      <c r="T1337" s="1781">
        <f>INDEX([1]TDSheet!$AX$14:$AX$25000,MATCH($B1337,[1]TDSheet!$B$14:$B$25000,0))</f>
        <v>3700</v>
      </c>
      <c r="U1337" s="1781">
        <f>INDEX([1]TDSheet!$AX$14:$AX$25000,MATCH($B1337,[1]TDSheet!$B$14:$B$25000,0))</f>
        <v>3700</v>
      </c>
      <c r="V1337" s="1782">
        <f>INDEX([1]TDSheet!$AX$14:$AX$25000,MATCH($B1337,[1]TDSheet!$B$14:$B$25000,0))</f>
        <v>3700</v>
      </c>
      <c r="W1337" s="1300" t="s">
        <v>4531</v>
      </c>
      <c r="X1337" s="751" t="s">
        <v>6033</v>
      </c>
      <c r="Y1337" s="1301" t="s">
        <v>3123</v>
      </c>
      <c r="Z1337" s="1301" t="s">
        <v>3123</v>
      </c>
      <c r="AA1337" s="1301"/>
      <c r="AB1337" s="1301" t="s">
        <v>3123</v>
      </c>
      <c r="AC1337" s="1301"/>
      <c r="AD1337" s="752" t="str">
        <f>INDEX([1]TDSheet!$AV$14:$AV$25000,MATCH($B1337,[1]TDSheet!$B$14:$B$25000,0))</f>
        <v>1530*870</v>
      </c>
      <c r="AE1337" s="459">
        <f>INDEX([1]TDSheet!$AY$14:$AY$25000,MATCH($B1337,[1]TDSheet!$B$14:$B$25000,0))</f>
        <v>4200</v>
      </c>
      <c r="AF1337" s="102"/>
      <c r="AG1337" s="1058"/>
    </row>
    <row r="1338" spans="1:35" s="56" customFormat="1" ht="35.1" customHeight="1">
      <c r="A1338" s="750">
        <f>ROW(1338:1338)-SUM(AF$1:AF1338)</f>
        <v>1285</v>
      </c>
      <c r="B1338" s="159" t="s">
        <v>6357</v>
      </c>
      <c r="C1338" s="159" t="str">
        <f t="shared" si="523"/>
        <v>5378AGNBLHPV</v>
      </c>
      <c r="D1338" s="1310">
        <v>5378</v>
      </c>
      <c r="E1338" s="1054" t="s">
        <v>4471</v>
      </c>
      <c r="F1338" s="1289"/>
      <c r="G1338" s="1289" t="s">
        <v>4473</v>
      </c>
      <c r="H1338" s="1289" t="str">
        <f t="shared" si="522"/>
        <v>P</v>
      </c>
      <c r="I1338" s="1289"/>
      <c r="J1338" s="1289" t="str">
        <f t="shared" si="511"/>
        <v>V</v>
      </c>
      <c r="K1338" s="1289"/>
      <c r="L1338" s="1289"/>
      <c r="M1338" s="1780" t="str">
        <f>INDEX([1]TDSheet!$S$14:$S$25000,MATCH($B1338,[1]TDSheet!$B$14:$B$25000,0))</f>
        <v xml:space="preserve"> Mercedes "GL-Class W166" II  | "M-Class W166" III (11-15) 5D Suv '2012-2016 ЗП ТЗ ДД (обогрев щеток, обогрев камеры) #5378</v>
      </c>
      <c r="N1338" s="1781">
        <f>INDEX([1]TDSheet!$AX$14:$AX$25000,MATCH($B1338,[1]TDSheet!$B$14:$B$25000,0))</f>
        <v>4000</v>
      </c>
      <c r="O1338" s="1781">
        <f>INDEX([1]TDSheet!$AX$14:$AX$25000,MATCH($B1338,[1]TDSheet!$B$14:$B$25000,0))</f>
        <v>4000</v>
      </c>
      <c r="P1338" s="1781">
        <f>INDEX([1]TDSheet!$AX$14:$AX$25000,MATCH($B1338,[1]TDSheet!$B$14:$B$25000,0))</f>
        <v>4000</v>
      </c>
      <c r="Q1338" s="1781">
        <f>INDEX([1]TDSheet!$AX$14:$AX$25000,MATCH($B1338,[1]TDSheet!$B$14:$B$25000,0))</f>
        <v>4000</v>
      </c>
      <c r="R1338" s="1781">
        <f>INDEX([1]TDSheet!$AX$14:$AX$25000,MATCH($B1338,[1]TDSheet!$B$14:$B$25000,0))</f>
        <v>4000</v>
      </c>
      <c r="S1338" s="1781">
        <f>INDEX([1]TDSheet!$AX$14:$AX$25000,MATCH($B1338,[1]TDSheet!$B$14:$B$25000,0))</f>
        <v>4000</v>
      </c>
      <c r="T1338" s="1781">
        <f>INDEX([1]TDSheet!$AX$14:$AX$25000,MATCH($B1338,[1]TDSheet!$B$14:$B$25000,0))</f>
        <v>4000</v>
      </c>
      <c r="U1338" s="1781">
        <f>INDEX([1]TDSheet!$AX$14:$AX$25000,MATCH($B1338,[1]TDSheet!$B$14:$B$25000,0))</f>
        <v>4000</v>
      </c>
      <c r="V1338" s="1782">
        <f>INDEX([1]TDSheet!$AX$14:$AX$25000,MATCH($B1338,[1]TDSheet!$B$14:$B$25000,0))</f>
        <v>4000</v>
      </c>
      <c r="W1338" s="1300" t="s">
        <v>4531</v>
      </c>
      <c r="X1338" s="751" t="s">
        <v>6033</v>
      </c>
      <c r="Y1338" s="1301" t="s">
        <v>3123</v>
      </c>
      <c r="Z1338" s="1301" t="s">
        <v>3123</v>
      </c>
      <c r="AA1338" s="1301"/>
      <c r="AB1338" s="1301" t="s">
        <v>3123</v>
      </c>
      <c r="AC1338" s="1301"/>
      <c r="AD1338" s="752" t="str">
        <f>INDEX([1]TDSheet!$AV$14:$AV$25000,MATCH($B1338,[1]TDSheet!$B$14:$B$25000,0))</f>
        <v>1530*870</v>
      </c>
      <c r="AE1338" s="459">
        <f>INDEX([1]TDSheet!$AY$14:$AY$25000,MATCH($B1338,[1]TDSheet!$B$14:$B$25000,0))</f>
        <v>4500</v>
      </c>
      <c r="AF1338" s="102"/>
      <c r="AG1338" s="1058"/>
    </row>
    <row r="1339" spans="1:35" s="56" customFormat="1" ht="35.1" customHeight="1">
      <c r="A1339" s="750">
        <f>ROW(1339:1339)-SUM(AF$1:AF1339)</f>
        <v>1286</v>
      </c>
      <c r="B1339" s="159" t="s">
        <v>6358</v>
      </c>
      <c r="C1339" s="159" t="str">
        <f t="shared" si="523"/>
        <v>5378AGNBLHPV</v>
      </c>
      <c r="D1339" s="1315">
        <v>5378</v>
      </c>
      <c r="E1339" s="1087" t="s">
        <v>4471</v>
      </c>
      <c r="F1339" s="1316"/>
      <c r="G1339" s="1316" t="s">
        <v>4473</v>
      </c>
      <c r="H1339" s="1316" t="str">
        <f t="shared" si="522"/>
        <v>P</v>
      </c>
      <c r="I1339" s="1316"/>
      <c r="J1339" s="1316" t="str">
        <f t="shared" ref="J1339:J1346" si="542">IF(Z1339="+","V","")</f>
        <v>V</v>
      </c>
      <c r="K1339" s="1316"/>
      <c r="L1339" s="1316"/>
      <c r="M1339" s="1780" t="str">
        <f>INDEX([1]TDSheet!$S$14:$S$25000,MATCH($B1339,[1]TDSheet!$B$14:$B$25000,0))</f>
        <v xml:space="preserve"> Mercedes "GL-Class W166" II  | "M-Class W166" III (11-15) 5D Suv '2012-2016 ЗП ТЗ ДД (обогрев щеток, 2 камеры + обогрев камеры) #5378AGNBLHPV</v>
      </c>
      <c r="N1339" s="1781">
        <f>INDEX([1]TDSheet!$AX$14:$AX$25000,MATCH($B1339,[1]TDSheet!$B$14:$B$25000,0))</f>
        <v>4000</v>
      </c>
      <c r="O1339" s="1781">
        <f>INDEX([1]TDSheet!$AX$14:$AX$25000,MATCH($B1339,[1]TDSheet!$B$14:$B$25000,0))</f>
        <v>4000</v>
      </c>
      <c r="P1339" s="1781">
        <f>INDEX([1]TDSheet!$AX$14:$AX$25000,MATCH($B1339,[1]TDSheet!$B$14:$B$25000,0))</f>
        <v>4000</v>
      </c>
      <c r="Q1339" s="1781">
        <f>INDEX([1]TDSheet!$AX$14:$AX$25000,MATCH($B1339,[1]TDSheet!$B$14:$B$25000,0))</f>
        <v>4000</v>
      </c>
      <c r="R1339" s="1781">
        <f>INDEX([1]TDSheet!$AX$14:$AX$25000,MATCH($B1339,[1]TDSheet!$B$14:$B$25000,0))</f>
        <v>4000</v>
      </c>
      <c r="S1339" s="1781">
        <f>INDEX([1]TDSheet!$AX$14:$AX$25000,MATCH($B1339,[1]TDSheet!$B$14:$B$25000,0))</f>
        <v>4000</v>
      </c>
      <c r="T1339" s="1781">
        <f>INDEX([1]TDSheet!$AX$14:$AX$25000,MATCH($B1339,[1]TDSheet!$B$14:$B$25000,0))</f>
        <v>4000</v>
      </c>
      <c r="U1339" s="1781">
        <f>INDEX([1]TDSheet!$AX$14:$AX$25000,MATCH($B1339,[1]TDSheet!$B$14:$B$25000,0))</f>
        <v>4000</v>
      </c>
      <c r="V1339" s="1782">
        <f>INDEX([1]TDSheet!$AX$14:$AX$25000,MATCH($B1339,[1]TDSheet!$B$14:$B$25000,0))</f>
        <v>4000</v>
      </c>
      <c r="W1339" s="1300" t="s">
        <v>4531</v>
      </c>
      <c r="X1339" s="751" t="s">
        <v>6033</v>
      </c>
      <c r="Y1339" s="1301" t="s">
        <v>3123</v>
      </c>
      <c r="Z1339" s="1301" t="s">
        <v>3123</v>
      </c>
      <c r="AA1339" s="1301"/>
      <c r="AB1339" s="1301" t="s">
        <v>3123</v>
      </c>
      <c r="AC1339" s="1301"/>
      <c r="AD1339" s="752" t="str">
        <f>INDEX([1]TDSheet!$AV$14:$AV$25000,MATCH($B1339,[1]TDSheet!$B$14:$B$25000,0))</f>
        <v>1530*870</v>
      </c>
      <c r="AE1339" s="459">
        <f>INDEX([1]TDSheet!$AY$14:$AY$25000,MATCH($B1339,[1]TDSheet!$B$14:$B$25000,0))</f>
        <v>4500</v>
      </c>
      <c r="AF1339" s="102"/>
      <c r="AG1339" s="1058"/>
    </row>
    <row r="1340" spans="1:35" s="56" customFormat="1" ht="17.25" customHeight="1">
      <c r="A1340" s="750">
        <f>ROW(1340:1340)-SUM(AF$1:AF1340)</f>
        <v>1287</v>
      </c>
      <c r="B1340" s="159" t="s">
        <v>8320</v>
      </c>
      <c r="C1340" s="159" t="str">
        <f t="shared" ref="C1340" si="543">IF(D1340&lt;&gt;"",CONCATENATE(D1340,E1340,F1340,G1340,H1340,I1340,J1340,K1340,L1340),"")</f>
        <v>5505AGNBLPV</v>
      </c>
      <c r="D1340" s="1314">
        <v>5505</v>
      </c>
      <c r="E1340" s="1084" t="s">
        <v>4471</v>
      </c>
      <c r="F1340" s="1288"/>
      <c r="G1340" s="1288"/>
      <c r="H1340" s="1288" t="str">
        <f t="shared" ref="H1340" si="544">IF(AB1340="+","P","")</f>
        <v>P</v>
      </c>
      <c r="I1340" s="1288"/>
      <c r="J1340" s="1288" t="str">
        <f t="shared" ref="J1340" si="545">IF(Z1340="+","V","")</f>
        <v>V</v>
      </c>
      <c r="K1340" s="1288"/>
      <c r="L1340" s="1288"/>
      <c r="M1340" s="1780" t="str">
        <f>INDEX([1]TDSheet!$S$14:$S$25000,MATCH($B1340,[1]TDSheet!$B$14:$B$25000,0))</f>
        <v xml:space="preserve"> Mercedes "GLB" I (X247) 5D Suv '2019- ЗП ТЗ ДД #5505AGNBLPV</v>
      </c>
      <c r="N1340" s="1781">
        <f>INDEX([1]TDSheet!$AX$14:$AX$25000,MATCH($B1340,[1]TDSheet!$B$14:$B$25000,0))</f>
        <v>3600</v>
      </c>
      <c r="O1340" s="1781">
        <f>INDEX([1]TDSheet!$AX$14:$AX$25000,MATCH($B1340,[1]TDSheet!$B$14:$B$25000,0))</f>
        <v>3600</v>
      </c>
      <c r="P1340" s="1781">
        <f>INDEX([1]TDSheet!$AX$14:$AX$25000,MATCH($B1340,[1]TDSheet!$B$14:$B$25000,0))</f>
        <v>3600</v>
      </c>
      <c r="Q1340" s="1781">
        <f>INDEX([1]TDSheet!$AX$14:$AX$25000,MATCH($B1340,[1]TDSheet!$B$14:$B$25000,0))</f>
        <v>3600</v>
      </c>
      <c r="R1340" s="1781">
        <f>INDEX([1]TDSheet!$AX$14:$AX$25000,MATCH($B1340,[1]TDSheet!$B$14:$B$25000,0))</f>
        <v>3600</v>
      </c>
      <c r="S1340" s="1781">
        <f>INDEX([1]TDSheet!$AX$14:$AX$25000,MATCH($B1340,[1]TDSheet!$B$14:$B$25000,0))</f>
        <v>3600</v>
      </c>
      <c r="T1340" s="1781">
        <f>INDEX([1]TDSheet!$AX$14:$AX$25000,MATCH($B1340,[1]TDSheet!$B$14:$B$25000,0))</f>
        <v>3600</v>
      </c>
      <c r="U1340" s="1781">
        <f>INDEX([1]TDSheet!$AX$14:$AX$25000,MATCH($B1340,[1]TDSheet!$B$14:$B$25000,0))</f>
        <v>3600</v>
      </c>
      <c r="V1340" s="1782">
        <f>INDEX([1]TDSheet!$AX$14:$AX$25000,MATCH($B1340,[1]TDSheet!$B$14:$B$25000,0))</f>
        <v>3600</v>
      </c>
      <c r="W1340" s="1300" t="s">
        <v>8321</v>
      </c>
      <c r="X1340" s="751" t="s">
        <v>6672</v>
      </c>
      <c r="Y1340" s="1301" t="s">
        <v>3123</v>
      </c>
      <c r="Z1340" s="1301" t="s">
        <v>3123</v>
      </c>
      <c r="AA1340" s="1301"/>
      <c r="AB1340" s="1301" t="s">
        <v>3123</v>
      </c>
      <c r="AC1340" s="1301"/>
      <c r="AD1340" s="752" t="str">
        <f>INDEX([1]TDSheet!$AV$14:$AV$25000,MATCH($B1340,[1]TDSheet!$B$14:$B$25000,0))</f>
        <v>1422*880</v>
      </c>
      <c r="AE1340" s="670">
        <f>INDEX([1]TDSheet!$AY$14:$AY$25000,MATCH($B1340,[1]TDSheet!$B$14:$B$25000,0))</f>
        <v>4100</v>
      </c>
      <c r="AF1340" s="102"/>
      <c r="AG1340" s="1058"/>
    </row>
    <row r="1341" spans="1:35" s="56" customFormat="1" ht="17.25" customHeight="1">
      <c r="A1341" s="750">
        <f>ROW(1341:1341)-SUM(AF$1:AF1341)</f>
        <v>1288</v>
      </c>
      <c r="B1341" s="159" t="s">
        <v>8341</v>
      </c>
      <c r="C1341" s="159" t="str">
        <f t="shared" ref="C1341" si="546">IF(D1341&lt;&gt;"",CONCATENATE(D1341,E1341,F1341,G1341,H1341,I1341,J1341,K1341,L1341),"")</f>
        <v>5505AGNBLPV</v>
      </c>
      <c r="D1341" s="1314">
        <v>5505</v>
      </c>
      <c r="E1341" s="1084" t="s">
        <v>4471</v>
      </c>
      <c r="F1341" s="1288"/>
      <c r="G1341" s="1288"/>
      <c r="H1341" s="1288" t="str">
        <f t="shared" ref="H1341" si="547">IF(AB1341="+","P","")</f>
        <v>P</v>
      </c>
      <c r="I1341" s="1288"/>
      <c r="J1341" s="1288" t="str">
        <f t="shared" ref="J1341" si="548">IF(Z1341="+","V","")</f>
        <v>V</v>
      </c>
      <c r="K1341" s="1288"/>
      <c r="L1341" s="1288"/>
      <c r="M1341" s="1780" t="str">
        <f>INDEX([1]TDSheet!$S$14:$S$25000,MATCH($B1341,[1]TDSheet!$B$14:$B$25000,0))</f>
        <v xml:space="preserve"> Mercedes "GLB" I (X247) 5D Suv '2019- ЗП ТЗ ДД камера #5505AGNBLСPV</v>
      </c>
      <c r="N1341" s="1781">
        <f>INDEX([1]TDSheet!$AX$14:$AX$25000,MATCH($B1341,[1]TDSheet!$B$14:$B$25000,0))</f>
        <v>3600</v>
      </c>
      <c r="O1341" s="1781">
        <f>INDEX([1]TDSheet!$AX$14:$AX$25000,MATCH($B1341,[1]TDSheet!$B$14:$B$25000,0))</f>
        <v>3600</v>
      </c>
      <c r="P1341" s="1781">
        <f>INDEX([1]TDSheet!$AX$14:$AX$25000,MATCH($B1341,[1]TDSheet!$B$14:$B$25000,0))</f>
        <v>3600</v>
      </c>
      <c r="Q1341" s="1781">
        <f>INDEX([1]TDSheet!$AX$14:$AX$25000,MATCH($B1341,[1]TDSheet!$B$14:$B$25000,0))</f>
        <v>3600</v>
      </c>
      <c r="R1341" s="1781">
        <f>INDEX([1]TDSheet!$AX$14:$AX$25000,MATCH($B1341,[1]TDSheet!$B$14:$B$25000,0))</f>
        <v>3600</v>
      </c>
      <c r="S1341" s="1781">
        <f>INDEX([1]TDSheet!$AX$14:$AX$25000,MATCH($B1341,[1]TDSheet!$B$14:$B$25000,0))</f>
        <v>3600</v>
      </c>
      <c r="T1341" s="1781">
        <f>INDEX([1]TDSheet!$AX$14:$AX$25000,MATCH($B1341,[1]TDSheet!$B$14:$B$25000,0))</f>
        <v>3600</v>
      </c>
      <c r="U1341" s="1781">
        <f>INDEX([1]TDSheet!$AX$14:$AX$25000,MATCH($B1341,[1]TDSheet!$B$14:$B$25000,0))</f>
        <v>3600</v>
      </c>
      <c r="V1341" s="1782">
        <f>INDEX([1]TDSheet!$AX$14:$AX$25000,MATCH($B1341,[1]TDSheet!$B$14:$B$25000,0))</f>
        <v>3600</v>
      </c>
      <c r="W1341" s="1300" t="s">
        <v>8321</v>
      </c>
      <c r="X1341" s="751" t="s">
        <v>6672</v>
      </c>
      <c r="Y1341" s="1301" t="s">
        <v>3123</v>
      </c>
      <c r="Z1341" s="1301" t="s">
        <v>3123</v>
      </c>
      <c r="AA1341" s="1301"/>
      <c r="AB1341" s="1301" t="s">
        <v>3123</v>
      </c>
      <c r="AC1341" s="1301"/>
      <c r="AD1341" s="752" t="str">
        <f>INDEX([1]TDSheet!$AV$14:$AV$25000,MATCH($B1341,[1]TDSheet!$B$14:$B$25000,0))</f>
        <v>1422*880</v>
      </c>
      <c r="AE1341" s="670">
        <f>INDEX([1]TDSheet!$AY$14:$AY$25000,MATCH($B1341,[1]TDSheet!$B$14:$B$25000,0))</f>
        <v>4100</v>
      </c>
      <c r="AF1341" s="102"/>
      <c r="AG1341" s="1058"/>
    </row>
    <row r="1342" spans="1:35" s="56" customFormat="1" ht="17.25" customHeight="1">
      <c r="A1342" s="750">
        <f>ROW(1342:1342)-SUM(AF$1:AF1342)</f>
        <v>1289</v>
      </c>
      <c r="B1342" s="159" t="s">
        <v>6530</v>
      </c>
      <c r="C1342" s="159" t="str">
        <f t="shared" ref="C1342:C1349" si="549">IF(D1342&lt;&gt;"",CONCATENATE(D1342,E1342,F1342,G1342,H1342,I1342,J1342,K1342,L1342),"")</f>
        <v>5391AGNBLPV</v>
      </c>
      <c r="D1342" s="1314">
        <v>5391</v>
      </c>
      <c r="E1342" s="1084" t="s">
        <v>4471</v>
      </c>
      <c r="F1342" s="1288"/>
      <c r="G1342" s="1288"/>
      <c r="H1342" s="1288" t="str">
        <f t="shared" ref="H1342:H1349" si="550">IF(AB1342="+","P","")</f>
        <v>P</v>
      </c>
      <c r="I1342" s="1288"/>
      <c r="J1342" s="1288" t="str">
        <f t="shared" si="542"/>
        <v>V</v>
      </c>
      <c r="K1342" s="1288"/>
      <c r="L1342" s="1288"/>
      <c r="M1342" s="1780" t="str">
        <f>INDEX([1]TDSheet!$S$14:$S$25000,MATCH($B1342,[1]TDSheet!$B$14:$B$25000,0))</f>
        <v xml:space="preserve"> Mercedes "GLC" I X253 5D Suv '2015- ЗП ТЗ ДД #5391AGNBLHPV</v>
      </c>
      <c r="N1342" s="1781">
        <f>INDEX([1]TDSheet!$AX$14:$AX$25000,MATCH($B1342,[1]TDSheet!$B$14:$B$25000,0))</f>
        <v>3300</v>
      </c>
      <c r="O1342" s="1781">
        <f>INDEX([1]TDSheet!$AX$14:$AX$25000,MATCH($B1342,[1]TDSheet!$B$14:$B$25000,0))</f>
        <v>3300</v>
      </c>
      <c r="P1342" s="1781">
        <f>INDEX([1]TDSheet!$AX$14:$AX$25000,MATCH($B1342,[1]TDSheet!$B$14:$B$25000,0))</f>
        <v>3300</v>
      </c>
      <c r="Q1342" s="1781">
        <f>INDEX([1]TDSheet!$AX$14:$AX$25000,MATCH($B1342,[1]TDSheet!$B$14:$B$25000,0))</f>
        <v>3300</v>
      </c>
      <c r="R1342" s="1781">
        <f>INDEX([1]TDSheet!$AX$14:$AX$25000,MATCH($B1342,[1]TDSheet!$B$14:$B$25000,0))</f>
        <v>3300</v>
      </c>
      <c r="S1342" s="1781">
        <f>INDEX([1]TDSheet!$AX$14:$AX$25000,MATCH($B1342,[1]TDSheet!$B$14:$B$25000,0))</f>
        <v>3300</v>
      </c>
      <c r="T1342" s="1781">
        <f>INDEX([1]TDSheet!$AX$14:$AX$25000,MATCH($B1342,[1]TDSheet!$B$14:$B$25000,0))</f>
        <v>3300</v>
      </c>
      <c r="U1342" s="1781">
        <f>INDEX([1]TDSheet!$AX$14:$AX$25000,MATCH($B1342,[1]TDSheet!$B$14:$B$25000,0))</f>
        <v>3300</v>
      </c>
      <c r="V1342" s="1782">
        <f>INDEX([1]TDSheet!$AX$14:$AX$25000,MATCH($B1342,[1]TDSheet!$B$14:$B$25000,0))</f>
        <v>3300</v>
      </c>
      <c r="W1342" s="1300" t="s">
        <v>6531</v>
      </c>
      <c r="X1342" s="751" t="s">
        <v>3999</v>
      </c>
      <c r="Y1342" s="1301" t="s">
        <v>3123</v>
      </c>
      <c r="Z1342" s="1301" t="s">
        <v>3123</v>
      </c>
      <c r="AA1342" s="1301"/>
      <c r="AB1342" s="1301" t="s">
        <v>3123</v>
      </c>
      <c r="AC1342" s="1301"/>
      <c r="AD1342" s="752" t="str">
        <f>INDEX([1]TDSheet!$AV$14:$AV$25000,MATCH($B1342,[1]TDSheet!$B$14:$B$25000,0))</f>
        <v>1420*840</v>
      </c>
      <c r="AE1342" s="459">
        <f>INDEX([1]TDSheet!$AY$14:$AY$25000,MATCH($B1342,[1]TDSheet!$B$14:$B$25000,0))</f>
        <v>3800</v>
      </c>
      <c r="AF1342" s="102"/>
      <c r="AG1342" s="1058"/>
    </row>
    <row r="1343" spans="1:35" s="56" customFormat="1" ht="17.25" customHeight="1">
      <c r="A1343" s="750">
        <f>ROW(1343:1343)-SUM(AF$1:AF1343)</f>
        <v>1290</v>
      </c>
      <c r="B1343" s="159" t="s">
        <v>7309</v>
      </c>
      <c r="C1343" s="159" t="str">
        <f t="shared" ref="C1343" si="551">IF(D1343&lt;&gt;"",CONCATENATE(D1343,E1343,F1343,G1343,H1343,I1343,J1343,K1343,L1343),"")</f>
        <v>5391AGNBLHPV</v>
      </c>
      <c r="D1343" s="1314">
        <v>5391</v>
      </c>
      <c r="E1343" s="1084" t="s">
        <v>4471</v>
      </c>
      <c r="F1343" s="1288"/>
      <c r="G1343" s="1288" t="s">
        <v>4473</v>
      </c>
      <c r="H1343" s="1288" t="str">
        <f t="shared" ref="H1343" si="552">IF(AB1343="+","P","")</f>
        <v>P</v>
      </c>
      <c r="I1343" s="1288"/>
      <c r="J1343" s="1288" t="str">
        <f t="shared" ref="J1343" si="553">IF(Z1343="+","V","")</f>
        <v>V</v>
      </c>
      <c r="K1343" s="1288"/>
      <c r="L1343" s="1288"/>
      <c r="M1343" s="1780" t="str">
        <f>INDEX([1]TDSheet!$S$14:$S$25000,MATCH($B1343,[1]TDSheet!$B$14:$B$25000,0))</f>
        <v xml:space="preserve"> Mercedes "GLC" I X253 5D Suv '2015- ЗП ТЗ ДД (камера,обогрев камеры) #5391AGNBLHPV</v>
      </c>
      <c r="N1343" s="1781">
        <f>INDEX([1]TDSheet!$AX$14:$AX$25000,MATCH($B1343,[1]TDSheet!$B$14:$B$25000,0))</f>
        <v>3600</v>
      </c>
      <c r="O1343" s="1781">
        <f>INDEX([1]TDSheet!$AX$14:$AX$25000,MATCH($B1343,[1]TDSheet!$B$14:$B$25000,0))</f>
        <v>3600</v>
      </c>
      <c r="P1343" s="1781">
        <f>INDEX([1]TDSheet!$AX$14:$AX$25000,MATCH($B1343,[1]TDSheet!$B$14:$B$25000,0))</f>
        <v>3600</v>
      </c>
      <c r="Q1343" s="1781">
        <f>INDEX([1]TDSheet!$AX$14:$AX$25000,MATCH($B1343,[1]TDSheet!$B$14:$B$25000,0))</f>
        <v>3600</v>
      </c>
      <c r="R1343" s="1781">
        <f>INDEX([1]TDSheet!$AX$14:$AX$25000,MATCH($B1343,[1]TDSheet!$B$14:$B$25000,0))</f>
        <v>3600</v>
      </c>
      <c r="S1343" s="1781">
        <f>INDEX([1]TDSheet!$AX$14:$AX$25000,MATCH($B1343,[1]TDSheet!$B$14:$B$25000,0))</f>
        <v>3600</v>
      </c>
      <c r="T1343" s="1781">
        <f>INDEX([1]TDSheet!$AX$14:$AX$25000,MATCH($B1343,[1]TDSheet!$B$14:$B$25000,0))</f>
        <v>3600</v>
      </c>
      <c r="U1343" s="1781">
        <f>INDEX([1]TDSheet!$AX$14:$AX$25000,MATCH($B1343,[1]TDSheet!$B$14:$B$25000,0))</f>
        <v>3600</v>
      </c>
      <c r="V1343" s="1782">
        <f>INDEX([1]TDSheet!$AX$14:$AX$25000,MATCH($B1343,[1]TDSheet!$B$14:$B$25000,0))</f>
        <v>3600</v>
      </c>
      <c r="W1343" s="1300" t="s">
        <v>6531</v>
      </c>
      <c r="X1343" s="751" t="s">
        <v>3999</v>
      </c>
      <c r="Y1343" s="1301" t="s">
        <v>3123</v>
      </c>
      <c r="Z1343" s="1301" t="s">
        <v>3123</v>
      </c>
      <c r="AA1343" s="1301"/>
      <c r="AB1343" s="1301" t="s">
        <v>3123</v>
      </c>
      <c r="AC1343" s="1301"/>
      <c r="AD1343" s="752" t="str">
        <f>INDEX([1]TDSheet!$AV$14:$AV$25000,MATCH($B1343,[1]TDSheet!$B$14:$B$25000,0))</f>
        <v>1420*840</v>
      </c>
      <c r="AE1343" s="670">
        <f>INDEX([1]TDSheet!$AY$14:$AY$25000,MATCH($B1343,[1]TDSheet!$B$14:$B$25000,0))</f>
        <v>4100</v>
      </c>
      <c r="AF1343" s="102"/>
      <c r="AG1343" s="1058"/>
    </row>
    <row r="1344" spans="1:35" s="56" customFormat="1" ht="17.25" customHeight="1">
      <c r="A1344" s="750">
        <f>ROW(1344:1344)-SUM(AF$1:AF1344)</f>
        <v>1291</v>
      </c>
      <c r="B1344" s="159" t="s">
        <v>6532</v>
      </c>
      <c r="C1344" s="159" t="str">
        <f t="shared" si="549"/>
        <v>5391AGNBLHPV</v>
      </c>
      <c r="D1344" s="1314">
        <v>5391</v>
      </c>
      <c r="E1344" s="1084" t="s">
        <v>4471</v>
      </c>
      <c r="F1344" s="1288"/>
      <c r="G1344" s="1288" t="s">
        <v>4473</v>
      </c>
      <c r="H1344" s="1288" t="str">
        <f t="shared" si="550"/>
        <v>P</v>
      </c>
      <c r="I1344" s="1288"/>
      <c r="J1344" s="1288" t="str">
        <f t="shared" si="542"/>
        <v>V</v>
      </c>
      <c r="K1344" s="1288"/>
      <c r="L1344" s="1288"/>
      <c r="M1344" s="1780" t="str">
        <f>INDEX([1]TDSheet!$S$14:$S$25000,MATCH($B1344,[1]TDSheet!$B$14:$B$25000,0))</f>
        <v xml:space="preserve"> Mercedes "GLC" I X253 5D Suv '2015- ЗП ТЗ ДД (2 камеры + обогрев камеры) #5391AGNBLPV</v>
      </c>
      <c r="N1344" s="1781">
        <f>INDEX([1]TDSheet!$AX$14:$AX$25000,MATCH($B1344,[1]TDSheet!$B$14:$B$25000,0))</f>
        <v>3600</v>
      </c>
      <c r="O1344" s="1781">
        <f>INDEX([1]TDSheet!$AX$14:$AX$25000,MATCH($B1344,[1]TDSheet!$B$14:$B$25000,0))</f>
        <v>3600</v>
      </c>
      <c r="P1344" s="1781">
        <f>INDEX([1]TDSheet!$AX$14:$AX$25000,MATCH($B1344,[1]TDSheet!$B$14:$B$25000,0))</f>
        <v>3600</v>
      </c>
      <c r="Q1344" s="1781">
        <f>INDEX([1]TDSheet!$AX$14:$AX$25000,MATCH($B1344,[1]TDSheet!$B$14:$B$25000,0))</f>
        <v>3600</v>
      </c>
      <c r="R1344" s="1781">
        <f>INDEX([1]TDSheet!$AX$14:$AX$25000,MATCH($B1344,[1]TDSheet!$B$14:$B$25000,0))</f>
        <v>3600</v>
      </c>
      <c r="S1344" s="1781">
        <f>INDEX([1]TDSheet!$AX$14:$AX$25000,MATCH($B1344,[1]TDSheet!$B$14:$B$25000,0))</f>
        <v>3600</v>
      </c>
      <c r="T1344" s="1781">
        <f>INDEX([1]TDSheet!$AX$14:$AX$25000,MATCH($B1344,[1]TDSheet!$B$14:$B$25000,0))</f>
        <v>3600</v>
      </c>
      <c r="U1344" s="1781">
        <f>INDEX([1]TDSheet!$AX$14:$AX$25000,MATCH($B1344,[1]TDSheet!$B$14:$B$25000,0))</f>
        <v>3600</v>
      </c>
      <c r="V1344" s="1782">
        <f>INDEX([1]TDSheet!$AX$14:$AX$25000,MATCH($B1344,[1]TDSheet!$B$14:$B$25000,0))</f>
        <v>3600</v>
      </c>
      <c r="W1344" s="1300" t="s">
        <v>6531</v>
      </c>
      <c r="X1344" s="751" t="s">
        <v>3999</v>
      </c>
      <c r="Y1344" s="1301" t="s">
        <v>3123</v>
      </c>
      <c r="Z1344" s="1301" t="s">
        <v>3123</v>
      </c>
      <c r="AA1344" s="1301"/>
      <c r="AB1344" s="1301" t="s">
        <v>3123</v>
      </c>
      <c r="AC1344" s="1301"/>
      <c r="AD1344" s="752" t="str">
        <f>INDEX([1]TDSheet!$AV$14:$AV$25000,MATCH($B1344,[1]TDSheet!$B$14:$B$25000,0))</f>
        <v>1420*840</v>
      </c>
      <c r="AE1344" s="459">
        <f>INDEX([1]TDSheet!$AY$14:$AY$25000,MATCH($B1344,[1]TDSheet!$B$14:$B$25000,0))</f>
        <v>4100</v>
      </c>
      <c r="AF1344" s="102"/>
      <c r="AG1344" s="1058"/>
    </row>
    <row r="1345" spans="1:35" s="56" customFormat="1" ht="17.25" customHeight="1">
      <c r="A1345" s="750">
        <f>ROW(1345:1345)-SUM(AF$1:AF1345)</f>
        <v>1292</v>
      </c>
      <c r="B1345" s="159" t="s">
        <v>6545</v>
      </c>
      <c r="C1345" s="159" t="str">
        <f t="shared" si="549"/>
        <v>5397AGNBLPV</v>
      </c>
      <c r="D1345" s="1314">
        <v>5397</v>
      </c>
      <c r="E1345" s="1084" t="s">
        <v>4471</v>
      </c>
      <c r="F1345" s="1288"/>
      <c r="G1345" s="1288"/>
      <c r="H1345" s="1288" t="str">
        <f t="shared" si="550"/>
        <v>P</v>
      </c>
      <c r="I1345" s="1288"/>
      <c r="J1345" s="1288" t="str">
        <f t="shared" si="542"/>
        <v>V</v>
      </c>
      <c r="K1345" s="1288"/>
      <c r="L1345" s="1288"/>
      <c r="M1345" s="1780" t="str">
        <f>INDEX([1]TDSheet!$S$14:$S$25000,MATCH($B1345,[1]TDSheet!$B$14:$B$25000,0))</f>
        <v xml:space="preserve"> Mercedes "GLC Coupe" I C253 5D Suv '2016- ЗП ТЗ ДД #5397AGNBLPV</v>
      </c>
      <c r="N1345" s="1781">
        <f>INDEX([1]TDSheet!$AX$14:$AX$25000,MATCH($B1345,[1]TDSheet!$B$14:$B$25000,0))</f>
        <v>3300</v>
      </c>
      <c r="O1345" s="1781">
        <f>INDEX([1]TDSheet!$AX$14:$AX$25000,MATCH($B1345,[1]TDSheet!$B$14:$B$25000,0))</f>
        <v>3300</v>
      </c>
      <c r="P1345" s="1781">
        <f>INDEX([1]TDSheet!$AX$14:$AX$25000,MATCH($B1345,[1]TDSheet!$B$14:$B$25000,0))</f>
        <v>3300</v>
      </c>
      <c r="Q1345" s="1781">
        <f>INDEX([1]TDSheet!$AX$14:$AX$25000,MATCH($B1345,[1]TDSheet!$B$14:$B$25000,0))</f>
        <v>3300</v>
      </c>
      <c r="R1345" s="1781">
        <f>INDEX([1]TDSheet!$AX$14:$AX$25000,MATCH($B1345,[1]TDSheet!$B$14:$B$25000,0))</f>
        <v>3300</v>
      </c>
      <c r="S1345" s="1781">
        <f>INDEX([1]TDSheet!$AX$14:$AX$25000,MATCH($B1345,[1]TDSheet!$B$14:$B$25000,0))</f>
        <v>3300</v>
      </c>
      <c r="T1345" s="1781">
        <f>INDEX([1]TDSheet!$AX$14:$AX$25000,MATCH($B1345,[1]TDSheet!$B$14:$B$25000,0))</f>
        <v>3300</v>
      </c>
      <c r="U1345" s="1781">
        <f>INDEX([1]TDSheet!$AX$14:$AX$25000,MATCH($B1345,[1]TDSheet!$B$14:$B$25000,0))</f>
        <v>3300</v>
      </c>
      <c r="V1345" s="1782">
        <f>INDEX([1]TDSheet!$AX$14:$AX$25000,MATCH($B1345,[1]TDSheet!$B$14:$B$25000,0))</f>
        <v>3300</v>
      </c>
      <c r="W1345" s="1300" t="s">
        <v>6546</v>
      </c>
      <c r="X1345" s="751" t="s">
        <v>4973</v>
      </c>
      <c r="Y1345" s="1301" t="s">
        <v>3123</v>
      </c>
      <c r="Z1345" s="1301" t="s">
        <v>3123</v>
      </c>
      <c r="AA1345" s="1301"/>
      <c r="AB1345" s="1301" t="s">
        <v>3123</v>
      </c>
      <c r="AC1345" s="1301"/>
      <c r="AD1345" s="752" t="str">
        <f>INDEX([1]TDSheet!$AV$14:$AV$25000,MATCH($B1345,[1]TDSheet!$B$14:$B$25000,0))</f>
        <v>1420*840</v>
      </c>
      <c r="AE1345" s="459">
        <f>INDEX([1]TDSheet!$AY$14:$AY$25000,MATCH($B1345,[1]TDSheet!$B$14:$B$25000,0))</f>
        <v>3800</v>
      </c>
      <c r="AF1345" s="102"/>
      <c r="AG1345" s="1058"/>
    </row>
    <row r="1346" spans="1:35" s="56" customFormat="1" ht="17.25" customHeight="1">
      <c r="A1346" s="750">
        <f>ROW(1346:1346)-SUM(AF$1:AF1346)</f>
        <v>1293</v>
      </c>
      <c r="B1346" s="159" t="s">
        <v>6547</v>
      </c>
      <c r="C1346" s="159" t="str">
        <f t="shared" si="549"/>
        <v>5397AGNBLHPV</v>
      </c>
      <c r="D1346" s="1314">
        <v>5397</v>
      </c>
      <c r="E1346" s="1084" t="s">
        <v>4471</v>
      </c>
      <c r="F1346" s="1288"/>
      <c r="G1346" s="1288" t="s">
        <v>4473</v>
      </c>
      <c r="H1346" s="1288" t="str">
        <f t="shared" si="550"/>
        <v>P</v>
      </c>
      <c r="I1346" s="1288"/>
      <c r="J1346" s="1288" t="str">
        <f t="shared" si="542"/>
        <v>V</v>
      </c>
      <c r="K1346" s="1288"/>
      <c r="L1346" s="1288"/>
      <c r="M1346" s="1780" t="str">
        <f>INDEX([1]TDSheet!$S$14:$S$25000,MATCH($B1346,[1]TDSheet!$B$14:$B$25000,0))</f>
        <v xml:space="preserve"> Mercedes "GLC Coupe" I C253 5D Suv '2016- ЗП ТЗ ДД (камера, обогрев камеры) #5397AGNBLHPV</v>
      </c>
      <c r="N1346" s="1781">
        <f>INDEX([1]TDSheet!$AX$14:$AX$25000,MATCH($B1346,[1]TDSheet!$B$14:$B$25000,0))</f>
        <v>3600</v>
      </c>
      <c r="O1346" s="1781">
        <f>INDEX([1]TDSheet!$AX$14:$AX$25000,MATCH($B1346,[1]TDSheet!$B$14:$B$25000,0))</f>
        <v>3600</v>
      </c>
      <c r="P1346" s="1781">
        <f>INDEX([1]TDSheet!$AX$14:$AX$25000,MATCH($B1346,[1]TDSheet!$B$14:$B$25000,0))</f>
        <v>3600</v>
      </c>
      <c r="Q1346" s="1781">
        <f>INDEX([1]TDSheet!$AX$14:$AX$25000,MATCH($B1346,[1]TDSheet!$B$14:$B$25000,0))</f>
        <v>3600</v>
      </c>
      <c r="R1346" s="1781">
        <f>INDEX([1]TDSheet!$AX$14:$AX$25000,MATCH($B1346,[1]TDSheet!$B$14:$B$25000,0))</f>
        <v>3600</v>
      </c>
      <c r="S1346" s="1781">
        <f>INDEX([1]TDSheet!$AX$14:$AX$25000,MATCH($B1346,[1]TDSheet!$B$14:$B$25000,0))</f>
        <v>3600</v>
      </c>
      <c r="T1346" s="1781">
        <f>INDEX([1]TDSheet!$AX$14:$AX$25000,MATCH($B1346,[1]TDSheet!$B$14:$B$25000,0))</f>
        <v>3600</v>
      </c>
      <c r="U1346" s="1781">
        <f>INDEX([1]TDSheet!$AX$14:$AX$25000,MATCH($B1346,[1]TDSheet!$B$14:$B$25000,0))</f>
        <v>3600</v>
      </c>
      <c r="V1346" s="1782">
        <f>INDEX([1]TDSheet!$AX$14:$AX$25000,MATCH($B1346,[1]TDSheet!$B$14:$B$25000,0))</f>
        <v>3600</v>
      </c>
      <c r="W1346" s="1300" t="s">
        <v>6546</v>
      </c>
      <c r="X1346" s="751" t="s">
        <v>4973</v>
      </c>
      <c r="Y1346" s="1301" t="s">
        <v>3123</v>
      </c>
      <c r="Z1346" s="1301" t="s">
        <v>3123</v>
      </c>
      <c r="AA1346" s="1301"/>
      <c r="AB1346" s="1301" t="s">
        <v>3123</v>
      </c>
      <c r="AC1346" s="1301"/>
      <c r="AD1346" s="752" t="str">
        <f>INDEX([1]TDSheet!$AV$14:$AV$25000,MATCH($B1346,[1]TDSheet!$B$14:$B$25000,0))</f>
        <v>1420*840</v>
      </c>
      <c r="AE1346" s="459">
        <f>INDEX([1]TDSheet!$AY$14:$AY$25000,MATCH($B1346,[1]TDSheet!$B$14:$B$25000,0))</f>
        <v>4100</v>
      </c>
      <c r="AF1346" s="102"/>
      <c r="AG1346" s="1058"/>
    </row>
    <row r="1347" spans="1:35" s="56" customFormat="1" ht="17.25" customHeight="1">
      <c r="A1347" s="750">
        <f>ROW(1347:1347)-SUM(AF$1:AF1347)</f>
        <v>1294</v>
      </c>
      <c r="B1347" s="159" t="s">
        <v>6893</v>
      </c>
      <c r="C1347" s="159" t="str">
        <f t="shared" si="549"/>
        <v>5393AGNBLPV</v>
      </c>
      <c r="D1347" s="1314">
        <v>5393</v>
      </c>
      <c r="E1347" s="1084" t="s">
        <v>4471</v>
      </c>
      <c r="F1347" s="1288"/>
      <c r="G1347" s="1288"/>
      <c r="H1347" s="1288" t="str">
        <f t="shared" si="550"/>
        <v>P</v>
      </c>
      <c r="I1347" s="1288"/>
      <c r="J1347" s="1288" t="str">
        <f t="shared" ref="J1347:J1348" si="554">IF(Z1347="+","V","")</f>
        <v>V</v>
      </c>
      <c r="K1347" s="1288"/>
      <c r="L1347" s="1288"/>
      <c r="M1347" s="1780" t="str">
        <f>INDEX([1]TDSheet!$S$14:$S$25000,MATCH($B1347,[1]TDSheet!$B$14:$B$25000,0))</f>
        <v xml:space="preserve"> Mercedes "GLE Coupe" I C292 5D Suv '2015-2019 ЗП ТЗ ДД камера,обогрев камеры (обогрев щеток) #5393AGNBLHPV</v>
      </c>
      <c r="N1347" s="1781">
        <f>INDEX([1]TDSheet!$AX$14:$AX$25000,MATCH($B1347,[1]TDSheet!$B$14:$B$25000,0))</f>
        <v>4100</v>
      </c>
      <c r="O1347" s="1781">
        <f>INDEX([1]TDSheet!$AX$14:$AX$25000,MATCH($B1347,[1]TDSheet!$B$14:$B$25000,0))</f>
        <v>4100</v>
      </c>
      <c r="P1347" s="1781">
        <f>INDEX([1]TDSheet!$AX$14:$AX$25000,MATCH($B1347,[1]TDSheet!$B$14:$B$25000,0))</f>
        <v>4100</v>
      </c>
      <c r="Q1347" s="1781">
        <f>INDEX([1]TDSheet!$AX$14:$AX$25000,MATCH($B1347,[1]TDSheet!$B$14:$B$25000,0))</f>
        <v>4100</v>
      </c>
      <c r="R1347" s="1781">
        <f>INDEX([1]TDSheet!$AX$14:$AX$25000,MATCH($B1347,[1]TDSheet!$B$14:$B$25000,0))</f>
        <v>4100</v>
      </c>
      <c r="S1347" s="1781">
        <f>INDEX([1]TDSheet!$AX$14:$AX$25000,MATCH($B1347,[1]TDSheet!$B$14:$B$25000,0))</f>
        <v>4100</v>
      </c>
      <c r="T1347" s="1781">
        <f>INDEX([1]TDSheet!$AX$14:$AX$25000,MATCH($B1347,[1]TDSheet!$B$14:$B$25000,0))</f>
        <v>4100</v>
      </c>
      <c r="U1347" s="1781">
        <f>INDEX([1]TDSheet!$AX$14:$AX$25000,MATCH($B1347,[1]TDSheet!$B$14:$B$25000,0))</f>
        <v>4100</v>
      </c>
      <c r="V1347" s="1782">
        <f>INDEX([1]TDSheet!$AX$14:$AX$25000,MATCH($B1347,[1]TDSheet!$B$14:$B$25000,0))</f>
        <v>4100</v>
      </c>
      <c r="W1347" s="1300" t="s">
        <v>6894</v>
      </c>
      <c r="X1347" s="751" t="s">
        <v>6873</v>
      </c>
      <c r="Y1347" s="1301" t="s">
        <v>3123</v>
      </c>
      <c r="Z1347" s="1301" t="s">
        <v>3123</v>
      </c>
      <c r="AA1347" s="1301"/>
      <c r="AB1347" s="1301" t="s">
        <v>3123</v>
      </c>
      <c r="AC1347" s="1301"/>
      <c r="AD1347" s="752" t="str">
        <f>INDEX([1]TDSheet!$AV$14:$AV$25000,MATCH($B1347,[1]TDSheet!$B$14:$B$25000,0))</f>
        <v>1530*910</v>
      </c>
      <c r="AE1347" s="459">
        <f>INDEX([1]TDSheet!$AY$14:$AY$25000,MATCH($B1347,[1]TDSheet!$B$14:$B$25000,0))</f>
        <v>4600</v>
      </c>
      <c r="AF1347" s="102"/>
      <c r="AG1347" s="1058"/>
    </row>
    <row r="1348" spans="1:35" s="56" customFormat="1" ht="17.25" customHeight="1">
      <c r="A1348" s="750">
        <f>ROW(1348:1348)-SUM(AF$1:AF1348)</f>
        <v>1295</v>
      </c>
      <c r="B1348" s="159" t="s">
        <v>7656</v>
      </c>
      <c r="C1348" s="159" t="str">
        <f t="shared" ref="C1348" si="555">IF(D1348&lt;&gt;"",CONCATENATE(D1348,E1348,F1348,G1348,H1348,I1348,J1348,K1348,L1348),"")</f>
        <v>5393AGNPV</v>
      </c>
      <c r="D1348" s="1314">
        <v>5393</v>
      </c>
      <c r="E1348" s="1084" t="s">
        <v>4475</v>
      </c>
      <c r="F1348" s="1288"/>
      <c r="G1348" s="1288"/>
      <c r="H1348" s="1288" t="str">
        <f t="shared" ref="H1348" si="556">IF(AB1348="+","P","")</f>
        <v>P</v>
      </c>
      <c r="I1348" s="1288"/>
      <c r="J1348" s="1288" t="str">
        <f t="shared" si="554"/>
        <v>V</v>
      </c>
      <c r="K1348" s="1288"/>
      <c r="L1348" s="1288"/>
      <c r="M1348" s="1780" t="str">
        <f>INDEX([1]TDSheet!$S$14:$S$25000,MATCH($B1348,[1]TDSheet!$B$14:$B$25000,0))</f>
        <v xml:space="preserve"> Mercedes "GLE Coupe" I C292 5D Suv '2015-2019 ТЗ ДД 2 камеры,обогрев камеры (обогрев щеток) (без ЗП) #5393AGNHPV
)</v>
      </c>
      <c r="N1348" s="1781">
        <f>INDEX([1]TDSheet!$AX$14:$AX$25000,MATCH($B1348,[1]TDSheet!$B$14:$B$25000,0))</f>
        <v>4000</v>
      </c>
      <c r="O1348" s="1781">
        <f>INDEX([1]TDSheet!$AX$14:$AX$25000,MATCH($B1348,[1]TDSheet!$B$14:$B$25000,0))</f>
        <v>4000</v>
      </c>
      <c r="P1348" s="1781">
        <f>INDEX([1]TDSheet!$AX$14:$AX$25000,MATCH($B1348,[1]TDSheet!$B$14:$B$25000,0))</f>
        <v>4000</v>
      </c>
      <c r="Q1348" s="1781">
        <f>INDEX([1]TDSheet!$AX$14:$AX$25000,MATCH($B1348,[1]TDSheet!$B$14:$B$25000,0))</f>
        <v>4000</v>
      </c>
      <c r="R1348" s="1781">
        <f>INDEX([1]TDSheet!$AX$14:$AX$25000,MATCH($B1348,[1]TDSheet!$B$14:$B$25000,0))</f>
        <v>4000</v>
      </c>
      <c r="S1348" s="1781">
        <f>INDEX([1]TDSheet!$AX$14:$AX$25000,MATCH($B1348,[1]TDSheet!$B$14:$B$25000,0))</f>
        <v>4000</v>
      </c>
      <c r="T1348" s="1781">
        <f>INDEX([1]TDSheet!$AX$14:$AX$25000,MATCH($B1348,[1]TDSheet!$B$14:$B$25000,0))</f>
        <v>4000</v>
      </c>
      <c r="U1348" s="1781">
        <f>INDEX([1]TDSheet!$AX$14:$AX$25000,MATCH($B1348,[1]TDSheet!$B$14:$B$25000,0))</f>
        <v>4000</v>
      </c>
      <c r="V1348" s="1782">
        <f>INDEX([1]TDSheet!$AX$14:$AX$25000,MATCH($B1348,[1]TDSheet!$B$14:$B$25000,0))</f>
        <v>4000</v>
      </c>
      <c r="W1348" s="1300" t="s">
        <v>6894</v>
      </c>
      <c r="X1348" s="751" t="s">
        <v>6873</v>
      </c>
      <c r="Y1348" s="1301" t="s">
        <v>3123</v>
      </c>
      <c r="Z1348" s="1301" t="s">
        <v>3123</v>
      </c>
      <c r="AA1348" s="1301"/>
      <c r="AB1348" s="1301" t="s">
        <v>3123</v>
      </c>
      <c r="AC1348" s="1301"/>
      <c r="AD1348" s="752" t="str">
        <f>INDEX([1]TDSheet!$AV$14:$AV$25000,MATCH($B1348,[1]TDSheet!$B$14:$B$25000,0))</f>
        <v>1530*910</v>
      </c>
      <c r="AE1348" s="670">
        <f>INDEX([1]TDSheet!$AY$14:$AY$25000,MATCH($B1348,[1]TDSheet!$B$14:$B$25000,0))</f>
        <v>4500</v>
      </c>
      <c r="AF1348" s="102"/>
      <c r="AG1348" s="1058"/>
    </row>
    <row r="1349" spans="1:35" s="56" customFormat="1" ht="17.25" customHeight="1">
      <c r="A1349" s="750">
        <f>ROW(1349:1349)-SUM(AF$1:AF1349)</f>
        <v>1296</v>
      </c>
      <c r="B1349" s="159" t="s">
        <v>6895</v>
      </c>
      <c r="C1349" s="159" t="str">
        <f t="shared" si="549"/>
        <v>5393AGNBLPV</v>
      </c>
      <c r="D1349" s="1314">
        <v>5393</v>
      </c>
      <c r="E1349" s="1084" t="s">
        <v>4471</v>
      </c>
      <c r="F1349" s="1288"/>
      <c r="G1349" s="1288"/>
      <c r="H1349" s="1288" t="str">
        <f t="shared" si="550"/>
        <v>P</v>
      </c>
      <c r="I1349" s="1288"/>
      <c r="J1349" s="1288" t="str">
        <f t="shared" ref="J1349" si="557">IF(Z1349="+","V","")</f>
        <v>V</v>
      </c>
      <c r="K1349" s="1288"/>
      <c r="L1349" s="1288"/>
      <c r="M1349" s="1780" t="str">
        <f>INDEX([1]TDSheet!$S$14:$S$25000,MATCH($B1349,[1]TDSheet!$B$14:$B$25000,0))</f>
        <v xml:space="preserve"> Mercedes "GLE Coupe" I C292 5D Suv '2015-2019 ЗП ТЗ ДД 2 камеры,обогрев камеры (обогрев щеток) #5393AGNBLHPV</v>
      </c>
      <c r="N1349" s="1781">
        <f>INDEX([1]TDSheet!$AX$14:$AX$25000,MATCH($B1349,[1]TDSheet!$B$14:$B$25000,0))</f>
        <v>4100</v>
      </c>
      <c r="O1349" s="1781">
        <f>INDEX([1]TDSheet!$AX$14:$AX$25000,MATCH($B1349,[1]TDSheet!$B$14:$B$25000,0))</f>
        <v>4100</v>
      </c>
      <c r="P1349" s="1781">
        <f>INDEX([1]TDSheet!$AX$14:$AX$25000,MATCH($B1349,[1]TDSheet!$B$14:$B$25000,0))</f>
        <v>4100</v>
      </c>
      <c r="Q1349" s="1781">
        <f>INDEX([1]TDSheet!$AX$14:$AX$25000,MATCH($B1349,[1]TDSheet!$B$14:$B$25000,0))</f>
        <v>4100</v>
      </c>
      <c r="R1349" s="1781">
        <f>INDEX([1]TDSheet!$AX$14:$AX$25000,MATCH($B1349,[1]TDSheet!$B$14:$B$25000,0))</f>
        <v>4100</v>
      </c>
      <c r="S1349" s="1781">
        <f>INDEX([1]TDSheet!$AX$14:$AX$25000,MATCH($B1349,[1]TDSheet!$B$14:$B$25000,0))</f>
        <v>4100</v>
      </c>
      <c r="T1349" s="1781">
        <f>INDEX([1]TDSheet!$AX$14:$AX$25000,MATCH($B1349,[1]TDSheet!$B$14:$B$25000,0))</f>
        <v>4100</v>
      </c>
      <c r="U1349" s="1781">
        <f>INDEX([1]TDSheet!$AX$14:$AX$25000,MATCH($B1349,[1]TDSheet!$B$14:$B$25000,0))</f>
        <v>4100</v>
      </c>
      <c r="V1349" s="1782">
        <f>INDEX([1]TDSheet!$AX$14:$AX$25000,MATCH($B1349,[1]TDSheet!$B$14:$B$25000,0))</f>
        <v>4100</v>
      </c>
      <c r="W1349" s="1300" t="s">
        <v>6894</v>
      </c>
      <c r="X1349" s="751" t="s">
        <v>6873</v>
      </c>
      <c r="Y1349" s="1301" t="s">
        <v>3123</v>
      </c>
      <c r="Z1349" s="1301" t="s">
        <v>3123</v>
      </c>
      <c r="AA1349" s="1301"/>
      <c r="AB1349" s="1301" t="s">
        <v>3123</v>
      </c>
      <c r="AC1349" s="1301"/>
      <c r="AD1349" s="752" t="str">
        <f>INDEX([1]TDSheet!$AV$14:$AV$25000,MATCH($B1349,[1]TDSheet!$B$14:$B$25000,0))</f>
        <v>1530*910</v>
      </c>
      <c r="AE1349" s="459">
        <f>INDEX([1]TDSheet!$AY$14:$AY$25000,MATCH($B1349,[1]TDSheet!$B$14:$B$25000,0))</f>
        <v>4600</v>
      </c>
      <c r="AF1349" s="102"/>
      <c r="AG1349" s="1058"/>
    </row>
    <row r="1350" spans="1:35" s="56" customFormat="1" ht="17.25" customHeight="1">
      <c r="A1350" s="750">
        <f>ROW(1350:1350)-SUM(AF$1:AF1350)</f>
        <v>1297</v>
      </c>
      <c r="B1350" s="159" t="s">
        <v>2331</v>
      </c>
      <c r="C1350" s="159" t="str">
        <f t="shared" ref="C1350:C1359" si="558">IF(D1350&lt;&gt;"",CONCATENATE(D1350,E1350,F1350,G1350,H1350,I1350,J1350,K1350,L1350),"")</f>
        <v>5369AGNBLPV</v>
      </c>
      <c r="D1350" s="1310">
        <v>5369</v>
      </c>
      <c r="E1350" s="1054" t="s">
        <v>4471</v>
      </c>
      <c r="F1350" s="1289"/>
      <c r="G1350" s="1289"/>
      <c r="H1350" s="1289" t="str">
        <f t="shared" ref="H1350:H1359" si="559">IF(AB1350="+","P","")</f>
        <v>P</v>
      </c>
      <c r="I1350" s="1289"/>
      <c r="J1350" s="1289" t="str">
        <f t="shared" ref="J1350:J1359" si="560">IF(Z1350="+","V","")</f>
        <v>V</v>
      </c>
      <c r="K1350" s="1289"/>
      <c r="L1350" s="1289"/>
      <c r="M1350" s="1780" t="str">
        <f>INDEX([1]TDSheet!$S$14:$S$25000,MATCH($B1350,[1]TDSheet!$B$14:$B$25000,0))</f>
        <v xml:space="preserve"> Mercedes "GLK-Class X204" I 5D Suv '2008-2015 ЗП ТЗ ДД #5369AGNBLPV</v>
      </c>
      <c r="N1350" s="1781">
        <f>INDEX([1]TDSheet!$AX$14:$AX$25000,MATCH($B1350,[1]TDSheet!$B$14:$B$25000,0))</f>
        <v>3100</v>
      </c>
      <c r="O1350" s="1781">
        <f>INDEX([1]TDSheet!$AX$14:$AX$25000,MATCH($B1350,[1]TDSheet!$B$14:$B$25000,0))</f>
        <v>3100</v>
      </c>
      <c r="P1350" s="1781">
        <f>INDEX([1]TDSheet!$AX$14:$AX$25000,MATCH($B1350,[1]TDSheet!$B$14:$B$25000,0))</f>
        <v>3100</v>
      </c>
      <c r="Q1350" s="1781">
        <f>INDEX([1]TDSheet!$AX$14:$AX$25000,MATCH($B1350,[1]TDSheet!$B$14:$B$25000,0))</f>
        <v>3100</v>
      </c>
      <c r="R1350" s="1781">
        <f>INDEX([1]TDSheet!$AX$14:$AX$25000,MATCH($B1350,[1]TDSheet!$B$14:$B$25000,0))</f>
        <v>3100</v>
      </c>
      <c r="S1350" s="1781">
        <f>INDEX([1]TDSheet!$AX$14:$AX$25000,MATCH($B1350,[1]TDSheet!$B$14:$B$25000,0))</f>
        <v>3100</v>
      </c>
      <c r="T1350" s="1781">
        <f>INDEX([1]TDSheet!$AX$14:$AX$25000,MATCH($B1350,[1]TDSheet!$B$14:$B$25000,0))</f>
        <v>3100</v>
      </c>
      <c r="U1350" s="1781">
        <f>INDEX([1]TDSheet!$AX$14:$AX$25000,MATCH($B1350,[1]TDSheet!$B$14:$B$25000,0))</f>
        <v>3100</v>
      </c>
      <c r="V1350" s="1782">
        <f>INDEX([1]TDSheet!$AX$14:$AX$25000,MATCH($B1350,[1]TDSheet!$B$14:$B$25000,0))</f>
        <v>3100</v>
      </c>
      <c r="W1350" s="1300" t="s">
        <v>4568</v>
      </c>
      <c r="X1350" s="751" t="s">
        <v>6150</v>
      </c>
      <c r="Y1350" s="1301" t="s">
        <v>3123</v>
      </c>
      <c r="Z1350" s="1301" t="s">
        <v>3123</v>
      </c>
      <c r="AA1350" s="1301"/>
      <c r="AB1350" s="1301" t="s">
        <v>3123</v>
      </c>
      <c r="AC1350" s="1301"/>
      <c r="AD1350" s="752" t="str">
        <f>INDEX([1]TDSheet!$AV$14:$AV$25000,MATCH($B1350,[1]TDSheet!$B$14:$B$25000,0))</f>
        <v>1420*750</v>
      </c>
      <c r="AE1350" s="459">
        <f>INDEX([1]TDSheet!$AY$14:$AY$25000,MATCH($B1350,[1]TDSheet!$B$14:$B$25000,0))</f>
        <v>3600</v>
      </c>
      <c r="AF1350" s="102"/>
      <c r="AG1350" s="1058"/>
    </row>
    <row r="1351" spans="1:35" s="56" customFormat="1" ht="17.25" customHeight="1">
      <c r="A1351" s="750">
        <f>ROW(1351:1351)-SUM(AF$1:AF1351)</f>
        <v>1298</v>
      </c>
      <c r="B1351" s="159" t="s">
        <v>2332</v>
      </c>
      <c r="C1351" s="159" t="str">
        <f t="shared" si="558"/>
        <v>5369AGNBLHPV</v>
      </c>
      <c r="D1351" s="1310">
        <v>5369</v>
      </c>
      <c r="E1351" s="1054" t="s">
        <v>4471</v>
      </c>
      <c r="F1351" s="1289"/>
      <c r="G1351" s="1289" t="s">
        <v>4473</v>
      </c>
      <c r="H1351" s="1289" t="str">
        <f t="shared" si="559"/>
        <v>P</v>
      </c>
      <c r="I1351" s="1289"/>
      <c r="J1351" s="1289" t="str">
        <f t="shared" si="560"/>
        <v>V</v>
      </c>
      <c r="K1351" s="1289"/>
      <c r="L1351" s="1289"/>
      <c r="M1351" s="1780" t="str">
        <f>INDEX([1]TDSheet!$S$14:$S$25000,MATCH($B1351,[1]TDSheet!$B$14:$B$25000,0))</f>
        <v xml:space="preserve"> Mercedes "GLK-Class X204" I 5D Suv '2008-2015 ЗП ТЗ ДД (камера, обогрев камеры) #5369AGNBLHPV</v>
      </c>
      <c r="N1351" s="1781">
        <f>INDEX([1]TDSheet!$AX$14:$AX$25000,MATCH($B1351,[1]TDSheet!$B$14:$B$25000,0))</f>
        <v>3400</v>
      </c>
      <c r="O1351" s="1781">
        <f>INDEX([1]TDSheet!$AX$14:$AX$25000,MATCH($B1351,[1]TDSheet!$B$14:$B$25000,0))</f>
        <v>3400</v>
      </c>
      <c r="P1351" s="1781">
        <f>INDEX([1]TDSheet!$AX$14:$AX$25000,MATCH($B1351,[1]TDSheet!$B$14:$B$25000,0))</f>
        <v>3400</v>
      </c>
      <c r="Q1351" s="1781">
        <f>INDEX([1]TDSheet!$AX$14:$AX$25000,MATCH($B1351,[1]TDSheet!$B$14:$B$25000,0))</f>
        <v>3400</v>
      </c>
      <c r="R1351" s="1781">
        <f>INDEX([1]TDSheet!$AX$14:$AX$25000,MATCH($B1351,[1]TDSheet!$B$14:$B$25000,0))</f>
        <v>3400</v>
      </c>
      <c r="S1351" s="1781">
        <f>INDEX([1]TDSheet!$AX$14:$AX$25000,MATCH($B1351,[1]TDSheet!$B$14:$B$25000,0))</f>
        <v>3400</v>
      </c>
      <c r="T1351" s="1781">
        <f>INDEX([1]TDSheet!$AX$14:$AX$25000,MATCH($B1351,[1]TDSheet!$B$14:$B$25000,0))</f>
        <v>3400</v>
      </c>
      <c r="U1351" s="1781">
        <f>INDEX([1]TDSheet!$AX$14:$AX$25000,MATCH($B1351,[1]TDSheet!$B$14:$B$25000,0))</f>
        <v>3400</v>
      </c>
      <c r="V1351" s="1782">
        <f>INDEX([1]TDSheet!$AX$14:$AX$25000,MATCH($B1351,[1]TDSheet!$B$14:$B$25000,0))</f>
        <v>3400</v>
      </c>
      <c r="W1351" s="1300" t="s">
        <v>4568</v>
      </c>
      <c r="X1351" s="751" t="s">
        <v>6150</v>
      </c>
      <c r="Y1351" s="1301" t="s">
        <v>3123</v>
      </c>
      <c r="Z1351" s="1301" t="s">
        <v>3123</v>
      </c>
      <c r="AA1351" s="1301"/>
      <c r="AB1351" s="1301" t="s">
        <v>3123</v>
      </c>
      <c r="AC1351" s="1301"/>
      <c r="AD1351" s="752" t="str">
        <f>INDEX([1]TDSheet!$AV$14:$AV$25000,MATCH($B1351,[1]TDSheet!$B$14:$B$25000,0))</f>
        <v>1420*750</v>
      </c>
      <c r="AE1351" s="459">
        <f>INDEX([1]TDSheet!$AY$14:$AY$25000,MATCH($B1351,[1]TDSheet!$B$14:$B$25000,0))</f>
        <v>3900</v>
      </c>
      <c r="AF1351" s="102"/>
      <c r="AG1351" s="1058"/>
    </row>
    <row r="1352" spans="1:35" s="56" customFormat="1" ht="35.1" customHeight="1">
      <c r="A1352" s="1553">
        <f>ROW(1352:1352)-SUM(AF$1:AF1352)</f>
        <v>1299</v>
      </c>
      <c r="B1352" s="1538" t="s">
        <v>7682</v>
      </c>
      <c r="C1352" s="1538" t="str">
        <f>IF(D1352&lt;&gt;"",CONCATENATE(D1352,E1352,F1352,G1352,H1352,I1352,J1352,K1352,L1352),"")</f>
        <v>5394AGNHPV</v>
      </c>
      <c r="D1352" s="1566">
        <v>5394</v>
      </c>
      <c r="E1352" s="1533" t="s">
        <v>4475</v>
      </c>
      <c r="F1352" s="1534"/>
      <c r="G1352" s="1534" t="s">
        <v>4473</v>
      </c>
      <c r="H1352" s="1534" t="str">
        <f>IF(AB1352="+","P","")</f>
        <v>P</v>
      </c>
      <c r="I1352" s="1534"/>
      <c r="J1352" s="1534" t="str">
        <f>IF(Z1352="+","V","")</f>
        <v>V</v>
      </c>
      <c r="K1352" s="1534"/>
      <c r="L1352" s="1534"/>
      <c r="M1352" s="1833" t="str">
        <f>INDEX([1]TDSheet!$S$14:$S$25000,MATCH($B1352,[1]TDSheet!$B$14:$B$25000,0))</f>
        <v xml:space="preserve"> Mercedes "GLS" I X166 | "GLE" I (15-18) W166 5D Suv '2015-2019 ТЗ ДД (обогрев щеток, камера + обогрев камеры) (без ЗП) #5394AGNHPV</v>
      </c>
      <c r="N1352" s="1834">
        <f>INDEX([1]TDSheet!$AX$14:$AX$25000,MATCH($B1352,[1]TDSheet!$B$14:$B$25000,0))</f>
        <v>3600</v>
      </c>
      <c r="O1352" s="1834">
        <f>INDEX([1]TDSheet!$AX$14:$AX$25000,MATCH($B1352,[1]TDSheet!$B$14:$B$25000,0))</f>
        <v>3600</v>
      </c>
      <c r="P1352" s="1834">
        <f>INDEX([1]TDSheet!$AX$14:$AX$25000,MATCH($B1352,[1]TDSheet!$B$14:$B$25000,0))</f>
        <v>3600</v>
      </c>
      <c r="Q1352" s="1834">
        <f>INDEX([1]TDSheet!$AX$14:$AX$25000,MATCH($B1352,[1]TDSheet!$B$14:$B$25000,0))</f>
        <v>3600</v>
      </c>
      <c r="R1352" s="1834">
        <f>INDEX([1]TDSheet!$AX$14:$AX$25000,MATCH($B1352,[1]TDSheet!$B$14:$B$25000,0))</f>
        <v>3600</v>
      </c>
      <c r="S1352" s="1834">
        <f>INDEX([1]TDSheet!$AX$14:$AX$25000,MATCH($B1352,[1]TDSheet!$B$14:$B$25000,0))</f>
        <v>3600</v>
      </c>
      <c r="T1352" s="1834">
        <f>INDEX([1]TDSheet!$AX$14:$AX$25000,MATCH($B1352,[1]TDSheet!$B$14:$B$25000,0))</f>
        <v>3600</v>
      </c>
      <c r="U1352" s="1834">
        <f>INDEX([1]TDSheet!$AX$14:$AX$25000,MATCH($B1352,[1]TDSheet!$B$14:$B$25000,0))</f>
        <v>3600</v>
      </c>
      <c r="V1352" s="1835">
        <f>INDEX([1]TDSheet!$AX$14:$AX$25000,MATCH($B1352,[1]TDSheet!$B$14:$B$25000,0))</f>
        <v>3600</v>
      </c>
      <c r="W1352" s="1542" t="s">
        <v>6884</v>
      </c>
      <c r="X1352" s="1555" t="s">
        <v>6873</v>
      </c>
      <c r="Y1352" s="1554" t="s">
        <v>3123</v>
      </c>
      <c r="Z1352" s="1554" t="s">
        <v>3123</v>
      </c>
      <c r="AA1352" s="1554"/>
      <c r="AB1352" s="1554" t="s">
        <v>3123</v>
      </c>
      <c r="AC1352" s="1554"/>
      <c r="AD1352" s="1569" t="str">
        <f>INDEX([1]TDSheet!$AV$14:$AV$25000,MATCH($B1352,[1]TDSheet!$B$14:$B$25000,0))</f>
        <v>1530*870</v>
      </c>
      <c r="AE1352" s="670">
        <f>INDEX([1]TDSheet!$AY$14:$AY$25000,MATCH($B1352,[1]TDSheet!$B$14:$B$25000,0))</f>
        <v>4100</v>
      </c>
      <c r="AF1352" s="102"/>
      <c r="AG1352" s="1535"/>
    </row>
    <row r="1353" spans="1:35" s="56" customFormat="1" ht="35.1" customHeight="1">
      <c r="A1353" s="750">
        <f>ROW(1353:1353)-SUM(AF$1:AF1353)</f>
        <v>1300</v>
      </c>
      <c r="B1353" s="159" t="s">
        <v>6883</v>
      </c>
      <c r="C1353" s="159" t="str">
        <f t="shared" ref="C1353" si="561">IF(D1353&lt;&gt;"",CONCATENATE(D1353,E1353,F1353,G1353,H1353,I1353,J1353,K1353,L1353),"")</f>
        <v>5394AGNBLHPV</v>
      </c>
      <c r="D1353" s="1314">
        <v>5394</v>
      </c>
      <c r="E1353" s="1084" t="s">
        <v>4471</v>
      </c>
      <c r="F1353" s="1288"/>
      <c r="G1353" s="1288" t="s">
        <v>4473</v>
      </c>
      <c r="H1353" s="1288" t="str">
        <f t="shared" ref="H1353" si="562">IF(AB1353="+","P","")</f>
        <v>P</v>
      </c>
      <c r="I1353" s="1288"/>
      <c r="J1353" s="1288" t="str">
        <f t="shared" ref="J1353" si="563">IF(Z1353="+","V","")</f>
        <v>V</v>
      </c>
      <c r="K1353" s="1288"/>
      <c r="L1353" s="1288"/>
      <c r="M1353" s="1780" t="str">
        <f>INDEX([1]TDSheet!$S$14:$S$25000,MATCH($B1353,[1]TDSheet!$B$14:$B$25000,0))</f>
        <v xml:space="preserve"> Mercedes "GLS" I X166 | "GLE" I (15-18) W166 5D Suv '2015-2019 ЗП ТЗ ДД (обогрев щеток, камера + обогрев камеры) #5394AGNBLHPV</v>
      </c>
      <c r="N1353" s="1781">
        <f>INDEX([1]TDSheet!$AX$14:$AX$25000,MATCH($B1353,[1]TDSheet!$B$14:$B$25000,0))</f>
        <v>3700</v>
      </c>
      <c r="O1353" s="1781">
        <f>INDEX([1]TDSheet!$AX$14:$AX$25000,MATCH($B1353,[1]TDSheet!$B$14:$B$25000,0))</f>
        <v>3700</v>
      </c>
      <c r="P1353" s="1781">
        <f>INDEX([1]TDSheet!$AX$14:$AX$25000,MATCH($B1353,[1]TDSheet!$B$14:$B$25000,0))</f>
        <v>3700</v>
      </c>
      <c r="Q1353" s="1781">
        <f>INDEX([1]TDSheet!$AX$14:$AX$25000,MATCH($B1353,[1]TDSheet!$B$14:$B$25000,0))</f>
        <v>3700</v>
      </c>
      <c r="R1353" s="1781">
        <f>INDEX([1]TDSheet!$AX$14:$AX$25000,MATCH($B1353,[1]TDSheet!$B$14:$B$25000,0))</f>
        <v>3700</v>
      </c>
      <c r="S1353" s="1781">
        <f>INDEX([1]TDSheet!$AX$14:$AX$25000,MATCH($B1353,[1]TDSheet!$B$14:$B$25000,0))</f>
        <v>3700</v>
      </c>
      <c r="T1353" s="1781">
        <f>INDEX([1]TDSheet!$AX$14:$AX$25000,MATCH($B1353,[1]TDSheet!$B$14:$B$25000,0))</f>
        <v>3700</v>
      </c>
      <c r="U1353" s="1781">
        <f>INDEX([1]TDSheet!$AX$14:$AX$25000,MATCH($B1353,[1]TDSheet!$B$14:$B$25000,0))</f>
        <v>3700</v>
      </c>
      <c r="V1353" s="1782">
        <f>INDEX([1]TDSheet!$AX$14:$AX$25000,MATCH($B1353,[1]TDSheet!$B$14:$B$25000,0))</f>
        <v>3700</v>
      </c>
      <c r="W1353" s="1300" t="s">
        <v>6884</v>
      </c>
      <c r="X1353" s="751" t="s">
        <v>6873</v>
      </c>
      <c r="Y1353" s="1301" t="s">
        <v>3123</v>
      </c>
      <c r="Z1353" s="1301" t="s">
        <v>3123</v>
      </c>
      <c r="AA1353" s="1301"/>
      <c r="AB1353" s="1301" t="s">
        <v>3123</v>
      </c>
      <c r="AC1353" s="1301"/>
      <c r="AD1353" s="752" t="str">
        <f>INDEX([1]TDSheet!$AV$14:$AV$25000,MATCH($B1353,[1]TDSheet!$B$14:$B$25000,0))</f>
        <v>1530*870</v>
      </c>
      <c r="AE1353" s="459">
        <f>INDEX([1]TDSheet!$AY$14:$AY$25000,MATCH($B1353,[1]TDSheet!$B$14:$B$25000,0))</f>
        <v>4200</v>
      </c>
      <c r="AF1353" s="102"/>
      <c r="AG1353" s="1058"/>
    </row>
    <row r="1354" spans="1:35" s="56" customFormat="1" ht="17.25" customHeight="1">
      <c r="A1354" s="750">
        <f>ROW(1354:1354)-SUM(AF$1:AF1354)</f>
        <v>1301</v>
      </c>
      <c r="B1354" s="1512" t="s">
        <v>8585</v>
      </c>
      <c r="C1354" s="1512" t="str">
        <f>IF(D1354&lt;&gt;"",CONCATENATE(D1354,E1354,F1354,G1354,H1354,I1354,J1354,K1354,L1354),"")</f>
        <v>5503AGNBLHPV</v>
      </c>
      <c r="D1354" s="1314">
        <v>5503</v>
      </c>
      <c r="E1354" s="1084" t="s">
        <v>4471</v>
      </c>
      <c r="F1354" s="1288"/>
      <c r="G1354" s="1288" t="s">
        <v>4473</v>
      </c>
      <c r="H1354" s="1288" t="str">
        <f>IF(AB1354="+","P","")</f>
        <v>P</v>
      </c>
      <c r="I1354" s="1288"/>
      <c r="J1354" s="1288" t="str">
        <f>IF(Z1354="+","V","")</f>
        <v>V</v>
      </c>
      <c r="K1354" s="1288"/>
      <c r="L1354" s="1288"/>
      <c r="M1354" s="1780" t="str">
        <f>INDEX([1]TDSheet!$S$14:$S$25000,MATCH($B1354,[1]TDSheet!$B$14:$B$25000,0))</f>
        <v xml:space="preserve"> Mercedes "GLS" II (X167) | "GLE" II (V167) (18-) 5D Suv '2019- #5503 ТЗ ДД камера (обогрев щеток) (без ЗП)</v>
      </c>
      <c r="N1354" s="1781">
        <f>INDEX([1]TDSheet!$AX$14:$AX$25000,MATCH($B1354,[1]TDSheet!$B$14:$B$25000,0))</f>
        <v>5300</v>
      </c>
      <c r="O1354" s="1781">
        <f>INDEX([1]TDSheet!$AX$14:$AX$25000,MATCH($B1354,[1]TDSheet!$B$14:$B$25000,0))</f>
        <v>5300</v>
      </c>
      <c r="P1354" s="1781">
        <f>INDEX([1]TDSheet!$AX$14:$AX$25000,MATCH($B1354,[1]TDSheet!$B$14:$B$25000,0))</f>
        <v>5300</v>
      </c>
      <c r="Q1354" s="1781">
        <f>INDEX([1]TDSheet!$AX$14:$AX$25000,MATCH($B1354,[1]TDSheet!$B$14:$B$25000,0))</f>
        <v>5300</v>
      </c>
      <c r="R1354" s="1781">
        <f>INDEX([1]TDSheet!$AX$14:$AX$25000,MATCH($B1354,[1]TDSheet!$B$14:$B$25000,0))</f>
        <v>5300</v>
      </c>
      <c r="S1354" s="1781">
        <f>INDEX([1]TDSheet!$AX$14:$AX$25000,MATCH($B1354,[1]TDSheet!$B$14:$B$25000,0))</f>
        <v>5300</v>
      </c>
      <c r="T1354" s="1781">
        <f>INDEX([1]TDSheet!$AX$14:$AX$25000,MATCH($B1354,[1]TDSheet!$B$14:$B$25000,0))</f>
        <v>5300</v>
      </c>
      <c r="U1354" s="1781">
        <f>INDEX([1]TDSheet!$AX$14:$AX$25000,MATCH($B1354,[1]TDSheet!$B$14:$B$25000,0))</f>
        <v>5300</v>
      </c>
      <c r="V1354" s="1782">
        <f>INDEX([1]TDSheet!$AX$14:$AX$25000,MATCH($B1354,[1]TDSheet!$B$14:$B$25000,0))</f>
        <v>5300</v>
      </c>
      <c r="W1354" s="1300" t="s">
        <v>7182</v>
      </c>
      <c r="X1354" s="751" t="s">
        <v>6672</v>
      </c>
      <c r="Y1354" s="1301" t="s">
        <v>3123</v>
      </c>
      <c r="Z1354" s="1301" t="s">
        <v>3123</v>
      </c>
      <c r="AA1354" s="1301" t="s">
        <v>3123</v>
      </c>
      <c r="AB1354" s="1301" t="s">
        <v>3123</v>
      </c>
      <c r="AC1354" s="1301"/>
      <c r="AD1354" s="752" t="str">
        <f>INDEX([1]TDSheet!$AV$14:$AV$25000,MATCH($B1354,[1]TDSheet!$B$14:$B$25000,0))</f>
        <v>1518*932</v>
      </c>
      <c r="AE1354" s="670">
        <f>INDEX([1]TDSheet!$AY$14:$AY$25000,MATCH($B1354,[1]TDSheet!$B$14:$B$25000,0))</f>
        <v>5800</v>
      </c>
      <c r="AF1354" s="102"/>
      <c r="AG1354" s="1058"/>
    </row>
    <row r="1355" spans="1:35" s="56" customFormat="1" ht="17.25" customHeight="1">
      <c r="A1355" s="750">
        <f>ROW(1355:1355)-SUM(AF$1:AF1355)</f>
        <v>1302</v>
      </c>
      <c r="B1355" s="1512" t="s">
        <v>7181</v>
      </c>
      <c r="C1355" s="1512" t="str">
        <f>IF(D1355&lt;&gt;"",CONCATENATE(D1355,E1355,F1355,G1355,H1355,I1355,J1355,K1355,L1355),"")</f>
        <v>5503AGNBLHPV</v>
      </c>
      <c r="D1355" s="1314">
        <v>5503</v>
      </c>
      <c r="E1355" s="1084" t="s">
        <v>4471</v>
      </c>
      <c r="F1355" s="1288"/>
      <c r="G1355" s="1288" t="s">
        <v>4473</v>
      </c>
      <c r="H1355" s="1288" t="str">
        <f>IF(AB1355="+","P","")</f>
        <v>P</v>
      </c>
      <c r="I1355" s="1288"/>
      <c r="J1355" s="1288" t="str">
        <f>IF(Z1355="+","V","")</f>
        <v>V</v>
      </c>
      <c r="K1355" s="1288"/>
      <c r="L1355" s="1288"/>
      <c r="M1355" s="1780" t="str">
        <f>INDEX([1]TDSheet!$S$14:$S$25000,MATCH($B1355,[1]TDSheet!$B$14:$B$25000,0))</f>
        <v xml:space="preserve"> Mercedes "GLS" II (X167) | "GLE" II (V167) (18-) 5D Suv '2019- #5503 ТЗ ДД (2 камеры) (обогрев щеток) (без ЗП)</v>
      </c>
      <c r="N1355" s="1781">
        <f>INDEX([1]TDSheet!$AX$14:$AX$25000,MATCH($B1355,[1]TDSheet!$B$14:$B$25000,0))</f>
        <v>5300</v>
      </c>
      <c r="O1355" s="1781">
        <f>INDEX([1]TDSheet!$AX$14:$AX$25000,MATCH($B1355,[1]TDSheet!$B$14:$B$25000,0))</f>
        <v>5300</v>
      </c>
      <c r="P1355" s="1781">
        <f>INDEX([1]TDSheet!$AX$14:$AX$25000,MATCH($B1355,[1]TDSheet!$B$14:$B$25000,0))</f>
        <v>5300</v>
      </c>
      <c r="Q1355" s="1781">
        <f>INDEX([1]TDSheet!$AX$14:$AX$25000,MATCH($B1355,[1]TDSheet!$B$14:$B$25000,0))</f>
        <v>5300</v>
      </c>
      <c r="R1355" s="1781">
        <f>INDEX([1]TDSheet!$AX$14:$AX$25000,MATCH($B1355,[1]TDSheet!$B$14:$B$25000,0))</f>
        <v>5300</v>
      </c>
      <c r="S1355" s="1781">
        <f>INDEX([1]TDSheet!$AX$14:$AX$25000,MATCH($B1355,[1]TDSheet!$B$14:$B$25000,0))</f>
        <v>5300</v>
      </c>
      <c r="T1355" s="1781">
        <f>INDEX([1]TDSheet!$AX$14:$AX$25000,MATCH($B1355,[1]TDSheet!$B$14:$B$25000,0))</f>
        <v>5300</v>
      </c>
      <c r="U1355" s="1781">
        <f>INDEX([1]TDSheet!$AX$14:$AX$25000,MATCH($B1355,[1]TDSheet!$B$14:$B$25000,0))</f>
        <v>5300</v>
      </c>
      <c r="V1355" s="1782">
        <f>INDEX([1]TDSheet!$AX$14:$AX$25000,MATCH($B1355,[1]TDSheet!$B$14:$B$25000,0))</f>
        <v>5300</v>
      </c>
      <c r="W1355" s="1300" t="s">
        <v>7182</v>
      </c>
      <c r="X1355" s="751" t="s">
        <v>6672</v>
      </c>
      <c r="Y1355" s="1301" t="s">
        <v>3123</v>
      </c>
      <c r="Z1355" s="1301" t="s">
        <v>3123</v>
      </c>
      <c r="AA1355" s="1301" t="s">
        <v>3123</v>
      </c>
      <c r="AB1355" s="1301" t="s">
        <v>3123</v>
      </c>
      <c r="AC1355" s="1301"/>
      <c r="AD1355" s="752" t="str">
        <f>INDEX([1]TDSheet!$AV$14:$AV$25000,MATCH($B1355,[1]TDSheet!$B$14:$B$25000,0))</f>
        <v>1518*932</v>
      </c>
      <c r="AE1355" s="670">
        <f>INDEX([1]TDSheet!$AY$14:$AY$25000,MATCH($B1355,[1]TDSheet!$B$14:$B$25000,0))</f>
        <v>5800</v>
      </c>
      <c r="AF1355" s="102"/>
      <c r="AG1355" s="1058"/>
    </row>
    <row r="1356" spans="1:35" s="56" customFormat="1" ht="17.25" customHeight="1">
      <c r="A1356" s="750">
        <f>ROW(1356:1356)-SUM(AF$1:AF1356)</f>
        <v>1303</v>
      </c>
      <c r="B1356" s="159" t="s">
        <v>7143</v>
      </c>
      <c r="C1356" s="159" t="str">
        <f t="shared" ref="C1356" si="564">IF(D1356&lt;&gt;"",CONCATENATE(D1356,E1356,F1356,G1356,H1356,I1356,J1356,K1356,L1356),"")</f>
        <v>5501AGNBLHPV</v>
      </c>
      <c r="D1356" s="1314">
        <v>5501</v>
      </c>
      <c r="E1356" s="1084" t="s">
        <v>4471</v>
      </c>
      <c r="F1356" s="1288"/>
      <c r="G1356" s="1288" t="s">
        <v>4473</v>
      </c>
      <c r="H1356" s="1288" t="str">
        <f t="shared" ref="H1356" si="565">IF(AB1356="+","P","")</f>
        <v>P</v>
      </c>
      <c r="I1356" s="1288"/>
      <c r="J1356" s="1288" t="str">
        <f t="shared" ref="J1356" si="566">IF(Z1356="+","V","")</f>
        <v>V</v>
      </c>
      <c r="K1356" s="1288"/>
      <c r="L1356" s="1288"/>
      <c r="M1356" s="1780" t="str">
        <f>INDEX([1]TDSheet!$S$14:$S$25000,MATCH($B1356,[1]TDSheet!$B$14:$B$25000,0))</f>
        <v xml:space="preserve"> Mercedes "G-Class W463" III 5D Suv '2018- ТЗ ДД (без ЗП) камера (обогрев камеры) #5501AGNHPV</v>
      </c>
      <c r="N1356" s="1781">
        <f>INDEX([1]TDSheet!$AX$14:$AX$25000,MATCH($B1356,[1]TDSheet!$B$14:$B$25000,0))</f>
        <v>4600</v>
      </c>
      <c r="O1356" s="1781">
        <f>INDEX([1]TDSheet!$AX$14:$AX$25000,MATCH($B1356,[1]TDSheet!$B$14:$B$25000,0))</f>
        <v>4600</v>
      </c>
      <c r="P1356" s="1781">
        <f>INDEX([1]TDSheet!$AX$14:$AX$25000,MATCH($B1356,[1]TDSheet!$B$14:$B$25000,0))</f>
        <v>4600</v>
      </c>
      <c r="Q1356" s="1781">
        <f>INDEX([1]TDSheet!$AX$14:$AX$25000,MATCH($B1356,[1]TDSheet!$B$14:$B$25000,0))</f>
        <v>4600</v>
      </c>
      <c r="R1356" s="1781">
        <f>INDEX([1]TDSheet!$AX$14:$AX$25000,MATCH($B1356,[1]TDSheet!$B$14:$B$25000,0))</f>
        <v>4600</v>
      </c>
      <c r="S1356" s="1781">
        <f>INDEX([1]TDSheet!$AX$14:$AX$25000,MATCH($B1356,[1]TDSheet!$B$14:$B$25000,0))</f>
        <v>4600</v>
      </c>
      <c r="T1356" s="1781">
        <f>INDEX([1]TDSheet!$AX$14:$AX$25000,MATCH($B1356,[1]TDSheet!$B$14:$B$25000,0))</f>
        <v>4600</v>
      </c>
      <c r="U1356" s="1781">
        <f>INDEX([1]TDSheet!$AX$14:$AX$25000,MATCH($B1356,[1]TDSheet!$B$14:$B$25000,0))</f>
        <v>4600</v>
      </c>
      <c r="V1356" s="1782">
        <f>INDEX([1]TDSheet!$AX$14:$AX$25000,MATCH($B1356,[1]TDSheet!$B$14:$B$25000,0))</f>
        <v>4600</v>
      </c>
      <c r="W1356" s="1300" t="s">
        <v>7144</v>
      </c>
      <c r="X1356" s="751" t="s">
        <v>5856</v>
      </c>
      <c r="Y1356" s="1301" t="s">
        <v>3123</v>
      </c>
      <c r="Z1356" s="1301" t="s">
        <v>3123</v>
      </c>
      <c r="AA1356" s="1301"/>
      <c r="AB1356" s="1301" t="s">
        <v>3123</v>
      </c>
      <c r="AC1356" s="1301"/>
      <c r="AD1356" s="752" t="str">
        <f>INDEX([1]TDSheet!$AV$14:$AV$25000,MATCH($B1356,[1]TDSheet!$B$14:$B$25000,0))</f>
        <v>1554*566</v>
      </c>
      <c r="AE1356" s="670">
        <f>INDEX([1]TDSheet!$AY$14:$AY$25000,MATCH($B1356,[1]TDSheet!$B$14:$B$25000,0))</f>
        <v>5100</v>
      </c>
      <c r="AF1356" s="102"/>
      <c r="AG1356" s="1058"/>
    </row>
    <row r="1357" spans="1:35" ht="17.25" customHeight="1">
      <c r="A1357" s="750">
        <f>ROW(1357:1357)-SUM(AF$1:AF1357)</f>
        <v>1304</v>
      </c>
      <c r="B1357" s="159" t="s">
        <v>6305</v>
      </c>
      <c r="C1357" s="159" t="str">
        <f t="shared" si="558"/>
        <v>5343AGNBLPV</v>
      </c>
      <c r="D1357" s="761" t="s">
        <v>6306</v>
      </c>
      <c r="E1357" s="1084" t="s">
        <v>4471</v>
      </c>
      <c r="F1357" s="1288"/>
      <c r="G1357" s="1288"/>
      <c r="H1357" s="1288" t="str">
        <f t="shared" si="559"/>
        <v>P</v>
      </c>
      <c r="I1357" s="1288"/>
      <c r="J1357" s="1288" t="str">
        <f t="shared" si="560"/>
        <v>V</v>
      </c>
      <c r="K1357" s="1288"/>
      <c r="L1357" s="1288"/>
      <c r="M1357" s="1780" t="str">
        <f>INDEX([1]TDSheet!$S$14:$S$25000,MATCH($B1357,[1]TDSheet!$B$14:$B$25000,0))</f>
        <v xml:space="preserve"> Mercedes "M-Class W163" I 5D Suv '1997-2005 ЗП ТЗ ДД #5343AGNBLPV</v>
      </c>
      <c r="N1357" s="1781">
        <f>INDEX([1]TDSheet!$AX$14:$AX$25000,MATCH($B1357,[1]TDSheet!$B$14:$B$25000,0))</f>
        <v>3200</v>
      </c>
      <c r="O1357" s="1781">
        <f>INDEX([1]TDSheet!$AX$14:$AX$25000,MATCH($B1357,[1]TDSheet!$B$14:$B$25000,0))</f>
        <v>3200</v>
      </c>
      <c r="P1357" s="1781">
        <f>INDEX([1]TDSheet!$AX$14:$AX$25000,MATCH($B1357,[1]TDSheet!$B$14:$B$25000,0))</f>
        <v>3200</v>
      </c>
      <c r="Q1357" s="1781">
        <f>INDEX([1]TDSheet!$AX$14:$AX$25000,MATCH($B1357,[1]TDSheet!$B$14:$B$25000,0))</f>
        <v>3200</v>
      </c>
      <c r="R1357" s="1781">
        <f>INDEX([1]TDSheet!$AX$14:$AX$25000,MATCH($B1357,[1]TDSheet!$B$14:$B$25000,0))</f>
        <v>3200</v>
      </c>
      <c r="S1357" s="1781">
        <f>INDEX([1]TDSheet!$AX$14:$AX$25000,MATCH($B1357,[1]TDSheet!$B$14:$B$25000,0))</f>
        <v>3200</v>
      </c>
      <c r="T1357" s="1781">
        <f>INDEX([1]TDSheet!$AX$14:$AX$25000,MATCH($B1357,[1]TDSheet!$B$14:$B$25000,0))</f>
        <v>3200</v>
      </c>
      <c r="U1357" s="1781">
        <f>INDEX([1]TDSheet!$AX$14:$AX$25000,MATCH($B1357,[1]TDSheet!$B$14:$B$25000,0))</f>
        <v>3200</v>
      </c>
      <c r="V1357" s="1782">
        <f>INDEX([1]TDSheet!$AX$14:$AX$25000,MATCH($B1357,[1]TDSheet!$B$14:$B$25000,0))</f>
        <v>3200</v>
      </c>
      <c r="W1357" s="1300" t="s">
        <v>6307</v>
      </c>
      <c r="X1357" s="759" t="s">
        <v>3125</v>
      </c>
      <c r="Y1357" s="1301" t="s">
        <v>3123</v>
      </c>
      <c r="Z1357" s="1301" t="s">
        <v>3123</v>
      </c>
      <c r="AA1357" s="1301" t="s">
        <v>3123</v>
      </c>
      <c r="AB1357" s="1301" t="s">
        <v>3123</v>
      </c>
      <c r="AC1357" s="1301"/>
      <c r="AD1357" s="760" t="str">
        <f>INDEX([1]TDSheet!$AV$14:$AV$25000,MATCH($B1357,[1]TDSheet!$B$14:$B$25000,0))</f>
        <v>1510*850</v>
      </c>
      <c r="AE1357" s="459">
        <f>INDEX([1]TDSheet!$AY$14:$AY$25000,MATCH($B1357,[1]TDSheet!$B$14:$B$25000,0))</f>
        <v>3700</v>
      </c>
      <c r="AF1357" s="1051"/>
      <c r="AG1357" s="1058"/>
      <c r="AH1357" s="251"/>
      <c r="AI1357" s="251"/>
    </row>
    <row r="1358" spans="1:35" s="56" customFormat="1" ht="17.25" customHeight="1">
      <c r="A1358" s="750">
        <f>ROW(1358:1358)-SUM(AF$1:AF1358)</f>
        <v>1305</v>
      </c>
      <c r="B1358" s="159" t="s">
        <v>4492</v>
      </c>
      <c r="C1358" s="159" t="str">
        <f>IF(D1358&lt;&gt;"",CONCATENATE(D1358,E1358,F1358,G1358,H1358,I1358,J1358,K1358,L1358),"")</f>
        <v xml:space="preserve">5363AGNBLPV </v>
      </c>
      <c r="D1358" s="1310">
        <v>5363</v>
      </c>
      <c r="E1358" s="1054" t="s">
        <v>4471</v>
      </c>
      <c r="F1358" s="1289"/>
      <c r="G1358" s="1289"/>
      <c r="H1358" s="1289" t="str">
        <f>IF(AB1358="+","P","")</f>
        <v>P</v>
      </c>
      <c r="I1358" s="1289"/>
      <c r="J1358" s="1289" t="str">
        <f>IF(Z1358="+","V","")</f>
        <v>V</v>
      </c>
      <c r="K1358" s="1289" t="s">
        <v>4567</v>
      </c>
      <c r="L1358" s="1289"/>
      <c r="M1358" s="1780" t="str">
        <f>INDEX([1]TDSheet!$S$14:$S$25000,MATCH($B1358,[1]TDSheet!$B$14:$B$25000,0))</f>
        <v xml:space="preserve"> Mercedes "R-Class W251" I 5D Suv '2005-2017 ЗП ТЗ ДД #5363AGNBLPV</v>
      </c>
      <c r="N1358" s="1781">
        <f>INDEX([1]TDSheet!$AX$14:$AX$25000,MATCH($B1358,[1]TDSheet!$B$14:$B$25000,0))</f>
        <v>3600</v>
      </c>
      <c r="O1358" s="1781">
        <f>INDEX([1]TDSheet!$AX$14:$AX$25000,MATCH($B1358,[1]TDSheet!$B$14:$B$25000,0))</f>
        <v>3600</v>
      </c>
      <c r="P1358" s="1781">
        <f>INDEX([1]TDSheet!$AX$14:$AX$25000,MATCH($B1358,[1]TDSheet!$B$14:$B$25000,0))</f>
        <v>3600</v>
      </c>
      <c r="Q1358" s="1781">
        <f>INDEX([1]TDSheet!$AX$14:$AX$25000,MATCH($B1358,[1]TDSheet!$B$14:$B$25000,0))</f>
        <v>3600</v>
      </c>
      <c r="R1358" s="1781">
        <f>INDEX([1]TDSheet!$AX$14:$AX$25000,MATCH($B1358,[1]TDSheet!$B$14:$B$25000,0))</f>
        <v>3600</v>
      </c>
      <c r="S1358" s="1781">
        <f>INDEX([1]TDSheet!$AX$14:$AX$25000,MATCH($B1358,[1]TDSheet!$B$14:$B$25000,0))</f>
        <v>3600</v>
      </c>
      <c r="T1358" s="1781">
        <f>INDEX([1]TDSheet!$AX$14:$AX$25000,MATCH($B1358,[1]TDSheet!$B$14:$B$25000,0))</f>
        <v>3600</v>
      </c>
      <c r="U1358" s="1781">
        <f>INDEX([1]TDSheet!$AX$14:$AX$25000,MATCH($B1358,[1]TDSheet!$B$14:$B$25000,0))</f>
        <v>3600</v>
      </c>
      <c r="V1358" s="1782">
        <f>INDEX([1]TDSheet!$AX$14:$AX$25000,MATCH($B1358,[1]TDSheet!$B$14:$B$25000,0))</f>
        <v>3600</v>
      </c>
      <c r="W1358" s="1300" t="s">
        <v>4493</v>
      </c>
      <c r="X1358" s="751" t="s">
        <v>6325</v>
      </c>
      <c r="Y1358" s="1301" t="s">
        <v>3123</v>
      </c>
      <c r="Z1358" s="1301" t="s">
        <v>3123</v>
      </c>
      <c r="AA1358" s="1301"/>
      <c r="AB1358" s="1301" t="s">
        <v>3123</v>
      </c>
      <c r="AC1358" s="1301"/>
      <c r="AD1358" s="752" t="str">
        <f>INDEX([1]TDSheet!$AV$14:$AV$25000,MATCH($B1358,[1]TDSheet!$B$14:$B$25000,0))</f>
        <v>1540*1060</v>
      </c>
      <c r="AE1358" s="459">
        <f>INDEX([1]TDSheet!$AY$14:$AY$25000,MATCH($B1358,[1]TDSheet!$B$14:$B$25000,0))</f>
        <v>4100</v>
      </c>
      <c r="AF1358" s="102"/>
      <c r="AG1358" s="1058"/>
    </row>
    <row r="1359" spans="1:35" s="56" customFormat="1" ht="17.25" customHeight="1">
      <c r="A1359" s="750">
        <f>ROW(1359:1359)-SUM(AF$1:AF1359)</f>
        <v>1306</v>
      </c>
      <c r="B1359" s="159" t="s">
        <v>368</v>
      </c>
      <c r="C1359" s="159" t="str">
        <f t="shared" si="558"/>
        <v xml:space="preserve">5344AGNBLPV </v>
      </c>
      <c r="D1359" s="1310" t="s">
        <v>3829</v>
      </c>
      <c r="E1359" s="1054" t="s">
        <v>4471</v>
      </c>
      <c r="F1359" s="1289"/>
      <c r="G1359" s="1289"/>
      <c r="H1359" s="1289" t="str">
        <f t="shared" si="559"/>
        <v>P</v>
      </c>
      <c r="I1359" s="1289"/>
      <c r="J1359" s="1289" t="str">
        <f t="shared" si="560"/>
        <v>V</v>
      </c>
      <c r="K1359" s="1289" t="s">
        <v>4567</v>
      </c>
      <c r="L1359" s="1289"/>
      <c r="M1359" s="1780" t="str">
        <f>INDEX([1]TDSheet!$S$14:$S$25000,MATCH($B1359,[1]TDSheet!$B$14:$B$25000,0))</f>
        <v xml:space="preserve"> Mercedes "S-Class W220" IV 4D Sed '1998-2002 ЗП ТЗ раздельный ДД #5344AGNBLPV</v>
      </c>
      <c r="N1359" s="1781">
        <f>INDEX([1]TDSheet!$AX$14:$AX$25000,MATCH($B1359,[1]TDSheet!$B$14:$B$25000,0))</f>
        <v>3450</v>
      </c>
      <c r="O1359" s="1781">
        <f>INDEX([1]TDSheet!$AX$14:$AX$25000,MATCH($B1359,[1]TDSheet!$B$14:$B$25000,0))</f>
        <v>3450</v>
      </c>
      <c r="P1359" s="1781">
        <f>INDEX([1]TDSheet!$AX$14:$AX$25000,MATCH($B1359,[1]TDSheet!$B$14:$B$25000,0))</f>
        <v>3450</v>
      </c>
      <c r="Q1359" s="1781">
        <f>INDEX([1]TDSheet!$AX$14:$AX$25000,MATCH($B1359,[1]TDSheet!$B$14:$B$25000,0))</f>
        <v>3450</v>
      </c>
      <c r="R1359" s="1781">
        <f>INDEX([1]TDSheet!$AX$14:$AX$25000,MATCH($B1359,[1]TDSheet!$B$14:$B$25000,0))</f>
        <v>3450</v>
      </c>
      <c r="S1359" s="1781">
        <f>INDEX([1]TDSheet!$AX$14:$AX$25000,MATCH($B1359,[1]TDSheet!$B$14:$B$25000,0))</f>
        <v>3450</v>
      </c>
      <c r="T1359" s="1781">
        <f>INDEX([1]TDSheet!$AX$14:$AX$25000,MATCH($B1359,[1]TDSheet!$B$14:$B$25000,0))</f>
        <v>3450</v>
      </c>
      <c r="U1359" s="1781">
        <f>INDEX([1]TDSheet!$AX$14:$AX$25000,MATCH($B1359,[1]TDSheet!$B$14:$B$25000,0))</f>
        <v>3450</v>
      </c>
      <c r="V1359" s="1782">
        <f>INDEX([1]TDSheet!$AX$14:$AX$25000,MATCH($B1359,[1]TDSheet!$B$14:$B$25000,0))</f>
        <v>3450</v>
      </c>
      <c r="W1359" s="1300" t="s">
        <v>4605</v>
      </c>
      <c r="X1359" s="751" t="s">
        <v>3816</v>
      </c>
      <c r="Y1359" s="1301" t="s">
        <v>3123</v>
      </c>
      <c r="Z1359" s="1301" t="s">
        <v>3123</v>
      </c>
      <c r="AA1359" s="1301" t="s">
        <v>3123</v>
      </c>
      <c r="AB1359" s="1301" t="s">
        <v>3123</v>
      </c>
      <c r="AC1359" s="1301"/>
      <c r="AD1359" s="752" t="str">
        <f>INDEX([1]TDSheet!$AV$14:$AV$25000,MATCH($B1359,[1]TDSheet!$B$14:$B$25000,0))</f>
        <v>1550*890</v>
      </c>
      <c r="AE1359" s="459">
        <f>INDEX([1]TDSheet!$AY$14:$AY$25000,MATCH($B1359,[1]TDSheet!$B$14:$B$25000,0))</f>
        <v>3950</v>
      </c>
      <c r="AF1359" s="102"/>
      <c r="AG1359" s="1058"/>
    </row>
    <row r="1360" spans="1:35" s="56" customFormat="1" ht="17.25" customHeight="1">
      <c r="A1360" s="750">
        <f>ROW(1360:1360)-SUM(AF$1:AF1360)</f>
        <v>1307</v>
      </c>
      <c r="B1360" s="159" t="s">
        <v>2333</v>
      </c>
      <c r="C1360" s="159" t="str">
        <f t="shared" ref="C1360:C1390" si="567">IF(D1360&lt;&gt;"",CONCATENATE(D1360,E1360,F1360,G1360,H1360,I1360,J1360,K1360,L1360),"")</f>
        <v xml:space="preserve">5344AGNBLHPV </v>
      </c>
      <c r="D1360" s="1310" t="s">
        <v>3829</v>
      </c>
      <c r="E1360" s="1054" t="s">
        <v>4471</v>
      </c>
      <c r="F1360" s="1289"/>
      <c r="G1360" s="1289" t="s">
        <v>4473</v>
      </c>
      <c r="H1360" s="1289" t="str">
        <f t="shared" ref="H1360:H1390" si="568">IF(AB1360="+","P","")</f>
        <v>P</v>
      </c>
      <c r="I1360" s="1289"/>
      <c r="J1360" s="1289" t="str">
        <f t="shared" si="511"/>
        <v>V</v>
      </c>
      <c r="K1360" s="1289" t="s">
        <v>4567</v>
      </c>
      <c r="L1360" s="1289"/>
      <c r="M1360" s="1780" t="str">
        <f>INDEX([1]TDSheet!$S$14:$S$25000,MATCH($B1360,[1]TDSheet!$B$14:$B$25000,0))</f>
        <v xml:space="preserve"> Mercedes "S-Class W220" IV 4D Sed '1998-2002 раздельный ДД ЗП ТЗ (обогрев щеток) #5344AGNBLHPV</v>
      </c>
      <c r="N1360" s="1781">
        <f>INDEX([1]TDSheet!$AX$14:$AX$25000,MATCH($B1360,[1]TDSheet!$B$14:$B$25000,0))</f>
        <v>3950</v>
      </c>
      <c r="O1360" s="1781">
        <f>INDEX([1]TDSheet!$AX$14:$AX$25000,MATCH($B1360,[1]TDSheet!$B$14:$B$25000,0))</f>
        <v>3950</v>
      </c>
      <c r="P1360" s="1781">
        <f>INDEX([1]TDSheet!$AX$14:$AX$25000,MATCH($B1360,[1]TDSheet!$B$14:$B$25000,0))</f>
        <v>3950</v>
      </c>
      <c r="Q1360" s="1781">
        <f>INDEX([1]TDSheet!$AX$14:$AX$25000,MATCH($B1360,[1]TDSheet!$B$14:$B$25000,0))</f>
        <v>3950</v>
      </c>
      <c r="R1360" s="1781">
        <f>INDEX([1]TDSheet!$AX$14:$AX$25000,MATCH($B1360,[1]TDSheet!$B$14:$B$25000,0))</f>
        <v>3950</v>
      </c>
      <c r="S1360" s="1781">
        <f>INDEX([1]TDSheet!$AX$14:$AX$25000,MATCH($B1360,[1]TDSheet!$B$14:$B$25000,0))</f>
        <v>3950</v>
      </c>
      <c r="T1360" s="1781">
        <f>INDEX([1]TDSheet!$AX$14:$AX$25000,MATCH($B1360,[1]TDSheet!$B$14:$B$25000,0))</f>
        <v>3950</v>
      </c>
      <c r="U1360" s="1781">
        <f>INDEX([1]TDSheet!$AX$14:$AX$25000,MATCH($B1360,[1]TDSheet!$B$14:$B$25000,0))</f>
        <v>3950</v>
      </c>
      <c r="V1360" s="1782">
        <f>INDEX([1]TDSheet!$AX$14:$AX$25000,MATCH($B1360,[1]TDSheet!$B$14:$B$25000,0))</f>
        <v>3950</v>
      </c>
      <c r="W1360" s="1300" t="s">
        <v>4605</v>
      </c>
      <c r="X1360" s="751" t="s">
        <v>3816</v>
      </c>
      <c r="Y1360" s="1301" t="s">
        <v>3123</v>
      </c>
      <c r="Z1360" s="1301" t="s">
        <v>3123</v>
      </c>
      <c r="AA1360" s="1301" t="s">
        <v>3123</v>
      </c>
      <c r="AB1360" s="1301" t="s">
        <v>3123</v>
      </c>
      <c r="AC1360" s="1301"/>
      <c r="AD1360" s="752" t="str">
        <f>INDEX([1]TDSheet!$AV$14:$AV$25000,MATCH($B1360,[1]TDSheet!$B$14:$B$25000,0))</f>
        <v>1550*890</v>
      </c>
      <c r="AE1360" s="459">
        <f>INDEX([1]TDSheet!$AY$14:$AY$25000,MATCH($B1360,[1]TDSheet!$B$14:$B$25000,0))</f>
        <v>4450</v>
      </c>
      <c r="AF1360" s="102"/>
      <c r="AG1360" s="1058"/>
    </row>
    <row r="1361" spans="1:35" s="56" customFormat="1" ht="17.25" customHeight="1">
      <c r="A1361" s="750">
        <f>ROW(1361:1361)-SUM(AF$1:AF1361)</f>
        <v>1308</v>
      </c>
      <c r="B1361" s="159" t="s">
        <v>2334</v>
      </c>
      <c r="C1361" s="159" t="str">
        <f t="shared" si="567"/>
        <v>5344AGNBLPV</v>
      </c>
      <c r="D1361" s="749" t="s">
        <v>3829</v>
      </c>
      <c r="E1361" s="1054" t="s">
        <v>4471</v>
      </c>
      <c r="F1361" s="1289"/>
      <c r="G1361" s="1289"/>
      <c r="H1361" s="1289" t="str">
        <f t="shared" si="568"/>
        <v>P</v>
      </c>
      <c r="I1361" s="1289"/>
      <c r="J1361" s="1289" t="str">
        <f t="shared" si="511"/>
        <v>V</v>
      </c>
      <c r="K1361" s="1289"/>
      <c r="L1361" s="1289"/>
      <c r="M1361" s="1780" t="str">
        <f>INDEX([1]TDSheet!$S$14:$S$25000,MATCH($B1361,[1]TDSheet!$B$14:$B$25000,0))</f>
        <v xml:space="preserve"> Mercedes "S-Class W220" IV рестайлинг 4D Sed '2002-2005 ЗП ТЗ ДД #5344AGNBLPV</v>
      </c>
      <c r="N1361" s="1781">
        <f>INDEX([1]TDSheet!$AX$14:$AX$25000,MATCH($B1361,[1]TDSheet!$B$14:$B$25000,0))</f>
        <v>3450</v>
      </c>
      <c r="O1361" s="1781">
        <f>INDEX([1]TDSheet!$AX$14:$AX$25000,MATCH($B1361,[1]TDSheet!$B$14:$B$25000,0))</f>
        <v>3450</v>
      </c>
      <c r="P1361" s="1781">
        <f>INDEX([1]TDSheet!$AX$14:$AX$25000,MATCH($B1361,[1]TDSheet!$B$14:$B$25000,0))</f>
        <v>3450</v>
      </c>
      <c r="Q1361" s="1781">
        <f>INDEX([1]TDSheet!$AX$14:$AX$25000,MATCH($B1361,[1]TDSheet!$B$14:$B$25000,0))</f>
        <v>3450</v>
      </c>
      <c r="R1361" s="1781">
        <f>INDEX([1]TDSheet!$AX$14:$AX$25000,MATCH($B1361,[1]TDSheet!$B$14:$B$25000,0))</f>
        <v>3450</v>
      </c>
      <c r="S1361" s="1781">
        <f>INDEX([1]TDSheet!$AX$14:$AX$25000,MATCH($B1361,[1]TDSheet!$B$14:$B$25000,0))</f>
        <v>3450</v>
      </c>
      <c r="T1361" s="1781">
        <f>INDEX([1]TDSheet!$AX$14:$AX$25000,MATCH($B1361,[1]TDSheet!$B$14:$B$25000,0))</f>
        <v>3450</v>
      </c>
      <c r="U1361" s="1781">
        <f>INDEX([1]TDSheet!$AX$14:$AX$25000,MATCH($B1361,[1]TDSheet!$B$14:$B$25000,0))</f>
        <v>3450</v>
      </c>
      <c r="V1361" s="1782">
        <f>INDEX([1]TDSheet!$AX$14:$AX$25000,MATCH($B1361,[1]TDSheet!$B$14:$B$25000,0))</f>
        <v>3450</v>
      </c>
      <c r="W1361" s="1300" t="s">
        <v>4605</v>
      </c>
      <c r="X1361" s="751" t="s">
        <v>6326</v>
      </c>
      <c r="Y1361" s="1301" t="s">
        <v>3123</v>
      </c>
      <c r="Z1361" s="1301" t="s">
        <v>3123</v>
      </c>
      <c r="AA1361" s="1301" t="s">
        <v>3123</v>
      </c>
      <c r="AB1361" s="1301" t="s">
        <v>3123</v>
      </c>
      <c r="AC1361" s="1301"/>
      <c r="AD1361" s="752" t="str">
        <f>INDEX([1]TDSheet!$AV$14:$AV$25000,MATCH($B1361,[1]TDSheet!$B$14:$B$25000,0))</f>
        <v>1550*890</v>
      </c>
      <c r="AE1361" s="459">
        <f>INDEX([1]TDSheet!$AY$14:$AY$25000,MATCH($B1361,[1]TDSheet!$B$14:$B$25000,0))</f>
        <v>3950</v>
      </c>
      <c r="AF1361" s="102"/>
      <c r="AG1361" s="1058"/>
    </row>
    <row r="1362" spans="1:35" s="56" customFormat="1" ht="17.25" customHeight="1">
      <c r="A1362" s="750">
        <f>ROW(1362:1362)-SUM(AF$1:AF1362)</f>
        <v>1309</v>
      </c>
      <c r="B1362" s="159" t="s">
        <v>2335</v>
      </c>
      <c r="C1362" s="159" t="str">
        <f t="shared" si="567"/>
        <v>5344AGNBLHPV</v>
      </c>
      <c r="D1362" s="749" t="s">
        <v>3829</v>
      </c>
      <c r="E1362" s="1054" t="s">
        <v>4471</v>
      </c>
      <c r="F1362" s="1289"/>
      <c r="G1362" s="1289" t="s">
        <v>4473</v>
      </c>
      <c r="H1362" s="1289" t="str">
        <f t="shared" si="568"/>
        <v>P</v>
      </c>
      <c r="I1362" s="1289"/>
      <c r="J1362" s="1289" t="str">
        <f t="shared" si="511"/>
        <v>V</v>
      </c>
      <c r="K1362" s="1289"/>
      <c r="L1362" s="1289"/>
      <c r="M1362" s="1780" t="str">
        <f>INDEX([1]TDSheet!$S$14:$S$25000,MATCH($B1362,[1]TDSheet!$B$14:$B$25000,0))</f>
        <v xml:space="preserve"> Mercedes "S-Class W220" IV рестайлинг 4D Sed '2002-2005 ЗП ТЗ ДД (обогрев щеток) #5344AGNBLHPV</v>
      </c>
      <c r="N1362" s="1781">
        <f>INDEX([1]TDSheet!$AX$14:$AX$25000,MATCH($B1362,[1]TDSheet!$B$14:$B$25000,0))</f>
        <v>3950</v>
      </c>
      <c r="O1362" s="1781">
        <f>INDEX([1]TDSheet!$AX$14:$AX$25000,MATCH($B1362,[1]TDSheet!$B$14:$B$25000,0))</f>
        <v>3950</v>
      </c>
      <c r="P1362" s="1781">
        <f>INDEX([1]TDSheet!$AX$14:$AX$25000,MATCH($B1362,[1]TDSheet!$B$14:$B$25000,0))</f>
        <v>3950</v>
      </c>
      <c r="Q1362" s="1781">
        <f>INDEX([1]TDSheet!$AX$14:$AX$25000,MATCH($B1362,[1]TDSheet!$B$14:$B$25000,0))</f>
        <v>3950</v>
      </c>
      <c r="R1362" s="1781">
        <f>INDEX([1]TDSheet!$AX$14:$AX$25000,MATCH($B1362,[1]TDSheet!$B$14:$B$25000,0))</f>
        <v>3950</v>
      </c>
      <c r="S1362" s="1781">
        <f>INDEX([1]TDSheet!$AX$14:$AX$25000,MATCH($B1362,[1]TDSheet!$B$14:$B$25000,0))</f>
        <v>3950</v>
      </c>
      <c r="T1362" s="1781">
        <f>INDEX([1]TDSheet!$AX$14:$AX$25000,MATCH($B1362,[1]TDSheet!$B$14:$B$25000,0))</f>
        <v>3950</v>
      </c>
      <c r="U1362" s="1781">
        <f>INDEX([1]TDSheet!$AX$14:$AX$25000,MATCH($B1362,[1]TDSheet!$B$14:$B$25000,0))</f>
        <v>3950</v>
      </c>
      <c r="V1362" s="1782">
        <f>INDEX([1]TDSheet!$AX$14:$AX$25000,MATCH($B1362,[1]TDSheet!$B$14:$B$25000,0))</f>
        <v>3950</v>
      </c>
      <c r="W1362" s="1300" t="s">
        <v>4605</v>
      </c>
      <c r="X1362" s="751" t="s">
        <v>6326</v>
      </c>
      <c r="Y1362" s="1301" t="s">
        <v>3123</v>
      </c>
      <c r="Z1362" s="1301" t="s">
        <v>3123</v>
      </c>
      <c r="AA1362" s="1301" t="s">
        <v>3123</v>
      </c>
      <c r="AB1362" s="1301" t="s">
        <v>3123</v>
      </c>
      <c r="AC1362" s="1301"/>
      <c r="AD1362" s="752" t="str">
        <f>INDEX([1]TDSheet!$AV$14:$AV$25000,MATCH($B1362,[1]TDSheet!$B$14:$B$25000,0))</f>
        <v>1550*890</v>
      </c>
      <c r="AE1362" s="459">
        <f>INDEX([1]TDSheet!$AY$14:$AY$25000,MATCH($B1362,[1]TDSheet!$B$14:$B$25000,0))</f>
        <v>4450</v>
      </c>
      <c r="AF1362" s="102"/>
      <c r="AG1362" s="1058"/>
    </row>
    <row r="1363" spans="1:35" s="56" customFormat="1" ht="17.25" customHeight="1">
      <c r="A1363" s="750">
        <f>ROW(1363:1363)-SUM(AF$1:AF1363)</f>
        <v>1310</v>
      </c>
      <c r="B1363" s="159" t="s">
        <v>2336</v>
      </c>
      <c r="C1363" s="159" t="str">
        <f t="shared" si="567"/>
        <v>5362AGNBLHPV</v>
      </c>
      <c r="D1363" s="749" t="s">
        <v>3830</v>
      </c>
      <c r="E1363" s="1054" t="s">
        <v>4471</v>
      </c>
      <c r="F1363" s="1289"/>
      <c r="G1363" s="1289" t="s">
        <v>4473</v>
      </c>
      <c r="H1363" s="1289" t="str">
        <f t="shared" si="568"/>
        <v>P</v>
      </c>
      <c r="I1363" s="1289"/>
      <c r="J1363" s="1289" t="str">
        <f t="shared" ref="J1363:J1370" si="569">IF(Z1363="+","V","")</f>
        <v>V</v>
      </c>
      <c r="K1363" s="1289"/>
      <c r="L1363" s="1289"/>
      <c r="M1363" s="1780" t="str">
        <f>INDEX([1]TDSheet!$S$14:$S$25000,MATCH($B1363,[1]TDSheet!$B$14:$B$25000,0))</f>
        <v xml:space="preserve"> Mercedes "S-Class W221" V 4D Sed '2005-2009 ЗП ТЗ ДД (обогрев щёток) #5362AGNBLHPV</v>
      </c>
      <c r="N1363" s="1781">
        <f>INDEX([1]TDSheet!$AX$14:$AX$25000,MATCH($B1363,[1]TDSheet!$B$14:$B$25000,0))</f>
        <v>3950</v>
      </c>
      <c r="O1363" s="1781">
        <f>INDEX([1]TDSheet!$AX$14:$AX$25000,MATCH($B1363,[1]TDSheet!$B$14:$B$25000,0))</f>
        <v>3950</v>
      </c>
      <c r="P1363" s="1781">
        <f>INDEX([1]TDSheet!$AX$14:$AX$25000,MATCH($B1363,[1]TDSheet!$B$14:$B$25000,0))</f>
        <v>3950</v>
      </c>
      <c r="Q1363" s="1781">
        <f>INDEX([1]TDSheet!$AX$14:$AX$25000,MATCH($B1363,[1]TDSheet!$B$14:$B$25000,0))</f>
        <v>3950</v>
      </c>
      <c r="R1363" s="1781">
        <f>INDEX([1]TDSheet!$AX$14:$AX$25000,MATCH($B1363,[1]TDSheet!$B$14:$B$25000,0))</f>
        <v>3950</v>
      </c>
      <c r="S1363" s="1781">
        <f>INDEX([1]TDSheet!$AX$14:$AX$25000,MATCH($B1363,[1]TDSheet!$B$14:$B$25000,0))</f>
        <v>3950</v>
      </c>
      <c r="T1363" s="1781">
        <f>INDEX([1]TDSheet!$AX$14:$AX$25000,MATCH($B1363,[1]TDSheet!$B$14:$B$25000,0))</f>
        <v>3950</v>
      </c>
      <c r="U1363" s="1781">
        <f>INDEX([1]TDSheet!$AX$14:$AX$25000,MATCH($B1363,[1]TDSheet!$B$14:$B$25000,0))</f>
        <v>3950</v>
      </c>
      <c r="V1363" s="1782">
        <f>INDEX([1]TDSheet!$AX$14:$AX$25000,MATCH($B1363,[1]TDSheet!$B$14:$B$25000,0))</f>
        <v>3950</v>
      </c>
      <c r="W1363" s="1300" t="s">
        <v>4606</v>
      </c>
      <c r="X1363" s="751" t="s">
        <v>4406</v>
      </c>
      <c r="Y1363" s="1301" t="s">
        <v>3123</v>
      </c>
      <c r="Z1363" s="1301" t="s">
        <v>3123</v>
      </c>
      <c r="AA1363" s="1301" t="s">
        <v>3123</v>
      </c>
      <c r="AB1363" s="1301" t="s">
        <v>3123</v>
      </c>
      <c r="AC1363" s="1301"/>
      <c r="AD1363" s="752" t="str">
        <f>INDEX([1]TDSheet!$AV$14:$AV$25000,MATCH($B1363,[1]TDSheet!$B$14:$B$25000,0))</f>
        <v>1530*900</v>
      </c>
      <c r="AE1363" s="459">
        <f>INDEX([1]TDSheet!$AY$14:$AY$25000,MATCH($B1363,[1]TDSheet!$B$14:$B$25000,0))</f>
        <v>4450</v>
      </c>
      <c r="AF1363" s="102"/>
      <c r="AG1363" s="1058"/>
    </row>
    <row r="1364" spans="1:35" s="56" customFormat="1" ht="17.25" customHeight="1">
      <c r="A1364" s="750">
        <f>ROW(1364:1364)-SUM(AF$1:AF1364)</f>
        <v>1311</v>
      </c>
      <c r="B1364" s="159" t="s">
        <v>2338</v>
      </c>
      <c r="C1364" s="159" t="str">
        <f t="shared" si="567"/>
        <v>5362AGNBLHPV</v>
      </c>
      <c r="D1364" s="749" t="s">
        <v>3830</v>
      </c>
      <c r="E1364" s="1054" t="s">
        <v>4471</v>
      </c>
      <c r="F1364" s="1289"/>
      <c r="G1364" s="1289" t="s">
        <v>4473</v>
      </c>
      <c r="H1364" s="1289" t="str">
        <f t="shared" si="568"/>
        <v>P</v>
      </c>
      <c r="I1364" s="1289"/>
      <c r="J1364" s="1289" t="str">
        <f t="shared" si="569"/>
        <v>V</v>
      </c>
      <c r="K1364" s="1289"/>
      <c r="L1364" s="1289"/>
      <c r="M1364" s="1780" t="str">
        <f>INDEX([1]TDSheet!$S$14:$S$25000,MATCH($B1364,[1]TDSheet!$B$14:$B$25000,0))</f>
        <v xml:space="preserve"> Mercedes "S-Class W221" V 4D Sed '2005-2009 ЗП ТЗ ДД (обогрев щёток, камера справа) #5362AGNBLHPV</v>
      </c>
      <c r="N1364" s="1781">
        <f>INDEX([1]TDSheet!$AX$14:$AX$25000,MATCH($B1364,[1]TDSheet!$B$14:$B$25000,0))</f>
        <v>3950</v>
      </c>
      <c r="O1364" s="1781">
        <f>INDEX([1]TDSheet!$AX$14:$AX$25000,MATCH($B1364,[1]TDSheet!$B$14:$B$25000,0))</f>
        <v>3950</v>
      </c>
      <c r="P1364" s="1781">
        <f>INDEX([1]TDSheet!$AX$14:$AX$25000,MATCH($B1364,[1]TDSheet!$B$14:$B$25000,0))</f>
        <v>3950</v>
      </c>
      <c r="Q1364" s="1781">
        <f>INDEX([1]TDSheet!$AX$14:$AX$25000,MATCH($B1364,[1]TDSheet!$B$14:$B$25000,0))</f>
        <v>3950</v>
      </c>
      <c r="R1364" s="1781">
        <f>INDEX([1]TDSheet!$AX$14:$AX$25000,MATCH($B1364,[1]TDSheet!$B$14:$B$25000,0))</f>
        <v>3950</v>
      </c>
      <c r="S1364" s="1781">
        <f>INDEX([1]TDSheet!$AX$14:$AX$25000,MATCH($B1364,[1]TDSheet!$B$14:$B$25000,0))</f>
        <v>3950</v>
      </c>
      <c r="T1364" s="1781">
        <f>INDEX([1]TDSheet!$AX$14:$AX$25000,MATCH($B1364,[1]TDSheet!$B$14:$B$25000,0))</f>
        <v>3950</v>
      </c>
      <c r="U1364" s="1781">
        <f>INDEX([1]TDSheet!$AX$14:$AX$25000,MATCH($B1364,[1]TDSheet!$B$14:$B$25000,0))</f>
        <v>3950</v>
      </c>
      <c r="V1364" s="1782">
        <f>INDEX([1]TDSheet!$AX$14:$AX$25000,MATCH($B1364,[1]TDSheet!$B$14:$B$25000,0))</f>
        <v>3950</v>
      </c>
      <c r="W1364" s="1300" t="s">
        <v>4606</v>
      </c>
      <c r="X1364" s="751" t="s">
        <v>4406</v>
      </c>
      <c r="Y1364" s="1301" t="s">
        <v>3123</v>
      </c>
      <c r="Z1364" s="1301" t="s">
        <v>3123</v>
      </c>
      <c r="AA1364" s="1301" t="s">
        <v>3123</v>
      </c>
      <c r="AB1364" s="1301" t="s">
        <v>3123</v>
      </c>
      <c r="AC1364" s="1301"/>
      <c r="AD1364" s="752" t="str">
        <f>INDEX([1]TDSheet!$AV$14:$AV$25000,MATCH($B1364,[1]TDSheet!$B$14:$B$25000,0))</f>
        <v>1530*900</v>
      </c>
      <c r="AE1364" s="459">
        <f>INDEX([1]TDSheet!$AY$14:$AY$25000,MATCH($B1364,[1]TDSheet!$B$14:$B$25000,0))</f>
        <v>4450</v>
      </c>
      <c r="AF1364" s="102"/>
      <c r="AG1364" s="1058"/>
    </row>
    <row r="1365" spans="1:35" s="56" customFormat="1" ht="17.25" customHeight="1">
      <c r="A1365" s="750">
        <f>ROW(1365:1365)-SUM(AF$1:AF1365)</f>
        <v>1312</v>
      </c>
      <c r="B1365" s="159" t="s">
        <v>2339</v>
      </c>
      <c r="C1365" s="159" t="str">
        <f t="shared" si="567"/>
        <v>5362AGNBLHPV</v>
      </c>
      <c r="D1365" s="749" t="s">
        <v>3830</v>
      </c>
      <c r="E1365" s="1054" t="s">
        <v>4471</v>
      </c>
      <c r="F1365" s="1289"/>
      <c r="G1365" s="1289" t="s">
        <v>4473</v>
      </c>
      <c r="H1365" s="1289" t="str">
        <f t="shared" si="568"/>
        <v>P</v>
      </c>
      <c r="I1365" s="1289"/>
      <c r="J1365" s="1289" t="str">
        <f t="shared" si="569"/>
        <v>V</v>
      </c>
      <c r="K1365" s="1289"/>
      <c r="L1365" s="1289"/>
      <c r="M1365" s="1780" t="str">
        <f>INDEX([1]TDSheet!$S$14:$S$25000,MATCH($B1365,[1]TDSheet!$B$14:$B$25000,0))</f>
        <v xml:space="preserve"> Mercedes "S-Class W221" V рестайлинг 4D Sed '2009-2013 ЗП ТЗ ДД (обогрев щёток, камера слева) #5362AGNBLHPV</v>
      </c>
      <c r="N1365" s="1781">
        <f>INDEX([1]TDSheet!$AX$14:$AX$25000,MATCH($B1365,[1]TDSheet!$B$14:$B$25000,0))</f>
        <v>3950</v>
      </c>
      <c r="O1365" s="1781">
        <f>INDEX([1]TDSheet!$AX$14:$AX$25000,MATCH($B1365,[1]TDSheet!$B$14:$B$25000,0))</f>
        <v>3950</v>
      </c>
      <c r="P1365" s="1781">
        <f>INDEX([1]TDSheet!$AX$14:$AX$25000,MATCH($B1365,[1]TDSheet!$B$14:$B$25000,0))</f>
        <v>3950</v>
      </c>
      <c r="Q1365" s="1781">
        <f>INDEX([1]TDSheet!$AX$14:$AX$25000,MATCH($B1365,[1]TDSheet!$B$14:$B$25000,0))</f>
        <v>3950</v>
      </c>
      <c r="R1365" s="1781">
        <f>INDEX([1]TDSheet!$AX$14:$AX$25000,MATCH($B1365,[1]TDSheet!$B$14:$B$25000,0))</f>
        <v>3950</v>
      </c>
      <c r="S1365" s="1781">
        <f>INDEX([1]TDSheet!$AX$14:$AX$25000,MATCH($B1365,[1]TDSheet!$B$14:$B$25000,0))</f>
        <v>3950</v>
      </c>
      <c r="T1365" s="1781">
        <f>INDEX([1]TDSheet!$AX$14:$AX$25000,MATCH($B1365,[1]TDSheet!$B$14:$B$25000,0))</f>
        <v>3950</v>
      </c>
      <c r="U1365" s="1781">
        <f>INDEX([1]TDSheet!$AX$14:$AX$25000,MATCH($B1365,[1]TDSheet!$B$14:$B$25000,0))</f>
        <v>3950</v>
      </c>
      <c r="V1365" s="1782">
        <f>INDEX([1]TDSheet!$AX$14:$AX$25000,MATCH($B1365,[1]TDSheet!$B$14:$B$25000,0))</f>
        <v>3950</v>
      </c>
      <c r="W1365" s="1300" t="s">
        <v>4606</v>
      </c>
      <c r="X1365" s="751" t="s">
        <v>3967</v>
      </c>
      <c r="Y1365" s="1301" t="s">
        <v>3123</v>
      </c>
      <c r="Z1365" s="1301" t="s">
        <v>3123</v>
      </c>
      <c r="AA1365" s="1301" t="s">
        <v>3123</v>
      </c>
      <c r="AB1365" s="1301" t="s">
        <v>3123</v>
      </c>
      <c r="AC1365" s="1301"/>
      <c r="AD1365" s="752" t="str">
        <f>INDEX([1]TDSheet!$AV$14:$AV$25000,MATCH($B1365,[1]TDSheet!$B$14:$B$25000,0))</f>
        <v>1530*900</v>
      </c>
      <c r="AE1365" s="459">
        <f>INDEX([1]TDSheet!$AY$14:$AY$25000,MATCH($B1365,[1]TDSheet!$B$14:$B$25000,0))</f>
        <v>4450</v>
      </c>
      <c r="AF1365" s="102"/>
      <c r="AG1365" s="1058"/>
    </row>
    <row r="1366" spans="1:35" ht="17.25" customHeight="1">
      <c r="A1366" s="750">
        <f>ROW(1366:1366)-SUM(AF$1:AF1366)</f>
        <v>1313</v>
      </c>
      <c r="B1366" s="159" t="s">
        <v>2340</v>
      </c>
      <c r="C1366" s="159" t="str">
        <f t="shared" si="567"/>
        <v>5362AGNBLHPV</v>
      </c>
      <c r="D1366" s="749" t="s">
        <v>3830</v>
      </c>
      <c r="E1366" s="1054" t="s">
        <v>4471</v>
      </c>
      <c r="F1366" s="1289"/>
      <c r="G1366" s="1289" t="s">
        <v>4473</v>
      </c>
      <c r="H1366" s="1289" t="str">
        <f t="shared" si="568"/>
        <v>P</v>
      </c>
      <c r="I1366" s="1289"/>
      <c r="J1366" s="1289" t="str">
        <f t="shared" si="569"/>
        <v>V</v>
      </c>
      <c r="K1366" s="1289"/>
      <c r="L1366" s="1289"/>
      <c r="M1366" s="1780" t="str">
        <f>INDEX([1]TDSheet!$S$14:$S$25000,MATCH($B1366,[1]TDSheet!$B$14:$B$25000,0))</f>
        <v xml:space="preserve"> Mercedes "S-Class W221" V рестайлинг 4D Sed '2009-2013 ЗП ТЗ ДД (обогрев щёток, 2 камеры) #5362AGNBLHPV</v>
      </c>
      <c r="N1366" s="1781">
        <f>INDEX([1]TDSheet!$AX$14:$AX$25000,MATCH($B1366,[1]TDSheet!$B$14:$B$25000,0))</f>
        <v>3950</v>
      </c>
      <c r="O1366" s="1781">
        <f>INDEX([1]TDSheet!$AX$14:$AX$25000,MATCH($B1366,[1]TDSheet!$B$14:$B$25000,0))</f>
        <v>3950</v>
      </c>
      <c r="P1366" s="1781">
        <f>INDEX([1]TDSheet!$AX$14:$AX$25000,MATCH($B1366,[1]TDSheet!$B$14:$B$25000,0))</f>
        <v>3950</v>
      </c>
      <c r="Q1366" s="1781">
        <f>INDEX([1]TDSheet!$AX$14:$AX$25000,MATCH($B1366,[1]TDSheet!$B$14:$B$25000,0))</f>
        <v>3950</v>
      </c>
      <c r="R1366" s="1781">
        <f>INDEX([1]TDSheet!$AX$14:$AX$25000,MATCH($B1366,[1]TDSheet!$B$14:$B$25000,0))</f>
        <v>3950</v>
      </c>
      <c r="S1366" s="1781">
        <f>INDEX([1]TDSheet!$AX$14:$AX$25000,MATCH($B1366,[1]TDSheet!$B$14:$B$25000,0))</f>
        <v>3950</v>
      </c>
      <c r="T1366" s="1781">
        <f>INDEX([1]TDSheet!$AX$14:$AX$25000,MATCH($B1366,[1]TDSheet!$B$14:$B$25000,0))</f>
        <v>3950</v>
      </c>
      <c r="U1366" s="1781">
        <f>INDEX([1]TDSheet!$AX$14:$AX$25000,MATCH($B1366,[1]TDSheet!$B$14:$B$25000,0))</f>
        <v>3950</v>
      </c>
      <c r="V1366" s="1782">
        <f>INDEX([1]TDSheet!$AX$14:$AX$25000,MATCH($B1366,[1]TDSheet!$B$14:$B$25000,0))</f>
        <v>3950</v>
      </c>
      <c r="W1366" s="1300" t="s">
        <v>4606</v>
      </c>
      <c r="X1366" s="751" t="s">
        <v>3967</v>
      </c>
      <c r="Y1366" s="1301" t="s">
        <v>3123</v>
      </c>
      <c r="Z1366" s="1301" t="s">
        <v>3123</v>
      </c>
      <c r="AA1366" s="1301" t="s">
        <v>3123</v>
      </c>
      <c r="AB1366" s="1301" t="s">
        <v>3123</v>
      </c>
      <c r="AC1366" s="1301"/>
      <c r="AD1366" s="752" t="str">
        <f>INDEX([1]TDSheet!$AV$14:$AV$25000,MATCH($B1366,[1]TDSheet!$B$14:$B$25000,0))</f>
        <v>1530*900</v>
      </c>
      <c r="AE1366" s="459">
        <f>INDEX([1]TDSheet!$AY$14:$AY$25000,MATCH($B1366,[1]TDSheet!$B$14:$B$25000,0))</f>
        <v>4450</v>
      </c>
      <c r="AF1366" s="1051"/>
      <c r="AG1366" s="1058"/>
      <c r="AH1366" s="251"/>
      <c r="AI1366" s="251"/>
    </row>
    <row r="1367" spans="1:35" ht="17.25" customHeight="1">
      <c r="A1367" s="754">
        <f>ROW(1367:1367)-SUM(AF$1:AF1367)</f>
        <v>1314</v>
      </c>
      <c r="B1367" s="755" t="s">
        <v>2341</v>
      </c>
      <c r="C1367" s="755" t="str">
        <f t="shared" si="567"/>
        <v>5383AGNBLHPV</v>
      </c>
      <c r="D1367" s="749" t="s">
        <v>5256</v>
      </c>
      <c r="E1367" s="1054" t="s">
        <v>4471</v>
      </c>
      <c r="F1367" s="1289"/>
      <c r="G1367" s="1289" t="s">
        <v>4473</v>
      </c>
      <c r="H1367" s="1289" t="str">
        <f t="shared" si="568"/>
        <v>P</v>
      </c>
      <c r="I1367" s="1289"/>
      <c r="J1367" s="1289" t="str">
        <f t="shared" si="569"/>
        <v>V</v>
      </c>
      <c r="K1367" s="1289"/>
      <c r="L1367" s="1289"/>
      <c r="M1367" s="1780" t="str">
        <f>INDEX([1]TDSheet!$S$14:$S$25000,MATCH($B1367,[1]TDSheet!$B$14:$B$25000,0))</f>
        <v xml:space="preserve"> Mercedes "S-Class W222" VI 4D Sed `2013- ЗП ТЗ ДД (обогрев щёток, обогрев камеры, 2 камеры) #5383AGNBLHPV</v>
      </c>
      <c r="N1367" s="1781">
        <f>INDEX([1]TDSheet!$AX$14:$AX$25000,MATCH($B1367,[1]TDSheet!$B$14:$B$25000,0))</f>
        <v>4900</v>
      </c>
      <c r="O1367" s="1781">
        <f>INDEX([1]TDSheet!$AX$14:$AX$25000,MATCH($B1367,[1]TDSheet!$B$14:$B$25000,0))</f>
        <v>4900</v>
      </c>
      <c r="P1367" s="1781">
        <f>INDEX([1]TDSheet!$AX$14:$AX$25000,MATCH($B1367,[1]TDSheet!$B$14:$B$25000,0))</f>
        <v>4900</v>
      </c>
      <c r="Q1367" s="1781">
        <f>INDEX([1]TDSheet!$AX$14:$AX$25000,MATCH($B1367,[1]TDSheet!$B$14:$B$25000,0))</f>
        <v>4900</v>
      </c>
      <c r="R1367" s="1781">
        <f>INDEX([1]TDSheet!$AX$14:$AX$25000,MATCH($B1367,[1]TDSheet!$B$14:$B$25000,0))</f>
        <v>4900</v>
      </c>
      <c r="S1367" s="1781">
        <f>INDEX([1]TDSheet!$AX$14:$AX$25000,MATCH($B1367,[1]TDSheet!$B$14:$B$25000,0))</f>
        <v>4900</v>
      </c>
      <c r="T1367" s="1781">
        <f>INDEX([1]TDSheet!$AX$14:$AX$25000,MATCH($B1367,[1]TDSheet!$B$14:$B$25000,0))</f>
        <v>4900</v>
      </c>
      <c r="U1367" s="1781">
        <f>INDEX([1]TDSheet!$AX$14:$AX$25000,MATCH($B1367,[1]TDSheet!$B$14:$B$25000,0))</f>
        <v>4900</v>
      </c>
      <c r="V1367" s="1782">
        <f>INDEX([1]TDSheet!$AX$14:$AX$25000,MATCH($B1367,[1]TDSheet!$B$14:$B$25000,0))</f>
        <v>4900</v>
      </c>
      <c r="W1367" s="1302" t="s">
        <v>3287</v>
      </c>
      <c r="X1367" s="756" t="s">
        <v>4095</v>
      </c>
      <c r="Y1367" s="1303" t="s">
        <v>3123</v>
      </c>
      <c r="Z1367" s="1303" t="s">
        <v>3123</v>
      </c>
      <c r="AA1367" s="1303" t="s">
        <v>3123</v>
      </c>
      <c r="AB1367" s="1303" t="s">
        <v>3123</v>
      </c>
      <c r="AC1367" s="1303"/>
      <c r="AD1367" s="757" t="str">
        <f>INDEX([1]TDSheet!$AV$14:$AV$25000,MATCH($B1367,[1]TDSheet!$B$14:$B$25000,0))</f>
        <v>1500*880</v>
      </c>
      <c r="AE1367" s="459">
        <f>INDEX([1]TDSheet!$AY$14:$AY$25000,MATCH($B1367,[1]TDSheet!$B$14:$B$25000,0))</f>
        <v>5400</v>
      </c>
      <c r="AF1367" s="1051"/>
      <c r="AG1367" s="1058"/>
      <c r="AH1367" s="251"/>
      <c r="AI1367" s="251"/>
    </row>
    <row r="1368" spans="1:35" ht="35.1" customHeight="1">
      <c r="A1368" s="1706">
        <f>ROW(1368:1368)-SUM(AF$1:AF1368)</f>
        <v>1315</v>
      </c>
      <c r="B1368" s="1707" t="s">
        <v>8987</v>
      </c>
      <c r="C1368" s="1707" t="str">
        <f t="shared" si="567"/>
        <v>5383AGNHPV</v>
      </c>
      <c r="D1368" s="1573" t="s">
        <v>5256</v>
      </c>
      <c r="E1368" s="1574" t="s">
        <v>4475</v>
      </c>
      <c r="F1368" s="1575"/>
      <c r="G1368" s="1575" t="s">
        <v>4473</v>
      </c>
      <c r="H1368" s="1575" t="str">
        <f t="shared" si="568"/>
        <v>P</v>
      </c>
      <c r="I1368" s="1575"/>
      <c r="J1368" s="1575" t="str">
        <f t="shared" si="569"/>
        <v>V</v>
      </c>
      <c r="K1368" s="1575"/>
      <c r="L1368" s="1575"/>
      <c r="M1368" s="1824" t="str">
        <f>INDEX([1]TDSheet!$S$14:$S$25000,MATCH($B1368,[1]TDSheet!$B$14:$B$25000,0))</f>
        <v xml:space="preserve"> Mercedes "S-Class W222" VI рестайлинг 4D Sed `2017-2020 ТЗ ДД (обогрев щёток, обогрев камеры, 2 камеры) (без ЗП) #5383AGNHPV</v>
      </c>
      <c r="N1368" s="1825">
        <f>INDEX([1]TDSheet!$AX$14:$AX$25000,MATCH($B1368,[1]TDSheet!$B$14:$B$25000,0))</f>
        <v>4800</v>
      </c>
      <c r="O1368" s="1825">
        <f>INDEX([1]TDSheet!$AX$14:$AX$25000,MATCH($B1368,[1]TDSheet!$B$14:$B$25000,0))</f>
        <v>4800</v>
      </c>
      <c r="P1368" s="1825">
        <f>INDEX([1]TDSheet!$AX$14:$AX$25000,MATCH($B1368,[1]TDSheet!$B$14:$B$25000,0))</f>
        <v>4800</v>
      </c>
      <c r="Q1368" s="1825">
        <f>INDEX([1]TDSheet!$AX$14:$AX$25000,MATCH($B1368,[1]TDSheet!$B$14:$B$25000,0))</f>
        <v>4800</v>
      </c>
      <c r="R1368" s="1825">
        <f>INDEX([1]TDSheet!$AX$14:$AX$25000,MATCH($B1368,[1]TDSheet!$B$14:$B$25000,0))</f>
        <v>4800</v>
      </c>
      <c r="S1368" s="1825">
        <f>INDEX([1]TDSheet!$AX$14:$AX$25000,MATCH($B1368,[1]TDSheet!$B$14:$B$25000,0))</f>
        <v>4800</v>
      </c>
      <c r="T1368" s="1825">
        <f>INDEX([1]TDSheet!$AX$14:$AX$25000,MATCH($B1368,[1]TDSheet!$B$14:$B$25000,0))</f>
        <v>4800</v>
      </c>
      <c r="U1368" s="1825">
        <f>INDEX([1]TDSheet!$AX$14:$AX$25000,MATCH($B1368,[1]TDSheet!$B$14:$B$25000,0))</f>
        <v>4800</v>
      </c>
      <c r="V1368" s="1826">
        <f>INDEX([1]TDSheet!$AX$14:$AX$25000,MATCH($B1368,[1]TDSheet!$B$14:$B$25000,0))</f>
        <v>4800</v>
      </c>
      <c r="W1368" s="1708" t="s">
        <v>3287</v>
      </c>
      <c r="X1368" s="1709" t="s">
        <v>7329</v>
      </c>
      <c r="Y1368" s="1710" t="s">
        <v>3123</v>
      </c>
      <c r="Z1368" s="1710" t="s">
        <v>3123</v>
      </c>
      <c r="AA1368" s="1710" t="s">
        <v>3123</v>
      </c>
      <c r="AB1368" s="1710" t="s">
        <v>3123</v>
      </c>
      <c r="AC1368" s="1710"/>
      <c r="AD1368" s="1737" t="str">
        <f>INDEX([1]TDSheet!$AV$14:$AV$25000,MATCH($B1368,[1]TDSheet!$B$14:$B$25000,0))</f>
        <v>1500*880</v>
      </c>
      <c r="AE1368" s="1686">
        <f>INDEX([1]TDSheet!$AY$14:$AY$25000,MATCH($B1368,[1]TDSheet!$B$14:$B$25000,0))</f>
        <v>5300</v>
      </c>
      <c r="AF1368" s="1051"/>
      <c r="AG1368" s="1058"/>
      <c r="AH1368" s="251"/>
      <c r="AI1368" s="251"/>
    </row>
    <row r="1369" spans="1:35" ht="35.1" customHeight="1">
      <c r="A1369" s="750">
        <f>ROW(1369:1369)-SUM(AF$1:AF1369)</f>
        <v>1316</v>
      </c>
      <c r="B1369" s="1512" t="s">
        <v>7328</v>
      </c>
      <c r="C1369" s="1512" t="str">
        <f t="shared" ref="C1369:C1370" si="570">IF(D1369&lt;&gt;"",CONCATENATE(D1369,E1369,F1369,G1369,H1369,I1369,J1369,K1369,L1369),"")</f>
        <v>5383AGNBLHPV</v>
      </c>
      <c r="D1369" s="753" t="s">
        <v>5256</v>
      </c>
      <c r="E1369" s="1084" t="s">
        <v>4471</v>
      </c>
      <c r="F1369" s="1288"/>
      <c r="G1369" s="1288" t="s">
        <v>4473</v>
      </c>
      <c r="H1369" s="1288" t="str">
        <f t="shared" ref="H1369:H1370" si="571">IF(AB1369="+","P","")</f>
        <v>P</v>
      </c>
      <c r="I1369" s="1288"/>
      <c r="J1369" s="1288" t="str">
        <f t="shared" si="569"/>
        <v>V</v>
      </c>
      <c r="K1369" s="1288"/>
      <c r="L1369" s="1288"/>
      <c r="M1369" s="1780" t="str">
        <f>INDEX([1]TDSheet!$S$14:$S$25000,MATCH($B1369,[1]TDSheet!$B$14:$B$25000,0))</f>
        <v xml:space="preserve"> Mercedes "S-Class W222" VI рестайлинг 4D Sed `2017-2020 ЗП ТЗ ДД (обогрев щёток, обогрев камеры, 2 камеры) #5383AGNBLHPV</v>
      </c>
      <c r="N1369" s="1781">
        <f>INDEX([1]TDSheet!$AX$14:$AX$25000,MATCH($B1369,[1]TDSheet!$B$14:$B$25000,0))</f>
        <v>4900</v>
      </c>
      <c r="O1369" s="1781">
        <f>INDEX([1]TDSheet!$AX$14:$AX$25000,MATCH($B1369,[1]TDSheet!$B$14:$B$25000,0))</f>
        <v>4900</v>
      </c>
      <c r="P1369" s="1781">
        <f>INDEX([1]TDSheet!$AX$14:$AX$25000,MATCH($B1369,[1]TDSheet!$B$14:$B$25000,0))</f>
        <v>4900</v>
      </c>
      <c r="Q1369" s="1781">
        <f>INDEX([1]TDSheet!$AX$14:$AX$25000,MATCH($B1369,[1]TDSheet!$B$14:$B$25000,0))</f>
        <v>4900</v>
      </c>
      <c r="R1369" s="1781">
        <f>INDEX([1]TDSheet!$AX$14:$AX$25000,MATCH($B1369,[1]TDSheet!$B$14:$B$25000,0))</f>
        <v>4900</v>
      </c>
      <c r="S1369" s="1781">
        <f>INDEX([1]TDSheet!$AX$14:$AX$25000,MATCH($B1369,[1]TDSheet!$B$14:$B$25000,0))</f>
        <v>4900</v>
      </c>
      <c r="T1369" s="1781">
        <f>INDEX([1]TDSheet!$AX$14:$AX$25000,MATCH($B1369,[1]TDSheet!$B$14:$B$25000,0))</f>
        <v>4900</v>
      </c>
      <c r="U1369" s="1781">
        <f>INDEX([1]TDSheet!$AX$14:$AX$25000,MATCH($B1369,[1]TDSheet!$B$14:$B$25000,0))</f>
        <v>4900</v>
      </c>
      <c r="V1369" s="1782">
        <f>INDEX([1]TDSheet!$AX$14:$AX$25000,MATCH($B1369,[1]TDSheet!$B$14:$B$25000,0))</f>
        <v>4900</v>
      </c>
      <c r="W1369" s="1300" t="s">
        <v>3287</v>
      </c>
      <c r="X1369" s="751" t="s">
        <v>7329</v>
      </c>
      <c r="Y1369" s="1301" t="s">
        <v>3123</v>
      </c>
      <c r="Z1369" s="1301" t="s">
        <v>3123</v>
      </c>
      <c r="AA1369" s="1301" t="s">
        <v>3123</v>
      </c>
      <c r="AB1369" s="1301" t="s">
        <v>3123</v>
      </c>
      <c r="AC1369" s="1301"/>
      <c r="AD1369" s="752" t="str">
        <f>INDEX([1]TDSheet!$AV$14:$AV$25000,MATCH($B1369,[1]TDSheet!$B$14:$B$25000,0))</f>
        <v>1500*880</v>
      </c>
      <c r="AE1369" s="670">
        <f>INDEX([1]TDSheet!$AY$14:$AY$25000,MATCH($B1369,[1]TDSheet!$B$14:$B$25000,0))</f>
        <v>5400</v>
      </c>
      <c r="AF1369" s="1051"/>
      <c r="AG1369" s="1058"/>
      <c r="AH1369" s="251"/>
      <c r="AI1369" s="251"/>
    </row>
    <row r="1370" spans="1:35" ht="35.1" customHeight="1">
      <c r="A1370" s="1576">
        <f>ROW(1370:1370)-SUM(AF$1:AF1370)</f>
        <v>1317</v>
      </c>
      <c r="B1370" s="1577" t="s">
        <v>8913</v>
      </c>
      <c r="C1370" s="1577" t="str">
        <f t="shared" si="570"/>
        <v>5386AGNHPV</v>
      </c>
      <c r="D1370" s="1573" t="s">
        <v>8914</v>
      </c>
      <c r="E1370" s="1574" t="s">
        <v>4475</v>
      </c>
      <c r="F1370" s="1575"/>
      <c r="G1370" s="1575" t="s">
        <v>4473</v>
      </c>
      <c r="H1370" s="1575" t="str">
        <f t="shared" si="571"/>
        <v>P</v>
      </c>
      <c r="I1370" s="1575"/>
      <c r="J1370" s="1575" t="str">
        <f t="shared" si="569"/>
        <v>V</v>
      </c>
      <c r="K1370" s="1575"/>
      <c r="L1370" s="1575"/>
      <c r="M1370" s="1777" t="str">
        <f>INDEX([1]TDSheet!$S$14:$S$25000,MATCH($B1370,[1]TDSheet!$B$14:$B$25000,0))</f>
        <v xml:space="preserve"> Mercedes "S-Class C217" 2D Cpe | "S-Class A217" (15-20) 2D Cbr '2013-2020 ТЗ ДД (обогрев щёток, 3 камеры, обогрев камер) (без ЗП) #5386AGNHPV</v>
      </c>
      <c r="N1370" s="1778">
        <f>INDEX([1]TDSheet!$AX$14:$AX$25000,MATCH($B1370,[1]TDSheet!$B$14:$B$25000,0))</f>
        <v>5500</v>
      </c>
      <c r="O1370" s="1778">
        <f>INDEX([1]TDSheet!$AX$14:$AX$25000,MATCH($B1370,[1]TDSheet!$B$14:$B$25000,0))</f>
        <v>5500</v>
      </c>
      <c r="P1370" s="1778">
        <f>INDEX([1]TDSheet!$AX$14:$AX$25000,MATCH($B1370,[1]TDSheet!$B$14:$B$25000,0))</f>
        <v>5500</v>
      </c>
      <c r="Q1370" s="1778">
        <f>INDEX([1]TDSheet!$AX$14:$AX$25000,MATCH($B1370,[1]TDSheet!$B$14:$B$25000,0))</f>
        <v>5500</v>
      </c>
      <c r="R1370" s="1778">
        <f>INDEX([1]TDSheet!$AX$14:$AX$25000,MATCH($B1370,[1]TDSheet!$B$14:$B$25000,0))</f>
        <v>5500</v>
      </c>
      <c r="S1370" s="1778">
        <f>INDEX([1]TDSheet!$AX$14:$AX$25000,MATCH($B1370,[1]TDSheet!$B$14:$B$25000,0))</f>
        <v>5500</v>
      </c>
      <c r="T1370" s="1778">
        <f>INDEX([1]TDSheet!$AX$14:$AX$25000,MATCH($B1370,[1]TDSheet!$B$14:$B$25000,0))</f>
        <v>5500</v>
      </c>
      <c r="U1370" s="1778">
        <f>INDEX([1]TDSheet!$AX$14:$AX$25000,MATCH($B1370,[1]TDSheet!$B$14:$B$25000,0))</f>
        <v>5500</v>
      </c>
      <c r="V1370" s="1779">
        <f>INDEX([1]TDSheet!$AX$14:$AX$25000,MATCH($B1370,[1]TDSheet!$B$14:$B$25000,0))</f>
        <v>5500</v>
      </c>
      <c r="W1370" s="1578" t="s">
        <v>8915</v>
      </c>
      <c r="X1370" s="1579" t="s">
        <v>6903</v>
      </c>
      <c r="Y1370" s="1580" t="s">
        <v>3123</v>
      </c>
      <c r="Z1370" s="1580" t="s">
        <v>3123</v>
      </c>
      <c r="AA1370" s="1580" t="s">
        <v>3123</v>
      </c>
      <c r="AB1370" s="1710" t="s">
        <v>3123</v>
      </c>
      <c r="AC1370" s="1710"/>
      <c r="AD1370" s="1581" t="str">
        <f>INDEX([1]TDSheet!$AV$14:$AV$25000,MATCH($B1370,[1]TDSheet!$B$14:$B$25000,0))</f>
        <v>1490*890</v>
      </c>
      <c r="AE1370" s="824">
        <f>INDEX([1]TDSheet!$AY$14:$AY$25000,MATCH($B1370,[1]TDSheet!$B$14:$B$25000,0))</f>
        <v>6000</v>
      </c>
      <c r="AF1370" s="1051"/>
      <c r="AG1370" s="1058"/>
      <c r="AH1370" s="251"/>
      <c r="AI1370" s="251"/>
    </row>
    <row r="1371" spans="1:35" s="56" customFormat="1" ht="35.1" customHeight="1">
      <c r="A1371" s="750">
        <f>ROW(1371:1371)-SUM(AF$1:AF1371)</f>
        <v>1318</v>
      </c>
      <c r="B1371" s="159" t="s">
        <v>2346</v>
      </c>
      <c r="C1371" s="159" t="str">
        <f t="shared" si="567"/>
        <v>5427AGNBL</v>
      </c>
      <c r="D1371" s="749" t="s">
        <v>3832</v>
      </c>
      <c r="E1371" s="1054" t="s">
        <v>4471</v>
      </c>
      <c r="F1371" s="1289"/>
      <c r="G1371" s="1289"/>
      <c r="H1371" s="1289" t="str">
        <f t="shared" si="568"/>
        <v/>
      </c>
      <c r="I1371" s="1289"/>
      <c r="J1371" s="1289" t="str">
        <f t="shared" ref="J1371:J1451" si="572">IF(Z1371="+","V","")</f>
        <v/>
      </c>
      <c r="K1371" s="1289"/>
      <c r="L1371" s="1289"/>
      <c r="M1371" s="1780" t="str">
        <f>INDEX([1]TDSheet!$S$14:$S$25000,MATCH($B1371,[1]TDSheet!$B$14:$B$25000,0))</f>
        <v xml:space="preserve"> Mercedes "Sprinter" High 5D Van / 2/4D Truck (95-) | "Sprinter Classic" // Volkswagen "LT 28-48" High 5D Van / 2/4D Truck (96-) '1995- ЗП ТЗ #5427AGNBL</v>
      </c>
      <c r="N1371" s="1781">
        <f>INDEX([1]TDSheet!$AX$14:$AX$25000,MATCH($B1371,[1]TDSheet!$B$14:$B$25000,0))</f>
        <v>3500</v>
      </c>
      <c r="O1371" s="1781">
        <f>INDEX([1]TDSheet!$AX$14:$AX$25000,MATCH($B1371,[1]TDSheet!$B$14:$B$25000,0))</f>
        <v>3500</v>
      </c>
      <c r="P1371" s="1781">
        <f>INDEX([1]TDSheet!$AX$14:$AX$25000,MATCH($B1371,[1]TDSheet!$B$14:$B$25000,0))</f>
        <v>3500</v>
      </c>
      <c r="Q1371" s="1781">
        <f>INDEX([1]TDSheet!$AX$14:$AX$25000,MATCH($B1371,[1]TDSheet!$B$14:$B$25000,0))</f>
        <v>3500</v>
      </c>
      <c r="R1371" s="1781">
        <f>INDEX([1]TDSheet!$AX$14:$AX$25000,MATCH($B1371,[1]TDSheet!$B$14:$B$25000,0))</f>
        <v>3500</v>
      </c>
      <c r="S1371" s="1781">
        <f>INDEX([1]TDSheet!$AX$14:$AX$25000,MATCH($B1371,[1]TDSheet!$B$14:$B$25000,0))</f>
        <v>3500</v>
      </c>
      <c r="T1371" s="1781">
        <f>INDEX([1]TDSheet!$AX$14:$AX$25000,MATCH($B1371,[1]TDSheet!$B$14:$B$25000,0))</f>
        <v>3500</v>
      </c>
      <c r="U1371" s="1781">
        <f>INDEX([1]TDSheet!$AX$14:$AX$25000,MATCH($B1371,[1]TDSheet!$B$14:$B$25000,0))</f>
        <v>3500</v>
      </c>
      <c r="V1371" s="1782">
        <f>INDEX([1]TDSheet!$AX$14:$AX$25000,MATCH($B1371,[1]TDSheet!$B$14:$B$25000,0))</f>
        <v>3500</v>
      </c>
      <c r="W1371" s="1300"/>
      <c r="X1371" s="751" t="s">
        <v>3135</v>
      </c>
      <c r="Y1371" s="1301" t="s">
        <v>3123</v>
      </c>
      <c r="Z1371" s="1301"/>
      <c r="AA1371" s="1301"/>
      <c r="AB1371" s="1301"/>
      <c r="AC1371" s="1301" t="s">
        <v>3123</v>
      </c>
      <c r="AD1371" s="752" t="str">
        <f>INDEX([1]TDSheet!$AV$14:$AV$25000,MATCH($B1371,[1]TDSheet!$B$14:$B$25000,0))</f>
        <v>1657*919</v>
      </c>
      <c r="AE1371" s="459">
        <f>INDEX([1]TDSheet!$AY$14:$AY$25000,MATCH($B1371,[1]TDSheet!$B$14:$B$25000,0))</f>
        <v>4000</v>
      </c>
      <c r="AF1371" s="102"/>
      <c r="AG1371" s="1058"/>
    </row>
    <row r="1372" spans="1:35" s="56" customFormat="1" ht="35.1" customHeight="1">
      <c r="A1372" s="750">
        <f>ROW(1372:1372)-SUM(AF$1:AF1372)</f>
        <v>1319</v>
      </c>
      <c r="B1372" s="159" t="s">
        <v>2347</v>
      </c>
      <c r="C1372" s="159" t="str">
        <f t="shared" si="567"/>
        <v>5426AGNBL</v>
      </c>
      <c r="D1372" s="749" t="s">
        <v>3833</v>
      </c>
      <c r="E1372" s="1054" t="s">
        <v>4471</v>
      </c>
      <c r="F1372" s="1289"/>
      <c r="G1372" s="1289"/>
      <c r="H1372" s="1289" t="str">
        <f t="shared" si="568"/>
        <v/>
      </c>
      <c r="I1372" s="1289"/>
      <c r="J1372" s="1289" t="str">
        <f t="shared" si="572"/>
        <v/>
      </c>
      <c r="K1372" s="1289"/>
      <c r="L1372" s="1289"/>
      <c r="M1372" s="1780" t="str">
        <f>INDEX([1]TDSheet!$S$14:$S$25000,MATCH($B1372,[1]TDSheet!$B$14:$B$25000,0))</f>
        <v xml:space="preserve"> Mercedes "Sprinter" Low 5D Van / 2/4D Truck // Volkswagen "LT 28-48" Low 5D Van / 2/4D Truck (96-) (низкая кабина) '1995-2006 ЗП ТЗ #5426AGNBL</v>
      </c>
      <c r="N1372" s="1781">
        <f>INDEX([1]TDSheet!$AX$14:$AX$25000,MATCH($B1372,[1]TDSheet!$B$14:$B$25000,0))</f>
        <v>3500</v>
      </c>
      <c r="O1372" s="1781">
        <f>INDEX([1]TDSheet!$AX$14:$AX$25000,MATCH($B1372,[1]TDSheet!$B$14:$B$25000,0))</f>
        <v>3500</v>
      </c>
      <c r="P1372" s="1781">
        <f>INDEX([1]TDSheet!$AX$14:$AX$25000,MATCH($B1372,[1]TDSheet!$B$14:$B$25000,0))</f>
        <v>3500</v>
      </c>
      <c r="Q1372" s="1781">
        <f>INDEX([1]TDSheet!$AX$14:$AX$25000,MATCH($B1372,[1]TDSheet!$B$14:$B$25000,0))</f>
        <v>3500</v>
      </c>
      <c r="R1372" s="1781">
        <f>INDEX([1]TDSheet!$AX$14:$AX$25000,MATCH($B1372,[1]TDSheet!$B$14:$B$25000,0))</f>
        <v>3500</v>
      </c>
      <c r="S1372" s="1781">
        <f>INDEX([1]TDSheet!$AX$14:$AX$25000,MATCH($B1372,[1]TDSheet!$B$14:$B$25000,0))</f>
        <v>3500</v>
      </c>
      <c r="T1372" s="1781">
        <f>INDEX([1]TDSheet!$AX$14:$AX$25000,MATCH($B1372,[1]TDSheet!$B$14:$B$25000,0))</f>
        <v>3500</v>
      </c>
      <c r="U1372" s="1781">
        <f>INDEX([1]TDSheet!$AX$14:$AX$25000,MATCH($B1372,[1]TDSheet!$B$14:$B$25000,0))</f>
        <v>3500</v>
      </c>
      <c r="V1372" s="1782">
        <f>INDEX([1]TDSheet!$AX$14:$AX$25000,MATCH($B1372,[1]TDSheet!$B$14:$B$25000,0))</f>
        <v>3500</v>
      </c>
      <c r="W1372" s="1300"/>
      <c r="X1372" s="751" t="s">
        <v>1469</v>
      </c>
      <c r="Y1372" s="1301" t="s">
        <v>3123</v>
      </c>
      <c r="Z1372" s="1301"/>
      <c r="AA1372" s="1301"/>
      <c r="AB1372" s="1301"/>
      <c r="AC1372" s="1301" t="s">
        <v>3123</v>
      </c>
      <c r="AD1372" s="752" t="str">
        <f>INDEX([1]TDSheet!$AV$14:$AV$25000,MATCH($B1372,[1]TDSheet!$B$14:$B$25000,0))</f>
        <v>1670*890</v>
      </c>
      <c r="AE1372" s="459">
        <f>INDEX([1]TDSheet!$AY$14:$AY$25000,MATCH($B1372,[1]TDSheet!$B$14:$B$25000,0))</f>
        <v>4000</v>
      </c>
      <c r="AF1372" s="102"/>
      <c r="AG1372" s="1058"/>
    </row>
    <row r="1373" spans="1:35" s="56" customFormat="1" ht="17.25" customHeight="1">
      <c r="A1373" s="750">
        <f>ROW(1373:1373)-SUM(AF$1:AF1373)</f>
        <v>1320</v>
      </c>
      <c r="B1373" s="159" t="s">
        <v>2348</v>
      </c>
      <c r="C1373" s="159" t="str">
        <f t="shared" si="567"/>
        <v>5439AGNBL</v>
      </c>
      <c r="D1373" s="749" t="s">
        <v>3834</v>
      </c>
      <c r="E1373" s="1054" t="s">
        <v>4471</v>
      </c>
      <c r="F1373" s="1289"/>
      <c r="G1373" s="1289"/>
      <c r="H1373" s="1289" t="str">
        <f t="shared" si="568"/>
        <v/>
      </c>
      <c r="I1373" s="1289"/>
      <c r="J1373" s="1289" t="str">
        <f t="shared" si="572"/>
        <v/>
      </c>
      <c r="K1373" s="1289"/>
      <c r="L1373" s="1289"/>
      <c r="M1373" s="1780" t="str">
        <f>INDEX([1]TDSheet!$S$14:$S$25000,MATCH($B1373,[1]TDSheet!$B$14:$B$25000,0))</f>
        <v xml:space="preserve"> Mercedes "Sprinter" 5D Van / 2/4D Truck // Volkswagen "Crafter" 5D Van / 2/4D Truck '2006-  ЗП ТЗ #5439AGNBL</v>
      </c>
      <c r="N1373" s="1781">
        <f>INDEX([1]TDSheet!$AX$14:$AX$25000,MATCH($B1373,[1]TDSheet!$B$14:$B$25000,0))</f>
        <v>3700</v>
      </c>
      <c r="O1373" s="1781">
        <f>INDEX([1]TDSheet!$AX$14:$AX$25000,MATCH($B1373,[1]TDSheet!$B$14:$B$25000,0))</f>
        <v>3700</v>
      </c>
      <c r="P1373" s="1781">
        <f>INDEX([1]TDSheet!$AX$14:$AX$25000,MATCH($B1373,[1]TDSheet!$B$14:$B$25000,0))</f>
        <v>3700</v>
      </c>
      <c r="Q1373" s="1781">
        <f>INDEX([1]TDSheet!$AX$14:$AX$25000,MATCH($B1373,[1]TDSheet!$B$14:$B$25000,0))</f>
        <v>3700</v>
      </c>
      <c r="R1373" s="1781">
        <f>INDEX([1]TDSheet!$AX$14:$AX$25000,MATCH($B1373,[1]TDSheet!$B$14:$B$25000,0))</f>
        <v>3700</v>
      </c>
      <c r="S1373" s="1781">
        <f>INDEX([1]TDSheet!$AX$14:$AX$25000,MATCH($B1373,[1]TDSheet!$B$14:$B$25000,0))</f>
        <v>3700</v>
      </c>
      <c r="T1373" s="1781">
        <f>INDEX([1]TDSheet!$AX$14:$AX$25000,MATCH($B1373,[1]TDSheet!$B$14:$B$25000,0))</f>
        <v>3700</v>
      </c>
      <c r="U1373" s="1781">
        <f>INDEX([1]TDSheet!$AX$14:$AX$25000,MATCH($B1373,[1]TDSheet!$B$14:$B$25000,0))</f>
        <v>3700</v>
      </c>
      <c r="V1373" s="1782">
        <f>INDEX([1]TDSheet!$AX$14:$AX$25000,MATCH($B1373,[1]TDSheet!$B$14:$B$25000,0))</f>
        <v>3700</v>
      </c>
      <c r="W1373" s="1300"/>
      <c r="X1373" s="751" t="s">
        <v>3138</v>
      </c>
      <c r="Y1373" s="1301" t="s">
        <v>3123</v>
      </c>
      <c r="Z1373" s="1301"/>
      <c r="AA1373" s="1301"/>
      <c r="AB1373" s="1301"/>
      <c r="AC1373" s="1301" t="s">
        <v>3123</v>
      </c>
      <c r="AD1373" s="752" t="str">
        <f>INDEX([1]TDSheet!$AV$14:$AV$25000,MATCH($B1373,[1]TDSheet!$B$14:$B$25000,0))</f>
        <v>1790*1085</v>
      </c>
      <c r="AE1373" s="459">
        <f>INDEX([1]TDSheet!$AY$14:$AY$25000,MATCH($B1373,[1]TDSheet!$B$14:$B$25000,0))</f>
        <v>4200</v>
      </c>
      <c r="AF1373" s="102"/>
      <c r="AG1373" s="1058"/>
    </row>
    <row r="1374" spans="1:35" s="56" customFormat="1" ht="17.25" customHeight="1">
      <c r="A1374" s="750">
        <f>ROW(1374:1374)-SUM(AF$1:AF1374)</f>
        <v>1321</v>
      </c>
      <c r="B1374" s="159" t="s">
        <v>2349</v>
      </c>
      <c r="C1374" s="159" t="str">
        <f t="shared" si="567"/>
        <v>5439AGNBLP</v>
      </c>
      <c r="D1374" s="749" t="s">
        <v>3834</v>
      </c>
      <c r="E1374" s="1054" t="s">
        <v>4471</v>
      </c>
      <c r="F1374" s="1289"/>
      <c r="G1374" s="1289"/>
      <c r="H1374" s="1289" t="str">
        <f t="shared" si="568"/>
        <v>P</v>
      </c>
      <c r="I1374" s="1289"/>
      <c r="J1374" s="1289" t="str">
        <f t="shared" si="572"/>
        <v/>
      </c>
      <c r="K1374" s="1289"/>
      <c r="L1374" s="1289"/>
      <c r="M1374" s="1780" t="str">
        <f>INDEX([1]TDSheet!$S$14:$S$25000,MATCH($B1374,[1]TDSheet!$B$14:$B$25000,0))</f>
        <v xml:space="preserve"> Mercedes "Sprinter" 5D Van / 2/4D Truck // Volkswagen "Crafter" 5D Van / 2/4D Truck '2006-  ЗП ТЗ ДД #5439AGNBLP</v>
      </c>
      <c r="N1374" s="1781">
        <f>INDEX([1]TDSheet!$AX$14:$AX$25000,MATCH($B1374,[1]TDSheet!$B$14:$B$25000,0))</f>
        <v>3700</v>
      </c>
      <c r="O1374" s="1781">
        <f>INDEX([1]TDSheet!$AX$14:$AX$25000,MATCH($B1374,[1]TDSheet!$B$14:$B$25000,0))</f>
        <v>3700</v>
      </c>
      <c r="P1374" s="1781">
        <f>INDEX([1]TDSheet!$AX$14:$AX$25000,MATCH($B1374,[1]TDSheet!$B$14:$B$25000,0))</f>
        <v>3700</v>
      </c>
      <c r="Q1374" s="1781">
        <f>INDEX([1]TDSheet!$AX$14:$AX$25000,MATCH($B1374,[1]TDSheet!$B$14:$B$25000,0))</f>
        <v>3700</v>
      </c>
      <c r="R1374" s="1781">
        <f>INDEX([1]TDSheet!$AX$14:$AX$25000,MATCH($B1374,[1]TDSheet!$B$14:$B$25000,0))</f>
        <v>3700</v>
      </c>
      <c r="S1374" s="1781">
        <f>INDEX([1]TDSheet!$AX$14:$AX$25000,MATCH($B1374,[1]TDSheet!$B$14:$B$25000,0))</f>
        <v>3700</v>
      </c>
      <c r="T1374" s="1781">
        <f>INDEX([1]TDSheet!$AX$14:$AX$25000,MATCH($B1374,[1]TDSheet!$B$14:$B$25000,0))</f>
        <v>3700</v>
      </c>
      <c r="U1374" s="1781">
        <f>INDEX([1]TDSheet!$AX$14:$AX$25000,MATCH($B1374,[1]TDSheet!$B$14:$B$25000,0))</f>
        <v>3700</v>
      </c>
      <c r="V1374" s="1782">
        <f>INDEX([1]TDSheet!$AX$14:$AX$25000,MATCH($B1374,[1]TDSheet!$B$14:$B$25000,0))</f>
        <v>3700</v>
      </c>
      <c r="W1374" s="1300"/>
      <c r="X1374" s="751" t="s">
        <v>3138</v>
      </c>
      <c r="Y1374" s="1301" t="s">
        <v>3123</v>
      </c>
      <c r="Z1374" s="1301"/>
      <c r="AA1374" s="1301"/>
      <c r="AB1374" s="1301" t="s">
        <v>3123</v>
      </c>
      <c r="AC1374" s="1301"/>
      <c r="AD1374" s="752" t="str">
        <f>INDEX([1]TDSheet!$AV$14:$AV$25000,MATCH($B1374,[1]TDSheet!$B$14:$B$25000,0))</f>
        <v>1790*1085</v>
      </c>
      <c r="AE1374" s="459">
        <f>INDEX([1]TDSheet!$AY$14:$AY$25000,MATCH($B1374,[1]TDSheet!$B$14:$B$25000,0))</f>
        <v>4200</v>
      </c>
      <c r="AF1374" s="102"/>
      <c r="AG1374" s="1058"/>
    </row>
    <row r="1375" spans="1:35" s="56" customFormat="1" ht="35.1" customHeight="1">
      <c r="A1375" s="750">
        <f>ROW(1375:1375)-SUM(AF$1:AF1375)</f>
        <v>1322</v>
      </c>
      <c r="B1375" s="159" t="s">
        <v>6240</v>
      </c>
      <c r="C1375" s="159" t="str">
        <f t="shared" si="567"/>
        <v>5439AGNBLHP</v>
      </c>
      <c r="D1375" s="753" t="s">
        <v>3834</v>
      </c>
      <c r="E1375" s="1084" t="s">
        <v>4471</v>
      </c>
      <c r="F1375" s="1288"/>
      <c r="G1375" s="1288" t="s">
        <v>4473</v>
      </c>
      <c r="H1375" s="1288" t="str">
        <f t="shared" si="568"/>
        <v>P</v>
      </c>
      <c r="I1375" s="1288"/>
      <c r="J1375" s="1288" t="str">
        <f>IF(Z1375="+","V","")</f>
        <v/>
      </c>
      <c r="K1375" s="1288"/>
      <c r="L1375" s="1288"/>
      <c r="M1375" s="1780" t="str">
        <f>INDEX([1]TDSheet!$S$14:$S$25000,MATCH($B1375,[1]TDSheet!$B$14:$B$25000,0))</f>
        <v xml:space="preserve"> Mercedes "Sprinter" 5D Van / 2/4D Truck // Volkswagen "Crafter" 5D Van / 2/4D Truck '2006- ЗП ТЗ ДД камера (обогрев камеры) #5439AGNBLHP</v>
      </c>
      <c r="N1375" s="1781">
        <f>INDEX([1]TDSheet!$AX$14:$AX$25000,MATCH($B1375,[1]TDSheet!$B$14:$B$25000,0))</f>
        <v>4000</v>
      </c>
      <c r="O1375" s="1781">
        <f>INDEX([1]TDSheet!$AX$14:$AX$25000,MATCH($B1375,[1]TDSheet!$B$14:$B$25000,0))</f>
        <v>4000</v>
      </c>
      <c r="P1375" s="1781">
        <f>INDEX([1]TDSheet!$AX$14:$AX$25000,MATCH($B1375,[1]TDSheet!$B$14:$B$25000,0))</f>
        <v>4000</v>
      </c>
      <c r="Q1375" s="1781">
        <f>INDEX([1]TDSheet!$AX$14:$AX$25000,MATCH($B1375,[1]TDSheet!$B$14:$B$25000,0))</f>
        <v>4000</v>
      </c>
      <c r="R1375" s="1781">
        <f>INDEX([1]TDSheet!$AX$14:$AX$25000,MATCH($B1375,[1]TDSheet!$B$14:$B$25000,0))</f>
        <v>4000</v>
      </c>
      <c r="S1375" s="1781">
        <f>INDEX([1]TDSheet!$AX$14:$AX$25000,MATCH($B1375,[1]TDSheet!$B$14:$B$25000,0))</f>
        <v>4000</v>
      </c>
      <c r="T1375" s="1781">
        <f>INDEX([1]TDSheet!$AX$14:$AX$25000,MATCH($B1375,[1]TDSheet!$B$14:$B$25000,0))</f>
        <v>4000</v>
      </c>
      <c r="U1375" s="1781">
        <f>INDEX([1]TDSheet!$AX$14:$AX$25000,MATCH($B1375,[1]TDSheet!$B$14:$B$25000,0))</f>
        <v>4000</v>
      </c>
      <c r="V1375" s="1782">
        <f>INDEX([1]TDSheet!$AX$14:$AX$25000,MATCH($B1375,[1]TDSheet!$B$14:$B$25000,0))</f>
        <v>4000</v>
      </c>
      <c r="W1375" s="1300"/>
      <c r="X1375" s="751" t="s">
        <v>3138</v>
      </c>
      <c r="Y1375" s="1301" t="s">
        <v>3123</v>
      </c>
      <c r="Z1375" s="1301"/>
      <c r="AA1375" s="1301"/>
      <c r="AB1375" s="1301" t="s">
        <v>3123</v>
      </c>
      <c r="AC1375" s="1301"/>
      <c r="AD1375" s="752" t="str">
        <f>INDEX([1]TDSheet!$AV$14:$AV$25000,MATCH($B1375,[1]TDSheet!$B$14:$B$25000,0))</f>
        <v>1790*1085</v>
      </c>
      <c r="AE1375" s="459">
        <f>INDEX([1]TDSheet!$AY$14:$AY$25000,MATCH($B1375,[1]TDSheet!$B$14:$B$25000,0))</f>
        <v>4500</v>
      </c>
      <c r="AF1375" s="102"/>
      <c r="AG1375" s="1058"/>
    </row>
    <row r="1376" spans="1:35" ht="35.1" customHeight="1">
      <c r="A1376" s="750">
        <f>ROW(1376:1376)-SUM(AF$1:AF1376)</f>
        <v>1323</v>
      </c>
      <c r="B1376" s="159" t="s">
        <v>6644</v>
      </c>
      <c r="C1376" s="159" t="str">
        <f t="shared" si="567"/>
        <v>5439AGNH</v>
      </c>
      <c r="D1376" s="753" t="s">
        <v>3834</v>
      </c>
      <c r="E1376" s="1084" t="s">
        <v>4475</v>
      </c>
      <c r="F1376" s="1288"/>
      <c r="G1376" s="1288" t="s">
        <v>4473</v>
      </c>
      <c r="H1376" s="1288" t="str">
        <f t="shared" si="568"/>
        <v/>
      </c>
      <c r="I1376" s="1288"/>
      <c r="J1376" s="1288" t="str">
        <f>IF(Z1376="+","V","")</f>
        <v/>
      </c>
      <c r="K1376" s="1288"/>
      <c r="L1376" s="1288"/>
      <c r="M1376" s="1780" t="str">
        <f>INDEX([1]TDSheet!$S$14:$S$25000,MATCH($B1376,[1]TDSheet!$B$14:$B$25000,0))</f>
        <v xml:space="preserve"> Mercedes "Sprinter" 5D Van / 2/4D Truck // Volkswagen "Crafter" 5D Van / 2/4D Truck '2006- ТЗ (полный обогрев) #5439AGNH</v>
      </c>
      <c r="N1376" s="1781">
        <f>INDEX([1]TDSheet!$AX$14:$AX$25000,MATCH($B1376,[1]TDSheet!$B$14:$B$25000,0))</f>
        <v>9600</v>
      </c>
      <c r="O1376" s="1781">
        <f>INDEX([1]TDSheet!$AX$14:$AX$25000,MATCH($B1376,[1]TDSheet!$B$14:$B$25000,0))</f>
        <v>9600</v>
      </c>
      <c r="P1376" s="1781">
        <f>INDEX([1]TDSheet!$AX$14:$AX$25000,MATCH($B1376,[1]TDSheet!$B$14:$B$25000,0))</f>
        <v>9600</v>
      </c>
      <c r="Q1376" s="1781">
        <f>INDEX([1]TDSheet!$AX$14:$AX$25000,MATCH($B1376,[1]TDSheet!$B$14:$B$25000,0))</f>
        <v>9600</v>
      </c>
      <c r="R1376" s="1781">
        <f>INDEX([1]TDSheet!$AX$14:$AX$25000,MATCH($B1376,[1]TDSheet!$B$14:$B$25000,0))</f>
        <v>9600</v>
      </c>
      <c r="S1376" s="1781">
        <f>INDEX([1]TDSheet!$AX$14:$AX$25000,MATCH($B1376,[1]TDSheet!$B$14:$B$25000,0))</f>
        <v>9600</v>
      </c>
      <c r="T1376" s="1781">
        <f>INDEX([1]TDSheet!$AX$14:$AX$25000,MATCH($B1376,[1]TDSheet!$B$14:$B$25000,0))</f>
        <v>9600</v>
      </c>
      <c r="U1376" s="1781">
        <f>INDEX([1]TDSheet!$AX$14:$AX$25000,MATCH($B1376,[1]TDSheet!$B$14:$B$25000,0))</f>
        <v>9600</v>
      </c>
      <c r="V1376" s="1782">
        <f>INDEX([1]TDSheet!$AX$14:$AX$25000,MATCH($B1376,[1]TDSheet!$B$14:$B$25000,0))</f>
        <v>9600</v>
      </c>
      <c r="W1376" s="1300"/>
      <c r="X1376" s="751" t="s">
        <v>3138</v>
      </c>
      <c r="Y1376" s="1301" t="s">
        <v>3123</v>
      </c>
      <c r="Z1376" s="1301"/>
      <c r="AA1376" s="1301"/>
      <c r="AB1376" s="1301"/>
      <c r="AC1376" s="1301" t="s">
        <v>3123</v>
      </c>
      <c r="AD1376" s="752" t="str">
        <f>INDEX([1]TDSheet!$AV$14:$AV$25000,MATCH($B1376,[1]TDSheet!$B$14:$B$25000,0))</f>
        <v>1790*1085</v>
      </c>
      <c r="AE1376" s="459">
        <f>INDEX([1]TDSheet!$AY$14:$AY$25000,MATCH($B1376,[1]TDSheet!$B$14:$B$25000,0))</f>
        <v>11100</v>
      </c>
      <c r="AF1376" s="1051"/>
      <c r="AG1376" s="1058"/>
      <c r="AH1376" s="251"/>
      <c r="AI1376" s="251"/>
    </row>
    <row r="1377" spans="1:35" ht="35.1" customHeight="1">
      <c r="A1377" s="750">
        <f>ROW(1377:1377)-SUM(AF$1:AF1377)</f>
        <v>1324</v>
      </c>
      <c r="B1377" s="159" t="s">
        <v>2350</v>
      </c>
      <c r="C1377" s="159" t="str">
        <f t="shared" si="567"/>
        <v>5439AGNHP</v>
      </c>
      <c r="D1377" s="749" t="s">
        <v>3834</v>
      </c>
      <c r="E1377" s="1054" t="s">
        <v>4475</v>
      </c>
      <c r="F1377" s="1289"/>
      <c r="G1377" s="1289" t="s">
        <v>4473</v>
      </c>
      <c r="H1377" s="1289" t="str">
        <f t="shared" si="568"/>
        <v>P</v>
      </c>
      <c r="I1377" s="1289"/>
      <c r="J1377" s="1289" t="str">
        <f t="shared" si="572"/>
        <v/>
      </c>
      <c r="K1377" s="1289"/>
      <c r="L1377" s="1289"/>
      <c r="M1377" s="1780" t="str">
        <f>INDEX([1]TDSheet!$S$14:$S$25000,MATCH($B1377,[1]TDSheet!$B$14:$B$25000,0))</f>
        <v xml:space="preserve"> Mercedes "Sprinter" 5D Van / 2/4D Truck // Volkswagen "Crafter" 5D Van / 2/4D Truck '2006-  ТЗ ДД (полный обогрев) #5439AGNHP</v>
      </c>
      <c r="N1377" s="1781">
        <f>INDEX([1]TDSheet!$AX$14:$AX$25000,MATCH($B1377,[1]TDSheet!$B$14:$B$25000,0))</f>
        <v>9600</v>
      </c>
      <c r="O1377" s="1781">
        <f>INDEX([1]TDSheet!$AX$14:$AX$25000,MATCH($B1377,[1]TDSheet!$B$14:$B$25000,0))</f>
        <v>9600</v>
      </c>
      <c r="P1377" s="1781">
        <f>INDEX([1]TDSheet!$AX$14:$AX$25000,MATCH($B1377,[1]TDSheet!$B$14:$B$25000,0))</f>
        <v>9600</v>
      </c>
      <c r="Q1377" s="1781">
        <f>INDEX([1]TDSheet!$AX$14:$AX$25000,MATCH($B1377,[1]TDSheet!$B$14:$B$25000,0))</f>
        <v>9600</v>
      </c>
      <c r="R1377" s="1781">
        <f>INDEX([1]TDSheet!$AX$14:$AX$25000,MATCH($B1377,[1]TDSheet!$B$14:$B$25000,0))</f>
        <v>9600</v>
      </c>
      <c r="S1377" s="1781">
        <f>INDEX([1]TDSheet!$AX$14:$AX$25000,MATCH($B1377,[1]TDSheet!$B$14:$B$25000,0))</f>
        <v>9600</v>
      </c>
      <c r="T1377" s="1781">
        <f>INDEX([1]TDSheet!$AX$14:$AX$25000,MATCH($B1377,[1]TDSheet!$B$14:$B$25000,0))</f>
        <v>9600</v>
      </c>
      <c r="U1377" s="1781">
        <f>INDEX([1]TDSheet!$AX$14:$AX$25000,MATCH($B1377,[1]TDSheet!$B$14:$B$25000,0))</f>
        <v>9600</v>
      </c>
      <c r="V1377" s="1782">
        <f>INDEX([1]TDSheet!$AX$14:$AX$25000,MATCH($B1377,[1]TDSheet!$B$14:$B$25000,0))</f>
        <v>9600</v>
      </c>
      <c r="W1377" s="1300"/>
      <c r="X1377" s="751" t="s">
        <v>3138</v>
      </c>
      <c r="Y1377" s="1301" t="s">
        <v>3123</v>
      </c>
      <c r="Z1377" s="1301"/>
      <c r="AA1377" s="1301"/>
      <c r="AB1377" s="1301" t="s">
        <v>3123</v>
      </c>
      <c r="AC1377" s="1301"/>
      <c r="AD1377" s="752" t="str">
        <f>INDEX([1]TDSheet!$AV$14:$AV$25000,MATCH($B1377,[1]TDSheet!$B$14:$B$25000,0))</f>
        <v>1790*1085</v>
      </c>
      <c r="AE1377" s="459">
        <f>INDEX([1]TDSheet!$AY$14:$AY$25000,MATCH($B1377,[1]TDSheet!$B$14:$B$25000,0))</f>
        <v>11100</v>
      </c>
      <c r="AF1377" s="1051"/>
      <c r="AG1377" s="1058"/>
      <c r="AH1377" s="251"/>
      <c r="AI1377" s="251"/>
    </row>
    <row r="1378" spans="1:35" ht="35.1" customHeight="1">
      <c r="A1378" s="750">
        <f>ROW(1378:1378)-SUM(AF$1:AF1378)</f>
        <v>1325</v>
      </c>
      <c r="B1378" s="159" t="s">
        <v>6260</v>
      </c>
      <c r="C1378" s="159" t="str">
        <f t="shared" si="567"/>
        <v>5439AGNHP</v>
      </c>
      <c r="D1378" s="753" t="s">
        <v>3834</v>
      </c>
      <c r="E1378" s="1084" t="s">
        <v>4475</v>
      </c>
      <c r="F1378" s="1288"/>
      <c r="G1378" s="1288" t="s">
        <v>4473</v>
      </c>
      <c r="H1378" s="1288" t="str">
        <f t="shared" si="568"/>
        <v>P</v>
      </c>
      <c r="I1378" s="1288"/>
      <c r="J1378" s="1288" t="str">
        <f t="shared" ref="J1378:J1379" si="573">IF(Z1378="+","V","")</f>
        <v/>
      </c>
      <c r="K1378" s="1288"/>
      <c r="L1378" s="1288"/>
      <c r="M1378" s="1780" t="str">
        <f>INDEX([1]TDSheet!$S$14:$S$25000,MATCH($B1378,[1]TDSheet!$B$14:$B$25000,0))</f>
        <v xml:space="preserve"> Mercedes "Sprinter" 5D Van / 2/4D Truck // Volkswagen "Crafter" 5D Van / 2/4D Truck '2006- ТЗ ДД (камера, обогрев камеры) (полный обогрев) #5439AGNHP</v>
      </c>
      <c r="N1378" s="1781">
        <f>INDEX([1]TDSheet!$AX$14:$AX$25000,MATCH($B1378,[1]TDSheet!$B$14:$B$25000,0))</f>
        <v>9900</v>
      </c>
      <c r="O1378" s="1781">
        <f>INDEX([1]TDSheet!$AX$14:$AX$25000,MATCH($B1378,[1]TDSheet!$B$14:$B$25000,0))</f>
        <v>9900</v>
      </c>
      <c r="P1378" s="1781">
        <f>INDEX([1]TDSheet!$AX$14:$AX$25000,MATCH($B1378,[1]TDSheet!$B$14:$B$25000,0))</f>
        <v>9900</v>
      </c>
      <c r="Q1378" s="1781">
        <f>INDEX([1]TDSheet!$AX$14:$AX$25000,MATCH($B1378,[1]TDSheet!$B$14:$B$25000,0))</f>
        <v>9900</v>
      </c>
      <c r="R1378" s="1781">
        <f>INDEX([1]TDSheet!$AX$14:$AX$25000,MATCH($B1378,[1]TDSheet!$B$14:$B$25000,0))</f>
        <v>9900</v>
      </c>
      <c r="S1378" s="1781">
        <f>INDEX([1]TDSheet!$AX$14:$AX$25000,MATCH($B1378,[1]TDSheet!$B$14:$B$25000,0))</f>
        <v>9900</v>
      </c>
      <c r="T1378" s="1781">
        <f>INDEX([1]TDSheet!$AX$14:$AX$25000,MATCH($B1378,[1]TDSheet!$B$14:$B$25000,0))</f>
        <v>9900</v>
      </c>
      <c r="U1378" s="1781">
        <f>INDEX([1]TDSheet!$AX$14:$AX$25000,MATCH($B1378,[1]TDSheet!$B$14:$B$25000,0))</f>
        <v>9900</v>
      </c>
      <c r="V1378" s="1782">
        <f>INDEX([1]TDSheet!$AX$14:$AX$25000,MATCH($B1378,[1]TDSheet!$B$14:$B$25000,0))</f>
        <v>9900</v>
      </c>
      <c r="W1378" s="1300"/>
      <c r="X1378" s="751" t="s">
        <v>3138</v>
      </c>
      <c r="Y1378" s="1301" t="s">
        <v>3123</v>
      </c>
      <c r="Z1378" s="1301"/>
      <c r="AA1378" s="1301"/>
      <c r="AB1378" s="1301" t="s">
        <v>3123</v>
      </c>
      <c r="AC1378" s="1301"/>
      <c r="AD1378" s="752" t="str">
        <f>INDEX([1]TDSheet!$AV$14:$AV$25000,MATCH($B1378,[1]TDSheet!$B$14:$B$25000,0))</f>
        <v>1790*1085</v>
      </c>
      <c r="AE1378" s="459">
        <f>INDEX([1]TDSheet!$AY$14:$AY$25000,MATCH($B1378,[1]TDSheet!$B$14:$B$25000,0))</f>
        <v>11400</v>
      </c>
      <c r="AF1378" s="1051"/>
      <c r="AG1378" s="1058"/>
      <c r="AH1378" s="251"/>
      <c r="AI1378" s="251"/>
    </row>
    <row r="1379" spans="1:35" s="56" customFormat="1" ht="17.25" customHeight="1">
      <c r="A1379" s="750">
        <f>ROW(1379:1379)-SUM(AF$1:AF1379)</f>
        <v>1326</v>
      </c>
      <c r="B1379" s="159" t="s">
        <v>6701</v>
      </c>
      <c r="C1379" s="159" t="str">
        <f t="shared" si="567"/>
        <v>5447AGNBLPV</v>
      </c>
      <c r="D1379" s="753" t="s">
        <v>6702</v>
      </c>
      <c r="E1379" s="1084" t="s">
        <v>4471</v>
      </c>
      <c r="F1379" s="1288"/>
      <c r="G1379" s="1288"/>
      <c r="H1379" s="1288" t="str">
        <f t="shared" si="568"/>
        <v>P</v>
      </c>
      <c r="I1379" s="1288"/>
      <c r="J1379" s="1288" t="str">
        <f t="shared" si="573"/>
        <v>V</v>
      </c>
      <c r="K1379" s="1288"/>
      <c r="L1379" s="1288"/>
      <c r="M1379" s="1780" t="str">
        <f>INDEX([1]TDSheet!$S$14:$S$25000,MATCH($B1379,[1]TDSheet!$B$14:$B$25000,0))</f>
        <v xml:space="preserve"> Mercedes "Sprinter" 5D Van '2019- ЗП ТЗ ДД камера #5447AGNBLP</v>
      </c>
      <c r="N1379" s="1781">
        <f>INDEX([1]TDSheet!$AX$14:$AX$25000,MATCH($B1379,[1]TDSheet!$B$14:$B$25000,0))</f>
        <v>4300</v>
      </c>
      <c r="O1379" s="1781">
        <f>INDEX([1]TDSheet!$AX$14:$AX$25000,MATCH($B1379,[1]TDSheet!$B$14:$B$25000,0))</f>
        <v>4300</v>
      </c>
      <c r="P1379" s="1781">
        <f>INDEX([1]TDSheet!$AX$14:$AX$25000,MATCH($B1379,[1]TDSheet!$B$14:$B$25000,0))</f>
        <v>4300</v>
      </c>
      <c r="Q1379" s="1781">
        <f>INDEX([1]TDSheet!$AX$14:$AX$25000,MATCH($B1379,[1]TDSheet!$B$14:$B$25000,0))</f>
        <v>4300</v>
      </c>
      <c r="R1379" s="1781">
        <f>INDEX([1]TDSheet!$AX$14:$AX$25000,MATCH($B1379,[1]TDSheet!$B$14:$B$25000,0))</f>
        <v>4300</v>
      </c>
      <c r="S1379" s="1781">
        <f>INDEX([1]TDSheet!$AX$14:$AX$25000,MATCH($B1379,[1]TDSheet!$B$14:$B$25000,0))</f>
        <v>4300</v>
      </c>
      <c r="T1379" s="1781">
        <f>INDEX([1]TDSheet!$AX$14:$AX$25000,MATCH($B1379,[1]TDSheet!$B$14:$B$25000,0))</f>
        <v>4300</v>
      </c>
      <c r="U1379" s="1781">
        <f>INDEX([1]TDSheet!$AX$14:$AX$25000,MATCH($B1379,[1]TDSheet!$B$14:$B$25000,0))</f>
        <v>4300</v>
      </c>
      <c r="V1379" s="1782">
        <f>INDEX([1]TDSheet!$AX$14:$AX$25000,MATCH($B1379,[1]TDSheet!$B$14:$B$25000,0))</f>
        <v>4300</v>
      </c>
      <c r="W1379" s="1300"/>
      <c r="X1379" s="751" t="s">
        <v>6672</v>
      </c>
      <c r="Y1379" s="1301" t="s">
        <v>3123</v>
      </c>
      <c r="Z1379" s="1301" t="s">
        <v>3123</v>
      </c>
      <c r="AA1379" s="1301"/>
      <c r="AB1379" s="1301" t="s">
        <v>3123</v>
      </c>
      <c r="AC1379" s="1301"/>
      <c r="AD1379" s="752" t="str">
        <f>INDEX([1]TDSheet!$AV$14:$AV$25000,MATCH($B1379,[1]TDSheet!$B$14:$B$25000,0))</f>
        <v>1790*1090</v>
      </c>
      <c r="AE1379" s="459">
        <f>INDEX([1]TDSheet!$AY$14:$AY$25000,MATCH($B1379,[1]TDSheet!$B$14:$B$25000,0))</f>
        <v>4800</v>
      </c>
      <c r="AF1379" s="102"/>
      <c r="AG1379" s="1058"/>
    </row>
    <row r="1380" spans="1:35" ht="17.25" customHeight="1">
      <c r="A1380" s="750">
        <f>ROW(1380:1380)-SUM(AF$1:AF1380)</f>
        <v>1327</v>
      </c>
      <c r="B1380" s="159" t="s">
        <v>2351</v>
      </c>
      <c r="C1380" s="159" t="str">
        <f t="shared" si="567"/>
        <v>5428AGNBL</v>
      </c>
      <c r="D1380" s="758" t="s">
        <v>3835</v>
      </c>
      <c r="E1380" s="1054" t="s">
        <v>4471</v>
      </c>
      <c r="F1380" s="1289"/>
      <c r="G1380" s="1289"/>
      <c r="H1380" s="1289" t="str">
        <f t="shared" si="568"/>
        <v/>
      </c>
      <c r="I1380" s="1289"/>
      <c r="J1380" s="1289" t="str">
        <f t="shared" si="572"/>
        <v/>
      </c>
      <c r="K1380" s="1289"/>
      <c r="L1380" s="1289"/>
      <c r="M1380" s="1780" t="str">
        <f>INDEX([1]TDSheet!$S$14:$S$25000,MATCH($B1380,[1]TDSheet!$B$14:$B$25000,0))</f>
        <v xml:space="preserve"> Mercedes "Vito" I W638 4D Van '1996-2003 ЗП ТЗ #5428AGNBL</v>
      </c>
      <c r="N1380" s="1781">
        <f>INDEX([1]TDSheet!$AX$14:$AX$25000,MATCH($B1380,[1]TDSheet!$B$14:$B$25000,0))</f>
        <v>3550</v>
      </c>
      <c r="O1380" s="1781">
        <f>INDEX([1]TDSheet!$AX$14:$AX$25000,MATCH($B1380,[1]TDSheet!$B$14:$B$25000,0))</f>
        <v>3550</v>
      </c>
      <c r="P1380" s="1781">
        <f>INDEX([1]TDSheet!$AX$14:$AX$25000,MATCH($B1380,[1]TDSheet!$B$14:$B$25000,0))</f>
        <v>3550</v>
      </c>
      <c r="Q1380" s="1781">
        <f>INDEX([1]TDSheet!$AX$14:$AX$25000,MATCH($B1380,[1]TDSheet!$B$14:$B$25000,0))</f>
        <v>3550</v>
      </c>
      <c r="R1380" s="1781">
        <f>INDEX([1]TDSheet!$AX$14:$AX$25000,MATCH($B1380,[1]TDSheet!$B$14:$B$25000,0))</f>
        <v>3550</v>
      </c>
      <c r="S1380" s="1781">
        <f>INDEX([1]TDSheet!$AX$14:$AX$25000,MATCH($B1380,[1]TDSheet!$B$14:$B$25000,0))</f>
        <v>3550</v>
      </c>
      <c r="T1380" s="1781">
        <f>INDEX([1]TDSheet!$AX$14:$AX$25000,MATCH($B1380,[1]TDSheet!$B$14:$B$25000,0))</f>
        <v>3550</v>
      </c>
      <c r="U1380" s="1781">
        <f>INDEX([1]TDSheet!$AX$14:$AX$25000,MATCH($B1380,[1]TDSheet!$B$14:$B$25000,0))</f>
        <v>3550</v>
      </c>
      <c r="V1380" s="1782">
        <f>INDEX([1]TDSheet!$AX$14:$AX$25000,MATCH($B1380,[1]TDSheet!$B$14:$B$25000,0))</f>
        <v>3550</v>
      </c>
      <c r="W1380" s="1300" t="s">
        <v>4607</v>
      </c>
      <c r="X1380" s="759" t="s">
        <v>3129</v>
      </c>
      <c r="Y1380" s="1301" t="s">
        <v>3123</v>
      </c>
      <c r="Z1380" s="1301"/>
      <c r="AA1380" s="1301"/>
      <c r="AB1380" s="1301"/>
      <c r="AC1380" s="1301" t="s">
        <v>3123</v>
      </c>
      <c r="AD1380" s="760" t="str">
        <f>INDEX([1]TDSheet!$AV$14:$AV$25000,MATCH($B1380,[1]TDSheet!$B$14:$B$25000,0))</f>
        <v>1650*947</v>
      </c>
      <c r="AE1380" s="459">
        <f>INDEX([1]TDSheet!$AY$14:$AY$25000,MATCH($B1380,[1]TDSheet!$B$14:$B$25000,0))</f>
        <v>4050</v>
      </c>
      <c r="AF1380" s="1051"/>
      <c r="AG1380" s="1058"/>
      <c r="AH1380" s="251"/>
      <c r="AI1380" s="251"/>
    </row>
    <row r="1381" spans="1:35" ht="17.25" customHeight="1">
      <c r="A1381" s="750">
        <f>ROW(1381:1381)-SUM(AF$1:AF1381)</f>
        <v>1328</v>
      </c>
      <c r="B1381" s="159" t="s">
        <v>2352</v>
      </c>
      <c r="C1381" s="159" t="str">
        <f t="shared" si="567"/>
        <v>5428AGNH</v>
      </c>
      <c r="D1381" s="758" t="s">
        <v>3835</v>
      </c>
      <c r="E1381" s="1054" t="s">
        <v>4475</v>
      </c>
      <c r="F1381" s="1289"/>
      <c r="G1381" s="1289" t="s">
        <v>4473</v>
      </c>
      <c r="H1381" s="1289" t="str">
        <f t="shared" si="568"/>
        <v/>
      </c>
      <c r="I1381" s="1289"/>
      <c r="J1381" s="1289" t="str">
        <f t="shared" si="572"/>
        <v/>
      </c>
      <c r="K1381" s="1289"/>
      <c r="L1381" s="1289"/>
      <c r="M1381" s="1780" t="str">
        <f>INDEX([1]TDSheet!$S$14:$S$25000,MATCH($B1381,[1]TDSheet!$B$14:$B$25000,0))</f>
        <v xml:space="preserve"> Mercedes "Vito" I W638 4D Van '1996-2003 ТЗ (полный обогрев) #5428AGNH</v>
      </c>
      <c r="N1381" s="1781">
        <f>INDEX([1]TDSheet!$AX$14:$AX$25000,MATCH($B1381,[1]TDSheet!$B$14:$B$25000,0))</f>
        <v>11100</v>
      </c>
      <c r="O1381" s="1781">
        <f>INDEX([1]TDSheet!$AX$14:$AX$25000,MATCH($B1381,[1]TDSheet!$B$14:$B$25000,0))</f>
        <v>11100</v>
      </c>
      <c r="P1381" s="1781">
        <f>INDEX([1]TDSheet!$AX$14:$AX$25000,MATCH($B1381,[1]TDSheet!$B$14:$B$25000,0))</f>
        <v>11100</v>
      </c>
      <c r="Q1381" s="1781">
        <f>INDEX([1]TDSheet!$AX$14:$AX$25000,MATCH($B1381,[1]TDSheet!$B$14:$B$25000,0))</f>
        <v>11100</v>
      </c>
      <c r="R1381" s="1781">
        <f>INDEX([1]TDSheet!$AX$14:$AX$25000,MATCH($B1381,[1]TDSheet!$B$14:$B$25000,0))</f>
        <v>11100</v>
      </c>
      <c r="S1381" s="1781">
        <f>INDEX([1]TDSheet!$AX$14:$AX$25000,MATCH($B1381,[1]TDSheet!$B$14:$B$25000,0))</f>
        <v>11100</v>
      </c>
      <c r="T1381" s="1781">
        <f>INDEX([1]TDSheet!$AX$14:$AX$25000,MATCH($B1381,[1]TDSheet!$B$14:$B$25000,0))</f>
        <v>11100</v>
      </c>
      <c r="U1381" s="1781">
        <f>INDEX([1]TDSheet!$AX$14:$AX$25000,MATCH($B1381,[1]TDSheet!$B$14:$B$25000,0))</f>
        <v>11100</v>
      </c>
      <c r="V1381" s="1782">
        <f>INDEX([1]TDSheet!$AX$14:$AX$25000,MATCH($B1381,[1]TDSheet!$B$14:$B$25000,0))</f>
        <v>11100</v>
      </c>
      <c r="W1381" s="1300" t="s">
        <v>4607</v>
      </c>
      <c r="X1381" s="759" t="s">
        <v>3129</v>
      </c>
      <c r="Y1381" s="1301" t="s">
        <v>3123</v>
      </c>
      <c r="Z1381" s="1301"/>
      <c r="AA1381" s="1301"/>
      <c r="AB1381" s="1301"/>
      <c r="AC1381" s="1301" t="s">
        <v>3123</v>
      </c>
      <c r="AD1381" s="760" t="str">
        <f>INDEX([1]TDSheet!$AV$14:$AV$25000,MATCH($B1381,[1]TDSheet!$B$14:$B$25000,0))</f>
        <v>1650*947</v>
      </c>
      <c r="AE1381" s="459">
        <f>INDEX([1]TDSheet!$AY$14:$AY$25000,MATCH($B1381,[1]TDSheet!$B$14:$B$25000,0))</f>
        <v>12600</v>
      </c>
      <c r="AF1381" s="1051"/>
      <c r="AG1381" s="1058"/>
      <c r="AH1381" s="251"/>
      <c r="AI1381" s="251"/>
    </row>
    <row r="1382" spans="1:35" s="56" customFormat="1" ht="17.25" customHeight="1">
      <c r="A1382" s="750">
        <f>ROW(1382:1382)-SUM(AF$1:AF1382)</f>
        <v>1329</v>
      </c>
      <c r="B1382" s="159" t="s">
        <v>4015</v>
      </c>
      <c r="C1382" s="159" t="str">
        <f t="shared" si="567"/>
        <v>5438AGNBLV</v>
      </c>
      <c r="D1382" s="749" t="s">
        <v>3836</v>
      </c>
      <c r="E1382" s="1054" t="s">
        <v>4471</v>
      </c>
      <c r="F1382" s="1289"/>
      <c r="G1382" s="1289"/>
      <c r="H1382" s="1289" t="str">
        <f t="shared" si="568"/>
        <v/>
      </c>
      <c r="I1382" s="1289"/>
      <c r="J1382" s="1289" t="str">
        <f>IF(Z1382="+","V","")</f>
        <v>V</v>
      </c>
      <c r="K1382" s="1289"/>
      <c r="L1382" s="1289"/>
      <c r="M1382" s="1780" t="str">
        <f>INDEX([1]TDSheet!$S$14:$S$25000,MATCH($B1382,[1]TDSheet!$B$14:$B$25000,0))</f>
        <v xml:space="preserve"> Mercedes "Vito" II W639 | "Viano" I 4D Van '2003-2014 ЗП ТЗ #5438AGNBLV</v>
      </c>
      <c r="N1382" s="1781">
        <f>INDEX([1]TDSheet!$AX$14:$AX$25000,MATCH($B1382,[1]TDSheet!$B$14:$B$25000,0))</f>
        <v>3650</v>
      </c>
      <c r="O1382" s="1781">
        <f>INDEX([1]TDSheet!$AX$14:$AX$25000,MATCH($B1382,[1]TDSheet!$B$14:$B$25000,0))</f>
        <v>3650</v>
      </c>
      <c r="P1382" s="1781">
        <f>INDEX([1]TDSheet!$AX$14:$AX$25000,MATCH($B1382,[1]TDSheet!$B$14:$B$25000,0))</f>
        <v>3650</v>
      </c>
      <c r="Q1382" s="1781">
        <f>INDEX([1]TDSheet!$AX$14:$AX$25000,MATCH($B1382,[1]TDSheet!$B$14:$B$25000,0))</f>
        <v>3650</v>
      </c>
      <c r="R1382" s="1781">
        <f>INDEX([1]TDSheet!$AX$14:$AX$25000,MATCH($B1382,[1]TDSheet!$B$14:$B$25000,0))</f>
        <v>3650</v>
      </c>
      <c r="S1382" s="1781">
        <f>INDEX([1]TDSheet!$AX$14:$AX$25000,MATCH($B1382,[1]TDSheet!$B$14:$B$25000,0))</f>
        <v>3650</v>
      </c>
      <c r="T1382" s="1781">
        <f>INDEX([1]TDSheet!$AX$14:$AX$25000,MATCH($B1382,[1]TDSheet!$B$14:$B$25000,0))</f>
        <v>3650</v>
      </c>
      <c r="U1382" s="1781">
        <f>INDEX([1]TDSheet!$AX$14:$AX$25000,MATCH($B1382,[1]TDSheet!$B$14:$B$25000,0))</f>
        <v>3650</v>
      </c>
      <c r="V1382" s="1782">
        <f>INDEX([1]TDSheet!$AX$14:$AX$25000,MATCH($B1382,[1]TDSheet!$B$14:$B$25000,0))</f>
        <v>3650</v>
      </c>
      <c r="W1382" s="1300" t="s">
        <v>3173</v>
      </c>
      <c r="X1382" s="751" t="s">
        <v>6327</v>
      </c>
      <c r="Y1382" s="1301" t="s">
        <v>3123</v>
      </c>
      <c r="Z1382" s="1301" t="s">
        <v>3123</v>
      </c>
      <c r="AA1382" s="1301"/>
      <c r="AB1382" s="1301"/>
      <c r="AC1382" s="1301" t="s">
        <v>3123</v>
      </c>
      <c r="AD1382" s="752" t="str">
        <f>INDEX([1]TDSheet!$AV$14:$AV$25000,MATCH($B1382,[1]TDSheet!$B$14:$B$25000,0))</f>
        <v>1515*940</v>
      </c>
      <c r="AE1382" s="459">
        <f>INDEX([1]TDSheet!$AY$14:$AY$25000,MATCH($B1382,[1]TDSheet!$B$14:$B$25000,0))</f>
        <v>4150</v>
      </c>
      <c r="AF1382" s="1051"/>
      <c r="AG1382" s="1058"/>
    </row>
    <row r="1383" spans="1:35" s="56" customFormat="1" ht="17.25" customHeight="1">
      <c r="A1383" s="750">
        <f>ROW(1383:1383)-SUM(AF$1:AF1383)</f>
        <v>1330</v>
      </c>
      <c r="B1383" s="159" t="s">
        <v>2353</v>
      </c>
      <c r="C1383" s="159" t="str">
        <f t="shared" si="567"/>
        <v>5438AGNBLAV</v>
      </c>
      <c r="D1383" s="749" t="s">
        <v>3836</v>
      </c>
      <c r="E1383" s="1054" t="s">
        <v>4471</v>
      </c>
      <c r="F1383" s="1289" t="s">
        <v>4474</v>
      </c>
      <c r="G1383" s="1289"/>
      <c r="H1383" s="1289" t="str">
        <f t="shared" si="568"/>
        <v/>
      </c>
      <c r="I1383" s="1289"/>
      <c r="J1383" s="1289" t="str">
        <f t="shared" si="572"/>
        <v>V</v>
      </c>
      <c r="K1383" s="1289"/>
      <c r="L1383" s="1289"/>
      <c r="M1383" s="1780" t="str">
        <f>INDEX([1]TDSheet!$S$14:$S$25000,MATCH($B1383,[1]TDSheet!$B$14:$B$25000,0))</f>
        <v xml:space="preserve"> Mercedes "Vito" II W639 | "Viano" I 4D Van '2003-2014 ЗП ТЗ (антенна) #5438AGNBLAV</v>
      </c>
      <c r="N1383" s="1781">
        <f>INDEX([1]TDSheet!$AX$14:$AX$25000,MATCH($B1383,[1]TDSheet!$B$14:$B$25000,0))</f>
        <v>3950</v>
      </c>
      <c r="O1383" s="1781">
        <f>INDEX([1]TDSheet!$AX$14:$AX$25000,MATCH($B1383,[1]TDSheet!$B$14:$B$25000,0))</f>
        <v>3950</v>
      </c>
      <c r="P1383" s="1781">
        <f>INDEX([1]TDSheet!$AX$14:$AX$25000,MATCH($B1383,[1]TDSheet!$B$14:$B$25000,0))</f>
        <v>3950</v>
      </c>
      <c r="Q1383" s="1781">
        <f>INDEX([1]TDSheet!$AX$14:$AX$25000,MATCH($B1383,[1]TDSheet!$B$14:$B$25000,0))</f>
        <v>3950</v>
      </c>
      <c r="R1383" s="1781">
        <f>INDEX([1]TDSheet!$AX$14:$AX$25000,MATCH($B1383,[1]TDSheet!$B$14:$B$25000,0))</f>
        <v>3950</v>
      </c>
      <c r="S1383" s="1781">
        <f>INDEX([1]TDSheet!$AX$14:$AX$25000,MATCH($B1383,[1]TDSheet!$B$14:$B$25000,0))</f>
        <v>3950</v>
      </c>
      <c r="T1383" s="1781">
        <f>INDEX([1]TDSheet!$AX$14:$AX$25000,MATCH($B1383,[1]TDSheet!$B$14:$B$25000,0))</f>
        <v>3950</v>
      </c>
      <c r="U1383" s="1781">
        <f>INDEX([1]TDSheet!$AX$14:$AX$25000,MATCH($B1383,[1]TDSheet!$B$14:$B$25000,0))</f>
        <v>3950</v>
      </c>
      <c r="V1383" s="1782">
        <f>INDEX([1]TDSheet!$AX$14:$AX$25000,MATCH($B1383,[1]TDSheet!$B$14:$B$25000,0))</f>
        <v>3950</v>
      </c>
      <c r="W1383" s="1300" t="s">
        <v>3173</v>
      </c>
      <c r="X1383" s="751" t="s">
        <v>6327</v>
      </c>
      <c r="Y1383" s="1301" t="s">
        <v>3123</v>
      </c>
      <c r="Z1383" s="1301" t="s">
        <v>3123</v>
      </c>
      <c r="AA1383" s="1301"/>
      <c r="AB1383" s="1301"/>
      <c r="AC1383" s="1301" t="s">
        <v>3123</v>
      </c>
      <c r="AD1383" s="752" t="str">
        <f>INDEX([1]TDSheet!$AV$14:$AV$25000,MATCH($B1383,[1]TDSheet!$B$14:$B$25000,0))</f>
        <v>1515*940</v>
      </c>
      <c r="AE1383" s="459">
        <f>INDEX([1]TDSheet!$AY$14:$AY$25000,MATCH($B1383,[1]TDSheet!$B$14:$B$25000,0))</f>
        <v>4450</v>
      </c>
      <c r="AF1383" s="1051"/>
      <c r="AG1383" s="1058"/>
    </row>
    <row r="1384" spans="1:35" s="56" customFormat="1" ht="17.25" customHeight="1">
      <c r="A1384" s="750">
        <f>ROW(1384:1384)-SUM(AF$1:AF1384)</f>
        <v>1331</v>
      </c>
      <c r="B1384" s="159" t="s">
        <v>2354</v>
      </c>
      <c r="C1384" s="159" t="str">
        <f t="shared" si="567"/>
        <v>5438AGNBLAPV</v>
      </c>
      <c r="D1384" s="749" t="s">
        <v>3836</v>
      </c>
      <c r="E1384" s="1054" t="s">
        <v>4471</v>
      </c>
      <c r="F1384" s="1289" t="s">
        <v>4474</v>
      </c>
      <c r="G1384" s="1289"/>
      <c r="H1384" s="1289" t="str">
        <f t="shared" si="568"/>
        <v>P</v>
      </c>
      <c r="I1384" s="1289"/>
      <c r="J1384" s="1289" t="str">
        <f t="shared" si="572"/>
        <v>V</v>
      </c>
      <c r="K1384" s="1289"/>
      <c r="L1384" s="1289"/>
      <c r="M1384" s="1780" t="str">
        <f>INDEX([1]TDSheet!$S$14:$S$25000,MATCH($B1384,[1]TDSheet!$B$14:$B$25000,0))</f>
        <v xml:space="preserve"> Mercedes "Vito" II W639 | "Viano" I 4D Van '2003-2014 ЗП ТЗ ДД (антенна) #5438AGNBLAPV</v>
      </c>
      <c r="N1384" s="1781">
        <f>INDEX([1]TDSheet!$AX$14:$AX$25000,MATCH($B1384,[1]TDSheet!$B$14:$B$25000,0))</f>
        <v>3950</v>
      </c>
      <c r="O1384" s="1781">
        <f>INDEX([1]TDSheet!$AX$14:$AX$25000,MATCH($B1384,[1]TDSheet!$B$14:$B$25000,0))</f>
        <v>3950</v>
      </c>
      <c r="P1384" s="1781">
        <f>INDEX([1]TDSheet!$AX$14:$AX$25000,MATCH($B1384,[1]TDSheet!$B$14:$B$25000,0))</f>
        <v>3950</v>
      </c>
      <c r="Q1384" s="1781">
        <f>INDEX([1]TDSheet!$AX$14:$AX$25000,MATCH($B1384,[1]TDSheet!$B$14:$B$25000,0))</f>
        <v>3950</v>
      </c>
      <c r="R1384" s="1781">
        <f>INDEX([1]TDSheet!$AX$14:$AX$25000,MATCH($B1384,[1]TDSheet!$B$14:$B$25000,0))</f>
        <v>3950</v>
      </c>
      <c r="S1384" s="1781">
        <f>INDEX([1]TDSheet!$AX$14:$AX$25000,MATCH($B1384,[1]TDSheet!$B$14:$B$25000,0))</f>
        <v>3950</v>
      </c>
      <c r="T1384" s="1781">
        <f>INDEX([1]TDSheet!$AX$14:$AX$25000,MATCH($B1384,[1]TDSheet!$B$14:$B$25000,0))</f>
        <v>3950</v>
      </c>
      <c r="U1384" s="1781">
        <f>INDEX([1]TDSheet!$AX$14:$AX$25000,MATCH($B1384,[1]TDSheet!$B$14:$B$25000,0))</f>
        <v>3950</v>
      </c>
      <c r="V1384" s="1782">
        <f>INDEX([1]TDSheet!$AX$14:$AX$25000,MATCH($B1384,[1]TDSheet!$B$14:$B$25000,0))</f>
        <v>3950</v>
      </c>
      <c r="W1384" s="1300" t="s">
        <v>3173</v>
      </c>
      <c r="X1384" s="751" t="s">
        <v>6327</v>
      </c>
      <c r="Y1384" s="1301" t="s">
        <v>3123</v>
      </c>
      <c r="Z1384" s="1301" t="s">
        <v>3123</v>
      </c>
      <c r="AA1384" s="1301"/>
      <c r="AB1384" s="1301" t="s">
        <v>3123</v>
      </c>
      <c r="AC1384" s="1301"/>
      <c r="AD1384" s="752" t="str">
        <f>INDEX([1]TDSheet!$AV$14:$AV$25000,MATCH($B1384,[1]TDSheet!$B$14:$B$25000,0))</f>
        <v>1515*940</v>
      </c>
      <c r="AE1384" s="459">
        <f>INDEX([1]TDSheet!$AY$14:$AY$25000,MATCH($B1384,[1]TDSheet!$B$14:$B$25000,0))</f>
        <v>4450</v>
      </c>
      <c r="AF1384" s="1051"/>
      <c r="AG1384" s="1058"/>
    </row>
    <row r="1385" spans="1:35" s="56" customFormat="1" ht="17.25" customHeight="1">
      <c r="A1385" s="750">
        <f>ROW(1385:1385)-SUM(AF$1:AF1385)</f>
        <v>1332</v>
      </c>
      <c r="B1385" s="1512" t="s">
        <v>7205</v>
      </c>
      <c r="C1385" s="1512" t="str">
        <f t="shared" si="567"/>
        <v>5438AGNAHPV</v>
      </c>
      <c r="D1385" s="753" t="s">
        <v>3836</v>
      </c>
      <c r="E1385" s="1084" t="s">
        <v>4475</v>
      </c>
      <c r="F1385" s="1288" t="s">
        <v>4474</v>
      </c>
      <c r="G1385" s="1288" t="s">
        <v>4473</v>
      </c>
      <c r="H1385" s="1288" t="str">
        <f t="shared" si="568"/>
        <v>P</v>
      </c>
      <c r="I1385" s="1288"/>
      <c r="J1385" s="1288" t="str">
        <f t="shared" si="572"/>
        <v>V</v>
      </c>
      <c r="K1385" s="1288"/>
      <c r="L1385" s="1288"/>
      <c r="M1385" s="1780" t="str">
        <f>INDEX([1]TDSheet!$S$14:$S$25000,MATCH($B1385,[1]TDSheet!$B$14:$B$25000,0))</f>
        <v xml:space="preserve"> Mercedes "Vito" II W639 | "Viano" I 4D Van '2003-2014 ТЗ ДД (полный обогрев) #5438AGNHPV</v>
      </c>
      <c r="N1385" s="1781">
        <f>INDEX([1]TDSheet!$AX$14:$AX$25000,MATCH($B1385,[1]TDSheet!$B$14:$B$25000,0))</f>
        <v>11800</v>
      </c>
      <c r="O1385" s="1781">
        <f>INDEX([1]TDSheet!$AX$14:$AX$25000,MATCH($B1385,[1]TDSheet!$B$14:$B$25000,0))</f>
        <v>11800</v>
      </c>
      <c r="P1385" s="1781">
        <f>INDEX([1]TDSheet!$AX$14:$AX$25000,MATCH($B1385,[1]TDSheet!$B$14:$B$25000,0))</f>
        <v>11800</v>
      </c>
      <c r="Q1385" s="1781">
        <f>INDEX([1]TDSheet!$AX$14:$AX$25000,MATCH($B1385,[1]TDSheet!$B$14:$B$25000,0))</f>
        <v>11800</v>
      </c>
      <c r="R1385" s="1781">
        <f>INDEX([1]TDSheet!$AX$14:$AX$25000,MATCH($B1385,[1]TDSheet!$B$14:$B$25000,0))</f>
        <v>11800</v>
      </c>
      <c r="S1385" s="1781">
        <f>INDEX([1]TDSheet!$AX$14:$AX$25000,MATCH($B1385,[1]TDSheet!$B$14:$B$25000,0))</f>
        <v>11800</v>
      </c>
      <c r="T1385" s="1781">
        <f>INDEX([1]TDSheet!$AX$14:$AX$25000,MATCH($B1385,[1]TDSheet!$B$14:$B$25000,0))</f>
        <v>11800</v>
      </c>
      <c r="U1385" s="1781">
        <f>INDEX([1]TDSheet!$AX$14:$AX$25000,MATCH($B1385,[1]TDSheet!$B$14:$B$25000,0))</f>
        <v>11800</v>
      </c>
      <c r="V1385" s="1782">
        <f>INDEX([1]TDSheet!$AX$14:$AX$25000,MATCH($B1385,[1]TDSheet!$B$14:$B$25000,0))</f>
        <v>11800</v>
      </c>
      <c r="W1385" s="1300" t="s">
        <v>3173</v>
      </c>
      <c r="X1385" s="751" t="s">
        <v>6327</v>
      </c>
      <c r="Y1385" s="1301" t="s">
        <v>3123</v>
      </c>
      <c r="Z1385" s="1301" t="s">
        <v>3123</v>
      </c>
      <c r="AA1385" s="1301"/>
      <c r="AB1385" s="1301" t="s">
        <v>3123</v>
      </c>
      <c r="AC1385" s="1301"/>
      <c r="AD1385" s="752" t="str">
        <f>INDEX([1]TDSheet!$AV$14:$AV$25000,MATCH($B1385,[1]TDSheet!$B$14:$B$25000,0))</f>
        <v>1515*940</v>
      </c>
      <c r="AE1385" s="670">
        <f>INDEX([1]TDSheet!$AY$14:$AY$25000,MATCH($B1385,[1]TDSheet!$B$14:$B$25000,0))</f>
        <v>13300</v>
      </c>
      <c r="AF1385" s="1051"/>
      <c r="AG1385" s="1058"/>
    </row>
    <row r="1386" spans="1:35" s="56" customFormat="1" ht="17.25" customHeight="1">
      <c r="A1386" s="750">
        <f>ROW(1386:1386)-SUM(AF$1:AF1386)</f>
        <v>1333</v>
      </c>
      <c r="B1386" s="159" t="s">
        <v>2355</v>
      </c>
      <c r="C1386" s="159" t="str">
        <f t="shared" si="567"/>
        <v>5438AGNAHPV</v>
      </c>
      <c r="D1386" s="749" t="s">
        <v>3836</v>
      </c>
      <c r="E1386" s="1054" t="s">
        <v>4475</v>
      </c>
      <c r="F1386" s="1289" t="s">
        <v>4474</v>
      </c>
      <c r="G1386" s="1289" t="s">
        <v>4473</v>
      </c>
      <c r="H1386" s="1289" t="str">
        <f t="shared" si="568"/>
        <v>P</v>
      </c>
      <c r="I1386" s="1289"/>
      <c r="J1386" s="1289" t="str">
        <f t="shared" ref="J1386:J1396" si="574">IF(Z1386="+","V","")</f>
        <v>V</v>
      </c>
      <c r="K1386" s="1289"/>
      <c r="L1386" s="1289"/>
      <c r="M1386" s="1780" t="str">
        <f>INDEX([1]TDSheet!$S$14:$S$25000,MATCH($B1386,[1]TDSheet!$B$14:$B$25000,0))</f>
        <v xml:space="preserve"> Mercedes "Vito" II W639 | "Viano" I 4D Van '2003-2014 ТЗ ДД (полный обогрев + антенна) #5438AGNAHPV</v>
      </c>
      <c r="N1386" s="1781">
        <f>INDEX([1]TDSheet!$AX$14:$AX$25000,MATCH($B1386,[1]TDSheet!$B$14:$B$25000,0))</f>
        <v>12100</v>
      </c>
      <c r="O1386" s="1781">
        <f>INDEX([1]TDSheet!$AX$14:$AX$25000,MATCH($B1386,[1]TDSheet!$B$14:$B$25000,0))</f>
        <v>12100</v>
      </c>
      <c r="P1386" s="1781">
        <f>INDEX([1]TDSheet!$AX$14:$AX$25000,MATCH($B1386,[1]TDSheet!$B$14:$B$25000,0))</f>
        <v>12100</v>
      </c>
      <c r="Q1386" s="1781">
        <f>INDEX([1]TDSheet!$AX$14:$AX$25000,MATCH($B1386,[1]TDSheet!$B$14:$B$25000,0))</f>
        <v>12100</v>
      </c>
      <c r="R1386" s="1781">
        <f>INDEX([1]TDSheet!$AX$14:$AX$25000,MATCH($B1386,[1]TDSheet!$B$14:$B$25000,0))</f>
        <v>12100</v>
      </c>
      <c r="S1386" s="1781">
        <f>INDEX([1]TDSheet!$AX$14:$AX$25000,MATCH($B1386,[1]TDSheet!$B$14:$B$25000,0))</f>
        <v>12100</v>
      </c>
      <c r="T1386" s="1781">
        <f>INDEX([1]TDSheet!$AX$14:$AX$25000,MATCH($B1386,[1]TDSheet!$B$14:$B$25000,0))</f>
        <v>12100</v>
      </c>
      <c r="U1386" s="1781">
        <f>INDEX([1]TDSheet!$AX$14:$AX$25000,MATCH($B1386,[1]TDSheet!$B$14:$B$25000,0))</f>
        <v>12100</v>
      </c>
      <c r="V1386" s="1782">
        <f>INDEX([1]TDSheet!$AX$14:$AX$25000,MATCH($B1386,[1]TDSheet!$B$14:$B$25000,0))</f>
        <v>12100</v>
      </c>
      <c r="W1386" s="1300" t="s">
        <v>3173</v>
      </c>
      <c r="X1386" s="751" t="s">
        <v>6327</v>
      </c>
      <c r="Y1386" s="1301" t="s">
        <v>3123</v>
      </c>
      <c r="Z1386" s="1301" t="s">
        <v>3123</v>
      </c>
      <c r="AA1386" s="1301"/>
      <c r="AB1386" s="1301" t="s">
        <v>3123</v>
      </c>
      <c r="AC1386" s="1301"/>
      <c r="AD1386" s="752" t="str">
        <f>INDEX([1]TDSheet!$AV$14:$AV$25000,MATCH($B1386,[1]TDSheet!$B$14:$B$25000,0))</f>
        <v>1515*940</v>
      </c>
      <c r="AE1386" s="459">
        <f>INDEX([1]TDSheet!$AY$14:$AY$25000,MATCH($B1386,[1]TDSheet!$B$14:$B$25000,0))</f>
        <v>13600</v>
      </c>
      <c r="AF1386" s="1051"/>
      <c r="AG1386" s="1058"/>
    </row>
    <row r="1387" spans="1:35" s="56" customFormat="1" ht="17.25" customHeight="1">
      <c r="A1387" s="750">
        <f>ROW(1387:1387)-SUM(AF$1:AF1387)</f>
        <v>1334</v>
      </c>
      <c r="B1387" s="159" t="s">
        <v>6640</v>
      </c>
      <c r="C1387" s="159" t="str">
        <f t="shared" si="567"/>
        <v>5382AGNBLV</v>
      </c>
      <c r="D1387" s="753" t="s">
        <v>4965</v>
      </c>
      <c r="E1387" s="1084" t="s">
        <v>4471</v>
      </c>
      <c r="F1387" s="1288"/>
      <c r="G1387" s="1288"/>
      <c r="H1387" s="1288" t="str">
        <f t="shared" si="568"/>
        <v/>
      </c>
      <c r="I1387" s="1288"/>
      <c r="J1387" s="1288" t="str">
        <f t="shared" si="574"/>
        <v>V</v>
      </c>
      <c r="K1387" s="1288"/>
      <c r="L1387" s="1288"/>
      <c r="M1387" s="1780" t="str">
        <f>INDEX([1]TDSheet!$S$14:$S$25000,MATCH($B1387,[1]TDSheet!$B$14:$B$25000,0))</f>
        <v xml:space="preserve"> Mercedes "Vito" III W447 (V-Class) 4D Van '2014-  ЗП ТЗ #5382AGNBLV</v>
      </c>
      <c r="N1387" s="1781">
        <f>INDEX([1]TDSheet!$AX$14:$AX$25000,MATCH($B1387,[1]TDSheet!$B$14:$B$25000,0))</f>
        <v>3700</v>
      </c>
      <c r="O1387" s="1781">
        <f>INDEX([1]TDSheet!$AX$14:$AX$25000,MATCH($B1387,[1]TDSheet!$B$14:$B$25000,0))</f>
        <v>3700</v>
      </c>
      <c r="P1387" s="1781">
        <f>INDEX([1]TDSheet!$AX$14:$AX$25000,MATCH($B1387,[1]TDSheet!$B$14:$B$25000,0))</f>
        <v>3700</v>
      </c>
      <c r="Q1387" s="1781">
        <f>INDEX([1]TDSheet!$AX$14:$AX$25000,MATCH($B1387,[1]TDSheet!$B$14:$B$25000,0))</f>
        <v>3700</v>
      </c>
      <c r="R1387" s="1781">
        <f>INDEX([1]TDSheet!$AX$14:$AX$25000,MATCH($B1387,[1]TDSheet!$B$14:$B$25000,0))</f>
        <v>3700</v>
      </c>
      <c r="S1387" s="1781">
        <f>INDEX([1]TDSheet!$AX$14:$AX$25000,MATCH($B1387,[1]TDSheet!$B$14:$B$25000,0))</f>
        <v>3700</v>
      </c>
      <c r="T1387" s="1781">
        <f>INDEX([1]TDSheet!$AX$14:$AX$25000,MATCH($B1387,[1]TDSheet!$B$14:$B$25000,0))</f>
        <v>3700</v>
      </c>
      <c r="U1387" s="1781">
        <f>INDEX([1]TDSheet!$AX$14:$AX$25000,MATCH($B1387,[1]TDSheet!$B$14:$B$25000,0))</f>
        <v>3700</v>
      </c>
      <c r="V1387" s="1782">
        <f>INDEX([1]TDSheet!$AX$14:$AX$25000,MATCH($B1387,[1]TDSheet!$B$14:$B$25000,0))</f>
        <v>3700</v>
      </c>
      <c r="W1387" s="1300" t="s">
        <v>4966</v>
      </c>
      <c r="X1387" s="751" t="s">
        <v>4512</v>
      </c>
      <c r="Y1387" s="1301" t="s">
        <v>3123</v>
      </c>
      <c r="Z1387" s="1301" t="s">
        <v>3123</v>
      </c>
      <c r="AA1387" s="1301"/>
      <c r="AB1387" s="1301"/>
      <c r="AC1387" s="1301" t="s">
        <v>3123</v>
      </c>
      <c r="AD1387" s="752" t="str">
        <f>INDEX([1]TDSheet!$AV$14:$AV$25000,MATCH($B1387,[1]TDSheet!$B$14:$B$25000,0))</f>
        <v>1520*1010</v>
      </c>
      <c r="AE1387" s="459">
        <f>INDEX([1]TDSheet!$AY$14:$AY$25000,MATCH($B1387,[1]TDSheet!$B$14:$B$25000,0))</f>
        <v>4200</v>
      </c>
      <c r="AF1387" s="102"/>
      <c r="AG1387" s="1058"/>
    </row>
    <row r="1388" spans="1:35" s="56" customFormat="1" ht="17.25" customHeight="1">
      <c r="A1388" s="750">
        <f>ROW(1388:1388)-SUM(AF$1:AF1388)</f>
        <v>1335</v>
      </c>
      <c r="B1388" s="159" t="s">
        <v>5656</v>
      </c>
      <c r="C1388" s="159" t="str">
        <f t="shared" si="567"/>
        <v>5382AGNBLPV</v>
      </c>
      <c r="D1388" s="749" t="s">
        <v>4965</v>
      </c>
      <c r="E1388" s="1054" t="s">
        <v>4471</v>
      </c>
      <c r="F1388" s="1289"/>
      <c r="G1388" s="1289"/>
      <c r="H1388" s="1289" t="str">
        <f t="shared" si="568"/>
        <v>P</v>
      </c>
      <c r="I1388" s="1289"/>
      <c r="J1388" s="1289" t="str">
        <f>IF(Z1388="+","V","")</f>
        <v>V</v>
      </c>
      <c r="K1388" s="1289"/>
      <c r="L1388" s="1289"/>
      <c r="M1388" s="1780" t="str">
        <f>INDEX([1]TDSheet!$S$14:$S$25000,MATCH($B1388,[1]TDSheet!$B$14:$B$25000,0))</f>
        <v xml:space="preserve"> Mercedes "Vito" III W447 (V-Class) 4D Van '2014-  ЗП ТЗ ДД #5382AGNBLPV</v>
      </c>
      <c r="N1388" s="1781">
        <f>INDEX([1]TDSheet!$AX$14:$AX$25000,MATCH($B1388,[1]TDSheet!$B$14:$B$25000,0))</f>
        <v>3700</v>
      </c>
      <c r="O1388" s="1781">
        <f>INDEX([1]TDSheet!$AX$14:$AX$25000,MATCH($B1388,[1]TDSheet!$B$14:$B$25000,0))</f>
        <v>3700</v>
      </c>
      <c r="P1388" s="1781">
        <f>INDEX([1]TDSheet!$AX$14:$AX$25000,MATCH($B1388,[1]TDSheet!$B$14:$B$25000,0))</f>
        <v>3700</v>
      </c>
      <c r="Q1388" s="1781">
        <f>INDEX([1]TDSheet!$AX$14:$AX$25000,MATCH($B1388,[1]TDSheet!$B$14:$B$25000,0))</f>
        <v>3700</v>
      </c>
      <c r="R1388" s="1781">
        <f>INDEX([1]TDSheet!$AX$14:$AX$25000,MATCH($B1388,[1]TDSheet!$B$14:$B$25000,0))</f>
        <v>3700</v>
      </c>
      <c r="S1388" s="1781">
        <f>INDEX([1]TDSheet!$AX$14:$AX$25000,MATCH($B1388,[1]TDSheet!$B$14:$B$25000,0))</f>
        <v>3700</v>
      </c>
      <c r="T1388" s="1781">
        <f>INDEX([1]TDSheet!$AX$14:$AX$25000,MATCH($B1388,[1]TDSheet!$B$14:$B$25000,0))</f>
        <v>3700</v>
      </c>
      <c r="U1388" s="1781">
        <f>INDEX([1]TDSheet!$AX$14:$AX$25000,MATCH($B1388,[1]TDSheet!$B$14:$B$25000,0))</f>
        <v>3700</v>
      </c>
      <c r="V1388" s="1782">
        <f>INDEX([1]TDSheet!$AX$14:$AX$25000,MATCH($B1388,[1]TDSheet!$B$14:$B$25000,0))</f>
        <v>3700</v>
      </c>
      <c r="W1388" s="1300" t="s">
        <v>4966</v>
      </c>
      <c r="X1388" s="751" t="s">
        <v>4512</v>
      </c>
      <c r="Y1388" s="1301" t="s">
        <v>3123</v>
      </c>
      <c r="Z1388" s="1301" t="s">
        <v>3123</v>
      </c>
      <c r="AA1388" s="1301"/>
      <c r="AB1388" s="1301" t="s">
        <v>3123</v>
      </c>
      <c r="AC1388" s="1301"/>
      <c r="AD1388" s="752" t="str">
        <f>INDEX([1]TDSheet!$AV$14:$AV$25000,MATCH($B1388,[1]TDSheet!$B$14:$B$25000,0))</f>
        <v>1520*1010</v>
      </c>
      <c r="AE1388" s="459">
        <f>INDEX([1]TDSheet!$AY$14:$AY$25000,MATCH($B1388,[1]TDSheet!$B$14:$B$25000,0))</f>
        <v>4200</v>
      </c>
      <c r="AF1388" s="102"/>
      <c r="AG1388" s="1058"/>
    </row>
    <row r="1389" spans="1:35" s="56" customFormat="1" ht="17.25" customHeight="1">
      <c r="A1389" s="750">
        <f>ROW(1389:1389)-SUM(AF$1:AF1389)</f>
        <v>1336</v>
      </c>
      <c r="B1389" s="159" t="s">
        <v>4964</v>
      </c>
      <c r="C1389" s="159" t="str">
        <f t="shared" si="567"/>
        <v>5382AGNBLPV</v>
      </c>
      <c r="D1389" s="749" t="s">
        <v>4965</v>
      </c>
      <c r="E1389" s="1054" t="s">
        <v>4471</v>
      </c>
      <c r="F1389" s="1289"/>
      <c r="G1389" s="1289"/>
      <c r="H1389" s="1289" t="str">
        <f t="shared" si="568"/>
        <v>P</v>
      </c>
      <c r="I1389" s="1289"/>
      <c r="J1389" s="1289" t="str">
        <f t="shared" si="574"/>
        <v>V</v>
      </c>
      <c r="K1389" s="1289"/>
      <c r="L1389" s="1289"/>
      <c r="M1389" s="1780" t="str">
        <f>INDEX([1]TDSheet!$S$14:$S$25000,MATCH($B1389,[1]TDSheet!$B$14:$B$25000,0))</f>
        <v xml:space="preserve"> Mercedes "Vito" III W447 (V-Class) 4D Van '2014-  ЗП ТЗ ДД (камера движения по полосе, обогрев камеры) #5382AGNBLHPV</v>
      </c>
      <c r="N1389" s="1781">
        <f>INDEX([1]TDSheet!$AX$14:$AX$25000,MATCH($B1389,[1]TDSheet!$B$14:$B$25000,0))</f>
        <v>4000</v>
      </c>
      <c r="O1389" s="1781">
        <f>INDEX([1]TDSheet!$AX$14:$AX$25000,MATCH($B1389,[1]TDSheet!$B$14:$B$25000,0))</f>
        <v>4000</v>
      </c>
      <c r="P1389" s="1781">
        <f>INDEX([1]TDSheet!$AX$14:$AX$25000,MATCH($B1389,[1]TDSheet!$B$14:$B$25000,0))</f>
        <v>4000</v>
      </c>
      <c r="Q1389" s="1781">
        <f>INDEX([1]TDSheet!$AX$14:$AX$25000,MATCH($B1389,[1]TDSheet!$B$14:$B$25000,0))</f>
        <v>4000</v>
      </c>
      <c r="R1389" s="1781">
        <f>INDEX([1]TDSheet!$AX$14:$AX$25000,MATCH($B1389,[1]TDSheet!$B$14:$B$25000,0))</f>
        <v>4000</v>
      </c>
      <c r="S1389" s="1781">
        <f>INDEX([1]TDSheet!$AX$14:$AX$25000,MATCH($B1389,[1]TDSheet!$B$14:$B$25000,0))</f>
        <v>4000</v>
      </c>
      <c r="T1389" s="1781">
        <f>INDEX([1]TDSheet!$AX$14:$AX$25000,MATCH($B1389,[1]TDSheet!$B$14:$B$25000,0))</f>
        <v>4000</v>
      </c>
      <c r="U1389" s="1781">
        <f>INDEX([1]TDSheet!$AX$14:$AX$25000,MATCH($B1389,[1]TDSheet!$B$14:$B$25000,0))</f>
        <v>4000</v>
      </c>
      <c r="V1389" s="1782">
        <f>INDEX([1]TDSheet!$AX$14:$AX$25000,MATCH($B1389,[1]TDSheet!$B$14:$B$25000,0))</f>
        <v>4000</v>
      </c>
      <c r="W1389" s="1300" t="s">
        <v>4966</v>
      </c>
      <c r="X1389" s="751" t="s">
        <v>4512</v>
      </c>
      <c r="Y1389" s="1301" t="s">
        <v>3123</v>
      </c>
      <c r="Z1389" s="1301" t="s">
        <v>3123</v>
      </c>
      <c r="AA1389" s="1301"/>
      <c r="AB1389" s="1301" t="s">
        <v>3123</v>
      </c>
      <c r="AC1389" s="1301"/>
      <c r="AD1389" s="752" t="str">
        <f>INDEX([1]TDSheet!$AV$14:$AV$25000,MATCH($B1389,[1]TDSheet!$B$14:$B$25000,0))</f>
        <v>1520*1010</v>
      </c>
      <c r="AE1389" s="459">
        <f>INDEX([1]TDSheet!$AY$14:$AY$25000,MATCH($B1389,[1]TDSheet!$B$14:$B$25000,0))</f>
        <v>4500</v>
      </c>
      <c r="AF1389" s="102"/>
      <c r="AG1389" s="1058"/>
    </row>
    <row r="1390" spans="1:35" ht="17.25" customHeight="1">
      <c r="A1390" s="763">
        <f>ROW(1390:1390)-SUM(AF$1:AF1390)</f>
        <v>1337</v>
      </c>
      <c r="B1390" s="195" t="s">
        <v>2293</v>
      </c>
      <c r="C1390" s="195" t="str">
        <f t="shared" si="567"/>
        <v>5423AGNBL</v>
      </c>
      <c r="D1390" s="758" t="s">
        <v>4444</v>
      </c>
      <c r="E1390" s="1054" t="s">
        <v>4471</v>
      </c>
      <c r="F1390" s="1289"/>
      <c r="G1390" s="1289"/>
      <c r="H1390" s="1289" t="str">
        <f t="shared" si="568"/>
        <v/>
      </c>
      <c r="I1390" s="1289"/>
      <c r="J1390" s="1289" t="str">
        <f>IF(Z1390="+","V","")</f>
        <v/>
      </c>
      <c r="K1390" s="1289"/>
      <c r="L1390" s="1289"/>
      <c r="M1390" s="1780" t="str">
        <f>INDEX([1]TDSheet!$S$14:$S$25000,MATCH($B1390,[1]TDSheet!$B$14:$B$25000,0))</f>
        <v xml:space="preserve"> Mercedes "W100" D 5D Van '1988-1996 ЗП ТЗ #5423AGNBL</v>
      </c>
      <c r="N1390" s="1781">
        <f>INDEX([1]TDSheet!$AX$14:$AX$25000,MATCH($B1390,[1]TDSheet!$B$14:$B$25000,0))</f>
        <v>3150</v>
      </c>
      <c r="O1390" s="1781">
        <f>INDEX([1]TDSheet!$AX$14:$AX$25000,MATCH($B1390,[1]TDSheet!$B$14:$B$25000,0))</f>
        <v>3150</v>
      </c>
      <c r="P1390" s="1781">
        <f>INDEX([1]TDSheet!$AX$14:$AX$25000,MATCH($B1390,[1]TDSheet!$B$14:$B$25000,0))</f>
        <v>3150</v>
      </c>
      <c r="Q1390" s="1781">
        <f>INDEX([1]TDSheet!$AX$14:$AX$25000,MATCH($B1390,[1]TDSheet!$B$14:$B$25000,0))</f>
        <v>3150</v>
      </c>
      <c r="R1390" s="1781">
        <f>INDEX([1]TDSheet!$AX$14:$AX$25000,MATCH($B1390,[1]TDSheet!$B$14:$B$25000,0))</f>
        <v>3150</v>
      </c>
      <c r="S1390" s="1781">
        <f>INDEX([1]TDSheet!$AX$14:$AX$25000,MATCH($B1390,[1]TDSheet!$B$14:$B$25000,0))</f>
        <v>3150</v>
      </c>
      <c r="T1390" s="1781">
        <f>INDEX([1]TDSheet!$AX$14:$AX$25000,MATCH($B1390,[1]TDSheet!$B$14:$B$25000,0))</f>
        <v>3150</v>
      </c>
      <c r="U1390" s="1781">
        <f>INDEX([1]TDSheet!$AX$14:$AX$25000,MATCH($B1390,[1]TDSheet!$B$14:$B$25000,0))</f>
        <v>3150</v>
      </c>
      <c r="V1390" s="1782">
        <f>INDEX([1]TDSheet!$AX$14:$AX$25000,MATCH($B1390,[1]TDSheet!$B$14:$B$25000,0))</f>
        <v>3150</v>
      </c>
      <c r="W1390" s="1306"/>
      <c r="X1390" s="765" t="s">
        <v>4445</v>
      </c>
      <c r="Y1390" s="42" t="s">
        <v>3123</v>
      </c>
      <c r="Z1390" s="42"/>
      <c r="AA1390" s="42"/>
      <c r="AB1390" s="42"/>
      <c r="AC1390" s="42" t="s">
        <v>3123</v>
      </c>
      <c r="AD1390" s="766" t="str">
        <f>INDEX([1]TDSheet!$AV$14:$AV$25000,MATCH($B1390,[1]TDSheet!$B$14:$B$25000,0))</f>
        <v>1615*715</v>
      </c>
      <c r="AE1390" s="764">
        <f>INDEX([1]TDSheet!$AY$14:$AY$25000,MATCH($B1390,[1]TDSheet!$B$14:$B$25000,0))</f>
        <v>3650</v>
      </c>
      <c r="AF1390" s="1051"/>
      <c r="AG1390" s="1058"/>
      <c r="AH1390" s="251"/>
      <c r="AI1390" s="251"/>
    </row>
    <row r="1391" spans="1:35" ht="17.25" customHeight="1">
      <c r="A1391" s="965" t="s">
        <v>5267</v>
      </c>
      <c r="B1391" s="974"/>
      <c r="C1391" s="974"/>
      <c r="D1391" s="165"/>
      <c r="E1391" s="166"/>
      <c r="F1391" s="167"/>
      <c r="G1391" s="167"/>
      <c r="H1391" s="167" t="str">
        <f>IF(AB1391="+","M","")</f>
        <v/>
      </c>
      <c r="I1391" s="167" t="str">
        <f>IF(AA1391="+","P","")</f>
        <v/>
      </c>
      <c r="J1391" s="167" t="str">
        <f t="shared" si="574"/>
        <v/>
      </c>
      <c r="K1391" s="167"/>
      <c r="L1391" s="167"/>
      <c r="M1391" s="1796"/>
      <c r="N1391" s="1796"/>
      <c r="O1391" s="1796"/>
      <c r="P1391" s="1796"/>
      <c r="Q1391" s="1796"/>
      <c r="R1391" s="1796"/>
      <c r="S1391" s="1796"/>
      <c r="T1391" s="1796"/>
      <c r="U1391" s="1796"/>
      <c r="V1391" s="1796"/>
      <c r="W1391" s="968"/>
      <c r="X1391" s="975"/>
      <c r="Y1391" s="975"/>
      <c r="Z1391" s="975"/>
      <c r="AA1391" s="975"/>
      <c r="AB1391" s="975"/>
      <c r="AC1391" s="975"/>
      <c r="AD1391" s="975"/>
      <c r="AE1391" s="976"/>
      <c r="AF1391" s="1051">
        <v>1</v>
      </c>
      <c r="AG1391" s="1058"/>
      <c r="AH1391" s="251"/>
      <c r="AI1391" s="251"/>
    </row>
    <row r="1392" spans="1:35" s="56" customFormat="1" ht="17.25" customHeight="1">
      <c r="A1392" s="455">
        <f>ROW(1392:1392)-SUM(AF$1:AF1392)</f>
        <v>1338</v>
      </c>
      <c r="B1392" s="197" t="s">
        <v>5268</v>
      </c>
      <c r="C1392" s="197" t="str">
        <f t="shared" ref="C1392:C1396" si="575">IF(D1392&lt;&gt;"",CONCATENATE(D1392,E1392,F1392,G1392,H1392,I1392,J1392,K1392,L1392),"")</f>
        <v>2462AGNPV</v>
      </c>
      <c r="D1392" s="749" t="s">
        <v>5269</v>
      </c>
      <c r="E1392" s="1054" t="s">
        <v>4475</v>
      </c>
      <c r="F1392" s="1289"/>
      <c r="G1392" s="1289"/>
      <c r="H1392" s="1289" t="str">
        <f t="shared" ref="H1392:H1396" si="576">IF(AB1392="+","P","")</f>
        <v>P</v>
      </c>
      <c r="I1392" s="1289"/>
      <c r="J1392" s="1289" t="str">
        <f t="shared" si="574"/>
        <v>V</v>
      </c>
      <c r="K1392" s="1289"/>
      <c r="L1392" s="1289"/>
      <c r="M1392" s="1780" t="str">
        <f>INDEX([1]TDSheet!$S$14:$S$25000,MATCH($B1392,[1]TDSheet!$B$14:$B$25000,0))</f>
        <v xml:space="preserve"> Mini "Cooper Countryman" I 5D Hbk | "Paceman" 3D Hbk (12-17) '2010-2016 ТЗ ДД (без ЗП) #2462AGNPV</v>
      </c>
      <c r="N1392" s="1781">
        <f>INDEX([1]TDSheet!$AX$14:$AX$25000,MATCH($B1392,[1]TDSheet!$B$14:$B$25000,0))</f>
        <v>3300</v>
      </c>
      <c r="O1392" s="1781">
        <f>INDEX([1]TDSheet!$AX$14:$AX$25000,MATCH($B1392,[1]TDSheet!$B$14:$B$25000,0))</f>
        <v>3300</v>
      </c>
      <c r="P1392" s="1781">
        <f>INDEX([1]TDSheet!$AX$14:$AX$25000,MATCH($B1392,[1]TDSheet!$B$14:$B$25000,0))</f>
        <v>3300</v>
      </c>
      <c r="Q1392" s="1781">
        <f>INDEX([1]TDSheet!$AX$14:$AX$25000,MATCH($B1392,[1]TDSheet!$B$14:$B$25000,0))</f>
        <v>3300</v>
      </c>
      <c r="R1392" s="1781">
        <f>INDEX([1]TDSheet!$AX$14:$AX$25000,MATCH($B1392,[1]TDSheet!$B$14:$B$25000,0))</f>
        <v>3300</v>
      </c>
      <c r="S1392" s="1781">
        <f>INDEX([1]TDSheet!$AX$14:$AX$25000,MATCH($B1392,[1]TDSheet!$B$14:$B$25000,0))</f>
        <v>3300</v>
      </c>
      <c r="T1392" s="1781">
        <f>INDEX([1]TDSheet!$AX$14:$AX$25000,MATCH($B1392,[1]TDSheet!$B$14:$B$25000,0))</f>
        <v>3300</v>
      </c>
      <c r="U1392" s="1781">
        <f>INDEX([1]TDSheet!$AX$14:$AX$25000,MATCH($B1392,[1]TDSheet!$B$14:$B$25000,0))</f>
        <v>3300</v>
      </c>
      <c r="V1392" s="1782">
        <f>INDEX([1]TDSheet!$AX$14:$AX$25000,MATCH($B1392,[1]TDSheet!$B$14:$B$25000,0))</f>
        <v>3300</v>
      </c>
      <c r="W1392" s="1056"/>
      <c r="X1392" s="78" t="s">
        <v>6192</v>
      </c>
      <c r="Y1392" s="182" t="s">
        <v>3123</v>
      </c>
      <c r="Z1392" s="182" t="s">
        <v>3123</v>
      </c>
      <c r="AA1392" s="182"/>
      <c r="AB1392" s="182" t="s">
        <v>3123</v>
      </c>
      <c r="AC1392" s="182"/>
      <c r="AD1392" s="213" t="str">
        <f>INDEX([1]TDSheet!$AV$14:$AV$25000,MATCH($B1392,[1]TDSheet!$B$14:$B$25000,0))</f>
        <v>1470*660</v>
      </c>
      <c r="AE1392" s="456">
        <f>INDEX([1]TDSheet!$AY$14:$AY$25000,MATCH($B1392,[1]TDSheet!$B$14:$B$25000,0))</f>
        <v>3800</v>
      </c>
      <c r="AF1392" s="1051"/>
      <c r="AG1392" s="1058"/>
    </row>
    <row r="1393" spans="1:35" s="56" customFormat="1" ht="17.25" customHeight="1">
      <c r="A1393" s="455">
        <f>ROW(1393:1393)-SUM(AF$1:AF1393)</f>
        <v>1339</v>
      </c>
      <c r="B1393" s="197" t="s">
        <v>7280</v>
      </c>
      <c r="C1393" s="197" t="str">
        <f t="shared" si="575"/>
        <v>2484AGNPV</v>
      </c>
      <c r="D1393" s="753" t="s">
        <v>7281</v>
      </c>
      <c r="E1393" s="1084" t="s">
        <v>4475</v>
      </c>
      <c r="F1393" s="1288"/>
      <c r="G1393" s="1288"/>
      <c r="H1393" s="1288" t="str">
        <f t="shared" si="576"/>
        <v>P</v>
      </c>
      <c r="I1393" s="1288"/>
      <c r="J1393" s="1288" t="str">
        <f t="shared" ref="J1393" si="577">IF(Z1393="+","V","")</f>
        <v>V</v>
      </c>
      <c r="K1393" s="1288"/>
      <c r="L1393" s="1288"/>
      <c r="M1393" s="1780" t="str">
        <f>INDEX([1]TDSheet!$S$14:$S$25000,MATCH($B1393,[1]TDSheet!$B$14:$B$25000,0))</f>
        <v xml:space="preserve"> Mini "Countryman" II F60 5D Suv '2016- #2484 ТЗ ДД (без ЗП)</v>
      </c>
      <c r="N1393" s="1781">
        <f>INDEX([1]TDSheet!$AX$14:$AX$25000,MATCH($B1393,[1]TDSheet!$B$14:$B$25000,0))</f>
        <v>3500</v>
      </c>
      <c r="O1393" s="1781">
        <f>INDEX([1]TDSheet!$AX$14:$AX$25000,MATCH($B1393,[1]TDSheet!$B$14:$B$25000,0))</f>
        <v>3500</v>
      </c>
      <c r="P1393" s="1781">
        <f>INDEX([1]TDSheet!$AX$14:$AX$25000,MATCH($B1393,[1]TDSheet!$B$14:$B$25000,0))</f>
        <v>3500</v>
      </c>
      <c r="Q1393" s="1781">
        <f>INDEX([1]TDSheet!$AX$14:$AX$25000,MATCH($B1393,[1]TDSheet!$B$14:$B$25000,0))</f>
        <v>3500</v>
      </c>
      <c r="R1393" s="1781">
        <f>INDEX([1]TDSheet!$AX$14:$AX$25000,MATCH($B1393,[1]TDSheet!$B$14:$B$25000,0))</f>
        <v>3500</v>
      </c>
      <c r="S1393" s="1781">
        <f>INDEX([1]TDSheet!$AX$14:$AX$25000,MATCH($B1393,[1]TDSheet!$B$14:$B$25000,0))</f>
        <v>3500</v>
      </c>
      <c r="T1393" s="1781">
        <f>INDEX([1]TDSheet!$AX$14:$AX$25000,MATCH($B1393,[1]TDSheet!$B$14:$B$25000,0))</f>
        <v>3500</v>
      </c>
      <c r="U1393" s="1781">
        <f>INDEX([1]TDSheet!$AX$14:$AX$25000,MATCH($B1393,[1]TDSheet!$B$14:$B$25000,0))</f>
        <v>3500</v>
      </c>
      <c r="V1393" s="1782">
        <f>INDEX([1]TDSheet!$AX$14:$AX$25000,MATCH($B1393,[1]TDSheet!$B$14:$B$25000,0))</f>
        <v>3500</v>
      </c>
      <c r="W1393" s="1056"/>
      <c r="X1393" s="78" t="s">
        <v>4973</v>
      </c>
      <c r="Y1393" s="182" t="s">
        <v>3123</v>
      </c>
      <c r="Z1393" s="182" t="s">
        <v>3123</v>
      </c>
      <c r="AA1393" s="182" t="s">
        <v>3123</v>
      </c>
      <c r="AB1393" s="182" t="s">
        <v>3123</v>
      </c>
      <c r="AC1393" s="182"/>
      <c r="AD1393" s="213" t="str">
        <f>INDEX([1]TDSheet!$AV$14:$AV$25000,MATCH($B1393,[1]TDSheet!$B$14:$B$25000,0))</f>
        <v>1536*890</v>
      </c>
      <c r="AE1393" s="801">
        <f>INDEX([1]TDSheet!$AY$14:$AY$25000,MATCH($B1393,[1]TDSheet!$B$14:$B$25000,0))</f>
        <v>4000</v>
      </c>
      <c r="AF1393" s="1051"/>
      <c r="AG1393" s="1058"/>
    </row>
    <row r="1394" spans="1:35" s="56" customFormat="1" ht="17.25" customHeight="1">
      <c r="A1394" s="455">
        <f>ROW(1394:1394)-SUM(AF$1:AF1394)</f>
        <v>1340</v>
      </c>
      <c r="B1394" s="197" t="s">
        <v>7366</v>
      </c>
      <c r="C1394" s="197" t="str">
        <f t="shared" ref="C1394" si="578">IF(D1394&lt;&gt;"",CONCATENATE(D1394,E1394,F1394,G1394,H1394,I1394,J1394,K1394,L1394),"")</f>
        <v>2484AGNHPV</v>
      </c>
      <c r="D1394" s="753" t="s">
        <v>7281</v>
      </c>
      <c r="E1394" s="1084" t="s">
        <v>4475</v>
      </c>
      <c r="F1394" s="1288"/>
      <c r="G1394" s="1288" t="s">
        <v>4473</v>
      </c>
      <c r="H1394" s="1288" t="str">
        <f t="shared" ref="H1394" si="579">IF(AB1394="+","P","")</f>
        <v>P</v>
      </c>
      <c r="I1394" s="1288"/>
      <c r="J1394" s="1288" t="str">
        <f t="shared" ref="J1394" si="580">IF(Z1394="+","V","")</f>
        <v>V</v>
      </c>
      <c r="K1394" s="1288"/>
      <c r="L1394" s="1288"/>
      <c r="M1394" s="1780" t="str">
        <f>INDEX([1]TDSheet!$S$14:$S$25000,MATCH($B1394,[1]TDSheet!$B$14:$B$25000,0))</f>
        <v xml:space="preserve"> Mini "Countryman" II F60 5D Suv '2016- #2484 ТЗ ДД (полный обогрев)</v>
      </c>
      <c r="N1394" s="1781">
        <f>INDEX([1]TDSheet!$AX$14:$AX$25000,MATCH($B1394,[1]TDSheet!$B$14:$B$25000,0))</f>
        <v>11000</v>
      </c>
      <c r="O1394" s="1781">
        <f>INDEX([1]TDSheet!$AX$14:$AX$25000,MATCH($B1394,[1]TDSheet!$B$14:$B$25000,0))</f>
        <v>11000</v>
      </c>
      <c r="P1394" s="1781">
        <f>INDEX([1]TDSheet!$AX$14:$AX$25000,MATCH($B1394,[1]TDSheet!$B$14:$B$25000,0))</f>
        <v>11000</v>
      </c>
      <c r="Q1394" s="1781">
        <f>INDEX([1]TDSheet!$AX$14:$AX$25000,MATCH($B1394,[1]TDSheet!$B$14:$B$25000,0))</f>
        <v>11000</v>
      </c>
      <c r="R1394" s="1781">
        <f>INDEX([1]TDSheet!$AX$14:$AX$25000,MATCH($B1394,[1]TDSheet!$B$14:$B$25000,0))</f>
        <v>11000</v>
      </c>
      <c r="S1394" s="1781">
        <f>INDEX([1]TDSheet!$AX$14:$AX$25000,MATCH($B1394,[1]TDSheet!$B$14:$B$25000,0))</f>
        <v>11000</v>
      </c>
      <c r="T1394" s="1781">
        <f>INDEX([1]TDSheet!$AX$14:$AX$25000,MATCH($B1394,[1]TDSheet!$B$14:$B$25000,0))</f>
        <v>11000</v>
      </c>
      <c r="U1394" s="1781">
        <f>INDEX([1]TDSheet!$AX$14:$AX$25000,MATCH($B1394,[1]TDSheet!$B$14:$B$25000,0))</f>
        <v>11000</v>
      </c>
      <c r="V1394" s="1782">
        <f>INDEX([1]TDSheet!$AX$14:$AX$25000,MATCH($B1394,[1]TDSheet!$B$14:$B$25000,0))</f>
        <v>11000</v>
      </c>
      <c r="W1394" s="1056"/>
      <c r="X1394" s="78" t="s">
        <v>4973</v>
      </c>
      <c r="Y1394" s="182" t="s">
        <v>3123</v>
      </c>
      <c r="Z1394" s="182" t="s">
        <v>3123</v>
      </c>
      <c r="AA1394" s="182" t="s">
        <v>3123</v>
      </c>
      <c r="AB1394" s="182" t="s">
        <v>3123</v>
      </c>
      <c r="AC1394" s="182"/>
      <c r="AD1394" s="213" t="str">
        <f>INDEX([1]TDSheet!$AV$14:$AV$25000,MATCH($B1394,[1]TDSheet!$B$14:$B$25000,0))</f>
        <v>1536*890</v>
      </c>
      <c r="AE1394" s="801">
        <f>INDEX([1]TDSheet!$AY$14:$AY$25000,MATCH($B1394,[1]TDSheet!$B$14:$B$25000,0))</f>
        <v>12500</v>
      </c>
      <c r="AF1394" s="1051"/>
      <c r="AG1394" s="1058"/>
    </row>
    <row r="1395" spans="1:35" s="56" customFormat="1" ht="17.25" customHeight="1">
      <c r="A1395" s="750">
        <f>ROW(1395:1395)-SUM(AF$1:AF1395)</f>
        <v>1341</v>
      </c>
      <c r="B1395" s="159" t="s">
        <v>5275</v>
      </c>
      <c r="C1395" s="159" t="str">
        <f t="shared" si="575"/>
        <v>2440AGNV</v>
      </c>
      <c r="D1395" s="749" t="s">
        <v>7194</v>
      </c>
      <c r="E1395" s="1054" t="s">
        <v>4475</v>
      </c>
      <c r="F1395" s="1289"/>
      <c r="G1395" s="1289"/>
      <c r="H1395" s="1289" t="str">
        <f t="shared" si="576"/>
        <v/>
      </c>
      <c r="I1395" s="1289"/>
      <c r="J1395" s="1289" t="str">
        <f t="shared" si="574"/>
        <v>V</v>
      </c>
      <c r="K1395" s="1289"/>
      <c r="L1395" s="1289"/>
      <c r="M1395" s="1780" t="str">
        <f>INDEX([1]TDSheet!$S$14:$S$25000,MATCH($B1395,[1]TDSheet!$B$14:$B$25000,0))</f>
        <v xml:space="preserve"> Mini "Cooper" 2/3D Hbk | "Clubman" 3/5D Wagon (07-) '2000-2006 ТЗ (без ЗП) #2440AGNV</v>
      </c>
      <c r="N1395" s="1781">
        <f>INDEX([1]TDSheet!$AX$14:$AX$25000,MATCH($B1395,[1]TDSheet!$B$14:$B$25000,0))</f>
        <v>3150</v>
      </c>
      <c r="O1395" s="1781">
        <f>INDEX([1]TDSheet!$AX$14:$AX$25000,MATCH($B1395,[1]TDSheet!$B$14:$B$25000,0))</f>
        <v>3150</v>
      </c>
      <c r="P1395" s="1781">
        <f>INDEX([1]TDSheet!$AX$14:$AX$25000,MATCH($B1395,[1]TDSheet!$B$14:$B$25000,0))</f>
        <v>3150</v>
      </c>
      <c r="Q1395" s="1781">
        <f>INDEX([1]TDSheet!$AX$14:$AX$25000,MATCH($B1395,[1]TDSheet!$B$14:$B$25000,0))</f>
        <v>3150</v>
      </c>
      <c r="R1395" s="1781">
        <f>INDEX([1]TDSheet!$AX$14:$AX$25000,MATCH($B1395,[1]TDSheet!$B$14:$B$25000,0))</f>
        <v>3150</v>
      </c>
      <c r="S1395" s="1781">
        <f>INDEX([1]TDSheet!$AX$14:$AX$25000,MATCH($B1395,[1]TDSheet!$B$14:$B$25000,0))</f>
        <v>3150</v>
      </c>
      <c r="T1395" s="1781">
        <f>INDEX([1]TDSheet!$AX$14:$AX$25000,MATCH($B1395,[1]TDSheet!$B$14:$B$25000,0))</f>
        <v>3150</v>
      </c>
      <c r="U1395" s="1781">
        <f>INDEX([1]TDSheet!$AX$14:$AX$25000,MATCH($B1395,[1]TDSheet!$B$14:$B$25000,0))</f>
        <v>3150</v>
      </c>
      <c r="V1395" s="1782">
        <f>INDEX([1]TDSheet!$AX$14:$AX$25000,MATCH($B1395,[1]TDSheet!$B$14:$B$25000,0))</f>
        <v>3150</v>
      </c>
      <c r="W1395" s="1300"/>
      <c r="X1395" s="751" t="s">
        <v>3661</v>
      </c>
      <c r="Y1395" s="1301" t="s">
        <v>3123</v>
      </c>
      <c r="Z1395" s="1301" t="s">
        <v>3123</v>
      </c>
      <c r="AA1395" s="1301" t="s">
        <v>3123</v>
      </c>
      <c r="AB1395" s="1301"/>
      <c r="AC1395" s="1301" t="s">
        <v>3123</v>
      </c>
      <c r="AD1395" s="752" t="str">
        <f>INDEX([1]TDSheet!$AV$14:$AV$25000,MATCH($B1395,[1]TDSheet!$B$14:$B$25000,0))</f>
        <v>1450*600</v>
      </c>
      <c r="AE1395" s="459">
        <f>INDEX([1]TDSheet!$AY$14:$AY$25000,MATCH($B1395,[1]TDSheet!$B$14:$B$25000,0))</f>
        <v>3650</v>
      </c>
      <c r="AF1395" s="1051"/>
      <c r="AG1395" s="1058"/>
    </row>
    <row r="1396" spans="1:35" s="56" customFormat="1" ht="17.25" customHeight="1">
      <c r="A1396" s="750">
        <f>ROW(1396:1396)-SUM(AF$1:AF1396)</f>
        <v>1342</v>
      </c>
      <c r="B1396" s="159" t="s">
        <v>5276</v>
      </c>
      <c r="C1396" s="159" t="str">
        <f t="shared" si="575"/>
        <v>2440AGNPV</v>
      </c>
      <c r="D1396" s="749" t="s">
        <v>7194</v>
      </c>
      <c r="E1396" s="1054" t="s">
        <v>4475</v>
      </c>
      <c r="F1396" s="1289"/>
      <c r="G1396" s="1289"/>
      <c r="H1396" s="1289" t="str">
        <f t="shared" si="576"/>
        <v>P</v>
      </c>
      <c r="I1396" s="1289"/>
      <c r="J1396" s="1289" t="str">
        <f t="shared" si="574"/>
        <v>V</v>
      </c>
      <c r="K1396" s="1289"/>
      <c r="L1396" s="1289"/>
      <c r="M1396" s="1780" t="str">
        <f>INDEX([1]TDSheet!$S$14:$S$25000,MATCH($B1396,[1]TDSheet!$B$14:$B$25000,0))</f>
        <v xml:space="preserve"> Mini "Cooper" 2/3D Hbk | "Clubman" 3/5D Wagon (07-) '2000-2006 ТЗ ДД (без ЗП) #2440AGNPV</v>
      </c>
      <c r="N1396" s="1781">
        <f>INDEX([1]TDSheet!$AX$14:$AX$25000,MATCH($B1396,[1]TDSheet!$B$14:$B$25000,0))</f>
        <v>3150</v>
      </c>
      <c r="O1396" s="1781">
        <f>INDEX([1]TDSheet!$AX$14:$AX$25000,MATCH($B1396,[1]TDSheet!$B$14:$B$25000,0))</f>
        <v>3150</v>
      </c>
      <c r="P1396" s="1781">
        <f>INDEX([1]TDSheet!$AX$14:$AX$25000,MATCH($B1396,[1]TDSheet!$B$14:$B$25000,0))</f>
        <v>3150</v>
      </c>
      <c r="Q1396" s="1781">
        <f>INDEX([1]TDSheet!$AX$14:$AX$25000,MATCH($B1396,[1]TDSheet!$B$14:$B$25000,0))</f>
        <v>3150</v>
      </c>
      <c r="R1396" s="1781">
        <f>INDEX([1]TDSheet!$AX$14:$AX$25000,MATCH($B1396,[1]TDSheet!$B$14:$B$25000,0))</f>
        <v>3150</v>
      </c>
      <c r="S1396" s="1781">
        <f>INDEX([1]TDSheet!$AX$14:$AX$25000,MATCH($B1396,[1]TDSheet!$B$14:$B$25000,0))</f>
        <v>3150</v>
      </c>
      <c r="T1396" s="1781">
        <f>INDEX([1]TDSheet!$AX$14:$AX$25000,MATCH($B1396,[1]TDSheet!$B$14:$B$25000,0))</f>
        <v>3150</v>
      </c>
      <c r="U1396" s="1781">
        <f>INDEX([1]TDSheet!$AX$14:$AX$25000,MATCH($B1396,[1]TDSheet!$B$14:$B$25000,0))</f>
        <v>3150</v>
      </c>
      <c r="V1396" s="1782">
        <f>INDEX([1]TDSheet!$AX$14:$AX$25000,MATCH($B1396,[1]TDSheet!$B$14:$B$25000,0))</f>
        <v>3150</v>
      </c>
      <c r="W1396" s="1300"/>
      <c r="X1396" s="751" t="s">
        <v>3661</v>
      </c>
      <c r="Y1396" s="1301" t="s">
        <v>3123</v>
      </c>
      <c r="Z1396" s="1301" t="s">
        <v>3123</v>
      </c>
      <c r="AA1396" s="1301"/>
      <c r="AB1396" s="1301" t="s">
        <v>3123</v>
      </c>
      <c r="AC1396" s="1301"/>
      <c r="AD1396" s="752" t="str">
        <f>INDEX([1]TDSheet!$AV$14:$AV$25000,MATCH($B1396,[1]TDSheet!$B$14:$B$25000,0))</f>
        <v>1450*600</v>
      </c>
      <c r="AE1396" s="459">
        <f>INDEX([1]TDSheet!$AY$14:$AY$25000,MATCH($B1396,[1]TDSheet!$B$14:$B$25000,0))</f>
        <v>3650</v>
      </c>
      <c r="AF1396" s="1051"/>
      <c r="AG1396" s="1058"/>
    </row>
    <row r="1397" spans="1:35" s="56" customFormat="1" ht="17.25" customHeight="1">
      <c r="A1397" s="750">
        <f>ROW(1397:1397)-SUM(AF$1:AF1397)</f>
        <v>1343</v>
      </c>
      <c r="B1397" s="159" t="s">
        <v>7570</v>
      </c>
      <c r="C1397" s="159" t="str">
        <f t="shared" ref="C1397" si="581">IF(D1397&lt;&gt;"",CONCATENATE(D1397,E1397,F1397,G1397,H1397,I1397,J1397,K1397,L1397),"")</f>
        <v>2474AGNPV</v>
      </c>
      <c r="D1397" s="753" t="s">
        <v>7571</v>
      </c>
      <c r="E1397" s="1084" t="s">
        <v>4475</v>
      </c>
      <c r="F1397" s="1288"/>
      <c r="G1397" s="1288"/>
      <c r="H1397" s="1288" t="str">
        <f t="shared" ref="H1397" si="582">IF(AB1397="+","P","")</f>
        <v>P</v>
      </c>
      <c r="I1397" s="1288"/>
      <c r="J1397" s="1288" t="str">
        <f t="shared" ref="J1397" si="583">IF(Z1397="+","V","")</f>
        <v>V</v>
      </c>
      <c r="K1397" s="1288"/>
      <c r="L1397" s="1288"/>
      <c r="M1397" s="1780" t="str">
        <f>INDEX([1]TDSheet!$S$14:$S$25000,MATCH($B1397,[1]TDSheet!$B$14:$B$25000,0))</f>
        <v xml:space="preserve"> Mini "Cooper Hatch" III F55/F56 3/5D Hbk '2013- #2474 ТЗ ДД (без ЗП)</v>
      </c>
      <c r="N1397" s="1781">
        <f>INDEX([1]TDSheet!$AX$14:$AX$25000,MATCH($B1397,[1]TDSheet!$B$14:$B$25000,0))</f>
        <v>3500</v>
      </c>
      <c r="O1397" s="1781">
        <f>INDEX([1]TDSheet!$AX$14:$AX$25000,MATCH($B1397,[1]TDSheet!$B$14:$B$25000,0))</f>
        <v>3500</v>
      </c>
      <c r="P1397" s="1781">
        <f>INDEX([1]TDSheet!$AX$14:$AX$25000,MATCH($B1397,[1]TDSheet!$B$14:$B$25000,0))</f>
        <v>3500</v>
      </c>
      <c r="Q1397" s="1781">
        <f>INDEX([1]TDSheet!$AX$14:$AX$25000,MATCH($B1397,[1]TDSheet!$B$14:$B$25000,0))</f>
        <v>3500</v>
      </c>
      <c r="R1397" s="1781">
        <f>INDEX([1]TDSheet!$AX$14:$AX$25000,MATCH($B1397,[1]TDSheet!$B$14:$B$25000,0))</f>
        <v>3500</v>
      </c>
      <c r="S1397" s="1781">
        <f>INDEX([1]TDSheet!$AX$14:$AX$25000,MATCH($B1397,[1]TDSheet!$B$14:$B$25000,0))</f>
        <v>3500</v>
      </c>
      <c r="T1397" s="1781">
        <f>INDEX([1]TDSheet!$AX$14:$AX$25000,MATCH($B1397,[1]TDSheet!$B$14:$B$25000,0))</f>
        <v>3500</v>
      </c>
      <c r="U1397" s="1781">
        <f>INDEX([1]TDSheet!$AX$14:$AX$25000,MATCH($B1397,[1]TDSheet!$B$14:$B$25000,0))</f>
        <v>3500</v>
      </c>
      <c r="V1397" s="1782">
        <f>INDEX([1]TDSheet!$AX$14:$AX$25000,MATCH($B1397,[1]TDSheet!$B$14:$B$25000,0))</f>
        <v>3500</v>
      </c>
      <c r="W1397" s="1300" t="s">
        <v>7572</v>
      </c>
      <c r="X1397" s="751" t="s">
        <v>4095</v>
      </c>
      <c r="Y1397" s="1301" t="s">
        <v>3123</v>
      </c>
      <c r="Z1397" s="1301" t="s">
        <v>3123</v>
      </c>
      <c r="AA1397" s="1301"/>
      <c r="AB1397" s="1301" t="s">
        <v>3123</v>
      </c>
      <c r="AC1397" s="1301"/>
      <c r="AD1397" s="752" t="str">
        <f>INDEX([1]TDSheet!$AV$14:$AV$25000,MATCH($B1397,[1]TDSheet!$B$14:$B$25000,0))</f>
        <v>1484*749</v>
      </c>
      <c r="AE1397" s="670">
        <f>INDEX([1]TDSheet!$AY$14:$AY$25000,MATCH($B1397,[1]TDSheet!$B$14:$B$25000,0))</f>
        <v>4000</v>
      </c>
      <c r="AF1397" s="1051"/>
      <c r="AG1397" s="1058"/>
    </row>
    <row r="1398" spans="1:35" s="56" customFormat="1" ht="17.25" customHeight="1">
      <c r="A1398" s="750">
        <f>ROW(1398:1398)-SUM(AF$1:AF1398)</f>
        <v>1344</v>
      </c>
      <c r="B1398" s="159" t="s">
        <v>7573</v>
      </c>
      <c r="C1398" s="159" t="str">
        <f t="shared" ref="C1398" si="584">IF(D1398&lt;&gt;"",CONCATENATE(D1398,E1398,F1398,G1398,H1398,I1398,J1398,K1398,L1398),"")</f>
        <v>2474AGNHPV</v>
      </c>
      <c r="D1398" s="753" t="s">
        <v>7571</v>
      </c>
      <c r="E1398" s="1084" t="s">
        <v>4475</v>
      </c>
      <c r="F1398" s="1288"/>
      <c r="G1398" s="1288" t="s">
        <v>4473</v>
      </c>
      <c r="H1398" s="1288" t="str">
        <f t="shared" ref="H1398" si="585">IF(AB1398="+","P","")</f>
        <v>P</v>
      </c>
      <c r="I1398" s="1288"/>
      <c r="J1398" s="1288" t="str">
        <f t="shared" ref="J1398" si="586">IF(Z1398="+","V","")</f>
        <v>V</v>
      </c>
      <c r="K1398" s="1288"/>
      <c r="L1398" s="1288"/>
      <c r="M1398" s="1780" t="str">
        <f>INDEX([1]TDSheet!$S$14:$S$25000,MATCH($B1398,[1]TDSheet!$B$14:$B$25000,0))</f>
        <v xml:space="preserve"> Mini "Cooper Hatch" III F55/F56 3/5D Hbk '2013- #2474 ТЗ ДД  (полный обогрев)</v>
      </c>
      <c r="N1398" s="1781">
        <f>INDEX([1]TDSheet!$AX$14:$AX$25000,MATCH($B1398,[1]TDSheet!$B$14:$B$25000,0))</f>
        <v>11000</v>
      </c>
      <c r="O1398" s="1781">
        <f>INDEX([1]TDSheet!$AX$14:$AX$25000,MATCH($B1398,[1]TDSheet!$B$14:$B$25000,0))</f>
        <v>11000</v>
      </c>
      <c r="P1398" s="1781">
        <f>INDEX([1]TDSheet!$AX$14:$AX$25000,MATCH($B1398,[1]TDSheet!$B$14:$B$25000,0))</f>
        <v>11000</v>
      </c>
      <c r="Q1398" s="1781">
        <f>INDEX([1]TDSheet!$AX$14:$AX$25000,MATCH($B1398,[1]TDSheet!$B$14:$B$25000,0))</f>
        <v>11000</v>
      </c>
      <c r="R1398" s="1781">
        <f>INDEX([1]TDSheet!$AX$14:$AX$25000,MATCH($B1398,[1]TDSheet!$B$14:$B$25000,0))</f>
        <v>11000</v>
      </c>
      <c r="S1398" s="1781">
        <f>INDEX([1]TDSheet!$AX$14:$AX$25000,MATCH($B1398,[1]TDSheet!$B$14:$B$25000,0))</f>
        <v>11000</v>
      </c>
      <c r="T1398" s="1781">
        <f>INDEX([1]TDSheet!$AX$14:$AX$25000,MATCH($B1398,[1]TDSheet!$B$14:$B$25000,0))</f>
        <v>11000</v>
      </c>
      <c r="U1398" s="1781">
        <f>INDEX([1]TDSheet!$AX$14:$AX$25000,MATCH($B1398,[1]TDSheet!$B$14:$B$25000,0))</f>
        <v>11000</v>
      </c>
      <c r="V1398" s="1782">
        <f>INDEX([1]TDSheet!$AX$14:$AX$25000,MATCH($B1398,[1]TDSheet!$B$14:$B$25000,0))</f>
        <v>11000</v>
      </c>
      <c r="W1398" s="1300" t="s">
        <v>7572</v>
      </c>
      <c r="X1398" s="751" t="s">
        <v>4095</v>
      </c>
      <c r="Y1398" s="1301" t="s">
        <v>3123</v>
      </c>
      <c r="Z1398" s="1301" t="s">
        <v>3123</v>
      </c>
      <c r="AA1398" s="1301"/>
      <c r="AB1398" s="1301" t="s">
        <v>3123</v>
      </c>
      <c r="AC1398" s="1301"/>
      <c r="AD1398" s="752" t="str">
        <f>INDEX([1]TDSheet!$AV$14:$AV$25000,MATCH($B1398,[1]TDSheet!$B$14:$B$25000,0))</f>
        <v>1484*749</v>
      </c>
      <c r="AE1398" s="670">
        <f>INDEX([1]TDSheet!$AY$14:$AY$25000,MATCH($B1398,[1]TDSheet!$B$14:$B$25000,0))</f>
        <v>12500</v>
      </c>
      <c r="AF1398" s="1051"/>
      <c r="AG1398" s="1058"/>
    </row>
    <row r="1399" spans="1:35" ht="17.25" customHeight="1">
      <c r="A1399" s="965" t="s">
        <v>3938</v>
      </c>
      <c r="B1399" s="974"/>
      <c r="C1399" s="974"/>
      <c r="D1399" s="165"/>
      <c r="E1399" s="166"/>
      <c r="F1399" s="167"/>
      <c r="G1399" s="167"/>
      <c r="H1399" s="167" t="str">
        <f>IF(AB1399="+","M","")</f>
        <v/>
      </c>
      <c r="I1399" s="167" t="str">
        <f>IF(AA1399="+","P","")</f>
        <v/>
      </c>
      <c r="J1399" s="167" t="str">
        <f t="shared" si="572"/>
        <v/>
      </c>
      <c r="K1399" s="167"/>
      <c r="L1399" s="167"/>
      <c r="M1399" s="1796"/>
      <c r="N1399" s="1796"/>
      <c r="O1399" s="1796"/>
      <c r="P1399" s="1796"/>
      <c r="Q1399" s="1796"/>
      <c r="R1399" s="1796"/>
      <c r="S1399" s="1796"/>
      <c r="T1399" s="1796"/>
      <c r="U1399" s="1796"/>
      <c r="V1399" s="1796"/>
      <c r="W1399" s="968"/>
      <c r="X1399" s="975"/>
      <c r="Y1399" s="975"/>
      <c r="Z1399" s="975"/>
      <c r="AA1399" s="975"/>
      <c r="AB1399" s="975"/>
      <c r="AC1399" s="975"/>
      <c r="AD1399" s="975"/>
      <c r="AE1399" s="976"/>
      <c r="AF1399" s="1051">
        <v>1</v>
      </c>
      <c r="AG1399" s="1058"/>
      <c r="AH1399" s="251"/>
      <c r="AI1399" s="251"/>
    </row>
    <row r="1400" spans="1:35" s="56" customFormat="1" ht="34.5" customHeight="1">
      <c r="A1400" s="455">
        <f>ROW(1400:1400)-SUM(AF$1:AF1400)</f>
        <v>1345</v>
      </c>
      <c r="B1400" s="197" t="s">
        <v>2356</v>
      </c>
      <c r="C1400" s="197" t="str">
        <f t="shared" ref="C1400:C1442" si="587">IF(D1400&lt;&gt;"",CONCATENATE(D1400,E1400,F1400,G1400,H1400,I1400,J1400,K1400,L1400),"")</f>
        <v>5689AGNBLV</v>
      </c>
      <c r="D1400" s="771" t="s">
        <v>3837</v>
      </c>
      <c r="E1400" s="1054" t="s">
        <v>4471</v>
      </c>
      <c r="F1400" s="1289"/>
      <c r="G1400" s="1289"/>
      <c r="H1400" s="1289" t="str">
        <f t="shared" ref="H1400:H1467" si="588">IF(AB1400="+","P","")</f>
        <v/>
      </c>
      <c r="I1400" s="1289"/>
      <c r="J1400" s="1289" t="str">
        <f t="shared" si="572"/>
        <v>V</v>
      </c>
      <c r="K1400" s="1289"/>
      <c r="L1400" s="1289"/>
      <c r="M1400" s="1780" t="str">
        <f>INDEX([1]TDSheet!$S$14:$S$25000,MATCH($B1400,[1]TDSheet!$B$14:$B$25000,0))</f>
        <v xml:space="preserve"> Mitsubishi "ASX" 5D Suv (10-) | "RVR" III RHD 5D Suv (10-) | "Outlander Sport" RHD 5D Suv (10-) // Peugeot "4008" 5D Suv (12-) // Citroen "C4 Aircross" 5D Suv (12-) '2010- ЗП ТЗ #5689AGNBLV</v>
      </c>
      <c r="N1400" s="1781">
        <f>INDEX([1]TDSheet!$AX$14:$AX$25000,MATCH($B1400,[1]TDSheet!$B$14:$B$25000,0))</f>
        <v>3400</v>
      </c>
      <c r="O1400" s="1781">
        <f>INDEX([1]TDSheet!$AX$14:$AX$25000,MATCH($B1400,[1]TDSheet!$B$14:$B$25000,0))</f>
        <v>3400</v>
      </c>
      <c r="P1400" s="1781">
        <f>INDEX([1]TDSheet!$AX$14:$AX$25000,MATCH($B1400,[1]TDSheet!$B$14:$B$25000,0))</f>
        <v>3400</v>
      </c>
      <c r="Q1400" s="1781">
        <f>INDEX([1]TDSheet!$AX$14:$AX$25000,MATCH($B1400,[1]TDSheet!$B$14:$B$25000,0))</f>
        <v>3400</v>
      </c>
      <c r="R1400" s="1781">
        <f>INDEX([1]TDSheet!$AX$14:$AX$25000,MATCH($B1400,[1]TDSheet!$B$14:$B$25000,0))</f>
        <v>3400</v>
      </c>
      <c r="S1400" s="1781">
        <f>INDEX([1]TDSheet!$AX$14:$AX$25000,MATCH($B1400,[1]TDSheet!$B$14:$B$25000,0))</f>
        <v>3400</v>
      </c>
      <c r="T1400" s="1781">
        <f>INDEX([1]TDSheet!$AX$14:$AX$25000,MATCH($B1400,[1]TDSheet!$B$14:$B$25000,0))</f>
        <v>3400</v>
      </c>
      <c r="U1400" s="1781">
        <f>INDEX([1]TDSheet!$AX$14:$AX$25000,MATCH($B1400,[1]TDSheet!$B$14:$B$25000,0))</f>
        <v>3400</v>
      </c>
      <c r="V1400" s="1782">
        <f>INDEX([1]TDSheet!$AX$14:$AX$25000,MATCH($B1400,[1]TDSheet!$B$14:$B$25000,0))</f>
        <v>3400</v>
      </c>
      <c r="W1400" s="1056"/>
      <c r="X1400" s="78" t="s">
        <v>3721</v>
      </c>
      <c r="Y1400" s="182" t="s">
        <v>3123</v>
      </c>
      <c r="Z1400" s="182" t="s">
        <v>3123</v>
      </c>
      <c r="AA1400" s="182" t="s">
        <v>3123</v>
      </c>
      <c r="AB1400" s="182"/>
      <c r="AC1400" s="182" t="s">
        <v>3123</v>
      </c>
      <c r="AD1400" s="213" t="str">
        <f>INDEX([1]TDSheet!$AV$14:$AV$25000,MATCH($B1400,[1]TDSheet!$B$14:$B$25000,0))</f>
        <v>1500*940</v>
      </c>
      <c r="AE1400" s="456">
        <f>INDEX([1]TDSheet!$AY$14:$AY$25000,MATCH($B1400,[1]TDSheet!$B$14:$B$25000,0))</f>
        <v>3900</v>
      </c>
      <c r="AF1400" s="102"/>
      <c r="AG1400" s="1058"/>
    </row>
    <row r="1401" spans="1:35" s="56" customFormat="1" ht="34.5" customHeight="1">
      <c r="A1401" s="767">
        <f>ROW(1401:1401)-SUM(AF$1:AF1401)</f>
        <v>1346</v>
      </c>
      <c r="B1401" s="159" t="s">
        <v>2357</v>
      </c>
      <c r="C1401" s="159" t="str">
        <f t="shared" si="587"/>
        <v>5689AGNBLPV</v>
      </c>
      <c r="D1401" s="771" t="s">
        <v>3837</v>
      </c>
      <c r="E1401" s="1054" t="s">
        <v>4471</v>
      </c>
      <c r="F1401" s="1289"/>
      <c r="G1401" s="1289"/>
      <c r="H1401" s="1289" t="str">
        <f t="shared" si="588"/>
        <v>P</v>
      </c>
      <c r="I1401" s="1289"/>
      <c r="J1401" s="1289" t="str">
        <f t="shared" si="572"/>
        <v>V</v>
      </c>
      <c r="K1401" s="1289"/>
      <c r="L1401" s="1289"/>
      <c r="M1401" s="1780" t="str">
        <f>INDEX([1]TDSheet!$S$14:$S$25000,MATCH($B1401,[1]TDSheet!$B$14:$B$25000,0))</f>
        <v xml:space="preserve"> Mitsubishi "ASX" 5D Suv (10-) | "RVR" III RHD 5D Suv (10-) | "Outlander Sport" RHD 5D Suv (10-) // Peugeot "4008" 5D Suv (12-) // Citroen "C4 Aircross" 5D Suv (12-) '2010-2012 ЗП ТЗ ДД #5689AGNBLPV</v>
      </c>
      <c r="N1401" s="1781">
        <f>INDEX([1]TDSheet!$AX$14:$AX$25000,MATCH($B1401,[1]TDSheet!$B$14:$B$25000,0))</f>
        <v>3400</v>
      </c>
      <c r="O1401" s="1781">
        <f>INDEX([1]TDSheet!$AX$14:$AX$25000,MATCH($B1401,[1]TDSheet!$B$14:$B$25000,0))</f>
        <v>3400</v>
      </c>
      <c r="P1401" s="1781">
        <f>INDEX([1]TDSheet!$AX$14:$AX$25000,MATCH($B1401,[1]TDSheet!$B$14:$B$25000,0))</f>
        <v>3400</v>
      </c>
      <c r="Q1401" s="1781">
        <f>INDEX([1]TDSheet!$AX$14:$AX$25000,MATCH($B1401,[1]TDSheet!$B$14:$B$25000,0))</f>
        <v>3400</v>
      </c>
      <c r="R1401" s="1781">
        <f>INDEX([1]TDSheet!$AX$14:$AX$25000,MATCH($B1401,[1]TDSheet!$B$14:$B$25000,0))</f>
        <v>3400</v>
      </c>
      <c r="S1401" s="1781">
        <f>INDEX([1]TDSheet!$AX$14:$AX$25000,MATCH($B1401,[1]TDSheet!$B$14:$B$25000,0))</f>
        <v>3400</v>
      </c>
      <c r="T1401" s="1781">
        <f>INDEX([1]TDSheet!$AX$14:$AX$25000,MATCH($B1401,[1]TDSheet!$B$14:$B$25000,0))</f>
        <v>3400</v>
      </c>
      <c r="U1401" s="1781">
        <f>INDEX([1]TDSheet!$AX$14:$AX$25000,MATCH($B1401,[1]TDSheet!$B$14:$B$25000,0))</f>
        <v>3400</v>
      </c>
      <c r="V1401" s="1782">
        <f>INDEX([1]TDSheet!$AX$14:$AX$25000,MATCH($B1401,[1]TDSheet!$B$14:$B$25000,0))</f>
        <v>3400</v>
      </c>
      <c r="W1401" s="1317"/>
      <c r="X1401" s="772" t="s">
        <v>6235</v>
      </c>
      <c r="Y1401" s="1318" t="s">
        <v>3123</v>
      </c>
      <c r="Z1401" s="1318" t="s">
        <v>3123</v>
      </c>
      <c r="AA1401" s="1318" t="s">
        <v>3123</v>
      </c>
      <c r="AB1401" s="1318" t="s">
        <v>3123</v>
      </c>
      <c r="AC1401" s="1318"/>
      <c r="AD1401" s="773" t="str">
        <f>INDEX([1]TDSheet!$AV$14:$AV$25000,MATCH($B1401,[1]TDSheet!$B$14:$B$25000,0))</f>
        <v>1500*940</v>
      </c>
      <c r="AE1401" s="459">
        <f>INDEX([1]TDSheet!$AY$14:$AY$25000,MATCH($B1401,[1]TDSheet!$B$14:$B$25000,0))</f>
        <v>3900</v>
      </c>
      <c r="AF1401" s="102"/>
      <c r="AG1401" s="1058"/>
    </row>
    <row r="1402" spans="1:35" s="56" customFormat="1" ht="34.5" customHeight="1">
      <c r="A1402" s="767">
        <f>ROW(1402:1402)-SUM(AF$1:AF1402)</f>
        <v>1347</v>
      </c>
      <c r="B1402" s="159" t="s">
        <v>5167</v>
      </c>
      <c r="C1402" s="159" t="str">
        <f>IF(D1402&lt;&gt;"",CONCATENATE(D1402,E1402,F1402,G1402,H1402,I1402,J1402,K1402,L1402),"")</f>
        <v>5689AGNBLPV</v>
      </c>
      <c r="D1402" s="771" t="s">
        <v>3837</v>
      </c>
      <c r="E1402" s="1054" t="s">
        <v>4471</v>
      </c>
      <c r="F1402" s="1289"/>
      <c r="G1402" s="1289"/>
      <c r="H1402" s="1289" t="str">
        <f>IF(AB1402="+","P","")</f>
        <v>P</v>
      </c>
      <c r="I1402" s="1289"/>
      <c r="J1402" s="1289" t="str">
        <f>IF(Z1402="+","V","")</f>
        <v>V</v>
      </c>
      <c r="K1402" s="1289"/>
      <c r="L1402" s="1289"/>
      <c r="M1402" s="1780" t="str">
        <f>INDEX([1]TDSheet!$S$14:$S$25000,MATCH($B1402,[1]TDSheet!$B$14:$B$25000,0))</f>
        <v xml:space="preserve"> Mitsubishi "ASX" рестайлинг 1 5D Suv | "RVR" III RHD 5D Suv (10-) | "Outlander Sport" RHD 5D Suv (10-) // Peugeot "4008" 5D Suv (12-) // Citroen "C4 Aircross" 5D Suv (12-) '2012-2016 ЗП ТЗ ДД #5689AGNBLPV</v>
      </c>
      <c r="N1402" s="1781">
        <f>INDEX([1]TDSheet!$AX$14:$AX$25000,MATCH($B1402,[1]TDSheet!$B$14:$B$25000,0))</f>
        <v>3400</v>
      </c>
      <c r="O1402" s="1781">
        <f>INDEX([1]TDSheet!$AX$14:$AX$25000,MATCH($B1402,[1]TDSheet!$B$14:$B$25000,0))</f>
        <v>3400</v>
      </c>
      <c r="P1402" s="1781">
        <f>INDEX([1]TDSheet!$AX$14:$AX$25000,MATCH($B1402,[1]TDSheet!$B$14:$B$25000,0))</f>
        <v>3400</v>
      </c>
      <c r="Q1402" s="1781">
        <f>INDEX([1]TDSheet!$AX$14:$AX$25000,MATCH($B1402,[1]TDSheet!$B$14:$B$25000,0))</f>
        <v>3400</v>
      </c>
      <c r="R1402" s="1781">
        <f>INDEX([1]TDSheet!$AX$14:$AX$25000,MATCH($B1402,[1]TDSheet!$B$14:$B$25000,0))</f>
        <v>3400</v>
      </c>
      <c r="S1402" s="1781">
        <f>INDEX([1]TDSheet!$AX$14:$AX$25000,MATCH($B1402,[1]TDSheet!$B$14:$B$25000,0))</f>
        <v>3400</v>
      </c>
      <c r="T1402" s="1781">
        <f>INDEX([1]TDSheet!$AX$14:$AX$25000,MATCH($B1402,[1]TDSheet!$B$14:$B$25000,0))</f>
        <v>3400</v>
      </c>
      <c r="U1402" s="1781">
        <f>INDEX([1]TDSheet!$AX$14:$AX$25000,MATCH($B1402,[1]TDSheet!$B$14:$B$25000,0))</f>
        <v>3400</v>
      </c>
      <c r="V1402" s="1782">
        <f>INDEX([1]TDSheet!$AX$14:$AX$25000,MATCH($B1402,[1]TDSheet!$B$14:$B$25000,0))</f>
        <v>3400</v>
      </c>
      <c r="W1402" s="1317"/>
      <c r="X1402" s="772" t="s">
        <v>6033</v>
      </c>
      <c r="Y1402" s="1318" t="s">
        <v>3123</v>
      </c>
      <c r="Z1402" s="1318" t="s">
        <v>3123</v>
      </c>
      <c r="AA1402" s="1318" t="s">
        <v>3123</v>
      </c>
      <c r="AB1402" s="1318" t="s">
        <v>3123</v>
      </c>
      <c r="AC1402" s="1318"/>
      <c r="AD1402" s="773" t="str">
        <f>INDEX([1]TDSheet!$AV$14:$AV$25000,MATCH($B1402,[1]TDSheet!$B$14:$B$25000,0))</f>
        <v>1500*940</v>
      </c>
      <c r="AE1402" s="459">
        <f>INDEX([1]TDSheet!$AY$14:$AY$25000,MATCH($B1402,[1]TDSheet!$B$14:$B$25000,0))</f>
        <v>3900</v>
      </c>
      <c r="AF1402" s="102"/>
      <c r="AG1402" s="1058"/>
    </row>
    <row r="1403" spans="1:35" s="56" customFormat="1" ht="34.5" customHeight="1">
      <c r="A1403" s="767">
        <f>ROW(1403:1403)-SUM(AF$1:AF1403)</f>
        <v>1348</v>
      </c>
      <c r="B1403" s="159" t="s">
        <v>8758</v>
      </c>
      <c r="C1403" s="159" t="str">
        <f>IF(D1403&lt;&gt;"",CONCATENATE(D1403,E1403,F1403,G1403,H1403,I1403,J1403,K1403,L1403),"")</f>
        <v>5689AGNBLPV</v>
      </c>
      <c r="D1403" s="774" t="s">
        <v>3837</v>
      </c>
      <c r="E1403" s="1084" t="s">
        <v>4471</v>
      </c>
      <c r="F1403" s="1288"/>
      <c r="G1403" s="1288"/>
      <c r="H1403" s="1288" t="str">
        <f>IF(AB1403="+","P","")</f>
        <v>P</v>
      </c>
      <c r="I1403" s="1288"/>
      <c r="J1403" s="1288" t="str">
        <f>IF(Z1403="+","V","")</f>
        <v>V</v>
      </c>
      <c r="K1403" s="1288"/>
      <c r="L1403" s="1288"/>
      <c r="M1403" s="1780" t="str">
        <f>INDEX([1]TDSheet!$S$14:$S$25000,MATCH($B1403,[1]TDSheet!$B$14:$B$25000,0))</f>
        <v xml:space="preserve"> Mitsubishi "ASX" рестайлинг 2,3 5D Suv | "RVR" III RHD 5D Suv (10-) | "Outlander Sport" RHD 5D Suv (10-) // Peugeot "4008" 5D Suv (12-) // Citroen "C4 Aircross" 5D Suv (12-) '2016- ЗП ТЗ ДД #5689AGNBLPV</v>
      </c>
      <c r="N1403" s="1781">
        <f>INDEX([1]TDSheet!$AX$14:$AX$25000,MATCH($B1403,[1]TDSheet!$B$14:$B$25000,0))</f>
        <v>3400</v>
      </c>
      <c r="O1403" s="1781">
        <f>INDEX([1]TDSheet!$AX$14:$AX$25000,MATCH($B1403,[1]TDSheet!$B$14:$B$25000,0))</f>
        <v>3400</v>
      </c>
      <c r="P1403" s="1781">
        <f>INDEX([1]TDSheet!$AX$14:$AX$25000,MATCH($B1403,[1]TDSheet!$B$14:$B$25000,0))</f>
        <v>3400</v>
      </c>
      <c r="Q1403" s="1781">
        <f>INDEX([1]TDSheet!$AX$14:$AX$25000,MATCH($B1403,[1]TDSheet!$B$14:$B$25000,0))</f>
        <v>3400</v>
      </c>
      <c r="R1403" s="1781">
        <f>INDEX([1]TDSheet!$AX$14:$AX$25000,MATCH($B1403,[1]TDSheet!$B$14:$B$25000,0))</f>
        <v>3400</v>
      </c>
      <c r="S1403" s="1781">
        <f>INDEX([1]TDSheet!$AX$14:$AX$25000,MATCH($B1403,[1]TDSheet!$B$14:$B$25000,0))</f>
        <v>3400</v>
      </c>
      <c r="T1403" s="1781">
        <f>INDEX([1]TDSheet!$AX$14:$AX$25000,MATCH($B1403,[1]TDSheet!$B$14:$B$25000,0))</f>
        <v>3400</v>
      </c>
      <c r="U1403" s="1781">
        <f>INDEX([1]TDSheet!$AX$14:$AX$25000,MATCH($B1403,[1]TDSheet!$B$14:$B$25000,0))</f>
        <v>3400</v>
      </c>
      <c r="V1403" s="1782">
        <f>INDEX([1]TDSheet!$AX$14:$AX$25000,MATCH($B1403,[1]TDSheet!$B$14:$B$25000,0))</f>
        <v>3400</v>
      </c>
      <c r="W1403" s="1317"/>
      <c r="X1403" s="772" t="s">
        <v>4973</v>
      </c>
      <c r="Y1403" s="1318" t="s">
        <v>3123</v>
      </c>
      <c r="Z1403" s="1318" t="s">
        <v>3123</v>
      </c>
      <c r="AA1403" s="1318" t="s">
        <v>3123</v>
      </c>
      <c r="AB1403" s="1684" t="s">
        <v>3123</v>
      </c>
      <c r="AC1403" s="1684"/>
      <c r="AD1403" s="773" t="str">
        <f>INDEX([1]TDSheet!$AV$14:$AV$25000,MATCH($B1403,[1]TDSheet!$B$14:$B$25000,0))</f>
        <v>1500*940</v>
      </c>
      <c r="AE1403" s="670">
        <f>INDEX([1]TDSheet!$AY$14:$AY$25000,MATCH($B1403,[1]TDSheet!$B$14:$B$25000,0))</f>
        <v>3900</v>
      </c>
      <c r="AF1403" s="102"/>
      <c r="AG1403" s="1058"/>
    </row>
    <row r="1404" spans="1:35" s="56" customFormat="1" ht="17.25" customHeight="1">
      <c r="A1404" s="767">
        <f>ROW(1404:1404)-SUM(AF$1:AF1404)</f>
        <v>1349</v>
      </c>
      <c r="B1404" s="159" t="s">
        <v>4744</v>
      </c>
      <c r="C1404" s="159" t="str">
        <f>IF(D1404&lt;&gt;"",CONCATENATE(D1404,E1404,F1404,G1404,H1404,I1404,J1404,K1404,L1404),"")</f>
        <v/>
      </c>
      <c r="D1404" s="771"/>
      <c r="E1404" s="1054" t="s">
        <v>4471</v>
      </c>
      <c r="F1404" s="1289"/>
      <c r="G1404" s="1289"/>
      <c r="H1404" s="1289" t="str">
        <f>IF(AB1404="+","P","")</f>
        <v/>
      </c>
      <c r="I1404" s="1289"/>
      <c r="J1404" s="1289" t="str">
        <f>IF(Z1404="+","V","")</f>
        <v>V</v>
      </c>
      <c r="K1404" s="1289"/>
      <c r="L1404" s="1289"/>
      <c r="M1404" s="1780" t="str">
        <f>INDEX([1]TDSheet!$S$14:$S$25000,MATCH($B1404,[1]TDSheet!$B$14:$B$25000,0))</f>
        <v xml:space="preserve"> Mitsubishi "ASX" 5D Suv '2010- ЗП ТЗ (правый руль)</v>
      </c>
      <c r="N1404" s="1781">
        <f>INDEX([1]TDSheet!$AX$14:$AX$25000,MATCH($B1404,[1]TDSheet!$B$14:$B$25000,0))</f>
        <v>3400</v>
      </c>
      <c r="O1404" s="1781">
        <f>INDEX([1]TDSheet!$AX$14:$AX$25000,MATCH($B1404,[1]TDSheet!$B$14:$B$25000,0))</f>
        <v>3400</v>
      </c>
      <c r="P1404" s="1781">
        <f>INDEX([1]TDSheet!$AX$14:$AX$25000,MATCH($B1404,[1]TDSheet!$B$14:$B$25000,0))</f>
        <v>3400</v>
      </c>
      <c r="Q1404" s="1781">
        <f>INDEX([1]TDSheet!$AX$14:$AX$25000,MATCH($B1404,[1]TDSheet!$B$14:$B$25000,0))</f>
        <v>3400</v>
      </c>
      <c r="R1404" s="1781">
        <f>INDEX([1]TDSheet!$AX$14:$AX$25000,MATCH($B1404,[1]TDSheet!$B$14:$B$25000,0))</f>
        <v>3400</v>
      </c>
      <c r="S1404" s="1781">
        <f>INDEX([1]TDSheet!$AX$14:$AX$25000,MATCH($B1404,[1]TDSheet!$B$14:$B$25000,0))</f>
        <v>3400</v>
      </c>
      <c r="T1404" s="1781">
        <f>INDEX([1]TDSheet!$AX$14:$AX$25000,MATCH($B1404,[1]TDSheet!$B$14:$B$25000,0))</f>
        <v>3400</v>
      </c>
      <c r="U1404" s="1781">
        <f>INDEX([1]TDSheet!$AX$14:$AX$25000,MATCH($B1404,[1]TDSheet!$B$14:$B$25000,0))</f>
        <v>3400</v>
      </c>
      <c r="V1404" s="1782">
        <f>INDEX([1]TDSheet!$AX$14:$AX$25000,MATCH($B1404,[1]TDSheet!$B$14:$B$25000,0))</f>
        <v>3400</v>
      </c>
      <c r="W1404" s="1317"/>
      <c r="X1404" s="772" t="s">
        <v>3721</v>
      </c>
      <c r="Y1404" s="1318" t="s">
        <v>3123</v>
      </c>
      <c r="Z1404" s="1318" t="s">
        <v>3123</v>
      </c>
      <c r="AA1404" s="1318" t="s">
        <v>3123</v>
      </c>
      <c r="AB1404" s="1318"/>
      <c r="AC1404" s="1318" t="s">
        <v>3123</v>
      </c>
      <c r="AD1404" s="773" t="str">
        <f>INDEX([1]TDSheet!$AV$14:$AV$25000,MATCH($B1404,[1]TDSheet!$B$14:$B$25000,0))</f>
        <v>1500*940</v>
      </c>
      <c r="AE1404" s="459">
        <f>INDEX([1]TDSheet!$AY$14:$AY$25000,MATCH($B1404,[1]TDSheet!$B$14:$B$25000,0))</f>
        <v>3900</v>
      </c>
      <c r="AF1404" s="102"/>
      <c r="AG1404" s="1058"/>
    </row>
    <row r="1405" spans="1:35" s="56" customFormat="1" ht="17.25" customHeight="1">
      <c r="A1405" s="767">
        <f>ROW(1405:1405)-SUM(AF$1:AF1405)</f>
        <v>1350</v>
      </c>
      <c r="B1405" s="159" t="s">
        <v>4745</v>
      </c>
      <c r="C1405" s="159" t="str">
        <f>IF(D1405&lt;&gt;"",CONCATENATE(D1405,E1405,F1405,G1405,H1405,I1405,J1405,K1405,L1405),"")</f>
        <v/>
      </c>
      <c r="D1405" s="771"/>
      <c r="E1405" s="1054" t="s">
        <v>4471</v>
      </c>
      <c r="F1405" s="1289"/>
      <c r="G1405" s="1289"/>
      <c r="H1405" s="1289" t="str">
        <f>IF(AB1405="+","P","")</f>
        <v>P</v>
      </c>
      <c r="I1405" s="1289"/>
      <c r="J1405" s="1289" t="str">
        <f>IF(Z1405="+","V","")</f>
        <v>V</v>
      </c>
      <c r="K1405" s="1289"/>
      <c r="L1405" s="1289"/>
      <c r="M1405" s="1780" t="str">
        <f>INDEX([1]TDSheet!$S$14:$S$25000,MATCH($B1405,[1]TDSheet!$B$14:$B$25000,0))</f>
        <v xml:space="preserve"> Mitsubishi "ASX" 5D Suv '2010- ЗП ТЗ ДД (правый руль)</v>
      </c>
      <c r="N1405" s="1781">
        <f>INDEX([1]TDSheet!$AX$14:$AX$25000,MATCH($B1405,[1]TDSheet!$B$14:$B$25000,0))</f>
        <v>3400</v>
      </c>
      <c r="O1405" s="1781">
        <f>INDEX([1]TDSheet!$AX$14:$AX$25000,MATCH($B1405,[1]TDSheet!$B$14:$B$25000,0))</f>
        <v>3400</v>
      </c>
      <c r="P1405" s="1781">
        <f>INDEX([1]TDSheet!$AX$14:$AX$25000,MATCH($B1405,[1]TDSheet!$B$14:$B$25000,0))</f>
        <v>3400</v>
      </c>
      <c r="Q1405" s="1781">
        <f>INDEX([1]TDSheet!$AX$14:$AX$25000,MATCH($B1405,[1]TDSheet!$B$14:$B$25000,0))</f>
        <v>3400</v>
      </c>
      <c r="R1405" s="1781">
        <f>INDEX([1]TDSheet!$AX$14:$AX$25000,MATCH($B1405,[1]TDSheet!$B$14:$B$25000,0))</f>
        <v>3400</v>
      </c>
      <c r="S1405" s="1781">
        <f>INDEX([1]TDSheet!$AX$14:$AX$25000,MATCH($B1405,[1]TDSheet!$B$14:$B$25000,0))</f>
        <v>3400</v>
      </c>
      <c r="T1405" s="1781">
        <f>INDEX([1]TDSheet!$AX$14:$AX$25000,MATCH($B1405,[1]TDSheet!$B$14:$B$25000,0))</f>
        <v>3400</v>
      </c>
      <c r="U1405" s="1781">
        <f>INDEX([1]TDSheet!$AX$14:$AX$25000,MATCH($B1405,[1]TDSheet!$B$14:$B$25000,0))</f>
        <v>3400</v>
      </c>
      <c r="V1405" s="1782">
        <f>INDEX([1]TDSheet!$AX$14:$AX$25000,MATCH($B1405,[1]TDSheet!$B$14:$B$25000,0))</f>
        <v>3400</v>
      </c>
      <c r="W1405" s="1317"/>
      <c r="X1405" s="772" t="s">
        <v>3721</v>
      </c>
      <c r="Y1405" s="1318" t="s">
        <v>3123</v>
      </c>
      <c r="Z1405" s="1318" t="s">
        <v>3123</v>
      </c>
      <c r="AA1405" s="1318" t="s">
        <v>3123</v>
      </c>
      <c r="AB1405" s="1318" t="s">
        <v>3123</v>
      </c>
      <c r="AC1405" s="1318"/>
      <c r="AD1405" s="773" t="str">
        <f>INDEX([1]TDSheet!$AV$14:$AV$25000,MATCH($B1405,[1]TDSheet!$B$14:$B$25000,0))</f>
        <v>1500*940</v>
      </c>
      <c r="AE1405" s="459">
        <f>INDEX([1]TDSheet!$AY$14:$AY$25000,MATCH($B1405,[1]TDSheet!$B$14:$B$25000,0))</f>
        <v>3900</v>
      </c>
      <c r="AF1405" s="102"/>
      <c r="AG1405" s="1058"/>
    </row>
    <row r="1406" spans="1:35" ht="17.25" customHeight="1">
      <c r="A1406" s="767">
        <f>ROW(1406:1406)-SUM(AF$1:AF1406)</f>
        <v>1351</v>
      </c>
      <c r="B1406" s="159" t="s">
        <v>2358</v>
      </c>
      <c r="C1406" s="159" t="str">
        <f t="shared" si="587"/>
        <v>5646AGNBL</v>
      </c>
      <c r="D1406" s="768" t="s">
        <v>3841</v>
      </c>
      <c r="E1406" s="1054" t="s">
        <v>4471</v>
      </c>
      <c r="F1406" s="1289"/>
      <c r="G1406" s="1289"/>
      <c r="H1406" s="1289" t="str">
        <f t="shared" si="588"/>
        <v/>
      </c>
      <c r="I1406" s="1289"/>
      <c r="J1406" s="1289" t="str">
        <f t="shared" si="572"/>
        <v/>
      </c>
      <c r="K1406" s="1289"/>
      <c r="L1406" s="1289"/>
      <c r="M1406" s="1780" t="str">
        <f>INDEX([1]TDSheet!$S$14:$S$25000,MATCH($B1406,[1]TDSheet!$B$14:$B$25000,0))</f>
        <v xml:space="preserve"> Mitsubishi "Carisma" 4D Sed '1995-2004 ЗП ТЗ #5646AGNBL</v>
      </c>
      <c r="N1406" s="1781">
        <f>INDEX([1]TDSheet!$AX$14:$AX$25000,MATCH($B1406,[1]TDSheet!$B$14:$B$25000,0))</f>
        <v>3100</v>
      </c>
      <c r="O1406" s="1781">
        <f>INDEX([1]TDSheet!$AX$14:$AX$25000,MATCH($B1406,[1]TDSheet!$B$14:$B$25000,0))</f>
        <v>3100</v>
      </c>
      <c r="P1406" s="1781">
        <f>INDEX([1]TDSheet!$AX$14:$AX$25000,MATCH($B1406,[1]TDSheet!$B$14:$B$25000,0))</f>
        <v>3100</v>
      </c>
      <c r="Q1406" s="1781">
        <f>INDEX([1]TDSheet!$AX$14:$AX$25000,MATCH($B1406,[1]TDSheet!$B$14:$B$25000,0))</f>
        <v>3100</v>
      </c>
      <c r="R1406" s="1781">
        <f>INDEX([1]TDSheet!$AX$14:$AX$25000,MATCH($B1406,[1]TDSheet!$B$14:$B$25000,0))</f>
        <v>3100</v>
      </c>
      <c r="S1406" s="1781">
        <f>INDEX([1]TDSheet!$AX$14:$AX$25000,MATCH($B1406,[1]TDSheet!$B$14:$B$25000,0))</f>
        <v>3100</v>
      </c>
      <c r="T1406" s="1781">
        <f>INDEX([1]TDSheet!$AX$14:$AX$25000,MATCH($B1406,[1]TDSheet!$B$14:$B$25000,0))</f>
        <v>3100</v>
      </c>
      <c r="U1406" s="1781">
        <f>INDEX([1]TDSheet!$AX$14:$AX$25000,MATCH($B1406,[1]TDSheet!$B$14:$B$25000,0))</f>
        <v>3100</v>
      </c>
      <c r="V1406" s="1782">
        <f>INDEX([1]TDSheet!$AX$14:$AX$25000,MATCH($B1406,[1]TDSheet!$B$14:$B$25000,0))</f>
        <v>3100</v>
      </c>
      <c r="W1406" s="1317"/>
      <c r="X1406" s="769" t="s">
        <v>3239</v>
      </c>
      <c r="Y1406" s="1318" t="s">
        <v>3123</v>
      </c>
      <c r="Z1406" s="1318"/>
      <c r="AA1406" s="1318"/>
      <c r="AB1406" s="1318"/>
      <c r="AC1406" s="1318" t="s">
        <v>3123</v>
      </c>
      <c r="AD1406" s="770" t="str">
        <f>INDEX([1]TDSheet!$AV$14:$AV$25000,MATCH($B1406,[1]TDSheet!$B$14:$B$25000,0))</f>
        <v>1421*857</v>
      </c>
      <c r="AE1406" s="459">
        <f>INDEX([1]TDSheet!$AY$14:$AY$25000,MATCH($B1406,[1]TDSheet!$B$14:$B$25000,0))</f>
        <v>3600</v>
      </c>
      <c r="AF1406" s="1051"/>
      <c r="AG1406" s="1058"/>
      <c r="AH1406" s="251"/>
      <c r="AI1406" s="251"/>
    </row>
    <row r="1407" spans="1:35" ht="17.25" customHeight="1">
      <c r="A1407" s="767">
        <f>ROW(1407:1407)-SUM(AF$1:AF1407)</f>
        <v>1352</v>
      </c>
      <c r="B1407" s="159" t="s">
        <v>5475</v>
      </c>
      <c r="C1407" s="159" t="str">
        <f>IF(D1407&lt;&gt;"",CONCATENATE(D1407,E1407,F1407,G1407,H1407,I1407,J1407,K1407,L1407),"")</f>
        <v/>
      </c>
      <c r="D1407" s="771"/>
      <c r="E1407" s="1054" t="s">
        <v>4475</v>
      </c>
      <c r="F1407" s="1289"/>
      <c r="G1407" s="1289"/>
      <c r="H1407" s="1289" t="str">
        <f>IF(AB1407="+","P","")</f>
        <v/>
      </c>
      <c r="I1407" s="1289"/>
      <c r="J1407" s="1289" t="str">
        <f>IF(Z1407="+","V","")</f>
        <v/>
      </c>
      <c r="K1407" s="1289"/>
      <c r="L1407" s="1289"/>
      <c r="M1407" s="1780" t="str">
        <f>INDEX([1]TDSheet!$S$14:$S$25000,MATCH($B1407,[1]TDSheet!$B$14:$B$25000,0))</f>
        <v xml:space="preserve"> Mitsubishi "Chariot Grandis" III 5D Wagon '1997-2003 ЗП ТЗ (правый руль)</v>
      </c>
      <c r="N1407" s="1781">
        <f>INDEX([1]TDSheet!$AX$14:$AX$25000,MATCH($B1407,[1]TDSheet!$B$14:$B$25000,0))</f>
        <v>3350</v>
      </c>
      <c r="O1407" s="1781">
        <f>INDEX([1]TDSheet!$AX$14:$AX$25000,MATCH($B1407,[1]TDSheet!$B$14:$B$25000,0))</f>
        <v>3350</v>
      </c>
      <c r="P1407" s="1781">
        <f>INDEX([1]TDSheet!$AX$14:$AX$25000,MATCH($B1407,[1]TDSheet!$B$14:$B$25000,0))</f>
        <v>3350</v>
      </c>
      <c r="Q1407" s="1781">
        <f>INDEX([1]TDSheet!$AX$14:$AX$25000,MATCH($B1407,[1]TDSheet!$B$14:$B$25000,0))</f>
        <v>3350</v>
      </c>
      <c r="R1407" s="1781">
        <f>INDEX([1]TDSheet!$AX$14:$AX$25000,MATCH($B1407,[1]TDSheet!$B$14:$B$25000,0))</f>
        <v>3350</v>
      </c>
      <c r="S1407" s="1781">
        <f>INDEX([1]TDSheet!$AX$14:$AX$25000,MATCH($B1407,[1]TDSheet!$B$14:$B$25000,0))</f>
        <v>3350</v>
      </c>
      <c r="T1407" s="1781">
        <f>INDEX([1]TDSheet!$AX$14:$AX$25000,MATCH($B1407,[1]TDSheet!$B$14:$B$25000,0))</f>
        <v>3350</v>
      </c>
      <c r="U1407" s="1781">
        <f>INDEX([1]TDSheet!$AX$14:$AX$25000,MATCH($B1407,[1]TDSheet!$B$14:$B$25000,0))</f>
        <v>3350</v>
      </c>
      <c r="V1407" s="1782">
        <f>INDEX([1]TDSheet!$AX$14:$AX$25000,MATCH($B1407,[1]TDSheet!$B$14:$B$25000,0))</f>
        <v>3350</v>
      </c>
      <c r="W1407" s="1317"/>
      <c r="X1407" s="772" t="s">
        <v>3863</v>
      </c>
      <c r="Y1407" s="1318" t="s">
        <v>3123</v>
      </c>
      <c r="Z1407" s="1318"/>
      <c r="AA1407" s="1318" t="s">
        <v>3123</v>
      </c>
      <c r="AB1407" s="1318"/>
      <c r="AC1407" s="1318" t="s">
        <v>3123</v>
      </c>
      <c r="AD1407" s="773" t="str">
        <f>INDEX([1]TDSheet!$AV$14:$AV$25000,MATCH($B1407,[1]TDSheet!$B$14:$B$25000,0))</f>
        <v>1440*980</v>
      </c>
      <c r="AE1407" s="459">
        <f>INDEX([1]TDSheet!$AY$14:$AY$25000,MATCH($B1407,[1]TDSheet!$B$14:$B$25000,0))</f>
        <v>3850</v>
      </c>
      <c r="AF1407" s="1051"/>
      <c r="AG1407" s="1058"/>
      <c r="AH1407" s="251"/>
      <c r="AI1407" s="251"/>
    </row>
    <row r="1408" spans="1:35" ht="17.25" customHeight="1">
      <c r="A1408" s="767">
        <f>ROW(1408:1408)-SUM(AF$1:AF1408)</f>
        <v>1353</v>
      </c>
      <c r="B1408" s="159" t="s">
        <v>7095</v>
      </c>
      <c r="C1408" s="159" t="str">
        <f t="shared" ref="C1408" si="589">IF(D1408&lt;&gt;"",CONCATENATE(D1408,E1408,F1408,G1408,H1408,I1408,J1408,K1408,L1408),"")</f>
        <v>5647AGNBL</v>
      </c>
      <c r="D1408" s="774" t="s">
        <v>7096</v>
      </c>
      <c r="E1408" s="1084" t="s">
        <v>4471</v>
      </c>
      <c r="F1408" s="1288"/>
      <c r="G1408" s="1288"/>
      <c r="H1408" s="1288" t="str">
        <f t="shared" ref="H1408" si="590">IF(AB1408="+","P","")</f>
        <v/>
      </c>
      <c r="I1408" s="1288"/>
      <c r="J1408" s="1288" t="str">
        <f t="shared" ref="J1408" si="591">IF(Z1408="+","V","")</f>
        <v/>
      </c>
      <c r="K1408" s="1288"/>
      <c r="L1408" s="1288"/>
      <c r="M1408" s="1780" t="str">
        <f>INDEX([1]TDSheet!$S$14:$S$25000,MATCH($B1408,[1]TDSheet!$B$14:$B$25000,0))</f>
        <v xml:space="preserve"> Mitsubishi "Colt" V CJ 2D Cpe / 3D Hbk | "Mirage" V 2D Cpe / 3D Hbk / 4D Sed '1995-2003 #5647 ЗП ТЗ</v>
      </c>
      <c r="N1408" s="1781">
        <f>INDEX([1]TDSheet!$AX$14:$AX$25000,MATCH($B1408,[1]TDSheet!$B$14:$B$25000,0))</f>
        <v>3350</v>
      </c>
      <c r="O1408" s="1781">
        <f>INDEX([1]TDSheet!$AX$14:$AX$25000,MATCH($B1408,[1]TDSheet!$B$14:$B$25000,0))</f>
        <v>3350</v>
      </c>
      <c r="P1408" s="1781">
        <f>INDEX([1]TDSheet!$AX$14:$AX$25000,MATCH($B1408,[1]TDSheet!$B$14:$B$25000,0))</f>
        <v>3350</v>
      </c>
      <c r="Q1408" s="1781">
        <f>INDEX([1]TDSheet!$AX$14:$AX$25000,MATCH($B1408,[1]TDSheet!$B$14:$B$25000,0))</f>
        <v>3350</v>
      </c>
      <c r="R1408" s="1781">
        <f>INDEX([1]TDSheet!$AX$14:$AX$25000,MATCH($B1408,[1]TDSheet!$B$14:$B$25000,0))</f>
        <v>3350</v>
      </c>
      <c r="S1408" s="1781">
        <f>INDEX([1]TDSheet!$AX$14:$AX$25000,MATCH($B1408,[1]TDSheet!$B$14:$B$25000,0))</f>
        <v>3350</v>
      </c>
      <c r="T1408" s="1781">
        <f>INDEX([1]TDSheet!$AX$14:$AX$25000,MATCH($B1408,[1]TDSheet!$B$14:$B$25000,0))</f>
        <v>3350</v>
      </c>
      <c r="U1408" s="1781">
        <f>INDEX([1]TDSheet!$AX$14:$AX$25000,MATCH($B1408,[1]TDSheet!$B$14:$B$25000,0))</f>
        <v>3350</v>
      </c>
      <c r="V1408" s="1782">
        <f>INDEX([1]TDSheet!$AX$14:$AX$25000,MATCH($B1408,[1]TDSheet!$B$14:$B$25000,0))</f>
        <v>3350</v>
      </c>
      <c r="W1408" s="1317" t="s">
        <v>3279</v>
      </c>
      <c r="X1408" s="772" t="s">
        <v>3842</v>
      </c>
      <c r="Y1408" s="1318" t="s">
        <v>3123</v>
      </c>
      <c r="Z1408" s="1318"/>
      <c r="AA1408" s="1318" t="s">
        <v>3123</v>
      </c>
      <c r="AB1408" s="1318"/>
      <c r="AC1408" s="1318" t="s">
        <v>3123</v>
      </c>
      <c r="AD1408" s="773" t="str">
        <f>INDEX([1]TDSheet!$AV$14:$AV$25000,MATCH($B1408,[1]TDSheet!$B$14:$B$25000,0))</f>
        <v>1434*849</v>
      </c>
      <c r="AE1408" s="670">
        <f>INDEX([1]TDSheet!$AY$14:$AY$25000,MATCH($B1408,[1]TDSheet!$B$14:$B$25000,0))</f>
        <v>3850</v>
      </c>
      <c r="AF1408" s="1051"/>
      <c r="AG1408" s="1058"/>
      <c r="AH1408" s="251"/>
      <c r="AI1408" s="251"/>
    </row>
    <row r="1409" spans="1:35" ht="17.25" customHeight="1">
      <c r="A1409" s="767">
        <f>ROW(1409:1409)-SUM(AF$1:AF1409)</f>
        <v>1354</v>
      </c>
      <c r="B1409" s="159" t="s">
        <v>2359</v>
      </c>
      <c r="C1409" s="159" t="str">
        <f t="shared" si="587"/>
        <v>5672AGNBL</v>
      </c>
      <c r="D1409" s="771" t="s">
        <v>3843</v>
      </c>
      <c r="E1409" s="1054" t="s">
        <v>4471</v>
      </c>
      <c r="F1409" s="1289"/>
      <c r="G1409" s="1289"/>
      <c r="H1409" s="1289" t="str">
        <f t="shared" si="588"/>
        <v/>
      </c>
      <c r="I1409" s="1289"/>
      <c r="J1409" s="1289" t="str">
        <f t="shared" si="572"/>
        <v/>
      </c>
      <c r="K1409" s="1289"/>
      <c r="L1409" s="1289"/>
      <c r="M1409" s="1780" t="str">
        <f>INDEX([1]TDSheet!$S$14:$S$25000,MATCH($B1409,[1]TDSheet!$B$14:$B$25000,0))</f>
        <v xml:space="preserve"> Mitsubishi "Colt" VI Z30 5D Hbk '2002-2012 ЗП ТЗ #5672AGNBL</v>
      </c>
      <c r="N1409" s="1781">
        <f>INDEX([1]TDSheet!$AX$14:$AX$25000,MATCH($B1409,[1]TDSheet!$B$14:$B$25000,0))</f>
        <v>3200</v>
      </c>
      <c r="O1409" s="1781">
        <f>INDEX([1]TDSheet!$AX$14:$AX$25000,MATCH($B1409,[1]TDSheet!$B$14:$B$25000,0))</f>
        <v>3200</v>
      </c>
      <c r="P1409" s="1781">
        <f>INDEX([1]TDSheet!$AX$14:$AX$25000,MATCH($B1409,[1]TDSheet!$B$14:$B$25000,0))</f>
        <v>3200</v>
      </c>
      <c r="Q1409" s="1781">
        <f>INDEX([1]TDSheet!$AX$14:$AX$25000,MATCH($B1409,[1]TDSheet!$B$14:$B$25000,0))</f>
        <v>3200</v>
      </c>
      <c r="R1409" s="1781">
        <f>INDEX([1]TDSheet!$AX$14:$AX$25000,MATCH($B1409,[1]TDSheet!$B$14:$B$25000,0))</f>
        <v>3200</v>
      </c>
      <c r="S1409" s="1781">
        <f>INDEX([1]TDSheet!$AX$14:$AX$25000,MATCH($B1409,[1]TDSheet!$B$14:$B$25000,0))</f>
        <v>3200</v>
      </c>
      <c r="T1409" s="1781">
        <f>INDEX([1]TDSheet!$AX$14:$AX$25000,MATCH($B1409,[1]TDSheet!$B$14:$B$25000,0))</f>
        <v>3200</v>
      </c>
      <c r="U1409" s="1781">
        <f>INDEX([1]TDSheet!$AX$14:$AX$25000,MATCH($B1409,[1]TDSheet!$B$14:$B$25000,0))</f>
        <v>3200</v>
      </c>
      <c r="V1409" s="1782">
        <f>INDEX([1]TDSheet!$AX$14:$AX$25000,MATCH($B1409,[1]TDSheet!$B$14:$B$25000,0))</f>
        <v>3200</v>
      </c>
      <c r="W1409" s="1317" t="s">
        <v>6328</v>
      </c>
      <c r="X1409" s="772" t="s">
        <v>3931</v>
      </c>
      <c r="Y1409" s="1318" t="s">
        <v>3123</v>
      </c>
      <c r="Z1409" s="1318"/>
      <c r="AA1409" s="1318"/>
      <c r="AB1409" s="1318"/>
      <c r="AC1409" s="1318" t="s">
        <v>3123</v>
      </c>
      <c r="AD1409" s="773" t="str">
        <f>INDEX([1]TDSheet!$AV$14:$AV$25000,MATCH($B1409,[1]TDSheet!$B$14:$B$25000,0))</f>
        <v>1398*969</v>
      </c>
      <c r="AE1409" s="459">
        <f>INDEX([1]TDSheet!$AY$14:$AY$25000,MATCH($B1409,[1]TDSheet!$B$14:$B$25000,0))</f>
        <v>3700</v>
      </c>
      <c r="AF1409" s="1051"/>
      <c r="AG1409" s="1058"/>
      <c r="AH1409" s="251"/>
      <c r="AI1409" s="251"/>
    </row>
    <row r="1410" spans="1:35" ht="17.25" customHeight="1">
      <c r="A1410" s="767">
        <f>ROW(1410:1410)-SUM(AF$1:AF1410)</f>
        <v>1355</v>
      </c>
      <c r="B1410" s="159" t="s">
        <v>6822</v>
      </c>
      <c r="C1410" s="159" t="str">
        <f t="shared" ref="C1410" si="592">IF(D1410&lt;&gt;"",CONCATENATE(D1410,E1410,F1410,G1410,H1410,I1410,J1410,K1410,L1410),"")</f>
        <v/>
      </c>
      <c r="D1410" s="774"/>
      <c r="E1410" s="1084" t="s">
        <v>4471</v>
      </c>
      <c r="F1410" s="1288"/>
      <c r="G1410" s="1288"/>
      <c r="H1410" s="1288" t="str">
        <f t="shared" ref="H1410" si="593">IF(AB1410="+","P","")</f>
        <v/>
      </c>
      <c r="I1410" s="1288"/>
      <c r="J1410" s="1288" t="str">
        <f t="shared" ref="J1410" si="594">IF(Z1410="+","V","")</f>
        <v/>
      </c>
      <c r="K1410" s="1288"/>
      <c r="L1410" s="1288"/>
      <c r="M1410" s="1780" t="str">
        <f>INDEX([1]TDSheet!$S$14:$S$25000,MATCH($B1410,[1]TDSheet!$B$14:$B$25000,0))</f>
        <v xml:space="preserve"> Mitsubishi "Colt" VI (Z20/Z30) 3D Hbk '2005-2012 ЗП ТЗ</v>
      </c>
      <c r="N1410" s="1781">
        <f>INDEX([1]TDSheet!$AX$14:$AX$25000,MATCH($B1410,[1]TDSheet!$B$14:$B$25000,0))</f>
        <v>3500</v>
      </c>
      <c r="O1410" s="1781">
        <f>INDEX([1]TDSheet!$AX$14:$AX$25000,MATCH($B1410,[1]TDSheet!$B$14:$B$25000,0))</f>
        <v>3500</v>
      </c>
      <c r="P1410" s="1781">
        <f>INDEX([1]TDSheet!$AX$14:$AX$25000,MATCH($B1410,[1]TDSheet!$B$14:$B$25000,0))</f>
        <v>3500</v>
      </c>
      <c r="Q1410" s="1781">
        <f>INDEX([1]TDSheet!$AX$14:$AX$25000,MATCH($B1410,[1]TDSheet!$B$14:$B$25000,0))</f>
        <v>3500</v>
      </c>
      <c r="R1410" s="1781">
        <f>INDEX([1]TDSheet!$AX$14:$AX$25000,MATCH($B1410,[1]TDSheet!$B$14:$B$25000,0))</f>
        <v>3500</v>
      </c>
      <c r="S1410" s="1781">
        <f>INDEX([1]TDSheet!$AX$14:$AX$25000,MATCH($B1410,[1]TDSheet!$B$14:$B$25000,0))</f>
        <v>3500</v>
      </c>
      <c r="T1410" s="1781">
        <f>INDEX([1]TDSheet!$AX$14:$AX$25000,MATCH($B1410,[1]TDSheet!$B$14:$B$25000,0))</f>
        <v>3500</v>
      </c>
      <c r="U1410" s="1781">
        <f>INDEX([1]TDSheet!$AX$14:$AX$25000,MATCH($B1410,[1]TDSheet!$B$14:$B$25000,0))</f>
        <v>3500</v>
      </c>
      <c r="V1410" s="1782">
        <f>INDEX([1]TDSheet!$AX$14:$AX$25000,MATCH($B1410,[1]TDSheet!$B$14:$B$25000,0))</f>
        <v>3500</v>
      </c>
      <c r="W1410" s="1317" t="s">
        <v>6823</v>
      </c>
      <c r="X1410" s="772" t="s">
        <v>1895</v>
      </c>
      <c r="Y1410" s="1318" t="s">
        <v>3123</v>
      </c>
      <c r="Z1410" s="1318"/>
      <c r="AA1410" s="1318" t="s">
        <v>3123</v>
      </c>
      <c r="AB1410" s="1318"/>
      <c r="AC1410" s="1318" t="s">
        <v>3123</v>
      </c>
      <c r="AD1410" s="773" t="str">
        <f>INDEX([1]TDSheet!$AV$14:$AV$25000,MATCH($B1410,[1]TDSheet!$B$14:$B$25000,0))</f>
        <v>1400*1020</v>
      </c>
      <c r="AE1410" s="459">
        <f>INDEX([1]TDSheet!$AY$14:$AY$25000,MATCH($B1410,[1]TDSheet!$B$14:$B$25000,0))</f>
        <v>4000</v>
      </c>
      <c r="AF1410" s="1051"/>
      <c r="AG1410" s="1058"/>
      <c r="AH1410" s="251"/>
      <c r="AI1410" s="251"/>
    </row>
    <row r="1411" spans="1:35" ht="17.25" customHeight="1">
      <c r="A1411" s="767">
        <f>ROW(1411:1411)-SUM(AF$1:AF1411)</f>
        <v>1356</v>
      </c>
      <c r="B1411" s="159" t="s">
        <v>2361</v>
      </c>
      <c r="C1411" s="159" t="str">
        <f t="shared" si="587"/>
        <v>5629AGNBL</v>
      </c>
      <c r="D1411" s="771" t="s">
        <v>3666</v>
      </c>
      <c r="E1411" s="1054" t="s">
        <v>4471</v>
      </c>
      <c r="F1411" s="1289"/>
      <c r="G1411" s="1289"/>
      <c r="H1411" s="1289" t="str">
        <f t="shared" si="588"/>
        <v/>
      </c>
      <c r="I1411" s="1289"/>
      <c r="J1411" s="1289" t="str">
        <f t="shared" si="572"/>
        <v/>
      </c>
      <c r="K1411" s="1289"/>
      <c r="L1411" s="1289"/>
      <c r="M1411" s="1780" t="str">
        <f>INDEX([1]TDSheet!$S$14:$S$25000,MATCH($B1411,[1]TDSheet!$B$14:$B$25000,0))</f>
        <v xml:space="preserve"> Mitsubishi "Delica" III L300 RHD 2D Van  // Hyundai "Grace" H100 2D Van (86-04) '1986-1999 ЗП ТЗ #5629AGNBL</v>
      </c>
      <c r="N1411" s="1781">
        <f>INDEX([1]TDSheet!$AX$14:$AX$25000,MATCH($B1411,[1]TDSheet!$B$14:$B$25000,0))</f>
        <v>3100</v>
      </c>
      <c r="O1411" s="1781">
        <f>INDEX([1]TDSheet!$AX$14:$AX$25000,MATCH($B1411,[1]TDSheet!$B$14:$B$25000,0))</f>
        <v>3100</v>
      </c>
      <c r="P1411" s="1781">
        <f>INDEX([1]TDSheet!$AX$14:$AX$25000,MATCH($B1411,[1]TDSheet!$B$14:$B$25000,0))</f>
        <v>3100</v>
      </c>
      <c r="Q1411" s="1781">
        <f>INDEX([1]TDSheet!$AX$14:$AX$25000,MATCH($B1411,[1]TDSheet!$B$14:$B$25000,0))</f>
        <v>3100</v>
      </c>
      <c r="R1411" s="1781">
        <f>INDEX([1]TDSheet!$AX$14:$AX$25000,MATCH($B1411,[1]TDSheet!$B$14:$B$25000,0))</f>
        <v>3100</v>
      </c>
      <c r="S1411" s="1781">
        <f>INDEX([1]TDSheet!$AX$14:$AX$25000,MATCH($B1411,[1]TDSheet!$B$14:$B$25000,0))</f>
        <v>3100</v>
      </c>
      <c r="T1411" s="1781">
        <f>INDEX([1]TDSheet!$AX$14:$AX$25000,MATCH($B1411,[1]TDSheet!$B$14:$B$25000,0))</f>
        <v>3100</v>
      </c>
      <c r="U1411" s="1781">
        <f>INDEX([1]TDSheet!$AX$14:$AX$25000,MATCH($B1411,[1]TDSheet!$B$14:$B$25000,0))</f>
        <v>3100</v>
      </c>
      <c r="V1411" s="1782">
        <f>INDEX([1]TDSheet!$AX$14:$AX$25000,MATCH($B1411,[1]TDSheet!$B$14:$B$25000,0))</f>
        <v>3100</v>
      </c>
      <c r="W1411" s="1317" t="s">
        <v>4609</v>
      </c>
      <c r="X1411" s="772" t="s">
        <v>6331</v>
      </c>
      <c r="Y1411" s="1318" t="s">
        <v>3123</v>
      </c>
      <c r="Z1411" s="1318"/>
      <c r="AA1411" s="1318"/>
      <c r="AB1411" s="1318"/>
      <c r="AC1411" s="1318" t="s">
        <v>3123</v>
      </c>
      <c r="AD1411" s="773" t="str">
        <f>INDEX([1]TDSheet!$AV$14:$AV$25000,MATCH($B1411,[1]TDSheet!$B$14:$B$25000,0))</f>
        <v>1462*702</v>
      </c>
      <c r="AE1411" s="459">
        <f>INDEX([1]TDSheet!$AY$14:$AY$25000,MATCH($B1411,[1]TDSheet!$B$14:$B$25000,0))</f>
        <v>3600</v>
      </c>
      <c r="AF1411" s="1051"/>
      <c r="AG1411" s="1058"/>
      <c r="AH1411" s="251"/>
      <c r="AI1411" s="251"/>
    </row>
    <row r="1412" spans="1:35" ht="17.25" customHeight="1">
      <c r="A1412" s="767">
        <f>ROW(1412:1412)-SUM(AF$1:AF1412)</f>
        <v>1357</v>
      </c>
      <c r="B1412" s="159" t="s">
        <v>2362</v>
      </c>
      <c r="C1412" s="159" t="str">
        <f t="shared" si="587"/>
        <v>5645AGNBL</v>
      </c>
      <c r="D1412" s="771" t="s">
        <v>4072</v>
      </c>
      <c r="E1412" s="1054" t="s">
        <v>4471</v>
      </c>
      <c r="F1412" s="1289"/>
      <c r="G1412" s="1289"/>
      <c r="H1412" s="1289" t="str">
        <f t="shared" si="588"/>
        <v/>
      </c>
      <c r="I1412" s="1289"/>
      <c r="J1412" s="1289" t="str">
        <f t="shared" si="572"/>
        <v/>
      </c>
      <c r="K1412" s="1289"/>
      <c r="L1412" s="1289"/>
      <c r="M1412" s="1780" t="str">
        <f>INDEX([1]TDSheet!$S$14:$S$25000,MATCH($B1412,[1]TDSheet!$B$14:$B$25000,0))</f>
        <v xml:space="preserve"> Mitsubishi "Delica" IV L400 | "Space Gear" (94-07) 4D Van '1994-2007 ЗП ТЗ #5645AGNBL</v>
      </c>
      <c r="N1412" s="1781">
        <f>INDEX([1]TDSheet!$AX$14:$AX$25000,MATCH($B1412,[1]TDSheet!$B$14:$B$25000,0))</f>
        <v>3450</v>
      </c>
      <c r="O1412" s="1781">
        <f>INDEX([1]TDSheet!$AX$14:$AX$25000,MATCH($B1412,[1]TDSheet!$B$14:$B$25000,0))</f>
        <v>3450</v>
      </c>
      <c r="P1412" s="1781">
        <f>INDEX([1]TDSheet!$AX$14:$AX$25000,MATCH($B1412,[1]TDSheet!$B$14:$B$25000,0))</f>
        <v>3450</v>
      </c>
      <c r="Q1412" s="1781">
        <f>INDEX([1]TDSheet!$AX$14:$AX$25000,MATCH($B1412,[1]TDSheet!$B$14:$B$25000,0))</f>
        <v>3450</v>
      </c>
      <c r="R1412" s="1781">
        <f>INDEX([1]TDSheet!$AX$14:$AX$25000,MATCH($B1412,[1]TDSheet!$B$14:$B$25000,0))</f>
        <v>3450</v>
      </c>
      <c r="S1412" s="1781">
        <f>INDEX([1]TDSheet!$AX$14:$AX$25000,MATCH($B1412,[1]TDSheet!$B$14:$B$25000,0))</f>
        <v>3450</v>
      </c>
      <c r="T1412" s="1781">
        <f>INDEX([1]TDSheet!$AX$14:$AX$25000,MATCH($B1412,[1]TDSheet!$B$14:$B$25000,0))</f>
        <v>3450</v>
      </c>
      <c r="U1412" s="1781">
        <f>INDEX([1]TDSheet!$AX$14:$AX$25000,MATCH($B1412,[1]TDSheet!$B$14:$B$25000,0))</f>
        <v>3450</v>
      </c>
      <c r="V1412" s="1782">
        <f>INDEX([1]TDSheet!$AX$14:$AX$25000,MATCH($B1412,[1]TDSheet!$B$14:$B$25000,0))</f>
        <v>3450</v>
      </c>
      <c r="W1412" s="1317" t="s">
        <v>4071</v>
      </c>
      <c r="X1412" s="772" t="s">
        <v>4073</v>
      </c>
      <c r="Y1412" s="1318" t="s">
        <v>3123</v>
      </c>
      <c r="Z1412" s="1318"/>
      <c r="AA1412" s="1318"/>
      <c r="AB1412" s="1318"/>
      <c r="AC1412" s="1318" t="s">
        <v>3123</v>
      </c>
      <c r="AD1412" s="773" t="str">
        <f>INDEX([1]TDSheet!$AV$14:$AV$25000,MATCH($B1412,[1]TDSheet!$B$14:$B$25000,0))</f>
        <v>1480*1010</v>
      </c>
      <c r="AE1412" s="459">
        <f>INDEX([1]TDSheet!$AY$14:$AY$25000,MATCH($B1412,[1]TDSheet!$B$14:$B$25000,0))</f>
        <v>3950</v>
      </c>
      <c r="AF1412" s="1051"/>
      <c r="AG1412" s="1058"/>
      <c r="AH1412" s="251"/>
      <c r="AI1412" s="251"/>
    </row>
    <row r="1413" spans="1:35" ht="17.25" customHeight="1">
      <c r="A1413" s="767">
        <f>ROW(1413:1413)-SUM(AF$1:AF1413)</f>
        <v>1358</v>
      </c>
      <c r="B1413" s="159" t="s">
        <v>2363</v>
      </c>
      <c r="C1413" s="159" t="str">
        <f t="shared" si="587"/>
        <v>5645AGNBLH</v>
      </c>
      <c r="D1413" s="771" t="s">
        <v>4072</v>
      </c>
      <c r="E1413" s="1054" t="s">
        <v>4471</v>
      </c>
      <c r="F1413" s="1289"/>
      <c r="G1413" s="1289" t="s">
        <v>4473</v>
      </c>
      <c r="H1413" s="1289" t="str">
        <f t="shared" si="588"/>
        <v/>
      </c>
      <c r="I1413" s="1289"/>
      <c r="J1413" s="1289" t="str">
        <f>IF(Z1413="+","V","")</f>
        <v/>
      </c>
      <c r="K1413" s="1289"/>
      <c r="L1413" s="1289"/>
      <c r="M1413" s="1780" t="str">
        <f>INDEX([1]TDSheet!$S$14:$S$25000,MATCH($B1413,[1]TDSheet!$B$14:$B$25000,0))</f>
        <v xml:space="preserve"> Mitsubishi "Delica" IV L400 | "Space Gear" (94-07) 4D Van '1994-2007 ЗП ТЗ (обогрев щёток) #5645AGNBLH</v>
      </c>
      <c r="N1413" s="1781">
        <f>INDEX([1]TDSheet!$AX$14:$AX$25000,MATCH($B1413,[1]TDSheet!$B$14:$B$25000,0))</f>
        <v>3950</v>
      </c>
      <c r="O1413" s="1781">
        <f>INDEX([1]TDSheet!$AX$14:$AX$25000,MATCH($B1413,[1]TDSheet!$B$14:$B$25000,0))</f>
        <v>3950</v>
      </c>
      <c r="P1413" s="1781">
        <f>INDEX([1]TDSheet!$AX$14:$AX$25000,MATCH($B1413,[1]TDSheet!$B$14:$B$25000,0))</f>
        <v>3950</v>
      </c>
      <c r="Q1413" s="1781">
        <f>INDEX([1]TDSheet!$AX$14:$AX$25000,MATCH($B1413,[1]TDSheet!$B$14:$B$25000,0))</f>
        <v>3950</v>
      </c>
      <c r="R1413" s="1781">
        <f>INDEX([1]TDSheet!$AX$14:$AX$25000,MATCH($B1413,[1]TDSheet!$B$14:$B$25000,0))</f>
        <v>3950</v>
      </c>
      <c r="S1413" s="1781">
        <f>INDEX([1]TDSheet!$AX$14:$AX$25000,MATCH($B1413,[1]TDSheet!$B$14:$B$25000,0))</f>
        <v>3950</v>
      </c>
      <c r="T1413" s="1781">
        <f>INDEX([1]TDSheet!$AX$14:$AX$25000,MATCH($B1413,[1]TDSheet!$B$14:$B$25000,0))</f>
        <v>3950</v>
      </c>
      <c r="U1413" s="1781">
        <f>INDEX([1]TDSheet!$AX$14:$AX$25000,MATCH($B1413,[1]TDSheet!$B$14:$B$25000,0))</f>
        <v>3950</v>
      </c>
      <c r="V1413" s="1782">
        <f>INDEX([1]TDSheet!$AX$14:$AX$25000,MATCH($B1413,[1]TDSheet!$B$14:$B$25000,0))</f>
        <v>3950</v>
      </c>
      <c r="W1413" s="1317" t="s">
        <v>4071</v>
      </c>
      <c r="X1413" s="772" t="s">
        <v>4073</v>
      </c>
      <c r="Y1413" s="1318" t="s">
        <v>3123</v>
      </c>
      <c r="Z1413" s="1318"/>
      <c r="AA1413" s="1318"/>
      <c r="AB1413" s="1318"/>
      <c r="AC1413" s="1318" t="s">
        <v>3123</v>
      </c>
      <c r="AD1413" s="773" t="str">
        <f>INDEX([1]TDSheet!$AV$14:$AV$25000,MATCH($B1413,[1]TDSheet!$B$14:$B$25000,0))</f>
        <v>1480*1010</v>
      </c>
      <c r="AE1413" s="459">
        <f>INDEX([1]TDSheet!$AY$14:$AY$25000,MATCH($B1413,[1]TDSheet!$B$14:$B$25000,0))</f>
        <v>4450</v>
      </c>
      <c r="AF1413" s="1051"/>
      <c r="AG1413" s="1058"/>
      <c r="AH1413" s="251"/>
      <c r="AI1413" s="251"/>
    </row>
    <row r="1414" spans="1:35" ht="17.25" customHeight="1">
      <c r="A1414" s="1706">
        <f>ROW(1414:1414)-SUM(AF$1:AF1414)</f>
        <v>1359</v>
      </c>
      <c r="B1414" s="1707" t="s">
        <v>8982</v>
      </c>
      <c r="C1414" s="1707" t="str">
        <f t="shared" si="587"/>
        <v/>
      </c>
      <c r="D1414" s="1573"/>
      <c r="E1414" s="1574" t="s">
        <v>4471</v>
      </c>
      <c r="F1414" s="1575"/>
      <c r="G1414" s="1575"/>
      <c r="H1414" s="1575" t="str">
        <f t="shared" si="588"/>
        <v/>
      </c>
      <c r="I1414" s="1575"/>
      <c r="J1414" s="1575" t="str">
        <f t="shared" ref="J1414" si="595">IF(Z1414="+","V","")</f>
        <v/>
      </c>
      <c r="K1414" s="1575"/>
      <c r="L1414" s="1575"/>
      <c r="M1414" s="1824" t="str">
        <f>INDEX([1]TDSheet!$S$14:$S$25000,MATCH($B1414,[1]TDSheet!$B$14:$B$25000,0))</f>
        <v xml:space="preserve"> Mitsubishi "Delica D:5" '2007- ЗП ТЗ</v>
      </c>
      <c r="N1414" s="1825">
        <f>INDEX([1]TDSheet!$AX$14:$AX$25000,MATCH($B1414,[1]TDSheet!$B$14:$B$25000,0))</f>
        <v>4500</v>
      </c>
      <c r="O1414" s="1825">
        <f>INDEX([1]TDSheet!$AX$14:$AX$25000,MATCH($B1414,[1]TDSheet!$B$14:$B$25000,0))</f>
        <v>4500</v>
      </c>
      <c r="P1414" s="1825">
        <f>INDEX([1]TDSheet!$AX$14:$AX$25000,MATCH($B1414,[1]TDSheet!$B$14:$B$25000,0))</f>
        <v>4500</v>
      </c>
      <c r="Q1414" s="1825">
        <f>INDEX([1]TDSheet!$AX$14:$AX$25000,MATCH($B1414,[1]TDSheet!$B$14:$B$25000,0))</f>
        <v>4500</v>
      </c>
      <c r="R1414" s="1825">
        <f>INDEX([1]TDSheet!$AX$14:$AX$25000,MATCH($B1414,[1]TDSheet!$B$14:$B$25000,0))</f>
        <v>4500</v>
      </c>
      <c r="S1414" s="1825">
        <f>INDEX([1]TDSheet!$AX$14:$AX$25000,MATCH($B1414,[1]TDSheet!$B$14:$B$25000,0))</f>
        <v>4500</v>
      </c>
      <c r="T1414" s="1825">
        <f>INDEX([1]TDSheet!$AX$14:$AX$25000,MATCH($B1414,[1]TDSheet!$B$14:$B$25000,0))</f>
        <v>4500</v>
      </c>
      <c r="U1414" s="1825">
        <f>INDEX([1]TDSheet!$AX$14:$AX$25000,MATCH($B1414,[1]TDSheet!$B$14:$B$25000,0))</f>
        <v>4500</v>
      </c>
      <c r="V1414" s="1826">
        <f>INDEX([1]TDSheet!$AX$14:$AX$25000,MATCH($B1414,[1]TDSheet!$B$14:$B$25000,0))</f>
        <v>4500</v>
      </c>
      <c r="W1414" s="1708"/>
      <c r="X1414" s="1709" t="s">
        <v>3133</v>
      </c>
      <c r="Y1414" s="1710" t="s">
        <v>3123</v>
      </c>
      <c r="Z1414" s="1710"/>
      <c r="AA1414" s="1710"/>
      <c r="AB1414" s="1710"/>
      <c r="AC1414" s="1710" t="s">
        <v>3123</v>
      </c>
      <c r="AD1414" s="1737" t="str">
        <f>INDEX([1]TDSheet!$AV$14:$AV$25000,MATCH($B1414,[1]TDSheet!$B$14:$B$25000,0))</f>
        <v>1502*1159</v>
      </c>
      <c r="AE1414" s="1686">
        <f>INDEX([1]TDSheet!$AY$14:$AY$25000,MATCH($B1414,[1]TDSheet!$B$14:$B$25000,0))</f>
        <v>5000</v>
      </c>
      <c r="AF1414" s="1051"/>
      <c r="AG1414" s="1058"/>
      <c r="AH1414" s="251"/>
      <c r="AI1414" s="251"/>
    </row>
    <row r="1415" spans="1:35" ht="17.25" customHeight="1">
      <c r="A1415" s="767">
        <f>ROW(1415:1415)-SUM(AF$1:AF1415)</f>
        <v>1360</v>
      </c>
      <c r="B1415" s="159" t="s">
        <v>3091</v>
      </c>
      <c r="C1415" s="159" t="str">
        <f>IF(D1415&lt;&gt;"",CONCATENATE(D1415,E1415,F1415,G1415,H1415,I1415,J1415,K1415,L1415),"")</f>
        <v/>
      </c>
      <c r="D1415" s="771"/>
      <c r="E1415" s="1054" t="s">
        <v>4475</v>
      </c>
      <c r="F1415" s="1289"/>
      <c r="G1415" s="1289"/>
      <c r="H1415" s="1289" t="str">
        <f>IF(AB1415="+","P","")</f>
        <v/>
      </c>
      <c r="I1415" s="1289"/>
      <c r="J1415" s="1289" t="str">
        <f>IF(Z1415="+","V","")</f>
        <v/>
      </c>
      <c r="K1415" s="1289"/>
      <c r="L1415" s="1289"/>
      <c r="M1415" s="1780" t="str">
        <f>INDEX([1]TDSheet!$S$14:$S$25000,MATCH($B1415,[1]TDSheet!$B$14:$B$25000,0))</f>
        <v xml:space="preserve"> Mitsubishi "Diamante" II 4D Sed / 5D Wag '1995-2005 ЗП ТЗ (правый руль)</v>
      </c>
      <c r="N1415" s="1781">
        <f>INDEX([1]TDSheet!$AX$14:$AX$25000,MATCH($B1415,[1]TDSheet!$B$14:$B$25000,0))</f>
        <v>3350</v>
      </c>
      <c r="O1415" s="1781">
        <f>INDEX([1]TDSheet!$AX$14:$AX$25000,MATCH($B1415,[1]TDSheet!$B$14:$B$25000,0))</f>
        <v>3350</v>
      </c>
      <c r="P1415" s="1781">
        <f>INDEX([1]TDSheet!$AX$14:$AX$25000,MATCH($B1415,[1]TDSheet!$B$14:$B$25000,0))</f>
        <v>3350</v>
      </c>
      <c r="Q1415" s="1781">
        <f>INDEX([1]TDSheet!$AX$14:$AX$25000,MATCH($B1415,[1]TDSheet!$B$14:$B$25000,0))</f>
        <v>3350</v>
      </c>
      <c r="R1415" s="1781">
        <f>INDEX([1]TDSheet!$AX$14:$AX$25000,MATCH($B1415,[1]TDSheet!$B$14:$B$25000,0))</f>
        <v>3350</v>
      </c>
      <c r="S1415" s="1781">
        <f>INDEX([1]TDSheet!$AX$14:$AX$25000,MATCH($B1415,[1]TDSheet!$B$14:$B$25000,0))</f>
        <v>3350</v>
      </c>
      <c r="T1415" s="1781">
        <f>INDEX([1]TDSheet!$AX$14:$AX$25000,MATCH($B1415,[1]TDSheet!$B$14:$B$25000,0))</f>
        <v>3350</v>
      </c>
      <c r="U1415" s="1781">
        <f>INDEX([1]TDSheet!$AX$14:$AX$25000,MATCH($B1415,[1]TDSheet!$B$14:$B$25000,0))</f>
        <v>3350</v>
      </c>
      <c r="V1415" s="1782">
        <f>INDEX([1]TDSheet!$AX$14:$AX$25000,MATCH($B1415,[1]TDSheet!$B$14:$B$25000,0))</f>
        <v>3350</v>
      </c>
      <c r="W1415" s="1317"/>
      <c r="X1415" s="772" t="s">
        <v>6332</v>
      </c>
      <c r="Y1415" s="1318" t="s">
        <v>3123</v>
      </c>
      <c r="Z1415" s="1318"/>
      <c r="AA1415" s="1318" t="s">
        <v>3123</v>
      </c>
      <c r="AB1415" s="1318"/>
      <c r="AC1415" s="1318" t="s">
        <v>3123</v>
      </c>
      <c r="AD1415" s="773" t="str">
        <f>INDEX([1]TDSheet!$AV$14:$AV$25000,MATCH($B1415,[1]TDSheet!$B$14:$B$25000,0))</f>
        <v>1440*910</v>
      </c>
      <c r="AE1415" s="459">
        <f>INDEX([1]TDSheet!$AY$14:$AY$25000,MATCH($B1415,[1]TDSheet!$B$14:$B$25000,0))</f>
        <v>3850</v>
      </c>
      <c r="AF1415" s="1051"/>
      <c r="AG1415" s="1058"/>
      <c r="AH1415" s="251"/>
      <c r="AI1415" s="251"/>
    </row>
    <row r="1416" spans="1:35" ht="17.25" customHeight="1">
      <c r="A1416" s="767">
        <f>ROW(1416:1416)-SUM(AF$1:AF1416)</f>
        <v>1361</v>
      </c>
      <c r="B1416" s="159" t="s">
        <v>5589</v>
      </c>
      <c r="C1416" s="159" t="str">
        <f>IF(D1416&lt;&gt;"",CONCATENATE(D1416,E1416,F1416,G1416,H1416,I1416,J1416,K1416,L1416),"")</f>
        <v/>
      </c>
      <c r="D1416" s="771"/>
      <c r="E1416" s="1054" t="s">
        <v>4475</v>
      </c>
      <c r="F1416" s="1289"/>
      <c r="G1416" s="1289"/>
      <c r="H1416" s="1289" t="str">
        <f>IF(AB1416="+","P","")</f>
        <v/>
      </c>
      <c r="I1416" s="1289"/>
      <c r="J1416" s="1289" t="str">
        <f>IF(Z1416="+","V","")</f>
        <v/>
      </c>
      <c r="K1416" s="1289"/>
      <c r="L1416" s="1289"/>
      <c r="M1416" s="1780" t="str">
        <f>INDEX([1]TDSheet!$S$14:$S$25000,MATCH($B1416,[1]TDSheet!$B$14:$B$25000,0))</f>
        <v xml:space="preserve"> Mitsubishi "Dingo" 5D Hbk | "Dion" (02-05) '1998-2003 ЗП ТЗ (правый руль)</v>
      </c>
      <c r="N1416" s="1781">
        <f>INDEX([1]TDSheet!$AX$14:$AX$25000,MATCH($B1416,[1]TDSheet!$B$14:$B$25000,0))</f>
        <v>4000</v>
      </c>
      <c r="O1416" s="1781">
        <f>INDEX([1]TDSheet!$AX$14:$AX$25000,MATCH($B1416,[1]TDSheet!$B$14:$B$25000,0))</f>
        <v>4000</v>
      </c>
      <c r="P1416" s="1781">
        <f>INDEX([1]TDSheet!$AX$14:$AX$25000,MATCH($B1416,[1]TDSheet!$B$14:$B$25000,0))</f>
        <v>4000</v>
      </c>
      <c r="Q1416" s="1781">
        <f>INDEX([1]TDSheet!$AX$14:$AX$25000,MATCH($B1416,[1]TDSheet!$B$14:$B$25000,0))</f>
        <v>4000</v>
      </c>
      <c r="R1416" s="1781">
        <f>INDEX([1]TDSheet!$AX$14:$AX$25000,MATCH($B1416,[1]TDSheet!$B$14:$B$25000,0))</f>
        <v>4000</v>
      </c>
      <c r="S1416" s="1781">
        <f>INDEX([1]TDSheet!$AX$14:$AX$25000,MATCH($B1416,[1]TDSheet!$B$14:$B$25000,0))</f>
        <v>4000</v>
      </c>
      <c r="T1416" s="1781">
        <f>INDEX([1]TDSheet!$AX$14:$AX$25000,MATCH($B1416,[1]TDSheet!$B$14:$B$25000,0))</f>
        <v>4000</v>
      </c>
      <c r="U1416" s="1781">
        <f>INDEX([1]TDSheet!$AX$14:$AX$25000,MATCH($B1416,[1]TDSheet!$B$14:$B$25000,0))</f>
        <v>4000</v>
      </c>
      <c r="V1416" s="1782">
        <f>INDEX([1]TDSheet!$AX$14:$AX$25000,MATCH($B1416,[1]TDSheet!$B$14:$B$25000,0))</f>
        <v>4000</v>
      </c>
      <c r="W1416" s="1317"/>
      <c r="X1416" s="772" t="s">
        <v>4200</v>
      </c>
      <c r="Y1416" s="1318" t="s">
        <v>3123</v>
      </c>
      <c r="Z1416" s="1318"/>
      <c r="AA1416" s="1318" t="s">
        <v>3123</v>
      </c>
      <c r="AB1416" s="1318"/>
      <c r="AC1416" s="1318" t="s">
        <v>3123</v>
      </c>
      <c r="AD1416" s="773" t="str">
        <f>INDEX([1]TDSheet!$AV$14:$AV$25000,MATCH($B1416,[1]TDSheet!$B$14:$B$25000,0))</f>
        <v>1360*930</v>
      </c>
      <c r="AE1416" s="459">
        <f>INDEX([1]TDSheet!$AY$14:$AY$25000,MATCH($B1416,[1]TDSheet!$B$14:$B$25000,0))</f>
        <v>4500</v>
      </c>
      <c r="AF1416" s="1051"/>
      <c r="AG1416" s="1058"/>
      <c r="AH1416" s="251"/>
      <c r="AI1416" s="251"/>
    </row>
    <row r="1417" spans="1:35" ht="17.25" customHeight="1">
      <c r="A1417" s="767">
        <f>ROW(1417:1417)-SUM(AF$1:AF1417)</f>
        <v>1362</v>
      </c>
      <c r="B1417" s="159" t="s">
        <v>8476</v>
      </c>
      <c r="C1417" s="159" t="str">
        <f t="shared" ref="C1417" si="596">IF(D1417&lt;&gt;"",CONCATENATE(D1417,E1417,F1417,G1417,H1417,I1417,J1417,K1417,L1417),"")</f>
        <v>5702AGNBLPV</v>
      </c>
      <c r="D1417" s="774" t="s">
        <v>8477</v>
      </c>
      <c r="E1417" s="1084" t="s">
        <v>4471</v>
      </c>
      <c r="F1417" s="1288"/>
      <c r="G1417" s="1288"/>
      <c r="H1417" s="1288" t="str">
        <f t="shared" ref="H1417" si="597">IF(AB1417="+","P","")</f>
        <v>P</v>
      </c>
      <c r="I1417" s="1288"/>
      <c r="J1417" s="1288" t="str">
        <f t="shared" ref="J1417" si="598">IF(Z1417="+","V","")</f>
        <v>V</v>
      </c>
      <c r="K1417" s="1288"/>
      <c r="L1417" s="1288"/>
      <c r="M1417" s="1780" t="str">
        <f>INDEX([1]TDSheet!$S$14:$S$25000,MATCH($B1417,[1]TDSheet!$B$14:$B$25000,0))</f>
        <v xml:space="preserve"> Mitsubishi "Eclipse Cross" I 5D Suv '2017- ЗП ТЗ ДД #5702AGNBLPV</v>
      </c>
      <c r="N1417" s="1781">
        <f>INDEX([1]TDSheet!$AX$14:$AX$25000,MATCH($B1417,[1]TDSheet!$B$14:$B$25000,0))</f>
        <v>5250</v>
      </c>
      <c r="O1417" s="1781">
        <f>INDEX([1]TDSheet!$AX$14:$AX$25000,MATCH($B1417,[1]TDSheet!$B$14:$B$25000,0))</f>
        <v>5250</v>
      </c>
      <c r="P1417" s="1781">
        <f>INDEX([1]TDSheet!$AX$14:$AX$25000,MATCH($B1417,[1]TDSheet!$B$14:$B$25000,0))</f>
        <v>5250</v>
      </c>
      <c r="Q1417" s="1781">
        <f>INDEX([1]TDSheet!$AX$14:$AX$25000,MATCH($B1417,[1]TDSheet!$B$14:$B$25000,0))</f>
        <v>5250</v>
      </c>
      <c r="R1417" s="1781">
        <f>INDEX([1]TDSheet!$AX$14:$AX$25000,MATCH($B1417,[1]TDSheet!$B$14:$B$25000,0))</f>
        <v>5250</v>
      </c>
      <c r="S1417" s="1781">
        <f>INDEX([1]TDSheet!$AX$14:$AX$25000,MATCH($B1417,[1]TDSheet!$B$14:$B$25000,0))</f>
        <v>5250</v>
      </c>
      <c r="T1417" s="1781">
        <f>INDEX([1]TDSheet!$AX$14:$AX$25000,MATCH($B1417,[1]TDSheet!$B$14:$B$25000,0))</f>
        <v>5250</v>
      </c>
      <c r="U1417" s="1781">
        <f>INDEX([1]TDSheet!$AX$14:$AX$25000,MATCH($B1417,[1]TDSheet!$B$14:$B$25000,0))</f>
        <v>5250</v>
      </c>
      <c r="V1417" s="1782">
        <f>INDEX([1]TDSheet!$AX$14:$AX$25000,MATCH($B1417,[1]TDSheet!$B$14:$B$25000,0))</f>
        <v>5250</v>
      </c>
      <c r="W1417" s="1317"/>
      <c r="X1417" s="772" t="s">
        <v>5402</v>
      </c>
      <c r="Y1417" s="1318" t="s">
        <v>3123</v>
      </c>
      <c r="Z1417" s="1318" t="s">
        <v>3123</v>
      </c>
      <c r="AA1417" s="1318"/>
      <c r="AB1417" s="1318" t="s">
        <v>3123</v>
      </c>
      <c r="AC1417" s="1318"/>
      <c r="AD1417" s="773" t="str">
        <f>INDEX([1]TDSheet!$AV$14:$AV$25000,MATCH($B1417,[1]TDSheet!$B$14:$B$25000,0))</f>
        <v>1521*1032</v>
      </c>
      <c r="AE1417" s="670">
        <f>INDEX([1]TDSheet!$AY$14:$AY$25000,MATCH($B1417,[1]TDSheet!$B$14:$B$25000,0))</f>
        <v>5750</v>
      </c>
      <c r="AF1417" s="1051"/>
      <c r="AG1417" s="1058"/>
      <c r="AH1417" s="251"/>
      <c r="AI1417" s="251"/>
    </row>
    <row r="1418" spans="1:35" ht="17.25" customHeight="1">
      <c r="A1418" s="767">
        <f>ROW(1418:1418)-SUM(AF$1:AF1418)</f>
        <v>1363</v>
      </c>
      <c r="B1418" s="159" t="s">
        <v>8478</v>
      </c>
      <c r="C1418" s="159" t="str">
        <f t="shared" ref="C1418:C1419" si="599">IF(D1418&lt;&gt;"",CONCATENATE(D1418,E1418,F1418,G1418,H1418,I1418,J1418,K1418,L1418),"")</f>
        <v>5702AGNBLPV</v>
      </c>
      <c r="D1418" s="774" t="s">
        <v>8477</v>
      </c>
      <c r="E1418" s="1084" t="s">
        <v>4471</v>
      </c>
      <c r="F1418" s="1288"/>
      <c r="G1418" s="1288"/>
      <c r="H1418" s="1288" t="str">
        <f t="shared" ref="H1418:H1419" si="600">IF(AB1418="+","P","")</f>
        <v>P</v>
      </c>
      <c r="I1418" s="1288"/>
      <c r="J1418" s="1288" t="str">
        <f t="shared" ref="J1418:J1419" si="601">IF(Z1418="+","V","")</f>
        <v>V</v>
      </c>
      <c r="K1418" s="1288"/>
      <c r="L1418" s="1288"/>
      <c r="M1418" s="1780" t="str">
        <f>INDEX([1]TDSheet!$S$14:$S$25000,MATCH($B1418,[1]TDSheet!$B$14:$B$25000,0))</f>
        <v xml:space="preserve"> Mitsubishi "Eclipse Cross" I 5D Suv '2017- ЗП ТЗ ДД камера #5702AGNBLPV</v>
      </c>
      <c r="N1418" s="1781">
        <f>INDEX([1]TDSheet!$AX$14:$AX$25000,MATCH($B1418,[1]TDSheet!$B$14:$B$25000,0))</f>
        <v>5250</v>
      </c>
      <c r="O1418" s="1781">
        <f>INDEX([1]TDSheet!$AX$14:$AX$25000,MATCH($B1418,[1]TDSheet!$B$14:$B$25000,0))</f>
        <v>5250</v>
      </c>
      <c r="P1418" s="1781">
        <f>INDEX([1]TDSheet!$AX$14:$AX$25000,MATCH($B1418,[1]TDSheet!$B$14:$B$25000,0))</f>
        <v>5250</v>
      </c>
      <c r="Q1418" s="1781">
        <f>INDEX([1]TDSheet!$AX$14:$AX$25000,MATCH($B1418,[1]TDSheet!$B$14:$B$25000,0))</f>
        <v>5250</v>
      </c>
      <c r="R1418" s="1781">
        <f>INDEX([1]TDSheet!$AX$14:$AX$25000,MATCH($B1418,[1]TDSheet!$B$14:$B$25000,0))</f>
        <v>5250</v>
      </c>
      <c r="S1418" s="1781">
        <f>INDEX([1]TDSheet!$AX$14:$AX$25000,MATCH($B1418,[1]TDSheet!$B$14:$B$25000,0))</f>
        <v>5250</v>
      </c>
      <c r="T1418" s="1781">
        <f>INDEX([1]TDSheet!$AX$14:$AX$25000,MATCH($B1418,[1]TDSheet!$B$14:$B$25000,0))</f>
        <v>5250</v>
      </c>
      <c r="U1418" s="1781">
        <f>INDEX([1]TDSheet!$AX$14:$AX$25000,MATCH($B1418,[1]TDSheet!$B$14:$B$25000,0))</f>
        <v>5250</v>
      </c>
      <c r="V1418" s="1782">
        <f>INDEX([1]TDSheet!$AX$14:$AX$25000,MATCH($B1418,[1]TDSheet!$B$14:$B$25000,0))</f>
        <v>5250</v>
      </c>
      <c r="W1418" s="1317"/>
      <c r="X1418" s="772" t="s">
        <v>5402</v>
      </c>
      <c r="Y1418" s="1318" t="s">
        <v>3123</v>
      </c>
      <c r="Z1418" s="1318" t="s">
        <v>3123</v>
      </c>
      <c r="AA1418" s="1318"/>
      <c r="AB1418" s="1318" t="s">
        <v>3123</v>
      </c>
      <c r="AC1418" s="1318"/>
      <c r="AD1418" s="773" t="str">
        <f>INDEX([1]TDSheet!$AV$14:$AV$25000,MATCH($B1418,[1]TDSheet!$B$14:$B$25000,0))</f>
        <v>1521*1032</v>
      </c>
      <c r="AE1418" s="670">
        <f>INDEX([1]TDSheet!$AY$14:$AY$25000,MATCH($B1418,[1]TDSheet!$B$14:$B$25000,0))</f>
        <v>5750</v>
      </c>
      <c r="AF1418" s="1051"/>
      <c r="AG1418" s="1058"/>
      <c r="AH1418" s="251"/>
      <c r="AI1418" s="251"/>
    </row>
    <row r="1419" spans="1:35" ht="17.25" customHeight="1">
      <c r="A1419" s="767">
        <f>ROW(1419:1419)-SUM(AF$1:AF1419)</f>
        <v>1364</v>
      </c>
      <c r="B1419" s="159" t="s">
        <v>8479</v>
      </c>
      <c r="C1419" s="159" t="str">
        <f t="shared" si="599"/>
        <v>5702AGNHPV</v>
      </c>
      <c r="D1419" s="774" t="s">
        <v>8477</v>
      </c>
      <c r="E1419" s="1084" t="s">
        <v>4475</v>
      </c>
      <c r="F1419" s="1288"/>
      <c r="G1419" s="1288" t="s">
        <v>4473</v>
      </c>
      <c r="H1419" s="1288" t="str">
        <f t="shared" si="600"/>
        <v>P</v>
      </c>
      <c r="I1419" s="1288"/>
      <c r="J1419" s="1288" t="str">
        <f t="shared" si="601"/>
        <v>V</v>
      </c>
      <c r="K1419" s="1288"/>
      <c r="L1419" s="1288"/>
      <c r="M1419" s="1780" t="str">
        <f>INDEX([1]TDSheet!$S$14:$S$25000,MATCH($B1419,[1]TDSheet!$B$14:$B$25000,0))</f>
        <v xml:space="preserve"> Mitsubishi "Eclipse Cross" I 5D Suv '2017- ТЗ ДД (полный обогрев) коннекторы #5702AGNHPV</v>
      </c>
      <c r="N1419" s="1781">
        <f>INDEX([1]TDSheet!$AX$14:$AX$25000,MATCH($B1419,[1]TDSheet!$B$14:$B$25000,0))</f>
        <v>11000</v>
      </c>
      <c r="O1419" s="1781">
        <f>INDEX([1]TDSheet!$AX$14:$AX$25000,MATCH($B1419,[1]TDSheet!$B$14:$B$25000,0))</f>
        <v>11000</v>
      </c>
      <c r="P1419" s="1781">
        <f>INDEX([1]TDSheet!$AX$14:$AX$25000,MATCH($B1419,[1]TDSheet!$B$14:$B$25000,0))</f>
        <v>11000</v>
      </c>
      <c r="Q1419" s="1781">
        <f>INDEX([1]TDSheet!$AX$14:$AX$25000,MATCH($B1419,[1]TDSheet!$B$14:$B$25000,0))</f>
        <v>11000</v>
      </c>
      <c r="R1419" s="1781">
        <f>INDEX([1]TDSheet!$AX$14:$AX$25000,MATCH($B1419,[1]TDSheet!$B$14:$B$25000,0))</f>
        <v>11000</v>
      </c>
      <c r="S1419" s="1781">
        <f>INDEX([1]TDSheet!$AX$14:$AX$25000,MATCH($B1419,[1]TDSheet!$B$14:$B$25000,0))</f>
        <v>11000</v>
      </c>
      <c r="T1419" s="1781">
        <f>INDEX([1]TDSheet!$AX$14:$AX$25000,MATCH($B1419,[1]TDSheet!$B$14:$B$25000,0))</f>
        <v>11000</v>
      </c>
      <c r="U1419" s="1781">
        <f>INDEX([1]TDSheet!$AX$14:$AX$25000,MATCH($B1419,[1]TDSheet!$B$14:$B$25000,0))</f>
        <v>11000</v>
      </c>
      <c r="V1419" s="1782">
        <f>INDEX([1]TDSheet!$AX$14:$AX$25000,MATCH($B1419,[1]TDSheet!$B$14:$B$25000,0))</f>
        <v>11000</v>
      </c>
      <c r="W1419" s="1317"/>
      <c r="X1419" s="772" t="s">
        <v>5402</v>
      </c>
      <c r="Y1419" s="1318" t="s">
        <v>3123</v>
      </c>
      <c r="Z1419" s="1318" t="s">
        <v>3123</v>
      </c>
      <c r="AA1419" s="1318"/>
      <c r="AB1419" s="1318" t="s">
        <v>3123</v>
      </c>
      <c r="AC1419" s="1318"/>
      <c r="AD1419" s="773" t="str">
        <f>INDEX([1]TDSheet!$AV$14:$AV$25000,MATCH($B1419,[1]TDSheet!$B$14:$B$25000,0))</f>
        <v>1521*1032</v>
      </c>
      <c r="AE1419" s="670">
        <f>INDEX([1]TDSheet!$AY$14:$AY$25000,MATCH($B1419,[1]TDSheet!$B$14:$B$25000,0))</f>
        <v>12500</v>
      </c>
      <c r="AF1419" s="1051"/>
      <c r="AG1419" s="1058"/>
      <c r="AH1419" s="251"/>
      <c r="AI1419" s="251"/>
    </row>
    <row r="1420" spans="1:35" ht="17.25" customHeight="1">
      <c r="A1420" s="767">
        <f>ROW(1420:1420)-SUM(AF$1:AF1420)</f>
        <v>1365</v>
      </c>
      <c r="B1420" s="159" t="s">
        <v>8480</v>
      </c>
      <c r="C1420" s="159" t="str">
        <f t="shared" ref="C1420" si="602">IF(D1420&lt;&gt;"",CONCATENATE(D1420,E1420,F1420,G1420,H1420,I1420,J1420,K1420,L1420),"")</f>
        <v>5702AGNHPV</v>
      </c>
      <c r="D1420" s="774" t="s">
        <v>8477</v>
      </c>
      <c r="E1420" s="1084" t="s">
        <v>4475</v>
      </c>
      <c r="F1420" s="1288"/>
      <c r="G1420" s="1288" t="s">
        <v>4473</v>
      </c>
      <c r="H1420" s="1288" t="str">
        <f t="shared" ref="H1420" si="603">IF(AB1420="+","P","")</f>
        <v>P</v>
      </c>
      <c r="I1420" s="1288"/>
      <c r="J1420" s="1288" t="str">
        <f t="shared" ref="J1420" si="604">IF(Z1420="+","V","")</f>
        <v>V</v>
      </c>
      <c r="K1420" s="1288"/>
      <c r="L1420" s="1288"/>
      <c r="M1420" s="1780" t="str">
        <f>INDEX([1]TDSheet!$S$14:$S$25000,MATCH($B1420,[1]TDSheet!$B$14:$B$25000,0))</f>
        <v xml:space="preserve"> Mitsubishi "Eclipse Cross" I 5D Suv '2017- ТЗ ДД камера (полный обогрев) коннекторы #5702AGNHPV</v>
      </c>
      <c r="N1420" s="1781">
        <f>INDEX([1]TDSheet!$AX$14:$AX$25000,MATCH($B1420,[1]TDSheet!$B$14:$B$25000,0))</f>
        <v>11000</v>
      </c>
      <c r="O1420" s="1781">
        <f>INDEX([1]TDSheet!$AX$14:$AX$25000,MATCH($B1420,[1]TDSheet!$B$14:$B$25000,0))</f>
        <v>11000</v>
      </c>
      <c r="P1420" s="1781">
        <f>INDEX([1]TDSheet!$AX$14:$AX$25000,MATCH($B1420,[1]TDSheet!$B$14:$B$25000,0))</f>
        <v>11000</v>
      </c>
      <c r="Q1420" s="1781">
        <f>INDEX([1]TDSheet!$AX$14:$AX$25000,MATCH($B1420,[1]TDSheet!$B$14:$B$25000,0))</f>
        <v>11000</v>
      </c>
      <c r="R1420" s="1781">
        <f>INDEX([1]TDSheet!$AX$14:$AX$25000,MATCH($B1420,[1]TDSheet!$B$14:$B$25000,0))</f>
        <v>11000</v>
      </c>
      <c r="S1420" s="1781">
        <f>INDEX([1]TDSheet!$AX$14:$AX$25000,MATCH($B1420,[1]TDSheet!$B$14:$B$25000,0))</f>
        <v>11000</v>
      </c>
      <c r="T1420" s="1781">
        <f>INDEX([1]TDSheet!$AX$14:$AX$25000,MATCH($B1420,[1]TDSheet!$B$14:$B$25000,0))</f>
        <v>11000</v>
      </c>
      <c r="U1420" s="1781">
        <f>INDEX([1]TDSheet!$AX$14:$AX$25000,MATCH($B1420,[1]TDSheet!$B$14:$B$25000,0))</f>
        <v>11000</v>
      </c>
      <c r="V1420" s="1782">
        <f>INDEX([1]TDSheet!$AX$14:$AX$25000,MATCH($B1420,[1]TDSheet!$B$14:$B$25000,0))</f>
        <v>11000</v>
      </c>
      <c r="W1420" s="1317"/>
      <c r="X1420" s="772" t="s">
        <v>5402</v>
      </c>
      <c r="Y1420" s="1318" t="s">
        <v>3123</v>
      </c>
      <c r="Z1420" s="1318" t="s">
        <v>3123</v>
      </c>
      <c r="AA1420" s="1318"/>
      <c r="AB1420" s="1318" t="s">
        <v>3123</v>
      </c>
      <c r="AC1420" s="1318"/>
      <c r="AD1420" s="773" t="str">
        <f>INDEX([1]TDSheet!$AV$14:$AV$25000,MATCH($B1420,[1]TDSheet!$B$14:$B$25000,0))</f>
        <v>1521*1032</v>
      </c>
      <c r="AE1420" s="670">
        <f>INDEX([1]TDSheet!$AY$14:$AY$25000,MATCH($B1420,[1]TDSheet!$B$14:$B$25000,0))</f>
        <v>12500</v>
      </c>
      <c r="AF1420" s="1051"/>
      <c r="AG1420" s="1058"/>
      <c r="AH1420" s="251"/>
      <c r="AI1420" s="251"/>
    </row>
    <row r="1421" spans="1:35" ht="17.25" customHeight="1">
      <c r="A1421" s="767">
        <f>ROW(1421:1421)-SUM(AF$1:AF1421)</f>
        <v>1366</v>
      </c>
      <c r="B1421" s="159" t="s">
        <v>4625</v>
      </c>
      <c r="C1421" s="159"/>
      <c r="D1421" s="771"/>
      <c r="E1421" s="1054"/>
      <c r="F1421" s="1289"/>
      <c r="G1421" s="1289"/>
      <c r="H1421" s="1289"/>
      <c r="I1421" s="1289"/>
      <c r="J1421" s="1289"/>
      <c r="K1421" s="1289"/>
      <c r="L1421" s="1289"/>
      <c r="M1421" s="1780" t="str">
        <f>INDEX([1]TDSheet!$S$14:$S$25000,MATCH($B1421,[1]TDSheet!$B$14:$B$25000,0))</f>
        <v xml:space="preserve"> Mitsubishi "EK" III (правый руль) // Nissan "Dayz" I (правый руль) `2013- ЗП ТЗ</v>
      </c>
      <c r="N1421" s="1781">
        <f>INDEX([1]TDSheet!$AX$14:$AX$25000,MATCH($B1421,[1]TDSheet!$B$14:$B$25000,0))</f>
        <v>3450</v>
      </c>
      <c r="O1421" s="1781">
        <f>INDEX([1]TDSheet!$AX$14:$AX$25000,MATCH($B1421,[1]TDSheet!$B$14:$B$25000,0))</f>
        <v>3450</v>
      </c>
      <c r="P1421" s="1781">
        <f>INDEX([1]TDSheet!$AX$14:$AX$25000,MATCH($B1421,[1]TDSheet!$B$14:$B$25000,0))</f>
        <v>3450</v>
      </c>
      <c r="Q1421" s="1781">
        <f>INDEX([1]TDSheet!$AX$14:$AX$25000,MATCH($B1421,[1]TDSheet!$B$14:$B$25000,0))</f>
        <v>3450</v>
      </c>
      <c r="R1421" s="1781">
        <f>INDEX([1]TDSheet!$AX$14:$AX$25000,MATCH($B1421,[1]TDSheet!$B$14:$B$25000,0))</f>
        <v>3450</v>
      </c>
      <c r="S1421" s="1781">
        <f>INDEX([1]TDSheet!$AX$14:$AX$25000,MATCH($B1421,[1]TDSheet!$B$14:$B$25000,0))</f>
        <v>3450</v>
      </c>
      <c r="T1421" s="1781">
        <f>INDEX([1]TDSheet!$AX$14:$AX$25000,MATCH($B1421,[1]TDSheet!$B$14:$B$25000,0))</f>
        <v>3450</v>
      </c>
      <c r="U1421" s="1781">
        <f>INDEX([1]TDSheet!$AX$14:$AX$25000,MATCH($B1421,[1]TDSheet!$B$14:$B$25000,0))</f>
        <v>3450</v>
      </c>
      <c r="V1421" s="1782">
        <f>INDEX([1]TDSheet!$AX$14:$AX$25000,MATCH($B1421,[1]TDSheet!$B$14:$B$25000,0))</f>
        <v>3450</v>
      </c>
      <c r="W1421" s="1317"/>
      <c r="X1421" s="772" t="s">
        <v>4095</v>
      </c>
      <c r="Y1421" s="1318" t="s">
        <v>3123</v>
      </c>
      <c r="Z1421" s="1318"/>
      <c r="AA1421" s="1318" t="s">
        <v>3123</v>
      </c>
      <c r="AB1421" s="1318"/>
      <c r="AC1421" s="1318" t="s">
        <v>3123</v>
      </c>
      <c r="AD1421" s="773" t="str">
        <f>INDEX([1]TDSheet!$AV$14:$AV$25000,MATCH($B1421,[1]TDSheet!$B$14:$B$25000,0))</f>
        <v>1240*940</v>
      </c>
      <c r="AE1421" s="459">
        <f>INDEX([1]TDSheet!$AY$14:$AY$25000,MATCH($B1421,[1]TDSheet!$B$14:$B$25000,0))</f>
        <v>3950</v>
      </c>
      <c r="AF1421" s="1051"/>
      <c r="AG1421" s="1058"/>
      <c r="AH1421" s="251"/>
      <c r="AI1421" s="251"/>
    </row>
    <row r="1422" spans="1:35" ht="17.25" customHeight="1">
      <c r="A1422" s="767">
        <f>ROW(1422:1422)-SUM(AF$1:AF1422)</f>
        <v>1367</v>
      </c>
      <c r="B1422" s="159" t="s">
        <v>2364</v>
      </c>
      <c r="C1422" s="159" t="str">
        <f t="shared" si="587"/>
        <v>5630AGNBLV</v>
      </c>
      <c r="D1422" s="771" t="s">
        <v>3844</v>
      </c>
      <c r="E1422" s="1054" t="s">
        <v>4471</v>
      </c>
      <c r="F1422" s="1289"/>
      <c r="G1422" s="1289"/>
      <c r="H1422" s="1289" t="str">
        <f t="shared" si="588"/>
        <v/>
      </c>
      <c r="I1422" s="1289"/>
      <c r="J1422" s="1289" t="str">
        <f t="shared" si="572"/>
        <v>V</v>
      </c>
      <c r="K1422" s="1289"/>
      <c r="L1422" s="1289"/>
      <c r="M1422" s="1780" t="str">
        <f>INDEX([1]TDSheet!$S$14:$S$25000,MATCH($B1422,[1]TDSheet!$B$14:$B$25000,0))</f>
        <v xml:space="preserve"> Mitsubishi "Galant" VI 4D Sed '1987-1992 ЗП ТЗ #5630AGNBLV</v>
      </c>
      <c r="N1422" s="1781">
        <f>INDEX([1]TDSheet!$AX$14:$AX$25000,MATCH($B1422,[1]TDSheet!$B$14:$B$25000,0))</f>
        <v>3100</v>
      </c>
      <c r="O1422" s="1781">
        <f>INDEX([1]TDSheet!$AX$14:$AX$25000,MATCH($B1422,[1]TDSheet!$B$14:$B$25000,0))</f>
        <v>3100</v>
      </c>
      <c r="P1422" s="1781">
        <f>INDEX([1]TDSheet!$AX$14:$AX$25000,MATCH($B1422,[1]TDSheet!$B$14:$B$25000,0))</f>
        <v>3100</v>
      </c>
      <c r="Q1422" s="1781">
        <f>INDEX([1]TDSheet!$AX$14:$AX$25000,MATCH($B1422,[1]TDSheet!$B$14:$B$25000,0))</f>
        <v>3100</v>
      </c>
      <c r="R1422" s="1781">
        <f>INDEX([1]TDSheet!$AX$14:$AX$25000,MATCH($B1422,[1]TDSheet!$B$14:$B$25000,0))</f>
        <v>3100</v>
      </c>
      <c r="S1422" s="1781">
        <f>INDEX([1]TDSheet!$AX$14:$AX$25000,MATCH($B1422,[1]TDSheet!$B$14:$B$25000,0))</f>
        <v>3100</v>
      </c>
      <c r="T1422" s="1781">
        <f>INDEX([1]TDSheet!$AX$14:$AX$25000,MATCH($B1422,[1]TDSheet!$B$14:$B$25000,0))</f>
        <v>3100</v>
      </c>
      <c r="U1422" s="1781">
        <f>INDEX([1]TDSheet!$AX$14:$AX$25000,MATCH($B1422,[1]TDSheet!$B$14:$B$25000,0))</f>
        <v>3100</v>
      </c>
      <c r="V1422" s="1782">
        <f>INDEX([1]TDSheet!$AX$14:$AX$25000,MATCH($B1422,[1]TDSheet!$B$14:$B$25000,0))</f>
        <v>3100</v>
      </c>
      <c r="W1422" s="1317"/>
      <c r="X1422" s="772" t="s">
        <v>4387</v>
      </c>
      <c r="Y1422" s="1318" t="s">
        <v>3123</v>
      </c>
      <c r="Z1422" s="1318" t="s">
        <v>3123</v>
      </c>
      <c r="AA1422" s="1318"/>
      <c r="AB1422" s="1318"/>
      <c r="AC1422" s="1318" t="s">
        <v>3123</v>
      </c>
      <c r="AD1422" s="773" t="str">
        <f>INDEX([1]TDSheet!$AV$14:$AV$25000,MATCH($B1422,[1]TDSheet!$B$14:$B$25000,0))</f>
        <v>1452*790</v>
      </c>
      <c r="AE1422" s="459">
        <f>INDEX([1]TDSheet!$AY$14:$AY$25000,MATCH($B1422,[1]TDSheet!$B$14:$B$25000,0))</f>
        <v>3600</v>
      </c>
      <c r="AF1422" s="1051"/>
      <c r="AG1422" s="1058"/>
      <c r="AH1422" s="251"/>
      <c r="AI1422" s="251"/>
    </row>
    <row r="1423" spans="1:35" ht="17.25" customHeight="1">
      <c r="A1423" s="767">
        <f>ROW(1423:1423)-SUM(AF$1:AF1423)</f>
        <v>1368</v>
      </c>
      <c r="B1423" s="159" t="s">
        <v>2365</v>
      </c>
      <c r="C1423" s="159" t="str">
        <f t="shared" si="587"/>
        <v>5634AGNBL</v>
      </c>
      <c r="D1423" s="771" t="s">
        <v>3845</v>
      </c>
      <c r="E1423" s="1054" t="s">
        <v>4471</v>
      </c>
      <c r="F1423" s="1289"/>
      <c r="G1423" s="1289"/>
      <c r="H1423" s="1289" t="str">
        <f t="shared" si="588"/>
        <v/>
      </c>
      <c r="I1423" s="1289"/>
      <c r="J1423" s="1289" t="str">
        <f t="shared" si="572"/>
        <v/>
      </c>
      <c r="K1423" s="1289"/>
      <c r="L1423" s="1289"/>
      <c r="M1423" s="1780" t="str">
        <f>INDEX([1]TDSheet!$S$14:$S$25000,MATCH($B1423,[1]TDSheet!$B$14:$B$25000,0))</f>
        <v xml:space="preserve"> Mitsubishi "Galant" VI 5D Lbk | "Eterna" VI (88-92) RHD 5D Lbk '1987-1992 ЗП ТЗ #5634AGNBL</v>
      </c>
      <c r="N1423" s="1781">
        <f>INDEX([1]TDSheet!$AX$14:$AX$25000,MATCH($B1423,[1]TDSheet!$B$14:$B$25000,0))</f>
        <v>3100</v>
      </c>
      <c r="O1423" s="1781">
        <f>INDEX([1]TDSheet!$AX$14:$AX$25000,MATCH($B1423,[1]TDSheet!$B$14:$B$25000,0))</f>
        <v>3100</v>
      </c>
      <c r="P1423" s="1781">
        <f>INDEX([1]TDSheet!$AX$14:$AX$25000,MATCH($B1423,[1]TDSheet!$B$14:$B$25000,0))</f>
        <v>3100</v>
      </c>
      <c r="Q1423" s="1781">
        <f>INDEX([1]TDSheet!$AX$14:$AX$25000,MATCH($B1423,[1]TDSheet!$B$14:$B$25000,0))</f>
        <v>3100</v>
      </c>
      <c r="R1423" s="1781">
        <f>INDEX([1]TDSheet!$AX$14:$AX$25000,MATCH($B1423,[1]TDSheet!$B$14:$B$25000,0))</f>
        <v>3100</v>
      </c>
      <c r="S1423" s="1781">
        <f>INDEX([1]TDSheet!$AX$14:$AX$25000,MATCH($B1423,[1]TDSheet!$B$14:$B$25000,0))</f>
        <v>3100</v>
      </c>
      <c r="T1423" s="1781">
        <f>INDEX([1]TDSheet!$AX$14:$AX$25000,MATCH($B1423,[1]TDSheet!$B$14:$B$25000,0))</f>
        <v>3100</v>
      </c>
      <c r="U1423" s="1781">
        <f>INDEX([1]TDSheet!$AX$14:$AX$25000,MATCH($B1423,[1]TDSheet!$B$14:$B$25000,0))</f>
        <v>3100</v>
      </c>
      <c r="V1423" s="1782">
        <f>INDEX([1]TDSheet!$AX$14:$AX$25000,MATCH($B1423,[1]TDSheet!$B$14:$B$25000,0))</f>
        <v>3100</v>
      </c>
      <c r="W1423" s="1317"/>
      <c r="X1423" s="772" t="s">
        <v>4387</v>
      </c>
      <c r="Y1423" s="1318" t="s">
        <v>3123</v>
      </c>
      <c r="Z1423" s="1318"/>
      <c r="AA1423" s="1318"/>
      <c r="AB1423" s="1318"/>
      <c r="AC1423" s="1318" t="s">
        <v>3123</v>
      </c>
      <c r="AD1423" s="773" t="str">
        <f>INDEX([1]TDSheet!$AV$14:$AV$25000,MATCH($B1423,[1]TDSheet!$B$14:$B$25000,0))</f>
        <v>1452*790</v>
      </c>
      <c r="AE1423" s="459">
        <f>INDEX([1]TDSheet!$AY$14:$AY$25000,MATCH($B1423,[1]TDSheet!$B$14:$B$25000,0))</f>
        <v>3600</v>
      </c>
      <c r="AF1423" s="1051"/>
      <c r="AG1423" s="1058"/>
      <c r="AH1423" s="251"/>
      <c r="AI1423" s="251"/>
    </row>
    <row r="1424" spans="1:35" ht="17.25" customHeight="1">
      <c r="A1424" s="767">
        <f>ROW(1424:1424)-SUM(AF$1:AF1424)</f>
        <v>1369</v>
      </c>
      <c r="B1424" s="159" t="s">
        <v>2366</v>
      </c>
      <c r="C1424" s="159" t="str">
        <f t="shared" si="587"/>
        <v>5643AGNBL</v>
      </c>
      <c r="D1424" s="771" t="s">
        <v>3846</v>
      </c>
      <c r="E1424" s="1054" t="s">
        <v>4471</v>
      </c>
      <c r="F1424" s="1289"/>
      <c r="G1424" s="1289"/>
      <c r="H1424" s="1289" t="str">
        <f t="shared" si="588"/>
        <v/>
      </c>
      <c r="I1424" s="1289"/>
      <c r="J1424" s="1289" t="str">
        <f t="shared" si="572"/>
        <v/>
      </c>
      <c r="K1424" s="1289"/>
      <c r="L1424" s="1289"/>
      <c r="M1424" s="1780" t="str">
        <f>INDEX([1]TDSheet!$S$14:$S$25000,MATCH($B1424,[1]TDSheet!$B$14:$B$25000,0))</f>
        <v xml:space="preserve"> Mitsubishi "Galant" VII 4D Sed / 5D Lbk '1992-1997 ЗП ТЗ #5643AGNBL</v>
      </c>
      <c r="N1424" s="1781">
        <f>INDEX([1]TDSheet!$AX$14:$AX$25000,MATCH($B1424,[1]TDSheet!$B$14:$B$25000,0))</f>
        <v>3100</v>
      </c>
      <c r="O1424" s="1781">
        <f>INDEX([1]TDSheet!$AX$14:$AX$25000,MATCH($B1424,[1]TDSheet!$B$14:$B$25000,0))</f>
        <v>3100</v>
      </c>
      <c r="P1424" s="1781">
        <f>INDEX([1]TDSheet!$AX$14:$AX$25000,MATCH($B1424,[1]TDSheet!$B$14:$B$25000,0))</f>
        <v>3100</v>
      </c>
      <c r="Q1424" s="1781">
        <f>INDEX([1]TDSheet!$AX$14:$AX$25000,MATCH($B1424,[1]TDSheet!$B$14:$B$25000,0))</f>
        <v>3100</v>
      </c>
      <c r="R1424" s="1781">
        <f>INDEX([1]TDSheet!$AX$14:$AX$25000,MATCH($B1424,[1]TDSheet!$B$14:$B$25000,0))</f>
        <v>3100</v>
      </c>
      <c r="S1424" s="1781">
        <f>INDEX([1]TDSheet!$AX$14:$AX$25000,MATCH($B1424,[1]TDSheet!$B$14:$B$25000,0))</f>
        <v>3100</v>
      </c>
      <c r="T1424" s="1781">
        <f>INDEX([1]TDSheet!$AX$14:$AX$25000,MATCH($B1424,[1]TDSheet!$B$14:$B$25000,0))</f>
        <v>3100</v>
      </c>
      <c r="U1424" s="1781">
        <f>INDEX([1]TDSheet!$AX$14:$AX$25000,MATCH($B1424,[1]TDSheet!$B$14:$B$25000,0))</f>
        <v>3100</v>
      </c>
      <c r="V1424" s="1782">
        <f>INDEX([1]TDSheet!$AX$14:$AX$25000,MATCH($B1424,[1]TDSheet!$B$14:$B$25000,0))</f>
        <v>3100</v>
      </c>
      <c r="W1424" s="1317"/>
      <c r="X1424" s="772" t="s">
        <v>4390</v>
      </c>
      <c r="Y1424" s="1318" t="s">
        <v>3123</v>
      </c>
      <c r="Z1424" s="1318"/>
      <c r="AA1424" s="1318"/>
      <c r="AB1424" s="1318"/>
      <c r="AC1424" s="1318" t="s">
        <v>3123</v>
      </c>
      <c r="AD1424" s="773" t="str">
        <f>INDEX([1]TDSheet!$AV$14:$AV$25000,MATCH($B1424,[1]TDSheet!$B$14:$B$25000,0))</f>
        <v>1490*868</v>
      </c>
      <c r="AE1424" s="459">
        <f>INDEX([1]TDSheet!$AY$14:$AY$25000,MATCH($B1424,[1]TDSheet!$B$14:$B$25000,0))</f>
        <v>3600</v>
      </c>
      <c r="AF1424" s="1051"/>
      <c r="AG1424" s="1058"/>
      <c r="AH1424" s="251"/>
      <c r="AI1424" s="251"/>
    </row>
    <row r="1425" spans="1:35" ht="17.25" customHeight="1">
      <c r="A1425" s="767">
        <f>ROW(1425:1425)-SUM(AF$1:AF1425)</f>
        <v>1370</v>
      </c>
      <c r="B1425" s="159" t="s">
        <v>2367</v>
      </c>
      <c r="C1425" s="159" t="str">
        <f t="shared" si="587"/>
        <v>5649AGNBL</v>
      </c>
      <c r="D1425" s="771" t="s">
        <v>3848</v>
      </c>
      <c r="E1425" s="1054" t="s">
        <v>4471</v>
      </c>
      <c r="F1425" s="1289"/>
      <c r="G1425" s="1289"/>
      <c r="H1425" s="1289" t="str">
        <f t="shared" si="588"/>
        <v/>
      </c>
      <c r="I1425" s="1289"/>
      <c r="J1425" s="1289" t="str">
        <f t="shared" si="572"/>
        <v/>
      </c>
      <c r="K1425" s="1289"/>
      <c r="L1425" s="1289"/>
      <c r="M1425" s="1780" t="str">
        <f>INDEX([1]TDSheet!$S$14:$S$25000,MATCH($B1425,[1]TDSheet!$B$14:$B$25000,0))</f>
        <v xml:space="preserve"> Mitsubishi "Galant" VIII 4D Sed / 5D Wagon | "Legnum" (96-02) RHD 5D Wagon '1996-2006 ЗП ТЗ #5649AGNBL</v>
      </c>
      <c r="N1425" s="1781">
        <f>INDEX([1]TDSheet!$AX$14:$AX$25000,MATCH($B1425,[1]TDSheet!$B$14:$B$25000,0))</f>
        <v>3150</v>
      </c>
      <c r="O1425" s="1781">
        <f>INDEX([1]TDSheet!$AX$14:$AX$25000,MATCH($B1425,[1]TDSheet!$B$14:$B$25000,0))</f>
        <v>3150</v>
      </c>
      <c r="P1425" s="1781">
        <f>INDEX([1]TDSheet!$AX$14:$AX$25000,MATCH($B1425,[1]TDSheet!$B$14:$B$25000,0))</f>
        <v>3150</v>
      </c>
      <c r="Q1425" s="1781">
        <f>INDEX([1]TDSheet!$AX$14:$AX$25000,MATCH($B1425,[1]TDSheet!$B$14:$B$25000,0))</f>
        <v>3150</v>
      </c>
      <c r="R1425" s="1781">
        <f>INDEX([1]TDSheet!$AX$14:$AX$25000,MATCH($B1425,[1]TDSheet!$B$14:$B$25000,0))</f>
        <v>3150</v>
      </c>
      <c r="S1425" s="1781">
        <f>INDEX([1]TDSheet!$AX$14:$AX$25000,MATCH($B1425,[1]TDSheet!$B$14:$B$25000,0))</f>
        <v>3150</v>
      </c>
      <c r="T1425" s="1781">
        <f>INDEX([1]TDSheet!$AX$14:$AX$25000,MATCH($B1425,[1]TDSheet!$B$14:$B$25000,0))</f>
        <v>3150</v>
      </c>
      <c r="U1425" s="1781">
        <f>INDEX([1]TDSheet!$AX$14:$AX$25000,MATCH($B1425,[1]TDSheet!$B$14:$B$25000,0))</f>
        <v>3150</v>
      </c>
      <c r="V1425" s="1782">
        <f>INDEX([1]TDSheet!$AX$14:$AX$25000,MATCH($B1425,[1]TDSheet!$B$14:$B$25000,0))</f>
        <v>3150</v>
      </c>
      <c r="W1425" s="1317"/>
      <c r="X1425" s="772" t="s">
        <v>5653</v>
      </c>
      <c r="Y1425" s="1318" t="s">
        <v>3123</v>
      </c>
      <c r="Z1425" s="1318"/>
      <c r="AA1425" s="1318"/>
      <c r="AB1425" s="1318"/>
      <c r="AC1425" s="1318" t="s">
        <v>3123</v>
      </c>
      <c r="AD1425" s="773" t="str">
        <f>INDEX([1]TDSheet!$AV$14:$AV$25000,MATCH($B1425,[1]TDSheet!$B$14:$B$25000,0))</f>
        <v>1440*880</v>
      </c>
      <c r="AE1425" s="459">
        <f>INDEX([1]TDSheet!$AY$14:$AY$25000,MATCH($B1425,[1]TDSheet!$B$14:$B$25000,0))</f>
        <v>3650</v>
      </c>
      <c r="AF1425" s="1051"/>
      <c r="AG1425" s="1058"/>
      <c r="AH1425" s="251"/>
      <c r="AI1425" s="251"/>
    </row>
    <row r="1426" spans="1:35" ht="17.25" customHeight="1">
      <c r="A1426" s="767">
        <f>ROW(1426:1426)-SUM(AF$1:AF1426)</f>
        <v>1371</v>
      </c>
      <c r="B1426" s="159" t="s">
        <v>2368</v>
      </c>
      <c r="C1426" s="159" t="str">
        <f t="shared" si="587"/>
        <v/>
      </c>
      <c r="D1426" s="771"/>
      <c r="E1426" s="1054" t="s">
        <v>4471</v>
      </c>
      <c r="F1426" s="1289"/>
      <c r="G1426" s="1289"/>
      <c r="H1426" s="1289" t="str">
        <f t="shared" si="588"/>
        <v/>
      </c>
      <c r="I1426" s="1289"/>
      <c r="J1426" s="1289" t="str">
        <f t="shared" si="572"/>
        <v>V</v>
      </c>
      <c r="K1426" s="1289"/>
      <c r="L1426" s="1289"/>
      <c r="M1426" s="1780" t="str">
        <f>INDEX([1]TDSheet!$S$14:$S$25000,MATCH($B1426,[1]TDSheet!$B$14:$B$25000,0))</f>
        <v xml:space="preserve"> Mitsubishi "Galant" IX 4D Sed '2003-2012 ЗП ТЗ</v>
      </c>
      <c r="N1426" s="1781">
        <f>INDEX([1]TDSheet!$AX$14:$AX$25000,MATCH($B1426,[1]TDSheet!$B$14:$B$25000,0))</f>
        <v>3200</v>
      </c>
      <c r="O1426" s="1781">
        <f>INDEX([1]TDSheet!$AX$14:$AX$25000,MATCH($B1426,[1]TDSheet!$B$14:$B$25000,0))</f>
        <v>3200</v>
      </c>
      <c r="P1426" s="1781">
        <f>INDEX([1]TDSheet!$AX$14:$AX$25000,MATCH($B1426,[1]TDSheet!$B$14:$B$25000,0))</f>
        <v>3200</v>
      </c>
      <c r="Q1426" s="1781">
        <f>INDEX([1]TDSheet!$AX$14:$AX$25000,MATCH($B1426,[1]TDSheet!$B$14:$B$25000,0))</f>
        <v>3200</v>
      </c>
      <c r="R1426" s="1781">
        <f>INDEX([1]TDSheet!$AX$14:$AX$25000,MATCH($B1426,[1]TDSheet!$B$14:$B$25000,0))</f>
        <v>3200</v>
      </c>
      <c r="S1426" s="1781">
        <f>INDEX([1]TDSheet!$AX$14:$AX$25000,MATCH($B1426,[1]TDSheet!$B$14:$B$25000,0))</f>
        <v>3200</v>
      </c>
      <c r="T1426" s="1781">
        <f>INDEX([1]TDSheet!$AX$14:$AX$25000,MATCH($B1426,[1]TDSheet!$B$14:$B$25000,0))</f>
        <v>3200</v>
      </c>
      <c r="U1426" s="1781">
        <f>INDEX([1]TDSheet!$AX$14:$AX$25000,MATCH($B1426,[1]TDSheet!$B$14:$B$25000,0))</f>
        <v>3200</v>
      </c>
      <c r="V1426" s="1782">
        <f>INDEX([1]TDSheet!$AX$14:$AX$25000,MATCH($B1426,[1]TDSheet!$B$14:$B$25000,0))</f>
        <v>3200</v>
      </c>
      <c r="W1426" s="1317"/>
      <c r="X1426" s="772" t="s">
        <v>4546</v>
      </c>
      <c r="Y1426" s="1318" t="s">
        <v>3123</v>
      </c>
      <c r="Z1426" s="1318" t="s">
        <v>3123</v>
      </c>
      <c r="AA1426" s="1318" t="s">
        <v>3123</v>
      </c>
      <c r="AB1426" s="1318"/>
      <c r="AC1426" s="1318" t="s">
        <v>3123</v>
      </c>
      <c r="AD1426" s="773" t="str">
        <f>INDEX([1]TDSheet!$AV$14:$AV$25000,MATCH($B1426,[1]TDSheet!$B$14:$B$25000,0))</f>
        <v>1520*910</v>
      </c>
      <c r="AE1426" s="459">
        <f>INDEX([1]TDSheet!$AY$14:$AY$25000,MATCH($B1426,[1]TDSheet!$B$14:$B$25000,0))</f>
        <v>3700</v>
      </c>
      <c r="AF1426" s="1051"/>
      <c r="AG1426" s="1058"/>
      <c r="AH1426" s="251"/>
      <c r="AI1426" s="251"/>
    </row>
    <row r="1427" spans="1:35" ht="17.25" customHeight="1">
      <c r="A1427" s="767">
        <f>ROW(1427:1427)-SUM(AF$1:AF1427)</f>
        <v>1372</v>
      </c>
      <c r="B1427" s="159" t="s">
        <v>2369</v>
      </c>
      <c r="C1427" s="159" t="str">
        <f t="shared" si="587"/>
        <v>5673AGNBL</v>
      </c>
      <c r="D1427" s="771" t="s">
        <v>3174</v>
      </c>
      <c r="E1427" s="1054" t="s">
        <v>4471</v>
      </c>
      <c r="F1427" s="1289"/>
      <c r="G1427" s="1289"/>
      <c r="H1427" s="1289" t="str">
        <f t="shared" si="588"/>
        <v/>
      </c>
      <c r="I1427" s="1289"/>
      <c r="J1427" s="1289" t="str">
        <f t="shared" si="572"/>
        <v/>
      </c>
      <c r="K1427" s="1289"/>
      <c r="L1427" s="1289"/>
      <c r="M1427" s="1780" t="str">
        <f>INDEX([1]TDSheet!$S$14:$S$25000,MATCH($B1427,[1]TDSheet!$B$14:$B$25000,0))</f>
        <v xml:space="preserve"> Mitsubishi "Grandis" I 5D Van '2003-2011 ЗП ТЗ #5673AGNBL</v>
      </c>
      <c r="N1427" s="1781">
        <f>INDEX([1]TDSheet!$AX$14:$AX$25000,MATCH($B1427,[1]TDSheet!$B$14:$B$25000,0))</f>
        <v>3700</v>
      </c>
      <c r="O1427" s="1781">
        <f>INDEX([1]TDSheet!$AX$14:$AX$25000,MATCH($B1427,[1]TDSheet!$B$14:$B$25000,0))</f>
        <v>3700</v>
      </c>
      <c r="P1427" s="1781">
        <f>INDEX([1]TDSheet!$AX$14:$AX$25000,MATCH($B1427,[1]TDSheet!$B$14:$B$25000,0))</f>
        <v>3700</v>
      </c>
      <c r="Q1427" s="1781">
        <f>INDEX([1]TDSheet!$AX$14:$AX$25000,MATCH($B1427,[1]TDSheet!$B$14:$B$25000,0))</f>
        <v>3700</v>
      </c>
      <c r="R1427" s="1781">
        <f>INDEX([1]TDSheet!$AX$14:$AX$25000,MATCH($B1427,[1]TDSheet!$B$14:$B$25000,0))</f>
        <v>3700</v>
      </c>
      <c r="S1427" s="1781">
        <f>INDEX([1]TDSheet!$AX$14:$AX$25000,MATCH($B1427,[1]TDSheet!$B$14:$B$25000,0))</f>
        <v>3700</v>
      </c>
      <c r="T1427" s="1781">
        <f>INDEX([1]TDSheet!$AX$14:$AX$25000,MATCH($B1427,[1]TDSheet!$B$14:$B$25000,0))</f>
        <v>3700</v>
      </c>
      <c r="U1427" s="1781">
        <f>INDEX([1]TDSheet!$AX$14:$AX$25000,MATCH($B1427,[1]TDSheet!$B$14:$B$25000,0))</f>
        <v>3700</v>
      </c>
      <c r="V1427" s="1782">
        <f>INDEX([1]TDSheet!$AX$14:$AX$25000,MATCH($B1427,[1]TDSheet!$B$14:$B$25000,0))</f>
        <v>3700</v>
      </c>
      <c r="W1427" s="1317"/>
      <c r="X1427" s="772" t="s">
        <v>4553</v>
      </c>
      <c r="Y1427" s="1318" t="s">
        <v>3123</v>
      </c>
      <c r="Z1427" s="1318"/>
      <c r="AA1427" s="1318" t="s">
        <v>3123</v>
      </c>
      <c r="AB1427" s="1318"/>
      <c r="AC1427" s="1318" t="s">
        <v>3123</v>
      </c>
      <c r="AD1427" s="773" t="str">
        <f>INDEX([1]TDSheet!$AV$14:$AV$25000,MATCH($B1427,[1]TDSheet!$B$14:$B$25000,0))</f>
        <v>1440*1110</v>
      </c>
      <c r="AE1427" s="459">
        <f>INDEX([1]TDSheet!$AY$14:$AY$25000,MATCH($B1427,[1]TDSheet!$B$14:$B$25000,0))</f>
        <v>4200</v>
      </c>
      <c r="AF1427" s="1051"/>
      <c r="AG1427" s="1058"/>
      <c r="AH1427" s="251"/>
      <c r="AI1427" s="251"/>
    </row>
    <row r="1428" spans="1:35" s="56" customFormat="1" ht="35.1" customHeight="1">
      <c r="A1428" s="767">
        <f>ROW(1428:1428)-SUM(AF$1:AF1428)</f>
        <v>1373</v>
      </c>
      <c r="B1428" s="159" t="s">
        <v>2370</v>
      </c>
      <c r="C1428" s="159" t="str">
        <f t="shared" si="587"/>
        <v>5679AGNBL</v>
      </c>
      <c r="D1428" s="771" t="s">
        <v>3849</v>
      </c>
      <c r="E1428" s="1054" t="s">
        <v>4471</v>
      </c>
      <c r="F1428" s="1289"/>
      <c r="G1428" s="1289"/>
      <c r="H1428" s="1289" t="str">
        <f t="shared" si="588"/>
        <v/>
      </c>
      <c r="I1428" s="1289"/>
      <c r="J1428" s="1289" t="str">
        <f t="shared" si="572"/>
        <v/>
      </c>
      <c r="K1428" s="1289"/>
      <c r="L1428" s="1289"/>
      <c r="M1428" s="1780" t="str">
        <f>INDEX([1]TDSheet!$S$14:$S$25000,MATCH($B1428,[1]TDSheet!$B$14:$B$25000,0))</f>
        <v xml:space="preserve"> Mitsubishi "L200" IV | "Triton" II 2/4D Pick-up (06-14) | "Pajero Sport" II (08-16) | "Montero Sport" 5D Suv (96-08) '2006-2015 ЗП ТЗ #5679AGNBL</v>
      </c>
      <c r="N1428" s="1781">
        <f>INDEX([1]TDSheet!$AX$14:$AX$25000,MATCH($B1428,[1]TDSheet!$B$14:$B$25000,0))</f>
        <v>3100</v>
      </c>
      <c r="O1428" s="1781">
        <f>INDEX([1]TDSheet!$AX$14:$AX$25000,MATCH($B1428,[1]TDSheet!$B$14:$B$25000,0))</f>
        <v>3100</v>
      </c>
      <c r="P1428" s="1781">
        <f>INDEX([1]TDSheet!$AX$14:$AX$25000,MATCH($B1428,[1]TDSheet!$B$14:$B$25000,0))</f>
        <v>3100</v>
      </c>
      <c r="Q1428" s="1781">
        <f>INDEX([1]TDSheet!$AX$14:$AX$25000,MATCH($B1428,[1]TDSheet!$B$14:$B$25000,0))</f>
        <v>3100</v>
      </c>
      <c r="R1428" s="1781">
        <f>INDEX([1]TDSheet!$AX$14:$AX$25000,MATCH($B1428,[1]TDSheet!$B$14:$B$25000,0))</f>
        <v>3100</v>
      </c>
      <c r="S1428" s="1781">
        <f>INDEX([1]TDSheet!$AX$14:$AX$25000,MATCH($B1428,[1]TDSheet!$B$14:$B$25000,0))</f>
        <v>3100</v>
      </c>
      <c r="T1428" s="1781">
        <f>INDEX([1]TDSheet!$AX$14:$AX$25000,MATCH($B1428,[1]TDSheet!$B$14:$B$25000,0))</f>
        <v>3100</v>
      </c>
      <c r="U1428" s="1781">
        <f>INDEX([1]TDSheet!$AX$14:$AX$25000,MATCH($B1428,[1]TDSheet!$B$14:$B$25000,0))</f>
        <v>3100</v>
      </c>
      <c r="V1428" s="1782">
        <f>INDEX([1]TDSheet!$AX$14:$AX$25000,MATCH($B1428,[1]TDSheet!$B$14:$B$25000,0))</f>
        <v>3100</v>
      </c>
      <c r="W1428" s="1317"/>
      <c r="X1428" s="772" t="s">
        <v>6179</v>
      </c>
      <c r="Y1428" s="1318" t="s">
        <v>3123</v>
      </c>
      <c r="Z1428" s="1318"/>
      <c r="AA1428" s="1318" t="s">
        <v>3123</v>
      </c>
      <c r="AB1428" s="1318"/>
      <c r="AC1428" s="1318" t="s">
        <v>3123</v>
      </c>
      <c r="AD1428" s="773" t="str">
        <f>INDEX([1]TDSheet!$AV$14:$AV$25000,MATCH($B1428,[1]TDSheet!$B$14:$B$25000,0))</f>
        <v>1440*830</v>
      </c>
      <c r="AE1428" s="459">
        <f>INDEX([1]TDSheet!$AY$14:$AY$25000,MATCH($B1428,[1]TDSheet!$B$14:$B$25000,0))</f>
        <v>3600</v>
      </c>
      <c r="AF1428" s="102"/>
      <c r="AG1428" s="1058"/>
    </row>
    <row r="1429" spans="1:35" s="56" customFormat="1" ht="35.1" customHeight="1">
      <c r="A1429" s="767">
        <f>ROW(1429:1429)-SUM(AF$1:AF1429)</f>
        <v>1374</v>
      </c>
      <c r="B1429" s="159" t="s">
        <v>2371</v>
      </c>
      <c r="C1429" s="159" t="str">
        <f t="shared" si="587"/>
        <v>5679AGNBLP</v>
      </c>
      <c r="D1429" s="771" t="s">
        <v>3849</v>
      </c>
      <c r="E1429" s="1054" t="s">
        <v>4471</v>
      </c>
      <c r="F1429" s="1289"/>
      <c r="G1429" s="1289"/>
      <c r="H1429" s="1289" t="str">
        <f t="shared" si="588"/>
        <v>P</v>
      </c>
      <c r="I1429" s="1289"/>
      <c r="J1429" s="1289" t="str">
        <f t="shared" si="572"/>
        <v/>
      </c>
      <c r="K1429" s="1289"/>
      <c r="L1429" s="1289"/>
      <c r="M1429" s="1780" t="str">
        <f>INDEX([1]TDSheet!$S$14:$S$25000,MATCH($B1429,[1]TDSheet!$B$14:$B$25000,0))</f>
        <v xml:space="preserve"> Mitsubishi "L200" IV | "Triton" II 2/4D Pick-up (06-14) | "Pajero Sport" II (08-16) | "Montero Sport" 5D Suv (96-08) '2006-2015 ЗП ТЗ ДД #5679AGNBLP</v>
      </c>
      <c r="N1429" s="1781">
        <f>INDEX([1]TDSheet!$AX$14:$AX$25000,MATCH($B1429,[1]TDSheet!$B$14:$B$25000,0))</f>
        <v>3100</v>
      </c>
      <c r="O1429" s="1781">
        <f>INDEX([1]TDSheet!$AX$14:$AX$25000,MATCH($B1429,[1]TDSheet!$B$14:$B$25000,0))</f>
        <v>3100</v>
      </c>
      <c r="P1429" s="1781">
        <f>INDEX([1]TDSheet!$AX$14:$AX$25000,MATCH($B1429,[1]TDSheet!$B$14:$B$25000,0))</f>
        <v>3100</v>
      </c>
      <c r="Q1429" s="1781">
        <f>INDEX([1]TDSheet!$AX$14:$AX$25000,MATCH($B1429,[1]TDSheet!$B$14:$B$25000,0))</f>
        <v>3100</v>
      </c>
      <c r="R1429" s="1781">
        <f>INDEX([1]TDSheet!$AX$14:$AX$25000,MATCH($B1429,[1]TDSheet!$B$14:$B$25000,0))</f>
        <v>3100</v>
      </c>
      <c r="S1429" s="1781">
        <f>INDEX([1]TDSheet!$AX$14:$AX$25000,MATCH($B1429,[1]TDSheet!$B$14:$B$25000,0))</f>
        <v>3100</v>
      </c>
      <c r="T1429" s="1781">
        <f>INDEX([1]TDSheet!$AX$14:$AX$25000,MATCH($B1429,[1]TDSheet!$B$14:$B$25000,0))</f>
        <v>3100</v>
      </c>
      <c r="U1429" s="1781">
        <f>INDEX([1]TDSheet!$AX$14:$AX$25000,MATCH($B1429,[1]TDSheet!$B$14:$B$25000,0))</f>
        <v>3100</v>
      </c>
      <c r="V1429" s="1782">
        <f>INDEX([1]TDSheet!$AX$14:$AX$25000,MATCH($B1429,[1]TDSheet!$B$14:$B$25000,0))</f>
        <v>3100</v>
      </c>
      <c r="W1429" s="1317"/>
      <c r="X1429" s="772" t="s">
        <v>6179</v>
      </c>
      <c r="Y1429" s="1318" t="s">
        <v>3123</v>
      </c>
      <c r="Z1429" s="1318"/>
      <c r="AA1429" s="1318" t="s">
        <v>3123</v>
      </c>
      <c r="AB1429" s="1318" t="s">
        <v>3123</v>
      </c>
      <c r="AC1429" s="1318"/>
      <c r="AD1429" s="773" t="str">
        <f>INDEX([1]TDSheet!$AV$14:$AV$25000,MATCH($B1429,[1]TDSheet!$B$14:$B$25000,0))</f>
        <v>1440*830</v>
      </c>
      <c r="AE1429" s="459">
        <f>INDEX([1]TDSheet!$AY$14:$AY$25000,MATCH($B1429,[1]TDSheet!$B$14:$B$25000,0))</f>
        <v>3600</v>
      </c>
      <c r="AF1429" s="102"/>
      <c r="AG1429" s="1058"/>
    </row>
    <row r="1430" spans="1:35" s="56" customFormat="1" ht="35.1" customHeight="1">
      <c r="A1430" s="767">
        <f>ROW(1430:1430)-SUM(AF$1:AF1430)</f>
        <v>1375</v>
      </c>
      <c r="B1430" s="159" t="s">
        <v>2981</v>
      </c>
      <c r="C1430" s="159" t="str">
        <f>IF(D1430&lt;&gt;"",CONCATENATE(D1430,E1430,F1430,G1430,H1430,I1430,J1430,K1430,L1430),"")</f>
        <v>5679AGNH</v>
      </c>
      <c r="D1430" s="771" t="s">
        <v>3849</v>
      </c>
      <c r="E1430" s="1054" t="s">
        <v>4475</v>
      </c>
      <c r="F1430" s="1289"/>
      <c r="G1430" s="1289" t="s">
        <v>4473</v>
      </c>
      <c r="H1430" s="1289" t="str">
        <f>IF(AB1430="+","P","")</f>
        <v/>
      </c>
      <c r="I1430" s="1289"/>
      <c r="J1430" s="1289" t="str">
        <f t="shared" ref="J1430:J1435" si="605">IF(Z1430="+","V","")</f>
        <v/>
      </c>
      <c r="K1430" s="1289"/>
      <c r="L1430" s="1289"/>
      <c r="M1430" s="1780" t="str">
        <f>INDEX([1]TDSheet!$S$14:$S$25000,MATCH($B1430,[1]TDSheet!$B$14:$B$25000,0))</f>
        <v xml:space="preserve"> Mitsubishi "L200" IV | "Triton" II 2/4D Pick-up (06-14) | "Pajero Sport" II (08-16) | "Montero Sport" 5D Suv (96-08) '2006-2015 ТЗ (полный обогрев) #5679AGNH</v>
      </c>
      <c r="N1430" s="1781">
        <f>INDEX([1]TDSheet!$AX$14:$AX$25000,MATCH($B1430,[1]TDSheet!$B$14:$B$25000,0))</f>
        <v>13700</v>
      </c>
      <c r="O1430" s="1781">
        <f>INDEX([1]TDSheet!$AX$14:$AX$25000,MATCH($B1430,[1]TDSheet!$B$14:$B$25000,0))</f>
        <v>13700</v>
      </c>
      <c r="P1430" s="1781">
        <f>INDEX([1]TDSheet!$AX$14:$AX$25000,MATCH($B1430,[1]TDSheet!$B$14:$B$25000,0))</f>
        <v>13700</v>
      </c>
      <c r="Q1430" s="1781">
        <f>INDEX([1]TDSheet!$AX$14:$AX$25000,MATCH($B1430,[1]TDSheet!$B$14:$B$25000,0))</f>
        <v>13700</v>
      </c>
      <c r="R1430" s="1781">
        <f>INDEX([1]TDSheet!$AX$14:$AX$25000,MATCH($B1430,[1]TDSheet!$B$14:$B$25000,0))</f>
        <v>13700</v>
      </c>
      <c r="S1430" s="1781">
        <f>INDEX([1]TDSheet!$AX$14:$AX$25000,MATCH($B1430,[1]TDSheet!$B$14:$B$25000,0))</f>
        <v>13700</v>
      </c>
      <c r="T1430" s="1781">
        <f>INDEX([1]TDSheet!$AX$14:$AX$25000,MATCH($B1430,[1]TDSheet!$B$14:$B$25000,0))</f>
        <v>13700</v>
      </c>
      <c r="U1430" s="1781">
        <f>INDEX([1]TDSheet!$AX$14:$AX$25000,MATCH($B1430,[1]TDSheet!$B$14:$B$25000,0))</f>
        <v>13700</v>
      </c>
      <c r="V1430" s="1782">
        <f>INDEX([1]TDSheet!$AX$14:$AX$25000,MATCH($B1430,[1]TDSheet!$B$14:$B$25000,0))</f>
        <v>13700</v>
      </c>
      <c r="W1430" s="1317"/>
      <c r="X1430" s="772" t="s">
        <v>6179</v>
      </c>
      <c r="Y1430" s="1318" t="s">
        <v>3123</v>
      </c>
      <c r="Z1430" s="1318"/>
      <c r="AA1430" s="1318" t="s">
        <v>3123</v>
      </c>
      <c r="AB1430" s="1318"/>
      <c r="AC1430" s="1318" t="s">
        <v>3123</v>
      </c>
      <c r="AD1430" s="773" t="str">
        <f>INDEX([1]TDSheet!$AV$14:$AV$25000,MATCH($B1430,[1]TDSheet!$B$14:$B$25000,0))</f>
        <v>1440*830</v>
      </c>
      <c r="AE1430" s="459">
        <f>INDEX([1]TDSheet!$AY$14:$AY$25000,MATCH($B1430,[1]TDSheet!$B$14:$B$25000,0))</f>
        <v>15200</v>
      </c>
      <c r="AF1430" s="102"/>
      <c r="AG1430" s="1058"/>
    </row>
    <row r="1431" spans="1:35" s="56" customFormat="1" ht="35.1" customHeight="1">
      <c r="A1431" s="767">
        <f>ROW(1431:1431)-SUM(AF$1:AF1431)</f>
        <v>1376</v>
      </c>
      <c r="B1431" s="159" t="s">
        <v>2980</v>
      </c>
      <c r="C1431" s="159" t="str">
        <f>IF(D1431&lt;&gt;"",CONCATENATE(D1431,E1431,F1431,G1431,H1431,I1431,J1431,K1431,L1431),"")</f>
        <v>5679AGNHP</v>
      </c>
      <c r="D1431" s="771" t="s">
        <v>3849</v>
      </c>
      <c r="E1431" s="1054" t="s">
        <v>4475</v>
      </c>
      <c r="F1431" s="1289"/>
      <c r="G1431" s="1289" t="s">
        <v>4473</v>
      </c>
      <c r="H1431" s="1289" t="str">
        <f>IF(AB1431="+","P","")</f>
        <v>P</v>
      </c>
      <c r="I1431" s="1289"/>
      <c r="J1431" s="1289" t="str">
        <f t="shared" si="605"/>
        <v/>
      </c>
      <c r="K1431" s="1289"/>
      <c r="L1431" s="1289"/>
      <c r="M1431" s="1780" t="str">
        <f>INDEX([1]TDSheet!$S$14:$S$25000,MATCH($B1431,[1]TDSheet!$B$14:$B$25000,0))</f>
        <v xml:space="preserve"> Mitsubishi "L200" IV | "Triton" II 2/4D Pick-up (06-14) | "Pajero Sport" II (08-16) | "Montero Sport" 5D Suv (96-08) '2006-2015 ТЗ ДД (полный обогрев) #5679AGNHP</v>
      </c>
      <c r="N1431" s="1781">
        <f>INDEX([1]TDSheet!$AX$14:$AX$25000,MATCH($B1431,[1]TDSheet!$B$14:$B$25000,0))</f>
        <v>13700</v>
      </c>
      <c r="O1431" s="1781">
        <f>INDEX([1]TDSheet!$AX$14:$AX$25000,MATCH($B1431,[1]TDSheet!$B$14:$B$25000,0))</f>
        <v>13700</v>
      </c>
      <c r="P1431" s="1781">
        <f>INDEX([1]TDSheet!$AX$14:$AX$25000,MATCH($B1431,[1]TDSheet!$B$14:$B$25000,0))</f>
        <v>13700</v>
      </c>
      <c r="Q1431" s="1781">
        <f>INDEX([1]TDSheet!$AX$14:$AX$25000,MATCH($B1431,[1]TDSheet!$B$14:$B$25000,0))</f>
        <v>13700</v>
      </c>
      <c r="R1431" s="1781">
        <f>INDEX([1]TDSheet!$AX$14:$AX$25000,MATCH($B1431,[1]TDSheet!$B$14:$B$25000,0))</f>
        <v>13700</v>
      </c>
      <c r="S1431" s="1781">
        <f>INDEX([1]TDSheet!$AX$14:$AX$25000,MATCH($B1431,[1]TDSheet!$B$14:$B$25000,0))</f>
        <v>13700</v>
      </c>
      <c r="T1431" s="1781">
        <f>INDEX([1]TDSheet!$AX$14:$AX$25000,MATCH($B1431,[1]TDSheet!$B$14:$B$25000,0))</f>
        <v>13700</v>
      </c>
      <c r="U1431" s="1781">
        <f>INDEX([1]TDSheet!$AX$14:$AX$25000,MATCH($B1431,[1]TDSheet!$B$14:$B$25000,0))</f>
        <v>13700</v>
      </c>
      <c r="V1431" s="1782">
        <f>INDEX([1]TDSheet!$AX$14:$AX$25000,MATCH($B1431,[1]TDSheet!$B$14:$B$25000,0))</f>
        <v>13700</v>
      </c>
      <c r="W1431" s="1317"/>
      <c r="X1431" s="772" t="s">
        <v>6179</v>
      </c>
      <c r="Y1431" s="1318" t="s">
        <v>3123</v>
      </c>
      <c r="Z1431" s="1318"/>
      <c r="AA1431" s="1318" t="s">
        <v>3123</v>
      </c>
      <c r="AB1431" s="1318" t="s">
        <v>3123</v>
      </c>
      <c r="AC1431" s="1318"/>
      <c r="AD1431" s="773" t="str">
        <f>INDEX([1]TDSheet!$AV$14:$AV$25000,MATCH($B1431,[1]TDSheet!$B$14:$B$25000,0))</f>
        <v>1440*830</v>
      </c>
      <c r="AE1431" s="459">
        <f>INDEX([1]TDSheet!$AY$14:$AY$25000,MATCH($B1431,[1]TDSheet!$B$14:$B$25000,0))</f>
        <v>15200</v>
      </c>
      <c r="AF1431" s="102"/>
      <c r="AG1431" s="1058"/>
    </row>
    <row r="1432" spans="1:35" s="56" customFormat="1" ht="17.25" customHeight="1">
      <c r="A1432" s="767">
        <f>ROW(1432:1432)-SUM(AF$1:AF1432)</f>
        <v>1377</v>
      </c>
      <c r="B1432" s="159" t="s">
        <v>5621</v>
      </c>
      <c r="C1432" s="159" t="str">
        <f>IF(D1432&lt;&gt;"",CONCATENATE(D1432,E1432,F1432,G1432,H1432,I1432,J1432,K1432,L1432),"")</f>
        <v>5701AGNBLV</v>
      </c>
      <c r="D1432" s="771" t="s">
        <v>4987</v>
      </c>
      <c r="E1432" s="1054" t="s">
        <v>4471</v>
      </c>
      <c r="F1432" s="1289"/>
      <c r="G1432" s="1289"/>
      <c r="H1432" s="1289" t="str">
        <f>IF(AB1432="+","P","")</f>
        <v/>
      </c>
      <c r="I1432" s="1289"/>
      <c r="J1432" s="1289" t="str">
        <f t="shared" si="605"/>
        <v>V</v>
      </c>
      <c r="K1432" s="1289"/>
      <c r="L1432" s="1289"/>
      <c r="M1432" s="1780" t="str">
        <f>INDEX([1]TDSheet!$S$14:$S$25000,MATCH($B1432,[1]TDSheet!$B$14:$B$25000,0))</f>
        <v xml:space="preserve"> Mitsubishi "L200" V 2/4D Pick-Up | "Pajero Sport" III 5D Suv // Fiat "FullBack" 2/4D Pick-Up (16-) '2015- ЗП ТЗ #5701AGNBLV</v>
      </c>
      <c r="N1432" s="1781">
        <f>INDEX([1]TDSheet!$AX$14:$AX$25000,MATCH($B1432,[1]TDSheet!$B$14:$B$25000,0))</f>
        <v>3350</v>
      </c>
      <c r="O1432" s="1781">
        <f>INDEX([1]TDSheet!$AX$14:$AX$25000,MATCH($B1432,[1]TDSheet!$B$14:$B$25000,0))</f>
        <v>3350</v>
      </c>
      <c r="P1432" s="1781">
        <f>INDEX([1]TDSheet!$AX$14:$AX$25000,MATCH($B1432,[1]TDSheet!$B$14:$B$25000,0))</f>
        <v>3350</v>
      </c>
      <c r="Q1432" s="1781">
        <f>INDEX([1]TDSheet!$AX$14:$AX$25000,MATCH($B1432,[1]TDSheet!$B$14:$B$25000,0))</f>
        <v>3350</v>
      </c>
      <c r="R1432" s="1781">
        <f>INDEX([1]TDSheet!$AX$14:$AX$25000,MATCH($B1432,[1]TDSheet!$B$14:$B$25000,0))</f>
        <v>3350</v>
      </c>
      <c r="S1432" s="1781">
        <f>INDEX([1]TDSheet!$AX$14:$AX$25000,MATCH($B1432,[1]TDSheet!$B$14:$B$25000,0))</f>
        <v>3350</v>
      </c>
      <c r="T1432" s="1781">
        <f>INDEX([1]TDSheet!$AX$14:$AX$25000,MATCH($B1432,[1]TDSheet!$B$14:$B$25000,0))</f>
        <v>3350</v>
      </c>
      <c r="U1432" s="1781">
        <f>INDEX([1]TDSheet!$AX$14:$AX$25000,MATCH($B1432,[1]TDSheet!$B$14:$B$25000,0))</f>
        <v>3350</v>
      </c>
      <c r="V1432" s="1782">
        <f>INDEX([1]TDSheet!$AX$14:$AX$25000,MATCH($B1432,[1]TDSheet!$B$14:$B$25000,0))</f>
        <v>3350</v>
      </c>
      <c r="W1432" s="1317"/>
      <c r="X1432" s="772" t="s">
        <v>3999</v>
      </c>
      <c r="Y1432" s="1318" t="s">
        <v>3123</v>
      </c>
      <c r="Z1432" s="1318" t="s">
        <v>3123</v>
      </c>
      <c r="AA1432" s="1318" t="s">
        <v>3123</v>
      </c>
      <c r="AB1432" s="1318"/>
      <c r="AC1432" s="1318" t="s">
        <v>3123</v>
      </c>
      <c r="AD1432" s="773" t="str">
        <f>INDEX([1]TDSheet!$AV$14:$AV$25000,MATCH($B1432,[1]TDSheet!$B$14:$B$25000,0))</f>
        <v>1480*830</v>
      </c>
      <c r="AE1432" s="459">
        <f>INDEX([1]TDSheet!$AY$14:$AY$25000,MATCH($B1432,[1]TDSheet!$B$14:$B$25000,0))</f>
        <v>3850</v>
      </c>
      <c r="AF1432" s="102"/>
      <c r="AG1432" s="1058"/>
    </row>
    <row r="1433" spans="1:35" s="56" customFormat="1" ht="17.25" customHeight="1">
      <c r="A1433" s="767">
        <f>ROW(1433:1433)-SUM(AF$1:AF1433)</f>
        <v>1378</v>
      </c>
      <c r="B1433" s="159" t="s">
        <v>6255</v>
      </c>
      <c r="C1433" s="159" t="str">
        <f>IF(D1433&lt;&gt;"",CONCATENATE(D1433,E1433,F1433,G1433,H1433,I1433,J1433,K1433,L1433),"")</f>
        <v>5701AGNBLPV</v>
      </c>
      <c r="D1433" s="774" t="s">
        <v>4987</v>
      </c>
      <c r="E1433" s="1084" t="s">
        <v>4471</v>
      </c>
      <c r="F1433" s="1288"/>
      <c r="G1433" s="1288"/>
      <c r="H1433" s="1288" t="str">
        <f>IF(AB1433="+","P","")</f>
        <v>P</v>
      </c>
      <c r="I1433" s="1288"/>
      <c r="J1433" s="1288" t="str">
        <f t="shared" si="605"/>
        <v>V</v>
      </c>
      <c r="K1433" s="1288"/>
      <c r="L1433" s="1288"/>
      <c r="M1433" s="1780" t="str">
        <f>INDEX([1]TDSheet!$S$14:$S$25000,MATCH($B1433,[1]TDSheet!$B$14:$B$25000,0))</f>
        <v xml:space="preserve"> Mitsubishi "L200" V 2/4D Pick-Up | "Pajero Sport" III 5D Suv // Fiat "FullBack" 2/4D Pick-Up (16-) '2015- ЗП ТЗ ДД #5701AGNBLPV</v>
      </c>
      <c r="N1433" s="1781">
        <f>INDEX([1]TDSheet!$AX$14:$AX$25000,MATCH($B1433,[1]TDSheet!$B$14:$B$25000,0))</f>
        <v>3350</v>
      </c>
      <c r="O1433" s="1781">
        <f>INDEX([1]TDSheet!$AX$14:$AX$25000,MATCH($B1433,[1]TDSheet!$B$14:$B$25000,0))</f>
        <v>3350</v>
      </c>
      <c r="P1433" s="1781">
        <f>INDEX([1]TDSheet!$AX$14:$AX$25000,MATCH($B1433,[1]TDSheet!$B$14:$B$25000,0))</f>
        <v>3350</v>
      </c>
      <c r="Q1433" s="1781">
        <f>INDEX([1]TDSheet!$AX$14:$AX$25000,MATCH($B1433,[1]TDSheet!$B$14:$B$25000,0))</f>
        <v>3350</v>
      </c>
      <c r="R1433" s="1781">
        <f>INDEX([1]TDSheet!$AX$14:$AX$25000,MATCH($B1433,[1]TDSheet!$B$14:$B$25000,0))</f>
        <v>3350</v>
      </c>
      <c r="S1433" s="1781">
        <f>INDEX([1]TDSheet!$AX$14:$AX$25000,MATCH($B1433,[1]TDSheet!$B$14:$B$25000,0))</f>
        <v>3350</v>
      </c>
      <c r="T1433" s="1781">
        <f>INDEX([1]TDSheet!$AX$14:$AX$25000,MATCH($B1433,[1]TDSheet!$B$14:$B$25000,0))</f>
        <v>3350</v>
      </c>
      <c r="U1433" s="1781">
        <f>INDEX([1]TDSheet!$AX$14:$AX$25000,MATCH($B1433,[1]TDSheet!$B$14:$B$25000,0))</f>
        <v>3350</v>
      </c>
      <c r="V1433" s="1782">
        <f>INDEX([1]TDSheet!$AX$14:$AX$25000,MATCH($B1433,[1]TDSheet!$B$14:$B$25000,0))</f>
        <v>3350</v>
      </c>
      <c r="W1433" s="1317"/>
      <c r="X1433" s="772" t="s">
        <v>3999</v>
      </c>
      <c r="Y1433" s="1318" t="s">
        <v>3123</v>
      </c>
      <c r="Z1433" s="1318" t="s">
        <v>3123</v>
      </c>
      <c r="AA1433" s="1318" t="s">
        <v>3123</v>
      </c>
      <c r="AB1433" s="1318" t="s">
        <v>3123</v>
      </c>
      <c r="AC1433" s="1318"/>
      <c r="AD1433" s="773" t="str">
        <f>INDEX([1]TDSheet!$AV$14:$AV$25000,MATCH($B1433,[1]TDSheet!$B$14:$B$25000,0))</f>
        <v>1480*830</v>
      </c>
      <c r="AE1433" s="459">
        <f>INDEX([1]TDSheet!$AY$14:$AY$25000,MATCH($B1433,[1]TDSheet!$B$14:$B$25000,0))</f>
        <v>3850</v>
      </c>
      <c r="AF1433" s="102"/>
      <c r="AG1433" s="1058"/>
    </row>
    <row r="1434" spans="1:35" s="56" customFormat="1" ht="35.1" customHeight="1">
      <c r="A1434" s="1576">
        <f>ROW(1434:1434)-SUM(AF$1:AF1434)</f>
        <v>1379</v>
      </c>
      <c r="B1434" s="1577" t="s">
        <v>8881</v>
      </c>
      <c r="C1434" s="1577" t="str">
        <f>IF(D1434&lt;&gt;"",CONCATENATE(D1434,E1434,F1434,G1434,H1434,I1434,J1434,K1434,L1434),"")</f>
        <v>5701AGNBLHPV</v>
      </c>
      <c r="D1434" s="1573" t="s">
        <v>4987</v>
      </c>
      <c r="E1434" s="1574" t="s">
        <v>4471</v>
      </c>
      <c r="F1434" s="1575"/>
      <c r="G1434" s="1575" t="s">
        <v>4473</v>
      </c>
      <c r="H1434" s="1575" t="str">
        <f>IF(AB1434="+","P","")</f>
        <v>P</v>
      </c>
      <c r="I1434" s="1575"/>
      <c r="J1434" s="1575" t="str">
        <f t="shared" si="605"/>
        <v>V</v>
      </c>
      <c r="K1434" s="1575"/>
      <c r="L1434" s="1575"/>
      <c r="M1434" s="1777" t="str">
        <f>INDEX([1]TDSheet!$S$14:$S$25000,MATCH($B1434,[1]TDSheet!$B$14:$B$25000,0))</f>
        <v xml:space="preserve"> Mitsubishi "L200" V 2/4D Pick-Up | "Pajero Sport" III 5D Suv // Fiat "FullBack" 2/4D Pick-Up (16-) '2015- ЗП ТЗ ДД (обогрев щеток) #5701AGNBLHPV</v>
      </c>
      <c r="N1434" s="1778">
        <f>INDEX([1]TDSheet!$AX$14:$AX$25000,MATCH($B1434,[1]TDSheet!$B$14:$B$25000,0))</f>
        <v>3850</v>
      </c>
      <c r="O1434" s="1778">
        <f>INDEX([1]TDSheet!$AX$14:$AX$25000,MATCH($B1434,[1]TDSheet!$B$14:$B$25000,0))</f>
        <v>3850</v>
      </c>
      <c r="P1434" s="1778">
        <f>INDEX([1]TDSheet!$AX$14:$AX$25000,MATCH($B1434,[1]TDSheet!$B$14:$B$25000,0))</f>
        <v>3850</v>
      </c>
      <c r="Q1434" s="1778">
        <f>INDEX([1]TDSheet!$AX$14:$AX$25000,MATCH($B1434,[1]TDSheet!$B$14:$B$25000,0))</f>
        <v>3850</v>
      </c>
      <c r="R1434" s="1778">
        <f>INDEX([1]TDSheet!$AX$14:$AX$25000,MATCH($B1434,[1]TDSheet!$B$14:$B$25000,0))</f>
        <v>3850</v>
      </c>
      <c r="S1434" s="1778">
        <f>INDEX([1]TDSheet!$AX$14:$AX$25000,MATCH($B1434,[1]TDSheet!$B$14:$B$25000,0))</f>
        <v>3850</v>
      </c>
      <c r="T1434" s="1778">
        <f>INDEX([1]TDSheet!$AX$14:$AX$25000,MATCH($B1434,[1]TDSheet!$B$14:$B$25000,0))</f>
        <v>3850</v>
      </c>
      <c r="U1434" s="1778">
        <f>INDEX([1]TDSheet!$AX$14:$AX$25000,MATCH($B1434,[1]TDSheet!$B$14:$B$25000,0))</f>
        <v>3850</v>
      </c>
      <c r="V1434" s="1779">
        <f>INDEX([1]TDSheet!$AX$14:$AX$25000,MATCH($B1434,[1]TDSheet!$B$14:$B$25000,0))</f>
        <v>3850</v>
      </c>
      <c r="W1434" s="1578"/>
      <c r="X1434" s="1579" t="s">
        <v>3999</v>
      </c>
      <c r="Y1434" s="1580" t="s">
        <v>3123</v>
      </c>
      <c r="Z1434" s="1580" t="s">
        <v>3123</v>
      </c>
      <c r="AA1434" s="1580" t="s">
        <v>3123</v>
      </c>
      <c r="AB1434" s="1710" t="s">
        <v>3123</v>
      </c>
      <c r="AC1434" s="1710"/>
      <c r="AD1434" s="1581" t="str">
        <f>INDEX([1]TDSheet!$AV$14:$AV$25000,MATCH($B1434,[1]TDSheet!$B$14:$B$25000,0))</f>
        <v>1480*830</v>
      </c>
      <c r="AE1434" s="824">
        <f>INDEX([1]TDSheet!$AY$14:$AY$25000,MATCH($B1434,[1]TDSheet!$B$14:$B$25000,0))</f>
        <v>4350</v>
      </c>
      <c r="AF1434" s="102"/>
      <c r="AG1434" s="1058"/>
    </row>
    <row r="1435" spans="1:35" ht="17.25" customHeight="1">
      <c r="A1435" s="767">
        <f>ROW(1435:1435)-SUM(AF$1:AF1435)</f>
        <v>1380</v>
      </c>
      <c r="B1435" s="159" t="s">
        <v>2374</v>
      </c>
      <c r="C1435" s="159" t="str">
        <f t="shared" si="587"/>
        <v>5632AGNBL</v>
      </c>
      <c r="D1435" s="768" t="s">
        <v>4557</v>
      </c>
      <c r="E1435" s="1054" t="s">
        <v>4471</v>
      </c>
      <c r="F1435" s="1289"/>
      <c r="G1435" s="1289"/>
      <c r="H1435" s="1289" t="str">
        <f t="shared" si="588"/>
        <v/>
      </c>
      <c r="I1435" s="1289"/>
      <c r="J1435" s="1289" t="str">
        <f t="shared" si="605"/>
        <v/>
      </c>
      <c r="K1435" s="1289"/>
      <c r="L1435" s="1289"/>
      <c r="M1435" s="1780" t="str">
        <f>INDEX([1]TDSheet!$S$14:$S$25000,MATCH($B1435,[1]TDSheet!$B$14:$B$25000,0))</f>
        <v xml:space="preserve"> Mitsubishi "Lancer" V 4D Sed / 5D Hbk | "Mirage" III (87-91) 4D Sed / 5D Hbk '1988-1994 #5632AGNBL</v>
      </c>
      <c r="N1435" s="1781">
        <f>INDEX([1]TDSheet!$AX$14:$AX$25000,MATCH($B1435,[1]TDSheet!$B$14:$B$25000,0))</f>
        <v>3300</v>
      </c>
      <c r="O1435" s="1781">
        <f>INDEX([1]TDSheet!$AX$14:$AX$25000,MATCH($B1435,[1]TDSheet!$B$14:$B$25000,0))</f>
        <v>3300</v>
      </c>
      <c r="P1435" s="1781">
        <f>INDEX([1]TDSheet!$AX$14:$AX$25000,MATCH($B1435,[1]TDSheet!$B$14:$B$25000,0))</f>
        <v>3300</v>
      </c>
      <c r="Q1435" s="1781">
        <f>INDEX([1]TDSheet!$AX$14:$AX$25000,MATCH($B1435,[1]TDSheet!$B$14:$B$25000,0))</f>
        <v>3300</v>
      </c>
      <c r="R1435" s="1781">
        <f>INDEX([1]TDSheet!$AX$14:$AX$25000,MATCH($B1435,[1]TDSheet!$B$14:$B$25000,0))</f>
        <v>3300</v>
      </c>
      <c r="S1435" s="1781">
        <f>INDEX([1]TDSheet!$AX$14:$AX$25000,MATCH($B1435,[1]TDSheet!$B$14:$B$25000,0))</f>
        <v>3300</v>
      </c>
      <c r="T1435" s="1781">
        <f>INDEX([1]TDSheet!$AX$14:$AX$25000,MATCH($B1435,[1]TDSheet!$B$14:$B$25000,0))</f>
        <v>3300</v>
      </c>
      <c r="U1435" s="1781">
        <f>INDEX([1]TDSheet!$AX$14:$AX$25000,MATCH($B1435,[1]TDSheet!$B$14:$B$25000,0))</f>
        <v>3300</v>
      </c>
      <c r="V1435" s="1782">
        <f>INDEX([1]TDSheet!$AX$14:$AX$25000,MATCH($B1435,[1]TDSheet!$B$14:$B$25000,0))</f>
        <v>3300</v>
      </c>
      <c r="W1435" s="1317"/>
      <c r="X1435" s="772" t="s">
        <v>4558</v>
      </c>
      <c r="Y1435" s="1318" t="s">
        <v>3123</v>
      </c>
      <c r="Z1435" s="1318"/>
      <c r="AA1435" s="1318"/>
      <c r="AB1435" s="1318"/>
      <c r="AC1435" s="1318" t="s">
        <v>3123</v>
      </c>
      <c r="AD1435" s="773" t="str">
        <f>INDEX([1]TDSheet!$AV$14:$AV$25000,MATCH($B1435,[1]TDSheet!$B$14:$B$25000,0))</f>
        <v>1450*790</v>
      </c>
      <c r="AE1435" s="459">
        <f>INDEX([1]TDSheet!$AY$14:$AY$25000,MATCH($B1435,[1]TDSheet!$B$14:$B$25000,0))</f>
        <v>3800</v>
      </c>
      <c r="AF1435" s="1051"/>
      <c r="AG1435" s="1058"/>
      <c r="AH1435" s="251"/>
      <c r="AI1435" s="251"/>
    </row>
    <row r="1436" spans="1:35" ht="17.25" customHeight="1">
      <c r="A1436" s="767">
        <f>ROW(1436:1436)-SUM(AF$1:AF1436)</f>
        <v>1381</v>
      </c>
      <c r="B1436" s="159" t="s">
        <v>2375</v>
      </c>
      <c r="C1436" s="159" t="str">
        <f t="shared" si="587"/>
        <v>5642AGNBL</v>
      </c>
      <c r="D1436" s="768" t="s">
        <v>4084</v>
      </c>
      <c r="E1436" s="1054" t="s">
        <v>4471</v>
      </c>
      <c r="F1436" s="1289"/>
      <c r="G1436" s="1289"/>
      <c r="H1436" s="1289" t="str">
        <f t="shared" si="588"/>
        <v/>
      </c>
      <c r="I1436" s="1289"/>
      <c r="J1436" s="1289" t="str">
        <f t="shared" si="572"/>
        <v/>
      </c>
      <c r="K1436" s="1289"/>
      <c r="L1436" s="1289"/>
      <c r="M1436" s="1780" t="str">
        <f>INDEX([1]TDSheet!$S$14:$S$25000,MATCH($B1436,[1]TDSheet!$B$14:$B$25000,0))</f>
        <v xml:space="preserve"> Mitsubishi "Lancer" VI 4D Sed | "Libero" I 5D Wagon (92-03) '1991-2000 ЗП ТЗ #5642AGNBL</v>
      </c>
      <c r="N1436" s="1781">
        <f>INDEX([1]TDSheet!$AX$14:$AX$25000,MATCH($B1436,[1]TDSheet!$B$14:$B$25000,0))</f>
        <v>3100</v>
      </c>
      <c r="O1436" s="1781">
        <f>INDEX([1]TDSheet!$AX$14:$AX$25000,MATCH($B1436,[1]TDSheet!$B$14:$B$25000,0))</f>
        <v>3100</v>
      </c>
      <c r="P1436" s="1781">
        <f>INDEX([1]TDSheet!$AX$14:$AX$25000,MATCH($B1436,[1]TDSheet!$B$14:$B$25000,0))</f>
        <v>3100</v>
      </c>
      <c r="Q1436" s="1781">
        <f>INDEX([1]TDSheet!$AX$14:$AX$25000,MATCH($B1436,[1]TDSheet!$B$14:$B$25000,0))</f>
        <v>3100</v>
      </c>
      <c r="R1436" s="1781">
        <f>INDEX([1]TDSheet!$AX$14:$AX$25000,MATCH($B1436,[1]TDSheet!$B$14:$B$25000,0))</f>
        <v>3100</v>
      </c>
      <c r="S1436" s="1781">
        <f>INDEX([1]TDSheet!$AX$14:$AX$25000,MATCH($B1436,[1]TDSheet!$B$14:$B$25000,0))</f>
        <v>3100</v>
      </c>
      <c r="T1436" s="1781">
        <f>INDEX([1]TDSheet!$AX$14:$AX$25000,MATCH($B1436,[1]TDSheet!$B$14:$B$25000,0))</f>
        <v>3100</v>
      </c>
      <c r="U1436" s="1781">
        <f>INDEX([1]TDSheet!$AX$14:$AX$25000,MATCH($B1436,[1]TDSheet!$B$14:$B$25000,0))</f>
        <v>3100</v>
      </c>
      <c r="V1436" s="1782">
        <f>INDEX([1]TDSheet!$AX$14:$AX$25000,MATCH($B1436,[1]TDSheet!$B$14:$B$25000,0))</f>
        <v>3100</v>
      </c>
      <c r="W1436" s="1317"/>
      <c r="X1436" s="769" t="s">
        <v>6335</v>
      </c>
      <c r="Y1436" s="1318" t="s">
        <v>3123</v>
      </c>
      <c r="Z1436" s="1318"/>
      <c r="AA1436" s="1318"/>
      <c r="AB1436" s="1318"/>
      <c r="AC1436" s="1318" t="s">
        <v>3123</v>
      </c>
      <c r="AD1436" s="770" t="str">
        <f>INDEX([1]TDSheet!$AV$14:$AV$25000,MATCH($B1436,[1]TDSheet!$B$14:$B$25000,0))</f>
        <v>1440*810</v>
      </c>
      <c r="AE1436" s="459">
        <f>INDEX([1]TDSheet!$AY$14:$AY$25000,MATCH($B1436,[1]TDSheet!$B$14:$B$25000,0))</f>
        <v>3600</v>
      </c>
      <c r="AF1436" s="1051"/>
      <c r="AG1436" s="1058"/>
      <c r="AH1436" s="251"/>
      <c r="AI1436" s="251"/>
    </row>
    <row r="1437" spans="1:35" ht="17.25" customHeight="1">
      <c r="A1437" s="767">
        <f>ROW(1437:1437)-SUM(AF$1:AF1437)</f>
        <v>1382</v>
      </c>
      <c r="B1437" s="159" t="s">
        <v>2376</v>
      </c>
      <c r="C1437" s="159" t="str">
        <f t="shared" si="587"/>
        <v>5648AGNBL</v>
      </c>
      <c r="D1437" s="768" t="s">
        <v>3850</v>
      </c>
      <c r="E1437" s="1054" t="s">
        <v>4471</v>
      </c>
      <c r="F1437" s="1289"/>
      <c r="G1437" s="1289"/>
      <c r="H1437" s="1289" t="str">
        <f t="shared" si="588"/>
        <v/>
      </c>
      <c r="I1437" s="1289"/>
      <c r="J1437" s="1289" t="str">
        <f t="shared" si="572"/>
        <v/>
      </c>
      <c r="K1437" s="1289"/>
      <c r="L1437" s="1289"/>
      <c r="M1437" s="1780" t="str">
        <f>INDEX([1]TDSheet!$S$14:$S$25000,MATCH($B1437,[1]TDSheet!$B$14:$B$25000,0))</f>
        <v xml:space="preserve"> Mitsubishi "Lancer" VII 4D Sed '1995-2000 ЗП ТЗ #5648AGNBL</v>
      </c>
      <c r="N1437" s="1781">
        <f>INDEX([1]TDSheet!$AX$14:$AX$25000,MATCH($B1437,[1]TDSheet!$B$14:$B$25000,0))</f>
        <v>3100</v>
      </c>
      <c r="O1437" s="1781">
        <f>INDEX([1]TDSheet!$AX$14:$AX$25000,MATCH($B1437,[1]TDSheet!$B$14:$B$25000,0))</f>
        <v>3100</v>
      </c>
      <c r="P1437" s="1781">
        <f>INDEX([1]TDSheet!$AX$14:$AX$25000,MATCH($B1437,[1]TDSheet!$B$14:$B$25000,0))</f>
        <v>3100</v>
      </c>
      <c r="Q1437" s="1781">
        <f>INDEX([1]TDSheet!$AX$14:$AX$25000,MATCH($B1437,[1]TDSheet!$B$14:$B$25000,0))</f>
        <v>3100</v>
      </c>
      <c r="R1437" s="1781">
        <f>INDEX([1]TDSheet!$AX$14:$AX$25000,MATCH($B1437,[1]TDSheet!$B$14:$B$25000,0))</f>
        <v>3100</v>
      </c>
      <c r="S1437" s="1781">
        <f>INDEX([1]TDSheet!$AX$14:$AX$25000,MATCH($B1437,[1]TDSheet!$B$14:$B$25000,0))</f>
        <v>3100</v>
      </c>
      <c r="T1437" s="1781">
        <f>INDEX([1]TDSheet!$AX$14:$AX$25000,MATCH($B1437,[1]TDSheet!$B$14:$B$25000,0))</f>
        <v>3100</v>
      </c>
      <c r="U1437" s="1781">
        <f>INDEX([1]TDSheet!$AX$14:$AX$25000,MATCH($B1437,[1]TDSheet!$B$14:$B$25000,0))</f>
        <v>3100</v>
      </c>
      <c r="V1437" s="1782">
        <f>INDEX([1]TDSheet!$AX$14:$AX$25000,MATCH($B1437,[1]TDSheet!$B$14:$B$25000,0))</f>
        <v>3100</v>
      </c>
      <c r="W1437" s="1317"/>
      <c r="X1437" s="769" t="s">
        <v>3640</v>
      </c>
      <c r="Y1437" s="1318" t="s">
        <v>3123</v>
      </c>
      <c r="Z1437" s="1318"/>
      <c r="AA1437" s="1318" t="s">
        <v>3123</v>
      </c>
      <c r="AB1437" s="1318"/>
      <c r="AC1437" s="1318" t="s">
        <v>3123</v>
      </c>
      <c r="AD1437" s="770" t="str">
        <f>INDEX([1]TDSheet!$AV$14:$AV$25000,MATCH($B1437,[1]TDSheet!$B$14:$B$25000,0))</f>
        <v>1440*850</v>
      </c>
      <c r="AE1437" s="459">
        <f>INDEX([1]TDSheet!$AY$14:$AY$25000,MATCH($B1437,[1]TDSheet!$B$14:$B$25000,0))</f>
        <v>3600</v>
      </c>
      <c r="AF1437" s="1051"/>
      <c r="AG1437" s="1058"/>
      <c r="AH1437" s="251"/>
      <c r="AI1437" s="251"/>
    </row>
    <row r="1438" spans="1:35" ht="17.25" customHeight="1">
      <c r="A1438" s="767">
        <f>ROW(1438:1438)-SUM(AF$1:AF1438)</f>
        <v>1383</v>
      </c>
      <c r="B1438" s="159" t="s">
        <v>2377</v>
      </c>
      <c r="C1438" s="159" t="str">
        <f t="shared" si="587"/>
        <v>5670AGNBL</v>
      </c>
      <c r="D1438" s="771" t="s">
        <v>3852</v>
      </c>
      <c r="E1438" s="1054" t="s">
        <v>4471</v>
      </c>
      <c r="F1438" s="1289"/>
      <c r="G1438" s="1289"/>
      <c r="H1438" s="1289" t="str">
        <f t="shared" si="588"/>
        <v/>
      </c>
      <c r="I1438" s="1289"/>
      <c r="J1438" s="1289" t="str">
        <f t="shared" si="572"/>
        <v/>
      </c>
      <c r="K1438" s="1289"/>
      <c r="L1438" s="1289"/>
      <c r="M1438" s="1780" t="str">
        <f>INDEX([1]TDSheet!$S$14:$S$25000,MATCH($B1438,[1]TDSheet!$B$14:$B$25000,0))</f>
        <v xml:space="preserve"> Mitsubishi "Lancer" IX 4D Sed / 5D Wagon '2000-2007 ЗП ТЗ #5670AGNBL</v>
      </c>
      <c r="N1438" s="1781">
        <f>INDEX([1]TDSheet!$AX$14:$AX$25000,MATCH($B1438,[1]TDSheet!$B$14:$B$25000,0))</f>
        <v>3100</v>
      </c>
      <c r="O1438" s="1781">
        <f>INDEX([1]TDSheet!$AX$14:$AX$25000,MATCH($B1438,[1]TDSheet!$B$14:$B$25000,0))</f>
        <v>3100</v>
      </c>
      <c r="P1438" s="1781">
        <f>INDEX([1]TDSheet!$AX$14:$AX$25000,MATCH($B1438,[1]TDSheet!$B$14:$B$25000,0))</f>
        <v>3100</v>
      </c>
      <c r="Q1438" s="1781">
        <f>INDEX([1]TDSheet!$AX$14:$AX$25000,MATCH($B1438,[1]TDSheet!$B$14:$B$25000,0))</f>
        <v>3100</v>
      </c>
      <c r="R1438" s="1781">
        <f>INDEX([1]TDSheet!$AX$14:$AX$25000,MATCH($B1438,[1]TDSheet!$B$14:$B$25000,0))</f>
        <v>3100</v>
      </c>
      <c r="S1438" s="1781">
        <f>INDEX([1]TDSheet!$AX$14:$AX$25000,MATCH($B1438,[1]TDSheet!$B$14:$B$25000,0))</f>
        <v>3100</v>
      </c>
      <c r="T1438" s="1781">
        <f>INDEX([1]TDSheet!$AX$14:$AX$25000,MATCH($B1438,[1]TDSheet!$B$14:$B$25000,0))</f>
        <v>3100</v>
      </c>
      <c r="U1438" s="1781">
        <f>INDEX([1]TDSheet!$AX$14:$AX$25000,MATCH($B1438,[1]TDSheet!$B$14:$B$25000,0))</f>
        <v>3100</v>
      </c>
      <c r="V1438" s="1782">
        <f>INDEX([1]TDSheet!$AX$14:$AX$25000,MATCH($B1438,[1]TDSheet!$B$14:$B$25000,0))</f>
        <v>3100</v>
      </c>
      <c r="W1438" s="1317"/>
      <c r="X1438" s="772" t="s">
        <v>3132</v>
      </c>
      <c r="Y1438" s="1318" t="s">
        <v>3123</v>
      </c>
      <c r="Z1438" s="1318"/>
      <c r="AA1438" s="1318" t="s">
        <v>3123</v>
      </c>
      <c r="AB1438" s="1318"/>
      <c r="AC1438" s="1318" t="s">
        <v>3123</v>
      </c>
      <c r="AD1438" s="773" t="str">
        <f>INDEX([1]TDSheet!$AV$14:$AV$25000,MATCH($B1438,[1]TDSheet!$B$14:$B$25000,0))</f>
        <v>1430*865</v>
      </c>
      <c r="AE1438" s="459">
        <f>INDEX([1]TDSheet!$AY$14:$AY$25000,MATCH($B1438,[1]TDSheet!$B$14:$B$25000,0))</f>
        <v>3600</v>
      </c>
      <c r="AF1438" s="1051"/>
      <c r="AG1438" s="1058"/>
      <c r="AH1438" s="251"/>
      <c r="AI1438" s="251"/>
    </row>
    <row r="1439" spans="1:35" ht="17.25" customHeight="1">
      <c r="A1439" s="767">
        <f>ROW(1439:1439)-SUM(AF$1:AF1439)</f>
        <v>1384</v>
      </c>
      <c r="B1439" s="159" t="s">
        <v>2379</v>
      </c>
      <c r="C1439" s="159" t="str">
        <f t="shared" si="587"/>
        <v>5670AGNBL</v>
      </c>
      <c r="D1439" s="771" t="s">
        <v>3852</v>
      </c>
      <c r="E1439" s="1054" t="s">
        <v>4471</v>
      </c>
      <c r="F1439" s="1289"/>
      <c r="G1439" s="1289"/>
      <c r="H1439" s="1289" t="str">
        <f t="shared" si="588"/>
        <v/>
      </c>
      <c r="I1439" s="1289"/>
      <c r="J1439" s="1289" t="str">
        <f t="shared" si="572"/>
        <v/>
      </c>
      <c r="K1439" s="1289"/>
      <c r="L1439" s="1289"/>
      <c r="M1439" s="1780" t="str">
        <f>INDEX([1]TDSheet!$S$14:$S$25000,MATCH($B1439,[1]TDSheet!$B$14:$B$25000,0))</f>
        <v xml:space="preserve"> Mitsubishi "Lancer Cedia" RHD 4D Sed / 5D Wagon (00-03) | "Lacer Largho" RHD 5D Wagon (03-08) '2000-2007 ЗП ТЗ #5670AGNBL</v>
      </c>
      <c r="N1439" s="1781">
        <f>INDEX([1]TDSheet!$AX$14:$AX$25000,MATCH($B1439,[1]TDSheet!$B$14:$B$25000,0))</f>
        <v>3200</v>
      </c>
      <c r="O1439" s="1781">
        <f>INDEX([1]TDSheet!$AX$14:$AX$25000,MATCH($B1439,[1]TDSheet!$B$14:$B$25000,0))</f>
        <v>3200</v>
      </c>
      <c r="P1439" s="1781">
        <f>INDEX([1]TDSheet!$AX$14:$AX$25000,MATCH($B1439,[1]TDSheet!$B$14:$B$25000,0))</f>
        <v>3200</v>
      </c>
      <c r="Q1439" s="1781">
        <f>INDEX([1]TDSheet!$AX$14:$AX$25000,MATCH($B1439,[1]TDSheet!$B$14:$B$25000,0))</f>
        <v>3200</v>
      </c>
      <c r="R1439" s="1781">
        <f>INDEX([1]TDSheet!$AX$14:$AX$25000,MATCH($B1439,[1]TDSheet!$B$14:$B$25000,0))</f>
        <v>3200</v>
      </c>
      <c r="S1439" s="1781">
        <f>INDEX([1]TDSheet!$AX$14:$AX$25000,MATCH($B1439,[1]TDSheet!$B$14:$B$25000,0))</f>
        <v>3200</v>
      </c>
      <c r="T1439" s="1781">
        <f>INDEX([1]TDSheet!$AX$14:$AX$25000,MATCH($B1439,[1]TDSheet!$B$14:$B$25000,0))</f>
        <v>3200</v>
      </c>
      <c r="U1439" s="1781">
        <f>INDEX([1]TDSheet!$AX$14:$AX$25000,MATCH($B1439,[1]TDSheet!$B$14:$B$25000,0))</f>
        <v>3200</v>
      </c>
      <c r="V1439" s="1782">
        <f>INDEX([1]TDSheet!$AX$14:$AX$25000,MATCH($B1439,[1]TDSheet!$B$14:$B$25000,0))</f>
        <v>3200</v>
      </c>
      <c r="W1439" s="1317"/>
      <c r="X1439" s="772" t="s">
        <v>3132</v>
      </c>
      <c r="Y1439" s="1318" t="s">
        <v>3123</v>
      </c>
      <c r="Z1439" s="1318"/>
      <c r="AA1439" s="1318"/>
      <c r="AB1439" s="1318"/>
      <c r="AC1439" s="1318" t="s">
        <v>3123</v>
      </c>
      <c r="AD1439" s="773" t="str">
        <f>INDEX([1]TDSheet!$AV$14:$AV$25000,MATCH($B1439,[1]TDSheet!$B$14:$B$25000,0))</f>
        <v>1430*865</v>
      </c>
      <c r="AE1439" s="459">
        <f>INDEX([1]TDSheet!$AY$14:$AY$25000,MATCH($B1439,[1]TDSheet!$B$14:$B$25000,0))</f>
        <v>3700</v>
      </c>
      <c r="AF1439" s="1051"/>
      <c r="AG1439" s="1058"/>
      <c r="AH1439" s="251"/>
      <c r="AI1439" s="251"/>
    </row>
    <row r="1440" spans="1:35" ht="17.25" customHeight="1">
      <c r="A1440" s="767">
        <f>ROW(1440:1440)-SUM(AF$1:AF1440)</f>
        <v>1385</v>
      </c>
      <c r="B1440" s="159" t="s">
        <v>2380</v>
      </c>
      <c r="C1440" s="159" t="str">
        <f t="shared" si="587"/>
        <v>5684AGNBL</v>
      </c>
      <c r="D1440" s="771" t="s">
        <v>3853</v>
      </c>
      <c r="E1440" s="1054" t="s">
        <v>4471</v>
      </c>
      <c r="F1440" s="1289"/>
      <c r="G1440" s="1289"/>
      <c r="H1440" s="1289" t="str">
        <f t="shared" si="588"/>
        <v/>
      </c>
      <c r="I1440" s="1289"/>
      <c r="J1440" s="1289" t="str">
        <f t="shared" si="572"/>
        <v/>
      </c>
      <c r="K1440" s="1289"/>
      <c r="L1440" s="1289"/>
      <c r="M1440" s="1780" t="str">
        <f>INDEX([1]TDSheet!$S$14:$S$25000,MATCH($B1440,[1]TDSheet!$B$14:$B$25000,0))</f>
        <v xml:space="preserve"> Mitsubishi "Lancer" X 4D Sed / 5D Sportback (08-) '2007-2017 ЗП ТЗ #5684AGNBL</v>
      </c>
      <c r="N1440" s="1781">
        <f>INDEX([1]TDSheet!$AX$14:$AX$25000,MATCH($B1440,[1]TDSheet!$B$14:$B$25000,0))</f>
        <v>3200</v>
      </c>
      <c r="O1440" s="1781">
        <f>INDEX([1]TDSheet!$AX$14:$AX$25000,MATCH($B1440,[1]TDSheet!$B$14:$B$25000,0))</f>
        <v>3200</v>
      </c>
      <c r="P1440" s="1781">
        <f>INDEX([1]TDSheet!$AX$14:$AX$25000,MATCH($B1440,[1]TDSheet!$B$14:$B$25000,0))</f>
        <v>3200</v>
      </c>
      <c r="Q1440" s="1781">
        <f>INDEX([1]TDSheet!$AX$14:$AX$25000,MATCH($B1440,[1]TDSheet!$B$14:$B$25000,0))</f>
        <v>3200</v>
      </c>
      <c r="R1440" s="1781">
        <f>INDEX([1]TDSheet!$AX$14:$AX$25000,MATCH($B1440,[1]TDSheet!$B$14:$B$25000,0))</f>
        <v>3200</v>
      </c>
      <c r="S1440" s="1781">
        <f>INDEX([1]TDSheet!$AX$14:$AX$25000,MATCH($B1440,[1]TDSheet!$B$14:$B$25000,0))</f>
        <v>3200</v>
      </c>
      <c r="T1440" s="1781">
        <f>INDEX([1]TDSheet!$AX$14:$AX$25000,MATCH($B1440,[1]TDSheet!$B$14:$B$25000,0))</f>
        <v>3200</v>
      </c>
      <c r="U1440" s="1781">
        <f>INDEX([1]TDSheet!$AX$14:$AX$25000,MATCH($B1440,[1]TDSheet!$B$14:$B$25000,0))</f>
        <v>3200</v>
      </c>
      <c r="V1440" s="1782">
        <f>INDEX([1]TDSheet!$AX$14:$AX$25000,MATCH($B1440,[1]TDSheet!$B$14:$B$25000,0))</f>
        <v>3200</v>
      </c>
      <c r="W1440" s="1317"/>
      <c r="X1440" s="772" t="s">
        <v>5221</v>
      </c>
      <c r="Y1440" s="1318" t="s">
        <v>3123</v>
      </c>
      <c r="Z1440" s="1318"/>
      <c r="AA1440" s="1318"/>
      <c r="AB1440" s="1318"/>
      <c r="AC1440" s="1318" t="s">
        <v>3123</v>
      </c>
      <c r="AD1440" s="773" t="str">
        <f>INDEX([1]TDSheet!$AV$14:$AV$25000,MATCH($B1440,[1]TDSheet!$B$14:$B$25000,0))</f>
        <v>1445*1025</v>
      </c>
      <c r="AE1440" s="459">
        <f>INDEX([1]TDSheet!$AY$14:$AY$25000,MATCH($B1440,[1]TDSheet!$B$14:$B$25000,0))</f>
        <v>3700</v>
      </c>
      <c r="AF1440" s="1051"/>
      <c r="AG1440" s="1058"/>
      <c r="AH1440" s="251"/>
      <c r="AI1440" s="251"/>
    </row>
    <row r="1441" spans="1:35" ht="17.25" customHeight="1">
      <c r="A1441" s="767">
        <f>ROW(1441:1441)-SUM(AF$1:AF1441)</f>
        <v>1386</v>
      </c>
      <c r="B1441" s="159" t="s">
        <v>2381</v>
      </c>
      <c r="C1441" s="159" t="str">
        <f t="shared" si="587"/>
        <v>5684AGNBLP</v>
      </c>
      <c r="D1441" s="771" t="s">
        <v>3853</v>
      </c>
      <c r="E1441" s="1054" t="s">
        <v>4471</v>
      </c>
      <c r="F1441" s="1289"/>
      <c r="G1441" s="1289"/>
      <c r="H1441" s="1289" t="str">
        <f t="shared" si="588"/>
        <v>P</v>
      </c>
      <c r="I1441" s="1289"/>
      <c r="J1441" s="1289" t="str">
        <f t="shared" si="572"/>
        <v/>
      </c>
      <c r="K1441" s="1289"/>
      <c r="L1441" s="1289"/>
      <c r="M1441" s="1780" t="str">
        <f>INDEX([1]TDSheet!$S$14:$S$25000,MATCH($B1441,[1]TDSheet!$B$14:$B$25000,0))</f>
        <v xml:space="preserve"> Mitsubishi "Lancer" X 4D Sed / 5D Sportback (08-) '2007-2017 ЗП ТЗ ДД #5684AGNBLP</v>
      </c>
      <c r="N1441" s="1781">
        <f>INDEX([1]TDSheet!$AX$14:$AX$25000,MATCH($B1441,[1]TDSheet!$B$14:$B$25000,0))</f>
        <v>3200</v>
      </c>
      <c r="O1441" s="1781">
        <f>INDEX([1]TDSheet!$AX$14:$AX$25000,MATCH($B1441,[1]TDSheet!$B$14:$B$25000,0))</f>
        <v>3200</v>
      </c>
      <c r="P1441" s="1781">
        <f>INDEX([1]TDSheet!$AX$14:$AX$25000,MATCH($B1441,[1]TDSheet!$B$14:$B$25000,0))</f>
        <v>3200</v>
      </c>
      <c r="Q1441" s="1781">
        <f>INDEX([1]TDSheet!$AX$14:$AX$25000,MATCH($B1441,[1]TDSheet!$B$14:$B$25000,0))</f>
        <v>3200</v>
      </c>
      <c r="R1441" s="1781">
        <f>INDEX([1]TDSheet!$AX$14:$AX$25000,MATCH($B1441,[1]TDSheet!$B$14:$B$25000,0))</f>
        <v>3200</v>
      </c>
      <c r="S1441" s="1781">
        <f>INDEX([1]TDSheet!$AX$14:$AX$25000,MATCH($B1441,[1]TDSheet!$B$14:$B$25000,0))</f>
        <v>3200</v>
      </c>
      <c r="T1441" s="1781">
        <f>INDEX([1]TDSheet!$AX$14:$AX$25000,MATCH($B1441,[1]TDSheet!$B$14:$B$25000,0))</f>
        <v>3200</v>
      </c>
      <c r="U1441" s="1781">
        <f>INDEX([1]TDSheet!$AX$14:$AX$25000,MATCH($B1441,[1]TDSheet!$B$14:$B$25000,0))</f>
        <v>3200</v>
      </c>
      <c r="V1441" s="1782">
        <f>INDEX([1]TDSheet!$AX$14:$AX$25000,MATCH($B1441,[1]TDSheet!$B$14:$B$25000,0))</f>
        <v>3200</v>
      </c>
      <c r="W1441" s="1317"/>
      <c r="X1441" s="772" t="s">
        <v>5221</v>
      </c>
      <c r="Y1441" s="1318" t="s">
        <v>3123</v>
      </c>
      <c r="Z1441" s="1318"/>
      <c r="AA1441" s="1318"/>
      <c r="AB1441" s="1318" t="s">
        <v>3123</v>
      </c>
      <c r="AC1441" s="1318"/>
      <c r="AD1441" s="773" t="str">
        <f>INDEX([1]TDSheet!$AV$14:$AV$25000,MATCH($B1441,[1]TDSheet!$B$14:$B$25000,0))</f>
        <v>1445*1025</v>
      </c>
      <c r="AE1441" s="459">
        <f>INDEX([1]TDSheet!$AY$14:$AY$25000,MATCH($B1441,[1]TDSheet!$B$14:$B$25000,0))</f>
        <v>3700</v>
      </c>
      <c r="AF1441" s="1051"/>
      <c r="AG1441" s="1058"/>
      <c r="AH1441" s="251"/>
      <c r="AI1441" s="251"/>
    </row>
    <row r="1442" spans="1:35" ht="17.25" customHeight="1">
      <c r="A1442" s="1582">
        <f>ROW(1442:1442)-SUM(AF$1:AF1442)</f>
        <v>1387</v>
      </c>
      <c r="B1442" s="1538" t="s">
        <v>7823</v>
      </c>
      <c r="C1442" s="1538" t="str">
        <f t="shared" si="587"/>
        <v>5684AGNH</v>
      </c>
      <c r="D1442" s="1548" t="s">
        <v>3853</v>
      </c>
      <c r="E1442" s="1536" t="s">
        <v>4475</v>
      </c>
      <c r="F1442" s="1537"/>
      <c r="G1442" s="1537" t="s">
        <v>4473</v>
      </c>
      <c r="H1442" s="1537" t="str">
        <f t="shared" si="588"/>
        <v/>
      </c>
      <c r="I1442" s="1537"/>
      <c r="J1442" s="1537" t="str">
        <f t="shared" si="572"/>
        <v/>
      </c>
      <c r="K1442" s="1537"/>
      <c r="L1442" s="1537"/>
      <c r="M1442" s="1840" t="str">
        <f>INDEX([1]TDSheet!$S$14:$S$25000,MATCH($B1442,[1]TDSheet!$B$14:$B$25000,0))</f>
        <v xml:space="preserve"> Mitsubishi "Lancer" X 4D Sed / 5D Sportback (08-) '2007-2017 ТЗ (полный обогрев) #5684AGNH</v>
      </c>
      <c r="N1442" s="1841">
        <f>INDEX([1]TDSheet!$AX$14:$AX$25000,MATCH($B1442,[1]TDSheet!$B$14:$B$25000,0))</f>
        <v>10500</v>
      </c>
      <c r="O1442" s="1841">
        <f>INDEX([1]TDSheet!$AX$14:$AX$25000,MATCH($B1442,[1]TDSheet!$B$14:$B$25000,0))</f>
        <v>10500</v>
      </c>
      <c r="P1442" s="1841">
        <f>INDEX([1]TDSheet!$AX$14:$AX$25000,MATCH($B1442,[1]TDSheet!$B$14:$B$25000,0))</f>
        <v>10500</v>
      </c>
      <c r="Q1442" s="1841">
        <f>INDEX([1]TDSheet!$AX$14:$AX$25000,MATCH($B1442,[1]TDSheet!$B$14:$B$25000,0))</f>
        <v>10500</v>
      </c>
      <c r="R1442" s="1841">
        <f>INDEX([1]TDSheet!$AX$14:$AX$25000,MATCH($B1442,[1]TDSheet!$B$14:$B$25000,0))</f>
        <v>10500</v>
      </c>
      <c r="S1442" s="1841">
        <f>INDEX([1]TDSheet!$AX$14:$AX$25000,MATCH($B1442,[1]TDSheet!$B$14:$B$25000,0))</f>
        <v>10500</v>
      </c>
      <c r="T1442" s="1841">
        <f>INDEX([1]TDSheet!$AX$14:$AX$25000,MATCH($B1442,[1]TDSheet!$B$14:$B$25000,0))</f>
        <v>10500</v>
      </c>
      <c r="U1442" s="1841">
        <f>INDEX([1]TDSheet!$AX$14:$AX$25000,MATCH($B1442,[1]TDSheet!$B$14:$B$25000,0))</f>
        <v>10500</v>
      </c>
      <c r="V1442" s="1842">
        <f>INDEX([1]TDSheet!$AX$14:$AX$25000,MATCH($B1442,[1]TDSheet!$B$14:$B$25000,0))</f>
        <v>10500</v>
      </c>
      <c r="W1442" s="1583"/>
      <c r="X1442" s="1553" t="s">
        <v>5221</v>
      </c>
      <c r="Y1442" s="1584" t="s">
        <v>3123</v>
      </c>
      <c r="Z1442" s="1584"/>
      <c r="AA1442" s="1584"/>
      <c r="AB1442" s="1584"/>
      <c r="AC1442" s="1584" t="s">
        <v>3123</v>
      </c>
      <c r="AD1442" s="1570" t="str">
        <f>INDEX([1]TDSheet!$AV$14:$AV$25000,MATCH($B1442,[1]TDSheet!$B$14:$B$25000,0))</f>
        <v>1445*1025</v>
      </c>
      <c r="AE1442" s="670">
        <f>INDEX([1]TDSheet!$AY$14:$AY$25000,MATCH($B1442,[1]TDSheet!$B$14:$B$25000,0))</f>
        <v>12000</v>
      </c>
      <c r="AF1442" s="1051"/>
      <c r="AG1442" s="1058"/>
      <c r="AH1442" s="251"/>
      <c r="AI1442" s="251"/>
    </row>
    <row r="1443" spans="1:35" ht="17.25" customHeight="1">
      <c r="A1443" s="767">
        <f>ROW(1443:1443)-SUM(AF$1:AF1443)</f>
        <v>1388</v>
      </c>
      <c r="B1443" s="159" t="s">
        <v>6622</v>
      </c>
      <c r="C1443" s="159" t="str">
        <f t="shared" ref="C1443" si="606">IF(D1443&lt;&gt;"",CONCATENATE(D1443,E1443,F1443,G1443,H1443,I1443,J1443,K1443,L1443),"")</f>
        <v>5684AGNHP</v>
      </c>
      <c r="D1443" s="774" t="s">
        <v>3853</v>
      </c>
      <c r="E1443" s="1084" t="s">
        <v>4475</v>
      </c>
      <c r="F1443" s="1288"/>
      <c r="G1443" s="1288" t="s">
        <v>4473</v>
      </c>
      <c r="H1443" s="1288" t="str">
        <f t="shared" ref="H1443" si="607">IF(AB1443="+","P","")</f>
        <v>P</v>
      </c>
      <c r="I1443" s="1288"/>
      <c r="J1443" s="1288" t="str">
        <f t="shared" ref="J1443" si="608">IF(Z1443="+","V","")</f>
        <v/>
      </c>
      <c r="K1443" s="1288"/>
      <c r="L1443" s="1288"/>
      <c r="M1443" s="1780" t="str">
        <f>INDEX([1]TDSheet!$S$14:$S$25000,MATCH($B1443,[1]TDSheet!$B$14:$B$25000,0))</f>
        <v xml:space="preserve"> Mitsubishi "Lancer" X 4D Sed / 5D Sportback (08-) '2007-2017 ТЗ ДД (полный обогрев) #5684AGNHP</v>
      </c>
      <c r="N1443" s="1781">
        <f>INDEX([1]TDSheet!$AX$14:$AX$25000,MATCH($B1443,[1]TDSheet!$B$14:$B$25000,0))</f>
        <v>10500</v>
      </c>
      <c r="O1443" s="1781">
        <f>INDEX([1]TDSheet!$AX$14:$AX$25000,MATCH($B1443,[1]TDSheet!$B$14:$B$25000,0))</f>
        <v>10500</v>
      </c>
      <c r="P1443" s="1781">
        <f>INDEX([1]TDSheet!$AX$14:$AX$25000,MATCH($B1443,[1]TDSheet!$B$14:$B$25000,0))</f>
        <v>10500</v>
      </c>
      <c r="Q1443" s="1781">
        <f>INDEX([1]TDSheet!$AX$14:$AX$25000,MATCH($B1443,[1]TDSheet!$B$14:$B$25000,0))</f>
        <v>10500</v>
      </c>
      <c r="R1443" s="1781">
        <f>INDEX([1]TDSheet!$AX$14:$AX$25000,MATCH($B1443,[1]TDSheet!$B$14:$B$25000,0))</f>
        <v>10500</v>
      </c>
      <c r="S1443" s="1781">
        <f>INDEX([1]TDSheet!$AX$14:$AX$25000,MATCH($B1443,[1]TDSheet!$B$14:$B$25000,0))</f>
        <v>10500</v>
      </c>
      <c r="T1443" s="1781">
        <f>INDEX([1]TDSheet!$AX$14:$AX$25000,MATCH($B1443,[1]TDSheet!$B$14:$B$25000,0))</f>
        <v>10500</v>
      </c>
      <c r="U1443" s="1781">
        <f>INDEX([1]TDSheet!$AX$14:$AX$25000,MATCH($B1443,[1]TDSheet!$B$14:$B$25000,0))</f>
        <v>10500</v>
      </c>
      <c r="V1443" s="1782">
        <f>INDEX([1]TDSheet!$AX$14:$AX$25000,MATCH($B1443,[1]TDSheet!$B$14:$B$25000,0))</f>
        <v>10500</v>
      </c>
      <c r="W1443" s="1317"/>
      <c r="X1443" s="772" t="s">
        <v>5221</v>
      </c>
      <c r="Y1443" s="1318" t="s">
        <v>3123</v>
      </c>
      <c r="Z1443" s="1318"/>
      <c r="AA1443" s="1318"/>
      <c r="AB1443" s="1318" t="s">
        <v>3123</v>
      </c>
      <c r="AC1443" s="1318"/>
      <c r="AD1443" s="773" t="str">
        <f>INDEX([1]TDSheet!$AV$14:$AV$25000,MATCH($B1443,[1]TDSheet!$B$14:$B$25000,0))</f>
        <v>1445*1025</v>
      </c>
      <c r="AE1443" s="459">
        <f>INDEX([1]TDSheet!$AY$14:$AY$25000,MATCH($B1443,[1]TDSheet!$B$14:$B$25000,0))</f>
        <v>12000</v>
      </c>
      <c r="AF1443" s="1051"/>
      <c r="AG1443" s="1058"/>
      <c r="AH1443" s="251"/>
      <c r="AI1443" s="251"/>
    </row>
    <row r="1444" spans="1:35" ht="17.25" customHeight="1">
      <c r="A1444" s="767">
        <f>ROW(1444:1444)-SUM(AF$1:AF1444)</f>
        <v>1389</v>
      </c>
      <c r="B1444" s="159" t="s">
        <v>2384</v>
      </c>
      <c r="C1444" s="159" t="str">
        <f t="shared" ref="C1444:C1467" si="609">IF(D1444&lt;&gt;"",CONCATENATE(D1444,E1444,F1444,G1444,H1444,I1444,J1444,K1444,L1444),"")</f>
        <v>5684AGNBLH</v>
      </c>
      <c r="D1444" s="771" t="s">
        <v>3853</v>
      </c>
      <c r="E1444" s="1054" t="s">
        <v>4471</v>
      </c>
      <c r="F1444" s="1289"/>
      <c r="G1444" s="1289" t="s">
        <v>4473</v>
      </c>
      <c r="H1444" s="1289" t="str">
        <f t="shared" si="588"/>
        <v/>
      </c>
      <c r="I1444" s="1289"/>
      <c r="J1444" s="1289" t="str">
        <f t="shared" si="572"/>
        <v/>
      </c>
      <c r="K1444" s="1289"/>
      <c r="L1444" s="1289"/>
      <c r="M1444" s="1780" t="str">
        <f>INDEX([1]TDSheet!$S$14:$S$25000,MATCH($B1444,[1]TDSheet!$B$14:$B$25000,0))</f>
        <v xml:space="preserve"> Mitsubishi "Lancer" X 4D Sed / 5D Sportback (08-) '2007-2017 ЗП ТЗ (обогрев щеток) #5684AGNBLH</v>
      </c>
      <c r="N1444" s="1781">
        <f>INDEX([1]TDSheet!$AX$14:$AX$25000,MATCH($B1444,[1]TDSheet!$B$14:$B$25000,0))</f>
        <v>3700</v>
      </c>
      <c r="O1444" s="1781">
        <f>INDEX([1]TDSheet!$AX$14:$AX$25000,MATCH($B1444,[1]TDSheet!$B$14:$B$25000,0))</f>
        <v>3700</v>
      </c>
      <c r="P1444" s="1781">
        <f>INDEX([1]TDSheet!$AX$14:$AX$25000,MATCH($B1444,[1]TDSheet!$B$14:$B$25000,0))</f>
        <v>3700</v>
      </c>
      <c r="Q1444" s="1781">
        <f>INDEX([1]TDSheet!$AX$14:$AX$25000,MATCH($B1444,[1]TDSheet!$B$14:$B$25000,0))</f>
        <v>3700</v>
      </c>
      <c r="R1444" s="1781">
        <f>INDEX([1]TDSheet!$AX$14:$AX$25000,MATCH($B1444,[1]TDSheet!$B$14:$B$25000,0))</f>
        <v>3700</v>
      </c>
      <c r="S1444" s="1781">
        <f>INDEX([1]TDSheet!$AX$14:$AX$25000,MATCH($B1444,[1]TDSheet!$B$14:$B$25000,0))</f>
        <v>3700</v>
      </c>
      <c r="T1444" s="1781">
        <f>INDEX([1]TDSheet!$AX$14:$AX$25000,MATCH($B1444,[1]TDSheet!$B$14:$B$25000,0))</f>
        <v>3700</v>
      </c>
      <c r="U1444" s="1781">
        <f>INDEX([1]TDSheet!$AX$14:$AX$25000,MATCH($B1444,[1]TDSheet!$B$14:$B$25000,0))</f>
        <v>3700</v>
      </c>
      <c r="V1444" s="1782">
        <f>INDEX([1]TDSheet!$AX$14:$AX$25000,MATCH($B1444,[1]TDSheet!$B$14:$B$25000,0))</f>
        <v>3700</v>
      </c>
      <c r="W1444" s="1317"/>
      <c r="X1444" s="772" t="s">
        <v>5221</v>
      </c>
      <c r="Y1444" s="1318" t="s">
        <v>3123</v>
      </c>
      <c r="Z1444" s="1318"/>
      <c r="AA1444" s="1318"/>
      <c r="AB1444" s="1318"/>
      <c r="AC1444" s="1318" t="s">
        <v>3123</v>
      </c>
      <c r="AD1444" s="773" t="str">
        <f>INDEX([1]TDSheet!$AV$14:$AV$25000,MATCH($B1444,[1]TDSheet!$B$14:$B$25000,0))</f>
        <v>1445*1025</v>
      </c>
      <c r="AE1444" s="459">
        <f>INDEX([1]TDSheet!$AY$14:$AY$25000,MATCH($B1444,[1]TDSheet!$B$14:$B$25000,0))</f>
        <v>4200</v>
      </c>
      <c r="AF1444" s="1051"/>
      <c r="AG1444" s="1058"/>
      <c r="AH1444" s="251"/>
      <c r="AI1444" s="251"/>
    </row>
    <row r="1445" spans="1:35" ht="17.25" customHeight="1">
      <c r="A1445" s="767">
        <f>ROW(1445:1445)-SUM(AF$1:AF1445)</f>
        <v>1390</v>
      </c>
      <c r="B1445" s="159" t="s">
        <v>2385</v>
      </c>
      <c r="C1445" s="159" t="str">
        <f t="shared" si="609"/>
        <v>5684AGNBLHP</v>
      </c>
      <c r="D1445" s="771" t="s">
        <v>3853</v>
      </c>
      <c r="E1445" s="1054" t="s">
        <v>4471</v>
      </c>
      <c r="F1445" s="1289"/>
      <c r="G1445" s="1289" t="s">
        <v>4473</v>
      </c>
      <c r="H1445" s="1289" t="str">
        <f t="shared" si="588"/>
        <v>P</v>
      </c>
      <c r="I1445" s="1289"/>
      <c r="J1445" s="1289" t="str">
        <f t="shared" si="572"/>
        <v/>
      </c>
      <c r="K1445" s="1289"/>
      <c r="L1445" s="1289"/>
      <c r="M1445" s="1780" t="str">
        <f>INDEX([1]TDSheet!$S$14:$S$25000,MATCH($B1445,[1]TDSheet!$B$14:$B$25000,0))</f>
        <v xml:space="preserve"> Mitsubishi "Lancer" X 4D Sed / 5D Sportback (08-) '2007-2017 ЗП ТЗ ДД (обогрев щеток) #5684AGNBLHP</v>
      </c>
      <c r="N1445" s="1781">
        <f>INDEX([1]TDSheet!$AX$14:$AX$25000,MATCH($B1445,[1]TDSheet!$B$14:$B$25000,0))</f>
        <v>3700</v>
      </c>
      <c r="O1445" s="1781">
        <f>INDEX([1]TDSheet!$AX$14:$AX$25000,MATCH($B1445,[1]TDSheet!$B$14:$B$25000,0))</f>
        <v>3700</v>
      </c>
      <c r="P1445" s="1781">
        <f>INDEX([1]TDSheet!$AX$14:$AX$25000,MATCH($B1445,[1]TDSheet!$B$14:$B$25000,0))</f>
        <v>3700</v>
      </c>
      <c r="Q1445" s="1781">
        <f>INDEX([1]TDSheet!$AX$14:$AX$25000,MATCH($B1445,[1]TDSheet!$B$14:$B$25000,0))</f>
        <v>3700</v>
      </c>
      <c r="R1445" s="1781">
        <f>INDEX([1]TDSheet!$AX$14:$AX$25000,MATCH($B1445,[1]TDSheet!$B$14:$B$25000,0))</f>
        <v>3700</v>
      </c>
      <c r="S1445" s="1781">
        <f>INDEX([1]TDSheet!$AX$14:$AX$25000,MATCH($B1445,[1]TDSheet!$B$14:$B$25000,0))</f>
        <v>3700</v>
      </c>
      <c r="T1445" s="1781">
        <f>INDEX([1]TDSheet!$AX$14:$AX$25000,MATCH($B1445,[1]TDSheet!$B$14:$B$25000,0))</f>
        <v>3700</v>
      </c>
      <c r="U1445" s="1781">
        <f>INDEX([1]TDSheet!$AX$14:$AX$25000,MATCH($B1445,[1]TDSheet!$B$14:$B$25000,0))</f>
        <v>3700</v>
      </c>
      <c r="V1445" s="1782">
        <f>INDEX([1]TDSheet!$AX$14:$AX$25000,MATCH($B1445,[1]TDSheet!$B$14:$B$25000,0))</f>
        <v>3700</v>
      </c>
      <c r="W1445" s="1317"/>
      <c r="X1445" s="772" t="s">
        <v>5221</v>
      </c>
      <c r="Y1445" s="1318" t="s">
        <v>3123</v>
      </c>
      <c r="Z1445" s="1318"/>
      <c r="AA1445" s="1318"/>
      <c r="AB1445" s="1318" t="s">
        <v>3123</v>
      </c>
      <c r="AC1445" s="1318"/>
      <c r="AD1445" s="773" t="str">
        <f>INDEX([1]TDSheet!$AV$14:$AV$25000,MATCH($B1445,[1]TDSheet!$B$14:$B$25000,0))</f>
        <v>1445*1025</v>
      </c>
      <c r="AE1445" s="459">
        <f>INDEX([1]TDSheet!$AY$14:$AY$25000,MATCH($B1445,[1]TDSheet!$B$14:$B$25000,0))</f>
        <v>4200</v>
      </c>
      <c r="AF1445" s="1051"/>
      <c r="AG1445" s="1058"/>
      <c r="AH1445" s="251"/>
      <c r="AI1445" s="251"/>
    </row>
    <row r="1446" spans="1:35" ht="17.25" customHeight="1">
      <c r="A1446" s="767">
        <f>ROW(1446:1446)-SUM(AF$1:AF1446)</f>
        <v>1391</v>
      </c>
      <c r="B1446" s="159" t="s">
        <v>2388</v>
      </c>
      <c r="C1446" s="159" t="str">
        <f t="shared" si="609"/>
        <v>5668AGNBL</v>
      </c>
      <c r="D1446" s="771" t="s">
        <v>3854</v>
      </c>
      <c r="E1446" s="1054" t="s">
        <v>4471</v>
      </c>
      <c r="F1446" s="1289"/>
      <c r="G1446" s="1289"/>
      <c r="H1446" s="1289" t="str">
        <f t="shared" si="588"/>
        <v/>
      </c>
      <c r="I1446" s="1289"/>
      <c r="J1446" s="1289" t="str">
        <f t="shared" si="572"/>
        <v/>
      </c>
      <c r="K1446" s="1289"/>
      <c r="L1446" s="1289"/>
      <c r="M1446" s="1780" t="str">
        <f>INDEX([1]TDSheet!$S$14:$S$25000,MATCH($B1446,[1]TDSheet!$B$14:$B$25000,0))</f>
        <v xml:space="preserve"> Mitsubishi "Outlander" I 5D Suv | "Airtrek" (01-08) RHD 5D Suv '2002-2008 ЗП ТЗ #5668AGNBL</v>
      </c>
      <c r="N1446" s="1781">
        <f>INDEX([1]TDSheet!$AX$14:$AX$25000,MATCH($B1446,[1]TDSheet!$B$14:$B$25000,0))</f>
        <v>3150</v>
      </c>
      <c r="O1446" s="1781">
        <f>INDEX([1]TDSheet!$AX$14:$AX$25000,MATCH($B1446,[1]TDSheet!$B$14:$B$25000,0))</f>
        <v>3150</v>
      </c>
      <c r="P1446" s="1781">
        <f>INDEX([1]TDSheet!$AX$14:$AX$25000,MATCH($B1446,[1]TDSheet!$B$14:$B$25000,0))</f>
        <v>3150</v>
      </c>
      <c r="Q1446" s="1781">
        <f>INDEX([1]TDSheet!$AX$14:$AX$25000,MATCH($B1446,[1]TDSheet!$B$14:$B$25000,0))</f>
        <v>3150</v>
      </c>
      <c r="R1446" s="1781">
        <f>INDEX([1]TDSheet!$AX$14:$AX$25000,MATCH($B1446,[1]TDSheet!$B$14:$B$25000,0))</f>
        <v>3150</v>
      </c>
      <c r="S1446" s="1781">
        <f>INDEX([1]TDSheet!$AX$14:$AX$25000,MATCH($B1446,[1]TDSheet!$B$14:$B$25000,0))</f>
        <v>3150</v>
      </c>
      <c r="T1446" s="1781">
        <f>INDEX([1]TDSheet!$AX$14:$AX$25000,MATCH($B1446,[1]TDSheet!$B$14:$B$25000,0))</f>
        <v>3150</v>
      </c>
      <c r="U1446" s="1781">
        <f>INDEX([1]TDSheet!$AX$14:$AX$25000,MATCH($B1446,[1]TDSheet!$B$14:$B$25000,0))</f>
        <v>3150</v>
      </c>
      <c r="V1446" s="1782">
        <f>INDEX([1]TDSheet!$AX$14:$AX$25000,MATCH($B1446,[1]TDSheet!$B$14:$B$25000,0))</f>
        <v>3150</v>
      </c>
      <c r="W1446" s="1317"/>
      <c r="X1446" s="772" t="s">
        <v>4384</v>
      </c>
      <c r="Y1446" s="1318" t="s">
        <v>3123</v>
      </c>
      <c r="Z1446" s="1318"/>
      <c r="AA1446" s="1318" t="s">
        <v>3123</v>
      </c>
      <c r="AB1446" s="1318"/>
      <c r="AC1446" s="1318" t="s">
        <v>3123</v>
      </c>
      <c r="AD1446" s="773" t="str">
        <f>INDEX([1]TDSheet!$AV$14:$AV$25000,MATCH($B1446,[1]TDSheet!$B$14:$B$25000,0))</f>
        <v>1389*849</v>
      </c>
      <c r="AE1446" s="459">
        <f>INDEX([1]TDSheet!$AY$14:$AY$25000,MATCH($B1446,[1]TDSheet!$B$14:$B$25000,0))</f>
        <v>3650</v>
      </c>
      <c r="AF1446" s="1051"/>
      <c r="AG1446" s="1058"/>
      <c r="AH1446" s="251"/>
      <c r="AI1446" s="251"/>
    </row>
    <row r="1447" spans="1:35" ht="17.25" customHeight="1">
      <c r="A1447" s="767">
        <f>ROW(1447:1447)-SUM(AF$1:AF1447)</f>
        <v>1392</v>
      </c>
      <c r="B1447" s="159" t="s">
        <v>2389</v>
      </c>
      <c r="C1447" s="159" t="str">
        <f t="shared" si="609"/>
        <v>5668AGNBLH</v>
      </c>
      <c r="D1447" s="771" t="s">
        <v>3854</v>
      </c>
      <c r="E1447" s="1054" t="s">
        <v>4471</v>
      </c>
      <c r="F1447" s="1289"/>
      <c r="G1447" s="1289" t="s">
        <v>4473</v>
      </c>
      <c r="H1447" s="1289" t="str">
        <f t="shared" si="588"/>
        <v/>
      </c>
      <c r="I1447" s="1289"/>
      <c r="J1447" s="1289" t="str">
        <f t="shared" si="572"/>
        <v/>
      </c>
      <c r="K1447" s="1289"/>
      <c r="L1447" s="1289"/>
      <c r="M1447" s="1780" t="str">
        <f>INDEX([1]TDSheet!$S$14:$S$25000,MATCH($B1447,[1]TDSheet!$B$14:$B$25000,0))</f>
        <v xml:space="preserve"> Mitsubishi "Outlander" I 5D Suv | "Airtrek" (01-08) RHD 5D Suv '2002-2008 ЗП ТЗ (обогрев щеток) #5668AGNBLH</v>
      </c>
      <c r="N1447" s="1781">
        <f>INDEX([1]TDSheet!$AX$14:$AX$25000,MATCH($B1447,[1]TDSheet!$B$14:$B$25000,0))</f>
        <v>3650</v>
      </c>
      <c r="O1447" s="1781">
        <f>INDEX([1]TDSheet!$AX$14:$AX$25000,MATCH($B1447,[1]TDSheet!$B$14:$B$25000,0))</f>
        <v>3650</v>
      </c>
      <c r="P1447" s="1781">
        <f>INDEX([1]TDSheet!$AX$14:$AX$25000,MATCH($B1447,[1]TDSheet!$B$14:$B$25000,0))</f>
        <v>3650</v>
      </c>
      <c r="Q1447" s="1781">
        <f>INDEX([1]TDSheet!$AX$14:$AX$25000,MATCH($B1447,[1]TDSheet!$B$14:$B$25000,0))</f>
        <v>3650</v>
      </c>
      <c r="R1447" s="1781">
        <f>INDEX([1]TDSheet!$AX$14:$AX$25000,MATCH($B1447,[1]TDSheet!$B$14:$B$25000,0))</f>
        <v>3650</v>
      </c>
      <c r="S1447" s="1781">
        <f>INDEX([1]TDSheet!$AX$14:$AX$25000,MATCH($B1447,[1]TDSheet!$B$14:$B$25000,0))</f>
        <v>3650</v>
      </c>
      <c r="T1447" s="1781">
        <f>INDEX([1]TDSheet!$AX$14:$AX$25000,MATCH($B1447,[1]TDSheet!$B$14:$B$25000,0))</f>
        <v>3650</v>
      </c>
      <c r="U1447" s="1781">
        <f>INDEX([1]TDSheet!$AX$14:$AX$25000,MATCH($B1447,[1]TDSheet!$B$14:$B$25000,0))</f>
        <v>3650</v>
      </c>
      <c r="V1447" s="1782">
        <f>INDEX([1]TDSheet!$AX$14:$AX$25000,MATCH($B1447,[1]TDSheet!$B$14:$B$25000,0))</f>
        <v>3650</v>
      </c>
      <c r="W1447" s="1317"/>
      <c r="X1447" s="772" t="s">
        <v>4384</v>
      </c>
      <c r="Y1447" s="1318" t="s">
        <v>3123</v>
      </c>
      <c r="Z1447" s="1318"/>
      <c r="AA1447" s="1318" t="s">
        <v>3123</v>
      </c>
      <c r="AB1447" s="1318"/>
      <c r="AC1447" s="1318" t="s">
        <v>3123</v>
      </c>
      <c r="AD1447" s="773" t="str">
        <f>INDEX([1]TDSheet!$AV$14:$AV$25000,MATCH($B1447,[1]TDSheet!$B$14:$B$25000,0))</f>
        <v>1389*849</v>
      </c>
      <c r="AE1447" s="459">
        <f>INDEX([1]TDSheet!$AY$14:$AY$25000,MATCH($B1447,[1]TDSheet!$B$14:$B$25000,0))</f>
        <v>4150</v>
      </c>
      <c r="AF1447" s="1051"/>
      <c r="AG1447" s="1058"/>
      <c r="AH1447" s="251"/>
      <c r="AI1447" s="251"/>
    </row>
    <row r="1448" spans="1:35" ht="35.1" customHeight="1">
      <c r="A1448" s="767">
        <f>ROW(1448:1448)-SUM(AF$1:AF1448)</f>
        <v>1393</v>
      </c>
      <c r="B1448" s="159" t="s">
        <v>2390</v>
      </c>
      <c r="C1448" s="159" t="str">
        <f t="shared" si="609"/>
        <v>5680AGNBL</v>
      </c>
      <c r="D1448" s="771" t="s">
        <v>3855</v>
      </c>
      <c r="E1448" s="1054" t="s">
        <v>4471</v>
      </c>
      <c r="F1448" s="1289"/>
      <c r="G1448" s="1289"/>
      <c r="H1448" s="1289" t="str">
        <f t="shared" si="588"/>
        <v/>
      </c>
      <c r="I1448" s="1289"/>
      <c r="J1448" s="1289" t="str">
        <f t="shared" si="572"/>
        <v/>
      </c>
      <c r="K1448" s="1289"/>
      <c r="L1448" s="1289"/>
      <c r="M1448" s="1780" t="str">
        <f>INDEX([1]TDSheet!$S$14:$S$25000,MATCH($B1448,[1]TDSheet!$B$14:$B$25000,0))</f>
        <v xml:space="preserve"> Mitsubishi "Outlander" II XL 5D Suv // Citroen "C-Crosser" (07-13) 5D Suv // Peugeot "4007" (07-12) 5D Suv '2005-2013 ЗП ТЗ #5680AGNBL</v>
      </c>
      <c r="N1448" s="1781">
        <f>INDEX([1]TDSheet!$AX$14:$AX$25000,MATCH($B1448,[1]TDSheet!$B$14:$B$25000,0))</f>
        <v>3350</v>
      </c>
      <c r="O1448" s="1781">
        <f>INDEX([1]TDSheet!$AX$14:$AX$25000,MATCH($B1448,[1]TDSheet!$B$14:$B$25000,0))</f>
        <v>3350</v>
      </c>
      <c r="P1448" s="1781">
        <f>INDEX([1]TDSheet!$AX$14:$AX$25000,MATCH($B1448,[1]TDSheet!$B$14:$B$25000,0))</f>
        <v>3350</v>
      </c>
      <c r="Q1448" s="1781">
        <f>INDEX([1]TDSheet!$AX$14:$AX$25000,MATCH($B1448,[1]TDSheet!$B$14:$B$25000,0))</f>
        <v>3350</v>
      </c>
      <c r="R1448" s="1781">
        <f>INDEX([1]TDSheet!$AX$14:$AX$25000,MATCH($B1448,[1]TDSheet!$B$14:$B$25000,0))</f>
        <v>3350</v>
      </c>
      <c r="S1448" s="1781">
        <f>INDEX([1]TDSheet!$AX$14:$AX$25000,MATCH($B1448,[1]TDSheet!$B$14:$B$25000,0))</f>
        <v>3350</v>
      </c>
      <c r="T1448" s="1781">
        <f>INDEX([1]TDSheet!$AX$14:$AX$25000,MATCH($B1448,[1]TDSheet!$B$14:$B$25000,0))</f>
        <v>3350</v>
      </c>
      <c r="U1448" s="1781">
        <f>INDEX([1]TDSheet!$AX$14:$AX$25000,MATCH($B1448,[1]TDSheet!$B$14:$B$25000,0))</f>
        <v>3350</v>
      </c>
      <c r="V1448" s="1782">
        <f>INDEX([1]TDSheet!$AX$14:$AX$25000,MATCH($B1448,[1]TDSheet!$B$14:$B$25000,0))</f>
        <v>3350</v>
      </c>
      <c r="W1448" s="1317"/>
      <c r="X1448" s="772" t="s">
        <v>387</v>
      </c>
      <c r="Y1448" s="1318" t="s">
        <v>3123</v>
      </c>
      <c r="Z1448" s="1318"/>
      <c r="AA1448" s="1318" t="s">
        <v>3123</v>
      </c>
      <c r="AB1448" s="1318"/>
      <c r="AC1448" s="1318" t="s">
        <v>3123</v>
      </c>
      <c r="AD1448" s="773" t="str">
        <f>INDEX([1]TDSheet!$AV$14:$AV$25000,MATCH($B1448,[1]TDSheet!$B$14:$B$25000,0))</f>
        <v>1520*1010</v>
      </c>
      <c r="AE1448" s="459">
        <f>INDEX([1]TDSheet!$AY$14:$AY$25000,MATCH($B1448,[1]TDSheet!$B$14:$B$25000,0))</f>
        <v>3850</v>
      </c>
      <c r="AF1448" s="1051"/>
      <c r="AG1448" s="1058"/>
      <c r="AH1448" s="251"/>
      <c r="AI1448" s="251"/>
    </row>
    <row r="1449" spans="1:35" ht="35.1" customHeight="1">
      <c r="A1449" s="767">
        <f>ROW(1449:1449)-SUM(AF$1:AF1449)</f>
        <v>1394</v>
      </c>
      <c r="B1449" s="159" t="s">
        <v>2391</v>
      </c>
      <c r="C1449" s="159" t="str">
        <f t="shared" si="609"/>
        <v>5680AGNBLP</v>
      </c>
      <c r="D1449" s="771" t="s">
        <v>3855</v>
      </c>
      <c r="E1449" s="1054" t="s">
        <v>4471</v>
      </c>
      <c r="F1449" s="1289"/>
      <c r="G1449" s="1289"/>
      <c r="H1449" s="1289" t="str">
        <f t="shared" si="588"/>
        <v>P</v>
      </c>
      <c r="I1449" s="1289"/>
      <c r="J1449" s="1289" t="str">
        <f t="shared" si="572"/>
        <v/>
      </c>
      <c r="K1449" s="1289"/>
      <c r="L1449" s="1289"/>
      <c r="M1449" s="1780" t="str">
        <f>INDEX([1]TDSheet!$S$14:$S$25000,MATCH($B1449,[1]TDSheet!$B$14:$B$25000,0))</f>
        <v xml:space="preserve"> Mitsubishi "Outlander" II XL 5D Suv // Citroen "C-Crosser" (07-13) 5D Suv // Peugeot "4007" (07-12) 5D Suv '2005-2013 ЗП ТЗ ДД #5680AGNBLP</v>
      </c>
      <c r="N1449" s="1781">
        <f>INDEX([1]TDSheet!$AX$14:$AX$25000,MATCH($B1449,[1]TDSheet!$B$14:$B$25000,0))</f>
        <v>3350</v>
      </c>
      <c r="O1449" s="1781">
        <f>INDEX([1]TDSheet!$AX$14:$AX$25000,MATCH($B1449,[1]TDSheet!$B$14:$B$25000,0))</f>
        <v>3350</v>
      </c>
      <c r="P1449" s="1781">
        <f>INDEX([1]TDSheet!$AX$14:$AX$25000,MATCH($B1449,[1]TDSheet!$B$14:$B$25000,0))</f>
        <v>3350</v>
      </c>
      <c r="Q1449" s="1781">
        <f>INDEX([1]TDSheet!$AX$14:$AX$25000,MATCH($B1449,[1]TDSheet!$B$14:$B$25000,0))</f>
        <v>3350</v>
      </c>
      <c r="R1449" s="1781">
        <f>INDEX([1]TDSheet!$AX$14:$AX$25000,MATCH($B1449,[1]TDSheet!$B$14:$B$25000,0))</f>
        <v>3350</v>
      </c>
      <c r="S1449" s="1781">
        <f>INDEX([1]TDSheet!$AX$14:$AX$25000,MATCH($B1449,[1]TDSheet!$B$14:$B$25000,0))</f>
        <v>3350</v>
      </c>
      <c r="T1449" s="1781">
        <f>INDEX([1]TDSheet!$AX$14:$AX$25000,MATCH($B1449,[1]TDSheet!$B$14:$B$25000,0))</f>
        <v>3350</v>
      </c>
      <c r="U1449" s="1781">
        <f>INDEX([1]TDSheet!$AX$14:$AX$25000,MATCH($B1449,[1]TDSheet!$B$14:$B$25000,0))</f>
        <v>3350</v>
      </c>
      <c r="V1449" s="1782">
        <f>INDEX([1]TDSheet!$AX$14:$AX$25000,MATCH($B1449,[1]TDSheet!$B$14:$B$25000,0))</f>
        <v>3350</v>
      </c>
      <c r="W1449" s="1317"/>
      <c r="X1449" s="772" t="s">
        <v>387</v>
      </c>
      <c r="Y1449" s="1318" t="s">
        <v>3123</v>
      </c>
      <c r="Z1449" s="1318"/>
      <c r="AA1449" s="1318" t="s">
        <v>3123</v>
      </c>
      <c r="AB1449" s="1318" t="s">
        <v>3123</v>
      </c>
      <c r="AC1449" s="1318"/>
      <c r="AD1449" s="773" t="str">
        <f>INDEX([1]TDSheet!$AV$14:$AV$25000,MATCH($B1449,[1]TDSheet!$B$14:$B$25000,0))</f>
        <v>1520*1010</v>
      </c>
      <c r="AE1449" s="459">
        <f>INDEX([1]TDSheet!$AY$14:$AY$25000,MATCH($B1449,[1]TDSheet!$B$14:$B$25000,0))</f>
        <v>3850</v>
      </c>
      <c r="AF1449" s="1051"/>
      <c r="AG1449" s="1058"/>
      <c r="AH1449" s="251"/>
      <c r="AI1449" s="251"/>
    </row>
    <row r="1450" spans="1:35" ht="35.1" customHeight="1">
      <c r="A1450" s="767">
        <f>ROW(1450:1450)-SUM(AF$1:AF1450)</f>
        <v>1395</v>
      </c>
      <c r="B1450" s="159" t="s">
        <v>2394</v>
      </c>
      <c r="C1450" s="159" t="str">
        <f t="shared" si="609"/>
        <v>5680AGNBLH</v>
      </c>
      <c r="D1450" s="771" t="s">
        <v>3855</v>
      </c>
      <c r="E1450" s="1054" t="s">
        <v>4471</v>
      </c>
      <c r="F1450" s="1289"/>
      <c r="G1450" s="1289" t="s">
        <v>4473</v>
      </c>
      <c r="H1450" s="1289" t="str">
        <f t="shared" si="588"/>
        <v/>
      </c>
      <c r="I1450" s="1289"/>
      <c r="J1450" s="1289" t="str">
        <f t="shared" si="572"/>
        <v/>
      </c>
      <c r="K1450" s="1289"/>
      <c r="L1450" s="1289"/>
      <c r="M1450" s="1780" t="str">
        <f>INDEX([1]TDSheet!$S$14:$S$25000,MATCH($B1450,[1]TDSheet!$B$14:$B$25000,0))</f>
        <v xml:space="preserve"> Mitsubishi "Outlander" II XL 5D Suv // Citroen "C-Crosser" (07-13) 5D Suv // Peugeot "4007" (07-12) 5D Suv '2005-2013 ЗП ТЗ (обогрев щеток) #5680AGNBLH</v>
      </c>
      <c r="N1450" s="1781">
        <f>INDEX([1]TDSheet!$AX$14:$AX$25000,MATCH($B1450,[1]TDSheet!$B$14:$B$25000,0))</f>
        <v>3850</v>
      </c>
      <c r="O1450" s="1781">
        <f>INDEX([1]TDSheet!$AX$14:$AX$25000,MATCH($B1450,[1]TDSheet!$B$14:$B$25000,0))</f>
        <v>3850</v>
      </c>
      <c r="P1450" s="1781">
        <f>INDEX([1]TDSheet!$AX$14:$AX$25000,MATCH($B1450,[1]TDSheet!$B$14:$B$25000,0))</f>
        <v>3850</v>
      </c>
      <c r="Q1450" s="1781">
        <f>INDEX([1]TDSheet!$AX$14:$AX$25000,MATCH($B1450,[1]TDSheet!$B$14:$B$25000,0))</f>
        <v>3850</v>
      </c>
      <c r="R1450" s="1781">
        <f>INDEX([1]TDSheet!$AX$14:$AX$25000,MATCH($B1450,[1]TDSheet!$B$14:$B$25000,0))</f>
        <v>3850</v>
      </c>
      <c r="S1450" s="1781">
        <f>INDEX([1]TDSheet!$AX$14:$AX$25000,MATCH($B1450,[1]TDSheet!$B$14:$B$25000,0))</f>
        <v>3850</v>
      </c>
      <c r="T1450" s="1781">
        <f>INDEX([1]TDSheet!$AX$14:$AX$25000,MATCH($B1450,[1]TDSheet!$B$14:$B$25000,0))</f>
        <v>3850</v>
      </c>
      <c r="U1450" s="1781">
        <f>INDEX([1]TDSheet!$AX$14:$AX$25000,MATCH($B1450,[1]TDSheet!$B$14:$B$25000,0))</f>
        <v>3850</v>
      </c>
      <c r="V1450" s="1782">
        <f>INDEX([1]TDSheet!$AX$14:$AX$25000,MATCH($B1450,[1]TDSheet!$B$14:$B$25000,0))</f>
        <v>3850</v>
      </c>
      <c r="W1450" s="1317"/>
      <c r="X1450" s="772" t="s">
        <v>387</v>
      </c>
      <c r="Y1450" s="1318" t="s">
        <v>3123</v>
      </c>
      <c r="Z1450" s="1318"/>
      <c r="AA1450" s="1318" t="s">
        <v>3123</v>
      </c>
      <c r="AB1450" s="1318"/>
      <c r="AC1450" s="1318" t="s">
        <v>3123</v>
      </c>
      <c r="AD1450" s="773" t="str">
        <f>INDEX([1]TDSheet!$AV$14:$AV$25000,MATCH($B1450,[1]TDSheet!$B$14:$B$25000,0))</f>
        <v>1520*1010</v>
      </c>
      <c r="AE1450" s="459">
        <f>INDEX([1]TDSheet!$AY$14:$AY$25000,MATCH($B1450,[1]TDSheet!$B$14:$B$25000,0))</f>
        <v>4350</v>
      </c>
      <c r="AF1450" s="1051"/>
      <c r="AG1450" s="1058"/>
      <c r="AH1450" s="251"/>
      <c r="AI1450" s="251"/>
    </row>
    <row r="1451" spans="1:35" ht="35.1" customHeight="1">
      <c r="A1451" s="767">
        <f>ROW(1451:1451)-SUM(AF$1:AF1451)</f>
        <v>1396</v>
      </c>
      <c r="B1451" s="159" t="s">
        <v>2395</v>
      </c>
      <c r="C1451" s="159" t="str">
        <f t="shared" si="609"/>
        <v>5680AGNBLHP</v>
      </c>
      <c r="D1451" s="771" t="s">
        <v>3855</v>
      </c>
      <c r="E1451" s="1054" t="s">
        <v>4471</v>
      </c>
      <c r="F1451" s="1289"/>
      <c r="G1451" s="1289" t="s">
        <v>4473</v>
      </c>
      <c r="H1451" s="1289" t="str">
        <f t="shared" si="588"/>
        <v>P</v>
      </c>
      <c r="I1451" s="1289"/>
      <c r="J1451" s="1289" t="str">
        <f t="shared" si="572"/>
        <v/>
      </c>
      <c r="K1451" s="1289"/>
      <c r="L1451" s="1289"/>
      <c r="M1451" s="1780" t="str">
        <f>INDEX([1]TDSheet!$S$14:$S$25000,MATCH($B1451,[1]TDSheet!$B$14:$B$25000,0))</f>
        <v xml:space="preserve"> Mitsubishi "Outlander" II XL 5D Suv // Citroen "C-Crosser" (07-13) 5D Suv // Peugeot "4007" (07-12) 5D Suv '2005-2013 ЗП ТЗ ДД (обогрев щеток) #5680AGNBLHP</v>
      </c>
      <c r="N1451" s="1781">
        <f>INDEX([1]TDSheet!$AX$14:$AX$25000,MATCH($B1451,[1]TDSheet!$B$14:$B$25000,0))</f>
        <v>3850</v>
      </c>
      <c r="O1451" s="1781">
        <f>INDEX([1]TDSheet!$AX$14:$AX$25000,MATCH($B1451,[1]TDSheet!$B$14:$B$25000,0))</f>
        <v>3850</v>
      </c>
      <c r="P1451" s="1781">
        <f>INDEX([1]TDSheet!$AX$14:$AX$25000,MATCH($B1451,[1]TDSheet!$B$14:$B$25000,0))</f>
        <v>3850</v>
      </c>
      <c r="Q1451" s="1781">
        <f>INDEX([1]TDSheet!$AX$14:$AX$25000,MATCH($B1451,[1]TDSheet!$B$14:$B$25000,0))</f>
        <v>3850</v>
      </c>
      <c r="R1451" s="1781">
        <f>INDEX([1]TDSheet!$AX$14:$AX$25000,MATCH($B1451,[1]TDSheet!$B$14:$B$25000,0))</f>
        <v>3850</v>
      </c>
      <c r="S1451" s="1781">
        <f>INDEX([1]TDSheet!$AX$14:$AX$25000,MATCH($B1451,[1]TDSheet!$B$14:$B$25000,0))</f>
        <v>3850</v>
      </c>
      <c r="T1451" s="1781">
        <f>INDEX([1]TDSheet!$AX$14:$AX$25000,MATCH($B1451,[1]TDSheet!$B$14:$B$25000,0))</f>
        <v>3850</v>
      </c>
      <c r="U1451" s="1781">
        <f>INDEX([1]TDSheet!$AX$14:$AX$25000,MATCH($B1451,[1]TDSheet!$B$14:$B$25000,0))</f>
        <v>3850</v>
      </c>
      <c r="V1451" s="1782">
        <f>INDEX([1]TDSheet!$AX$14:$AX$25000,MATCH($B1451,[1]TDSheet!$B$14:$B$25000,0))</f>
        <v>3850</v>
      </c>
      <c r="W1451" s="1317"/>
      <c r="X1451" s="772" t="s">
        <v>387</v>
      </c>
      <c r="Y1451" s="1318" t="s">
        <v>3123</v>
      </c>
      <c r="Z1451" s="1318"/>
      <c r="AA1451" s="1318" t="s">
        <v>3123</v>
      </c>
      <c r="AB1451" s="1318" t="s">
        <v>3123</v>
      </c>
      <c r="AC1451" s="1318"/>
      <c r="AD1451" s="773" t="str">
        <f>INDEX([1]TDSheet!$AV$14:$AV$25000,MATCH($B1451,[1]TDSheet!$B$14:$B$25000,0))</f>
        <v>1520*1010</v>
      </c>
      <c r="AE1451" s="459">
        <f>INDEX([1]TDSheet!$AY$14:$AY$25000,MATCH($B1451,[1]TDSheet!$B$14:$B$25000,0))</f>
        <v>4350</v>
      </c>
      <c r="AF1451" s="1051"/>
      <c r="AG1451" s="1058"/>
      <c r="AH1451" s="251"/>
      <c r="AI1451" s="251"/>
    </row>
    <row r="1452" spans="1:35" ht="17.25" customHeight="1">
      <c r="A1452" s="767">
        <f>ROW(1452:1452)-SUM(AF$1:AF1452)</f>
        <v>1397</v>
      </c>
      <c r="B1452" s="159" t="s">
        <v>3092</v>
      </c>
      <c r="C1452" s="159" t="str">
        <f>IF(D1452&lt;&gt;"",CONCATENATE(D1452,E1452,F1452,G1452,H1452,I1452,J1452,K1452,L1452),"")</f>
        <v>5697AGNBLV</v>
      </c>
      <c r="D1452" s="771" t="s">
        <v>4440</v>
      </c>
      <c r="E1452" s="1054" t="s">
        <v>4471</v>
      </c>
      <c r="F1452" s="1289"/>
      <c r="G1452" s="1289"/>
      <c r="H1452" s="1289" t="str">
        <f>IF(AB1452="+","P","")</f>
        <v/>
      </c>
      <c r="I1452" s="1289"/>
      <c r="J1452" s="1289" t="str">
        <f>IF(Z1452="+","V","")</f>
        <v>V</v>
      </c>
      <c r="K1452" s="1289"/>
      <c r="L1452" s="1289"/>
      <c r="M1452" s="1780" t="str">
        <f>INDEX([1]TDSheet!$S$14:$S$25000,MATCH($B1452,[1]TDSheet!$B$14:$B$25000,0))</f>
        <v xml:space="preserve"> Mitsubishi "Outlander" III 5D Suv '2012- ЗП ТЗ #5697AGNBLV</v>
      </c>
      <c r="N1452" s="1781">
        <f>INDEX([1]TDSheet!$AX$14:$AX$25000,MATCH($B1452,[1]TDSheet!$B$14:$B$25000,0))</f>
        <v>3350</v>
      </c>
      <c r="O1452" s="1781">
        <f>INDEX([1]TDSheet!$AX$14:$AX$25000,MATCH($B1452,[1]TDSheet!$B$14:$B$25000,0))</f>
        <v>3350</v>
      </c>
      <c r="P1452" s="1781">
        <f>INDEX([1]TDSheet!$AX$14:$AX$25000,MATCH($B1452,[1]TDSheet!$B$14:$B$25000,0))</f>
        <v>3350</v>
      </c>
      <c r="Q1452" s="1781">
        <f>INDEX([1]TDSheet!$AX$14:$AX$25000,MATCH($B1452,[1]TDSheet!$B$14:$B$25000,0))</f>
        <v>3350</v>
      </c>
      <c r="R1452" s="1781">
        <f>INDEX([1]TDSheet!$AX$14:$AX$25000,MATCH($B1452,[1]TDSheet!$B$14:$B$25000,0))</f>
        <v>3350</v>
      </c>
      <c r="S1452" s="1781">
        <f>INDEX([1]TDSheet!$AX$14:$AX$25000,MATCH($B1452,[1]TDSheet!$B$14:$B$25000,0))</f>
        <v>3350</v>
      </c>
      <c r="T1452" s="1781">
        <f>INDEX([1]TDSheet!$AX$14:$AX$25000,MATCH($B1452,[1]TDSheet!$B$14:$B$25000,0))</f>
        <v>3350</v>
      </c>
      <c r="U1452" s="1781">
        <f>INDEX([1]TDSheet!$AX$14:$AX$25000,MATCH($B1452,[1]TDSheet!$B$14:$B$25000,0))</f>
        <v>3350</v>
      </c>
      <c r="V1452" s="1782">
        <f>INDEX([1]TDSheet!$AX$14:$AX$25000,MATCH($B1452,[1]TDSheet!$B$14:$B$25000,0))</f>
        <v>3350</v>
      </c>
      <c r="W1452" s="1317"/>
      <c r="X1452" s="772" t="s">
        <v>4515</v>
      </c>
      <c r="Y1452" s="1318" t="s">
        <v>3123</v>
      </c>
      <c r="Z1452" s="1318" t="s">
        <v>3123</v>
      </c>
      <c r="AA1452" s="1318" t="s">
        <v>3123</v>
      </c>
      <c r="AB1452" s="1318"/>
      <c r="AC1452" s="1318" t="s">
        <v>3123</v>
      </c>
      <c r="AD1452" s="773" t="str">
        <f>INDEX([1]TDSheet!$AV$14:$AV$25000,MATCH($B1452,[1]TDSheet!$B$14:$B$25000,0))</f>
        <v>1510*1010</v>
      </c>
      <c r="AE1452" s="459">
        <f>INDEX([1]TDSheet!$AY$14:$AY$25000,MATCH($B1452,[1]TDSheet!$B$14:$B$25000,0))</f>
        <v>3850</v>
      </c>
      <c r="AF1452" s="1051"/>
      <c r="AG1452" s="1058"/>
      <c r="AH1452" s="251"/>
      <c r="AI1452" s="251"/>
    </row>
    <row r="1453" spans="1:35" ht="17.25" customHeight="1">
      <c r="A1453" s="767">
        <f>ROW(1453:1453)-SUM(AF$1:AF1453)</f>
        <v>1398</v>
      </c>
      <c r="B1453" s="159" t="s">
        <v>2398</v>
      </c>
      <c r="C1453" s="159" t="str">
        <f>IF(D1453&lt;&gt;"",CONCATENATE(D1453,E1453,F1453,G1453,H1453,I1453,J1453,K1453,L1453),"")</f>
        <v>5697AGNBLPV</v>
      </c>
      <c r="D1453" s="771" t="s">
        <v>4440</v>
      </c>
      <c r="E1453" s="1054" t="s">
        <v>4471</v>
      </c>
      <c r="F1453" s="1289"/>
      <c r="G1453" s="1289"/>
      <c r="H1453" s="1289" t="str">
        <f>IF(AB1453="+","P","")</f>
        <v>P</v>
      </c>
      <c r="I1453" s="1289"/>
      <c r="J1453" s="1289" t="str">
        <f>IF(Z1453="+","V","")</f>
        <v>V</v>
      </c>
      <c r="K1453" s="1289"/>
      <c r="L1453" s="1289"/>
      <c r="M1453" s="1780" t="str">
        <f>INDEX([1]TDSheet!$S$14:$S$25000,MATCH($B1453,[1]TDSheet!$B$14:$B$25000,0))</f>
        <v xml:space="preserve"> Mitsubishi "Outlander" III 5D Suv '2012- ЗП ТЗ ДД #5697AGNBLPV</v>
      </c>
      <c r="N1453" s="1781">
        <f>INDEX([1]TDSheet!$AX$14:$AX$25000,MATCH($B1453,[1]TDSheet!$B$14:$B$25000,0))</f>
        <v>3350</v>
      </c>
      <c r="O1453" s="1781">
        <f>INDEX([1]TDSheet!$AX$14:$AX$25000,MATCH($B1453,[1]TDSheet!$B$14:$B$25000,0))</f>
        <v>3350</v>
      </c>
      <c r="P1453" s="1781">
        <f>INDEX([1]TDSheet!$AX$14:$AX$25000,MATCH($B1453,[1]TDSheet!$B$14:$B$25000,0))</f>
        <v>3350</v>
      </c>
      <c r="Q1453" s="1781">
        <f>INDEX([1]TDSheet!$AX$14:$AX$25000,MATCH($B1453,[1]TDSheet!$B$14:$B$25000,0))</f>
        <v>3350</v>
      </c>
      <c r="R1453" s="1781">
        <f>INDEX([1]TDSheet!$AX$14:$AX$25000,MATCH($B1453,[1]TDSheet!$B$14:$B$25000,0))</f>
        <v>3350</v>
      </c>
      <c r="S1453" s="1781">
        <f>INDEX([1]TDSheet!$AX$14:$AX$25000,MATCH($B1453,[1]TDSheet!$B$14:$B$25000,0))</f>
        <v>3350</v>
      </c>
      <c r="T1453" s="1781">
        <f>INDEX([1]TDSheet!$AX$14:$AX$25000,MATCH($B1453,[1]TDSheet!$B$14:$B$25000,0))</f>
        <v>3350</v>
      </c>
      <c r="U1453" s="1781">
        <f>INDEX([1]TDSheet!$AX$14:$AX$25000,MATCH($B1453,[1]TDSheet!$B$14:$B$25000,0))</f>
        <v>3350</v>
      </c>
      <c r="V1453" s="1782">
        <f>INDEX([1]TDSheet!$AX$14:$AX$25000,MATCH($B1453,[1]TDSheet!$B$14:$B$25000,0))</f>
        <v>3350</v>
      </c>
      <c r="W1453" s="1317"/>
      <c r="X1453" s="772" t="s">
        <v>4515</v>
      </c>
      <c r="Y1453" s="1318" t="s">
        <v>3123</v>
      </c>
      <c r="Z1453" s="1318" t="s">
        <v>3123</v>
      </c>
      <c r="AA1453" s="1318" t="s">
        <v>3123</v>
      </c>
      <c r="AB1453" s="1318" t="s">
        <v>3123</v>
      </c>
      <c r="AC1453" s="1318"/>
      <c r="AD1453" s="773" t="str">
        <f>INDEX([1]TDSheet!$AV$14:$AV$25000,MATCH($B1453,[1]TDSheet!$B$14:$B$25000,0))</f>
        <v>1510*1010</v>
      </c>
      <c r="AE1453" s="459">
        <f>INDEX([1]TDSheet!$AY$14:$AY$25000,MATCH($B1453,[1]TDSheet!$B$14:$B$25000,0))</f>
        <v>3850</v>
      </c>
      <c r="AF1453" s="1051"/>
      <c r="AG1453" s="1058"/>
      <c r="AH1453" s="251"/>
      <c r="AI1453" s="251"/>
    </row>
    <row r="1454" spans="1:35" ht="17.25" customHeight="1">
      <c r="A1454" s="767">
        <f>ROW(1454:1454)-SUM(AF$1:AF1454)</f>
        <v>1399</v>
      </c>
      <c r="B1454" s="159" t="s">
        <v>4022</v>
      </c>
      <c r="C1454" s="159" t="str">
        <f>IF(D1454&lt;&gt;"",CONCATENATE(D1454,E1454,F1454,G1454,H1454,I1454,J1454,K1454,L1454),"")</f>
        <v/>
      </c>
      <c r="D1454" s="771"/>
      <c r="E1454" s="1054" t="s">
        <v>4471</v>
      </c>
      <c r="F1454" s="1289"/>
      <c r="G1454" s="1289"/>
      <c r="H1454" s="1289" t="str">
        <f>IF(AB1454="+","P","")</f>
        <v>P</v>
      </c>
      <c r="I1454" s="1289"/>
      <c r="J1454" s="1289" t="str">
        <f>IF(Z1454="+","V","")</f>
        <v>V</v>
      </c>
      <c r="K1454" s="1289"/>
      <c r="L1454" s="1289"/>
      <c r="M1454" s="1780" t="str">
        <f>INDEX([1]TDSheet!$S$14:$S$25000,MATCH($B1454,[1]TDSheet!$B$14:$B$25000,0))</f>
        <v xml:space="preserve"> Mitsubishi "Outlander" III 5D Suv '2012- ЗП ТЗ ДД (правый руль)</v>
      </c>
      <c r="N1454" s="1781">
        <f>INDEX([1]TDSheet!$AX$14:$AX$25000,MATCH($B1454,[1]TDSheet!$B$14:$B$25000,0))</f>
        <v>3350</v>
      </c>
      <c r="O1454" s="1781">
        <f>INDEX([1]TDSheet!$AX$14:$AX$25000,MATCH($B1454,[1]TDSheet!$B$14:$B$25000,0))</f>
        <v>3350</v>
      </c>
      <c r="P1454" s="1781">
        <f>INDEX([1]TDSheet!$AX$14:$AX$25000,MATCH($B1454,[1]TDSheet!$B$14:$B$25000,0))</f>
        <v>3350</v>
      </c>
      <c r="Q1454" s="1781">
        <f>INDEX([1]TDSheet!$AX$14:$AX$25000,MATCH($B1454,[1]TDSheet!$B$14:$B$25000,0))</f>
        <v>3350</v>
      </c>
      <c r="R1454" s="1781">
        <f>INDEX([1]TDSheet!$AX$14:$AX$25000,MATCH($B1454,[1]TDSheet!$B$14:$B$25000,0))</f>
        <v>3350</v>
      </c>
      <c r="S1454" s="1781">
        <f>INDEX([1]TDSheet!$AX$14:$AX$25000,MATCH($B1454,[1]TDSheet!$B$14:$B$25000,0))</f>
        <v>3350</v>
      </c>
      <c r="T1454" s="1781">
        <f>INDEX([1]TDSheet!$AX$14:$AX$25000,MATCH($B1454,[1]TDSheet!$B$14:$B$25000,0))</f>
        <v>3350</v>
      </c>
      <c r="U1454" s="1781">
        <f>INDEX([1]TDSheet!$AX$14:$AX$25000,MATCH($B1454,[1]TDSheet!$B$14:$B$25000,0))</f>
        <v>3350</v>
      </c>
      <c r="V1454" s="1782">
        <f>INDEX([1]TDSheet!$AX$14:$AX$25000,MATCH($B1454,[1]TDSheet!$B$14:$B$25000,0))</f>
        <v>3350</v>
      </c>
      <c r="W1454" s="1317"/>
      <c r="X1454" s="772" t="s">
        <v>4515</v>
      </c>
      <c r="Y1454" s="1318" t="s">
        <v>3123</v>
      </c>
      <c r="Z1454" s="1318" t="s">
        <v>3123</v>
      </c>
      <c r="AA1454" s="1318" t="s">
        <v>3123</v>
      </c>
      <c r="AB1454" s="1318" t="s">
        <v>3123</v>
      </c>
      <c r="AC1454" s="1318"/>
      <c r="AD1454" s="773" t="str">
        <f>INDEX([1]TDSheet!$AV$14:$AV$25000,MATCH($B1454,[1]TDSheet!$B$14:$B$25000,0))</f>
        <v>1510*1010</v>
      </c>
      <c r="AE1454" s="459">
        <f>INDEX([1]TDSheet!$AY$14:$AY$25000,MATCH($B1454,[1]TDSheet!$B$14:$B$25000,0))</f>
        <v>3850</v>
      </c>
      <c r="AF1454" s="1051"/>
      <c r="AG1454" s="1058"/>
      <c r="AH1454" s="251"/>
      <c r="AI1454" s="251"/>
    </row>
    <row r="1455" spans="1:35" ht="17.25" customHeight="1">
      <c r="A1455" s="767">
        <f>ROW(1455:1455)-SUM(AF$1:AF1455)</f>
        <v>1400</v>
      </c>
      <c r="B1455" s="159" t="s">
        <v>5259</v>
      </c>
      <c r="C1455" s="159" t="str">
        <f>IF(D1455&lt;&gt;"",CONCATENATE(D1455,E1455,F1455,G1455,H1455,I1455,J1455,K1455,L1455),"")</f>
        <v>5697AGNBLHV</v>
      </c>
      <c r="D1455" s="771" t="s">
        <v>4440</v>
      </c>
      <c r="E1455" s="1054" t="s">
        <v>4471</v>
      </c>
      <c r="F1455" s="1289"/>
      <c r="G1455" s="1289" t="s">
        <v>4473</v>
      </c>
      <c r="H1455" s="1289" t="str">
        <f>IF(AB1455="+","P","")</f>
        <v/>
      </c>
      <c r="I1455" s="1289"/>
      <c r="J1455" s="1289" t="str">
        <f>IF(Z1455="+","V","")</f>
        <v>V</v>
      </c>
      <c r="K1455" s="1289"/>
      <c r="L1455" s="1289"/>
      <c r="M1455" s="1780" t="str">
        <f>INDEX([1]TDSheet!$S$14:$S$25000,MATCH($B1455,[1]TDSheet!$B$14:$B$25000,0))</f>
        <v xml:space="preserve"> Mitsubishi "Outlander" III 5D Suv '2012- ЗП ТЗ (обогрев щеток) #5697AGNBLHV</v>
      </c>
      <c r="N1455" s="1781">
        <f>INDEX([1]TDSheet!$AX$14:$AX$25000,MATCH($B1455,[1]TDSheet!$B$14:$B$25000,0))</f>
        <v>3850</v>
      </c>
      <c r="O1455" s="1781">
        <f>INDEX([1]TDSheet!$AX$14:$AX$25000,MATCH($B1455,[1]TDSheet!$B$14:$B$25000,0))</f>
        <v>3850</v>
      </c>
      <c r="P1455" s="1781">
        <f>INDEX([1]TDSheet!$AX$14:$AX$25000,MATCH($B1455,[1]TDSheet!$B$14:$B$25000,0))</f>
        <v>3850</v>
      </c>
      <c r="Q1455" s="1781">
        <f>INDEX([1]TDSheet!$AX$14:$AX$25000,MATCH($B1455,[1]TDSheet!$B$14:$B$25000,0))</f>
        <v>3850</v>
      </c>
      <c r="R1455" s="1781">
        <f>INDEX([1]TDSheet!$AX$14:$AX$25000,MATCH($B1455,[1]TDSheet!$B$14:$B$25000,0))</f>
        <v>3850</v>
      </c>
      <c r="S1455" s="1781">
        <f>INDEX([1]TDSheet!$AX$14:$AX$25000,MATCH($B1455,[1]TDSheet!$B$14:$B$25000,0))</f>
        <v>3850</v>
      </c>
      <c r="T1455" s="1781">
        <f>INDEX([1]TDSheet!$AX$14:$AX$25000,MATCH($B1455,[1]TDSheet!$B$14:$B$25000,0))</f>
        <v>3850</v>
      </c>
      <c r="U1455" s="1781">
        <f>INDEX([1]TDSheet!$AX$14:$AX$25000,MATCH($B1455,[1]TDSheet!$B$14:$B$25000,0))</f>
        <v>3850</v>
      </c>
      <c r="V1455" s="1782">
        <f>INDEX([1]TDSheet!$AX$14:$AX$25000,MATCH($B1455,[1]TDSheet!$B$14:$B$25000,0))</f>
        <v>3850</v>
      </c>
      <c r="W1455" s="1317"/>
      <c r="X1455" s="772" t="s">
        <v>4515</v>
      </c>
      <c r="Y1455" s="1318" t="s">
        <v>3123</v>
      </c>
      <c r="Z1455" s="1318" t="s">
        <v>3123</v>
      </c>
      <c r="AA1455" s="1318" t="s">
        <v>3123</v>
      </c>
      <c r="AB1455" s="1318"/>
      <c r="AC1455" s="1318" t="s">
        <v>3123</v>
      </c>
      <c r="AD1455" s="773" t="str">
        <f>INDEX([1]TDSheet!$AV$14:$AV$25000,MATCH($B1455,[1]TDSheet!$B$14:$B$25000,0))</f>
        <v>1510*1010</v>
      </c>
      <c r="AE1455" s="459">
        <f>INDEX([1]TDSheet!$AY$14:$AY$25000,MATCH($B1455,[1]TDSheet!$B$14:$B$25000,0))</f>
        <v>4350</v>
      </c>
      <c r="AF1455" s="1051"/>
      <c r="AG1455" s="1058"/>
      <c r="AH1455" s="251"/>
      <c r="AI1455" s="251"/>
    </row>
    <row r="1456" spans="1:35" ht="17.25" customHeight="1">
      <c r="A1456" s="767">
        <f>ROW(1456:1456)-SUM(AF$1:AF1456)</f>
        <v>1401</v>
      </c>
      <c r="B1456" s="159" t="s">
        <v>2400</v>
      </c>
      <c r="C1456" s="159" t="str">
        <f>IF(D1456&lt;&gt;"",CONCATENATE(D1456,E1456,F1456,G1456,H1456,I1456,J1456,K1456,L1456),"")</f>
        <v>5697AGNBLHPV</v>
      </c>
      <c r="D1456" s="771" t="s">
        <v>4440</v>
      </c>
      <c r="E1456" s="1054" t="s">
        <v>4471</v>
      </c>
      <c r="F1456" s="1289"/>
      <c r="G1456" s="1289" t="s">
        <v>4473</v>
      </c>
      <c r="H1456" s="1289" t="str">
        <f>IF(AB1456="+","P","")</f>
        <v>P</v>
      </c>
      <c r="I1456" s="1289"/>
      <c r="J1456" s="1289" t="str">
        <f>IF(Z1456="+","V","")</f>
        <v>V</v>
      </c>
      <c r="K1456" s="1289"/>
      <c r="L1456" s="1289"/>
      <c r="M1456" s="1780" t="str">
        <f>INDEX([1]TDSheet!$S$14:$S$25000,MATCH($B1456,[1]TDSheet!$B$14:$B$25000,0))</f>
        <v xml:space="preserve"> Mitsubishi "Outlander" III 5D Suv '2012- ЗП ТЗ ДД (обогрев щеток) #5697AGNBLHPV</v>
      </c>
      <c r="N1456" s="1781">
        <f>INDEX([1]TDSheet!$AX$14:$AX$25000,MATCH($B1456,[1]TDSheet!$B$14:$B$25000,0))</f>
        <v>3850</v>
      </c>
      <c r="O1456" s="1781">
        <f>INDEX([1]TDSheet!$AX$14:$AX$25000,MATCH($B1456,[1]TDSheet!$B$14:$B$25000,0))</f>
        <v>3850</v>
      </c>
      <c r="P1456" s="1781">
        <f>INDEX([1]TDSheet!$AX$14:$AX$25000,MATCH($B1456,[1]TDSheet!$B$14:$B$25000,0))</f>
        <v>3850</v>
      </c>
      <c r="Q1456" s="1781">
        <f>INDEX([1]TDSheet!$AX$14:$AX$25000,MATCH($B1456,[1]TDSheet!$B$14:$B$25000,0))</f>
        <v>3850</v>
      </c>
      <c r="R1456" s="1781">
        <f>INDEX([1]TDSheet!$AX$14:$AX$25000,MATCH($B1456,[1]TDSheet!$B$14:$B$25000,0))</f>
        <v>3850</v>
      </c>
      <c r="S1456" s="1781">
        <f>INDEX([1]TDSheet!$AX$14:$AX$25000,MATCH($B1456,[1]TDSheet!$B$14:$B$25000,0))</f>
        <v>3850</v>
      </c>
      <c r="T1456" s="1781">
        <f>INDEX([1]TDSheet!$AX$14:$AX$25000,MATCH($B1456,[1]TDSheet!$B$14:$B$25000,0))</f>
        <v>3850</v>
      </c>
      <c r="U1456" s="1781">
        <f>INDEX([1]TDSheet!$AX$14:$AX$25000,MATCH($B1456,[1]TDSheet!$B$14:$B$25000,0))</f>
        <v>3850</v>
      </c>
      <c r="V1456" s="1782">
        <f>INDEX([1]TDSheet!$AX$14:$AX$25000,MATCH($B1456,[1]TDSheet!$B$14:$B$25000,0))</f>
        <v>3850</v>
      </c>
      <c r="W1456" s="1317"/>
      <c r="X1456" s="772" t="s">
        <v>4515</v>
      </c>
      <c r="Y1456" s="1318" t="s">
        <v>3123</v>
      </c>
      <c r="Z1456" s="1318" t="s">
        <v>3123</v>
      </c>
      <c r="AA1456" s="1318" t="s">
        <v>3123</v>
      </c>
      <c r="AB1456" s="1318" t="s">
        <v>3123</v>
      </c>
      <c r="AC1456" s="1318"/>
      <c r="AD1456" s="773" t="str">
        <f>INDEX([1]TDSheet!$AV$14:$AV$25000,MATCH($B1456,[1]TDSheet!$B$14:$B$25000,0))</f>
        <v>1510*1010</v>
      </c>
      <c r="AE1456" s="459">
        <f>INDEX([1]TDSheet!$AY$14:$AY$25000,MATCH($B1456,[1]TDSheet!$B$14:$B$25000,0))</f>
        <v>4350</v>
      </c>
      <c r="AF1456" s="1051"/>
      <c r="AG1456" s="1058"/>
      <c r="AH1456" s="251"/>
      <c r="AI1456" s="251"/>
    </row>
    <row r="1457" spans="1:35" ht="17.25" customHeight="1">
      <c r="A1457" s="767">
        <f>ROW(1457:1457)-SUM(AF$1:AF1457)</f>
        <v>1402</v>
      </c>
      <c r="B1457" s="159" t="s">
        <v>4747</v>
      </c>
      <c r="C1457" s="159" t="str">
        <f t="shared" ref="C1457:C1464" si="610">IF(D1457&lt;&gt;"",CONCATENATE(D1457,E1457,F1457,G1457,H1457,I1457,J1457,K1457,L1457),"")</f>
        <v>5697AGNHV</v>
      </c>
      <c r="D1457" s="771" t="s">
        <v>4440</v>
      </c>
      <c r="E1457" s="1054" t="s">
        <v>4475</v>
      </c>
      <c r="F1457" s="1289"/>
      <c r="G1457" s="1289" t="s">
        <v>4473</v>
      </c>
      <c r="H1457" s="1289" t="str">
        <f t="shared" ref="H1457:H1464" si="611">IF(AB1457="+","P","")</f>
        <v/>
      </c>
      <c r="I1457" s="1289"/>
      <c r="J1457" s="1289" t="str">
        <f t="shared" ref="J1457:J1464" si="612">IF(Z1457="+","V","")</f>
        <v>V</v>
      </c>
      <c r="K1457" s="1289"/>
      <c r="L1457" s="1289"/>
      <c r="M1457" s="1780" t="str">
        <f>INDEX([1]TDSheet!$S$14:$S$25000,MATCH($B1457,[1]TDSheet!$B$14:$B$25000,0))</f>
        <v xml:space="preserve"> Mitsubishi "Outlander" III 5D Suv '2012- ТЗ (полный обогрев) коннекторы #5697AGNHV</v>
      </c>
      <c r="N1457" s="1781">
        <f>INDEX([1]TDSheet!$AX$14:$AX$25000,MATCH($B1457,[1]TDSheet!$B$14:$B$25000,0))</f>
        <v>10500</v>
      </c>
      <c r="O1457" s="1781">
        <f>INDEX([1]TDSheet!$AX$14:$AX$25000,MATCH($B1457,[1]TDSheet!$B$14:$B$25000,0))</f>
        <v>10500</v>
      </c>
      <c r="P1457" s="1781">
        <f>INDEX([1]TDSheet!$AX$14:$AX$25000,MATCH($B1457,[1]TDSheet!$B$14:$B$25000,0))</f>
        <v>10500</v>
      </c>
      <c r="Q1457" s="1781">
        <f>INDEX([1]TDSheet!$AX$14:$AX$25000,MATCH($B1457,[1]TDSheet!$B$14:$B$25000,0))</f>
        <v>10500</v>
      </c>
      <c r="R1457" s="1781">
        <f>INDEX([1]TDSheet!$AX$14:$AX$25000,MATCH($B1457,[1]TDSheet!$B$14:$B$25000,0))</f>
        <v>10500</v>
      </c>
      <c r="S1457" s="1781">
        <f>INDEX([1]TDSheet!$AX$14:$AX$25000,MATCH($B1457,[1]TDSheet!$B$14:$B$25000,0))</f>
        <v>10500</v>
      </c>
      <c r="T1457" s="1781">
        <f>INDEX([1]TDSheet!$AX$14:$AX$25000,MATCH($B1457,[1]TDSheet!$B$14:$B$25000,0))</f>
        <v>10500</v>
      </c>
      <c r="U1457" s="1781">
        <f>INDEX([1]TDSheet!$AX$14:$AX$25000,MATCH($B1457,[1]TDSheet!$B$14:$B$25000,0))</f>
        <v>10500</v>
      </c>
      <c r="V1457" s="1782">
        <f>INDEX([1]TDSheet!$AX$14:$AX$25000,MATCH($B1457,[1]TDSheet!$B$14:$B$25000,0))</f>
        <v>10500</v>
      </c>
      <c r="W1457" s="1317"/>
      <c r="X1457" s="772" t="s">
        <v>4515</v>
      </c>
      <c r="Y1457" s="1318" t="s">
        <v>3123</v>
      </c>
      <c r="Z1457" s="1318" t="s">
        <v>3123</v>
      </c>
      <c r="AA1457" s="1318" t="s">
        <v>3123</v>
      </c>
      <c r="AB1457" s="1318"/>
      <c r="AC1457" s="1318" t="s">
        <v>3123</v>
      </c>
      <c r="AD1457" s="773" t="str">
        <f>INDEX([1]TDSheet!$AV$14:$AV$25000,MATCH($B1457,[1]TDSheet!$B$14:$B$25000,0))</f>
        <v>1510*1010</v>
      </c>
      <c r="AE1457" s="459">
        <f>INDEX([1]TDSheet!$AY$14:$AY$25000,MATCH($B1457,[1]TDSheet!$B$14:$B$25000,0))</f>
        <v>12000</v>
      </c>
      <c r="AF1457" s="1051"/>
      <c r="AG1457" s="1058"/>
      <c r="AH1457" s="251"/>
      <c r="AI1457" s="251"/>
    </row>
    <row r="1458" spans="1:35" ht="17.25" customHeight="1">
      <c r="A1458" s="767">
        <f>ROW(1458:1458)-SUM(AF$1:AF1458)</f>
        <v>1403</v>
      </c>
      <c r="B1458" s="159" t="s">
        <v>4748</v>
      </c>
      <c r="C1458" s="159" t="str">
        <f t="shared" si="610"/>
        <v>5697AGNHPV</v>
      </c>
      <c r="D1458" s="771" t="s">
        <v>4440</v>
      </c>
      <c r="E1458" s="1054" t="s">
        <v>4475</v>
      </c>
      <c r="F1458" s="1289"/>
      <c r="G1458" s="1289" t="s">
        <v>4473</v>
      </c>
      <c r="H1458" s="1289" t="str">
        <f t="shared" si="611"/>
        <v>P</v>
      </c>
      <c r="I1458" s="1289"/>
      <c r="J1458" s="1289" t="str">
        <f t="shared" si="612"/>
        <v>V</v>
      </c>
      <c r="K1458" s="1289"/>
      <c r="L1458" s="1289"/>
      <c r="M1458" s="1780" t="str">
        <f>INDEX([1]TDSheet!$S$14:$S$25000,MATCH($B1458,[1]TDSheet!$B$14:$B$25000,0))</f>
        <v xml:space="preserve"> Mitsubishi "Outlander" III 5D Suv '2012- ТЗ ДД (полный обогрев) коннекторы #5697AGNHPV</v>
      </c>
      <c r="N1458" s="1781">
        <f>INDEX([1]TDSheet!$AX$14:$AX$25000,MATCH($B1458,[1]TDSheet!$B$14:$B$25000,0))</f>
        <v>10500</v>
      </c>
      <c r="O1458" s="1781">
        <f>INDEX([1]TDSheet!$AX$14:$AX$25000,MATCH($B1458,[1]TDSheet!$B$14:$B$25000,0))</f>
        <v>10500</v>
      </c>
      <c r="P1458" s="1781">
        <f>INDEX([1]TDSheet!$AX$14:$AX$25000,MATCH($B1458,[1]TDSheet!$B$14:$B$25000,0))</f>
        <v>10500</v>
      </c>
      <c r="Q1458" s="1781">
        <f>INDEX([1]TDSheet!$AX$14:$AX$25000,MATCH($B1458,[1]TDSheet!$B$14:$B$25000,0))</f>
        <v>10500</v>
      </c>
      <c r="R1458" s="1781">
        <f>INDEX([1]TDSheet!$AX$14:$AX$25000,MATCH($B1458,[1]TDSheet!$B$14:$B$25000,0))</f>
        <v>10500</v>
      </c>
      <c r="S1458" s="1781">
        <f>INDEX([1]TDSheet!$AX$14:$AX$25000,MATCH($B1458,[1]TDSheet!$B$14:$B$25000,0))</f>
        <v>10500</v>
      </c>
      <c r="T1458" s="1781">
        <f>INDEX([1]TDSheet!$AX$14:$AX$25000,MATCH($B1458,[1]TDSheet!$B$14:$B$25000,0))</f>
        <v>10500</v>
      </c>
      <c r="U1458" s="1781">
        <f>INDEX([1]TDSheet!$AX$14:$AX$25000,MATCH($B1458,[1]TDSheet!$B$14:$B$25000,0))</f>
        <v>10500</v>
      </c>
      <c r="V1458" s="1782">
        <f>INDEX([1]TDSheet!$AX$14:$AX$25000,MATCH($B1458,[1]TDSheet!$B$14:$B$25000,0))</f>
        <v>10500</v>
      </c>
      <c r="W1458" s="1317"/>
      <c r="X1458" s="772" t="s">
        <v>4515</v>
      </c>
      <c r="Y1458" s="1318" t="s">
        <v>3123</v>
      </c>
      <c r="Z1458" s="1318" t="s">
        <v>3123</v>
      </c>
      <c r="AA1458" s="1318" t="s">
        <v>3123</v>
      </c>
      <c r="AB1458" s="1318" t="s">
        <v>3123</v>
      </c>
      <c r="AC1458" s="1318"/>
      <c r="AD1458" s="773" t="str">
        <f>INDEX([1]TDSheet!$AV$14:$AV$25000,MATCH($B1458,[1]TDSheet!$B$14:$B$25000,0))</f>
        <v>1510*1010</v>
      </c>
      <c r="AE1458" s="459">
        <f>INDEX([1]TDSheet!$AY$14:$AY$25000,MATCH($B1458,[1]TDSheet!$B$14:$B$25000,0))</f>
        <v>12000</v>
      </c>
      <c r="AF1458" s="1051"/>
      <c r="AG1458" s="1058"/>
      <c r="AH1458" s="251"/>
      <c r="AI1458" s="251"/>
    </row>
    <row r="1459" spans="1:35" ht="17.25" customHeight="1">
      <c r="A1459" s="767">
        <f>ROW(1459:1459)-SUM(AF$1:AF1459)</f>
        <v>1404</v>
      </c>
      <c r="B1459" s="159" t="s">
        <v>5919</v>
      </c>
      <c r="C1459" s="159" t="str">
        <f t="shared" si="610"/>
        <v>5697AGNBLPV</v>
      </c>
      <c r="D1459" s="771" t="s">
        <v>4440</v>
      </c>
      <c r="E1459" s="1054" t="s">
        <v>4471</v>
      </c>
      <c r="F1459" s="1289"/>
      <c r="G1459" s="1289"/>
      <c r="H1459" s="1289" t="str">
        <f t="shared" si="611"/>
        <v>P</v>
      </c>
      <c r="I1459" s="1289"/>
      <c r="J1459" s="1289" t="str">
        <f t="shared" si="612"/>
        <v>V</v>
      </c>
      <c r="K1459" s="1289"/>
      <c r="L1459" s="1289"/>
      <c r="M1459" s="1780" t="str">
        <f>INDEX([1]TDSheet!$S$14:$S$25000,MATCH($B1459,[1]TDSheet!$B$14:$B$25000,0))</f>
        <v xml:space="preserve"> Mitsubishi "Outlander" III рестайлинг 5D Suv '2015- ЗП ТЗ ДД камера #5697AGNBLPV</v>
      </c>
      <c r="N1459" s="1781">
        <f>INDEX([1]TDSheet!$AX$14:$AX$25000,MATCH($B1459,[1]TDSheet!$B$14:$B$25000,0))</f>
        <v>3350</v>
      </c>
      <c r="O1459" s="1781">
        <f>INDEX([1]TDSheet!$AX$14:$AX$25000,MATCH($B1459,[1]TDSheet!$B$14:$B$25000,0))</f>
        <v>3350</v>
      </c>
      <c r="P1459" s="1781">
        <f>INDEX([1]TDSheet!$AX$14:$AX$25000,MATCH($B1459,[1]TDSheet!$B$14:$B$25000,0))</f>
        <v>3350</v>
      </c>
      <c r="Q1459" s="1781">
        <f>INDEX([1]TDSheet!$AX$14:$AX$25000,MATCH($B1459,[1]TDSheet!$B$14:$B$25000,0))</f>
        <v>3350</v>
      </c>
      <c r="R1459" s="1781">
        <f>INDEX([1]TDSheet!$AX$14:$AX$25000,MATCH($B1459,[1]TDSheet!$B$14:$B$25000,0))</f>
        <v>3350</v>
      </c>
      <c r="S1459" s="1781">
        <f>INDEX([1]TDSheet!$AX$14:$AX$25000,MATCH($B1459,[1]TDSheet!$B$14:$B$25000,0))</f>
        <v>3350</v>
      </c>
      <c r="T1459" s="1781">
        <f>INDEX([1]TDSheet!$AX$14:$AX$25000,MATCH($B1459,[1]TDSheet!$B$14:$B$25000,0))</f>
        <v>3350</v>
      </c>
      <c r="U1459" s="1781">
        <f>INDEX([1]TDSheet!$AX$14:$AX$25000,MATCH($B1459,[1]TDSheet!$B$14:$B$25000,0))</f>
        <v>3350</v>
      </c>
      <c r="V1459" s="1782">
        <f>INDEX([1]TDSheet!$AX$14:$AX$25000,MATCH($B1459,[1]TDSheet!$B$14:$B$25000,0))</f>
        <v>3350</v>
      </c>
      <c r="W1459" s="1317"/>
      <c r="X1459" s="772" t="s">
        <v>3999</v>
      </c>
      <c r="Y1459" s="1318" t="s">
        <v>3123</v>
      </c>
      <c r="Z1459" s="1318" t="s">
        <v>3123</v>
      </c>
      <c r="AA1459" s="1318" t="s">
        <v>3123</v>
      </c>
      <c r="AB1459" s="1318" t="s">
        <v>3123</v>
      </c>
      <c r="AC1459" s="1318"/>
      <c r="AD1459" s="773" t="str">
        <f>INDEX([1]TDSheet!$AV$14:$AV$25000,MATCH($B1459,[1]TDSheet!$B$14:$B$25000,0))</f>
        <v>1510*1010</v>
      </c>
      <c r="AE1459" s="459">
        <f>INDEX([1]TDSheet!$AY$14:$AY$25000,MATCH($B1459,[1]TDSheet!$B$14:$B$25000,0))</f>
        <v>3850</v>
      </c>
      <c r="AF1459" s="1051"/>
      <c r="AG1459" s="1058"/>
      <c r="AH1459" s="251"/>
      <c r="AI1459" s="251"/>
    </row>
    <row r="1460" spans="1:35" ht="17.25" customHeight="1">
      <c r="A1460" s="767">
        <f>ROW(1460:1460)-SUM(AF$1:AF1460)</f>
        <v>1405</v>
      </c>
      <c r="B1460" s="159" t="s">
        <v>5925</v>
      </c>
      <c r="C1460" s="159" t="str">
        <f t="shared" si="610"/>
        <v>5697AGNHPV</v>
      </c>
      <c r="D1460" s="771" t="s">
        <v>4440</v>
      </c>
      <c r="E1460" s="1054" t="s">
        <v>4475</v>
      </c>
      <c r="F1460" s="1289"/>
      <c r="G1460" s="1289" t="s">
        <v>4473</v>
      </c>
      <c r="H1460" s="1289" t="str">
        <f t="shared" si="611"/>
        <v>P</v>
      </c>
      <c r="I1460" s="1289"/>
      <c r="J1460" s="1289" t="str">
        <f t="shared" si="612"/>
        <v>V</v>
      </c>
      <c r="K1460" s="1289"/>
      <c r="L1460" s="1289"/>
      <c r="M1460" s="1780" t="str">
        <f>INDEX([1]TDSheet!$S$14:$S$25000,MATCH($B1460,[1]TDSheet!$B$14:$B$25000,0))</f>
        <v xml:space="preserve"> Mitsubishi "Outlander" III рестайлинг 5D Suv '2015- ТЗ ДД камера (полный обогрев) коннекторы #5697AGNHPV</v>
      </c>
      <c r="N1460" s="1781">
        <f>INDEX([1]TDSheet!$AX$14:$AX$25000,MATCH($B1460,[1]TDSheet!$B$14:$B$25000,0))</f>
        <v>10500</v>
      </c>
      <c r="O1460" s="1781">
        <f>INDEX([1]TDSheet!$AX$14:$AX$25000,MATCH($B1460,[1]TDSheet!$B$14:$B$25000,0))</f>
        <v>10500</v>
      </c>
      <c r="P1460" s="1781">
        <f>INDEX([1]TDSheet!$AX$14:$AX$25000,MATCH($B1460,[1]TDSheet!$B$14:$B$25000,0))</f>
        <v>10500</v>
      </c>
      <c r="Q1460" s="1781">
        <f>INDEX([1]TDSheet!$AX$14:$AX$25000,MATCH($B1460,[1]TDSheet!$B$14:$B$25000,0))</f>
        <v>10500</v>
      </c>
      <c r="R1460" s="1781">
        <f>INDEX([1]TDSheet!$AX$14:$AX$25000,MATCH($B1460,[1]TDSheet!$B$14:$B$25000,0))</f>
        <v>10500</v>
      </c>
      <c r="S1460" s="1781">
        <f>INDEX([1]TDSheet!$AX$14:$AX$25000,MATCH($B1460,[1]TDSheet!$B$14:$B$25000,0))</f>
        <v>10500</v>
      </c>
      <c r="T1460" s="1781">
        <f>INDEX([1]TDSheet!$AX$14:$AX$25000,MATCH($B1460,[1]TDSheet!$B$14:$B$25000,0))</f>
        <v>10500</v>
      </c>
      <c r="U1460" s="1781">
        <f>INDEX([1]TDSheet!$AX$14:$AX$25000,MATCH($B1460,[1]TDSheet!$B$14:$B$25000,0))</f>
        <v>10500</v>
      </c>
      <c r="V1460" s="1782">
        <f>INDEX([1]TDSheet!$AX$14:$AX$25000,MATCH($B1460,[1]TDSheet!$B$14:$B$25000,0))</f>
        <v>10500</v>
      </c>
      <c r="W1460" s="1317"/>
      <c r="X1460" s="772" t="s">
        <v>3999</v>
      </c>
      <c r="Y1460" s="1318" t="s">
        <v>3123</v>
      </c>
      <c r="Z1460" s="1318" t="s">
        <v>3123</v>
      </c>
      <c r="AA1460" s="1318" t="s">
        <v>3123</v>
      </c>
      <c r="AB1460" s="1318" t="s">
        <v>3123</v>
      </c>
      <c r="AC1460" s="1318"/>
      <c r="AD1460" s="773" t="str">
        <f>INDEX([1]TDSheet!$AV$14:$AV$25000,MATCH($B1460,[1]TDSheet!$B$14:$B$25000,0))</f>
        <v>1510*1010</v>
      </c>
      <c r="AE1460" s="459">
        <f>INDEX([1]TDSheet!$AY$14:$AY$25000,MATCH($B1460,[1]TDSheet!$B$14:$B$25000,0))</f>
        <v>12000</v>
      </c>
      <c r="AF1460" s="1051"/>
      <c r="AG1460" s="1058"/>
      <c r="AH1460" s="251"/>
      <c r="AI1460" s="251"/>
    </row>
    <row r="1461" spans="1:35" ht="17.25" customHeight="1">
      <c r="A1461" s="767">
        <f>ROW(1461:1461)-SUM(AF$1:AF1461)</f>
        <v>1406</v>
      </c>
      <c r="B1461" s="159" t="s">
        <v>6994</v>
      </c>
      <c r="C1461" s="159" t="str">
        <f t="shared" ref="C1461:C1462" si="613">IF(D1461&lt;&gt;"",CONCATENATE(D1461,E1461,F1461,G1461,H1461,I1461,J1461,K1461,L1461),"")</f>
        <v>5697AGNBLPV</v>
      </c>
      <c r="D1461" s="774" t="s">
        <v>4440</v>
      </c>
      <c r="E1461" s="1084" t="s">
        <v>4471</v>
      </c>
      <c r="F1461" s="1288"/>
      <c r="G1461" s="1288"/>
      <c r="H1461" s="1288" t="str">
        <f t="shared" ref="H1461:H1462" si="614">IF(AB1461="+","P","")</f>
        <v>P</v>
      </c>
      <c r="I1461" s="1288"/>
      <c r="J1461" s="1288" t="str">
        <f t="shared" ref="J1461:J1462" si="615">IF(Z1461="+","V","")</f>
        <v>V</v>
      </c>
      <c r="K1461" s="1288"/>
      <c r="L1461" s="1288"/>
      <c r="M1461" s="1780" t="str">
        <f>INDEX([1]TDSheet!$S$14:$S$25000,MATCH($B1461,[1]TDSheet!$B$14:$B$25000,0))</f>
        <v xml:space="preserve"> Mitsubishi "Outlander" III рестайлинг 5D Suv '2020- ЗП ТЗ ДД #5697AGNBLPV</v>
      </c>
      <c r="N1461" s="1781">
        <f>INDEX([1]TDSheet!$AX$14:$AX$25000,MATCH($B1461,[1]TDSheet!$B$14:$B$25000,0))</f>
        <v>3350</v>
      </c>
      <c r="O1461" s="1781">
        <f>INDEX([1]TDSheet!$AX$14:$AX$25000,MATCH($B1461,[1]TDSheet!$B$14:$B$25000,0))</f>
        <v>3350</v>
      </c>
      <c r="P1461" s="1781">
        <f>INDEX([1]TDSheet!$AX$14:$AX$25000,MATCH($B1461,[1]TDSheet!$B$14:$B$25000,0))</f>
        <v>3350</v>
      </c>
      <c r="Q1461" s="1781">
        <f>INDEX([1]TDSheet!$AX$14:$AX$25000,MATCH($B1461,[1]TDSheet!$B$14:$B$25000,0))</f>
        <v>3350</v>
      </c>
      <c r="R1461" s="1781">
        <f>INDEX([1]TDSheet!$AX$14:$AX$25000,MATCH($B1461,[1]TDSheet!$B$14:$B$25000,0))</f>
        <v>3350</v>
      </c>
      <c r="S1461" s="1781">
        <f>INDEX([1]TDSheet!$AX$14:$AX$25000,MATCH($B1461,[1]TDSheet!$B$14:$B$25000,0))</f>
        <v>3350</v>
      </c>
      <c r="T1461" s="1781">
        <f>INDEX([1]TDSheet!$AX$14:$AX$25000,MATCH($B1461,[1]TDSheet!$B$14:$B$25000,0))</f>
        <v>3350</v>
      </c>
      <c r="U1461" s="1781">
        <f>INDEX([1]TDSheet!$AX$14:$AX$25000,MATCH($B1461,[1]TDSheet!$B$14:$B$25000,0))</f>
        <v>3350</v>
      </c>
      <c r="V1461" s="1782">
        <f>INDEX([1]TDSheet!$AX$14:$AX$25000,MATCH($B1461,[1]TDSheet!$B$14:$B$25000,0))</f>
        <v>3350</v>
      </c>
      <c r="W1461" s="1317"/>
      <c r="X1461" s="772" t="s">
        <v>6995</v>
      </c>
      <c r="Y1461" s="1318" t="s">
        <v>3123</v>
      </c>
      <c r="Z1461" s="1318" t="s">
        <v>3123</v>
      </c>
      <c r="AA1461" s="1318" t="s">
        <v>3123</v>
      </c>
      <c r="AB1461" s="1318" t="s">
        <v>3123</v>
      </c>
      <c r="AC1461" s="1318"/>
      <c r="AD1461" s="773" t="str">
        <f>INDEX([1]TDSheet!$AV$14:$AV$25000,MATCH($B1461,[1]TDSheet!$B$14:$B$25000,0))</f>
        <v>1510*1010</v>
      </c>
      <c r="AE1461" s="459">
        <f>INDEX([1]TDSheet!$AY$14:$AY$25000,MATCH($B1461,[1]TDSheet!$B$14:$B$25000,0))</f>
        <v>3850</v>
      </c>
      <c r="AF1461" s="1051"/>
      <c r="AG1461" s="1058"/>
      <c r="AH1461" s="251"/>
      <c r="AI1461" s="251"/>
    </row>
    <row r="1462" spans="1:35" ht="17.25" customHeight="1">
      <c r="A1462" s="767">
        <f>ROW(1462:1462)-SUM(AF$1:AF1462)</f>
        <v>1407</v>
      </c>
      <c r="B1462" s="159" t="s">
        <v>7010</v>
      </c>
      <c r="C1462" s="159" t="str">
        <f t="shared" si="613"/>
        <v>5697AGNHPV</v>
      </c>
      <c r="D1462" s="774" t="s">
        <v>4440</v>
      </c>
      <c r="E1462" s="1084" t="s">
        <v>4475</v>
      </c>
      <c r="F1462" s="1288"/>
      <c r="G1462" s="1288" t="s">
        <v>4473</v>
      </c>
      <c r="H1462" s="1288" t="str">
        <f t="shared" si="614"/>
        <v>P</v>
      </c>
      <c r="I1462" s="1288"/>
      <c r="J1462" s="1288" t="str">
        <f t="shared" si="615"/>
        <v>V</v>
      </c>
      <c r="K1462" s="1288"/>
      <c r="L1462" s="1288"/>
      <c r="M1462" s="1780" t="str">
        <f>INDEX([1]TDSheet!$S$14:$S$25000,MATCH($B1462,[1]TDSheet!$B$14:$B$25000,0))</f>
        <v xml:space="preserve"> Mitsubishi "Outlander" III рестайлинг 5D Suv '2020- ТЗ ДД (полный обогрев) коннекторы #5697AGNHPV</v>
      </c>
      <c r="N1462" s="1781">
        <f>INDEX([1]TDSheet!$AX$14:$AX$25000,MATCH($B1462,[1]TDSheet!$B$14:$B$25000,0))</f>
        <v>10500</v>
      </c>
      <c r="O1462" s="1781">
        <f>INDEX([1]TDSheet!$AX$14:$AX$25000,MATCH($B1462,[1]TDSheet!$B$14:$B$25000,0))</f>
        <v>10500</v>
      </c>
      <c r="P1462" s="1781">
        <f>INDEX([1]TDSheet!$AX$14:$AX$25000,MATCH($B1462,[1]TDSheet!$B$14:$B$25000,0))</f>
        <v>10500</v>
      </c>
      <c r="Q1462" s="1781">
        <f>INDEX([1]TDSheet!$AX$14:$AX$25000,MATCH($B1462,[1]TDSheet!$B$14:$B$25000,0))</f>
        <v>10500</v>
      </c>
      <c r="R1462" s="1781">
        <f>INDEX([1]TDSheet!$AX$14:$AX$25000,MATCH($B1462,[1]TDSheet!$B$14:$B$25000,0))</f>
        <v>10500</v>
      </c>
      <c r="S1462" s="1781">
        <f>INDEX([1]TDSheet!$AX$14:$AX$25000,MATCH($B1462,[1]TDSheet!$B$14:$B$25000,0))</f>
        <v>10500</v>
      </c>
      <c r="T1462" s="1781">
        <f>INDEX([1]TDSheet!$AX$14:$AX$25000,MATCH($B1462,[1]TDSheet!$B$14:$B$25000,0))</f>
        <v>10500</v>
      </c>
      <c r="U1462" s="1781">
        <f>INDEX([1]TDSheet!$AX$14:$AX$25000,MATCH($B1462,[1]TDSheet!$B$14:$B$25000,0))</f>
        <v>10500</v>
      </c>
      <c r="V1462" s="1782">
        <f>INDEX([1]TDSheet!$AX$14:$AX$25000,MATCH($B1462,[1]TDSheet!$B$14:$B$25000,0))</f>
        <v>10500</v>
      </c>
      <c r="W1462" s="1317"/>
      <c r="X1462" s="772" t="s">
        <v>6995</v>
      </c>
      <c r="Y1462" s="1318" t="s">
        <v>3123</v>
      </c>
      <c r="Z1462" s="1318" t="s">
        <v>3123</v>
      </c>
      <c r="AA1462" s="1318" t="s">
        <v>3123</v>
      </c>
      <c r="AB1462" s="1318" t="s">
        <v>3123</v>
      </c>
      <c r="AC1462" s="1318"/>
      <c r="AD1462" s="773" t="str">
        <f>INDEX([1]TDSheet!$AV$14:$AV$25000,MATCH($B1462,[1]TDSheet!$B$14:$B$25000,0))</f>
        <v>1510*1010</v>
      </c>
      <c r="AE1462" s="670">
        <f>INDEX([1]TDSheet!$AY$14:$AY$25000,MATCH($B1462,[1]TDSheet!$B$14:$B$25000,0))</f>
        <v>12000</v>
      </c>
      <c r="AF1462" s="1051"/>
      <c r="AG1462" s="1058"/>
      <c r="AH1462" s="251"/>
      <c r="AI1462" s="251"/>
    </row>
    <row r="1463" spans="1:35" ht="17.25" customHeight="1">
      <c r="A1463" s="767">
        <f>ROW(1463:1463)-SUM(AF$1:AF1463)</f>
        <v>1408</v>
      </c>
      <c r="B1463" s="159" t="s">
        <v>2401</v>
      </c>
      <c r="C1463" s="159" t="str">
        <f t="shared" si="610"/>
        <v>5663AGNBL</v>
      </c>
      <c r="D1463" s="771" t="s">
        <v>3290</v>
      </c>
      <c r="E1463" s="1054" t="s">
        <v>4471</v>
      </c>
      <c r="F1463" s="1289"/>
      <c r="G1463" s="1289"/>
      <c r="H1463" s="1289" t="str">
        <f t="shared" si="611"/>
        <v/>
      </c>
      <c r="I1463" s="1289"/>
      <c r="J1463" s="1289" t="str">
        <f t="shared" si="612"/>
        <v/>
      </c>
      <c r="K1463" s="1289"/>
      <c r="L1463" s="1289"/>
      <c r="M1463" s="1780" t="str">
        <f>INDEX([1]TDSheet!$S$14:$S$25000,MATCH($B1463,[1]TDSheet!$B$14:$B$25000,0))</f>
        <v xml:space="preserve"> Mitsubishi "Pajero Mini" I 3D Suv '1994-1998 ЗП ТЗ #5663AGNBL</v>
      </c>
      <c r="N1463" s="1781">
        <f>INDEX([1]TDSheet!$AX$14:$AX$25000,MATCH($B1463,[1]TDSheet!$B$14:$B$25000,0))</f>
        <v>3000</v>
      </c>
      <c r="O1463" s="1781">
        <f>INDEX([1]TDSheet!$AX$14:$AX$25000,MATCH($B1463,[1]TDSheet!$B$14:$B$25000,0))</f>
        <v>3000</v>
      </c>
      <c r="P1463" s="1781">
        <f>INDEX([1]TDSheet!$AX$14:$AX$25000,MATCH($B1463,[1]TDSheet!$B$14:$B$25000,0))</f>
        <v>3000</v>
      </c>
      <c r="Q1463" s="1781">
        <f>INDEX([1]TDSheet!$AX$14:$AX$25000,MATCH($B1463,[1]TDSheet!$B$14:$B$25000,0))</f>
        <v>3000</v>
      </c>
      <c r="R1463" s="1781">
        <f>INDEX([1]TDSheet!$AX$14:$AX$25000,MATCH($B1463,[1]TDSheet!$B$14:$B$25000,0))</f>
        <v>3000</v>
      </c>
      <c r="S1463" s="1781">
        <f>INDEX([1]TDSheet!$AX$14:$AX$25000,MATCH($B1463,[1]TDSheet!$B$14:$B$25000,0))</f>
        <v>3000</v>
      </c>
      <c r="T1463" s="1781">
        <f>INDEX([1]TDSheet!$AX$14:$AX$25000,MATCH($B1463,[1]TDSheet!$B$14:$B$25000,0))</f>
        <v>3000</v>
      </c>
      <c r="U1463" s="1781">
        <f>INDEX([1]TDSheet!$AX$14:$AX$25000,MATCH($B1463,[1]TDSheet!$B$14:$B$25000,0))</f>
        <v>3000</v>
      </c>
      <c r="V1463" s="1782">
        <f>INDEX([1]TDSheet!$AX$14:$AX$25000,MATCH($B1463,[1]TDSheet!$B$14:$B$25000,0))</f>
        <v>3000</v>
      </c>
      <c r="W1463" s="1317" t="s">
        <v>3468</v>
      </c>
      <c r="X1463" s="772" t="s">
        <v>3694</v>
      </c>
      <c r="Y1463" s="1318" t="s">
        <v>3123</v>
      </c>
      <c r="Z1463" s="1318"/>
      <c r="AA1463" s="1318"/>
      <c r="AB1463" s="1318"/>
      <c r="AC1463" s="1318" t="s">
        <v>3123</v>
      </c>
      <c r="AD1463" s="773" t="str">
        <f>INDEX([1]TDSheet!$AV$14:$AV$25000,MATCH($B1463,[1]TDSheet!$B$14:$B$25000,0))</f>
        <v>1200*625</v>
      </c>
      <c r="AE1463" s="459">
        <f>INDEX([1]TDSheet!$AY$14:$AY$25000,MATCH($B1463,[1]TDSheet!$B$14:$B$25000,0))</f>
        <v>3500</v>
      </c>
      <c r="AF1463" s="1051"/>
      <c r="AG1463" s="1058"/>
      <c r="AH1463" s="251"/>
      <c r="AI1463" s="251"/>
    </row>
    <row r="1464" spans="1:35" ht="35.1" customHeight="1">
      <c r="A1464" s="767">
        <f>ROW(1464:1464)-SUM(AF$1:AF1464)</f>
        <v>1409</v>
      </c>
      <c r="B1464" s="159" t="s">
        <v>2402</v>
      </c>
      <c r="C1464" s="159" t="str">
        <f t="shared" si="610"/>
        <v>5666AGNBL</v>
      </c>
      <c r="D1464" s="771" t="s">
        <v>4967</v>
      </c>
      <c r="E1464" s="1054" t="s">
        <v>4471</v>
      </c>
      <c r="F1464" s="1289"/>
      <c r="G1464" s="1289"/>
      <c r="H1464" s="1289" t="str">
        <f t="shared" si="611"/>
        <v/>
      </c>
      <c r="I1464" s="1289"/>
      <c r="J1464" s="1289" t="str">
        <f t="shared" si="612"/>
        <v/>
      </c>
      <c r="K1464" s="1289"/>
      <c r="L1464" s="1289"/>
      <c r="M1464" s="1780" t="str">
        <f>INDEX([1]TDSheet!$S$14:$S$25000,MATCH($B1464,[1]TDSheet!$B$14:$B$25000,0))</f>
        <v xml:space="preserve"> Mitsubishi "Pajero Junior" 3D Suv (95-98) | "Pajero Mini" II 3D Suv (98-12) // Nissan "Kix" (08-12) 3D Suv '1995-1998 ЗП ТЗ #5666AGNBL</v>
      </c>
      <c r="N1464" s="1781">
        <f>INDEX([1]TDSheet!$AX$14:$AX$25000,MATCH($B1464,[1]TDSheet!$B$14:$B$25000,0))</f>
        <v>3000</v>
      </c>
      <c r="O1464" s="1781">
        <f>INDEX([1]TDSheet!$AX$14:$AX$25000,MATCH($B1464,[1]TDSheet!$B$14:$B$25000,0))</f>
        <v>3000</v>
      </c>
      <c r="P1464" s="1781">
        <f>INDEX([1]TDSheet!$AX$14:$AX$25000,MATCH($B1464,[1]TDSheet!$B$14:$B$25000,0))</f>
        <v>3000</v>
      </c>
      <c r="Q1464" s="1781">
        <f>INDEX([1]TDSheet!$AX$14:$AX$25000,MATCH($B1464,[1]TDSheet!$B$14:$B$25000,0))</f>
        <v>3000</v>
      </c>
      <c r="R1464" s="1781">
        <f>INDEX([1]TDSheet!$AX$14:$AX$25000,MATCH($B1464,[1]TDSheet!$B$14:$B$25000,0))</f>
        <v>3000</v>
      </c>
      <c r="S1464" s="1781">
        <f>INDEX([1]TDSheet!$AX$14:$AX$25000,MATCH($B1464,[1]TDSheet!$B$14:$B$25000,0))</f>
        <v>3000</v>
      </c>
      <c r="T1464" s="1781">
        <f>INDEX([1]TDSheet!$AX$14:$AX$25000,MATCH($B1464,[1]TDSheet!$B$14:$B$25000,0))</f>
        <v>3000</v>
      </c>
      <c r="U1464" s="1781">
        <f>INDEX([1]TDSheet!$AX$14:$AX$25000,MATCH($B1464,[1]TDSheet!$B$14:$B$25000,0))</f>
        <v>3000</v>
      </c>
      <c r="V1464" s="1782">
        <f>INDEX([1]TDSheet!$AX$14:$AX$25000,MATCH($B1464,[1]TDSheet!$B$14:$B$25000,0))</f>
        <v>3000</v>
      </c>
      <c r="W1464" s="1317" t="s">
        <v>3289</v>
      </c>
      <c r="X1464" s="772" t="s">
        <v>3473</v>
      </c>
      <c r="Y1464" s="1318" t="s">
        <v>3123</v>
      </c>
      <c r="Z1464" s="1318"/>
      <c r="AA1464" s="1318"/>
      <c r="AB1464" s="1318"/>
      <c r="AC1464" s="1318" t="s">
        <v>3123</v>
      </c>
      <c r="AD1464" s="773" t="str">
        <f>INDEX([1]TDSheet!$AV$14:$AV$25000,MATCH($B1464,[1]TDSheet!$B$14:$B$25000,0))</f>
        <v>1280*630</v>
      </c>
      <c r="AE1464" s="459">
        <f>INDEX([1]TDSheet!$AY$14:$AY$25000,MATCH($B1464,[1]TDSheet!$B$14:$B$25000,0))</f>
        <v>3500</v>
      </c>
      <c r="AF1464" s="1051"/>
      <c r="AG1464" s="1058"/>
      <c r="AH1464" s="251"/>
      <c r="AI1464" s="251"/>
    </row>
    <row r="1465" spans="1:35" ht="17.25" customHeight="1">
      <c r="A1465" s="767">
        <f>ROW(1465:1465)-SUM(AF$1:AF1465)</f>
        <v>1410</v>
      </c>
      <c r="B1465" s="159" t="s">
        <v>2403</v>
      </c>
      <c r="C1465" s="159" t="str">
        <f t="shared" si="609"/>
        <v>5621AGNBL</v>
      </c>
      <c r="D1465" s="771" t="s">
        <v>4176</v>
      </c>
      <c r="E1465" s="1054" t="s">
        <v>4471</v>
      </c>
      <c r="F1465" s="1289"/>
      <c r="G1465" s="1289"/>
      <c r="H1465" s="1289" t="str">
        <f t="shared" si="588"/>
        <v/>
      </c>
      <c r="I1465" s="1289"/>
      <c r="J1465" s="1289" t="str">
        <f t="shared" ref="J1465:J1531" si="616">IF(Z1465="+","V","")</f>
        <v/>
      </c>
      <c r="K1465" s="1289"/>
      <c r="L1465" s="1289"/>
      <c r="M1465" s="1780" t="str">
        <f>INDEX([1]TDSheet!$S$14:$S$25000,MATCH($B1465,[1]TDSheet!$B$14:$B$25000,0))</f>
        <v xml:space="preserve"> Mitsubishi "Pajero" I // Hyundai "Galloper" (91-03) 5D Suv '1982-1991 ЗП ТЗ #5621AGNBL</v>
      </c>
      <c r="N1465" s="1781">
        <f>INDEX([1]TDSheet!$AX$14:$AX$25000,MATCH($B1465,[1]TDSheet!$B$14:$B$25000,0))</f>
        <v>2950</v>
      </c>
      <c r="O1465" s="1781">
        <f>INDEX([1]TDSheet!$AX$14:$AX$25000,MATCH($B1465,[1]TDSheet!$B$14:$B$25000,0))</f>
        <v>2950</v>
      </c>
      <c r="P1465" s="1781">
        <f>INDEX([1]TDSheet!$AX$14:$AX$25000,MATCH($B1465,[1]TDSheet!$B$14:$B$25000,0))</f>
        <v>2950</v>
      </c>
      <c r="Q1465" s="1781">
        <f>INDEX([1]TDSheet!$AX$14:$AX$25000,MATCH($B1465,[1]TDSheet!$B$14:$B$25000,0))</f>
        <v>2950</v>
      </c>
      <c r="R1465" s="1781">
        <f>INDEX([1]TDSheet!$AX$14:$AX$25000,MATCH($B1465,[1]TDSheet!$B$14:$B$25000,0))</f>
        <v>2950</v>
      </c>
      <c r="S1465" s="1781">
        <f>INDEX([1]TDSheet!$AX$14:$AX$25000,MATCH($B1465,[1]TDSheet!$B$14:$B$25000,0))</f>
        <v>2950</v>
      </c>
      <c r="T1465" s="1781">
        <f>INDEX([1]TDSheet!$AX$14:$AX$25000,MATCH($B1465,[1]TDSheet!$B$14:$B$25000,0))</f>
        <v>2950</v>
      </c>
      <c r="U1465" s="1781">
        <f>INDEX([1]TDSheet!$AX$14:$AX$25000,MATCH($B1465,[1]TDSheet!$B$14:$B$25000,0))</f>
        <v>2950</v>
      </c>
      <c r="V1465" s="1782">
        <f>INDEX([1]TDSheet!$AX$14:$AX$25000,MATCH($B1465,[1]TDSheet!$B$14:$B$25000,0))</f>
        <v>2950</v>
      </c>
      <c r="W1465" s="1317"/>
      <c r="X1465" s="772" t="s">
        <v>3126</v>
      </c>
      <c r="Y1465" s="1318"/>
      <c r="Z1465" s="1318"/>
      <c r="AA1465" s="1318"/>
      <c r="AB1465" s="1318"/>
      <c r="AC1465" s="1318" t="s">
        <v>3123</v>
      </c>
      <c r="AD1465" s="773" t="str">
        <f>INDEX([1]TDSheet!$AV$14:$AV$25000,MATCH($B1465,[1]TDSheet!$B$14:$B$25000,0))</f>
        <v>1410*585</v>
      </c>
      <c r="AE1465" s="459">
        <f>INDEX([1]TDSheet!$AY$14:$AY$25000,MATCH($B1465,[1]TDSheet!$B$14:$B$25000,0))</f>
        <v>3450</v>
      </c>
      <c r="AF1465" s="1051"/>
      <c r="AG1465" s="1058"/>
      <c r="AH1465" s="251"/>
      <c r="AI1465" s="251"/>
    </row>
    <row r="1466" spans="1:35" ht="17.25" customHeight="1">
      <c r="A1466" s="767">
        <f>ROW(1466:1466)-SUM(AF$1:AF1466)</f>
        <v>1411</v>
      </c>
      <c r="B1466" s="159" t="s">
        <v>2404</v>
      </c>
      <c r="C1466" s="159" t="str">
        <f t="shared" si="609"/>
        <v>5637AGNBL</v>
      </c>
      <c r="D1466" s="771" t="s">
        <v>3856</v>
      </c>
      <c r="E1466" s="1054" t="s">
        <v>4471</v>
      </c>
      <c r="F1466" s="1289"/>
      <c r="G1466" s="1289"/>
      <c r="H1466" s="1289" t="str">
        <f t="shared" si="588"/>
        <v/>
      </c>
      <c r="I1466" s="1289"/>
      <c r="J1466" s="1289" t="str">
        <f t="shared" si="616"/>
        <v/>
      </c>
      <c r="K1466" s="1289"/>
      <c r="L1466" s="1289"/>
      <c r="M1466" s="1780" t="str">
        <f>INDEX([1]TDSheet!$S$14:$S$25000,MATCH($B1466,[1]TDSheet!$B$14:$B$25000,0))</f>
        <v xml:space="preserve"> Mitsubishi "Pajero" II | "Montero" II (91-00) | "Shogun" 3/5D Suv '1991-2004 ЗП ТЗ #5637AGNBL</v>
      </c>
      <c r="N1466" s="1781">
        <f>INDEX([1]TDSheet!$AX$14:$AX$25000,MATCH($B1466,[1]TDSheet!$B$14:$B$25000,0))</f>
        <v>3100</v>
      </c>
      <c r="O1466" s="1781">
        <f>INDEX([1]TDSheet!$AX$14:$AX$25000,MATCH($B1466,[1]TDSheet!$B$14:$B$25000,0))</f>
        <v>3100</v>
      </c>
      <c r="P1466" s="1781">
        <f>INDEX([1]TDSheet!$AX$14:$AX$25000,MATCH($B1466,[1]TDSheet!$B$14:$B$25000,0))</f>
        <v>3100</v>
      </c>
      <c r="Q1466" s="1781">
        <f>INDEX([1]TDSheet!$AX$14:$AX$25000,MATCH($B1466,[1]TDSheet!$B$14:$B$25000,0))</f>
        <v>3100</v>
      </c>
      <c r="R1466" s="1781">
        <f>INDEX([1]TDSheet!$AX$14:$AX$25000,MATCH($B1466,[1]TDSheet!$B$14:$B$25000,0))</f>
        <v>3100</v>
      </c>
      <c r="S1466" s="1781">
        <f>INDEX([1]TDSheet!$AX$14:$AX$25000,MATCH($B1466,[1]TDSheet!$B$14:$B$25000,0))</f>
        <v>3100</v>
      </c>
      <c r="T1466" s="1781">
        <f>INDEX([1]TDSheet!$AX$14:$AX$25000,MATCH($B1466,[1]TDSheet!$B$14:$B$25000,0))</f>
        <v>3100</v>
      </c>
      <c r="U1466" s="1781">
        <f>INDEX([1]TDSheet!$AX$14:$AX$25000,MATCH($B1466,[1]TDSheet!$B$14:$B$25000,0))</f>
        <v>3100</v>
      </c>
      <c r="V1466" s="1782">
        <f>INDEX([1]TDSheet!$AX$14:$AX$25000,MATCH($B1466,[1]TDSheet!$B$14:$B$25000,0))</f>
        <v>3100</v>
      </c>
      <c r="W1466" s="1317" t="s">
        <v>4455</v>
      </c>
      <c r="X1466" s="772" t="s">
        <v>6337</v>
      </c>
      <c r="Y1466" s="1318" t="s">
        <v>3123</v>
      </c>
      <c r="Z1466" s="1318"/>
      <c r="AA1466" s="1318"/>
      <c r="AB1466" s="1318"/>
      <c r="AC1466" s="1318" t="s">
        <v>3123</v>
      </c>
      <c r="AD1466" s="773" t="str">
        <f>INDEX([1]TDSheet!$AV$14:$AV$25000,MATCH($B1466,[1]TDSheet!$B$14:$B$25000,0))</f>
        <v>1476*656</v>
      </c>
      <c r="AE1466" s="459">
        <f>INDEX([1]TDSheet!$AY$14:$AY$25000,MATCH($B1466,[1]TDSheet!$B$14:$B$25000,0))</f>
        <v>3600</v>
      </c>
      <c r="AF1466" s="1051"/>
      <c r="AG1466" s="1058"/>
      <c r="AH1466" s="251"/>
      <c r="AI1466" s="251"/>
    </row>
    <row r="1467" spans="1:35" ht="17.25" customHeight="1">
      <c r="A1467" s="767">
        <f>ROW(1467:1467)-SUM(AF$1:AF1467)</f>
        <v>1412</v>
      </c>
      <c r="B1467" s="159" t="s">
        <v>2405</v>
      </c>
      <c r="C1467" s="159" t="str">
        <f t="shared" si="609"/>
        <v>5637AGNBLH</v>
      </c>
      <c r="D1467" s="771" t="s">
        <v>3856</v>
      </c>
      <c r="E1467" s="1054" t="s">
        <v>4471</v>
      </c>
      <c r="F1467" s="1289"/>
      <c r="G1467" s="1289" t="s">
        <v>4473</v>
      </c>
      <c r="H1467" s="1289" t="str">
        <f t="shared" si="588"/>
        <v/>
      </c>
      <c r="I1467" s="1289"/>
      <c r="J1467" s="1289" t="str">
        <f t="shared" si="616"/>
        <v/>
      </c>
      <c r="K1467" s="1289"/>
      <c r="L1467" s="1289"/>
      <c r="M1467" s="1780" t="str">
        <f>INDEX([1]TDSheet!$S$14:$S$25000,MATCH($B1467,[1]TDSheet!$B$14:$B$25000,0))</f>
        <v xml:space="preserve"> Mitsubishi "Pajero" II | "Montero" II (91-00) | "Shogun" 3/5D Suv '1991-2004 ЗП ТЗ (обогрев щеток) #5637AGNBLH</v>
      </c>
      <c r="N1467" s="1781">
        <f>INDEX([1]TDSheet!$AX$14:$AX$25000,MATCH($B1467,[1]TDSheet!$B$14:$B$25000,0))</f>
        <v>3600</v>
      </c>
      <c r="O1467" s="1781">
        <f>INDEX([1]TDSheet!$AX$14:$AX$25000,MATCH($B1467,[1]TDSheet!$B$14:$B$25000,0))</f>
        <v>3600</v>
      </c>
      <c r="P1467" s="1781">
        <f>INDEX([1]TDSheet!$AX$14:$AX$25000,MATCH($B1467,[1]TDSheet!$B$14:$B$25000,0))</f>
        <v>3600</v>
      </c>
      <c r="Q1467" s="1781">
        <f>INDEX([1]TDSheet!$AX$14:$AX$25000,MATCH($B1467,[1]TDSheet!$B$14:$B$25000,0))</f>
        <v>3600</v>
      </c>
      <c r="R1467" s="1781">
        <f>INDEX([1]TDSheet!$AX$14:$AX$25000,MATCH($B1467,[1]TDSheet!$B$14:$B$25000,0))</f>
        <v>3600</v>
      </c>
      <c r="S1467" s="1781">
        <f>INDEX([1]TDSheet!$AX$14:$AX$25000,MATCH($B1467,[1]TDSheet!$B$14:$B$25000,0))</f>
        <v>3600</v>
      </c>
      <c r="T1467" s="1781">
        <f>INDEX([1]TDSheet!$AX$14:$AX$25000,MATCH($B1467,[1]TDSheet!$B$14:$B$25000,0))</f>
        <v>3600</v>
      </c>
      <c r="U1467" s="1781">
        <f>INDEX([1]TDSheet!$AX$14:$AX$25000,MATCH($B1467,[1]TDSheet!$B$14:$B$25000,0))</f>
        <v>3600</v>
      </c>
      <c r="V1467" s="1782">
        <f>INDEX([1]TDSheet!$AX$14:$AX$25000,MATCH($B1467,[1]TDSheet!$B$14:$B$25000,0))</f>
        <v>3600</v>
      </c>
      <c r="W1467" s="1317" t="s">
        <v>4455</v>
      </c>
      <c r="X1467" s="772" t="s">
        <v>6337</v>
      </c>
      <c r="Y1467" s="1318" t="s">
        <v>3123</v>
      </c>
      <c r="Z1467" s="1318"/>
      <c r="AA1467" s="1318"/>
      <c r="AB1467" s="1318"/>
      <c r="AC1467" s="1318" t="s">
        <v>3123</v>
      </c>
      <c r="AD1467" s="773" t="str">
        <f>INDEX([1]TDSheet!$AV$14:$AV$25000,MATCH($B1467,[1]TDSheet!$B$14:$B$25000,0))</f>
        <v>1476*656</v>
      </c>
      <c r="AE1467" s="459">
        <f>INDEX([1]TDSheet!$AY$14:$AY$25000,MATCH($B1467,[1]TDSheet!$B$14:$B$25000,0))</f>
        <v>4100</v>
      </c>
      <c r="AF1467" s="1051"/>
      <c r="AG1467" s="1058"/>
      <c r="AH1467" s="251"/>
      <c r="AI1467" s="251"/>
    </row>
    <row r="1468" spans="1:35" ht="17.25" customHeight="1">
      <c r="A1468" s="767">
        <f>ROW(1468:1468)-SUM(AF$1:AF1468)</f>
        <v>1413</v>
      </c>
      <c r="B1468" s="159" t="s">
        <v>2406</v>
      </c>
      <c r="C1468" s="159" t="str">
        <f t="shared" ref="C1468:C1483" si="617">IF(D1468&lt;&gt;"",CONCATENATE(D1468,E1468,F1468,G1468,H1468,I1468,J1468,K1468,L1468),"")</f>
        <v>5661AGNBL</v>
      </c>
      <c r="D1468" s="771" t="s">
        <v>3858</v>
      </c>
      <c r="E1468" s="1054" t="s">
        <v>4471</v>
      </c>
      <c r="F1468" s="1289"/>
      <c r="G1468" s="1289"/>
      <c r="H1468" s="1289" t="str">
        <f t="shared" ref="H1468:H1483" si="618">IF(AB1468="+","P","")</f>
        <v/>
      </c>
      <c r="I1468" s="1289"/>
      <c r="J1468" s="1289" t="str">
        <f>IF(Z1468="+","V","")</f>
        <v/>
      </c>
      <c r="K1468" s="1289"/>
      <c r="L1468" s="1289"/>
      <c r="M1468" s="1780" t="str">
        <f>INDEX([1]TDSheet!$S$14:$S$25000,MATCH($B1468,[1]TDSheet!$B$14:$B$25000,0))</f>
        <v xml:space="preserve"> Mitsubishi "Pajero" III (99-06) | "Pajero" IV (06-) | "Montero" (99-06) 3/5D Utility '1999- ЗП ТЗ #5661AGNBL</v>
      </c>
      <c r="N1468" s="1781">
        <f>INDEX([1]TDSheet!$AX$14:$AX$25000,MATCH($B1468,[1]TDSheet!$B$14:$B$25000,0))</f>
        <v>3100</v>
      </c>
      <c r="O1468" s="1781">
        <f>INDEX([1]TDSheet!$AX$14:$AX$25000,MATCH($B1468,[1]TDSheet!$B$14:$B$25000,0))</f>
        <v>3100</v>
      </c>
      <c r="P1468" s="1781">
        <f>INDEX([1]TDSheet!$AX$14:$AX$25000,MATCH($B1468,[1]TDSheet!$B$14:$B$25000,0))</f>
        <v>3100</v>
      </c>
      <c r="Q1468" s="1781">
        <f>INDEX([1]TDSheet!$AX$14:$AX$25000,MATCH($B1468,[1]TDSheet!$B$14:$B$25000,0))</f>
        <v>3100</v>
      </c>
      <c r="R1468" s="1781">
        <f>INDEX([1]TDSheet!$AX$14:$AX$25000,MATCH($B1468,[1]TDSheet!$B$14:$B$25000,0))</f>
        <v>3100</v>
      </c>
      <c r="S1468" s="1781">
        <f>INDEX([1]TDSheet!$AX$14:$AX$25000,MATCH($B1468,[1]TDSheet!$B$14:$B$25000,0))</f>
        <v>3100</v>
      </c>
      <c r="T1468" s="1781">
        <f>INDEX([1]TDSheet!$AX$14:$AX$25000,MATCH($B1468,[1]TDSheet!$B$14:$B$25000,0))</f>
        <v>3100</v>
      </c>
      <c r="U1468" s="1781">
        <f>INDEX([1]TDSheet!$AX$14:$AX$25000,MATCH($B1468,[1]TDSheet!$B$14:$B$25000,0))</f>
        <v>3100</v>
      </c>
      <c r="V1468" s="1782">
        <f>INDEX([1]TDSheet!$AX$14:$AX$25000,MATCH($B1468,[1]TDSheet!$B$14:$B$25000,0))</f>
        <v>3100</v>
      </c>
      <c r="W1468" s="1317" t="s">
        <v>4456</v>
      </c>
      <c r="X1468" s="772" t="s">
        <v>3703</v>
      </c>
      <c r="Y1468" s="1318" t="s">
        <v>3123</v>
      </c>
      <c r="Z1468" s="1318"/>
      <c r="AA1468" s="1318" t="s">
        <v>3123</v>
      </c>
      <c r="AB1468" s="1318"/>
      <c r="AC1468" s="1318" t="s">
        <v>3123</v>
      </c>
      <c r="AD1468" s="773" t="str">
        <f>INDEX([1]TDSheet!$AV$14:$AV$25000,MATCH($B1468,[1]TDSheet!$B$14:$B$25000,0))</f>
        <v>1502*764</v>
      </c>
      <c r="AE1468" s="459">
        <f>INDEX([1]TDSheet!$AY$14:$AY$25000,MATCH($B1468,[1]TDSheet!$B$14:$B$25000,0))</f>
        <v>3600</v>
      </c>
      <c r="AF1468" s="1051"/>
      <c r="AG1468" s="1058"/>
      <c r="AH1468" s="251"/>
      <c r="AI1468" s="251"/>
    </row>
    <row r="1469" spans="1:35" ht="17.25" customHeight="1">
      <c r="A1469" s="767">
        <f>ROW(1469:1469)-SUM(AF$1:AF1469)</f>
        <v>1414</v>
      </c>
      <c r="B1469" s="159" t="s">
        <v>2409</v>
      </c>
      <c r="C1469" s="159" t="str">
        <f t="shared" si="617"/>
        <v>5661AGNBLP</v>
      </c>
      <c r="D1469" s="771" t="s">
        <v>3858</v>
      </c>
      <c r="E1469" s="1054" t="s">
        <v>4471</v>
      </c>
      <c r="F1469" s="1289"/>
      <c r="G1469" s="1289"/>
      <c r="H1469" s="1289" t="str">
        <f t="shared" si="618"/>
        <v>P</v>
      </c>
      <c r="I1469" s="1289"/>
      <c r="J1469" s="1289" t="str">
        <f>IF(Z1469="+","V","")</f>
        <v/>
      </c>
      <c r="K1469" s="1289"/>
      <c r="L1469" s="1289"/>
      <c r="M1469" s="1780" t="str">
        <f>INDEX([1]TDSheet!$S$14:$S$25000,MATCH($B1469,[1]TDSheet!$B$14:$B$25000,0))</f>
        <v xml:space="preserve"> Mitsubishi "Pajero" III (99-06) | "Pajero" IV (06-) | "Montero" (99-06) 3/5D Utility '1999- ЗП ТЗ ДД #5661AGNBLP</v>
      </c>
      <c r="N1469" s="1781">
        <f>INDEX([1]TDSheet!$AX$14:$AX$25000,MATCH($B1469,[1]TDSheet!$B$14:$B$25000,0))</f>
        <v>3100</v>
      </c>
      <c r="O1469" s="1781">
        <f>INDEX([1]TDSheet!$AX$14:$AX$25000,MATCH($B1469,[1]TDSheet!$B$14:$B$25000,0))</f>
        <v>3100</v>
      </c>
      <c r="P1469" s="1781">
        <f>INDEX([1]TDSheet!$AX$14:$AX$25000,MATCH($B1469,[1]TDSheet!$B$14:$B$25000,0))</f>
        <v>3100</v>
      </c>
      <c r="Q1469" s="1781">
        <f>INDEX([1]TDSheet!$AX$14:$AX$25000,MATCH($B1469,[1]TDSheet!$B$14:$B$25000,0))</f>
        <v>3100</v>
      </c>
      <c r="R1469" s="1781">
        <f>INDEX([1]TDSheet!$AX$14:$AX$25000,MATCH($B1469,[1]TDSheet!$B$14:$B$25000,0))</f>
        <v>3100</v>
      </c>
      <c r="S1469" s="1781">
        <f>INDEX([1]TDSheet!$AX$14:$AX$25000,MATCH($B1469,[1]TDSheet!$B$14:$B$25000,0))</f>
        <v>3100</v>
      </c>
      <c r="T1469" s="1781">
        <f>INDEX([1]TDSheet!$AX$14:$AX$25000,MATCH($B1469,[1]TDSheet!$B$14:$B$25000,0))</f>
        <v>3100</v>
      </c>
      <c r="U1469" s="1781">
        <f>INDEX([1]TDSheet!$AX$14:$AX$25000,MATCH($B1469,[1]TDSheet!$B$14:$B$25000,0))</f>
        <v>3100</v>
      </c>
      <c r="V1469" s="1782">
        <f>INDEX([1]TDSheet!$AX$14:$AX$25000,MATCH($B1469,[1]TDSheet!$B$14:$B$25000,0))</f>
        <v>3100</v>
      </c>
      <c r="W1469" s="1317" t="s">
        <v>4456</v>
      </c>
      <c r="X1469" s="772" t="s">
        <v>3703</v>
      </c>
      <c r="Y1469" s="1318" t="s">
        <v>3123</v>
      </c>
      <c r="Z1469" s="1318"/>
      <c r="AA1469" s="1318" t="s">
        <v>3123</v>
      </c>
      <c r="AB1469" s="1318" t="s">
        <v>3123</v>
      </c>
      <c r="AC1469" s="1318"/>
      <c r="AD1469" s="773" t="str">
        <f>INDEX([1]TDSheet!$AV$14:$AV$25000,MATCH($B1469,[1]TDSheet!$B$14:$B$25000,0))</f>
        <v>1502*764</v>
      </c>
      <c r="AE1469" s="459">
        <f>INDEX([1]TDSheet!$AY$14:$AY$25000,MATCH($B1469,[1]TDSheet!$B$14:$B$25000,0))</f>
        <v>3600</v>
      </c>
      <c r="AF1469" s="1051"/>
      <c r="AG1469" s="1058"/>
      <c r="AH1469" s="251"/>
      <c r="AI1469" s="251"/>
    </row>
    <row r="1470" spans="1:35" ht="17.25" customHeight="1">
      <c r="A1470" s="767">
        <f>ROW(1470:1470)-SUM(AF$1:AF1470)</f>
        <v>1415</v>
      </c>
      <c r="B1470" s="159" t="s">
        <v>2411</v>
      </c>
      <c r="C1470" s="159" t="str">
        <f t="shared" si="617"/>
        <v>5661AGNBLH</v>
      </c>
      <c r="D1470" s="771" t="s">
        <v>3858</v>
      </c>
      <c r="E1470" s="1054" t="s">
        <v>4471</v>
      </c>
      <c r="F1470" s="1289"/>
      <c r="G1470" s="1289" t="s">
        <v>4473</v>
      </c>
      <c r="H1470" s="1289" t="str">
        <f t="shared" si="618"/>
        <v/>
      </c>
      <c r="I1470" s="1289"/>
      <c r="J1470" s="1289" t="str">
        <f t="shared" si="616"/>
        <v/>
      </c>
      <c r="K1470" s="1289"/>
      <c r="L1470" s="1289"/>
      <c r="M1470" s="1780" t="str">
        <f>INDEX([1]TDSheet!$S$14:$S$25000,MATCH($B1470,[1]TDSheet!$B$14:$B$25000,0))</f>
        <v xml:space="preserve"> Mitsubishi "Pajero" III (99-06) | "Pajero" IV (06-) | "Montero" (99-06) 3/5D Utility '1999- ЗП ТЗ (обогрев щеток) #5661AGNBLH</v>
      </c>
      <c r="N1470" s="1781">
        <f>INDEX([1]TDSheet!$AX$14:$AX$25000,MATCH($B1470,[1]TDSheet!$B$14:$B$25000,0))</f>
        <v>3600</v>
      </c>
      <c r="O1470" s="1781">
        <f>INDEX([1]TDSheet!$AX$14:$AX$25000,MATCH($B1470,[1]TDSheet!$B$14:$B$25000,0))</f>
        <v>3600</v>
      </c>
      <c r="P1470" s="1781">
        <f>INDEX([1]TDSheet!$AX$14:$AX$25000,MATCH($B1470,[1]TDSheet!$B$14:$B$25000,0))</f>
        <v>3600</v>
      </c>
      <c r="Q1470" s="1781">
        <f>INDEX([1]TDSheet!$AX$14:$AX$25000,MATCH($B1470,[1]TDSheet!$B$14:$B$25000,0))</f>
        <v>3600</v>
      </c>
      <c r="R1470" s="1781">
        <f>INDEX([1]TDSheet!$AX$14:$AX$25000,MATCH($B1470,[1]TDSheet!$B$14:$B$25000,0))</f>
        <v>3600</v>
      </c>
      <c r="S1470" s="1781">
        <f>INDEX([1]TDSheet!$AX$14:$AX$25000,MATCH($B1470,[1]TDSheet!$B$14:$B$25000,0))</f>
        <v>3600</v>
      </c>
      <c r="T1470" s="1781">
        <f>INDEX([1]TDSheet!$AX$14:$AX$25000,MATCH($B1470,[1]TDSheet!$B$14:$B$25000,0))</f>
        <v>3600</v>
      </c>
      <c r="U1470" s="1781">
        <f>INDEX([1]TDSheet!$AX$14:$AX$25000,MATCH($B1470,[1]TDSheet!$B$14:$B$25000,0))</f>
        <v>3600</v>
      </c>
      <c r="V1470" s="1782">
        <f>INDEX([1]TDSheet!$AX$14:$AX$25000,MATCH($B1470,[1]TDSheet!$B$14:$B$25000,0))</f>
        <v>3600</v>
      </c>
      <c r="W1470" s="1317" t="s">
        <v>4456</v>
      </c>
      <c r="X1470" s="772" t="s">
        <v>3703</v>
      </c>
      <c r="Y1470" s="1318" t="s">
        <v>3123</v>
      </c>
      <c r="Z1470" s="1318"/>
      <c r="AA1470" s="1318" t="s">
        <v>3123</v>
      </c>
      <c r="AB1470" s="1318"/>
      <c r="AC1470" s="1318" t="s">
        <v>3123</v>
      </c>
      <c r="AD1470" s="773" t="str">
        <f>INDEX([1]TDSheet!$AV$14:$AV$25000,MATCH($B1470,[1]TDSheet!$B$14:$B$25000,0))</f>
        <v>1502*764</v>
      </c>
      <c r="AE1470" s="459">
        <f>INDEX([1]TDSheet!$AY$14:$AY$25000,MATCH($B1470,[1]TDSheet!$B$14:$B$25000,0))</f>
        <v>4100</v>
      </c>
      <c r="AF1470" s="1051"/>
      <c r="AG1470" s="1058"/>
      <c r="AH1470" s="251"/>
      <c r="AI1470" s="251"/>
    </row>
    <row r="1471" spans="1:35" ht="17.25" customHeight="1">
      <c r="A1471" s="767">
        <f>ROW(1471:1471)-SUM(AF$1:AF1471)</f>
        <v>1416</v>
      </c>
      <c r="B1471" s="159" t="s">
        <v>2412</v>
      </c>
      <c r="C1471" s="159" t="str">
        <f>IF(D1471&lt;&gt;"",CONCATENATE(D1471,E1471,F1471,G1471,H1471,I1471,J1471,K1471,L1471),"")</f>
        <v/>
      </c>
      <c r="D1471" s="771"/>
      <c r="E1471" s="1054" t="s">
        <v>4471</v>
      </c>
      <c r="F1471" s="1289"/>
      <c r="G1471" s="1289" t="s">
        <v>4473</v>
      </c>
      <c r="H1471" s="1289" t="str">
        <f>IF(AB1471="+","P","")</f>
        <v/>
      </c>
      <c r="I1471" s="1289"/>
      <c r="J1471" s="1289" t="str">
        <f>IF(Z1471="+","V","")</f>
        <v/>
      </c>
      <c r="K1471" s="1289"/>
      <c r="L1471" s="1289"/>
      <c r="M1471" s="1780" t="str">
        <f>INDEX([1]TDSheet!$S$14:$S$25000,MATCH($B1471,[1]TDSheet!$B$14:$B$25000,0))</f>
        <v xml:space="preserve"> Mitsubishi "Pajero" III (99-06) | "Pajero" IV (06-) | "Montero" (99-06) 3/5D Utility '1999- ЗП ТЗ (правый руль) (обогрев щеток)</v>
      </c>
      <c r="N1471" s="1781">
        <f>INDEX([1]TDSheet!$AX$14:$AX$25000,MATCH($B1471,[1]TDSheet!$B$14:$B$25000,0))</f>
        <v>3600</v>
      </c>
      <c r="O1471" s="1781">
        <f>INDEX([1]TDSheet!$AX$14:$AX$25000,MATCH($B1471,[1]TDSheet!$B$14:$B$25000,0))</f>
        <v>3600</v>
      </c>
      <c r="P1471" s="1781">
        <f>INDEX([1]TDSheet!$AX$14:$AX$25000,MATCH($B1471,[1]TDSheet!$B$14:$B$25000,0))</f>
        <v>3600</v>
      </c>
      <c r="Q1471" s="1781">
        <f>INDEX([1]TDSheet!$AX$14:$AX$25000,MATCH($B1471,[1]TDSheet!$B$14:$B$25000,0))</f>
        <v>3600</v>
      </c>
      <c r="R1471" s="1781">
        <f>INDEX([1]TDSheet!$AX$14:$AX$25000,MATCH($B1471,[1]TDSheet!$B$14:$B$25000,0))</f>
        <v>3600</v>
      </c>
      <c r="S1471" s="1781">
        <f>INDEX([1]TDSheet!$AX$14:$AX$25000,MATCH($B1471,[1]TDSheet!$B$14:$B$25000,0))</f>
        <v>3600</v>
      </c>
      <c r="T1471" s="1781">
        <f>INDEX([1]TDSheet!$AX$14:$AX$25000,MATCH($B1471,[1]TDSheet!$B$14:$B$25000,0))</f>
        <v>3600</v>
      </c>
      <c r="U1471" s="1781">
        <f>INDEX([1]TDSheet!$AX$14:$AX$25000,MATCH($B1471,[1]TDSheet!$B$14:$B$25000,0))</f>
        <v>3600</v>
      </c>
      <c r="V1471" s="1782">
        <f>INDEX([1]TDSheet!$AX$14:$AX$25000,MATCH($B1471,[1]TDSheet!$B$14:$B$25000,0))</f>
        <v>3600</v>
      </c>
      <c r="W1471" s="1317" t="s">
        <v>4456</v>
      </c>
      <c r="X1471" s="772" t="s">
        <v>3703</v>
      </c>
      <c r="Y1471" s="1318" t="s">
        <v>3123</v>
      </c>
      <c r="Z1471" s="1318"/>
      <c r="AA1471" s="1318" t="s">
        <v>3123</v>
      </c>
      <c r="AB1471" s="1318"/>
      <c r="AC1471" s="1318" t="s">
        <v>3123</v>
      </c>
      <c r="AD1471" s="773" t="str">
        <f>INDEX([1]TDSheet!$AV$14:$AV$25000,MATCH($B1471,[1]TDSheet!$B$14:$B$25000,0))</f>
        <v>1502*764</v>
      </c>
      <c r="AE1471" s="459">
        <f>INDEX([1]TDSheet!$AY$14:$AY$25000,MATCH($B1471,[1]TDSheet!$B$14:$B$25000,0))</f>
        <v>4100</v>
      </c>
      <c r="AF1471" s="1051"/>
      <c r="AG1471" s="1058"/>
      <c r="AH1471" s="251"/>
      <c r="AI1471" s="251"/>
    </row>
    <row r="1472" spans="1:35" ht="35.1" customHeight="1">
      <c r="A1472" s="767">
        <f>ROW(1472:1472)-SUM(AF$1:AF1472)</f>
        <v>1417</v>
      </c>
      <c r="B1472" s="159" t="s">
        <v>2414</v>
      </c>
      <c r="C1472" s="159" t="str">
        <f t="shared" si="617"/>
        <v>5661AGNBLHP</v>
      </c>
      <c r="D1472" s="771" t="s">
        <v>3858</v>
      </c>
      <c r="E1472" s="1054" t="s">
        <v>4471</v>
      </c>
      <c r="F1472" s="1289"/>
      <c r="G1472" s="1289" t="s">
        <v>4473</v>
      </c>
      <c r="H1472" s="1289" t="str">
        <f t="shared" si="618"/>
        <v>P</v>
      </c>
      <c r="I1472" s="1289"/>
      <c r="J1472" s="1289" t="str">
        <f t="shared" si="616"/>
        <v/>
      </c>
      <c r="K1472" s="1289"/>
      <c r="L1472" s="1289"/>
      <c r="M1472" s="1780" t="str">
        <f>INDEX([1]TDSheet!$S$14:$S$25000,MATCH($B1472,[1]TDSheet!$B$14:$B$25000,0))</f>
        <v xml:space="preserve"> Mitsubishi "Pajero" III (99-06) | "Pajero" IV (06-) | "Montero" (99-06) 3/5D Utility '1999- ЗП ТЗ ДД (обогрев щеток) #5661AGNBLHP</v>
      </c>
      <c r="N1472" s="1781">
        <f>INDEX([1]TDSheet!$AX$14:$AX$25000,MATCH($B1472,[1]TDSheet!$B$14:$B$25000,0))</f>
        <v>3600</v>
      </c>
      <c r="O1472" s="1781">
        <f>INDEX([1]TDSheet!$AX$14:$AX$25000,MATCH($B1472,[1]TDSheet!$B$14:$B$25000,0))</f>
        <v>3600</v>
      </c>
      <c r="P1472" s="1781">
        <f>INDEX([1]TDSheet!$AX$14:$AX$25000,MATCH($B1472,[1]TDSheet!$B$14:$B$25000,0))</f>
        <v>3600</v>
      </c>
      <c r="Q1472" s="1781">
        <f>INDEX([1]TDSheet!$AX$14:$AX$25000,MATCH($B1472,[1]TDSheet!$B$14:$B$25000,0))</f>
        <v>3600</v>
      </c>
      <c r="R1472" s="1781">
        <f>INDEX([1]TDSheet!$AX$14:$AX$25000,MATCH($B1472,[1]TDSheet!$B$14:$B$25000,0))</f>
        <v>3600</v>
      </c>
      <c r="S1472" s="1781">
        <f>INDEX([1]TDSheet!$AX$14:$AX$25000,MATCH($B1472,[1]TDSheet!$B$14:$B$25000,0))</f>
        <v>3600</v>
      </c>
      <c r="T1472" s="1781">
        <f>INDEX([1]TDSheet!$AX$14:$AX$25000,MATCH($B1472,[1]TDSheet!$B$14:$B$25000,0))</f>
        <v>3600</v>
      </c>
      <c r="U1472" s="1781">
        <f>INDEX([1]TDSheet!$AX$14:$AX$25000,MATCH($B1472,[1]TDSheet!$B$14:$B$25000,0))</f>
        <v>3600</v>
      </c>
      <c r="V1472" s="1782">
        <f>INDEX([1]TDSheet!$AX$14:$AX$25000,MATCH($B1472,[1]TDSheet!$B$14:$B$25000,0))</f>
        <v>3600</v>
      </c>
      <c r="W1472" s="1317" t="s">
        <v>4456</v>
      </c>
      <c r="X1472" s="772" t="s">
        <v>3703</v>
      </c>
      <c r="Y1472" s="1318" t="s">
        <v>3123</v>
      </c>
      <c r="Z1472" s="1318"/>
      <c r="AA1472" s="1318" t="s">
        <v>3123</v>
      </c>
      <c r="AB1472" s="1318" t="s">
        <v>3123</v>
      </c>
      <c r="AC1472" s="1318"/>
      <c r="AD1472" s="773" t="str">
        <f>INDEX([1]TDSheet!$AV$14:$AV$25000,MATCH($B1472,[1]TDSheet!$B$14:$B$25000,0))</f>
        <v>1502*764</v>
      </c>
      <c r="AE1472" s="459">
        <f>INDEX([1]TDSheet!$AY$14:$AY$25000,MATCH($B1472,[1]TDSheet!$B$14:$B$25000,0))</f>
        <v>4100</v>
      </c>
      <c r="AF1472" s="1051"/>
      <c r="AG1472" s="1058"/>
      <c r="AH1472" s="251"/>
      <c r="AI1472" s="251"/>
    </row>
    <row r="1473" spans="1:35" ht="35.1" customHeight="1">
      <c r="A1473" s="767">
        <f>ROW(1473:1473)-SUM(AF$1:AF1473)</f>
        <v>1418</v>
      </c>
      <c r="B1473" s="159" t="s">
        <v>2415</v>
      </c>
      <c r="C1473" s="159" t="str">
        <f t="shared" si="617"/>
        <v>5661AGNH</v>
      </c>
      <c r="D1473" s="771" t="s">
        <v>3858</v>
      </c>
      <c r="E1473" s="1054" t="s">
        <v>4475</v>
      </c>
      <c r="F1473" s="1289"/>
      <c r="G1473" s="1289" t="s">
        <v>4473</v>
      </c>
      <c r="H1473" s="1289" t="str">
        <f t="shared" si="618"/>
        <v/>
      </c>
      <c r="I1473" s="1289"/>
      <c r="J1473" s="1289" t="str">
        <f t="shared" si="616"/>
        <v/>
      </c>
      <c r="K1473" s="1289"/>
      <c r="L1473" s="1289"/>
      <c r="M1473" s="1780" t="str">
        <f>INDEX([1]TDSheet!$S$14:$S$25000,MATCH($B1473,[1]TDSheet!$B$14:$B$25000,0))</f>
        <v xml:space="preserve"> Mitsubishi "Pajero" III (99-06) | "Pajero" IV (06-) | "Montero" (99-06) 3/5D Utility '1999- ТЗ (полный обогрев) #5661AGNH</v>
      </c>
      <c r="N1473" s="1781">
        <f>INDEX([1]TDSheet!$AX$14:$AX$25000,MATCH($B1473,[1]TDSheet!$B$14:$B$25000,0))</f>
        <v>10100</v>
      </c>
      <c r="O1473" s="1781">
        <f>INDEX([1]TDSheet!$AX$14:$AX$25000,MATCH($B1473,[1]TDSheet!$B$14:$B$25000,0))</f>
        <v>10100</v>
      </c>
      <c r="P1473" s="1781">
        <f>INDEX([1]TDSheet!$AX$14:$AX$25000,MATCH($B1473,[1]TDSheet!$B$14:$B$25000,0))</f>
        <v>10100</v>
      </c>
      <c r="Q1473" s="1781">
        <f>INDEX([1]TDSheet!$AX$14:$AX$25000,MATCH($B1473,[1]TDSheet!$B$14:$B$25000,0))</f>
        <v>10100</v>
      </c>
      <c r="R1473" s="1781">
        <f>INDEX([1]TDSheet!$AX$14:$AX$25000,MATCH($B1473,[1]TDSheet!$B$14:$B$25000,0))</f>
        <v>10100</v>
      </c>
      <c r="S1473" s="1781">
        <f>INDEX([1]TDSheet!$AX$14:$AX$25000,MATCH($B1473,[1]TDSheet!$B$14:$B$25000,0))</f>
        <v>10100</v>
      </c>
      <c r="T1473" s="1781">
        <f>INDEX([1]TDSheet!$AX$14:$AX$25000,MATCH($B1473,[1]TDSheet!$B$14:$B$25000,0))</f>
        <v>10100</v>
      </c>
      <c r="U1473" s="1781">
        <f>INDEX([1]TDSheet!$AX$14:$AX$25000,MATCH($B1473,[1]TDSheet!$B$14:$B$25000,0))</f>
        <v>10100</v>
      </c>
      <c r="V1473" s="1782">
        <f>INDEX([1]TDSheet!$AX$14:$AX$25000,MATCH($B1473,[1]TDSheet!$B$14:$B$25000,0))</f>
        <v>10100</v>
      </c>
      <c r="W1473" s="1317" t="s">
        <v>4456</v>
      </c>
      <c r="X1473" s="772" t="s">
        <v>3703</v>
      </c>
      <c r="Y1473" s="1318" t="s">
        <v>3123</v>
      </c>
      <c r="Z1473" s="1318"/>
      <c r="AA1473" s="1318" t="s">
        <v>3123</v>
      </c>
      <c r="AB1473" s="1318"/>
      <c r="AC1473" s="1318" t="s">
        <v>3123</v>
      </c>
      <c r="AD1473" s="773" t="str">
        <f>INDEX([1]TDSheet!$AV$14:$AV$25000,MATCH($B1473,[1]TDSheet!$B$14:$B$25000,0))</f>
        <v>1502*764</v>
      </c>
      <c r="AE1473" s="459">
        <f>INDEX([1]TDSheet!$AY$14:$AY$25000,MATCH($B1473,[1]TDSheet!$B$14:$B$25000,0))</f>
        <v>11600</v>
      </c>
      <c r="AF1473" s="1051"/>
      <c r="AG1473" s="1058"/>
      <c r="AH1473" s="251"/>
      <c r="AI1473" s="251"/>
    </row>
    <row r="1474" spans="1:35" ht="35.1" customHeight="1">
      <c r="A1474" s="767">
        <f>ROW(1474:1474)-SUM(AF$1:AF1474)</f>
        <v>1419</v>
      </c>
      <c r="B1474" s="159" t="s">
        <v>2416</v>
      </c>
      <c r="C1474" s="159" t="str">
        <f t="shared" si="617"/>
        <v>5661AGNHP</v>
      </c>
      <c r="D1474" s="771" t="s">
        <v>3858</v>
      </c>
      <c r="E1474" s="1054" t="s">
        <v>4475</v>
      </c>
      <c r="F1474" s="1289"/>
      <c r="G1474" s="1289" t="s">
        <v>4473</v>
      </c>
      <c r="H1474" s="1289" t="str">
        <f t="shared" si="618"/>
        <v>P</v>
      </c>
      <c r="I1474" s="1289"/>
      <c r="J1474" s="1289" t="str">
        <f t="shared" si="616"/>
        <v/>
      </c>
      <c r="K1474" s="1289"/>
      <c r="L1474" s="1289"/>
      <c r="M1474" s="1780" t="str">
        <f>INDEX([1]TDSheet!$S$14:$S$25000,MATCH($B1474,[1]TDSheet!$B$14:$B$25000,0))</f>
        <v xml:space="preserve"> Mitsubishi "Pajero" III (99-06) | "Pajero" IV (06-) | "Montero" (99-06) 3/5D Utility '1999- ТЗ ДД (полный обогрев) #5661AGNHP</v>
      </c>
      <c r="N1474" s="1781">
        <f>INDEX([1]TDSheet!$AX$14:$AX$25000,MATCH($B1474,[1]TDSheet!$B$14:$B$25000,0))</f>
        <v>10100</v>
      </c>
      <c r="O1474" s="1781">
        <f>INDEX([1]TDSheet!$AX$14:$AX$25000,MATCH($B1474,[1]TDSheet!$B$14:$B$25000,0))</f>
        <v>10100</v>
      </c>
      <c r="P1474" s="1781">
        <f>INDEX([1]TDSheet!$AX$14:$AX$25000,MATCH($B1474,[1]TDSheet!$B$14:$B$25000,0))</f>
        <v>10100</v>
      </c>
      <c r="Q1474" s="1781">
        <f>INDEX([1]TDSheet!$AX$14:$AX$25000,MATCH($B1474,[1]TDSheet!$B$14:$B$25000,0))</f>
        <v>10100</v>
      </c>
      <c r="R1474" s="1781">
        <f>INDEX([1]TDSheet!$AX$14:$AX$25000,MATCH($B1474,[1]TDSheet!$B$14:$B$25000,0))</f>
        <v>10100</v>
      </c>
      <c r="S1474" s="1781">
        <f>INDEX([1]TDSheet!$AX$14:$AX$25000,MATCH($B1474,[1]TDSheet!$B$14:$B$25000,0))</f>
        <v>10100</v>
      </c>
      <c r="T1474" s="1781">
        <f>INDEX([1]TDSheet!$AX$14:$AX$25000,MATCH($B1474,[1]TDSheet!$B$14:$B$25000,0))</f>
        <v>10100</v>
      </c>
      <c r="U1474" s="1781">
        <f>INDEX([1]TDSheet!$AX$14:$AX$25000,MATCH($B1474,[1]TDSheet!$B$14:$B$25000,0))</f>
        <v>10100</v>
      </c>
      <c r="V1474" s="1782">
        <f>INDEX([1]TDSheet!$AX$14:$AX$25000,MATCH($B1474,[1]TDSheet!$B$14:$B$25000,0))</f>
        <v>10100</v>
      </c>
      <c r="W1474" s="1317" t="s">
        <v>4456</v>
      </c>
      <c r="X1474" s="772" t="s">
        <v>3703</v>
      </c>
      <c r="Y1474" s="1318" t="s">
        <v>3123</v>
      </c>
      <c r="Z1474" s="1318"/>
      <c r="AA1474" s="1318" t="s">
        <v>3123</v>
      </c>
      <c r="AB1474" s="1318" t="s">
        <v>3123</v>
      </c>
      <c r="AC1474" s="1318"/>
      <c r="AD1474" s="773" t="str">
        <f>INDEX([1]TDSheet!$AV$14:$AV$25000,MATCH($B1474,[1]TDSheet!$B$14:$B$25000,0))</f>
        <v>1502*764</v>
      </c>
      <c r="AE1474" s="459">
        <f>INDEX([1]TDSheet!$AY$14:$AY$25000,MATCH($B1474,[1]TDSheet!$B$14:$B$25000,0))</f>
        <v>11600</v>
      </c>
      <c r="AF1474" s="1051"/>
      <c r="AG1474" s="1058"/>
      <c r="AH1474" s="251"/>
      <c r="AI1474" s="251"/>
    </row>
    <row r="1475" spans="1:35" ht="17.25" customHeight="1">
      <c r="A1475" s="767">
        <f>ROW(1475:1475)-SUM(AF$1:AF1475)</f>
        <v>1420</v>
      </c>
      <c r="B1475" s="159" t="s">
        <v>2417</v>
      </c>
      <c r="C1475" s="159" t="str">
        <f t="shared" si="617"/>
        <v>5650AGNBL</v>
      </c>
      <c r="D1475" s="771" t="s">
        <v>3859</v>
      </c>
      <c r="E1475" s="1054" t="s">
        <v>4471</v>
      </c>
      <c r="F1475" s="1289"/>
      <c r="G1475" s="1289"/>
      <c r="H1475" s="1289" t="str">
        <f t="shared" si="618"/>
        <v/>
      </c>
      <c r="I1475" s="1289"/>
      <c r="J1475" s="1289" t="str">
        <f t="shared" si="616"/>
        <v/>
      </c>
      <c r="K1475" s="1289"/>
      <c r="L1475" s="1289"/>
      <c r="M1475" s="1780" t="str">
        <f>INDEX([1]TDSheet!$S$14:$S$25000,MATCH($B1475,[1]TDSheet!$B$14:$B$25000,0))</f>
        <v xml:space="preserve"> Mitsubishi "Pajero Sport" I | "Montero Sport" I (96-08) 5D Wagon | "L200" III 4D Pick-up (96-06) '1998-2008 ЗП ТЗ #5650AGNBL</v>
      </c>
      <c r="N1475" s="1781">
        <f>INDEX([1]TDSheet!$AX$14:$AX$25000,MATCH($B1475,[1]TDSheet!$B$14:$B$25000,0))</f>
        <v>3100</v>
      </c>
      <c r="O1475" s="1781">
        <f>INDEX([1]TDSheet!$AX$14:$AX$25000,MATCH($B1475,[1]TDSheet!$B$14:$B$25000,0))</f>
        <v>3100</v>
      </c>
      <c r="P1475" s="1781">
        <f>INDEX([1]TDSheet!$AX$14:$AX$25000,MATCH($B1475,[1]TDSheet!$B$14:$B$25000,0))</f>
        <v>3100</v>
      </c>
      <c r="Q1475" s="1781">
        <f>INDEX([1]TDSheet!$AX$14:$AX$25000,MATCH($B1475,[1]TDSheet!$B$14:$B$25000,0))</f>
        <v>3100</v>
      </c>
      <c r="R1475" s="1781">
        <f>INDEX([1]TDSheet!$AX$14:$AX$25000,MATCH($B1475,[1]TDSheet!$B$14:$B$25000,0))</f>
        <v>3100</v>
      </c>
      <c r="S1475" s="1781">
        <f>INDEX([1]TDSheet!$AX$14:$AX$25000,MATCH($B1475,[1]TDSheet!$B$14:$B$25000,0))</f>
        <v>3100</v>
      </c>
      <c r="T1475" s="1781">
        <f>INDEX([1]TDSheet!$AX$14:$AX$25000,MATCH($B1475,[1]TDSheet!$B$14:$B$25000,0))</f>
        <v>3100</v>
      </c>
      <c r="U1475" s="1781">
        <f>INDEX([1]TDSheet!$AX$14:$AX$25000,MATCH($B1475,[1]TDSheet!$B$14:$B$25000,0))</f>
        <v>3100</v>
      </c>
      <c r="V1475" s="1782">
        <f>INDEX([1]TDSheet!$AX$14:$AX$25000,MATCH($B1475,[1]TDSheet!$B$14:$B$25000,0))</f>
        <v>3100</v>
      </c>
      <c r="W1475" s="1317"/>
      <c r="X1475" s="772" t="s">
        <v>6336</v>
      </c>
      <c r="Y1475" s="1318" t="s">
        <v>3123</v>
      </c>
      <c r="Z1475" s="1318"/>
      <c r="AA1475" s="1318"/>
      <c r="AB1475" s="1318"/>
      <c r="AC1475" s="1318" t="s">
        <v>3123</v>
      </c>
      <c r="AD1475" s="773" t="str">
        <f>INDEX([1]TDSheet!$AV$14:$AV$25000,MATCH($B1475,[1]TDSheet!$B$14:$B$25000,0))</f>
        <v>1453*693</v>
      </c>
      <c r="AE1475" s="459">
        <f>INDEX([1]TDSheet!$AY$14:$AY$25000,MATCH($B1475,[1]TDSheet!$B$14:$B$25000,0))</f>
        <v>3600</v>
      </c>
      <c r="AF1475" s="1051"/>
      <c r="AG1475" s="1058"/>
      <c r="AH1475" s="251"/>
      <c r="AI1475" s="251"/>
    </row>
    <row r="1476" spans="1:35" ht="35.1" customHeight="1">
      <c r="A1476" s="767">
        <f>ROW(1476:1476)-SUM(AF$1:AF1476)</f>
        <v>1421</v>
      </c>
      <c r="B1476" s="159" t="s">
        <v>2418</v>
      </c>
      <c r="C1476" s="159" t="str">
        <f t="shared" si="617"/>
        <v>5650AGNBLH</v>
      </c>
      <c r="D1476" s="771" t="s">
        <v>3859</v>
      </c>
      <c r="E1476" s="1054" t="s">
        <v>4471</v>
      </c>
      <c r="F1476" s="1289"/>
      <c r="G1476" s="1289" t="s">
        <v>4473</v>
      </c>
      <c r="H1476" s="1289" t="str">
        <f t="shared" si="618"/>
        <v/>
      </c>
      <c r="I1476" s="1289"/>
      <c r="J1476" s="1289" t="str">
        <f t="shared" si="616"/>
        <v/>
      </c>
      <c r="K1476" s="1289"/>
      <c r="L1476" s="1289"/>
      <c r="M1476" s="1780" t="str">
        <f>INDEX([1]TDSheet!$S$14:$S$25000,MATCH($B1476,[1]TDSheet!$B$14:$B$25000,0))</f>
        <v xml:space="preserve"> Mitsubishi "Pajero Sport" I | "Montero Sport" I (96-08) 5D Wagon | "L200" III 4D Pick-up (96-06) '1998-2008 ЗП ТЗ (обогрев щеток) #5650AGNBLH</v>
      </c>
      <c r="N1476" s="1781">
        <f>INDEX([1]TDSheet!$AX$14:$AX$25000,MATCH($B1476,[1]TDSheet!$B$14:$B$25000,0))</f>
        <v>3600</v>
      </c>
      <c r="O1476" s="1781">
        <f>INDEX([1]TDSheet!$AX$14:$AX$25000,MATCH($B1476,[1]TDSheet!$B$14:$B$25000,0))</f>
        <v>3600</v>
      </c>
      <c r="P1476" s="1781">
        <f>INDEX([1]TDSheet!$AX$14:$AX$25000,MATCH($B1476,[1]TDSheet!$B$14:$B$25000,0))</f>
        <v>3600</v>
      </c>
      <c r="Q1476" s="1781">
        <f>INDEX([1]TDSheet!$AX$14:$AX$25000,MATCH($B1476,[1]TDSheet!$B$14:$B$25000,0))</f>
        <v>3600</v>
      </c>
      <c r="R1476" s="1781">
        <f>INDEX([1]TDSheet!$AX$14:$AX$25000,MATCH($B1476,[1]TDSheet!$B$14:$B$25000,0))</f>
        <v>3600</v>
      </c>
      <c r="S1476" s="1781">
        <f>INDEX([1]TDSheet!$AX$14:$AX$25000,MATCH($B1476,[1]TDSheet!$B$14:$B$25000,0))</f>
        <v>3600</v>
      </c>
      <c r="T1476" s="1781">
        <f>INDEX([1]TDSheet!$AX$14:$AX$25000,MATCH($B1476,[1]TDSheet!$B$14:$B$25000,0))</f>
        <v>3600</v>
      </c>
      <c r="U1476" s="1781">
        <f>INDEX([1]TDSheet!$AX$14:$AX$25000,MATCH($B1476,[1]TDSheet!$B$14:$B$25000,0))</f>
        <v>3600</v>
      </c>
      <c r="V1476" s="1782">
        <f>INDEX([1]TDSheet!$AX$14:$AX$25000,MATCH($B1476,[1]TDSheet!$B$14:$B$25000,0))</f>
        <v>3600</v>
      </c>
      <c r="W1476" s="1317"/>
      <c r="X1476" s="772" t="s">
        <v>6336</v>
      </c>
      <c r="Y1476" s="1318" t="s">
        <v>3123</v>
      </c>
      <c r="Z1476" s="1318"/>
      <c r="AA1476" s="1318"/>
      <c r="AB1476" s="1318"/>
      <c r="AC1476" s="1318" t="s">
        <v>3123</v>
      </c>
      <c r="AD1476" s="773" t="str">
        <f>INDEX([1]TDSheet!$AV$14:$AV$25000,MATCH($B1476,[1]TDSheet!$B$14:$B$25000,0))</f>
        <v>1453*693</v>
      </c>
      <c r="AE1476" s="459">
        <f>INDEX([1]TDSheet!$AY$14:$AY$25000,MATCH($B1476,[1]TDSheet!$B$14:$B$25000,0))</f>
        <v>4100</v>
      </c>
      <c r="AF1476" s="1051"/>
      <c r="AG1476" s="1058"/>
      <c r="AH1476" s="251"/>
      <c r="AI1476" s="251"/>
    </row>
    <row r="1477" spans="1:35" ht="17.25" customHeight="1">
      <c r="A1477" s="767">
        <f>ROW(1477:1477)-SUM(AF$1:AF1477)</f>
        <v>1422</v>
      </c>
      <c r="B1477" s="159" t="s">
        <v>2419</v>
      </c>
      <c r="C1477" s="159" t="str">
        <f t="shared" si="617"/>
        <v>5660AGNBL</v>
      </c>
      <c r="D1477" s="771" t="s">
        <v>3860</v>
      </c>
      <c r="E1477" s="1054" t="s">
        <v>4471</v>
      </c>
      <c r="F1477" s="1289"/>
      <c r="G1477" s="1289"/>
      <c r="H1477" s="1289" t="str">
        <f t="shared" si="618"/>
        <v/>
      </c>
      <c r="I1477" s="1289"/>
      <c r="J1477" s="1289" t="str">
        <f t="shared" si="616"/>
        <v/>
      </c>
      <c r="K1477" s="1289"/>
      <c r="L1477" s="1289"/>
      <c r="M1477" s="1780" t="str">
        <f>INDEX([1]TDSheet!$S$14:$S$25000,MATCH($B1477,[1]TDSheet!$B$14:$B$25000,0))</f>
        <v xml:space="preserve"> Mitsubishi "Pajero IO" RHD 3/5D Utility | "Pajero Pinin" 3/5D Utility (98-06) '1998-2007 ЗП ТЗ #5660AGNBL</v>
      </c>
      <c r="N1477" s="1781">
        <f>INDEX([1]TDSheet!$AX$14:$AX$25000,MATCH($B1477,[1]TDSheet!$B$14:$B$25000,0))</f>
        <v>2950</v>
      </c>
      <c r="O1477" s="1781">
        <f>INDEX([1]TDSheet!$AX$14:$AX$25000,MATCH($B1477,[1]TDSheet!$B$14:$B$25000,0))</f>
        <v>2950</v>
      </c>
      <c r="P1477" s="1781">
        <f>INDEX([1]TDSheet!$AX$14:$AX$25000,MATCH($B1477,[1]TDSheet!$B$14:$B$25000,0))</f>
        <v>2950</v>
      </c>
      <c r="Q1477" s="1781">
        <f>INDEX([1]TDSheet!$AX$14:$AX$25000,MATCH($B1477,[1]TDSheet!$B$14:$B$25000,0))</f>
        <v>2950</v>
      </c>
      <c r="R1477" s="1781">
        <f>INDEX([1]TDSheet!$AX$14:$AX$25000,MATCH($B1477,[1]TDSheet!$B$14:$B$25000,0))</f>
        <v>2950</v>
      </c>
      <c r="S1477" s="1781">
        <f>INDEX([1]TDSheet!$AX$14:$AX$25000,MATCH($B1477,[1]TDSheet!$B$14:$B$25000,0))</f>
        <v>2950</v>
      </c>
      <c r="T1477" s="1781">
        <f>INDEX([1]TDSheet!$AX$14:$AX$25000,MATCH($B1477,[1]TDSheet!$B$14:$B$25000,0))</f>
        <v>2950</v>
      </c>
      <c r="U1477" s="1781">
        <f>INDEX([1]TDSheet!$AX$14:$AX$25000,MATCH($B1477,[1]TDSheet!$B$14:$B$25000,0))</f>
        <v>2950</v>
      </c>
      <c r="V1477" s="1782">
        <f>INDEX([1]TDSheet!$AX$14:$AX$25000,MATCH($B1477,[1]TDSheet!$B$14:$B$25000,0))</f>
        <v>2950</v>
      </c>
      <c r="W1477" s="1317" t="s">
        <v>4457</v>
      </c>
      <c r="X1477" s="772" t="s">
        <v>4232</v>
      </c>
      <c r="Y1477" s="1318" t="s">
        <v>3123</v>
      </c>
      <c r="Z1477" s="1318"/>
      <c r="AA1477" s="1318" t="s">
        <v>3123</v>
      </c>
      <c r="AB1477" s="1318"/>
      <c r="AC1477" s="1318" t="s">
        <v>3123</v>
      </c>
      <c r="AD1477" s="773" t="str">
        <f>INDEX([1]TDSheet!$AV$14:$AV$25000,MATCH($B1477,[1]TDSheet!$B$14:$B$25000,0))</f>
        <v>1390*630</v>
      </c>
      <c r="AE1477" s="459">
        <f>INDEX([1]TDSheet!$AY$14:$AY$25000,MATCH($B1477,[1]TDSheet!$B$14:$B$25000,0))</f>
        <v>3450</v>
      </c>
      <c r="AF1477" s="1051"/>
      <c r="AG1477" s="1058"/>
      <c r="AH1477" s="251"/>
      <c r="AI1477" s="251"/>
    </row>
    <row r="1478" spans="1:35" ht="17.25" customHeight="1">
      <c r="A1478" s="767">
        <f>ROW(1478:1478)-SUM(AF$1:AF1478)</f>
        <v>1423</v>
      </c>
      <c r="B1478" s="159" t="s">
        <v>2420</v>
      </c>
      <c r="C1478" s="159" t="str">
        <f t="shared" si="617"/>
        <v>5638AGNBL</v>
      </c>
      <c r="D1478" s="771" t="s">
        <v>3251</v>
      </c>
      <c r="E1478" s="1054" t="s">
        <v>4471</v>
      </c>
      <c r="F1478" s="1289"/>
      <c r="G1478" s="1289"/>
      <c r="H1478" s="1289" t="str">
        <f t="shared" si="618"/>
        <v/>
      </c>
      <c r="I1478" s="1289"/>
      <c r="J1478" s="1289" t="str">
        <f t="shared" si="616"/>
        <v/>
      </c>
      <c r="K1478" s="1289"/>
      <c r="L1478" s="1289"/>
      <c r="M1478" s="1780" t="str">
        <f>INDEX([1]TDSheet!$S$14:$S$25000,MATCH($B1478,[1]TDSheet!$B$14:$B$25000,0))</f>
        <v xml:space="preserve"> Mitsubishi "RVR" I RHD 5D Mini-Van | "Space Runner" I 5D Mini-Van (91-99) '1991-1997 ЗП ТЗ #5638AGNBL</v>
      </c>
      <c r="N1478" s="1781">
        <f>INDEX([1]TDSheet!$AX$14:$AX$25000,MATCH($B1478,[1]TDSheet!$B$14:$B$25000,0))</f>
        <v>3200</v>
      </c>
      <c r="O1478" s="1781">
        <f>INDEX([1]TDSheet!$AX$14:$AX$25000,MATCH($B1478,[1]TDSheet!$B$14:$B$25000,0))</f>
        <v>3200</v>
      </c>
      <c r="P1478" s="1781">
        <f>INDEX([1]TDSheet!$AX$14:$AX$25000,MATCH($B1478,[1]TDSheet!$B$14:$B$25000,0))</f>
        <v>3200</v>
      </c>
      <c r="Q1478" s="1781">
        <f>INDEX([1]TDSheet!$AX$14:$AX$25000,MATCH($B1478,[1]TDSheet!$B$14:$B$25000,0))</f>
        <v>3200</v>
      </c>
      <c r="R1478" s="1781">
        <f>INDEX([1]TDSheet!$AX$14:$AX$25000,MATCH($B1478,[1]TDSheet!$B$14:$B$25000,0))</f>
        <v>3200</v>
      </c>
      <c r="S1478" s="1781">
        <f>INDEX([1]TDSheet!$AX$14:$AX$25000,MATCH($B1478,[1]TDSheet!$B$14:$B$25000,0))</f>
        <v>3200</v>
      </c>
      <c r="T1478" s="1781">
        <f>INDEX([1]TDSheet!$AX$14:$AX$25000,MATCH($B1478,[1]TDSheet!$B$14:$B$25000,0))</f>
        <v>3200</v>
      </c>
      <c r="U1478" s="1781">
        <f>INDEX([1]TDSheet!$AX$14:$AX$25000,MATCH($B1478,[1]TDSheet!$B$14:$B$25000,0))</f>
        <v>3200</v>
      </c>
      <c r="V1478" s="1782">
        <f>INDEX([1]TDSheet!$AX$14:$AX$25000,MATCH($B1478,[1]TDSheet!$B$14:$B$25000,0))</f>
        <v>3200</v>
      </c>
      <c r="W1478" s="1317"/>
      <c r="X1478" s="772" t="s">
        <v>3946</v>
      </c>
      <c r="Y1478" s="1318" t="s">
        <v>3123</v>
      </c>
      <c r="Z1478" s="1318"/>
      <c r="AA1478" s="1318"/>
      <c r="AB1478" s="1318"/>
      <c r="AC1478" s="1318" t="s">
        <v>3123</v>
      </c>
      <c r="AD1478" s="773" t="str">
        <f>INDEX([1]TDSheet!$AV$14:$AV$25000,MATCH($B1478,[1]TDSheet!$B$14:$B$25000,0))</f>
        <v>1450*860</v>
      </c>
      <c r="AE1478" s="459">
        <f>INDEX([1]TDSheet!$AY$14:$AY$25000,MATCH($B1478,[1]TDSheet!$B$14:$B$25000,0))</f>
        <v>3700</v>
      </c>
      <c r="AF1478" s="1051"/>
      <c r="AG1478" s="1058"/>
      <c r="AH1478" s="251"/>
      <c r="AI1478" s="251"/>
    </row>
    <row r="1479" spans="1:35" ht="17.25" customHeight="1">
      <c r="A1479" s="767">
        <f>ROW(1479:1479)-SUM(AF$1:AF1479)</f>
        <v>1424</v>
      </c>
      <c r="B1479" s="159" t="s">
        <v>2421</v>
      </c>
      <c r="C1479" s="159" t="str">
        <f t="shared" si="617"/>
        <v/>
      </c>
      <c r="D1479" s="771"/>
      <c r="E1479" s="1054" t="s">
        <v>4471</v>
      </c>
      <c r="F1479" s="1289"/>
      <c r="G1479" s="1289"/>
      <c r="H1479" s="1289" t="str">
        <f t="shared" si="618"/>
        <v/>
      </c>
      <c r="I1479" s="1289"/>
      <c r="J1479" s="1289" t="str">
        <f t="shared" si="616"/>
        <v/>
      </c>
      <c r="K1479" s="1289"/>
      <c r="L1479" s="1289"/>
      <c r="M1479" s="1780" t="str">
        <f>INDEX([1]TDSheet!$S$14:$S$25000,MATCH($B1479,[1]TDSheet!$B$14:$B$25000,0))</f>
        <v xml:space="preserve"> Mitsubishi "RVR" II | "Chariot" III (97-03) Wagon | "Space Runner" II (99-02) '1997-2002 ЗП ТЗ  (правый руль)</v>
      </c>
      <c r="N1479" s="1781">
        <f>INDEX([1]TDSheet!$AX$14:$AX$25000,MATCH($B1479,[1]TDSheet!$B$14:$B$25000,0))</f>
        <v>3600</v>
      </c>
      <c r="O1479" s="1781">
        <f>INDEX([1]TDSheet!$AX$14:$AX$25000,MATCH($B1479,[1]TDSheet!$B$14:$B$25000,0))</f>
        <v>3600</v>
      </c>
      <c r="P1479" s="1781">
        <f>INDEX([1]TDSheet!$AX$14:$AX$25000,MATCH($B1479,[1]TDSheet!$B$14:$B$25000,0))</f>
        <v>3600</v>
      </c>
      <c r="Q1479" s="1781">
        <f>INDEX([1]TDSheet!$AX$14:$AX$25000,MATCH($B1479,[1]TDSheet!$B$14:$B$25000,0))</f>
        <v>3600</v>
      </c>
      <c r="R1479" s="1781">
        <f>INDEX([1]TDSheet!$AX$14:$AX$25000,MATCH($B1479,[1]TDSheet!$B$14:$B$25000,0))</f>
        <v>3600</v>
      </c>
      <c r="S1479" s="1781">
        <f>INDEX([1]TDSheet!$AX$14:$AX$25000,MATCH($B1479,[1]TDSheet!$B$14:$B$25000,0))</f>
        <v>3600</v>
      </c>
      <c r="T1479" s="1781">
        <f>INDEX([1]TDSheet!$AX$14:$AX$25000,MATCH($B1479,[1]TDSheet!$B$14:$B$25000,0))</f>
        <v>3600</v>
      </c>
      <c r="U1479" s="1781">
        <f>INDEX([1]TDSheet!$AX$14:$AX$25000,MATCH($B1479,[1]TDSheet!$B$14:$B$25000,0))</f>
        <v>3600</v>
      </c>
      <c r="V1479" s="1782">
        <f>INDEX([1]TDSheet!$AX$14:$AX$25000,MATCH($B1479,[1]TDSheet!$B$14:$B$25000,0))</f>
        <v>3600</v>
      </c>
      <c r="W1479" s="1317"/>
      <c r="X1479" s="772" t="s">
        <v>4393</v>
      </c>
      <c r="Y1479" s="1318" t="s">
        <v>3123</v>
      </c>
      <c r="Z1479" s="1318"/>
      <c r="AA1479" s="1318" t="s">
        <v>3123</v>
      </c>
      <c r="AB1479" s="1318"/>
      <c r="AC1479" s="1318" t="s">
        <v>3123</v>
      </c>
      <c r="AD1479" s="773" t="str">
        <f>INDEX([1]TDSheet!$AV$14:$AV$25000,MATCH($B1479,[1]TDSheet!$B$14:$B$25000,0))</f>
        <v>1450*980</v>
      </c>
      <c r="AE1479" s="459">
        <f>INDEX([1]TDSheet!$AY$14:$AY$25000,MATCH($B1479,[1]TDSheet!$B$14:$B$25000,0))</f>
        <v>4100</v>
      </c>
      <c r="AF1479" s="1051"/>
      <c r="AG1479" s="1058"/>
      <c r="AH1479" s="251"/>
      <c r="AI1479" s="251"/>
    </row>
    <row r="1480" spans="1:35" ht="17.25" customHeight="1">
      <c r="A1480" s="767">
        <f>ROW(1480:1480)-SUM(AF$1:AF1480)</f>
        <v>1425</v>
      </c>
      <c r="B1480" s="159" t="s">
        <v>6010</v>
      </c>
      <c r="C1480" s="159" t="str">
        <f>IF(D1480&lt;&gt;"",CONCATENATE(D1480,E1480,F1480,G1480,H1480,I1480,J1480,K1480,L1480),"")</f>
        <v/>
      </c>
      <c r="D1480" s="774"/>
      <c r="E1480" s="1084" t="s">
        <v>4471</v>
      </c>
      <c r="F1480" s="1288"/>
      <c r="G1480" s="1288"/>
      <c r="H1480" s="1288" t="str">
        <f>IF(AB1480="+","P","")</f>
        <v/>
      </c>
      <c r="I1480" s="1288"/>
      <c r="J1480" s="1288" t="str">
        <f>IF(Z1480="+","V","")</f>
        <v/>
      </c>
      <c r="K1480" s="1288"/>
      <c r="L1480" s="1288"/>
      <c r="M1480" s="1780" t="str">
        <f>INDEX([1]TDSheet!$S$14:$S$25000,MATCH($B1480,[1]TDSheet!$B$14:$B$25000,0))</f>
        <v xml:space="preserve"> Mitsubishi "RVR" II | "Chariot" III (97-03) Wagon | "Space Runner" II (99-02) '1997-2002 ЗП ТЗ  (правый руль) (обогрев щеток)</v>
      </c>
      <c r="N1480" s="1781">
        <f>INDEX([1]TDSheet!$AX$14:$AX$25000,MATCH($B1480,[1]TDSheet!$B$14:$B$25000,0))</f>
        <v>4100</v>
      </c>
      <c r="O1480" s="1781">
        <f>INDEX([1]TDSheet!$AX$14:$AX$25000,MATCH($B1480,[1]TDSheet!$B$14:$B$25000,0))</f>
        <v>4100</v>
      </c>
      <c r="P1480" s="1781">
        <f>INDEX([1]TDSheet!$AX$14:$AX$25000,MATCH($B1480,[1]TDSheet!$B$14:$B$25000,0))</f>
        <v>4100</v>
      </c>
      <c r="Q1480" s="1781">
        <f>INDEX([1]TDSheet!$AX$14:$AX$25000,MATCH($B1480,[1]TDSheet!$B$14:$B$25000,0))</f>
        <v>4100</v>
      </c>
      <c r="R1480" s="1781">
        <f>INDEX([1]TDSheet!$AX$14:$AX$25000,MATCH($B1480,[1]TDSheet!$B$14:$B$25000,0))</f>
        <v>4100</v>
      </c>
      <c r="S1480" s="1781">
        <f>INDEX([1]TDSheet!$AX$14:$AX$25000,MATCH($B1480,[1]TDSheet!$B$14:$B$25000,0))</f>
        <v>4100</v>
      </c>
      <c r="T1480" s="1781">
        <f>INDEX([1]TDSheet!$AX$14:$AX$25000,MATCH($B1480,[1]TDSheet!$B$14:$B$25000,0))</f>
        <v>4100</v>
      </c>
      <c r="U1480" s="1781">
        <f>INDEX([1]TDSheet!$AX$14:$AX$25000,MATCH($B1480,[1]TDSheet!$B$14:$B$25000,0))</f>
        <v>4100</v>
      </c>
      <c r="V1480" s="1782">
        <f>INDEX([1]TDSheet!$AX$14:$AX$25000,MATCH($B1480,[1]TDSheet!$B$14:$B$25000,0))</f>
        <v>4100</v>
      </c>
      <c r="W1480" s="1317"/>
      <c r="X1480" s="772" t="s">
        <v>4393</v>
      </c>
      <c r="Y1480" s="1318" t="s">
        <v>3123</v>
      </c>
      <c r="Z1480" s="1318"/>
      <c r="AA1480" s="1318" t="s">
        <v>3123</v>
      </c>
      <c r="AB1480" s="1318"/>
      <c r="AC1480" s="1318" t="s">
        <v>3123</v>
      </c>
      <c r="AD1480" s="773" t="str">
        <f>INDEX([1]TDSheet!$AV$14:$AV$25000,MATCH($B1480,[1]TDSheet!$B$14:$B$25000,0))</f>
        <v>1450*980</v>
      </c>
      <c r="AE1480" s="459">
        <f>INDEX([1]TDSheet!$AY$14:$AY$25000,MATCH($B1480,[1]TDSheet!$B$14:$B$25000,0))</f>
        <v>4600</v>
      </c>
      <c r="AF1480" s="1051"/>
      <c r="AG1480" s="1058"/>
      <c r="AH1480" s="251"/>
      <c r="AI1480" s="251"/>
    </row>
    <row r="1481" spans="1:35" ht="17.25" customHeight="1">
      <c r="A1481" s="775">
        <f>ROW(1481:1481)-SUM(AF$1:AF1481)</f>
        <v>1426</v>
      </c>
      <c r="B1481" s="776" t="s">
        <v>4647</v>
      </c>
      <c r="C1481" s="776" t="str">
        <f>IF(D1481&lt;&gt;"",CONCATENATE(D1481,E1481,F1481,G1481,H1481,I1481,J1481,K1481,L1481),"")</f>
        <v>5655AGNBL</v>
      </c>
      <c r="D1481" s="771" t="s">
        <v>3472</v>
      </c>
      <c r="E1481" s="1054" t="s">
        <v>4471</v>
      </c>
      <c r="F1481" s="1289"/>
      <c r="G1481" s="1289"/>
      <c r="H1481" s="1289" t="str">
        <f>IF(AB1481="+","P","")</f>
        <v/>
      </c>
      <c r="I1481" s="1289"/>
      <c r="J1481" s="1289" t="str">
        <f>IF(Z1481="+","V","")</f>
        <v/>
      </c>
      <c r="K1481" s="1289"/>
      <c r="L1481" s="1289"/>
      <c r="M1481" s="1780" t="str">
        <f>INDEX([1]TDSheet!$S$14:$S$25000,MATCH($B1481,[1]TDSheet!$B$14:$B$25000,0))</f>
        <v xml:space="preserve"> Mitsubishi "Space Star" I 5D Mpv '1998-2005 ЗП ТЗ #5655AGNBL</v>
      </c>
      <c r="N1481" s="1781">
        <f>INDEX([1]TDSheet!$AX$14:$AX$25000,MATCH($B1481,[1]TDSheet!$B$14:$B$25000,0))</f>
        <v>3300</v>
      </c>
      <c r="O1481" s="1781">
        <f>INDEX([1]TDSheet!$AX$14:$AX$25000,MATCH($B1481,[1]TDSheet!$B$14:$B$25000,0))</f>
        <v>3300</v>
      </c>
      <c r="P1481" s="1781">
        <f>INDEX([1]TDSheet!$AX$14:$AX$25000,MATCH($B1481,[1]TDSheet!$B$14:$B$25000,0))</f>
        <v>3300</v>
      </c>
      <c r="Q1481" s="1781">
        <f>INDEX([1]TDSheet!$AX$14:$AX$25000,MATCH($B1481,[1]TDSheet!$B$14:$B$25000,0))</f>
        <v>3300</v>
      </c>
      <c r="R1481" s="1781">
        <f>INDEX([1]TDSheet!$AX$14:$AX$25000,MATCH($B1481,[1]TDSheet!$B$14:$B$25000,0))</f>
        <v>3300</v>
      </c>
      <c r="S1481" s="1781">
        <f>INDEX([1]TDSheet!$AX$14:$AX$25000,MATCH($B1481,[1]TDSheet!$B$14:$B$25000,0))</f>
        <v>3300</v>
      </c>
      <c r="T1481" s="1781">
        <f>INDEX([1]TDSheet!$AX$14:$AX$25000,MATCH($B1481,[1]TDSheet!$B$14:$B$25000,0))</f>
        <v>3300</v>
      </c>
      <c r="U1481" s="1781">
        <f>INDEX([1]TDSheet!$AX$14:$AX$25000,MATCH($B1481,[1]TDSheet!$B$14:$B$25000,0))</f>
        <v>3300</v>
      </c>
      <c r="V1481" s="1782">
        <f>INDEX([1]TDSheet!$AX$14:$AX$25000,MATCH($B1481,[1]TDSheet!$B$14:$B$25000,0))</f>
        <v>3300</v>
      </c>
      <c r="W1481" s="1319"/>
      <c r="X1481" s="777" t="s">
        <v>3725</v>
      </c>
      <c r="Y1481" s="1320" t="s">
        <v>3123</v>
      </c>
      <c r="Z1481" s="1320"/>
      <c r="AA1481" s="1320" t="s">
        <v>3123</v>
      </c>
      <c r="AB1481" s="1320"/>
      <c r="AC1481" s="1320" t="s">
        <v>3123</v>
      </c>
      <c r="AD1481" s="778" t="str">
        <f>INDEX([1]TDSheet!$AV$14:$AV$25000,MATCH($B1481,[1]TDSheet!$B$14:$B$25000,0))</f>
        <v>1400*890</v>
      </c>
      <c r="AE1481" s="459">
        <f>INDEX([1]TDSheet!$AY$14:$AY$25000,MATCH($B1481,[1]TDSheet!$B$14:$B$25000,0))</f>
        <v>3800</v>
      </c>
      <c r="AF1481" s="1051"/>
      <c r="AG1481" s="1058"/>
      <c r="AH1481" s="251"/>
      <c r="AI1481" s="251"/>
    </row>
    <row r="1482" spans="1:35" ht="17.25" customHeight="1">
      <c r="A1482" s="767">
        <f>ROW(1482:1482)-SUM(AF$1:AF1482)</f>
        <v>1427</v>
      </c>
      <c r="B1482" s="159" t="s">
        <v>2422</v>
      </c>
      <c r="C1482" s="159" t="str">
        <f t="shared" si="617"/>
        <v>5639AGNBL</v>
      </c>
      <c r="D1482" s="771" t="s">
        <v>3861</v>
      </c>
      <c r="E1482" s="1054" t="s">
        <v>4471</v>
      </c>
      <c r="F1482" s="1289"/>
      <c r="G1482" s="1289"/>
      <c r="H1482" s="1289" t="str">
        <f t="shared" si="618"/>
        <v/>
      </c>
      <c r="I1482" s="1289"/>
      <c r="J1482" s="1289" t="str">
        <f t="shared" si="616"/>
        <v/>
      </c>
      <c r="K1482" s="1289"/>
      <c r="L1482" s="1289"/>
      <c r="M1482" s="1780" t="str">
        <f>INDEX([1]TDSheet!$S$14:$S$25000,MATCH($B1482,[1]TDSheet!$B$14:$B$25000,0))</f>
        <v xml:space="preserve"> Mitsubishi "Space Wagon" II 5D Van | "Chariot" 5D Van (91-97) // Hyundai "Santamo" 5D Van (96-03) '1991-1998 ЗП ТЗ #5639AGNBL</v>
      </c>
      <c r="N1482" s="1781">
        <f>INDEX([1]TDSheet!$AX$14:$AX$25000,MATCH($B1482,[1]TDSheet!$B$14:$B$25000,0))</f>
        <v>3150</v>
      </c>
      <c r="O1482" s="1781">
        <f>INDEX([1]TDSheet!$AX$14:$AX$25000,MATCH($B1482,[1]TDSheet!$B$14:$B$25000,0))</f>
        <v>3150</v>
      </c>
      <c r="P1482" s="1781">
        <f>INDEX([1]TDSheet!$AX$14:$AX$25000,MATCH($B1482,[1]TDSheet!$B$14:$B$25000,0))</f>
        <v>3150</v>
      </c>
      <c r="Q1482" s="1781">
        <f>INDEX([1]TDSheet!$AX$14:$AX$25000,MATCH($B1482,[1]TDSheet!$B$14:$B$25000,0))</f>
        <v>3150</v>
      </c>
      <c r="R1482" s="1781">
        <f>INDEX([1]TDSheet!$AX$14:$AX$25000,MATCH($B1482,[1]TDSheet!$B$14:$B$25000,0))</f>
        <v>3150</v>
      </c>
      <c r="S1482" s="1781">
        <f>INDEX([1]TDSheet!$AX$14:$AX$25000,MATCH($B1482,[1]TDSheet!$B$14:$B$25000,0))</f>
        <v>3150</v>
      </c>
      <c r="T1482" s="1781">
        <f>INDEX([1]TDSheet!$AX$14:$AX$25000,MATCH($B1482,[1]TDSheet!$B$14:$B$25000,0))</f>
        <v>3150</v>
      </c>
      <c r="U1482" s="1781">
        <f>INDEX([1]TDSheet!$AX$14:$AX$25000,MATCH($B1482,[1]TDSheet!$B$14:$B$25000,0))</f>
        <v>3150</v>
      </c>
      <c r="V1482" s="1782">
        <f>INDEX([1]TDSheet!$AX$14:$AX$25000,MATCH($B1482,[1]TDSheet!$B$14:$B$25000,0))</f>
        <v>3150</v>
      </c>
      <c r="W1482" s="1317"/>
      <c r="X1482" s="772" t="s">
        <v>3713</v>
      </c>
      <c r="Y1482" s="1318" t="s">
        <v>3123</v>
      </c>
      <c r="Z1482" s="1318"/>
      <c r="AA1482" s="1318"/>
      <c r="AB1482" s="1318"/>
      <c r="AC1482" s="1318" t="s">
        <v>3123</v>
      </c>
      <c r="AD1482" s="773" t="str">
        <f>INDEX([1]TDSheet!$AV$14:$AV$25000,MATCH($B1482,[1]TDSheet!$B$14:$B$25000,0))</f>
        <v>1449*930</v>
      </c>
      <c r="AE1482" s="459">
        <f>INDEX([1]TDSheet!$AY$14:$AY$25000,MATCH($B1482,[1]TDSheet!$B$14:$B$25000,0))</f>
        <v>3650</v>
      </c>
      <c r="AF1482" s="1051"/>
      <c r="AG1482" s="1058"/>
      <c r="AH1482" s="251"/>
      <c r="AI1482" s="251"/>
    </row>
    <row r="1483" spans="1:35" ht="17.25" customHeight="1">
      <c r="A1483" s="779">
        <f>ROW(1483:1483)-SUM(AF$1:AF1483)</f>
        <v>1428</v>
      </c>
      <c r="B1483" s="195" t="s">
        <v>2423</v>
      </c>
      <c r="C1483" s="195" t="str">
        <f t="shared" si="617"/>
        <v>5658AGNBL</v>
      </c>
      <c r="D1483" s="771" t="s">
        <v>3862</v>
      </c>
      <c r="E1483" s="1054" t="s">
        <v>4471</v>
      </c>
      <c r="F1483" s="1289"/>
      <c r="G1483" s="1289"/>
      <c r="H1483" s="1289" t="str">
        <f t="shared" si="618"/>
        <v/>
      </c>
      <c r="I1483" s="1289"/>
      <c r="J1483" s="1289" t="str">
        <f t="shared" si="616"/>
        <v/>
      </c>
      <c r="K1483" s="1289"/>
      <c r="L1483" s="1289"/>
      <c r="M1483" s="1780" t="str">
        <f>INDEX([1]TDSheet!$S$14:$S$25000,MATCH($B1483,[1]TDSheet!$B$14:$B$25000,0))</f>
        <v xml:space="preserve"> Mitsubishi "Space Wagon" III | "Chariot Grandis" 5D Van (97-03) '1998-2004 ЗП ТЗ  (левый руль) #5658AGNBL</v>
      </c>
      <c r="N1483" s="1781">
        <f>INDEX([1]TDSheet!$AX$14:$AX$25000,MATCH($B1483,[1]TDSheet!$B$14:$B$25000,0))</f>
        <v>3250</v>
      </c>
      <c r="O1483" s="1781">
        <f>INDEX([1]TDSheet!$AX$14:$AX$25000,MATCH($B1483,[1]TDSheet!$B$14:$B$25000,0))</f>
        <v>3250</v>
      </c>
      <c r="P1483" s="1781">
        <f>INDEX([1]TDSheet!$AX$14:$AX$25000,MATCH($B1483,[1]TDSheet!$B$14:$B$25000,0))</f>
        <v>3250</v>
      </c>
      <c r="Q1483" s="1781">
        <f>INDEX([1]TDSheet!$AX$14:$AX$25000,MATCH($B1483,[1]TDSheet!$B$14:$B$25000,0))</f>
        <v>3250</v>
      </c>
      <c r="R1483" s="1781">
        <f>INDEX([1]TDSheet!$AX$14:$AX$25000,MATCH($B1483,[1]TDSheet!$B$14:$B$25000,0))</f>
        <v>3250</v>
      </c>
      <c r="S1483" s="1781">
        <f>INDEX([1]TDSheet!$AX$14:$AX$25000,MATCH($B1483,[1]TDSheet!$B$14:$B$25000,0))</f>
        <v>3250</v>
      </c>
      <c r="T1483" s="1781">
        <f>INDEX([1]TDSheet!$AX$14:$AX$25000,MATCH($B1483,[1]TDSheet!$B$14:$B$25000,0))</f>
        <v>3250</v>
      </c>
      <c r="U1483" s="1781">
        <f>INDEX([1]TDSheet!$AX$14:$AX$25000,MATCH($B1483,[1]TDSheet!$B$14:$B$25000,0))</f>
        <v>3250</v>
      </c>
      <c r="V1483" s="1782">
        <f>INDEX([1]TDSheet!$AX$14:$AX$25000,MATCH($B1483,[1]TDSheet!$B$14:$B$25000,0))</f>
        <v>3250</v>
      </c>
      <c r="W1483" s="1321"/>
      <c r="X1483" s="41" t="s">
        <v>3723</v>
      </c>
      <c r="Y1483" s="42" t="s">
        <v>3123</v>
      </c>
      <c r="Z1483" s="42"/>
      <c r="AA1483" s="42" t="s">
        <v>3123</v>
      </c>
      <c r="AB1483" s="42"/>
      <c r="AC1483" s="42" t="s">
        <v>3123</v>
      </c>
      <c r="AD1483" s="283" t="str">
        <f>INDEX([1]TDSheet!$AV$14:$AV$25000,MATCH($B1483,[1]TDSheet!$B$14:$B$25000,0))</f>
        <v>1450*980</v>
      </c>
      <c r="AE1483" s="780">
        <f>INDEX([1]TDSheet!$AY$14:$AY$25000,MATCH($B1483,[1]TDSheet!$B$14:$B$25000,0))</f>
        <v>3750</v>
      </c>
      <c r="AF1483" s="1051"/>
      <c r="AG1483" s="1058"/>
      <c r="AH1483" s="251"/>
      <c r="AI1483" s="251"/>
    </row>
    <row r="1484" spans="1:35" ht="17.25" customHeight="1">
      <c r="A1484" s="965" t="s">
        <v>3939</v>
      </c>
      <c r="B1484" s="977"/>
      <c r="C1484" s="977"/>
      <c r="D1484" s="165"/>
      <c r="E1484" s="166"/>
      <c r="F1484" s="167"/>
      <c r="G1484" s="167"/>
      <c r="H1484" s="167" t="str">
        <f>IF(AB1484="+","M","")</f>
        <v/>
      </c>
      <c r="I1484" s="167" t="str">
        <f>IF(AA1484="+","P","")</f>
        <v/>
      </c>
      <c r="J1484" s="167" t="str">
        <f t="shared" si="616"/>
        <v/>
      </c>
      <c r="K1484" s="167"/>
      <c r="L1484" s="167"/>
      <c r="M1484" s="1796"/>
      <c r="N1484" s="1796"/>
      <c r="O1484" s="1796"/>
      <c r="P1484" s="1796"/>
      <c r="Q1484" s="1796"/>
      <c r="R1484" s="1796"/>
      <c r="S1484" s="1796"/>
      <c r="T1484" s="1796"/>
      <c r="U1484" s="1796"/>
      <c r="V1484" s="1796"/>
      <c r="W1484" s="968"/>
      <c r="X1484" s="978"/>
      <c r="Y1484" s="978"/>
      <c r="Z1484" s="978"/>
      <c r="AA1484" s="978"/>
      <c r="AB1484" s="978"/>
      <c r="AC1484" s="978"/>
      <c r="AD1484" s="978"/>
      <c r="AE1484" s="979"/>
      <c r="AF1484" s="1051">
        <v>1</v>
      </c>
      <c r="AG1484" s="1058"/>
      <c r="AH1484" s="251"/>
      <c r="AI1484" s="251"/>
    </row>
    <row r="1485" spans="1:35" ht="34.5" customHeight="1">
      <c r="A1485" s="455">
        <f>ROW(1485:1485)-SUM(AF$1:AF1485)</f>
        <v>1429</v>
      </c>
      <c r="B1485" s="197" t="s">
        <v>2424</v>
      </c>
      <c r="C1485" s="197" t="str">
        <f t="shared" ref="C1485:C1526" si="619">IF(D1485&lt;&gt;"",CONCATENATE(D1485,E1485,F1485,G1485,H1485,I1485,J1485,K1485,L1485),"")</f>
        <v>5987AGNBL</v>
      </c>
      <c r="D1485" s="781" t="s">
        <v>3864</v>
      </c>
      <c r="E1485" s="1054" t="s">
        <v>4471</v>
      </c>
      <c r="F1485" s="1289"/>
      <c r="G1485" s="1289"/>
      <c r="H1485" s="1289" t="str">
        <f t="shared" ref="H1485:H1553" si="620">IF(AB1485="+","P","")</f>
        <v/>
      </c>
      <c r="I1485" s="1289"/>
      <c r="J1485" s="1289" t="str">
        <f t="shared" si="616"/>
        <v/>
      </c>
      <c r="K1485" s="1289"/>
      <c r="L1485" s="1289"/>
      <c r="M1485" s="1780" t="str">
        <f>INDEX([1]TDSheet!$S$14:$S$25000,MATCH($B1485,[1]TDSheet!$B$14:$B$25000,0))</f>
        <v xml:space="preserve"> Nissan "AD" I Y10 RHD 5D Wagon | "Sunny" Y10 5D Kombi (90-00) / "Sunny California" RHD 5D Kombi | "Wingroad" I Y10 RHD 5D Wagon (96-99) // Mazda "Familia" Y10 (94-99) 5D Van '1990-1999 ЗП ТЗ #5987AGNBL</v>
      </c>
      <c r="N1485" s="1781">
        <f>INDEX([1]TDSheet!$AX$14:$AX$25000,MATCH($B1485,[1]TDSheet!$B$14:$B$25000,0))</f>
        <v>3100</v>
      </c>
      <c r="O1485" s="1781">
        <f>INDEX([1]TDSheet!$AX$14:$AX$25000,MATCH($B1485,[1]TDSheet!$B$14:$B$25000,0))</f>
        <v>3100</v>
      </c>
      <c r="P1485" s="1781">
        <f>INDEX([1]TDSheet!$AX$14:$AX$25000,MATCH($B1485,[1]TDSheet!$B$14:$B$25000,0))</f>
        <v>3100</v>
      </c>
      <c r="Q1485" s="1781">
        <f>INDEX([1]TDSheet!$AX$14:$AX$25000,MATCH($B1485,[1]TDSheet!$B$14:$B$25000,0))</f>
        <v>3100</v>
      </c>
      <c r="R1485" s="1781">
        <f>INDEX([1]TDSheet!$AX$14:$AX$25000,MATCH($B1485,[1]TDSheet!$B$14:$B$25000,0))</f>
        <v>3100</v>
      </c>
      <c r="S1485" s="1781">
        <f>INDEX([1]TDSheet!$AX$14:$AX$25000,MATCH($B1485,[1]TDSheet!$B$14:$B$25000,0))</f>
        <v>3100</v>
      </c>
      <c r="T1485" s="1781">
        <f>INDEX([1]TDSheet!$AX$14:$AX$25000,MATCH($B1485,[1]TDSheet!$B$14:$B$25000,0))</f>
        <v>3100</v>
      </c>
      <c r="U1485" s="1781">
        <f>INDEX([1]TDSheet!$AX$14:$AX$25000,MATCH($B1485,[1]TDSheet!$B$14:$B$25000,0))</f>
        <v>3100</v>
      </c>
      <c r="V1485" s="1782">
        <f>INDEX([1]TDSheet!$AX$14:$AX$25000,MATCH($B1485,[1]TDSheet!$B$14:$B$25000,0))</f>
        <v>3100</v>
      </c>
      <c r="W1485" s="1056" t="s">
        <v>6339</v>
      </c>
      <c r="X1485" s="78" t="s">
        <v>3672</v>
      </c>
      <c r="Y1485" s="182" t="s">
        <v>3123</v>
      </c>
      <c r="Z1485" s="182"/>
      <c r="AA1485" s="182"/>
      <c r="AB1485" s="182"/>
      <c r="AC1485" s="182"/>
      <c r="AD1485" s="213" t="str">
        <f>INDEX([1]TDSheet!$AV$14:$AV$25000,MATCH($B1485,[1]TDSheet!$B$14:$B$25000,0))</f>
        <v>1410*890</v>
      </c>
      <c r="AE1485" s="456">
        <f>INDEX([1]TDSheet!$AY$14:$AY$25000,MATCH($B1485,[1]TDSheet!$B$14:$B$25000,0))</f>
        <v>3600</v>
      </c>
      <c r="AF1485" s="1051"/>
      <c r="AG1485" s="1058"/>
      <c r="AH1485" s="251"/>
      <c r="AI1485" s="251"/>
    </row>
    <row r="1486" spans="1:35" ht="17.25" customHeight="1">
      <c r="A1486" s="782">
        <f>ROW(1486:1486)-SUM(AF$1:AF1486)</f>
        <v>1430</v>
      </c>
      <c r="B1486" s="159" t="s">
        <v>2425</v>
      </c>
      <c r="C1486" s="159" t="str">
        <f t="shared" si="619"/>
        <v/>
      </c>
      <c r="D1486" s="781"/>
      <c r="E1486" s="1054" t="s">
        <v>4471</v>
      </c>
      <c r="F1486" s="1289"/>
      <c r="G1486" s="1289"/>
      <c r="H1486" s="1289" t="str">
        <f t="shared" si="620"/>
        <v/>
      </c>
      <c r="I1486" s="1289"/>
      <c r="J1486" s="1289" t="str">
        <f t="shared" si="616"/>
        <v/>
      </c>
      <c r="K1486" s="1289"/>
      <c r="L1486" s="1289"/>
      <c r="M1486" s="1780" t="str">
        <f>INDEX([1]TDSheet!$S$14:$S$25000,MATCH($B1486,[1]TDSheet!$B$14:$B$25000,0))</f>
        <v xml:space="preserve"> Nissan "AD" II Y11 RHD 5D Van | "Wingroad" II RHD 5D Van (99-05) // Mazda "Familia" Y11 RHD 5D Van (99-08) '1999-2008 ЗП ТЗ</v>
      </c>
      <c r="N1486" s="1781">
        <f>INDEX([1]TDSheet!$AX$14:$AX$25000,MATCH($B1486,[1]TDSheet!$B$14:$B$25000,0))</f>
        <v>3150</v>
      </c>
      <c r="O1486" s="1781">
        <f>INDEX([1]TDSheet!$AX$14:$AX$25000,MATCH($B1486,[1]TDSheet!$B$14:$B$25000,0))</f>
        <v>3150</v>
      </c>
      <c r="P1486" s="1781">
        <f>INDEX([1]TDSheet!$AX$14:$AX$25000,MATCH($B1486,[1]TDSheet!$B$14:$B$25000,0))</f>
        <v>3150</v>
      </c>
      <c r="Q1486" s="1781">
        <f>INDEX([1]TDSheet!$AX$14:$AX$25000,MATCH($B1486,[1]TDSheet!$B$14:$B$25000,0))</f>
        <v>3150</v>
      </c>
      <c r="R1486" s="1781">
        <f>INDEX([1]TDSheet!$AX$14:$AX$25000,MATCH($B1486,[1]TDSheet!$B$14:$B$25000,0))</f>
        <v>3150</v>
      </c>
      <c r="S1486" s="1781">
        <f>INDEX([1]TDSheet!$AX$14:$AX$25000,MATCH($B1486,[1]TDSheet!$B$14:$B$25000,0))</f>
        <v>3150</v>
      </c>
      <c r="T1486" s="1781">
        <f>INDEX([1]TDSheet!$AX$14:$AX$25000,MATCH($B1486,[1]TDSheet!$B$14:$B$25000,0))</f>
        <v>3150</v>
      </c>
      <c r="U1486" s="1781">
        <f>INDEX([1]TDSheet!$AX$14:$AX$25000,MATCH($B1486,[1]TDSheet!$B$14:$B$25000,0))</f>
        <v>3150</v>
      </c>
      <c r="V1486" s="1782">
        <f>INDEX([1]TDSheet!$AX$14:$AX$25000,MATCH($B1486,[1]TDSheet!$B$14:$B$25000,0))</f>
        <v>3150</v>
      </c>
      <c r="W1486" s="1322" t="s">
        <v>4458</v>
      </c>
      <c r="X1486" s="783" t="s">
        <v>6217</v>
      </c>
      <c r="Y1486" s="1323" t="s">
        <v>3123</v>
      </c>
      <c r="Z1486" s="1323"/>
      <c r="AA1486" s="1323"/>
      <c r="AB1486" s="1323"/>
      <c r="AC1486" s="1323" t="s">
        <v>3123</v>
      </c>
      <c r="AD1486" s="784" t="str">
        <f>INDEX([1]TDSheet!$AV$14:$AV$25000,MATCH($B1486,[1]TDSheet!$B$14:$B$25000,0))</f>
        <v>1450*890</v>
      </c>
      <c r="AE1486" s="459">
        <f>INDEX([1]TDSheet!$AY$14:$AY$25000,MATCH($B1486,[1]TDSheet!$B$14:$B$25000,0))</f>
        <v>3650</v>
      </c>
      <c r="AF1486" s="1051"/>
      <c r="AG1486" s="1058"/>
      <c r="AH1486" s="251"/>
      <c r="AI1486" s="251"/>
    </row>
    <row r="1487" spans="1:35" s="56" customFormat="1" ht="17.25" customHeight="1">
      <c r="A1487" s="782">
        <f>ROW(1487:1487)-SUM(AF$1:AF1487)</f>
        <v>1431</v>
      </c>
      <c r="B1487" s="159" t="s">
        <v>2426</v>
      </c>
      <c r="C1487" s="159" t="str">
        <f t="shared" si="619"/>
        <v/>
      </c>
      <c r="D1487" s="781"/>
      <c r="E1487" s="1054" t="s">
        <v>4471</v>
      </c>
      <c r="F1487" s="1289"/>
      <c r="G1487" s="1289"/>
      <c r="H1487" s="1289" t="str">
        <f t="shared" si="620"/>
        <v/>
      </c>
      <c r="I1487" s="1289"/>
      <c r="J1487" s="1289" t="str">
        <f t="shared" si="616"/>
        <v/>
      </c>
      <c r="K1487" s="1289"/>
      <c r="L1487" s="1289"/>
      <c r="M1487" s="1780" t="str">
        <f>INDEX([1]TDSheet!$S$14:$S$25000,MATCH($B1487,[1]TDSheet!$B$14:$B$25000,0))</f>
        <v xml:space="preserve"> Nissan "AD" III Y12 RHD 5D Wagon | "Wingroad" III (05-18) RHD 5D Wagon '2006- ЗП ТЗ</v>
      </c>
      <c r="N1487" s="1781">
        <f>INDEX([1]TDSheet!$AX$14:$AX$25000,MATCH($B1487,[1]TDSheet!$B$14:$B$25000,0))</f>
        <v>3300</v>
      </c>
      <c r="O1487" s="1781">
        <f>INDEX([1]TDSheet!$AX$14:$AX$25000,MATCH($B1487,[1]TDSheet!$B$14:$B$25000,0))</f>
        <v>3300</v>
      </c>
      <c r="P1487" s="1781">
        <f>INDEX([1]TDSheet!$AX$14:$AX$25000,MATCH($B1487,[1]TDSheet!$B$14:$B$25000,0))</f>
        <v>3300</v>
      </c>
      <c r="Q1487" s="1781">
        <f>INDEX([1]TDSheet!$AX$14:$AX$25000,MATCH($B1487,[1]TDSheet!$B$14:$B$25000,0))</f>
        <v>3300</v>
      </c>
      <c r="R1487" s="1781">
        <f>INDEX([1]TDSheet!$AX$14:$AX$25000,MATCH($B1487,[1]TDSheet!$B$14:$B$25000,0))</f>
        <v>3300</v>
      </c>
      <c r="S1487" s="1781">
        <f>INDEX([1]TDSheet!$AX$14:$AX$25000,MATCH($B1487,[1]TDSheet!$B$14:$B$25000,0))</f>
        <v>3300</v>
      </c>
      <c r="T1487" s="1781">
        <f>INDEX([1]TDSheet!$AX$14:$AX$25000,MATCH($B1487,[1]TDSheet!$B$14:$B$25000,0))</f>
        <v>3300</v>
      </c>
      <c r="U1487" s="1781">
        <f>INDEX([1]TDSheet!$AX$14:$AX$25000,MATCH($B1487,[1]TDSheet!$B$14:$B$25000,0))</f>
        <v>3300</v>
      </c>
      <c r="V1487" s="1782">
        <f>INDEX([1]TDSheet!$AX$14:$AX$25000,MATCH($B1487,[1]TDSheet!$B$14:$B$25000,0))</f>
        <v>3300</v>
      </c>
      <c r="W1487" s="1322" t="s">
        <v>3211</v>
      </c>
      <c r="X1487" s="783" t="s">
        <v>3138</v>
      </c>
      <c r="Y1487" s="1323" t="s">
        <v>3123</v>
      </c>
      <c r="Z1487" s="1323"/>
      <c r="AA1487" s="1323" t="s">
        <v>3123</v>
      </c>
      <c r="AB1487" s="1323"/>
      <c r="AC1487" s="1323" t="s">
        <v>3123</v>
      </c>
      <c r="AD1487" s="784" t="str">
        <f>INDEX([1]TDSheet!$AV$14:$AV$25000,MATCH($B1487,[1]TDSheet!$B$14:$B$25000,0))</f>
        <v>1360*940</v>
      </c>
      <c r="AE1487" s="459">
        <f>INDEX([1]TDSheet!$AY$14:$AY$25000,MATCH($B1487,[1]TDSheet!$B$14:$B$25000,0))</f>
        <v>3800</v>
      </c>
      <c r="AF1487" s="102"/>
      <c r="AG1487" s="1058"/>
    </row>
    <row r="1488" spans="1:35" ht="34.5" customHeight="1">
      <c r="A1488" s="782">
        <f>ROW(1488:1488)-SUM(AF$1:AF1488)</f>
        <v>1432</v>
      </c>
      <c r="B1488" s="159" t="s">
        <v>2427</v>
      </c>
      <c r="C1488" s="159" t="str">
        <f t="shared" si="619"/>
        <v>6001AGNBL</v>
      </c>
      <c r="D1488" s="781" t="s">
        <v>3865</v>
      </c>
      <c r="E1488" s="1054" t="s">
        <v>4471</v>
      </c>
      <c r="F1488" s="1289"/>
      <c r="G1488" s="1289"/>
      <c r="H1488" s="1289" t="str">
        <f t="shared" si="620"/>
        <v/>
      </c>
      <c r="I1488" s="1289"/>
      <c r="J1488" s="1289" t="str">
        <f t="shared" si="616"/>
        <v/>
      </c>
      <c r="K1488" s="1289"/>
      <c r="L1488" s="1289"/>
      <c r="M1488" s="1780" t="str">
        <f>INDEX([1]TDSheet!$S$14:$S$25000,MATCH($B1488,[1]TDSheet!$B$14:$B$25000,0))</f>
        <v xml:space="preserve"> Nissan "Almera" I N15 3/5D Hbk / 4D Sed | "Sunny" B14 RHD 4D Sed (94-99) | "Sentra" B14 4D Sed (94-99) | "Pulsar" V N15 RHD 3D Hbk / 4D Sed / 5D Wagon (95-00) '1995-2000 ЗП ТЗ #6001AGNBL</v>
      </c>
      <c r="N1488" s="1781">
        <f>INDEX([1]TDSheet!$AX$14:$AX$25000,MATCH($B1488,[1]TDSheet!$B$14:$B$25000,0))</f>
        <v>3100</v>
      </c>
      <c r="O1488" s="1781">
        <f>INDEX([1]TDSheet!$AX$14:$AX$25000,MATCH($B1488,[1]TDSheet!$B$14:$B$25000,0))</f>
        <v>3100</v>
      </c>
      <c r="P1488" s="1781">
        <f>INDEX([1]TDSheet!$AX$14:$AX$25000,MATCH($B1488,[1]TDSheet!$B$14:$B$25000,0))</f>
        <v>3100</v>
      </c>
      <c r="Q1488" s="1781">
        <f>INDEX([1]TDSheet!$AX$14:$AX$25000,MATCH($B1488,[1]TDSheet!$B$14:$B$25000,0))</f>
        <v>3100</v>
      </c>
      <c r="R1488" s="1781">
        <f>INDEX([1]TDSheet!$AX$14:$AX$25000,MATCH($B1488,[1]TDSheet!$B$14:$B$25000,0))</f>
        <v>3100</v>
      </c>
      <c r="S1488" s="1781">
        <f>INDEX([1]TDSheet!$AX$14:$AX$25000,MATCH($B1488,[1]TDSheet!$B$14:$B$25000,0))</f>
        <v>3100</v>
      </c>
      <c r="T1488" s="1781">
        <f>INDEX([1]TDSheet!$AX$14:$AX$25000,MATCH($B1488,[1]TDSheet!$B$14:$B$25000,0))</f>
        <v>3100</v>
      </c>
      <c r="U1488" s="1781">
        <f>INDEX([1]TDSheet!$AX$14:$AX$25000,MATCH($B1488,[1]TDSheet!$B$14:$B$25000,0))</f>
        <v>3100</v>
      </c>
      <c r="V1488" s="1782">
        <f>INDEX([1]TDSheet!$AX$14:$AX$25000,MATCH($B1488,[1]TDSheet!$B$14:$B$25000,0))</f>
        <v>3100</v>
      </c>
      <c r="W1488" s="1322" t="s">
        <v>3823</v>
      </c>
      <c r="X1488" s="783" t="s">
        <v>3640</v>
      </c>
      <c r="Y1488" s="1323" t="s">
        <v>3123</v>
      </c>
      <c r="Z1488" s="1323"/>
      <c r="AA1488" s="1323"/>
      <c r="AB1488" s="1323"/>
      <c r="AC1488" s="1323" t="s">
        <v>3123</v>
      </c>
      <c r="AD1488" s="784" t="str">
        <f>INDEX([1]TDSheet!$AV$14:$AV$25000,MATCH($B1488,[1]TDSheet!$B$14:$B$25000,0))</f>
        <v>1410*844</v>
      </c>
      <c r="AE1488" s="459">
        <f>INDEX([1]TDSheet!$AY$14:$AY$25000,MATCH($B1488,[1]TDSheet!$B$14:$B$25000,0))</f>
        <v>3600</v>
      </c>
      <c r="AF1488" s="1051"/>
      <c r="AG1488" s="1058"/>
      <c r="AH1488" s="251"/>
      <c r="AI1488" s="251"/>
    </row>
    <row r="1489" spans="1:35" ht="34.5" customHeight="1">
      <c r="A1489" s="782">
        <f>ROW(1489:1489)-SUM(AF$1:AF1489)</f>
        <v>1433</v>
      </c>
      <c r="B1489" s="159" t="s">
        <v>2428</v>
      </c>
      <c r="C1489" s="159" t="str">
        <f t="shared" si="619"/>
        <v>6007AGNBL</v>
      </c>
      <c r="D1489" s="781" t="s">
        <v>3866</v>
      </c>
      <c r="E1489" s="1054" t="s">
        <v>4471</v>
      </c>
      <c r="F1489" s="1289"/>
      <c r="G1489" s="1289"/>
      <c r="H1489" s="1289" t="str">
        <f t="shared" si="620"/>
        <v/>
      </c>
      <c r="I1489" s="1289"/>
      <c r="J1489" s="1289" t="str">
        <f t="shared" si="616"/>
        <v/>
      </c>
      <c r="K1489" s="1289"/>
      <c r="L1489" s="1289"/>
      <c r="M1489" s="1780" t="str">
        <f>INDEX([1]TDSheet!$S$14:$S$25000,MATCH($B1489,[1]TDSheet!$B$14:$B$25000,0))</f>
        <v xml:space="preserve"> Nissan "Almera" II N16 4D Sed | "Almera Classic" 4D Sed (06-13) | "Bluebird Sylphy" I G10 RHD 4D Sed (00-05) | "Sunny" (00-05) // Renault "Samsung SM3" 4D Sed (02-09) '2000-2006 ЗП ТЗ #6007AGNBL</v>
      </c>
      <c r="N1489" s="1781">
        <f>INDEX([1]TDSheet!$AX$14:$AX$25000,MATCH($B1489,[1]TDSheet!$B$14:$B$25000,0))</f>
        <v>3100</v>
      </c>
      <c r="O1489" s="1781">
        <f>INDEX([1]TDSheet!$AX$14:$AX$25000,MATCH($B1489,[1]TDSheet!$B$14:$B$25000,0))</f>
        <v>3100</v>
      </c>
      <c r="P1489" s="1781">
        <f>INDEX([1]TDSheet!$AX$14:$AX$25000,MATCH($B1489,[1]TDSheet!$B$14:$B$25000,0))</f>
        <v>3100</v>
      </c>
      <c r="Q1489" s="1781">
        <f>INDEX([1]TDSheet!$AX$14:$AX$25000,MATCH($B1489,[1]TDSheet!$B$14:$B$25000,0))</f>
        <v>3100</v>
      </c>
      <c r="R1489" s="1781">
        <f>INDEX([1]TDSheet!$AX$14:$AX$25000,MATCH($B1489,[1]TDSheet!$B$14:$B$25000,0))</f>
        <v>3100</v>
      </c>
      <c r="S1489" s="1781">
        <f>INDEX([1]TDSheet!$AX$14:$AX$25000,MATCH($B1489,[1]TDSheet!$B$14:$B$25000,0))</f>
        <v>3100</v>
      </c>
      <c r="T1489" s="1781">
        <f>INDEX([1]TDSheet!$AX$14:$AX$25000,MATCH($B1489,[1]TDSheet!$B$14:$B$25000,0))</f>
        <v>3100</v>
      </c>
      <c r="U1489" s="1781">
        <f>INDEX([1]TDSheet!$AX$14:$AX$25000,MATCH($B1489,[1]TDSheet!$B$14:$B$25000,0))</f>
        <v>3100</v>
      </c>
      <c r="V1489" s="1782">
        <f>INDEX([1]TDSheet!$AX$14:$AX$25000,MATCH($B1489,[1]TDSheet!$B$14:$B$25000,0))</f>
        <v>3100</v>
      </c>
      <c r="W1489" s="1322" t="s">
        <v>4459</v>
      </c>
      <c r="X1489" s="783" t="s">
        <v>3661</v>
      </c>
      <c r="Y1489" s="1323" t="s">
        <v>3123</v>
      </c>
      <c r="Z1489" s="1323"/>
      <c r="AA1489" s="1323" t="s">
        <v>3123</v>
      </c>
      <c r="AB1489" s="1323"/>
      <c r="AC1489" s="1323" t="s">
        <v>3123</v>
      </c>
      <c r="AD1489" s="784" t="str">
        <f>INDEX([1]TDSheet!$AV$14:$AV$25000,MATCH($B1489,[1]TDSheet!$B$14:$B$25000,0))</f>
        <v>1410*830</v>
      </c>
      <c r="AE1489" s="459">
        <f>INDEX([1]TDSheet!$AY$14:$AY$25000,MATCH($B1489,[1]TDSheet!$B$14:$B$25000,0))</f>
        <v>3600</v>
      </c>
      <c r="AF1489" s="1051"/>
      <c r="AG1489" s="1058"/>
      <c r="AH1489" s="251"/>
      <c r="AI1489" s="251"/>
    </row>
    <row r="1490" spans="1:35" ht="34.5" customHeight="1">
      <c r="A1490" s="782">
        <f>ROW(1490:1490)-SUM(AF$1:AF1490)</f>
        <v>1434</v>
      </c>
      <c r="B1490" s="159" t="s">
        <v>2430</v>
      </c>
      <c r="C1490" s="159" t="str">
        <f t="shared" si="619"/>
        <v>6007AGNBLH</v>
      </c>
      <c r="D1490" s="781" t="s">
        <v>3866</v>
      </c>
      <c r="E1490" s="1054" t="s">
        <v>4471</v>
      </c>
      <c r="F1490" s="1289"/>
      <c r="G1490" s="1289" t="s">
        <v>4473</v>
      </c>
      <c r="H1490" s="1289" t="str">
        <f t="shared" si="620"/>
        <v/>
      </c>
      <c r="I1490" s="1289"/>
      <c r="J1490" s="1289" t="str">
        <f t="shared" si="616"/>
        <v/>
      </c>
      <c r="K1490" s="1289"/>
      <c r="L1490" s="1289"/>
      <c r="M1490" s="1780" t="str">
        <f>INDEX([1]TDSheet!$S$14:$S$25000,MATCH($B1490,[1]TDSheet!$B$14:$B$25000,0))</f>
        <v xml:space="preserve"> Nissan "Almera" II N16 4D Sed | "Almera Classic" 4D Sed (06-13) | "Bluebird Sylphy" I G10 RHD 4D Sed (00-05) | "Sunny" (00-05) // Renault "Samsung SM3" 4D Sed (02-09) '2000-2006 ЗП ТЗ (обогрев щеток) #6007AGNBLH</v>
      </c>
      <c r="N1490" s="1781">
        <f>INDEX([1]TDSheet!$AX$14:$AX$25000,MATCH($B1490,[1]TDSheet!$B$14:$B$25000,0))</f>
        <v>3600</v>
      </c>
      <c r="O1490" s="1781">
        <f>INDEX([1]TDSheet!$AX$14:$AX$25000,MATCH($B1490,[1]TDSheet!$B$14:$B$25000,0))</f>
        <v>3600</v>
      </c>
      <c r="P1490" s="1781">
        <f>INDEX([1]TDSheet!$AX$14:$AX$25000,MATCH($B1490,[1]TDSheet!$B$14:$B$25000,0))</f>
        <v>3600</v>
      </c>
      <c r="Q1490" s="1781">
        <f>INDEX([1]TDSheet!$AX$14:$AX$25000,MATCH($B1490,[1]TDSheet!$B$14:$B$25000,0))</f>
        <v>3600</v>
      </c>
      <c r="R1490" s="1781">
        <f>INDEX([1]TDSheet!$AX$14:$AX$25000,MATCH($B1490,[1]TDSheet!$B$14:$B$25000,0))</f>
        <v>3600</v>
      </c>
      <c r="S1490" s="1781">
        <f>INDEX([1]TDSheet!$AX$14:$AX$25000,MATCH($B1490,[1]TDSheet!$B$14:$B$25000,0))</f>
        <v>3600</v>
      </c>
      <c r="T1490" s="1781">
        <f>INDEX([1]TDSheet!$AX$14:$AX$25000,MATCH($B1490,[1]TDSheet!$B$14:$B$25000,0))</f>
        <v>3600</v>
      </c>
      <c r="U1490" s="1781">
        <f>INDEX([1]TDSheet!$AX$14:$AX$25000,MATCH($B1490,[1]TDSheet!$B$14:$B$25000,0))</f>
        <v>3600</v>
      </c>
      <c r="V1490" s="1782">
        <f>INDEX([1]TDSheet!$AX$14:$AX$25000,MATCH($B1490,[1]TDSheet!$B$14:$B$25000,0))</f>
        <v>3600</v>
      </c>
      <c r="W1490" s="1322" t="s">
        <v>4459</v>
      </c>
      <c r="X1490" s="783" t="s">
        <v>3661</v>
      </c>
      <c r="Y1490" s="1323" t="s">
        <v>3123</v>
      </c>
      <c r="Z1490" s="1323"/>
      <c r="AA1490" s="1323" t="s">
        <v>3123</v>
      </c>
      <c r="AB1490" s="1323"/>
      <c r="AC1490" s="1323" t="s">
        <v>3123</v>
      </c>
      <c r="AD1490" s="784" t="str">
        <f>INDEX([1]TDSheet!$AV$14:$AV$25000,MATCH($B1490,[1]TDSheet!$B$14:$B$25000,0))</f>
        <v>1410*830</v>
      </c>
      <c r="AE1490" s="459">
        <f>INDEX([1]TDSheet!$AY$14:$AY$25000,MATCH($B1490,[1]TDSheet!$B$14:$B$25000,0))</f>
        <v>4100</v>
      </c>
      <c r="AF1490" s="1051"/>
      <c r="AG1490" s="1058"/>
      <c r="AH1490" s="251"/>
      <c r="AI1490" s="251"/>
    </row>
    <row r="1491" spans="1:35" ht="34.5" customHeight="1">
      <c r="A1491" s="782">
        <f>ROW(1491:1491)-SUM(AF$1:AF1491)</f>
        <v>1435</v>
      </c>
      <c r="B1491" s="159" t="s">
        <v>2431</v>
      </c>
      <c r="C1491" s="159" t="str">
        <f t="shared" si="619"/>
        <v>6007AGNBLH</v>
      </c>
      <c r="D1491" s="781" t="s">
        <v>3866</v>
      </c>
      <c r="E1491" s="1054" t="s">
        <v>4471</v>
      </c>
      <c r="F1491" s="1289"/>
      <c r="G1491" s="1289" t="s">
        <v>4473</v>
      </c>
      <c r="H1491" s="1289" t="str">
        <f t="shared" si="620"/>
        <v/>
      </c>
      <c r="I1491" s="1289"/>
      <c r="J1491" s="1289" t="str">
        <f t="shared" si="616"/>
        <v/>
      </c>
      <c r="K1491" s="1289"/>
      <c r="L1491" s="1289"/>
      <c r="M1491" s="1780" t="str">
        <f>INDEX([1]TDSheet!$S$14:$S$25000,MATCH($B1491,[1]TDSheet!$B$14:$B$25000,0))</f>
        <v xml:space="preserve"> Nissan "Almera" II N16 4D Sed | "Almera Classic" 4D Sed (06-13) | "Bluebird Sylphy" I G10 RHD 4D Sed (00-05) | "Sunny" (00-05) // Renault "Samsung SM3" 4D Sed (02-09) '2000-2006 ЗП ТЗ (обогрев щеток, коннекторы) #6007AGNBLH</v>
      </c>
      <c r="N1491" s="1781">
        <f>INDEX([1]TDSheet!$AX$14:$AX$25000,MATCH($B1491,[1]TDSheet!$B$14:$B$25000,0))</f>
        <v>3800</v>
      </c>
      <c r="O1491" s="1781">
        <f>INDEX([1]TDSheet!$AX$14:$AX$25000,MATCH($B1491,[1]TDSheet!$B$14:$B$25000,0))</f>
        <v>3800</v>
      </c>
      <c r="P1491" s="1781">
        <f>INDEX([1]TDSheet!$AX$14:$AX$25000,MATCH($B1491,[1]TDSheet!$B$14:$B$25000,0))</f>
        <v>3800</v>
      </c>
      <c r="Q1491" s="1781">
        <f>INDEX([1]TDSheet!$AX$14:$AX$25000,MATCH($B1491,[1]TDSheet!$B$14:$B$25000,0))</f>
        <v>3800</v>
      </c>
      <c r="R1491" s="1781">
        <f>INDEX([1]TDSheet!$AX$14:$AX$25000,MATCH($B1491,[1]TDSheet!$B$14:$B$25000,0))</f>
        <v>3800</v>
      </c>
      <c r="S1491" s="1781">
        <f>INDEX([1]TDSheet!$AX$14:$AX$25000,MATCH($B1491,[1]TDSheet!$B$14:$B$25000,0))</f>
        <v>3800</v>
      </c>
      <c r="T1491" s="1781">
        <f>INDEX([1]TDSheet!$AX$14:$AX$25000,MATCH($B1491,[1]TDSheet!$B$14:$B$25000,0))</f>
        <v>3800</v>
      </c>
      <c r="U1491" s="1781">
        <f>INDEX([1]TDSheet!$AX$14:$AX$25000,MATCH($B1491,[1]TDSheet!$B$14:$B$25000,0))</f>
        <v>3800</v>
      </c>
      <c r="V1491" s="1782">
        <f>INDEX([1]TDSheet!$AX$14:$AX$25000,MATCH($B1491,[1]TDSheet!$B$14:$B$25000,0))</f>
        <v>3800</v>
      </c>
      <c r="W1491" s="1322" t="s">
        <v>4459</v>
      </c>
      <c r="X1491" s="783" t="s">
        <v>3661</v>
      </c>
      <c r="Y1491" s="1323" t="s">
        <v>3123</v>
      </c>
      <c r="Z1491" s="1323"/>
      <c r="AA1491" s="1323" t="s">
        <v>3123</v>
      </c>
      <c r="AB1491" s="1323"/>
      <c r="AC1491" s="1323" t="s">
        <v>3123</v>
      </c>
      <c r="AD1491" s="784" t="str">
        <f>INDEX([1]TDSheet!$AV$14:$AV$25000,MATCH($B1491,[1]TDSheet!$B$14:$B$25000,0))</f>
        <v>1410*830</v>
      </c>
      <c r="AE1491" s="459">
        <f>INDEX([1]TDSheet!$AY$14:$AY$25000,MATCH($B1491,[1]TDSheet!$B$14:$B$25000,0))</f>
        <v>4300</v>
      </c>
      <c r="AF1491" s="1251"/>
      <c r="AG1491" s="1058"/>
      <c r="AH1491" s="251"/>
      <c r="AI1491" s="251"/>
    </row>
    <row r="1492" spans="1:35" ht="17.25" customHeight="1">
      <c r="A1492" s="782">
        <f>ROW(1492:1492)-SUM(AF$1:AF1492)</f>
        <v>1436</v>
      </c>
      <c r="B1492" s="159" t="s">
        <v>2432</v>
      </c>
      <c r="C1492" s="159" t="str">
        <f t="shared" si="619"/>
        <v/>
      </c>
      <c r="D1492" s="781"/>
      <c r="E1492" s="1054" t="s">
        <v>4471</v>
      </c>
      <c r="F1492" s="1289"/>
      <c r="G1492" s="1289"/>
      <c r="H1492" s="1289" t="str">
        <f t="shared" si="620"/>
        <v/>
      </c>
      <c r="I1492" s="1289"/>
      <c r="J1492" s="1289" t="str">
        <f t="shared" si="616"/>
        <v>V</v>
      </c>
      <c r="K1492" s="1289"/>
      <c r="L1492" s="1289"/>
      <c r="M1492" s="1780" t="str">
        <f>INDEX([1]TDSheet!$S$14:$S$25000,MATCH($B1492,[1]TDSheet!$B$14:$B$25000,0))</f>
        <v xml:space="preserve"> Nissan "Almera" III (Не Россия) B17 | "Bluebird Sylphy" III 4D Sed '2012- ЗП ТЗ</v>
      </c>
      <c r="N1492" s="1781">
        <f>INDEX([1]TDSheet!$AX$14:$AX$25000,MATCH($B1492,[1]TDSheet!$B$14:$B$25000,0))</f>
        <v>3400</v>
      </c>
      <c r="O1492" s="1781">
        <f>INDEX([1]TDSheet!$AX$14:$AX$25000,MATCH($B1492,[1]TDSheet!$B$14:$B$25000,0))</f>
        <v>3400</v>
      </c>
      <c r="P1492" s="1781">
        <f>INDEX([1]TDSheet!$AX$14:$AX$25000,MATCH($B1492,[1]TDSheet!$B$14:$B$25000,0))</f>
        <v>3400</v>
      </c>
      <c r="Q1492" s="1781">
        <f>INDEX([1]TDSheet!$AX$14:$AX$25000,MATCH($B1492,[1]TDSheet!$B$14:$B$25000,0))</f>
        <v>3400</v>
      </c>
      <c r="R1492" s="1781">
        <f>INDEX([1]TDSheet!$AX$14:$AX$25000,MATCH($B1492,[1]TDSheet!$B$14:$B$25000,0))</f>
        <v>3400</v>
      </c>
      <c r="S1492" s="1781">
        <f>INDEX([1]TDSheet!$AX$14:$AX$25000,MATCH($B1492,[1]TDSheet!$B$14:$B$25000,0))</f>
        <v>3400</v>
      </c>
      <c r="T1492" s="1781">
        <f>INDEX([1]TDSheet!$AX$14:$AX$25000,MATCH($B1492,[1]TDSheet!$B$14:$B$25000,0))</f>
        <v>3400</v>
      </c>
      <c r="U1492" s="1781">
        <f>INDEX([1]TDSheet!$AX$14:$AX$25000,MATCH($B1492,[1]TDSheet!$B$14:$B$25000,0))</f>
        <v>3400</v>
      </c>
      <c r="V1492" s="1782">
        <f>INDEX([1]TDSheet!$AX$14:$AX$25000,MATCH($B1492,[1]TDSheet!$B$14:$B$25000,0))</f>
        <v>3400</v>
      </c>
      <c r="W1492" s="1322" t="s">
        <v>3141</v>
      </c>
      <c r="X1492" s="783" t="s">
        <v>4515</v>
      </c>
      <c r="Y1492" s="1323" t="s">
        <v>3123</v>
      </c>
      <c r="Z1492" s="1323" t="s">
        <v>3123</v>
      </c>
      <c r="AA1492" s="1323" t="s">
        <v>3123</v>
      </c>
      <c r="AB1492" s="1323"/>
      <c r="AC1492" s="1323" t="s">
        <v>3123</v>
      </c>
      <c r="AD1492" s="784" t="str">
        <f>INDEX([1]TDSheet!$AV$14:$AV$25000,MATCH($B1492,[1]TDSheet!$B$14:$B$25000,0))</f>
        <v>1450*950</v>
      </c>
      <c r="AE1492" s="459">
        <f>INDEX([1]TDSheet!$AY$14:$AY$25000,MATCH($B1492,[1]TDSheet!$B$14:$B$25000,0))</f>
        <v>3900</v>
      </c>
      <c r="AF1492" s="1051"/>
      <c r="AG1492" s="1058"/>
      <c r="AH1492" s="251"/>
      <c r="AI1492" s="251"/>
    </row>
    <row r="1493" spans="1:35" ht="17.25" customHeight="1">
      <c r="A1493" s="782">
        <f>ROW(1493:1493)-SUM(AF$1:AF1493)</f>
        <v>1437</v>
      </c>
      <c r="B1493" s="159" t="s">
        <v>2433</v>
      </c>
      <c r="C1493" s="159" t="str">
        <f t="shared" si="619"/>
        <v>6090AGNBLV</v>
      </c>
      <c r="D1493" s="781" t="s">
        <v>4714</v>
      </c>
      <c r="E1493" s="1054" t="s">
        <v>4471</v>
      </c>
      <c r="F1493" s="1289"/>
      <c r="G1493" s="1289"/>
      <c r="H1493" s="1289" t="str">
        <f t="shared" si="620"/>
        <v/>
      </c>
      <c r="I1493" s="1289"/>
      <c r="J1493" s="1289" t="str">
        <f t="shared" si="616"/>
        <v>V</v>
      </c>
      <c r="K1493" s="1289"/>
      <c r="L1493" s="1289"/>
      <c r="M1493" s="1780" t="str">
        <f>INDEX([1]TDSheet!$S$14:$S$25000,MATCH($B1493,[1]TDSheet!$B$14:$B$25000,0))</f>
        <v xml:space="preserve"> Nissan "Almera" III (Россия) G15 4D Sed '2013- #6090 ЗП ТЗ</v>
      </c>
      <c r="N1493" s="1781">
        <f>INDEX([1]TDSheet!$AX$14:$AX$25000,MATCH($B1493,[1]TDSheet!$B$14:$B$25000,0))</f>
        <v>3200</v>
      </c>
      <c r="O1493" s="1781">
        <f>INDEX([1]TDSheet!$AX$14:$AX$25000,MATCH($B1493,[1]TDSheet!$B$14:$B$25000,0))</f>
        <v>3200</v>
      </c>
      <c r="P1493" s="1781">
        <f>INDEX([1]TDSheet!$AX$14:$AX$25000,MATCH($B1493,[1]TDSheet!$B$14:$B$25000,0))</f>
        <v>3200</v>
      </c>
      <c r="Q1493" s="1781">
        <f>INDEX([1]TDSheet!$AX$14:$AX$25000,MATCH($B1493,[1]TDSheet!$B$14:$B$25000,0))</f>
        <v>3200</v>
      </c>
      <c r="R1493" s="1781">
        <f>INDEX([1]TDSheet!$AX$14:$AX$25000,MATCH($B1493,[1]TDSheet!$B$14:$B$25000,0))</f>
        <v>3200</v>
      </c>
      <c r="S1493" s="1781">
        <f>INDEX([1]TDSheet!$AX$14:$AX$25000,MATCH($B1493,[1]TDSheet!$B$14:$B$25000,0))</f>
        <v>3200</v>
      </c>
      <c r="T1493" s="1781">
        <f>INDEX([1]TDSheet!$AX$14:$AX$25000,MATCH($B1493,[1]TDSheet!$B$14:$B$25000,0))</f>
        <v>3200</v>
      </c>
      <c r="U1493" s="1781">
        <f>INDEX([1]TDSheet!$AX$14:$AX$25000,MATCH($B1493,[1]TDSheet!$B$14:$B$25000,0))</f>
        <v>3200</v>
      </c>
      <c r="V1493" s="1782">
        <f>INDEX([1]TDSheet!$AX$14:$AX$25000,MATCH($B1493,[1]TDSheet!$B$14:$B$25000,0))</f>
        <v>3200</v>
      </c>
      <c r="W1493" s="1322" t="s">
        <v>662</v>
      </c>
      <c r="X1493" s="783" t="s">
        <v>4095</v>
      </c>
      <c r="Y1493" s="1323" t="s">
        <v>3123</v>
      </c>
      <c r="Z1493" s="1323" t="s">
        <v>3123</v>
      </c>
      <c r="AA1493" s="1323" t="s">
        <v>3123</v>
      </c>
      <c r="AB1493" s="1323"/>
      <c r="AC1493" s="1323" t="s">
        <v>3123</v>
      </c>
      <c r="AD1493" s="784" t="str">
        <f>INDEX([1]TDSheet!$AV$14:$AV$25000,MATCH($B1493,[1]TDSheet!$B$14:$B$25000,0))</f>
        <v>1460*950</v>
      </c>
      <c r="AE1493" s="459">
        <f>INDEX([1]TDSheet!$AY$14:$AY$25000,MATCH($B1493,[1]TDSheet!$B$14:$B$25000,0))</f>
        <v>3700</v>
      </c>
      <c r="AF1493" s="1051"/>
      <c r="AG1493" s="1058"/>
      <c r="AH1493" s="251"/>
      <c r="AI1493" s="251"/>
    </row>
    <row r="1494" spans="1:35" ht="17.25" customHeight="1">
      <c r="A1494" s="782">
        <f>ROW(1494:1494)-SUM(AF$1:AF1494)</f>
        <v>1438</v>
      </c>
      <c r="B1494" s="159" t="s">
        <v>2434</v>
      </c>
      <c r="C1494" s="159" t="str">
        <f t="shared" si="619"/>
        <v>6014AGNBL</v>
      </c>
      <c r="D1494" s="781" t="s">
        <v>3217</v>
      </c>
      <c r="E1494" s="1054" t="s">
        <v>4471</v>
      </c>
      <c r="F1494" s="1289"/>
      <c r="G1494" s="1289"/>
      <c r="H1494" s="1289" t="str">
        <f t="shared" si="620"/>
        <v/>
      </c>
      <c r="I1494" s="1289"/>
      <c r="J1494" s="1289" t="str">
        <f t="shared" si="616"/>
        <v/>
      </c>
      <c r="K1494" s="1289"/>
      <c r="L1494" s="1289"/>
      <c r="M1494" s="1780" t="str">
        <f>INDEX([1]TDSheet!$S$14:$S$25000,MATCH($B1494,[1]TDSheet!$B$14:$B$25000,0))</f>
        <v xml:space="preserve"> Nissan "Almera Tino" I 5D Mpv '2000-2006 ЗП ТЗ #6014AGNBL</v>
      </c>
      <c r="N1494" s="1781">
        <f>INDEX([1]TDSheet!$AX$14:$AX$25000,MATCH($B1494,[1]TDSheet!$B$14:$B$25000,0))</f>
        <v>3300</v>
      </c>
      <c r="O1494" s="1781">
        <f>INDEX([1]TDSheet!$AX$14:$AX$25000,MATCH($B1494,[1]TDSheet!$B$14:$B$25000,0))</f>
        <v>3300</v>
      </c>
      <c r="P1494" s="1781">
        <f>INDEX([1]TDSheet!$AX$14:$AX$25000,MATCH($B1494,[1]TDSheet!$B$14:$B$25000,0))</f>
        <v>3300</v>
      </c>
      <c r="Q1494" s="1781">
        <f>INDEX([1]TDSheet!$AX$14:$AX$25000,MATCH($B1494,[1]TDSheet!$B$14:$B$25000,0))</f>
        <v>3300</v>
      </c>
      <c r="R1494" s="1781">
        <f>INDEX([1]TDSheet!$AX$14:$AX$25000,MATCH($B1494,[1]TDSheet!$B$14:$B$25000,0))</f>
        <v>3300</v>
      </c>
      <c r="S1494" s="1781">
        <f>INDEX([1]TDSheet!$AX$14:$AX$25000,MATCH($B1494,[1]TDSheet!$B$14:$B$25000,0))</f>
        <v>3300</v>
      </c>
      <c r="T1494" s="1781">
        <f>INDEX([1]TDSheet!$AX$14:$AX$25000,MATCH($B1494,[1]TDSheet!$B$14:$B$25000,0))</f>
        <v>3300</v>
      </c>
      <c r="U1494" s="1781">
        <f>INDEX([1]TDSheet!$AX$14:$AX$25000,MATCH($B1494,[1]TDSheet!$B$14:$B$25000,0))</f>
        <v>3300</v>
      </c>
      <c r="V1494" s="1782">
        <f>INDEX([1]TDSheet!$AX$14:$AX$25000,MATCH($B1494,[1]TDSheet!$B$14:$B$25000,0))</f>
        <v>3300</v>
      </c>
      <c r="W1494" s="1322" t="s">
        <v>3218</v>
      </c>
      <c r="X1494" s="783" t="s">
        <v>3661</v>
      </c>
      <c r="Y1494" s="1323" t="s">
        <v>3123</v>
      </c>
      <c r="Z1494" s="1323"/>
      <c r="AA1494" s="1323" t="s">
        <v>3123</v>
      </c>
      <c r="AB1494" s="1323"/>
      <c r="AC1494" s="1323" t="s">
        <v>3123</v>
      </c>
      <c r="AD1494" s="784" t="str">
        <f>INDEX([1]TDSheet!$AV$14:$AV$25000,MATCH($B1494,[1]TDSheet!$B$14:$B$25000,0))</f>
        <v>1460*970</v>
      </c>
      <c r="AE1494" s="459">
        <f>INDEX([1]TDSheet!$AY$14:$AY$25000,MATCH($B1494,[1]TDSheet!$B$14:$B$25000,0))</f>
        <v>3800</v>
      </c>
      <c r="AF1494" s="1051"/>
      <c r="AG1494" s="1058"/>
      <c r="AH1494" s="251"/>
      <c r="AI1494" s="251"/>
    </row>
    <row r="1495" spans="1:35" ht="17.25" customHeight="1">
      <c r="A1495" s="782">
        <f>ROW(1495:1495)-SUM(AF$1:AF1495)</f>
        <v>1439</v>
      </c>
      <c r="B1495" s="159" t="s">
        <v>6925</v>
      </c>
      <c r="C1495" s="159" t="str">
        <f t="shared" ref="C1495" si="621">IF(D1495&lt;&gt;"",CONCATENATE(D1495,E1495,F1495,G1495,H1495,I1495,J1495,K1495,L1495),"")</f>
        <v/>
      </c>
      <c r="D1495" s="785"/>
      <c r="E1495" s="1084" t="s">
        <v>4471</v>
      </c>
      <c r="F1495" s="1288"/>
      <c r="G1495" s="1288"/>
      <c r="H1495" s="1288" t="str">
        <f t="shared" ref="H1495" si="622">IF(AB1495="+","P","")</f>
        <v/>
      </c>
      <c r="I1495" s="1288"/>
      <c r="J1495" s="1288" t="str">
        <f t="shared" ref="J1495" si="623">IF(Z1495="+","V","")</f>
        <v/>
      </c>
      <c r="K1495" s="1288"/>
      <c r="L1495" s="1288"/>
      <c r="M1495" s="1780" t="str">
        <f>INDEX([1]TDSheet!$S$14:$S$25000,MATCH($B1495,[1]TDSheet!$B$14:$B$25000,0))</f>
        <v xml:space="preserve"> Nissan "Altima" III L31 4D Sed '2001-2006 ЗП ТЗ</v>
      </c>
      <c r="N1495" s="1781">
        <f>INDEX([1]TDSheet!$AX$14:$AX$25000,MATCH($B1495,[1]TDSheet!$B$14:$B$25000,0))</f>
        <v>3450</v>
      </c>
      <c r="O1495" s="1781">
        <f>INDEX([1]TDSheet!$AX$14:$AX$25000,MATCH($B1495,[1]TDSheet!$B$14:$B$25000,0))</f>
        <v>3450</v>
      </c>
      <c r="P1495" s="1781">
        <f>INDEX([1]TDSheet!$AX$14:$AX$25000,MATCH($B1495,[1]TDSheet!$B$14:$B$25000,0))</f>
        <v>3450</v>
      </c>
      <c r="Q1495" s="1781">
        <f>INDEX([1]TDSheet!$AX$14:$AX$25000,MATCH($B1495,[1]TDSheet!$B$14:$B$25000,0))</f>
        <v>3450</v>
      </c>
      <c r="R1495" s="1781">
        <f>INDEX([1]TDSheet!$AX$14:$AX$25000,MATCH($B1495,[1]TDSheet!$B$14:$B$25000,0))</f>
        <v>3450</v>
      </c>
      <c r="S1495" s="1781">
        <f>INDEX([1]TDSheet!$AX$14:$AX$25000,MATCH($B1495,[1]TDSheet!$B$14:$B$25000,0))</f>
        <v>3450</v>
      </c>
      <c r="T1495" s="1781">
        <f>INDEX([1]TDSheet!$AX$14:$AX$25000,MATCH($B1495,[1]TDSheet!$B$14:$B$25000,0))</f>
        <v>3450</v>
      </c>
      <c r="U1495" s="1781">
        <f>INDEX([1]TDSheet!$AX$14:$AX$25000,MATCH($B1495,[1]TDSheet!$B$14:$B$25000,0))</f>
        <v>3450</v>
      </c>
      <c r="V1495" s="1782">
        <f>INDEX([1]TDSheet!$AX$14:$AX$25000,MATCH($B1495,[1]TDSheet!$B$14:$B$25000,0))</f>
        <v>3450</v>
      </c>
      <c r="W1495" s="1322" t="s">
        <v>6926</v>
      </c>
      <c r="X1495" s="783" t="s">
        <v>3275</v>
      </c>
      <c r="Y1495" s="1323" t="s">
        <v>3123</v>
      </c>
      <c r="Z1495" s="1323"/>
      <c r="AA1495" s="1323" t="s">
        <v>3123</v>
      </c>
      <c r="AB1495" s="1323"/>
      <c r="AC1495" s="1323" t="s">
        <v>3123</v>
      </c>
      <c r="AD1495" s="784" t="str">
        <f>INDEX([1]TDSheet!$AV$14:$AV$25000,MATCH($B1495,[1]TDSheet!$B$14:$B$25000,0))</f>
        <v>1486*1018</v>
      </c>
      <c r="AE1495" s="459">
        <f>INDEX([1]TDSheet!$AY$14:$AY$25000,MATCH($B1495,[1]TDSheet!$B$14:$B$25000,0))</f>
        <v>3950</v>
      </c>
      <c r="AF1495" s="1051"/>
      <c r="AG1495" s="1058"/>
      <c r="AH1495" s="251"/>
      <c r="AI1495" s="251"/>
    </row>
    <row r="1496" spans="1:35" ht="17.25" customHeight="1">
      <c r="A1496" s="782">
        <f>ROW(1496:1496)-SUM(AF$1:AF1496)</f>
        <v>1440</v>
      </c>
      <c r="B1496" s="159" t="s">
        <v>2435</v>
      </c>
      <c r="C1496" s="159" t="str">
        <f t="shared" si="619"/>
        <v/>
      </c>
      <c r="D1496" s="781"/>
      <c r="E1496" s="1054" t="s">
        <v>4471</v>
      </c>
      <c r="F1496" s="1289"/>
      <c r="G1496" s="1289"/>
      <c r="H1496" s="1289" t="str">
        <f t="shared" si="620"/>
        <v/>
      </c>
      <c r="I1496" s="1289"/>
      <c r="J1496" s="1289" t="str">
        <f t="shared" si="616"/>
        <v/>
      </c>
      <c r="K1496" s="1289"/>
      <c r="L1496" s="1289"/>
      <c r="M1496" s="1780" t="str">
        <f>INDEX([1]TDSheet!$S$14:$S$25000,MATCH($B1496,[1]TDSheet!$B$14:$B$25000,0))</f>
        <v xml:space="preserve"> Nissan "Avenir" II W11 | "Expert" (99-07) 5D Wagon '1998-2005 ЗП ТЗ</v>
      </c>
      <c r="N1496" s="1781">
        <f>INDEX([1]TDSheet!$AX$14:$AX$25000,MATCH($B1496,[1]TDSheet!$B$14:$B$25000,0))</f>
        <v>3100</v>
      </c>
      <c r="O1496" s="1781">
        <f>INDEX([1]TDSheet!$AX$14:$AX$25000,MATCH($B1496,[1]TDSheet!$B$14:$B$25000,0))</f>
        <v>3100</v>
      </c>
      <c r="P1496" s="1781">
        <f>INDEX([1]TDSheet!$AX$14:$AX$25000,MATCH($B1496,[1]TDSheet!$B$14:$B$25000,0))</f>
        <v>3100</v>
      </c>
      <c r="Q1496" s="1781">
        <f>INDEX([1]TDSheet!$AX$14:$AX$25000,MATCH($B1496,[1]TDSheet!$B$14:$B$25000,0))</f>
        <v>3100</v>
      </c>
      <c r="R1496" s="1781">
        <f>INDEX([1]TDSheet!$AX$14:$AX$25000,MATCH($B1496,[1]TDSheet!$B$14:$B$25000,0))</f>
        <v>3100</v>
      </c>
      <c r="S1496" s="1781">
        <f>INDEX([1]TDSheet!$AX$14:$AX$25000,MATCH($B1496,[1]TDSheet!$B$14:$B$25000,0))</f>
        <v>3100</v>
      </c>
      <c r="T1496" s="1781">
        <f>INDEX([1]TDSheet!$AX$14:$AX$25000,MATCH($B1496,[1]TDSheet!$B$14:$B$25000,0))</f>
        <v>3100</v>
      </c>
      <c r="U1496" s="1781">
        <f>INDEX([1]TDSheet!$AX$14:$AX$25000,MATCH($B1496,[1]TDSheet!$B$14:$B$25000,0))</f>
        <v>3100</v>
      </c>
      <c r="V1496" s="1782">
        <f>INDEX([1]TDSheet!$AX$14:$AX$25000,MATCH($B1496,[1]TDSheet!$B$14:$B$25000,0))</f>
        <v>3100</v>
      </c>
      <c r="W1496" s="1322" t="s">
        <v>4117</v>
      </c>
      <c r="X1496" s="783" t="s">
        <v>3725</v>
      </c>
      <c r="Y1496" s="1323" t="s">
        <v>3123</v>
      </c>
      <c r="Z1496" s="1323"/>
      <c r="AA1496" s="1323"/>
      <c r="AB1496" s="1323"/>
      <c r="AC1496" s="1323" t="s">
        <v>3123</v>
      </c>
      <c r="AD1496" s="784" t="str">
        <f>INDEX([1]TDSheet!$AV$14:$AV$25000,MATCH($B1496,[1]TDSheet!$B$14:$B$25000,0))</f>
        <v>1420*830</v>
      </c>
      <c r="AE1496" s="459">
        <f>INDEX([1]TDSheet!$AY$14:$AY$25000,MATCH($B1496,[1]TDSheet!$B$14:$B$25000,0))</f>
        <v>3600</v>
      </c>
      <c r="AF1496" s="1051"/>
      <c r="AG1496" s="1058"/>
      <c r="AH1496" s="251"/>
      <c r="AI1496" s="251"/>
    </row>
    <row r="1497" spans="1:35" ht="17.25" customHeight="1">
      <c r="A1497" s="782">
        <f>ROW(1497:1497)-SUM(AF$1:AF1497)</f>
        <v>1441</v>
      </c>
      <c r="B1497" s="159" t="s">
        <v>7028</v>
      </c>
      <c r="C1497" s="159" t="str">
        <f t="shared" ref="C1497" si="624">IF(D1497&lt;&gt;"",CONCATENATE(D1497,E1497,F1497,G1497,H1497,I1497,J1497,K1497,L1497),"")</f>
        <v/>
      </c>
      <c r="D1497" s="786"/>
      <c r="E1497" s="1324" t="s">
        <v>4471</v>
      </c>
      <c r="F1497" s="1325"/>
      <c r="G1497" s="1325"/>
      <c r="H1497" s="1325" t="str">
        <f t="shared" ref="H1497" si="625">IF(AB1497="+","P","")</f>
        <v/>
      </c>
      <c r="I1497" s="1325"/>
      <c r="J1497" s="1325" t="str">
        <f t="shared" ref="J1497" si="626">IF(Z1497="+","V","")</f>
        <v/>
      </c>
      <c r="K1497" s="1325"/>
      <c r="L1497" s="1325"/>
      <c r="M1497" s="1780" t="str">
        <f>INDEX([1]TDSheet!$S$14:$S$25000,MATCH($B1497,[1]TDSheet!$B$14:$B$25000,0))</f>
        <v xml:space="preserve"> Nissan "Caravan" III E24 / "Urvan" III E24 '1986-2001 ЗП ТЗ</v>
      </c>
      <c r="N1497" s="1781">
        <f>INDEX([1]TDSheet!$AX$14:$AX$25000,MATCH($B1497,[1]TDSheet!$B$14:$B$25000,0))</f>
        <v>3400</v>
      </c>
      <c r="O1497" s="1781">
        <f>INDEX([1]TDSheet!$AX$14:$AX$25000,MATCH($B1497,[1]TDSheet!$B$14:$B$25000,0))</f>
        <v>3400</v>
      </c>
      <c r="P1497" s="1781">
        <f>INDEX([1]TDSheet!$AX$14:$AX$25000,MATCH($B1497,[1]TDSheet!$B$14:$B$25000,0))</f>
        <v>3400</v>
      </c>
      <c r="Q1497" s="1781">
        <f>INDEX([1]TDSheet!$AX$14:$AX$25000,MATCH($B1497,[1]TDSheet!$B$14:$B$25000,0))</f>
        <v>3400</v>
      </c>
      <c r="R1497" s="1781">
        <f>INDEX([1]TDSheet!$AX$14:$AX$25000,MATCH($B1497,[1]TDSheet!$B$14:$B$25000,0))</f>
        <v>3400</v>
      </c>
      <c r="S1497" s="1781">
        <f>INDEX([1]TDSheet!$AX$14:$AX$25000,MATCH($B1497,[1]TDSheet!$B$14:$B$25000,0))</f>
        <v>3400</v>
      </c>
      <c r="T1497" s="1781">
        <f>INDEX([1]TDSheet!$AX$14:$AX$25000,MATCH($B1497,[1]TDSheet!$B$14:$B$25000,0))</f>
        <v>3400</v>
      </c>
      <c r="U1497" s="1781">
        <f>INDEX([1]TDSheet!$AX$14:$AX$25000,MATCH($B1497,[1]TDSheet!$B$14:$B$25000,0))</f>
        <v>3400</v>
      </c>
      <c r="V1497" s="1782">
        <f>INDEX([1]TDSheet!$AX$14:$AX$25000,MATCH($B1497,[1]TDSheet!$B$14:$B$25000,0))</f>
        <v>3400</v>
      </c>
      <c r="W1497" s="1322" t="s">
        <v>7029</v>
      </c>
      <c r="X1497" s="783" t="s">
        <v>7030</v>
      </c>
      <c r="Y1497" s="1323"/>
      <c r="Z1497" s="1323"/>
      <c r="AA1497" s="1323"/>
      <c r="AB1497" s="1323"/>
      <c r="AC1497" s="1323"/>
      <c r="AD1497" s="784" t="str">
        <f>INDEX([1]TDSheet!$AV$14:$AV$25000,MATCH($B1497,[1]TDSheet!$B$14:$B$25000,0))</f>
        <v>1537*828</v>
      </c>
      <c r="AE1497" s="670">
        <f>INDEX([1]TDSheet!$AY$14:$AY$25000,MATCH($B1497,[1]TDSheet!$B$14:$B$25000,0))</f>
        <v>3900</v>
      </c>
      <c r="AF1497" s="1051"/>
      <c r="AG1497" s="1058"/>
      <c r="AH1497" s="251"/>
      <c r="AI1497" s="251"/>
    </row>
    <row r="1498" spans="1:35" ht="17.25" customHeight="1">
      <c r="A1498" s="782">
        <f>ROW(1498:1498)-SUM(AF$1:AF1498)</f>
        <v>1442</v>
      </c>
      <c r="B1498" s="159" t="s">
        <v>2436</v>
      </c>
      <c r="C1498" s="159" t="str">
        <f t="shared" si="619"/>
        <v/>
      </c>
      <c r="D1498" s="781"/>
      <c r="E1498" s="1054" t="s">
        <v>4471</v>
      </c>
      <c r="F1498" s="1289"/>
      <c r="G1498" s="1289"/>
      <c r="H1498" s="1289" t="str">
        <f t="shared" si="620"/>
        <v/>
      </c>
      <c r="I1498" s="1289"/>
      <c r="J1498" s="1289" t="str">
        <f t="shared" si="616"/>
        <v/>
      </c>
      <c r="K1498" s="1289"/>
      <c r="L1498" s="1289"/>
      <c r="M1498" s="1780" t="str">
        <f>INDEX([1]TDSheet!$S$14:$S$25000,MATCH($B1498,[1]TDSheet!$B$14:$B$25000,0))</f>
        <v xml:space="preserve"> Nissan "Cube" I Z10 5D Wagon '1998-2002 ЗП ТЗ</v>
      </c>
      <c r="N1498" s="1781">
        <f>INDEX([1]TDSheet!$AX$14:$AX$25000,MATCH($B1498,[1]TDSheet!$B$14:$B$25000,0))</f>
        <v>3100</v>
      </c>
      <c r="O1498" s="1781">
        <f>INDEX([1]TDSheet!$AX$14:$AX$25000,MATCH($B1498,[1]TDSheet!$B$14:$B$25000,0))</f>
        <v>3100</v>
      </c>
      <c r="P1498" s="1781">
        <f>INDEX([1]TDSheet!$AX$14:$AX$25000,MATCH($B1498,[1]TDSheet!$B$14:$B$25000,0))</f>
        <v>3100</v>
      </c>
      <c r="Q1498" s="1781">
        <f>INDEX([1]TDSheet!$AX$14:$AX$25000,MATCH($B1498,[1]TDSheet!$B$14:$B$25000,0))</f>
        <v>3100</v>
      </c>
      <c r="R1498" s="1781">
        <f>INDEX([1]TDSheet!$AX$14:$AX$25000,MATCH($B1498,[1]TDSheet!$B$14:$B$25000,0))</f>
        <v>3100</v>
      </c>
      <c r="S1498" s="1781">
        <f>INDEX([1]TDSheet!$AX$14:$AX$25000,MATCH($B1498,[1]TDSheet!$B$14:$B$25000,0))</f>
        <v>3100</v>
      </c>
      <c r="T1498" s="1781">
        <f>INDEX([1]TDSheet!$AX$14:$AX$25000,MATCH($B1498,[1]TDSheet!$B$14:$B$25000,0))</f>
        <v>3100</v>
      </c>
      <c r="U1498" s="1781">
        <f>INDEX([1]TDSheet!$AX$14:$AX$25000,MATCH($B1498,[1]TDSheet!$B$14:$B$25000,0))</f>
        <v>3100</v>
      </c>
      <c r="V1498" s="1782">
        <f>INDEX([1]TDSheet!$AX$14:$AX$25000,MATCH($B1498,[1]TDSheet!$B$14:$B$25000,0))</f>
        <v>3100</v>
      </c>
      <c r="W1498" s="1322" t="s">
        <v>4286</v>
      </c>
      <c r="X1498" s="783" t="s">
        <v>3816</v>
      </c>
      <c r="Y1498" s="1323" t="s">
        <v>3123</v>
      </c>
      <c r="Z1498" s="1323"/>
      <c r="AA1498" s="1323"/>
      <c r="AB1498" s="1323"/>
      <c r="AC1498" s="1323" t="s">
        <v>3123</v>
      </c>
      <c r="AD1498" s="784" t="str">
        <f>INDEX([1]TDSheet!$AV$14:$AV$25000,MATCH($B1498,[1]TDSheet!$B$14:$B$25000,0))</f>
        <v>1354*829</v>
      </c>
      <c r="AE1498" s="459">
        <f>INDEX([1]TDSheet!$AY$14:$AY$25000,MATCH($B1498,[1]TDSheet!$B$14:$B$25000,0))</f>
        <v>3600</v>
      </c>
      <c r="AF1498" s="1051"/>
      <c r="AG1498" s="1058"/>
      <c r="AH1498" s="251"/>
      <c r="AI1498" s="251"/>
    </row>
    <row r="1499" spans="1:35" ht="17.25" customHeight="1">
      <c r="A1499" s="782">
        <f>ROW(1499:1499)-SUM(AF$1:AF1499)</f>
        <v>1443</v>
      </c>
      <c r="B1499" s="159" t="s">
        <v>2437</v>
      </c>
      <c r="C1499" s="159" t="str">
        <f t="shared" si="619"/>
        <v/>
      </c>
      <c r="D1499" s="781"/>
      <c r="E1499" s="1054" t="s">
        <v>4471</v>
      </c>
      <c r="F1499" s="1289"/>
      <c r="G1499" s="1289"/>
      <c r="H1499" s="1289" t="str">
        <f t="shared" si="620"/>
        <v/>
      </c>
      <c r="I1499" s="1289"/>
      <c r="J1499" s="1289" t="str">
        <f t="shared" si="616"/>
        <v/>
      </c>
      <c r="K1499" s="1289"/>
      <c r="L1499" s="1289"/>
      <c r="M1499" s="1780" t="str">
        <f>INDEX([1]TDSheet!$S$14:$S$25000,MATCH($B1499,[1]TDSheet!$B$14:$B$25000,0))</f>
        <v xml:space="preserve"> Nissan "Cube" II Z11 5D Wagon EX(2WD) '2002-2008 ЗП ТЗ</v>
      </c>
      <c r="N1499" s="1781">
        <f>INDEX([1]TDSheet!$AX$14:$AX$25000,MATCH($B1499,[1]TDSheet!$B$14:$B$25000,0))</f>
        <v>3100</v>
      </c>
      <c r="O1499" s="1781">
        <f>INDEX([1]TDSheet!$AX$14:$AX$25000,MATCH($B1499,[1]TDSheet!$B$14:$B$25000,0))</f>
        <v>3100</v>
      </c>
      <c r="P1499" s="1781">
        <f>INDEX([1]TDSheet!$AX$14:$AX$25000,MATCH($B1499,[1]TDSheet!$B$14:$B$25000,0))</f>
        <v>3100</v>
      </c>
      <c r="Q1499" s="1781">
        <f>INDEX([1]TDSheet!$AX$14:$AX$25000,MATCH($B1499,[1]TDSheet!$B$14:$B$25000,0))</f>
        <v>3100</v>
      </c>
      <c r="R1499" s="1781">
        <f>INDEX([1]TDSheet!$AX$14:$AX$25000,MATCH($B1499,[1]TDSheet!$B$14:$B$25000,0))</f>
        <v>3100</v>
      </c>
      <c r="S1499" s="1781">
        <f>INDEX([1]TDSheet!$AX$14:$AX$25000,MATCH($B1499,[1]TDSheet!$B$14:$B$25000,0))</f>
        <v>3100</v>
      </c>
      <c r="T1499" s="1781">
        <f>INDEX([1]TDSheet!$AX$14:$AX$25000,MATCH($B1499,[1]TDSheet!$B$14:$B$25000,0))</f>
        <v>3100</v>
      </c>
      <c r="U1499" s="1781">
        <f>INDEX([1]TDSheet!$AX$14:$AX$25000,MATCH($B1499,[1]TDSheet!$B$14:$B$25000,0))</f>
        <v>3100</v>
      </c>
      <c r="V1499" s="1782">
        <f>INDEX([1]TDSheet!$AX$14:$AX$25000,MATCH($B1499,[1]TDSheet!$B$14:$B$25000,0))</f>
        <v>3100</v>
      </c>
      <c r="W1499" s="1322" t="s">
        <v>3947</v>
      </c>
      <c r="X1499" s="783" t="s">
        <v>4384</v>
      </c>
      <c r="Y1499" s="1323" t="s">
        <v>3123</v>
      </c>
      <c r="Z1499" s="1323"/>
      <c r="AA1499" s="1323"/>
      <c r="AB1499" s="1323"/>
      <c r="AC1499" s="1323" t="s">
        <v>3123</v>
      </c>
      <c r="AD1499" s="784" t="str">
        <f>INDEX([1]TDSheet!$AV$14:$AV$25000,MATCH($B1499,[1]TDSheet!$B$14:$B$25000,0))</f>
        <v>1430*660</v>
      </c>
      <c r="AE1499" s="459">
        <f>INDEX([1]TDSheet!$AY$14:$AY$25000,MATCH($B1499,[1]TDSheet!$B$14:$B$25000,0))</f>
        <v>3600</v>
      </c>
      <c r="AF1499" s="1051"/>
      <c r="AG1499" s="1058"/>
      <c r="AH1499" s="251"/>
      <c r="AI1499" s="251"/>
    </row>
    <row r="1500" spans="1:35" ht="17.25" customHeight="1">
      <c r="A1500" s="782">
        <f>ROW(1500:1500)-SUM(AF$1:AF1500)</f>
        <v>1444</v>
      </c>
      <c r="B1500" s="159" t="s">
        <v>7691</v>
      </c>
      <c r="C1500" s="159" t="str">
        <f t="shared" ref="C1500" si="627">IF(D1500&lt;&gt;"",CONCATENATE(D1500,E1500,F1500,G1500,H1500,I1500,J1500,K1500,L1500),"")</f>
        <v/>
      </c>
      <c r="D1500" s="785"/>
      <c r="E1500" s="1084" t="s">
        <v>4471</v>
      </c>
      <c r="F1500" s="1288"/>
      <c r="G1500" s="1288"/>
      <c r="H1500" s="1288" t="str">
        <f t="shared" ref="H1500" si="628">IF(AB1500="+","P","")</f>
        <v/>
      </c>
      <c r="I1500" s="1288"/>
      <c r="J1500" s="1288" t="str">
        <f t="shared" ref="J1500" si="629">IF(Z1500="+","V","")</f>
        <v/>
      </c>
      <c r="K1500" s="1288"/>
      <c r="L1500" s="1288"/>
      <c r="M1500" s="1780" t="str">
        <f>INDEX([1]TDSheet!$S$14:$S$25000,MATCH($B1500,[1]TDSheet!$B$14:$B$25000,0))</f>
        <v xml:space="preserve"> Nissan "Cube" III Z12 5D Wagon '2008-2020 ЗП ТЗ (правый руль)</v>
      </c>
      <c r="N1500" s="1781">
        <f>INDEX([1]TDSheet!$AX$14:$AX$25000,MATCH($B1500,[1]TDSheet!$B$14:$B$25000,0))</f>
        <v>3400</v>
      </c>
      <c r="O1500" s="1781">
        <f>INDEX([1]TDSheet!$AX$14:$AX$25000,MATCH($B1500,[1]TDSheet!$B$14:$B$25000,0))</f>
        <v>3400</v>
      </c>
      <c r="P1500" s="1781">
        <f>INDEX([1]TDSheet!$AX$14:$AX$25000,MATCH($B1500,[1]TDSheet!$B$14:$B$25000,0))</f>
        <v>3400</v>
      </c>
      <c r="Q1500" s="1781">
        <f>INDEX([1]TDSheet!$AX$14:$AX$25000,MATCH($B1500,[1]TDSheet!$B$14:$B$25000,0))</f>
        <v>3400</v>
      </c>
      <c r="R1500" s="1781">
        <f>INDEX([1]TDSheet!$AX$14:$AX$25000,MATCH($B1500,[1]TDSheet!$B$14:$B$25000,0))</f>
        <v>3400</v>
      </c>
      <c r="S1500" s="1781">
        <f>INDEX([1]TDSheet!$AX$14:$AX$25000,MATCH($B1500,[1]TDSheet!$B$14:$B$25000,0))</f>
        <v>3400</v>
      </c>
      <c r="T1500" s="1781">
        <f>INDEX([1]TDSheet!$AX$14:$AX$25000,MATCH($B1500,[1]TDSheet!$B$14:$B$25000,0))</f>
        <v>3400</v>
      </c>
      <c r="U1500" s="1781">
        <f>INDEX([1]TDSheet!$AX$14:$AX$25000,MATCH($B1500,[1]TDSheet!$B$14:$B$25000,0))</f>
        <v>3400</v>
      </c>
      <c r="V1500" s="1782">
        <f>INDEX([1]TDSheet!$AX$14:$AX$25000,MATCH($B1500,[1]TDSheet!$B$14:$B$25000,0))</f>
        <v>3400</v>
      </c>
      <c r="W1500" s="1322" t="s">
        <v>7692</v>
      </c>
      <c r="X1500" s="783" t="s">
        <v>7693</v>
      </c>
      <c r="Y1500" s="1323" t="s">
        <v>3123</v>
      </c>
      <c r="Z1500" s="1323"/>
      <c r="AA1500" s="1323"/>
      <c r="AB1500" s="1323"/>
      <c r="AC1500" s="1323" t="s">
        <v>3123</v>
      </c>
      <c r="AD1500" s="784" t="str">
        <f>INDEX([1]TDSheet!$AV$14:$AV$25000,MATCH($B1500,[1]TDSheet!$B$14:$B$25000,0))</f>
        <v>1455*724</v>
      </c>
      <c r="AE1500" s="459">
        <f>INDEX([1]TDSheet!$AY$14:$AY$25000,MATCH($B1500,[1]TDSheet!$B$14:$B$25000,0))</f>
        <v>3900</v>
      </c>
      <c r="AF1500" s="1051"/>
      <c r="AG1500" s="1058"/>
      <c r="AH1500" s="251"/>
      <c r="AI1500" s="251"/>
    </row>
    <row r="1501" spans="1:35" ht="17.25" customHeight="1">
      <c r="A1501" s="782">
        <f>ROW(1501:1501)-SUM(AF$1:AF1501)</f>
        <v>1445</v>
      </c>
      <c r="B1501" s="159" t="s">
        <v>6115</v>
      </c>
      <c r="C1501" s="159" t="str">
        <f t="shared" ref="C1501:C1506" si="630">IF(D1501&lt;&gt;"",CONCATENATE(D1501,E1501,F1501,G1501,H1501,I1501,J1501,K1501,L1501),"")</f>
        <v/>
      </c>
      <c r="D1501" s="785"/>
      <c r="E1501" s="1084" t="s">
        <v>4475</v>
      </c>
      <c r="F1501" s="1288"/>
      <c r="G1501" s="1288"/>
      <c r="H1501" s="1288" t="str">
        <f t="shared" ref="H1501:H1506" si="631">IF(AB1501="+","P","")</f>
        <v/>
      </c>
      <c r="I1501" s="1288"/>
      <c r="J1501" s="1288" t="str">
        <f t="shared" ref="J1501:J1506" si="632">IF(Z1501="+","V","")</f>
        <v/>
      </c>
      <c r="K1501" s="1288"/>
      <c r="L1501" s="1288"/>
      <c r="M1501" s="1780" t="str">
        <f>INDEX([1]TDSheet!$S$14:$S$25000,MATCH($B1501,[1]TDSheet!$B$14:$B$25000,0))</f>
        <v xml:space="preserve"> Nissan "Elgrand" I (E50) // Isuzu "Fargo Filly" (97-05) 5D Van '1997-2002 ЗП ТЗ (правый руль)</v>
      </c>
      <c r="N1501" s="1781">
        <f>INDEX([1]TDSheet!$AX$14:$AX$25000,MATCH($B1501,[1]TDSheet!$B$14:$B$25000,0))</f>
        <v>3800</v>
      </c>
      <c r="O1501" s="1781">
        <f>INDEX([1]TDSheet!$AX$14:$AX$25000,MATCH($B1501,[1]TDSheet!$B$14:$B$25000,0))</f>
        <v>3800</v>
      </c>
      <c r="P1501" s="1781">
        <f>INDEX([1]TDSheet!$AX$14:$AX$25000,MATCH($B1501,[1]TDSheet!$B$14:$B$25000,0))</f>
        <v>3800</v>
      </c>
      <c r="Q1501" s="1781">
        <f>INDEX([1]TDSheet!$AX$14:$AX$25000,MATCH($B1501,[1]TDSheet!$B$14:$B$25000,0))</f>
        <v>3800</v>
      </c>
      <c r="R1501" s="1781">
        <f>INDEX([1]TDSheet!$AX$14:$AX$25000,MATCH($B1501,[1]TDSheet!$B$14:$B$25000,0))</f>
        <v>3800</v>
      </c>
      <c r="S1501" s="1781">
        <f>INDEX([1]TDSheet!$AX$14:$AX$25000,MATCH($B1501,[1]TDSheet!$B$14:$B$25000,0))</f>
        <v>3800</v>
      </c>
      <c r="T1501" s="1781">
        <f>INDEX([1]TDSheet!$AX$14:$AX$25000,MATCH($B1501,[1]TDSheet!$B$14:$B$25000,0))</f>
        <v>3800</v>
      </c>
      <c r="U1501" s="1781">
        <f>INDEX([1]TDSheet!$AX$14:$AX$25000,MATCH($B1501,[1]TDSheet!$B$14:$B$25000,0))</f>
        <v>3800</v>
      </c>
      <c r="V1501" s="1782">
        <f>INDEX([1]TDSheet!$AX$14:$AX$25000,MATCH($B1501,[1]TDSheet!$B$14:$B$25000,0))</f>
        <v>3800</v>
      </c>
      <c r="W1501" s="1322" t="s">
        <v>6116</v>
      </c>
      <c r="X1501" s="783" t="s">
        <v>4393</v>
      </c>
      <c r="Y1501" s="1323" t="s">
        <v>3123</v>
      </c>
      <c r="Z1501" s="1323"/>
      <c r="AA1501" s="1323"/>
      <c r="AB1501" s="1323"/>
      <c r="AC1501" s="1323" t="s">
        <v>3123</v>
      </c>
      <c r="AD1501" s="784" t="str">
        <f>INDEX([1]TDSheet!$AV$14:$AV$25000,MATCH($B1501,[1]TDSheet!$B$14:$B$25000,0))</f>
        <v>1520*920</v>
      </c>
      <c r="AE1501" s="459">
        <f>INDEX([1]TDSheet!$AY$14:$AY$25000,MATCH($B1501,[1]TDSheet!$B$14:$B$25000,0))</f>
        <v>4300</v>
      </c>
      <c r="AF1501" s="1051"/>
      <c r="AG1501" s="1058"/>
      <c r="AH1501" s="251"/>
      <c r="AI1501" s="251"/>
    </row>
    <row r="1502" spans="1:35" ht="17.25" customHeight="1">
      <c r="A1502" s="782">
        <f>ROW(1502:1502)-SUM(AF$1:AF1502)</f>
        <v>1446</v>
      </c>
      <c r="B1502" s="159" t="s">
        <v>6143</v>
      </c>
      <c r="C1502" s="159" t="str">
        <f t="shared" si="630"/>
        <v/>
      </c>
      <c r="D1502" s="785"/>
      <c r="E1502" s="1084" t="s">
        <v>4475</v>
      </c>
      <c r="F1502" s="1288"/>
      <c r="G1502" s="1288"/>
      <c r="H1502" s="1288" t="str">
        <f t="shared" si="631"/>
        <v/>
      </c>
      <c r="I1502" s="1288"/>
      <c r="J1502" s="1288" t="str">
        <f t="shared" si="632"/>
        <v/>
      </c>
      <c r="K1502" s="1288"/>
      <c r="L1502" s="1288"/>
      <c r="M1502" s="1780" t="str">
        <f>INDEX([1]TDSheet!$S$14:$S$25000,MATCH($B1502,[1]TDSheet!$B$14:$B$25000,0))</f>
        <v xml:space="preserve"> Nissan "Elgrand" II (E51) 5D Van '2002-2010 ЗП ТЗ (правый руль)</v>
      </c>
      <c r="N1502" s="1781">
        <f>INDEX([1]TDSheet!$AX$14:$AX$25000,MATCH($B1502,[1]TDSheet!$B$14:$B$25000,0))</f>
        <v>4000</v>
      </c>
      <c r="O1502" s="1781">
        <f>INDEX([1]TDSheet!$AX$14:$AX$25000,MATCH($B1502,[1]TDSheet!$B$14:$B$25000,0))</f>
        <v>4000</v>
      </c>
      <c r="P1502" s="1781">
        <f>INDEX([1]TDSheet!$AX$14:$AX$25000,MATCH($B1502,[1]TDSheet!$B$14:$B$25000,0))</f>
        <v>4000</v>
      </c>
      <c r="Q1502" s="1781">
        <f>INDEX([1]TDSheet!$AX$14:$AX$25000,MATCH($B1502,[1]TDSheet!$B$14:$B$25000,0))</f>
        <v>4000</v>
      </c>
      <c r="R1502" s="1781">
        <f>INDEX([1]TDSheet!$AX$14:$AX$25000,MATCH($B1502,[1]TDSheet!$B$14:$B$25000,0))</f>
        <v>4000</v>
      </c>
      <c r="S1502" s="1781">
        <f>INDEX([1]TDSheet!$AX$14:$AX$25000,MATCH($B1502,[1]TDSheet!$B$14:$B$25000,0))</f>
        <v>4000</v>
      </c>
      <c r="T1502" s="1781">
        <f>INDEX([1]TDSheet!$AX$14:$AX$25000,MATCH($B1502,[1]TDSheet!$B$14:$B$25000,0))</f>
        <v>4000</v>
      </c>
      <c r="U1502" s="1781">
        <f>INDEX([1]TDSheet!$AX$14:$AX$25000,MATCH($B1502,[1]TDSheet!$B$14:$B$25000,0))</f>
        <v>4000</v>
      </c>
      <c r="V1502" s="1782">
        <f>INDEX([1]TDSheet!$AX$14:$AX$25000,MATCH($B1502,[1]TDSheet!$B$14:$B$25000,0))</f>
        <v>4000</v>
      </c>
      <c r="W1502" s="1322" t="s">
        <v>6139</v>
      </c>
      <c r="X1502" s="783" t="s">
        <v>3196</v>
      </c>
      <c r="Y1502" s="1323" t="s">
        <v>3123</v>
      </c>
      <c r="Z1502" s="1323"/>
      <c r="AA1502" s="1323"/>
      <c r="AB1502" s="1323"/>
      <c r="AC1502" s="1323" t="s">
        <v>3123</v>
      </c>
      <c r="AD1502" s="784" t="str">
        <f>INDEX([1]TDSheet!$AV$14:$AV$25000,MATCH($B1502,[1]TDSheet!$B$14:$B$25000,0))</f>
        <v>1520*960</v>
      </c>
      <c r="AE1502" s="459">
        <f>INDEX([1]TDSheet!$AY$14:$AY$25000,MATCH($B1502,[1]TDSheet!$B$14:$B$25000,0))</f>
        <v>4500</v>
      </c>
      <c r="AF1502" s="1051"/>
      <c r="AG1502" s="1058"/>
      <c r="AH1502" s="251"/>
      <c r="AI1502" s="251"/>
    </row>
    <row r="1503" spans="1:35" ht="17.25" customHeight="1">
      <c r="A1503" s="782">
        <f>ROW(1503:1503)-SUM(AF$1:AF1503)</f>
        <v>1447</v>
      </c>
      <c r="B1503" s="159" t="s">
        <v>6140</v>
      </c>
      <c r="C1503" s="159" t="str">
        <f t="shared" si="630"/>
        <v/>
      </c>
      <c r="D1503" s="785"/>
      <c r="E1503" s="1084" t="s">
        <v>4475</v>
      </c>
      <c r="F1503" s="1288"/>
      <c r="G1503" s="1288"/>
      <c r="H1503" s="1288" t="str">
        <f t="shared" si="631"/>
        <v/>
      </c>
      <c r="I1503" s="1288"/>
      <c r="J1503" s="1288" t="str">
        <f t="shared" si="632"/>
        <v/>
      </c>
      <c r="K1503" s="1288"/>
      <c r="L1503" s="1288"/>
      <c r="M1503" s="1780" t="str">
        <f>INDEX([1]TDSheet!$S$14:$S$25000,MATCH($B1503,[1]TDSheet!$B$14:$B$25000,0))</f>
        <v xml:space="preserve"> Nissan "Elgrand" II (E51) 5D Van '2002-2010 ЗП ТЗ (правый руль) (обогрев щеток)</v>
      </c>
      <c r="N1503" s="1781">
        <f>INDEX([1]TDSheet!$AX$14:$AX$25000,MATCH($B1503,[1]TDSheet!$B$14:$B$25000,0))</f>
        <v>4500</v>
      </c>
      <c r="O1503" s="1781">
        <f>INDEX([1]TDSheet!$AX$14:$AX$25000,MATCH($B1503,[1]TDSheet!$B$14:$B$25000,0))</f>
        <v>4500</v>
      </c>
      <c r="P1503" s="1781">
        <f>INDEX([1]TDSheet!$AX$14:$AX$25000,MATCH($B1503,[1]TDSheet!$B$14:$B$25000,0))</f>
        <v>4500</v>
      </c>
      <c r="Q1503" s="1781">
        <f>INDEX([1]TDSheet!$AX$14:$AX$25000,MATCH($B1503,[1]TDSheet!$B$14:$B$25000,0))</f>
        <v>4500</v>
      </c>
      <c r="R1503" s="1781">
        <f>INDEX([1]TDSheet!$AX$14:$AX$25000,MATCH($B1503,[1]TDSheet!$B$14:$B$25000,0))</f>
        <v>4500</v>
      </c>
      <c r="S1503" s="1781">
        <f>INDEX([1]TDSheet!$AX$14:$AX$25000,MATCH($B1503,[1]TDSheet!$B$14:$B$25000,0))</f>
        <v>4500</v>
      </c>
      <c r="T1503" s="1781">
        <f>INDEX([1]TDSheet!$AX$14:$AX$25000,MATCH($B1503,[1]TDSheet!$B$14:$B$25000,0))</f>
        <v>4500</v>
      </c>
      <c r="U1503" s="1781">
        <f>INDEX([1]TDSheet!$AX$14:$AX$25000,MATCH($B1503,[1]TDSheet!$B$14:$B$25000,0))</f>
        <v>4500</v>
      </c>
      <c r="V1503" s="1782">
        <f>INDEX([1]TDSheet!$AX$14:$AX$25000,MATCH($B1503,[1]TDSheet!$B$14:$B$25000,0))</f>
        <v>4500</v>
      </c>
      <c r="W1503" s="1322" t="s">
        <v>6139</v>
      </c>
      <c r="X1503" s="783" t="s">
        <v>3196</v>
      </c>
      <c r="Y1503" s="1323" t="s">
        <v>3123</v>
      </c>
      <c r="Z1503" s="1323"/>
      <c r="AA1503" s="1323"/>
      <c r="AB1503" s="1323"/>
      <c r="AC1503" s="1323" t="s">
        <v>3123</v>
      </c>
      <c r="AD1503" s="784" t="str">
        <f>INDEX([1]TDSheet!$AV$14:$AV$25000,MATCH($B1503,[1]TDSheet!$B$14:$B$25000,0))</f>
        <v>1520*960</v>
      </c>
      <c r="AE1503" s="459">
        <f>INDEX([1]TDSheet!$AY$14:$AY$25000,MATCH($B1503,[1]TDSheet!$B$14:$B$25000,0))</f>
        <v>5000</v>
      </c>
      <c r="AF1503" s="1051"/>
      <c r="AG1503" s="1058"/>
      <c r="AH1503" s="251"/>
      <c r="AI1503" s="251"/>
    </row>
    <row r="1504" spans="1:35" ht="17.25" customHeight="1">
      <c r="A1504" s="782">
        <f>ROW(1504:1504)-SUM(AF$1:AF1504)</f>
        <v>1448</v>
      </c>
      <c r="B1504" s="159" t="s">
        <v>4637</v>
      </c>
      <c r="C1504" s="159" t="str">
        <f t="shared" si="630"/>
        <v/>
      </c>
      <c r="D1504" s="781"/>
      <c r="E1504" s="1054" t="s">
        <v>4475</v>
      </c>
      <c r="F1504" s="1289"/>
      <c r="G1504" s="1289"/>
      <c r="H1504" s="1289" t="str">
        <f t="shared" si="631"/>
        <v/>
      </c>
      <c r="I1504" s="1289"/>
      <c r="J1504" s="1289" t="str">
        <f t="shared" si="632"/>
        <v/>
      </c>
      <c r="K1504" s="1289"/>
      <c r="L1504" s="1289"/>
      <c r="M1504" s="1780" t="str">
        <f>INDEX([1]TDSheet!$S$14:$S$25000,MATCH($B1504,[1]TDSheet!$B$14:$B$25000,0))</f>
        <v xml:space="preserve"> Nissan "Elgrand" III (E52) 5D Van (правый руль) '2010- ТЗ (без ЗП)</v>
      </c>
      <c r="N1504" s="1781">
        <f>INDEX([1]TDSheet!$AX$14:$AX$25000,MATCH($B1504,[1]TDSheet!$B$14:$B$25000,0))</f>
        <v>3550</v>
      </c>
      <c r="O1504" s="1781">
        <f>INDEX([1]TDSheet!$AX$14:$AX$25000,MATCH($B1504,[1]TDSheet!$B$14:$B$25000,0))</f>
        <v>3550</v>
      </c>
      <c r="P1504" s="1781">
        <f>INDEX([1]TDSheet!$AX$14:$AX$25000,MATCH($B1504,[1]TDSheet!$B$14:$B$25000,0))</f>
        <v>3550</v>
      </c>
      <c r="Q1504" s="1781">
        <f>INDEX([1]TDSheet!$AX$14:$AX$25000,MATCH($B1504,[1]TDSheet!$B$14:$B$25000,0))</f>
        <v>3550</v>
      </c>
      <c r="R1504" s="1781">
        <f>INDEX([1]TDSheet!$AX$14:$AX$25000,MATCH($B1504,[1]TDSheet!$B$14:$B$25000,0))</f>
        <v>3550</v>
      </c>
      <c r="S1504" s="1781">
        <f>INDEX([1]TDSheet!$AX$14:$AX$25000,MATCH($B1504,[1]TDSheet!$B$14:$B$25000,0))</f>
        <v>3550</v>
      </c>
      <c r="T1504" s="1781">
        <f>INDEX([1]TDSheet!$AX$14:$AX$25000,MATCH($B1504,[1]TDSheet!$B$14:$B$25000,0))</f>
        <v>3550</v>
      </c>
      <c r="U1504" s="1781">
        <f>INDEX([1]TDSheet!$AX$14:$AX$25000,MATCH($B1504,[1]TDSheet!$B$14:$B$25000,0))</f>
        <v>3550</v>
      </c>
      <c r="V1504" s="1782">
        <f>INDEX([1]TDSheet!$AX$14:$AX$25000,MATCH($B1504,[1]TDSheet!$B$14:$B$25000,0))</f>
        <v>3550</v>
      </c>
      <c r="W1504" s="1322" t="s">
        <v>4636</v>
      </c>
      <c r="X1504" s="783" t="s">
        <v>3721</v>
      </c>
      <c r="Y1504" s="1323" t="s">
        <v>3123</v>
      </c>
      <c r="Z1504" s="1323"/>
      <c r="AA1504" s="1323" t="s">
        <v>3123</v>
      </c>
      <c r="AB1504" s="1323"/>
      <c r="AC1504" s="1323" t="s">
        <v>3123</v>
      </c>
      <c r="AD1504" s="784" t="str">
        <f>INDEX([1]TDSheet!$AV$14:$AV$25000,MATCH($B1504,[1]TDSheet!$B$14:$B$25000,0))</f>
        <v>1500*1050</v>
      </c>
      <c r="AE1504" s="459">
        <f>INDEX([1]TDSheet!$AY$14:$AY$25000,MATCH($B1504,[1]TDSheet!$B$14:$B$25000,0))</f>
        <v>4050</v>
      </c>
      <c r="AF1504" s="1051"/>
      <c r="AG1504" s="1058"/>
      <c r="AH1504" s="251"/>
      <c r="AI1504" s="251"/>
    </row>
    <row r="1505" spans="1:35" ht="17.25" customHeight="1">
      <c r="A1505" s="782">
        <f>ROW(1505:1505)-SUM(AF$1:AF1505)</f>
        <v>1449</v>
      </c>
      <c r="B1505" s="159" t="s">
        <v>4659</v>
      </c>
      <c r="C1505" s="159" t="str">
        <f t="shared" si="630"/>
        <v/>
      </c>
      <c r="D1505" s="781"/>
      <c r="E1505" s="1054" t="s">
        <v>4475</v>
      </c>
      <c r="F1505" s="1289"/>
      <c r="G1505" s="1289"/>
      <c r="H1505" s="1289" t="str">
        <f t="shared" si="631"/>
        <v/>
      </c>
      <c r="I1505" s="1289"/>
      <c r="J1505" s="1289" t="str">
        <f t="shared" si="632"/>
        <v>V</v>
      </c>
      <c r="K1505" s="1289"/>
      <c r="L1505" s="1289"/>
      <c r="M1505" s="1780" t="str">
        <f>INDEX([1]TDSheet!$S$14:$S$25000,MATCH($B1505,[1]TDSheet!$B$14:$B$25000,0))</f>
        <v xml:space="preserve"> Nissan "Juke" I F15 '2010- ТЗ (без ЗП) (правый руль)</v>
      </c>
      <c r="N1505" s="1781">
        <f>INDEX([1]TDSheet!$AX$14:$AX$25000,MATCH($B1505,[1]TDSheet!$B$14:$B$25000,0))</f>
        <v>3100</v>
      </c>
      <c r="O1505" s="1781">
        <f>INDEX([1]TDSheet!$AX$14:$AX$25000,MATCH($B1505,[1]TDSheet!$B$14:$B$25000,0))</f>
        <v>3100</v>
      </c>
      <c r="P1505" s="1781">
        <f>INDEX([1]TDSheet!$AX$14:$AX$25000,MATCH($B1505,[1]TDSheet!$B$14:$B$25000,0))</f>
        <v>3100</v>
      </c>
      <c r="Q1505" s="1781">
        <f>INDEX([1]TDSheet!$AX$14:$AX$25000,MATCH($B1505,[1]TDSheet!$B$14:$B$25000,0))</f>
        <v>3100</v>
      </c>
      <c r="R1505" s="1781">
        <f>INDEX([1]TDSheet!$AX$14:$AX$25000,MATCH($B1505,[1]TDSheet!$B$14:$B$25000,0))</f>
        <v>3100</v>
      </c>
      <c r="S1505" s="1781">
        <f>INDEX([1]TDSheet!$AX$14:$AX$25000,MATCH($B1505,[1]TDSheet!$B$14:$B$25000,0))</f>
        <v>3100</v>
      </c>
      <c r="T1505" s="1781">
        <f>INDEX([1]TDSheet!$AX$14:$AX$25000,MATCH($B1505,[1]TDSheet!$B$14:$B$25000,0))</f>
        <v>3100</v>
      </c>
      <c r="U1505" s="1781">
        <f>INDEX([1]TDSheet!$AX$14:$AX$25000,MATCH($B1505,[1]TDSheet!$B$14:$B$25000,0))</f>
        <v>3100</v>
      </c>
      <c r="V1505" s="1782">
        <f>INDEX([1]TDSheet!$AX$14:$AX$25000,MATCH($B1505,[1]TDSheet!$B$14:$B$25000,0))</f>
        <v>3100</v>
      </c>
      <c r="W1505" s="1322" t="s">
        <v>4168</v>
      </c>
      <c r="X1505" s="783" t="s">
        <v>3721</v>
      </c>
      <c r="Y1505" s="1323" t="s">
        <v>3123</v>
      </c>
      <c r="Z1505" s="1323" t="s">
        <v>3123</v>
      </c>
      <c r="AA1505" s="1323" t="s">
        <v>3123</v>
      </c>
      <c r="AB1505" s="1323"/>
      <c r="AC1505" s="1323" t="s">
        <v>3123</v>
      </c>
      <c r="AD1505" s="784" t="str">
        <f>INDEX([1]TDSheet!$AV$14:$AV$25000,MATCH($B1505,[1]TDSheet!$B$14:$B$25000,0))</f>
        <v>1340*910</v>
      </c>
      <c r="AE1505" s="459">
        <f>INDEX([1]TDSheet!$AY$14:$AY$25000,MATCH($B1505,[1]TDSheet!$B$14:$B$25000,0))</f>
        <v>3600</v>
      </c>
      <c r="AF1505" s="1051"/>
      <c r="AG1505" s="1058"/>
      <c r="AH1505" s="251"/>
      <c r="AI1505" s="251"/>
    </row>
    <row r="1506" spans="1:35" ht="17.25" customHeight="1">
      <c r="A1506" s="782">
        <f>ROW(1506:1506)-SUM(AF$1:AF1506)</f>
        <v>1450</v>
      </c>
      <c r="B1506" s="159" t="s">
        <v>4660</v>
      </c>
      <c r="C1506" s="159" t="str">
        <f t="shared" si="630"/>
        <v/>
      </c>
      <c r="D1506" s="781"/>
      <c r="E1506" s="1054" t="s">
        <v>4475</v>
      </c>
      <c r="F1506" s="1289"/>
      <c r="G1506" s="1289"/>
      <c r="H1506" s="1289" t="str">
        <f t="shared" si="631"/>
        <v>P</v>
      </c>
      <c r="I1506" s="1289"/>
      <c r="J1506" s="1289" t="str">
        <f t="shared" si="632"/>
        <v>V</v>
      </c>
      <c r="K1506" s="1289"/>
      <c r="L1506" s="1289"/>
      <c r="M1506" s="1780" t="str">
        <f>INDEX([1]TDSheet!$S$14:$S$25000,MATCH($B1506,[1]TDSheet!$B$14:$B$25000,0))</f>
        <v xml:space="preserve"> Nissan "Juke" I F15 '2010- ТЗ ДД (без ЗП) (правый руль)</v>
      </c>
      <c r="N1506" s="1781">
        <f>INDEX([1]TDSheet!$AX$14:$AX$25000,MATCH($B1506,[1]TDSheet!$B$14:$B$25000,0))</f>
        <v>3100</v>
      </c>
      <c r="O1506" s="1781">
        <f>INDEX([1]TDSheet!$AX$14:$AX$25000,MATCH($B1506,[1]TDSheet!$B$14:$B$25000,0))</f>
        <v>3100</v>
      </c>
      <c r="P1506" s="1781">
        <f>INDEX([1]TDSheet!$AX$14:$AX$25000,MATCH($B1506,[1]TDSheet!$B$14:$B$25000,0))</f>
        <v>3100</v>
      </c>
      <c r="Q1506" s="1781">
        <f>INDEX([1]TDSheet!$AX$14:$AX$25000,MATCH($B1506,[1]TDSheet!$B$14:$B$25000,0))</f>
        <v>3100</v>
      </c>
      <c r="R1506" s="1781">
        <f>INDEX([1]TDSheet!$AX$14:$AX$25000,MATCH($B1506,[1]TDSheet!$B$14:$B$25000,0))</f>
        <v>3100</v>
      </c>
      <c r="S1506" s="1781">
        <f>INDEX([1]TDSheet!$AX$14:$AX$25000,MATCH($B1506,[1]TDSheet!$B$14:$B$25000,0))</f>
        <v>3100</v>
      </c>
      <c r="T1506" s="1781">
        <f>INDEX([1]TDSheet!$AX$14:$AX$25000,MATCH($B1506,[1]TDSheet!$B$14:$B$25000,0))</f>
        <v>3100</v>
      </c>
      <c r="U1506" s="1781">
        <f>INDEX([1]TDSheet!$AX$14:$AX$25000,MATCH($B1506,[1]TDSheet!$B$14:$B$25000,0))</f>
        <v>3100</v>
      </c>
      <c r="V1506" s="1782">
        <f>INDEX([1]TDSheet!$AX$14:$AX$25000,MATCH($B1506,[1]TDSheet!$B$14:$B$25000,0))</f>
        <v>3100</v>
      </c>
      <c r="W1506" s="1322" t="s">
        <v>4168</v>
      </c>
      <c r="X1506" s="783" t="s">
        <v>3721</v>
      </c>
      <c r="Y1506" s="1323" t="s">
        <v>3123</v>
      </c>
      <c r="Z1506" s="1323" t="s">
        <v>3123</v>
      </c>
      <c r="AA1506" s="1323" t="s">
        <v>3123</v>
      </c>
      <c r="AB1506" s="1323" t="s">
        <v>3123</v>
      </c>
      <c r="AC1506" s="1323"/>
      <c r="AD1506" s="784" t="str">
        <f>INDEX([1]TDSheet!$AV$14:$AV$25000,MATCH($B1506,[1]TDSheet!$B$14:$B$25000,0))</f>
        <v>1340*910</v>
      </c>
      <c r="AE1506" s="459">
        <f>INDEX([1]TDSheet!$AY$14:$AY$25000,MATCH($B1506,[1]TDSheet!$B$14:$B$25000,0))</f>
        <v>3600</v>
      </c>
      <c r="AF1506" s="1051"/>
      <c r="AG1506" s="1058"/>
      <c r="AH1506" s="251"/>
      <c r="AI1506" s="251"/>
    </row>
    <row r="1507" spans="1:35" ht="17.25" customHeight="1">
      <c r="A1507" s="782">
        <f>ROW(1507:1507)-SUM(AF$1:AF1507)</f>
        <v>1451</v>
      </c>
      <c r="B1507" s="159" t="s">
        <v>2438</v>
      </c>
      <c r="C1507" s="159" t="str">
        <f t="shared" si="619"/>
        <v>6069AGNBLV</v>
      </c>
      <c r="D1507" s="781" t="s">
        <v>4461</v>
      </c>
      <c r="E1507" s="1054" t="s">
        <v>4471</v>
      </c>
      <c r="F1507" s="1289"/>
      <c r="G1507" s="1289"/>
      <c r="H1507" s="1289" t="str">
        <f t="shared" si="620"/>
        <v/>
      </c>
      <c r="I1507" s="1289"/>
      <c r="J1507" s="1289" t="str">
        <f t="shared" si="616"/>
        <v>V</v>
      </c>
      <c r="K1507" s="1289"/>
      <c r="L1507" s="1289"/>
      <c r="M1507" s="1780" t="str">
        <f>INDEX([1]TDSheet!$S$14:$S$25000,MATCH($B1507,[1]TDSheet!$B$14:$B$25000,0))</f>
        <v xml:space="preserve"> Nissan "Juke" I F15 '2010-  ЗП ТЗ #6069AGNBLV</v>
      </c>
      <c r="N1507" s="1781">
        <f>INDEX([1]TDSheet!$AX$14:$AX$25000,MATCH($B1507,[1]TDSheet!$B$14:$B$25000,0))</f>
        <v>3150</v>
      </c>
      <c r="O1507" s="1781">
        <f>INDEX([1]TDSheet!$AX$14:$AX$25000,MATCH($B1507,[1]TDSheet!$B$14:$B$25000,0))</f>
        <v>3150</v>
      </c>
      <c r="P1507" s="1781">
        <f>INDEX([1]TDSheet!$AX$14:$AX$25000,MATCH($B1507,[1]TDSheet!$B$14:$B$25000,0))</f>
        <v>3150</v>
      </c>
      <c r="Q1507" s="1781">
        <f>INDEX([1]TDSheet!$AX$14:$AX$25000,MATCH($B1507,[1]TDSheet!$B$14:$B$25000,0))</f>
        <v>3150</v>
      </c>
      <c r="R1507" s="1781">
        <f>INDEX([1]TDSheet!$AX$14:$AX$25000,MATCH($B1507,[1]TDSheet!$B$14:$B$25000,0))</f>
        <v>3150</v>
      </c>
      <c r="S1507" s="1781">
        <f>INDEX([1]TDSheet!$AX$14:$AX$25000,MATCH($B1507,[1]TDSheet!$B$14:$B$25000,0))</f>
        <v>3150</v>
      </c>
      <c r="T1507" s="1781">
        <f>INDEX([1]TDSheet!$AX$14:$AX$25000,MATCH($B1507,[1]TDSheet!$B$14:$B$25000,0))</f>
        <v>3150</v>
      </c>
      <c r="U1507" s="1781">
        <f>INDEX([1]TDSheet!$AX$14:$AX$25000,MATCH($B1507,[1]TDSheet!$B$14:$B$25000,0))</f>
        <v>3150</v>
      </c>
      <c r="V1507" s="1782">
        <f>INDEX([1]TDSheet!$AX$14:$AX$25000,MATCH($B1507,[1]TDSheet!$B$14:$B$25000,0))</f>
        <v>3150</v>
      </c>
      <c r="W1507" s="1322" t="s">
        <v>4168</v>
      </c>
      <c r="X1507" s="783" t="s">
        <v>3721</v>
      </c>
      <c r="Y1507" s="1323" t="s">
        <v>3123</v>
      </c>
      <c r="Z1507" s="1323" t="s">
        <v>3123</v>
      </c>
      <c r="AA1507" s="1323" t="s">
        <v>3123</v>
      </c>
      <c r="AB1507" s="1323"/>
      <c r="AC1507" s="1323" t="s">
        <v>3123</v>
      </c>
      <c r="AD1507" s="784" t="str">
        <f>INDEX([1]TDSheet!$AV$14:$AV$25000,MATCH($B1507,[1]TDSheet!$B$14:$B$25000,0))</f>
        <v>1340*910</v>
      </c>
      <c r="AE1507" s="459">
        <f>INDEX([1]TDSheet!$AY$14:$AY$25000,MATCH($B1507,[1]TDSheet!$B$14:$B$25000,0))</f>
        <v>3650</v>
      </c>
      <c r="AF1507" s="1051"/>
      <c r="AG1507" s="1058"/>
      <c r="AH1507" s="251"/>
      <c r="AI1507" s="251"/>
    </row>
    <row r="1508" spans="1:35" ht="17.25" customHeight="1">
      <c r="A1508" s="782">
        <f>ROW(1508:1508)-SUM(AF$1:AF1508)</f>
        <v>1452</v>
      </c>
      <c r="B1508" s="159" t="s">
        <v>2439</v>
      </c>
      <c r="C1508" s="159" t="str">
        <f t="shared" si="619"/>
        <v>6069AGNBLPV</v>
      </c>
      <c r="D1508" s="781" t="s">
        <v>4461</v>
      </c>
      <c r="E1508" s="1054" t="s">
        <v>4471</v>
      </c>
      <c r="F1508" s="1289"/>
      <c r="G1508" s="1289"/>
      <c r="H1508" s="1289" t="str">
        <f t="shared" si="620"/>
        <v>P</v>
      </c>
      <c r="I1508" s="1289"/>
      <c r="J1508" s="1289" t="str">
        <f t="shared" si="616"/>
        <v>V</v>
      </c>
      <c r="K1508" s="1289"/>
      <c r="L1508" s="1289"/>
      <c r="M1508" s="1780" t="str">
        <f>INDEX([1]TDSheet!$S$14:$S$25000,MATCH($B1508,[1]TDSheet!$B$14:$B$25000,0))</f>
        <v xml:space="preserve"> Nissan "Juke" I F15 '2010-  ЗП ТЗ ДД #6069AGNBLPV</v>
      </c>
      <c r="N1508" s="1781">
        <f>INDEX([1]TDSheet!$AX$14:$AX$25000,MATCH($B1508,[1]TDSheet!$B$14:$B$25000,0))</f>
        <v>3150</v>
      </c>
      <c r="O1508" s="1781">
        <f>INDEX([1]TDSheet!$AX$14:$AX$25000,MATCH($B1508,[1]TDSheet!$B$14:$B$25000,0))</f>
        <v>3150</v>
      </c>
      <c r="P1508" s="1781">
        <f>INDEX([1]TDSheet!$AX$14:$AX$25000,MATCH($B1508,[1]TDSheet!$B$14:$B$25000,0))</f>
        <v>3150</v>
      </c>
      <c r="Q1508" s="1781">
        <f>INDEX([1]TDSheet!$AX$14:$AX$25000,MATCH($B1508,[1]TDSheet!$B$14:$B$25000,0))</f>
        <v>3150</v>
      </c>
      <c r="R1508" s="1781">
        <f>INDEX([1]TDSheet!$AX$14:$AX$25000,MATCH($B1508,[1]TDSheet!$B$14:$B$25000,0))</f>
        <v>3150</v>
      </c>
      <c r="S1508" s="1781">
        <f>INDEX([1]TDSheet!$AX$14:$AX$25000,MATCH($B1508,[1]TDSheet!$B$14:$B$25000,0))</f>
        <v>3150</v>
      </c>
      <c r="T1508" s="1781">
        <f>INDEX([1]TDSheet!$AX$14:$AX$25000,MATCH($B1508,[1]TDSheet!$B$14:$B$25000,0))</f>
        <v>3150</v>
      </c>
      <c r="U1508" s="1781">
        <f>INDEX([1]TDSheet!$AX$14:$AX$25000,MATCH($B1508,[1]TDSheet!$B$14:$B$25000,0))</f>
        <v>3150</v>
      </c>
      <c r="V1508" s="1782">
        <f>INDEX([1]TDSheet!$AX$14:$AX$25000,MATCH($B1508,[1]TDSheet!$B$14:$B$25000,0))</f>
        <v>3150</v>
      </c>
      <c r="W1508" s="1322" t="s">
        <v>4168</v>
      </c>
      <c r="X1508" s="783" t="s">
        <v>3721</v>
      </c>
      <c r="Y1508" s="1323" t="s">
        <v>3123</v>
      </c>
      <c r="Z1508" s="1323" t="s">
        <v>3123</v>
      </c>
      <c r="AA1508" s="1323" t="s">
        <v>3123</v>
      </c>
      <c r="AB1508" s="1323" t="s">
        <v>3123</v>
      </c>
      <c r="AC1508" s="1323"/>
      <c r="AD1508" s="784" t="str">
        <f>INDEX([1]TDSheet!$AV$14:$AV$25000,MATCH($B1508,[1]TDSheet!$B$14:$B$25000,0))</f>
        <v>1340*910</v>
      </c>
      <c r="AE1508" s="459">
        <f>INDEX([1]TDSheet!$AY$14:$AY$25000,MATCH($B1508,[1]TDSheet!$B$14:$B$25000,0))</f>
        <v>3650</v>
      </c>
      <c r="AF1508" s="1051"/>
      <c r="AG1508" s="1058"/>
      <c r="AH1508" s="251"/>
      <c r="AI1508" s="251"/>
    </row>
    <row r="1509" spans="1:35" ht="17.25" customHeight="1">
      <c r="A1509" s="782">
        <f>ROW(1509:1509)-SUM(AF$1:AF1509)</f>
        <v>1453</v>
      </c>
      <c r="B1509" s="159" t="s">
        <v>2440</v>
      </c>
      <c r="C1509" s="159" t="str">
        <f>IF(D1509&lt;&gt;"",CONCATENATE(D1509,E1509,F1509,G1509,H1509,I1509,J1509,K1509,L1509),"")</f>
        <v>6069AGNBLPV</v>
      </c>
      <c r="D1509" s="781" t="s">
        <v>4461</v>
      </c>
      <c r="E1509" s="1054" t="s">
        <v>4471</v>
      </c>
      <c r="F1509" s="1289"/>
      <c r="G1509" s="1289"/>
      <c r="H1509" s="1289" t="str">
        <f>IF(AB1509="+","P","")</f>
        <v>P</v>
      </c>
      <c r="I1509" s="1289"/>
      <c r="J1509" s="1289" t="str">
        <f>IF(Z1509="+","V","")</f>
        <v>V</v>
      </c>
      <c r="K1509" s="1289"/>
      <c r="L1509" s="1289"/>
      <c r="M1509" s="1780" t="str">
        <f>INDEX([1]TDSheet!$S$14:$S$25000,MATCH($B1509,[1]TDSheet!$B$14:$B$25000,0))</f>
        <v xml:space="preserve"> Nissan "Juke" I рестайлинг F15 '2014- ЗП ТЗ ДД (обновленный) #6069AGNBLPV</v>
      </c>
      <c r="N1509" s="1781">
        <f>INDEX([1]TDSheet!$AX$14:$AX$25000,MATCH($B1509,[1]TDSheet!$B$14:$B$25000,0))</f>
        <v>3150</v>
      </c>
      <c r="O1509" s="1781">
        <f>INDEX([1]TDSheet!$AX$14:$AX$25000,MATCH($B1509,[1]TDSheet!$B$14:$B$25000,0))</f>
        <v>3150</v>
      </c>
      <c r="P1509" s="1781">
        <f>INDEX([1]TDSheet!$AX$14:$AX$25000,MATCH($B1509,[1]TDSheet!$B$14:$B$25000,0))</f>
        <v>3150</v>
      </c>
      <c r="Q1509" s="1781">
        <f>INDEX([1]TDSheet!$AX$14:$AX$25000,MATCH($B1509,[1]TDSheet!$B$14:$B$25000,0))</f>
        <v>3150</v>
      </c>
      <c r="R1509" s="1781">
        <f>INDEX([1]TDSheet!$AX$14:$AX$25000,MATCH($B1509,[1]TDSheet!$B$14:$B$25000,0))</f>
        <v>3150</v>
      </c>
      <c r="S1509" s="1781">
        <f>INDEX([1]TDSheet!$AX$14:$AX$25000,MATCH($B1509,[1]TDSheet!$B$14:$B$25000,0))</f>
        <v>3150</v>
      </c>
      <c r="T1509" s="1781">
        <f>INDEX([1]TDSheet!$AX$14:$AX$25000,MATCH($B1509,[1]TDSheet!$B$14:$B$25000,0))</f>
        <v>3150</v>
      </c>
      <c r="U1509" s="1781">
        <f>INDEX([1]TDSheet!$AX$14:$AX$25000,MATCH($B1509,[1]TDSheet!$B$14:$B$25000,0))</f>
        <v>3150</v>
      </c>
      <c r="V1509" s="1782">
        <f>INDEX([1]TDSheet!$AX$14:$AX$25000,MATCH($B1509,[1]TDSheet!$B$14:$B$25000,0))</f>
        <v>3150</v>
      </c>
      <c r="W1509" s="1322" t="s">
        <v>4168</v>
      </c>
      <c r="X1509" s="783" t="s">
        <v>4095</v>
      </c>
      <c r="Y1509" s="1323" t="s">
        <v>3123</v>
      </c>
      <c r="Z1509" s="1323" t="s">
        <v>3123</v>
      </c>
      <c r="AA1509" s="1323" t="s">
        <v>3123</v>
      </c>
      <c r="AB1509" s="1323" t="s">
        <v>3123</v>
      </c>
      <c r="AC1509" s="1323"/>
      <c r="AD1509" s="784" t="str">
        <f>INDEX([1]TDSheet!$AV$14:$AV$25000,MATCH($B1509,[1]TDSheet!$B$14:$B$25000,0))</f>
        <v>1340*910</v>
      </c>
      <c r="AE1509" s="459">
        <f>INDEX([1]TDSheet!$AY$14:$AY$25000,MATCH($B1509,[1]TDSheet!$B$14:$B$25000,0))</f>
        <v>3650</v>
      </c>
      <c r="AF1509" s="1051"/>
      <c r="AG1509" s="1058"/>
      <c r="AH1509" s="251"/>
      <c r="AI1509" s="251"/>
    </row>
    <row r="1510" spans="1:35" ht="17.25" customHeight="1">
      <c r="A1510" s="782">
        <f>ROW(1510:1510)-SUM(AF$1:AF1558)</f>
        <v>1454</v>
      </c>
      <c r="B1510" s="159" t="s">
        <v>5899</v>
      </c>
      <c r="C1510" s="159" t="str">
        <f t="shared" ref="C1510:C1514" si="633">IF(D1510&lt;&gt;"",CONCATENATE(D1510,E1510,F1510,G1510,H1510,I1510,J1510,K1510,L1510),"")</f>
        <v/>
      </c>
      <c r="D1510" s="785"/>
      <c r="E1510" s="1084" t="s">
        <v>4471</v>
      </c>
      <c r="F1510" s="1288"/>
      <c r="G1510" s="1288"/>
      <c r="H1510" s="1288" t="str">
        <f t="shared" ref="H1510:H1514" si="634">IF(AB1510="+","P","")</f>
        <v/>
      </c>
      <c r="I1510" s="1288"/>
      <c r="J1510" s="1288" t="str">
        <f t="shared" ref="J1510:J1514" si="635">IF(Z1510="+","V","")</f>
        <v/>
      </c>
      <c r="K1510" s="1288"/>
      <c r="L1510" s="1288"/>
      <c r="M1510" s="1780" t="str">
        <f>INDEX([1]TDSheet!$S$14:$S$25000,MATCH($B1510,[1]TDSheet!$B$14:$B$25000,0))</f>
        <v xml:space="preserve"> Nissan "Lafesta" I B30 5D Mpv '2004-2012 ЗП ТЗ (правый руль)</v>
      </c>
      <c r="N1510" s="1781">
        <f>INDEX([1]TDSheet!$AX$14:$AX$25000,MATCH($B1510,[1]TDSheet!$B$14:$B$25000,0))</f>
        <v>3600</v>
      </c>
      <c r="O1510" s="1781">
        <f>INDEX([1]TDSheet!$AX$14:$AX$25000,MATCH($B1510,[1]TDSheet!$B$14:$B$25000,0))</f>
        <v>3600</v>
      </c>
      <c r="P1510" s="1781">
        <f>INDEX([1]TDSheet!$AX$14:$AX$25000,MATCH($B1510,[1]TDSheet!$B$14:$B$25000,0))</f>
        <v>3600</v>
      </c>
      <c r="Q1510" s="1781">
        <f>INDEX([1]TDSheet!$AX$14:$AX$25000,MATCH($B1510,[1]TDSheet!$B$14:$B$25000,0))</f>
        <v>3600</v>
      </c>
      <c r="R1510" s="1781">
        <f>INDEX([1]TDSheet!$AX$14:$AX$25000,MATCH($B1510,[1]TDSheet!$B$14:$B$25000,0))</f>
        <v>3600</v>
      </c>
      <c r="S1510" s="1781">
        <f>INDEX([1]TDSheet!$AX$14:$AX$25000,MATCH($B1510,[1]TDSheet!$B$14:$B$25000,0))</f>
        <v>3600</v>
      </c>
      <c r="T1510" s="1781">
        <f>INDEX([1]TDSheet!$AX$14:$AX$25000,MATCH($B1510,[1]TDSheet!$B$14:$B$25000,0))</f>
        <v>3600</v>
      </c>
      <c r="U1510" s="1781">
        <f>INDEX([1]TDSheet!$AX$14:$AX$25000,MATCH($B1510,[1]TDSheet!$B$14:$B$25000,0))</f>
        <v>3600</v>
      </c>
      <c r="V1510" s="1782">
        <f>INDEX([1]TDSheet!$AX$14:$AX$25000,MATCH($B1510,[1]TDSheet!$B$14:$B$25000,0))</f>
        <v>3600</v>
      </c>
      <c r="W1510" s="1322" t="s">
        <v>5900</v>
      </c>
      <c r="X1510" s="783" t="s">
        <v>3262</v>
      </c>
      <c r="Y1510" s="1323" t="s">
        <v>3123</v>
      </c>
      <c r="Z1510" s="1323"/>
      <c r="AA1510" s="1323" t="s">
        <v>3123</v>
      </c>
      <c r="AB1510" s="1323"/>
      <c r="AC1510" s="1323" t="s">
        <v>3123</v>
      </c>
      <c r="AD1510" s="784" t="str">
        <f>INDEX([1]TDSheet!$AV$14:$AV$25000,MATCH($B1510,[1]TDSheet!$B$14:$B$25000,0))</f>
        <v>1380*1030</v>
      </c>
      <c r="AE1510" s="459">
        <f>INDEX([1]TDSheet!$AY$14:$AY$25000,MATCH($B1510,[1]TDSheet!$B$14:$B$25000,0))</f>
        <v>4100</v>
      </c>
      <c r="AF1510" s="1051"/>
      <c r="AG1510" s="1058"/>
      <c r="AH1510" s="251"/>
      <c r="AI1510" s="251"/>
    </row>
    <row r="1511" spans="1:35" ht="17.25" customHeight="1">
      <c r="A1511" s="782">
        <f>ROW(1511:1511)-SUM(AF$1:AF1565)</f>
        <v>1455</v>
      </c>
      <c r="B1511" s="159" t="s">
        <v>2484</v>
      </c>
      <c r="C1511" s="159" t="str">
        <f t="shared" si="633"/>
        <v>5992AGNBL</v>
      </c>
      <c r="D1511" s="781" t="s">
        <v>4256</v>
      </c>
      <c r="E1511" s="1054" t="s">
        <v>4471</v>
      </c>
      <c r="F1511" s="1289"/>
      <c r="G1511" s="1289"/>
      <c r="H1511" s="1289" t="str">
        <f t="shared" si="634"/>
        <v/>
      </c>
      <c r="I1511" s="1289"/>
      <c r="J1511" s="1289" t="str">
        <f t="shared" si="635"/>
        <v/>
      </c>
      <c r="K1511" s="1289"/>
      <c r="L1511" s="1289"/>
      <c r="M1511" s="1780" t="str">
        <f>INDEX([1]TDSheet!$S$14:$S$25000,MATCH($B1511,[1]TDSheet!$B$14:$B$25000,0))</f>
        <v xml:space="preserve"> Nissan "Largo" III W30 5D Wagon '1993-1999 ЗП ТЗ (правый руль) #5992AGNBL</v>
      </c>
      <c r="N1511" s="1781">
        <f>INDEX([1]TDSheet!$AX$14:$AX$25000,MATCH($B1511,[1]TDSheet!$B$14:$B$25000,0))</f>
        <v>3450</v>
      </c>
      <c r="O1511" s="1781">
        <f>INDEX([1]TDSheet!$AX$14:$AX$25000,MATCH($B1511,[1]TDSheet!$B$14:$B$25000,0))</f>
        <v>3450</v>
      </c>
      <c r="P1511" s="1781">
        <f>INDEX([1]TDSheet!$AX$14:$AX$25000,MATCH($B1511,[1]TDSheet!$B$14:$B$25000,0))</f>
        <v>3450</v>
      </c>
      <c r="Q1511" s="1781">
        <f>INDEX([1]TDSheet!$AX$14:$AX$25000,MATCH($B1511,[1]TDSheet!$B$14:$B$25000,0))</f>
        <v>3450</v>
      </c>
      <c r="R1511" s="1781">
        <f>INDEX([1]TDSheet!$AX$14:$AX$25000,MATCH($B1511,[1]TDSheet!$B$14:$B$25000,0))</f>
        <v>3450</v>
      </c>
      <c r="S1511" s="1781">
        <f>INDEX([1]TDSheet!$AX$14:$AX$25000,MATCH($B1511,[1]TDSheet!$B$14:$B$25000,0))</f>
        <v>3450</v>
      </c>
      <c r="T1511" s="1781">
        <f>INDEX([1]TDSheet!$AX$14:$AX$25000,MATCH($B1511,[1]TDSheet!$B$14:$B$25000,0))</f>
        <v>3450</v>
      </c>
      <c r="U1511" s="1781">
        <f>INDEX([1]TDSheet!$AX$14:$AX$25000,MATCH($B1511,[1]TDSheet!$B$14:$B$25000,0))</f>
        <v>3450</v>
      </c>
      <c r="V1511" s="1782">
        <f>INDEX([1]TDSheet!$AX$14:$AX$25000,MATCH($B1511,[1]TDSheet!$B$14:$B$25000,0))</f>
        <v>3450</v>
      </c>
      <c r="W1511" s="1322" t="s">
        <v>5031</v>
      </c>
      <c r="X1511" s="783" t="s">
        <v>3783</v>
      </c>
      <c r="Y1511" s="1323" t="s">
        <v>3123</v>
      </c>
      <c r="Z1511" s="1323"/>
      <c r="AA1511" s="1323"/>
      <c r="AB1511" s="1323"/>
      <c r="AC1511" s="1323" t="s">
        <v>3123</v>
      </c>
      <c r="AD1511" s="784" t="str">
        <f>INDEX([1]TDSheet!$AV$14:$AV$25000,MATCH($B1511,[1]TDSheet!$B$14:$B$25000,0))</f>
        <v>1520*1069</v>
      </c>
      <c r="AE1511" s="459">
        <f>INDEX([1]TDSheet!$AY$14:$AY$25000,MATCH($B1511,[1]TDSheet!$B$14:$B$25000,0))</f>
        <v>3950</v>
      </c>
      <c r="AF1511" s="1051"/>
      <c r="AG1511" s="1058"/>
      <c r="AH1511" s="251"/>
      <c r="AI1511" s="251"/>
    </row>
    <row r="1512" spans="1:35" ht="17.25" customHeight="1">
      <c r="A1512" s="782">
        <f>ROW(1512:1512)-SUM(AF$1:AF1568)</f>
        <v>1456</v>
      </c>
      <c r="B1512" s="159" t="s">
        <v>5710</v>
      </c>
      <c r="C1512" s="159" t="str">
        <f t="shared" si="633"/>
        <v/>
      </c>
      <c r="D1512" s="785"/>
      <c r="E1512" s="1084" t="s">
        <v>4471</v>
      </c>
      <c r="F1512" s="1288"/>
      <c r="G1512" s="1288"/>
      <c r="H1512" s="1288" t="str">
        <f t="shared" si="634"/>
        <v/>
      </c>
      <c r="I1512" s="1288"/>
      <c r="J1512" s="1288" t="str">
        <f t="shared" si="635"/>
        <v/>
      </c>
      <c r="K1512" s="1288"/>
      <c r="L1512" s="1288"/>
      <c r="M1512" s="1780" t="str">
        <f>INDEX([1]TDSheet!$S$14:$S$25000,MATCH($B1512,[1]TDSheet!$B$14:$B$25000,0))</f>
        <v xml:space="preserve"> Nissan "Laurel" VII C34 4D Sed '1993-1997 ЗП ТЗ (правый руль)</v>
      </c>
      <c r="N1512" s="1781">
        <f>INDEX([1]TDSheet!$AX$14:$AX$25000,MATCH($B1512,[1]TDSheet!$B$14:$B$25000,0))</f>
        <v>3500</v>
      </c>
      <c r="O1512" s="1781">
        <f>INDEX([1]TDSheet!$AX$14:$AX$25000,MATCH($B1512,[1]TDSheet!$B$14:$B$25000,0))</f>
        <v>3500</v>
      </c>
      <c r="P1512" s="1781">
        <f>INDEX([1]TDSheet!$AX$14:$AX$25000,MATCH($B1512,[1]TDSheet!$B$14:$B$25000,0))</f>
        <v>3500</v>
      </c>
      <c r="Q1512" s="1781">
        <f>INDEX([1]TDSheet!$AX$14:$AX$25000,MATCH($B1512,[1]TDSheet!$B$14:$B$25000,0))</f>
        <v>3500</v>
      </c>
      <c r="R1512" s="1781">
        <f>INDEX([1]TDSheet!$AX$14:$AX$25000,MATCH($B1512,[1]TDSheet!$B$14:$B$25000,0))</f>
        <v>3500</v>
      </c>
      <c r="S1512" s="1781">
        <f>INDEX([1]TDSheet!$AX$14:$AX$25000,MATCH($B1512,[1]TDSheet!$B$14:$B$25000,0))</f>
        <v>3500</v>
      </c>
      <c r="T1512" s="1781">
        <f>INDEX([1]TDSheet!$AX$14:$AX$25000,MATCH($B1512,[1]TDSheet!$B$14:$B$25000,0))</f>
        <v>3500</v>
      </c>
      <c r="U1512" s="1781">
        <f>INDEX([1]TDSheet!$AX$14:$AX$25000,MATCH($B1512,[1]TDSheet!$B$14:$B$25000,0))</f>
        <v>3500</v>
      </c>
      <c r="V1512" s="1782">
        <f>INDEX([1]TDSheet!$AX$14:$AX$25000,MATCH($B1512,[1]TDSheet!$B$14:$B$25000,0))</f>
        <v>3500</v>
      </c>
      <c r="W1512" s="1322" t="s">
        <v>5711</v>
      </c>
      <c r="X1512" s="783" t="s">
        <v>4088</v>
      </c>
      <c r="Y1512" s="1323" t="s">
        <v>3123</v>
      </c>
      <c r="Z1512" s="1323"/>
      <c r="AA1512" s="1323"/>
      <c r="AB1512" s="1323"/>
      <c r="AC1512" s="1323" t="s">
        <v>3123</v>
      </c>
      <c r="AD1512" s="784" t="str">
        <f>INDEX([1]TDSheet!$AV$14:$AV$25000,MATCH($B1512,[1]TDSheet!$B$14:$B$25000,0))</f>
        <v>1470*750</v>
      </c>
      <c r="AE1512" s="459">
        <f>INDEX([1]TDSheet!$AY$14:$AY$25000,MATCH($B1512,[1]TDSheet!$B$14:$B$25000,0))</f>
        <v>4000</v>
      </c>
      <c r="AF1512" s="1051"/>
      <c r="AG1512" s="1058"/>
      <c r="AH1512" s="251"/>
      <c r="AI1512" s="251"/>
    </row>
    <row r="1513" spans="1:35" ht="17.25" customHeight="1">
      <c r="A1513" s="782">
        <f>ROW(1513:1513)-SUM(AF$1:AF1569)</f>
        <v>1457</v>
      </c>
      <c r="B1513" s="159" t="s">
        <v>5713</v>
      </c>
      <c r="C1513" s="159" t="str">
        <f t="shared" si="633"/>
        <v/>
      </c>
      <c r="D1513" s="785"/>
      <c r="E1513" s="1084" t="s">
        <v>4471</v>
      </c>
      <c r="F1513" s="1288"/>
      <c r="G1513" s="1288"/>
      <c r="H1513" s="1288" t="str">
        <f t="shared" si="634"/>
        <v/>
      </c>
      <c r="I1513" s="1288"/>
      <c r="J1513" s="1288" t="str">
        <f t="shared" si="635"/>
        <v/>
      </c>
      <c r="K1513" s="1288"/>
      <c r="L1513" s="1288"/>
      <c r="M1513" s="1780" t="str">
        <f>INDEX([1]TDSheet!$S$14:$S$25000,MATCH($B1513,[1]TDSheet!$B$14:$B$25000,0))</f>
        <v xml:space="preserve"> Nissan "Laurel" VIII C35 4D Sed '1997-2002 ЗП ТЗ (правый руль)</v>
      </c>
      <c r="N1513" s="1781">
        <f>INDEX([1]TDSheet!$AX$14:$AX$25000,MATCH($B1513,[1]TDSheet!$B$14:$B$25000,0))</f>
        <v>3500</v>
      </c>
      <c r="O1513" s="1781">
        <f>INDEX([1]TDSheet!$AX$14:$AX$25000,MATCH($B1513,[1]TDSheet!$B$14:$B$25000,0))</f>
        <v>3500</v>
      </c>
      <c r="P1513" s="1781">
        <f>INDEX([1]TDSheet!$AX$14:$AX$25000,MATCH($B1513,[1]TDSheet!$B$14:$B$25000,0))</f>
        <v>3500</v>
      </c>
      <c r="Q1513" s="1781">
        <f>INDEX([1]TDSheet!$AX$14:$AX$25000,MATCH($B1513,[1]TDSheet!$B$14:$B$25000,0))</f>
        <v>3500</v>
      </c>
      <c r="R1513" s="1781">
        <f>INDEX([1]TDSheet!$AX$14:$AX$25000,MATCH($B1513,[1]TDSheet!$B$14:$B$25000,0))</f>
        <v>3500</v>
      </c>
      <c r="S1513" s="1781">
        <f>INDEX([1]TDSheet!$AX$14:$AX$25000,MATCH($B1513,[1]TDSheet!$B$14:$B$25000,0))</f>
        <v>3500</v>
      </c>
      <c r="T1513" s="1781">
        <f>INDEX([1]TDSheet!$AX$14:$AX$25000,MATCH($B1513,[1]TDSheet!$B$14:$B$25000,0))</f>
        <v>3500</v>
      </c>
      <c r="U1513" s="1781">
        <f>INDEX([1]TDSheet!$AX$14:$AX$25000,MATCH($B1513,[1]TDSheet!$B$14:$B$25000,0))</f>
        <v>3500</v>
      </c>
      <c r="V1513" s="1782">
        <f>INDEX([1]TDSheet!$AX$14:$AX$25000,MATCH($B1513,[1]TDSheet!$B$14:$B$25000,0))</f>
        <v>3500</v>
      </c>
      <c r="W1513" s="1322" t="s">
        <v>5714</v>
      </c>
      <c r="X1513" s="783" t="s">
        <v>4393</v>
      </c>
      <c r="Y1513" s="1323" t="s">
        <v>3123</v>
      </c>
      <c r="Z1513" s="1323"/>
      <c r="AA1513" s="1323"/>
      <c r="AB1513" s="1323"/>
      <c r="AC1513" s="1323" t="s">
        <v>3123</v>
      </c>
      <c r="AD1513" s="784" t="str">
        <f>INDEX([1]TDSheet!$AV$14:$AV$25000,MATCH($B1513,[1]TDSheet!$B$14:$B$25000,0))</f>
        <v>1500*840</v>
      </c>
      <c r="AE1513" s="459">
        <f>INDEX([1]TDSheet!$AY$14:$AY$25000,MATCH($B1513,[1]TDSheet!$B$14:$B$25000,0))</f>
        <v>4000</v>
      </c>
      <c r="AF1513" s="1051"/>
      <c r="AG1513" s="1058"/>
      <c r="AH1513" s="251"/>
      <c r="AI1513" s="251"/>
    </row>
    <row r="1514" spans="1:35" ht="17.25" customHeight="1">
      <c r="A1514" s="782">
        <f>ROW(1514:1514)-SUM(AF$1:AF1514)</f>
        <v>1458</v>
      </c>
      <c r="B1514" s="159" t="s">
        <v>6682</v>
      </c>
      <c r="C1514" s="159" t="str">
        <f t="shared" si="633"/>
        <v>6077AGNBLV</v>
      </c>
      <c r="D1514" s="785" t="s">
        <v>6683</v>
      </c>
      <c r="E1514" s="1084" t="s">
        <v>4471</v>
      </c>
      <c r="F1514" s="1288"/>
      <c r="G1514" s="1288"/>
      <c r="H1514" s="1288" t="str">
        <f t="shared" si="634"/>
        <v/>
      </c>
      <c r="I1514" s="1288"/>
      <c r="J1514" s="1288" t="str">
        <f t="shared" si="635"/>
        <v>V</v>
      </c>
      <c r="K1514" s="1288"/>
      <c r="L1514" s="1288"/>
      <c r="M1514" s="1780" t="str">
        <f>INDEX([1]TDSheet!$S$14:$S$25000,MATCH($B1514,[1]TDSheet!$B$14:$B$25000,0))</f>
        <v xml:space="preserve"> Nissan "Leaf" I (ZE0/AZE0) 5D Hbk '2010-2017 ЗП ТЗ (левый руль) #6077AGNBLV</v>
      </c>
      <c r="N1514" s="1781">
        <f>INDEX([1]TDSheet!$AX$14:$AX$25000,MATCH($B1514,[1]TDSheet!$B$14:$B$25000,0))</f>
        <v>3800</v>
      </c>
      <c r="O1514" s="1781">
        <f>INDEX([1]TDSheet!$AX$14:$AX$25000,MATCH($B1514,[1]TDSheet!$B$14:$B$25000,0))</f>
        <v>3800</v>
      </c>
      <c r="P1514" s="1781">
        <f>INDEX([1]TDSheet!$AX$14:$AX$25000,MATCH($B1514,[1]TDSheet!$B$14:$B$25000,0))</f>
        <v>3800</v>
      </c>
      <c r="Q1514" s="1781">
        <f>INDEX([1]TDSheet!$AX$14:$AX$25000,MATCH($B1514,[1]TDSheet!$B$14:$B$25000,0))</f>
        <v>3800</v>
      </c>
      <c r="R1514" s="1781">
        <f>INDEX([1]TDSheet!$AX$14:$AX$25000,MATCH($B1514,[1]TDSheet!$B$14:$B$25000,0))</f>
        <v>3800</v>
      </c>
      <c r="S1514" s="1781">
        <f>INDEX([1]TDSheet!$AX$14:$AX$25000,MATCH($B1514,[1]TDSheet!$B$14:$B$25000,0))</f>
        <v>3800</v>
      </c>
      <c r="T1514" s="1781">
        <f>INDEX([1]TDSheet!$AX$14:$AX$25000,MATCH($B1514,[1]TDSheet!$B$14:$B$25000,0))</f>
        <v>3800</v>
      </c>
      <c r="U1514" s="1781">
        <f>INDEX([1]TDSheet!$AX$14:$AX$25000,MATCH($B1514,[1]TDSheet!$B$14:$B$25000,0))</f>
        <v>3800</v>
      </c>
      <c r="V1514" s="1782">
        <f>INDEX([1]TDSheet!$AX$14:$AX$25000,MATCH($B1514,[1]TDSheet!$B$14:$B$25000,0))</f>
        <v>3800</v>
      </c>
      <c r="W1514" s="1322" t="s">
        <v>6684</v>
      </c>
      <c r="X1514" s="783" t="s">
        <v>5270</v>
      </c>
      <c r="Y1514" s="1323" t="s">
        <v>3123</v>
      </c>
      <c r="Z1514" s="1323" t="s">
        <v>3123</v>
      </c>
      <c r="AA1514" s="1323" t="s">
        <v>3123</v>
      </c>
      <c r="AB1514" s="1323"/>
      <c r="AC1514" s="1323" t="s">
        <v>3123</v>
      </c>
      <c r="AD1514" s="784" t="str">
        <f>INDEX([1]TDSheet!$AV$14:$AV$25000,MATCH($B1514,[1]TDSheet!$B$14:$B$25000,0))</f>
        <v>1370*1050</v>
      </c>
      <c r="AE1514" s="459">
        <f>INDEX([1]TDSheet!$AY$14:$AY$25000,MATCH($B1514,[1]TDSheet!$B$14:$B$25000,0))</f>
        <v>4300</v>
      </c>
      <c r="AF1514" s="1051"/>
      <c r="AG1514" s="1058"/>
      <c r="AH1514" s="251"/>
      <c r="AI1514" s="251"/>
    </row>
    <row r="1515" spans="1:35" s="56" customFormat="1" ht="17.25" customHeight="1">
      <c r="A1515" s="782">
        <f>ROW(1515:1515)-SUM(AF$1:AF1515)</f>
        <v>1459</v>
      </c>
      <c r="B1515" s="159" t="s">
        <v>2446</v>
      </c>
      <c r="C1515" s="159" t="str">
        <f t="shared" si="619"/>
        <v>5996AGNBL</v>
      </c>
      <c r="D1515" s="781" t="s">
        <v>3871</v>
      </c>
      <c r="E1515" s="1054" t="s">
        <v>4471</v>
      </c>
      <c r="F1515" s="1289"/>
      <c r="G1515" s="1289"/>
      <c r="H1515" s="1289" t="str">
        <f t="shared" si="620"/>
        <v/>
      </c>
      <c r="I1515" s="1289"/>
      <c r="J1515" s="1289" t="str">
        <f t="shared" si="616"/>
        <v/>
      </c>
      <c r="K1515" s="1289"/>
      <c r="L1515" s="1289"/>
      <c r="M1515" s="1780" t="str">
        <f>INDEX([1]TDSheet!$S$14:$S$25000,MATCH($B1515,[1]TDSheet!$B$14:$B$25000,0))</f>
        <v xml:space="preserve"> Nissan "Maxima" IV A32 4D Sed | "Cefiro" II RHD 4D Sed / 5D Wagon (94-00) | Infiniti "I30" I (95-99) 4D Sed '1994-2000 ЗП ТЗ #5996AGNBL</v>
      </c>
      <c r="N1515" s="1781">
        <f>INDEX([1]TDSheet!$AX$14:$AX$25000,MATCH($B1515,[1]TDSheet!$B$14:$B$25000,0))</f>
        <v>3150</v>
      </c>
      <c r="O1515" s="1781">
        <f>INDEX([1]TDSheet!$AX$14:$AX$25000,MATCH($B1515,[1]TDSheet!$B$14:$B$25000,0))</f>
        <v>3150</v>
      </c>
      <c r="P1515" s="1781">
        <f>INDEX([1]TDSheet!$AX$14:$AX$25000,MATCH($B1515,[1]TDSheet!$B$14:$B$25000,0))</f>
        <v>3150</v>
      </c>
      <c r="Q1515" s="1781">
        <f>INDEX([1]TDSheet!$AX$14:$AX$25000,MATCH($B1515,[1]TDSheet!$B$14:$B$25000,0))</f>
        <v>3150</v>
      </c>
      <c r="R1515" s="1781">
        <f>INDEX([1]TDSheet!$AX$14:$AX$25000,MATCH($B1515,[1]TDSheet!$B$14:$B$25000,0))</f>
        <v>3150</v>
      </c>
      <c r="S1515" s="1781">
        <f>INDEX([1]TDSheet!$AX$14:$AX$25000,MATCH($B1515,[1]TDSheet!$B$14:$B$25000,0))</f>
        <v>3150</v>
      </c>
      <c r="T1515" s="1781">
        <f>INDEX([1]TDSheet!$AX$14:$AX$25000,MATCH($B1515,[1]TDSheet!$B$14:$B$25000,0))</f>
        <v>3150</v>
      </c>
      <c r="U1515" s="1781">
        <f>INDEX([1]TDSheet!$AX$14:$AX$25000,MATCH($B1515,[1]TDSheet!$B$14:$B$25000,0))</f>
        <v>3150</v>
      </c>
      <c r="V1515" s="1782">
        <f>INDEX([1]TDSheet!$AX$14:$AX$25000,MATCH($B1515,[1]TDSheet!$B$14:$B$25000,0))</f>
        <v>3150</v>
      </c>
      <c r="W1515" s="1322" t="s">
        <v>5884</v>
      </c>
      <c r="X1515" s="783" t="s">
        <v>3131</v>
      </c>
      <c r="Y1515" s="1323" t="s">
        <v>3123</v>
      </c>
      <c r="Z1515" s="1323"/>
      <c r="AA1515" s="1323"/>
      <c r="AB1515" s="1323"/>
      <c r="AC1515" s="1323" t="s">
        <v>3123</v>
      </c>
      <c r="AD1515" s="784" t="str">
        <f>INDEX([1]TDSheet!$AV$14:$AV$25000,MATCH($B1515,[1]TDSheet!$B$14:$B$25000,0))</f>
        <v>1515*865</v>
      </c>
      <c r="AE1515" s="459">
        <f>INDEX([1]TDSheet!$AY$14:$AY$25000,MATCH($B1515,[1]TDSheet!$B$14:$B$25000,0))</f>
        <v>3650</v>
      </c>
      <c r="AF1515" s="102"/>
      <c r="AG1515" s="1058"/>
    </row>
    <row r="1516" spans="1:35" s="56" customFormat="1" ht="35.1" customHeight="1">
      <c r="A1516" s="782">
        <f>ROW(1516:1516)-SUM(AF$1:AF1516)</f>
        <v>1460</v>
      </c>
      <c r="B1516" s="159" t="s">
        <v>2447</v>
      </c>
      <c r="C1516" s="159" t="str">
        <f t="shared" si="619"/>
        <v>6015AGNBL</v>
      </c>
      <c r="D1516" s="781" t="s">
        <v>3872</v>
      </c>
      <c r="E1516" s="1054" t="s">
        <v>4471</v>
      </c>
      <c r="F1516" s="1289"/>
      <c r="G1516" s="1289"/>
      <c r="H1516" s="1289" t="str">
        <f t="shared" si="620"/>
        <v/>
      </c>
      <c r="I1516" s="1289"/>
      <c r="J1516" s="1289" t="str">
        <f t="shared" si="616"/>
        <v/>
      </c>
      <c r="K1516" s="1289"/>
      <c r="L1516" s="1289"/>
      <c r="M1516" s="1780" t="str">
        <f>INDEX([1]TDSheet!$S$14:$S$25000,MATCH($B1516,[1]TDSheet!$B$14:$B$25000,0))</f>
        <v xml:space="preserve"> Nissan "Maxima" V A33 4D Sed | "Cefiro" III A33 RHD 4D Sed (98-03) // Infiniti "I30" II (00-04) | "I35" II (00-04) 4D Sed '1999-2006 ЗП ТЗ #6015AGNBL</v>
      </c>
      <c r="N1516" s="1781">
        <f>INDEX([1]TDSheet!$AX$14:$AX$25000,MATCH($B1516,[1]TDSheet!$B$14:$B$25000,0))</f>
        <v>3150</v>
      </c>
      <c r="O1516" s="1781">
        <f>INDEX([1]TDSheet!$AX$14:$AX$25000,MATCH($B1516,[1]TDSheet!$B$14:$B$25000,0))</f>
        <v>3150</v>
      </c>
      <c r="P1516" s="1781">
        <f>INDEX([1]TDSheet!$AX$14:$AX$25000,MATCH($B1516,[1]TDSheet!$B$14:$B$25000,0))</f>
        <v>3150</v>
      </c>
      <c r="Q1516" s="1781">
        <f>INDEX([1]TDSheet!$AX$14:$AX$25000,MATCH($B1516,[1]TDSheet!$B$14:$B$25000,0))</f>
        <v>3150</v>
      </c>
      <c r="R1516" s="1781">
        <f>INDEX([1]TDSheet!$AX$14:$AX$25000,MATCH($B1516,[1]TDSheet!$B$14:$B$25000,0))</f>
        <v>3150</v>
      </c>
      <c r="S1516" s="1781">
        <f>INDEX([1]TDSheet!$AX$14:$AX$25000,MATCH($B1516,[1]TDSheet!$B$14:$B$25000,0))</f>
        <v>3150</v>
      </c>
      <c r="T1516" s="1781">
        <f>INDEX([1]TDSheet!$AX$14:$AX$25000,MATCH($B1516,[1]TDSheet!$B$14:$B$25000,0))</f>
        <v>3150</v>
      </c>
      <c r="U1516" s="1781">
        <f>INDEX([1]TDSheet!$AX$14:$AX$25000,MATCH($B1516,[1]TDSheet!$B$14:$B$25000,0))</f>
        <v>3150</v>
      </c>
      <c r="V1516" s="1782">
        <f>INDEX([1]TDSheet!$AX$14:$AX$25000,MATCH($B1516,[1]TDSheet!$B$14:$B$25000,0))</f>
        <v>3150</v>
      </c>
      <c r="W1516" s="1322" t="s">
        <v>5885</v>
      </c>
      <c r="X1516" s="783" t="s">
        <v>1884</v>
      </c>
      <c r="Y1516" s="1323" t="s">
        <v>3123</v>
      </c>
      <c r="Z1516" s="1323"/>
      <c r="AA1516" s="1323" t="s">
        <v>3123</v>
      </c>
      <c r="AB1516" s="1326"/>
      <c r="AC1516" s="1323" t="s">
        <v>3123</v>
      </c>
      <c r="AD1516" s="784" t="str">
        <f>INDEX([1]TDSheet!$AV$14:$AV$25000,MATCH($B1516,[1]TDSheet!$B$14:$B$25000,0))</f>
        <v>1488*910</v>
      </c>
      <c r="AE1516" s="459">
        <f>INDEX([1]TDSheet!$AY$14:$AY$25000,MATCH($B1516,[1]TDSheet!$B$14:$B$25000,0))</f>
        <v>3650</v>
      </c>
      <c r="AF1516" s="102"/>
      <c r="AG1516" s="1058"/>
    </row>
    <row r="1517" spans="1:35" ht="17.25" customHeight="1">
      <c r="A1517" s="782">
        <f>ROW(1517:1517)-SUM(AF$1:AF1517)</f>
        <v>1461</v>
      </c>
      <c r="B1517" s="159" t="s">
        <v>2441</v>
      </c>
      <c r="C1517" s="159" t="str">
        <f t="shared" ref="C1517:C1520" si="636">IF(D1517&lt;&gt;"",CONCATENATE(D1517,E1517,F1517,G1517,H1517,I1517,J1517,K1517,L1517),"")</f>
        <v>5988AGNBL</v>
      </c>
      <c r="D1517" s="781" t="s">
        <v>3869</v>
      </c>
      <c r="E1517" s="1054" t="s">
        <v>4471</v>
      </c>
      <c r="F1517" s="1289"/>
      <c r="G1517" s="1289"/>
      <c r="H1517" s="1289" t="str">
        <f t="shared" ref="H1517:H1520" si="637">IF(AB1517="+","P","")</f>
        <v/>
      </c>
      <c r="I1517" s="1289"/>
      <c r="J1517" s="1289" t="str">
        <f t="shared" ref="J1517:J1520" si="638">IF(Z1517="+","V","")</f>
        <v/>
      </c>
      <c r="K1517" s="1289"/>
      <c r="L1517" s="1289"/>
      <c r="M1517" s="1780" t="str">
        <f>INDEX([1]TDSheet!$S$14:$S$25000,MATCH($B1517,[1]TDSheet!$B$14:$B$25000,0))</f>
        <v xml:space="preserve"> Nissan "Micra" II K11 3/5D Hbk / 4D Sed | "March K11" RHD 3/5D Hbk / 5D Wagon '1992-2002 ЗП ТЗ #5988AGNBL</v>
      </c>
      <c r="N1517" s="1781">
        <f>INDEX([1]TDSheet!$AX$14:$AX$25000,MATCH($B1517,[1]TDSheet!$B$14:$B$25000,0))</f>
        <v>3100</v>
      </c>
      <c r="O1517" s="1781">
        <f>INDEX([1]TDSheet!$AX$14:$AX$25000,MATCH($B1517,[1]TDSheet!$B$14:$B$25000,0))</f>
        <v>3100</v>
      </c>
      <c r="P1517" s="1781">
        <f>INDEX([1]TDSheet!$AX$14:$AX$25000,MATCH($B1517,[1]TDSheet!$B$14:$B$25000,0))</f>
        <v>3100</v>
      </c>
      <c r="Q1517" s="1781">
        <f>INDEX([1]TDSheet!$AX$14:$AX$25000,MATCH($B1517,[1]TDSheet!$B$14:$B$25000,0))</f>
        <v>3100</v>
      </c>
      <c r="R1517" s="1781">
        <f>INDEX([1]TDSheet!$AX$14:$AX$25000,MATCH($B1517,[1]TDSheet!$B$14:$B$25000,0))</f>
        <v>3100</v>
      </c>
      <c r="S1517" s="1781">
        <f>INDEX([1]TDSheet!$AX$14:$AX$25000,MATCH($B1517,[1]TDSheet!$B$14:$B$25000,0))</f>
        <v>3100</v>
      </c>
      <c r="T1517" s="1781">
        <f>INDEX([1]TDSheet!$AX$14:$AX$25000,MATCH($B1517,[1]TDSheet!$B$14:$B$25000,0))</f>
        <v>3100</v>
      </c>
      <c r="U1517" s="1781">
        <f>INDEX([1]TDSheet!$AX$14:$AX$25000,MATCH($B1517,[1]TDSheet!$B$14:$B$25000,0))</f>
        <v>3100</v>
      </c>
      <c r="V1517" s="1782">
        <f>INDEX([1]TDSheet!$AX$14:$AX$25000,MATCH($B1517,[1]TDSheet!$B$14:$B$25000,0))</f>
        <v>3100</v>
      </c>
      <c r="W1517" s="1327" t="s">
        <v>4118</v>
      </c>
      <c r="X1517" s="787" t="s">
        <v>6347</v>
      </c>
      <c r="Y1517" s="1326" t="s">
        <v>3123</v>
      </c>
      <c r="Z1517" s="1326"/>
      <c r="AA1517" s="1326"/>
      <c r="AB1517" s="1326"/>
      <c r="AC1517" s="1326" t="s">
        <v>3123</v>
      </c>
      <c r="AD1517" s="788" t="str">
        <f>INDEX([1]TDSheet!$AV$14:$AV$25000,MATCH($B1517,[1]TDSheet!$B$14:$B$25000,0))</f>
        <v>1340*790</v>
      </c>
      <c r="AE1517" s="459">
        <f>INDEX([1]TDSheet!$AY$14:$AY$25000,MATCH($B1517,[1]TDSheet!$B$14:$B$25000,0))</f>
        <v>3600</v>
      </c>
      <c r="AF1517" s="1051"/>
      <c r="AG1517" s="1058"/>
      <c r="AH1517" s="251"/>
      <c r="AI1517" s="251"/>
    </row>
    <row r="1518" spans="1:35" ht="17.25" customHeight="1">
      <c r="A1518" s="782">
        <f>ROW(1518:1518)-SUM(AF$1:AF1518)</f>
        <v>1462</v>
      </c>
      <c r="B1518" s="159" t="s">
        <v>2442</v>
      </c>
      <c r="C1518" s="159" t="str">
        <f t="shared" si="636"/>
        <v>6011AGNBL</v>
      </c>
      <c r="D1518" s="781" t="s">
        <v>3870</v>
      </c>
      <c r="E1518" s="1054" t="s">
        <v>4471</v>
      </c>
      <c r="F1518" s="1289"/>
      <c r="G1518" s="1289"/>
      <c r="H1518" s="1289" t="str">
        <f t="shared" si="637"/>
        <v/>
      </c>
      <c r="I1518" s="1289"/>
      <c r="J1518" s="1289" t="str">
        <f t="shared" si="638"/>
        <v/>
      </c>
      <c r="K1518" s="1289"/>
      <c r="L1518" s="1289"/>
      <c r="M1518" s="1780" t="str">
        <f>INDEX([1]TDSheet!$S$14:$S$25000,MATCH($B1518,[1]TDSheet!$B$14:$B$25000,0))</f>
        <v xml:space="preserve"> Nissan "Micra" III K12 3/5D Hbk | "March" III K12 RHD 3/5D Hbk '2002-2010 ЗП ТЗ #6011AGNBL</v>
      </c>
      <c r="N1518" s="1781">
        <f>INDEX([1]TDSheet!$AX$14:$AX$25000,MATCH($B1518,[1]TDSheet!$B$14:$B$25000,0))</f>
        <v>3100</v>
      </c>
      <c r="O1518" s="1781">
        <f>INDEX([1]TDSheet!$AX$14:$AX$25000,MATCH($B1518,[1]TDSheet!$B$14:$B$25000,0))</f>
        <v>3100</v>
      </c>
      <c r="P1518" s="1781">
        <f>INDEX([1]TDSheet!$AX$14:$AX$25000,MATCH($B1518,[1]TDSheet!$B$14:$B$25000,0))</f>
        <v>3100</v>
      </c>
      <c r="Q1518" s="1781">
        <f>INDEX([1]TDSheet!$AX$14:$AX$25000,MATCH($B1518,[1]TDSheet!$B$14:$B$25000,0))</f>
        <v>3100</v>
      </c>
      <c r="R1518" s="1781">
        <f>INDEX([1]TDSheet!$AX$14:$AX$25000,MATCH($B1518,[1]TDSheet!$B$14:$B$25000,0))</f>
        <v>3100</v>
      </c>
      <c r="S1518" s="1781">
        <f>INDEX([1]TDSheet!$AX$14:$AX$25000,MATCH($B1518,[1]TDSheet!$B$14:$B$25000,0))</f>
        <v>3100</v>
      </c>
      <c r="T1518" s="1781">
        <f>INDEX([1]TDSheet!$AX$14:$AX$25000,MATCH($B1518,[1]TDSheet!$B$14:$B$25000,0))</f>
        <v>3100</v>
      </c>
      <c r="U1518" s="1781">
        <f>INDEX([1]TDSheet!$AX$14:$AX$25000,MATCH($B1518,[1]TDSheet!$B$14:$B$25000,0))</f>
        <v>3100</v>
      </c>
      <c r="V1518" s="1782">
        <f>INDEX([1]TDSheet!$AX$14:$AX$25000,MATCH($B1518,[1]TDSheet!$B$14:$B$25000,0))</f>
        <v>3100</v>
      </c>
      <c r="W1518" s="1322" t="s">
        <v>4119</v>
      </c>
      <c r="X1518" s="783" t="s">
        <v>3196</v>
      </c>
      <c r="Y1518" s="1323" t="s">
        <v>3123</v>
      </c>
      <c r="Z1518" s="1323"/>
      <c r="AA1518" s="1323"/>
      <c r="AB1518" s="1326"/>
      <c r="AC1518" s="1323" t="s">
        <v>3123</v>
      </c>
      <c r="AD1518" s="784" t="str">
        <f>INDEX([1]TDSheet!$AV$14:$AV$25000,MATCH($B1518,[1]TDSheet!$B$14:$B$25000,0))</f>
        <v>1320*845</v>
      </c>
      <c r="AE1518" s="459">
        <f>INDEX([1]TDSheet!$AY$14:$AY$25000,MATCH($B1518,[1]TDSheet!$B$14:$B$25000,0))</f>
        <v>3600</v>
      </c>
      <c r="AF1518" s="1051"/>
      <c r="AG1518" s="1058"/>
      <c r="AH1518" s="251"/>
      <c r="AI1518" s="251"/>
    </row>
    <row r="1519" spans="1:35" ht="17.25" customHeight="1">
      <c r="A1519" s="782">
        <f>ROW(1519:1519)-SUM(AF$1:AF1519)</f>
        <v>1463</v>
      </c>
      <c r="B1519" s="159" t="s">
        <v>2443</v>
      </c>
      <c r="C1519" s="159" t="str">
        <f t="shared" si="636"/>
        <v>6011AGNBLP</v>
      </c>
      <c r="D1519" s="781" t="s">
        <v>3870</v>
      </c>
      <c r="E1519" s="1054" t="s">
        <v>4471</v>
      </c>
      <c r="F1519" s="1289"/>
      <c r="G1519" s="1289"/>
      <c r="H1519" s="1289" t="str">
        <f t="shared" si="637"/>
        <v>P</v>
      </c>
      <c r="I1519" s="1289"/>
      <c r="J1519" s="1289" t="str">
        <f t="shared" si="638"/>
        <v/>
      </c>
      <c r="K1519" s="1289"/>
      <c r="L1519" s="1289"/>
      <c r="M1519" s="1780" t="str">
        <f>INDEX([1]TDSheet!$S$14:$S$25000,MATCH($B1519,[1]TDSheet!$B$14:$B$25000,0))</f>
        <v xml:space="preserve"> Nissan "Micra" III K12 3/5D Hbk | "March" III K12 RHD 3/5D Hbk '2002-2010 ЗП ТЗ ДД #6011AGNBLP</v>
      </c>
      <c r="N1519" s="1781">
        <f>INDEX([1]TDSheet!$AX$14:$AX$25000,MATCH($B1519,[1]TDSheet!$B$14:$B$25000,0))</f>
        <v>3100</v>
      </c>
      <c r="O1519" s="1781">
        <f>INDEX([1]TDSheet!$AX$14:$AX$25000,MATCH($B1519,[1]TDSheet!$B$14:$B$25000,0))</f>
        <v>3100</v>
      </c>
      <c r="P1519" s="1781">
        <f>INDEX([1]TDSheet!$AX$14:$AX$25000,MATCH($B1519,[1]TDSheet!$B$14:$B$25000,0))</f>
        <v>3100</v>
      </c>
      <c r="Q1519" s="1781">
        <f>INDEX([1]TDSheet!$AX$14:$AX$25000,MATCH($B1519,[1]TDSheet!$B$14:$B$25000,0))</f>
        <v>3100</v>
      </c>
      <c r="R1519" s="1781">
        <f>INDEX([1]TDSheet!$AX$14:$AX$25000,MATCH($B1519,[1]TDSheet!$B$14:$B$25000,0))</f>
        <v>3100</v>
      </c>
      <c r="S1519" s="1781">
        <f>INDEX([1]TDSheet!$AX$14:$AX$25000,MATCH($B1519,[1]TDSheet!$B$14:$B$25000,0))</f>
        <v>3100</v>
      </c>
      <c r="T1519" s="1781">
        <f>INDEX([1]TDSheet!$AX$14:$AX$25000,MATCH($B1519,[1]TDSheet!$B$14:$B$25000,0))</f>
        <v>3100</v>
      </c>
      <c r="U1519" s="1781">
        <f>INDEX([1]TDSheet!$AX$14:$AX$25000,MATCH($B1519,[1]TDSheet!$B$14:$B$25000,0))</f>
        <v>3100</v>
      </c>
      <c r="V1519" s="1782">
        <f>INDEX([1]TDSheet!$AX$14:$AX$25000,MATCH($B1519,[1]TDSheet!$B$14:$B$25000,0))</f>
        <v>3100</v>
      </c>
      <c r="W1519" s="1322" t="s">
        <v>4119</v>
      </c>
      <c r="X1519" s="783" t="s">
        <v>3196</v>
      </c>
      <c r="Y1519" s="1323" t="s">
        <v>3123</v>
      </c>
      <c r="Z1519" s="1323"/>
      <c r="AA1519" s="1323"/>
      <c r="AB1519" s="1326" t="s">
        <v>3123</v>
      </c>
      <c r="AC1519" s="1323"/>
      <c r="AD1519" s="784" t="str">
        <f>INDEX([1]TDSheet!$AV$14:$AV$25000,MATCH($B1519,[1]TDSheet!$B$14:$B$25000,0))</f>
        <v>1320*845</v>
      </c>
      <c r="AE1519" s="459">
        <f>INDEX([1]TDSheet!$AY$14:$AY$25000,MATCH($B1519,[1]TDSheet!$B$14:$B$25000,0))</f>
        <v>3600</v>
      </c>
      <c r="AF1519" s="1051"/>
      <c r="AG1519" s="1058"/>
      <c r="AH1519" s="251"/>
      <c r="AI1519" s="251"/>
    </row>
    <row r="1520" spans="1:35" ht="17.25" customHeight="1">
      <c r="A1520" s="782">
        <f>ROW(1520:1520)-SUM(AF$1:AF1520)</f>
        <v>1464</v>
      </c>
      <c r="B1520" s="159" t="s">
        <v>5072</v>
      </c>
      <c r="C1520" s="159" t="str">
        <f t="shared" si="636"/>
        <v>6076AGNBLV</v>
      </c>
      <c r="D1520" s="781" t="s">
        <v>5073</v>
      </c>
      <c r="E1520" s="1054" t="s">
        <v>4471</v>
      </c>
      <c r="F1520" s="1289"/>
      <c r="G1520" s="1289"/>
      <c r="H1520" s="1289" t="str">
        <f t="shared" si="637"/>
        <v/>
      </c>
      <c r="I1520" s="1289"/>
      <c r="J1520" s="1289" t="str">
        <f t="shared" si="638"/>
        <v>V</v>
      </c>
      <c r="K1520" s="1289"/>
      <c r="L1520" s="1289"/>
      <c r="M1520" s="1780" t="str">
        <f>INDEX([1]TDSheet!$S$14:$S$25000,MATCH($B1520,[1]TDSheet!$B$14:$B$25000,0))</f>
        <v xml:space="preserve"> Nissan "Micra" IV K13 5D Hbk | "March" IV K13 (10-) 5D Hbk '2010-2016 ЗП ТЗ #6076AGNBLV</v>
      </c>
      <c r="N1520" s="1781">
        <f>INDEX([1]TDSheet!$AX$14:$AX$25000,MATCH($B1520,[1]TDSheet!$B$14:$B$25000,0))</f>
        <v>3200</v>
      </c>
      <c r="O1520" s="1781">
        <f>INDEX([1]TDSheet!$AX$14:$AX$25000,MATCH($B1520,[1]TDSheet!$B$14:$B$25000,0))</f>
        <v>3200</v>
      </c>
      <c r="P1520" s="1781">
        <f>INDEX([1]TDSheet!$AX$14:$AX$25000,MATCH($B1520,[1]TDSheet!$B$14:$B$25000,0))</f>
        <v>3200</v>
      </c>
      <c r="Q1520" s="1781">
        <f>INDEX([1]TDSheet!$AX$14:$AX$25000,MATCH($B1520,[1]TDSheet!$B$14:$B$25000,0))</f>
        <v>3200</v>
      </c>
      <c r="R1520" s="1781">
        <f>INDEX([1]TDSheet!$AX$14:$AX$25000,MATCH($B1520,[1]TDSheet!$B$14:$B$25000,0))</f>
        <v>3200</v>
      </c>
      <c r="S1520" s="1781">
        <f>INDEX([1]TDSheet!$AX$14:$AX$25000,MATCH($B1520,[1]TDSheet!$B$14:$B$25000,0))</f>
        <v>3200</v>
      </c>
      <c r="T1520" s="1781">
        <f>INDEX([1]TDSheet!$AX$14:$AX$25000,MATCH($B1520,[1]TDSheet!$B$14:$B$25000,0))</f>
        <v>3200</v>
      </c>
      <c r="U1520" s="1781">
        <f>INDEX([1]TDSheet!$AX$14:$AX$25000,MATCH($B1520,[1]TDSheet!$B$14:$B$25000,0))</f>
        <v>3200</v>
      </c>
      <c r="V1520" s="1782">
        <f>INDEX([1]TDSheet!$AX$14:$AX$25000,MATCH($B1520,[1]TDSheet!$B$14:$B$25000,0))</f>
        <v>3200</v>
      </c>
      <c r="W1520" s="1322" t="s">
        <v>5074</v>
      </c>
      <c r="X1520" s="783" t="s">
        <v>6192</v>
      </c>
      <c r="Y1520" s="1323" t="s">
        <v>3123</v>
      </c>
      <c r="Z1520" s="1323" t="s">
        <v>3123</v>
      </c>
      <c r="AA1520" s="1323" t="s">
        <v>3123</v>
      </c>
      <c r="AB1520" s="1326"/>
      <c r="AC1520" s="1323" t="s">
        <v>3123</v>
      </c>
      <c r="AD1520" s="784" t="str">
        <f>INDEX([1]TDSheet!$AV$14:$AV$25000,MATCH($B1520,[1]TDSheet!$B$14:$B$25000,0))</f>
        <v>1310*910</v>
      </c>
      <c r="AE1520" s="459">
        <f>INDEX([1]TDSheet!$AY$14:$AY$25000,MATCH($B1520,[1]TDSheet!$B$14:$B$25000,0))</f>
        <v>3700</v>
      </c>
      <c r="AF1520" s="1051"/>
      <c r="AG1520" s="1058"/>
      <c r="AH1520" s="251"/>
      <c r="AI1520" s="251"/>
    </row>
    <row r="1521" spans="1:35" ht="17.25" customHeight="1">
      <c r="A1521" s="782">
        <f>ROW(1521:1521)-SUM(AF$1:AF1521)</f>
        <v>1465</v>
      </c>
      <c r="B1521" s="159" t="s">
        <v>2448</v>
      </c>
      <c r="C1521" s="159" t="str">
        <f t="shared" si="619"/>
        <v>6032AGNBL</v>
      </c>
      <c r="D1521" s="781" t="s">
        <v>3873</v>
      </c>
      <c r="E1521" s="1054" t="s">
        <v>4471</v>
      </c>
      <c r="F1521" s="1289"/>
      <c r="G1521" s="1289"/>
      <c r="H1521" s="1289" t="str">
        <f t="shared" si="620"/>
        <v/>
      </c>
      <c r="I1521" s="1289"/>
      <c r="J1521" s="1289" t="str">
        <f t="shared" si="616"/>
        <v/>
      </c>
      <c r="K1521" s="1289"/>
      <c r="L1521" s="1289"/>
      <c r="M1521" s="1780" t="str">
        <f>INDEX([1]TDSheet!$S$14:$S$25000,MATCH($B1521,[1]TDSheet!$B$14:$B$25000,0))</f>
        <v xml:space="preserve"> Nissan "Murano" I Z50 5D Suv '2002-2008 ЗП ТЗ #6032AGNBL</v>
      </c>
      <c r="N1521" s="1781">
        <f>INDEX([1]TDSheet!$AX$14:$AX$25000,MATCH($B1521,[1]TDSheet!$B$14:$B$25000,0))</f>
        <v>3450</v>
      </c>
      <c r="O1521" s="1781">
        <f>INDEX([1]TDSheet!$AX$14:$AX$25000,MATCH($B1521,[1]TDSheet!$B$14:$B$25000,0))</f>
        <v>3450</v>
      </c>
      <c r="P1521" s="1781">
        <f>INDEX([1]TDSheet!$AX$14:$AX$25000,MATCH($B1521,[1]TDSheet!$B$14:$B$25000,0))</f>
        <v>3450</v>
      </c>
      <c r="Q1521" s="1781">
        <f>INDEX([1]TDSheet!$AX$14:$AX$25000,MATCH($B1521,[1]TDSheet!$B$14:$B$25000,0))</f>
        <v>3450</v>
      </c>
      <c r="R1521" s="1781">
        <f>INDEX([1]TDSheet!$AX$14:$AX$25000,MATCH($B1521,[1]TDSheet!$B$14:$B$25000,0))</f>
        <v>3450</v>
      </c>
      <c r="S1521" s="1781">
        <f>INDEX([1]TDSheet!$AX$14:$AX$25000,MATCH($B1521,[1]TDSheet!$B$14:$B$25000,0))</f>
        <v>3450</v>
      </c>
      <c r="T1521" s="1781">
        <f>INDEX([1]TDSheet!$AX$14:$AX$25000,MATCH($B1521,[1]TDSheet!$B$14:$B$25000,0))</f>
        <v>3450</v>
      </c>
      <c r="U1521" s="1781">
        <f>INDEX([1]TDSheet!$AX$14:$AX$25000,MATCH($B1521,[1]TDSheet!$B$14:$B$25000,0))</f>
        <v>3450</v>
      </c>
      <c r="V1521" s="1782">
        <f>INDEX([1]TDSheet!$AX$14:$AX$25000,MATCH($B1521,[1]TDSheet!$B$14:$B$25000,0))</f>
        <v>3450</v>
      </c>
      <c r="W1521" s="1322" t="s">
        <v>4451</v>
      </c>
      <c r="X1521" s="783" t="s">
        <v>4384</v>
      </c>
      <c r="Y1521" s="1323" t="s">
        <v>3123</v>
      </c>
      <c r="Z1521" s="1323"/>
      <c r="AA1521" s="1323"/>
      <c r="AB1521" s="1323"/>
      <c r="AC1521" s="1323" t="s">
        <v>3123</v>
      </c>
      <c r="AD1521" s="784" t="str">
        <f>INDEX([1]TDSheet!$AV$14:$AV$25000,MATCH($B1521,[1]TDSheet!$B$14:$B$25000,0))</f>
        <v>1570*1060</v>
      </c>
      <c r="AE1521" s="459">
        <f>INDEX([1]TDSheet!$AY$14:$AY$25000,MATCH($B1521,[1]TDSheet!$B$14:$B$25000,0))</f>
        <v>3950</v>
      </c>
      <c r="AF1521" s="1051"/>
      <c r="AG1521" s="1058"/>
      <c r="AH1521" s="251"/>
      <c r="AI1521" s="251"/>
    </row>
    <row r="1522" spans="1:35" ht="17.25" customHeight="1">
      <c r="A1522" s="782">
        <f>ROW(1522:1522)-SUM(AF$1:AF1522)</f>
        <v>1466</v>
      </c>
      <c r="B1522" s="159" t="s">
        <v>2449</v>
      </c>
      <c r="C1522" s="159" t="str">
        <f t="shared" si="619"/>
        <v>6051AGNBLPV</v>
      </c>
      <c r="D1522" s="781" t="s">
        <v>4454</v>
      </c>
      <c r="E1522" s="1054" t="s">
        <v>4471</v>
      </c>
      <c r="F1522" s="1289"/>
      <c r="G1522" s="1289"/>
      <c r="H1522" s="1289" t="str">
        <f t="shared" si="620"/>
        <v>P</v>
      </c>
      <c r="I1522" s="1289"/>
      <c r="J1522" s="1289" t="str">
        <f t="shared" si="616"/>
        <v>V</v>
      </c>
      <c r="K1522" s="1289"/>
      <c r="L1522" s="1289"/>
      <c r="M1522" s="1780" t="str">
        <f>INDEX([1]TDSheet!$S$14:$S$25000,MATCH($B1522,[1]TDSheet!$B$14:$B$25000,0))</f>
        <v xml:space="preserve"> Nissan "Murano" II Z51 5D Suv '2007-2015 ЗП ТЗ ДД #6051AGNBLPV</v>
      </c>
      <c r="N1522" s="1781">
        <f>INDEX([1]TDSheet!$AX$14:$AX$25000,MATCH($B1522,[1]TDSheet!$B$14:$B$25000,0))</f>
        <v>3300</v>
      </c>
      <c r="O1522" s="1781">
        <f>INDEX([1]TDSheet!$AX$14:$AX$25000,MATCH($B1522,[1]TDSheet!$B$14:$B$25000,0))</f>
        <v>3300</v>
      </c>
      <c r="P1522" s="1781">
        <f>INDEX([1]TDSheet!$AX$14:$AX$25000,MATCH($B1522,[1]TDSheet!$B$14:$B$25000,0))</f>
        <v>3300</v>
      </c>
      <c r="Q1522" s="1781">
        <f>INDEX([1]TDSheet!$AX$14:$AX$25000,MATCH($B1522,[1]TDSheet!$B$14:$B$25000,0))</f>
        <v>3300</v>
      </c>
      <c r="R1522" s="1781">
        <f>INDEX([1]TDSheet!$AX$14:$AX$25000,MATCH($B1522,[1]TDSheet!$B$14:$B$25000,0))</f>
        <v>3300</v>
      </c>
      <c r="S1522" s="1781">
        <f>INDEX([1]TDSheet!$AX$14:$AX$25000,MATCH($B1522,[1]TDSheet!$B$14:$B$25000,0))</f>
        <v>3300</v>
      </c>
      <c r="T1522" s="1781">
        <f>INDEX([1]TDSheet!$AX$14:$AX$25000,MATCH($B1522,[1]TDSheet!$B$14:$B$25000,0))</f>
        <v>3300</v>
      </c>
      <c r="U1522" s="1781">
        <f>INDEX([1]TDSheet!$AX$14:$AX$25000,MATCH($B1522,[1]TDSheet!$B$14:$B$25000,0))</f>
        <v>3300</v>
      </c>
      <c r="V1522" s="1782">
        <f>INDEX([1]TDSheet!$AX$14:$AX$25000,MATCH($B1522,[1]TDSheet!$B$14:$B$25000,0))</f>
        <v>3300</v>
      </c>
      <c r="W1522" s="1322" t="s">
        <v>4453</v>
      </c>
      <c r="X1522" s="783" t="s">
        <v>6146</v>
      </c>
      <c r="Y1522" s="1323" t="s">
        <v>3123</v>
      </c>
      <c r="Z1522" s="1323" t="s">
        <v>3123</v>
      </c>
      <c r="AA1522" s="1323" t="s">
        <v>3123</v>
      </c>
      <c r="AB1522" s="1323" t="s">
        <v>3123</v>
      </c>
      <c r="AC1522" s="1323"/>
      <c r="AD1522" s="784" t="str">
        <f>INDEX([1]TDSheet!$AV$14:$AV$25000,MATCH($B1522,[1]TDSheet!$B$14:$B$25000,0))</f>
        <v>1470*1020</v>
      </c>
      <c r="AE1522" s="459">
        <f>INDEX([1]TDSheet!$AY$14:$AY$25000,MATCH($B1522,[1]TDSheet!$B$14:$B$25000,0))</f>
        <v>3800</v>
      </c>
      <c r="AF1522" s="1051"/>
      <c r="AG1522" s="1058"/>
      <c r="AH1522" s="251"/>
      <c r="AI1522" s="251"/>
    </row>
    <row r="1523" spans="1:35" ht="17.25" customHeight="1">
      <c r="A1523" s="782">
        <f>ROW(1523:1523)-SUM(AF$1:AF1523)</f>
        <v>1467</v>
      </c>
      <c r="B1523" s="159" t="s">
        <v>5046</v>
      </c>
      <c r="C1523" s="159" t="str">
        <f>IF(D1523&lt;&gt;"",CONCATENATE(D1523,E1523,F1523,G1523,H1523,I1523,J1523,K1523,L1523),"")</f>
        <v>6051AGNBLPV</v>
      </c>
      <c r="D1523" s="781" t="s">
        <v>4454</v>
      </c>
      <c r="E1523" s="1054" t="s">
        <v>4471</v>
      </c>
      <c r="F1523" s="1289"/>
      <c r="G1523" s="1289"/>
      <c r="H1523" s="1289" t="str">
        <f>IF(AB1523="+","P","")</f>
        <v>P</v>
      </c>
      <c r="I1523" s="1289"/>
      <c r="J1523" s="1289" t="str">
        <f>IF(Z1523="+","V","")</f>
        <v>V</v>
      </c>
      <c r="K1523" s="1289"/>
      <c r="L1523" s="1289"/>
      <c r="M1523" s="1780" t="str">
        <f>INDEX([1]TDSheet!$S$14:$S$25000,MATCH($B1523,[1]TDSheet!$B$14:$B$25000,0))</f>
        <v xml:space="preserve"> Nissan "Murano" II Z51 5D Suv '2007-2015 ЗП ТЗ ДД (измененный) #6051AGNBLPV</v>
      </c>
      <c r="N1523" s="1781">
        <f>INDEX([1]TDSheet!$AX$14:$AX$25000,MATCH($B1523,[1]TDSheet!$B$14:$B$25000,0))</f>
        <v>3300</v>
      </c>
      <c r="O1523" s="1781">
        <f>INDEX([1]TDSheet!$AX$14:$AX$25000,MATCH($B1523,[1]TDSheet!$B$14:$B$25000,0))</f>
        <v>3300</v>
      </c>
      <c r="P1523" s="1781">
        <f>INDEX([1]TDSheet!$AX$14:$AX$25000,MATCH($B1523,[1]TDSheet!$B$14:$B$25000,0))</f>
        <v>3300</v>
      </c>
      <c r="Q1523" s="1781">
        <f>INDEX([1]TDSheet!$AX$14:$AX$25000,MATCH($B1523,[1]TDSheet!$B$14:$B$25000,0))</f>
        <v>3300</v>
      </c>
      <c r="R1523" s="1781">
        <f>INDEX([1]TDSheet!$AX$14:$AX$25000,MATCH($B1523,[1]TDSheet!$B$14:$B$25000,0))</f>
        <v>3300</v>
      </c>
      <c r="S1523" s="1781">
        <f>INDEX([1]TDSheet!$AX$14:$AX$25000,MATCH($B1523,[1]TDSheet!$B$14:$B$25000,0))</f>
        <v>3300</v>
      </c>
      <c r="T1523" s="1781">
        <f>INDEX([1]TDSheet!$AX$14:$AX$25000,MATCH($B1523,[1]TDSheet!$B$14:$B$25000,0))</f>
        <v>3300</v>
      </c>
      <c r="U1523" s="1781">
        <f>INDEX([1]TDSheet!$AX$14:$AX$25000,MATCH($B1523,[1]TDSheet!$B$14:$B$25000,0))</f>
        <v>3300</v>
      </c>
      <c r="V1523" s="1782">
        <f>INDEX([1]TDSheet!$AX$14:$AX$25000,MATCH($B1523,[1]TDSheet!$B$14:$B$25000,0))</f>
        <v>3300</v>
      </c>
      <c r="W1523" s="1322" t="s">
        <v>4453</v>
      </c>
      <c r="X1523" s="783" t="s">
        <v>6146</v>
      </c>
      <c r="Y1523" s="1323" t="s">
        <v>3123</v>
      </c>
      <c r="Z1523" s="1323" t="s">
        <v>3123</v>
      </c>
      <c r="AA1523" s="1323" t="s">
        <v>3123</v>
      </c>
      <c r="AB1523" s="1323" t="s">
        <v>3123</v>
      </c>
      <c r="AC1523" s="1323"/>
      <c r="AD1523" s="784" t="str">
        <f>INDEX([1]TDSheet!$AV$14:$AV$25000,MATCH($B1523,[1]TDSheet!$B$14:$B$25000,0))</f>
        <v>1470*1020</v>
      </c>
      <c r="AE1523" s="459">
        <f>INDEX([1]TDSheet!$AY$14:$AY$25000,MATCH($B1523,[1]TDSheet!$B$14:$B$25000,0))</f>
        <v>3800</v>
      </c>
      <c r="AF1523" s="1051"/>
      <c r="AG1523" s="1058"/>
      <c r="AH1523" s="251"/>
      <c r="AI1523" s="251"/>
    </row>
    <row r="1524" spans="1:35" ht="17.25" customHeight="1">
      <c r="A1524" s="782">
        <f>ROW(1524:1524)-SUM(AF$1:AF1524)</f>
        <v>1468</v>
      </c>
      <c r="B1524" s="159" t="s">
        <v>6744</v>
      </c>
      <c r="C1524" s="159" t="str">
        <f>IF(D1524&lt;&gt;"",CONCATENATE(D1524,E1524,F1524,G1524,H1524,I1524,J1524,K1524,L1524),"")</f>
        <v/>
      </c>
      <c r="D1524" s="785"/>
      <c r="E1524" s="1084" t="s">
        <v>4471</v>
      </c>
      <c r="F1524" s="1288"/>
      <c r="G1524" s="1288"/>
      <c r="H1524" s="1288" t="str">
        <f>IF(AB1524="+","P","")</f>
        <v>P</v>
      </c>
      <c r="I1524" s="1288"/>
      <c r="J1524" s="1288" t="str">
        <f>IF(Z1524="+","V","")</f>
        <v/>
      </c>
      <c r="K1524" s="1288"/>
      <c r="L1524" s="1288"/>
      <c r="M1524" s="1780" t="str">
        <f>INDEX([1]TDSheet!$S$14:$S$25000,MATCH($B1524,[1]TDSheet!$B$14:$B$25000,0))</f>
        <v xml:space="preserve"> Nissan "Murano" III Z52 5D Suv '2014- ЗП ТЗ ДД (обогрев щеток)</v>
      </c>
      <c r="N1524" s="1781">
        <f>INDEX([1]TDSheet!$AX$14:$AX$25000,MATCH($B1524,[1]TDSheet!$B$14:$B$25000,0))</f>
        <v>4300</v>
      </c>
      <c r="O1524" s="1781">
        <f>INDEX([1]TDSheet!$AX$14:$AX$25000,MATCH($B1524,[1]TDSheet!$B$14:$B$25000,0))</f>
        <v>4300</v>
      </c>
      <c r="P1524" s="1781">
        <f>INDEX([1]TDSheet!$AX$14:$AX$25000,MATCH($B1524,[1]TDSheet!$B$14:$B$25000,0))</f>
        <v>4300</v>
      </c>
      <c r="Q1524" s="1781">
        <f>INDEX([1]TDSheet!$AX$14:$AX$25000,MATCH($B1524,[1]TDSheet!$B$14:$B$25000,0))</f>
        <v>4300</v>
      </c>
      <c r="R1524" s="1781">
        <f>INDEX([1]TDSheet!$AX$14:$AX$25000,MATCH($B1524,[1]TDSheet!$B$14:$B$25000,0))</f>
        <v>4300</v>
      </c>
      <c r="S1524" s="1781">
        <f>INDEX([1]TDSheet!$AX$14:$AX$25000,MATCH($B1524,[1]TDSheet!$B$14:$B$25000,0))</f>
        <v>4300</v>
      </c>
      <c r="T1524" s="1781">
        <f>INDEX([1]TDSheet!$AX$14:$AX$25000,MATCH($B1524,[1]TDSheet!$B$14:$B$25000,0))</f>
        <v>4300</v>
      </c>
      <c r="U1524" s="1781">
        <f>INDEX([1]TDSheet!$AX$14:$AX$25000,MATCH($B1524,[1]TDSheet!$B$14:$B$25000,0))</f>
        <v>4300</v>
      </c>
      <c r="V1524" s="1782">
        <f>INDEX([1]TDSheet!$AX$14:$AX$25000,MATCH($B1524,[1]TDSheet!$B$14:$B$25000,0))</f>
        <v>4300</v>
      </c>
      <c r="W1524" s="1322" t="s">
        <v>6745</v>
      </c>
      <c r="X1524" s="783" t="s">
        <v>4512</v>
      </c>
      <c r="Y1524" s="1323" t="s">
        <v>3123</v>
      </c>
      <c r="Z1524" s="1323"/>
      <c r="AA1524" s="1323"/>
      <c r="AB1524" s="1323" t="s">
        <v>3123</v>
      </c>
      <c r="AC1524" s="1323"/>
      <c r="AD1524" s="784" t="str">
        <f>INDEX([1]TDSheet!$AV$14:$AV$25000,MATCH($B1524,[1]TDSheet!$B$14:$B$25000,0))</f>
        <v>1490*1090</v>
      </c>
      <c r="AE1524" s="459">
        <f>INDEX([1]TDSheet!$AY$14:$AY$25000,MATCH($B1524,[1]TDSheet!$B$14:$B$25000,0))</f>
        <v>4800</v>
      </c>
      <c r="AF1524" s="1051"/>
      <c r="AG1524" s="1058"/>
      <c r="AH1524" s="251"/>
      <c r="AI1524" s="251"/>
    </row>
    <row r="1525" spans="1:35" ht="17.25" customHeight="1">
      <c r="A1525" s="782">
        <f>ROW(1525:1525)-SUM(AF$1:AF1525)</f>
        <v>1469</v>
      </c>
      <c r="B1525" s="159" t="s">
        <v>2450</v>
      </c>
      <c r="C1525" s="159" t="str">
        <f t="shared" si="619"/>
        <v>6041AGNBLV</v>
      </c>
      <c r="D1525" s="781" t="s">
        <v>3874</v>
      </c>
      <c r="E1525" s="1054" t="s">
        <v>4471</v>
      </c>
      <c r="F1525" s="1289"/>
      <c r="G1525" s="1289"/>
      <c r="H1525" s="1289" t="str">
        <f t="shared" si="620"/>
        <v/>
      </c>
      <c r="I1525" s="1289"/>
      <c r="J1525" s="1289" t="str">
        <f t="shared" si="616"/>
        <v>V</v>
      </c>
      <c r="K1525" s="1289"/>
      <c r="L1525" s="1289"/>
      <c r="M1525" s="1780" t="str">
        <f>INDEX([1]TDSheet!$S$14:$S$25000,MATCH($B1525,[1]TDSheet!$B$14:$B$25000,0))</f>
        <v xml:space="preserve"> Nissan "Note" I 5D Mpv (лев. руль) '2005-2013 ЗП ТЗ #6041AGNBLV</v>
      </c>
      <c r="N1525" s="1781">
        <f>INDEX([1]TDSheet!$AX$14:$AX$25000,MATCH($B1525,[1]TDSheet!$B$14:$B$25000,0))</f>
        <v>3100</v>
      </c>
      <c r="O1525" s="1781">
        <f>INDEX([1]TDSheet!$AX$14:$AX$25000,MATCH($B1525,[1]TDSheet!$B$14:$B$25000,0))</f>
        <v>3100</v>
      </c>
      <c r="P1525" s="1781">
        <f>INDEX([1]TDSheet!$AX$14:$AX$25000,MATCH($B1525,[1]TDSheet!$B$14:$B$25000,0))</f>
        <v>3100</v>
      </c>
      <c r="Q1525" s="1781">
        <f>INDEX([1]TDSheet!$AX$14:$AX$25000,MATCH($B1525,[1]TDSheet!$B$14:$B$25000,0))</f>
        <v>3100</v>
      </c>
      <c r="R1525" s="1781">
        <f>INDEX([1]TDSheet!$AX$14:$AX$25000,MATCH($B1525,[1]TDSheet!$B$14:$B$25000,0))</f>
        <v>3100</v>
      </c>
      <c r="S1525" s="1781">
        <f>INDEX([1]TDSheet!$AX$14:$AX$25000,MATCH($B1525,[1]TDSheet!$B$14:$B$25000,0))</f>
        <v>3100</v>
      </c>
      <c r="T1525" s="1781">
        <f>INDEX([1]TDSheet!$AX$14:$AX$25000,MATCH($B1525,[1]TDSheet!$B$14:$B$25000,0))</f>
        <v>3100</v>
      </c>
      <c r="U1525" s="1781">
        <f>INDEX([1]TDSheet!$AX$14:$AX$25000,MATCH($B1525,[1]TDSheet!$B$14:$B$25000,0))</f>
        <v>3100</v>
      </c>
      <c r="V1525" s="1782">
        <f>INDEX([1]TDSheet!$AX$14:$AX$25000,MATCH($B1525,[1]TDSheet!$B$14:$B$25000,0))</f>
        <v>3100</v>
      </c>
      <c r="W1525" s="1322"/>
      <c r="X1525" s="783" t="s">
        <v>387</v>
      </c>
      <c r="Y1525" s="1323" t="s">
        <v>3123</v>
      </c>
      <c r="Z1525" s="1323" t="s">
        <v>3123</v>
      </c>
      <c r="AA1525" s="1323" t="s">
        <v>3123</v>
      </c>
      <c r="AB1525" s="1323"/>
      <c r="AC1525" s="1323" t="s">
        <v>3123</v>
      </c>
      <c r="AD1525" s="784" t="str">
        <f>INDEX([1]TDSheet!$AV$14:$AV$25000,MATCH($B1525,[1]TDSheet!$B$14:$B$25000,0))</f>
        <v>1305*885</v>
      </c>
      <c r="AE1525" s="459">
        <f>INDEX([1]TDSheet!$AY$14:$AY$25000,MATCH($B1525,[1]TDSheet!$B$14:$B$25000,0))</f>
        <v>3600</v>
      </c>
      <c r="AF1525" s="1051"/>
      <c r="AG1525" s="1058"/>
      <c r="AH1525" s="251"/>
      <c r="AI1525" s="251"/>
    </row>
    <row r="1526" spans="1:35" ht="17.25" customHeight="1">
      <c r="A1526" s="782">
        <f>ROW(1526:1526)-SUM(AF$1:AF1526)</f>
        <v>1470</v>
      </c>
      <c r="B1526" s="159" t="s">
        <v>2451</v>
      </c>
      <c r="C1526" s="159" t="str">
        <f t="shared" si="619"/>
        <v>6041AGNBLPV</v>
      </c>
      <c r="D1526" s="781" t="s">
        <v>3874</v>
      </c>
      <c r="E1526" s="1054" t="s">
        <v>4471</v>
      </c>
      <c r="F1526" s="1289"/>
      <c r="G1526" s="1289"/>
      <c r="H1526" s="1289" t="str">
        <f t="shared" si="620"/>
        <v>P</v>
      </c>
      <c r="I1526" s="1289"/>
      <c r="J1526" s="1289" t="str">
        <f t="shared" si="616"/>
        <v>V</v>
      </c>
      <c r="K1526" s="1289"/>
      <c r="L1526" s="1289"/>
      <c r="M1526" s="1780" t="str">
        <f>INDEX([1]TDSheet!$S$14:$S$25000,MATCH($B1526,[1]TDSheet!$B$14:$B$25000,0))</f>
        <v xml:space="preserve"> Nissan "Note" I 5D Mpv (лев. руль) '2005-2013 ЗП ТЗ ДД #6041AGNBLPV</v>
      </c>
      <c r="N1526" s="1781">
        <f>INDEX([1]TDSheet!$AX$14:$AX$25000,MATCH($B1526,[1]TDSheet!$B$14:$B$25000,0))</f>
        <v>3100</v>
      </c>
      <c r="O1526" s="1781">
        <f>INDEX([1]TDSheet!$AX$14:$AX$25000,MATCH($B1526,[1]TDSheet!$B$14:$B$25000,0))</f>
        <v>3100</v>
      </c>
      <c r="P1526" s="1781">
        <f>INDEX([1]TDSheet!$AX$14:$AX$25000,MATCH($B1526,[1]TDSheet!$B$14:$B$25000,0))</f>
        <v>3100</v>
      </c>
      <c r="Q1526" s="1781">
        <f>INDEX([1]TDSheet!$AX$14:$AX$25000,MATCH($B1526,[1]TDSheet!$B$14:$B$25000,0))</f>
        <v>3100</v>
      </c>
      <c r="R1526" s="1781">
        <f>INDEX([1]TDSheet!$AX$14:$AX$25000,MATCH($B1526,[1]TDSheet!$B$14:$B$25000,0))</f>
        <v>3100</v>
      </c>
      <c r="S1526" s="1781">
        <f>INDEX([1]TDSheet!$AX$14:$AX$25000,MATCH($B1526,[1]TDSheet!$B$14:$B$25000,0))</f>
        <v>3100</v>
      </c>
      <c r="T1526" s="1781">
        <f>INDEX([1]TDSheet!$AX$14:$AX$25000,MATCH($B1526,[1]TDSheet!$B$14:$B$25000,0))</f>
        <v>3100</v>
      </c>
      <c r="U1526" s="1781">
        <f>INDEX([1]TDSheet!$AX$14:$AX$25000,MATCH($B1526,[1]TDSheet!$B$14:$B$25000,0))</f>
        <v>3100</v>
      </c>
      <c r="V1526" s="1782">
        <f>INDEX([1]TDSheet!$AX$14:$AX$25000,MATCH($B1526,[1]TDSheet!$B$14:$B$25000,0))</f>
        <v>3100</v>
      </c>
      <c r="W1526" s="1322"/>
      <c r="X1526" s="783" t="s">
        <v>387</v>
      </c>
      <c r="Y1526" s="1323" t="s">
        <v>3123</v>
      </c>
      <c r="Z1526" s="1323" t="s">
        <v>3123</v>
      </c>
      <c r="AA1526" s="1323" t="s">
        <v>3123</v>
      </c>
      <c r="AB1526" s="1323" t="s">
        <v>3123</v>
      </c>
      <c r="AC1526" s="1323"/>
      <c r="AD1526" s="784" t="str">
        <f>INDEX([1]TDSheet!$AV$14:$AV$25000,MATCH($B1526,[1]TDSheet!$B$14:$B$25000,0))</f>
        <v>1305*885</v>
      </c>
      <c r="AE1526" s="459">
        <f>INDEX([1]TDSheet!$AY$14:$AY$25000,MATCH($B1526,[1]TDSheet!$B$14:$B$25000,0))</f>
        <v>3600</v>
      </c>
      <c r="AF1526" s="1051"/>
      <c r="AG1526" s="1058"/>
      <c r="AH1526" s="251"/>
      <c r="AI1526" s="251"/>
    </row>
    <row r="1527" spans="1:35" ht="17.25" customHeight="1">
      <c r="A1527" s="782">
        <f>ROW(1527:1527)-SUM(AF$1:AF1527)</f>
        <v>1471</v>
      </c>
      <c r="B1527" s="159" t="s">
        <v>2454</v>
      </c>
      <c r="C1527" s="159" t="str">
        <f t="shared" ref="C1527:C1553" si="639">IF(D1527&lt;&gt;"",CONCATENATE(D1527,E1527,F1527,G1527,H1527,I1527,J1527,K1527,L1527),"")</f>
        <v/>
      </c>
      <c r="D1527" s="781"/>
      <c r="E1527" s="1054" t="s">
        <v>4471</v>
      </c>
      <c r="F1527" s="1289"/>
      <c r="G1527" s="1289"/>
      <c r="H1527" s="1289" t="str">
        <f t="shared" si="620"/>
        <v/>
      </c>
      <c r="I1527" s="1289"/>
      <c r="J1527" s="1289" t="str">
        <f t="shared" si="616"/>
        <v/>
      </c>
      <c r="K1527" s="1289"/>
      <c r="L1527" s="1289"/>
      <c r="M1527" s="1780" t="str">
        <f>INDEX([1]TDSheet!$S$14:$S$25000,MATCH($B1527,[1]TDSheet!$B$14:$B$25000,0))</f>
        <v xml:space="preserve"> Nissan "Note" I 5D Mpv (прав. руль) '2005-2013 ЗП ТЗ</v>
      </c>
      <c r="N1527" s="1781">
        <f>INDEX([1]TDSheet!$AX$14:$AX$25000,MATCH($B1527,[1]TDSheet!$B$14:$B$25000,0))</f>
        <v>3100</v>
      </c>
      <c r="O1527" s="1781">
        <f>INDEX([1]TDSheet!$AX$14:$AX$25000,MATCH($B1527,[1]TDSheet!$B$14:$B$25000,0))</f>
        <v>3100</v>
      </c>
      <c r="P1527" s="1781">
        <f>INDEX([1]TDSheet!$AX$14:$AX$25000,MATCH($B1527,[1]TDSheet!$B$14:$B$25000,0))</f>
        <v>3100</v>
      </c>
      <c r="Q1527" s="1781">
        <f>INDEX([1]TDSheet!$AX$14:$AX$25000,MATCH($B1527,[1]TDSheet!$B$14:$B$25000,0))</f>
        <v>3100</v>
      </c>
      <c r="R1527" s="1781">
        <f>INDEX([1]TDSheet!$AX$14:$AX$25000,MATCH($B1527,[1]TDSheet!$B$14:$B$25000,0))</f>
        <v>3100</v>
      </c>
      <c r="S1527" s="1781">
        <f>INDEX([1]TDSheet!$AX$14:$AX$25000,MATCH($B1527,[1]TDSheet!$B$14:$B$25000,0))</f>
        <v>3100</v>
      </c>
      <c r="T1527" s="1781">
        <f>INDEX([1]TDSheet!$AX$14:$AX$25000,MATCH($B1527,[1]TDSheet!$B$14:$B$25000,0))</f>
        <v>3100</v>
      </c>
      <c r="U1527" s="1781">
        <f>INDEX([1]TDSheet!$AX$14:$AX$25000,MATCH($B1527,[1]TDSheet!$B$14:$B$25000,0))</f>
        <v>3100</v>
      </c>
      <c r="V1527" s="1782">
        <f>INDEX([1]TDSheet!$AX$14:$AX$25000,MATCH($B1527,[1]TDSheet!$B$14:$B$25000,0))</f>
        <v>3100</v>
      </c>
      <c r="W1527" s="1322"/>
      <c r="X1527" s="783" t="s">
        <v>387</v>
      </c>
      <c r="Y1527" s="1323" t="s">
        <v>3123</v>
      </c>
      <c r="Z1527" s="1323"/>
      <c r="AA1527" s="1323" t="s">
        <v>3123</v>
      </c>
      <c r="AB1527" s="1323"/>
      <c r="AC1527" s="1323" t="s">
        <v>3123</v>
      </c>
      <c r="AD1527" s="784" t="str">
        <f>INDEX([1]TDSheet!$AV$14:$AV$25000,MATCH($B1527,[1]TDSheet!$B$14:$B$25000,0))</f>
        <v>1305*885</v>
      </c>
      <c r="AE1527" s="459">
        <f>INDEX([1]TDSheet!$AY$14:$AY$25000,MATCH($B1527,[1]TDSheet!$B$14:$B$25000,0))</f>
        <v>3600</v>
      </c>
      <c r="AF1527" s="1051"/>
      <c r="AG1527" s="1058"/>
      <c r="AH1527" s="251"/>
      <c r="AI1527" s="251"/>
    </row>
    <row r="1528" spans="1:35" ht="17.25" customHeight="1">
      <c r="A1528" s="782">
        <f>ROW(1528:1528)-SUM(AF$1:AF1528)</f>
        <v>1472</v>
      </c>
      <c r="B1528" s="159" t="s">
        <v>6743</v>
      </c>
      <c r="C1528" s="159" t="str">
        <f>IF(D1528&lt;&gt;"",CONCATENATE(D1528,E1528,F1528,G1528,H1528,I1528,J1528,K1528,L1528),"")</f>
        <v>6082AGNBL</v>
      </c>
      <c r="D1528" s="785" t="s">
        <v>7844</v>
      </c>
      <c r="E1528" s="1084" t="s">
        <v>4471</v>
      </c>
      <c r="F1528" s="1288"/>
      <c r="G1528" s="1288"/>
      <c r="H1528" s="1288" t="str">
        <f>IF(AB1528="+","P","")</f>
        <v/>
      </c>
      <c r="I1528" s="1288"/>
      <c r="J1528" s="1288" t="str">
        <f>IF(Z1528="+","V","")</f>
        <v/>
      </c>
      <c r="K1528" s="1288"/>
      <c r="L1528" s="1288"/>
      <c r="M1528" s="1780" t="str">
        <f>INDEX([1]TDSheet!$S$14:$S$25000,MATCH($B1528,[1]TDSheet!$B$14:$B$25000,0))</f>
        <v xml:space="preserve"> Nissan "Note" II 5D Mpv '2012- #6082 ЗП ТЗ (правый руль)</v>
      </c>
      <c r="N1528" s="1781">
        <f>INDEX([1]TDSheet!$AX$14:$AX$25000,MATCH($B1528,[1]TDSheet!$B$14:$B$25000,0))</f>
        <v>3650</v>
      </c>
      <c r="O1528" s="1781">
        <f>INDEX([1]TDSheet!$AX$14:$AX$25000,MATCH($B1528,[1]TDSheet!$B$14:$B$25000,0))</f>
        <v>3650</v>
      </c>
      <c r="P1528" s="1781">
        <f>INDEX([1]TDSheet!$AX$14:$AX$25000,MATCH($B1528,[1]TDSheet!$B$14:$B$25000,0))</f>
        <v>3650</v>
      </c>
      <c r="Q1528" s="1781">
        <f>INDEX([1]TDSheet!$AX$14:$AX$25000,MATCH($B1528,[1]TDSheet!$B$14:$B$25000,0))</f>
        <v>3650</v>
      </c>
      <c r="R1528" s="1781">
        <f>INDEX([1]TDSheet!$AX$14:$AX$25000,MATCH($B1528,[1]TDSheet!$B$14:$B$25000,0))</f>
        <v>3650</v>
      </c>
      <c r="S1528" s="1781">
        <f>INDEX([1]TDSheet!$AX$14:$AX$25000,MATCH($B1528,[1]TDSheet!$B$14:$B$25000,0))</f>
        <v>3650</v>
      </c>
      <c r="T1528" s="1781">
        <f>INDEX([1]TDSheet!$AX$14:$AX$25000,MATCH($B1528,[1]TDSheet!$B$14:$B$25000,0))</f>
        <v>3650</v>
      </c>
      <c r="U1528" s="1781">
        <f>INDEX([1]TDSheet!$AX$14:$AX$25000,MATCH($B1528,[1]TDSheet!$B$14:$B$25000,0))</f>
        <v>3650</v>
      </c>
      <c r="V1528" s="1782">
        <f>INDEX([1]TDSheet!$AX$14:$AX$25000,MATCH($B1528,[1]TDSheet!$B$14:$B$25000,0))</f>
        <v>3650</v>
      </c>
      <c r="W1528" s="1322"/>
      <c r="X1528" s="783" t="s">
        <v>4515</v>
      </c>
      <c r="Y1528" s="1323" t="s">
        <v>3123</v>
      </c>
      <c r="Z1528" s="1323"/>
      <c r="AA1528" s="1323" t="s">
        <v>3123</v>
      </c>
      <c r="AB1528" s="1323"/>
      <c r="AC1528" s="1323" t="s">
        <v>3123</v>
      </c>
      <c r="AD1528" s="784" t="str">
        <f>INDEX([1]TDSheet!$AV$14:$AV$25000,MATCH($B1528,[1]TDSheet!$B$14:$B$25000,0))</f>
        <v>1320*1200</v>
      </c>
      <c r="AE1528" s="459">
        <f>INDEX([1]TDSheet!$AY$14:$AY$25000,MATCH($B1528,[1]TDSheet!$B$14:$B$25000,0))</f>
        <v>4150</v>
      </c>
      <c r="AF1528" s="1051"/>
      <c r="AG1528" s="1058"/>
      <c r="AH1528" s="251"/>
      <c r="AI1528" s="251"/>
    </row>
    <row r="1529" spans="1:35" ht="17.25" customHeight="1">
      <c r="A1529" s="1576">
        <f>ROW(1529:1529)-SUM(AF$1:AF1529)</f>
        <v>1473</v>
      </c>
      <c r="B1529" s="1577" t="s">
        <v>8905</v>
      </c>
      <c r="C1529" s="1577" t="str">
        <f>IF(D1529&lt;&gt;"",CONCATENATE(D1529,E1529,F1529,G1529,H1529,I1529,J1529,K1529,L1529),"")</f>
        <v>6082AGNBL</v>
      </c>
      <c r="D1529" s="1573" t="s">
        <v>7844</v>
      </c>
      <c r="E1529" s="1574" t="s">
        <v>4471</v>
      </c>
      <c r="F1529" s="1575"/>
      <c r="G1529" s="1575"/>
      <c r="H1529" s="1575" t="str">
        <f>IF(AB1529="+","P","")</f>
        <v/>
      </c>
      <c r="I1529" s="1575"/>
      <c r="J1529" s="1575" t="str">
        <f>IF(Z1529="+","V","")</f>
        <v/>
      </c>
      <c r="K1529" s="1575"/>
      <c r="L1529" s="1575"/>
      <c r="M1529" s="1777" t="str">
        <f>INDEX([1]TDSheet!$S$14:$S$25000,MATCH($B1529,[1]TDSheet!$B$14:$B$25000,0))</f>
        <v xml:space="preserve"> Nissan "Note" II 5D Mpv '2012- #6082 ЗП ТЗ камера (правый руль)</v>
      </c>
      <c r="N1529" s="1778">
        <f>INDEX([1]TDSheet!$AX$14:$AX$25000,MATCH($B1529,[1]TDSheet!$B$14:$B$25000,0))</f>
        <v>3650</v>
      </c>
      <c r="O1529" s="1778">
        <f>INDEX([1]TDSheet!$AX$14:$AX$25000,MATCH($B1529,[1]TDSheet!$B$14:$B$25000,0))</f>
        <v>3650</v>
      </c>
      <c r="P1529" s="1778">
        <f>INDEX([1]TDSheet!$AX$14:$AX$25000,MATCH($B1529,[1]TDSheet!$B$14:$B$25000,0))</f>
        <v>3650</v>
      </c>
      <c r="Q1529" s="1778">
        <f>INDEX([1]TDSheet!$AX$14:$AX$25000,MATCH($B1529,[1]TDSheet!$B$14:$B$25000,0))</f>
        <v>3650</v>
      </c>
      <c r="R1529" s="1778">
        <f>INDEX([1]TDSheet!$AX$14:$AX$25000,MATCH($B1529,[1]TDSheet!$B$14:$B$25000,0))</f>
        <v>3650</v>
      </c>
      <c r="S1529" s="1778">
        <f>INDEX([1]TDSheet!$AX$14:$AX$25000,MATCH($B1529,[1]TDSheet!$B$14:$B$25000,0))</f>
        <v>3650</v>
      </c>
      <c r="T1529" s="1778">
        <f>INDEX([1]TDSheet!$AX$14:$AX$25000,MATCH($B1529,[1]TDSheet!$B$14:$B$25000,0))</f>
        <v>3650</v>
      </c>
      <c r="U1529" s="1778">
        <f>INDEX([1]TDSheet!$AX$14:$AX$25000,MATCH($B1529,[1]TDSheet!$B$14:$B$25000,0))</f>
        <v>3650</v>
      </c>
      <c r="V1529" s="1779">
        <f>INDEX([1]TDSheet!$AX$14:$AX$25000,MATCH($B1529,[1]TDSheet!$B$14:$B$25000,0))</f>
        <v>3650</v>
      </c>
      <c r="W1529" s="1578"/>
      <c r="X1529" s="1579" t="s">
        <v>4515</v>
      </c>
      <c r="Y1529" s="1580" t="s">
        <v>3123</v>
      </c>
      <c r="Z1529" s="1580"/>
      <c r="AA1529" s="1580" t="s">
        <v>3123</v>
      </c>
      <c r="AB1529" s="1710"/>
      <c r="AC1529" s="1710" t="s">
        <v>3123</v>
      </c>
      <c r="AD1529" s="1581" t="str">
        <f>INDEX([1]TDSheet!$AV$14:$AV$25000,MATCH($B1529,[1]TDSheet!$B$14:$B$25000,0))</f>
        <v>1320*1200</v>
      </c>
      <c r="AE1529" s="824">
        <f>INDEX([1]TDSheet!$AY$14:$AY$25000,MATCH($B1529,[1]TDSheet!$B$14:$B$25000,0))</f>
        <v>4150</v>
      </c>
      <c r="AF1529" s="1051"/>
      <c r="AG1529" s="1058"/>
      <c r="AH1529" s="251"/>
      <c r="AI1529" s="251"/>
    </row>
    <row r="1530" spans="1:35" s="56" customFormat="1" ht="34.5" customHeight="1">
      <c r="A1530" s="782">
        <f>ROW(1530:1530)-SUM(AF$1:AF1530)</f>
        <v>1474</v>
      </c>
      <c r="B1530" s="159" t="s">
        <v>2455</v>
      </c>
      <c r="C1530" s="159" t="str">
        <f t="shared" si="639"/>
        <v>6005AGNBL</v>
      </c>
      <c r="D1530" s="781" t="s">
        <v>3197</v>
      </c>
      <c r="E1530" s="1054" t="s">
        <v>4471</v>
      </c>
      <c r="F1530" s="1289"/>
      <c r="G1530" s="1289"/>
      <c r="H1530" s="1289" t="str">
        <f t="shared" si="620"/>
        <v/>
      </c>
      <c r="I1530" s="1289"/>
      <c r="J1530" s="1289" t="str">
        <f t="shared" si="616"/>
        <v/>
      </c>
      <c r="K1530" s="1289"/>
      <c r="L1530" s="1289"/>
      <c r="M1530" s="1780" t="str">
        <f>INDEX([1]TDSheet!$S$14:$S$25000,MATCH($B1530,[1]TDSheet!$B$14:$B$25000,0))</f>
        <v xml:space="preserve"> Nissan "Pathfinder" II R50 5D Suv | "Terrano" II (93-06) R50 5D Suv | "Terrano Regulus" (96-02) RHD 5D Suv // Infinity "QX4" I 5D Suv (96-03) '1995-2004 ЗП ТЗ #6005AGNBL</v>
      </c>
      <c r="N1530" s="1781">
        <f>INDEX([1]TDSheet!$AX$14:$AX$25000,MATCH($B1530,[1]TDSheet!$B$14:$B$25000,0))</f>
        <v>3100</v>
      </c>
      <c r="O1530" s="1781">
        <f>INDEX([1]TDSheet!$AX$14:$AX$25000,MATCH($B1530,[1]TDSheet!$B$14:$B$25000,0))</f>
        <v>3100</v>
      </c>
      <c r="P1530" s="1781">
        <f>INDEX([1]TDSheet!$AX$14:$AX$25000,MATCH($B1530,[1]TDSheet!$B$14:$B$25000,0))</f>
        <v>3100</v>
      </c>
      <c r="Q1530" s="1781">
        <f>INDEX([1]TDSheet!$AX$14:$AX$25000,MATCH($B1530,[1]TDSheet!$B$14:$B$25000,0))</f>
        <v>3100</v>
      </c>
      <c r="R1530" s="1781">
        <f>INDEX([1]TDSheet!$AX$14:$AX$25000,MATCH($B1530,[1]TDSheet!$B$14:$B$25000,0))</f>
        <v>3100</v>
      </c>
      <c r="S1530" s="1781">
        <f>INDEX([1]TDSheet!$AX$14:$AX$25000,MATCH($B1530,[1]TDSheet!$B$14:$B$25000,0))</f>
        <v>3100</v>
      </c>
      <c r="T1530" s="1781">
        <f>INDEX([1]TDSheet!$AX$14:$AX$25000,MATCH($B1530,[1]TDSheet!$B$14:$B$25000,0))</f>
        <v>3100</v>
      </c>
      <c r="U1530" s="1781">
        <f>INDEX([1]TDSheet!$AX$14:$AX$25000,MATCH($B1530,[1]TDSheet!$B$14:$B$25000,0))</f>
        <v>3100</v>
      </c>
      <c r="V1530" s="1782">
        <f>INDEX([1]TDSheet!$AX$14:$AX$25000,MATCH($B1530,[1]TDSheet!$B$14:$B$25000,0))</f>
        <v>3100</v>
      </c>
      <c r="W1530" s="1322" t="s">
        <v>3198</v>
      </c>
      <c r="X1530" s="783" t="s">
        <v>3239</v>
      </c>
      <c r="Y1530" s="1323" t="s">
        <v>3123</v>
      </c>
      <c r="Z1530" s="1323"/>
      <c r="AA1530" s="1323"/>
      <c r="AB1530" s="1323"/>
      <c r="AC1530" s="1323" t="s">
        <v>3123</v>
      </c>
      <c r="AD1530" s="784" t="str">
        <f>INDEX([1]TDSheet!$AV$14:$AV$25000,MATCH($B1530,[1]TDSheet!$B$14:$B$25000,0))</f>
        <v>1470*750</v>
      </c>
      <c r="AE1530" s="459">
        <f>INDEX([1]TDSheet!$AY$14:$AY$25000,MATCH($B1530,[1]TDSheet!$B$14:$B$25000,0))</f>
        <v>3600</v>
      </c>
      <c r="AF1530" s="102"/>
      <c r="AG1530" s="1058"/>
    </row>
    <row r="1531" spans="1:35" s="56" customFormat="1" ht="34.5" customHeight="1">
      <c r="A1531" s="782">
        <f>ROW(1531:1531)-SUM(AF$1:AF1531)</f>
        <v>1475</v>
      </c>
      <c r="B1531" s="159" t="s">
        <v>2456</v>
      </c>
      <c r="C1531" s="159" t="str">
        <f t="shared" si="639"/>
        <v>6037AGNBLV</v>
      </c>
      <c r="D1531" s="781" t="s">
        <v>3875</v>
      </c>
      <c r="E1531" s="1054" t="s">
        <v>4471</v>
      </c>
      <c r="F1531" s="1289"/>
      <c r="G1531" s="1289"/>
      <c r="H1531" s="1289" t="str">
        <f t="shared" si="620"/>
        <v/>
      </c>
      <c r="I1531" s="1289"/>
      <c r="J1531" s="1289" t="str">
        <f t="shared" si="616"/>
        <v>V</v>
      </c>
      <c r="K1531" s="1289"/>
      <c r="L1531" s="1289"/>
      <c r="M1531" s="1780" t="str">
        <f>INDEX([1]TDSheet!$S$14:$S$25000,MATCH($B1531,[1]TDSheet!$B$14:$B$25000,0))</f>
        <v xml:space="preserve"> Nissan "Pathfinder" III R51 5D Suv | "Xterra" II N50 (05-15) 5D Suv | "Navara" III D40 (04-15) 2/4D Pick-up | "Frontier" III D40 2/4D Pick-Up (04-15) // Suzuki "Equator" I 2/4D Pick-up (08-12) '2004-2014 ЗП ТЗ #6037AGNBLV</v>
      </c>
      <c r="N1531" s="1781">
        <f>INDEX([1]TDSheet!$AX$14:$AX$25000,MATCH($B1531,[1]TDSheet!$B$14:$B$25000,0))</f>
        <v>3150</v>
      </c>
      <c r="O1531" s="1781">
        <f>INDEX([1]TDSheet!$AX$14:$AX$25000,MATCH($B1531,[1]TDSheet!$B$14:$B$25000,0))</f>
        <v>3150</v>
      </c>
      <c r="P1531" s="1781">
        <f>INDEX([1]TDSheet!$AX$14:$AX$25000,MATCH($B1531,[1]TDSheet!$B$14:$B$25000,0))</f>
        <v>3150</v>
      </c>
      <c r="Q1531" s="1781">
        <f>INDEX([1]TDSheet!$AX$14:$AX$25000,MATCH($B1531,[1]TDSheet!$B$14:$B$25000,0))</f>
        <v>3150</v>
      </c>
      <c r="R1531" s="1781">
        <f>INDEX([1]TDSheet!$AX$14:$AX$25000,MATCH($B1531,[1]TDSheet!$B$14:$B$25000,0))</f>
        <v>3150</v>
      </c>
      <c r="S1531" s="1781">
        <f>INDEX([1]TDSheet!$AX$14:$AX$25000,MATCH($B1531,[1]TDSheet!$B$14:$B$25000,0))</f>
        <v>3150</v>
      </c>
      <c r="T1531" s="1781">
        <f>INDEX([1]TDSheet!$AX$14:$AX$25000,MATCH($B1531,[1]TDSheet!$B$14:$B$25000,0))</f>
        <v>3150</v>
      </c>
      <c r="U1531" s="1781">
        <f>INDEX([1]TDSheet!$AX$14:$AX$25000,MATCH($B1531,[1]TDSheet!$B$14:$B$25000,0))</f>
        <v>3150</v>
      </c>
      <c r="V1531" s="1782">
        <f>INDEX([1]TDSheet!$AX$14:$AX$25000,MATCH($B1531,[1]TDSheet!$B$14:$B$25000,0))</f>
        <v>3150</v>
      </c>
      <c r="W1531" s="1322" t="s">
        <v>3199</v>
      </c>
      <c r="X1531" s="783" t="s">
        <v>6202</v>
      </c>
      <c r="Y1531" s="1323" t="s">
        <v>3123</v>
      </c>
      <c r="Z1531" s="1323" t="s">
        <v>3123</v>
      </c>
      <c r="AA1531" s="1323"/>
      <c r="AB1531" s="1323"/>
      <c r="AC1531" s="1323" t="s">
        <v>3123</v>
      </c>
      <c r="AD1531" s="784" t="str">
        <f>INDEX([1]TDSheet!$AV$14:$AV$25000,MATCH($B1531,[1]TDSheet!$B$14:$B$25000,0))</f>
        <v>1540*830</v>
      </c>
      <c r="AE1531" s="459">
        <f>INDEX([1]TDSheet!$AY$14:$AY$25000,MATCH($B1531,[1]TDSheet!$B$14:$B$25000,0))</f>
        <v>3650</v>
      </c>
      <c r="AF1531" s="102"/>
      <c r="AG1531" s="1058"/>
    </row>
    <row r="1532" spans="1:35" s="56" customFormat="1" ht="34.5" customHeight="1">
      <c r="A1532" s="782">
        <f>ROW(1532:1532)-SUM(AF$1:AF1532)</f>
        <v>1476</v>
      </c>
      <c r="B1532" s="159" t="s">
        <v>2457</v>
      </c>
      <c r="C1532" s="159" t="str">
        <f t="shared" si="639"/>
        <v>6037AGNBLPV</v>
      </c>
      <c r="D1532" s="781" t="s">
        <v>3875</v>
      </c>
      <c r="E1532" s="1054" t="s">
        <v>4471</v>
      </c>
      <c r="F1532" s="1289"/>
      <c r="G1532" s="1289"/>
      <c r="H1532" s="1289" t="str">
        <f t="shared" si="620"/>
        <v>P</v>
      </c>
      <c r="I1532" s="1289"/>
      <c r="J1532" s="1289" t="str">
        <f t="shared" ref="J1532:J1625" si="640">IF(Z1532="+","V","")</f>
        <v>V</v>
      </c>
      <c r="K1532" s="1289"/>
      <c r="L1532" s="1289"/>
      <c r="M1532" s="1780" t="str">
        <f>INDEX([1]TDSheet!$S$14:$S$25000,MATCH($B1532,[1]TDSheet!$B$14:$B$25000,0))</f>
        <v xml:space="preserve"> Nissan "Pathfinder" III R51 5D Suv | "Xterra" II N50 (05-15) 5D Suv | "Navara" III D40 (04-15) 2/4D Pick-up | "Frontier" III D40 2/4D Pick-Up (04-15) // Suzuki "Equator" I 2/4D Pick-up (08-12) '2004-2014 ЗП ТЗ ДД #6037AGNBLPV</v>
      </c>
      <c r="N1532" s="1781">
        <f>INDEX([1]TDSheet!$AX$14:$AX$25000,MATCH($B1532,[1]TDSheet!$B$14:$B$25000,0))</f>
        <v>3150</v>
      </c>
      <c r="O1532" s="1781">
        <f>INDEX([1]TDSheet!$AX$14:$AX$25000,MATCH($B1532,[1]TDSheet!$B$14:$B$25000,0))</f>
        <v>3150</v>
      </c>
      <c r="P1532" s="1781">
        <f>INDEX([1]TDSheet!$AX$14:$AX$25000,MATCH($B1532,[1]TDSheet!$B$14:$B$25000,0))</f>
        <v>3150</v>
      </c>
      <c r="Q1532" s="1781">
        <f>INDEX([1]TDSheet!$AX$14:$AX$25000,MATCH($B1532,[1]TDSheet!$B$14:$B$25000,0))</f>
        <v>3150</v>
      </c>
      <c r="R1532" s="1781">
        <f>INDEX([1]TDSheet!$AX$14:$AX$25000,MATCH($B1532,[1]TDSheet!$B$14:$B$25000,0))</f>
        <v>3150</v>
      </c>
      <c r="S1532" s="1781">
        <f>INDEX([1]TDSheet!$AX$14:$AX$25000,MATCH($B1532,[1]TDSheet!$B$14:$B$25000,0))</f>
        <v>3150</v>
      </c>
      <c r="T1532" s="1781">
        <f>INDEX([1]TDSheet!$AX$14:$AX$25000,MATCH($B1532,[1]TDSheet!$B$14:$B$25000,0))</f>
        <v>3150</v>
      </c>
      <c r="U1532" s="1781">
        <f>INDEX([1]TDSheet!$AX$14:$AX$25000,MATCH($B1532,[1]TDSheet!$B$14:$B$25000,0))</f>
        <v>3150</v>
      </c>
      <c r="V1532" s="1782">
        <f>INDEX([1]TDSheet!$AX$14:$AX$25000,MATCH($B1532,[1]TDSheet!$B$14:$B$25000,0))</f>
        <v>3150</v>
      </c>
      <c r="W1532" s="1322" t="s">
        <v>3199</v>
      </c>
      <c r="X1532" s="783" t="s">
        <v>6202</v>
      </c>
      <c r="Y1532" s="1323" t="s">
        <v>3123</v>
      </c>
      <c r="Z1532" s="1323" t="s">
        <v>3123</v>
      </c>
      <c r="AA1532" s="1323"/>
      <c r="AB1532" s="1323" t="s">
        <v>3123</v>
      </c>
      <c r="AC1532" s="1323"/>
      <c r="AD1532" s="784" t="str">
        <f>INDEX([1]TDSheet!$AV$14:$AV$25000,MATCH($B1532,[1]TDSheet!$B$14:$B$25000,0))</f>
        <v>1540*830</v>
      </c>
      <c r="AE1532" s="459">
        <f>INDEX([1]TDSheet!$AY$14:$AY$25000,MATCH($B1532,[1]TDSheet!$B$14:$B$25000,0))</f>
        <v>3650</v>
      </c>
      <c r="AF1532" s="102"/>
      <c r="AG1532" s="1058"/>
    </row>
    <row r="1533" spans="1:35" ht="17.25" customHeight="1">
      <c r="A1533" s="782">
        <f>ROW(1533:1533)-SUM(AF$1:AF1533)</f>
        <v>1477</v>
      </c>
      <c r="B1533" s="159" t="s">
        <v>2460</v>
      </c>
      <c r="C1533" s="159" t="str">
        <f t="shared" si="639"/>
        <v>5957AGNBL</v>
      </c>
      <c r="D1533" s="789" t="s">
        <v>3876</v>
      </c>
      <c r="E1533" s="1054" t="s">
        <v>4471</v>
      </c>
      <c r="F1533" s="1289"/>
      <c r="G1533" s="1289"/>
      <c r="H1533" s="1289" t="str">
        <f t="shared" si="620"/>
        <v/>
      </c>
      <c r="I1533" s="1289"/>
      <c r="J1533" s="1289" t="str">
        <f t="shared" si="640"/>
        <v/>
      </c>
      <c r="K1533" s="1289"/>
      <c r="L1533" s="1289"/>
      <c r="M1533" s="1780" t="str">
        <f>INDEX([1]TDSheet!$S$14:$S$25000,MATCH($B1533,[1]TDSheet!$B$14:$B$25000,0))</f>
        <v xml:space="preserve"> Nissan "Patrol" III K160, K260 | "Patrol" IV Y60 | "Safari" Y60 (87-97) 3/5D Utility 2/4D Pick-Up '1980-1997 ЗП ТЗ #5957AGNBL</v>
      </c>
      <c r="N1533" s="1781">
        <f>INDEX([1]TDSheet!$AX$14:$AX$25000,MATCH($B1533,[1]TDSheet!$B$14:$B$25000,0))</f>
        <v>2800</v>
      </c>
      <c r="O1533" s="1781">
        <f>INDEX([1]TDSheet!$AX$14:$AX$25000,MATCH($B1533,[1]TDSheet!$B$14:$B$25000,0))</f>
        <v>2800</v>
      </c>
      <c r="P1533" s="1781">
        <f>INDEX([1]TDSheet!$AX$14:$AX$25000,MATCH($B1533,[1]TDSheet!$B$14:$B$25000,0))</f>
        <v>2800</v>
      </c>
      <c r="Q1533" s="1781">
        <f>INDEX([1]TDSheet!$AX$14:$AX$25000,MATCH($B1533,[1]TDSheet!$B$14:$B$25000,0))</f>
        <v>2800</v>
      </c>
      <c r="R1533" s="1781">
        <f>INDEX([1]TDSheet!$AX$14:$AX$25000,MATCH($B1533,[1]TDSheet!$B$14:$B$25000,0))</f>
        <v>2800</v>
      </c>
      <c r="S1533" s="1781">
        <f>INDEX([1]TDSheet!$AX$14:$AX$25000,MATCH($B1533,[1]TDSheet!$B$14:$B$25000,0))</f>
        <v>2800</v>
      </c>
      <c r="T1533" s="1781">
        <f>INDEX([1]TDSheet!$AX$14:$AX$25000,MATCH($B1533,[1]TDSheet!$B$14:$B$25000,0))</f>
        <v>2800</v>
      </c>
      <c r="U1533" s="1781">
        <f>INDEX([1]TDSheet!$AX$14:$AX$25000,MATCH($B1533,[1]TDSheet!$B$14:$B$25000,0))</f>
        <v>2800</v>
      </c>
      <c r="V1533" s="1782">
        <f>INDEX([1]TDSheet!$AX$14:$AX$25000,MATCH($B1533,[1]TDSheet!$B$14:$B$25000,0))</f>
        <v>2800</v>
      </c>
      <c r="W1533" s="1322" t="s">
        <v>3201</v>
      </c>
      <c r="X1533" s="790" t="s">
        <v>6349</v>
      </c>
      <c r="Y1533" s="1323"/>
      <c r="Z1533" s="1323"/>
      <c r="AA1533" s="1323"/>
      <c r="AB1533" s="1323"/>
      <c r="AC1533" s="1323"/>
      <c r="AD1533" s="784" t="str">
        <f>INDEX([1]TDSheet!$AV$14:$AV$25000,MATCH($B1533,[1]TDSheet!$B$14:$B$25000,0))</f>
        <v>1438*582</v>
      </c>
      <c r="AE1533" s="459">
        <f>INDEX([1]TDSheet!$AY$14:$AY$25000,MATCH($B1533,[1]TDSheet!$B$14:$B$25000,0))</f>
        <v>3300</v>
      </c>
      <c r="AF1533" s="1051"/>
      <c r="AG1533" s="1058"/>
      <c r="AH1533" s="251"/>
      <c r="AI1533" s="251"/>
    </row>
    <row r="1534" spans="1:35" ht="17.25" customHeight="1">
      <c r="A1534" s="782">
        <f>ROW(1534:1534)-SUM(AF$1:AF1534)</f>
        <v>1478</v>
      </c>
      <c r="B1534" s="159" t="s">
        <v>2461</v>
      </c>
      <c r="C1534" s="159" t="str">
        <f t="shared" si="639"/>
        <v>6006AGNBL</v>
      </c>
      <c r="D1534" s="789" t="s">
        <v>3877</v>
      </c>
      <c r="E1534" s="1054" t="s">
        <v>4471</v>
      </c>
      <c r="F1534" s="1289"/>
      <c r="G1534" s="1289"/>
      <c r="H1534" s="1289" t="str">
        <f t="shared" si="620"/>
        <v/>
      </c>
      <c r="I1534" s="1289"/>
      <c r="J1534" s="1289" t="str">
        <f t="shared" si="640"/>
        <v/>
      </c>
      <c r="K1534" s="1289"/>
      <c r="L1534" s="1289"/>
      <c r="M1534" s="1780" t="str">
        <f>INDEX([1]TDSheet!$S$14:$S$25000,MATCH($B1534,[1]TDSheet!$B$14:$B$25000,0))</f>
        <v xml:space="preserve"> Nissan "Patrol" V Y61 | "Safari" V (97-13) 3/5D Utility 2/4D Pick-up '1997-2010 ЗП ТЗ #6006AGNBL</v>
      </c>
      <c r="N1534" s="1781">
        <f>INDEX([1]TDSheet!$AX$14:$AX$25000,MATCH($B1534,[1]TDSheet!$B$14:$B$25000,0))</f>
        <v>3100</v>
      </c>
      <c r="O1534" s="1781">
        <f>INDEX([1]TDSheet!$AX$14:$AX$25000,MATCH($B1534,[1]TDSheet!$B$14:$B$25000,0))</f>
        <v>3100</v>
      </c>
      <c r="P1534" s="1781">
        <f>INDEX([1]TDSheet!$AX$14:$AX$25000,MATCH($B1534,[1]TDSheet!$B$14:$B$25000,0))</f>
        <v>3100</v>
      </c>
      <c r="Q1534" s="1781">
        <f>INDEX([1]TDSheet!$AX$14:$AX$25000,MATCH($B1534,[1]TDSheet!$B$14:$B$25000,0))</f>
        <v>3100</v>
      </c>
      <c r="R1534" s="1781">
        <f>INDEX([1]TDSheet!$AX$14:$AX$25000,MATCH($B1534,[1]TDSheet!$B$14:$B$25000,0))</f>
        <v>3100</v>
      </c>
      <c r="S1534" s="1781">
        <f>INDEX([1]TDSheet!$AX$14:$AX$25000,MATCH($B1534,[1]TDSheet!$B$14:$B$25000,0))</f>
        <v>3100</v>
      </c>
      <c r="T1534" s="1781">
        <f>INDEX([1]TDSheet!$AX$14:$AX$25000,MATCH($B1534,[1]TDSheet!$B$14:$B$25000,0))</f>
        <v>3100</v>
      </c>
      <c r="U1534" s="1781">
        <f>INDEX([1]TDSheet!$AX$14:$AX$25000,MATCH($B1534,[1]TDSheet!$B$14:$B$25000,0))</f>
        <v>3100</v>
      </c>
      <c r="V1534" s="1782">
        <f>INDEX([1]TDSheet!$AX$14:$AX$25000,MATCH($B1534,[1]TDSheet!$B$14:$B$25000,0))</f>
        <v>3100</v>
      </c>
      <c r="W1534" s="1322" t="s">
        <v>4120</v>
      </c>
      <c r="X1534" s="790" t="s">
        <v>3200</v>
      </c>
      <c r="Y1534" s="1323" t="s">
        <v>3123</v>
      </c>
      <c r="Z1534" s="1323"/>
      <c r="AA1534" s="1323"/>
      <c r="AB1534" s="1323"/>
      <c r="AC1534" s="1323" t="s">
        <v>3123</v>
      </c>
      <c r="AD1534" s="784" t="str">
        <f>INDEX([1]TDSheet!$AV$14:$AV$25000,MATCH($B1534,[1]TDSheet!$B$14:$B$25000,0))</f>
        <v>1570*630</v>
      </c>
      <c r="AE1534" s="459">
        <f>INDEX([1]TDSheet!$AY$14:$AY$25000,MATCH($B1534,[1]TDSheet!$B$14:$B$25000,0))</f>
        <v>3600</v>
      </c>
      <c r="AF1534" s="1051"/>
      <c r="AG1534" s="1058"/>
      <c r="AH1534" s="251"/>
      <c r="AI1534" s="251"/>
    </row>
    <row r="1535" spans="1:35" s="56" customFormat="1" ht="17.25" customHeight="1">
      <c r="A1535" s="782">
        <f>ROW(1535:1535)-SUM(AF$1:AF1535)</f>
        <v>1479</v>
      </c>
      <c r="B1535" s="159" t="s">
        <v>2462</v>
      </c>
      <c r="C1535" s="159" t="str">
        <f t="shared" si="639"/>
        <v>6006AGNBLH</v>
      </c>
      <c r="D1535" s="789" t="s">
        <v>3877</v>
      </c>
      <c r="E1535" s="1054" t="s">
        <v>4471</v>
      </c>
      <c r="F1535" s="1289"/>
      <c r="G1535" s="1289" t="s">
        <v>4473</v>
      </c>
      <c r="H1535" s="1289" t="str">
        <f t="shared" si="620"/>
        <v/>
      </c>
      <c r="I1535" s="1289"/>
      <c r="J1535" s="1289" t="str">
        <f t="shared" si="640"/>
        <v/>
      </c>
      <c r="K1535" s="1289"/>
      <c r="L1535" s="1289"/>
      <c r="M1535" s="1780" t="str">
        <f>INDEX([1]TDSheet!$S$14:$S$25000,MATCH($B1535,[1]TDSheet!$B$14:$B$25000,0))</f>
        <v xml:space="preserve"> Nissan "Patrol" V Y61 | "Safari" V (97-13) 3/5D Utility 2/4D Pick-up '1997-2010 ЗП ТЗ (обогрев щеток) #6006AGNBLH</v>
      </c>
      <c r="N1535" s="1781">
        <f>INDEX([1]TDSheet!$AX$14:$AX$25000,MATCH($B1535,[1]TDSheet!$B$14:$B$25000,0))</f>
        <v>3600</v>
      </c>
      <c r="O1535" s="1781">
        <f>INDEX([1]TDSheet!$AX$14:$AX$25000,MATCH($B1535,[1]TDSheet!$B$14:$B$25000,0))</f>
        <v>3600</v>
      </c>
      <c r="P1535" s="1781">
        <f>INDEX([1]TDSheet!$AX$14:$AX$25000,MATCH($B1535,[1]TDSheet!$B$14:$B$25000,0))</f>
        <v>3600</v>
      </c>
      <c r="Q1535" s="1781">
        <f>INDEX([1]TDSheet!$AX$14:$AX$25000,MATCH($B1535,[1]TDSheet!$B$14:$B$25000,0))</f>
        <v>3600</v>
      </c>
      <c r="R1535" s="1781">
        <f>INDEX([1]TDSheet!$AX$14:$AX$25000,MATCH($B1535,[1]TDSheet!$B$14:$B$25000,0))</f>
        <v>3600</v>
      </c>
      <c r="S1535" s="1781">
        <f>INDEX([1]TDSheet!$AX$14:$AX$25000,MATCH($B1535,[1]TDSheet!$B$14:$B$25000,0))</f>
        <v>3600</v>
      </c>
      <c r="T1535" s="1781">
        <f>INDEX([1]TDSheet!$AX$14:$AX$25000,MATCH($B1535,[1]TDSheet!$B$14:$B$25000,0))</f>
        <v>3600</v>
      </c>
      <c r="U1535" s="1781">
        <f>INDEX([1]TDSheet!$AX$14:$AX$25000,MATCH($B1535,[1]TDSheet!$B$14:$B$25000,0))</f>
        <v>3600</v>
      </c>
      <c r="V1535" s="1782">
        <f>INDEX([1]TDSheet!$AX$14:$AX$25000,MATCH($B1535,[1]TDSheet!$B$14:$B$25000,0))</f>
        <v>3600</v>
      </c>
      <c r="W1535" s="1322" t="s">
        <v>4120</v>
      </c>
      <c r="X1535" s="790" t="s">
        <v>3200</v>
      </c>
      <c r="Y1535" s="1323" t="s">
        <v>3123</v>
      </c>
      <c r="Z1535" s="1323"/>
      <c r="AA1535" s="1323"/>
      <c r="AB1535" s="1323"/>
      <c r="AC1535" s="1323" t="s">
        <v>3123</v>
      </c>
      <c r="AD1535" s="784" t="str">
        <f>INDEX([1]TDSheet!$AV$14:$AV$25000,MATCH($B1535,[1]TDSheet!$B$14:$B$25000,0))</f>
        <v>1570*630</v>
      </c>
      <c r="AE1535" s="459">
        <f>INDEX([1]TDSheet!$AY$14:$AY$25000,MATCH($B1535,[1]TDSheet!$B$14:$B$25000,0))</f>
        <v>4100</v>
      </c>
      <c r="AF1535" s="102"/>
      <c r="AG1535" s="1058"/>
    </row>
    <row r="1536" spans="1:35" s="56" customFormat="1" ht="17.25" customHeight="1">
      <c r="A1536" s="782">
        <f>ROW(1536:1536)-SUM(AF$1:AF1536)</f>
        <v>1480</v>
      </c>
      <c r="B1536" s="159" t="s">
        <v>4892</v>
      </c>
      <c r="C1536" s="159" t="str">
        <f>IF(D1536&lt;&gt;"",CONCATENATE(D1536,E1536,F1536,G1536,H1536,I1536,J1536,K1536,L1536),"")</f>
        <v/>
      </c>
      <c r="D1536" s="789"/>
      <c r="E1536" s="1054" t="s">
        <v>4471</v>
      </c>
      <c r="F1536" s="1289"/>
      <c r="G1536" s="1289" t="s">
        <v>4473</v>
      </c>
      <c r="H1536" s="1289" t="str">
        <f>IF(AB1536="+","P","")</f>
        <v/>
      </c>
      <c r="I1536" s="1289"/>
      <c r="J1536" s="1289" t="str">
        <f>IF(Z1536="+","V","")</f>
        <v/>
      </c>
      <c r="K1536" s="1289"/>
      <c r="L1536" s="1289"/>
      <c r="M1536" s="1780" t="str">
        <f>INDEX([1]TDSheet!$S$14:$S$25000,MATCH($B1536,[1]TDSheet!$B$14:$B$25000,0))</f>
        <v xml:space="preserve"> Nissan "Patrol" V Y61 | "Safari" V (97-13) 3/5D Utility 2/4D Pick-up '1997-2010 #6006 ЗП ТЗ (правый руль) (обогрев щеток)</v>
      </c>
      <c r="N1536" s="1781">
        <f>INDEX([1]TDSheet!$AX$14:$AX$25000,MATCH($B1536,[1]TDSheet!$B$14:$B$25000,0))</f>
        <v>3600</v>
      </c>
      <c r="O1536" s="1781">
        <f>INDEX([1]TDSheet!$AX$14:$AX$25000,MATCH($B1536,[1]TDSheet!$B$14:$B$25000,0))</f>
        <v>3600</v>
      </c>
      <c r="P1536" s="1781">
        <f>INDEX([1]TDSheet!$AX$14:$AX$25000,MATCH($B1536,[1]TDSheet!$B$14:$B$25000,0))</f>
        <v>3600</v>
      </c>
      <c r="Q1536" s="1781">
        <f>INDEX([1]TDSheet!$AX$14:$AX$25000,MATCH($B1536,[1]TDSheet!$B$14:$B$25000,0))</f>
        <v>3600</v>
      </c>
      <c r="R1536" s="1781">
        <f>INDEX([1]TDSheet!$AX$14:$AX$25000,MATCH($B1536,[1]TDSheet!$B$14:$B$25000,0))</f>
        <v>3600</v>
      </c>
      <c r="S1536" s="1781">
        <f>INDEX([1]TDSheet!$AX$14:$AX$25000,MATCH($B1536,[1]TDSheet!$B$14:$B$25000,0))</f>
        <v>3600</v>
      </c>
      <c r="T1536" s="1781">
        <f>INDEX([1]TDSheet!$AX$14:$AX$25000,MATCH($B1536,[1]TDSheet!$B$14:$B$25000,0))</f>
        <v>3600</v>
      </c>
      <c r="U1536" s="1781">
        <f>INDEX([1]TDSheet!$AX$14:$AX$25000,MATCH($B1536,[1]TDSheet!$B$14:$B$25000,0))</f>
        <v>3600</v>
      </c>
      <c r="V1536" s="1782">
        <f>INDEX([1]TDSheet!$AX$14:$AX$25000,MATCH($B1536,[1]TDSheet!$B$14:$B$25000,0))</f>
        <v>3600</v>
      </c>
      <c r="W1536" s="1322" t="s">
        <v>4120</v>
      </c>
      <c r="X1536" s="790" t="s">
        <v>3200</v>
      </c>
      <c r="Y1536" s="1323" t="s">
        <v>3123</v>
      </c>
      <c r="Z1536" s="1323"/>
      <c r="AA1536" s="1323"/>
      <c r="AB1536" s="1323"/>
      <c r="AC1536" s="1323" t="s">
        <v>3123</v>
      </c>
      <c r="AD1536" s="784" t="str">
        <f>INDEX([1]TDSheet!$AV$14:$AV$25000,MATCH($B1536,[1]TDSheet!$B$14:$B$25000,0))</f>
        <v>1570*630</v>
      </c>
      <c r="AE1536" s="459">
        <f>INDEX([1]TDSheet!$AY$14:$AY$25000,MATCH($B1536,[1]TDSheet!$B$14:$B$25000,0))</f>
        <v>4100</v>
      </c>
      <c r="AF1536" s="102"/>
      <c r="AG1536" s="1058"/>
    </row>
    <row r="1537" spans="1:35" s="56" customFormat="1" ht="17.25" customHeight="1">
      <c r="A1537" s="782">
        <f>ROW(1537:1537)-SUM(AF$1:AF1537)</f>
        <v>1481</v>
      </c>
      <c r="B1537" s="159" t="s">
        <v>4895</v>
      </c>
      <c r="C1537" s="159" t="str">
        <f>IF(D1537&lt;&gt;"",CONCATENATE(D1537,E1537,F1537,G1537,H1537,I1537,J1537,K1537,L1537),"")</f>
        <v>6006AGNH</v>
      </c>
      <c r="D1537" s="789" t="s">
        <v>3877</v>
      </c>
      <c r="E1537" s="1054" t="s">
        <v>4475</v>
      </c>
      <c r="F1537" s="1289"/>
      <c r="G1537" s="1289" t="s">
        <v>4473</v>
      </c>
      <c r="H1537" s="1289" t="str">
        <f>IF(AB1537="+","P","")</f>
        <v/>
      </c>
      <c r="I1537" s="1289"/>
      <c r="J1537" s="1289" t="str">
        <f>IF(Z1537="+","V","")</f>
        <v/>
      </c>
      <c r="K1537" s="1289"/>
      <c r="L1537" s="1289"/>
      <c r="M1537" s="1780" t="str">
        <f>INDEX([1]TDSheet!$S$14:$S$25000,MATCH($B1537,[1]TDSheet!$B$14:$B$25000,0))</f>
        <v xml:space="preserve"> Nissan "Patrol" V Y61 | "Safari" V (97-13) 3/5D Utility 2/4D Pick-up '1997-2010 ТЗ (полный обогрев) #6006AGNH</v>
      </c>
      <c r="N1537" s="1781">
        <f>INDEX([1]TDSheet!$AX$14:$AX$25000,MATCH($B1537,[1]TDSheet!$B$14:$B$25000,0))</f>
        <v>11500</v>
      </c>
      <c r="O1537" s="1781">
        <f>INDEX([1]TDSheet!$AX$14:$AX$25000,MATCH($B1537,[1]TDSheet!$B$14:$B$25000,0))</f>
        <v>11500</v>
      </c>
      <c r="P1537" s="1781">
        <f>INDEX([1]TDSheet!$AX$14:$AX$25000,MATCH($B1537,[1]TDSheet!$B$14:$B$25000,0))</f>
        <v>11500</v>
      </c>
      <c r="Q1537" s="1781">
        <f>INDEX([1]TDSheet!$AX$14:$AX$25000,MATCH($B1537,[1]TDSheet!$B$14:$B$25000,0))</f>
        <v>11500</v>
      </c>
      <c r="R1537" s="1781">
        <f>INDEX([1]TDSheet!$AX$14:$AX$25000,MATCH($B1537,[1]TDSheet!$B$14:$B$25000,0))</f>
        <v>11500</v>
      </c>
      <c r="S1537" s="1781">
        <f>INDEX([1]TDSheet!$AX$14:$AX$25000,MATCH($B1537,[1]TDSheet!$B$14:$B$25000,0))</f>
        <v>11500</v>
      </c>
      <c r="T1537" s="1781">
        <f>INDEX([1]TDSheet!$AX$14:$AX$25000,MATCH($B1537,[1]TDSheet!$B$14:$B$25000,0))</f>
        <v>11500</v>
      </c>
      <c r="U1537" s="1781">
        <f>INDEX([1]TDSheet!$AX$14:$AX$25000,MATCH($B1537,[1]TDSheet!$B$14:$B$25000,0))</f>
        <v>11500</v>
      </c>
      <c r="V1537" s="1782">
        <f>INDEX([1]TDSheet!$AX$14:$AX$25000,MATCH($B1537,[1]TDSheet!$B$14:$B$25000,0))</f>
        <v>11500</v>
      </c>
      <c r="W1537" s="1322" t="s">
        <v>4120</v>
      </c>
      <c r="X1537" s="790" t="s">
        <v>3200</v>
      </c>
      <c r="Y1537" s="1323" t="s">
        <v>3123</v>
      </c>
      <c r="Z1537" s="1323"/>
      <c r="AA1537" s="1323"/>
      <c r="AB1537" s="1323"/>
      <c r="AC1537" s="1323" t="s">
        <v>3123</v>
      </c>
      <c r="AD1537" s="784" t="str">
        <f>INDEX([1]TDSheet!$AV$14:$AV$25000,MATCH($B1537,[1]TDSheet!$B$14:$B$25000,0))</f>
        <v>1570*630</v>
      </c>
      <c r="AE1537" s="459">
        <f>INDEX([1]TDSheet!$AY$14:$AY$25000,MATCH($B1537,[1]TDSheet!$B$14:$B$25000,0))</f>
        <v>13000</v>
      </c>
      <c r="AF1537" s="102"/>
      <c r="AG1537" s="1058"/>
    </row>
    <row r="1538" spans="1:35" ht="17.25" customHeight="1">
      <c r="A1538" s="782">
        <f>ROW(1538:1538)-SUM(AF$1:AF1538)</f>
        <v>1482</v>
      </c>
      <c r="B1538" s="159" t="s">
        <v>2463</v>
      </c>
      <c r="C1538" s="159" t="str">
        <f t="shared" si="639"/>
        <v/>
      </c>
      <c r="D1538" s="781"/>
      <c r="E1538" s="1054" t="s">
        <v>4471</v>
      </c>
      <c r="F1538" s="1289"/>
      <c r="G1538" s="1289"/>
      <c r="H1538" s="1289" t="str">
        <f t="shared" si="620"/>
        <v>P</v>
      </c>
      <c r="I1538" s="1289"/>
      <c r="J1538" s="1289" t="str">
        <f t="shared" si="640"/>
        <v>V</v>
      </c>
      <c r="K1538" s="1289"/>
      <c r="L1538" s="1289"/>
      <c r="M1538" s="1780" t="str">
        <f>INDEX([1]TDSheet!$S$14:$S$25000,MATCH($B1538,[1]TDSheet!$B$14:$B$25000,0))</f>
        <v xml:space="preserve"> Nissan "Patrol" VI Y62 // Infiniti "QX56" II (10-13) | "QX80" (13-) '2010- ЗП ТЗ ДД</v>
      </c>
      <c r="N1538" s="1781">
        <f>INDEX([1]TDSheet!$AX$14:$AX$25000,MATCH($B1538,[1]TDSheet!$B$14:$B$25000,0))</f>
        <v>3700</v>
      </c>
      <c r="O1538" s="1781">
        <f>INDEX([1]TDSheet!$AX$14:$AX$25000,MATCH($B1538,[1]TDSheet!$B$14:$B$25000,0))</f>
        <v>3700</v>
      </c>
      <c r="P1538" s="1781">
        <f>INDEX([1]TDSheet!$AX$14:$AX$25000,MATCH($B1538,[1]TDSheet!$B$14:$B$25000,0))</f>
        <v>3700</v>
      </c>
      <c r="Q1538" s="1781">
        <f>INDEX([1]TDSheet!$AX$14:$AX$25000,MATCH($B1538,[1]TDSheet!$B$14:$B$25000,0))</f>
        <v>3700</v>
      </c>
      <c r="R1538" s="1781">
        <f>INDEX([1]TDSheet!$AX$14:$AX$25000,MATCH($B1538,[1]TDSheet!$B$14:$B$25000,0))</f>
        <v>3700</v>
      </c>
      <c r="S1538" s="1781">
        <f>INDEX([1]TDSheet!$AX$14:$AX$25000,MATCH($B1538,[1]TDSheet!$B$14:$B$25000,0))</f>
        <v>3700</v>
      </c>
      <c r="T1538" s="1781">
        <f>INDEX([1]TDSheet!$AX$14:$AX$25000,MATCH($B1538,[1]TDSheet!$B$14:$B$25000,0))</f>
        <v>3700</v>
      </c>
      <c r="U1538" s="1781">
        <f>INDEX([1]TDSheet!$AX$14:$AX$25000,MATCH($B1538,[1]TDSheet!$B$14:$B$25000,0))</f>
        <v>3700</v>
      </c>
      <c r="V1538" s="1782">
        <f>INDEX([1]TDSheet!$AX$14:$AX$25000,MATCH($B1538,[1]TDSheet!$B$14:$B$25000,0))</f>
        <v>3700</v>
      </c>
      <c r="W1538" s="1328" t="s">
        <v>3228</v>
      </c>
      <c r="X1538" s="1329" t="s">
        <v>3721</v>
      </c>
      <c r="Y1538" s="1330" t="s">
        <v>3123</v>
      </c>
      <c r="Z1538" s="1330" t="s">
        <v>3123</v>
      </c>
      <c r="AA1538" s="1330" t="s">
        <v>3123</v>
      </c>
      <c r="AB1538" s="1330" t="s">
        <v>3123</v>
      </c>
      <c r="AC1538" s="1330"/>
      <c r="AD1538" s="1331" t="str">
        <f>INDEX([1]TDSheet!$AV$14:$AV$25000,MATCH($B1538,[1]TDSheet!$B$14:$B$25000,0))</f>
        <v>1700*790</v>
      </c>
      <c r="AE1538" s="459">
        <f>INDEX([1]TDSheet!$AY$14:$AY$25000,MATCH($B1538,[1]TDSheet!$B$14:$B$25000,0))</f>
        <v>4200</v>
      </c>
      <c r="AF1538" s="1051"/>
      <c r="AG1538" s="1058"/>
      <c r="AH1538" s="251"/>
      <c r="AI1538" s="251"/>
    </row>
    <row r="1539" spans="1:35" ht="17.25" customHeight="1">
      <c r="A1539" s="782">
        <f>ROW(1539:1539)-SUM(AF$1:AF1539)</f>
        <v>1483</v>
      </c>
      <c r="B1539" s="159" t="s">
        <v>2464</v>
      </c>
      <c r="C1539" s="159" t="str">
        <f t="shared" si="639"/>
        <v/>
      </c>
      <c r="D1539" s="781"/>
      <c r="E1539" s="1054" t="s">
        <v>4471</v>
      </c>
      <c r="F1539" s="1289"/>
      <c r="G1539" s="1289"/>
      <c r="H1539" s="1289" t="str">
        <f t="shared" si="620"/>
        <v>P</v>
      </c>
      <c r="I1539" s="1289"/>
      <c r="J1539" s="1289" t="str">
        <f t="shared" si="640"/>
        <v>V</v>
      </c>
      <c r="K1539" s="1289"/>
      <c r="L1539" s="1289"/>
      <c r="M1539" s="1780" t="str">
        <f>INDEX([1]TDSheet!$S$14:$S$25000,MATCH($B1539,[1]TDSheet!$B$14:$B$25000,0))</f>
        <v xml:space="preserve"> Nissan "Patrol" VI Y62 // Infiniti "QX56" II (10-13) | "QX80" (13-) '2010- ЗП ТЗ ДД (камера)</v>
      </c>
      <c r="N1539" s="1781">
        <f>INDEX([1]TDSheet!$AX$14:$AX$25000,MATCH($B1539,[1]TDSheet!$B$14:$B$25000,0))</f>
        <v>3700</v>
      </c>
      <c r="O1539" s="1781">
        <f>INDEX([1]TDSheet!$AX$14:$AX$25000,MATCH($B1539,[1]TDSheet!$B$14:$B$25000,0))</f>
        <v>3700</v>
      </c>
      <c r="P1539" s="1781">
        <f>INDEX([1]TDSheet!$AX$14:$AX$25000,MATCH($B1539,[1]TDSheet!$B$14:$B$25000,0))</f>
        <v>3700</v>
      </c>
      <c r="Q1539" s="1781">
        <f>INDEX([1]TDSheet!$AX$14:$AX$25000,MATCH($B1539,[1]TDSheet!$B$14:$B$25000,0))</f>
        <v>3700</v>
      </c>
      <c r="R1539" s="1781">
        <f>INDEX([1]TDSheet!$AX$14:$AX$25000,MATCH($B1539,[1]TDSheet!$B$14:$B$25000,0))</f>
        <v>3700</v>
      </c>
      <c r="S1539" s="1781">
        <f>INDEX([1]TDSheet!$AX$14:$AX$25000,MATCH($B1539,[1]TDSheet!$B$14:$B$25000,0))</f>
        <v>3700</v>
      </c>
      <c r="T1539" s="1781">
        <f>INDEX([1]TDSheet!$AX$14:$AX$25000,MATCH($B1539,[1]TDSheet!$B$14:$B$25000,0))</f>
        <v>3700</v>
      </c>
      <c r="U1539" s="1781">
        <f>INDEX([1]TDSheet!$AX$14:$AX$25000,MATCH($B1539,[1]TDSheet!$B$14:$B$25000,0))</f>
        <v>3700</v>
      </c>
      <c r="V1539" s="1782">
        <f>INDEX([1]TDSheet!$AX$14:$AX$25000,MATCH($B1539,[1]TDSheet!$B$14:$B$25000,0))</f>
        <v>3700</v>
      </c>
      <c r="W1539" s="1328" t="s">
        <v>3228</v>
      </c>
      <c r="X1539" s="1329" t="s">
        <v>3721</v>
      </c>
      <c r="Y1539" s="1330" t="s">
        <v>3123</v>
      </c>
      <c r="Z1539" s="1330" t="s">
        <v>3123</v>
      </c>
      <c r="AA1539" s="1330" t="s">
        <v>3123</v>
      </c>
      <c r="AB1539" s="1330" t="s">
        <v>3123</v>
      </c>
      <c r="AC1539" s="1330"/>
      <c r="AD1539" s="1331" t="str">
        <f>INDEX([1]TDSheet!$AV$14:$AV$25000,MATCH($B1539,[1]TDSheet!$B$14:$B$25000,0))</f>
        <v>1700*790</v>
      </c>
      <c r="AE1539" s="459">
        <f>INDEX([1]TDSheet!$AY$14:$AY$25000,MATCH($B1539,[1]TDSheet!$B$14:$B$25000,0))</f>
        <v>4200</v>
      </c>
      <c r="AF1539" s="1051"/>
      <c r="AG1539" s="1058"/>
      <c r="AH1539" s="251"/>
      <c r="AI1539" s="251"/>
    </row>
    <row r="1540" spans="1:35" ht="17.25" customHeight="1">
      <c r="A1540" s="782">
        <f>ROW(1540:1540)-SUM(AF$1:AF1540)</f>
        <v>1484</v>
      </c>
      <c r="B1540" s="159" t="s">
        <v>2465</v>
      </c>
      <c r="C1540" s="159" t="str">
        <f t="shared" si="639"/>
        <v/>
      </c>
      <c r="D1540" s="789"/>
      <c r="E1540" s="1054" t="s">
        <v>4471</v>
      </c>
      <c r="F1540" s="1289"/>
      <c r="G1540" s="1289" t="s">
        <v>4473</v>
      </c>
      <c r="H1540" s="1289" t="str">
        <f t="shared" si="620"/>
        <v>P</v>
      </c>
      <c r="I1540" s="1289"/>
      <c r="J1540" s="1289" t="str">
        <f t="shared" si="640"/>
        <v>V</v>
      </c>
      <c r="K1540" s="1289"/>
      <c r="L1540" s="1289"/>
      <c r="M1540" s="1780" t="str">
        <f>INDEX([1]TDSheet!$S$14:$S$25000,MATCH($B1540,[1]TDSheet!$B$14:$B$25000,0))</f>
        <v xml:space="preserve"> Nissan "Patrol" VI Y62 // Infiniti "QX56" II (10-13) | "QX80" (13-) '2010- (обогрев щеток) ЗП ТЗ ДД</v>
      </c>
      <c r="N1540" s="1781">
        <f>INDEX([1]TDSheet!$AX$14:$AX$25000,MATCH($B1540,[1]TDSheet!$B$14:$B$25000,0))</f>
        <v>4200</v>
      </c>
      <c r="O1540" s="1781">
        <f>INDEX([1]TDSheet!$AX$14:$AX$25000,MATCH($B1540,[1]TDSheet!$B$14:$B$25000,0))</f>
        <v>4200</v>
      </c>
      <c r="P1540" s="1781">
        <f>INDEX([1]TDSheet!$AX$14:$AX$25000,MATCH($B1540,[1]TDSheet!$B$14:$B$25000,0))</f>
        <v>4200</v>
      </c>
      <c r="Q1540" s="1781">
        <f>INDEX([1]TDSheet!$AX$14:$AX$25000,MATCH($B1540,[1]TDSheet!$B$14:$B$25000,0))</f>
        <v>4200</v>
      </c>
      <c r="R1540" s="1781">
        <f>INDEX([1]TDSheet!$AX$14:$AX$25000,MATCH($B1540,[1]TDSheet!$B$14:$B$25000,0))</f>
        <v>4200</v>
      </c>
      <c r="S1540" s="1781">
        <f>INDEX([1]TDSheet!$AX$14:$AX$25000,MATCH($B1540,[1]TDSheet!$B$14:$B$25000,0))</f>
        <v>4200</v>
      </c>
      <c r="T1540" s="1781">
        <f>INDEX([1]TDSheet!$AX$14:$AX$25000,MATCH($B1540,[1]TDSheet!$B$14:$B$25000,0))</f>
        <v>4200</v>
      </c>
      <c r="U1540" s="1781">
        <f>INDEX([1]TDSheet!$AX$14:$AX$25000,MATCH($B1540,[1]TDSheet!$B$14:$B$25000,0))</f>
        <v>4200</v>
      </c>
      <c r="V1540" s="1782">
        <f>INDEX([1]TDSheet!$AX$14:$AX$25000,MATCH($B1540,[1]TDSheet!$B$14:$B$25000,0))</f>
        <v>4200</v>
      </c>
      <c r="W1540" s="1322" t="s">
        <v>3228</v>
      </c>
      <c r="X1540" s="790" t="s">
        <v>3721</v>
      </c>
      <c r="Y1540" s="1323" t="s">
        <v>3123</v>
      </c>
      <c r="Z1540" s="1323" t="s">
        <v>3123</v>
      </c>
      <c r="AA1540" s="1323" t="s">
        <v>3123</v>
      </c>
      <c r="AB1540" s="1323" t="s">
        <v>3123</v>
      </c>
      <c r="AC1540" s="1323"/>
      <c r="AD1540" s="784" t="str">
        <f>INDEX([1]TDSheet!$AV$14:$AV$25000,MATCH($B1540,[1]TDSheet!$B$14:$B$25000,0))</f>
        <v>1700*790</v>
      </c>
      <c r="AE1540" s="459">
        <f>INDEX([1]TDSheet!$AY$14:$AY$25000,MATCH($B1540,[1]TDSheet!$B$14:$B$25000,0))</f>
        <v>4700</v>
      </c>
      <c r="AF1540" s="1051"/>
      <c r="AG1540" s="1058"/>
      <c r="AH1540" s="251"/>
      <c r="AI1540" s="251"/>
    </row>
    <row r="1541" spans="1:35" ht="17.25" customHeight="1">
      <c r="A1541" s="782">
        <f>ROW(1541:1541)-SUM(AF$1:AF1541)</f>
        <v>1485</v>
      </c>
      <c r="B1541" s="159" t="s">
        <v>2466</v>
      </c>
      <c r="C1541" s="159" t="str">
        <f t="shared" si="639"/>
        <v/>
      </c>
      <c r="D1541" s="789"/>
      <c r="E1541" s="1054" t="s">
        <v>4471</v>
      </c>
      <c r="F1541" s="1289"/>
      <c r="G1541" s="1289" t="s">
        <v>4473</v>
      </c>
      <c r="H1541" s="1289" t="str">
        <f t="shared" si="620"/>
        <v>P</v>
      </c>
      <c r="I1541" s="1289"/>
      <c r="J1541" s="1289" t="str">
        <f t="shared" si="640"/>
        <v>V</v>
      </c>
      <c r="K1541" s="1289"/>
      <c r="L1541" s="1289"/>
      <c r="M1541" s="1780" t="str">
        <f>INDEX([1]TDSheet!$S$14:$S$25000,MATCH($B1541,[1]TDSheet!$B$14:$B$25000,0))</f>
        <v xml:space="preserve"> Nissan "Patrol" VI Y62 // Infiniti "QX56" II (10-13) | "QX80" (13-) '2010- (обогрев щеток) ЗП ТЗ ДД камера</v>
      </c>
      <c r="N1541" s="1781">
        <f>INDEX([1]TDSheet!$AX$14:$AX$25000,MATCH($B1541,[1]TDSheet!$B$14:$B$25000,0))</f>
        <v>4200</v>
      </c>
      <c r="O1541" s="1781">
        <f>INDEX([1]TDSheet!$AX$14:$AX$25000,MATCH($B1541,[1]TDSheet!$B$14:$B$25000,0))</f>
        <v>4200</v>
      </c>
      <c r="P1541" s="1781">
        <f>INDEX([1]TDSheet!$AX$14:$AX$25000,MATCH($B1541,[1]TDSheet!$B$14:$B$25000,0))</f>
        <v>4200</v>
      </c>
      <c r="Q1541" s="1781">
        <f>INDEX([1]TDSheet!$AX$14:$AX$25000,MATCH($B1541,[1]TDSheet!$B$14:$B$25000,0))</f>
        <v>4200</v>
      </c>
      <c r="R1541" s="1781">
        <f>INDEX([1]TDSheet!$AX$14:$AX$25000,MATCH($B1541,[1]TDSheet!$B$14:$B$25000,0))</f>
        <v>4200</v>
      </c>
      <c r="S1541" s="1781">
        <f>INDEX([1]TDSheet!$AX$14:$AX$25000,MATCH($B1541,[1]TDSheet!$B$14:$B$25000,0))</f>
        <v>4200</v>
      </c>
      <c r="T1541" s="1781">
        <f>INDEX([1]TDSheet!$AX$14:$AX$25000,MATCH($B1541,[1]TDSheet!$B$14:$B$25000,0))</f>
        <v>4200</v>
      </c>
      <c r="U1541" s="1781">
        <f>INDEX([1]TDSheet!$AX$14:$AX$25000,MATCH($B1541,[1]TDSheet!$B$14:$B$25000,0))</f>
        <v>4200</v>
      </c>
      <c r="V1541" s="1782">
        <f>INDEX([1]TDSheet!$AX$14:$AX$25000,MATCH($B1541,[1]TDSheet!$B$14:$B$25000,0))</f>
        <v>4200</v>
      </c>
      <c r="W1541" s="1322" t="s">
        <v>3228</v>
      </c>
      <c r="X1541" s="783" t="s">
        <v>3721</v>
      </c>
      <c r="Y1541" s="1323" t="s">
        <v>3123</v>
      </c>
      <c r="Z1541" s="1323" t="s">
        <v>3123</v>
      </c>
      <c r="AA1541" s="1323" t="s">
        <v>3123</v>
      </c>
      <c r="AB1541" s="1323" t="s">
        <v>3123</v>
      </c>
      <c r="AC1541" s="1323"/>
      <c r="AD1541" s="784" t="str">
        <f>INDEX([1]TDSheet!$AV$14:$AV$25000,MATCH($B1541,[1]TDSheet!$B$14:$B$25000,0))</f>
        <v>1700*790</v>
      </c>
      <c r="AE1541" s="459">
        <f>INDEX([1]TDSheet!$AY$14:$AY$25000,MATCH($B1541,[1]TDSheet!$B$14:$B$25000,0))</f>
        <v>4700</v>
      </c>
      <c r="AF1541" s="1051"/>
      <c r="AG1541" s="1058"/>
      <c r="AH1541" s="251"/>
      <c r="AI1541" s="251"/>
    </row>
    <row r="1542" spans="1:35" ht="17.25" customHeight="1">
      <c r="A1542" s="782">
        <f>ROW(1542:1542)-SUM(AF$1:AF1542)</f>
        <v>1486</v>
      </c>
      <c r="B1542" s="1332" t="s">
        <v>4618</v>
      </c>
      <c r="C1542" s="159"/>
      <c r="D1542" s="789"/>
      <c r="E1542" s="1054"/>
      <c r="F1542" s="1289"/>
      <c r="G1542" s="1289"/>
      <c r="H1542" s="1289"/>
      <c r="I1542" s="1289"/>
      <c r="J1542" s="1289"/>
      <c r="K1542" s="1289"/>
      <c r="L1542" s="1289"/>
      <c r="M1542" s="1780" t="str">
        <f>INDEX([1]TDSheet!$S$14:$S$25000,MATCH($B1542,[1]TDSheet!$B$14:$B$25000,0))</f>
        <v xml:space="preserve"> Nissan "Prairie" II M11 5D Wagon | "Prairie Joy" II 5D Wagon (правый руль) '1988-1998 ЗП ТЗ</v>
      </c>
      <c r="N1542" s="1781">
        <f>INDEX([1]TDSheet!$AX$14:$AX$25000,MATCH($B1542,[1]TDSheet!$B$14:$B$25000,0))</f>
        <v>3400</v>
      </c>
      <c r="O1542" s="1781">
        <f>INDEX([1]TDSheet!$AX$14:$AX$25000,MATCH($B1542,[1]TDSheet!$B$14:$B$25000,0))</f>
        <v>3400</v>
      </c>
      <c r="P1542" s="1781">
        <f>INDEX([1]TDSheet!$AX$14:$AX$25000,MATCH($B1542,[1]TDSheet!$B$14:$B$25000,0))</f>
        <v>3400</v>
      </c>
      <c r="Q1542" s="1781">
        <f>INDEX([1]TDSheet!$AX$14:$AX$25000,MATCH($B1542,[1]TDSheet!$B$14:$B$25000,0))</f>
        <v>3400</v>
      </c>
      <c r="R1542" s="1781">
        <f>INDEX([1]TDSheet!$AX$14:$AX$25000,MATCH($B1542,[1]TDSheet!$B$14:$B$25000,0))</f>
        <v>3400</v>
      </c>
      <c r="S1542" s="1781">
        <f>INDEX([1]TDSheet!$AX$14:$AX$25000,MATCH($B1542,[1]TDSheet!$B$14:$B$25000,0))</f>
        <v>3400</v>
      </c>
      <c r="T1542" s="1781">
        <f>INDEX([1]TDSheet!$AX$14:$AX$25000,MATCH($B1542,[1]TDSheet!$B$14:$B$25000,0))</f>
        <v>3400</v>
      </c>
      <c r="U1542" s="1781">
        <f>INDEX([1]TDSheet!$AX$14:$AX$25000,MATCH($B1542,[1]TDSheet!$B$14:$B$25000,0))</f>
        <v>3400</v>
      </c>
      <c r="V1542" s="1782">
        <f>INDEX([1]TDSheet!$AX$14:$AX$25000,MATCH($B1542,[1]TDSheet!$B$14:$B$25000,0))</f>
        <v>3400</v>
      </c>
      <c r="W1542" s="1322" t="s">
        <v>6352</v>
      </c>
      <c r="X1542" s="783" t="s">
        <v>4255</v>
      </c>
      <c r="Y1542" s="1323" t="s">
        <v>3123</v>
      </c>
      <c r="Z1542" s="1323"/>
      <c r="AA1542" s="1323"/>
      <c r="AB1542" s="1323"/>
      <c r="AC1542" s="1323" t="s">
        <v>3123</v>
      </c>
      <c r="AD1542" s="784" t="str">
        <f>INDEX([1]TDSheet!$AV$14:$AV$25000,MATCH($B1542,[1]TDSheet!$B$14:$B$25000,0))</f>
        <v>1440*980</v>
      </c>
      <c r="AE1542" s="459">
        <f>INDEX([1]TDSheet!$AY$14:$AY$25000,MATCH($B1542,[1]TDSheet!$B$14:$B$25000,0))</f>
        <v>3900</v>
      </c>
      <c r="AF1542" s="1051"/>
      <c r="AG1542" s="1058"/>
      <c r="AH1542" s="251"/>
      <c r="AI1542" s="251"/>
    </row>
    <row r="1543" spans="1:35" ht="17.25" customHeight="1">
      <c r="A1543" s="782">
        <f>ROW(1543:1543)-SUM(AF$1:AF1543)</f>
        <v>1487</v>
      </c>
      <c r="B1543" s="1332" t="s">
        <v>5958</v>
      </c>
      <c r="C1543" s="159"/>
      <c r="D1543" s="791"/>
      <c r="E1543" s="1084"/>
      <c r="F1543" s="1288"/>
      <c r="G1543" s="1288"/>
      <c r="H1543" s="1288"/>
      <c r="I1543" s="1288"/>
      <c r="J1543" s="1288"/>
      <c r="K1543" s="1288"/>
      <c r="L1543" s="1288"/>
      <c r="M1543" s="1780" t="str">
        <f>INDEX([1]TDSheet!$S$14:$S$25000,MATCH($B1543,[1]TDSheet!$B$14:$B$25000,0))</f>
        <v xml:space="preserve"> Nissan "Prairie" III M12 5D MPV | "Liberty" (98-04) (правый руль) '1998-2004 ЗП ТЗ</v>
      </c>
      <c r="N1543" s="1781">
        <f>INDEX([1]TDSheet!$AX$14:$AX$25000,MATCH($B1543,[1]TDSheet!$B$14:$B$25000,0))</f>
        <v>3150</v>
      </c>
      <c r="O1543" s="1781">
        <f>INDEX([1]TDSheet!$AX$14:$AX$25000,MATCH($B1543,[1]TDSheet!$B$14:$B$25000,0))</f>
        <v>3150</v>
      </c>
      <c r="P1543" s="1781">
        <f>INDEX([1]TDSheet!$AX$14:$AX$25000,MATCH($B1543,[1]TDSheet!$B$14:$B$25000,0))</f>
        <v>3150</v>
      </c>
      <c r="Q1543" s="1781">
        <f>INDEX([1]TDSheet!$AX$14:$AX$25000,MATCH($B1543,[1]TDSheet!$B$14:$B$25000,0))</f>
        <v>3150</v>
      </c>
      <c r="R1543" s="1781">
        <f>INDEX([1]TDSheet!$AX$14:$AX$25000,MATCH($B1543,[1]TDSheet!$B$14:$B$25000,0))</f>
        <v>3150</v>
      </c>
      <c r="S1543" s="1781">
        <f>INDEX([1]TDSheet!$AX$14:$AX$25000,MATCH($B1543,[1]TDSheet!$B$14:$B$25000,0))</f>
        <v>3150</v>
      </c>
      <c r="T1543" s="1781">
        <f>INDEX([1]TDSheet!$AX$14:$AX$25000,MATCH($B1543,[1]TDSheet!$B$14:$B$25000,0))</f>
        <v>3150</v>
      </c>
      <c r="U1543" s="1781">
        <f>INDEX([1]TDSheet!$AX$14:$AX$25000,MATCH($B1543,[1]TDSheet!$B$14:$B$25000,0))</f>
        <v>3150</v>
      </c>
      <c r="V1543" s="1782">
        <f>INDEX([1]TDSheet!$AX$14:$AX$25000,MATCH($B1543,[1]TDSheet!$B$14:$B$25000,0))</f>
        <v>3150</v>
      </c>
      <c r="W1543" s="1322" t="s">
        <v>6353</v>
      </c>
      <c r="X1543" s="783" t="s">
        <v>3723</v>
      </c>
      <c r="Y1543" s="1323" t="s">
        <v>3123</v>
      </c>
      <c r="Z1543" s="1323"/>
      <c r="AA1543" s="1323"/>
      <c r="AB1543" s="1323"/>
      <c r="AC1543" s="1323" t="s">
        <v>3123</v>
      </c>
      <c r="AD1543" s="784" t="str">
        <f>INDEX([1]TDSheet!$AV$14:$AV$25000,MATCH($B1543,[1]TDSheet!$B$14:$B$25000,0))</f>
        <v>1410*960</v>
      </c>
      <c r="AE1543" s="459">
        <f>INDEX([1]TDSheet!$AY$14:$AY$25000,MATCH($B1543,[1]TDSheet!$B$14:$B$25000,0))</f>
        <v>3650</v>
      </c>
      <c r="AF1543" s="1051"/>
      <c r="AG1543" s="1058"/>
      <c r="AH1543" s="251"/>
      <c r="AI1543" s="251"/>
    </row>
    <row r="1544" spans="1:35" ht="17.25" customHeight="1">
      <c r="A1544" s="782">
        <f>ROW(1544:1544)-SUM(AF$1:AF1544)</f>
        <v>1488</v>
      </c>
      <c r="B1544" s="159" t="s">
        <v>2467</v>
      </c>
      <c r="C1544" s="159" t="str">
        <f t="shared" si="639"/>
        <v/>
      </c>
      <c r="D1544" s="789"/>
      <c r="E1544" s="1054" t="s">
        <v>4471</v>
      </c>
      <c r="F1544" s="1289"/>
      <c r="G1544" s="1289"/>
      <c r="H1544" s="1289" t="str">
        <f t="shared" si="620"/>
        <v/>
      </c>
      <c r="I1544" s="1289"/>
      <c r="J1544" s="1289" t="str">
        <f t="shared" si="640"/>
        <v/>
      </c>
      <c r="K1544" s="1289"/>
      <c r="L1544" s="1289"/>
      <c r="M1544" s="1780" t="str">
        <f>INDEX([1]TDSheet!$S$14:$S$25000,MATCH($B1544,[1]TDSheet!$B$14:$B$25000,0))</f>
        <v xml:space="preserve"> Nissan "Presage" I 5D Wagon | "Bassara" (99-03) (U30-R) '1998-2003 ЗП ТЗ</v>
      </c>
      <c r="N1544" s="1781">
        <f>INDEX([1]TDSheet!$AX$14:$AX$25000,MATCH($B1544,[1]TDSheet!$B$14:$B$25000,0))</f>
        <v>3450</v>
      </c>
      <c r="O1544" s="1781">
        <f>INDEX([1]TDSheet!$AX$14:$AX$25000,MATCH($B1544,[1]TDSheet!$B$14:$B$25000,0))</f>
        <v>3450</v>
      </c>
      <c r="P1544" s="1781">
        <f>INDEX([1]TDSheet!$AX$14:$AX$25000,MATCH($B1544,[1]TDSheet!$B$14:$B$25000,0))</f>
        <v>3450</v>
      </c>
      <c r="Q1544" s="1781">
        <f>INDEX([1]TDSheet!$AX$14:$AX$25000,MATCH($B1544,[1]TDSheet!$B$14:$B$25000,0))</f>
        <v>3450</v>
      </c>
      <c r="R1544" s="1781">
        <f>INDEX([1]TDSheet!$AX$14:$AX$25000,MATCH($B1544,[1]TDSheet!$B$14:$B$25000,0))</f>
        <v>3450</v>
      </c>
      <c r="S1544" s="1781">
        <f>INDEX([1]TDSheet!$AX$14:$AX$25000,MATCH($B1544,[1]TDSheet!$B$14:$B$25000,0))</f>
        <v>3450</v>
      </c>
      <c r="T1544" s="1781">
        <f>INDEX([1]TDSheet!$AX$14:$AX$25000,MATCH($B1544,[1]TDSheet!$B$14:$B$25000,0))</f>
        <v>3450</v>
      </c>
      <c r="U1544" s="1781">
        <f>INDEX([1]TDSheet!$AX$14:$AX$25000,MATCH($B1544,[1]TDSheet!$B$14:$B$25000,0))</f>
        <v>3450</v>
      </c>
      <c r="V1544" s="1782">
        <f>INDEX([1]TDSheet!$AX$14:$AX$25000,MATCH($B1544,[1]TDSheet!$B$14:$B$25000,0))</f>
        <v>3450</v>
      </c>
      <c r="W1544" s="1322" t="s">
        <v>4523</v>
      </c>
      <c r="X1544" s="790" t="s">
        <v>4200</v>
      </c>
      <c r="Y1544" s="1323" t="s">
        <v>3123</v>
      </c>
      <c r="Z1544" s="1323"/>
      <c r="AA1544" s="1323"/>
      <c r="AB1544" s="1323"/>
      <c r="AC1544" s="1323" t="s">
        <v>3123</v>
      </c>
      <c r="AD1544" s="784" t="str">
        <f>INDEX([1]TDSheet!$AV$14:$AV$25000,MATCH($B1544,[1]TDSheet!$B$14:$B$25000,0))</f>
        <v>1480*1010</v>
      </c>
      <c r="AE1544" s="459">
        <f>INDEX([1]TDSheet!$AY$14:$AY$25000,MATCH($B1544,[1]TDSheet!$B$14:$B$25000,0))</f>
        <v>3950</v>
      </c>
      <c r="AF1544" s="1051"/>
      <c r="AG1544" s="1058"/>
      <c r="AH1544" s="251"/>
      <c r="AI1544" s="251"/>
    </row>
    <row r="1545" spans="1:35" s="56" customFormat="1" ht="17.25" customHeight="1">
      <c r="A1545" s="782">
        <f>ROW(1545:1545)-SUM(AF$1:AF1545)</f>
        <v>1489</v>
      </c>
      <c r="B1545" s="159" t="s">
        <v>2468</v>
      </c>
      <c r="C1545" s="159" t="str">
        <f t="shared" si="639"/>
        <v>5981AGNBL</v>
      </c>
      <c r="D1545" s="789" t="s">
        <v>3878</v>
      </c>
      <c r="E1545" s="1054" t="s">
        <v>4471</v>
      </c>
      <c r="F1545" s="1289"/>
      <c r="G1545" s="1289"/>
      <c r="H1545" s="1289" t="str">
        <f t="shared" si="620"/>
        <v/>
      </c>
      <c r="I1545" s="1289"/>
      <c r="J1545" s="1289" t="str">
        <f t="shared" si="640"/>
        <v/>
      </c>
      <c r="K1545" s="1289"/>
      <c r="L1545" s="1289"/>
      <c r="M1545" s="1780" t="str">
        <f>INDEX([1]TDSheet!$S$14:$S$25000,MATCH($B1545,[1]TDSheet!$B$14:$B$25000,0))</f>
        <v xml:space="preserve"> Nissan "Primera" I P10 4D Sed / 5D Hbk // Infiniti "G20" I (91-96) 4D Sed '1990-1997 ЗП ТЗ #5981AGNBL</v>
      </c>
      <c r="N1545" s="1781">
        <f>INDEX([1]TDSheet!$AX$14:$AX$25000,MATCH($B1545,[1]TDSheet!$B$14:$B$25000,0))</f>
        <v>3100</v>
      </c>
      <c r="O1545" s="1781">
        <f>INDEX([1]TDSheet!$AX$14:$AX$25000,MATCH($B1545,[1]TDSheet!$B$14:$B$25000,0))</f>
        <v>3100</v>
      </c>
      <c r="P1545" s="1781">
        <f>INDEX([1]TDSheet!$AX$14:$AX$25000,MATCH($B1545,[1]TDSheet!$B$14:$B$25000,0))</f>
        <v>3100</v>
      </c>
      <c r="Q1545" s="1781">
        <f>INDEX([1]TDSheet!$AX$14:$AX$25000,MATCH($B1545,[1]TDSheet!$B$14:$B$25000,0))</f>
        <v>3100</v>
      </c>
      <c r="R1545" s="1781">
        <f>INDEX([1]TDSheet!$AX$14:$AX$25000,MATCH($B1545,[1]TDSheet!$B$14:$B$25000,0))</f>
        <v>3100</v>
      </c>
      <c r="S1545" s="1781">
        <f>INDEX([1]TDSheet!$AX$14:$AX$25000,MATCH($B1545,[1]TDSheet!$B$14:$B$25000,0))</f>
        <v>3100</v>
      </c>
      <c r="T1545" s="1781">
        <f>INDEX([1]TDSheet!$AX$14:$AX$25000,MATCH($B1545,[1]TDSheet!$B$14:$B$25000,0))</f>
        <v>3100</v>
      </c>
      <c r="U1545" s="1781">
        <f>INDEX([1]TDSheet!$AX$14:$AX$25000,MATCH($B1545,[1]TDSheet!$B$14:$B$25000,0))</f>
        <v>3100</v>
      </c>
      <c r="V1545" s="1782">
        <f>INDEX([1]TDSheet!$AX$14:$AX$25000,MATCH($B1545,[1]TDSheet!$B$14:$B$25000,0))</f>
        <v>3100</v>
      </c>
      <c r="W1545" s="1322" t="s">
        <v>4121</v>
      </c>
      <c r="X1545" s="790" t="s">
        <v>4229</v>
      </c>
      <c r="Y1545" s="1323" t="s">
        <v>3123</v>
      </c>
      <c r="Z1545" s="1323"/>
      <c r="AA1545" s="1323" t="s">
        <v>3123</v>
      </c>
      <c r="AB1545" s="1323"/>
      <c r="AC1545" s="1323" t="s">
        <v>3123</v>
      </c>
      <c r="AD1545" s="784" t="str">
        <f>INDEX([1]TDSheet!$AV$14:$AV$25000,MATCH($B1545,[1]TDSheet!$B$14:$B$25000,0))</f>
        <v>1473*888</v>
      </c>
      <c r="AE1545" s="459">
        <f>INDEX([1]TDSheet!$AY$14:$AY$25000,MATCH($B1545,[1]TDSheet!$B$14:$B$25000,0))</f>
        <v>3600</v>
      </c>
      <c r="AF1545" s="102"/>
      <c r="AG1545" s="1058"/>
    </row>
    <row r="1546" spans="1:35" s="56" customFormat="1" ht="17.25" customHeight="1">
      <c r="A1546" s="782">
        <f>ROW(1546:1546)-SUM(AF$1:AF1546)</f>
        <v>1490</v>
      </c>
      <c r="B1546" s="159" t="s">
        <v>2469</v>
      </c>
      <c r="C1546" s="159" t="str">
        <f t="shared" si="639"/>
        <v>5983AGNBL</v>
      </c>
      <c r="D1546" s="781" t="s">
        <v>3968</v>
      </c>
      <c r="E1546" s="1054" t="s">
        <v>4471</v>
      </c>
      <c r="F1546" s="1289"/>
      <c r="G1546" s="1289"/>
      <c r="H1546" s="1289" t="str">
        <f t="shared" si="620"/>
        <v/>
      </c>
      <c r="I1546" s="1289"/>
      <c r="J1546" s="1289" t="str">
        <f t="shared" si="640"/>
        <v/>
      </c>
      <c r="K1546" s="1289"/>
      <c r="L1546" s="1289"/>
      <c r="M1546" s="1780" t="str">
        <f>INDEX([1]TDSheet!$S$14:$S$25000,MATCH($B1546,[1]TDSheet!$B$14:$B$25000,0))</f>
        <v xml:space="preserve"> Nissan "Primera" I W10 5D Wagon | "Avenir" I 5D Wagon '1990-1998 ЗП ТЗ #5983AGNBL</v>
      </c>
      <c r="N1546" s="1781">
        <f>INDEX([1]TDSheet!$AX$14:$AX$25000,MATCH($B1546,[1]TDSheet!$B$14:$B$25000,0))</f>
        <v>3100</v>
      </c>
      <c r="O1546" s="1781">
        <f>INDEX([1]TDSheet!$AX$14:$AX$25000,MATCH($B1546,[1]TDSheet!$B$14:$B$25000,0))</f>
        <v>3100</v>
      </c>
      <c r="P1546" s="1781">
        <f>INDEX([1]TDSheet!$AX$14:$AX$25000,MATCH($B1546,[1]TDSheet!$B$14:$B$25000,0))</f>
        <v>3100</v>
      </c>
      <c r="Q1546" s="1781">
        <f>INDEX([1]TDSheet!$AX$14:$AX$25000,MATCH($B1546,[1]TDSheet!$B$14:$B$25000,0))</f>
        <v>3100</v>
      </c>
      <c r="R1546" s="1781">
        <f>INDEX([1]TDSheet!$AX$14:$AX$25000,MATCH($B1546,[1]TDSheet!$B$14:$B$25000,0))</f>
        <v>3100</v>
      </c>
      <c r="S1546" s="1781">
        <f>INDEX([1]TDSheet!$AX$14:$AX$25000,MATCH($B1546,[1]TDSheet!$B$14:$B$25000,0))</f>
        <v>3100</v>
      </c>
      <c r="T1546" s="1781">
        <f>INDEX([1]TDSheet!$AX$14:$AX$25000,MATCH($B1546,[1]TDSheet!$B$14:$B$25000,0))</f>
        <v>3100</v>
      </c>
      <c r="U1546" s="1781">
        <f>INDEX([1]TDSheet!$AX$14:$AX$25000,MATCH($B1546,[1]TDSheet!$B$14:$B$25000,0))</f>
        <v>3100</v>
      </c>
      <c r="V1546" s="1782">
        <f>INDEX([1]TDSheet!$AX$14:$AX$25000,MATCH($B1546,[1]TDSheet!$B$14:$B$25000,0))</f>
        <v>3100</v>
      </c>
      <c r="W1546" s="1322" t="s">
        <v>3976</v>
      </c>
      <c r="X1546" s="783" t="s">
        <v>3112</v>
      </c>
      <c r="Y1546" s="1323" t="s">
        <v>3123</v>
      </c>
      <c r="Z1546" s="1323"/>
      <c r="AA1546" s="1323"/>
      <c r="AB1546" s="1323"/>
      <c r="AC1546" s="1323" t="s">
        <v>3123</v>
      </c>
      <c r="AD1546" s="784" t="str">
        <f>INDEX([1]TDSheet!$AV$14:$AV$25000,MATCH($B1546,[1]TDSheet!$B$14:$B$25000,0))</f>
        <v>1480*830</v>
      </c>
      <c r="AE1546" s="459">
        <f>INDEX([1]TDSheet!$AY$14:$AY$25000,MATCH($B1546,[1]TDSheet!$B$14:$B$25000,0))</f>
        <v>3600</v>
      </c>
      <c r="AF1546" s="102"/>
      <c r="AG1546" s="1058"/>
    </row>
    <row r="1547" spans="1:35" ht="34.5" customHeight="1">
      <c r="A1547" s="782">
        <f>ROW(1547:1547)-SUM(AF$1:AF1547)</f>
        <v>1491</v>
      </c>
      <c r="B1547" s="159" t="s">
        <v>2470</v>
      </c>
      <c r="C1547" s="159" t="str">
        <f t="shared" si="639"/>
        <v>6002AGNBL</v>
      </c>
      <c r="D1547" s="781" t="s">
        <v>3879</v>
      </c>
      <c r="E1547" s="1054" t="s">
        <v>4471</v>
      </c>
      <c r="F1547" s="1289"/>
      <c r="G1547" s="1289"/>
      <c r="H1547" s="1289" t="str">
        <f t="shared" si="620"/>
        <v/>
      </c>
      <c r="I1547" s="1289"/>
      <c r="J1547" s="1289" t="str">
        <f t="shared" si="640"/>
        <v/>
      </c>
      <c r="K1547" s="1289"/>
      <c r="L1547" s="1289"/>
      <c r="M1547" s="1780" t="str">
        <f>INDEX([1]TDSheet!$S$14:$S$25000,MATCH($B1547,[1]TDSheet!$B$14:$B$25000,0))</f>
        <v xml:space="preserve"> Nissan "Primera" II P11 4D Sed / 5D Hbk | "W11" 5D Wagon (98-02) | "Bluebird" XI U14 (96-01) RHD 4D Sed // Infiniti "G20" II 4D Sed (99-02) '1995-2002 ЗП ТЗ #6002AGNBL</v>
      </c>
      <c r="N1547" s="1781">
        <f>INDEX([1]TDSheet!$AX$14:$AX$25000,MATCH($B1547,[1]TDSheet!$B$14:$B$25000,0))</f>
        <v>3100</v>
      </c>
      <c r="O1547" s="1781">
        <f>INDEX([1]TDSheet!$AX$14:$AX$25000,MATCH($B1547,[1]TDSheet!$B$14:$B$25000,0))</f>
        <v>3100</v>
      </c>
      <c r="P1547" s="1781">
        <f>INDEX([1]TDSheet!$AX$14:$AX$25000,MATCH($B1547,[1]TDSheet!$B$14:$B$25000,0))</f>
        <v>3100</v>
      </c>
      <c r="Q1547" s="1781">
        <f>INDEX([1]TDSheet!$AX$14:$AX$25000,MATCH($B1547,[1]TDSheet!$B$14:$B$25000,0))</f>
        <v>3100</v>
      </c>
      <c r="R1547" s="1781">
        <f>INDEX([1]TDSheet!$AX$14:$AX$25000,MATCH($B1547,[1]TDSheet!$B$14:$B$25000,0))</f>
        <v>3100</v>
      </c>
      <c r="S1547" s="1781">
        <f>INDEX([1]TDSheet!$AX$14:$AX$25000,MATCH($B1547,[1]TDSheet!$B$14:$B$25000,0))</f>
        <v>3100</v>
      </c>
      <c r="T1547" s="1781">
        <f>INDEX([1]TDSheet!$AX$14:$AX$25000,MATCH($B1547,[1]TDSheet!$B$14:$B$25000,0))</f>
        <v>3100</v>
      </c>
      <c r="U1547" s="1781">
        <f>INDEX([1]TDSheet!$AX$14:$AX$25000,MATCH($B1547,[1]TDSheet!$B$14:$B$25000,0))</f>
        <v>3100</v>
      </c>
      <c r="V1547" s="1782">
        <f>INDEX([1]TDSheet!$AX$14:$AX$25000,MATCH($B1547,[1]TDSheet!$B$14:$B$25000,0))</f>
        <v>3100</v>
      </c>
      <c r="W1547" s="1322" t="s">
        <v>4122</v>
      </c>
      <c r="X1547" s="783" t="s">
        <v>3649</v>
      </c>
      <c r="Y1547" s="1323" t="s">
        <v>3123</v>
      </c>
      <c r="Z1547" s="1323"/>
      <c r="AA1547" s="1323"/>
      <c r="AB1547" s="1323"/>
      <c r="AC1547" s="1323" t="s">
        <v>3123</v>
      </c>
      <c r="AD1547" s="784" t="str">
        <f>INDEX([1]TDSheet!$AV$14:$AV$25000,MATCH($B1547,[1]TDSheet!$B$14:$B$25000,0))</f>
        <v>1417*843</v>
      </c>
      <c r="AE1547" s="459">
        <f>INDEX([1]TDSheet!$AY$14:$AY$25000,MATCH($B1547,[1]TDSheet!$B$14:$B$25000,0))</f>
        <v>3600</v>
      </c>
      <c r="AF1547" s="1051"/>
      <c r="AG1547" s="1058"/>
      <c r="AH1547" s="251"/>
      <c r="AI1547" s="251"/>
    </row>
    <row r="1548" spans="1:35" ht="17.25" customHeight="1">
      <c r="A1548" s="782">
        <f>ROW(1548:1548)-SUM(AF$1:AF1548)</f>
        <v>1492</v>
      </c>
      <c r="B1548" s="159" t="s">
        <v>2471</v>
      </c>
      <c r="C1548" s="159" t="str">
        <f t="shared" si="639"/>
        <v>6020AGNBL</v>
      </c>
      <c r="D1548" s="789" t="s">
        <v>3881</v>
      </c>
      <c r="E1548" s="1054" t="s">
        <v>4471</v>
      </c>
      <c r="F1548" s="1289"/>
      <c r="G1548" s="1289"/>
      <c r="H1548" s="1289" t="str">
        <f t="shared" si="620"/>
        <v/>
      </c>
      <c r="I1548" s="1289"/>
      <c r="J1548" s="1289" t="str">
        <f t="shared" si="640"/>
        <v/>
      </c>
      <c r="K1548" s="1289"/>
      <c r="L1548" s="1289"/>
      <c r="M1548" s="1780" t="str">
        <f>INDEX([1]TDSheet!$S$14:$S$25000,MATCH($B1548,[1]TDSheet!$B$14:$B$25000,0))</f>
        <v xml:space="preserve"> Nissan "Primera" III P12 4D Sed / 5D Lbk / 5D Wagon '2001-2008 ЗП ТЗ #6020AGNBL</v>
      </c>
      <c r="N1548" s="1781">
        <f>INDEX([1]TDSheet!$AX$14:$AX$25000,MATCH($B1548,[1]TDSheet!$B$14:$B$25000,0))</f>
        <v>3150</v>
      </c>
      <c r="O1548" s="1781">
        <f>INDEX([1]TDSheet!$AX$14:$AX$25000,MATCH($B1548,[1]TDSheet!$B$14:$B$25000,0))</f>
        <v>3150</v>
      </c>
      <c r="P1548" s="1781">
        <f>INDEX([1]TDSheet!$AX$14:$AX$25000,MATCH($B1548,[1]TDSheet!$B$14:$B$25000,0))</f>
        <v>3150</v>
      </c>
      <c r="Q1548" s="1781">
        <f>INDEX([1]TDSheet!$AX$14:$AX$25000,MATCH($B1548,[1]TDSheet!$B$14:$B$25000,0))</f>
        <v>3150</v>
      </c>
      <c r="R1548" s="1781">
        <f>INDEX([1]TDSheet!$AX$14:$AX$25000,MATCH($B1548,[1]TDSheet!$B$14:$B$25000,0))</f>
        <v>3150</v>
      </c>
      <c r="S1548" s="1781">
        <f>INDEX([1]TDSheet!$AX$14:$AX$25000,MATCH($B1548,[1]TDSheet!$B$14:$B$25000,0))</f>
        <v>3150</v>
      </c>
      <c r="T1548" s="1781">
        <f>INDEX([1]TDSheet!$AX$14:$AX$25000,MATCH($B1548,[1]TDSheet!$B$14:$B$25000,0))</f>
        <v>3150</v>
      </c>
      <c r="U1548" s="1781">
        <f>INDEX([1]TDSheet!$AX$14:$AX$25000,MATCH($B1548,[1]TDSheet!$B$14:$B$25000,0))</f>
        <v>3150</v>
      </c>
      <c r="V1548" s="1782">
        <f>INDEX([1]TDSheet!$AX$14:$AX$25000,MATCH($B1548,[1]TDSheet!$B$14:$B$25000,0))</f>
        <v>3150</v>
      </c>
      <c r="W1548" s="1322" t="s">
        <v>4123</v>
      </c>
      <c r="X1548" s="783" t="s">
        <v>3730</v>
      </c>
      <c r="Y1548" s="1323" t="s">
        <v>3123</v>
      </c>
      <c r="Z1548" s="1323"/>
      <c r="AA1548" s="1323" t="s">
        <v>3123</v>
      </c>
      <c r="AB1548" s="1323"/>
      <c r="AC1548" s="1323" t="s">
        <v>3123</v>
      </c>
      <c r="AD1548" s="784" t="str">
        <f>INDEX([1]TDSheet!$AV$14:$AV$25000,MATCH($B1548,[1]TDSheet!$B$14:$B$25000,0))</f>
        <v>1405*970</v>
      </c>
      <c r="AE1548" s="459">
        <f>INDEX([1]TDSheet!$AY$14:$AY$25000,MATCH($B1548,[1]TDSheet!$B$14:$B$25000,0))</f>
        <v>3650</v>
      </c>
      <c r="AF1548" s="1051"/>
      <c r="AG1548" s="1058"/>
      <c r="AH1548" s="251"/>
      <c r="AI1548" s="251"/>
    </row>
    <row r="1549" spans="1:35" ht="17.25" customHeight="1">
      <c r="A1549" s="782">
        <f>ROW(1549:1549)-SUM(AF$1:AF1549)</f>
        <v>1493</v>
      </c>
      <c r="B1549" s="159" t="s">
        <v>2472</v>
      </c>
      <c r="C1549" s="159" t="str">
        <f t="shared" si="639"/>
        <v>6020AGNBLP</v>
      </c>
      <c r="D1549" s="789" t="s">
        <v>3881</v>
      </c>
      <c r="E1549" s="1054" t="s">
        <v>4471</v>
      </c>
      <c r="F1549" s="1289"/>
      <c r="G1549" s="1289"/>
      <c r="H1549" s="1289" t="str">
        <f t="shared" si="620"/>
        <v>P</v>
      </c>
      <c r="I1549" s="1289"/>
      <c r="J1549" s="1289" t="str">
        <f t="shared" si="640"/>
        <v/>
      </c>
      <c r="K1549" s="1289"/>
      <c r="L1549" s="1289"/>
      <c r="M1549" s="1780" t="str">
        <f>INDEX([1]TDSheet!$S$14:$S$25000,MATCH($B1549,[1]TDSheet!$B$14:$B$25000,0))</f>
        <v xml:space="preserve"> Nissan "Primera" III P12 4D Sed / 5D Lbk / 5D Wagon '2001-2008 ЗП ТЗ ДД #6020AGNBLP</v>
      </c>
      <c r="N1549" s="1781">
        <f>INDEX([1]TDSheet!$AX$14:$AX$25000,MATCH($B1549,[1]TDSheet!$B$14:$B$25000,0))</f>
        <v>3150</v>
      </c>
      <c r="O1549" s="1781">
        <f>INDEX([1]TDSheet!$AX$14:$AX$25000,MATCH($B1549,[1]TDSheet!$B$14:$B$25000,0))</f>
        <v>3150</v>
      </c>
      <c r="P1549" s="1781">
        <f>INDEX([1]TDSheet!$AX$14:$AX$25000,MATCH($B1549,[1]TDSheet!$B$14:$B$25000,0))</f>
        <v>3150</v>
      </c>
      <c r="Q1549" s="1781">
        <f>INDEX([1]TDSheet!$AX$14:$AX$25000,MATCH($B1549,[1]TDSheet!$B$14:$B$25000,0))</f>
        <v>3150</v>
      </c>
      <c r="R1549" s="1781">
        <f>INDEX([1]TDSheet!$AX$14:$AX$25000,MATCH($B1549,[1]TDSheet!$B$14:$B$25000,0))</f>
        <v>3150</v>
      </c>
      <c r="S1549" s="1781">
        <f>INDEX([1]TDSheet!$AX$14:$AX$25000,MATCH($B1549,[1]TDSheet!$B$14:$B$25000,0))</f>
        <v>3150</v>
      </c>
      <c r="T1549" s="1781">
        <f>INDEX([1]TDSheet!$AX$14:$AX$25000,MATCH($B1549,[1]TDSheet!$B$14:$B$25000,0))</f>
        <v>3150</v>
      </c>
      <c r="U1549" s="1781">
        <f>INDEX([1]TDSheet!$AX$14:$AX$25000,MATCH($B1549,[1]TDSheet!$B$14:$B$25000,0))</f>
        <v>3150</v>
      </c>
      <c r="V1549" s="1782">
        <f>INDEX([1]TDSheet!$AX$14:$AX$25000,MATCH($B1549,[1]TDSheet!$B$14:$B$25000,0))</f>
        <v>3150</v>
      </c>
      <c r="W1549" s="1322" t="s">
        <v>4123</v>
      </c>
      <c r="X1549" s="783" t="s">
        <v>3730</v>
      </c>
      <c r="Y1549" s="1323" t="s">
        <v>3123</v>
      </c>
      <c r="Z1549" s="1323"/>
      <c r="AA1549" s="1323" t="s">
        <v>3123</v>
      </c>
      <c r="AB1549" s="1323" t="s">
        <v>3123</v>
      </c>
      <c r="AC1549" s="1323"/>
      <c r="AD1549" s="784" t="str">
        <f>INDEX([1]TDSheet!$AV$14:$AV$25000,MATCH($B1549,[1]TDSheet!$B$14:$B$25000,0))</f>
        <v>1405*970</v>
      </c>
      <c r="AE1549" s="459">
        <f>INDEX([1]TDSheet!$AY$14:$AY$25000,MATCH($B1549,[1]TDSheet!$B$14:$B$25000,0))</f>
        <v>3650</v>
      </c>
      <c r="AF1549" s="1051"/>
      <c r="AG1549" s="1058"/>
      <c r="AH1549" s="251"/>
      <c r="AI1549" s="251"/>
    </row>
    <row r="1550" spans="1:35" s="56" customFormat="1" ht="17.25" customHeight="1">
      <c r="A1550" s="782">
        <f>ROW(1550:1550)-SUM(AF$1:AF1550)</f>
        <v>1494</v>
      </c>
      <c r="B1550" s="159" t="s">
        <v>2475</v>
      </c>
      <c r="C1550" s="159" t="str">
        <f t="shared" si="639"/>
        <v>6020AGNBL</v>
      </c>
      <c r="D1550" s="789" t="s">
        <v>3881</v>
      </c>
      <c r="E1550" s="1054" t="s">
        <v>4471</v>
      </c>
      <c r="F1550" s="1289"/>
      <c r="G1550" s="1289"/>
      <c r="H1550" s="1289" t="str">
        <f t="shared" si="620"/>
        <v/>
      </c>
      <c r="I1550" s="1289"/>
      <c r="J1550" s="1289" t="str">
        <f t="shared" si="640"/>
        <v/>
      </c>
      <c r="K1550" s="1289"/>
      <c r="L1550" s="1289"/>
      <c r="M1550" s="1780" t="str">
        <f>INDEX([1]TDSheet!$S$14:$S$25000,MATCH($B1550,[1]TDSheet!$B$14:$B$25000,0))</f>
        <v xml:space="preserve"> Nissan "Primera" III P12 4D Sed / 5D Lbk / 5D Wagon '2001-2008 ЗП ТЗ (правый руль) #6020AGNBL</v>
      </c>
      <c r="N1550" s="1781">
        <f>INDEX([1]TDSheet!$AX$14:$AX$25000,MATCH($B1550,[1]TDSheet!$B$14:$B$25000,0))</f>
        <v>3150</v>
      </c>
      <c r="O1550" s="1781">
        <f>INDEX([1]TDSheet!$AX$14:$AX$25000,MATCH($B1550,[1]TDSheet!$B$14:$B$25000,0))</f>
        <v>3150</v>
      </c>
      <c r="P1550" s="1781">
        <f>INDEX([1]TDSheet!$AX$14:$AX$25000,MATCH($B1550,[1]TDSheet!$B$14:$B$25000,0))</f>
        <v>3150</v>
      </c>
      <c r="Q1550" s="1781">
        <f>INDEX([1]TDSheet!$AX$14:$AX$25000,MATCH($B1550,[1]TDSheet!$B$14:$B$25000,0))</f>
        <v>3150</v>
      </c>
      <c r="R1550" s="1781">
        <f>INDEX([1]TDSheet!$AX$14:$AX$25000,MATCH($B1550,[1]TDSheet!$B$14:$B$25000,0))</f>
        <v>3150</v>
      </c>
      <c r="S1550" s="1781">
        <f>INDEX([1]TDSheet!$AX$14:$AX$25000,MATCH($B1550,[1]TDSheet!$B$14:$B$25000,0))</f>
        <v>3150</v>
      </c>
      <c r="T1550" s="1781">
        <f>INDEX([1]TDSheet!$AX$14:$AX$25000,MATCH($B1550,[1]TDSheet!$B$14:$B$25000,0))</f>
        <v>3150</v>
      </c>
      <c r="U1550" s="1781">
        <f>INDEX([1]TDSheet!$AX$14:$AX$25000,MATCH($B1550,[1]TDSheet!$B$14:$B$25000,0))</f>
        <v>3150</v>
      </c>
      <c r="V1550" s="1782">
        <f>INDEX([1]TDSheet!$AX$14:$AX$25000,MATCH($B1550,[1]TDSheet!$B$14:$B$25000,0))</f>
        <v>3150</v>
      </c>
      <c r="W1550" s="1322" t="s">
        <v>4124</v>
      </c>
      <c r="X1550" s="783" t="s">
        <v>3730</v>
      </c>
      <c r="Y1550" s="1323" t="s">
        <v>3123</v>
      </c>
      <c r="Z1550" s="1323"/>
      <c r="AA1550" s="1323" t="s">
        <v>3123</v>
      </c>
      <c r="AB1550" s="1323"/>
      <c r="AC1550" s="1323" t="s">
        <v>3123</v>
      </c>
      <c r="AD1550" s="784" t="str">
        <f>INDEX([1]TDSheet!$AV$14:$AV$25000,MATCH($B1550,[1]TDSheet!$B$14:$B$25000,0))</f>
        <v>1405*970</v>
      </c>
      <c r="AE1550" s="459">
        <f>INDEX([1]TDSheet!$AY$14:$AY$25000,MATCH($B1550,[1]TDSheet!$B$14:$B$25000,0))</f>
        <v>3650</v>
      </c>
      <c r="AF1550" s="102"/>
      <c r="AG1550" s="1058"/>
    </row>
    <row r="1551" spans="1:35" s="56" customFormat="1" ht="17.25" customHeight="1">
      <c r="A1551" s="782">
        <f>ROW(1551:1551)-SUM(AF$1:AF1551)</f>
        <v>1495</v>
      </c>
      <c r="B1551" s="159" t="s">
        <v>2476</v>
      </c>
      <c r="C1551" s="159" t="str">
        <f t="shared" si="639"/>
        <v>6020AGNBLP</v>
      </c>
      <c r="D1551" s="789" t="s">
        <v>3881</v>
      </c>
      <c r="E1551" s="1054" t="s">
        <v>4471</v>
      </c>
      <c r="F1551" s="1289"/>
      <c r="G1551" s="1289"/>
      <c r="H1551" s="1289" t="str">
        <f t="shared" si="620"/>
        <v>P</v>
      </c>
      <c r="I1551" s="1289"/>
      <c r="J1551" s="1289" t="str">
        <f t="shared" si="640"/>
        <v/>
      </c>
      <c r="K1551" s="1289"/>
      <c r="L1551" s="1289"/>
      <c r="M1551" s="1780" t="str">
        <f>INDEX([1]TDSheet!$S$14:$S$25000,MATCH($B1551,[1]TDSheet!$B$14:$B$25000,0))</f>
        <v xml:space="preserve"> Nissan "Primera" III P12 4D Sed / 5D Lbk / 5D Wagon '2001-2008 ЗП ТЗ ДД (правый руль) #6020AGNBLP</v>
      </c>
      <c r="N1551" s="1781">
        <f>INDEX([1]TDSheet!$AX$14:$AX$25000,MATCH($B1551,[1]TDSheet!$B$14:$B$25000,0))</f>
        <v>3150</v>
      </c>
      <c r="O1551" s="1781">
        <f>INDEX([1]TDSheet!$AX$14:$AX$25000,MATCH($B1551,[1]TDSheet!$B$14:$B$25000,0))</f>
        <v>3150</v>
      </c>
      <c r="P1551" s="1781">
        <f>INDEX([1]TDSheet!$AX$14:$AX$25000,MATCH($B1551,[1]TDSheet!$B$14:$B$25000,0))</f>
        <v>3150</v>
      </c>
      <c r="Q1551" s="1781">
        <f>INDEX([1]TDSheet!$AX$14:$AX$25000,MATCH($B1551,[1]TDSheet!$B$14:$B$25000,0))</f>
        <v>3150</v>
      </c>
      <c r="R1551" s="1781">
        <f>INDEX([1]TDSheet!$AX$14:$AX$25000,MATCH($B1551,[1]TDSheet!$B$14:$B$25000,0))</f>
        <v>3150</v>
      </c>
      <c r="S1551" s="1781">
        <f>INDEX([1]TDSheet!$AX$14:$AX$25000,MATCH($B1551,[1]TDSheet!$B$14:$B$25000,0))</f>
        <v>3150</v>
      </c>
      <c r="T1551" s="1781">
        <f>INDEX([1]TDSheet!$AX$14:$AX$25000,MATCH($B1551,[1]TDSheet!$B$14:$B$25000,0))</f>
        <v>3150</v>
      </c>
      <c r="U1551" s="1781">
        <f>INDEX([1]TDSheet!$AX$14:$AX$25000,MATCH($B1551,[1]TDSheet!$B$14:$B$25000,0))</f>
        <v>3150</v>
      </c>
      <c r="V1551" s="1782">
        <f>INDEX([1]TDSheet!$AX$14:$AX$25000,MATCH($B1551,[1]TDSheet!$B$14:$B$25000,0))</f>
        <v>3150</v>
      </c>
      <c r="W1551" s="1322" t="s">
        <v>4124</v>
      </c>
      <c r="X1551" s="783" t="s">
        <v>3730</v>
      </c>
      <c r="Y1551" s="1323" t="s">
        <v>3123</v>
      </c>
      <c r="Z1551" s="1323"/>
      <c r="AA1551" s="1323" t="s">
        <v>3123</v>
      </c>
      <c r="AB1551" s="1323" t="s">
        <v>3123</v>
      </c>
      <c r="AC1551" s="1323"/>
      <c r="AD1551" s="784" t="str">
        <f>INDEX([1]TDSheet!$AV$14:$AV$25000,MATCH($B1551,[1]TDSheet!$B$14:$B$25000,0))</f>
        <v>1405*970</v>
      </c>
      <c r="AE1551" s="459">
        <f>INDEX([1]TDSheet!$AY$14:$AY$25000,MATCH($B1551,[1]TDSheet!$B$14:$B$25000,0))</f>
        <v>3650</v>
      </c>
      <c r="AF1551" s="102"/>
      <c r="AG1551" s="1058"/>
    </row>
    <row r="1552" spans="1:35" ht="17.25" customHeight="1">
      <c r="A1552" s="782">
        <f>ROW(1552:1552)-SUM(AF$1:AF1552)</f>
        <v>1496</v>
      </c>
      <c r="B1552" s="159" t="s">
        <v>2477</v>
      </c>
      <c r="C1552" s="159" t="str">
        <f t="shared" si="639"/>
        <v>6044AGNBLV</v>
      </c>
      <c r="D1552" s="781" t="s">
        <v>3882</v>
      </c>
      <c r="E1552" s="1054" t="s">
        <v>4471</v>
      </c>
      <c r="F1552" s="1289"/>
      <c r="G1552" s="1289"/>
      <c r="H1552" s="1289" t="str">
        <f t="shared" si="620"/>
        <v/>
      </c>
      <c r="I1552" s="1289"/>
      <c r="J1552" s="1289" t="str">
        <f t="shared" si="640"/>
        <v>V</v>
      </c>
      <c r="K1552" s="1289"/>
      <c r="L1552" s="1289"/>
      <c r="M1552" s="1780" t="str">
        <f>INDEX([1]TDSheet!$S$14:$S$25000,MATCH($B1552,[1]TDSheet!$B$14:$B$25000,0))</f>
        <v xml:space="preserve"> Nissan "Qashqai" I P32 5D Suv | "Quashqai+2" I (08-13) 5D Suv | "Dualis" I J10 (07-14) RHD 5D Suv '2006-2013 ЗП ТЗ #6044AGNBLV</v>
      </c>
      <c r="N1552" s="1781">
        <f>INDEX([1]TDSheet!$AX$14:$AX$25000,MATCH($B1552,[1]TDSheet!$B$14:$B$25000,0))</f>
        <v>3200</v>
      </c>
      <c r="O1552" s="1781">
        <f>INDEX([1]TDSheet!$AX$14:$AX$25000,MATCH($B1552,[1]TDSheet!$B$14:$B$25000,0))</f>
        <v>3200</v>
      </c>
      <c r="P1552" s="1781">
        <f>INDEX([1]TDSheet!$AX$14:$AX$25000,MATCH($B1552,[1]TDSheet!$B$14:$B$25000,0))</f>
        <v>3200</v>
      </c>
      <c r="Q1552" s="1781">
        <f>INDEX([1]TDSheet!$AX$14:$AX$25000,MATCH($B1552,[1]TDSheet!$B$14:$B$25000,0))</f>
        <v>3200</v>
      </c>
      <c r="R1552" s="1781">
        <f>INDEX([1]TDSheet!$AX$14:$AX$25000,MATCH($B1552,[1]TDSheet!$B$14:$B$25000,0))</f>
        <v>3200</v>
      </c>
      <c r="S1552" s="1781">
        <f>INDEX([1]TDSheet!$AX$14:$AX$25000,MATCH($B1552,[1]TDSheet!$B$14:$B$25000,0))</f>
        <v>3200</v>
      </c>
      <c r="T1552" s="1781">
        <f>INDEX([1]TDSheet!$AX$14:$AX$25000,MATCH($B1552,[1]TDSheet!$B$14:$B$25000,0))</f>
        <v>3200</v>
      </c>
      <c r="U1552" s="1781">
        <f>INDEX([1]TDSheet!$AX$14:$AX$25000,MATCH($B1552,[1]TDSheet!$B$14:$B$25000,0))</f>
        <v>3200</v>
      </c>
      <c r="V1552" s="1782">
        <f>INDEX([1]TDSheet!$AX$14:$AX$25000,MATCH($B1552,[1]TDSheet!$B$14:$B$25000,0))</f>
        <v>3200</v>
      </c>
      <c r="W1552" s="1322" t="s">
        <v>3202</v>
      </c>
      <c r="X1552" s="783" t="s">
        <v>4534</v>
      </c>
      <c r="Y1552" s="1323" t="s">
        <v>3123</v>
      </c>
      <c r="Z1552" s="1323" t="s">
        <v>3123</v>
      </c>
      <c r="AA1552" s="1323" t="s">
        <v>3123</v>
      </c>
      <c r="AB1552" s="1323"/>
      <c r="AC1552" s="1323" t="s">
        <v>3123</v>
      </c>
      <c r="AD1552" s="784" t="str">
        <f>INDEX([1]TDSheet!$AV$14:$AV$25000,MATCH($B1552,[1]TDSheet!$B$14:$B$25000,0))</f>
        <v>1400*1000</v>
      </c>
      <c r="AE1552" s="459">
        <f>INDEX([1]TDSheet!$AY$14:$AY$25000,MATCH($B1552,[1]TDSheet!$B$14:$B$25000,0))</f>
        <v>3700</v>
      </c>
      <c r="AF1552" s="1051"/>
      <c r="AG1552" s="1058"/>
      <c r="AH1552" s="251"/>
      <c r="AI1552" s="251"/>
    </row>
    <row r="1553" spans="1:35" ht="17.25" customHeight="1">
      <c r="A1553" s="782">
        <f>ROW(1553:1553)-SUM(AF$1:AF1553)</f>
        <v>1497</v>
      </c>
      <c r="B1553" s="159" t="s">
        <v>2478</v>
      </c>
      <c r="C1553" s="159" t="str">
        <f t="shared" si="639"/>
        <v>6044AGNBLPV</v>
      </c>
      <c r="D1553" s="781" t="s">
        <v>3882</v>
      </c>
      <c r="E1553" s="1054" t="s">
        <v>4471</v>
      </c>
      <c r="F1553" s="1289"/>
      <c r="G1553" s="1289"/>
      <c r="H1553" s="1289" t="str">
        <f t="shared" si="620"/>
        <v>P</v>
      </c>
      <c r="I1553" s="1289"/>
      <c r="J1553" s="1289" t="str">
        <f t="shared" si="640"/>
        <v>V</v>
      </c>
      <c r="K1553" s="1289"/>
      <c r="L1553" s="1289"/>
      <c r="M1553" s="1780" t="str">
        <f>INDEX([1]TDSheet!$S$14:$S$25000,MATCH($B1553,[1]TDSheet!$B$14:$B$25000,0))</f>
        <v xml:space="preserve"> Nissan "Qashqai" I P32 5D Suv | "Quashqai+2" I (08-13) 5D Suv | "Dualis" I J10 (07-14) RHD 5D Suv '2006-2013 ЗП ТЗ ДД #6044AGNBLPV</v>
      </c>
      <c r="N1553" s="1781">
        <f>INDEX([1]TDSheet!$AX$14:$AX$25000,MATCH($B1553,[1]TDSheet!$B$14:$B$25000,0))</f>
        <v>3200</v>
      </c>
      <c r="O1553" s="1781">
        <f>INDEX([1]TDSheet!$AX$14:$AX$25000,MATCH($B1553,[1]TDSheet!$B$14:$B$25000,0))</f>
        <v>3200</v>
      </c>
      <c r="P1553" s="1781">
        <f>INDEX([1]TDSheet!$AX$14:$AX$25000,MATCH($B1553,[1]TDSheet!$B$14:$B$25000,0))</f>
        <v>3200</v>
      </c>
      <c r="Q1553" s="1781">
        <f>INDEX([1]TDSheet!$AX$14:$AX$25000,MATCH($B1553,[1]TDSheet!$B$14:$B$25000,0))</f>
        <v>3200</v>
      </c>
      <c r="R1553" s="1781">
        <f>INDEX([1]TDSheet!$AX$14:$AX$25000,MATCH($B1553,[1]TDSheet!$B$14:$B$25000,0))</f>
        <v>3200</v>
      </c>
      <c r="S1553" s="1781">
        <f>INDEX([1]TDSheet!$AX$14:$AX$25000,MATCH($B1553,[1]TDSheet!$B$14:$B$25000,0))</f>
        <v>3200</v>
      </c>
      <c r="T1553" s="1781">
        <f>INDEX([1]TDSheet!$AX$14:$AX$25000,MATCH($B1553,[1]TDSheet!$B$14:$B$25000,0))</f>
        <v>3200</v>
      </c>
      <c r="U1553" s="1781">
        <f>INDEX([1]TDSheet!$AX$14:$AX$25000,MATCH($B1553,[1]TDSheet!$B$14:$B$25000,0))</f>
        <v>3200</v>
      </c>
      <c r="V1553" s="1782">
        <f>INDEX([1]TDSheet!$AX$14:$AX$25000,MATCH($B1553,[1]TDSheet!$B$14:$B$25000,0))</f>
        <v>3200</v>
      </c>
      <c r="W1553" s="1322" t="s">
        <v>3202</v>
      </c>
      <c r="X1553" s="783" t="s">
        <v>4534</v>
      </c>
      <c r="Y1553" s="1323" t="s">
        <v>3123</v>
      </c>
      <c r="Z1553" s="1323" t="s">
        <v>3123</v>
      </c>
      <c r="AA1553" s="1323" t="s">
        <v>3123</v>
      </c>
      <c r="AB1553" s="1323" t="s">
        <v>3123</v>
      </c>
      <c r="AC1553" s="1323"/>
      <c r="AD1553" s="784" t="str">
        <f>INDEX([1]TDSheet!$AV$14:$AV$25000,MATCH($B1553,[1]TDSheet!$B$14:$B$25000,0))</f>
        <v>1400*1000</v>
      </c>
      <c r="AE1553" s="459">
        <f>INDEX([1]TDSheet!$AY$14:$AY$25000,MATCH($B1553,[1]TDSheet!$B$14:$B$25000,0))</f>
        <v>3700</v>
      </c>
      <c r="AF1553" s="1051"/>
      <c r="AG1553" s="1058"/>
      <c r="AH1553" s="251"/>
      <c r="AI1553" s="251"/>
    </row>
    <row r="1554" spans="1:35" ht="17.25" customHeight="1">
      <c r="A1554" s="782">
        <f>ROW(1554:1554)-SUM(AF$1:AF1554)</f>
        <v>1498</v>
      </c>
      <c r="B1554" s="159" t="s">
        <v>1617</v>
      </c>
      <c r="C1554" s="159" t="str">
        <f t="shared" ref="C1554:C1559" si="641">IF(D1554&lt;&gt;"",CONCATENATE(D1554,E1554,F1554,G1554,H1554,I1554,J1554,K1554,L1554),"")</f>
        <v>6084AGNBLV</v>
      </c>
      <c r="D1554" s="781" t="s">
        <v>5558</v>
      </c>
      <c r="E1554" s="1054" t="s">
        <v>4471</v>
      </c>
      <c r="F1554" s="1289"/>
      <c r="G1554" s="1289"/>
      <c r="H1554" s="1289" t="str">
        <f>IF(AB1554="+","P","")</f>
        <v/>
      </c>
      <c r="I1554" s="1289"/>
      <c r="J1554" s="1289" t="str">
        <f t="shared" ref="J1554:J1559" si="642">IF(Z1554="+","V","")</f>
        <v>V</v>
      </c>
      <c r="K1554" s="1289"/>
      <c r="L1554" s="1289"/>
      <c r="M1554" s="1780" t="str">
        <f>INDEX([1]TDSheet!$S$14:$S$25000,MATCH($B1554,[1]TDSheet!$B$14:$B$25000,0))</f>
        <v xml:space="preserve"> Nissan "Qashqai" II 5D Suv '2013-2021 ЗП ТЗ #6084AGNBLV</v>
      </c>
      <c r="N1554" s="1781">
        <f>INDEX([1]TDSheet!$AX$14:$AX$25000,MATCH($B1554,[1]TDSheet!$B$14:$B$25000,0))</f>
        <v>3350</v>
      </c>
      <c r="O1554" s="1781">
        <f>INDEX([1]TDSheet!$AX$14:$AX$25000,MATCH($B1554,[1]TDSheet!$B$14:$B$25000,0))</f>
        <v>3350</v>
      </c>
      <c r="P1554" s="1781">
        <f>INDEX([1]TDSheet!$AX$14:$AX$25000,MATCH($B1554,[1]TDSheet!$B$14:$B$25000,0))</f>
        <v>3350</v>
      </c>
      <c r="Q1554" s="1781">
        <f>INDEX([1]TDSheet!$AX$14:$AX$25000,MATCH($B1554,[1]TDSheet!$B$14:$B$25000,0))</f>
        <v>3350</v>
      </c>
      <c r="R1554" s="1781">
        <f>INDEX([1]TDSheet!$AX$14:$AX$25000,MATCH($B1554,[1]TDSheet!$B$14:$B$25000,0))</f>
        <v>3350</v>
      </c>
      <c r="S1554" s="1781">
        <f>INDEX([1]TDSheet!$AX$14:$AX$25000,MATCH($B1554,[1]TDSheet!$B$14:$B$25000,0))</f>
        <v>3350</v>
      </c>
      <c r="T1554" s="1781">
        <f>INDEX([1]TDSheet!$AX$14:$AX$25000,MATCH($B1554,[1]TDSheet!$B$14:$B$25000,0))</f>
        <v>3350</v>
      </c>
      <c r="U1554" s="1781">
        <f>INDEX([1]TDSheet!$AX$14:$AX$25000,MATCH($B1554,[1]TDSheet!$B$14:$B$25000,0))</f>
        <v>3350</v>
      </c>
      <c r="V1554" s="1782">
        <f>INDEX([1]TDSheet!$AX$14:$AX$25000,MATCH($B1554,[1]TDSheet!$B$14:$B$25000,0))</f>
        <v>3350</v>
      </c>
      <c r="W1554" s="1322"/>
      <c r="X1554" s="783" t="s">
        <v>7445</v>
      </c>
      <c r="Y1554" s="1323" t="s">
        <v>3123</v>
      </c>
      <c r="Z1554" s="1323" t="s">
        <v>3123</v>
      </c>
      <c r="AA1554" s="1323"/>
      <c r="AB1554" s="1323"/>
      <c r="AC1554" s="1323" t="s">
        <v>3123</v>
      </c>
      <c r="AD1554" s="784" t="str">
        <f>INDEX([1]TDSheet!$AV$14:$AV$25000,MATCH($B1554,[1]TDSheet!$B$14:$B$25000,0))</f>
        <v>1460*980</v>
      </c>
      <c r="AE1554" s="459">
        <f>INDEX([1]TDSheet!$AY$14:$AY$25000,MATCH($B1554,[1]TDSheet!$B$14:$B$25000,0))</f>
        <v>3850</v>
      </c>
      <c r="AF1554" s="1051"/>
      <c r="AG1554" s="1058"/>
      <c r="AH1554" s="251"/>
      <c r="AI1554" s="251"/>
    </row>
    <row r="1555" spans="1:35" ht="17.25" customHeight="1">
      <c r="A1555" s="782">
        <f>ROW(1555:1555)-SUM(AF$1:AF1555)</f>
        <v>1499</v>
      </c>
      <c r="B1555" s="159" t="s">
        <v>2481</v>
      </c>
      <c r="C1555" s="159" t="str">
        <f t="shared" si="641"/>
        <v>6084AGNBLPV</v>
      </c>
      <c r="D1555" s="781" t="s">
        <v>5558</v>
      </c>
      <c r="E1555" s="1054" t="s">
        <v>4471</v>
      </c>
      <c r="F1555" s="1289"/>
      <c r="G1555" s="1289"/>
      <c r="H1555" s="1289" t="str">
        <f>IF(AB1555="+","P","")</f>
        <v>P</v>
      </c>
      <c r="I1555" s="1289"/>
      <c r="J1555" s="1289" t="str">
        <f t="shared" si="642"/>
        <v>V</v>
      </c>
      <c r="K1555" s="1289"/>
      <c r="L1555" s="1289"/>
      <c r="M1555" s="1780" t="str">
        <f>INDEX([1]TDSheet!$S$14:$S$25000,MATCH($B1555,[1]TDSheet!$B$14:$B$25000,0))</f>
        <v xml:space="preserve"> Nissan "Qashqai" II 5D Suv '2013-2021 ЗП ТЗ ДД #6084AGNBLPV</v>
      </c>
      <c r="N1555" s="1781">
        <f>INDEX([1]TDSheet!$AX$14:$AX$25000,MATCH($B1555,[1]TDSheet!$B$14:$B$25000,0))</f>
        <v>3350</v>
      </c>
      <c r="O1555" s="1781">
        <f>INDEX([1]TDSheet!$AX$14:$AX$25000,MATCH($B1555,[1]TDSheet!$B$14:$B$25000,0))</f>
        <v>3350</v>
      </c>
      <c r="P1555" s="1781">
        <f>INDEX([1]TDSheet!$AX$14:$AX$25000,MATCH($B1555,[1]TDSheet!$B$14:$B$25000,0))</f>
        <v>3350</v>
      </c>
      <c r="Q1555" s="1781">
        <f>INDEX([1]TDSheet!$AX$14:$AX$25000,MATCH($B1555,[1]TDSheet!$B$14:$B$25000,0))</f>
        <v>3350</v>
      </c>
      <c r="R1555" s="1781">
        <f>INDEX([1]TDSheet!$AX$14:$AX$25000,MATCH($B1555,[1]TDSheet!$B$14:$B$25000,0))</f>
        <v>3350</v>
      </c>
      <c r="S1555" s="1781">
        <f>INDEX([1]TDSheet!$AX$14:$AX$25000,MATCH($B1555,[1]TDSheet!$B$14:$B$25000,0))</f>
        <v>3350</v>
      </c>
      <c r="T1555" s="1781">
        <f>INDEX([1]TDSheet!$AX$14:$AX$25000,MATCH($B1555,[1]TDSheet!$B$14:$B$25000,0))</f>
        <v>3350</v>
      </c>
      <c r="U1555" s="1781">
        <f>INDEX([1]TDSheet!$AX$14:$AX$25000,MATCH($B1555,[1]TDSheet!$B$14:$B$25000,0))</f>
        <v>3350</v>
      </c>
      <c r="V1555" s="1782">
        <f>INDEX([1]TDSheet!$AX$14:$AX$25000,MATCH($B1555,[1]TDSheet!$B$14:$B$25000,0))</f>
        <v>3350</v>
      </c>
      <c r="W1555" s="1322"/>
      <c r="X1555" s="783" t="s">
        <v>7445</v>
      </c>
      <c r="Y1555" s="1323" t="s">
        <v>3123</v>
      </c>
      <c r="Z1555" s="1323" t="s">
        <v>3123</v>
      </c>
      <c r="AA1555" s="1323"/>
      <c r="AB1555" s="1323" t="s">
        <v>3123</v>
      </c>
      <c r="AC1555" s="1323"/>
      <c r="AD1555" s="784" t="str">
        <f>INDEX([1]TDSheet!$AV$14:$AV$25000,MATCH($B1555,[1]TDSheet!$B$14:$B$25000,0))</f>
        <v>1460*980</v>
      </c>
      <c r="AE1555" s="459">
        <f>INDEX([1]TDSheet!$AY$14:$AY$25000,MATCH($B1555,[1]TDSheet!$B$14:$B$25000,0))</f>
        <v>3850</v>
      </c>
      <c r="AF1555" s="1051"/>
      <c r="AG1555" s="1058"/>
      <c r="AH1555" s="251"/>
      <c r="AI1555" s="251"/>
    </row>
    <row r="1556" spans="1:35" ht="17.25" customHeight="1">
      <c r="A1556" s="782">
        <f>ROW(1556:1556)-SUM(AF$1:AF1556)</f>
        <v>1500</v>
      </c>
      <c r="B1556" s="159" t="s">
        <v>2473</v>
      </c>
      <c r="C1556" s="159" t="str">
        <f t="shared" si="641"/>
        <v>6084AGNBLPV</v>
      </c>
      <c r="D1556" s="781" t="s">
        <v>5558</v>
      </c>
      <c r="E1556" s="1054" t="s">
        <v>4471</v>
      </c>
      <c r="F1556" s="1289"/>
      <c r="G1556" s="1289"/>
      <c r="H1556" s="1289" t="str">
        <f>IF(AB1556="+","P","")</f>
        <v>P</v>
      </c>
      <c r="I1556" s="1289"/>
      <c r="J1556" s="1289" t="str">
        <f t="shared" si="642"/>
        <v>V</v>
      </c>
      <c r="K1556" s="1289"/>
      <c r="L1556" s="1289"/>
      <c r="M1556" s="1780" t="str">
        <f>INDEX([1]TDSheet!$S$14:$S$25000,MATCH($B1556,[1]TDSheet!$B$14:$B$25000,0))</f>
        <v xml:space="preserve"> Nissan "Qashqai" II 5D Suv '2013-2017 ЗП ТЗ ДД камера #6084AGNBLPV</v>
      </c>
      <c r="N1556" s="1781">
        <f>INDEX([1]TDSheet!$AX$14:$AX$25000,MATCH($B1556,[1]TDSheet!$B$14:$B$25000,0))</f>
        <v>3350</v>
      </c>
      <c r="O1556" s="1781">
        <f>INDEX([1]TDSheet!$AX$14:$AX$25000,MATCH($B1556,[1]TDSheet!$B$14:$B$25000,0))</f>
        <v>3350</v>
      </c>
      <c r="P1556" s="1781">
        <f>INDEX([1]TDSheet!$AX$14:$AX$25000,MATCH($B1556,[1]TDSheet!$B$14:$B$25000,0))</f>
        <v>3350</v>
      </c>
      <c r="Q1556" s="1781">
        <f>INDEX([1]TDSheet!$AX$14:$AX$25000,MATCH($B1556,[1]TDSheet!$B$14:$B$25000,0))</f>
        <v>3350</v>
      </c>
      <c r="R1556" s="1781">
        <f>INDEX([1]TDSheet!$AX$14:$AX$25000,MATCH($B1556,[1]TDSheet!$B$14:$B$25000,0))</f>
        <v>3350</v>
      </c>
      <c r="S1556" s="1781">
        <f>INDEX([1]TDSheet!$AX$14:$AX$25000,MATCH($B1556,[1]TDSheet!$B$14:$B$25000,0))</f>
        <v>3350</v>
      </c>
      <c r="T1556" s="1781">
        <f>INDEX([1]TDSheet!$AX$14:$AX$25000,MATCH($B1556,[1]TDSheet!$B$14:$B$25000,0))</f>
        <v>3350</v>
      </c>
      <c r="U1556" s="1781">
        <f>INDEX([1]TDSheet!$AX$14:$AX$25000,MATCH($B1556,[1]TDSheet!$B$14:$B$25000,0))</f>
        <v>3350</v>
      </c>
      <c r="V1556" s="1782">
        <f>INDEX([1]TDSheet!$AX$14:$AX$25000,MATCH($B1556,[1]TDSheet!$B$14:$B$25000,0))</f>
        <v>3350</v>
      </c>
      <c r="W1556" s="1322"/>
      <c r="X1556" s="783" t="s">
        <v>6147</v>
      </c>
      <c r="Y1556" s="1323" t="s">
        <v>3123</v>
      </c>
      <c r="Z1556" s="1323" t="s">
        <v>3123</v>
      </c>
      <c r="AA1556" s="1323"/>
      <c r="AB1556" s="1323" t="s">
        <v>3123</v>
      </c>
      <c r="AC1556" s="1323"/>
      <c r="AD1556" s="784" t="str">
        <f>INDEX([1]TDSheet!$AV$14:$AV$25000,MATCH($B1556,[1]TDSheet!$B$14:$B$25000,0))</f>
        <v>1460*980</v>
      </c>
      <c r="AE1556" s="459">
        <f>INDEX([1]TDSheet!$AY$14:$AY$25000,MATCH($B1556,[1]TDSheet!$B$14:$B$25000,0))</f>
        <v>3850</v>
      </c>
      <c r="AF1556" s="1051"/>
      <c r="AG1556" s="1058"/>
      <c r="AH1556" s="251"/>
      <c r="AI1556" s="251"/>
    </row>
    <row r="1557" spans="1:35" ht="17.25" customHeight="1">
      <c r="A1557" s="782">
        <f>ROW(1557:1557)-SUM(AF$1:AF1557)</f>
        <v>1501</v>
      </c>
      <c r="B1557" s="159" t="s">
        <v>2482</v>
      </c>
      <c r="C1557" s="159" t="str">
        <f t="shared" si="641"/>
        <v>6084AGNLHPV</v>
      </c>
      <c r="D1557" s="781" t="s">
        <v>5558</v>
      </c>
      <c r="E1557" s="1054" t="s">
        <v>5988</v>
      </c>
      <c r="F1557" s="1289"/>
      <c r="G1557" s="1289" t="s">
        <v>4473</v>
      </c>
      <c r="H1557" s="1289" t="str">
        <f t="shared" ref="H1557:H1599" si="643">IF(AB1557="+","P","")</f>
        <v>P</v>
      </c>
      <c r="I1557" s="1289"/>
      <c r="J1557" s="1289" t="str">
        <f t="shared" si="642"/>
        <v>V</v>
      </c>
      <c r="K1557" s="1289"/>
      <c r="L1557" s="1289"/>
      <c r="M1557" s="1780" t="e">
        <f>INDEX([1]TDSheet!$S$14:$S$25000,MATCH($B1557,[1]TDSheet!$B$14:$B$25000,0))</f>
        <v>#N/A</v>
      </c>
      <c r="N1557" s="1781" t="e">
        <f>INDEX([1]TDSheet!$AX$14:$AX$25000,MATCH($B1557,[1]TDSheet!$B$14:$B$25000,0))</f>
        <v>#N/A</v>
      </c>
      <c r="O1557" s="1781" t="e">
        <f>INDEX([1]TDSheet!$AX$14:$AX$25000,MATCH($B1557,[1]TDSheet!$B$14:$B$25000,0))</f>
        <v>#N/A</v>
      </c>
      <c r="P1557" s="1781" t="e">
        <f>INDEX([1]TDSheet!$AX$14:$AX$25000,MATCH($B1557,[1]TDSheet!$B$14:$B$25000,0))</f>
        <v>#N/A</v>
      </c>
      <c r="Q1557" s="1781" t="e">
        <f>INDEX([1]TDSheet!$AX$14:$AX$25000,MATCH($B1557,[1]TDSheet!$B$14:$B$25000,0))</f>
        <v>#N/A</v>
      </c>
      <c r="R1557" s="1781" t="e">
        <f>INDEX([1]TDSheet!$AX$14:$AX$25000,MATCH($B1557,[1]TDSheet!$B$14:$B$25000,0))</f>
        <v>#N/A</v>
      </c>
      <c r="S1557" s="1781" t="e">
        <f>INDEX([1]TDSheet!$AX$14:$AX$25000,MATCH($B1557,[1]TDSheet!$B$14:$B$25000,0))</f>
        <v>#N/A</v>
      </c>
      <c r="T1557" s="1781" t="e">
        <f>INDEX([1]TDSheet!$AX$14:$AX$25000,MATCH($B1557,[1]TDSheet!$B$14:$B$25000,0))</f>
        <v>#N/A</v>
      </c>
      <c r="U1557" s="1781" t="e">
        <f>INDEX([1]TDSheet!$AX$14:$AX$25000,MATCH($B1557,[1]TDSheet!$B$14:$B$25000,0))</f>
        <v>#N/A</v>
      </c>
      <c r="V1557" s="1782" t="e">
        <f>INDEX([1]TDSheet!$AX$14:$AX$25000,MATCH($B1557,[1]TDSheet!$B$14:$B$25000,0))</f>
        <v>#N/A</v>
      </c>
      <c r="W1557" s="1322"/>
      <c r="X1557" s="783" t="s">
        <v>7445</v>
      </c>
      <c r="Y1557" s="1323" t="s">
        <v>3123</v>
      </c>
      <c r="Z1557" s="1323" t="s">
        <v>3123</v>
      </c>
      <c r="AA1557" s="1323"/>
      <c r="AB1557" s="1323" t="s">
        <v>3123</v>
      </c>
      <c r="AC1557" s="1323"/>
      <c r="AD1557" s="784" t="e">
        <f>INDEX([1]TDSheet!$AV$14:$AV$25000,MATCH($B1557,[1]TDSheet!$B$14:$B$25000,0))</f>
        <v>#N/A</v>
      </c>
      <c r="AE1557" s="459" t="e">
        <f>INDEX([1]TDSheet!$AY$14:$AY$25000,MATCH($B1557,[1]TDSheet!$B$14:$B$25000,0))</f>
        <v>#N/A</v>
      </c>
      <c r="AF1557" s="1051"/>
      <c r="AG1557" s="1058"/>
      <c r="AH1557" s="251"/>
      <c r="AI1557" s="251"/>
    </row>
    <row r="1558" spans="1:35" ht="17.25" customHeight="1">
      <c r="A1558" s="782">
        <f>ROW(1558:1558)-SUM(AF$1:AF1558)</f>
        <v>1502</v>
      </c>
      <c r="B1558" s="159" t="s">
        <v>2552</v>
      </c>
      <c r="C1558" s="159" t="str">
        <f t="shared" si="641"/>
        <v>6084AGNHV</v>
      </c>
      <c r="D1558" s="781" t="s">
        <v>5558</v>
      </c>
      <c r="E1558" s="1054" t="s">
        <v>4475</v>
      </c>
      <c r="F1558" s="1289"/>
      <c r="G1558" s="1289" t="s">
        <v>4473</v>
      </c>
      <c r="H1558" s="1289" t="str">
        <f t="shared" ref="H1558:H1563" si="644">IF(AB1558="+","P","")</f>
        <v/>
      </c>
      <c r="I1558" s="1289"/>
      <c r="J1558" s="1289" t="str">
        <f t="shared" si="642"/>
        <v>V</v>
      </c>
      <c r="K1558" s="1289"/>
      <c r="L1558" s="1289"/>
      <c r="M1558" s="1780" t="str">
        <f>INDEX([1]TDSheet!$S$14:$S$25000,MATCH($B1558,[1]TDSheet!$B$14:$B$25000,0))</f>
        <v xml:space="preserve"> Nissan "Qashqai" II 5D Suv '2013-2021 ТЗ (полный обогрев) коннекторы  #6084AGNHV</v>
      </c>
      <c r="N1558" s="1781">
        <f>INDEX([1]TDSheet!$AX$14:$AX$25000,MATCH($B1558,[1]TDSheet!$B$14:$B$25000,0))</f>
        <v>10100</v>
      </c>
      <c r="O1558" s="1781">
        <f>INDEX([1]TDSheet!$AX$14:$AX$25000,MATCH($B1558,[1]TDSheet!$B$14:$B$25000,0))</f>
        <v>10100</v>
      </c>
      <c r="P1558" s="1781">
        <f>INDEX([1]TDSheet!$AX$14:$AX$25000,MATCH($B1558,[1]TDSheet!$B$14:$B$25000,0))</f>
        <v>10100</v>
      </c>
      <c r="Q1558" s="1781">
        <f>INDEX([1]TDSheet!$AX$14:$AX$25000,MATCH($B1558,[1]TDSheet!$B$14:$B$25000,0))</f>
        <v>10100</v>
      </c>
      <c r="R1558" s="1781">
        <f>INDEX([1]TDSheet!$AX$14:$AX$25000,MATCH($B1558,[1]TDSheet!$B$14:$B$25000,0))</f>
        <v>10100</v>
      </c>
      <c r="S1558" s="1781">
        <f>INDEX([1]TDSheet!$AX$14:$AX$25000,MATCH($B1558,[1]TDSheet!$B$14:$B$25000,0))</f>
        <v>10100</v>
      </c>
      <c r="T1558" s="1781">
        <f>INDEX([1]TDSheet!$AX$14:$AX$25000,MATCH($B1558,[1]TDSheet!$B$14:$B$25000,0))</f>
        <v>10100</v>
      </c>
      <c r="U1558" s="1781">
        <f>INDEX([1]TDSheet!$AX$14:$AX$25000,MATCH($B1558,[1]TDSheet!$B$14:$B$25000,0))</f>
        <v>10100</v>
      </c>
      <c r="V1558" s="1782">
        <f>INDEX([1]TDSheet!$AX$14:$AX$25000,MATCH($B1558,[1]TDSheet!$B$14:$B$25000,0))</f>
        <v>10100</v>
      </c>
      <c r="W1558" s="1322"/>
      <c r="X1558" s="783" t="s">
        <v>7445</v>
      </c>
      <c r="Y1558" s="1323" t="s">
        <v>3123</v>
      </c>
      <c r="Z1558" s="1323" t="s">
        <v>3123</v>
      </c>
      <c r="AA1558" s="1323"/>
      <c r="AB1558" s="1323"/>
      <c r="AC1558" s="1323" t="s">
        <v>3123</v>
      </c>
      <c r="AD1558" s="784" t="str">
        <f>INDEX([1]TDSheet!$AV$14:$AV$25000,MATCH($B1558,[1]TDSheet!$B$14:$B$25000,0))</f>
        <v>1460*980</v>
      </c>
      <c r="AE1558" s="459">
        <f>INDEX([1]TDSheet!$AY$14:$AY$25000,MATCH($B1558,[1]TDSheet!$B$14:$B$25000,0))</f>
        <v>11600</v>
      </c>
      <c r="AF1558" s="1051"/>
      <c r="AG1558" s="1058"/>
      <c r="AH1558" s="251"/>
      <c r="AI1558" s="251"/>
    </row>
    <row r="1559" spans="1:35" ht="17.25" customHeight="1">
      <c r="A1559" s="782">
        <f>ROW(1559:1559)-SUM(AF$1:AF1559)</f>
        <v>1503</v>
      </c>
      <c r="B1559" s="159" t="s">
        <v>5987</v>
      </c>
      <c r="C1559" s="159" t="str">
        <f t="shared" si="641"/>
        <v>6084AGNBLHV</v>
      </c>
      <c r="D1559" s="785" t="s">
        <v>5558</v>
      </c>
      <c r="E1559" s="1084" t="s">
        <v>4471</v>
      </c>
      <c r="F1559" s="1288"/>
      <c r="G1559" s="1288" t="s">
        <v>4473</v>
      </c>
      <c r="H1559" s="1288" t="str">
        <f t="shared" si="644"/>
        <v/>
      </c>
      <c r="I1559" s="1288"/>
      <c r="J1559" s="1288" t="str">
        <f t="shared" si="642"/>
        <v>V</v>
      </c>
      <c r="K1559" s="1288"/>
      <c r="L1559" s="1288"/>
      <c r="M1559" s="1780" t="str">
        <f>INDEX([1]TDSheet!$S$14:$S$25000,MATCH($B1559,[1]TDSheet!$B$14:$B$25000,0))</f>
        <v xml:space="preserve"> Nissan "Qashqai" II 5D Suv '2013-2021 ЗП ТЗ (полный обогрев) коннекторы #6084AGBLNHV</v>
      </c>
      <c r="N1559" s="1781">
        <f>INDEX([1]TDSheet!$AX$14:$AX$25000,MATCH($B1559,[1]TDSheet!$B$14:$B$25000,0))</f>
        <v>10300</v>
      </c>
      <c r="O1559" s="1781">
        <f>INDEX([1]TDSheet!$AX$14:$AX$25000,MATCH($B1559,[1]TDSheet!$B$14:$B$25000,0))</f>
        <v>10300</v>
      </c>
      <c r="P1559" s="1781">
        <f>INDEX([1]TDSheet!$AX$14:$AX$25000,MATCH($B1559,[1]TDSheet!$B$14:$B$25000,0))</f>
        <v>10300</v>
      </c>
      <c r="Q1559" s="1781">
        <f>INDEX([1]TDSheet!$AX$14:$AX$25000,MATCH($B1559,[1]TDSheet!$B$14:$B$25000,0))</f>
        <v>10300</v>
      </c>
      <c r="R1559" s="1781">
        <f>INDEX([1]TDSheet!$AX$14:$AX$25000,MATCH($B1559,[1]TDSheet!$B$14:$B$25000,0))</f>
        <v>10300</v>
      </c>
      <c r="S1559" s="1781">
        <f>INDEX([1]TDSheet!$AX$14:$AX$25000,MATCH($B1559,[1]TDSheet!$B$14:$B$25000,0))</f>
        <v>10300</v>
      </c>
      <c r="T1559" s="1781">
        <f>INDEX([1]TDSheet!$AX$14:$AX$25000,MATCH($B1559,[1]TDSheet!$B$14:$B$25000,0))</f>
        <v>10300</v>
      </c>
      <c r="U1559" s="1781">
        <f>INDEX([1]TDSheet!$AX$14:$AX$25000,MATCH($B1559,[1]TDSheet!$B$14:$B$25000,0))</f>
        <v>10300</v>
      </c>
      <c r="V1559" s="1782">
        <f>INDEX([1]TDSheet!$AX$14:$AX$25000,MATCH($B1559,[1]TDSheet!$B$14:$B$25000,0))</f>
        <v>10300</v>
      </c>
      <c r="W1559" s="1322"/>
      <c r="X1559" s="783" t="s">
        <v>7445</v>
      </c>
      <c r="Y1559" s="1323" t="s">
        <v>3123</v>
      </c>
      <c r="Z1559" s="1323" t="s">
        <v>3123</v>
      </c>
      <c r="AA1559" s="1323"/>
      <c r="AB1559" s="1323"/>
      <c r="AC1559" s="1323" t="s">
        <v>3123</v>
      </c>
      <c r="AD1559" s="784" t="str">
        <f>INDEX([1]TDSheet!$AV$14:$AV$25000,MATCH($B1559,[1]TDSheet!$B$14:$B$25000,0))</f>
        <v>1460*980</v>
      </c>
      <c r="AE1559" s="459">
        <f>INDEX([1]TDSheet!$AY$14:$AY$25000,MATCH($B1559,[1]TDSheet!$B$14:$B$25000,0))</f>
        <v>11800</v>
      </c>
      <c r="AF1559" s="1051"/>
      <c r="AG1559" s="1058"/>
      <c r="AH1559" s="251"/>
      <c r="AI1559" s="251"/>
    </row>
    <row r="1560" spans="1:35" ht="17.25" customHeight="1">
      <c r="A1560" s="782">
        <f>ROW(1560:1560)-SUM(AF$1:AF1560)</f>
        <v>1504</v>
      </c>
      <c r="B1560" s="159" t="s">
        <v>5989</v>
      </c>
      <c r="C1560" s="159" t="str">
        <f>IF(D1560&lt;&gt;"",CONCATENATE(D1560,E1560,F1560,G1560,H1560,I1560,J1560,K1560,L1560),"")</f>
        <v>6084AGNBLHPV</v>
      </c>
      <c r="D1560" s="785" t="s">
        <v>5558</v>
      </c>
      <c r="E1560" s="1084" t="s">
        <v>4471</v>
      </c>
      <c r="F1560" s="1288"/>
      <c r="G1560" s="1288" t="s">
        <v>4473</v>
      </c>
      <c r="H1560" s="1288" t="str">
        <f t="shared" si="644"/>
        <v>P</v>
      </c>
      <c r="I1560" s="1288"/>
      <c r="J1560" s="1288" t="str">
        <f>IF(Z1560="+","V","")</f>
        <v>V</v>
      </c>
      <c r="K1560" s="1288"/>
      <c r="L1560" s="1288"/>
      <c r="M1560" s="1780" t="str">
        <f>INDEX([1]TDSheet!$S$14:$S$25000,MATCH($B1560,[1]TDSheet!$B$14:$B$25000,0))</f>
        <v xml:space="preserve"> Nissan "Qashqai" II 5D Suv '2013-2017 ЗП ТЗ ДД камера (полный обогрев) коннекторы #6084AGNBLHPV</v>
      </c>
      <c r="N1560" s="1781">
        <f>INDEX([1]TDSheet!$AX$14:$AX$25000,MATCH($B1560,[1]TDSheet!$B$14:$B$25000,0))</f>
        <v>10300</v>
      </c>
      <c r="O1560" s="1781">
        <f>INDEX([1]TDSheet!$AX$14:$AX$25000,MATCH($B1560,[1]TDSheet!$B$14:$B$25000,0))</f>
        <v>10300</v>
      </c>
      <c r="P1560" s="1781">
        <f>INDEX([1]TDSheet!$AX$14:$AX$25000,MATCH($B1560,[1]TDSheet!$B$14:$B$25000,0))</f>
        <v>10300</v>
      </c>
      <c r="Q1560" s="1781">
        <f>INDEX([1]TDSheet!$AX$14:$AX$25000,MATCH($B1560,[1]TDSheet!$B$14:$B$25000,0))</f>
        <v>10300</v>
      </c>
      <c r="R1560" s="1781">
        <f>INDEX([1]TDSheet!$AX$14:$AX$25000,MATCH($B1560,[1]TDSheet!$B$14:$B$25000,0))</f>
        <v>10300</v>
      </c>
      <c r="S1560" s="1781">
        <f>INDEX([1]TDSheet!$AX$14:$AX$25000,MATCH($B1560,[1]TDSheet!$B$14:$B$25000,0))</f>
        <v>10300</v>
      </c>
      <c r="T1560" s="1781">
        <f>INDEX([1]TDSheet!$AX$14:$AX$25000,MATCH($B1560,[1]TDSheet!$B$14:$B$25000,0))</f>
        <v>10300</v>
      </c>
      <c r="U1560" s="1781">
        <f>INDEX([1]TDSheet!$AX$14:$AX$25000,MATCH($B1560,[1]TDSheet!$B$14:$B$25000,0))</f>
        <v>10300</v>
      </c>
      <c r="V1560" s="1782">
        <f>INDEX([1]TDSheet!$AX$14:$AX$25000,MATCH($B1560,[1]TDSheet!$B$14:$B$25000,0))</f>
        <v>10300</v>
      </c>
      <c r="W1560" s="1322"/>
      <c r="X1560" s="783" t="s">
        <v>6147</v>
      </c>
      <c r="Y1560" s="1323" t="s">
        <v>3123</v>
      </c>
      <c r="Z1560" s="1323" t="s">
        <v>3123</v>
      </c>
      <c r="AA1560" s="1323"/>
      <c r="AB1560" s="1323" t="s">
        <v>3123</v>
      </c>
      <c r="AC1560" s="1323"/>
      <c r="AD1560" s="784" t="str">
        <f>INDEX([1]TDSheet!$AV$14:$AV$25000,MATCH($B1560,[1]TDSheet!$B$14:$B$25000,0))</f>
        <v>1460*980</v>
      </c>
      <c r="AE1560" s="459">
        <f>INDEX([1]TDSheet!$AY$14:$AY$25000,MATCH($B1560,[1]TDSheet!$B$14:$B$25000,0))</f>
        <v>11800</v>
      </c>
      <c r="AF1560" s="1051"/>
      <c r="AG1560" s="1058"/>
      <c r="AH1560" s="251"/>
      <c r="AI1560" s="251"/>
    </row>
    <row r="1561" spans="1:35" ht="17.25" customHeight="1">
      <c r="A1561" s="782">
        <f>ROW(1561:1561)-SUM(AF$1:AF1561)</f>
        <v>1505</v>
      </c>
      <c r="B1561" s="159" t="s">
        <v>8751</v>
      </c>
      <c r="C1561" s="159" t="str">
        <f t="shared" ref="C1561" si="645">IF(D1561&lt;&gt;"",CONCATENATE(D1561,E1561,F1561,G1561,H1561,I1561,J1561,K1561,L1561),"")</f>
        <v>6084AGNBLPV</v>
      </c>
      <c r="D1561" s="785" t="s">
        <v>5558</v>
      </c>
      <c r="E1561" s="1084" t="s">
        <v>4471</v>
      </c>
      <c r="F1561" s="1288"/>
      <c r="G1561" s="1288"/>
      <c r="H1561" s="1288" t="str">
        <f t="shared" ref="H1561" si="646">IF(AB1561="+","P","")</f>
        <v>P</v>
      </c>
      <c r="I1561" s="1288"/>
      <c r="J1561" s="1288" t="str">
        <f t="shared" ref="J1561" si="647">IF(Z1561="+","V","")</f>
        <v>V</v>
      </c>
      <c r="K1561" s="1288"/>
      <c r="L1561" s="1288"/>
      <c r="M1561" s="1780" t="str">
        <f>INDEX([1]TDSheet!$S$14:$S$25000,MATCH($B1561,[1]TDSheet!$B$14:$B$25000,0))</f>
        <v xml:space="preserve"> Nissan "Qashqai" II рестайлинг 5D Suv '2017-2021 ЗП ТЗ ДД #6084AGNBLPV</v>
      </c>
      <c r="N1561" s="1781">
        <f>INDEX([1]TDSheet!$AX$14:$AX$25000,MATCH($B1561,[1]TDSheet!$B$14:$B$25000,0))</f>
        <v>3350</v>
      </c>
      <c r="O1561" s="1781">
        <f>INDEX([1]TDSheet!$AX$14:$AX$25000,MATCH($B1561,[1]TDSheet!$B$14:$B$25000,0))</f>
        <v>3350</v>
      </c>
      <c r="P1561" s="1781">
        <f>INDEX([1]TDSheet!$AX$14:$AX$25000,MATCH($B1561,[1]TDSheet!$B$14:$B$25000,0))</f>
        <v>3350</v>
      </c>
      <c r="Q1561" s="1781">
        <f>INDEX([1]TDSheet!$AX$14:$AX$25000,MATCH($B1561,[1]TDSheet!$B$14:$B$25000,0))</f>
        <v>3350</v>
      </c>
      <c r="R1561" s="1781">
        <f>INDEX([1]TDSheet!$AX$14:$AX$25000,MATCH($B1561,[1]TDSheet!$B$14:$B$25000,0))</f>
        <v>3350</v>
      </c>
      <c r="S1561" s="1781">
        <f>INDEX([1]TDSheet!$AX$14:$AX$25000,MATCH($B1561,[1]TDSheet!$B$14:$B$25000,0))</f>
        <v>3350</v>
      </c>
      <c r="T1561" s="1781">
        <f>INDEX([1]TDSheet!$AX$14:$AX$25000,MATCH($B1561,[1]TDSheet!$B$14:$B$25000,0))</f>
        <v>3350</v>
      </c>
      <c r="U1561" s="1781">
        <f>INDEX([1]TDSheet!$AX$14:$AX$25000,MATCH($B1561,[1]TDSheet!$B$14:$B$25000,0))</f>
        <v>3350</v>
      </c>
      <c r="V1561" s="1782">
        <f>INDEX([1]TDSheet!$AX$14:$AX$25000,MATCH($B1561,[1]TDSheet!$B$14:$B$25000,0))</f>
        <v>3350</v>
      </c>
      <c r="W1561" s="1322"/>
      <c r="X1561" s="783" t="s">
        <v>7444</v>
      </c>
      <c r="Y1561" s="1323" t="s">
        <v>3123</v>
      </c>
      <c r="Z1561" s="1323" t="s">
        <v>3123</v>
      </c>
      <c r="AA1561" s="1323"/>
      <c r="AB1561" s="1323" t="s">
        <v>3123</v>
      </c>
      <c r="AC1561" s="1323"/>
      <c r="AD1561" s="784" t="str">
        <f>INDEX([1]TDSheet!$AV$14:$AV$25000,MATCH($B1561,[1]TDSheet!$B$14:$B$25000,0))</f>
        <v>1460*980</v>
      </c>
      <c r="AE1561" s="670">
        <f>INDEX([1]TDSheet!$AY$14:$AY$25000,MATCH($B1561,[1]TDSheet!$B$14:$B$25000,0))</f>
        <v>3850</v>
      </c>
      <c r="AF1561" s="1051"/>
      <c r="AG1561" s="1058"/>
      <c r="AH1561" s="251"/>
      <c r="AI1561" s="251"/>
    </row>
    <row r="1562" spans="1:35" ht="17.25" customHeight="1">
      <c r="A1562" s="782">
        <f>ROW(1562:1562)-SUM(AF$1:AF1562)</f>
        <v>1506</v>
      </c>
      <c r="B1562" s="159" t="s">
        <v>7446</v>
      </c>
      <c r="C1562" s="159" t="str">
        <f t="shared" ref="C1562:C1563" si="648">IF(D1562&lt;&gt;"",CONCATENATE(D1562,E1562,F1562,G1562,H1562,I1562,J1562,K1562,L1562),"")</f>
        <v>6084AGNBLPV</v>
      </c>
      <c r="D1562" s="785" t="s">
        <v>5558</v>
      </c>
      <c r="E1562" s="1084" t="s">
        <v>4471</v>
      </c>
      <c r="F1562" s="1288"/>
      <c r="G1562" s="1288"/>
      <c r="H1562" s="1288" t="str">
        <f t="shared" si="644"/>
        <v>P</v>
      </c>
      <c r="I1562" s="1288"/>
      <c r="J1562" s="1288" t="str">
        <f t="shared" ref="J1562:J1563" si="649">IF(Z1562="+","V","")</f>
        <v>V</v>
      </c>
      <c r="K1562" s="1288"/>
      <c r="L1562" s="1288"/>
      <c r="M1562" s="1780" t="str">
        <f>INDEX([1]TDSheet!$S$14:$S$25000,MATCH($B1562,[1]TDSheet!$B$14:$B$25000,0))</f>
        <v xml:space="preserve"> Nissan "Qashqai" II рестайлинг 5D Suv '2017-2021 ЗП ТЗ ДД камера #6084AGNBLPV</v>
      </c>
      <c r="N1562" s="1781">
        <f>INDEX([1]TDSheet!$AX$14:$AX$25000,MATCH($B1562,[1]TDSheet!$B$14:$B$25000,0))</f>
        <v>3350</v>
      </c>
      <c r="O1562" s="1781">
        <f>INDEX([1]TDSheet!$AX$14:$AX$25000,MATCH($B1562,[1]TDSheet!$B$14:$B$25000,0))</f>
        <v>3350</v>
      </c>
      <c r="P1562" s="1781">
        <f>INDEX([1]TDSheet!$AX$14:$AX$25000,MATCH($B1562,[1]TDSheet!$B$14:$B$25000,0))</f>
        <v>3350</v>
      </c>
      <c r="Q1562" s="1781">
        <f>INDEX([1]TDSheet!$AX$14:$AX$25000,MATCH($B1562,[1]TDSheet!$B$14:$B$25000,0))</f>
        <v>3350</v>
      </c>
      <c r="R1562" s="1781">
        <f>INDEX([1]TDSheet!$AX$14:$AX$25000,MATCH($B1562,[1]TDSheet!$B$14:$B$25000,0))</f>
        <v>3350</v>
      </c>
      <c r="S1562" s="1781">
        <f>INDEX([1]TDSheet!$AX$14:$AX$25000,MATCH($B1562,[1]TDSheet!$B$14:$B$25000,0))</f>
        <v>3350</v>
      </c>
      <c r="T1562" s="1781">
        <f>INDEX([1]TDSheet!$AX$14:$AX$25000,MATCH($B1562,[1]TDSheet!$B$14:$B$25000,0))</f>
        <v>3350</v>
      </c>
      <c r="U1562" s="1781">
        <f>INDEX([1]TDSheet!$AX$14:$AX$25000,MATCH($B1562,[1]TDSheet!$B$14:$B$25000,0))</f>
        <v>3350</v>
      </c>
      <c r="V1562" s="1782">
        <f>INDEX([1]TDSheet!$AX$14:$AX$25000,MATCH($B1562,[1]TDSheet!$B$14:$B$25000,0))</f>
        <v>3350</v>
      </c>
      <c r="W1562" s="1322"/>
      <c r="X1562" s="783" t="s">
        <v>7444</v>
      </c>
      <c r="Y1562" s="1323" t="s">
        <v>3123</v>
      </c>
      <c r="Z1562" s="1323" t="s">
        <v>3123</v>
      </c>
      <c r="AA1562" s="1323"/>
      <c r="AB1562" s="1323" t="s">
        <v>3123</v>
      </c>
      <c r="AC1562" s="1323"/>
      <c r="AD1562" s="784" t="str">
        <f>INDEX([1]TDSheet!$AV$14:$AV$25000,MATCH($B1562,[1]TDSheet!$B$14:$B$25000,0))</f>
        <v>1460*980</v>
      </c>
      <c r="AE1562" s="670">
        <f>INDEX([1]TDSheet!$AY$14:$AY$25000,MATCH($B1562,[1]TDSheet!$B$14:$B$25000,0))</f>
        <v>3850</v>
      </c>
      <c r="AF1562" s="1051"/>
      <c r="AG1562" s="1058"/>
      <c r="AH1562" s="251"/>
      <c r="AI1562" s="251"/>
    </row>
    <row r="1563" spans="1:35" ht="17.25" customHeight="1">
      <c r="A1563" s="782">
        <f>ROW(1563:1563)-SUM(AF$1:AF1563)</f>
        <v>1507</v>
      </c>
      <c r="B1563" s="159" t="s">
        <v>8845</v>
      </c>
      <c r="C1563" s="159" t="str">
        <f t="shared" si="648"/>
        <v>6084AGNBLPV</v>
      </c>
      <c r="D1563" s="785" t="s">
        <v>5558</v>
      </c>
      <c r="E1563" s="1084" t="s">
        <v>4471</v>
      </c>
      <c r="F1563" s="1288"/>
      <c r="G1563" s="1288"/>
      <c r="H1563" s="1288" t="str">
        <f t="shared" si="644"/>
        <v>P</v>
      </c>
      <c r="I1563" s="1288"/>
      <c r="J1563" s="1288" t="str">
        <f t="shared" si="649"/>
        <v>V</v>
      </c>
      <c r="K1563" s="1288"/>
      <c r="L1563" s="1288"/>
      <c r="M1563" s="1780" t="str">
        <f>INDEX([1]TDSheet!$S$14:$S$25000,MATCH($B1563,[1]TDSheet!$B$14:$B$25000,0))</f>
        <v xml:space="preserve"> Nissan "Qashqai" II рестайлинг 5D Suv '2017-2021 ЗП ТЗ ДД (полный обогрев) коннекторы #6084AGNHPV</v>
      </c>
      <c r="N1563" s="1781">
        <f>INDEX([1]TDSheet!$AX$14:$AX$25000,MATCH($B1563,[1]TDSheet!$B$14:$B$25000,0))</f>
        <v>10200</v>
      </c>
      <c r="O1563" s="1781">
        <f>INDEX([1]TDSheet!$AX$14:$AX$25000,MATCH($B1563,[1]TDSheet!$B$14:$B$25000,0))</f>
        <v>10200</v>
      </c>
      <c r="P1563" s="1781">
        <f>INDEX([1]TDSheet!$AX$14:$AX$25000,MATCH($B1563,[1]TDSheet!$B$14:$B$25000,0))</f>
        <v>10200</v>
      </c>
      <c r="Q1563" s="1781">
        <f>INDEX([1]TDSheet!$AX$14:$AX$25000,MATCH($B1563,[1]TDSheet!$B$14:$B$25000,0))</f>
        <v>10200</v>
      </c>
      <c r="R1563" s="1781">
        <f>INDEX([1]TDSheet!$AX$14:$AX$25000,MATCH($B1563,[1]TDSheet!$B$14:$B$25000,0))</f>
        <v>10200</v>
      </c>
      <c r="S1563" s="1781">
        <f>INDEX([1]TDSheet!$AX$14:$AX$25000,MATCH($B1563,[1]TDSheet!$B$14:$B$25000,0))</f>
        <v>10200</v>
      </c>
      <c r="T1563" s="1781">
        <f>INDEX([1]TDSheet!$AX$14:$AX$25000,MATCH($B1563,[1]TDSheet!$B$14:$B$25000,0))</f>
        <v>10200</v>
      </c>
      <c r="U1563" s="1781">
        <f>INDEX([1]TDSheet!$AX$14:$AX$25000,MATCH($B1563,[1]TDSheet!$B$14:$B$25000,0))</f>
        <v>10200</v>
      </c>
      <c r="V1563" s="1782">
        <f>INDEX([1]TDSheet!$AX$14:$AX$25000,MATCH($B1563,[1]TDSheet!$B$14:$B$25000,0))</f>
        <v>10200</v>
      </c>
      <c r="W1563" s="1322"/>
      <c r="X1563" s="783" t="s">
        <v>7444</v>
      </c>
      <c r="Y1563" s="1323" t="s">
        <v>3123</v>
      </c>
      <c r="Z1563" s="1323" t="s">
        <v>3123</v>
      </c>
      <c r="AA1563" s="1323"/>
      <c r="AB1563" s="1699" t="s">
        <v>3123</v>
      </c>
      <c r="AC1563" s="1699"/>
      <c r="AD1563" s="784" t="str">
        <f>INDEX([1]TDSheet!$AV$14:$AV$25000,MATCH($B1563,[1]TDSheet!$B$14:$B$25000,0))</f>
        <v>1460*980</v>
      </c>
      <c r="AE1563" s="670">
        <f>INDEX([1]TDSheet!$AY$14:$AY$25000,MATCH($B1563,[1]TDSheet!$B$14:$B$25000,0))</f>
        <v>11700</v>
      </c>
      <c r="AF1563" s="1051"/>
      <c r="AG1563" s="1058"/>
      <c r="AH1563" s="251"/>
      <c r="AI1563" s="251"/>
    </row>
    <row r="1564" spans="1:35" ht="17.25" customHeight="1">
      <c r="A1564" s="782">
        <f>ROW(1564:1564)-SUM(AF$1:AF1564)</f>
        <v>1508</v>
      </c>
      <c r="B1564" s="159" t="s">
        <v>7576</v>
      </c>
      <c r="C1564" s="159" t="str">
        <f t="shared" ref="C1564" si="650">IF(D1564&lt;&gt;"",CONCATENATE(D1564,E1564,F1564,G1564,H1564,I1564,J1564,K1564,L1564),"")</f>
        <v>6084AGNBLPV</v>
      </c>
      <c r="D1564" s="785" t="s">
        <v>5558</v>
      </c>
      <c r="E1564" s="1084" t="s">
        <v>4471</v>
      </c>
      <c r="F1564" s="1288"/>
      <c r="G1564" s="1288"/>
      <c r="H1564" s="1288" t="str">
        <f t="shared" ref="H1564" si="651">IF(AB1564="+","P","")</f>
        <v>P</v>
      </c>
      <c r="I1564" s="1288"/>
      <c r="J1564" s="1288" t="str">
        <f t="shared" ref="J1564" si="652">IF(Z1564="+","V","")</f>
        <v>V</v>
      </c>
      <c r="K1564" s="1288"/>
      <c r="L1564" s="1288"/>
      <c r="M1564" s="1780" t="str">
        <f>INDEX([1]TDSheet!$S$14:$S$25000,MATCH($B1564,[1]TDSheet!$B$14:$B$25000,0))</f>
        <v xml:space="preserve"> Nissan "Qashqai" II рестайлинг 5D Suv '2017-2021 ЗП ТЗ ДД камера (полный обогрев) коннекторы #6084AGNHPV</v>
      </c>
      <c r="N1564" s="1781">
        <f>INDEX([1]TDSheet!$AX$14:$AX$25000,MATCH($B1564,[1]TDSheet!$B$14:$B$25000,0))</f>
        <v>10200</v>
      </c>
      <c r="O1564" s="1781">
        <f>INDEX([1]TDSheet!$AX$14:$AX$25000,MATCH($B1564,[1]TDSheet!$B$14:$B$25000,0))</f>
        <v>10200</v>
      </c>
      <c r="P1564" s="1781">
        <f>INDEX([1]TDSheet!$AX$14:$AX$25000,MATCH($B1564,[1]TDSheet!$B$14:$B$25000,0))</f>
        <v>10200</v>
      </c>
      <c r="Q1564" s="1781">
        <f>INDEX([1]TDSheet!$AX$14:$AX$25000,MATCH($B1564,[1]TDSheet!$B$14:$B$25000,0))</f>
        <v>10200</v>
      </c>
      <c r="R1564" s="1781">
        <f>INDEX([1]TDSheet!$AX$14:$AX$25000,MATCH($B1564,[1]TDSheet!$B$14:$B$25000,0))</f>
        <v>10200</v>
      </c>
      <c r="S1564" s="1781">
        <f>INDEX([1]TDSheet!$AX$14:$AX$25000,MATCH($B1564,[1]TDSheet!$B$14:$B$25000,0))</f>
        <v>10200</v>
      </c>
      <c r="T1564" s="1781">
        <f>INDEX([1]TDSheet!$AX$14:$AX$25000,MATCH($B1564,[1]TDSheet!$B$14:$B$25000,0))</f>
        <v>10200</v>
      </c>
      <c r="U1564" s="1781">
        <f>INDEX([1]TDSheet!$AX$14:$AX$25000,MATCH($B1564,[1]TDSheet!$B$14:$B$25000,0))</f>
        <v>10200</v>
      </c>
      <c r="V1564" s="1782">
        <f>INDEX([1]TDSheet!$AX$14:$AX$25000,MATCH($B1564,[1]TDSheet!$B$14:$B$25000,0))</f>
        <v>10200</v>
      </c>
      <c r="W1564" s="1322"/>
      <c r="X1564" s="783" t="s">
        <v>7444</v>
      </c>
      <c r="Y1564" s="1323" t="s">
        <v>3123</v>
      </c>
      <c r="Z1564" s="1323" t="s">
        <v>3123</v>
      </c>
      <c r="AA1564" s="1323"/>
      <c r="AB1564" s="1323" t="s">
        <v>3123</v>
      </c>
      <c r="AC1564" s="1323"/>
      <c r="AD1564" s="784" t="str">
        <f>INDEX([1]TDSheet!$AV$14:$AV$25000,MATCH($B1564,[1]TDSheet!$B$14:$B$25000,0))</f>
        <v>1460*980</v>
      </c>
      <c r="AE1564" s="670">
        <f>INDEX([1]TDSheet!$AY$14:$AY$25000,MATCH($B1564,[1]TDSheet!$B$14:$B$25000,0))</f>
        <v>11700</v>
      </c>
      <c r="AF1564" s="1051"/>
      <c r="AG1564" s="1058"/>
      <c r="AH1564" s="251"/>
      <c r="AI1564" s="251"/>
    </row>
    <row r="1565" spans="1:35" ht="17.25" customHeight="1">
      <c r="A1565" s="782">
        <f>ROW(1565:1565)-SUM(AF$1:AF1565)</f>
        <v>1509</v>
      </c>
      <c r="B1565" s="159" t="s">
        <v>2483</v>
      </c>
      <c r="C1565" s="159" t="str">
        <f t="shared" ref="C1565:C1599" si="653">IF(D1565&lt;&gt;"",CONCATENATE(D1565,E1565,F1565,G1565,H1565,I1565,J1565,K1565,L1565),"")</f>
        <v/>
      </c>
      <c r="D1565" s="781"/>
      <c r="E1565" s="1054" t="s">
        <v>4471</v>
      </c>
      <c r="F1565" s="1289"/>
      <c r="G1565" s="1289"/>
      <c r="H1565" s="1289" t="str">
        <f t="shared" si="643"/>
        <v/>
      </c>
      <c r="I1565" s="1289"/>
      <c r="J1565" s="1289" t="str">
        <f t="shared" si="640"/>
        <v/>
      </c>
      <c r="K1565" s="1289"/>
      <c r="L1565" s="1289"/>
      <c r="M1565" s="1780" t="str">
        <f>INDEX([1]TDSheet!$S$14:$S$25000,MATCH($B1565,[1]TDSheet!$B$14:$B$25000,0))</f>
        <v xml:space="preserve"> Nissan "Rnessa" 5D Wagon '1997-2001 ЗП ТЗ</v>
      </c>
      <c r="N1565" s="1781">
        <f>INDEX([1]TDSheet!$AX$14:$AX$25000,MATCH($B1565,[1]TDSheet!$B$14:$B$25000,0))</f>
        <v>3300</v>
      </c>
      <c r="O1565" s="1781">
        <f>INDEX([1]TDSheet!$AX$14:$AX$25000,MATCH($B1565,[1]TDSheet!$B$14:$B$25000,0))</f>
        <v>3300</v>
      </c>
      <c r="P1565" s="1781">
        <f>INDEX([1]TDSheet!$AX$14:$AX$25000,MATCH($B1565,[1]TDSheet!$B$14:$B$25000,0))</f>
        <v>3300</v>
      </c>
      <c r="Q1565" s="1781">
        <f>INDEX([1]TDSheet!$AX$14:$AX$25000,MATCH($B1565,[1]TDSheet!$B$14:$B$25000,0))</f>
        <v>3300</v>
      </c>
      <c r="R1565" s="1781">
        <f>INDEX([1]TDSheet!$AX$14:$AX$25000,MATCH($B1565,[1]TDSheet!$B$14:$B$25000,0))</f>
        <v>3300</v>
      </c>
      <c r="S1565" s="1781">
        <f>INDEX([1]TDSheet!$AX$14:$AX$25000,MATCH($B1565,[1]TDSheet!$B$14:$B$25000,0))</f>
        <v>3300</v>
      </c>
      <c r="T1565" s="1781">
        <f>INDEX([1]TDSheet!$AX$14:$AX$25000,MATCH($B1565,[1]TDSheet!$B$14:$B$25000,0))</f>
        <v>3300</v>
      </c>
      <c r="U1565" s="1781">
        <f>INDEX([1]TDSheet!$AX$14:$AX$25000,MATCH($B1565,[1]TDSheet!$B$14:$B$25000,0))</f>
        <v>3300</v>
      </c>
      <c r="V1565" s="1782">
        <f>INDEX([1]TDSheet!$AX$14:$AX$25000,MATCH($B1565,[1]TDSheet!$B$14:$B$25000,0))</f>
        <v>3300</v>
      </c>
      <c r="W1565" s="1322"/>
      <c r="X1565" s="783" t="s">
        <v>4218</v>
      </c>
      <c r="Y1565" s="1323" t="s">
        <v>3123</v>
      </c>
      <c r="Z1565" s="1323"/>
      <c r="AA1565" s="1323"/>
      <c r="AB1565" s="1323"/>
      <c r="AC1565" s="1323" t="s">
        <v>3123</v>
      </c>
      <c r="AD1565" s="784" t="str">
        <f>INDEX([1]TDSheet!$AV$14:$AV$25000,MATCH($B1565,[1]TDSheet!$B$14:$B$25000,0))</f>
        <v>1490*840</v>
      </c>
      <c r="AE1565" s="459">
        <f>INDEX([1]TDSheet!$AY$14:$AY$25000,MATCH($B1565,[1]TDSheet!$B$14:$B$25000,0))</f>
        <v>3800</v>
      </c>
      <c r="AF1565" s="1051"/>
      <c r="AG1565" s="1058"/>
      <c r="AH1565" s="251"/>
      <c r="AI1565" s="251"/>
    </row>
    <row r="1566" spans="1:35" ht="17.25" customHeight="1">
      <c r="A1566" s="782">
        <f>ROW(1566:1566)-SUM(AF$1:AF1566)</f>
        <v>1510</v>
      </c>
      <c r="B1566" s="159" t="s">
        <v>6400</v>
      </c>
      <c r="C1566" s="159" t="str">
        <f t="shared" si="653"/>
        <v/>
      </c>
      <c r="D1566" s="785"/>
      <c r="E1566" s="1084" t="s">
        <v>4471</v>
      </c>
      <c r="F1566" s="1288"/>
      <c r="G1566" s="1288"/>
      <c r="H1566" s="1288" t="str">
        <f t="shared" si="643"/>
        <v/>
      </c>
      <c r="I1566" s="1288"/>
      <c r="J1566" s="1288" t="str">
        <f t="shared" si="640"/>
        <v>V</v>
      </c>
      <c r="K1566" s="1288"/>
      <c r="L1566" s="1288"/>
      <c r="M1566" s="1780" t="str">
        <f>INDEX([1]TDSheet!$S$14:$S$25000,MATCH($B1566,[1]TDSheet!$B$14:$B$25000,0))</f>
        <v xml:space="preserve"> Nissan "Rogue" I (USA) 5D Suv '2007-2013 ЗП ТЗ</v>
      </c>
      <c r="N1566" s="1781">
        <f>INDEX([1]TDSheet!$AX$14:$AX$25000,MATCH($B1566,[1]TDSheet!$B$14:$B$25000,0))</f>
        <v>3600</v>
      </c>
      <c r="O1566" s="1781">
        <f>INDEX([1]TDSheet!$AX$14:$AX$25000,MATCH($B1566,[1]TDSheet!$B$14:$B$25000,0))</f>
        <v>3600</v>
      </c>
      <c r="P1566" s="1781">
        <f>INDEX([1]TDSheet!$AX$14:$AX$25000,MATCH($B1566,[1]TDSheet!$B$14:$B$25000,0))</f>
        <v>3600</v>
      </c>
      <c r="Q1566" s="1781">
        <f>INDEX([1]TDSheet!$AX$14:$AX$25000,MATCH($B1566,[1]TDSheet!$B$14:$B$25000,0))</f>
        <v>3600</v>
      </c>
      <c r="R1566" s="1781">
        <f>INDEX([1]TDSheet!$AX$14:$AX$25000,MATCH($B1566,[1]TDSheet!$B$14:$B$25000,0))</f>
        <v>3600</v>
      </c>
      <c r="S1566" s="1781">
        <f>INDEX([1]TDSheet!$AX$14:$AX$25000,MATCH($B1566,[1]TDSheet!$B$14:$B$25000,0))</f>
        <v>3600</v>
      </c>
      <c r="T1566" s="1781">
        <f>INDEX([1]TDSheet!$AX$14:$AX$25000,MATCH($B1566,[1]TDSheet!$B$14:$B$25000,0))</f>
        <v>3600</v>
      </c>
      <c r="U1566" s="1781">
        <f>INDEX([1]TDSheet!$AX$14:$AX$25000,MATCH($B1566,[1]TDSheet!$B$14:$B$25000,0))</f>
        <v>3600</v>
      </c>
      <c r="V1566" s="1782">
        <f>INDEX([1]TDSheet!$AX$14:$AX$25000,MATCH($B1566,[1]TDSheet!$B$14:$B$25000,0))</f>
        <v>3600</v>
      </c>
      <c r="W1566" s="1322"/>
      <c r="X1566" s="783" t="s">
        <v>4510</v>
      </c>
      <c r="Y1566" s="1323" t="s">
        <v>3123</v>
      </c>
      <c r="Z1566" s="1323" t="s">
        <v>3123</v>
      </c>
      <c r="AA1566" s="1323" t="s">
        <v>3123</v>
      </c>
      <c r="AB1566" s="1323"/>
      <c r="AC1566" s="1323" t="s">
        <v>3123</v>
      </c>
      <c r="AD1566" s="784" t="str">
        <f>INDEX([1]TDSheet!$AV$14:$AV$25000,MATCH($B1566,[1]TDSheet!$B$14:$B$25000,0))</f>
        <v>1400*1030</v>
      </c>
      <c r="AE1566" s="459">
        <f>INDEX([1]TDSheet!$AY$14:$AY$25000,MATCH($B1566,[1]TDSheet!$B$14:$B$25000,0))</f>
        <v>4100</v>
      </c>
      <c r="AF1566" s="1051"/>
      <c r="AG1566" s="1058"/>
      <c r="AH1566" s="251"/>
      <c r="AI1566" s="251"/>
    </row>
    <row r="1567" spans="1:35" ht="17.25" customHeight="1">
      <c r="A1567" s="782">
        <f>ROW(1567:1567)-SUM(AF$1:AF1567)</f>
        <v>1511</v>
      </c>
      <c r="B1567" s="159" t="s">
        <v>6011</v>
      </c>
      <c r="C1567" s="159" t="str">
        <f>IF(D1567&lt;&gt;"",CONCATENATE(D1567,E1567,F1567,G1567,H1567,I1567,J1567,K1567,L1567),"")</f>
        <v/>
      </c>
      <c r="D1567" s="785"/>
      <c r="E1567" s="1084" t="s">
        <v>4471</v>
      </c>
      <c r="F1567" s="1288"/>
      <c r="G1567" s="1288"/>
      <c r="H1567" s="1288" t="str">
        <f>IF(AB1567="+","P","")</f>
        <v/>
      </c>
      <c r="I1567" s="1288"/>
      <c r="J1567" s="1288" t="str">
        <f>IF(Z1567="+","V","")</f>
        <v>V</v>
      </c>
      <c r="K1567" s="1288"/>
      <c r="L1567" s="1288"/>
      <c r="M1567" s="1780" t="str">
        <f>INDEX([1]TDSheet!$S$14:$S$25000,MATCH($B1567,[1]TDSheet!$B$14:$B$25000,0))</f>
        <v xml:space="preserve"> Nissan "Rogue" II (USA) 5D Suv '2013- ЗП ТЗ (камера)</v>
      </c>
      <c r="N1567" s="1781">
        <f>INDEX([1]TDSheet!$AX$14:$AX$25000,MATCH($B1567,[1]TDSheet!$B$14:$B$25000,0))</f>
        <v>3800</v>
      </c>
      <c r="O1567" s="1781">
        <f>INDEX([1]TDSheet!$AX$14:$AX$25000,MATCH($B1567,[1]TDSheet!$B$14:$B$25000,0))</f>
        <v>3800</v>
      </c>
      <c r="P1567" s="1781">
        <f>INDEX([1]TDSheet!$AX$14:$AX$25000,MATCH($B1567,[1]TDSheet!$B$14:$B$25000,0))</f>
        <v>3800</v>
      </c>
      <c r="Q1567" s="1781">
        <f>INDEX([1]TDSheet!$AX$14:$AX$25000,MATCH($B1567,[1]TDSheet!$B$14:$B$25000,0))</f>
        <v>3800</v>
      </c>
      <c r="R1567" s="1781">
        <f>INDEX([1]TDSheet!$AX$14:$AX$25000,MATCH($B1567,[1]TDSheet!$B$14:$B$25000,0))</f>
        <v>3800</v>
      </c>
      <c r="S1567" s="1781">
        <f>INDEX([1]TDSheet!$AX$14:$AX$25000,MATCH($B1567,[1]TDSheet!$B$14:$B$25000,0))</f>
        <v>3800</v>
      </c>
      <c r="T1567" s="1781">
        <f>INDEX([1]TDSheet!$AX$14:$AX$25000,MATCH($B1567,[1]TDSheet!$B$14:$B$25000,0))</f>
        <v>3800</v>
      </c>
      <c r="U1567" s="1781">
        <f>INDEX([1]TDSheet!$AX$14:$AX$25000,MATCH($B1567,[1]TDSheet!$B$14:$B$25000,0))</f>
        <v>3800</v>
      </c>
      <c r="V1567" s="1782">
        <f>INDEX([1]TDSheet!$AX$14:$AX$25000,MATCH($B1567,[1]TDSheet!$B$14:$B$25000,0))</f>
        <v>3800</v>
      </c>
      <c r="W1567" s="1322"/>
      <c r="X1567" s="783" t="s">
        <v>4095</v>
      </c>
      <c r="Y1567" s="1323" t="s">
        <v>3123</v>
      </c>
      <c r="Z1567" s="1323" t="s">
        <v>3123</v>
      </c>
      <c r="AA1567" s="1323" t="s">
        <v>3123</v>
      </c>
      <c r="AB1567" s="1323"/>
      <c r="AC1567" s="1323" t="s">
        <v>3123</v>
      </c>
      <c r="AD1567" s="784" t="str">
        <f>INDEX([1]TDSheet!$AV$14:$AV$25000,MATCH($B1567,[1]TDSheet!$B$14:$B$25000,0))</f>
        <v>1400*780</v>
      </c>
      <c r="AE1567" s="459">
        <f>INDEX([1]TDSheet!$AY$14:$AY$25000,MATCH($B1567,[1]TDSheet!$B$14:$B$25000,0))</f>
        <v>4300</v>
      </c>
      <c r="AF1567" s="1051"/>
      <c r="AG1567" s="1058"/>
      <c r="AH1567" s="251"/>
      <c r="AI1567" s="251"/>
    </row>
    <row r="1568" spans="1:35" ht="17.25" customHeight="1">
      <c r="A1568" s="782">
        <f>ROW(1568:1568)-SUM(AF$1:AF1568)</f>
        <v>1512</v>
      </c>
      <c r="B1568" s="159" t="s">
        <v>5050</v>
      </c>
      <c r="C1568" s="159" t="str">
        <f>IF(D1568&lt;&gt;"",CONCATENATE(D1568,E1568,F1568,G1568,H1568,I1568,J1568,K1568,L1568),"")</f>
        <v>6083AGNBL</v>
      </c>
      <c r="D1568" s="781" t="s">
        <v>4486</v>
      </c>
      <c r="E1568" s="1054" t="s">
        <v>4471</v>
      </c>
      <c r="F1568" s="1289"/>
      <c r="G1568" s="1289"/>
      <c r="H1568" s="1289" t="str">
        <f>IF(AB1568="+","P","")</f>
        <v/>
      </c>
      <c r="I1568" s="1289"/>
      <c r="J1568" s="1289" t="str">
        <f>IF(Z1568="+","V","")</f>
        <v/>
      </c>
      <c r="K1568" s="1289"/>
      <c r="L1568" s="1289"/>
      <c r="M1568" s="1780" t="str">
        <f>INDEX([1]TDSheet!$S$14:$S$25000,MATCH($B1568,[1]TDSheet!$B$14:$B$25000,0))</f>
        <v xml:space="preserve"> Nissan "Sentra" VII B17 4D Sed '2012-2017 ЗП ТЗ #6083AGNBL</v>
      </c>
      <c r="N1568" s="1781">
        <f>INDEX([1]TDSheet!$AX$14:$AX$25000,MATCH($B1568,[1]TDSheet!$B$14:$B$25000,0))</f>
        <v>3250</v>
      </c>
      <c r="O1568" s="1781">
        <f>INDEX([1]TDSheet!$AX$14:$AX$25000,MATCH($B1568,[1]TDSheet!$B$14:$B$25000,0))</f>
        <v>3250</v>
      </c>
      <c r="P1568" s="1781">
        <f>INDEX([1]TDSheet!$AX$14:$AX$25000,MATCH($B1568,[1]TDSheet!$B$14:$B$25000,0))</f>
        <v>3250</v>
      </c>
      <c r="Q1568" s="1781">
        <f>INDEX([1]TDSheet!$AX$14:$AX$25000,MATCH($B1568,[1]TDSheet!$B$14:$B$25000,0))</f>
        <v>3250</v>
      </c>
      <c r="R1568" s="1781">
        <f>INDEX([1]TDSheet!$AX$14:$AX$25000,MATCH($B1568,[1]TDSheet!$B$14:$B$25000,0))</f>
        <v>3250</v>
      </c>
      <c r="S1568" s="1781">
        <f>INDEX([1]TDSheet!$AX$14:$AX$25000,MATCH($B1568,[1]TDSheet!$B$14:$B$25000,0))</f>
        <v>3250</v>
      </c>
      <c r="T1568" s="1781">
        <f>INDEX([1]TDSheet!$AX$14:$AX$25000,MATCH($B1568,[1]TDSheet!$B$14:$B$25000,0))</f>
        <v>3250</v>
      </c>
      <c r="U1568" s="1781">
        <f>INDEX([1]TDSheet!$AX$14:$AX$25000,MATCH($B1568,[1]TDSheet!$B$14:$B$25000,0))</f>
        <v>3250</v>
      </c>
      <c r="V1568" s="1782">
        <f>INDEX([1]TDSheet!$AX$14:$AX$25000,MATCH($B1568,[1]TDSheet!$B$14:$B$25000,0))</f>
        <v>3250</v>
      </c>
      <c r="W1568" s="1322" t="s">
        <v>3141</v>
      </c>
      <c r="X1568" s="783" t="s">
        <v>4095</v>
      </c>
      <c r="Y1568" s="1323" t="s">
        <v>3123</v>
      </c>
      <c r="Z1568" s="1323"/>
      <c r="AA1568" s="1323" t="s">
        <v>3123</v>
      </c>
      <c r="AB1568" s="1323"/>
      <c r="AC1568" s="1323" t="s">
        <v>3123</v>
      </c>
      <c r="AD1568" s="784" t="str">
        <f>INDEX([1]TDSheet!$AV$14:$AV$25000,MATCH($B1568,[1]TDSheet!$B$14:$B$25000,0))</f>
        <v>1390*980</v>
      </c>
      <c r="AE1568" s="459">
        <f>INDEX([1]TDSheet!$AY$14:$AY$25000,MATCH($B1568,[1]TDSheet!$B$14:$B$25000,0))</f>
        <v>3750</v>
      </c>
      <c r="AF1568" s="1051"/>
      <c r="AG1568" s="1058"/>
      <c r="AH1568" s="251"/>
      <c r="AI1568" s="251"/>
    </row>
    <row r="1569" spans="1:35" ht="17.25" customHeight="1">
      <c r="A1569" s="782">
        <f>ROW(1569:1569)-SUM(AF$1:AF1569)</f>
        <v>1513</v>
      </c>
      <c r="B1569" s="159" t="s">
        <v>5157</v>
      </c>
      <c r="C1569" s="159" t="str">
        <f>IF(D1569&lt;&gt;"",CONCATENATE(D1569,E1569,F1569,G1569,H1569,I1569,J1569,K1569,L1569),"")</f>
        <v>6083AGNBLP</v>
      </c>
      <c r="D1569" s="781" t="s">
        <v>4486</v>
      </c>
      <c r="E1569" s="1054" t="s">
        <v>4471</v>
      </c>
      <c r="F1569" s="1289"/>
      <c r="G1569" s="1289"/>
      <c r="H1569" s="1289" t="str">
        <f>IF(AB1569="+","P","")</f>
        <v>P</v>
      </c>
      <c r="I1569" s="1289"/>
      <c r="J1569" s="1289" t="str">
        <f>IF(Z1569="+","V","")</f>
        <v/>
      </c>
      <c r="K1569" s="1289"/>
      <c r="L1569" s="1289"/>
      <c r="M1569" s="1780" t="str">
        <f>INDEX([1]TDSheet!$S$14:$S$25000,MATCH($B1569,[1]TDSheet!$B$14:$B$25000,0))</f>
        <v xml:space="preserve"> Nissan "Sentra" VII B17 4D Sed '2012-2017 ЗП ТЗ ДД #6083AGNBLP</v>
      </c>
      <c r="N1569" s="1781">
        <f>INDEX([1]TDSheet!$AX$14:$AX$25000,MATCH($B1569,[1]TDSheet!$B$14:$B$25000,0))</f>
        <v>3250</v>
      </c>
      <c r="O1569" s="1781">
        <f>INDEX([1]TDSheet!$AX$14:$AX$25000,MATCH($B1569,[1]TDSheet!$B$14:$B$25000,0))</f>
        <v>3250</v>
      </c>
      <c r="P1569" s="1781">
        <f>INDEX([1]TDSheet!$AX$14:$AX$25000,MATCH($B1569,[1]TDSheet!$B$14:$B$25000,0))</f>
        <v>3250</v>
      </c>
      <c r="Q1569" s="1781">
        <f>INDEX([1]TDSheet!$AX$14:$AX$25000,MATCH($B1569,[1]TDSheet!$B$14:$B$25000,0))</f>
        <v>3250</v>
      </c>
      <c r="R1569" s="1781">
        <f>INDEX([1]TDSheet!$AX$14:$AX$25000,MATCH($B1569,[1]TDSheet!$B$14:$B$25000,0))</f>
        <v>3250</v>
      </c>
      <c r="S1569" s="1781">
        <f>INDEX([1]TDSheet!$AX$14:$AX$25000,MATCH($B1569,[1]TDSheet!$B$14:$B$25000,0))</f>
        <v>3250</v>
      </c>
      <c r="T1569" s="1781">
        <f>INDEX([1]TDSheet!$AX$14:$AX$25000,MATCH($B1569,[1]TDSheet!$B$14:$B$25000,0))</f>
        <v>3250</v>
      </c>
      <c r="U1569" s="1781">
        <f>INDEX([1]TDSheet!$AX$14:$AX$25000,MATCH($B1569,[1]TDSheet!$B$14:$B$25000,0))</f>
        <v>3250</v>
      </c>
      <c r="V1569" s="1782">
        <f>INDEX([1]TDSheet!$AX$14:$AX$25000,MATCH($B1569,[1]TDSheet!$B$14:$B$25000,0))</f>
        <v>3250</v>
      </c>
      <c r="W1569" s="1322" t="s">
        <v>3141</v>
      </c>
      <c r="X1569" s="783" t="s">
        <v>4095</v>
      </c>
      <c r="Y1569" s="1323" t="s">
        <v>3123</v>
      </c>
      <c r="Z1569" s="1323"/>
      <c r="AA1569" s="1323" t="s">
        <v>3123</v>
      </c>
      <c r="AB1569" s="1323" t="s">
        <v>3123</v>
      </c>
      <c r="AC1569" s="1323"/>
      <c r="AD1569" s="784" t="str">
        <f>INDEX([1]TDSheet!$AV$14:$AV$25000,MATCH($B1569,[1]TDSheet!$B$14:$B$25000,0))</f>
        <v>1390*980</v>
      </c>
      <c r="AE1569" s="459">
        <f>INDEX([1]TDSheet!$AY$14:$AY$25000,MATCH($B1569,[1]TDSheet!$B$14:$B$25000,0))</f>
        <v>3750</v>
      </c>
      <c r="AF1569" s="1051"/>
      <c r="AG1569" s="1058"/>
      <c r="AH1569" s="251"/>
      <c r="AI1569" s="251"/>
    </row>
    <row r="1570" spans="1:35" ht="17.25" customHeight="1">
      <c r="A1570" s="782">
        <f>ROW(1570:1570)-SUM(AF$1:AF1570)</f>
        <v>1514</v>
      </c>
      <c r="B1570" s="159" t="s">
        <v>5136</v>
      </c>
      <c r="C1570" s="159" t="str">
        <f>IF(D1570&lt;&gt;"",CONCATENATE(D1570,E1570,F1570,G1570,H1570,I1570,J1570,K1570,L1570),"")</f>
        <v>5992AGNBL</v>
      </c>
      <c r="D1570" s="781" t="s">
        <v>4256</v>
      </c>
      <c r="E1570" s="1054" t="s">
        <v>4471</v>
      </c>
      <c r="F1570" s="1289"/>
      <c r="G1570" s="1289"/>
      <c r="H1570" s="1289" t="str">
        <f>IF(AB1570="+","P","")</f>
        <v/>
      </c>
      <c r="I1570" s="1289"/>
      <c r="J1570" s="1289" t="str">
        <f>IF(Z1570="+","V","")</f>
        <v/>
      </c>
      <c r="K1570" s="1289"/>
      <c r="L1570" s="1289"/>
      <c r="M1570" s="1780" t="str">
        <f>INDEX([1]TDSheet!$S$14:$S$25000,MATCH($B1570,[1]TDSheet!$B$14:$B$25000,0))</f>
        <v xml:space="preserve"> Nissan "Serena" I C23 Mini-Van (левый руль) | "Vanette" Mini-Van '1991-2002 ЗП ТЗ #5992AGNBL</v>
      </c>
      <c r="N1570" s="1781">
        <f>INDEX([1]TDSheet!$AX$14:$AX$25000,MATCH($B1570,[1]TDSheet!$B$14:$B$25000,0))</f>
        <v>3400</v>
      </c>
      <c r="O1570" s="1781">
        <f>INDEX([1]TDSheet!$AX$14:$AX$25000,MATCH($B1570,[1]TDSheet!$B$14:$B$25000,0))</f>
        <v>3400</v>
      </c>
      <c r="P1570" s="1781">
        <f>INDEX([1]TDSheet!$AX$14:$AX$25000,MATCH($B1570,[1]TDSheet!$B$14:$B$25000,0))</f>
        <v>3400</v>
      </c>
      <c r="Q1570" s="1781">
        <f>INDEX([1]TDSheet!$AX$14:$AX$25000,MATCH($B1570,[1]TDSheet!$B$14:$B$25000,0))</f>
        <v>3400</v>
      </c>
      <c r="R1570" s="1781">
        <f>INDEX([1]TDSheet!$AX$14:$AX$25000,MATCH($B1570,[1]TDSheet!$B$14:$B$25000,0))</f>
        <v>3400</v>
      </c>
      <c r="S1570" s="1781">
        <f>INDEX([1]TDSheet!$AX$14:$AX$25000,MATCH($B1570,[1]TDSheet!$B$14:$B$25000,0))</f>
        <v>3400</v>
      </c>
      <c r="T1570" s="1781">
        <f>INDEX([1]TDSheet!$AX$14:$AX$25000,MATCH($B1570,[1]TDSheet!$B$14:$B$25000,0))</f>
        <v>3400</v>
      </c>
      <c r="U1570" s="1781">
        <f>INDEX([1]TDSheet!$AX$14:$AX$25000,MATCH($B1570,[1]TDSheet!$B$14:$B$25000,0))</f>
        <v>3400</v>
      </c>
      <c r="V1570" s="1782">
        <f>INDEX([1]TDSheet!$AX$14:$AX$25000,MATCH($B1570,[1]TDSheet!$B$14:$B$25000,0))</f>
        <v>3400</v>
      </c>
      <c r="W1570" s="1322" t="s">
        <v>5137</v>
      </c>
      <c r="X1570" s="783" t="s">
        <v>3971</v>
      </c>
      <c r="Y1570" s="1323" t="s">
        <v>3123</v>
      </c>
      <c r="Z1570" s="1323"/>
      <c r="AA1570" s="1323"/>
      <c r="AB1570" s="1323"/>
      <c r="AC1570" s="1323" t="s">
        <v>3123</v>
      </c>
      <c r="AD1570" s="784" t="str">
        <f>INDEX([1]TDSheet!$AV$14:$AV$25000,MATCH($B1570,[1]TDSheet!$B$14:$B$25000,0))</f>
        <v>1530*940</v>
      </c>
      <c r="AE1570" s="459">
        <f>INDEX([1]TDSheet!$AY$14:$AY$25000,MATCH($B1570,[1]TDSheet!$B$14:$B$25000,0))</f>
        <v>3900</v>
      </c>
      <c r="AF1570" s="1051"/>
      <c r="AG1570" s="1058"/>
      <c r="AH1570" s="251"/>
      <c r="AI1570" s="251"/>
    </row>
    <row r="1571" spans="1:35" ht="17.25" customHeight="1">
      <c r="A1571" s="782">
        <f>ROW(1571:1571)-SUM(AF$1:AF1571)</f>
        <v>1515</v>
      </c>
      <c r="B1571" s="159" t="s">
        <v>5345</v>
      </c>
      <c r="C1571" s="159" t="str">
        <f>IF(D1571&lt;&gt;"",CONCATENATE(D1571,E1571,F1571,G1571,H1571,I1571,J1571,K1571,L1571),"")</f>
        <v/>
      </c>
      <c r="D1571" s="781"/>
      <c r="E1571" s="1054" t="s">
        <v>4471</v>
      </c>
      <c r="F1571" s="1289"/>
      <c r="G1571" s="1289"/>
      <c r="H1571" s="1289" t="str">
        <f>IF(AB1571="+","P","")</f>
        <v/>
      </c>
      <c r="I1571" s="1289"/>
      <c r="J1571" s="1289" t="str">
        <f>IF(Z1571="+","V","")</f>
        <v/>
      </c>
      <c r="K1571" s="1289"/>
      <c r="L1571" s="1289"/>
      <c r="M1571" s="1780" t="str">
        <f>INDEX([1]TDSheet!$S$14:$S$25000,MATCH($B1571,[1]TDSheet!$B$14:$B$25000,0))</f>
        <v xml:space="preserve"> Nissan "Serena" I C23 Mini-Van (правый руль) | "Vanette" Mini-Van '1991-2002 ЗП ТЗ</v>
      </c>
      <c r="N1571" s="1781">
        <f>INDEX([1]TDSheet!$AX$14:$AX$25000,MATCH($B1571,[1]TDSheet!$B$14:$B$25000,0))</f>
        <v>3400</v>
      </c>
      <c r="O1571" s="1781">
        <f>INDEX([1]TDSheet!$AX$14:$AX$25000,MATCH($B1571,[1]TDSheet!$B$14:$B$25000,0))</f>
        <v>3400</v>
      </c>
      <c r="P1571" s="1781">
        <f>INDEX([1]TDSheet!$AX$14:$AX$25000,MATCH($B1571,[1]TDSheet!$B$14:$B$25000,0))</f>
        <v>3400</v>
      </c>
      <c r="Q1571" s="1781">
        <f>INDEX([1]TDSheet!$AX$14:$AX$25000,MATCH($B1571,[1]TDSheet!$B$14:$B$25000,0))</f>
        <v>3400</v>
      </c>
      <c r="R1571" s="1781">
        <f>INDEX([1]TDSheet!$AX$14:$AX$25000,MATCH($B1571,[1]TDSheet!$B$14:$B$25000,0))</f>
        <v>3400</v>
      </c>
      <c r="S1571" s="1781">
        <f>INDEX([1]TDSheet!$AX$14:$AX$25000,MATCH($B1571,[1]TDSheet!$B$14:$B$25000,0))</f>
        <v>3400</v>
      </c>
      <c r="T1571" s="1781">
        <f>INDEX([1]TDSheet!$AX$14:$AX$25000,MATCH($B1571,[1]TDSheet!$B$14:$B$25000,0))</f>
        <v>3400</v>
      </c>
      <c r="U1571" s="1781">
        <f>INDEX([1]TDSheet!$AX$14:$AX$25000,MATCH($B1571,[1]TDSheet!$B$14:$B$25000,0))</f>
        <v>3400</v>
      </c>
      <c r="V1571" s="1782">
        <f>INDEX([1]TDSheet!$AX$14:$AX$25000,MATCH($B1571,[1]TDSheet!$B$14:$B$25000,0))</f>
        <v>3400</v>
      </c>
      <c r="W1571" s="1322" t="s">
        <v>5137</v>
      </c>
      <c r="X1571" s="783" t="s">
        <v>3971</v>
      </c>
      <c r="Y1571" s="1323" t="s">
        <v>3123</v>
      </c>
      <c r="Z1571" s="1323"/>
      <c r="AA1571" s="1323"/>
      <c r="AB1571" s="1323"/>
      <c r="AC1571" s="1323" t="s">
        <v>3123</v>
      </c>
      <c r="AD1571" s="784" t="str">
        <f>INDEX([1]TDSheet!$AV$14:$AV$25000,MATCH($B1571,[1]TDSheet!$B$14:$B$25000,0))</f>
        <v>1530*940</v>
      </c>
      <c r="AE1571" s="459">
        <f>INDEX([1]TDSheet!$AY$14:$AY$25000,MATCH($B1571,[1]TDSheet!$B$14:$B$25000,0))</f>
        <v>3900</v>
      </c>
      <c r="AF1571" s="1051"/>
      <c r="AG1571" s="1058"/>
      <c r="AH1571" s="251"/>
      <c r="AI1571" s="251"/>
    </row>
    <row r="1572" spans="1:35" ht="17.25" customHeight="1">
      <c r="A1572" s="782">
        <f>ROW(1572:1572)-SUM(AF$1:AF1572)</f>
        <v>1516</v>
      </c>
      <c r="B1572" s="159" t="s">
        <v>2485</v>
      </c>
      <c r="C1572" s="159" t="str">
        <f t="shared" si="653"/>
        <v/>
      </c>
      <c r="D1572" s="781"/>
      <c r="E1572" s="1054" t="s">
        <v>4471</v>
      </c>
      <c r="F1572" s="1289"/>
      <c r="G1572" s="1289"/>
      <c r="H1572" s="1289" t="str">
        <f t="shared" si="643"/>
        <v/>
      </c>
      <c r="I1572" s="1289"/>
      <c r="J1572" s="1289" t="str">
        <f t="shared" si="640"/>
        <v/>
      </c>
      <c r="K1572" s="1289"/>
      <c r="L1572" s="1289"/>
      <c r="M1572" s="1780" t="str">
        <f>INDEX([1]TDSheet!$S$14:$S$25000,MATCH($B1572,[1]TDSheet!$B$14:$B$25000,0))</f>
        <v xml:space="preserve"> Nissan "Serena" II C24 Mini-Van '1999-2005 ЗП ТЗ</v>
      </c>
      <c r="N1572" s="1781">
        <f>INDEX([1]TDSheet!$AX$14:$AX$25000,MATCH($B1572,[1]TDSheet!$B$14:$B$25000,0))</f>
        <v>3200</v>
      </c>
      <c r="O1572" s="1781">
        <f>INDEX([1]TDSheet!$AX$14:$AX$25000,MATCH($B1572,[1]TDSheet!$B$14:$B$25000,0))</f>
        <v>3200</v>
      </c>
      <c r="P1572" s="1781">
        <f>INDEX([1]TDSheet!$AX$14:$AX$25000,MATCH($B1572,[1]TDSheet!$B$14:$B$25000,0))</f>
        <v>3200</v>
      </c>
      <c r="Q1572" s="1781">
        <f>INDEX([1]TDSheet!$AX$14:$AX$25000,MATCH($B1572,[1]TDSheet!$B$14:$B$25000,0))</f>
        <v>3200</v>
      </c>
      <c r="R1572" s="1781">
        <f>INDEX([1]TDSheet!$AX$14:$AX$25000,MATCH($B1572,[1]TDSheet!$B$14:$B$25000,0))</f>
        <v>3200</v>
      </c>
      <c r="S1572" s="1781">
        <f>INDEX([1]TDSheet!$AX$14:$AX$25000,MATCH($B1572,[1]TDSheet!$B$14:$B$25000,0))</f>
        <v>3200</v>
      </c>
      <c r="T1572" s="1781">
        <f>INDEX([1]TDSheet!$AX$14:$AX$25000,MATCH($B1572,[1]TDSheet!$B$14:$B$25000,0))</f>
        <v>3200</v>
      </c>
      <c r="U1572" s="1781">
        <f>INDEX([1]TDSheet!$AX$14:$AX$25000,MATCH($B1572,[1]TDSheet!$B$14:$B$25000,0))</f>
        <v>3200</v>
      </c>
      <c r="V1572" s="1782">
        <f>INDEX([1]TDSheet!$AX$14:$AX$25000,MATCH($B1572,[1]TDSheet!$B$14:$B$25000,0))</f>
        <v>3200</v>
      </c>
      <c r="W1572" s="1322" t="s">
        <v>4452</v>
      </c>
      <c r="X1572" s="783" t="s">
        <v>3767</v>
      </c>
      <c r="Y1572" s="1323" t="s">
        <v>3123</v>
      </c>
      <c r="Z1572" s="1323"/>
      <c r="AA1572" s="1323"/>
      <c r="AB1572" s="1323"/>
      <c r="AC1572" s="1323" t="s">
        <v>3123</v>
      </c>
      <c r="AD1572" s="784" t="str">
        <f>INDEX([1]TDSheet!$AV$14:$AV$25000,MATCH($B1572,[1]TDSheet!$B$14:$B$25000,0))</f>
        <v>1410*940</v>
      </c>
      <c r="AE1572" s="459">
        <f>INDEX([1]TDSheet!$AY$14:$AY$25000,MATCH($B1572,[1]TDSheet!$B$14:$B$25000,0))</f>
        <v>3700</v>
      </c>
      <c r="AF1572" s="1051"/>
      <c r="AG1572" s="1058"/>
      <c r="AH1572" s="251"/>
      <c r="AI1572" s="251"/>
    </row>
    <row r="1573" spans="1:35" ht="17.25" customHeight="1">
      <c r="A1573" s="782">
        <f>ROW(1573:1573)-SUM(AF$1:AF1573)</f>
        <v>1517</v>
      </c>
      <c r="B1573" s="159" t="s">
        <v>5377</v>
      </c>
      <c r="C1573" s="159" t="str">
        <f t="shared" si="653"/>
        <v/>
      </c>
      <c r="D1573" s="781"/>
      <c r="E1573" s="1054" t="s">
        <v>4471</v>
      </c>
      <c r="F1573" s="1289"/>
      <c r="G1573" s="1289"/>
      <c r="H1573" s="1289" t="str">
        <f t="shared" si="643"/>
        <v/>
      </c>
      <c r="I1573" s="1289"/>
      <c r="J1573" s="1289" t="str">
        <f t="shared" si="640"/>
        <v/>
      </c>
      <c r="K1573" s="1289"/>
      <c r="L1573" s="1289"/>
      <c r="M1573" s="1780" t="str">
        <f>INDEX([1]TDSheet!$S$14:$S$25000,MATCH($B1573,[1]TDSheet!$B$14:$B$25000,0))</f>
        <v xml:space="preserve"> Nissan "Serena" III C25 Mini-Van (правый руль) // Suzuki "Landy" I (07-10) '2005-2012 ЗП ТЗ</v>
      </c>
      <c r="N1573" s="1781">
        <f>INDEX([1]TDSheet!$AX$14:$AX$25000,MATCH($B1573,[1]TDSheet!$B$14:$B$25000,0))</f>
        <v>3500</v>
      </c>
      <c r="O1573" s="1781">
        <f>INDEX([1]TDSheet!$AX$14:$AX$25000,MATCH($B1573,[1]TDSheet!$B$14:$B$25000,0))</f>
        <v>3500</v>
      </c>
      <c r="P1573" s="1781">
        <f>INDEX([1]TDSheet!$AX$14:$AX$25000,MATCH($B1573,[1]TDSheet!$B$14:$B$25000,0))</f>
        <v>3500</v>
      </c>
      <c r="Q1573" s="1781">
        <f>INDEX([1]TDSheet!$AX$14:$AX$25000,MATCH($B1573,[1]TDSheet!$B$14:$B$25000,0))</f>
        <v>3500</v>
      </c>
      <c r="R1573" s="1781">
        <f>INDEX([1]TDSheet!$AX$14:$AX$25000,MATCH($B1573,[1]TDSheet!$B$14:$B$25000,0))</f>
        <v>3500</v>
      </c>
      <c r="S1573" s="1781">
        <f>INDEX([1]TDSheet!$AX$14:$AX$25000,MATCH($B1573,[1]TDSheet!$B$14:$B$25000,0))</f>
        <v>3500</v>
      </c>
      <c r="T1573" s="1781">
        <f>INDEX([1]TDSheet!$AX$14:$AX$25000,MATCH($B1573,[1]TDSheet!$B$14:$B$25000,0))</f>
        <v>3500</v>
      </c>
      <c r="U1573" s="1781">
        <f>INDEX([1]TDSheet!$AX$14:$AX$25000,MATCH($B1573,[1]TDSheet!$B$14:$B$25000,0))</f>
        <v>3500</v>
      </c>
      <c r="V1573" s="1782">
        <f>INDEX([1]TDSheet!$AX$14:$AX$25000,MATCH($B1573,[1]TDSheet!$B$14:$B$25000,0))</f>
        <v>3500</v>
      </c>
      <c r="W1573" s="1322" t="s">
        <v>5378</v>
      </c>
      <c r="X1573" s="783" t="s">
        <v>1895</v>
      </c>
      <c r="Y1573" s="1323" t="s">
        <v>3123</v>
      </c>
      <c r="Z1573" s="1323"/>
      <c r="AA1573" s="1323" t="s">
        <v>3123</v>
      </c>
      <c r="AB1573" s="1323"/>
      <c r="AC1573" s="1323" t="s">
        <v>3123</v>
      </c>
      <c r="AD1573" s="784" t="str">
        <f>INDEX([1]TDSheet!$AV$14:$AV$25000,MATCH($B1573,[1]TDSheet!$B$14:$B$25000,0))</f>
        <v>1420*1030</v>
      </c>
      <c r="AE1573" s="459">
        <f>INDEX([1]TDSheet!$AY$14:$AY$25000,MATCH($B1573,[1]TDSheet!$B$14:$B$25000,0))</f>
        <v>4000</v>
      </c>
      <c r="AF1573" s="1051"/>
      <c r="AG1573" s="1058"/>
      <c r="AH1573" s="251"/>
      <c r="AI1573" s="251"/>
    </row>
    <row r="1574" spans="1:35" ht="17.25" customHeight="1">
      <c r="A1574" s="782">
        <f>ROW(1574:1574)-SUM(AF$1:AF1574)</f>
        <v>1518</v>
      </c>
      <c r="B1574" s="159" t="s">
        <v>6807</v>
      </c>
      <c r="C1574" s="159" t="str">
        <f>IF(D1574&lt;&gt;"",CONCATENATE(D1574,E1574,F1574,G1574,H1574,I1574,J1574,K1574,L1574),"")</f>
        <v/>
      </c>
      <c r="D1574" s="785"/>
      <c r="E1574" s="1084" t="s">
        <v>4475</v>
      </c>
      <c r="F1574" s="1288"/>
      <c r="G1574" s="1288"/>
      <c r="H1574" s="1288" t="str">
        <f>IF(AB1574="+","P","")</f>
        <v/>
      </c>
      <c r="I1574" s="1288"/>
      <c r="J1574" s="1288" t="str">
        <f t="shared" ref="J1574:J1579" si="654">IF(Z1574="+","V","")</f>
        <v/>
      </c>
      <c r="K1574" s="1288"/>
      <c r="L1574" s="1288"/>
      <c r="M1574" s="1780" t="str">
        <f>INDEX([1]TDSheet!$S$14:$S$25000,MATCH($B1574,[1]TDSheet!$B$14:$B$25000,0))</f>
        <v xml:space="preserve"> Nissan "Serena" IV C26 Mini-Van // Suzuki "Landy" II (10-16) 5D Van '2010-2016 ЗП ТЗ (правый руль)</v>
      </c>
      <c r="N1574" s="1781">
        <f>INDEX([1]TDSheet!$AX$14:$AX$25000,MATCH($B1574,[1]TDSheet!$B$14:$B$25000,0))</f>
        <v>3550</v>
      </c>
      <c r="O1574" s="1781">
        <f>INDEX([1]TDSheet!$AX$14:$AX$25000,MATCH($B1574,[1]TDSheet!$B$14:$B$25000,0))</f>
        <v>3550</v>
      </c>
      <c r="P1574" s="1781">
        <f>INDEX([1]TDSheet!$AX$14:$AX$25000,MATCH($B1574,[1]TDSheet!$B$14:$B$25000,0))</f>
        <v>3550</v>
      </c>
      <c r="Q1574" s="1781">
        <f>INDEX([1]TDSheet!$AX$14:$AX$25000,MATCH($B1574,[1]TDSheet!$B$14:$B$25000,0))</f>
        <v>3550</v>
      </c>
      <c r="R1574" s="1781">
        <f>INDEX([1]TDSheet!$AX$14:$AX$25000,MATCH($B1574,[1]TDSheet!$B$14:$B$25000,0))</f>
        <v>3550</v>
      </c>
      <c r="S1574" s="1781">
        <f>INDEX([1]TDSheet!$AX$14:$AX$25000,MATCH($B1574,[1]TDSheet!$B$14:$B$25000,0))</f>
        <v>3550</v>
      </c>
      <c r="T1574" s="1781">
        <f>INDEX([1]TDSheet!$AX$14:$AX$25000,MATCH($B1574,[1]TDSheet!$B$14:$B$25000,0))</f>
        <v>3550</v>
      </c>
      <c r="U1574" s="1781">
        <f>INDEX([1]TDSheet!$AX$14:$AX$25000,MATCH($B1574,[1]TDSheet!$B$14:$B$25000,0))</f>
        <v>3550</v>
      </c>
      <c r="V1574" s="1782">
        <f>INDEX([1]TDSheet!$AX$14:$AX$25000,MATCH($B1574,[1]TDSheet!$B$14:$B$25000,0))</f>
        <v>3550</v>
      </c>
      <c r="W1574" s="1322" t="s">
        <v>6359</v>
      </c>
      <c r="X1574" s="783" t="s">
        <v>6192</v>
      </c>
      <c r="Y1574" s="1323" t="s">
        <v>3123</v>
      </c>
      <c r="Z1574" s="1323"/>
      <c r="AA1574" s="1323" t="s">
        <v>3123</v>
      </c>
      <c r="AB1574" s="1323"/>
      <c r="AC1574" s="1323" t="s">
        <v>3123</v>
      </c>
      <c r="AD1574" s="784" t="str">
        <f>INDEX([1]TDSheet!$AV$14:$AV$25000,MATCH($B1574,[1]TDSheet!$B$14:$B$25000,0))</f>
        <v>1400*1170</v>
      </c>
      <c r="AE1574" s="459">
        <f>INDEX([1]TDSheet!$AY$14:$AY$25000,MATCH($B1574,[1]TDSheet!$B$14:$B$25000,0))</f>
        <v>4050</v>
      </c>
      <c r="AF1574" s="1051"/>
      <c r="AG1574" s="1058"/>
      <c r="AH1574" s="251"/>
      <c r="AI1574" s="251"/>
    </row>
    <row r="1575" spans="1:35" ht="17.25" customHeight="1">
      <c r="A1575" s="782">
        <f>ROW(1575:1575)-SUM(AF$1:AF1575)</f>
        <v>1519</v>
      </c>
      <c r="B1575" s="159" t="s">
        <v>7079</v>
      </c>
      <c r="C1575" s="159" t="str">
        <f>IF(D1575&lt;&gt;"",CONCATENATE(D1575,E1575,F1575,G1575,H1575,I1575,J1575,K1575,L1575),"")</f>
        <v/>
      </c>
      <c r="D1575" s="785"/>
      <c r="E1575" s="1084" t="s">
        <v>4475</v>
      </c>
      <c r="F1575" s="1288"/>
      <c r="G1575" s="1288"/>
      <c r="H1575" s="1288" t="str">
        <f>IF(AB1575="+","P","")</f>
        <v/>
      </c>
      <c r="I1575" s="1288"/>
      <c r="J1575" s="1288" t="str">
        <f t="shared" ref="J1575" si="655">IF(Z1575="+","V","")</f>
        <v/>
      </c>
      <c r="K1575" s="1288"/>
      <c r="L1575" s="1288"/>
      <c r="M1575" s="1780" t="str">
        <f>INDEX([1]TDSheet!$S$14:$S$25000,MATCH($B1575,[1]TDSheet!$B$14:$B$25000,0))</f>
        <v xml:space="preserve"> Nissan "Serena" IV C26 Mini-Van // Suzuki "Landy" II (10-16) 5D Van '2010-2016 ЗП ТЗ камера (правый руль)</v>
      </c>
      <c r="N1575" s="1781">
        <f>INDEX([1]TDSheet!$AX$14:$AX$25000,MATCH($B1575,[1]TDSheet!$B$14:$B$25000,0))</f>
        <v>3550</v>
      </c>
      <c r="O1575" s="1781">
        <f>INDEX([1]TDSheet!$AX$14:$AX$25000,MATCH($B1575,[1]TDSheet!$B$14:$B$25000,0))</f>
        <v>3550</v>
      </c>
      <c r="P1575" s="1781">
        <f>INDEX([1]TDSheet!$AX$14:$AX$25000,MATCH($B1575,[1]TDSheet!$B$14:$B$25000,0))</f>
        <v>3550</v>
      </c>
      <c r="Q1575" s="1781">
        <f>INDEX([1]TDSheet!$AX$14:$AX$25000,MATCH($B1575,[1]TDSheet!$B$14:$B$25000,0))</f>
        <v>3550</v>
      </c>
      <c r="R1575" s="1781">
        <f>INDEX([1]TDSheet!$AX$14:$AX$25000,MATCH($B1575,[1]TDSheet!$B$14:$B$25000,0))</f>
        <v>3550</v>
      </c>
      <c r="S1575" s="1781">
        <f>INDEX([1]TDSheet!$AX$14:$AX$25000,MATCH($B1575,[1]TDSheet!$B$14:$B$25000,0))</f>
        <v>3550</v>
      </c>
      <c r="T1575" s="1781">
        <f>INDEX([1]TDSheet!$AX$14:$AX$25000,MATCH($B1575,[1]TDSheet!$B$14:$B$25000,0))</f>
        <v>3550</v>
      </c>
      <c r="U1575" s="1781">
        <f>INDEX([1]TDSheet!$AX$14:$AX$25000,MATCH($B1575,[1]TDSheet!$B$14:$B$25000,0))</f>
        <v>3550</v>
      </c>
      <c r="V1575" s="1782">
        <f>INDEX([1]TDSheet!$AX$14:$AX$25000,MATCH($B1575,[1]TDSheet!$B$14:$B$25000,0))</f>
        <v>3550</v>
      </c>
      <c r="W1575" s="1322" t="s">
        <v>6359</v>
      </c>
      <c r="X1575" s="783" t="s">
        <v>6192</v>
      </c>
      <c r="Y1575" s="1323" t="s">
        <v>3123</v>
      </c>
      <c r="Z1575" s="1323"/>
      <c r="AA1575" s="1323" t="s">
        <v>3123</v>
      </c>
      <c r="AB1575" s="1323"/>
      <c r="AC1575" s="1323" t="s">
        <v>3123</v>
      </c>
      <c r="AD1575" s="784" t="str">
        <f>INDEX([1]TDSheet!$AV$14:$AV$25000,MATCH($B1575,[1]TDSheet!$B$14:$B$25000,0))</f>
        <v>1400*1170</v>
      </c>
      <c r="AE1575" s="670">
        <f>INDEX([1]TDSheet!$AY$14:$AY$25000,MATCH($B1575,[1]TDSheet!$B$14:$B$25000,0))</f>
        <v>4050</v>
      </c>
      <c r="AF1575" s="1051"/>
      <c r="AG1575" s="1058"/>
      <c r="AH1575" s="251"/>
      <c r="AI1575" s="251"/>
    </row>
    <row r="1576" spans="1:35" ht="17.25" customHeight="1">
      <c r="A1576" s="782">
        <f>ROW(1576:1576)-SUM(AF$1:AF1576)</f>
        <v>1520</v>
      </c>
      <c r="B1576" s="159" t="s">
        <v>6580</v>
      </c>
      <c r="C1576" s="159" t="str">
        <f>IF(D1576&lt;&gt;"",CONCATENATE(D1576,E1576,F1576,G1576,H1576,I1576,J1576,K1576,L1576),"")</f>
        <v>5994AGN</v>
      </c>
      <c r="D1576" s="785" t="s">
        <v>6581</v>
      </c>
      <c r="E1576" s="1084" t="s">
        <v>4475</v>
      </c>
      <c r="F1576" s="1288"/>
      <c r="G1576" s="1288"/>
      <c r="H1576" s="1288" t="str">
        <f>IF(AB1576="+","P","")</f>
        <v/>
      </c>
      <c r="I1576" s="1288"/>
      <c r="J1576" s="1288" t="str">
        <f t="shared" si="654"/>
        <v/>
      </c>
      <c r="K1576" s="1288"/>
      <c r="L1576" s="1288"/>
      <c r="M1576" s="1780" t="str">
        <f>INDEX([1]TDSheet!$S$14:$S$25000,MATCH($B1576,[1]TDSheet!$B$14:$B$25000,0))</f>
        <v xml:space="preserve"> Nissan "Silvia" VI S14 2D Cpe '1993-1999 #5994 ТЗ</v>
      </c>
      <c r="N1576" s="1781">
        <f>INDEX([1]TDSheet!$AX$14:$AX$25000,MATCH($B1576,[1]TDSheet!$B$14:$B$25000,0))</f>
        <v>3450</v>
      </c>
      <c r="O1576" s="1781">
        <f>INDEX([1]TDSheet!$AX$14:$AX$25000,MATCH($B1576,[1]TDSheet!$B$14:$B$25000,0))</f>
        <v>3450</v>
      </c>
      <c r="P1576" s="1781">
        <f>INDEX([1]TDSheet!$AX$14:$AX$25000,MATCH($B1576,[1]TDSheet!$B$14:$B$25000,0))</f>
        <v>3450</v>
      </c>
      <c r="Q1576" s="1781">
        <f>INDEX([1]TDSheet!$AX$14:$AX$25000,MATCH($B1576,[1]TDSheet!$B$14:$B$25000,0))</f>
        <v>3450</v>
      </c>
      <c r="R1576" s="1781">
        <f>INDEX([1]TDSheet!$AX$14:$AX$25000,MATCH($B1576,[1]TDSheet!$B$14:$B$25000,0))</f>
        <v>3450</v>
      </c>
      <c r="S1576" s="1781">
        <f>INDEX([1]TDSheet!$AX$14:$AX$25000,MATCH($B1576,[1]TDSheet!$B$14:$B$25000,0))</f>
        <v>3450</v>
      </c>
      <c r="T1576" s="1781">
        <f>INDEX([1]TDSheet!$AX$14:$AX$25000,MATCH($B1576,[1]TDSheet!$B$14:$B$25000,0))</f>
        <v>3450</v>
      </c>
      <c r="U1576" s="1781">
        <f>INDEX([1]TDSheet!$AX$14:$AX$25000,MATCH($B1576,[1]TDSheet!$B$14:$B$25000,0))</f>
        <v>3450</v>
      </c>
      <c r="V1576" s="1782">
        <f>INDEX([1]TDSheet!$AX$14:$AX$25000,MATCH($B1576,[1]TDSheet!$B$14:$B$25000,0))</f>
        <v>3450</v>
      </c>
      <c r="W1576" s="1322" t="s">
        <v>6582</v>
      </c>
      <c r="X1576" s="783" t="s">
        <v>3783</v>
      </c>
      <c r="Y1576" s="1323" t="s">
        <v>3123</v>
      </c>
      <c r="Z1576" s="1323"/>
      <c r="AA1576" s="1323"/>
      <c r="AB1576" s="1323"/>
      <c r="AC1576" s="1323" t="s">
        <v>3123</v>
      </c>
      <c r="AD1576" s="784" t="str">
        <f>INDEX([1]TDSheet!$AV$14:$AV$25000,MATCH($B1576,[1]TDSheet!$B$14:$B$25000,0))</f>
        <v>1450*810</v>
      </c>
      <c r="AE1576" s="459">
        <f>INDEX([1]TDSheet!$AY$14:$AY$25000,MATCH($B1576,[1]TDSheet!$B$14:$B$25000,0))</f>
        <v>3950</v>
      </c>
      <c r="AF1576" s="1051"/>
      <c r="AG1576" s="1058"/>
      <c r="AH1576" s="251"/>
      <c r="AI1576" s="251"/>
    </row>
    <row r="1577" spans="1:35" ht="17.25" customHeight="1">
      <c r="A1577" s="782">
        <f>ROW(1577:1577)-SUM(AF$1:AF1577)</f>
        <v>1521</v>
      </c>
      <c r="B1577" s="159" t="s">
        <v>7072</v>
      </c>
      <c r="C1577" s="159" t="str">
        <f>IF(D1577&lt;&gt;"",CONCATENATE(D1577,E1577,F1577,G1577,H1577,I1577,J1577,K1577,L1577),"")</f>
        <v>5994AGNBL</v>
      </c>
      <c r="D1577" s="785" t="s">
        <v>6581</v>
      </c>
      <c r="E1577" s="1084" t="s">
        <v>4471</v>
      </c>
      <c r="F1577" s="1288"/>
      <c r="G1577" s="1288"/>
      <c r="H1577" s="1288" t="str">
        <f>IF(AB1577="+","P","")</f>
        <v/>
      </c>
      <c r="I1577" s="1288"/>
      <c r="J1577" s="1288" t="str">
        <f t="shared" ref="J1577" si="656">IF(Z1577="+","V","")</f>
        <v/>
      </c>
      <c r="K1577" s="1288"/>
      <c r="L1577" s="1288"/>
      <c r="M1577" s="1780" t="str">
        <f>INDEX([1]TDSheet!$S$14:$S$25000,MATCH($B1577,[1]TDSheet!$B$14:$B$25000,0))</f>
        <v xml:space="preserve"> Nissan "Silvia" VI S14 2D Cpe '1993-1999 #5994 ЗП ТЗ</v>
      </c>
      <c r="N1577" s="1781">
        <f>INDEX([1]TDSheet!$AX$14:$AX$25000,MATCH($B1577,[1]TDSheet!$B$14:$B$25000,0))</f>
        <v>3550</v>
      </c>
      <c r="O1577" s="1781">
        <f>INDEX([1]TDSheet!$AX$14:$AX$25000,MATCH($B1577,[1]TDSheet!$B$14:$B$25000,0))</f>
        <v>3550</v>
      </c>
      <c r="P1577" s="1781">
        <f>INDEX([1]TDSheet!$AX$14:$AX$25000,MATCH($B1577,[1]TDSheet!$B$14:$B$25000,0))</f>
        <v>3550</v>
      </c>
      <c r="Q1577" s="1781">
        <f>INDEX([1]TDSheet!$AX$14:$AX$25000,MATCH($B1577,[1]TDSheet!$B$14:$B$25000,0))</f>
        <v>3550</v>
      </c>
      <c r="R1577" s="1781">
        <f>INDEX([1]TDSheet!$AX$14:$AX$25000,MATCH($B1577,[1]TDSheet!$B$14:$B$25000,0))</f>
        <v>3550</v>
      </c>
      <c r="S1577" s="1781">
        <f>INDEX([1]TDSheet!$AX$14:$AX$25000,MATCH($B1577,[1]TDSheet!$B$14:$B$25000,0))</f>
        <v>3550</v>
      </c>
      <c r="T1577" s="1781">
        <f>INDEX([1]TDSheet!$AX$14:$AX$25000,MATCH($B1577,[1]TDSheet!$B$14:$B$25000,0))</f>
        <v>3550</v>
      </c>
      <c r="U1577" s="1781">
        <f>INDEX([1]TDSheet!$AX$14:$AX$25000,MATCH($B1577,[1]TDSheet!$B$14:$B$25000,0))</f>
        <v>3550</v>
      </c>
      <c r="V1577" s="1782">
        <f>INDEX([1]TDSheet!$AX$14:$AX$25000,MATCH($B1577,[1]TDSheet!$B$14:$B$25000,0))</f>
        <v>3550</v>
      </c>
      <c r="W1577" s="1322" t="s">
        <v>6582</v>
      </c>
      <c r="X1577" s="783" t="s">
        <v>3783</v>
      </c>
      <c r="Y1577" s="1323" t="s">
        <v>3123</v>
      </c>
      <c r="Z1577" s="1323"/>
      <c r="AA1577" s="1323"/>
      <c r="AB1577" s="1323"/>
      <c r="AC1577" s="1323" t="s">
        <v>3123</v>
      </c>
      <c r="AD1577" s="784" t="str">
        <f>INDEX([1]TDSheet!$AV$14:$AV$25000,MATCH($B1577,[1]TDSheet!$B$14:$B$25000,0))</f>
        <v>1450*810</v>
      </c>
      <c r="AE1577" s="459">
        <f>INDEX([1]TDSheet!$AY$14:$AY$25000,MATCH($B1577,[1]TDSheet!$B$14:$B$25000,0))</f>
        <v>4050</v>
      </c>
      <c r="AF1577" s="1051"/>
      <c r="AG1577" s="1058"/>
      <c r="AH1577" s="251"/>
      <c r="AI1577" s="251"/>
    </row>
    <row r="1578" spans="1:35" ht="17.25" customHeight="1">
      <c r="A1578" s="782">
        <f>ROW(1578:1578)-SUM(AF$1:AF1578)</f>
        <v>1522</v>
      </c>
      <c r="B1578" s="159" t="s">
        <v>7227</v>
      </c>
      <c r="C1578" s="159" t="str">
        <f>IF(D1578&lt;&gt;"",CONCATENATE(D1578,E1578,F1578,G1578,H1578,I1578,J1578,K1578,L1578),"")</f>
        <v>5994AGNBLH</v>
      </c>
      <c r="D1578" s="785" t="s">
        <v>6581</v>
      </c>
      <c r="E1578" s="1084" t="s">
        <v>4471</v>
      </c>
      <c r="F1578" s="1288"/>
      <c r="G1578" s="1288" t="s">
        <v>4473</v>
      </c>
      <c r="H1578" s="1288" t="str">
        <f>IF(AB1578="+","P","")</f>
        <v/>
      </c>
      <c r="I1578" s="1288"/>
      <c r="J1578" s="1288" t="str">
        <f t="shared" ref="J1578" si="657">IF(Z1578="+","V","")</f>
        <v/>
      </c>
      <c r="K1578" s="1288"/>
      <c r="L1578" s="1288"/>
      <c r="M1578" s="1780" t="str">
        <f>INDEX([1]TDSheet!$S$14:$S$25000,MATCH($B1578,[1]TDSheet!$B$14:$B$25000,0))</f>
        <v xml:space="preserve"> Nissan "Silvia" VI S14 2D Cpe '1993-1999 ЗП ТЗ (полный обогрев) #5994</v>
      </c>
      <c r="N1578" s="1781">
        <f>INDEX([1]TDSheet!$AX$14:$AX$25000,MATCH($B1578,[1]TDSheet!$B$14:$B$25000,0))</f>
        <v>12700</v>
      </c>
      <c r="O1578" s="1781">
        <f>INDEX([1]TDSheet!$AX$14:$AX$25000,MATCH($B1578,[1]TDSheet!$B$14:$B$25000,0))</f>
        <v>12700</v>
      </c>
      <c r="P1578" s="1781">
        <f>INDEX([1]TDSheet!$AX$14:$AX$25000,MATCH($B1578,[1]TDSheet!$B$14:$B$25000,0))</f>
        <v>12700</v>
      </c>
      <c r="Q1578" s="1781">
        <f>INDEX([1]TDSheet!$AX$14:$AX$25000,MATCH($B1578,[1]TDSheet!$B$14:$B$25000,0))</f>
        <v>12700</v>
      </c>
      <c r="R1578" s="1781">
        <f>INDEX([1]TDSheet!$AX$14:$AX$25000,MATCH($B1578,[1]TDSheet!$B$14:$B$25000,0))</f>
        <v>12700</v>
      </c>
      <c r="S1578" s="1781">
        <f>INDEX([1]TDSheet!$AX$14:$AX$25000,MATCH($B1578,[1]TDSheet!$B$14:$B$25000,0))</f>
        <v>12700</v>
      </c>
      <c r="T1578" s="1781">
        <f>INDEX([1]TDSheet!$AX$14:$AX$25000,MATCH($B1578,[1]TDSheet!$B$14:$B$25000,0))</f>
        <v>12700</v>
      </c>
      <c r="U1578" s="1781">
        <f>INDEX([1]TDSheet!$AX$14:$AX$25000,MATCH($B1578,[1]TDSheet!$B$14:$B$25000,0))</f>
        <v>12700</v>
      </c>
      <c r="V1578" s="1782">
        <f>INDEX([1]TDSheet!$AX$14:$AX$25000,MATCH($B1578,[1]TDSheet!$B$14:$B$25000,0))</f>
        <v>12700</v>
      </c>
      <c r="W1578" s="1322" t="s">
        <v>6582</v>
      </c>
      <c r="X1578" s="783" t="s">
        <v>3783</v>
      </c>
      <c r="Y1578" s="1323" t="s">
        <v>3123</v>
      </c>
      <c r="Z1578" s="1323"/>
      <c r="AA1578" s="1323"/>
      <c r="AB1578" s="1323"/>
      <c r="AC1578" s="1323" t="s">
        <v>3123</v>
      </c>
      <c r="AD1578" s="784" t="str">
        <f>INDEX([1]TDSheet!$AV$14:$AV$25000,MATCH($B1578,[1]TDSheet!$B$14:$B$25000,0))</f>
        <v>1450*810</v>
      </c>
      <c r="AE1578" s="670">
        <f>INDEX([1]TDSheet!$AY$14:$AY$25000,MATCH($B1578,[1]TDSheet!$B$14:$B$25000,0))</f>
        <v>14200</v>
      </c>
      <c r="AF1578" s="1051"/>
      <c r="AG1578" s="1058"/>
      <c r="AH1578" s="251"/>
      <c r="AI1578" s="251"/>
    </row>
    <row r="1579" spans="1:35" ht="17.25" customHeight="1">
      <c r="A1579" s="782">
        <f>ROW(1579:1579)-SUM(AF$1:AF1579)</f>
        <v>1523</v>
      </c>
      <c r="B1579" s="159" t="s">
        <v>2486</v>
      </c>
      <c r="C1579" s="159" t="str">
        <f t="shared" si="653"/>
        <v/>
      </c>
      <c r="D1579" s="781"/>
      <c r="E1579" s="1054" t="s">
        <v>4471</v>
      </c>
      <c r="F1579" s="1289"/>
      <c r="G1579" s="1289"/>
      <c r="H1579" s="1289" t="str">
        <f t="shared" si="643"/>
        <v/>
      </c>
      <c r="I1579" s="1289"/>
      <c r="J1579" s="1289" t="str">
        <f t="shared" si="654"/>
        <v/>
      </c>
      <c r="K1579" s="1289"/>
      <c r="L1579" s="1289"/>
      <c r="M1579" s="1780" t="str">
        <f>INDEX([1]TDSheet!$S$14:$S$25000,MATCH($B1579,[1]TDSheet!$B$14:$B$25000,0))</f>
        <v xml:space="preserve"> Nissan "Silvia" VII S15 2D Cpe '1999-2002 ЗП ТЗ</v>
      </c>
      <c r="N1579" s="1781">
        <f>INDEX([1]TDSheet!$AX$14:$AX$25000,MATCH($B1579,[1]TDSheet!$B$14:$B$25000,0))</f>
        <v>3200</v>
      </c>
      <c r="O1579" s="1781">
        <f>INDEX([1]TDSheet!$AX$14:$AX$25000,MATCH($B1579,[1]TDSheet!$B$14:$B$25000,0))</f>
        <v>3200</v>
      </c>
      <c r="P1579" s="1781">
        <f>INDEX([1]TDSheet!$AX$14:$AX$25000,MATCH($B1579,[1]TDSheet!$B$14:$B$25000,0))</f>
        <v>3200</v>
      </c>
      <c r="Q1579" s="1781">
        <f>INDEX([1]TDSheet!$AX$14:$AX$25000,MATCH($B1579,[1]TDSheet!$B$14:$B$25000,0))</f>
        <v>3200</v>
      </c>
      <c r="R1579" s="1781">
        <f>INDEX([1]TDSheet!$AX$14:$AX$25000,MATCH($B1579,[1]TDSheet!$B$14:$B$25000,0))</f>
        <v>3200</v>
      </c>
      <c r="S1579" s="1781">
        <f>INDEX([1]TDSheet!$AX$14:$AX$25000,MATCH($B1579,[1]TDSheet!$B$14:$B$25000,0))</f>
        <v>3200</v>
      </c>
      <c r="T1579" s="1781">
        <f>INDEX([1]TDSheet!$AX$14:$AX$25000,MATCH($B1579,[1]TDSheet!$B$14:$B$25000,0))</f>
        <v>3200</v>
      </c>
      <c r="U1579" s="1781">
        <f>INDEX([1]TDSheet!$AX$14:$AX$25000,MATCH($B1579,[1]TDSheet!$B$14:$B$25000,0))</f>
        <v>3200</v>
      </c>
      <c r="V1579" s="1782">
        <f>INDEX([1]TDSheet!$AX$14:$AX$25000,MATCH($B1579,[1]TDSheet!$B$14:$B$25000,0))</f>
        <v>3200</v>
      </c>
      <c r="W1579" s="1322" t="s">
        <v>3888</v>
      </c>
      <c r="X1579" s="783" t="s">
        <v>3283</v>
      </c>
      <c r="Y1579" s="1323" t="s">
        <v>3123</v>
      </c>
      <c r="Z1579" s="1323"/>
      <c r="AA1579" s="1323"/>
      <c r="AB1579" s="1323"/>
      <c r="AC1579" s="1323" t="s">
        <v>3123</v>
      </c>
      <c r="AD1579" s="784" t="str">
        <f>INDEX([1]TDSheet!$AV$14:$AV$25000,MATCH($B1579,[1]TDSheet!$B$14:$B$25000,0))</f>
        <v>1450*800</v>
      </c>
      <c r="AE1579" s="459">
        <f>INDEX([1]TDSheet!$AY$14:$AY$25000,MATCH($B1579,[1]TDSheet!$B$14:$B$25000,0))</f>
        <v>3700</v>
      </c>
      <c r="AF1579" s="1051"/>
      <c r="AG1579" s="1058"/>
      <c r="AH1579" s="251"/>
      <c r="AI1579" s="251"/>
    </row>
    <row r="1580" spans="1:35" ht="17.25" customHeight="1">
      <c r="A1580" s="782">
        <f>ROW(1580:1580)-SUM(AF$1:AF1580)</f>
        <v>1524</v>
      </c>
      <c r="B1580" s="159" t="s">
        <v>7223</v>
      </c>
      <c r="C1580" s="159" t="str">
        <f t="shared" ref="C1580" si="658">IF(D1580&lt;&gt;"",CONCATENATE(D1580,E1580,F1580,G1580,H1580,I1580,J1580,K1580,L1580),"")</f>
        <v/>
      </c>
      <c r="D1580" s="785"/>
      <c r="E1580" s="1084" t="s">
        <v>4475</v>
      </c>
      <c r="F1580" s="1288"/>
      <c r="G1580" s="1288" t="s">
        <v>4473</v>
      </c>
      <c r="H1580" s="1288" t="str">
        <f t="shared" ref="H1580" si="659">IF(AB1580="+","P","")</f>
        <v/>
      </c>
      <c r="I1580" s="1288"/>
      <c r="J1580" s="1288" t="str">
        <f t="shared" ref="J1580" si="660">IF(Z1580="+","V","")</f>
        <v/>
      </c>
      <c r="K1580" s="1288"/>
      <c r="L1580" s="1288"/>
      <c r="M1580" s="1780" t="str">
        <f>INDEX([1]TDSheet!$S$14:$S$25000,MATCH($B1580,[1]TDSheet!$B$14:$B$25000,0))</f>
        <v xml:space="preserve"> Nissan "Silvia" VII S15 2D Cpe '1999-2002 ЗП ТЗ (полный обогрев)</v>
      </c>
      <c r="N1580" s="1781">
        <f>INDEX([1]TDSheet!$AX$14:$AX$25000,MATCH($B1580,[1]TDSheet!$B$14:$B$25000,0))</f>
        <v>15800</v>
      </c>
      <c r="O1580" s="1781">
        <f>INDEX([1]TDSheet!$AX$14:$AX$25000,MATCH($B1580,[1]TDSheet!$B$14:$B$25000,0))</f>
        <v>15800</v>
      </c>
      <c r="P1580" s="1781">
        <f>INDEX([1]TDSheet!$AX$14:$AX$25000,MATCH($B1580,[1]TDSheet!$B$14:$B$25000,0))</f>
        <v>15800</v>
      </c>
      <c r="Q1580" s="1781">
        <f>INDEX([1]TDSheet!$AX$14:$AX$25000,MATCH($B1580,[1]TDSheet!$B$14:$B$25000,0))</f>
        <v>15800</v>
      </c>
      <c r="R1580" s="1781">
        <f>INDEX([1]TDSheet!$AX$14:$AX$25000,MATCH($B1580,[1]TDSheet!$B$14:$B$25000,0))</f>
        <v>15800</v>
      </c>
      <c r="S1580" s="1781">
        <f>INDEX([1]TDSheet!$AX$14:$AX$25000,MATCH($B1580,[1]TDSheet!$B$14:$B$25000,0))</f>
        <v>15800</v>
      </c>
      <c r="T1580" s="1781">
        <f>INDEX([1]TDSheet!$AX$14:$AX$25000,MATCH($B1580,[1]TDSheet!$B$14:$B$25000,0))</f>
        <v>15800</v>
      </c>
      <c r="U1580" s="1781">
        <f>INDEX([1]TDSheet!$AX$14:$AX$25000,MATCH($B1580,[1]TDSheet!$B$14:$B$25000,0))</f>
        <v>15800</v>
      </c>
      <c r="V1580" s="1782">
        <f>INDEX([1]TDSheet!$AX$14:$AX$25000,MATCH($B1580,[1]TDSheet!$B$14:$B$25000,0))</f>
        <v>15800</v>
      </c>
      <c r="W1580" s="1322" t="s">
        <v>3888</v>
      </c>
      <c r="X1580" s="783" t="s">
        <v>3283</v>
      </c>
      <c r="Y1580" s="1323" t="s">
        <v>3123</v>
      </c>
      <c r="Z1580" s="1323"/>
      <c r="AA1580" s="1323"/>
      <c r="AB1580" s="1323"/>
      <c r="AC1580" s="1323" t="s">
        <v>3123</v>
      </c>
      <c r="AD1580" s="784" t="str">
        <f>INDEX([1]TDSheet!$AV$14:$AV$25000,MATCH($B1580,[1]TDSheet!$B$14:$B$25000,0))</f>
        <v>1450*800</v>
      </c>
      <c r="AE1580" s="670">
        <f>INDEX([1]TDSheet!$AY$14:$AY$25000,MATCH($B1580,[1]TDSheet!$B$14:$B$25000,0))</f>
        <v>17300</v>
      </c>
      <c r="AF1580" s="1051"/>
      <c r="AG1580" s="1058"/>
      <c r="AH1580" s="251"/>
      <c r="AI1580" s="251"/>
    </row>
    <row r="1581" spans="1:35" ht="17.25" customHeight="1">
      <c r="A1581" s="782">
        <f>ROW(1581:1581)-SUM(AF$1:AF1581)</f>
        <v>1525</v>
      </c>
      <c r="B1581" s="159" t="s">
        <v>5397</v>
      </c>
      <c r="C1581" s="159" t="str">
        <f>IF(D1581&lt;&gt;"",CONCATENATE(D1581,E1581,F1581,G1581,H1581,I1581,J1581,K1581,L1581),"")</f>
        <v>5986AGNBL</v>
      </c>
      <c r="D1581" s="781" t="s">
        <v>5398</v>
      </c>
      <c r="E1581" s="1054" t="s">
        <v>4471</v>
      </c>
      <c r="F1581" s="1289"/>
      <c r="G1581" s="1289"/>
      <c r="H1581" s="1289" t="str">
        <f>IF(AB1581="+","P","")</f>
        <v/>
      </c>
      <c r="I1581" s="1289"/>
      <c r="J1581" s="1289" t="str">
        <f>IF(Z1581="+","V","")</f>
        <v/>
      </c>
      <c r="K1581" s="1289"/>
      <c r="L1581" s="1289"/>
      <c r="M1581" s="1780" t="str">
        <f>INDEX([1]TDSheet!$S$14:$S$25000,MATCH($B1581,[1]TDSheet!$B$14:$B$25000,0))</f>
        <v xml:space="preserve"> Nissan "Sunny" B13 4D Sed | "Sentra" 4D Sed '1990-1994 ЗП ТЗ #5986AGNBL</v>
      </c>
      <c r="N1581" s="1781">
        <f>INDEX([1]TDSheet!$AX$14:$AX$25000,MATCH($B1581,[1]TDSheet!$B$14:$B$25000,0))</f>
        <v>3200</v>
      </c>
      <c r="O1581" s="1781">
        <f>INDEX([1]TDSheet!$AX$14:$AX$25000,MATCH($B1581,[1]TDSheet!$B$14:$B$25000,0))</f>
        <v>3200</v>
      </c>
      <c r="P1581" s="1781">
        <f>INDEX([1]TDSheet!$AX$14:$AX$25000,MATCH($B1581,[1]TDSheet!$B$14:$B$25000,0))</f>
        <v>3200</v>
      </c>
      <c r="Q1581" s="1781">
        <f>INDEX([1]TDSheet!$AX$14:$AX$25000,MATCH($B1581,[1]TDSheet!$B$14:$B$25000,0))</f>
        <v>3200</v>
      </c>
      <c r="R1581" s="1781">
        <f>INDEX([1]TDSheet!$AX$14:$AX$25000,MATCH($B1581,[1]TDSheet!$B$14:$B$25000,0))</f>
        <v>3200</v>
      </c>
      <c r="S1581" s="1781">
        <f>INDEX([1]TDSheet!$AX$14:$AX$25000,MATCH($B1581,[1]TDSheet!$B$14:$B$25000,0))</f>
        <v>3200</v>
      </c>
      <c r="T1581" s="1781">
        <f>INDEX([1]TDSheet!$AX$14:$AX$25000,MATCH($B1581,[1]TDSheet!$B$14:$B$25000,0))</f>
        <v>3200</v>
      </c>
      <c r="U1581" s="1781">
        <f>INDEX([1]TDSheet!$AX$14:$AX$25000,MATCH($B1581,[1]TDSheet!$B$14:$B$25000,0))</f>
        <v>3200</v>
      </c>
      <c r="V1581" s="1782">
        <f>INDEX([1]TDSheet!$AX$14:$AX$25000,MATCH($B1581,[1]TDSheet!$B$14:$B$25000,0))</f>
        <v>3200</v>
      </c>
      <c r="W1581" s="1322" t="s">
        <v>4163</v>
      </c>
      <c r="X1581" s="783" t="s">
        <v>4209</v>
      </c>
      <c r="Y1581" s="1323" t="s">
        <v>3123</v>
      </c>
      <c r="Z1581" s="1323"/>
      <c r="AA1581" s="1323"/>
      <c r="AB1581" s="1323"/>
      <c r="AC1581" s="1323" t="s">
        <v>3123</v>
      </c>
      <c r="AD1581" s="784" t="str">
        <f>INDEX([1]TDSheet!$AV$14:$AV$25000,MATCH($B1581,[1]TDSheet!$B$14:$B$25000,0))</f>
        <v>1400*780</v>
      </c>
      <c r="AE1581" s="459">
        <f>INDEX([1]TDSheet!$AY$14:$AY$25000,MATCH($B1581,[1]TDSheet!$B$14:$B$25000,0))</f>
        <v>3700</v>
      </c>
      <c r="AF1581" s="1051"/>
      <c r="AG1581" s="1058"/>
      <c r="AH1581" s="251"/>
      <c r="AI1581" s="251"/>
    </row>
    <row r="1582" spans="1:35" ht="17.25" customHeight="1">
      <c r="A1582" s="782">
        <f>ROW(1582:1582)-SUM(AF$1:AF1582)</f>
        <v>1526</v>
      </c>
      <c r="B1582" s="159" t="s">
        <v>2487</v>
      </c>
      <c r="C1582" s="159" t="str">
        <f t="shared" si="653"/>
        <v/>
      </c>
      <c r="D1582" s="781"/>
      <c r="E1582" s="1054" t="s">
        <v>4471</v>
      </c>
      <c r="F1582" s="1289"/>
      <c r="G1582" s="1289"/>
      <c r="H1582" s="1289" t="str">
        <f t="shared" si="643"/>
        <v/>
      </c>
      <c r="I1582" s="1289"/>
      <c r="J1582" s="1289" t="str">
        <f t="shared" si="640"/>
        <v/>
      </c>
      <c r="K1582" s="1289"/>
      <c r="L1582" s="1289"/>
      <c r="M1582" s="1780" t="str">
        <f>INDEX([1]TDSheet!$S$14:$S$25000,MATCH($B1582,[1]TDSheet!$B$14:$B$25000,0))</f>
        <v xml:space="preserve"> Nissan "Sunny" B15 RHD 4D Sed | "Sentra" B15 4D Sed (99-06) '1998-2004 ЗП ТЗ</v>
      </c>
      <c r="N1582" s="1781">
        <f>INDEX([1]TDSheet!$AX$14:$AX$25000,MATCH($B1582,[1]TDSheet!$B$14:$B$25000,0))</f>
        <v>3100</v>
      </c>
      <c r="O1582" s="1781">
        <f>INDEX([1]TDSheet!$AX$14:$AX$25000,MATCH($B1582,[1]TDSheet!$B$14:$B$25000,0))</f>
        <v>3100</v>
      </c>
      <c r="P1582" s="1781">
        <f>INDEX([1]TDSheet!$AX$14:$AX$25000,MATCH($B1582,[1]TDSheet!$B$14:$B$25000,0))</f>
        <v>3100</v>
      </c>
      <c r="Q1582" s="1781">
        <f>INDEX([1]TDSheet!$AX$14:$AX$25000,MATCH($B1582,[1]TDSheet!$B$14:$B$25000,0))</f>
        <v>3100</v>
      </c>
      <c r="R1582" s="1781">
        <f>INDEX([1]TDSheet!$AX$14:$AX$25000,MATCH($B1582,[1]TDSheet!$B$14:$B$25000,0))</f>
        <v>3100</v>
      </c>
      <c r="S1582" s="1781">
        <f>INDEX([1]TDSheet!$AX$14:$AX$25000,MATCH($B1582,[1]TDSheet!$B$14:$B$25000,0))</f>
        <v>3100</v>
      </c>
      <c r="T1582" s="1781">
        <f>INDEX([1]TDSheet!$AX$14:$AX$25000,MATCH($B1582,[1]TDSheet!$B$14:$B$25000,0))</f>
        <v>3100</v>
      </c>
      <c r="U1582" s="1781">
        <f>INDEX([1]TDSheet!$AX$14:$AX$25000,MATCH($B1582,[1]TDSheet!$B$14:$B$25000,0))</f>
        <v>3100</v>
      </c>
      <c r="V1582" s="1782">
        <f>INDEX([1]TDSheet!$AX$14:$AX$25000,MATCH($B1582,[1]TDSheet!$B$14:$B$25000,0))</f>
        <v>3100</v>
      </c>
      <c r="W1582" s="1322" t="s">
        <v>4125</v>
      </c>
      <c r="X1582" s="783" t="s">
        <v>3723</v>
      </c>
      <c r="Y1582" s="1323" t="s">
        <v>3123</v>
      </c>
      <c r="Z1582" s="1323"/>
      <c r="AA1582" s="1323"/>
      <c r="AB1582" s="1323"/>
      <c r="AC1582" s="1323" t="s">
        <v>3123</v>
      </c>
      <c r="AD1582" s="784" t="str">
        <f>INDEX([1]TDSheet!$AV$14:$AV$25000,MATCH($B1582,[1]TDSheet!$B$14:$B$25000,0))</f>
        <v>1440*870</v>
      </c>
      <c r="AE1582" s="459">
        <f>INDEX([1]TDSheet!$AY$14:$AY$25000,MATCH($B1582,[1]TDSheet!$B$14:$B$25000,0))</f>
        <v>3600</v>
      </c>
      <c r="AF1582" s="1051"/>
      <c r="AG1582" s="1058"/>
      <c r="AH1582" s="251"/>
      <c r="AI1582" s="251"/>
    </row>
    <row r="1583" spans="1:35" ht="17.25" customHeight="1">
      <c r="A1583" s="782">
        <f>ROW(1583:1583)-SUM(AF$1:AF1583)</f>
        <v>1527</v>
      </c>
      <c r="B1583" s="159" t="s">
        <v>2488</v>
      </c>
      <c r="C1583" s="159" t="str">
        <f t="shared" si="653"/>
        <v>5984AGNBL</v>
      </c>
      <c r="D1583" s="781" t="s">
        <v>3883</v>
      </c>
      <c r="E1583" s="1054" t="s">
        <v>4471</v>
      </c>
      <c r="F1583" s="1289"/>
      <c r="G1583" s="1289"/>
      <c r="H1583" s="1289" t="str">
        <f t="shared" si="643"/>
        <v/>
      </c>
      <c r="I1583" s="1289"/>
      <c r="J1583" s="1289" t="str">
        <f t="shared" si="640"/>
        <v/>
      </c>
      <c r="K1583" s="1289"/>
      <c r="L1583" s="1289"/>
      <c r="M1583" s="1780" t="str">
        <f>INDEX([1]TDSheet!$S$14:$S$25000,MATCH($B1583,[1]TDSheet!$B$14:$B$25000,0))</f>
        <v xml:space="preserve"> Nissan "Sunny" N14 3/5D Hbk / 4D Sed | "Pulsar" IV N14 RHD 3/5D Hbk /4D Sed '1990-1995 ЗП ТЗ #5984AGNBL</v>
      </c>
      <c r="N1583" s="1781">
        <f>INDEX([1]TDSheet!$AX$14:$AX$25000,MATCH($B1583,[1]TDSheet!$B$14:$B$25000,0))</f>
        <v>3100</v>
      </c>
      <c r="O1583" s="1781">
        <f>INDEX([1]TDSheet!$AX$14:$AX$25000,MATCH($B1583,[1]TDSheet!$B$14:$B$25000,0))</f>
        <v>3100</v>
      </c>
      <c r="P1583" s="1781">
        <f>INDEX([1]TDSheet!$AX$14:$AX$25000,MATCH($B1583,[1]TDSheet!$B$14:$B$25000,0))</f>
        <v>3100</v>
      </c>
      <c r="Q1583" s="1781">
        <f>INDEX([1]TDSheet!$AX$14:$AX$25000,MATCH($B1583,[1]TDSheet!$B$14:$B$25000,0))</f>
        <v>3100</v>
      </c>
      <c r="R1583" s="1781">
        <f>INDEX([1]TDSheet!$AX$14:$AX$25000,MATCH($B1583,[1]TDSheet!$B$14:$B$25000,0))</f>
        <v>3100</v>
      </c>
      <c r="S1583" s="1781">
        <f>INDEX([1]TDSheet!$AX$14:$AX$25000,MATCH($B1583,[1]TDSheet!$B$14:$B$25000,0))</f>
        <v>3100</v>
      </c>
      <c r="T1583" s="1781">
        <f>INDEX([1]TDSheet!$AX$14:$AX$25000,MATCH($B1583,[1]TDSheet!$B$14:$B$25000,0))</f>
        <v>3100</v>
      </c>
      <c r="U1583" s="1781">
        <f>INDEX([1]TDSheet!$AX$14:$AX$25000,MATCH($B1583,[1]TDSheet!$B$14:$B$25000,0))</f>
        <v>3100</v>
      </c>
      <c r="V1583" s="1782">
        <f>INDEX([1]TDSheet!$AX$14:$AX$25000,MATCH($B1583,[1]TDSheet!$B$14:$B$25000,0))</f>
        <v>3100</v>
      </c>
      <c r="W1583" s="1322" t="s">
        <v>4126</v>
      </c>
      <c r="X1583" s="783" t="s">
        <v>3884</v>
      </c>
      <c r="Y1583" s="1323" t="s">
        <v>3123</v>
      </c>
      <c r="Z1583" s="1323"/>
      <c r="AA1583" s="1323"/>
      <c r="AB1583" s="1323"/>
      <c r="AC1583" s="1323" t="s">
        <v>3123</v>
      </c>
      <c r="AD1583" s="784" t="str">
        <f>INDEX([1]TDSheet!$AV$14:$AV$25000,MATCH($B1583,[1]TDSheet!$B$14:$B$25000,0))</f>
        <v>1375*860</v>
      </c>
      <c r="AE1583" s="459">
        <f>INDEX([1]TDSheet!$AY$14:$AY$25000,MATCH($B1583,[1]TDSheet!$B$14:$B$25000,0))</f>
        <v>3600</v>
      </c>
      <c r="AF1583" s="1051"/>
      <c r="AG1583" s="1058"/>
      <c r="AH1583" s="251"/>
      <c r="AI1583" s="251"/>
    </row>
    <row r="1584" spans="1:35" ht="17.25" customHeight="1">
      <c r="A1584" s="782">
        <f>ROW(1584:1584)-SUM(AF$1:AF1584)</f>
        <v>1528</v>
      </c>
      <c r="B1584" s="159" t="s">
        <v>2489</v>
      </c>
      <c r="C1584" s="159" t="str">
        <f t="shared" si="653"/>
        <v>6035AGNBL</v>
      </c>
      <c r="D1584" s="781" t="s">
        <v>3885</v>
      </c>
      <c r="E1584" s="1054" t="s">
        <v>4471</v>
      </c>
      <c r="F1584" s="1289"/>
      <c r="G1584" s="1289"/>
      <c r="H1584" s="1289" t="str">
        <f t="shared" si="643"/>
        <v/>
      </c>
      <c r="I1584" s="1289"/>
      <c r="J1584" s="1289" t="str">
        <f t="shared" si="640"/>
        <v/>
      </c>
      <c r="K1584" s="1289"/>
      <c r="L1584" s="1289"/>
      <c r="M1584" s="1780" t="str">
        <f>INDEX([1]TDSheet!$S$14:$S$25000,MATCH($B1584,[1]TDSheet!$B$14:$B$25000,0))</f>
        <v xml:space="preserve"> Nissan "Teana" I J31 4D Sed // Samsung "SM5" II 4D Sed (04-10) | "SM7" 4D Sed (04-08) '2003-2008 ЗП ТЗ #6035AGNBL</v>
      </c>
      <c r="N1584" s="1781">
        <f>INDEX([1]TDSheet!$AX$14:$AX$25000,MATCH($B1584,[1]TDSheet!$B$14:$B$25000,0))</f>
        <v>3200</v>
      </c>
      <c r="O1584" s="1781">
        <f>INDEX([1]TDSheet!$AX$14:$AX$25000,MATCH($B1584,[1]TDSheet!$B$14:$B$25000,0))</f>
        <v>3200</v>
      </c>
      <c r="P1584" s="1781">
        <f>INDEX([1]TDSheet!$AX$14:$AX$25000,MATCH($B1584,[1]TDSheet!$B$14:$B$25000,0))</f>
        <v>3200</v>
      </c>
      <c r="Q1584" s="1781">
        <f>INDEX([1]TDSheet!$AX$14:$AX$25000,MATCH($B1584,[1]TDSheet!$B$14:$B$25000,0))</f>
        <v>3200</v>
      </c>
      <c r="R1584" s="1781">
        <f>INDEX([1]TDSheet!$AX$14:$AX$25000,MATCH($B1584,[1]TDSheet!$B$14:$B$25000,0))</f>
        <v>3200</v>
      </c>
      <c r="S1584" s="1781">
        <f>INDEX([1]TDSheet!$AX$14:$AX$25000,MATCH($B1584,[1]TDSheet!$B$14:$B$25000,0))</f>
        <v>3200</v>
      </c>
      <c r="T1584" s="1781">
        <f>INDEX([1]TDSheet!$AX$14:$AX$25000,MATCH($B1584,[1]TDSheet!$B$14:$B$25000,0))</f>
        <v>3200</v>
      </c>
      <c r="U1584" s="1781">
        <f>INDEX([1]TDSheet!$AX$14:$AX$25000,MATCH($B1584,[1]TDSheet!$B$14:$B$25000,0))</f>
        <v>3200</v>
      </c>
      <c r="V1584" s="1782">
        <f>INDEX([1]TDSheet!$AX$14:$AX$25000,MATCH($B1584,[1]TDSheet!$B$14:$B$25000,0))</f>
        <v>3200</v>
      </c>
      <c r="W1584" s="1322" t="s">
        <v>3203</v>
      </c>
      <c r="X1584" s="783" t="s">
        <v>4395</v>
      </c>
      <c r="Y1584" s="1323" t="s">
        <v>3123</v>
      </c>
      <c r="Z1584" s="1323"/>
      <c r="AA1584" s="1323" t="s">
        <v>3123</v>
      </c>
      <c r="AB1584" s="1323"/>
      <c r="AC1584" s="1323" t="s">
        <v>3123</v>
      </c>
      <c r="AD1584" s="784" t="str">
        <f>INDEX([1]TDSheet!$AV$14:$AV$25000,MATCH($B1584,[1]TDSheet!$B$14:$B$25000,0))</f>
        <v>1502*901</v>
      </c>
      <c r="AE1584" s="459">
        <f>INDEX([1]TDSheet!$AY$14:$AY$25000,MATCH($B1584,[1]TDSheet!$B$14:$B$25000,0))</f>
        <v>3700</v>
      </c>
      <c r="AF1584" s="1051"/>
      <c r="AG1584" s="1058"/>
      <c r="AH1584" s="251"/>
      <c r="AI1584" s="251"/>
    </row>
    <row r="1585" spans="1:35" ht="17.25" customHeight="1">
      <c r="A1585" s="782">
        <f>ROW(1585:1585)-SUM(AF$1:AF1585)</f>
        <v>1529</v>
      </c>
      <c r="B1585" s="159" t="s">
        <v>5300</v>
      </c>
      <c r="C1585" s="159" t="str">
        <f>IF(D1585&lt;&gt;"",CONCATENATE(D1585,E1585,F1585,G1585,H1585,I1585,J1585,K1585,L1585),"")</f>
        <v/>
      </c>
      <c r="D1585" s="781"/>
      <c r="E1585" s="1054" t="s">
        <v>4471</v>
      </c>
      <c r="F1585" s="1289"/>
      <c r="G1585" s="1289"/>
      <c r="H1585" s="1289" t="str">
        <f>IF(AB1585="+","P","")</f>
        <v/>
      </c>
      <c r="I1585" s="1289"/>
      <c r="J1585" s="1289" t="str">
        <f>IF(Z1585="+","V","")</f>
        <v/>
      </c>
      <c r="K1585" s="1289"/>
      <c r="L1585" s="1289"/>
      <c r="M1585" s="1780" t="str">
        <f>INDEX([1]TDSheet!$S$14:$S$25000,MATCH($B1585,[1]TDSheet!$B$14:$B$25000,0))</f>
        <v xml:space="preserve"> Nissan "Teana" I J31 4D Sed (сингапур) '2003-2008 ЗП ТЗ (правый руль)</v>
      </c>
      <c r="N1585" s="1781">
        <f>INDEX([1]TDSheet!$AX$14:$AX$25000,MATCH($B1585,[1]TDSheet!$B$14:$B$25000,0))</f>
        <v>3200</v>
      </c>
      <c r="O1585" s="1781">
        <f>INDEX([1]TDSheet!$AX$14:$AX$25000,MATCH($B1585,[1]TDSheet!$B$14:$B$25000,0))</f>
        <v>3200</v>
      </c>
      <c r="P1585" s="1781">
        <f>INDEX([1]TDSheet!$AX$14:$AX$25000,MATCH($B1585,[1]TDSheet!$B$14:$B$25000,0))</f>
        <v>3200</v>
      </c>
      <c r="Q1585" s="1781">
        <f>INDEX([1]TDSheet!$AX$14:$AX$25000,MATCH($B1585,[1]TDSheet!$B$14:$B$25000,0))</f>
        <v>3200</v>
      </c>
      <c r="R1585" s="1781">
        <f>INDEX([1]TDSheet!$AX$14:$AX$25000,MATCH($B1585,[1]TDSheet!$B$14:$B$25000,0))</f>
        <v>3200</v>
      </c>
      <c r="S1585" s="1781">
        <f>INDEX([1]TDSheet!$AX$14:$AX$25000,MATCH($B1585,[1]TDSheet!$B$14:$B$25000,0))</f>
        <v>3200</v>
      </c>
      <c r="T1585" s="1781">
        <f>INDEX([1]TDSheet!$AX$14:$AX$25000,MATCH($B1585,[1]TDSheet!$B$14:$B$25000,0))</f>
        <v>3200</v>
      </c>
      <c r="U1585" s="1781">
        <f>INDEX([1]TDSheet!$AX$14:$AX$25000,MATCH($B1585,[1]TDSheet!$B$14:$B$25000,0))</f>
        <v>3200</v>
      </c>
      <c r="V1585" s="1782">
        <f>INDEX([1]TDSheet!$AX$14:$AX$25000,MATCH($B1585,[1]TDSheet!$B$14:$B$25000,0))</f>
        <v>3200</v>
      </c>
      <c r="W1585" s="1322" t="s">
        <v>3203</v>
      </c>
      <c r="X1585" s="783" t="s">
        <v>4395</v>
      </c>
      <c r="Y1585" s="1323" t="s">
        <v>3123</v>
      </c>
      <c r="Z1585" s="1323"/>
      <c r="AA1585" s="1323" t="s">
        <v>3123</v>
      </c>
      <c r="AB1585" s="1323"/>
      <c r="AC1585" s="1323" t="s">
        <v>3123</v>
      </c>
      <c r="AD1585" s="784" t="str">
        <f>INDEX([1]TDSheet!$AV$14:$AV$25000,MATCH($B1585,[1]TDSheet!$B$14:$B$25000,0))</f>
        <v>1502*901</v>
      </c>
      <c r="AE1585" s="459">
        <f>INDEX([1]TDSheet!$AY$14:$AY$25000,MATCH($B1585,[1]TDSheet!$B$14:$B$25000,0))</f>
        <v>3700</v>
      </c>
      <c r="AF1585" s="1051"/>
      <c r="AG1585" s="1058"/>
      <c r="AH1585" s="251"/>
      <c r="AI1585" s="251"/>
    </row>
    <row r="1586" spans="1:35" ht="17.25" customHeight="1">
      <c r="A1586" s="782">
        <f>ROW(1586:1586)-SUM(AF$1:AF1586)</f>
        <v>1530</v>
      </c>
      <c r="B1586" s="159" t="s">
        <v>2490</v>
      </c>
      <c r="C1586" s="159" t="str">
        <f t="shared" si="653"/>
        <v>6067AGNBL</v>
      </c>
      <c r="D1586" s="781" t="s">
        <v>3204</v>
      </c>
      <c r="E1586" s="1054" t="s">
        <v>4471</v>
      </c>
      <c r="F1586" s="1289"/>
      <c r="G1586" s="1289"/>
      <c r="H1586" s="1289" t="str">
        <f t="shared" si="643"/>
        <v/>
      </c>
      <c r="I1586" s="1289"/>
      <c r="J1586" s="1289" t="str">
        <f t="shared" si="640"/>
        <v/>
      </c>
      <c r="K1586" s="1289"/>
      <c r="L1586" s="1289"/>
      <c r="M1586" s="1780" t="str">
        <f>INDEX([1]TDSheet!$S$14:$S$25000,MATCH($B1586,[1]TDSheet!$B$14:$B$25000,0))</f>
        <v xml:space="preserve"> Nissan "Teana" II J32 4D Sed '2008-2014 ЗП ТЗ #6067AGNBL</v>
      </c>
      <c r="N1586" s="1781">
        <f>INDEX([1]TDSheet!$AX$14:$AX$25000,MATCH($B1586,[1]TDSheet!$B$14:$B$25000,0))</f>
        <v>3200</v>
      </c>
      <c r="O1586" s="1781">
        <f>INDEX([1]TDSheet!$AX$14:$AX$25000,MATCH($B1586,[1]TDSheet!$B$14:$B$25000,0))</f>
        <v>3200</v>
      </c>
      <c r="P1586" s="1781">
        <f>INDEX([1]TDSheet!$AX$14:$AX$25000,MATCH($B1586,[1]TDSheet!$B$14:$B$25000,0))</f>
        <v>3200</v>
      </c>
      <c r="Q1586" s="1781">
        <f>INDEX([1]TDSheet!$AX$14:$AX$25000,MATCH($B1586,[1]TDSheet!$B$14:$B$25000,0))</f>
        <v>3200</v>
      </c>
      <c r="R1586" s="1781">
        <f>INDEX([1]TDSheet!$AX$14:$AX$25000,MATCH($B1586,[1]TDSheet!$B$14:$B$25000,0))</f>
        <v>3200</v>
      </c>
      <c r="S1586" s="1781">
        <f>INDEX([1]TDSheet!$AX$14:$AX$25000,MATCH($B1586,[1]TDSheet!$B$14:$B$25000,0))</f>
        <v>3200</v>
      </c>
      <c r="T1586" s="1781">
        <f>INDEX([1]TDSheet!$AX$14:$AX$25000,MATCH($B1586,[1]TDSheet!$B$14:$B$25000,0))</f>
        <v>3200</v>
      </c>
      <c r="U1586" s="1781">
        <f>INDEX([1]TDSheet!$AX$14:$AX$25000,MATCH($B1586,[1]TDSheet!$B$14:$B$25000,0))</f>
        <v>3200</v>
      </c>
      <c r="V1586" s="1782">
        <f>INDEX([1]TDSheet!$AX$14:$AX$25000,MATCH($B1586,[1]TDSheet!$B$14:$B$25000,0))</f>
        <v>3200</v>
      </c>
      <c r="W1586" s="1322" t="s">
        <v>4127</v>
      </c>
      <c r="X1586" s="783" t="s">
        <v>4583</v>
      </c>
      <c r="Y1586" s="1323" t="s">
        <v>3123</v>
      </c>
      <c r="Z1586" s="1323"/>
      <c r="AA1586" s="1323"/>
      <c r="AB1586" s="1323"/>
      <c r="AC1586" s="1323" t="s">
        <v>3123</v>
      </c>
      <c r="AD1586" s="784" t="str">
        <f>INDEX([1]TDSheet!$AV$14:$AV$25000,MATCH($B1586,[1]TDSheet!$B$14:$B$25000,0))</f>
        <v>1460*1000</v>
      </c>
      <c r="AE1586" s="459">
        <f>INDEX([1]TDSheet!$AY$14:$AY$25000,MATCH($B1586,[1]TDSheet!$B$14:$B$25000,0))</f>
        <v>3700</v>
      </c>
      <c r="AF1586" s="1051"/>
      <c r="AG1586" s="1058"/>
      <c r="AH1586" s="251"/>
      <c r="AI1586" s="251"/>
    </row>
    <row r="1587" spans="1:35" ht="17.25" customHeight="1">
      <c r="A1587" s="782">
        <f>ROW(1587:1587)-SUM(AF$1:AF1587)</f>
        <v>1531</v>
      </c>
      <c r="B1587" s="159" t="s">
        <v>2491</v>
      </c>
      <c r="C1587" s="159" t="str">
        <f t="shared" si="653"/>
        <v/>
      </c>
      <c r="D1587" s="781"/>
      <c r="E1587" s="1054" t="s">
        <v>4471</v>
      </c>
      <c r="F1587" s="1289"/>
      <c r="G1587" s="1289"/>
      <c r="H1587" s="1289" t="str">
        <f t="shared" si="643"/>
        <v/>
      </c>
      <c r="I1587" s="1289"/>
      <c r="J1587" s="1289" t="str">
        <f t="shared" si="640"/>
        <v>V</v>
      </c>
      <c r="K1587" s="1289"/>
      <c r="L1587" s="1289"/>
      <c r="M1587" s="1780" t="str">
        <f>INDEX([1]TDSheet!$S$14:$S$25000,MATCH($B1587,[1]TDSheet!$B$14:$B$25000,0))</f>
        <v xml:space="preserve"> Nissan "Teana" III L33 4D Sed | "Altima" V 4D Sed (12-) '2014- ЗП ТЗ</v>
      </c>
      <c r="N1587" s="1781">
        <f>INDEX([1]TDSheet!$AX$14:$AX$25000,MATCH($B1587,[1]TDSheet!$B$14:$B$25000,0))</f>
        <v>3200</v>
      </c>
      <c r="O1587" s="1781">
        <f>INDEX([1]TDSheet!$AX$14:$AX$25000,MATCH($B1587,[1]TDSheet!$B$14:$B$25000,0))</f>
        <v>3200</v>
      </c>
      <c r="P1587" s="1781">
        <f>INDEX([1]TDSheet!$AX$14:$AX$25000,MATCH($B1587,[1]TDSheet!$B$14:$B$25000,0))</f>
        <v>3200</v>
      </c>
      <c r="Q1587" s="1781">
        <f>INDEX([1]TDSheet!$AX$14:$AX$25000,MATCH($B1587,[1]TDSheet!$B$14:$B$25000,0))</f>
        <v>3200</v>
      </c>
      <c r="R1587" s="1781">
        <f>INDEX([1]TDSheet!$AX$14:$AX$25000,MATCH($B1587,[1]TDSheet!$B$14:$B$25000,0))</f>
        <v>3200</v>
      </c>
      <c r="S1587" s="1781">
        <f>INDEX([1]TDSheet!$AX$14:$AX$25000,MATCH($B1587,[1]TDSheet!$B$14:$B$25000,0))</f>
        <v>3200</v>
      </c>
      <c r="T1587" s="1781">
        <f>INDEX([1]TDSheet!$AX$14:$AX$25000,MATCH($B1587,[1]TDSheet!$B$14:$B$25000,0))</f>
        <v>3200</v>
      </c>
      <c r="U1587" s="1781">
        <f>INDEX([1]TDSheet!$AX$14:$AX$25000,MATCH($B1587,[1]TDSheet!$B$14:$B$25000,0))</f>
        <v>3200</v>
      </c>
      <c r="V1587" s="1782">
        <f>INDEX([1]TDSheet!$AX$14:$AX$25000,MATCH($B1587,[1]TDSheet!$B$14:$B$25000,0))</f>
        <v>3200</v>
      </c>
      <c r="W1587" s="1322" t="s">
        <v>4511</v>
      </c>
      <c r="X1587" s="783" t="s">
        <v>4512</v>
      </c>
      <c r="Y1587" s="1323" t="s">
        <v>3123</v>
      </c>
      <c r="Z1587" s="1323" t="s">
        <v>3123</v>
      </c>
      <c r="AA1587" s="1323" t="s">
        <v>3123</v>
      </c>
      <c r="AB1587" s="1323"/>
      <c r="AC1587" s="1323" t="s">
        <v>3123</v>
      </c>
      <c r="AD1587" s="784" t="str">
        <f>INDEX([1]TDSheet!$AV$14:$AV$25000,MATCH($B1587,[1]TDSheet!$B$14:$B$25000,0))</f>
        <v>1460*970</v>
      </c>
      <c r="AE1587" s="459">
        <f>INDEX([1]TDSheet!$AY$14:$AY$25000,MATCH($B1587,[1]TDSheet!$B$14:$B$25000,0))</f>
        <v>3700</v>
      </c>
      <c r="AF1587" s="1051"/>
      <c r="AG1587" s="1058"/>
      <c r="AH1587" s="251"/>
      <c r="AI1587" s="251"/>
    </row>
    <row r="1588" spans="1:35" ht="17.25" customHeight="1">
      <c r="A1588" s="782">
        <f>ROW(1588:1588)-SUM(AF$1:AF1588)</f>
        <v>1532</v>
      </c>
      <c r="B1588" s="159" t="s">
        <v>4638</v>
      </c>
      <c r="C1588" s="159" t="str">
        <f>IF(D1588&lt;&gt;"",CONCATENATE(D1588,E1588,F1588,G1588,H1588,I1588,J1588,K1588,L1588),"")</f>
        <v/>
      </c>
      <c r="D1588" s="781"/>
      <c r="E1588" s="1054" t="s">
        <v>4471</v>
      </c>
      <c r="F1588" s="1289"/>
      <c r="G1588" s="1289"/>
      <c r="H1588" s="1289" t="str">
        <f>IF(AB1588="+","P","")</f>
        <v>P</v>
      </c>
      <c r="I1588" s="1289"/>
      <c r="J1588" s="1289" t="str">
        <f>IF(Z1588="+","V","")</f>
        <v>V</v>
      </c>
      <c r="K1588" s="1289"/>
      <c r="L1588" s="1289"/>
      <c r="M1588" s="1780" t="str">
        <f>INDEX([1]TDSheet!$S$14:$S$25000,MATCH($B1588,[1]TDSheet!$B$14:$B$25000,0))</f>
        <v xml:space="preserve"> Nissan "Teana" III L33 4D Sed | "Altima" V 4D Sed (12-) '2014- ЗП ТЗ ДД</v>
      </c>
      <c r="N1588" s="1781">
        <f>INDEX([1]TDSheet!$AX$14:$AX$25000,MATCH($B1588,[1]TDSheet!$B$14:$B$25000,0))</f>
        <v>3200</v>
      </c>
      <c r="O1588" s="1781">
        <f>INDEX([1]TDSheet!$AX$14:$AX$25000,MATCH($B1588,[1]TDSheet!$B$14:$B$25000,0))</f>
        <v>3200</v>
      </c>
      <c r="P1588" s="1781">
        <f>INDEX([1]TDSheet!$AX$14:$AX$25000,MATCH($B1588,[1]TDSheet!$B$14:$B$25000,0))</f>
        <v>3200</v>
      </c>
      <c r="Q1588" s="1781">
        <f>INDEX([1]TDSheet!$AX$14:$AX$25000,MATCH($B1588,[1]TDSheet!$B$14:$B$25000,0))</f>
        <v>3200</v>
      </c>
      <c r="R1588" s="1781">
        <f>INDEX([1]TDSheet!$AX$14:$AX$25000,MATCH($B1588,[1]TDSheet!$B$14:$B$25000,0))</f>
        <v>3200</v>
      </c>
      <c r="S1588" s="1781">
        <f>INDEX([1]TDSheet!$AX$14:$AX$25000,MATCH($B1588,[1]TDSheet!$B$14:$B$25000,0))</f>
        <v>3200</v>
      </c>
      <c r="T1588" s="1781">
        <f>INDEX([1]TDSheet!$AX$14:$AX$25000,MATCH($B1588,[1]TDSheet!$B$14:$B$25000,0))</f>
        <v>3200</v>
      </c>
      <c r="U1588" s="1781">
        <f>INDEX([1]TDSheet!$AX$14:$AX$25000,MATCH($B1588,[1]TDSheet!$B$14:$B$25000,0))</f>
        <v>3200</v>
      </c>
      <c r="V1588" s="1782">
        <f>INDEX([1]TDSheet!$AX$14:$AX$25000,MATCH($B1588,[1]TDSheet!$B$14:$B$25000,0))</f>
        <v>3200</v>
      </c>
      <c r="W1588" s="1322" t="s">
        <v>4511</v>
      </c>
      <c r="X1588" s="783" t="s">
        <v>4512</v>
      </c>
      <c r="Y1588" s="1323" t="s">
        <v>3123</v>
      </c>
      <c r="Z1588" s="1323" t="s">
        <v>3123</v>
      </c>
      <c r="AA1588" s="1323" t="s">
        <v>3123</v>
      </c>
      <c r="AB1588" s="1323" t="s">
        <v>3123</v>
      </c>
      <c r="AC1588" s="1323"/>
      <c r="AD1588" s="784" t="str">
        <f>INDEX([1]TDSheet!$AV$14:$AV$25000,MATCH($B1588,[1]TDSheet!$B$14:$B$25000,0))</f>
        <v>1460*970</v>
      </c>
      <c r="AE1588" s="459">
        <f>INDEX([1]TDSheet!$AY$14:$AY$25000,MATCH($B1588,[1]TDSheet!$B$14:$B$25000,0))</f>
        <v>3700</v>
      </c>
      <c r="AF1588" s="1051"/>
      <c r="AG1588" s="1058"/>
      <c r="AH1588" s="251"/>
      <c r="AI1588" s="251"/>
    </row>
    <row r="1589" spans="1:35" ht="17.25" customHeight="1">
      <c r="A1589" s="782">
        <f>ROW(1589:1589)-SUM(AF$1:AF1589)</f>
        <v>1533</v>
      </c>
      <c r="B1589" s="159" t="s">
        <v>2492</v>
      </c>
      <c r="C1589" s="159" t="str">
        <f t="shared" si="653"/>
        <v>5966AGNBL</v>
      </c>
      <c r="D1589" s="781" t="s">
        <v>4171</v>
      </c>
      <c r="E1589" s="1054" t="s">
        <v>4471</v>
      </c>
      <c r="F1589" s="1289"/>
      <c r="G1589" s="1289"/>
      <c r="H1589" s="1289" t="str">
        <f t="shared" si="643"/>
        <v/>
      </c>
      <c r="I1589" s="1289"/>
      <c r="J1589" s="1289" t="str">
        <f t="shared" si="640"/>
        <v/>
      </c>
      <c r="K1589" s="1289"/>
      <c r="L1589" s="1289"/>
      <c r="M1589" s="1780" t="str">
        <f>INDEX([1]TDSheet!$S$14:$S$25000,MATCH($B1589,[1]TDSheet!$B$14:$B$25000,0))</f>
        <v xml:space="preserve"> Nissan "Terrano" I 3/5D Utility | "Pathfinder" I (85-95) | "Datsun" I D21 (85-97) Pick-up Truck '1985-1995 ЗП ТЗ #5966AGNBL</v>
      </c>
      <c r="N1589" s="1781">
        <f>INDEX([1]TDSheet!$AX$14:$AX$25000,MATCH($B1589,[1]TDSheet!$B$14:$B$25000,0))</f>
        <v>3000</v>
      </c>
      <c r="O1589" s="1781">
        <f>INDEX([1]TDSheet!$AX$14:$AX$25000,MATCH($B1589,[1]TDSheet!$B$14:$B$25000,0))</f>
        <v>3000</v>
      </c>
      <c r="P1589" s="1781">
        <f>INDEX([1]TDSheet!$AX$14:$AX$25000,MATCH($B1589,[1]TDSheet!$B$14:$B$25000,0))</f>
        <v>3000</v>
      </c>
      <c r="Q1589" s="1781">
        <f>INDEX([1]TDSheet!$AX$14:$AX$25000,MATCH($B1589,[1]TDSheet!$B$14:$B$25000,0))</f>
        <v>3000</v>
      </c>
      <c r="R1589" s="1781">
        <f>INDEX([1]TDSheet!$AX$14:$AX$25000,MATCH($B1589,[1]TDSheet!$B$14:$B$25000,0))</f>
        <v>3000</v>
      </c>
      <c r="S1589" s="1781">
        <f>INDEX([1]TDSheet!$AX$14:$AX$25000,MATCH($B1589,[1]TDSheet!$B$14:$B$25000,0))</f>
        <v>3000</v>
      </c>
      <c r="T1589" s="1781">
        <f>INDEX([1]TDSheet!$AX$14:$AX$25000,MATCH($B1589,[1]TDSheet!$B$14:$B$25000,0))</f>
        <v>3000</v>
      </c>
      <c r="U1589" s="1781">
        <f>INDEX([1]TDSheet!$AX$14:$AX$25000,MATCH($B1589,[1]TDSheet!$B$14:$B$25000,0))</f>
        <v>3000</v>
      </c>
      <c r="V1589" s="1782">
        <f>INDEX([1]TDSheet!$AX$14:$AX$25000,MATCH($B1589,[1]TDSheet!$B$14:$B$25000,0))</f>
        <v>3000</v>
      </c>
      <c r="W1589" s="1322" t="s">
        <v>3205</v>
      </c>
      <c r="X1589" s="783" t="s">
        <v>4447</v>
      </c>
      <c r="Y1589" s="1323" t="s">
        <v>3123</v>
      </c>
      <c r="Z1589" s="1323"/>
      <c r="AA1589" s="1323"/>
      <c r="AB1589" s="1323"/>
      <c r="AC1589" s="1323" t="s">
        <v>3123</v>
      </c>
      <c r="AD1589" s="784" t="str">
        <f>INDEX([1]TDSheet!$AV$14:$AV$25000,MATCH($B1589,[1]TDSheet!$B$14:$B$25000,0))</f>
        <v>1480*700</v>
      </c>
      <c r="AE1589" s="459">
        <f>INDEX([1]TDSheet!$AY$14:$AY$25000,MATCH($B1589,[1]TDSheet!$B$14:$B$25000,0))</f>
        <v>3500</v>
      </c>
      <c r="AF1589" s="1051"/>
      <c r="AG1589" s="1058"/>
      <c r="AH1589" s="251"/>
      <c r="AI1589" s="251"/>
    </row>
    <row r="1590" spans="1:35" ht="17.25" customHeight="1">
      <c r="A1590" s="782">
        <f>ROW(1590:1590)-SUM(AF$1:AF1590)</f>
        <v>1534</v>
      </c>
      <c r="B1590" s="159" t="s">
        <v>2493</v>
      </c>
      <c r="C1590" s="159" t="str">
        <f t="shared" si="653"/>
        <v>5990AGNBL</v>
      </c>
      <c r="D1590" s="781" t="s">
        <v>3886</v>
      </c>
      <c r="E1590" s="1054" t="s">
        <v>4471</v>
      </c>
      <c r="F1590" s="1289"/>
      <c r="G1590" s="1289"/>
      <c r="H1590" s="1289" t="str">
        <f t="shared" si="643"/>
        <v/>
      </c>
      <c r="I1590" s="1289"/>
      <c r="J1590" s="1289" t="str">
        <f t="shared" si="640"/>
        <v/>
      </c>
      <c r="K1590" s="1289"/>
      <c r="L1590" s="1289"/>
      <c r="M1590" s="1780" t="str">
        <f>INDEX([1]TDSheet!$S$14:$S$25000,MATCH($B1590,[1]TDSheet!$B$14:$B$25000,0))</f>
        <v xml:space="preserve"> Nissan "Terrano" II MK2 3/5D | "Mistral" (94-99) // Ford "Maverick" I (93-98) 3/5D '1993-2006 ЗП ТЗ #5990AGNBL</v>
      </c>
      <c r="N1590" s="1781">
        <f>INDEX([1]TDSheet!$AX$14:$AX$25000,MATCH($B1590,[1]TDSheet!$B$14:$B$25000,0))</f>
        <v>3100</v>
      </c>
      <c r="O1590" s="1781">
        <f>INDEX([1]TDSheet!$AX$14:$AX$25000,MATCH($B1590,[1]TDSheet!$B$14:$B$25000,0))</f>
        <v>3100</v>
      </c>
      <c r="P1590" s="1781">
        <f>INDEX([1]TDSheet!$AX$14:$AX$25000,MATCH($B1590,[1]TDSheet!$B$14:$B$25000,0))</f>
        <v>3100</v>
      </c>
      <c r="Q1590" s="1781">
        <f>INDEX([1]TDSheet!$AX$14:$AX$25000,MATCH($B1590,[1]TDSheet!$B$14:$B$25000,0))</f>
        <v>3100</v>
      </c>
      <c r="R1590" s="1781">
        <f>INDEX([1]TDSheet!$AX$14:$AX$25000,MATCH($B1590,[1]TDSheet!$B$14:$B$25000,0))</f>
        <v>3100</v>
      </c>
      <c r="S1590" s="1781">
        <f>INDEX([1]TDSheet!$AX$14:$AX$25000,MATCH($B1590,[1]TDSheet!$B$14:$B$25000,0))</f>
        <v>3100</v>
      </c>
      <c r="T1590" s="1781">
        <f>INDEX([1]TDSheet!$AX$14:$AX$25000,MATCH($B1590,[1]TDSheet!$B$14:$B$25000,0))</f>
        <v>3100</v>
      </c>
      <c r="U1590" s="1781">
        <f>INDEX([1]TDSheet!$AX$14:$AX$25000,MATCH($B1590,[1]TDSheet!$B$14:$B$25000,0))</f>
        <v>3100</v>
      </c>
      <c r="V1590" s="1782">
        <f>INDEX([1]TDSheet!$AX$14:$AX$25000,MATCH($B1590,[1]TDSheet!$B$14:$B$25000,0))</f>
        <v>3100</v>
      </c>
      <c r="W1590" s="1322" t="s">
        <v>3207</v>
      </c>
      <c r="X1590" s="783" t="s">
        <v>3206</v>
      </c>
      <c r="Y1590" s="1323" t="s">
        <v>3123</v>
      </c>
      <c r="Z1590" s="1323"/>
      <c r="AA1590" s="1323" t="s">
        <v>3123</v>
      </c>
      <c r="AB1590" s="1323"/>
      <c r="AC1590" s="1323" t="s">
        <v>3123</v>
      </c>
      <c r="AD1590" s="784" t="str">
        <f>INDEX([1]TDSheet!$AV$14:$AV$25000,MATCH($B1590,[1]TDSheet!$B$14:$B$25000,0))</f>
        <v>1470*840</v>
      </c>
      <c r="AE1590" s="459">
        <f>INDEX([1]TDSheet!$AY$14:$AY$25000,MATCH($B1590,[1]TDSheet!$B$14:$B$25000,0))</f>
        <v>3600</v>
      </c>
      <c r="AF1590" s="1051"/>
      <c r="AG1590" s="1058"/>
      <c r="AH1590" s="251"/>
      <c r="AI1590" s="251"/>
    </row>
    <row r="1591" spans="1:35" ht="17.25" customHeight="1">
      <c r="A1591" s="782">
        <f>ROW(1591:1591)-SUM(AF$1:AF1591)</f>
        <v>1535</v>
      </c>
      <c r="B1591" s="159" t="s">
        <v>2494</v>
      </c>
      <c r="C1591" s="159" t="str">
        <f t="shared" si="653"/>
        <v>6046AGNBL</v>
      </c>
      <c r="D1591" s="781" t="s">
        <v>3887</v>
      </c>
      <c r="E1591" s="1054" t="s">
        <v>4471</v>
      </c>
      <c r="F1591" s="1289"/>
      <c r="G1591" s="1289"/>
      <c r="H1591" s="1289" t="str">
        <f t="shared" si="643"/>
        <v/>
      </c>
      <c r="I1591" s="1289"/>
      <c r="J1591" s="1289" t="str">
        <f t="shared" si="640"/>
        <v/>
      </c>
      <c r="K1591" s="1289"/>
      <c r="L1591" s="1289"/>
      <c r="M1591" s="1780" t="str">
        <f>INDEX([1]TDSheet!$S$14:$S$25000,MATCH($B1591,[1]TDSheet!$B$14:$B$25000,0))</f>
        <v xml:space="preserve"> Nissan "Tiida" I 4D Sed / 5D Hbk | "Versa" I 4D Sed (06-12) // Dodge "Trazo" 4D Sed (08-11) '2004-2013 ЗП ТЗ #6046AGNBL</v>
      </c>
      <c r="N1591" s="1781">
        <f>INDEX([1]TDSheet!$AX$14:$AX$25000,MATCH($B1591,[1]TDSheet!$B$14:$B$25000,0))</f>
        <v>3200</v>
      </c>
      <c r="O1591" s="1781">
        <f>INDEX([1]TDSheet!$AX$14:$AX$25000,MATCH($B1591,[1]TDSheet!$B$14:$B$25000,0))</f>
        <v>3200</v>
      </c>
      <c r="P1591" s="1781">
        <f>INDEX([1]TDSheet!$AX$14:$AX$25000,MATCH($B1591,[1]TDSheet!$B$14:$B$25000,0))</f>
        <v>3200</v>
      </c>
      <c r="Q1591" s="1781">
        <f>INDEX([1]TDSheet!$AX$14:$AX$25000,MATCH($B1591,[1]TDSheet!$B$14:$B$25000,0))</f>
        <v>3200</v>
      </c>
      <c r="R1591" s="1781">
        <f>INDEX([1]TDSheet!$AX$14:$AX$25000,MATCH($B1591,[1]TDSheet!$B$14:$B$25000,0))</f>
        <v>3200</v>
      </c>
      <c r="S1591" s="1781">
        <f>INDEX([1]TDSheet!$AX$14:$AX$25000,MATCH($B1591,[1]TDSheet!$B$14:$B$25000,0))</f>
        <v>3200</v>
      </c>
      <c r="T1591" s="1781">
        <f>INDEX([1]TDSheet!$AX$14:$AX$25000,MATCH($B1591,[1]TDSheet!$B$14:$B$25000,0))</f>
        <v>3200</v>
      </c>
      <c r="U1591" s="1781">
        <f>INDEX([1]TDSheet!$AX$14:$AX$25000,MATCH($B1591,[1]TDSheet!$B$14:$B$25000,0))</f>
        <v>3200</v>
      </c>
      <c r="V1591" s="1782">
        <f>INDEX([1]TDSheet!$AX$14:$AX$25000,MATCH($B1591,[1]TDSheet!$B$14:$B$25000,0))</f>
        <v>3200</v>
      </c>
      <c r="W1591" s="1322"/>
      <c r="X1591" s="783" t="s">
        <v>4115</v>
      </c>
      <c r="Y1591" s="1323" t="s">
        <v>3123</v>
      </c>
      <c r="Z1591" s="1323"/>
      <c r="AA1591" s="1323" t="s">
        <v>3123</v>
      </c>
      <c r="AB1591" s="1323"/>
      <c r="AC1591" s="1323" t="s">
        <v>3123</v>
      </c>
      <c r="AD1591" s="784" t="str">
        <f>INDEX([1]TDSheet!$AV$14:$AV$25000,MATCH($B1591,[1]TDSheet!$B$14:$B$25000,0))</f>
        <v>1340*970</v>
      </c>
      <c r="AE1591" s="459">
        <f>INDEX([1]TDSheet!$AY$14:$AY$25000,MATCH($B1591,[1]TDSheet!$B$14:$B$25000,0))</f>
        <v>3700</v>
      </c>
      <c r="AF1591" s="1051"/>
      <c r="AG1591" s="1058"/>
      <c r="AH1591" s="251"/>
      <c r="AI1591" s="251"/>
    </row>
    <row r="1592" spans="1:35" ht="17.25" customHeight="1">
      <c r="A1592" s="782">
        <f>ROW(1592:1592)-SUM(AF$1:AF1592)</f>
        <v>1536</v>
      </c>
      <c r="B1592" s="159" t="s">
        <v>2495</v>
      </c>
      <c r="C1592" s="159" t="str">
        <f t="shared" si="653"/>
        <v>6046AGNBLP</v>
      </c>
      <c r="D1592" s="781" t="s">
        <v>3887</v>
      </c>
      <c r="E1592" s="1054" t="s">
        <v>4471</v>
      </c>
      <c r="F1592" s="1289"/>
      <c r="G1592" s="1289"/>
      <c r="H1592" s="1289" t="str">
        <f t="shared" si="643"/>
        <v>P</v>
      </c>
      <c r="I1592" s="1289"/>
      <c r="J1592" s="1289" t="str">
        <f t="shared" si="640"/>
        <v/>
      </c>
      <c r="K1592" s="1289"/>
      <c r="L1592" s="1289"/>
      <c r="M1592" s="1780" t="str">
        <f>INDEX([1]TDSheet!$S$14:$S$25000,MATCH($B1592,[1]TDSheet!$B$14:$B$25000,0))</f>
        <v xml:space="preserve"> Nissan "Tiida" I 4D Sed / 5D Hbk | "Versa" I 4D Sed (06-12) // Dodge "Trazo" 4D Sed (08-11) '2004-2013 ЗП ТЗ ДД #6046AGNBLP</v>
      </c>
      <c r="N1592" s="1781">
        <f>INDEX([1]TDSheet!$AX$14:$AX$25000,MATCH($B1592,[1]TDSheet!$B$14:$B$25000,0))</f>
        <v>3200</v>
      </c>
      <c r="O1592" s="1781">
        <f>INDEX([1]TDSheet!$AX$14:$AX$25000,MATCH($B1592,[1]TDSheet!$B$14:$B$25000,0))</f>
        <v>3200</v>
      </c>
      <c r="P1592" s="1781">
        <f>INDEX([1]TDSheet!$AX$14:$AX$25000,MATCH($B1592,[1]TDSheet!$B$14:$B$25000,0))</f>
        <v>3200</v>
      </c>
      <c r="Q1592" s="1781">
        <f>INDEX([1]TDSheet!$AX$14:$AX$25000,MATCH($B1592,[1]TDSheet!$B$14:$B$25000,0))</f>
        <v>3200</v>
      </c>
      <c r="R1592" s="1781">
        <f>INDEX([1]TDSheet!$AX$14:$AX$25000,MATCH($B1592,[1]TDSheet!$B$14:$B$25000,0))</f>
        <v>3200</v>
      </c>
      <c r="S1592" s="1781">
        <f>INDEX([1]TDSheet!$AX$14:$AX$25000,MATCH($B1592,[1]TDSheet!$B$14:$B$25000,0))</f>
        <v>3200</v>
      </c>
      <c r="T1592" s="1781">
        <f>INDEX([1]TDSheet!$AX$14:$AX$25000,MATCH($B1592,[1]TDSheet!$B$14:$B$25000,0))</f>
        <v>3200</v>
      </c>
      <c r="U1592" s="1781">
        <f>INDEX([1]TDSheet!$AX$14:$AX$25000,MATCH($B1592,[1]TDSheet!$B$14:$B$25000,0))</f>
        <v>3200</v>
      </c>
      <c r="V1592" s="1782">
        <f>INDEX([1]TDSheet!$AX$14:$AX$25000,MATCH($B1592,[1]TDSheet!$B$14:$B$25000,0))</f>
        <v>3200</v>
      </c>
      <c r="W1592" s="1322"/>
      <c r="X1592" s="783" t="s">
        <v>4115</v>
      </c>
      <c r="Y1592" s="1323" t="s">
        <v>3123</v>
      </c>
      <c r="Z1592" s="1323"/>
      <c r="AA1592" s="1323" t="s">
        <v>3123</v>
      </c>
      <c r="AB1592" s="1323" t="s">
        <v>3123</v>
      </c>
      <c r="AC1592" s="1323"/>
      <c r="AD1592" s="784" t="str">
        <f>INDEX([1]TDSheet!$AV$14:$AV$25000,MATCH($B1592,[1]TDSheet!$B$14:$B$25000,0))</f>
        <v>1340*970</v>
      </c>
      <c r="AE1592" s="459">
        <f>INDEX([1]TDSheet!$AY$14:$AY$25000,MATCH($B1592,[1]TDSheet!$B$14:$B$25000,0))</f>
        <v>3700</v>
      </c>
      <c r="AF1592" s="1051"/>
      <c r="AG1592" s="1058"/>
      <c r="AH1592" s="251"/>
      <c r="AI1592" s="251"/>
    </row>
    <row r="1593" spans="1:35" ht="17.25" customHeight="1">
      <c r="A1593" s="782">
        <f>ROW(1593:1593)-SUM(AF$1:AF1593)</f>
        <v>1537</v>
      </c>
      <c r="B1593" s="159" t="s">
        <v>2498</v>
      </c>
      <c r="C1593" s="159" t="str">
        <f t="shared" si="653"/>
        <v/>
      </c>
      <c r="D1593" s="781"/>
      <c r="E1593" s="1054" t="s">
        <v>4471</v>
      </c>
      <c r="F1593" s="1289"/>
      <c r="G1593" s="1289"/>
      <c r="H1593" s="1289" t="str">
        <f t="shared" si="643"/>
        <v/>
      </c>
      <c r="I1593" s="1289"/>
      <c r="J1593" s="1289" t="str">
        <f t="shared" si="640"/>
        <v/>
      </c>
      <c r="K1593" s="1289"/>
      <c r="L1593" s="1289"/>
      <c r="M1593" s="1780" t="str">
        <f>INDEX([1]TDSheet!$S$14:$S$25000,MATCH($B1593,[1]TDSheet!$B$14:$B$25000,0))</f>
        <v xml:space="preserve"> Nissan "Tiida" I 4D Sed / 5D Hbk (правый руль) '2004-2013 ЗП ТЗ</v>
      </c>
      <c r="N1593" s="1781">
        <f>INDEX([1]TDSheet!$AX$14:$AX$25000,MATCH($B1593,[1]TDSheet!$B$14:$B$25000,0))</f>
        <v>3200</v>
      </c>
      <c r="O1593" s="1781">
        <f>INDEX([1]TDSheet!$AX$14:$AX$25000,MATCH($B1593,[1]TDSheet!$B$14:$B$25000,0))</f>
        <v>3200</v>
      </c>
      <c r="P1593" s="1781">
        <f>INDEX([1]TDSheet!$AX$14:$AX$25000,MATCH($B1593,[1]TDSheet!$B$14:$B$25000,0))</f>
        <v>3200</v>
      </c>
      <c r="Q1593" s="1781">
        <f>INDEX([1]TDSheet!$AX$14:$AX$25000,MATCH($B1593,[1]TDSheet!$B$14:$B$25000,0))</f>
        <v>3200</v>
      </c>
      <c r="R1593" s="1781">
        <f>INDEX([1]TDSheet!$AX$14:$AX$25000,MATCH($B1593,[1]TDSheet!$B$14:$B$25000,0))</f>
        <v>3200</v>
      </c>
      <c r="S1593" s="1781">
        <f>INDEX([1]TDSheet!$AX$14:$AX$25000,MATCH($B1593,[1]TDSheet!$B$14:$B$25000,0))</f>
        <v>3200</v>
      </c>
      <c r="T1593" s="1781">
        <f>INDEX([1]TDSheet!$AX$14:$AX$25000,MATCH($B1593,[1]TDSheet!$B$14:$B$25000,0))</f>
        <v>3200</v>
      </c>
      <c r="U1593" s="1781">
        <f>INDEX([1]TDSheet!$AX$14:$AX$25000,MATCH($B1593,[1]TDSheet!$B$14:$B$25000,0))</f>
        <v>3200</v>
      </c>
      <c r="V1593" s="1782">
        <f>INDEX([1]TDSheet!$AX$14:$AX$25000,MATCH($B1593,[1]TDSheet!$B$14:$B$25000,0))</f>
        <v>3200</v>
      </c>
      <c r="W1593" s="1322"/>
      <c r="X1593" s="783" t="s">
        <v>4115</v>
      </c>
      <c r="Y1593" s="1323" t="s">
        <v>3123</v>
      </c>
      <c r="Z1593" s="1323"/>
      <c r="AA1593" s="1323" t="s">
        <v>3123</v>
      </c>
      <c r="AB1593" s="1323"/>
      <c r="AC1593" s="1323" t="s">
        <v>3123</v>
      </c>
      <c r="AD1593" s="784" t="str">
        <f>INDEX([1]TDSheet!$AV$14:$AV$25000,MATCH($B1593,[1]TDSheet!$B$14:$B$25000,0))</f>
        <v>1340*910</v>
      </c>
      <c r="AE1593" s="459">
        <f>INDEX([1]TDSheet!$AY$14:$AY$25000,MATCH($B1593,[1]TDSheet!$B$14:$B$25000,0))</f>
        <v>3700</v>
      </c>
      <c r="AF1593" s="1051"/>
      <c r="AG1593" s="1058"/>
      <c r="AH1593" s="251"/>
      <c r="AI1593" s="251"/>
    </row>
    <row r="1594" spans="1:35" ht="17.25" customHeight="1">
      <c r="A1594" s="782">
        <f>ROW(1594:1594)-SUM(AF$1:AF1594)</f>
        <v>1538</v>
      </c>
      <c r="B1594" s="159" t="s">
        <v>6754</v>
      </c>
      <c r="C1594" s="159" t="str">
        <f>IF(D1594&lt;&gt;"",CONCATENATE(D1594,E1594,F1594,G1594,H1594,I1594,J1594,K1594,L1594),"")</f>
        <v>6089AGNBL</v>
      </c>
      <c r="D1594" s="785" t="s">
        <v>6755</v>
      </c>
      <c r="E1594" s="1084" t="s">
        <v>4471</v>
      </c>
      <c r="F1594" s="1288"/>
      <c r="G1594" s="1288"/>
      <c r="H1594" s="1288" t="str">
        <f>IF(AB1594="+","P","")</f>
        <v/>
      </c>
      <c r="I1594" s="1288"/>
      <c r="J1594" s="1288" t="str">
        <f>IF(Z1594="+","V","")</f>
        <v/>
      </c>
      <c r="K1594" s="1288"/>
      <c r="L1594" s="1288"/>
      <c r="M1594" s="1780" t="str">
        <f>INDEX([1]TDSheet!$S$14:$S$25000,MATCH($B1594,[1]TDSheet!$B$14:$B$25000,0))</f>
        <v xml:space="preserve"> Nissan "Tiida" II 5D Hbk '2015-2018 #6089 ЗП ТЗ</v>
      </c>
      <c r="N1594" s="1781">
        <f>INDEX([1]TDSheet!$AX$14:$AX$25000,MATCH($B1594,[1]TDSheet!$B$14:$B$25000,0))</f>
        <v>3500</v>
      </c>
      <c r="O1594" s="1781">
        <f>INDEX([1]TDSheet!$AX$14:$AX$25000,MATCH($B1594,[1]TDSheet!$B$14:$B$25000,0))</f>
        <v>3500</v>
      </c>
      <c r="P1594" s="1781">
        <f>INDEX([1]TDSheet!$AX$14:$AX$25000,MATCH($B1594,[1]TDSheet!$B$14:$B$25000,0))</f>
        <v>3500</v>
      </c>
      <c r="Q1594" s="1781">
        <f>INDEX([1]TDSheet!$AX$14:$AX$25000,MATCH($B1594,[1]TDSheet!$B$14:$B$25000,0))</f>
        <v>3500</v>
      </c>
      <c r="R1594" s="1781">
        <f>INDEX([1]TDSheet!$AX$14:$AX$25000,MATCH($B1594,[1]TDSheet!$B$14:$B$25000,0))</f>
        <v>3500</v>
      </c>
      <c r="S1594" s="1781">
        <f>INDEX([1]TDSheet!$AX$14:$AX$25000,MATCH($B1594,[1]TDSheet!$B$14:$B$25000,0))</f>
        <v>3500</v>
      </c>
      <c r="T1594" s="1781">
        <f>INDEX([1]TDSheet!$AX$14:$AX$25000,MATCH($B1594,[1]TDSheet!$B$14:$B$25000,0))</f>
        <v>3500</v>
      </c>
      <c r="U1594" s="1781">
        <f>INDEX([1]TDSheet!$AX$14:$AX$25000,MATCH($B1594,[1]TDSheet!$B$14:$B$25000,0))</f>
        <v>3500</v>
      </c>
      <c r="V1594" s="1782">
        <f>INDEX([1]TDSheet!$AX$14:$AX$25000,MATCH($B1594,[1]TDSheet!$B$14:$B$25000,0))</f>
        <v>3500</v>
      </c>
      <c r="W1594" s="1322"/>
      <c r="X1594" s="783" t="s">
        <v>6131</v>
      </c>
      <c r="Y1594" s="1323" t="s">
        <v>3123</v>
      </c>
      <c r="Z1594" s="1323"/>
      <c r="AA1594" s="1323" t="s">
        <v>3123</v>
      </c>
      <c r="AB1594" s="1323"/>
      <c r="AC1594" s="1323" t="s">
        <v>3123</v>
      </c>
      <c r="AD1594" s="784" t="str">
        <f>INDEX([1]TDSheet!$AV$14:$AV$25000,MATCH($B1594,[1]TDSheet!$B$14:$B$25000,0))</f>
        <v>1370*1100</v>
      </c>
      <c r="AE1594" s="459">
        <f>INDEX([1]TDSheet!$AY$14:$AY$25000,MATCH($B1594,[1]TDSheet!$B$14:$B$25000,0))</f>
        <v>4000</v>
      </c>
      <c r="AF1594" s="1051"/>
      <c r="AG1594" s="1058"/>
      <c r="AH1594" s="251"/>
      <c r="AI1594" s="251"/>
    </row>
    <row r="1595" spans="1:35" ht="17.25" customHeight="1">
      <c r="A1595" s="782">
        <f>ROW(1595:1595)-SUM(AF$1:AF1595)</f>
        <v>1539</v>
      </c>
      <c r="B1595" s="159" t="s">
        <v>6756</v>
      </c>
      <c r="C1595" s="159" t="s">
        <v>6757</v>
      </c>
      <c r="D1595" s="785"/>
      <c r="E1595" s="1084"/>
      <c r="F1595" s="1288"/>
      <c r="G1595" s="1288"/>
      <c r="H1595" s="1288"/>
      <c r="I1595" s="1288"/>
      <c r="J1595" s="1288"/>
      <c r="K1595" s="1288"/>
      <c r="L1595" s="1288"/>
      <c r="M1595" s="1780" t="str">
        <f>INDEX([1]TDSheet!$S$14:$S$25000,MATCH($B1595,[1]TDSheet!$B$14:$B$25000,0))</f>
        <v xml:space="preserve"> Nissan "Tiida" II 5D Hbk '2015-2018 #6089 ЗП ТЗ ДД</v>
      </c>
      <c r="N1595" s="1781">
        <f>INDEX([1]TDSheet!$AX$14:$AX$25000,MATCH($B1595,[1]TDSheet!$B$14:$B$25000,0))</f>
        <v>3500</v>
      </c>
      <c r="O1595" s="1781">
        <f>INDEX([1]TDSheet!$AX$14:$AX$25000,MATCH($B1595,[1]TDSheet!$B$14:$B$25000,0))</f>
        <v>3500</v>
      </c>
      <c r="P1595" s="1781">
        <f>INDEX([1]TDSheet!$AX$14:$AX$25000,MATCH($B1595,[1]TDSheet!$B$14:$B$25000,0))</f>
        <v>3500</v>
      </c>
      <c r="Q1595" s="1781">
        <f>INDEX([1]TDSheet!$AX$14:$AX$25000,MATCH($B1595,[1]TDSheet!$B$14:$B$25000,0))</f>
        <v>3500</v>
      </c>
      <c r="R1595" s="1781">
        <f>INDEX([1]TDSheet!$AX$14:$AX$25000,MATCH($B1595,[1]TDSheet!$B$14:$B$25000,0))</f>
        <v>3500</v>
      </c>
      <c r="S1595" s="1781">
        <f>INDEX([1]TDSheet!$AX$14:$AX$25000,MATCH($B1595,[1]TDSheet!$B$14:$B$25000,0))</f>
        <v>3500</v>
      </c>
      <c r="T1595" s="1781">
        <f>INDEX([1]TDSheet!$AX$14:$AX$25000,MATCH($B1595,[1]TDSheet!$B$14:$B$25000,0))</f>
        <v>3500</v>
      </c>
      <c r="U1595" s="1781">
        <f>INDEX([1]TDSheet!$AX$14:$AX$25000,MATCH($B1595,[1]TDSheet!$B$14:$B$25000,0))</f>
        <v>3500</v>
      </c>
      <c r="V1595" s="1782">
        <f>INDEX([1]TDSheet!$AX$14:$AX$25000,MATCH($B1595,[1]TDSheet!$B$14:$B$25000,0))</f>
        <v>3500</v>
      </c>
      <c r="W1595" s="1322"/>
      <c r="X1595" s="783" t="s">
        <v>6131</v>
      </c>
      <c r="Y1595" s="1323" t="s">
        <v>3123</v>
      </c>
      <c r="Z1595" s="1323"/>
      <c r="AA1595" s="1323" t="s">
        <v>3123</v>
      </c>
      <c r="AB1595" s="1323" t="s">
        <v>3123</v>
      </c>
      <c r="AC1595" s="1323"/>
      <c r="AD1595" s="784" t="str">
        <f>INDEX([1]TDSheet!$AV$14:$AV$25000,MATCH($B1595,[1]TDSheet!$B$14:$B$25000,0))</f>
        <v>1370*1100</v>
      </c>
      <c r="AE1595" s="459">
        <f>INDEX([1]TDSheet!$AY$14:$AY$25000,MATCH($B1595,[1]TDSheet!$B$14:$B$25000,0))</f>
        <v>4000</v>
      </c>
      <c r="AF1595" s="1051"/>
      <c r="AG1595" s="1058"/>
      <c r="AH1595" s="251"/>
      <c r="AI1595" s="251"/>
    </row>
    <row r="1596" spans="1:35" ht="17.25" customHeight="1">
      <c r="A1596" s="782">
        <f>ROW(1596:1596)-SUM(AF$1:AF1596)</f>
        <v>1540</v>
      </c>
      <c r="B1596" s="159" t="s">
        <v>5824</v>
      </c>
      <c r="C1596" s="159" t="str">
        <f>IF(D1596&lt;&gt;"",CONCATENATE(D1596,E1596,F1596,G1596,H1596,I1596,J1596,K1596,L1596),"")</f>
        <v/>
      </c>
      <c r="D1596" s="785"/>
      <c r="E1596" s="1084" t="s">
        <v>4471</v>
      </c>
      <c r="F1596" s="1288"/>
      <c r="G1596" s="1288"/>
      <c r="H1596" s="1288" t="str">
        <f>IF(AB1596="+","P","")</f>
        <v/>
      </c>
      <c r="I1596" s="1288"/>
      <c r="J1596" s="1288" t="str">
        <f>IF(Z1596="+","V","")</f>
        <v/>
      </c>
      <c r="K1596" s="1288"/>
      <c r="L1596" s="1288"/>
      <c r="M1596" s="1780" t="str">
        <f>INDEX([1]TDSheet!$S$14:$S$25000,MATCH($B1596,[1]TDSheet!$B$14:$B$25000,0))</f>
        <v xml:space="preserve"> Nissan "Vanette" III S135 / S20 // Mazda "Bongo" III (83-99) '1994-1999 ЗП ТЗ</v>
      </c>
      <c r="N1596" s="1781">
        <f>INDEX([1]TDSheet!$AX$14:$AX$25000,MATCH($B1596,[1]TDSheet!$B$14:$B$25000,0))</f>
        <v>3000</v>
      </c>
      <c r="O1596" s="1781">
        <f>INDEX([1]TDSheet!$AX$14:$AX$25000,MATCH($B1596,[1]TDSheet!$B$14:$B$25000,0))</f>
        <v>3000</v>
      </c>
      <c r="P1596" s="1781">
        <f>INDEX([1]TDSheet!$AX$14:$AX$25000,MATCH($B1596,[1]TDSheet!$B$14:$B$25000,0))</f>
        <v>3000</v>
      </c>
      <c r="Q1596" s="1781">
        <f>INDEX([1]TDSheet!$AX$14:$AX$25000,MATCH($B1596,[1]TDSheet!$B$14:$B$25000,0))</f>
        <v>3000</v>
      </c>
      <c r="R1596" s="1781">
        <f>INDEX([1]TDSheet!$AX$14:$AX$25000,MATCH($B1596,[1]TDSheet!$B$14:$B$25000,0))</f>
        <v>3000</v>
      </c>
      <c r="S1596" s="1781">
        <f>INDEX([1]TDSheet!$AX$14:$AX$25000,MATCH($B1596,[1]TDSheet!$B$14:$B$25000,0))</f>
        <v>3000</v>
      </c>
      <c r="T1596" s="1781">
        <f>INDEX([1]TDSheet!$AX$14:$AX$25000,MATCH($B1596,[1]TDSheet!$B$14:$B$25000,0))</f>
        <v>3000</v>
      </c>
      <c r="U1596" s="1781">
        <f>INDEX([1]TDSheet!$AX$14:$AX$25000,MATCH($B1596,[1]TDSheet!$B$14:$B$25000,0))</f>
        <v>3000</v>
      </c>
      <c r="V1596" s="1782">
        <f>INDEX([1]TDSheet!$AX$14:$AX$25000,MATCH($B1596,[1]TDSheet!$B$14:$B$25000,0))</f>
        <v>3000</v>
      </c>
      <c r="W1596" s="1322" t="s">
        <v>5825</v>
      </c>
      <c r="X1596" s="783" t="s">
        <v>3137</v>
      </c>
      <c r="Y1596" s="1323"/>
      <c r="Z1596" s="1323"/>
      <c r="AA1596" s="1323"/>
      <c r="AB1596" s="1323"/>
      <c r="AC1596" s="1323" t="s">
        <v>3123</v>
      </c>
      <c r="AD1596" s="784" t="str">
        <f>INDEX([1]TDSheet!$AV$14:$AV$25000,MATCH($B1596,[1]TDSheet!$B$14:$B$25000,0))</f>
        <v>1435*699</v>
      </c>
      <c r="AE1596" s="459">
        <f>INDEX([1]TDSheet!$AY$14:$AY$25000,MATCH($B1596,[1]TDSheet!$B$14:$B$25000,0))</f>
        <v>3500</v>
      </c>
      <c r="AF1596" s="1051"/>
      <c r="AG1596" s="1058"/>
      <c r="AH1596" s="251"/>
      <c r="AI1596" s="251"/>
    </row>
    <row r="1597" spans="1:35" ht="17.25" customHeight="1">
      <c r="A1597" s="782">
        <f>ROW(1597:1597)-SUM(AF$1:AF1597)</f>
        <v>1541</v>
      </c>
      <c r="B1597" s="159" t="s">
        <v>2499</v>
      </c>
      <c r="C1597" s="159" t="str">
        <f t="shared" si="653"/>
        <v/>
      </c>
      <c r="D1597" s="781"/>
      <c r="E1597" s="1054" t="s">
        <v>4471</v>
      </c>
      <c r="F1597" s="1289"/>
      <c r="G1597" s="1289"/>
      <c r="H1597" s="1289" t="str">
        <f t="shared" si="643"/>
        <v/>
      </c>
      <c r="I1597" s="1289"/>
      <c r="J1597" s="1289" t="str">
        <f t="shared" si="640"/>
        <v/>
      </c>
      <c r="K1597" s="1289"/>
      <c r="L1597" s="1289"/>
      <c r="M1597" s="1780" t="str">
        <f>INDEX([1]TDSheet!$S$14:$S$25000,MATCH($B1597,[1]TDSheet!$B$14:$B$25000,0))</f>
        <v xml:space="preserve"> Nissan "Vanette" IV S21 // Mazda "Bongo" IV (99-) '1999-2017 ЗП ТЗ</v>
      </c>
      <c r="N1597" s="1781">
        <f>INDEX([1]TDSheet!$AX$14:$AX$25000,MATCH($B1597,[1]TDSheet!$B$14:$B$25000,0))</f>
        <v>3100</v>
      </c>
      <c r="O1597" s="1781">
        <f>INDEX([1]TDSheet!$AX$14:$AX$25000,MATCH($B1597,[1]TDSheet!$B$14:$B$25000,0))</f>
        <v>3100</v>
      </c>
      <c r="P1597" s="1781">
        <f>INDEX([1]TDSheet!$AX$14:$AX$25000,MATCH($B1597,[1]TDSheet!$B$14:$B$25000,0))</f>
        <v>3100</v>
      </c>
      <c r="Q1597" s="1781">
        <f>INDEX([1]TDSheet!$AX$14:$AX$25000,MATCH($B1597,[1]TDSheet!$B$14:$B$25000,0))</f>
        <v>3100</v>
      </c>
      <c r="R1597" s="1781">
        <f>INDEX([1]TDSheet!$AX$14:$AX$25000,MATCH($B1597,[1]TDSheet!$B$14:$B$25000,0))</f>
        <v>3100</v>
      </c>
      <c r="S1597" s="1781">
        <f>INDEX([1]TDSheet!$AX$14:$AX$25000,MATCH($B1597,[1]TDSheet!$B$14:$B$25000,0))</f>
        <v>3100</v>
      </c>
      <c r="T1597" s="1781">
        <f>INDEX([1]TDSheet!$AX$14:$AX$25000,MATCH($B1597,[1]TDSheet!$B$14:$B$25000,0))</f>
        <v>3100</v>
      </c>
      <c r="U1597" s="1781">
        <f>INDEX([1]TDSheet!$AX$14:$AX$25000,MATCH($B1597,[1]TDSheet!$B$14:$B$25000,0))</f>
        <v>3100</v>
      </c>
      <c r="V1597" s="1782">
        <f>INDEX([1]TDSheet!$AX$14:$AX$25000,MATCH($B1597,[1]TDSheet!$B$14:$B$25000,0))</f>
        <v>3100</v>
      </c>
      <c r="W1597" s="1322" t="s">
        <v>3929</v>
      </c>
      <c r="X1597" s="783" t="s">
        <v>6360</v>
      </c>
      <c r="Y1597" s="1323" t="s">
        <v>3123</v>
      </c>
      <c r="Z1597" s="1323"/>
      <c r="AA1597" s="1323"/>
      <c r="AB1597" s="1323"/>
      <c r="AC1597" s="1323" t="s">
        <v>3123</v>
      </c>
      <c r="AD1597" s="784" t="str">
        <f>INDEX([1]TDSheet!$AV$14:$AV$25000,MATCH($B1597,[1]TDSheet!$B$14:$B$25000,0))</f>
        <v>1430*750</v>
      </c>
      <c r="AE1597" s="459">
        <f>INDEX([1]TDSheet!$AY$14:$AY$25000,MATCH($B1597,[1]TDSheet!$B$14:$B$25000,0))</f>
        <v>3600</v>
      </c>
      <c r="AF1597" s="1051"/>
      <c r="AG1597" s="1058"/>
      <c r="AH1597" s="251"/>
      <c r="AI1597" s="251"/>
    </row>
    <row r="1598" spans="1:35" ht="17.25" customHeight="1">
      <c r="A1598" s="782">
        <f>ROW(1598:1598)-SUM(AF$1:AF1598)</f>
        <v>1542</v>
      </c>
      <c r="B1598" s="159" t="s">
        <v>2501</v>
      </c>
      <c r="C1598" s="159" t="str">
        <f t="shared" si="653"/>
        <v>6018AGNBL</v>
      </c>
      <c r="D1598" s="781" t="s">
        <v>3943</v>
      </c>
      <c r="E1598" s="1054" t="s">
        <v>4471</v>
      </c>
      <c r="F1598" s="1289"/>
      <c r="G1598" s="1289"/>
      <c r="H1598" s="1289" t="str">
        <f t="shared" si="643"/>
        <v/>
      </c>
      <c r="I1598" s="1289"/>
      <c r="J1598" s="1289" t="str">
        <f t="shared" si="640"/>
        <v/>
      </c>
      <c r="K1598" s="1289"/>
      <c r="L1598" s="1289"/>
      <c r="M1598" s="1780" t="str">
        <f>INDEX([1]TDSheet!$S$14:$S$25000,MATCH($B1598,[1]TDSheet!$B$14:$B$25000,0))</f>
        <v xml:space="preserve"> Nissan "X-Trail" I T30 5D Suv '2000-2007 ЗП ТЗ #6018AGNBL</v>
      </c>
      <c r="N1598" s="1781">
        <f>INDEX([1]TDSheet!$AX$14:$AX$25000,MATCH($B1598,[1]TDSheet!$B$14:$B$25000,0))</f>
        <v>3200</v>
      </c>
      <c r="O1598" s="1781">
        <f>INDEX([1]TDSheet!$AX$14:$AX$25000,MATCH($B1598,[1]TDSheet!$B$14:$B$25000,0))</f>
        <v>3200</v>
      </c>
      <c r="P1598" s="1781">
        <f>INDEX([1]TDSheet!$AX$14:$AX$25000,MATCH($B1598,[1]TDSheet!$B$14:$B$25000,0))</f>
        <v>3200</v>
      </c>
      <c r="Q1598" s="1781">
        <f>INDEX([1]TDSheet!$AX$14:$AX$25000,MATCH($B1598,[1]TDSheet!$B$14:$B$25000,0))</f>
        <v>3200</v>
      </c>
      <c r="R1598" s="1781">
        <f>INDEX([1]TDSheet!$AX$14:$AX$25000,MATCH($B1598,[1]TDSheet!$B$14:$B$25000,0))</f>
        <v>3200</v>
      </c>
      <c r="S1598" s="1781">
        <f>INDEX([1]TDSheet!$AX$14:$AX$25000,MATCH($B1598,[1]TDSheet!$B$14:$B$25000,0))</f>
        <v>3200</v>
      </c>
      <c r="T1598" s="1781">
        <f>INDEX([1]TDSheet!$AX$14:$AX$25000,MATCH($B1598,[1]TDSheet!$B$14:$B$25000,0))</f>
        <v>3200</v>
      </c>
      <c r="U1598" s="1781">
        <f>INDEX([1]TDSheet!$AX$14:$AX$25000,MATCH($B1598,[1]TDSheet!$B$14:$B$25000,0))</f>
        <v>3200</v>
      </c>
      <c r="V1598" s="1782">
        <f>INDEX([1]TDSheet!$AX$14:$AX$25000,MATCH($B1598,[1]TDSheet!$B$14:$B$25000,0))</f>
        <v>3200</v>
      </c>
      <c r="W1598" s="1322" t="s">
        <v>4128</v>
      </c>
      <c r="X1598" s="783" t="s">
        <v>3132</v>
      </c>
      <c r="Y1598" s="1323" t="s">
        <v>3123</v>
      </c>
      <c r="Z1598" s="1323"/>
      <c r="AA1598" s="1323"/>
      <c r="AB1598" s="1323"/>
      <c r="AC1598" s="1323" t="s">
        <v>3123</v>
      </c>
      <c r="AD1598" s="784" t="str">
        <f>INDEX([1]TDSheet!$AV$14:$AV$25000,MATCH($B1598,[1]TDSheet!$B$14:$B$25000,0))</f>
        <v>1432*897</v>
      </c>
      <c r="AE1598" s="459">
        <f>INDEX([1]TDSheet!$AY$14:$AY$25000,MATCH($B1598,[1]TDSheet!$B$14:$B$25000,0))</f>
        <v>3700</v>
      </c>
      <c r="AF1598" s="1051"/>
      <c r="AG1598" s="1058"/>
      <c r="AH1598" s="251"/>
      <c r="AI1598" s="251"/>
    </row>
    <row r="1599" spans="1:35" ht="17.25" customHeight="1">
      <c r="A1599" s="782">
        <f>ROW(1599:1599)-SUM(AF$1:AF1599)</f>
        <v>1543</v>
      </c>
      <c r="B1599" s="159" t="s">
        <v>2500</v>
      </c>
      <c r="C1599" s="159" t="str">
        <f t="shared" si="653"/>
        <v>6018AGNBL</v>
      </c>
      <c r="D1599" s="781" t="s">
        <v>3943</v>
      </c>
      <c r="E1599" s="1054" t="s">
        <v>4471</v>
      </c>
      <c r="F1599" s="1289"/>
      <c r="G1599" s="1289"/>
      <c r="H1599" s="1289" t="str">
        <f t="shared" si="643"/>
        <v/>
      </c>
      <c r="I1599" s="1289"/>
      <c r="J1599" s="1289" t="str">
        <f t="shared" si="640"/>
        <v/>
      </c>
      <c r="K1599" s="1289"/>
      <c r="L1599" s="1289"/>
      <c r="M1599" s="1780" t="str">
        <f>INDEX([1]TDSheet!$S$14:$S$25000,MATCH($B1599,[1]TDSheet!$B$14:$B$25000,0))</f>
        <v xml:space="preserve"> Nissan "X-Trail" I 5D Suv (правый руль) '2000-2007 ЗП ТЗ #6018AGNBL</v>
      </c>
      <c r="N1599" s="1781">
        <f>INDEX([1]TDSheet!$AX$14:$AX$25000,MATCH($B1599,[1]TDSheet!$B$14:$B$25000,0))</f>
        <v>3200</v>
      </c>
      <c r="O1599" s="1781">
        <f>INDEX([1]TDSheet!$AX$14:$AX$25000,MATCH($B1599,[1]TDSheet!$B$14:$B$25000,0))</f>
        <v>3200</v>
      </c>
      <c r="P1599" s="1781">
        <f>INDEX([1]TDSheet!$AX$14:$AX$25000,MATCH($B1599,[1]TDSheet!$B$14:$B$25000,0))</f>
        <v>3200</v>
      </c>
      <c r="Q1599" s="1781">
        <f>INDEX([1]TDSheet!$AX$14:$AX$25000,MATCH($B1599,[1]TDSheet!$B$14:$B$25000,0))</f>
        <v>3200</v>
      </c>
      <c r="R1599" s="1781">
        <f>INDEX([1]TDSheet!$AX$14:$AX$25000,MATCH($B1599,[1]TDSheet!$B$14:$B$25000,0))</f>
        <v>3200</v>
      </c>
      <c r="S1599" s="1781">
        <f>INDEX([1]TDSheet!$AX$14:$AX$25000,MATCH($B1599,[1]TDSheet!$B$14:$B$25000,0))</f>
        <v>3200</v>
      </c>
      <c r="T1599" s="1781">
        <f>INDEX([1]TDSheet!$AX$14:$AX$25000,MATCH($B1599,[1]TDSheet!$B$14:$B$25000,0))</f>
        <v>3200</v>
      </c>
      <c r="U1599" s="1781">
        <f>INDEX([1]TDSheet!$AX$14:$AX$25000,MATCH($B1599,[1]TDSheet!$B$14:$B$25000,0))</f>
        <v>3200</v>
      </c>
      <c r="V1599" s="1782">
        <f>INDEX([1]TDSheet!$AX$14:$AX$25000,MATCH($B1599,[1]TDSheet!$B$14:$B$25000,0))</f>
        <v>3200</v>
      </c>
      <c r="W1599" s="1322" t="s">
        <v>4129</v>
      </c>
      <c r="X1599" s="783" t="s">
        <v>3132</v>
      </c>
      <c r="Y1599" s="1323" t="s">
        <v>3123</v>
      </c>
      <c r="Z1599" s="1323"/>
      <c r="AA1599" s="1323"/>
      <c r="AB1599" s="1323"/>
      <c r="AC1599" s="1323" t="s">
        <v>3123</v>
      </c>
      <c r="AD1599" s="784" t="str">
        <f>INDEX([1]TDSheet!$AV$14:$AV$25000,MATCH($B1599,[1]TDSheet!$B$14:$B$25000,0))</f>
        <v>1432*897</v>
      </c>
      <c r="AE1599" s="459">
        <f>INDEX([1]TDSheet!$AY$14:$AY$25000,MATCH($B1599,[1]TDSheet!$B$14:$B$25000,0))</f>
        <v>3700</v>
      </c>
      <c r="AF1599" s="1051"/>
      <c r="AG1599" s="1058"/>
      <c r="AH1599" s="251"/>
      <c r="AI1599" s="251"/>
    </row>
    <row r="1600" spans="1:35" ht="17.25" customHeight="1">
      <c r="A1600" s="782">
        <f>ROW(1600:1600)-SUM(AF$1:AF1600)</f>
        <v>1544</v>
      </c>
      <c r="B1600" s="159" t="s">
        <v>2502</v>
      </c>
      <c r="C1600" s="159" t="str">
        <f>IF(D1600&lt;&gt;"",CONCATENATE(D1600,E1600,F1600,G1600,H1600,I1600,J1600,K1600,L1600),"")</f>
        <v>6047AGNBL</v>
      </c>
      <c r="D1600" s="781" t="s">
        <v>3944</v>
      </c>
      <c r="E1600" s="1054" t="s">
        <v>4471</v>
      </c>
      <c r="F1600" s="1289"/>
      <c r="G1600" s="1289"/>
      <c r="H1600" s="1289" t="str">
        <f>IF(AB1600="+","P","")</f>
        <v/>
      </c>
      <c r="I1600" s="1289"/>
      <c r="J1600" s="1289" t="str">
        <f>IF(Z1600="+","V","")</f>
        <v/>
      </c>
      <c r="K1600" s="1289"/>
      <c r="L1600" s="1289"/>
      <c r="M1600" s="1780" t="str">
        <f>INDEX([1]TDSheet!$S$14:$S$25000,MATCH($B1600,[1]TDSheet!$B$14:$B$25000,0))</f>
        <v xml:space="preserve"> Nissan "X-Trail" II T31 5D Suv '2007-2015 ЗП ТЗ #6047AGNBL</v>
      </c>
      <c r="N1600" s="1781">
        <f>INDEX([1]TDSheet!$AX$14:$AX$25000,MATCH($B1600,[1]TDSheet!$B$14:$B$25000,0))</f>
        <v>3200</v>
      </c>
      <c r="O1600" s="1781">
        <f>INDEX([1]TDSheet!$AX$14:$AX$25000,MATCH($B1600,[1]TDSheet!$B$14:$B$25000,0))</f>
        <v>3200</v>
      </c>
      <c r="P1600" s="1781">
        <f>INDEX([1]TDSheet!$AX$14:$AX$25000,MATCH($B1600,[1]TDSheet!$B$14:$B$25000,0))</f>
        <v>3200</v>
      </c>
      <c r="Q1600" s="1781">
        <f>INDEX([1]TDSheet!$AX$14:$AX$25000,MATCH($B1600,[1]TDSheet!$B$14:$B$25000,0))</f>
        <v>3200</v>
      </c>
      <c r="R1600" s="1781">
        <f>INDEX([1]TDSheet!$AX$14:$AX$25000,MATCH($B1600,[1]TDSheet!$B$14:$B$25000,0))</f>
        <v>3200</v>
      </c>
      <c r="S1600" s="1781">
        <f>INDEX([1]TDSheet!$AX$14:$AX$25000,MATCH($B1600,[1]TDSheet!$B$14:$B$25000,0))</f>
        <v>3200</v>
      </c>
      <c r="T1600" s="1781">
        <f>INDEX([1]TDSheet!$AX$14:$AX$25000,MATCH($B1600,[1]TDSheet!$B$14:$B$25000,0))</f>
        <v>3200</v>
      </c>
      <c r="U1600" s="1781">
        <f>INDEX([1]TDSheet!$AX$14:$AX$25000,MATCH($B1600,[1]TDSheet!$B$14:$B$25000,0))</f>
        <v>3200</v>
      </c>
      <c r="V1600" s="1782">
        <f>INDEX([1]TDSheet!$AX$14:$AX$25000,MATCH($B1600,[1]TDSheet!$B$14:$B$25000,0))</f>
        <v>3200</v>
      </c>
      <c r="W1600" s="1322" t="s">
        <v>4130</v>
      </c>
      <c r="X1600" s="783" t="s">
        <v>6146</v>
      </c>
      <c r="Y1600" s="1323" t="s">
        <v>3123</v>
      </c>
      <c r="Z1600" s="1323"/>
      <c r="AA1600" s="1323"/>
      <c r="AB1600" s="1323"/>
      <c r="AC1600" s="1323" t="s">
        <v>3123</v>
      </c>
      <c r="AD1600" s="784" t="str">
        <f>INDEX([1]TDSheet!$AV$14:$AV$25000,MATCH($B1600,[1]TDSheet!$B$14:$B$25000,0))</f>
        <v>1450*970</v>
      </c>
      <c r="AE1600" s="459">
        <f>INDEX([1]TDSheet!$AY$14:$AY$25000,MATCH($B1600,[1]TDSheet!$B$14:$B$25000,0))</f>
        <v>3700</v>
      </c>
      <c r="AF1600" s="1051"/>
      <c r="AG1600" s="1058"/>
      <c r="AH1600" s="251"/>
      <c r="AI1600" s="251"/>
    </row>
    <row r="1601" spans="1:35" ht="17.25" customHeight="1">
      <c r="A1601" s="782">
        <f>ROW(1601:1601)-SUM(AF$1:AF1601)</f>
        <v>1545</v>
      </c>
      <c r="B1601" s="159" t="s">
        <v>7497</v>
      </c>
      <c r="C1601" s="159" t="str">
        <f>IF(D1601&lt;&gt;"",CONCATENATE(D1601,E1601,F1601,G1601,H1601,I1601,J1601,K1601,L1601),"")</f>
        <v>6047AGNBL</v>
      </c>
      <c r="D1601" s="785" t="s">
        <v>3944</v>
      </c>
      <c r="E1601" s="1084" t="s">
        <v>4471</v>
      </c>
      <c r="F1601" s="1288"/>
      <c r="G1601" s="1288"/>
      <c r="H1601" s="1288" t="str">
        <f>IF(AB1601="+","P","")</f>
        <v/>
      </c>
      <c r="I1601" s="1288"/>
      <c r="J1601" s="1288" t="str">
        <f>IF(Z1601="+","V","")</f>
        <v/>
      </c>
      <c r="K1601" s="1288"/>
      <c r="L1601" s="1288"/>
      <c r="M1601" s="1780" t="str">
        <f>INDEX([1]TDSheet!$S$14:$S$25000,MATCH($B1601,[1]TDSheet!$B$14:$B$25000,0))</f>
        <v xml:space="preserve"> Nissan "X-Trail" II T31 5D Suv (правый руль) '2007-2015 ЗП ТЗ #6047AGNBL</v>
      </c>
      <c r="N1601" s="1781">
        <f>INDEX([1]TDSheet!$AX$14:$AX$25000,MATCH($B1601,[1]TDSheet!$B$14:$B$25000,0))</f>
        <v>3200</v>
      </c>
      <c r="O1601" s="1781">
        <f>INDEX([1]TDSheet!$AX$14:$AX$25000,MATCH($B1601,[1]TDSheet!$B$14:$B$25000,0))</f>
        <v>3200</v>
      </c>
      <c r="P1601" s="1781">
        <f>INDEX([1]TDSheet!$AX$14:$AX$25000,MATCH($B1601,[1]TDSheet!$B$14:$B$25000,0))</f>
        <v>3200</v>
      </c>
      <c r="Q1601" s="1781">
        <f>INDEX([1]TDSheet!$AX$14:$AX$25000,MATCH($B1601,[1]TDSheet!$B$14:$B$25000,0))</f>
        <v>3200</v>
      </c>
      <c r="R1601" s="1781">
        <f>INDEX([1]TDSheet!$AX$14:$AX$25000,MATCH($B1601,[1]TDSheet!$B$14:$B$25000,0))</f>
        <v>3200</v>
      </c>
      <c r="S1601" s="1781">
        <f>INDEX([1]TDSheet!$AX$14:$AX$25000,MATCH($B1601,[1]TDSheet!$B$14:$B$25000,0))</f>
        <v>3200</v>
      </c>
      <c r="T1601" s="1781">
        <f>INDEX([1]TDSheet!$AX$14:$AX$25000,MATCH($B1601,[1]TDSheet!$B$14:$B$25000,0))</f>
        <v>3200</v>
      </c>
      <c r="U1601" s="1781">
        <f>INDEX([1]TDSheet!$AX$14:$AX$25000,MATCH($B1601,[1]TDSheet!$B$14:$B$25000,0))</f>
        <v>3200</v>
      </c>
      <c r="V1601" s="1782">
        <f>INDEX([1]TDSheet!$AX$14:$AX$25000,MATCH($B1601,[1]TDSheet!$B$14:$B$25000,0))</f>
        <v>3200</v>
      </c>
      <c r="W1601" s="1322" t="s">
        <v>4130</v>
      </c>
      <c r="X1601" s="783" t="s">
        <v>6146</v>
      </c>
      <c r="Y1601" s="1323" t="s">
        <v>3123</v>
      </c>
      <c r="Z1601" s="1323"/>
      <c r="AA1601" s="1323"/>
      <c r="AB1601" s="1323"/>
      <c r="AC1601" s="1323" t="s">
        <v>3123</v>
      </c>
      <c r="AD1601" s="784" t="str">
        <f>INDEX([1]TDSheet!$AV$14:$AV$25000,MATCH($B1601,[1]TDSheet!$B$14:$B$25000,0))</f>
        <v>1450*970</v>
      </c>
      <c r="AE1601" s="670">
        <f>INDEX([1]TDSheet!$AY$14:$AY$25000,MATCH($B1601,[1]TDSheet!$B$14:$B$25000,0))</f>
        <v>3700</v>
      </c>
      <c r="AF1601" s="1051"/>
      <c r="AG1601" s="1058"/>
      <c r="AH1601" s="251"/>
      <c r="AI1601" s="251"/>
    </row>
    <row r="1602" spans="1:35" ht="17.25" customHeight="1">
      <c r="A1602" s="782">
        <f>ROW(1602:1602)-SUM(AF$1:AF1602)</f>
        <v>1546</v>
      </c>
      <c r="B1602" s="159" t="s">
        <v>2504</v>
      </c>
      <c r="C1602" s="159" t="str">
        <f>IF(D1602&lt;&gt;"",CONCATENATE(D1602,E1602,F1602,G1602,H1602,I1602,J1602,K1602,L1602),"")</f>
        <v>6047AGNBLP</v>
      </c>
      <c r="D1602" s="781" t="s">
        <v>3944</v>
      </c>
      <c r="E1602" s="1054" t="s">
        <v>4471</v>
      </c>
      <c r="F1602" s="1289"/>
      <c r="G1602" s="1289"/>
      <c r="H1602" s="1289" t="str">
        <f>IF(AB1602="+","P","")</f>
        <v>P</v>
      </c>
      <c r="I1602" s="1289"/>
      <c r="J1602" s="1289" t="str">
        <f>IF(Z1602="+","V","")</f>
        <v/>
      </c>
      <c r="K1602" s="1289"/>
      <c r="L1602" s="1289"/>
      <c r="M1602" s="1780" t="str">
        <f>INDEX([1]TDSheet!$S$14:$S$25000,MATCH($B1602,[1]TDSheet!$B$14:$B$25000,0))</f>
        <v xml:space="preserve"> Nissan "X-Trail" II T31 5D Suv '2007-2015 ЗП ТЗ ДД #6047AGNBLP</v>
      </c>
      <c r="N1602" s="1781">
        <f>INDEX([1]TDSheet!$AX$14:$AX$25000,MATCH($B1602,[1]TDSheet!$B$14:$B$25000,0))</f>
        <v>3200</v>
      </c>
      <c r="O1602" s="1781">
        <f>INDEX([1]TDSheet!$AX$14:$AX$25000,MATCH($B1602,[1]TDSheet!$B$14:$B$25000,0))</f>
        <v>3200</v>
      </c>
      <c r="P1602" s="1781">
        <f>INDEX([1]TDSheet!$AX$14:$AX$25000,MATCH($B1602,[1]TDSheet!$B$14:$B$25000,0))</f>
        <v>3200</v>
      </c>
      <c r="Q1602" s="1781">
        <f>INDEX([1]TDSheet!$AX$14:$AX$25000,MATCH($B1602,[1]TDSheet!$B$14:$B$25000,0))</f>
        <v>3200</v>
      </c>
      <c r="R1602" s="1781">
        <f>INDEX([1]TDSheet!$AX$14:$AX$25000,MATCH($B1602,[1]TDSheet!$B$14:$B$25000,0))</f>
        <v>3200</v>
      </c>
      <c r="S1602" s="1781">
        <f>INDEX([1]TDSheet!$AX$14:$AX$25000,MATCH($B1602,[1]TDSheet!$B$14:$B$25000,0))</f>
        <v>3200</v>
      </c>
      <c r="T1602" s="1781">
        <f>INDEX([1]TDSheet!$AX$14:$AX$25000,MATCH($B1602,[1]TDSheet!$B$14:$B$25000,0))</f>
        <v>3200</v>
      </c>
      <c r="U1602" s="1781">
        <f>INDEX([1]TDSheet!$AX$14:$AX$25000,MATCH($B1602,[1]TDSheet!$B$14:$B$25000,0))</f>
        <v>3200</v>
      </c>
      <c r="V1602" s="1782">
        <f>INDEX([1]TDSheet!$AX$14:$AX$25000,MATCH($B1602,[1]TDSheet!$B$14:$B$25000,0))</f>
        <v>3200</v>
      </c>
      <c r="W1602" s="1322" t="s">
        <v>4130</v>
      </c>
      <c r="X1602" s="783" t="s">
        <v>6146</v>
      </c>
      <c r="Y1602" s="1323" t="s">
        <v>3123</v>
      </c>
      <c r="Z1602" s="1323"/>
      <c r="AA1602" s="1323"/>
      <c r="AB1602" s="1323" t="s">
        <v>3123</v>
      </c>
      <c r="AC1602" s="1323"/>
      <c r="AD1602" s="784" t="str">
        <f>INDEX([1]TDSheet!$AV$14:$AV$25000,MATCH($B1602,[1]TDSheet!$B$14:$B$25000,0))</f>
        <v>1450*970</v>
      </c>
      <c r="AE1602" s="459">
        <f>INDEX([1]TDSheet!$AY$14:$AY$25000,MATCH($B1602,[1]TDSheet!$B$14:$B$25000,0))</f>
        <v>3700</v>
      </c>
      <c r="AF1602" s="1051"/>
      <c r="AG1602" s="1058"/>
      <c r="AH1602" s="251"/>
      <c r="AI1602" s="251"/>
    </row>
    <row r="1603" spans="1:35" ht="17.25" customHeight="1">
      <c r="A1603" s="782">
        <f>ROW(1603:1603)-SUM(AF$1:AF1603)</f>
        <v>1547</v>
      </c>
      <c r="B1603" s="159" t="s">
        <v>271</v>
      </c>
      <c r="C1603" s="159" t="str">
        <f t="shared" ref="C1603:C1607" si="661">IF(D1603&lt;&gt;"",CONCATENATE(D1603,E1603,F1603,G1603,H1603,I1603,J1603,K1603,L1603),"")</f>
        <v>6091AGN</v>
      </c>
      <c r="D1603" s="781" t="s">
        <v>6361</v>
      </c>
      <c r="E1603" s="1054" t="s">
        <v>4475</v>
      </c>
      <c r="F1603" s="1289"/>
      <c r="G1603" s="1289"/>
      <c r="H1603" s="1289" t="str">
        <f t="shared" ref="H1603:H1607" si="662">IF(AB1603="+","P","")</f>
        <v/>
      </c>
      <c r="I1603" s="1289"/>
      <c r="J1603" s="1289" t="str">
        <f t="shared" ref="J1603:J1607" si="663">IF(Z1603="+","V","")</f>
        <v/>
      </c>
      <c r="K1603" s="1289"/>
      <c r="L1603" s="1289"/>
      <c r="M1603" s="1780" t="str">
        <f>INDEX([1]TDSheet!$S$14:$S$25000,MATCH($B1603,[1]TDSheet!$B$14:$B$25000,0))</f>
        <v xml:space="preserve"> Nissan "X-Trail" III T32 5D Suv '2013- ЗП ТЗ #6091AGNBL</v>
      </c>
      <c r="N1603" s="1781">
        <f>INDEX([1]TDSheet!$AX$14:$AX$25000,MATCH($B1603,[1]TDSheet!$B$14:$B$25000,0))</f>
        <v>3200</v>
      </c>
      <c r="O1603" s="1781">
        <f>INDEX([1]TDSheet!$AX$14:$AX$25000,MATCH($B1603,[1]TDSheet!$B$14:$B$25000,0))</f>
        <v>3200</v>
      </c>
      <c r="P1603" s="1781">
        <f>INDEX([1]TDSheet!$AX$14:$AX$25000,MATCH($B1603,[1]TDSheet!$B$14:$B$25000,0))</f>
        <v>3200</v>
      </c>
      <c r="Q1603" s="1781">
        <f>INDEX([1]TDSheet!$AX$14:$AX$25000,MATCH($B1603,[1]TDSheet!$B$14:$B$25000,0))</f>
        <v>3200</v>
      </c>
      <c r="R1603" s="1781">
        <f>INDEX([1]TDSheet!$AX$14:$AX$25000,MATCH($B1603,[1]TDSheet!$B$14:$B$25000,0))</f>
        <v>3200</v>
      </c>
      <c r="S1603" s="1781">
        <f>INDEX([1]TDSheet!$AX$14:$AX$25000,MATCH($B1603,[1]TDSheet!$B$14:$B$25000,0))</f>
        <v>3200</v>
      </c>
      <c r="T1603" s="1781">
        <f>INDEX([1]TDSheet!$AX$14:$AX$25000,MATCH($B1603,[1]TDSheet!$B$14:$B$25000,0))</f>
        <v>3200</v>
      </c>
      <c r="U1603" s="1781">
        <f>INDEX([1]TDSheet!$AX$14:$AX$25000,MATCH($B1603,[1]TDSheet!$B$14:$B$25000,0))</f>
        <v>3200</v>
      </c>
      <c r="V1603" s="1782">
        <f>INDEX([1]TDSheet!$AX$14:$AX$25000,MATCH($B1603,[1]TDSheet!$B$14:$B$25000,0))</f>
        <v>3200</v>
      </c>
      <c r="W1603" s="1322" t="s">
        <v>3471</v>
      </c>
      <c r="X1603" s="783" t="s">
        <v>4095</v>
      </c>
      <c r="Y1603" s="1323" t="s">
        <v>3123</v>
      </c>
      <c r="Z1603" s="1323"/>
      <c r="AA1603" s="1323"/>
      <c r="AB1603" s="1323"/>
      <c r="AC1603" s="1323" t="s">
        <v>3123</v>
      </c>
      <c r="AD1603" s="784" t="str">
        <f>INDEX([1]TDSheet!$AV$14:$AV$25000,MATCH($B1603,[1]TDSheet!$B$14:$B$25000,0))</f>
        <v>1430*950</v>
      </c>
      <c r="AE1603" s="459">
        <f>INDEX([1]TDSheet!$AY$14:$AY$25000,MATCH($B1603,[1]TDSheet!$B$14:$B$25000,0))</f>
        <v>3700</v>
      </c>
      <c r="AF1603" s="1051"/>
      <c r="AG1603" s="1058"/>
      <c r="AH1603" s="251"/>
      <c r="AI1603" s="251"/>
    </row>
    <row r="1604" spans="1:35" ht="17.25" customHeight="1">
      <c r="A1604" s="782">
        <f>ROW(1604:1604)-SUM(AF$1:AF1604)</f>
        <v>1548</v>
      </c>
      <c r="B1604" s="159" t="s">
        <v>2506</v>
      </c>
      <c r="C1604" s="159" t="str">
        <f t="shared" si="661"/>
        <v>6091AGNBLP</v>
      </c>
      <c r="D1604" s="781" t="s">
        <v>6361</v>
      </c>
      <c r="E1604" s="1054" t="s">
        <v>4471</v>
      </c>
      <c r="F1604" s="1289"/>
      <c r="G1604" s="1289"/>
      <c r="H1604" s="1289" t="str">
        <f t="shared" si="662"/>
        <v>P</v>
      </c>
      <c r="I1604" s="1289"/>
      <c r="J1604" s="1289" t="str">
        <f t="shared" si="663"/>
        <v/>
      </c>
      <c r="K1604" s="1289"/>
      <c r="L1604" s="1289"/>
      <c r="M1604" s="1780" t="str">
        <f>INDEX([1]TDSheet!$S$14:$S$25000,MATCH($B1604,[1]TDSheet!$B$14:$B$25000,0))</f>
        <v xml:space="preserve"> Nissan "X-Trail" III T32 5D Suv '2013-2017 ЗП ТЗ ДД (40 мм) #6091AGNBLP</v>
      </c>
      <c r="N1604" s="1781">
        <f>INDEX([1]TDSheet!$AX$14:$AX$25000,MATCH($B1604,[1]TDSheet!$B$14:$B$25000,0))</f>
        <v>3200</v>
      </c>
      <c r="O1604" s="1781">
        <f>INDEX([1]TDSheet!$AX$14:$AX$25000,MATCH($B1604,[1]TDSheet!$B$14:$B$25000,0))</f>
        <v>3200</v>
      </c>
      <c r="P1604" s="1781">
        <f>INDEX([1]TDSheet!$AX$14:$AX$25000,MATCH($B1604,[1]TDSheet!$B$14:$B$25000,0))</f>
        <v>3200</v>
      </c>
      <c r="Q1604" s="1781">
        <f>INDEX([1]TDSheet!$AX$14:$AX$25000,MATCH($B1604,[1]TDSheet!$B$14:$B$25000,0))</f>
        <v>3200</v>
      </c>
      <c r="R1604" s="1781">
        <f>INDEX([1]TDSheet!$AX$14:$AX$25000,MATCH($B1604,[1]TDSheet!$B$14:$B$25000,0))</f>
        <v>3200</v>
      </c>
      <c r="S1604" s="1781">
        <f>INDEX([1]TDSheet!$AX$14:$AX$25000,MATCH($B1604,[1]TDSheet!$B$14:$B$25000,0))</f>
        <v>3200</v>
      </c>
      <c r="T1604" s="1781">
        <f>INDEX([1]TDSheet!$AX$14:$AX$25000,MATCH($B1604,[1]TDSheet!$B$14:$B$25000,0))</f>
        <v>3200</v>
      </c>
      <c r="U1604" s="1781">
        <f>INDEX([1]TDSheet!$AX$14:$AX$25000,MATCH($B1604,[1]TDSheet!$B$14:$B$25000,0))</f>
        <v>3200</v>
      </c>
      <c r="V1604" s="1782">
        <f>INDEX([1]TDSheet!$AX$14:$AX$25000,MATCH($B1604,[1]TDSheet!$B$14:$B$25000,0))</f>
        <v>3200</v>
      </c>
      <c r="W1604" s="1322" t="s">
        <v>3471</v>
      </c>
      <c r="X1604" s="783" t="s">
        <v>6147</v>
      </c>
      <c r="Y1604" s="1323" t="s">
        <v>3123</v>
      </c>
      <c r="Z1604" s="1323"/>
      <c r="AA1604" s="1323"/>
      <c r="AB1604" s="1323" t="s">
        <v>3123</v>
      </c>
      <c r="AC1604" s="1323"/>
      <c r="AD1604" s="784" t="str">
        <f>INDEX([1]TDSheet!$AV$14:$AV$25000,MATCH($B1604,[1]TDSheet!$B$14:$B$25000,0))</f>
        <v>1430*950</v>
      </c>
      <c r="AE1604" s="459">
        <f>INDEX([1]TDSheet!$AY$14:$AY$25000,MATCH($B1604,[1]TDSheet!$B$14:$B$25000,0))</f>
        <v>3700</v>
      </c>
      <c r="AF1604" s="1051"/>
      <c r="AG1604" s="1058"/>
      <c r="AH1604" s="251"/>
      <c r="AI1604" s="251"/>
    </row>
    <row r="1605" spans="1:35" ht="17.25" customHeight="1">
      <c r="A1605" s="782">
        <f>ROW(1605:1605)-SUM(AF$1:AF1605)</f>
        <v>1549</v>
      </c>
      <c r="B1605" s="159" t="s">
        <v>4672</v>
      </c>
      <c r="C1605" s="159" t="str">
        <f>IF(D1605&lt;&gt;"",CONCATENATE(D1605,E1605,F1605,G1605,H1605,I1605,J1605,K1605,L1605),"")</f>
        <v>6091AGNBLP</v>
      </c>
      <c r="D1605" s="781" t="s">
        <v>6361</v>
      </c>
      <c r="E1605" s="1054" t="s">
        <v>4471</v>
      </c>
      <c r="F1605" s="1289"/>
      <c r="G1605" s="1289"/>
      <c r="H1605" s="1289" t="str">
        <f>IF(AB1605="+","P","")</f>
        <v>P</v>
      </c>
      <c r="I1605" s="1289"/>
      <c r="J1605" s="1289" t="str">
        <f>IF(Z1605="+","V","")</f>
        <v/>
      </c>
      <c r="K1605" s="1289"/>
      <c r="L1605" s="1289"/>
      <c r="M1605" s="1780" t="str">
        <f>INDEX([1]TDSheet!$S$14:$S$25000,MATCH($B1605,[1]TDSheet!$B$14:$B$25000,0))</f>
        <v xml:space="preserve"> Nissan "X-Trail" III T32 5D Suv '2013- ЗП ТЗ ДД (камера) #6091AGNBLP</v>
      </c>
      <c r="N1605" s="1781">
        <f>INDEX([1]TDSheet!$AX$14:$AX$25000,MATCH($B1605,[1]TDSheet!$B$14:$B$25000,0))</f>
        <v>3200</v>
      </c>
      <c r="O1605" s="1781">
        <f>INDEX([1]TDSheet!$AX$14:$AX$25000,MATCH($B1605,[1]TDSheet!$B$14:$B$25000,0))</f>
        <v>3200</v>
      </c>
      <c r="P1605" s="1781">
        <f>INDEX([1]TDSheet!$AX$14:$AX$25000,MATCH($B1605,[1]TDSheet!$B$14:$B$25000,0))</f>
        <v>3200</v>
      </c>
      <c r="Q1605" s="1781">
        <f>INDEX([1]TDSheet!$AX$14:$AX$25000,MATCH($B1605,[1]TDSheet!$B$14:$B$25000,0))</f>
        <v>3200</v>
      </c>
      <c r="R1605" s="1781">
        <f>INDEX([1]TDSheet!$AX$14:$AX$25000,MATCH($B1605,[1]TDSheet!$B$14:$B$25000,0))</f>
        <v>3200</v>
      </c>
      <c r="S1605" s="1781">
        <f>INDEX([1]TDSheet!$AX$14:$AX$25000,MATCH($B1605,[1]TDSheet!$B$14:$B$25000,0))</f>
        <v>3200</v>
      </c>
      <c r="T1605" s="1781">
        <f>INDEX([1]TDSheet!$AX$14:$AX$25000,MATCH($B1605,[1]TDSheet!$B$14:$B$25000,0))</f>
        <v>3200</v>
      </c>
      <c r="U1605" s="1781">
        <f>INDEX([1]TDSheet!$AX$14:$AX$25000,MATCH($B1605,[1]TDSheet!$B$14:$B$25000,0))</f>
        <v>3200</v>
      </c>
      <c r="V1605" s="1782">
        <f>INDEX([1]TDSheet!$AX$14:$AX$25000,MATCH($B1605,[1]TDSheet!$B$14:$B$25000,0))</f>
        <v>3200</v>
      </c>
      <c r="W1605" s="1322" t="s">
        <v>3471</v>
      </c>
      <c r="X1605" s="783" t="s">
        <v>4095</v>
      </c>
      <c r="Y1605" s="1323" t="s">
        <v>3123</v>
      </c>
      <c r="Z1605" s="1323"/>
      <c r="AA1605" s="1323"/>
      <c r="AB1605" s="1323" t="s">
        <v>3123</v>
      </c>
      <c r="AC1605" s="1323"/>
      <c r="AD1605" s="784" t="str">
        <f>INDEX([1]TDSheet!$AV$14:$AV$25000,MATCH($B1605,[1]TDSheet!$B$14:$B$25000,0))</f>
        <v>1430*950</v>
      </c>
      <c r="AE1605" s="459">
        <f>INDEX([1]TDSheet!$AY$14:$AY$25000,MATCH($B1605,[1]TDSheet!$B$14:$B$25000,0))</f>
        <v>3700</v>
      </c>
      <c r="AF1605" s="1051"/>
      <c r="AG1605" s="1058"/>
      <c r="AH1605" s="251"/>
      <c r="AI1605" s="251"/>
    </row>
    <row r="1606" spans="1:35" ht="17.25" customHeight="1">
      <c r="A1606" s="782">
        <f>ROW(1606:1606)-SUM(AF$1:AF1606)</f>
        <v>1550</v>
      </c>
      <c r="B1606" s="159" t="s">
        <v>6438</v>
      </c>
      <c r="C1606" s="159" t="str">
        <f>IF(D1606&lt;&gt;"",CONCATENATE(D1606,E1606,F1606,G1606,H1606,I1606,J1606,K1606,L1606),"")</f>
        <v>6091AGNBLH</v>
      </c>
      <c r="D1606" s="785" t="s">
        <v>6361</v>
      </c>
      <c r="E1606" s="1084" t="s">
        <v>4471</v>
      </c>
      <c r="F1606" s="1288"/>
      <c r="G1606" s="1288" t="s">
        <v>4473</v>
      </c>
      <c r="H1606" s="1288" t="str">
        <f>IF(AB1606="+","P","")</f>
        <v/>
      </c>
      <c r="I1606" s="1288"/>
      <c r="J1606" s="1288" t="str">
        <f>IF(Z1606="+","V","")</f>
        <v/>
      </c>
      <c r="K1606" s="1288"/>
      <c r="L1606" s="1288"/>
      <c r="M1606" s="1780" t="str">
        <f>INDEX([1]TDSheet!$S$14:$S$25000,MATCH($B1606,[1]TDSheet!$B$14:$B$25000,0))</f>
        <v xml:space="preserve"> Nissan "X-Trail" III T32 5D Suv '2013- ЗП ТЗ (полный обогрев) коннекторы #6091AGNBLH</v>
      </c>
      <c r="N1606" s="1781">
        <f>INDEX([1]TDSheet!$AX$14:$AX$25000,MATCH($B1606,[1]TDSheet!$B$14:$B$25000,0))</f>
        <v>10200</v>
      </c>
      <c r="O1606" s="1781">
        <f>INDEX([1]TDSheet!$AX$14:$AX$25000,MATCH($B1606,[1]TDSheet!$B$14:$B$25000,0))</f>
        <v>10200</v>
      </c>
      <c r="P1606" s="1781">
        <f>INDEX([1]TDSheet!$AX$14:$AX$25000,MATCH($B1606,[1]TDSheet!$B$14:$B$25000,0))</f>
        <v>10200</v>
      </c>
      <c r="Q1606" s="1781">
        <f>INDEX([1]TDSheet!$AX$14:$AX$25000,MATCH($B1606,[1]TDSheet!$B$14:$B$25000,0))</f>
        <v>10200</v>
      </c>
      <c r="R1606" s="1781">
        <f>INDEX([1]TDSheet!$AX$14:$AX$25000,MATCH($B1606,[1]TDSheet!$B$14:$B$25000,0))</f>
        <v>10200</v>
      </c>
      <c r="S1606" s="1781">
        <f>INDEX([1]TDSheet!$AX$14:$AX$25000,MATCH($B1606,[1]TDSheet!$B$14:$B$25000,0))</f>
        <v>10200</v>
      </c>
      <c r="T1606" s="1781">
        <f>INDEX([1]TDSheet!$AX$14:$AX$25000,MATCH($B1606,[1]TDSheet!$B$14:$B$25000,0))</f>
        <v>10200</v>
      </c>
      <c r="U1606" s="1781">
        <f>INDEX([1]TDSheet!$AX$14:$AX$25000,MATCH($B1606,[1]TDSheet!$B$14:$B$25000,0))</f>
        <v>10200</v>
      </c>
      <c r="V1606" s="1782">
        <f>INDEX([1]TDSheet!$AX$14:$AX$25000,MATCH($B1606,[1]TDSheet!$B$14:$B$25000,0))</f>
        <v>10200</v>
      </c>
      <c r="W1606" s="1322" t="s">
        <v>3471</v>
      </c>
      <c r="X1606" s="783" t="s">
        <v>4095</v>
      </c>
      <c r="Y1606" s="1323" t="s">
        <v>3123</v>
      </c>
      <c r="Z1606" s="1323"/>
      <c r="AA1606" s="1323"/>
      <c r="AB1606" s="1323"/>
      <c r="AC1606" s="1323" t="s">
        <v>3123</v>
      </c>
      <c r="AD1606" s="784" t="str">
        <f>INDEX([1]TDSheet!$AV$14:$AV$25000,MATCH($B1606,[1]TDSheet!$B$14:$B$25000,0))</f>
        <v>1430*950</v>
      </c>
      <c r="AE1606" s="459">
        <f>INDEX([1]TDSheet!$AY$14:$AY$25000,MATCH($B1606,[1]TDSheet!$B$14:$B$25000,0))</f>
        <v>11700</v>
      </c>
      <c r="AF1606" s="1051"/>
      <c r="AG1606" s="1058"/>
      <c r="AH1606" s="251"/>
      <c r="AI1606" s="251"/>
    </row>
    <row r="1607" spans="1:35" ht="17.25" customHeight="1">
      <c r="A1607" s="782">
        <f>ROW(1607:1607)-SUM(AF$1:AF1607)</f>
        <v>1551</v>
      </c>
      <c r="B1607" s="159" t="s">
        <v>5985</v>
      </c>
      <c r="C1607" s="159" t="str">
        <f t="shared" si="661"/>
        <v>6091AGNBLHP</v>
      </c>
      <c r="D1607" s="785" t="s">
        <v>6361</v>
      </c>
      <c r="E1607" s="1084" t="s">
        <v>4471</v>
      </c>
      <c r="F1607" s="1288"/>
      <c r="G1607" s="1288" t="s">
        <v>4473</v>
      </c>
      <c r="H1607" s="1288" t="str">
        <f t="shared" si="662"/>
        <v>P</v>
      </c>
      <c r="I1607" s="1288"/>
      <c r="J1607" s="1288" t="str">
        <f t="shared" si="663"/>
        <v/>
      </c>
      <c r="K1607" s="1288"/>
      <c r="L1607" s="1288"/>
      <c r="M1607" s="1780" t="str">
        <f>INDEX([1]TDSheet!$S$14:$S$25000,MATCH($B1607,[1]TDSheet!$B$14:$B$25000,0))</f>
        <v xml:space="preserve"> Nissan "X-Trail" III T32 5D Suv '2013-2017 ЗП ТЗ ДД (40 мм) (полный обогрев) коннекторы #6091AGNBLHP</v>
      </c>
      <c r="N1607" s="1781">
        <f>INDEX([1]TDSheet!$AX$14:$AX$25000,MATCH($B1607,[1]TDSheet!$B$14:$B$25000,0))</f>
        <v>10200</v>
      </c>
      <c r="O1607" s="1781">
        <f>INDEX([1]TDSheet!$AX$14:$AX$25000,MATCH($B1607,[1]TDSheet!$B$14:$B$25000,0))</f>
        <v>10200</v>
      </c>
      <c r="P1607" s="1781">
        <f>INDEX([1]TDSheet!$AX$14:$AX$25000,MATCH($B1607,[1]TDSheet!$B$14:$B$25000,0))</f>
        <v>10200</v>
      </c>
      <c r="Q1607" s="1781">
        <f>INDEX([1]TDSheet!$AX$14:$AX$25000,MATCH($B1607,[1]TDSheet!$B$14:$B$25000,0))</f>
        <v>10200</v>
      </c>
      <c r="R1607" s="1781">
        <f>INDEX([1]TDSheet!$AX$14:$AX$25000,MATCH($B1607,[1]TDSheet!$B$14:$B$25000,0))</f>
        <v>10200</v>
      </c>
      <c r="S1607" s="1781">
        <f>INDEX([1]TDSheet!$AX$14:$AX$25000,MATCH($B1607,[1]TDSheet!$B$14:$B$25000,0))</f>
        <v>10200</v>
      </c>
      <c r="T1607" s="1781">
        <f>INDEX([1]TDSheet!$AX$14:$AX$25000,MATCH($B1607,[1]TDSheet!$B$14:$B$25000,0))</f>
        <v>10200</v>
      </c>
      <c r="U1607" s="1781">
        <f>INDEX([1]TDSheet!$AX$14:$AX$25000,MATCH($B1607,[1]TDSheet!$B$14:$B$25000,0))</f>
        <v>10200</v>
      </c>
      <c r="V1607" s="1782">
        <f>INDEX([1]TDSheet!$AX$14:$AX$25000,MATCH($B1607,[1]TDSheet!$B$14:$B$25000,0))</f>
        <v>10200</v>
      </c>
      <c r="W1607" s="1322" t="s">
        <v>3471</v>
      </c>
      <c r="X1607" s="783" t="s">
        <v>6147</v>
      </c>
      <c r="Y1607" s="1323" t="s">
        <v>3123</v>
      </c>
      <c r="Z1607" s="1323"/>
      <c r="AA1607" s="1323"/>
      <c r="AB1607" s="1323" t="s">
        <v>3123</v>
      </c>
      <c r="AC1607" s="1323"/>
      <c r="AD1607" s="784" t="str">
        <f>INDEX([1]TDSheet!$AV$14:$AV$25000,MATCH($B1607,[1]TDSheet!$B$14:$B$25000,0))</f>
        <v>1430*950</v>
      </c>
      <c r="AE1607" s="459">
        <f>INDEX([1]TDSheet!$AY$14:$AY$25000,MATCH($B1607,[1]TDSheet!$B$14:$B$25000,0))</f>
        <v>11700</v>
      </c>
      <c r="AF1607" s="1051"/>
      <c r="AG1607" s="1058"/>
      <c r="AH1607" s="251"/>
      <c r="AI1607" s="251"/>
    </row>
    <row r="1608" spans="1:35" ht="17.25" customHeight="1">
      <c r="A1608" s="792">
        <f>ROW(1608:1608)-SUM(AF$1:AF1608)</f>
        <v>1552</v>
      </c>
      <c r="B1608" s="195" t="s">
        <v>5986</v>
      </c>
      <c r="C1608" s="195" t="str">
        <f>IF(D1608&lt;&gt;"",CONCATENATE(D1608,E1608,F1608,G1608,H1608,I1608,J1608,K1608,L1608),"")</f>
        <v>6091AGNBLHP</v>
      </c>
      <c r="D1608" s="785" t="s">
        <v>6361</v>
      </c>
      <c r="E1608" s="1084" t="s">
        <v>4471</v>
      </c>
      <c r="F1608" s="1288"/>
      <c r="G1608" s="1288" t="s">
        <v>4473</v>
      </c>
      <c r="H1608" s="1288" t="str">
        <f>IF(AB1608="+","P","")</f>
        <v>P</v>
      </c>
      <c r="I1608" s="1288"/>
      <c r="J1608" s="1288" t="str">
        <f>IF(Z1608="+","V","")</f>
        <v/>
      </c>
      <c r="K1608" s="1288"/>
      <c r="L1608" s="1288"/>
      <c r="M1608" s="1780" t="str">
        <f>INDEX([1]TDSheet!$S$14:$S$25000,MATCH($B1608,[1]TDSheet!$B$14:$B$25000,0))</f>
        <v xml:space="preserve"> Nissan "X-Trail" III T32 5D Suv '2013- ЗП ТЗ ДД камера (полный электрообогрев) коннекторы #6091AGNBLHP</v>
      </c>
      <c r="N1608" s="1781">
        <f>INDEX([1]TDSheet!$AX$14:$AX$25000,MATCH($B1608,[1]TDSheet!$B$14:$B$25000,0))</f>
        <v>10200</v>
      </c>
      <c r="O1608" s="1781">
        <f>INDEX([1]TDSheet!$AX$14:$AX$25000,MATCH($B1608,[1]TDSheet!$B$14:$B$25000,0))</f>
        <v>10200</v>
      </c>
      <c r="P1608" s="1781">
        <f>INDEX([1]TDSheet!$AX$14:$AX$25000,MATCH($B1608,[1]TDSheet!$B$14:$B$25000,0))</f>
        <v>10200</v>
      </c>
      <c r="Q1608" s="1781">
        <f>INDEX([1]TDSheet!$AX$14:$AX$25000,MATCH($B1608,[1]TDSheet!$B$14:$B$25000,0))</f>
        <v>10200</v>
      </c>
      <c r="R1608" s="1781">
        <f>INDEX([1]TDSheet!$AX$14:$AX$25000,MATCH($B1608,[1]TDSheet!$B$14:$B$25000,0))</f>
        <v>10200</v>
      </c>
      <c r="S1608" s="1781">
        <f>INDEX([1]TDSheet!$AX$14:$AX$25000,MATCH($B1608,[1]TDSheet!$B$14:$B$25000,0))</f>
        <v>10200</v>
      </c>
      <c r="T1608" s="1781">
        <f>INDEX([1]TDSheet!$AX$14:$AX$25000,MATCH($B1608,[1]TDSheet!$B$14:$B$25000,0))</f>
        <v>10200</v>
      </c>
      <c r="U1608" s="1781">
        <f>INDEX([1]TDSheet!$AX$14:$AX$25000,MATCH($B1608,[1]TDSheet!$B$14:$B$25000,0))</f>
        <v>10200</v>
      </c>
      <c r="V1608" s="1782">
        <f>INDEX([1]TDSheet!$AX$14:$AX$25000,MATCH($B1608,[1]TDSheet!$B$14:$B$25000,0))</f>
        <v>10200</v>
      </c>
      <c r="W1608" s="1333" t="s">
        <v>3471</v>
      </c>
      <c r="X1608" s="41" t="s">
        <v>4095</v>
      </c>
      <c r="Y1608" s="42" t="s">
        <v>3123</v>
      </c>
      <c r="Z1608" s="42"/>
      <c r="AA1608" s="42"/>
      <c r="AB1608" s="42" t="s">
        <v>3123</v>
      </c>
      <c r="AC1608" s="42"/>
      <c r="AD1608" s="283" t="str">
        <f>INDEX([1]TDSheet!$AV$14:$AV$25000,MATCH($B1608,[1]TDSheet!$B$14:$B$25000,0))</f>
        <v>1430*950</v>
      </c>
      <c r="AE1608" s="793">
        <f>INDEX([1]TDSheet!$AY$14:$AY$25000,MATCH($B1608,[1]TDSheet!$B$14:$B$25000,0))</f>
        <v>11700</v>
      </c>
      <c r="AF1608" s="1051"/>
      <c r="AG1608" s="1058"/>
      <c r="AH1608" s="251"/>
      <c r="AI1608" s="251"/>
    </row>
    <row r="1609" spans="1:35" ht="17.25" customHeight="1">
      <c r="A1609" s="782">
        <f>ROW(1609:1609)-SUM(AF$1:AF1609)</f>
        <v>1553</v>
      </c>
      <c r="B1609" s="159" t="s">
        <v>7530</v>
      </c>
      <c r="C1609" s="159" t="str">
        <f t="shared" ref="C1609" si="664">IF(D1609&lt;&gt;"",CONCATENATE(D1609,E1609,F1609,G1609,H1609,I1609,J1609,K1609,L1609),"")</f>
        <v>6091AGNBLP</v>
      </c>
      <c r="D1609" s="785" t="s">
        <v>6361</v>
      </c>
      <c r="E1609" s="1084" t="s">
        <v>4471</v>
      </c>
      <c r="F1609" s="1288"/>
      <c r="G1609" s="1288"/>
      <c r="H1609" s="1288" t="str">
        <f t="shared" ref="H1609" si="665">IF(AB1609="+","P","")</f>
        <v>P</v>
      </c>
      <c r="I1609" s="1288"/>
      <c r="J1609" s="1288" t="str">
        <f t="shared" ref="J1609" si="666">IF(Z1609="+","V","")</f>
        <v/>
      </c>
      <c r="K1609" s="1288"/>
      <c r="L1609" s="1288"/>
      <c r="M1609" s="1780" t="str">
        <f>INDEX([1]TDSheet!$S$14:$S$25000,MATCH($B1609,[1]TDSheet!$B$14:$B$25000,0))</f>
        <v xml:space="preserve"> Nissan "X-Trail" III T32 рестайлинг 5D Suv '2017- ЗП ТЗ ДД (30 мм) #6091AGNBLP</v>
      </c>
      <c r="N1609" s="1781">
        <f>INDEX([1]TDSheet!$AX$14:$AX$25000,MATCH($B1609,[1]TDSheet!$B$14:$B$25000,0))</f>
        <v>3200</v>
      </c>
      <c r="O1609" s="1781">
        <f>INDEX([1]TDSheet!$AX$14:$AX$25000,MATCH($B1609,[1]TDSheet!$B$14:$B$25000,0))</f>
        <v>3200</v>
      </c>
      <c r="P1609" s="1781">
        <f>INDEX([1]TDSheet!$AX$14:$AX$25000,MATCH($B1609,[1]TDSheet!$B$14:$B$25000,0))</f>
        <v>3200</v>
      </c>
      <c r="Q1609" s="1781">
        <f>INDEX([1]TDSheet!$AX$14:$AX$25000,MATCH($B1609,[1]TDSheet!$B$14:$B$25000,0))</f>
        <v>3200</v>
      </c>
      <c r="R1609" s="1781">
        <f>INDEX([1]TDSheet!$AX$14:$AX$25000,MATCH($B1609,[1]TDSheet!$B$14:$B$25000,0))</f>
        <v>3200</v>
      </c>
      <c r="S1609" s="1781">
        <f>INDEX([1]TDSheet!$AX$14:$AX$25000,MATCH($B1609,[1]TDSheet!$B$14:$B$25000,0))</f>
        <v>3200</v>
      </c>
      <c r="T1609" s="1781">
        <f>INDEX([1]TDSheet!$AX$14:$AX$25000,MATCH($B1609,[1]TDSheet!$B$14:$B$25000,0))</f>
        <v>3200</v>
      </c>
      <c r="U1609" s="1781">
        <f>INDEX([1]TDSheet!$AX$14:$AX$25000,MATCH($B1609,[1]TDSheet!$B$14:$B$25000,0))</f>
        <v>3200</v>
      </c>
      <c r="V1609" s="1782">
        <f>INDEX([1]TDSheet!$AX$14:$AX$25000,MATCH($B1609,[1]TDSheet!$B$14:$B$25000,0))</f>
        <v>3200</v>
      </c>
      <c r="W1609" s="1322" t="s">
        <v>3471</v>
      </c>
      <c r="X1609" s="783" t="s">
        <v>5402</v>
      </c>
      <c r="Y1609" s="1323" t="s">
        <v>3123</v>
      </c>
      <c r="Z1609" s="1323"/>
      <c r="AA1609" s="1323"/>
      <c r="AB1609" s="1323" t="s">
        <v>3123</v>
      </c>
      <c r="AC1609" s="1323"/>
      <c r="AD1609" s="784" t="str">
        <f>INDEX([1]TDSheet!$AV$14:$AV$25000,MATCH($B1609,[1]TDSheet!$B$14:$B$25000,0))</f>
        <v>1430*950</v>
      </c>
      <c r="AE1609" s="670">
        <f>INDEX([1]TDSheet!$AY$14:$AY$25000,MATCH($B1609,[1]TDSheet!$B$14:$B$25000,0))</f>
        <v>3700</v>
      </c>
      <c r="AF1609" s="1051"/>
      <c r="AG1609" s="1058"/>
      <c r="AH1609" s="251"/>
      <c r="AI1609" s="251"/>
    </row>
    <row r="1610" spans="1:35" ht="17.25" customHeight="1">
      <c r="A1610" s="782">
        <f>ROW(1610:1610)-SUM(AF$1:AF1610)</f>
        <v>1554</v>
      </c>
      <c r="B1610" s="159" t="s">
        <v>7581</v>
      </c>
      <c r="C1610" s="159" t="str">
        <f t="shared" ref="C1610" si="667">IF(D1610&lt;&gt;"",CONCATENATE(D1610,E1610,F1610,G1610,H1610,I1610,J1610,K1610,L1610),"")</f>
        <v>6091AGNBLHP</v>
      </c>
      <c r="D1610" s="785" t="s">
        <v>6361</v>
      </c>
      <c r="E1610" s="1084" t="s">
        <v>4471</v>
      </c>
      <c r="F1610" s="1288"/>
      <c r="G1610" s="1288" t="s">
        <v>4473</v>
      </c>
      <c r="H1610" s="1288" t="str">
        <f t="shared" ref="H1610" si="668">IF(AB1610="+","P","")</f>
        <v>P</v>
      </c>
      <c r="I1610" s="1288"/>
      <c r="J1610" s="1288" t="str">
        <f t="shared" ref="J1610" si="669">IF(Z1610="+","V","")</f>
        <v/>
      </c>
      <c r="K1610" s="1288"/>
      <c r="L1610" s="1288"/>
      <c r="M1610" s="1780" t="str">
        <f>INDEX([1]TDSheet!$S$14:$S$25000,MATCH($B1610,[1]TDSheet!$B$14:$B$25000,0))</f>
        <v xml:space="preserve"> Nissan "X-Trail" III T32 рестайлинг 5D Suv '2017- ЗП ТЗ ДД (30 мм) (полный обогрев) коннекторы #6091AGNBLHP</v>
      </c>
      <c r="N1610" s="1781">
        <f>INDEX([1]TDSheet!$AX$14:$AX$25000,MATCH($B1610,[1]TDSheet!$B$14:$B$25000,0))</f>
        <v>10200</v>
      </c>
      <c r="O1610" s="1781">
        <f>INDEX([1]TDSheet!$AX$14:$AX$25000,MATCH($B1610,[1]TDSheet!$B$14:$B$25000,0))</f>
        <v>10200</v>
      </c>
      <c r="P1610" s="1781">
        <f>INDEX([1]TDSheet!$AX$14:$AX$25000,MATCH($B1610,[1]TDSheet!$B$14:$B$25000,0))</f>
        <v>10200</v>
      </c>
      <c r="Q1610" s="1781">
        <f>INDEX([1]TDSheet!$AX$14:$AX$25000,MATCH($B1610,[1]TDSheet!$B$14:$B$25000,0))</f>
        <v>10200</v>
      </c>
      <c r="R1610" s="1781">
        <f>INDEX([1]TDSheet!$AX$14:$AX$25000,MATCH($B1610,[1]TDSheet!$B$14:$B$25000,0))</f>
        <v>10200</v>
      </c>
      <c r="S1610" s="1781">
        <f>INDEX([1]TDSheet!$AX$14:$AX$25000,MATCH($B1610,[1]TDSheet!$B$14:$B$25000,0))</f>
        <v>10200</v>
      </c>
      <c r="T1610" s="1781">
        <f>INDEX([1]TDSheet!$AX$14:$AX$25000,MATCH($B1610,[1]TDSheet!$B$14:$B$25000,0))</f>
        <v>10200</v>
      </c>
      <c r="U1610" s="1781">
        <f>INDEX([1]TDSheet!$AX$14:$AX$25000,MATCH($B1610,[1]TDSheet!$B$14:$B$25000,0))</f>
        <v>10200</v>
      </c>
      <c r="V1610" s="1782">
        <f>INDEX([1]TDSheet!$AX$14:$AX$25000,MATCH($B1610,[1]TDSheet!$B$14:$B$25000,0))</f>
        <v>10200</v>
      </c>
      <c r="W1610" s="1322" t="s">
        <v>3471</v>
      </c>
      <c r="X1610" s="783" t="s">
        <v>5402</v>
      </c>
      <c r="Y1610" s="1323" t="s">
        <v>3123</v>
      </c>
      <c r="Z1610" s="1323"/>
      <c r="AA1610" s="1323"/>
      <c r="AB1610" s="1323" t="s">
        <v>3123</v>
      </c>
      <c r="AC1610" s="1323"/>
      <c r="AD1610" s="784" t="str">
        <f>INDEX([1]TDSheet!$AV$14:$AV$25000,MATCH($B1610,[1]TDSheet!$B$14:$B$25000,0))</f>
        <v>1430*950</v>
      </c>
      <c r="AE1610" s="670">
        <f>INDEX([1]TDSheet!$AY$14:$AY$25000,MATCH($B1610,[1]TDSheet!$B$14:$B$25000,0))</f>
        <v>11700</v>
      </c>
      <c r="AF1610" s="1051"/>
      <c r="AG1610" s="1058"/>
      <c r="AH1610" s="251"/>
      <c r="AI1610" s="251"/>
    </row>
    <row r="1611" spans="1:35" ht="17.25" customHeight="1">
      <c r="A1611" s="965" t="s">
        <v>3209</v>
      </c>
      <c r="B1611" s="980"/>
      <c r="C1611" s="980"/>
      <c r="D1611" s="165"/>
      <c r="E1611" s="166"/>
      <c r="F1611" s="167"/>
      <c r="G1611" s="167"/>
      <c r="H1611" s="167" t="str">
        <f>IF(AB1611="+","M","")</f>
        <v/>
      </c>
      <c r="I1611" s="167" t="str">
        <f>IF(AA1611="+","P","")</f>
        <v/>
      </c>
      <c r="J1611" s="167" t="str">
        <f t="shared" si="640"/>
        <v/>
      </c>
      <c r="K1611" s="167"/>
      <c r="L1611" s="167"/>
      <c r="M1611" s="1796"/>
      <c r="N1611" s="1796"/>
      <c r="O1611" s="1796"/>
      <c r="P1611" s="1796"/>
      <c r="Q1611" s="1796"/>
      <c r="R1611" s="1796"/>
      <c r="S1611" s="1796"/>
      <c r="T1611" s="1796"/>
      <c r="U1611" s="1796"/>
      <c r="V1611" s="1796"/>
      <c r="W1611" s="968"/>
      <c r="X1611" s="981"/>
      <c r="Y1611" s="981"/>
      <c r="Z1611" s="981"/>
      <c r="AA1611" s="981"/>
      <c r="AB1611" s="981"/>
      <c r="AC1611" s="981"/>
      <c r="AD1611" s="981"/>
      <c r="AE1611" s="982"/>
      <c r="AF1611" s="1051">
        <v>1</v>
      </c>
      <c r="AG1611" s="1058"/>
      <c r="AH1611" s="251"/>
      <c r="AI1611" s="251"/>
    </row>
    <row r="1612" spans="1:35" ht="17.25" customHeight="1">
      <c r="A1612" s="455">
        <f>ROW(1612:1612)-SUM(AF$1:AF1612)</f>
        <v>1555</v>
      </c>
      <c r="B1612" s="197" t="s">
        <v>4651</v>
      </c>
      <c r="C1612" s="197" t="str">
        <f>IF(D1612&lt;&gt;"",CONCATENATE(D1612,E1612,F1612,G1612,H1612,I1612,J1612,K1612,L1612),"")</f>
        <v>6291AGNBL</v>
      </c>
      <c r="D1612" s="1334">
        <v>6291</v>
      </c>
      <c r="E1612" s="1054" t="s">
        <v>4471</v>
      </c>
      <c r="F1612" s="1289"/>
      <c r="G1612" s="1289"/>
      <c r="H1612" s="1289" t="str">
        <f>IF(AB1612="+","P","")</f>
        <v/>
      </c>
      <c r="I1612" s="1289"/>
      <c r="J1612" s="1289" t="str">
        <f>IF(Z1612="+","V","")</f>
        <v/>
      </c>
      <c r="K1612" s="1289"/>
      <c r="L1612" s="1289"/>
      <c r="M1612" s="1780" t="str">
        <f>INDEX([1]TDSheet!$S$14:$S$25000,MATCH($B1612,[1]TDSheet!$B$14:$B$25000,0))</f>
        <v xml:space="preserve">  Opel "Agila" A 5D Mpv // Suzuki "Wagon R" II (98-03) 5D Mpv | "Solio" (05-) '2000-2007 ЗП ТЗ #6291AGNBL</v>
      </c>
      <c r="N1612" s="1781">
        <f>INDEX([1]TDSheet!$AX$14:$AX$25000,MATCH($B1612,[1]TDSheet!$B$14:$B$25000,0))</f>
        <v>3100</v>
      </c>
      <c r="O1612" s="1781">
        <f>INDEX([1]TDSheet!$AX$14:$AX$25000,MATCH($B1612,[1]TDSheet!$B$14:$B$25000,0))</f>
        <v>3100</v>
      </c>
      <c r="P1612" s="1781">
        <f>INDEX([1]TDSheet!$AX$14:$AX$25000,MATCH($B1612,[1]TDSheet!$B$14:$B$25000,0))</f>
        <v>3100</v>
      </c>
      <c r="Q1612" s="1781">
        <f>INDEX([1]TDSheet!$AX$14:$AX$25000,MATCH($B1612,[1]TDSheet!$B$14:$B$25000,0))</f>
        <v>3100</v>
      </c>
      <c r="R1612" s="1781">
        <f>INDEX([1]TDSheet!$AX$14:$AX$25000,MATCH($B1612,[1]TDSheet!$B$14:$B$25000,0))</f>
        <v>3100</v>
      </c>
      <c r="S1612" s="1781">
        <f>INDEX([1]TDSheet!$AX$14:$AX$25000,MATCH($B1612,[1]TDSheet!$B$14:$B$25000,0))</f>
        <v>3100</v>
      </c>
      <c r="T1612" s="1781">
        <f>INDEX([1]TDSheet!$AX$14:$AX$25000,MATCH($B1612,[1]TDSheet!$B$14:$B$25000,0))</f>
        <v>3100</v>
      </c>
      <c r="U1612" s="1781">
        <f>INDEX([1]TDSheet!$AX$14:$AX$25000,MATCH($B1612,[1]TDSheet!$B$14:$B$25000,0))</f>
        <v>3100</v>
      </c>
      <c r="V1612" s="1782">
        <f>INDEX([1]TDSheet!$AX$14:$AX$25000,MATCH($B1612,[1]TDSheet!$B$14:$B$25000,0))</f>
        <v>3100</v>
      </c>
      <c r="W1612" s="1056"/>
      <c r="X1612" s="78" t="s">
        <v>3132</v>
      </c>
      <c r="Y1612" s="182" t="s">
        <v>3123</v>
      </c>
      <c r="Z1612" s="182"/>
      <c r="AA1612" s="182"/>
      <c r="AB1612" s="182"/>
      <c r="AC1612" s="182" t="s">
        <v>3123</v>
      </c>
      <c r="AD1612" s="213" t="str">
        <f>INDEX([1]TDSheet!$AV$14:$AV$25000,MATCH($B1612,[1]TDSheet!$B$14:$B$25000,0))</f>
        <v>1390*780</v>
      </c>
      <c r="AE1612" s="456">
        <f>INDEX([1]TDSheet!$AY$14:$AY$25000,MATCH($B1612,[1]TDSheet!$B$14:$B$25000,0))</f>
        <v>3600</v>
      </c>
      <c r="AF1612" s="1051"/>
      <c r="AG1612" s="1058"/>
      <c r="AH1612" s="251"/>
      <c r="AI1612" s="251"/>
    </row>
    <row r="1613" spans="1:35" ht="17.25" customHeight="1">
      <c r="A1613" s="794">
        <f>ROW(1613:1613)-SUM(AF$1:AF1613)</f>
        <v>1556</v>
      </c>
      <c r="B1613" s="159" t="s">
        <v>2507</v>
      </c>
      <c r="C1613" s="159" t="str">
        <f>IF(D1613&lt;&gt;"",CONCATENATE(D1613,E1613,F1613,G1613,H1613,I1613,J1613,K1613,L1613),"")</f>
        <v>6318AGNBL</v>
      </c>
      <c r="D1613" s="1334">
        <v>6318</v>
      </c>
      <c r="E1613" s="1054" t="s">
        <v>4471</v>
      </c>
      <c r="F1613" s="1289"/>
      <c r="G1613" s="1289"/>
      <c r="H1613" s="1289" t="str">
        <f>IF(AB1613="+","P","")</f>
        <v/>
      </c>
      <c r="I1613" s="1289"/>
      <c r="J1613" s="1289" t="str">
        <f>IF(Z1613="+","V","")</f>
        <v/>
      </c>
      <c r="K1613" s="1289"/>
      <c r="L1613" s="1289"/>
      <c r="M1613" s="1780" t="str">
        <f>INDEX([1]TDSheet!$S$14:$S$25000,MATCH($B1613,[1]TDSheet!$B$14:$B$25000,0))</f>
        <v xml:space="preserve"> Opel "Agila" B 5D Hbk // Suzuki "Splash" (08-15) 5D Hbk '2008-2014 ЗП ТЗ #6318AGNBL</v>
      </c>
      <c r="N1613" s="1781">
        <f>INDEX([1]TDSheet!$AX$14:$AX$25000,MATCH($B1613,[1]TDSheet!$B$14:$B$25000,0))</f>
        <v>3200</v>
      </c>
      <c r="O1613" s="1781">
        <f>INDEX([1]TDSheet!$AX$14:$AX$25000,MATCH($B1613,[1]TDSheet!$B$14:$B$25000,0))</f>
        <v>3200</v>
      </c>
      <c r="P1613" s="1781">
        <f>INDEX([1]TDSheet!$AX$14:$AX$25000,MATCH($B1613,[1]TDSheet!$B$14:$B$25000,0))</f>
        <v>3200</v>
      </c>
      <c r="Q1613" s="1781">
        <f>INDEX([1]TDSheet!$AX$14:$AX$25000,MATCH($B1613,[1]TDSheet!$B$14:$B$25000,0))</f>
        <v>3200</v>
      </c>
      <c r="R1613" s="1781">
        <f>INDEX([1]TDSheet!$AX$14:$AX$25000,MATCH($B1613,[1]TDSheet!$B$14:$B$25000,0))</f>
        <v>3200</v>
      </c>
      <c r="S1613" s="1781">
        <f>INDEX([1]TDSheet!$AX$14:$AX$25000,MATCH($B1613,[1]TDSheet!$B$14:$B$25000,0))</f>
        <v>3200</v>
      </c>
      <c r="T1613" s="1781">
        <f>INDEX([1]TDSheet!$AX$14:$AX$25000,MATCH($B1613,[1]TDSheet!$B$14:$B$25000,0))</f>
        <v>3200</v>
      </c>
      <c r="U1613" s="1781">
        <f>INDEX([1]TDSheet!$AX$14:$AX$25000,MATCH($B1613,[1]TDSheet!$B$14:$B$25000,0))</f>
        <v>3200</v>
      </c>
      <c r="V1613" s="1782">
        <f>INDEX([1]TDSheet!$AX$14:$AX$25000,MATCH($B1613,[1]TDSheet!$B$14:$B$25000,0))</f>
        <v>3200</v>
      </c>
      <c r="W1613" s="1335"/>
      <c r="X1613" s="1336" t="s">
        <v>4583</v>
      </c>
      <c r="Y1613" s="1337" t="s">
        <v>3123</v>
      </c>
      <c r="Z1613" s="1337"/>
      <c r="AA1613" s="1337"/>
      <c r="AB1613" s="1337"/>
      <c r="AC1613" s="1337" t="s">
        <v>3123</v>
      </c>
      <c r="AD1613" s="1338" t="str">
        <f>INDEX([1]TDSheet!$AV$14:$AV$25000,MATCH($B1613,[1]TDSheet!$B$14:$B$25000,0))</f>
        <v>1340*890</v>
      </c>
      <c r="AE1613" s="459">
        <f>INDEX([1]TDSheet!$AY$14:$AY$25000,MATCH($B1613,[1]TDSheet!$B$14:$B$25000,0))</f>
        <v>3700</v>
      </c>
      <c r="AF1613" s="1051"/>
      <c r="AG1613" s="1058"/>
      <c r="AH1613" s="251"/>
      <c r="AI1613" s="251"/>
    </row>
    <row r="1614" spans="1:35" ht="17.25" customHeight="1">
      <c r="A1614" s="794">
        <f>ROW(1614:1614)-SUM(AF$1:AF1614)</f>
        <v>1557</v>
      </c>
      <c r="B1614" s="159" t="s">
        <v>2508</v>
      </c>
      <c r="C1614" s="159" t="str">
        <f t="shared" ref="C1614:C1645" si="670">IF(D1614&lt;&gt;"",CONCATENATE(D1614,E1614,F1614,G1614,H1614,I1614,J1614,K1614,L1614),"")</f>
        <v>6244AGNBL</v>
      </c>
      <c r="D1614" s="1334">
        <v>6244</v>
      </c>
      <c r="E1614" s="1054" t="s">
        <v>4471</v>
      </c>
      <c r="F1614" s="1289"/>
      <c r="G1614" s="1289"/>
      <c r="H1614" s="1289" t="str">
        <f t="shared" ref="H1614:H1669" si="671">IF(AB1614="+","P","")</f>
        <v/>
      </c>
      <c r="I1614" s="1289"/>
      <c r="J1614" s="1289" t="str">
        <f t="shared" si="640"/>
        <v/>
      </c>
      <c r="K1614" s="1289"/>
      <c r="L1614" s="1289"/>
      <c r="M1614" s="1780" t="str">
        <f>INDEX([1]TDSheet!$S$14:$S$25000,MATCH($B1614,[1]TDSheet!$B$14:$B$25000,0))</f>
        <v xml:space="preserve"> Opel "Ascona" С 2/4D Sed / 5D Hbk '1981-1988 ЗП ТЗ #6244AGNBL</v>
      </c>
      <c r="N1614" s="1781">
        <f>INDEX([1]TDSheet!$AX$14:$AX$25000,MATCH($B1614,[1]TDSheet!$B$14:$B$25000,0))</f>
        <v>2800</v>
      </c>
      <c r="O1614" s="1781">
        <f>INDEX([1]TDSheet!$AX$14:$AX$25000,MATCH($B1614,[1]TDSheet!$B$14:$B$25000,0))</f>
        <v>2800</v>
      </c>
      <c r="P1614" s="1781">
        <f>INDEX([1]TDSheet!$AX$14:$AX$25000,MATCH($B1614,[1]TDSheet!$B$14:$B$25000,0))</f>
        <v>2800</v>
      </c>
      <c r="Q1614" s="1781">
        <f>INDEX([1]TDSheet!$AX$14:$AX$25000,MATCH($B1614,[1]TDSheet!$B$14:$B$25000,0))</f>
        <v>2800</v>
      </c>
      <c r="R1614" s="1781">
        <f>INDEX([1]TDSheet!$AX$14:$AX$25000,MATCH($B1614,[1]TDSheet!$B$14:$B$25000,0))</f>
        <v>2800</v>
      </c>
      <c r="S1614" s="1781">
        <f>INDEX([1]TDSheet!$AX$14:$AX$25000,MATCH($B1614,[1]TDSheet!$B$14:$B$25000,0))</f>
        <v>2800</v>
      </c>
      <c r="T1614" s="1781">
        <f>INDEX([1]TDSheet!$AX$14:$AX$25000,MATCH($B1614,[1]TDSheet!$B$14:$B$25000,0))</f>
        <v>2800</v>
      </c>
      <c r="U1614" s="1781">
        <f>INDEX([1]TDSheet!$AX$14:$AX$25000,MATCH($B1614,[1]TDSheet!$B$14:$B$25000,0))</f>
        <v>2800</v>
      </c>
      <c r="V1614" s="1782">
        <f>INDEX([1]TDSheet!$AX$14:$AX$25000,MATCH($B1614,[1]TDSheet!$B$14:$B$25000,0))</f>
        <v>2800</v>
      </c>
      <c r="W1614" s="1335"/>
      <c r="X1614" s="1336" t="s">
        <v>3945</v>
      </c>
      <c r="Y1614" s="1337"/>
      <c r="Z1614" s="1337"/>
      <c r="AA1614" s="1337"/>
      <c r="AB1614" s="1337"/>
      <c r="AC1614" s="1337"/>
      <c r="AD1614" s="1338" t="str">
        <f>INDEX([1]TDSheet!$AV$14:$AV$25000,MATCH($B1614,[1]TDSheet!$B$14:$B$25000,0))</f>
        <v>1362*653</v>
      </c>
      <c r="AE1614" s="459">
        <f>INDEX([1]TDSheet!$AY$14:$AY$25000,MATCH($B1614,[1]TDSheet!$B$14:$B$25000,0))</f>
        <v>3300</v>
      </c>
      <c r="AF1614" s="1051"/>
      <c r="AG1614" s="1058"/>
      <c r="AH1614" s="251"/>
      <c r="AI1614" s="251"/>
    </row>
    <row r="1615" spans="1:35" ht="17.25" customHeight="1">
      <c r="A1615" s="794">
        <f>ROW(1615:1615)-SUM(AF$1:AF1615)</f>
        <v>1558</v>
      </c>
      <c r="B1615" s="159" t="s">
        <v>2509</v>
      </c>
      <c r="C1615" s="159" t="str">
        <f t="shared" si="670"/>
        <v>6257AGNBL</v>
      </c>
      <c r="D1615" s="1334">
        <v>6257</v>
      </c>
      <c r="E1615" s="1054" t="s">
        <v>4471</v>
      </c>
      <c r="F1615" s="1289"/>
      <c r="G1615" s="1289"/>
      <c r="H1615" s="1289" t="str">
        <f t="shared" si="671"/>
        <v/>
      </c>
      <c r="I1615" s="1289"/>
      <c r="J1615" s="1289" t="str">
        <f t="shared" si="640"/>
        <v/>
      </c>
      <c r="K1615" s="1289"/>
      <c r="L1615" s="1289"/>
      <c r="M1615" s="1780" t="str">
        <f>INDEX([1]TDSheet!$S$14:$S$25000,MATCH($B1615,[1]TDSheet!$B$14:$B$25000,0))</f>
        <v xml:space="preserve"> Opel "Astra" F 4D Sed / 5D Hbk / 5D Wagon '1991-2002 ЗП ТЗ #6257AGNBL</v>
      </c>
      <c r="N1615" s="1781">
        <f>INDEX([1]TDSheet!$AX$14:$AX$25000,MATCH($B1615,[1]TDSheet!$B$14:$B$25000,0))</f>
        <v>3100</v>
      </c>
      <c r="O1615" s="1781">
        <f>INDEX([1]TDSheet!$AX$14:$AX$25000,MATCH($B1615,[1]TDSheet!$B$14:$B$25000,0))</f>
        <v>3100</v>
      </c>
      <c r="P1615" s="1781">
        <f>INDEX([1]TDSheet!$AX$14:$AX$25000,MATCH($B1615,[1]TDSheet!$B$14:$B$25000,0))</f>
        <v>3100</v>
      </c>
      <c r="Q1615" s="1781">
        <f>INDEX([1]TDSheet!$AX$14:$AX$25000,MATCH($B1615,[1]TDSheet!$B$14:$B$25000,0))</f>
        <v>3100</v>
      </c>
      <c r="R1615" s="1781">
        <f>INDEX([1]TDSheet!$AX$14:$AX$25000,MATCH($B1615,[1]TDSheet!$B$14:$B$25000,0))</f>
        <v>3100</v>
      </c>
      <c r="S1615" s="1781">
        <f>INDEX([1]TDSheet!$AX$14:$AX$25000,MATCH($B1615,[1]TDSheet!$B$14:$B$25000,0))</f>
        <v>3100</v>
      </c>
      <c r="T1615" s="1781">
        <f>INDEX([1]TDSheet!$AX$14:$AX$25000,MATCH($B1615,[1]TDSheet!$B$14:$B$25000,0))</f>
        <v>3100</v>
      </c>
      <c r="U1615" s="1781">
        <f>INDEX([1]TDSheet!$AX$14:$AX$25000,MATCH($B1615,[1]TDSheet!$B$14:$B$25000,0))</f>
        <v>3100</v>
      </c>
      <c r="V1615" s="1782">
        <f>INDEX([1]TDSheet!$AX$14:$AX$25000,MATCH($B1615,[1]TDSheet!$B$14:$B$25000,0))</f>
        <v>3100</v>
      </c>
      <c r="W1615" s="1335"/>
      <c r="X1615" s="1336" t="s">
        <v>3971</v>
      </c>
      <c r="Y1615" s="1337" t="s">
        <v>3123</v>
      </c>
      <c r="Z1615" s="1337"/>
      <c r="AA1615" s="1337" t="s">
        <v>3123</v>
      </c>
      <c r="AB1615" s="1337"/>
      <c r="AC1615" s="1337" t="s">
        <v>3123</v>
      </c>
      <c r="AD1615" s="1338" t="str">
        <f>INDEX([1]TDSheet!$AV$14:$AV$25000,MATCH($B1615,[1]TDSheet!$B$14:$B$25000,0))</f>
        <v>1394*778</v>
      </c>
      <c r="AE1615" s="459">
        <f>INDEX([1]TDSheet!$AY$14:$AY$25000,MATCH($B1615,[1]TDSheet!$B$14:$B$25000,0))</f>
        <v>3600</v>
      </c>
      <c r="AF1615" s="1051"/>
      <c r="AG1615" s="1058"/>
      <c r="AH1615" s="251"/>
      <c r="AI1615" s="251"/>
    </row>
    <row r="1616" spans="1:35" ht="17.25" customHeight="1">
      <c r="A1616" s="794">
        <f>ROW(1616:1616)-SUM(AF$1:AF1616)</f>
        <v>1559</v>
      </c>
      <c r="B1616" s="159" t="s">
        <v>2511</v>
      </c>
      <c r="C1616" s="159" t="str">
        <f t="shared" si="670"/>
        <v>6284AGNBL</v>
      </c>
      <c r="D1616" s="1334">
        <v>6284</v>
      </c>
      <c r="E1616" s="1054" t="s">
        <v>4471</v>
      </c>
      <c r="F1616" s="1289"/>
      <c r="G1616" s="1289"/>
      <c r="H1616" s="1289" t="str">
        <f t="shared" si="671"/>
        <v/>
      </c>
      <c r="I1616" s="1289"/>
      <c r="J1616" s="1289" t="str">
        <f t="shared" si="640"/>
        <v/>
      </c>
      <c r="K1616" s="1289"/>
      <c r="L1616" s="1289"/>
      <c r="M1616" s="1780" t="str">
        <f>INDEX([1]TDSheet!$S$14:$S$25000,MATCH($B1616,[1]TDSheet!$B$14:$B$25000,0))</f>
        <v xml:space="preserve"> Opel "Astra" G // Chevrolet "Viva" (04-08) '1998-2004 ЗП ТЗ #6284AGNBL</v>
      </c>
      <c r="N1616" s="1781">
        <f>INDEX([1]TDSheet!$AX$14:$AX$25000,MATCH($B1616,[1]TDSheet!$B$14:$B$25000,0))</f>
        <v>3100</v>
      </c>
      <c r="O1616" s="1781">
        <f>INDEX([1]TDSheet!$AX$14:$AX$25000,MATCH($B1616,[1]TDSheet!$B$14:$B$25000,0))</f>
        <v>3100</v>
      </c>
      <c r="P1616" s="1781">
        <f>INDEX([1]TDSheet!$AX$14:$AX$25000,MATCH($B1616,[1]TDSheet!$B$14:$B$25000,0))</f>
        <v>3100</v>
      </c>
      <c r="Q1616" s="1781">
        <f>INDEX([1]TDSheet!$AX$14:$AX$25000,MATCH($B1616,[1]TDSheet!$B$14:$B$25000,0))</f>
        <v>3100</v>
      </c>
      <c r="R1616" s="1781">
        <f>INDEX([1]TDSheet!$AX$14:$AX$25000,MATCH($B1616,[1]TDSheet!$B$14:$B$25000,0))</f>
        <v>3100</v>
      </c>
      <c r="S1616" s="1781">
        <f>INDEX([1]TDSheet!$AX$14:$AX$25000,MATCH($B1616,[1]TDSheet!$B$14:$B$25000,0))</f>
        <v>3100</v>
      </c>
      <c r="T1616" s="1781">
        <f>INDEX([1]TDSheet!$AX$14:$AX$25000,MATCH($B1616,[1]TDSheet!$B$14:$B$25000,0))</f>
        <v>3100</v>
      </c>
      <c r="U1616" s="1781">
        <f>INDEX([1]TDSheet!$AX$14:$AX$25000,MATCH($B1616,[1]TDSheet!$B$14:$B$25000,0))</f>
        <v>3100</v>
      </c>
      <c r="V1616" s="1782">
        <f>INDEX([1]TDSheet!$AX$14:$AX$25000,MATCH($B1616,[1]TDSheet!$B$14:$B$25000,0))</f>
        <v>3100</v>
      </c>
      <c r="W1616" s="1335"/>
      <c r="X1616" s="1336" t="s">
        <v>3723</v>
      </c>
      <c r="Y1616" s="1337" t="s">
        <v>3123</v>
      </c>
      <c r="Z1616" s="1337"/>
      <c r="AA1616" s="1337"/>
      <c r="AB1616" s="1337"/>
      <c r="AC1616" s="1337" t="s">
        <v>3123</v>
      </c>
      <c r="AD1616" s="1338" t="str">
        <f>INDEX([1]TDSheet!$AV$14:$AV$25000,MATCH($B1616,[1]TDSheet!$B$14:$B$25000,0))</f>
        <v>1358*859</v>
      </c>
      <c r="AE1616" s="459">
        <f>INDEX([1]TDSheet!$AY$14:$AY$25000,MATCH($B1616,[1]TDSheet!$B$14:$B$25000,0))</f>
        <v>3600</v>
      </c>
      <c r="AF1616" s="1051"/>
      <c r="AG1616" s="1058"/>
      <c r="AH1616" s="251"/>
      <c r="AI1616" s="251"/>
    </row>
    <row r="1617" spans="1:35" ht="17.25" customHeight="1">
      <c r="A1617" s="794">
        <f>ROW(1617:1617)-SUM(AF$1:AF1617)</f>
        <v>1560</v>
      </c>
      <c r="B1617" s="159" t="s">
        <v>5600</v>
      </c>
      <c r="C1617" s="159" t="str">
        <f>IF(D1617&lt;&gt;"",CONCATENATE(D1617,E1617,F1617,G1617,H1617,I1617,J1617,K1617,L1617),"")</f>
        <v>6284AGNBLP</v>
      </c>
      <c r="D1617" s="1334">
        <v>6284</v>
      </c>
      <c r="E1617" s="1054" t="s">
        <v>4471</v>
      </c>
      <c r="F1617" s="1289"/>
      <c r="G1617" s="1289"/>
      <c r="H1617" s="1289" t="str">
        <f>IF(AB1617="+","P","")</f>
        <v>P</v>
      </c>
      <c r="I1617" s="1289"/>
      <c r="J1617" s="1289" t="str">
        <f>IF(Z1617="+","V","")</f>
        <v/>
      </c>
      <c r="K1617" s="1289"/>
      <c r="L1617" s="1289"/>
      <c r="M1617" s="1780" t="str">
        <f>INDEX([1]TDSheet!$S$14:$S$25000,MATCH($B1617,[1]TDSheet!$B$14:$B$25000,0))</f>
        <v xml:space="preserve"> Opel "Astra" G // Chevrolet "Viva" (04-08) '1998-2004 ЗП ТЗ ДД #6284AGNBLP</v>
      </c>
      <c r="N1617" s="1781">
        <f>INDEX([1]TDSheet!$AX$14:$AX$25000,MATCH($B1617,[1]TDSheet!$B$14:$B$25000,0))</f>
        <v>3100</v>
      </c>
      <c r="O1617" s="1781">
        <f>INDEX([1]TDSheet!$AX$14:$AX$25000,MATCH($B1617,[1]TDSheet!$B$14:$B$25000,0))</f>
        <v>3100</v>
      </c>
      <c r="P1617" s="1781">
        <f>INDEX([1]TDSheet!$AX$14:$AX$25000,MATCH($B1617,[1]TDSheet!$B$14:$B$25000,0))</f>
        <v>3100</v>
      </c>
      <c r="Q1617" s="1781">
        <f>INDEX([1]TDSheet!$AX$14:$AX$25000,MATCH($B1617,[1]TDSheet!$B$14:$B$25000,0))</f>
        <v>3100</v>
      </c>
      <c r="R1617" s="1781">
        <f>INDEX([1]TDSheet!$AX$14:$AX$25000,MATCH($B1617,[1]TDSheet!$B$14:$B$25000,0))</f>
        <v>3100</v>
      </c>
      <c r="S1617" s="1781">
        <f>INDEX([1]TDSheet!$AX$14:$AX$25000,MATCH($B1617,[1]TDSheet!$B$14:$B$25000,0))</f>
        <v>3100</v>
      </c>
      <c r="T1617" s="1781">
        <f>INDEX([1]TDSheet!$AX$14:$AX$25000,MATCH($B1617,[1]TDSheet!$B$14:$B$25000,0))</f>
        <v>3100</v>
      </c>
      <c r="U1617" s="1781">
        <f>INDEX([1]TDSheet!$AX$14:$AX$25000,MATCH($B1617,[1]TDSheet!$B$14:$B$25000,0))</f>
        <v>3100</v>
      </c>
      <c r="V1617" s="1782">
        <f>INDEX([1]TDSheet!$AX$14:$AX$25000,MATCH($B1617,[1]TDSheet!$B$14:$B$25000,0))</f>
        <v>3100</v>
      </c>
      <c r="W1617" s="1335"/>
      <c r="X1617" s="1336" t="s">
        <v>3723</v>
      </c>
      <c r="Y1617" s="1337" t="s">
        <v>3123</v>
      </c>
      <c r="Z1617" s="1337"/>
      <c r="AA1617" s="1337"/>
      <c r="AB1617" s="1337" t="s">
        <v>3123</v>
      </c>
      <c r="AC1617" s="1337"/>
      <c r="AD1617" s="1338" t="str">
        <f>INDEX([1]TDSheet!$AV$14:$AV$25000,MATCH($B1617,[1]TDSheet!$B$14:$B$25000,0))</f>
        <v>1358*859</v>
      </c>
      <c r="AE1617" s="459">
        <f>INDEX([1]TDSheet!$AY$14:$AY$25000,MATCH($B1617,[1]TDSheet!$B$14:$B$25000,0))</f>
        <v>3600</v>
      </c>
      <c r="AF1617" s="1051"/>
      <c r="AG1617" s="1058"/>
      <c r="AH1617" s="251"/>
      <c r="AI1617" s="251"/>
    </row>
    <row r="1618" spans="1:35" ht="17.25" customHeight="1">
      <c r="A1618" s="794">
        <f>ROW(1618:1618)-SUM(AF$1:AF1618)</f>
        <v>1561</v>
      </c>
      <c r="B1618" s="159" t="s">
        <v>2514</v>
      </c>
      <c r="C1618" s="159" t="str">
        <f>IF(D1618&lt;&gt;"",CONCATENATE(D1618,E1618,F1618,G1618,H1618,I1618,J1618,K1618,L1618),"")</f>
        <v>6302AGNBLV</v>
      </c>
      <c r="D1618" s="1334">
        <v>6302</v>
      </c>
      <c r="E1618" s="1054" t="s">
        <v>4471</v>
      </c>
      <c r="F1618" s="1289"/>
      <c r="G1618" s="1289"/>
      <c r="H1618" s="1289" t="str">
        <f>IF(AB1618="+","P","")</f>
        <v/>
      </c>
      <c r="I1618" s="1289"/>
      <c r="J1618" s="1289" t="str">
        <f>IF(Z1618="+","V","")</f>
        <v>V</v>
      </c>
      <c r="K1618" s="1289"/>
      <c r="L1618" s="1289"/>
      <c r="M1618" s="1780" t="str">
        <f>INDEX([1]TDSheet!$S$14:$S$25000,MATCH($B1618,[1]TDSheet!$B$14:$B$25000,0))</f>
        <v xml:space="preserve"> Opel "Astra" H 5D Hbk / 5D Est / 4D Sed '2004-2014 ЗП ТЗ #6302AGNBLV</v>
      </c>
      <c r="N1618" s="1781">
        <f>INDEX([1]TDSheet!$AX$14:$AX$25000,MATCH($B1618,[1]TDSheet!$B$14:$B$25000,0))</f>
        <v>3150</v>
      </c>
      <c r="O1618" s="1781">
        <f>INDEX([1]TDSheet!$AX$14:$AX$25000,MATCH($B1618,[1]TDSheet!$B$14:$B$25000,0))</f>
        <v>3150</v>
      </c>
      <c r="P1618" s="1781">
        <f>INDEX([1]TDSheet!$AX$14:$AX$25000,MATCH($B1618,[1]TDSheet!$B$14:$B$25000,0))</f>
        <v>3150</v>
      </c>
      <c r="Q1618" s="1781">
        <f>INDEX([1]TDSheet!$AX$14:$AX$25000,MATCH($B1618,[1]TDSheet!$B$14:$B$25000,0))</f>
        <v>3150</v>
      </c>
      <c r="R1618" s="1781">
        <f>INDEX([1]TDSheet!$AX$14:$AX$25000,MATCH($B1618,[1]TDSheet!$B$14:$B$25000,0))</f>
        <v>3150</v>
      </c>
      <c r="S1618" s="1781">
        <f>INDEX([1]TDSheet!$AX$14:$AX$25000,MATCH($B1618,[1]TDSheet!$B$14:$B$25000,0))</f>
        <v>3150</v>
      </c>
      <c r="T1618" s="1781">
        <f>INDEX([1]TDSheet!$AX$14:$AX$25000,MATCH($B1618,[1]TDSheet!$B$14:$B$25000,0))</f>
        <v>3150</v>
      </c>
      <c r="U1618" s="1781">
        <f>INDEX([1]TDSheet!$AX$14:$AX$25000,MATCH($B1618,[1]TDSheet!$B$14:$B$25000,0))</f>
        <v>3150</v>
      </c>
      <c r="V1618" s="1782">
        <f>INDEX([1]TDSheet!$AX$14:$AX$25000,MATCH($B1618,[1]TDSheet!$B$14:$B$25000,0))</f>
        <v>3150</v>
      </c>
      <c r="W1618" s="1335"/>
      <c r="X1618" s="1336" t="s">
        <v>6202</v>
      </c>
      <c r="Y1618" s="1337" t="s">
        <v>3123</v>
      </c>
      <c r="Z1618" s="1337" t="s">
        <v>3123</v>
      </c>
      <c r="AA1618" s="1337" t="s">
        <v>3123</v>
      </c>
      <c r="AB1618" s="1337"/>
      <c r="AC1618" s="1337" t="s">
        <v>3123</v>
      </c>
      <c r="AD1618" s="1338" t="str">
        <f>INDEX([1]TDSheet!$AV$14:$AV$25000,MATCH($B1618,[1]TDSheet!$B$14:$B$25000,0))</f>
        <v>1402*862</v>
      </c>
      <c r="AE1618" s="459">
        <f>INDEX([1]TDSheet!$AY$14:$AY$25000,MATCH($B1618,[1]TDSheet!$B$14:$B$25000,0))</f>
        <v>3650</v>
      </c>
      <c r="AF1618" s="1051"/>
      <c r="AG1618" s="1058"/>
      <c r="AH1618" s="251"/>
      <c r="AI1618" s="251"/>
    </row>
    <row r="1619" spans="1:35" ht="17.25" customHeight="1">
      <c r="A1619" s="794">
        <f>ROW(1619:1619)-SUM(AF$1:AF1619)</f>
        <v>1562</v>
      </c>
      <c r="B1619" s="159" t="s">
        <v>2517</v>
      </c>
      <c r="C1619" s="159" t="str">
        <f>IF(D1619&lt;&gt;"",CONCATENATE(D1619,E1619,F1619,G1619,H1619,I1619,J1619,K1619,L1619),"")</f>
        <v>6302AGNBLPV</v>
      </c>
      <c r="D1619" s="1334">
        <v>6302</v>
      </c>
      <c r="E1619" s="1054" t="s">
        <v>4471</v>
      </c>
      <c r="F1619" s="1289"/>
      <c r="G1619" s="1289"/>
      <c r="H1619" s="1289" t="str">
        <f>IF(AB1619="+","P","")</f>
        <v>P</v>
      </c>
      <c r="I1619" s="1289"/>
      <c r="J1619" s="1289" t="str">
        <f>IF(Z1619="+","V","")</f>
        <v>V</v>
      </c>
      <c r="K1619" s="1289"/>
      <c r="L1619" s="1289"/>
      <c r="M1619" s="1780" t="str">
        <f>INDEX([1]TDSheet!$S$14:$S$25000,MATCH($B1619,[1]TDSheet!$B$14:$B$25000,0))</f>
        <v xml:space="preserve"> Opel "Astra" H 5D Hbk / 5D Est / 4D Sed '2004-2014 ЗП ТЗ ДД #6302AGNBLPV</v>
      </c>
      <c r="N1619" s="1781">
        <f>INDEX([1]TDSheet!$AX$14:$AX$25000,MATCH($B1619,[1]TDSheet!$B$14:$B$25000,0))</f>
        <v>3150</v>
      </c>
      <c r="O1619" s="1781">
        <f>INDEX([1]TDSheet!$AX$14:$AX$25000,MATCH($B1619,[1]TDSheet!$B$14:$B$25000,0))</f>
        <v>3150</v>
      </c>
      <c r="P1619" s="1781">
        <f>INDEX([1]TDSheet!$AX$14:$AX$25000,MATCH($B1619,[1]TDSheet!$B$14:$B$25000,0))</f>
        <v>3150</v>
      </c>
      <c r="Q1619" s="1781">
        <f>INDEX([1]TDSheet!$AX$14:$AX$25000,MATCH($B1619,[1]TDSheet!$B$14:$B$25000,0))</f>
        <v>3150</v>
      </c>
      <c r="R1619" s="1781">
        <f>INDEX([1]TDSheet!$AX$14:$AX$25000,MATCH($B1619,[1]TDSheet!$B$14:$B$25000,0))</f>
        <v>3150</v>
      </c>
      <c r="S1619" s="1781">
        <f>INDEX([1]TDSheet!$AX$14:$AX$25000,MATCH($B1619,[1]TDSheet!$B$14:$B$25000,0))</f>
        <v>3150</v>
      </c>
      <c r="T1619" s="1781">
        <f>INDEX([1]TDSheet!$AX$14:$AX$25000,MATCH($B1619,[1]TDSheet!$B$14:$B$25000,0))</f>
        <v>3150</v>
      </c>
      <c r="U1619" s="1781">
        <f>INDEX([1]TDSheet!$AX$14:$AX$25000,MATCH($B1619,[1]TDSheet!$B$14:$B$25000,0))</f>
        <v>3150</v>
      </c>
      <c r="V1619" s="1782">
        <f>INDEX([1]TDSheet!$AX$14:$AX$25000,MATCH($B1619,[1]TDSheet!$B$14:$B$25000,0))</f>
        <v>3150</v>
      </c>
      <c r="W1619" s="1335"/>
      <c r="X1619" s="1336" t="s">
        <v>6202</v>
      </c>
      <c r="Y1619" s="1337" t="s">
        <v>3123</v>
      </c>
      <c r="Z1619" s="1337" t="s">
        <v>3123</v>
      </c>
      <c r="AA1619" s="1337" t="s">
        <v>3123</v>
      </c>
      <c r="AB1619" s="1337" t="s">
        <v>3123</v>
      </c>
      <c r="AC1619" s="1337"/>
      <c r="AD1619" s="1338" t="str">
        <f>INDEX([1]TDSheet!$AV$14:$AV$25000,MATCH($B1619,[1]TDSheet!$B$14:$B$25000,0))</f>
        <v>1402*862</v>
      </c>
      <c r="AE1619" s="459">
        <f>INDEX([1]TDSheet!$AY$14:$AY$25000,MATCH($B1619,[1]TDSheet!$B$14:$B$25000,0))</f>
        <v>3650</v>
      </c>
      <c r="AF1619" s="1051"/>
      <c r="AG1619" s="1058"/>
      <c r="AH1619" s="251"/>
      <c r="AI1619" s="251"/>
    </row>
    <row r="1620" spans="1:35" ht="17.25" customHeight="1">
      <c r="A1620" s="794">
        <f>ROW(1620:1620)-SUM(AF$1:AF1620)</f>
        <v>1563</v>
      </c>
      <c r="B1620" s="159" t="s">
        <v>6201</v>
      </c>
      <c r="C1620" s="159" t="str">
        <f>IF(D1620&lt;&gt;"",CONCATENATE(D1620,E1620,F1620,G1620,H1620,I1620,J1620,K1620,L1620),"")</f>
        <v>6306AGNBLV</v>
      </c>
      <c r="D1620" s="1339">
        <v>6306</v>
      </c>
      <c r="E1620" s="1084" t="s">
        <v>4471</v>
      </c>
      <c r="F1620" s="1288"/>
      <c r="G1620" s="1288"/>
      <c r="H1620" s="1288" t="str">
        <f>IF(AB1620="+","P","")</f>
        <v/>
      </c>
      <c r="I1620" s="1288"/>
      <c r="J1620" s="1288" t="str">
        <f>IF(Z1620="+","V","")</f>
        <v>V</v>
      </c>
      <c r="K1620" s="1288"/>
      <c r="L1620" s="1288"/>
      <c r="M1620" s="1780" t="str">
        <f>INDEX([1]TDSheet!$S$14:$S$25000,MATCH($B1620,[1]TDSheet!$B$14:$B$25000,0))</f>
        <v xml:space="preserve"> Opel "Astra" H GTC 3D Panoramic '2004-2014 #6306 ТЗ (без ЗП)</v>
      </c>
      <c r="N1620" s="1781">
        <f>INDEX([1]TDSheet!$AX$14:$AX$25000,MATCH($B1620,[1]TDSheet!$B$14:$B$25000,0))</f>
        <v>5800</v>
      </c>
      <c r="O1620" s="1781">
        <f>INDEX([1]TDSheet!$AX$14:$AX$25000,MATCH($B1620,[1]TDSheet!$B$14:$B$25000,0))</f>
        <v>5800</v>
      </c>
      <c r="P1620" s="1781">
        <f>INDEX([1]TDSheet!$AX$14:$AX$25000,MATCH($B1620,[1]TDSheet!$B$14:$B$25000,0))</f>
        <v>5800</v>
      </c>
      <c r="Q1620" s="1781">
        <f>INDEX([1]TDSheet!$AX$14:$AX$25000,MATCH($B1620,[1]TDSheet!$B$14:$B$25000,0))</f>
        <v>5800</v>
      </c>
      <c r="R1620" s="1781">
        <f>INDEX([1]TDSheet!$AX$14:$AX$25000,MATCH($B1620,[1]TDSheet!$B$14:$B$25000,0))</f>
        <v>5800</v>
      </c>
      <c r="S1620" s="1781">
        <f>INDEX([1]TDSheet!$AX$14:$AX$25000,MATCH($B1620,[1]TDSheet!$B$14:$B$25000,0))</f>
        <v>5800</v>
      </c>
      <c r="T1620" s="1781">
        <f>INDEX([1]TDSheet!$AX$14:$AX$25000,MATCH($B1620,[1]TDSheet!$B$14:$B$25000,0))</f>
        <v>5800</v>
      </c>
      <c r="U1620" s="1781">
        <f>INDEX([1]TDSheet!$AX$14:$AX$25000,MATCH($B1620,[1]TDSheet!$B$14:$B$25000,0))</f>
        <v>5800</v>
      </c>
      <c r="V1620" s="1782">
        <f>INDEX([1]TDSheet!$AX$14:$AX$25000,MATCH($B1620,[1]TDSheet!$B$14:$B$25000,0))</f>
        <v>5800</v>
      </c>
      <c r="W1620" s="1335"/>
      <c r="X1620" s="1336" t="s">
        <v>6202</v>
      </c>
      <c r="Y1620" s="1337" t="s">
        <v>3123</v>
      </c>
      <c r="Z1620" s="1337" t="s">
        <v>3123</v>
      </c>
      <c r="AA1620" s="1337" t="s">
        <v>3123</v>
      </c>
      <c r="AB1620" s="1337"/>
      <c r="AC1620" s="1337" t="s">
        <v>3123</v>
      </c>
      <c r="AD1620" s="1338" t="str">
        <f>INDEX([1]TDSheet!$AV$14:$AV$25000,MATCH($B1620,[1]TDSheet!$B$14:$B$25000,0))</f>
        <v>1385*1485</v>
      </c>
      <c r="AE1620" s="459">
        <f>INDEX([1]TDSheet!$AY$14:$AY$25000,MATCH($B1620,[1]TDSheet!$B$14:$B$25000,0))</f>
        <v>6300</v>
      </c>
      <c r="AF1620" s="1051"/>
      <c r="AG1620" s="1058"/>
      <c r="AH1620" s="251"/>
      <c r="AI1620" s="251"/>
    </row>
    <row r="1621" spans="1:35" ht="17.25" customHeight="1">
      <c r="A1621" s="794">
        <f>ROW(1621:1621)-SUM(AF$1:AF1621)</f>
        <v>1564</v>
      </c>
      <c r="B1621" s="159" t="s">
        <v>2519</v>
      </c>
      <c r="C1621" s="159" t="str">
        <f>IF(D1621&lt;&gt;"",CONCATENATE(D1621,E1621,F1621,G1621,H1621,I1621,J1621,K1621,L1621),"")</f>
        <v>6306AGNBLV</v>
      </c>
      <c r="D1621" s="1334">
        <v>6306</v>
      </c>
      <c r="E1621" s="1054" t="s">
        <v>4471</v>
      </c>
      <c r="F1621" s="1289"/>
      <c r="G1621" s="1289"/>
      <c r="H1621" s="1289" t="str">
        <f>IF(AB1621="+","P","")</f>
        <v/>
      </c>
      <c r="I1621" s="1289"/>
      <c r="J1621" s="1289" t="str">
        <f>IF(Z1621="+","V","")</f>
        <v>V</v>
      </c>
      <c r="K1621" s="1289"/>
      <c r="L1621" s="1289"/>
      <c r="M1621" s="1780" t="str">
        <f>INDEX([1]TDSheet!$S$14:$S$25000,MATCH($B1621,[1]TDSheet!$B$14:$B$25000,0))</f>
        <v xml:space="preserve"> Opel "Astra" H GTC 3D Hbk '2005-2014 ЗП ТЗ #6306AGNBLV</v>
      </c>
      <c r="N1621" s="1781">
        <f>INDEX([1]TDSheet!$AX$14:$AX$25000,MATCH($B1621,[1]TDSheet!$B$14:$B$25000,0))</f>
        <v>3150</v>
      </c>
      <c r="O1621" s="1781">
        <f>INDEX([1]TDSheet!$AX$14:$AX$25000,MATCH($B1621,[1]TDSheet!$B$14:$B$25000,0))</f>
        <v>3150</v>
      </c>
      <c r="P1621" s="1781">
        <f>INDEX([1]TDSheet!$AX$14:$AX$25000,MATCH($B1621,[1]TDSheet!$B$14:$B$25000,0))</f>
        <v>3150</v>
      </c>
      <c r="Q1621" s="1781">
        <f>INDEX([1]TDSheet!$AX$14:$AX$25000,MATCH($B1621,[1]TDSheet!$B$14:$B$25000,0))</f>
        <v>3150</v>
      </c>
      <c r="R1621" s="1781">
        <f>INDEX([1]TDSheet!$AX$14:$AX$25000,MATCH($B1621,[1]TDSheet!$B$14:$B$25000,0))</f>
        <v>3150</v>
      </c>
      <c r="S1621" s="1781">
        <f>INDEX([1]TDSheet!$AX$14:$AX$25000,MATCH($B1621,[1]TDSheet!$B$14:$B$25000,0))</f>
        <v>3150</v>
      </c>
      <c r="T1621" s="1781">
        <f>INDEX([1]TDSheet!$AX$14:$AX$25000,MATCH($B1621,[1]TDSheet!$B$14:$B$25000,0))</f>
        <v>3150</v>
      </c>
      <c r="U1621" s="1781">
        <f>INDEX([1]TDSheet!$AX$14:$AX$25000,MATCH($B1621,[1]TDSheet!$B$14:$B$25000,0))</f>
        <v>3150</v>
      </c>
      <c r="V1621" s="1782">
        <f>INDEX([1]TDSheet!$AX$14:$AX$25000,MATCH($B1621,[1]TDSheet!$B$14:$B$25000,0))</f>
        <v>3150</v>
      </c>
      <c r="W1621" s="1335"/>
      <c r="X1621" s="1336" t="s">
        <v>6041</v>
      </c>
      <c r="Y1621" s="1337" t="s">
        <v>3123</v>
      </c>
      <c r="Z1621" s="1337" t="s">
        <v>3123</v>
      </c>
      <c r="AA1621" s="1337" t="s">
        <v>3123</v>
      </c>
      <c r="AB1621" s="1337"/>
      <c r="AC1621" s="1337" t="s">
        <v>3123</v>
      </c>
      <c r="AD1621" s="1338" t="str">
        <f>INDEX([1]TDSheet!$AV$14:$AV$25000,MATCH($B1621,[1]TDSheet!$B$14:$B$25000,0))</f>
        <v>1395*930</v>
      </c>
      <c r="AE1621" s="459">
        <f>INDEX([1]TDSheet!$AY$14:$AY$25000,MATCH($B1621,[1]TDSheet!$B$14:$B$25000,0))</f>
        <v>3650</v>
      </c>
      <c r="AF1621" s="1051"/>
      <c r="AG1621" s="1058"/>
      <c r="AH1621" s="251"/>
      <c r="AI1621" s="251"/>
    </row>
    <row r="1622" spans="1:35" ht="17.25" customHeight="1">
      <c r="A1622" s="794">
        <f>ROW(1622:1622)-SUM(AF$1:AF1622)</f>
        <v>1565</v>
      </c>
      <c r="B1622" s="159" t="s">
        <v>2520</v>
      </c>
      <c r="C1622" s="159" t="str">
        <f t="shared" si="670"/>
        <v>6306AGNBLPV</v>
      </c>
      <c r="D1622" s="1334">
        <v>6306</v>
      </c>
      <c r="E1622" s="1054" t="s">
        <v>4471</v>
      </c>
      <c r="F1622" s="1289"/>
      <c r="G1622" s="1289"/>
      <c r="H1622" s="1289" t="str">
        <f t="shared" si="671"/>
        <v>P</v>
      </c>
      <c r="I1622" s="1289"/>
      <c r="J1622" s="1289" t="str">
        <f t="shared" si="640"/>
        <v>V</v>
      </c>
      <c r="K1622" s="1289"/>
      <c r="L1622" s="1289"/>
      <c r="M1622" s="1780" t="str">
        <f>INDEX([1]TDSheet!$S$14:$S$25000,MATCH($B1622,[1]TDSheet!$B$14:$B$25000,0))</f>
        <v xml:space="preserve"> Opel "Astra" H GTC 3D Hbk '2005-2014  ЗП ТЗ ДД #6306AGNBLPV</v>
      </c>
      <c r="N1622" s="1781">
        <f>INDEX([1]TDSheet!$AX$14:$AX$25000,MATCH($B1622,[1]TDSheet!$B$14:$B$25000,0))</f>
        <v>3150</v>
      </c>
      <c r="O1622" s="1781">
        <f>INDEX([1]TDSheet!$AX$14:$AX$25000,MATCH($B1622,[1]TDSheet!$B$14:$B$25000,0))</f>
        <v>3150</v>
      </c>
      <c r="P1622" s="1781">
        <f>INDEX([1]TDSheet!$AX$14:$AX$25000,MATCH($B1622,[1]TDSheet!$B$14:$B$25000,0))</f>
        <v>3150</v>
      </c>
      <c r="Q1622" s="1781">
        <f>INDEX([1]TDSheet!$AX$14:$AX$25000,MATCH($B1622,[1]TDSheet!$B$14:$B$25000,0))</f>
        <v>3150</v>
      </c>
      <c r="R1622" s="1781">
        <f>INDEX([1]TDSheet!$AX$14:$AX$25000,MATCH($B1622,[1]TDSheet!$B$14:$B$25000,0))</f>
        <v>3150</v>
      </c>
      <c r="S1622" s="1781">
        <f>INDEX([1]TDSheet!$AX$14:$AX$25000,MATCH($B1622,[1]TDSheet!$B$14:$B$25000,0))</f>
        <v>3150</v>
      </c>
      <c r="T1622" s="1781">
        <f>INDEX([1]TDSheet!$AX$14:$AX$25000,MATCH($B1622,[1]TDSheet!$B$14:$B$25000,0))</f>
        <v>3150</v>
      </c>
      <c r="U1622" s="1781">
        <f>INDEX([1]TDSheet!$AX$14:$AX$25000,MATCH($B1622,[1]TDSheet!$B$14:$B$25000,0))</f>
        <v>3150</v>
      </c>
      <c r="V1622" s="1782">
        <f>INDEX([1]TDSheet!$AX$14:$AX$25000,MATCH($B1622,[1]TDSheet!$B$14:$B$25000,0))</f>
        <v>3150</v>
      </c>
      <c r="W1622" s="1335"/>
      <c r="X1622" s="1336" t="s">
        <v>6041</v>
      </c>
      <c r="Y1622" s="1337" t="s">
        <v>3123</v>
      </c>
      <c r="Z1622" s="1337" t="s">
        <v>3123</v>
      </c>
      <c r="AA1622" s="1337" t="s">
        <v>3123</v>
      </c>
      <c r="AB1622" s="1337" t="s">
        <v>3123</v>
      </c>
      <c r="AC1622" s="1337"/>
      <c r="AD1622" s="1338" t="str">
        <f>INDEX([1]TDSheet!$AV$14:$AV$25000,MATCH($B1622,[1]TDSheet!$B$14:$B$25000,0))</f>
        <v>1395*930</v>
      </c>
      <c r="AE1622" s="459">
        <f>INDEX([1]TDSheet!$AY$14:$AY$25000,MATCH($B1622,[1]TDSheet!$B$14:$B$25000,0))</f>
        <v>3650</v>
      </c>
      <c r="AF1622" s="1051"/>
      <c r="AG1622" s="1058"/>
      <c r="AH1622" s="251"/>
      <c r="AI1622" s="251"/>
    </row>
    <row r="1623" spans="1:35" ht="17.25" customHeight="1">
      <c r="A1623" s="794">
        <f>ROW(1623:1623)-SUM(AF$1:AF1623)</f>
        <v>1566</v>
      </c>
      <c r="B1623" s="159" t="s">
        <v>2521</v>
      </c>
      <c r="C1623" s="159" t="str">
        <f t="shared" si="670"/>
        <v>6306AGNHV</v>
      </c>
      <c r="D1623" s="1334">
        <v>6306</v>
      </c>
      <c r="E1623" s="1054" t="s">
        <v>4475</v>
      </c>
      <c r="F1623" s="1289"/>
      <c r="G1623" s="1289" t="s">
        <v>4473</v>
      </c>
      <c r="H1623" s="1289" t="str">
        <f t="shared" si="671"/>
        <v/>
      </c>
      <c r="I1623" s="1289"/>
      <c r="J1623" s="1289" t="str">
        <f t="shared" si="640"/>
        <v>V</v>
      </c>
      <c r="K1623" s="1289"/>
      <c r="L1623" s="1289"/>
      <c r="M1623" s="1780" t="str">
        <f>INDEX([1]TDSheet!$S$14:$S$25000,MATCH($B1623,[1]TDSheet!$B$14:$B$25000,0))</f>
        <v xml:space="preserve"> Opel "Astra" H GTC 3D Hbk '2005-2014 ТЗ (полный обогрев) #6306AGNHV</v>
      </c>
      <c r="N1623" s="1781">
        <f>INDEX([1]TDSheet!$AX$14:$AX$25000,MATCH($B1623,[1]TDSheet!$B$14:$B$25000,0))</f>
        <v>10100</v>
      </c>
      <c r="O1623" s="1781">
        <f>INDEX([1]TDSheet!$AX$14:$AX$25000,MATCH($B1623,[1]TDSheet!$B$14:$B$25000,0))</f>
        <v>10100</v>
      </c>
      <c r="P1623" s="1781">
        <f>INDEX([1]TDSheet!$AX$14:$AX$25000,MATCH($B1623,[1]TDSheet!$B$14:$B$25000,0))</f>
        <v>10100</v>
      </c>
      <c r="Q1623" s="1781">
        <f>INDEX([1]TDSheet!$AX$14:$AX$25000,MATCH($B1623,[1]TDSheet!$B$14:$B$25000,0))</f>
        <v>10100</v>
      </c>
      <c r="R1623" s="1781">
        <f>INDEX([1]TDSheet!$AX$14:$AX$25000,MATCH($B1623,[1]TDSheet!$B$14:$B$25000,0))</f>
        <v>10100</v>
      </c>
      <c r="S1623" s="1781">
        <f>INDEX([1]TDSheet!$AX$14:$AX$25000,MATCH($B1623,[1]TDSheet!$B$14:$B$25000,0))</f>
        <v>10100</v>
      </c>
      <c r="T1623" s="1781">
        <f>INDEX([1]TDSheet!$AX$14:$AX$25000,MATCH($B1623,[1]TDSheet!$B$14:$B$25000,0))</f>
        <v>10100</v>
      </c>
      <c r="U1623" s="1781">
        <f>INDEX([1]TDSheet!$AX$14:$AX$25000,MATCH($B1623,[1]TDSheet!$B$14:$B$25000,0))</f>
        <v>10100</v>
      </c>
      <c r="V1623" s="1782">
        <f>INDEX([1]TDSheet!$AX$14:$AX$25000,MATCH($B1623,[1]TDSheet!$B$14:$B$25000,0))</f>
        <v>10100</v>
      </c>
      <c r="W1623" s="1335"/>
      <c r="X1623" s="1336" t="s">
        <v>6041</v>
      </c>
      <c r="Y1623" s="1337" t="s">
        <v>3123</v>
      </c>
      <c r="Z1623" s="1337" t="s">
        <v>3123</v>
      </c>
      <c r="AA1623" s="1337" t="s">
        <v>3123</v>
      </c>
      <c r="AB1623" s="1337"/>
      <c r="AC1623" s="1337" t="s">
        <v>3123</v>
      </c>
      <c r="AD1623" s="1338" t="str">
        <f>INDEX([1]TDSheet!$AV$14:$AV$25000,MATCH($B1623,[1]TDSheet!$B$14:$B$25000,0))</f>
        <v>1395*930</v>
      </c>
      <c r="AE1623" s="459">
        <f>INDEX([1]TDSheet!$AY$14:$AY$25000,MATCH($B1623,[1]TDSheet!$B$14:$B$25000,0))</f>
        <v>11600</v>
      </c>
      <c r="AF1623" s="1051"/>
      <c r="AG1623" s="1058"/>
      <c r="AH1623" s="251"/>
      <c r="AI1623" s="251"/>
    </row>
    <row r="1624" spans="1:35" ht="35.1" customHeight="1">
      <c r="A1624" s="794">
        <f>ROW(1624:1624)-SUM(AF$1:AF1624)</f>
        <v>1567</v>
      </c>
      <c r="B1624" s="159" t="s">
        <v>2522</v>
      </c>
      <c r="C1624" s="159" t="str">
        <f t="shared" si="670"/>
        <v>6324AGNBLV</v>
      </c>
      <c r="D1624" s="1334">
        <v>6324</v>
      </c>
      <c r="E1624" s="1054" t="s">
        <v>4471</v>
      </c>
      <c r="F1624" s="1289"/>
      <c r="G1624" s="1289"/>
      <c r="H1624" s="1289" t="str">
        <f t="shared" si="671"/>
        <v/>
      </c>
      <c r="I1624" s="1289"/>
      <c r="J1624" s="1289" t="str">
        <f t="shared" si="640"/>
        <v>V</v>
      </c>
      <c r="K1624" s="1289"/>
      <c r="L1624" s="1289"/>
      <c r="M1624" s="1780" t="str">
        <f>INDEX([1]TDSheet!$S$14:$S$25000,MATCH($B1624,[1]TDSheet!$B$14:$B$25000,0))</f>
        <v xml:space="preserve"> Opel "Astra" J 5D Hbk (09-17) / 5D Tourer (10-17) / 4D Sed (12-17) '2009-2017 ЗП ТЗ (место под держатель зеркала) #6324AGNBLV</v>
      </c>
      <c r="N1624" s="1781">
        <f>INDEX([1]TDSheet!$AX$14:$AX$25000,MATCH($B1624,[1]TDSheet!$B$14:$B$25000,0))</f>
        <v>3400</v>
      </c>
      <c r="O1624" s="1781">
        <f>INDEX([1]TDSheet!$AX$14:$AX$25000,MATCH($B1624,[1]TDSheet!$B$14:$B$25000,0))</f>
        <v>3400</v>
      </c>
      <c r="P1624" s="1781">
        <f>INDEX([1]TDSheet!$AX$14:$AX$25000,MATCH($B1624,[1]TDSheet!$B$14:$B$25000,0))</f>
        <v>3400</v>
      </c>
      <c r="Q1624" s="1781">
        <f>INDEX([1]TDSheet!$AX$14:$AX$25000,MATCH($B1624,[1]TDSheet!$B$14:$B$25000,0))</f>
        <v>3400</v>
      </c>
      <c r="R1624" s="1781">
        <f>INDEX([1]TDSheet!$AX$14:$AX$25000,MATCH($B1624,[1]TDSheet!$B$14:$B$25000,0))</f>
        <v>3400</v>
      </c>
      <c r="S1624" s="1781">
        <f>INDEX([1]TDSheet!$AX$14:$AX$25000,MATCH($B1624,[1]TDSheet!$B$14:$B$25000,0))</f>
        <v>3400</v>
      </c>
      <c r="T1624" s="1781">
        <f>INDEX([1]TDSheet!$AX$14:$AX$25000,MATCH($B1624,[1]TDSheet!$B$14:$B$25000,0))</f>
        <v>3400</v>
      </c>
      <c r="U1624" s="1781">
        <f>INDEX([1]TDSheet!$AX$14:$AX$25000,MATCH($B1624,[1]TDSheet!$B$14:$B$25000,0))</f>
        <v>3400</v>
      </c>
      <c r="V1624" s="1782">
        <f>INDEX([1]TDSheet!$AX$14:$AX$25000,MATCH($B1624,[1]TDSheet!$B$14:$B$25000,0))</f>
        <v>3400</v>
      </c>
      <c r="W1624" s="1340"/>
      <c r="X1624" s="1341" t="s">
        <v>5501</v>
      </c>
      <c r="Y1624" s="1342" t="s">
        <v>3123</v>
      </c>
      <c r="Z1624" s="1342" t="s">
        <v>3123</v>
      </c>
      <c r="AA1624" s="1342" t="s">
        <v>3123</v>
      </c>
      <c r="AB1624" s="1342"/>
      <c r="AC1624" s="1342" t="s">
        <v>3123</v>
      </c>
      <c r="AD1624" s="1343" t="str">
        <f>INDEX([1]TDSheet!$AV$14:$AV$25000,MATCH($B1624,[1]TDSheet!$B$14:$B$25000,0))</f>
        <v>1350*930</v>
      </c>
      <c r="AE1624" s="459">
        <f>INDEX([1]TDSheet!$AY$14:$AY$25000,MATCH($B1624,[1]TDSheet!$B$14:$B$25000,0))</f>
        <v>3900</v>
      </c>
      <c r="AF1624" s="1051"/>
      <c r="AG1624" s="1058"/>
      <c r="AH1624" s="251"/>
      <c r="AI1624" s="251"/>
    </row>
    <row r="1625" spans="1:35" ht="17.25" customHeight="1">
      <c r="A1625" s="794">
        <f>ROW(1625:1625)-SUM(AF$1:AF1625)</f>
        <v>1568</v>
      </c>
      <c r="B1625" s="159" t="s">
        <v>2982</v>
      </c>
      <c r="C1625" s="159" t="str">
        <f t="shared" si="670"/>
        <v>6324AGNBLV</v>
      </c>
      <c r="D1625" s="1334">
        <v>6324</v>
      </c>
      <c r="E1625" s="1054" t="s">
        <v>4471</v>
      </c>
      <c r="F1625" s="1289"/>
      <c r="G1625" s="1289"/>
      <c r="H1625" s="1289" t="str">
        <f t="shared" si="671"/>
        <v/>
      </c>
      <c r="I1625" s="1289"/>
      <c r="J1625" s="1289" t="str">
        <f t="shared" si="640"/>
        <v>V</v>
      </c>
      <c r="K1625" s="1289"/>
      <c r="L1625" s="1289"/>
      <c r="M1625" s="1780" t="str">
        <f>INDEX([1]TDSheet!$S$14:$S$25000,MATCH($B1625,[1]TDSheet!$B$14:$B$25000,0))</f>
        <v xml:space="preserve"> Opel "Astra" J 5D Hbk (09-17) / 5D Tourer (10-17) / 4D Sed (12-17) '2009-2017 ЗП ТЗ (козырек) #6324AGNBLV</v>
      </c>
      <c r="N1625" s="1781">
        <f>INDEX([1]TDSheet!$AX$14:$AX$25000,MATCH($B1625,[1]TDSheet!$B$14:$B$25000,0))</f>
        <v>3400</v>
      </c>
      <c r="O1625" s="1781">
        <f>INDEX([1]TDSheet!$AX$14:$AX$25000,MATCH($B1625,[1]TDSheet!$B$14:$B$25000,0))</f>
        <v>3400</v>
      </c>
      <c r="P1625" s="1781">
        <f>INDEX([1]TDSheet!$AX$14:$AX$25000,MATCH($B1625,[1]TDSheet!$B$14:$B$25000,0))</f>
        <v>3400</v>
      </c>
      <c r="Q1625" s="1781">
        <f>INDEX([1]TDSheet!$AX$14:$AX$25000,MATCH($B1625,[1]TDSheet!$B$14:$B$25000,0))</f>
        <v>3400</v>
      </c>
      <c r="R1625" s="1781">
        <f>INDEX([1]TDSheet!$AX$14:$AX$25000,MATCH($B1625,[1]TDSheet!$B$14:$B$25000,0))</f>
        <v>3400</v>
      </c>
      <c r="S1625" s="1781">
        <f>INDEX([1]TDSheet!$AX$14:$AX$25000,MATCH($B1625,[1]TDSheet!$B$14:$B$25000,0))</f>
        <v>3400</v>
      </c>
      <c r="T1625" s="1781">
        <f>INDEX([1]TDSheet!$AX$14:$AX$25000,MATCH($B1625,[1]TDSheet!$B$14:$B$25000,0))</f>
        <v>3400</v>
      </c>
      <c r="U1625" s="1781">
        <f>INDEX([1]TDSheet!$AX$14:$AX$25000,MATCH($B1625,[1]TDSheet!$B$14:$B$25000,0))</f>
        <v>3400</v>
      </c>
      <c r="V1625" s="1782">
        <f>INDEX([1]TDSheet!$AX$14:$AX$25000,MATCH($B1625,[1]TDSheet!$B$14:$B$25000,0))</f>
        <v>3400</v>
      </c>
      <c r="W1625" s="1340"/>
      <c r="X1625" s="1341" t="s">
        <v>5501</v>
      </c>
      <c r="Y1625" s="1342" t="s">
        <v>3123</v>
      </c>
      <c r="Z1625" s="1342" t="s">
        <v>3123</v>
      </c>
      <c r="AA1625" s="1342" t="s">
        <v>3123</v>
      </c>
      <c r="AB1625" s="1342"/>
      <c r="AC1625" s="1342" t="s">
        <v>3123</v>
      </c>
      <c r="AD1625" s="1343" t="str">
        <f>INDEX([1]TDSheet!$AV$14:$AV$25000,MATCH($B1625,[1]TDSheet!$B$14:$B$25000,0))</f>
        <v>1350*930</v>
      </c>
      <c r="AE1625" s="459">
        <f>INDEX([1]TDSheet!$AY$14:$AY$25000,MATCH($B1625,[1]TDSheet!$B$14:$B$25000,0))</f>
        <v>3900</v>
      </c>
      <c r="AF1625" s="1051"/>
      <c r="AG1625" s="1058"/>
      <c r="AH1625" s="251"/>
      <c r="AI1625" s="251"/>
    </row>
    <row r="1626" spans="1:35" ht="17.25" customHeight="1">
      <c r="A1626" s="794">
        <f>ROW(1626:1626)-SUM(AF$1:AF1626)</f>
        <v>1569</v>
      </c>
      <c r="B1626" s="159" t="s">
        <v>2523</v>
      </c>
      <c r="C1626" s="159" t="str">
        <f t="shared" si="670"/>
        <v>6324AGNBLPV</v>
      </c>
      <c r="D1626" s="1334">
        <v>6324</v>
      </c>
      <c r="E1626" s="1054" t="s">
        <v>4471</v>
      </c>
      <c r="F1626" s="1289"/>
      <c r="G1626" s="1289"/>
      <c r="H1626" s="1289" t="str">
        <f t="shared" si="671"/>
        <v>P</v>
      </c>
      <c r="I1626" s="1289"/>
      <c r="J1626" s="1289" t="str">
        <f t="shared" ref="J1626:J1709" si="672">IF(Z1626="+","V","")</f>
        <v>V</v>
      </c>
      <c r="K1626" s="1289"/>
      <c r="L1626" s="1289"/>
      <c r="M1626" s="1780" t="str">
        <f>INDEX([1]TDSheet!$S$14:$S$25000,MATCH($B1626,[1]TDSheet!$B$14:$B$25000,0))</f>
        <v xml:space="preserve"> Opel "Astra" J 5D Hbk (09-17) / 5D Tourer (10-17) / 4D Sed (12-17) '2009-2017 ЗП ТЗ ДД квадр (козырек) #6324AGNBLPV</v>
      </c>
      <c r="N1626" s="1781">
        <f>INDEX([1]TDSheet!$AX$14:$AX$25000,MATCH($B1626,[1]TDSheet!$B$14:$B$25000,0))</f>
        <v>3400</v>
      </c>
      <c r="O1626" s="1781">
        <f>INDEX([1]TDSheet!$AX$14:$AX$25000,MATCH($B1626,[1]TDSheet!$B$14:$B$25000,0))</f>
        <v>3400</v>
      </c>
      <c r="P1626" s="1781">
        <f>INDEX([1]TDSheet!$AX$14:$AX$25000,MATCH($B1626,[1]TDSheet!$B$14:$B$25000,0))</f>
        <v>3400</v>
      </c>
      <c r="Q1626" s="1781">
        <f>INDEX([1]TDSheet!$AX$14:$AX$25000,MATCH($B1626,[1]TDSheet!$B$14:$B$25000,0))</f>
        <v>3400</v>
      </c>
      <c r="R1626" s="1781">
        <f>INDEX([1]TDSheet!$AX$14:$AX$25000,MATCH($B1626,[1]TDSheet!$B$14:$B$25000,0))</f>
        <v>3400</v>
      </c>
      <c r="S1626" s="1781">
        <f>INDEX([1]TDSheet!$AX$14:$AX$25000,MATCH($B1626,[1]TDSheet!$B$14:$B$25000,0))</f>
        <v>3400</v>
      </c>
      <c r="T1626" s="1781">
        <f>INDEX([1]TDSheet!$AX$14:$AX$25000,MATCH($B1626,[1]TDSheet!$B$14:$B$25000,0))</f>
        <v>3400</v>
      </c>
      <c r="U1626" s="1781">
        <f>INDEX([1]TDSheet!$AX$14:$AX$25000,MATCH($B1626,[1]TDSheet!$B$14:$B$25000,0))</f>
        <v>3400</v>
      </c>
      <c r="V1626" s="1782">
        <f>INDEX([1]TDSheet!$AX$14:$AX$25000,MATCH($B1626,[1]TDSheet!$B$14:$B$25000,0))</f>
        <v>3400</v>
      </c>
      <c r="W1626" s="1340"/>
      <c r="X1626" s="1341" t="s">
        <v>5501</v>
      </c>
      <c r="Y1626" s="1342" t="s">
        <v>3123</v>
      </c>
      <c r="Z1626" s="1342" t="s">
        <v>3123</v>
      </c>
      <c r="AA1626" s="1342" t="s">
        <v>3123</v>
      </c>
      <c r="AB1626" s="1342" t="s">
        <v>3123</v>
      </c>
      <c r="AC1626" s="1342"/>
      <c r="AD1626" s="1343" t="str">
        <f>INDEX([1]TDSheet!$AV$14:$AV$25000,MATCH($B1626,[1]TDSheet!$B$14:$B$25000,0))</f>
        <v>1350*930</v>
      </c>
      <c r="AE1626" s="459">
        <f>INDEX([1]TDSheet!$AY$14:$AY$25000,MATCH($B1626,[1]TDSheet!$B$14:$B$25000,0))</f>
        <v>3900</v>
      </c>
      <c r="AF1626" s="1051"/>
      <c r="AG1626" s="1058"/>
      <c r="AH1626" s="251"/>
      <c r="AI1626" s="251"/>
    </row>
    <row r="1627" spans="1:35" ht="17.25" customHeight="1">
      <c r="A1627" s="794">
        <f>ROW(1627:1627)-SUM(AF$1:AF1627)</f>
        <v>1570</v>
      </c>
      <c r="B1627" s="159" t="s">
        <v>2524</v>
      </c>
      <c r="C1627" s="159" t="str">
        <f t="shared" si="670"/>
        <v>6324AGNBLPV</v>
      </c>
      <c r="D1627" s="1334">
        <v>6324</v>
      </c>
      <c r="E1627" s="1054" t="s">
        <v>4471</v>
      </c>
      <c r="F1627" s="1289"/>
      <c r="G1627" s="1289"/>
      <c r="H1627" s="1289" t="str">
        <f t="shared" si="671"/>
        <v>P</v>
      </c>
      <c r="I1627" s="1289"/>
      <c r="J1627" s="1289" t="str">
        <f t="shared" si="672"/>
        <v>V</v>
      </c>
      <c r="K1627" s="1289"/>
      <c r="L1627" s="1289"/>
      <c r="M1627" s="1780" t="str">
        <f>INDEX([1]TDSheet!$S$14:$S$25000,MATCH($B1627,[1]TDSheet!$B$14:$B$25000,0))</f>
        <v xml:space="preserve"> Opel "Astra" J 5D Hbk (09-17) / 5D Tourer (10-17) / 4D Sed (12-17) '2009-2017 ЗП ТЗ ДД квадр (козырек, камера) #6324AGNBLPV</v>
      </c>
      <c r="N1627" s="1781">
        <f>INDEX([1]TDSheet!$AX$14:$AX$25000,MATCH($B1627,[1]TDSheet!$B$14:$B$25000,0))</f>
        <v>3400</v>
      </c>
      <c r="O1627" s="1781">
        <f>INDEX([1]TDSheet!$AX$14:$AX$25000,MATCH($B1627,[1]TDSheet!$B$14:$B$25000,0))</f>
        <v>3400</v>
      </c>
      <c r="P1627" s="1781">
        <f>INDEX([1]TDSheet!$AX$14:$AX$25000,MATCH($B1627,[1]TDSheet!$B$14:$B$25000,0))</f>
        <v>3400</v>
      </c>
      <c r="Q1627" s="1781">
        <f>INDEX([1]TDSheet!$AX$14:$AX$25000,MATCH($B1627,[1]TDSheet!$B$14:$B$25000,0))</f>
        <v>3400</v>
      </c>
      <c r="R1627" s="1781">
        <f>INDEX([1]TDSheet!$AX$14:$AX$25000,MATCH($B1627,[1]TDSheet!$B$14:$B$25000,0))</f>
        <v>3400</v>
      </c>
      <c r="S1627" s="1781">
        <f>INDEX([1]TDSheet!$AX$14:$AX$25000,MATCH($B1627,[1]TDSheet!$B$14:$B$25000,0))</f>
        <v>3400</v>
      </c>
      <c r="T1627" s="1781">
        <f>INDEX([1]TDSheet!$AX$14:$AX$25000,MATCH($B1627,[1]TDSheet!$B$14:$B$25000,0))</f>
        <v>3400</v>
      </c>
      <c r="U1627" s="1781">
        <f>INDEX([1]TDSheet!$AX$14:$AX$25000,MATCH($B1627,[1]TDSheet!$B$14:$B$25000,0))</f>
        <v>3400</v>
      </c>
      <c r="V1627" s="1782">
        <f>INDEX([1]TDSheet!$AX$14:$AX$25000,MATCH($B1627,[1]TDSheet!$B$14:$B$25000,0))</f>
        <v>3400</v>
      </c>
      <c r="W1627" s="1340"/>
      <c r="X1627" s="1341" t="s">
        <v>5501</v>
      </c>
      <c r="Y1627" s="1342" t="s">
        <v>3123</v>
      </c>
      <c r="Z1627" s="1342" t="s">
        <v>3123</v>
      </c>
      <c r="AA1627" s="1342" t="s">
        <v>3123</v>
      </c>
      <c r="AB1627" s="1342" t="s">
        <v>3123</v>
      </c>
      <c r="AC1627" s="1342"/>
      <c r="AD1627" s="1343" t="str">
        <f>INDEX([1]TDSheet!$AV$14:$AV$25000,MATCH($B1627,[1]TDSheet!$B$14:$B$25000,0))</f>
        <v>1350*930</v>
      </c>
      <c r="AE1627" s="459">
        <f>INDEX([1]TDSheet!$AY$14:$AY$25000,MATCH($B1627,[1]TDSheet!$B$14:$B$25000,0))</f>
        <v>3900</v>
      </c>
      <c r="AF1627" s="1051"/>
      <c r="AG1627" s="1058"/>
      <c r="AH1627" s="251"/>
      <c r="AI1627" s="251"/>
    </row>
    <row r="1628" spans="1:35" ht="17.25" customHeight="1">
      <c r="A1628" s="794">
        <f>ROW(1628:1628)-SUM(AF$1:AF1628)</f>
        <v>1571</v>
      </c>
      <c r="B1628" s="159" t="s">
        <v>2983</v>
      </c>
      <c r="C1628" s="159" t="str">
        <f t="shared" si="670"/>
        <v>6324AGNBLPV</v>
      </c>
      <c r="D1628" s="1334">
        <v>6324</v>
      </c>
      <c r="E1628" s="1054" t="s">
        <v>4471</v>
      </c>
      <c r="F1628" s="1289"/>
      <c r="G1628" s="1289"/>
      <c r="H1628" s="1289" t="str">
        <f t="shared" si="671"/>
        <v>P</v>
      </c>
      <c r="I1628" s="1289"/>
      <c r="J1628" s="1289" t="str">
        <f t="shared" si="672"/>
        <v>V</v>
      </c>
      <c r="K1628" s="1289"/>
      <c r="L1628" s="1289"/>
      <c r="M1628" s="1780" t="str">
        <f>INDEX([1]TDSheet!$S$14:$S$25000,MATCH($B1628,[1]TDSheet!$B$14:$B$25000,0))</f>
        <v xml:space="preserve"> Opel "Astra" J 5D Hbk (12-17) / 5D Tourer (12-17) / 4D Sed (12-17) '2012-2017 ЗП ТЗ ДД (круг) #6324AGNBLPV</v>
      </c>
      <c r="N1628" s="1781">
        <f>INDEX([1]TDSheet!$AX$14:$AX$25000,MATCH($B1628,[1]TDSheet!$B$14:$B$25000,0))</f>
        <v>3400</v>
      </c>
      <c r="O1628" s="1781">
        <f>INDEX([1]TDSheet!$AX$14:$AX$25000,MATCH($B1628,[1]TDSheet!$B$14:$B$25000,0))</f>
        <v>3400</v>
      </c>
      <c r="P1628" s="1781">
        <f>INDEX([1]TDSheet!$AX$14:$AX$25000,MATCH($B1628,[1]TDSheet!$B$14:$B$25000,0))</f>
        <v>3400</v>
      </c>
      <c r="Q1628" s="1781">
        <f>INDEX([1]TDSheet!$AX$14:$AX$25000,MATCH($B1628,[1]TDSheet!$B$14:$B$25000,0))</f>
        <v>3400</v>
      </c>
      <c r="R1628" s="1781">
        <f>INDEX([1]TDSheet!$AX$14:$AX$25000,MATCH($B1628,[1]TDSheet!$B$14:$B$25000,0))</f>
        <v>3400</v>
      </c>
      <c r="S1628" s="1781">
        <f>INDEX([1]TDSheet!$AX$14:$AX$25000,MATCH($B1628,[1]TDSheet!$B$14:$B$25000,0))</f>
        <v>3400</v>
      </c>
      <c r="T1628" s="1781">
        <f>INDEX([1]TDSheet!$AX$14:$AX$25000,MATCH($B1628,[1]TDSheet!$B$14:$B$25000,0))</f>
        <v>3400</v>
      </c>
      <c r="U1628" s="1781">
        <f>INDEX([1]TDSheet!$AX$14:$AX$25000,MATCH($B1628,[1]TDSheet!$B$14:$B$25000,0))</f>
        <v>3400</v>
      </c>
      <c r="V1628" s="1782">
        <f>INDEX([1]TDSheet!$AX$14:$AX$25000,MATCH($B1628,[1]TDSheet!$B$14:$B$25000,0))</f>
        <v>3400</v>
      </c>
      <c r="W1628" s="1340"/>
      <c r="X1628" s="1341" t="s">
        <v>6194</v>
      </c>
      <c r="Y1628" s="1342" t="s">
        <v>3123</v>
      </c>
      <c r="Z1628" s="1342" t="s">
        <v>3123</v>
      </c>
      <c r="AA1628" s="1342" t="s">
        <v>3123</v>
      </c>
      <c r="AB1628" s="1342" t="s">
        <v>3123</v>
      </c>
      <c r="AC1628" s="1342"/>
      <c r="AD1628" s="1343" t="str">
        <f>INDEX([1]TDSheet!$AV$14:$AV$25000,MATCH($B1628,[1]TDSheet!$B$14:$B$25000,0))</f>
        <v>1350*930</v>
      </c>
      <c r="AE1628" s="459">
        <f>INDEX([1]TDSheet!$AY$14:$AY$25000,MATCH($B1628,[1]TDSheet!$B$14:$B$25000,0))</f>
        <v>3900</v>
      </c>
      <c r="AF1628" s="1051"/>
      <c r="AG1628" s="1058"/>
      <c r="AH1628" s="251"/>
      <c r="AI1628" s="251"/>
    </row>
    <row r="1629" spans="1:35" ht="17.25" customHeight="1">
      <c r="A1629" s="794">
        <f>ROW(1629:1629)-SUM(AF$1:AF1629)</f>
        <v>1572</v>
      </c>
      <c r="B1629" s="159" t="s">
        <v>2984</v>
      </c>
      <c r="C1629" s="159" t="str">
        <f t="shared" si="670"/>
        <v>6324AGNBLPV</v>
      </c>
      <c r="D1629" s="1334">
        <v>6324</v>
      </c>
      <c r="E1629" s="1054" t="s">
        <v>4471</v>
      </c>
      <c r="F1629" s="1289"/>
      <c r="G1629" s="1289"/>
      <c r="H1629" s="1289" t="str">
        <f t="shared" si="671"/>
        <v>P</v>
      </c>
      <c r="I1629" s="1289"/>
      <c r="J1629" s="1289" t="str">
        <f t="shared" si="672"/>
        <v>V</v>
      </c>
      <c r="K1629" s="1289"/>
      <c r="L1629" s="1289"/>
      <c r="M1629" s="1780" t="str">
        <f>INDEX([1]TDSheet!$S$14:$S$25000,MATCH($B1629,[1]TDSheet!$B$14:$B$25000,0))</f>
        <v xml:space="preserve"> Opel "Astra" J 5D Hbk (12-17) / 5D Tourer (12-17) / 4D Sed (12-17) '2012-2017 ЗП ТЗ ДД (круг) камера снаружи #6324AGNBLPV</v>
      </c>
      <c r="N1629" s="1781">
        <f>INDEX([1]TDSheet!$AX$14:$AX$25000,MATCH($B1629,[1]TDSheet!$B$14:$B$25000,0))</f>
        <v>3400</v>
      </c>
      <c r="O1629" s="1781">
        <f>INDEX([1]TDSheet!$AX$14:$AX$25000,MATCH($B1629,[1]TDSheet!$B$14:$B$25000,0))</f>
        <v>3400</v>
      </c>
      <c r="P1629" s="1781">
        <f>INDEX([1]TDSheet!$AX$14:$AX$25000,MATCH($B1629,[1]TDSheet!$B$14:$B$25000,0))</f>
        <v>3400</v>
      </c>
      <c r="Q1629" s="1781">
        <f>INDEX([1]TDSheet!$AX$14:$AX$25000,MATCH($B1629,[1]TDSheet!$B$14:$B$25000,0))</f>
        <v>3400</v>
      </c>
      <c r="R1629" s="1781">
        <f>INDEX([1]TDSheet!$AX$14:$AX$25000,MATCH($B1629,[1]TDSheet!$B$14:$B$25000,0))</f>
        <v>3400</v>
      </c>
      <c r="S1629" s="1781">
        <f>INDEX([1]TDSheet!$AX$14:$AX$25000,MATCH($B1629,[1]TDSheet!$B$14:$B$25000,0))</f>
        <v>3400</v>
      </c>
      <c r="T1629" s="1781">
        <f>INDEX([1]TDSheet!$AX$14:$AX$25000,MATCH($B1629,[1]TDSheet!$B$14:$B$25000,0))</f>
        <v>3400</v>
      </c>
      <c r="U1629" s="1781">
        <f>INDEX([1]TDSheet!$AX$14:$AX$25000,MATCH($B1629,[1]TDSheet!$B$14:$B$25000,0))</f>
        <v>3400</v>
      </c>
      <c r="V1629" s="1782">
        <f>INDEX([1]TDSheet!$AX$14:$AX$25000,MATCH($B1629,[1]TDSheet!$B$14:$B$25000,0))</f>
        <v>3400</v>
      </c>
      <c r="W1629" s="1340"/>
      <c r="X1629" s="1341" t="s">
        <v>6194</v>
      </c>
      <c r="Y1629" s="1342" t="s">
        <v>3123</v>
      </c>
      <c r="Z1629" s="1342" t="s">
        <v>3123</v>
      </c>
      <c r="AA1629" s="1342" t="s">
        <v>3123</v>
      </c>
      <c r="AB1629" s="1342" t="s">
        <v>3123</v>
      </c>
      <c r="AC1629" s="1342"/>
      <c r="AD1629" s="1343" t="str">
        <f>INDEX([1]TDSheet!$AV$14:$AV$25000,MATCH($B1629,[1]TDSheet!$B$14:$B$25000,0))</f>
        <v>1350*930</v>
      </c>
      <c r="AE1629" s="459">
        <f>INDEX([1]TDSheet!$AY$14:$AY$25000,MATCH($B1629,[1]TDSheet!$B$14:$B$25000,0))</f>
        <v>3900</v>
      </c>
      <c r="AF1629" s="1051"/>
      <c r="AG1629" s="1058"/>
      <c r="AH1629" s="251"/>
      <c r="AI1629" s="251"/>
    </row>
    <row r="1630" spans="1:35" ht="17.25" customHeight="1">
      <c r="A1630" s="794">
        <f>ROW(1630:1630)-SUM(AF$1:AF1630)</f>
        <v>1573</v>
      </c>
      <c r="B1630" s="159" t="s">
        <v>5069</v>
      </c>
      <c r="C1630" s="159" t="str">
        <f>IF(D1630&lt;&gt;"",CONCATENATE(D1630,E1630,F1630,G1630,H1630,I1630,J1630,K1630,L1630),"")</f>
        <v>6324AGNBLPV</v>
      </c>
      <c r="D1630" s="1334">
        <v>6324</v>
      </c>
      <c r="E1630" s="1054" t="s">
        <v>4471</v>
      </c>
      <c r="F1630" s="1289"/>
      <c r="G1630" s="1289"/>
      <c r="H1630" s="1289" t="str">
        <f>IF(AB1630="+","P","")</f>
        <v>P</v>
      </c>
      <c r="I1630" s="1289"/>
      <c r="J1630" s="1289" t="str">
        <f>IF(Z1630="+","V","")</f>
        <v>V</v>
      </c>
      <c r="K1630" s="1289"/>
      <c r="L1630" s="1289"/>
      <c r="M1630" s="1780" t="str">
        <f>INDEX([1]TDSheet!$S$14:$S$25000,MATCH($B1630,[1]TDSheet!$B$14:$B$25000,0))</f>
        <v xml:space="preserve">  Opel "Astra" J 5D Hbk / 5D Tourer / 4D Sed '2013-2017 ЗП ТЗ ДД (круг) камера внутри #6324AGNBLPV</v>
      </c>
      <c r="N1630" s="1781">
        <f>INDEX([1]TDSheet!$AX$14:$AX$25000,MATCH($B1630,[1]TDSheet!$B$14:$B$25000,0))</f>
        <v>3400</v>
      </c>
      <c r="O1630" s="1781">
        <f>INDEX([1]TDSheet!$AX$14:$AX$25000,MATCH($B1630,[1]TDSheet!$B$14:$B$25000,0))</f>
        <v>3400</v>
      </c>
      <c r="P1630" s="1781">
        <f>INDEX([1]TDSheet!$AX$14:$AX$25000,MATCH($B1630,[1]TDSheet!$B$14:$B$25000,0))</f>
        <v>3400</v>
      </c>
      <c r="Q1630" s="1781">
        <f>INDEX([1]TDSheet!$AX$14:$AX$25000,MATCH($B1630,[1]TDSheet!$B$14:$B$25000,0))</f>
        <v>3400</v>
      </c>
      <c r="R1630" s="1781">
        <f>INDEX([1]TDSheet!$AX$14:$AX$25000,MATCH($B1630,[1]TDSheet!$B$14:$B$25000,0))</f>
        <v>3400</v>
      </c>
      <c r="S1630" s="1781">
        <f>INDEX([1]TDSheet!$AX$14:$AX$25000,MATCH($B1630,[1]TDSheet!$B$14:$B$25000,0))</f>
        <v>3400</v>
      </c>
      <c r="T1630" s="1781">
        <f>INDEX([1]TDSheet!$AX$14:$AX$25000,MATCH($B1630,[1]TDSheet!$B$14:$B$25000,0))</f>
        <v>3400</v>
      </c>
      <c r="U1630" s="1781">
        <f>INDEX([1]TDSheet!$AX$14:$AX$25000,MATCH($B1630,[1]TDSheet!$B$14:$B$25000,0))</f>
        <v>3400</v>
      </c>
      <c r="V1630" s="1782">
        <f>INDEX([1]TDSheet!$AX$14:$AX$25000,MATCH($B1630,[1]TDSheet!$B$14:$B$25000,0))</f>
        <v>3400</v>
      </c>
      <c r="W1630" s="1340"/>
      <c r="X1630" s="1341" t="s">
        <v>6147</v>
      </c>
      <c r="Y1630" s="1342" t="s">
        <v>3123</v>
      </c>
      <c r="Z1630" s="1342" t="s">
        <v>3123</v>
      </c>
      <c r="AA1630" s="1342" t="s">
        <v>3123</v>
      </c>
      <c r="AB1630" s="1342" t="s">
        <v>3123</v>
      </c>
      <c r="AC1630" s="1342"/>
      <c r="AD1630" s="1343" t="str">
        <f>INDEX([1]TDSheet!$AV$14:$AV$25000,MATCH($B1630,[1]TDSheet!$B$14:$B$25000,0))</f>
        <v>1350*930</v>
      </c>
      <c r="AE1630" s="459">
        <f>INDEX([1]TDSheet!$AY$14:$AY$25000,MATCH($B1630,[1]TDSheet!$B$14:$B$25000,0))</f>
        <v>3900</v>
      </c>
      <c r="AF1630" s="1051"/>
      <c r="AG1630" s="1058"/>
      <c r="AH1630" s="251"/>
      <c r="AI1630" s="251"/>
    </row>
    <row r="1631" spans="1:35" ht="17.25" customHeight="1">
      <c r="A1631" s="794">
        <f>ROW(1631:1631)-SUM(AF$1:AF1631)</f>
        <v>1574</v>
      </c>
      <c r="B1631" s="159" t="s">
        <v>2985</v>
      </c>
      <c r="C1631" s="159" t="str">
        <f t="shared" si="670"/>
        <v>6333AGNBLV</v>
      </c>
      <c r="D1631" s="1334">
        <v>6333</v>
      </c>
      <c r="E1631" s="1054" t="s">
        <v>4471</v>
      </c>
      <c r="F1631" s="1289"/>
      <c r="G1631" s="1289"/>
      <c r="H1631" s="1289" t="str">
        <f t="shared" si="671"/>
        <v/>
      </c>
      <c r="I1631" s="1289"/>
      <c r="J1631" s="1289" t="str">
        <f t="shared" si="672"/>
        <v>V</v>
      </c>
      <c r="K1631" s="1289"/>
      <c r="L1631" s="1289"/>
      <c r="M1631" s="1780" t="str">
        <f>INDEX([1]TDSheet!$S$14:$S$25000,MATCH($B1631,[1]TDSheet!$B$14:$B$25000,0))</f>
        <v xml:space="preserve"> Opel "Astra" J 3D Hbk '2011-2017 ЗП ТЗ #6333AGNBLV</v>
      </c>
      <c r="N1631" s="1781">
        <f>INDEX([1]TDSheet!$AX$14:$AX$25000,MATCH($B1631,[1]TDSheet!$B$14:$B$25000,0))</f>
        <v>3300</v>
      </c>
      <c r="O1631" s="1781">
        <f>INDEX([1]TDSheet!$AX$14:$AX$25000,MATCH($B1631,[1]TDSheet!$B$14:$B$25000,0))</f>
        <v>3300</v>
      </c>
      <c r="P1631" s="1781">
        <f>INDEX([1]TDSheet!$AX$14:$AX$25000,MATCH($B1631,[1]TDSheet!$B$14:$B$25000,0))</f>
        <v>3300</v>
      </c>
      <c r="Q1631" s="1781">
        <f>INDEX([1]TDSheet!$AX$14:$AX$25000,MATCH($B1631,[1]TDSheet!$B$14:$B$25000,0))</f>
        <v>3300</v>
      </c>
      <c r="R1631" s="1781">
        <f>INDEX([1]TDSheet!$AX$14:$AX$25000,MATCH($B1631,[1]TDSheet!$B$14:$B$25000,0))</f>
        <v>3300</v>
      </c>
      <c r="S1631" s="1781">
        <f>INDEX([1]TDSheet!$AX$14:$AX$25000,MATCH($B1631,[1]TDSheet!$B$14:$B$25000,0))</f>
        <v>3300</v>
      </c>
      <c r="T1631" s="1781">
        <f>INDEX([1]TDSheet!$AX$14:$AX$25000,MATCH($B1631,[1]TDSheet!$B$14:$B$25000,0))</f>
        <v>3300</v>
      </c>
      <c r="U1631" s="1781">
        <f>INDEX([1]TDSheet!$AX$14:$AX$25000,MATCH($B1631,[1]TDSheet!$B$14:$B$25000,0))</f>
        <v>3300</v>
      </c>
      <c r="V1631" s="1782">
        <f>INDEX([1]TDSheet!$AX$14:$AX$25000,MATCH($B1631,[1]TDSheet!$B$14:$B$25000,0))</f>
        <v>3300</v>
      </c>
      <c r="W1631" s="1340"/>
      <c r="X1631" s="1341" t="s">
        <v>5322</v>
      </c>
      <c r="Y1631" s="1342" t="s">
        <v>3123</v>
      </c>
      <c r="Z1631" s="1342" t="s">
        <v>3123</v>
      </c>
      <c r="AA1631" s="1342" t="s">
        <v>3123</v>
      </c>
      <c r="AB1631" s="1342"/>
      <c r="AC1631" s="1342" t="s">
        <v>3123</v>
      </c>
      <c r="AD1631" s="1343" t="str">
        <f>INDEX([1]TDSheet!$AV$14:$AV$25000,MATCH($B1631,[1]TDSheet!$B$14:$B$25000,0))</f>
        <v>1380*990</v>
      </c>
      <c r="AE1631" s="459">
        <f>INDEX([1]TDSheet!$AY$14:$AY$25000,MATCH($B1631,[1]TDSheet!$B$14:$B$25000,0))</f>
        <v>3800</v>
      </c>
      <c r="AF1631" s="1051"/>
      <c r="AG1631" s="1058"/>
      <c r="AH1631" s="251"/>
      <c r="AI1631" s="251"/>
    </row>
    <row r="1632" spans="1:35" ht="17.25" customHeight="1">
      <c r="A1632" s="794">
        <f>ROW(1632:1632)-SUM(AF$1:AF1632)</f>
        <v>1575</v>
      </c>
      <c r="B1632" s="159" t="s">
        <v>307</v>
      </c>
      <c r="C1632" s="159" t="str">
        <f>IF(D1632&lt;&gt;"",CONCATENATE(D1632,E1632,F1632,G1632,H1632,I1632,J1632,K1632,L1632),"")</f>
        <v>6333AGNBLPV</v>
      </c>
      <c r="D1632" s="1334">
        <v>6333</v>
      </c>
      <c r="E1632" s="1054" t="s">
        <v>4471</v>
      </c>
      <c r="F1632" s="1289"/>
      <c r="G1632" s="1289"/>
      <c r="H1632" s="1289" t="str">
        <f>IF(AB1632="+","P","")</f>
        <v>P</v>
      </c>
      <c r="I1632" s="1289"/>
      <c r="J1632" s="1289" t="str">
        <f>IF(Z1632="+","V","")</f>
        <v>V</v>
      </c>
      <c r="K1632" s="1289"/>
      <c r="L1632" s="1289"/>
      <c r="M1632" s="1780" t="str">
        <f>INDEX([1]TDSheet!$S$14:$S$25000,MATCH($B1632,[1]TDSheet!$B$14:$B$25000,0))</f>
        <v xml:space="preserve"> Opel "Astra" J 3D Hbk '2011-2017 ЗП ТЗ ДД (вырез под камеру) #6333AGNBLPV</v>
      </c>
      <c r="N1632" s="1781">
        <f>INDEX([1]TDSheet!$AX$14:$AX$25000,MATCH($B1632,[1]TDSheet!$B$14:$B$25000,0))</f>
        <v>3300</v>
      </c>
      <c r="O1632" s="1781">
        <f>INDEX([1]TDSheet!$AX$14:$AX$25000,MATCH($B1632,[1]TDSheet!$B$14:$B$25000,0))</f>
        <v>3300</v>
      </c>
      <c r="P1632" s="1781">
        <f>INDEX([1]TDSheet!$AX$14:$AX$25000,MATCH($B1632,[1]TDSheet!$B$14:$B$25000,0))</f>
        <v>3300</v>
      </c>
      <c r="Q1632" s="1781">
        <f>INDEX([1]TDSheet!$AX$14:$AX$25000,MATCH($B1632,[1]TDSheet!$B$14:$B$25000,0))</f>
        <v>3300</v>
      </c>
      <c r="R1632" s="1781">
        <f>INDEX([1]TDSheet!$AX$14:$AX$25000,MATCH($B1632,[1]TDSheet!$B$14:$B$25000,0))</f>
        <v>3300</v>
      </c>
      <c r="S1632" s="1781">
        <f>INDEX([1]TDSheet!$AX$14:$AX$25000,MATCH($B1632,[1]TDSheet!$B$14:$B$25000,0))</f>
        <v>3300</v>
      </c>
      <c r="T1632" s="1781">
        <f>INDEX([1]TDSheet!$AX$14:$AX$25000,MATCH($B1632,[1]TDSheet!$B$14:$B$25000,0))</f>
        <v>3300</v>
      </c>
      <c r="U1632" s="1781">
        <f>INDEX([1]TDSheet!$AX$14:$AX$25000,MATCH($B1632,[1]TDSheet!$B$14:$B$25000,0))</f>
        <v>3300</v>
      </c>
      <c r="V1632" s="1782">
        <f>INDEX([1]TDSheet!$AX$14:$AX$25000,MATCH($B1632,[1]TDSheet!$B$14:$B$25000,0))</f>
        <v>3300</v>
      </c>
      <c r="W1632" s="1340"/>
      <c r="X1632" s="1341" t="s">
        <v>5322</v>
      </c>
      <c r="Y1632" s="1342" t="s">
        <v>3123</v>
      </c>
      <c r="Z1632" s="1342" t="s">
        <v>3123</v>
      </c>
      <c r="AA1632" s="1342" t="s">
        <v>3123</v>
      </c>
      <c r="AB1632" s="1342" t="s">
        <v>3123</v>
      </c>
      <c r="AC1632" s="1342"/>
      <c r="AD1632" s="1343" t="str">
        <f>INDEX([1]TDSheet!$AV$14:$AV$25000,MATCH($B1632,[1]TDSheet!$B$14:$B$25000,0))</f>
        <v>1380*990</v>
      </c>
      <c r="AE1632" s="459">
        <f>INDEX([1]TDSheet!$AY$14:$AY$25000,MATCH($B1632,[1]TDSheet!$B$14:$B$25000,0))</f>
        <v>3800</v>
      </c>
      <c r="AF1632" s="1051"/>
      <c r="AG1632" s="1058"/>
      <c r="AH1632" s="251"/>
      <c r="AI1632" s="251"/>
    </row>
    <row r="1633" spans="1:35" ht="17.25" customHeight="1">
      <c r="A1633" s="794">
        <f>ROW(1633:1633)-SUM(AF$1:AF1633)</f>
        <v>1576</v>
      </c>
      <c r="B1633" s="159" t="s">
        <v>312</v>
      </c>
      <c r="C1633" s="159" t="str">
        <f>IF(D1633&lt;&gt;"",CONCATENATE(D1633,E1633,F1633,G1633,H1633,I1633,J1633,K1633,L1633),"")</f>
        <v>6333AGNBLPV</v>
      </c>
      <c r="D1633" s="1334">
        <v>6333</v>
      </c>
      <c r="E1633" s="1054" t="s">
        <v>4471</v>
      </c>
      <c r="F1633" s="1289"/>
      <c r="G1633" s="1289"/>
      <c r="H1633" s="1289" t="str">
        <f>IF(AB1633="+","P","")</f>
        <v>P</v>
      </c>
      <c r="I1633" s="1289"/>
      <c r="J1633" s="1289" t="str">
        <f>IF(Z1633="+","V","")</f>
        <v>V</v>
      </c>
      <c r="K1633" s="1289"/>
      <c r="L1633" s="1289"/>
      <c r="M1633" s="1780" t="str">
        <f>INDEX([1]TDSheet!$S$14:$S$25000,MATCH($B1633,[1]TDSheet!$B$14:$B$25000,0))</f>
        <v xml:space="preserve"> Opel "Astra" J 3D Hbk '2011-2017 ЗП ТЗ ДД (камера внутри) #6333AGNBLPV</v>
      </c>
      <c r="N1633" s="1781">
        <f>INDEX([1]TDSheet!$AX$14:$AX$25000,MATCH($B1633,[1]TDSheet!$B$14:$B$25000,0))</f>
        <v>3300</v>
      </c>
      <c r="O1633" s="1781">
        <f>INDEX([1]TDSheet!$AX$14:$AX$25000,MATCH($B1633,[1]TDSheet!$B$14:$B$25000,0))</f>
        <v>3300</v>
      </c>
      <c r="P1633" s="1781">
        <f>INDEX([1]TDSheet!$AX$14:$AX$25000,MATCH($B1633,[1]TDSheet!$B$14:$B$25000,0))</f>
        <v>3300</v>
      </c>
      <c r="Q1633" s="1781">
        <f>INDEX([1]TDSheet!$AX$14:$AX$25000,MATCH($B1633,[1]TDSheet!$B$14:$B$25000,0))</f>
        <v>3300</v>
      </c>
      <c r="R1633" s="1781">
        <f>INDEX([1]TDSheet!$AX$14:$AX$25000,MATCH($B1633,[1]TDSheet!$B$14:$B$25000,0))</f>
        <v>3300</v>
      </c>
      <c r="S1633" s="1781">
        <f>INDEX([1]TDSheet!$AX$14:$AX$25000,MATCH($B1633,[1]TDSheet!$B$14:$B$25000,0))</f>
        <v>3300</v>
      </c>
      <c r="T1633" s="1781">
        <f>INDEX([1]TDSheet!$AX$14:$AX$25000,MATCH($B1633,[1]TDSheet!$B$14:$B$25000,0))</f>
        <v>3300</v>
      </c>
      <c r="U1633" s="1781">
        <f>INDEX([1]TDSheet!$AX$14:$AX$25000,MATCH($B1633,[1]TDSheet!$B$14:$B$25000,0))</f>
        <v>3300</v>
      </c>
      <c r="V1633" s="1782">
        <f>INDEX([1]TDSheet!$AX$14:$AX$25000,MATCH($B1633,[1]TDSheet!$B$14:$B$25000,0))</f>
        <v>3300</v>
      </c>
      <c r="W1633" s="1340"/>
      <c r="X1633" s="1341" t="s">
        <v>5322</v>
      </c>
      <c r="Y1633" s="1342" t="s">
        <v>3123</v>
      </c>
      <c r="Z1633" s="1342" t="s">
        <v>3123</v>
      </c>
      <c r="AA1633" s="1342" t="s">
        <v>3123</v>
      </c>
      <c r="AB1633" s="1342" t="s">
        <v>3123</v>
      </c>
      <c r="AC1633" s="1342"/>
      <c r="AD1633" s="1343" t="str">
        <f>INDEX([1]TDSheet!$AV$14:$AV$25000,MATCH($B1633,[1]TDSheet!$B$14:$B$25000,0))</f>
        <v>1380*990</v>
      </c>
      <c r="AE1633" s="459">
        <f>INDEX([1]TDSheet!$AY$14:$AY$25000,MATCH($B1633,[1]TDSheet!$B$14:$B$25000,0))</f>
        <v>3800</v>
      </c>
      <c r="AF1633" s="1051"/>
      <c r="AG1633" s="1058"/>
      <c r="AH1633" s="251"/>
      <c r="AI1633" s="251"/>
    </row>
    <row r="1634" spans="1:35" ht="17.25" customHeight="1">
      <c r="A1634" s="794">
        <f>ROW(1634:1634)-SUM(AF$1:AF1634)</f>
        <v>1577</v>
      </c>
      <c r="B1634" s="159" t="s">
        <v>4785</v>
      </c>
      <c r="C1634" s="159" t="str">
        <f>IF(D1634&lt;&gt;"",CONCATENATE(D1634,E1634,F1634,G1634,H1634,I1634,J1634,K1634,L1634),"")</f>
        <v>6256AGNBL</v>
      </c>
      <c r="D1634" s="1344">
        <v>6256</v>
      </c>
      <c r="E1634" s="1345" t="s">
        <v>4471</v>
      </c>
      <c r="F1634" s="1346"/>
      <c r="G1634" s="1346"/>
      <c r="H1634" s="1346" t="str">
        <f>IF(AB1634="+","P","")</f>
        <v/>
      </c>
      <c r="I1634" s="1346"/>
      <c r="J1634" s="1346" t="str">
        <f>IF(Z1634="+","V","")</f>
        <v/>
      </c>
      <c r="K1634" s="1346"/>
      <c r="L1634" s="1346"/>
      <c r="M1634" s="1780" t="str">
        <f>INDEX([1]TDSheet!$S$14:$S$25000,MATCH($B1634,[1]TDSheet!$B$14:$B$25000,0))</f>
        <v xml:space="preserve"> Opel "Calibra" 3D Coupe '1990-1997 ЗП ТЗ #6256AGNBL</v>
      </c>
      <c r="N1634" s="1781">
        <f>INDEX([1]TDSheet!$AX$14:$AX$25000,MATCH($B1634,[1]TDSheet!$B$14:$B$25000,0))</f>
        <v>3250</v>
      </c>
      <c r="O1634" s="1781">
        <f>INDEX([1]TDSheet!$AX$14:$AX$25000,MATCH($B1634,[1]TDSheet!$B$14:$B$25000,0))</f>
        <v>3250</v>
      </c>
      <c r="P1634" s="1781">
        <f>INDEX([1]TDSheet!$AX$14:$AX$25000,MATCH($B1634,[1]TDSheet!$B$14:$B$25000,0))</f>
        <v>3250</v>
      </c>
      <c r="Q1634" s="1781">
        <f>INDEX([1]TDSheet!$AX$14:$AX$25000,MATCH($B1634,[1]TDSheet!$B$14:$B$25000,0))</f>
        <v>3250</v>
      </c>
      <c r="R1634" s="1781">
        <f>INDEX([1]TDSheet!$AX$14:$AX$25000,MATCH($B1634,[1]TDSheet!$B$14:$B$25000,0))</f>
        <v>3250</v>
      </c>
      <c r="S1634" s="1781">
        <f>INDEX([1]TDSheet!$AX$14:$AX$25000,MATCH($B1634,[1]TDSheet!$B$14:$B$25000,0))</f>
        <v>3250</v>
      </c>
      <c r="T1634" s="1781">
        <f>INDEX([1]TDSheet!$AX$14:$AX$25000,MATCH($B1634,[1]TDSheet!$B$14:$B$25000,0))</f>
        <v>3250</v>
      </c>
      <c r="U1634" s="1781">
        <f>INDEX([1]TDSheet!$AX$14:$AX$25000,MATCH($B1634,[1]TDSheet!$B$14:$B$25000,0))</f>
        <v>3250</v>
      </c>
      <c r="V1634" s="1782">
        <f>INDEX([1]TDSheet!$AX$14:$AX$25000,MATCH($B1634,[1]TDSheet!$B$14:$B$25000,0))</f>
        <v>3250</v>
      </c>
      <c r="W1634" s="1335"/>
      <c r="X1634" s="1336" t="s">
        <v>4229</v>
      </c>
      <c r="Y1634" s="1337" t="s">
        <v>3123</v>
      </c>
      <c r="Z1634" s="1337"/>
      <c r="AA1634" s="1337" t="s">
        <v>3123</v>
      </c>
      <c r="AB1634" s="1337"/>
      <c r="AC1634" s="1337" t="s">
        <v>3123</v>
      </c>
      <c r="AD1634" s="1338" t="str">
        <f>INDEX([1]TDSheet!$AV$14:$AV$25000,MATCH($B1634,[1]TDSheet!$B$14:$B$25000,0))</f>
        <v>1440*820</v>
      </c>
      <c r="AE1634" s="459">
        <f>INDEX([1]TDSheet!$AY$14:$AY$25000,MATCH($B1634,[1]TDSheet!$B$14:$B$25000,0))</f>
        <v>3750</v>
      </c>
      <c r="AF1634" s="1051"/>
      <c r="AG1634" s="1058"/>
      <c r="AH1634" s="251"/>
      <c r="AI1634" s="251"/>
    </row>
    <row r="1635" spans="1:35" ht="17.25" customHeight="1">
      <c r="A1635" s="794">
        <f>ROW(1635:1635)-SUM(AF$1:AF1635)</f>
        <v>1578</v>
      </c>
      <c r="B1635" s="159" t="s">
        <v>2986</v>
      </c>
      <c r="C1635" s="159" t="str">
        <f t="shared" si="670"/>
        <v>6292AGNBL</v>
      </c>
      <c r="D1635" s="1334">
        <v>6292</v>
      </c>
      <c r="E1635" s="1054" t="s">
        <v>4471</v>
      </c>
      <c r="F1635" s="1289"/>
      <c r="G1635" s="1289"/>
      <c r="H1635" s="1289" t="str">
        <f t="shared" si="671"/>
        <v/>
      </c>
      <c r="I1635" s="1289"/>
      <c r="J1635" s="1289" t="str">
        <f t="shared" si="672"/>
        <v/>
      </c>
      <c r="K1635" s="1289"/>
      <c r="L1635" s="1289"/>
      <c r="M1635" s="1780" t="str">
        <f>INDEX([1]TDSheet!$S$14:$S$25000,MATCH($B1635,[1]TDSheet!$B$14:$B$25000,0))</f>
        <v xml:space="preserve"> Opel "Combo" C 2/6D Van '2001-2011 ЗП ТЗ #6292AGNBL</v>
      </c>
      <c r="N1635" s="1781">
        <f>INDEX([1]TDSheet!$AX$14:$AX$25000,MATCH($B1635,[1]TDSheet!$B$14:$B$25000,0))</f>
        <v>3150</v>
      </c>
      <c r="O1635" s="1781">
        <f>INDEX([1]TDSheet!$AX$14:$AX$25000,MATCH($B1635,[1]TDSheet!$B$14:$B$25000,0))</f>
        <v>3150</v>
      </c>
      <c r="P1635" s="1781">
        <f>INDEX([1]TDSheet!$AX$14:$AX$25000,MATCH($B1635,[1]TDSheet!$B$14:$B$25000,0))</f>
        <v>3150</v>
      </c>
      <c r="Q1635" s="1781">
        <f>INDEX([1]TDSheet!$AX$14:$AX$25000,MATCH($B1635,[1]TDSheet!$B$14:$B$25000,0))</f>
        <v>3150</v>
      </c>
      <c r="R1635" s="1781">
        <f>INDEX([1]TDSheet!$AX$14:$AX$25000,MATCH($B1635,[1]TDSheet!$B$14:$B$25000,0))</f>
        <v>3150</v>
      </c>
      <c r="S1635" s="1781">
        <f>INDEX([1]TDSheet!$AX$14:$AX$25000,MATCH($B1635,[1]TDSheet!$B$14:$B$25000,0))</f>
        <v>3150</v>
      </c>
      <c r="T1635" s="1781">
        <f>INDEX([1]TDSheet!$AX$14:$AX$25000,MATCH($B1635,[1]TDSheet!$B$14:$B$25000,0))</f>
        <v>3150</v>
      </c>
      <c r="U1635" s="1781">
        <f>INDEX([1]TDSheet!$AX$14:$AX$25000,MATCH($B1635,[1]TDSheet!$B$14:$B$25000,0))</f>
        <v>3150</v>
      </c>
      <c r="V1635" s="1782">
        <f>INDEX([1]TDSheet!$AX$14:$AX$25000,MATCH($B1635,[1]TDSheet!$B$14:$B$25000,0))</f>
        <v>3150</v>
      </c>
      <c r="W1635" s="1335"/>
      <c r="X1635" s="1336" t="s">
        <v>3210</v>
      </c>
      <c r="Y1635" s="1337" t="s">
        <v>3123</v>
      </c>
      <c r="Z1635" s="1337"/>
      <c r="AA1635" s="1337" t="s">
        <v>3123</v>
      </c>
      <c r="AB1635" s="1337"/>
      <c r="AC1635" s="1337" t="s">
        <v>3123</v>
      </c>
      <c r="AD1635" s="1338" t="str">
        <f>INDEX([1]TDSheet!$AV$14:$AV$25000,MATCH($B1635,[1]TDSheet!$B$14:$B$25000,0))</f>
        <v>1310*920</v>
      </c>
      <c r="AE1635" s="459">
        <f>INDEX([1]TDSheet!$AY$14:$AY$25000,MATCH($B1635,[1]TDSheet!$B$14:$B$25000,0))</f>
        <v>3650</v>
      </c>
      <c r="AF1635" s="1051"/>
      <c r="AG1635" s="1058"/>
      <c r="AH1635" s="251"/>
      <c r="AI1635" s="251"/>
    </row>
    <row r="1636" spans="1:35" ht="17.25" customHeight="1">
      <c r="A1636" s="794">
        <f>ROW(1636:1636)-SUM(AF$1:AF1636)</f>
        <v>1579</v>
      </c>
      <c r="B1636" s="159" t="s">
        <v>2987</v>
      </c>
      <c r="C1636" s="159" t="str">
        <f t="shared" si="670"/>
        <v>6259AGNBL</v>
      </c>
      <c r="D1636" s="1334">
        <v>6259</v>
      </c>
      <c r="E1636" s="1054" t="s">
        <v>4471</v>
      </c>
      <c r="F1636" s="1289"/>
      <c r="G1636" s="1289"/>
      <c r="H1636" s="1289" t="str">
        <f t="shared" si="671"/>
        <v/>
      </c>
      <c r="I1636" s="1289"/>
      <c r="J1636" s="1289" t="str">
        <f t="shared" si="672"/>
        <v/>
      </c>
      <c r="K1636" s="1289"/>
      <c r="L1636" s="1289"/>
      <c r="M1636" s="1780" t="str">
        <f>INDEX([1]TDSheet!$S$14:$S$25000,MATCH($B1636,[1]TDSheet!$B$14:$B$25000,0))</f>
        <v xml:space="preserve"> Opel "Corsa" B | "Combo" B (93-01) '1993-2000 ЗП ТЗ #6259AGNBL</v>
      </c>
      <c r="N1636" s="1781">
        <f>INDEX([1]TDSheet!$AX$14:$AX$25000,MATCH($B1636,[1]TDSheet!$B$14:$B$25000,0))</f>
        <v>3100</v>
      </c>
      <c r="O1636" s="1781">
        <f>INDEX([1]TDSheet!$AX$14:$AX$25000,MATCH($B1636,[1]TDSheet!$B$14:$B$25000,0))</f>
        <v>3100</v>
      </c>
      <c r="P1636" s="1781">
        <f>INDEX([1]TDSheet!$AX$14:$AX$25000,MATCH($B1636,[1]TDSheet!$B$14:$B$25000,0))</f>
        <v>3100</v>
      </c>
      <c r="Q1636" s="1781">
        <f>INDEX([1]TDSheet!$AX$14:$AX$25000,MATCH($B1636,[1]TDSheet!$B$14:$B$25000,0))</f>
        <v>3100</v>
      </c>
      <c r="R1636" s="1781">
        <f>INDEX([1]TDSheet!$AX$14:$AX$25000,MATCH($B1636,[1]TDSheet!$B$14:$B$25000,0))</f>
        <v>3100</v>
      </c>
      <c r="S1636" s="1781">
        <f>INDEX([1]TDSheet!$AX$14:$AX$25000,MATCH($B1636,[1]TDSheet!$B$14:$B$25000,0))</f>
        <v>3100</v>
      </c>
      <c r="T1636" s="1781">
        <f>INDEX([1]TDSheet!$AX$14:$AX$25000,MATCH($B1636,[1]TDSheet!$B$14:$B$25000,0))</f>
        <v>3100</v>
      </c>
      <c r="U1636" s="1781">
        <f>INDEX([1]TDSheet!$AX$14:$AX$25000,MATCH($B1636,[1]TDSheet!$B$14:$B$25000,0))</f>
        <v>3100</v>
      </c>
      <c r="V1636" s="1782">
        <f>INDEX([1]TDSheet!$AX$14:$AX$25000,MATCH($B1636,[1]TDSheet!$B$14:$B$25000,0))</f>
        <v>3100</v>
      </c>
      <c r="W1636" s="1335"/>
      <c r="X1636" s="1336" t="s">
        <v>3800</v>
      </c>
      <c r="Y1636" s="1337" t="s">
        <v>3123</v>
      </c>
      <c r="Z1636" s="1337"/>
      <c r="AA1636" s="1337" t="s">
        <v>3123</v>
      </c>
      <c r="AB1636" s="1337"/>
      <c r="AC1636" s="1337" t="s">
        <v>3123</v>
      </c>
      <c r="AD1636" s="1338" t="str">
        <f>INDEX([1]TDSheet!$AV$14:$AV$25000,MATCH($B1636,[1]TDSheet!$B$14:$B$25000,0))</f>
        <v>1290*810</v>
      </c>
      <c r="AE1636" s="459">
        <f>INDEX([1]TDSheet!$AY$14:$AY$25000,MATCH($B1636,[1]TDSheet!$B$14:$B$25000,0))</f>
        <v>3600</v>
      </c>
      <c r="AF1636" s="1051"/>
      <c r="AG1636" s="1058"/>
      <c r="AH1636" s="251"/>
      <c r="AI1636" s="251"/>
    </row>
    <row r="1637" spans="1:35" ht="17.25" customHeight="1">
      <c r="A1637" s="794">
        <f>ROW(1637:1637)-SUM(AF$1:AF1637)</f>
        <v>1580</v>
      </c>
      <c r="B1637" s="159" t="s">
        <v>2988</v>
      </c>
      <c r="C1637" s="159" t="str">
        <f t="shared" si="670"/>
        <v>6290AGNBL</v>
      </c>
      <c r="D1637" s="1334">
        <v>6290</v>
      </c>
      <c r="E1637" s="1054" t="s">
        <v>4471</v>
      </c>
      <c r="F1637" s="1289"/>
      <c r="G1637" s="1289"/>
      <c r="H1637" s="1289" t="str">
        <f t="shared" si="671"/>
        <v/>
      </c>
      <c r="I1637" s="1289"/>
      <c r="J1637" s="1289" t="str">
        <f t="shared" si="672"/>
        <v/>
      </c>
      <c r="K1637" s="1289"/>
      <c r="L1637" s="1289"/>
      <c r="M1637" s="1780" t="str">
        <f>INDEX([1]TDSheet!$S$14:$S$25000,MATCH($B1637,[1]TDSheet!$B$14:$B$25000,0))</f>
        <v xml:space="preserve"> Opel "Corsa" C 3/5D Hbk '2000-2006 ЗП ТЗ #6290AGNBL</v>
      </c>
      <c r="N1637" s="1781">
        <f>INDEX([1]TDSheet!$AX$14:$AX$25000,MATCH($B1637,[1]TDSheet!$B$14:$B$25000,0))</f>
        <v>3100</v>
      </c>
      <c r="O1637" s="1781">
        <f>INDEX([1]TDSheet!$AX$14:$AX$25000,MATCH($B1637,[1]TDSheet!$B$14:$B$25000,0))</f>
        <v>3100</v>
      </c>
      <c r="P1637" s="1781">
        <f>INDEX([1]TDSheet!$AX$14:$AX$25000,MATCH($B1637,[1]TDSheet!$B$14:$B$25000,0))</f>
        <v>3100</v>
      </c>
      <c r="Q1637" s="1781">
        <f>INDEX([1]TDSheet!$AX$14:$AX$25000,MATCH($B1637,[1]TDSheet!$B$14:$B$25000,0))</f>
        <v>3100</v>
      </c>
      <c r="R1637" s="1781">
        <f>INDEX([1]TDSheet!$AX$14:$AX$25000,MATCH($B1637,[1]TDSheet!$B$14:$B$25000,0))</f>
        <v>3100</v>
      </c>
      <c r="S1637" s="1781">
        <f>INDEX([1]TDSheet!$AX$14:$AX$25000,MATCH($B1637,[1]TDSheet!$B$14:$B$25000,0))</f>
        <v>3100</v>
      </c>
      <c r="T1637" s="1781">
        <f>INDEX([1]TDSheet!$AX$14:$AX$25000,MATCH($B1637,[1]TDSheet!$B$14:$B$25000,0))</f>
        <v>3100</v>
      </c>
      <c r="U1637" s="1781">
        <f>INDEX([1]TDSheet!$AX$14:$AX$25000,MATCH($B1637,[1]TDSheet!$B$14:$B$25000,0))</f>
        <v>3100</v>
      </c>
      <c r="V1637" s="1782">
        <f>INDEX([1]TDSheet!$AX$14:$AX$25000,MATCH($B1637,[1]TDSheet!$B$14:$B$25000,0))</f>
        <v>3100</v>
      </c>
      <c r="W1637" s="1335"/>
      <c r="X1637" s="1336" t="s">
        <v>3661</v>
      </c>
      <c r="Y1637" s="1337" t="s">
        <v>3123</v>
      </c>
      <c r="Z1637" s="1337"/>
      <c r="AA1637" s="1337" t="s">
        <v>3123</v>
      </c>
      <c r="AB1637" s="1337"/>
      <c r="AC1637" s="1337" t="s">
        <v>3123</v>
      </c>
      <c r="AD1637" s="1338" t="str">
        <f>INDEX([1]TDSheet!$AV$14:$AV$25000,MATCH($B1637,[1]TDSheet!$B$14:$B$25000,0))</f>
        <v>1300*880</v>
      </c>
      <c r="AE1637" s="459">
        <f>INDEX([1]TDSheet!$AY$14:$AY$25000,MATCH($B1637,[1]TDSheet!$B$14:$B$25000,0))</f>
        <v>3600</v>
      </c>
      <c r="AF1637" s="1051"/>
      <c r="AG1637" s="1058"/>
      <c r="AH1637" s="251"/>
      <c r="AI1637" s="251"/>
    </row>
    <row r="1638" spans="1:35" ht="17.25" customHeight="1">
      <c r="A1638" s="794">
        <f>ROW(1638:1638)-SUM(AF$1:AF1638)</f>
        <v>1581</v>
      </c>
      <c r="B1638" s="159" t="s">
        <v>5609</v>
      </c>
      <c r="C1638" s="159" t="str">
        <f>IF(D1638&lt;&gt;"",CONCATENATE(D1638,E1638,F1638,G1638,H1638,I1638,J1638,K1638,L1638),"")</f>
        <v>6290AGNBLP</v>
      </c>
      <c r="D1638" s="1334">
        <v>6290</v>
      </c>
      <c r="E1638" s="1054" t="s">
        <v>4471</v>
      </c>
      <c r="F1638" s="1289"/>
      <c r="G1638" s="1289"/>
      <c r="H1638" s="1289" t="str">
        <f>IF(AB1638="+","P","")</f>
        <v>P</v>
      </c>
      <c r="I1638" s="1289"/>
      <c r="J1638" s="1289" t="str">
        <f>IF(Z1638="+","V","")</f>
        <v/>
      </c>
      <c r="K1638" s="1289"/>
      <c r="L1638" s="1289"/>
      <c r="M1638" s="1780" t="str">
        <f>INDEX([1]TDSheet!$S$14:$S$25000,MATCH($B1638,[1]TDSheet!$B$14:$B$25000,0))</f>
        <v xml:space="preserve"> Opel "Corsa" C 3/5D Hbk '2000-2006 ЗП ТЗ ДД #6290AGNBLP</v>
      </c>
      <c r="N1638" s="1781">
        <f>INDEX([1]TDSheet!$AX$14:$AX$25000,MATCH($B1638,[1]TDSheet!$B$14:$B$25000,0))</f>
        <v>3100</v>
      </c>
      <c r="O1638" s="1781">
        <f>INDEX([1]TDSheet!$AX$14:$AX$25000,MATCH($B1638,[1]TDSheet!$B$14:$B$25000,0))</f>
        <v>3100</v>
      </c>
      <c r="P1638" s="1781">
        <f>INDEX([1]TDSheet!$AX$14:$AX$25000,MATCH($B1638,[1]TDSheet!$B$14:$B$25000,0))</f>
        <v>3100</v>
      </c>
      <c r="Q1638" s="1781">
        <f>INDEX([1]TDSheet!$AX$14:$AX$25000,MATCH($B1638,[1]TDSheet!$B$14:$B$25000,0))</f>
        <v>3100</v>
      </c>
      <c r="R1638" s="1781">
        <f>INDEX([1]TDSheet!$AX$14:$AX$25000,MATCH($B1638,[1]TDSheet!$B$14:$B$25000,0))</f>
        <v>3100</v>
      </c>
      <c r="S1638" s="1781">
        <f>INDEX([1]TDSheet!$AX$14:$AX$25000,MATCH($B1638,[1]TDSheet!$B$14:$B$25000,0))</f>
        <v>3100</v>
      </c>
      <c r="T1638" s="1781">
        <f>INDEX([1]TDSheet!$AX$14:$AX$25000,MATCH($B1638,[1]TDSheet!$B$14:$B$25000,0))</f>
        <v>3100</v>
      </c>
      <c r="U1638" s="1781">
        <f>INDEX([1]TDSheet!$AX$14:$AX$25000,MATCH($B1638,[1]TDSheet!$B$14:$B$25000,0))</f>
        <v>3100</v>
      </c>
      <c r="V1638" s="1782">
        <f>INDEX([1]TDSheet!$AX$14:$AX$25000,MATCH($B1638,[1]TDSheet!$B$14:$B$25000,0))</f>
        <v>3100</v>
      </c>
      <c r="W1638" s="1335"/>
      <c r="X1638" s="1336" t="s">
        <v>3661</v>
      </c>
      <c r="Y1638" s="1337" t="s">
        <v>3123</v>
      </c>
      <c r="Z1638" s="1337"/>
      <c r="AA1638" s="1337" t="s">
        <v>3123</v>
      </c>
      <c r="AB1638" s="1337" t="s">
        <v>3123</v>
      </c>
      <c r="AC1638" s="1337"/>
      <c r="AD1638" s="1338" t="str">
        <f>INDEX([1]TDSheet!$AV$14:$AV$25000,MATCH($B1638,[1]TDSheet!$B$14:$B$25000,0))</f>
        <v>1300*880</v>
      </c>
      <c r="AE1638" s="459">
        <f>INDEX([1]TDSheet!$AY$14:$AY$25000,MATCH($B1638,[1]TDSheet!$B$14:$B$25000,0))</f>
        <v>3600</v>
      </c>
      <c r="AF1638" s="1051"/>
      <c r="AG1638" s="1058"/>
      <c r="AH1638" s="251"/>
      <c r="AI1638" s="251"/>
    </row>
    <row r="1639" spans="1:35" ht="17.25" customHeight="1">
      <c r="A1639" s="794">
        <f>ROW(1639:1639)-SUM(AF$1:AF1639)</f>
        <v>1582</v>
      </c>
      <c r="B1639" s="159" t="s">
        <v>2989</v>
      </c>
      <c r="C1639" s="159" t="str">
        <f t="shared" si="670"/>
        <v>6312AGNBLV</v>
      </c>
      <c r="D1639" s="1334">
        <v>6312</v>
      </c>
      <c r="E1639" s="1054" t="s">
        <v>4471</v>
      </c>
      <c r="F1639" s="1289"/>
      <c r="G1639" s="1289"/>
      <c r="H1639" s="1289" t="str">
        <f t="shared" si="671"/>
        <v/>
      </c>
      <c r="I1639" s="1289"/>
      <c r="J1639" s="1289" t="str">
        <f t="shared" si="672"/>
        <v>V</v>
      </c>
      <c r="K1639" s="1289"/>
      <c r="L1639" s="1289"/>
      <c r="M1639" s="1780" t="str">
        <f>INDEX([1]TDSheet!$S$14:$S$25000,MATCH($B1639,[1]TDSheet!$B$14:$B$25000,0))</f>
        <v xml:space="preserve"> Opel "Corsa" D 3/5D Hbk '2006-2014 ЗП ТЗ #6312AGNBLV</v>
      </c>
      <c r="N1639" s="1781">
        <f>INDEX([1]TDSheet!$AX$14:$AX$25000,MATCH($B1639,[1]TDSheet!$B$14:$B$25000,0))</f>
        <v>3200</v>
      </c>
      <c r="O1639" s="1781">
        <f>INDEX([1]TDSheet!$AX$14:$AX$25000,MATCH($B1639,[1]TDSheet!$B$14:$B$25000,0))</f>
        <v>3200</v>
      </c>
      <c r="P1639" s="1781">
        <f>INDEX([1]TDSheet!$AX$14:$AX$25000,MATCH($B1639,[1]TDSheet!$B$14:$B$25000,0))</f>
        <v>3200</v>
      </c>
      <c r="Q1639" s="1781">
        <f>INDEX([1]TDSheet!$AX$14:$AX$25000,MATCH($B1639,[1]TDSheet!$B$14:$B$25000,0))</f>
        <v>3200</v>
      </c>
      <c r="R1639" s="1781">
        <f>INDEX([1]TDSheet!$AX$14:$AX$25000,MATCH($B1639,[1]TDSheet!$B$14:$B$25000,0))</f>
        <v>3200</v>
      </c>
      <c r="S1639" s="1781">
        <f>INDEX([1]TDSheet!$AX$14:$AX$25000,MATCH($B1639,[1]TDSheet!$B$14:$B$25000,0))</f>
        <v>3200</v>
      </c>
      <c r="T1639" s="1781">
        <f>INDEX([1]TDSheet!$AX$14:$AX$25000,MATCH($B1639,[1]TDSheet!$B$14:$B$25000,0))</f>
        <v>3200</v>
      </c>
      <c r="U1639" s="1781">
        <f>INDEX([1]TDSheet!$AX$14:$AX$25000,MATCH($B1639,[1]TDSheet!$B$14:$B$25000,0))</f>
        <v>3200</v>
      </c>
      <c r="V1639" s="1782">
        <f>INDEX([1]TDSheet!$AX$14:$AX$25000,MATCH($B1639,[1]TDSheet!$B$14:$B$25000,0))</f>
        <v>3200</v>
      </c>
      <c r="W1639" s="1335"/>
      <c r="X1639" s="1336" t="s">
        <v>4913</v>
      </c>
      <c r="Y1639" s="1337" t="s">
        <v>3123</v>
      </c>
      <c r="Z1639" s="1337" t="s">
        <v>3123</v>
      </c>
      <c r="AA1639" s="1337" t="s">
        <v>3123</v>
      </c>
      <c r="AB1639" s="1337"/>
      <c r="AC1639" s="1337" t="s">
        <v>3123</v>
      </c>
      <c r="AD1639" s="1338" t="str">
        <f>INDEX([1]TDSheet!$AV$14:$AV$25000,MATCH($B1639,[1]TDSheet!$B$14:$B$25000,0))</f>
        <v>1367*1075</v>
      </c>
      <c r="AE1639" s="459">
        <f>INDEX([1]TDSheet!$AY$14:$AY$25000,MATCH($B1639,[1]TDSheet!$B$14:$B$25000,0))</f>
        <v>3700</v>
      </c>
      <c r="AF1639" s="1051"/>
      <c r="AG1639" s="1058"/>
      <c r="AH1639" s="251"/>
      <c r="AI1639" s="251"/>
    </row>
    <row r="1640" spans="1:35" ht="17.25" customHeight="1">
      <c r="A1640" s="794">
        <f>ROW(1640:1640)-SUM(AF$1:AF1640)</f>
        <v>1583</v>
      </c>
      <c r="B1640" s="159" t="s">
        <v>2990</v>
      </c>
      <c r="C1640" s="159" t="str">
        <f t="shared" si="670"/>
        <v>6312AGNBLPV</v>
      </c>
      <c r="D1640" s="1334">
        <v>6312</v>
      </c>
      <c r="E1640" s="1054" t="s">
        <v>4471</v>
      </c>
      <c r="F1640" s="1289"/>
      <c r="G1640" s="1289"/>
      <c r="H1640" s="1289" t="str">
        <f t="shared" si="671"/>
        <v>P</v>
      </c>
      <c r="I1640" s="1289"/>
      <c r="J1640" s="1289" t="str">
        <f t="shared" si="672"/>
        <v>V</v>
      </c>
      <c r="K1640" s="1289"/>
      <c r="L1640" s="1289"/>
      <c r="M1640" s="1780" t="str">
        <f>INDEX([1]TDSheet!$S$14:$S$25000,MATCH($B1640,[1]TDSheet!$B$14:$B$25000,0))</f>
        <v xml:space="preserve"> Opel "Corsa" D 3/5D Hbk '2006-2014 ЗП ТЗ ДД #6312AGNBLPV</v>
      </c>
      <c r="N1640" s="1781">
        <f>INDEX([1]TDSheet!$AX$14:$AX$25000,MATCH($B1640,[1]TDSheet!$B$14:$B$25000,0))</f>
        <v>3200</v>
      </c>
      <c r="O1640" s="1781">
        <f>INDEX([1]TDSheet!$AX$14:$AX$25000,MATCH($B1640,[1]TDSheet!$B$14:$B$25000,0))</f>
        <v>3200</v>
      </c>
      <c r="P1640" s="1781">
        <f>INDEX([1]TDSheet!$AX$14:$AX$25000,MATCH($B1640,[1]TDSheet!$B$14:$B$25000,0))</f>
        <v>3200</v>
      </c>
      <c r="Q1640" s="1781">
        <f>INDEX([1]TDSheet!$AX$14:$AX$25000,MATCH($B1640,[1]TDSheet!$B$14:$B$25000,0))</f>
        <v>3200</v>
      </c>
      <c r="R1640" s="1781">
        <f>INDEX([1]TDSheet!$AX$14:$AX$25000,MATCH($B1640,[1]TDSheet!$B$14:$B$25000,0))</f>
        <v>3200</v>
      </c>
      <c r="S1640" s="1781">
        <f>INDEX([1]TDSheet!$AX$14:$AX$25000,MATCH($B1640,[1]TDSheet!$B$14:$B$25000,0))</f>
        <v>3200</v>
      </c>
      <c r="T1640" s="1781">
        <f>INDEX([1]TDSheet!$AX$14:$AX$25000,MATCH($B1640,[1]TDSheet!$B$14:$B$25000,0))</f>
        <v>3200</v>
      </c>
      <c r="U1640" s="1781">
        <f>INDEX([1]TDSheet!$AX$14:$AX$25000,MATCH($B1640,[1]TDSheet!$B$14:$B$25000,0))</f>
        <v>3200</v>
      </c>
      <c r="V1640" s="1782">
        <f>INDEX([1]TDSheet!$AX$14:$AX$25000,MATCH($B1640,[1]TDSheet!$B$14:$B$25000,0))</f>
        <v>3200</v>
      </c>
      <c r="W1640" s="1335"/>
      <c r="X1640" s="1336" t="s">
        <v>4913</v>
      </c>
      <c r="Y1640" s="1337" t="s">
        <v>3123</v>
      </c>
      <c r="Z1640" s="1337" t="s">
        <v>3123</v>
      </c>
      <c r="AA1640" s="1337" t="s">
        <v>3123</v>
      </c>
      <c r="AB1640" s="1337" t="s">
        <v>3123</v>
      </c>
      <c r="AC1640" s="1337"/>
      <c r="AD1640" s="1338" t="str">
        <f>INDEX([1]TDSheet!$AV$14:$AV$25000,MATCH($B1640,[1]TDSheet!$B$14:$B$25000,0))</f>
        <v>1367*1075</v>
      </c>
      <c r="AE1640" s="459">
        <f>INDEX([1]TDSheet!$AY$14:$AY$25000,MATCH($B1640,[1]TDSheet!$B$14:$B$25000,0))</f>
        <v>3700</v>
      </c>
      <c r="AF1640" s="1051"/>
      <c r="AG1640" s="1058"/>
      <c r="AH1640" s="251"/>
      <c r="AI1640" s="251"/>
    </row>
    <row r="1641" spans="1:35" ht="17.25" customHeight="1">
      <c r="A1641" s="794">
        <f>ROW(1641:1641)-SUM(AF$1:AF1641)</f>
        <v>1584</v>
      </c>
      <c r="B1641" s="159" t="s">
        <v>2992</v>
      </c>
      <c r="C1641" s="159" t="str">
        <f t="shared" si="670"/>
        <v>6258AGNBL</v>
      </c>
      <c r="D1641" s="1334">
        <v>6258</v>
      </c>
      <c r="E1641" s="1054" t="s">
        <v>4471</v>
      </c>
      <c r="F1641" s="1289"/>
      <c r="G1641" s="1289"/>
      <c r="H1641" s="1289" t="str">
        <f t="shared" si="671"/>
        <v/>
      </c>
      <c r="I1641" s="1289"/>
      <c r="J1641" s="1289" t="str">
        <f t="shared" si="672"/>
        <v/>
      </c>
      <c r="K1641" s="1289"/>
      <c r="L1641" s="1289"/>
      <c r="M1641" s="1780" t="str">
        <f>INDEX([1]TDSheet!$S$14:$S$25000,MATCH($B1641,[1]TDSheet!$B$14:$B$25000,0))</f>
        <v xml:space="preserve"> Opel "Frontera" A 3/5D Utility // Isuzu "Rodeo" I (89-98) 5D Utility '1992-1998 ЗП ТЗ #6258AGNBL</v>
      </c>
      <c r="N1641" s="1781">
        <f>INDEX([1]TDSheet!$AX$14:$AX$25000,MATCH($B1641,[1]TDSheet!$B$14:$B$25000,0))</f>
        <v>3100</v>
      </c>
      <c r="O1641" s="1781">
        <f>INDEX([1]TDSheet!$AX$14:$AX$25000,MATCH($B1641,[1]TDSheet!$B$14:$B$25000,0))</f>
        <v>3100</v>
      </c>
      <c r="P1641" s="1781">
        <f>INDEX([1]TDSheet!$AX$14:$AX$25000,MATCH($B1641,[1]TDSheet!$B$14:$B$25000,0))</f>
        <v>3100</v>
      </c>
      <c r="Q1641" s="1781">
        <f>INDEX([1]TDSheet!$AX$14:$AX$25000,MATCH($B1641,[1]TDSheet!$B$14:$B$25000,0))</f>
        <v>3100</v>
      </c>
      <c r="R1641" s="1781">
        <f>INDEX([1]TDSheet!$AX$14:$AX$25000,MATCH($B1641,[1]TDSheet!$B$14:$B$25000,0))</f>
        <v>3100</v>
      </c>
      <c r="S1641" s="1781">
        <f>INDEX([1]TDSheet!$AX$14:$AX$25000,MATCH($B1641,[1]TDSheet!$B$14:$B$25000,0))</f>
        <v>3100</v>
      </c>
      <c r="T1641" s="1781">
        <f>INDEX([1]TDSheet!$AX$14:$AX$25000,MATCH($B1641,[1]TDSheet!$B$14:$B$25000,0))</f>
        <v>3100</v>
      </c>
      <c r="U1641" s="1781">
        <f>INDEX([1]TDSheet!$AX$14:$AX$25000,MATCH($B1641,[1]TDSheet!$B$14:$B$25000,0))</f>
        <v>3100</v>
      </c>
      <c r="V1641" s="1782">
        <f>INDEX([1]TDSheet!$AX$14:$AX$25000,MATCH($B1641,[1]TDSheet!$B$14:$B$25000,0))</f>
        <v>3100</v>
      </c>
      <c r="W1641" s="1335"/>
      <c r="X1641" s="1336" t="s">
        <v>4211</v>
      </c>
      <c r="Y1641" s="1337" t="s">
        <v>3123</v>
      </c>
      <c r="Z1641" s="1337"/>
      <c r="AA1641" s="1337" t="s">
        <v>3123</v>
      </c>
      <c r="AB1641" s="1337"/>
      <c r="AC1641" s="1337" t="s">
        <v>3123</v>
      </c>
      <c r="AD1641" s="1338" t="str">
        <f>INDEX([1]TDSheet!$AV$14:$AV$25000,MATCH($B1641,[1]TDSheet!$B$14:$B$25000,0))</f>
        <v>1440*780</v>
      </c>
      <c r="AE1641" s="459">
        <f>INDEX([1]TDSheet!$AY$14:$AY$25000,MATCH($B1641,[1]TDSheet!$B$14:$B$25000,0))</f>
        <v>3600</v>
      </c>
      <c r="AF1641" s="1051"/>
      <c r="AG1641" s="1058"/>
      <c r="AH1641" s="251"/>
      <c r="AI1641" s="251"/>
    </row>
    <row r="1642" spans="1:35" ht="17.25" customHeight="1">
      <c r="A1642" s="794">
        <f>ROW(1642:1642)-SUM(AF$1:AF1642)</f>
        <v>1585</v>
      </c>
      <c r="B1642" s="159" t="s">
        <v>2993</v>
      </c>
      <c r="C1642" s="159" t="str">
        <f t="shared" si="670"/>
        <v>6287AGNBLV</v>
      </c>
      <c r="D1642" s="1334">
        <v>6287</v>
      </c>
      <c r="E1642" s="1054" t="s">
        <v>4471</v>
      </c>
      <c r="F1642" s="1289"/>
      <c r="G1642" s="1289"/>
      <c r="H1642" s="1289" t="str">
        <f t="shared" si="671"/>
        <v/>
      </c>
      <c r="I1642" s="1289"/>
      <c r="J1642" s="1289" t="str">
        <f t="shared" si="672"/>
        <v>V</v>
      </c>
      <c r="K1642" s="1289"/>
      <c r="L1642" s="1289"/>
      <c r="M1642" s="1780" t="str">
        <f>INDEX([1]TDSheet!$S$14:$S$25000,MATCH($B1642,[1]TDSheet!$B$14:$B$25000,0))</f>
        <v xml:space="preserve"> Opel "Frontera B" 3/5D Utility // Isuzu "Rodeo" II 5D Utility '1998-2004 ЗП ТЗ #6287AGNBLV</v>
      </c>
      <c r="N1642" s="1781">
        <f>INDEX([1]TDSheet!$AX$14:$AX$25000,MATCH($B1642,[1]TDSheet!$B$14:$B$25000,0))</f>
        <v>3100</v>
      </c>
      <c r="O1642" s="1781">
        <f>INDEX([1]TDSheet!$AX$14:$AX$25000,MATCH($B1642,[1]TDSheet!$B$14:$B$25000,0))</f>
        <v>3100</v>
      </c>
      <c r="P1642" s="1781">
        <f>INDEX([1]TDSheet!$AX$14:$AX$25000,MATCH($B1642,[1]TDSheet!$B$14:$B$25000,0))</f>
        <v>3100</v>
      </c>
      <c r="Q1642" s="1781">
        <f>INDEX([1]TDSheet!$AX$14:$AX$25000,MATCH($B1642,[1]TDSheet!$B$14:$B$25000,0))</f>
        <v>3100</v>
      </c>
      <c r="R1642" s="1781">
        <f>INDEX([1]TDSheet!$AX$14:$AX$25000,MATCH($B1642,[1]TDSheet!$B$14:$B$25000,0))</f>
        <v>3100</v>
      </c>
      <c r="S1642" s="1781">
        <f>INDEX([1]TDSheet!$AX$14:$AX$25000,MATCH($B1642,[1]TDSheet!$B$14:$B$25000,0))</f>
        <v>3100</v>
      </c>
      <c r="T1642" s="1781">
        <f>INDEX([1]TDSheet!$AX$14:$AX$25000,MATCH($B1642,[1]TDSheet!$B$14:$B$25000,0))</f>
        <v>3100</v>
      </c>
      <c r="U1642" s="1781">
        <f>INDEX([1]TDSheet!$AX$14:$AX$25000,MATCH($B1642,[1]TDSheet!$B$14:$B$25000,0))</f>
        <v>3100</v>
      </c>
      <c r="V1642" s="1782">
        <f>INDEX([1]TDSheet!$AX$14:$AX$25000,MATCH($B1642,[1]TDSheet!$B$14:$B$25000,0))</f>
        <v>3100</v>
      </c>
      <c r="W1642" s="1335"/>
      <c r="X1642" s="1336" t="s">
        <v>3723</v>
      </c>
      <c r="Y1642" s="1337" t="s">
        <v>3123</v>
      </c>
      <c r="Z1642" s="1337" t="s">
        <v>3123</v>
      </c>
      <c r="AA1642" s="1337" t="s">
        <v>3123</v>
      </c>
      <c r="AB1642" s="1337"/>
      <c r="AC1642" s="1337" t="s">
        <v>3123</v>
      </c>
      <c r="AD1642" s="1338" t="str">
        <f>INDEX([1]TDSheet!$AV$14:$AV$25000,MATCH($B1642,[1]TDSheet!$B$14:$B$25000,0))</f>
        <v>1450*770</v>
      </c>
      <c r="AE1642" s="459">
        <f>INDEX([1]TDSheet!$AY$14:$AY$25000,MATCH($B1642,[1]TDSheet!$B$14:$B$25000,0))</f>
        <v>3600</v>
      </c>
      <c r="AF1642" s="1051"/>
      <c r="AG1642" s="1058"/>
      <c r="AH1642" s="251"/>
      <c r="AI1642" s="251"/>
    </row>
    <row r="1643" spans="1:35" ht="17.25" customHeight="1">
      <c r="A1643" s="794">
        <f>ROW(1643:1643)-SUM(AF$1:AF1643)</f>
        <v>1586</v>
      </c>
      <c r="B1643" s="159" t="s">
        <v>2994</v>
      </c>
      <c r="C1643" s="159" t="str">
        <f t="shared" si="670"/>
        <v>6293AGNBLV</v>
      </c>
      <c r="D1643" s="1334">
        <v>6293</v>
      </c>
      <c r="E1643" s="1054" t="s">
        <v>4471</v>
      </c>
      <c r="F1643" s="1289"/>
      <c r="G1643" s="1289"/>
      <c r="H1643" s="1289" t="str">
        <f t="shared" si="671"/>
        <v/>
      </c>
      <c r="I1643" s="1289"/>
      <c r="J1643" s="1289" t="str">
        <f t="shared" si="672"/>
        <v>V</v>
      </c>
      <c r="K1643" s="1289"/>
      <c r="L1643" s="1289"/>
      <c r="M1643" s="1780" t="str">
        <f>INDEX([1]TDSheet!$S$14:$S$25000,MATCH($B1643,[1]TDSheet!$B$14:$B$25000,0))</f>
        <v xml:space="preserve"> Opel "Insignia" I 4D Sed / 5D Lbk / 5D Est '2008-2017 ЗП ТЗ #6293AGNBLV</v>
      </c>
      <c r="N1643" s="1781">
        <f>INDEX([1]TDSheet!$AX$14:$AX$25000,MATCH($B1643,[1]TDSheet!$B$14:$B$25000,0))</f>
        <v>3200</v>
      </c>
      <c r="O1643" s="1781">
        <f>INDEX([1]TDSheet!$AX$14:$AX$25000,MATCH($B1643,[1]TDSheet!$B$14:$B$25000,0))</f>
        <v>3200</v>
      </c>
      <c r="P1643" s="1781">
        <f>INDEX([1]TDSheet!$AX$14:$AX$25000,MATCH($B1643,[1]TDSheet!$B$14:$B$25000,0))</f>
        <v>3200</v>
      </c>
      <c r="Q1643" s="1781">
        <f>INDEX([1]TDSheet!$AX$14:$AX$25000,MATCH($B1643,[1]TDSheet!$B$14:$B$25000,0))</f>
        <v>3200</v>
      </c>
      <c r="R1643" s="1781">
        <f>INDEX([1]TDSheet!$AX$14:$AX$25000,MATCH($B1643,[1]TDSheet!$B$14:$B$25000,0))</f>
        <v>3200</v>
      </c>
      <c r="S1643" s="1781">
        <f>INDEX([1]TDSheet!$AX$14:$AX$25000,MATCH($B1643,[1]TDSheet!$B$14:$B$25000,0))</f>
        <v>3200</v>
      </c>
      <c r="T1643" s="1781">
        <f>INDEX([1]TDSheet!$AX$14:$AX$25000,MATCH($B1643,[1]TDSheet!$B$14:$B$25000,0))</f>
        <v>3200</v>
      </c>
      <c r="U1643" s="1781">
        <f>INDEX([1]TDSheet!$AX$14:$AX$25000,MATCH($B1643,[1]TDSheet!$B$14:$B$25000,0))</f>
        <v>3200</v>
      </c>
      <c r="V1643" s="1782">
        <f>INDEX([1]TDSheet!$AX$14:$AX$25000,MATCH($B1643,[1]TDSheet!$B$14:$B$25000,0))</f>
        <v>3200</v>
      </c>
      <c r="W1643" s="1335"/>
      <c r="X1643" s="1336" t="s">
        <v>6166</v>
      </c>
      <c r="Y1643" s="1337" t="s">
        <v>3123</v>
      </c>
      <c r="Z1643" s="1337" t="s">
        <v>3123</v>
      </c>
      <c r="AA1643" s="1337"/>
      <c r="AB1643" s="1337"/>
      <c r="AC1643" s="1337" t="s">
        <v>3123</v>
      </c>
      <c r="AD1643" s="1338" t="str">
        <f>INDEX([1]TDSheet!$AV$14:$AV$25000,MATCH($B1643,[1]TDSheet!$B$14:$B$25000,0))</f>
        <v>1460*870</v>
      </c>
      <c r="AE1643" s="459">
        <f>INDEX([1]TDSheet!$AY$14:$AY$25000,MATCH($B1643,[1]TDSheet!$B$14:$B$25000,0))</f>
        <v>3700</v>
      </c>
      <c r="AF1643" s="1051"/>
      <c r="AG1643" s="1058"/>
      <c r="AH1643" s="251"/>
      <c r="AI1643" s="251"/>
    </row>
    <row r="1644" spans="1:35" ht="17.25" customHeight="1">
      <c r="A1644" s="794">
        <f>ROW(1644:1644)-SUM(AF$1:AF1644)</f>
        <v>1587</v>
      </c>
      <c r="B1644" s="159" t="s">
        <v>2995</v>
      </c>
      <c r="C1644" s="159" t="str">
        <f t="shared" si="670"/>
        <v>6293AGNBLPV</v>
      </c>
      <c r="D1644" s="1334">
        <v>6293</v>
      </c>
      <c r="E1644" s="1054" t="s">
        <v>4471</v>
      </c>
      <c r="F1644" s="1289"/>
      <c r="G1644" s="1289"/>
      <c r="H1644" s="1289" t="str">
        <f t="shared" si="671"/>
        <v>P</v>
      </c>
      <c r="I1644" s="1289"/>
      <c r="J1644" s="1289" t="str">
        <f t="shared" si="672"/>
        <v>V</v>
      </c>
      <c r="K1644" s="1289"/>
      <c r="L1644" s="1289"/>
      <c r="M1644" s="1780" t="str">
        <f>INDEX([1]TDSheet!$S$14:$S$25000,MATCH($B1644,[1]TDSheet!$B$14:$B$25000,0))</f>
        <v xml:space="preserve"> Opel "Insignia" I 4D Sed / 5D Lbk / 5D Est '2008-2017 ЗП ТЗ ДД #6293AGNBLPV</v>
      </c>
      <c r="N1644" s="1781">
        <f>INDEX([1]TDSheet!$AX$14:$AX$25000,MATCH($B1644,[1]TDSheet!$B$14:$B$25000,0))</f>
        <v>3200</v>
      </c>
      <c r="O1644" s="1781">
        <f>INDEX([1]TDSheet!$AX$14:$AX$25000,MATCH($B1644,[1]TDSheet!$B$14:$B$25000,0))</f>
        <v>3200</v>
      </c>
      <c r="P1644" s="1781">
        <f>INDEX([1]TDSheet!$AX$14:$AX$25000,MATCH($B1644,[1]TDSheet!$B$14:$B$25000,0))</f>
        <v>3200</v>
      </c>
      <c r="Q1644" s="1781">
        <f>INDEX([1]TDSheet!$AX$14:$AX$25000,MATCH($B1644,[1]TDSheet!$B$14:$B$25000,0))</f>
        <v>3200</v>
      </c>
      <c r="R1644" s="1781">
        <f>INDEX([1]TDSheet!$AX$14:$AX$25000,MATCH($B1644,[1]TDSheet!$B$14:$B$25000,0))</f>
        <v>3200</v>
      </c>
      <c r="S1644" s="1781">
        <f>INDEX([1]TDSheet!$AX$14:$AX$25000,MATCH($B1644,[1]TDSheet!$B$14:$B$25000,0))</f>
        <v>3200</v>
      </c>
      <c r="T1644" s="1781">
        <f>INDEX([1]TDSheet!$AX$14:$AX$25000,MATCH($B1644,[1]TDSheet!$B$14:$B$25000,0))</f>
        <v>3200</v>
      </c>
      <c r="U1644" s="1781">
        <f>INDEX([1]TDSheet!$AX$14:$AX$25000,MATCH($B1644,[1]TDSheet!$B$14:$B$25000,0))</f>
        <v>3200</v>
      </c>
      <c r="V1644" s="1782">
        <f>INDEX([1]TDSheet!$AX$14:$AX$25000,MATCH($B1644,[1]TDSheet!$B$14:$B$25000,0))</f>
        <v>3200</v>
      </c>
      <c r="W1644" s="1335"/>
      <c r="X1644" s="1336" t="s">
        <v>6166</v>
      </c>
      <c r="Y1644" s="1337" t="s">
        <v>3123</v>
      </c>
      <c r="Z1644" s="1337" t="s">
        <v>3123</v>
      </c>
      <c r="AA1644" s="1337"/>
      <c r="AB1644" s="1337" t="s">
        <v>3123</v>
      </c>
      <c r="AC1644" s="1337"/>
      <c r="AD1644" s="1338" t="str">
        <f>INDEX([1]TDSheet!$AV$14:$AV$25000,MATCH($B1644,[1]TDSheet!$B$14:$B$25000,0))</f>
        <v>1460*870</v>
      </c>
      <c r="AE1644" s="459">
        <f>INDEX([1]TDSheet!$AY$14:$AY$25000,MATCH($B1644,[1]TDSheet!$B$14:$B$25000,0))</f>
        <v>3700</v>
      </c>
      <c r="AF1644" s="1051"/>
      <c r="AG1644" s="1058"/>
      <c r="AH1644" s="251"/>
      <c r="AI1644" s="251"/>
    </row>
    <row r="1645" spans="1:35" s="56" customFormat="1" ht="17.25" customHeight="1">
      <c r="A1645" s="794">
        <f>ROW(1645:1645)-SUM(AF$1:AF1645)</f>
        <v>1588</v>
      </c>
      <c r="B1645" s="159" t="s">
        <v>2996</v>
      </c>
      <c r="C1645" s="159" t="str">
        <f t="shared" si="670"/>
        <v>6293AGNBLPV</v>
      </c>
      <c r="D1645" s="1334">
        <v>6293</v>
      </c>
      <c r="E1645" s="1054" t="s">
        <v>4471</v>
      </c>
      <c r="F1645" s="1289"/>
      <c r="G1645" s="1289"/>
      <c r="H1645" s="1289" t="str">
        <f t="shared" si="671"/>
        <v>P</v>
      </c>
      <c r="I1645" s="1289"/>
      <c r="J1645" s="1289" t="str">
        <f t="shared" si="672"/>
        <v>V</v>
      </c>
      <c r="K1645" s="1289"/>
      <c r="L1645" s="1289"/>
      <c r="M1645" s="1780" t="str">
        <f>INDEX([1]TDSheet!$S$14:$S$25000,MATCH($B1645,[1]TDSheet!$B$14:$B$25000,0))</f>
        <v xml:space="preserve"> Opel "Insignia" I 4D Sed / 5D Lbk / 5D Est '2008-2013 ЗП ТЗ ДД  камера #6293AGNBLPV</v>
      </c>
      <c r="N1645" s="1781">
        <f>INDEX([1]TDSheet!$AX$14:$AX$25000,MATCH($B1645,[1]TDSheet!$B$14:$B$25000,0))</f>
        <v>3200</v>
      </c>
      <c r="O1645" s="1781">
        <f>INDEX([1]TDSheet!$AX$14:$AX$25000,MATCH($B1645,[1]TDSheet!$B$14:$B$25000,0))</f>
        <v>3200</v>
      </c>
      <c r="P1645" s="1781">
        <f>INDEX([1]TDSheet!$AX$14:$AX$25000,MATCH($B1645,[1]TDSheet!$B$14:$B$25000,0))</f>
        <v>3200</v>
      </c>
      <c r="Q1645" s="1781">
        <f>INDEX([1]TDSheet!$AX$14:$AX$25000,MATCH($B1645,[1]TDSheet!$B$14:$B$25000,0))</f>
        <v>3200</v>
      </c>
      <c r="R1645" s="1781">
        <f>INDEX([1]TDSheet!$AX$14:$AX$25000,MATCH($B1645,[1]TDSheet!$B$14:$B$25000,0))</f>
        <v>3200</v>
      </c>
      <c r="S1645" s="1781">
        <f>INDEX([1]TDSheet!$AX$14:$AX$25000,MATCH($B1645,[1]TDSheet!$B$14:$B$25000,0))</f>
        <v>3200</v>
      </c>
      <c r="T1645" s="1781">
        <f>INDEX([1]TDSheet!$AX$14:$AX$25000,MATCH($B1645,[1]TDSheet!$B$14:$B$25000,0))</f>
        <v>3200</v>
      </c>
      <c r="U1645" s="1781">
        <f>INDEX([1]TDSheet!$AX$14:$AX$25000,MATCH($B1645,[1]TDSheet!$B$14:$B$25000,0))</f>
        <v>3200</v>
      </c>
      <c r="V1645" s="1782">
        <f>INDEX([1]TDSheet!$AX$14:$AX$25000,MATCH($B1645,[1]TDSheet!$B$14:$B$25000,0))</f>
        <v>3200</v>
      </c>
      <c r="W1645" s="1335"/>
      <c r="X1645" s="1336" t="s">
        <v>6222</v>
      </c>
      <c r="Y1645" s="1337" t="s">
        <v>3123</v>
      </c>
      <c r="Z1645" s="1337" t="s">
        <v>3123</v>
      </c>
      <c r="AA1645" s="1337"/>
      <c r="AB1645" s="1337" t="s">
        <v>3123</v>
      </c>
      <c r="AC1645" s="1337"/>
      <c r="AD1645" s="1338" t="str">
        <f>INDEX([1]TDSheet!$AV$14:$AV$25000,MATCH($B1645,[1]TDSheet!$B$14:$B$25000,0))</f>
        <v>1460*870</v>
      </c>
      <c r="AE1645" s="459">
        <f>INDEX([1]TDSheet!$AY$14:$AY$25000,MATCH($B1645,[1]TDSheet!$B$14:$B$25000,0))</f>
        <v>3700</v>
      </c>
      <c r="AF1645" s="102"/>
      <c r="AG1645" s="1058"/>
    </row>
    <row r="1646" spans="1:35" ht="35.1" customHeight="1">
      <c r="A1646" s="794">
        <f>ROW(1646:1646)-SUM(AF$1:AF1646)</f>
        <v>1589</v>
      </c>
      <c r="B1646" s="159" t="s">
        <v>2997</v>
      </c>
      <c r="C1646" s="159" t="str">
        <f t="shared" ref="C1646:C1669" si="673">IF(D1646&lt;&gt;"",CONCATENATE(D1646,E1646,F1646,G1646,H1646,I1646,J1646,K1646,L1646),"")</f>
        <v>6247AGNBL</v>
      </c>
      <c r="D1646" s="1334">
        <v>6247</v>
      </c>
      <c r="E1646" s="1054" t="s">
        <v>4471</v>
      </c>
      <c r="F1646" s="1289"/>
      <c r="G1646" s="1289"/>
      <c r="H1646" s="1289" t="str">
        <f t="shared" si="671"/>
        <v/>
      </c>
      <c r="I1646" s="1289"/>
      <c r="J1646" s="1289" t="str">
        <f t="shared" si="672"/>
        <v/>
      </c>
      <c r="K1646" s="1289"/>
      <c r="L1646" s="1289"/>
      <c r="M1646" s="1780" t="str">
        <f>INDEX([1]TDSheet!$S$14:$S$25000,MATCH($B1646,[1]TDSheet!$B$14:$B$25000,0))</f>
        <v xml:space="preserve"> Opel "Kadett" E 3/5D Hbk / 4D Sed / 5D Kombi / 2D Cabrio | "Combo" A 2D Pick-Up (86-93) // Daewoo "Racer" 4D Sed (86-95) '1984-1993 ЗП ТЗ #6247AGNBL</v>
      </c>
      <c r="N1646" s="1781">
        <f>INDEX([1]TDSheet!$AX$14:$AX$25000,MATCH($B1646,[1]TDSheet!$B$14:$B$25000,0))</f>
        <v>3100</v>
      </c>
      <c r="O1646" s="1781">
        <f>INDEX([1]TDSheet!$AX$14:$AX$25000,MATCH($B1646,[1]TDSheet!$B$14:$B$25000,0))</f>
        <v>3100</v>
      </c>
      <c r="P1646" s="1781">
        <f>INDEX([1]TDSheet!$AX$14:$AX$25000,MATCH($B1646,[1]TDSheet!$B$14:$B$25000,0))</f>
        <v>3100</v>
      </c>
      <c r="Q1646" s="1781">
        <f>INDEX([1]TDSheet!$AX$14:$AX$25000,MATCH($B1646,[1]TDSheet!$B$14:$B$25000,0))</f>
        <v>3100</v>
      </c>
      <c r="R1646" s="1781">
        <f>INDEX([1]TDSheet!$AX$14:$AX$25000,MATCH($B1646,[1]TDSheet!$B$14:$B$25000,0))</f>
        <v>3100</v>
      </c>
      <c r="S1646" s="1781">
        <f>INDEX([1]TDSheet!$AX$14:$AX$25000,MATCH($B1646,[1]TDSheet!$B$14:$B$25000,0))</f>
        <v>3100</v>
      </c>
      <c r="T1646" s="1781">
        <f>INDEX([1]TDSheet!$AX$14:$AX$25000,MATCH($B1646,[1]TDSheet!$B$14:$B$25000,0))</f>
        <v>3100</v>
      </c>
      <c r="U1646" s="1781">
        <f>INDEX([1]TDSheet!$AX$14:$AX$25000,MATCH($B1646,[1]TDSheet!$B$14:$B$25000,0))</f>
        <v>3100</v>
      </c>
      <c r="V1646" s="1782">
        <f>INDEX([1]TDSheet!$AX$14:$AX$25000,MATCH($B1646,[1]TDSheet!$B$14:$B$25000,0))</f>
        <v>3100</v>
      </c>
      <c r="W1646" s="1335"/>
      <c r="X1646" s="1336" t="s">
        <v>4450</v>
      </c>
      <c r="Y1646" s="1337" t="s">
        <v>3123</v>
      </c>
      <c r="Z1646" s="1337"/>
      <c r="AA1646" s="1337" t="s">
        <v>3123</v>
      </c>
      <c r="AB1646" s="1337"/>
      <c r="AC1646" s="1337" t="s">
        <v>3123</v>
      </c>
      <c r="AD1646" s="1338" t="str">
        <f>INDEX([1]TDSheet!$AV$14:$AV$25000,MATCH($B1646,[1]TDSheet!$B$14:$B$25000,0))</f>
        <v>1392*738</v>
      </c>
      <c r="AE1646" s="459">
        <f>INDEX([1]TDSheet!$AY$14:$AY$25000,MATCH($B1646,[1]TDSheet!$B$14:$B$25000,0))</f>
        <v>3600</v>
      </c>
      <c r="AF1646" s="1051"/>
      <c r="AG1646" s="1058"/>
      <c r="AH1646" s="251"/>
      <c r="AI1646" s="251"/>
    </row>
    <row r="1647" spans="1:35" ht="17.25" customHeight="1">
      <c r="A1647" s="794">
        <f>ROW(1647:1647)-SUM(AF$1:AF1647)</f>
        <v>1590</v>
      </c>
      <c r="B1647" s="159" t="s">
        <v>2998</v>
      </c>
      <c r="C1647" s="159" t="str">
        <f t="shared" si="673"/>
        <v>6288AGNBLV</v>
      </c>
      <c r="D1647" s="1334">
        <v>6288</v>
      </c>
      <c r="E1647" s="1054" t="s">
        <v>4471</v>
      </c>
      <c r="F1647" s="1289"/>
      <c r="G1647" s="1289"/>
      <c r="H1647" s="1289" t="str">
        <f t="shared" si="671"/>
        <v/>
      </c>
      <c r="I1647" s="1289"/>
      <c r="J1647" s="1289" t="str">
        <f t="shared" si="672"/>
        <v>V</v>
      </c>
      <c r="K1647" s="1289"/>
      <c r="L1647" s="1289"/>
      <c r="M1647" s="1780" t="str">
        <f>INDEX([1]TDSheet!$S$14:$S$25000,MATCH($B1647,[1]TDSheet!$B$14:$B$25000,0))</f>
        <v xml:space="preserve"> Opel "Meriva" A 5D Mini-Van '2003-2010 ЗП ТЗ #6288AGNBLV</v>
      </c>
      <c r="N1647" s="1781">
        <f>INDEX([1]TDSheet!$AX$14:$AX$25000,MATCH($B1647,[1]TDSheet!$B$14:$B$25000,0))</f>
        <v>3200</v>
      </c>
      <c r="O1647" s="1781">
        <f>INDEX([1]TDSheet!$AX$14:$AX$25000,MATCH($B1647,[1]TDSheet!$B$14:$B$25000,0))</f>
        <v>3200</v>
      </c>
      <c r="P1647" s="1781">
        <f>INDEX([1]TDSheet!$AX$14:$AX$25000,MATCH($B1647,[1]TDSheet!$B$14:$B$25000,0))</f>
        <v>3200</v>
      </c>
      <c r="Q1647" s="1781">
        <f>INDEX([1]TDSheet!$AX$14:$AX$25000,MATCH($B1647,[1]TDSheet!$B$14:$B$25000,0))</f>
        <v>3200</v>
      </c>
      <c r="R1647" s="1781">
        <f>INDEX([1]TDSheet!$AX$14:$AX$25000,MATCH($B1647,[1]TDSheet!$B$14:$B$25000,0))</f>
        <v>3200</v>
      </c>
      <c r="S1647" s="1781">
        <f>INDEX([1]TDSheet!$AX$14:$AX$25000,MATCH($B1647,[1]TDSheet!$B$14:$B$25000,0))</f>
        <v>3200</v>
      </c>
      <c r="T1647" s="1781">
        <f>INDEX([1]TDSheet!$AX$14:$AX$25000,MATCH($B1647,[1]TDSheet!$B$14:$B$25000,0))</f>
        <v>3200</v>
      </c>
      <c r="U1647" s="1781">
        <f>INDEX([1]TDSheet!$AX$14:$AX$25000,MATCH($B1647,[1]TDSheet!$B$14:$B$25000,0))</f>
        <v>3200</v>
      </c>
      <c r="V1647" s="1782">
        <f>INDEX([1]TDSheet!$AX$14:$AX$25000,MATCH($B1647,[1]TDSheet!$B$14:$B$25000,0))</f>
        <v>3200</v>
      </c>
      <c r="W1647" s="1335"/>
      <c r="X1647" s="1336" t="s">
        <v>4535</v>
      </c>
      <c r="Y1647" s="1337" t="s">
        <v>3123</v>
      </c>
      <c r="Z1647" s="1337" t="s">
        <v>3123</v>
      </c>
      <c r="AA1647" s="1337" t="s">
        <v>3123</v>
      </c>
      <c r="AB1647" s="1337"/>
      <c r="AC1647" s="1337" t="s">
        <v>3123</v>
      </c>
      <c r="AD1647" s="1338" t="str">
        <f>INDEX([1]TDSheet!$AV$14:$AV$25000,MATCH($B1647,[1]TDSheet!$B$14:$B$25000,0))</f>
        <v>1350*970</v>
      </c>
      <c r="AE1647" s="459">
        <f>INDEX([1]TDSheet!$AY$14:$AY$25000,MATCH($B1647,[1]TDSheet!$B$14:$B$25000,0))</f>
        <v>3700</v>
      </c>
      <c r="AF1647" s="1051"/>
      <c r="AG1647" s="1058"/>
      <c r="AH1647" s="251"/>
      <c r="AI1647" s="251"/>
    </row>
    <row r="1648" spans="1:35" ht="17.25" customHeight="1">
      <c r="A1648" s="794">
        <f>ROW(1648:1648)-SUM(AF$1:AF1648)</f>
        <v>1591</v>
      </c>
      <c r="B1648" s="159" t="s">
        <v>3000</v>
      </c>
      <c r="C1648" s="159" t="str">
        <f t="shared" si="673"/>
        <v>6325AGNBLV</v>
      </c>
      <c r="D1648" s="1334">
        <v>6325</v>
      </c>
      <c r="E1648" s="1054" t="s">
        <v>4471</v>
      </c>
      <c r="F1648" s="1289"/>
      <c r="G1648" s="1289"/>
      <c r="H1648" s="1289" t="str">
        <f t="shared" si="671"/>
        <v/>
      </c>
      <c r="I1648" s="1289"/>
      <c r="J1648" s="1289" t="str">
        <f t="shared" si="672"/>
        <v>V</v>
      </c>
      <c r="K1648" s="1289"/>
      <c r="L1648" s="1289"/>
      <c r="M1648" s="1780" t="str">
        <f>INDEX([1]TDSheet!$S$14:$S$25000,MATCH($B1648,[1]TDSheet!$B$14:$B$25000,0))</f>
        <v xml:space="preserve"> Opel "Meriva" B 5D Mini-Van '2010-2018 ЗП ТЗ #6325AGNBLV</v>
      </c>
      <c r="N1648" s="1781">
        <f>INDEX([1]TDSheet!$AX$14:$AX$25000,MATCH($B1648,[1]TDSheet!$B$14:$B$25000,0))</f>
        <v>3700</v>
      </c>
      <c r="O1648" s="1781">
        <f>INDEX([1]TDSheet!$AX$14:$AX$25000,MATCH($B1648,[1]TDSheet!$B$14:$B$25000,0))</f>
        <v>3700</v>
      </c>
      <c r="P1648" s="1781">
        <f>INDEX([1]TDSheet!$AX$14:$AX$25000,MATCH($B1648,[1]TDSheet!$B$14:$B$25000,0))</f>
        <v>3700</v>
      </c>
      <c r="Q1648" s="1781">
        <f>INDEX([1]TDSheet!$AX$14:$AX$25000,MATCH($B1648,[1]TDSheet!$B$14:$B$25000,0))</f>
        <v>3700</v>
      </c>
      <c r="R1648" s="1781">
        <f>INDEX([1]TDSheet!$AX$14:$AX$25000,MATCH($B1648,[1]TDSheet!$B$14:$B$25000,0))</f>
        <v>3700</v>
      </c>
      <c r="S1648" s="1781">
        <f>INDEX([1]TDSheet!$AX$14:$AX$25000,MATCH($B1648,[1]TDSheet!$B$14:$B$25000,0))</f>
        <v>3700</v>
      </c>
      <c r="T1648" s="1781">
        <f>INDEX([1]TDSheet!$AX$14:$AX$25000,MATCH($B1648,[1]TDSheet!$B$14:$B$25000,0))</f>
        <v>3700</v>
      </c>
      <c r="U1648" s="1781">
        <f>INDEX([1]TDSheet!$AX$14:$AX$25000,MATCH($B1648,[1]TDSheet!$B$14:$B$25000,0))</f>
        <v>3700</v>
      </c>
      <c r="V1648" s="1782">
        <f>INDEX([1]TDSheet!$AX$14:$AX$25000,MATCH($B1648,[1]TDSheet!$B$14:$B$25000,0))</f>
        <v>3700</v>
      </c>
      <c r="W1648" s="1335"/>
      <c r="X1648" s="1336" t="s">
        <v>6266</v>
      </c>
      <c r="Y1648" s="1337" t="s">
        <v>3123</v>
      </c>
      <c r="Z1648" s="1337" t="s">
        <v>3123</v>
      </c>
      <c r="AA1648" s="1337" t="s">
        <v>3123</v>
      </c>
      <c r="AB1648" s="1337"/>
      <c r="AC1648" s="1337" t="s">
        <v>3123</v>
      </c>
      <c r="AD1648" s="1338" t="str">
        <f>INDEX([1]TDSheet!$AV$14:$AV$25000,MATCH($B1648,[1]TDSheet!$B$14:$B$25000,0))</f>
        <v>1400*1030</v>
      </c>
      <c r="AE1648" s="459">
        <f>INDEX([1]TDSheet!$AY$14:$AY$25000,MATCH($B1648,[1]TDSheet!$B$14:$B$25000,0))</f>
        <v>4200</v>
      </c>
      <c r="AF1648" s="1051"/>
      <c r="AG1648" s="1058"/>
      <c r="AH1648" s="251"/>
      <c r="AI1648" s="251"/>
    </row>
    <row r="1649" spans="1:35" ht="17.25" customHeight="1">
      <c r="A1649" s="794">
        <f>ROW(1649:1649)-SUM(AF$1:AF1649)</f>
        <v>1592</v>
      </c>
      <c r="B1649" s="159" t="s">
        <v>3001</v>
      </c>
      <c r="C1649" s="159" t="str">
        <f t="shared" si="673"/>
        <v>6325AGNBLPV</v>
      </c>
      <c r="D1649" s="1334">
        <v>6325</v>
      </c>
      <c r="E1649" s="1054" t="s">
        <v>4471</v>
      </c>
      <c r="F1649" s="1289"/>
      <c r="G1649" s="1289"/>
      <c r="H1649" s="1289" t="str">
        <f t="shared" si="671"/>
        <v>P</v>
      </c>
      <c r="I1649" s="1289"/>
      <c r="J1649" s="1289" t="str">
        <f t="shared" si="672"/>
        <v>V</v>
      </c>
      <c r="K1649" s="1289"/>
      <c r="L1649" s="1289"/>
      <c r="M1649" s="1780" t="str">
        <f>INDEX([1]TDSheet!$S$14:$S$25000,MATCH($B1649,[1]TDSheet!$B$14:$B$25000,0))</f>
        <v xml:space="preserve"> Opel "Meriva" B 5D Mini-Van '2010-2018 ЗП ТЗ ДД #6325AGNBLPV</v>
      </c>
      <c r="N1649" s="1781">
        <f>INDEX([1]TDSheet!$AX$14:$AX$25000,MATCH($B1649,[1]TDSheet!$B$14:$B$25000,0))</f>
        <v>3700</v>
      </c>
      <c r="O1649" s="1781">
        <f>INDEX([1]TDSheet!$AX$14:$AX$25000,MATCH($B1649,[1]TDSheet!$B$14:$B$25000,0))</f>
        <v>3700</v>
      </c>
      <c r="P1649" s="1781">
        <f>INDEX([1]TDSheet!$AX$14:$AX$25000,MATCH($B1649,[1]TDSheet!$B$14:$B$25000,0))</f>
        <v>3700</v>
      </c>
      <c r="Q1649" s="1781">
        <f>INDEX([1]TDSheet!$AX$14:$AX$25000,MATCH($B1649,[1]TDSheet!$B$14:$B$25000,0))</f>
        <v>3700</v>
      </c>
      <c r="R1649" s="1781">
        <f>INDEX([1]TDSheet!$AX$14:$AX$25000,MATCH($B1649,[1]TDSheet!$B$14:$B$25000,0))</f>
        <v>3700</v>
      </c>
      <c r="S1649" s="1781">
        <f>INDEX([1]TDSheet!$AX$14:$AX$25000,MATCH($B1649,[1]TDSheet!$B$14:$B$25000,0))</f>
        <v>3700</v>
      </c>
      <c r="T1649" s="1781">
        <f>INDEX([1]TDSheet!$AX$14:$AX$25000,MATCH($B1649,[1]TDSheet!$B$14:$B$25000,0))</f>
        <v>3700</v>
      </c>
      <c r="U1649" s="1781">
        <f>INDEX([1]TDSheet!$AX$14:$AX$25000,MATCH($B1649,[1]TDSheet!$B$14:$B$25000,0))</f>
        <v>3700</v>
      </c>
      <c r="V1649" s="1782">
        <f>INDEX([1]TDSheet!$AX$14:$AX$25000,MATCH($B1649,[1]TDSheet!$B$14:$B$25000,0))</f>
        <v>3700</v>
      </c>
      <c r="W1649" s="1335"/>
      <c r="X1649" s="1336" t="s">
        <v>6266</v>
      </c>
      <c r="Y1649" s="1337" t="s">
        <v>3123</v>
      </c>
      <c r="Z1649" s="1337" t="s">
        <v>3123</v>
      </c>
      <c r="AA1649" s="1337" t="s">
        <v>3123</v>
      </c>
      <c r="AB1649" s="1337" t="s">
        <v>3123</v>
      </c>
      <c r="AC1649" s="1337"/>
      <c r="AD1649" s="1338" t="str">
        <f>INDEX([1]TDSheet!$AV$14:$AV$25000,MATCH($B1649,[1]TDSheet!$B$14:$B$25000,0))</f>
        <v>1400*1030</v>
      </c>
      <c r="AE1649" s="459">
        <f>INDEX([1]TDSheet!$AY$14:$AY$25000,MATCH($B1649,[1]TDSheet!$B$14:$B$25000,0))</f>
        <v>4200</v>
      </c>
      <c r="AF1649" s="1051"/>
      <c r="AG1649" s="1058"/>
      <c r="AH1649" s="251"/>
      <c r="AI1649" s="251"/>
    </row>
    <row r="1650" spans="1:35" ht="17.25" customHeight="1">
      <c r="A1650" s="794">
        <f>ROW(1650:1650)-SUM(AF$1:AF1650)</f>
        <v>1593</v>
      </c>
      <c r="B1650" s="159" t="s">
        <v>7035</v>
      </c>
      <c r="C1650" s="159" t="str">
        <f>IF(D1650&lt;&gt;"",CONCATENATE(D1650,E1650,F1650,G1650,H1650,I1650,J1650,K1650,L1650),"")</f>
        <v>6337AGNBLV</v>
      </c>
      <c r="D1650" s="1347">
        <v>6337</v>
      </c>
      <c r="E1650" s="1348" t="s">
        <v>4471</v>
      </c>
      <c r="F1650" s="1349"/>
      <c r="G1650" s="1349"/>
      <c r="H1650" s="1349" t="str">
        <f>IF(AB1650="+","P","")</f>
        <v/>
      </c>
      <c r="I1650" s="1349"/>
      <c r="J1650" s="1349" t="str">
        <f>IF(Z1650="+","V","")</f>
        <v>V</v>
      </c>
      <c r="K1650" s="1349"/>
      <c r="L1650" s="1349"/>
      <c r="M1650" s="1780" t="str">
        <f>INDEX([1]TDSheet!$S$14:$S$25000,MATCH($B1650,[1]TDSheet!$B$14:$B$25000,0))</f>
        <v xml:space="preserve"> Opel "Mokka" // Buick "Encore" (13-) // Chevrolet "Tracker" (13-) '2012- ЗП ТЗ #6337AGNBLV</v>
      </c>
      <c r="N1650" s="1781">
        <f>INDEX([1]TDSheet!$AX$14:$AX$25000,MATCH($B1650,[1]TDSheet!$B$14:$B$25000,0))</f>
        <v>3300</v>
      </c>
      <c r="O1650" s="1781">
        <f>INDEX([1]TDSheet!$AX$14:$AX$25000,MATCH($B1650,[1]TDSheet!$B$14:$B$25000,0))</f>
        <v>3300</v>
      </c>
      <c r="P1650" s="1781">
        <f>INDEX([1]TDSheet!$AX$14:$AX$25000,MATCH($B1650,[1]TDSheet!$B$14:$B$25000,0))</f>
        <v>3300</v>
      </c>
      <c r="Q1650" s="1781">
        <f>INDEX([1]TDSheet!$AX$14:$AX$25000,MATCH($B1650,[1]TDSheet!$B$14:$B$25000,0))</f>
        <v>3300</v>
      </c>
      <c r="R1650" s="1781">
        <f>INDEX([1]TDSheet!$AX$14:$AX$25000,MATCH($B1650,[1]TDSheet!$B$14:$B$25000,0))</f>
        <v>3300</v>
      </c>
      <c r="S1650" s="1781">
        <f>INDEX([1]TDSheet!$AX$14:$AX$25000,MATCH($B1650,[1]TDSheet!$B$14:$B$25000,0))</f>
        <v>3300</v>
      </c>
      <c r="T1650" s="1781">
        <f>INDEX([1]TDSheet!$AX$14:$AX$25000,MATCH($B1650,[1]TDSheet!$B$14:$B$25000,0))</f>
        <v>3300</v>
      </c>
      <c r="U1650" s="1781">
        <f>INDEX([1]TDSheet!$AX$14:$AX$25000,MATCH($B1650,[1]TDSheet!$B$14:$B$25000,0))</f>
        <v>3300</v>
      </c>
      <c r="V1650" s="1782">
        <f>INDEX([1]TDSheet!$AX$14:$AX$25000,MATCH($B1650,[1]TDSheet!$B$14:$B$25000,0))</f>
        <v>3300</v>
      </c>
      <c r="W1650" s="1335"/>
      <c r="X1650" s="1336" t="s">
        <v>4515</v>
      </c>
      <c r="Y1650" s="1337" t="s">
        <v>3123</v>
      </c>
      <c r="Z1650" s="1337" t="s">
        <v>3123</v>
      </c>
      <c r="AA1650" s="1337" t="s">
        <v>3123</v>
      </c>
      <c r="AB1650" s="1337"/>
      <c r="AC1650" s="1337" t="s">
        <v>3123</v>
      </c>
      <c r="AD1650" s="1338" t="str">
        <f>INDEX([1]TDSheet!$AV$14:$AV$25000,MATCH($B1650,[1]TDSheet!$B$14:$B$25000,0))</f>
        <v>1360*960</v>
      </c>
      <c r="AE1650" s="670">
        <f>INDEX([1]TDSheet!$AY$14:$AY$25000,MATCH($B1650,[1]TDSheet!$B$14:$B$25000,0))</f>
        <v>3800</v>
      </c>
      <c r="AF1650" s="1051"/>
      <c r="AG1650" s="1058"/>
      <c r="AH1650" s="251"/>
      <c r="AI1650" s="251"/>
    </row>
    <row r="1651" spans="1:35" ht="17.25" customHeight="1">
      <c r="A1651" s="794">
        <f>ROW(1651:1651)-SUM(AF$1:AF1651)</f>
        <v>1594</v>
      </c>
      <c r="B1651" s="159" t="s">
        <v>3002</v>
      </c>
      <c r="C1651" s="159" t="str">
        <f>IF(D1651&lt;&gt;"",CONCATENATE(D1651,E1651,F1651,G1651,H1651,I1651,J1651,K1651,L1651),"")</f>
        <v>6337AGNBLPV</v>
      </c>
      <c r="D1651" s="1334">
        <v>6337</v>
      </c>
      <c r="E1651" s="1054" t="s">
        <v>4471</v>
      </c>
      <c r="F1651" s="1289"/>
      <c r="G1651" s="1289"/>
      <c r="H1651" s="1289" t="str">
        <f>IF(AB1651="+","P","")</f>
        <v>P</v>
      </c>
      <c r="I1651" s="1289"/>
      <c r="J1651" s="1289" t="str">
        <f>IF(Z1651="+","V","")</f>
        <v>V</v>
      </c>
      <c r="K1651" s="1289"/>
      <c r="L1651" s="1289"/>
      <c r="M1651" s="1780" t="str">
        <f>INDEX([1]TDSheet!$S$14:$S$25000,MATCH($B1651,[1]TDSheet!$B$14:$B$25000,0))</f>
        <v xml:space="preserve"> Opel "Mokka" // Buick "Encore" (13-) // Chevrolet "Tracker" (13-) '2012- ЗП ТЗ ДД (квадр) #6337AGNBLPV</v>
      </c>
      <c r="N1651" s="1781">
        <f>INDEX([1]TDSheet!$AX$14:$AX$25000,MATCH($B1651,[1]TDSheet!$B$14:$B$25000,0))</f>
        <v>3300</v>
      </c>
      <c r="O1651" s="1781">
        <f>INDEX([1]TDSheet!$AX$14:$AX$25000,MATCH($B1651,[1]TDSheet!$B$14:$B$25000,0))</f>
        <v>3300</v>
      </c>
      <c r="P1651" s="1781">
        <f>INDEX([1]TDSheet!$AX$14:$AX$25000,MATCH($B1651,[1]TDSheet!$B$14:$B$25000,0))</f>
        <v>3300</v>
      </c>
      <c r="Q1651" s="1781">
        <f>INDEX([1]TDSheet!$AX$14:$AX$25000,MATCH($B1651,[1]TDSheet!$B$14:$B$25000,0))</f>
        <v>3300</v>
      </c>
      <c r="R1651" s="1781">
        <f>INDEX([1]TDSheet!$AX$14:$AX$25000,MATCH($B1651,[1]TDSheet!$B$14:$B$25000,0))</f>
        <v>3300</v>
      </c>
      <c r="S1651" s="1781">
        <f>INDEX([1]TDSheet!$AX$14:$AX$25000,MATCH($B1651,[1]TDSheet!$B$14:$B$25000,0))</f>
        <v>3300</v>
      </c>
      <c r="T1651" s="1781">
        <f>INDEX([1]TDSheet!$AX$14:$AX$25000,MATCH($B1651,[1]TDSheet!$B$14:$B$25000,0))</f>
        <v>3300</v>
      </c>
      <c r="U1651" s="1781">
        <f>INDEX([1]TDSheet!$AX$14:$AX$25000,MATCH($B1651,[1]TDSheet!$B$14:$B$25000,0))</f>
        <v>3300</v>
      </c>
      <c r="V1651" s="1782">
        <f>INDEX([1]TDSheet!$AX$14:$AX$25000,MATCH($B1651,[1]TDSheet!$B$14:$B$25000,0))</f>
        <v>3300</v>
      </c>
      <c r="W1651" s="1335"/>
      <c r="X1651" s="1336" t="s">
        <v>4515</v>
      </c>
      <c r="Y1651" s="1337" t="s">
        <v>3123</v>
      </c>
      <c r="Z1651" s="1337" t="s">
        <v>3123</v>
      </c>
      <c r="AA1651" s="1337" t="s">
        <v>3123</v>
      </c>
      <c r="AB1651" s="1337" t="s">
        <v>3123</v>
      </c>
      <c r="AC1651" s="1337"/>
      <c r="AD1651" s="1338" t="str">
        <f>INDEX([1]TDSheet!$AV$14:$AV$25000,MATCH($B1651,[1]TDSheet!$B$14:$B$25000,0))</f>
        <v>1360*960</v>
      </c>
      <c r="AE1651" s="459">
        <f>INDEX([1]TDSheet!$AY$14:$AY$25000,MATCH($B1651,[1]TDSheet!$B$14:$B$25000,0))</f>
        <v>3800</v>
      </c>
      <c r="AF1651" s="1051"/>
      <c r="AG1651" s="1058"/>
      <c r="AH1651" s="251"/>
      <c r="AI1651" s="251"/>
    </row>
    <row r="1652" spans="1:35" ht="17.25" customHeight="1">
      <c r="A1652" s="794">
        <f>ROW(1652:1652)-SUM(AF$1:AF1652)</f>
        <v>1595</v>
      </c>
      <c r="B1652" s="159" t="s">
        <v>3003</v>
      </c>
      <c r="C1652" s="159" t="str">
        <f t="shared" si="673"/>
        <v>6337AGNBLPV</v>
      </c>
      <c r="D1652" s="1334">
        <v>6337</v>
      </c>
      <c r="E1652" s="1054" t="s">
        <v>4471</v>
      </c>
      <c r="F1652" s="1289"/>
      <c r="G1652" s="1289"/>
      <c r="H1652" s="1289" t="str">
        <f t="shared" si="671"/>
        <v>P</v>
      </c>
      <c r="I1652" s="1289"/>
      <c r="J1652" s="1289" t="str">
        <f t="shared" si="672"/>
        <v>V</v>
      </c>
      <c r="K1652" s="1289"/>
      <c r="L1652" s="1289"/>
      <c r="M1652" s="1780" t="str">
        <f>INDEX([1]TDSheet!$S$14:$S$25000,MATCH($B1652,[1]TDSheet!$B$14:$B$25000,0))</f>
        <v xml:space="preserve"> Opel "Mokka" // Buick "Encore" (13-) // Chevrolet "Tracker" (13-) '2012- ЗП ТЗ ДД (круг) камера #6337AGNBLPV</v>
      </c>
      <c r="N1652" s="1781">
        <f>INDEX([1]TDSheet!$AX$14:$AX$25000,MATCH($B1652,[1]TDSheet!$B$14:$B$25000,0))</f>
        <v>3300</v>
      </c>
      <c r="O1652" s="1781">
        <f>INDEX([1]TDSheet!$AX$14:$AX$25000,MATCH($B1652,[1]TDSheet!$B$14:$B$25000,0))</f>
        <v>3300</v>
      </c>
      <c r="P1652" s="1781">
        <f>INDEX([1]TDSheet!$AX$14:$AX$25000,MATCH($B1652,[1]TDSheet!$B$14:$B$25000,0))</f>
        <v>3300</v>
      </c>
      <c r="Q1652" s="1781">
        <f>INDEX([1]TDSheet!$AX$14:$AX$25000,MATCH($B1652,[1]TDSheet!$B$14:$B$25000,0))</f>
        <v>3300</v>
      </c>
      <c r="R1652" s="1781">
        <f>INDEX([1]TDSheet!$AX$14:$AX$25000,MATCH($B1652,[1]TDSheet!$B$14:$B$25000,0))</f>
        <v>3300</v>
      </c>
      <c r="S1652" s="1781">
        <f>INDEX([1]TDSheet!$AX$14:$AX$25000,MATCH($B1652,[1]TDSheet!$B$14:$B$25000,0))</f>
        <v>3300</v>
      </c>
      <c r="T1652" s="1781">
        <f>INDEX([1]TDSheet!$AX$14:$AX$25000,MATCH($B1652,[1]TDSheet!$B$14:$B$25000,0))</f>
        <v>3300</v>
      </c>
      <c r="U1652" s="1781">
        <f>INDEX([1]TDSheet!$AX$14:$AX$25000,MATCH($B1652,[1]TDSheet!$B$14:$B$25000,0))</f>
        <v>3300</v>
      </c>
      <c r="V1652" s="1782">
        <f>INDEX([1]TDSheet!$AX$14:$AX$25000,MATCH($B1652,[1]TDSheet!$B$14:$B$25000,0))</f>
        <v>3300</v>
      </c>
      <c r="W1652" s="1335"/>
      <c r="X1652" s="1336" t="s">
        <v>4515</v>
      </c>
      <c r="Y1652" s="1337" t="s">
        <v>3123</v>
      </c>
      <c r="Z1652" s="1337" t="s">
        <v>3123</v>
      </c>
      <c r="AA1652" s="1337" t="s">
        <v>3123</v>
      </c>
      <c r="AB1652" s="1337" t="s">
        <v>3123</v>
      </c>
      <c r="AC1652" s="1337"/>
      <c r="AD1652" s="1338" t="str">
        <f>INDEX([1]TDSheet!$AV$14:$AV$25000,MATCH($B1652,[1]TDSheet!$B$14:$B$25000,0))</f>
        <v>1360*960</v>
      </c>
      <c r="AE1652" s="459">
        <f>INDEX([1]TDSheet!$AY$14:$AY$25000,MATCH($B1652,[1]TDSheet!$B$14:$B$25000,0))</f>
        <v>3800</v>
      </c>
      <c r="AF1652" s="1051"/>
      <c r="AG1652" s="1058"/>
      <c r="AH1652" s="251"/>
      <c r="AI1652" s="251"/>
    </row>
    <row r="1653" spans="1:35" ht="34.5" customHeight="1">
      <c r="A1653" s="794">
        <f>ROW(1653:1653)-SUM(AF$1:AF1653)</f>
        <v>1596</v>
      </c>
      <c r="B1653" s="159" t="s">
        <v>4017</v>
      </c>
      <c r="C1653" s="159" t="str">
        <f>IF(D1653&lt;&gt;"",CONCATENATE(D1653,E1653,F1653,G1653,H1653,I1653,J1653,K1653,L1653),"")</f>
        <v>6276AGNBLV</v>
      </c>
      <c r="D1653" s="1334">
        <v>6276</v>
      </c>
      <c r="E1653" s="1054" t="s">
        <v>4471</v>
      </c>
      <c r="F1653" s="1289"/>
      <c r="G1653" s="1289"/>
      <c r="H1653" s="1289" t="str">
        <f>IF(AB1653="+","P","")</f>
        <v/>
      </c>
      <c r="I1653" s="1289"/>
      <c r="J1653" s="1289" t="str">
        <f>IF(Z1653="+","V","")</f>
        <v>V</v>
      </c>
      <c r="K1653" s="1289"/>
      <c r="L1653" s="1289"/>
      <c r="M1653" s="1780" t="str">
        <f>INDEX([1]TDSheet!$S$14:$S$25000,MATCH($B1653,[1]TDSheet!$B$14:$B$25000,0))</f>
        <v xml:space="preserve"> Opel "Monterey" 3/5D Suv // Acura "Slx" 5D Suv (95-99) // Honda "Horizon" 5D Suv (94-99) // Isuzu "Bighorn" (91-02) II | "Trooper" II (92-02) 3/5D Suv '1992-1999 ЗП ТЗ #6276AGNBLV</v>
      </c>
      <c r="N1653" s="1781">
        <f>INDEX([1]TDSheet!$AX$14:$AX$25000,MATCH($B1653,[1]TDSheet!$B$14:$B$25000,0))</f>
        <v>3300</v>
      </c>
      <c r="O1653" s="1781">
        <f>INDEX([1]TDSheet!$AX$14:$AX$25000,MATCH($B1653,[1]TDSheet!$B$14:$B$25000,0))</f>
        <v>3300</v>
      </c>
      <c r="P1653" s="1781">
        <f>INDEX([1]TDSheet!$AX$14:$AX$25000,MATCH($B1653,[1]TDSheet!$B$14:$B$25000,0))</f>
        <v>3300</v>
      </c>
      <c r="Q1653" s="1781">
        <f>INDEX([1]TDSheet!$AX$14:$AX$25000,MATCH($B1653,[1]TDSheet!$B$14:$B$25000,0))</f>
        <v>3300</v>
      </c>
      <c r="R1653" s="1781">
        <f>INDEX([1]TDSheet!$AX$14:$AX$25000,MATCH($B1653,[1]TDSheet!$B$14:$B$25000,0))</f>
        <v>3300</v>
      </c>
      <c r="S1653" s="1781">
        <f>INDEX([1]TDSheet!$AX$14:$AX$25000,MATCH($B1653,[1]TDSheet!$B$14:$B$25000,0))</f>
        <v>3300</v>
      </c>
      <c r="T1653" s="1781">
        <f>INDEX([1]TDSheet!$AX$14:$AX$25000,MATCH($B1653,[1]TDSheet!$B$14:$B$25000,0))</f>
        <v>3300</v>
      </c>
      <c r="U1653" s="1781">
        <f>INDEX([1]TDSheet!$AX$14:$AX$25000,MATCH($B1653,[1]TDSheet!$B$14:$B$25000,0))</f>
        <v>3300</v>
      </c>
      <c r="V1653" s="1782">
        <f>INDEX([1]TDSheet!$AX$14:$AX$25000,MATCH($B1653,[1]TDSheet!$B$14:$B$25000,0))</f>
        <v>3300</v>
      </c>
      <c r="W1653" s="1335"/>
      <c r="X1653" s="1336" t="s">
        <v>4224</v>
      </c>
      <c r="Y1653" s="1337" t="s">
        <v>3123</v>
      </c>
      <c r="Z1653" s="1337" t="s">
        <v>3123</v>
      </c>
      <c r="AA1653" s="1337"/>
      <c r="AB1653" s="1337"/>
      <c r="AC1653" s="1337" t="s">
        <v>3123</v>
      </c>
      <c r="AD1653" s="1338" t="str">
        <f>INDEX([1]TDSheet!$AV$14:$AV$25000,MATCH($B1653,[1]TDSheet!$B$14:$B$25000,0))</f>
        <v>1580*710</v>
      </c>
      <c r="AE1653" s="459">
        <f>INDEX([1]TDSheet!$AY$14:$AY$25000,MATCH($B1653,[1]TDSheet!$B$14:$B$25000,0))</f>
        <v>3800</v>
      </c>
      <c r="AF1653" s="1051"/>
      <c r="AG1653" s="1058"/>
      <c r="AH1653" s="251"/>
      <c r="AI1653" s="251"/>
    </row>
    <row r="1654" spans="1:35" ht="17.25" customHeight="1">
      <c r="A1654" s="794">
        <f>ROW(1654:1654)-SUM(AF$1:AF1654)</f>
        <v>1597</v>
      </c>
      <c r="B1654" s="159" t="s">
        <v>3004</v>
      </c>
      <c r="C1654" s="159" t="str">
        <f t="shared" si="673"/>
        <v>6252AGNBL</v>
      </c>
      <c r="D1654" s="1334">
        <v>6252</v>
      </c>
      <c r="E1654" s="1054" t="s">
        <v>4471</v>
      </c>
      <c r="F1654" s="1289"/>
      <c r="G1654" s="1289"/>
      <c r="H1654" s="1289" t="str">
        <f t="shared" si="671"/>
        <v/>
      </c>
      <c r="I1654" s="1289"/>
      <c r="J1654" s="1289" t="str">
        <f t="shared" si="672"/>
        <v/>
      </c>
      <c r="K1654" s="1289"/>
      <c r="L1654" s="1289"/>
      <c r="M1654" s="1780" t="str">
        <f>INDEX([1]TDSheet!$S$14:$S$25000,MATCH($B1654,[1]TDSheet!$B$14:$B$25000,0))</f>
        <v xml:space="preserve"> Opel "Omega" A 4D Sed / 5D Caravan | "Senator" B (87-93) 4D Sed '1984-1994 ЗП ТЗ #6252AGNBL</v>
      </c>
      <c r="N1654" s="1781">
        <f>INDEX([1]TDSheet!$AX$14:$AX$25000,MATCH($B1654,[1]TDSheet!$B$14:$B$25000,0))</f>
        <v>3100</v>
      </c>
      <c r="O1654" s="1781">
        <f>INDEX([1]TDSheet!$AX$14:$AX$25000,MATCH($B1654,[1]TDSheet!$B$14:$B$25000,0))</f>
        <v>3100</v>
      </c>
      <c r="P1654" s="1781">
        <f>INDEX([1]TDSheet!$AX$14:$AX$25000,MATCH($B1654,[1]TDSheet!$B$14:$B$25000,0))</f>
        <v>3100</v>
      </c>
      <c r="Q1654" s="1781">
        <f>INDEX([1]TDSheet!$AX$14:$AX$25000,MATCH($B1654,[1]TDSheet!$B$14:$B$25000,0))</f>
        <v>3100</v>
      </c>
      <c r="R1654" s="1781">
        <f>INDEX([1]TDSheet!$AX$14:$AX$25000,MATCH($B1654,[1]TDSheet!$B$14:$B$25000,0))</f>
        <v>3100</v>
      </c>
      <c r="S1654" s="1781">
        <f>INDEX([1]TDSheet!$AX$14:$AX$25000,MATCH($B1654,[1]TDSheet!$B$14:$B$25000,0))</f>
        <v>3100</v>
      </c>
      <c r="T1654" s="1781">
        <f>INDEX([1]TDSheet!$AX$14:$AX$25000,MATCH($B1654,[1]TDSheet!$B$14:$B$25000,0))</f>
        <v>3100</v>
      </c>
      <c r="U1654" s="1781">
        <f>INDEX([1]TDSheet!$AX$14:$AX$25000,MATCH($B1654,[1]TDSheet!$B$14:$B$25000,0))</f>
        <v>3100</v>
      </c>
      <c r="V1654" s="1782">
        <f>INDEX([1]TDSheet!$AX$14:$AX$25000,MATCH($B1654,[1]TDSheet!$B$14:$B$25000,0))</f>
        <v>3100</v>
      </c>
      <c r="W1654" s="1335"/>
      <c r="X1654" s="1336" t="s">
        <v>6362</v>
      </c>
      <c r="Y1654" s="1337" t="s">
        <v>3123</v>
      </c>
      <c r="Z1654" s="1337"/>
      <c r="AA1654" s="1337"/>
      <c r="AB1654" s="1337"/>
      <c r="AC1654" s="1337" t="s">
        <v>3123</v>
      </c>
      <c r="AD1654" s="1338" t="str">
        <f>INDEX([1]TDSheet!$AV$14:$AV$25000,MATCH($B1654,[1]TDSheet!$B$14:$B$25000,0))</f>
        <v>1475*835</v>
      </c>
      <c r="AE1654" s="459">
        <f>INDEX([1]TDSheet!$AY$14:$AY$25000,MATCH($B1654,[1]TDSheet!$B$14:$B$25000,0))</f>
        <v>3600</v>
      </c>
      <c r="AF1654" s="1051"/>
      <c r="AG1654" s="1058"/>
      <c r="AH1654" s="251"/>
      <c r="AI1654" s="251"/>
    </row>
    <row r="1655" spans="1:35" ht="17.25" customHeight="1">
      <c r="A1655" s="794">
        <f>ROW(1655:1655)-SUM(AF$1:AF1655)</f>
        <v>1598</v>
      </c>
      <c r="B1655" s="159" t="s">
        <v>5533</v>
      </c>
      <c r="C1655" s="159" t="str">
        <f>IF(D1655&lt;&gt;"",CONCATENATE(D1655,E1655,F1655,G1655,H1655,I1655,J1655,K1655,L1655),"")</f>
        <v>6252AGNBLA</v>
      </c>
      <c r="D1655" s="1334">
        <v>6252</v>
      </c>
      <c r="E1655" s="1054" t="s">
        <v>4471</v>
      </c>
      <c r="F1655" s="1289" t="s">
        <v>4474</v>
      </c>
      <c r="G1655" s="1289"/>
      <c r="H1655" s="1289" t="str">
        <f>IF(AB1655="+","P","")</f>
        <v/>
      </c>
      <c r="I1655" s="1289"/>
      <c r="J1655" s="1289" t="str">
        <f>IF(Z1655="+","V","")</f>
        <v/>
      </c>
      <c r="K1655" s="1289"/>
      <c r="L1655" s="1289"/>
      <c r="M1655" s="1780" t="str">
        <f>INDEX([1]TDSheet!$S$14:$S$25000,MATCH($B1655,[1]TDSheet!$B$14:$B$25000,0))</f>
        <v xml:space="preserve"> Opel "Omega" A 4D Sed / 5D Caravan | "Senator" B (87-93) 4D Sed '1984-1994 ЗП ТЗ (антенна) #6252AGNBLA</v>
      </c>
      <c r="N1655" s="1781">
        <f>INDEX([1]TDSheet!$AX$14:$AX$25000,MATCH($B1655,[1]TDSheet!$B$14:$B$25000,0))</f>
        <v>3400</v>
      </c>
      <c r="O1655" s="1781">
        <f>INDEX([1]TDSheet!$AX$14:$AX$25000,MATCH($B1655,[1]TDSheet!$B$14:$B$25000,0))</f>
        <v>3400</v>
      </c>
      <c r="P1655" s="1781">
        <f>INDEX([1]TDSheet!$AX$14:$AX$25000,MATCH($B1655,[1]TDSheet!$B$14:$B$25000,0))</f>
        <v>3400</v>
      </c>
      <c r="Q1655" s="1781">
        <f>INDEX([1]TDSheet!$AX$14:$AX$25000,MATCH($B1655,[1]TDSheet!$B$14:$B$25000,0))</f>
        <v>3400</v>
      </c>
      <c r="R1655" s="1781">
        <f>INDEX([1]TDSheet!$AX$14:$AX$25000,MATCH($B1655,[1]TDSheet!$B$14:$B$25000,0))</f>
        <v>3400</v>
      </c>
      <c r="S1655" s="1781">
        <f>INDEX([1]TDSheet!$AX$14:$AX$25000,MATCH($B1655,[1]TDSheet!$B$14:$B$25000,0))</f>
        <v>3400</v>
      </c>
      <c r="T1655" s="1781">
        <f>INDEX([1]TDSheet!$AX$14:$AX$25000,MATCH($B1655,[1]TDSheet!$B$14:$B$25000,0))</f>
        <v>3400</v>
      </c>
      <c r="U1655" s="1781">
        <f>INDEX([1]TDSheet!$AX$14:$AX$25000,MATCH($B1655,[1]TDSheet!$B$14:$B$25000,0))</f>
        <v>3400</v>
      </c>
      <c r="V1655" s="1782">
        <f>INDEX([1]TDSheet!$AX$14:$AX$25000,MATCH($B1655,[1]TDSheet!$B$14:$B$25000,0))</f>
        <v>3400</v>
      </c>
      <c r="W1655" s="1335"/>
      <c r="X1655" s="1336" t="s">
        <v>6362</v>
      </c>
      <c r="Y1655" s="1337" t="s">
        <v>3123</v>
      </c>
      <c r="Z1655" s="1337"/>
      <c r="AA1655" s="1337"/>
      <c r="AB1655" s="1337"/>
      <c r="AC1655" s="1337" t="s">
        <v>3123</v>
      </c>
      <c r="AD1655" s="1338" t="str">
        <f>INDEX([1]TDSheet!$AV$14:$AV$25000,MATCH($B1655,[1]TDSheet!$B$14:$B$25000,0))</f>
        <v>1475*835</v>
      </c>
      <c r="AE1655" s="459">
        <f>INDEX([1]TDSheet!$AY$14:$AY$25000,MATCH($B1655,[1]TDSheet!$B$14:$B$25000,0))</f>
        <v>3900</v>
      </c>
      <c r="AF1655" s="1051"/>
      <c r="AG1655" s="1058"/>
      <c r="AH1655" s="251"/>
      <c r="AI1655" s="251"/>
    </row>
    <row r="1656" spans="1:35" ht="17.25" customHeight="1">
      <c r="A1656" s="794">
        <f>ROW(1656:1656)-SUM(AF$1:AF1656)</f>
        <v>1599</v>
      </c>
      <c r="B1656" s="159" t="s">
        <v>3005</v>
      </c>
      <c r="C1656" s="159" t="str">
        <f t="shared" si="673"/>
        <v>6261AGNBLV</v>
      </c>
      <c r="D1656" s="1334">
        <v>6261</v>
      </c>
      <c r="E1656" s="1054" t="s">
        <v>4471</v>
      </c>
      <c r="F1656" s="1289"/>
      <c r="G1656" s="1289"/>
      <c r="H1656" s="1289" t="str">
        <f t="shared" si="671"/>
        <v/>
      </c>
      <c r="I1656" s="1289"/>
      <c r="J1656" s="1289" t="str">
        <f t="shared" si="672"/>
        <v>V</v>
      </c>
      <c r="K1656" s="1289"/>
      <c r="L1656" s="1289"/>
      <c r="M1656" s="1780" t="str">
        <f>INDEX([1]TDSheet!$S$14:$S$25000,MATCH($B1656,[1]TDSheet!$B$14:$B$25000,0))</f>
        <v xml:space="preserve"> Opel "Omega" B 4D Sed / 5D Caravan '1994-2004 ЗП ТЗ #6261AGNBLV</v>
      </c>
      <c r="N1656" s="1781">
        <f>INDEX([1]TDSheet!$AX$14:$AX$25000,MATCH($B1656,[1]TDSheet!$B$14:$B$25000,0))</f>
        <v>3150</v>
      </c>
      <c r="O1656" s="1781">
        <f>INDEX([1]TDSheet!$AX$14:$AX$25000,MATCH($B1656,[1]TDSheet!$B$14:$B$25000,0))</f>
        <v>3150</v>
      </c>
      <c r="P1656" s="1781">
        <f>INDEX([1]TDSheet!$AX$14:$AX$25000,MATCH($B1656,[1]TDSheet!$B$14:$B$25000,0))</f>
        <v>3150</v>
      </c>
      <c r="Q1656" s="1781">
        <f>INDEX([1]TDSheet!$AX$14:$AX$25000,MATCH($B1656,[1]TDSheet!$B$14:$B$25000,0))</f>
        <v>3150</v>
      </c>
      <c r="R1656" s="1781">
        <f>INDEX([1]TDSheet!$AX$14:$AX$25000,MATCH($B1656,[1]TDSheet!$B$14:$B$25000,0))</f>
        <v>3150</v>
      </c>
      <c r="S1656" s="1781">
        <f>INDEX([1]TDSheet!$AX$14:$AX$25000,MATCH($B1656,[1]TDSheet!$B$14:$B$25000,0))</f>
        <v>3150</v>
      </c>
      <c r="T1656" s="1781">
        <f>INDEX([1]TDSheet!$AX$14:$AX$25000,MATCH($B1656,[1]TDSheet!$B$14:$B$25000,0))</f>
        <v>3150</v>
      </c>
      <c r="U1656" s="1781">
        <f>INDEX([1]TDSheet!$AX$14:$AX$25000,MATCH($B1656,[1]TDSheet!$B$14:$B$25000,0))</f>
        <v>3150</v>
      </c>
      <c r="V1656" s="1782">
        <f>INDEX([1]TDSheet!$AX$14:$AX$25000,MATCH($B1656,[1]TDSheet!$B$14:$B$25000,0))</f>
        <v>3150</v>
      </c>
      <c r="W1656" s="1335"/>
      <c r="X1656" s="1336" t="s">
        <v>6363</v>
      </c>
      <c r="Y1656" s="1337" t="s">
        <v>3123</v>
      </c>
      <c r="Z1656" s="1337" t="s">
        <v>3123</v>
      </c>
      <c r="AA1656" s="1337"/>
      <c r="AB1656" s="1337"/>
      <c r="AC1656" s="1337" t="s">
        <v>3123</v>
      </c>
      <c r="AD1656" s="1338" t="str">
        <f>INDEX([1]TDSheet!$AV$14:$AV$25000,MATCH($B1656,[1]TDSheet!$B$14:$B$25000,0))</f>
        <v>1478*967</v>
      </c>
      <c r="AE1656" s="459">
        <f>INDEX([1]TDSheet!$AY$14:$AY$25000,MATCH($B1656,[1]TDSheet!$B$14:$B$25000,0))</f>
        <v>3650</v>
      </c>
      <c r="AF1656" s="1051"/>
      <c r="AG1656" s="1058"/>
      <c r="AH1656" s="251"/>
      <c r="AI1656" s="251"/>
    </row>
    <row r="1657" spans="1:35" ht="17.25" customHeight="1">
      <c r="A1657" s="794">
        <f>ROW(1657:1657)-SUM(AF$1:AF1657)</f>
        <v>1600</v>
      </c>
      <c r="B1657" s="159" t="s">
        <v>3006</v>
      </c>
      <c r="C1657" s="159" t="str">
        <f t="shared" si="673"/>
        <v>6261AGNBLPV</v>
      </c>
      <c r="D1657" s="1334">
        <v>6261</v>
      </c>
      <c r="E1657" s="1054" t="s">
        <v>4471</v>
      </c>
      <c r="F1657" s="1289"/>
      <c r="G1657" s="1289"/>
      <c r="H1657" s="1289" t="str">
        <f t="shared" si="671"/>
        <v>P</v>
      </c>
      <c r="I1657" s="1289"/>
      <c r="J1657" s="1289" t="str">
        <f t="shared" si="672"/>
        <v>V</v>
      </c>
      <c r="K1657" s="1289"/>
      <c r="L1657" s="1289"/>
      <c r="M1657" s="1780" t="str">
        <f>INDEX([1]TDSheet!$S$14:$S$25000,MATCH($B1657,[1]TDSheet!$B$14:$B$25000,0))</f>
        <v xml:space="preserve"> Opel "Omega" B 4D Sed / 5D Caravan '1994-2004 ЗП ТЗ ДД #6261AGNBLPV</v>
      </c>
      <c r="N1657" s="1781">
        <f>INDEX([1]TDSheet!$AX$14:$AX$25000,MATCH($B1657,[1]TDSheet!$B$14:$B$25000,0))</f>
        <v>3150</v>
      </c>
      <c r="O1657" s="1781">
        <f>INDEX([1]TDSheet!$AX$14:$AX$25000,MATCH($B1657,[1]TDSheet!$B$14:$B$25000,0))</f>
        <v>3150</v>
      </c>
      <c r="P1657" s="1781">
        <f>INDEX([1]TDSheet!$AX$14:$AX$25000,MATCH($B1657,[1]TDSheet!$B$14:$B$25000,0))</f>
        <v>3150</v>
      </c>
      <c r="Q1657" s="1781">
        <f>INDEX([1]TDSheet!$AX$14:$AX$25000,MATCH($B1657,[1]TDSheet!$B$14:$B$25000,0))</f>
        <v>3150</v>
      </c>
      <c r="R1657" s="1781">
        <f>INDEX([1]TDSheet!$AX$14:$AX$25000,MATCH($B1657,[1]TDSheet!$B$14:$B$25000,0))</f>
        <v>3150</v>
      </c>
      <c r="S1657" s="1781">
        <f>INDEX([1]TDSheet!$AX$14:$AX$25000,MATCH($B1657,[1]TDSheet!$B$14:$B$25000,0))</f>
        <v>3150</v>
      </c>
      <c r="T1657" s="1781">
        <f>INDEX([1]TDSheet!$AX$14:$AX$25000,MATCH($B1657,[1]TDSheet!$B$14:$B$25000,0))</f>
        <v>3150</v>
      </c>
      <c r="U1657" s="1781">
        <f>INDEX([1]TDSheet!$AX$14:$AX$25000,MATCH($B1657,[1]TDSheet!$B$14:$B$25000,0))</f>
        <v>3150</v>
      </c>
      <c r="V1657" s="1782">
        <f>INDEX([1]TDSheet!$AX$14:$AX$25000,MATCH($B1657,[1]TDSheet!$B$14:$B$25000,0))</f>
        <v>3150</v>
      </c>
      <c r="W1657" s="1335"/>
      <c r="X1657" s="1336" t="s">
        <v>6363</v>
      </c>
      <c r="Y1657" s="1337" t="s">
        <v>3123</v>
      </c>
      <c r="Z1657" s="1337" t="s">
        <v>3123</v>
      </c>
      <c r="AA1657" s="1337"/>
      <c r="AB1657" s="1337" t="s">
        <v>3123</v>
      </c>
      <c r="AC1657" s="1337"/>
      <c r="AD1657" s="1338" t="str">
        <f>INDEX([1]TDSheet!$AV$14:$AV$25000,MATCH($B1657,[1]TDSheet!$B$14:$B$25000,0))</f>
        <v>1478*967</v>
      </c>
      <c r="AE1657" s="459">
        <f>INDEX([1]TDSheet!$AY$14:$AY$25000,MATCH($B1657,[1]TDSheet!$B$14:$B$25000,0))</f>
        <v>3650</v>
      </c>
      <c r="AF1657" s="1051"/>
      <c r="AG1657" s="1058"/>
      <c r="AH1657" s="251"/>
      <c r="AI1657" s="251"/>
    </row>
    <row r="1658" spans="1:35" ht="35.1" customHeight="1">
      <c r="A1658" s="794">
        <f>ROW(1658:1658)-SUM(AF$1:AF1658)</f>
        <v>1601</v>
      </c>
      <c r="B1658" s="159" t="s">
        <v>3007</v>
      </c>
      <c r="C1658" s="159" t="str">
        <f>IF(D1658&lt;&gt;"",CONCATENATE(D1658,E1658,F1658,G1658,H1658,I1658,J1658,K1658,L1658),"")</f>
        <v>6281AGNBLV</v>
      </c>
      <c r="D1658" s="1334">
        <v>6281</v>
      </c>
      <c r="E1658" s="1054" t="s">
        <v>4471</v>
      </c>
      <c r="F1658" s="1289"/>
      <c r="G1658" s="1289"/>
      <c r="H1658" s="1289" t="str">
        <f>IF(AB1658="+","P","")</f>
        <v/>
      </c>
      <c r="I1658" s="1289"/>
      <c r="J1658" s="1289" t="str">
        <f>IF(Z1658="+","V","")</f>
        <v>V</v>
      </c>
      <c r="K1658" s="1289"/>
      <c r="L1658" s="1289"/>
      <c r="M1658" s="1780" t="str">
        <f>INDEX([1]TDSheet!$S$14:$S$25000,MATCH($B1658,[1]TDSheet!$B$14:$B$25000,0))</f>
        <v xml:space="preserve"> Opel "Sintra" 5D Mpv | Chevrolet "Venture" 5D Mpv (96-05) // Pontiac "Montana" I (97-05) 5D Mpv | "Trans Sport" II (96-99) '1996-1999 ЗП ТЗ #6281AGNBLV</v>
      </c>
      <c r="N1658" s="1781">
        <f>INDEX([1]TDSheet!$AX$14:$AX$25000,MATCH($B1658,[1]TDSheet!$B$14:$B$25000,0))</f>
        <v>4300</v>
      </c>
      <c r="O1658" s="1781">
        <f>INDEX([1]TDSheet!$AX$14:$AX$25000,MATCH($B1658,[1]TDSheet!$B$14:$B$25000,0))</f>
        <v>4300</v>
      </c>
      <c r="P1658" s="1781">
        <f>INDEX([1]TDSheet!$AX$14:$AX$25000,MATCH($B1658,[1]TDSheet!$B$14:$B$25000,0))</f>
        <v>4300</v>
      </c>
      <c r="Q1658" s="1781">
        <f>INDEX([1]TDSheet!$AX$14:$AX$25000,MATCH($B1658,[1]TDSheet!$B$14:$B$25000,0))</f>
        <v>4300</v>
      </c>
      <c r="R1658" s="1781">
        <f>INDEX([1]TDSheet!$AX$14:$AX$25000,MATCH($B1658,[1]TDSheet!$B$14:$B$25000,0))</f>
        <v>4300</v>
      </c>
      <c r="S1658" s="1781">
        <f>INDEX([1]TDSheet!$AX$14:$AX$25000,MATCH($B1658,[1]TDSheet!$B$14:$B$25000,0))</f>
        <v>4300</v>
      </c>
      <c r="T1658" s="1781">
        <f>INDEX([1]TDSheet!$AX$14:$AX$25000,MATCH($B1658,[1]TDSheet!$B$14:$B$25000,0))</f>
        <v>4300</v>
      </c>
      <c r="U1658" s="1781">
        <f>INDEX([1]TDSheet!$AX$14:$AX$25000,MATCH($B1658,[1]TDSheet!$B$14:$B$25000,0))</f>
        <v>4300</v>
      </c>
      <c r="V1658" s="1782">
        <f>INDEX([1]TDSheet!$AX$14:$AX$25000,MATCH($B1658,[1]TDSheet!$B$14:$B$25000,0))</f>
        <v>4300</v>
      </c>
      <c r="W1658" s="1335"/>
      <c r="X1658" s="1336" t="s">
        <v>3257</v>
      </c>
      <c r="Y1658" s="1337" t="s">
        <v>3123</v>
      </c>
      <c r="Z1658" s="1337" t="s">
        <v>3123</v>
      </c>
      <c r="AA1658" s="1337" t="s">
        <v>3123</v>
      </c>
      <c r="AB1658" s="1337"/>
      <c r="AC1658" s="1337" t="s">
        <v>3123</v>
      </c>
      <c r="AD1658" s="1338" t="str">
        <f>INDEX([1]TDSheet!$AV$14:$AV$25000,MATCH($B1658,[1]TDSheet!$B$14:$B$25000,0))</f>
        <v>1580*1120</v>
      </c>
      <c r="AE1658" s="459">
        <f>INDEX([1]TDSheet!$AY$14:$AY$25000,MATCH($B1658,[1]TDSheet!$B$14:$B$25000,0))</f>
        <v>4800</v>
      </c>
      <c r="AF1658" s="1051"/>
      <c r="AG1658" s="1058"/>
      <c r="AH1658" s="251"/>
      <c r="AI1658" s="251"/>
    </row>
    <row r="1659" spans="1:35" ht="34.5" customHeight="1">
      <c r="A1659" s="794">
        <f>ROW(1659:1659)-SUM(AF$1:AF1659)</f>
        <v>1602</v>
      </c>
      <c r="B1659" s="159" t="s">
        <v>3008</v>
      </c>
      <c r="C1659" s="159" t="str">
        <f>IF(D1659&lt;&gt;"",CONCATENATE(D1659,E1659,F1659,G1659,H1659,I1659,J1659,K1659,L1659),"")</f>
        <v>6281AGNBLAV</v>
      </c>
      <c r="D1659" s="1334">
        <v>6281</v>
      </c>
      <c r="E1659" s="1054" t="s">
        <v>4471</v>
      </c>
      <c r="F1659" s="1289" t="s">
        <v>4474</v>
      </c>
      <c r="G1659" s="1289"/>
      <c r="H1659" s="1289" t="str">
        <f>IF(AB1659="+","P","")</f>
        <v/>
      </c>
      <c r="I1659" s="1289"/>
      <c r="J1659" s="1289" t="str">
        <f>IF(Z1659="+","V","")</f>
        <v>V</v>
      </c>
      <c r="K1659" s="1289"/>
      <c r="L1659" s="1289"/>
      <c r="M1659" s="1780" t="str">
        <f>INDEX([1]TDSheet!$S$14:$S$25000,MATCH($B1659,[1]TDSheet!$B$14:$B$25000,0))</f>
        <v xml:space="preserve"> Opel "Sintra" 5D Mpv | Chevrolet "Venture" 5D Mpv (96-05) // Pontiac "Montana" I (97-05) 5D Mpv | "Trans Sport" II (96-99) '1996-1999 ЗП ТЗ (антенна) #6281AGNBLAV</v>
      </c>
      <c r="N1659" s="1781">
        <f>INDEX([1]TDSheet!$AX$14:$AX$25000,MATCH($B1659,[1]TDSheet!$B$14:$B$25000,0))</f>
        <v>4600</v>
      </c>
      <c r="O1659" s="1781">
        <f>INDEX([1]TDSheet!$AX$14:$AX$25000,MATCH($B1659,[1]TDSheet!$B$14:$B$25000,0))</f>
        <v>4600</v>
      </c>
      <c r="P1659" s="1781">
        <f>INDEX([1]TDSheet!$AX$14:$AX$25000,MATCH($B1659,[1]TDSheet!$B$14:$B$25000,0))</f>
        <v>4600</v>
      </c>
      <c r="Q1659" s="1781">
        <f>INDEX([1]TDSheet!$AX$14:$AX$25000,MATCH($B1659,[1]TDSheet!$B$14:$B$25000,0))</f>
        <v>4600</v>
      </c>
      <c r="R1659" s="1781">
        <f>INDEX([1]TDSheet!$AX$14:$AX$25000,MATCH($B1659,[1]TDSheet!$B$14:$B$25000,0))</f>
        <v>4600</v>
      </c>
      <c r="S1659" s="1781">
        <f>INDEX([1]TDSheet!$AX$14:$AX$25000,MATCH($B1659,[1]TDSheet!$B$14:$B$25000,0))</f>
        <v>4600</v>
      </c>
      <c r="T1659" s="1781">
        <f>INDEX([1]TDSheet!$AX$14:$AX$25000,MATCH($B1659,[1]TDSheet!$B$14:$B$25000,0))</f>
        <v>4600</v>
      </c>
      <c r="U1659" s="1781">
        <f>INDEX([1]TDSheet!$AX$14:$AX$25000,MATCH($B1659,[1]TDSheet!$B$14:$B$25000,0))</f>
        <v>4600</v>
      </c>
      <c r="V1659" s="1782">
        <f>INDEX([1]TDSheet!$AX$14:$AX$25000,MATCH($B1659,[1]TDSheet!$B$14:$B$25000,0))</f>
        <v>4600</v>
      </c>
      <c r="W1659" s="1335"/>
      <c r="X1659" s="1336" t="s">
        <v>3257</v>
      </c>
      <c r="Y1659" s="1337" t="s">
        <v>3123</v>
      </c>
      <c r="Z1659" s="1337" t="s">
        <v>3123</v>
      </c>
      <c r="AA1659" s="1337" t="s">
        <v>3123</v>
      </c>
      <c r="AB1659" s="1337"/>
      <c r="AC1659" s="1337" t="s">
        <v>3123</v>
      </c>
      <c r="AD1659" s="1338" t="str">
        <f>INDEX([1]TDSheet!$AV$14:$AV$25000,MATCH($B1659,[1]TDSheet!$B$14:$B$25000,0))</f>
        <v>1580*1120</v>
      </c>
      <c r="AE1659" s="459">
        <f>INDEX([1]TDSheet!$AY$14:$AY$25000,MATCH($B1659,[1]TDSheet!$B$14:$B$25000,0))</f>
        <v>5100</v>
      </c>
      <c r="AF1659" s="1051"/>
      <c r="AG1659" s="1058"/>
      <c r="AH1659" s="251"/>
      <c r="AI1659" s="251"/>
    </row>
    <row r="1660" spans="1:35" ht="17.25" customHeight="1">
      <c r="A1660" s="794">
        <f>ROW(1660:1660)-SUM(AF$1:AF1660)</f>
        <v>1603</v>
      </c>
      <c r="B1660" s="159" t="s">
        <v>3009</v>
      </c>
      <c r="C1660" s="159" t="str">
        <f t="shared" si="673"/>
        <v>6253AGNBL</v>
      </c>
      <c r="D1660" s="1334">
        <v>6253</v>
      </c>
      <c r="E1660" s="1054" t="s">
        <v>4471</v>
      </c>
      <c r="F1660" s="1289"/>
      <c r="G1660" s="1289"/>
      <c r="H1660" s="1289" t="str">
        <f t="shared" si="671"/>
        <v/>
      </c>
      <c r="I1660" s="1289"/>
      <c r="J1660" s="1289" t="str">
        <f t="shared" si="672"/>
        <v/>
      </c>
      <c r="K1660" s="1289"/>
      <c r="L1660" s="1289"/>
      <c r="M1660" s="1780" t="str">
        <f>INDEX([1]TDSheet!$S$14:$S$25000,MATCH($B1660,[1]TDSheet!$B$14:$B$25000,0))</f>
        <v xml:space="preserve"> Opel "Vectra" A 4D Sed / 5D Hbk '1988-1995 ЗП ТЗ #6253AGNBL</v>
      </c>
      <c r="N1660" s="1781">
        <f>INDEX([1]TDSheet!$AX$14:$AX$25000,MATCH($B1660,[1]TDSheet!$B$14:$B$25000,0))</f>
        <v>3100</v>
      </c>
      <c r="O1660" s="1781">
        <f>INDEX([1]TDSheet!$AX$14:$AX$25000,MATCH($B1660,[1]TDSheet!$B$14:$B$25000,0))</f>
        <v>3100</v>
      </c>
      <c r="P1660" s="1781">
        <f>INDEX([1]TDSheet!$AX$14:$AX$25000,MATCH($B1660,[1]TDSheet!$B$14:$B$25000,0))</f>
        <v>3100</v>
      </c>
      <c r="Q1660" s="1781">
        <f>INDEX([1]TDSheet!$AX$14:$AX$25000,MATCH($B1660,[1]TDSheet!$B$14:$B$25000,0))</f>
        <v>3100</v>
      </c>
      <c r="R1660" s="1781">
        <f>INDEX([1]TDSheet!$AX$14:$AX$25000,MATCH($B1660,[1]TDSheet!$B$14:$B$25000,0))</f>
        <v>3100</v>
      </c>
      <c r="S1660" s="1781">
        <f>INDEX([1]TDSheet!$AX$14:$AX$25000,MATCH($B1660,[1]TDSheet!$B$14:$B$25000,0))</f>
        <v>3100</v>
      </c>
      <c r="T1660" s="1781">
        <f>INDEX([1]TDSheet!$AX$14:$AX$25000,MATCH($B1660,[1]TDSheet!$B$14:$B$25000,0))</f>
        <v>3100</v>
      </c>
      <c r="U1660" s="1781">
        <f>INDEX([1]TDSheet!$AX$14:$AX$25000,MATCH($B1660,[1]TDSheet!$B$14:$B$25000,0))</f>
        <v>3100</v>
      </c>
      <c r="V1660" s="1782">
        <f>INDEX([1]TDSheet!$AX$14:$AX$25000,MATCH($B1660,[1]TDSheet!$B$14:$B$25000,0))</f>
        <v>3100</v>
      </c>
      <c r="W1660" s="1335"/>
      <c r="X1660" s="1336" t="s">
        <v>3717</v>
      </c>
      <c r="Y1660" s="1337" t="s">
        <v>3123</v>
      </c>
      <c r="Z1660" s="1337"/>
      <c r="AA1660" s="1337" t="s">
        <v>3123</v>
      </c>
      <c r="AB1660" s="1337"/>
      <c r="AC1660" s="1337" t="s">
        <v>3123</v>
      </c>
      <c r="AD1660" s="1338" t="str">
        <f>INDEX([1]TDSheet!$AV$14:$AV$25000,MATCH($B1660,[1]TDSheet!$B$14:$B$25000,0))</f>
        <v>1376*824</v>
      </c>
      <c r="AE1660" s="459">
        <f>INDEX([1]TDSheet!$AY$14:$AY$25000,MATCH($B1660,[1]TDSheet!$B$14:$B$25000,0))</f>
        <v>3600</v>
      </c>
      <c r="AF1660" s="1051"/>
      <c r="AG1660" s="1058"/>
      <c r="AH1660" s="251"/>
      <c r="AI1660" s="251"/>
    </row>
    <row r="1661" spans="1:35" ht="17.25" customHeight="1">
      <c r="A1661" s="794">
        <f>ROW(1661:1661)-SUM(AF$1:AF1661)</f>
        <v>1604</v>
      </c>
      <c r="B1661" s="159" t="s">
        <v>3010</v>
      </c>
      <c r="C1661" s="159" t="str">
        <f t="shared" si="673"/>
        <v>6277AGNBL</v>
      </c>
      <c r="D1661" s="1334">
        <v>6277</v>
      </c>
      <c r="E1661" s="1054" t="s">
        <v>4471</v>
      </c>
      <c r="F1661" s="1289"/>
      <c r="G1661" s="1289"/>
      <c r="H1661" s="1289" t="str">
        <f t="shared" si="671"/>
        <v/>
      </c>
      <c r="I1661" s="1289"/>
      <c r="J1661" s="1289" t="str">
        <f t="shared" si="672"/>
        <v/>
      </c>
      <c r="K1661" s="1289"/>
      <c r="L1661" s="1289"/>
      <c r="M1661" s="1780" t="str">
        <f>INDEX([1]TDSheet!$S$14:$S$25000,MATCH($B1661,[1]TDSheet!$B$14:$B$25000,0))</f>
        <v xml:space="preserve"> Opel "Vectra" B 4D Sed / 5D Hbk / 5D Caravan '1995-2002 ЗП ТЗ #6277AGNBL</v>
      </c>
      <c r="N1661" s="1781">
        <f>INDEX([1]TDSheet!$AX$14:$AX$25000,MATCH($B1661,[1]TDSheet!$B$14:$B$25000,0))</f>
        <v>3100</v>
      </c>
      <c r="O1661" s="1781">
        <f>INDEX([1]TDSheet!$AX$14:$AX$25000,MATCH($B1661,[1]TDSheet!$B$14:$B$25000,0))</f>
        <v>3100</v>
      </c>
      <c r="P1661" s="1781">
        <f>INDEX([1]TDSheet!$AX$14:$AX$25000,MATCH($B1661,[1]TDSheet!$B$14:$B$25000,0))</f>
        <v>3100</v>
      </c>
      <c r="Q1661" s="1781">
        <f>INDEX([1]TDSheet!$AX$14:$AX$25000,MATCH($B1661,[1]TDSheet!$B$14:$B$25000,0))</f>
        <v>3100</v>
      </c>
      <c r="R1661" s="1781">
        <f>INDEX([1]TDSheet!$AX$14:$AX$25000,MATCH($B1661,[1]TDSheet!$B$14:$B$25000,0))</f>
        <v>3100</v>
      </c>
      <c r="S1661" s="1781">
        <f>INDEX([1]TDSheet!$AX$14:$AX$25000,MATCH($B1661,[1]TDSheet!$B$14:$B$25000,0))</f>
        <v>3100</v>
      </c>
      <c r="T1661" s="1781">
        <f>INDEX([1]TDSheet!$AX$14:$AX$25000,MATCH($B1661,[1]TDSheet!$B$14:$B$25000,0))</f>
        <v>3100</v>
      </c>
      <c r="U1661" s="1781">
        <f>INDEX([1]TDSheet!$AX$14:$AX$25000,MATCH($B1661,[1]TDSheet!$B$14:$B$25000,0))</f>
        <v>3100</v>
      </c>
      <c r="V1661" s="1782">
        <f>INDEX([1]TDSheet!$AX$14:$AX$25000,MATCH($B1661,[1]TDSheet!$B$14:$B$25000,0))</f>
        <v>3100</v>
      </c>
      <c r="W1661" s="1335"/>
      <c r="X1661" s="1336" t="s">
        <v>3649</v>
      </c>
      <c r="Y1661" s="1337" t="s">
        <v>3123</v>
      </c>
      <c r="Z1661" s="1337"/>
      <c r="AA1661" s="1337"/>
      <c r="AB1661" s="1337"/>
      <c r="AC1661" s="1337" t="s">
        <v>3123</v>
      </c>
      <c r="AD1661" s="1338" t="str">
        <f>INDEX([1]TDSheet!$AV$14:$AV$25000,MATCH($B1661,[1]TDSheet!$B$14:$B$25000,0))</f>
        <v>1370*842</v>
      </c>
      <c r="AE1661" s="459">
        <f>INDEX([1]TDSheet!$AY$14:$AY$25000,MATCH($B1661,[1]TDSheet!$B$14:$B$25000,0))</f>
        <v>3600</v>
      </c>
      <c r="AF1661" s="1051"/>
      <c r="AG1661" s="1058"/>
      <c r="AH1661" s="251"/>
      <c r="AI1661" s="251"/>
    </row>
    <row r="1662" spans="1:35" ht="17.25" customHeight="1">
      <c r="A1662" s="794">
        <f>ROW(1662:1662)-SUM(AF$1:AF1662)</f>
        <v>1605</v>
      </c>
      <c r="B1662" s="159" t="s">
        <v>3012</v>
      </c>
      <c r="C1662" s="159" t="str">
        <f t="shared" si="673"/>
        <v>6294AGNBL</v>
      </c>
      <c r="D1662" s="1334">
        <v>6294</v>
      </c>
      <c r="E1662" s="1054" t="s">
        <v>4471</v>
      </c>
      <c r="F1662" s="1289"/>
      <c r="G1662" s="1289"/>
      <c r="H1662" s="1289" t="str">
        <f t="shared" si="671"/>
        <v/>
      </c>
      <c r="I1662" s="1289"/>
      <c r="J1662" s="1289" t="str">
        <f t="shared" si="672"/>
        <v/>
      </c>
      <c r="K1662" s="1289"/>
      <c r="L1662" s="1289"/>
      <c r="M1662" s="1780" t="str">
        <f>INDEX([1]TDSheet!$S$14:$S$25000,MATCH($B1662,[1]TDSheet!$B$14:$B$25000,0))</f>
        <v xml:space="preserve"> Opel "Vectra" C 4D Sed / 5D Est '2002-2008 ЗП ТЗ #6294AGNBL</v>
      </c>
      <c r="N1662" s="1781">
        <f>INDEX([1]TDSheet!$AX$14:$AX$25000,MATCH($B1662,[1]TDSheet!$B$14:$B$25000,0))</f>
        <v>3100</v>
      </c>
      <c r="O1662" s="1781">
        <f>INDEX([1]TDSheet!$AX$14:$AX$25000,MATCH($B1662,[1]TDSheet!$B$14:$B$25000,0))</f>
        <v>3100</v>
      </c>
      <c r="P1662" s="1781">
        <f>INDEX([1]TDSheet!$AX$14:$AX$25000,MATCH($B1662,[1]TDSheet!$B$14:$B$25000,0))</f>
        <v>3100</v>
      </c>
      <c r="Q1662" s="1781">
        <f>INDEX([1]TDSheet!$AX$14:$AX$25000,MATCH($B1662,[1]TDSheet!$B$14:$B$25000,0))</f>
        <v>3100</v>
      </c>
      <c r="R1662" s="1781">
        <f>INDEX([1]TDSheet!$AX$14:$AX$25000,MATCH($B1662,[1]TDSheet!$B$14:$B$25000,0))</f>
        <v>3100</v>
      </c>
      <c r="S1662" s="1781">
        <f>INDEX([1]TDSheet!$AX$14:$AX$25000,MATCH($B1662,[1]TDSheet!$B$14:$B$25000,0))</f>
        <v>3100</v>
      </c>
      <c r="T1662" s="1781">
        <f>INDEX([1]TDSheet!$AX$14:$AX$25000,MATCH($B1662,[1]TDSheet!$B$14:$B$25000,0))</f>
        <v>3100</v>
      </c>
      <c r="U1662" s="1781">
        <f>INDEX([1]TDSheet!$AX$14:$AX$25000,MATCH($B1662,[1]TDSheet!$B$14:$B$25000,0))</f>
        <v>3100</v>
      </c>
      <c r="V1662" s="1782">
        <f>INDEX([1]TDSheet!$AX$14:$AX$25000,MATCH($B1662,[1]TDSheet!$B$14:$B$25000,0))</f>
        <v>3100</v>
      </c>
      <c r="W1662" s="1335"/>
      <c r="X1662" s="1336" t="s">
        <v>3757</v>
      </c>
      <c r="Y1662" s="1337" t="s">
        <v>3123</v>
      </c>
      <c r="Z1662" s="1337"/>
      <c r="AA1662" s="1337"/>
      <c r="AB1662" s="1337"/>
      <c r="AC1662" s="1337" t="s">
        <v>3123</v>
      </c>
      <c r="AD1662" s="1338" t="str">
        <f>INDEX([1]TDSheet!$AV$14:$AV$25000,MATCH($B1662,[1]TDSheet!$B$14:$B$25000,0))</f>
        <v>1480*965</v>
      </c>
      <c r="AE1662" s="459">
        <f>INDEX([1]TDSheet!$AY$14:$AY$25000,MATCH($B1662,[1]TDSheet!$B$14:$B$25000,0))</f>
        <v>3600</v>
      </c>
      <c r="AF1662" s="1051"/>
      <c r="AG1662" s="1058"/>
      <c r="AH1662" s="251"/>
      <c r="AI1662" s="251"/>
    </row>
    <row r="1663" spans="1:35" ht="17.25" customHeight="1">
      <c r="A1663" s="794">
        <f>ROW(1663:1663)-SUM(AF$1:AF1663)</f>
        <v>1606</v>
      </c>
      <c r="B1663" s="159" t="s">
        <v>3013</v>
      </c>
      <c r="C1663" s="159" t="str">
        <f t="shared" si="673"/>
        <v>6294 1BAGNBLP</v>
      </c>
      <c r="D1663" s="1334" t="s">
        <v>4542</v>
      </c>
      <c r="E1663" s="1054" t="s">
        <v>4471</v>
      </c>
      <c r="F1663" s="1289"/>
      <c r="G1663" s="1289"/>
      <c r="H1663" s="1289" t="str">
        <f t="shared" si="671"/>
        <v>P</v>
      </c>
      <c r="I1663" s="1289"/>
      <c r="J1663" s="1289" t="str">
        <f t="shared" si="672"/>
        <v/>
      </c>
      <c r="K1663" s="1289"/>
      <c r="L1663" s="1289"/>
      <c r="M1663" s="1780" t="str">
        <f>INDEX([1]TDSheet!$S$14:$S$25000,MATCH($B1663,[1]TDSheet!$B$14:$B$25000,0))</f>
        <v xml:space="preserve"> Opel "Vectra" C 4D Sed / 5D Est '2002-2008 ЗП ТЗ ДД (закраш) #6294AGNBLP1B</v>
      </c>
      <c r="N1663" s="1781">
        <f>INDEX([1]TDSheet!$AX$14:$AX$25000,MATCH($B1663,[1]TDSheet!$B$14:$B$25000,0))</f>
        <v>3100</v>
      </c>
      <c r="O1663" s="1781">
        <f>INDEX([1]TDSheet!$AX$14:$AX$25000,MATCH($B1663,[1]TDSheet!$B$14:$B$25000,0))</f>
        <v>3100</v>
      </c>
      <c r="P1663" s="1781">
        <f>INDEX([1]TDSheet!$AX$14:$AX$25000,MATCH($B1663,[1]TDSheet!$B$14:$B$25000,0))</f>
        <v>3100</v>
      </c>
      <c r="Q1663" s="1781">
        <f>INDEX([1]TDSheet!$AX$14:$AX$25000,MATCH($B1663,[1]TDSheet!$B$14:$B$25000,0))</f>
        <v>3100</v>
      </c>
      <c r="R1663" s="1781">
        <f>INDEX([1]TDSheet!$AX$14:$AX$25000,MATCH($B1663,[1]TDSheet!$B$14:$B$25000,0))</f>
        <v>3100</v>
      </c>
      <c r="S1663" s="1781">
        <f>INDEX([1]TDSheet!$AX$14:$AX$25000,MATCH($B1663,[1]TDSheet!$B$14:$B$25000,0))</f>
        <v>3100</v>
      </c>
      <c r="T1663" s="1781">
        <f>INDEX([1]TDSheet!$AX$14:$AX$25000,MATCH($B1663,[1]TDSheet!$B$14:$B$25000,0))</f>
        <v>3100</v>
      </c>
      <c r="U1663" s="1781">
        <f>INDEX([1]TDSheet!$AX$14:$AX$25000,MATCH($B1663,[1]TDSheet!$B$14:$B$25000,0))</f>
        <v>3100</v>
      </c>
      <c r="V1663" s="1782">
        <f>INDEX([1]TDSheet!$AX$14:$AX$25000,MATCH($B1663,[1]TDSheet!$B$14:$B$25000,0))</f>
        <v>3100</v>
      </c>
      <c r="W1663" s="1335"/>
      <c r="X1663" s="1336" t="s">
        <v>3757</v>
      </c>
      <c r="Y1663" s="1337" t="s">
        <v>3123</v>
      </c>
      <c r="Z1663" s="1337"/>
      <c r="AA1663" s="1337"/>
      <c r="AB1663" s="1337" t="s">
        <v>3123</v>
      </c>
      <c r="AC1663" s="1337"/>
      <c r="AD1663" s="1338" t="str">
        <f>INDEX([1]TDSheet!$AV$14:$AV$25000,MATCH($B1663,[1]TDSheet!$B$14:$B$25000,0))</f>
        <v>1480*965</v>
      </c>
      <c r="AE1663" s="459">
        <f>INDEX([1]TDSheet!$AY$14:$AY$25000,MATCH($B1663,[1]TDSheet!$B$14:$B$25000,0))</f>
        <v>3600</v>
      </c>
      <c r="AF1663" s="1051"/>
      <c r="AG1663" s="1058"/>
      <c r="AH1663" s="251"/>
      <c r="AI1663" s="251"/>
    </row>
    <row r="1664" spans="1:35" ht="17.25" customHeight="1">
      <c r="A1664" s="794">
        <f>ROW(1664:1664)-SUM(AF$1:AF1664)</f>
        <v>1607</v>
      </c>
      <c r="B1664" s="159" t="s">
        <v>3014</v>
      </c>
      <c r="C1664" s="159" t="str">
        <f t="shared" si="673"/>
        <v>6294 2BAGNBLP</v>
      </c>
      <c r="D1664" s="1334" t="s">
        <v>4543</v>
      </c>
      <c r="E1664" s="1054" t="s">
        <v>4471</v>
      </c>
      <c r="F1664" s="1289"/>
      <c r="G1664" s="1289"/>
      <c r="H1664" s="1289" t="str">
        <f t="shared" si="671"/>
        <v>P</v>
      </c>
      <c r="I1664" s="1289"/>
      <c r="J1664" s="1289" t="str">
        <f t="shared" si="672"/>
        <v/>
      </c>
      <c r="K1664" s="1289"/>
      <c r="L1664" s="1289"/>
      <c r="M1664" s="1780" t="str">
        <f>INDEX([1]TDSheet!$S$14:$S$25000,MATCH($B1664,[1]TDSheet!$B$14:$B$25000,0))</f>
        <v xml:space="preserve"> Opel "Vectra" C 4D Sed / 5D Est '2002-2008 ЗП ТЗ ДД (открыт) #6294AGNBLP2B</v>
      </c>
      <c r="N1664" s="1781">
        <f>INDEX([1]TDSheet!$AX$14:$AX$25000,MATCH($B1664,[1]TDSheet!$B$14:$B$25000,0))</f>
        <v>3100</v>
      </c>
      <c r="O1664" s="1781">
        <f>INDEX([1]TDSheet!$AX$14:$AX$25000,MATCH($B1664,[1]TDSheet!$B$14:$B$25000,0))</f>
        <v>3100</v>
      </c>
      <c r="P1664" s="1781">
        <f>INDEX([1]TDSheet!$AX$14:$AX$25000,MATCH($B1664,[1]TDSheet!$B$14:$B$25000,0))</f>
        <v>3100</v>
      </c>
      <c r="Q1664" s="1781">
        <f>INDEX([1]TDSheet!$AX$14:$AX$25000,MATCH($B1664,[1]TDSheet!$B$14:$B$25000,0))</f>
        <v>3100</v>
      </c>
      <c r="R1664" s="1781">
        <f>INDEX([1]TDSheet!$AX$14:$AX$25000,MATCH($B1664,[1]TDSheet!$B$14:$B$25000,0))</f>
        <v>3100</v>
      </c>
      <c r="S1664" s="1781">
        <f>INDEX([1]TDSheet!$AX$14:$AX$25000,MATCH($B1664,[1]TDSheet!$B$14:$B$25000,0))</f>
        <v>3100</v>
      </c>
      <c r="T1664" s="1781">
        <f>INDEX([1]TDSheet!$AX$14:$AX$25000,MATCH($B1664,[1]TDSheet!$B$14:$B$25000,0))</f>
        <v>3100</v>
      </c>
      <c r="U1664" s="1781">
        <f>INDEX([1]TDSheet!$AX$14:$AX$25000,MATCH($B1664,[1]TDSheet!$B$14:$B$25000,0))</f>
        <v>3100</v>
      </c>
      <c r="V1664" s="1782">
        <f>INDEX([1]TDSheet!$AX$14:$AX$25000,MATCH($B1664,[1]TDSheet!$B$14:$B$25000,0))</f>
        <v>3100</v>
      </c>
      <c r="W1664" s="1335"/>
      <c r="X1664" s="1336" t="s">
        <v>3757</v>
      </c>
      <c r="Y1664" s="1337" t="s">
        <v>3123</v>
      </c>
      <c r="Z1664" s="1337"/>
      <c r="AA1664" s="1337"/>
      <c r="AB1664" s="1337" t="s">
        <v>3123</v>
      </c>
      <c r="AC1664" s="1337"/>
      <c r="AD1664" s="1338" t="str">
        <f>INDEX([1]TDSheet!$AV$14:$AV$25000,MATCH($B1664,[1]TDSheet!$B$14:$B$25000,0))</f>
        <v>1480*965</v>
      </c>
      <c r="AE1664" s="459">
        <f>INDEX([1]TDSheet!$AY$14:$AY$25000,MATCH($B1664,[1]TDSheet!$B$14:$B$25000,0))</f>
        <v>3600</v>
      </c>
      <c r="AF1664" s="1051"/>
      <c r="AG1664" s="1058"/>
      <c r="AH1664" s="251"/>
      <c r="AI1664" s="251"/>
    </row>
    <row r="1665" spans="1:35" ht="17.25" customHeight="1">
      <c r="A1665" s="794">
        <f>ROW(1665:1665)-SUM(AF$1:AF1665)</f>
        <v>1608</v>
      </c>
      <c r="B1665" s="159" t="s">
        <v>3015</v>
      </c>
      <c r="C1665" s="159" t="str">
        <f t="shared" si="673"/>
        <v>6283AGNBL</v>
      </c>
      <c r="D1665" s="1334">
        <v>6283</v>
      </c>
      <c r="E1665" s="1054" t="s">
        <v>4471</v>
      </c>
      <c r="F1665" s="1289"/>
      <c r="G1665" s="1289"/>
      <c r="H1665" s="1289" t="str">
        <f t="shared" si="671"/>
        <v/>
      </c>
      <c r="I1665" s="1289"/>
      <c r="J1665" s="1289" t="str">
        <f t="shared" si="672"/>
        <v/>
      </c>
      <c r="K1665" s="1289"/>
      <c r="L1665" s="1289"/>
      <c r="M1665" s="1780" t="str">
        <f>INDEX([1]TDSheet!$S$14:$S$25000,MATCH($B1665,[1]TDSheet!$B$14:$B$25000,0))</f>
        <v xml:space="preserve"> Opel "Zafira" A 5D Mpv // Subaru "Traviq" 5D Mpv (01-04) '1999-2006 ЗП ТЗ #6283AGNBL</v>
      </c>
      <c r="N1665" s="1781">
        <f>INDEX([1]TDSheet!$AX$14:$AX$25000,MATCH($B1665,[1]TDSheet!$B$14:$B$25000,0))</f>
        <v>3250</v>
      </c>
      <c r="O1665" s="1781">
        <f>INDEX([1]TDSheet!$AX$14:$AX$25000,MATCH($B1665,[1]TDSheet!$B$14:$B$25000,0))</f>
        <v>3250</v>
      </c>
      <c r="P1665" s="1781">
        <f>INDEX([1]TDSheet!$AX$14:$AX$25000,MATCH($B1665,[1]TDSheet!$B$14:$B$25000,0))</f>
        <v>3250</v>
      </c>
      <c r="Q1665" s="1781">
        <f>INDEX([1]TDSheet!$AX$14:$AX$25000,MATCH($B1665,[1]TDSheet!$B$14:$B$25000,0))</f>
        <v>3250</v>
      </c>
      <c r="R1665" s="1781">
        <f>INDEX([1]TDSheet!$AX$14:$AX$25000,MATCH($B1665,[1]TDSheet!$B$14:$B$25000,0))</f>
        <v>3250</v>
      </c>
      <c r="S1665" s="1781">
        <f>INDEX([1]TDSheet!$AX$14:$AX$25000,MATCH($B1665,[1]TDSheet!$B$14:$B$25000,0))</f>
        <v>3250</v>
      </c>
      <c r="T1665" s="1781">
        <f>INDEX([1]TDSheet!$AX$14:$AX$25000,MATCH($B1665,[1]TDSheet!$B$14:$B$25000,0))</f>
        <v>3250</v>
      </c>
      <c r="U1665" s="1781">
        <f>INDEX([1]TDSheet!$AX$14:$AX$25000,MATCH($B1665,[1]TDSheet!$B$14:$B$25000,0))</f>
        <v>3250</v>
      </c>
      <c r="V1665" s="1782">
        <f>INDEX([1]TDSheet!$AX$14:$AX$25000,MATCH($B1665,[1]TDSheet!$B$14:$B$25000,0))</f>
        <v>3250</v>
      </c>
      <c r="W1665" s="1335"/>
      <c r="X1665" s="1336" t="s">
        <v>1884</v>
      </c>
      <c r="Y1665" s="1337" t="s">
        <v>3123</v>
      </c>
      <c r="Z1665" s="1337"/>
      <c r="AA1665" s="1337"/>
      <c r="AB1665" s="1337"/>
      <c r="AC1665" s="1337" t="s">
        <v>3123</v>
      </c>
      <c r="AD1665" s="1338" t="str">
        <f>INDEX([1]TDSheet!$AV$14:$AV$25000,MATCH($B1665,[1]TDSheet!$B$14:$B$25000,0))</f>
        <v>1300*1000</v>
      </c>
      <c r="AE1665" s="459">
        <f>INDEX([1]TDSheet!$AY$14:$AY$25000,MATCH($B1665,[1]TDSheet!$B$14:$B$25000,0))</f>
        <v>3750</v>
      </c>
      <c r="AF1665" s="1051"/>
      <c r="AG1665" s="1058"/>
      <c r="AH1665" s="251"/>
      <c r="AI1665" s="251"/>
    </row>
    <row r="1666" spans="1:35" ht="17.25" customHeight="1">
      <c r="A1666" s="794">
        <f>ROW(1666:1666)-SUM(AF$1:AF1666)</f>
        <v>1609</v>
      </c>
      <c r="B1666" s="159" t="s">
        <v>3016</v>
      </c>
      <c r="C1666" s="159" t="str">
        <f t="shared" si="673"/>
        <v>6307AGNBLV</v>
      </c>
      <c r="D1666" s="1334">
        <v>6307</v>
      </c>
      <c r="E1666" s="1054" t="s">
        <v>4471</v>
      </c>
      <c r="F1666" s="1289"/>
      <c r="G1666" s="1289"/>
      <c r="H1666" s="1289" t="str">
        <f t="shared" si="671"/>
        <v/>
      </c>
      <c r="I1666" s="1289"/>
      <c r="J1666" s="1289" t="str">
        <f t="shared" si="672"/>
        <v>V</v>
      </c>
      <c r="K1666" s="1289"/>
      <c r="L1666" s="1289"/>
      <c r="M1666" s="1780" t="str">
        <f>INDEX([1]TDSheet!$S$14:$S$25000,MATCH($B1666,[1]TDSheet!$B$14:$B$25000,0))</f>
        <v xml:space="preserve"> Opel "Zafira" B 5D Mpv '2005-2014 ЗП ТЗ #6307AGNBLV</v>
      </c>
      <c r="N1666" s="1781">
        <f>INDEX([1]TDSheet!$AX$14:$AX$25000,MATCH($B1666,[1]TDSheet!$B$14:$B$25000,0))</f>
        <v>3250</v>
      </c>
      <c r="O1666" s="1781">
        <f>INDEX([1]TDSheet!$AX$14:$AX$25000,MATCH($B1666,[1]TDSheet!$B$14:$B$25000,0))</f>
        <v>3250</v>
      </c>
      <c r="P1666" s="1781">
        <f>INDEX([1]TDSheet!$AX$14:$AX$25000,MATCH($B1666,[1]TDSheet!$B$14:$B$25000,0))</f>
        <v>3250</v>
      </c>
      <c r="Q1666" s="1781">
        <f>INDEX([1]TDSheet!$AX$14:$AX$25000,MATCH($B1666,[1]TDSheet!$B$14:$B$25000,0))</f>
        <v>3250</v>
      </c>
      <c r="R1666" s="1781">
        <f>INDEX([1]TDSheet!$AX$14:$AX$25000,MATCH($B1666,[1]TDSheet!$B$14:$B$25000,0))</f>
        <v>3250</v>
      </c>
      <c r="S1666" s="1781">
        <f>INDEX([1]TDSheet!$AX$14:$AX$25000,MATCH($B1666,[1]TDSheet!$B$14:$B$25000,0))</f>
        <v>3250</v>
      </c>
      <c r="T1666" s="1781">
        <f>INDEX([1]TDSheet!$AX$14:$AX$25000,MATCH($B1666,[1]TDSheet!$B$14:$B$25000,0))</f>
        <v>3250</v>
      </c>
      <c r="U1666" s="1781">
        <f>INDEX([1]TDSheet!$AX$14:$AX$25000,MATCH($B1666,[1]TDSheet!$B$14:$B$25000,0))</f>
        <v>3250</v>
      </c>
      <c r="V1666" s="1782">
        <f>INDEX([1]TDSheet!$AX$14:$AX$25000,MATCH($B1666,[1]TDSheet!$B$14:$B$25000,0))</f>
        <v>3250</v>
      </c>
      <c r="W1666" s="1335"/>
      <c r="X1666" s="1336" t="s">
        <v>6041</v>
      </c>
      <c r="Y1666" s="1337" t="s">
        <v>3123</v>
      </c>
      <c r="Z1666" s="1337" t="s">
        <v>3123</v>
      </c>
      <c r="AA1666" s="1337"/>
      <c r="AB1666" s="1337"/>
      <c r="AC1666" s="1337" t="s">
        <v>3123</v>
      </c>
      <c r="AD1666" s="1338" t="str">
        <f>INDEX([1]TDSheet!$AV$14:$AV$25000,MATCH($B1666,[1]TDSheet!$B$14:$B$25000,0))</f>
        <v>1310*1030</v>
      </c>
      <c r="AE1666" s="459">
        <f>INDEX([1]TDSheet!$AY$14:$AY$25000,MATCH($B1666,[1]TDSheet!$B$14:$B$25000,0))</f>
        <v>3750</v>
      </c>
      <c r="AF1666" s="1051"/>
      <c r="AG1666" s="1058"/>
      <c r="AH1666" s="251"/>
      <c r="AI1666" s="251"/>
    </row>
    <row r="1667" spans="1:35" ht="17.25" customHeight="1">
      <c r="A1667" s="794">
        <f>ROW(1667:1667)-SUM(AF$1:AF1667)</f>
        <v>1610</v>
      </c>
      <c r="B1667" s="159" t="s">
        <v>3017</v>
      </c>
      <c r="C1667" s="159" t="str">
        <f t="shared" si="673"/>
        <v>6307AGNBLPV</v>
      </c>
      <c r="D1667" s="1334">
        <v>6307</v>
      </c>
      <c r="E1667" s="1054" t="s">
        <v>4471</v>
      </c>
      <c r="F1667" s="1289"/>
      <c r="G1667" s="1289"/>
      <c r="H1667" s="1289" t="str">
        <f t="shared" si="671"/>
        <v>P</v>
      </c>
      <c r="I1667" s="1289"/>
      <c r="J1667" s="1289" t="str">
        <f t="shared" si="672"/>
        <v>V</v>
      </c>
      <c r="K1667" s="1289"/>
      <c r="L1667" s="1289"/>
      <c r="M1667" s="1780" t="str">
        <f>INDEX([1]TDSheet!$S$14:$S$25000,MATCH($B1667,[1]TDSheet!$B$14:$B$25000,0))</f>
        <v xml:space="preserve"> Opel "Zafira" B 5D Mpv '2005-2014 ЗП ТЗ ДД #6307AGNBLPV</v>
      </c>
      <c r="N1667" s="1781">
        <f>INDEX([1]TDSheet!$AX$14:$AX$25000,MATCH($B1667,[1]TDSheet!$B$14:$B$25000,0))</f>
        <v>3250</v>
      </c>
      <c r="O1667" s="1781">
        <f>INDEX([1]TDSheet!$AX$14:$AX$25000,MATCH($B1667,[1]TDSheet!$B$14:$B$25000,0))</f>
        <v>3250</v>
      </c>
      <c r="P1667" s="1781">
        <f>INDEX([1]TDSheet!$AX$14:$AX$25000,MATCH($B1667,[1]TDSheet!$B$14:$B$25000,0))</f>
        <v>3250</v>
      </c>
      <c r="Q1667" s="1781">
        <f>INDEX([1]TDSheet!$AX$14:$AX$25000,MATCH($B1667,[1]TDSheet!$B$14:$B$25000,0))</f>
        <v>3250</v>
      </c>
      <c r="R1667" s="1781">
        <f>INDEX([1]TDSheet!$AX$14:$AX$25000,MATCH($B1667,[1]TDSheet!$B$14:$B$25000,0))</f>
        <v>3250</v>
      </c>
      <c r="S1667" s="1781">
        <f>INDEX([1]TDSheet!$AX$14:$AX$25000,MATCH($B1667,[1]TDSheet!$B$14:$B$25000,0))</f>
        <v>3250</v>
      </c>
      <c r="T1667" s="1781">
        <f>INDEX([1]TDSheet!$AX$14:$AX$25000,MATCH($B1667,[1]TDSheet!$B$14:$B$25000,0))</f>
        <v>3250</v>
      </c>
      <c r="U1667" s="1781">
        <f>INDEX([1]TDSheet!$AX$14:$AX$25000,MATCH($B1667,[1]TDSheet!$B$14:$B$25000,0))</f>
        <v>3250</v>
      </c>
      <c r="V1667" s="1782">
        <f>INDEX([1]TDSheet!$AX$14:$AX$25000,MATCH($B1667,[1]TDSheet!$B$14:$B$25000,0))</f>
        <v>3250</v>
      </c>
      <c r="W1667" s="1335"/>
      <c r="X1667" s="1336" t="s">
        <v>6041</v>
      </c>
      <c r="Y1667" s="1337" t="s">
        <v>3123</v>
      </c>
      <c r="Z1667" s="1337" t="s">
        <v>3123</v>
      </c>
      <c r="AA1667" s="1337"/>
      <c r="AB1667" s="1337" t="s">
        <v>3123</v>
      </c>
      <c r="AC1667" s="1337"/>
      <c r="AD1667" s="1338" t="str">
        <f>INDEX([1]TDSheet!$AV$14:$AV$25000,MATCH($B1667,[1]TDSheet!$B$14:$B$25000,0))</f>
        <v>1310*1030</v>
      </c>
      <c r="AE1667" s="459">
        <f>INDEX([1]TDSheet!$AY$14:$AY$25000,MATCH($B1667,[1]TDSheet!$B$14:$B$25000,0))</f>
        <v>3750</v>
      </c>
      <c r="AF1667" s="1051"/>
      <c r="AG1667" s="1058"/>
      <c r="AH1667" s="251"/>
      <c r="AI1667" s="251"/>
    </row>
    <row r="1668" spans="1:35" ht="17.25" customHeight="1">
      <c r="A1668" s="794">
        <f>ROW(1668:1668)-SUM(AF$1:AF1668)</f>
        <v>1611</v>
      </c>
      <c r="B1668" s="159" t="s">
        <v>3018</v>
      </c>
      <c r="C1668" s="159" t="str">
        <f t="shared" si="673"/>
        <v>6332AGNBLV</v>
      </c>
      <c r="D1668" s="1334">
        <v>6332</v>
      </c>
      <c r="E1668" s="1054" t="s">
        <v>4471</v>
      </c>
      <c r="F1668" s="1289"/>
      <c r="G1668" s="1289"/>
      <c r="H1668" s="1289" t="str">
        <f t="shared" si="671"/>
        <v/>
      </c>
      <c r="I1668" s="1289"/>
      <c r="J1668" s="1289" t="str">
        <f t="shared" si="672"/>
        <v>V</v>
      </c>
      <c r="K1668" s="1289"/>
      <c r="L1668" s="1289"/>
      <c r="M1668" s="1780" t="str">
        <f>INDEX([1]TDSheet!$S$14:$S$25000,MATCH($B1668,[1]TDSheet!$B$14:$B$25000,0))</f>
        <v xml:space="preserve"> Opel "Zafira" C 5D Mpv '2011-2019 ЗП ТЗ #6332AGNBLV</v>
      </c>
      <c r="N1668" s="1781">
        <f>INDEX([1]TDSheet!$AX$14:$AX$25000,MATCH($B1668,[1]TDSheet!$B$14:$B$25000,0))</f>
        <v>4000</v>
      </c>
      <c r="O1668" s="1781">
        <f>INDEX([1]TDSheet!$AX$14:$AX$25000,MATCH($B1668,[1]TDSheet!$B$14:$B$25000,0))</f>
        <v>4000</v>
      </c>
      <c r="P1668" s="1781">
        <f>INDEX([1]TDSheet!$AX$14:$AX$25000,MATCH($B1668,[1]TDSheet!$B$14:$B$25000,0))</f>
        <v>4000</v>
      </c>
      <c r="Q1668" s="1781">
        <f>INDEX([1]TDSheet!$AX$14:$AX$25000,MATCH($B1668,[1]TDSheet!$B$14:$B$25000,0))</f>
        <v>4000</v>
      </c>
      <c r="R1668" s="1781">
        <f>INDEX([1]TDSheet!$AX$14:$AX$25000,MATCH($B1668,[1]TDSheet!$B$14:$B$25000,0))</f>
        <v>4000</v>
      </c>
      <c r="S1668" s="1781">
        <f>INDEX([1]TDSheet!$AX$14:$AX$25000,MATCH($B1668,[1]TDSheet!$B$14:$B$25000,0))</f>
        <v>4000</v>
      </c>
      <c r="T1668" s="1781">
        <f>INDEX([1]TDSheet!$AX$14:$AX$25000,MATCH($B1668,[1]TDSheet!$B$14:$B$25000,0))</f>
        <v>4000</v>
      </c>
      <c r="U1668" s="1781">
        <f>INDEX([1]TDSheet!$AX$14:$AX$25000,MATCH($B1668,[1]TDSheet!$B$14:$B$25000,0))</f>
        <v>4000</v>
      </c>
      <c r="V1668" s="1782">
        <f>INDEX([1]TDSheet!$AX$14:$AX$25000,MATCH($B1668,[1]TDSheet!$B$14:$B$25000,0))</f>
        <v>4000</v>
      </c>
      <c r="W1668" s="1335"/>
      <c r="X1668" s="1336" t="s">
        <v>7109</v>
      </c>
      <c r="Y1668" s="1337" t="s">
        <v>3123</v>
      </c>
      <c r="Z1668" s="1337" t="s">
        <v>3123</v>
      </c>
      <c r="AA1668" s="1337" t="s">
        <v>3123</v>
      </c>
      <c r="AB1668" s="1337"/>
      <c r="AC1668" s="1337" t="s">
        <v>3123</v>
      </c>
      <c r="AD1668" s="1338" t="str">
        <f>INDEX([1]TDSheet!$AV$14:$AV$25000,MATCH($B1668,[1]TDSheet!$B$14:$B$25000,0))</f>
        <v>1520*1110</v>
      </c>
      <c r="AE1668" s="459">
        <f>INDEX([1]TDSheet!$AY$14:$AY$25000,MATCH($B1668,[1]TDSheet!$B$14:$B$25000,0))</f>
        <v>4500</v>
      </c>
      <c r="AF1668" s="1051"/>
      <c r="AG1668" s="1058"/>
      <c r="AH1668" s="251"/>
      <c r="AI1668" s="251"/>
    </row>
    <row r="1669" spans="1:35" ht="17.25" customHeight="1">
      <c r="A1669" s="794">
        <f>ROW(1669:1669)-SUM(AF$1:AF1669)</f>
        <v>1612</v>
      </c>
      <c r="B1669" s="159" t="s">
        <v>3019</v>
      </c>
      <c r="C1669" s="159" t="str">
        <f t="shared" si="673"/>
        <v>6332AGNBLPV</v>
      </c>
      <c r="D1669" s="1334">
        <v>6332</v>
      </c>
      <c r="E1669" s="1054" t="s">
        <v>4471</v>
      </c>
      <c r="F1669" s="1289"/>
      <c r="G1669" s="1289"/>
      <c r="H1669" s="1289" t="str">
        <f t="shared" si="671"/>
        <v>P</v>
      </c>
      <c r="I1669" s="1289"/>
      <c r="J1669" s="1289" t="str">
        <f t="shared" si="672"/>
        <v>V</v>
      </c>
      <c r="K1669" s="1289"/>
      <c r="L1669" s="1289"/>
      <c r="M1669" s="1780" t="str">
        <f>INDEX([1]TDSheet!$S$14:$S$25000,MATCH($B1669,[1]TDSheet!$B$14:$B$25000,0))</f>
        <v xml:space="preserve"> Opel "Zafira" C 5D Mpv '2011-2019 ЗП ТЗ ДД вырез под камеру #6332AGNBLPV</v>
      </c>
      <c r="N1669" s="1781">
        <f>INDEX([1]TDSheet!$AX$14:$AX$25000,MATCH($B1669,[1]TDSheet!$B$14:$B$25000,0))</f>
        <v>4000</v>
      </c>
      <c r="O1669" s="1781">
        <f>INDEX([1]TDSheet!$AX$14:$AX$25000,MATCH($B1669,[1]TDSheet!$B$14:$B$25000,0))</f>
        <v>4000</v>
      </c>
      <c r="P1669" s="1781">
        <f>INDEX([1]TDSheet!$AX$14:$AX$25000,MATCH($B1669,[1]TDSheet!$B$14:$B$25000,0))</f>
        <v>4000</v>
      </c>
      <c r="Q1669" s="1781">
        <f>INDEX([1]TDSheet!$AX$14:$AX$25000,MATCH($B1669,[1]TDSheet!$B$14:$B$25000,0))</f>
        <v>4000</v>
      </c>
      <c r="R1669" s="1781">
        <f>INDEX([1]TDSheet!$AX$14:$AX$25000,MATCH($B1669,[1]TDSheet!$B$14:$B$25000,0))</f>
        <v>4000</v>
      </c>
      <c r="S1669" s="1781">
        <f>INDEX([1]TDSheet!$AX$14:$AX$25000,MATCH($B1669,[1]TDSheet!$B$14:$B$25000,0))</f>
        <v>4000</v>
      </c>
      <c r="T1669" s="1781">
        <f>INDEX([1]TDSheet!$AX$14:$AX$25000,MATCH($B1669,[1]TDSheet!$B$14:$B$25000,0))</f>
        <v>4000</v>
      </c>
      <c r="U1669" s="1781">
        <f>INDEX([1]TDSheet!$AX$14:$AX$25000,MATCH($B1669,[1]TDSheet!$B$14:$B$25000,0))</f>
        <v>4000</v>
      </c>
      <c r="V1669" s="1782">
        <f>INDEX([1]TDSheet!$AX$14:$AX$25000,MATCH($B1669,[1]TDSheet!$B$14:$B$25000,0))</f>
        <v>4000</v>
      </c>
      <c r="W1669" s="1335"/>
      <c r="X1669" s="1336" t="s">
        <v>7109</v>
      </c>
      <c r="Y1669" s="1337" t="s">
        <v>3123</v>
      </c>
      <c r="Z1669" s="1337" t="s">
        <v>3123</v>
      </c>
      <c r="AA1669" s="1337" t="s">
        <v>3123</v>
      </c>
      <c r="AB1669" s="1337" t="s">
        <v>3123</v>
      </c>
      <c r="AC1669" s="1337"/>
      <c r="AD1669" s="1338" t="str">
        <f>INDEX([1]TDSheet!$AV$14:$AV$25000,MATCH($B1669,[1]TDSheet!$B$14:$B$25000,0))</f>
        <v>1520*1110</v>
      </c>
      <c r="AE1669" s="459">
        <f>INDEX([1]TDSheet!$AY$14:$AY$25000,MATCH($B1669,[1]TDSheet!$B$14:$B$25000,0))</f>
        <v>4500</v>
      </c>
      <c r="AF1669" s="1051"/>
      <c r="AG1669" s="1058"/>
      <c r="AH1669" s="251"/>
      <c r="AI1669" s="251"/>
    </row>
    <row r="1670" spans="1:35" ht="17.25" customHeight="1">
      <c r="A1670" s="795">
        <f>ROW(1670:1670)-SUM(AF$1:AF1670)</f>
        <v>1613</v>
      </c>
      <c r="B1670" s="195" t="s">
        <v>7108</v>
      </c>
      <c r="C1670" s="195" t="str">
        <f t="shared" ref="C1670" si="674">IF(D1670&lt;&gt;"",CONCATENATE(D1670,E1670,F1670,G1670,H1670,I1670,J1670,K1670,L1670),"")</f>
        <v>6332AGNBLPV</v>
      </c>
      <c r="D1670" s="1339">
        <v>6332</v>
      </c>
      <c r="E1670" s="1084" t="s">
        <v>4471</v>
      </c>
      <c r="F1670" s="1288"/>
      <c r="G1670" s="1288"/>
      <c r="H1670" s="1288" t="str">
        <f t="shared" ref="H1670" si="675">IF(AB1670="+","P","")</f>
        <v>P</v>
      </c>
      <c r="I1670" s="1288"/>
      <c r="J1670" s="1288" t="str">
        <f t="shared" ref="J1670" si="676">IF(Z1670="+","V","")</f>
        <v>V</v>
      </c>
      <c r="K1670" s="1288"/>
      <c r="L1670" s="1288"/>
      <c r="M1670" s="1780" t="str">
        <f>INDEX([1]TDSheet!$S$14:$S$25000,MATCH($B1670,[1]TDSheet!$B$14:$B$25000,0))</f>
        <v xml:space="preserve"> Opel "Zafira" C 5D Mpv '2011-2019 ЗП ТЗ ДД камера #6332AGNBLPV</v>
      </c>
      <c r="N1670" s="1781">
        <f>INDEX([1]TDSheet!$AX$14:$AX$25000,MATCH($B1670,[1]TDSheet!$B$14:$B$25000,0))</f>
        <v>4000</v>
      </c>
      <c r="O1670" s="1781">
        <f>INDEX([1]TDSheet!$AX$14:$AX$25000,MATCH($B1670,[1]TDSheet!$B$14:$B$25000,0))</f>
        <v>4000</v>
      </c>
      <c r="P1670" s="1781">
        <f>INDEX([1]TDSheet!$AX$14:$AX$25000,MATCH($B1670,[1]TDSheet!$B$14:$B$25000,0))</f>
        <v>4000</v>
      </c>
      <c r="Q1670" s="1781">
        <f>INDEX([1]TDSheet!$AX$14:$AX$25000,MATCH($B1670,[1]TDSheet!$B$14:$B$25000,0))</f>
        <v>4000</v>
      </c>
      <c r="R1670" s="1781">
        <f>INDEX([1]TDSheet!$AX$14:$AX$25000,MATCH($B1670,[1]TDSheet!$B$14:$B$25000,0))</f>
        <v>4000</v>
      </c>
      <c r="S1670" s="1781">
        <f>INDEX([1]TDSheet!$AX$14:$AX$25000,MATCH($B1670,[1]TDSheet!$B$14:$B$25000,0))</f>
        <v>4000</v>
      </c>
      <c r="T1670" s="1781">
        <f>INDEX([1]TDSheet!$AX$14:$AX$25000,MATCH($B1670,[1]TDSheet!$B$14:$B$25000,0))</f>
        <v>4000</v>
      </c>
      <c r="U1670" s="1781">
        <f>INDEX([1]TDSheet!$AX$14:$AX$25000,MATCH($B1670,[1]TDSheet!$B$14:$B$25000,0))</f>
        <v>4000</v>
      </c>
      <c r="V1670" s="1782">
        <f>INDEX([1]TDSheet!$AX$14:$AX$25000,MATCH($B1670,[1]TDSheet!$B$14:$B$25000,0))</f>
        <v>4000</v>
      </c>
      <c r="W1670" s="1350"/>
      <c r="X1670" s="1351" t="s">
        <v>7109</v>
      </c>
      <c r="Y1670" s="42" t="s">
        <v>3123</v>
      </c>
      <c r="Z1670" s="42" t="s">
        <v>3123</v>
      </c>
      <c r="AA1670" s="42" t="s">
        <v>3123</v>
      </c>
      <c r="AB1670" s="42" t="s">
        <v>3123</v>
      </c>
      <c r="AC1670" s="42"/>
      <c r="AD1670" s="1352" t="str">
        <f>INDEX([1]TDSheet!$AV$14:$AV$25000,MATCH($B1670,[1]TDSheet!$B$14:$B$25000,0))</f>
        <v>1520*1110</v>
      </c>
      <c r="AE1670" s="796">
        <f>INDEX([1]TDSheet!$AY$14:$AY$25000,MATCH($B1670,[1]TDSheet!$B$14:$B$25000,0))</f>
        <v>4500</v>
      </c>
      <c r="AF1670" s="1051"/>
      <c r="AG1670" s="1058"/>
      <c r="AH1670" s="251"/>
      <c r="AI1670" s="251"/>
    </row>
    <row r="1671" spans="1:35" ht="17.25" customHeight="1">
      <c r="A1671" s="965" t="s">
        <v>3972</v>
      </c>
      <c r="B1671" s="983"/>
      <c r="C1671" s="983"/>
      <c r="D1671" s="165"/>
      <c r="E1671" s="166"/>
      <c r="F1671" s="167"/>
      <c r="G1671" s="167"/>
      <c r="H1671" s="167" t="str">
        <f>IF(AB1671="+","M","")</f>
        <v/>
      </c>
      <c r="I1671" s="167" t="str">
        <f>IF(AA1671="+","P","")</f>
        <v/>
      </c>
      <c r="J1671" s="167" t="str">
        <f t="shared" si="672"/>
        <v/>
      </c>
      <c r="K1671" s="167"/>
      <c r="L1671" s="167"/>
      <c r="M1671" s="1796"/>
      <c r="N1671" s="1796"/>
      <c r="O1671" s="1796"/>
      <c r="P1671" s="1796"/>
      <c r="Q1671" s="1796"/>
      <c r="R1671" s="1796"/>
      <c r="S1671" s="1796"/>
      <c r="T1671" s="1796"/>
      <c r="U1671" s="1796"/>
      <c r="V1671" s="1796"/>
      <c r="W1671" s="968"/>
      <c r="X1671" s="984"/>
      <c r="Y1671" s="984"/>
      <c r="Z1671" s="984"/>
      <c r="AA1671" s="984"/>
      <c r="AB1671" s="984"/>
      <c r="AC1671" s="984"/>
      <c r="AD1671" s="984"/>
      <c r="AE1671" s="985"/>
      <c r="AF1671" s="1051">
        <v>1</v>
      </c>
      <c r="AG1671" s="1058"/>
      <c r="AH1671" s="251"/>
      <c r="AI1671" s="251"/>
    </row>
    <row r="1672" spans="1:35" ht="17.25" customHeight="1">
      <c r="A1672" s="455">
        <f>ROW(1672:1672)-SUM(AF$1:AF1672)</f>
        <v>1614</v>
      </c>
      <c r="B1672" s="197" t="s">
        <v>5241</v>
      </c>
      <c r="C1672" s="197" t="str">
        <f>IF(D1672&lt;&gt;"",CONCATENATE(D1672,E1672,F1672,G1672,H1672,I1672,J1672,K1672,L1672),"")</f>
        <v>6520AGNBL</v>
      </c>
      <c r="D1672" s="1353">
        <v>6520</v>
      </c>
      <c r="E1672" s="1054" t="s">
        <v>4471</v>
      </c>
      <c r="F1672" s="1289"/>
      <c r="G1672" s="1289"/>
      <c r="H1672" s="1289" t="str">
        <f>IF(AB1672="+","P","")</f>
        <v/>
      </c>
      <c r="I1672" s="1289"/>
      <c r="J1672" s="1289" t="str">
        <f>IF(Z1672="+","V","")</f>
        <v/>
      </c>
      <c r="K1672" s="1289"/>
      <c r="L1672" s="1289"/>
      <c r="M1672" s="1780" t="str">
        <f>INDEX([1]TDSheet!$S$14:$S$25000,MATCH($B1672,[1]TDSheet!$B$14:$B$25000,0))</f>
        <v xml:space="preserve"> Peugeot "106" 3/5D Hbk // Citroen "Saxo" (96-03) 3/5D Hbk '1991-2004 ЗП ТЗ #6520AGNBL</v>
      </c>
      <c r="N1672" s="1781">
        <f>INDEX([1]TDSheet!$AX$14:$AX$25000,MATCH($B1672,[1]TDSheet!$B$14:$B$25000,0))</f>
        <v>3200</v>
      </c>
      <c r="O1672" s="1781">
        <f>INDEX([1]TDSheet!$AX$14:$AX$25000,MATCH($B1672,[1]TDSheet!$B$14:$B$25000,0))</f>
        <v>3200</v>
      </c>
      <c r="P1672" s="1781">
        <f>INDEX([1]TDSheet!$AX$14:$AX$25000,MATCH($B1672,[1]TDSheet!$B$14:$B$25000,0))</f>
        <v>3200</v>
      </c>
      <c r="Q1672" s="1781">
        <f>INDEX([1]TDSheet!$AX$14:$AX$25000,MATCH($B1672,[1]TDSheet!$B$14:$B$25000,0))</f>
        <v>3200</v>
      </c>
      <c r="R1672" s="1781">
        <f>INDEX([1]TDSheet!$AX$14:$AX$25000,MATCH($B1672,[1]TDSheet!$B$14:$B$25000,0))</f>
        <v>3200</v>
      </c>
      <c r="S1672" s="1781">
        <f>INDEX([1]TDSheet!$AX$14:$AX$25000,MATCH($B1672,[1]TDSheet!$B$14:$B$25000,0))</f>
        <v>3200</v>
      </c>
      <c r="T1672" s="1781">
        <f>INDEX([1]TDSheet!$AX$14:$AX$25000,MATCH($B1672,[1]TDSheet!$B$14:$B$25000,0))</f>
        <v>3200</v>
      </c>
      <c r="U1672" s="1781">
        <f>INDEX([1]TDSheet!$AX$14:$AX$25000,MATCH($B1672,[1]TDSheet!$B$14:$B$25000,0))</f>
        <v>3200</v>
      </c>
      <c r="V1672" s="1782">
        <f>INDEX([1]TDSheet!$AX$14:$AX$25000,MATCH($B1672,[1]TDSheet!$B$14:$B$25000,0))</f>
        <v>3200</v>
      </c>
      <c r="W1672" s="1056"/>
      <c r="X1672" s="78" t="s">
        <v>6337</v>
      </c>
      <c r="Y1672" s="182" t="s">
        <v>3123</v>
      </c>
      <c r="Z1672" s="182"/>
      <c r="AA1672" s="182"/>
      <c r="AB1672" s="182"/>
      <c r="AC1672" s="182" t="s">
        <v>3123</v>
      </c>
      <c r="AD1672" s="213" t="str">
        <f>INDEX([1]TDSheet!$AV$14:$AV$25000,MATCH($B1672,[1]TDSheet!$B$14:$B$25000,0))</f>
        <v>1380*770</v>
      </c>
      <c r="AE1672" s="456">
        <f>INDEX([1]TDSheet!$AY$14:$AY$25000,MATCH($B1672,[1]TDSheet!$B$14:$B$25000,0))</f>
        <v>3700</v>
      </c>
      <c r="AF1672" s="1051"/>
      <c r="AG1672" s="1058"/>
      <c r="AH1672" s="251"/>
      <c r="AI1672" s="251"/>
    </row>
    <row r="1673" spans="1:35" ht="17.25" customHeight="1">
      <c r="A1673" s="797">
        <f>ROW(1673:1673)-SUM(AF$1:AF1673)</f>
        <v>1615</v>
      </c>
      <c r="B1673" s="159" t="s">
        <v>2525</v>
      </c>
      <c r="C1673" s="159" t="str">
        <f t="shared" ref="C1673:C1700" si="677">IF(D1673&lt;&gt;"",CONCATENATE(D1673,E1673,F1673,G1673,H1673,I1673,J1673,K1673,L1673),"")</f>
        <v>6549AGNBL</v>
      </c>
      <c r="D1673" s="1353">
        <v>6549</v>
      </c>
      <c r="E1673" s="1054" t="s">
        <v>4471</v>
      </c>
      <c r="F1673" s="1289"/>
      <c r="G1673" s="1289"/>
      <c r="H1673" s="1289" t="str">
        <f t="shared" ref="H1673:H1700" si="678">IF(AB1673="+","P","")</f>
        <v/>
      </c>
      <c r="I1673" s="1289"/>
      <c r="J1673" s="1289" t="str">
        <f t="shared" si="672"/>
        <v/>
      </c>
      <c r="K1673" s="1289"/>
      <c r="L1673" s="1289"/>
      <c r="M1673" s="1780" t="str">
        <f>INDEX([1]TDSheet!$S$14:$S$25000,MATCH($B1673,[1]TDSheet!$B$14:$B$25000,0))</f>
        <v xml:space="preserve"> Peugeot "107" 3/5D Hbk // Citroen "C1" I 3/5D Hbk // Toyota "Aygo" I 3/5D Hbk '2005-2014 ЗП ТЗ #6549AGNBL</v>
      </c>
      <c r="N1673" s="1781">
        <f>INDEX([1]TDSheet!$AX$14:$AX$25000,MATCH($B1673,[1]TDSheet!$B$14:$B$25000,0))</f>
        <v>3200</v>
      </c>
      <c r="O1673" s="1781">
        <f>INDEX([1]TDSheet!$AX$14:$AX$25000,MATCH($B1673,[1]TDSheet!$B$14:$B$25000,0))</f>
        <v>3200</v>
      </c>
      <c r="P1673" s="1781">
        <f>INDEX([1]TDSheet!$AX$14:$AX$25000,MATCH($B1673,[1]TDSheet!$B$14:$B$25000,0))</f>
        <v>3200</v>
      </c>
      <c r="Q1673" s="1781">
        <f>INDEX([1]TDSheet!$AX$14:$AX$25000,MATCH($B1673,[1]TDSheet!$B$14:$B$25000,0))</f>
        <v>3200</v>
      </c>
      <c r="R1673" s="1781">
        <f>INDEX([1]TDSheet!$AX$14:$AX$25000,MATCH($B1673,[1]TDSheet!$B$14:$B$25000,0))</f>
        <v>3200</v>
      </c>
      <c r="S1673" s="1781">
        <f>INDEX([1]TDSheet!$AX$14:$AX$25000,MATCH($B1673,[1]TDSheet!$B$14:$B$25000,0))</f>
        <v>3200</v>
      </c>
      <c r="T1673" s="1781">
        <f>INDEX([1]TDSheet!$AX$14:$AX$25000,MATCH($B1673,[1]TDSheet!$B$14:$B$25000,0))</f>
        <v>3200</v>
      </c>
      <c r="U1673" s="1781">
        <f>INDEX([1]TDSheet!$AX$14:$AX$25000,MATCH($B1673,[1]TDSheet!$B$14:$B$25000,0))</f>
        <v>3200</v>
      </c>
      <c r="V1673" s="1782">
        <f>INDEX([1]TDSheet!$AX$14:$AX$25000,MATCH($B1673,[1]TDSheet!$B$14:$B$25000,0))</f>
        <v>3200</v>
      </c>
      <c r="W1673" s="1354"/>
      <c r="X1673" s="799" t="s">
        <v>6041</v>
      </c>
      <c r="Y1673" s="1355" t="s">
        <v>3123</v>
      </c>
      <c r="Z1673" s="1355"/>
      <c r="AA1673" s="1355" t="s">
        <v>3123</v>
      </c>
      <c r="AB1673" s="1355"/>
      <c r="AC1673" s="1355" t="s">
        <v>3123</v>
      </c>
      <c r="AD1673" s="800" t="str">
        <f>INDEX([1]TDSheet!$AV$14:$AV$25000,MATCH($B1673,[1]TDSheet!$B$14:$B$25000,0))</f>
        <v>1290*930</v>
      </c>
      <c r="AE1673" s="459">
        <f>INDEX([1]TDSheet!$AY$14:$AY$25000,MATCH($B1673,[1]TDSheet!$B$14:$B$25000,0))</f>
        <v>3700</v>
      </c>
      <c r="AF1673" s="1051"/>
      <c r="AG1673" s="1058"/>
      <c r="AH1673" s="251"/>
      <c r="AI1673" s="251"/>
    </row>
    <row r="1674" spans="1:35" ht="17.25" customHeight="1">
      <c r="A1674" s="797">
        <f>ROW(1674:1674)-SUM(AF$1:AF1674)</f>
        <v>1616</v>
      </c>
      <c r="B1674" s="159" t="s">
        <v>2526</v>
      </c>
      <c r="C1674" s="159" t="str">
        <f t="shared" si="677"/>
        <v>6539AGNBLV</v>
      </c>
      <c r="D1674" s="1353">
        <v>6539</v>
      </c>
      <c r="E1674" s="1054" t="s">
        <v>4471</v>
      </c>
      <c r="F1674" s="1289"/>
      <c r="G1674" s="1289"/>
      <c r="H1674" s="1289" t="str">
        <f t="shared" si="678"/>
        <v/>
      </c>
      <c r="I1674" s="1289"/>
      <c r="J1674" s="1289" t="str">
        <f t="shared" si="672"/>
        <v>V</v>
      </c>
      <c r="K1674" s="1289"/>
      <c r="L1674" s="1289"/>
      <c r="M1674" s="1780" t="str">
        <f>INDEX([1]TDSheet!$S$14:$S$25000,MATCH($B1674,[1]TDSheet!$B$14:$B$25000,0))</f>
        <v xml:space="preserve"> Peugeot "206" 3/5D Hbk / 5D Est / 4D Sed '1998-2012 ЗП ТЗ #6539AGNBLV</v>
      </c>
      <c r="N1674" s="1781">
        <f>INDEX([1]TDSheet!$AX$14:$AX$25000,MATCH($B1674,[1]TDSheet!$B$14:$B$25000,0))</f>
        <v>3200</v>
      </c>
      <c r="O1674" s="1781">
        <f>INDEX([1]TDSheet!$AX$14:$AX$25000,MATCH($B1674,[1]TDSheet!$B$14:$B$25000,0))</f>
        <v>3200</v>
      </c>
      <c r="P1674" s="1781">
        <f>INDEX([1]TDSheet!$AX$14:$AX$25000,MATCH($B1674,[1]TDSheet!$B$14:$B$25000,0))</f>
        <v>3200</v>
      </c>
      <c r="Q1674" s="1781">
        <f>INDEX([1]TDSheet!$AX$14:$AX$25000,MATCH($B1674,[1]TDSheet!$B$14:$B$25000,0))</f>
        <v>3200</v>
      </c>
      <c r="R1674" s="1781">
        <f>INDEX([1]TDSheet!$AX$14:$AX$25000,MATCH($B1674,[1]TDSheet!$B$14:$B$25000,0))</f>
        <v>3200</v>
      </c>
      <c r="S1674" s="1781">
        <f>INDEX([1]TDSheet!$AX$14:$AX$25000,MATCH($B1674,[1]TDSheet!$B$14:$B$25000,0))</f>
        <v>3200</v>
      </c>
      <c r="T1674" s="1781">
        <f>INDEX([1]TDSheet!$AX$14:$AX$25000,MATCH($B1674,[1]TDSheet!$B$14:$B$25000,0))</f>
        <v>3200</v>
      </c>
      <c r="U1674" s="1781">
        <f>INDEX([1]TDSheet!$AX$14:$AX$25000,MATCH($B1674,[1]TDSheet!$B$14:$B$25000,0))</f>
        <v>3200</v>
      </c>
      <c r="V1674" s="1782">
        <f>INDEX([1]TDSheet!$AX$14:$AX$25000,MATCH($B1674,[1]TDSheet!$B$14:$B$25000,0))</f>
        <v>3200</v>
      </c>
      <c r="W1674" s="1354"/>
      <c r="X1674" s="799" t="s">
        <v>3473</v>
      </c>
      <c r="Y1674" s="1355" t="s">
        <v>3123</v>
      </c>
      <c r="Z1674" s="1355" t="s">
        <v>3123</v>
      </c>
      <c r="AA1674" s="1355" t="s">
        <v>3123</v>
      </c>
      <c r="AB1674" s="1355"/>
      <c r="AC1674" s="1355" t="s">
        <v>3123</v>
      </c>
      <c r="AD1674" s="800" t="str">
        <f>INDEX([1]TDSheet!$AV$14:$AV$25000,MATCH($B1674,[1]TDSheet!$B$14:$B$25000,0))</f>
        <v>1378*1025</v>
      </c>
      <c r="AE1674" s="459">
        <f>INDEX([1]TDSheet!$AY$14:$AY$25000,MATCH($B1674,[1]TDSheet!$B$14:$B$25000,0))</f>
        <v>3700</v>
      </c>
      <c r="AF1674" s="1051"/>
      <c r="AG1674" s="1058"/>
      <c r="AH1674" s="251"/>
      <c r="AI1674" s="251"/>
    </row>
    <row r="1675" spans="1:35" ht="17.25" customHeight="1">
      <c r="A1675" s="797">
        <f>ROW(1675:1675)-SUM(AF$1:AF1675)</f>
        <v>1617</v>
      </c>
      <c r="B1675" s="159" t="s">
        <v>2527</v>
      </c>
      <c r="C1675" s="159" t="str">
        <f t="shared" si="677"/>
        <v>6539AGNBLPV</v>
      </c>
      <c r="D1675" s="1353">
        <v>6539</v>
      </c>
      <c r="E1675" s="1054" t="s">
        <v>4471</v>
      </c>
      <c r="F1675" s="1289"/>
      <c r="G1675" s="1289"/>
      <c r="H1675" s="1289" t="str">
        <f t="shared" si="678"/>
        <v>P</v>
      </c>
      <c r="I1675" s="1289"/>
      <c r="J1675" s="1289" t="str">
        <f t="shared" si="672"/>
        <v>V</v>
      </c>
      <c r="K1675" s="1289"/>
      <c r="L1675" s="1289"/>
      <c r="M1675" s="1780" t="str">
        <f>INDEX([1]TDSheet!$S$14:$S$25000,MATCH($B1675,[1]TDSheet!$B$14:$B$25000,0))</f>
        <v xml:space="preserve"> Peugeot "206" 3/5D Hbk / 5D Est / 4D Sed '1998-2012 ЗП ТЗ ДД (горизонт) #6539AGNBLPV</v>
      </c>
      <c r="N1675" s="1781">
        <f>INDEX([1]TDSheet!$AX$14:$AX$25000,MATCH($B1675,[1]TDSheet!$B$14:$B$25000,0))</f>
        <v>3200</v>
      </c>
      <c r="O1675" s="1781">
        <f>INDEX([1]TDSheet!$AX$14:$AX$25000,MATCH($B1675,[1]TDSheet!$B$14:$B$25000,0))</f>
        <v>3200</v>
      </c>
      <c r="P1675" s="1781">
        <f>INDEX([1]TDSheet!$AX$14:$AX$25000,MATCH($B1675,[1]TDSheet!$B$14:$B$25000,0))</f>
        <v>3200</v>
      </c>
      <c r="Q1675" s="1781">
        <f>INDEX([1]TDSheet!$AX$14:$AX$25000,MATCH($B1675,[1]TDSheet!$B$14:$B$25000,0))</f>
        <v>3200</v>
      </c>
      <c r="R1675" s="1781">
        <f>INDEX([1]TDSheet!$AX$14:$AX$25000,MATCH($B1675,[1]TDSheet!$B$14:$B$25000,0))</f>
        <v>3200</v>
      </c>
      <c r="S1675" s="1781">
        <f>INDEX([1]TDSheet!$AX$14:$AX$25000,MATCH($B1675,[1]TDSheet!$B$14:$B$25000,0))</f>
        <v>3200</v>
      </c>
      <c r="T1675" s="1781">
        <f>INDEX([1]TDSheet!$AX$14:$AX$25000,MATCH($B1675,[1]TDSheet!$B$14:$B$25000,0))</f>
        <v>3200</v>
      </c>
      <c r="U1675" s="1781">
        <f>INDEX([1]TDSheet!$AX$14:$AX$25000,MATCH($B1675,[1]TDSheet!$B$14:$B$25000,0))</f>
        <v>3200</v>
      </c>
      <c r="V1675" s="1782">
        <f>INDEX([1]TDSheet!$AX$14:$AX$25000,MATCH($B1675,[1]TDSheet!$B$14:$B$25000,0))</f>
        <v>3200</v>
      </c>
      <c r="W1675" s="1354"/>
      <c r="X1675" s="799" t="s">
        <v>3473</v>
      </c>
      <c r="Y1675" s="1355" t="s">
        <v>3123</v>
      </c>
      <c r="Z1675" s="1355" t="s">
        <v>3123</v>
      </c>
      <c r="AA1675" s="1355" t="s">
        <v>3123</v>
      </c>
      <c r="AB1675" s="1355" t="s">
        <v>3123</v>
      </c>
      <c r="AC1675" s="1355"/>
      <c r="AD1675" s="800" t="str">
        <f>INDEX([1]TDSheet!$AV$14:$AV$25000,MATCH($B1675,[1]TDSheet!$B$14:$B$25000,0))</f>
        <v>1378*1025</v>
      </c>
      <c r="AE1675" s="459">
        <f>INDEX([1]TDSheet!$AY$14:$AY$25000,MATCH($B1675,[1]TDSheet!$B$14:$B$25000,0))</f>
        <v>3700</v>
      </c>
      <c r="AF1675" s="1051"/>
      <c r="AG1675" s="1058"/>
      <c r="AH1675" s="251"/>
      <c r="AI1675" s="251"/>
    </row>
    <row r="1676" spans="1:35" ht="17.25" customHeight="1">
      <c r="A1676" s="797">
        <f>ROW(1676:1676)-SUM(AF$1:AF1676)</f>
        <v>1618</v>
      </c>
      <c r="B1676" s="159" t="s">
        <v>2528</v>
      </c>
      <c r="C1676" s="159" t="str">
        <f t="shared" si="677"/>
        <v>6539AGNBLPV</v>
      </c>
      <c r="D1676" s="1353">
        <v>6539</v>
      </c>
      <c r="E1676" s="1054" t="s">
        <v>4471</v>
      </c>
      <c r="F1676" s="1289"/>
      <c r="G1676" s="1289"/>
      <c r="H1676" s="1289" t="str">
        <f t="shared" si="678"/>
        <v>P</v>
      </c>
      <c r="I1676" s="1289"/>
      <c r="J1676" s="1289" t="str">
        <f>IF(Z1676="+","V","")</f>
        <v>V</v>
      </c>
      <c r="K1676" s="1289"/>
      <c r="L1676" s="1289"/>
      <c r="M1676" s="1780" t="str">
        <f>INDEX([1]TDSheet!$S$14:$S$25000,MATCH($B1676,[1]TDSheet!$B$14:$B$25000,0))</f>
        <v xml:space="preserve"> Peugeot "206" 3/5D Hbk / 5D Est / 4D Sed '1998-2012 ЗП ТЗ ДД (прямоуг) #6539AGNBLPV</v>
      </c>
      <c r="N1676" s="1781">
        <f>INDEX([1]TDSheet!$AX$14:$AX$25000,MATCH($B1676,[1]TDSheet!$B$14:$B$25000,0))</f>
        <v>3200</v>
      </c>
      <c r="O1676" s="1781">
        <f>INDEX([1]TDSheet!$AX$14:$AX$25000,MATCH($B1676,[1]TDSheet!$B$14:$B$25000,0))</f>
        <v>3200</v>
      </c>
      <c r="P1676" s="1781">
        <f>INDEX([1]TDSheet!$AX$14:$AX$25000,MATCH($B1676,[1]TDSheet!$B$14:$B$25000,0))</f>
        <v>3200</v>
      </c>
      <c r="Q1676" s="1781">
        <f>INDEX([1]TDSheet!$AX$14:$AX$25000,MATCH($B1676,[1]TDSheet!$B$14:$B$25000,0))</f>
        <v>3200</v>
      </c>
      <c r="R1676" s="1781">
        <f>INDEX([1]TDSheet!$AX$14:$AX$25000,MATCH($B1676,[1]TDSheet!$B$14:$B$25000,0))</f>
        <v>3200</v>
      </c>
      <c r="S1676" s="1781">
        <f>INDEX([1]TDSheet!$AX$14:$AX$25000,MATCH($B1676,[1]TDSheet!$B$14:$B$25000,0))</f>
        <v>3200</v>
      </c>
      <c r="T1676" s="1781">
        <f>INDEX([1]TDSheet!$AX$14:$AX$25000,MATCH($B1676,[1]TDSheet!$B$14:$B$25000,0))</f>
        <v>3200</v>
      </c>
      <c r="U1676" s="1781">
        <f>INDEX([1]TDSheet!$AX$14:$AX$25000,MATCH($B1676,[1]TDSheet!$B$14:$B$25000,0))</f>
        <v>3200</v>
      </c>
      <c r="V1676" s="1782">
        <f>INDEX([1]TDSheet!$AX$14:$AX$25000,MATCH($B1676,[1]TDSheet!$B$14:$B$25000,0))</f>
        <v>3200</v>
      </c>
      <c r="W1676" s="1354"/>
      <c r="X1676" s="799" t="s">
        <v>3473</v>
      </c>
      <c r="Y1676" s="1355" t="s">
        <v>3123</v>
      </c>
      <c r="Z1676" s="1355" t="s">
        <v>3123</v>
      </c>
      <c r="AA1676" s="1355" t="s">
        <v>3123</v>
      </c>
      <c r="AB1676" s="1355" t="s">
        <v>3123</v>
      </c>
      <c r="AC1676" s="1355"/>
      <c r="AD1676" s="800" t="str">
        <f>INDEX([1]TDSheet!$AV$14:$AV$25000,MATCH($B1676,[1]TDSheet!$B$14:$B$25000,0))</f>
        <v>1378*1025</v>
      </c>
      <c r="AE1676" s="459">
        <f>INDEX([1]TDSheet!$AY$14:$AY$25000,MATCH($B1676,[1]TDSheet!$B$14:$B$25000,0))</f>
        <v>3700</v>
      </c>
      <c r="AF1676" s="1051"/>
      <c r="AG1676" s="1058"/>
      <c r="AH1676" s="251"/>
      <c r="AI1676" s="251"/>
    </row>
    <row r="1677" spans="1:35" ht="17.25" customHeight="1">
      <c r="A1677" s="797">
        <f>ROW(1677:1677)-SUM(AF$1:AF1677)</f>
        <v>1619</v>
      </c>
      <c r="B1677" s="159" t="s">
        <v>2529</v>
      </c>
      <c r="C1677" s="159" t="str">
        <f t="shared" si="677"/>
        <v>6548AGNBLV</v>
      </c>
      <c r="D1677" s="1353">
        <v>6548</v>
      </c>
      <c r="E1677" s="1054" t="s">
        <v>4471</v>
      </c>
      <c r="F1677" s="1289"/>
      <c r="G1677" s="1289"/>
      <c r="H1677" s="1289" t="str">
        <f t="shared" si="678"/>
        <v/>
      </c>
      <c r="I1677" s="1289"/>
      <c r="J1677" s="1289" t="str">
        <f t="shared" si="672"/>
        <v>V</v>
      </c>
      <c r="K1677" s="1289"/>
      <c r="L1677" s="1289"/>
      <c r="M1677" s="1780" t="str">
        <f>INDEX([1]TDSheet!$S$14:$S$25000,MATCH($B1677,[1]TDSheet!$B$14:$B$25000,0))</f>
        <v xml:space="preserve"> Peugeot "207" 3/5D Hbk '2006-2015 ЗП ТЗ #6548AGNBLV</v>
      </c>
      <c r="N1677" s="1781">
        <f>INDEX([1]TDSheet!$AX$14:$AX$25000,MATCH($B1677,[1]TDSheet!$B$14:$B$25000,0))</f>
        <v>3500</v>
      </c>
      <c r="O1677" s="1781">
        <f>INDEX([1]TDSheet!$AX$14:$AX$25000,MATCH($B1677,[1]TDSheet!$B$14:$B$25000,0))</f>
        <v>3500</v>
      </c>
      <c r="P1677" s="1781">
        <f>INDEX([1]TDSheet!$AX$14:$AX$25000,MATCH($B1677,[1]TDSheet!$B$14:$B$25000,0))</f>
        <v>3500</v>
      </c>
      <c r="Q1677" s="1781">
        <f>INDEX([1]TDSheet!$AX$14:$AX$25000,MATCH($B1677,[1]TDSheet!$B$14:$B$25000,0))</f>
        <v>3500</v>
      </c>
      <c r="R1677" s="1781">
        <f>INDEX([1]TDSheet!$AX$14:$AX$25000,MATCH($B1677,[1]TDSheet!$B$14:$B$25000,0))</f>
        <v>3500</v>
      </c>
      <c r="S1677" s="1781">
        <f>INDEX([1]TDSheet!$AX$14:$AX$25000,MATCH($B1677,[1]TDSheet!$B$14:$B$25000,0))</f>
        <v>3500</v>
      </c>
      <c r="T1677" s="1781">
        <f>INDEX([1]TDSheet!$AX$14:$AX$25000,MATCH($B1677,[1]TDSheet!$B$14:$B$25000,0))</f>
        <v>3500</v>
      </c>
      <c r="U1677" s="1781">
        <f>INDEX([1]TDSheet!$AX$14:$AX$25000,MATCH($B1677,[1]TDSheet!$B$14:$B$25000,0))</f>
        <v>3500</v>
      </c>
      <c r="V1677" s="1782">
        <f>INDEX([1]TDSheet!$AX$14:$AX$25000,MATCH($B1677,[1]TDSheet!$B$14:$B$25000,0))</f>
        <v>3500</v>
      </c>
      <c r="W1677" s="1354"/>
      <c r="X1677" s="799" t="s">
        <v>6179</v>
      </c>
      <c r="Y1677" s="1355" t="s">
        <v>3123</v>
      </c>
      <c r="Z1677" s="1355" t="s">
        <v>3123</v>
      </c>
      <c r="AA1677" s="1355" t="s">
        <v>3123</v>
      </c>
      <c r="AB1677" s="1355"/>
      <c r="AC1677" s="1355" t="s">
        <v>3123</v>
      </c>
      <c r="AD1677" s="800" t="str">
        <f>INDEX([1]TDSheet!$AV$14:$AV$25000,MATCH($B1677,[1]TDSheet!$B$14:$B$25000,0))</f>
        <v>1410*1050</v>
      </c>
      <c r="AE1677" s="459">
        <f>INDEX([1]TDSheet!$AY$14:$AY$25000,MATCH($B1677,[1]TDSheet!$B$14:$B$25000,0))</f>
        <v>4000</v>
      </c>
      <c r="AF1677" s="1051"/>
      <c r="AG1677" s="1058"/>
      <c r="AH1677" s="251"/>
      <c r="AI1677" s="251"/>
    </row>
    <row r="1678" spans="1:35" ht="17.25" customHeight="1">
      <c r="A1678" s="797">
        <f>ROW(1678:1678)-SUM(AF$1:AF1678)</f>
        <v>1620</v>
      </c>
      <c r="B1678" s="159" t="s">
        <v>2530</v>
      </c>
      <c r="C1678" s="159" t="str">
        <f t="shared" si="677"/>
        <v>6548AGNBLPV</v>
      </c>
      <c r="D1678" s="1353">
        <v>6548</v>
      </c>
      <c r="E1678" s="1054" t="s">
        <v>4471</v>
      </c>
      <c r="F1678" s="1289"/>
      <c r="G1678" s="1289"/>
      <c r="H1678" s="1289" t="str">
        <f t="shared" si="678"/>
        <v>P</v>
      </c>
      <c r="I1678" s="1289"/>
      <c r="J1678" s="1289" t="str">
        <f t="shared" si="672"/>
        <v>V</v>
      </c>
      <c r="K1678" s="1289"/>
      <c r="L1678" s="1289"/>
      <c r="M1678" s="1780" t="str">
        <f>INDEX([1]TDSheet!$S$14:$S$25000,MATCH($B1678,[1]TDSheet!$B$14:$B$25000,0))</f>
        <v xml:space="preserve"> Peugeot "207" 3/5D Hbk '2006-2015 ЗП ТЗ ДД #6548AGNBLPV</v>
      </c>
      <c r="N1678" s="1781">
        <f>INDEX([1]TDSheet!$AX$14:$AX$25000,MATCH($B1678,[1]TDSheet!$B$14:$B$25000,0))</f>
        <v>3500</v>
      </c>
      <c r="O1678" s="1781">
        <f>INDEX([1]TDSheet!$AX$14:$AX$25000,MATCH($B1678,[1]TDSheet!$B$14:$B$25000,0))</f>
        <v>3500</v>
      </c>
      <c r="P1678" s="1781">
        <f>INDEX([1]TDSheet!$AX$14:$AX$25000,MATCH($B1678,[1]TDSheet!$B$14:$B$25000,0))</f>
        <v>3500</v>
      </c>
      <c r="Q1678" s="1781">
        <f>INDEX([1]TDSheet!$AX$14:$AX$25000,MATCH($B1678,[1]TDSheet!$B$14:$B$25000,0))</f>
        <v>3500</v>
      </c>
      <c r="R1678" s="1781">
        <f>INDEX([1]TDSheet!$AX$14:$AX$25000,MATCH($B1678,[1]TDSheet!$B$14:$B$25000,0))</f>
        <v>3500</v>
      </c>
      <c r="S1678" s="1781">
        <f>INDEX([1]TDSheet!$AX$14:$AX$25000,MATCH($B1678,[1]TDSheet!$B$14:$B$25000,0))</f>
        <v>3500</v>
      </c>
      <c r="T1678" s="1781">
        <f>INDEX([1]TDSheet!$AX$14:$AX$25000,MATCH($B1678,[1]TDSheet!$B$14:$B$25000,0))</f>
        <v>3500</v>
      </c>
      <c r="U1678" s="1781">
        <f>INDEX([1]TDSheet!$AX$14:$AX$25000,MATCH($B1678,[1]TDSheet!$B$14:$B$25000,0))</f>
        <v>3500</v>
      </c>
      <c r="V1678" s="1782">
        <f>INDEX([1]TDSheet!$AX$14:$AX$25000,MATCH($B1678,[1]TDSheet!$B$14:$B$25000,0))</f>
        <v>3500</v>
      </c>
      <c r="W1678" s="1354"/>
      <c r="X1678" s="799" t="s">
        <v>6179</v>
      </c>
      <c r="Y1678" s="1355" t="s">
        <v>3123</v>
      </c>
      <c r="Z1678" s="1355" t="s">
        <v>3123</v>
      </c>
      <c r="AA1678" s="1355" t="s">
        <v>3123</v>
      </c>
      <c r="AB1678" s="1355" t="s">
        <v>3123</v>
      </c>
      <c r="AC1678" s="1355"/>
      <c r="AD1678" s="800" t="str">
        <f>INDEX([1]TDSheet!$AV$14:$AV$25000,MATCH($B1678,[1]TDSheet!$B$14:$B$25000,0))</f>
        <v>1410*1050</v>
      </c>
      <c r="AE1678" s="459">
        <f>INDEX([1]TDSheet!$AY$14:$AY$25000,MATCH($B1678,[1]TDSheet!$B$14:$B$25000,0))</f>
        <v>4000</v>
      </c>
      <c r="AF1678" s="1051"/>
      <c r="AG1678" s="1058"/>
      <c r="AH1678" s="251"/>
      <c r="AI1678" s="251"/>
    </row>
    <row r="1679" spans="1:35" ht="17.25" customHeight="1">
      <c r="A1679" s="797">
        <f>ROW(1679:1679)-SUM(AF$1:AF1679)</f>
        <v>1621</v>
      </c>
      <c r="B1679" s="159" t="s">
        <v>5044</v>
      </c>
      <c r="C1679" s="159" t="str">
        <f>IF(D1679&lt;&gt;"",CONCATENATE(D1679,E1679,F1679,G1679,H1679,I1679,J1679,K1679,L1679),"")</f>
        <v>6564AGNBLV</v>
      </c>
      <c r="D1679" s="1353">
        <v>6564</v>
      </c>
      <c r="E1679" s="1054" t="s">
        <v>4471</v>
      </c>
      <c r="F1679" s="1289"/>
      <c r="G1679" s="1289"/>
      <c r="H1679" s="1289" t="str">
        <f>IF(AB1679="+","P","")</f>
        <v/>
      </c>
      <c r="I1679" s="1289"/>
      <c r="J1679" s="1289" t="str">
        <f>IF(Z1679="+","V","")</f>
        <v>V</v>
      </c>
      <c r="K1679" s="1289"/>
      <c r="L1679" s="1289"/>
      <c r="M1679" s="1780" t="str">
        <f>INDEX([1]TDSheet!$S$14:$S$25000,MATCH($B1679,[1]TDSheet!$B$14:$B$25000,0))</f>
        <v xml:space="preserve"> Peugeot "208" 3/5D Hbk | "2008" 5D Hbk (13-) '2012- ЗП ТЗ #6564AGNBLV</v>
      </c>
      <c r="N1679" s="1781">
        <f>INDEX([1]TDSheet!$AX$14:$AX$25000,MATCH($B1679,[1]TDSheet!$B$14:$B$25000,0))</f>
        <v>3650</v>
      </c>
      <c r="O1679" s="1781">
        <f>INDEX([1]TDSheet!$AX$14:$AX$25000,MATCH($B1679,[1]TDSheet!$B$14:$B$25000,0))</f>
        <v>3650</v>
      </c>
      <c r="P1679" s="1781">
        <f>INDEX([1]TDSheet!$AX$14:$AX$25000,MATCH($B1679,[1]TDSheet!$B$14:$B$25000,0))</f>
        <v>3650</v>
      </c>
      <c r="Q1679" s="1781">
        <f>INDEX([1]TDSheet!$AX$14:$AX$25000,MATCH($B1679,[1]TDSheet!$B$14:$B$25000,0))</f>
        <v>3650</v>
      </c>
      <c r="R1679" s="1781">
        <f>INDEX([1]TDSheet!$AX$14:$AX$25000,MATCH($B1679,[1]TDSheet!$B$14:$B$25000,0))</f>
        <v>3650</v>
      </c>
      <c r="S1679" s="1781">
        <f>INDEX([1]TDSheet!$AX$14:$AX$25000,MATCH($B1679,[1]TDSheet!$B$14:$B$25000,0))</f>
        <v>3650</v>
      </c>
      <c r="T1679" s="1781">
        <f>INDEX([1]TDSheet!$AX$14:$AX$25000,MATCH($B1679,[1]TDSheet!$B$14:$B$25000,0))</f>
        <v>3650</v>
      </c>
      <c r="U1679" s="1781">
        <f>INDEX([1]TDSheet!$AX$14:$AX$25000,MATCH($B1679,[1]TDSheet!$B$14:$B$25000,0))</f>
        <v>3650</v>
      </c>
      <c r="V1679" s="1782">
        <f>INDEX([1]TDSheet!$AX$14:$AX$25000,MATCH($B1679,[1]TDSheet!$B$14:$B$25000,0))</f>
        <v>3650</v>
      </c>
      <c r="W1679" s="1354"/>
      <c r="X1679" s="799" t="s">
        <v>4515</v>
      </c>
      <c r="Y1679" s="1355" t="s">
        <v>3123</v>
      </c>
      <c r="Z1679" s="1355" t="s">
        <v>3123</v>
      </c>
      <c r="AA1679" s="1355" t="s">
        <v>3123</v>
      </c>
      <c r="AB1679" s="1355"/>
      <c r="AC1679" s="1355" t="s">
        <v>3123</v>
      </c>
      <c r="AD1679" s="800" t="str">
        <f>INDEX([1]TDSheet!$AV$14:$AV$25000,MATCH($B1679,[1]TDSheet!$B$14:$B$25000,0))</f>
        <v>1380*950</v>
      </c>
      <c r="AE1679" s="459">
        <f>INDEX([1]TDSheet!$AY$14:$AY$25000,MATCH($B1679,[1]TDSheet!$B$14:$B$25000,0))</f>
        <v>4150</v>
      </c>
      <c r="AF1679" s="1051"/>
      <c r="AG1679" s="1058"/>
      <c r="AH1679" s="251"/>
      <c r="AI1679" s="251"/>
    </row>
    <row r="1680" spans="1:35" ht="17.25" customHeight="1">
      <c r="A1680" s="797">
        <f>ROW(1680:1680)-SUM(AF$1:AF1680)</f>
        <v>1622</v>
      </c>
      <c r="B1680" s="159" t="s">
        <v>5045</v>
      </c>
      <c r="C1680" s="159" t="str">
        <f>IF(D1680&lt;&gt;"",CONCATENATE(D1680,E1680,F1680,G1680,H1680,I1680,J1680,K1680,L1680),"")</f>
        <v>6564AGNBLPV</v>
      </c>
      <c r="D1680" s="1353">
        <v>6564</v>
      </c>
      <c r="E1680" s="1054" t="s">
        <v>4471</v>
      </c>
      <c r="F1680" s="1289"/>
      <c r="G1680" s="1289"/>
      <c r="H1680" s="1289" t="str">
        <f>IF(AB1680="+","P","")</f>
        <v>P</v>
      </c>
      <c r="I1680" s="1289"/>
      <c r="J1680" s="1289" t="str">
        <f>IF(Z1680="+","V","")</f>
        <v>V</v>
      </c>
      <c r="K1680" s="1289"/>
      <c r="L1680" s="1289"/>
      <c r="M1680" s="1780" t="str">
        <f>INDEX([1]TDSheet!$S$14:$S$25000,MATCH($B1680,[1]TDSheet!$B$14:$B$25000,0))</f>
        <v xml:space="preserve"> Peugeot "208" 3/5D Hbk | "2008" 5D Hbk (13-) '2012- ЗП ТЗ ДД #6564AGNBLPV</v>
      </c>
      <c r="N1680" s="1781">
        <f>INDEX([1]TDSheet!$AX$14:$AX$25000,MATCH($B1680,[1]TDSheet!$B$14:$B$25000,0))</f>
        <v>3650</v>
      </c>
      <c r="O1680" s="1781">
        <f>INDEX([1]TDSheet!$AX$14:$AX$25000,MATCH($B1680,[1]TDSheet!$B$14:$B$25000,0))</f>
        <v>3650</v>
      </c>
      <c r="P1680" s="1781">
        <f>INDEX([1]TDSheet!$AX$14:$AX$25000,MATCH($B1680,[1]TDSheet!$B$14:$B$25000,0))</f>
        <v>3650</v>
      </c>
      <c r="Q1680" s="1781">
        <f>INDEX([1]TDSheet!$AX$14:$AX$25000,MATCH($B1680,[1]TDSheet!$B$14:$B$25000,0))</f>
        <v>3650</v>
      </c>
      <c r="R1680" s="1781">
        <f>INDEX([1]TDSheet!$AX$14:$AX$25000,MATCH($B1680,[1]TDSheet!$B$14:$B$25000,0))</f>
        <v>3650</v>
      </c>
      <c r="S1680" s="1781">
        <f>INDEX([1]TDSheet!$AX$14:$AX$25000,MATCH($B1680,[1]TDSheet!$B$14:$B$25000,0))</f>
        <v>3650</v>
      </c>
      <c r="T1680" s="1781">
        <f>INDEX([1]TDSheet!$AX$14:$AX$25000,MATCH($B1680,[1]TDSheet!$B$14:$B$25000,0))</f>
        <v>3650</v>
      </c>
      <c r="U1680" s="1781">
        <f>INDEX([1]TDSheet!$AX$14:$AX$25000,MATCH($B1680,[1]TDSheet!$B$14:$B$25000,0))</f>
        <v>3650</v>
      </c>
      <c r="V1680" s="1782">
        <f>INDEX([1]TDSheet!$AX$14:$AX$25000,MATCH($B1680,[1]TDSheet!$B$14:$B$25000,0))</f>
        <v>3650</v>
      </c>
      <c r="W1680" s="1354"/>
      <c r="X1680" s="799" t="s">
        <v>4515</v>
      </c>
      <c r="Y1680" s="1355" t="s">
        <v>3123</v>
      </c>
      <c r="Z1680" s="1355" t="s">
        <v>3123</v>
      </c>
      <c r="AA1680" s="1355"/>
      <c r="AB1680" s="1355" t="s">
        <v>3123</v>
      </c>
      <c r="AC1680" s="1355"/>
      <c r="AD1680" s="800" t="str">
        <f>INDEX([1]TDSheet!$AV$14:$AV$25000,MATCH($B1680,[1]TDSheet!$B$14:$B$25000,0))</f>
        <v>1380*950</v>
      </c>
      <c r="AE1680" s="459">
        <f>INDEX([1]TDSheet!$AY$14:$AY$25000,MATCH($B1680,[1]TDSheet!$B$14:$B$25000,0))</f>
        <v>4150</v>
      </c>
      <c r="AF1680" s="1051"/>
      <c r="AG1680" s="1058"/>
      <c r="AH1680" s="251"/>
      <c r="AI1680" s="251"/>
    </row>
    <row r="1681" spans="1:35" ht="17.25" customHeight="1">
      <c r="A1681" s="797">
        <f>ROW(1681:1681)-SUM(AF$1:AF1681)</f>
        <v>1623</v>
      </c>
      <c r="B1681" s="159" t="s">
        <v>2531</v>
      </c>
      <c r="C1681" s="159" t="str">
        <f t="shared" si="677"/>
        <v>6568AGNBLV</v>
      </c>
      <c r="D1681" s="1353">
        <v>6568</v>
      </c>
      <c r="E1681" s="1054" t="s">
        <v>4471</v>
      </c>
      <c r="F1681" s="1289"/>
      <c r="G1681" s="1289"/>
      <c r="H1681" s="1289" t="str">
        <f t="shared" si="678"/>
        <v/>
      </c>
      <c r="I1681" s="1289"/>
      <c r="J1681" s="1289" t="str">
        <f t="shared" si="672"/>
        <v>V</v>
      </c>
      <c r="K1681" s="1289"/>
      <c r="L1681" s="1289"/>
      <c r="M1681" s="1780" t="str">
        <f>INDEX([1]TDSheet!$S$14:$S$25000,MATCH($B1681,[1]TDSheet!$B$14:$B$25000,0))</f>
        <v xml:space="preserve"> Peugeot "301" 4D Sed // Citroen "C-Elysee" 4D Sed '2012- #6568AGNBLV ЗП ТЗ</v>
      </c>
      <c r="N1681" s="1781">
        <f>INDEX([1]TDSheet!$AX$14:$AX$25000,MATCH($B1681,[1]TDSheet!$B$14:$B$25000,0))</f>
        <v>3200</v>
      </c>
      <c r="O1681" s="1781">
        <f>INDEX([1]TDSheet!$AX$14:$AX$25000,MATCH($B1681,[1]TDSheet!$B$14:$B$25000,0))</f>
        <v>3200</v>
      </c>
      <c r="P1681" s="1781">
        <f>INDEX([1]TDSheet!$AX$14:$AX$25000,MATCH($B1681,[1]TDSheet!$B$14:$B$25000,0))</f>
        <v>3200</v>
      </c>
      <c r="Q1681" s="1781">
        <f>INDEX([1]TDSheet!$AX$14:$AX$25000,MATCH($B1681,[1]TDSheet!$B$14:$B$25000,0))</f>
        <v>3200</v>
      </c>
      <c r="R1681" s="1781">
        <f>INDEX([1]TDSheet!$AX$14:$AX$25000,MATCH($B1681,[1]TDSheet!$B$14:$B$25000,0))</f>
        <v>3200</v>
      </c>
      <c r="S1681" s="1781">
        <f>INDEX([1]TDSheet!$AX$14:$AX$25000,MATCH($B1681,[1]TDSheet!$B$14:$B$25000,0))</f>
        <v>3200</v>
      </c>
      <c r="T1681" s="1781">
        <f>INDEX([1]TDSheet!$AX$14:$AX$25000,MATCH($B1681,[1]TDSheet!$B$14:$B$25000,0))</f>
        <v>3200</v>
      </c>
      <c r="U1681" s="1781">
        <f>INDEX([1]TDSheet!$AX$14:$AX$25000,MATCH($B1681,[1]TDSheet!$B$14:$B$25000,0))</f>
        <v>3200</v>
      </c>
      <c r="V1681" s="1782">
        <f>INDEX([1]TDSheet!$AX$14:$AX$25000,MATCH($B1681,[1]TDSheet!$B$14:$B$25000,0))</f>
        <v>3200</v>
      </c>
      <c r="W1681" s="1354"/>
      <c r="X1681" s="799" t="s">
        <v>4515</v>
      </c>
      <c r="Y1681" s="1355" t="s">
        <v>3123</v>
      </c>
      <c r="Z1681" s="1355" t="s">
        <v>3123</v>
      </c>
      <c r="AA1681" s="1355" t="s">
        <v>3123</v>
      </c>
      <c r="AB1681" s="1355"/>
      <c r="AC1681" s="1355" t="s">
        <v>3123</v>
      </c>
      <c r="AD1681" s="800" t="str">
        <f>INDEX([1]TDSheet!$AV$14:$AV$25000,MATCH($B1681,[1]TDSheet!$B$14:$B$25000,0))</f>
        <v>1380*870</v>
      </c>
      <c r="AE1681" s="459">
        <f>INDEX([1]TDSheet!$AY$14:$AY$25000,MATCH($B1681,[1]TDSheet!$B$14:$B$25000,0))</f>
        <v>3700</v>
      </c>
      <c r="AF1681" s="1051"/>
      <c r="AG1681" s="1058"/>
      <c r="AH1681" s="251"/>
      <c r="AI1681" s="251"/>
    </row>
    <row r="1682" spans="1:35" ht="17.25" customHeight="1">
      <c r="A1682" s="797">
        <f>ROW(1682:1682)-SUM(AF$1:AF1682)</f>
        <v>1624</v>
      </c>
      <c r="B1682" s="159" t="s">
        <v>2532</v>
      </c>
      <c r="C1682" s="159" t="str">
        <f t="shared" si="677"/>
        <v>6521AGNBL</v>
      </c>
      <c r="D1682" s="1353">
        <v>6521</v>
      </c>
      <c r="E1682" s="1054" t="s">
        <v>4471</v>
      </c>
      <c r="F1682" s="1289"/>
      <c r="G1682" s="1289"/>
      <c r="H1682" s="1289" t="str">
        <f t="shared" si="678"/>
        <v/>
      </c>
      <c r="I1682" s="1289"/>
      <c r="J1682" s="1289" t="str">
        <f t="shared" si="672"/>
        <v/>
      </c>
      <c r="K1682" s="1289"/>
      <c r="L1682" s="1289"/>
      <c r="M1682" s="1780" t="str">
        <f>INDEX([1]TDSheet!$S$14:$S$25000,MATCH($B1682,[1]TDSheet!$B$14:$B$25000,0))</f>
        <v xml:space="preserve"> Peugeot "306" 3/5D Hbk / 4D Sed / 5D Break '1993-2002 ЗП ТЗ #6521AGNBL</v>
      </c>
      <c r="N1682" s="1781">
        <f>INDEX([1]TDSheet!$AX$14:$AX$25000,MATCH($B1682,[1]TDSheet!$B$14:$B$25000,0))</f>
        <v>3100</v>
      </c>
      <c r="O1682" s="1781">
        <f>INDEX([1]TDSheet!$AX$14:$AX$25000,MATCH($B1682,[1]TDSheet!$B$14:$B$25000,0))</f>
        <v>3100</v>
      </c>
      <c r="P1682" s="1781">
        <f>INDEX([1]TDSheet!$AX$14:$AX$25000,MATCH($B1682,[1]TDSheet!$B$14:$B$25000,0))</f>
        <v>3100</v>
      </c>
      <c r="Q1682" s="1781">
        <f>INDEX([1]TDSheet!$AX$14:$AX$25000,MATCH($B1682,[1]TDSheet!$B$14:$B$25000,0))</f>
        <v>3100</v>
      </c>
      <c r="R1682" s="1781">
        <f>INDEX([1]TDSheet!$AX$14:$AX$25000,MATCH($B1682,[1]TDSheet!$B$14:$B$25000,0))</f>
        <v>3100</v>
      </c>
      <c r="S1682" s="1781">
        <f>INDEX([1]TDSheet!$AX$14:$AX$25000,MATCH($B1682,[1]TDSheet!$B$14:$B$25000,0))</f>
        <v>3100</v>
      </c>
      <c r="T1682" s="1781">
        <f>INDEX([1]TDSheet!$AX$14:$AX$25000,MATCH($B1682,[1]TDSheet!$B$14:$B$25000,0))</f>
        <v>3100</v>
      </c>
      <c r="U1682" s="1781">
        <f>INDEX([1]TDSheet!$AX$14:$AX$25000,MATCH($B1682,[1]TDSheet!$B$14:$B$25000,0))</f>
        <v>3100</v>
      </c>
      <c r="V1682" s="1782">
        <f>INDEX([1]TDSheet!$AX$14:$AX$25000,MATCH($B1682,[1]TDSheet!$B$14:$B$25000,0))</f>
        <v>3100</v>
      </c>
      <c r="W1682" s="1354"/>
      <c r="X1682" s="799" t="s">
        <v>3840</v>
      </c>
      <c r="Y1682" s="1355" t="s">
        <v>3123</v>
      </c>
      <c r="Z1682" s="1355"/>
      <c r="AA1682" s="1355" t="s">
        <v>3123</v>
      </c>
      <c r="AB1682" s="1355"/>
      <c r="AC1682" s="1355" t="s">
        <v>3123</v>
      </c>
      <c r="AD1682" s="800" t="str">
        <f>INDEX([1]TDSheet!$AV$14:$AV$25000,MATCH($B1682,[1]TDSheet!$B$14:$B$25000,0))</f>
        <v>1435*855</v>
      </c>
      <c r="AE1682" s="459">
        <f>INDEX([1]TDSheet!$AY$14:$AY$25000,MATCH($B1682,[1]TDSheet!$B$14:$B$25000,0))</f>
        <v>3600</v>
      </c>
      <c r="AF1682" s="1051"/>
      <c r="AG1682" s="1058"/>
      <c r="AH1682" s="251"/>
      <c r="AI1682" s="251"/>
    </row>
    <row r="1683" spans="1:35" ht="17.25" customHeight="1">
      <c r="A1683" s="797">
        <f>ROW(1683:1683)-SUM(AF$1:AF1683)</f>
        <v>1625</v>
      </c>
      <c r="B1683" s="159" t="s">
        <v>2533</v>
      </c>
      <c r="C1683" s="159" t="str">
        <f t="shared" si="677"/>
        <v>6521AGNBLP</v>
      </c>
      <c r="D1683" s="1353">
        <v>6521</v>
      </c>
      <c r="E1683" s="1054" t="s">
        <v>4471</v>
      </c>
      <c r="F1683" s="1289"/>
      <c r="G1683" s="1289"/>
      <c r="H1683" s="1289" t="str">
        <f t="shared" si="678"/>
        <v>P</v>
      </c>
      <c r="I1683" s="1289"/>
      <c r="J1683" s="1289" t="str">
        <f t="shared" si="672"/>
        <v/>
      </c>
      <c r="K1683" s="1289"/>
      <c r="L1683" s="1289"/>
      <c r="M1683" s="1780" t="str">
        <f>INDEX([1]TDSheet!$S$14:$S$25000,MATCH($B1683,[1]TDSheet!$B$14:$B$25000,0))</f>
        <v xml:space="preserve"> Peugeot "306" 3/5D Hbk / 4D Sed / 5D Break '1993-2002 ЗП ТЗ ДД #6521AGNBLP</v>
      </c>
      <c r="N1683" s="1781">
        <f>INDEX([1]TDSheet!$AX$14:$AX$25000,MATCH($B1683,[1]TDSheet!$B$14:$B$25000,0))</f>
        <v>3100</v>
      </c>
      <c r="O1683" s="1781">
        <f>INDEX([1]TDSheet!$AX$14:$AX$25000,MATCH($B1683,[1]TDSheet!$B$14:$B$25000,0))</f>
        <v>3100</v>
      </c>
      <c r="P1683" s="1781">
        <f>INDEX([1]TDSheet!$AX$14:$AX$25000,MATCH($B1683,[1]TDSheet!$B$14:$B$25000,0))</f>
        <v>3100</v>
      </c>
      <c r="Q1683" s="1781">
        <f>INDEX([1]TDSheet!$AX$14:$AX$25000,MATCH($B1683,[1]TDSheet!$B$14:$B$25000,0))</f>
        <v>3100</v>
      </c>
      <c r="R1683" s="1781">
        <f>INDEX([1]TDSheet!$AX$14:$AX$25000,MATCH($B1683,[1]TDSheet!$B$14:$B$25000,0))</f>
        <v>3100</v>
      </c>
      <c r="S1683" s="1781">
        <f>INDEX([1]TDSheet!$AX$14:$AX$25000,MATCH($B1683,[1]TDSheet!$B$14:$B$25000,0))</f>
        <v>3100</v>
      </c>
      <c r="T1683" s="1781">
        <f>INDEX([1]TDSheet!$AX$14:$AX$25000,MATCH($B1683,[1]TDSheet!$B$14:$B$25000,0))</f>
        <v>3100</v>
      </c>
      <c r="U1683" s="1781">
        <f>INDEX([1]TDSheet!$AX$14:$AX$25000,MATCH($B1683,[1]TDSheet!$B$14:$B$25000,0))</f>
        <v>3100</v>
      </c>
      <c r="V1683" s="1782">
        <f>INDEX([1]TDSheet!$AX$14:$AX$25000,MATCH($B1683,[1]TDSheet!$B$14:$B$25000,0))</f>
        <v>3100</v>
      </c>
      <c r="W1683" s="1354"/>
      <c r="X1683" s="799" t="s">
        <v>3840</v>
      </c>
      <c r="Y1683" s="1355" t="s">
        <v>3123</v>
      </c>
      <c r="Z1683" s="1355"/>
      <c r="AA1683" s="1355" t="s">
        <v>3123</v>
      </c>
      <c r="AB1683" s="1355" t="s">
        <v>3123</v>
      </c>
      <c r="AC1683" s="1355"/>
      <c r="AD1683" s="800" t="str">
        <f>INDEX([1]TDSheet!$AV$14:$AV$25000,MATCH($B1683,[1]TDSheet!$B$14:$B$25000,0))</f>
        <v>1435*855</v>
      </c>
      <c r="AE1683" s="459">
        <f>INDEX([1]TDSheet!$AY$14:$AY$25000,MATCH($B1683,[1]TDSheet!$B$14:$B$25000,0))</f>
        <v>3600</v>
      </c>
      <c r="AF1683" s="1051"/>
      <c r="AG1683" s="1058"/>
      <c r="AH1683" s="251"/>
      <c r="AI1683" s="251"/>
    </row>
    <row r="1684" spans="1:35" ht="17.25" customHeight="1">
      <c r="A1684" s="797">
        <f>ROW(1684:1684)-SUM(AF$1:AF1684)</f>
        <v>1626</v>
      </c>
      <c r="B1684" s="159" t="s">
        <v>2534</v>
      </c>
      <c r="C1684" s="159" t="str">
        <f t="shared" si="677"/>
        <v>6542AGNBLV</v>
      </c>
      <c r="D1684" s="1353">
        <v>6542</v>
      </c>
      <c r="E1684" s="1054" t="s">
        <v>4471</v>
      </c>
      <c r="F1684" s="1289"/>
      <c r="G1684" s="1289"/>
      <c r="H1684" s="1289" t="str">
        <f t="shared" si="678"/>
        <v/>
      </c>
      <c r="I1684" s="1289"/>
      <c r="J1684" s="1289" t="str">
        <f t="shared" si="672"/>
        <v>V</v>
      </c>
      <c r="K1684" s="1289"/>
      <c r="L1684" s="1289"/>
      <c r="M1684" s="1780" t="str">
        <f>INDEX([1]TDSheet!$S$14:$S$25000,MATCH($B1684,[1]TDSheet!$B$14:$B$25000,0))</f>
        <v xml:space="preserve"> Peugeot "307" 3/5D Hbk / 5D Wagon  '2001-2008 ЗП ТЗ #6542AGNBLV</v>
      </c>
      <c r="N1684" s="1781">
        <f>INDEX([1]TDSheet!$AX$14:$AX$25000,MATCH($B1684,[1]TDSheet!$B$14:$B$25000,0))</f>
        <v>3700</v>
      </c>
      <c r="O1684" s="1781">
        <f>INDEX([1]TDSheet!$AX$14:$AX$25000,MATCH($B1684,[1]TDSheet!$B$14:$B$25000,0))</f>
        <v>3700</v>
      </c>
      <c r="P1684" s="1781">
        <f>INDEX([1]TDSheet!$AX$14:$AX$25000,MATCH($B1684,[1]TDSheet!$B$14:$B$25000,0))</f>
        <v>3700</v>
      </c>
      <c r="Q1684" s="1781">
        <f>INDEX([1]TDSheet!$AX$14:$AX$25000,MATCH($B1684,[1]TDSheet!$B$14:$B$25000,0))</f>
        <v>3700</v>
      </c>
      <c r="R1684" s="1781">
        <f>INDEX([1]TDSheet!$AX$14:$AX$25000,MATCH($B1684,[1]TDSheet!$B$14:$B$25000,0))</f>
        <v>3700</v>
      </c>
      <c r="S1684" s="1781">
        <f>INDEX([1]TDSheet!$AX$14:$AX$25000,MATCH($B1684,[1]TDSheet!$B$14:$B$25000,0))</f>
        <v>3700</v>
      </c>
      <c r="T1684" s="1781">
        <f>INDEX([1]TDSheet!$AX$14:$AX$25000,MATCH($B1684,[1]TDSheet!$B$14:$B$25000,0))</f>
        <v>3700</v>
      </c>
      <c r="U1684" s="1781">
        <f>INDEX([1]TDSheet!$AX$14:$AX$25000,MATCH($B1684,[1]TDSheet!$B$14:$B$25000,0))</f>
        <v>3700</v>
      </c>
      <c r="V1684" s="1782">
        <f>INDEX([1]TDSheet!$AX$14:$AX$25000,MATCH($B1684,[1]TDSheet!$B$14:$B$25000,0))</f>
        <v>3700</v>
      </c>
      <c r="W1684" s="1354"/>
      <c r="X1684" s="799" t="s">
        <v>3730</v>
      </c>
      <c r="Y1684" s="1355" t="s">
        <v>3123</v>
      </c>
      <c r="Z1684" s="1355" t="s">
        <v>3123</v>
      </c>
      <c r="AA1684" s="1355"/>
      <c r="AB1684" s="1355"/>
      <c r="AC1684" s="1355" t="s">
        <v>3123</v>
      </c>
      <c r="AD1684" s="800" t="str">
        <f>INDEX([1]TDSheet!$AV$14:$AV$25000,MATCH($B1684,[1]TDSheet!$B$14:$B$25000,0))</f>
        <v>1430*1135</v>
      </c>
      <c r="AE1684" s="459">
        <f>INDEX([1]TDSheet!$AY$14:$AY$25000,MATCH($B1684,[1]TDSheet!$B$14:$B$25000,0))</f>
        <v>4200</v>
      </c>
      <c r="AF1684" s="1051"/>
      <c r="AG1684" s="1058"/>
      <c r="AH1684" s="251"/>
      <c r="AI1684" s="251"/>
    </row>
    <row r="1685" spans="1:35" ht="17.25" customHeight="1">
      <c r="A1685" s="797">
        <f>ROW(1685:1685)-SUM(AF$1:AF1685)</f>
        <v>1627</v>
      </c>
      <c r="B1685" s="159" t="s">
        <v>2535</v>
      </c>
      <c r="C1685" s="159" t="str">
        <f t="shared" si="677"/>
        <v>6542AGNBLPV</v>
      </c>
      <c r="D1685" s="1353">
        <v>6542</v>
      </c>
      <c r="E1685" s="1054" t="s">
        <v>4471</v>
      </c>
      <c r="F1685" s="1289"/>
      <c r="G1685" s="1289"/>
      <c r="H1685" s="1289" t="str">
        <f t="shared" si="678"/>
        <v>P</v>
      </c>
      <c r="I1685" s="1289"/>
      <c r="J1685" s="1289" t="str">
        <f t="shared" si="672"/>
        <v>V</v>
      </c>
      <c r="K1685" s="1289"/>
      <c r="L1685" s="1289"/>
      <c r="M1685" s="1780" t="str">
        <f>INDEX([1]TDSheet!$S$14:$S$25000,MATCH($B1685,[1]TDSheet!$B$14:$B$25000,0))</f>
        <v xml:space="preserve"> Peugeot "307" 3/5D Hbk / 5D Wagon  '2001-2008 ЗП ТЗ ДД (круг) #6542AGNBLPV</v>
      </c>
      <c r="N1685" s="1781">
        <f>INDEX([1]TDSheet!$AX$14:$AX$25000,MATCH($B1685,[1]TDSheet!$B$14:$B$25000,0))</f>
        <v>3700</v>
      </c>
      <c r="O1685" s="1781">
        <f>INDEX([1]TDSheet!$AX$14:$AX$25000,MATCH($B1685,[1]TDSheet!$B$14:$B$25000,0))</f>
        <v>3700</v>
      </c>
      <c r="P1685" s="1781">
        <f>INDEX([1]TDSheet!$AX$14:$AX$25000,MATCH($B1685,[1]TDSheet!$B$14:$B$25000,0))</f>
        <v>3700</v>
      </c>
      <c r="Q1685" s="1781">
        <f>INDEX([1]TDSheet!$AX$14:$AX$25000,MATCH($B1685,[1]TDSheet!$B$14:$B$25000,0))</f>
        <v>3700</v>
      </c>
      <c r="R1685" s="1781">
        <f>INDEX([1]TDSheet!$AX$14:$AX$25000,MATCH($B1685,[1]TDSheet!$B$14:$B$25000,0))</f>
        <v>3700</v>
      </c>
      <c r="S1685" s="1781">
        <f>INDEX([1]TDSheet!$AX$14:$AX$25000,MATCH($B1685,[1]TDSheet!$B$14:$B$25000,0))</f>
        <v>3700</v>
      </c>
      <c r="T1685" s="1781">
        <f>INDEX([1]TDSheet!$AX$14:$AX$25000,MATCH($B1685,[1]TDSheet!$B$14:$B$25000,0))</f>
        <v>3700</v>
      </c>
      <c r="U1685" s="1781">
        <f>INDEX([1]TDSheet!$AX$14:$AX$25000,MATCH($B1685,[1]TDSheet!$B$14:$B$25000,0))</f>
        <v>3700</v>
      </c>
      <c r="V1685" s="1782">
        <f>INDEX([1]TDSheet!$AX$14:$AX$25000,MATCH($B1685,[1]TDSheet!$B$14:$B$25000,0))</f>
        <v>3700</v>
      </c>
      <c r="W1685" s="1354"/>
      <c r="X1685" s="799" t="s">
        <v>3730</v>
      </c>
      <c r="Y1685" s="1355" t="s">
        <v>3123</v>
      </c>
      <c r="Z1685" s="1355" t="s">
        <v>3123</v>
      </c>
      <c r="AA1685" s="1355"/>
      <c r="AB1685" s="1355" t="s">
        <v>3123</v>
      </c>
      <c r="AC1685" s="1355"/>
      <c r="AD1685" s="800" t="str">
        <f>INDEX([1]TDSheet!$AV$14:$AV$25000,MATCH($B1685,[1]TDSheet!$B$14:$B$25000,0))</f>
        <v>1430*1135</v>
      </c>
      <c r="AE1685" s="459">
        <f>INDEX([1]TDSheet!$AY$14:$AY$25000,MATCH($B1685,[1]TDSheet!$B$14:$B$25000,0))</f>
        <v>4200</v>
      </c>
      <c r="AF1685" s="1051"/>
      <c r="AG1685" s="1058"/>
      <c r="AH1685" s="251"/>
      <c r="AI1685" s="251"/>
    </row>
    <row r="1686" spans="1:35" ht="17.25" customHeight="1">
      <c r="A1686" s="797">
        <f>ROW(1686:1686)-SUM(AF$1:AF1686)</f>
        <v>1628</v>
      </c>
      <c r="B1686" s="159" t="s">
        <v>2536</v>
      </c>
      <c r="C1686" s="159" t="str">
        <f t="shared" si="677"/>
        <v>6542AGNBLPV</v>
      </c>
      <c r="D1686" s="1353">
        <v>6542</v>
      </c>
      <c r="E1686" s="1054" t="s">
        <v>4471</v>
      </c>
      <c r="F1686" s="1289"/>
      <c r="G1686" s="1289"/>
      <c r="H1686" s="1289" t="str">
        <f t="shared" si="678"/>
        <v>P</v>
      </c>
      <c r="I1686" s="1289"/>
      <c r="J1686" s="1289" t="str">
        <f t="shared" si="672"/>
        <v>V</v>
      </c>
      <c r="K1686" s="1289"/>
      <c r="L1686" s="1289"/>
      <c r="M1686" s="1780" t="str">
        <f>INDEX([1]TDSheet!$S$14:$S$25000,MATCH($B1686,[1]TDSheet!$B$14:$B$25000,0))</f>
        <v xml:space="preserve"> Peugeot "307" 3/5D Hbk / 5D Wagon  '2001-2008 ЗП ТЗ ДД (ромб) #6542AGNBLPV</v>
      </c>
      <c r="N1686" s="1781">
        <f>INDEX([1]TDSheet!$AX$14:$AX$25000,MATCH($B1686,[1]TDSheet!$B$14:$B$25000,0))</f>
        <v>3700</v>
      </c>
      <c r="O1686" s="1781">
        <f>INDEX([1]TDSheet!$AX$14:$AX$25000,MATCH($B1686,[1]TDSheet!$B$14:$B$25000,0))</f>
        <v>3700</v>
      </c>
      <c r="P1686" s="1781">
        <f>INDEX([1]TDSheet!$AX$14:$AX$25000,MATCH($B1686,[1]TDSheet!$B$14:$B$25000,0))</f>
        <v>3700</v>
      </c>
      <c r="Q1686" s="1781">
        <f>INDEX([1]TDSheet!$AX$14:$AX$25000,MATCH($B1686,[1]TDSheet!$B$14:$B$25000,0))</f>
        <v>3700</v>
      </c>
      <c r="R1686" s="1781">
        <f>INDEX([1]TDSheet!$AX$14:$AX$25000,MATCH($B1686,[1]TDSheet!$B$14:$B$25000,0))</f>
        <v>3700</v>
      </c>
      <c r="S1686" s="1781">
        <f>INDEX([1]TDSheet!$AX$14:$AX$25000,MATCH($B1686,[1]TDSheet!$B$14:$B$25000,0))</f>
        <v>3700</v>
      </c>
      <c r="T1686" s="1781">
        <f>INDEX([1]TDSheet!$AX$14:$AX$25000,MATCH($B1686,[1]TDSheet!$B$14:$B$25000,0))</f>
        <v>3700</v>
      </c>
      <c r="U1686" s="1781">
        <f>INDEX([1]TDSheet!$AX$14:$AX$25000,MATCH($B1686,[1]TDSheet!$B$14:$B$25000,0))</f>
        <v>3700</v>
      </c>
      <c r="V1686" s="1782">
        <f>INDEX([1]TDSheet!$AX$14:$AX$25000,MATCH($B1686,[1]TDSheet!$B$14:$B$25000,0))</f>
        <v>3700</v>
      </c>
      <c r="W1686" s="1354"/>
      <c r="X1686" s="799" t="s">
        <v>3730</v>
      </c>
      <c r="Y1686" s="1355" t="s">
        <v>3123</v>
      </c>
      <c r="Z1686" s="1355" t="s">
        <v>3123</v>
      </c>
      <c r="AA1686" s="1355"/>
      <c r="AB1686" s="1355" t="s">
        <v>3123</v>
      </c>
      <c r="AC1686" s="1355"/>
      <c r="AD1686" s="800" t="str">
        <f>INDEX([1]TDSheet!$AV$14:$AV$25000,MATCH($B1686,[1]TDSheet!$B$14:$B$25000,0))</f>
        <v>1430*1135</v>
      </c>
      <c r="AE1686" s="459">
        <f>INDEX([1]TDSheet!$AY$14:$AY$25000,MATCH($B1686,[1]TDSheet!$B$14:$B$25000,0))</f>
        <v>4200</v>
      </c>
      <c r="AF1686" s="1051"/>
      <c r="AG1686" s="1058"/>
      <c r="AH1686" s="251"/>
      <c r="AI1686" s="251"/>
    </row>
    <row r="1687" spans="1:35" ht="17.25" customHeight="1">
      <c r="A1687" s="797">
        <f>ROW(1687:1687)-SUM(AF$1:AF1687)</f>
        <v>1629</v>
      </c>
      <c r="B1687" s="159" t="s">
        <v>2537</v>
      </c>
      <c r="C1687" s="159" t="str">
        <f t="shared" si="677"/>
        <v>6554AGNBL</v>
      </c>
      <c r="D1687" s="1353">
        <v>6554</v>
      </c>
      <c r="E1687" s="1054" t="s">
        <v>4471</v>
      </c>
      <c r="F1687" s="1289"/>
      <c r="G1687" s="1289"/>
      <c r="H1687" s="1289" t="str">
        <f t="shared" si="678"/>
        <v/>
      </c>
      <c r="I1687" s="1289"/>
      <c r="J1687" s="1289" t="str">
        <f t="shared" si="672"/>
        <v/>
      </c>
      <c r="K1687" s="1289"/>
      <c r="L1687" s="1289"/>
      <c r="M1687" s="1780" t="str">
        <f>INDEX([1]TDSheet!$S$14:$S$25000,MATCH($B1687,[1]TDSheet!$B$14:$B$25000,0))</f>
        <v xml:space="preserve"> Peugeot "308" I 3/5D Hbk '2007-2015 ЗП ТЗ #6554AGNBLV</v>
      </c>
      <c r="N1687" s="1781">
        <f>INDEX([1]TDSheet!$AX$14:$AX$25000,MATCH($B1687,[1]TDSheet!$B$14:$B$25000,0))</f>
        <v>3850</v>
      </c>
      <c r="O1687" s="1781">
        <f>INDEX([1]TDSheet!$AX$14:$AX$25000,MATCH($B1687,[1]TDSheet!$B$14:$B$25000,0))</f>
        <v>3850</v>
      </c>
      <c r="P1687" s="1781">
        <f>INDEX([1]TDSheet!$AX$14:$AX$25000,MATCH($B1687,[1]TDSheet!$B$14:$B$25000,0))</f>
        <v>3850</v>
      </c>
      <c r="Q1687" s="1781">
        <f>INDEX([1]TDSheet!$AX$14:$AX$25000,MATCH($B1687,[1]TDSheet!$B$14:$B$25000,0))</f>
        <v>3850</v>
      </c>
      <c r="R1687" s="1781">
        <f>INDEX([1]TDSheet!$AX$14:$AX$25000,MATCH($B1687,[1]TDSheet!$B$14:$B$25000,0))</f>
        <v>3850</v>
      </c>
      <c r="S1687" s="1781">
        <f>INDEX([1]TDSheet!$AX$14:$AX$25000,MATCH($B1687,[1]TDSheet!$B$14:$B$25000,0))</f>
        <v>3850</v>
      </c>
      <c r="T1687" s="1781">
        <f>INDEX([1]TDSheet!$AX$14:$AX$25000,MATCH($B1687,[1]TDSheet!$B$14:$B$25000,0))</f>
        <v>3850</v>
      </c>
      <c r="U1687" s="1781">
        <f>INDEX([1]TDSheet!$AX$14:$AX$25000,MATCH($B1687,[1]TDSheet!$B$14:$B$25000,0))</f>
        <v>3850</v>
      </c>
      <c r="V1687" s="1782">
        <f>INDEX([1]TDSheet!$AX$14:$AX$25000,MATCH($B1687,[1]TDSheet!$B$14:$B$25000,0))</f>
        <v>3850</v>
      </c>
      <c r="W1687" s="1354"/>
      <c r="X1687" s="799" t="s">
        <v>6146</v>
      </c>
      <c r="Y1687" s="1355" t="s">
        <v>3123</v>
      </c>
      <c r="Z1687" s="1355"/>
      <c r="AA1687" s="1355"/>
      <c r="AB1687" s="1355"/>
      <c r="AC1687" s="1355" t="s">
        <v>3123</v>
      </c>
      <c r="AD1687" s="800" t="str">
        <f>INDEX([1]TDSheet!$AV$14:$AV$25000,MATCH($B1687,[1]TDSheet!$B$14:$B$25000,0))</f>
        <v>1420*1160</v>
      </c>
      <c r="AE1687" s="459">
        <f>INDEX([1]TDSheet!$AY$14:$AY$25000,MATCH($B1687,[1]TDSheet!$B$14:$B$25000,0))</f>
        <v>4350</v>
      </c>
      <c r="AF1687" s="1051"/>
      <c r="AG1687" s="1058"/>
      <c r="AH1687" s="251"/>
      <c r="AI1687" s="251"/>
    </row>
    <row r="1688" spans="1:35" ht="17.25" customHeight="1">
      <c r="A1688" s="797">
        <f>ROW(1688:1688)-SUM(AF$1:AF1688)</f>
        <v>1630</v>
      </c>
      <c r="B1688" s="159" t="s">
        <v>2538</v>
      </c>
      <c r="C1688" s="159" t="str">
        <f t="shared" si="677"/>
        <v>6554AGNBLP</v>
      </c>
      <c r="D1688" s="1353">
        <v>6554</v>
      </c>
      <c r="E1688" s="1054" t="s">
        <v>4471</v>
      </c>
      <c r="F1688" s="1289"/>
      <c r="G1688" s="1289"/>
      <c r="H1688" s="1289" t="str">
        <f t="shared" si="678"/>
        <v>P</v>
      </c>
      <c r="I1688" s="1289"/>
      <c r="J1688" s="1289" t="str">
        <f t="shared" si="672"/>
        <v/>
      </c>
      <c r="K1688" s="1289"/>
      <c r="L1688" s="1289"/>
      <c r="M1688" s="1780" t="str">
        <f>INDEX([1]TDSheet!$S$14:$S$25000,MATCH($B1688,[1]TDSheet!$B$14:$B$25000,0))</f>
        <v xml:space="preserve"> Peugeot "308" I 3/5D Hbk '2007-2015 ЗП ТЗ ДД #6554AGNBLPV</v>
      </c>
      <c r="N1688" s="1781">
        <f>INDEX([1]TDSheet!$AX$14:$AX$25000,MATCH($B1688,[1]TDSheet!$B$14:$B$25000,0))</f>
        <v>3850</v>
      </c>
      <c r="O1688" s="1781">
        <f>INDEX([1]TDSheet!$AX$14:$AX$25000,MATCH($B1688,[1]TDSheet!$B$14:$B$25000,0))</f>
        <v>3850</v>
      </c>
      <c r="P1688" s="1781">
        <f>INDEX([1]TDSheet!$AX$14:$AX$25000,MATCH($B1688,[1]TDSheet!$B$14:$B$25000,0))</f>
        <v>3850</v>
      </c>
      <c r="Q1688" s="1781">
        <f>INDEX([1]TDSheet!$AX$14:$AX$25000,MATCH($B1688,[1]TDSheet!$B$14:$B$25000,0))</f>
        <v>3850</v>
      </c>
      <c r="R1688" s="1781">
        <f>INDEX([1]TDSheet!$AX$14:$AX$25000,MATCH($B1688,[1]TDSheet!$B$14:$B$25000,0))</f>
        <v>3850</v>
      </c>
      <c r="S1688" s="1781">
        <f>INDEX([1]TDSheet!$AX$14:$AX$25000,MATCH($B1688,[1]TDSheet!$B$14:$B$25000,0))</f>
        <v>3850</v>
      </c>
      <c r="T1688" s="1781">
        <f>INDEX([1]TDSheet!$AX$14:$AX$25000,MATCH($B1688,[1]TDSheet!$B$14:$B$25000,0))</f>
        <v>3850</v>
      </c>
      <c r="U1688" s="1781">
        <f>INDEX([1]TDSheet!$AX$14:$AX$25000,MATCH($B1688,[1]TDSheet!$B$14:$B$25000,0))</f>
        <v>3850</v>
      </c>
      <c r="V1688" s="1782">
        <f>INDEX([1]TDSheet!$AX$14:$AX$25000,MATCH($B1688,[1]TDSheet!$B$14:$B$25000,0))</f>
        <v>3850</v>
      </c>
      <c r="W1688" s="1354"/>
      <c r="X1688" s="799" t="s">
        <v>6146</v>
      </c>
      <c r="Y1688" s="1355" t="s">
        <v>3123</v>
      </c>
      <c r="Z1688" s="1355"/>
      <c r="AA1688" s="1355"/>
      <c r="AB1688" s="1355" t="s">
        <v>3123</v>
      </c>
      <c r="AC1688" s="1355"/>
      <c r="AD1688" s="800" t="str">
        <f>INDEX([1]TDSheet!$AV$14:$AV$25000,MATCH($B1688,[1]TDSheet!$B$14:$B$25000,0))</f>
        <v>1420*1160</v>
      </c>
      <c r="AE1688" s="459">
        <f>INDEX([1]TDSheet!$AY$14:$AY$25000,MATCH($B1688,[1]TDSheet!$B$14:$B$25000,0))</f>
        <v>4350</v>
      </c>
      <c r="AF1688" s="1051"/>
      <c r="AG1688" s="1058"/>
      <c r="AH1688" s="251"/>
      <c r="AI1688" s="251"/>
    </row>
    <row r="1689" spans="1:35" ht="17.25" customHeight="1">
      <c r="A1689" s="797">
        <f>ROW(1689:1689)-SUM(AF$1:AF1689)</f>
        <v>1631</v>
      </c>
      <c r="B1689" s="159" t="s">
        <v>5805</v>
      </c>
      <c r="C1689" s="159" t="str">
        <f t="shared" ref="C1689:C1694" si="679">IF(D1689&lt;&gt;"",CONCATENATE(D1689,E1689,F1689,G1689,H1689,I1689,J1689,K1689,L1689),"")</f>
        <v>6570AGNBLV</v>
      </c>
      <c r="D1689" s="1356">
        <v>6570</v>
      </c>
      <c r="E1689" s="1084" t="s">
        <v>4471</v>
      </c>
      <c r="F1689" s="1288"/>
      <c r="G1689" s="1288"/>
      <c r="H1689" s="1288" t="str">
        <f t="shared" ref="H1689:H1694" si="680">IF(AB1689="+","P","")</f>
        <v/>
      </c>
      <c r="I1689" s="1288"/>
      <c r="J1689" s="1288" t="str">
        <f t="shared" ref="J1689:J1694" si="681">IF(Z1689="+","V","")</f>
        <v>V</v>
      </c>
      <c r="K1689" s="1288"/>
      <c r="L1689" s="1288"/>
      <c r="M1689" s="1780" t="str">
        <f>INDEX([1]TDSheet!$S$14:$S$25000,MATCH($B1689,[1]TDSheet!$B$14:$B$25000,0))</f>
        <v xml:space="preserve"> Peugeot "308" II 5D Hbk / Stw '2013- ЗП ТЗ #6570AGNBL</v>
      </c>
      <c r="N1689" s="1781">
        <f>INDEX([1]TDSheet!$AX$14:$AX$25000,MATCH($B1689,[1]TDSheet!$B$14:$B$25000,0))</f>
        <v>3600</v>
      </c>
      <c r="O1689" s="1781">
        <f>INDEX([1]TDSheet!$AX$14:$AX$25000,MATCH($B1689,[1]TDSheet!$B$14:$B$25000,0))</f>
        <v>3600</v>
      </c>
      <c r="P1689" s="1781">
        <f>INDEX([1]TDSheet!$AX$14:$AX$25000,MATCH($B1689,[1]TDSheet!$B$14:$B$25000,0))</f>
        <v>3600</v>
      </c>
      <c r="Q1689" s="1781">
        <f>INDEX([1]TDSheet!$AX$14:$AX$25000,MATCH($B1689,[1]TDSheet!$B$14:$B$25000,0))</f>
        <v>3600</v>
      </c>
      <c r="R1689" s="1781">
        <f>INDEX([1]TDSheet!$AX$14:$AX$25000,MATCH($B1689,[1]TDSheet!$B$14:$B$25000,0))</f>
        <v>3600</v>
      </c>
      <c r="S1689" s="1781">
        <f>INDEX([1]TDSheet!$AX$14:$AX$25000,MATCH($B1689,[1]TDSheet!$B$14:$B$25000,0))</f>
        <v>3600</v>
      </c>
      <c r="T1689" s="1781">
        <f>INDEX([1]TDSheet!$AX$14:$AX$25000,MATCH($B1689,[1]TDSheet!$B$14:$B$25000,0))</f>
        <v>3600</v>
      </c>
      <c r="U1689" s="1781">
        <f>INDEX([1]TDSheet!$AX$14:$AX$25000,MATCH($B1689,[1]TDSheet!$B$14:$B$25000,0))</f>
        <v>3600</v>
      </c>
      <c r="V1689" s="1782">
        <f>INDEX([1]TDSheet!$AX$14:$AX$25000,MATCH($B1689,[1]TDSheet!$B$14:$B$25000,0))</f>
        <v>3600</v>
      </c>
      <c r="W1689" s="1354"/>
      <c r="X1689" s="799" t="s">
        <v>4095</v>
      </c>
      <c r="Y1689" s="1355" t="s">
        <v>3123</v>
      </c>
      <c r="Z1689" s="1355" t="s">
        <v>3123</v>
      </c>
      <c r="AA1689" s="1355" t="s">
        <v>3123</v>
      </c>
      <c r="AB1689" s="1355"/>
      <c r="AC1689" s="1355" t="s">
        <v>3123</v>
      </c>
      <c r="AD1689" s="800" t="str">
        <f>INDEX([1]TDSheet!$AV$14:$AV$25000,MATCH($B1689,[1]TDSheet!$B$14:$B$25000,0))</f>
        <v>1420*970</v>
      </c>
      <c r="AE1689" s="459">
        <f>INDEX([1]TDSheet!$AY$14:$AY$25000,MATCH($B1689,[1]TDSheet!$B$14:$B$25000,0))</f>
        <v>4100</v>
      </c>
      <c r="AF1689" s="1051"/>
      <c r="AG1689" s="1058"/>
      <c r="AH1689" s="251"/>
      <c r="AI1689" s="251"/>
    </row>
    <row r="1690" spans="1:35" ht="17.25" customHeight="1">
      <c r="A1690" s="797">
        <f>ROW(1690:1690)-SUM(AF$1:AF1690)</f>
        <v>1632</v>
      </c>
      <c r="B1690" s="159" t="s">
        <v>6280</v>
      </c>
      <c r="C1690" s="159" t="str">
        <f t="shared" si="679"/>
        <v>6570AGNBLPV</v>
      </c>
      <c r="D1690" s="1356">
        <v>6570</v>
      </c>
      <c r="E1690" s="1084" t="s">
        <v>4471</v>
      </c>
      <c r="F1690" s="1288"/>
      <c r="G1690" s="1288"/>
      <c r="H1690" s="1288" t="str">
        <f t="shared" si="680"/>
        <v>P</v>
      </c>
      <c r="I1690" s="1288"/>
      <c r="J1690" s="1288" t="str">
        <f t="shared" si="681"/>
        <v>V</v>
      </c>
      <c r="K1690" s="1288"/>
      <c r="L1690" s="1288"/>
      <c r="M1690" s="1780" t="str">
        <f>INDEX([1]TDSheet!$S$14:$S$25000,MATCH($B1690,[1]TDSheet!$B$14:$B$25000,0))</f>
        <v xml:space="preserve"> Peugeot "308" II 5D Hbk / Stw '2013- ЗП ТЗ ДД #6570AGNBLP</v>
      </c>
      <c r="N1690" s="1781">
        <f>INDEX([1]TDSheet!$AX$14:$AX$25000,MATCH($B1690,[1]TDSheet!$B$14:$B$25000,0))</f>
        <v>3600</v>
      </c>
      <c r="O1690" s="1781">
        <f>INDEX([1]TDSheet!$AX$14:$AX$25000,MATCH($B1690,[1]TDSheet!$B$14:$B$25000,0))</f>
        <v>3600</v>
      </c>
      <c r="P1690" s="1781">
        <f>INDEX([1]TDSheet!$AX$14:$AX$25000,MATCH($B1690,[1]TDSheet!$B$14:$B$25000,0))</f>
        <v>3600</v>
      </c>
      <c r="Q1690" s="1781">
        <f>INDEX([1]TDSheet!$AX$14:$AX$25000,MATCH($B1690,[1]TDSheet!$B$14:$B$25000,0))</f>
        <v>3600</v>
      </c>
      <c r="R1690" s="1781">
        <f>INDEX([1]TDSheet!$AX$14:$AX$25000,MATCH($B1690,[1]TDSheet!$B$14:$B$25000,0))</f>
        <v>3600</v>
      </c>
      <c r="S1690" s="1781">
        <f>INDEX([1]TDSheet!$AX$14:$AX$25000,MATCH($B1690,[1]TDSheet!$B$14:$B$25000,0))</f>
        <v>3600</v>
      </c>
      <c r="T1690" s="1781">
        <f>INDEX([1]TDSheet!$AX$14:$AX$25000,MATCH($B1690,[1]TDSheet!$B$14:$B$25000,0))</f>
        <v>3600</v>
      </c>
      <c r="U1690" s="1781">
        <f>INDEX([1]TDSheet!$AX$14:$AX$25000,MATCH($B1690,[1]TDSheet!$B$14:$B$25000,0))</f>
        <v>3600</v>
      </c>
      <c r="V1690" s="1782">
        <f>INDEX([1]TDSheet!$AX$14:$AX$25000,MATCH($B1690,[1]TDSheet!$B$14:$B$25000,0))</f>
        <v>3600</v>
      </c>
      <c r="W1690" s="1354"/>
      <c r="X1690" s="799" t="s">
        <v>4095</v>
      </c>
      <c r="Y1690" s="1355" t="s">
        <v>3123</v>
      </c>
      <c r="Z1690" s="1355" t="s">
        <v>3123</v>
      </c>
      <c r="AA1690" s="1355" t="s">
        <v>3123</v>
      </c>
      <c r="AB1690" s="1355" t="s">
        <v>3123</v>
      </c>
      <c r="AC1690" s="1355"/>
      <c r="AD1690" s="800" t="str">
        <f>INDEX([1]TDSheet!$AV$14:$AV$25000,MATCH($B1690,[1]TDSheet!$B$14:$B$25000,0))</f>
        <v>1420*970</v>
      </c>
      <c r="AE1690" s="459">
        <f>INDEX([1]TDSheet!$AY$14:$AY$25000,MATCH($B1690,[1]TDSheet!$B$14:$B$25000,0))</f>
        <v>4100</v>
      </c>
      <c r="AF1690" s="1051"/>
      <c r="AG1690" s="1058"/>
      <c r="AH1690" s="251"/>
      <c r="AI1690" s="251"/>
    </row>
    <row r="1691" spans="1:35" ht="17.25" customHeight="1">
      <c r="A1691" s="797">
        <f>ROW(1691:1691)-SUM(AF$1:AF1691)</f>
        <v>1633</v>
      </c>
      <c r="B1691" s="159" t="s">
        <v>2551</v>
      </c>
      <c r="C1691" s="159" t="str">
        <f t="shared" si="679"/>
        <v>6560AGNBLV</v>
      </c>
      <c r="D1691" s="798" t="s">
        <v>4287</v>
      </c>
      <c r="E1691" s="1054" t="s">
        <v>4471</v>
      </c>
      <c r="F1691" s="1289"/>
      <c r="G1691" s="1289"/>
      <c r="H1691" s="1289" t="str">
        <f t="shared" si="680"/>
        <v/>
      </c>
      <c r="I1691" s="1289"/>
      <c r="J1691" s="1289" t="str">
        <f t="shared" si="681"/>
        <v>V</v>
      </c>
      <c r="K1691" s="1289"/>
      <c r="L1691" s="1289"/>
      <c r="M1691" s="1780" t="str">
        <f>INDEX([1]TDSheet!$S$14:$S$25000,MATCH($B1691,[1]TDSheet!$B$14:$B$25000,0))</f>
        <v xml:space="preserve"> Peugeot "3008" I | "5008" I (09-16) 5D Mpv '2009-2016 ЗП ТЗ #6560AGNBLV</v>
      </c>
      <c r="N1691" s="1781">
        <f>INDEX([1]TDSheet!$AX$14:$AX$25000,MATCH($B1691,[1]TDSheet!$B$14:$B$25000,0))</f>
        <v>4800</v>
      </c>
      <c r="O1691" s="1781">
        <f>INDEX([1]TDSheet!$AX$14:$AX$25000,MATCH($B1691,[1]TDSheet!$B$14:$B$25000,0))</f>
        <v>4800</v>
      </c>
      <c r="P1691" s="1781">
        <f>INDEX([1]TDSheet!$AX$14:$AX$25000,MATCH($B1691,[1]TDSheet!$B$14:$B$25000,0))</f>
        <v>4800</v>
      </c>
      <c r="Q1691" s="1781">
        <f>INDEX([1]TDSheet!$AX$14:$AX$25000,MATCH($B1691,[1]TDSheet!$B$14:$B$25000,0))</f>
        <v>4800</v>
      </c>
      <c r="R1691" s="1781">
        <f>INDEX([1]TDSheet!$AX$14:$AX$25000,MATCH($B1691,[1]TDSheet!$B$14:$B$25000,0))</f>
        <v>4800</v>
      </c>
      <c r="S1691" s="1781">
        <f>INDEX([1]TDSheet!$AX$14:$AX$25000,MATCH($B1691,[1]TDSheet!$B$14:$B$25000,0))</f>
        <v>4800</v>
      </c>
      <c r="T1691" s="1781">
        <f>INDEX([1]TDSheet!$AX$14:$AX$25000,MATCH($B1691,[1]TDSheet!$B$14:$B$25000,0))</f>
        <v>4800</v>
      </c>
      <c r="U1691" s="1781">
        <f>INDEX([1]TDSheet!$AX$14:$AX$25000,MATCH($B1691,[1]TDSheet!$B$14:$B$25000,0))</f>
        <v>4800</v>
      </c>
      <c r="V1691" s="1782">
        <f>INDEX([1]TDSheet!$AX$14:$AX$25000,MATCH($B1691,[1]TDSheet!$B$14:$B$25000,0))</f>
        <v>4800</v>
      </c>
      <c r="W1691" s="1354"/>
      <c r="X1691" s="799" t="s">
        <v>4942</v>
      </c>
      <c r="Y1691" s="1355" t="s">
        <v>3123</v>
      </c>
      <c r="Z1691" s="1355" t="s">
        <v>3123</v>
      </c>
      <c r="AA1691" s="1355" t="s">
        <v>3123</v>
      </c>
      <c r="AB1691" s="1355"/>
      <c r="AC1691" s="1355" t="s">
        <v>3123</v>
      </c>
      <c r="AD1691" s="800" t="str">
        <f>INDEX([1]TDSheet!$AV$14:$AV$25000,MATCH($B1691,[1]TDSheet!$B$14:$B$25000,0))</f>
        <v>1500*1225</v>
      </c>
      <c r="AE1691" s="459">
        <f>INDEX([1]TDSheet!$AY$14:$AY$25000,MATCH($B1691,[1]TDSheet!$B$14:$B$25000,0))</f>
        <v>5300</v>
      </c>
      <c r="AF1691" s="1051"/>
      <c r="AG1691" s="1058"/>
      <c r="AH1691" s="251"/>
      <c r="AI1691" s="251"/>
    </row>
    <row r="1692" spans="1:35" ht="17.25" customHeight="1">
      <c r="A1692" s="797">
        <f>ROW(1692:1692)-SUM(AF$1:AF1714)</f>
        <v>1633</v>
      </c>
      <c r="B1692" s="159" t="s">
        <v>5482</v>
      </c>
      <c r="C1692" s="159" t="str">
        <f t="shared" si="679"/>
        <v>6560AGNBLPV</v>
      </c>
      <c r="D1692" s="798" t="s">
        <v>4287</v>
      </c>
      <c r="E1692" s="1054" t="s">
        <v>4471</v>
      </c>
      <c r="F1692" s="1289"/>
      <c r="G1692" s="1289"/>
      <c r="H1692" s="1289" t="str">
        <f t="shared" si="680"/>
        <v>P</v>
      </c>
      <c r="I1692" s="1289"/>
      <c r="J1692" s="1289" t="str">
        <f t="shared" si="681"/>
        <v>V</v>
      </c>
      <c r="K1692" s="1289"/>
      <c r="L1692" s="1289"/>
      <c r="M1692" s="1780" t="str">
        <f>INDEX([1]TDSheet!$S$14:$S$25000,MATCH($B1692,[1]TDSheet!$B$14:$B$25000,0))</f>
        <v xml:space="preserve"> Peugeot "3008" I | "5008" I (09-16) 5D Mpv '2009-2016 ЗП ТЗ ДД (комплектация Allure) #6560AGNBLPV</v>
      </c>
      <c r="N1692" s="1781">
        <f>INDEX([1]TDSheet!$AX$14:$AX$25000,MATCH($B1692,[1]TDSheet!$B$14:$B$25000,0))</f>
        <v>4800</v>
      </c>
      <c r="O1692" s="1781">
        <f>INDEX([1]TDSheet!$AX$14:$AX$25000,MATCH($B1692,[1]TDSheet!$B$14:$B$25000,0))</f>
        <v>4800</v>
      </c>
      <c r="P1692" s="1781">
        <f>INDEX([1]TDSheet!$AX$14:$AX$25000,MATCH($B1692,[1]TDSheet!$B$14:$B$25000,0))</f>
        <v>4800</v>
      </c>
      <c r="Q1692" s="1781">
        <f>INDEX([1]TDSheet!$AX$14:$AX$25000,MATCH($B1692,[1]TDSheet!$B$14:$B$25000,0))</f>
        <v>4800</v>
      </c>
      <c r="R1692" s="1781">
        <f>INDEX([1]TDSheet!$AX$14:$AX$25000,MATCH($B1692,[1]TDSheet!$B$14:$B$25000,0))</f>
        <v>4800</v>
      </c>
      <c r="S1692" s="1781">
        <f>INDEX([1]TDSheet!$AX$14:$AX$25000,MATCH($B1692,[1]TDSheet!$B$14:$B$25000,0))</f>
        <v>4800</v>
      </c>
      <c r="T1692" s="1781">
        <f>INDEX([1]TDSheet!$AX$14:$AX$25000,MATCH($B1692,[1]TDSheet!$B$14:$B$25000,0))</f>
        <v>4800</v>
      </c>
      <c r="U1692" s="1781">
        <f>INDEX([1]TDSheet!$AX$14:$AX$25000,MATCH($B1692,[1]TDSheet!$B$14:$B$25000,0))</f>
        <v>4800</v>
      </c>
      <c r="V1692" s="1782">
        <f>INDEX([1]TDSheet!$AX$14:$AX$25000,MATCH($B1692,[1]TDSheet!$B$14:$B$25000,0))</f>
        <v>4800</v>
      </c>
      <c r="W1692" s="1354"/>
      <c r="X1692" s="799" t="s">
        <v>4942</v>
      </c>
      <c r="Y1692" s="1355" t="s">
        <v>3123</v>
      </c>
      <c r="Z1692" s="1355" t="s">
        <v>3123</v>
      </c>
      <c r="AA1692" s="1355" t="s">
        <v>3123</v>
      </c>
      <c r="AB1692" s="1355" t="s">
        <v>3123</v>
      </c>
      <c r="AC1692" s="1355"/>
      <c r="AD1692" s="800" t="str">
        <f>INDEX([1]TDSheet!$AV$14:$AV$25000,MATCH($B1692,[1]TDSheet!$B$14:$B$25000,0))</f>
        <v>1500*1225</v>
      </c>
      <c r="AE1692" s="459">
        <f>INDEX([1]TDSheet!$AY$14:$AY$25000,MATCH($B1692,[1]TDSheet!$B$14:$B$25000,0))</f>
        <v>5300</v>
      </c>
      <c r="AF1692" s="1051"/>
      <c r="AG1692" s="1058"/>
      <c r="AH1692" s="251"/>
      <c r="AI1692" s="251"/>
    </row>
    <row r="1693" spans="1:35" ht="35.1" customHeight="1">
      <c r="A1693" s="797">
        <f>ROW(1693:1693)-SUM(AF$1:AF1693)</f>
        <v>1635</v>
      </c>
      <c r="B1693" s="159" t="s">
        <v>8714</v>
      </c>
      <c r="C1693" s="159" t="str">
        <f t="shared" si="679"/>
        <v>6571AGNBLPV</v>
      </c>
      <c r="D1693" s="1670" t="s">
        <v>8715</v>
      </c>
      <c r="E1693" s="1084" t="s">
        <v>4471</v>
      </c>
      <c r="F1693" s="1288"/>
      <c r="G1693" s="1288"/>
      <c r="H1693" s="1288" t="str">
        <f t="shared" si="680"/>
        <v>P</v>
      </c>
      <c r="I1693" s="1288"/>
      <c r="J1693" s="1288" t="str">
        <f t="shared" si="681"/>
        <v>V</v>
      </c>
      <c r="K1693" s="1288"/>
      <c r="L1693" s="1288"/>
      <c r="M1693" s="1780" t="str">
        <f>INDEX([1]TDSheet!$S$14:$S$25000,MATCH($B1693,[1]TDSheet!$B$14:$B$25000,0))</f>
        <v xml:space="preserve"> Peugeot "3008" II | "5008" II (17-) // Citroen "C5 Aircross" I (18-) // Opel "Grandland X" I (17-) 5D Suv '2016- ЗП ТЗ ДД камера #6571AGNBLPV</v>
      </c>
      <c r="N1693" s="1781">
        <f>INDEX([1]TDSheet!$AX$14:$AX$25000,MATCH($B1693,[1]TDSheet!$B$14:$B$25000,0))</f>
        <v>4000</v>
      </c>
      <c r="O1693" s="1781">
        <f>INDEX([1]TDSheet!$AX$14:$AX$25000,MATCH($B1693,[1]TDSheet!$B$14:$B$25000,0))</f>
        <v>4000</v>
      </c>
      <c r="P1693" s="1781">
        <f>INDEX([1]TDSheet!$AX$14:$AX$25000,MATCH($B1693,[1]TDSheet!$B$14:$B$25000,0))</f>
        <v>4000</v>
      </c>
      <c r="Q1693" s="1781">
        <f>INDEX([1]TDSheet!$AX$14:$AX$25000,MATCH($B1693,[1]TDSheet!$B$14:$B$25000,0))</f>
        <v>4000</v>
      </c>
      <c r="R1693" s="1781">
        <f>INDEX([1]TDSheet!$AX$14:$AX$25000,MATCH($B1693,[1]TDSheet!$B$14:$B$25000,0))</f>
        <v>4000</v>
      </c>
      <c r="S1693" s="1781">
        <f>INDEX([1]TDSheet!$AX$14:$AX$25000,MATCH($B1693,[1]TDSheet!$B$14:$B$25000,0))</f>
        <v>4000</v>
      </c>
      <c r="T1693" s="1781">
        <f>INDEX([1]TDSheet!$AX$14:$AX$25000,MATCH($B1693,[1]TDSheet!$B$14:$B$25000,0))</f>
        <v>4000</v>
      </c>
      <c r="U1693" s="1781">
        <f>INDEX([1]TDSheet!$AX$14:$AX$25000,MATCH($B1693,[1]TDSheet!$B$14:$B$25000,0))</f>
        <v>4000</v>
      </c>
      <c r="V1693" s="1782">
        <f>INDEX([1]TDSheet!$AX$14:$AX$25000,MATCH($B1693,[1]TDSheet!$B$14:$B$25000,0))</f>
        <v>4000</v>
      </c>
      <c r="W1693" s="1354"/>
      <c r="X1693" s="799" t="s">
        <v>4973</v>
      </c>
      <c r="Y1693" s="1355" t="s">
        <v>3123</v>
      </c>
      <c r="Z1693" s="1355" t="s">
        <v>3123</v>
      </c>
      <c r="AA1693" s="1355"/>
      <c r="AB1693" s="1355" t="s">
        <v>3123</v>
      </c>
      <c r="AC1693" s="1355"/>
      <c r="AD1693" s="800" t="str">
        <f>INDEX([1]TDSheet!$AV$14:$AV$25000,MATCH($B1693,[1]TDSheet!$B$14:$B$25000,0))</f>
        <v>1504*1067</v>
      </c>
      <c r="AE1693" s="670">
        <f>INDEX([1]TDSheet!$AY$14:$AY$25000,MATCH($B1693,[1]TDSheet!$B$14:$B$25000,0))</f>
        <v>4500</v>
      </c>
      <c r="AF1693" s="1051"/>
      <c r="AG1693" s="1058"/>
      <c r="AH1693" s="251"/>
      <c r="AI1693" s="251"/>
    </row>
    <row r="1694" spans="1:35" ht="35.1" customHeight="1">
      <c r="A1694" s="797">
        <f>ROW(1694:1694)-SUM(AF$1:AF1694)</f>
        <v>1636</v>
      </c>
      <c r="B1694" s="159" t="s">
        <v>8716</v>
      </c>
      <c r="C1694" s="159" t="str">
        <f t="shared" si="679"/>
        <v>6571AGNBLHPV</v>
      </c>
      <c r="D1694" s="1670" t="s">
        <v>8715</v>
      </c>
      <c r="E1694" s="1084" t="s">
        <v>4471</v>
      </c>
      <c r="F1694" s="1288"/>
      <c r="G1694" s="1288" t="s">
        <v>4473</v>
      </c>
      <c r="H1694" s="1288" t="str">
        <f t="shared" si="680"/>
        <v>P</v>
      </c>
      <c r="I1694" s="1288"/>
      <c r="J1694" s="1288" t="str">
        <f t="shared" si="681"/>
        <v>V</v>
      </c>
      <c r="K1694" s="1288"/>
      <c r="L1694" s="1288"/>
      <c r="M1694" s="1780" t="str">
        <f>INDEX([1]TDSheet!$S$14:$S$25000,MATCH($B1694,[1]TDSheet!$B$14:$B$25000,0))</f>
        <v xml:space="preserve"> Peugeot "3008" II | "5008" II (17-) // Citroen "C5 Aircross" I (18-) // Opel "Grandland X" I (17-) 5D Suv '2016- ЗП ТЗ ДД камера (обогрев щеток) #6571AGNBLHPV</v>
      </c>
      <c r="N1694" s="1781">
        <f>INDEX([1]TDSheet!$AX$14:$AX$25000,MATCH($B1694,[1]TDSheet!$B$14:$B$25000,0))</f>
        <v>4500</v>
      </c>
      <c r="O1694" s="1781">
        <f>INDEX([1]TDSheet!$AX$14:$AX$25000,MATCH($B1694,[1]TDSheet!$B$14:$B$25000,0))</f>
        <v>4500</v>
      </c>
      <c r="P1694" s="1781">
        <f>INDEX([1]TDSheet!$AX$14:$AX$25000,MATCH($B1694,[1]TDSheet!$B$14:$B$25000,0))</f>
        <v>4500</v>
      </c>
      <c r="Q1694" s="1781">
        <f>INDEX([1]TDSheet!$AX$14:$AX$25000,MATCH($B1694,[1]TDSheet!$B$14:$B$25000,0))</f>
        <v>4500</v>
      </c>
      <c r="R1694" s="1781">
        <f>INDEX([1]TDSheet!$AX$14:$AX$25000,MATCH($B1694,[1]TDSheet!$B$14:$B$25000,0))</f>
        <v>4500</v>
      </c>
      <c r="S1694" s="1781">
        <f>INDEX([1]TDSheet!$AX$14:$AX$25000,MATCH($B1694,[1]TDSheet!$B$14:$B$25000,0))</f>
        <v>4500</v>
      </c>
      <c r="T1694" s="1781">
        <f>INDEX([1]TDSheet!$AX$14:$AX$25000,MATCH($B1694,[1]TDSheet!$B$14:$B$25000,0))</f>
        <v>4500</v>
      </c>
      <c r="U1694" s="1781">
        <f>INDEX([1]TDSheet!$AX$14:$AX$25000,MATCH($B1694,[1]TDSheet!$B$14:$B$25000,0))</f>
        <v>4500</v>
      </c>
      <c r="V1694" s="1782">
        <f>INDEX([1]TDSheet!$AX$14:$AX$25000,MATCH($B1694,[1]TDSheet!$B$14:$B$25000,0))</f>
        <v>4500</v>
      </c>
      <c r="W1694" s="1354"/>
      <c r="X1694" s="799" t="s">
        <v>4973</v>
      </c>
      <c r="Y1694" s="1355" t="s">
        <v>3123</v>
      </c>
      <c r="Z1694" s="1355" t="s">
        <v>3123</v>
      </c>
      <c r="AA1694" s="1355"/>
      <c r="AB1694" s="1355" t="s">
        <v>3123</v>
      </c>
      <c r="AC1694" s="1355"/>
      <c r="AD1694" s="800" t="str">
        <f>INDEX([1]TDSheet!$AV$14:$AV$25000,MATCH($B1694,[1]TDSheet!$B$14:$B$25000,0))</f>
        <v>1504*1067</v>
      </c>
      <c r="AE1694" s="670">
        <f>INDEX([1]TDSheet!$AY$14:$AY$25000,MATCH($B1694,[1]TDSheet!$B$14:$B$25000,0))</f>
        <v>5000</v>
      </c>
      <c r="AF1694" s="1051"/>
      <c r="AG1694" s="1058"/>
      <c r="AH1694" s="251"/>
      <c r="AI1694" s="251"/>
    </row>
    <row r="1695" spans="1:35" ht="17.25" customHeight="1">
      <c r="A1695" s="797">
        <f>ROW(1695:1695)-SUM(AF$1:AF1695)</f>
        <v>1637</v>
      </c>
      <c r="B1695" s="159" t="s">
        <v>2541</v>
      </c>
      <c r="C1695" s="159" t="str">
        <f t="shared" si="677"/>
        <v>6518AGNBL</v>
      </c>
      <c r="D1695" s="1353">
        <v>6518</v>
      </c>
      <c r="E1695" s="1054" t="s">
        <v>4471</v>
      </c>
      <c r="F1695" s="1289"/>
      <c r="G1695" s="1289"/>
      <c r="H1695" s="1289" t="str">
        <f t="shared" si="678"/>
        <v/>
      </c>
      <c r="I1695" s="1289"/>
      <c r="J1695" s="1289" t="str">
        <f t="shared" si="672"/>
        <v/>
      </c>
      <c r="K1695" s="1289"/>
      <c r="L1695" s="1289"/>
      <c r="M1695" s="1780" t="str">
        <f>INDEX([1]TDSheet!$S$14:$S$25000,MATCH($B1695,[1]TDSheet!$B$14:$B$25000,0))</f>
        <v xml:space="preserve"> Peugeot "405" 4D Sed / 5D Break '1987-1997 ЗП ТЗ #6518AGNBL</v>
      </c>
      <c r="N1695" s="1781">
        <f>INDEX([1]TDSheet!$AX$14:$AX$25000,MATCH($B1695,[1]TDSheet!$B$14:$B$25000,0))</f>
        <v>3100</v>
      </c>
      <c r="O1695" s="1781">
        <f>INDEX([1]TDSheet!$AX$14:$AX$25000,MATCH($B1695,[1]TDSheet!$B$14:$B$25000,0))</f>
        <v>3100</v>
      </c>
      <c r="P1695" s="1781">
        <f>INDEX([1]TDSheet!$AX$14:$AX$25000,MATCH($B1695,[1]TDSheet!$B$14:$B$25000,0))</f>
        <v>3100</v>
      </c>
      <c r="Q1695" s="1781">
        <f>INDEX([1]TDSheet!$AX$14:$AX$25000,MATCH($B1695,[1]TDSheet!$B$14:$B$25000,0))</f>
        <v>3100</v>
      </c>
      <c r="R1695" s="1781">
        <f>INDEX([1]TDSheet!$AX$14:$AX$25000,MATCH($B1695,[1]TDSheet!$B$14:$B$25000,0))</f>
        <v>3100</v>
      </c>
      <c r="S1695" s="1781">
        <f>INDEX([1]TDSheet!$AX$14:$AX$25000,MATCH($B1695,[1]TDSheet!$B$14:$B$25000,0))</f>
        <v>3100</v>
      </c>
      <c r="T1695" s="1781">
        <f>INDEX([1]TDSheet!$AX$14:$AX$25000,MATCH($B1695,[1]TDSheet!$B$14:$B$25000,0))</f>
        <v>3100</v>
      </c>
      <c r="U1695" s="1781">
        <f>INDEX([1]TDSheet!$AX$14:$AX$25000,MATCH($B1695,[1]TDSheet!$B$14:$B$25000,0))</f>
        <v>3100</v>
      </c>
      <c r="V1695" s="1782">
        <f>INDEX([1]TDSheet!$AX$14:$AX$25000,MATCH($B1695,[1]TDSheet!$B$14:$B$25000,0))</f>
        <v>3100</v>
      </c>
      <c r="W1695" s="1354"/>
      <c r="X1695" s="799" t="s">
        <v>6364</v>
      </c>
      <c r="Y1695" s="1355" t="s">
        <v>3123</v>
      </c>
      <c r="Z1695" s="1355"/>
      <c r="AA1695" s="1355" t="s">
        <v>3123</v>
      </c>
      <c r="AB1695" s="1355"/>
      <c r="AC1695" s="1355" t="s">
        <v>3123</v>
      </c>
      <c r="AD1695" s="800" t="str">
        <f>INDEX([1]TDSheet!$AV$14:$AV$25000,MATCH($B1695,[1]TDSheet!$B$14:$B$25000,0))</f>
        <v>1500*811</v>
      </c>
      <c r="AE1695" s="459">
        <f>INDEX([1]TDSheet!$AY$14:$AY$25000,MATCH($B1695,[1]TDSheet!$B$14:$B$25000,0))</f>
        <v>3600</v>
      </c>
      <c r="AF1695" s="1051"/>
      <c r="AG1695" s="1058"/>
      <c r="AH1695" s="251"/>
      <c r="AI1695" s="251"/>
    </row>
    <row r="1696" spans="1:35" ht="17.25" customHeight="1">
      <c r="A1696" s="797">
        <f>ROW(1696:1696)-SUM(AF$1:AF1696)</f>
        <v>1638</v>
      </c>
      <c r="B1696" s="159" t="s">
        <v>2542</v>
      </c>
      <c r="C1696" s="159" t="str">
        <f t="shared" si="677"/>
        <v>6525AGNBLV</v>
      </c>
      <c r="D1696" s="1353">
        <v>6525</v>
      </c>
      <c r="E1696" s="1054" t="s">
        <v>4471</v>
      </c>
      <c r="F1696" s="1289"/>
      <c r="G1696" s="1289"/>
      <c r="H1696" s="1289" t="str">
        <f t="shared" si="678"/>
        <v/>
      </c>
      <c r="I1696" s="1289"/>
      <c r="J1696" s="1289" t="str">
        <f t="shared" si="672"/>
        <v>V</v>
      </c>
      <c r="K1696" s="1289"/>
      <c r="L1696" s="1289"/>
      <c r="M1696" s="1780" t="str">
        <f>INDEX([1]TDSheet!$S$14:$S$25000,MATCH($B1696,[1]TDSheet!$B$14:$B$25000,0))</f>
        <v xml:space="preserve"> Peugeot "406" 4D Sed / 5D Break '1995-2005 ЗП ТЗ #6525AGNBLV</v>
      </c>
      <c r="N1696" s="1781">
        <f>INDEX([1]TDSheet!$AX$14:$AX$25000,MATCH($B1696,[1]TDSheet!$B$14:$B$25000,0))</f>
        <v>3150</v>
      </c>
      <c r="O1696" s="1781">
        <f>INDEX([1]TDSheet!$AX$14:$AX$25000,MATCH($B1696,[1]TDSheet!$B$14:$B$25000,0))</f>
        <v>3150</v>
      </c>
      <c r="P1696" s="1781">
        <f>INDEX([1]TDSheet!$AX$14:$AX$25000,MATCH($B1696,[1]TDSheet!$B$14:$B$25000,0))</f>
        <v>3150</v>
      </c>
      <c r="Q1696" s="1781">
        <f>INDEX([1]TDSheet!$AX$14:$AX$25000,MATCH($B1696,[1]TDSheet!$B$14:$B$25000,0))</f>
        <v>3150</v>
      </c>
      <c r="R1696" s="1781">
        <f>INDEX([1]TDSheet!$AX$14:$AX$25000,MATCH($B1696,[1]TDSheet!$B$14:$B$25000,0))</f>
        <v>3150</v>
      </c>
      <c r="S1696" s="1781">
        <f>INDEX([1]TDSheet!$AX$14:$AX$25000,MATCH($B1696,[1]TDSheet!$B$14:$B$25000,0))</f>
        <v>3150</v>
      </c>
      <c r="T1696" s="1781">
        <f>INDEX([1]TDSheet!$AX$14:$AX$25000,MATCH($B1696,[1]TDSheet!$B$14:$B$25000,0))</f>
        <v>3150</v>
      </c>
      <c r="U1696" s="1781">
        <f>INDEX([1]TDSheet!$AX$14:$AX$25000,MATCH($B1696,[1]TDSheet!$B$14:$B$25000,0))</f>
        <v>3150</v>
      </c>
      <c r="V1696" s="1782">
        <f>INDEX([1]TDSheet!$AX$14:$AX$25000,MATCH($B1696,[1]TDSheet!$B$14:$B$25000,0))</f>
        <v>3150</v>
      </c>
      <c r="W1696" s="1354"/>
      <c r="X1696" s="799" t="s">
        <v>6332</v>
      </c>
      <c r="Y1696" s="1355" t="s">
        <v>3123</v>
      </c>
      <c r="Z1696" s="1355" t="s">
        <v>3123</v>
      </c>
      <c r="AA1696" s="1355" t="s">
        <v>3123</v>
      </c>
      <c r="AB1696" s="1355"/>
      <c r="AC1696" s="1355" t="s">
        <v>3123</v>
      </c>
      <c r="AD1696" s="800" t="str">
        <f>INDEX([1]TDSheet!$AV$14:$AV$25000,MATCH($B1696,[1]TDSheet!$B$14:$B$25000,0))</f>
        <v>1498*855</v>
      </c>
      <c r="AE1696" s="459">
        <f>INDEX([1]TDSheet!$AY$14:$AY$25000,MATCH($B1696,[1]TDSheet!$B$14:$B$25000,0))</f>
        <v>3650</v>
      </c>
      <c r="AF1696" s="1051"/>
      <c r="AG1696" s="1058"/>
      <c r="AH1696" s="251"/>
      <c r="AI1696" s="251"/>
    </row>
    <row r="1697" spans="1:35" ht="17.25" customHeight="1">
      <c r="A1697" s="797">
        <f>ROW(1697:1697)-SUM(AF$1:AF1697)</f>
        <v>1639</v>
      </c>
      <c r="B1697" s="159" t="s">
        <v>2543</v>
      </c>
      <c r="C1697" s="159" t="str">
        <f t="shared" si="677"/>
        <v>6525AGNBLPV</v>
      </c>
      <c r="D1697" s="1353">
        <v>6525</v>
      </c>
      <c r="E1697" s="1054" t="s">
        <v>4471</v>
      </c>
      <c r="F1697" s="1289"/>
      <c r="G1697" s="1289"/>
      <c r="H1697" s="1289" t="str">
        <f t="shared" si="678"/>
        <v>P</v>
      </c>
      <c r="I1697" s="1289"/>
      <c r="J1697" s="1289" t="str">
        <f t="shared" si="672"/>
        <v>V</v>
      </c>
      <c r="K1697" s="1289"/>
      <c r="L1697" s="1289"/>
      <c r="M1697" s="1780" t="str">
        <f>INDEX([1]TDSheet!$S$14:$S$25000,MATCH($B1697,[1]TDSheet!$B$14:$B$25000,0))</f>
        <v xml:space="preserve"> Peugeot "406" 4D Sed / 5D Break '1995-2005 ЗП ТЗ ДД (гориз) #6525AGNBLPV</v>
      </c>
      <c r="N1697" s="1781">
        <f>INDEX([1]TDSheet!$AX$14:$AX$25000,MATCH($B1697,[1]TDSheet!$B$14:$B$25000,0))</f>
        <v>3150</v>
      </c>
      <c r="O1697" s="1781">
        <f>INDEX([1]TDSheet!$AX$14:$AX$25000,MATCH($B1697,[1]TDSheet!$B$14:$B$25000,0))</f>
        <v>3150</v>
      </c>
      <c r="P1697" s="1781">
        <f>INDEX([1]TDSheet!$AX$14:$AX$25000,MATCH($B1697,[1]TDSheet!$B$14:$B$25000,0))</f>
        <v>3150</v>
      </c>
      <c r="Q1697" s="1781">
        <f>INDEX([1]TDSheet!$AX$14:$AX$25000,MATCH($B1697,[1]TDSheet!$B$14:$B$25000,0))</f>
        <v>3150</v>
      </c>
      <c r="R1697" s="1781">
        <f>INDEX([1]TDSheet!$AX$14:$AX$25000,MATCH($B1697,[1]TDSheet!$B$14:$B$25000,0))</f>
        <v>3150</v>
      </c>
      <c r="S1697" s="1781">
        <f>INDEX([1]TDSheet!$AX$14:$AX$25000,MATCH($B1697,[1]TDSheet!$B$14:$B$25000,0))</f>
        <v>3150</v>
      </c>
      <c r="T1697" s="1781">
        <f>INDEX([1]TDSheet!$AX$14:$AX$25000,MATCH($B1697,[1]TDSheet!$B$14:$B$25000,0))</f>
        <v>3150</v>
      </c>
      <c r="U1697" s="1781">
        <f>INDEX([1]TDSheet!$AX$14:$AX$25000,MATCH($B1697,[1]TDSheet!$B$14:$B$25000,0))</f>
        <v>3150</v>
      </c>
      <c r="V1697" s="1782">
        <f>INDEX([1]TDSheet!$AX$14:$AX$25000,MATCH($B1697,[1]TDSheet!$B$14:$B$25000,0))</f>
        <v>3150</v>
      </c>
      <c r="W1697" s="1354"/>
      <c r="X1697" s="799" t="s">
        <v>4544</v>
      </c>
      <c r="Y1697" s="1355" t="s">
        <v>3123</v>
      </c>
      <c r="Z1697" s="1355" t="s">
        <v>3123</v>
      </c>
      <c r="AA1697" s="1355" t="s">
        <v>3123</v>
      </c>
      <c r="AB1697" s="1355" t="s">
        <v>3123</v>
      </c>
      <c r="AC1697" s="1355"/>
      <c r="AD1697" s="800" t="str">
        <f>INDEX([1]TDSheet!$AV$14:$AV$25000,MATCH($B1697,[1]TDSheet!$B$14:$B$25000,0))</f>
        <v>1498*855</v>
      </c>
      <c r="AE1697" s="459">
        <f>INDEX([1]TDSheet!$AY$14:$AY$25000,MATCH($B1697,[1]TDSheet!$B$14:$B$25000,0))</f>
        <v>3650</v>
      </c>
      <c r="AF1697" s="1051"/>
      <c r="AG1697" s="1058"/>
      <c r="AH1697" s="251"/>
      <c r="AI1697" s="251"/>
    </row>
    <row r="1698" spans="1:35" ht="17.25" customHeight="1">
      <c r="A1698" s="797">
        <f>ROW(1698:1698)-SUM(AF$1:AF1698)</f>
        <v>1640</v>
      </c>
      <c r="B1698" s="159" t="s">
        <v>2544</v>
      </c>
      <c r="C1698" s="159" t="str">
        <f t="shared" si="677"/>
        <v>6525AGNBLPV</v>
      </c>
      <c r="D1698" s="1353">
        <v>6525</v>
      </c>
      <c r="E1698" s="1054" t="s">
        <v>4471</v>
      </c>
      <c r="F1698" s="1289"/>
      <c r="G1698" s="1289"/>
      <c r="H1698" s="1289" t="str">
        <f t="shared" si="678"/>
        <v>P</v>
      </c>
      <c r="I1698" s="1289"/>
      <c r="J1698" s="1289" t="str">
        <f t="shared" si="672"/>
        <v>V</v>
      </c>
      <c r="K1698" s="1289"/>
      <c r="L1698" s="1289"/>
      <c r="M1698" s="1780" t="str">
        <f>INDEX([1]TDSheet!$S$14:$S$25000,MATCH($B1698,[1]TDSheet!$B$14:$B$25000,0))</f>
        <v xml:space="preserve"> Peugeot "406" 4D Sed / 5D Break '1995-2005 ЗП ТЗ ДД (ромб) #6525AGNBLPV</v>
      </c>
      <c r="N1698" s="1781">
        <f>INDEX([1]TDSheet!$AX$14:$AX$25000,MATCH($B1698,[1]TDSheet!$B$14:$B$25000,0))</f>
        <v>3150</v>
      </c>
      <c r="O1698" s="1781">
        <f>INDEX([1]TDSheet!$AX$14:$AX$25000,MATCH($B1698,[1]TDSheet!$B$14:$B$25000,0))</f>
        <v>3150</v>
      </c>
      <c r="P1698" s="1781">
        <f>INDEX([1]TDSheet!$AX$14:$AX$25000,MATCH($B1698,[1]TDSheet!$B$14:$B$25000,0))</f>
        <v>3150</v>
      </c>
      <c r="Q1698" s="1781">
        <f>INDEX([1]TDSheet!$AX$14:$AX$25000,MATCH($B1698,[1]TDSheet!$B$14:$B$25000,0))</f>
        <v>3150</v>
      </c>
      <c r="R1698" s="1781">
        <f>INDEX([1]TDSheet!$AX$14:$AX$25000,MATCH($B1698,[1]TDSheet!$B$14:$B$25000,0))</f>
        <v>3150</v>
      </c>
      <c r="S1698" s="1781">
        <f>INDEX([1]TDSheet!$AX$14:$AX$25000,MATCH($B1698,[1]TDSheet!$B$14:$B$25000,0))</f>
        <v>3150</v>
      </c>
      <c r="T1698" s="1781">
        <f>INDEX([1]TDSheet!$AX$14:$AX$25000,MATCH($B1698,[1]TDSheet!$B$14:$B$25000,0))</f>
        <v>3150</v>
      </c>
      <c r="U1698" s="1781">
        <f>INDEX([1]TDSheet!$AX$14:$AX$25000,MATCH($B1698,[1]TDSheet!$B$14:$B$25000,0))</f>
        <v>3150</v>
      </c>
      <c r="V1698" s="1782">
        <f>INDEX([1]TDSheet!$AX$14:$AX$25000,MATCH($B1698,[1]TDSheet!$B$14:$B$25000,0))</f>
        <v>3150</v>
      </c>
      <c r="W1698" s="1354"/>
      <c r="X1698" s="799" t="s">
        <v>3645</v>
      </c>
      <c r="Y1698" s="1355" t="s">
        <v>3123</v>
      </c>
      <c r="Z1698" s="1355" t="s">
        <v>3123</v>
      </c>
      <c r="AA1698" s="1355" t="s">
        <v>3123</v>
      </c>
      <c r="AB1698" s="1355" t="s">
        <v>3123</v>
      </c>
      <c r="AC1698" s="1355"/>
      <c r="AD1698" s="800" t="str">
        <f>INDEX([1]TDSheet!$AV$14:$AV$25000,MATCH($B1698,[1]TDSheet!$B$14:$B$25000,0))</f>
        <v>1498*855</v>
      </c>
      <c r="AE1698" s="459">
        <f>INDEX([1]TDSheet!$AY$14:$AY$25000,MATCH($B1698,[1]TDSheet!$B$14:$B$25000,0))</f>
        <v>3650</v>
      </c>
      <c r="AF1698" s="1051"/>
      <c r="AG1698" s="1058"/>
      <c r="AH1698" s="251"/>
      <c r="AI1698" s="251"/>
    </row>
    <row r="1699" spans="1:35" ht="17.25" customHeight="1">
      <c r="A1699" s="797">
        <f>ROW(1699:1699)-SUM(AF$1:AF1699)</f>
        <v>1641</v>
      </c>
      <c r="B1699" s="159" t="s">
        <v>2545</v>
      </c>
      <c r="C1699" s="159" t="str">
        <f t="shared" si="677"/>
        <v>6544AGNBLV</v>
      </c>
      <c r="D1699" s="1353">
        <v>6544</v>
      </c>
      <c r="E1699" s="1054" t="s">
        <v>4471</v>
      </c>
      <c r="F1699" s="1289"/>
      <c r="G1699" s="1289"/>
      <c r="H1699" s="1289" t="str">
        <f t="shared" si="678"/>
        <v/>
      </c>
      <c r="I1699" s="1289"/>
      <c r="J1699" s="1289" t="str">
        <f t="shared" si="672"/>
        <v>V</v>
      </c>
      <c r="K1699" s="1289"/>
      <c r="L1699" s="1289"/>
      <c r="M1699" s="1780" t="str">
        <f>INDEX([1]TDSheet!$S$14:$S$25000,MATCH($B1699,[1]TDSheet!$B$14:$B$25000,0))</f>
        <v xml:space="preserve"> Peugeot "407" 4D Sed / 5D Wagon '2004-2011 ЗП ТЗ #6544AGNBLV</v>
      </c>
      <c r="N1699" s="1781">
        <f>INDEX([1]TDSheet!$AX$14:$AX$25000,MATCH($B1699,[1]TDSheet!$B$14:$B$25000,0))</f>
        <v>3700</v>
      </c>
      <c r="O1699" s="1781">
        <f>INDEX([1]TDSheet!$AX$14:$AX$25000,MATCH($B1699,[1]TDSheet!$B$14:$B$25000,0))</f>
        <v>3700</v>
      </c>
      <c r="P1699" s="1781">
        <f>INDEX([1]TDSheet!$AX$14:$AX$25000,MATCH($B1699,[1]TDSheet!$B$14:$B$25000,0))</f>
        <v>3700</v>
      </c>
      <c r="Q1699" s="1781">
        <f>INDEX([1]TDSheet!$AX$14:$AX$25000,MATCH($B1699,[1]TDSheet!$B$14:$B$25000,0))</f>
        <v>3700</v>
      </c>
      <c r="R1699" s="1781">
        <f>INDEX([1]TDSheet!$AX$14:$AX$25000,MATCH($B1699,[1]TDSheet!$B$14:$B$25000,0))</f>
        <v>3700</v>
      </c>
      <c r="S1699" s="1781">
        <f>INDEX([1]TDSheet!$AX$14:$AX$25000,MATCH($B1699,[1]TDSheet!$B$14:$B$25000,0))</f>
        <v>3700</v>
      </c>
      <c r="T1699" s="1781">
        <f>INDEX([1]TDSheet!$AX$14:$AX$25000,MATCH($B1699,[1]TDSheet!$B$14:$B$25000,0))</f>
        <v>3700</v>
      </c>
      <c r="U1699" s="1781">
        <f>INDEX([1]TDSheet!$AX$14:$AX$25000,MATCH($B1699,[1]TDSheet!$B$14:$B$25000,0))</f>
        <v>3700</v>
      </c>
      <c r="V1699" s="1782">
        <f>INDEX([1]TDSheet!$AX$14:$AX$25000,MATCH($B1699,[1]TDSheet!$B$14:$B$25000,0))</f>
        <v>3700</v>
      </c>
      <c r="W1699" s="1354"/>
      <c r="X1699" s="799" t="s">
        <v>3208</v>
      </c>
      <c r="Y1699" s="1355" t="s">
        <v>3123</v>
      </c>
      <c r="Z1699" s="1355" t="s">
        <v>3123</v>
      </c>
      <c r="AA1699" s="1355" t="s">
        <v>3123</v>
      </c>
      <c r="AB1699" s="1355"/>
      <c r="AC1699" s="1355" t="s">
        <v>3123</v>
      </c>
      <c r="AD1699" s="800" t="str">
        <f>INDEX([1]TDSheet!$AV$14:$AV$25000,MATCH($B1699,[1]TDSheet!$B$14:$B$25000,0))</f>
        <v>1440*1070</v>
      </c>
      <c r="AE1699" s="459">
        <f>INDEX([1]TDSheet!$AY$14:$AY$25000,MATCH($B1699,[1]TDSheet!$B$14:$B$25000,0))</f>
        <v>4200</v>
      </c>
      <c r="AF1699" s="1051"/>
      <c r="AG1699" s="1058"/>
      <c r="AH1699" s="251"/>
      <c r="AI1699" s="251"/>
    </row>
    <row r="1700" spans="1:35" ht="17.25" customHeight="1">
      <c r="A1700" s="797">
        <f>ROW(1700:1700)-SUM(AF$1:AF1700)</f>
        <v>1642</v>
      </c>
      <c r="B1700" s="159" t="s">
        <v>2546</v>
      </c>
      <c r="C1700" s="159" t="str">
        <f t="shared" si="677"/>
        <v>6544AGNBLPV</v>
      </c>
      <c r="D1700" s="1353">
        <v>6544</v>
      </c>
      <c r="E1700" s="1054" t="s">
        <v>4471</v>
      </c>
      <c r="F1700" s="1289"/>
      <c r="G1700" s="1289"/>
      <c r="H1700" s="1289" t="str">
        <f t="shared" si="678"/>
        <v>P</v>
      </c>
      <c r="I1700" s="1289"/>
      <c r="J1700" s="1289" t="str">
        <f t="shared" si="672"/>
        <v>V</v>
      </c>
      <c r="K1700" s="1289"/>
      <c r="L1700" s="1289"/>
      <c r="M1700" s="1780" t="str">
        <f>INDEX([1]TDSheet!$S$14:$S$25000,MATCH($B1700,[1]TDSheet!$B$14:$B$25000,0))</f>
        <v xml:space="preserve"> Peugeot "407" 4D Sed / 5D Wagon '2004-2011 ЗП ТЗ ДД #6544AGNBLPV</v>
      </c>
      <c r="N1700" s="1781">
        <f>INDEX([1]TDSheet!$AX$14:$AX$25000,MATCH($B1700,[1]TDSheet!$B$14:$B$25000,0))</f>
        <v>3700</v>
      </c>
      <c r="O1700" s="1781">
        <f>INDEX([1]TDSheet!$AX$14:$AX$25000,MATCH($B1700,[1]TDSheet!$B$14:$B$25000,0))</f>
        <v>3700</v>
      </c>
      <c r="P1700" s="1781">
        <f>INDEX([1]TDSheet!$AX$14:$AX$25000,MATCH($B1700,[1]TDSheet!$B$14:$B$25000,0))</f>
        <v>3700</v>
      </c>
      <c r="Q1700" s="1781">
        <f>INDEX([1]TDSheet!$AX$14:$AX$25000,MATCH($B1700,[1]TDSheet!$B$14:$B$25000,0))</f>
        <v>3700</v>
      </c>
      <c r="R1700" s="1781">
        <f>INDEX([1]TDSheet!$AX$14:$AX$25000,MATCH($B1700,[1]TDSheet!$B$14:$B$25000,0))</f>
        <v>3700</v>
      </c>
      <c r="S1700" s="1781">
        <f>INDEX([1]TDSheet!$AX$14:$AX$25000,MATCH($B1700,[1]TDSheet!$B$14:$B$25000,0))</f>
        <v>3700</v>
      </c>
      <c r="T1700" s="1781">
        <f>INDEX([1]TDSheet!$AX$14:$AX$25000,MATCH($B1700,[1]TDSheet!$B$14:$B$25000,0))</f>
        <v>3700</v>
      </c>
      <c r="U1700" s="1781">
        <f>INDEX([1]TDSheet!$AX$14:$AX$25000,MATCH($B1700,[1]TDSheet!$B$14:$B$25000,0))</f>
        <v>3700</v>
      </c>
      <c r="V1700" s="1782">
        <f>INDEX([1]TDSheet!$AX$14:$AX$25000,MATCH($B1700,[1]TDSheet!$B$14:$B$25000,0))</f>
        <v>3700</v>
      </c>
      <c r="W1700" s="1354"/>
      <c r="X1700" s="799" t="s">
        <v>3208</v>
      </c>
      <c r="Y1700" s="1355" t="s">
        <v>3123</v>
      </c>
      <c r="Z1700" s="1355" t="s">
        <v>3123</v>
      </c>
      <c r="AA1700" s="1355" t="s">
        <v>3123</v>
      </c>
      <c r="AB1700" s="1355" t="s">
        <v>3123</v>
      </c>
      <c r="AC1700" s="1355"/>
      <c r="AD1700" s="800" t="str">
        <f>INDEX([1]TDSheet!$AV$14:$AV$25000,MATCH($B1700,[1]TDSheet!$B$14:$B$25000,0))</f>
        <v>1440*1070</v>
      </c>
      <c r="AE1700" s="459">
        <f>INDEX([1]TDSheet!$AY$14:$AY$25000,MATCH($B1700,[1]TDSheet!$B$14:$B$25000,0))</f>
        <v>4200</v>
      </c>
      <c r="AF1700" s="1051"/>
      <c r="AG1700" s="1058"/>
      <c r="AH1700" s="251"/>
      <c r="AI1700" s="251"/>
    </row>
    <row r="1701" spans="1:35" ht="17.25" customHeight="1">
      <c r="A1701" s="797">
        <f>ROW(1701:1701)-SUM(AF$1:AF1701)</f>
        <v>1643</v>
      </c>
      <c r="B1701" s="159" t="s">
        <v>2539</v>
      </c>
      <c r="C1701" s="159" t="str">
        <f>IF(D1701&lt;&gt;"",CONCATENATE(D1701,E1701,F1701,G1701,H1701,I1701,J1701,K1701,L1701),"")</f>
        <v>6554AGNBL</v>
      </c>
      <c r="D1701" s="1353">
        <v>6554</v>
      </c>
      <c r="E1701" s="1054" t="s">
        <v>4471</v>
      </c>
      <c r="F1701" s="1289"/>
      <c r="G1701" s="1289"/>
      <c r="H1701" s="1289" t="str">
        <f>IF(AB1701="+","P","")</f>
        <v/>
      </c>
      <c r="I1701" s="1289"/>
      <c r="J1701" s="1289" t="str">
        <f t="shared" ref="J1701:J1705" si="682">IF(Z1701="+","V","")</f>
        <v/>
      </c>
      <c r="K1701" s="1289"/>
      <c r="L1701" s="1289"/>
      <c r="M1701" s="1780" t="str">
        <f>INDEX([1]TDSheet!$S$14:$S$25000,MATCH($B1701,[1]TDSheet!$B$14:$B$25000,0))</f>
        <v xml:space="preserve"> Peugeot "408" 4D Sed '2012- ЗП ТЗ #6554AGNBL</v>
      </c>
      <c r="N1701" s="1781">
        <f>INDEX([1]TDSheet!$AX$14:$AX$25000,MATCH($B1701,[1]TDSheet!$B$14:$B$25000,0))</f>
        <v>3850</v>
      </c>
      <c r="O1701" s="1781">
        <f>INDEX([1]TDSheet!$AX$14:$AX$25000,MATCH($B1701,[1]TDSheet!$B$14:$B$25000,0))</f>
        <v>3850</v>
      </c>
      <c r="P1701" s="1781">
        <f>INDEX([1]TDSheet!$AX$14:$AX$25000,MATCH($B1701,[1]TDSheet!$B$14:$B$25000,0))</f>
        <v>3850</v>
      </c>
      <c r="Q1701" s="1781">
        <f>INDEX([1]TDSheet!$AX$14:$AX$25000,MATCH($B1701,[1]TDSheet!$B$14:$B$25000,0))</f>
        <v>3850</v>
      </c>
      <c r="R1701" s="1781">
        <f>INDEX([1]TDSheet!$AX$14:$AX$25000,MATCH($B1701,[1]TDSheet!$B$14:$B$25000,0))</f>
        <v>3850</v>
      </c>
      <c r="S1701" s="1781">
        <f>INDEX([1]TDSheet!$AX$14:$AX$25000,MATCH($B1701,[1]TDSheet!$B$14:$B$25000,0))</f>
        <v>3850</v>
      </c>
      <c r="T1701" s="1781">
        <f>INDEX([1]TDSheet!$AX$14:$AX$25000,MATCH($B1701,[1]TDSheet!$B$14:$B$25000,0))</f>
        <v>3850</v>
      </c>
      <c r="U1701" s="1781">
        <f>INDEX([1]TDSheet!$AX$14:$AX$25000,MATCH($B1701,[1]TDSheet!$B$14:$B$25000,0))</f>
        <v>3850</v>
      </c>
      <c r="V1701" s="1782">
        <f>INDEX([1]TDSheet!$AX$14:$AX$25000,MATCH($B1701,[1]TDSheet!$B$14:$B$25000,0))</f>
        <v>3850</v>
      </c>
      <c r="W1701" s="1354"/>
      <c r="X1701" s="799" t="s">
        <v>4515</v>
      </c>
      <c r="Y1701" s="1355" t="s">
        <v>3123</v>
      </c>
      <c r="Z1701" s="1355"/>
      <c r="AA1701" s="1355"/>
      <c r="AB1701" s="1355"/>
      <c r="AC1701" s="1355" t="s">
        <v>3123</v>
      </c>
      <c r="AD1701" s="800" t="str">
        <f>INDEX([1]TDSheet!$AV$14:$AV$25000,MATCH($B1701,[1]TDSheet!$B$14:$B$25000,0))</f>
        <v>1420*1160</v>
      </c>
      <c r="AE1701" s="459">
        <f>INDEX([1]TDSheet!$AY$14:$AY$25000,MATCH($B1701,[1]TDSheet!$B$14:$B$25000,0))</f>
        <v>4350</v>
      </c>
      <c r="AF1701" s="1051"/>
      <c r="AG1701" s="1058"/>
      <c r="AH1701" s="251"/>
      <c r="AI1701" s="251"/>
    </row>
    <row r="1702" spans="1:35" ht="17.25" customHeight="1">
      <c r="A1702" s="797">
        <f>ROW(1702:1702)-SUM(AF$1:AF1702)</f>
        <v>1644</v>
      </c>
      <c r="B1702" s="159" t="s">
        <v>2978</v>
      </c>
      <c r="C1702" s="159" t="str">
        <f>IF(D1702&lt;&gt;"",CONCATENATE(D1702,E1702,F1702,G1702,H1702,I1702,J1702,K1702,L1702),"")</f>
        <v>6554AGNBLP</v>
      </c>
      <c r="D1702" s="1353">
        <v>6554</v>
      </c>
      <c r="E1702" s="1054" t="s">
        <v>4471</v>
      </c>
      <c r="F1702" s="1289"/>
      <c r="G1702" s="1289"/>
      <c r="H1702" s="1289" t="str">
        <f>IF(AB1702="+","P","")</f>
        <v>P</v>
      </c>
      <c r="I1702" s="1289"/>
      <c r="J1702" s="1289" t="str">
        <f t="shared" si="682"/>
        <v/>
      </c>
      <c r="K1702" s="1289"/>
      <c r="L1702" s="1289"/>
      <c r="M1702" s="1780" t="str">
        <f>INDEX([1]TDSheet!$S$14:$S$25000,MATCH($B1702,[1]TDSheet!$B$14:$B$25000,0))</f>
        <v xml:space="preserve"> Peugeot "408" 4D Sed '2012- ЗП ТЗ ДД #6554AGNBLP</v>
      </c>
      <c r="N1702" s="1781">
        <f>INDEX([1]TDSheet!$AX$14:$AX$25000,MATCH($B1702,[1]TDSheet!$B$14:$B$25000,0))</f>
        <v>3850</v>
      </c>
      <c r="O1702" s="1781">
        <f>INDEX([1]TDSheet!$AX$14:$AX$25000,MATCH($B1702,[1]TDSheet!$B$14:$B$25000,0))</f>
        <v>3850</v>
      </c>
      <c r="P1702" s="1781">
        <f>INDEX([1]TDSheet!$AX$14:$AX$25000,MATCH($B1702,[1]TDSheet!$B$14:$B$25000,0))</f>
        <v>3850</v>
      </c>
      <c r="Q1702" s="1781">
        <f>INDEX([1]TDSheet!$AX$14:$AX$25000,MATCH($B1702,[1]TDSheet!$B$14:$B$25000,0))</f>
        <v>3850</v>
      </c>
      <c r="R1702" s="1781">
        <f>INDEX([1]TDSheet!$AX$14:$AX$25000,MATCH($B1702,[1]TDSheet!$B$14:$B$25000,0))</f>
        <v>3850</v>
      </c>
      <c r="S1702" s="1781">
        <f>INDEX([1]TDSheet!$AX$14:$AX$25000,MATCH($B1702,[1]TDSheet!$B$14:$B$25000,0))</f>
        <v>3850</v>
      </c>
      <c r="T1702" s="1781">
        <f>INDEX([1]TDSheet!$AX$14:$AX$25000,MATCH($B1702,[1]TDSheet!$B$14:$B$25000,0))</f>
        <v>3850</v>
      </c>
      <c r="U1702" s="1781">
        <f>INDEX([1]TDSheet!$AX$14:$AX$25000,MATCH($B1702,[1]TDSheet!$B$14:$B$25000,0))</f>
        <v>3850</v>
      </c>
      <c r="V1702" s="1782">
        <f>INDEX([1]TDSheet!$AX$14:$AX$25000,MATCH($B1702,[1]TDSheet!$B$14:$B$25000,0))</f>
        <v>3850</v>
      </c>
      <c r="W1702" s="1354"/>
      <c r="X1702" s="799" t="s">
        <v>4515</v>
      </c>
      <c r="Y1702" s="1355" t="s">
        <v>3123</v>
      </c>
      <c r="Z1702" s="1355"/>
      <c r="AA1702" s="1355"/>
      <c r="AB1702" s="1355" t="s">
        <v>3123</v>
      </c>
      <c r="AC1702" s="1355"/>
      <c r="AD1702" s="800" t="str">
        <f>INDEX([1]TDSheet!$AV$14:$AV$25000,MATCH($B1702,[1]TDSheet!$B$14:$B$25000,0))</f>
        <v>1420*1160</v>
      </c>
      <c r="AE1702" s="459">
        <f>INDEX([1]TDSheet!$AY$14:$AY$25000,MATCH($B1702,[1]TDSheet!$B$14:$B$25000,0))</f>
        <v>4350</v>
      </c>
      <c r="AF1702" s="1051"/>
      <c r="AG1702" s="1058"/>
      <c r="AH1702" s="251"/>
      <c r="AI1702" s="251"/>
    </row>
    <row r="1703" spans="1:35" ht="17.25" customHeight="1">
      <c r="A1703" s="797">
        <f>ROW(1703:1703)-SUM(AF$1:AF1703)</f>
        <v>1645</v>
      </c>
      <c r="B1703" s="159" t="s">
        <v>2540</v>
      </c>
      <c r="C1703" s="159" t="str">
        <f>IF(D1703&lt;&gt;"",CONCATENATE(D1703,E1703,F1703,G1703,H1703,I1703,J1703,K1703,L1703),"")</f>
        <v>6554AGNBLH</v>
      </c>
      <c r="D1703" s="1353">
        <v>6554</v>
      </c>
      <c r="E1703" s="1054" t="s">
        <v>4471</v>
      </c>
      <c r="F1703" s="1289"/>
      <c r="G1703" s="1289" t="s">
        <v>4473</v>
      </c>
      <c r="H1703" s="1289" t="str">
        <f>IF(AB1703="+","P","")</f>
        <v/>
      </c>
      <c r="I1703" s="1289"/>
      <c r="J1703" s="1289" t="str">
        <f t="shared" si="682"/>
        <v/>
      </c>
      <c r="K1703" s="1289"/>
      <c r="L1703" s="1289"/>
      <c r="M1703" s="1780" t="str">
        <f>INDEX([1]TDSheet!$S$14:$S$25000,MATCH($B1703,[1]TDSheet!$B$14:$B$25000,0))</f>
        <v xml:space="preserve"> Peugeot "408" 4D Sed '2012- ЗП ТЗ (обогрев щеток) #6554AGNBLH</v>
      </c>
      <c r="N1703" s="1781">
        <f>INDEX([1]TDSheet!$AX$14:$AX$25000,MATCH($B1703,[1]TDSheet!$B$14:$B$25000,0))</f>
        <v>4350</v>
      </c>
      <c r="O1703" s="1781">
        <f>INDEX([1]TDSheet!$AX$14:$AX$25000,MATCH($B1703,[1]TDSheet!$B$14:$B$25000,0))</f>
        <v>4350</v>
      </c>
      <c r="P1703" s="1781">
        <f>INDEX([1]TDSheet!$AX$14:$AX$25000,MATCH($B1703,[1]TDSheet!$B$14:$B$25000,0))</f>
        <v>4350</v>
      </c>
      <c r="Q1703" s="1781">
        <f>INDEX([1]TDSheet!$AX$14:$AX$25000,MATCH($B1703,[1]TDSheet!$B$14:$B$25000,0))</f>
        <v>4350</v>
      </c>
      <c r="R1703" s="1781">
        <f>INDEX([1]TDSheet!$AX$14:$AX$25000,MATCH($B1703,[1]TDSheet!$B$14:$B$25000,0))</f>
        <v>4350</v>
      </c>
      <c r="S1703" s="1781">
        <f>INDEX([1]TDSheet!$AX$14:$AX$25000,MATCH($B1703,[1]TDSheet!$B$14:$B$25000,0))</f>
        <v>4350</v>
      </c>
      <c r="T1703" s="1781">
        <f>INDEX([1]TDSheet!$AX$14:$AX$25000,MATCH($B1703,[1]TDSheet!$B$14:$B$25000,0))</f>
        <v>4350</v>
      </c>
      <c r="U1703" s="1781">
        <f>INDEX([1]TDSheet!$AX$14:$AX$25000,MATCH($B1703,[1]TDSheet!$B$14:$B$25000,0))</f>
        <v>4350</v>
      </c>
      <c r="V1703" s="1782">
        <f>INDEX([1]TDSheet!$AX$14:$AX$25000,MATCH($B1703,[1]TDSheet!$B$14:$B$25000,0))</f>
        <v>4350</v>
      </c>
      <c r="W1703" s="1354"/>
      <c r="X1703" s="799" t="s">
        <v>4515</v>
      </c>
      <c r="Y1703" s="1355" t="s">
        <v>3123</v>
      </c>
      <c r="Z1703" s="1355"/>
      <c r="AA1703" s="1355"/>
      <c r="AB1703" s="1355"/>
      <c r="AC1703" s="1355" t="s">
        <v>3123</v>
      </c>
      <c r="AD1703" s="800" t="str">
        <f>INDEX([1]TDSheet!$AV$14:$AV$25000,MATCH($B1703,[1]TDSheet!$B$14:$B$25000,0))</f>
        <v>1420*1160</v>
      </c>
      <c r="AE1703" s="459">
        <f>INDEX([1]TDSheet!$AY$14:$AY$25000,MATCH($B1703,[1]TDSheet!$B$14:$B$25000,0))</f>
        <v>4850</v>
      </c>
      <c r="AF1703" s="1051"/>
      <c r="AG1703" s="1058"/>
      <c r="AH1703" s="251"/>
      <c r="AI1703" s="251"/>
    </row>
    <row r="1704" spans="1:35" ht="17.25" customHeight="1">
      <c r="A1704" s="797">
        <f>ROW(1704:1704)-SUM(AF$1:AF1704)</f>
        <v>1646</v>
      </c>
      <c r="B1704" s="159" t="s">
        <v>2979</v>
      </c>
      <c r="C1704" s="159" t="str">
        <f>IF(D1704&lt;&gt;"",CONCATENATE(D1704,E1704,F1704,G1704,H1704,I1704,J1704,K1704,L1704),"")</f>
        <v>6554AGNBLHP</v>
      </c>
      <c r="D1704" s="1353">
        <v>6554</v>
      </c>
      <c r="E1704" s="1054" t="s">
        <v>4471</v>
      </c>
      <c r="F1704" s="1289"/>
      <c r="G1704" s="1289" t="s">
        <v>4473</v>
      </c>
      <c r="H1704" s="1289" t="str">
        <f>IF(AB1704="+","P","")</f>
        <v>P</v>
      </c>
      <c r="I1704" s="1289"/>
      <c r="J1704" s="1289" t="str">
        <f t="shared" si="682"/>
        <v/>
      </c>
      <c r="K1704" s="1289"/>
      <c r="L1704" s="1289"/>
      <c r="M1704" s="1780" t="str">
        <f>INDEX([1]TDSheet!$S$14:$S$25000,MATCH($B1704,[1]TDSheet!$B$14:$B$25000,0))</f>
        <v xml:space="preserve"> Peugeot "408" 4D Sed '2012- ЗП ТЗ ДД (обогрев щеток) #6554AGNBLHP</v>
      </c>
      <c r="N1704" s="1781">
        <f>INDEX([1]TDSheet!$AX$14:$AX$25000,MATCH($B1704,[1]TDSheet!$B$14:$B$25000,0))</f>
        <v>4350</v>
      </c>
      <c r="O1704" s="1781">
        <f>INDEX([1]TDSheet!$AX$14:$AX$25000,MATCH($B1704,[1]TDSheet!$B$14:$B$25000,0))</f>
        <v>4350</v>
      </c>
      <c r="P1704" s="1781">
        <f>INDEX([1]TDSheet!$AX$14:$AX$25000,MATCH($B1704,[1]TDSheet!$B$14:$B$25000,0))</f>
        <v>4350</v>
      </c>
      <c r="Q1704" s="1781">
        <f>INDEX([1]TDSheet!$AX$14:$AX$25000,MATCH($B1704,[1]TDSheet!$B$14:$B$25000,0))</f>
        <v>4350</v>
      </c>
      <c r="R1704" s="1781">
        <f>INDEX([1]TDSheet!$AX$14:$AX$25000,MATCH($B1704,[1]TDSheet!$B$14:$B$25000,0))</f>
        <v>4350</v>
      </c>
      <c r="S1704" s="1781">
        <f>INDEX([1]TDSheet!$AX$14:$AX$25000,MATCH($B1704,[1]TDSheet!$B$14:$B$25000,0))</f>
        <v>4350</v>
      </c>
      <c r="T1704" s="1781">
        <f>INDEX([1]TDSheet!$AX$14:$AX$25000,MATCH($B1704,[1]TDSheet!$B$14:$B$25000,0))</f>
        <v>4350</v>
      </c>
      <c r="U1704" s="1781">
        <f>INDEX([1]TDSheet!$AX$14:$AX$25000,MATCH($B1704,[1]TDSheet!$B$14:$B$25000,0))</f>
        <v>4350</v>
      </c>
      <c r="V1704" s="1782">
        <f>INDEX([1]TDSheet!$AX$14:$AX$25000,MATCH($B1704,[1]TDSheet!$B$14:$B$25000,0))</f>
        <v>4350</v>
      </c>
      <c r="W1704" s="1354"/>
      <c r="X1704" s="799" t="s">
        <v>4515</v>
      </c>
      <c r="Y1704" s="1355" t="s">
        <v>3123</v>
      </c>
      <c r="Z1704" s="1355"/>
      <c r="AA1704" s="1355"/>
      <c r="AB1704" s="1355" t="s">
        <v>3123</v>
      </c>
      <c r="AC1704" s="1355"/>
      <c r="AD1704" s="800" t="str">
        <f>INDEX([1]TDSheet!$AV$14:$AV$25000,MATCH($B1704,[1]TDSheet!$B$14:$B$25000,0))</f>
        <v>1420*1160</v>
      </c>
      <c r="AE1704" s="459">
        <f>INDEX([1]TDSheet!$AY$14:$AY$25000,MATCH($B1704,[1]TDSheet!$B$14:$B$25000,0))</f>
        <v>4850</v>
      </c>
      <c r="AF1704" s="1051"/>
      <c r="AG1704" s="1058"/>
      <c r="AH1704" s="251"/>
      <c r="AI1704" s="251"/>
    </row>
    <row r="1705" spans="1:35" ht="17.25" customHeight="1">
      <c r="A1705" s="797">
        <f>ROW(1705:1705)-SUM(AF$1:AF1705)</f>
        <v>1647</v>
      </c>
      <c r="B1705" s="159" t="s">
        <v>562</v>
      </c>
      <c r="C1705" s="159" t="str">
        <f t="shared" ref="C1705:C1713" si="683">IF(D1705&lt;&gt;"",CONCATENATE(D1705,E1705,F1705,G1705,H1705,I1705,J1705,K1705,L1705),"")</f>
        <v>6562AGNBLV</v>
      </c>
      <c r="D1705" s="1353">
        <v>6562</v>
      </c>
      <c r="E1705" s="1054" t="s">
        <v>4471</v>
      </c>
      <c r="F1705" s="1289"/>
      <c r="G1705" s="1289"/>
      <c r="H1705" s="1289" t="str">
        <f t="shared" ref="H1705:H1713" si="684">IF(AB1705="+","P","")</f>
        <v/>
      </c>
      <c r="I1705" s="1289"/>
      <c r="J1705" s="1289" t="str">
        <f t="shared" si="682"/>
        <v>V</v>
      </c>
      <c r="K1705" s="1289"/>
      <c r="L1705" s="1289"/>
      <c r="M1705" s="1780" t="str">
        <f>INDEX([1]TDSheet!$S$14:$S$25000,MATCH($B1705,[1]TDSheet!$B$14:$B$25000,0))</f>
        <v xml:space="preserve"> Peugeot "508" 4D Sed / 5D Wagon '2011-2018 ЗП ТЗ #6562AGNBLV</v>
      </c>
      <c r="N1705" s="1781">
        <f>INDEX([1]TDSheet!$AX$14:$AX$25000,MATCH($B1705,[1]TDSheet!$B$14:$B$25000,0))</f>
        <v>3500</v>
      </c>
      <c r="O1705" s="1781">
        <f>INDEX([1]TDSheet!$AX$14:$AX$25000,MATCH($B1705,[1]TDSheet!$B$14:$B$25000,0))</f>
        <v>3500</v>
      </c>
      <c r="P1705" s="1781">
        <f>INDEX([1]TDSheet!$AX$14:$AX$25000,MATCH($B1705,[1]TDSheet!$B$14:$B$25000,0))</f>
        <v>3500</v>
      </c>
      <c r="Q1705" s="1781">
        <f>INDEX([1]TDSheet!$AX$14:$AX$25000,MATCH($B1705,[1]TDSheet!$B$14:$B$25000,0))</f>
        <v>3500</v>
      </c>
      <c r="R1705" s="1781">
        <f>INDEX([1]TDSheet!$AX$14:$AX$25000,MATCH($B1705,[1]TDSheet!$B$14:$B$25000,0))</f>
        <v>3500</v>
      </c>
      <c r="S1705" s="1781">
        <f>INDEX([1]TDSheet!$AX$14:$AX$25000,MATCH($B1705,[1]TDSheet!$B$14:$B$25000,0))</f>
        <v>3500</v>
      </c>
      <c r="T1705" s="1781">
        <f>INDEX([1]TDSheet!$AX$14:$AX$25000,MATCH($B1705,[1]TDSheet!$B$14:$B$25000,0))</f>
        <v>3500</v>
      </c>
      <c r="U1705" s="1781">
        <f>INDEX([1]TDSheet!$AX$14:$AX$25000,MATCH($B1705,[1]TDSheet!$B$14:$B$25000,0))</f>
        <v>3500</v>
      </c>
      <c r="V1705" s="1782">
        <f>INDEX([1]TDSheet!$AX$14:$AX$25000,MATCH($B1705,[1]TDSheet!$B$14:$B$25000,0))</f>
        <v>3500</v>
      </c>
      <c r="W1705" s="1354"/>
      <c r="X1705" s="799" t="s">
        <v>6267</v>
      </c>
      <c r="Y1705" s="1355" t="s">
        <v>3123</v>
      </c>
      <c r="Z1705" s="1355" t="s">
        <v>3123</v>
      </c>
      <c r="AA1705" s="1355" t="s">
        <v>3123</v>
      </c>
      <c r="AB1705" s="1355"/>
      <c r="AC1705" s="1355" t="s">
        <v>3123</v>
      </c>
      <c r="AD1705" s="800" t="str">
        <f>INDEX([1]TDSheet!$AV$14:$AV$25000,MATCH($B1705,[1]TDSheet!$B$14:$B$25000,0))</f>
        <v>1470*1020</v>
      </c>
      <c r="AE1705" s="459">
        <f>INDEX([1]TDSheet!$AY$14:$AY$25000,MATCH($B1705,[1]TDSheet!$B$14:$B$25000,0))</f>
        <v>4000</v>
      </c>
      <c r="AF1705" s="1051"/>
      <c r="AG1705" s="1058"/>
      <c r="AH1705" s="251"/>
      <c r="AI1705" s="251"/>
    </row>
    <row r="1706" spans="1:35" ht="17.25" customHeight="1">
      <c r="A1706" s="797">
        <f>ROW(1706:1706)-SUM(AF$1:AF1706)</f>
        <v>1648</v>
      </c>
      <c r="B1706" s="159" t="s">
        <v>2547</v>
      </c>
      <c r="C1706" s="159" t="str">
        <f t="shared" si="683"/>
        <v>6562AGNBLPV</v>
      </c>
      <c r="D1706" s="1353">
        <v>6562</v>
      </c>
      <c r="E1706" s="1054" t="s">
        <v>4471</v>
      </c>
      <c r="F1706" s="1289"/>
      <c r="G1706" s="1289"/>
      <c r="H1706" s="1289" t="str">
        <f t="shared" si="684"/>
        <v>P</v>
      </c>
      <c r="I1706" s="1289"/>
      <c r="J1706" s="1289" t="str">
        <f t="shared" si="672"/>
        <v>V</v>
      </c>
      <c r="K1706" s="1289"/>
      <c r="L1706" s="1289"/>
      <c r="M1706" s="1780" t="str">
        <f>INDEX([1]TDSheet!$S$14:$S$25000,MATCH($B1706,[1]TDSheet!$B$14:$B$25000,0))</f>
        <v xml:space="preserve"> Peugeot "508" 4D Sed / 5D Wagon '2011-2018 ЗП ТЗ ДД #6562AGNBLPV</v>
      </c>
      <c r="N1706" s="1781">
        <f>INDEX([1]TDSheet!$AX$14:$AX$25000,MATCH($B1706,[1]TDSheet!$B$14:$B$25000,0))</f>
        <v>3500</v>
      </c>
      <c r="O1706" s="1781">
        <f>INDEX([1]TDSheet!$AX$14:$AX$25000,MATCH($B1706,[1]TDSheet!$B$14:$B$25000,0))</f>
        <v>3500</v>
      </c>
      <c r="P1706" s="1781">
        <f>INDEX([1]TDSheet!$AX$14:$AX$25000,MATCH($B1706,[1]TDSheet!$B$14:$B$25000,0))</f>
        <v>3500</v>
      </c>
      <c r="Q1706" s="1781">
        <f>INDEX([1]TDSheet!$AX$14:$AX$25000,MATCH($B1706,[1]TDSheet!$B$14:$B$25000,0))</f>
        <v>3500</v>
      </c>
      <c r="R1706" s="1781">
        <f>INDEX([1]TDSheet!$AX$14:$AX$25000,MATCH($B1706,[1]TDSheet!$B$14:$B$25000,0))</f>
        <v>3500</v>
      </c>
      <c r="S1706" s="1781">
        <f>INDEX([1]TDSheet!$AX$14:$AX$25000,MATCH($B1706,[1]TDSheet!$B$14:$B$25000,0))</f>
        <v>3500</v>
      </c>
      <c r="T1706" s="1781">
        <f>INDEX([1]TDSheet!$AX$14:$AX$25000,MATCH($B1706,[1]TDSheet!$B$14:$B$25000,0))</f>
        <v>3500</v>
      </c>
      <c r="U1706" s="1781">
        <f>INDEX([1]TDSheet!$AX$14:$AX$25000,MATCH($B1706,[1]TDSheet!$B$14:$B$25000,0))</f>
        <v>3500</v>
      </c>
      <c r="V1706" s="1782">
        <f>INDEX([1]TDSheet!$AX$14:$AX$25000,MATCH($B1706,[1]TDSheet!$B$14:$B$25000,0))</f>
        <v>3500</v>
      </c>
      <c r="W1706" s="1354"/>
      <c r="X1706" s="799" t="s">
        <v>6267</v>
      </c>
      <c r="Y1706" s="1355" t="s">
        <v>3123</v>
      </c>
      <c r="Z1706" s="1355" t="s">
        <v>3123</v>
      </c>
      <c r="AA1706" s="1355" t="s">
        <v>3123</v>
      </c>
      <c r="AB1706" s="1355" t="s">
        <v>3123</v>
      </c>
      <c r="AC1706" s="1355"/>
      <c r="AD1706" s="800" t="str">
        <f>INDEX([1]TDSheet!$AV$14:$AV$25000,MATCH($B1706,[1]TDSheet!$B$14:$B$25000,0))</f>
        <v>1470*1020</v>
      </c>
      <c r="AE1706" s="459">
        <f>INDEX([1]TDSheet!$AY$14:$AY$25000,MATCH($B1706,[1]TDSheet!$B$14:$B$25000,0))</f>
        <v>4000</v>
      </c>
      <c r="AF1706" s="1051"/>
      <c r="AG1706" s="1058"/>
      <c r="AH1706" s="251"/>
      <c r="AI1706" s="251"/>
    </row>
    <row r="1707" spans="1:35" ht="17.25" customHeight="1">
      <c r="A1707" s="797">
        <f>ROW(1707:1707)-SUM(AF$1:AF1707)</f>
        <v>1649</v>
      </c>
      <c r="B1707" s="159" t="s">
        <v>4830</v>
      </c>
      <c r="C1707" s="159" t="str">
        <f>IF(D1707&lt;&gt;"",CONCATENATE(D1707,E1707,F1707,G1707,H1707,I1707,J1707,K1707,L1707),"")</f>
        <v>6519AGNBL</v>
      </c>
      <c r="D1707" s="1353">
        <v>6519</v>
      </c>
      <c r="E1707" s="1054" t="s">
        <v>4471</v>
      </c>
      <c r="F1707" s="1289"/>
      <c r="G1707" s="1289"/>
      <c r="H1707" s="1289" t="str">
        <f>IF(AB1707="+","P","")</f>
        <v/>
      </c>
      <c r="I1707" s="1289"/>
      <c r="J1707" s="1289" t="str">
        <f>IF(Z1707="+","V","")</f>
        <v/>
      </c>
      <c r="K1707" s="1289"/>
      <c r="L1707" s="1289"/>
      <c r="M1707" s="1780" t="str">
        <f>INDEX([1]TDSheet!$S$14:$S$25000,MATCH($B1707,[1]TDSheet!$B$14:$B$25000,0))</f>
        <v xml:space="preserve"> Peugeot "605" 4D Sed '1989-1999 ЗП ТЗ #6519AGNBL</v>
      </c>
      <c r="N1707" s="1781">
        <f>INDEX([1]TDSheet!$AX$14:$AX$25000,MATCH($B1707,[1]TDSheet!$B$14:$B$25000,0))</f>
        <v>3650</v>
      </c>
      <c r="O1707" s="1781">
        <f>INDEX([1]TDSheet!$AX$14:$AX$25000,MATCH($B1707,[1]TDSheet!$B$14:$B$25000,0))</f>
        <v>3650</v>
      </c>
      <c r="P1707" s="1781">
        <f>INDEX([1]TDSheet!$AX$14:$AX$25000,MATCH($B1707,[1]TDSheet!$B$14:$B$25000,0))</f>
        <v>3650</v>
      </c>
      <c r="Q1707" s="1781">
        <f>INDEX([1]TDSheet!$AX$14:$AX$25000,MATCH($B1707,[1]TDSheet!$B$14:$B$25000,0))</f>
        <v>3650</v>
      </c>
      <c r="R1707" s="1781">
        <f>INDEX([1]TDSheet!$AX$14:$AX$25000,MATCH($B1707,[1]TDSheet!$B$14:$B$25000,0))</f>
        <v>3650</v>
      </c>
      <c r="S1707" s="1781">
        <f>INDEX([1]TDSheet!$AX$14:$AX$25000,MATCH($B1707,[1]TDSheet!$B$14:$B$25000,0))</f>
        <v>3650</v>
      </c>
      <c r="T1707" s="1781">
        <f>INDEX([1]TDSheet!$AX$14:$AX$25000,MATCH($B1707,[1]TDSheet!$B$14:$B$25000,0))</f>
        <v>3650</v>
      </c>
      <c r="U1707" s="1781">
        <f>INDEX([1]TDSheet!$AX$14:$AX$25000,MATCH($B1707,[1]TDSheet!$B$14:$B$25000,0))</f>
        <v>3650</v>
      </c>
      <c r="V1707" s="1782">
        <f>INDEX([1]TDSheet!$AX$14:$AX$25000,MATCH($B1707,[1]TDSheet!$B$14:$B$25000,0))</f>
        <v>3650</v>
      </c>
      <c r="W1707" s="1354"/>
      <c r="X1707" s="799" t="s">
        <v>6365</v>
      </c>
      <c r="Y1707" s="1355" t="s">
        <v>3123</v>
      </c>
      <c r="Z1707" s="1355"/>
      <c r="AA1707" s="1355"/>
      <c r="AB1707" s="1355"/>
      <c r="AC1707" s="1355" t="s">
        <v>3123</v>
      </c>
      <c r="AD1707" s="800" t="str">
        <f>INDEX([1]TDSheet!$AV$14:$AV$25000,MATCH($B1707,[1]TDSheet!$B$14:$B$25000,0))</f>
        <v>1560*900</v>
      </c>
      <c r="AE1707" s="459">
        <f>INDEX([1]TDSheet!$AY$14:$AY$25000,MATCH($B1707,[1]TDSheet!$B$14:$B$25000,0))</f>
        <v>4150</v>
      </c>
      <c r="AF1707" s="1051"/>
      <c r="AG1707" s="1058"/>
      <c r="AH1707" s="251"/>
      <c r="AI1707" s="251"/>
    </row>
    <row r="1708" spans="1:35" ht="17.25" customHeight="1">
      <c r="A1708" s="797">
        <f>ROW(1708:1708)-SUM(AF$1:AF1708)</f>
        <v>1650</v>
      </c>
      <c r="B1708" s="159" t="s">
        <v>5383</v>
      </c>
      <c r="C1708" s="159" t="str">
        <f>IF(D1708&lt;&gt;"",CONCATENATE(D1708,E1708,F1708,G1708,H1708,I1708,J1708,K1708,L1708),"")</f>
        <v>6519AGNBLP</v>
      </c>
      <c r="D1708" s="1353">
        <v>6519</v>
      </c>
      <c r="E1708" s="1054" t="s">
        <v>4471</v>
      </c>
      <c r="F1708" s="1289"/>
      <c r="G1708" s="1289"/>
      <c r="H1708" s="1289" t="str">
        <f>IF(AB1708="+","P","")</f>
        <v>P</v>
      </c>
      <c r="I1708" s="1289"/>
      <c r="J1708" s="1289" t="str">
        <f>IF(Z1708="+","V","")</f>
        <v/>
      </c>
      <c r="K1708" s="1289"/>
      <c r="L1708" s="1289"/>
      <c r="M1708" s="1780" t="str">
        <f>INDEX([1]TDSheet!$S$14:$S$25000,MATCH($B1708,[1]TDSheet!$B$14:$B$25000,0))</f>
        <v xml:space="preserve"> Peugeot "605" 4D Sed '1989-1999 ЗП ТЗ ДД #6519AGNBLP</v>
      </c>
      <c r="N1708" s="1781">
        <f>INDEX([1]TDSheet!$AX$14:$AX$25000,MATCH($B1708,[1]TDSheet!$B$14:$B$25000,0))</f>
        <v>3650</v>
      </c>
      <c r="O1708" s="1781">
        <f>INDEX([1]TDSheet!$AX$14:$AX$25000,MATCH($B1708,[1]TDSheet!$B$14:$B$25000,0))</f>
        <v>3650</v>
      </c>
      <c r="P1708" s="1781">
        <f>INDEX([1]TDSheet!$AX$14:$AX$25000,MATCH($B1708,[1]TDSheet!$B$14:$B$25000,0))</f>
        <v>3650</v>
      </c>
      <c r="Q1708" s="1781">
        <f>INDEX([1]TDSheet!$AX$14:$AX$25000,MATCH($B1708,[1]TDSheet!$B$14:$B$25000,0))</f>
        <v>3650</v>
      </c>
      <c r="R1708" s="1781">
        <f>INDEX([1]TDSheet!$AX$14:$AX$25000,MATCH($B1708,[1]TDSheet!$B$14:$B$25000,0))</f>
        <v>3650</v>
      </c>
      <c r="S1708" s="1781">
        <f>INDEX([1]TDSheet!$AX$14:$AX$25000,MATCH($B1708,[1]TDSheet!$B$14:$B$25000,0))</f>
        <v>3650</v>
      </c>
      <c r="T1708" s="1781">
        <f>INDEX([1]TDSheet!$AX$14:$AX$25000,MATCH($B1708,[1]TDSheet!$B$14:$B$25000,0))</f>
        <v>3650</v>
      </c>
      <c r="U1708" s="1781">
        <f>INDEX([1]TDSheet!$AX$14:$AX$25000,MATCH($B1708,[1]TDSheet!$B$14:$B$25000,0))</f>
        <v>3650</v>
      </c>
      <c r="V1708" s="1782">
        <f>INDEX([1]TDSheet!$AX$14:$AX$25000,MATCH($B1708,[1]TDSheet!$B$14:$B$25000,0))</f>
        <v>3650</v>
      </c>
      <c r="W1708" s="1354"/>
      <c r="X1708" s="799" t="s">
        <v>6365</v>
      </c>
      <c r="Y1708" s="1355" t="s">
        <v>3123</v>
      </c>
      <c r="Z1708" s="1355"/>
      <c r="AA1708" s="1355"/>
      <c r="AB1708" s="1355" t="s">
        <v>3123</v>
      </c>
      <c r="AC1708" s="1355"/>
      <c r="AD1708" s="800" t="str">
        <f>INDEX([1]TDSheet!$AV$14:$AV$25000,MATCH($B1708,[1]TDSheet!$B$14:$B$25000,0))</f>
        <v>1560*900</v>
      </c>
      <c r="AE1708" s="459">
        <f>INDEX([1]TDSheet!$AY$14:$AY$25000,MATCH($B1708,[1]TDSheet!$B$14:$B$25000,0))</f>
        <v>4150</v>
      </c>
      <c r="AF1708" s="1051"/>
      <c r="AG1708" s="1058"/>
      <c r="AH1708" s="251"/>
      <c r="AI1708" s="251"/>
    </row>
    <row r="1709" spans="1:35" ht="17.25" customHeight="1">
      <c r="A1709" s="797">
        <f>ROW(1709:1709)-SUM(AF$1:AF1709)</f>
        <v>1651</v>
      </c>
      <c r="B1709" s="159" t="s">
        <v>2548</v>
      </c>
      <c r="C1709" s="159" t="str">
        <f t="shared" si="683"/>
        <v>6540AGNBLPV</v>
      </c>
      <c r="D1709" s="1353">
        <v>6540</v>
      </c>
      <c r="E1709" s="1054" t="s">
        <v>4471</v>
      </c>
      <c r="F1709" s="1289"/>
      <c r="G1709" s="1289"/>
      <c r="H1709" s="1289" t="str">
        <f t="shared" si="684"/>
        <v>P</v>
      </c>
      <c r="I1709" s="1289"/>
      <c r="J1709" s="1289" t="str">
        <f t="shared" si="672"/>
        <v>V</v>
      </c>
      <c r="K1709" s="1289"/>
      <c r="L1709" s="1289"/>
      <c r="M1709" s="1780" t="str">
        <f>INDEX([1]TDSheet!$S$14:$S$25000,MATCH($B1709,[1]TDSheet!$B$14:$B$25000,0))</f>
        <v xml:space="preserve"> Peugeot "607" 4D Sed '2000-2010 ЗП ТЗ ДД (круг) #6540AGNBLPV</v>
      </c>
      <c r="N1709" s="1781">
        <f>INDEX([1]TDSheet!$AX$14:$AX$25000,MATCH($B1709,[1]TDSheet!$B$14:$B$25000,0))</f>
        <v>3450</v>
      </c>
      <c r="O1709" s="1781">
        <f>INDEX([1]TDSheet!$AX$14:$AX$25000,MATCH($B1709,[1]TDSheet!$B$14:$B$25000,0))</f>
        <v>3450</v>
      </c>
      <c r="P1709" s="1781">
        <f>INDEX([1]TDSheet!$AX$14:$AX$25000,MATCH($B1709,[1]TDSheet!$B$14:$B$25000,0))</f>
        <v>3450</v>
      </c>
      <c r="Q1709" s="1781">
        <f>INDEX([1]TDSheet!$AX$14:$AX$25000,MATCH($B1709,[1]TDSheet!$B$14:$B$25000,0))</f>
        <v>3450</v>
      </c>
      <c r="R1709" s="1781">
        <f>INDEX([1]TDSheet!$AX$14:$AX$25000,MATCH($B1709,[1]TDSheet!$B$14:$B$25000,0))</f>
        <v>3450</v>
      </c>
      <c r="S1709" s="1781">
        <f>INDEX([1]TDSheet!$AX$14:$AX$25000,MATCH($B1709,[1]TDSheet!$B$14:$B$25000,0))</f>
        <v>3450</v>
      </c>
      <c r="T1709" s="1781">
        <f>INDEX([1]TDSheet!$AX$14:$AX$25000,MATCH($B1709,[1]TDSheet!$B$14:$B$25000,0))</f>
        <v>3450</v>
      </c>
      <c r="U1709" s="1781">
        <f>INDEX([1]TDSheet!$AX$14:$AX$25000,MATCH($B1709,[1]TDSheet!$B$14:$B$25000,0))</f>
        <v>3450</v>
      </c>
      <c r="V1709" s="1782">
        <f>INDEX([1]TDSheet!$AX$14:$AX$25000,MATCH($B1709,[1]TDSheet!$B$14:$B$25000,0))</f>
        <v>3450</v>
      </c>
      <c r="W1709" s="1354"/>
      <c r="X1709" s="799" t="s">
        <v>3124</v>
      </c>
      <c r="Y1709" s="1355" t="s">
        <v>3123</v>
      </c>
      <c r="Z1709" s="1355" t="s">
        <v>3123</v>
      </c>
      <c r="AA1709" s="1355"/>
      <c r="AB1709" s="1355" t="s">
        <v>3123</v>
      </c>
      <c r="AC1709" s="1355"/>
      <c r="AD1709" s="800" t="str">
        <f>INDEX([1]TDSheet!$AV$14:$AV$25000,MATCH($B1709,[1]TDSheet!$B$14:$B$25000,0))</f>
        <v>1520*970</v>
      </c>
      <c r="AE1709" s="459">
        <f>INDEX([1]TDSheet!$AY$14:$AY$25000,MATCH($B1709,[1]TDSheet!$B$14:$B$25000,0))</f>
        <v>3950</v>
      </c>
      <c r="AF1709" s="1051"/>
      <c r="AG1709" s="1058"/>
      <c r="AH1709" s="251"/>
      <c r="AI1709" s="251"/>
    </row>
    <row r="1710" spans="1:35" ht="17.25" customHeight="1">
      <c r="A1710" s="797">
        <f>ROW(1710:1710)-SUM(AF$1:AF1710)</f>
        <v>1652</v>
      </c>
      <c r="B1710" s="159" t="s">
        <v>201</v>
      </c>
      <c r="C1710" s="159" t="str">
        <f t="shared" si="683"/>
        <v>6540AGNBLPV</v>
      </c>
      <c r="D1710" s="1353">
        <v>6540</v>
      </c>
      <c r="E1710" s="1054" t="s">
        <v>4471</v>
      </c>
      <c r="F1710" s="1289"/>
      <c r="G1710" s="1289"/>
      <c r="H1710" s="1289" t="str">
        <f t="shared" si="684"/>
        <v>P</v>
      </c>
      <c r="I1710" s="1289"/>
      <c r="J1710" s="1289" t="str">
        <f t="shared" ref="J1710:J1756" si="685">IF(Z1710="+","V","")</f>
        <v>V</v>
      </c>
      <c r="K1710" s="1289"/>
      <c r="L1710" s="1289"/>
      <c r="M1710" s="1780" t="str">
        <f>INDEX([1]TDSheet!$S$14:$S$25000,MATCH($B1710,[1]TDSheet!$B$14:$B$25000,0))</f>
        <v xml:space="preserve"> Peugeot "607" 4D Sed '2000-2010 ЗП ТЗ ДД (ромб) #6540AGNBLPV</v>
      </c>
      <c r="N1710" s="1781">
        <f>INDEX([1]TDSheet!$AX$14:$AX$25000,MATCH($B1710,[1]TDSheet!$B$14:$B$25000,0))</f>
        <v>3450</v>
      </c>
      <c r="O1710" s="1781">
        <f>INDEX([1]TDSheet!$AX$14:$AX$25000,MATCH($B1710,[1]TDSheet!$B$14:$B$25000,0))</f>
        <v>3450</v>
      </c>
      <c r="P1710" s="1781">
        <f>INDEX([1]TDSheet!$AX$14:$AX$25000,MATCH($B1710,[1]TDSheet!$B$14:$B$25000,0))</f>
        <v>3450</v>
      </c>
      <c r="Q1710" s="1781">
        <f>INDEX([1]TDSheet!$AX$14:$AX$25000,MATCH($B1710,[1]TDSheet!$B$14:$B$25000,0))</f>
        <v>3450</v>
      </c>
      <c r="R1710" s="1781">
        <f>INDEX([1]TDSheet!$AX$14:$AX$25000,MATCH($B1710,[1]TDSheet!$B$14:$B$25000,0))</f>
        <v>3450</v>
      </c>
      <c r="S1710" s="1781">
        <f>INDEX([1]TDSheet!$AX$14:$AX$25000,MATCH($B1710,[1]TDSheet!$B$14:$B$25000,0))</f>
        <v>3450</v>
      </c>
      <c r="T1710" s="1781">
        <f>INDEX([1]TDSheet!$AX$14:$AX$25000,MATCH($B1710,[1]TDSheet!$B$14:$B$25000,0))</f>
        <v>3450</v>
      </c>
      <c r="U1710" s="1781">
        <f>INDEX([1]TDSheet!$AX$14:$AX$25000,MATCH($B1710,[1]TDSheet!$B$14:$B$25000,0))</f>
        <v>3450</v>
      </c>
      <c r="V1710" s="1782">
        <f>INDEX([1]TDSheet!$AX$14:$AX$25000,MATCH($B1710,[1]TDSheet!$B$14:$B$25000,0))</f>
        <v>3450</v>
      </c>
      <c r="W1710" s="1354"/>
      <c r="X1710" s="799" t="s">
        <v>3124</v>
      </c>
      <c r="Y1710" s="1355" t="s">
        <v>3123</v>
      </c>
      <c r="Z1710" s="1355" t="s">
        <v>3123</v>
      </c>
      <c r="AA1710" s="1355"/>
      <c r="AB1710" s="1355" t="s">
        <v>3123</v>
      </c>
      <c r="AC1710" s="1355"/>
      <c r="AD1710" s="800" t="str">
        <f>INDEX([1]TDSheet!$AV$14:$AV$25000,MATCH($B1710,[1]TDSheet!$B$14:$B$25000,0))</f>
        <v>1520*970</v>
      </c>
      <c r="AE1710" s="459">
        <f>INDEX([1]TDSheet!$AY$14:$AY$25000,MATCH($B1710,[1]TDSheet!$B$14:$B$25000,0))</f>
        <v>3950</v>
      </c>
      <c r="AF1710" s="1051"/>
      <c r="AG1710" s="1058"/>
      <c r="AH1710" s="251"/>
      <c r="AI1710" s="251"/>
    </row>
    <row r="1711" spans="1:35" ht="34.5" customHeight="1">
      <c r="A1711" s="797">
        <f>ROW(1711:1711)-SUM(AF$1:AF1711)</f>
        <v>1653</v>
      </c>
      <c r="B1711" s="159" t="s">
        <v>1795</v>
      </c>
      <c r="C1711" s="159" t="str">
        <f t="shared" si="683"/>
        <v>6522AGNBL</v>
      </c>
      <c r="D1711" s="798" t="s">
        <v>3240</v>
      </c>
      <c r="E1711" s="1054" t="s">
        <v>4471</v>
      </c>
      <c r="F1711" s="1289"/>
      <c r="G1711" s="1289"/>
      <c r="H1711" s="1289" t="str">
        <f t="shared" si="684"/>
        <v/>
      </c>
      <c r="I1711" s="1289"/>
      <c r="J1711" s="1289" t="str">
        <f t="shared" si="685"/>
        <v/>
      </c>
      <c r="K1711" s="1289"/>
      <c r="L1711" s="1289"/>
      <c r="M1711" s="1780" t="str">
        <f>INDEX([1]TDSheet!$S$14:$S$25000,MATCH($B1711,[1]TDSheet!$B$14:$B$25000,0))</f>
        <v xml:space="preserve"> Citroen "Evasion Vierer-Club" 5D Van (94-00) | "Jumpy I" 5D Van (95-06) // Fiat "Ulysse" 5D Van (94-02) | "Scudo I" 5D Van (95-06) // Peugeot "806" 5D Van (94-00) | "Expert I" 222/223/224 5D Van (95-00) '1994-2006  ЗП ТЗ #2721AGNBLV</v>
      </c>
      <c r="N1711" s="1781">
        <f>INDEX([1]TDSheet!$AX$14:$AX$25000,MATCH($B1711,[1]TDSheet!$B$14:$B$25000,0))</f>
        <v>3650</v>
      </c>
      <c r="O1711" s="1781">
        <f>INDEX([1]TDSheet!$AX$14:$AX$25000,MATCH($B1711,[1]TDSheet!$B$14:$B$25000,0))</f>
        <v>3650</v>
      </c>
      <c r="P1711" s="1781">
        <f>INDEX([1]TDSheet!$AX$14:$AX$25000,MATCH($B1711,[1]TDSheet!$B$14:$B$25000,0))</f>
        <v>3650</v>
      </c>
      <c r="Q1711" s="1781">
        <f>INDEX([1]TDSheet!$AX$14:$AX$25000,MATCH($B1711,[1]TDSheet!$B$14:$B$25000,0))</f>
        <v>3650</v>
      </c>
      <c r="R1711" s="1781">
        <f>INDEX([1]TDSheet!$AX$14:$AX$25000,MATCH($B1711,[1]TDSheet!$B$14:$B$25000,0))</f>
        <v>3650</v>
      </c>
      <c r="S1711" s="1781">
        <f>INDEX([1]TDSheet!$AX$14:$AX$25000,MATCH($B1711,[1]TDSheet!$B$14:$B$25000,0))</f>
        <v>3650</v>
      </c>
      <c r="T1711" s="1781">
        <f>INDEX([1]TDSheet!$AX$14:$AX$25000,MATCH($B1711,[1]TDSheet!$B$14:$B$25000,0))</f>
        <v>3650</v>
      </c>
      <c r="U1711" s="1781">
        <f>INDEX([1]TDSheet!$AX$14:$AX$25000,MATCH($B1711,[1]TDSheet!$B$14:$B$25000,0))</f>
        <v>3650</v>
      </c>
      <c r="V1711" s="1782">
        <f>INDEX([1]TDSheet!$AX$14:$AX$25000,MATCH($B1711,[1]TDSheet!$B$14:$B$25000,0))</f>
        <v>3650</v>
      </c>
      <c r="W1711" s="1354"/>
      <c r="X1711" s="799" t="s">
        <v>6366</v>
      </c>
      <c r="Y1711" s="1355" t="s">
        <v>3123</v>
      </c>
      <c r="Z1711" s="1355"/>
      <c r="AA1711" s="1355"/>
      <c r="AB1711" s="1355"/>
      <c r="AC1711" s="1355" t="s">
        <v>3123</v>
      </c>
      <c r="AD1711" s="800" t="str">
        <f>INDEX([1]TDSheet!$AV$14:$AV$25000,MATCH($B1711,[1]TDSheet!$B$14:$B$25000,0))</f>
        <v>1560*990</v>
      </c>
      <c r="AE1711" s="459">
        <f>INDEX([1]TDSheet!$AY$14:$AY$25000,MATCH($B1711,[1]TDSheet!$B$14:$B$25000,0))</f>
        <v>4150</v>
      </c>
      <c r="AF1711" s="1051"/>
      <c r="AG1711" s="1058"/>
      <c r="AH1711" s="251"/>
      <c r="AI1711" s="251"/>
    </row>
    <row r="1712" spans="1:35" ht="35.1" customHeight="1">
      <c r="A1712" s="797">
        <f>ROW(1712:1712)-SUM(AF$1:AF1712)</f>
        <v>1654</v>
      </c>
      <c r="B1712" s="159" t="s">
        <v>2549</v>
      </c>
      <c r="C1712" s="159" t="str">
        <f t="shared" si="683"/>
        <v>6546AGNBLV</v>
      </c>
      <c r="D1712" s="1353" t="s">
        <v>4280</v>
      </c>
      <c r="E1712" s="1054" t="s">
        <v>4471</v>
      </c>
      <c r="F1712" s="1289"/>
      <c r="G1712" s="1289"/>
      <c r="H1712" s="1289" t="str">
        <f t="shared" si="684"/>
        <v/>
      </c>
      <c r="I1712" s="1289"/>
      <c r="J1712" s="1289" t="str">
        <f t="shared" si="685"/>
        <v>V</v>
      </c>
      <c r="K1712" s="1289"/>
      <c r="L1712" s="1289"/>
      <c r="M1712" s="1780" t="str">
        <f>INDEX([1]TDSheet!$S$14:$S$25000,MATCH($B1712,[1]TDSheet!$B$14:$B$25000,0))</f>
        <v xml:space="preserve"> Peugeot "807" MPV 03-// Citroen "C8" (2728) // Fiat "Lancia Phedra" 5D Wagon (02-) | "Ulysse" II (02-10) '2002-2014 ЗП ТЗ #6546AGNBLV</v>
      </c>
      <c r="N1712" s="1781">
        <f>INDEX([1]TDSheet!$AX$14:$AX$25000,MATCH($B1712,[1]TDSheet!$B$14:$B$25000,0))</f>
        <v>6800</v>
      </c>
      <c r="O1712" s="1781">
        <f>INDEX([1]TDSheet!$AX$14:$AX$25000,MATCH($B1712,[1]TDSheet!$B$14:$B$25000,0))</f>
        <v>6800</v>
      </c>
      <c r="P1712" s="1781">
        <f>INDEX([1]TDSheet!$AX$14:$AX$25000,MATCH($B1712,[1]TDSheet!$B$14:$B$25000,0))</f>
        <v>6800</v>
      </c>
      <c r="Q1712" s="1781">
        <f>INDEX([1]TDSheet!$AX$14:$AX$25000,MATCH($B1712,[1]TDSheet!$B$14:$B$25000,0))</f>
        <v>6800</v>
      </c>
      <c r="R1712" s="1781">
        <f>INDEX([1]TDSheet!$AX$14:$AX$25000,MATCH($B1712,[1]TDSheet!$B$14:$B$25000,0))</f>
        <v>6800</v>
      </c>
      <c r="S1712" s="1781">
        <f>INDEX([1]TDSheet!$AX$14:$AX$25000,MATCH($B1712,[1]TDSheet!$B$14:$B$25000,0))</f>
        <v>6800</v>
      </c>
      <c r="T1712" s="1781">
        <f>INDEX([1]TDSheet!$AX$14:$AX$25000,MATCH($B1712,[1]TDSheet!$B$14:$B$25000,0))</f>
        <v>6800</v>
      </c>
      <c r="U1712" s="1781">
        <f>INDEX([1]TDSheet!$AX$14:$AX$25000,MATCH($B1712,[1]TDSheet!$B$14:$B$25000,0))</f>
        <v>6800</v>
      </c>
      <c r="V1712" s="1782">
        <f>INDEX([1]TDSheet!$AX$14:$AX$25000,MATCH($B1712,[1]TDSheet!$B$14:$B$25000,0))</f>
        <v>6800</v>
      </c>
      <c r="W1712" s="1354"/>
      <c r="X1712" s="799" t="s">
        <v>5681</v>
      </c>
      <c r="Y1712" s="1355" t="s">
        <v>3123</v>
      </c>
      <c r="Z1712" s="1355" t="s">
        <v>3123</v>
      </c>
      <c r="AA1712" s="1355" t="s">
        <v>3123</v>
      </c>
      <c r="AB1712" s="1355"/>
      <c r="AC1712" s="1355" t="s">
        <v>3123</v>
      </c>
      <c r="AD1712" s="800" t="str">
        <f>INDEX([1]TDSheet!$AV$14:$AV$25000,MATCH($B1712,[1]TDSheet!$B$14:$B$25000,0))</f>
        <v>1665*1200</v>
      </c>
      <c r="AE1712" s="459">
        <f>INDEX([1]TDSheet!$AY$14:$AY$25000,MATCH($B1712,[1]TDSheet!$B$14:$B$25000,0))</f>
        <v>7300</v>
      </c>
      <c r="AF1712" s="1051"/>
      <c r="AG1712" s="1058"/>
      <c r="AH1712" s="251"/>
      <c r="AI1712" s="251"/>
    </row>
    <row r="1713" spans="1:35" ht="35.1" customHeight="1">
      <c r="A1713" s="797">
        <f>ROW(1713:1713)-SUM(AF$1:AF1713)</f>
        <v>1655</v>
      </c>
      <c r="B1713" s="159" t="s">
        <v>2550</v>
      </c>
      <c r="C1713" s="159" t="str">
        <f t="shared" si="683"/>
        <v>6546AGNBLPV</v>
      </c>
      <c r="D1713" s="1353" t="s">
        <v>4280</v>
      </c>
      <c r="E1713" s="1054" t="s">
        <v>4471</v>
      </c>
      <c r="F1713" s="1289"/>
      <c r="G1713" s="1289"/>
      <c r="H1713" s="1289" t="str">
        <f t="shared" si="684"/>
        <v>P</v>
      </c>
      <c r="I1713" s="1289"/>
      <c r="J1713" s="1289" t="str">
        <f t="shared" si="685"/>
        <v>V</v>
      </c>
      <c r="K1713" s="1289"/>
      <c r="L1713" s="1289"/>
      <c r="M1713" s="1780" t="str">
        <f>INDEX([1]TDSheet!$S$14:$S$25000,MATCH($B1713,[1]TDSheet!$B$14:$B$25000,0))</f>
        <v xml:space="preserve"> Peugeot "807" MPV 03-// Citroen "C8" (2728) // Fiat "Lancia Phedra" 5D Wagon (02-) | "Ulysse" II (02-10) '2002-2014 ЗП ТЗ ДД #6546AGNBLPV</v>
      </c>
      <c r="N1713" s="1781">
        <f>INDEX([1]TDSheet!$AX$14:$AX$25000,MATCH($B1713,[1]TDSheet!$B$14:$B$25000,0))</f>
        <v>6800</v>
      </c>
      <c r="O1713" s="1781">
        <f>INDEX([1]TDSheet!$AX$14:$AX$25000,MATCH($B1713,[1]TDSheet!$B$14:$B$25000,0))</f>
        <v>6800</v>
      </c>
      <c r="P1713" s="1781">
        <f>INDEX([1]TDSheet!$AX$14:$AX$25000,MATCH($B1713,[1]TDSheet!$B$14:$B$25000,0))</f>
        <v>6800</v>
      </c>
      <c r="Q1713" s="1781">
        <f>INDEX([1]TDSheet!$AX$14:$AX$25000,MATCH($B1713,[1]TDSheet!$B$14:$B$25000,0))</f>
        <v>6800</v>
      </c>
      <c r="R1713" s="1781">
        <f>INDEX([1]TDSheet!$AX$14:$AX$25000,MATCH($B1713,[1]TDSheet!$B$14:$B$25000,0))</f>
        <v>6800</v>
      </c>
      <c r="S1713" s="1781">
        <f>INDEX([1]TDSheet!$AX$14:$AX$25000,MATCH($B1713,[1]TDSheet!$B$14:$B$25000,0))</f>
        <v>6800</v>
      </c>
      <c r="T1713" s="1781">
        <f>INDEX([1]TDSheet!$AX$14:$AX$25000,MATCH($B1713,[1]TDSheet!$B$14:$B$25000,0))</f>
        <v>6800</v>
      </c>
      <c r="U1713" s="1781">
        <f>INDEX([1]TDSheet!$AX$14:$AX$25000,MATCH($B1713,[1]TDSheet!$B$14:$B$25000,0))</f>
        <v>6800</v>
      </c>
      <c r="V1713" s="1782">
        <f>INDEX([1]TDSheet!$AX$14:$AX$25000,MATCH($B1713,[1]TDSheet!$B$14:$B$25000,0))</f>
        <v>6800</v>
      </c>
      <c r="W1713" s="1354"/>
      <c r="X1713" s="799" t="s">
        <v>5681</v>
      </c>
      <c r="Y1713" s="1355" t="s">
        <v>3123</v>
      </c>
      <c r="Z1713" s="1355" t="s">
        <v>3123</v>
      </c>
      <c r="AA1713" s="1355" t="s">
        <v>3123</v>
      </c>
      <c r="AB1713" s="1355" t="s">
        <v>3123</v>
      </c>
      <c r="AC1713" s="1355"/>
      <c r="AD1713" s="800" t="str">
        <f>INDEX([1]TDSheet!$AV$14:$AV$25000,MATCH($B1713,[1]TDSheet!$B$14:$B$25000,0))</f>
        <v>1665*1200</v>
      </c>
      <c r="AE1713" s="459">
        <f>INDEX([1]TDSheet!$AY$14:$AY$25000,MATCH($B1713,[1]TDSheet!$B$14:$B$25000,0))</f>
        <v>7300</v>
      </c>
      <c r="AF1713" s="1051"/>
      <c r="AG1713" s="1058"/>
      <c r="AH1713" s="251"/>
      <c r="AI1713" s="251"/>
    </row>
    <row r="1714" spans="1:35" ht="17.25" customHeight="1">
      <c r="A1714" s="965" t="s">
        <v>3927</v>
      </c>
      <c r="B1714" s="986"/>
      <c r="C1714" s="986"/>
      <c r="D1714" s="165"/>
      <c r="E1714" s="166"/>
      <c r="F1714" s="167"/>
      <c r="G1714" s="167"/>
      <c r="H1714" s="167" t="str">
        <f>IF(AB1714="+","M","")</f>
        <v/>
      </c>
      <c r="I1714" s="167" t="str">
        <f>IF(AA1714="+","P","")</f>
        <v/>
      </c>
      <c r="J1714" s="167" t="str">
        <f t="shared" si="685"/>
        <v/>
      </c>
      <c r="K1714" s="167"/>
      <c r="L1714" s="167"/>
      <c r="M1714" s="1796"/>
      <c r="N1714" s="1796"/>
      <c r="O1714" s="1796"/>
      <c r="P1714" s="1796"/>
      <c r="Q1714" s="1796"/>
      <c r="R1714" s="1796"/>
      <c r="S1714" s="1796"/>
      <c r="T1714" s="1796"/>
      <c r="U1714" s="1796"/>
      <c r="V1714" s="1796"/>
      <c r="W1714" s="968"/>
      <c r="X1714" s="987"/>
      <c r="Y1714" s="987"/>
      <c r="Z1714" s="987"/>
      <c r="AA1714" s="987"/>
      <c r="AB1714" s="987"/>
      <c r="AC1714" s="987"/>
      <c r="AD1714" s="987"/>
      <c r="AE1714" s="988"/>
      <c r="AF1714" s="1051">
        <v>1</v>
      </c>
      <c r="AG1714" s="1058"/>
      <c r="AH1714" s="251"/>
      <c r="AI1714" s="251"/>
    </row>
    <row r="1715" spans="1:35" ht="17.25" customHeight="1">
      <c r="A1715" s="455">
        <f>ROW(1715:1715)-SUM(AF$1:AF1715)</f>
        <v>1656</v>
      </c>
      <c r="B1715" s="197" t="s">
        <v>7116</v>
      </c>
      <c r="C1715" s="197" t="str">
        <f t="shared" ref="C1715" si="686">IF(D1715&lt;&gt;"",CONCATENATE(D1715,E1715,F1715,G1715,H1715,I1715,J1715,K1715,L1715),"")</f>
        <v>6723AGNBLPV</v>
      </c>
      <c r="D1715" s="1357">
        <v>6723</v>
      </c>
      <c r="E1715" s="1084" t="s">
        <v>4471</v>
      </c>
      <c r="F1715" s="1288"/>
      <c r="G1715" s="1288"/>
      <c r="H1715" s="1288" t="str">
        <f t="shared" ref="H1715" si="687">IF(AB1715="+","P","")</f>
        <v>P</v>
      </c>
      <c r="I1715" s="1288"/>
      <c r="J1715" s="1288" t="str">
        <f t="shared" si="685"/>
        <v>V</v>
      </c>
      <c r="K1715" s="1288"/>
      <c r="L1715" s="1288"/>
      <c r="M1715" s="1780" t="str">
        <f>INDEX([1]TDSheet!$S$14:$S$25000,MATCH($B1715,[1]TDSheet!$B$14:$B$25000,0))</f>
        <v xml:space="preserve"> Porsche "911" VI (997) 2D Cpe / 2D Cbr '2004-2012 ЗП ТЗ ДД антенна #6723AGNBLPVA</v>
      </c>
      <c r="N1715" s="1781">
        <f>INDEX([1]TDSheet!$AX$14:$AX$25000,MATCH($B1715,[1]TDSheet!$B$14:$B$25000,0))</f>
        <v>3700</v>
      </c>
      <c r="O1715" s="1781">
        <f>INDEX([1]TDSheet!$AX$14:$AX$25000,MATCH($B1715,[1]TDSheet!$B$14:$B$25000,0))</f>
        <v>3700</v>
      </c>
      <c r="P1715" s="1781">
        <f>INDEX([1]TDSheet!$AX$14:$AX$25000,MATCH($B1715,[1]TDSheet!$B$14:$B$25000,0))</f>
        <v>3700</v>
      </c>
      <c r="Q1715" s="1781">
        <f>INDEX([1]TDSheet!$AX$14:$AX$25000,MATCH($B1715,[1]TDSheet!$B$14:$B$25000,0))</f>
        <v>3700</v>
      </c>
      <c r="R1715" s="1781">
        <f>INDEX([1]TDSheet!$AX$14:$AX$25000,MATCH($B1715,[1]TDSheet!$B$14:$B$25000,0))</f>
        <v>3700</v>
      </c>
      <c r="S1715" s="1781">
        <f>INDEX([1]TDSheet!$AX$14:$AX$25000,MATCH($B1715,[1]TDSheet!$B$14:$B$25000,0))</f>
        <v>3700</v>
      </c>
      <c r="T1715" s="1781">
        <f>INDEX([1]TDSheet!$AX$14:$AX$25000,MATCH($B1715,[1]TDSheet!$B$14:$B$25000,0))</f>
        <v>3700</v>
      </c>
      <c r="U1715" s="1781">
        <f>INDEX([1]TDSheet!$AX$14:$AX$25000,MATCH($B1715,[1]TDSheet!$B$14:$B$25000,0))</f>
        <v>3700</v>
      </c>
      <c r="V1715" s="1782">
        <f>INDEX([1]TDSheet!$AX$14:$AX$25000,MATCH($B1715,[1]TDSheet!$B$14:$B$25000,0))</f>
        <v>3700</v>
      </c>
      <c r="W1715" s="1358"/>
      <c r="X1715" s="91" t="s">
        <v>3262</v>
      </c>
      <c r="Y1715" s="182" t="s">
        <v>3123</v>
      </c>
      <c r="Z1715" s="182" t="s">
        <v>3123</v>
      </c>
      <c r="AA1715" s="182"/>
      <c r="AB1715" s="182" t="s">
        <v>3123</v>
      </c>
      <c r="AC1715" s="1359"/>
      <c r="AD1715" s="449" t="str">
        <f>INDEX([1]TDSheet!$AV$14:$AV$25000,MATCH($B1715,[1]TDSheet!$B$14:$B$25000,0))</f>
        <v>1477*808</v>
      </c>
      <c r="AE1715" s="801">
        <f>INDEX([1]TDSheet!$AY$14:$AY$25000,MATCH($B1715,[1]TDSheet!$B$14:$B$25000,0))</f>
        <v>4200</v>
      </c>
      <c r="AF1715" s="1051"/>
      <c r="AG1715" s="1058"/>
      <c r="AH1715" s="251"/>
      <c r="AI1715" s="251"/>
    </row>
    <row r="1716" spans="1:35" ht="17.25" customHeight="1">
      <c r="A1716" s="802">
        <f>ROW(1716:1716)-SUM(AF$1:AF1716)</f>
        <v>1657</v>
      </c>
      <c r="B1716" s="159" t="s">
        <v>6860</v>
      </c>
      <c r="C1716" s="159" t="str">
        <f t="shared" ref="C1716" si="688">IF(D1716&lt;&gt;"",CONCATENATE(D1716,E1716,F1716,G1716,H1716,I1716,J1716,K1716,L1716),"")</f>
        <v>6731AGNBLPV</v>
      </c>
      <c r="D1716" s="1357">
        <v>6731</v>
      </c>
      <c r="E1716" s="1084" t="s">
        <v>4471</v>
      </c>
      <c r="F1716" s="1288"/>
      <c r="G1716" s="1288"/>
      <c r="H1716" s="1288" t="str">
        <f t="shared" ref="H1716" si="689">IF(AB1716="+","P","")</f>
        <v>P</v>
      </c>
      <c r="I1716" s="1288"/>
      <c r="J1716" s="1288" t="str">
        <f t="shared" ref="J1716" si="690">IF(Z1716="+","V","")</f>
        <v>V</v>
      </c>
      <c r="K1716" s="1288"/>
      <c r="L1716" s="1288"/>
      <c r="M1716" s="1780" t="str">
        <f>INDEX([1]TDSheet!$S$14:$S$25000,MATCH($B1716,[1]TDSheet!$B$14:$B$25000,0))</f>
        <v xml:space="preserve"> Porsche "911" VII 2D Cpe '2011-2018 #6731 ЗП ТЗ ДД</v>
      </c>
      <c r="N1716" s="1781">
        <f>INDEX([1]TDSheet!$AX$14:$AX$25000,MATCH($B1716,[1]TDSheet!$B$14:$B$25000,0))</f>
        <v>3900</v>
      </c>
      <c r="O1716" s="1781">
        <f>INDEX([1]TDSheet!$AX$14:$AX$25000,MATCH($B1716,[1]TDSheet!$B$14:$B$25000,0))</f>
        <v>3900</v>
      </c>
      <c r="P1716" s="1781">
        <f>INDEX([1]TDSheet!$AX$14:$AX$25000,MATCH($B1716,[1]TDSheet!$B$14:$B$25000,0))</f>
        <v>3900</v>
      </c>
      <c r="Q1716" s="1781">
        <f>INDEX([1]TDSheet!$AX$14:$AX$25000,MATCH($B1716,[1]TDSheet!$B$14:$B$25000,0))</f>
        <v>3900</v>
      </c>
      <c r="R1716" s="1781">
        <f>INDEX([1]TDSheet!$AX$14:$AX$25000,MATCH($B1716,[1]TDSheet!$B$14:$B$25000,0))</f>
        <v>3900</v>
      </c>
      <c r="S1716" s="1781">
        <f>INDEX([1]TDSheet!$AX$14:$AX$25000,MATCH($B1716,[1]TDSheet!$B$14:$B$25000,0))</f>
        <v>3900</v>
      </c>
      <c r="T1716" s="1781">
        <f>INDEX([1]TDSheet!$AX$14:$AX$25000,MATCH($B1716,[1]TDSheet!$B$14:$B$25000,0))</f>
        <v>3900</v>
      </c>
      <c r="U1716" s="1781">
        <f>INDEX([1]TDSheet!$AX$14:$AX$25000,MATCH($B1716,[1]TDSheet!$B$14:$B$25000,0))</f>
        <v>3900</v>
      </c>
      <c r="V1716" s="1782">
        <f>INDEX([1]TDSheet!$AX$14:$AX$25000,MATCH($B1716,[1]TDSheet!$B$14:$B$25000,0))</f>
        <v>3900</v>
      </c>
      <c r="W1716" s="1360"/>
      <c r="X1716" s="72" t="s">
        <v>6267</v>
      </c>
      <c r="Y1716" s="1361" t="s">
        <v>3123</v>
      </c>
      <c r="Z1716" s="1361" t="s">
        <v>3123</v>
      </c>
      <c r="AA1716" s="1361"/>
      <c r="AB1716" s="1361" t="s">
        <v>3123</v>
      </c>
      <c r="AC1716" s="178"/>
      <c r="AD1716" s="548" t="str">
        <f>INDEX([1]TDSheet!$AV$14:$AV$25000,MATCH($B1716,[1]TDSheet!$B$14:$B$25000,0))</f>
        <v>1490*850</v>
      </c>
      <c r="AE1716" s="459">
        <f>INDEX([1]TDSheet!$AY$14:$AY$25000,MATCH($B1716,[1]TDSheet!$B$14:$B$25000,0))</f>
        <v>4400</v>
      </c>
      <c r="AF1716" s="1051"/>
      <c r="AG1716" s="1058"/>
      <c r="AH1716" s="251"/>
      <c r="AI1716" s="251"/>
    </row>
    <row r="1717" spans="1:35" ht="17.25" customHeight="1">
      <c r="A1717" s="802">
        <f>ROW(1717:1717)-SUM(AF$1:AF1717)</f>
        <v>1658</v>
      </c>
      <c r="B1717" s="159" t="s">
        <v>8593</v>
      </c>
      <c r="C1717" s="159" t="str">
        <f t="shared" ref="C1717" si="691">IF(D1717&lt;&gt;"",CONCATENATE(D1717,E1717,F1717,G1717,H1717,I1717,J1717,K1717,L1717),"")</f>
        <v/>
      </c>
      <c r="D1717" s="1357"/>
      <c r="E1717" s="1084" t="s">
        <v>4475</v>
      </c>
      <c r="F1717" s="1288"/>
      <c r="G1717" s="1288"/>
      <c r="H1717" s="1288" t="str">
        <f t="shared" ref="H1717" si="692">IF(AB1717="+","P","")</f>
        <v>P</v>
      </c>
      <c r="I1717" s="1288"/>
      <c r="J1717" s="1288" t="str">
        <f t="shared" ref="J1717" si="693">IF(Z1717="+","V","")</f>
        <v>V</v>
      </c>
      <c r="K1717" s="1288"/>
      <c r="L1717" s="1288"/>
      <c r="M1717" s="1780" t="str">
        <f>INDEX([1]TDSheet!$S$14:$S$25000,MATCH($B1717,[1]TDSheet!$B$14:$B$25000,0))</f>
        <v xml:space="preserve"> Porsche "911" VIII (992) 2D Cpe / 2D Cbr '2018-  ТЗ ДД камера (без ЗП)</v>
      </c>
      <c r="N1717" s="1781">
        <f>INDEX([1]TDSheet!$AX$14:$AX$25000,MATCH($B1717,[1]TDSheet!$B$14:$B$25000,0))</f>
        <v>24500</v>
      </c>
      <c r="O1717" s="1781">
        <f>INDEX([1]TDSheet!$AX$14:$AX$25000,MATCH($B1717,[1]TDSheet!$B$14:$B$25000,0))</f>
        <v>24500</v>
      </c>
      <c r="P1717" s="1781">
        <f>INDEX([1]TDSheet!$AX$14:$AX$25000,MATCH($B1717,[1]TDSheet!$B$14:$B$25000,0))</f>
        <v>24500</v>
      </c>
      <c r="Q1717" s="1781">
        <f>INDEX([1]TDSheet!$AX$14:$AX$25000,MATCH($B1717,[1]TDSheet!$B$14:$B$25000,0))</f>
        <v>24500</v>
      </c>
      <c r="R1717" s="1781">
        <f>INDEX([1]TDSheet!$AX$14:$AX$25000,MATCH($B1717,[1]TDSheet!$B$14:$B$25000,0))</f>
        <v>24500</v>
      </c>
      <c r="S1717" s="1781">
        <f>INDEX([1]TDSheet!$AX$14:$AX$25000,MATCH($B1717,[1]TDSheet!$B$14:$B$25000,0))</f>
        <v>24500</v>
      </c>
      <c r="T1717" s="1781">
        <f>INDEX([1]TDSheet!$AX$14:$AX$25000,MATCH($B1717,[1]TDSheet!$B$14:$B$25000,0))</f>
        <v>24500</v>
      </c>
      <c r="U1717" s="1781">
        <f>INDEX([1]TDSheet!$AX$14:$AX$25000,MATCH($B1717,[1]TDSheet!$B$14:$B$25000,0))</f>
        <v>24500</v>
      </c>
      <c r="V1717" s="1782">
        <f>INDEX([1]TDSheet!$AX$14:$AX$25000,MATCH($B1717,[1]TDSheet!$B$14:$B$25000,0))</f>
        <v>24500</v>
      </c>
      <c r="W1717" s="1360" t="s">
        <v>8594</v>
      </c>
      <c r="X1717" s="72" t="s">
        <v>5856</v>
      </c>
      <c r="Y1717" s="1361" t="s">
        <v>3123</v>
      </c>
      <c r="Z1717" s="1361" t="s">
        <v>3123</v>
      </c>
      <c r="AA1717" s="1361"/>
      <c r="AB1717" s="1361" t="s">
        <v>3123</v>
      </c>
      <c r="AC1717" s="178"/>
      <c r="AD1717" s="548" t="str">
        <f>INDEX([1]TDSheet!$AV$14:$AV$25000,MATCH($B1717,[1]TDSheet!$B$14:$B$25000,0))</f>
        <v>1485*885</v>
      </c>
      <c r="AE1717" s="670">
        <f>INDEX([1]TDSheet!$AY$14:$AY$25000,MATCH($B1717,[1]TDSheet!$B$14:$B$25000,0))</f>
        <v>25000</v>
      </c>
      <c r="AF1717" s="1051"/>
      <c r="AG1717" s="1058"/>
      <c r="AH1717" s="251"/>
      <c r="AI1717" s="251"/>
    </row>
    <row r="1718" spans="1:35" ht="17.25" customHeight="1">
      <c r="A1718" s="802">
        <f>ROW(1718:1718)-SUM(AF$1:AF1718)</f>
        <v>1659</v>
      </c>
      <c r="B1718" s="159" t="s">
        <v>2553</v>
      </c>
      <c r="C1718" s="159" t="str">
        <f t="shared" ref="C1718:C1725" si="694">IF(D1718&lt;&gt;"",CONCATENATE(D1718,E1718,F1718,G1718,H1718,I1718,J1718,K1718,L1718),"")</f>
        <v>6729AGNBLPV</v>
      </c>
      <c r="D1718" s="1362" t="s">
        <v>3928</v>
      </c>
      <c r="E1718" s="1054" t="s">
        <v>4471</v>
      </c>
      <c r="F1718" s="1289"/>
      <c r="G1718" s="1289"/>
      <c r="H1718" s="1289" t="str">
        <f t="shared" ref="H1718:H1725" si="695">IF(AB1718="+","P","")</f>
        <v>P</v>
      </c>
      <c r="I1718" s="1289"/>
      <c r="J1718" s="1289" t="str">
        <f t="shared" si="685"/>
        <v>V</v>
      </c>
      <c r="K1718" s="1289"/>
      <c r="L1718" s="1289"/>
      <c r="M1718" s="1780" t="str">
        <f>INDEX([1]TDSheet!$S$14:$S$25000,MATCH($B1718,[1]TDSheet!$B$14:$B$25000,0))</f>
        <v xml:space="preserve"> Porsche "Cayenne" II 958 5D Utility '2010-2018 ТЗ ЗП ДД #6729AGNBLPV</v>
      </c>
      <c r="N1718" s="1781">
        <f>INDEX([1]TDSheet!$AX$14:$AX$25000,MATCH($B1718,[1]TDSheet!$B$14:$B$25000,0))</f>
        <v>3250</v>
      </c>
      <c r="O1718" s="1781">
        <f>INDEX([1]TDSheet!$AX$14:$AX$25000,MATCH($B1718,[1]TDSheet!$B$14:$B$25000,0))</f>
        <v>3250</v>
      </c>
      <c r="P1718" s="1781">
        <f>INDEX([1]TDSheet!$AX$14:$AX$25000,MATCH($B1718,[1]TDSheet!$B$14:$B$25000,0))</f>
        <v>3250</v>
      </c>
      <c r="Q1718" s="1781">
        <f>INDEX([1]TDSheet!$AX$14:$AX$25000,MATCH($B1718,[1]TDSheet!$B$14:$B$25000,0))</f>
        <v>3250</v>
      </c>
      <c r="R1718" s="1781">
        <f>INDEX([1]TDSheet!$AX$14:$AX$25000,MATCH($B1718,[1]TDSheet!$B$14:$B$25000,0))</f>
        <v>3250</v>
      </c>
      <c r="S1718" s="1781">
        <f>INDEX([1]TDSheet!$AX$14:$AX$25000,MATCH($B1718,[1]TDSheet!$B$14:$B$25000,0))</f>
        <v>3250</v>
      </c>
      <c r="T1718" s="1781">
        <f>INDEX([1]TDSheet!$AX$14:$AX$25000,MATCH($B1718,[1]TDSheet!$B$14:$B$25000,0))</f>
        <v>3250</v>
      </c>
      <c r="U1718" s="1781">
        <f>INDEX([1]TDSheet!$AX$14:$AX$25000,MATCH($B1718,[1]TDSheet!$B$14:$B$25000,0))</f>
        <v>3250</v>
      </c>
      <c r="V1718" s="1782">
        <f>INDEX([1]TDSheet!$AX$14:$AX$25000,MATCH($B1718,[1]TDSheet!$B$14:$B$25000,0))</f>
        <v>3250</v>
      </c>
      <c r="W1718" s="1363" t="s">
        <v>6367</v>
      </c>
      <c r="X1718" s="51" t="s">
        <v>6266</v>
      </c>
      <c r="Y1718" s="1364" t="s">
        <v>3123</v>
      </c>
      <c r="Z1718" s="1364" t="s">
        <v>3123</v>
      </c>
      <c r="AA1718" s="1364" t="s">
        <v>3123</v>
      </c>
      <c r="AB1718" s="1364" t="s">
        <v>3123</v>
      </c>
      <c r="AC1718" s="52"/>
      <c r="AD1718" s="803" t="str">
        <f>INDEX([1]TDSheet!$AV$14:$AV$25000,MATCH($B1718,[1]TDSheet!$B$14:$B$25000,0))</f>
        <v>1550*920</v>
      </c>
      <c r="AE1718" s="459">
        <f>INDEX([1]TDSheet!$AY$14:$AY$25000,MATCH($B1718,[1]TDSheet!$B$14:$B$25000,0))</f>
        <v>3750</v>
      </c>
      <c r="AF1718" s="1051"/>
      <c r="AG1718" s="1058"/>
      <c r="AH1718" s="251"/>
      <c r="AI1718" s="251"/>
    </row>
    <row r="1719" spans="1:35" ht="17.25" customHeight="1">
      <c r="A1719" s="802">
        <f>ROW(1719:1719)-SUM(AF$1:AF1719)</f>
        <v>1660</v>
      </c>
      <c r="B1719" s="159" t="s">
        <v>6802</v>
      </c>
      <c r="C1719" s="159" t="str">
        <f t="shared" ref="C1719" si="696">IF(D1719&lt;&gt;"",CONCATENATE(D1719,E1719,F1719,G1719,H1719,I1719,J1719,K1719,L1719),"")</f>
        <v>6729AGNBLPV</v>
      </c>
      <c r="D1719" s="1357" t="s">
        <v>3928</v>
      </c>
      <c r="E1719" s="1084" t="s">
        <v>4471</v>
      </c>
      <c r="F1719" s="1288"/>
      <c r="G1719" s="1288"/>
      <c r="H1719" s="1288" t="str">
        <f t="shared" ref="H1719" si="697">IF(AB1719="+","P","")</f>
        <v>P</v>
      </c>
      <c r="I1719" s="1288"/>
      <c r="J1719" s="1288" t="str">
        <f t="shared" ref="J1719" si="698">IF(Z1719="+","V","")</f>
        <v>V</v>
      </c>
      <c r="K1719" s="1288"/>
      <c r="L1719" s="1288"/>
      <c r="M1719" s="1780" t="str">
        <f>INDEX([1]TDSheet!$S$14:$S$25000,MATCH($B1719,[1]TDSheet!$B$14:$B$25000,0))</f>
        <v xml:space="preserve"> Porsche "Cayenne" II 958 5D Utility '2010-2018 ТЗ ЗП ДД камера #6729AGNBLPV</v>
      </c>
      <c r="N1719" s="1781">
        <f>INDEX([1]TDSheet!$AX$14:$AX$25000,MATCH($B1719,[1]TDSheet!$B$14:$B$25000,0))</f>
        <v>3250</v>
      </c>
      <c r="O1719" s="1781">
        <f>INDEX([1]TDSheet!$AX$14:$AX$25000,MATCH($B1719,[1]TDSheet!$B$14:$B$25000,0))</f>
        <v>3250</v>
      </c>
      <c r="P1719" s="1781">
        <f>INDEX([1]TDSheet!$AX$14:$AX$25000,MATCH($B1719,[1]TDSheet!$B$14:$B$25000,0))</f>
        <v>3250</v>
      </c>
      <c r="Q1719" s="1781">
        <f>INDEX([1]TDSheet!$AX$14:$AX$25000,MATCH($B1719,[1]TDSheet!$B$14:$B$25000,0))</f>
        <v>3250</v>
      </c>
      <c r="R1719" s="1781">
        <f>INDEX([1]TDSheet!$AX$14:$AX$25000,MATCH($B1719,[1]TDSheet!$B$14:$B$25000,0))</f>
        <v>3250</v>
      </c>
      <c r="S1719" s="1781">
        <f>INDEX([1]TDSheet!$AX$14:$AX$25000,MATCH($B1719,[1]TDSheet!$B$14:$B$25000,0))</f>
        <v>3250</v>
      </c>
      <c r="T1719" s="1781">
        <f>INDEX([1]TDSheet!$AX$14:$AX$25000,MATCH($B1719,[1]TDSheet!$B$14:$B$25000,0))</f>
        <v>3250</v>
      </c>
      <c r="U1719" s="1781">
        <f>INDEX([1]TDSheet!$AX$14:$AX$25000,MATCH($B1719,[1]TDSheet!$B$14:$B$25000,0))</f>
        <v>3250</v>
      </c>
      <c r="V1719" s="1782">
        <f>INDEX([1]TDSheet!$AX$14:$AX$25000,MATCH($B1719,[1]TDSheet!$B$14:$B$25000,0))</f>
        <v>3250</v>
      </c>
      <c r="W1719" s="1360" t="s">
        <v>6367</v>
      </c>
      <c r="X1719" s="72" t="s">
        <v>6266</v>
      </c>
      <c r="Y1719" s="1361" t="s">
        <v>3123</v>
      </c>
      <c r="Z1719" s="1361" t="s">
        <v>3123</v>
      </c>
      <c r="AA1719" s="1361" t="s">
        <v>3123</v>
      </c>
      <c r="AB1719" s="1361" t="s">
        <v>3123</v>
      </c>
      <c r="AC1719" s="178"/>
      <c r="AD1719" s="548" t="str">
        <f>INDEX([1]TDSheet!$AV$14:$AV$25000,MATCH($B1719,[1]TDSheet!$B$14:$B$25000,0))</f>
        <v>1550*920</v>
      </c>
      <c r="AE1719" s="459">
        <f>INDEX([1]TDSheet!$AY$14:$AY$25000,MATCH($B1719,[1]TDSheet!$B$14:$B$25000,0))</f>
        <v>3750</v>
      </c>
      <c r="AF1719" s="1051"/>
      <c r="AG1719" s="1058"/>
      <c r="AH1719" s="251"/>
      <c r="AI1719" s="251"/>
    </row>
    <row r="1720" spans="1:35" ht="17.25" customHeight="1">
      <c r="A1720" s="802">
        <f>ROW(1720:1720)-SUM(AF$1:AF1720)</f>
        <v>1661</v>
      </c>
      <c r="B1720" s="159" t="s">
        <v>75</v>
      </c>
      <c r="C1720" s="159" t="str">
        <f t="shared" si="694"/>
        <v>6729AGNHPV</v>
      </c>
      <c r="D1720" s="1362" t="s">
        <v>3928</v>
      </c>
      <c r="E1720" s="1054" t="s">
        <v>4475</v>
      </c>
      <c r="F1720" s="1289"/>
      <c r="G1720" s="1289" t="s">
        <v>4473</v>
      </c>
      <c r="H1720" s="1289" t="str">
        <f t="shared" si="695"/>
        <v>P</v>
      </c>
      <c r="I1720" s="1289"/>
      <c r="J1720" s="1289" t="str">
        <f t="shared" si="685"/>
        <v>V</v>
      </c>
      <c r="K1720" s="1289"/>
      <c r="L1720" s="1289"/>
      <c r="M1720" s="1780" t="e">
        <f>INDEX([1]TDSheet!$S$14:$S$25000,MATCH($B1720,[1]TDSheet!$B$14:$B$25000,0))</f>
        <v>#N/A</v>
      </c>
      <c r="N1720" s="1781" t="e">
        <f>INDEX([1]TDSheet!$AX$14:$AX$25000,MATCH($B1720,[1]TDSheet!$B$14:$B$25000,0))</f>
        <v>#N/A</v>
      </c>
      <c r="O1720" s="1781" t="e">
        <f>INDEX([1]TDSheet!$AX$14:$AX$25000,MATCH($B1720,[1]TDSheet!$B$14:$B$25000,0))</f>
        <v>#N/A</v>
      </c>
      <c r="P1720" s="1781" t="e">
        <f>INDEX([1]TDSheet!$AX$14:$AX$25000,MATCH($B1720,[1]TDSheet!$B$14:$B$25000,0))</f>
        <v>#N/A</v>
      </c>
      <c r="Q1720" s="1781" t="e">
        <f>INDEX([1]TDSheet!$AX$14:$AX$25000,MATCH($B1720,[1]TDSheet!$B$14:$B$25000,0))</f>
        <v>#N/A</v>
      </c>
      <c r="R1720" s="1781" t="e">
        <f>INDEX([1]TDSheet!$AX$14:$AX$25000,MATCH($B1720,[1]TDSheet!$B$14:$B$25000,0))</f>
        <v>#N/A</v>
      </c>
      <c r="S1720" s="1781" t="e">
        <f>INDEX([1]TDSheet!$AX$14:$AX$25000,MATCH($B1720,[1]TDSheet!$B$14:$B$25000,0))</f>
        <v>#N/A</v>
      </c>
      <c r="T1720" s="1781" t="e">
        <f>INDEX([1]TDSheet!$AX$14:$AX$25000,MATCH($B1720,[1]TDSheet!$B$14:$B$25000,0))</f>
        <v>#N/A</v>
      </c>
      <c r="U1720" s="1781" t="e">
        <f>INDEX([1]TDSheet!$AX$14:$AX$25000,MATCH($B1720,[1]TDSheet!$B$14:$B$25000,0))</f>
        <v>#N/A</v>
      </c>
      <c r="V1720" s="1782" t="e">
        <f>INDEX([1]TDSheet!$AX$14:$AX$25000,MATCH($B1720,[1]TDSheet!$B$14:$B$25000,0))</f>
        <v>#N/A</v>
      </c>
      <c r="W1720" s="1360"/>
      <c r="X1720" s="72" t="s">
        <v>6266</v>
      </c>
      <c r="Y1720" s="1361" t="s">
        <v>3123</v>
      </c>
      <c r="Z1720" s="1361" t="s">
        <v>3123</v>
      </c>
      <c r="AA1720" s="1361" t="s">
        <v>3123</v>
      </c>
      <c r="AB1720" s="1361" t="s">
        <v>3123</v>
      </c>
      <c r="AC1720" s="178"/>
      <c r="AD1720" s="548" t="e">
        <f>INDEX([1]TDSheet!$AV$14:$AV$25000,MATCH($B1720,[1]TDSheet!$B$14:$B$25000,0))</f>
        <v>#N/A</v>
      </c>
      <c r="AE1720" s="459" t="e">
        <f>INDEX([1]TDSheet!$AY$14:$AY$25000,MATCH($B1720,[1]TDSheet!$B$14:$B$25000,0))</f>
        <v>#N/A</v>
      </c>
      <c r="AF1720" s="1051"/>
      <c r="AG1720" s="1058"/>
      <c r="AH1720" s="251"/>
      <c r="AI1720" s="251"/>
    </row>
    <row r="1721" spans="1:35" ht="17.25" customHeight="1">
      <c r="A1721" s="802">
        <f>ROW(1721:1721)-SUM(AF$1:AF1721)</f>
        <v>1662</v>
      </c>
      <c r="B1721" s="159" t="s">
        <v>6269</v>
      </c>
      <c r="C1721" s="159" t="str">
        <f t="shared" si="694"/>
        <v>6729AGNBLHPV</v>
      </c>
      <c r="D1721" s="1357" t="s">
        <v>3928</v>
      </c>
      <c r="E1721" s="1084" t="s">
        <v>4471</v>
      </c>
      <c r="F1721" s="1288"/>
      <c r="G1721" s="1288" t="s">
        <v>4473</v>
      </c>
      <c r="H1721" s="1288" t="str">
        <f t="shared" si="695"/>
        <v>P</v>
      </c>
      <c r="I1721" s="1288"/>
      <c r="J1721" s="1288" t="str">
        <f t="shared" si="685"/>
        <v>V</v>
      </c>
      <c r="K1721" s="1288"/>
      <c r="L1721" s="1288"/>
      <c r="M1721" s="1780" t="str">
        <f>INDEX([1]TDSheet!$S$14:$S$25000,MATCH($B1721,[1]TDSheet!$B$14:$B$25000,0))</f>
        <v xml:space="preserve"> Porsche "Cayenne" II 958 5D Utility '2010-2018 ЗП ТЗ ДД (полный обогрев) коннекторы #6729AGNBLHPV</v>
      </c>
      <c r="N1721" s="1781">
        <f>INDEX([1]TDSheet!$AX$14:$AX$25000,MATCH($B1721,[1]TDSheet!$B$14:$B$25000,0))</f>
        <v>10500</v>
      </c>
      <c r="O1721" s="1781">
        <f>INDEX([1]TDSheet!$AX$14:$AX$25000,MATCH($B1721,[1]TDSheet!$B$14:$B$25000,0))</f>
        <v>10500</v>
      </c>
      <c r="P1721" s="1781">
        <f>INDEX([1]TDSheet!$AX$14:$AX$25000,MATCH($B1721,[1]TDSheet!$B$14:$B$25000,0))</f>
        <v>10500</v>
      </c>
      <c r="Q1721" s="1781">
        <f>INDEX([1]TDSheet!$AX$14:$AX$25000,MATCH($B1721,[1]TDSheet!$B$14:$B$25000,0))</f>
        <v>10500</v>
      </c>
      <c r="R1721" s="1781">
        <f>INDEX([1]TDSheet!$AX$14:$AX$25000,MATCH($B1721,[1]TDSheet!$B$14:$B$25000,0))</f>
        <v>10500</v>
      </c>
      <c r="S1721" s="1781">
        <f>INDEX([1]TDSheet!$AX$14:$AX$25000,MATCH($B1721,[1]TDSheet!$B$14:$B$25000,0))</f>
        <v>10500</v>
      </c>
      <c r="T1721" s="1781">
        <f>INDEX([1]TDSheet!$AX$14:$AX$25000,MATCH($B1721,[1]TDSheet!$B$14:$B$25000,0))</f>
        <v>10500</v>
      </c>
      <c r="U1721" s="1781">
        <f>INDEX([1]TDSheet!$AX$14:$AX$25000,MATCH($B1721,[1]TDSheet!$B$14:$B$25000,0))</f>
        <v>10500</v>
      </c>
      <c r="V1721" s="1782">
        <f>INDEX([1]TDSheet!$AX$14:$AX$25000,MATCH($B1721,[1]TDSheet!$B$14:$B$25000,0))</f>
        <v>10500</v>
      </c>
      <c r="W1721" s="1360"/>
      <c r="X1721" s="72" t="s">
        <v>6266</v>
      </c>
      <c r="Y1721" s="1361" t="s">
        <v>3123</v>
      </c>
      <c r="Z1721" s="1361" t="s">
        <v>3123</v>
      </c>
      <c r="AA1721" s="1361" t="s">
        <v>3123</v>
      </c>
      <c r="AB1721" s="1361" t="s">
        <v>3123</v>
      </c>
      <c r="AC1721" s="178"/>
      <c r="AD1721" s="548" t="str">
        <f>INDEX([1]TDSheet!$AV$14:$AV$25000,MATCH($B1721,[1]TDSheet!$B$14:$B$25000,0))</f>
        <v>1550*920</v>
      </c>
      <c r="AE1721" s="459">
        <f>INDEX([1]TDSheet!$AY$14:$AY$25000,MATCH($B1721,[1]TDSheet!$B$14:$B$25000,0))</f>
        <v>12000</v>
      </c>
      <c r="AF1721" s="1051"/>
      <c r="AG1721" s="1058"/>
      <c r="AH1721" s="251"/>
      <c r="AI1721" s="251"/>
    </row>
    <row r="1722" spans="1:35" ht="17.25" customHeight="1">
      <c r="A1722" s="802">
        <f>ROW(1722:1722)-SUM(AF$1:AF1722)</f>
        <v>1663</v>
      </c>
      <c r="B1722" s="159" t="s">
        <v>6805</v>
      </c>
      <c r="C1722" s="159" t="str">
        <f t="shared" ref="C1722:C1724" si="699">IF(D1722&lt;&gt;"",CONCATENATE(D1722,E1722,F1722,G1722,H1722,I1722,J1722,K1722,L1722),"")</f>
        <v>6729AGNBLHPV</v>
      </c>
      <c r="D1722" s="1357" t="s">
        <v>3928</v>
      </c>
      <c r="E1722" s="1084" t="s">
        <v>4471</v>
      </c>
      <c r="F1722" s="1288"/>
      <c r="G1722" s="1288" t="s">
        <v>4473</v>
      </c>
      <c r="H1722" s="1288" t="str">
        <f t="shared" ref="H1722:H1724" si="700">IF(AB1722="+","P","")</f>
        <v>P</v>
      </c>
      <c r="I1722" s="1288"/>
      <c r="J1722" s="1288" t="str">
        <f t="shared" ref="J1722:J1724" si="701">IF(Z1722="+","V","")</f>
        <v>V</v>
      </c>
      <c r="K1722" s="1288"/>
      <c r="L1722" s="1288"/>
      <c r="M1722" s="1780" t="str">
        <f>INDEX([1]TDSheet!$S$14:$S$25000,MATCH($B1722,[1]TDSheet!$B$14:$B$25000,0))</f>
        <v xml:space="preserve"> Porsche "Cayenne" II 958 5D Utility '2010-2018 ЗП ТЗ ДД камера (полный обогрев) коннекторы #6729AGNBLHPV</v>
      </c>
      <c r="N1722" s="1781">
        <f>INDEX([1]TDSheet!$AX$14:$AX$25000,MATCH($B1722,[1]TDSheet!$B$14:$B$25000,0))</f>
        <v>10500</v>
      </c>
      <c r="O1722" s="1781">
        <f>INDEX([1]TDSheet!$AX$14:$AX$25000,MATCH($B1722,[1]TDSheet!$B$14:$B$25000,0))</f>
        <v>10500</v>
      </c>
      <c r="P1722" s="1781">
        <f>INDEX([1]TDSheet!$AX$14:$AX$25000,MATCH($B1722,[1]TDSheet!$B$14:$B$25000,0))</f>
        <v>10500</v>
      </c>
      <c r="Q1722" s="1781">
        <f>INDEX([1]TDSheet!$AX$14:$AX$25000,MATCH($B1722,[1]TDSheet!$B$14:$B$25000,0))</f>
        <v>10500</v>
      </c>
      <c r="R1722" s="1781">
        <f>INDEX([1]TDSheet!$AX$14:$AX$25000,MATCH($B1722,[1]TDSheet!$B$14:$B$25000,0))</f>
        <v>10500</v>
      </c>
      <c r="S1722" s="1781">
        <f>INDEX([1]TDSheet!$AX$14:$AX$25000,MATCH($B1722,[1]TDSheet!$B$14:$B$25000,0))</f>
        <v>10500</v>
      </c>
      <c r="T1722" s="1781">
        <f>INDEX([1]TDSheet!$AX$14:$AX$25000,MATCH($B1722,[1]TDSheet!$B$14:$B$25000,0))</f>
        <v>10500</v>
      </c>
      <c r="U1722" s="1781">
        <f>INDEX([1]TDSheet!$AX$14:$AX$25000,MATCH($B1722,[1]TDSheet!$B$14:$B$25000,0))</f>
        <v>10500</v>
      </c>
      <c r="V1722" s="1782">
        <f>INDEX([1]TDSheet!$AX$14:$AX$25000,MATCH($B1722,[1]TDSheet!$B$14:$B$25000,0))</f>
        <v>10500</v>
      </c>
      <c r="W1722" s="1360"/>
      <c r="X1722" s="72" t="s">
        <v>6266</v>
      </c>
      <c r="Y1722" s="1361" t="s">
        <v>3123</v>
      </c>
      <c r="Z1722" s="1361" t="s">
        <v>3123</v>
      </c>
      <c r="AA1722" s="1361" t="s">
        <v>3123</v>
      </c>
      <c r="AB1722" s="1361" t="s">
        <v>3123</v>
      </c>
      <c r="AC1722" s="178"/>
      <c r="AD1722" s="548" t="str">
        <f>INDEX([1]TDSheet!$AV$14:$AV$25000,MATCH($B1722,[1]TDSheet!$B$14:$B$25000,0))</f>
        <v>1550*920</v>
      </c>
      <c r="AE1722" s="459">
        <f>INDEX([1]TDSheet!$AY$14:$AY$25000,MATCH($B1722,[1]TDSheet!$B$14:$B$25000,0))</f>
        <v>12000</v>
      </c>
      <c r="AF1722" s="1051"/>
      <c r="AG1722" s="1058"/>
      <c r="AH1722" s="251"/>
      <c r="AI1722" s="251"/>
    </row>
    <row r="1723" spans="1:35" ht="17.25" customHeight="1">
      <c r="A1723" s="802">
        <f>ROW(1723:1723)-SUM(AF$1:AF1723)</f>
        <v>1664</v>
      </c>
      <c r="B1723" s="159" t="s">
        <v>6942</v>
      </c>
      <c r="C1723" s="159" t="str">
        <f t="shared" si="699"/>
        <v>6742AGNBLPV</v>
      </c>
      <c r="D1723" s="1357">
        <v>6742</v>
      </c>
      <c r="E1723" s="1084" t="s">
        <v>4471</v>
      </c>
      <c r="F1723" s="1288"/>
      <c r="G1723" s="1288"/>
      <c r="H1723" s="1288" t="str">
        <f t="shared" si="700"/>
        <v>P</v>
      </c>
      <c r="I1723" s="1288"/>
      <c r="J1723" s="1288" t="str">
        <f t="shared" si="701"/>
        <v>V</v>
      </c>
      <c r="K1723" s="1288"/>
      <c r="L1723" s="1288"/>
      <c r="M1723" s="1780" t="str">
        <f>INDEX([1]TDSheet!$S$14:$S$25000,MATCH($B1723,[1]TDSheet!$B$14:$B$25000,0))</f>
        <v xml:space="preserve"> Porsche "Cayenne" III 5D Utility '2017- #6742 ЗП ТЗ ДД камера</v>
      </c>
      <c r="N1723" s="1781">
        <f>INDEX([1]TDSheet!$AX$14:$AX$25000,MATCH($B1723,[1]TDSheet!$B$14:$B$25000,0))</f>
        <v>3800</v>
      </c>
      <c r="O1723" s="1781">
        <f>INDEX([1]TDSheet!$AX$14:$AX$25000,MATCH($B1723,[1]TDSheet!$B$14:$B$25000,0))</f>
        <v>3800</v>
      </c>
      <c r="P1723" s="1781">
        <f>INDEX([1]TDSheet!$AX$14:$AX$25000,MATCH($B1723,[1]TDSheet!$B$14:$B$25000,0))</f>
        <v>3800</v>
      </c>
      <c r="Q1723" s="1781">
        <f>INDEX([1]TDSheet!$AX$14:$AX$25000,MATCH($B1723,[1]TDSheet!$B$14:$B$25000,0))</f>
        <v>3800</v>
      </c>
      <c r="R1723" s="1781">
        <f>INDEX([1]TDSheet!$AX$14:$AX$25000,MATCH($B1723,[1]TDSheet!$B$14:$B$25000,0))</f>
        <v>3800</v>
      </c>
      <c r="S1723" s="1781">
        <f>INDEX([1]TDSheet!$AX$14:$AX$25000,MATCH($B1723,[1]TDSheet!$B$14:$B$25000,0))</f>
        <v>3800</v>
      </c>
      <c r="T1723" s="1781">
        <f>INDEX([1]TDSheet!$AX$14:$AX$25000,MATCH($B1723,[1]TDSheet!$B$14:$B$25000,0))</f>
        <v>3800</v>
      </c>
      <c r="U1723" s="1781">
        <f>INDEX([1]TDSheet!$AX$14:$AX$25000,MATCH($B1723,[1]TDSheet!$B$14:$B$25000,0))</f>
        <v>3800</v>
      </c>
      <c r="V1723" s="1782">
        <f>INDEX([1]TDSheet!$AX$14:$AX$25000,MATCH($B1723,[1]TDSheet!$B$14:$B$25000,0))</f>
        <v>3800</v>
      </c>
      <c r="W1723" s="1360"/>
      <c r="X1723" s="72" t="s">
        <v>5402</v>
      </c>
      <c r="Y1723" s="1361" t="s">
        <v>3123</v>
      </c>
      <c r="Z1723" s="1361" t="s">
        <v>3123</v>
      </c>
      <c r="AA1723" s="1361"/>
      <c r="AB1723" s="1361" t="s">
        <v>3123</v>
      </c>
      <c r="AC1723" s="178"/>
      <c r="AD1723" s="548" t="str">
        <f>INDEX([1]TDSheet!$AV$14:$AV$25000,MATCH($B1723,[1]TDSheet!$B$14:$B$25000,0))</f>
        <v>1579*926</v>
      </c>
      <c r="AE1723" s="459">
        <f>INDEX([1]TDSheet!$AY$14:$AY$25000,MATCH($B1723,[1]TDSheet!$B$14:$B$25000,0))</f>
        <v>4300</v>
      </c>
      <c r="AF1723" s="1051"/>
      <c r="AG1723" s="1058"/>
      <c r="AH1723" s="251"/>
      <c r="AI1723" s="251"/>
    </row>
    <row r="1724" spans="1:35" ht="17.25" customHeight="1">
      <c r="A1724" s="802">
        <f>ROW(1724:1724)-SUM(AF$1:AF1724)</f>
        <v>1665</v>
      </c>
      <c r="B1724" s="159" t="s">
        <v>8189</v>
      </c>
      <c r="C1724" s="159" t="str">
        <f t="shared" si="699"/>
        <v>6736AGNBLPV</v>
      </c>
      <c r="D1724" s="1357">
        <v>6736</v>
      </c>
      <c r="E1724" s="1084" t="s">
        <v>4471</v>
      </c>
      <c r="F1724" s="1288"/>
      <c r="G1724" s="1288"/>
      <c r="H1724" s="1288" t="str">
        <f t="shared" si="700"/>
        <v>P</v>
      </c>
      <c r="I1724" s="1288"/>
      <c r="J1724" s="1288" t="str">
        <f t="shared" si="701"/>
        <v>V</v>
      </c>
      <c r="K1724" s="1288"/>
      <c r="L1724" s="1288"/>
      <c r="M1724" s="1780" t="str">
        <f>INDEX([1]TDSheet!$S$14:$S$25000,MATCH($B1724,[1]TDSheet!$B$14:$B$25000,0))</f>
        <v xml:space="preserve"> Porsche "Macan" I 5D Suv '2014- ЗП ТЗ ДД #6736AGNBLPV</v>
      </c>
      <c r="N1724" s="1781">
        <f>INDEX([1]TDSheet!$AX$14:$AX$25000,MATCH($B1724,[1]TDSheet!$B$14:$B$25000,0))</f>
        <v>4800</v>
      </c>
      <c r="O1724" s="1781">
        <f>INDEX([1]TDSheet!$AX$14:$AX$25000,MATCH($B1724,[1]TDSheet!$B$14:$B$25000,0))</f>
        <v>4800</v>
      </c>
      <c r="P1724" s="1781">
        <f>INDEX([1]TDSheet!$AX$14:$AX$25000,MATCH($B1724,[1]TDSheet!$B$14:$B$25000,0))</f>
        <v>4800</v>
      </c>
      <c r="Q1724" s="1781">
        <f>INDEX([1]TDSheet!$AX$14:$AX$25000,MATCH($B1724,[1]TDSheet!$B$14:$B$25000,0))</f>
        <v>4800</v>
      </c>
      <c r="R1724" s="1781">
        <f>INDEX([1]TDSheet!$AX$14:$AX$25000,MATCH($B1724,[1]TDSheet!$B$14:$B$25000,0))</f>
        <v>4800</v>
      </c>
      <c r="S1724" s="1781">
        <f>INDEX([1]TDSheet!$AX$14:$AX$25000,MATCH($B1724,[1]TDSheet!$B$14:$B$25000,0))</f>
        <v>4800</v>
      </c>
      <c r="T1724" s="1781">
        <f>INDEX([1]TDSheet!$AX$14:$AX$25000,MATCH($B1724,[1]TDSheet!$B$14:$B$25000,0))</f>
        <v>4800</v>
      </c>
      <c r="U1724" s="1781">
        <f>INDEX([1]TDSheet!$AX$14:$AX$25000,MATCH($B1724,[1]TDSheet!$B$14:$B$25000,0))</f>
        <v>4800</v>
      </c>
      <c r="V1724" s="1782">
        <f>INDEX([1]TDSheet!$AX$14:$AX$25000,MATCH($B1724,[1]TDSheet!$B$14:$B$25000,0))</f>
        <v>4800</v>
      </c>
      <c r="W1724" s="1360"/>
      <c r="X1724" s="72" t="s">
        <v>4512</v>
      </c>
      <c r="Y1724" s="1361" t="s">
        <v>3123</v>
      </c>
      <c r="Z1724" s="1361" t="s">
        <v>3123</v>
      </c>
      <c r="AA1724" s="1361"/>
      <c r="AB1724" s="1361" t="s">
        <v>3123</v>
      </c>
      <c r="AC1724" s="178"/>
      <c r="AD1724" s="548" t="str">
        <f>INDEX([1]TDSheet!$AV$14:$AV$25000,MATCH($B1724,[1]TDSheet!$B$14:$B$25000,0))</f>
        <v>1510*840</v>
      </c>
      <c r="AE1724" s="805">
        <f>INDEX([1]TDSheet!$AY$14:$AY$25000,MATCH($B1724,[1]TDSheet!$B$14:$B$25000,0))</f>
        <v>5300</v>
      </c>
      <c r="AF1724" s="1051"/>
      <c r="AG1724" s="1058"/>
      <c r="AH1724" s="251"/>
      <c r="AI1724" s="251"/>
    </row>
    <row r="1725" spans="1:35" ht="17.25" customHeight="1">
      <c r="A1725" s="802">
        <f>ROW(1725:1725)-SUM(AF$1:AF1725)</f>
        <v>1666</v>
      </c>
      <c r="B1725" s="159" t="s">
        <v>6094</v>
      </c>
      <c r="C1725" s="159" t="str">
        <f t="shared" si="694"/>
        <v>6736AGNBLPV</v>
      </c>
      <c r="D1725" s="1357">
        <v>6736</v>
      </c>
      <c r="E1725" s="1084" t="s">
        <v>4471</v>
      </c>
      <c r="F1725" s="1288"/>
      <c r="G1725" s="1288"/>
      <c r="H1725" s="1288" t="str">
        <f t="shared" si="695"/>
        <v>P</v>
      </c>
      <c r="I1725" s="1288"/>
      <c r="J1725" s="1288" t="str">
        <f t="shared" si="685"/>
        <v>V</v>
      </c>
      <c r="K1725" s="1288"/>
      <c r="L1725" s="1288"/>
      <c r="M1725" s="1780" t="str">
        <f>INDEX([1]TDSheet!$S$14:$S$25000,MATCH($B1725,[1]TDSheet!$B$14:$B$25000,0))</f>
        <v xml:space="preserve"> Porsche "Macan" I 5D Suv '2014- ЗП ТЗ ДД (камера) #6736AGNBLPV</v>
      </c>
      <c r="N1725" s="1781">
        <f>INDEX([1]TDSheet!$AX$14:$AX$25000,MATCH($B1725,[1]TDSheet!$B$14:$B$25000,0))</f>
        <v>4800</v>
      </c>
      <c r="O1725" s="1781">
        <f>INDEX([1]TDSheet!$AX$14:$AX$25000,MATCH($B1725,[1]TDSheet!$B$14:$B$25000,0))</f>
        <v>4800</v>
      </c>
      <c r="P1725" s="1781">
        <f>INDEX([1]TDSheet!$AX$14:$AX$25000,MATCH($B1725,[1]TDSheet!$B$14:$B$25000,0))</f>
        <v>4800</v>
      </c>
      <c r="Q1725" s="1781">
        <f>INDEX([1]TDSheet!$AX$14:$AX$25000,MATCH($B1725,[1]TDSheet!$B$14:$B$25000,0))</f>
        <v>4800</v>
      </c>
      <c r="R1725" s="1781">
        <f>INDEX([1]TDSheet!$AX$14:$AX$25000,MATCH($B1725,[1]TDSheet!$B$14:$B$25000,0))</f>
        <v>4800</v>
      </c>
      <c r="S1725" s="1781">
        <f>INDEX([1]TDSheet!$AX$14:$AX$25000,MATCH($B1725,[1]TDSheet!$B$14:$B$25000,0))</f>
        <v>4800</v>
      </c>
      <c r="T1725" s="1781">
        <f>INDEX([1]TDSheet!$AX$14:$AX$25000,MATCH($B1725,[1]TDSheet!$B$14:$B$25000,0))</f>
        <v>4800</v>
      </c>
      <c r="U1725" s="1781">
        <f>INDEX([1]TDSheet!$AX$14:$AX$25000,MATCH($B1725,[1]TDSheet!$B$14:$B$25000,0))</f>
        <v>4800</v>
      </c>
      <c r="V1725" s="1782">
        <f>INDEX([1]TDSheet!$AX$14:$AX$25000,MATCH($B1725,[1]TDSheet!$B$14:$B$25000,0))</f>
        <v>4800</v>
      </c>
      <c r="W1725" s="1360"/>
      <c r="X1725" s="72" t="s">
        <v>4512</v>
      </c>
      <c r="Y1725" s="1361" t="s">
        <v>3123</v>
      </c>
      <c r="Z1725" s="1361" t="s">
        <v>3123</v>
      </c>
      <c r="AA1725" s="1361"/>
      <c r="AB1725" s="1361" t="s">
        <v>3123</v>
      </c>
      <c r="AC1725" s="178"/>
      <c r="AD1725" s="548" t="str">
        <f>INDEX([1]TDSheet!$AV$14:$AV$25000,MATCH($B1725,[1]TDSheet!$B$14:$B$25000,0))</f>
        <v>1510*840</v>
      </c>
      <c r="AE1725" s="805">
        <f>INDEX([1]TDSheet!$AY$14:$AY$25000,MATCH($B1725,[1]TDSheet!$B$14:$B$25000,0))</f>
        <v>5300</v>
      </c>
      <c r="AF1725" s="1051"/>
      <c r="AG1725" s="1058"/>
      <c r="AH1725" s="251"/>
      <c r="AI1725" s="251"/>
    </row>
    <row r="1726" spans="1:35" ht="17.25" customHeight="1">
      <c r="A1726" s="802">
        <f>ROW(1726:1726)-SUM(AF$1:AF1726)</f>
        <v>1667</v>
      </c>
      <c r="B1726" s="159" t="s">
        <v>6611</v>
      </c>
      <c r="C1726" s="159" t="str">
        <f>IF(D1726&lt;&gt;"",CONCATENATE(D1726,E1726,F1726,G1726,H1726,I1726,J1726,K1726,L1726),"")</f>
        <v/>
      </c>
      <c r="D1726" s="1365"/>
      <c r="E1726" s="1366" t="s">
        <v>4471</v>
      </c>
      <c r="F1726" s="1367"/>
      <c r="G1726" s="1367"/>
      <c r="H1726" s="1367" t="str">
        <f>IF(AB1726="+","P","")</f>
        <v>P</v>
      </c>
      <c r="I1726" s="1367"/>
      <c r="J1726" s="1367" t="str">
        <f t="shared" si="685"/>
        <v>V</v>
      </c>
      <c r="K1726" s="1367"/>
      <c r="L1726" s="1367"/>
      <c r="M1726" s="1780" t="str">
        <f>INDEX([1]TDSheet!$S$14:$S$25000,MATCH($B1726,[1]TDSheet!$B$14:$B$25000,0))</f>
        <v xml:space="preserve"> Porsche "Panamera" I 5D Hbk '2009-2016 ЗП ТЗ ДД</v>
      </c>
      <c r="N1726" s="1781">
        <f>INDEX([1]TDSheet!$AX$14:$AX$25000,MATCH($B1726,[1]TDSheet!$B$14:$B$25000,0))</f>
        <v>3900</v>
      </c>
      <c r="O1726" s="1781">
        <f>INDEX([1]TDSheet!$AX$14:$AX$25000,MATCH($B1726,[1]TDSheet!$B$14:$B$25000,0))</f>
        <v>3900</v>
      </c>
      <c r="P1726" s="1781">
        <f>INDEX([1]TDSheet!$AX$14:$AX$25000,MATCH($B1726,[1]TDSheet!$B$14:$B$25000,0))</f>
        <v>3900</v>
      </c>
      <c r="Q1726" s="1781">
        <f>INDEX([1]TDSheet!$AX$14:$AX$25000,MATCH($B1726,[1]TDSheet!$B$14:$B$25000,0))</f>
        <v>3900</v>
      </c>
      <c r="R1726" s="1781">
        <f>INDEX([1]TDSheet!$AX$14:$AX$25000,MATCH($B1726,[1]TDSheet!$B$14:$B$25000,0))</f>
        <v>3900</v>
      </c>
      <c r="S1726" s="1781">
        <f>INDEX([1]TDSheet!$AX$14:$AX$25000,MATCH($B1726,[1]TDSheet!$B$14:$B$25000,0))</f>
        <v>3900</v>
      </c>
      <c r="T1726" s="1781">
        <f>INDEX([1]TDSheet!$AX$14:$AX$25000,MATCH($B1726,[1]TDSheet!$B$14:$B$25000,0))</f>
        <v>3900</v>
      </c>
      <c r="U1726" s="1781">
        <f>INDEX([1]TDSheet!$AX$14:$AX$25000,MATCH($B1726,[1]TDSheet!$B$14:$B$25000,0))</f>
        <v>3900</v>
      </c>
      <c r="V1726" s="1782">
        <f>INDEX([1]TDSheet!$AX$14:$AX$25000,MATCH($B1726,[1]TDSheet!$B$14:$B$25000,0))</f>
        <v>3900</v>
      </c>
      <c r="W1726" s="1360"/>
      <c r="X1726" s="72" t="s">
        <v>4942</v>
      </c>
      <c r="Y1726" s="1361" t="s">
        <v>3123</v>
      </c>
      <c r="Z1726" s="1361" t="s">
        <v>3123</v>
      </c>
      <c r="AA1726" s="1361"/>
      <c r="AB1726" s="1361" t="s">
        <v>3123</v>
      </c>
      <c r="AC1726" s="178"/>
      <c r="AD1726" s="548" t="str">
        <f>INDEX([1]TDSheet!$AV$14:$AV$25000,MATCH($B1726,[1]TDSheet!$B$14:$B$25000,0))</f>
        <v>1530*920</v>
      </c>
      <c r="AE1726" s="805">
        <f>INDEX([1]TDSheet!$AY$14:$AY$25000,MATCH($B1726,[1]TDSheet!$B$14:$B$25000,0))</f>
        <v>4400</v>
      </c>
      <c r="AF1726" s="1051"/>
      <c r="AG1726" s="1058"/>
      <c r="AH1726" s="251"/>
      <c r="AI1726" s="251"/>
    </row>
    <row r="1727" spans="1:35" s="57" customFormat="1" ht="17.25" customHeight="1">
      <c r="A1727" s="1729">
        <f>ROW(1727:1727)-SUM(AF$1:AF1727)</f>
        <v>1668</v>
      </c>
      <c r="B1727" s="1730" t="s">
        <v>8775</v>
      </c>
      <c r="C1727" s="1730" t="str">
        <f t="shared" ref="C1727" si="702">IF(D1727&lt;&gt;"",CONCATENATE(D1727,E1727,F1727,G1727,H1727,I1727,J1727,K1727,L1727),"")</f>
        <v/>
      </c>
      <c r="D1727" s="1687"/>
      <c r="E1727" s="1688" t="s">
        <v>4471</v>
      </c>
      <c r="F1727" s="1689"/>
      <c r="G1727" s="1689"/>
      <c r="H1727" s="1689" t="str">
        <f t="shared" ref="H1727" si="703">IF(AB1727="+","P","")</f>
        <v>P</v>
      </c>
      <c r="I1727" s="1689"/>
      <c r="J1727" s="1689" t="str">
        <f t="shared" si="685"/>
        <v>V</v>
      </c>
      <c r="K1727" s="1689"/>
      <c r="L1727" s="1689"/>
      <c r="M1727" s="1843" t="str">
        <f>INDEX([1]TDSheet!$S$14:$S$25000,MATCH($B1727,[1]TDSheet!$B$14:$B$25000,0))</f>
        <v xml:space="preserve"> Porsche "Panamera" I 5D Hbk '2009-2016 ЗП ТЗ ДД камера</v>
      </c>
      <c r="N1727" s="1844">
        <f>INDEX([1]TDSheet!$AX$14:$AX$25000,MATCH($B1727,[1]TDSheet!$B$14:$B$25000,0))</f>
        <v>3900</v>
      </c>
      <c r="O1727" s="1844">
        <f>INDEX([1]TDSheet!$AX$14:$AX$25000,MATCH($B1727,[1]TDSheet!$B$14:$B$25000,0))</f>
        <v>3900</v>
      </c>
      <c r="P1727" s="1844">
        <f>INDEX([1]TDSheet!$AX$14:$AX$25000,MATCH($B1727,[1]TDSheet!$B$14:$B$25000,0))</f>
        <v>3900</v>
      </c>
      <c r="Q1727" s="1844">
        <f>INDEX([1]TDSheet!$AX$14:$AX$25000,MATCH($B1727,[1]TDSheet!$B$14:$B$25000,0))</f>
        <v>3900</v>
      </c>
      <c r="R1727" s="1844">
        <f>INDEX([1]TDSheet!$AX$14:$AX$25000,MATCH($B1727,[1]TDSheet!$B$14:$B$25000,0))</f>
        <v>3900</v>
      </c>
      <c r="S1727" s="1844">
        <f>INDEX([1]TDSheet!$AX$14:$AX$25000,MATCH($B1727,[1]TDSheet!$B$14:$B$25000,0))</f>
        <v>3900</v>
      </c>
      <c r="T1727" s="1844">
        <f>INDEX([1]TDSheet!$AX$14:$AX$25000,MATCH($B1727,[1]TDSheet!$B$14:$B$25000,0))</f>
        <v>3900</v>
      </c>
      <c r="U1727" s="1844">
        <f>INDEX([1]TDSheet!$AX$14:$AX$25000,MATCH($B1727,[1]TDSheet!$B$14:$B$25000,0))</f>
        <v>3900</v>
      </c>
      <c r="V1727" s="1845">
        <f>INDEX([1]TDSheet!$AX$14:$AX$25000,MATCH($B1727,[1]TDSheet!$B$14:$B$25000,0))</f>
        <v>3900</v>
      </c>
      <c r="W1727" s="1731"/>
      <c r="X1727" s="1732" t="s">
        <v>4942</v>
      </c>
      <c r="Y1727" s="1733" t="s">
        <v>3123</v>
      </c>
      <c r="Z1727" s="1733" t="s">
        <v>3123</v>
      </c>
      <c r="AA1727" s="1733"/>
      <c r="AB1727" s="1690" t="s">
        <v>3123</v>
      </c>
      <c r="AC1727" s="1691"/>
      <c r="AD1727" s="1734" t="str">
        <f>INDEX([1]TDSheet!$AV$14:$AV$25000,MATCH($B1727,[1]TDSheet!$B$14:$B$25000,0))</f>
        <v>1530*920</v>
      </c>
      <c r="AE1727" s="1735">
        <f>INDEX([1]TDSheet!$AY$14:$AY$25000,MATCH($B1727,[1]TDSheet!$B$14:$B$25000,0))</f>
        <v>4400</v>
      </c>
      <c r="AF1727" s="101"/>
      <c r="AG1727" s="1535"/>
    </row>
    <row r="1728" spans="1:35" ht="17.25" customHeight="1">
      <c r="A1728" s="965" t="s">
        <v>5972</v>
      </c>
      <c r="B1728" s="989"/>
      <c r="C1728" s="989"/>
      <c r="D1728" s="165"/>
      <c r="E1728" s="166"/>
      <c r="F1728" s="167"/>
      <c r="G1728" s="167"/>
      <c r="H1728" s="167" t="str">
        <f>IF(AB1728="+","M","")</f>
        <v/>
      </c>
      <c r="I1728" s="167" t="str">
        <f>IF(AA1728="+","P","")</f>
        <v/>
      </c>
      <c r="J1728" s="167" t="str">
        <f t="shared" si="685"/>
        <v/>
      </c>
      <c r="K1728" s="167"/>
      <c r="L1728" s="167"/>
      <c r="M1728" s="1796"/>
      <c r="N1728" s="1796"/>
      <c r="O1728" s="1796"/>
      <c r="P1728" s="1796"/>
      <c r="Q1728" s="1796"/>
      <c r="R1728" s="1796"/>
      <c r="S1728" s="1796"/>
      <c r="T1728" s="1796"/>
      <c r="U1728" s="1796"/>
      <c r="V1728" s="1796"/>
      <c r="W1728" s="968"/>
      <c r="X1728" s="990"/>
      <c r="Y1728" s="990"/>
      <c r="Z1728" s="990"/>
      <c r="AA1728" s="990"/>
      <c r="AB1728" s="990"/>
      <c r="AC1728" s="990"/>
      <c r="AD1728" s="990"/>
      <c r="AE1728" s="991"/>
      <c r="AF1728" s="1051">
        <v>1</v>
      </c>
      <c r="AG1728" s="1058"/>
      <c r="AH1728" s="251"/>
      <c r="AI1728" s="251"/>
    </row>
    <row r="1729" spans="1:35" s="56" customFormat="1" ht="17.25" customHeight="1">
      <c r="A1729" s="498">
        <f>ROW(1729:1729)-SUM(AF$1:AF1729)</f>
        <v>1669</v>
      </c>
      <c r="B1729" s="432" t="s">
        <v>5973</v>
      </c>
      <c r="C1729" s="432" t="str">
        <f>IF(D1729&lt;&gt;"",CONCATENATE(D1729,E1729,F1729,G1729,H1729,I1729,J1729,K1729,L1729),"")</f>
        <v>3022AGNBL</v>
      </c>
      <c r="D1729" s="804" t="s">
        <v>3740</v>
      </c>
      <c r="E1729" s="1084" t="s">
        <v>4471</v>
      </c>
      <c r="F1729" s="1288"/>
      <c r="G1729" s="1288"/>
      <c r="H1729" s="1288" t="str">
        <f>IF(AB1729="+","P","")</f>
        <v/>
      </c>
      <c r="I1729" s="1288"/>
      <c r="J1729" s="1288" t="str">
        <f t="shared" si="685"/>
        <v/>
      </c>
      <c r="K1729" s="1288"/>
      <c r="L1729" s="1288"/>
      <c r="M1729" s="1780" t="str">
        <f>INDEX([1]TDSheet!$S$14:$S$25000,MATCH($B1729,[1]TDSheet!$B$14:$B$25000,0))</f>
        <v xml:space="preserve"> Ravon "Nexia" R3 4D Sed '2016- ЗП ТЗ #3022</v>
      </c>
      <c r="N1729" s="1781">
        <f>INDEX([1]TDSheet!$AX$14:$AX$25000,MATCH($B1729,[1]TDSheet!$B$14:$B$25000,0))</f>
        <v>3150</v>
      </c>
      <c r="O1729" s="1781">
        <f>INDEX([1]TDSheet!$AX$14:$AX$25000,MATCH($B1729,[1]TDSheet!$B$14:$B$25000,0))</f>
        <v>3150</v>
      </c>
      <c r="P1729" s="1781">
        <f>INDEX([1]TDSheet!$AX$14:$AX$25000,MATCH($B1729,[1]TDSheet!$B$14:$B$25000,0))</f>
        <v>3150</v>
      </c>
      <c r="Q1729" s="1781">
        <f>INDEX([1]TDSheet!$AX$14:$AX$25000,MATCH($B1729,[1]TDSheet!$B$14:$B$25000,0))</f>
        <v>3150</v>
      </c>
      <c r="R1729" s="1781">
        <f>INDEX([1]TDSheet!$AX$14:$AX$25000,MATCH($B1729,[1]TDSheet!$B$14:$B$25000,0))</f>
        <v>3150</v>
      </c>
      <c r="S1729" s="1781">
        <f>INDEX([1]TDSheet!$AX$14:$AX$25000,MATCH($B1729,[1]TDSheet!$B$14:$B$25000,0))</f>
        <v>3150</v>
      </c>
      <c r="T1729" s="1781">
        <f>INDEX([1]TDSheet!$AX$14:$AX$25000,MATCH($B1729,[1]TDSheet!$B$14:$B$25000,0))</f>
        <v>3150</v>
      </c>
      <c r="U1729" s="1781">
        <f>INDEX([1]TDSheet!$AX$14:$AX$25000,MATCH($B1729,[1]TDSheet!$B$14:$B$25000,0))</f>
        <v>3150</v>
      </c>
      <c r="V1729" s="1782">
        <f>INDEX([1]TDSheet!$AX$14:$AX$25000,MATCH($B1729,[1]TDSheet!$B$14:$B$25000,0))</f>
        <v>3150</v>
      </c>
      <c r="W1729" s="1139"/>
      <c r="X1729" s="431" t="s">
        <v>4973</v>
      </c>
      <c r="Y1729" s="1140" t="s">
        <v>3123</v>
      </c>
      <c r="Z1729" s="1140"/>
      <c r="AA1729" s="1140" t="s">
        <v>3123</v>
      </c>
      <c r="AB1729" s="1140"/>
      <c r="AC1729" s="1140" t="s">
        <v>3123</v>
      </c>
      <c r="AD1729" s="443" t="str">
        <f>INDEX([1]TDSheet!$AV$14:$AV$25000,MATCH($B1729,[1]TDSheet!$B$14:$B$25000,0))</f>
        <v>1370*890</v>
      </c>
      <c r="AE1729" s="500">
        <f>INDEX([1]TDSheet!$AY$14:$AY$25000,MATCH($B1729,[1]TDSheet!$B$14:$B$25000,0))</f>
        <v>3650</v>
      </c>
      <c r="AF1729" s="102"/>
      <c r="AG1729" s="1058"/>
    </row>
    <row r="1730" spans="1:35" ht="17.25" customHeight="1">
      <c r="A1730" s="992" t="s">
        <v>3973</v>
      </c>
      <c r="B1730" s="989"/>
      <c r="C1730" s="989"/>
      <c r="D1730" s="165"/>
      <c r="E1730" s="166"/>
      <c r="F1730" s="167"/>
      <c r="G1730" s="167"/>
      <c r="H1730" s="167" t="str">
        <f>IF(AB1730="+","M","")</f>
        <v/>
      </c>
      <c r="I1730" s="167" t="str">
        <f>IF(AA1730="+","P","")</f>
        <v/>
      </c>
      <c r="J1730" s="167" t="str">
        <f t="shared" si="685"/>
        <v/>
      </c>
      <c r="K1730" s="167"/>
      <c r="L1730" s="167"/>
      <c r="M1730" s="1796"/>
      <c r="N1730" s="1796"/>
      <c r="O1730" s="1796"/>
      <c r="P1730" s="1796"/>
      <c r="Q1730" s="1796"/>
      <c r="R1730" s="1796"/>
      <c r="S1730" s="1796"/>
      <c r="T1730" s="1796"/>
      <c r="U1730" s="1796"/>
      <c r="V1730" s="1796"/>
      <c r="W1730" s="968"/>
      <c r="X1730" s="990"/>
      <c r="Y1730" s="990"/>
      <c r="Z1730" s="990"/>
      <c r="AA1730" s="990"/>
      <c r="AB1730" s="990"/>
      <c r="AC1730" s="990"/>
      <c r="AD1730" s="990"/>
      <c r="AE1730" s="991"/>
      <c r="AF1730" s="1051">
        <v>1</v>
      </c>
      <c r="AG1730" s="1058"/>
      <c r="AH1730" s="251"/>
      <c r="AI1730" s="251"/>
    </row>
    <row r="1731" spans="1:35" ht="17.25" customHeight="1">
      <c r="A1731" s="455">
        <f>ROW(1731:1731)-SUM(AF$1:AF1731)</f>
        <v>1670</v>
      </c>
      <c r="B1731" s="197" t="s">
        <v>6671</v>
      </c>
      <c r="C1731" s="197" t="str">
        <f t="shared" ref="C1731:C1756" si="704">IF(D1731&lt;&gt;"",CONCATENATE(D1731,E1731,F1731,G1731,H1731,I1731,J1731,K1731,L1731),"")</f>
        <v/>
      </c>
      <c r="D1731" s="1357"/>
      <c r="E1731" s="1084" t="s">
        <v>4471</v>
      </c>
      <c r="F1731" s="1288"/>
      <c r="G1731" s="1288"/>
      <c r="H1731" s="1288" t="str">
        <f t="shared" ref="H1731:H1756" si="705">IF(AB1731="+","P","")</f>
        <v/>
      </c>
      <c r="I1731" s="1288"/>
      <c r="J1731" s="1288" t="str">
        <f t="shared" si="685"/>
        <v/>
      </c>
      <c r="K1731" s="1288"/>
      <c r="L1731" s="1288"/>
      <c r="M1731" s="1780" t="str">
        <f>INDEX([1]TDSheet!$S$14:$S$25000,MATCH($B1731,[1]TDSheet!$B$14:$B$25000,0))</f>
        <v xml:space="preserve"> Renault "Arcana" I 5D Suv '2019- ЗП ТЗ</v>
      </c>
      <c r="N1731" s="1781">
        <f>INDEX([1]TDSheet!$AX$14:$AX$25000,MATCH($B1731,[1]TDSheet!$B$14:$B$25000,0))</f>
        <v>3500</v>
      </c>
      <c r="O1731" s="1781">
        <f>INDEX([1]TDSheet!$AX$14:$AX$25000,MATCH($B1731,[1]TDSheet!$B$14:$B$25000,0))</f>
        <v>3500</v>
      </c>
      <c r="P1731" s="1781">
        <f>INDEX([1]TDSheet!$AX$14:$AX$25000,MATCH($B1731,[1]TDSheet!$B$14:$B$25000,0))</f>
        <v>3500</v>
      </c>
      <c r="Q1731" s="1781">
        <f>INDEX([1]TDSheet!$AX$14:$AX$25000,MATCH($B1731,[1]TDSheet!$B$14:$B$25000,0))</f>
        <v>3500</v>
      </c>
      <c r="R1731" s="1781">
        <f>INDEX([1]TDSheet!$AX$14:$AX$25000,MATCH($B1731,[1]TDSheet!$B$14:$B$25000,0))</f>
        <v>3500</v>
      </c>
      <c r="S1731" s="1781">
        <f>INDEX([1]TDSheet!$AX$14:$AX$25000,MATCH($B1731,[1]TDSheet!$B$14:$B$25000,0))</f>
        <v>3500</v>
      </c>
      <c r="T1731" s="1781">
        <f>INDEX([1]TDSheet!$AX$14:$AX$25000,MATCH($B1731,[1]TDSheet!$B$14:$B$25000,0))</f>
        <v>3500</v>
      </c>
      <c r="U1731" s="1781">
        <f>INDEX([1]TDSheet!$AX$14:$AX$25000,MATCH($B1731,[1]TDSheet!$B$14:$B$25000,0))</f>
        <v>3500</v>
      </c>
      <c r="V1731" s="1782">
        <f>INDEX([1]TDSheet!$AX$14:$AX$25000,MATCH($B1731,[1]TDSheet!$B$14:$B$25000,0))</f>
        <v>3500</v>
      </c>
      <c r="W1731" s="1056"/>
      <c r="X1731" s="78" t="s">
        <v>6672</v>
      </c>
      <c r="Y1731" s="182" t="s">
        <v>3123</v>
      </c>
      <c r="Z1731" s="182"/>
      <c r="AA1731" s="182" t="s">
        <v>3123</v>
      </c>
      <c r="AB1731" s="182"/>
      <c r="AC1731" s="182" t="s">
        <v>3123</v>
      </c>
      <c r="AD1731" s="213" t="str">
        <f>INDEX([1]TDSheet!$AV$14:$AV$25000,MATCH($B1731,[1]TDSheet!$B$14:$B$25000,0))</f>
        <v>1460*930</v>
      </c>
      <c r="AE1731" s="456">
        <f>INDEX([1]TDSheet!$AY$14:$AY$25000,MATCH($B1731,[1]TDSheet!$B$14:$B$25000,0))</f>
        <v>4000</v>
      </c>
      <c r="AF1731" s="1051"/>
      <c r="AG1731" s="1058"/>
      <c r="AH1731" s="251"/>
      <c r="AI1731" s="251"/>
    </row>
    <row r="1732" spans="1:35" ht="17.25" customHeight="1">
      <c r="A1732" s="802">
        <f>ROW(1732:1732)-SUM(AF$1:AF1732)</f>
        <v>1671</v>
      </c>
      <c r="B1732" s="159" t="s">
        <v>6673</v>
      </c>
      <c r="C1732" s="159" t="str">
        <f t="shared" si="704"/>
        <v/>
      </c>
      <c r="D1732" s="1357"/>
      <c r="E1732" s="1084" t="s">
        <v>4471</v>
      </c>
      <c r="F1732" s="1288"/>
      <c r="G1732" s="1288"/>
      <c r="H1732" s="1288" t="str">
        <f t="shared" si="705"/>
        <v>P</v>
      </c>
      <c r="I1732" s="1288"/>
      <c r="J1732" s="1288" t="str">
        <f t="shared" si="685"/>
        <v/>
      </c>
      <c r="K1732" s="1288"/>
      <c r="L1732" s="1288"/>
      <c r="M1732" s="1780" t="str">
        <f>INDEX([1]TDSheet!$S$14:$S$25000,MATCH($B1732,[1]TDSheet!$B$14:$B$25000,0))</f>
        <v xml:space="preserve"> Renault "Arcana" I 5D Suv '2019- ЗП ТЗ ДД</v>
      </c>
      <c r="N1732" s="1781">
        <f>INDEX([1]TDSheet!$AX$14:$AX$25000,MATCH($B1732,[1]TDSheet!$B$14:$B$25000,0))</f>
        <v>3500</v>
      </c>
      <c r="O1732" s="1781">
        <f>INDEX([1]TDSheet!$AX$14:$AX$25000,MATCH($B1732,[1]TDSheet!$B$14:$B$25000,0))</f>
        <v>3500</v>
      </c>
      <c r="P1732" s="1781">
        <f>INDEX([1]TDSheet!$AX$14:$AX$25000,MATCH($B1732,[1]TDSheet!$B$14:$B$25000,0))</f>
        <v>3500</v>
      </c>
      <c r="Q1732" s="1781">
        <f>INDEX([1]TDSheet!$AX$14:$AX$25000,MATCH($B1732,[1]TDSheet!$B$14:$B$25000,0))</f>
        <v>3500</v>
      </c>
      <c r="R1732" s="1781">
        <f>INDEX([1]TDSheet!$AX$14:$AX$25000,MATCH($B1732,[1]TDSheet!$B$14:$B$25000,0))</f>
        <v>3500</v>
      </c>
      <c r="S1732" s="1781">
        <f>INDEX([1]TDSheet!$AX$14:$AX$25000,MATCH($B1732,[1]TDSheet!$B$14:$B$25000,0))</f>
        <v>3500</v>
      </c>
      <c r="T1732" s="1781">
        <f>INDEX([1]TDSheet!$AX$14:$AX$25000,MATCH($B1732,[1]TDSheet!$B$14:$B$25000,0))</f>
        <v>3500</v>
      </c>
      <c r="U1732" s="1781">
        <f>INDEX([1]TDSheet!$AX$14:$AX$25000,MATCH($B1732,[1]TDSheet!$B$14:$B$25000,0))</f>
        <v>3500</v>
      </c>
      <c r="V1732" s="1782">
        <f>INDEX([1]TDSheet!$AX$14:$AX$25000,MATCH($B1732,[1]TDSheet!$B$14:$B$25000,0))</f>
        <v>3500</v>
      </c>
      <c r="W1732" s="1368"/>
      <c r="X1732" s="1369" t="s">
        <v>6672</v>
      </c>
      <c r="Y1732" s="1361" t="s">
        <v>3123</v>
      </c>
      <c r="Z1732" s="1361"/>
      <c r="AA1732" s="1361" t="s">
        <v>3123</v>
      </c>
      <c r="AB1732" s="1361" t="s">
        <v>3123</v>
      </c>
      <c r="AC1732" s="1361"/>
      <c r="AD1732" s="1370" t="str">
        <f>INDEX([1]TDSheet!$AV$14:$AV$25000,MATCH($B1732,[1]TDSheet!$B$14:$B$25000,0))</f>
        <v>1460*930</v>
      </c>
      <c r="AE1732" s="805">
        <f>INDEX([1]TDSheet!$AY$14:$AY$25000,MATCH($B1732,[1]TDSheet!$B$14:$B$25000,0))</f>
        <v>4000</v>
      </c>
      <c r="AF1732" s="1051"/>
      <c r="AG1732" s="1058"/>
      <c r="AH1732" s="251"/>
      <c r="AI1732" s="251"/>
    </row>
    <row r="1733" spans="1:35" ht="17.25" customHeight="1">
      <c r="A1733" s="806">
        <f>ROW(1733:1733)-SUM(AF$1:AF1733)</f>
        <v>1672</v>
      </c>
      <c r="B1733" s="159" t="s">
        <v>6674</v>
      </c>
      <c r="C1733" s="159" t="str">
        <f t="shared" si="704"/>
        <v/>
      </c>
      <c r="D1733" s="1371"/>
      <c r="E1733" s="1084" t="s">
        <v>4471</v>
      </c>
      <c r="F1733" s="1288"/>
      <c r="G1733" s="1288"/>
      <c r="H1733" s="1288" t="str">
        <f t="shared" si="705"/>
        <v/>
      </c>
      <c r="I1733" s="1288"/>
      <c r="J1733" s="1288" t="str">
        <f t="shared" si="685"/>
        <v/>
      </c>
      <c r="K1733" s="1288"/>
      <c r="L1733" s="1288"/>
      <c r="M1733" s="1780" t="str">
        <f>INDEX([1]TDSheet!$S$14:$S$25000,MATCH($B1733,[1]TDSheet!$B$14:$B$25000,0))</f>
        <v xml:space="preserve"> Renault "Arcana" I 5D Suv '2019- ТЗ (полный обогрев)</v>
      </c>
      <c r="N1733" s="1781">
        <f>INDEX([1]TDSheet!$AX$14:$AX$25000,MATCH($B1733,[1]TDSheet!$B$14:$B$25000,0))</f>
        <v>11500</v>
      </c>
      <c r="O1733" s="1781">
        <f>INDEX([1]TDSheet!$AX$14:$AX$25000,MATCH($B1733,[1]TDSheet!$B$14:$B$25000,0))</f>
        <v>11500</v>
      </c>
      <c r="P1733" s="1781">
        <f>INDEX([1]TDSheet!$AX$14:$AX$25000,MATCH($B1733,[1]TDSheet!$B$14:$B$25000,0))</f>
        <v>11500</v>
      </c>
      <c r="Q1733" s="1781">
        <f>INDEX([1]TDSheet!$AX$14:$AX$25000,MATCH($B1733,[1]TDSheet!$B$14:$B$25000,0))</f>
        <v>11500</v>
      </c>
      <c r="R1733" s="1781">
        <f>INDEX([1]TDSheet!$AX$14:$AX$25000,MATCH($B1733,[1]TDSheet!$B$14:$B$25000,0))</f>
        <v>11500</v>
      </c>
      <c r="S1733" s="1781">
        <f>INDEX([1]TDSheet!$AX$14:$AX$25000,MATCH($B1733,[1]TDSheet!$B$14:$B$25000,0))</f>
        <v>11500</v>
      </c>
      <c r="T1733" s="1781">
        <f>INDEX([1]TDSheet!$AX$14:$AX$25000,MATCH($B1733,[1]TDSheet!$B$14:$B$25000,0))</f>
        <v>11500</v>
      </c>
      <c r="U1733" s="1781">
        <f>INDEX([1]TDSheet!$AX$14:$AX$25000,MATCH($B1733,[1]TDSheet!$B$14:$B$25000,0))</f>
        <v>11500</v>
      </c>
      <c r="V1733" s="1782">
        <f>INDEX([1]TDSheet!$AX$14:$AX$25000,MATCH($B1733,[1]TDSheet!$B$14:$B$25000,0))</f>
        <v>11500</v>
      </c>
      <c r="W1733" s="1372"/>
      <c r="X1733" s="1373" t="s">
        <v>6672</v>
      </c>
      <c r="Y1733" s="1374" t="s">
        <v>3123</v>
      </c>
      <c r="Z1733" s="1374"/>
      <c r="AA1733" s="1374" t="s">
        <v>3123</v>
      </c>
      <c r="AB1733" s="1374"/>
      <c r="AC1733" s="1374" t="s">
        <v>3123</v>
      </c>
      <c r="AD1733" s="1375" t="str">
        <f>INDEX([1]TDSheet!$AV$14:$AV$25000,MATCH($B1733,[1]TDSheet!$B$14:$B$25000,0))</f>
        <v>1460*930</v>
      </c>
      <c r="AE1733" s="805">
        <f>INDEX([1]TDSheet!$AY$14:$AY$25000,MATCH($B1733,[1]TDSheet!$B$14:$B$25000,0))</f>
        <v>13000</v>
      </c>
      <c r="AF1733" s="1051"/>
      <c r="AG1733" s="1058"/>
      <c r="AH1733" s="251"/>
      <c r="AI1733" s="251"/>
    </row>
    <row r="1734" spans="1:35" ht="17.25" customHeight="1">
      <c r="A1734" s="806">
        <f>ROW(1734:1734)-SUM(AF$1:AF1734)</f>
        <v>1673</v>
      </c>
      <c r="B1734" s="159" t="s">
        <v>6675</v>
      </c>
      <c r="C1734" s="159" t="str">
        <f t="shared" si="704"/>
        <v/>
      </c>
      <c r="D1734" s="1371"/>
      <c r="E1734" s="1084" t="s">
        <v>4471</v>
      </c>
      <c r="F1734" s="1288"/>
      <c r="G1734" s="1288"/>
      <c r="H1734" s="1288" t="str">
        <f t="shared" si="705"/>
        <v>P</v>
      </c>
      <c r="I1734" s="1288"/>
      <c r="J1734" s="1288" t="str">
        <f t="shared" si="685"/>
        <v/>
      </c>
      <c r="K1734" s="1288"/>
      <c r="L1734" s="1288"/>
      <c r="M1734" s="1780" t="str">
        <f>INDEX([1]TDSheet!$S$14:$S$25000,MATCH($B1734,[1]TDSheet!$B$14:$B$25000,0))</f>
        <v xml:space="preserve"> Renault "Arcana" I 5D Suv '2019- ТЗ ДД (полный обогрев)</v>
      </c>
      <c r="N1734" s="1781">
        <f>INDEX([1]TDSheet!$AX$14:$AX$25000,MATCH($B1734,[1]TDSheet!$B$14:$B$25000,0))</f>
        <v>11500</v>
      </c>
      <c r="O1734" s="1781">
        <f>INDEX([1]TDSheet!$AX$14:$AX$25000,MATCH($B1734,[1]TDSheet!$B$14:$B$25000,0))</f>
        <v>11500</v>
      </c>
      <c r="P1734" s="1781">
        <f>INDEX([1]TDSheet!$AX$14:$AX$25000,MATCH($B1734,[1]TDSheet!$B$14:$B$25000,0))</f>
        <v>11500</v>
      </c>
      <c r="Q1734" s="1781">
        <f>INDEX([1]TDSheet!$AX$14:$AX$25000,MATCH($B1734,[1]TDSheet!$B$14:$B$25000,0))</f>
        <v>11500</v>
      </c>
      <c r="R1734" s="1781">
        <f>INDEX([1]TDSheet!$AX$14:$AX$25000,MATCH($B1734,[1]TDSheet!$B$14:$B$25000,0))</f>
        <v>11500</v>
      </c>
      <c r="S1734" s="1781">
        <f>INDEX([1]TDSheet!$AX$14:$AX$25000,MATCH($B1734,[1]TDSheet!$B$14:$B$25000,0))</f>
        <v>11500</v>
      </c>
      <c r="T1734" s="1781">
        <f>INDEX([1]TDSheet!$AX$14:$AX$25000,MATCH($B1734,[1]TDSheet!$B$14:$B$25000,0))</f>
        <v>11500</v>
      </c>
      <c r="U1734" s="1781">
        <f>INDEX([1]TDSheet!$AX$14:$AX$25000,MATCH($B1734,[1]TDSheet!$B$14:$B$25000,0))</f>
        <v>11500</v>
      </c>
      <c r="V1734" s="1782">
        <f>INDEX([1]TDSheet!$AX$14:$AX$25000,MATCH($B1734,[1]TDSheet!$B$14:$B$25000,0))</f>
        <v>11500</v>
      </c>
      <c r="W1734" s="1372"/>
      <c r="X1734" s="1373" t="s">
        <v>6672</v>
      </c>
      <c r="Y1734" s="1374" t="s">
        <v>3123</v>
      </c>
      <c r="Z1734" s="1374"/>
      <c r="AA1734" s="1374" t="s">
        <v>3123</v>
      </c>
      <c r="AB1734" s="1374" t="s">
        <v>3123</v>
      </c>
      <c r="AC1734" s="1374"/>
      <c r="AD1734" s="1375" t="str">
        <f>INDEX([1]TDSheet!$AV$14:$AV$25000,MATCH($B1734,[1]TDSheet!$B$14:$B$25000,0))</f>
        <v>1460*930</v>
      </c>
      <c r="AE1734" s="805">
        <f>INDEX([1]TDSheet!$AY$14:$AY$25000,MATCH($B1734,[1]TDSheet!$B$14:$B$25000,0))</f>
        <v>13000</v>
      </c>
      <c r="AF1734" s="1051"/>
      <c r="AG1734" s="1058"/>
      <c r="AH1734" s="251"/>
      <c r="AI1734" s="251"/>
    </row>
    <row r="1735" spans="1:35" ht="17.25" customHeight="1">
      <c r="A1735" s="806">
        <f>ROW(1735:1735)-SUM(AF$1:AF1735)</f>
        <v>1674</v>
      </c>
      <c r="B1735" s="159" t="s">
        <v>2555</v>
      </c>
      <c r="C1735" s="159" t="str">
        <f t="shared" si="704"/>
        <v>7232AGNBL</v>
      </c>
      <c r="D1735" s="1376">
        <v>7232</v>
      </c>
      <c r="E1735" s="1054" t="s">
        <v>4471</v>
      </c>
      <c r="F1735" s="1289"/>
      <c r="G1735" s="1289"/>
      <c r="H1735" s="1289" t="str">
        <f t="shared" si="705"/>
        <v/>
      </c>
      <c r="I1735" s="1289"/>
      <c r="J1735" s="1289" t="str">
        <f t="shared" si="685"/>
        <v/>
      </c>
      <c r="K1735" s="1289"/>
      <c r="L1735" s="1289"/>
      <c r="M1735" s="1780" t="str">
        <f>INDEX([1]TDSheet!$S$14:$S$25000,MATCH($B1735,[1]TDSheet!$B$14:$B$25000,0))</f>
        <v xml:space="preserve"> Renault "Clio" I 3/5D Hbk '1990-1998 ЗП ТЗ #7232AGNBL</v>
      </c>
      <c r="N1735" s="1781">
        <f>INDEX([1]TDSheet!$AX$14:$AX$25000,MATCH($B1735,[1]TDSheet!$B$14:$B$25000,0))</f>
        <v>3200</v>
      </c>
      <c r="O1735" s="1781">
        <f>INDEX([1]TDSheet!$AX$14:$AX$25000,MATCH($B1735,[1]TDSheet!$B$14:$B$25000,0))</f>
        <v>3200</v>
      </c>
      <c r="P1735" s="1781">
        <f>INDEX([1]TDSheet!$AX$14:$AX$25000,MATCH($B1735,[1]TDSheet!$B$14:$B$25000,0))</f>
        <v>3200</v>
      </c>
      <c r="Q1735" s="1781">
        <f>INDEX([1]TDSheet!$AX$14:$AX$25000,MATCH($B1735,[1]TDSheet!$B$14:$B$25000,0))</f>
        <v>3200</v>
      </c>
      <c r="R1735" s="1781">
        <f>INDEX([1]TDSheet!$AX$14:$AX$25000,MATCH($B1735,[1]TDSheet!$B$14:$B$25000,0))</f>
        <v>3200</v>
      </c>
      <c r="S1735" s="1781">
        <f>INDEX([1]TDSheet!$AX$14:$AX$25000,MATCH($B1735,[1]TDSheet!$B$14:$B$25000,0))</f>
        <v>3200</v>
      </c>
      <c r="T1735" s="1781">
        <f>INDEX([1]TDSheet!$AX$14:$AX$25000,MATCH($B1735,[1]TDSheet!$B$14:$B$25000,0))</f>
        <v>3200</v>
      </c>
      <c r="U1735" s="1781">
        <f>INDEX([1]TDSheet!$AX$14:$AX$25000,MATCH($B1735,[1]TDSheet!$B$14:$B$25000,0))</f>
        <v>3200</v>
      </c>
      <c r="V1735" s="1782">
        <f>INDEX([1]TDSheet!$AX$14:$AX$25000,MATCH($B1735,[1]TDSheet!$B$14:$B$25000,0))</f>
        <v>3200</v>
      </c>
      <c r="W1735" s="1372"/>
      <c r="X1735" s="1373" t="s">
        <v>3112</v>
      </c>
      <c r="Y1735" s="1374" t="s">
        <v>3123</v>
      </c>
      <c r="Z1735" s="1374"/>
      <c r="AA1735" s="1374" t="s">
        <v>3123</v>
      </c>
      <c r="AB1735" s="1374"/>
      <c r="AC1735" s="1374"/>
      <c r="AD1735" s="1375" t="str">
        <f>INDEX([1]TDSheet!$AV$14:$AV$25000,MATCH($B1735,[1]TDSheet!$B$14:$B$25000,0))</f>
        <v>1410*780</v>
      </c>
      <c r="AE1735" s="805">
        <f>INDEX([1]TDSheet!$AY$14:$AY$25000,MATCH($B1735,[1]TDSheet!$B$14:$B$25000,0))</f>
        <v>3700</v>
      </c>
      <c r="AF1735" s="1051"/>
      <c r="AG1735" s="1058"/>
      <c r="AH1735" s="251"/>
      <c r="AI1735" s="251"/>
    </row>
    <row r="1736" spans="1:35" ht="35.1" customHeight="1">
      <c r="A1736" s="806">
        <f>ROW(1736:1736)-SUM(AF$1:AF1736)</f>
        <v>1675</v>
      </c>
      <c r="B1736" s="159" t="s">
        <v>2556</v>
      </c>
      <c r="C1736" s="159" t="str">
        <f t="shared" si="704"/>
        <v>7248AGNBLV</v>
      </c>
      <c r="D1736" s="1376">
        <v>7248</v>
      </c>
      <c r="E1736" s="1054" t="s">
        <v>4471</v>
      </c>
      <c r="F1736" s="1289"/>
      <c r="G1736" s="1289"/>
      <c r="H1736" s="1289" t="str">
        <f t="shared" si="705"/>
        <v/>
      </c>
      <c r="I1736" s="1289"/>
      <c r="J1736" s="1289" t="str">
        <f t="shared" si="685"/>
        <v>V</v>
      </c>
      <c r="K1736" s="1289"/>
      <c r="L1736" s="1289"/>
      <c r="M1736" s="1780" t="str">
        <f>INDEX([1]TDSheet!$S$14:$S$25000,MATCH($B1736,[1]TDSheet!$B$14:$B$25000,0))</f>
        <v xml:space="preserve"> Renault "Clio" II 3/5D Hbk | "Symbol" I 4D Sed (98-08) | "Thalia" 4D Sed (06-08) // Nissan "Platina" 4D Sed (02-) '1998-2005 ЗП ТЗ #7248AGNBLV</v>
      </c>
      <c r="N1736" s="1781">
        <f>INDEX([1]TDSheet!$AX$14:$AX$25000,MATCH($B1736,[1]TDSheet!$B$14:$B$25000,0))</f>
        <v>3100</v>
      </c>
      <c r="O1736" s="1781">
        <f>INDEX([1]TDSheet!$AX$14:$AX$25000,MATCH($B1736,[1]TDSheet!$B$14:$B$25000,0))</f>
        <v>3100</v>
      </c>
      <c r="P1736" s="1781">
        <f>INDEX([1]TDSheet!$AX$14:$AX$25000,MATCH($B1736,[1]TDSheet!$B$14:$B$25000,0))</f>
        <v>3100</v>
      </c>
      <c r="Q1736" s="1781">
        <f>INDEX([1]TDSheet!$AX$14:$AX$25000,MATCH($B1736,[1]TDSheet!$B$14:$B$25000,0))</f>
        <v>3100</v>
      </c>
      <c r="R1736" s="1781">
        <f>INDEX([1]TDSheet!$AX$14:$AX$25000,MATCH($B1736,[1]TDSheet!$B$14:$B$25000,0))</f>
        <v>3100</v>
      </c>
      <c r="S1736" s="1781">
        <f>INDEX([1]TDSheet!$AX$14:$AX$25000,MATCH($B1736,[1]TDSheet!$B$14:$B$25000,0))</f>
        <v>3100</v>
      </c>
      <c r="T1736" s="1781">
        <f>INDEX([1]TDSheet!$AX$14:$AX$25000,MATCH($B1736,[1]TDSheet!$B$14:$B$25000,0))</f>
        <v>3100</v>
      </c>
      <c r="U1736" s="1781">
        <f>INDEX([1]TDSheet!$AX$14:$AX$25000,MATCH($B1736,[1]TDSheet!$B$14:$B$25000,0))</f>
        <v>3100</v>
      </c>
      <c r="V1736" s="1782">
        <f>INDEX([1]TDSheet!$AX$14:$AX$25000,MATCH($B1736,[1]TDSheet!$B$14:$B$25000,0))</f>
        <v>3100</v>
      </c>
      <c r="W1736" s="1372"/>
      <c r="X1736" s="1373" t="s">
        <v>6368</v>
      </c>
      <c r="Y1736" s="1374" t="s">
        <v>3123</v>
      </c>
      <c r="Z1736" s="1374" t="s">
        <v>3123</v>
      </c>
      <c r="AA1736" s="1374"/>
      <c r="AB1736" s="1374"/>
      <c r="AC1736" s="1374" t="s">
        <v>3123</v>
      </c>
      <c r="AD1736" s="1375" t="str">
        <f>INDEX([1]TDSheet!$AV$14:$AV$25000,MATCH($B1736,[1]TDSheet!$B$14:$B$25000,0))</f>
        <v>1348*807</v>
      </c>
      <c r="AE1736" s="805">
        <f>INDEX([1]TDSheet!$AY$14:$AY$25000,MATCH($B1736,[1]TDSheet!$B$14:$B$25000,0))</f>
        <v>3600</v>
      </c>
      <c r="AF1736" s="1051"/>
      <c r="AG1736" s="1058"/>
      <c r="AH1736" s="251"/>
      <c r="AI1736" s="251"/>
    </row>
    <row r="1737" spans="1:35" ht="17.25" customHeight="1">
      <c r="A1737" s="806">
        <f>ROW(1737:1737)-SUM(AF$1:AF1737)</f>
        <v>1676</v>
      </c>
      <c r="B1737" s="159" t="s">
        <v>2557</v>
      </c>
      <c r="C1737" s="159" t="str">
        <f t="shared" si="704"/>
        <v>7262AGNBLV</v>
      </c>
      <c r="D1737" s="1376">
        <v>7262</v>
      </c>
      <c r="E1737" s="1054" t="s">
        <v>4471</v>
      </c>
      <c r="F1737" s="1289"/>
      <c r="G1737" s="1289"/>
      <c r="H1737" s="1289" t="str">
        <f t="shared" si="705"/>
        <v/>
      </c>
      <c r="I1737" s="1289"/>
      <c r="J1737" s="1289" t="str">
        <f t="shared" si="685"/>
        <v>V</v>
      </c>
      <c r="K1737" s="1289"/>
      <c r="L1737" s="1289"/>
      <c r="M1737" s="1780" t="str">
        <f>INDEX([1]TDSheet!$S$14:$S$25000,MATCH($B1737,[1]TDSheet!$B$14:$B$25000,0))</f>
        <v xml:space="preserve"> Renault "Clio" III 3/5D Hbk (05-) / 5D Grand Tourer (07-) '2005-2014 ЗП ТЗ #7262AGNBLV</v>
      </c>
      <c r="N1737" s="1781">
        <f>INDEX([1]TDSheet!$AX$14:$AX$25000,MATCH($B1737,[1]TDSheet!$B$14:$B$25000,0))</f>
        <v>3200</v>
      </c>
      <c r="O1737" s="1781">
        <f>INDEX([1]TDSheet!$AX$14:$AX$25000,MATCH($B1737,[1]TDSheet!$B$14:$B$25000,0))</f>
        <v>3200</v>
      </c>
      <c r="P1737" s="1781">
        <f>INDEX([1]TDSheet!$AX$14:$AX$25000,MATCH($B1737,[1]TDSheet!$B$14:$B$25000,0))</f>
        <v>3200</v>
      </c>
      <c r="Q1737" s="1781">
        <f>INDEX([1]TDSheet!$AX$14:$AX$25000,MATCH($B1737,[1]TDSheet!$B$14:$B$25000,0))</f>
        <v>3200</v>
      </c>
      <c r="R1737" s="1781">
        <f>INDEX([1]TDSheet!$AX$14:$AX$25000,MATCH($B1737,[1]TDSheet!$B$14:$B$25000,0))</f>
        <v>3200</v>
      </c>
      <c r="S1737" s="1781">
        <f>INDEX([1]TDSheet!$AX$14:$AX$25000,MATCH($B1737,[1]TDSheet!$B$14:$B$25000,0))</f>
        <v>3200</v>
      </c>
      <c r="T1737" s="1781">
        <f>INDEX([1]TDSheet!$AX$14:$AX$25000,MATCH($B1737,[1]TDSheet!$B$14:$B$25000,0))</f>
        <v>3200</v>
      </c>
      <c r="U1737" s="1781">
        <f>INDEX([1]TDSheet!$AX$14:$AX$25000,MATCH($B1737,[1]TDSheet!$B$14:$B$25000,0))</f>
        <v>3200</v>
      </c>
      <c r="V1737" s="1782">
        <f>INDEX([1]TDSheet!$AX$14:$AX$25000,MATCH($B1737,[1]TDSheet!$B$14:$B$25000,0))</f>
        <v>3200</v>
      </c>
      <c r="W1737" s="1372"/>
      <c r="X1737" s="1373" t="s">
        <v>6041</v>
      </c>
      <c r="Y1737" s="1374" t="s">
        <v>3123</v>
      </c>
      <c r="Z1737" s="1374" t="s">
        <v>3123</v>
      </c>
      <c r="AA1737" s="1374" t="s">
        <v>3123</v>
      </c>
      <c r="AB1737" s="1374"/>
      <c r="AC1737" s="1374" t="s">
        <v>3123</v>
      </c>
      <c r="AD1737" s="1375" t="str">
        <f>INDEX([1]TDSheet!$AV$14:$AV$25000,MATCH($B1737,[1]TDSheet!$B$14:$B$25000,0))</f>
        <v>1380*990</v>
      </c>
      <c r="AE1737" s="805">
        <f>INDEX([1]TDSheet!$AY$14:$AY$25000,MATCH($B1737,[1]TDSheet!$B$14:$B$25000,0))</f>
        <v>3700</v>
      </c>
      <c r="AF1737" s="1051"/>
      <c r="AG1737" s="1058"/>
      <c r="AH1737" s="251"/>
      <c r="AI1737" s="251"/>
    </row>
    <row r="1738" spans="1:35" ht="17.25" customHeight="1">
      <c r="A1738" s="806">
        <f>ROW(1738:1738)-SUM(AF$1:AF1738)</f>
        <v>1677</v>
      </c>
      <c r="B1738" s="159" t="s">
        <v>2558</v>
      </c>
      <c r="C1738" s="159" t="str">
        <f t="shared" si="704"/>
        <v>7262AGNBLPV</v>
      </c>
      <c r="D1738" s="1376">
        <v>7262</v>
      </c>
      <c r="E1738" s="1054" t="s">
        <v>4471</v>
      </c>
      <c r="F1738" s="1289"/>
      <c r="G1738" s="1289"/>
      <c r="H1738" s="1289" t="str">
        <f t="shared" si="705"/>
        <v>P</v>
      </c>
      <c r="I1738" s="1289"/>
      <c r="J1738" s="1289" t="str">
        <f t="shared" si="685"/>
        <v>V</v>
      </c>
      <c r="K1738" s="1289"/>
      <c r="L1738" s="1289"/>
      <c r="M1738" s="1780" t="str">
        <f>INDEX([1]TDSheet!$S$14:$S$25000,MATCH($B1738,[1]TDSheet!$B$14:$B$25000,0))</f>
        <v xml:space="preserve"> Renault "Clio" III 3/5D Hbk (05-) / 5D Grand Tourer (07-) '2005-2014 ЗП ТЗ ДД #7262AGNBLPV</v>
      </c>
      <c r="N1738" s="1781">
        <f>INDEX([1]TDSheet!$AX$14:$AX$25000,MATCH($B1738,[1]TDSheet!$B$14:$B$25000,0))</f>
        <v>3200</v>
      </c>
      <c r="O1738" s="1781">
        <f>INDEX([1]TDSheet!$AX$14:$AX$25000,MATCH($B1738,[1]TDSheet!$B$14:$B$25000,0))</f>
        <v>3200</v>
      </c>
      <c r="P1738" s="1781">
        <f>INDEX([1]TDSheet!$AX$14:$AX$25000,MATCH($B1738,[1]TDSheet!$B$14:$B$25000,0))</f>
        <v>3200</v>
      </c>
      <c r="Q1738" s="1781">
        <f>INDEX([1]TDSheet!$AX$14:$AX$25000,MATCH($B1738,[1]TDSheet!$B$14:$B$25000,0))</f>
        <v>3200</v>
      </c>
      <c r="R1738" s="1781">
        <f>INDEX([1]TDSheet!$AX$14:$AX$25000,MATCH($B1738,[1]TDSheet!$B$14:$B$25000,0))</f>
        <v>3200</v>
      </c>
      <c r="S1738" s="1781">
        <f>INDEX([1]TDSheet!$AX$14:$AX$25000,MATCH($B1738,[1]TDSheet!$B$14:$B$25000,0))</f>
        <v>3200</v>
      </c>
      <c r="T1738" s="1781">
        <f>INDEX([1]TDSheet!$AX$14:$AX$25000,MATCH($B1738,[1]TDSheet!$B$14:$B$25000,0))</f>
        <v>3200</v>
      </c>
      <c r="U1738" s="1781">
        <f>INDEX([1]TDSheet!$AX$14:$AX$25000,MATCH($B1738,[1]TDSheet!$B$14:$B$25000,0))</f>
        <v>3200</v>
      </c>
      <c r="V1738" s="1782">
        <f>INDEX([1]TDSheet!$AX$14:$AX$25000,MATCH($B1738,[1]TDSheet!$B$14:$B$25000,0))</f>
        <v>3200</v>
      </c>
      <c r="W1738" s="1372"/>
      <c r="X1738" s="1373" t="s">
        <v>6041</v>
      </c>
      <c r="Y1738" s="1374" t="s">
        <v>3123</v>
      </c>
      <c r="Z1738" s="1374" t="s">
        <v>3123</v>
      </c>
      <c r="AA1738" s="1374" t="s">
        <v>3123</v>
      </c>
      <c r="AB1738" s="1374" t="s">
        <v>3123</v>
      </c>
      <c r="AC1738" s="1374"/>
      <c r="AD1738" s="1375" t="str">
        <f>INDEX([1]TDSheet!$AV$14:$AV$25000,MATCH($B1738,[1]TDSheet!$B$14:$B$25000,0))</f>
        <v>1380*990</v>
      </c>
      <c r="AE1738" s="805">
        <f>INDEX([1]TDSheet!$AY$14:$AY$25000,MATCH($B1738,[1]TDSheet!$B$14:$B$25000,0))</f>
        <v>3700</v>
      </c>
      <c r="AF1738" s="1051"/>
      <c r="AG1738" s="1058"/>
      <c r="AH1738" s="251"/>
      <c r="AI1738" s="251"/>
    </row>
    <row r="1739" spans="1:35" ht="17.25" customHeight="1">
      <c r="A1739" s="806">
        <f>ROW(1739:1739)-SUM(AF$1:AF1739)</f>
        <v>1678</v>
      </c>
      <c r="B1739" s="159" t="s">
        <v>5962</v>
      </c>
      <c r="C1739" s="159" t="str">
        <f t="shared" si="704"/>
        <v>7289AGNBL</v>
      </c>
      <c r="D1739" s="1371">
        <v>7289</v>
      </c>
      <c r="E1739" s="1084" t="s">
        <v>4471</v>
      </c>
      <c r="F1739" s="1288"/>
      <c r="G1739" s="1288"/>
      <c r="H1739" s="1288" t="str">
        <f t="shared" si="705"/>
        <v/>
      </c>
      <c r="I1739" s="1288"/>
      <c r="J1739" s="1288" t="str">
        <f t="shared" si="685"/>
        <v/>
      </c>
      <c r="K1739" s="1288"/>
      <c r="L1739" s="1288"/>
      <c r="M1739" s="1780" t="str">
        <f>INDEX([1]TDSheet!$S$14:$S$25000,MATCH($B1739,[1]TDSheet!$B$14:$B$25000,0))</f>
        <v xml:space="preserve"> Renault "Dokker" | "Lodgy" '2012- ЗП ТЗ #7289AGNBL</v>
      </c>
      <c r="N1739" s="1781">
        <f>INDEX([1]TDSheet!$AX$14:$AX$25000,MATCH($B1739,[1]TDSheet!$B$14:$B$25000,0))</f>
        <v>3400</v>
      </c>
      <c r="O1739" s="1781">
        <f>INDEX([1]TDSheet!$AX$14:$AX$25000,MATCH($B1739,[1]TDSheet!$B$14:$B$25000,0))</f>
        <v>3400</v>
      </c>
      <c r="P1739" s="1781">
        <f>INDEX([1]TDSheet!$AX$14:$AX$25000,MATCH($B1739,[1]TDSheet!$B$14:$B$25000,0))</f>
        <v>3400</v>
      </c>
      <c r="Q1739" s="1781">
        <f>INDEX([1]TDSheet!$AX$14:$AX$25000,MATCH($B1739,[1]TDSheet!$B$14:$B$25000,0))</f>
        <v>3400</v>
      </c>
      <c r="R1739" s="1781">
        <f>INDEX([1]TDSheet!$AX$14:$AX$25000,MATCH($B1739,[1]TDSheet!$B$14:$B$25000,0))</f>
        <v>3400</v>
      </c>
      <c r="S1739" s="1781">
        <f>INDEX([1]TDSheet!$AX$14:$AX$25000,MATCH($B1739,[1]TDSheet!$B$14:$B$25000,0))</f>
        <v>3400</v>
      </c>
      <c r="T1739" s="1781">
        <f>INDEX([1]TDSheet!$AX$14:$AX$25000,MATCH($B1739,[1]TDSheet!$B$14:$B$25000,0))</f>
        <v>3400</v>
      </c>
      <c r="U1739" s="1781">
        <f>INDEX([1]TDSheet!$AX$14:$AX$25000,MATCH($B1739,[1]TDSheet!$B$14:$B$25000,0))</f>
        <v>3400</v>
      </c>
      <c r="V1739" s="1782">
        <f>INDEX([1]TDSheet!$AX$14:$AX$25000,MATCH($B1739,[1]TDSheet!$B$14:$B$25000,0))</f>
        <v>3400</v>
      </c>
      <c r="W1739" s="1372"/>
      <c r="X1739" s="1373" t="s">
        <v>4515</v>
      </c>
      <c r="Y1739" s="1374" t="s">
        <v>3123</v>
      </c>
      <c r="Z1739" s="1374"/>
      <c r="AA1739" s="1374" t="s">
        <v>3123</v>
      </c>
      <c r="AB1739" s="1374"/>
      <c r="AC1739" s="1374" t="s">
        <v>3123</v>
      </c>
      <c r="AD1739" s="1375" t="str">
        <f>INDEX([1]TDSheet!$AV$14:$AV$25000,MATCH($B1739,[1]TDSheet!$B$14:$B$25000,0))</f>
        <v>1420*930</v>
      </c>
      <c r="AE1739" s="805">
        <f>INDEX([1]TDSheet!$AY$14:$AY$25000,MATCH($B1739,[1]TDSheet!$B$14:$B$25000,0))</f>
        <v>3900</v>
      </c>
      <c r="AF1739" s="1051"/>
      <c r="AG1739" s="1058"/>
      <c r="AH1739" s="251"/>
      <c r="AI1739" s="251"/>
    </row>
    <row r="1740" spans="1:35" ht="17.25" customHeight="1">
      <c r="A1740" s="806">
        <f>ROW(1740:1740)-SUM(AF$1:AF1740)</f>
        <v>1679</v>
      </c>
      <c r="B1740" s="159" t="s">
        <v>7209</v>
      </c>
      <c r="C1740" s="159" t="str">
        <f>IF(D1740&lt;&gt;"",CONCATENATE(D1740,E1740,F1740,G1740,H1740,I1740,J1740,K1740,L1740),"")</f>
        <v>7306AGNV</v>
      </c>
      <c r="D1740" s="1371">
        <v>7306</v>
      </c>
      <c r="E1740" s="1084" t="s">
        <v>4475</v>
      </c>
      <c r="F1740" s="1288"/>
      <c r="G1740" s="1288"/>
      <c r="H1740" s="1288" t="str">
        <f t="shared" ref="H1740" si="706">IF(AB1740="+","P","")</f>
        <v/>
      </c>
      <c r="I1740" s="1288"/>
      <c r="J1740" s="1288" t="str">
        <f t="shared" ref="J1740" si="707">IF(Z1740="+","V","")</f>
        <v>V</v>
      </c>
      <c r="K1740" s="1288"/>
      <c r="L1740" s="1288"/>
      <c r="M1740" s="1780" t="str">
        <f>INDEX([1]TDSheet!$S$14:$S$25000,MATCH($B1740,[1]TDSheet!$B$14:$B$25000,0))</f>
        <v xml:space="preserve"> Renault "Duster" II 5D Suv '2021- ТЗ (без ЗП) #7306AGN</v>
      </c>
      <c r="N1740" s="1781">
        <f>INDEX([1]TDSheet!$AX$14:$AX$25000,MATCH($B1740,[1]TDSheet!$B$14:$B$25000,0))</f>
        <v>3300</v>
      </c>
      <c r="O1740" s="1781">
        <f>INDEX([1]TDSheet!$AX$14:$AX$25000,MATCH($B1740,[1]TDSheet!$B$14:$B$25000,0))</f>
        <v>3300</v>
      </c>
      <c r="P1740" s="1781">
        <f>INDEX([1]TDSheet!$AX$14:$AX$25000,MATCH($B1740,[1]TDSheet!$B$14:$B$25000,0))</f>
        <v>3300</v>
      </c>
      <c r="Q1740" s="1781">
        <f>INDEX([1]TDSheet!$AX$14:$AX$25000,MATCH($B1740,[1]TDSheet!$B$14:$B$25000,0))</f>
        <v>3300</v>
      </c>
      <c r="R1740" s="1781">
        <f>INDEX([1]TDSheet!$AX$14:$AX$25000,MATCH($B1740,[1]TDSheet!$B$14:$B$25000,0))</f>
        <v>3300</v>
      </c>
      <c r="S1740" s="1781">
        <f>INDEX([1]TDSheet!$AX$14:$AX$25000,MATCH($B1740,[1]TDSheet!$B$14:$B$25000,0))</f>
        <v>3300</v>
      </c>
      <c r="T1740" s="1781">
        <f>INDEX([1]TDSheet!$AX$14:$AX$25000,MATCH($B1740,[1]TDSheet!$B$14:$B$25000,0))</f>
        <v>3300</v>
      </c>
      <c r="U1740" s="1781">
        <f>INDEX([1]TDSheet!$AX$14:$AX$25000,MATCH($B1740,[1]TDSheet!$B$14:$B$25000,0))</f>
        <v>3300</v>
      </c>
      <c r="V1740" s="1782">
        <f>INDEX([1]TDSheet!$AX$14:$AX$25000,MATCH($B1740,[1]TDSheet!$B$14:$B$25000,0))</f>
        <v>3300</v>
      </c>
      <c r="W1740" s="1372"/>
      <c r="X1740" s="1373" t="s">
        <v>7210</v>
      </c>
      <c r="Y1740" s="1374" t="s">
        <v>3123</v>
      </c>
      <c r="Z1740" s="1374" t="s">
        <v>3123</v>
      </c>
      <c r="AA1740" s="1374" t="s">
        <v>3123</v>
      </c>
      <c r="AB1740" s="1374"/>
      <c r="AC1740" s="1374" t="s">
        <v>3123</v>
      </c>
      <c r="AD1740" s="1375" t="str">
        <f>INDEX([1]TDSheet!$AV$14:$AV$25000,MATCH($B1740,[1]TDSheet!$B$14:$B$25000,0))</f>
        <v>1408*961</v>
      </c>
      <c r="AE1740" s="805">
        <f>INDEX([1]TDSheet!$AY$14:$AY$25000,MATCH($B1740,[1]TDSheet!$B$14:$B$25000,0))</f>
        <v>3800</v>
      </c>
      <c r="AF1740" s="1051"/>
      <c r="AG1740" s="1058"/>
      <c r="AH1740" s="251"/>
      <c r="AI1740" s="251"/>
    </row>
    <row r="1741" spans="1:35" ht="17.25" customHeight="1">
      <c r="A1741" s="806">
        <f>ROW(1741:1741)-SUM(AF$1:AF1741)</f>
        <v>1680</v>
      </c>
      <c r="B1741" s="159" t="s">
        <v>7211</v>
      </c>
      <c r="C1741" s="159" t="str">
        <f t="shared" ref="C1741" si="708">IF(D1741&lt;&gt;"",CONCATENATE(D1741,E1741,F1741,G1741,H1741,I1741,J1741,K1741,L1741),"")</f>
        <v>7306AGNPV</v>
      </c>
      <c r="D1741" s="1371">
        <v>7306</v>
      </c>
      <c r="E1741" s="1084" t="s">
        <v>4475</v>
      </c>
      <c r="F1741" s="1288"/>
      <c r="G1741" s="1288"/>
      <c r="H1741" s="1288" t="str">
        <f t="shared" ref="H1741:H1743" si="709">IF(AB1741="+","P","")</f>
        <v>P</v>
      </c>
      <c r="I1741" s="1288"/>
      <c r="J1741" s="1288" t="str">
        <f t="shared" ref="J1741:J1743" si="710">IF(Z1741="+","V","")</f>
        <v>V</v>
      </c>
      <c r="K1741" s="1288"/>
      <c r="L1741" s="1288"/>
      <c r="M1741" s="1780" t="str">
        <f>INDEX([1]TDSheet!$S$14:$S$25000,MATCH($B1741,[1]TDSheet!$B$14:$B$25000,0))</f>
        <v xml:space="preserve"> Renault "Duster" II 5D Suv '2021- ТЗ ДД (без ЗП) #7306AGNP</v>
      </c>
      <c r="N1741" s="1781">
        <f>INDEX([1]TDSheet!$AX$14:$AX$25000,MATCH($B1741,[1]TDSheet!$B$14:$B$25000,0))</f>
        <v>3300</v>
      </c>
      <c r="O1741" s="1781">
        <f>INDEX([1]TDSheet!$AX$14:$AX$25000,MATCH($B1741,[1]TDSheet!$B$14:$B$25000,0))</f>
        <v>3300</v>
      </c>
      <c r="P1741" s="1781">
        <f>INDEX([1]TDSheet!$AX$14:$AX$25000,MATCH($B1741,[1]TDSheet!$B$14:$B$25000,0))</f>
        <v>3300</v>
      </c>
      <c r="Q1741" s="1781">
        <f>INDEX([1]TDSheet!$AX$14:$AX$25000,MATCH($B1741,[1]TDSheet!$B$14:$B$25000,0))</f>
        <v>3300</v>
      </c>
      <c r="R1741" s="1781">
        <f>INDEX([1]TDSheet!$AX$14:$AX$25000,MATCH($B1741,[1]TDSheet!$B$14:$B$25000,0))</f>
        <v>3300</v>
      </c>
      <c r="S1741" s="1781">
        <f>INDEX([1]TDSheet!$AX$14:$AX$25000,MATCH($B1741,[1]TDSheet!$B$14:$B$25000,0))</f>
        <v>3300</v>
      </c>
      <c r="T1741" s="1781">
        <f>INDEX([1]TDSheet!$AX$14:$AX$25000,MATCH($B1741,[1]TDSheet!$B$14:$B$25000,0))</f>
        <v>3300</v>
      </c>
      <c r="U1741" s="1781">
        <f>INDEX([1]TDSheet!$AX$14:$AX$25000,MATCH($B1741,[1]TDSheet!$B$14:$B$25000,0))</f>
        <v>3300</v>
      </c>
      <c r="V1741" s="1782">
        <f>INDEX([1]TDSheet!$AX$14:$AX$25000,MATCH($B1741,[1]TDSheet!$B$14:$B$25000,0))</f>
        <v>3300</v>
      </c>
      <c r="W1741" s="1372"/>
      <c r="X1741" s="1373" t="s">
        <v>7210</v>
      </c>
      <c r="Y1741" s="1374" t="s">
        <v>3123</v>
      </c>
      <c r="Z1741" s="1374" t="s">
        <v>3123</v>
      </c>
      <c r="AA1741" s="1374"/>
      <c r="AB1741" s="1374" t="s">
        <v>3123</v>
      </c>
      <c r="AC1741" s="1374"/>
      <c r="AD1741" s="1375" t="str">
        <f>INDEX([1]TDSheet!$AV$14:$AV$25000,MATCH($B1741,[1]TDSheet!$B$14:$B$25000,0))</f>
        <v>1408*961</v>
      </c>
      <c r="AE1741" s="805">
        <f>INDEX([1]TDSheet!$AY$14:$AY$25000,MATCH($B1741,[1]TDSheet!$B$14:$B$25000,0))</f>
        <v>3800</v>
      </c>
      <c r="AF1741" s="1051"/>
      <c r="AG1741" s="1058"/>
      <c r="AH1741" s="251"/>
      <c r="AI1741" s="251"/>
    </row>
    <row r="1742" spans="1:35" ht="17.25" customHeight="1">
      <c r="A1742" s="806">
        <f>ROW(1742:1742)-SUM(AF$1:AF1742)</f>
        <v>1681</v>
      </c>
      <c r="B1742" s="159" t="s">
        <v>7326</v>
      </c>
      <c r="C1742" s="159" t="str">
        <f>IF(D1742&lt;&gt;"",CONCATENATE(D1742,E1742,F1742,G1742,H1742,I1742,J1742,K1742,L1742),"")</f>
        <v>7306AGNBLV</v>
      </c>
      <c r="D1742" s="1371">
        <v>7306</v>
      </c>
      <c r="E1742" s="1084" t="s">
        <v>4471</v>
      </c>
      <c r="F1742" s="1288"/>
      <c r="G1742" s="1288"/>
      <c r="H1742" s="1288" t="str">
        <f t="shared" si="709"/>
        <v/>
      </c>
      <c r="I1742" s="1288"/>
      <c r="J1742" s="1288" t="str">
        <f t="shared" si="710"/>
        <v>V</v>
      </c>
      <c r="K1742" s="1288"/>
      <c r="L1742" s="1288"/>
      <c r="M1742" s="1780" t="str">
        <f>INDEX([1]TDSheet!$S$14:$S$25000,MATCH($B1742,[1]TDSheet!$B$14:$B$25000,0))</f>
        <v xml:space="preserve"> Renault "Duster" II 5D Suv '2021- ЗП ТЗ #7306AGNBLV</v>
      </c>
      <c r="N1742" s="1781">
        <f>INDEX([1]TDSheet!$AX$14:$AX$25000,MATCH($B1742,[1]TDSheet!$B$14:$B$25000,0))</f>
        <v>3400</v>
      </c>
      <c r="O1742" s="1781">
        <f>INDEX([1]TDSheet!$AX$14:$AX$25000,MATCH($B1742,[1]TDSheet!$B$14:$B$25000,0))</f>
        <v>3400</v>
      </c>
      <c r="P1742" s="1781">
        <f>INDEX([1]TDSheet!$AX$14:$AX$25000,MATCH($B1742,[1]TDSheet!$B$14:$B$25000,0))</f>
        <v>3400</v>
      </c>
      <c r="Q1742" s="1781">
        <f>INDEX([1]TDSheet!$AX$14:$AX$25000,MATCH($B1742,[1]TDSheet!$B$14:$B$25000,0))</f>
        <v>3400</v>
      </c>
      <c r="R1742" s="1781">
        <f>INDEX([1]TDSheet!$AX$14:$AX$25000,MATCH($B1742,[1]TDSheet!$B$14:$B$25000,0))</f>
        <v>3400</v>
      </c>
      <c r="S1742" s="1781">
        <f>INDEX([1]TDSheet!$AX$14:$AX$25000,MATCH($B1742,[1]TDSheet!$B$14:$B$25000,0))</f>
        <v>3400</v>
      </c>
      <c r="T1742" s="1781">
        <f>INDEX([1]TDSheet!$AX$14:$AX$25000,MATCH($B1742,[1]TDSheet!$B$14:$B$25000,0))</f>
        <v>3400</v>
      </c>
      <c r="U1742" s="1781">
        <f>INDEX([1]TDSheet!$AX$14:$AX$25000,MATCH($B1742,[1]TDSheet!$B$14:$B$25000,0))</f>
        <v>3400</v>
      </c>
      <c r="V1742" s="1782">
        <f>INDEX([1]TDSheet!$AX$14:$AX$25000,MATCH($B1742,[1]TDSheet!$B$14:$B$25000,0))</f>
        <v>3400</v>
      </c>
      <c r="W1742" s="1372"/>
      <c r="X1742" s="1373" t="s">
        <v>7210</v>
      </c>
      <c r="Y1742" s="1374" t="s">
        <v>3123</v>
      </c>
      <c r="Z1742" s="1374" t="s">
        <v>3123</v>
      </c>
      <c r="AA1742" s="1374" t="s">
        <v>3123</v>
      </c>
      <c r="AB1742" s="1374"/>
      <c r="AC1742" s="1374" t="s">
        <v>3123</v>
      </c>
      <c r="AD1742" s="1375" t="str">
        <f>INDEX([1]TDSheet!$AV$14:$AV$25000,MATCH($B1742,[1]TDSheet!$B$14:$B$25000,0))</f>
        <v>1408*961</v>
      </c>
      <c r="AE1742" s="805">
        <f>INDEX([1]TDSheet!$AY$14:$AY$25000,MATCH($B1742,[1]TDSheet!$B$14:$B$25000,0))</f>
        <v>3900</v>
      </c>
      <c r="AF1742" s="1051"/>
      <c r="AG1742" s="1058"/>
      <c r="AH1742" s="251"/>
      <c r="AI1742" s="251"/>
    </row>
    <row r="1743" spans="1:35" ht="17.25" customHeight="1">
      <c r="A1743" s="806">
        <f>ROW(1743:1743)-SUM(AF$1:AF1743)</f>
        <v>1682</v>
      </c>
      <c r="B1743" s="159" t="s">
        <v>7428</v>
      </c>
      <c r="C1743" s="159" t="str">
        <f>IF(D1743&lt;&gt;"",CONCATENATE(D1743,E1743,F1743,G1743,H1743,I1743,J1743,K1743,L1743),"")</f>
        <v>7306AGNBLPV</v>
      </c>
      <c r="D1743" s="1371">
        <v>7306</v>
      </c>
      <c r="E1743" s="1084" t="s">
        <v>4471</v>
      </c>
      <c r="F1743" s="1288"/>
      <c r="G1743" s="1288"/>
      <c r="H1743" s="1288" t="str">
        <f t="shared" si="709"/>
        <v>P</v>
      </c>
      <c r="I1743" s="1288"/>
      <c r="J1743" s="1288" t="str">
        <f t="shared" si="710"/>
        <v>V</v>
      </c>
      <c r="K1743" s="1288"/>
      <c r="L1743" s="1288"/>
      <c r="M1743" s="1780" t="str">
        <f>INDEX([1]TDSheet!$S$14:$S$25000,MATCH($B1743,[1]TDSheet!$B$14:$B$25000,0))</f>
        <v xml:space="preserve"> Renault "Duster" II 5D Suv '2021- ЗП ТЗ ДД #7306AGNBLPV</v>
      </c>
      <c r="N1743" s="1781">
        <f>INDEX([1]TDSheet!$AX$14:$AX$25000,MATCH($B1743,[1]TDSheet!$B$14:$B$25000,0))</f>
        <v>3400</v>
      </c>
      <c r="O1743" s="1781">
        <f>INDEX([1]TDSheet!$AX$14:$AX$25000,MATCH($B1743,[1]TDSheet!$B$14:$B$25000,0))</f>
        <v>3400</v>
      </c>
      <c r="P1743" s="1781">
        <f>INDEX([1]TDSheet!$AX$14:$AX$25000,MATCH($B1743,[1]TDSheet!$B$14:$B$25000,0))</f>
        <v>3400</v>
      </c>
      <c r="Q1743" s="1781">
        <f>INDEX([1]TDSheet!$AX$14:$AX$25000,MATCH($B1743,[1]TDSheet!$B$14:$B$25000,0))</f>
        <v>3400</v>
      </c>
      <c r="R1743" s="1781">
        <f>INDEX([1]TDSheet!$AX$14:$AX$25000,MATCH($B1743,[1]TDSheet!$B$14:$B$25000,0))</f>
        <v>3400</v>
      </c>
      <c r="S1743" s="1781">
        <f>INDEX([1]TDSheet!$AX$14:$AX$25000,MATCH($B1743,[1]TDSheet!$B$14:$B$25000,0))</f>
        <v>3400</v>
      </c>
      <c r="T1743" s="1781">
        <f>INDEX([1]TDSheet!$AX$14:$AX$25000,MATCH($B1743,[1]TDSheet!$B$14:$B$25000,0))</f>
        <v>3400</v>
      </c>
      <c r="U1743" s="1781">
        <f>INDEX([1]TDSheet!$AX$14:$AX$25000,MATCH($B1743,[1]TDSheet!$B$14:$B$25000,0))</f>
        <v>3400</v>
      </c>
      <c r="V1743" s="1782">
        <f>INDEX([1]TDSheet!$AX$14:$AX$25000,MATCH($B1743,[1]TDSheet!$B$14:$B$25000,0))</f>
        <v>3400</v>
      </c>
      <c r="W1743" s="1372"/>
      <c r="X1743" s="1373" t="s">
        <v>7210</v>
      </c>
      <c r="Y1743" s="1374" t="s">
        <v>3123</v>
      </c>
      <c r="Z1743" s="1374" t="s">
        <v>3123</v>
      </c>
      <c r="AA1743" s="1374" t="s">
        <v>3123</v>
      </c>
      <c r="AB1743" s="1374" t="s">
        <v>3123</v>
      </c>
      <c r="AC1743" s="1374"/>
      <c r="AD1743" s="1375" t="str">
        <f>INDEX([1]TDSheet!$AV$14:$AV$25000,MATCH($B1743,[1]TDSheet!$B$14:$B$25000,0))</f>
        <v>1408*961</v>
      </c>
      <c r="AE1743" s="805">
        <f>INDEX([1]TDSheet!$AY$14:$AY$25000,MATCH($B1743,[1]TDSheet!$B$14:$B$25000,0))</f>
        <v>3900</v>
      </c>
      <c r="AF1743" s="1051"/>
      <c r="AG1743" s="1058"/>
      <c r="AH1743" s="251"/>
      <c r="AI1743" s="251"/>
    </row>
    <row r="1744" spans="1:35" ht="17.25" customHeight="1">
      <c r="A1744" s="806">
        <f>ROW(1744:1744)-SUM(AF$1:AF1744)</f>
        <v>1683</v>
      </c>
      <c r="B1744" s="159" t="s">
        <v>8650</v>
      </c>
      <c r="C1744" s="159" t="str">
        <f>IF(D1744&lt;&gt;"",CONCATENATE(D1744,E1744,F1744,G1744,H1744,I1744,J1744,K1744,L1744),"")</f>
        <v>7306AGNBLPV</v>
      </c>
      <c r="D1744" s="1662">
        <v>7306</v>
      </c>
      <c r="E1744" s="1661" t="s">
        <v>4471</v>
      </c>
      <c r="F1744" s="1663"/>
      <c r="G1744" s="1663"/>
      <c r="H1744" s="1663" t="str">
        <f t="shared" ref="H1744:H1745" si="711">IF(AB1744="+","P","")</f>
        <v>P</v>
      </c>
      <c r="I1744" s="1663"/>
      <c r="J1744" s="1663" t="str">
        <f t="shared" ref="J1744:J1745" si="712">IF(Z1744="+","V","")</f>
        <v>V</v>
      </c>
      <c r="K1744" s="1663"/>
      <c r="L1744" s="1663"/>
      <c r="M1744" s="1780" t="str">
        <f>INDEX([1]TDSheet!$S$14:$S$25000,MATCH($B1744,[1]TDSheet!$B$14:$B$25000,0))</f>
        <v xml:space="preserve"> Renault "Duster" II 5D Suv '2021- ЗП ТЗ ДД новый #7306AGNBLPV</v>
      </c>
      <c r="N1744" s="1781">
        <f>INDEX([1]TDSheet!$AX$14:$AX$25000,MATCH($B1744,[1]TDSheet!$B$14:$B$25000,0))</f>
        <v>3400</v>
      </c>
      <c r="O1744" s="1781">
        <f>INDEX([1]TDSheet!$AX$14:$AX$25000,MATCH($B1744,[1]TDSheet!$B$14:$B$25000,0))</f>
        <v>3400</v>
      </c>
      <c r="P1744" s="1781">
        <f>INDEX([1]TDSheet!$AX$14:$AX$25000,MATCH($B1744,[1]TDSheet!$B$14:$B$25000,0))</f>
        <v>3400</v>
      </c>
      <c r="Q1744" s="1781">
        <f>INDEX([1]TDSheet!$AX$14:$AX$25000,MATCH($B1744,[1]TDSheet!$B$14:$B$25000,0))</f>
        <v>3400</v>
      </c>
      <c r="R1744" s="1781">
        <f>INDEX([1]TDSheet!$AX$14:$AX$25000,MATCH($B1744,[1]TDSheet!$B$14:$B$25000,0))</f>
        <v>3400</v>
      </c>
      <c r="S1744" s="1781">
        <f>INDEX([1]TDSheet!$AX$14:$AX$25000,MATCH($B1744,[1]TDSheet!$B$14:$B$25000,0))</f>
        <v>3400</v>
      </c>
      <c r="T1744" s="1781">
        <f>INDEX([1]TDSheet!$AX$14:$AX$25000,MATCH($B1744,[1]TDSheet!$B$14:$B$25000,0))</f>
        <v>3400</v>
      </c>
      <c r="U1744" s="1781">
        <f>INDEX([1]TDSheet!$AX$14:$AX$25000,MATCH($B1744,[1]TDSheet!$B$14:$B$25000,0))</f>
        <v>3400</v>
      </c>
      <c r="V1744" s="1782">
        <f>INDEX([1]TDSheet!$AX$14:$AX$25000,MATCH($B1744,[1]TDSheet!$B$14:$B$25000,0))</f>
        <v>3400</v>
      </c>
      <c r="W1744" s="1372"/>
      <c r="X1744" s="1373" t="s">
        <v>7210</v>
      </c>
      <c r="Y1744" s="1374" t="s">
        <v>3123</v>
      </c>
      <c r="Z1744" s="1374" t="s">
        <v>3123</v>
      </c>
      <c r="AA1744" s="1374" t="s">
        <v>3123</v>
      </c>
      <c r="AB1744" s="1374" t="s">
        <v>3123</v>
      </c>
      <c r="AC1744" s="1374"/>
      <c r="AD1744" s="1375" t="str">
        <f>INDEX([1]TDSheet!$AV$14:$AV$25000,MATCH($B1744,[1]TDSheet!$B$14:$B$25000,0))</f>
        <v>1408*961</v>
      </c>
      <c r="AE1744" s="824">
        <f>INDEX([1]TDSheet!$AY$14:$AY$25000,MATCH($B1744,[1]TDSheet!$B$14:$B$25000,0))</f>
        <v>3900</v>
      </c>
      <c r="AF1744" s="1051"/>
      <c r="AG1744" s="1058"/>
      <c r="AH1744" s="251"/>
      <c r="AI1744" s="251"/>
    </row>
    <row r="1745" spans="1:35" ht="17.25" customHeight="1">
      <c r="A1745" s="806">
        <f>ROW(1745:1745)-SUM(AF$1:AF1745)</f>
        <v>1684</v>
      </c>
      <c r="B1745" s="159" t="s">
        <v>8216</v>
      </c>
      <c r="C1745" s="159" t="str">
        <f t="shared" ref="C1745" si="713">IF(D1745&lt;&gt;"",CONCATENATE(D1745,E1745,F1745,G1745,H1745,I1745,J1745,K1745,L1745),"")</f>
        <v>7306AGNHPV</v>
      </c>
      <c r="D1745" s="1371">
        <v>7306</v>
      </c>
      <c r="E1745" s="1084" t="s">
        <v>4475</v>
      </c>
      <c r="F1745" s="1288"/>
      <c r="G1745" s="1288" t="s">
        <v>4473</v>
      </c>
      <c r="H1745" s="1288" t="str">
        <f t="shared" si="711"/>
        <v>P</v>
      </c>
      <c r="I1745" s="1288"/>
      <c r="J1745" s="1288" t="str">
        <f t="shared" si="712"/>
        <v>V</v>
      </c>
      <c r="K1745" s="1288"/>
      <c r="L1745" s="1288"/>
      <c r="M1745" s="1780" t="str">
        <f>INDEX([1]TDSheet!$S$14:$S$25000,MATCH($B1745,[1]TDSheet!$B$14:$B$25000,0))</f>
        <v xml:space="preserve"> Renault "Duster" II 5D Suv '2021- ТЗ ДД (полный обогрев) коннекторы #7306AGNHP</v>
      </c>
      <c r="N1745" s="1781">
        <f>INDEX([1]TDSheet!$AX$14:$AX$25000,MATCH($B1745,[1]TDSheet!$B$14:$B$25000,0))</f>
        <v>10500</v>
      </c>
      <c r="O1745" s="1781">
        <f>INDEX([1]TDSheet!$AX$14:$AX$25000,MATCH($B1745,[1]TDSheet!$B$14:$B$25000,0))</f>
        <v>10500</v>
      </c>
      <c r="P1745" s="1781">
        <f>INDEX([1]TDSheet!$AX$14:$AX$25000,MATCH($B1745,[1]TDSheet!$B$14:$B$25000,0))</f>
        <v>10500</v>
      </c>
      <c r="Q1745" s="1781">
        <f>INDEX([1]TDSheet!$AX$14:$AX$25000,MATCH($B1745,[1]TDSheet!$B$14:$B$25000,0))</f>
        <v>10500</v>
      </c>
      <c r="R1745" s="1781">
        <f>INDEX([1]TDSheet!$AX$14:$AX$25000,MATCH($B1745,[1]TDSheet!$B$14:$B$25000,0))</f>
        <v>10500</v>
      </c>
      <c r="S1745" s="1781">
        <f>INDEX([1]TDSheet!$AX$14:$AX$25000,MATCH($B1745,[1]TDSheet!$B$14:$B$25000,0))</f>
        <v>10500</v>
      </c>
      <c r="T1745" s="1781">
        <f>INDEX([1]TDSheet!$AX$14:$AX$25000,MATCH($B1745,[1]TDSheet!$B$14:$B$25000,0))</f>
        <v>10500</v>
      </c>
      <c r="U1745" s="1781">
        <f>INDEX([1]TDSheet!$AX$14:$AX$25000,MATCH($B1745,[1]TDSheet!$B$14:$B$25000,0))</f>
        <v>10500</v>
      </c>
      <c r="V1745" s="1782">
        <f>INDEX([1]TDSheet!$AX$14:$AX$25000,MATCH($B1745,[1]TDSheet!$B$14:$B$25000,0))</f>
        <v>10500</v>
      </c>
      <c r="W1745" s="1372"/>
      <c r="X1745" s="1373" t="s">
        <v>7210</v>
      </c>
      <c r="Y1745" s="1374" t="s">
        <v>3123</v>
      </c>
      <c r="Z1745" s="1374" t="s">
        <v>3123</v>
      </c>
      <c r="AA1745" s="1374"/>
      <c r="AB1745" s="1374" t="s">
        <v>3123</v>
      </c>
      <c r="AC1745" s="1374"/>
      <c r="AD1745" s="1375" t="str">
        <f>INDEX([1]TDSheet!$AV$14:$AV$25000,MATCH($B1745,[1]TDSheet!$B$14:$B$25000,0))</f>
        <v>1408*961</v>
      </c>
      <c r="AE1745" s="805">
        <f>INDEX([1]TDSheet!$AY$14:$AY$25000,MATCH($B1745,[1]TDSheet!$B$14:$B$25000,0))</f>
        <v>12000</v>
      </c>
      <c r="AF1745" s="1051"/>
      <c r="AG1745" s="1058"/>
      <c r="AH1745" s="251"/>
      <c r="AI1745" s="251"/>
    </row>
    <row r="1746" spans="1:35" ht="17.25" customHeight="1">
      <c r="A1746" s="806">
        <f>ROW(1746:1746)-SUM(AF$1:AF1746)</f>
        <v>1685</v>
      </c>
      <c r="B1746" s="159" t="s">
        <v>5682</v>
      </c>
      <c r="C1746" s="159" t="str">
        <f t="shared" si="704"/>
        <v>7251AGNBLV</v>
      </c>
      <c r="D1746" s="1376">
        <v>7251</v>
      </c>
      <c r="E1746" s="1054" t="s">
        <v>4471</v>
      </c>
      <c r="F1746" s="1289"/>
      <c r="G1746" s="1289"/>
      <c r="H1746" s="1289" t="str">
        <f t="shared" si="705"/>
        <v/>
      </c>
      <c r="I1746" s="1289"/>
      <c r="J1746" s="1289" t="str">
        <f t="shared" si="685"/>
        <v>V</v>
      </c>
      <c r="K1746" s="1289"/>
      <c r="L1746" s="1289"/>
      <c r="M1746" s="1780" t="str">
        <f>INDEX([1]TDSheet!$S$14:$S$25000,MATCH($B1746,[1]TDSheet!$B$14:$B$25000,0))</f>
        <v xml:space="preserve"> Renault "Espace" IV 5D Mpv '2002-2014  ЗП ТЗ #7251AGNBLV</v>
      </c>
      <c r="N1746" s="1781">
        <f>INDEX([1]TDSheet!$AX$14:$AX$25000,MATCH($B1746,[1]TDSheet!$B$14:$B$25000,0))</f>
        <v>5300</v>
      </c>
      <c r="O1746" s="1781">
        <f>INDEX([1]TDSheet!$AX$14:$AX$25000,MATCH($B1746,[1]TDSheet!$B$14:$B$25000,0))</f>
        <v>5300</v>
      </c>
      <c r="P1746" s="1781">
        <f>INDEX([1]TDSheet!$AX$14:$AX$25000,MATCH($B1746,[1]TDSheet!$B$14:$B$25000,0))</f>
        <v>5300</v>
      </c>
      <c r="Q1746" s="1781">
        <f>INDEX([1]TDSheet!$AX$14:$AX$25000,MATCH($B1746,[1]TDSheet!$B$14:$B$25000,0))</f>
        <v>5300</v>
      </c>
      <c r="R1746" s="1781">
        <f>INDEX([1]TDSheet!$AX$14:$AX$25000,MATCH($B1746,[1]TDSheet!$B$14:$B$25000,0))</f>
        <v>5300</v>
      </c>
      <c r="S1746" s="1781">
        <f>INDEX([1]TDSheet!$AX$14:$AX$25000,MATCH($B1746,[1]TDSheet!$B$14:$B$25000,0))</f>
        <v>5300</v>
      </c>
      <c r="T1746" s="1781">
        <f>INDEX([1]TDSheet!$AX$14:$AX$25000,MATCH($B1746,[1]TDSheet!$B$14:$B$25000,0))</f>
        <v>5300</v>
      </c>
      <c r="U1746" s="1781">
        <f>INDEX([1]TDSheet!$AX$14:$AX$25000,MATCH($B1746,[1]TDSheet!$B$14:$B$25000,0))</f>
        <v>5300</v>
      </c>
      <c r="V1746" s="1782">
        <f>INDEX([1]TDSheet!$AX$14:$AX$25000,MATCH($B1746,[1]TDSheet!$B$14:$B$25000,0))</f>
        <v>5300</v>
      </c>
      <c r="W1746" s="1372"/>
      <c r="X1746" s="1373" t="s">
        <v>5681</v>
      </c>
      <c r="Y1746" s="1374" t="s">
        <v>3123</v>
      </c>
      <c r="Z1746" s="1374" t="s">
        <v>3123</v>
      </c>
      <c r="AA1746" s="1374" t="s">
        <v>3123</v>
      </c>
      <c r="AB1746" s="1374"/>
      <c r="AC1746" s="1374" t="s">
        <v>3123</v>
      </c>
      <c r="AD1746" s="1375" t="str">
        <f>INDEX([1]TDSheet!$AV$14:$AV$25000,MATCH($B1746,[1]TDSheet!$B$14:$B$25000,0))</f>
        <v>1460*1227</v>
      </c>
      <c r="AE1746" s="805">
        <f>INDEX([1]TDSheet!$AY$14:$AY$25000,MATCH($B1746,[1]TDSheet!$B$14:$B$25000,0))</f>
        <v>5800</v>
      </c>
      <c r="AF1746" s="1051"/>
      <c r="AG1746" s="1058"/>
      <c r="AH1746" s="251"/>
      <c r="AI1746" s="251"/>
    </row>
    <row r="1747" spans="1:35" ht="17.25" customHeight="1">
      <c r="A1747" s="806">
        <f>ROW(1747:1747)-SUM(AF$1:AF1747)</f>
        <v>1686</v>
      </c>
      <c r="B1747" s="159" t="s">
        <v>5680</v>
      </c>
      <c r="C1747" s="159" t="str">
        <f t="shared" si="704"/>
        <v>7251AGNBLPV</v>
      </c>
      <c r="D1747" s="1376">
        <v>7251</v>
      </c>
      <c r="E1747" s="1054" t="s">
        <v>4471</v>
      </c>
      <c r="F1747" s="1289"/>
      <c r="G1747" s="1289"/>
      <c r="H1747" s="1289" t="str">
        <f t="shared" si="705"/>
        <v>P</v>
      </c>
      <c r="I1747" s="1289"/>
      <c r="J1747" s="1289" t="str">
        <f t="shared" si="685"/>
        <v>V</v>
      </c>
      <c r="K1747" s="1289"/>
      <c r="L1747" s="1289"/>
      <c r="M1747" s="1780" t="str">
        <f>INDEX([1]TDSheet!$S$14:$S$25000,MATCH($B1747,[1]TDSheet!$B$14:$B$25000,0))</f>
        <v xml:space="preserve"> Renault "Espace" IV 5D Mpv '2002-2014  ЗП ТЗ ДД #7251AGNBLPV</v>
      </c>
      <c r="N1747" s="1781">
        <f>INDEX([1]TDSheet!$AX$14:$AX$25000,MATCH($B1747,[1]TDSheet!$B$14:$B$25000,0))</f>
        <v>5300</v>
      </c>
      <c r="O1747" s="1781">
        <f>INDEX([1]TDSheet!$AX$14:$AX$25000,MATCH($B1747,[1]TDSheet!$B$14:$B$25000,0))</f>
        <v>5300</v>
      </c>
      <c r="P1747" s="1781">
        <f>INDEX([1]TDSheet!$AX$14:$AX$25000,MATCH($B1747,[1]TDSheet!$B$14:$B$25000,0))</f>
        <v>5300</v>
      </c>
      <c r="Q1747" s="1781">
        <f>INDEX([1]TDSheet!$AX$14:$AX$25000,MATCH($B1747,[1]TDSheet!$B$14:$B$25000,0))</f>
        <v>5300</v>
      </c>
      <c r="R1747" s="1781">
        <f>INDEX([1]TDSheet!$AX$14:$AX$25000,MATCH($B1747,[1]TDSheet!$B$14:$B$25000,0))</f>
        <v>5300</v>
      </c>
      <c r="S1747" s="1781">
        <f>INDEX([1]TDSheet!$AX$14:$AX$25000,MATCH($B1747,[1]TDSheet!$B$14:$B$25000,0))</f>
        <v>5300</v>
      </c>
      <c r="T1747" s="1781">
        <f>INDEX([1]TDSheet!$AX$14:$AX$25000,MATCH($B1747,[1]TDSheet!$B$14:$B$25000,0))</f>
        <v>5300</v>
      </c>
      <c r="U1747" s="1781">
        <f>INDEX([1]TDSheet!$AX$14:$AX$25000,MATCH($B1747,[1]TDSheet!$B$14:$B$25000,0))</f>
        <v>5300</v>
      </c>
      <c r="V1747" s="1782">
        <f>INDEX([1]TDSheet!$AX$14:$AX$25000,MATCH($B1747,[1]TDSheet!$B$14:$B$25000,0))</f>
        <v>5300</v>
      </c>
      <c r="W1747" s="1372"/>
      <c r="X1747" s="1373" t="s">
        <v>5681</v>
      </c>
      <c r="Y1747" s="1374" t="s">
        <v>3123</v>
      </c>
      <c r="Z1747" s="1374" t="s">
        <v>3123</v>
      </c>
      <c r="AA1747" s="1374"/>
      <c r="AB1747" s="1374" t="s">
        <v>3123</v>
      </c>
      <c r="AC1747" s="1374"/>
      <c r="AD1747" s="1375" t="str">
        <f>INDEX([1]TDSheet!$AV$14:$AV$25000,MATCH($B1747,[1]TDSheet!$B$14:$B$25000,0))</f>
        <v>1460*1227</v>
      </c>
      <c r="AE1747" s="805">
        <f>INDEX([1]TDSheet!$AY$14:$AY$25000,MATCH($B1747,[1]TDSheet!$B$14:$B$25000,0))</f>
        <v>5800</v>
      </c>
      <c r="AF1747" s="1051"/>
      <c r="AG1747" s="1058"/>
      <c r="AH1747" s="251"/>
      <c r="AI1747" s="251"/>
    </row>
    <row r="1748" spans="1:35" ht="35.1" customHeight="1">
      <c r="A1748" s="806">
        <f>ROW(1748:1748)-SUM(AF$1:AF1748)</f>
        <v>1687</v>
      </c>
      <c r="B1748" s="159" t="s">
        <v>2561</v>
      </c>
      <c r="C1748" s="159" t="str">
        <f t="shared" si="704"/>
        <v>7279AGNBLV</v>
      </c>
      <c r="D1748" s="1376">
        <v>7279</v>
      </c>
      <c r="E1748" s="1054" t="s">
        <v>4471</v>
      </c>
      <c r="F1748" s="1289"/>
      <c r="G1748" s="1289"/>
      <c r="H1748" s="1289" t="str">
        <f t="shared" si="705"/>
        <v/>
      </c>
      <c r="I1748" s="1289"/>
      <c r="J1748" s="1289" t="str">
        <f t="shared" si="685"/>
        <v>V</v>
      </c>
      <c r="K1748" s="1289"/>
      <c r="L1748" s="1289"/>
      <c r="M1748" s="1780" t="str">
        <f>INDEX([1]TDSheet!$S$14:$S$25000,MATCH($B1748,[1]TDSheet!$B$14:$B$25000,0))</f>
        <v xml:space="preserve"> Renault "Fluence" 4D Sed | "Megane" III (08-16) 5D Hbk / 5D Grandtour // Samsung "SM3" II 4D Sed (09-) '2009-2017 ЗП ТЗ #7279AGNBLV</v>
      </c>
      <c r="N1748" s="1781">
        <f>INDEX([1]TDSheet!$AX$14:$AX$25000,MATCH($B1748,[1]TDSheet!$B$14:$B$25000,0))</f>
        <v>3200</v>
      </c>
      <c r="O1748" s="1781">
        <f>INDEX([1]TDSheet!$AX$14:$AX$25000,MATCH($B1748,[1]TDSheet!$B$14:$B$25000,0))</f>
        <v>3200</v>
      </c>
      <c r="P1748" s="1781">
        <f>INDEX([1]TDSheet!$AX$14:$AX$25000,MATCH($B1748,[1]TDSheet!$B$14:$B$25000,0))</f>
        <v>3200</v>
      </c>
      <c r="Q1748" s="1781">
        <f>INDEX([1]TDSheet!$AX$14:$AX$25000,MATCH($B1748,[1]TDSheet!$B$14:$B$25000,0))</f>
        <v>3200</v>
      </c>
      <c r="R1748" s="1781">
        <f>INDEX([1]TDSheet!$AX$14:$AX$25000,MATCH($B1748,[1]TDSheet!$B$14:$B$25000,0))</f>
        <v>3200</v>
      </c>
      <c r="S1748" s="1781">
        <f>INDEX([1]TDSheet!$AX$14:$AX$25000,MATCH($B1748,[1]TDSheet!$B$14:$B$25000,0))</f>
        <v>3200</v>
      </c>
      <c r="T1748" s="1781">
        <f>INDEX([1]TDSheet!$AX$14:$AX$25000,MATCH($B1748,[1]TDSheet!$B$14:$B$25000,0))</f>
        <v>3200</v>
      </c>
      <c r="U1748" s="1781">
        <f>INDEX([1]TDSheet!$AX$14:$AX$25000,MATCH($B1748,[1]TDSheet!$B$14:$B$25000,0))</f>
        <v>3200</v>
      </c>
      <c r="V1748" s="1782">
        <f>INDEX([1]TDSheet!$AX$14:$AX$25000,MATCH($B1748,[1]TDSheet!$B$14:$B$25000,0))</f>
        <v>3200</v>
      </c>
      <c r="W1748" s="1372"/>
      <c r="X1748" s="1373" t="s">
        <v>5501</v>
      </c>
      <c r="Y1748" s="1374" t="s">
        <v>3123</v>
      </c>
      <c r="Z1748" s="1374" t="s">
        <v>3123</v>
      </c>
      <c r="AA1748" s="1374" t="s">
        <v>3123</v>
      </c>
      <c r="AB1748" s="1374"/>
      <c r="AC1748" s="1374" t="s">
        <v>3123</v>
      </c>
      <c r="AD1748" s="1375" t="str">
        <f>INDEX([1]TDSheet!$AV$14:$AV$25000,MATCH($B1748,[1]TDSheet!$B$14:$B$25000,0))</f>
        <v>1390*960</v>
      </c>
      <c r="AE1748" s="805">
        <f>INDEX([1]TDSheet!$AY$14:$AY$25000,MATCH($B1748,[1]TDSheet!$B$14:$B$25000,0))</f>
        <v>3700</v>
      </c>
      <c r="AF1748" s="1051"/>
      <c r="AG1748" s="1058"/>
      <c r="AH1748" s="251"/>
      <c r="AI1748" s="251"/>
    </row>
    <row r="1749" spans="1:35" ht="35.1" customHeight="1">
      <c r="A1749" s="806">
        <f>ROW(1749:1749)-SUM(AF$1:AF1749)</f>
        <v>1688</v>
      </c>
      <c r="B1749" s="159" t="s">
        <v>2562</v>
      </c>
      <c r="C1749" s="159" t="str">
        <f t="shared" si="704"/>
        <v>7279AGNBLPV</v>
      </c>
      <c r="D1749" s="1376">
        <v>7279</v>
      </c>
      <c r="E1749" s="1054" t="s">
        <v>4471</v>
      </c>
      <c r="F1749" s="1289"/>
      <c r="G1749" s="1289"/>
      <c r="H1749" s="1289" t="str">
        <f t="shared" si="705"/>
        <v>P</v>
      </c>
      <c r="I1749" s="1289"/>
      <c r="J1749" s="1289" t="str">
        <f t="shared" si="685"/>
        <v>V</v>
      </c>
      <c r="K1749" s="1289"/>
      <c r="L1749" s="1289"/>
      <c r="M1749" s="1780" t="str">
        <f>INDEX([1]TDSheet!$S$14:$S$25000,MATCH($B1749,[1]TDSheet!$B$14:$B$25000,0))</f>
        <v xml:space="preserve"> Renault "Fluence" 4D Sed | "Megane" III (08-16) 5D Hbk / 5D Grandtour // Samsung "SM3" II 4D Sed (09-) '2009-2017 ЗП ТЗ ДД #7279AGNBLPV</v>
      </c>
      <c r="N1749" s="1781">
        <f>INDEX([1]TDSheet!$AX$14:$AX$25000,MATCH($B1749,[1]TDSheet!$B$14:$B$25000,0))</f>
        <v>3200</v>
      </c>
      <c r="O1749" s="1781">
        <f>INDEX([1]TDSheet!$AX$14:$AX$25000,MATCH($B1749,[1]TDSheet!$B$14:$B$25000,0))</f>
        <v>3200</v>
      </c>
      <c r="P1749" s="1781">
        <f>INDEX([1]TDSheet!$AX$14:$AX$25000,MATCH($B1749,[1]TDSheet!$B$14:$B$25000,0))</f>
        <v>3200</v>
      </c>
      <c r="Q1749" s="1781">
        <f>INDEX([1]TDSheet!$AX$14:$AX$25000,MATCH($B1749,[1]TDSheet!$B$14:$B$25000,0))</f>
        <v>3200</v>
      </c>
      <c r="R1749" s="1781">
        <f>INDEX([1]TDSheet!$AX$14:$AX$25000,MATCH($B1749,[1]TDSheet!$B$14:$B$25000,0))</f>
        <v>3200</v>
      </c>
      <c r="S1749" s="1781">
        <f>INDEX([1]TDSheet!$AX$14:$AX$25000,MATCH($B1749,[1]TDSheet!$B$14:$B$25000,0))</f>
        <v>3200</v>
      </c>
      <c r="T1749" s="1781">
        <f>INDEX([1]TDSheet!$AX$14:$AX$25000,MATCH($B1749,[1]TDSheet!$B$14:$B$25000,0))</f>
        <v>3200</v>
      </c>
      <c r="U1749" s="1781">
        <f>INDEX([1]TDSheet!$AX$14:$AX$25000,MATCH($B1749,[1]TDSheet!$B$14:$B$25000,0))</f>
        <v>3200</v>
      </c>
      <c r="V1749" s="1782">
        <f>INDEX([1]TDSheet!$AX$14:$AX$25000,MATCH($B1749,[1]TDSheet!$B$14:$B$25000,0))</f>
        <v>3200</v>
      </c>
      <c r="W1749" s="1372"/>
      <c r="X1749" s="1373" t="s">
        <v>5501</v>
      </c>
      <c r="Y1749" s="1374" t="s">
        <v>3123</v>
      </c>
      <c r="Z1749" s="1374" t="s">
        <v>3123</v>
      </c>
      <c r="AA1749" s="1374" t="s">
        <v>3123</v>
      </c>
      <c r="AB1749" s="1374" t="s">
        <v>3123</v>
      </c>
      <c r="AC1749" s="1374"/>
      <c r="AD1749" s="1375" t="str">
        <f>INDEX([1]TDSheet!$AV$14:$AV$25000,MATCH($B1749,[1]TDSheet!$B$14:$B$25000,0))</f>
        <v>1390*960</v>
      </c>
      <c r="AE1749" s="805">
        <f>INDEX([1]TDSheet!$AY$14:$AY$25000,MATCH($B1749,[1]TDSheet!$B$14:$B$25000,0))</f>
        <v>3700</v>
      </c>
      <c r="AF1749" s="1051"/>
      <c r="AG1749" s="1058"/>
      <c r="AH1749" s="251"/>
      <c r="AI1749" s="251"/>
    </row>
    <row r="1750" spans="1:35" ht="35.1" customHeight="1">
      <c r="A1750" s="806">
        <f>ROW(1750:1750)-SUM(AF$1:AF1750)</f>
        <v>1689</v>
      </c>
      <c r="B1750" s="159" t="s">
        <v>2578</v>
      </c>
      <c r="C1750" s="159" t="str">
        <f t="shared" si="704"/>
        <v>7279AGNBLHV</v>
      </c>
      <c r="D1750" s="1376">
        <v>7279</v>
      </c>
      <c r="E1750" s="1054" t="s">
        <v>4471</v>
      </c>
      <c r="F1750" s="1289"/>
      <c r="G1750" s="1289" t="s">
        <v>4473</v>
      </c>
      <c r="H1750" s="1289" t="str">
        <f t="shared" si="705"/>
        <v/>
      </c>
      <c r="I1750" s="1289"/>
      <c r="J1750" s="1289" t="str">
        <f t="shared" si="685"/>
        <v>V</v>
      </c>
      <c r="K1750" s="1289"/>
      <c r="L1750" s="1289"/>
      <c r="M1750" s="1780" t="str">
        <f>INDEX([1]TDSheet!$S$14:$S$25000,MATCH($B1750,[1]TDSheet!$B$14:$B$25000,0))</f>
        <v xml:space="preserve"> Renault "Fluence" 4D Sed | "Megane" III (08-16) 5D Hbk / 5D Grandtour // Samsung "SM3" II 4D Sed (09-) '2009-2017 ЗП ТЗ (обогрев щеток) #7279AGNBLHV</v>
      </c>
      <c r="N1750" s="1781">
        <f>INDEX([1]TDSheet!$AX$14:$AX$25000,MATCH($B1750,[1]TDSheet!$B$14:$B$25000,0))</f>
        <v>3700</v>
      </c>
      <c r="O1750" s="1781">
        <f>INDEX([1]TDSheet!$AX$14:$AX$25000,MATCH($B1750,[1]TDSheet!$B$14:$B$25000,0))</f>
        <v>3700</v>
      </c>
      <c r="P1750" s="1781">
        <f>INDEX([1]TDSheet!$AX$14:$AX$25000,MATCH($B1750,[1]TDSheet!$B$14:$B$25000,0))</f>
        <v>3700</v>
      </c>
      <c r="Q1750" s="1781">
        <f>INDEX([1]TDSheet!$AX$14:$AX$25000,MATCH($B1750,[1]TDSheet!$B$14:$B$25000,0))</f>
        <v>3700</v>
      </c>
      <c r="R1750" s="1781">
        <f>INDEX([1]TDSheet!$AX$14:$AX$25000,MATCH($B1750,[1]TDSheet!$B$14:$B$25000,0))</f>
        <v>3700</v>
      </c>
      <c r="S1750" s="1781">
        <f>INDEX([1]TDSheet!$AX$14:$AX$25000,MATCH($B1750,[1]TDSheet!$B$14:$B$25000,0))</f>
        <v>3700</v>
      </c>
      <c r="T1750" s="1781">
        <f>INDEX([1]TDSheet!$AX$14:$AX$25000,MATCH($B1750,[1]TDSheet!$B$14:$B$25000,0))</f>
        <v>3700</v>
      </c>
      <c r="U1750" s="1781">
        <f>INDEX([1]TDSheet!$AX$14:$AX$25000,MATCH($B1750,[1]TDSheet!$B$14:$B$25000,0))</f>
        <v>3700</v>
      </c>
      <c r="V1750" s="1782">
        <f>INDEX([1]TDSheet!$AX$14:$AX$25000,MATCH($B1750,[1]TDSheet!$B$14:$B$25000,0))</f>
        <v>3700</v>
      </c>
      <c r="W1750" s="1372"/>
      <c r="X1750" s="1373" t="s">
        <v>5501</v>
      </c>
      <c r="Y1750" s="1374" t="s">
        <v>3123</v>
      </c>
      <c r="Z1750" s="1374" t="s">
        <v>3123</v>
      </c>
      <c r="AA1750" s="1374" t="s">
        <v>3123</v>
      </c>
      <c r="AB1750" s="1374"/>
      <c r="AC1750" s="1374" t="s">
        <v>3123</v>
      </c>
      <c r="AD1750" s="1375" t="str">
        <f>INDEX([1]TDSheet!$AV$14:$AV$25000,MATCH($B1750,[1]TDSheet!$B$14:$B$25000,0))</f>
        <v>1390*960</v>
      </c>
      <c r="AE1750" s="805">
        <f>INDEX([1]TDSheet!$AY$14:$AY$25000,MATCH($B1750,[1]TDSheet!$B$14:$B$25000,0))</f>
        <v>4200</v>
      </c>
      <c r="AF1750" s="1051"/>
      <c r="AG1750" s="1058"/>
      <c r="AH1750" s="251"/>
      <c r="AI1750" s="251"/>
    </row>
    <row r="1751" spans="1:35" ht="35.1" customHeight="1">
      <c r="A1751" s="806">
        <f>ROW(1751:1751)-SUM(AF$1:AF1751)</f>
        <v>1690</v>
      </c>
      <c r="B1751" s="159" t="s">
        <v>2563</v>
      </c>
      <c r="C1751" s="159" t="str">
        <f t="shared" si="704"/>
        <v>7279AGNBLHPV</v>
      </c>
      <c r="D1751" s="1376">
        <v>7279</v>
      </c>
      <c r="E1751" s="1054" t="s">
        <v>4471</v>
      </c>
      <c r="F1751" s="1289"/>
      <c r="G1751" s="1289" t="s">
        <v>4473</v>
      </c>
      <c r="H1751" s="1289" t="str">
        <f t="shared" si="705"/>
        <v>P</v>
      </c>
      <c r="I1751" s="1289"/>
      <c r="J1751" s="1289" t="str">
        <f t="shared" si="685"/>
        <v>V</v>
      </c>
      <c r="K1751" s="1289"/>
      <c r="L1751" s="1289"/>
      <c r="M1751" s="1780" t="str">
        <f>INDEX([1]TDSheet!$S$14:$S$25000,MATCH($B1751,[1]TDSheet!$B$14:$B$25000,0))</f>
        <v xml:space="preserve"> Renault "Fluence" 4D Sed | "Megane" III (08-16) 5D Hbk / 5D Grandtour // Samsung "SM3" II 4D Sed (09-) '2009-2017 ЗП ТЗ ДД (обогрев щеток) #7279AGNBLHPV</v>
      </c>
      <c r="N1751" s="1781">
        <f>INDEX([1]TDSheet!$AX$14:$AX$25000,MATCH($B1751,[1]TDSheet!$B$14:$B$25000,0))</f>
        <v>3700</v>
      </c>
      <c r="O1751" s="1781">
        <f>INDEX([1]TDSheet!$AX$14:$AX$25000,MATCH($B1751,[1]TDSheet!$B$14:$B$25000,0))</f>
        <v>3700</v>
      </c>
      <c r="P1751" s="1781">
        <f>INDEX([1]TDSheet!$AX$14:$AX$25000,MATCH($B1751,[1]TDSheet!$B$14:$B$25000,0))</f>
        <v>3700</v>
      </c>
      <c r="Q1751" s="1781">
        <f>INDEX([1]TDSheet!$AX$14:$AX$25000,MATCH($B1751,[1]TDSheet!$B$14:$B$25000,0))</f>
        <v>3700</v>
      </c>
      <c r="R1751" s="1781">
        <f>INDEX([1]TDSheet!$AX$14:$AX$25000,MATCH($B1751,[1]TDSheet!$B$14:$B$25000,0))</f>
        <v>3700</v>
      </c>
      <c r="S1751" s="1781">
        <f>INDEX([1]TDSheet!$AX$14:$AX$25000,MATCH($B1751,[1]TDSheet!$B$14:$B$25000,0))</f>
        <v>3700</v>
      </c>
      <c r="T1751" s="1781">
        <f>INDEX([1]TDSheet!$AX$14:$AX$25000,MATCH($B1751,[1]TDSheet!$B$14:$B$25000,0))</f>
        <v>3700</v>
      </c>
      <c r="U1751" s="1781">
        <f>INDEX([1]TDSheet!$AX$14:$AX$25000,MATCH($B1751,[1]TDSheet!$B$14:$B$25000,0))</f>
        <v>3700</v>
      </c>
      <c r="V1751" s="1782">
        <f>INDEX([1]TDSheet!$AX$14:$AX$25000,MATCH($B1751,[1]TDSheet!$B$14:$B$25000,0))</f>
        <v>3700</v>
      </c>
      <c r="W1751" s="1372"/>
      <c r="X1751" s="1373" t="s">
        <v>5501</v>
      </c>
      <c r="Y1751" s="1374" t="s">
        <v>3123</v>
      </c>
      <c r="Z1751" s="1374" t="s">
        <v>3123</v>
      </c>
      <c r="AA1751" s="1374" t="s">
        <v>3123</v>
      </c>
      <c r="AB1751" s="1374" t="s">
        <v>3123</v>
      </c>
      <c r="AC1751" s="1374"/>
      <c r="AD1751" s="1375" t="str">
        <f>INDEX([1]TDSheet!$AV$14:$AV$25000,MATCH($B1751,[1]TDSheet!$B$14:$B$25000,0))</f>
        <v>1390*960</v>
      </c>
      <c r="AE1751" s="805">
        <f>INDEX([1]TDSheet!$AY$14:$AY$25000,MATCH($B1751,[1]TDSheet!$B$14:$B$25000,0))</f>
        <v>4200</v>
      </c>
      <c r="AF1751" s="1051"/>
      <c r="AG1751" s="1058"/>
      <c r="AH1751" s="251"/>
      <c r="AI1751" s="251"/>
    </row>
    <row r="1752" spans="1:35" ht="17.25" customHeight="1">
      <c r="A1752" s="806">
        <f>ROW(1752:1752)-SUM(AF$1:AF1752)</f>
        <v>1691</v>
      </c>
      <c r="B1752" s="159" t="s">
        <v>6648</v>
      </c>
      <c r="C1752" s="159" t="str">
        <f t="shared" si="704"/>
        <v/>
      </c>
      <c r="D1752" s="1371"/>
      <c r="E1752" s="1084" t="s">
        <v>4471</v>
      </c>
      <c r="F1752" s="1288"/>
      <c r="G1752" s="1288"/>
      <c r="H1752" s="1288" t="str">
        <f t="shared" si="705"/>
        <v>P</v>
      </c>
      <c r="I1752" s="1288"/>
      <c r="J1752" s="1288" t="str">
        <f t="shared" si="685"/>
        <v>V</v>
      </c>
      <c r="K1752" s="1288"/>
      <c r="L1752" s="1288"/>
      <c r="M1752" s="1780" t="str">
        <f>INDEX([1]TDSheet!$S$14:$S$25000,MATCH($B1752,[1]TDSheet!$B$14:$B$25000,0))</f>
        <v xml:space="preserve"> Renault "Kadjar" 5D Suv '2015- ЗП ТЗ ДД камера</v>
      </c>
      <c r="N1752" s="1781">
        <f>INDEX([1]TDSheet!$AX$14:$AX$25000,MATCH($B1752,[1]TDSheet!$B$14:$B$25000,0))</f>
        <v>3500</v>
      </c>
      <c r="O1752" s="1781">
        <f>INDEX([1]TDSheet!$AX$14:$AX$25000,MATCH($B1752,[1]TDSheet!$B$14:$B$25000,0))</f>
        <v>3500</v>
      </c>
      <c r="P1752" s="1781">
        <f>INDEX([1]TDSheet!$AX$14:$AX$25000,MATCH($B1752,[1]TDSheet!$B$14:$B$25000,0))</f>
        <v>3500</v>
      </c>
      <c r="Q1752" s="1781">
        <f>INDEX([1]TDSheet!$AX$14:$AX$25000,MATCH($B1752,[1]TDSheet!$B$14:$B$25000,0))</f>
        <v>3500</v>
      </c>
      <c r="R1752" s="1781">
        <f>INDEX([1]TDSheet!$AX$14:$AX$25000,MATCH($B1752,[1]TDSheet!$B$14:$B$25000,0))</f>
        <v>3500</v>
      </c>
      <c r="S1752" s="1781">
        <f>INDEX([1]TDSheet!$AX$14:$AX$25000,MATCH($B1752,[1]TDSheet!$B$14:$B$25000,0))</f>
        <v>3500</v>
      </c>
      <c r="T1752" s="1781">
        <f>INDEX([1]TDSheet!$AX$14:$AX$25000,MATCH($B1752,[1]TDSheet!$B$14:$B$25000,0))</f>
        <v>3500</v>
      </c>
      <c r="U1752" s="1781">
        <f>INDEX([1]TDSheet!$AX$14:$AX$25000,MATCH($B1752,[1]TDSheet!$B$14:$B$25000,0))</f>
        <v>3500</v>
      </c>
      <c r="V1752" s="1782">
        <f>INDEX([1]TDSheet!$AX$14:$AX$25000,MATCH($B1752,[1]TDSheet!$B$14:$B$25000,0))</f>
        <v>3500</v>
      </c>
      <c r="W1752" s="1372"/>
      <c r="X1752" s="1373" t="s">
        <v>3999</v>
      </c>
      <c r="Y1752" s="1374" t="s">
        <v>3123</v>
      </c>
      <c r="Z1752" s="1374" t="s">
        <v>3123</v>
      </c>
      <c r="AA1752" s="1374"/>
      <c r="AB1752" s="1374" t="s">
        <v>3123</v>
      </c>
      <c r="AC1752" s="1374"/>
      <c r="AD1752" s="1375" t="str">
        <f>INDEX([1]TDSheet!$AV$14:$AV$25000,MATCH($B1752,[1]TDSheet!$B$14:$B$25000,0))</f>
        <v>1450*1040</v>
      </c>
      <c r="AE1752" s="805">
        <f>INDEX([1]TDSheet!$AY$14:$AY$25000,MATCH($B1752,[1]TDSheet!$B$14:$B$25000,0))</f>
        <v>4000</v>
      </c>
      <c r="AF1752" s="1051"/>
      <c r="AG1752" s="1058"/>
      <c r="AH1752" s="251"/>
      <c r="AI1752" s="251"/>
    </row>
    <row r="1753" spans="1:35" ht="17.25" customHeight="1">
      <c r="A1753" s="806">
        <f>ROW(1753:1753)-SUM(AF$1:AF1753)</f>
        <v>1692</v>
      </c>
      <c r="B1753" s="159" t="s">
        <v>6649</v>
      </c>
      <c r="C1753" s="159" t="str">
        <f t="shared" si="704"/>
        <v/>
      </c>
      <c r="D1753" s="1371"/>
      <c r="E1753" s="1084" t="s">
        <v>4471</v>
      </c>
      <c r="F1753" s="1288"/>
      <c r="G1753" s="1288" t="s">
        <v>4473</v>
      </c>
      <c r="H1753" s="1288" t="str">
        <f t="shared" si="705"/>
        <v>P</v>
      </c>
      <c r="I1753" s="1288"/>
      <c r="J1753" s="1288" t="str">
        <f t="shared" si="685"/>
        <v>V</v>
      </c>
      <c r="K1753" s="1288"/>
      <c r="L1753" s="1288"/>
      <c r="M1753" s="1780" t="str">
        <f>INDEX([1]TDSheet!$S$14:$S$25000,MATCH($B1753,[1]TDSheet!$B$14:$B$25000,0))</f>
        <v xml:space="preserve"> Renault "Kadjar" 5D Suv '2015- ТЗ ДД камера (полный обогрев)</v>
      </c>
      <c r="N1753" s="1781">
        <f>INDEX([1]TDSheet!$AX$14:$AX$25000,MATCH($B1753,[1]TDSheet!$B$14:$B$25000,0))</f>
        <v>10100</v>
      </c>
      <c r="O1753" s="1781">
        <f>INDEX([1]TDSheet!$AX$14:$AX$25000,MATCH($B1753,[1]TDSheet!$B$14:$B$25000,0))</f>
        <v>10100</v>
      </c>
      <c r="P1753" s="1781">
        <f>INDEX([1]TDSheet!$AX$14:$AX$25000,MATCH($B1753,[1]TDSheet!$B$14:$B$25000,0))</f>
        <v>10100</v>
      </c>
      <c r="Q1753" s="1781">
        <f>INDEX([1]TDSheet!$AX$14:$AX$25000,MATCH($B1753,[1]TDSheet!$B$14:$B$25000,0))</f>
        <v>10100</v>
      </c>
      <c r="R1753" s="1781">
        <f>INDEX([1]TDSheet!$AX$14:$AX$25000,MATCH($B1753,[1]TDSheet!$B$14:$B$25000,0))</f>
        <v>10100</v>
      </c>
      <c r="S1753" s="1781">
        <f>INDEX([1]TDSheet!$AX$14:$AX$25000,MATCH($B1753,[1]TDSheet!$B$14:$B$25000,0))</f>
        <v>10100</v>
      </c>
      <c r="T1753" s="1781">
        <f>INDEX([1]TDSheet!$AX$14:$AX$25000,MATCH($B1753,[1]TDSheet!$B$14:$B$25000,0))</f>
        <v>10100</v>
      </c>
      <c r="U1753" s="1781">
        <f>INDEX([1]TDSheet!$AX$14:$AX$25000,MATCH($B1753,[1]TDSheet!$B$14:$B$25000,0))</f>
        <v>10100</v>
      </c>
      <c r="V1753" s="1782">
        <f>INDEX([1]TDSheet!$AX$14:$AX$25000,MATCH($B1753,[1]TDSheet!$B$14:$B$25000,0))</f>
        <v>10100</v>
      </c>
      <c r="W1753" s="1372"/>
      <c r="X1753" s="1373" t="s">
        <v>3999</v>
      </c>
      <c r="Y1753" s="1374" t="s">
        <v>3123</v>
      </c>
      <c r="Z1753" s="1374" t="s">
        <v>3123</v>
      </c>
      <c r="AA1753" s="1374"/>
      <c r="AB1753" s="1374" t="s">
        <v>3123</v>
      </c>
      <c r="AC1753" s="1374"/>
      <c r="AD1753" s="1375" t="str">
        <f>INDEX([1]TDSheet!$AV$14:$AV$25000,MATCH($B1753,[1]TDSheet!$B$14:$B$25000,0))</f>
        <v>1450*1040</v>
      </c>
      <c r="AE1753" s="805">
        <f>INDEX([1]TDSheet!$AY$14:$AY$25000,MATCH($B1753,[1]TDSheet!$B$14:$B$25000,0))</f>
        <v>11600</v>
      </c>
      <c r="AF1753" s="1051"/>
      <c r="AG1753" s="1058"/>
      <c r="AH1753" s="251"/>
      <c r="AI1753" s="251"/>
    </row>
    <row r="1754" spans="1:35" ht="17.25" customHeight="1">
      <c r="A1754" s="806">
        <f>ROW(1754:1754)-SUM(AF$1:AF1754)</f>
        <v>1693</v>
      </c>
      <c r="B1754" s="159" t="s">
        <v>2564</v>
      </c>
      <c r="C1754" s="159" t="str">
        <f t="shared" si="704"/>
        <v>7246AGNBL</v>
      </c>
      <c r="D1754" s="1376">
        <v>7246</v>
      </c>
      <c r="E1754" s="1054" t="s">
        <v>4471</v>
      </c>
      <c r="F1754" s="1289"/>
      <c r="G1754" s="1289"/>
      <c r="H1754" s="1289" t="str">
        <f t="shared" si="705"/>
        <v/>
      </c>
      <c r="I1754" s="1289"/>
      <c r="J1754" s="1289" t="str">
        <f t="shared" si="685"/>
        <v/>
      </c>
      <c r="K1754" s="1289"/>
      <c r="L1754" s="1289"/>
      <c r="M1754" s="1780" t="str">
        <f>INDEX([1]TDSheet!$S$14:$S$25000,MATCH($B1754,[1]TDSheet!$B$14:$B$25000,0))</f>
        <v xml:space="preserve"> Renault "Kangoo" I 3/5D Van // Nissan "Kubistar" 3/5D Van (03-) '1997-2009 ЗП ТЗ #7246AGNBL</v>
      </c>
      <c r="N1754" s="1781">
        <f>INDEX([1]TDSheet!$AX$14:$AX$25000,MATCH($B1754,[1]TDSheet!$B$14:$B$25000,0))</f>
        <v>3100</v>
      </c>
      <c r="O1754" s="1781">
        <f>INDEX([1]TDSheet!$AX$14:$AX$25000,MATCH($B1754,[1]TDSheet!$B$14:$B$25000,0))</f>
        <v>3100</v>
      </c>
      <c r="P1754" s="1781">
        <f>INDEX([1]TDSheet!$AX$14:$AX$25000,MATCH($B1754,[1]TDSheet!$B$14:$B$25000,0))</f>
        <v>3100</v>
      </c>
      <c r="Q1754" s="1781">
        <f>INDEX([1]TDSheet!$AX$14:$AX$25000,MATCH($B1754,[1]TDSheet!$B$14:$B$25000,0))</f>
        <v>3100</v>
      </c>
      <c r="R1754" s="1781">
        <f>INDEX([1]TDSheet!$AX$14:$AX$25000,MATCH($B1754,[1]TDSheet!$B$14:$B$25000,0))</f>
        <v>3100</v>
      </c>
      <c r="S1754" s="1781">
        <f>INDEX([1]TDSheet!$AX$14:$AX$25000,MATCH($B1754,[1]TDSheet!$B$14:$B$25000,0))</f>
        <v>3100</v>
      </c>
      <c r="T1754" s="1781">
        <f>INDEX([1]TDSheet!$AX$14:$AX$25000,MATCH($B1754,[1]TDSheet!$B$14:$B$25000,0))</f>
        <v>3100</v>
      </c>
      <c r="U1754" s="1781">
        <f>INDEX([1]TDSheet!$AX$14:$AX$25000,MATCH($B1754,[1]TDSheet!$B$14:$B$25000,0))</f>
        <v>3100</v>
      </c>
      <c r="V1754" s="1782">
        <f>INDEX([1]TDSheet!$AX$14:$AX$25000,MATCH($B1754,[1]TDSheet!$B$14:$B$25000,0))</f>
        <v>3100</v>
      </c>
      <c r="W1754" s="1372"/>
      <c r="X1754" s="1373" t="s">
        <v>6369</v>
      </c>
      <c r="Y1754" s="1374" t="s">
        <v>3123</v>
      </c>
      <c r="Z1754" s="1374"/>
      <c r="AA1754" s="1374"/>
      <c r="AB1754" s="1374"/>
      <c r="AC1754" s="1374" t="s">
        <v>3123</v>
      </c>
      <c r="AD1754" s="1375" t="str">
        <f>INDEX([1]TDSheet!$AV$14:$AV$25000,MATCH($B1754,[1]TDSheet!$B$14:$B$25000,0))</f>
        <v>1380*760</v>
      </c>
      <c r="AE1754" s="805">
        <f>INDEX([1]TDSheet!$AY$14:$AY$25000,MATCH($B1754,[1]TDSheet!$B$14:$B$25000,0))</f>
        <v>3600</v>
      </c>
      <c r="AF1754" s="1051"/>
      <c r="AG1754" s="1058"/>
      <c r="AH1754" s="251"/>
      <c r="AI1754" s="251"/>
    </row>
    <row r="1755" spans="1:35" ht="17.25" customHeight="1">
      <c r="A1755" s="806">
        <f>ROW(1755:1755)-SUM(AF$1:AF1755)</f>
        <v>1694</v>
      </c>
      <c r="B1755" s="159" t="s">
        <v>2565</v>
      </c>
      <c r="C1755" s="159" t="str">
        <f t="shared" si="704"/>
        <v>7274AGNBL</v>
      </c>
      <c r="D1755" s="1376">
        <v>7274</v>
      </c>
      <c r="E1755" s="1054" t="s">
        <v>4471</v>
      </c>
      <c r="F1755" s="1289"/>
      <c r="G1755" s="1289"/>
      <c r="H1755" s="1289" t="str">
        <f t="shared" si="705"/>
        <v/>
      </c>
      <c r="I1755" s="1289"/>
      <c r="J1755" s="1289" t="str">
        <f t="shared" si="685"/>
        <v/>
      </c>
      <c r="K1755" s="1289"/>
      <c r="L1755" s="1289"/>
      <c r="M1755" s="1780" t="str">
        <f>INDEX([1]TDSheet!$S$14:$S$25000,MATCH($B1755,[1]TDSheet!$B$14:$B$25000,0))</f>
        <v xml:space="preserve"> Renault "Kangoo" II 3/5D Van '2008- ЗП ТЗ #7274AGNBL</v>
      </c>
      <c r="N1755" s="1781">
        <f>INDEX([1]TDSheet!$AX$14:$AX$25000,MATCH($B1755,[1]TDSheet!$B$14:$B$25000,0))</f>
        <v>3650</v>
      </c>
      <c r="O1755" s="1781">
        <f>INDEX([1]TDSheet!$AX$14:$AX$25000,MATCH($B1755,[1]TDSheet!$B$14:$B$25000,0))</f>
        <v>3650</v>
      </c>
      <c r="P1755" s="1781">
        <f>INDEX([1]TDSheet!$AX$14:$AX$25000,MATCH($B1755,[1]TDSheet!$B$14:$B$25000,0))</f>
        <v>3650</v>
      </c>
      <c r="Q1755" s="1781">
        <f>INDEX([1]TDSheet!$AX$14:$AX$25000,MATCH($B1755,[1]TDSheet!$B$14:$B$25000,0))</f>
        <v>3650</v>
      </c>
      <c r="R1755" s="1781">
        <f>INDEX([1]TDSheet!$AX$14:$AX$25000,MATCH($B1755,[1]TDSheet!$B$14:$B$25000,0))</f>
        <v>3650</v>
      </c>
      <c r="S1755" s="1781">
        <f>INDEX([1]TDSheet!$AX$14:$AX$25000,MATCH($B1755,[1]TDSheet!$B$14:$B$25000,0))</f>
        <v>3650</v>
      </c>
      <c r="T1755" s="1781">
        <f>INDEX([1]TDSheet!$AX$14:$AX$25000,MATCH($B1755,[1]TDSheet!$B$14:$B$25000,0))</f>
        <v>3650</v>
      </c>
      <c r="U1755" s="1781">
        <f>INDEX([1]TDSheet!$AX$14:$AX$25000,MATCH($B1755,[1]TDSheet!$B$14:$B$25000,0))</f>
        <v>3650</v>
      </c>
      <c r="V1755" s="1782">
        <f>INDEX([1]TDSheet!$AX$14:$AX$25000,MATCH($B1755,[1]TDSheet!$B$14:$B$25000,0))</f>
        <v>3650</v>
      </c>
      <c r="W1755" s="1372"/>
      <c r="X1755" s="1373" t="s">
        <v>3736</v>
      </c>
      <c r="Y1755" s="1374" t="s">
        <v>3123</v>
      </c>
      <c r="Z1755" s="1374"/>
      <c r="AA1755" s="1374" t="s">
        <v>3123</v>
      </c>
      <c r="AB1755" s="1374"/>
      <c r="AC1755" s="1374" t="s">
        <v>3123</v>
      </c>
      <c r="AD1755" s="1375" t="str">
        <f>INDEX([1]TDSheet!$AV$14:$AV$25000,MATCH($B1755,[1]TDSheet!$B$14:$B$25000,0))</f>
        <v>1550*940</v>
      </c>
      <c r="AE1755" s="805">
        <f>INDEX([1]TDSheet!$AY$14:$AY$25000,MATCH($B1755,[1]TDSheet!$B$14:$B$25000,0))</f>
        <v>4150</v>
      </c>
      <c r="AF1755" s="1051"/>
      <c r="AG1755" s="1058"/>
      <c r="AH1755" s="251"/>
      <c r="AI1755" s="251"/>
    </row>
    <row r="1756" spans="1:35" ht="17.25" customHeight="1">
      <c r="A1756" s="806">
        <f>ROW(1756:1756)-SUM(AF$1:AF1756)</f>
        <v>1695</v>
      </c>
      <c r="B1756" s="159" t="s">
        <v>2566</v>
      </c>
      <c r="C1756" s="159" t="str">
        <f t="shared" si="704"/>
        <v>7274AGNBLP</v>
      </c>
      <c r="D1756" s="1376">
        <v>7274</v>
      </c>
      <c r="E1756" s="1054" t="s">
        <v>4471</v>
      </c>
      <c r="F1756" s="1289"/>
      <c r="G1756" s="1289"/>
      <c r="H1756" s="1289" t="str">
        <f t="shared" si="705"/>
        <v>P</v>
      </c>
      <c r="I1756" s="1289"/>
      <c r="J1756" s="1289" t="str">
        <f t="shared" si="685"/>
        <v/>
      </c>
      <c r="K1756" s="1289"/>
      <c r="L1756" s="1289"/>
      <c r="M1756" s="1780" t="str">
        <f>INDEX([1]TDSheet!$S$14:$S$25000,MATCH($B1756,[1]TDSheet!$B$14:$B$25000,0))</f>
        <v xml:space="preserve"> Renault "Kangoo" II 3/5D Van '2008- ЗП ТЗ ДД #7274AGNBLPV</v>
      </c>
      <c r="N1756" s="1781">
        <f>INDEX([1]TDSheet!$AX$14:$AX$25000,MATCH($B1756,[1]TDSheet!$B$14:$B$25000,0))</f>
        <v>3650</v>
      </c>
      <c r="O1756" s="1781">
        <f>INDEX([1]TDSheet!$AX$14:$AX$25000,MATCH($B1756,[1]TDSheet!$B$14:$B$25000,0))</f>
        <v>3650</v>
      </c>
      <c r="P1756" s="1781">
        <f>INDEX([1]TDSheet!$AX$14:$AX$25000,MATCH($B1756,[1]TDSheet!$B$14:$B$25000,0))</f>
        <v>3650</v>
      </c>
      <c r="Q1756" s="1781">
        <f>INDEX([1]TDSheet!$AX$14:$AX$25000,MATCH($B1756,[1]TDSheet!$B$14:$B$25000,0))</f>
        <v>3650</v>
      </c>
      <c r="R1756" s="1781">
        <f>INDEX([1]TDSheet!$AX$14:$AX$25000,MATCH($B1756,[1]TDSheet!$B$14:$B$25000,0))</f>
        <v>3650</v>
      </c>
      <c r="S1756" s="1781">
        <f>INDEX([1]TDSheet!$AX$14:$AX$25000,MATCH($B1756,[1]TDSheet!$B$14:$B$25000,0))</f>
        <v>3650</v>
      </c>
      <c r="T1756" s="1781">
        <f>INDEX([1]TDSheet!$AX$14:$AX$25000,MATCH($B1756,[1]TDSheet!$B$14:$B$25000,0))</f>
        <v>3650</v>
      </c>
      <c r="U1756" s="1781">
        <f>INDEX([1]TDSheet!$AX$14:$AX$25000,MATCH($B1756,[1]TDSheet!$B$14:$B$25000,0))</f>
        <v>3650</v>
      </c>
      <c r="V1756" s="1782">
        <f>INDEX([1]TDSheet!$AX$14:$AX$25000,MATCH($B1756,[1]TDSheet!$B$14:$B$25000,0))</f>
        <v>3650</v>
      </c>
      <c r="W1756" s="1372"/>
      <c r="X1756" s="1373" t="s">
        <v>3736</v>
      </c>
      <c r="Y1756" s="1374" t="s">
        <v>3123</v>
      </c>
      <c r="Z1756" s="1374"/>
      <c r="AA1756" s="1374" t="s">
        <v>3123</v>
      </c>
      <c r="AB1756" s="1374" t="s">
        <v>3123</v>
      </c>
      <c r="AC1756" s="1374"/>
      <c r="AD1756" s="1375" t="str">
        <f>INDEX([1]TDSheet!$AV$14:$AV$25000,MATCH($B1756,[1]TDSheet!$B$14:$B$25000,0))</f>
        <v>1550*940</v>
      </c>
      <c r="AE1756" s="805">
        <f>INDEX([1]TDSheet!$AY$14:$AY$25000,MATCH($B1756,[1]TDSheet!$B$14:$B$25000,0))</f>
        <v>4150</v>
      </c>
      <c r="AF1756" s="1051"/>
      <c r="AG1756" s="1058"/>
      <c r="AH1756" s="251"/>
      <c r="AI1756" s="251"/>
    </row>
    <row r="1757" spans="1:35" ht="17.25" customHeight="1">
      <c r="A1757" s="806">
        <f>ROW(1757:1757)-SUM(AF$1:AF1757)</f>
        <v>1696</v>
      </c>
      <c r="B1757" s="159" t="s">
        <v>5912</v>
      </c>
      <c r="C1757" s="159" t="str">
        <f>IF(D1757&lt;&gt;"",CONCATENATE(D1757,E1757,F1757,G1757,H1757,I1757,J1757,K1757,L1757),"")</f>
        <v>7293AGNBLV</v>
      </c>
      <c r="D1757" s="1371">
        <v>7293</v>
      </c>
      <c r="E1757" s="1084" t="s">
        <v>4471</v>
      </c>
      <c r="F1757" s="1288"/>
      <c r="G1757" s="1288"/>
      <c r="H1757" s="1288" t="str">
        <f>IF(AB1757="+","P","")</f>
        <v/>
      </c>
      <c r="I1757" s="1288"/>
      <c r="J1757" s="1288" t="str">
        <f>IF(Z1757="+","V","")</f>
        <v>V</v>
      </c>
      <c r="K1757" s="1288"/>
      <c r="L1757" s="1288"/>
      <c r="M1757" s="1780" t="str">
        <f>INDEX([1]TDSheet!$S$14:$S$25000,MATCH($B1757,[1]TDSheet!$B$14:$B$25000,0))</f>
        <v xml:space="preserve"> Renault "Captur" (Европа) 5D Suv '2013- ЗП ТЗ #7293AGNBL</v>
      </c>
      <c r="N1757" s="1781">
        <f>INDEX([1]TDSheet!$AX$14:$AX$25000,MATCH($B1757,[1]TDSheet!$B$14:$B$25000,0))</f>
        <v>3800</v>
      </c>
      <c r="O1757" s="1781">
        <f>INDEX([1]TDSheet!$AX$14:$AX$25000,MATCH($B1757,[1]TDSheet!$B$14:$B$25000,0))</f>
        <v>3800</v>
      </c>
      <c r="P1757" s="1781">
        <f>INDEX([1]TDSheet!$AX$14:$AX$25000,MATCH($B1757,[1]TDSheet!$B$14:$B$25000,0))</f>
        <v>3800</v>
      </c>
      <c r="Q1757" s="1781">
        <f>INDEX([1]TDSheet!$AX$14:$AX$25000,MATCH($B1757,[1]TDSheet!$B$14:$B$25000,0))</f>
        <v>3800</v>
      </c>
      <c r="R1757" s="1781">
        <f>INDEX([1]TDSheet!$AX$14:$AX$25000,MATCH($B1757,[1]TDSheet!$B$14:$B$25000,0))</f>
        <v>3800</v>
      </c>
      <c r="S1757" s="1781">
        <f>INDEX([1]TDSheet!$AX$14:$AX$25000,MATCH($B1757,[1]TDSheet!$B$14:$B$25000,0))</f>
        <v>3800</v>
      </c>
      <c r="T1757" s="1781">
        <f>INDEX([1]TDSheet!$AX$14:$AX$25000,MATCH($B1757,[1]TDSheet!$B$14:$B$25000,0))</f>
        <v>3800</v>
      </c>
      <c r="U1757" s="1781">
        <f>INDEX([1]TDSheet!$AX$14:$AX$25000,MATCH($B1757,[1]TDSheet!$B$14:$B$25000,0))</f>
        <v>3800</v>
      </c>
      <c r="V1757" s="1782">
        <f>INDEX([1]TDSheet!$AX$14:$AX$25000,MATCH($B1757,[1]TDSheet!$B$14:$B$25000,0))</f>
        <v>3800</v>
      </c>
      <c r="W1757" s="1372"/>
      <c r="X1757" s="1373" t="s">
        <v>4095</v>
      </c>
      <c r="Y1757" s="1374" t="s">
        <v>3123</v>
      </c>
      <c r="Z1757" s="1374" t="s">
        <v>3123</v>
      </c>
      <c r="AA1757" s="1374" t="s">
        <v>3123</v>
      </c>
      <c r="AB1757" s="1374"/>
      <c r="AC1757" s="1374" t="s">
        <v>3123</v>
      </c>
      <c r="AD1757" s="1375" t="str">
        <f>INDEX([1]TDSheet!$AV$14:$AV$25000,MATCH($B1757,[1]TDSheet!$B$14:$B$25000,0))</f>
        <v>1400*1045</v>
      </c>
      <c r="AE1757" s="805">
        <f>INDEX([1]TDSheet!$AY$14:$AY$25000,MATCH($B1757,[1]TDSheet!$B$14:$B$25000,0))</f>
        <v>4300</v>
      </c>
      <c r="AF1757" s="1051"/>
      <c r="AG1757" s="1058"/>
      <c r="AH1757" s="251"/>
      <c r="AI1757" s="251"/>
    </row>
    <row r="1758" spans="1:35" ht="17.25" customHeight="1">
      <c r="A1758" s="806">
        <f>ROW(1758:1758)-SUM(AF$1:AF1758)</f>
        <v>1697</v>
      </c>
      <c r="B1758" s="159" t="s">
        <v>7375</v>
      </c>
      <c r="C1758" s="159" t="str">
        <f>IF(D1758&lt;&gt;"",CONCATENATE(D1758,E1758,F1758,G1758,H1758,I1758,J1758,K1758,L1758),"")</f>
        <v>7293AGNBLPV</v>
      </c>
      <c r="D1758" s="1371">
        <v>7293</v>
      </c>
      <c r="E1758" s="1084" t="s">
        <v>4471</v>
      </c>
      <c r="F1758" s="1288"/>
      <c r="G1758" s="1288"/>
      <c r="H1758" s="1288" t="str">
        <f>IF(AB1758="+","P","")</f>
        <v>P</v>
      </c>
      <c r="I1758" s="1288"/>
      <c r="J1758" s="1288" t="str">
        <f>IF(Z1758="+","V","")</f>
        <v>V</v>
      </c>
      <c r="K1758" s="1288"/>
      <c r="L1758" s="1288"/>
      <c r="M1758" s="1780" t="str">
        <f>INDEX([1]TDSheet!$S$14:$S$25000,MATCH($B1758,[1]TDSheet!$B$14:$B$25000,0))</f>
        <v xml:space="preserve"> Renault "Captur" (Европа) 5D Suv '2013- ЗП ТЗ ДД #7293AGNBLP</v>
      </c>
      <c r="N1758" s="1781">
        <f>INDEX([1]TDSheet!$AX$14:$AX$25000,MATCH($B1758,[1]TDSheet!$B$14:$B$25000,0))</f>
        <v>3800</v>
      </c>
      <c r="O1758" s="1781">
        <f>INDEX([1]TDSheet!$AX$14:$AX$25000,MATCH($B1758,[1]TDSheet!$B$14:$B$25000,0))</f>
        <v>3800</v>
      </c>
      <c r="P1758" s="1781">
        <f>INDEX([1]TDSheet!$AX$14:$AX$25000,MATCH($B1758,[1]TDSheet!$B$14:$B$25000,0))</f>
        <v>3800</v>
      </c>
      <c r="Q1758" s="1781">
        <f>INDEX([1]TDSheet!$AX$14:$AX$25000,MATCH($B1758,[1]TDSheet!$B$14:$B$25000,0))</f>
        <v>3800</v>
      </c>
      <c r="R1758" s="1781">
        <f>INDEX([1]TDSheet!$AX$14:$AX$25000,MATCH($B1758,[1]TDSheet!$B$14:$B$25000,0))</f>
        <v>3800</v>
      </c>
      <c r="S1758" s="1781">
        <f>INDEX([1]TDSheet!$AX$14:$AX$25000,MATCH($B1758,[1]TDSheet!$B$14:$B$25000,0))</f>
        <v>3800</v>
      </c>
      <c r="T1758" s="1781">
        <f>INDEX([1]TDSheet!$AX$14:$AX$25000,MATCH($B1758,[1]TDSheet!$B$14:$B$25000,0))</f>
        <v>3800</v>
      </c>
      <c r="U1758" s="1781">
        <f>INDEX([1]TDSheet!$AX$14:$AX$25000,MATCH($B1758,[1]TDSheet!$B$14:$B$25000,0))</f>
        <v>3800</v>
      </c>
      <c r="V1758" s="1782">
        <f>INDEX([1]TDSheet!$AX$14:$AX$25000,MATCH($B1758,[1]TDSheet!$B$14:$B$25000,0))</f>
        <v>3800</v>
      </c>
      <c r="W1758" s="1372"/>
      <c r="X1758" s="1373" t="s">
        <v>4095</v>
      </c>
      <c r="Y1758" s="1374" t="s">
        <v>3123</v>
      </c>
      <c r="Z1758" s="1374" t="s">
        <v>3123</v>
      </c>
      <c r="AA1758" s="1374" t="s">
        <v>3123</v>
      </c>
      <c r="AB1758" s="1374" t="s">
        <v>3123</v>
      </c>
      <c r="AC1758" s="1374"/>
      <c r="AD1758" s="1375" t="str">
        <f>INDEX([1]TDSheet!$AV$14:$AV$25000,MATCH($B1758,[1]TDSheet!$B$14:$B$25000,0))</f>
        <v>1400*1045</v>
      </c>
      <c r="AE1758" s="824">
        <f>INDEX([1]TDSheet!$AY$14:$AY$25000,MATCH($B1758,[1]TDSheet!$B$14:$B$25000,0))</f>
        <v>4300</v>
      </c>
      <c r="AF1758" s="1051"/>
      <c r="AG1758" s="1058"/>
      <c r="AH1758" s="251"/>
      <c r="AI1758" s="251"/>
    </row>
    <row r="1759" spans="1:35" ht="17.25" customHeight="1">
      <c r="A1759" s="806">
        <f>ROW(1759:1759)-SUM(AF$1:AF1759)</f>
        <v>1698</v>
      </c>
      <c r="B1759" s="159" t="s">
        <v>5611</v>
      </c>
      <c r="C1759" s="159" t="str">
        <f t="shared" ref="C1759:C1762" si="714">IF(D1759&lt;&gt;"",CONCATENATE(D1759,E1759,F1759,G1759,H1759,I1759,J1759,K1759,L1759),"")</f>
        <v>7304AGNBL</v>
      </c>
      <c r="D1759" s="1376">
        <v>7304</v>
      </c>
      <c r="E1759" s="1054" t="s">
        <v>4471</v>
      </c>
      <c r="F1759" s="1289"/>
      <c r="G1759" s="1289"/>
      <c r="H1759" s="1289" t="str">
        <f t="shared" ref="H1759:H1762" si="715">IF(AB1759="+","P","")</f>
        <v/>
      </c>
      <c r="I1759" s="1289"/>
      <c r="J1759" s="1289" t="str">
        <f t="shared" ref="J1759:J1762" si="716">IF(Z1759="+","V","")</f>
        <v/>
      </c>
      <c r="K1759" s="1289"/>
      <c r="L1759" s="1289"/>
      <c r="M1759" s="1780" t="str">
        <f>INDEX([1]TDSheet!$S$14:$S$25000,MATCH($B1759,[1]TDSheet!$B$14:$B$25000,0))</f>
        <v xml:space="preserve"> Renault "Kaptur" 5D Suv '2016- ЗП ТЗ #7304AGNBL</v>
      </c>
      <c r="N1759" s="1781">
        <f>INDEX([1]TDSheet!$AX$14:$AX$25000,MATCH($B1759,[1]TDSheet!$B$14:$B$25000,0))</f>
        <v>3500</v>
      </c>
      <c r="O1759" s="1781">
        <f>INDEX([1]TDSheet!$AX$14:$AX$25000,MATCH($B1759,[1]TDSheet!$B$14:$B$25000,0))</f>
        <v>3500</v>
      </c>
      <c r="P1759" s="1781">
        <f>INDEX([1]TDSheet!$AX$14:$AX$25000,MATCH($B1759,[1]TDSheet!$B$14:$B$25000,0))</f>
        <v>3500</v>
      </c>
      <c r="Q1759" s="1781">
        <f>INDEX([1]TDSheet!$AX$14:$AX$25000,MATCH($B1759,[1]TDSheet!$B$14:$B$25000,0))</f>
        <v>3500</v>
      </c>
      <c r="R1759" s="1781">
        <f>INDEX([1]TDSheet!$AX$14:$AX$25000,MATCH($B1759,[1]TDSheet!$B$14:$B$25000,0))</f>
        <v>3500</v>
      </c>
      <c r="S1759" s="1781">
        <f>INDEX([1]TDSheet!$AX$14:$AX$25000,MATCH($B1759,[1]TDSheet!$B$14:$B$25000,0))</f>
        <v>3500</v>
      </c>
      <c r="T1759" s="1781">
        <f>INDEX([1]TDSheet!$AX$14:$AX$25000,MATCH($B1759,[1]TDSheet!$B$14:$B$25000,0))</f>
        <v>3500</v>
      </c>
      <c r="U1759" s="1781">
        <f>INDEX([1]TDSheet!$AX$14:$AX$25000,MATCH($B1759,[1]TDSheet!$B$14:$B$25000,0))</f>
        <v>3500</v>
      </c>
      <c r="V1759" s="1782">
        <f>INDEX([1]TDSheet!$AX$14:$AX$25000,MATCH($B1759,[1]TDSheet!$B$14:$B$25000,0))</f>
        <v>3500</v>
      </c>
      <c r="W1759" s="1372"/>
      <c r="X1759" s="1373" t="s">
        <v>4973</v>
      </c>
      <c r="Y1759" s="1374" t="s">
        <v>3123</v>
      </c>
      <c r="Z1759" s="1374"/>
      <c r="AA1759" s="1374"/>
      <c r="AB1759" s="1374"/>
      <c r="AC1759" s="1374" t="s">
        <v>3123</v>
      </c>
      <c r="AD1759" s="1375" t="str">
        <f>INDEX([1]TDSheet!$AV$14:$AV$25000,MATCH($B1759,[1]TDSheet!$B$14:$B$25000,0))</f>
        <v>1440*1010</v>
      </c>
      <c r="AE1759" s="805">
        <f>INDEX([1]TDSheet!$AY$14:$AY$25000,MATCH($B1759,[1]TDSheet!$B$14:$B$25000,0))</f>
        <v>4000</v>
      </c>
      <c r="AF1759" s="1051"/>
      <c r="AG1759" s="1058"/>
      <c r="AH1759" s="251"/>
      <c r="AI1759" s="251"/>
    </row>
    <row r="1760" spans="1:35" ht="17.25" customHeight="1">
      <c r="A1760" s="806">
        <f>ROW(1760:1760)-SUM(AF$1:AF1760)</f>
        <v>1699</v>
      </c>
      <c r="B1760" s="159" t="s">
        <v>5291</v>
      </c>
      <c r="C1760" s="159" t="str">
        <f t="shared" si="714"/>
        <v>7304AGNBLP</v>
      </c>
      <c r="D1760" s="1376">
        <v>7304</v>
      </c>
      <c r="E1760" s="1054" t="s">
        <v>4471</v>
      </c>
      <c r="F1760" s="1289"/>
      <c r="G1760" s="1289"/>
      <c r="H1760" s="1289" t="str">
        <f t="shared" si="715"/>
        <v>P</v>
      </c>
      <c r="I1760" s="1289"/>
      <c r="J1760" s="1289" t="str">
        <f t="shared" si="716"/>
        <v/>
      </c>
      <c r="K1760" s="1289"/>
      <c r="L1760" s="1289"/>
      <c r="M1760" s="1780" t="str">
        <f>INDEX([1]TDSheet!$S$14:$S$25000,MATCH($B1760,[1]TDSheet!$B$14:$B$25000,0))</f>
        <v xml:space="preserve"> Renault "Kaptur" 5D Suv '2016- ЗП ТЗ ДД #7304AGNBLP</v>
      </c>
      <c r="N1760" s="1781">
        <f>INDEX([1]TDSheet!$AX$14:$AX$25000,MATCH($B1760,[1]TDSheet!$B$14:$B$25000,0))</f>
        <v>3500</v>
      </c>
      <c r="O1760" s="1781">
        <f>INDEX([1]TDSheet!$AX$14:$AX$25000,MATCH($B1760,[1]TDSheet!$B$14:$B$25000,0))</f>
        <v>3500</v>
      </c>
      <c r="P1760" s="1781">
        <f>INDEX([1]TDSheet!$AX$14:$AX$25000,MATCH($B1760,[1]TDSheet!$B$14:$B$25000,0))</f>
        <v>3500</v>
      </c>
      <c r="Q1760" s="1781">
        <f>INDEX([1]TDSheet!$AX$14:$AX$25000,MATCH($B1760,[1]TDSheet!$B$14:$B$25000,0))</f>
        <v>3500</v>
      </c>
      <c r="R1760" s="1781">
        <f>INDEX([1]TDSheet!$AX$14:$AX$25000,MATCH($B1760,[1]TDSheet!$B$14:$B$25000,0))</f>
        <v>3500</v>
      </c>
      <c r="S1760" s="1781">
        <f>INDEX([1]TDSheet!$AX$14:$AX$25000,MATCH($B1760,[1]TDSheet!$B$14:$B$25000,0))</f>
        <v>3500</v>
      </c>
      <c r="T1760" s="1781">
        <f>INDEX([1]TDSheet!$AX$14:$AX$25000,MATCH($B1760,[1]TDSheet!$B$14:$B$25000,0))</f>
        <v>3500</v>
      </c>
      <c r="U1760" s="1781">
        <f>INDEX([1]TDSheet!$AX$14:$AX$25000,MATCH($B1760,[1]TDSheet!$B$14:$B$25000,0))</f>
        <v>3500</v>
      </c>
      <c r="V1760" s="1782">
        <f>INDEX([1]TDSheet!$AX$14:$AX$25000,MATCH($B1760,[1]TDSheet!$B$14:$B$25000,0))</f>
        <v>3500</v>
      </c>
      <c r="W1760" s="1372"/>
      <c r="X1760" s="1373" t="s">
        <v>4973</v>
      </c>
      <c r="Y1760" s="1374" t="s">
        <v>3123</v>
      </c>
      <c r="Z1760" s="1374"/>
      <c r="AA1760" s="1374"/>
      <c r="AB1760" s="1374" t="s">
        <v>3123</v>
      </c>
      <c r="AC1760" s="1374"/>
      <c r="AD1760" s="1375" t="str">
        <f>INDEX([1]TDSheet!$AV$14:$AV$25000,MATCH($B1760,[1]TDSheet!$B$14:$B$25000,0))</f>
        <v>1440*1010</v>
      </c>
      <c r="AE1760" s="805">
        <f>INDEX([1]TDSheet!$AY$14:$AY$25000,MATCH($B1760,[1]TDSheet!$B$14:$B$25000,0))</f>
        <v>4000</v>
      </c>
      <c r="AF1760" s="1051"/>
      <c r="AG1760" s="1058"/>
      <c r="AH1760" s="251"/>
      <c r="AI1760" s="251"/>
    </row>
    <row r="1761" spans="1:35" ht="17.25" customHeight="1">
      <c r="A1761" s="806">
        <f>ROW(1761:1761)-SUM(AF$1:AF1761)</f>
        <v>1700</v>
      </c>
      <c r="B1761" s="159" t="s">
        <v>6101</v>
      </c>
      <c r="C1761" s="159" t="str">
        <f>IF(D1761&lt;&gt;"",CONCATENATE(D1761,E1761,F1761,G1761,H1761,I1761,J1761,K1761,L1761),"")</f>
        <v>7304AGN</v>
      </c>
      <c r="D1761" s="1371">
        <v>7304</v>
      </c>
      <c r="E1761" s="1084" t="s">
        <v>4475</v>
      </c>
      <c r="F1761" s="1288"/>
      <c r="G1761" s="1288"/>
      <c r="H1761" s="1288" t="str">
        <f>IF(AB1761="+","P","")</f>
        <v/>
      </c>
      <c r="I1761" s="1288"/>
      <c r="J1761" s="1288" t="str">
        <f>IF(Z1761="+","V","")</f>
        <v/>
      </c>
      <c r="K1761" s="1288"/>
      <c r="L1761" s="1288"/>
      <c r="M1761" s="1780" t="str">
        <f>INDEX([1]TDSheet!$S$14:$S$25000,MATCH($B1761,[1]TDSheet!$B$14:$B$25000,0))</f>
        <v xml:space="preserve"> Renault "Kaptur" 5D Suv '2016- ТЗ (полный обогрев) коннекторы #7304AGNH</v>
      </c>
      <c r="N1761" s="1781">
        <f>INDEX([1]TDSheet!$AX$14:$AX$25000,MATCH($B1761,[1]TDSheet!$B$14:$B$25000,0))</f>
        <v>10800</v>
      </c>
      <c r="O1761" s="1781">
        <f>INDEX([1]TDSheet!$AX$14:$AX$25000,MATCH($B1761,[1]TDSheet!$B$14:$B$25000,0))</f>
        <v>10800</v>
      </c>
      <c r="P1761" s="1781">
        <f>INDEX([1]TDSheet!$AX$14:$AX$25000,MATCH($B1761,[1]TDSheet!$B$14:$B$25000,0))</f>
        <v>10800</v>
      </c>
      <c r="Q1761" s="1781">
        <f>INDEX([1]TDSheet!$AX$14:$AX$25000,MATCH($B1761,[1]TDSheet!$B$14:$B$25000,0))</f>
        <v>10800</v>
      </c>
      <c r="R1761" s="1781">
        <f>INDEX([1]TDSheet!$AX$14:$AX$25000,MATCH($B1761,[1]TDSheet!$B$14:$B$25000,0))</f>
        <v>10800</v>
      </c>
      <c r="S1761" s="1781">
        <f>INDEX([1]TDSheet!$AX$14:$AX$25000,MATCH($B1761,[1]TDSheet!$B$14:$B$25000,0))</f>
        <v>10800</v>
      </c>
      <c r="T1761" s="1781">
        <f>INDEX([1]TDSheet!$AX$14:$AX$25000,MATCH($B1761,[1]TDSheet!$B$14:$B$25000,0))</f>
        <v>10800</v>
      </c>
      <c r="U1761" s="1781">
        <f>INDEX([1]TDSheet!$AX$14:$AX$25000,MATCH($B1761,[1]TDSheet!$B$14:$B$25000,0))</f>
        <v>10800</v>
      </c>
      <c r="V1761" s="1782">
        <f>INDEX([1]TDSheet!$AX$14:$AX$25000,MATCH($B1761,[1]TDSheet!$B$14:$B$25000,0))</f>
        <v>10800</v>
      </c>
      <c r="W1761" s="1372"/>
      <c r="X1761" s="1373" t="s">
        <v>4973</v>
      </c>
      <c r="Y1761" s="1374" t="s">
        <v>3123</v>
      </c>
      <c r="Z1761" s="1374"/>
      <c r="AA1761" s="1374"/>
      <c r="AB1761" s="1374"/>
      <c r="AC1761" s="1374" t="s">
        <v>3123</v>
      </c>
      <c r="AD1761" s="1375" t="str">
        <f>INDEX([1]TDSheet!$AV$14:$AV$25000,MATCH($B1761,[1]TDSheet!$B$14:$B$25000,0))</f>
        <v>1440*1010</v>
      </c>
      <c r="AE1761" s="805">
        <f>INDEX([1]TDSheet!$AY$14:$AY$25000,MATCH($B1761,[1]TDSheet!$B$14:$B$25000,0))</f>
        <v>12300</v>
      </c>
      <c r="AF1761" s="1051"/>
      <c r="AG1761" s="1058"/>
      <c r="AH1761" s="251"/>
      <c r="AI1761" s="251"/>
    </row>
    <row r="1762" spans="1:35" ht="17.25" customHeight="1">
      <c r="A1762" s="806">
        <f>ROW(1762:1762)-SUM(AF$1:AF1762)</f>
        <v>1701</v>
      </c>
      <c r="B1762" s="159" t="s">
        <v>5346</v>
      </c>
      <c r="C1762" s="159" t="str">
        <f t="shared" si="714"/>
        <v>7304AGNP</v>
      </c>
      <c r="D1762" s="1376">
        <v>7304</v>
      </c>
      <c r="E1762" s="1054" t="s">
        <v>4475</v>
      </c>
      <c r="F1762" s="1289"/>
      <c r="G1762" s="1289"/>
      <c r="H1762" s="1289" t="str">
        <f t="shared" si="715"/>
        <v>P</v>
      </c>
      <c r="I1762" s="1289"/>
      <c r="J1762" s="1289" t="str">
        <f t="shared" si="716"/>
        <v/>
      </c>
      <c r="K1762" s="1289"/>
      <c r="L1762" s="1289"/>
      <c r="M1762" s="1780" t="str">
        <f>INDEX([1]TDSheet!$S$14:$S$25000,MATCH($B1762,[1]TDSheet!$B$14:$B$25000,0))</f>
        <v xml:space="preserve"> Renault "Kaptur" 5D Suv '2016- ТЗ ДД (полный обогрев) коннекторы #7304AGNHP</v>
      </c>
      <c r="N1762" s="1781">
        <f>INDEX([1]TDSheet!$AX$14:$AX$25000,MATCH($B1762,[1]TDSheet!$B$14:$B$25000,0))</f>
        <v>10800</v>
      </c>
      <c r="O1762" s="1781">
        <f>INDEX([1]TDSheet!$AX$14:$AX$25000,MATCH($B1762,[1]TDSheet!$B$14:$B$25000,0))</f>
        <v>10800</v>
      </c>
      <c r="P1762" s="1781">
        <f>INDEX([1]TDSheet!$AX$14:$AX$25000,MATCH($B1762,[1]TDSheet!$B$14:$B$25000,0))</f>
        <v>10800</v>
      </c>
      <c r="Q1762" s="1781">
        <f>INDEX([1]TDSheet!$AX$14:$AX$25000,MATCH($B1762,[1]TDSheet!$B$14:$B$25000,0))</f>
        <v>10800</v>
      </c>
      <c r="R1762" s="1781">
        <f>INDEX([1]TDSheet!$AX$14:$AX$25000,MATCH($B1762,[1]TDSheet!$B$14:$B$25000,0))</f>
        <v>10800</v>
      </c>
      <c r="S1762" s="1781">
        <f>INDEX([1]TDSheet!$AX$14:$AX$25000,MATCH($B1762,[1]TDSheet!$B$14:$B$25000,0))</f>
        <v>10800</v>
      </c>
      <c r="T1762" s="1781">
        <f>INDEX([1]TDSheet!$AX$14:$AX$25000,MATCH($B1762,[1]TDSheet!$B$14:$B$25000,0))</f>
        <v>10800</v>
      </c>
      <c r="U1762" s="1781">
        <f>INDEX([1]TDSheet!$AX$14:$AX$25000,MATCH($B1762,[1]TDSheet!$B$14:$B$25000,0))</f>
        <v>10800</v>
      </c>
      <c r="V1762" s="1782">
        <f>INDEX([1]TDSheet!$AX$14:$AX$25000,MATCH($B1762,[1]TDSheet!$B$14:$B$25000,0))</f>
        <v>10800</v>
      </c>
      <c r="W1762" s="1372"/>
      <c r="X1762" s="1373" t="s">
        <v>4973</v>
      </c>
      <c r="Y1762" s="1374" t="s">
        <v>3123</v>
      </c>
      <c r="Z1762" s="1374"/>
      <c r="AA1762" s="1374"/>
      <c r="AB1762" s="1374" t="s">
        <v>3123</v>
      </c>
      <c r="AC1762" s="1374"/>
      <c r="AD1762" s="1375" t="str">
        <f>INDEX([1]TDSheet!$AV$14:$AV$25000,MATCH($B1762,[1]TDSheet!$B$14:$B$25000,0))</f>
        <v>1440*1010</v>
      </c>
      <c r="AE1762" s="805">
        <f>INDEX([1]TDSheet!$AY$14:$AY$25000,MATCH($B1762,[1]TDSheet!$B$14:$B$25000,0))</f>
        <v>12300</v>
      </c>
      <c r="AF1762" s="1051"/>
      <c r="AG1762" s="1058"/>
      <c r="AH1762" s="251"/>
      <c r="AI1762" s="251"/>
    </row>
    <row r="1763" spans="1:35" ht="17.25" customHeight="1">
      <c r="A1763" s="806">
        <f>ROW(1763:1763)-SUM(AF$1:AF1763)</f>
        <v>1702</v>
      </c>
      <c r="B1763" s="159" t="s">
        <v>2567</v>
      </c>
      <c r="C1763" s="159" t="str">
        <f t="shared" ref="C1763:C1773" si="717">IF(D1763&lt;&gt;"",CONCATENATE(D1763,E1763,F1763,G1763,H1763,I1763,J1763,K1763,L1763),"")</f>
        <v>7277AGNBLPV</v>
      </c>
      <c r="D1763" s="1376">
        <v>7277</v>
      </c>
      <c r="E1763" s="1054" t="s">
        <v>4471</v>
      </c>
      <c r="F1763" s="1289"/>
      <c r="G1763" s="1289"/>
      <c r="H1763" s="1289" t="str">
        <f t="shared" ref="H1763:H1773" si="718">IF(AB1763="+","P","")</f>
        <v>P</v>
      </c>
      <c r="I1763" s="1289"/>
      <c r="J1763" s="1289" t="str">
        <f t="shared" ref="J1763:J1773" si="719">IF(Z1763="+","V","")</f>
        <v>V</v>
      </c>
      <c r="K1763" s="1289"/>
      <c r="L1763" s="1289"/>
      <c r="M1763" s="1780" t="str">
        <f>INDEX([1]TDSheet!$S$14:$S$25000,MATCH($B1763,[1]TDSheet!$B$14:$B$25000,0))</f>
        <v xml:space="preserve"> Renault "Koleos" I 5D Suv // Samsung "QM5" 5D Suv '2008-2016 ЗП ТЗ ДД #7277AGNBLP</v>
      </c>
      <c r="N1763" s="1781">
        <f>INDEX([1]TDSheet!$AX$14:$AX$25000,MATCH($B1763,[1]TDSheet!$B$14:$B$25000,0))</f>
        <v>3400</v>
      </c>
      <c r="O1763" s="1781">
        <f>INDEX([1]TDSheet!$AX$14:$AX$25000,MATCH($B1763,[1]TDSheet!$B$14:$B$25000,0))</f>
        <v>3400</v>
      </c>
      <c r="P1763" s="1781">
        <f>INDEX([1]TDSheet!$AX$14:$AX$25000,MATCH($B1763,[1]TDSheet!$B$14:$B$25000,0))</f>
        <v>3400</v>
      </c>
      <c r="Q1763" s="1781">
        <f>INDEX([1]TDSheet!$AX$14:$AX$25000,MATCH($B1763,[1]TDSheet!$B$14:$B$25000,0))</f>
        <v>3400</v>
      </c>
      <c r="R1763" s="1781">
        <f>INDEX([1]TDSheet!$AX$14:$AX$25000,MATCH($B1763,[1]TDSheet!$B$14:$B$25000,0))</f>
        <v>3400</v>
      </c>
      <c r="S1763" s="1781">
        <f>INDEX([1]TDSheet!$AX$14:$AX$25000,MATCH($B1763,[1]TDSheet!$B$14:$B$25000,0))</f>
        <v>3400</v>
      </c>
      <c r="T1763" s="1781">
        <f>INDEX([1]TDSheet!$AX$14:$AX$25000,MATCH($B1763,[1]TDSheet!$B$14:$B$25000,0))</f>
        <v>3400</v>
      </c>
      <c r="U1763" s="1781">
        <f>INDEX([1]TDSheet!$AX$14:$AX$25000,MATCH($B1763,[1]TDSheet!$B$14:$B$25000,0))</f>
        <v>3400</v>
      </c>
      <c r="V1763" s="1782">
        <f>INDEX([1]TDSheet!$AX$14:$AX$25000,MATCH($B1763,[1]TDSheet!$B$14:$B$25000,0))</f>
        <v>3400</v>
      </c>
      <c r="W1763" s="1372"/>
      <c r="X1763" s="1373" t="s">
        <v>5918</v>
      </c>
      <c r="Y1763" s="1374" t="s">
        <v>3123</v>
      </c>
      <c r="Z1763" s="1374" t="s">
        <v>3123</v>
      </c>
      <c r="AA1763" s="1374" t="s">
        <v>3123</v>
      </c>
      <c r="AB1763" s="1374" t="s">
        <v>3123</v>
      </c>
      <c r="AC1763" s="1374"/>
      <c r="AD1763" s="1375" t="str">
        <f>INDEX([1]TDSheet!$AV$14:$AV$25000,MATCH($B1763,[1]TDSheet!$B$14:$B$25000,0))</f>
        <v>1530*990</v>
      </c>
      <c r="AE1763" s="805">
        <f>INDEX([1]TDSheet!$AY$14:$AY$25000,MATCH($B1763,[1]TDSheet!$B$14:$B$25000,0))</f>
        <v>3900</v>
      </c>
      <c r="AF1763" s="1051"/>
      <c r="AG1763" s="1058"/>
      <c r="AH1763" s="251"/>
      <c r="AI1763" s="251"/>
    </row>
    <row r="1764" spans="1:35" ht="17.25" customHeight="1">
      <c r="A1764" s="806">
        <f>ROW(1764:1764)-SUM(AF$1:AF1764)</f>
        <v>1703</v>
      </c>
      <c r="B1764" s="159" t="s">
        <v>8858</v>
      </c>
      <c r="C1764" s="159" t="str">
        <f t="shared" ref="C1764:C1765" si="720">IF(D1764&lt;&gt;"",CONCATENATE(D1764,E1764,F1764,G1764,H1764,I1764,J1764,K1764,L1764),"")</f>
        <v>7305AGNBLPV</v>
      </c>
      <c r="D1764" s="1371">
        <v>7305</v>
      </c>
      <c r="E1764" s="1084" t="s">
        <v>4471</v>
      </c>
      <c r="F1764" s="1288"/>
      <c r="G1764" s="1288"/>
      <c r="H1764" s="1288" t="str">
        <f t="shared" ref="H1764:H1765" si="721">IF(AB1764="+","P","")</f>
        <v>P</v>
      </c>
      <c r="I1764" s="1288"/>
      <c r="J1764" s="1288" t="str">
        <f t="shared" ref="J1764:J1765" si="722">IF(Z1764="+","V","")</f>
        <v>V</v>
      </c>
      <c r="K1764" s="1288"/>
      <c r="L1764" s="1288"/>
      <c r="M1764" s="1780" t="str">
        <f>INDEX([1]TDSheet!$S$14:$S$25000,MATCH($B1764,[1]TDSheet!$B$14:$B$25000,0))</f>
        <v xml:space="preserve"> Renault "Koleos" II 5D Suv '2016- ЗП ТЗ ДД #7305AGNBLPV</v>
      </c>
      <c r="N1764" s="1781">
        <f>INDEX([1]TDSheet!$AX$14:$AX$25000,MATCH($B1764,[1]TDSheet!$B$14:$B$25000,0))</f>
        <v>3700</v>
      </c>
      <c r="O1764" s="1781">
        <f>INDEX([1]TDSheet!$AX$14:$AX$25000,MATCH($B1764,[1]TDSheet!$B$14:$B$25000,0))</f>
        <v>3700</v>
      </c>
      <c r="P1764" s="1781">
        <f>INDEX([1]TDSheet!$AX$14:$AX$25000,MATCH($B1764,[1]TDSheet!$B$14:$B$25000,0))</f>
        <v>3700</v>
      </c>
      <c r="Q1764" s="1781">
        <f>INDEX([1]TDSheet!$AX$14:$AX$25000,MATCH($B1764,[1]TDSheet!$B$14:$B$25000,0))</f>
        <v>3700</v>
      </c>
      <c r="R1764" s="1781">
        <f>INDEX([1]TDSheet!$AX$14:$AX$25000,MATCH($B1764,[1]TDSheet!$B$14:$B$25000,0))</f>
        <v>3700</v>
      </c>
      <c r="S1764" s="1781">
        <f>INDEX([1]TDSheet!$AX$14:$AX$25000,MATCH($B1764,[1]TDSheet!$B$14:$B$25000,0))</f>
        <v>3700</v>
      </c>
      <c r="T1764" s="1781">
        <f>INDEX([1]TDSheet!$AX$14:$AX$25000,MATCH($B1764,[1]TDSheet!$B$14:$B$25000,0))</f>
        <v>3700</v>
      </c>
      <c r="U1764" s="1781">
        <f>INDEX([1]TDSheet!$AX$14:$AX$25000,MATCH($B1764,[1]TDSheet!$B$14:$B$25000,0))</f>
        <v>3700</v>
      </c>
      <c r="V1764" s="1782">
        <f>INDEX([1]TDSheet!$AX$14:$AX$25000,MATCH($B1764,[1]TDSheet!$B$14:$B$25000,0))</f>
        <v>3700</v>
      </c>
      <c r="W1764" s="1372"/>
      <c r="X1764" s="1373" t="s">
        <v>4973</v>
      </c>
      <c r="Y1764" s="1374" t="s">
        <v>3123</v>
      </c>
      <c r="Z1764" s="1374" t="s">
        <v>3123</v>
      </c>
      <c r="AA1764" s="1374" t="s">
        <v>3123</v>
      </c>
      <c r="AB1764" s="1711" t="s">
        <v>3123</v>
      </c>
      <c r="AC1764" s="1711"/>
      <c r="AD1764" s="1375" t="str">
        <f>INDEX([1]TDSheet!$AV$14:$AV$25000,MATCH($B1764,[1]TDSheet!$B$14:$B$25000,0))</f>
        <v>1434*1018</v>
      </c>
      <c r="AE1764" s="824">
        <f>INDEX([1]TDSheet!$AY$14:$AY$25000,MATCH($B1764,[1]TDSheet!$B$14:$B$25000,0))</f>
        <v>4200</v>
      </c>
      <c r="AF1764" s="1051"/>
      <c r="AG1764" s="1058"/>
      <c r="AH1764" s="251"/>
      <c r="AI1764" s="251"/>
    </row>
    <row r="1765" spans="1:35" ht="17.25" customHeight="1">
      <c r="A1765" s="1576">
        <f>ROW(1765:1765)-SUM(AF$1:AF1765)</f>
        <v>1704</v>
      </c>
      <c r="B1765" s="1577" t="s">
        <v>8873</v>
      </c>
      <c r="C1765" s="1577" t="str">
        <f t="shared" si="720"/>
        <v>7305AGNHPV</v>
      </c>
      <c r="D1765" s="1736">
        <v>7305</v>
      </c>
      <c r="E1765" s="1574" t="s">
        <v>4475</v>
      </c>
      <c r="F1765" s="1575"/>
      <c r="G1765" s="1575" t="s">
        <v>4473</v>
      </c>
      <c r="H1765" s="1575" t="str">
        <f t="shared" si="721"/>
        <v>P</v>
      </c>
      <c r="I1765" s="1575"/>
      <c r="J1765" s="1575" t="str">
        <f t="shared" si="722"/>
        <v>V</v>
      </c>
      <c r="K1765" s="1575"/>
      <c r="L1765" s="1575"/>
      <c r="M1765" s="1777" t="str">
        <f>INDEX([1]TDSheet!$S$14:$S$25000,MATCH($B1765,[1]TDSheet!$B$14:$B$25000,0))</f>
        <v xml:space="preserve"> Renault "Koleos" II 5D Suv '2016- ТЗ ДД (полный обогрев) #7305AGNHPV</v>
      </c>
      <c r="N1765" s="1778">
        <f>INDEX([1]TDSheet!$AX$14:$AX$25000,MATCH($B1765,[1]TDSheet!$B$14:$B$25000,0))</f>
        <v>12200</v>
      </c>
      <c r="O1765" s="1778">
        <f>INDEX([1]TDSheet!$AX$14:$AX$25000,MATCH($B1765,[1]TDSheet!$B$14:$B$25000,0))</f>
        <v>12200</v>
      </c>
      <c r="P1765" s="1778">
        <f>INDEX([1]TDSheet!$AX$14:$AX$25000,MATCH($B1765,[1]TDSheet!$B$14:$B$25000,0))</f>
        <v>12200</v>
      </c>
      <c r="Q1765" s="1778">
        <f>INDEX([1]TDSheet!$AX$14:$AX$25000,MATCH($B1765,[1]TDSheet!$B$14:$B$25000,0))</f>
        <v>12200</v>
      </c>
      <c r="R1765" s="1778">
        <f>INDEX([1]TDSheet!$AX$14:$AX$25000,MATCH($B1765,[1]TDSheet!$B$14:$B$25000,0))</f>
        <v>12200</v>
      </c>
      <c r="S1765" s="1778">
        <f>INDEX([1]TDSheet!$AX$14:$AX$25000,MATCH($B1765,[1]TDSheet!$B$14:$B$25000,0))</f>
        <v>12200</v>
      </c>
      <c r="T1765" s="1778">
        <f>INDEX([1]TDSheet!$AX$14:$AX$25000,MATCH($B1765,[1]TDSheet!$B$14:$B$25000,0))</f>
        <v>12200</v>
      </c>
      <c r="U1765" s="1778">
        <f>INDEX([1]TDSheet!$AX$14:$AX$25000,MATCH($B1765,[1]TDSheet!$B$14:$B$25000,0))</f>
        <v>12200</v>
      </c>
      <c r="V1765" s="1779">
        <f>INDEX([1]TDSheet!$AX$14:$AX$25000,MATCH($B1765,[1]TDSheet!$B$14:$B$25000,0))</f>
        <v>12200</v>
      </c>
      <c r="W1765" s="1578"/>
      <c r="X1765" s="1579" t="s">
        <v>4973</v>
      </c>
      <c r="Y1765" s="1580" t="s">
        <v>3123</v>
      </c>
      <c r="Z1765" s="1580" t="s">
        <v>3123</v>
      </c>
      <c r="AA1765" s="1580" t="s">
        <v>3123</v>
      </c>
      <c r="AB1765" s="1710" t="s">
        <v>3123</v>
      </c>
      <c r="AC1765" s="1710"/>
      <c r="AD1765" s="1581" t="str">
        <f>INDEX([1]TDSheet!$AV$14:$AV$25000,MATCH($B1765,[1]TDSheet!$B$14:$B$25000,0))</f>
        <v>1434*1018</v>
      </c>
      <c r="AE1765" s="824">
        <f>INDEX([1]TDSheet!$AY$14:$AY$25000,MATCH($B1765,[1]TDSheet!$B$14:$B$25000,0))</f>
        <v>13700</v>
      </c>
      <c r="AF1765" s="1051"/>
      <c r="AG1765" s="1058"/>
      <c r="AH1765" s="251"/>
      <c r="AI1765" s="251"/>
    </row>
    <row r="1766" spans="1:35" ht="17.25" customHeight="1">
      <c r="A1766" s="806">
        <f>ROW(1766:1766)-SUM(AF$1:AF1766)</f>
        <v>1705</v>
      </c>
      <c r="B1766" s="159" t="s">
        <v>2570</v>
      </c>
      <c r="C1766" s="159" t="str">
        <f t="shared" si="717"/>
        <v>7237AGNBL</v>
      </c>
      <c r="D1766" s="1376">
        <v>7237</v>
      </c>
      <c r="E1766" s="1054" t="s">
        <v>4471</v>
      </c>
      <c r="F1766" s="1289"/>
      <c r="G1766" s="1289"/>
      <c r="H1766" s="1289" t="str">
        <f t="shared" si="718"/>
        <v/>
      </c>
      <c r="I1766" s="1289"/>
      <c r="J1766" s="1289" t="str">
        <f t="shared" si="719"/>
        <v/>
      </c>
      <c r="K1766" s="1289"/>
      <c r="L1766" s="1289"/>
      <c r="M1766" s="1780" t="str">
        <f>INDEX([1]TDSheet!$S$14:$S$25000,MATCH($B1766,[1]TDSheet!$B$14:$B$25000,0))</f>
        <v xml:space="preserve"> Renault "Laguna" I 5D Lbk / 5D Grandtour '1993-2001 ЗП ТЗ #7237AGNBL</v>
      </c>
      <c r="N1766" s="1781">
        <f>INDEX([1]TDSheet!$AX$14:$AX$25000,MATCH($B1766,[1]TDSheet!$B$14:$B$25000,0))</f>
        <v>3200</v>
      </c>
      <c r="O1766" s="1781">
        <f>INDEX([1]TDSheet!$AX$14:$AX$25000,MATCH($B1766,[1]TDSheet!$B$14:$B$25000,0))</f>
        <v>3200</v>
      </c>
      <c r="P1766" s="1781">
        <f>INDEX([1]TDSheet!$AX$14:$AX$25000,MATCH($B1766,[1]TDSheet!$B$14:$B$25000,0))</f>
        <v>3200</v>
      </c>
      <c r="Q1766" s="1781">
        <f>INDEX([1]TDSheet!$AX$14:$AX$25000,MATCH($B1766,[1]TDSheet!$B$14:$B$25000,0))</f>
        <v>3200</v>
      </c>
      <c r="R1766" s="1781">
        <f>INDEX([1]TDSheet!$AX$14:$AX$25000,MATCH($B1766,[1]TDSheet!$B$14:$B$25000,0))</f>
        <v>3200</v>
      </c>
      <c r="S1766" s="1781">
        <f>INDEX([1]TDSheet!$AX$14:$AX$25000,MATCH($B1766,[1]TDSheet!$B$14:$B$25000,0))</f>
        <v>3200</v>
      </c>
      <c r="T1766" s="1781">
        <f>INDEX([1]TDSheet!$AX$14:$AX$25000,MATCH($B1766,[1]TDSheet!$B$14:$B$25000,0))</f>
        <v>3200</v>
      </c>
      <c r="U1766" s="1781">
        <f>INDEX([1]TDSheet!$AX$14:$AX$25000,MATCH($B1766,[1]TDSheet!$B$14:$B$25000,0))</f>
        <v>3200</v>
      </c>
      <c r="V1766" s="1782">
        <f>INDEX([1]TDSheet!$AX$14:$AX$25000,MATCH($B1766,[1]TDSheet!$B$14:$B$25000,0))</f>
        <v>3200</v>
      </c>
      <c r="W1766" s="1372"/>
      <c r="X1766" s="1373" t="s">
        <v>6199</v>
      </c>
      <c r="Y1766" s="1374" t="s">
        <v>3123</v>
      </c>
      <c r="Z1766" s="1374"/>
      <c r="AA1766" s="1374"/>
      <c r="AB1766" s="1374"/>
      <c r="AC1766" s="1374"/>
      <c r="AD1766" s="1375" t="str">
        <f>INDEX([1]TDSheet!$AV$14:$AV$25000,MATCH($B1766,[1]TDSheet!$B$14:$B$25000,0))</f>
        <v>1435*940</v>
      </c>
      <c r="AE1766" s="805">
        <f>INDEX([1]TDSheet!$AY$14:$AY$25000,MATCH($B1766,[1]TDSheet!$B$14:$B$25000,0))</f>
        <v>3700</v>
      </c>
      <c r="AF1766" s="1051"/>
      <c r="AG1766" s="1058"/>
      <c r="AH1766" s="251"/>
      <c r="AI1766" s="251"/>
    </row>
    <row r="1767" spans="1:35" ht="17.25" customHeight="1">
      <c r="A1767" s="806">
        <f>ROW(1767:1767)-SUM(AF$1:AF1767)</f>
        <v>1706</v>
      </c>
      <c r="B1767" s="159" t="s">
        <v>2571</v>
      </c>
      <c r="C1767" s="159" t="str">
        <f t="shared" si="717"/>
        <v>7249AGNBLV</v>
      </c>
      <c r="D1767" s="1376">
        <v>7249</v>
      </c>
      <c r="E1767" s="1054" t="s">
        <v>4471</v>
      </c>
      <c r="F1767" s="1289"/>
      <c r="G1767" s="1289"/>
      <c r="H1767" s="1289" t="str">
        <f t="shared" si="718"/>
        <v/>
      </c>
      <c r="I1767" s="1289"/>
      <c r="J1767" s="1289" t="str">
        <f t="shared" si="719"/>
        <v>V</v>
      </c>
      <c r="K1767" s="1289"/>
      <c r="L1767" s="1289"/>
      <c r="M1767" s="1780" t="str">
        <f>INDEX([1]TDSheet!$S$14:$S$25000,MATCH($B1767,[1]TDSheet!$B$14:$B$25000,0))</f>
        <v xml:space="preserve"> Renault "Laguna" II 5D Lbk / 5D Grandtour '2001-2008 ЗП ТЗ #7249AGNBLV</v>
      </c>
      <c r="N1767" s="1781">
        <f>INDEX([1]TDSheet!$AX$14:$AX$25000,MATCH($B1767,[1]TDSheet!$B$14:$B$25000,0))</f>
        <v>3250</v>
      </c>
      <c r="O1767" s="1781">
        <f>INDEX([1]TDSheet!$AX$14:$AX$25000,MATCH($B1767,[1]TDSheet!$B$14:$B$25000,0))</f>
        <v>3250</v>
      </c>
      <c r="P1767" s="1781">
        <f>INDEX([1]TDSheet!$AX$14:$AX$25000,MATCH($B1767,[1]TDSheet!$B$14:$B$25000,0))</f>
        <v>3250</v>
      </c>
      <c r="Q1767" s="1781">
        <f>INDEX([1]TDSheet!$AX$14:$AX$25000,MATCH($B1767,[1]TDSheet!$B$14:$B$25000,0))</f>
        <v>3250</v>
      </c>
      <c r="R1767" s="1781">
        <f>INDEX([1]TDSheet!$AX$14:$AX$25000,MATCH($B1767,[1]TDSheet!$B$14:$B$25000,0))</f>
        <v>3250</v>
      </c>
      <c r="S1767" s="1781">
        <f>INDEX([1]TDSheet!$AX$14:$AX$25000,MATCH($B1767,[1]TDSheet!$B$14:$B$25000,0))</f>
        <v>3250</v>
      </c>
      <c r="T1767" s="1781">
        <f>INDEX([1]TDSheet!$AX$14:$AX$25000,MATCH($B1767,[1]TDSheet!$B$14:$B$25000,0))</f>
        <v>3250</v>
      </c>
      <c r="U1767" s="1781">
        <f>INDEX([1]TDSheet!$AX$14:$AX$25000,MATCH($B1767,[1]TDSheet!$B$14:$B$25000,0))</f>
        <v>3250</v>
      </c>
      <c r="V1767" s="1782">
        <f>INDEX([1]TDSheet!$AX$14:$AX$25000,MATCH($B1767,[1]TDSheet!$B$14:$B$25000,0))</f>
        <v>3250</v>
      </c>
      <c r="W1767" s="1372"/>
      <c r="X1767" s="1373" t="s">
        <v>3730</v>
      </c>
      <c r="Y1767" s="1374" t="s">
        <v>3123</v>
      </c>
      <c r="Z1767" s="1374" t="s">
        <v>3123</v>
      </c>
      <c r="AA1767" s="1374" t="s">
        <v>3123</v>
      </c>
      <c r="AB1767" s="1374"/>
      <c r="AC1767" s="1374" t="s">
        <v>3123</v>
      </c>
      <c r="AD1767" s="1375" t="str">
        <f>INDEX([1]TDSheet!$AV$14:$AV$25000,MATCH($B1767,[1]TDSheet!$B$14:$B$25000,0))</f>
        <v>1450*980</v>
      </c>
      <c r="AE1767" s="805">
        <f>INDEX([1]TDSheet!$AY$14:$AY$25000,MATCH($B1767,[1]TDSheet!$B$14:$B$25000,0))</f>
        <v>3750</v>
      </c>
      <c r="AF1767" s="1051"/>
      <c r="AG1767" s="1058"/>
      <c r="AH1767" s="251"/>
      <c r="AI1767" s="251"/>
    </row>
    <row r="1768" spans="1:35" ht="17.25" customHeight="1">
      <c r="A1768" s="806">
        <f>ROW(1768:1768)-SUM(AF$1:AF1768)</f>
        <v>1707</v>
      </c>
      <c r="B1768" s="159" t="s">
        <v>2572</v>
      </c>
      <c r="C1768" s="159" t="str">
        <f t="shared" si="717"/>
        <v>7249AGNBLPV</v>
      </c>
      <c r="D1768" s="1376">
        <v>7249</v>
      </c>
      <c r="E1768" s="1054" t="s">
        <v>4471</v>
      </c>
      <c r="F1768" s="1289"/>
      <c r="G1768" s="1289"/>
      <c r="H1768" s="1289" t="str">
        <f t="shared" si="718"/>
        <v>P</v>
      </c>
      <c r="I1768" s="1289"/>
      <c r="J1768" s="1289" t="str">
        <f t="shared" si="719"/>
        <v>V</v>
      </c>
      <c r="K1768" s="1289"/>
      <c r="L1768" s="1289"/>
      <c r="M1768" s="1780" t="str">
        <f>INDEX([1]TDSheet!$S$14:$S$25000,MATCH($B1768,[1]TDSheet!$B$14:$B$25000,0))</f>
        <v xml:space="preserve"> Renault "Laguna" II 5D Lbk / 5D Grandtour '2001-2008 ЗП ТЗ ДД (гориз) #7249AGNBLPV</v>
      </c>
      <c r="N1768" s="1781">
        <f>INDEX([1]TDSheet!$AX$14:$AX$25000,MATCH($B1768,[1]TDSheet!$B$14:$B$25000,0))</f>
        <v>3250</v>
      </c>
      <c r="O1768" s="1781">
        <f>INDEX([1]TDSheet!$AX$14:$AX$25000,MATCH($B1768,[1]TDSheet!$B$14:$B$25000,0))</f>
        <v>3250</v>
      </c>
      <c r="P1768" s="1781">
        <f>INDEX([1]TDSheet!$AX$14:$AX$25000,MATCH($B1768,[1]TDSheet!$B$14:$B$25000,0))</f>
        <v>3250</v>
      </c>
      <c r="Q1768" s="1781">
        <f>INDEX([1]TDSheet!$AX$14:$AX$25000,MATCH($B1768,[1]TDSheet!$B$14:$B$25000,0))</f>
        <v>3250</v>
      </c>
      <c r="R1768" s="1781">
        <f>INDEX([1]TDSheet!$AX$14:$AX$25000,MATCH($B1768,[1]TDSheet!$B$14:$B$25000,0))</f>
        <v>3250</v>
      </c>
      <c r="S1768" s="1781">
        <f>INDEX([1]TDSheet!$AX$14:$AX$25000,MATCH($B1768,[1]TDSheet!$B$14:$B$25000,0))</f>
        <v>3250</v>
      </c>
      <c r="T1768" s="1781">
        <f>INDEX([1]TDSheet!$AX$14:$AX$25000,MATCH($B1768,[1]TDSheet!$B$14:$B$25000,0))</f>
        <v>3250</v>
      </c>
      <c r="U1768" s="1781">
        <f>INDEX([1]TDSheet!$AX$14:$AX$25000,MATCH($B1768,[1]TDSheet!$B$14:$B$25000,0))</f>
        <v>3250</v>
      </c>
      <c r="V1768" s="1782">
        <f>INDEX([1]TDSheet!$AX$14:$AX$25000,MATCH($B1768,[1]TDSheet!$B$14:$B$25000,0))</f>
        <v>3250</v>
      </c>
      <c r="W1768" s="1372"/>
      <c r="X1768" s="1373" t="s">
        <v>3730</v>
      </c>
      <c r="Y1768" s="1374" t="s">
        <v>3123</v>
      </c>
      <c r="Z1768" s="1374" t="s">
        <v>3123</v>
      </c>
      <c r="AA1768" s="1374" t="s">
        <v>3123</v>
      </c>
      <c r="AB1768" s="1374" t="s">
        <v>3123</v>
      </c>
      <c r="AC1768" s="1374"/>
      <c r="AD1768" s="1375" t="str">
        <f>INDEX([1]TDSheet!$AV$14:$AV$25000,MATCH($B1768,[1]TDSheet!$B$14:$B$25000,0))</f>
        <v>1450*980</v>
      </c>
      <c r="AE1768" s="805">
        <f>INDEX([1]TDSheet!$AY$14:$AY$25000,MATCH($B1768,[1]TDSheet!$B$14:$B$25000,0))</f>
        <v>3750</v>
      </c>
      <c r="AF1768" s="1051"/>
      <c r="AG1768" s="1058"/>
      <c r="AH1768" s="251"/>
      <c r="AI1768" s="251"/>
    </row>
    <row r="1769" spans="1:35" ht="17.25" customHeight="1">
      <c r="A1769" s="806">
        <f>ROW(1769:1769)-SUM(AF$1:AF1769)</f>
        <v>1708</v>
      </c>
      <c r="B1769" s="159" t="s">
        <v>2573</v>
      </c>
      <c r="C1769" s="159" t="str">
        <f t="shared" si="717"/>
        <v>7249AGNBLPV</v>
      </c>
      <c r="D1769" s="1376">
        <v>7249</v>
      </c>
      <c r="E1769" s="1054" t="s">
        <v>4471</v>
      </c>
      <c r="F1769" s="1289"/>
      <c r="G1769" s="1289"/>
      <c r="H1769" s="1289" t="str">
        <f t="shared" si="718"/>
        <v>P</v>
      </c>
      <c r="I1769" s="1289"/>
      <c r="J1769" s="1289" t="str">
        <f t="shared" si="719"/>
        <v>V</v>
      </c>
      <c r="K1769" s="1289"/>
      <c r="L1769" s="1289"/>
      <c r="M1769" s="1780" t="str">
        <f>INDEX([1]TDSheet!$S$14:$S$25000,MATCH($B1769,[1]TDSheet!$B$14:$B$25000,0))</f>
        <v xml:space="preserve"> Renault "Laguna" II 5D Lbk / 5D Grandtour '2001-2008 ЗП ТЗ ДД (ромб) #7249AGNBLPV</v>
      </c>
      <c r="N1769" s="1781">
        <f>INDEX([1]TDSheet!$AX$14:$AX$25000,MATCH($B1769,[1]TDSheet!$B$14:$B$25000,0))</f>
        <v>3250</v>
      </c>
      <c r="O1769" s="1781">
        <f>INDEX([1]TDSheet!$AX$14:$AX$25000,MATCH($B1769,[1]TDSheet!$B$14:$B$25000,0))</f>
        <v>3250</v>
      </c>
      <c r="P1769" s="1781">
        <f>INDEX([1]TDSheet!$AX$14:$AX$25000,MATCH($B1769,[1]TDSheet!$B$14:$B$25000,0))</f>
        <v>3250</v>
      </c>
      <c r="Q1769" s="1781">
        <f>INDEX([1]TDSheet!$AX$14:$AX$25000,MATCH($B1769,[1]TDSheet!$B$14:$B$25000,0))</f>
        <v>3250</v>
      </c>
      <c r="R1769" s="1781">
        <f>INDEX([1]TDSheet!$AX$14:$AX$25000,MATCH($B1769,[1]TDSheet!$B$14:$B$25000,0))</f>
        <v>3250</v>
      </c>
      <c r="S1769" s="1781">
        <f>INDEX([1]TDSheet!$AX$14:$AX$25000,MATCH($B1769,[1]TDSheet!$B$14:$B$25000,0))</f>
        <v>3250</v>
      </c>
      <c r="T1769" s="1781">
        <f>INDEX([1]TDSheet!$AX$14:$AX$25000,MATCH($B1769,[1]TDSheet!$B$14:$B$25000,0))</f>
        <v>3250</v>
      </c>
      <c r="U1769" s="1781">
        <f>INDEX([1]TDSheet!$AX$14:$AX$25000,MATCH($B1769,[1]TDSheet!$B$14:$B$25000,0))</f>
        <v>3250</v>
      </c>
      <c r="V1769" s="1782">
        <f>INDEX([1]TDSheet!$AX$14:$AX$25000,MATCH($B1769,[1]TDSheet!$B$14:$B$25000,0))</f>
        <v>3250</v>
      </c>
      <c r="W1769" s="1372"/>
      <c r="X1769" s="1373" t="s">
        <v>3730</v>
      </c>
      <c r="Y1769" s="1374" t="s">
        <v>3123</v>
      </c>
      <c r="Z1769" s="1374" t="s">
        <v>3123</v>
      </c>
      <c r="AA1769" s="1374" t="s">
        <v>3123</v>
      </c>
      <c r="AB1769" s="1374" t="s">
        <v>3123</v>
      </c>
      <c r="AC1769" s="1374"/>
      <c r="AD1769" s="1375" t="str">
        <f>INDEX([1]TDSheet!$AV$14:$AV$25000,MATCH($B1769,[1]TDSheet!$B$14:$B$25000,0))</f>
        <v>1450*980</v>
      </c>
      <c r="AE1769" s="805">
        <f>INDEX([1]TDSheet!$AY$14:$AY$25000,MATCH($B1769,[1]TDSheet!$B$14:$B$25000,0))</f>
        <v>3750</v>
      </c>
      <c r="AF1769" s="1051"/>
      <c r="AG1769" s="1058"/>
      <c r="AH1769" s="251"/>
      <c r="AI1769" s="251"/>
    </row>
    <row r="1770" spans="1:35" ht="17.25" customHeight="1">
      <c r="A1770" s="806">
        <f>ROW(1770:1770)-SUM(AF$1:AF1770)</f>
        <v>1709</v>
      </c>
      <c r="B1770" s="159" t="s">
        <v>2574</v>
      </c>
      <c r="C1770" s="159" t="str">
        <f t="shared" si="717"/>
        <v>7273AGNBLV</v>
      </c>
      <c r="D1770" s="1376">
        <v>7273</v>
      </c>
      <c r="E1770" s="1054" t="s">
        <v>4471</v>
      </c>
      <c r="F1770" s="1289"/>
      <c r="G1770" s="1289"/>
      <c r="H1770" s="1289" t="str">
        <f t="shared" si="718"/>
        <v/>
      </c>
      <c r="I1770" s="1289"/>
      <c r="J1770" s="1289" t="str">
        <f t="shared" si="719"/>
        <v>V</v>
      </c>
      <c r="K1770" s="1289"/>
      <c r="L1770" s="1289"/>
      <c r="M1770" s="1780" t="str">
        <f>INDEX([1]TDSheet!$S$14:$S$25000,MATCH($B1770,[1]TDSheet!$B$14:$B$25000,0))</f>
        <v xml:space="preserve"> Renault "Laguna" III 4D Sed / 5D Hbk '2007-2015 ЗП ТЗ #7273AGNBLV</v>
      </c>
      <c r="N1770" s="1781">
        <f>INDEX([1]TDSheet!$AX$14:$AX$25000,MATCH($B1770,[1]TDSheet!$B$14:$B$25000,0))</f>
        <v>3200</v>
      </c>
      <c r="O1770" s="1781">
        <f>INDEX([1]TDSheet!$AX$14:$AX$25000,MATCH($B1770,[1]TDSheet!$B$14:$B$25000,0))</f>
        <v>3200</v>
      </c>
      <c r="P1770" s="1781">
        <f>INDEX([1]TDSheet!$AX$14:$AX$25000,MATCH($B1770,[1]TDSheet!$B$14:$B$25000,0))</f>
        <v>3200</v>
      </c>
      <c r="Q1770" s="1781">
        <f>INDEX([1]TDSheet!$AX$14:$AX$25000,MATCH($B1770,[1]TDSheet!$B$14:$B$25000,0))</f>
        <v>3200</v>
      </c>
      <c r="R1770" s="1781">
        <f>INDEX([1]TDSheet!$AX$14:$AX$25000,MATCH($B1770,[1]TDSheet!$B$14:$B$25000,0))</f>
        <v>3200</v>
      </c>
      <c r="S1770" s="1781">
        <f>INDEX([1]TDSheet!$AX$14:$AX$25000,MATCH($B1770,[1]TDSheet!$B$14:$B$25000,0))</f>
        <v>3200</v>
      </c>
      <c r="T1770" s="1781">
        <f>INDEX([1]TDSheet!$AX$14:$AX$25000,MATCH($B1770,[1]TDSheet!$B$14:$B$25000,0))</f>
        <v>3200</v>
      </c>
      <c r="U1770" s="1781">
        <f>INDEX([1]TDSheet!$AX$14:$AX$25000,MATCH($B1770,[1]TDSheet!$B$14:$B$25000,0))</f>
        <v>3200</v>
      </c>
      <c r="V1770" s="1782">
        <f>INDEX([1]TDSheet!$AX$14:$AX$25000,MATCH($B1770,[1]TDSheet!$B$14:$B$25000,0))</f>
        <v>3200</v>
      </c>
      <c r="W1770" s="1372"/>
      <c r="X1770" s="1373" t="s">
        <v>6146</v>
      </c>
      <c r="Y1770" s="1374" t="s">
        <v>3123</v>
      </c>
      <c r="Z1770" s="1374" t="s">
        <v>3123</v>
      </c>
      <c r="AA1770" s="1374" t="s">
        <v>3123</v>
      </c>
      <c r="AB1770" s="1374"/>
      <c r="AC1770" s="1374" t="s">
        <v>3123</v>
      </c>
      <c r="AD1770" s="1375" t="str">
        <f>INDEX([1]TDSheet!$AV$14:$AV$25000,MATCH($B1770,[1]TDSheet!$B$14:$B$25000,0))</f>
        <v>1480*980</v>
      </c>
      <c r="AE1770" s="805">
        <f>INDEX([1]TDSheet!$AY$14:$AY$25000,MATCH($B1770,[1]TDSheet!$B$14:$B$25000,0))</f>
        <v>3700</v>
      </c>
      <c r="AF1770" s="1051"/>
      <c r="AG1770" s="1058"/>
      <c r="AH1770" s="251"/>
      <c r="AI1770" s="251"/>
    </row>
    <row r="1771" spans="1:35" ht="17.25" customHeight="1">
      <c r="A1771" s="806">
        <f>ROW(1771:1771)-SUM(AF$1:AF1771)</f>
        <v>1710</v>
      </c>
      <c r="B1771" s="159" t="s">
        <v>2575</v>
      </c>
      <c r="C1771" s="159" t="str">
        <f t="shared" si="717"/>
        <v>7273AGNBLPV</v>
      </c>
      <c r="D1771" s="1376">
        <v>7273</v>
      </c>
      <c r="E1771" s="1054" t="s">
        <v>4471</v>
      </c>
      <c r="F1771" s="1289"/>
      <c r="G1771" s="1289"/>
      <c r="H1771" s="1289" t="str">
        <f t="shared" si="718"/>
        <v>P</v>
      </c>
      <c r="I1771" s="1289"/>
      <c r="J1771" s="1289" t="str">
        <f t="shared" si="719"/>
        <v>V</v>
      </c>
      <c r="K1771" s="1289"/>
      <c r="L1771" s="1289"/>
      <c r="M1771" s="1780" t="str">
        <f>INDEX([1]TDSheet!$S$14:$S$25000,MATCH($B1771,[1]TDSheet!$B$14:$B$25000,0))</f>
        <v xml:space="preserve"> Renault "Laguna" III 4D Sed / 5D Hbk '2007-2015 ЗП ТЗ ДД #7273AGNBLPV</v>
      </c>
      <c r="N1771" s="1781">
        <f>INDEX([1]TDSheet!$AX$14:$AX$25000,MATCH($B1771,[1]TDSheet!$B$14:$B$25000,0))</f>
        <v>3200</v>
      </c>
      <c r="O1771" s="1781">
        <f>INDEX([1]TDSheet!$AX$14:$AX$25000,MATCH($B1771,[1]TDSheet!$B$14:$B$25000,0))</f>
        <v>3200</v>
      </c>
      <c r="P1771" s="1781">
        <f>INDEX([1]TDSheet!$AX$14:$AX$25000,MATCH($B1771,[1]TDSheet!$B$14:$B$25000,0))</f>
        <v>3200</v>
      </c>
      <c r="Q1771" s="1781">
        <f>INDEX([1]TDSheet!$AX$14:$AX$25000,MATCH($B1771,[1]TDSheet!$B$14:$B$25000,0))</f>
        <v>3200</v>
      </c>
      <c r="R1771" s="1781">
        <f>INDEX([1]TDSheet!$AX$14:$AX$25000,MATCH($B1771,[1]TDSheet!$B$14:$B$25000,0))</f>
        <v>3200</v>
      </c>
      <c r="S1771" s="1781">
        <f>INDEX([1]TDSheet!$AX$14:$AX$25000,MATCH($B1771,[1]TDSheet!$B$14:$B$25000,0))</f>
        <v>3200</v>
      </c>
      <c r="T1771" s="1781">
        <f>INDEX([1]TDSheet!$AX$14:$AX$25000,MATCH($B1771,[1]TDSheet!$B$14:$B$25000,0))</f>
        <v>3200</v>
      </c>
      <c r="U1771" s="1781">
        <f>INDEX([1]TDSheet!$AX$14:$AX$25000,MATCH($B1771,[1]TDSheet!$B$14:$B$25000,0))</f>
        <v>3200</v>
      </c>
      <c r="V1771" s="1782">
        <f>INDEX([1]TDSheet!$AX$14:$AX$25000,MATCH($B1771,[1]TDSheet!$B$14:$B$25000,0))</f>
        <v>3200</v>
      </c>
      <c r="W1771" s="1372"/>
      <c r="X1771" s="1373" t="s">
        <v>6146</v>
      </c>
      <c r="Y1771" s="1374" t="s">
        <v>3123</v>
      </c>
      <c r="Z1771" s="1374" t="s">
        <v>3123</v>
      </c>
      <c r="AA1771" s="1374" t="s">
        <v>3123</v>
      </c>
      <c r="AB1771" s="1374" t="s">
        <v>3123</v>
      </c>
      <c r="AC1771" s="1374"/>
      <c r="AD1771" s="1375" t="str">
        <f>INDEX([1]TDSheet!$AV$14:$AV$25000,MATCH($B1771,[1]TDSheet!$B$14:$B$25000,0))</f>
        <v>1480*980</v>
      </c>
      <c r="AE1771" s="805">
        <f>INDEX([1]TDSheet!$AY$14:$AY$25000,MATCH($B1771,[1]TDSheet!$B$14:$B$25000,0))</f>
        <v>3700</v>
      </c>
      <c r="AF1771" s="1051"/>
      <c r="AG1771" s="1058"/>
      <c r="AH1771" s="251"/>
      <c r="AI1771" s="251"/>
    </row>
    <row r="1772" spans="1:35" ht="17.25" customHeight="1">
      <c r="A1772" s="806">
        <f>ROW(1772:1772)-SUM(AF$1:AF1772)</f>
        <v>1711</v>
      </c>
      <c r="B1772" s="159" t="s">
        <v>5688</v>
      </c>
      <c r="C1772" s="159" t="str">
        <f t="shared" si="717"/>
        <v>7286AGNBLV</v>
      </c>
      <c r="D1772" s="1376">
        <v>7286</v>
      </c>
      <c r="E1772" s="1054" t="s">
        <v>4471</v>
      </c>
      <c r="F1772" s="1289"/>
      <c r="G1772" s="1289"/>
      <c r="H1772" s="1289" t="str">
        <f t="shared" si="718"/>
        <v/>
      </c>
      <c r="I1772" s="1289"/>
      <c r="J1772" s="1289" t="str">
        <f t="shared" si="719"/>
        <v>V</v>
      </c>
      <c r="K1772" s="1289"/>
      <c r="L1772" s="1289"/>
      <c r="M1772" s="1780" t="str">
        <f>INDEX([1]TDSheet!$S$14:$S$25000,MATCH($B1772,[1]TDSheet!$B$14:$B$25000,0))</f>
        <v xml:space="preserve"> Renault "Latitude" I 4D Sed '2010-2015 ЗП ТЗ #7286AGNBLV</v>
      </c>
      <c r="N1772" s="1781">
        <f>INDEX([1]TDSheet!$AX$14:$AX$25000,MATCH($B1772,[1]TDSheet!$B$14:$B$25000,0))</f>
        <v>3400</v>
      </c>
      <c r="O1772" s="1781">
        <f>INDEX([1]TDSheet!$AX$14:$AX$25000,MATCH($B1772,[1]TDSheet!$B$14:$B$25000,0))</f>
        <v>3400</v>
      </c>
      <c r="P1772" s="1781">
        <f>INDEX([1]TDSheet!$AX$14:$AX$25000,MATCH($B1772,[1]TDSheet!$B$14:$B$25000,0))</f>
        <v>3400</v>
      </c>
      <c r="Q1772" s="1781">
        <f>INDEX([1]TDSheet!$AX$14:$AX$25000,MATCH($B1772,[1]TDSheet!$B$14:$B$25000,0))</f>
        <v>3400</v>
      </c>
      <c r="R1772" s="1781">
        <f>INDEX([1]TDSheet!$AX$14:$AX$25000,MATCH($B1772,[1]TDSheet!$B$14:$B$25000,0))</f>
        <v>3400</v>
      </c>
      <c r="S1772" s="1781">
        <f>INDEX([1]TDSheet!$AX$14:$AX$25000,MATCH($B1772,[1]TDSheet!$B$14:$B$25000,0))</f>
        <v>3400</v>
      </c>
      <c r="T1772" s="1781">
        <f>INDEX([1]TDSheet!$AX$14:$AX$25000,MATCH($B1772,[1]TDSheet!$B$14:$B$25000,0))</f>
        <v>3400</v>
      </c>
      <c r="U1772" s="1781">
        <f>INDEX([1]TDSheet!$AX$14:$AX$25000,MATCH($B1772,[1]TDSheet!$B$14:$B$25000,0))</f>
        <v>3400</v>
      </c>
      <c r="V1772" s="1782">
        <f>INDEX([1]TDSheet!$AX$14:$AX$25000,MATCH($B1772,[1]TDSheet!$B$14:$B$25000,0))</f>
        <v>3400</v>
      </c>
      <c r="W1772" s="1372"/>
      <c r="X1772" s="1373" t="s">
        <v>6160</v>
      </c>
      <c r="Y1772" s="1374" t="s">
        <v>3123</v>
      </c>
      <c r="Z1772" s="1374" t="s">
        <v>3123</v>
      </c>
      <c r="AA1772" s="1374" t="s">
        <v>3123</v>
      </c>
      <c r="AB1772" s="1374"/>
      <c r="AC1772" s="1374" t="s">
        <v>3123</v>
      </c>
      <c r="AD1772" s="1375" t="str">
        <f>INDEX([1]TDSheet!$AV$14:$AV$25000,MATCH($B1772,[1]TDSheet!$B$14:$B$25000,0))</f>
        <v>1440*990</v>
      </c>
      <c r="AE1772" s="805">
        <f>INDEX([1]TDSheet!$AY$14:$AY$25000,MATCH($B1772,[1]TDSheet!$B$14:$B$25000,0))</f>
        <v>3900</v>
      </c>
      <c r="AF1772" s="1051"/>
      <c r="AG1772" s="1058"/>
      <c r="AH1772" s="251"/>
      <c r="AI1772" s="251"/>
    </row>
    <row r="1773" spans="1:35" ht="17.25" customHeight="1">
      <c r="A1773" s="806">
        <f>ROW(1773:1773)-SUM(AF$1:AF1773)</f>
        <v>1712</v>
      </c>
      <c r="B1773" s="159" t="s">
        <v>5689</v>
      </c>
      <c r="C1773" s="159" t="str">
        <f t="shared" si="717"/>
        <v>7286AGNBLPV</v>
      </c>
      <c r="D1773" s="1376">
        <v>7286</v>
      </c>
      <c r="E1773" s="1054" t="s">
        <v>4471</v>
      </c>
      <c r="F1773" s="1289"/>
      <c r="G1773" s="1289"/>
      <c r="H1773" s="1289" t="str">
        <f t="shared" si="718"/>
        <v>P</v>
      </c>
      <c r="I1773" s="1289"/>
      <c r="J1773" s="1289" t="str">
        <f t="shared" si="719"/>
        <v>V</v>
      </c>
      <c r="K1773" s="1289"/>
      <c r="L1773" s="1289"/>
      <c r="M1773" s="1780" t="str">
        <f>INDEX([1]TDSheet!$S$14:$S$25000,MATCH($B1773,[1]TDSheet!$B$14:$B$25000,0))</f>
        <v xml:space="preserve"> Renault "Latitude" I 4D Sed '2010-2015 ЗП ТЗ ДД #7286AGNBLPV</v>
      </c>
      <c r="N1773" s="1781">
        <f>INDEX([1]TDSheet!$AX$14:$AX$25000,MATCH($B1773,[1]TDSheet!$B$14:$B$25000,0))</f>
        <v>3400</v>
      </c>
      <c r="O1773" s="1781">
        <f>INDEX([1]TDSheet!$AX$14:$AX$25000,MATCH($B1773,[1]TDSheet!$B$14:$B$25000,0))</f>
        <v>3400</v>
      </c>
      <c r="P1773" s="1781">
        <f>INDEX([1]TDSheet!$AX$14:$AX$25000,MATCH($B1773,[1]TDSheet!$B$14:$B$25000,0))</f>
        <v>3400</v>
      </c>
      <c r="Q1773" s="1781">
        <f>INDEX([1]TDSheet!$AX$14:$AX$25000,MATCH($B1773,[1]TDSheet!$B$14:$B$25000,0))</f>
        <v>3400</v>
      </c>
      <c r="R1773" s="1781">
        <f>INDEX([1]TDSheet!$AX$14:$AX$25000,MATCH($B1773,[1]TDSheet!$B$14:$B$25000,0))</f>
        <v>3400</v>
      </c>
      <c r="S1773" s="1781">
        <f>INDEX([1]TDSheet!$AX$14:$AX$25000,MATCH($B1773,[1]TDSheet!$B$14:$B$25000,0))</f>
        <v>3400</v>
      </c>
      <c r="T1773" s="1781">
        <f>INDEX([1]TDSheet!$AX$14:$AX$25000,MATCH($B1773,[1]TDSheet!$B$14:$B$25000,0))</f>
        <v>3400</v>
      </c>
      <c r="U1773" s="1781">
        <f>INDEX([1]TDSheet!$AX$14:$AX$25000,MATCH($B1773,[1]TDSheet!$B$14:$B$25000,0))</f>
        <v>3400</v>
      </c>
      <c r="V1773" s="1782">
        <f>INDEX([1]TDSheet!$AX$14:$AX$25000,MATCH($B1773,[1]TDSheet!$B$14:$B$25000,0))</f>
        <v>3400</v>
      </c>
      <c r="W1773" s="1372"/>
      <c r="X1773" s="1373" t="s">
        <v>6160</v>
      </c>
      <c r="Y1773" s="1374" t="s">
        <v>3123</v>
      </c>
      <c r="Z1773" s="1374" t="s">
        <v>3123</v>
      </c>
      <c r="AA1773" s="1374"/>
      <c r="AB1773" s="1374" t="s">
        <v>3123</v>
      </c>
      <c r="AC1773" s="1374"/>
      <c r="AD1773" s="1375" t="str">
        <f>INDEX([1]TDSheet!$AV$14:$AV$25000,MATCH($B1773,[1]TDSheet!$B$14:$B$25000,0))</f>
        <v>1440*990</v>
      </c>
      <c r="AE1773" s="805">
        <f>INDEX([1]TDSheet!$AY$14:$AY$25000,MATCH($B1773,[1]TDSheet!$B$14:$B$25000,0))</f>
        <v>3900</v>
      </c>
      <c r="AF1773" s="1051"/>
      <c r="AG1773" s="1058"/>
      <c r="AH1773" s="251"/>
      <c r="AI1773" s="251"/>
    </row>
    <row r="1774" spans="1:35" ht="35.1" customHeight="1">
      <c r="A1774" s="806">
        <f>ROW(1774:1774)-SUM(AF$1:AF1776)</f>
        <v>1713</v>
      </c>
      <c r="B1774" s="159" t="s">
        <v>2576</v>
      </c>
      <c r="C1774" s="159" t="str">
        <f t="shared" ref="C1774:C1779" si="723">IF(D1774&lt;&gt;"",CONCATENATE(D1774,E1774,F1774,G1774,H1774,I1774,J1774,K1774,L1774),"")</f>
        <v>7264ACL</v>
      </c>
      <c r="D1774" s="1376">
        <v>7264</v>
      </c>
      <c r="E1774" s="1054" t="s">
        <v>4472</v>
      </c>
      <c r="F1774" s="1289"/>
      <c r="G1774" s="1289"/>
      <c r="H1774" s="1289" t="str">
        <f t="shared" ref="H1774:H1779" si="724">IF(AB1774="+","P","")</f>
        <v/>
      </c>
      <c r="I1774" s="1289"/>
      <c r="J1774" s="1289" t="str">
        <f t="shared" ref="J1774:J1779" si="725">IF(Z1774="+","V","")</f>
        <v/>
      </c>
      <c r="K1774" s="1289"/>
      <c r="L1774" s="1289"/>
      <c r="M1774" s="1780" t="str">
        <f>INDEX([1]TDSheet!$S$14:$S$25000,MATCH($B1774,[1]TDSheet!$B$14:$B$25000,0))</f>
        <v xml:space="preserve"> Renault "Logan" I 4D Sed // Лада "Ларгус" (12-) // Dacia "Logan" 4D Sed (04-14) | "MCV" 5D Mini-Van (07-) / 2D Pick-Up (08-) '2004-2013 бесцветное (без ЗП) #7264ACL</v>
      </c>
      <c r="N1774" s="1781">
        <f>INDEX([1]TDSheet!$AX$14:$AX$25000,MATCH($B1774,[1]TDSheet!$B$14:$B$25000,0))</f>
        <v>2900</v>
      </c>
      <c r="O1774" s="1781">
        <f>INDEX([1]TDSheet!$AX$14:$AX$25000,MATCH($B1774,[1]TDSheet!$B$14:$B$25000,0))</f>
        <v>2900</v>
      </c>
      <c r="P1774" s="1781">
        <f>INDEX([1]TDSheet!$AX$14:$AX$25000,MATCH($B1774,[1]TDSheet!$B$14:$B$25000,0))</f>
        <v>2900</v>
      </c>
      <c r="Q1774" s="1781">
        <f>INDEX([1]TDSheet!$AX$14:$AX$25000,MATCH($B1774,[1]TDSheet!$B$14:$B$25000,0))</f>
        <v>2900</v>
      </c>
      <c r="R1774" s="1781">
        <f>INDEX([1]TDSheet!$AX$14:$AX$25000,MATCH($B1774,[1]TDSheet!$B$14:$B$25000,0))</f>
        <v>2900</v>
      </c>
      <c r="S1774" s="1781">
        <f>INDEX([1]TDSheet!$AX$14:$AX$25000,MATCH($B1774,[1]TDSheet!$B$14:$B$25000,0))</f>
        <v>2900</v>
      </c>
      <c r="T1774" s="1781">
        <f>INDEX([1]TDSheet!$AX$14:$AX$25000,MATCH($B1774,[1]TDSheet!$B$14:$B$25000,0))</f>
        <v>2900</v>
      </c>
      <c r="U1774" s="1781">
        <f>INDEX([1]TDSheet!$AX$14:$AX$25000,MATCH($B1774,[1]TDSheet!$B$14:$B$25000,0))</f>
        <v>2900</v>
      </c>
      <c r="V1774" s="1782">
        <f>INDEX([1]TDSheet!$AX$14:$AX$25000,MATCH($B1774,[1]TDSheet!$B$14:$B$25000,0))</f>
        <v>2900</v>
      </c>
      <c r="W1774" s="1372"/>
      <c r="X1774" s="1373" t="s">
        <v>4115</v>
      </c>
      <c r="Y1774" s="1374" t="s">
        <v>3123</v>
      </c>
      <c r="Z1774" s="1374"/>
      <c r="AA1774" s="1374" t="s">
        <v>3123</v>
      </c>
      <c r="AB1774" s="1374"/>
      <c r="AC1774" s="1374" t="s">
        <v>3123</v>
      </c>
      <c r="AD1774" s="1375" t="str">
        <f>INDEX([1]TDSheet!$AV$14:$AV$25000,MATCH($B1774,[1]TDSheet!$B$14:$B$25000,0))</f>
        <v>1435*815</v>
      </c>
      <c r="AE1774" s="805">
        <f>INDEX([1]TDSheet!$AY$14:$AY$25000,MATCH($B1774,[1]TDSheet!$B$14:$B$25000,0))</f>
        <v>3400</v>
      </c>
      <c r="AF1774" s="1051"/>
      <c r="AG1774" s="1058"/>
      <c r="AH1774" s="251"/>
      <c r="AI1774" s="251"/>
    </row>
    <row r="1775" spans="1:35" ht="35.1" customHeight="1">
      <c r="A1775" s="806">
        <f>ROW(1775:1775)-SUM(AF$1:AF1776)</f>
        <v>1714</v>
      </c>
      <c r="B1775" s="159" t="s">
        <v>1625</v>
      </c>
      <c r="C1775" s="159" t="str">
        <f t="shared" si="723"/>
        <v>7264AGN</v>
      </c>
      <c r="D1775" s="1376">
        <v>7264</v>
      </c>
      <c r="E1775" s="1054" t="s">
        <v>4475</v>
      </c>
      <c r="F1775" s="1289"/>
      <c r="G1775" s="1289"/>
      <c r="H1775" s="1289" t="str">
        <f t="shared" si="724"/>
        <v/>
      </c>
      <c r="I1775" s="1289"/>
      <c r="J1775" s="1289" t="str">
        <f t="shared" si="725"/>
        <v/>
      </c>
      <c r="K1775" s="1289"/>
      <c r="L1775" s="1289"/>
      <c r="M1775" s="1780" t="str">
        <f>INDEX([1]TDSheet!$S$14:$S$25000,MATCH($B1775,[1]TDSheet!$B$14:$B$25000,0))</f>
        <v xml:space="preserve"> Renault "Logan" I 4D Sed // Лада "Ларгус" (12-) // Dacia "Logan" 4D Sed (04-14) | "MCV" 5D Mini-Van (07-) / 2D Pick-Up (08-) '2004-2013 ТЗ (без ЗП) #7264AGN</v>
      </c>
      <c r="N1775" s="1781">
        <f>INDEX([1]TDSheet!$AX$14:$AX$25000,MATCH($B1775,[1]TDSheet!$B$14:$B$25000,0))</f>
        <v>2900</v>
      </c>
      <c r="O1775" s="1781">
        <f>INDEX([1]TDSheet!$AX$14:$AX$25000,MATCH($B1775,[1]TDSheet!$B$14:$B$25000,0))</f>
        <v>2900</v>
      </c>
      <c r="P1775" s="1781">
        <f>INDEX([1]TDSheet!$AX$14:$AX$25000,MATCH($B1775,[1]TDSheet!$B$14:$B$25000,0))</f>
        <v>2900</v>
      </c>
      <c r="Q1775" s="1781">
        <f>INDEX([1]TDSheet!$AX$14:$AX$25000,MATCH($B1775,[1]TDSheet!$B$14:$B$25000,0))</f>
        <v>2900</v>
      </c>
      <c r="R1775" s="1781">
        <f>INDEX([1]TDSheet!$AX$14:$AX$25000,MATCH($B1775,[1]TDSheet!$B$14:$B$25000,0))</f>
        <v>2900</v>
      </c>
      <c r="S1775" s="1781">
        <f>INDEX([1]TDSheet!$AX$14:$AX$25000,MATCH($B1775,[1]TDSheet!$B$14:$B$25000,0))</f>
        <v>2900</v>
      </c>
      <c r="T1775" s="1781">
        <f>INDEX([1]TDSheet!$AX$14:$AX$25000,MATCH($B1775,[1]TDSheet!$B$14:$B$25000,0))</f>
        <v>2900</v>
      </c>
      <c r="U1775" s="1781">
        <f>INDEX([1]TDSheet!$AX$14:$AX$25000,MATCH($B1775,[1]TDSheet!$B$14:$B$25000,0))</f>
        <v>2900</v>
      </c>
      <c r="V1775" s="1782">
        <f>INDEX([1]TDSheet!$AX$14:$AX$25000,MATCH($B1775,[1]TDSheet!$B$14:$B$25000,0))</f>
        <v>2900</v>
      </c>
      <c r="W1775" s="1372"/>
      <c r="X1775" s="1373" t="s">
        <v>4115</v>
      </c>
      <c r="Y1775" s="1374" t="s">
        <v>3123</v>
      </c>
      <c r="Z1775" s="1374"/>
      <c r="AA1775" s="1374" t="s">
        <v>3123</v>
      </c>
      <c r="AB1775" s="1374"/>
      <c r="AC1775" s="1374" t="s">
        <v>3123</v>
      </c>
      <c r="AD1775" s="1375" t="str">
        <f>INDEX([1]TDSheet!$AV$14:$AV$25000,MATCH($B1775,[1]TDSheet!$B$14:$B$25000,0))</f>
        <v>1435*815</v>
      </c>
      <c r="AE1775" s="805">
        <f>INDEX([1]TDSheet!$AY$14:$AY$25000,MATCH($B1775,[1]TDSheet!$B$14:$B$25000,0))</f>
        <v>3400</v>
      </c>
      <c r="AF1775" s="1051"/>
      <c r="AG1775" s="1058"/>
      <c r="AH1775" s="251"/>
      <c r="AI1775" s="251"/>
    </row>
    <row r="1776" spans="1:35" ht="35.1" customHeight="1">
      <c r="A1776" s="806">
        <f>ROW(1776:1776)-SUM(AF$1:AF1776)</f>
        <v>1715</v>
      </c>
      <c r="B1776" s="159" t="s">
        <v>2577</v>
      </c>
      <c r="C1776" s="159" t="str">
        <f t="shared" si="723"/>
        <v>7264AGNBL</v>
      </c>
      <c r="D1776" s="1376">
        <v>7264</v>
      </c>
      <c r="E1776" s="1054" t="s">
        <v>4471</v>
      </c>
      <c r="F1776" s="1289"/>
      <c r="G1776" s="1289"/>
      <c r="H1776" s="1289" t="str">
        <f t="shared" si="724"/>
        <v/>
      </c>
      <c r="I1776" s="1289"/>
      <c r="J1776" s="1289" t="str">
        <f t="shared" si="725"/>
        <v/>
      </c>
      <c r="K1776" s="1289"/>
      <c r="L1776" s="1289"/>
      <c r="M1776" s="1780" t="str">
        <f>INDEX([1]TDSheet!$S$14:$S$25000,MATCH($B1776,[1]TDSheet!$B$14:$B$25000,0))</f>
        <v xml:space="preserve"> Renault "Logan" I 4D Sed // Лада "Ларгус" (12-) // Dacia "Logan" 4D Sed (04-14) | "MCV" 5D Mini-Van (07-) / 2D Pick-Up (08-) '2004-2013 ЗП ТЗ #7264AGNBL</v>
      </c>
      <c r="N1776" s="1781">
        <f>INDEX([1]TDSheet!$AX$14:$AX$25000,MATCH($B1776,[1]TDSheet!$B$14:$B$25000,0))</f>
        <v>3000</v>
      </c>
      <c r="O1776" s="1781">
        <f>INDEX([1]TDSheet!$AX$14:$AX$25000,MATCH($B1776,[1]TDSheet!$B$14:$B$25000,0))</f>
        <v>3000</v>
      </c>
      <c r="P1776" s="1781">
        <f>INDEX([1]TDSheet!$AX$14:$AX$25000,MATCH($B1776,[1]TDSheet!$B$14:$B$25000,0))</f>
        <v>3000</v>
      </c>
      <c r="Q1776" s="1781">
        <f>INDEX([1]TDSheet!$AX$14:$AX$25000,MATCH($B1776,[1]TDSheet!$B$14:$B$25000,0))</f>
        <v>3000</v>
      </c>
      <c r="R1776" s="1781">
        <f>INDEX([1]TDSheet!$AX$14:$AX$25000,MATCH($B1776,[1]TDSheet!$B$14:$B$25000,0))</f>
        <v>3000</v>
      </c>
      <c r="S1776" s="1781">
        <f>INDEX([1]TDSheet!$AX$14:$AX$25000,MATCH($B1776,[1]TDSheet!$B$14:$B$25000,0))</f>
        <v>3000</v>
      </c>
      <c r="T1776" s="1781">
        <f>INDEX([1]TDSheet!$AX$14:$AX$25000,MATCH($B1776,[1]TDSheet!$B$14:$B$25000,0))</f>
        <v>3000</v>
      </c>
      <c r="U1776" s="1781">
        <f>INDEX([1]TDSheet!$AX$14:$AX$25000,MATCH($B1776,[1]TDSheet!$B$14:$B$25000,0))</f>
        <v>3000</v>
      </c>
      <c r="V1776" s="1782">
        <f>INDEX([1]TDSheet!$AX$14:$AX$25000,MATCH($B1776,[1]TDSheet!$B$14:$B$25000,0))</f>
        <v>3000</v>
      </c>
      <c r="W1776" s="1372"/>
      <c r="X1776" s="1373" t="s">
        <v>4115</v>
      </c>
      <c r="Y1776" s="1374" t="s">
        <v>3123</v>
      </c>
      <c r="Z1776" s="1374"/>
      <c r="AA1776" s="1374" t="s">
        <v>3123</v>
      </c>
      <c r="AB1776" s="1374"/>
      <c r="AC1776" s="1374" t="s">
        <v>3123</v>
      </c>
      <c r="AD1776" s="1375" t="str">
        <f>INDEX([1]TDSheet!$AV$14:$AV$25000,MATCH($B1776,[1]TDSheet!$B$14:$B$25000,0))</f>
        <v>1435*815</v>
      </c>
      <c r="AE1776" s="805">
        <f>INDEX([1]TDSheet!$AY$14:$AY$25000,MATCH($B1776,[1]TDSheet!$B$14:$B$25000,0))</f>
        <v>3500</v>
      </c>
      <c r="AF1776" s="1051"/>
      <c r="AG1776" s="1058"/>
      <c r="AH1776" s="251"/>
      <c r="AI1776" s="251"/>
    </row>
    <row r="1777" spans="1:35" ht="34.5" customHeight="1">
      <c r="A1777" s="806">
        <f>ROW(1777:1777)-SUM(AF$1:AF1777)</f>
        <v>1716</v>
      </c>
      <c r="B1777" s="159" t="s">
        <v>659</v>
      </c>
      <c r="C1777" s="159" t="str">
        <f>IF(D1777&lt;&gt;"",CONCATENATE(D1777,E1777,F1777,G1777,H1777,I1777,J1777,K1777,L1777),"")</f>
        <v>7264AGNH</v>
      </c>
      <c r="D1777" s="1376">
        <v>7264</v>
      </c>
      <c r="E1777" s="1054" t="s">
        <v>4475</v>
      </c>
      <c r="F1777" s="1289"/>
      <c r="G1777" s="1289" t="s">
        <v>4473</v>
      </c>
      <c r="H1777" s="1289" t="str">
        <f>IF(AB1777="+","P","")</f>
        <v/>
      </c>
      <c r="I1777" s="1289"/>
      <c r="J1777" s="1289" t="str">
        <f>IF(Z1777="+","V","")</f>
        <v/>
      </c>
      <c r="K1777" s="1289"/>
      <c r="L1777" s="1289"/>
      <c r="M1777" s="1780" t="str">
        <f>INDEX([1]TDSheet!$S$14:$S$25000,MATCH($B1777,[1]TDSheet!$B$14:$B$25000,0))</f>
        <v xml:space="preserve"> Renault "Logan" I 4D Sed // Лада "Ларгус" (12-) // Dacia "Logan" 4D Sed (04-14) | "MCV" 5D Mini-Van (07-) / 2D Pick-Up (08-) '2004-2013 ТЗ (полный обогрев) #7264AGNH</v>
      </c>
      <c r="N1777" s="1781">
        <f>INDEX([1]TDSheet!$AX$14:$AX$25000,MATCH($B1777,[1]TDSheet!$B$14:$B$25000,0))</f>
        <v>8350</v>
      </c>
      <c r="O1777" s="1781">
        <f>INDEX([1]TDSheet!$AX$14:$AX$25000,MATCH($B1777,[1]TDSheet!$B$14:$B$25000,0))</f>
        <v>8350</v>
      </c>
      <c r="P1777" s="1781">
        <f>INDEX([1]TDSheet!$AX$14:$AX$25000,MATCH($B1777,[1]TDSheet!$B$14:$B$25000,0))</f>
        <v>8350</v>
      </c>
      <c r="Q1777" s="1781">
        <f>INDEX([1]TDSheet!$AX$14:$AX$25000,MATCH($B1777,[1]TDSheet!$B$14:$B$25000,0))</f>
        <v>8350</v>
      </c>
      <c r="R1777" s="1781">
        <f>INDEX([1]TDSheet!$AX$14:$AX$25000,MATCH($B1777,[1]TDSheet!$B$14:$B$25000,0))</f>
        <v>8350</v>
      </c>
      <c r="S1777" s="1781">
        <f>INDEX([1]TDSheet!$AX$14:$AX$25000,MATCH($B1777,[1]TDSheet!$B$14:$B$25000,0))</f>
        <v>8350</v>
      </c>
      <c r="T1777" s="1781">
        <f>INDEX([1]TDSheet!$AX$14:$AX$25000,MATCH($B1777,[1]TDSheet!$B$14:$B$25000,0))</f>
        <v>8350</v>
      </c>
      <c r="U1777" s="1781">
        <f>INDEX([1]TDSheet!$AX$14:$AX$25000,MATCH($B1777,[1]TDSheet!$B$14:$B$25000,0))</f>
        <v>8350</v>
      </c>
      <c r="V1777" s="1782">
        <f>INDEX([1]TDSheet!$AX$14:$AX$25000,MATCH($B1777,[1]TDSheet!$B$14:$B$25000,0))</f>
        <v>8350</v>
      </c>
      <c r="W1777" s="1372"/>
      <c r="X1777" s="1373" t="s">
        <v>4115</v>
      </c>
      <c r="Y1777" s="1374" t="s">
        <v>3123</v>
      </c>
      <c r="Z1777" s="1374"/>
      <c r="AA1777" s="1374" t="s">
        <v>3123</v>
      </c>
      <c r="AB1777" s="1374"/>
      <c r="AC1777" s="1374" t="s">
        <v>3123</v>
      </c>
      <c r="AD1777" s="1375" t="str">
        <f>INDEX([1]TDSheet!$AV$14:$AV$25000,MATCH($B1777,[1]TDSheet!$B$14:$B$25000,0))</f>
        <v>1435*815</v>
      </c>
      <c r="AE1777" s="805">
        <f>INDEX([1]TDSheet!$AY$14:$AY$25000,MATCH($B1777,[1]TDSheet!$B$14:$B$25000,0))</f>
        <v>9850</v>
      </c>
      <c r="AF1777" s="1051"/>
      <c r="AG1777" s="1058"/>
      <c r="AH1777" s="251"/>
      <c r="AI1777" s="251"/>
    </row>
    <row r="1778" spans="1:35" ht="35.1" customHeight="1">
      <c r="A1778" s="806">
        <f>ROW(1778:1778)-SUM(AF$1:AF1778)</f>
        <v>1717</v>
      </c>
      <c r="B1778" s="159" t="s">
        <v>677</v>
      </c>
      <c r="C1778" s="159" t="str">
        <f>IF(D1778&lt;&gt;"",CONCATENATE(D1778,E1778,F1778,G1778,H1778,I1778,J1778,K1778,L1778),"")</f>
        <v>7292AGNV</v>
      </c>
      <c r="D1778" s="1376">
        <v>7292</v>
      </c>
      <c r="E1778" s="1054" t="s">
        <v>4475</v>
      </c>
      <c r="F1778" s="1289"/>
      <c r="G1778" s="1289"/>
      <c r="H1778" s="1289" t="str">
        <f>IF(AB1778="+","P","")</f>
        <v/>
      </c>
      <c r="I1778" s="1289"/>
      <c r="J1778" s="1289" t="str">
        <f>IF(Z1778="+","V","")</f>
        <v>V</v>
      </c>
      <c r="K1778" s="1289"/>
      <c r="L1778" s="1289"/>
      <c r="M1778" s="1780" t="str">
        <f>INDEX([1]TDSheet!$S$14:$S$25000,MATCH($B1778,[1]TDSheet!$B$14:$B$25000,0))</f>
        <v xml:space="preserve"> Renault "Logan" II | "Symbol" (12-) | "Sandero" II (13-) | "Sandero Stepway" (13-) // Dacia "Logan" (Европа) '2012- ТЗ (без ЗП) #7292AGNV</v>
      </c>
      <c r="N1778" s="1781">
        <f>INDEX([1]TDSheet!$AX$14:$AX$25000,MATCH($B1778,[1]TDSheet!$B$14:$B$25000,0))</f>
        <v>3100</v>
      </c>
      <c r="O1778" s="1781">
        <f>INDEX([1]TDSheet!$AX$14:$AX$25000,MATCH($B1778,[1]TDSheet!$B$14:$B$25000,0))</f>
        <v>3100</v>
      </c>
      <c r="P1778" s="1781">
        <f>INDEX([1]TDSheet!$AX$14:$AX$25000,MATCH($B1778,[1]TDSheet!$B$14:$B$25000,0))</f>
        <v>3100</v>
      </c>
      <c r="Q1778" s="1781">
        <f>INDEX([1]TDSheet!$AX$14:$AX$25000,MATCH($B1778,[1]TDSheet!$B$14:$B$25000,0))</f>
        <v>3100</v>
      </c>
      <c r="R1778" s="1781">
        <f>INDEX([1]TDSheet!$AX$14:$AX$25000,MATCH($B1778,[1]TDSheet!$B$14:$B$25000,0))</f>
        <v>3100</v>
      </c>
      <c r="S1778" s="1781">
        <f>INDEX([1]TDSheet!$AX$14:$AX$25000,MATCH($B1778,[1]TDSheet!$B$14:$B$25000,0))</f>
        <v>3100</v>
      </c>
      <c r="T1778" s="1781">
        <f>INDEX([1]TDSheet!$AX$14:$AX$25000,MATCH($B1778,[1]TDSheet!$B$14:$B$25000,0))</f>
        <v>3100</v>
      </c>
      <c r="U1778" s="1781">
        <f>INDEX([1]TDSheet!$AX$14:$AX$25000,MATCH($B1778,[1]TDSheet!$B$14:$B$25000,0))</f>
        <v>3100</v>
      </c>
      <c r="V1778" s="1782">
        <f>INDEX([1]TDSheet!$AX$14:$AX$25000,MATCH($B1778,[1]TDSheet!$B$14:$B$25000,0))</f>
        <v>3100</v>
      </c>
      <c r="W1778" s="1372"/>
      <c r="X1778" s="1373" t="s">
        <v>4515</v>
      </c>
      <c r="Y1778" s="1374" t="s">
        <v>3123</v>
      </c>
      <c r="Z1778" s="1374" t="s">
        <v>3123</v>
      </c>
      <c r="AA1778" s="1374" t="s">
        <v>3123</v>
      </c>
      <c r="AB1778" s="1374"/>
      <c r="AC1778" s="1374" t="s">
        <v>3123</v>
      </c>
      <c r="AD1778" s="1375" t="str">
        <f>INDEX([1]TDSheet!$AV$14:$AV$25000,MATCH($B1778,[1]TDSheet!$B$14:$B$25000,0))</f>
        <v>1410*910</v>
      </c>
      <c r="AE1778" s="805">
        <f>INDEX([1]TDSheet!$AY$14:$AY$25000,MATCH($B1778,[1]TDSheet!$B$14:$B$25000,0))</f>
        <v>3600</v>
      </c>
      <c r="AF1778" s="1051"/>
      <c r="AG1778" s="1058"/>
      <c r="AH1778" s="251"/>
      <c r="AI1778" s="251"/>
    </row>
    <row r="1779" spans="1:35" ht="35.1" customHeight="1">
      <c r="A1779" s="806">
        <f>ROW(1779:1779)-SUM(AF$1:AF1779)</f>
        <v>1718</v>
      </c>
      <c r="B1779" s="159" t="s">
        <v>2579</v>
      </c>
      <c r="C1779" s="159" t="str">
        <f t="shared" si="723"/>
        <v>7292AGNBLV</v>
      </c>
      <c r="D1779" s="1376">
        <v>7292</v>
      </c>
      <c r="E1779" s="1054" t="s">
        <v>4471</v>
      </c>
      <c r="F1779" s="1289"/>
      <c r="G1779" s="1289"/>
      <c r="H1779" s="1289" t="str">
        <f t="shared" si="724"/>
        <v/>
      </c>
      <c r="I1779" s="1289"/>
      <c r="J1779" s="1289" t="str">
        <f t="shared" si="725"/>
        <v>V</v>
      </c>
      <c r="K1779" s="1289"/>
      <c r="L1779" s="1289"/>
      <c r="M1779" s="1780" t="str">
        <f>INDEX([1]TDSheet!$S$14:$S$25000,MATCH($B1779,[1]TDSheet!$B$14:$B$25000,0))</f>
        <v xml:space="preserve"> Renault "Logan" II | "Symbol" (12-) | "Sandero" II (13-) | "Sandero Stepway" (13-) // Dacia "Logan" (Европа) '2012- ЗП ТЗ #7292AGNBLV</v>
      </c>
      <c r="N1779" s="1781">
        <f>INDEX([1]TDSheet!$AX$14:$AX$25000,MATCH($B1779,[1]TDSheet!$B$14:$B$25000,0))</f>
        <v>3200</v>
      </c>
      <c r="O1779" s="1781">
        <f>INDEX([1]TDSheet!$AX$14:$AX$25000,MATCH($B1779,[1]TDSheet!$B$14:$B$25000,0))</f>
        <v>3200</v>
      </c>
      <c r="P1779" s="1781">
        <f>INDEX([1]TDSheet!$AX$14:$AX$25000,MATCH($B1779,[1]TDSheet!$B$14:$B$25000,0))</f>
        <v>3200</v>
      </c>
      <c r="Q1779" s="1781">
        <f>INDEX([1]TDSheet!$AX$14:$AX$25000,MATCH($B1779,[1]TDSheet!$B$14:$B$25000,0))</f>
        <v>3200</v>
      </c>
      <c r="R1779" s="1781">
        <f>INDEX([1]TDSheet!$AX$14:$AX$25000,MATCH($B1779,[1]TDSheet!$B$14:$B$25000,0))</f>
        <v>3200</v>
      </c>
      <c r="S1779" s="1781">
        <f>INDEX([1]TDSheet!$AX$14:$AX$25000,MATCH($B1779,[1]TDSheet!$B$14:$B$25000,0))</f>
        <v>3200</v>
      </c>
      <c r="T1779" s="1781">
        <f>INDEX([1]TDSheet!$AX$14:$AX$25000,MATCH($B1779,[1]TDSheet!$B$14:$B$25000,0))</f>
        <v>3200</v>
      </c>
      <c r="U1779" s="1781">
        <f>INDEX([1]TDSheet!$AX$14:$AX$25000,MATCH($B1779,[1]TDSheet!$B$14:$B$25000,0))</f>
        <v>3200</v>
      </c>
      <c r="V1779" s="1782">
        <f>INDEX([1]TDSheet!$AX$14:$AX$25000,MATCH($B1779,[1]TDSheet!$B$14:$B$25000,0))</f>
        <v>3200</v>
      </c>
      <c r="W1779" s="1372"/>
      <c r="X1779" s="1373" t="s">
        <v>4515</v>
      </c>
      <c r="Y1779" s="1374" t="s">
        <v>3123</v>
      </c>
      <c r="Z1779" s="1374" t="s">
        <v>3123</v>
      </c>
      <c r="AA1779" s="1374" t="s">
        <v>3123</v>
      </c>
      <c r="AB1779" s="1374"/>
      <c r="AC1779" s="1374" t="s">
        <v>3123</v>
      </c>
      <c r="AD1779" s="1375" t="str">
        <f>INDEX([1]TDSheet!$AV$14:$AV$25000,MATCH($B1779,[1]TDSheet!$B$14:$B$25000,0))</f>
        <v>1410*910</v>
      </c>
      <c r="AE1779" s="805">
        <f>INDEX([1]TDSheet!$AY$14:$AY$25000,MATCH($B1779,[1]TDSheet!$B$14:$B$25000,0))</f>
        <v>3700</v>
      </c>
      <c r="AF1779" s="1051"/>
      <c r="AG1779" s="1058"/>
      <c r="AH1779" s="251"/>
      <c r="AI1779" s="251"/>
    </row>
    <row r="1780" spans="1:35" ht="34.5" customHeight="1">
      <c r="A1780" s="806">
        <f>ROW(1780:1780)-SUM(AF$1:AF1780)</f>
        <v>1719</v>
      </c>
      <c r="B1780" s="159" t="s">
        <v>2580</v>
      </c>
      <c r="C1780" s="159" t="str">
        <f t="shared" ref="C1780:C1787" si="726">IF(D1780&lt;&gt;"",CONCATENATE(D1780,E1780,F1780,G1780,H1780,I1780,J1780,K1780,L1780),"")</f>
        <v>7292AGNHV</v>
      </c>
      <c r="D1780" s="1376">
        <v>7292</v>
      </c>
      <c r="E1780" s="1054" t="s">
        <v>4475</v>
      </c>
      <c r="F1780" s="1289"/>
      <c r="G1780" s="1289" t="s">
        <v>4473</v>
      </c>
      <c r="H1780" s="1289" t="str">
        <f t="shared" ref="H1780:H1787" si="727">IF(AB1780="+","P","")</f>
        <v/>
      </c>
      <c r="I1780" s="1289"/>
      <c r="J1780" s="1289" t="str">
        <f t="shared" ref="J1780:J1787" si="728">IF(Z1780="+","V","")</f>
        <v>V</v>
      </c>
      <c r="K1780" s="1289"/>
      <c r="L1780" s="1289"/>
      <c r="M1780" s="1780" t="str">
        <f>INDEX([1]TDSheet!$S$14:$S$25000,MATCH($B1780,[1]TDSheet!$B$14:$B$25000,0))</f>
        <v xml:space="preserve"> Renault "Logan" II | "Symbol" (12-) | "Sandero" II (13-) | "Sandero Stepway" (13-) // Dacia "Logan" (Европа) '2012- ТЗ (полный обогрев) #7292AGNHV</v>
      </c>
      <c r="N1780" s="1781">
        <f>INDEX([1]TDSheet!$AX$14:$AX$25000,MATCH($B1780,[1]TDSheet!$B$14:$B$25000,0))</f>
        <v>8350</v>
      </c>
      <c r="O1780" s="1781">
        <f>INDEX([1]TDSheet!$AX$14:$AX$25000,MATCH($B1780,[1]TDSheet!$B$14:$B$25000,0))</f>
        <v>8350</v>
      </c>
      <c r="P1780" s="1781">
        <f>INDEX([1]TDSheet!$AX$14:$AX$25000,MATCH($B1780,[1]TDSheet!$B$14:$B$25000,0))</f>
        <v>8350</v>
      </c>
      <c r="Q1780" s="1781">
        <f>INDEX([1]TDSheet!$AX$14:$AX$25000,MATCH($B1780,[1]TDSheet!$B$14:$B$25000,0))</f>
        <v>8350</v>
      </c>
      <c r="R1780" s="1781">
        <f>INDEX([1]TDSheet!$AX$14:$AX$25000,MATCH($B1780,[1]TDSheet!$B$14:$B$25000,0))</f>
        <v>8350</v>
      </c>
      <c r="S1780" s="1781">
        <f>INDEX([1]TDSheet!$AX$14:$AX$25000,MATCH($B1780,[1]TDSheet!$B$14:$B$25000,0))</f>
        <v>8350</v>
      </c>
      <c r="T1780" s="1781">
        <f>INDEX([1]TDSheet!$AX$14:$AX$25000,MATCH($B1780,[1]TDSheet!$B$14:$B$25000,0))</f>
        <v>8350</v>
      </c>
      <c r="U1780" s="1781">
        <f>INDEX([1]TDSheet!$AX$14:$AX$25000,MATCH($B1780,[1]TDSheet!$B$14:$B$25000,0))</f>
        <v>8350</v>
      </c>
      <c r="V1780" s="1782">
        <f>INDEX([1]TDSheet!$AX$14:$AX$25000,MATCH($B1780,[1]TDSheet!$B$14:$B$25000,0))</f>
        <v>8350</v>
      </c>
      <c r="W1780" s="1372"/>
      <c r="X1780" s="1373" t="s">
        <v>4515</v>
      </c>
      <c r="Y1780" s="1374" t="s">
        <v>3123</v>
      </c>
      <c r="Z1780" s="1374" t="s">
        <v>3123</v>
      </c>
      <c r="AA1780" s="1374" t="s">
        <v>3123</v>
      </c>
      <c r="AB1780" s="1374"/>
      <c r="AC1780" s="1374" t="s">
        <v>3123</v>
      </c>
      <c r="AD1780" s="1375" t="str">
        <f>INDEX([1]TDSheet!$AV$14:$AV$25000,MATCH($B1780,[1]TDSheet!$B$14:$B$25000,0))</f>
        <v>1410*910</v>
      </c>
      <c r="AE1780" s="805">
        <f>INDEX([1]TDSheet!$AY$14:$AY$25000,MATCH($B1780,[1]TDSheet!$B$14:$B$25000,0))</f>
        <v>9850</v>
      </c>
      <c r="AF1780" s="1051"/>
      <c r="AG1780" s="1058"/>
      <c r="AH1780" s="251"/>
      <c r="AI1780" s="251"/>
    </row>
    <row r="1781" spans="1:35" ht="34.5" customHeight="1">
      <c r="A1781" s="806">
        <f>ROW(1781:1781)-SUM(AF$1:AF1781)</f>
        <v>1720</v>
      </c>
      <c r="B1781" s="159" t="s">
        <v>5299</v>
      </c>
      <c r="C1781" s="159" t="str">
        <f t="shared" si="726"/>
        <v>7292AGNHV</v>
      </c>
      <c r="D1781" s="1376">
        <v>7292</v>
      </c>
      <c r="E1781" s="1054" t="s">
        <v>4475</v>
      </c>
      <c r="F1781" s="1289"/>
      <c r="G1781" s="1289" t="s">
        <v>4473</v>
      </c>
      <c r="H1781" s="1289" t="str">
        <f t="shared" si="727"/>
        <v/>
      </c>
      <c r="I1781" s="1289"/>
      <c r="J1781" s="1289" t="str">
        <f t="shared" si="728"/>
        <v>V</v>
      </c>
      <c r="K1781" s="1289"/>
      <c r="L1781" s="1289"/>
      <c r="M1781" s="1780" t="str">
        <f>INDEX([1]TDSheet!$S$14:$S$25000,MATCH($B1781,[1]TDSheet!$B$14:$B$25000,0))</f>
        <v xml:space="preserve"> Renault "Logan" II | "Symbol" (12-) | "Sandero" II (13-) | "Sandero Stepway" (13-) // Dacia "Logan" (Европа) '2012- ТЗ (полный обогрев) коннекторы #7292AGNHV</v>
      </c>
      <c r="N1781" s="1781">
        <f>INDEX([1]TDSheet!$AX$14:$AX$25000,MATCH($B1781,[1]TDSheet!$B$14:$B$25000,0))</f>
        <v>9550</v>
      </c>
      <c r="O1781" s="1781">
        <f>INDEX([1]TDSheet!$AX$14:$AX$25000,MATCH($B1781,[1]TDSheet!$B$14:$B$25000,0))</f>
        <v>9550</v>
      </c>
      <c r="P1781" s="1781">
        <f>INDEX([1]TDSheet!$AX$14:$AX$25000,MATCH($B1781,[1]TDSheet!$B$14:$B$25000,0))</f>
        <v>9550</v>
      </c>
      <c r="Q1781" s="1781">
        <f>INDEX([1]TDSheet!$AX$14:$AX$25000,MATCH($B1781,[1]TDSheet!$B$14:$B$25000,0))</f>
        <v>9550</v>
      </c>
      <c r="R1781" s="1781">
        <f>INDEX([1]TDSheet!$AX$14:$AX$25000,MATCH($B1781,[1]TDSheet!$B$14:$B$25000,0))</f>
        <v>9550</v>
      </c>
      <c r="S1781" s="1781">
        <f>INDEX([1]TDSheet!$AX$14:$AX$25000,MATCH($B1781,[1]TDSheet!$B$14:$B$25000,0))</f>
        <v>9550</v>
      </c>
      <c r="T1781" s="1781">
        <f>INDEX([1]TDSheet!$AX$14:$AX$25000,MATCH($B1781,[1]TDSheet!$B$14:$B$25000,0))</f>
        <v>9550</v>
      </c>
      <c r="U1781" s="1781">
        <f>INDEX([1]TDSheet!$AX$14:$AX$25000,MATCH($B1781,[1]TDSheet!$B$14:$B$25000,0))</f>
        <v>9550</v>
      </c>
      <c r="V1781" s="1782">
        <f>INDEX([1]TDSheet!$AX$14:$AX$25000,MATCH($B1781,[1]TDSheet!$B$14:$B$25000,0))</f>
        <v>9550</v>
      </c>
      <c r="W1781" s="1372"/>
      <c r="X1781" s="1373" t="s">
        <v>4515</v>
      </c>
      <c r="Y1781" s="1374" t="s">
        <v>3123</v>
      </c>
      <c r="Z1781" s="1374" t="s">
        <v>3123</v>
      </c>
      <c r="AA1781" s="1374" t="s">
        <v>3123</v>
      </c>
      <c r="AB1781" s="1374"/>
      <c r="AC1781" s="1374" t="s">
        <v>3123</v>
      </c>
      <c r="AD1781" s="1375" t="str">
        <f>INDEX([1]TDSheet!$AV$14:$AV$25000,MATCH($B1781,[1]TDSheet!$B$14:$B$25000,0))</f>
        <v>1410*910</v>
      </c>
      <c r="AE1781" s="805">
        <f>INDEX([1]TDSheet!$AY$14:$AY$25000,MATCH($B1781,[1]TDSheet!$B$14:$B$25000,0))</f>
        <v>11050</v>
      </c>
      <c r="AF1781" s="1051"/>
      <c r="AG1781" s="1058"/>
      <c r="AH1781" s="251"/>
      <c r="AI1781" s="251"/>
    </row>
    <row r="1782" spans="1:35" ht="17.25" customHeight="1">
      <c r="A1782" s="806">
        <f>ROW(1782:1782)-SUM(AF$1:AF1782)</f>
        <v>1721</v>
      </c>
      <c r="B1782" s="159" t="s">
        <v>2581</v>
      </c>
      <c r="C1782" s="159" t="str">
        <f t="shared" si="726"/>
        <v>7281AGNBLV</v>
      </c>
      <c r="D1782" s="1376">
        <v>7281</v>
      </c>
      <c r="E1782" s="1054" t="s">
        <v>4471</v>
      </c>
      <c r="F1782" s="1289"/>
      <c r="G1782" s="1289"/>
      <c r="H1782" s="1289" t="str">
        <f t="shared" si="727"/>
        <v/>
      </c>
      <c r="I1782" s="1289"/>
      <c r="J1782" s="1289" t="str">
        <f t="shared" si="728"/>
        <v>V</v>
      </c>
      <c r="K1782" s="1289"/>
      <c r="L1782" s="1289"/>
      <c r="M1782" s="1780" t="str">
        <f>INDEX([1]TDSheet!$S$14:$S$25000,MATCH($B1782,[1]TDSheet!$B$14:$B$25000,0))</f>
        <v xml:space="preserve"> Renault "Master" III (RF-8) // Opel "Movano" II '2010- ЗП ТЗ #7281AGNBLV</v>
      </c>
      <c r="N1782" s="1781">
        <f>INDEX([1]TDSheet!$AX$14:$AX$25000,MATCH($B1782,[1]TDSheet!$B$14:$B$25000,0))</f>
        <v>3900</v>
      </c>
      <c r="O1782" s="1781">
        <f>INDEX([1]TDSheet!$AX$14:$AX$25000,MATCH($B1782,[1]TDSheet!$B$14:$B$25000,0))</f>
        <v>3900</v>
      </c>
      <c r="P1782" s="1781">
        <f>INDEX([1]TDSheet!$AX$14:$AX$25000,MATCH($B1782,[1]TDSheet!$B$14:$B$25000,0))</f>
        <v>3900</v>
      </c>
      <c r="Q1782" s="1781">
        <f>INDEX([1]TDSheet!$AX$14:$AX$25000,MATCH($B1782,[1]TDSheet!$B$14:$B$25000,0))</f>
        <v>3900</v>
      </c>
      <c r="R1782" s="1781">
        <f>INDEX([1]TDSheet!$AX$14:$AX$25000,MATCH($B1782,[1]TDSheet!$B$14:$B$25000,0))</f>
        <v>3900</v>
      </c>
      <c r="S1782" s="1781">
        <f>INDEX([1]TDSheet!$AX$14:$AX$25000,MATCH($B1782,[1]TDSheet!$B$14:$B$25000,0))</f>
        <v>3900</v>
      </c>
      <c r="T1782" s="1781">
        <f>INDEX([1]TDSheet!$AX$14:$AX$25000,MATCH($B1782,[1]TDSheet!$B$14:$B$25000,0))</f>
        <v>3900</v>
      </c>
      <c r="U1782" s="1781">
        <f>INDEX([1]TDSheet!$AX$14:$AX$25000,MATCH($B1782,[1]TDSheet!$B$14:$B$25000,0))</f>
        <v>3900</v>
      </c>
      <c r="V1782" s="1782">
        <f>INDEX([1]TDSheet!$AX$14:$AX$25000,MATCH($B1782,[1]TDSheet!$B$14:$B$25000,0))</f>
        <v>3900</v>
      </c>
      <c r="W1782" s="1372"/>
      <c r="X1782" s="1373" t="s">
        <v>3721</v>
      </c>
      <c r="Y1782" s="1374" t="s">
        <v>3123</v>
      </c>
      <c r="Z1782" s="1374" t="s">
        <v>3123</v>
      </c>
      <c r="AA1782" s="1374" t="s">
        <v>3123</v>
      </c>
      <c r="AB1782" s="1374"/>
      <c r="AC1782" s="1374" t="s">
        <v>3123</v>
      </c>
      <c r="AD1782" s="1375" t="str">
        <f>INDEX([1]TDSheet!$AV$14:$AV$25000,MATCH($B1782,[1]TDSheet!$B$14:$B$25000,0))</f>
        <v>1778*1100</v>
      </c>
      <c r="AE1782" s="805">
        <f>INDEX([1]TDSheet!$AY$14:$AY$25000,MATCH($B1782,[1]TDSheet!$B$14:$B$25000,0))</f>
        <v>4400</v>
      </c>
      <c r="AF1782" s="1051"/>
      <c r="AG1782" s="1058"/>
      <c r="AH1782" s="251"/>
      <c r="AI1782" s="251"/>
    </row>
    <row r="1783" spans="1:35" ht="17.25" customHeight="1">
      <c r="A1783" s="806">
        <f>ROW(1783:1783)-SUM(AF$1:AF1783)</f>
        <v>1722</v>
      </c>
      <c r="B1783" s="159" t="s">
        <v>2582</v>
      </c>
      <c r="C1783" s="159" t="str">
        <f t="shared" si="726"/>
        <v>7281AGNBLPV</v>
      </c>
      <c r="D1783" s="1376">
        <v>7281</v>
      </c>
      <c r="E1783" s="1054" t="s">
        <v>4471</v>
      </c>
      <c r="F1783" s="1289"/>
      <c r="G1783" s="1289"/>
      <c r="H1783" s="1289" t="str">
        <f t="shared" si="727"/>
        <v>P</v>
      </c>
      <c r="I1783" s="1289"/>
      <c r="J1783" s="1289" t="str">
        <f t="shared" si="728"/>
        <v>V</v>
      </c>
      <c r="K1783" s="1289"/>
      <c r="L1783" s="1289"/>
      <c r="M1783" s="1780" t="str">
        <f>INDEX([1]TDSheet!$S$14:$S$25000,MATCH($B1783,[1]TDSheet!$B$14:$B$25000,0))</f>
        <v xml:space="preserve"> Renault "Master" III (RF-8) // Opel "Movano" II '2010- ЗП ТЗ ДД #7281AGNBLPV</v>
      </c>
      <c r="N1783" s="1781">
        <f>INDEX([1]TDSheet!$AX$14:$AX$25000,MATCH($B1783,[1]TDSheet!$B$14:$B$25000,0))</f>
        <v>3900</v>
      </c>
      <c r="O1783" s="1781">
        <f>INDEX([1]TDSheet!$AX$14:$AX$25000,MATCH($B1783,[1]TDSheet!$B$14:$B$25000,0))</f>
        <v>3900</v>
      </c>
      <c r="P1783" s="1781">
        <f>INDEX([1]TDSheet!$AX$14:$AX$25000,MATCH($B1783,[1]TDSheet!$B$14:$B$25000,0))</f>
        <v>3900</v>
      </c>
      <c r="Q1783" s="1781">
        <f>INDEX([1]TDSheet!$AX$14:$AX$25000,MATCH($B1783,[1]TDSheet!$B$14:$B$25000,0))</f>
        <v>3900</v>
      </c>
      <c r="R1783" s="1781">
        <f>INDEX([1]TDSheet!$AX$14:$AX$25000,MATCH($B1783,[1]TDSheet!$B$14:$B$25000,0))</f>
        <v>3900</v>
      </c>
      <c r="S1783" s="1781">
        <f>INDEX([1]TDSheet!$AX$14:$AX$25000,MATCH($B1783,[1]TDSheet!$B$14:$B$25000,0))</f>
        <v>3900</v>
      </c>
      <c r="T1783" s="1781">
        <f>INDEX([1]TDSheet!$AX$14:$AX$25000,MATCH($B1783,[1]TDSheet!$B$14:$B$25000,0))</f>
        <v>3900</v>
      </c>
      <c r="U1783" s="1781">
        <f>INDEX([1]TDSheet!$AX$14:$AX$25000,MATCH($B1783,[1]TDSheet!$B$14:$B$25000,0))</f>
        <v>3900</v>
      </c>
      <c r="V1783" s="1782">
        <f>INDEX([1]TDSheet!$AX$14:$AX$25000,MATCH($B1783,[1]TDSheet!$B$14:$B$25000,0))</f>
        <v>3900</v>
      </c>
      <c r="W1783" s="1372"/>
      <c r="X1783" s="1373" t="s">
        <v>3721</v>
      </c>
      <c r="Y1783" s="1374" t="s">
        <v>3123</v>
      </c>
      <c r="Z1783" s="1374" t="s">
        <v>3123</v>
      </c>
      <c r="AA1783" s="1374" t="s">
        <v>3123</v>
      </c>
      <c r="AB1783" s="1374" t="s">
        <v>3123</v>
      </c>
      <c r="AC1783" s="1374"/>
      <c r="AD1783" s="1375" t="str">
        <f>INDEX([1]TDSheet!$AV$14:$AV$25000,MATCH($B1783,[1]TDSheet!$B$14:$B$25000,0))</f>
        <v>1778*1100</v>
      </c>
      <c r="AE1783" s="805">
        <f>INDEX([1]TDSheet!$AY$14:$AY$25000,MATCH($B1783,[1]TDSheet!$B$14:$B$25000,0))</f>
        <v>4400</v>
      </c>
      <c r="AF1783" s="1051"/>
      <c r="AG1783" s="1058"/>
      <c r="AH1783" s="251"/>
      <c r="AI1783" s="251"/>
    </row>
    <row r="1784" spans="1:35" ht="17.25" customHeight="1">
      <c r="A1784" s="806">
        <f>ROW(1784:1784)-SUM(AF$1:AF1784)</f>
        <v>1723</v>
      </c>
      <c r="B1784" s="159" t="s">
        <v>2583</v>
      </c>
      <c r="C1784" s="159" t="str">
        <f t="shared" si="726"/>
        <v>7239AGNBL</v>
      </c>
      <c r="D1784" s="1376">
        <v>7239</v>
      </c>
      <c r="E1784" s="1054" t="s">
        <v>4471</v>
      </c>
      <c r="F1784" s="1289"/>
      <c r="G1784" s="1289"/>
      <c r="H1784" s="1289" t="str">
        <f t="shared" si="727"/>
        <v/>
      </c>
      <c r="I1784" s="1289"/>
      <c r="J1784" s="1289" t="str">
        <f t="shared" si="728"/>
        <v/>
      </c>
      <c r="K1784" s="1289"/>
      <c r="L1784" s="1289"/>
      <c r="M1784" s="1780" t="str">
        <f>INDEX([1]TDSheet!$S$14:$S$25000,MATCH($B1784,[1]TDSheet!$B$14:$B$25000,0))</f>
        <v xml:space="preserve"> Renault "Megane" I Classic 4D Sed / 5D Hbk / 5D Grandtour '1995-2003 ЗП ТЗ #7239AGNBL</v>
      </c>
      <c r="N1784" s="1781">
        <f>INDEX([1]TDSheet!$AX$14:$AX$25000,MATCH($B1784,[1]TDSheet!$B$14:$B$25000,0))</f>
        <v>3100</v>
      </c>
      <c r="O1784" s="1781">
        <f>INDEX([1]TDSheet!$AX$14:$AX$25000,MATCH($B1784,[1]TDSheet!$B$14:$B$25000,0))</f>
        <v>3100</v>
      </c>
      <c r="P1784" s="1781">
        <f>INDEX([1]TDSheet!$AX$14:$AX$25000,MATCH($B1784,[1]TDSheet!$B$14:$B$25000,0))</f>
        <v>3100</v>
      </c>
      <c r="Q1784" s="1781">
        <f>INDEX([1]TDSheet!$AX$14:$AX$25000,MATCH($B1784,[1]TDSheet!$B$14:$B$25000,0))</f>
        <v>3100</v>
      </c>
      <c r="R1784" s="1781">
        <f>INDEX([1]TDSheet!$AX$14:$AX$25000,MATCH($B1784,[1]TDSheet!$B$14:$B$25000,0))</f>
        <v>3100</v>
      </c>
      <c r="S1784" s="1781">
        <f>INDEX([1]TDSheet!$AX$14:$AX$25000,MATCH($B1784,[1]TDSheet!$B$14:$B$25000,0))</f>
        <v>3100</v>
      </c>
      <c r="T1784" s="1781">
        <f>INDEX([1]TDSheet!$AX$14:$AX$25000,MATCH($B1784,[1]TDSheet!$B$14:$B$25000,0))</f>
        <v>3100</v>
      </c>
      <c r="U1784" s="1781">
        <f>INDEX([1]TDSheet!$AX$14:$AX$25000,MATCH($B1784,[1]TDSheet!$B$14:$B$25000,0))</f>
        <v>3100</v>
      </c>
      <c r="V1784" s="1782">
        <f>INDEX([1]TDSheet!$AX$14:$AX$25000,MATCH($B1784,[1]TDSheet!$B$14:$B$25000,0))</f>
        <v>3100</v>
      </c>
      <c r="W1784" s="1372"/>
      <c r="X1784" s="1373" t="s">
        <v>3842</v>
      </c>
      <c r="Y1784" s="1374" t="s">
        <v>3123</v>
      </c>
      <c r="Z1784" s="1374"/>
      <c r="AA1784" s="1374"/>
      <c r="AB1784" s="1374"/>
      <c r="AC1784" s="1374" t="s">
        <v>3123</v>
      </c>
      <c r="AD1784" s="1375" t="str">
        <f>INDEX([1]TDSheet!$AV$14:$AV$25000,MATCH($B1784,[1]TDSheet!$B$14:$B$25000,0))</f>
        <v>1394*836</v>
      </c>
      <c r="AE1784" s="805">
        <f>INDEX([1]TDSheet!$AY$14:$AY$25000,MATCH($B1784,[1]TDSheet!$B$14:$B$25000,0))</f>
        <v>3600</v>
      </c>
      <c r="AF1784" s="1051"/>
      <c r="AG1784" s="1058"/>
      <c r="AH1784" s="251"/>
      <c r="AI1784" s="251"/>
    </row>
    <row r="1785" spans="1:35" ht="17.25" customHeight="1">
      <c r="A1785" s="806">
        <f>ROW(1785:1785)-SUM(AF$1:AF1785)</f>
        <v>1724</v>
      </c>
      <c r="B1785" s="159" t="s">
        <v>4831</v>
      </c>
      <c r="C1785" s="159" t="str">
        <f t="shared" si="726"/>
        <v>7239AGNH</v>
      </c>
      <c r="D1785" s="1376">
        <v>7239</v>
      </c>
      <c r="E1785" s="1054" t="s">
        <v>4475</v>
      </c>
      <c r="F1785" s="1289"/>
      <c r="G1785" s="1289" t="s">
        <v>4473</v>
      </c>
      <c r="H1785" s="1289" t="str">
        <f t="shared" si="727"/>
        <v/>
      </c>
      <c r="I1785" s="1289"/>
      <c r="J1785" s="1289" t="str">
        <f t="shared" si="728"/>
        <v/>
      </c>
      <c r="K1785" s="1289"/>
      <c r="L1785" s="1289"/>
      <c r="M1785" s="1780" t="str">
        <f>INDEX([1]TDSheet!$S$14:$S$25000,MATCH($B1785,[1]TDSheet!$B$14:$B$25000,0))</f>
        <v xml:space="preserve"> Renault "Megane" I Classic 4D Sed / 5D Hbk / 5D Grandtour '1995-2003 ТЗ (полный обогрев) #7239AGNH</v>
      </c>
      <c r="N1785" s="1781">
        <f>INDEX([1]TDSheet!$AX$14:$AX$25000,MATCH($B1785,[1]TDSheet!$B$14:$B$25000,0))</f>
        <v>8600</v>
      </c>
      <c r="O1785" s="1781">
        <f>INDEX([1]TDSheet!$AX$14:$AX$25000,MATCH($B1785,[1]TDSheet!$B$14:$B$25000,0))</f>
        <v>8600</v>
      </c>
      <c r="P1785" s="1781">
        <f>INDEX([1]TDSheet!$AX$14:$AX$25000,MATCH($B1785,[1]TDSheet!$B$14:$B$25000,0))</f>
        <v>8600</v>
      </c>
      <c r="Q1785" s="1781">
        <f>INDEX([1]TDSheet!$AX$14:$AX$25000,MATCH($B1785,[1]TDSheet!$B$14:$B$25000,0))</f>
        <v>8600</v>
      </c>
      <c r="R1785" s="1781">
        <f>INDEX([1]TDSheet!$AX$14:$AX$25000,MATCH($B1785,[1]TDSheet!$B$14:$B$25000,0))</f>
        <v>8600</v>
      </c>
      <c r="S1785" s="1781">
        <f>INDEX([1]TDSheet!$AX$14:$AX$25000,MATCH($B1785,[1]TDSheet!$B$14:$B$25000,0))</f>
        <v>8600</v>
      </c>
      <c r="T1785" s="1781">
        <f>INDEX([1]TDSheet!$AX$14:$AX$25000,MATCH($B1785,[1]TDSheet!$B$14:$B$25000,0))</f>
        <v>8600</v>
      </c>
      <c r="U1785" s="1781">
        <f>INDEX([1]TDSheet!$AX$14:$AX$25000,MATCH($B1785,[1]TDSheet!$B$14:$B$25000,0))</f>
        <v>8600</v>
      </c>
      <c r="V1785" s="1782">
        <f>INDEX([1]TDSheet!$AX$14:$AX$25000,MATCH($B1785,[1]TDSheet!$B$14:$B$25000,0))</f>
        <v>8600</v>
      </c>
      <c r="W1785" s="1372"/>
      <c r="X1785" s="1373" t="s">
        <v>3842</v>
      </c>
      <c r="Y1785" s="1374" t="s">
        <v>3123</v>
      </c>
      <c r="Z1785" s="1374"/>
      <c r="AA1785" s="1374"/>
      <c r="AB1785" s="1374"/>
      <c r="AC1785" s="1374" t="s">
        <v>3123</v>
      </c>
      <c r="AD1785" s="1375" t="str">
        <f>INDEX([1]TDSheet!$AV$14:$AV$25000,MATCH($B1785,[1]TDSheet!$B$14:$B$25000,0))</f>
        <v>1394*836</v>
      </c>
      <c r="AE1785" s="805">
        <f>INDEX([1]TDSheet!$AY$14:$AY$25000,MATCH($B1785,[1]TDSheet!$B$14:$B$25000,0))</f>
        <v>10100</v>
      </c>
      <c r="AF1785" s="1051"/>
      <c r="AG1785" s="1058"/>
      <c r="AH1785" s="251"/>
      <c r="AI1785" s="251"/>
    </row>
    <row r="1786" spans="1:35" ht="17.25" customHeight="1">
      <c r="A1786" s="806">
        <f>ROW(1786:1786)-SUM(AF$1:AF1786)</f>
        <v>1725</v>
      </c>
      <c r="B1786" s="159" t="s">
        <v>2584</v>
      </c>
      <c r="C1786" s="159" t="str">
        <f t="shared" si="726"/>
        <v>7260AGNBLV</v>
      </c>
      <c r="D1786" s="1376">
        <v>7260</v>
      </c>
      <c r="E1786" s="1054" t="s">
        <v>4471</v>
      </c>
      <c r="F1786" s="1289"/>
      <c r="G1786" s="1289"/>
      <c r="H1786" s="1289" t="str">
        <f t="shared" si="727"/>
        <v/>
      </c>
      <c r="I1786" s="1289"/>
      <c r="J1786" s="1289" t="str">
        <f t="shared" si="728"/>
        <v>V</v>
      </c>
      <c r="K1786" s="1289"/>
      <c r="L1786" s="1289"/>
      <c r="M1786" s="1780" t="str">
        <f>INDEX([1]TDSheet!$S$14:$S$25000,MATCH($B1786,[1]TDSheet!$B$14:$B$25000,0))</f>
        <v xml:space="preserve"> Renault "Megane" II 3/5D Hbk / 4D Sed / 5D Wagon '2002-2009 ЗП ТЗ #7260AGNBLV</v>
      </c>
      <c r="N1786" s="1781">
        <f>INDEX([1]TDSheet!$AX$14:$AX$25000,MATCH($B1786,[1]TDSheet!$B$14:$B$25000,0))</f>
        <v>3200</v>
      </c>
      <c r="O1786" s="1781">
        <f>INDEX([1]TDSheet!$AX$14:$AX$25000,MATCH($B1786,[1]TDSheet!$B$14:$B$25000,0))</f>
        <v>3200</v>
      </c>
      <c r="P1786" s="1781">
        <f>INDEX([1]TDSheet!$AX$14:$AX$25000,MATCH($B1786,[1]TDSheet!$B$14:$B$25000,0))</f>
        <v>3200</v>
      </c>
      <c r="Q1786" s="1781">
        <f>INDEX([1]TDSheet!$AX$14:$AX$25000,MATCH($B1786,[1]TDSheet!$B$14:$B$25000,0))</f>
        <v>3200</v>
      </c>
      <c r="R1786" s="1781">
        <f>INDEX([1]TDSheet!$AX$14:$AX$25000,MATCH($B1786,[1]TDSheet!$B$14:$B$25000,0))</f>
        <v>3200</v>
      </c>
      <c r="S1786" s="1781">
        <f>INDEX([1]TDSheet!$AX$14:$AX$25000,MATCH($B1786,[1]TDSheet!$B$14:$B$25000,0))</f>
        <v>3200</v>
      </c>
      <c r="T1786" s="1781">
        <f>INDEX([1]TDSheet!$AX$14:$AX$25000,MATCH($B1786,[1]TDSheet!$B$14:$B$25000,0))</f>
        <v>3200</v>
      </c>
      <c r="U1786" s="1781">
        <f>INDEX([1]TDSheet!$AX$14:$AX$25000,MATCH($B1786,[1]TDSheet!$B$14:$B$25000,0))</f>
        <v>3200</v>
      </c>
      <c r="V1786" s="1782">
        <f>INDEX([1]TDSheet!$AX$14:$AX$25000,MATCH($B1786,[1]TDSheet!$B$14:$B$25000,0))</f>
        <v>3200</v>
      </c>
      <c r="W1786" s="1372"/>
      <c r="X1786" s="1373" t="s">
        <v>3792</v>
      </c>
      <c r="Y1786" s="1374" t="s">
        <v>3123</v>
      </c>
      <c r="Z1786" s="1374" t="s">
        <v>3123</v>
      </c>
      <c r="AA1786" s="1374" t="s">
        <v>3123</v>
      </c>
      <c r="AB1786" s="1374"/>
      <c r="AC1786" s="1374" t="s">
        <v>3123</v>
      </c>
      <c r="AD1786" s="1375" t="str">
        <f>INDEX([1]TDSheet!$AV$14:$AV$25000,MATCH($B1786,[1]TDSheet!$B$14:$B$25000,0))</f>
        <v>1447*993</v>
      </c>
      <c r="AE1786" s="805">
        <f>INDEX([1]TDSheet!$AY$14:$AY$25000,MATCH($B1786,[1]TDSheet!$B$14:$B$25000,0))</f>
        <v>3700</v>
      </c>
      <c r="AF1786" s="1051"/>
      <c r="AG1786" s="1058"/>
      <c r="AH1786" s="251"/>
      <c r="AI1786" s="251"/>
    </row>
    <row r="1787" spans="1:35" ht="17.25" customHeight="1">
      <c r="A1787" s="806">
        <f>ROW(1787:1787)-SUM(AF$1:AF1787)</f>
        <v>1726</v>
      </c>
      <c r="B1787" s="159" t="s">
        <v>2585</v>
      </c>
      <c r="C1787" s="159" t="str">
        <f t="shared" si="726"/>
        <v>7260AGNBLPV</v>
      </c>
      <c r="D1787" s="1376">
        <v>7260</v>
      </c>
      <c r="E1787" s="1054" t="s">
        <v>4471</v>
      </c>
      <c r="F1787" s="1289"/>
      <c r="G1787" s="1289"/>
      <c r="H1787" s="1289" t="str">
        <f t="shared" si="727"/>
        <v>P</v>
      </c>
      <c r="I1787" s="1289"/>
      <c r="J1787" s="1289" t="str">
        <f t="shared" si="728"/>
        <v>V</v>
      </c>
      <c r="K1787" s="1289"/>
      <c r="L1787" s="1289"/>
      <c r="M1787" s="1780" t="str">
        <f>INDEX([1]TDSheet!$S$14:$S$25000,MATCH($B1787,[1]TDSheet!$B$14:$B$25000,0))</f>
        <v xml:space="preserve"> Renault "Megane" II 3/5D Hbk / 4D Sed / 5D Wagon '2002-2009 ЗП ТЗ ДД #7260AGNBLPV</v>
      </c>
      <c r="N1787" s="1781">
        <f>INDEX([1]TDSheet!$AX$14:$AX$25000,MATCH($B1787,[1]TDSheet!$B$14:$B$25000,0))</f>
        <v>3200</v>
      </c>
      <c r="O1787" s="1781">
        <f>INDEX([1]TDSheet!$AX$14:$AX$25000,MATCH($B1787,[1]TDSheet!$B$14:$B$25000,0))</f>
        <v>3200</v>
      </c>
      <c r="P1787" s="1781">
        <f>INDEX([1]TDSheet!$AX$14:$AX$25000,MATCH($B1787,[1]TDSheet!$B$14:$B$25000,0))</f>
        <v>3200</v>
      </c>
      <c r="Q1787" s="1781">
        <f>INDEX([1]TDSheet!$AX$14:$AX$25000,MATCH($B1787,[1]TDSheet!$B$14:$B$25000,0))</f>
        <v>3200</v>
      </c>
      <c r="R1787" s="1781">
        <f>INDEX([1]TDSheet!$AX$14:$AX$25000,MATCH($B1787,[1]TDSheet!$B$14:$B$25000,0))</f>
        <v>3200</v>
      </c>
      <c r="S1787" s="1781">
        <f>INDEX([1]TDSheet!$AX$14:$AX$25000,MATCH($B1787,[1]TDSheet!$B$14:$B$25000,0))</f>
        <v>3200</v>
      </c>
      <c r="T1787" s="1781">
        <f>INDEX([1]TDSheet!$AX$14:$AX$25000,MATCH($B1787,[1]TDSheet!$B$14:$B$25000,0))</f>
        <v>3200</v>
      </c>
      <c r="U1787" s="1781">
        <f>INDEX([1]TDSheet!$AX$14:$AX$25000,MATCH($B1787,[1]TDSheet!$B$14:$B$25000,0))</f>
        <v>3200</v>
      </c>
      <c r="V1787" s="1782">
        <f>INDEX([1]TDSheet!$AX$14:$AX$25000,MATCH($B1787,[1]TDSheet!$B$14:$B$25000,0))</f>
        <v>3200</v>
      </c>
      <c r="W1787" s="1372"/>
      <c r="X1787" s="1373" t="s">
        <v>3792</v>
      </c>
      <c r="Y1787" s="1374" t="s">
        <v>3123</v>
      </c>
      <c r="Z1787" s="1374" t="s">
        <v>3123</v>
      </c>
      <c r="AA1787" s="1374" t="s">
        <v>3123</v>
      </c>
      <c r="AB1787" s="1374" t="s">
        <v>3123</v>
      </c>
      <c r="AC1787" s="1374"/>
      <c r="AD1787" s="1375" t="str">
        <f>INDEX([1]TDSheet!$AV$14:$AV$25000,MATCH($B1787,[1]TDSheet!$B$14:$B$25000,0))</f>
        <v>1447*993</v>
      </c>
      <c r="AE1787" s="805">
        <f>INDEX([1]TDSheet!$AY$14:$AY$25000,MATCH($B1787,[1]TDSheet!$B$14:$B$25000,0))</f>
        <v>3700</v>
      </c>
      <c r="AF1787" s="1051"/>
      <c r="AG1787" s="1058"/>
      <c r="AH1787" s="251"/>
      <c r="AI1787" s="251"/>
    </row>
    <row r="1788" spans="1:35" ht="17.25" customHeight="1">
      <c r="A1788" s="806">
        <f>ROW(1788:1788)-SUM(AF$1:AF1788)</f>
        <v>1727</v>
      </c>
      <c r="B1788" s="159" t="s">
        <v>2592</v>
      </c>
      <c r="C1788" s="159" t="str">
        <f t="shared" ref="C1788:C1796" si="729">IF(D1788&lt;&gt;"",CONCATENATE(D1788,E1788,F1788,G1788,H1788,I1788,J1788,K1788,L1788),"")</f>
        <v>7245AGNBL</v>
      </c>
      <c r="D1788" s="1376">
        <v>7245</v>
      </c>
      <c r="E1788" s="1054" t="s">
        <v>4471</v>
      </c>
      <c r="F1788" s="1289"/>
      <c r="G1788" s="1289"/>
      <c r="H1788" s="1289" t="str">
        <f t="shared" ref="H1788:H1796" si="730">IF(AB1788="+","P","")</f>
        <v/>
      </c>
      <c r="I1788" s="1289"/>
      <c r="J1788" s="1289" t="str">
        <f t="shared" ref="J1788:J1796" si="731">IF(Z1788="+","V","")</f>
        <v/>
      </c>
      <c r="K1788" s="1289"/>
      <c r="L1788" s="1289"/>
      <c r="M1788" s="1780" t="str">
        <f>INDEX([1]TDSheet!$S$14:$S$25000,MATCH($B1788,[1]TDSheet!$B$14:$B$25000,0))</f>
        <v xml:space="preserve"> Renault "Megane Scenic" I 5D Suv '1996-2003 ЗП ТЗ #7245AGNBL</v>
      </c>
      <c r="N1788" s="1781">
        <f>INDEX([1]TDSheet!$AX$14:$AX$25000,MATCH($B1788,[1]TDSheet!$B$14:$B$25000,0))</f>
        <v>3150</v>
      </c>
      <c r="O1788" s="1781">
        <f>INDEX([1]TDSheet!$AX$14:$AX$25000,MATCH($B1788,[1]TDSheet!$B$14:$B$25000,0))</f>
        <v>3150</v>
      </c>
      <c r="P1788" s="1781">
        <f>INDEX([1]TDSheet!$AX$14:$AX$25000,MATCH($B1788,[1]TDSheet!$B$14:$B$25000,0))</f>
        <v>3150</v>
      </c>
      <c r="Q1788" s="1781">
        <f>INDEX([1]TDSheet!$AX$14:$AX$25000,MATCH($B1788,[1]TDSheet!$B$14:$B$25000,0))</f>
        <v>3150</v>
      </c>
      <c r="R1788" s="1781">
        <f>INDEX([1]TDSheet!$AX$14:$AX$25000,MATCH($B1788,[1]TDSheet!$B$14:$B$25000,0))</f>
        <v>3150</v>
      </c>
      <c r="S1788" s="1781">
        <f>INDEX([1]TDSheet!$AX$14:$AX$25000,MATCH($B1788,[1]TDSheet!$B$14:$B$25000,0))</f>
        <v>3150</v>
      </c>
      <c r="T1788" s="1781">
        <f>INDEX([1]TDSheet!$AX$14:$AX$25000,MATCH($B1788,[1]TDSheet!$B$14:$B$25000,0))</f>
        <v>3150</v>
      </c>
      <c r="U1788" s="1781">
        <f>INDEX([1]TDSheet!$AX$14:$AX$25000,MATCH($B1788,[1]TDSheet!$B$14:$B$25000,0))</f>
        <v>3150</v>
      </c>
      <c r="V1788" s="1782">
        <f>INDEX([1]TDSheet!$AX$14:$AX$25000,MATCH($B1788,[1]TDSheet!$B$14:$B$25000,0))</f>
        <v>3150</v>
      </c>
      <c r="W1788" s="1372"/>
      <c r="X1788" s="1373" t="s">
        <v>3129</v>
      </c>
      <c r="Y1788" s="1374" t="s">
        <v>3123</v>
      </c>
      <c r="Z1788" s="1374"/>
      <c r="AA1788" s="1374" t="s">
        <v>3123</v>
      </c>
      <c r="AB1788" s="1374"/>
      <c r="AC1788" s="1374" t="s">
        <v>3123</v>
      </c>
      <c r="AD1788" s="1375" t="str">
        <f>INDEX([1]TDSheet!$AV$14:$AV$25000,MATCH($B1788,[1]TDSheet!$B$14:$B$25000,0))</f>
        <v>1373*965</v>
      </c>
      <c r="AE1788" s="805">
        <f>INDEX([1]TDSheet!$AY$14:$AY$25000,MATCH($B1788,[1]TDSheet!$B$14:$B$25000,0))</f>
        <v>3650</v>
      </c>
      <c r="AF1788" s="1051"/>
      <c r="AG1788" s="1058"/>
      <c r="AH1788" s="251"/>
      <c r="AI1788" s="251"/>
    </row>
    <row r="1789" spans="1:35" ht="17.25" customHeight="1">
      <c r="A1789" s="806">
        <f>ROW(1789:1789)-SUM(AF$1:AF1789)</f>
        <v>1728</v>
      </c>
      <c r="B1789" s="159" t="s">
        <v>2593</v>
      </c>
      <c r="C1789" s="159" t="str">
        <f t="shared" si="729"/>
        <v>7257AGNBLV</v>
      </c>
      <c r="D1789" s="1376">
        <v>7257</v>
      </c>
      <c r="E1789" s="1054" t="s">
        <v>4471</v>
      </c>
      <c r="F1789" s="1289"/>
      <c r="G1789" s="1289"/>
      <c r="H1789" s="1289" t="str">
        <f t="shared" si="730"/>
        <v/>
      </c>
      <c r="I1789" s="1289"/>
      <c r="J1789" s="1289" t="str">
        <f t="shared" si="731"/>
        <v>V</v>
      </c>
      <c r="K1789" s="1289"/>
      <c r="L1789" s="1289"/>
      <c r="M1789" s="1780" t="str">
        <f>INDEX([1]TDSheet!$S$14:$S$25000,MATCH($B1789,[1]TDSheet!$B$14:$B$25000,0))</f>
        <v xml:space="preserve"> Renault "Megane Scenic" II | "Grand Scenic" II 5D Suv '2003-2009 ЗП ТЗ #7257AGNBLV</v>
      </c>
      <c r="N1789" s="1781">
        <f>INDEX([1]TDSheet!$AX$14:$AX$25000,MATCH($B1789,[1]TDSheet!$B$14:$B$25000,0))</f>
        <v>3700</v>
      </c>
      <c r="O1789" s="1781">
        <f>INDEX([1]TDSheet!$AX$14:$AX$25000,MATCH($B1789,[1]TDSheet!$B$14:$B$25000,0))</f>
        <v>3700</v>
      </c>
      <c r="P1789" s="1781">
        <f>INDEX([1]TDSheet!$AX$14:$AX$25000,MATCH($B1789,[1]TDSheet!$B$14:$B$25000,0))</f>
        <v>3700</v>
      </c>
      <c r="Q1789" s="1781">
        <f>INDEX([1]TDSheet!$AX$14:$AX$25000,MATCH($B1789,[1]TDSheet!$B$14:$B$25000,0))</f>
        <v>3700</v>
      </c>
      <c r="R1789" s="1781">
        <f>INDEX([1]TDSheet!$AX$14:$AX$25000,MATCH($B1789,[1]TDSheet!$B$14:$B$25000,0))</f>
        <v>3700</v>
      </c>
      <c r="S1789" s="1781">
        <f>INDEX([1]TDSheet!$AX$14:$AX$25000,MATCH($B1789,[1]TDSheet!$B$14:$B$25000,0))</f>
        <v>3700</v>
      </c>
      <c r="T1789" s="1781">
        <f>INDEX([1]TDSheet!$AX$14:$AX$25000,MATCH($B1789,[1]TDSheet!$B$14:$B$25000,0))</f>
        <v>3700</v>
      </c>
      <c r="U1789" s="1781">
        <f>INDEX([1]TDSheet!$AX$14:$AX$25000,MATCH($B1789,[1]TDSheet!$B$14:$B$25000,0))</f>
        <v>3700</v>
      </c>
      <c r="V1789" s="1782">
        <f>INDEX([1]TDSheet!$AX$14:$AX$25000,MATCH($B1789,[1]TDSheet!$B$14:$B$25000,0))</f>
        <v>3700</v>
      </c>
      <c r="W1789" s="1372"/>
      <c r="X1789" s="1373" t="s">
        <v>3956</v>
      </c>
      <c r="Y1789" s="1374" t="s">
        <v>3123</v>
      </c>
      <c r="Z1789" s="1374" t="s">
        <v>3123</v>
      </c>
      <c r="AA1789" s="1374" t="s">
        <v>3123</v>
      </c>
      <c r="AB1789" s="1374"/>
      <c r="AC1789" s="1374" t="s">
        <v>3123</v>
      </c>
      <c r="AD1789" s="1375" t="str">
        <f>INDEX([1]TDSheet!$AV$14:$AV$25000,MATCH($B1789,[1]TDSheet!$B$14:$B$25000,0))</f>
        <v>1600*1100</v>
      </c>
      <c r="AE1789" s="805">
        <f>INDEX([1]TDSheet!$AY$14:$AY$25000,MATCH($B1789,[1]TDSheet!$B$14:$B$25000,0))</f>
        <v>4200</v>
      </c>
      <c r="AF1789" s="1051"/>
      <c r="AG1789" s="1058"/>
      <c r="AH1789" s="251"/>
      <c r="AI1789" s="251"/>
    </row>
    <row r="1790" spans="1:35" ht="17.25" customHeight="1">
      <c r="A1790" s="806">
        <f>ROW(1790:1790)-SUM(AF$1:AF1790)</f>
        <v>1729</v>
      </c>
      <c r="B1790" s="159" t="s">
        <v>2594</v>
      </c>
      <c r="C1790" s="159" t="str">
        <f t="shared" si="729"/>
        <v>7257AGNBLPV</v>
      </c>
      <c r="D1790" s="1376">
        <v>7257</v>
      </c>
      <c r="E1790" s="1054" t="s">
        <v>4471</v>
      </c>
      <c r="F1790" s="1289"/>
      <c r="G1790" s="1289"/>
      <c r="H1790" s="1289" t="str">
        <f t="shared" si="730"/>
        <v>P</v>
      </c>
      <c r="I1790" s="1289"/>
      <c r="J1790" s="1289" t="str">
        <f t="shared" si="731"/>
        <v>V</v>
      </c>
      <c r="K1790" s="1289"/>
      <c r="L1790" s="1289"/>
      <c r="M1790" s="1780" t="str">
        <f>INDEX([1]TDSheet!$S$14:$S$25000,MATCH($B1790,[1]TDSheet!$B$14:$B$25000,0))</f>
        <v xml:space="preserve"> Renault "Megane Scenic" II | "Grand Scenic" II 5D Suv '2003-2009 ЗП ТЗ ДД #7257AGNBLPV</v>
      </c>
      <c r="N1790" s="1781">
        <f>INDEX([1]TDSheet!$AX$14:$AX$25000,MATCH($B1790,[1]TDSheet!$B$14:$B$25000,0))</f>
        <v>3700</v>
      </c>
      <c r="O1790" s="1781">
        <f>INDEX([1]TDSheet!$AX$14:$AX$25000,MATCH($B1790,[1]TDSheet!$B$14:$B$25000,0))</f>
        <v>3700</v>
      </c>
      <c r="P1790" s="1781">
        <f>INDEX([1]TDSheet!$AX$14:$AX$25000,MATCH($B1790,[1]TDSheet!$B$14:$B$25000,0))</f>
        <v>3700</v>
      </c>
      <c r="Q1790" s="1781">
        <f>INDEX([1]TDSheet!$AX$14:$AX$25000,MATCH($B1790,[1]TDSheet!$B$14:$B$25000,0))</f>
        <v>3700</v>
      </c>
      <c r="R1790" s="1781">
        <f>INDEX([1]TDSheet!$AX$14:$AX$25000,MATCH($B1790,[1]TDSheet!$B$14:$B$25000,0))</f>
        <v>3700</v>
      </c>
      <c r="S1790" s="1781">
        <f>INDEX([1]TDSheet!$AX$14:$AX$25000,MATCH($B1790,[1]TDSheet!$B$14:$B$25000,0))</f>
        <v>3700</v>
      </c>
      <c r="T1790" s="1781">
        <f>INDEX([1]TDSheet!$AX$14:$AX$25000,MATCH($B1790,[1]TDSheet!$B$14:$B$25000,0))</f>
        <v>3700</v>
      </c>
      <c r="U1790" s="1781">
        <f>INDEX([1]TDSheet!$AX$14:$AX$25000,MATCH($B1790,[1]TDSheet!$B$14:$B$25000,0))</f>
        <v>3700</v>
      </c>
      <c r="V1790" s="1782">
        <f>INDEX([1]TDSheet!$AX$14:$AX$25000,MATCH($B1790,[1]TDSheet!$B$14:$B$25000,0))</f>
        <v>3700</v>
      </c>
      <c r="W1790" s="1372"/>
      <c r="X1790" s="1373" t="s">
        <v>3956</v>
      </c>
      <c r="Y1790" s="1374" t="s">
        <v>3123</v>
      </c>
      <c r="Z1790" s="1374" t="s">
        <v>3123</v>
      </c>
      <c r="AA1790" s="1374" t="s">
        <v>3123</v>
      </c>
      <c r="AB1790" s="1374" t="s">
        <v>3123</v>
      </c>
      <c r="AC1790" s="1374"/>
      <c r="AD1790" s="1375" t="str">
        <f>INDEX([1]TDSheet!$AV$14:$AV$25000,MATCH($B1790,[1]TDSheet!$B$14:$B$25000,0))</f>
        <v>1600*1100</v>
      </c>
      <c r="AE1790" s="805">
        <f>INDEX([1]TDSheet!$AY$14:$AY$25000,MATCH($B1790,[1]TDSheet!$B$14:$B$25000,0))</f>
        <v>4200</v>
      </c>
      <c r="AF1790" s="1051"/>
      <c r="AG1790" s="1058"/>
      <c r="AH1790" s="251"/>
      <c r="AI1790" s="251"/>
    </row>
    <row r="1791" spans="1:35" ht="17.25" customHeight="1">
      <c r="A1791" s="806">
        <f>ROW(1791:1791)-SUM(AF$1:AF1791)</f>
        <v>1730</v>
      </c>
      <c r="B1791" s="159" t="s">
        <v>2597</v>
      </c>
      <c r="C1791" s="159" t="str">
        <f t="shared" si="729"/>
        <v>7280AGNBLV</v>
      </c>
      <c r="D1791" s="1376">
        <v>7280</v>
      </c>
      <c r="E1791" s="1054" t="s">
        <v>4471</v>
      </c>
      <c r="F1791" s="1289"/>
      <c r="G1791" s="1289"/>
      <c r="H1791" s="1289" t="str">
        <f t="shared" si="730"/>
        <v/>
      </c>
      <c r="I1791" s="1289"/>
      <c r="J1791" s="1289" t="str">
        <f t="shared" si="731"/>
        <v>V</v>
      </c>
      <c r="K1791" s="1289"/>
      <c r="L1791" s="1289"/>
      <c r="M1791" s="1780" t="str">
        <f>INDEX([1]TDSheet!$S$14:$S$25000,MATCH($B1791,[1]TDSheet!$B$14:$B$25000,0))</f>
        <v xml:space="preserve"> Renault "Megane Scenic" III 5D Suv | "Grand Scenic" III 5D Suv '2009-2016 ЗП ТЗ #7280AGNBLV</v>
      </c>
      <c r="N1791" s="1781">
        <f>INDEX([1]TDSheet!$AX$14:$AX$25000,MATCH($B1791,[1]TDSheet!$B$14:$B$25000,0))</f>
        <v>3600</v>
      </c>
      <c r="O1791" s="1781">
        <f>INDEX([1]TDSheet!$AX$14:$AX$25000,MATCH($B1791,[1]TDSheet!$B$14:$B$25000,0))</f>
        <v>3600</v>
      </c>
      <c r="P1791" s="1781">
        <f>INDEX([1]TDSheet!$AX$14:$AX$25000,MATCH($B1791,[1]TDSheet!$B$14:$B$25000,0))</f>
        <v>3600</v>
      </c>
      <c r="Q1791" s="1781">
        <f>INDEX([1]TDSheet!$AX$14:$AX$25000,MATCH($B1791,[1]TDSheet!$B$14:$B$25000,0))</f>
        <v>3600</v>
      </c>
      <c r="R1791" s="1781">
        <f>INDEX([1]TDSheet!$AX$14:$AX$25000,MATCH($B1791,[1]TDSheet!$B$14:$B$25000,0))</f>
        <v>3600</v>
      </c>
      <c r="S1791" s="1781">
        <f>INDEX([1]TDSheet!$AX$14:$AX$25000,MATCH($B1791,[1]TDSheet!$B$14:$B$25000,0))</f>
        <v>3600</v>
      </c>
      <c r="T1791" s="1781">
        <f>INDEX([1]TDSheet!$AX$14:$AX$25000,MATCH($B1791,[1]TDSheet!$B$14:$B$25000,0))</f>
        <v>3600</v>
      </c>
      <c r="U1791" s="1781">
        <f>INDEX([1]TDSheet!$AX$14:$AX$25000,MATCH($B1791,[1]TDSheet!$B$14:$B$25000,0))</f>
        <v>3600</v>
      </c>
      <c r="V1791" s="1782">
        <f>INDEX([1]TDSheet!$AX$14:$AX$25000,MATCH($B1791,[1]TDSheet!$B$14:$B$25000,0))</f>
        <v>3600</v>
      </c>
      <c r="W1791" s="1372"/>
      <c r="X1791" s="1373" t="s">
        <v>4942</v>
      </c>
      <c r="Y1791" s="1374" t="s">
        <v>3123</v>
      </c>
      <c r="Z1791" s="1374" t="s">
        <v>3123</v>
      </c>
      <c r="AA1791" s="1374" t="s">
        <v>3123</v>
      </c>
      <c r="AB1791" s="1374"/>
      <c r="AC1791" s="1374" t="s">
        <v>3123</v>
      </c>
      <c r="AD1791" s="1375" t="str">
        <f>INDEX([1]TDSheet!$AV$14:$AV$25000,MATCH($B1791,[1]TDSheet!$B$14:$B$25000,0))</f>
        <v>1530*1170</v>
      </c>
      <c r="AE1791" s="805">
        <f>INDEX([1]TDSheet!$AY$14:$AY$25000,MATCH($B1791,[1]TDSheet!$B$14:$B$25000,0))</f>
        <v>4100</v>
      </c>
      <c r="AF1791" s="1051"/>
      <c r="AG1791" s="1058"/>
      <c r="AH1791" s="251"/>
      <c r="AI1791" s="251"/>
    </row>
    <row r="1792" spans="1:35" ht="17.25" customHeight="1">
      <c r="A1792" s="806">
        <f>ROW(1792:1792)-SUM(AF$1:AF1802)</f>
        <v>1731</v>
      </c>
      <c r="B1792" s="159" t="s">
        <v>2598</v>
      </c>
      <c r="C1792" s="159" t="str">
        <f t="shared" si="729"/>
        <v>7280AGNBLPV</v>
      </c>
      <c r="D1792" s="1376">
        <v>7280</v>
      </c>
      <c r="E1792" s="1054" t="s">
        <v>4471</v>
      </c>
      <c r="F1792" s="1289"/>
      <c r="G1792" s="1289"/>
      <c r="H1792" s="1289" t="str">
        <f t="shared" si="730"/>
        <v>P</v>
      </c>
      <c r="I1792" s="1289"/>
      <c r="J1792" s="1289" t="str">
        <f t="shared" si="731"/>
        <v>V</v>
      </c>
      <c r="K1792" s="1289"/>
      <c r="L1792" s="1289"/>
      <c r="M1792" s="1780" t="str">
        <f>INDEX([1]TDSheet!$S$14:$S$25000,MATCH($B1792,[1]TDSheet!$B$14:$B$25000,0))</f>
        <v xml:space="preserve"> Renault "Megane Scenic" III 5D Suv | "Grand Scenic" III 5D Suv '2009-2016 ЗП ТЗ ДД #7280AGNBLPV</v>
      </c>
      <c r="N1792" s="1781">
        <f>INDEX([1]TDSheet!$AX$14:$AX$25000,MATCH($B1792,[1]TDSheet!$B$14:$B$25000,0))</f>
        <v>3600</v>
      </c>
      <c r="O1792" s="1781">
        <f>INDEX([1]TDSheet!$AX$14:$AX$25000,MATCH($B1792,[1]TDSheet!$B$14:$B$25000,0))</f>
        <v>3600</v>
      </c>
      <c r="P1792" s="1781">
        <f>INDEX([1]TDSheet!$AX$14:$AX$25000,MATCH($B1792,[1]TDSheet!$B$14:$B$25000,0))</f>
        <v>3600</v>
      </c>
      <c r="Q1792" s="1781">
        <f>INDEX([1]TDSheet!$AX$14:$AX$25000,MATCH($B1792,[1]TDSheet!$B$14:$B$25000,0))</f>
        <v>3600</v>
      </c>
      <c r="R1792" s="1781">
        <f>INDEX([1]TDSheet!$AX$14:$AX$25000,MATCH($B1792,[1]TDSheet!$B$14:$B$25000,0))</f>
        <v>3600</v>
      </c>
      <c r="S1792" s="1781">
        <f>INDEX([1]TDSheet!$AX$14:$AX$25000,MATCH($B1792,[1]TDSheet!$B$14:$B$25000,0))</f>
        <v>3600</v>
      </c>
      <c r="T1792" s="1781">
        <f>INDEX([1]TDSheet!$AX$14:$AX$25000,MATCH($B1792,[1]TDSheet!$B$14:$B$25000,0))</f>
        <v>3600</v>
      </c>
      <c r="U1792" s="1781">
        <f>INDEX([1]TDSheet!$AX$14:$AX$25000,MATCH($B1792,[1]TDSheet!$B$14:$B$25000,0))</f>
        <v>3600</v>
      </c>
      <c r="V1792" s="1782">
        <f>INDEX([1]TDSheet!$AX$14:$AX$25000,MATCH($B1792,[1]TDSheet!$B$14:$B$25000,0))</f>
        <v>3600</v>
      </c>
      <c r="W1792" s="1372"/>
      <c r="X1792" s="1373" t="s">
        <v>4942</v>
      </c>
      <c r="Y1792" s="1374" t="s">
        <v>3123</v>
      </c>
      <c r="Z1792" s="1374" t="s">
        <v>3123</v>
      </c>
      <c r="AA1792" s="1374" t="s">
        <v>3123</v>
      </c>
      <c r="AB1792" s="1374" t="s">
        <v>3123</v>
      </c>
      <c r="AC1792" s="1374"/>
      <c r="AD1792" s="1375" t="str">
        <f>INDEX([1]TDSheet!$AV$14:$AV$25000,MATCH($B1792,[1]TDSheet!$B$14:$B$25000,0))</f>
        <v>1530*1170</v>
      </c>
      <c r="AE1792" s="805">
        <f>INDEX([1]TDSheet!$AY$14:$AY$25000,MATCH($B1792,[1]TDSheet!$B$14:$B$25000,0))</f>
        <v>4100</v>
      </c>
      <c r="AF1792" s="1051"/>
      <c r="AG1792" s="1058"/>
      <c r="AH1792" s="251"/>
      <c r="AI1792" s="251"/>
    </row>
    <row r="1793" spans="1:35" ht="17.25" customHeight="1">
      <c r="A1793" s="806">
        <f>ROW(1793:1793)-SUM(AF$1:AF1793)</f>
        <v>1732</v>
      </c>
      <c r="B1793" s="159" t="s">
        <v>2588</v>
      </c>
      <c r="C1793" s="159" t="str">
        <f t="shared" si="729"/>
        <v>7263AGNBLV</v>
      </c>
      <c r="D1793" s="1376">
        <v>7263</v>
      </c>
      <c r="E1793" s="1054" t="s">
        <v>4471</v>
      </c>
      <c r="F1793" s="1289"/>
      <c r="G1793" s="1289"/>
      <c r="H1793" s="1289" t="str">
        <f t="shared" si="730"/>
        <v/>
      </c>
      <c r="I1793" s="1289"/>
      <c r="J1793" s="1289" t="str">
        <f t="shared" si="731"/>
        <v>V</v>
      </c>
      <c r="K1793" s="1289"/>
      <c r="L1793" s="1289"/>
      <c r="M1793" s="1780" t="str">
        <f>INDEX([1]TDSheet!$S$14:$S$25000,MATCH($B1793,[1]TDSheet!$B$14:$B$25000,0))</f>
        <v xml:space="preserve"> Renault "Modus" I 5D Mpv | "Grand Modus" (07-) '2004-2012 ЗП ТЗ #7263AGNBLV</v>
      </c>
      <c r="N1793" s="1781">
        <f>INDEX([1]TDSheet!$AX$14:$AX$25000,MATCH($B1793,[1]TDSheet!$B$14:$B$25000,0))</f>
        <v>3500</v>
      </c>
      <c r="O1793" s="1781">
        <f>INDEX([1]TDSheet!$AX$14:$AX$25000,MATCH($B1793,[1]TDSheet!$B$14:$B$25000,0))</f>
        <v>3500</v>
      </c>
      <c r="P1793" s="1781">
        <f>INDEX([1]TDSheet!$AX$14:$AX$25000,MATCH($B1793,[1]TDSheet!$B$14:$B$25000,0))</f>
        <v>3500</v>
      </c>
      <c r="Q1793" s="1781">
        <f>INDEX([1]TDSheet!$AX$14:$AX$25000,MATCH($B1793,[1]TDSheet!$B$14:$B$25000,0))</f>
        <v>3500</v>
      </c>
      <c r="R1793" s="1781">
        <f>INDEX([1]TDSheet!$AX$14:$AX$25000,MATCH($B1793,[1]TDSheet!$B$14:$B$25000,0))</f>
        <v>3500</v>
      </c>
      <c r="S1793" s="1781">
        <f>INDEX([1]TDSheet!$AX$14:$AX$25000,MATCH($B1793,[1]TDSheet!$B$14:$B$25000,0))</f>
        <v>3500</v>
      </c>
      <c r="T1793" s="1781">
        <f>INDEX([1]TDSheet!$AX$14:$AX$25000,MATCH($B1793,[1]TDSheet!$B$14:$B$25000,0))</f>
        <v>3500</v>
      </c>
      <c r="U1793" s="1781">
        <f>INDEX([1]TDSheet!$AX$14:$AX$25000,MATCH($B1793,[1]TDSheet!$B$14:$B$25000,0))</f>
        <v>3500</v>
      </c>
      <c r="V1793" s="1782">
        <f>INDEX([1]TDSheet!$AX$14:$AX$25000,MATCH($B1793,[1]TDSheet!$B$14:$B$25000,0))</f>
        <v>3500</v>
      </c>
      <c r="W1793" s="1372"/>
      <c r="X1793" s="1373" t="s">
        <v>3262</v>
      </c>
      <c r="Y1793" s="1374" t="s">
        <v>3123</v>
      </c>
      <c r="Z1793" s="1374" t="s">
        <v>3123</v>
      </c>
      <c r="AA1793" s="1374" t="s">
        <v>3123</v>
      </c>
      <c r="AB1793" s="1374"/>
      <c r="AC1793" s="1374" t="s">
        <v>3123</v>
      </c>
      <c r="AD1793" s="1375" t="str">
        <f>INDEX([1]TDSheet!$AV$14:$AV$25000,MATCH($B1793,[1]TDSheet!$B$14:$B$25000,0))</f>
        <v>1350*1030</v>
      </c>
      <c r="AE1793" s="805">
        <f>INDEX([1]TDSheet!$AY$14:$AY$25000,MATCH($B1793,[1]TDSheet!$B$14:$B$25000,0))</f>
        <v>4000</v>
      </c>
      <c r="AF1793" s="1051"/>
      <c r="AG1793" s="1058"/>
      <c r="AH1793" s="251"/>
      <c r="AI1793" s="251"/>
    </row>
    <row r="1794" spans="1:35" ht="17.25" customHeight="1">
      <c r="A1794" s="806">
        <f>ROW(1794:1794)-SUM(AF$1:AF1794)</f>
        <v>1733</v>
      </c>
      <c r="B1794" s="159" t="s">
        <v>5348</v>
      </c>
      <c r="C1794" s="159" t="str">
        <f t="shared" si="729"/>
        <v>7263AGNBLPV</v>
      </c>
      <c r="D1794" s="1376">
        <v>7263</v>
      </c>
      <c r="E1794" s="1054" t="s">
        <v>4471</v>
      </c>
      <c r="F1794" s="1289"/>
      <c r="G1794" s="1289"/>
      <c r="H1794" s="1289" t="str">
        <f t="shared" si="730"/>
        <v>P</v>
      </c>
      <c r="I1794" s="1289"/>
      <c r="J1794" s="1289" t="str">
        <f t="shared" si="731"/>
        <v>V</v>
      </c>
      <c r="K1794" s="1289"/>
      <c r="L1794" s="1289"/>
      <c r="M1794" s="1780" t="str">
        <f>INDEX([1]TDSheet!$S$14:$S$25000,MATCH($B1794,[1]TDSheet!$B$14:$B$25000,0))</f>
        <v xml:space="preserve"> Renault "Modus" I 5D Mpv | "Grand Modus" (07-) '2004-2012 ЗП ТЗ ДД #7263AGNBLPV</v>
      </c>
      <c r="N1794" s="1781">
        <f>INDEX([1]TDSheet!$AX$14:$AX$25000,MATCH($B1794,[1]TDSheet!$B$14:$B$25000,0))</f>
        <v>3500</v>
      </c>
      <c r="O1794" s="1781">
        <f>INDEX([1]TDSheet!$AX$14:$AX$25000,MATCH($B1794,[1]TDSheet!$B$14:$B$25000,0))</f>
        <v>3500</v>
      </c>
      <c r="P1794" s="1781">
        <f>INDEX([1]TDSheet!$AX$14:$AX$25000,MATCH($B1794,[1]TDSheet!$B$14:$B$25000,0))</f>
        <v>3500</v>
      </c>
      <c r="Q1794" s="1781">
        <f>INDEX([1]TDSheet!$AX$14:$AX$25000,MATCH($B1794,[1]TDSheet!$B$14:$B$25000,0))</f>
        <v>3500</v>
      </c>
      <c r="R1794" s="1781">
        <f>INDEX([1]TDSheet!$AX$14:$AX$25000,MATCH($B1794,[1]TDSheet!$B$14:$B$25000,0))</f>
        <v>3500</v>
      </c>
      <c r="S1794" s="1781">
        <f>INDEX([1]TDSheet!$AX$14:$AX$25000,MATCH($B1794,[1]TDSheet!$B$14:$B$25000,0))</f>
        <v>3500</v>
      </c>
      <c r="T1794" s="1781">
        <f>INDEX([1]TDSheet!$AX$14:$AX$25000,MATCH($B1794,[1]TDSheet!$B$14:$B$25000,0))</f>
        <v>3500</v>
      </c>
      <c r="U1794" s="1781">
        <f>INDEX([1]TDSheet!$AX$14:$AX$25000,MATCH($B1794,[1]TDSheet!$B$14:$B$25000,0))</f>
        <v>3500</v>
      </c>
      <c r="V1794" s="1782">
        <f>INDEX([1]TDSheet!$AX$14:$AX$25000,MATCH($B1794,[1]TDSheet!$B$14:$B$25000,0))</f>
        <v>3500</v>
      </c>
      <c r="W1794" s="1372"/>
      <c r="X1794" s="1373" t="s">
        <v>3262</v>
      </c>
      <c r="Y1794" s="1374" t="s">
        <v>3123</v>
      </c>
      <c r="Z1794" s="1374" t="s">
        <v>3123</v>
      </c>
      <c r="AA1794" s="1374" t="s">
        <v>3123</v>
      </c>
      <c r="AB1794" s="1374" t="s">
        <v>3123</v>
      </c>
      <c r="AC1794" s="1374"/>
      <c r="AD1794" s="1375" t="str">
        <f>INDEX([1]TDSheet!$AV$14:$AV$25000,MATCH($B1794,[1]TDSheet!$B$14:$B$25000,0))</f>
        <v>1350*1030</v>
      </c>
      <c r="AE1794" s="805">
        <f>INDEX([1]TDSheet!$AY$14:$AY$25000,MATCH($B1794,[1]TDSheet!$B$14:$B$25000,0))</f>
        <v>4000</v>
      </c>
      <c r="AF1794" s="1051"/>
      <c r="AG1794" s="1058"/>
      <c r="AH1794" s="251"/>
      <c r="AI1794" s="251"/>
    </row>
    <row r="1795" spans="1:35" ht="17.25" customHeight="1">
      <c r="A1795" s="807">
        <f>ROW(1795:1795)-SUM(AF$1:AF1795)</f>
        <v>1734</v>
      </c>
      <c r="B1795" s="808" t="s">
        <v>2554</v>
      </c>
      <c r="C1795" s="808" t="str">
        <f t="shared" si="729"/>
        <v>7231AGNBL</v>
      </c>
      <c r="D1795" s="1376">
        <v>7231</v>
      </c>
      <c r="E1795" s="1054" t="s">
        <v>4471</v>
      </c>
      <c r="F1795" s="1289"/>
      <c r="G1795" s="1289"/>
      <c r="H1795" s="1289" t="str">
        <f t="shared" si="730"/>
        <v/>
      </c>
      <c r="I1795" s="1289"/>
      <c r="J1795" s="1289" t="str">
        <f t="shared" si="731"/>
        <v/>
      </c>
      <c r="K1795" s="1289"/>
      <c r="L1795" s="1289"/>
      <c r="M1795" s="1780" t="str">
        <f>INDEX([1]TDSheet!$S$14:$S$25000,MATCH($B1795,[1]TDSheet!$B$14:$B$25000,0))</f>
        <v xml:space="preserve"> Renault "R19" 3/5D Hbk / 4D Sed (88-95) / 2D Cab (91-96) '1988-1996 ЗП ТЗ #7231AGNBL</v>
      </c>
      <c r="N1795" s="1781">
        <f>INDEX([1]TDSheet!$AX$14:$AX$25000,MATCH($B1795,[1]TDSheet!$B$14:$B$25000,0))</f>
        <v>3200</v>
      </c>
      <c r="O1795" s="1781">
        <f>INDEX([1]TDSheet!$AX$14:$AX$25000,MATCH($B1795,[1]TDSheet!$B$14:$B$25000,0))</f>
        <v>3200</v>
      </c>
      <c r="P1795" s="1781">
        <f>INDEX([1]TDSheet!$AX$14:$AX$25000,MATCH($B1795,[1]TDSheet!$B$14:$B$25000,0))</f>
        <v>3200</v>
      </c>
      <c r="Q1795" s="1781">
        <f>INDEX([1]TDSheet!$AX$14:$AX$25000,MATCH($B1795,[1]TDSheet!$B$14:$B$25000,0))</f>
        <v>3200</v>
      </c>
      <c r="R1795" s="1781">
        <f>INDEX([1]TDSheet!$AX$14:$AX$25000,MATCH($B1795,[1]TDSheet!$B$14:$B$25000,0))</f>
        <v>3200</v>
      </c>
      <c r="S1795" s="1781">
        <f>INDEX([1]TDSheet!$AX$14:$AX$25000,MATCH($B1795,[1]TDSheet!$B$14:$B$25000,0))</f>
        <v>3200</v>
      </c>
      <c r="T1795" s="1781">
        <f>INDEX([1]TDSheet!$AX$14:$AX$25000,MATCH($B1795,[1]TDSheet!$B$14:$B$25000,0))</f>
        <v>3200</v>
      </c>
      <c r="U1795" s="1781">
        <f>INDEX([1]TDSheet!$AX$14:$AX$25000,MATCH($B1795,[1]TDSheet!$B$14:$B$25000,0))</f>
        <v>3200</v>
      </c>
      <c r="V1795" s="1782">
        <f>INDEX([1]TDSheet!$AX$14:$AX$25000,MATCH($B1795,[1]TDSheet!$B$14:$B$25000,0))</f>
        <v>3200</v>
      </c>
      <c r="W1795" s="1380"/>
      <c r="X1795" s="1381" t="s">
        <v>4445</v>
      </c>
      <c r="Y1795" s="1382" t="s">
        <v>3123</v>
      </c>
      <c r="Z1795" s="1382"/>
      <c r="AA1795" s="1382"/>
      <c r="AB1795" s="1382"/>
      <c r="AC1795" s="1382" t="s">
        <v>3123</v>
      </c>
      <c r="AD1795" s="1383" t="str">
        <f>INDEX([1]TDSheet!$AV$14:$AV$25000,MATCH($B1795,[1]TDSheet!$B$14:$B$25000,0))</f>
        <v>1500*840</v>
      </c>
      <c r="AE1795" s="805">
        <f>INDEX([1]TDSheet!$AY$14:$AY$25000,MATCH($B1795,[1]TDSheet!$B$14:$B$25000,0))</f>
        <v>3700</v>
      </c>
      <c r="AF1795" s="1051"/>
      <c r="AG1795" s="1058"/>
      <c r="AH1795" s="251"/>
      <c r="AI1795" s="251"/>
    </row>
    <row r="1796" spans="1:35" ht="34.5" customHeight="1">
      <c r="A1796" s="809">
        <f>ROW(1796:1796)-SUM(AF$1:AF1796)</f>
        <v>1735</v>
      </c>
      <c r="B1796" s="159" t="s">
        <v>33</v>
      </c>
      <c r="C1796" s="159" t="str">
        <f t="shared" si="729"/>
        <v>7276AGN</v>
      </c>
      <c r="D1796" s="1376">
        <v>7276</v>
      </c>
      <c r="E1796" s="1054" t="s">
        <v>4475</v>
      </c>
      <c r="F1796" s="1289"/>
      <c r="G1796" s="1289"/>
      <c r="H1796" s="1289" t="str">
        <f t="shared" si="730"/>
        <v/>
      </c>
      <c r="I1796" s="1289"/>
      <c r="J1796" s="1289" t="str">
        <f t="shared" si="731"/>
        <v/>
      </c>
      <c r="K1796" s="1289"/>
      <c r="L1796" s="1289"/>
      <c r="M1796" s="1780" t="str">
        <f>INDEX([1]TDSheet!$S$14:$S$25000,MATCH($B1796,[1]TDSheet!$B$14:$B$25000,0))</f>
        <v xml:space="preserve"> Renault "Sandero" I 5D Hbk (07-) | "Sandero Stepway" I 5D Suv | "Duster" I 5D Suv (10-21) // Dacia "Duster" 5D Suv | // Nissan "Terrano" III D10 (14-) 3/5D '2009-2014 ТЗ (без ЗП) #7276AGN</v>
      </c>
      <c r="N1796" s="1781">
        <f>INDEX([1]TDSheet!$AX$14:$AX$25000,MATCH($B1796,[1]TDSheet!$B$14:$B$25000,0))</f>
        <v>3000</v>
      </c>
      <c r="O1796" s="1781">
        <f>INDEX([1]TDSheet!$AX$14:$AX$25000,MATCH($B1796,[1]TDSheet!$B$14:$B$25000,0))</f>
        <v>3000</v>
      </c>
      <c r="P1796" s="1781">
        <f>INDEX([1]TDSheet!$AX$14:$AX$25000,MATCH($B1796,[1]TDSheet!$B$14:$B$25000,0))</f>
        <v>3000</v>
      </c>
      <c r="Q1796" s="1781">
        <f>INDEX([1]TDSheet!$AX$14:$AX$25000,MATCH($B1796,[1]TDSheet!$B$14:$B$25000,0))</f>
        <v>3000</v>
      </c>
      <c r="R1796" s="1781">
        <f>INDEX([1]TDSheet!$AX$14:$AX$25000,MATCH($B1796,[1]TDSheet!$B$14:$B$25000,0))</f>
        <v>3000</v>
      </c>
      <c r="S1796" s="1781">
        <f>INDEX([1]TDSheet!$AX$14:$AX$25000,MATCH($B1796,[1]TDSheet!$B$14:$B$25000,0))</f>
        <v>3000</v>
      </c>
      <c r="T1796" s="1781">
        <f>INDEX([1]TDSheet!$AX$14:$AX$25000,MATCH($B1796,[1]TDSheet!$B$14:$B$25000,0))</f>
        <v>3000</v>
      </c>
      <c r="U1796" s="1781">
        <f>INDEX([1]TDSheet!$AX$14:$AX$25000,MATCH($B1796,[1]TDSheet!$B$14:$B$25000,0))</f>
        <v>3000</v>
      </c>
      <c r="V1796" s="1782">
        <f>INDEX([1]TDSheet!$AX$14:$AX$25000,MATCH($B1796,[1]TDSheet!$B$14:$B$25000,0))</f>
        <v>3000</v>
      </c>
      <c r="W1796" s="1372"/>
      <c r="X1796" s="1373" t="s">
        <v>431</v>
      </c>
      <c r="Y1796" s="1374" t="s">
        <v>3123</v>
      </c>
      <c r="Z1796" s="1374"/>
      <c r="AA1796" s="1374" t="s">
        <v>3123</v>
      </c>
      <c r="AB1796" s="1374"/>
      <c r="AC1796" s="1374" t="s">
        <v>3123</v>
      </c>
      <c r="AD1796" s="1375" t="str">
        <f>INDEX([1]TDSheet!$AV$14:$AV$25000,MATCH($B1796,[1]TDSheet!$B$14:$B$25000,0))</f>
        <v>1440*830</v>
      </c>
      <c r="AE1796" s="805">
        <f>INDEX([1]TDSheet!$AY$14:$AY$25000,MATCH($B1796,[1]TDSheet!$B$14:$B$25000,0))</f>
        <v>3500</v>
      </c>
      <c r="AF1796" s="1051"/>
      <c r="AG1796" s="1058"/>
      <c r="AH1796" s="251"/>
      <c r="AI1796" s="251"/>
    </row>
    <row r="1797" spans="1:35" ht="34.5" customHeight="1">
      <c r="A1797" s="806">
        <f>ROW(1797:1797)-SUM(AF$1:AF1797)</f>
        <v>1736</v>
      </c>
      <c r="B1797" s="159" t="s">
        <v>2589</v>
      </c>
      <c r="C1797" s="159" t="str">
        <f t="shared" ref="C1797:C1806" si="732">IF(D1797&lt;&gt;"",CONCATENATE(D1797,E1797,F1797,G1797,H1797,I1797,J1797,K1797,L1797),"")</f>
        <v>7276AGNBL</v>
      </c>
      <c r="D1797" s="1376">
        <v>7276</v>
      </c>
      <c r="E1797" s="1054" t="s">
        <v>4471</v>
      </c>
      <c r="F1797" s="1289"/>
      <c r="G1797" s="1289"/>
      <c r="H1797" s="1289" t="str">
        <f t="shared" ref="H1797:H1806" si="733">IF(AB1797="+","P","")</f>
        <v/>
      </c>
      <c r="I1797" s="1289"/>
      <c r="J1797" s="1289" t="str">
        <f t="shared" ref="J1797:J1824" si="734">IF(Z1797="+","V","")</f>
        <v/>
      </c>
      <c r="K1797" s="1289"/>
      <c r="L1797" s="1289"/>
      <c r="M1797" s="1780" t="str">
        <f>INDEX([1]TDSheet!$S$14:$S$25000,MATCH($B1797,[1]TDSheet!$B$14:$B$25000,0))</f>
        <v xml:space="preserve"> Renault "Sandero" I 5D Hbk (07-) | "Sandero Stepway" I 5D Suv | "Duster" I 5D Suv (10-21) // Dacia "Duster" 5D Suv | // Nissan "Terrano" III D10 (14-) 3/5D '2009-2014 ЗП ТЗ #7276AGNBL</v>
      </c>
      <c r="N1797" s="1781">
        <f>INDEX([1]TDSheet!$AX$14:$AX$25000,MATCH($B1797,[1]TDSheet!$B$14:$B$25000,0))</f>
        <v>3100</v>
      </c>
      <c r="O1797" s="1781">
        <f>INDEX([1]TDSheet!$AX$14:$AX$25000,MATCH($B1797,[1]TDSheet!$B$14:$B$25000,0))</f>
        <v>3100</v>
      </c>
      <c r="P1797" s="1781">
        <f>INDEX([1]TDSheet!$AX$14:$AX$25000,MATCH($B1797,[1]TDSheet!$B$14:$B$25000,0))</f>
        <v>3100</v>
      </c>
      <c r="Q1797" s="1781">
        <f>INDEX([1]TDSheet!$AX$14:$AX$25000,MATCH($B1797,[1]TDSheet!$B$14:$B$25000,0))</f>
        <v>3100</v>
      </c>
      <c r="R1797" s="1781">
        <f>INDEX([1]TDSheet!$AX$14:$AX$25000,MATCH($B1797,[1]TDSheet!$B$14:$B$25000,0))</f>
        <v>3100</v>
      </c>
      <c r="S1797" s="1781">
        <f>INDEX([1]TDSheet!$AX$14:$AX$25000,MATCH($B1797,[1]TDSheet!$B$14:$B$25000,0))</f>
        <v>3100</v>
      </c>
      <c r="T1797" s="1781">
        <f>INDEX([1]TDSheet!$AX$14:$AX$25000,MATCH($B1797,[1]TDSheet!$B$14:$B$25000,0))</f>
        <v>3100</v>
      </c>
      <c r="U1797" s="1781">
        <f>INDEX([1]TDSheet!$AX$14:$AX$25000,MATCH($B1797,[1]TDSheet!$B$14:$B$25000,0))</f>
        <v>3100</v>
      </c>
      <c r="V1797" s="1782">
        <f>INDEX([1]TDSheet!$AX$14:$AX$25000,MATCH($B1797,[1]TDSheet!$B$14:$B$25000,0))</f>
        <v>3100</v>
      </c>
      <c r="W1797" s="1372"/>
      <c r="X1797" s="1373" t="s">
        <v>431</v>
      </c>
      <c r="Y1797" s="1374" t="s">
        <v>3123</v>
      </c>
      <c r="Z1797" s="1374"/>
      <c r="AA1797" s="1374" t="s">
        <v>3123</v>
      </c>
      <c r="AB1797" s="1374"/>
      <c r="AC1797" s="1374" t="s">
        <v>3123</v>
      </c>
      <c r="AD1797" s="1375" t="str">
        <f>INDEX([1]TDSheet!$AV$14:$AV$25000,MATCH($B1797,[1]TDSheet!$B$14:$B$25000,0))</f>
        <v>1440*830</v>
      </c>
      <c r="AE1797" s="805">
        <f>INDEX([1]TDSheet!$AY$14:$AY$25000,MATCH($B1797,[1]TDSheet!$B$14:$B$25000,0))</f>
        <v>3600</v>
      </c>
      <c r="AF1797" s="1051"/>
      <c r="AG1797" s="1058"/>
      <c r="AH1797" s="251"/>
      <c r="AI1797" s="251"/>
    </row>
    <row r="1798" spans="1:35" ht="34.5" customHeight="1">
      <c r="A1798" s="806">
        <f>ROW(1798:1798)-SUM(AF$1:AF1798)</f>
        <v>1737</v>
      </c>
      <c r="B1798" s="159" t="s">
        <v>675</v>
      </c>
      <c r="C1798" s="159" t="str">
        <f t="shared" si="732"/>
        <v>7276AGNH</v>
      </c>
      <c r="D1798" s="1376">
        <v>7276</v>
      </c>
      <c r="E1798" s="1054" t="s">
        <v>4475</v>
      </c>
      <c r="F1798" s="1289"/>
      <c r="G1798" s="1289" t="s">
        <v>4473</v>
      </c>
      <c r="H1798" s="1289" t="str">
        <f t="shared" si="733"/>
        <v/>
      </c>
      <c r="I1798" s="1289"/>
      <c r="J1798" s="1289" t="str">
        <f t="shared" si="734"/>
        <v/>
      </c>
      <c r="K1798" s="1289"/>
      <c r="L1798" s="1289"/>
      <c r="M1798" s="1780" t="str">
        <f>INDEX([1]TDSheet!$S$14:$S$25000,MATCH($B1798,[1]TDSheet!$B$14:$B$25000,0))</f>
        <v xml:space="preserve"> Renault "Sandero" I 5D Hbk (07-) | "Sandero Stepway" I 5D Suv | "Duster" I 5D Suv (10-21) // Dacia "Duster" 5D Suv | // Nissan "Terrano" III D10 (14-) 3/5D '2009-2014 ТЗ (полный обогрев) #7276AGNH</v>
      </c>
      <c r="N1798" s="1781">
        <f>INDEX([1]TDSheet!$AX$14:$AX$25000,MATCH($B1798,[1]TDSheet!$B$14:$B$25000,0))</f>
        <v>8500</v>
      </c>
      <c r="O1798" s="1781">
        <f>INDEX([1]TDSheet!$AX$14:$AX$25000,MATCH($B1798,[1]TDSheet!$B$14:$B$25000,0))</f>
        <v>8500</v>
      </c>
      <c r="P1798" s="1781">
        <f>INDEX([1]TDSheet!$AX$14:$AX$25000,MATCH($B1798,[1]TDSheet!$B$14:$B$25000,0))</f>
        <v>8500</v>
      </c>
      <c r="Q1798" s="1781">
        <f>INDEX([1]TDSheet!$AX$14:$AX$25000,MATCH($B1798,[1]TDSheet!$B$14:$B$25000,0))</f>
        <v>8500</v>
      </c>
      <c r="R1798" s="1781">
        <f>INDEX([1]TDSheet!$AX$14:$AX$25000,MATCH($B1798,[1]TDSheet!$B$14:$B$25000,0))</f>
        <v>8500</v>
      </c>
      <c r="S1798" s="1781">
        <f>INDEX([1]TDSheet!$AX$14:$AX$25000,MATCH($B1798,[1]TDSheet!$B$14:$B$25000,0))</f>
        <v>8500</v>
      </c>
      <c r="T1798" s="1781">
        <f>INDEX([1]TDSheet!$AX$14:$AX$25000,MATCH($B1798,[1]TDSheet!$B$14:$B$25000,0))</f>
        <v>8500</v>
      </c>
      <c r="U1798" s="1781">
        <f>INDEX([1]TDSheet!$AX$14:$AX$25000,MATCH($B1798,[1]TDSheet!$B$14:$B$25000,0))</f>
        <v>8500</v>
      </c>
      <c r="V1798" s="1782">
        <f>INDEX([1]TDSheet!$AX$14:$AX$25000,MATCH($B1798,[1]TDSheet!$B$14:$B$25000,0))</f>
        <v>8500</v>
      </c>
      <c r="W1798" s="1372"/>
      <c r="X1798" s="1373" t="s">
        <v>431</v>
      </c>
      <c r="Y1798" s="1374" t="s">
        <v>3123</v>
      </c>
      <c r="Z1798" s="1374"/>
      <c r="AA1798" s="1374" t="s">
        <v>3123</v>
      </c>
      <c r="AB1798" s="1374"/>
      <c r="AC1798" s="1374" t="s">
        <v>3123</v>
      </c>
      <c r="AD1798" s="1375" t="str">
        <f>INDEX([1]TDSheet!$AV$14:$AV$25000,MATCH($B1798,[1]TDSheet!$B$14:$B$25000,0))</f>
        <v>1440*830</v>
      </c>
      <c r="AE1798" s="805">
        <f>INDEX([1]TDSheet!$AY$14:$AY$25000,MATCH($B1798,[1]TDSheet!$B$14:$B$25000,0))</f>
        <v>10000</v>
      </c>
      <c r="AF1798" s="1051"/>
      <c r="AG1798" s="1058"/>
      <c r="AH1798" s="251"/>
      <c r="AI1798" s="251"/>
    </row>
    <row r="1799" spans="1:35" ht="34.5" customHeight="1">
      <c r="A1799" s="806">
        <f>ROW(1799:1799)-SUM(AF$1:AF1799)</f>
        <v>1738</v>
      </c>
      <c r="B1799" s="159" t="s">
        <v>7843</v>
      </c>
      <c r="C1799" s="159" t="str">
        <f t="shared" ref="C1799" si="735">IF(D1799&lt;&gt;"",CONCATENATE(D1799,E1799,F1799,G1799,H1799,I1799,J1799,K1799,L1799),"")</f>
        <v>7276AGNH</v>
      </c>
      <c r="D1799" s="1371">
        <v>7276</v>
      </c>
      <c r="E1799" s="1084" t="s">
        <v>4475</v>
      </c>
      <c r="F1799" s="1288"/>
      <c r="G1799" s="1288" t="s">
        <v>4473</v>
      </c>
      <c r="H1799" s="1288" t="str">
        <f t="shared" ref="H1799" si="736">IF(AB1799="+","P","")</f>
        <v/>
      </c>
      <c r="I1799" s="1288"/>
      <c r="J1799" s="1288" t="str">
        <f t="shared" ref="J1799" si="737">IF(Z1799="+","V","")</f>
        <v/>
      </c>
      <c r="K1799" s="1288"/>
      <c r="L1799" s="1288"/>
      <c r="M1799" s="1780" t="str">
        <f>INDEX([1]TDSheet!$S$14:$S$25000,MATCH($B1799,[1]TDSheet!$B$14:$B$25000,0))</f>
        <v xml:space="preserve"> Renault "Sandero" I 5D Hbk (07-) | "Sandero Stepway" I 5D Suv | "Duster" I 5D Suv (10-21) // Dacia "Duster" 5D Suv | // Nissan "Terrano" III D10 (14-) 3/5D '2009-2014 ТЗ (полный обогрев) коннекторы #7276AGNH</v>
      </c>
      <c r="N1799" s="1781">
        <f>INDEX([1]TDSheet!$AX$14:$AX$25000,MATCH($B1799,[1]TDSheet!$B$14:$B$25000,0))</f>
        <v>8500</v>
      </c>
      <c r="O1799" s="1781">
        <f>INDEX([1]TDSheet!$AX$14:$AX$25000,MATCH($B1799,[1]TDSheet!$B$14:$B$25000,0))</f>
        <v>8500</v>
      </c>
      <c r="P1799" s="1781">
        <f>INDEX([1]TDSheet!$AX$14:$AX$25000,MATCH($B1799,[1]TDSheet!$B$14:$B$25000,0))</f>
        <v>8500</v>
      </c>
      <c r="Q1799" s="1781">
        <f>INDEX([1]TDSheet!$AX$14:$AX$25000,MATCH($B1799,[1]TDSheet!$B$14:$B$25000,0))</f>
        <v>8500</v>
      </c>
      <c r="R1799" s="1781">
        <f>INDEX([1]TDSheet!$AX$14:$AX$25000,MATCH($B1799,[1]TDSheet!$B$14:$B$25000,0))</f>
        <v>8500</v>
      </c>
      <c r="S1799" s="1781">
        <f>INDEX([1]TDSheet!$AX$14:$AX$25000,MATCH($B1799,[1]TDSheet!$B$14:$B$25000,0))</f>
        <v>8500</v>
      </c>
      <c r="T1799" s="1781">
        <f>INDEX([1]TDSheet!$AX$14:$AX$25000,MATCH($B1799,[1]TDSheet!$B$14:$B$25000,0))</f>
        <v>8500</v>
      </c>
      <c r="U1799" s="1781">
        <f>INDEX([1]TDSheet!$AX$14:$AX$25000,MATCH($B1799,[1]TDSheet!$B$14:$B$25000,0))</f>
        <v>8500</v>
      </c>
      <c r="V1799" s="1782">
        <f>INDEX([1]TDSheet!$AX$14:$AX$25000,MATCH($B1799,[1]TDSheet!$B$14:$B$25000,0))</f>
        <v>8500</v>
      </c>
      <c r="W1799" s="1372"/>
      <c r="X1799" s="1373" t="s">
        <v>431</v>
      </c>
      <c r="Y1799" s="1374" t="s">
        <v>3123</v>
      </c>
      <c r="Z1799" s="1374"/>
      <c r="AA1799" s="1374" t="s">
        <v>3123</v>
      </c>
      <c r="AB1799" s="1374"/>
      <c r="AC1799" s="1374" t="s">
        <v>3123</v>
      </c>
      <c r="AD1799" s="1375" t="str">
        <f>INDEX([1]TDSheet!$AV$14:$AV$25000,MATCH($B1799,[1]TDSheet!$B$14:$B$25000,0))</f>
        <v>1440*830</v>
      </c>
      <c r="AE1799" s="824">
        <f>INDEX([1]TDSheet!$AY$14:$AY$25000,MATCH($B1799,[1]TDSheet!$B$14:$B$25000,0))</f>
        <v>10000</v>
      </c>
      <c r="AF1799" s="1051"/>
      <c r="AG1799" s="1058"/>
      <c r="AH1799" s="251"/>
      <c r="AI1799" s="251"/>
    </row>
    <row r="1800" spans="1:35" ht="17.25" customHeight="1">
      <c r="A1800" s="806">
        <f>ROW(1800:1800)-SUM(AF$1:AF1800)</f>
        <v>1739</v>
      </c>
      <c r="B1800" s="159" t="s">
        <v>2590</v>
      </c>
      <c r="C1800" s="159" t="str">
        <f t="shared" si="732"/>
        <v>7235AGNBL</v>
      </c>
      <c r="D1800" s="1376">
        <v>7235</v>
      </c>
      <c r="E1800" s="1054" t="s">
        <v>4471</v>
      </c>
      <c r="F1800" s="1289"/>
      <c r="G1800" s="1289"/>
      <c r="H1800" s="1289" t="str">
        <f t="shared" si="733"/>
        <v/>
      </c>
      <c r="I1800" s="1289"/>
      <c r="J1800" s="1289" t="str">
        <f t="shared" si="734"/>
        <v/>
      </c>
      <c r="K1800" s="1289"/>
      <c r="L1800" s="1289"/>
      <c r="M1800" s="1780" t="str">
        <f>INDEX([1]TDSheet!$S$14:$S$25000,MATCH($B1800,[1]TDSheet!$B$14:$B$25000,0))</f>
        <v xml:space="preserve"> Renault "Safrane" 5D Lbk '1992-2000  ЗП ТЗ #7235AGNBL</v>
      </c>
      <c r="N1800" s="1781">
        <f>INDEX([1]TDSheet!$AX$14:$AX$25000,MATCH($B1800,[1]TDSheet!$B$14:$B$25000,0))</f>
        <v>3800</v>
      </c>
      <c r="O1800" s="1781">
        <f>INDEX([1]TDSheet!$AX$14:$AX$25000,MATCH($B1800,[1]TDSheet!$B$14:$B$25000,0))</f>
        <v>3800</v>
      </c>
      <c r="P1800" s="1781">
        <f>INDEX([1]TDSheet!$AX$14:$AX$25000,MATCH($B1800,[1]TDSheet!$B$14:$B$25000,0))</f>
        <v>3800</v>
      </c>
      <c r="Q1800" s="1781">
        <f>INDEX([1]TDSheet!$AX$14:$AX$25000,MATCH($B1800,[1]TDSheet!$B$14:$B$25000,0))</f>
        <v>3800</v>
      </c>
      <c r="R1800" s="1781">
        <f>INDEX([1]TDSheet!$AX$14:$AX$25000,MATCH($B1800,[1]TDSheet!$B$14:$B$25000,0))</f>
        <v>3800</v>
      </c>
      <c r="S1800" s="1781">
        <f>INDEX([1]TDSheet!$AX$14:$AX$25000,MATCH($B1800,[1]TDSheet!$B$14:$B$25000,0))</f>
        <v>3800</v>
      </c>
      <c r="T1800" s="1781">
        <f>INDEX([1]TDSheet!$AX$14:$AX$25000,MATCH($B1800,[1]TDSheet!$B$14:$B$25000,0))</f>
        <v>3800</v>
      </c>
      <c r="U1800" s="1781">
        <f>INDEX([1]TDSheet!$AX$14:$AX$25000,MATCH($B1800,[1]TDSheet!$B$14:$B$25000,0))</f>
        <v>3800</v>
      </c>
      <c r="V1800" s="1782">
        <f>INDEX([1]TDSheet!$AX$14:$AX$25000,MATCH($B1800,[1]TDSheet!$B$14:$B$25000,0))</f>
        <v>3800</v>
      </c>
      <c r="W1800" s="1384"/>
      <c r="X1800" s="1385" t="s">
        <v>3232</v>
      </c>
      <c r="Y1800" s="1386" t="s">
        <v>3123</v>
      </c>
      <c r="Z1800" s="1386"/>
      <c r="AA1800" s="1386" t="s">
        <v>3123</v>
      </c>
      <c r="AB1800" s="1386"/>
      <c r="AC1800" s="1386" t="s">
        <v>3123</v>
      </c>
      <c r="AD1800" s="1387" t="str">
        <f>INDEX([1]TDSheet!$AV$14:$AV$25000,MATCH($B1800,[1]TDSheet!$B$14:$B$25000,0))</f>
        <v>1595*970</v>
      </c>
      <c r="AE1800" s="805">
        <f>INDEX([1]TDSheet!$AY$14:$AY$25000,MATCH($B1800,[1]TDSheet!$B$14:$B$25000,0))</f>
        <v>4300</v>
      </c>
      <c r="AF1800" s="1051"/>
      <c r="AG1800" s="1058"/>
      <c r="AH1800" s="251"/>
      <c r="AI1800" s="251"/>
    </row>
    <row r="1801" spans="1:35" ht="17.25" customHeight="1">
      <c r="A1801" s="806">
        <f>ROW(1801:1801)-SUM(AF$1:AF1801)</f>
        <v>1740</v>
      </c>
      <c r="B1801" s="159" t="s">
        <v>6978</v>
      </c>
      <c r="C1801" s="159" t="str">
        <f t="shared" si="732"/>
        <v/>
      </c>
      <c r="D1801" s="1371"/>
      <c r="E1801" s="1084" t="s">
        <v>4471</v>
      </c>
      <c r="F1801" s="1288"/>
      <c r="G1801" s="1288"/>
      <c r="H1801" s="1288" t="str">
        <f t="shared" si="733"/>
        <v>P</v>
      </c>
      <c r="I1801" s="1288"/>
      <c r="J1801" s="1288" t="str">
        <f t="shared" si="734"/>
        <v>V</v>
      </c>
      <c r="K1801" s="1288"/>
      <c r="L1801" s="1288"/>
      <c r="M1801" s="1780" t="str">
        <f>INDEX([1]TDSheet!$S$14:$S$25000,MATCH($B1801,[1]TDSheet!$B$14:$B$25000,0))</f>
        <v xml:space="preserve"> Renault "Scenic" IV | "Grand Scenic" IV 5D Suv '2016- ТЗ ДД камера (без ЗП)</v>
      </c>
      <c r="N1801" s="1781">
        <f>INDEX([1]TDSheet!$AX$14:$AX$25000,MATCH($B1801,[1]TDSheet!$B$14:$B$25000,0))</f>
        <v>7400</v>
      </c>
      <c r="O1801" s="1781">
        <f>INDEX([1]TDSheet!$AX$14:$AX$25000,MATCH($B1801,[1]TDSheet!$B$14:$B$25000,0))</f>
        <v>7400</v>
      </c>
      <c r="P1801" s="1781">
        <f>INDEX([1]TDSheet!$AX$14:$AX$25000,MATCH($B1801,[1]TDSheet!$B$14:$B$25000,0))</f>
        <v>7400</v>
      </c>
      <c r="Q1801" s="1781">
        <f>INDEX([1]TDSheet!$AX$14:$AX$25000,MATCH($B1801,[1]TDSheet!$B$14:$B$25000,0))</f>
        <v>7400</v>
      </c>
      <c r="R1801" s="1781">
        <f>INDEX([1]TDSheet!$AX$14:$AX$25000,MATCH($B1801,[1]TDSheet!$B$14:$B$25000,0))</f>
        <v>7400</v>
      </c>
      <c r="S1801" s="1781">
        <f>INDEX([1]TDSheet!$AX$14:$AX$25000,MATCH($B1801,[1]TDSheet!$B$14:$B$25000,0))</f>
        <v>7400</v>
      </c>
      <c r="T1801" s="1781">
        <f>INDEX([1]TDSheet!$AX$14:$AX$25000,MATCH($B1801,[1]TDSheet!$B$14:$B$25000,0))</f>
        <v>7400</v>
      </c>
      <c r="U1801" s="1781">
        <f>INDEX([1]TDSheet!$AX$14:$AX$25000,MATCH($B1801,[1]TDSheet!$B$14:$B$25000,0))</f>
        <v>7400</v>
      </c>
      <c r="V1801" s="1782">
        <f>INDEX([1]TDSheet!$AX$14:$AX$25000,MATCH($B1801,[1]TDSheet!$B$14:$B$25000,0))</f>
        <v>7400</v>
      </c>
      <c r="W1801" s="1372"/>
      <c r="X1801" s="1373" t="s">
        <v>4973</v>
      </c>
      <c r="Y1801" s="1374" t="s">
        <v>3123</v>
      </c>
      <c r="Z1801" s="1374" t="s">
        <v>3123</v>
      </c>
      <c r="AA1801" s="1374"/>
      <c r="AB1801" s="1374" t="s">
        <v>3123</v>
      </c>
      <c r="AC1801" s="1374"/>
      <c r="AD1801" s="1375" t="str">
        <f>INDEX([1]TDSheet!$AV$14:$AV$25000,MATCH($B1801,[1]TDSheet!$B$14:$B$25000,0))</f>
        <v>1477*1343</v>
      </c>
      <c r="AE1801" s="805">
        <f>INDEX([1]TDSheet!$AY$14:$AY$25000,MATCH($B1801,[1]TDSheet!$B$14:$B$25000,0))</f>
        <v>7900</v>
      </c>
      <c r="AF1801" s="1051"/>
      <c r="AG1801" s="1058"/>
      <c r="AH1801" s="251"/>
      <c r="AI1801" s="251"/>
    </row>
    <row r="1802" spans="1:35" ht="17.25" customHeight="1">
      <c r="A1802" s="806">
        <f>ROW(1802:1802)-SUM(AF$1:AF1802)</f>
        <v>1741</v>
      </c>
      <c r="B1802" s="159" t="s">
        <v>2591</v>
      </c>
      <c r="C1802" s="159" t="str">
        <f t="shared" si="732"/>
        <v>7282AGNBLV</v>
      </c>
      <c r="D1802" s="1376">
        <v>7282</v>
      </c>
      <c r="E1802" s="1054" t="s">
        <v>4471</v>
      </c>
      <c r="F1802" s="1289"/>
      <c r="G1802" s="1289"/>
      <c r="H1802" s="1289" t="str">
        <f t="shared" si="733"/>
        <v/>
      </c>
      <c r="I1802" s="1289"/>
      <c r="J1802" s="1289" t="str">
        <f t="shared" si="734"/>
        <v>V</v>
      </c>
      <c r="K1802" s="1289"/>
      <c r="L1802" s="1289"/>
      <c r="M1802" s="1780" t="str">
        <f>INDEX([1]TDSheet!$S$14:$S$25000,MATCH($B1802,[1]TDSheet!$B$14:$B$25000,0))</f>
        <v xml:space="preserve"> Renault "Symbol" II 4D Sed | "Thalia" '2008-2012 ЗП ТЗ #7282AGNBLV</v>
      </c>
      <c r="N1802" s="1781">
        <f>INDEX([1]TDSheet!$AX$14:$AX$25000,MATCH($B1802,[1]TDSheet!$B$14:$B$25000,0))</f>
        <v>3100</v>
      </c>
      <c r="O1802" s="1781">
        <f>INDEX([1]TDSheet!$AX$14:$AX$25000,MATCH($B1802,[1]TDSheet!$B$14:$B$25000,0))</f>
        <v>3100</v>
      </c>
      <c r="P1802" s="1781">
        <f>INDEX([1]TDSheet!$AX$14:$AX$25000,MATCH($B1802,[1]TDSheet!$B$14:$B$25000,0))</f>
        <v>3100</v>
      </c>
      <c r="Q1802" s="1781">
        <f>INDEX([1]TDSheet!$AX$14:$AX$25000,MATCH($B1802,[1]TDSheet!$B$14:$B$25000,0))</f>
        <v>3100</v>
      </c>
      <c r="R1802" s="1781">
        <f>INDEX([1]TDSheet!$AX$14:$AX$25000,MATCH($B1802,[1]TDSheet!$B$14:$B$25000,0))</f>
        <v>3100</v>
      </c>
      <c r="S1802" s="1781">
        <f>INDEX([1]TDSheet!$AX$14:$AX$25000,MATCH($B1802,[1]TDSheet!$B$14:$B$25000,0))</f>
        <v>3100</v>
      </c>
      <c r="T1802" s="1781">
        <f>INDEX([1]TDSheet!$AX$14:$AX$25000,MATCH($B1802,[1]TDSheet!$B$14:$B$25000,0))</f>
        <v>3100</v>
      </c>
      <c r="U1802" s="1781">
        <f>INDEX([1]TDSheet!$AX$14:$AX$25000,MATCH($B1802,[1]TDSheet!$B$14:$B$25000,0))</f>
        <v>3100</v>
      </c>
      <c r="V1802" s="1782">
        <f>INDEX([1]TDSheet!$AX$14:$AX$25000,MATCH($B1802,[1]TDSheet!$B$14:$B$25000,0))</f>
        <v>3100</v>
      </c>
      <c r="W1802" s="1384"/>
      <c r="X1802" s="1385" t="s">
        <v>5628</v>
      </c>
      <c r="Y1802" s="1386" t="s">
        <v>3123</v>
      </c>
      <c r="Z1802" s="1386" t="s">
        <v>3123</v>
      </c>
      <c r="AA1802" s="1386" t="s">
        <v>3123</v>
      </c>
      <c r="AB1802" s="1386"/>
      <c r="AC1802" s="1386" t="s">
        <v>3123</v>
      </c>
      <c r="AD1802" s="1387" t="str">
        <f>INDEX([1]TDSheet!$AV$14:$AV$25000,MATCH($B1802,[1]TDSheet!$B$14:$B$25000,0))</f>
        <v>1360*780</v>
      </c>
      <c r="AE1802" s="805">
        <f>INDEX([1]TDSheet!$AY$14:$AY$25000,MATCH($B1802,[1]TDSheet!$B$14:$B$25000,0))</f>
        <v>3600</v>
      </c>
      <c r="AF1802" s="1051"/>
      <c r="AG1802" s="1058"/>
      <c r="AH1802" s="251"/>
      <c r="AI1802" s="251"/>
    </row>
    <row r="1803" spans="1:35" ht="17.25" customHeight="1">
      <c r="A1803" s="806">
        <f>ROW(1803:1803)-SUM(AF$1:AF1803)</f>
        <v>1742</v>
      </c>
      <c r="B1803" s="159" t="s">
        <v>7334</v>
      </c>
      <c r="C1803" s="159" t="str">
        <f t="shared" ref="C1803" si="738">IF(D1803&lt;&gt;"",CONCATENATE(D1803,E1803,F1803,G1803,H1803,I1803,J1803,K1803,L1803),"")</f>
        <v>7301AGNBLPV</v>
      </c>
      <c r="D1803" s="1371">
        <v>7301</v>
      </c>
      <c r="E1803" s="1084" t="s">
        <v>4471</v>
      </c>
      <c r="F1803" s="1288"/>
      <c r="G1803" s="1288"/>
      <c r="H1803" s="1288" t="str">
        <f t="shared" ref="H1803" si="739">IF(AB1803="+","P","")</f>
        <v>P</v>
      </c>
      <c r="I1803" s="1288"/>
      <c r="J1803" s="1288" t="str">
        <f t="shared" ref="J1803" si="740">IF(Z1803="+","V","")</f>
        <v>V</v>
      </c>
      <c r="K1803" s="1288"/>
      <c r="L1803" s="1288"/>
      <c r="M1803" s="1780" t="str">
        <f>INDEX([1]TDSheet!$S$14:$S$25000,MATCH($B1803,[1]TDSheet!$B$14:$B$25000,0))</f>
        <v xml:space="preserve"> Renault "Talisman" I 4D Sed / 5D Wagon '2015- ЗП ТЗ ДД камера #7301AGNBL</v>
      </c>
      <c r="N1803" s="1781">
        <f>INDEX([1]TDSheet!$AX$14:$AX$25000,MATCH($B1803,[1]TDSheet!$B$14:$B$25000,0))</f>
        <v>3800</v>
      </c>
      <c r="O1803" s="1781">
        <f>INDEX([1]TDSheet!$AX$14:$AX$25000,MATCH($B1803,[1]TDSheet!$B$14:$B$25000,0))</f>
        <v>3800</v>
      </c>
      <c r="P1803" s="1781">
        <f>INDEX([1]TDSheet!$AX$14:$AX$25000,MATCH($B1803,[1]TDSheet!$B$14:$B$25000,0))</f>
        <v>3800</v>
      </c>
      <c r="Q1803" s="1781">
        <f>INDEX([1]TDSheet!$AX$14:$AX$25000,MATCH($B1803,[1]TDSheet!$B$14:$B$25000,0))</f>
        <v>3800</v>
      </c>
      <c r="R1803" s="1781">
        <f>INDEX([1]TDSheet!$AX$14:$AX$25000,MATCH($B1803,[1]TDSheet!$B$14:$B$25000,0))</f>
        <v>3800</v>
      </c>
      <c r="S1803" s="1781">
        <f>INDEX([1]TDSheet!$AX$14:$AX$25000,MATCH($B1803,[1]TDSheet!$B$14:$B$25000,0))</f>
        <v>3800</v>
      </c>
      <c r="T1803" s="1781">
        <f>INDEX([1]TDSheet!$AX$14:$AX$25000,MATCH($B1803,[1]TDSheet!$B$14:$B$25000,0))</f>
        <v>3800</v>
      </c>
      <c r="U1803" s="1781">
        <f>INDEX([1]TDSheet!$AX$14:$AX$25000,MATCH($B1803,[1]TDSheet!$B$14:$B$25000,0))</f>
        <v>3800</v>
      </c>
      <c r="V1803" s="1782">
        <f>INDEX([1]TDSheet!$AX$14:$AX$25000,MATCH($B1803,[1]TDSheet!$B$14:$B$25000,0))</f>
        <v>3800</v>
      </c>
      <c r="W1803" s="1372"/>
      <c r="X1803" s="1373" t="s">
        <v>3999</v>
      </c>
      <c r="Y1803" s="1374" t="s">
        <v>3123</v>
      </c>
      <c r="Z1803" s="1374" t="s">
        <v>3123</v>
      </c>
      <c r="AA1803" s="1374"/>
      <c r="AB1803" s="1374" t="s">
        <v>3123</v>
      </c>
      <c r="AC1803" s="1374"/>
      <c r="AD1803" s="1375" t="str">
        <f>INDEX([1]TDSheet!$AV$14:$AV$25000,MATCH($B1803,[1]TDSheet!$B$14:$B$25000,0))</f>
        <v>1507*1021</v>
      </c>
      <c r="AE1803" s="824">
        <f>INDEX([1]TDSheet!$AY$14:$AY$25000,MATCH($B1803,[1]TDSheet!$B$14:$B$25000,0))</f>
        <v>4300</v>
      </c>
      <c r="AF1803" s="1051"/>
      <c r="AG1803" s="1058"/>
      <c r="AH1803" s="251"/>
      <c r="AI1803" s="251"/>
    </row>
    <row r="1804" spans="1:35" ht="35.1" customHeight="1">
      <c r="A1804" s="806">
        <f>ROW(1804:1804)-SUM(AF$1:AF1804)</f>
        <v>1743</v>
      </c>
      <c r="B1804" s="159" t="s">
        <v>2599</v>
      </c>
      <c r="C1804" s="159" t="str">
        <f t="shared" si="732"/>
        <v>7252AGNBLV</v>
      </c>
      <c r="D1804" s="1376">
        <v>7252</v>
      </c>
      <c r="E1804" s="1054" t="s">
        <v>4471</v>
      </c>
      <c r="F1804" s="1289"/>
      <c r="G1804" s="1289"/>
      <c r="H1804" s="1289" t="str">
        <f t="shared" si="733"/>
        <v/>
      </c>
      <c r="I1804" s="1289"/>
      <c r="J1804" s="1289" t="str">
        <f t="shared" si="734"/>
        <v>V</v>
      </c>
      <c r="K1804" s="1289"/>
      <c r="L1804" s="1289"/>
      <c r="M1804" s="1780" t="str">
        <f>INDEX([1]TDSheet!$S$14:$S$25000,MATCH($B1804,[1]TDSheet!$B$14:$B$25000,0))</f>
        <v xml:space="preserve"> Renault "Trafic" II 3D Van // Opel "Vivaro" A 3D Van (01-14) // Nissan "Primastar" X83 (01-14) 3D Van '2001-2014 ЗП ТЗ #7252AGNBLV</v>
      </c>
      <c r="N1804" s="1781">
        <f>INDEX([1]TDSheet!$AX$14:$AX$25000,MATCH($B1804,[1]TDSheet!$B$14:$B$25000,0))</f>
        <v>3750</v>
      </c>
      <c r="O1804" s="1781">
        <f>INDEX([1]TDSheet!$AX$14:$AX$25000,MATCH($B1804,[1]TDSheet!$B$14:$B$25000,0))</f>
        <v>3750</v>
      </c>
      <c r="P1804" s="1781">
        <f>INDEX([1]TDSheet!$AX$14:$AX$25000,MATCH($B1804,[1]TDSheet!$B$14:$B$25000,0))</f>
        <v>3750</v>
      </c>
      <c r="Q1804" s="1781">
        <f>INDEX([1]TDSheet!$AX$14:$AX$25000,MATCH($B1804,[1]TDSheet!$B$14:$B$25000,0))</f>
        <v>3750</v>
      </c>
      <c r="R1804" s="1781">
        <f>INDEX([1]TDSheet!$AX$14:$AX$25000,MATCH($B1804,[1]TDSheet!$B$14:$B$25000,0))</f>
        <v>3750</v>
      </c>
      <c r="S1804" s="1781">
        <f>INDEX([1]TDSheet!$AX$14:$AX$25000,MATCH($B1804,[1]TDSheet!$B$14:$B$25000,0))</f>
        <v>3750</v>
      </c>
      <c r="T1804" s="1781">
        <f>INDEX([1]TDSheet!$AX$14:$AX$25000,MATCH($B1804,[1]TDSheet!$B$14:$B$25000,0))</f>
        <v>3750</v>
      </c>
      <c r="U1804" s="1781">
        <f>INDEX([1]TDSheet!$AX$14:$AX$25000,MATCH($B1804,[1]TDSheet!$B$14:$B$25000,0))</f>
        <v>3750</v>
      </c>
      <c r="V1804" s="1782">
        <f>INDEX([1]TDSheet!$AX$14:$AX$25000,MATCH($B1804,[1]TDSheet!$B$14:$B$25000,0))</f>
        <v>3750</v>
      </c>
      <c r="W1804" s="1372"/>
      <c r="X1804" s="1373" t="s">
        <v>6380</v>
      </c>
      <c r="Y1804" s="1374" t="s">
        <v>3123</v>
      </c>
      <c r="Z1804" s="1374" t="s">
        <v>3123</v>
      </c>
      <c r="AA1804" s="1374"/>
      <c r="AB1804" s="1374"/>
      <c r="AC1804" s="1374" t="s">
        <v>3123</v>
      </c>
      <c r="AD1804" s="1375" t="str">
        <f>INDEX([1]TDSheet!$AV$14:$AV$25000,MATCH($B1804,[1]TDSheet!$B$14:$B$25000,0))</f>
        <v>1660*1060</v>
      </c>
      <c r="AE1804" s="805">
        <f>INDEX([1]TDSheet!$AY$14:$AY$25000,MATCH($B1804,[1]TDSheet!$B$14:$B$25000,0))</f>
        <v>4250</v>
      </c>
      <c r="AF1804" s="1051"/>
      <c r="AG1804" s="1058"/>
      <c r="AH1804" s="251"/>
      <c r="AI1804" s="251"/>
    </row>
    <row r="1805" spans="1:35" ht="35.1" customHeight="1">
      <c r="A1805" s="806">
        <f>ROW(1805:1805)-SUM(AF$1:AF1805)</f>
        <v>1744</v>
      </c>
      <c r="B1805" s="159" t="s">
        <v>2600</v>
      </c>
      <c r="C1805" s="159" t="str">
        <f t="shared" si="732"/>
        <v>7252AGNBLPV</v>
      </c>
      <c r="D1805" s="1376">
        <v>7252</v>
      </c>
      <c r="E1805" s="1054" t="s">
        <v>4471</v>
      </c>
      <c r="F1805" s="1289"/>
      <c r="G1805" s="1289"/>
      <c r="H1805" s="1289" t="str">
        <f t="shared" si="733"/>
        <v>P</v>
      </c>
      <c r="I1805" s="1289"/>
      <c r="J1805" s="1289" t="str">
        <f t="shared" si="734"/>
        <v>V</v>
      </c>
      <c r="K1805" s="1289"/>
      <c r="L1805" s="1289"/>
      <c r="M1805" s="1780" t="str">
        <f>INDEX([1]TDSheet!$S$14:$S$25000,MATCH($B1805,[1]TDSheet!$B$14:$B$25000,0))</f>
        <v xml:space="preserve"> Renault "Trafic" II 3D Van // Opel "Vivaro" A 3D Van (01-14) // Nissan "Primastar" X83 (01-14) 3D Van '2001-2014 ЗП ТЗ ДД #7252AGNBLPV</v>
      </c>
      <c r="N1805" s="1781">
        <f>INDEX([1]TDSheet!$AX$14:$AX$25000,MATCH($B1805,[1]TDSheet!$B$14:$B$25000,0))</f>
        <v>3750</v>
      </c>
      <c r="O1805" s="1781">
        <f>INDEX([1]TDSheet!$AX$14:$AX$25000,MATCH($B1805,[1]TDSheet!$B$14:$B$25000,0))</f>
        <v>3750</v>
      </c>
      <c r="P1805" s="1781">
        <f>INDEX([1]TDSheet!$AX$14:$AX$25000,MATCH($B1805,[1]TDSheet!$B$14:$B$25000,0))</f>
        <v>3750</v>
      </c>
      <c r="Q1805" s="1781">
        <f>INDEX([1]TDSheet!$AX$14:$AX$25000,MATCH($B1805,[1]TDSheet!$B$14:$B$25000,0))</f>
        <v>3750</v>
      </c>
      <c r="R1805" s="1781">
        <f>INDEX([1]TDSheet!$AX$14:$AX$25000,MATCH($B1805,[1]TDSheet!$B$14:$B$25000,0))</f>
        <v>3750</v>
      </c>
      <c r="S1805" s="1781">
        <f>INDEX([1]TDSheet!$AX$14:$AX$25000,MATCH($B1805,[1]TDSheet!$B$14:$B$25000,0))</f>
        <v>3750</v>
      </c>
      <c r="T1805" s="1781">
        <f>INDEX([1]TDSheet!$AX$14:$AX$25000,MATCH($B1805,[1]TDSheet!$B$14:$B$25000,0))</f>
        <v>3750</v>
      </c>
      <c r="U1805" s="1781">
        <f>INDEX([1]TDSheet!$AX$14:$AX$25000,MATCH($B1805,[1]TDSheet!$B$14:$B$25000,0))</f>
        <v>3750</v>
      </c>
      <c r="V1805" s="1782">
        <f>INDEX([1]TDSheet!$AX$14:$AX$25000,MATCH($B1805,[1]TDSheet!$B$14:$B$25000,0))</f>
        <v>3750</v>
      </c>
      <c r="W1805" s="1372"/>
      <c r="X1805" s="1373" t="s">
        <v>6380</v>
      </c>
      <c r="Y1805" s="1374" t="s">
        <v>3123</v>
      </c>
      <c r="Z1805" s="1374" t="s">
        <v>3123</v>
      </c>
      <c r="AA1805" s="1374"/>
      <c r="AB1805" s="1374" t="s">
        <v>3123</v>
      </c>
      <c r="AC1805" s="1374"/>
      <c r="AD1805" s="1375" t="str">
        <f>INDEX([1]TDSheet!$AV$14:$AV$25000,MATCH($B1805,[1]TDSheet!$B$14:$B$25000,0))</f>
        <v>1660*1060</v>
      </c>
      <c r="AE1805" s="805">
        <f>INDEX([1]TDSheet!$AY$14:$AY$25000,MATCH($B1805,[1]TDSheet!$B$14:$B$25000,0))</f>
        <v>4250</v>
      </c>
      <c r="AF1805" s="1051"/>
      <c r="AG1805" s="1058"/>
      <c r="AH1805" s="251"/>
      <c r="AI1805" s="251"/>
    </row>
    <row r="1806" spans="1:35" ht="17.25" customHeight="1">
      <c r="A1806" s="806">
        <f>ROW(1806:1806)-SUM(AF$1:AF1806)</f>
        <v>1745</v>
      </c>
      <c r="B1806" s="159" t="s">
        <v>6379</v>
      </c>
      <c r="C1806" s="159" t="str">
        <f t="shared" si="732"/>
        <v>7296AGNBLPV</v>
      </c>
      <c r="D1806" s="1371">
        <v>7296</v>
      </c>
      <c r="E1806" s="1084" t="s">
        <v>4471</v>
      </c>
      <c r="F1806" s="1288"/>
      <c r="G1806" s="1288"/>
      <c r="H1806" s="1288" t="str">
        <f t="shared" si="733"/>
        <v>P</v>
      </c>
      <c r="I1806" s="1288"/>
      <c r="J1806" s="1288" t="str">
        <f t="shared" si="734"/>
        <v>V</v>
      </c>
      <c r="K1806" s="1288"/>
      <c r="L1806" s="1288"/>
      <c r="M1806" s="1780" t="str">
        <f>INDEX([1]TDSheet!$S$14:$S$25000,MATCH($B1806,[1]TDSheet!$B$14:$B$25000,0))</f>
        <v xml:space="preserve"> Renault "Trafic" III // Opel "Vivaro" B (14-18) 3D Van '2014- #7296 ЗП ТЗ ДД</v>
      </c>
      <c r="N1806" s="1781">
        <f>INDEX([1]TDSheet!$AX$14:$AX$25000,MATCH($B1806,[1]TDSheet!$B$14:$B$25000,0))</f>
        <v>4300</v>
      </c>
      <c r="O1806" s="1781">
        <f>INDEX([1]TDSheet!$AX$14:$AX$25000,MATCH($B1806,[1]TDSheet!$B$14:$B$25000,0))</f>
        <v>4300</v>
      </c>
      <c r="P1806" s="1781">
        <f>INDEX([1]TDSheet!$AX$14:$AX$25000,MATCH($B1806,[1]TDSheet!$B$14:$B$25000,0))</f>
        <v>4300</v>
      </c>
      <c r="Q1806" s="1781">
        <f>INDEX([1]TDSheet!$AX$14:$AX$25000,MATCH($B1806,[1]TDSheet!$B$14:$B$25000,0))</f>
        <v>4300</v>
      </c>
      <c r="R1806" s="1781">
        <f>INDEX([1]TDSheet!$AX$14:$AX$25000,MATCH($B1806,[1]TDSheet!$B$14:$B$25000,0))</f>
        <v>4300</v>
      </c>
      <c r="S1806" s="1781">
        <f>INDEX([1]TDSheet!$AX$14:$AX$25000,MATCH($B1806,[1]TDSheet!$B$14:$B$25000,0))</f>
        <v>4300</v>
      </c>
      <c r="T1806" s="1781">
        <f>INDEX([1]TDSheet!$AX$14:$AX$25000,MATCH($B1806,[1]TDSheet!$B$14:$B$25000,0))</f>
        <v>4300</v>
      </c>
      <c r="U1806" s="1781">
        <f>INDEX([1]TDSheet!$AX$14:$AX$25000,MATCH($B1806,[1]TDSheet!$B$14:$B$25000,0))</f>
        <v>4300</v>
      </c>
      <c r="V1806" s="1782">
        <f>INDEX([1]TDSheet!$AX$14:$AX$25000,MATCH($B1806,[1]TDSheet!$B$14:$B$25000,0))</f>
        <v>4300</v>
      </c>
      <c r="W1806" s="1372"/>
      <c r="X1806" s="1373" t="s">
        <v>4512</v>
      </c>
      <c r="Y1806" s="1374" t="s">
        <v>3123</v>
      </c>
      <c r="Z1806" s="1374" t="s">
        <v>3123</v>
      </c>
      <c r="AA1806" s="1374"/>
      <c r="AB1806" s="1374" t="s">
        <v>3123</v>
      </c>
      <c r="AC1806" s="1374"/>
      <c r="AD1806" s="1375" t="str">
        <f>INDEX([1]TDSheet!$AV$14:$AV$25000,MATCH($B1806,[1]TDSheet!$B$14:$B$25000,0))</f>
        <v>1660*1140</v>
      </c>
      <c r="AE1806" s="805">
        <f>INDEX([1]TDSheet!$AY$14:$AY$25000,MATCH($B1806,[1]TDSheet!$B$14:$B$25000,0))</f>
        <v>4800</v>
      </c>
      <c r="AF1806" s="1051"/>
      <c r="AG1806" s="1058"/>
      <c r="AH1806" s="251"/>
      <c r="AI1806" s="251"/>
    </row>
    <row r="1807" spans="1:35" ht="17.25" customHeight="1">
      <c r="A1807" s="810">
        <f>ROW(1807:1807)-SUM(AF$1:AF1807)</f>
        <v>1746</v>
      </c>
      <c r="B1807" s="195" t="s">
        <v>7110</v>
      </c>
      <c r="C1807" s="195" t="str">
        <f t="shared" ref="C1807" si="741">IF(D1807&lt;&gt;"",CONCATENATE(D1807,E1807,F1807,G1807,H1807,I1807,J1807,K1807,L1807),"")</f>
        <v/>
      </c>
      <c r="D1807" s="1371"/>
      <c r="E1807" s="1084" t="s">
        <v>4471</v>
      </c>
      <c r="F1807" s="1288"/>
      <c r="G1807" s="1288"/>
      <c r="H1807" s="1288" t="str">
        <f t="shared" ref="H1807" si="742">IF(AB1807="+","P","")</f>
        <v>P</v>
      </c>
      <c r="I1807" s="1288"/>
      <c r="J1807" s="1288" t="str">
        <f t="shared" ref="J1807" si="743">IF(Z1807="+","V","")</f>
        <v>V</v>
      </c>
      <c r="K1807" s="1288"/>
      <c r="L1807" s="1288"/>
      <c r="M1807" s="1780" t="str">
        <f>INDEX([1]TDSheet!$S$14:$S$25000,MATCH($B1807,[1]TDSheet!$B$14:$B$25000,0))</f>
        <v xml:space="preserve"> Renault "Vel Satis" I 5D Hbk '2002-2009 #7250 ЗП ТЗ ДД</v>
      </c>
      <c r="N1807" s="1781">
        <f>INDEX([1]TDSheet!$AX$14:$AX$25000,MATCH($B1807,[1]TDSheet!$B$14:$B$25000,0))</f>
        <v>4000</v>
      </c>
      <c r="O1807" s="1781">
        <f>INDEX([1]TDSheet!$AX$14:$AX$25000,MATCH($B1807,[1]TDSheet!$B$14:$B$25000,0))</f>
        <v>4000</v>
      </c>
      <c r="P1807" s="1781">
        <f>INDEX([1]TDSheet!$AX$14:$AX$25000,MATCH($B1807,[1]TDSheet!$B$14:$B$25000,0))</f>
        <v>4000</v>
      </c>
      <c r="Q1807" s="1781">
        <f>INDEX([1]TDSheet!$AX$14:$AX$25000,MATCH($B1807,[1]TDSheet!$B$14:$B$25000,0))</f>
        <v>4000</v>
      </c>
      <c r="R1807" s="1781">
        <f>INDEX([1]TDSheet!$AX$14:$AX$25000,MATCH($B1807,[1]TDSheet!$B$14:$B$25000,0))</f>
        <v>4000</v>
      </c>
      <c r="S1807" s="1781">
        <f>INDEX([1]TDSheet!$AX$14:$AX$25000,MATCH($B1807,[1]TDSheet!$B$14:$B$25000,0))</f>
        <v>4000</v>
      </c>
      <c r="T1807" s="1781">
        <f>INDEX([1]TDSheet!$AX$14:$AX$25000,MATCH($B1807,[1]TDSheet!$B$14:$B$25000,0))</f>
        <v>4000</v>
      </c>
      <c r="U1807" s="1781">
        <f>INDEX([1]TDSheet!$AX$14:$AX$25000,MATCH($B1807,[1]TDSheet!$B$14:$B$25000,0))</f>
        <v>4000</v>
      </c>
      <c r="V1807" s="1782">
        <f>INDEX([1]TDSheet!$AX$14:$AX$25000,MATCH($B1807,[1]TDSheet!$B$14:$B$25000,0))</f>
        <v>4000</v>
      </c>
      <c r="W1807" s="1388"/>
      <c r="X1807" s="1389" t="s">
        <v>7111</v>
      </c>
      <c r="Y1807" s="42" t="s">
        <v>3123</v>
      </c>
      <c r="Z1807" s="42" t="s">
        <v>3123</v>
      </c>
      <c r="AA1807" s="42"/>
      <c r="AB1807" s="42" t="s">
        <v>3123</v>
      </c>
      <c r="AC1807" s="42"/>
      <c r="AD1807" s="1390" t="str">
        <f>INDEX([1]TDSheet!$AV$14:$AV$25000,MATCH($B1807,[1]TDSheet!$B$14:$B$25000,0))</f>
        <v>1444*1091</v>
      </c>
      <c r="AE1807" s="811">
        <f>INDEX([1]TDSheet!$AY$14:$AY$25000,MATCH($B1807,[1]TDSheet!$B$14:$B$25000,0))</f>
        <v>4500</v>
      </c>
      <c r="AF1807" s="1051"/>
      <c r="AG1807" s="1058"/>
      <c r="AH1807" s="251"/>
      <c r="AI1807" s="251"/>
    </row>
    <row r="1808" spans="1:35" ht="17.25" customHeight="1">
      <c r="A1808" s="992" t="s">
        <v>5075</v>
      </c>
      <c r="B1808" s="993"/>
      <c r="C1808" s="993"/>
      <c r="D1808" s="165"/>
      <c r="E1808" s="166"/>
      <c r="F1808" s="167"/>
      <c r="G1808" s="167"/>
      <c r="H1808" s="167" t="str">
        <f>IF(AB1808="+","M","")</f>
        <v/>
      </c>
      <c r="I1808" s="167" t="str">
        <f>IF(AA1808="+","P","")</f>
        <v/>
      </c>
      <c r="J1808" s="167" t="str">
        <f t="shared" si="734"/>
        <v/>
      </c>
      <c r="K1808" s="167"/>
      <c r="L1808" s="167"/>
      <c r="M1808" s="1796"/>
      <c r="N1808" s="1796"/>
      <c r="O1808" s="1796"/>
      <c r="P1808" s="1796"/>
      <c r="Q1808" s="1796"/>
      <c r="R1808" s="1796"/>
      <c r="S1808" s="1796"/>
      <c r="T1808" s="1796"/>
      <c r="U1808" s="1796"/>
      <c r="V1808" s="1796"/>
      <c r="W1808" s="968"/>
      <c r="X1808" s="994"/>
      <c r="Y1808" s="994"/>
      <c r="Z1808" s="994"/>
      <c r="AA1808" s="994"/>
      <c r="AB1808" s="994"/>
      <c r="AC1808" s="994"/>
      <c r="AD1808" s="994"/>
      <c r="AE1808" s="995"/>
      <c r="AF1808" s="1051">
        <v>1</v>
      </c>
      <c r="AG1808" s="1058"/>
      <c r="AH1808" s="251"/>
      <c r="AI1808" s="251"/>
    </row>
    <row r="1809" spans="1:35" ht="17.25" customHeight="1">
      <c r="A1809" s="455">
        <f>ROW(1809:1809)-SUM(AF$1:AF1809)</f>
        <v>1747</v>
      </c>
      <c r="B1809" s="197" t="s">
        <v>5386</v>
      </c>
      <c r="C1809" s="197" t="str">
        <f>IF(D1809&lt;&gt;"",CONCATENATE(D1809,E1809,F1809,G1809,H1809,I1809,J1809,K1809,L1809),"")</f>
        <v>7027AGNBLV</v>
      </c>
      <c r="D1809" s="1391">
        <v>7027</v>
      </c>
      <c r="E1809" s="1054" t="s">
        <v>4471</v>
      </c>
      <c r="F1809" s="1050"/>
      <c r="G1809" s="1289"/>
      <c r="H1809" s="1289" t="str">
        <f>IF(AB1809="+","P","")</f>
        <v/>
      </c>
      <c r="I1809" s="1289"/>
      <c r="J1809" s="1289" t="str">
        <f t="shared" si="734"/>
        <v>V</v>
      </c>
      <c r="K1809" s="1050"/>
      <c r="L1809" s="1050"/>
      <c r="M1809" s="1780" t="str">
        <f>INDEX([1]TDSheet!$S$14:$S$25000,MATCH($B1809,[1]TDSheet!$B$14:$B$25000,0))</f>
        <v xml:space="preserve"> Rover "200" III R3 3/5D Hbk '1995-1999 ЗП ТЗ #7027AGNBLV</v>
      </c>
      <c r="N1809" s="1781">
        <f>INDEX([1]TDSheet!$AX$14:$AX$25000,MATCH($B1809,[1]TDSheet!$B$14:$B$25000,0))</f>
        <v>3500</v>
      </c>
      <c r="O1809" s="1781">
        <f>INDEX([1]TDSheet!$AX$14:$AX$25000,MATCH($B1809,[1]TDSheet!$B$14:$B$25000,0))</f>
        <v>3500</v>
      </c>
      <c r="P1809" s="1781">
        <f>INDEX([1]TDSheet!$AX$14:$AX$25000,MATCH($B1809,[1]TDSheet!$B$14:$B$25000,0))</f>
        <v>3500</v>
      </c>
      <c r="Q1809" s="1781">
        <f>INDEX([1]TDSheet!$AX$14:$AX$25000,MATCH($B1809,[1]TDSheet!$B$14:$B$25000,0))</f>
        <v>3500</v>
      </c>
      <c r="R1809" s="1781">
        <f>INDEX([1]TDSheet!$AX$14:$AX$25000,MATCH($B1809,[1]TDSheet!$B$14:$B$25000,0))</f>
        <v>3500</v>
      </c>
      <c r="S1809" s="1781">
        <f>INDEX([1]TDSheet!$AX$14:$AX$25000,MATCH($B1809,[1]TDSheet!$B$14:$B$25000,0))</f>
        <v>3500</v>
      </c>
      <c r="T1809" s="1781">
        <f>INDEX([1]TDSheet!$AX$14:$AX$25000,MATCH($B1809,[1]TDSheet!$B$14:$B$25000,0))</f>
        <v>3500</v>
      </c>
      <c r="U1809" s="1781">
        <f>INDEX([1]TDSheet!$AX$14:$AX$25000,MATCH($B1809,[1]TDSheet!$B$14:$B$25000,0))</f>
        <v>3500</v>
      </c>
      <c r="V1809" s="1782">
        <f>INDEX([1]TDSheet!$AX$14:$AX$25000,MATCH($B1809,[1]TDSheet!$B$14:$B$25000,0))</f>
        <v>3500</v>
      </c>
      <c r="W1809" s="1358" t="s">
        <v>6381</v>
      </c>
      <c r="X1809" s="91" t="s">
        <v>3656</v>
      </c>
      <c r="Y1809" s="182" t="s">
        <v>3123</v>
      </c>
      <c r="Z1809" s="182" t="s">
        <v>3123</v>
      </c>
      <c r="AA1809" s="182" t="s">
        <v>3123</v>
      </c>
      <c r="AB1809" s="182"/>
      <c r="AC1809" s="182" t="s">
        <v>3123</v>
      </c>
      <c r="AD1809" s="449" t="str">
        <f>INDEX([1]TDSheet!$AV$14:$AV$25000,MATCH($B1809,[1]TDSheet!$B$14:$B$25000,0))</f>
        <v>1490*830</v>
      </c>
      <c r="AE1809" s="456">
        <f>INDEX([1]TDSheet!$AY$14:$AY$25000,MATCH($B1809,[1]TDSheet!$B$14:$B$25000,0))</f>
        <v>4000</v>
      </c>
      <c r="AF1809" s="1051"/>
      <c r="AG1809" s="1058"/>
      <c r="AH1809" s="251"/>
      <c r="AI1809" s="251"/>
    </row>
    <row r="1810" spans="1:35" ht="17.25" customHeight="1">
      <c r="A1810" s="812">
        <f>ROW(1810:1810)-SUM(AF$1:AF1810)</f>
        <v>1748</v>
      </c>
      <c r="B1810" s="159" t="s">
        <v>5076</v>
      </c>
      <c r="C1810" s="159" t="str">
        <f>IF(D1810&lt;&gt;"",CONCATENATE(D1810,E1810,F1810,G1810,H1810,I1810,J1810,K1810,L1810),"")</f>
        <v>7035AGNBLV</v>
      </c>
      <c r="D1810" s="1391">
        <v>7035</v>
      </c>
      <c r="E1810" s="1054" t="s">
        <v>4471</v>
      </c>
      <c r="F1810" s="1050"/>
      <c r="G1810" s="1289"/>
      <c r="H1810" s="1289" t="str">
        <f>IF(AB1810="+","P","")</f>
        <v/>
      </c>
      <c r="I1810" s="1289"/>
      <c r="J1810" s="1289" t="str">
        <f t="shared" si="734"/>
        <v>V</v>
      </c>
      <c r="K1810" s="1050"/>
      <c r="L1810" s="1050"/>
      <c r="M1810" s="1780" t="str">
        <f>INDEX([1]TDSheet!$S$14:$S$25000,MATCH($B1810,[1]TDSheet!$B$14:$B$25000,0))</f>
        <v xml:space="preserve"> Rover "75" 4D Sed / 5D Wagon '1999-2005 ЗП ТЗ #7035AGNBLV</v>
      </c>
      <c r="N1810" s="1781">
        <f>INDEX([1]TDSheet!$AX$14:$AX$25000,MATCH($B1810,[1]TDSheet!$B$14:$B$25000,0))</f>
        <v>3400</v>
      </c>
      <c r="O1810" s="1781">
        <f>INDEX([1]TDSheet!$AX$14:$AX$25000,MATCH($B1810,[1]TDSheet!$B$14:$B$25000,0))</f>
        <v>3400</v>
      </c>
      <c r="P1810" s="1781">
        <f>INDEX([1]TDSheet!$AX$14:$AX$25000,MATCH($B1810,[1]TDSheet!$B$14:$B$25000,0))</f>
        <v>3400</v>
      </c>
      <c r="Q1810" s="1781">
        <f>INDEX([1]TDSheet!$AX$14:$AX$25000,MATCH($B1810,[1]TDSheet!$B$14:$B$25000,0))</f>
        <v>3400</v>
      </c>
      <c r="R1810" s="1781">
        <f>INDEX([1]TDSheet!$AX$14:$AX$25000,MATCH($B1810,[1]TDSheet!$B$14:$B$25000,0))</f>
        <v>3400</v>
      </c>
      <c r="S1810" s="1781">
        <f>INDEX([1]TDSheet!$AX$14:$AX$25000,MATCH($B1810,[1]TDSheet!$B$14:$B$25000,0))</f>
        <v>3400</v>
      </c>
      <c r="T1810" s="1781">
        <f>INDEX([1]TDSheet!$AX$14:$AX$25000,MATCH($B1810,[1]TDSheet!$B$14:$B$25000,0))</f>
        <v>3400</v>
      </c>
      <c r="U1810" s="1781">
        <f>INDEX([1]TDSheet!$AX$14:$AX$25000,MATCH($B1810,[1]TDSheet!$B$14:$B$25000,0))</f>
        <v>3400</v>
      </c>
      <c r="V1810" s="1782">
        <f>INDEX([1]TDSheet!$AX$14:$AX$25000,MATCH($B1810,[1]TDSheet!$B$14:$B$25000,0))</f>
        <v>3400</v>
      </c>
      <c r="W1810" s="1392"/>
      <c r="X1810" s="1393" t="s">
        <v>3767</v>
      </c>
      <c r="Y1810" s="1394" t="s">
        <v>3123</v>
      </c>
      <c r="Z1810" s="1394" t="s">
        <v>3123</v>
      </c>
      <c r="AA1810" s="1394" t="s">
        <v>3123</v>
      </c>
      <c r="AB1810" s="1395"/>
      <c r="AC1810" s="1394" t="s">
        <v>3123</v>
      </c>
      <c r="AD1810" s="853" t="str">
        <f>INDEX([1]TDSheet!$AV$14:$AV$25000,MATCH($B1810,[1]TDSheet!$B$14:$B$25000,0))</f>
        <v>1530*890</v>
      </c>
      <c r="AE1810" s="805">
        <f>INDEX([1]TDSheet!$AY$14:$AY$25000,MATCH($B1810,[1]TDSheet!$B$14:$B$25000,0))</f>
        <v>3900</v>
      </c>
      <c r="AF1810" s="1051"/>
      <c r="AG1810" s="1058"/>
      <c r="AH1810" s="251"/>
      <c r="AI1810" s="251"/>
    </row>
    <row r="1811" spans="1:35" ht="17.25" customHeight="1">
      <c r="A1811" s="813">
        <f>ROW(1811:1811)-SUM(AF$1:AF1811)</f>
        <v>1749</v>
      </c>
      <c r="B1811" s="195" t="s">
        <v>6012</v>
      </c>
      <c r="C1811" s="195" t="str">
        <f>IF(D1811&lt;&gt;"",CONCATENATE(D1811,E1811,F1811,G1811,H1811,I1811,J1811,K1811,L1811),"")</f>
        <v>7035AGNBLPV</v>
      </c>
      <c r="D1811" s="1396">
        <v>7035</v>
      </c>
      <c r="E1811" s="1084" t="s">
        <v>4471</v>
      </c>
      <c r="F1811" s="1162"/>
      <c r="G1811" s="1288"/>
      <c r="H1811" s="1288" t="str">
        <f>IF(AB1811="+","P","")</f>
        <v>P</v>
      </c>
      <c r="I1811" s="1288"/>
      <c r="J1811" s="1288" t="str">
        <f t="shared" si="734"/>
        <v>V</v>
      </c>
      <c r="K1811" s="1162"/>
      <c r="L1811" s="1162"/>
      <c r="M1811" s="1780" t="str">
        <f>INDEX([1]TDSheet!$S$14:$S$25000,MATCH($B1811,[1]TDSheet!$B$14:$B$25000,0))</f>
        <v xml:space="preserve"> Rover "75" 4D Sed / 5D Wagon '1999-2005 ЗП ТЗ ДД #7035AGNBLPV</v>
      </c>
      <c r="N1811" s="1781">
        <f>INDEX([1]TDSheet!$AX$14:$AX$25000,MATCH($B1811,[1]TDSheet!$B$14:$B$25000,0))</f>
        <v>3400</v>
      </c>
      <c r="O1811" s="1781">
        <f>INDEX([1]TDSheet!$AX$14:$AX$25000,MATCH($B1811,[1]TDSheet!$B$14:$B$25000,0))</f>
        <v>3400</v>
      </c>
      <c r="P1811" s="1781">
        <f>INDEX([1]TDSheet!$AX$14:$AX$25000,MATCH($B1811,[1]TDSheet!$B$14:$B$25000,0))</f>
        <v>3400</v>
      </c>
      <c r="Q1811" s="1781">
        <f>INDEX([1]TDSheet!$AX$14:$AX$25000,MATCH($B1811,[1]TDSheet!$B$14:$B$25000,0))</f>
        <v>3400</v>
      </c>
      <c r="R1811" s="1781">
        <f>INDEX([1]TDSheet!$AX$14:$AX$25000,MATCH($B1811,[1]TDSheet!$B$14:$B$25000,0))</f>
        <v>3400</v>
      </c>
      <c r="S1811" s="1781">
        <f>INDEX([1]TDSheet!$AX$14:$AX$25000,MATCH($B1811,[1]TDSheet!$B$14:$B$25000,0))</f>
        <v>3400</v>
      </c>
      <c r="T1811" s="1781">
        <f>INDEX([1]TDSheet!$AX$14:$AX$25000,MATCH($B1811,[1]TDSheet!$B$14:$B$25000,0))</f>
        <v>3400</v>
      </c>
      <c r="U1811" s="1781">
        <f>INDEX([1]TDSheet!$AX$14:$AX$25000,MATCH($B1811,[1]TDSheet!$B$14:$B$25000,0))</f>
        <v>3400</v>
      </c>
      <c r="V1811" s="1782">
        <f>INDEX([1]TDSheet!$AX$14:$AX$25000,MATCH($B1811,[1]TDSheet!$B$14:$B$25000,0))</f>
        <v>3400</v>
      </c>
      <c r="W1811" s="1287"/>
      <c r="X1811" s="1397" t="s">
        <v>3767</v>
      </c>
      <c r="Y1811" s="42" t="s">
        <v>3123</v>
      </c>
      <c r="Z1811" s="42" t="s">
        <v>3123</v>
      </c>
      <c r="AA1811" s="42" t="s">
        <v>3123</v>
      </c>
      <c r="AB1811" s="1398" t="s">
        <v>3123</v>
      </c>
      <c r="AC1811" s="42"/>
      <c r="AD1811" s="1399" t="str">
        <f>INDEX([1]TDSheet!$AV$14:$AV$25000,MATCH($B1811,[1]TDSheet!$B$14:$B$25000,0))</f>
        <v>1530*890</v>
      </c>
      <c r="AE1811" s="814">
        <f>INDEX([1]TDSheet!$AY$14:$AY$25000,MATCH($B1811,[1]TDSheet!$B$14:$B$25000,0))</f>
        <v>3900</v>
      </c>
      <c r="AF1811" s="1051"/>
      <c r="AG1811" s="1058"/>
      <c r="AH1811" s="251"/>
      <c r="AI1811" s="251"/>
    </row>
    <row r="1812" spans="1:35" ht="17.25" customHeight="1">
      <c r="A1812" s="996" t="s">
        <v>4186</v>
      </c>
      <c r="B1812" s="997"/>
      <c r="C1812" s="997"/>
      <c r="D1812" s="165"/>
      <c r="E1812" s="166"/>
      <c r="F1812" s="167"/>
      <c r="G1812" s="167"/>
      <c r="H1812" s="167" t="str">
        <f>IF(AB1812="+","M","")</f>
        <v/>
      </c>
      <c r="I1812" s="167" t="str">
        <f>IF(AA1812="+","P","")</f>
        <v/>
      </c>
      <c r="J1812" s="167" t="str">
        <f t="shared" si="734"/>
        <v/>
      </c>
      <c r="K1812" s="167"/>
      <c r="L1812" s="167"/>
      <c r="M1812" s="1796"/>
      <c r="N1812" s="1796"/>
      <c r="O1812" s="1796"/>
      <c r="P1812" s="1796"/>
      <c r="Q1812" s="1796"/>
      <c r="R1812" s="1796"/>
      <c r="S1812" s="1796"/>
      <c r="T1812" s="1796"/>
      <c r="U1812" s="1796"/>
      <c r="V1812" s="1796"/>
      <c r="W1812" s="968"/>
      <c r="X1812" s="998"/>
      <c r="Y1812" s="998"/>
      <c r="Z1812" s="998"/>
      <c r="AA1812" s="998"/>
      <c r="AB1812" s="998"/>
      <c r="AC1812" s="998"/>
      <c r="AD1812" s="998"/>
      <c r="AE1812" s="999"/>
      <c r="AF1812" s="1051">
        <v>1</v>
      </c>
      <c r="AG1812" s="1058"/>
      <c r="AH1812" s="251"/>
      <c r="AI1812" s="251"/>
    </row>
    <row r="1813" spans="1:35" ht="17.25" customHeight="1">
      <c r="A1813" s="455">
        <f>ROW(1813:1813)-SUM(AF$1:AF1813)</f>
        <v>1750</v>
      </c>
      <c r="B1813" s="197" t="s">
        <v>2601</v>
      </c>
      <c r="C1813" s="197" t="str">
        <f t="shared" ref="C1813:C1818" si="744">IF(D1813&lt;&gt;"",CONCATENATE(D1813,E1813,F1813,G1813,H1813,I1813,J1813,K1813,L1813),"")</f>
        <v>7406AGNBLV</v>
      </c>
      <c r="D1813" s="1400">
        <v>7406</v>
      </c>
      <c r="E1813" s="1054" t="s">
        <v>4471</v>
      </c>
      <c r="F1813" s="1050"/>
      <c r="G1813" s="1289"/>
      <c r="H1813" s="1289" t="str">
        <f t="shared" ref="H1813:H1818" si="745">IF(AB1813="+","P","")</f>
        <v/>
      </c>
      <c r="I1813" s="1289"/>
      <c r="J1813" s="1289" t="str">
        <f t="shared" si="734"/>
        <v>V</v>
      </c>
      <c r="K1813" s="1050"/>
      <c r="L1813" s="1050"/>
      <c r="M1813" s="1780" t="str">
        <f>INDEX([1]TDSheet!$S$14:$S$25000,MATCH($B1813,[1]TDSheet!$B$14:$B$25000,0))</f>
        <v xml:space="preserve"> Saab "9000" 4D Sed / 5D Hbk '1984-1998 ЗП ТЗ #7406AGNBLV</v>
      </c>
      <c r="N1813" s="1781">
        <f>INDEX([1]TDSheet!$AX$14:$AX$25000,MATCH($B1813,[1]TDSheet!$B$14:$B$25000,0))</f>
        <v>3200</v>
      </c>
      <c r="O1813" s="1781">
        <f>INDEX([1]TDSheet!$AX$14:$AX$25000,MATCH($B1813,[1]TDSheet!$B$14:$B$25000,0))</f>
        <v>3200</v>
      </c>
      <c r="P1813" s="1781">
        <f>INDEX([1]TDSheet!$AX$14:$AX$25000,MATCH($B1813,[1]TDSheet!$B$14:$B$25000,0))</f>
        <v>3200</v>
      </c>
      <c r="Q1813" s="1781">
        <f>INDEX([1]TDSheet!$AX$14:$AX$25000,MATCH($B1813,[1]TDSheet!$B$14:$B$25000,0))</f>
        <v>3200</v>
      </c>
      <c r="R1813" s="1781">
        <f>INDEX([1]TDSheet!$AX$14:$AX$25000,MATCH($B1813,[1]TDSheet!$B$14:$B$25000,0))</f>
        <v>3200</v>
      </c>
      <c r="S1813" s="1781">
        <f>INDEX([1]TDSheet!$AX$14:$AX$25000,MATCH($B1813,[1]TDSheet!$B$14:$B$25000,0))</f>
        <v>3200</v>
      </c>
      <c r="T1813" s="1781">
        <f>INDEX([1]TDSheet!$AX$14:$AX$25000,MATCH($B1813,[1]TDSheet!$B$14:$B$25000,0))</f>
        <v>3200</v>
      </c>
      <c r="U1813" s="1781">
        <f>INDEX([1]TDSheet!$AX$14:$AX$25000,MATCH($B1813,[1]TDSheet!$B$14:$B$25000,0))</f>
        <v>3200</v>
      </c>
      <c r="V1813" s="1782">
        <f>INDEX([1]TDSheet!$AX$14:$AX$25000,MATCH($B1813,[1]TDSheet!$B$14:$B$25000,0))</f>
        <v>3200</v>
      </c>
      <c r="W1813" s="1358"/>
      <c r="X1813" s="91" t="s">
        <v>6383</v>
      </c>
      <c r="Y1813" s="182" t="s">
        <v>3123</v>
      </c>
      <c r="Z1813" s="182" t="s">
        <v>3123</v>
      </c>
      <c r="AA1813" s="182" t="s">
        <v>3123</v>
      </c>
      <c r="AB1813" s="1359"/>
      <c r="AC1813" s="182" t="s">
        <v>3123</v>
      </c>
      <c r="AD1813" s="449" t="str">
        <f>INDEX([1]TDSheet!$AV$14:$AV$25000,MATCH($B1813,[1]TDSheet!$B$14:$B$25000,0))</f>
        <v>1480*770</v>
      </c>
      <c r="AE1813" s="456">
        <f>INDEX([1]TDSheet!$AY$14:$AY$25000,MATCH($B1813,[1]TDSheet!$B$14:$B$25000,0))</f>
        <v>3700</v>
      </c>
      <c r="AF1813" s="1051"/>
      <c r="AG1813" s="1058"/>
      <c r="AH1813" s="251"/>
      <c r="AI1813" s="251"/>
    </row>
    <row r="1814" spans="1:35" ht="17.25" customHeight="1">
      <c r="A1814" s="815">
        <f>ROW(1814:1814)-SUM(AF$1:AF1814)</f>
        <v>1751</v>
      </c>
      <c r="B1814" s="159" t="s">
        <v>2602</v>
      </c>
      <c r="C1814" s="159" t="str">
        <f t="shared" si="744"/>
        <v>7408AGNBL</v>
      </c>
      <c r="D1814" s="1400">
        <v>7408</v>
      </c>
      <c r="E1814" s="1054" t="s">
        <v>4471</v>
      </c>
      <c r="F1814" s="1050"/>
      <c r="G1814" s="1289"/>
      <c r="H1814" s="1289" t="str">
        <f t="shared" si="745"/>
        <v/>
      </c>
      <c r="I1814" s="1289"/>
      <c r="J1814" s="1289" t="str">
        <f t="shared" si="734"/>
        <v/>
      </c>
      <c r="K1814" s="1050"/>
      <c r="L1814" s="1050"/>
      <c r="M1814" s="1780" t="str">
        <f>INDEX([1]TDSheet!$S$14:$S$25000,MATCH($B1814,[1]TDSheet!$B$14:$B$25000,0))</f>
        <v xml:space="preserve"> Saab "9-3" I 3/5D Hbk I "900" II 3/5D Hbk (93-98) '1998-2003 ЗП ТЗ #7408AGNBL</v>
      </c>
      <c r="N1814" s="1781">
        <f>INDEX([1]TDSheet!$AX$14:$AX$25000,MATCH($B1814,[1]TDSheet!$B$14:$B$25000,0))</f>
        <v>3200</v>
      </c>
      <c r="O1814" s="1781">
        <f>INDEX([1]TDSheet!$AX$14:$AX$25000,MATCH($B1814,[1]TDSheet!$B$14:$B$25000,0))</f>
        <v>3200</v>
      </c>
      <c r="P1814" s="1781">
        <f>INDEX([1]TDSheet!$AX$14:$AX$25000,MATCH($B1814,[1]TDSheet!$B$14:$B$25000,0))</f>
        <v>3200</v>
      </c>
      <c r="Q1814" s="1781">
        <f>INDEX([1]TDSheet!$AX$14:$AX$25000,MATCH($B1814,[1]TDSheet!$B$14:$B$25000,0))</f>
        <v>3200</v>
      </c>
      <c r="R1814" s="1781">
        <f>INDEX([1]TDSheet!$AX$14:$AX$25000,MATCH($B1814,[1]TDSheet!$B$14:$B$25000,0))</f>
        <v>3200</v>
      </c>
      <c r="S1814" s="1781">
        <f>INDEX([1]TDSheet!$AX$14:$AX$25000,MATCH($B1814,[1]TDSheet!$B$14:$B$25000,0))</f>
        <v>3200</v>
      </c>
      <c r="T1814" s="1781">
        <f>INDEX([1]TDSheet!$AX$14:$AX$25000,MATCH($B1814,[1]TDSheet!$B$14:$B$25000,0))</f>
        <v>3200</v>
      </c>
      <c r="U1814" s="1781">
        <f>INDEX([1]TDSheet!$AX$14:$AX$25000,MATCH($B1814,[1]TDSheet!$B$14:$B$25000,0))</f>
        <v>3200</v>
      </c>
      <c r="V1814" s="1782">
        <f>INDEX([1]TDSheet!$AX$14:$AX$25000,MATCH($B1814,[1]TDSheet!$B$14:$B$25000,0))</f>
        <v>3200</v>
      </c>
      <c r="W1814" s="1401"/>
      <c r="X1814" s="1402" t="s">
        <v>4200</v>
      </c>
      <c r="Y1814" s="1403" t="s">
        <v>3123</v>
      </c>
      <c r="Z1814" s="1403"/>
      <c r="AA1814" s="1403"/>
      <c r="AB1814" s="1404"/>
      <c r="AC1814" s="1403" t="s">
        <v>3123</v>
      </c>
      <c r="AD1814" s="1405" t="str">
        <f>INDEX([1]TDSheet!$AV$14:$AV$25000,MATCH($B1814,[1]TDSheet!$B$14:$B$25000,0))</f>
        <v>1450*700</v>
      </c>
      <c r="AE1814" s="816">
        <f>INDEX([1]TDSheet!$AY$14:$AY$25000,MATCH($B1814,[1]TDSheet!$B$14:$B$25000,0))</f>
        <v>3700</v>
      </c>
      <c r="AF1814" s="1051"/>
      <c r="AG1814" s="1058"/>
      <c r="AH1814" s="251"/>
      <c r="AI1814" s="251"/>
    </row>
    <row r="1815" spans="1:35" ht="17.25" customHeight="1">
      <c r="A1815" s="815">
        <f>ROW(1815:1815)-SUM(AF$1:AF1815)</f>
        <v>1752</v>
      </c>
      <c r="B1815" s="159" t="s">
        <v>2603</v>
      </c>
      <c r="C1815" s="159" t="str">
        <f t="shared" si="744"/>
        <v>7411AGNBLV</v>
      </c>
      <c r="D1815" s="1400">
        <v>7411</v>
      </c>
      <c r="E1815" s="1054" t="s">
        <v>4471</v>
      </c>
      <c r="F1815" s="1050"/>
      <c r="G1815" s="1289"/>
      <c r="H1815" s="1289" t="str">
        <f t="shared" si="745"/>
        <v/>
      </c>
      <c r="I1815" s="1289"/>
      <c r="J1815" s="1289" t="str">
        <f t="shared" si="734"/>
        <v>V</v>
      </c>
      <c r="K1815" s="1050"/>
      <c r="L1815" s="1050"/>
      <c r="M1815" s="1780" t="str">
        <f>INDEX([1]TDSheet!$S$14:$S$25000,MATCH($B1815,[1]TDSheet!$B$14:$B$25000,0))</f>
        <v xml:space="preserve"> Saab "9-3" II Sport 4D Sed / 5D Hbk // Cadillac "BLS" (06-09) '2002-2014 ЗП ТЗ #7411AGNBLV</v>
      </c>
      <c r="N1815" s="1781">
        <f>INDEX([1]TDSheet!$AX$14:$AX$25000,MATCH($B1815,[1]TDSheet!$B$14:$B$25000,0))</f>
        <v>3300</v>
      </c>
      <c r="O1815" s="1781">
        <f>INDEX([1]TDSheet!$AX$14:$AX$25000,MATCH($B1815,[1]TDSheet!$B$14:$B$25000,0))</f>
        <v>3300</v>
      </c>
      <c r="P1815" s="1781">
        <f>INDEX([1]TDSheet!$AX$14:$AX$25000,MATCH($B1815,[1]TDSheet!$B$14:$B$25000,0))</f>
        <v>3300</v>
      </c>
      <c r="Q1815" s="1781">
        <f>INDEX([1]TDSheet!$AX$14:$AX$25000,MATCH($B1815,[1]TDSheet!$B$14:$B$25000,0))</f>
        <v>3300</v>
      </c>
      <c r="R1815" s="1781">
        <f>INDEX([1]TDSheet!$AX$14:$AX$25000,MATCH($B1815,[1]TDSheet!$B$14:$B$25000,0))</f>
        <v>3300</v>
      </c>
      <c r="S1815" s="1781">
        <f>INDEX([1]TDSheet!$AX$14:$AX$25000,MATCH($B1815,[1]TDSheet!$B$14:$B$25000,0))</f>
        <v>3300</v>
      </c>
      <c r="T1815" s="1781">
        <f>INDEX([1]TDSheet!$AX$14:$AX$25000,MATCH($B1815,[1]TDSheet!$B$14:$B$25000,0))</f>
        <v>3300</v>
      </c>
      <c r="U1815" s="1781">
        <f>INDEX([1]TDSheet!$AX$14:$AX$25000,MATCH($B1815,[1]TDSheet!$B$14:$B$25000,0))</f>
        <v>3300</v>
      </c>
      <c r="V1815" s="1782">
        <f>INDEX([1]TDSheet!$AX$14:$AX$25000,MATCH($B1815,[1]TDSheet!$B$14:$B$25000,0))</f>
        <v>3300</v>
      </c>
      <c r="W1815" s="1401"/>
      <c r="X1815" s="1402" t="s">
        <v>5681</v>
      </c>
      <c r="Y1815" s="1403" t="s">
        <v>3123</v>
      </c>
      <c r="Z1815" s="1403" t="s">
        <v>3123</v>
      </c>
      <c r="AA1815" s="1403"/>
      <c r="AB1815" s="1403"/>
      <c r="AC1815" s="1403" t="s">
        <v>3123</v>
      </c>
      <c r="AD1815" s="1405" t="str">
        <f>INDEX([1]TDSheet!$AV$14:$AV$25000,MATCH($B1815,[1]TDSheet!$B$14:$B$25000,0))</f>
        <v>1520*840</v>
      </c>
      <c r="AE1815" s="816">
        <f>INDEX([1]TDSheet!$AY$14:$AY$25000,MATCH($B1815,[1]TDSheet!$B$14:$B$25000,0))</f>
        <v>3800</v>
      </c>
      <c r="AF1815" s="1051"/>
      <c r="AG1815" s="1058"/>
      <c r="AH1815" s="251"/>
      <c r="AI1815" s="251"/>
    </row>
    <row r="1816" spans="1:35" ht="17.25" customHeight="1">
      <c r="A1816" s="815">
        <f>ROW(1816:1816)-SUM(AF$1:AF1816)</f>
        <v>1753</v>
      </c>
      <c r="B1816" s="159" t="s">
        <v>2604</v>
      </c>
      <c r="C1816" s="159" t="str">
        <f t="shared" si="744"/>
        <v>7411AGNBLPV</v>
      </c>
      <c r="D1816" s="1400">
        <v>7411</v>
      </c>
      <c r="E1816" s="1054" t="s">
        <v>4471</v>
      </c>
      <c r="F1816" s="1050"/>
      <c r="G1816" s="1289"/>
      <c r="H1816" s="1289" t="str">
        <f t="shared" si="745"/>
        <v>P</v>
      </c>
      <c r="I1816" s="1289"/>
      <c r="J1816" s="1289" t="str">
        <f t="shared" si="734"/>
        <v>V</v>
      </c>
      <c r="K1816" s="1050"/>
      <c r="L1816" s="1050"/>
      <c r="M1816" s="1780" t="str">
        <f>INDEX([1]TDSheet!$S$14:$S$25000,MATCH($B1816,[1]TDSheet!$B$14:$B$25000,0))</f>
        <v xml:space="preserve"> Saab "9-3" II Sport 4D Sed / 5D Hbk // Cadillac "BLS" (06-09) '2002-2014 ЗП ТЗ ДД #7411AGNBLPV</v>
      </c>
      <c r="N1816" s="1781">
        <f>INDEX([1]TDSheet!$AX$14:$AX$25000,MATCH($B1816,[1]TDSheet!$B$14:$B$25000,0))</f>
        <v>3300</v>
      </c>
      <c r="O1816" s="1781">
        <f>INDEX([1]TDSheet!$AX$14:$AX$25000,MATCH($B1816,[1]TDSheet!$B$14:$B$25000,0))</f>
        <v>3300</v>
      </c>
      <c r="P1816" s="1781">
        <f>INDEX([1]TDSheet!$AX$14:$AX$25000,MATCH($B1816,[1]TDSheet!$B$14:$B$25000,0))</f>
        <v>3300</v>
      </c>
      <c r="Q1816" s="1781">
        <f>INDEX([1]TDSheet!$AX$14:$AX$25000,MATCH($B1816,[1]TDSheet!$B$14:$B$25000,0))</f>
        <v>3300</v>
      </c>
      <c r="R1816" s="1781">
        <f>INDEX([1]TDSheet!$AX$14:$AX$25000,MATCH($B1816,[1]TDSheet!$B$14:$B$25000,0))</f>
        <v>3300</v>
      </c>
      <c r="S1816" s="1781">
        <f>INDEX([1]TDSheet!$AX$14:$AX$25000,MATCH($B1816,[1]TDSheet!$B$14:$B$25000,0))</f>
        <v>3300</v>
      </c>
      <c r="T1816" s="1781">
        <f>INDEX([1]TDSheet!$AX$14:$AX$25000,MATCH($B1816,[1]TDSheet!$B$14:$B$25000,0))</f>
        <v>3300</v>
      </c>
      <c r="U1816" s="1781">
        <f>INDEX([1]TDSheet!$AX$14:$AX$25000,MATCH($B1816,[1]TDSheet!$B$14:$B$25000,0))</f>
        <v>3300</v>
      </c>
      <c r="V1816" s="1782">
        <f>INDEX([1]TDSheet!$AX$14:$AX$25000,MATCH($B1816,[1]TDSheet!$B$14:$B$25000,0))</f>
        <v>3300</v>
      </c>
      <c r="W1816" s="1401"/>
      <c r="X1816" s="1402" t="s">
        <v>5681</v>
      </c>
      <c r="Y1816" s="1403" t="s">
        <v>3123</v>
      </c>
      <c r="Z1816" s="1403" t="s">
        <v>3123</v>
      </c>
      <c r="AA1816" s="1403"/>
      <c r="AB1816" s="1403" t="s">
        <v>3123</v>
      </c>
      <c r="AC1816" s="1403"/>
      <c r="AD1816" s="1405" t="str">
        <f>INDEX([1]TDSheet!$AV$14:$AV$25000,MATCH($B1816,[1]TDSheet!$B$14:$B$25000,0))</f>
        <v>1520*840</v>
      </c>
      <c r="AE1816" s="816">
        <f>INDEX([1]TDSheet!$AY$14:$AY$25000,MATCH($B1816,[1]TDSheet!$B$14:$B$25000,0))</f>
        <v>3800</v>
      </c>
      <c r="AF1816" s="1051"/>
      <c r="AG1816" s="1058"/>
      <c r="AH1816" s="251"/>
      <c r="AI1816" s="251"/>
    </row>
    <row r="1817" spans="1:35" ht="17.25" customHeight="1">
      <c r="A1817" s="815">
        <f>ROW(1817:1817)-SUM(AF$1:AF1817)</f>
        <v>1754</v>
      </c>
      <c r="B1817" s="159" t="s">
        <v>2605</v>
      </c>
      <c r="C1817" s="159" t="str">
        <f t="shared" si="744"/>
        <v>7410AGNBLPV</v>
      </c>
      <c r="D1817" s="1400">
        <v>7410</v>
      </c>
      <c r="E1817" s="1054" t="s">
        <v>4471</v>
      </c>
      <c r="F1817" s="1050"/>
      <c r="G1817" s="1289"/>
      <c r="H1817" s="1289" t="str">
        <f t="shared" si="745"/>
        <v>P</v>
      </c>
      <c r="I1817" s="1289"/>
      <c r="J1817" s="1289" t="str">
        <f t="shared" si="734"/>
        <v>V</v>
      </c>
      <c r="K1817" s="1050"/>
      <c r="L1817" s="1050"/>
      <c r="M1817" s="1780" t="str">
        <f>INDEX([1]TDSheet!$S$14:$S$25000,MATCH($B1817,[1]TDSheet!$B$14:$B$25000,0))</f>
        <v xml:space="preserve"> Saab "9-5" I 4D Sed /  5D Hbk '1997-2010 ЗП ТЗ ДД #7410AGNBLPV</v>
      </c>
      <c r="N1817" s="1781">
        <f>INDEX([1]TDSheet!$AX$14:$AX$25000,MATCH($B1817,[1]TDSheet!$B$14:$B$25000,0))</f>
        <v>3200</v>
      </c>
      <c r="O1817" s="1781">
        <f>INDEX([1]TDSheet!$AX$14:$AX$25000,MATCH($B1817,[1]TDSheet!$B$14:$B$25000,0))</f>
        <v>3200</v>
      </c>
      <c r="P1817" s="1781">
        <f>INDEX([1]TDSheet!$AX$14:$AX$25000,MATCH($B1817,[1]TDSheet!$B$14:$B$25000,0))</f>
        <v>3200</v>
      </c>
      <c r="Q1817" s="1781">
        <f>INDEX([1]TDSheet!$AX$14:$AX$25000,MATCH($B1817,[1]TDSheet!$B$14:$B$25000,0))</f>
        <v>3200</v>
      </c>
      <c r="R1817" s="1781">
        <f>INDEX([1]TDSheet!$AX$14:$AX$25000,MATCH($B1817,[1]TDSheet!$B$14:$B$25000,0))</f>
        <v>3200</v>
      </c>
      <c r="S1817" s="1781">
        <f>INDEX([1]TDSheet!$AX$14:$AX$25000,MATCH($B1817,[1]TDSheet!$B$14:$B$25000,0))</f>
        <v>3200</v>
      </c>
      <c r="T1817" s="1781">
        <f>INDEX([1]TDSheet!$AX$14:$AX$25000,MATCH($B1817,[1]TDSheet!$B$14:$B$25000,0))</f>
        <v>3200</v>
      </c>
      <c r="U1817" s="1781">
        <f>INDEX([1]TDSheet!$AX$14:$AX$25000,MATCH($B1817,[1]TDSheet!$B$14:$B$25000,0))</f>
        <v>3200</v>
      </c>
      <c r="V1817" s="1782">
        <f>INDEX([1]TDSheet!$AX$14:$AX$25000,MATCH($B1817,[1]TDSheet!$B$14:$B$25000,0))</f>
        <v>3200</v>
      </c>
      <c r="W1817" s="1401"/>
      <c r="X1817" s="1402" t="s">
        <v>3200</v>
      </c>
      <c r="Y1817" s="1403" t="s">
        <v>3123</v>
      </c>
      <c r="Z1817" s="1403" t="s">
        <v>3123</v>
      </c>
      <c r="AA1817" s="1403"/>
      <c r="AB1817" s="1403" t="s">
        <v>3123</v>
      </c>
      <c r="AC1817" s="1403"/>
      <c r="AD1817" s="1405" t="str">
        <f>INDEX([1]TDSheet!$AV$14:$AV$25000,MATCH($B1817,[1]TDSheet!$B$14:$B$25000,0))</f>
        <v>1580*830</v>
      </c>
      <c r="AE1817" s="816">
        <f>INDEX([1]TDSheet!$AY$14:$AY$25000,MATCH($B1817,[1]TDSheet!$B$14:$B$25000,0))</f>
        <v>3700</v>
      </c>
      <c r="AF1817" s="1051"/>
      <c r="AG1817" s="1058"/>
      <c r="AH1817" s="251"/>
      <c r="AI1817" s="251"/>
    </row>
    <row r="1818" spans="1:35" ht="17.25" customHeight="1">
      <c r="A1818" s="817">
        <f>ROW(1818:1818)-SUM(AF$1:AF1818)</f>
        <v>1755</v>
      </c>
      <c r="B1818" s="195" t="s">
        <v>2606</v>
      </c>
      <c r="C1818" s="195" t="str">
        <f t="shared" si="744"/>
        <v>7410AGNBLV</v>
      </c>
      <c r="D1818" s="1400">
        <v>7410</v>
      </c>
      <c r="E1818" s="1054" t="s">
        <v>4471</v>
      </c>
      <c r="F1818" s="1050"/>
      <c r="G1818" s="1289"/>
      <c r="H1818" s="1289" t="str">
        <f t="shared" si="745"/>
        <v/>
      </c>
      <c r="I1818" s="1289"/>
      <c r="J1818" s="1289" t="str">
        <f t="shared" si="734"/>
        <v>V</v>
      </c>
      <c r="K1818" s="1050"/>
      <c r="L1818" s="1050"/>
      <c r="M1818" s="1780" t="str">
        <f>INDEX([1]TDSheet!$S$14:$S$25000,MATCH($B1818,[1]TDSheet!$B$14:$B$25000,0))</f>
        <v xml:space="preserve"> Saab "9-5" I 4D Sed /  5D Hbk '1997-2010 ЗП ТЗ #7410AGNBLV</v>
      </c>
      <c r="N1818" s="1781">
        <f>INDEX([1]TDSheet!$AX$14:$AX$25000,MATCH($B1818,[1]TDSheet!$B$14:$B$25000,0))</f>
        <v>3200</v>
      </c>
      <c r="O1818" s="1781">
        <f>INDEX([1]TDSheet!$AX$14:$AX$25000,MATCH($B1818,[1]TDSheet!$B$14:$B$25000,0))</f>
        <v>3200</v>
      </c>
      <c r="P1818" s="1781">
        <f>INDEX([1]TDSheet!$AX$14:$AX$25000,MATCH($B1818,[1]TDSheet!$B$14:$B$25000,0))</f>
        <v>3200</v>
      </c>
      <c r="Q1818" s="1781">
        <f>INDEX([1]TDSheet!$AX$14:$AX$25000,MATCH($B1818,[1]TDSheet!$B$14:$B$25000,0))</f>
        <v>3200</v>
      </c>
      <c r="R1818" s="1781">
        <f>INDEX([1]TDSheet!$AX$14:$AX$25000,MATCH($B1818,[1]TDSheet!$B$14:$B$25000,0))</f>
        <v>3200</v>
      </c>
      <c r="S1818" s="1781">
        <f>INDEX([1]TDSheet!$AX$14:$AX$25000,MATCH($B1818,[1]TDSheet!$B$14:$B$25000,0))</f>
        <v>3200</v>
      </c>
      <c r="T1818" s="1781">
        <f>INDEX([1]TDSheet!$AX$14:$AX$25000,MATCH($B1818,[1]TDSheet!$B$14:$B$25000,0))</f>
        <v>3200</v>
      </c>
      <c r="U1818" s="1781">
        <f>INDEX([1]TDSheet!$AX$14:$AX$25000,MATCH($B1818,[1]TDSheet!$B$14:$B$25000,0))</f>
        <v>3200</v>
      </c>
      <c r="V1818" s="1782">
        <f>INDEX([1]TDSheet!$AX$14:$AX$25000,MATCH($B1818,[1]TDSheet!$B$14:$B$25000,0))</f>
        <v>3200</v>
      </c>
      <c r="W1818" s="1287"/>
      <c r="X1818" s="1406" t="s">
        <v>3200</v>
      </c>
      <c r="Y1818" s="42" t="s">
        <v>3123</v>
      </c>
      <c r="Z1818" s="42" t="s">
        <v>3123</v>
      </c>
      <c r="AA1818" s="42"/>
      <c r="AB1818" s="42"/>
      <c r="AC1818" s="42" t="s">
        <v>3123</v>
      </c>
      <c r="AD1818" s="1407" t="str">
        <f>INDEX([1]TDSheet!$AV$14:$AV$25000,MATCH($B1818,[1]TDSheet!$B$14:$B$25000,0))</f>
        <v>1580*830</v>
      </c>
      <c r="AE1818" s="818">
        <f>INDEX([1]TDSheet!$AY$14:$AY$25000,MATCH($B1818,[1]TDSheet!$B$14:$B$25000,0))</f>
        <v>3700</v>
      </c>
      <c r="AF1818" s="1051"/>
      <c r="AG1818" s="1058"/>
      <c r="AH1818" s="251"/>
      <c r="AI1818" s="251"/>
    </row>
    <row r="1819" spans="1:35" ht="17.25" customHeight="1">
      <c r="A1819" s="996" t="s">
        <v>5676</v>
      </c>
      <c r="B1819" s="1000"/>
      <c r="C1819" s="1000"/>
      <c r="D1819" s="165"/>
      <c r="E1819" s="166"/>
      <c r="F1819" s="167"/>
      <c r="G1819" s="167"/>
      <c r="H1819" s="167" t="str">
        <f>IF(AB1819="+","M","")</f>
        <v/>
      </c>
      <c r="I1819" s="167" t="str">
        <f>IF(AA1819="+","P","")</f>
        <v/>
      </c>
      <c r="J1819" s="167" t="str">
        <f t="shared" si="734"/>
        <v/>
      </c>
      <c r="K1819" s="167"/>
      <c r="L1819" s="167"/>
      <c r="M1819" s="1796"/>
      <c r="N1819" s="1796"/>
      <c r="O1819" s="1796"/>
      <c r="P1819" s="1796"/>
      <c r="Q1819" s="1796"/>
      <c r="R1819" s="1796"/>
      <c r="S1819" s="1796"/>
      <c r="T1819" s="1796"/>
      <c r="U1819" s="1796"/>
      <c r="V1819" s="1796"/>
      <c r="W1819" s="968"/>
      <c r="X1819" s="1001"/>
      <c r="Y1819" s="1001"/>
      <c r="Z1819" s="1001"/>
      <c r="AA1819" s="1001"/>
      <c r="AB1819" s="1001"/>
      <c r="AC1819" s="1001"/>
      <c r="AD1819" s="1001"/>
      <c r="AE1819" s="1002"/>
      <c r="AF1819" s="1051">
        <v>1</v>
      </c>
      <c r="AG1819" s="1058"/>
      <c r="AH1819" s="251"/>
      <c r="AI1819" s="251"/>
    </row>
    <row r="1820" spans="1:35" ht="17.25" customHeight="1">
      <c r="A1820" s="455">
        <f>ROW(1820:1820)-SUM(AF$1:AF1820)</f>
        <v>1756</v>
      </c>
      <c r="B1820" s="197" t="s">
        <v>5677</v>
      </c>
      <c r="C1820" s="197" t="str">
        <f>IF(D1820&lt;&gt;"",CONCATENATE(D1820,E1820,F1820,G1820,H1820,I1820,J1820,K1820,L1820),"")</f>
        <v/>
      </c>
      <c r="D1820" s="1400"/>
      <c r="E1820" s="1054" t="s">
        <v>4471</v>
      </c>
      <c r="F1820" s="1050"/>
      <c r="G1820" s="1289"/>
      <c r="H1820" s="1289" t="str">
        <f>IF(AB1820="+","P","")</f>
        <v/>
      </c>
      <c r="I1820" s="1289"/>
      <c r="J1820" s="1289" t="str">
        <f t="shared" si="734"/>
        <v/>
      </c>
      <c r="K1820" s="1050"/>
      <c r="L1820" s="1050"/>
      <c r="M1820" s="1780" t="str">
        <f>INDEX([1]TDSheet!$S$14:$S$25000,MATCH($B1820,[1]TDSheet!$B$14:$B$25000,0))</f>
        <v xml:space="preserve"> Saipa "132" 4D Sed  '2007- ЗП ТЗ</v>
      </c>
      <c r="N1820" s="1781">
        <f>INDEX([1]TDSheet!$AX$14:$AX$25000,MATCH($B1820,[1]TDSheet!$B$14:$B$25000,0))</f>
        <v>2900</v>
      </c>
      <c r="O1820" s="1781">
        <f>INDEX([1]TDSheet!$AX$14:$AX$25000,MATCH($B1820,[1]TDSheet!$B$14:$B$25000,0))</f>
        <v>2900</v>
      </c>
      <c r="P1820" s="1781">
        <f>INDEX([1]TDSheet!$AX$14:$AX$25000,MATCH($B1820,[1]TDSheet!$B$14:$B$25000,0))</f>
        <v>2900</v>
      </c>
      <c r="Q1820" s="1781">
        <f>INDEX([1]TDSheet!$AX$14:$AX$25000,MATCH($B1820,[1]TDSheet!$B$14:$B$25000,0))</f>
        <v>2900</v>
      </c>
      <c r="R1820" s="1781">
        <f>INDEX([1]TDSheet!$AX$14:$AX$25000,MATCH($B1820,[1]TDSheet!$B$14:$B$25000,0))</f>
        <v>2900</v>
      </c>
      <c r="S1820" s="1781">
        <f>INDEX([1]TDSheet!$AX$14:$AX$25000,MATCH($B1820,[1]TDSheet!$B$14:$B$25000,0))</f>
        <v>2900</v>
      </c>
      <c r="T1820" s="1781">
        <f>INDEX([1]TDSheet!$AX$14:$AX$25000,MATCH($B1820,[1]TDSheet!$B$14:$B$25000,0))</f>
        <v>2900</v>
      </c>
      <c r="U1820" s="1781">
        <f>INDEX([1]TDSheet!$AX$14:$AX$25000,MATCH($B1820,[1]TDSheet!$B$14:$B$25000,0))</f>
        <v>2900</v>
      </c>
      <c r="V1820" s="1782">
        <f>INDEX([1]TDSheet!$AX$14:$AX$25000,MATCH($B1820,[1]TDSheet!$B$14:$B$25000,0))</f>
        <v>2900</v>
      </c>
      <c r="W1820" s="1358"/>
      <c r="X1820" s="91" t="s">
        <v>3133</v>
      </c>
      <c r="Y1820" s="182" t="s">
        <v>3123</v>
      </c>
      <c r="Z1820" s="182"/>
      <c r="AA1820" s="182" t="s">
        <v>3123</v>
      </c>
      <c r="AB1820" s="182"/>
      <c r="AC1820" s="182" t="s">
        <v>3123</v>
      </c>
      <c r="AD1820" s="449" t="str">
        <f>INDEX([1]TDSheet!$AV$14:$AV$25000,MATCH($B1820,[1]TDSheet!$B$14:$B$25000,0))</f>
        <v>1320*710</v>
      </c>
      <c r="AE1820" s="456">
        <f>INDEX([1]TDSheet!$AY$14:$AY$25000,MATCH($B1820,[1]TDSheet!$B$14:$B$25000,0))</f>
        <v>3400</v>
      </c>
      <c r="AF1820" s="1051"/>
      <c r="AG1820" s="1058"/>
      <c r="AH1820" s="251"/>
      <c r="AI1820" s="251"/>
    </row>
    <row r="1821" spans="1:35" ht="17.25" customHeight="1">
      <c r="A1821" s="817">
        <f>ROW(1821:1821)-SUM(AF$1:AF1821)</f>
        <v>1757</v>
      </c>
      <c r="B1821" s="195" t="s">
        <v>5678</v>
      </c>
      <c r="C1821" s="195" t="str">
        <f>IF(D1821&lt;&gt;"",CONCATENATE(D1821,E1821,F1821,G1821,H1821,I1821,J1821,K1821,L1821),"")</f>
        <v/>
      </c>
      <c r="D1821" s="1400"/>
      <c r="E1821" s="1054" t="s">
        <v>4471</v>
      </c>
      <c r="F1821" s="1050"/>
      <c r="G1821" s="1289"/>
      <c r="H1821" s="1289" t="str">
        <f>IF(AB1821="+","P","")</f>
        <v/>
      </c>
      <c r="I1821" s="1289"/>
      <c r="J1821" s="1289" t="str">
        <f t="shared" si="734"/>
        <v/>
      </c>
      <c r="K1821" s="1050"/>
      <c r="L1821" s="1050"/>
      <c r="M1821" s="1780" t="str">
        <f>INDEX([1]TDSheet!$S$14:$S$25000,MATCH($B1821,[1]TDSheet!$B$14:$B$25000,0))</f>
        <v xml:space="preserve"> Saipa "Tiba" 4D Sed  '2008- ЗП ТЗ</v>
      </c>
      <c r="N1821" s="1781">
        <f>INDEX([1]TDSheet!$AX$14:$AX$25000,MATCH($B1821,[1]TDSheet!$B$14:$B$25000,0))</f>
        <v>3000</v>
      </c>
      <c r="O1821" s="1781">
        <f>INDEX([1]TDSheet!$AX$14:$AX$25000,MATCH($B1821,[1]TDSheet!$B$14:$B$25000,0))</f>
        <v>3000</v>
      </c>
      <c r="P1821" s="1781">
        <f>INDEX([1]TDSheet!$AX$14:$AX$25000,MATCH($B1821,[1]TDSheet!$B$14:$B$25000,0))</f>
        <v>3000</v>
      </c>
      <c r="Q1821" s="1781">
        <f>INDEX([1]TDSheet!$AX$14:$AX$25000,MATCH($B1821,[1]TDSheet!$B$14:$B$25000,0))</f>
        <v>3000</v>
      </c>
      <c r="R1821" s="1781">
        <f>INDEX([1]TDSheet!$AX$14:$AX$25000,MATCH($B1821,[1]TDSheet!$B$14:$B$25000,0))</f>
        <v>3000</v>
      </c>
      <c r="S1821" s="1781">
        <f>INDEX([1]TDSheet!$AX$14:$AX$25000,MATCH($B1821,[1]TDSheet!$B$14:$B$25000,0))</f>
        <v>3000</v>
      </c>
      <c r="T1821" s="1781">
        <f>INDEX([1]TDSheet!$AX$14:$AX$25000,MATCH($B1821,[1]TDSheet!$B$14:$B$25000,0))</f>
        <v>3000</v>
      </c>
      <c r="U1821" s="1781">
        <f>INDEX([1]TDSheet!$AX$14:$AX$25000,MATCH($B1821,[1]TDSheet!$B$14:$B$25000,0))</f>
        <v>3000</v>
      </c>
      <c r="V1821" s="1782">
        <f>INDEX([1]TDSheet!$AX$14:$AX$25000,MATCH($B1821,[1]TDSheet!$B$14:$B$25000,0))</f>
        <v>3000</v>
      </c>
      <c r="W1821" s="1287"/>
      <c r="X1821" s="1406" t="s">
        <v>3736</v>
      </c>
      <c r="Y1821" s="42" t="s">
        <v>3123</v>
      </c>
      <c r="Z1821" s="42"/>
      <c r="AA1821" s="42" t="s">
        <v>3123</v>
      </c>
      <c r="AB1821" s="42"/>
      <c r="AC1821" s="42" t="s">
        <v>3123</v>
      </c>
      <c r="AD1821" s="1407" t="str">
        <f>INDEX([1]TDSheet!$AV$14:$AV$25000,MATCH($B1821,[1]TDSheet!$B$14:$B$25000,0))</f>
        <v>1370*820</v>
      </c>
      <c r="AE1821" s="818">
        <f>INDEX([1]TDSheet!$AY$14:$AY$25000,MATCH($B1821,[1]TDSheet!$B$14:$B$25000,0))</f>
        <v>3500</v>
      </c>
      <c r="AF1821" s="1051"/>
      <c r="AG1821" s="1058"/>
      <c r="AH1821" s="251"/>
      <c r="AI1821" s="251"/>
    </row>
    <row r="1822" spans="1:35" ht="17.25" customHeight="1">
      <c r="A1822" s="996" t="s">
        <v>3233</v>
      </c>
      <c r="B1822" s="1000"/>
      <c r="C1822" s="1000"/>
      <c r="D1822" s="165"/>
      <c r="E1822" s="166"/>
      <c r="F1822" s="167"/>
      <c r="G1822" s="167"/>
      <c r="H1822" s="167" t="str">
        <f>IF(AB1822="+","M","")</f>
        <v/>
      </c>
      <c r="I1822" s="167" t="str">
        <f>IF(AA1822="+","P","")</f>
        <v/>
      </c>
      <c r="J1822" s="167" t="str">
        <f t="shared" si="734"/>
        <v/>
      </c>
      <c r="K1822" s="167"/>
      <c r="L1822" s="167"/>
      <c r="M1822" s="1796"/>
      <c r="N1822" s="1796"/>
      <c r="O1822" s="1796"/>
      <c r="P1822" s="1796"/>
      <c r="Q1822" s="1796"/>
      <c r="R1822" s="1796"/>
      <c r="S1822" s="1796"/>
      <c r="T1822" s="1796"/>
      <c r="U1822" s="1796"/>
      <c r="V1822" s="1796"/>
      <c r="W1822" s="968"/>
      <c r="X1822" s="1001"/>
      <c r="Y1822" s="1001"/>
      <c r="Z1822" s="1001"/>
      <c r="AA1822" s="1001"/>
      <c r="AB1822" s="1001"/>
      <c r="AC1822" s="1001"/>
      <c r="AD1822" s="1001"/>
      <c r="AE1822" s="1002"/>
      <c r="AF1822" s="1051">
        <v>1</v>
      </c>
      <c r="AG1822" s="1058"/>
      <c r="AH1822" s="251"/>
      <c r="AI1822" s="251"/>
    </row>
    <row r="1823" spans="1:35" ht="17.25" customHeight="1">
      <c r="A1823" s="498">
        <f>ROW(1823:1823)-SUM(AF$1:AF1823)</f>
        <v>1758</v>
      </c>
      <c r="B1823" s="432" t="s">
        <v>2607</v>
      </c>
      <c r="C1823" s="432" t="str">
        <f>IF(D1823&lt;&gt;"",CONCATENATE(D1823,E1823,F1823,G1823,H1823,I1823,J1823,K1823,L1823),"")</f>
        <v/>
      </c>
      <c r="D1823" s="1408"/>
      <c r="E1823" s="1054" t="s">
        <v>4471</v>
      </c>
      <c r="F1823" s="1289"/>
      <c r="G1823" s="1289"/>
      <c r="H1823" s="1289" t="str">
        <f>IF(AB1823="+","P","")</f>
        <v/>
      </c>
      <c r="I1823" s="1289"/>
      <c r="J1823" s="1289" t="str">
        <f t="shared" si="734"/>
        <v/>
      </c>
      <c r="K1823" s="1289"/>
      <c r="L1823" s="1289"/>
      <c r="M1823" s="1780" t="str">
        <f>INDEX([1]TDSheet!$S$14:$S$25000,MATCH($B1823,[1]TDSheet!$B$14:$B$25000,0))</f>
        <v xml:space="preserve"> Saturn "Vue" I 5D Suv '2001-2007 ЗП ТЗ</v>
      </c>
      <c r="N1823" s="1781">
        <f>INDEX([1]TDSheet!$AX$14:$AX$25000,MATCH($B1823,[1]TDSheet!$B$14:$B$25000,0))</f>
        <v>3850</v>
      </c>
      <c r="O1823" s="1781">
        <f>INDEX([1]TDSheet!$AX$14:$AX$25000,MATCH($B1823,[1]TDSheet!$B$14:$B$25000,0))</f>
        <v>3850</v>
      </c>
      <c r="P1823" s="1781">
        <f>INDEX([1]TDSheet!$AX$14:$AX$25000,MATCH($B1823,[1]TDSheet!$B$14:$B$25000,0))</f>
        <v>3850</v>
      </c>
      <c r="Q1823" s="1781">
        <f>INDEX([1]TDSheet!$AX$14:$AX$25000,MATCH($B1823,[1]TDSheet!$B$14:$B$25000,0))</f>
        <v>3850</v>
      </c>
      <c r="R1823" s="1781">
        <f>INDEX([1]TDSheet!$AX$14:$AX$25000,MATCH($B1823,[1]TDSheet!$B$14:$B$25000,0))</f>
        <v>3850</v>
      </c>
      <c r="S1823" s="1781">
        <f>INDEX([1]TDSheet!$AX$14:$AX$25000,MATCH($B1823,[1]TDSheet!$B$14:$B$25000,0))</f>
        <v>3850</v>
      </c>
      <c r="T1823" s="1781">
        <f>INDEX([1]TDSheet!$AX$14:$AX$25000,MATCH($B1823,[1]TDSheet!$B$14:$B$25000,0))</f>
        <v>3850</v>
      </c>
      <c r="U1823" s="1781">
        <f>INDEX([1]TDSheet!$AX$14:$AX$25000,MATCH($B1823,[1]TDSheet!$B$14:$B$25000,0))</f>
        <v>3850</v>
      </c>
      <c r="V1823" s="1782">
        <f>INDEX([1]TDSheet!$AX$14:$AX$25000,MATCH($B1823,[1]TDSheet!$B$14:$B$25000,0))</f>
        <v>3850</v>
      </c>
      <c r="W1823" s="1139"/>
      <c r="X1823" s="431" t="s">
        <v>3698</v>
      </c>
      <c r="Y1823" s="1140" t="s">
        <v>3123</v>
      </c>
      <c r="Z1823" s="1140"/>
      <c r="AA1823" s="1140"/>
      <c r="AB1823" s="1140"/>
      <c r="AC1823" s="1140" t="s">
        <v>3123</v>
      </c>
      <c r="AD1823" s="443" t="str">
        <f>INDEX([1]TDSheet!$AV$14:$AV$25000,MATCH($B1823,[1]TDSheet!$B$14:$B$25000,0))</f>
        <v>1510*930</v>
      </c>
      <c r="AE1823" s="500">
        <f>INDEX([1]TDSheet!$AY$14:$AY$25000,MATCH($B1823,[1]TDSheet!$B$14:$B$25000,0))</f>
        <v>4350</v>
      </c>
      <c r="AF1823" s="1051"/>
      <c r="AG1823" s="1058"/>
      <c r="AH1823" s="251"/>
      <c r="AI1823" s="251"/>
    </row>
    <row r="1824" spans="1:35" ht="17.25" customHeight="1">
      <c r="A1824" s="996" t="s">
        <v>4068</v>
      </c>
      <c r="B1824" s="1000"/>
      <c r="C1824" s="1000"/>
      <c r="D1824" s="165"/>
      <c r="E1824" s="166"/>
      <c r="F1824" s="167"/>
      <c r="G1824" s="167"/>
      <c r="H1824" s="167" t="str">
        <f>IF(AB1824="+","M","")</f>
        <v/>
      </c>
      <c r="I1824" s="167" t="str">
        <f>IF(AA1824="+","P","")</f>
        <v/>
      </c>
      <c r="J1824" s="167" t="str">
        <f t="shared" si="734"/>
        <v/>
      </c>
      <c r="K1824" s="167"/>
      <c r="L1824" s="167"/>
      <c r="M1824" s="1796"/>
      <c r="N1824" s="1796"/>
      <c r="O1824" s="1796"/>
      <c r="P1824" s="1796"/>
      <c r="Q1824" s="1796"/>
      <c r="R1824" s="1796"/>
      <c r="S1824" s="1796"/>
      <c r="T1824" s="1796"/>
      <c r="U1824" s="1796"/>
      <c r="V1824" s="1796"/>
      <c r="W1824" s="968"/>
      <c r="X1824" s="1001"/>
      <c r="Y1824" s="1001"/>
      <c r="Z1824" s="1001"/>
      <c r="AA1824" s="1001"/>
      <c r="AB1824" s="1001"/>
      <c r="AC1824" s="1001"/>
      <c r="AD1824" s="1001"/>
      <c r="AE1824" s="819"/>
      <c r="AF1824" s="1051">
        <v>1</v>
      </c>
      <c r="AG1824" s="1058"/>
      <c r="AH1824" s="251"/>
      <c r="AI1824" s="251"/>
    </row>
    <row r="1825" spans="1:35" ht="17.25" customHeight="1">
      <c r="A1825" s="455">
        <f>ROW(1825:1825)-SUM(AF$1:AF1825)</f>
        <v>1759</v>
      </c>
      <c r="B1825" s="197" t="s">
        <v>5599</v>
      </c>
      <c r="C1825" s="197" t="str">
        <f t="shared" ref="C1825:C1832" si="746">IF(D1825&lt;&gt;"",CONCATENATE(D1825,E1825,F1825,G1825,H1825,I1825,J1825,K1825,L1825),"")</f>
        <v>7612AGNBLV</v>
      </c>
      <c r="D1825" s="1408">
        <v>7612</v>
      </c>
      <c r="E1825" s="1054" t="s">
        <v>4471</v>
      </c>
      <c r="F1825" s="1289"/>
      <c r="G1825" s="1289"/>
      <c r="H1825" s="1289" t="str">
        <f t="shared" ref="H1825:H1832" si="747">IF(AB1825="+","P","")</f>
        <v/>
      </c>
      <c r="I1825" s="1289"/>
      <c r="J1825" s="1289" t="str">
        <f t="shared" ref="J1825:J1832" si="748">IF(Z1825="+","V","")</f>
        <v>V</v>
      </c>
      <c r="K1825" s="1289"/>
      <c r="L1825" s="1289"/>
      <c r="M1825" s="1780" t="str">
        <f>INDEX([1]TDSheet!$S$14:$S$25000,MATCH($B1825,[1]TDSheet!$B$14:$B$25000,0))</f>
        <v xml:space="preserve"> Seat "Altea" I | "Toledo" III (04-09) 5D Hbk '2004-2015 ЗП ТЗ #7612AGNBLV</v>
      </c>
      <c r="N1825" s="1781">
        <f>INDEX([1]TDSheet!$AX$14:$AX$25000,MATCH($B1825,[1]TDSheet!$B$14:$B$25000,0))</f>
        <v>3350</v>
      </c>
      <c r="O1825" s="1781">
        <f>INDEX([1]TDSheet!$AX$14:$AX$25000,MATCH($B1825,[1]TDSheet!$B$14:$B$25000,0))</f>
        <v>3350</v>
      </c>
      <c r="P1825" s="1781">
        <f>INDEX([1]TDSheet!$AX$14:$AX$25000,MATCH($B1825,[1]TDSheet!$B$14:$B$25000,0))</f>
        <v>3350</v>
      </c>
      <c r="Q1825" s="1781">
        <f>INDEX([1]TDSheet!$AX$14:$AX$25000,MATCH($B1825,[1]TDSheet!$B$14:$B$25000,0))</f>
        <v>3350</v>
      </c>
      <c r="R1825" s="1781">
        <f>INDEX([1]TDSheet!$AX$14:$AX$25000,MATCH($B1825,[1]TDSheet!$B$14:$B$25000,0))</f>
        <v>3350</v>
      </c>
      <c r="S1825" s="1781">
        <f>INDEX([1]TDSheet!$AX$14:$AX$25000,MATCH($B1825,[1]TDSheet!$B$14:$B$25000,0))</f>
        <v>3350</v>
      </c>
      <c r="T1825" s="1781">
        <f>INDEX([1]TDSheet!$AX$14:$AX$25000,MATCH($B1825,[1]TDSheet!$B$14:$B$25000,0))</f>
        <v>3350</v>
      </c>
      <c r="U1825" s="1781">
        <f>INDEX([1]TDSheet!$AX$14:$AX$25000,MATCH($B1825,[1]TDSheet!$B$14:$B$25000,0))</f>
        <v>3350</v>
      </c>
      <c r="V1825" s="1782">
        <f>INDEX([1]TDSheet!$AX$14:$AX$25000,MATCH($B1825,[1]TDSheet!$B$14:$B$25000,0))</f>
        <v>3350</v>
      </c>
      <c r="W1825" s="1056"/>
      <c r="X1825" s="78" t="s">
        <v>5373</v>
      </c>
      <c r="Y1825" s="182" t="s">
        <v>3123</v>
      </c>
      <c r="Z1825" s="182" t="s">
        <v>3123</v>
      </c>
      <c r="AA1825" s="182"/>
      <c r="AB1825" s="182"/>
      <c r="AC1825" s="182" t="s">
        <v>3123</v>
      </c>
      <c r="AD1825" s="213" t="str">
        <f>INDEX([1]TDSheet!$AV$14:$AV$25000,MATCH($B1825,[1]TDSheet!$B$14:$B$25000,0))</f>
        <v>1350*980</v>
      </c>
      <c r="AE1825" s="456">
        <f>INDEX([1]TDSheet!$AY$14:$AY$25000,MATCH($B1825,[1]TDSheet!$B$14:$B$25000,0))</f>
        <v>3850</v>
      </c>
      <c r="AF1825" s="1051"/>
      <c r="AG1825" s="1058"/>
      <c r="AH1825" s="251"/>
      <c r="AI1825" s="251"/>
    </row>
    <row r="1826" spans="1:35" ht="17.25" customHeight="1">
      <c r="A1826" s="820">
        <f>ROW(1826:1826)-SUM(AF$1:AF1826)</f>
        <v>1760</v>
      </c>
      <c r="B1826" s="159" t="s">
        <v>6496</v>
      </c>
      <c r="C1826" s="159" t="str">
        <f>IF(D1826&lt;&gt;"",CONCATENATE(D1826,E1826,F1826,G1826,H1826,I1826,J1826,K1826,L1826),"")</f>
        <v>7612AGNBLPV</v>
      </c>
      <c r="D1826" s="1409">
        <v>7612</v>
      </c>
      <c r="E1826" s="1084" t="s">
        <v>4471</v>
      </c>
      <c r="F1826" s="1288"/>
      <c r="G1826" s="1288"/>
      <c r="H1826" s="1288" t="str">
        <f>IF(AB1826="+","P","")</f>
        <v>P</v>
      </c>
      <c r="I1826" s="1288"/>
      <c r="J1826" s="1288" t="str">
        <f>IF(Z1826="+","V","")</f>
        <v>V</v>
      </c>
      <c r="K1826" s="1288"/>
      <c r="L1826" s="1288"/>
      <c r="M1826" s="1780" t="str">
        <f>INDEX([1]TDSheet!$S$14:$S$25000,MATCH($B1826,[1]TDSheet!$B$14:$B$25000,0))</f>
        <v xml:space="preserve"> Seat "Altea" I | "Toledo" III (04-09) 5D Hbk '2004-2015 ЗП ТЗ ДД #7612AGNBLPV</v>
      </c>
      <c r="N1826" s="1781">
        <f>INDEX([1]TDSheet!$AX$14:$AX$25000,MATCH($B1826,[1]TDSheet!$B$14:$B$25000,0))</f>
        <v>3350</v>
      </c>
      <c r="O1826" s="1781">
        <f>INDEX([1]TDSheet!$AX$14:$AX$25000,MATCH($B1826,[1]TDSheet!$B$14:$B$25000,0))</f>
        <v>3350</v>
      </c>
      <c r="P1826" s="1781">
        <f>INDEX([1]TDSheet!$AX$14:$AX$25000,MATCH($B1826,[1]TDSheet!$B$14:$B$25000,0))</f>
        <v>3350</v>
      </c>
      <c r="Q1826" s="1781">
        <f>INDEX([1]TDSheet!$AX$14:$AX$25000,MATCH($B1826,[1]TDSheet!$B$14:$B$25000,0))</f>
        <v>3350</v>
      </c>
      <c r="R1826" s="1781">
        <f>INDEX([1]TDSheet!$AX$14:$AX$25000,MATCH($B1826,[1]TDSheet!$B$14:$B$25000,0))</f>
        <v>3350</v>
      </c>
      <c r="S1826" s="1781">
        <f>INDEX([1]TDSheet!$AX$14:$AX$25000,MATCH($B1826,[1]TDSheet!$B$14:$B$25000,0))</f>
        <v>3350</v>
      </c>
      <c r="T1826" s="1781">
        <f>INDEX([1]TDSheet!$AX$14:$AX$25000,MATCH($B1826,[1]TDSheet!$B$14:$B$25000,0))</f>
        <v>3350</v>
      </c>
      <c r="U1826" s="1781">
        <f>INDEX([1]TDSheet!$AX$14:$AX$25000,MATCH($B1826,[1]TDSheet!$B$14:$B$25000,0))</f>
        <v>3350</v>
      </c>
      <c r="V1826" s="1782">
        <f>INDEX([1]TDSheet!$AX$14:$AX$25000,MATCH($B1826,[1]TDSheet!$B$14:$B$25000,0))</f>
        <v>3350</v>
      </c>
      <c r="W1826" s="1410"/>
      <c r="X1826" s="1411" t="s">
        <v>5373</v>
      </c>
      <c r="Y1826" s="1412" t="s">
        <v>3123</v>
      </c>
      <c r="Z1826" s="1412" t="s">
        <v>3123</v>
      </c>
      <c r="AA1826" s="1412"/>
      <c r="AB1826" s="1412" t="s">
        <v>3123</v>
      </c>
      <c r="AC1826" s="1412"/>
      <c r="AD1826" s="1413" t="str">
        <f>INDEX([1]TDSheet!$AV$14:$AV$25000,MATCH($B1826,[1]TDSheet!$B$14:$B$25000,0))</f>
        <v>1350*980</v>
      </c>
      <c r="AE1826" s="805">
        <f>INDEX([1]TDSheet!$AY$14:$AY$25000,MATCH($B1826,[1]TDSheet!$B$14:$B$25000,0))</f>
        <v>3850</v>
      </c>
      <c r="AF1826" s="1051"/>
      <c r="AG1826" s="1058"/>
      <c r="AH1826" s="251"/>
      <c r="AI1826" s="251"/>
    </row>
    <row r="1827" spans="1:35" ht="17.25" customHeight="1">
      <c r="A1827" s="820">
        <f>ROW(1827:1827)-SUM(AF$1:AF1827)</f>
        <v>1761</v>
      </c>
      <c r="B1827" s="159" t="s">
        <v>5598</v>
      </c>
      <c r="C1827" s="159" t="str">
        <f t="shared" si="746"/>
        <v>7612AGNBLHV</v>
      </c>
      <c r="D1827" s="1408">
        <v>7612</v>
      </c>
      <c r="E1827" s="1054" t="s">
        <v>4471</v>
      </c>
      <c r="F1827" s="1289"/>
      <c r="G1827" s="1289" t="s">
        <v>4473</v>
      </c>
      <c r="H1827" s="1289" t="str">
        <f t="shared" si="747"/>
        <v/>
      </c>
      <c r="I1827" s="1289"/>
      <c r="J1827" s="1289" t="str">
        <f t="shared" si="748"/>
        <v>V</v>
      </c>
      <c r="K1827" s="1289"/>
      <c r="L1827" s="1289"/>
      <c r="M1827" s="1780" t="str">
        <f>INDEX([1]TDSheet!$S$14:$S$25000,MATCH($B1827,[1]TDSheet!$B$14:$B$25000,0))</f>
        <v xml:space="preserve"> Seat "Altea" I | "Toledo" III (04-09) 5D Hbk '2004-2015 ЗП ТЗ (обогрев щеток) #7612AGNHBLV</v>
      </c>
      <c r="N1827" s="1781">
        <f>INDEX([1]TDSheet!$AX$14:$AX$25000,MATCH($B1827,[1]TDSheet!$B$14:$B$25000,0))</f>
        <v>3850</v>
      </c>
      <c r="O1827" s="1781">
        <f>INDEX([1]TDSheet!$AX$14:$AX$25000,MATCH($B1827,[1]TDSheet!$B$14:$B$25000,0))</f>
        <v>3850</v>
      </c>
      <c r="P1827" s="1781">
        <f>INDEX([1]TDSheet!$AX$14:$AX$25000,MATCH($B1827,[1]TDSheet!$B$14:$B$25000,0))</f>
        <v>3850</v>
      </c>
      <c r="Q1827" s="1781">
        <f>INDEX([1]TDSheet!$AX$14:$AX$25000,MATCH($B1827,[1]TDSheet!$B$14:$B$25000,0))</f>
        <v>3850</v>
      </c>
      <c r="R1827" s="1781">
        <f>INDEX([1]TDSheet!$AX$14:$AX$25000,MATCH($B1827,[1]TDSheet!$B$14:$B$25000,0))</f>
        <v>3850</v>
      </c>
      <c r="S1827" s="1781">
        <f>INDEX([1]TDSheet!$AX$14:$AX$25000,MATCH($B1827,[1]TDSheet!$B$14:$B$25000,0))</f>
        <v>3850</v>
      </c>
      <c r="T1827" s="1781">
        <f>INDEX([1]TDSheet!$AX$14:$AX$25000,MATCH($B1827,[1]TDSheet!$B$14:$B$25000,0))</f>
        <v>3850</v>
      </c>
      <c r="U1827" s="1781">
        <f>INDEX([1]TDSheet!$AX$14:$AX$25000,MATCH($B1827,[1]TDSheet!$B$14:$B$25000,0))</f>
        <v>3850</v>
      </c>
      <c r="V1827" s="1782">
        <f>INDEX([1]TDSheet!$AX$14:$AX$25000,MATCH($B1827,[1]TDSheet!$B$14:$B$25000,0))</f>
        <v>3850</v>
      </c>
      <c r="W1827" s="1410"/>
      <c r="X1827" s="1411" t="s">
        <v>5373</v>
      </c>
      <c r="Y1827" s="1412" t="s">
        <v>3123</v>
      </c>
      <c r="Z1827" s="1412" t="s">
        <v>3123</v>
      </c>
      <c r="AA1827" s="1412"/>
      <c r="AB1827" s="1412"/>
      <c r="AC1827" s="1412" t="s">
        <v>3123</v>
      </c>
      <c r="AD1827" s="1413" t="str">
        <f>INDEX([1]TDSheet!$AV$14:$AV$25000,MATCH($B1827,[1]TDSheet!$B$14:$B$25000,0))</f>
        <v>1350*980</v>
      </c>
      <c r="AE1827" s="805">
        <f>INDEX([1]TDSheet!$AY$14:$AY$25000,MATCH($B1827,[1]TDSheet!$B$14:$B$25000,0))</f>
        <v>4350</v>
      </c>
      <c r="AF1827" s="1051"/>
      <c r="AG1827" s="1058"/>
      <c r="AH1827" s="251"/>
      <c r="AI1827" s="251"/>
    </row>
    <row r="1828" spans="1:35" ht="17.25" customHeight="1">
      <c r="A1828" s="820">
        <f>ROW(1828:1828)-SUM(AF$1:AF1828)</f>
        <v>1762</v>
      </c>
      <c r="B1828" s="159" t="s">
        <v>6497</v>
      </c>
      <c r="C1828" s="159" t="str">
        <f>IF(D1828&lt;&gt;"",CONCATENATE(D1828,E1828,F1828,G1828,H1828,I1828,J1828,K1828,L1828),"")</f>
        <v>7612AGNBLHPV</v>
      </c>
      <c r="D1828" s="1409">
        <v>7612</v>
      </c>
      <c r="E1828" s="1084" t="s">
        <v>4471</v>
      </c>
      <c r="F1828" s="1288"/>
      <c r="G1828" s="1288" t="s">
        <v>4473</v>
      </c>
      <c r="H1828" s="1288" t="str">
        <f>IF(AB1828="+","P","")</f>
        <v>P</v>
      </c>
      <c r="I1828" s="1288"/>
      <c r="J1828" s="1288" t="str">
        <f>IF(Z1828="+","V","")</f>
        <v>V</v>
      </c>
      <c r="K1828" s="1288"/>
      <c r="L1828" s="1288"/>
      <c r="M1828" s="1780" t="str">
        <f>INDEX([1]TDSheet!$S$14:$S$25000,MATCH($B1828,[1]TDSheet!$B$14:$B$25000,0))</f>
        <v xml:space="preserve"> Seat "Altea" I | "Toledo" III (04-09) 5D Hbk '2004-2015 ЗП ТЗ ДД (обогрев щеток) #7612AGNHBLPV</v>
      </c>
      <c r="N1828" s="1781">
        <f>INDEX([1]TDSheet!$AX$14:$AX$25000,MATCH($B1828,[1]TDSheet!$B$14:$B$25000,0))</f>
        <v>3850</v>
      </c>
      <c r="O1828" s="1781">
        <f>INDEX([1]TDSheet!$AX$14:$AX$25000,MATCH($B1828,[1]TDSheet!$B$14:$B$25000,0))</f>
        <v>3850</v>
      </c>
      <c r="P1828" s="1781">
        <f>INDEX([1]TDSheet!$AX$14:$AX$25000,MATCH($B1828,[1]TDSheet!$B$14:$B$25000,0))</f>
        <v>3850</v>
      </c>
      <c r="Q1828" s="1781">
        <f>INDEX([1]TDSheet!$AX$14:$AX$25000,MATCH($B1828,[1]TDSheet!$B$14:$B$25000,0))</f>
        <v>3850</v>
      </c>
      <c r="R1828" s="1781">
        <f>INDEX([1]TDSheet!$AX$14:$AX$25000,MATCH($B1828,[1]TDSheet!$B$14:$B$25000,0))</f>
        <v>3850</v>
      </c>
      <c r="S1828" s="1781">
        <f>INDEX([1]TDSheet!$AX$14:$AX$25000,MATCH($B1828,[1]TDSheet!$B$14:$B$25000,0))</f>
        <v>3850</v>
      </c>
      <c r="T1828" s="1781">
        <f>INDEX([1]TDSheet!$AX$14:$AX$25000,MATCH($B1828,[1]TDSheet!$B$14:$B$25000,0))</f>
        <v>3850</v>
      </c>
      <c r="U1828" s="1781">
        <f>INDEX([1]TDSheet!$AX$14:$AX$25000,MATCH($B1828,[1]TDSheet!$B$14:$B$25000,0))</f>
        <v>3850</v>
      </c>
      <c r="V1828" s="1782">
        <f>INDEX([1]TDSheet!$AX$14:$AX$25000,MATCH($B1828,[1]TDSheet!$B$14:$B$25000,0))</f>
        <v>3850</v>
      </c>
      <c r="W1828" s="1410"/>
      <c r="X1828" s="1411" t="s">
        <v>5373</v>
      </c>
      <c r="Y1828" s="1412" t="s">
        <v>3123</v>
      </c>
      <c r="Z1828" s="1412" t="s">
        <v>3123</v>
      </c>
      <c r="AA1828" s="1412"/>
      <c r="AB1828" s="1412" t="s">
        <v>3123</v>
      </c>
      <c r="AC1828" s="1412"/>
      <c r="AD1828" s="1413" t="str">
        <f>INDEX([1]TDSheet!$AV$14:$AV$25000,MATCH($B1828,[1]TDSheet!$B$14:$B$25000,0))</f>
        <v>1350*980</v>
      </c>
      <c r="AE1828" s="805">
        <f>INDEX([1]TDSheet!$AY$14:$AY$25000,MATCH($B1828,[1]TDSheet!$B$14:$B$25000,0))</f>
        <v>4350</v>
      </c>
      <c r="AF1828" s="1051"/>
      <c r="AG1828" s="1058"/>
      <c r="AH1828" s="251"/>
      <c r="AI1828" s="251"/>
    </row>
    <row r="1829" spans="1:35" ht="17.25" customHeight="1">
      <c r="A1829" s="820">
        <f>ROW(1829:1829)-SUM(AF$1:AF1829)</f>
        <v>1763</v>
      </c>
      <c r="B1829" s="159" t="s">
        <v>2615</v>
      </c>
      <c r="C1829" s="159" t="str">
        <f t="shared" si="746"/>
        <v>7610AGNBLV</v>
      </c>
      <c r="D1829" s="1408">
        <v>7610</v>
      </c>
      <c r="E1829" s="1054" t="s">
        <v>4471</v>
      </c>
      <c r="F1829" s="1289"/>
      <c r="G1829" s="1289"/>
      <c r="H1829" s="1289" t="str">
        <f t="shared" si="747"/>
        <v/>
      </c>
      <c r="I1829" s="1289"/>
      <c r="J1829" s="1289" t="str">
        <f t="shared" si="748"/>
        <v>V</v>
      </c>
      <c r="K1829" s="1289"/>
      <c r="L1829" s="1289"/>
      <c r="M1829" s="1780" t="str">
        <f>INDEX([1]TDSheet!$S$14:$S$25000,MATCH($B1829,[1]TDSheet!$B$14:$B$25000,0))</f>
        <v xml:space="preserve"> Seat "Ibiza" III 3/5D Hbk | "Cordoba" II (03-09) '2001-2008 #7610 ЗП ТЗ</v>
      </c>
      <c r="N1829" s="1781">
        <f>INDEX([1]TDSheet!$AX$14:$AX$25000,MATCH($B1829,[1]TDSheet!$B$14:$B$25000,0))</f>
        <v>3200</v>
      </c>
      <c r="O1829" s="1781">
        <f>INDEX([1]TDSheet!$AX$14:$AX$25000,MATCH($B1829,[1]TDSheet!$B$14:$B$25000,0))</f>
        <v>3200</v>
      </c>
      <c r="P1829" s="1781">
        <f>INDEX([1]TDSheet!$AX$14:$AX$25000,MATCH($B1829,[1]TDSheet!$B$14:$B$25000,0))</f>
        <v>3200</v>
      </c>
      <c r="Q1829" s="1781">
        <f>INDEX([1]TDSheet!$AX$14:$AX$25000,MATCH($B1829,[1]TDSheet!$B$14:$B$25000,0))</f>
        <v>3200</v>
      </c>
      <c r="R1829" s="1781">
        <f>INDEX([1]TDSheet!$AX$14:$AX$25000,MATCH($B1829,[1]TDSheet!$B$14:$B$25000,0))</f>
        <v>3200</v>
      </c>
      <c r="S1829" s="1781">
        <f>INDEX([1]TDSheet!$AX$14:$AX$25000,MATCH($B1829,[1]TDSheet!$B$14:$B$25000,0))</f>
        <v>3200</v>
      </c>
      <c r="T1829" s="1781">
        <f>INDEX([1]TDSheet!$AX$14:$AX$25000,MATCH($B1829,[1]TDSheet!$B$14:$B$25000,0))</f>
        <v>3200</v>
      </c>
      <c r="U1829" s="1781">
        <f>INDEX([1]TDSheet!$AX$14:$AX$25000,MATCH($B1829,[1]TDSheet!$B$14:$B$25000,0))</f>
        <v>3200</v>
      </c>
      <c r="V1829" s="1782">
        <f>INDEX([1]TDSheet!$AX$14:$AX$25000,MATCH($B1829,[1]TDSheet!$B$14:$B$25000,0))</f>
        <v>3200</v>
      </c>
      <c r="W1829" s="1410"/>
      <c r="X1829" s="1411" t="s">
        <v>3730</v>
      </c>
      <c r="Y1829" s="1412" t="s">
        <v>3123</v>
      </c>
      <c r="Z1829" s="1412" t="s">
        <v>3123</v>
      </c>
      <c r="AA1829" s="1412"/>
      <c r="AB1829" s="1412"/>
      <c r="AC1829" s="1412" t="s">
        <v>3123</v>
      </c>
      <c r="AD1829" s="1413" t="str">
        <f>INDEX([1]TDSheet!$AV$14:$AV$25000,MATCH($B1829,[1]TDSheet!$B$14:$B$25000,0))</f>
        <v>1390*880</v>
      </c>
      <c r="AE1829" s="805">
        <f>INDEX([1]TDSheet!$AY$14:$AY$25000,MATCH($B1829,[1]TDSheet!$B$14:$B$25000,0))</f>
        <v>3700</v>
      </c>
      <c r="AF1829" s="1051"/>
      <c r="AG1829" s="1058"/>
      <c r="AH1829" s="251"/>
      <c r="AI1829" s="251"/>
    </row>
    <row r="1830" spans="1:35" ht="17.25" customHeight="1">
      <c r="A1830" s="820">
        <f>ROW(1830:1830)-SUM(AF$1:AF1830)</f>
        <v>1764</v>
      </c>
      <c r="B1830" s="159" t="s">
        <v>2608</v>
      </c>
      <c r="C1830" s="159" t="str">
        <f t="shared" si="746"/>
        <v>7610AGNBLPV</v>
      </c>
      <c r="D1830" s="1408">
        <v>7610</v>
      </c>
      <c r="E1830" s="1054" t="s">
        <v>4471</v>
      </c>
      <c r="F1830" s="1289"/>
      <c r="G1830" s="1289"/>
      <c r="H1830" s="1289" t="str">
        <f t="shared" si="747"/>
        <v>P</v>
      </c>
      <c r="I1830" s="1289"/>
      <c r="J1830" s="1289" t="str">
        <f t="shared" si="748"/>
        <v>V</v>
      </c>
      <c r="K1830" s="1289"/>
      <c r="L1830" s="1289"/>
      <c r="M1830" s="1780" t="str">
        <f>INDEX([1]TDSheet!$S$14:$S$25000,MATCH($B1830,[1]TDSheet!$B$14:$B$25000,0))</f>
        <v xml:space="preserve"> Seat "Ibiza" III 3/5D Hbk | "Cordoba" II (03-09) '2001-2008 ЗП ТЗ ДД #7610AGNBLPV</v>
      </c>
      <c r="N1830" s="1781">
        <f>INDEX([1]TDSheet!$AX$14:$AX$25000,MATCH($B1830,[1]TDSheet!$B$14:$B$25000,0))</f>
        <v>3200</v>
      </c>
      <c r="O1830" s="1781">
        <f>INDEX([1]TDSheet!$AX$14:$AX$25000,MATCH($B1830,[1]TDSheet!$B$14:$B$25000,0))</f>
        <v>3200</v>
      </c>
      <c r="P1830" s="1781">
        <f>INDEX([1]TDSheet!$AX$14:$AX$25000,MATCH($B1830,[1]TDSheet!$B$14:$B$25000,0))</f>
        <v>3200</v>
      </c>
      <c r="Q1830" s="1781">
        <f>INDEX([1]TDSheet!$AX$14:$AX$25000,MATCH($B1830,[1]TDSheet!$B$14:$B$25000,0))</f>
        <v>3200</v>
      </c>
      <c r="R1830" s="1781">
        <f>INDEX([1]TDSheet!$AX$14:$AX$25000,MATCH($B1830,[1]TDSheet!$B$14:$B$25000,0))</f>
        <v>3200</v>
      </c>
      <c r="S1830" s="1781">
        <f>INDEX([1]TDSheet!$AX$14:$AX$25000,MATCH($B1830,[1]TDSheet!$B$14:$B$25000,0))</f>
        <v>3200</v>
      </c>
      <c r="T1830" s="1781">
        <f>INDEX([1]TDSheet!$AX$14:$AX$25000,MATCH($B1830,[1]TDSheet!$B$14:$B$25000,0))</f>
        <v>3200</v>
      </c>
      <c r="U1830" s="1781">
        <f>INDEX([1]TDSheet!$AX$14:$AX$25000,MATCH($B1830,[1]TDSheet!$B$14:$B$25000,0))</f>
        <v>3200</v>
      </c>
      <c r="V1830" s="1782">
        <f>INDEX([1]TDSheet!$AX$14:$AX$25000,MATCH($B1830,[1]TDSheet!$B$14:$B$25000,0))</f>
        <v>3200</v>
      </c>
      <c r="W1830" s="1410"/>
      <c r="X1830" s="1411" t="s">
        <v>3730</v>
      </c>
      <c r="Y1830" s="1412" t="s">
        <v>3123</v>
      </c>
      <c r="Z1830" s="1412" t="s">
        <v>3123</v>
      </c>
      <c r="AA1830" s="1412"/>
      <c r="AB1830" s="1412" t="s">
        <v>3123</v>
      </c>
      <c r="AC1830" s="1412"/>
      <c r="AD1830" s="1413" t="str">
        <f>INDEX([1]TDSheet!$AV$14:$AV$25000,MATCH($B1830,[1]TDSheet!$B$14:$B$25000,0))</f>
        <v>1390*2100</v>
      </c>
      <c r="AE1830" s="805">
        <f>INDEX([1]TDSheet!$AY$14:$AY$25000,MATCH($B1830,[1]TDSheet!$B$14:$B$25000,0))</f>
        <v>3700</v>
      </c>
      <c r="AF1830" s="1051"/>
      <c r="AG1830" s="1058"/>
      <c r="AH1830" s="251"/>
      <c r="AI1830" s="251"/>
    </row>
    <row r="1831" spans="1:35" ht="17.25" customHeight="1">
      <c r="A1831" s="820">
        <f>ROW(1831:1831)-SUM(AF$1:AF1831)</f>
        <v>1765</v>
      </c>
      <c r="B1831" s="159" t="s">
        <v>2609</v>
      </c>
      <c r="C1831" s="159" t="str">
        <f t="shared" si="746"/>
        <v>7614AGNBLV</v>
      </c>
      <c r="D1831" s="1408">
        <v>7614</v>
      </c>
      <c r="E1831" s="1054" t="s">
        <v>4471</v>
      </c>
      <c r="F1831" s="1289"/>
      <c r="G1831" s="1289"/>
      <c r="H1831" s="1289" t="str">
        <f t="shared" si="747"/>
        <v/>
      </c>
      <c r="I1831" s="1289"/>
      <c r="J1831" s="1289" t="str">
        <f t="shared" si="748"/>
        <v>V</v>
      </c>
      <c r="K1831" s="1289"/>
      <c r="L1831" s="1289"/>
      <c r="M1831" s="1780" t="str">
        <f>INDEX([1]TDSheet!$S$14:$S$25000,MATCH($B1831,[1]TDSheet!$B$14:$B$25000,0))</f>
        <v xml:space="preserve"> Seat "Ibiza" IV 3/5D Hbk '2008-2017 ЗП ТЗ #7614AGNBLV</v>
      </c>
      <c r="N1831" s="1781">
        <f>INDEX([1]TDSheet!$AX$14:$AX$25000,MATCH($B1831,[1]TDSheet!$B$14:$B$25000,0))</f>
        <v>3100</v>
      </c>
      <c r="O1831" s="1781">
        <f>INDEX([1]TDSheet!$AX$14:$AX$25000,MATCH($B1831,[1]TDSheet!$B$14:$B$25000,0))</f>
        <v>3100</v>
      </c>
      <c r="P1831" s="1781">
        <f>INDEX([1]TDSheet!$AX$14:$AX$25000,MATCH($B1831,[1]TDSheet!$B$14:$B$25000,0))</f>
        <v>3100</v>
      </c>
      <c r="Q1831" s="1781">
        <f>INDEX([1]TDSheet!$AX$14:$AX$25000,MATCH($B1831,[1]TDSheet!$B$14:$B$25000,0))</f>
        <v>3100</v>
      </c>
      <c r="R1831" s="1781">
        <f>INDEX([1]TDSheet!$AX$14:$AX$25000,MATCH($B1831,[1]TDSheet!$B$14:$B$25000,0))</f>
        <v>3100</v>
      </c>
      <c r="S1831" s="1781">
        <f>INDEX([1]TDSheet!$AX$14:$AX$25000,MATCH($B1831,[1]TDSheet!$B$14:$B$25000,0))</f>
        <v>3100</v>
      </c>
      <c r="T1831" s="1781">
        <f>INDEX([1]TDSheet!$AX$14:$AX$25000,MATCH($B1831,[1]TDSheet!$B$14:$B$25000,0))</f>
        <v>3100</v>
      </c>
      <c r="U1831" s="1781">
        <f>INDEX([1]TDSheet!$AX$14:$AX$25000,MATCH($B1831,[1]TDSheet!$B$14:$B$25000,0))</f>
        <v>3100</v>
      </c>
      <c r="V1831" s="1782">
        <f>INDEX([1]TDSheet!$AX$14:$AX$25000,MATCH($B1831,[1]TDSheet!$B$14:$B$25000,0))</f>
        <v>3100</v>
      </c>
      <c r="W1831" s="1410"/>
      <c r="X1831" s="1411" t="s">
        <v>6166</v>
      </c>
      <c r="Y1831" s="1412" t="s">
        <v>3123</v>
      </c>
      <c r="Z1831" s="1412" t="s">
        <v>3123</v>
      </c>
      <c r="AA1831" s="1412" t="s">
        <v>3123</v>
      </c>
      <c r="AB1831" s="1412"/>
      <c r="AC1831" s="1412" t="s">
        <v>3123</v>
      </c>
      <c r="AD1831" s="1413" t="str">
        <f>INDEX([1]TDSheet!$AV$14:$AV$25000,MATCH($B1831,[1]TDSheet!$B$14:$B$25000,0))</f>
        <v>1310*900</v>
      </c>
      <c r="AE1831" s="805">
        <f>INDEX([1]TDSheet!$AY$14:$AY$25000,MATCH($B1831,[1]TDSheet!$B$14:$B$25000,0))</f>
        <v>3600</v>
      </c>
      <c r="AF1831" s="1051"/>
      <c r="AG1831" s="1058"/>
      <c r="AH1831" s="251"/>
      <c r="AI1831" s="251"/>
    </row>
    <row r="1832" spans="1:35" ht="17.25" customHeight="1">
      <c r="A1832" s="820">
        <f>ROW(1832:1832)-SUM(AF$1:AF1832)</f>
        <v>1766</v>
      </c>
      <c r="B1832" s="159" t="s">
        <v>2610</v>
      </c>
      <c r="C1832" s="159" t="str">
        <f t="shared" si="746"/>
        <v>7614AGNBLPV</v>
      </c>
      <c r="D1832" s="1408">
        <v>7614</v>
      </c>
      <c r="E1832" s="1054" t="s">
        <v>4471</v>
      </c>
      <c r="F1832" s="1289"/>
      <c r="G1832" s="1289"/>
      <c r="H1832" s="1289" t="str">
        <f t="shared" si="747"/>
        <v>P</v>
      </c>
      <c r="I1832" s="1289"/>
      <c r="J1832" s="1289" t="str">
        <f t="shared" si="748"/>
        <v>V</v>
      </c>
      <c r="K1832" s="1289"/>
      <c r="L1832" s="1289"/>
      <c r="M1832" s="1780" t="str">
        <f>INDEX([1]TDSheet!$S$14:$S$25000,MATCH($B1832,[1]TDSheet!$B$14:$B$25000,0))</f>
        <v xml:space="preserve"> Seat "Ibiza" IV 3/5D Hbk '2008-2017 ЗП ТЗ ДД #7614AGNBLPV</v>
      </c>
      <c r="N1832" s="1781">
        <f>INDEX([1]TDSheet!$AX$14:$AX$25000,MATCH($B1832,[1]TDSheet!$B$14:$B$25000,0))</f>
        <v>3100</v>
      </c>
      <c r="O1832" s="1781">
        <f>INDEX([1]TDSheet!$AX$14:$AX$25000,MATCH($B1832,[1]TDSheet!$B$14:$B$25000,0))</f>
        <v>3100</v>
      </c>
      <c r="P1832" s="1781">
        <f>INDEX([1]TDSheet!$AX$14:$AX$25000,MATCH($B1832,[1]TDSheet!$B$14:$B$25000,0))</f>
        <v>3100</v>
      </c>
      <c r="Q1832" s="1781">
        <f>INDEX([1]TDSheet!$AX$14:$AX$25000,MATCH($B1832,[1]TDSheet!$B$14:$B$25000,0))</f>
        <v>3100</v>
      </c>
      <c r="R1832" s="1781">
        <f>INDEX([1]TDSheet!$AX$14:$AX$25000,MATCH($B1832,[1]TDSheet!$B$14:$B$25000,0))</f>
        <v>3100</v>
      </c>
      <c r="S1832" s="1781">
        <f>INDEX([1]TDSheet!$AX$14:$AX$25000,MATCH($B1832,[1]TDSheet!$B$14:$B$25000,0))</f>
        <v>3100</v>
      </c>
      <c r="T1832" s="1781">
        <f>INDEX([1]TDSheet!$AX$14:$AX$25000,MATCH($B1832,[1]TDSheet!$B$14:$B$25000,0))</f>
        <v>3100</v>
      </c>
      <c r="U1832" s="1781">
        <f>INDEX([1]TDSheet!$AX$14:$AX$25000,MATCH($B1832,[1]TDSheet!$B$14:$B$25000,0))</f>
        <v>3100</v>
      </c>
      <c r="V1832" s="1782">
        <f>INDEX([1]TDSheet!$AX$14:$AX$25000,MATCH($B1832,[1]TDSheet!$B$14:$B$25000,0))</f>
        <v>3100</v>
      </c>
      <c r="W1832" s="1410"/>
      <c r="X1832" s="1411" t="s">
        <v>6166</v>
      </c>
      <c r="Y1832" s="1412" t="s">
        <v>3123</v>
      </c>
      <c r="Z1832" s="1412" t="s">
        <v>3123</v>
      </c>
      <c r="AA1832" s="1412"/>
      <c r="AB1832" s="1412" t="s">
        <v>3123</v>
      </c>
      <c r="AC1832" s="1412"/>
      <c r="AD1832" s="1413" t="str">
        <f>INDEX([1]TDSheet!$AV$14:$AV$25000,MATCH($B1832,[1]TDSheet!$B$14:$B$25000,0))</f>
        <v>1310*900</v>
      </c>
      <c r="AE1832" s="805">
        <f>INDEX([1]TDSheet!$AY$14:$AY$25000,MATCH($B1832,[1]TDSheet!$B$14:$B$25000,0))</f>
        <v>3600</v>
      </c>
      <c r="AF1832" s="1051"/>
      <c r="AG1832" s="1058"/>
      <c r="AH1832" s="251"/>
      <c r="AI1832" s="251"/>
    </row>
    <row r="1833" spans="1:35" ht="17.25" customHeight="1">
      <c r="A1833" s="820">
        <f>ROW(1833:1833)-SUM(AF$1:AF1833)</f>
        <v>1767</v>
      </c>
      <c r="B1833" s="159" t="s">
        <v>2611</v>
      </c>
      <c r="C1833" s="159" t="str">
        <f t="shared" ref="C1833:C1838" si="749">IF(D1833&lt;&gt;"",CONCATENATE(D1833,E1833,F1833,G1833,H1833,I1833,J1833,K1833,L1833),"")</f>
        <v>7608AGNBLV</v>
      </c>
      <c r="D1833" s="1408">
        <v>7608</v>
      </c>
      <c r="E1833" s="1054" t="s">
        <v>4471</v>
      </c>
      <c r="F1833" s="1289"/>
      <c r="G1833" s="1289"/>
      <c r="H1833" s="1289" t="str">
        <f t="shared" ref="H1833:H1838" si="750">IF(AB1833="+","P","")</f>
        <v/>
      </c>
      <c r="I1833" s="1289"/>
      <c r="J1833" s="1289" t="str">
        <f>IF(Z1833="+","V","")</f>
        <v>V</v>
      </c>
      <c r="K1833" s="1289"/>
      <c r="L1833" s="1289"/>
      <c r="M1833" s="1780" t="str">
        <f>INDEX([1]TDSheet!$S$14:$S$25000,MATCH($B1833,[1]TDSheet!$B$14:$B$25000,0))</f>
        <v xml:space="preserve"> Seat "Toledo" II 4D Sed  | "Leon" I (99-06) 5D Hbk '1998-2004 ЗП ТЗ #7608AGNBLV</v>
      </c>
      <c r="N1833" s="1781">
        <f>INDEX([1]TDSheet!$AX$14:$AX$25000,MATCH($B1833,[1]TDSheet!$B$14:$B$25000,0))</f>
        <v>3100</v>
      </c>
      <c r="O1833" s="1781">
        <f>INDEX([1]TDSheet!$AX$14:$AX$25000,MATCH($B1833,[1]TDSheet!$B$14:$B$25000,0))</f>
        <v>3100</v>
      </c>
      <c r="P1833" s="1781">
        <f>INDEX([1]TDSheet!$AX$14:$AX$25000,MATCH($B1833,[1]TDSheet!$B$14:$B$25000,0))</f>
        <v>3100</v>
      </c>
      <c r="Q1833" s="1781">
        <f>INDEX([1]TDSheet!$AX$14:$AX$25000,MATCH($B1833,[1]TDSheet!$B$14:$B$25000,0))</f>
        <v>3100</v>
      </c>
      <c r="R1833" s="1781">
        <f>INDEX([1]TDSheet!$AX$14:$AX$25000,MATCH($B1833,[1]TDSheet!$B$14:$B$25000,0))</f>
        <v>3100</v>
      </c>
      <c r="S1833" s="1781">
        <f>INDEX([1]TDSheet!$AX$14:$AX$25000,MATCH($B1833,[1]TDSheet!$B$14:$B$25000,0))</f>
        <v>3100</v>
      </c>
      <c r="T1833" s="1781">
        <f>INDEX([1]TDSheet!$AX$14:$AX$25000,MATCH($B1833,[1]TDSheet!$B$14:$B$25000,0))</f>
        <v>3100</v>
      </c>
      <c r="U1833" s="1781">
        <f>INDEX([1]TDSheet!$AX$14:$AX$25000,MATCH($B1833,[1]TDSheet!$B$14:$B$25000,0))</f>
        <v>3100</v>
      </c>
      <c r="V1833" s="1782">
        <f>INDEX([1]TDSheet!$AX$14:$AX$25000,MATCH($B1833,[1]TDSheet!$B$14:$B$25000,0))</f>
        <v>3100</v>
      </c>
      <c r="W1833" s="1410"/>
      <c r="X1833" s="1411" t="s">
        <v>3723</v>
      </c>
      <c r="Y1833" s="1412" t="s">
        <v>3123</v>
      </c>
      <c r="Z1833" s="1412" t="s">
        <v>3123</v>
      </c>
      <c r="AA1833" s="1412" t="s">
        <v>3123</v>
      </c>
      <c r="AB1833" s="1412"/>
      <c r="AC1833" s="1412" t="s">
        <v>3123</v>
      </c>
      <c r="AD1833" s="1413" t="str">
        <f>INDEX([1]TDSheet!$AV$14:$AV$25000,MATCH($B1833,[1]TDSheet!$B$14:$B$25000,0))</f>
        <v>1390*870</v>
      </c>
      <c r="AE1833" s="805">
        <f>INDEX([1]TDSheet!$AY$14:$AY$25000,MATCH($B1833,[1]TDSheet!$B$14:$B$25000,0))</f>
        <v>3600</v>
      </c>
      <c r="AF1833" s="1051"/>
      <c r="AG1833" s="1058"/>
      <c r="AH1833" s="251"/>
      <c r="AI1833" s="251"/>
    </row>
    <row r="1834" spans="1:35" ht="17.25" customHeight="1">
      <c r="A1834" s="820">
        <f>ROW(1834:1834)-SUM(AF$1:AF1834)</f>
        <v>1768</v>
      </c>
      <c r="B1834" s="159" t="s">
        <v>2612</v>
      </c>
      <c r="C1834" s="159" t="str">
        <f t="shared" si="749"/>
        <v>7608AGNBLPV</v>
      </c>
      <c r="D1834" s="1408">
        <v>7608</v>
      </c>
      <c r="E1834" s="1054" t="s">
        <v>4471</v>
      </c>
      <c r="F1834" s="1289"/>
      <c r="G1834" s="1289"/>
      <c r="H1834" s="1289" t="str">
        <f t="shared" si="750"/>
        <v>P</v>
      </c>
      <c r="I1834" s="1289"/>
      <c r="J1834" s="1289" t="str">
        <f>IF(Z1834="+","V","")</f>
        <v>V</v>
      </c>
      <c r="K1834" s="1289"/>
      <c r="L1834" s="1289"/>
      <c r="M1834" s="1780" t="str">
        <f>INDEX([1]TDSheet!$S$14:$S$25000,MATCH($B1834,[1]TDSheet!$B$14:$B$25000,0))</f>
        <v xml:space="preserve"> Seat "Toledo" II 4D Sed  | "Leon" I (99-06) 5D Hbk '1998-2004 ЗП ТЗ ДД #7608AGNBLPV</v>
      </c>
      <c r="N1834" s="1781">
        <f>INDEX([1]TDSheet!$AX$14:$AX$25000,MATCH($B1834,[1]TDSheet!$B$14:$B$25000,0))</f>
        <v>3100</v>
      </c>
      <c r="O1834" s="1781">
        <f>INDEX([1]TDSheet!$AX$14:$AX$25000,MATCH($B1834,[1]TDSheet!$B$14:$B$25000,0))</f>
        <v>3100</v>
      </c>
      <c r="P1834" s="1781">
        <f>INDEX([1]TDSheet!$AX$14:$AX$25000,MATCH($B1834,[1]TDSheet!$B$14:$B$25000,0))</f>
        <v>3100</v>
      </c>
      <c r="Q1834" s="1781">
        <f>INDEX([1]TDSheet!$AX$14:$AX$25000,MATCH($B1834,[1]TDSheet!$B$14:$B$25000,0))</f>
        <v>3100</v>
      </c>
      <c r="R1834" s="1781">
        <f>INDEX([1]TDSheet!$AX$14:$AX$25000,MATCH($B1834,[1]TDSheet!$B$14:$B$25000,0))</f>
        <v>3100</v>
      </c>
      <c r="S1834" s="1781">
        <f>INDEX([1]TDSheet!$AX$14:$AX$25000,MATCH($B1834,[1]TDSheet!$B$14:$B$25000,0))</f>
        <v>3100</v>
      </c>
      <c r="T1834" s="1781">
        <f>INDEX([1]TDSheet!$AX$14:$AX$25000,MATCH($B1834,[1]TDSheet!$B$14:$B$25000,0))</f>
        <v>3100</v>
      </c>
      <c r="U1834" s="1781">
        <f>INDEX([1]TDSheet!$AX$14:$AX$25000,MATCH($B1834,[1]TDSheet!$B$14:$B$25000,0))</f>
        <v>3100</v>
      </c>
      <c r="V1834" s="1782">
        <f>INDEX([1]TDSheet!$AX$14:$AX$25000,MATCH($B1834,[1]TDSheet!$B$14:$B$25000,0))</f>
        <v>3100</v>
      </c>
      <c r="W1834" s="1410"/>
      <c r="X1834" s="1411" t="s">
        <v>3723</v>
      </c>
      <c r="Y1834" s="1412" t="s">
        <v>3123</v>
      </c>
      <c r="Z1834" s="1412" t="s">
        <v>3123</v>
      </c>
      <c r="AA1834" s="1412" t="s">
        <v>3123</v>
      </c>
      <c r="AB1834" s="1412" t="s">
        <v>3123</v>
      </c>
      <c r="AC1834" s="1412"/>
      <c r="AD1834" s="1413" t="str">
        <f>INDEX([1]TDSheet!$AV$14:$AV$25000,MATCH($B1834,[1]TDSheet!$B$14:$B$25000,0))</f>
        <v>1390*870</v>
      </c>
      <c r="AE1834" s="805">
        <f>INDEX([1]TDSheet!$AY$14:$AY$25000,MATCH($B1834,[1]TDSheet!$B$14:$B$25000,0))</f>
        <v>3600</v>
      </c>
      <c r="AF1834" s="1051"/>
      <c r="AG1834" s="1058"/>
      <c r="AH1834" s="251"/>
      <c r="AI1834" s="251"/>
    </row>
    <row r="1835" spans="1:35" ht="17.25" customHeight="1">
      <c r="A1835" s="820">
        <f>ROW(1835:1835)-SUM(AF$1:AF1835)</f>
        <v>1769</v>
      </c>
      <c r="B1835" s="159" t="s">
        <v>2613</v>
      </c>
      <c r="C1835" s="159" t="str">
        <f t="shared" si="749"/>
        <v>7613AGNBLV</v>
      </c>
      <c r="D1835" s="1408">
        <v>7613</v>
      </c>
      <c r="E1835" s="1054" t="s">
        <v>4471</v>
      </c>
      <c r="F1835" s="1289"/>
      <c r="G1835" s="1289"/>
      <c r="H1835" s="1289" t="str">
        <f t="shared" si="750"/>
        <v/>
      </c>
      <c r="I1835" s="1289"/>
      <c r="J1835" s="1289" t="str">
        <f t="shared" ref="J1835:J1841" si="751">IF(Z1835="+","V","")</f>
        <v>V</v>
      </c>
      <c r="K1835" s="1289"/>
      <c r="L1835" s="1289"/>
      <c r="M1835" s="1780" t="str">
        <f>INDEX([1]TDSheet!$S$14:$S$25000,MATCH($B1835,[1]TDSheet!$B$14:$B$25000,0))</f>
        <v xml:space="preserve"> Seat "Leon" II 5D Hbk '2005-2012 ЗП ТЗ #7613AGNBLV</v>
      </c>
      <c r="N1835" s="1781">
        <f>INDEX([1]TDSheet!$AX$14:$AX$25000,MATCH($B1835,[1]TDSheet!$B$14:$B$25000,0))</f>
        <v>3100</v>
      </c>
      <c r="O1835" s="1781">
        <f>INDEX([1]TDSheet!$AX$14:$AX$25000,MATCH($B1835,[1]TDSheet!$B$14:$B$25000,0))</f>
        <v>3100</v>
      </c>
      <c r="P1835" s="1781">
        <f>INDEX([1]TDSheet!$AX$14:$AX$25000,MATCH($B1835,[1]TDSheet!$B$14:$B$25000,0))</f>
        <v>3100</v>
      </c>
      <c r="Q1835" s="1781">
        <f>INDEX([1]TDSheet!$AX$14:$AX$25000,MATCH($B1835,[1]TDSheet!$B$14:$B$25000,0))</f>
        <v>3100</v>
      </c>
      <c r="R1835" s="1781">
        <f>INDEX([1]TDSheet!$AX$14:$AX$25000,MATCH($B1835,[1]TDSheet!$B$14:$B$25000,0))</f>
        <v>3100</v>
      </c>
      <c r="S1835" s="1781">
        <f>INDEX([1]TDSheet!$AX$14:$AX$25000,MATCH($B1835,[1]TDSheet!$B$14:$B$25000,0))</f>
        <v>3100</v>
      </c>
      <c r="T1835" s="1781">
        <f>INDEX([1]TDSheet!$AX$14:$AX$25000,MATCH($B1835,[1]TDSheet!$B$14:$B$25000,0))</f>
        <v>3100</v>
      </c>
      <c r="U1835" s="1781">
        <f>INDEX([1]TDSheet!$AX$14:$AX$25000,MATCH($B1835,[1]TDSheet!$B$14:$B$25000,0))</f>
        <v>3100</v>
      </c>
      <c r="V1835" s="1782">
        <f>INDEX([1]TDSheet!$AX$14:$AX$25000,MATCH($B1835,[1]TDSheet!$B$14:$B$25000,0))</f>
        <v>3100</v>
      </c>
      <c r="W1835" s="1410"/>
      <c r="X1835" s="1411" t="s">
        <v>1895</v>
      </c>
      <c r="Y1835" s="1412" t="s">
        <v>3123</v>
      </c>
      <c r="Z1835" s="1412" t="s">
        <v>3123</v>
      </c>
      <c r="AA1835" s="1412"/>
      <c r="AB1835" s="1412"/>
      <c r="AC1835" s="1412" t="s">
        <v>3123</v>
      </c>
      <c r="AD1835" s="1413" t="str">
        <f>INDEX([1]TDSheet!$AV$14:$AV$25000,MATCH($B1835,[1]TDSheet!$B$14:$B$25000,0))</f>
        <v>1360*930</v>
      </c>
      <c r="AE1835" s="805">
        <f>INDEX([1]TDSheet!$AY$14:$AY$25000,MATCH($B1835,[1]TDSheet!$B$14:$B$25000,0))</f>
        <v>3600</v>
      </c>
      <c r="AF1835" s="1051"/>
      <c r="AG1835" s="1058"/>
      <c r="AH1835" s="251"/>
      <c r="AI1835" s="251"/>
    </row>
    <row r="1836" spans="1:35" ht="17.25" customHeight="1">
      <c r="A1836" s="820">
        <f>ROW(1836:1836)-SUM(AF$1:AF1836)</f>
        <v>1770</v>
      </c>
      <c r="B1836" s="159" t="s">
        <v>2614</v>
      </c>
      <c r="C1836" s="159" t="str">
        <f t="shared" si="749"/>
        <v>7613AGNBLPV</v>
      </c>
      <c r="D1836" s="1408">
        <v>7613</v>
      </c>
      <c r="E1836" s="1054" t="s">
        <v>4471</v>
      </c>
      <c r="F1836" s="1289"/>
      <c r="G1836" s="1289"/>
      <c r="H1836" s="1289" t="str">
        <f t="shared" si="750"/>
        <v>P</v>
      </c>
      <c r="I1836" s="1289"/>
      <c r="J1836" s="1289" t="str">
        <f t="shared" si="751"/>
        <v>V</v>
      </c>
      <c r="K1836" s="1289"/>
      <c r="L1836" s="1289"/>
      <c r="M1836" s="1780" t="str">
        <f>INDEX([1]TDSheet!$S$14:$S$25000,MATCH($B1836,[1]TDSheet!$B$14:$B$25000,0))</f>
        <v xml:space="preserve"> Seat "Leon" II 5D Hbk '2005-2012 ЗП ТЗ ДД #7613AGNBLPV</v>
      </c>
      <c r="N1836" s="1781">
        <f>INDEX([1]TDSheet!$AX$14:$AX$25000,MATCH($B1836,[1]TDSheet!$B$14:$B$25000,0))</f>
        <v>3100</v>
      </c>
      <c r="O1836" s="1781">
        <f>INDEX([1]TDSheet!$AX$14:$AX$25000,MATCH($B1836,[1]TDSheet!$B$14:$B$25000,0))</f>
        <v>3100</v>
      </c>
      <c r="P1836" s="1781">
        <f>INDEX([1]TDSheet!$AX$14:$AX$25000,MATCH($B1836,[1]TDSheet!$B$14:$B$25000,0))</f>
        <v>3100</v>
      </c>
      <c r="Q1836" s="1781">
        <f>INDEX([1]TDSheet!$AX$14:$AX$25000,MATCH($B1836,[1]TDSheet!$B$14:$B$25000,0))</f>
        <v>3100</v>
      </c>
      <c r="R1836" s="1781">
        <f>INDEX([1]TDSheet!$AX$14:$AX$25000,MATCH($B1836,[1]TDSheet!$B$14:$B$25000,0))</f>
        <v>3100</v>
      </c>
      <c r="S1836" s="1781">
        <f>INDEX([1]TDSheet!$AX$14:$AX$25000,MATCH($B1836,[1]TDSheet!$B$14:$B$25000,0))</f>
        <v>3100</v>
      </c>
      <c r="T1836" s="1781">
        <f>INDEX([1]TDSheet!$AX$14:$AX$25000,MATCH($B1836,[1]TDSheet!$B$14:$B$25000,0))</f>
        <v>3100</v>
      </c>
      <c r="U1836" s="1781">
        <f>INDEX([1]TDSheet!$AX$14:$AX$25000,MATCH($B1836,[1]TDSheet!$B$14:$B$25000,0))</f>
        <v>3100</v>
      </c>
      <c r="V1836" s="1782">
        <f>INDEX([1]TDSheet!$AX$14:$AX$25000,MATCH($B1836,[1]TDSheet!$B$14:$B$25000,0))</f>
        <v>3100</v>
      </c>
      <c r="W1836" s="1410"/>
      <c r="X1836" s="1411" t="s">
        <v>1895</v>
      </c>
      <c r="Y1836" s="1412" t="s">
        <v>3123</v>
      </c>
      <c r="Z1836" s="1412" t="s">
        <v>3123</v>
      </c>
      <c r="AA1836" s="1412"/>
      <c r="AB1836" s="1412" t="s">
        <v>3123</v>
      </c>
      <c r="AC1836" s="1412"/>
      <c r="AD1836" s="1413" t="str">
        <f>INDEX([1]TDSheet!$AV$14:$AV$25000,MATCH($B1836,[1]TDSheet!$B$14:$B$25000,0))</f>
        <v>1360*930</v>
      </c>
      <c r="AE1836" s="805">
        <f>INDEX([1]TDSheet!$AY$14:$AY$25000,MATCH($B1836,[1]TDSheet!$B$14:$B$25000,0))</f>
        <v>3600</v>
      </c>
      <c r="AF1836" s="1051"/>
      <c r="AG1836" s="1058"/>
      <c r="AH1836" s="251"/>
      <c r="AI1836" s="251"/>
    </row>
    <row r="1837" spans="1:35" ht="17.25" customHeight="1">
      <c r="A1837" s="820">
        <f>ROW(1837:1837)-SUM(AF$1:AF1837)</f>
        <v>1771</v>
      </c>
      <c r="B1837" s="159" t="s">
        <v>4648</v>
      </c>
      <c r="C1837" s="159" t="str">
        <f t="shared" si="749"/>
        <v>7613AGNBLV</v>
      </c>
      <c r="D1837" s="1408">
        <v>7613</v>
      </c>
      <c r="E1837" s="1054" t="s">
        <v>4471</v>
      </c>
      <c r="F1837" s="1289"/>
      <c r="G1837" s="1289"/>
      <c r="H1837" s="1289" t="str">
        <f t="shared" si="750"/>
        <v/>
      </c>
      <c r="I1837" s="1289"/>
      <c r="J1837" s="1289" t="str">
        <f t="shared" si="751"/>
        <v>V</v>
      </c>
      <c r="K1837" s="1289"/>
      <c r="L1837" s="1289"/>
      <c r="M1837" s="1780" t="str">
        <f>INDEX([1]TDSheet!$S$14:$S$25000,MATCH($B1837,[1]TDSheet!$B$14:$B$25000,0))</f>
        <v xml:space="preserve"> Seat "Leon" II 5D Hbk '2005-2012 ЗП ТЗ (обогрев щеток) #7613AGNBLHV</v>
      </c>
      <c r="N1837" s="1781">
        <f>INDEX([1]TDSheet!$AX$14:$AX$25000,MATCH($B1837,[1]TDSheet!$B$14:$B$25000,0))</f>
        <v>3600</v>
      </c>
      <c r="O1837" s="1781">
        <f>INDEX([1]TDSheet!$AX$14:$AX$25000,MATCH($B1837,[1]TDSheet!$B$14:$B$25000,0))</f>
        <v>3600</v>
      </c>
      <c r="P1837" s="1781">
        <f>INDEX([1]TDSheet!$AX$14:$AX$25000,MATCH($B1837,[1]TDSheet!$B$14:$B$25000,0))</f>
        <v>3600</v>
      </c>
      <c r="Q1837" s="1781">
        <f>INDEX([1]TDSheet!$AX$14:$AX$25000,MATCH($B1837,[1]TDSheet!$B$14:$B$25000,0))</f>
        <v>3600</v>
      </c>
      <c r="R1837" s="1781">
        <f>INDEX([1]TDSheet!$AX$14:$AX$25000,MATCH($B1837,[1]TDSheet!$B$14:$B$25000,0))</f>
        <v>3600</v>
      </c>
      <c r="S1837" s="1781">
        <f>INDEX([1]TDSheet!$AX$14:$AX$25000,MATCH($B1837,[1]TDSheet!$B$14:$B$25000,0))</f>
        <v>3600</v>
      </c>
      <c r="T1837" s="1781">
        <f>INDEX([1]TDSheet!$AX$14:$AX$25000,MATCH($B1837,[1]TDSheet!$B$14:$B$25000,0))</f>
        <v>3600</v>
      </c>
      <c r="U1837" s="1781">
        <f>INDEX([1]TDSheet!$AX$14:$AX$25000,MATCH($B1837,[1]TDSheet!$B$14:$B$25000,0))</f>
        <v>3600</v>
      </c>
      <c r="V1837" s="1782">
        <f>INDEX([1]TDSheet!$AX$14:$AX$25000,MATCH($B1837,[1]TDSheet!$B$14:$B$25000,0))</f>
        <v>3600</v>
      </c>
      <c r="W1837" s="1410"/>
      <c r="X1837" s="1411" t="s">
        <v>1895</v>
      </c>
      <c r="Y1837" s="1412" t="s">
        <v>3123</v>
      </c>
      <c r="Z1837" s="1412" t="s">
        <v>3123</v>
      </c>
      <c r="AA1837" s="1412"/>
      <c r="AB1837" s="1412"/>
      <c r="AC1837" s="1412" t="s">
        <v>3123</v>
      </c>
      <c r="AD1837" s="1413" t="str">
        <f>INDEX([1]TDSheet!$AV$14:$AV$25000,MATCH($B1837,[1]TDSheet!$B$14:$B$25000,0))</f>
        <v>1360*930</v>
      </c>
      <c r="AE1837" s="805">
        <f>INDEX([1]TDSheet!$AY$14:$AY$25000,MATCH($B1837,[1]TDSheet!$B$14:$B$25000,0))</f>
        <v>4100</v>
      </c>
      <c r="AF1837" s="1051"/>
      <c r="AG1837" s="1058"/>
      <c r="AH1837" s="251"/>
      <c r="AI1837" s="251"/>
    </row>
    <row r="1838" spans="1:35" ht="17.25" customHeight="1">
      <c r="A1838" s="820">
        <f>ROW(1838:1838)-SUM(AF$1:AF1838)</f>
        <v>1772</v>
      </c>
      <c r="B1838" s="159" t="s">
        <v>4649</v>
      </c>
      <c r="C1838" s="159" t="str">
        <f t="shared" si="749"/>
        <v>7613AGNBLPV</v>
      </c>
      <c r="D1838" s="1408">
        <v>7613</v>
      </c>
      <c r="E1838" s="1054" t="s">
        <v>4471</v>
      </c>
      <c r="F1838" s="1289"/>
      <c r="G1838" s="1289"/>
      <c r="H1838" s="1289" t="str">
        <f t="shared" si="750"/>
        <v>P</v>
      </c>
      <c r="I1838" s="1289"/>
      <c r="J1838" s="1289" t="str">
        <f t="shared" si="751"/>
        <v>V</v>
      </c>
      <c r="K1838" s="1289"/>
      <c r="L1838" s="1289"/>
      <c r="M1838" s="1780" t="str">
        <f>INDEX([1]TDSheet!$S$14:$S$25000,MATCH($B1838,[1]TDSheet!$B$14:$B$25000,0))</f>
        <v xml:space="preserve"> Seat "Leon" II 5D Hbk '2005-2012 ЗП ТЗ ДД (обогрев щеток) #7613AGNBLHPV</v>
      </c>
      <c r="N1838" s="1781">
        <f>INDEX([1]TDSheet!$AX$14:$AX$25000,MATCH($B1838,[1]TDSheet!$B$14:$B$25000,0))</f>
        <v>3600</v>
      </c>
      <c r="O1838" s="1781">
        <f>INDEX([1]TDSheet!$AX$14:$AX$25000,MATCH($B1838,[1]TDSheet!$B$14:$B$25000,0))</f>
        <v>3600</v>
      </c>
      <c r="P1838" s="1781">
        <f>INDEX([1]TDSheet!$AX$14:$AX$25000,MATCH($B1838,[1]TDSheet!$B$14:$B$25000,0))</f>
        <v>3600</v>
      </c>
      <c r="Q1838" s="1781">
        <f>INDEX([1]TDSheet!$AX$14:$AX$25000,MATCH($B1838,[1]TDSheet!$B$14:$B$25000,0))</f>
        <v>3600</v>
      </c>
      <c r="R1838" s="1781">
        <f>INDEX([1]TDSheet!$AX$14:$AX$25000,MATCH($B1838,[1]TDSheet!$B$14:$B$25000,0))</f>
        <v>3600</v>
      </c>
      <c r="S1838" s="1781">
        <f>INDEX([1]TDSheet!$AX$14:$AX$25000,MATCH($B1838,[1]TDSheet!$B$14:$B$25000,0))</f>
        <v>3600</v>
      </c>
      <c r="T1838" s="1781">
        <f>INDEX([1]TDSheet!$AX$14:$AX$25000,MATCH($B1838,[1]TDSheet!$B$14:$B$25000,0))</f>
        <v>3600</v>
      </c>
      <c r="U1838" s="1781">
        <f>INDEX([1]TDSheet!$AX$14:$AX$25000,MATCH($B1838,[1]TDSheet!$B$14:$B$25000,0))</f>
        <v>3600</v>
      </c>
      <c r="V1838" s="1782">
        <f>INDEX([1]TDSheet!$AX$14:$AX$25000,MATCH($B1838,[1]TDSheet!$B$14:$B$25000,0))</f>
        <v>3600</v>
      </c>
      <c r="W1838" s="1410"/>
      <c r="X1838" s="1411" t="s">
        <v>1895</v>
      </c>
      <c r="Y1838" s="1412" t="s">
        <v>3123</v>
      </c>
      <c r="Z1838" s="1412" t="s">
        <v>3123</v>
      </c>
      <c r="AA1838" s="1412"/>
      <c r="AB1838" s="1412" t="s">
        <v>3123</v>
      </c>
      <c r="AC1838" s="1412"/>
      <c r="AD1838" s="1413" t="str">
        <f>INDEX([1]TDSheet!$AV$14:$AV$25000,MATCH($B1838,[1]TDSheet!$B$14:$B$25000,0))</f>
        <v>1360*930</v>
      </c>
      <c r="AE1838" s="805">
        <f>INDEX([1]TDSheet!$AY$14:$AY$25000,MATCH($B1838,[1]TDSheet!$B$14:$B$25000,0))</f>
        <v>4100</v>
      </c>
      <c r="AF1838" s="1051"/>
      <c r="AG1838" s="1058"/>
      <c r="AH1838" s="251"/>
      <c r="AI1838" s="251"/>
    </row>
    <row r="1839" spans="1:35" ht="17.25" customHeight="1">
      <c r="A1839" s="820">
        <f>ROW(1839:1839)-SUM(AF$1:AF1839)</f>
        <v>1773</v>
      </c>
      <c r="B1839" s="159" t="s">
        <v>5198</v>
      </c>
      <c r="C1839" s="159" t="str">
        <f>IF(D1839&lt;&gt;"",CONCATENATE(D1839,E1839,F1839,G1839,H1839,I1839,J1839,K1839,L1839),"")</f>
        <v>7619AGNBL</v>
      </c>
      <c r="D1839" s="1408">
        <v>7619</v>
      </c>
      <c r="E1839" s="1054" t="s">
        <v>4471</v>
      </c>
      <c r="F1839" s="1289"/>
      <c r="G1839" s="1289"/>
      <c r="H1839" s="1289" t="str">
        <f>IF(AB1839="+","P","")</f>
        <v/>
      </c>
      <c r="I1839" s="1289"/>
      <c r="J1839" s="1289" t="str">
        <f t="shared" si="751"/>
        <v/>
      </c>
      <c r="K1839" s="1289"/>
      <c r="L1839" s="1289"/>
      <c r="M1839" s="1780" t="str">
        <f>INDEX([1]TDSheet!$S$14:$S$25000,MATCH($B1839,[1]TDSheet!$B$14:$B$25000,0))</f>
        <v xml:space="preserve"> Seat "Leon" III 3D Hbk (13-) / 5D Hbk (12-) / 5D Suv (13-) '2012- ЗП ТЗ #7619AGNBL</v>
      </c>
      <c r="N1839" s="1781">
        <f>INDEX([1]TDSheet!$AX$14:$AX$25000,MATCH($B1839,[1]TDSheet!$B$14:$B$25000,0))</f>
        <v>3350</v>
      </c>
      <c r="O1839" s="1781">
        <f>INDEX([1]TDSheet!$AX$14:$AX$25000,MATCH($B1839,[1]TDSheet!$B$14:$B$25000,0))</f>
        <v>3350</v>
      </c>
      <c r="P1839" s="1781">
        <f>INDEX([1]TDSheet!$AX$14:$AX$25000,MATCH($B1839,[1]TDSheet!$B$14:$B$25000,0))</f>
        <v>3350</v>
      </c>
      <c r="Q1839" s="1781">
        <f>INDEX([1]TDSheet!$AX$14:$AX$25000,MATCH($B1839,[1]TDSheet!$B$14:$B$25000,0))</f>
        <v>3350</v>
      </c>
      <c r="R1839" s="1781">
        <f>INDEX([1]TDSheet!$AX$14:$AX$25000,MATCH($B1839,[1]TDSheet!$B$14:$B$25000,0))</f>
        <v>3350</v>
      </c>
      <c r="S1839" s="1781">
        <f>INDEX([1]TDSheet!$AX$14:$AX$25000,MATCH($B1839,[1]TDSheet!$B$14:$B$25000,0))</f>
        <v>3350</v>
      </c>
      <c r="T1839" s="1781">
        <f>INDEX([1]TDSheet!$AX$14:$AX$25000,MATCH($B1839,[1]TDSheet!$B$14:$B$25000,0))</f>
        <v>3350</v>
      </c>
      <c r="U1839" s="1781">
        <f>INDEX([1]TDSheet!$AX$14:$AX$25000,MATCH($B1839,[1]TDSheet!$B$14:$B$25000,0))</f>
        <v>3350</v>
      </c>
      <c r="V1839" s="1782">
        <f>INDEX([1]TDSheet!$AX$14:$AX$25000,MATCH($B1839,[1]TDSheet!$B$14:$B$25000,0))</f>
        <v>3350</v>
      </c>
      <c r="W1839" s="1410"/>
      <c r="X1839" s="1411" t="s">
        <v>4515</v>
      </c>
      <c r="Y1839" s="1412" t="s">
        <v>3123</v>
      </c>
      <c r="Z1839" s="1412"/>
      <c r="AA1839" s="1412" t="s">
        <v>3123</v>
      </c>
      <c r="AB1839" s="1412"/>
      <c r="AC1839" s="1412" t="s">
        <v>3123</v>
      </c>
      <c r="AD1839" s="1413" t="str">
        <f>INDEX([1]TDSheet!$AV$14:$AV$25000,MATCH($B1839,[1]TDSheet!$B$14:$B$25000,0))</f>
        <v>1410*950</v>
      </c>
      <c r="AE1839" s="805">
        <f>INDEX([1]TDSheet!$AY$14:$AY$25000,MATCH($B1839,[1]TDSheet!$B$14:$B$25000,0))</f>
        <v>3850</v>
      </c>
      <c r="AF1839" s="1051"/>
      <c r="AG1839" s="1058"/>
      <c r="AH1839" s="251"/>
      <c r="AI1839" s="251"/>
    </row>
    <row r="1840" spans="1:35" ht="17.25" customHeight="1">
      <c r="A1840" s="820">
        <f>ROW(1840:1840)-SUM(AF$1:AF1840)</f>
        <v>1774</v>
      </c>
      <c r="B1840" s="159" t="s">
        <v>5199</v>
      </c>
      <c r="C1840" s="159" t="str">
        <f>IF(D1840&lt;&gt;"",CONCATENATE(D1840,E1840,F1840,G1840,H1840,I1840,J1840,K1840,L1840),"")</f>
        <v>7619AGNBLP</v>
      </c>
      <c r="D1840" s="1408">
        <v>7619</v>
      </c>
      <c r="E1840" s="1054" t="s">
        <v>4471</v>
      </c>
      <c r="F1840" s="1289"/>
      <c r="G1840" s="1289"/>
      <c r="H1840" s="1289" t="str">
        <f>IF(AB1840="+","P","")</f>
        <v>P</v>
      </c>
      <c r="I1840" s="1289"/>
      <c r="J1840" s="1289" t="str">
        <f t="shared" si="751"/>
        <v/>
      </c>
      <c r="K1840" s="1289"/>
      <c r="L1840" s="1289"/>
      <c r="M1840" s="1780" t="str">
        <f>INDEX([1]TDSheet!$S$14:$S$25000,MATCH($B1840,[1]TDSheet!$B$14:$B$25000,0))</f>
        <v xml:space="preserve"> Seat "Leon" III 3D Hbk (13-) / 5D Hbk (12-) / 5D Suv (13-) '2012- ЗП ТЗ ДД #7619AGNBLP</v>
      </c>
      <c r="N1840" s="1781">
        <f>INDEX([1]TDSheet!$AX$14:$AX$25000,MATCH($B1840,[1]TDSheet!$B$14:$B$25000,0))</f>
        <v>3350</v>
      </c>
      <c r="O1840" s="1781">
        <f>INDEX([1]TDSheet!$AX$14:$AX$25000,MATCH($B1840,[1]TDSheet!$B$14:$B$25000,0))</f>
        <v>3350</v>
      </c>
      <c r="P1840" s="1781">
        <f>INDEX([1]TDSheet!$AX$14:$AX$25000,MATCH($B1840,[1]TDSheet!$B$14:$B$25000,0))</f>
        <v>3350</v>
      </c>
      <c r="Q1840" s="1781">
        <f>INDEX([1]TDSheet!$AX$14:$AX$25000,MATCH($B1840,[1]TDSheet!$B$14:$B$25000,0))</f>
        <v>3350</v>
      </c>
      <c r="R1840" s="1781">
        <f>INDEX([1]TDSheet!$AX$14:$AX$25000,MATCH($B1840,[1]TDSheet!$B$14:$B$25000,0))</f>
        <v>3350</v>
      </c>
      <c r="S1840" s="1781">
        <f>INDEX([1]TDSheet!$AX$14:$AX$25000,MATCH($B1840,[1]TDSheet!$B$14:$B$25000,0))</f>
        <v>3350</v>
      </c>
      <c r="T1840" s="1781">
        <f>INDEX([1]TDSheet!$AX$14:$AX$25000,MATCH($B1840,[1]TDSheet!$B$14:$B$25000,0))</f>
        <v>3350</v>
      </c>
      <c r="U1840" s="1781">
        <f>INDEX([1]TDSheet!$AX$14:$AX$25000,MATCH($B1840,[1]TDSheet!$B$14:$B$25000,0))</f>
        <v>3350</v>
      </c>
      <c r="V1840" s="1782">
        <f>INDEX([1]TDSheet!$AX$14:$AX$25000,MATCH($B1840,[1]TDSheet!$B$14:$B$25000,0))</f>
        <v>3350</v>
      </c>
      <c r="W1840" s="1410"/>
      <c r="X1840" s="1411" t="s">
        <v>4515</v>
      </c>
      <c r="Y1840" s="1412" t="s">
        <v>3123</v>
      </c>
      <c r="Z1840" s="1412"/>
      <c r="AA1840" s="1412"/>
      <c r="AB1840" s="1412" t="s">
        <v>3123</v>
      </c>
      <c r="AC1840" s="1412"/>
      <c r="AD1840" s="1413" t="str">
        <f>INDEX([1]TDSheet!$AV$14:$AV$25000,MATCH($B1840,[1]TDSheet!$B$14:$B$25000,0))</f>
        <v>1410*950</v>
      </c>
      <c r="AE1840" s="805">
        <f>INDEX([1]TDSheet!$AY$14:$AY$25000,MATCH($B1840,[1]TDSheet!$B$14:$B$25000,0))</f>
        <v>3850</v>
      </c>
      <c r="AF1840" s="1051"/>
      <c r="AG1840" s="1058"/>
      <c r="AH1840" s="251"/>
      <c r="AI1840" s="251"/>
    </row>
    <row r="1841" spans="1:35" ht="17.25" customHeight="1">
      <c r="A1841" s="821">
        <f>ROW(1841:1841)-SUM(AF$1:AF1841)</f>
        <v>1775</v>
      </c>
      <c r="B1841" s="195" t="s">
        <v>5200</v>
      </c>
      <c r="C1841" s="195" t="str">
        <f>IF(D1841&lt;&gt;"",CONCATENATE(D1841,E1841,F1841,G1841,H1841,I1841,J1841,K1841,L1841),"")</f>
        <v>7619AGNBLP</v>
      </c>
      <c r="D1841" s="1408">
        <v>7619</v>
      </c>
      <c r="E1841" s="1054" t="s">
        <v>4471</v>
      </c>
      <c r="F1841" s="1289"/>
      <c r="G1841" s="1289"/>
      <c r="H1841" s="1289" t="str">
        <f>IF(AB1841="+","P","")</f>
        <v>P</v>
      </c>
      <c r="I1841" s="1289"/>
      <c r="J1841" s="1289" t="str">
        <f t="shared" si="751"/>
        <v/>
      </c>
      <c r="K1841" s="1289"/>
      <c r="L1841" s="1289"/>
      <c r="M1841" s="1780" t="str">
        <f>INDEX([1]TDSheet!$S$14:$S$25000,MATCH($B1841,[1]TDSheet!$B$14:$B$25000,0))</f>
        <v xml:space="preserve"> Seat "Leon" III 3D Hbk (13-) / 5D Hbk (12-) / 5D Suv (13-) '2012- ЗП ТЗ ДД камера #7619AGNBLP</v>
      </c>
      <c r="N1841" s="1781">
        <f>INDEX([1]TDSheet!$AX$14:$AX$25000,MATCH($B1841,[1]TDSheet!$B$14:$B$25000,0))</f>
        <v>3350</v>
      </c>
      <c r="O1841" s="1781">
        <f>INDEX([1]TDSheet!$AX$14:$AX$25000,MATCH($B1841,[1]TDSheet!$B$14:$B$25000,0))</f>
        <v>3350</v>
      </c>
      <c r="P1841" s="1781">
        <f>INDEX([1]TDSheet!$AX$14:$AX$25000,MATCH($B1841,[1]TDSheet!$B$14:$B$25000,0))</f>
        <v>3350</v>
      </c>
      <c r="Q1841" s="1781">
        <f>INDEX([1]TDSheet!$AX$14:$AX$25000,MATCH($B1841,[1]TDSheet!$B$14:$B$25000,0))</f>
        <v>3350</v>
      </c>
      <c r="R1841" s="1781">
        <f>INDEX([1]TDSheet!$AX$14:$AX$25000,MATCH($B1841,[1]TDSheet!$B$14:$B$25000,0))</f>
        <v>3350</v>
      </c>
      <c r="S1841" s="1781">
        <f>INDEX([1]TDSheet!$AX$14:$AX$25000,MATCH($B1841,[1]TDSheet!$B$14:$B$25000,0))</f>
        <v>3350</v>
      </c>
      <c r="T1841" s="1781">
        <f>INDEX([1]TDSheet!$AX$14:$AX$25000,MATCH($B1841,[1]TDSheet!$B$14:$B$25000,0))</f>
        <v>3350</v>
      </c>
      <c r="U1841" s="1781">
        <f>INDEX([1]TDSheet!$AX$14:$AX$25000,MATCH($B1841,[1]TDSheet!$B$14:$B$25000,0))</f>
        <v>3350</v>
      </c>
      <c r="V1841" s="1782">
        <f>INDEX([1]TDSheet!$AX$14:$AX$25000,MATCH($B1841,[1]TDSheet!$B$14:$B$25000,0))</f>
        <v>3350</v>
      </c>
      <c r="W1841" s="1414"/>
      <c r="X1841" s="1415" t="s">
        <v>4515</v>
      </c>
      <c r="Y1841" s="42" t="s">
        <v>3123</v>
      </c>
      <c r="Z1841" s="42"/>
      <c r="AA1841" s="42"/>
      <c r="AB1841" s="42" t="s">
        <v>3123</v>
      </c>
      <c r="AC1841" s="42"/>
      <c r="AD1841" s="1416" t="str">
        <f>INDEX([1]TDSheet!$AV$14:$AV$25000,MATCH($B1841,[1]TDSheet!$B$14:$B$25000,0))</f>
        <v>1410*950</v>
      </c>
      <c r="AE1841" s="822">
        <f>INDEX([1]TDSheet!$AY$14:$AY$25000,MATCH($B1841,[1]TDSheet!$B$14:$B$25000,0))</f>
        <v>3850</v>
      </c>
      <c r="AF1841" s="1051"/>
      <c r="AG1841" s="1058"/>
      <c r="AH1841" s="251"/>
      <c r="AI1841" s="251"/>
    </row>
    <row r="1842" spans="1:35" ht="17.25" customHeight="1">
      <c r="A1842" s="1003" t="s">
        <v>3234</v>
      </c>
      <c r="B1842" s="1004"/>
      <c r="C1842" s="1004"/>
      <c r="D1842" s="165"/>
      <c r="E1842" s="166"/>
      <c r="F1842" s="167"/>
      <c r="G1842" s="167"/>
      <c r="H1842" s="167" t="str">
        <f>IF(AB1842="+","M","")</f>
        <v/>
      </c>
      <c r="I1842" s="167" t="str">
        <f>IF(AA1842="+","P","")</f>
        <v/>
      </c>
      <c r="J1842" s="167" t="str">
        <f>IF(Z1842="+","V","")</f>
        <v/>
      </c>
      <c r="K1842" s="167"/>
      <c r="L1842" s="167"/>
      <c r="M1842" s="1796"/>
      <c r="N1842" s="1796"/>
      <c r="O1842" s="1796"/>
      <c r="P1842" s="1796"/>
      <c r="Q1842" s="1796"/>
      <c r="R1842" s="1796"/>
      <c r="S1842" s="1796"/>
      <c r="T1842" s="1796"/>
      <c r="U1842" s="1796"/>
      <c r="V1842" s="1796"/>
      <c r="W1842" s="968"/>
      <c r="X1842" s="1005"/>
      <c r="Y1842" s="1005"/>
      <c r="Z1842" s="1005"/>
      <c r="AA1842" s="1005"/>
      <c r="AB1842" s="1005"/>
      <c r="AC1842" s="1005"/>
      <c r="AD1842" s="1005"/>
      <c r="AE1842" s="1006"/>
      <c r="AF1842" s="1051">
        <v>1</v>
      </c>
      <c r="AG1842" s="1058"/>
      <c r="AH1842" s="251"/>
      <c r="AI1842" s="251"/>
    </row>
    <row r="1843" spans="1:35" ht="17.25" customHeight="1">
      <c r="A1843" s="455">
        <f>ROW(1843:1843)-SUM(AF$1:AF1843)</f>
        <v>1776</v>
      </c>
      <c r="B1843" s="197" t="s">
        <v>2616</v>
      </c>
      <c r="C1843" s="197" t="str">
        <f t="shared" ref="C1843:C1874" si="752">IF(D1843&lt;&gt;"",CONCATENATE(D1843,E1843,F1843,G1843,H1843,I1843,J1843,K1843,L1843),"")</f>
        <v>7808AGNBLV</v>
      </c>
      <c r="D1843" s="1417">
        <v>7808</v>
      </c>
      <c r="E1843" s="1054" t="s">
        <v>4471</v>
      </c>
      <c r="F1843" s="1289"/>
      <c r="G1843" s="1289"/>
      <c r="H1843" s="1289" t="str">
        <f t="shared" ref="H1843:H1874" si="753">IF(AB1843="+","P","")</f>
        <v/>
      </c>
      <c r="I1843" s="1289"/>
      <c r="J1843" s="1289" t="str">
        <f>IF(Z1843="+","V","")</f>
        <v>V</v>
      </c>
      <c r="K1843" s="1289"/>
      <c r="L1843" s="1289"/>
      <c r="M1843" s="1780" t="str">
        <f>INDEX([1]TDSheet!$S$14:$S$25000,MATCH($B1843,[1]TDSheet!$B$14:$B$25000,0))</f>
        <v xml:space="preserve"> Skoda "Fabia" I 4D Sed / 5D Hbk / 5D Est '1999-2007 ЗП ТЗ #7808AGNBLV</v>
      </c>
      <c r="N1843" s="1781">
        <f>INDEX([1]TDSheet!$AX$14:$AX$25000,MATCH($B1843,[1]TDSheet!$B$14:$B$25000,0))</f>
        <v>3100</v>
      </c>
      <c r="O1843" s="1781">
        <f>INDEX([1]TDSheet!$AX$14:$AX$25000,MATCH($B1843,[1]TDSheet!$B$14:$B$25000,0))</f>
        <v>3100</v>
      </c>
      <c r="P1843" s="1781">
        <f>INDEX([1]TDSheet!$AX$14:$AX$25000,MATCH($B1843,[1]TDSheet!$B$14:$B$25000,0))</f>
        <v>3100</v>
      </c>
      <c r="Q1843" s="1781">
        <f>INDEX([1]TDSheet!$AX$14:$AX$25000,MATCH($B1843,[1]TDSheet!$B$14:$B$25000,0))</f>
        <v>3100</v>
      </c>
      <c r="R1843" s="1781">
        <f>INDEX([1]TDSheet!$AX$14:$AX$25000,MATCH($B1843,[1]TDSheet!$B$14:$B$25000,0))</f>
        <v>3100</v>
      </c>
      <c r="S1843" s="1781">
        <f>INDEX([1]TDSheet!$AX$14:$AX$25000,MATCH($B1843,[1]TDSheet!$B$14:$B$25000,0))</f>
        <v>3100</v>
      </c>
      <c r="T1843" s="1781">
        <f>INDEX([1]TDSheet!$AX$14:$AX$25000,MATCH($B1843,[1]TDSheet!$B$14:$B$25000,0))</f>
        <v>3100</v>
      </c>
      <c r="U1843" s="1781">
        <f>INDEX([1]TDSheet!$AX$14:$AX$25000,MATCH($B1843,[1]TDSheet!$B$14:$B$25000,0))</f>
        <v>3100</v>
      </c>
      <c r="V1843" s="1782">
        <f>INDEX([1]TDSheet!$AX$14:$AX$25000,MATCH($B1843,[1]TDSheet!$B$14:$B$25000,0))</f>
        <v>3100</v>
      </c>
      <c r="W1843" s="1056"/>
      <c r="X1843" s="78" t="s">
        <v>3242</v>
      </c>
      <c r="Y1843" s="182" t="s">
        <v>3123</v>
      </c>
      <c r="Z1843" s="182" t="s">
        <v>3123</v>
      </c>
      <c r="AA1843" s="182" t="s">
        <v>3123</v>
      </c>
      <c r="AB1843" s="182"/>
      <c r="AC1843" s="182" t="s">
        <v>3123</v>
      </c>
      <c r="AD1843" s="213" t="str">
        <f>INDEX([1]TDSheet!$AV$14:$AV$25000,MATCH($B1843,[1]TDSheet!$B$14:$B$25000,0))</f>
        <v>1386*826</v>
      </c>
      <c r="AE1843" s="456">
        <f>INDEX([1]TDSheet!$AY$14:$AY$25000,MATCH($B1843,[1]TDSheet!$B$14:$B$25000,0))</f>
        <v>3600</v>
      </c>
      <c r="AF1843" s="1051"/>
      <c r="AG1843" s="1058"/>
      <c r="AH1843" s="251"/>
      <c r="AI1843" s="251"/>
    </row>
    <row r="1844" spans="1:35" ht="17.25" customHeight="1">
      <c r="A1844" s="823">
        <f>ROW(1844:1844)-SUM(AF$1:AF1844)</f>
        <v>1777</v>
      </c>
      <c r="B1844" s="159" t="s">
        <v>2617</v>
      </c>
      <c r="C1844" s="159" t="str">
        <f t="shared" si="752"/>
        <v>7811AGNBLV</v>
      </c>
      <c r="D1844" s="1417">
        <v>7811</v>
      </c>
      <c r="E1844" s="1054" t="s">
        <v>4471</v>
      </c>
      <c r="F1844" s="1289"/>
      <c r="G1844" s="1289"/>
      <c r="H1844" s="1289" t="str">
        <f t="shared" si="753"/>
        <v/>
      </c>
      <c r="I1844" s="1289"/>
      <c r="J1844" s="1289" t="str">
        <f>IF(Z1844="+","V","")</f>
        <v>V</v>
      </c>
      <c r="K1844" s="1289"/>
      <c r="L1844" s="1289"/>
      <c r="M1844" s="1780" t="str">
        <f>INDEX([1]TDSheet!$S$14:$S$25000,MATCH($B1844,[1]TDSheet!$B$14:$B$25000,0))</f>
        <v xml:space="preserve"> Skoda "Fabia" II 5D Hbk / 5D Combi | "Roomster" (06-15) 5D Mpv '2007-2014 ЗП ТЗ #7811AGNBLV</v>
      </c>
      <c r="N1844" s="1781">
        <f>INDEX([1]TDSheet!$AX$14:$AX$25000,MATCH($B1844,[1]TDSheet!$B$14:$B$25000,0))</f>
        <v>3100</v>
      </c>
      <c r="O1844" s="1781">
        <f>INDEX([1]TDSheet!$AX$14:$AX$25000,MATCH($B1844,[1]TDSheet!$B$14:$B$25000,0))</f>
        <v>3100</v>
      </c>
      <c r="P1844" s="1781">
        <f>INDEX([1]TDSheet!$AX$14:$AX$25000,MATCH($B1844,[1]TDSheet!$B$14:$B$25000,0))</f>
        <v>3100</v>
      </c>
      <c r="Q1844" s="1781">
        <f>INDEX([1]TDSheet!$AX$14:$AX$25000,MATCH($B1844,[1]TDSheet!$B$14:$B$25000,0))</f>
        <v>3100</v>
      </c>
      <c r="R1844" s="1781">
        <f>INDEX([1]TDSheet!$AX$14:$AX$25000,MATCH($B1844,[1]TDSheet!$B$14:$B$25000,0))</f>
        <v>3100</v>
      </c>
      <c r="S1844" s="1781">
        <f>INDEX([1]TDSheet!$AX$14:$AX$25000,MATCH($B1844,[1]TDSheet!$B$14:$B$25000,0))</f>
        <v>3100</v>
      </c>
      <c r="T1844" s="1781">
        <f>INDEX([1]TDSheet!$AX$14:$AX$25000,MATCH($B1844,[1]TDSheet!$B$14:$B$25000,0))</f>
        <v>3100</v>
      </c>
      <c r="U1844" s="1781">
        <f>INDEX([1]TDSheet!$AX$14:$AX$25000,MATCH($B1844,[1]TDSheet!$B$14:$B$25000,0))</f>
        <v>3100</v>
      </c>
      <c r="V1844" s="1782">
        <f>INDEX([1]TDSheet!$AX$14:$AX$25000,MATCH($B1844,[1]TDSheet!$B$14:$B$25000,0))</f>
        <v>3100</v>
      </c>
      <c r="W1844" s="1418"/>
      <c r="X1844" s="1419" t="s">
        <v>4030</v>
      </c>
      <c r="Y1844" s="1420" t="s">
        <v>3123</v>
      </c>
      <c r="Z1844" s="1420" t="s">
        <v>3123</v>
      </c>
      <c r="AA1844" s="1420"/>
      <c r="AB1844" s="1420"/>
      <c r="AC1844" s="1420" t="s">
        <v>3123</v>
      </c>
      <c r="AD1844" s="1421" t="str">
        <f>INDEX([1]TDSheet!$AV$14:$AV$25000,MATCH($B1844,[1]TDSheet!$B$14:$B$25000,0))</f>
        <v>1400*760</v>
      </c>
      <c r="AE1844" s="805">
        <f>INDEX([1]TDSheet!$AY$14:$AY$25000,MATCH($B1844,[1]TDSheet!$B$14:$B$25000,0))</f>
        <v>3600</v>
      </c>
      <c r="AF1844" s="1051"/>
      <c r="AG1844" s="1058"/>
      <c r="AH1844" s="251"/>
      <c r="AI1844" s="251"/>
    </row>
    <row r="1845" spans="1:35" ht="17.25" customHeight="1">
      <c r="A1845" s="455">
        <f>ROW(1845:1845)-SUM(AF$1:AF1845)</f>
        <v>1778</v>
      </c>
      <c r="B1845" s="197" t="s">
        <v>8190</v>
      </c>
      <c r="C1845" s="197" t="str">
        <f t="shared" ref="C1845" si="754">IF(D1845&lt;&gt;"",CONCATENATE(D1845,E1845,F1845,G1845,H1845,I1845,J1845,K1845,L1845),"")</f>
        <v>7818AGNBLV</v>
      </c>
      <c r="D1845" s="1422">
        <v>7818</v>
      </c>
      <c r="E1845" s="1084" t="s">
        <v>4471</v>
      </c>
      <c r="F1845" s="1288"/>
      <c r="G1845" s="1288"/>
      <c r="H1845" s="1288" t="str">
        <f t="shared" ref="H1845" si="755">IF(AB1845="+","P","")</f>
        <v/>
      </c>
      <c r="I1845" s="1288"/>
      <c r="J1845" s="1288" t="str">
        <f>IF(Z1845="+","V","")</f>
        <v>V</v>
      </c>
      <c r="K1845" s="1288"/>
      <c r="L1845" s="1288"/>
      <c r="M1845" s="1780" t="str">
        <f>INDEX([1]TDSheet!$S$14:$S$25000,MATCH($B1845,[1]TDSheet!$B$14:$B$25000,0))</f>
        <v xml:space="preserve"> Skoda "Fabia" III 5D Hbk / 5D Wagon '2014-2021 ЗП ТЗ #7818AGNBLV</v>
      </c>
      <c r="N1845" s="1781">
        <f>INDEX([1]TDSheet!$AX$14:$AX$25000,MATCH($B1845,[1]TDSheet!$B$14:$B$25000,0))</f>
        <v>3300</v>
      </c>
      <c r="O1845" s="1781">
        <f>INDEX([1]TDSheet!$AX$14:$AX$25000,MATCH($B1845,[1]TDSheet!$B$14:$B$25000,0))</f>
        <v>3300</v>
      </c>
      <c r="P1845" s="1781">
        <f>INDEX([1]TDSheet!$AX$14:$AX$25000,MATCH($B1845,[1]TDSheet!$B$14:$B$25000,0))</f>
        <v>3300</v>
      </c>
      <c r="Q1845" s="1781">
        <f>INDEX([1]TDSheet!$AX$14:$AX$25000,MATCH($B1845,[1]TDSheet!$B$14:$B$25000,0))</f>
        <v>3300</v>
      </c>
      <c r="R1845" s="1781">
        <f>INDEX([1]TDSheet!$AX$14:$AX$25000,MATCH($B1845,[1]TDSheet!$B$14:$B$25000,0))</f>
        <v>3300</v>
      </c>
      <c r="S1845" s="1781">
        <f>INDEX([1]TDSheet!$AX$14:$AX$25000,MATCH($B1845,[1]TDSheet!$B$14:$B$25000,0))</f>
        <v>3300</v>
      </c>
      <c r="T1845" s="1781">
        <f>INDEX([1]TDSheet!$AX$14:$AX$25000,MATCH($B1845,[1]TDSheet!$B$14:$B$25000,0))</f>
        <v>3300</v>
      </c>
      <c r="U1845" s="1781">
        <f>INDEX([1]TDSheet!$AX$14:$AX$25000,MATCH($B1845,[1]TDSheet!$B$14:$B$25000,0))</f>
        <v>3300</v>
      </c>
      <c r="V1845" s="1782">
        <f>INDEX([1]TDSheet!$AX$14:$AX$25000,MATCH($B1845,[1]TDSheet!$B$14:$B$25000,0))</f>
        <v>3300</v>
      </c>
      <c r="W1845" s="1056"/>
      <c r="X1845" s="78" t="s">
        <v>8191</v>
      </c>
      <c r="Y1845" s="182" t="s">
        <v>3123</v>
      </c>
      <c r="Z1845" s="182" t="s">
        <v>3123</v>
      </c>
      <c r="AA1845" s="182" t="s">
        <v>3123</v>
      </c>
      <c r="AB1845" s="182"/>
      <c r="AC1845" s="182" t="s">
        <v>3123</v>
      </c>
      <c r="AD1845" s="213" t="str">
        <f>INDEX([1]TDSheet!$AV$14:$AV$25000,MATCH($B1845,[1]TDSheet!$B$14:$B$25000,0))</f>
        <v>1392*914</v>
      </c>
      <c r="AE1845" s="801">
        <f>INDEX([1]TDSheet!$AY$14:$AY$25000,MATCH($B1845,[1]TDSheet!$B$14:$B$25000,0))</f>
        <v>3800</v>
      </c>
      <c r="AF1845" s="1051"/>
      <c r="AG1845" s="1058"/>
      <c r="AH1845" s="251"/>
      <c r="AI1845" s="251"/>
    </row>
    <row r="1846" spans="1:35" ht="34.5" customHeight="1">
      <c r="A1846" s="823">
        <f>ROW(1846:1846)-SUM(AF$1:AF1846)</f>
        <v>1779</v>
      </c>
      <c r="B1846" s="159" t="s">
        <v>2618</v>
      </c>
      <c r="C1846" s="159" t="str">
        <f t="shared" si="752"/>
        <v>7806AGNBL</v>
      </c>
      <c r="D1846" s="1417">
        <v>7806</v>
      </c>
      <c r="E1846" s="1054" t="s">
        <v>4471</v>
      </c>
      <c r="F1846" s="1289"/>
      <c r="G1846" s="1289"/>
      <c r="H1846" s="1289" t="str">
        <f t="shared" si="753"/>
        <v/>
      </c>
      <c r="I1846" s="1289"/>
      <c r="J1846" s="1289" t="str">
        <f t="shared" ref="J1846:J1911" si="756">IF(Z1846="+","V","")</f>
        <v/>
      </c>
      <c r="K1846" s="1289"/>
      <c r="L1846" s="1289"/>
      <c r="M1846" s="1780" t="str">
        <f>INDEX([1]TDSheet!$S$14:$S$25000,MATCH($B1846,[1]TDSheet!$B$14:$B$25000,0))</f>
        <v xml:space="preserve"> Skoda "Felicia" 5D Hbk (94-01) / 5D Wagon (98-01) / 2D Pick-Up (95-01) | "Favorit" 5D Hbk (87-94) / 5D Wagon (90-94) | "Forman" 5D Wagon (90-94) // Volkswagen "Caddy" II 2D Pick-Up (95-04) '1994-2001 ЗП ТЗ #7806AGNBL</v>
      </c>
      <c r="N1846" s="1781">
        <f>INDEX([1]TDSheet!$AX$14:$AX$25000,MATCH($B1846,[1]TDSheet!$B$14:$B$25000,0))</f>
        <v>3100</v>
      </c>
      <c r="O1846" s="1781">
        <f>INDEX([1]TDSheet!$AX$14:$AX$25000,MATCH($B1846,[1]TDSheet!$B$14:$B$25000,0))</f>
        <v>3100</v>
      </c>
      <c r="P1846" s="1781">
        <f>INDEX([1]TDSheet!$AX$14:$AX$25000,MATCH($B1846,[1]TDSheet!$B$14:$B$25000,0))</f>
        <v>3100</v>
      </c>
      <c r="Q1846" s="1781">
        <f>INDEX([1]TDSheet!$AX$14:$AX$25000,MATCH($B1846,[1]TDSheet!$B$14:$B$25000,0))</f>
        <v>3100</v>
      </c>
      <c r="R1846" s="1781">
        <f>INDEX([1]TDSheet!$AX$14:$AX$25000,MATCH($B1846,[1]TDSheet!$B$14:$B$25000,0))</f>
        <v>3100</v>
      </c>
      <c r="S1846" s="1781">
        <f>INDEX([1]TDSheet!$AX$14:$AX$25000,MATCH($B1846,[1]TDSheet!$B$14:$B$25000,0))</f>
        <v>3100</v>
      </c>
      <c r="T1846" s="1781">
        <f>INDEX([1]TDSheet!$AX$14:$AX$25000,MATCH($B1846,[1]TDSheet!$B$14:$B$25000,0))</f>
        <v>3100</v>
      </c>
      <c r="U1846" s="1781">
        <f>INDEX([1]TDSheet!$AX$14:$AX$25000,MATCH($B1846,[1]TDSheet!$B$14:$B$25000,0))</f>
        <v>3100</v>
      </c>
      <c r="V1846" s="1782">
        <f>INDEX([1]TDSheet!$AX$14:$AX$25000,MATCH($B1846,[1]TDSheet!$B$14:$B$25000,0))</f>
        <v>3100</v>
      </c>
      <c r="W1846" s="1418"/>
      <c r="X1846" s="1419" t="s">
        <v>3728</v>
      </c>
      <c r="Y1846" s="1420" t="s">
        <v>3123</v>
      </c>
      <c r="Z1846" s="1420"/>
      <c r="AA1846" s="1420" t="s">
        <v>3123</v>
      </c>
      <c r="AB1846" s="1420"/>
      <c r="AC1846" s="1420" t="s">
        <v>3123</v>
      </c>
      <c r="AD1846" s="1421" t="str">
        <f>INDEX([1]TDSheet!$AV$14:$AV$25000,MATCH($B1846,[1]TDSheet!$B$14:$B$25000,0))</f>
        <v>1408*761</v>
      </c>
      <c r="AE1846" s="805">
        <f>INDEX([1]TDSheet!$AY$14:$AY$25000,MATCH($B1846,[1]TDSheet!$B$14:$B$25000,0))</f>
        <v>3600</v>
      </c>
      <c r="AF1846" s="1051"/>
      <c r="AG1846" s="1058"/>
      <c r="AH1846" s="251"/>
      <c r="AI1846" s="251"/>
    </row>
    <row r="1847" spans="1:35" ht="17.25" customHeight="1">
      <c r="A1847" s="823">
        <f>ROW(1847:1847)-SUM(AF$1:AF1847)</f>
        <v>1780</v>
      </c>
      <c r="B1847" s="159" t="s">
        <v>6203</v>
      </c>
      <c r="C1847" s="159" t="str">
        <f>IF(D1847&lt;&gt;"",CONCATENATE(D1847,E1847,F1847,G1847,H1847,I1847,J1847,K1847,L1847),"")</f>
        <v>7820AGNBLPV</v>
      </c>
      <c r="D1847" s="1422">
        <v>7820</v>
      </c>
      <c r="E1847" s="1084" t="s">
        <v>4471</v>
      </c>
      <c r="F1847" s="1288"/>
      <c r="G1847" s="1288"/>
      <c r="H1847" s="1288" t="str">
        <f>IF(AB1847="+","P","")</f>
        <v>P</v>
      </c>
      <c r="I1847" s="1288"/>
      <c r="J1847" s="1288" t="str">
        <f>IF(Z1847="+","V","")</f>
        <v>V</v>
      </c>
      <c r="K1847" s="1288"/>
      <c r="L1847" s="1288"/>
      <c r="M1847" s="1780" t="str">
        <f>INDEX([1]TDSheet!$S$14:$S$25000,MATCH($B1847,[1]TDSheet!$B$14:$B$25000,0))</f>
        <v xml:space="preserve"> Skoda "Kodiaq" I 5D Suv '2016- ЗП ТЗ ДД #7820AGNBLPV</v>
      </c>
      <c r="N1847" s="1781">
        <f>INDEX([1]TDSheet!$AX$14:$AX$25000,MATCH($B1847,[1]TDSheet!$B$14:$B$25000,0))</f>
        <v>3550</v>
      </c>
      <c r="O1847" s="1781">
        <f>INDEX([1]TDSheet!$AX$14:$AX$25000,MATCH($B1847,[1]TDSheet!$B$14:$B$25000,0))</f>
        <v>3550</v>
      </c>
      <c r="P1847" s="1781">
        <f>INDEX([1]TDSheet!$AX$14:$AX$25000,MATCH($B1847,[1]TDSheet!$B$14:$B$25000,0))</f>
        <v>3550</v>
      </c>
      <c r="Q1847" s="1781">
        <f>INDEX([1]TDSheet!$AX$14:$AX$25000,MATCH($B1847,[1]TDSheet!$B$14:$B$25000,0))</f>
        <v>3550</v>
      </c>
      <c r="R1847" s="1781">
        <f>INDEX([1]TDSheet!$AX$14:$AX$25000,MATCH($B1847,[1]TDSheet!$B$14:$B$25000,0))</f>
        <v>3550</v>
      </c>
      <c r="S1847" s="1781">
        <f>INDEX([1]TDSheet!$AX$14:$AX$25000,MATCH($B1847,[1]TDSheet!$B$14:$B$25000,0))</f>
        <v>3550</v>
      </c>
      <c r="T1847" s="1781">
        <f>INDEX([1]TDSheet!$AX$14:$AX$25000,MATCH($B1847,[1]TDSheet!$B$14:$B$25000,0))</f>
        <v>3550</v>
      </c>
      <c r="U1847" s="1781">
        <f>INDEX([1]TDSheet!$AX$14:$AX$25000,MATCH($B1847,[1]TDSheet!$B$14:$B$25000,0))</f>
        <v>3550</v>
      </c>
      <c r="V1847" s="1782">
        <f>INDEX([1]TDSheet!$AX$14:$AX$25000,MATCH($B1847,[1]TDSheet!$B$14:$B$25000,0))</f>
        <v>3550</v>
      </c>
      <c r="W1847" s="1418"/>
      <c r="X1847" s="1419" t="s">
        <v>4973</v>
      </c>
      <c r="Y1847" s="1420" t="s">
        <v>3123</v>
      </c>
      <c r="Z1847" s="1420" t="s">
        <v>3123</v>
      </c>
      <c r="AA1847" s="1420"/>
      <c r="AB1847" s="1420" t="s">
        <v>3123</v>
      </c>
      <c r="AC1847" s="1420"/>
      <c r="AD1847" s="1421" t="str">
        <f>INDEX([1]TDSheet!$AV$14:$AV$25000,MATCH($B1847,[1]TDSheet!$B$14:$B$25000,0))</f>
        <v>1580*870</v>
      </c>
      <c r="AE1847" s="805">
        <f>INDEX([1]TDSheet!$AY$14:$AY$25000,MATCH($B1847,[1]TDSheet!$B$14:$B$25000,0))</f>
        <v>4050</v>
      </c>
      <c r="AF1847" s="1051"/>
      <c r="AG1847" s="1058"/>
      <c r="AH1847" s="251"/>
      <c r="AI1847" s="251"/>
    </row>
    <row r="1848" spans="1:35" ht="17.25" customHeight="1">
      <c r="A1848" s="823">
        <f>ROW(1848:1848)-SUM(AF$1:AF1848)</f>
        <v>1781</v>
      </c>
      <c r="B1848" s="159" t="s">
        <v>7369</v>
      </c>
      <c r="C1848" s="159" t="str">
        <f>IF(D1848&lt;&gt;"",CONCATENATE(D1848,E1848,F1848,G1848,H1848,I1848,J1848,K1848,L1848),"")</f>
        <v>7820AGNBLPV</v>
      </c>
      <c r="D1848" s="1422">
        <v>7820</v>
      </c>
      <c r="E1848" s="1084" t="s">
        <v>4471</v>
      </c>
      <c r="F1848" s="1288"/>
      <c r="G1848" s="1288"/>
      <c r="H1848" s="1288" t="str">
        <f>IF(AB1848="+","P","")</f>
        <v>P</v>
      </c>
      <c r="I1848" s="1288"/>
      <c r="J1848" s="1288" t="str">
        <f>IF(Z1848="+","V","")</f>
        <v>V</v>
      </c>
      <c r="K1848" s="1288"/>
      <c r="L1848" s="1288"/>
      <c r="M1848" s="1780" t="str">
        <f>INDEX([1]TDSheet!$S$14:$S$25000,MATCH($B1848,[1]TDSheet!$B$14:$B$25000,0))</f>
        <v xml:space="preserve"> Skoda "Kodiaq" I 5D Suv '2016- ЗП ТЗ ДД камера #7820AGNBLPV</v>
      </c>
      <c r="N1848" s="1781">
        <f>INDEX([1]TDSheet!$AX$14:$AX$25000,MATCH($B1848,[1]TDSheet!$B$14:$B$25000,0))</f>
        <v>3550</v>
      </c>
      <c r="O1848" s="1781">
        <f>INDEX([1]TDSheet!$AX$14:$AX$25000,MATCH($B1848,[1]TDSheet!$B$14:$B$25000,0))</f>
        <v>3550</v>
      </c>
      <c r="P1848" s="1781">
        <f>INDEX([1]TDSheet!$AX$14:$AX$25000,MATCH($B1848,[1]TDSheet!$B$14:$B$25000,0))</f>
        <v>3550</v>
      </c>
      <c r="Q1848" s="1781">
        <f>INDEX([1]TDSheet!$AX$14:$AX$25000,MATCH($B1848,[1]TDSheet!$B$14:$B$25000,0))</f>
        <v>3550</v>
      </c>
      <c r="R1848" s="1781">
        <f>INDEX([1]TDSheet!$AX$14:$AX$25000,MATCH($B1848,[1]TDSheet!$B$14:$B$25000,0))</f>
        <v>3550</v>
      </c>
      <c r="S1848" s="1781">
        <f>INDEX([1]TDSheet!$AX$14:$AX$25000,MATCH($B1848,[1]TDSheet!$B$14:$B$25000,0))</f>
        <v>3550</v>
      </c>
      <c r="T1848" s="1781">
        <f>INDEX([1]TDSheet!$AX$14:$AX$25000,MATCH($B1848,[1]TDSheet!$B$14:$B$25000,0))</f>
        <v>3550</v>
      </c>
      <c r="U1848" s="1781">
        <f>INDEX([1]TDSheet!$AX$14:$AX$25000,MATCH($B1848,[1]TDSheet!$B$14:$B$25000,0))</f>
        <v>3550</v>
      </c>
      <c r="V1848" s="1782">
        <f>INDEX([1]TDSheet!$AX$14:$AX$25000,MATCH($B1848,[1]TDSheet!$B$14:$B$25000,0))</f>
        <v>3550</v>
      </c>
      <c r="W1848" s="1418"/>
      <c r="X1848" s="1419" t="s">
        <v>4973</v>
      </c>
      <c r="Y1848" s="1420" t="s">
        <v>3123</v>
      </c>
      <c r="Z1848" s="1420" t="s">
        <v>3123</v>
      </c>
      <c r="AA1848" s="1420"/>
      <c r="AB1848" s="1420" t="s">
        <v>3123</v>
      </c>
      <c r="AC1848" s="1420"/>
      <c r="AD1848" s="1421" t="str">
        <f>INDEX([1]TDSheet!$AV$14:$AV$25000,MATCH($B1848,[1]TDSheet!$B$14:$B$25000,0))</f>
        <v>1580*870</v>
      </c>
      <c r="AE1848" s="805">
        <f>INDEX([1]TDSheet!$AY$14:$AY$25000,MATCH($B1848,[1]TDSheet!$B$14:$B$25000,0))</f>
        <v>4050</v>
      </c>
      <c r="AF1848" s="1051"/>
      <c r="AG1848" s="1058"/>
      <c r="AH1848" s="251"/>
      <c r="AI1848" s="251"/>
    </row>
    <row r="1849" spans="1:35" ht="17.25" customHeight="1">
      <c r="A1849" s="823">
        <f>ROW(1849:1849)-SUM(AF$1:AF1849)</f>
        <v>1782</v>
      </c>
      <c r="B1849" s="159" t="s">
        <v>2619</v>
      </c>
      <c r="C1849" s="159" t="str">
        <f t="shared" si="752"/>
        <v>7807AGNBLV</v>
      </c>
      <c r="D1849" s="1417">
        <v>7807</v>
      </c>
      <c r="E1849" s="1054" t="s">
        <v>4471</v>
      </c>
      <c r="F1849" s="1289"/>
      <c r="G1849" s="1289"/>
      <c r="H1849" s="1289" t="str">
        <f t="shared" si="753"/>
        <v/>
      </c>
      <c r="I1849" s="1289"/>
      <c r="J1849" s="1289" t="str">
        <f>IF(Z1849="+","V","")</f>
        <v>V</v>
      </c>
      <c r="K1849" s="1289"/>
      <c r="L1849" s="1289"/>
      <c r="M1849" s="1780" t="str">
        <f>INDEX([1]TDSheet!$S$14:$S$25000,MATCH($B1849,[1]TDSheet!$B$14:$B$25000,0))</f>
        <v xml:space="preserve"> Skoda "Octavia" I Tour 5D Lbk / 5D Est '1996-2011 ЗП ТЗ #7807AGNBLV</v>
      </c>
      <c r="N1849" s="1781">
        <f>INDEX([1]TDSheet!$AX$14:$AX$25000,MATCH($B1849,[1]TDSheet!$B$14:$B$25000,0))</f>
        <v>3100</v>
      </c>
      <c r="O1849" s="1781">
        <f>INDEX([1]TDSheet!$AX$14:$AX$25000,MATCH($B1849,[1]TDSheet!$B$14:$B$25000,0))</f>
        <v>3100</v>
      </c>
      <c r="P1849" s="1781">
        <f>INDEX([1]TDSheet!$AX$14:$AX$25000,MATCH($B1849,[1]TDSheet!$B$14:$B$25000,0))</f>
        <v>3100</v>
      </c>
      <c r="Q1849" s="1781">
        <f>INDEX([1]TDSheet!$AX$14:$AX$25000,MATCH($B1849,[1]TDSheet!$B$14:$B$25000,0))</f>
        <v>3100</v>
      </c>
      <c r="R1849" s="1781">
        <f>INDEX([1]TDSheet!$AX$14:$AX$25000,MATCH($B1849,[1]TDSheet!$B$14:$B$25000,0))</f>
        <v>3100</v>
      </c>
      <c r="S1849" s="1781">
        <f>INDEX([1]TDSheet!$AX$14:$AX$25000,MATCH($B1849,[1]TDSheet!$B$14:$B$25000,0))</f>
        <v>3100</v>
      </c>
      <c r="T1849" s="1781">
        <f>INDEX([1]TDSheet!$AX$14:$AX$25000,MATCH($B1849,[1]TDSheet!$B$14:$B$25000,0))</f>
        <v>3100</v>
      </c>
      <c r="U1849" s="1781">
        <f>INDEX([1]TDSheet!$AX$14:$AX$25000,MATCH($B1849,[1]TDSheet!$B$14:$B$25000,0))</f>
        <v>3100</v>
      </c>
      <c r="V1849" s="1782">
        <f>INDEX([1]TDSheet!$AX$14:$AX$25000,MATCH($B1849,[1]TDSheet!$B$14:$B$25000,0))</f>
        <v>3100</v>
      </c>
      <c r="W1849" s="1418"/>
      <c r="X1849" s="1419" t="s">
        <v>501</v>
      </c>
      <c r="Y1849" s="1420" t="s">
        <v>3123</v>
      </c>
      <c r="Z1849" s="1420" t="s">
        <v>3123</v>
      </c>
      <c r="AA1849" s="1420" t="s">
        <v>3123</v>
      </c>
      <c r="AB1849" s="1420"/>
      <c r="AC1849" s="1420" t="s">
        <v>3123</v>
      </c>
      <c r="AD1849" s="1421" t="str">
        <f>INDEX([1]TDSheet!$AV$14:$AV$25000,MATCH($B1849,[1]TDSheet!$B$14:$B$25000,0))</f>
        <v>1456*846</v>
      </c>
      <c r="AE1849" s="805">
        <f>INDEX([1]TDSheet!$AY$14:$AY$25000,MATCH($B1849,[1]TDSheet!$B$14:$B$25000,0))</f>
        <v>3600</v>
      </c>
      <c r="AF1849" s="1051"/>
      <c r="AG1849" s="1058"/>
      <c r="AH1849" s="251"/>
      <c r="AI1849" s="251"/>
    </row>
    <row r="1850" spans="1:35" ht="17.25" customHeight="1">
      <c r="A1850" s="823">
        <f>ROW(1850:1850)-SUM(AF$1:AF1850)</f>
        <v>1783</v>
      </c>
      <c r="B1850" s="159" t="s">
        <v>5490</v>
      </c>
      <c r="C1850" s="159" t="str">
        <f>IF(D1850&lt;&gt;"",CONCATENATE(D1850,E1850,F1850,G1850,H1850,I1850,J1850,K1850,L1850),"")</f>
        <v>7807AGNBLPV</v>
      </c>
      <c r="D1850" s="1417">
        <v>7807</v>
      </c>
      <c r="E1850" s="1054" t="s">
        <v>4471</v>
      </c>
      <c r="F1850" s="1289"/>
      <c r="G1850" s="1289"/>
      <c r="H1850" s="1289" t="str">
        <f>IF(AB1850="+","P","")</f>
        <v>P</v>
      </c>
      <c r="I1850" s="1289"/>
      <c r="J1850" s="1289" t="str">
        <f>IF(Z1850="+","V","")</f>
        <v>V</v>
      </c>
      <c r="K1850" s="1289"/>
      <c r="L1850" s="1289"/>
      <c r="M1850" s="1780" t="str">
        <f>INDEX([1]TDSheet!$S$14:$S$25000,MATCH($B1850,[1]TDSheet!$B$14:$B$25000,0))</f>
        <v xml:space="preserve"> Skoda "Octavia" I Tour 5D Lbk / 5D Est '1996-2011 ЗП ТЗ ДД #7807AGNBLPV</v>
      </c>
      <c r="N1850" s="1781">
        <f>INDEX([1]TDSheet!$AX$14:$AX$25000,MATCH($B1850,[1]TDSheet!$B$14:$B$25000,0))</f>
        <v>3100</v>
      </c>
      <c r="O1850" s="1781">
        <f>INDEX([1]TDSheet!$AX$14:$AX$25000,MATCH($B1850,[1]TDSheet!$B$14:$B$25000,0))</f>
        <v>3100</v>
      </c>
      <c r="P1850" s="1781">
        <f>INDEX([1]TDSheet!$AX$14:$AX$25000,MATCH($B1850,[1]TDSheet!$B$14:$B$25000,0))</f>
        <v>3100</v>
      </c>
      <c r="Q1850" s="1781">
        <f>INDEX([1]TDSheet!$AX$14:$AX$25000,MATCH($B1850,[1]TDSheet!$B$14:$B$25000,0))</f>
        <v>3100</v>
      </c>
      <c r="R1850" s="1781">
        <f>INDEX([1]TDSheet!$AX$14:$AX$25000,MATCH($B1850,[1]TDSheet!$B$14:$B$25000,0))</f>
        <v>3100</v>
      </c>
      <c r="S1850" s="1781">
        <f>INDEX([1]TDSheet!$AX$14:$AX$25000,MATCH($B1850,[1]TDSheet!$B$14:$B$25000,0))</f>
        <v>3100</v>
      </c>
      <c r="T1850" s="1781">
        <f>INDEX([1]TDSheet!$AX$14:$AX$25000,MATCH($B1850,[1]TDSheet!$B$14:$B$25000,0))</f>
        <v>3100</v>
      </c>
      <c r="U1850" s="1781">
        <f>INDEX([1]TDSheet!$AX$14:$AX$25000,MATCH($B1850,[1]TDSheet!$B$14:$B$25000,0))</f>
        <v>3100</v>
      </c>
      <c r="V1850" s="1782">
        <f>INDEX([1]TDSheet!$AX$14:$AX$25000,MATCH($B1850,[1]TDSheet!$B$14:$B$25000,0))</f>
        <v>3100</v>
      </c>
      <c r="W1850" s="1418"/>
      <c r="X1850" s="1419" t="s">
        <v>501</v>
      </c>
      <c r="Y1850" s="1420" t="s">
        <v>3123</v>
      </c>
      <c r="Z1850" s="1420" t="s">
        <v>3123</v>
      </c>
      <c r="AA1850" s="1420" t="s">
        <v>3123</v>
      </c>
      <c r="AB1850" s="1420" t="s">
        <v>3123</v>
      </c>
      <c r="AC1850" s="1420"/>
      <c r="AD1850" s="1421" t="str">
        <f>INDEX([1]TDSheet!$AV$14:$AV$25000,MATCH($B1850,[1]TDSheet!$B$14:$B$25000,0))</f>
        <v>1456*846</v>
      </c>
      <c r="AE1850" s="805">
        <f>INDEX([1]TDSheet!$AY$14:$AY$25000,MATCH($B1850,[1]TDSheet!$B$14:$B$25000,0))</f>
        <v>3600</v>
      </c>
      <c r="AF1850" s="1051"/>
      <c r="AG1850" s="1058"/>
      <c r="AH1850" s="251"/>
      <c r="AI1850" s="251"/>
    </row>
    <row r="1851" spans="1:35" ht="17.25" customHeight="1">
      <c r="A1851" s="823">
        <f>ROW(1851:1851)-SUM(AF$1:AF1851)</f>
        <v>1784</v>
      </c>
      <c r="B1851" s="159" t="s">
        <v>2621</v>
      </c>
      <c r="C1851" s="159" t="str">
        <f t="shared" ref="C1851" si="757">IF(D1851&lt;&gt;"",CONCATENATE(D1851,E1851,F1851,G1851,H1851,I1851,J1851,K1851,L1851),"")</f>
        <v>7810AGNBLV</v>
      </c>
      <c r="D1851" s="1417">
        <v>7810</v>
      </c>
      <c r="E1851" s="1054" t="s">
        <v>4471</v>
      </c>
      <c r="F1851" s="1289"/>
      <c r="G1851" s="1289"/>
      <c r="H1851" s="1289" t="str">
        <f t="shared" ref="H1851" si="758">IF(AB1851="+","P","")</f>
        <v/>
      </c>
      <c r="I1851" s="1289"/>
      <c r="J1851" s="1289" t="str">
        <f t="shared" ref="J1851" si="759">IF(Z1851="+","V","")</f>
        <v>V</v>
      </c>
      <c r="K1851" s="1289"/>
      <c r="L1851" s="1289"/>
      <c r="M1851" s="1780" t="str">
        <f>INDEX([1]TDSheet!$S$14:$S$25000,MATCH($B1851,[1]TDSheet!$B$14:$B$25000,0))</f>
        <v xml:space="preserve"> Skoda "Octavia" II A5 5D Lbk / 5D Est | "Laura" 5D Lbk RHD (04-08) '2004-2013 ЗП ТЗ #7810AGNBLV</v>
      </c>
      <c r="N1851" s="1781">
        <f>INDEX([1]TDSheet!$AX$14:$AX$25000,MATCH($B1851,[1]TDSheet!$B$14:$B$25000,0))</f>
        <v>3200</v>
      </c>
      <c r="O1851" s="1781">
        <f>INDEX([1]TDSheet!$AX$14:$AX$25000,MATCH($B1851,[1]TDSheet!$B$14:$B$25000,0))</f>
        <v>3200</v>
      </c>
      <c r="P1851" s="1781">
        <f>INDEX([1]TDSheet!$AX$14:$AX$25000,MATCH($B1851,[1]TDSheet!$B$14:$B$25000,0))</f>
        <v>3200</v>
      </c>
      <c r="Q1851" s="1781">
        <f>INDEX([1]TDSheet!$AX$14:$AX$25000,MATCH($B1851,[1]TDSheet!$B$14:$B$25000,0))</f>
        <v>3200</v>
      </c>
      <c r="R1851" s="1781">
        <f>INDEX([1]TDSheet!$AX$14:$AX$25000,MATCH($B1851,[1]TDSheet!$B$14:$B$25000,0))</f>
        <v>3200</v>
      </c>
      <c r="S1851" s="1781">
        <f>INDEX([1]TDSheet!$AX$14:$AX$25000,MATCH($B1851,[1]TDSheet!$B$14:$B$25000,0))</f>
        <v>3200</v>
      </c>
      <c r="T1851" s="1781">
        <f>INDEX([1]TDSheet!$AX$14:$AX$25000,MATCH($B1851,[1]TDSheet!$B$14:$B$25000,0))</f>
        <v>3200</v>
      </c>
      <c r="U1851" s="1781">
        <f>INDEX([1]TDSheet!$AX$14:$AX$25000,MATCH($B1851,[1]TDSheet!$B$14:$B$25000,0))</f>
        <v>3200</v>
      </c>
      <c r="V1851" s="1782">
        <f>INDEX([1]TDSheet!$AX$14:$AX$25000,MATCH($B1851,[1]TDSheet!$B$14:$B$25000,0))</f>
        <v>3200</v>
      </c>
      <c r="W1851" s="1423" t="s">
        <v>6384</v>
      </c>
      <c r="X1851" s="1424" t="s">
        <v>4115</v>
      </c>
      <c r="Y1851" s="1425" t="s">
        <v>3123</v>
      </c>
      <c r="Z1851" s="1425" t="s">
        <v>3123</v>
      </c>
      <c r="AA1851" s="1425" t="s">
        <v>3123</v>
      </c>
      <c r="AB1851" s="1425"/>
      <c r="AC1851" s="1425" t="s">
        <v>3123</v>
      </c>
      <c r="AD1851" s="1426" t="str">
        <f>INDEX([1]TDSheet!$AV$14:$AV$25000,MATCH($B1851,[1]TDSheet!$B$14:$B$25000,0))</f>
        <v>1420*940</v>
      </c>
      <c r="AE1851" s="805">
        <f>INDEX([1]TDSheet!$AY$14:$AY$25000,MATCH($B1851,[1]TDSheet!$B$14:$B$25000,0))</f>
        <v>3700</v>
      </c>
      <c r="AF1851" s="1051"/>
      <c r="AG1851" s="1058"/>
      <c r="AH1851" s="251"/>
      <c r="AI1851" s="251"/>
    </row>
    <row r="1852" spans="1:35" ht="17.25" customHeight="1">
      <c r="A1852" s="823">
        <f>ROW(1852:1852)-SUM(AF$1:AF1852)</f>
        <v>1785</v>
      </c>
      <c r="B1852" s="159" t="s">
        <v>7009</v>
      </c>
      <c r="C1852" s="159" t="str">
        <f t="shared" si="752"/>
        <v>7810AGNBLPV</v>
      </c>
      <c r="D1852" s="1427">
        <v>7810</v>
      </c>
      <c r="E1852" s="1087" t="s">
        <v>4471</v>
      </c>
      <c r="F1852" s="1428"/>
      <c r="G1852" s="1428"/>
      <c r="H1852" s="1428" t="str">
        <f t="shared" si="753"/>
        <v>P</v>
      </c>
      <c r="I1852" s="1428"/>
      <c r="J1852" s="1428" t="str">
        <f t="shared" si="756"/>
        <v>V</v>
      </c>
      <c r="K1852" s="1428"/>
      <c r="L1852" s="1428"/>
      <c r="M1852" s="1780" t="str">
        <f>INDEX([1]TDSheet!$S$14:$S$25000,MATCH($B1852,[1]TDSheet!$B$14:$B$25000,0))</f>
        <v xml:space="preserve"> Skoda "Octavia" II A5 5D Lbk / 5D Est | "Laura" 5D Lbk RHD (04-08) '2004-2013 ЗП ТЗ ДД (147мм до ДД) #7810AGNBLPV</v>
      </c>
      <c r="N1852" s="1781">
        <f>INDEX([1]TDSheet!$AX$14:$AX$25000,MATCH($B1852,[1]TDSheet!$B$14:$B$25000,0))</f>
        <v>3200</v>
      </c>
      <c r="O1852" s="1781">
        <f>INDEX([1]TDSheet!$AX$14:$AX$25000,MATCH($B1852,[1]TDSheet!$B$14:$B$25000,0))</f>
        <v>3200</v>
      </c>
      <c r="P1852" s="1781">
        <f>INDEX([1]TDSheet!$AX$14:$AX$25000,MATCH($B1852,[1]TDSheet!$B$14:$B$25000,0))</f>
        <v>3200</v>
      </c>
      <c r="Q1852" s="1781">
        <f>INDEX([1]TDSheet!$AX$14:$AX$25000,MATCH($B1852,[1]TDSheet!$B$14:$B$25000,0))</f>
        <v>3200</v>
      </c>
      <c r="R1852" s="1781">
        <f>INDEX([1]TDSheet!$AX$14:$AX$25000,MATCH($B1852,[1]TDSheet!$B$14:$B$25000,0))</f>
        <v>3200</v>
      </c>
      <c r="S1852" s="1781">
        <f>INDEX([1]TDSheet!$AX$14:$AX$25000,MATCH($B1852,[1]TDSheet!$B$14:$B$25000,0))</f>
        <v>3200</v>
      </c>
      <c r="T1852" s="1781">
        <f>INDEX([1]TDSheet!$AX$14:$AX$25000,MATCH($B1852,[1]TDSheet!$B$14:$B$25000,0))</f>
        <v>3200</v>
      </c>
      <c r="U1852" s="1781">
        <f>INDEX([1]TDSheet!$AX$14:$AX$25000,MATCH($B1852,[1]TDSheet!$B$14:$B$25000,0))</f>
        <v>3200</v>
      </c>
      <c r="V1852" s="1782">
        <f>INDEX([1]TDSheet!$AX$14:$AX$25000,MATCH($B1852,[1]TDSheet!$B$14:$B$25000,0))</f>
        <v>3200</v>
      </c>
      <c r="W1852" s="1418" t="s">
        <v>6384</v>
      </c>
      <c r="X1852" s="1419" t="s">
        <v>4115</v>
      </c>
      <c r="Y1852" s="1420" t="s">
        <v>3123</v>
      </c>
      <c r="Z1852" s="1420" t="s">
        <v>3123</v>
      </c>
      <c r="AA1852" s="1420" t="s">
        <v>3123</v>
      </c>
      <c r="AB1852" s="1420" t="s">
        <v>3123</v>
      </c>
      <c r="AC1852" s="1420"/>
      <c r="AD1852" s="1421" t="str">
        <f>INDEX([1]TDSheet!$AV$14:$AV$25000,MATCH($B1852,[1]TDSheet!$B$14:$B$25000,0))</f>
        <v>1420*940</v>
      </c>
      <c r="AE1852" s="824">
        <f>INDEX([1]TDSheet!$AY$14:$AY$25000,MATCH($B1852,[1]TDSheet!$B$14:$B$25000,0))</f>
        <v>3700</v>
      </c>
      <c r="AF1852" s="1051"/>
      <c r="AG1852" s="1058"/>
      <c r="AH1852" s="251"/>
      <c r="AI1852" s="251"/>
    </row>
    <row r="1853" spans="1:35" ht="17.25" customHeight="1">
      <c r="A1853" s="823">
        <f>ROW(1853:1853)-SUM(AF$1:AF1855)</f>
        <v>1786</v>
      </c>
      <c r="B1853" s="159" t="s">
        <v>2623</v>
      </c>
      <c r="C1853" s="159" t="str">
        <f>IF(D1853&lt;&gt;"",CONCATENATE(D1853,E1853,F1853,G1853,H1853,I1853,J1853,K1853,L1853),"")</f>
        <v>7810AGNHV</v>
      </c>
      <c r="D1853" s="1417">
        <v>7810</v>
      </c>
      <c r="E1853" s="1054" t="s">
        <v>4475</v>
      </c>
      <c r="F1853" s="1289"/>
      <c r="G1853" s="1289" t="s">
        <v>4473</v>
      </c>
      <c r="H1853" s="1289" t="str">
        <f>IF(AB1853="+","P","")</f>
        <v/>
      </c>
      <c r="I1853" s="1289"/>
      <c r="J1853" s="1289" t="str">
        <f>IF(Z1853="+","V","")</f>
        <v>V</v>
      </c>
      <c r="K1853" s="1289"/>
      <c r="L1853" s="1289"/>
      <c r="M1853" s="1780" t="str">
        <f>INDEX([1]TDSheet!$S$14:$S$25000,MATCH($B1853,[1]TDSheet!$B$14:$B$25000,0))</f>
        <v xml:space="preserve"> Skoda "Octavia" II A5 5D Lbk / 5D Est | "Laura" 5D Lbk RHD (04-08) '2004-2013 ТЗ (полный обогрев) #7810AGNHV</v>
      </c>
      <c r="N1853" s="1781">
        <f>INDEX([1]TDSheet!$AX$14:$AX$25000,MATCH($B1853,[1]TDSheet!$B$14:$B$25000,0))</f>
        <v>12100</v>
      </c>
      <c r="O1853" s="1781">
        <f>INDEX([1]TDSheet!$AX$14:$AX$25000,MATCH($B1853,[1]TDSheet!$B$14:$B$25000,0))</f>
        <v>12100</v>
      </c>
      <c r="P1853" s="1781">
        <f>INDEX([1]TDSheet!$AX$14:$AX$25000,MATCH($B1853,[1]TDSheet!$B$14:$B$25000,0))</f>
        <v>12100</v>
      </c>
      <c r="Q1853" s="1781">
        <f>INDEX([1]TDSheet!$AX$14:$AX$25000,MATCH($B1853,[1]TDSheet!$B$14:$B$25000,0))</f>
        <v>12100</v>
      </c>
      <c r="R1853" s="1781">
        <f>INDEX([1]TDSheet!$AX$14:$AX$25000,MATCH($B1853,[1]TDSheet!$B$14:$B$25000,0))</f>
        <v>12100</v>
      </c>
      <c r="S1853" s="1781">
        <f>INDEX([1]TDSheet!$AX$14:$AX$25000,MATCH($B1853,[1]TDSheet!$B$14:$B$25000,0))</f>
        <v>12100</v>
      </c>
      <c r="T1853" s="1781">
        <f>INDEX([1]TDSheet!$AX$14:$AX$25000,MATCH($B1853,[1]TDSheet!$B$14:$B$25000,0))</f>
        <v>12100</v>
      </c>
      <c r="U1853" s="1781">
        <f>INDEX([1]TDSheet!$AX$14:$AX$25000,MATCH($B1853,[1]TDSheet!$B$14:$B$25000,0))</f>
        <v>12100</v>
      </c>
      <c r="V1853" s="1782">
        <f>INDEX([1]TDSheet!$AX$14:$AX$25000,MATCH($B1853,[1]TDSheet!$B$14:$B$25000,0))</f>
        <v>12100</v>
      </c>
      <c r="W1853" s="1423" t="s">
        <v>6384</v>
      </c>
      <c r="X1853" s="1419" t="s">
        <v>4115</v>
      </c>
      <c r="Y1853" s="1420" t="s">
        <v>3123</v>
      </c>
      <c r="Z1853" s="1420" t="s">
        <v>3123</v>
      </c>
      <c r="AA1853" s="1420" t="s">
        <v>3123</v>
      </c>
      <c r="AB1853" s="1420"/>
      <c r="AC1853" s="1420" t="s">
        <v>3123</v>
      </c>
      <c r="AD1853" s="1421" t="str">
        <f>INDEX([1]TDSheet!$AV$14:$AV$25000,MATCH($B1853,[1]TDSheet!$B$14:$B$25000,0))</f>
        <v>1420*940</v>
      </c>
      <c r="AE1853" s="805">
        <f>INDEX([1]TDSheet!$AY$14:$AY$25000,MATCH($B1853,[1]TDSheet!$B$14:$B$25000,0))</f>
        <v>13600</v>
      </c>
      <c r="AF1853" s="1051"/>
      <c r="AG1853" s="1058"/>
      <c r="AH1853" s="251"/>
      <c r="AI1853" s="251"/>
    </row>
    <row r="1854" spans="1:35" ht="17.25" customHeight="1">
      <c r="A1854" s="823">
        <f>ROW(1854:1854)-SUM(AF$1:AF1856)</f>
        <v>1787</v>
      </c>
      <c r="B1854" s="159" t="s">
        <v>6399</v>
      </c>
      <c r="C1854" s="159" t="str">
        <f>IF(D1854&lt;&gt;"",CONCATENATE(D1854,E1854,F1854,G1854,H1854,I1854,J1854,K1854,L1854),"")</f>
        <v>7810AGNBLHV</v>
      </c>
      <c r="D1854" s="1422">
        <v>7810</v>
      </c>
      <c r="E1854" s="1084" t="s">
        <v>4471</v>
      </c>
      <c r="F1854" s="1288"/>
      <c r="G1854" s="1288" t="s">
        <v>4473</v>
      </c>
      <c r="H1854" s="1288" t="str">
        <f>IF(AB1854="+","P","")</f>
        <v/>
      </c>
      <c r="I1854" s="1288"/>
      <c r="J1854" s="1288" t="str">
        <f>IF(Z1854="+","V","")</f>
        <v>V</v>
      </c>
      <c r="K1854" s="1288"/>
      <c r="L1854" s="1288"/>
      <c r="M1854" s="1780" t="e">
        <f>INDEX([1]TDSheet!$S$14:$S$25000,MATCH($B1854,[1]TDSheet!$B$14:$B$25000,0))</f>
        <v>#N/A</v>
      </c>
      <c r="N1854" s="1781" t="e">
        <f>INDEX([1]TDSheet!$AX$14:$AX$25000,MATCH($B1854,[1]TDSheet!$B$14:$B$25000,0))</f>
        <v>#N/A</v>
      </c>
      <c r="O1854" s="1781" t="e">
        <f>INDEX([1]TDSheet!$AX$14:$AX$25000,MATCH($B1854,[1]TDSheet!$B$14:$B$25000,0))</f>
        <v>#N/A</v>
      </c>
      <c r="P1854" s="1781" t="e">
        <f>INDEX([1]TDSheet!$AX$14:$AX$25000,MATCH($B1854,[1]TDSheet!$B$14:$B$25000,0))</f>
        <v>#N/A</v>
      </c>
      <c r="Q1854" s="1781" t="e">
        <f>INDEX([1]TDSheet!$AX$14:$AX$25000,MATCH($B1854,[1]TDSheet!$B$14:$B$25000,0))</f>
        <v>#N/A</v>
      </c>
      <c r="R1854" s="1781" t="e">
        <f>INDEX([1]TDSheet!$AX$14:$AX$25000,MATCH($B1854,[1]TDSheet!$B$14:$B$25000,0))</f>
        <v>#N/A</v>
      </c>
      <c r="S1854" s="1781" t="e">
        <f>INDEX([1]TDSheet!$AX$14:$AX$25000,MATCH($B1854,[1]TDSheet!$B$14:$B$25000,0))</f>
        <v>#N/A</v>
      </c>
      <c r="T1854" s="1781" t="e">
        <f>INDEX([1]TDSheet!$AX$14:$AX$25000,MATCH($B1854,[1]TDSheet!$B$14:$B$25000,0))</f>
        <v>#N/A</v>
      </c>
      <c r="U1854" s="1781" t="e">
        <f>INDEX([1]TDSheet!$AX$14:$AX$25000,MATCH($B1854,[1]TDSheet!$B$14:$B$25000,0))</f>
        <v>#N/A</v>
      </c>
      <c r="V1854" s="1782" t="e">
        <f>INDEX([1]TDSheet!$AX$14:$AX$25000,MATCH($B1854,[1]TDSheet!$B$14:$B$25000,0))</f>
        <v>#N/A</v>
      </c>
      <c r="W1854" s="1418" t="s">
        <v>6384</v>
      </c>
      <c r="X1854" s="1419" t="s">
        <v>4115</v>
      </c>
      <c r="Y1854" s="1420" t="s">
        <v>3123</v>
      </c>
      <c r="Z1854" s="1420" t="s">
        <v>3123</v>
      </c>
      <c r="AA1854" s="1420" t="s">
        <v>3123</v>
      </c>
      <c r="AB1854" s="1420"/>
      <c r="AC1854" s="1420" t="s">
        <v>3123</v>
      </c>
      <c r="AD1854" s="1421" t="e">
        <f>INDEX([1]TDSheet!$AV$14:$AV$25000,MATCH($B1854,[1]TDSheet!$B$14:$B$25000,0))</f>
        <v>#N/A</v>
      </c>
      <c r="AE1854" s="805" t="e">
        <f>INDEX([1]TDSheet!$AY$14:$AY$25000,MATCH($B1854,[1]TDSheet!$B$14:$B$25000,0))</f>
        <v>#N/A</v>
      </c>
      <c r="AF1854" s="1051"/>
      <c r="AG1854" s="1058"/>
      <c r="AH1854" s="251"/>
      <c r="AI1854" s="251"/>
    </row>
    <row r="1855" spans="1:35" ht="35.1" customHeight="1">
      <c r="A1855" s="823">
        <f>ROW(1855:1855)-SUM(AF$1:AF1855)</f>
        <v>1788</v>
      </c>
      <c r="B1855" s="159" t="s">
        <v>2622</v>
      </c>
      <c r="C1855" s="159" t="str">
        <f t="shared" si="752"/>
        <v>7810AGNBLPV</v>
      </c>
      <c r="D1855" s="1417">
        <v>7810</v>
      </c>
      <c r="E1855" s="1054" t="s">
        <v>4471</v>
      </c>
      <c r="F1855" s="1289"/>
      <c r="G1855" s="1289"/>
      <c r="H1855" s="1289" t="str">
        <f t="shared" si="753"/>
        <v>P</v>
      </c>
      <c r="I1855" s="1289"/>
      <c r="J1855" s="1289" t="str">
        <f t="shared" si="756"/>
        <v>V</v>
      </c>
      <c r="K1855" s="1289"/>
      <c r="L1855" s="1289"/>
      <c r="M1855" s="1780" t="str">
        <f>INDEX([1]TDSheet!$S$14:$S$25000,MATCH($B1855,[1]TDSheet!$B$14:$B$25000,0))</f>
        <v xml:space="preserve"> Skoda "Octavia" II A5 рестайлинг 5D Lbk / 5D Est | "Laura" (04-08) 5D Lbk RHD '2008-2013 ЗП ТЗ ДД (115 мм до ДД) #7810AGNBLPV</v>
      </c>
      <c r="N1855" s="1781">
        <f>INDEX([1]TDSheet!$AX$14:$AX$25000,MATCH($B1855,[1]TDSheet!$B$14:$B$25000,0))</f>
        <v>3200</v>
      </c>
      <c r="O1855" s="1781">
        <f>INDEX([1]TDSheet!$AX$14:$AX$25000,MATCH($B1855,[1]TDSheet!$B$14:$B$25000,0))</f>
        <v>3200</v>
      </c>
      <c r="P1855" s="1781">
        <f>INDEX([1]TDSheet!$AX$14:$AX$25000,MATCH($B1855,[1]TDSheet!$B$14:$B$25000,0))</f>
        <v>3200</v>
      </c>
      <c r="Q1855" s="1781">
        <f>INDEX([1]TDSheet!$AX$14:$AX$25000,MATCH($B1855,[1]TDSheet!$B$14:$B$25000,0))</f>
        <v>3200</v>
      </c>
      <c r="R1855" s="1781">
        <f>INDEX([1]TDSheet!$AX$14:$AX$25000,MATCH($B1855,[1]TDSheet!$B$14:$B$25000,0))</f>
        <v>3200</v>
      </c>
      <c r="S1855" s="1781">
        <f>INDEX([1]TDSheet!$AX$14:$AX$25000,MATCH($B1855,[1]TDSheet!$B$14:$B$25000,0))</f>
        <v>3200</v>
      </c>
      <c r="T1855" s="1781">
        <f>INDEX([1]TDSheet!$AX$14:$AX$25000,MATCH($B1855,[1]TDSheet!$B$14:$B$25000,0))</f>
        <v>3200</v>
      </c>
      <c r="U1855" s="1781">
        <f>INDEX([1]TDSheet!$AX$14:$AX$25000,MATCH($B1855,[1]TDSheet!$B$14:$B$25000,0))</f>
        <v>3200</v>
      </c>
      <c r="V1855" s="1782">
        <f>INDEX([1]TDSheet!$AX$14:$AX$25000,MATCH($B1855,[1]TDSheet!$B$14:$B$25000,0))</f>
        <v>3200</v>
      </c>
      <c r="W1855" s="1423" t="s">
        <v>6384</v>
      </c>
      <c r="X1855" s="1419" t="s">
        <v>6222</v>
      </c>
      <c r="Y1855" s="1425" t="s">
        <v>3123</v>
      </c>
      <c r="Z1855" s="1425" t="s">
        <v>3123</v>
      </c>
      <c r="AA1855" s="1425" t="s">
        <v>3123</v>
      </c>
      <c r="AB1855" s="1425" t="s">
        <v>3123</v>
      </c>
      <c r="AC1855" s="1425"/>
      <c r="AD1855" s="1426" t="str">
        <f>INDEX([1]TDSheet!$AV$14:$AV$25000,MATCH($B1855,[1]TDSheet!$B$14:$B$25000,0))</f>
        <v>1420*940</v>
      </c>
      <c r="AE1855" s="805">
        <f>INDEX([1]TDSheet!$AY$14:$AY$25000,MATCH($B1855,[1]TDSheet!$B$14:$B$25000,0))</f>
        <v>3700</v>
      </c>
      <c r="AF1855" s="1051"/>
      <c r="AG1855" s="1058"/>
      <c r="AH1855" s="251"/>
      <c r="AI1855" s="251"/>
    </row>
    <row r="1856" spans="1:35" ht="35.1" customHeight="1">
      <c r="A1856" s="823">
        <f>ROW(1856:1856)-SUM(AF$1:AF1856)</f>
        <v>1789</v>
      </c>
      <c r="B1856" s="159" t="s">
        <v>7838</v>
      </c>
      <c r="C1856" s="159" t="str">
        <f>IF(D1856&lt;&gt;"",CONCATENATE(D1856,E1856,F1856,G1856,H1856,I1856,J1856,K1856,L1856),"")</f>
        <v>7810AGNBLHPV</v>
      </c>
      <c r="D1856" s="1417">
        <v>7810</v>
      </c>
      <c r="E1856" s="1054" t="s">
        <v>4471</v>
      </c>
      <c r="F1856" s="1289"/>
      <c r="G1856" s="1289" t="s">
        <v>4473</v>
      </c>
      <c r="H1856" s="1289" t="str">
        <f>IF(AB1856="+","P","")</f>
        <v>P</v>
      </c>
      <c r="I1856" s="1289"/>
      <c r="J1856" s="1289" t="str">
        <f>IF(Z1856="+","V","")</f>
        <v>V</v>
      </c>
      <c r="K1856" s="1289"/>
      <c r="L1856" s="1289"/>
      <c r="M1856" s="1780" t="str">
        <f>INDEX([1]TDSheet!$S$14:$S$25000,MATCH($B1856,[1]TDSheet!$B$14:$B$25000,0))</f>
        <v xml:space="preserve"> Skoda "Octavia" II A5 рестайлинг 5D Lbk / 5D Est | "Laura" (04-08) 5D Lbk RHD '2008-2013 ЗП ТЗ ДД (115 мм до ДД) (полный обогрев) #7810AGNBLHPV</v>
      </c>
      <c r="N1856" s="1781">
        <f>INDEX([1]TDSheet!$AX$14:$AX$25000,MATCH($B1856,[1]TDSheet!$B$14:$B$25000,0))</f>
        <v>12300</v>
      </c>
      <c r="O1856" s="1781">
        <f>INDEX([1]TDSheet!$AX$14:$AX$25000,MATCH($B1856,[1]TDSheet!$B$14:$B$25000,0))</f>
        <v>12300</v>
      </c>
      <c r="P1856" s="1781">
        <f>INDEX([1]TDSheet!$AX$14:$AX$25000,MATCH($B1856,[1]TDSheet!$B$14:$B$25000,0))</f>
        <v>12300</v>
      </c>
      <c r="Q1856" s="1781">
        <f>INDEX([1]TDSheet!$AX$14:$AX$25000,MATCH($B1856,[1]TDSheet!$B$14:$B$25000,0))</f>
        <v>12300</v>
      </c>
      <c r="R1856" s="1781">
        <f>INDEX([1]TDSheet!$AX$14:$AX$25000,MATCH($B1856,[1]TDSheet!$B$14:$B$25000,0))</f>
        <v>12300</v>
      </c>
      <c r="S1856" s="1781">
        <f>INDEX([1]TDSheet!$AX$14:$AX$25000,MATCH($B1856,[1]TDSheet!$B$14:$B$25000,0))</f>
        <v>12300</v>
      </c>
      <c r="T1856" s="1781">
        <f>INDEX([1]TDSheet!$AX$14:$AX$25000,MATCH($B1856,[1]TDSheet!$B$14:$B$25000,0))</f>
        <v>12300</v>
      </c>
      <c r="U1856" s="1781">
        <f>INDEX([1]TDSheet!$AX$14:$AX$25000,MATCH($B1856,[1]TDSheet!$B$14:$B$25000,0))</f>
        <v>12300</v>
      </c>
      <c r="V1856" s="1782">
        <f>INDEX([1]TDSheet!$AX$14:$AX$25000,MATCH($B1856,[1]TDSheet!$B$14:$B$25000,0))</f>
        <v>12300</v>
      </c>
      <c r="W1856" s="1423" t="s">
        <v>6384</v>
      </c>
      <c r="X1856" s="1419" t="s">
        <v>6222</v>
      </c>
      <c r="Y1856" s="1420" t="s">
        <v>3123</v>
      </c>
      <c r="Z1856" s="1420" t="s">
        <v>3123</v>
      </c>
      <c r="AA1856" s="1420" t="s">
        <v>3123</v>
      </c>
      <c r="AB1856" s="1420" t="s">
        <v>3123</v>
      </c>
      <c r="AC1856" s="1420"/>
      <c r="AD1856" s="1421" t="str">
        <f>INDEX([1]TDSheet!$AV$14:$AV$25000,MATCH($B1856,[1]TDSheet!$B$14:$B$25000,0))</f>
        <v>1420*940</v>
      </c>
      <c r="AE1856" s="805">
        <f>INDEX([1]TDSheet!$AY$14:$AY$25000,MATCH($B1856,[1]TDSheet!$B$14:$B$25000,0))</f>
        <v>13800</v>
      </c>
      <c r="AF1856" s="1051"/>
      <c r="AG1856" s="1058"/>
      <c r="AH1856" s="251"/>
      <c r="AI1856" s="251"/>
    </row>
    <row r="1857" spans="1:35" ht="17.25" customHeight="1">
      <c r="A1857" s="823">
        <f>ROW(1857:1857)-SUM(AF$1:AF1857)</f>
        <v>1790</v>
      </c>
      <c r="B1857" s="159" t="s">
        <v>2625</v>
      </c>
      <c r="C1857" s="159" t="str">
        <f t="shared" ref="C1857:C1862" si="760">IF(D1857&lt;&gt;"",CONCATENATE(D1857,E1857,F1857,G1857,H1857,I1857,J1857,K1857,L1857),"")</f>
        <v>7816AGNBLV</v>
      </c>
      <c r="D1857" s="1417">
        <v>7816</v>
      </c>
      <c r="E1857" s="1054" t="s">
        <v>4471</v>
      </c>
      <c r="F1857" s="1289"/>
      <c r="G1857" s="1289"/>
      <c r="H1857" s="1289" t="str">
        <f t="shared" ref="H1857:H1862" si="761">IF(AB1857="+","P","")</f>
        <v/>
      </c>
      <c r="I1857" s="1289"/>
      <c r="J1857" s="1289" t="str">
        <f t="shared" ref="J1857:J1862" si="762">IF(Z1857="+","V","")</f>
        <v>V</v>
      </c>
      <c r="K1857" s="1289"/>
      <c r="L1857" s="1289"/>
      <c r="M1857" s="1780" t="str">
        <f>INDEX([1]TDSheet!$S$14:$S$25000,MATCH($B1857,[1]TDSheet!$B$14:$B$25000,0))</f>
        <v xml:space="preserve"> Skoda "Octavia" III A7 4D Sed / 5D Wagon '2013- ЗП ТЗ #7816AGNBLV</v>
      </c>
      <c r="N1857" s="1781">
        <f>INDEX([1]TDSheet!$AX$14:$AX$25000,MATCH($B1857,[1]TDSheet!$B$14:$B$25000,0))</f>
        <v>3200</v>
      </c>
      <c r="O1857" s="1781">
        <f>INDEX([1]TDSheet!$AX$14:$AX$25000,MATCH($B1857,[1]TDSheet!$B$14:$B$25000,0))</f>
        <v>3200</v>
      </c>
      <c r="P1857" s="1781">
        <f>INDEX([1]TDSheet!$AX$14:$AX$25000,MATCH($B1857,[1]TDSheet!$B$14:$B$25000,0))</f>
        <v>3200</v>
      </c>
      <c r="Q1857" s="1781">
        <f>INDEX([1]TDSheet!$AX$14:$AX$25000,MATCH($B1857,[1]TDSheet!$B$14:$B$25000,0))</f>
        <v>3200</v>
      </c>
      <c r="R1857" s="1781">
        <f>INDEX([1]TDSheet!$AX$14:$AX$25000,MATCH($B1857,[1]TDSheet!$B$14:$B$25000,0))</f>
        <v>3200</v>
      </c>
      <c r="S1857" s="1781">
        <f>INDEX([1]TDSheet!$AX$14:$AX$25000,MATCH($B1857,[1]TDSheet!$B$14:$B$25000,0))</f>
        <v>3200</v>
      </c>
      <c r="T1857" s="1781">
        <f>INDEX([1]TDSheet!$AX$14:$AX$25000,MATCH($B1857,[1]TDSheet!$B$14:$B$25000,0))</f>
        <v>3200</v>
      </c>
      <c r="U1857" s="1781">
        <f>INDEX([1]TDSheet!$AX$14:$AX$25000,MATCH($B1857,[1]TDSheet!$B$14:$B$25000,0))</f>
        <v>3200</v>
      </c>
      <c r="V1857" s="1782">
        <f>INDEX([1]TDSheet!$AX$14:$AX$25000,MATCH($B1857,[1]TDSheet!$B$14:$B$25000,0))</f>
        <v>3200</v>
      </c>
      <c r="W1857" s="1418" t="s">
        <v>6385</v>
      </c>
      <c r="X1857" s="1419" t="s">
        <v>4095</v>
      </c>
      <c r="Y1857" s="1420" t="s">
        <v>3123</v>
      </c>
      <c r="Z1857" s="1420" t="s">
        <v>3123</v>
      </c>
      <c r="AA1857" s="1420" t="s">
        <v>3123</v>
      </c>
      <c r="AB1857" s="1420"/>
      <c r="AC1857" s="1420" t="s">
        <v>3123</v>
      </c>
      <c r="AD1857" s="1421" t="str">
        <f>INDEX([1]TDSheet!$AV$14:$AV$25000,MATCH($B1857,[1]TDSheet!$B$14:$B$25000,0))</f>
        <v>1440*920</v>
      </c>
      <c r="AE1857" s="805">
        <f>INDEX([1]TDSheet!$AY$14:$AY$25000,MATCH($B1857,[1]TDSheet!$B$14:$B$25000,0))</f>
        <v>3700</v>
      </c>
      <c r="AF1857" s="1051"/>
      <c r="AG1857" s="1058"/>
      <c r="AH1857" s="251"/>
      <c r="AI1857" s="251"/>
    </row>
    <row r="1858" spans="1:35" ht="17.25" customHeight="1">
      <c r="A1858" s="823">
        <f>ROW(1858:1858)-SUM(AF$1:AF1858)</f>
        <v>1791</v>
      </c>
      <c r="B1858" s="159" t="s">
        <v>2626</v>
      </c>
      <c r="C1858" s="159" t="str">
        <f t="shared" si="760"/>
        <v>7816AGNBLPV</v>
      </c>
      <c r="D1858" s="1417">
        <v>7816</v>
      </c>
      <c r="E1858" s="1054" t="s">
        <v>4471</v>
      </c>
      <c r="F1858" s="1289"/>
      <c r="G1858" s="1289"/>
      <c r="H1858" s="1289" t="str">
        <f t="shared" si="761"/>
        <v>P</v>
      </c>
      <c r="I1858" s="1289"/>
      <c r="J1858" s="1289" t="str">
        <f t="shared" si="762"/>
        <v>V</v>
      </c>
      <c r="K1858" s="1289"/>
      <c r="L1858" s="1289"/>
      <c r="M1858" s="1780" t="str">
        <f>INDEX([1]TDSheet!$S$14:$S$25000,MATCH($B1858,[1]TDSheet!$B$14:$B$25000,0))</f>
        <v xml:space="preserve"> Skoda "Octavia" III A7 4D Sed / 5D Wagon '2013- ЗП ТЗ ДД #7816AGNBLPV</v>
      </c>
      <c r="N1858" s="1781">
        <f>INDEX([1]TDSheet!$AX$14:$AX$25000,MATCH($B1858,[1]TDSheet!$B$14:$B$25000,0))</f>
        <v>3200</v>
      </c>
      <c r="O1858" s="1781">
        <f>INDEX([1]TDSheet!$AX$14:$AX$25000,MATCH($B1858,[1]TDSheet!$B$14:$B$25000,0))</f>
        <v>3200</v>
      </c>
      <c r="P1858" s="1781">
        <f>INDEX([1]TDSheet!$AX$14:$AX$25000,MATCH($B1858,[1]TDSheet!$B$14:$B$25000,0))</f>
        <v>3200</v>
      </c>
      <c r="Q1858" s="1781">
        <f>INDEX([1]TDSheet!$AX$14:$AX$25000,MATCH($B1858,[1]TDSheet!$B$14:$B$25000,0))</f>
        <v>3200</v>
      </c>
      <c r="R1858" s="1781">
        <f>INDEX([1]TDSheet!$AX$14:$AX$25000,MATCH($B1858,[1]TDSheet!$B$14:$B$25000,0))</f>
        <v>3200</v>
      </c>
      <c r="S1858" s="1781">
        <f>INDEX([1]TDSheet!$AX$14:$AX$25000,MATCH($B1858,[1]TDSheet!$B$14:$B$25000,0))</f>
        <v>3200</v>
      </c>
      <c r="T1858" s="1781">
        <f>INDEX([1]TDSheet!$AX$14:$AX$25000,MATCH($B1858,[1]TDSheet!$B$14:$B$25000,0))</f>
        <v>3200</v>
      </c>
      <c r="U1858" s="1781">
        <f>INDEX([1]TDSheet!$AX$14:$AX$25000,MATCH($B1858,[1]TDSheet!$B$14:$B$25000,0))</f>
        <v>3200</v>
      </c>
      <c r="V1858" s="1782">
        <f>INDEX([1]TDSheet!$AX$14:$AX$25000,MATCH($B1858,[1]TDSheet!$B$14:$B$25000,0))</f>
        <v>3200</v>
      </c>
      <c r="W1858" s="1418" t="s">
        <v>6385</v>
      </c>
      <c r="X1858" s="1419" t="s">
        <v>4095</v>
      </c>
      <c r="Y1858" s="1420" t="s">
        <v>3123</v>
      </c>
      <c r="Z1858" s="1420" t="s">
        <v>3123</v>
      </c>
      <c r="AA1858" s="1420" t="s">
        <v>3123</v>
      </c>
      <c r="AB1858" s="1420" t="s">
        <v>3123</v>
      </c>
      <c r="AC1858" s="1420"/>
      <c r="AD1858" s="1421" t="str">
        <f>INDEX([1]TDSheet!$AV$14:$AV$25000,MATCH($B1858,[1]TDSheet!$B$14:$B$25000,0))</f>
        <v>1440*920</v>
      </c>
      <c r="AE1858" s="805">
        <f>INDEX([1]TDSheet!$AY$14:$AY$25000,MATCH($B1858,[1]TDSheet!$B$14:$B$25000,0))</f>
        <v>3700</v>
      </c>
      <c r="AF1858" s="1051"/>
      <c r="AG1858" s="1058"/>
      <c r="AH1858" s="251"/>
      <c r="AI1858" s="251"/>
    </row>
    <row r="1859" spans="1:35" ht="17.25" customHeight="1">
      <c r="A1859" s="823">
        <f>ROW(1859:1859)-SUM(AF$1:AF1859)</f>
        <v>1792</v>
      </c>
      <c r="B1859" s="159" t="s">
        <v>7376</v>
      </c>
      <c r="C1859" s="159" t="str">
        <f t="shared" si="760"/>
        <v>7816AGNBLPV</v>
      </c>
      <c r="D1859" s="1422">
        <v>7816</v>
      </c>
      <c r="E1859" s="1084" t="s">
        <v>4471</v>
      </c>
      <c r="F1859" s="1288"/>
      <c r="G1859" s="1288"/>
      <c r="H1859" s="1288" t="str">
        <f t="shared" si="761"/>
        <v>P</v>
      </c>
      <c r="I1859" s="1288"/>
      <c r="J1859" s="1288" t="str">
        <f t="shared" si="762"/>
        <v>V</v>
      </c>
      <c r="K1859" s="1288"/>
      <c r="L1859" s="1288"/>
      <c r="M1859" s="1780" t="str">
        <f>INDEX([1]TDSheet!$S$14:$S$25000,MATCH($B1859,[1]TDSheet!$B$14:$B$25000,0))</f>
        <v xml:space="preserve"> Skoda "Octavia" III A7 4D Sed / 5D Wagon '2013- ЗП ТЗ ДД камера #7816AGNBLPV</v>
      </c>
      <c r="N1859" s="1781">
        <f>INDEX([1]TDSheet!$AX$14:$AX$25000,MATCH($B1859,[1]TDSheet!$B$14:$B$25000,0))</f>
        <v>3200</v>
      </c>
      <c r="O1859" s="1781">
        <f>INDEX([1]TDSheet!$AX$14:$AX$25000,MATCH($B1859,[1]TDSheet!$B$14:$B$25000,0))</f>
        <v>3200</v>
      </c>
      <c r="P1859" s="1781">
        <f>INDEX([1]TDSheet!$AX$14:$AX$25000,MATCH($B1859,[1]TDSheet!$B$14:$B$25000,0))</f>
        <v>3200</v>
      </c>
      <c r="Q1859" s="1781">
        <f>INDEX([1]TDSheet!$AX$14:$AX$25000,MATCH($B1859,[1]TDSheet!$B$14:$B$25000,0))</f>
        <v>3200</v>
      </c>
      <c r="R1859" s="1781">
        <f>INDEX([1]TDSheet!$AX$14:$AX$25000,MATCH($B1859,[1]TDSheet!$B$14:$B$25000,0))</f>
        <v>3200</v>
      </c>
      <c r="S1859" s="1781">
        <f>INDEX([1]TDSheet!$AX$14:$AX$25000,MATCH($B1859,[1]TDSheet!$B$14:$B$25000,0))</f>
        <v>3200</v>
      </c>
      <c r="T1859" s="1781">
        <f>INDEX([1]TDSheet!$AX$14:$AX$25000,MATCH($B1859,[1]TDSheet!$B$14:$B$25000,0))</f>
        <v>3200</v>
      </c>
      <c r="U1859" s="1781">
        <f>INDEX([1]TDSheet!$AX$14:$AX$25000,MATCH($B1859,[1]TDSheet!$B$14:$B$25000,0))</f>
        <v>3200</v>
      </c>
      <c r="V1859" s="1782">
        <f>INDEX([1]TDSheet!$AX$14:$AX$25000,MATCH($B1859,[1]TDSheet!$B$14:$B$25000,0))</f>
        <v>3200</v>
      </c>
      <c r="W1859" s="1418" t="s">
        <v>6385</v>
      </c>
      <c r="X1859" s="1419" t="s">
        <v>4095</v>
      </c>
      <c r="Y1859" s="1420" t="s">
        <v>3123</v>
      </c>
      <c r="Z1859" s="1420" t="s">
        <v>3123</v>
      </c>
      <c r="AA1859" s="1420" t="s">
        <v>3123</v>
      </c>
      <c r="AB1859" s="1420" t="s">
        <v>3123</v>
      </c>
      <c r="AC1859" s="1420"/>
      <c r="AD1859" s="1421" t="str">
        <f>INDEX([1]TDSheet!$AV$14:$AV$25000,MATCH($B1859,[1]TDSheet!$B$14:$B$25000,0))</f>
        <v>1440*920</v>
      </c>
      <c r="AE1859" s="824">
        <f>INDEX([1]TDSheet!$AY$14:$AY$25000,MATCH($B1859,[1]TDSheet!$B$14:$B$25000,0))</f>
        <v>3700</v>
      </c>
      <c r="AF1859" s="1051"/>
      <c r="AG1859" s="1058"/>
      <c r="AH1859" s="251"/>
      <c r="AI1859" s="251"/>
    </row>
    <row r="1860" spans="1:35" ht="17.25" customHeight="1">
      <c r="A1860" s="823">
        <f>ROW(1860:1860)-SUM(AF$1:AF1860)</f>
        <v>1793</v>
      </c>
      <c r="B1860" s="159" t="s">
        <v>2627</v>
      </c>
      <c r="C1860" s="159" t="str">
        <f t="shared" si="760"/>
        <v>7816AGNHV</v>
      </c>
      <c r="D1860" s="1417">
        <v>7816</v>
      </c>
      <c r="E1860" s="1054" t="s">
        <v>4475</v>
      </c>
      <c r="F1860" s="1289"/>
      <c r="G1860" s="1289" t="s">
        <v>4473</v>
      </c>
      <c r="H1860" s="1289" t="str">
        <f t="shared" si="761"/>
        <v/>
      </c>
      <c r="I1860" s="1289"/>
      <c r="J1860" s="1289" t="str">
        <f t="shared" si="762"/>
        <v>V</v>
      </c>
      <c r="K1860" s="1289"/>
      <c r="L1860" s="1289"/>
      <c r="M1860" s="1780" t="str">
        <f>INDEX([1]TDSheet!$S$14:$S$25000,MATCH($B1860,[1]TDSheet!$B$14:$B$25000,0))</f>
        <v xml:space="preserve"> Skoda "Octavia" III A7 4D Sed / 5D Wagon '2013- ТЗ (полный обогрев) #7816AGNHV</v>
      </c>
      <c r="N1860" s="1781">
        <f>INDEX([1]TDSheet!$AX$14:$AX$25000,MATCH($B1860,[1]TDSheet!$B$14:$B$25000,0))</f>
        <v>9100</v>
      </c>
      <c r="O1860" s="1781">
        <f>INDEX([1]TDSheet!$AX$14:$AX$25000,MATCH($B1860,[1]TDSheet!$B$14:$B$25000,0))</f>
        <v>9100</v>
      </c>
      <c r="P1860" s="1781">
        <f>INDEX([1]TDSheet!$AX$14:$AX$25000,MATCH($B1860,[1]TDSheet!$B$14:$B$25000,0))</f>
        <v>9100</v>
      </c>
      <c r="Q1860" s="1781">
        <f>INDEX([1]TDSheet!$AX$14:$AX$25000,MATCH($B1860,[1]TDSheet!$B$14:$B$25000,0))</f>
        <v>9100</v>
      </c>
      <c r="R1860" s="1781">
        <f>INDEX([1]TDSheet!$AX$14:$AX$25000,MATCH($B1860,[1]TDSheet!$B$14:$B$25000,0))</f>
        <v>9100</v>
      </c>
      <c r="S1860" s="1781">
        <f>INDEX([1]TDSheet!$AX$14:$AX$25000,MATCH($B1860,[1]TDSheet!$B$14:$B$25000,0))</f>
        <v>9100</v>
      </c>
      <c r="T1860" s="1781">
        <f>INDEX([1]TDSheet!$AX$14:$AX$25000,MATCH($B1860,[1]TDSheet!$B$14:$B$25000,0))</f>
        <v>9100</v>
      </c>
      <c r="U1860" s="1781">
        <f>INDEX([1]TDSheet!$AX$14:$AX$25000,MATCH($B1860,[1]TDSheet!$B$14:$B$25000,0))</f>
        <v>9100</v>
      </c>
      <c r="V1860" s="1782">
        <f>INDEX([1]TDSheet!$AX$14:$AX$25000,MATCH($B1860,[1]TDSheet!$B$14:$B$25000,0))</f>
        <v>9100</v>
      </c>
      <c r="W1860" s="1418" t="s">
        <v>6385</v>
      </c>
      <c r="X1860" s="1419" t="s">
        <v>4095</v>
      </c>
      <c r="Y1860" s="1420" t="s">
        <v>3123</v>
      </c>
      <c r="Z1860" s="1420" t="s">
        <v>3123</v>
      </c>
      <c r="AA1860" s="1420" t="s">
        <v>3123</v>
      </c>
      <c r="AB1860" s="1420"/>
      <c r="AC1860" s="1420" t="s">
        <v>3123</v>
      </c>
      <c r="AD1860" s="1421" t="str">
        <f>INDEX([1]TDSheet!$AV$14:$AV$25000,MATCH($B1860,[1]TDSheet!$B$14:$B$25000,0))</f>
        <v>1440*920</v>
      </c>
      <c r="AE1860" s="805">
        <f>INDEX([1]TDSheet!$AY$14:$AY$25000,MATCH($B1860,[1]TDSheet!$B$14:$B$25000,0))</f>
        <v>10600</v>
      </c>
      <c r="AF1860" s="1051"/>
      <c r="AG1860" s="1058"/>
      <c r="AH1860" s="251"/>
      <c r="AI1860" s="251"/>
    </row>
    <row r="1861" spans="1:35" ht="17.25" customHeight="1">
      <c r="A1861" s="823">
        <f>ROW(1861:1861)-SUM(AF$1:AF1861)</f>
        <v>1794</v>
      </c>
      <c r="B1861" s="159" t="s">
        <v>5839</v>
      </c>
      <c r="C1861" s="159" t="str">
        <f t="shared" si="760"/>
        <v>7816AGNBLHPV</v>
      </c>
      <c r="D1861" s="1427">
        <v>7816</v>
      </c>
      <c r="E1861" s="1087" t="s">
        <v>4471</v>
      </c>
      <c r="F1861" s="1428"/>
      <c r="G1861" s="1428" t="s">
        <v>4473</v>
      </c>
      <c r="H1861" s="1428" t="str">
        <f t="shared" si="761"/>
        <v>P</v>
      </c>
      <c r="I1861" s="1428"/>
      <c r="J1861" s="1428" t="str">
        <f t="shared" si="762"/>
        <v>V</v>
      </c>
      <c r="K1861" s="1428"/>
      <c r="L1861" s="1428"/>
      <c r="M1861" s="1780" t="str">
        <f>INDEX([1]TDSheet!$S$14:$S$25000,MATCH($B1861,[1]TDSheet!$B$14:$B$25000,0))</f>
        <v xml:space="preserve"> Skoda "Octavia" III A7 4D Sed / 5D Wagon '2013- ЗП ТЗ ДД (полный обогрев) #7816AGNBLHPV</v>
      </c>
      <c r="N1861" s="1781">
        <f>INDEX([1]TDSheet!$AX$14:$AX$25000,MATCH($B1861,[1]TDSheet!$B$14:$B$25000,0))</f>
        <v>9300</v>
      </c>
      <c r="O1861" s="1781">
        <f>INDEX([1]TDSheet!$AX$14:$AX$25000,MATCH($B1861,[1]TDSheet!$B$14:$B$25000,0))</f>
        <v>9300</v>
      </c>
      <c r="P1861" s="1781">
        <f>INDEX([1]TDSheet!$AX$14:$AX$25000,MATCH($B1861,[1]TDSheet!$B$14:$B$25000,0))</f>
        <v>9300</v>
      </c>
      <c r="Q1861" s="1781">
        <f>INDEX([1]TDSheet!$AX$14:$AX$25000,MATCH($B1861,[1]TDSheet!$B$14:$B$25000,0))</f>
        <v>9300</v>
      </c>
      <c r="R1861" s="1781">
        <f>INDEX([1]TDSheet!$AX$14:$AX$25000,MATCH($B1861,[1]TDSheet!$B$14:$B$25000,0))</f>
        <v>9300</v>
      </c>
      <c r="S1861" s="1781">
        <f>INDEX([1]TDSheet!$AX$14:$AX$25000,MATCH($B1861,[1]TDSheet!$B$14:$B$25000,0))</f>
        <v>9300</v>
      </c>
      <c r="T1861" s="1781">
        <f>INDEX([1]TDSheet!$AX$14:$AX$25000,MATCH($B1861,[1]TDSheet!$B$14:$B$25000,0))</f>
        <v>9300</v>
      </c>
      <c r="U1861" s="1781">
        <f>INDEX([1]TDSheet!$AX$14:$AX$25000,MATCH($B1861,[1]TDSheet!$B$14:$B$25000,0))</f>
        <v>9300</v>
      </c>
      <c r="V1861" s="1782">
        <f>INDEX([1]TDSheet!$AX$14:$AX$25000,MATCH($B1861,[1]TDSheet!$B$14:$B$25000,0))</f>
        <v>9300</v>
      </c>
      <c r="W1861" s="1418" t="s">
        <v>6385</v>
      </c>
      <c r="X1861" s="1419" t="s">
        <v>4095</v>
      </c>
      <c r="Y1861" s="1420" t="s">
        <v>3123</v>
      </c>
      <c r="Z1861" s="1420" t="s">
        <v>3123</v>
      </c>
      <c r="AA1861" s="1420" t="s">
        <v>3123</v>
      </c>
      <c r="AB1861" s="1420" t="s">
        <v>3123</v>
      </c>
      <c r="AC1861" s="1420"/>
      <c r="AD1861" s="1421" t="str">
        <f>INDEX([1]TDSheet!$AV$14:$AV$25000,MATCH($B1861,[1]TDSheet!$B$14:$B$25000,0))</f>
        <v>1440*920</v>
      </c>
      <c r="AE1861" s="805">
        <f>INDEX([1]TDSheet!$AY$14:$AY$25000,MATCH($B1861,[1]TDSheet!$B$14:$B$25000,0))</f>
        <v>10800</v>
      </c>
      <c r="AF1861" s="1051"/>
      <c r="AG1861" s="1058"/>
      <c r="AH1861" s="251"/>
      <c r="AI1861" s="251"/>
    </row>
    <row r="1862" spans="1:35" ht="17.25" customHeight="1">
      <c r="A1862" s="823">
        <f>ROW(1862:1862)-SUM(AF$1:AF1862)</f>
        <v>1795</v>
      </c>
      <c r="B1862" s="159" t="s">
        <v>7423</v>
      </c>
      <c r="C1862" s="159" t="str">
        <f t="shared" si="760"/>
        <v>7816AGNBLHPV</v>
      </c>
      <c r="D1862" s="1422">
        <v>7816</v>
      </c>
      <c r="E1862" s="1084" t="s">
        <v>4471</v>
      </c>
      <c r="F1862" s="1532"/>
      <c r="G1862" s="1532" t="s">
        <v>4473</v>
      </c>
      <c r="H1862" s="1532" t="str">
        <f t="shared" si="761"/>
        <v>P</v>
      </c>
      <c r="I1862" s="1532"/>
      <c r="J1862" s="1532" t="str">
        <f t="shared" si="762"/>
        <v>V</v>
      </c>
      <c r="K1862" s="1532"/>
      <c r="L1862" s="1532"/>
      <c r="M1862" s="1780" t="str">
        <f>INDEX([1]TDSheet!$S$14:$S$25000,MATCH($B1862,[1]TDSheet!$B$14:$B$25000,0))</f>
        <v xml:space="preserve"> Skoda "Octavia" III A7 4D Sed / 5D Wagon '2013- ЗП ТЗ ДД камера (полный обогрев) #7816AGNBLHPV</v>
      </c>
      <c r="N1862" s="1781">
        <f>INDEX([1]TDSheet!$AX$14:$AX$25000,MATCH($B1862,[1]TDSheet!$B$14:$B$25000,0))</f>
        <v>9300</v>
      </c>
      <c r="O1862" s="1781">
        <f>INDEX([1]TDSheet!$AX$14:$AX$25000,MATCH($B1862,[1]TDSheet!$B$14:$B$25000,0))</f>
        <v>9300</v>
      </c>
      <c r="P1862" s="1781">
        <f>INDEX([1]TDSheet!$AX$14:$AX$25000,MATCH($B1862,[1]TDSheet!$B$14:$B$25000,0))</f>
        <v>9300</v>
      </c>
      <c r="Q1862" s="1781">
        <f>INDEX([1]TDSheet!$AX$14:$AX$25000,MATCH($B1862,[1]TDSheet!$B$14:$B$25000,0))</f>
        <v>9300</v>
      </c>
      <c r="R1862" s="1781">
        <f>INDEX([1]TDSheet!$AX$14:$AX$25000,MATCH($B1862,[1]TDSheet!$B$14:$B$25000,0))</f>
        <v>9300</v>
      </c>
      <c r="S1862" s="1781">
        <f>INDEX([1]TDSheet!$AX$14:$AX$25000,MATCH($B1862,[1]TDSheet!$B$14:$B$25000,0))</f>
        <v>9300</v>
      </c>
      <c r="T1862" s="1781">
        <f>INDEX([1]TDSheet!$AX$14:$AX$25000,MATCH($B1862,[1]TDSheet!$B$14:$B$25000,0))</f>
        <v>9300</v>
      </c>
      <c r="U1862" s="1781">
        <f>INDEX([1]TDSheet!$AX$14:$AX$25000,MATCH($B1862,[1]TDSheet!$B$14:$B$25000,0))</f>
        <v>9300</v>
      </c>
      <c r="V1862" s="1782">
        <f>INDEX([1]TDSheet!$AX$14:$AX$25000,MATCH($B1862,[1]TDSheet!$B$14:$B$25000,0))</f>
        <v>9300</v>
      </c>
      <c r="W1862" s="1418" t="s">
        <v>6385</v>
      </c>
      <c r="X1862" s="1419" t="s">
        <v>4095</v>
      </c>
      <c r="Y1862" s="1420" t="s">
        <v>3123</v>
      </c>
      <c r="Z1862" s="1420" t="s">
        <v>3123</v>
      </c>
      <c r="AA1862" s="1420" t="s">
        <v>3123</v>
      </c>
      <c r="AB1862" s="1420" t="s">
        <v>3123</v>
      </c>
      <c r="AC1862" s="1420"/>
      <c r="AD1862" s="1421" t="str">
        <f>INDEX([1]TDSheet!$AV$14:$AV$25000,MATCH($B1862,[1]TDSheet!$B$14:$B$25000,0))</f>
        <v>1440*920</v>
      </c>
      <c r="AE1862" s="824">
        <f>INDEX([1]TDSheet!$AY$14:$AY$25000,MATCH($B1862,[1]TDSheet!$B$14:$B$25000,0))</f>
        <v>10800</v>
      </c>
      <c r="AF1862" s="1051"/>
      <c r="AG1862" s="1058"/>
      <c r="AH1862" s="251"/>
      <c r="AI1862" s="251"/>
    </row>
    <row r="1863" spans="1:35" ht="17.25" customHeight="1">
      <c r="A1863" s="823">
        <f>ROW(1863:1863)-SUM(AF$1:AF1863)</f>
        <v>1796</v>
      </c>
      <c r="B1863" s="159" t="s">
        <v>5863</v>
      </c>
      <c r="C1863" s="159" t="str">
        <f t="shared" si="752"/>
        <v>7816AGNBLPV</v>
      </c>
      <c r="D1863" s="1422">
        <v>7816</v>
      </c>
      <c r="E1863" s="1084" t="s">
        <v>4471</v>
      </c>
      <c r="F1863" s="1288"/>
      <c r="G1863" s="1288"/>
      <c r="H1863" s="1288" t="str">
        <f t="shared" si="753"/>
        <v>P</v>
      </c>
      <c r="I1863" s="1288"/>
      <c r="J1863" s="1288" t="str">
        <f t="shared" si="756"/>
        <v>V</v>
      </c>
      <c r="K1863" s="1288"/>
      <c r="L1863" s="1288"/>
      <c r="M1863" s="1780" t="str">
        <f>INDEX([1]TDSheet!$S$14:$S$25000,MATCH($B1863,[1]TDSheet!$B$14:$B$25000,0))</f>
        <v xml:space="preserve"> Skoda "Octavia" III A7 рестайлинг 4D Sed / 5D Wagon '2017- ЗП ТЗ ДД (измененный датчик) #7816AGNBLPV</v>
      </c>
      <c r="N1863" s="1781">
        <f>INDEX([1]TDSheet!$AX$14:$AX$25000,MATCH($B1863,[1]TDSheet!$B$14:$B$25000,0))</f>
        <v>3200</v>
      </c>
      <c r="O1863" s="1781">
        <f>INDEX([1]TDSheet!$AX$14:$AX$25000,MATCH($B1863,[1]TDSheet!$B$14:$B$25000,0))</f>
        <v>3200</v>
      </c>
      <c r="P1863" s="1781">
        <f>INDEX([1]TDSheet!$AX$14:$AX$25000,MATCH($B1863,[1]TDSheet!$B$14:$B$25000,0))</f>
        <v>3200</v>
      </c>
      <c r="Q1863" s="1781">
        <f>INDEX([1]TDSheet!$AX$14:$AX$25000,MATCH($B1863,[1]TDSheet!$B$14:$B$25000,0))</f>
        <v>3200</v>
      </c>
      <c r="R1863" s="1781">
        <f>INDEX([1]TDSheet!$AX$14:$AX$25000,MATCH($B1863,[1]TDSheet!$B$14:$B$25000,0))</f>
        <v>3200</v>
      </c>
      <c r="S1863" s="1781">
        <f>INDEX([1]TDSheet!$AX$14:$AX$25000,MATCH($B1863,[1]TDSheet!$B$14:$B$25000,0))</f>
        <v>3200</v>
      </c>
      <c r="T1863" s="1781">
        <f>INDEX([1]TDSheet!$AX$14:$AX$25000,MATCH($B1863,[1]TDSheet!$B$14:$B$25000,0))</f>
        <v>3200</v>
      </c>
      <c r="U1863" s="1781">
        <f>INDEX([1]TDSheet!$AX$14:$AX$25000,MATCH($B1863,[1]TDSheet!$B$14:$B$25000,0))</f>
        <v>3200</v>
      </c>
      <c r="V1863" s="1782">
        <f>INDEX([1]TDSheet!$AX$14:$AX$25000,MATCH($B1863,[1]TDSheet!$B$14:$B$25000,0))</f>
        <v>3200</v>
      </c>
      <c r="W1863" s="1418" t="s">
        <v>6385</v>
      </c>
      <c r="X1863" s="1419" t="s">
        <v>5402</v>
      </c>
      <c r="Y1863" s="1420" t="s">
        <v>3123</v>
      </c>
      <c r="Z1863" s="1420" t="s">
        <v>3123</v>
      </c>
      <c r="AA1863" s="1420" t="s">
        <v>3123</v>
      </c>
      <c r="AB1863" s="1420" t="s">
        <v>3123</v>
      </c>
      <c r="AC1863" s="1420"/>
      <c r="AD1863" s="1421" t="str">
        <f>INDEX([1]TDSheet!$AV$14:$AV$25000,MATCH($B1863,[1]TDSheet!$B$14:$B$25000,0))</f>
        <v>1440*920</v>
      </c>
      <c r="AE1863" s="805">
        <f>INDEX([1]TDSheet!$AY$14:$AY$25000,MATCH($B1863,[1]TDSheet!$B$14:$B$25000,0))</f>
        <v>3700</v>
      </c>
      <c r="AF1863" s="1051"/>
      <c r="AG1863" s="1058"/>
      <c r="AH1863" s="251"/>
      <c r="AI1863" s="251"/>
    </row>
    <row r="1864" spans="1:35" ht="35.1" customHeight="1">
      <c r="A1864" s="823">
        <f>ROW(1864:1864)-SUM(AF$1:AF1864)</f>
        <v>1797</v>
      </c>
      <c r="B1864" s="159" t="s">
        <v>6077</v>
      </c>
      <c r="C1864" s="159" t="str">
        <f>IF(D1864&lt;&gt;"",CONCATENATE(D1864,E1864,F1864,G1864,H1864,I1864,J1864,K1864,L1864),"")</f>
        <v>7816AGNBLHPV</v>
      </c>
      <c r="D1864" s="1422">
        <v>7816</v>
      </c>
      <c r="E1864" s="1084" t="s">
        <v>4471</v>
      </c>
      <c r="F1864" s="1288"/>
      <c r="G1864" s="1288" t="s">
        <v>4473</v>
      </c>
      <c r="H1864" s="1288" t="str">
        <f>IF(AB1864="+","P","")</f>
        <v>P</v>
      </c>
      <c r="I1864" s="1288"/>
      <c r="J1864" s="1288" t="str">
        <f>IF(Z1864="+","V","")</f>
        <v>V</v>
      </c>
      <c r="K1864" s="1288"/>
      <c r="L1864" s="1288"/>
      <c r="M1864" s="1780" t="str">
        <f>INDEX([1]TDSheet!$S$14:$S$25000,MATCH($B1864,[1]TDSheet!$B$14:$B$25000,0))</f>
        <v xml:space="preserve"> Skoda "Octavia" III A7 рестайлинг 4D Sed / 5D Wagon '2017- ЗП ТЗ ДД (измененный датчик) (полный обогрев) #7816AGNBLHPV</v>
      </c>
      <c r="N1864" s="1781">
        <f>INDEX([1]TDSheet!$AX$14:$AX$25000,MATCH($B1864,[1]TDSheet!$B$14:$B$25000,0))</f>
        <v>9300</v>
      </c>
      <c r="O1864" s="1781">
        <f>INDEX([1]TDSheet!$AX$14:$AX$25000,MATCH($B1864,[1]TDSheet!$B$14:$B$25000,0))</f>
        <v>9300</v>
      </c>
      <c r="P1864" s="1781">
        <f>INDEX([1]TDSheet!$AX$14:$AX$25000,MATCH($B1864,[1]TDSheet!$B$14:$B$25000,0))</f>
        <v>9300</v>
      </c>
      <c r="Q1864" s="1781">
        <f>INDEX([1]TDSheet!$AX$14:$AX$25000,MATCH($B1864,[1]TDSheet!$B$14:$B$25000,0))</f>
        <v>9300</v>
      </c>
      <c r="R1864" s="1781">
        <f>INDEX([1]TDSheet!$AX$14:$AX$25000,MATCH($B1864,[1]TDSheet!$B$14:$B$25000,0))</f>
        <v>9300</v>
      </c>
      <c r="S1864" s="1781">
        <f>INDEX([1]TDSheet!$AX$14:$AX$25000,MATCH($B1864,[1]TDSheet!$B$14:$B$25000,0))</f>
        <v>9300</v>
      </c>
      <c r="T1864" s="1781">
        <f>INDEX([1]TDSheet!$AX$14:$AX$25000,MATCH($B1864,[1]TDSheet!$B$14:$B$25000,0))</f>
        <v>9300</v>
      </c>
      <c r="U1864" s="1781">
        <f>INDEX([1]TDSheet!$AX$14:$AX$25000,MATCH($B1864,[1]TDSheet!$B$14:$B$25000,0))</f>
        <v>9300</v>
      </c>
      <c r="V1864" s="1782">
        <f>INDEX([1]TDSheet!$AX$14:$AX$25000,MATCH($B1864,[1]TDSheet!$B$14:$B$25000,0))</f>
        <v>9300</v>
      </c>
      <c r="W1864" s="1418" t="s">
        <v>6385</v>
      </c>
      <c r="X1864" s="1419" t="s">
        <v>5402</v>
      </c>
      <c r="Y1864" s="1420" t="s">
        <v>3123</v>
      </c>
      <c r="Z1864" s="1420" t="s">
        <v>3123</v>
      </c>
      <c r="AA1864" s="1420" t="s">
        <v>3123</v>
      </c>
      <c r="AB1864" s="1420" t="s">
        <v>3123</v>
      </c>
      <c r="AC1864" s="1420"/>
      <c r="AD1864" s="1421" t="str">
        <f>INDEX([1]TDSheet!$AV$14:$AV$25000,MATCH($B1864,[1]TDSheet!$B$14:$B$25000,0))</f>
        <v>1440*920</v>
      </c>
      <c r="AE1864" s="805">
        <f>INDEX([1]TDSheet!$AY$14:$AY$25000,MATCH($B1864,[1]TDSheet!$B$14:$B$25000,0))</f>
        <v>10800</v>
      </c>
      <c r="AF1864" s="1051"/>
      <c r="AG1864" s="1058"/>
      <c r="AH1864" s="251"/>
      <c r="AI1864" s="251"/>
    </row>
    <row r="1865" spans="1:35" ht="17.25" customHeight="1">
      <c r="A1865" s="823">
        <f>ROW(1865:1865)-SUM(AF$1:AF1865)</f>
        <v>1798</v>
      </c>
      <c r="B1865" s="159" t="s">
        <v>8420</v>
      </c>
      <c r="C1865" s="159" t="str">
        <f t="shared" ref="C1865" si="763">IF(D1865&lt;&gt;"",CONCATENATE(D1865,E1865,F1865,G1865,H1865,I1865,J1865,K1865,L1865),"")</f>
        <v>7824AGNBLPV</v>
      </c>
      <c r="D1865" s="1422">
        <v>7824</v>
      </c>
      <c r="E1865" s="1084" t="s">
        <v>4471</v>
      </c>
      <c r="F1865" s="1288"/>
      <c r="G1865" s="1288"/>
      <c r="H1865" s="1288" t="str">
        <f t="shared" ref="H1865" si="764">IF(AB1865="+","P","")</f>
        <v>P</v>
      </c>
      <c r="I1865" s="1288"/>
      <c r="J1865" s="1288" t="str">
        <f t="shared" ref="J1865" si="765">IF(Z1865="+","V","")</f>
        <v>V</v>
      </c>
      <c r="K1865" s="1288"/>
      <c r="L1865" s="1288"/>
      <c r="M1865" s="1780" t="str">
        <f>INDEX([1]TDSheet!$S$14:$S$25000,MATCH($B1865,[1]TDSheet!$B$14:$B$25000,0))</f>
        <v xml:space="preserve"> Skoda "Octavia" IV A8 5D Lbk / 5D Wagon '2019- ЗП ТЗ ДД #7824AGNBLPV</v>
      </c>
      <c r="N1865" s="1781">
        <f>INDEX([1]TDSheet!$AX$14:$AX$25000,MATCH($B1865,[1]TDSheet!$B$14:$B$25000,0))</f>
        <v>4200</v>
      </c>
      <c r="O1865" s="1781">
        <f>INDEX([1]TDSheet!$AX$14:$AX$25000,MATCH($B1865,[1]TDSheet!$B$14:$B$25000,0))</f>
        <v>4200</v>
      </c>
      <c r="P1865" s="1781">
        <f>INDEX([1]TDSheet!$AX$14:$AX$25000,MATCH($B1865,[1]TDSheet!$B$14:$B$25000,0))</f>
        <v>4200</v>
      </c>
      <c r="Q1865" s="1781">
        <f>INDEX([1]TDSheet!$AX$14:$AX$25000,MATCH($B1865,[1]TDSheet!$B$14:$B$25000,0))</f>
        <v>4200</v>
      </c>
      <c r="R1865" s="1781">
        <f>INDEX([1]TDSheet!$AX$14:$AX$25000,MATCH($B1865,[1]TDSheet!$B$14:$B$25000,0))</f>
        <v>4200</v>
      </c>
      <c r="S1865" s="1781">
        <f>INDEX([1]TDSheet!$AX$14:$AX$25000,MATCH($B1865,[1]TDSheet!$B$14:$B$25000,0))</f>
        <v>4200</v>
      </c>
      <c r="T1865" s="1781">
        <f>INDEX([1]TDSheet!$AX$14:$AX$25000,MATCH($B1865,[1]TDSheet!$B$14:$B$25000,0))</f>
        <v>4200</v>
      </c>
      <c r="U1865" s="1781">
        <f>INDEX([1]TDSheet!$AX$14:$AX$25000,MATCH($B1865,[1]TDSheet!$B$14:$B$25000,0))</f>
        <v>4200</v>
      </c>
      <c r="V1865" s="1782">
        <f>INDEX([1]TDSheet!$AX$14:$AX$25000,MATCH($B1865,[1]TDSheet!$B$14:$B$25000,0))</f>
        <v>4200</v>
      </c>
      <c r="W1865" s="1418" t="s">
        <v>8421</v>
      </c>
      <c r="X1865" s="1419" t="s">
        <v>6672</v>
      </c>
      <c r="Y1865" s="1420" t="s">
        <v>3123</v>
      </c>
      <c r="Z1865" s="1420" t="s">
        <v>3123</v>
      </c>
      <c r="AA1865" s="1420" t="s">
        <v>3123</v>
      </c>
      <c r="AB1865" s="1420" t="s">
        <v>3123</v>
      </c>
      <c r="AC1865" s="1420"/>
      <c r="AD1865" s="1421" t="str">
        <f>INDEX([1]TDSheet!$AV$14:$AV$25000,MATCH($B1865,[1]TDSheet!$B$14:$B$25000,0))</f>
        <v>1484*953</v>
      </c>
      <c r="AE1865" s="824">
        <f>INDEX([1]TDSheet!$AY$14:$AY$25000,MATCH($B1865,[1]TDSheet!$B$14:$B$25000,0))</f>
        <v>4700</v>
      </c>
      <c r="AF1865" s="1051"/>
      <c r="AG1865" s="1058"/>
      <c r="AH1865" s="251"/>
      <c r="AI1865" s="251"/>
    </row>
    <row r="1866" spans="1:35" ht="35.1" customHeight="1">
      <c r="A1866" s="823">
        <f>ROW(1866:1866)-SUM(AF$1:AF1866)</f>
        <v>1799</v>
      </c>
      <c r="B1866" s="159" t="s">
        <v>2628</v>
      </c>
      <c r="C1866" s="159" t="str">
        <f>IF(D1866&lt;&gt;"",CONCATENATE(D1866,E1866,F1866,G1866,H1866,I1866,J1866,K1866,L1866),"")</f>
        <v>7815AGNBLV</v>
      </c>
      <c r="D1866" s="1417">
        <v>7815</v>
      </c>
      <c r="E1866" s="1054" t="s">
        <v>4471</v>
      </c>
      <c r="F1866" s="1289"/>
      <c r="G1866" s="1289"/>
      <c r="H1866" s="1289" t="str">
        <f>IF(AB1866="+","P","")</f>
        <v/>
      </c>
      <c r="I1866" s="1289"/>
      <c r="J1866" s="1289" t="str">
        <f>IF(Z1866="+","V","")</f>
        <v>V</v>
      </c>
      <c r="K1866" s="1289"/>
      <c r="L1866" s="1289"/>
      <c r="M1866" s="1780" t="str">
        <f>INDEX([1]TDSheet!$S$14:$S$25000,MATCH($B1866,[1]TDSheet!$B$14:$B$25000,0))</f>
        <v xml:space="preserve"> Skoda "Rapid" I 5D Lbk | "Rapid" II (20-) 5D Lbk // Seat "Toledo" IV 5D Lbk // Volkswagen "Santana" 5D Lbk | "Polo" VI (20-) 5D Lbk '2012- ЗП ТЗ #7815AGNBLV</v>
      </c>
      <c r="N1866" s="1781">
        <f>INDEX([1]TDSheet!$AX$14:$AX$25000,MATCH($B1866,[1]TDSheet!$B$14:$B$25000,0))</f>
        <v>3100</v>
      </c>
      <c r="O1866" s="1781">
        <f>INDEX([1]TDSheet!$AX$14:$AX$25000,MATCH($B1866,[1]TDSheet!$B$14:$B$25000,0))</f>
        <v>3100</v>
      </c>
      <c r="P1866" s="1781">
        <f>INDEX([1]TDSheet!$AX$14:$AX$25000,MATCH($B1866,[1]TDSheet!$B$14:$B$25000,0))</f>
        <v>3100</v>
      </c>
      <c r="Q1866" s="1781">
        <f>INDEX([1]TDSheet!$AX$14:$AX$25000,MATCH($B1866,[1]TDSheet!$B$14:$B$25000,0))</f>
        <v>3100</v>
      </c>
      <c r="R1866" s="1781">
        <f>INDEX([1]TDSheet!$AX$14:$AX$25000,MATCH($B1866,[1]TDSheet!$B$14:$B$25000,0))</f>
        <v>3100</v>
      </c>
      <c r="S1866" s="1781">
        <f>INDEX([1]TDSheet!$AX$14:$AX$25000,MATCH($B1866,[1]TDSheet!$B$14:$B$25000,0))</f>
        <v>3100</v>
      </c>
      <c r="T1866" s="1781">
        <f>INDEX([1]TDSheet!$AX$14:$AX$25000,MATCH($B1866,[1]TDSheet!$B$14:$B$25000,0))</f>
        <v>3100</v>
      </c>
      <c r="U1866" s="1781">
        <f>INDEX([1]TDSheet!$AX$14:$AX$25000,MATCH($B1866,[1]TDSheet!$B$14:$B$25000,0))</f>
        <v>3100</v>
      </c>
      <c r="V1866" s="1782">
        <f>INDEX([1]TDSheet!$AX$14:$AX$25000,MATCH($B1866,[1]TDSheet!$B$14:$B$25000,0))</f>
        <v>3100</v>
      </c>
      <c r="W1866" s="1418"/>
      <c r="X1866" s="1419" t="s">
        <v>4515</v>
      </c>
      <c r="Y1866" s="1420" t="s">
        <v>3123</v>
      </c>
      <c r="Z1866" s="1420" t="s">
        <v>3123</v>
      </c>
      <c r="AA1866" s="1420" t="s">
        <v>3123</v>
      </c>
      <c r="AB1866" s="1420"/>
      <c r="AC1866" s="1420" t="s">
        <v>3123</v>
      </c>
      <c r="AD1866" s="1421" t="str">
        <f>INDEX([1]TDSheet!$AV$14:$AV$25000,MATCH($B1866,[1]TDSheet!$B$14:$B$25000,0))</f>
        <v>1400*880</v>
      </c>
      <c r="AE1866" s="805">
        <f>INDEX([1]TDSheet!$AY$14:$AY$25000,MATCH($B1866,[1]TDSheet!$B$14:$B$25000,0))</f>
        <v>3600</v>
      </c>
      <c r="AF1866" s="1051"/>
      <c r="AG1866" s="1058"/>
      <c r="AH1866" s="251"/>
      <c r="AI1866" s="251"/>
    </row>
    <row r="1867" spans="1:35" ht="34.5" customHeight="1">
      <c r="A1867" s="823">
        <f>ROW(1867:1867)-SUM(AF$1:AF1867)</f>
        <v>1800</v>
      </c>
      <c r="B1867" s="159" t="s">
        <v>5332</v>
      </c>
      <c r="C1867" s="159" t="str">
        <f t="shared" si="752"/>
        <v>7815AGNBLPV</v>
      </c>
      <c r="D1867" s="1417">
        <v>7815</v>
      </c>
      <c r="E1867" s="1054" t="s">
        <v>4471</v>
      </c>
      <c r="F1867" s="1289"/>
      <c r="G1867" s="1289"/>
      <c r="H1867" s="1289" t="str">
        <f t="shared" si="753"/>
        <v>P</v>
      </c>
      <c r="I1867" s="1289"/>
      <c r="J1867" s="1289" t="str">
        <f t="shared" si="756"/>
        <v>V</v>
      </c>
      <c r="K1867" s="1289"/>
      <c r="L1867" s="1289"/>
      <c r="M1867" s="1780" t="str">
        <f>INDEX([1]TDSheet!$S$14:$S$25000,MATCH($B1867,[1]TDSheet!$B$14:$B$25000,0))</f>
        <v xml:space="preserve"> Skoda "Rapid" I 5D Lbk | "Rapid" II (20-) 5D Lbk // Seat "Toledo" IV 5D Lbk // Volkswagen "Santana" 5D Lbk | "Polo" VI (20-) 5D Lbk '2012- ЗП ТЗ ДД (прямоугольный) #7815AGNBLPV</v>
      </c>
      <c r="N1867" s="1781">
        <f>INDEX([1]TDSheet!$AX$14:$AX$25000,MATCH($B1867,[1]TDSheet!$B$14:$B$25000,0))</f>
        <v>3100</v>
      </c>
      <c r="O1867" s="1781">
        <f>INDEX([1]TDSheet!$AX$14:$AX$25000,MATCH($B1867,[1]TDSheet!$B$14:$B$25000,0))</f>
        <v>3100</v>
      </c>
      <c r="P1867" s="1781">
        <f>INDEX([1]TDSheet!$AX$14:$AX$25000,MATCH($B1867,[1]TDSheet!$B$14:$B$25000,0))</f>
        <v>3100</v>
      </c>
      <c r="Q1867" s="1781">
        <f>INDEX([1]TDSheet!$AX$14:$AX$25000,MATCH($B1867,[1]TDSheet!$B$14:$B$25000,0))</f>
        <v>3100</v>
      </c>
      <c r="R1867" s="1781">
        <f>INDEX([1]TDSheet!$AX$14:$AX$25000,MATCH($B1867,[1]TDSheet!$B$14:$B$25000,0))</f>
        <v>3100</v>
      </c>
      <c r="S1867" s="1781">
        <f>INDEX([1]TDSheet!$AX$14:$AX$25000,MATCH($B1867,[1]TDSheet!$B$14:$B$25000,0))</f>
        <v>3100</v>
      </c>
      <c r="T1867" s="1781">
        <f>INDEX([1]TDSheet!$AX$14:$AX$25000,MATCH($B1867,[1]TDSheet!$B$14:$B$25000,0))</f>
        <v>3100</v>
      </c>
      <c r="U1867" s="1781">
        <f>INDEX([1]TDSheet!$AX$14:$AX$25000,MATCH($B1867,[1]TDSheet!$B$14:$B$25000,0))</f>
        <v>3100</v>
      </c>
      <c r="V1867" s="1782">
        <f>INDEX([1]TDSheet!$AX$14:$AX$25000,MATCH($B1867,[1]TDSheet!$B$14:$B$25000,0))</f>
        <v>3100</v>
      </c>
      <c r="W1867" s="1418"/>
      <c r="X1867" s="1419" t="s">
        <v>4515</v>
      </c>
      <c r="Y1867" s="1420" t="s">
        <v>3123</v>
      </c>
      <c r="Z1867" s="1420" t="s">
        <v>3123</v>
      </c>
      <c r="AA1867" s="1420" t="s">
        <v>3123</v>
      </c>
      <c r="AB1867" s="1420" t="s">
        <v>3123</v>
      </c>
      <c r="AC1867" s="1420"/>
      <c r="AD1867" s="1421" t="str">
        <f>INDEX([1]TDSheet!$AV$14:$AV$25000,MATCH($B1867,[1]TDSheet!$B$14:$B$25000,0))</f>
        <v>1400*880</v>
      </c>
      <c r="AE1867" s="805">
        <f>INDEX([1]TDSheet!$AY$14:$AY$25000,MATCH($B1867,[1]TDSheet!$B$14:$B$25000,0))</f>
        <v>3600</v>
      </c>
      <c r="AF1867" s="1051"/>
      <c r="AG1867" s="1058"/>
      <c r="AH1867" s="251"/>
      <c r="AI1867" s="251"/>
    </row>
    <row r="1868" spans="1:35" ht="34.5" customHeight="1">
      <c r="A1868" s="823">
        <f>ROW(1868:1868)-SUM(AF$1:AF1868)</f>
        <v>1801</v>
      </c>
      <c r="B1868" s="159" t="s">
        <v>7087</v>
      </c>
      <c r="C1868" s="159" t="str">
        <f>IF(D1868&lt;&gt;"",CONCATENATE(D1868,E1868,F1868,G1868,H1868,I1868,J1868,K1868,L1868),"")</f>
        <v>7815AGNHV</v>
      </c>
      <c r="D1868" s="1422">
        <v>7815</v>
      </c>
      <c r="E1868" s="1084" t="s">
        <v>4475</v>
      </c>
      <c r="F1868" s="1288"/>
      <c r="G1868" s="1288" t="s">
        <v>4473</v>
      </c>
      <c r="H1868" s="1288" t="str">
        <f>IF(AB1868="+","P","")</f>
        <v/>
      </c>
      <c r="I1868" s="1288"/>
      <c r="J1868" s="1288" t="str">
        <f>IF(Z1868="+","V","")</f>
        <v>V</v>
      </c>
      <c r="K1868" s="1288"/>
      <c r="L1868" s="1288"/>
      <c r="M1868" s="1780" t="str">
        <f>INDEX([1]TDSheet!$S$14:$S$25000,MATCH($B1868,[1]TDSheet!$B$14:$B$25000,0))</f>
        <v xml:space="preserve"> Skoda "Rapid" I 5D Lbk | "Rapid" II (20-) 5D Lbk // Seat "Toledo" IV 5D Lbk // Volkswagen "Santana" 5D Lbk | "Polo" VI (20-) 5D Lbk '2012- ТЗ (полный обогрев) #7815AGNHV</v>
      </c>
      <c r="N1868" s="1781">
        <f>INDEX([1]TDSheet!$AX$14:$AX$25000,MATCH($B1868,[1]TDSheet!$B$14:$B$25000,0))</f>
        <v>10000</v>
      </c>
      <c r="O1868" s="1781">
        <f>INDEX([1]TDSheet!$AX$14:$AX$25000,MATCH($B1868,[1]TDSheet!$B$14:$B$25000,0))</f>
        <v>10000</v>
      </c>
      <c r="P1868" s="1781">
        <f>INDEX([1]TDSheet!$AX$14:$AX$25000,MATCH($B1868,[1]TDSheet!$B$14:$B$25000,0))</f>
        <v>10000</v>
      </c>
      <c r="Q1868" s="1781">
        <f>INDEX([1]TDSheet!$AX$14:$AX$25000,MATCH($B1868,[1]TDSheet!$B$14:$B$25000,0))</f>
        <v>10000</v>
      </c>
      <c r="R1868" s="1781">
        <f>INDEX([1]TDSheet!$AX$14:$AX$25000,MATCH($B1868,[1]TDSheet!$B$14:$B$25000,0))</f>
        <v>10000</v>
      </c>
      <c r="S1868" s="1781">
        <f>INDEX([1]TDSheet!$AX$14:$AX$25000,MATCH($B1868,[1]TDSheet!$B$14:$B$25000,0))</f>
        <v>10000</v>
      </c>
      <c r="T1868" s="1781">
        <f>INDEX([1]TDSheet!$AX$14:$AX$25000,MATCH($B1868,[1]TDSheet!$B$14:$B$25000,0))</f>
        <v>10000</v>
      </c>
      <c r="U1868" s="1781">
        <f>INDEX([1]TDSheet!$AX$14:$AX$25000,MATCH($B1868,[1]TDSheet!$B$14:$B$25000,0))</f>
        <v>10000</v>
      </c>
      <c r="V1868" s="1782">
        <f>INDEX([1]TDSheet!$AX$14:$AX$25000,MATCH($B1868,[1]TDSheet!$B$14:$B$25000,0))</f>
        <v>10000</v>
      </c>
      <c r="W1868" s="1418"/>
      <c r="X1868" s="1419" t="s">
        <v>4515</v>
      </c>
      <c r="Y1868" s="1420" t="s">
        <v>3123</v>
      </c>
      <c r="Z1868" s="1420" t="s">
        <v>3123</v>
      </c>
      <c r="AA1868" s="1420" t="s">
        <v>3123</v>
      </c>
      <c r="AB1868" s="1420"/>
      <c r="AC1868" s="1420" t="s">
        <v>3123</v>
      </c>
      <c r="AD1868" s="1421" t="str">
        <f>INDEX([1]TDSheet!$AV$14:$AV$25000,MATCH($B1868,[1]TDSheet!$B$14:$B$25000,0))</f>
        <v>1400*880</v>
      </c>
      <c r="AE1868" s="824">
        <f>INDEX([1]TDSheet!$AY$14:$AY$25000,MATCH($B1868,[1]TDSheet!$B$14:$B$25000,0))</f>
        <v>10500</v>
      </c>
      <c r="AF1868" s="1051"/>
      <c r="AG1868" s="1058"/>
      <c r="AH1868" s="251"/>
      <c r="AI1868" s="251"/>
    </row>
    <row r="1869" spans="1:35" ht="35.1" customHeight="1">
      <c r="A1869" s="823">
        <f>ROW(1869:1869)-SUM(AF$1:AF1869)</f>
        <v>1802</v>
      </c>
      <c r="B1869" s="159" t="s">
        <v>6737</v>
      </c>
      <c r="C1869" s="159" t="str">
        <f t="shared" si="752"/>
        <v>7815AGNBLPV</v>
      </c>
      <c r="D1869" s="1422">
        <v>7815</v>
      </c>
      <c r="E1869" s="1084" t="s">
        <v>4471</v>
      </c>
      <c r="F1869" s="1288"/>
      <c r="G1869" s="1288"/>
      <c r="H1869" s="1288" t="str">
        <f t="shared" si="753"/>
        <v>P</v>
      </c>
      <c r="I1869" s="1288"/>
      <c r="J1869" s="1288" t="str">
        <f t="shared" si="756"/>
        <v>V</v>
      </c>
      <c r="K1869" s="1288"/>
      <c r="L1869" s="1288"/>
      <c r="M1869" s="1780" t="str">
        <f>INDEX([1]TDSheet!$S$14:$S$25000,MATCH($B1869,[1]TDSheet!$B$14:$B$25000,0))</f>
        <v xml:space="preserve"> Skoda "Rapid" I рестайлинг 5D Lbk / 5D Wagon // Volkswagen "Polo" VI (20-) 5D Lbk '2017- ЗП ТЗ ДД (круглый) #7815AGNBLPV</v>
      </c>
      <c r="N1869" s="1781">
        <f>INDEX([1]TDSheet!$AX$14:$AX$25000,MATCH($B1869,[1]TDSheet!$B$14:$B$25000,0))</f>
        <v>3100</v>
      </c>
      <c r="O1869" s="1781">
        <f>INDEX([1]TDSheet!$AX$14:$AX$25000,MATCH($B1869,[1]TDSheet!$B$14:$B$25000,0))</f>
        <v>3100</v>
      </c>
      <c r="P1869" s="1781">
        <f>INDEX([1]TDSheet!$AX$14:$AX$25000,MATCH($B1869,[1]TDSheet!$B$14:$B$25000,0))</f>
        <v>3100</v>
      </c>
      <c r="Q1869" s="1781">
        <f>INDEX([1]TDSheet!$AX$14:$AX$25000,MATCH($B1869,[1]TDSheet!$B$14:$B$25000,0))</f>
        <v>3100</v>
      </c>
      <c r="R1869" s="1781">
        <f>INDEX([1]TDSheet!$AX$14:$AX$25000,MATCH($B1869,[1]TDSheet!$B$14:$B$25000,0))</f>
        <v>3100</v>
      </c>
      <c r="S1869" s="1781">
        <f>INDEX([1]TDSheet!$AX$14:$AX$25000,MATCH($B1869,[1]TDSheet!$B$14:$B$25000,0))</f>
        <v>3100</v>
      </c>
      <c r="T1869" s="1781">
        <f>INDEX([1]TDSheet!$AX$14:$AX$25000,MATCH($B1869,[1]TDSheet!$B$14:$B$25000,0))</f>
        <v>3100</v>
      </c>
      <c r="U1869" s="1781">
        <f>INDEX([1]TDSheet!$AX$14:$AX$25000,MATCH($B1869,[1]TDSheet!$B$14:$B$25000,0))</f>
        <v>3100</v>
      </c>
      <c r="V1869" s="1782">
        <f>INDEX([1]TDSheet!$AX$14:$AX$25000,MATCH($B1869,[1]TDSheet!$B$14:$B$25000,0))</f>
        <v>3100</v>
      </c>
      <c r="W1869" s="1418"/>
      <c r="X1869" s="1419" t="s">
        <v>5402</v>
      </c>
      <c r="Y1869" s="1420" t="s">
        <v>3123</v>
      </c>
      <c r="Z1869" s="1420" t="s">
        <v>3123</v>
      </c>
      <c r="AA1869" s="1420" t="s">
        <v>3123</v>
      </c>
      <c r="AB1869" s="1420" t="s">
        <v>3123</v>
      </c>
      <c r="AC1869" s="1420"/>
      <c r="AD1869" s="1421" t="str">
        <f>INDEX([1]TDSheet!$AV$14:$AV$25000,MATCH($B1869,[1]TDSheet!$B$14:$B$25000,0))</f>
        <v>1400*880</v>
      </c>
      <c r="AE1869" s="805">
        <f>INDEX([1]TDSheet!$AY$14:$AY$25000,MATCH($B1869,[1]TDSheet!$B$14:$B$25000,0))</f>
        <v>3600</v>
      </c>
      <c r="AF1869" s="1051"/>
      <c r="AG1869" s="1058"/>
      <c r="AH1869" s="251"/>
      <c r="AI1869" s="251"/>
    </row>
    <row r="1870" spans="1:35" ht="35.1" customHeight="1">
      <c r="A1870" s="823">
        <f>ROW(1870:1870)-SUM(AF$1:AF1870)</f>
        <v>1803</v>
      </c>
      <c r="B1870" s="159" t="s">
        <v>7091</v>
      </c>
      <c r="C1870" s="159" t="str">
        <f t="shared" ref="C1870" si="766">IF(D1870&lt;&gt;"",CONCATENATE(D1870,E1870,F1870,G1870,H1870,I1870,J1870,K1870,L1870),"")</f>
        <v>7815AGNHPV</v>
      </c>
      <c r="D1870" s="1422">
        <v>7815</v>
      </c>
      <c r="E1870" s="1084" t="s">
        <v>4475</v>
      </c>
      <c r="F1870" s="1288"/>
      <c r="G1870" s="1288" t="s">
        <v>4473</v>
      </c>
      <c r="H1870" s="1288" t="str">
        <f t="shared" ref="H1870" si="767">IF(AB1870="+","P","")</f>
        <v>P</v>
      </c>
      <c r="I1870" s="1288"/>
      <c r="J1870" s="1288" t="str">
        <f t="shared" ref="J1870" si="768">IF(Z1870="+","V","")</f>
        <v>V</v>
      </c>
      <c r="K1870" s="1288"/>
      <c r="L1870" s="1288"/>
      <c r="M1870" s="1780" t="str">
        <f>INDEX([1]TDSheet!$S$14:$S$25000,MATCH($B1870,[1]TDSheet!$B$14:$B$25000,0))</f>
        <v xml:space="preserve"> Skoda "Rapid" I рестайлинг 5D Lbk / 5D Wagon // Volkswagen "Polo" VI (20-) 5D Lbk '2017- ТЗ ДД (круглый) (полный обогрев) #7815AGNHV</v>
      </c>
      <c r="N1870" s="1781">
        <f>INDEX([1]TDSheet!$AX$14:$AX$25000,MATCH($B1870,[1]TDSheet!$B$14:$B$25000,0))</f>
        <v>7500</v>
      </c>
      <c r="O1870" s="1781">
        <f>INDEX([1]TDSheet!$AX$14:$AX$25000,MATCH($B1870,[1]TDSheet!$B$14:$B$25000,0))</f>
        <v>7500</v>
      </c>
      <c r="P1870" s="1781">
        <f>INDEX([1]TDSheet!$AX$14:$AX$25000,MATCH($B1870,[1]TDSheet!$B$14:$B$25000,0))</f>
        <v>7500</v>
      </c>
      <c r="Q1870" s="1781">
        <f>INDEX([1]TDSheet!$AX$14:$AX$25000,MATCH($B1870,[1]TDSheet!$B$14:$B$25000,0))</f>
        <v>7500</v>
      </c>
      <c r="R1870" s="1781">
        <f>INDEX([1]TDSheet!$AX$14:$AX$25000,MATCH($B1870,[1]TDSheet!$B$14:$B$25000,0))</f>
        <v>7500</v>
      </c>
      <c r="S1870" s="1781">
        <f>INDEX([1]TDSheet!$AX$14:$AX$25000,MATCH($B1870,[1]TDSheet!$B$14:$B$25000,0))</f>
        <v>7500</v>
      </c>
      <c r="T1870" s="1781">
        <f>INDEX([1]TDSheet!$AX$14:$AX$25000,MATCH($B1870,[1]TDSheet!$B$14:$B$25000,0))</f>
        <v>7500</v>
      </c>
      <c r="U1870" s="1781">
        <f>INDEX([1]TDSheet!$AX$14:$AX$25000,MATCH($B1870,[1]TDSheet!$B$14:$B$25000,0))</f>
        <v>7500</v>
      </c>
      <c r="V1870" s="1782">
        <f>INDEX([1]TDSheet!$AX$14:$AX$25000,MATCH($B1870,[1]TDSheet!$B$14:$B$25000,0))</f>
        <v>7500</v>
      </c>
      <c r="W1870" s="1418"/>
      <c r="X1870" s="1419" t="s">
        <v>5402</v>
      </c>
      <c r="Y1870" s="1420" t="s">
        <v>3123</v>
      </c>
      <c r="Z1870" s="1420" t="s">
        <v>3123</v>
      </c>
      <c r="AA1870" s="1420" t="s">
        <v>3123</v>
      </c>
      <c r="AB1870" s="1420" t="s">
        <v>3123</v>
      </c>
      <c r="AC1870" s="1420"/>
      <c r="AD1870" s="1421" t="str">
        <f>INDEX([1]TDSheet!$AV$14:$AV$25000,MATCH($B1870,[1]TDSheet!$B$14:$B$25000,0))</f>
        <v>1400*880</v>
      </c>
      <c r="AE1870" s="824">
        <f>INDEX([1]TDSheet!$AY$14:$AY$25000,MATCH($B1870,[1]TDSheet!$B$14:$B$25000,0))</f>
        <v>9000</v>
      </c>
      <c r="AF1870" s="1051"/>
      <c r="AG1870" s="1058"/>
      <c r="AH1870" s="251"/>
      <c r="AI1870" s="251"/>
    </row>
    <row r="1871" spans="1:35" ht="17.25" customHeight="1">
      <c r="A1871" s="823">
        <f>ROW(1871:1871)-SUM(AF$1:AF1871)</f>
        <v>1804</v>
      </c>
      <c r="B1871" s="159" t="s">
        <v>2629</v>
      </c>
      <c r="C1871" s="159" t="str">
        <f t="shared" si="752"/>
        <v>7812AGNBLPV</v>
      </c>
      <c r="D1871" s="1417">
        <v>7812</v>
      </c>
      <c r="E1871" s="1054" t="s">
        <v>4471</v>
      </c>
      <c r="F1871" s="1289"/>
      <c r="G1871" s="1289"/>
      <c r="H1871" s="1289" t="str">
        <f t="shared" si="753"/>
        <v>P</v>
      </c>
      <c r="I1871" s="1289"/>
      <c r="J1871" s="1289" t="str">
        <f t="shared" si="756"/>
        <v>V</v>
      </c>
      <c r="K1871" s="1289"/>
      <c r="L1871" s="1289"/>
      <c r="M1871" s="1780" t="str">
        <f>INDEX([1]TDSheet!$S$14:$S$25000,MATCH($B1871,[1]TDSheet!$B$14:$B$25000,0))</f>
        <v xml:space="preserve"> Skoda "Superb" II 5D Lbk / 5D Est '2008-2015 ЗП ТЗ ДД #7812AGNBLPV</v>
      </c>
      <c r="N1871" s="1781">
        <f>INDEX([1]TDSheet!$AX$14:$AX$25000,MATCH($B1871,[1]TDSheet!$B$14:$B$25000,0))</f>
        <v>3150</v>
      </c>
      <c r="O1871" s="1781">
        <f>INDEX([1]TDSheet!$AX$14:$AX$25000,MATCH($B1871,[1]TDSheet!$B$14:$B$25000,0))</f>
        <v>3150</v>
      </c>
      <c r="P1871" s="1781">
        <f>INDEX([1]TDSheet!$AX$14:$AX$25000,MATCH($B1871,[1]TDSheet!$B$14:$B$25000,0))</f>
        <v>3150</v>
      </c>
      <c r="Q1871" s="1781">
        <f>INDEX([1]TDSheet!$AX$14:$AX$25000,MATCH($B1871,[1]TDSheet!$B$14:$B$25000,0))</f>
        <v>3150</v>
      </c>
      <c r="R1871" s="1781">
        <f>INDEX([1]TDSheet!$AX$14:$AX$25000,MATCH($B1871,[1]TDSheet!$B$14:$B$25000,0))</f>
        <v>3150</v>
      </c>
      <c r="S1871" s="1781">
        <f>INDEX([1]TDSheet!$AX$14:$AX$25000,MATCH($B1871,[1]TDSheet!$B$14:$B$25000,0))</f>
        <v>3150</v>
      </c>
      <c r="T1871" s="1781">
        <f>INDEX([1]TDSheet!$AX$14:$AX$25000,MATCH($B1871,[1]TDSheet!$B$14:$B$25000,0))</f>
        <v>3150</v>
      </c>
      <c r="U1871" s="1781">
        <f>INDEX([1]TDSheet!$AX$14:$AX$25000,MATCH($B1871,[1]TDSheet!$B$14:$B$25000,0))</f>
        <v>3150</v>
      </c>
      <c r="V1871" s="1782">
        <f>INDEX([1]TDSheet!$AX$14:$AX$25000,MATCH($B1871,[1]TDSheet!$B$14:$B$25000,0))</f>
        <v>3150</v>
      </c>
      <c r="W1871" s="1418"/>
      <c r="X1871" s="1419" t="s">
        <v>6150</v>
      </c>
      <c r="Y1871" s="1420" t="s">
        <v>3123</v>
      </c>
      <c r="Z1871" s="1420" t="s">
        <v>3123</v>
      </c>
      <c r="AA1871" s="1420" t="s">
        <v>3123</v>
      </c>
      <c r="AB1871" s="1420" t="s">
        <v>3123</v>
      </c>
      <c r="AC1871" s="1420"/>
      <c r="AD1871" s="1421" t="str">
        <f>INDEX([1]TDSheet!$AV$14:$AV$25000,MATCH($B1871,[1]TDSheet!$B$14:$B$25000,0))</f>
        <v>1380*860</v>
      </c>
      <c r="AE1871" s="805">
        <f>INDEX([1]TDSheet!$AY$14:$AY$25000,MATCH($B1871,[1]TDSheet!$B$14:$B$25000,0))</f>
        <v>3650</v>
      </c>
      <c r="AF1871" s="1051"/>
      <c r="AG1871" s="1058"/>
      <c r="AH1871" s="251"/>
      <c r="AI1871" s="251"/>
    </row>
    <row r="1872" spans="1:35" ht="17.25" customHeight="1">
      <c r="A1872" s="823">
        <f>ROW(1872:1872)-SUM(AF$1:AF1872)</f>
        <v>1805</v>
      </c>
      <c r="B1872" s="159" t="s">
        <v>5961</v>
      </c>
      <c r="C1872" s="159" t="str">
        <f>IF(D1872&lt;&gt;"",CONCATENATE(D1872,E1872,F1872,G1872,H1872,I1872,J1872,K1872,L1872),"")</f>
        <v>7812AGNBLHPV</v>
      </c>
      <c r="D1872" s="1422">
        <v>7812</v>
      </c>
      <c r="E1872" s="1084" t="s">
        <v>4471</v>
      </c>
      <c r="F1872" s="1288"/>
      <c r="G1872" s="1288" t="s">
        <v>4473</v>
      </c>
      <c r="H1872" s="1288" t="str">
        <f>IF(AB1872="+","P","")</f>
        <v>P</v>
      </c>
      <c r="I1872" s="1288"/>
      <c r="J1872" s="1288" t="str">
        <f>IF(Z1872="+","V","")</f>
        <v>V</v>
      </c>
      <c r="K1872" s="1288"/>
      <c r="L1872" s="1288"/>
      <c r="M1872" s="1780" t="str">
        <f>INDEX([1]TDSheet!$S$14:$S$25000,MATCH($B1872,[1]TDSheet!$B$14:$B$25000,0))</f>
        <v xml:space="preserve"> Skoda "Superb" II 5D Lbk / 5D Est '2008-2015 ЗП ТЗ ДД (полный обогрев) #7812AGNBLHPV</v>
      </c>
      <c r="N1872" s="1781">
        <f>INDEX([1]TDSheet!$AX$14:$AX$25000,MATCH($B1872,[1]TDSheet!$B$14:$B$25000,0))</f>
        <v>10800</v>
      </c>
      <c r="O1872" s="1781">
        <f>INDEX([1]TDSheet!$AX$14:$AX$25000,MATCH($B1872,[1]TDSheet!$B$14:$B$25000,0))</f>
        <v>10800</v>
      </c>
      <c r="P1872" s="1781">
        <f>INDEX([1]TDSheet!$AX$14:$AX$25000,MATCH($B1872,[1]TDSheet!$B$14:$B$25000,0))</f>
        <v>10800</v>
      </c>
      <c r="Q1872" s="1781">
        <f>INDEX([1]TDSheet!$AX$14:$AX$25000,MATCH($B1872,[1]TDSheet!$B$14:$B$25000,0))</f>
        <v>10800</v>
      </c>
      <c r="R1872" s="1781">
        <f>INDEX([1]TDSheet!$AX$14:$AX$25000,MATCH($B1872,[1]TDSheet!$B$14:$B$25000,0))</f>
        <v>10800</v>
      </c>
      <c r="S1872" s="1781">
        <f>INDEX([1]TDSheet!$AX$14:$AX$25000,MATCH($B1872,[1]TDSheet!$B$14:$B$25000,0))</f>
        <v>10800</v>
      </c>
      <c r="T1872" s="1781">
        <f>INDEX([1]TDSheet!$AX$14:$AX$25000,MATCH($B1872,[1]TDSheet!$B$14:$B$25000,0))</f>
        <v>10800</v>
      </c>
      <c r="U1872" s="1781">
        <f>INDEX([1]TDSheet!$AX$14:$AX$25000,MATCH($B1872,[1]TDSheet!$B$14:$B$25000,0))</f>
        <v>10800</v>
      </c>
      <c r="V1872" s="1782">
        <f>INDEX([1]TDSheet!$AX$14:$AX$25000,MATCH($B1872,[1]TDSheet!$B$14:$B$25000,0))</f>
        <v>10800</v>
      </c>
      <c r="W1872" s="1418"/>
      <c r="X1872" s="1419" t="s">
        <v>6150</v>
      </c>
      <c r="Y1872" s="1420" t="s">
        <v>3123</v>
      </c>
      <c r="Z1872" s="1420" t="s">
        <v>3123</v>
      </c>
      <c r="AA1872" s="1420" t="s">
        <v>3123</v>
      </c>
      <c r="AB1872" s="1420" t="s">
        <v>3123</v>
      </c>
      <c r="AC1872" s="1420"/>
      <c r="AD1872" s="1421" t="str">
        <f>INDEX([1]TDSheet!$AV$14:$AV$25000,MATCH($B1872,[1]TDSheet!$B$14:$B$25000,0))</f>
        <v>1380*860</v>
      </c>
      <c r="AE1872" s="805">
        <f>INDEX([1]TDSheet!$AY$14:$AY$25000,MATCH($B1872,[1]TDSheet!$B$14:$B$25000,0))</f>
        <v>12300</v>
      </c>
      <c r="AF1872" s="1051"/>
      <c r="AG1872" s="1058"/>
      <c r="AH1872" s="251"/>
      <c r="AI1872" s="251"/>
    </row>
    <row r="1873" spans="1:35" ht="17.25" customHeight="1">
      <c r="A1873" s="823">
        <f>ROW(1873:1873)-SUM(AF$1:AF1873)</f>
        <v>1806</v>
      </c>
      <c r="B1873" s="159" t="s">
        <v>6973</v>
      </c>
      <c r="C1873" s="159" t="str">
        <f t="shared" ref="C1873" si="769">IF(D1873&lt;&gt;"",CONCATENATE(D1873,E1873,F1873,G1873,H1873,I1873,J1873,K1873,L1873),"")</f>
        <v>7819AGNBLPV</v>
      </c>
      <c r="D1873" s="1422">
        <v>7819</v>
      </c>
      <c r="E1873" s="1084" t="s">
        <v>4471</v>
      </c>
      <c r="F1873" s="1288"/>
      <c r="G1873" s="1288"/>
      <c r="H1873" s="1288" t="str">
        <f t="shared" ref="H1873" si="770">IF(AB1873="+","P","")</f>
        <v>P</v>
      </c>
      <c r="I1873" s="1288"/>
      <c r="J1873" s="1288" t="str">
        <f t="shared" ref="J1873" si="771">IF(Z1873="+","V","")</f>
        <v>V</v>
      </c>
      <c r="K1873" s="1288"/>
      <c r="L1873" s="1288"/>
      <c r="M1873" s="1780" t="str">
        <f>INDEX([1]TDSheet!$S$14:$S$25000,MATCH($B1873,[1]TDSheet!$B$14:$B$25000,0))</f>
        <v xml:space="preserve"> Skoda "Superb" III 5D Lbk / 5D Wagon '2015- #7819 ЗП ТЗ ДД камера</v>
      </c>
      <c r="N1873" s="1781">
        <f>INDEX([1]TDSheet!$AX$14:$AX$25000,MATCH($B1873,[1]TDSheet!$B$14:$B$25000,0))</f>
        <v>3450</v>
      </c>
      <c r="O1873" s="1781">
        <f>INDEX([1]TDSheet!$AX$14:$AX$25000,MATCH($B1873,[1]TDSheet!$B$14:$B$25000,0))</f>
        <v>3450</v>
      </c>
      <c r="P1873" s="1781">
        <f>INDEX([1]TDSheet!$AX$14:$AX$25000,MATCH($B1873,[1]TDSheet!$B$14:$B$25000,0))</f>
        <v>3450</v>
      </c>
      <c r="Q1873" s="1781">
        <f>INDEX([1]TDSheet!$AX$14:$AX$25000,MATCH($B1873,[1]TDSheet!$B$14:$B$25000,0))</f>
        <v>3450</v>
      </c>
      <c r="R1873" s="1781">
        <f>INDEX([1]TDSheet!$AX$14:$AX$25000,MATCH($B1873,[1]TDSheet!$B$14:$B$25000,0))</f>
        <v>3450</v>
      </c>
      <c r="S1873" s="1781">
        <f>INDEX([1]TDSheet!$AX$14:$AX$25000,MATCH($B1873,[1]TDSheet!$B$14:$B$25000,0))</f>
        <v>3450</v>
      </c>
      <c r="T1873" s="1781">
        <f>INDEX([1]TDSheet!$AX$14:$AX$25000,MATCH($B1873,[1]TDSheet!$B$14:$B$25000,0))</f>
        <v>3450</v>
      </c>
      <c r="U1873" s="1781">
        <f>INDEX([1]TDSheet!$AX$14:$AX$25000,MATCH($B1873,[1]TDSheet!$B$14:$B$25000,0))</f>
        <v>3450</v>
      </c>
      <c r="V1873" s="1782">
        <f>INDEX([1]TDSheet!$AX$14:$AX$25000,MATCH($B1873,[1]TDSheet!$B$14:$B$25000,0))</f>
        <v>3450</v>
      </c>
      <c r="W1873" s="1418"/>
      <c r="X1873" s="1419" t="s">
        <v>3999</v>
      </c>
      <c r="Y1873" s="1420" t="s">
        <v>3123</v>
      </c>
      <c r="Z1873" s="1420" t="s">
        <v>3123</v>
      </c>
      <c r="AA1873" s="1420"/>
      <c r="AB1873" s="1420" t="s">
        <v>3123</v>
      </c>
      <c r="AC1873" s="1420"/>
      <c r="AD1873" s="1421" t="str">
        <f>INDEX([1]TDSheet!$AV$14:$AV$25000,MATCH($B1873,[1]TDSheet!$B$14:$B$25000,0))</f>
        <v>1511*925</v>
      </c>
      <c r="AE1873" s="805">
        <f>INDEX([1]TDSheet!$AY$14:$AY$25000,MATCH($B1873,[1]TDSheet!$B$14:$B$25000,0))</f>
        <v>3950</v>
      </c>
      <c r="AF1873" s="1051"/>
      <c r="AG1873" s="1058"/>
      <c r="AH1873" s="251"/>
      <c r="AI1873" s="251"/>
    </row>
    <row r="1874" spans="1:35" ht="17.25" customHeight="1">
      <c r="A1874" s="823">
        <f>ROW(1874:1874)-SUM(AF$1:AF1874)</f>
        <v>1807</v>
      </c>
      <c r="B1874" s="159" t="s">
        <v>2630</v>
      </c>
      <c r="C1874" s="159" t="str">
        <f t="shared" si="752"/>
        <v>7813AGNBLV</v>
      </c>
      <c r="D1874" s="1417">
        <v>7813</v>
      </c>
      <c r="E1874" s="1054" t="s">
        <v>4471</v>
      </c>
      <c r="F1874" s="1289"/>
      <c r="G1874" s="1289"/>
      <c r="H1874" s="1289" t="str">
        <f t="shared" si="753"/>
        <v/>
      </c>
      <c r="I1874" s="1289"/>
      <c r="J1874" s="1289" t="str">
        <f t="shared" si="756"/>
        <v>V</v>
      </c>
      <c r="K1874" s="1289"/>
      <c r="L1874" s="1289"/>
      <c r="M1874" s="1780" t="str">
        <f>INDEX([1]TDSheet!$S$14:$S$25000,MATCH($B1874,[1]TDSheet!$B$14:$B$25000,0))</f>
        <v xml:space="preserve"> Skoda "Yeti" I 5D Suv '2009-2018 ЗП ТЗ #7813AGNBLV</v>
      </c>
      <c r="N1874" s="1781">
        <f>INDEX([1]TDSheet!$AX$14:$AX$25000,MATCH($B1874,[1]TDSheet!$B$14:$B$25000,0))</f>
        <v>3150</v>
      </c>
      <c r="O1874" s="1781">
        <f>INDEX([1]TDSheet!$AX$14:$AX$25000,MATCH($B1874,[1]TDSheet!$B$14:$B$25000,0))</f>
        <v>3150</v>
      </c>
      <c r="P1874" s="1781">
        <f>INDEX([1]TDSheet!$AX$14:$AX$25000,MATCH($B1874,[1]TDSheet!$B$14:$B$25000,0))</f>
        <v>3150</v>
      </c>
      <c r="Q1874" s="1781">
        <f>INDEX([1]TDSheet!$AX$14:$AX$25000,MATCH($B1874,[1]TDSheet!$B$14:$B$25000,0))</f>
        <v>3150</v>
      </c>
      <c r="R1874" s="1781">
        <f>INDEX([1]TDSheet!$AX$14:$AX$25000,MATCH($B1874,[1]TDSheet!$B$14:$B$25000,0))</f>
        <v>3150</v>
      </c>
      <c r="S1874" s="1781">
        <f>INDEX([1]TDSheet!$AX$14:$AX$25000,MATCH($B1874,[1]TDSheet!$B$14:$B$25000,0))</f>
        <v>3150</v>
      </c>
      <c r="T1874" s="1781">
        <f>INDEX([1]TDSheet!$AX$14:$AX$25000,MATCH($B1874,[1]TDSheet!$B$14:$B$25000,0))</f>
        <v>3150</v>
      </c>
      <c r="U1874" s="1781">
        <f>INDEX([1]TDSheet!$AX$14:$AX$25000,MATCH($B1874,[1]TDSheet!$B$14:$B$25000,0))</f>
        <v>3150</v>
      </c>
      <c r="V1874" s="1782">
        <f>INDEX([1]TDSheet!$AX$14:$AX$25000,MATCH($B1874,[1]TDSheet!$B$14:$B$25000,0))</f>
        <v>3150</v>
      </c>
      <c r="W1874" s="1418"/>
      <c r="X1874" s="1419" t="s">
        <v>6253</v>
      </c>
      <c r="Y1874" s="1420" t="s">
        <v>3123</v>
      </c>
      <c r="Z1874" s="1420" t="s">
        <v>3123</v>
      </c>
      <c r="AA1874" s="1420" t="s">
        <v>3123</v>
      </c>
      <c r="AB1874" s="1420"/>
      <c r="AC1874" s="1420" t="s">
        <v>3123</v>
      </c>
      <c r="AD1874" s="1421" t="str">
        <f>INDEX([1]TDSheet!$AV$14:$AV$25000,MATCH($B1874,[1]TDSheet!$B$14:$B$25000,0))</f>
        <v>1460*880</v>
      </c>
      <c r="AE1874" s="805">
        <f>INDEX([1]TDSheet!$AY$14:$AY$25000,MATCH($B1874,[1]TDSheet!$B$14:$B$25000,0))</f>
        <v>3650</v>
      </c>
      <c r="AF1874" s="1051"/>
      <c r="AG1874" s="1058"/>
      <c r="AH1874" s="251"/>
      <c r="AI1874" s="251"/>
    </row>
    <row r="1875" spans="1:35" ht="17.25" customHeight="1">
      <c r="A1875" s="823">
        <f>ROW(1875:1875)-SUM(AF$1:AF1876)</f>
        <v>1808</v>
      </c>
      <c r="B1875" s="159" t="s">
        <v>2634</v>
      </c>
      <c r="C1875" s="159" t="str">
        <f>IF(D1875&lt;&gt;"",CONCATENATE(D1875,E1875,F1875,G1875,H1875,I1875,J1875,K1875,L1875),"")</f>
        <v>7813AGNHV</v>
      </c>
      <c r="D1875" s="1417">
        <v>7813</v>
      </c>
      <c r="E1875" s="1054" t="s">
        <v>4475</v>
      </c>
      <c r="F1875" s="1289"/>
      <c r="G1875" s="1289" t="s">
        <v>4473</v>
      </c>
      <c r="H1875" s="1289" t="str">
        <f>IF(AB1875="+","P","")</f>
        <v/>
      </c>
      <c r="I1875" s="1289"/>
      <c r="J1875" s="1289" t="str">
        <f t="shared" ref="J1875:J1881" si="772">IF(Z1875="+","V","")</f>
        <v>V</v>
      </c>
      <c r="K1875" s="1289"/>
      <c r="L1875" s="1289"/>
      <c r="M1875" s="1780" t="str">
        <f>INDEX([1]TDSheet!$S$14:$S$25000,MATCH($B1875,[1]TDSheet!$B$14:$B$25000,0))</f>
        <v xml:space="preserve"> Skoda "Yeti" I 5D Suv '2009-2018 ТЗ (полный обогрев) #7813AGNHV</v>
      </c>
      <c r="N1875" s="1781">
        <f>INDEX([1]TDSheet!$AX$14:$AX$25000,MATCH($B1875,[1]TDSheet!$B$14:$B$25000,0))</f>
        <v>9100</v>
      </c>
      <c r="O1875" s="1781">
        <f>INDEX([1]TDSheet!$AX$14:$AX$25000,MATCH($B1875,[1]TDSheet!$B$14:$B$25000,0))</f>
        <v>9100</v>
      </c>
      <c r="P1875" s="1781">
        <f>INDEX([1]TDSheet!$AX$14:$AX$25000,MATCH($B1875,[1]TDSheet!$B$14:$B$25000,0))</f>
        <v>9100</v>
      </c>
      <c r="Q1875" s="1781">
        <f>INDEX([1]TDSheet!$AX$14:$AX$25000,MATCH($B1875,[1]TDSheet!$B$14:$B$25000,0))</f>
        <v>9100</v>
      </c>
      <c r="R1875" s="1781">
        <f>INDEX([1]TDSheet!$AX$14:$AX$25000,MATCH($B1875,[1]TDSheet!$B$14:$B$25000,0))</f>
        <v>9100</v>
      </c>
      <c r="S1875" s="1781">
        <f>INDEX([1]TDSheet!$AX$14:$AX$25000,MATCH($B1875,[1]TDSheet!$B$14:$B$25000,0))</f>
        <v>9100</v>
      </c>
      <c r="T1875" s="1781">
        <f>INDEX([1]TDSheet!$AX$14:$AX$25000,MATCH($B1875,[1]TDSheet!$B$14:$B$25000,0))</f>
        <v>9100</v>
      </c>
      <c r="U1875" s="1781">
        <f>INDEX([1]TDSheet!$AX$14:$AX$25000,MATCH($B1875,[1]TDSheet!$B$14:$B$25000,0))</f>
        <v>9100</v>
      </c>
      <c r="V1875" s="1782">
        <f>INDEX([1]TDSheet!$AX$14:$AX$25000,MATCH($B1875,[1]TDSheet!$B$14:$B$25000,0))</f>
        <v>9100</v>
      </c>
      <c r="W1875" s="1418"/>
      <c r="X1875" s="1419" t="s">
        <v>6253</v>
      </c>
      <c r="Y1875" s="1420" t="s">
        <v>3123</v>
      </c>
      <c r="Z1875" s="1420" t="s">
        <v>3123</v>
      </c>
      <c r="AA1875" s="1420" t="s">
        <v>3123</v>
      </c>
      <c r="AB1875" s="1420"/>
      <c r="AC1875" s="1420" t="s">
        <v>3123</v>
      </c>
      <c r="AD1875" s="1421" t="str">
        <f>INDEX([1]TDSheet!$AV$14:$AV$25000,MATCH($B1875,[1]TDSheet!$B$14:$B$25000,0))</f>
        <v>1460*880</v>
      </c>
      <c r="AE1875" s="805">
        <f>INDEX([1]TDSheet!$AY$14:$AY$25000,MATCH($B1875,[1]TDSheet!$B$14:$B$25000,0))</f>
        <v>10600</v>
      </c>
      <c r="AF1875" s="1051"/>
      <c r="AG1875" s="1058"/>
      <c r="AH1875" s="251"/>
      <c r="AI1875" s="251"/>
    </row>
    <row r="1876" spans="1:35" ht="17.25" customHeight="1">
      <c r="A1876" s="823">
        <f>ROW(1876:1876)-SUM(AF$1:AF1876)</f>
        <v>1809</v>
      </c>
      <c r="B1876" s="159" t="s">
        <v>2631</v>
      </c>
      <c r="C1876" s="159" t="str">
        <f>IF(D1876&lt;&gt;"",CONCATENATE(D1876,E1876,F1876,G1876,H1876,I1876,J1876,K1876,L1876),"")</f>
        <v>7813AGNBLPV</v>
      </c>
      <c r="D1876" s="1417">
        <v>7813</v>
      </c>
      <c r="E1876" s="1054" t="s">
        <v>4471</v>
      </c>
      <c r="F1876" s="1289"/>
      <c r="G1876" s="1289"/>
      <c r="H1876" s="1289" t="str">
        <f>IF(AB1876="+","P","")</f>
        <v>P</v>
      </c>
      <c r="I1876" s="1289"/>
      <c r="J1876" s="1289" t="str">
        <f t="shared" si="772"/>
        <v>V</v>
      </c>
      <c r="K1876" s="1289"/>
      <c r="L1876" s="1289"/>
      <c r="M1876" s="1780" t="str">
        <f>INDEX([1]TDSheet!$S$14:$S$25000,MATCH($B1876,[1]TDSheet!$B$14:$B$25000,0))</f>
        <v xml:space="preserve"> Skoda "Yeti" I 5D Suv '2009-2014 ЗП ТЗ ДД (прямоуг) #7813AGNBLPV</v>
      </c>
      <c r="N1876" s="1781">
        <f>INDEX([1]TDSheet!$AX$14:$AX$25000,MATCH($B1876,[1]TDSheet!$B$14:$B$25000,0))</f>
        <v>3150</v>
      </c>
      <c r="O1876" s="1781">
        <f>INDEX([1]TDSheet!$AX$14:$AX$25000,MATCH($B1876,[1]TDSheet!$B$14:$B$25000,0))</f>
        <v>3150</v>
      </c>
      <c r="P1876" s="1781">
        <f>INDEX([1]TDSheet!$AX$14:$AX$25000,MATCH($B1876,[1]TDSheet!$B$14:$B$25000,0))</f>
        <v>3150</v>
      </c>
      <c r="Q1876" s="1781">
        <f>INDEX([1]TDSheet!$AX$14:$AX$25000,MATCH($B1876,[1]TDSheet!$B$14:$B$25000,0))</f>
        <v>3150</v>
      </c>
      <c r="R1876" s="1781">
        <f>INDEX([1]TDSheet!$AX$14:$AX$25000,MATCH($B1876,[1]TDSheet!$B$14:$B$25000,0))</f>
        <v>3150</v>
      </c>
      <c r="S1876" s="1781">
        <f>INDEX([1]TDSheet!$AX$14:$AX$25000,MATCH($B1876,[1]TDSheet!$B$14:$B$25000,0))</f>
        <v>3150</v>
      </c>
      <c r="T1876" s="1781">
        <f>INDEX([1]TDSheet!$AX$14:$AX$25000,MATCH($B1876,[1]TDSheet!$B$14:$B$25000,0))</f>
        <v>3150</v>
      </c>
      <c r="U1876" s="1781">
        <f>INDEX([1]TDSheet!$AX$14:$AX$25000,MATCH($B1876,[1]TDSheet!$B$14:$B$25000,0))</f>
        <v>3150</v>
      </c>
      <c r="V1876" s="1782">
        <f>INDEX([1]TDSheet!$AX$14:$AX$25000,MATCH($B1876,[1]TDSheet!$B$14:$B$25000,0))</f>
        <v>3150</v>
      </c>
      <c r="W1876" s="1418"/>
      <c r="X1876" s="1419" t="s">
        <v>431</v>
      </c>
      <c r="Y1876" s="1420" t="s">
        <v>3123</v>
      </c>
      <c r="Z1876" s="1420" t="s">
        <v>3123</v>
      </c>
      <c r="AA1876" s="1420" t="s">
        <v>3123</v>
      </c>
      <c r="AB1876" s="1420" t="s">
        <v>3123</v>
      </c>
      <c r="AC1876" s="1420"/>
      <c r="AD1876" s="1421" t="str">
        <f>INDEX([1]TDSheet!$AV$14:$AV$25000,MATCH($B1876,[1]TDSheet!$B$14:$B$25000,0))</f>
        <v>1460*880</v>
      </c>
      <c r="AE1876" s="805">
        <f>INDEX([1]TDSheet!$AY$14:$AY$25000,MATCH($B1876,[1]TDSheet!$B$14:$B$25000,0))</f>
        <v>3650</v>
      </c>
      <c r="AF1876" s="1051"/>
      <c r="AG1876" s="1058"/>
      <c r="AH1876" s="251"/>
      <c r="AI1876" s="251"/>
    </row>
    <row r="1877" spans="1:35" ht="17.25" customHeight="1">
      <c r="A1877" s="823">
        <f>ROW(1877:1877)-SUM(AF$1:AF1879)</f>
        <v>1810</v>
      </c>
      <c r="B1877" s="159" t="s">
        <v>6239</v>
      </c>
      <c r="C1877" s="159" t="str">
        <f>IF(D1877&lt;&gt;"",CONCATENATE(D1877,E1877,F1877,G1877,H1877,I1877,J1877,K1877,L1877),"")</f>
        <v>7813AGNBLHPV</v>
      </c>
      <c r="D1877" s="1429">
        <v>7813</v>
      </c>
      <c r="E1877" s="1430" t="s">
        <v>4471</v>
      </c>
      <c r="F1877" s="1431"/>
      <c r="G1877" s="1431" t="s">
        <v>4473</v>
      </c>
      <c r="H1877" s="1431" t="str">
        <f>IF(AB1877="+","P","")</f>
        <v>P</v>
      </c>
      <c r="I1877" s="1431"/>
      <c r="J1877" s="1431" t="str">
        <f t="shared" si="772"/>
        <v>V</v>
      </c>
      <c r="K1877" s="1431"/>
      <c r="L1877" s="1431"/>
      <c r="M1877" s="1780" t="str">
        <f>INDEX([1]TDSheet!$S$14:$S$25000,MATCH($B1877,[1]TDSheet!$B$14:$B$25000,0))</f>
        <v xml:space="preserve"> Skoda "Yeti" I 5D Suv '2009-2014 ЗП ТЗ ДД (прямоуг) (полный обогрев) #7813AGNBLHPV</v>
      </c>
      <c r="N1877" s="1781">
        <f>INDEX([1]TDSheet!$AX$14:$AX$25000,MATCH($B1877,[1]TDSheet!$B$14:$B$25000,0))</f>
        <v>9300</v>
      </c>
      <c r="O1877" s="1781">
        <f>INDEX([1]TDSheet!$AX$14:$AX$25000,MATCH($B1877,[1]TDSheet!$B$14:$B$25000,0))</f>
        <v>9300</v>
      </c>
      <c r="P1877" s="1781">
        <f>INDEX([1]TDSheet!$AX$14:$AX$25000,MATCH($B1877,[1]TDSheet!$B$14:$B$25000,0))</f>
        <v>9300</v>
      </c>
      <c r="Q1877" s="1781">
        <f>INDEX([1]TDSheet!$AX$14:$AX$25000,MATCH($B1877,[1]TDSheet!$B$14:$B$25000,0))</f>
        <v>9300</v>
      </c>
      <c r="R1877" s="1781">
        <f>INDEX([1]TDSheet!$AX$14:$AX$25000,MATCH($B1877,[1]TDSheet!$B$14:$B$25000,0))</f>
        <v>9300</v>
      </c>
      <c r="S1877" s="1781">
        <f>INDEX([1]TDSheet!$AX$14:$AX$25000,MATCH($B1877,[1]TDSheet!$B$14:$B$25000,0))</f>
        <v>9300</v>
      </c>
      <c r="T1877" s="1781">
        <f>INDEX([1]TDSheet!$AX$14:$AX$25000,MATCH($B1877,[1]TDSheet!$B$14:$B$25000,0))</f>
        <v>9300</v>
      </c>
      <c r="U1877" s="1781">
        <f>INDEX([1]TDSheet!$AX$14:$AX$25000,MATCH($B1877,[1]TDSheet!$B$14:$B$25000,0))</f>
        <v>9300</v>
      </c>
      <c r="V1877" s="1782">
        <f>INDEX([1]TDSheet!$AX$14:$AX$25000,MATCH($B1877,[1]TDSheet!$B$14:$B$25000,0))</f>
        <v>9300</v>
      </c>
      <c r="W1877" s="1418"/>
      <c r="X1877" s="1419" t="s">
        <v>431</v>
      </c>
      <c r="Y1877" s="1420" t="s">
        <v>3123</v>
      </c>
      <c r="Z1877" s="1420" t="s">
        <v>3123</v>
      </c>
      <c r="AA1877" s="1420" t="s">
        <v>3123</v>
      </c>
      <c r="AB1877" s="1420" t="s">
        <v>3123</v>
      </c>
      <c r="AC1877" s="1420"/>
      <c r="AD1877" s="1421" t="str">
        <f>INDEX([1]TDSheet!$AV$14:$AV$25000,MATCH($B1877,[1]TDSheet!$B$14:$B$25000,0))</f>
        <v>1460*880</v>
      </c>
      <c r="AE1877" s="805">
        <f>INDEX([1]TDSheet!$AY$14:$AY$25000,MATCH($B1877,[1]TDSheet!$B$14:$B$25000,0))</f>
        <v>10800</v>
      </c>
      <c r="AF1877" s="1051"/>
      <c r="AG1877" s="1058"/>
      <c r="AH1877" s="251"/>
      <c r="AI1877" s="251"/>
    </row>
    <row r="1878" spans="1:35" ht="17.25" customHeight="1">
      <c r="A1878" s="823">
        <f>ROW(1878:1878)-SUM(AF$1:AF1878)</f>
        <v>1811</v>
      </c>
      <c r="B1878" s="159" t="s">
        <v>5618</v>
      </c>
      <c r="C1878" s="159" t="str">
        <f>IF(D1878&lt;&gt;"",CONCATENATE(D1878,E1878,F1878,G1878,H1878,I1878,J1878,K1878,L1878),"")</f>
        <v>7813AGNBLPV</v>
      </c>
      <c r="D1878" s="1417">
        <v>7813</v>
      </c>
      <c r="E1878" s="1054" t="s">
        <v>4471</v>
      </c>
      <c r="F1878" s="1289"/>
      <c r="G1878" s="1289"/>
      <c r="H1878" s="1289" t="str">
        <f>IF(AB1878="+","P","")</f>
        <v>P</v>
      </c>
      <c r="I1878" s="1289"/>
      <c r="J1878" s="1289" t="str">
        <f t="shared" si="772"/>
        <v>V</v>
      </c>
      <c r="K1878" s="1289"/>
      <c r="L1878" s="1289"/>
      <c r="M1878" s="1780" t="str">
        <f>INDEX([1]TDSheet!$S$14:$S$25000,MATCH($B1878,[1]TDSheet!$B$14:$B$25000,0))</f>
        <v xml:space="preserve"> Skoda "Yeti" I рестайлинг 5D Suv '2013-2018 ЗП ТЗ ДД (круглый) #7813AGNBLPV</v>
      </c>
      <c r="N1878" s="1781">
        <f>INDEX([1]TDSheet!$AX$14:$AX$25000,MATCH($B1878,[1]TDSheet!$B$14:$B$25000,0))</f>
        <v>3150</v>
      </c>
      <c r="O1878" s="1781">
        <f>INDEX([1]TDSheet!$AX$14:$AX$25000,MATCH($B1878,[1]TDSheet!$B$14:$B$25000,0))</f>
        <v>3150</v>
      </c>
      <c r="P1878" s="1781">
        <f>INDEX([1]TDSheet!$AX$14:$AX$25000,MATCH($B1878,[1]TDSheet!$B$14:$B$25000,0))</f>
        <v>3150</v>
      </c>
      <c r="Q1878" s="1781">
        <f>INDEX([1]TDSheet!$AX$14:$AX$25000,MATCH($B1878,[1]TDSheet!$B$14:$B$25000,0))</f>
        <v>3150</v>
      </c>
      <c r="R1878" s="1781">
        <f>INDEX([1]TDSheet!$AX$14:$AX$25000,MATCH($B1878,[1]TDSheet!$B$14:$B$25000,0))</f>
        <v>3150</v>
      </c>
      <c r="S1878" s="1781">
        <f>INDEX([1]TDSheet!$AX$14:$AX$25000,MATCH($B1878,[1]TDSheet!$B$14:$B$25000,0))</f>
        <v>3150</v>
      </c>
      <c r="T1878" s="1781">
        <f>INDEX([1]TDSheet!$AX$14:$AX$25000,MATCH($B1878,[1]TDSheet!$B$14:$B$25000,0))</f>
        <v>3150</v>
      </c>
      <c r="U1878" s="1781">
        <f>INDEX([1]TDSheet!$AX$14:$AX$25000,MATCH($B1878,[1]TDSheet!$B$14:$B$25000,0))</f>
        <v>3150</v>
      </c>
      <c r="V1878" s="1782">
        <f>INDEX([1]TDSheet!$AX$14:$AX$25000,MATCH($B1878,[1]TDSheet!$B$14:$B$25000,0))</f>
        <v>3150</v>
      </c>
      <c r="W1878" s="1418"/>
      <c r="X1878" s="1419" t="s">
        <v>6149</v>
      </c>
      <c r="Y1878" s="1420" t="s">
        <v>3123</v>
      </c>
      <c r="Z1878" s="1420" t="s">
        <v>3123</v>
      </c>
      <c r="AA1878" s="1420" t="s">
        <v>3123</v>
      </c>
      <c r="AB1878" s="1420" t="s">
        <v>3123</v>
      </c>
      <c r="AC1878" s="1420"/>
      <c r="AD1878" s="1421" t="str">
        <f>INDEX([1]TDSheet!$AV$14:$AV$25000,MATCH($B1878,[1]TDSheet!$B$14:$B$25000,0))</f>
        <v>1460*880</v>
      </c>
      <c r="AE1878" s="805">
        <f>INDEX([1]TDSheet!$AY$14:$AY$25000,MATCH($B1878,[1]TDSheet!$B$14:$B$25000,0))</f>
        <v>3650</v>
      </c>
      <c r="AF1878" s="1051"/>
      <c r="AG1878" s="1058"/>
      <c r="AH1878" s="251"/>
      <c r="AI1878" s="251"/>
    </row>
    <row r="1879" spans="1:35" ht="17.25" customHeight="1">
      <c r="A1879" s="823">
        <f>ROW(1879:1879)-SUM(AF$1:AF1879)</f>
        <v>1812</v>
      </c>
      <c r="B1879" s="159" t="s">
        <v>6054</v>
      </c>
      <c r="C1879" s="159" t="str">
        <f>IF(D1879&lt;&gt;"",CONCATENATE(D1879,E1879,F1879,G1879,H1879,I1879,J1879,K1879,L1879),"")</f>
        <v>7813AGNHPV</v>
      </c>
      <c r="D1879" s="1422">
        <v>7813</v>
      </c>
      <c r="E1879" s="1084" t="s">
        <v>4475</v>
      </c>
      <c r="F1879" s="1288"/>
      <c r="G1879" s="1288" t="s">
        <v>4473</v>
      </c>
      <c r="H1879" s="1288" t="str">
        <f>IF(AB1879="+","P","")</f>
        <v>P</v>
      </c>
      <c r="I1879" s="1288"/>
      <c r="J1879" s="1288" t="str">
        <f t="shared" si="772"/>
        <v>V</v>
      </c>
      <c r="K1879" s="1288"/>
      <c r="L1879" s="1288"/>
      <c r="M1879" s="1780" t="str">
        <f>INDEX([1]TDSheet!$S$14:$S$25000,MATCH($B1879,[1]TDSheet!$B$14:$B$25000,0))</f>
        <v xml:space="preserve"> Skoda "Yeti" I рестайлинг 5D Suv '2013-2018 ЗП ТЗ ДД (круглый) (полныйобогрев) #7813AGNBLHPV</v>
      </c>
      <c r="N1879" s="1781">
        <f>INDEX([1]TDSheet!$AX$14:$AX$25000,MATCH($B1879,[1]TDSheet!$B$14:$B$25000,0))</f>
        <v>10300</v>
      </c>
      <c r="O1879" s="1781">
        <f>INDEX([1]TDSheet!$AX$14:$AX$25000,MATCH($B1879,[1]TDSheet!$B$14:$B$25000,0))</f>
        <v>10300</v>
      </c>
      <c r="P1879" s="1781">
        <f>INDEX([1]TDSheet!$AX$14:$AX$25000,MATCH($B1879,[1]TDSheet!$B$14:$B$25000,0))</f>
        <v>10300</v>
      </c>
      <c r="Q1879" s="1781">
        <f>INDEX([1]TDSheet!$AX$14:$AX$25000,MATCH($B1879,[1]TDSheet!$B$14:$B$25000,0))</f>
        <v>10300</v>
      </c>
      <c r="R1879" s="1781">
        <f>INDEX([1]TDSheet!$AX$14:$AX$25000,MATCH($B1879,[1]TDSheet!$B$14:$B$25000,0))</f>
        <v>10300</v>
      </c>
      <c r="S1879" s="1781">
        <f>INDEX([1]TDSheet!$AX$14:$AX$25000,MATCH($B1879,[1]TDSheet!$B$14:$B$25000,0))</f>
        <v>10300</v>
      </c>
      <c r="T1879" s="1781">
        <f>INDEX([1]TDSheet!$AX$14:$AX$25000,MATCH($B1879,[1]TDSheet!$B$14:$B$25000,0))</f>
        <v>10300</v>
      </c>
      <c r="U1879" s="1781">
        <f>INDEX([1]TDSheet!$AX$14:$AX$25000,MATCH($B1879,[1]TDSheet!$B$14:$B$25000,0))</f>
        <v>10300</v>
      </c>
      <c r="V1879" s="1782">
        <f>INDEX([1]TDSheet!$AX$14:$AX$25000,MATCH($B1879,[1]TDSheet!$B$14:$B$25000,0))</f>
        <v>10300</v>
      </c>
      <c r="W1879" s="1418"/>
      <c r="X1879" s="1419" t="s">
        <v>6149</v>
      </c>
      <c r="Y1879" s="1420" t="s">
        <v>3123</v>
      </c>
      <c r="Z1879" s="1420" t="s">
        <v>3123</v>
      </c>
      <c r="AA1879" s="1420" t="s">
        <v>3123</v>
      </c>
      <c r="AB1879" s="1420" t="s">
        <v>3123</v>
      </c>
      <c r="AC1879" s="1420"/>
      <c r="AD1879" s="1421" t="str">
        <f>INDEX([1]TDSheet!$AV$14:$AV$25000,MATCH($B1879,[1]TDSheet!$B$14:$B$25000,0))</f>
        <v>1460*880</v>
      </c>
      <c r="AE1879" s="805">
        <f>INDEX([1]TDSheet!$AY$14:$AY$25000,MATCH($B1879,[1]TDSheet!$B$14:$B$25000,0))</f>
        <v>11800</v>
      </c>
      <c r="AF1879" s="1051"/>
      <c r="AG1879" s="1058"/>
      <c r="AH1879" s="251"/>
      <c r="AI1879" s="251"/>
    </row>
    <row r="1880" spans="1:35" ht="17.25" customHeight="1">
      <c r="A1880" s="1007" t="s">
        <v>6738</v>
      </c>
      <c r="B1880" s="1008"/>
      <c r="C1880" s="1008"/>
      <c r="D1880" s="165"/>
      <c r="E1880" s="166"/>
      <c r="F1880" s="167"/>
      <c r="G1880" s="167"/>
      <c r="H1880" s="167" t="str">
        <f>IF(AB1880="+","M","")</f>
        <v/>
      </c>
      <c r="I1880" s="167" t="str">
        <f>IF(AA1880="+","P","")</f>
        <v/>
      </c>
      <c r="J1880" s="167" t="str">
        <f t="shared" si="772"/>
        <v/>
      </c>
      <c r="K1880" s="167"/>
      <c r="L1880" s="167"/>
      <c r="M1880" s="1796"/>
      <c r="N1880" s="1796"/>
      <c r="O1880" s="1796"/>
      <c r="P1880" s="1796"/>
      <c r="Q1880" s="1796"/>
      <c r="R1880" s="1796"/>
      <c r="S1880" s="1796"/>
      <c r="T1880" s="1796"/>
      <c r="U1880" s="1796"/>
      <c r="V1880" s="1796"/>
      <c r="W1880" s="968"/>
      <c r="X1880" s="1009"/>
      <c r="Y1880" s="1009"/>
      <c r="Z1880" s="1009"/>
      <c r="AA1880" s="1009"/>
      <c r="AB1880" s="1009"/>
      <c r="AC1880" s="1009"/>
      <c r="AD1880" s="1009"/>
      <c r="AE1880" s="1010"/>
      <c r="AF1880" s="1051">
        <v>1</v>
      </c>
      <c r="AG1880" s="1058"/>
      <c r="AH1880" s="251"/>
      <c r="AI1880" s="251"/>
    </row>
    <row r="1881" spans="1:35" ht="17.25" customHeight="1">
      <c r="A1881" s="498">
        <f>ROW(1881:1881)-SUM(AF$1:AF1881)</f>
        <v>1813</v>
      </c>
      <c r="B1881" s="432" t="s">
        <v>6739</v>
      </c>
      <c r="C1881" s="432" t="str">
        <f>IF(D1881&lt;&gt;"",CONCATENATE(D1881,E1881,F1881,G1881,H1881,I1881,J1881,K1881,L1881),"")</f>
        <v/>
      </c>
      <c r="D1881" s="1435"/>
      <c r="E1881" s="1084" t="s">
        <v>4471</v>
      </c>
      <c r="F1881" s="1288"/>
      <c r="G1881" s="1288"/>
      <c r="H1881" s="1288" t="str">
        <f>IF(AB1881="+","P","")</f>
        <v>P</v>
      </c>
      <c r="I1881" s="1288"/>
      <c r="J1881" s="1288" t="str">
        <f t="shared" si="772"/>
        <v>V</v>
      </c>
      <c r="K1881" s="1288"/>
      <c r="L1881" s="1288"/>
      <c r="M1881" s="1780" t="str">
        <f>INDEX([1]TDSheet!$S$14:$S$25000,MATCH($B1881,[1]TDSheet!$B$14:$B$25000,0))</f>
        <v xml:space="preserve"> Smart "Fortwo" III 3D Hbk / 2D Cbr '2014- ЗП ТЗ ДД</v>
      </c>
      <c r="N1881" s="1781">
        <f>INDEX([1]TDSheet!$AX$14:$AX$25000,MATCH($B1881,[1]TDSheet!$B$14:$B$25000,0))</f>
        <v>3100</v>
      </c>
      <c r="O1881" s="1781">
        <f>INDEX([1]TDSheet!$AX$14:$AX$25000,MATCH($B1881,[1]TDSheet!$B$14:$B$25000,0))</f>
        <v>3100</v>
      </c>
      <c r="P1881" s="1781">
        <f>INDEX([1]TDSheet!$AX$14:$AX$25000,MATCH($B1881,[1]TDSheet!$B$14:$B$25000,0))</f>
        <v>3100</v>
      </c>
      <c r="Q1881" s="1781">
        <f>INDEX([1]TDSheet!$AX$14:$AX$25000,MATCH($B1881,[1]TDSheet!$B$14:$B$25000,0))</f>
        <v>3100</v>
      </c>
      <c r="R1881" s="1781">
        <f>INDEX([1]TDSheet!$AX$14:$AX$25000,MATCH($B1881,[1]TDSheet!$B$14:$B$25000,0))</f>
        <v>3100</v>
      </c>
      <c r="S1881" s="1781">
        <f>INDEX([1]TDSheet!$AX$14:$AX$25000,MATCH($B1881,[1]TDSheet!$B$14:$B$25000,0))</f>
        <v>3100</v>
      </c>
      <c r="T1881" s="1781">
        <f>INDEX([1]TDSheet!$AX$14:$AX$25000,MATCH($B1881,[1]TDSheet!$B$14:$B$25000,0))</f>
        <v>3100</v>
      </c>
      <c r="U1881" s="1781">
        <f>INDEX([1]TDSheet!$AX$14:$AX$25000,MATCH($B1881,[1]TDSheet!$B$14:$B$25000,0))</f>
        <v>3100</v>
      </c>
      <c r="V1881" s="1782">
        <f>INDEX([1]TDSheet!$AX$14:$AX$25000,MATCH($B1881,[1]TDSheet!$B$14:$B$25000,0))</f>
        <v>3100</v>
      </c>
      <c r="W1881" s="1139"/>
      <c r="X1881" s="431" t="s">
        <v>4512</v>
      </c>
      <c r="Y1881" s="1140" t="s">
        <v>3123</v>
      </c>
      <c r="Z1881" s="1140" t="s">
        <v>3123</v>
      </c>
      <c r="AA1881" s="1140"/>
      <c r="AB1881" s="1140" t="s">
        <v>3123</v>
      </c>
      <c r="AC1881" s="1140"/>
      <c r="AD1881" s="443" t="str">
        <f>INDEX([1]TDSheet!$AV$14:$AV$25000,MATCH($B1881,[1]TDSheet!$B$14:$B$25000,0))</f>
        <v>1350*860</v>
      </c>
      <c r="AE1881" s="500">
        <f>INDEX([1]TDSheet!$AY$14:$AY$25000,MATCH($B1881,[1]TDSheet!$B$14:$B$25000,0))</f>
        <v>3600</v>
      </c>
      <c r="AF1881" s="1051"/>
      <c r="AG1881" s="1058"/>
      <c r="AH1881" s="251"/>
      <c r="AI1881" s="251"/>
    </row>
    <row r="1882" spans="1:35" ht="17.25" customHeight="1">
      <c r="A1882" s="498">
        <f>ROW(1882:1882)-SUM(AF$1:AF1882)</f>
        <v>1814</v>
      </c>
      <c r="B1882" s="432" t="s">
        <v>8531</v>
      </c>
      <c r="C1882" s="432" t="str">
        <f>IF(D1882&lt;&gt;"",CONCATENATE(D1882,E1882,F1882,G1882,H1882,I1882,J1882,K1882,L1882),"")</f>
        <v/>
      </c>
      <c r="D1882" s="1435"/>
      <c r="E1882" s="1084" t="s">
        <v>4471</v>
      </c>
      <c r="F1882" s="1288"/>
      <c r="G1882" s="1288"/>
      <c r="H1882" s="1288" t="str">
        <f>IF(AB1882="+","P","")</f>
        <v>P</v>
      </c>
      <c r="I1882" s="1288"/>
      <c r="J1882" s="1288" t="str">
        <f t="shared" ref="J1882" si="773">IF(Z1882="+","V","")</f>
        <v>V</v>
      </c>
      <c r="K1882" s="1288"/>
      <c r="L1882" s="1288"/>
      <c r="M1882" s="1780" t="str">
        <f>INDEX([1]TDSheet!$S$14:$S$25000,MATCH($B1882,[1]TDSheet!$B$14:$B$25000,0))</f>
        <v xml:space="preserve"> Smart "Forfour" II (W453) 5D Hbk '2014- ЗП ТЗ ДД #5388AGNBLPV</v>
      </c>
      <c r="N1882" s="1781">
        <f>INDEX([1]TDSheet!$AX$14:$AX$25000,MATCH($B1882,[1]TDSheet!$B$14:$B$25000,0))</f>
        <v>4000</v>
      </c>
      <c r="O1882" s="1781">
        <f>INDEX([1]TDSheet!$AX$14:$AX$25000,MATCH($B1882,[1]TDSheet!$B$14:$B$25000,0))</f>
        <v>4000</v>
      </c>
      <c r="P1882" s="1781">
        <f>INDEX([1]TDSheet!$AX$14:$AX$25000,MATCH($B1882,[1]TDSheet!$B$14:$B$25000,0))</f>
        <v>4000</v>
      </c>
      <c r="Q1882" s="1781">
        <f>INDEX([1]TDSheet!$AX$14:$AX$25000,MATCH($B1882,[1]TDSheet!$B$14:$B$25000,0))</f>
        <v>4000</v>
      </c>
      <c r="R1882" s="1781">
        <f>INDEX([1]TDSheet!$AX$14:$AX$25000,MATCH($B1882,[1]TDSheet!$B$14:$B$25000,0))</f>
        <v>4000</v>
      </c>
      <c r="S1882" s="1781">
        <f>INDEX([1]TDSheet!$AX$14:$AX$25000,MATCH($B1882,[1]TDSheet!$B$14:$B$25000,0))</f>
        <v>4000</v>
      </c>
      <c r="T1882" s="1781">
        <f>INDEX([1]TDSheet!$AX$14:$AX$25000,MATCH($B1882,[1]TDSheet!$B$14:$B$25000,0))</f>
        <v>4000</v>
      </c>
      <c r="U1882" s="1781">
        <f>INDEX([1]TDSheet!$AX$14:$AX$25000,MATCH($B1882,[1]TDSheet!$B$14:$B$25000,0))</f>
        <v>4000</v>
      </c>
      <c r="V1882" s="1782">
        <f>INDEX([1]TDSheet!$AX$14:$AX$25000,MATCH($B1882,[1]TDSheet!$B$14:$B$25000,0))</f>
        <v>4000</v>
      </c>
      <c r="W1882" s="1139" t="s">
        <v>8532</v>
      </c>
      <c r="X1882" s="431" t="s">
        <v>4512</v>
      </c>
      <c r="Y1882" s="1140" t="s">
        <v>3123</v>
      </c>
      <c r="Z1882" s="1140" t="s">
        <v>3123</v>
      </c>
      <c r="AA1882" s="1140"/>
      <c r="AB1882" s="1140" t="s">
        <v>3123</v>
      </c>
      <c r="AC1882" s="1140"/>
      <c r="AD1882" s="443" t="str">
        <f>INDEX([1]TDSheet!$AV$14:$AV$25000,MATCH($B1882,[1]TDSheet!$B$14:$B$25000,0))</f>
        <v>1370*946</v>
      </c>
      <c r="AE1882" s="1659">
        <f>INDEX([1]TDSheet!$AY$14:$AY$25000,MATCH($B1882,[1]TDSheet!$B$14:$B$25000,0))</f>
        <v>4500</v>
      </c>
      <c r="AF1882" s="1051"/>
      <c r="AG1882" s="1058"/>
      <c r="AH1882" s="251"/>
      <c r="AI1882" s="251"/>
    </row>
    <row r="1883" spans="1:35" ht="17.25" customHeight="1">
      <c r="A1883" s="1007" t="s">
        <v>6387</v>
      </c>
      <c r="B1883" s="1008"/>
      <c r="C1883" s="1008"/>
      <c r="D1883" s="165"/>
      <c r="E1883" s="166"/>
      <c r="F1883" s="167"/>
      <c r="G1883" s="167"/>
      <c r="H1883" s="167" t="str">
        <f>IF(AB1883="+","M","")</f>
        <v/>
      </c>
      <c r="I1883" s="167" t="str">
        <f>IF(AA1883="+","P","")</f>
        <v/>
      </c>
      <c r="J1883" s="167" t="str">
        <f t="shared" si="756"/>
        <v/>
      </c>
      <c r="K1883" s="167"/>
      <c r="L1883" s="167"/>
      <c r="M1883" s="1796"/>
      <c r="N1883" s="1796"/>
      <c r="O1883" s="1796"/>
      <c r="P1883" s="1796"/>
      <c r="Q1883" s="1796"/>
      <c r="R1883" s="1796"/>
      <c r="S1883" s="1796"/>
      <c r="T1883" s="1796"/>
      <c r="U1883" s="1796"/>
      <c r="V1883" s="1796"/>
      <c r="W1883" s="968"/>
      <c r="X1883" s="1009"/>
      <c r="Y1883" s="1009"/>
      <c r="Z1883" s="1009"/>
      <c r="AA1883" s="1009"/>
      <c r="AB1883" s="1009"/>
      <c r="AC1883" s="1009"/>
      <c r="AD1883" s="1009"/>
      <c r="AE1883" s="1010"/>
      <c r="AF1883" s="1051">
        <v>1</v>
      </c>
      <c r="AG1883" s="1058"/>
      <c r="AH1883" s="251"/>
      <c r="AI1883" s="251"/>
    </row>
    <row r="1884" spans="1:35" ht="17.25" customHeight="1">
      <c r="A1884" s="455">
        <f>ROW(1884:1884)-SUM(AF$1:AF1884)</f>
        <v>1815</v>
      </c>
      <c r="B1884" s="197" t="s">
        <v>2635</v>
      </c>
      <c r="C1884" s="197" t="str">
        <f t="shared" ref="C1884:C1901" si="774">IF(D1884&lt;&gt;"",CONCATENATE(D1884,E1884,F1884,G1884,H1884,I1884,J1884,K1884,L1884),"")</f>
        <v/>
      </c>
      <c r="D1884" s="1436"/>
      <c r="E1884" s="1054" t="s">
        <v>4471</v>
      </c>
      <c r="F1884" s="1289"/>
      <c r="G1884" s="1289"/>
      <c r="H1884" s="1289" t="str">
        <f t="shared" ref="H1884:H1901" si="775">IF(AB1884="+","P","")</f>
        <v/>
      </c>
      <c r="I1884" s="1289"/>
      <c r="J1884" s="1289" t="str">
        <f t="shared" si="756"/>
        <v/>
      </c>
      <c r="K1884" s="1289"/>
      <c r="L1884" s="1289"/>
      <c r="M1884" s="1780" t="str">
        <f>INDEX([1]TDSheet!$S$14:$S$25000,MATCH($B1884,[1]TDSheet!$B$14:$B$25000,0))</f>
        <v xml:space="preserve"> SsangYong "Istana" '1995-2003 ЗП ТЗ</v>
      </c>
      <c r="N1884" s="1781">
        <f>INDEX([1]TDSheet!$AX$14:$AX$25000,MATCH($B1884,[1]TDSheet!$B$14:$B$25000,0))</f>
        <v>3200</v>
      </c>
      <c r="O1884" s="1781">
        <f>INDEX([1]TDSheet!$AX$14:$AX$25000,MATCH($B1884,[1]TDSheet!$B$14:$B$25000,0))</f>
        <v>3200</v>
      </c>
      <c r="P1884" s="1781">
        <f>INDEX([1]TDSheet!$AX$14:$AX$25000,MATCH($B1884,[1]TDSheet!$B$14:$B$25000,0))</f>
        <v>3200</v>
      </c>
      <c r="Q1884" s="1781">
        <f>INDEX([1]TDSheet!$AX$14:$AX$25000,MATCH($B1884,[1]TDSheet!$B$14:$B$25000,0))</f>
        <v>3200</v>
      </c>
      <c r="R1884" s="1781">
        <f>INDEX([1]TDSheet!$AX$14:$AX$25000,MATCH($B1884,[1]TDSheet!$B$14:$B$25000,0))</f>
        <v>3200</v>
      </c>
      <c r="S1884" s="1781">
        <f>INDEX([1]TDSheet!$AX$14:$AX$25000,MATCH($B1884,[1]TDSheet!$B$14:$B$25000,0))</f>
        <v>3200</v>
      </c>
      <c r="T1884" s="1781">
        <f>INDEX([1]TDSheet!$AX$14:$AX$25000,MATCH($B1884,[1]TDSheet!$B$14:$B$25000,0))</f>
        <v>3200</v>
      </c>
      <c r="U1884" s="1781">
        <f>INDEX([1]TDSheet!$AX$14:$AX$25000,MATCH($B1884,[1]TDSheet!$B$14:$B$25000,0))</f>
        <v>3200</v>
      </c>
      <c r="V1884" s="1782">
        <f>INDEX([1]TDSheet!$AX$14:$AX$25000,MATCH($B1884,[1]TDSheet!$B$14:$B$25000,0))</f>
        <v>3200</v>
      </c>
      <c r="W1884" s="1056"/>
      <c r="X1884" s="78" t="s">
        <v>3842</v>
      </c>
      <c r="Y1884" s="182" t="s">
        <v>3123</v>
      </c>
      <c r="Z1884" s="182"/>
      <c r="AA1884" s="182"/>
      <c r="AB1884" s="182"/>
      <c r="AC1884" s="182" t="s">
        <v>3123</v>
      </c>
      <c r="AD1884" s="213" t="str">
        <f>INDEX([1]TDSheet!$AV$14:$AV$25000,MATCH($B1884,[1]TDSheet!$B$14:$B$25000,0))</f>
        <v>1620*830</v>
      </c>
      <c r="AE1884" s="456">
        <f>INDEX([1]TDSheet!$AY$14:$AY$25000,MATCH($B1884,[1]TDSheet!$B$14:$B$25000,0))</f>
        <v>3700</v>
      </c>
      <c r="AF1884" s="1051"/>
      <c r="AG1884" s="1058"/>
      <c r="AH1884" s="251"/>
      <c r="AI1884" s="251"/>
    </row>
    <row r="1885" spans="1:35" ht="17.25" customHeight="1">
      <c r="A1885" s="825">
        <f>ROW(1885:1885)-SUM(AF$1:AF1885)</f>
        <v>1816</v>
      </c>
      <c r="B1885" s="159" t="s">
        <v>2636</v>
      </c>
      <c r="C1885" s="159" t="str">
        <f t="shared" si="774"/>
        <v>3020AGNBL</v>
      </c>
      <c r="D1885" s="1436">
        <v>3020</v>
      </c>
      <c r="E1885" s="1054" t="s">
        <v>4471</v>
      </c>
      <c r="F1885" s="1289"/>
      <c r="G1885" s="1289"/>
      <c r="H1885" s="1289" t="str">
        <f t="shared" si="775"/>
        <v/>
      </c>
      <c r="I1885" s="1289"/>
      <c r="J1885" s="1289" t="str">
        <f t="shared" si="756"/>
        <v/>
      </c>
      <c r="K1885" s="1289"/>
      <c r="L1885" s="1289"/>
      <c r="M1885" s="1780" t="str">
        <f>INDEX([1]TDSheet!$S$14:$S$25000,MATCH($B1885,[1]TDSheet!$B$14:$B$25000,0))</f>
        <v xml:space="preserve"> SsangYong "Kyron" I 5D Suv | "Actyon" I (05-10) 5D Suv | "Actyon Sports" I (06-12) 4D Pick-Up '2005-2015 ЗП ТЗ #3020AGNBL</v>
      </c>
      <c r="N1885" s="1781">
        <f>INDEX([1]TDSheet!$AX$14:$AX$25000,MATCH($B1885,[1]TDSheet!$B$14:$B$25000,0))</f>
        <v>3100</v>
      </c>
      <c r="O1885" s="1781">
        <f>INDEX([1]TDSheet!$AX$14:$AX$25000,MATCH($B1885,[1]TDSheet!$B$14:$B$25000,0))</f>
        <v>3100</v>
      </c>
      <c r="P1885" s="1781">
        <f>INDEX([1]TDSheet!$AX$14:$AX$25000,MATCH($B1885,[1]TDSheet!$B$14:$B$25000,0))</f>
        <v>3100</v>
      </c>
      <c r="Q1885" s="1781">
        <f>INDEX([1]TDSheet!$AX$14:$AX$25000,MATCH($B1885,[1]TDSheet!$B$14:$B$25000,0))</f>
        <v>3100</v>
      </c>
      <c r="R1885" s="1781">
        <f>INDEX([1]TDSheet!$AX$14:$AX$25000,MATCH($B1885,[1]TDSheet!$B$14:$B$25000,0))</f>
        <v>3100</v>
      </c>
      <c r="S1885" s="1781">
        <f>INDEX([1]TDSheet!$AX$14:$AX$25000,MATCH($B1885,[1]TDSheet!$B$14:$B$25000,0))</f>
        <v>3100</v>
      </c>
      <c r="T1885" s="1781">
        <f>INDEX([1]TDSheet!$AX$14:$AX$25000,MATCH($B1885,[1]TDSheet!$B$14:$B$25000,0))</f>
        <v>3100</v>
      </c>
      <c r="U1885" s="1781">
        <f>INDEX([1]TDSheet!$AX$14:$AX$25000,MATCH($B1885,[1]TDSheet!$B$14:$B$25000,0))</f>
        <v>3100</v>
      </c>
      <c r="V1885" s="1782">
        <f>INDEX([1]TDSheet!$AX$14:$AX$25000,MATCH($B1885,[1]TDSheet!$B$14:$B$25000,0))</f>
        <v>3100</v>
      </c>
      <c r="W1885" s="1437"/>
      <c r="X1885" s="1438" t="s">
        <v>4805</v>
      </c>
      <c r="Y1885" s="1439" t="s">
        <v>3123</v>
      </c>
      <c r="Z1885" s="1439"/>
      <c r="AA1885" s="1439"/>
      <c r="AB1885" s="1439"/>
      <c r="AC1885" s="1439" t="s">
        <v>3123</v>
      </c>
      <c r="AD1885" s="1440" t="str">
        <f>INDEX([1]TDSheet!$AV$14:$AV$25000,MATCH($B1885,[1]TDSheet!$B$14:$B$25000,0))</f>
        <v>1440*880</v>
      </c>
      <c r="AE1885" s="805">
        <f>INDEX([1]TDSheet!$AY$14:$AY$25000,MATCH($B1885,[1]TDSheet!$B$14:$B$25000,0))</f>
        <v>3600</v>
      </c>
      <c r="AF1885" s="1051"/>
      <c r="AG1885" s="1058"/>
      <c r="AH1885" s="251"/>
      <c r="AI1885" s="251"/>
    </row>
    <row r="1886" spans="1:35" ht="35.1" customHeight="1">
      <c r="A1886" s="825">
        <f>ROW(1886:1886)-SUM(AF$1:AF1886)</f>
        <v>1817</v>
      </c>
      <c r="B1886" s="159" t="s">
        <v>2637</v>
      </c>
      <c r="C1886" s="159" t="str">
        <f t="shared" si="774"/>
        <v>3020AGNBLP</v>
      </c>
      <c r="D1886" s="1436">
        <v>3020</v>
      </c>
      <c r="E1886" s="1054" t="s">
        <v>4471</v>
      </c>
      <c r="F1886" s="1289"/>
      <c r="G1886" s="1289"/>
      <c r="H1886" s="1289" t="str">
        <f t="shared" si="775"/>
        <v>P</v>
      </c>
      <c r="I1886" s="1289"/>
      <c r="J1886" s="1289" t="str">
        <f t="shared" si="756"/>
        <v/>
      </c>
      <c r="K1886" s="1289"/>
      <c r="L1886" s="1289"/>
      <c r="M1886" s="1780" t="str">
        <f>INDEX([1]TDSheet!$S$14:$S$25000,MATCH($B1886,[1]TDSheet!$B$14:$B$25000,0))</f>
        <v xml:space="preserve"> SsangYong "Kyron" I 5D Suv | "Actyon" I (05-10) 5D Suv | "Actyon Sports" I (06-12) 4D Pick-Up '2005-2015 ЗП ТЗ ДД #3020AGNBLP</v>
      </c>
      <c r="N1886" s="1781">
        <f>INDEX([1]TDSheet!$AX$14:$AX$25000,MATCH($B1886,[1]TDSheet!$B$14:$B$25000,0))</f>
        <v>3100</v>
      </c>
      <c r="O1886" s="1781">
        <f>INDEX([1]TDSheet!$AX$14:$AX$25000,MATCH($B1886,[1]TDSheet!$B$14:$B$25000,0))</f>
        <v>3100</v>
      </c>
      <c r="P1886" s="1781">
        <f>INDEX([1]TDSheet!$AX$14:$AX$25000,MATCH($B1886,[1]TDSheet!$B$14:$B$25000,0))</f>
        <v>3100</v>
      </c>
      <c r="Q1886" s="1781">
        <f>INDEX([1]TDSheet!$AX$14:$AX$25000,MATCH($B1886,[1]TDSheet!$B$14:$B$25000,0))</f>
        <v>3100</v>
      </c>
      <c r="R1886" s="1781">
        <f>INDEX([1]TDSheet!$AX$14:$AX$25000,MATCH($B1886,[1]TDSheet!$B$14:$B$25000,0))</f>
        <v>3100</v>
      </c>
      <c r="S1886" s="1781">
        <f>INDEX([1]TDSheet!$AX$14:$AX$25000,MATCH($B1886,[1]TDSheet!$B$14:$B$25000,0))</f>
        <v>3100</v>
      </c>
      <c r="T1886" s="1781">
        <f>INDEX([1]TDSheet!$AX$14:$AX$25000,MATCH($B1886,[1]TDSheet!$B$14:$B$25000,0))</f>
        <v>3100</v>
      </c>
      <c r="U1886" s="1781">
        <f>INDEX([1]TDSheet!$AX$14:$AX$25000,MATCH($B1886,[1]TDSheet!$B$14:$B$25000,0))</f>
        <v>3100</v>
      </c>
      <c r="V1886" s="1782">
        <f>INDEX([1]TDSheet!$AX$14:$AX$25000,MATCH($B1886,[1]TDSheet!$B$14:$B$25000,0))</f>
        <v>3100</v>
      </c>
      <c r="W1886" s="1437"/>
      <c r="X1886" s="1438" t="s">
        <v>4805</v>
      </c>
      <c r="Y1886" s="1439" t="s">
        <v>3123</v>
      </c>
      <c r="Z1886" s="1439"/>
      <c r="AA1886" s="1439"/>
      <c r="AB1886" s="1439" t="s">
        <v>3123</v>
      </c>
      <c r="AC1886" s="1439"/>
      <c r="AD1886" s="1440" t="str">
        <f>INDEX([1]TDSheet!$AV$14:$AV$25000,MATCH($B1886,[1]TDSheet!$B$14:$B$25000,0))</f>
        <v>1440*880</v>
      </c>
      <c r="AE1886" s="805">
        <f>INDEX([1]TDSheet!$AY$14:$AY$25000,MATCH($B1886,[1]TDSheet!$B$14:$B$25000,0))</f>
        <v>3600</v>
      </c>
      <c r="AF1886" s="1051"/>
      <c r="AG1886" s="1058"/>
      <c r="AH1886" s="251"/>
      <c r="AI1886" s="251"/>
    </row>
    <row r="1887" spans="1:35" ht="35.1" customHeight="1">
      <c r="A1887" s="825">
        <f>ROW(1887:1887)-SUM(AF$1:AF1887)</f>
        <v>1818</v>
      </c>
      <c r="B1887" s="159" t="s">
        <v>2638</v>
      </c>
      <c r="C1887" s="159" t="str">
        <f t="shared" si="774"/>
        <v>3020AGNBLH</v>
      </c>
      <c r="D1887" s="1436">
        <v>3020</v>
      </c>
      <c r="E1887" s="1054" t="s">
        <v>4471</v>
      </c>
      <c r="F1887" s="1289"/>
      <c r="G1887" s="1289" t="s">
        <v>4473</v>
      </c>
      <c r="H1887" s="1289" t="str">
        <f t="shared" si="775"/>
        <v/>
      </c>
      <c r="I1887" s="1289"/>
      <c r="J1887" s="1289" t="str">
        <f t="shared" si="756"/>
        <v/>
      </c>
      <c r="K1887" s="1289"/>
      <c r="L1887" s="1289"/>
      <c r="M1887" s="1780" t="str">
        <f>INDEX([1]TDSheet!$S$14:$S$25000,MATCH($B1887,[1]TDSheet!$B$14:$B$25000,0))</f>
        <v xml:space="preserve"> SsangYong "Kyron" I 5D Suv | "Actyon" I (05-10) 5D Suv | "Actyon Sports" I (06-12) 4D Pick-Up '2005-2015 ЗП ТЗ (обогрев щеток) #3020AGNBLH</v>
      </c>
      <c r="N1887" s="1781">
        <f>INDEX([1]TDSheet!$AX$14:$AX$25000,MATCH($B1887,[1]TDSheet!$B$14:$B$25000,0))</f>
        <v>3600</v>
      </c>
      <c r="O1887" s="1781">
        <f>INDEX([1]TDSheet!$AX$14:$AX$25000,MATCH($B1887,[1]TDSheet!$B$14:$B$25000,0))</f>
        <v>3600</v>
      </c>
      <c r="P1887" s="1781">
        <f>INDEX([1]TDSheet!$AX$14:$AX$25000,MATCH($B1887,[1]TDSheet!$B$14:$B$25000,0))</f>
        <v>3600</v>
      </c>
      <c r="Q1887" s="1781">
        <f>INDEX([1]TDSheet!$AX$14:$AX$25000,MATCH($B1887,[1]TDSheet!$B$14:$B$25000,0))</f>
        <v>3600</v>
      </c>
      <c r="R1887" s="1781">
        <f>INDEX([1]TDSheet!$AX$14:$AX$25000,MATCH($B1887,[1]TDSheet!$B$14:$B$25000,0))</f>
        <v>3600</v>
      </c>
      <c r="S1887" s="1781">
        <f>INDEX([1]TDSheet!$AX$14:$AX$25000,MATCH($B1887,[1]TDSheet!$B$14:$B$25000,0))</f>
        <v>3600</v>
      </c>
      <c r="T1887" s="1781">
        <f>INDEX([1]TDSheet!$AX$14:$AX$25000,MATCH($B1887,[1]TDSheet!$B$14:$B$25000,0))</f>
        <v>3600</v>
      </c>
      <c r="U1887" s="1781">
        <f>INDEX([1]TDSheet!$AX$14:$AX$25000,MATCH($B1887,[1]TDSheet!$B$14:$B$25000,0))</f>
        <v>3600</v>
      </c>
      <c r="V1887" s="1782">
        <f>INDEX([1]TDSheet!$AX$14:$AX$25000,MATCH($B1887,[1]TDSheet!$B$14:$B$25000,0))</f>
        <v>3600</v>
      </c>
      <c r="W1887" s="1437"/>
      <c r="X1887" s="1438" t="s">
        <v>4805</v>
      </c>
      <c r="Y1887" s="1439" t="s">
        <v>3123</v>
      </c>
      <c r="Z1887" s="1439"/>
      <c r="AA1887" s="1439"/>
      <c r="AB1887" s="1439"/>
      <c r="AC1887" s="1439" t="s">
        <v>3123</v>
      </c>
      <c r="AD1887" s="1440" t="str">
        <f>INDEX([1]TDSheet!$AV$14:$AV$25000,MATCH($B1887,[1]TDSheet!$B$14:$B$25000,0))</f>
        <v>1440*880</v>
      </c>
      <c r="AE1887" s="805">
        <f>INDEX([1]TDSheet!$AY$14:$AY$25000,MATCH($B1887,[1]TDSheet!$B$14:$B$25000,0))</f>
        <v>4100</v>
      </c>
      <c r="AF1887" s="1051"/>
      <c r="AG1887" s="1058"/>
      <c r="AH1887" s="251"/>
      <c r="AI1887" s="251"/>
    </row>
    <row r="1888" spans="1:35" ht="35.1" customHeight="1">
      <c r="A1888" s="825">
        <f>ROW(1888:1888)-SUM(AF$1:AF1888)</f>
        <v>1819</v>
      </c>
      <c r="B1888" s="159" t="s">
        <v>2639</v>
      </c>
      <c r="C1888" s="159" t="str">
        <f t="shared" si="774"/>
        <v>3020AGNBLHP</v>
      </c>
      <c r="D1888" s="1436">
        <v>3020</v>
      </c>
      <c r="E1888" s="1054" t="s">
        <v>4471</v>
      </c>
      <c r="F1888" s="1289"/>
      <c r="G1888" s="1289" t="s">
        <v>4473</v>
      </c>
      <c r="H1888" s="1289" t="str">
        <f t="shared" si="775"/>
        <v>P</v>
      </c>
      <c r="I1888" s="1289"/>
      <c r="J1888" s="1289" t="str">
        <f t="shared" si="756"/>
        <v/>
      </c>
      <c r="K1888" s="1289"/>
      <c r="L1888" s="1289"/>
      <c r="M1888" s="1780" t="str">
        <f>INDEX([1]TDSheet!$S$14:$S$25000,MATCH($B1888,[1]TDSheet!$B$14:$B$25000,0))</f>
        <v xml:space="preserve"> SsangYong "Kyron" I 5D Suv | "Actyon" I (05-10) 5D Suv | "Actyon Sports" I (06-12) 4D Pick-Up '2005-2015 ЗП ТЗ ДД (обогрев щеток) #3020AGNBLHP</v>
      </c>
      <c r="N1888" s="1781">
        <f>INDEX([1]TDSheet!$AX$14:$AX$25000,MATCH($B1888,[1]TDSheet!$B$14:$B$25000,0))</f>
        <v>3600</v>
      </c>
      <c r="O1888" s="1781">
        <f>INDEX([1]TDSheet!$AX$14:$AX$25000,MATCH($B1888,[1]TDSheet!$B$14:$B$25000,0))</f>
        <v>3600</v>
      </c>
      <c r="P1888" s="1781">
        <f>INDEX([1]TDSheet!$AX$14:$AX$25000,MATCH($B1888,[1]TDSheet!$B$14:$B$25000,0))</f>
        <v>3600</v>
      </c>
      <c r="Q1888" s="1781">
        <f>INDEX([1]TDSheet!$AX$14:$AX$25000,MATCH($B1888,[1]TDSheet!$B$14:$B$25000,0))</f>
        <v>3600</v>
      </c>
      <c r="R1888" s="1781">
        <f>INDEX([1]TDSheet!$AX$14:$AX$25000,MATCH($B1888,[1]TDSheet!$B$14:$B$25000,0))</f>
        <v>3600</v>
      </c>
      <c r="S1888" s="1781">
        <f>INDEX([1]TDSheet!$AX$14:$AX$25000,MATCH($B1888,[1]TDSheet!$B$14:$B$25000,0))</f>
        <v>3600</v>
      </c>
      <c r="T1888" s="1781">
        <f>INDEX([1]TDSheet!$AX$14:$AX$25000,MATCH($B1888,[1]TDSheet!$B$14:$B$25000,0))</f>
        <v>3600</v>
      </c>
      <c r="U1888" s="1781">
        <f>INDEX([1]TDSheet!$AX$14:$AX$25000,MATCH($B1888,[1]TDSheet!$B$14:$B$25000,0))</f>
        <v>3600</v>
      </c>
      <c r="V1888" s="1782">
        <f>INDEX([1]TDSheet!$AX$14:$AX$25000,MATCH($B1888,[1]TDSheet!$B$14:$B$25000,0))</f>
        <v>3600</v>
      </c>
      <c r="W1888" s="1437"/>
      <c r="X1888" s="1438" t="s">
        <v>4805</v>
      </c>
      <c r="Y1888" s="1439" t="s">
        <v>3123</v>
      </c>
      <c r="Z1888" s="1439"/>
      <c r="AA1888" s="1439"/>
      <c r="AB1888" s="1439" t="s">
        <v>3123</v>
      </c>
      <c r="AC1888" s="1439"/>
      <c r="AD1888" s="1440" t="str">
        <f>INDEX([1]TDSheet!$AV$14:$AV$25000,MATCH($B1888,[1]TDSheet!$B$14:$B$25000,0))</f>
        <v>1440*880</v>
      </c>
      <c r="AE1888" s="805">
        <f>INDEX([1]TDSheet!$AY$14:$AY$25000,MATCH($B1888,[1]TDSheet!$B$14:$B$25000,0))</f>
        <v>4100</v>
      </c>
      <c r="AF1888" s="1051"/>
      <c r="AG1888" s="1058"/>
      <c r="AH1888" s="251"/>
      <c r="AI1888" s="251"/>
    </row>
    <row r="1889" spans="1:35" ht="17.25" customHeight="1">
      <c r="A1889" s="825">
        <f>ROW(1889:1889)-SUM(AF$1:AF1889)</f>
        <v>1820</v>
      </c>
      <c r="B1889" s="159" t="s">
        <v>2640</v>
      </c>
      <c r="C1889" s="159" t="str">
        <f t="shared" si="774"/>
        <v>3029AGNBL</v>
      </c>
      <c r="D1889" s="1436">
        <v>3029</v>
      </c>
      <c r="E1889" s="1054" t="s">
        <v>4471</v>
      </c>
      <c r="F1889" s="1289"/>
      <c r="G1889" s="1289"/>
      <c r="H1889" s="1289" t="str">
        <f t="shared" si="775"/>
        <v/>
      </c>
      <c r="I1889" s="1289"/>
      <c r="J1889" s="1289" t="str">
        <f t="shared" si="756"/>
        <v/>
      </c>
      <c r="K1889" s="1289"/>
      <c r="L1889" s="1289"/>
      <c r="M1889" s="1780" t="str">
        <f>INDEX([1]TDSheet!$S$14:$S$25000,MATCH($B1889,[1]TDSheet!$B$14:$B$25000,0))</f>
        <v xml:space="preserve"> SsangYong "Actyon" II 5D Suv '2010-  ЗП ТЗ #3029AGNBL</v>
      </c>
      <c r="N1889" s="1781">
        <f>INDEX([1]TDSheet!$AX$14:$AX$25000,MATCH($B1889,[1]TDSheet!$B$14:$B$25000,0))</f>
        <v>3200</v>
      </c>
      <c r="O1889" s="1781">
        <f>INDEX([1]TDSheet!$AX$14:$AX$25000,MATCH($B1889,[1]TDSheet!$B$14:$B$25000,0))</f>
        <v>3200</v>
      </c>
      <c r="P1889" s="1781">
        <f>INDEX([1]TDSheet!$AX$14:$AX$25000,MATCH($B1889,[1]TDSheet!$B$14:$B$25000,0))</f>
        <v>3200</v>
      </c>
      <c r="Q1889" s="1781">
        <f>INDEX([1]TDSheet!$AX$14:$AX$25000,MATCH($B1889,[1]TDSheet!$B$14:$B$25000,0))</f>
        <v>3200</v>
      </c>
      <c r="R1889" s="1781">
        <f>INDEX([1]TDSheet!$AX$14:$AX$25000,MATCH($B1889,[1]TDSheet!$B$14:$B$25000,0))</f>
        <v>3200</v>
      </c>
      <c r="S1889" s="1781">
        <f>INDEX([1]TDSheet!$AX$14:$AX$25000,MATCH($B1889,[1]TDSheet!$B$14:$B$25000,0))</f>
        <v>3200</v>
      </c>
      <c r="T1889" s="1781">
        <f>INDEX([1]TDSheet!$AX$14:$AX$25000,MATCH($B1889,[1]TDSheet!$B$14:$B$25000,0))</f>
        <v>3200</v>
      </c>
      <c r="U1889" s="1781">
        <f>INDEX([1]TDSheet!$AX$14:$AX$25000,MATCH($B1889,[1]TDSheet!$B$14:$B$25000,0))</f>
        <v>3200</v>
      </c>
      <c r="V1889" s="1782">
        <f>INDEX([1]TDSheet!$AX$14:$AX$25000,MATCH($B1889,[1]TDSheet!$B$14:$B$25000,0))</f>
        <v>3200</v>
      </c>
      <c r="W1889" s="1437"/>
      <c r="X1889" s="1438" t="s">
        <v>3721</v>
      </c>
      <c r="Y1889" s="1439" t="s">
        <v>3123</v>
      </c>
      <c r="Z1889" s="1439"/>
      <c r="AA1889" s="1439" t="s">
        <v>3123</v>
      </c>
      <c r="AB1889" s="1439"/>
      <c r="AC1889" s="1439" t="s">
        <v>3123</v>
      </c>
      <c r="AD1889" s="1440" t="str">
        <f>INDEX([1]TDSheet!$AV$14:$AV$25000,MATCH($B1889,[1]TDSheet!$B$14:$B$25000,0))</f>
        <v>1430*940</v>
      </c>
      <c r="AE1889" s="805">
        <f>INDEX([1]TDSheet!$AY$14:$AY$25000,MATCH($B1889,[1]TDSheet!$B$14:$B$25000,0))</f>
        <v>3700</v>
      </c>
      <c r="AF1889" s="1051"/>
      <c r="AG1889" s="1058"/>
      <c r="AH1889" s="251"/>
      <c r="AI1889" s="251"/>
    </row>
    <row r="1890" spans="1:35" ht="17.25" customHeight="1">
      <c r="A1890" s="825">
        <f>ROW(1890:1890)-SUM(AF$1:AF1890)</f>
        <v>1821</v>
      </c>
      <c r="B1890" s="159" t="s">
        <v>2641</v>
      </c>
      <c r="C1890" s="159" t="str">
        <f t="shared" si="774"/>
        <v>3029AGNBLP</v>
      </c>
      <c r="D1890" s="1436">
        <v>3029</v>
      </c>
      <c r="E1890" s="1054" t="s">
        <v>4471</v>
      </c>
      <c r="F1890" s="1289"/>
      <c r="G1890" s="1289"/>
      <c r="H1890" s="1289" t="str">
        <f t="shared" si="775"/>
        <v>P</v>
      </c>
      <c r="I1890" s="1289"/>
      <c r="J1890" s="1289" t="str">
        <f t="shared" si="756"/>
        <v/>
      </c>
      <c r="K1890" s="1289"/>
      <c r="L1890" s="1289"/>
      <c r="M1890" s="1780" t="str">
        <f>INDEX([1]TDSheet!$S$14:$S$25000,MATCH($B1890,[1]TDSheet!$B$14:$B$25000,0))</f>
        <v xml:space="preserve"> SsangYong "Actyon" II 5D Suv '2010-  ЗП ТЗ ДД #3029AGNBLPV</v>
      </c>
      <c r="N1890" s="1781">
        <f>INDEX([1]TDSheet!$AX$14:$AX$25000,MATCH($B1890,[1]TDSheet!$B$14:$B$25000,0))</f>
        <v>3200</v>
      </c>
      <c r="O1890" s="1781">
        <f>INDEX([1]TDSheet!$AX$14:$AX$25000,MATCH($B1890,[1]TDSheet!$B$14:$B$25000,0))</f>
        <v>3200</v>
      </c>
      <c r="P1890" s="1781">
        <f>INDEX([1]TDSheet!$AX$14:$AX$25000,MATCH($B1890,[1]TDSheet!$B$14:$B$25000,0))</f>
        <v>3200</v>
      </c>
      <c r="Q1890" s="1781">
        <f>INDEX([1]TDSheet!$AX$14:$AX$25000,MATCH($B1890,[1]TDSheet!$B$14:$B$25000,0))</f>
        <v>3200</v>
      </c>
      <c r="R1890" s="1781">
        <f>INDEX([1]TDSheet!$AX$14:$AX$25000,MATCH($B1890,[1]TDSheet!$B$14:$B$25000,0))</f>
        <v>3200</v>
      </c>
      <c r="S1890" s="1781">
        <f>INDEX([1]TDSheet!$AX$14:$AX$25000,MATCH($B1890,[1]TDSheet!$B$14:$B$25000,0))</f>
        <v>3200</v>
      </c>
      <c r="T1890" s="1781">
        <f>INDEX([1]TDSheet!$AX$14:$AX$25000,MATCH($B1890,[1]TDSheet!$B$14:$B$25000,0))</f>
        <v>3200</v>
      </c>
      <c r="U1890" s="1781">
        <f>INDEX([1]TDSheet!$AX$14:$AX$25000,MATCH($B1890,[1]TDSheet!$B$14:$B$25000,0))</f>
        <v>3200</v>
      </c>
      <c r="V1890" s="1782">
        <f>INDEX([1]TDSheet!$AX$14:$AX$25000,MATCH($B1890,[1]TDSheet!$B$14:$B$25000,0))</f>
        <v>3200</v>
      </c>
      <c r="W1890" s="1437"/>
      <c r="X1890" s="1438" t="s">
        <v>3721</v>
      </c>
      <c r="Y1890" s="1439" t="s">
        <v>3123</v>
      </c>
      <c r="Z1890" s="1439"/>
      <c r="AA1890" s="1439" t="s">
        <v>3123</v>
      </c>
      <c r="AB1890" s="1439" t="s">
        <v>3123</v>
      </c>
      <c r="AC1890" s="1439"/>
      <c r="AD1890" s="1440" t="str">
        <f>INDEX([1]TDSheet!$AV$14:$AV$25000,MATCH($B1890,[1]TDSheet!$B$14:$B$25000,0))</f>
        <v>1430*940</v>
      </c>
      <c r="AE1890" s="805">
        <f>INDEX([1]TDSheet!$AY$14:$AY$25000,MATCH($B1890,[1]TDSheet!$B$14:$B$25000,0))</f>
        <v>3700</v>
      </c>
      <c r="AF1890" s="1051"/>
      <c r="AG1890" s="1058"/>
      <c r="AH1890" s="251"/>
      <c r="AI1890" s="251"/>
    </row>
    <row r="1891" spans="1:35" ht="17.25" customHeight="1">
      <c r="A1891" s="825">
        <f>ROW(1891:1891)-SUM(AF$1:AF1891)</f>
        <v>1822</v>
      </c>
      <c r="B1891" s="159" t="s">
        <v>2642</v>
      </c>
      <c r="C1891" s="159" t="str">
        <f t="shared" si="774"/>
        <v>3029AGNBLH</v>
      </c>
      <c r="D1891" s="1436">
        <v>3029</v>
      </c>
      <c r="E1891" s="1054" t="s">
        <v>4471</v>
      </c>
      <c r="F1891" s="1289"/>
      <c r="G1891" s="1289" t="s">
        <v>4473</v>
      </c>
      <c r="H1891" s="1289" t="str">
        <f t="shared" si="775"/>
        <v/>
      </c>
      <c r="I1891" s="1289"/>
      <c r="J1891" s="1289" t="str">
        <f t="shared" si="756"/>
        <v/>
      </c>
      <c r="K1891" s="1289"/>
      <c r="L1891" s="1289"/>
      <c r="M1891" s="1780" t="str">
        <f>INDEX([1]TDSheet!$S$14:$S$25000,MATCH($B1891,[1]TDSheet!$B$14:$B$25000,0))</f>
        <v xml:space="preserve"> SsangYong "Actyon" II 5D Suv '2010- ЗП ТЗ (обогрев щеток) #3029AGNBLH</v>
      </c>
      <c r="N1891" s="1781">
        <f>INDEX([1]TDSheet!$AX$14:$AX$25000,MATCH($B1891,[1]TDSheet!$B$14:$B$25000,0))</f>
        <v>3700</v>
      </c>
      <c r="O1891" s="1781">
        <f>INDEX([1]TDSheet!$AX$14:$AX$25000,MATCH($B1891,[1]TDSheet!$B$14:$B$25000,0))</f>
        <v>3700</v>
      </c>
      <c r="P1891" s="1781">
        <f>INDEX([1]TDSheet!$AX$14:$AX$25000,MATCH($B1891,[1]TDSheet!$B$14:$B$25000,0))</f>
        <v>3700</v>
      </c>
      <c r="Q1891" s="1781">
        <f>INDEX([1]TDSheet!$AX$14:$AX$25000,MATCH($B1891,[1]TDSheet!$B$14:$B$25000,0))</f>
        <v>3700</v>
      </c>
      <c r="R1891" s="1781">
        <f>INDEX([1]TDSheet!$AX$14:$AX$25000,MATCH($B1891,[1]TDSheet!$B$14:$B$25000,0))</f>
        <v>3700</v>
      </c>
      <c r="S1891" s="1781">
        <f>INDEX([1]TDSheet!$AX$14:$AX$25000,MATCH($B1891,[1]TDSheet!$B$14:$B$25000,0))</f>
        <v>3700</v>
      </c>
      <c r="T1891" s="1781">
        <f>INDEX([1]TDSheet!$AX$14:$AX$25000,MATCH($B1891,[1]TDSheet!$B$14:$B$25000,0))</f>
        <v>3700</v>
      </c>
      <c r="U1891" s="1781">
        <f>INDEX([1]TDSheet!$AX$14:$AX$25000,MATCH($B1891,[1]TDSheet!$B$14:$B$25000,0))</f>
        <v>3700</v>
      </c>
      <c r="V1891" s="1782">
        <f>INDEX([1]TDSheet!$AX$14:$AX$25000,MATCH($B1891,[1]TDSheet!$B$14:$B$25000,0))</f>
        <v>3700</v>
      </c>
      <c r="W1891" s="1437"/>
      <c r="X1891" s="1438" t="s">
        <v>3721</v>
      </c>
      <c r="Y1891" s="1439" t="s">
        <v>3123</v>
      </c>
      <c r="Z1891" s="1439"/>
      <c r="AA1891" s="1439" t="s">
        <v>3123</v>
      </c>
      <c r="AB1891" s="1439"/>
      <c r="AC1891" s="1439" t="s">
        <v>3123</v>
      </c>
      <c r="AD1891" s="1440" t="str">
        <f>INDEX([1]TDSheet!$AV$14:$AV$25000,MATCH($B1891,[1]TDSheet!$B$14:$B$25000,0))</f>
        <v>1430*940</v>
      </c>
      <c r="AE1891" s="805">
        <f>INDEX([1]TDSheet!$AY$14:$AY$25000,MATCH($B1891,[1]TDSheet!$B$14:$B$25000,0))</f>
        <v>4200</v>
      </c>
      <c r="AF1891" s="1051"/>
      <c r="AG1891" s="1058"/>
      <c r="AH1891" s="251"/>
      <c r="AI1891" s="251"/>
    </row>
    <row r="1892" spans="1:35" ht="17.25" customHeight="1">
      <c r="A1892" s="825">
        <f>ROW(1892:1892)-SUM(AF$1:AF1892)</f>
        <v>1823</v>
      </c>
      <c r="B1892" s="159" t="s">
        <v>2643</v>
      </c>
      <c r="C1892" s="159" t="str">
        <f t="shared" si="774"/>
        <v>3029AGNBLHP</v>
      </c>
      <c r="D1892" s="1436">
        <v>3029</v>
      </c>
      <c r="E1892" s="1054" t="s">
        <v>4471</v>
      </c>
      <c r="F1892" s="1289"/>
      <c r="G1892" s="1289" t="s">
        <v>4473</v>
      </c>
      <c r="H1892" s="1289" t="str">
        <f t="shared" si="775"/>
        <v>P</v>
      </c>
      <c r="I1892" s="1289"/>
      <c r="J1892" s="1289" t="str">
        <f t="shared" si="756"/>
        <v/>
      </c>
      <c r="K1892" s="1289"/>
      <c r="L1892" s="1289"/>
      <c r="M1892" s="1780" t="str">
        <f>INDEX([1]TDSheet!$S$14:$S$25000,MATCH($B1892,[1]TDSheet!$B$14:$B$25000,0))</f>
        <v xml:space="preserve"> SsangYong "Actyon" II 5D Suv '2010- ЗП ТЗ ДД (обогрев щеток) #3029AGNBLHP</v>
      </c>
      <c r="N1892" s="1781">
        <f>INDEX([1]TDSheet!$AX$14:$AX$25000,MATCH($B1892,[1]TDSheet!$B$14:$B$25000,0))</f>
        <v>3700</v>
      </c>
      <c r="O1892" s="1781">
        <f>INDEX([1]TDSheet!$AX$14:$AX$25000,MATCH($B1892,[1]TDSheet!$B$14:$B$25000,0))</f>
        <v>3700</v>
      </c>
      <c r="P1892" s="1781">
        <f>INDEX([1]TDSheet!$AX$14:$AX$25000,MATCH($B1892,[1]TDSheet!$B$14:$B$25000,0))</f>
        <v>3700</v>
      </c>
      <c r="Q1892" s="1781">
        <f>INDEX([1]TDSheet!$AX$14:$AX$25000,MATCH($B1892,[1]TDSheet!$B$14:$B$25000,0))</f>
        <v>3700</v>
      </c>
      <c r="R1892" s="1781">
        <f>INDEX([1]TDSheet!$AX$14:$AX$25000,MATCH($B1892,[1]TDSheet!$B$14:$B$25000,0))</f>
        <v>3700</v>
      </c>
      <c r="S1892" s="1781">
        <f>INDEX([1]TDSheet!$AX$14:$AX$25000,MATCH($B1892,[1]TDSheet!$B$14:$B$25000,0))</f>
        <v>3700</v>
      </c>
      <c r="T1892" s="1781">
        <f>INDEX([1]TDSheet!$AX$14:$AX$25000,MATCH($B1892,[1]TDSheet!$B$14:$B$25000,0))</f>
        <v>3700</v>
      </c>
      <c r="U1892" s="1781">
        <f>INDEX([1]TDSheet!$AX$14:$AX$25000,MATCH($B1892,[1]TDSheet!$B$14:$B$25000,0))</f>
        <v>3700</v>
      </c>
      <c r="V1892" s="1782">
        <f>INDEX([1]TDSheet!$AX$14:$AX$25000,MATCH($B1892,[1]TDSheet!$B$14:$B$25000,0))</f>
        <v>3700</v>
      </c>
      <c r="W1892" s="1437"/>
      <c r="X1892" s="1438" t="s">
        <v>3721</v>
      </c>
      <c r="Y1892" s="1439" t="s">
        <v>3123</v>
      </c>
      <c r="Z1892" s="1439"/>
      <c r="AA1892" s="1439" t="s">
        <v>3123</v>
      </c>
      <c r="AB1892" s="1439" t="s">
        <v>3123</v>
      </c>
      <c r="AC1892" s="1439"/>
      <c r="AD1892" s="1440" t="str">
        <f>INDEX([1]TDSheet!$AV$14:$AV$25000,MATCH($B1892,[1]TDSheet!$B$14:$B$25000,0))</f>
        <v>1430*940</v>
      </c>
      <c r="AE1892" s="805">
        <f>INDEX([1]TDSheet!$AY$14:$AY$25000,MATCH($B1892,[1]TDSheet!$B$14:$B$25000,0))</f>
        <v>4200</v>
      </c>
      <c r="AF1892" s="1051"/>
      <c r="AG1892" s="1058"/>
      <c r="AH1892" s="251"/>
      <c r="AI1892" s="251"/>
    </row>
    <row r="1893" spans="1:35" ht="17.25" customHeight="1">
      <c r="A1893" s="825">
        <f>ROW(1893:1893)-SUM(AF$1:AF1893)</f>
        <v>1824</v>
      </c>
      <c r="B1893" s="159" t="s">
        <v>2644</v>
      </c>
      <c r="C1893" s="159" t="str">
        <f t="shared" si="774"/>
        <v>3007AGNBL</v>
      </c>
      <c r="D1893" s="1436">
        <v>3007</v>
      </c>
      <c r="E1893" s="1054" t="s">
        <v>4471</v>
      </c>
      <c r="F1893" s="1289"/>
      <c r="G1893" s="1289"/>
      <c r="H1893" s="1289" t="str">
        <f t="shared" si="775"/>
        <v/>
      </c>
      <c r="I1893" s="1289"/>
      <c r="J1893" s="1289" t="str">
        <f t="shared" si="756"/>
        <v/>
      </c>
      <c r="K1893" s="1289"/>
      <c r="L1893" s="1289"/>
      <c r="M1893" s="1780" t="str">
        <f>INDEX([1]TDSheet!$S$14:$S$25000,MATCH($B1893,[1]TDSheet!$B$14:$B$25000,0))</f>
        <v xml:space="preserve"> SsangYong "Musso" I 5D Utility "Sports" 4D Pick-Up // ТагАЗ "Road Partner" (08-11) 5D Utility '1993-2006 ЗП ТЗ #3007AGNBL</v>
      </c>
      <c r="N1893" s="1781">
        <f>INDEX([1]TDSheet!$AX$14:$AX$25000,MATCH($B1893,[1]TDSheet!$B$14:$B$25000,0))</f>
        <v>3100</v>
      </c>
      <c r="O1893" s="1781">
        <f>INDEX([1]TDSheet!$AX$14:$AX$25000,MATCH($B1893,[1]TDSheet!$B$14:$B$25000,0))</f>
        <v>3100</v>
      </c>
      <c r="P1893" s="1781">
        <f>INDEX([1]TDSheet!$AX$14:$AX$25000,MATCH($B1893,[1]TDSheet!$B$14:$B$25000,0))</f>
        <v>3100</v>
      </c>
      <c r="Q1893" s="1781">
        <f>INDEX([1]TDSheet!$AX$14:$AX$25000,MATCH($B1893,[1]TDSheet!$B$14:$B$25000,0))</f>
        <v>3100</v>
      </c>
      <c r="R1893" s="1781">
        <f>INDEX([1]TDSheet!$AX$14:$AX$25000,MATCH($B1893,[1]TDSheet!$B$14:$B$25000,0))</f>
        <v>3100</v>
      </c>
      <c r="S1893" s="1781">
        <f>INDEX([1]TDSheet!$AX$14:$AX$25000,MATCH($B1893,[1]TDSheet!$B$14:$B$25000,0))</f>
        <v>3100</v>
      </c>
      <c r="T1893" s="1781">
        <f>INDEX([1]TDSheet!$AX$14:$AX$25000,MATCH($B1893,[1]TDSheet!$B$14:$B$25000,0))</f>
        <v>3100</v>
      </c>
      <c r="U1893" s="1781">
        <f>INDEX([1]TDSheet!$AX$14:$AX$25000,MATCH($B1893,[1]TDSheet!$B$14:$B$25000,0))</f>
        <v>3100</v>
      </c>
      <c r="V1893" s="1782">
        <f>INDEX([1]TDSheet!$AX$14:$AX$25000,MATCH($B1893,[1]TDSheet!$B$14:$B$25000,0))</f>
        <v>3100</v>
      </c>
      <c r="W1893" s="1437"/>
      <c r="X1893" s="1438" t="s">
        <v>3206</v>
      </c>
      <c r="Y1893" s="1439" t="s">
        <v>3123</v>
      </c>
      <c r="Z1893" s="1439"/>
      <c r="AA1893" s="1439"/>
      <c r="AB1893" s="1439"/>
      <c r="AC1893" s="1439" t="s">
        <v>3123</v>
      </c>
      <c r="AD1893" s="1440" t="str">
        <f>INDEX([1]TDSheet!$AV$14:$AV$25000,MATCH($B1893,[1]TDSheet!$B$14:$B$25000,0))</f>
        <v>1475*740</v>
      </c>
      <c r="AE1893" s="805">
        <f>INDEX([1]TDSheet!$AY$14:$AY$25000,MATCH($B1893,[1]TDSheet!$B$14:$B$25000,0))</f>
        <v>3600</v>
      </c>
      <c r="AF1893" s="1051"/>
      <c r="AG1893" s="1058"/>
      <c r="AH1893" s="251"/>
      <c r="AI1893" s="251"/>
    </row>
    <row r="1894" spans="1:35" ht="35.1" customHeight="1">
      <c r="A1894" s="825">
        <f>ROW(1894:1894)-SUM(AF$1:AF1894)</f>
        <v>1825</v>
      </c>
      <c r="B1894" s="159" t="s">
        <v>2645</v>
      </c>
      <c r="C1894" s="159" t="str">
        <f t="shared" si="774"/>
        <v>3007AGNBLP</v>
      </c>
      <c r="D1894" s="1436">
        <v>3007</v>
      </c>
      <c r="E1894" s="1054" t="s">
        <v>4471</v>
      </c>
      <c r="F1894" s="1289"/>
      <c r="G1894" s="1289"/>
      <c r="H1894" s="1289" t="str">
        <f t="shared" si="775"/>
        <v>P</v>
      </c>
      <c r="I1894" s="1289"/>
      <c r="J1894" s="1289" t="str">
        <f t="shared" si="756"/>
        <v/>
      </c>
      <c r="K1894" s="1289"/>
      <c r="L1894" s="1289"/>
      <c r="M1894" s="1780" t="str">
        <f>INDEX([1]TDSheet!$S$14:$S$25000,MATCH($B1894,[1]TDSheet!$B$14:$B$25000,0))</f>
        <v xml:space="preserve"> SsangYong "Musso" I 5D Utility | "Sports" 4D Pick-Up // ТагАЗ "Road Partner" (08-11) 5D Utility '1993-2006 ЗП ТЗ ДД #3007AGNBLP</v>
      </c>
      <c r="N1894" s="1781">
        <f>INDEX([1]TDSheet!$AX$14:$AX$25000,MATCH($B1894,[1]TDSheet!$B$14:$B$25000,0))</f>
        <v>3100</v>
      </c>
      <c r="O1894" s="1781">
        <f>INDEX([1]TDSheet!$AX$14:$AX$25000,MATCH($B1894,[1]TDSheet!$B$14:$B$25000,0))</f>
        <v>3100</v>
      </c>
      <c r="P1894" s="1781">
        <f>INDEX([1]TDSheet!$AX$14:$AX$25000,MATCH($B1894,[1]TDSheet!$B$14:$B$25000,0))</f>
        <v>3100</v>
      </c>
      <c r="Q1894" s="1781">
        <f>INDEX([1]TDSheet!$AX$14:$AX$25000,MATCH($B1894,[1]TDSheet!$B$14:$B$25000,0))</f>
        <v>3100</v>
      </c>
      <c r="R1894" s="1781">
        <f>INDEX([1]TDSheet!$AX$14:$AX$25000,MATCH($B1894,[1]TDSheet!$B$14:$B$25000,0))</f>
        <v>3100</v>
      </c>
      <c r="S1894" s="1781">
        <f>INDEX([1]TDSheet!$AX$14:$AX$25000,MATCH($B1894,[1]TDSheet!$B$14:$B$25000,0))</f>
        <v>3100</v>
      </c>
      <c r="T1894" s="1781">
        <f>INDEX([1]TDSheet!$AX$14:$AX$25000,MATCH($B1894,[1]TDSheet!$B$14:$B$25000,0))</f>
        <v>3100</v>
      </c>
      <c r="U1894" s="1781">
        <f>INDEX([1]TDSheet!$AX$14:$AX$25000,MATCH($B1894,[1]TDSheet!$B$14:$B$25000,0))</f>
        <v>3100</v>
      </c>
      <c r="V1894" s="1782">
        <f>INDEX([1]TDSheet!$AX$14:$AX$25000,MATCH($B1894,[1]TDSheet!$B$14:$B$25000,0))</f>
        <v>3100</v>
      </c>
      <c r="W1894" s="1437"/>
      <c r="X1894" s="1438" t="s">
        <v>3206</v>
      </c>
      <c r="Y1894" s="1439" t="s">
        <v>3123</v>
      </c>
      <c r="Z1894" s="1439"/>
      <c r="AA1894" s="1439"/>
      <c r="AB1894" s="1439" t="s">
        <v>3123</v>
      </c>
      <c r="AC1894" s="1439"/>
      <c r="AD1894" s="1440" t="str">
        <f>INDEX([1]TDSheet!$AV$14:$AV$25000,MATCH($B1894,[1]TDSheet!$B$14:$B$25000,0))</f>
        <v>1475*740</v>
      </c>
      <c r="AE1894" s="805">
        <f>INDEX([1]TDSheet!$AY$14:$AY$25000,MATCH($B1894,[1]TDSheet!$B$14:$B$25000,0))</f>
        <v>3600</v>
      </c>
      <c r="AF1894" s="1051"/>
      <c r="AG1894" s="1058"/>
      <c r="AH1894" s="251"/>
      <c r="AI1894" s="251"/>
    </row>
    <row r="1895" spans="1:35" ht="35.1" customHeight="1">
      <c r="A1895" s="825">
        <f>ROW(1895:1895)-SUM(AF$1:AF1895)</f>
        <v>1826</v>
      </c>
      <c r="B1895" s="159" t="s">
        <v>6079</v>
      </c>
      <c r="C1895" s="159" t="str">
        <f>IF(D1895&lt;&gt;"",CONCATENATE(D1895,E1895,F1895,G1895,H1895,I1895,J1895,K1895,L1895),"")</f>
        <v>3007AGNBLA</v>
      </c>
      <c r="D1895" s="1435">
        <v>3007</v>
      </c>
      <c r="E1895" s="1084" t="s">
        <v>4471</v>
      </c>
      <c r="F1895" s="1288" t="s">
        <v>4474</v>
      </c>
      <c r="G1895" s="1288"/>
      <c r="H1895" s="1288" t="str">
        <f>IF(AB1895="+","P","")</f>
        <v/>
      </c>
      <c r="I1895" s="1288"/>
      <c r="J1895" s="1288" t="str">
        <f>IF(Z1895="+","V","")</f>
        <v/>
      </c>
      <c r="K1895" s="1288"/>
      <c r="L1895" s="1288"/>
      <c r="M1895" s="1780" t="str">
        <f>INDEX([1]TDSheet!$S$14:$S$25000,MATCH($B1895,[1]TDSheet!$B$14:$B$25000,0))</f>
        <v xml:space="preserve"> SsangYong "Musso" I 5D Utility | "Sports" 4D Pick-Up // ТагАЗ "Road Partner" (08-11) 5D Utility '1993-2006 ЗП ТЗ (антенна) #3007AGNBLA</v>
      </c>
      <c r="N1895" s="1781">
        <f>INDEX([1]TDSheet!$AX$14:$AX$25000,MATCH($B1895,[1]TDSheet!$B$14:$B$25000,0))</f>
        <v>3400</v>
      </c>
      <c r="O1895" s="1781">
        <f>INDEX([1]TDSheet!$AX$14:$AX$25000,MATCH($B1895,[1]TDSheet!$B$14:$B$25000,0))</f>
        <v>3400</v>
      </c>
      <c r="P1895" s="1781">
        <f>INDEX([1]TDSheet!$AX$14:$AX$25000,MATCH($B1895,[1]TDSheet!$B$14:$B$25000,0))</f>
        <v>3400</v>
      </c>
      <c r="Q1895" s="1781">
        <f>INDEX([1]TDSheet!$AX$14:$AX$25000,MATCH($B1895,[1]TDSheet!$B$14:$B$25000,0))</f>
        <v>3400</v>
      </c>
      <c r="R1895" s="1781">
        <f>INDEX([1]TDSheet!$AX$14:$AX$25000,MATCH($B1895,[1]TDSheet!$B$14:$B$25000,0))</f>
        <v>3400</v>
      </c>
      <c r="S1895" s="1781">
        <f>INDEX([1]TDSheet!$AX$14:$AX$25000,MATCH($B1895,[1]TDSheet!$B$14:$B$25000,0))</f>
        <v>3400</v>
      </c>
      <c r="T1895" s="1781">
        <f>INDEX([1]TDSheet!$AX$14:$AX$25000,MATCH($B1895,[1]TDSheet!$B$14:$B$25000,0))</f>
        <v>3400</v>
      </c>
      <c r="U1895" s="1781">
        <f>INDEX([1]TDSheet!$AX$14:$AX$25000,MATCH($B1895,[1]TDSheet!$B$14:$B$25000,0))</f>
        <v>3400</v>
      </c>
      <c r="V1895" s="1782">
        <f>INDEX([1]TDSheet!$AX$14:$AX$25000,MATCH($B1895,[1]TDSheet!$B$14:$B$25000,0))</f>
        <v>3400</v>
      </c>
      <c r="W1895" s="1437"/>
      <c r="X1895" s="1438" t="s">
        <v>3206</v>
      </c>
      <c r="Y1895" s="1439" t="s">
        <v>3123</v>
      </c>
      <c r="Z1895" s="1439"/>
      <c r="AA1895" s="1439"/>
      <c r="AB1895" s="1439"/>
      <c r="AC1895" s="1439" t="s">
        <v>3123</v>
      </c>
      <c r="AD1895" s="1440" t="str">
        <f>INDEX([1]TDSheet!$AV$14:$AV$25000,MATCH($B1895,[1]TDSheet!$B$14:$B$25000,0))</f>
        <v>1475*740</v>
      </c>
      <c r="AE1895" s="805">
        <f>INDEX([1]TDSheet!$AY$14:$AY$25000,MATCH($B1895,[1]TDSheet!$B$14:$B$25000,0))</f>
        <v>3900</v>
      </c>
      <c r="AF1895" s="1051"/>
      <c r="AG1895" s="1058"/>
      <c r="AH1895" s="251"/>
      <c r="AI1895" s="251"/>
    </row>
    <row r="1896" spans="1:35" ht="17.25" customHeight="1">
      <c r="A1896" s="825">
        <f>ROW(1896:1896)-SUM(AF$1:AF1896)</f>
        <v>1827</v>
      </c>
      <c r="B1896" s="159" t="s">
        <v>2646</v>
      </c>
      <c r="C1896" s="159" t="str">
        <f t="shared" si="774"/>
        <v>3015AGNBL</v>
      </c>
      <c r="D1896" s="1436">
        <v>3015</v>
      </c>
      <c r="E1896" s="1054" t="s">
        <v>4471</v>
      </c>
      <c r="F1896" s="1289"/>
      <c r="G1896" s="1289"/>
      <c r="H1896" s="1289" t="str">
        <f t="shared" si="775"/>
        <v/>
      </c>
      <c r="I1896" s="1289"/>
      <c r="J1896" s="1289" t="str">
        <f t="shared" si="756"/>
        <v/>
      </c>
      <c r="K1896" s="1289"/>
      <c r="L1896" s="1289"/>
      <c r="M1896" s="1780" t="str">
        <f>INDEX([1]TDSheet!$S$14:$S$25000,MATCH($B1896,[1]TDSheet!$B$14:$B$25000,0))</f>
        <v xml:space="preserve"> SsangYong "Rexton" I (01-07) | "Rexton" II (06-12) 5D Utility '2001-2012 ЗП ТЗ #3015AGNBL</v>
      </c>
      <c r="N1896" s="1781">
        <f>INDEX([1]TDSheet!$AX$14:$AX$25000,MATCH($B1896,[1]TDSheet!$B$14:$B$25000,0))</f>
        <v>3100</v>
      </c>
      <c r="O1896" s="1781">
        <f>INDEX([1]TDSheet!$AX$14:$AX$25000,MATCH($B1896,[1]TDSheet!$B$14:$B$25000,0))</f>
        <v>3100</v>
      </c>
      <c r="P1896" s="1781">
        <f>INDEX([1]TDSheet!$AX$14:$AX$25000,MATCH($B1896,[1]TDSheet!$B$14:$B$25000,0))</f>
        <v>3100</v>
      </c>
      <c r="Q1896" s="1781">
        <f>INDEX([1]TDSheet!$AX$14:$AX$25000,MATCH($B1896,[1]TDSheet!$B$14:$B$25000,0))</f>
        <v>3100</v>
      </c>
      <c r="R1896" s="1781">
        <f>INDEX([1]TDSheet!$AX$14:$AX$25000,MATCH($B1896,[1]TDSheet!$B$14:$B$25000,0))</f>
        <v>3100</v>
      </c>
      <c r="S1896" s="1781">
        <f>INDEX([1]TDSheet!$AX$14:$AX$25000,MATCH($B1896,[1]TDSheet!$B$14:$B$25000,0))</f>
        <v>3100</v>
      </c>
      <c r="T1896" s="1781">
        <f>INDEX([1]TDSheet!$AX$14:$AX$25000,MATCH($B1896,[1]TDSheet!$B$14:$B$25000,0))</f>
        <v>3100</v>
      </c>
      <c r="U1896" s="1781">
        <f>INDEX([1]TDSheet!$AX$14:$AX$25000,MATCH($B1896,[1]TDSheet!$B$14:$B$25000,0))</f>
        <v>3100</v>
      </c>
      <c r="V1896" s="1782">
        <f>INDEX([1]TDSheet!$AX$14:$AX$25000,MATCH($B1896,[1]TDSheet!$B$14:$B$25000,0))</f>
        <v>3100</v>
      </c>
      <c r="W1896" s="1437"/>
      <c r="X1896" s="1438" t="s">
        <v>6391</v>
      </c>
      <c r="Y1896" s="1439" t="s">
        <v>3123</v>
      </c>
      <c r="Z1896" s="1439"/>
      <c r="AA1896" s="1439"/>
      <c r="AB1896" s="1439"/>
      <c r="AC1896" s="1439" t="s">
        <v>3123</v>
      </c>
      <c r="AD1896" s="1440" t="str">
        <f>INDEX([1]TDSheet!$AV$14:$AV$25000,MATCH($B1896,[1]TDSheet!$B$14:$B$25000,0))</f>
        <v>1450*825</v>
      </c>
      <c r="AE1896" s="805">
        <f>INDEX([1]TDSheet!$AY$14:$AY$25000,MATCH($B1896,[1]TDSheet!$B$14:$B$25000,0))</f>
        <v>3600</v>
      </c>
      <c r="AF1896" s="1051"/>
      <c r="AG1896" s="1058"/>
      <c r="AH1896" s="251"/>
      <c r="AI1896" s="251"/>
    </row>
    <row r="1897" spans="1:35" ht="17.25" customHeight="1">
      <c r="A1897" s="825">
        <f>ROW(1897:1897)-SUM(AF$1:AF1897)</f>
        <v>1828</v>
      </c>
      <c r="B1897" s="159" t="s">
        <v>2650</v>
      </c>
      <c r="C1897" s="159" t="str">
        <f>IF(D1897&lt;&gt;"",CONCATENATE(D1897,E1897,F1897,G1897,H1897,I1897,J1897,K1897,L1897),"")</f>
        <v>3015AGNBLH</v>
      </c>
      <c r="D1897" s="1436">
        <v>3015</v>
      </c>
      <c r="E1897" s="1054" t="s">
        <v>4471</v>
      </c>
      <c r="F1897" s="1289"/>
      <c r="G1897" s="1289" t="s">
        <v>4473</v>
      </c>
      <c r="H1897" s="1289" t="str">
        <f>IF(AB1897="+","P","")</f>
        <v/>
      </c>
      <c r="I1897" s="1289"/>
      <c r="J1897" s="1289" t="str">
        <f>IF(Z1897="+","V","")</f>
        <v/>
      </c>
      <c r="K1897" s="1289"/>
      <c r="L1897" s="1289"/>
      <c r="M1897" s="1780" t="str">
        <f>INDEX([1]TDSheet!$S$14:$S$25000,MATCH($B1897,[1]TDSheet!$B$14:$B$25000,0))</f>
        <v xml:space="preserve"> SsangYong "Rexton" I (01-07) | "Rexton" II (06-12) 5D Utility '2001-2012 ЗП ТЗ (обогрев щеток) #3015AGNBLH</v>
      </c>
      <c r="N1897" s="1781">
        <f>INDEX([1]TDSheet!$AX$14:$AX$25000,MATCH($B1897,[1]TDSheet!$B$14:$B$25000,0))</f>
        <v>3600</v>
      </c>
      <c r="O1897" s="1781">
        <f>INDEX([1]TDSheet!$AX$14:$AX$25000,MATCH($B1897,[1]TDSheet!$B$14:$B$25000,0))</f>
        <v>3600</v>
      </c>
      <c r="P1897" s="1781">
        <f>INDEX([1]TDSheet!$AX$14:$AX$25000,MATCH($B1897,[1]TDSheet!$B$14:$B$25000,0))</f>
        <v>3600</v>
      </c>
      <c r="Q1897" s="1781">
        <f>INDEX([1]TDSheet!$AX$14:$AX$25000,MATCH($B1897,[1]TDSheet!$B$14:$B$25000,0))</f>
        <v>3600</v>
      </c>
      <c r="R1897" s="1781">
        <f>INDEX([1]TDSheet!$AX$14:$AX$25000,MATCH($B1897,[1]TDSheet!$B$14:$B$25000,0))</f>
        <v>3600</v>
      </c>
      <c r="S1897" s="1781">
        <f>INDEX([1]TDSheet!$AX$14:$AX$25000,MATCH($B1897,[1]TDSheet!$B$14:$B$25000,0))</f>
        <v>3600</v>
      </c>
      <c r="T1897" s="1781">
        <f>INDEX([1]TDSheet!$AX$14:$AX$25000,MATCH($B1897,[1]TDSheet!$B$14:$B$25000,0))</f>
        <v>3600</v>
      </c>
      <c r="U1897" s="1781">
        <f>INDEX([1]TDSheet!$AX$14:$AX$25000,MATCH($B1897,[1]TDSheet!$B$14:$B$25000,0))</f>
        <v>3600</v>
      </c>
      <c r="V1897" s="1782">
        <f>INDEX([1]TDSheet!$AX$14:$AX$25000,MATCH($B1897,[1]TDSheet!$B$14:$B$25000,0))</f>
        <v>3600</v>
      </c>
      <c r="W1897" s="1437"/>
      <c r="X1897" s="1438" t="s">
        <v>6391</v>
      </c>
      <c r="Y1897" s="1439" t="s">
        <v>3123</v>
      </c>
      <c r="Z1897" s="1439"/>
      <c r="AA1897" s="1439"/>
      <c r="AB1897" s="1439"/>
      <c r="AC1897" s="1439" t="s">
        <v>3123</v>
      </c>
      <c r="AD1897" s="1440" t="str">
        <f>INDEX([1]TDSheet!$AV$14:$AV$25000,MATCH($B1897,[1]TDSheet!$B$14:$B$25000,0))</f>
        <v>1450*825</v>
      </c>
      <c r="AE1897" s="805">
        <f>INDEX([1]TDSheet!$AY$14:$AY$25000,MATCH($B1897,[1]TDSheet!$B$14:$B$25000,0))</f>
        <v>4100</v>
      </c>
      <c r="AF1897" s="1051"/>
      <c r="AG1897" s="1058"/>
      <c r="AH1897" s="251"/>
      <c r="AI1897" s="251"/>
    </row>
    <row r="1898" spans="1:35" ht="17.25" customHeight="1">
      <c r="A1898" s="825">
        <f>ROW(1898:1898)-SUM(AF$1:AF1898)</f>
        <v>1829</v>
      </c>
      <c r="B1898" s="159" t="s">
        <v>2647</v>
      </c>
      <c r="C1898" s="159" t="str">
        <f t="shared" si="774"/>
        <v>3015AGNBLP</v>
      </c>
      <c r="D1898" s="1436">
        <v>3015</v>
      </c>
      <c r="E1898" s="1054" t="s">
        <v>4471</v>
      </c>
      <c r="F1898" s="1289"/>
      <c r="G1898" s="1289"/>
      <c r="H1898" s="1289" t="str">
        <f t="shared" si="775"/>
        <v>P</v>
      </c>
      <c r="I1898" s="1289"/>
      <c r="J1898" s="1289" t="str">
        <f t="shared" si="756"/>
        <v/>
      </c>
      <c r="K1898" s="1289"/>
      <c r="L1898" s="1289"/>
      <c r="M1898" s="1780" t="str">
        <f>INDEX([1]TDSheet!$S$14:$S$25000,MATCH($B1898,[1]TDSheet!$B$14:$B$25000,0))</f>
        <v xml:space="preserve"> SsangYong "Rexton" I 5D Utility '2001-2007 ЗП ТЗ ДД (ромб) #3015AGNBLP</v>
      </c>
      <c r="N1898" s="1781">
        <f>INDEX([1]TDSheet!$AX$14:$AX$25000,MATCH($B1898,[1]TDSheet!$B$14:$B$25000,0))</f>
        <v>3100</v>
      </c>
      <c r="O1898" s="1781">
        <f>INDEX([1]TDSheet!$AX$14:$AX$25000,MATCH($B1898,[1]TDSheet!$B$14:$B$25000,0))</f>
        <v>3100</v>
      </c>
      <c r="P1898" s="1781">
        <f>INDEX([1]TDSheet!$AX$14:$AX$25000,MATCH($B1898,[1]TDSheet!$B$14:$B$25000,0))</f>
        <v>3100</v>
      </c>
      <c r="Q1898" s="1781">
        <f>INDEX([1]TDSheet!$AX$14:$AX$25000,MATCH($B1898,[1]TDSheet!$B$14:$B$25000,0))</f>
        <v>3100</v>
      </c>
      <c r="R1898" s="1781">
        <f>INDEX([1]TDSheet!$AX$14:$AX$25000,MATCH($B1898,[1]TDSheet!$B$14:$B$25000,0))</f>
        <v>3100</v>
      </c>
      <c r="S1898" s="1781">
        <f>INDEX([1]TDSheet!$AX$14:$AX$25000,MATCH($B1898,[1]TDSheet!$B$14:$B$25000,0))</f>
        <v>3100</v>
      </c>
      <c r="T1898" s="1781">
        <f>INDEX([1]TDSheet!$AX$14:$AX$25000,MATCH($B1898,[1]TDSheet!$B$14:$B$25000,0))</f>
        <v>3100</v>
      </c>
      <c r="U1898" s="1781">
        <f>INDEX([1]TDSheet!$AX$14:$AX$25000,MATCH($B1898,[1]TDSheet!$B$14:$B$25000,0))</f>
        <v>3100</v>
      </c>
      <c r="V1898" s="1782">
        <f>INDEX([1]TDSheet!$AX$14:$AX$25000,MATCH($B1898,[1]TDSheet!$B$14:$B$25000,0))</f>
        <v>3100</v>
      </c>
      <c r="W1898" s="1437"/>
      <c r="X1898" s="1438" t="s">
        <v>3698</v>
      </c>
      <c r="Y1898" s="1439" t="s">
        <v>3123</v>
      </c>
      <c r="Z1898" s="1439"/>
      <c r="AA1898" s="1439"/>
      <c r="AB1898" s="1441" t="s">
        <v>3123</v>
      </c>
      <c r="AC1898" s="826"/>
      <c r="AD1898" s="1442" t="str">
        <f>INDEX([1]TDSheet!$AV$14:$AV$25000,MATCH($B1898,[1]TDSheet!$B$14:$B$25000,0))</f>
        <v>1450*825</v>
      </c>
      <c r="AE1898" s="805">
        <f>INDEX([1]TDSheet!$AY$14:$AY$25000,MATCH($B1898,[1]TDSheet!$B$14:$B$25000,0))</f>
        <v>3600</v>
      </c>
      <c r="AF1898" s="1051"/>
      <c r="AG1898" s="1058"/>
      <c r="AH1898" s="251"/>
      <c r="AI1898" s="251"/>
    </row>
    <row r="1899" spans="1:35" ht="17.25" customHeight="1">
      <c r="A1899" s="825">
        <f>ROW(1899:1899)-SUM(AF$1:AF1900)</f>
        <v>1830</v>
      </c>
      <c r="B1899" s="159" t="s">
        <v>2648</v>
      </c>
      <c r="C1899" s="159" t="str">
        <f>IF(D1899&lt;&gt;"",CONCATENATE(D1899,E1899,F1899,G1899,H1899,I1899,J1899,K1899,L1899),"")</f>
        <v>3015AGNBLHP</v>
      </c>
      <c r="D1899" s="1436">
        <v>3015</v>
      </c>
      <c r="E1899" s="1054" t="s">
        <v>4471</v>
      </c>
      <c r="F1899" s="1289"/>
      <c r="G1899" s="1289" t="s">
        <v>4473</v>
      </c>
      <c r="H1899" s="1289" t="str">
        <f>IF(AB1899="+","P","")</f>
        <v>P</v>
      </c>
      <c r="I1899" s="1289"/>
      <c r="J1899" s="1289" t="str">
        <f>IF(Z1899="+","V","")</f>
        <v/>
      </c>
      <c r="K1899" s="1289"/>
      <c r="L1899" s="1289"/>
      <c r="M1899" s="1780" t="str">
        <f>INDEX([1]TDSheet!$S$14:$S$25000,MATCH($B1899,[1]TDSheet!$B$14:$B$25000,0))</f>
        <v xml:space="preserve"> SsangYong "Rexton" I 5D Utility '2001-2007 ЗП ТЗ ДД (ромб) (обогрев щеток) #3015AGNBLHP</v>
      </c>
      <c r="N1899" s="1781">
        <f>INDEX([1]TDSheet!$AX$14:$AX$25000,MATCH($B1899,[1]TDSheet!$B$14:$B$25000,0))</f>
        <v>3600</v>
      </c>
      <c r="O1899" s="1781">
        <f>INDEX([1]TDSheet!$AX$14:$AX$25000,MATCH($B1899,[1]TDSheet!$B$14:$B$25000,0))</f>
        <v>3600</v>
      </c>
      <c r="P1899" s="1781">
        <f>INDEX([1]TDSheet!$AX$14:$AX$25000,MATCH($B1899,[1]TDSheet!$B$14:$B$25000,0))</f>
        <v>3600</v>
      </c>
      <c r="Q1899" s="1781">
        <f>INDEX([1]TDSheet!$AX$14:$AX$25000,MATCH($B1899,[1]TDSheet!$B$14:$B$25000,0))</f>
        <v>3600</v>
      </c>
      <c r="R1899" s="1781">
        <f>INDEX([1]TDSheet!$AX$14:$AX$25000,MATCH($B1899,[1]TDSheet!$B$14:$B$25000,0))</f>
        <v>3600</v>
      </c>
      <c r="S1899" s="1781">
        <f>INDEX([1]TDSheet!$AX$14:$AX$25000,MATCH($B1899,[1]TDSheet!$B$14:$B$25000,0))</f>
        <v>3600</v>
      </c>
      <c r="T1899" s="1781">
        <f>INDEX([1]TDSheet!$AX$14:$AX$25000,MATCH($B1899,[1]TDSheet!$B$14:$B$25000,0))</f>
        <v>3600</v>
      </c>
      <c r="U1899" s="1781">
        <f>INDEX([1]TDSheet!$AX$14:$AX$25000,MATCH($B1899,[1]TDSheet!$B$14:$B$25000,0))</f>
        <v>3600</v>
      </c>
      <c r="V1899" s="1782">
        <f>INDEX([1]TDSheet!$AX$14:$AX$25000,MATCH($B1899,[1]TDSheet!$B$14:$B$25000,0))</f>
        <v>3600</v>
      </c>
      <c r="W1899" s="1437"/>
      <c r="X1899" s="1438" t="s">
        <v>3698</v>
      </c>
      <c r="Y1899" s="1439" t="s">
        <v>3123</v>
      </c>
      <c r="Z1899" s="1439"/>
      <c r="AA1899" s="1439"/>
      <c r="AB1899" s="1439" t="s">
        <v>3123</v>
      </c>
      <c r="AC1899" s="1439"/>
      <c r="AD1899" s="1440" t="str">
        <f>INDEX([1]TDSheet!$AV$14:$AV$25000,MATCH($B1899,[1]TDSheet!$B$14:$B$25000,0))</f>
        <v>1450*825</v>
      </c>
      <c r="AE1899" s="805">
        <f>INDEX([1]TDSheet!$AY$14:$AY$25000,MATCH($B1899,[1]TDSheet!$B$14:$B$25000,0))</f>
        <v>4100</v>
      </c>
      <c r="AF1899" s="1051"/>
      <c r="AG1899" s="1058"/>
      <c r="AH1899" s="251"/>
      <c r="AI1899" s="251"/>
    </row>
    <row r="1900" spans="1:35" ht="17.25" customHeight="1">
      <c r="A1900" s="825">
        <f>ROW(1900:1900)-SUM(AF$1:AF1900)</f>
        <v>1831</v>
      </c>
      <c r="B1900" s="159" t="s">
        <v>2652</v>
      </c>
      <c r="C1900" s="159" t="str">
        <f t="shared" si="774"/>
        <v>3015AGNBLP</v>
      </c>
      <c r="D1900" s="1436">
        <v>3015</v>
      </c>
      <c r="E1900" s="1054" t="s">
        <v>4471</v>
      </c>
      <c r="F1900" s="1289"/>
      <c r="G1900" s="1289"/>
      <c r="H1900" s="1289" t="str">
        <f t="shared" si="775"/>
        <v>P</v>
      </c>
      <c r="I1900" s="1289"/>
      <c r="J1900" s="1289" t="str">
        <f t="shared" si="756"/>
        <v/>
      </c>
      <c r="K1900" s="1289"/>
      <c r="L1900" s="1289"/>
      <c r="M1900" s="1780" t="str">
        <f>INDEX([1]TDSheet!$S$14:$S$25000,MATCH($B1900,[1]TDSheet!$B$14:$B$25000,0))</f>
        <v xml:space="preserve"> SsangYong "Rexton" II 5D Utility '2006-2012 ЗП ТЗ ДД (изменения по шелку) #3015AGNBLP</v>
      </c>
      <c r="N1900" s="1781">
        <f>INDEX([1]TDSheet!$AX$14:$AX$25000,MATCH($B1900,[1]TDSheet!$B$14:$B$25000,0))</f>
        <v>3100</v>
      </c>
      <c r="O1900" s="1781">
        <f>INDEX([1]TDSheet!$AX$14:$AX$25000,MATCH($B1900,[1]TDSheet!$B$14:$B$25000,0))</f>
        <v>3100</v>
      </c>
      <c r="P1900" s="1781">
        <f>INDEX([1]TDSheet!$AX$14:$AX$25000,MATCH($B1900,[1]TDSheet!$B$14:$B$25000,0))</f>
        <v>3100</v>
      </c>
      <c r="Q1900" s="1781">
        <f>INDEX([1]TDSheet!$AX$14:$AX$25000,MATCH($B1900,[1]TDSheet!$B$14:$B$25000,0))</f>
        <v>3100</v>
      </c>
      <c r="R1900" s="1781">
        <f>INDEX([1]TDSheet!$AX$14:$AX$25000,MATCH($B1900,[1]TDSheet!$B$14:$B$25000,0))</f>
        <v>3100</v>
      </c>
      <c r="S1900" s="1781">
        <f>INDEX([1]TDSheet!$AX$14:$AX$25000,MATCH($B1900,[1]TDSheet!$B$14:$B$25000,0))</f>
        <v>3100</v>
      </c>
      <c r="T1900" s="1781">
        <f>INDEX([1]TDSheet!$AX$14:$AX$25000,MATCH($B1900,[1]TDSheet!$B$14:$B$25000,0))</f>
        <v>3100</v>
      </c>
      <c r="U1900" s="1781">
        <f>INDEX([1]TDSheet!$AX$14:$AX$25000,MATCH($B1900,[1]TDSheet!$B$14:$B$25000,0))</f>
        <v>3100</v>
      </c>
      <c r="V1900" s="1782">
        <f>INDEX([1]TDSheet!$AX$14:$AX$25000,MATCH($B1900,[1]TDSheet!$B$14:$B$25000,0))</f>
        <v>3100</v>
      </c>
      <c r="W1900" s="1437"/>
      <c r="X1900" s="1438" t="s">
        <v>3955</v>
      </c>
      <c r="Y1900" s="1439" t="s">
        <v>3123</v>
      </c>
      <c r="Z1900" s="1439"/>
      <c r="AA1900" s="1439"/>
      <c r="AB1900" s="1439" t="s">
        <v>3123</v>
      </c>
      <c r="AC1900" s="454"/>
      <c r="AD1900" s="1440" t="str">
        <f>INDEX([1]TDSheet!$AV$14:$AV$25000,MATCH($B1900,[1]TDSheet!$B$14:$B$25000,0))</f>
        <v>1450*825</v>
      </c>
      <c r="AE1900" s="805">
        <f>INDEX([1]TDSheet!$AY$14:$AY$25000,MATCH($B1900,[1]TDSheet!$B$14:$B$25000,0))</f>
        <v>3600</v>
      </c>
      <c r="AF1900" s="1051"/>
      <c r="AG1900" s="1058"/>
      <c r="AH1900" s="251"/>
      <c r="AI1900" s="251"/>
    </row>
    <row r="1901" spans="1:35" ht="17.25" customHeight="1">
      <c r="A1901" s="827">
        <f>ROW(1901:1901)-SUM(AF$1:AF1901)</f>
        <v>1832</v>
      </c>
      <c r="B1901" s="195" t="s">
        <v>2649</v>
      </c>
      <c r="C1901" s="195" t="str">
        <f t="shared" si="774"/>
        <v>3015AGNBLHP</v>
      </c>
      <c r="D1901" s="1436">
        <v>3015</v>
      </c>
      <c r="E1901" s="1054" t="s">
        <v>4471</v>
      </c>
      <c r="F1901" s="1289"/>
      <c r="G1901" s="1289" t="s">
        <v>4473</v>
      </c>
      <c r="H1901" s="1289" t="str">
        <f t="shared" si="775"/>
        <v>P</v>
      </c>
      <c r="I1901" s="1289"/>
      <c r="J1901" s="1289" t="str">
        <f t="shared" si="756"/>
        <v/>
      </c>
      <c r="K1901" s="1289"/>
      <c r="L1901" s="1289"/>
      <c r="M1901" s="1780" t="str">
        <f>INDEX([1]TDSheet!$S$14:$S$25000,MATCH($B1901,[1]TDSheet!$B$14:$B$25000,0))</f>
        <v xml:space="preserve"> SsangYong "Rexton" II 5D Utility '2006-2012 ЗП ТЗ ДД (обогрев щеток) (изменения по шелку) #3015AGNBLHP</v>
      </c>
      <c r="N1901" s="1781">
        <f>INDEX([1]TDSheet!$AX$14:$AX$25000,MATCH($B1901,[1]TDSheet!$B$14:$B$25000,0))</f>
        <v>3600</v>
      </c>
      <c r="O1901" s="1781">
        <f>INDEX([1]TDSheet!$AX$14:$AX$25000,MATCH($B1901,[1]TDSheet!$B$14:$B$25000,0))</f>
        <v>3600</v>
      </c>
      <c r="P1901" s="1781">
        <f>INDEX([1]TDSheet!$AX$14:$AX$25000,MATCH($B1901,[1]TDSheet!$B$14:$B$25000,0))</f>
        <v>3600</v>
      </c>
      <c r="Q1901" s="1781">
        <f>INDEX([1]TDSheet!$AX$14:$AX$25000,MATCH($B1901,[1]TDSheet!$B$14:$B$25000,0))</f>
        <v>3600</v>
      </c>
      <c r="R1901" s="1781">
        <f>INDEX([1]TDSheet!$AX$14:$AX$25000,MATCH($B1901,[1]TDSheet!$B$14:$B$25000,0))</f>
        <v>3600</v>
      </c>
      <c r="S1901" s="1781">
        <f>INDEX([1]TDSheet!$AX$14:$AX$25000,MATCH($B1901,[1]TDSheet!$B$14:$B$25000,0))</f>
        <v>3600</v>
      </c>
      <c r="T1901" s="1781">
        <f>INDEX([1]TDSheet!$AX$14:$AX$25000,MATCH($B1901,[1]TDSheet!$B$14:$B$25000,0))</f>
        <v>3600</v>
      </c>
      <c r="U1901" s="1781">
        <f>INDEX([1]TDSheet!$AX$14:$AX$25000,MATCH($B1901,[1]TDSheet!$B$14:$B$25000,0))</f>
        <v>3600</v>
      </c>
      <c r="V1901" s="1782">
        <f>INDEX([1]TDSheet!$AX$14:$AX$25000,MATCH($B1901,[1]TDSheet!$B$14:$B$25000,0))</f>
        <v>3600</v>
      </c>
      <c r="W1901" s="1443"/>
      <c r="X1901" s="1444" t="s">
        <v>3955</v>
      </c>
      <c r="Y1901" s="42" t="s">
        <v>3123</v>
      </c>
      <c r="Z1901" s="42"/>
      <c r="AA1901" s="42"/>
      <c r="AB1901" s="42" t="s">
        <v>3123</v>
      </c>
      <c r="AC1901" s="42"/>
      <c r="AD1901" s="1445" t="str">
        <f>INDEX([1]TDSheet!$AV$14:$AV$25000,MATCH($B1901,[1]TDSheet!$B$14:$B$25000,0))</f>
        <v>1450*825</v>
      </c>
      <c r="AE1901" s="828">
        <f>INDEX([1]TDSheet!$AY$14:$AY$25000,MATCH($B1901,[1]TDSheet!$B$14:$B$25000,0))</f>
        <v>4100</v>
      </c>
      <c r="AF1901" s="1051"/>
      <c r="AG1901" s="1058"/>
      <c r="AH1901" s="251"/>
      <c r="AI1901" s="251"/>
    </row>
    <row r="1902" spans="1:35" ht="17.25" customHeight="1">
      <c r="A1902" s="1011" t="s">
        <v>4098</v>
      </c>
      <c r="B1902" s="1012"/>
      <c r="C1902" s="1012"/>
      <c r="D1902" s="165"/>
      <c r="E1902" s="166"/>
      <c r="F1902" s="167"/>
      <c r="G1902" s="167"/>
      <c r="H1902" s="167" t="str">
        <f>IF(AB1902="+","M","")</f>
        <v/>
      </c>
      <c r="I1902" s="167" t="str">
        <f>IF(AA1902="+","P","")</f>
        <v/>
      </c>
      <c r="J1902" s="167" t="str">
        <f t="shared" si="756"/>
        <v/>
      </c>
      <c r="K1902" s="167"/>
      <c r="L1902" s="167"/>
      <c r="M1902" s="1796"/>
      <c r="N1902" s="1796"/>
      <c r="O1902" s="1796"/>
      <c r="P1902" s="1796"/>
      <c r="Q1902" s="1796"/>
      <c r="R1902" s="1796"/>
      <c r="S1902" s="1796"/>
      <c r="T1902" s="1796"/>
      <c r="U1902" s="1796"/>
      <c r="V1902" s="1796"/>
      <c r="W1902" s="968"/>
      <c r="X1902" s="1013"/>
      <c r="Y1902" s="1013"/>
      <c r="Z1902" s="1013"/>
      <c r="AA1902" s="1013"/>
      <c r="AB1902" s="1013"/>
      <c r="AC1902" s="1013"/>
      <c r="AD1902" s="1013"/>
      <c r="AE1902" s="1014"/>
      <c r="AF1902" s="1051">
        <v>1</v>
      </c>
      <c r="AG1902" s="1058"/>
      <c r="AH1902" s="251"/>
      <c r="AI1902" s="251"/>
    </row>
    <row r="1903" spans="1:35" ht="17.25" customHeight="1">
      <c r="A1903" s="455">
        <f>ROW(1903:1903)-SUM(AF$1:AF1903)</f>
        <v>1833</v>
      </c>
      <c r="B1903" s="197" t="s">
        <v>2651</v>
      </c>
      <c r="C1903" s="197" t="str">
        <f t="shared" ref="C1903:C1932" si="776">IF(D1903&lt;&gt;"",CONCATENATE(D1903,E1903,F1903,G1903,H1903,I1903,J1903,K1903,L1903),"")</f>
        <v>7923AGNBL</v>
      </c>
      <c r="D1903" s="1446">
        <v>7923</v>
      </c>
      <c r="E1903" s="1054" t="s">
        <v>4471</v>
      </c>
      <c r="F1903" s="1289"/>
      <c r="G1903" s="1289"/>
      <c r="H1903" s="1289" t="str">
        <f t="shared" ref="H1903:H1950" si="777">IF(AB1903="+","P","")</f>
        <v/>
      </c>
      <c r="I1903" s="1289"/>
      <c r="J1903" s="1289" t="str">
        <f t="shared" si="756"/>
        <v/>
      </c>
      <c r="K1903" s="1289"/>
      <c r="L1903" s="1289"/>
      <c r="M1903" s="1780" t="str">
        <f>INDEX([1]TDSheet!$S$14:$S$25000,MATCH($B1903,[1]TDSheet!$B$14:$B$25000,0))</f>
        <v xml:space="preserve"> Subaru "Forester" I 5D Wagon '1997-2002 ЗП ТЗ #7923AGNBL</v>
      </c>
      <c r="N1903" s="1781">
        <f>INDEX([1]TDSheet!$AX$14:$AX$25000,MATCH($B1903,[1]TDSheet!$B$14:$B$25000,0))</f>
        <v>3150</v>
      </c>
      <c r="O1903" s="1781">
        <f>INDEX([1]TDSheet!$AX$14:$AX$25000,MATCH($B1903,[1]TDSheet!$B$14:$B$25000,0))</f>
        <v>3150</v>
      </c>
      <c r="P1903" s="1781">
        <f>INDEX([1]TDSheet!$AX$14:$AX$25000,MATCH($B1903,[1]TDSheet!$B$14:$B$25000,0))</f>
        <v>3150</v>
      </c>
      <c r="Q1903" s="1781">
        <f>INDEX([1]TDSheet!$AX$14:$AX$25000,MATCH($B1903,[1]TDSheet!$B$14:$B$25000,0))</f>
        <v>3150</v>
      </c>
      <c r="R1903" s="1781">
        <f>INDEX([1]TDSheet!$AX$14:$AX$25000,MATCH($B1903,[1]TDSheet!$B$14:$B$25000,0))</f>
        <v>3150</v>
      </c>
      <c r="S1903" s="1781">
        <f>INDEX([1]TDSheet!$AX$14:$AX$25000,MATCH($B1903,[1]TDSheet!$B$14:$B$25000,0))</f>
        <v>3150</v>
      </c>
      <c r="T1903" s="1781">
        <f>INDEX([1]TDSheet!$AX$14:$AX$25000,MATCH($B1903,[1]TDSheet!$B$14:$B$25000,0))</f>
        <v>3150</v>
      </c>
      <c r="U1903" s="1781">
        <f>INDEX([1]TDSheet!$AX$14:$AX$25000,MATCH($B1903,[1]TDSheet!$B$14:$B$25000,0))</f>
        <v>3150</v>
      </c>
      <c r="V1903" s="1782">
        <f>INDEX([1]TDSheet!$AX$14:$AX$25000,MATCH($B1903,[1]TDSheet!$B$14:$B$25000,0))</f>
        <v>3150</v>
      </c>
      <c r="W1903" s="1056"/>
      <c r="X1903" s="78" t="s">
        <v>4393</v>
      </c>
      <c r="Y1903" s="182" t="s">
        <v>3123</v>
      </c>
      <c r="Z1903" s="182"/>
      <c r="AA1903" s="182" t="s">
        <v>3123</v>
      </c>
      <c r="AB1903" s="182"/>
      <c r="AC1903" s="182" t="s">
        <v>3123</v>
      </c>
      <c r="AD1903" s="213" t="str">
        <f>INDEX([1]TDSheet!$AV$14:$AV$25000,MATCH($B1903,[1]TDSheet!$B$14:$B$25000,0))</f>
        <v>1517*810</v>
      </c>
      <c r="AE1903" s="456">
        <f>INDEX([1]TDSheet!$AY$14:$AY$25000,MATCH($B1903,[1]TDSheet!$B$14:$B$25000,0))</f>
        <v>3650</v>
      </c>
      <c r="AF1903" s="1051"/>
      <c r="AG1903" s="1058"/>
      <c r="AH1903" s="251"/>
      <c r="AI1903" s="251"/>
    </row>
    <row r="1904" spans="1:35" ht="17.25" customHeight="1">
      <c r="A1904" s="829">
        <f>ROW(1904:1904)-SUM(AF$1:AF1904)</f>
        <v>1834</v>
      </c>
      <c r="B1904" s="159" t="s">
        <v>393</v>
      </c>
      <c r="C1904" s="159" t="str">
        <f t="shared" si="776"/>
        <v>7923AGNBLH</v>
      </c>
      <c r="D1904" s="1446">
        <v>7923</v>
      </c>
      <c r="E1904" s="1054" t="s">
        <v>4471</v>
      </c>
      <c r="F1904" s="1289"/>
      <c r="G1904" s="1289" t="s">
        <v>4473</v>
      </c>
      <c r="H1904" s="1289" t="str">
        <f t="shared" si="777"/>
        <v/>
      </c>
      <c r="I1904" s="1289"/>
      <c r="J1904" s="1289" t="str">
        <f t="shared" si="756"/>
        <v/>
      </c>
      <c r="K1904" s="1289"/>
      <c r="L1904" s="1289"/>
      <c r="M1904" s="1780" t="str">
        <f>INDEX([1]TDSheet!$S$14:$S$25000,MATCH($B1904,[1]TDSheet!$B$14:$B$25000,0))</f>
        <v xml:space="preserve"> Subaru "Forester" I 5D Wagon '1997-2002 ЗП ТЗ (обогрев щеток) #7923AGNBLH</v>
      </c>
      <c r="N1904" s="1781">
        <f>INDEX([1]TDSheet!$AX$14:$AX$25000,MATCH($B1904,[1]TDSheet!$B$14:$B$25000,0))</f>
        <v>3650</v>
      </c>
      <c r="O1904" s="1781">
        <f>INDEX([1]TDSheet!$AX$14:$AX$25000,MATCH($B1904,[1]TDSheet!$B$14:$B$25000,0))</f>
        <v>3650</v>
      </c>
      <c r="P1904" s="1781">
        <f>INDEX([1]TDSheet!$AX$14:$AX$25000,MATCH($B1904,[1]TDSheet!$B$14:$B$25000,0))</f>
        <v>3650</v>
      </c>
      <c r="Q1904" s="1781">
        <f>INDEX([1]TDSheet!$AX$14:$AX$25000,MATCH($B1904,[1]TDSheet!$B$14:$B$25000,0))</f>
        <v>3650</v>
      </c>
      <c r="R1904" s="1781">
        <f>INDEX([1]TDSheet!$AX$14:$AX$25000,MATCH($B1904,[1]TDSheet!$B$14:$B$25000,0))</f>
        <v>3650</v>
      </c>
      <c r="S1904" s="1781">
        <f>INDEX([1]TDSheet!$AX$14:$AX$25000,MATCH($B1904,[1]TDSheet!$B$14:$B$25000,0))</f>
        <v>3650</v>
      </c>
      <c r="T1904" s="1781">
        <f>INDEX([1]TDSheet!$AX$14:$AX$25000,MATCH($B1904,[1]TDSheet!$B$14:$B$25000,0))</f>
        <v>3650</v>
      </c>
      <c r="U1904" s="1781">
        <f>INDEX([1]TDSheet!$AX$14:$AX$25000,MATCH($B1904,[1]TDSheet!$B$14:$B$25000,0))</f>
        <v>3650</v>
      </c>
      <c r="V1904" s="1782">
        <f>INDEX([1]TDSheet!$AX$14:$AX$25000,MATCH($B1904,[1]TDSheet!$B$14:$B$25000,0))</f>
        <v>3650</v>
      </c>
      <c r="W1904" s="1447"/>
      <c r="X1904" s="1448" t="s">
        <v>4393</v>
      </c>
      <c r="Y1904" s="1449" t="s">
        <v>3123</v>
      </c>
      <c r="Z1904" s="1449"/>
      <c r="AA1904" s="1449" t="s">
        <v>3123</v>
      </c>
      <c r="AB1904" s="1449"/>
      <c r="AC1904" s="1449" t="s">
        <v>3123</v>
      </c>
      <c r="AD1904" s="1450" t="str">
        <f>INDEX([1]TDSheet!$AV$14:$AV$25000,MATCH($B1904,[1]TDSheet!$B$14:$B$25000,0))</f>
        <v>1517*810</v>
      </c>
      <c r="AE1904" s="805">
        <f>INDEX([1]TDSheet!$AY$14:$AY$25000,MATCH($B1904,[1]TDSheet!$B$14:$B$25000,0))</f>
        <v>4150</v>
      </c>
      <c r="AF1904" s="1051"/>
      <c r="AG1904" s="1058"/>
      <c r="AH1904" s="251"/>
      <c r="AI1904" s="251"/>
    </row>
    <row r="1905" spans="1:35" ht="17.25" customHeight="1">
      <c r="A1905" s="829">
        <f>ROW(1905:1905)-SUM(AF$1:AF1905)</f>
        <v>1835</v>
      </c>
      <c r="B1905" s="159" t="s">
        <v>394</v>
      </c>
      <c r="C1905" s="159" t="str">
        <f t="shared" si="776"/>
        <v>7923AGNBLH</v>
      </c>
      <c r="D1905" s="1446">
        <v>7923</v>
      </c>
      <c r="E1905" s="1054" t="s">
        <v>4471</v>
      </c>
      <c r="F1905" s="1289"/>
      <c r="G1905" s="1289" t="s">
        <v>4473</v>
      </c>
      <c r="H1905" s="1289" t="str">
        <f t="shared" si="777"/>
        <v/>
      </c>
      <c r="I1905" s="1289"/>
      <c r="J1905" s="1289" t="str">
        <f t="shared" si="756"/>
        <v/>
      </c>
      <c r="K1905" s="1289"/>
      <c r="L1905" s="1289"/>
      <c r="M1905" s="1780" t="str">
        <f>INDEX([1]TDSheet!$S$14:$S$25000,MATCH($B1905,[1]TDSheet!$B$14:$B$25000,0))</f>
        <v xml:space="preserve"> Subaru "Forester" I 5D Wagon '1997-2002 ЗП ТЗ (обогрев щеток, коннекторы) #7923AGNBLH</v>
      </c>
      <c r="N1905" s="1781">
        <f>INDEX([1]TDSheet!$AX$14:$AX$25000,MATCH($B1905,[1]TDSheet!$B$14:$B$25000,0))</f>
        <v>3850</v>
      </c>
      <c r="O1905" s="1781">
        <f>INDEX([1]TDSheet!$AX$14:$AX$25000,MATCH($B1905,[1]TDSheet!$B$14:$B$25000,0))</f>
        <v>3850</v>
      </c>
      <c r="P1905" s="1781">
        <f>INDEX([1]TDSheet!$AX$14:$AX$25000,MATCH($B1905,[1]TDSheet!$B$14:$B$25000,0))</f>
        <v>3850</v>
      </c>
      <c r="Q1905" s="1781">
        <f>INDEX([1]TDSheet!$AX$14:$AX$25000,MATCH($B1905,[1]TDSheet!$B$14:$B$25000,0))</f>
        <v>3850</v>
      </c>
      <c r="R1905" s="1781">
        <f>INDEX([1]TDSheet!$AX$14:$AX$25000,MATCH($B1905,[1]TDSheet!$B$14:$B$25000,0))</f>
        <v>3850</v>
      </c>
      <c r="S1905" s="1781">
        <f>INDEX([1]TDSheet!$AX$14:$AX$25000,MATCH($B1905,[1]TDSheet!$B$14:$B$25000,0))</f>
        <v>3850</v>
      </c>
      <c r="T1905" s="1781">
        <f>INDEX([1]TDSheet!$AX$14:$AX$25000,MATCH($B1905,[1]TDSheet!$B$14:$B$25000,0))</f>
        <v>3850</v>
      </c>
      <c r="U1905" s="1781">
        <f>INDEX([1]TDSheet!$AX$14:$AX$25000,MATCH($B1905,[1]TDSheet!$B$14:$B$25000,0))</f>
        <v>3850</v>
      </c>
      <c r="V1905" s="1782">
        <f>INDEX([1]TDSheet!$AX$14:$AX$25000,MATCH($B1905,[1]TDSheet!$B$14:$B$25000,0))</f>
        <v>3850</v>
      </c>
      <c r="W1905" s="1447"/>
      <c r="X1905" s="1448" t="s">
        <v>4393</v>
      </c>
      <c r="Y1905" s="1449" t="s">
        <v>3123</v>
      </c>
      <c r="Z1905" s="1449"/>
      <c r="AA1905" s="1449" t="s">
        <v>3123</v>
      </c>
      <c r="AB1905" s="1449"/>
      <c r="AC1905" s="1449" t="s">
        <v>3123</v>
      </c>
      <c r="AD1905" s="1450" t="str">
        <f>INDEX([1]TDSheet!$AV$14:$AV$25000,MATCH($B1905,[1]TDSheet!$B$14:$B$25000,0))</f>
        <v>1517*810</v>
      </c>
      <c r="AE1905" s="805">
        <f>INDEX([1]TDSheet!$AY$14:$AY$25000,MATCH($B1905,[1]TDSheet!$B$14:$B$25000,0))</f>
        <v>4350</v>
      </c>
      <c r="AF1905" s="1251"/>
      <c r="AG1905" s="1058"/>
      <c r="AH1905" s="251"/>
      <c r="AI1905" s="251"/>
    </row>
    <row r="1906" spans="1:35" ht="17.25" customHeight="1">
      <c r="A1906" s="829">
        <f>ROW(1906:1906)-SUM(AF$1:AF1906)</f>
        <v>1836</v>
      </c>
      <c r="B1906" s="159" t="s">
        <v>395</v>
      </c>
      <c r="C1906" s="159" t="str">
        <f t="shared" si="776"/>
        <v>7928AGNBL</v>
      </c>
      <c r="D1906" s="1446">
        <v>7928</v>
      </c>
      <c r="E1906" s="1054" t="s">
        <v>4471</v>
      </c>
      <c r="F1906" s="1289"/>
      <c r="G1906" s="1289"/>
      <c r="H1906" s="1289" t="str">
        <f t="shared" si="777"/>
        <v/>
      </c>
      <c r="I1906" s="1289"/>
      <c r="J1906" s="1289" t="str">
        <f t="shared" si="756"/>
        <v/>
      </c>
      <c r="K1906" s="1289"/>
      <c r="L1906" s="1289"/>
      <c r="M1906" s="1780" t="str">
        <f>INDEX([1]TDSheet!$S$14:$S$25000,MATCH($B1906,[1]TDSheet!$B$14:$B$25000,0))</f>
        <v xml:space="preserve"> Subaru "Forester" II 5D Wagon '2002-2008 ЗП ТЗ #7928AGNBL</v>
      </c>
      <c r="N1906" s="1781">
        <f>INDEX([1]TDSheet!$AX$14:$AX$25000,MATCH($B1906,[1]TDSheet!$B$14:$B$25000,0))</f>
        <v>3150</v>
      </c>
      <c r="O1906" s="1781">
        <f>INDEX([1]TDSheet!$AX$14:$AX$25000,MATCH($B1906,[1]TDSheet!$B$14:$B$25000,0))</f>
        <v>3150</v>
      </c>
      <c r="P1906" s="1781">
        <f>INDEX([1]TDSheet!$AX$14:$AX$25000,MATCH($B1906,[1]TDSheet!$B$14:$B$25000,0))</f>
        <v>3150</v>
      </c>
      <c r="Q1906" s="1781">
        <f>INDEX([1]TDSheet!$AX$14:$AX$25000,MATCH($B1906,[1]TDSheet!$B$14:$B$25000,0))</f>
        <v>3150</v>
      </c>
      <c r="R1906" s="1781">
        <f>INDEX([1]TDSheet!$AX$14:$AX$25000,MATCH($B1906,[1]TDSheet!$B$14:$B$25000,0))</f>
        <v>3150</v>
      </c>
      <c r="S1906" s="1781">
        <f>INDEX([1]TDSheet!$AX$14:$AX$25000,MATCH($B1906,[1]TDSheet!$B$14:$B$25000,0))</f>
        <v>3150</v>
      </c>
      <c r="T1906" s="1781">
        <f>INDEX([1]TDSheet!$AX$14:$AX$25000,MATCH($B1906,[1]TDSheet!$B$14:$B$25000,0))</f>
        <v>3150</v>
      </c>
      <c r="U1906" s="1781">
        <f>INDEX([1]TDSheet!$AX$14:$AX$25000,MATCH($B1906,[1]TDSheet!$B$14:$B$25000,0))</f>
        <v>3150</v>
      </c>
      <c r="V1906" s="1782">
        <f>INDEX([1]TDSheet!$AX$14:$AX$25000,MATCH($B1906,[1]TDSheet!$B$14:$B$25000,0))</f>
        <v>3150</v>
      </c>
      <c r="W1906" s="1447"/>
      <c r="X1906" s="1448" t="s">
        <v>4384</v>
      </c>
      <c r="Y1906" s="1449" t="s">
        <v>3123</v>
      </c>
      <c r="Z1906" s="1449"/>
      <c r="AA1906" s="1449"/>
      <c r="AB1906" s="1449"/>
      <c r="AC1906" s="1449" t="s">
        <v>3123</v>
      </c>
      <c r="AD1906" s="1450" t="str">
        <f>INDEX([1]TDSheet!$AV$14:$AV$25000,MATCH($B1906,[1]TDSheet!$B$14:$B$25000,0))</f>
        <v>1535*893</v>
      </c>
      <c r="AE1906" s="805">
        <f>INDEX([1]TDSheet!$AY$14:$AY$25000,MATCH($B1906,[1]TDSheet!$B$14:$B$25000,0))</f>
        <v>3650</v>
      </c>
      <c r="AF1906" s="1251"/>
      <c r="AG1906" s="1058"/>
      <c r="AH1906" s="251"/>
      <c r="AI1906" s="251"/>
    </row>
    <row r="1907" spans="1:35" ht="17.25" customHeight="1">
      <c r="A1907" s="829">
        <f>ROW(1907:1907)-SUM(AF$1:AF1907)</f>
        <v>1837</v>
      </c>
      <c r="B1907" s="159" t="s">
        <v>397</v>
      </c>
      <c r="C1907" s="159" t="str">
        <f t="shared" si="776"/>
        <v>7928AGNBLH</v>
      </c>
      <c r="D1907" s="1446">
        <v>7928</v>
      </c>
      <c r="E1907" s="1054" t="s">
        <v>4471</v>
      </c>
      <c r="F1907" s="1289"/>
      <c r="G1907" s="1289" t="s">
        <v>4473</v>
      </c>
      <c r="H1907" s="1289" t="str">
        <f t="shared" si="777"/>
        <v/>
      </c>
      <c r="I1907" s="1289"/>
      <c r="J1907" s="1289" t="str">
        <f t="shared" si="756"/>
        <v/>
      </c>
      <c r="K1907" s="1289"/>
      <c r="L1907" s="1289"/>
      <c r="M1907" s="1780" t="str">
        <f>INDEX([1]TDSheet!$S$14:$S$25000,MATCH($B1907,[1]TDSheet!$B$14:$B$25000,0))</f>
        <v xml:space="preserve"> Subaru "Forester" II 5D Wagon '2002-2008  ЗП ТЗ (обогрев щеток) #7928AGNBLH</v>
      </c>
      <c r="N1907" s="1781">
        <f>INDEX([1]TDSheet!$AX$14:$AX$25000,MATCH($B1907,[1]TDSheet!$B$14:$B$25000,0))</f>
        <v>3650</v>
      </c>
      <c r="O1907" s="1781">
        <f>INDEX([1]TDSheet!$AX$14:$AX$25000,MATCH($B1907,[1]TDSheet!$B$14:$B$25000,0))</f>
        <v>3650</v>
      </c>
      <c r="P1907" s="1781">
        <f>INDEX([1]TDSheet!$AX$14:$AX$25000,MATCH($B1907,[1]TDSheet!$B$14:$B$25000,0))</f>
        <v>3650</v>
      </c>
      <c r="Q1907" s="1781">
        <f>INDEX([1]TDSheet!$AX$14:$AX$25000,MATCH($B1907,[1]TDSheet!$B$14:$B$25000,0))</f>
        <v>3650</v>
      </c>
      <c r="R1907" s="1781">
        <f>INDEX([1]TDSheet!$AX$14:$AX$25000,MATCH($B1907,[1]TDSheet!$B$14:$B$25000,0))</f>
        <v>3650</v>
      </c>
      <c r="S1907" s="1781">
        <f>INDEX([1]TDSheet!$AX$14:$AX$25000,MATCH($B1907,[1]TDSheet!$B$14:$B$25000,0))</f>
        <v>3650</v>
      </c>
      <c r="T1907" s="1781">
        <f>INDEX([1]TDSheet!$AX$14:$AX$25000,MATCH($B1907,[1]TDSheet!$B$14:$B$25000,0))</f>
        <v>3650</v>
      </c>
      <c r="U1907" s="1781">
        <f>INDEX([1]TDSheet!$AX$14:$AX$25000,MATCH($B1907,[1]TDSheet!$B$14:$B$25000,0))</f>
        <v>3650</v>
      </c>
      <c r="V1907" s="1782">
        <f>INDEX([1]TDSheet!$AX$14:$AX$25000,MATCH($B1907,[1]TDSheet!$B$14:$B$25000,0))</f>
        <v>3650</v>
      </c>
      <c r="W1907" s="1447"/>
      <c r="X1907" s="1448" t="s">
        <v>4384</v>
      </c>
      <c r="Y1907" s="1449" t="s">
        <v>3123</v>
      </c>
      <c r="Z1907" s="1449"/>
      <c r="AA1907" s="1449"/>
      <c r="AB1907" s="1449"/>
      <c r="AC1907" s="1449" t="s">
        <v>3123</v>
      </c>
      <c r="AD1907" s="1450" t="str">
        <f>INDEX([1]TDSheet!$AV$14:$AV$25000,MATCH($B1907,[1]TDSheet!$B$14:$B$25000,0))</f>
        <v>1535*893</v>
      </c>
      <c r="AE1907" s="805">
        <f>INDEX([1]TDSheet!$AY$14:$AY$25000,MATCH($B1907,[1]TDSheet!$B$14:$B$25000,0))</f>
        <v>4150</v>
      </c>
      <c r="AF1907" s="1251"/>
      <c r="AG1907" s="1058"/>
      <c r="AH1907" s="251"/>
      <c r="AI1907" s="251"/>
    </row>
    <row r="1908" spans="1:35" ht="17.25" customHeight="1">
      <c r="A1908" s="829">
        <f>ROW(1908:1908)-SUM(AF$1:AF1908)</f>
        <v>1838</v>
      </c>
      <c r="B1908" s="159" t="s">
        <v>398</v>
      </c>
      <c r="C1908" s="159" t="str">
        <f t="shared" si="776"/>
        <v/>
      </c>
      <c r="D1908" s="1446"/>
      <c r="E1908" s="1054" t="s">
        <v>4471</v>
      </c>
      <c r="F1908" s="1289"/>
      <c r="G1908" s="1289" t="s">
        <v>4473</v>
      </c>
      <c r="H1908" s="1289" t="str">
        <f t="shared" si="777"/>
        <v/>
      </c>
      <c r="I1908" s="1289"/>
      <c r="J1908" s="1289" t="str">
        <f>IF(Z1908="+","V","")</f>
        <v/>
      </c>
      <c r="K1908" s="1289"/>
      <c r="L1908" s="1289"/>
      <c r="M1908" s="1780" t="str">
        <f>INDEX([1]TDSheet!$S$14:$S$25000,MATCH($B1908,[1]TDSheet!$B$14:$B$25000,0))</f>
        <v xml:space="preserve"> Subaru "Forester" II 5D Wagon '2002-2008 ЗП ТЗ (правый руль) (обогрев щеток) #7928</v>
      </c>
      <c r="N1908" s="1781">
        <f>INDEX([1]TDSheet!$AX$14:$AX$25000,MATCH($B1908,[1]TDSheet!$B$14:$B$25000,0))</f>
        <v>3650</v>
      </c>
      <c r="O1908" s="1781">
        <f>INDEX([1]TDSheet!$AX$14:$AX$25000,MATCH($B1908,[1]TDSheet!$B$14:$B$25000,0))</f>
        <v>3650</v>
      </c>
      <c r="P1908" s="1781">
        <f>INDEX([1]TDSheet!$AX$14:$AX$25000,MATCH($B1908,[1]TDSheet!$B$14:$B$25000,0))</f>
        <v>3650</v>
      </c>
      <c r="Q1908" s="1781">
        <f>INDEX([1]TDSheet!$AX$14:$AX$25000,MATCH($B1908,[1]TDSheet!$B$14:$B$25000,0))</f>
        <v>3650</v>
      </c>
      <c r="R1908" s="1781">
        <f>INDEX([1]TDSheet!$AX$14:$AX$25000,MATCH($B1908,[1]TDSheet!$B$14:$B$25000,0))</f>
        <v>3650</v>
      </c>
      <c r="S1908" s="1781">
        <f>INDEX([1]TDSheet!$AX$14:$AX$25000,MATCH($B1908,[1]TDSheet!$B$14:$B$25000,0))</f>
        <v>3650</v>
      </c>
      <c r="T1908" s="1781">
        <f>INDEX([1]TDSheet!$AX$14:$AX$25000,MATCH($B1908,[1]TDSheet!$B$14:$B$25000,0))</f>
        <v>3650</v>
      </c>
      <c r="U1908" s="1781">
        <f>INDEX([1]TDSheet!$AX$14:$AX$25000,MATCH($B1908,[1]TDSheet!$B$14:$B$25000,0))</f>
        <v>3650</v>
      </c>
      <c r="V1908" s="1782">
        <f>INDEX([1]TDSheet!$AX$14:$AX$25000,MATCH($B1908,[1]TDSheet!$B$14:$B$25000,0))</f>
        <v>3650</v>
      </c>
      <c r="W1908" s="1447"/>
      <c r="X1908" s="1448" t="s">
        <v>4384</v>
      </c>
      <c r="Y1908" s="1449" t="s">
        <v>3123</v>
      </c>
      <c r="Z1908" s="1449"/>
      <c r="AA1908" s="1449"/>
      <c r="AB1908" s="1449"/>
      <c r="AC1908" s="1449" t="s">
        <v>3123</v>
      </c>
      <c r="AD1908" s="1450" t="str">
        <f>INDEX([1]TDSheet!$AV$14:$AV$25000,MATCH($B1908,[1]TDSheet!$B$14:$B$25000,0))</f>
        <v>1535*893</v>
      </c>
      <c r="AE1908" s="805">
        <f>INDEX([1]TDSheet!$AY$14:$AY$25000,MATCH($B1908,[1]TDSheet!$B$14:$B$25000,0))</f>
        <v>4150</v>
      </c>
      <c r="AF1908" s="1251"/>
      <c r="AG1908" s="1058"/>
      <c r="AH1908" s="251"/>
      <c r="AI1908" s="251"/>
    </row>
    <row r="1909" spans="1:35" ht="17.25" customHeight="1">
      <c r="A1909" s="829">
        <f>ROW(1909:1909)-SUM(AF$1:AF1909)</f>
        <v>1839</v>
      </c>
      <c r="B1909" s="159" t="s">
        <v>399</v>
      </c>
      <c r="C1909" s="159" t="str">
        <f t="shared" si="776"/>
        <v>7934AGNBLV</v>
      </c>
      <c r="D1909" s="1446">
        <v>7934</v>
      </c>
      <c r="E1909" s="1054" t="s">
        <v>4471</v>
      </c>
      <c r="F1909" s="1289"/>
      <c r="G1909" s="1289"/>
      <c r="H1909" s="1289" t="str">
        <f t="shared" si="777"/>
        <v/>
      </c>
      <c r="I1909" s="1289"/>
      <c r="J1909" s="1289" t="str">
        <f t="shared" si="756"/>
        <v>V</v>
      </c>
      <c r="K1909" s="1289"/>
      <c r="L1909" s="1289"/>
      <c r="M1909" s="1780" t="str">
        <f>INDEX([1]TDSheet!$S$14:$S$25000,MATCH($B1909,[1]TDSheet!$B$14:$B$25000,0))</f>
        <v xml:space="preserve"> Subaru "Forester" III 5D Wagon '2007-2013 ЗП ТЗ #7934AGNBL</v>
      </c>
      <c r="N1909" s="1781">
        <f>INDEX([1]TDSheet!$AX$14:$AX$25000,MATCH($B1909,[1]TDSheet!$B$14:$B$25000,0))</f>
        <v>3150</v>
      </c>
      <c r="O1909" s="1781">
        <f>INDEX([1]TDSheet!$AX$14:$AX$25000,MATCH($B1909,[1]TDSheet!$B$14:$B$25000,0))</f>
        <v>3150</v>
      </c>
      <c r="P1909" s="1781">
        <f>INDEX([1]TDSheet!$AX$14:$AX$25000,MATCH($B1909,[1]TDSheet!$B$14:$B$25000,0))</f>
        <v>3150</v>
      </c>
      <c r="Q1909" s="1781">
        <f>INDEX([1]TDSheet!$AX$14:$AX$25000,MATCH($B1909,[1]TDSheet!$B$14:$B$25000,0))</f>
        <v>3150</v>
      </c>
      <c r="R1909" s="1781">
        <f>INDEX([1]TDSheet!$AX$14:$AX$25000,MATCH($B1909,[1]TDSheet!$B$14:$B$25000,0))</f>
        <v>3150</v>
      </c>
      <c r="S1909" s="1781">
        <f>INDEX([1]TDSheet!$AX$14:$AX$25000,MATCH($B1909,[1]TDSheet!$B$14:$B$25000,0))</f>
        <v>3150</v>
      </c>
      <c r="T1909" s="1781">
        <f>INDEX([1]TDSheet!$AX$14:$AX$25000,MATCH($B1909,[1]TDSheet!$B$14:$B$25000,0))</f>
        <v>3150</v>
      </c>
      <c r="U1909" s="1781">
        <f>INDEX([1]TDSheet!$AX$14:$AX$25000,MATCH($B1909,[1]TDSheet!$B$14:$B$25000,0))</f>
        <v>3150</v>
      </c>
      <c r="V1909" s="1782">
        <f>INDEX([1]TDSheet!$AX$14:$AX$25000,MATCH($B1909,[1]TDSheet!$B$14:$B$25000,0))</f>
        <v>3150</v>
      </c>
      <c r="W1909" s="1447"/>
      <c r="X1909" s="1448" t="s">
        <v>4510</v>
      </c>
      <c r="Y1909" s="1449" t="s">
        <v>3123</v>
      </c>
      <c r="Z1909" s="1449" t="s">
        <v>3123</v>
      </c>
      <c r="AA1909" s="1449" t="s">
        <v>3123</v>
      </c>
      <c r="AB1909" s="1449"/>
      <c r="AC1909" s="1449" t="s">
        <v>3123</v>
      </c>
      <c r="AD1909" s="1450" t="str">
        <f>INDEX([1]TDSheet!$AV$14:$AV$25000,MATCH($B1909,[1]TDSheet!$B$14:$B$25000,0))</f>
        <v>1460*850</v>
      </c>
      <c r="AE1909" s="805">
        <f>INDEX([1]TDSheet!$AY$14:$AY$25000,MATCH($B1909,[1]TDSheet!$B$14:$B$25000,0))</f>
        <v>3650</v>
      </c>
      <c r="AF1909" s="1051"/>
      <c r="AG1909" s="1058"/>
      <c r="AH1909" s="251"/>
      <c r="AI1909" s="251"/>
    </row>
    <row r="1910" spans="1:35" ht="17.25" customHeight="1">
      <c r="A1910" s="829">
        <f>ROW(1910:1910)-SUM(AF$1:AF1910)</f>
        <v>1840</v>
      </c>
      <c r="B1910" s="159" t="s">
        <v>4650</v>
      </c>
      <c r="C1910" s="159" t="str">
        <f>IF(D1910&lt;&gt;"",CONCATENATE(D1910,E1910,F1910,G1910,H1910,I1910,J1910,K1910,L1910),"")</f>
        <v>7934AGNBLHV</v>
      </c>
      <c r="D1910" s="1446">
        <v>7934</v>
      </c>
      <c r="E1910" s="1054" t="s">
        <v>4471</v>
      </c>
      <c r="F1910" s="1289"/>
      <c r="G1910" s="1289" t="s">
        <v>4473</v>
      </c>
      <c r="H1910" s="1289" t="str">
        <f>IF(AB1910="+","P","")</f>
        <v/>
      </c>
      <c r="I1910" s="1289"/>
      <c r="J1910" s="1289" t="str">
        <f>IF(Z1910="+","V","")</f>
        <v>V</v>
      </c>
      <c r="K1910" s="1289"/>
      <c r="L1910" s="1289"/>
      <c r="M1910" s="1780" t="str">
        <f>INDEX([1]TDSheet!$S$14:$S$25000,MATCH($B1910,[1]TDSheet!$B$14:$B$25000,0))</f>
        <v xml:space="preserve"> Subaru "Forester" III 5D Wagon '2007-2013 ЗП ТЗ (обогрев щеток) #7934AGNBLH</v>
      </c>
      <c r="N1910" s="1781">
        <f>INDEX([1]TDSheet!$AX$14:$AX$25000,MATCH($B1910,[1]TDSheet!$B$14:$B$25000,0))</f>
        <v>3650</v>
      </c>
      <c r="O1910" s="1781">
        <f>INDEX([1]TDSheet!$AX$14:$AX$25000,MATCH($B1910,[1]TDSheet!$B$14:$B$25000,0))</f>
        <v>3650</v>
      </c>
      <c r="P1910" s="1781">
        <f>INDEX([1]TDSheet!$AX$14:$AX$25000,MATCH($B1910,[1]TDSheet!$B$14:$B$25000,0))</f>
        <v>3650</v>
      </c>
      <c r="Q1910" s="1781">
        <f>INDEX([1]TDSheet!$AX$14:$AX$25000,MATCH($B1910,[1]TDSheet!$B$14:$B$25000,0))</f>
        <v>3650</v>
      </c>
      <c r="R1910" s="1781">
        <f>INDEX([1]TDSheet!$AX$14:$AX$25000,MATCH($B1910,[1]TDSheet!$B$14:$B$25000,0))</f>
        <v>3650</v>
      </c>
      <c r="S1910" s="1781">
        <f>INDEX([1]TDSheet!$AX$14:$AX$25000,MATCH($B1910,[1]TDSheet!$B$14:$B$25000,0))</f>
        <v>3650</v>
      </c>
      <c r="T1910" s="1781">
        <f>INDEX([1]TDSheet!$AX$14:$AX$25000,MATCH($B1910,[1]TDSheet!$B$14:$B$25000,0))</f>
        <v>3650</v>
      </c>
      <c r="U1910" s="1781">
        <f>INDEX([1]TDSheet!$AX$14:$AX$25000,MATCH($B1910,[1]TDSheet!$B$14:$B$25000,0))</f>
        <v>3650</v>
      </c>
      <c r="V1910" s="1782">
        <f>INDEX([1]TDSheet!$AX$14:$AX$25000,MATCH($B1910,[1]TDSheet!$B$14:$B$25000,0))</f>
        <v>3650</v>
      </c>
      <c r="W1910" s="1447"/>
      <c r="X1910" s="1448" t="s">
        <v>4510</v>
      </c>
      <c r="Y1910" s="1449" t="s">
        <v>3123</v>
      </c>
      <c r="Z1910" s="1449" t="s">
        <v>3123</v>
      </c>
      <c r="AA1910" s="1449" t="s">
        <v>3123</v>
      </c>
      <c r="AB1910" s="1449"/>
      <c r="AC1910" s="1449" t="s">
        <v>3123</v>
      </c>
      <c r="AD1910" s="1450" t="str">
        <f>INDEX([1]TDSheet!$AV$14:$AV$25000,MATCH($B1910,[1]TDSheet!$B$14:$B$25000,0))</f>
        <v>1460*850</v>
      </c>
      <c r="AE1910" s="805">
        <f>INDEX([1]TDSheet!$AY$14:$AY$25000,MATCH($B1910,[1]TDSheet!$B$14:$B$25000,0))</f>
        <v>4150</v>
      </c>
      <c r="AF1910" s="1051"/>
      <c r="AG1910" s="1058"/>
      <c r="AH1910" s="251"/>
      <c r="AI1910" s="251"/>
    </row>
    <row r="1911" spans="1:35" ht="17.25" customHeight="1">
      <c r="A1911" s="829">
        <f>ROW(1911:1911)-SUM(AF$1:AF1911)</f>
        <v>1841</v>
      </c>
      <c r="B1911" s="159" t="s">
        <v>6071</v>
      </c>
      <c r="C1911" s="159" t="str">
        <f t="shared" si="776"/>
        <v/>
      </c>
      <c r="D1911" s="1446"/>
      <c r="E1911" s="1054" t="s">
        <v>4471</v>
      </c>
      <c r="F1911" s="1289"/>
      <c r="G1911" s="1289" t="s">
        <v>4473</v>
      </c>
      <c r="H1911" s="1289" t="str">
        <f t="shared" si="777"/>
        <v/>
      </c>
      <c r="I1911" s="1289"/>
      <c r="J1911" s="1289" t="str">
        <f t="shared" si="756"/>
        <v>V</v>
      </c>
      <c r="K1911" s="1289"/>
      <c r="L1911" s="1289"/>
      <c r="M1911" s="1780" t="str">
        <f>INDEX([1]TDSheet!$S$14:$S$25000,MATCH($B1911,[1]TDSheet!$B$14:$B$25000,0))</f>
        <v xml:space="preserve"> Subaru "Forester" III 5D Wagon '2007-2013 ЗП ТЗ (правый руль) (обогрев щеток)</v>
      </c>
      <c r="N1911" s="1781">
        <f>INDEX([1]TDSheet!$AX$14:$AX$25000,MATCH($B1911,[1]TDSheet!$B$14:$B$25000,0))</f>
        <v>3650</v>
      </c>
      <c r="O1911" s="1781">
        <f>INDEX([1]TDSheet!$AX$14:$AX$25000,MATCH($B1911,[1]TDSheet!$B$14:$B$25000,0))</f>
        <v>3650</v>
      </c>
      <c r="P1911" s="1781">
        <f>INDEX([1]TDSheet!$AX$14:$AX$25000,MATCH($B1911,[1]TDSheet!$B$14:$B$25000,0))</f>
        <v>3650</v>
      </c>
      <c r="Q1911" s="1781">
        <f>INDEX([1]TDSheet!$AX$14:$AX$25000,MATCH($B1911,[1]TDSheet!$B$14:$B$25000,0))</f>
        <v>3650</v>
      </c>
      <c r="R1911" s="1781">
        <f>INDEX([1]TDSheet!$AX$14:$AX$25000,MATCH($B1911,[1]TDSheet!$B$14:$B$25000,0))</f>
        <v>3650</v>
      </c>
      <c r="S1911" s="1781">
        <f>INDEX([1]TDSheet!$AX$14:$AX$25000,MATCH($B1911,[1]TDSheet!$B$14:$B$25000,0))</f>
        <v>3650</v>
      </c>
      <c r="T1911" s="1781">
        <f>INDEX([1]TDSheet!$AX$14:$AX$25000,MATCH($B1911,[1]TDSheet!$B$14:$B$25000,0))</f>
        <v>3650</v>
      </c>
      <c r="U1911" s="1781">
        <f>INDEX([1]TDSheet!$AX$14:$AX$25000,MATCH($B1911,[1]TDSheet!$B$14:$B$25000,0))</f>
        <v>3650</v>
      </c>
      <c r="V1911" s="1782">
        <f>INDEX([1]TDSheet!$AX$14:$AX$25000,MATCH($B1911,[1]TDSheet!$B$14:$B$25000,0))</f>
        <v>3650</v>
      </c>
      <c r="W1911" s="1447"/>
      <c r="X1911" s="1448" t="s">
        <v>4510</v>
      </c>
      <c r="Y1911" s="1449" t="s">
        <v>3123</v>
      </c>
      <c r="Z1911" s="1449" t="s">
        <v>3123</v>
      </c>
      <c r="AA1911" s="1449" t="s">
        <v>3123</v>
      </c>
      <c r="AB1911" s="1449"/>
      <c r="AC1911" s="1449" t="s">
        <v>3123</v>
      </c>
      <c r="AD1911" s="1450" t="str">
        <f>INDEX([1]TDSheet!$AV$14:$AV$25000,MATCH($B1911,[1]TDSheet!$B$14:$B$25000,0))</f>
        <v>1460*850</v>
      </c>
      <c r="AE1911" s="805">
        <f>INDEX([1]TDSheet!$AY$14:$AY$25000,MATCH($B1911,[1]TDSheet!$B$14:$B$25000,0))</f>
        <v>4150</v>
      </c>
      <c r="AF1911" s="1051"/>
      <c r="AG1911" s="1058"/>
      <c r="AH1911" s="251"/>
      <c r="AI1911" s="251"/>
    </row>
    <row r="1912" spans="1:35" ht="17.25" customHeight="1">
      <c r="A1912" s="829">
        <f>ROW(1912:1912)-SUM(AF$1:AF1912)</f>
        <v>1842</v>
      </c>
      <c r="B1912" s="159" t="s">
        <v>402</v>
      </c>
      <c r="C1912" s="159" t="str">
        <f>IF(D1912&lt;&gt;"",CONCATENATE(D1912,E1912,F1912,G1912,H1912,I1912,J1912,K1912,L1912),"")</f>
        <v>7941AGNBLV</v>
      </c>
      <c r="D1912" s="1446">
        <v>7941</v>
      </c>
      <c r="E1912" s="1054" t="s">
        <v>4471</v>
      </c>
      <c r="F1912" s="1289"/>
      <c r="G1912" s="1289"/>
      <c r="H1912" s="1289" t="str">
        <f>IF(AB1912="+","P","")</f>
        <v/>
      </c>
      <c r="I1912" s="1289"/>
      <c r="J1912" s="1289" t="str">
        <f t="shared" ref="J1912:J1933" si="778">IF(Z1912="+","V","")</f>
        <v>V</v>
      </c>
      <c r="K1912" s="1289"/>
      <c r="L1912" s="1289"/>
      <c r="M1912" s="1780" t="str">
        <f>INDEX([1]TDSheet!$S$14:$S$25000,MATCH($B1912,[1]TDSheet!$B$14:$B$25000,0))</f>
        <v xml:space="preserve"> Subaru "Forester" IV 5D Wagon '2012-2018 ЗП ТЗ #7941AGNBLV</v>
      </c>
      <c r="N1912" s="1781">
        <f>INDEX([1]TDSheet!$AX$14:$AX$25000,MATCH($B1912,[1]TDSheet!$B$14:$B$25000,0))</f>
        <v>3350</v>
      </c>
      <c r="O1912" s="1781">
        <f>INDEX([1]TDSheet!$AX$14:$AX$25000,MATCH($B1912,[1]TDSheet!$B$14:$B$25000,0))</f>
        <v>3350</v>
      </c>
      <c r="P1912" s="1781">
        <f>INDEX([1]TDSheet!$AX$14:$AX$25000,MATCH($B1912,[1]TDSheet!$B$14:$B$25000,0))</f>
        <v>3350</v>
      </c>
      <c r="Q1912" s="1781">
        <f>INDEX([1]TDSheet!$AX$14:$AX$25000,MATCH($B1912,[1]TDSheet!$B$14:$B$25000,0))</f>
        <v>3350</v>
      </c>
      <c r="R1912" s="1781">
        <f>INDEX([1]TDSheet!$AX$14:$AX$25000,MATCH($B1912,[1]TDSheet!$B$14:$B$25000,0))</f>
        <v>3350</v>
      </c>
      <c r="S1912" s="1781">
        <f>INDEX([1]TDSheet!$AX$14:$AX$25000,MATCH($B1912,[1]TDSheet!$B$14:$B$25000,0))</f>
        <v>3350</v>
      </c>
      <c r="T1912" s="1781">
        <f>INDEX([1]TDSheet!$AX$14:$AX$25000,MATCH($B1912,[1]TDSheet!$B$14:$B$25000,0))</f>
        <v>3350</v>
      </c>
      <c r="U1912" s="1781">
        <f>INDEX([1]TDSheet!$AX$14:$AX$25000,MATCH($B1912,[1]TDSheet!$B$14:$B$25000,0))</f>
        <v>3350</v>
      </c>
      <c r="V1912" s="1782">
        <f>INDEX([1]TDSheet!$AX$14:$AX$25000,MATCH($B1912,[1]TDSheet!$B$14:$B$25000,0))</f>
        <v>3350</v>
      </c>
      <c r="W1912" s="1447"/>
      <c r="X1912" s="1448" t="s">
        <v>5727</v>
      </c>
      <c r="Y1912" s="1449" t="s">
        <v>3123</v>
      </c>
      <c r="Z1912" s="1449" t="s">
        <v>3123</v>
      </c>
      <c r="AA1912" s="1449" t="s">
        <v>3123</v>
      </c>
      <c r="AB1912" s="1449"/>
      <c r="AC1912" s="1449" t="s">
        <v>3123</v>
      </c>
      <c r="AD1912" s="1450" t="str">
        <f>INDEX([1]TDSheet!$AV$14:$AV$25000,MATCH($B1912,[1]TDSheet!$B$14:$B$25000,0))</f>
        <v>1470*950</v>
      </c>
      <c r="AE1912" s="805">
        <f>INDEX([1]TDSheet!$AY$14:$AY$25000,MATCH($B1912,[1]TDSheet!$B$14:$B$25000,0))</f>
        <v>3850</v>
      </c>
      <c r="AF1912" s="1051"/>
      <c r="AG1912" s="1058"/>
      <c r="AH1912" s="251"/>
      <c r="AI1912" s="251"/>
    </row>
    <row r="1913" spans="1:35" ht="17.25" customHeight="1">
      <c r="A1913" s="829">
        <f>ROW(1913:1913)-SUM(AF$1:AF1913)</f>
        <v>1843</v>
      </c>
      <c r="B1913" s="159" t="s">
        <v>6069</v>
      </c>
      <c r="C1913" s="159" t="str">
        <f>IF(D1913&lt;&gt;"",CONCATENATE(D1913,E1913,F1913,G1913,H1913,I1913,J1913,K1913,L1913),"")</f>
        <v>7941AGNBLPV</v>
      </c>
      <c r="D1913" s="1451">
        <v>7941</v>
      </c>
      <c r="E1913" s="1084" t="s">
        <v>4471</v>
      </c>
      <c r="F1913" s="1288"/>
      <c r="G1913" s="1288"/>
      <c r="H1913" s="1288" t="str">
        <f>IF(AB1913="+","P","")</f>
        <v>P</v>
      </c>
      <c r="I1913" s="1288"/>
      <c r="J1913" s="1288" t="str">
        <f t="shared" si="778"/>
        <v>V</v>
      </c>
      <c r="K1913" s="1288"/>
      <c r="L1913" s="1288"/>
      <c r="M1913" s="1780" t="str">
        <f>INDEX([1]TDSheet!$S$14:$S$25000,MATCH($B1913,[1]TDSheet!$B$14:$B$25000,0))</f>
        <v xml:space="preserve"> Subaru "Forester" IV 5D Wagon '2012-2018 ЗП ТЗ ДД #7941AGNBLPV</v>
      </c>
      <c r="N1913" s="1781">
        <f>INDEX([1]TDSheet!$AX$14:$AX$25000,MATCH($B1913,[1]TDSheet!$B$14:$B$25000,0))</f>
        <v>3350</v>
      </c>
      <c r="O1913" s="1781">
        <f>INDEX([1]TDSheet!$AX$14:$AX$25000,MATCH($B1913,[1]TDSheet!$B$14:$B$25000,0))</f>
        <v>3350</v>
      </c>
      <c r="P1913" s="1781">
        <f>INDEX([1]TDSheet!$AX$14:$AX$25000,MATCH($B1913,[1]TDSheet!$B$14:$B$25000,0))</f>
        <v>3350</v>
      </c>
      <c r="Q1913" s="1781">
        <f>INDEX([1]TDSheet!$AX$14:$AX$25000,MATCH($B1913,[1]TDSheet!$B$14:$B$25000,0))</f>
        <v>3350</v>
      </c>
      <c r="R1913" s="1781">
        <f>INDEX([1]TDSheet!$AX$14:$AX$25000,MATCH($B1913,[1]TDSheet!$B$14:$B$25000,0))</f>
        <v>3350</v>
      </c>
      <c r="S1913" s="1781">
        <f>INDEX([1]TDSheet!$AX$14:$AX$25000,MATCH($B1913,[1]TDSheet!$B$14:$B$25000,0))</f>
        <v>3350</v>
      </c>
      <c r="T1913" s="1781">
        <f>INDEX([1]TDSheet!$AX$14:$AX$25000,MATCH($B1913,[1]TDSheet!$B$14:$B$25000,0))</f>
        <v>3350</v>
      </c>
      <c r="U1913" s="1781">
        <f>INDEX([1]TDSheet!$AX$14:$AX$25000,MATCH($B1913,[1]TDSheet!$B$14:$B$25000,0))</f>
        <v>3350</v>
      </c>
      <c r="V1913" s="1782">
        <f>INDEX([1]TDSheet!$AX$14:$AX$25000,MATCH($B1913,[1]TDSheet!$B$14:$B$25000,0))</f>
        <v>3350</v>
      </c>
      <c r="W1913" s="1447"/>
      <c r="X1913" s="1448" t="s">
        <v>5727</v>
      </c>
      <c r="Y1913" s="1449" t="s">
        <v>3123</v>
      </c>
      <c r="Z1913" s="1449" t="s">
        <v>3123</v>
      </c>
      <c r="AA1913" s="1449" t="s">
        <v>3123</v>
      </c>
      <c r="AB1913" s="1449" t="s">
        <v>3123</v>
      </c>
      <c r="AC1913" s="1449"/>
      <c r="AD1913" s="1450" t="str">
        <f>INDEX([1]TDSheet!$AV$14:$AV$25000,MATCH($B1913,[1]TDSheet!$B$14:$B$25000,0))</f>
        <v>1470*950</v>
      </c>
      <c r="AE1913" s="805">
        <f>INDEX([1]TDSheet!$AY$14:$AY$25000,MATCH($B1913,[1]TDSheet!$B$14:$B$25000,0))</f>
        <v>3850</v>
      </c>
      <c r="AF1913" s="1051"/>
      <c r="AG1913" s="1058"/>
      <c r="AH1913" s="251"/>
      <c r="AI1913" s="251"/>
    </row>
    <row r="1914" spans="1:35" ht="17.25" customHeight="1">
      <c r="A1914" s="829">
        <f>ROW(1914:1914)-SUM(AF$1:AF1914)</f>
        <v>1844</v>
      </c>
      <c r="B1914" s="159" t="s">
        <v>401</v>
      </c>
      <c r="C1914" s="159" t="str">
        <f>IF(D1914&lt;&gt;"",CONCATENATE(D1914,E1914,F1914,G1914,H1914,I1914,J1914,K1914,L1914),"")</f>
        <v xml:space="preserve">7941AGNBLHV </v>
      </c>
      <c r="D1914" s="1446">
        <v>7941</v>
      </c>
      <c r="E1914" s="1054" t="s">
        <v>4471</v>
      </c>
      <c r="F1914" s="1289"/>
      <c r="G1914" s="1289" t="s">
        <v>4473</v>
      </c>
      <c r="H1914" s="1289" t="str">
        <f>IF(AB1914="+","P","")</f>
        <v/>
      </c>
      <c r="I1914" s="1289"/>
      <c r="J1914" s="1289" t="str">
        <f t="shared" si="778"/>
        <v>V</v>
      </c>
      <c r="K1914" s="1289" t="s">
        <v>4567</v>
      </c>
      <c r="L1914" s="1289"/>
      <c r="M1914" s="1780" t="str">
        <f>INDEX([1]TDSheet!$S$14:$S$25000,MATCH($B1914,[1]TDSheet!$B$14:$B$25000,0))</f>
        <v xml:space="preserve"> Subaru "Forester" IV 5D Wagon '2012-2018 ЗП ТЗ (обогрев щеток) #7941AGNBLHV</v>
      </c>
      <c r="N1914" s="1781">
        <f>INDEX([1]TDSheet!$AX$14:$AX$25000,MATCH($B1914,[1]TDSheet!$B$14:$B$25000,0))</f>
        <v>3850</v>
      </c>
      <c r="O1914" s="1781">
        <f>INDEX([1]TDSheet!$AX$14:$AX$25000,MATCH($B1914,[1]TDSheet!$B$14:$B$25000,0))</f>
        <v>3850</v>
      </c>
      <c r="P1914" s="1781">
        <f>INDEX([1]TDSheet!$AX$14:$AX$25000,MATCH($B1914,[1]TDSheet!$B$14:$B$25000,0))</f>
        <v>3850</v>
      </c>
      <c r="Q1914" s="1781">
        <f>INDEX([1]TDSheet!$AX$14:$AX$25000,MATCH($B1914,[1]TDSheet!$B$14:$B$25000,0))</f>
        <v>3850</v>
      </c>
      <c r="R1914" s="1781">
        <f>INDEX([1]TDSheet!$AX$14:$AX$25000,MATCH($B1914,[1]TDSheet!$B$14:$B$25000,0))</f>
        <v>3850</v>
      </c>
      <c r="S1914" s="1781">
        <f>INDEX([1]TDSheet!$AX$14:$AX$25000,MATCH($B1914,[1]TDSheet!$B$14:$B$25000,0))</f>
        <v>3850</v>
      </c>
      <c r="T1914" s="1781">
        <f>INDEX([1]TDSheet!$AX$14:$AX$25000,MATCH($B1914,[1]TDSheet!$B$14:$B$25000,0))</f>
        <v>3850</v>
      </c>
      <c r="U1914" s="1781">
        <f>INDEX([1]TDSheet!$AX$14:$AX$25000,MATCH($B1914,[1]TDSheet!$B$14:$B$25000,0))</f>
        <v>3850</v>
      </c>
      <c r="V1914" s="1782">
        <f>INDEX([1]TDSheet!$AX$14:$AX$25000,MATCH($B1914,[1]TDSheet!$B$14:$B$25000,0))</f>
        <v>3850</v>
      </c>
      <c r="W1914" s="1447"/>
      <c r="X1914" s="1448" t="s">
        <v>5727</v>
      </c>
      <c r="Y1914" s="1449" t="s">
        <v>3123</v>
      </c>
      <c r="Z1914" s="1449" t="s">
        <v>3123</v>
      </c>
      <c r="AA1914" s="1449" t="s">
        <v>3123</v>
      </c>
      <c r="AB1914" s="1449"/>
      <c r="AC1914" s="1449" t="s">
        <v>3123</v>
      </c>
      <c r="AD1914" s="1450" t="str">
        <f>INDEX([1]TDSheet!$AV$14:$AV$25000,MATCH($B1914,[1]TDSheet!$B$14:$B$25000,0))</f>
        <v>1470*950</v>
      </c>
      <c r="AE1914" s="805">
        <f>INDEX([1]TDSheet!$AY$14:$AY$25000,MATCH($B1914,[1]TDSheet!$B$14:$B$25000,0))</f>
        <v>4350</v>
      </c>
      <c r="AF1914" s="1051"/>
      <c r="AG1914" s="1058"/>
      <c r="AH1914" s="251"/>
      <c r="AI1914" s="251"/>
    </row>
    <row r="1915" spans="1:35" ht="17.25" customHeight="1">
      <c r="A1915" s="829">
        <f>ROW(1915:1915)-SUM(AF$1:AF1915)</f>
        <v>1845</v>
      </c>
      <c r="B1915" s="159" t="s">
        <v>404</v>
      </c>
      <c r="C1915" s="159" t="str">
        <f>IF(D1915&lt;&gt;"",CONCATENATE(D1915,E1915,F1915,G1915,H1915,I1915,J1915,K1915,L1915),"")</f>
        <v>7941AGNBLHPV</v>
      </c>
      <c r="D1915" s="1446">
        <v>7941</v>
      </c>
      <c r="E1915" s="1054" t="s">
        <v>4471</v>
      </c>
      <c r="F1915" s="1289"/>
      <c r="G1915" s="1289" t="s">
        <v>4473</v>
      </c>
      <c r="H1915" s="1289" t="str">
        <f>IF(AB1915="+","P","")</f>
        <v>P</v>
      </c>
      <c r="I1915" s="1289"/>
      <c r="J1915" s="1289" t="str">
        <f t="shared" si="778"/>
        <v>V</v>
      </c>
      <c r="K1915" s="1289"/>
      <c r="L1915" s="1289"/>
      <c r="M1915" s="1780" t="str">
        <f>INDEX([1]TDSheet!$S$14:$S$25000,MATCH($B1915,[1]TDSheet!$B$14:$B$25000,0))</f>
        <v xml:space="preserve"> Subaru "Forester" IV 5D Wagon '2012-2018 ЗП ТЗ ДД (обогрев щеток) #7941AGNBLHPV</v>
      </c>
      <c r="N1915" s="1781">
        <f>INDEX([1]TDSheet!$AX$14:$AX$25000,MATCH($B1915,[1]TDSheet!$B$14:$B$25000,0))</f>
        <v>3850</v>
      </c>
      <c r="O1915" s="1781">
        <f>INDEX([1]TDSheet!$AX$14:$AX$25000,MATCH($B1915,[1]TDSheet!$B$14:$B$25000,0))</f>
        <v>3850</v>
      </c>
      <c r="P1915" s="1781">
        <f>INDEX([1]TDSheet!$AX$14:$AX$25000,MATCH($B1915,[1]TDSheet!$B$14:$B$25000,0))</f>
        <v>3850</v>
      </c>
      <c r="Q1915" s="1781">
        <f>INDEX([1]TDSheet!$AX$14:$AX$25000,MATCH($B1915,[1]TDSheet!$B$14:$B$25000,0))</f>
        <v>3850</v>
      </c>
      <c r="R1915" s="1781">
        <f>INDEX([1]TDSheet!$AX$14:$AX$25000,MATCH($B1915,[1]TDSheet!$B$14:$B$25000,0))</f>
        <v>3850</v>
      </c>
      <c r="S1915" s="1781">
        <f>INDEX([1]TDSheet!$AX$14:$AX$25000,MATCH($B1915,[1]TDSheet!$B$14:$B$25000,0))</f>
        <v>3850</v>
      </c>
      <c r="T1915" s="1781">
        <f>INDEX([1]TDSheet!$AX$14:$AX$25000,MATCH($B1915,[1]TDSheet!$B$14:$B$25000,0))</f>
        <v>3850</v>
      </c>
      <c r="U1915" s="1781">
        <f>INDEX([1]TDSheet!$AX$14:$AX$25000,MATCH($B1915,[1]TDSheet!$B$14:$B$25000,0))</f>
        <v>3850</v>
      </c>
      <c r="V1915" s="1782">
        <f>INDEX([1]TDSheet!$AX$14:$AX$25000,MATCH($B1915,[1]TDSheet!$B$14:$B$25000,0))</f>
        <v>3850</v>
      </c>
      <c r="W1915" s="1447"/>
      <c r="X1915" s="1448" t="s">
        <v>5727</v>
      </c>
      <c r="Y1915" s="1449" t="s">
        <v>3123</v>
      </c>
      <c r="Z1915" s="1449" t="s">
        <v>3123</v>
      </c>
      <c r="AA1915" s="1449" t="s">
        <v>3123</v>
      </c>
      <c r="AB1915" s="1449" t="s">
        <v>3123</v>
      </c>
      <c r="AC1915" s="1449"/>
      <c r="AD1915" s="1450" t="str">
        <f>INDEX([1]TDSheet!$AV$14:$AV$25000,MATCH($B1915,[1]TDSheet!$B$14:$B$25000,0))</f>
        <v>1470*950</v>
      </c>
      <c r="AE1915" s="805">
        <f>INDEX([1]TDSheet!$AY$14:$AY$25000,MATCH($B1915,[1]TDSheet!$B$14:$B$25000,0))</f>
        <v>4350</v>
      </c>
      <c r="AF1915" s="1051"/>
      <c r="AG1915" s="1058"/>
      <c r="AH1915" s="251"/>
      <c r="AI1915" s="251"/>
    </row>
    <row r="1916" spans="1:35" ht="17.25" customHeight="1">
      <c r="A1916" s="829">
        <f>ROW(1916:1916)-SUM(AF$1:AF1916)</f>
        <v>1846</v>
      </c>
      <c r="B1916" s="159" t="s">
        <v>6606</v>
      </c>
      <c r="C1916" s="159" t="str">
        <f t="shared" ref="C1916:C1922" si="779">IF(D1916&lt;&gt;"",CONCATENATE(D1916,E1916,F1916,G1916,H1916,I1916,J1916,K1916,L1916),"")</f>
        <v xml:space="preserve">7941AGNBLHV </v>
      </c>
      <c r="D1916" s="1446">
        <v>7941</v>
      </c>
      <c r="E1916" s="1054" t="s">
        <v>4471</v>
      </c>
      <c r="F1916" s="1289"/>
      <c r="G1916" s="1289" t="s">
        <v>4473</v>
      </c>
      <c r="H1916" s="1289" t="str">
        <f t="shared" ref="H1916:H1922" si="780">IF(AB1916="+","P","")</f>
        <v/>
      </c>
      <c r="I1916" s="1289"/>
      <c r="J1916" s="1289" t="str">
        <f t="shared" si="778"/>
        <v>V</v>
      </c>
      <c r="K1916" s="1289" t="s">
        <v>4567</v>
      </c>
      <c r="L1916" s="1289"/>
      <c r="M1916" s="1780" t="str">
        <f>INDEX([1]TDSheet!$S$14:$S$25000,MATCH($B1916,[1]TDSheet!$B$14:$B$25000,0))</f>
        <v xml:space="preserve"> Subaru "Forester" IV рестайлинг 5D Wagon '2016-2018 ЗП ТЗ (обогрев щеток)</v>
      </c>
      <c r="N1916" s="1781">
        <f>INDEX([1]TDSheet!$AX$14:$AX$25000,MATCH($B1916,[1]TDSheet!$B$14:$B$25000,0))</f>
        <v>3850</v>
      </c>
      <c r="O1916" s="1781">
        <f>INDEX([1]TDSheet!$AX$14:$AX$25000,MATCH($B1916,[1]TDSheet!$B$14:$B$25000,0))</f>
        <v>3850</v>
      </c>
      <c r="P1916" s="1781">
        <f>INDEX([1]TDSheet!$AX$14:$AX$25000,MATCH($B1916,[1]TDSheet!$B$14:$B$25000,0))</f>
        <v>3850</v>
      </c>
      <c r="Q1916" s="1781">
        <f>INDEX([1]TDSheet!$AX$14:$AX$25000,MATCH($B1916,[1]TDSheet!$B$14:$B$25000,0))</f>
        <v>3850</v>
      </c>
      <c r="R1916" s="1781">
        <f>INDEX([1]TDSheet!$AX$14:$AX$25000,MATCH($B1916,[1]TDSheet!$B$14:$B$25000,0))</f>
        <v>3850</v>
      </c>
      <c r="S1916" s="1781">
        <f>INDEX([1]TDSheet!$AX$14:$AX$25000,MATCH($B1916,[1]TDSheet!$B$14:$B$25000,0))</f>
        <v>3850</v>
      </c>
      <c r="T1916" s="1781">
        <f>INDEX([1]TDSheet!$AX$14:$AX$25000,MATCH($B1916,[1]TDSheet!$B$14:$B$25000,0))</f>
        <v>3850</v>
      </c>
      <c r="U1916" s="1781">
        <f>INDEX([1]TDSheet!$AX$14:$AX$25000,MATCH($B1916,[1]TDSheet!$B$14:$B$25000,0))</f>
        <v>3850</v>
      </c>
      <c r="V1916" s="1782">
        <f>INDEX([1]TDSheet!$AX$14:$AX$25000,MATCH($B1916,[1]TDSheet!$B$14:$B$25000,0))</f>
        <v>3850</v>
      </c>
      <c r="W1916" s="1447"/>
      <c r="X1916" s="1448" t="s">
        <v>6402</v>
      </c>
      <c r="Y1916" s="1449" t="s">
        <v>3123</v>
      </c>
      <c r="Z1916" s="1449" t="s">
        <v>3123</v>
      </c>
      <c r="AA1916" s="1449" t="s">
        <v>3123</v>
      </c>
      <c r="AB1916" s="1449"/>
      <c r="AC1916" s="1449" t="s">
        <v>3123</v>
      </c>
      <c r="AD1916" s="1450" t="str">
        <f>INDEX([1]TDSheet!$AV$14:$AV$25000,MATCH($B1916,[1]TDSheet!$B$14:$B$25000,0))</f>
        <v>1470*950</v>
      </c>
      <c r="AE1916" s="805">
        <f>INDEX([1]TDSheet!$AY$14:$AY$25000,MATCH($B1916,[1]TDSheet!$B$14:$B$25000,0))</f>
        <v>4350</v>
      </c>
      <c r="AF1916" s="1051"/>
      <c r="AG1916" s="1058"/>
      <c r="AH1916" s="251"/>
      <c r="AI1916" s="251"/>
    </row>
    <row r="1917" spans="1:35" ht="17.25" customHeight="1">
      <c r="A1917" s="829">
        <f>ROW(1917:1917)-SUM(AF$1:AF1917)</f>
        <v>1847</v>
      </c>
      <c r="B1917" s="159" t="s">
        <v>7348</v>
      </c>
      <c r="C1917" s="159" t="str">
        <f t="shared" si="779"/>
        <v/>
      </c>
      <c r="D1917" s="1451"/>
      <c r="E1917" s="1084" t="s">
        <v>4471</v>
      </c>
      <c r="F1917" s="1526"/>
      <c r="G1917" s="1526" t="s">
        <v>4473</v>
      </c>
      <c r="H1917" s="1526" t="str">
        <f t="shared" si="780"/>
        <v>P</v>
      </c>
      <c r="I1917" s="1526"/>
      <c r="J1917" s="1526" t="str">
        <f t="shared" ref="J1917" si="781">IF(Z1917="+","V","")</f>
        <v/>
      </c>
      <c r="K1917" s="1526" t="s">
        <v>4567</v>
      </c>
      <c r="L1917" s="1526"/>
      <c r="M1917" s="1780" t="str">
        <f>INDEX([1]TDSheet!$S$14:$S$25000,MATCH($B1917,[1]TDSheet!$B$14:$B$25000,0))</f>
        <v xml:space="preserve"> Subaru "Forester" V '2018- ТЗ ДД (обогрев щеток)</v>
      </c>
      <c r="N1917" s="1781">
        <f>INDEX([1]TDSheet!$AX$14:$AX$25000,MATCH($B1917,[1]TDSheet!$B$14:$B$25000,0))</f>
        <v>4050</v>
      </c>
      <c r="O1917" s="1781">
        <f>INDEX([1]TDSheet!$AX$14:$AX$25000,MATCH($B1917,[1]TDSheet!$B$14:$B$25000,0))</f>
        <v>4050</v>
      </c>
      <c r="P1917" s="1781">
        <f>INDEX([1]TDSheet!$AX$14:$AX$25000,MATCH($B1917,[1]TDSheet!$B$14:$B$25000,0))</f>
        <v>4050</v>
      </c>
      <c r="Q1917" s="1781">
        <f>INDEX([1]TDSheet!$AX$14:$AX$25000,MATCH($B1917,[1]TDSheet!$B$14:$B$25000,0))</f>
        <v>4050</v>
      </c>
      <c r="R1917" s="1781">
        <f>INDEX([1]TDSheet!$AX$14:$AX$25000,MATCH($B1917,[1]TDSheet!$B$14:$B$25000,0))</f>
        <v>4050</v>
      </c>
      <c r="S1917" s="1781">
        <f>INDEX([1]TDSheet!$AX$14:$AX$25000,MATCH($B1917,[1]TDSheet!$B$14:$B$25000,0))</f>
        <v>4050</v>
      </c>
      <c r="T1917" s="1781">
        <f>INDEX([1]TDSheet!$AX$14:$AX$25000,MATCH($B1917,[1]TDSheet!$B$14:$B$25000,0))</f>
        <v>4050</v>
      </c>
      <c r="U1917" s="1781">
        <f>INDEX([1]TDSheet!$AX$14:$AX$25000,MATCH($B1917,[1]TDSheet!$B$14:$B$25000,0))</f>
        <v>4050</v>
      </c>
      <c r="V1917" s="1782">
        <f>INDEX([1]TDSheet!$AX$14:$AX$25000,MATCH($B1917,[1]TDSheet!$B$14:$B$25000,0))</f>
        <v>4050</v>
      </c>
      <c r="W1917" s="1447"/>
      <c r="X1917" s="1448" t="s">
        <v>5856</v>
      </c>
      <c r="Y1917" s="1449" t="s">
        <v>3123</v>
      </c>
      <c r="Z1917" s="1449"/>
      <c r="AA1917" s="1449" t="s">
        <v>3123</v>
      </c>
      <c r="AB1917" s="1449" t="s">
        <v>3123</v>
      </c>
      <c r="AC1917" s="1449"/>
      <c r="AD1917" s="1450" t="str">
        <f>INDEX([1]TDSheet!$AV$14:$AV$25000,MATCH($B1917,[1]TDSheet!$B$14:$B$25000,0))</f>
        <v>1470*960</v>
      </c>
      <c r="AE1917" s="824">
        <f>INDEX([1]TDSheet!$AY$14:$AY$25000,MATCH($B1917,[1]TDSheet!$B$14:$B$25000,0))</f>
        <v>4550</v>
      </c>
      <c r="AF1917" s="1051"/>
      <c r="AG1917" s="1058"/>
      <c r="AH1917" s="251"/>
      <c r="AI1917" s="251"/>
    </row>
    <row r="1918" spans="1:35" ht="17.25" customHeight="1">
      <c r="A1918" s="829">
        <f>ROW(1918:1918)-SUM(AF$1:AF1918)</f>
        <v>1848</v>
      </c>
      <c r="B1918" s="159" t="s">
        <v>7078</v>
      </c>
      <c r="C1918" s="159" t="str">
        <f t="shared" si="779"/>
        <v/>
      </c>
      <c r="D1918" s="1451"/>
      <c r="E1918" s="1084" t="s">
        <v>4471</v>
      </c>
      <c r="F1918" s="1288"/>
      <c r="G1918" s="1288" t="s">
        <v>4473</v>
      </c>
      <c r="H1918" s="1288" t="str">
        <f t="shared" si="780"/>
        <v>P</v>
      </c>
      <c r="I1918" s="1288"/>
      <c r="J1918" s="1288" t="str">
        <f t="shared" ref="J1918" si="782">IF(Z1918="+","V","")</f>
        <v/>
      </c>
      <c r="K1918" s="1288" t="s">
        <v>4567</v>
      </c>
      <c r="L1918" s="1288"/>
      <c r="M1918" s="1780" t="str">
        <f>INDEX([1]TDSheet!$S$14:$S$25000,MATCH($B1918,[1]TDSheet!$B$14:$B$25000,0))</f>
        <v xml:space="preserve"> Subaru "Forester" V '2018- ЗП ТЗ ДД (обогрев щеток)</v>
      </c>
      <c r="N1918" s="1781">
        <f>INDEX([1]TDSheet!$AX$14:$AX$25000,MATCH($B1918,[1]TDSheet!$B$14:$B$25000,0))</f>
        <v>4150</v>
      </c>
      <c r="O1918" s="1781">
        <f>INDEX([1]TDSheet!$AX$14:$AX$25000,MATCH($B1918,[1]TDSheet!$B$14:$B$25000,0))</f>
        <v>4150</v>
      </c>
      <c r="P1918" s="1781">
        <f>INDEX([1]TDSheet!$AX$14:$AX$25000,MATCH($B1918,[1]TDSheet!$B$14:$B$25000,0))</f>
        <v>4150</v>
      </c>
      <c r="Q1918" s="1781">
        <f>INDEX([1]TDSheet!$AX$14:$AX$25000,MATCH($B1918,[1]TDSheet!$B$14:$B$25000,0))</f>
        <v>4150</v>
      </c>
      <c r="R1918" s="1781">
        <f>INDEX([1]TDSheet!$AX$14:$AX$25000,MATCH($B1918,[1]TDSheet!$B$14:$B$25000,0))</f>
        <v>4150</v>
      </c>
      <c r="S1918" s="1781">
        <f>INDEX([1]TDSheet!$AX$14:$AX$25000,MATCH($B1918,[1]TDSheet!$B$14:$B$25000,0))</f>
        <v>4150</v>
      </c>
      <c r="T1918" s="1781">
        <f>INDEX([1]TDSheet!$AX$14:$AX$25000,MATCH($B1918,[1]TDSheet!$B$14:$B$25000,0))</f>
        <v>4150</v>
      </c>
      <c r="U1918" s="1781">
        <f>INDEX([1]TDSheet!$AX$14:$AX$25000,MATCH($B1918,[1]TDSheet!$B$14:$B$25000,0))</f>
        <v>4150</v>
      </c>
      <c r="V1918" s="1782">
        <f>INDEX([1]TDSheet!$AX$14:$AX$25000,MATCH($B1918,[1]TDSheet!$B$14:$B$25000,0))</f>
        <v>4150</v>
      </c>
      <c r="W1918" s="1447"/>
      <c r="X1918" s="1448" t="s">
        <v>5856</v>
      </c>
      <c r="Y1918" s="1449" t="s">
        <v>3123</v>
      </c>
      <c r="Z1918" s="1449"/>
      <c r="AA1918" s="1449" t="s">
        <v>3123</v>
      </c>
      <c r="AB1918" s="1449" t="s">
        <v>3123</v>
      </c>
      <c r="AC1918" s="1449"/>
      <c r="AD1918" s="1450" t="str">
        <f>INDEX([1]TDSheet!$AV$14:$AV$25000,MATCH($B1918,[1]TDSheet!$B$14:$B$25000,0))</f>
        <v>1470*960</v>
      </c>
      <c r="AE1918" s="805">
        <f>INDEX([1]TDSheet!$AY$14:$AY$25000,MATCH($B1918,[1]TDSheet!$B$14:$B$25000,0))</f>
        <v>4650</v>
      </c>
      <c r="AF1918" s="1051"/>
      <c r="AG1918" s="1058"/>
      <c r="AH1918" s="251"/>
      <c r="AI1918" s="251"/>
    </row>
    <row r="1919" spans="1:35" ht="17.25" customHeight="1">
      <c r="A1919" s="829">
        <f>ROW(1919:1919)-SUM(AF$1:AF1919)</f>
        <v>1849</v>
      </c>
      <c r="B1919" s="159" t="s">
        <v>6615</v>
      </c>
      <c r="C1919" s="159" t="str">
        <f t="shared" si="779"/>
        <v/>
      </c>
      <c r="D1919" s="1452"/>
      <c r="E1919" s="1087" t="s">
        <v>4471</v>
      </c>
      <c r="F1919" s="1453"/>
      <c r="G1919" s="1453" t="s">
        <v>4473</v>
      </c>
      <c r="H1919" s="1453" t="str">
        <f t="shared" si="780"/>
        <v>P</v>
      </c>
      <c r="I1919" s="1453"/>
      <c r="J1919" s="1453" t="str">
        <f t="shared" si="778"/>
        <v/>
      </c>
      <c r="K1919" s="1453" t="s">
        <v>4567</v>
      </c>
      <c r="L1919" s="1453"/>
      <c r="M1919" s="1780" t="str">
        <f>INDEX([1]TDSheet!$S$14:$S$25000,MATCH($B1919,[1]TDSheet!$B$14:$B$25000,0))</f>
        <v xml:space="preserve"> Subaru "Forester" V '2018- ТЗ ДД (с площадкой под камеры) (обогрев щеток)</v>
      </c>
      <c r="N1919" s="1781">
        <f>INDEX([1]TDSheet!$AX$14:$AX$25000,MATCH($B1919,[1]TDSheet!$B$14:$B$25000,0))</f>
        <v>4050</v>
      </c>
      <c r="O1919" s="1781">
        <f>INDEX([1]TDSheet!$AX$14:$AX$25000,MATCH($B1919,[1]TDSheet!$B$14:$B$25000,0))</f>
        <v>4050</v>
      </c>
      <c r="P1919" s="1781">
        <f>INDEX([1]TDSheet!$AX$14:$AX$25000,MATCH($B1919,[1]TDSheet!$B$14:$B$25000,0))</f>
        <v>4050</v>
      </c>
      <c r="Q1919" s="1781">
        <f>INDEX([1]TDSheet!$AX$14:$AX$25000,MATCH($B1919,[1]TDSheet!$B$14:$B$25000,0))</f>
        <v>4050</v>
      </c>
      <c r="R1919" s="1781">
        <f>INDEX([1]TDSheet!$AX$14:$AX$25000,MATCH($B1919,[1]TDSheet!$B$14:$B$25000,0))</f>
        <v>4050</v>
      </c>
      <c r="S1919" s="1781">
        <f>INDEX([1]TDSheet!$AX$14:$AX$25000,MATCH($B1919,[1]TDSheet!$B$14:$B$25000,0))</f>
        <v>4050</v>
      </c>
      <c r="T1919" s="1781">
        <f>INDEX([1]TDSheet!$AX$14:$AX$25000,MATCH($B1919,[1]TDSheet!$B$14:$B$25000,0))</f>
        <v>4050</v>
      </c>
      <c r="U1919" s="1781">
        <f>INDEX([1]TDSheet!$AX$14:$AX$25000,MATCH($B1919,[1]TDSheet!$B$14:$B$25000,0))</f>
        <v>4050</v>
      </c>
      <c r="V1919" s="1782">
        <f>INDEX([1]TDSheet!$AX$14:$AX$25000,MATCH($B1919,[1]TDSheet!$B$14:$B$25000,0))</f>
        <v>4050</v>
      </c>
      <c r="W1919" s="1447"/>
      <c r="X1919" s="1448" t="s">
        <v>5856</v>
      </c>
      <c r="Y1919" s="1449" t="s">
        <v>3123</v>
      </c>
      <c r="Z1919" s="1449"/>
      <c r="AA1919" s="1449" t="s">
        <v>3123</v>
      </c>
      <c r="AB1919" s="1449" t="s">
        <v>3123</v>
      </c>
      <c r="AC1919" s="1449"/>
      <c r="AD1919" s="1450" t="str">
        <f>INDEX([1]TDSheet!$AV$14:$AV$25000,MATCH($B1919,[1]TDSheet!$B$14:$B$25000,0))</f>
        <v>1470*960</v>
      </c>
      <c r="AE1919" s="805">
        <f>INDEX([1]TDSheet!$AY$14:$AY$25000,MATCH($B1919,[1]TDSheet!$B$14:$B$25000,0))</f>
        <v>4550</v>
      </c>
      <c r="AF1919" s="1051"/>
      <c r="AG1919" s="1058"/>
      <c r="AH1919" s="251"/>
      <c r="AI1919" s="251"/>
    </row>
    <row r="1920" spans="1:35" ht="17.25" customHeight="1">
      <c r="A1920" s="829">
        <f>ROW(1920:1920)-SUM(AF$1:AF1920)</f>
        <v>1850</v>
      </c>
      <c r="B1920" s="159" t="s">
        <v>7093</v>
      </c>
      <c r="C1920" s="159" t="str">
        <f t="shared" si="779"/>
        <v/>
      </c>
      <c r="D1920" s="1451"/>
      <c r="E1920" s="1084" t="s">
        <v>4471</v>
      </c>
      <c r="F1920" s="1288"/>
      <c r="G1920" s="1288" t="s">
        <v>4473</v>
      </c>
      <c r="H1920" s="1288" t="str">
        <f t="shared" si="780"/>
        <v>P</v>
      </c>
      <c r="I1920" s="1288"/>
      <c r="J1920" s="1288" t="str">
        <f t="shared" ref="J1920:J1921" si="783">IF(Z1920="+","V","")</f>
        <v/>
      </c>
      <c r="K1920" s="1288" t="s">
        <v>4567</v>
      </c>
      <c r="L1920" s="1288"/>
      <c r="M1920" s="1780" t="str">
        <f>INDEX([1]TDSheet!$S$14:$S$25000,MATCH($B1920,[1]TDSheet!$B$14:$B$25000,0))</f>
        <v xml:space="preserve"> Subaru "Forester" V '2018- ЗП ТЗ ДД (с площадкой под камеры) (обогрев щеток)</v>
      </c>
      <c r="N1920" s="1781">
        <f>INDEX([1]TDSheet!$AX$14:$AX$25000,MATCH($B1920,[1]TDSheet!$B$14:$B$25000,0))</f>
        <v>4150</v>
      </c>
      <c r="O1920" s="1781">
        <f>INDEX([1]TDSheet!$AX$14:$AX$25000,MATCH($B1920,[1]TDSheet!$B$14:$B$25000,0))</f>
        <v>4150</v>
      </c>
      <c r="P1920" s="1781">
        <f>INDEX([1]TDSheet!$AX$14:$AX$25000,MATCH($B1920,[1]TDSheet!$B$14:$B$25000,0))</f>
        <v>4150</v>
      </c>
      <c r="Q1920" s="1781">
        <f>INDEX([1]TDSheet!$AX$14:$AX$25000,MATCH($B1920,[1]TDSheet!$B$14:$B$25000,0))</f>
        <v>4150</v>
      </c>
      <c r="R1920" s="1781">
        <f>INDEX([1]TDSheet!$AX$14:$AX$25000,MATCH($B1920,[1]TDSheet!$B$14:$B$25000,0))</f>
        <v>4150</v>
      </c>
      <c r="S1920" s="1781">
        <f>INDEX([1]TDSheet!$AX$14:$AX$25000,MATCH($B1920,[1]TDSheet!$B$14:$B$25000,0))</f>
        <v>4150</v>
      </c>
      <c r="T1920" s="1781">
        <f>INDEX([1]TDSheet!$AX$14:$AX$25000,MATCH($B1920,[1]TDSheet!$B$14:$B$25000,0))</f>
        <v>4150</v>
      </c>
      <c r="U1920" s="1781">
        <f>INDEX([1]TDSheet!$AX$14:$AX$25000,MATCH($B1920,[1]TDSheet!$B$14:$B$25000,0))</f>
        <v>4150</v>
      </c>
      <c r="V1920" s="1782">
        <f>INDEX([1]TDSheet!$AX$14:$AX$25000,MATCH($B1920,[1]TDSheet!$B$14:$B$25000,0))</f>
        <v>4150</v>
      </c>
      <c r="W1920" s="1447"/>
      <c r="X1920" s="1448" t="s">
        <v>5856</v>
      </c>
      <c r="Y1920" s="1449" t="s">
        <v>3123</v>
      </c>
      <c r="Z1920" s="1449"/>
      <c r="AA1920" s="1449" t="s">
        <v>3123</v>
      </c>
      <c r="AB1920" s="1449" t="s">
        <v>3123</v>
      </c>
      <c r="AC1920" s="1449"/>
      <c r="AD1920" s="1450" t="str">
        <f>INDEX([1]TDSheet!$AV$14:$AV$25000,MATCH($B1920,[1]TDSheet!$B$14:$B$25000,0))</f>
        <v>1470*960</v>
      </c>
      <c r="AE1920" s="824">
        <f>INDEX([1]TDSheet!$AY$14:$AY$25000,MATCH($B1920,[1]TDSheet!$B$14:$B$25000,0))</f>
        <v>4650</v>
      </c>
      <c r="AF1920" s="1051"/>
      <c r="AG1920" s="1058"/>
      <c r="AH1920" s="251"/>
      <c r="AI1920" s="251"/>
    </row>
    <row r="1921" spans="1:35" ht="17.25" customHeight="1">
      <c r="A1921" s="829">
        <f>ROW(1921:1921)-SUM(AF$1:AF1921)</f>
        <v>1851</v>
      </c>
      <c r="B1921" s="159" t="s">
        <v>8843</v>
      </c>
      <c r="C1921" s="159" t="str">
        <f t="shared" ref="C1921" si="784">IF(D1921&lt;&gt;"",CONCATENATE(D1921,E1921,F1921,G1921,H1921,I1921,J1921,K1921,L1921),"")</f>
        <v/>
      </c>
      <c r="D1921" s="1451"/>
      <c r="E1921" s="1084" t="s">
        <v>4471</v>
      </c>
      <c r="F1921" s="1288"/>
      <c r="G1921" s="1288" t="s">
        <v>4473</v>
      </c>
      <c r="H1921" s="1288" t="str">
        <f t="shared" ref="H1921" si="785">IF(AB1921="+","P","")</f>
        <v>P</v>
      </c>
      <c r="I1921" s="1288"/>
      <c r="J1921" s="1288" t="str">
        <f t="shared" si="783"/>
        <v>V</v>
      </c>
      <c r="K1921" s="1288" t="s">
        <v>4567</v>
      </c>
      <c r="L1921" s="1288"/>
      <c r="M1921" s="1780" t="str">
        <f>INDEX([1]TDSheet!$S$14:$S$25000,MATCH($B1921,[1]TDSheet!$B$14:$B$25000,0))</f>
        <v xml:space="preserve"> Subaru "Forester" V 5D Wagon '2018- ЗП ТЗ ДД (правый руль) (обогрев щеток)</v>
      </c>
      <c r="N1921" s="1781">
        <f>INDEX([1]TDSheet!$AX$14:$AX$25000,MATCH($B1921,[1]TDSheet!$B$14:$B$25000,0))</f>
        <v>4300</v>
      </c>
      <c r="O1921" s="1781">
        <f>INDEX([1]TDSheet!$AX$14:$AX$25000,MATCH($B1921,[1]TDSheet!$B$14:$B$25000,0))</f>
        <v>4300</v>
      </c>
      <c r="P1921" s="1781">
        <f>INDEX([1]TDSheet!$AX$14:$AX$25000,MATCH($B1921,[1]TDSheet!$B$14:$B$25000,0))</f>
        <v>4300</v>
      </c>
      <c r="Q1921" s="1781">
        <f>INDEX([1]TDSheet!$AX$14:$AX$25000,MATCH($B1921,[1]TDSheet!$B$14:$B$25000,0))</f>
        <v>4300</v>
      </c>
      <c r="R1921" s="1781">
        <f>INDEX([1]TDSheet!$AX$14:$AX$25000,MATCH($B1921,[1]TDSheet!$B$14:$B$25000,0))</f>
        <v>4300</v>
      </c>
      <c r="S1921" s="1781">
        <f>INDEX([1]TDSheet!$AX$14:$AX$25000,MATCH($B1921,[1]TDSheet!$B$14:$B$25000,0))</f>
        <v>4300</v>
      </c>
      <c r="T1921" s="1781">
        <f>INDEX([1]TDSheet!$AX$14:$AX$25000,MATCH($B1921,[1]TDSheet!$B$14:$B$25000,0))</f>
        <v>4300</v>
      </c>
      <c r="U1921" s="1781">
        <f>INDEX([1]TDSheet!$AX$14:$AX$25000,MATCH($B1921,[1]TDSheet!$B$14:$B$25000,0))</f>
        <v>4300</v>
      </c>
      <c r="V1921" s="1782">
        <f>INDEX([1]TDSheet!$AX$14:$AX$25000,MATCH($B1921,[1]TDSheet!$B$14:$B$25000,0))</f>
        <v>4300</v>
      </c>
      <c r="W1921" s="1447"/>
      <c r="X1921" s="1448" t="s">
        <v>5856</v>
      </c>
      <c r="Y1921" s="1449" t="s">
        <v>3123</v>
      </c>
      <c r="Z1921" s="1449" t="s">
        <v>3123</v>
      </c>
      <c r="AA1921" s="1449"/>
      <c r="AB1921" s="1696" t="s">
        <v>3123</v>
      </c>
      <c r="AC1921" s="1696"/>
      <c r="AD1921" s="1450" t="str">
        <f>INDEX([1]TDSheet!$AV$14:$AV$25000,MATCH($B1921,[1]TDSheet!$B$14:$B$25000,0))</f>
        <v>1484*960</v>
      </c>
      <c r="AE1921" s="824">
        <f>INDEX([1]TDSheet!$AY$14:$AY$25000,MATCH($B1921,[1]TDSheet!$B$14:$B$25000,0))</f>
        <v>4800</v>
      </c>
      <c r="AF1921" s="1051"/>
      <c r="AG1921" s="1058"/>
      <c r="AH1921" s="251"/>
      <c r="AI1921" s="251"/>
    </row>
    <row r="1922" spans="1:35" ht="17.25" customHeight="1">
      <c r="A1922" s="829">
        <f>ROW(1922:1922)-SUM(AF$1:AF1922)</f>
        <v>1852</v>
      </c>
      <c r="B1922" s="159" t="s">
        <v>5384</v>
      </c>
      <c r="C1922" s="159" t="str">
        <f t="shared" si="779"/>
        <v>7915AGNBL</v>
      </c>
      <c r="D1922" s="1446">
        <v>7915</v>
      </c>
      <c r="E1922" s="1054" t="s">
        <v>4471</v>
      </c>
      <c r="F1922" s="1289"/>
      <c r="G1922" s="1289"/>
      <c r="H1922" s="1289" t="str">
        <f t="shared" si="780"/>
        <v/>
      </c>
      <c r="I1922" s="1289"/>
      <c r="J1922" s="1289" t="str">
        <f t="shared" si="778"/>
        <v/>
      </c>
      <c r="K1922" s="1289"/>
      <c r="L1922" s="1289"/>
      <c r="M1922" s="1780" t="str">
        <f>INDEX([1]TDSheet!$S$14:$S$25000,MATCH($B1922,[1]TDSheet!$B$14:$B$25000,0))</f>
        <v xml:space="preserve"> Subaru "Impreza" I GC 2D Cpe / 4D Sed / 5D Hbk '1992-2000 ЗП ТЗ #7915AGNBL</v>
      </c>
      <c r="N1922" s="1781">
        <f>INDEX([1]TDSheet!$AX$14:$AX$25000,MATCH($B1922,[1]TDSheet!$B$14:$B$25000,0))</f>
        <v>3100</v>
      </c>
      <c r="O1922" s="1781">
        <f>INDEX([1]TDSheet!$AX$14:$AX$25000,MATCH($B1922,[1]TDSheet!$B$14:$B$25000,0))</f>
        <v>3100</v>
      </c>
      <c r="P1922" s="1781">
        <f>INDEX([1]TDSheet!$AX$14:$AX$25000,MATCH($B1922,[1]TDSheet!$B$14:$B$25000,0))</f>
        <v>3100</v>
      </c>
      <c r="Q1922" s="1781">
        <f>INDEX([1]TDSheet!$AX$14:$AX$25000,MATCH($B1922,[1]TDSheet!$B$14:$B$25000,0))</f>
        <v>3100</v>
      </c>
      <c r="R1922" s="1781">
        <f>INDEX([1]TDSheet!$AX$14:$AX$25000,MATCH($B1922,[1]TDSheet!$B$14:$B$25000,0))</f>
        <v>3100</v>
      </c>
      <c r="S1922" s="1781">
        <f>INDEX([1]TDSheet!$AX$14:$AX$25000,MATCH($B1922,[1]TDSheet!$B$14:$B$25000,0))</f>
        <v>3100</v>
      </c>
      <c r="T1922" s="1781">
        <f>INDEX([1]TDSheet!$AX$14:$AX$25000,MATCH($B1922,[1]TDSheet!$B$14:$B$25000,0))</f>
        <v>3100</v>
      </c>
      <c r="U1922" s="1781">
        <f>INDEX([1]TDSheet!$AX$14:$AX$25000,MATCH($B1922,[1]TDSheet!$B$14:$B$25000,0))</f>
        <v>3100</v>
      </c>
      <c r="V1922" s="1782">
        <f>INDEX([1]TDSheet!$AX$14:$AX$25000,MATCH($B1922,[1]TDSheet!$B$14:$B$25000,0))</f>
        <v>3100</v>
      </c>
      <c r="W1922" s="1447" t="s">
        <v>6300</v>
      </c>
      <c r="X1922" s="1448" t="s">
        <v>3232</v>
      </c>
      <c r="Y1922" s="1449" t="s">
        <v>3123</v>
      </c>
      <c r="Z1922" s="1449"/>
      <c r="AA1922" s="1449"/>
      <c r="AB1922" s="1449"/>
      <c r="AC1922" s="1449" t="s">
        <v>3123</v>
      </c>
      <c r="AD1922" s="1450" t="str">
        <f>INDEX([1]TDSheet!$AV$14:$AV$25000,MATCH($B1922,[1]TDSheet!$B$14:$B$25000,0))</f>
        <v>1410*880</v>
      </c>
      <c r="AE1922" s="805">
        <f>INDEX([1]TDSheet!$AY$14:$AY$25000,MATCH($B1922,[1]TDSheet!$B$14:$B$25000,0))</f>
        <v>3600</v>
      </c>
      <c r="AF1922" s="1051"/>
      <c r="AG1922" s="1058"/>
      <c r="AH1922" s="251"/>
      <c r="AI1922" s="251"/>
    </row>
    <row r="1923" spans="1:35" ht="17.25" customHeight="1">
      <c r="A1923" s="829">
        <f>ROW(1923:1923)-SUM(AF$1:AF1923)</f>
        <v>1853</v>
      </c>
      <c r="B1923" s="159" t="s">
        <v>405</v>
      </c>
      <c r="C1923" s="159" t="str">
        <f t="shared" si="776"/>
        <v>7926AGNBL</v>
      </c>
      <c r="D1923" s="1446">
        <v>7926</v>
      </c>
      <c r="E1923" s="1054" t="s">
        <v>4471</v>
      </c>
      <c r="F1923" s="1289"/>
      <c r="G1923" s="1289"/>
      <c r="H1923" s="1289" t="str">
        <f t="shared" si="777"/>
        <v/>
      </c>
      <c r="I1923" s="1289"/>
      <c r="J1923" s="1289" t="str">
        <f t="shared" si="778"/>
        <v/>
      </c>
      <c r="K1923" s="1289"/>
      <c r="L1923" s="1289"/>
      <c r="M1923" s="1780" t="str">
        <f>INDEX([1]TDSheet!$S$14:$S$25000,MATCH($B1923,[1]TDSheet!$B$14:$B$25000,0))</f>
        <v xml:space="preserve"> Subaru "Impreza" II GD/GG 4D Sed '2000-2007 ЗП ТЗ #7926AGNBL</v>
      </c>
      <c r="N1923" s="1781">
        <f>INDEX([1]TDSheet!$AX$14:$AX$25000,MATCH($B1923,[1]TDSheet!$B$14:$B$25000,0))</f>
        <v>3100</v>
      </c>
      <c r="O1923" s="1781">
        <f>INDEX([1]TDSheet!$AX$14:$AX$25000,MATCH($B1923,[1]TDSheet!$B$14:$B$25000,0))</f>
        <v>3100</v>
      </c>
      <c r="P1923" s="1781">
        <f>INDEX([1]TDSheet!$AX$14:$AX$25000,MATCH($B1923,[1]TDSheet!$B$14:$B$25000,0))</f>
        <v>3100</v>
      </c>
      <c r="Q1923" s="1781">
        <f>INDEX([1]TDSheet!$AX$14:$AX$25000,MATCH($B1923,[1]TDSheet!$B$14:$B$25000,0))</f>
        <v>3100</v>
      </c>
      <c r="R1923" s="1781">
        <f>INDEX([1]TDSheet!$AX$14:$AX$25000,MATCH($B1923,[1]TDSheet!$B$14:$B$25000,0))</f>
        <v>3100</v>
      </c>
      <c r="S1923" s="1781">
        <f>INDEX([1]TDSheet!$AX$14:$AX$25000,MATCH($B1923,[1]TDSheet!$B$14:$B$25000,0))</f>
        <v>3100</v>
      </c>
      <c r="T1923" s="1781">
        <f>INDEX([1]TDSheet!$AX$14:$AX$25000,MATCH($B1923,[1]TDSheet!$B$14:$B$25000,0))</f>
        <v>3100</v>
      </c>
      <c r="U1923" s="1781">
        <f>INDEX([1]TDSheet!$AX$14:$AX$25000,MATCH($B1923,[1]TDSheet!$B$14:$B$25000,0))</f>
        <v>3100</v>
      </c>
      <c r="V1923" s="1782">
        <f>INDEX([1]TDSheet!$AX$14:$AX$25000,MATCH($B1923,[1]TDSheet!$B$14:$B$25000,0))</f>
        <v>3100</v>
      </c>
      <c r="W1923" s="1447" t="s">
        <v>6392</v>
      </c>
      <c r="X1923" s="1448" t="s">
        <v>3132</v>
      </c>
      <c r="Y1923" s="1449" t="s">
        <v>3123</v>
      </c>
      <c r="Z1923" s="1449"/>
      <c r="AA1923" s="1449"/>
      <c r="AB1923" s="1449"/>
      <c r="AC1923" s="1449" t="s">
        <v>3123</v>
      </c>
      <c r="AD1923" s="1450" t="str">
        <f>INDEX([1]TDSheet!$AV$14:$AV$25000,MATCH($B1923,[1]TDSheet!$B$14:$B$25000,0))</f>
        <v>1470*860</v>
      </c>
      <c r="AE1923" s="805">
        <f>INDEX([1]TDSheet!$AY$14:$AY$25000,MATCH($B1923,[1]TDSheet!$B$14:$B$25000,0))</f>
        <v>3600</v>
      </c>
      <c r="AF1923" s="1051"/>
      <c r="AG1923" s="1058"/>
      <c r="AH1923" s="251"/>
      <c r="AI1923" s="251"/>
    </row>
    <row r="1924" spans="1:35" ht="17.25" customHeight="1">
      <c r="A1924" s="829">
        <f>ROW(1924:1924)-SUM(AF$1:AF1924)</f>
        <v>1854</v>
      </c>
      <c r="B1924" s="159" t="s">
        <v>406</v>
      </c>
      <c r="C1924" s="159" t="str">
        <f t="shared" si="776"/>
        <v>7927AGNBL</v>
      </c>
      <c r="D1924" s="1446">
        <v>7927</v>
      </c>
      <c r="E1924" s="1054" t="s">
        <v>4471</v>
      </c>
      <c r="F1924" s="1289"/>
      <c r="G1924" s="1289"/>
      <c r="H1924" s="1289" t="str">
        <f t="shared" si="777"/>
        <v/>
      </c>
      <c r="I1924" s="1289"/>
      <c r="J1924" s="1289" t="str">
        <f t="shared" si="778"/>
        <v/>
      </c>
      <c r="K1924" s="1289"/>
      <c r="L1924" s="1289"/>
      <c r="M1924" s="1780" t="str">
        <f>INDEX([1]TDSheet!$S$14:$S$25000,MATCH($B1924,[1]TDSheet!$B$14:$B$25000,0))</f>
        <v xml:space="preserve"> Subaru "Impreza" II GD/GG 5D Wagon '2000-2007 ЗП ТЗ #7927AGNBL</v>
      </c>
      <c r="N1924" s="1781">
        <f>INDEX([1]TDSheet!$AX$14:$AX$25000,MATCH($B1924,[1]TDSheet!$B$14:$B$25000,0))</f>
        <v>3150</v>
      </c>
      <c r="O1924" s="1781">
        <f>INDEX([1]TDSheet!$AX$14:$AX$25000,MATCH($B1924,[1]TDSheet!$B$14:$B$25000,0))</f>
        <v>3150</v>
      </c>
      <c r="P1924" s="1781">
        <f>INDEX([1]TDSheet!$AX$14:$AX$25000,MATCH($B1924,[1]TDSheet!$B$14:$B$25000,0))</f>
        <v>3150</v>
      </c>
      <c r="Q1924" s="1781">
        <f>INDEX([1]TDSheet!$AX$14:$AX$25000,MATCH($B1924,[1]TDSheet!$B$14:$B$25000,0))</f>
        <v>3150</v>
      </c>
      <c r="R1924" s="1781">
        <f>INDEX([1]TDSheet!$AX$14:$AX$25000,MATCH($B1924,[1]TDSheet!$B$14:$B$25000,0))</f>
        <v>3150</v>
      </c>
      <c r="S1924" s="1781">
        <f>INDEX([1]TDSheet!$AX$14:$AX$25000,MATCH($B1924,[1]TDSheet!$B$14:$B$25000,0))</f>
        <v>3150</v>
      </c>
      <c r="T1924" s="1781">
        <f>INDEX([1]TDSheet!$AX$14:$AX$25000,MATCH($B1924,[1]TDSheet!$B$14:$B$25000,0))</f>
        <v>3150</v>
      </c>
      <c r="U1924" s="1781">
        <f>INDEX([1]TDSheet!$AX$14:$AX$25000,MATCH($B1924,[1]TDSheet!$B$14:$B$25000,0))</f>
        <v>3150</v>
      </c>
      <c r="V1924" s="1782">
        <f>INDEX([1]TDSheet!$AX$14:$AX$25000,MATCH($B1924,[1]TDSheet!$B$14:$B$25000,0))</f>
        <v>3150</v>
      </c>
      <c r="W1924" s="1447" t="s">
        <v>6392</v>
      </c>
      <c r="X1924" s="1448" t="s">
        <v>3132</v>
      </c>
      <c r="Y1924" s="1449" t="s">
        <v>3123</v>
      </c>
      <c r="Z1924" s="1449"/>
      <c r="AA1924" s="1449"/>
      <c r="AB1924" s="1449"/>
      <c r="AC1924" s="1449" t="s">
        <v>3123</v>
      </c>
      <c r="AD1924" s="1450" t="str">
        <f>INDEX([1]TDSheet!$AV$14:$AV$25000,MATCH($B1924,[1]TDSheet!$B$14:$B$25000,0))</f>
        <v>1470*880</v>
      </c>
      <c r="AE1924" s="805">
        <f>INDEX([1]TDSheet!$AY$14:$AY$25000,MATCH($B1924,[1]TDSheet!$B$14:$B$25000,0))</f>
        <v>3650</v>
      </c>
      <c r="AF1924" s="1051"/>
      <c r="AG1924" s="1058"/>
      <c r="AH1924" s="251"/>
      <c r="AI1924" s="251"/>
    </row>
    <row r="1925" spans="1:35" ht="17.25" customHeight="1">
      <c r="A1925" s="829">
        <f>ROW(1925:1925)-SUM(AF$1:AF1925)</f>
        <v>1855</v>
      </c>
      <c r="B1925" s="159" t="s">
        <v>407</v>
      </c>
      <c r="C1925" s="159" t="str">
        <f t="shared" si="776"/>
        <v>7932AGNBLV</v>
      </c>
      <c r="D1925" s="1446">
        <v>7932</v>
      </c>
      <c r="E1925" s="1054" t="s">
        <v>4471</v>
      </c>
      <c r="F1925" s="1289"/>
      <c r="G1925" s="1289"/>
      <c r="H1925" s="1289" t="str">
        <f t="shared" si="777"/>
        <v/>
      </c>
      <c r="I1925" s="1289"/>
      <c r="J1925" s="1289" t="str">
        <f t="shared" si="778"/>
        <v>V</v>
      </c>
      <c r="K1925" s="1289"/>
      <c r="L1925" s="1289"/>
      <c r="M1925" s="1780" t="str">
        <f>INDEX([1]TDSheet!$S$14:$S$25000,MATCH($B1925,[1]TDSheet!$B$14:$B$25000,0))</f>
        <v xml:space="preserve"> Subaru "Impreza" III ZR1 4D Sed / 5D Hbk | "Impreza XV" 5D Hbk '2007-2011 ЗП ТЗ #7932AGNBLV</v>
      </c>
      <c r="N1925" s="1781">
        <f>INDEX([1]TDSheet!$AX$14:$AX$25000,MATCH($B1925,[1]TDSheet!$B$14:$B$25000,0))</f>
        <v>3150</v>
      </c>
      <c r="O1925" s="1781">
        <f>INDEX([1]TDSheet!$AX$14:$AX$25000,MATCH($B1925,[1]TDSheet!$B$14:$B$25000,0))</f>
        <v>3150</v>
      </c>
      <c r="P1925" s="1781">
        <f>INDEX([1]TDSheet!$AX$14:$AX$25000,MATCH($B1925,[1]TDSheet!$B$14:$B$25000,0))</f>
        <v>3150</v>
      </c>
      <c r="Q1925" s="1781">
        <f>INDEX([1]TDSheet!$AX$14:$AX$25000,MATCH($B1925,[1]TDSheet!$B$14:$B$25000,0))</f>
        <v>3150</v>
      </c>
      <c r="R1925" s="1781">
        <f>INDEX([1]TDSheet!$AX$14:$AX$25000,MATCH($B1925,[1]TDSheet!$B$14:$B$25000,0))</f>
        <v>3150</v>
      </c>
      <c r="S1925" s="1781">
        <f>INDEX([1]TDSheet!$AX$14:$AX$25000,MATCH($B1925,[1]TDSheet!$B$14:$B$25000,0))</f>
        <v>3150</v>
      </c>
      <c r="T1925" s="1781">
        <f>INDEX([1]TDSheet!$AX$14:$AX$25000,MATCH($B1925,[1]TDSheet!$B$14:$B$25000,0))</f>
        <v>3150</v>
      </c>
      <c r="U1925" s="1781">
        <f>INDEX([1]TDSheet!$AX$14:$AX$25000,MATCH($B1925,[1]TDSheet!$B$14:$B$25000,0))</f>
        <v>3150</v>
      </c>
      <c r="V1925" s="1782">
        <f>INDEX([1]TDSheet!$AX$14:$AX$25000,MATCH($B1925,[1]TDSheet!$B$14:$B$25000,0))</f>
        <v>3150</v>
      </c>
      <c r="W1925" s="1447" t="s">
        <v>6393</v>
      </c>
      <c r="X1925" s="1448" t="s">
        <v>6394</v>
      </c>
      <c r="Y1925" s="1449" t="s">
        <v>3123</v>
      </c>
      <c r="Z1925" s="1449" t="s">
        <v>3123</v>
      </c>
      <c r="AA1925" s="1449" t="s">
        <v>3123</v>
      </c>
      <c r="AB1925" s="1449"/>
      <c r="AC1925" s="1449" t="s">
        <v>3123</v>
      </c>
      <c r="AD1925" s="1450" t="str">
        <f>INDEX([1]TDSheet!$AV$14:$AV$25000,MATCH($B1925,[1]TDSheet!$B$14:$B$25000,0))</f>
        <v>1395*880</v>
      </c>
      <c r="AE1925" s="805">
        <f>INDEX([1]TDSheet!$AY$14:$AY$25000,MATCH($B1925,[1]TDSheet!$B$14:$B$25000,0))</f>
        <v>3650</v>
      </c>
      <c r="AF1925" s="1051"/>
      <c r="AG1925" s="1058"/>
      <c r="AH1925" s="251"/>
      <c r="AI1925" s="251"/>
    </row>
    <row r="1926" spans="1:35" ht="17.25" customHeight="1">
      <c r="A1926" s="829">
        <f>ROW(1926:1926)-SUM(AF$1:AF1926)</f>
        <v>1856</v>
      </c>
      <c r="B1926" s="159" t="s">
        <v>409</v>
      </c>
      <c r="C1926" s="159" t="str">
        <f t="shared" si="776"/>
        <v>7932AGNBLHV</v>
      </c>
      <c r="D1926" s="1446">
        <v>7932</v>
      </c>
      <c r="E1926" s="1054" t="s">
        <v>4471</v>
      </c>
      <c r="F1926" s="1289"/>
      <c r="G1926" s="1289" t="s">
        <v>4473</v>
      </c>
      <c r="H1926" s="1289" t="str">
        <f t="shared" si="777"/>
        <v/>
      </c>
      <c r="I1926" s="1289"/>
      <c r="J1926" s="1289" t="str">
        <f t="shared" si="778"/>
        <v>V</v>
      </c>
      <c r="K1926" s="1289"/>
      <c r="L1926" s="1289"/>
      <c r="M1926" s="1780" t="str">
        <f>INDEX([1]TDSheet!$S$14:$S$25000,MATCH($B1926,[1]TDSheet!$B$14:$B$25000,0))</f>
        <v xml:space="preserve"> Subaru "Impreza" III ZR1 4D Sed / 5D Hbk | "Impreza XV" 5D Hbk '2007-2011 ЗП ТЗ (обогрев щеток) #7932AGNBLHV</v>
      </c>
      <c r="N1926" s="1781">
        <f>INDEX([1]TDSheet!$AX$14:$AX$25000,MATCH($B1926,[1]TDSheet!$B$14:$B$25000,0))</f>
        <v>3650</v>
      </c>
      <c r="O1926" s="1781">
        <f>INDEX([1]TDSheet!$AX$14:$AX$25000,MATCH($B1926,[1]TDSheet!$B$14:$B$25000,0))</f>
        <v>3650</v>
      </c>
      <c r="P1926" s="1781">
        <f>INDEX([1]TDSheet!$AX$14:$AX$25000,MATCH($B1926,[1]TDSheet!$B$14:$B$25000,0))</f>
        <v>3650</v>
      </c>
      <c r="Q1926" s="1781">
        <f>INDEX([1]TDSheet!$AX$14:$AX$25000,MATCH($B1926,[1]TDSheet!$B$14:$B$25000,0))</f>
        <v>3650</v>
      </c>
      <c r="R1926" s="1781">
        <f>INDEX([1]TDSheet!$AX$14:$AX$25000,MATCH($B1926,[1]TDSheet!$B$14:$B$25000,0))</f>
        <v>3650</v>
      </c>
      <c r="S1926" s="1781">
        <f>INDEX([1]TDSheet!$AX$14:$AX$25000,MATCH($B1926,[1]TDSheet!$B$14:$B$25000,0))</f>
        <v>3650</v>
      </c>
      <c r="T1926" s="1781">
        <f>INDEX([1]TDSheet!$AX$14:$AX$25000,MATCH($B1926,[1]TDSheet!$B$14:$B$25000,0))</f>
        <v>3650</v>
      </c>
      <c r="U1926" s="1781">
        <f>INDEX([1]TDSheet!$AX$14:$AX$25000,MATCH($B1926,[1]TDSheet!$B$14:$B$25000,0))</f>
        <v>3650</v>
      </c>
      <c r="V1926" s="1782">
        <f>INDEX([1]TDSheet!$AX$14:$AX$25000,MATCH($B1926,[1]TDSheet!$B$14:$B$25000,0))</f>
        <v>3650</v>
      </c>
      <c r="W1926" s="1447" t="s">
        <v>6393</v>
      </c>
      <c r="X1926" s="1448" t="s">
        <v>6394</v>
      </c>
      <c r="Y1926" s="1449" t="s">
        <v>3123</v>
      </c>
      <c r="Z1926" s="1449" t="s">
        <v>3123</v>
      </c>
      <c r="AA1926" s="1449" t="s">
        <v>3123</v>
      </c>
      <c r="AB1926" s="1449"/>
      <c r="AC1926" s="1449" t="s">
        <v>3123</v>
      </c>
      <c r="AD1926" s="1450" t="str">
        <f>INDEX([1]TDSheet!$AV$14:$AV$25000,MATCH($B1926,[1]TDSheet!$B$14:$B$25000,0))</f>
        <v>1395*880</v>
      </c>
      <c r="AE1926" s="805">
        <f>INDEX([1]TDSheet!$AY$14:$AY$25000,MATCH($B1926,[1]TDSheet!$B$14:$B$25000,0))</f>
        <v>4150</v>
      </c>
      <c r="AF1926" s="1051"/>
      <c r="AG1926" s="1058"/>
      <c r="AH1926" s="251"/>
      <c r="AI1926" s="251"/>
    </row>
    <row r="1927" spans="1:35" ht="17.25" customHeight="1">
      <c r="A1927" s="829">
        <f>ROW(1927:1927)-SUM(AF$1:AF1927)</f>
        <v>1857</v>
      </c>
      <c r="B1927" s="159" t="s">
        <v>5178</v>
      </c>
      <c r="C1927" s="159" t="str">
        <f>IF(D1927&lt;&gt;"",CONCATENATE(D1927,E1927,F1927,G1927,H1927,I1927,J1927,K1927,L1927),"")</f>
        <v/>
      </c>
      <c r="D1927" s="1446"/>
      <c r="E1927" s="1054" t="s">
        <v>4471</v>
      </c>
      <c r="F1927" s="1289"/>
      <c r="G1927" s="1289"/>
      <c r="H1927" s="1289" t="str">
        <f>IF(AB1927="+","P","")</f>
        <v>P</v>
      </c>
      <c r="I1927" s="1289"/>
      <c r="J1927" s="1289" t="str">
        <f t="shared" si="778"/>
        <v/>
      </c>
      <c r="K1927" s="1289"/>
      <c r="L1927" s="1289"/>
      <c r="M1927" s="1780" t="str">
        <f>INDEX([1]TDSheet!$S$14:$S$25000,MATCH($B1927,[1]TDSheet!$B$14:$B$25000,0))</f>
        <v xml:space="preserve"> Subaru "Impreza" IV 4D Sed / 5D Hbk | "XV" I (11-17) '2011-2016 ЗП ТЗ ДД (правый руль) (обогрев щеток)</v>
      </c>
      <c r="N1927" s="1781">
        <f>INDEX([1]TDSheet!$AX$14:$AX$25000,MATCH($B1927,[1]TDSheet!$B$14:$B$25000,0))</f>
        <v>4200</v>
      </c>
      <c r="O1927" s="1781">
        <f>INDEX([1]TDSheet!$AX$14:$AX$25000,MATCH($B1927,[1]TDSheet!$B$14:$B$25000,0))</f>
        <v>4200</v>
      </c>
      <c r="P1927" s="1781">
        <f>INDEX([1]TDSheet!$AX$14:$AX$25000,MATCH($B1927,[1]TDSheet!$B$14:$B$25000,0))</f>
        <v>4200</v>
      </c>
      <c r="Q1927" s="1781">
        <f>INDEX([1]TDSheet!$AX$14:$AX$25000,MATCH($B1927,[1]TDSheet!$B$14:$B$25000,0))</f>
        <v>4200</v>
      </c>
      <c r="R1927" s="1781">
        <f>INDEX([1]TDSheet!$AX$14:$AX$25000,MATCH($B1927,[1]TDSheet!$B$14:$B$25000,0))</f>
        <v>4200</v>
      </c>
      <c r="S1927" s="1781">
        <f>INDEX([1]TDSheet!$AX$14:$AX$25000,MATCH($B1927,[1]TDSheet!$B$14:$B$25000,0))</f>
        <v>4200</v>
      </c>
      <c r="T1927" s="1781">
        <f>INDEX([1]TDSheet!$AX$14:$AX$25000,MATCH($B1927,[1]TDSheet!$B$14:$B$25000,0))</f>
        <v>4200</v>
      </c>
      <c r="U1927" s="1781">
        <f>INDEX([1]TDSheet!$AX$14:$AX$25000,MATCH($B1927,[1]TDSheet!$B$14:$B$25000,0))</f>
        <v>4200</v>
      </c>
      <c r="V1927" s="1782">
        <f>INDEX([1]TDSheet!$AX$14:$AX$25000,MATCH($B1927,[1]TDSheet!$B$14:$B$25000,0))</f>
        <v>4200</v>
      </c>
      <c r="W1927" s="1447"/>
      <c r="X1927" s="1448" t="s">
        <v>6152</v>
      </c>
      <c r="Y1927" s="1449" t="s">
        <v>3123</v>
      </c>
      <c r="Z1927" s="1449"/>
      <c r="AA1927" s="1449"/>
      <c r="AB1927" s="1449" t="s">
        <v>3123</v>
      </c>
      <c r="AC1927" s="1449"/>
      <c r="AD1927" s="1450" t="str">
        <f>INDEX([1]TDSheet!$AV$14:$AV$25000,MATCH($B1927,[1]TDSheet!$B$14:$B$25000,0))</f>
        <v>1420*990</v>
      </c>
      <c r="AE1927" s="805">
        <f>INDEX([1]TDSheet!$AY$14:$AY$25000,MATCH($B1927,[1]TDSheet!$B$14:$B$25000,0))</f>
        <v>4700</v>
      </c>
      <c r="AF1927" s="1051"/>
      <c r="AG1927" s="1058"/>
      <c r="AH1927" s="251"/>
      <c r="AI1927" s="251"/>
    </row>
    <row r="1928" spans="1:35" ht="17.25" customHeight="1">
      <c r="A1928" s="829">
        <f>ROW(1928:1928)-SUM(AF$1:AF1928)</f>
        <v>1858</v>
      </c>
      <c r="B1928" s="159" t="s">
        <v>5368</v>
      </c>
      <c r="C1928" s="159" t="str">
        <f>IF(D1928&lt;&gt;"",CONCATENATE(D1928,E1928,F1928,G1928,H1928,I1928,J1928,K1928,L1928),"")</f>
        <v>7912AGNBL</v>
      </c>
      <c r="D1928" s="1446">
        <v>7912</v>
      </c>
      <c r="E1928" s="1054" t="s">
        <v>4471</v>
      </c>
      <c r="F1928" s="1289"/>
      <c r="G1928" s="1289"/>
      <c r="H1928" s="1289" t="str">
        <f>IF(AB1928="+","P","")</f>
        <v/>
      </c>
      <c r="I1928" s="1289"/>
      <c r="J1928" s="1289" t="str">
        <f t="shared" si="778"/>
        <v/>
      </c>
      <c r="K1928" s="1289"/>
      <c r="L1928" s="1289"/>
      <c r="M1928" s="1780" t="str">
        <f>INDEX([1]TDSheet!$S$14:$S$25000,MATCH($B1928,[1]TDSheet!$B$14:$B$25000,0))</f>
        <v xml:space="preserve"> Subaru "Legacy" I 4D Sed / 5D Hbk '1989-1994 ЗП ТЗ #7912AGNBL</v>
      </c>
      <c r="N1928" s="1781">
        <f>INDEX([1]TDSheet!$AX$14:$AX$25000,MATCH($B1928,[1]TDSheet!$B$14:$B$25000,0))</f>
        <v>3200</v>
      </c>
      <c r="O1928" s="1781">
        <f>INDEX([1]TDSheet!$AX$14:$AX$25000,MATCH($B1928,[1]TDSheet!$B$14:$B$25000,0))</f>
        <v>3200</v>
      </c>
      <c r="P1928" s="1781">
        <f>INDEX([1]TDSheet!$AX$14:$AX$25000,MATCH($B1928,[1]TDSheet!$B$14:$B$25000,0))</f>
        <v>3200</v>
      </c>
      <c r="Q1928" s="1781">
        <f>INDEX([1]TDSheet!$AX$14:$AX$25000,MATCH($B1928,[1]TDSheet!$B$14:$B$25000,0))</f>
        <v>3200</v>
      </c>
      <c r="R1928" s="1781">
        <f>INDEX([1]TDSheet!$AX$14:$AX$25000,MATCH($B1928,[1]TDSheet!$B$14:$B$25000,0))</f>
        <v>3200</v>
      </c>
      <c r="S1928" s="1781">
        <f>INDEX([1]TDSheet!$AX$14:$AX$25000,MATCH($B1928,[1]TDSheet!$B$14:$B$25000,0))</f>
        <v>3200</v>
      </c>
      <c r="T1928" s="1781">
        <f>INDEX([1]TDSheet!$AX$14:$AX$25000,MATCH($B1928,[1]TDSheet!$B$14:$B$25000,0))</f>
        <v>3200</v>
      </c>
      <c r="U1928" s="1781">
        <f>INDEX([1]TDSheet!$AX$14:$AX$25000,MATCH($B1928,[1]TDSheet!$B$14:$B$25000,0))</f>
        <v>3200</v>
      </c>
      <c r="V1928" s="1782">
        <f>INDEX([1]TDSheet!$AX$14:$AX$25000,MATCH($B1928,[1]TDSheet!$B$14:$B$25000,0))</f>
        <v>3200</v>
      </c>
      <c r="W1928" s="1447"/>
      <c r="X1928" s="1448" t="s">
        <v>4380</v>
      </c>
      <c r="Y1928" s="1449" t="s">
        <v>3123</v>
      </c>
      <c r="Z1928" s="1449"/>
      <c r="AA1928" s="1449"/>
      <c r="AB1928" s="1449"/>
      <c r="AC1928" s="1449" t="s">
        <v>3123</v>
      </c>
      <c r="AD1928" s="1450" t="str">
        <f>INDEX([1]TDSheet!$AV$14:$AV$25000,MATCH($B1928,[1]TDSheet!$B$14:$B$25000,0))</f>
        <v>1490*840</v>
      </c>
      <c r="AE1928" s="805">
        <f>INDEX([1]TDSheet!$AY$14:$AY$25000,MATCH($B1928,[1]TDSheet!$B$14:$B$25000,0))</f>
        <v>3700</v>
      </c>
      <c r="AF1928" s="1051"/>
      <c r="AG1928" s="1058"/>
      <c r="AH1928" s="251"/>
      <c r="AI1928" s="251"/>
    </row>
    <row r="1929" spans="1:35" ht="17.25" customHeight="1">
      <c r="A1929" s="829">
        <f>ROW(1929:1929)-SUM(AF$1:AF1929)</f>
        <v>1859</v>
      </c>
      <c r="B1929" s="159" t="s">
        <v>410</v>
      </c>
      <c r="C1929" s="159" t="str">
        <f t="shared" si="776"/>
        <v>7919AGNBL</v>
      </c>
      <c r="D1929" s="1446">
        <v>7919</v>
      </c>
      <c r="E1929" s="1054" t="s">
        <v>4471</v>
      </c>
      <c r="F1929" s="1289"/>
      <c r="G1929" s="1289"/>
      <c r="H1929" s="1289" t="str">
        <f t="shared" si="777"/>
        <v/>
      </c>
      <c r="I1929" s="1289"/>
      <c r="J1929" s="1289" t="str">
        <f t="shared" si="778"/>
        <v/>
      </c>
      <c r="K1929" s="1289"/>
      <c r="L1929" s="1289"/>
      <c r="M1929" s="1780" t="str">
        <f>INDEX([1]TDSheet!$S$14:$S$25000,MATCH($B1929,[1]TDSheet!$B$14:$B$25000,0))</f>
        <v xml:space="preserve"> Subaru "Legacy" II RHD 4D Sed | "Outback" I (94-99) 5D Wagon '1993-1999 ЗП ТЗ #7919AGNBL</v>
      </c>
      <c r="N1929" s="1781">
        <f>INDEX([1]TDSheet!$AX$14:$AX$25000,MATCH($B1929,[1]TDSheet!$B$14:$B$25000,0))</f>
        <v>3150</v>
      </c>
      <c r="O1929" s="1781">
        <f>INDEX([1]TDSheet!$AX$14:$AX$25000,MATCH($B1929,[1]TDSheet!$B$14:$B$25000,0))</f>
        <v>3150</v>
      </c>
      <c r="P1929" s="1781">
        <f>INDEX([1]TDSheet!$AX$14:$AX$25000,MATCH($B1929,[1]TDSheet!$B$14:$B$25000,0))</f>
        <v>3150</v>
      </c>
      <c r="Q1929" s="1781">
        <f>INDEX([1]TDSheet!$AX$14:$AX$25000,MATCH($B1929,[1]TDSheet!$B$14:$B$25000,0))</f>
        <v>3150</v>
      </c>
      <c r="R1929" s="1781">
        <f>INDEX([1]TDSheet!$AX$14:$AX$25000,MATCH($B1929,[1]TDSheet!$B$14:$B$25000,0))</f>
        <v>3150</v>
      </c>
      <c r="S1929" s="1781">
        <f>INDEX([1]TDSheet!$AX$14:$AX$25000,MATCH($B1929,[1]TDSheet!$B$14:$B$25000,0))</f>
        <v>3150</v>
      </c>
      <c r="T1929" s="1781">
        <f>INDEX([1]TDSheet!$AX$14:$AX$25000,MATCH($B1929,[1]TDSheet!$B$14:$B$25000,0))</f>
        <v>3150</v>
      </c>
      <c r="U1929" s="1781">
        <f>INDEX([1]TDSheet!$AX$14:$AX$25000,MATCH($B1929,[1]TDSheet!$B$14:$B$25000,0))</f>
        <v>3150</v>
      </c>
      <c r="V1929" s="1782">
        <f>INDEX([1]TDSheet!$AX$14:$AX$25000,MATCH($B1929,[1]TDSheet!$B$14:$B$25000,0))</f>
        <v>3150</v>
      </c>
      <c r="W1929" s="1447"/>
      <c r="X1929" s="1448" t="s">
        <v>3783</v>
      </c>
      <c r="Y1929" s="1449" t="s">
        <v>3123</v>
      </c>
      <c r="Z1929" s="1449"/>
      <c r="AA1929" s="1449"/>
      <c r="AB1929" s="1449"/>
      <c r="AC1929" s="1449" t="s">
        <v>3123</v>
      </c>
      <c r="AD1929" s="1450" t="str">
        <f>INDEX([1]TDSheet!$AV$14:$AV$25000,MATCH($B1929,[1]TDSheet!$B$14:$B$25000,0))</f>
        <v>1480*860</v>
      </c>
      <c r="AE1929" s="805">
        <f>INDEX([1]TDSheet!$AY$14:$AY$25000,MATCH($B1929,[1]TDSheet!$B$14:$B$25000,0))</f>
        <v>3650</v>
      </c>
      <c r="AF1929" s="1051"/>
      <c r="AG1929" s="1058"/>
      <c r="AH1929" s="251"/>
      <c r="AI1929" s="251"/>
    </row>
    <row r="1930" spans="1:35" ht="17.25" customHeight="1">
      <c r="A1930" s="829">
        <f>ROW(1930:1930)-SUM(AF$1:AF1930)</f>
        <v>1860</v>
      </c>
      <c r="B1930" s="159" t="s">
        <v>411</v>
      </c>
      <c r="C1930" s="159" t="str">
        <f t="shared" si="776"/>
        <v>7919AGNBLH</v>
      </c>
      <c r="D1930" s="1446">
        <v>7919</v>
      </c>
      <c r="E1930" s="1054" t="s">
        <v>4471</v>
      </c>
      <c r="F1930" s="1289"/>
      <c r="G1930" s="1289" t="s">
        <v>4473</v>
      </c>
      <c r="H1930" s="1289" t="str">
        <f t="shared" si="777"/>
        <v/>
      </c>
      <c r="I1930" s="1289"/>
      <c r="J1930" s="1289" t="str">
        <f t="shared" si="778"/>
        <v/>
      </c>
      <c r="K1930" s="1289"/>
      <c r="L1930" s="1289"/>
      <c r="M1930" s="1780" t="str">
        <f>INDEX([1]TDSheet!$S$14:$S$25000,MATCH($B1930,[1]TDSheet!$B$14:$B$25000,0))</f>
        <v xml:space="preserve"> Subaru "Legacy" II RHD 4D Sed | "Outback" I (94-99) 5D Wagon '1993-1999 ЗП ТЗ (обогрев щеток) #7919AGNBLH</v>
      </c>
      <c r="N1930" s="1781">
        <f>INDEX([1]TDSheet!$AX$14:$AX$25000,MATCH($B1930,[1]TDSheet!$B$14:$B$25000,0))</f>
        <v>3650</v>
      </c>
      <c r="O1930" s="1781">
        <f>INDEX([1]TDSheet!$AX$14:$AX$25000,MATCH($B1930,[1]TDSheet!$B$14:$B$25000,0))</f>
        <v>3650</v>
      </c>
      <c r="P1930" s="1781">
        <f>INDEX([1]TDSheet!$AX$14:$AX$25000,MATCH($B1930,[1]TDSheet!$B$14:$B$25000,0))</f>
        <v>3650</v>
      </c>
      <c r="Q1930" s="1781">
        <f>INDEX([1]TDSheet!$AX$14:$AX$25000,MATCH($B1930,[1]TDSheet!$B$14:$B$25000,0))</f>
        <v>3650</v>
      </c>
      <c r="R1930" s="1781">
        <f>INDEX([1]TDSheet!$AX$14:$AX$25000,MATCH($B1930,[1]TDSheet!$B$14:$B$25000,0))</f>
        <v>3650</v>
      </c>
      <c r="S1930" s="1781">
        <f>INDEX([1]TDSheet!$AX$14:$AX$25000,MATCH($B1930,[1]TDSheet!$B$14:$B$25000,0))</f>
        <v>3650</v>
      </c>
      <c r="T1930" s="1781">
        <f>INDEX([1]TDSheet!$AX$14:$AX$25000,MATCH($B1930,[1]TDSheet!$B$14:$B$25000,0))</f>
        <v>3650</v>
      </c>
      <c r="U1930" s="1781">
        <f>INDEX([1]TDSheet!$AX$14:$AX$25000,MATCH($B1930,[1]TDSheet!$B$14:$B$25000,0))</f>
        <v>3650</v>
      </c>
      <c r="V1930" s="1782">
        <f>INDEX([1]TDSheet!$AX$14:$AX$25000,MATCH($B1930,[1]TDSheet!$B$14:$B$25000,0))</f>
        <v>3650</v>
      </c>
      <c r="W1930" s="1447"/>
      <c r="X1930" s="1448" t="s">
        <v>3783</v>
      </c>
      <c r="Y1930" s="1449" t="s">
        <v>3123</v>
      </c>
      <c r="Z1930" s="1449"/>
      <c r="AA1930" s="1449"/>
      <c r="AB1930" s="1449"/>
      <c r="AC1930" s="1449" t="s">
        <v>3123</v>
      </c>
      <c r="AD1930" s="1450" t="str">
        <f>INDEX([1]TDSheet!$AV$14:$AV$25000,MATCH($B1930,[1]TDSheet!$B$14:$B$25000,0))</f>
        <v>1480*860</v>
      </c>
      <c r="AE1930" s="805">
        <f>INDEX([1]TDSheet!$AY$14:$AY$25000,MATCH($B1930,[1]TDSheet!$B$14:$B$25000,0))</f>
        <v>4150</v>
      </c>
      <c r="AF1930" s="1051"/>
      <c r="AG1930" s="1058"/>
      <c r="AH1930" s="251"/>
      <c r="AI1930" s="251"/>
    </row>
    <row r="1931" spans="1:35" ht="17.25" customHeight="1">
      <c r="A1931" s="829">
        <f>ROW(1931:1931)-SUM(AF$1:AF1931)</f>
        <v>1861</v>
      </c>
      <c r="B1931" s="159" t="s">
        <v>412</v>
      </c>
      <c r="C1931" s="159" t="str">
        <f t="shared" si="776"/>
        <v>7925AGNBL</v>
      </c>
      <c r="D1931" s="1446">
        <v>7925</v>
      </c>
      <c r="E1931" s="1054" t="s">
        <v>4471</v>
      </c>
      <c r="F1931" s="1289"/>
      <c r="G1931" s="1289"/>
      <c r="H1931" s="1289" t="str">
        <f t="shared" si="777"/>
        <v/>
      </c>
      <c r="I1931" s="1289"/>
      <c r="J1931" s="1289" t="str">
        <f t="shared" si="778"/>
        <v/>
      </c>
      <c r="K1931" s="1289"/>
      <c r="L1931" s="1289"/>
      <c r="M1931" s="1780" t="str">
        <f>INDEX([1]TDSheet!$S$14:$S$25000,MATCH($B1931,[1]TDSheet!$B$14:$B$25000,0))</f>
        <v xml:space="preserve"> Subaru "Legacy" III 4D Sed | "Outback" II 5D Wagon '1998-2004 ЗП ТЗ #7925AGNBL</v>
      </c>
      <c r="N1931" s="1781">
        <f>INDEX([1]TDSheet!$AX$14:$AX$25000,MATCH($B1931,[1]TDSheet!$B$14:$B$25000,0))</f>
        <v>3150</v>
      </c>
      <c r="O1931" s="1781">
        <f>INDEX([1]TDSheet!$AX$14:$AX$25000,MATCH($B1931,[1]TDSheet!$B$14:$B$25000,0))</f>
        <v>3150</v>
      </c>
      <c r="P1931" s="1781">
        <f>INDEX([1]TDSheet!$AX$14:$AX$25000,MATCH($B1931,[1]TDSheet!$B$14:$B$25000,0))</f>
        <v>3150</v>
      </c>
      <c r="Q1931" s="1781">
        <f>INDEX([1]TDSheet!$AX$14:$AX$25000,MATCH($B1931,[1]TDSheet!$B$14:$B$25000,0))</f>
        <v>3150</v>
      </c>
      <c r="R1931" s="1781">
        <f>INDEX([1]TDSheet!$AX$14:$AX$25000,MATCH($B1931,[1]TDSheet!$B$14:$B$25000,0))</f>
        <v>3150</v>
      </c>
      <c r="S1931" s="1781">
        <f>INDEX([1]TDSheet!$AX$14:$AX$25000,MATCH($B1931,[1]TDSheet!$B$14:$B$25000,0))</f>
        <v>3150</v>
      </c>
      <c r="T1931" s="1781">
        <f>INDEX([1]TDSheet!$AX$14:$AX$25000,MATCH($B1931,[1]TDSheet!$B$14:$B$25000,0))</f>
        <v>3150</v>
      </c>
      <c r="U1931" s="1781">
        <f>INDEX([1]TDSheet!$AX$14:$AX$25000,MATCH($B1931,[1]TDSheet!$B$14:$B$25000,0))</f>
        <v>3150</v>
      </c>
      <c r="V1931" s="1782">
        <f>INDEX([1]TDSheet!$AX$14:$AX$25000,MATCH($B1931,[1]TDSheet!$B$14:$B$25000,0))</f>
        <v>3150</v>
      </c>
      <c r="W1931" s="1447"/>
      <c r="X1931" s="1448" t="s">
        <v>3723</v>
      </c>
      <c r="Y1931" s="1449" t="s">
        <v>3123</v>
      </c>
      <c r="Z1931" s="1449"/>
      <c r="AA1931" s="1449" t="s">
        <v>3123</v>
      </c>
      <c r="AB1931" s="1449"/>
      <c r="AC1931" s="1449" t="s">
        <v>3123</v>
      </c>
      <c r="AD1931" s="1450" t="str">
        <f>INDEX([1]TDSheet!$AV$14:$AV$25000,MATCH($B1931,[1]TDSheet!$B$14:$B$25000,0))</f>
        <v>1502*865</v>
      </c>
      <c r="AE1931" s="805">
        <f>INDEX([1]TDSheet!$AY$14:$AY$25000,MATCH($B1931,[1]TDSheet!$B$14:$B$25000,0))</f>
        <v>3650</v>
      </c>
      <c r="AF1931" s="1051"/>
      <c r="AG1931" s="1058"/>
      <c r="AH1931" s="251"/>
      <c r="AI1931" s="251"/>
    </row>
    <row r="1932" spans="1:35" ht="17.25" customHeight="1">
      <c r="A1932" s="829">
        <f>ROW(1932:1932)-SUM(AF$1:AF1932)</f>
        <v>1862</v>
      </c>
      <c r="B1932" s="159" t="s">
        <v>413</v>
      </c>
      <c r="C1932" s="159" t="str">
        <f t="shared" si="776"/>
        <v>7925AGNBLH</v>
      </c>
      <c r="D1932" s="1446">
        <v>7925</v>
      </c>
      <c r="E1932" s="1054" t="s">
        <v>4471</v>
      </c>
      <c r="F1932" s="1289"/>
      <c r="G1932" s="1289" t="s">
        <v>4473</v>
      </c>
      <c r="H1932" s="1289" t="str">
        <f t="shared" si="777"/>
        <v/>
      </c>
      <c r="I1932" s="1289"/>
      <c r="J1932" s="1289" t="str">
        <f t="shared" si="778"/>
        <v/>
      </c>
      <c r="K1932" s="1289"/>
      <c r="L1932" s="1289"/>
      <c r="M1932" s="1780" t="str">
        <f>INDEX([1]TDSheet!$S$14:$S$25000,MATCH($B1932,[1]TDSheet!$B$14:$B$25000,0))</f>
        <v xml:space="preserve"> Subaru "Legacy" III 4D Sed | "Outback" II 5D Wagon '1998-2004 ЗП ТЗ (обогрев щеток) #7925AGNBLH</v>
      </c>
      <c r="N1932" s="1781">
        <f>INDEX([1]TDSheet!$AX$14:$AX$25000,MATCH($B1932,[1]TDSheet!$B$14:$B$25000,0))</f>
        <v>3650</v>
      </c>
      <c r="O1932" s="1781">
        <f>INDEX([1]TDSheet!$AX$14:$AX$25000,MATCH($B1932,[1]TDSheet!$B$14:$B$25000,0))</f>
        <v>3650</v>
      </c>
      <c r="P1932" s="1781">
        <f>INDEX([1]TDSheet!$AX$14:$AX$25000,MATCH($B1932,[1]TDSheet!$B$14:$B$25000,0))</f>
        <v>3650</v>
      </c>
      <c r="Q1932" s="1781">
        <f>INDEX([1]TDSheet!$AX$14:$AX$25000,MATCH($B1932,[1]TDSheet!$B$14:$B$25000,0))</f>
        <v>3650</v>
      </c>
      <c r="R1932" s="1781">
        <f>INDEX([1]TDSheet!$AX$14:$AX$25000,MATCH($B1932,[1]TDSheet!$B$14:$B$25000,0))</f>
        <v>3650</v>
      </c>
      <c r="S1932" s="1781">
        <f>INDEX([1]TDSheet!$AX$14:$AX$25000,MATCH($B1932,[1]TDSheet!$B$14:$B$25000,0))</f>
        <v>3650</v>
      </c>
      <c r="T1932" s="1781">
        <f>INDEX([1]TDSheet!$AX$14:$AX$25000,MATCH($B1932,[1]TDSheet!$B$14:$B$25000,0))</f>
        <v>3650</v>
      </c>
      <c r="U1932" s="1781">
        <f>INDEX([1]TDSheet!$AX$14:$AX$25000,MATCH($B1932,[1]TDSheet!$B$14:$B$25000,0))</f>
        <v>3650</v>
      </c>
      <c r="V1932" s="1782">
        <f>INDEX([1]TDSheet!$AX$14:$AX$25000,MATCH($B1932,[1]TDSheet!$B$14:$B$25000,0))</f>
        <v>3650</v>
      </c>
      <c r="W1932" s="1447"/>
      <c r="X1932" s="1448" t="s">
        <v>3723</v>
      </c>
      <c r="Y1932" s="1449" t="s">
        <v>3123</v>
      </c>
      <c r="Z1932" s="1449"/>
      <c r="AA1932" s="1449" t="s">
        <v>3123</v>
      </c>
      <c r="AB1932" s="1449"/>
      <c r="AC1932" s="1449" t="s">
        <v>3123</v>
      </c>
      <c r="AD1932" s="1450" t="str">
        <f>INDEX([1]TDSheet!$AV$14:$AV$25000,MATCH($B1932,[1]TDSheet!$B$14:$B$25000,0))</f>
        <v>1502*865</v>
      </c>
      <c r="AE1932" s="805">
        <f>INDEX([1]TDSheet!$AY$14:$AY$25000,MATCH($B1932,[1]TDSheet!$B$14:$B$25000,0))</f>
        <v>4150</v>
      </c>
      <c r="AF1932" s="1051"/>
      <c r="AG1932" s="1058"/>
      <c r="AH1932" s="251"/>
      <c r="AI1932" s="251"/>
    </row>
    <row r="1933" spans="1:35" ht="17.25" customHeight="1">
      <c r="A1933" s="829">
        <f>ROW(1933:1933)-SUM(AF$1:AF1933)</f>
        <v>1863</v>
      </c>
      <c r="B1933" s="159" t="s">
        <v>414</v>
      </c>
      <c r="C1933" s="159"/>
      <c r="D1933" s="1446">
        <v>7925</v>
      </c>
      <c r="E1933" s="1054" t="s">
        <v>4471</v>
      </c>
      <c r="F1933" s="1289"/>
      <c r="G1933" s="1289" t="s">
        <v>4473</v>
      </c>
      <c r="H1933" s="1289" t="str">
        <f t="shared" si="777"/>
        <v/>
      </c>
      <c r="I1933" s="1289"/>
      <c r="J1933" s="1289" t="str">
        <f t="shared" si="778"/>
        <v/>
      </c>
      <c r="K1933" s="1289"/>
      <c r="L1933" s="1289"/>
      <c r="M1933" s="1780" t="str">
        <f>INDEX([1]TDSheet!$S$14:$S$25000,MATCH($B1933,[1]TDSheet!$B$14:$B$25000,0))</f>
        <v xml:space="preserve"> Subaru "Legacy" III 4D Sed | "Outback" II 5D Wagon '1998-2004 #7925 ЗП ТЗ (обогрев щеток) правый руль</v>
      </c>
      <c r="N1933" s="1781">
        <f>INDEX([1]TDSheet!$AX$14:$AX$25000,MATCH($B1933,[1]TDSheet!$B$14:$B$25000,0))</f>
        <v>3650</v>
      </c>
      <c r="O1933" s="1781">
        <f>INDEX([1]TDSheet!$AX$14:$AX$25000,MATCH($B1933,[1]TDSheet!$B$14:$B$25000,0))</f>
        <v>3650</v>
      </c>
      <c r="P1933" s="1781">
        <f>INDEX([1]TDSheet!$AX$14:$AX$25000,MATCH($B1933,[1]TDSheet!$B$14:$B$25000,0))</f>
        <v>3650</v>
      </c>
      <c r="Q1933" s="1781">
        <f>INDEX([1]TDSheet!$AX$14:$AX$25000,MATCH($B1933,[1]TDSheet!$B$14:$B$25000,0))</f>
        <v>3650</v>
      </c>
      <c r="R1933" s="1781">
        <f>INDEX([1]TDSheet!$AX$14:$AX$25000,MATCH($B1933,[1]TDSheet!$B$14:$B$25000,0))</f>
        <v>3650</v>
      </c>
      <c r="S1933" s="1781">
        <f>INDEX([1]TDSheet!$AX$14:$AX$25000,MATCH($B1933,[1]TDSheet!$B$14:$B$25000,0))</f>
        <v>3650</v>
      </c>
      <c r="T1933" s="1781">
        <f>INDEX([1]TDSheet!$AX$14:$AX$25000,MATCH($B1933,[1]TDSheet!$B$14:$B$25000,0))</f>
        <v>3650</v>
      </c>
      <c r="U1933" s="1781">
        <f>INDEX([1]TDSheet!$AX$14:$AX$25000,MATCH($B1933,[1]TDSheet!$B$14:$B$25000,0))</f>
        <v>3650</v>
      </c>
      <c r="V1933" s="1782">
        <f>INDEX([1]TDSheet!$AX$14:$AX$25000,MATCH($B1933,[1]TDSheet!$B$14:$B$25000,0))</f>
        <v>3650</v>
      </c>
      <c r="W1933" s="1447"/>
      <c r="X1933" s="1448" t="s">
        <v>3723</v>
      </c>
      <c r="Y1933" s="1449" t="s">
        <v>3123</v>
      </c>
      <c r="Z1933" s="1449"/>
      <c r="AA1933" s="1449" t="s">
        <v>3123</v>
      </c>
      <c r="AB1933" s="1449"/>
      <c r="AC1933" s="1449" t="s">
        <v>3123</v>
      </c>
      <c r="AD1933" s="1450" t="str">
        <f>INDEX([1]TDSheet!$AV$14:$AV$25000,MATCH($B1933,[1]TDSheet!$B$14:$B$25000,0))</f>
        <v>1502*865</v>
      </c>
      <c r="AE1933" s="805">
        <f>INDEX([1]TDSheet!$AY$14:$AY$25000,MATCH($B1933,[1]TDSheet!$B$14:$B$25000,0))</f>
        <v>4150</v>
      </c>
      <c r="AF1933" s="1051"/>
      <c r="AG1933" s="1058"/>
      <c r="AH1933" s="251"/>
      <c r="AI1933" s="251"/>
    </row>
    <row r="1934" spans="1:35" ht="17.25" customHeight="1">
      <c r="A1934" s="829">
        <f>ROW(1934:1934)-SUM(AF$1:AF1934)</f>
        <v>1864</v>
      </c>
      <c r="B1934" s="159" t="s">
        <v>415</v>
      </c>
      <c r="C1934" s="159" t="str">
        <f>IF(D1934&lt;&gt;"",CONCATENATE(D1934,E1934,F1934,G1934,H1934,I1934,J1934,K1934,L1934),"")</f>
        <v>7929AGNBLV</v>
      </c>
      <c r="D1934" s="1446">
        <v>7929</v>
      </c>
      <c r="E1934" s="1054" t="s">
        <v>4471</v>
      </c>
      <c r="F1934" s="1289"/>
      <c r="G1934" s="1289"/>
      <c r="H1934" s="1289" t="str">
        <f t="shared" si="777"/>
        <v/>
      </c>
      <c r="I1934" s="1289"/>
      <c r="J1934" s="1289" t="str">
        <f t="shared" ref="J1934:J1953" si="786">IF(Z1934="+","V","")</f>
        <v>V</v>
      </c>
      <c r="K1934" s="1289"/>
      <c r="L1934" s="1289"/>
      <c r="M1934" s="1780" t="str">
        <f>INDEX([1]TDSheet!$S$14:$S$25000,MATCH($B1934,[1]TDSheet!$B$14:$B$25000,0))</f>
        <v xml:space="preserve"> Subaru "Legacy" IV 4D Sed | "Outback" III 5D Wagon '2003-2009 ЗП ТЗ #7929AGNBL</v>
      </c>
      <c r="N1934" s="1781">
        <f>INDEX([1]TDSheet!$AX$14:$AX$25000,MATCH($B1934,[1]TDSheet!$B$14:$B$25000,0))</f>
        <v>3150</v>
      </c>
      <c r="O1934" s="1781">
        <f>INDEX([1]TDSheet!$AX$14:$AX$25000,MATCH($B1934,[1]TDSheet!$B$14:$B$25000,0))</f>
        <v>3150</v>
      </c>
      <c r="P1934" s="1781">
        <f>INDEX([1]TDSheet!$AX$14:$AX$25000,MATCH($B1934,[1]TDSheet!$B$14:$B$25000,0))</f>
        <v>3150</v>
      </c>
      <c r="Q1934" s="1781">
        <f>INDEX([1]TDSheet!$AX$14:$AX$25000,MATCH($B1934,[1]TDSheet!$B$14:$B$25000,0))</f>
        <v>3150</v>
      </c>
      <c r="R1934" s="1781">
        <f>INDEX([1]TDSheet!$AX$14:$AX$25000,MATCH($B1934,[1]TDSheet!$B$14:$B$25000,0))</f>
        <v>3150</v>
      </c>
      <c r="S1934" s="1781">
        <f>INDEX([1]TDSheet!$AX$14:$AX$25000,MATCH($B1934,[1]TDSheet!$B$14:$B$25000,0))</f>
        <v>3150</v>
      </c>
      <c r="T1934" s="1781">
        <f>INDEX([1]TDSheet!$AX$14:$AX$25000,MATCH($B1934,[1]TDSheet!$B$14:$B$25000,0))</f>
        <v>3150</v>
      </c>
      <c r="U1934" s="1781">
        <f>INDEX([1]TDSheet!$AX$14:$AX$25000,MATCH($B1934,[1]TDSheet!$B$14:$B$25000,0))</f>
        <v>3150</v>
      </c>
      <c r="V1934" s="1782">
        <f>INDEX([1]TDSheet!$AX$14:$AX$25000,MATCH($B1934,[1]TDSheet!$B$14:$B$25000,0))</f>
        <v>3150</v>
      </c>
      <c r="W1934" s="1447"/>
      <c r="X1934" s="1448" t="s">
        <v>3956</v>
      </c>
      <c r="Y1934" s="1449" t="s">
        <v>3123</v>
      </c>
      <c r="Z1934" s="1449" t="s">
        <v>3123</v>
      </c>
      <c r="AA1934" s="1449"/>
      <c r="AB1934" s="1449"/>
      <c r="AC1934" s="1449" t="s">
        <v>3123</v>
      </c>
      <c r="AD1934" s="1450" t="str">
        <f>INDEX([1]TDSheet!$AV$14:$AV$25000,MATCH($B1934,[1]TDSheet!$B$14:$B$25000,0))</f>
        <v>1451*920</v>
      </c>
      <c r="AE1934" s="805">
        <f>INDEX([1]TDSheet!$AY$14:$AY$25000,MATCH($B1934,[1]TDSheet!$B$14:$B$25000,0))</f>
        <v>3650</v>
      </c>
      <c r="AF1934" s="1051"/>
      <c r="AG1934" s="1058"/>
      <c r="AH1934" s="251"/>
      <c r="AI1934" s="251"/>
    </row>
    <row r="1935" spans="1:35" ht="17.25" customHeight="1">
      <c r="A1935" s="829">
        <f>ROW(1935:1935)-SUM(AF$1:AF1935)</f>
        <v>1865</v>
      </c>
      <c r="B1935" s="159" t="s">
        <v>416</v>
      </c>
      <c r="C1935" s="159" t="str">
        <f>IF(D1935&lt;&gt;"",CONCATENATE(D1935,E1935,F1935,G1935,H1935,I1935,J1935,K1935,L1935),"")</f>
        <v>7929AGNBLHV</v>
      </c>
      <c r="D1935" s="1446">
        <v>7929</v>
      </c>
      <c r="E1935" s="1054" t="s">
        <v>4471</v>
      </c>
      <c r="F1935" s="1289"/>
      <c r="G1935" s="1289" t="s">
        <v>4473</v>
      </c>
      <c r="H1935" s="1289" t="str">
        <f t="shared" si="777"/>
        <v/>
      </c>
      <c r="I1935" s="1289"/>
      <c r="J1935" s="1289" t="str">
        <f t="shared" si="786"/>
        <v>V</v>
      </c>
      <c r="K1935" s="1289"/>
      <c r="L1935" s="1289"/>
      <c r="M1935" s="1780" t="str">
        <f>INDEX([1]TDSheet!$S$14:$S$25000,MATCH($B1935,[1]TDSheet!$B$14:$B$25000,0))</f>
        <v xml:space="preserve"> Subaru "Legacy" IV 4D Sed | "Outback" III 5D Wagon '2003-2009 ЗП ТЗ (обогрев щеток) #7929AGNBLHV</v>
      </c>
      <c r="N1935" s="1781">
        <f>INDEX([1]TDSheet!$AX$14:$AX$25000,MATCH($B1935,[1]TDSheet!$B$14:$B$25000,0))</f>
        <v>3650</v>
      </c>
      <c r="O1935" s="1781">
        <f>INDEX([1]TDSheet!$AX$14:$AX$25000,MATCH($B1935,[1]TDSheet!$B$14:$B$25000,0))</f>
        <v>3650</v>
      </c>
      <c r="P1935" s="1781">
        <f>INDEX([1]TDSheet!$AX$14:$AX$25000,MATCH($B1935,[1]TDSheet!$B$14:$B$25000,0))</f>
        <v>3650</v>
      </c>
      <c r="Q1935" s="1781">
        <f>INDEX([1]TDSheet!$AX$14:$AX$25000,MATCH($B1935,[1]TDSheet!$B$14:$B$25000,0))</f>
        <v>3650</v>
      </c>
      <c r="R1935" s="1781">
        <f>INDEX([1]TDSheet!$AX$14:$AX$25000,MATCH($B1935,[1]TDSheet!$B$14:$B$25000,0))</f>
        <v>3650</v>
      </c>
      <c r="S1935" s="1781">
        <f>INDEX([1]TDSheet!$AX$14:$AX$25000,MATCH($B1935,[1]TDSheet!$B$14:$B$25000,0))</f>
        <v>3650</v>
      </c>
      <c r="T1935" s="1781">
        <f>INDEX([1]TDSheet!$AX$14:$AX$25000,MATCH($B1935,[1]TDSheet!$B$14:$B$25000,0))</f>
        <v>3650</v>
      </c>
      <c r="U1935" s="1781">
        <f>INDEX([1]TDSheet!$AX$14:$AX$25000,MATCH($B1935,[1]TDSheet!$B$14:$B$25000,0))</f>
        <v>3650</v>
      </c>
      <c r="V1935" s="1782">
        <f>INDEX([1]TDSheet!$AX$14:$AX$25000,MATCH($B1935,[1]TDSheet!$B$14:$B$25000,0))</f>
        <v>3650</v>
      </c>
      <c r="W1935" s="1447"/>
      <c r="X1935" s="1448" t="s">
        <v>3956</v>
      </c>
      <c r="Y1935" s="1449" t="s">
        <v>3123</v>
      </c>
      <c r="Z1935" s="1449" t="s">
        <v>3123</v>
      </c>
      <c r="AA1935" s="1449"/>
      <c r="AB1935" s="1449"/>
      <c r="AC1935" s="1449" t="s">
        <v>3123</v>
      </c>
      <c r="AD1935" s="1450" t="str">
        <f>INDEX([1]TDSheet!$AV$14:$AV$25000,MATCH($B1935,[1]TDSheet!$B$14:$B$25000,0))</f>
        <v>1451*920</v>
      </c>
      <c r="AE1935" s="805">
        <f>INDEX([1]TDSheet!$AY$14:$AY$25000,MATCH($B1935,[1]TDSheet!$B$14:$B$25000,0))</f>
        <v>4150</v>
      </c>
      <c r="AF1935" s="1051"/>
      <c r="AG1935" s="1058"/>
      <c r="AH1935" s="251"/>
      <c r="AI1935" s="251"/>
    </row>
    <row r="1936" spans="1:35" ht="17.25" customHeight="1">
      <c r="A1936" s="829">
        <f>ROW(1936:1936)-SUM(AF$1:AF1936)</f>
        <v>1866</v>
      </c>
      <c r="B1936" s="159" t="s">
        <v>417</v>
      </c>
      <c r="C1936" s="159"/>
      <c r="D1936" s="1446">
        <v>7929</v>
      </c>
      <c r="E1936" s="1054" t="s">
        <v>4471</v>
      </c>
      <c r="F1936" s="1289"/>
      <c r="G1936" s="1289" t="s">
        <v>4473</v>
      </c>
      <c r="H1936" s="1289" t="str">
        <f>IF(AB1936="+","P","")</f>
        <v/>
      </c>
      <c r="I1936" s="1289"/>
      <c r="J1936" s="1289" t="str">
        <f t="shared" si="786"/>
        <v>V</v>
      </c>
      <c r="K1936" s="1289"/>
      <c r="L1936" s="1289"/>
      <c r="M1936" s="1780" t="str">
        <f>INDEX([1]TDSheet!$S$14:$S$25000,MATCH($B1936,[1]TDSheet!$B$14:$B$25000,0))</f>
        <v xml:space="preserve"> Subaru "Legacy" IV 4D Sed | "Outback" III 5D Wagon '2003-2009 ЗП ТЗ (обогрев щеток) правый руль</v>
      </c>
      <c r="N1936" s="1781">
        <f>INDEX([1]TDSheet!$AX$14:$AX$25000,MATCH($B1936,[1]TDSheet!$B$14:$B$25000,0))</f>
        <v>3650</v>
      </c>
      <c r="O1936" s="1781">
        <f>INDEX([1]TDSheet!$AX$14:$AX$25000,MATCH($B1936,[1]TDSheet!$B$14:$B$25000,0))</f>
        <v>3650</v>
      </c>
      <c r="P1936" s="1781">
        <f>INDEX([1]TDSheet!$AX$14:$AX$25000,MATCH($B1936,[1]TDSheet!$B$14:$B$25000,0))</f>
        <v>3650</v>
      </c>
      <c r="Q1936" s="1781">
        <f>INDEX([1]TDSheet!$AX$14:$AX$25000,MATCH($B1936,[1]TDSheet!$B$14:$B$25000,0))</f>
        <v>3650</v>
      </c>
      <c r="R1936" s="1781">
        <f>INDEX([1]TDSheet!$AX$14:$AX$25000,MATCH($B1936,[1]TDSheet!$B$14:$B$25000,0))</f>
        <v>3650</v>
      </c>
      <c r="S1936" s="1781">
        <f>INDEX([1]TDSheet!$AX$14:$AX$25000,MATCH($B1936,[1]TDSheet!$B$14:$B$25000,0))</f>
        <v>3650</v>
      </c>
      <c r="T1936" s="1781">
        <f>INDEX([1]TDSheet!$AX$14:$AX$25000,MATCH($B1936,[1]TDSheet!$B$14:$B$25000,0))</f>
        <v>3650</v>
      </c>
      <c r="U1936" s="1781">
        <f>INDEX([1]TDSheet!$AX$14:$AX$25000,MATCH($B1936,[1]TDSheet!$B$14:$B$25000,0))</f>
        <v>3650</v>
      </c>
      <c r="V1936" s="1782">
        <f>INDEX([1]TDSheet!$AX$14:$AX$25000,MATCH($B1936,[1]TDSheet!$B$14:$B$25000,0))</f>
        <v>3650</v>
      </c>
      <c r="W1936" s="1447"/>
      <c r="X1936" s="1448" t="s">
        <v>3956</v>
      </c>
      <c r="Y1936" s="1449" t="s">
        <v>3123</v>
      </c>
      <c r="Z1936" s="1449" t="s">
        <v>3123</v>
      </c>
      <c r="AA1936" s="1449"/>
      <c r="AB1936" s="1449"/>
      <c r="AC1936" s="1449" t="s">
        <v>3123</v>
      </c>
      <c r="AD1936" s="1450" t="str">
        <f>INDEX([1]TDSheet!$AV$14:$AV$25000,MATCH($B1936,[1]TDSheet!$B$14:$B$25000,0))</f>
        <v>1451*920</v>
      </c>
      <c r="AE1936" s="805">
        <f>INDEX([1]TDSheet!$AY$14:$AY$25000,MATCH($B1936,[1]TDSheet!$B$14:$B$25000,0))</f>
        <v>4150</v>
      </c>
      <c r="AF1936" s="1051"/>
      <c r="AG1936" s="1058"/>
      <c r="AH1936" s="251"/>
      <c r="AI1936" s="251"/>
    </row>
    <row r="1937" spans="1:35" ht="17.25" customHeight="1">
      <c r="A1937" s="829">
        <f>ROW(1937:1937)-SUM(AF$1:AF1937)</f>
        <v>1867</v>
      </c>
      <c r="B1937" s="159" t="s">
        <v>418</v>
      </c>
      <c r="C1937" s="159" t="str">
        <f t="shared" ref="C1937:C1950" si="787">IF(D1937&lt;&gt;"",CONCATENATE(D1937,E1937,F1937,G1937,H1937,I1937,J1937,K1937,L1937),"")</f>
        <v>7936AGNBL</v>
      </c>
      <c r="D1937" s="1446">
        <v>7936</v>
      </c>
      <c r="E1937" s="1054" t="s">
        <v>4471</v>
      </c>
      <c r="F1937" s="1289"/>
      <c r="G1937" s="1289"/>
      <c r="H1937" s="1289" t="str">
        <f>IF(AB1937="+","P","")</f>
        <v/>
      </c>
      <c r="I1937" s="1289"/>
      <c r="J1937" s="1289" t="str">
        <f t="shared" si="786"/>
        <v/>
      </c>
      <c r="K1937" s="1289"/>
      <c r="L1937" s="1289"/>
      <c r="M1937" s="1780" t="str">
        <f>INDEX([1]TDSheet!$S$14:$S$25000,MATCH($B1937,[1]TDSheet!$B$14:$B$25000,0))</f>
        <v xml:space="preserve"> Subaru "Legacy" V 4D Sed | "Outback" IV 5D Wagon '2009-2014 ЗП ТЗ #7936AGNBL</v>
      </c>
      <c r="N1937" s="1781">
        <f>INDEX([1]TDSheet!$AX$14:$AX$25000,MATCH($B1937,[1]TDSheet!$B$14:$B$25000,0))</f>
        <v>3150</v>
      </c>
      <c r="O1937" s="1781">
        <f>INDEX([1]TDSheet!$AX$14:$AX$25000,MATCH($B1937,[1]TDSheet!$B$14:$B$25000,0))</f>
        <v>3150</v>
      </c>
      <c r="P1937" s="1781">
        <f>INDEX([1]TDSheet!$AX$14:$AX$25000,MATCH($B1937,[1]TDSheet!$B$14:$B$25000,0))</f>
        <v>3150</v>
      </c>
      <c r="Q1937" s="1781">
        <f>INDEX([1]TDSheet!$AX$14:$AX$25000,MATCH($B1937,[1]TDSheet!$B$14:$B$25000,0))</f>
        <v>3150</v>
      </c>
      <c r="R1937" s="1781">
        <f>INDEX([1]TDSheet!$AX$14:$AX$25000,MATCH($B1937,[1]TDSheet!$B$14:$B$25000,0))</f>
        <v>3150</v>
      </c>
      <c r="S1937" s="1781">
        <f>INDEX([1]TDSheet!$AX$14:$AX$25000,MATCH($B1937,[1]TDSheet!$B$14:$B$25000,0))</f>
        <v>3150</v>
      </c>
      <c r="T1937" s="1781">
        <f>INDEX([1]TDSheet!$AX$14:$AX$25000,MATCH($B1937,[1]TDSheet!$B$14:$B$25000,0))</f>
        <v>3150</v>
      </c>
      <c r="U1937" s="1781">
        <f>INDEX([1]TDSheet!$AX$14:$AX$25000,MATCH($B1937,[1]TDSheet!$B$14:$B$25000,0))</f>
        <v>3150</v>
      </c>
      <c r="V1937" s="1782">
        <f>INDEX([1]TDSheet!$AX$14:$AX$25000,MATCH($B1937,[1]TDSheet!$B$14:$B$25000,0))</f>
        <v>3150</v>
      </c>
      <c r="W1937" s="1447"/>
      <c r="X1937" s="1448" t="s">
        <v>431</v>
      </c>
      <c r="Y1937" s="1449" t="s">
        <v>3123</v>
      </c>
      <c r="Z1937" s="1449"/>
      <c r="AA1937" s="1449" t="s">
        <v>3123</v>
      </c>
      <c r="AB1937" s="1449"/>
      <c r="AC1937" s="1449" t="s">
        <v>3123</v>
      </c>
      <c r="AD1937" s="1450" t="str">
        <f>INDEX([1]TDSheet!$AV$14:$AV$25000,MATCH($B1937,[1]TDSheet!$B$14:$B$25000,0))</f>
        <v>1450*880</v>
      </c>
      <c r="AE1937" s="805">
        <f>INDEX([1]TDSheet!$AY$14:$AY$25000,MATCH($B1937,[1]TDSheet!$B$14:$B$25000,0))</f>
        <v>3650</v>
      </c>
      <c r="AF1937" s="1051"/>
      <c r="AG1937" s="1058"/>
      <c r="AH1937" s="251"/>
      <c r="AI1937" s="251"/>
    </row>
    <row r="1938" spans="1:35" ht="17.25" customHeight="1">
      <c r="A1938" s="829">
        <f>ROW(1938:1938)-SUM(AF$1:AF1938)</f>
        <v>1868</v>
      </c>
      <c r="B1938" s="159" t="s">
        <v>419</v>
      </c>
      <c r="C1938" s="159" t="str">
        <f t="shared" si="787"/>
        <v>7936AGNBLP</v>
      </c>
      <c r="D1938" s="1446">
        <v>7936</v>
      </c>
      <c r="E1938" s="1054" t="s">
        <v>4471</v>
      </c>
      <c r="F1938" s="1289"/>
      <c r="G1938" s="1289"/>
      <c r="H1938" s="1289" t="str">
        <f t="shared" si="777"/>
        <v>P</v>
      </c>
      <c r="I1938" s="1289"/>
      <c r="J1938" s="1289" t="str">
        <f t="shared" si="786"/>
        <v/>
      </c>
      <c r="K1938" s="1289"/>
      <c r="L1938" s="1289"/>
      <c r="M1938" s="1780" t="str">
        <f>INDEX([1]TDSheet!$S$14:$S$25000,MATCH($B1938,[1]TDSheet!$B$14:$B$25000,0))</f>
        <v xml:space="preserve"> Subaru "Legacy" V 4D Sed | "Outback" IV 5D Wagon '2009-2014 ЗП ТЗ ДД #7936AGNBLP</v>
      </c>
      <c r="N1938" s="1781">
        <f>INDEX([1]TDSheet!$AX$14:$AX$25000,MATCH($B1938,[1]TDSheet!$B$14:$B$25000,0))</f>
        <v>3150</v>
      </c>
      <c r="O1938" s="1781">
        <f>INDEX([1]TDSheet!$AX$14:$AX$25000,MATCH($B1938,[1]TDSheet!$B$14:$B$25000,0))</f>
        <v>3150</v>
      </c>
      <c r="P1938" s="1781">
        <f>INDEX([1]TDSheet!$AX$14:$AX$25000,MATCH($B1938,[1]TDSheet!$B$14:$B$25000,0))</f>
        <v>3150</v>
      </c>
      <c r="Q1938" s="1781">
        <f>INDEX([1]TDSheet!$AX$14:$AX$25000,MATCH($B1938,[1]TDSheet!$B$14:$B$25000,0))</f>
        <v>3150</v>
      </c>
      <c r="R1938" s="1781">
        <f>INDEX([1]TDSheet!$AX$14:$AX$25000,MATCH($B1938,[1]TDSheet!$B$14:$B$25000,0))</f>
        <v>3150</v>
      </c>
      <c r="S1938" s="1781">
        <f>INDEX([1]TDSheet!$AX$14:$AX$25000,MATCH($B1938,[1]TDSheet!$B$14:$B$25000,0))</f>
        <v>3150</v>
      </c>
      <c r="T1938" s="1781">
        <f>INDEX([1]TDSheet!$AX$14:$AX$25000,MATCH($B1938,[1]TDSheet!$B$14:$B$25000,0))</f>
        <v>3150</v>
      </c>
      <c r="U1938" s="1781">
        <f>INDEX([1]TDSheet!$AX$14:$AX$25000,MATCH($B1938,[1]TDSheet!$B$14:$B$25000,0))</f>
        <v>3150</v>
      </c>
      <c r="V1938" s="1782">
        <f>INDEX([1]TDSheet!$AX$14:$AX$25000,MATCH($B1938,[1]TDSheet!$B$14:$B$25000,0))</f>
        <v>3150</v>
      </c>
      <c r="W1938" s="1447"/>
      <c r="X1938" s="1448" t="s">
        <v>431</v>
      </c>
      <c r="Y1938" s="1449" t="s">
        <v>3123</v>
      </c>
      <c r="Z1938" s="1449"/>
      <c r="AA1938" s="1449" t="s">
        <v>3123</v>
      </c>
      <c r="AB1938" s="1449" t="s">
        <v>3123</v>
      </c>
      <c r="AC1938" s="1449"/>
      <c r="AD1938" s="1450" t="str">
        <f>INDEX([1]TDSheet!$AV$14:$AV$25000,MATCH($B1938,[1]TDSheet!$B$14:$B$25000,0))</f>
        <v>1450*880</v>
      </c>
      <c r="AE1938" s="805">
        <f>INDEX([1]TDSheet!$AY$14:$AY$25000,MATCH($B1938,[1]TDSheet!$B$14:$B$25000,0))</f>
        <v>3650</v>
      </c>
      <c r="AF1938" s="1051"/>
      <c r="AG1938" s="1058"/>
      <c r="AH1938" s="251"/>
      <c r="AI1938" s="251"/>
    </row>
    <row r="1939" spans="1:35" ht="17.25" customHeight="1">
      <c r="A1939" s="829">
        <f>ROW(1939:1939)-SUM(AF$1:AF1939)</f>
        <v>1869</v>
      </c>
      <c r="B1939" s="159" t="s">
        <v>420</v>
      </c>
      <c r="C1939" s="159" t="str">
        <f t="shared" si="787"/>
        <v>7936AGNBLH</v>
      </c>
      <c r="D1939" s="1454">
        <v>7936</v>
      </c>
      <c r="E1939" s="1455" t="s">
        <v>4471</v>
      </c>
      <c r="F1939" s="1456"/>
      <c r="G1939" s="1456" t="s">
        <v>4473</v>
      </c>
      <c r="H1939" s="1456" t="str">
        <f>IF(AB1939="+","P","")</f>
        <v/>
      </c>
      <c r="I1939" s="1456"/>
      <c r="J1939" s="1456" t="str">
        <f t="shared" si="786"/>
        <v/>
      </c>
      <c r="K1939" s="1456"/>
      <c r="L1939" s="1289"/>
      <c r="M1939" s="1780" t="str">
        <f>INDEX([1]TDSheet!$S$14:$S$25000,MATCH($B1939,[1]TDSheet!$B$14:$B$25000,0))</f>
        <v xml:space="preserve"> Subaru "Legacy" V 4D Sed | "Outback" IV 5D Wagon '2009-2014 ЗП ТЗ (обогрев щеток) #7936AGNBLH</v>
      </c>
      <c r="N1939" s="1781">
        <f>INDEX([1]TDSheet!$AX$14:$AX$25000,MATCH($B1939,[1]TDSheet!$B$14:$B$25000,0))</f>
        <v>3650</v>
      </c>
      <c r="O1939" s="1781">
        <f>INDEX([1]TDSheet!$AX$14:$AX$25000,MATCH($B1939,[1]TDSheet!$B$14:$B$25000,0))</f>
        <v>3650</v>
      </c>
      <c r="P1939" s="1781">
        <f>INDEX([1]TDSheet!$AX$14:$AX$25000,MATCH($B1939,[1]TDSheet!$B$14:$B$25000,0))</f>
        <v>3650</v>
      </c>
      <c r="Q1939" s="1781">
        <f>INDEX([1]TDSheet!$AX$14:$AX$25000,MATCH($B1939,[1]TDSheet!$B$14:$B$25000,0))</f>
        <v>3650</v>
      </c>
      <c r="R1939" s="1781">
        <f>INDEX([1]TDSheet!$AX$14:$AX$25000,MATCH($B1939,[1]TDSheet!$B$14:$B$25000,0))</f>
        <v>3650</v>
      </c>
      <c r="S1939" s="1781">
        <f>INDEX([1]TDSheet!$AX$14:$AX$25000,MATCH($B1939,[1]TDSheet!$B$14:$B$25000,0))</f>
        <v>3650</v>
      </c>
      <c r="T1939" s="1781">
        <f>INDEX([1]TDSheet!$AX$14:$AX$25000,MATCH($B1939,[1]TDSheet!$B$14:$B$25000,0))</f>
        <v>3650</v>
      </c>
      <c r="U1939" s="1781">
        <f>INDEX([1]TDSheet!$AX$14:$AX$25000,MATCH($B1939,[1]TDSheet!$B$14:$B$25000,0))</f>
        <v>3650</v>
      </c>
      <c r="V1939" s="1782">
        <f>INDEX([1]TDSheet!$AX$14:$AX$25000,MATCH($B1939,[1]TDSheet!$B$14:$B$25000,0))</f>
        <v>3650</v>
      </c>
      <c r="W1939" s="1447"/>
      <c r="X1939" s="1448" t="s">
        <v>431</v>
      </c>
      <c r="Y1939" s="1449" t="s">
        <v>3123</v>
      </c>
      <c r="Z1939" s="1449"/>
      <c r="AA1939" s="1449" t="s">
        <v>3123</v>
      </c>
      <c r="AB1939" s="1449"/>
      <c r="AC1939" s="1449" t="s">
        <v>3123</v>
      </c>
      <c r="AD1939" s="1450" t="str">
        <f>INDEX([1]TDSheet!$AV$14:$AV$25000,MATCH($B1939,[1]TDSheet!$B$14:$B$25000,0))</f>
        <v>1450*880</v>
      </c>
      <c r="AE1939" s="805">
        <f>INDEX([1]TDSheet!$AY$14:$AY$25000,MATCH($B1939,[1]TDSheet!$B$14:$B$25000,0))</f>
        <v>4150</v>
      </c>
      <c r="AF1939" s="1051"/>
      <c r="AG1939" s="1058"/>
      <c r="AH1939" s="251"/>
      <c r="AI1939" s="251"/>
    </row>
    <row r="1940" spans="1:35" ht="17.25" customHeight="1">
      <c r="A1940" s="829">
        <f>ROW(1940:1940)-SUM(AF$1:AF1940)</f>
        <v>1870</v>
      </c>
      <c r="B1940" s="159" t="s">
        <v>421</v>
      </c>
      <c r="C1940" s="159" t="str">
        <f t="shared" si="787"/>
        <v>7936AGNBLHP</v>
      </c>
      <c r="D1940" s="1454">
        <v>7936</v>
      </c>
      <c r="E1940" s="1455" t="s">
        <v>4471</v>
      </c>
      <c r="F1940" s="1456"/>
      <c r="G1940" s="1456" t="s">
        <v>4473</v>
      </c>
      <c r="H1940" s="1456" t="str">
        <f t="shared" si="777"/>
        <v>P</v>
      </c>
      <c r="I1940" s="1456"/>
      <c r="J1940" s="1456" t="str">
        <f t="shared" si="786"/>
        <v/>
      </c>
      <c r="K1940" s="1456"/>
      <c r="L1940" s="1289"/>
      <c r="M1940" s="1780" t="str">
        <f>INDEX([1]TDSheet!$S$14:$S$25000,MATCH($B1940,[1]TDSheet!$B$14:$B$25000,0))</f>
        <v xml:space="preserve"> Subaru "Legacy" V 4D Sed | "Outback" IV 5D Wagon '2009-2014 ЗП ТЗ ДД (обогрев щеток) #7936AGNBLHP</v>
      </c>
      <c r="N1940" s="1781">
        <f>INDEX([1]TDSheet!$AX$14:$AX$25000,MATCH($B1940,[1]TDSheet!$B$14:$B$25000,0))</f>
        <v>3650</v>
      </c>
      <c r="O1940" s="1781">
        <f>INDEX([1]TDSheet!$AX$14:$AX$25000,MATCH($B1940,[1]TDSheet!$B$14:$B$25000,0))</f>
        <v>3650</v>
      </c>
      <c r="P1940" s="1781">
        <f>INDEX([1]TDSheet!$AX$14:$AX$25000,MATCH($B1940,[1]TDSheet!$B$14:$B$25000,0))</f>
        <v>3650</v>
      </c>
      <c r="Q1940" s="1781">
        <f>INDEX([1]TDSheet!$AX$14:$AX$25000,MATCH($B1940,[1]TDSheet!$B$14:$B$25000,0))</f>
        <v>3650</v>
      </c>
      <c r="R1940" s="1781">
        <f>INDEX([1]TDSheet!$AX$14:$AX$25000,MATCH($B1940,[1]TDSheet!$B$14:$B$25000,0))</f>
        <v>3650</v>
      </c>
      <c r="S1940" s="1781">
        <f>INDEX([1]TDSheet!$AX$14:$AX$25000,MATCH($B1940,[1]TDSheet!$B$14:$B$25000,0))</f>
        <v>3650</v>
      </c>
      <c r="T1940" s="1781">
        <f>INDEX([1]TDSheet!$AX$14:$AX$25000,MATCH($B1940,[1]TDSheet!$B$14:$B$25000,0))</f>
        <v>3650</v>
      </c>
      <c r="U1940" s="1781">
        <f>INDEX([1]TDSheet!$AX$14:$AX$25000,MATCH($B1940,[1]TDSheet!$B$14:$B$25000,0))</f>
        <v>3650</v>
      </c>
      <c r="V1940" s="1782">
        <f>INDEX([1]TDSheet!$AX$14:$AX$25000,MATCH($B1940,[1]TDSheet!$B$14:$B$25000,0))</f>
        <v>3650</v>
      </c>
      <c r="W1940" s="1447"/>
      <c r="X1940" s="1448" t="s">
        <v>431</v>
      </c>
      <c r="Y1940" s="1449" t="s">
        <v>3123</v>
      </c>
      <c r="Z1940" s="1449"/>
      <c r="AA1940" s="1449" t="s">
        <v>3123</v>
      </c>
      <c r="AB1940" s="1449" t="s">
        <v>3123</v>
      </c>
      <c r="AC1940" s="1449"/>
      <c r="AD1940" s="1450" t="str">
        <f>INDEX([1]TDSheet!$AV$14:$AV$25000,MATCH($B1940,[1]TDSheet!$B$14:$B$25000,0))</f>
        <v>1450*880</v>
      </c>
      <c r="AE1940" s="805">
        <f>INDEX([1]TDSheet!$AY$14:$AY$25000,MATCH($B1940,[1]TDSheet!$B$14:$B$25000,0))</f>
        <v>4150</v>
      </c>
      <c r="AF1940" s="1051"/>
      <c r="AG1940" s="1058"/>
      <c r="AH1940" s="251"/>
      <c r="AI1940" s="251"/>
    </row>
    <row r="1941" spans="1:35" ht="17.25" customHeight="1">
      <c r="A1941" s="829">
        <f>ROW(1941:1941)-SUM(AF$1:AF1941)</f>
        <v>1871</v>
      </c>
      <c r="B1941" s="159" t="s">
        <v>5202</v>
      </c>
      <c r="C1941" s="159" t="str">
        <f>IF(D1941&lt;&gt;"",CONCATENATE(D1941,E1941,F1941,G1941,H1941,I1941,J1941,K1941,L1941),"")</f>
        <v/>
      </c>
      <c r="D1941" s="1446"/>
      <c r="E1941" s="1054" t="s">
        <v>4471</v>
      </c>
      <c r="F1941" s="1289"/>
      <c r="G1941" s="1289"/>
      <c r="H1941" s="1289" t="str">
        <f>IF(AB1941="+","P","")</f>
        <v>P</v>
      </c>
      <c r="I1941" s="1289"/>
      <c r="J1941" s="1289" t="str">
        <f t="shared" si="786"/>
        <v/>
      </c>
      <c r="K1941" s="1289"/>
      <c r="L1941" s="1289"/>
      <c r="M1941" s="1780" t="str">
        <f>INDEX([1]TDSheet!$S$14:$S$25000,MATCH($B1941,[1]TDSheet!$B$14:$B$25000,0))</f>
        <v xml:space="preserve"> Subaru "Legacy" V '2009-2014 ЗП ТЗ ДД (правый руль)</v>
      </c>
      <c r="N1941" s="1781">
        <f>INDEX([1]TDSheet!$AX$14:$AX$25000,MATCH($B1941,[1]TDSheet!$B$14:$B$25000,0))</f>
        <v>3150</v>
      </c>
      <c r="O1941" s="1781">
        <f>INDEX([1]TDSheet!$AX$14:$AX$25000,MATCH($B1941,[1]TDSheet!$B$14:$B$25000,0))</f>
        <v>3150</v>
      </c>
      <c r="P1941" s="1781">
        <f>INDEX([1]TDSheet!$AX$14:$AX$25000,MATCH($B1941,[1]TDSheet!$B$14:$B$25000,0))</f>
        <v>3150</v>
      </c>
      <c r="Q1941" s="1781">
        <f>INDEX([1]TDSheet!$AX$14:$AX$25000,MATCH($B1941,[1]TDSheet!$B$14:$B$25000,0))</f>
        <v>3150</v>
      </c>
      <c r="R1941" s="1781">
        <f>INDEX([1]TDSheet!$AX$14:$AX$25000,MATCH($B1941,[1]TDSheet!$B$14:$B$25000,0))</f>
        <v>3150</v>
      </c>
      <c r="S1941" s="1781">
        <f>INDEX([1]TDSheet!$AX$14:$AX$25000,MATCH($B1941,[1]TDSheet!$B$14:$B$25000,0))</f>
        <v>3150</v>
      </c>
      <c r="T1941" s="1781">
        <f>INDEX([1]TDSheet!$AX$14:$AX$25000,MATCH($B1941,[1]TDSheet!$B$14:$B$25000,0))</f>
        <v>3150</v>
      </c>
      <c r="U1941" s="1781">
        <f>INDEX([1]TDSheet!$AX$14:$AX$25000,MATCH($B1941,[1]TDSheet!$B$14:$B$25000,0))</f>
        <v>3150</v>
      </c>
      <c r="V1941" s="1782">
        <f>INDEX([1]TDSheet!$AX$14:$AX$25000,MATCH($B1941,[1]TDSheet!$B$14:$B$25000,0))</f>
        <v>3150</v>
      </c>
      <c r="W1941" s="1447"/>
      <c r="X1941" s="1448" t="s">
        <v>431</v>
      </c>
      <c r="Y1941" s="1449" t="s">
        <v>3123</v>
      </c>
      <c r="Z1941" s="1449"/>
      <c r="AA1941" s="1449" t="s">
        <v>3123</v>
      </c>
      <c r="AB1941" s="1449" t="s">
        <v>3123</v>
      </c>
      <c r="AC1941" s="1449"/>
      <c r="AD1941" s="1450" t="str">
        <f>INDEX([1]TDSheet!$AV$14:$AV$25000,MATCH($B1941,[1]TDSheet!$B$14:$B$25000,0))</f>
        <v>1450*880</v>
      </c>
      <c r="AE1941" s="805">
        <f>INDEX([1]TDSheet!$AY$14:$AY$25000,MATCH($B1941,[1]TDSheet!$B$14:$B$25000,0))</f>
        <v>3650</v>
      </c>
      <c r="AF1941" s="1051"/>
      <c r="AG1941" s="1058"/>
      <c r="AH1941" s="251"/>
      <c r="AI1941" s="251"/>
    </row>
    <row r="1942" spans="1:35" ht="17.25" customHeight="1">
      <c r="A1942" s="829">
        <f>ROW(1942:1942)-SUM(AF$1:AF1942)</f>
        <v>1872</v>
      </c>
      <c r="B1942" s="159" t="s">
        <v>5203</v>
      </c>
      <c r="C1942" s="159" t="str">
        <f>IF(D1942&lt;&gt;"",CONCATENATE(D1942,E1942,F1942,G1942,H1942,I1942,J1942,K1942,L1942),"")</f>
        <v/>
      </c>
      <c r="D1942" s="1446"/>
      <c r="E1942" s="1054" t="s">
        <v>4471</v>
      </c>
      <c r="F1942" s="1289"/>
      <c r="G1942" s="1289"/>
      <c r="H1942" s="1289" t="str">
        <f>IF(AB1942="+","P","")</f>
        <v>P</v>
      </c>
      <c r="I1942" s="1289"/>
      <c r="J1942" s="1289" t="str">
        <f t="shared" si="786"/>
        <v/>
      </c>
      <c r="K1942" s="1289"/>
      <c r="L1942" s="1289"/>
      <c r="M1942" s="1780" t="str">
        <f>INDEX([1]TDSheet!$S$14:$S$25000,MATCH($B1942,[1]TDSheet!$B$14:$B$25000,0))</f>
        <v xml:space="preserve"> Subaru "Legacy" V '2009-2014 ЗП ТЗ ДД (правый руль) (обогрев щеток)</v>
      </c>
      <c r="N1942" s="1781">
        <f>INDEX([1]TDSheet!$AX$14:$AX$25000,MATCH($B1942,[1]TDSheet!$B$14:$B$25000,0))</f>
        <v>3650</v>
      </c>
      <c r="O1942" s="1781">
        <f>INDEX([1]TDSheet!$AX$14:$AX$25000,MATCH($B1942,[1]TDSheet!$B$14:$B$25000,0))</f>
        <v>3650</v>
      </c>
      <c r="P1942" s="1781">
        <f>INDEX([1]TDSheet!$AX$14:$AX$25000,MATCH($B1942,[1]TDSheet!$B$14:$B$25000,0))</f>
        <v>3650</v>
      </c>
      <c r="Q1942" s="1781">
        <f>INDEX([1]TDSheet!$AX$14:$AX$25000,MATCH($B1942,[1]TDSheet!$B$14:$B$25000,0))</f>
        <v>3650</v>
      </c>
      <c r="R1942" s="1781">
        <f>INDEX([1]TDSheet!$AX$14:$AX$25000,MATCH($B1942,[1]TDSheet!$B$14:$B$25000,0))</f>
        <v>3650</v>
      </c>
      <c r="S1942" s="1781">
        <f>INDEX([1]TDSheet!$AX$14:$AX$25000,MATCH($B1942,[1]TDSheet!$B$14:$B$25000,0))</f>
        <v>3650</v>
      </c>
      <c r="T1942" s="1781">
        <f>INDEX([1]TDSheet!$AX$14:$AX$25000,MATCH($B1942,[1]TDSheet!$B$14:$B$25000,0))</f>
        <v>3650</v>
      </c>
      <c r="U1942" s="1781">
        <f>INDEX([1]TDSheet!$AX$14:$AX$25000,MATCH($B1942,[1]TDSheet!$B$14:$B$25000,0))</f>
        <v>3650</v>
      </c>
      <c r="V1942" s="1782">
        <f>INDEX([1]TDSheet!$AX$14:$AX$25000,MATCH($B1942,[1]TDSheet!$B$14:$B$25000,0))</f>
        <v>3650</v>
      </c>
      <c r="W1942" s="1447"/>
      <c r="X1942" s="1448" t="s">
        <v>431</v>
      </c>
      <c r="Y1942" s="1449" t="s">
        <v>3123</v>
      </c>
      <c r="Z1942" s="1449"/>
      <c r="AA1942" s="1449" t="s">
        <v>3123</v>
      </c>
      <c r="AB1942" s="1449" t="s">
        <v>3123</v>
      </c>
      <c r="AC1942" s="1449"/>
      <c r="AD1942" s="1450" t="str">
        <f>INDEX([1]TDSheet!$AV$14:$AV$25000,MATCH($B1942,[1]TDSheet!$B$14:$B$25000,0))</f>
        <v>1450*880</v>
      </c>
      <c r="AE1942" s="805">
        <f>INDEX([1]TDSheet!$AY$14:$AY$25000,MATCH($B1942,[1]TDSheet!$B$14:$B$25000,0))</f>
        <v>4150</v>
      </c>
      <c r="AF1942" s="1051"/>
      <c r="AG1942" s="1058"/>
      <c r="AH1942" s="251"/>
      <c r="AI1942" s="251"/>
    </row>
    <row r="1943" spans="1:35" ht="17.25" customHeight="1">
      <c r="A1943" s="829">
        <f>ROW(1943:1943)-SUM(AF$1:AF1943)</f>
        <v>1873</v>
      </c>
      <c r="B1943" s="159" t="s">
        <v>5351</v>
      </c>
      <c r="C1943" s="159" t="str">
        <f>IF(D1943&lt;&gt;"",CONCATENATE(D1943,E1943,F1943,G1943,H1943,I1943,J1943,K1943,L1943),"")</f>
        <v/>
      </c>
      <c r="D1943" s="1454"/>
      <c r="E1943" s="1455" t="s">
        <v>4471</v>
      </c>
      <c r="F1943" s="1456"/>
      <c r="G1943" s="1456" t="s">
        <v>4473</v>
      </c>
      <c r="H1943" s="1456" t="str">
        <f>IF(AB1943="+","P","")</f>
        <v>P</v>
      </c>
      <c r="I1943" s="1456"/>
      <c r="J1943" s="1456" t="str">
        <f t="shared" si="786"/>
        <v>V</v>
      </c>
      <c r="K1943" s="1456"/>
      <c r="L1943" s="1289"/>
      <c r="M1943" s="1780" t="str">
        <f>INDEX([1]TDSheet!$S$14:$S$25000,MATCH($B1943,[1]TDSheet!$B$14:$B$25000,0))</f>
        <v xml:space="preserve"> Subaru "Legacy" VI 4D Sed | "Outback" V (14-21) 5D Wagon '2014-2020 ЗП ТЗ ДД (обогрев щеток)</v>
      </c>
      <c r="N1943" s="1781">
        <f>INDEX([1]TDSheet!$AX$14:$AX$25000,MATCH($B1943,[1]TDSheet!$B$14:$B$25000,0))</f>
        <v>3800</v>
      </c>
      <c r="O1943" s="1781">
        <f>INDEX([1]TDSheet!$AX$14:$AX$25000,MATCH($B1943,[1]TDSheet!$B$14:$B$25000,0))</f>
        <v>3800</v>
      </c>
      <c r="P1943" s="1781">
        <f>INDEX([1]TDSheet!$AX$14:$AX$25000,MATCH($B1943,[1]TDSheet!$B$14:$B$25000,0))</f>
        <v>3800</v>
      </c>
      <c r="Q1943" s="1781">
        <f>INDEX([1]TDSheet!$AX$14:$AX$25000,MATCH($B1943,[1]TDSheet!$B$14:$B$25000,0))</f>
        <v>3800</v>
      </c>
      <c r="R1943" s="1781">
        <f>INDEX([1]TDSheet!$AX$14:$AX$25000,MATCH($B1943,[1]TDSheet!$B$14:$B$25000,0))</f>
        <v>3800</v>
      </c>
      <c r="S1943" s="1781">
        <f>INDEX([1]TDSheet!$AX$14:$AX$25000,MATCH($B1943,[1]TDSheet!$B$14:$B$25000,0))</f>
        <v>3800</v>
      </c>
      <c r="T1943" s="1781">
        <f>INDEX([1]TDSheet!$AX$14:$AX$25000,MATCH($B1943,[1]TDSheet!$B$14:$B$25000,0))</f>
        <v>3800</v>
      </c>
      <c r="U1943" s="1781">
        <f>INDEX([1]TDSheet!$AX$14:$AX$25000,MATCH($B1943,[1]TDSheet!$B$14:$B$25000,0))</f>
        <v>3800</v>
      </c>
      <c r="V1943" s="1782">
        <f>INDEX([1]TDSheet!$AX$14:$AX$25000,MATCH($B1943,[1]TDSheet!$B$14:$B$25000,0))</f>
        <v>3800</v>
      </c>
      <c r="W1943" s="1447"/>
      <c r="X1943" s="1448" t="s">
        <v>7785</v>
      </c>
      <c r="Y1943" s="1449" t="s">
        <v>3123</v>
      </c>
      <c r="Z1943" s="1449" t="s">
        <v>3123</v>
      </c>
      <c r="AA1943" s="1449" t="s">
        <v>3123</v>
      </c>
      <c r="AB1943" s="1449" t="s">
        <v>3123</v>
      </c>
      <c r="AC1943" s="1449"/>
      <c r="AD1943" s="1450" t="str">
        <f>INDEX([1]TDSheet!$AV$14:$AV$25000,MATCH($B1943,[1]TDSheet!$B$14:$B$25000,0))</f>
        <v>1460*930</v>
      </c>
      <c r="AE1943" s="805">
        <f>INDEX([1]TDSheet!$AY$14:$AY$25000,MATCH($B1943,[1]TDSheet!$B$14:$B$25000,0))</f>
        <v>4300</v>
      </c>
      <c r="AF1943" s="1051"/>
      <c r="AG1943" s="1058"/>
      <c r="AH1943" s="251"/>
      <c r="AI1943" s="251"/>
    </row>
    <row r="1944" spans="1:35" ht="17.25" customHeight="1">
      <c r="A1944" s="829">
        <f>ROW(1944:1944)-SUM(AF$1:AF1944)</f>
        <v>1874</v>
      </c>
      <c r="B1944" s="159" t="s">
        <v>8807</v>
      </c>
      <c r="C1944" s="159" t="str">
        <f>IF(D1944&lt;&gt;"",CONCATENATE(D1944,E1944,F1944,G1944,H1944,I1944,J1944,K1944,L1944),"")</f>
        <v>7945AGNBLHV</v>
      </c>
      <c r="D1944" s="1693">
        <v>7945</v>
      </c>
      <c r="E1944" s="1694" t="s">
        <v>4471</v>
      </c>
      <c r="F1944" s="1695"/>
      <c r="G1944" s="1695" t="s">
        <v>4473</v>
      </c>
      <c r="H1944" s="1695" t="str">
        <f>IF(AB1944="+","P","")</f>
        <v/>
      </c>
      <c r="I1944" s="1695"/>
      <c r="J1944" s="1695" t="str">
        <f t="shared" ref="J1944" si="788">IF(Z1944="+","V","")</f>
        <v>V</v>
      </c>
      <c r="K1944" s="1695"/>
      <c r="L1944" s="1288"/>
      <c r="M1944" s="1780" t="str">
        <f>INDEX([1]TDSheet!$S$14:$S$25000,MATCH($B1944,[1]TDSheet!$B$14:$B$25000,0))</f>
        <v xml:space="preserve"> Subaru "Outback" VI 5D Wagon '2019- ЗП ТЗ (обогрев щеток) #7945AGNBLHV</v>
      </c>
      <c r="N1944" s="1781">
        <f>INDEX([1]TDSheet!$AX$14:$AX$25000,MATCH($B1944,[1]TDSheet!$B$14:$B$25000,0))</f>
        <v>4200</v>
      </c>
      <c r="O1944" s="1781">
        <f>INDEX([1]TDSheet!$AX$14:$AX$25000,MATCH($B1944,[1]TDSheet!$B$14:$B$25000,0))</f>
        <v>4200</v>
      </c>
      <c r="P1944" s="1781">
        <f>INDEX([1]TDSheet!$AX$14:$AX$25000,MATCH($B1944,[1]TDSheet!$B$14:$B$25000,0))</f>
        <v>4200</v>
      </c>
      <c r="Q1944" s="1781">
        <f>INDEX([1]TDSheet!$AX$14:$AX$25000,MATCH($B1944,[1]TDSheet!$B$14:$B$25000,0))</f>
        <v>4200</v>
      </c>
      <c r="R1944" s="1781">
        <f>INDEX([1]TDSheet!$AX$14:$AX$25000,MATCH($B1944,[1]TDSheet!$B$14:$B$25000,0))</f>
        <v>4200</v>
      </c>
      <c r="S1944" s="1781">
        <f>INDEX([1]TDSheet!$AX$14:$AX$25000,MATCH($B1944,[1]TDSheet!$B$14:$B$25000,0))</f>
        <v>4200</v>
      </c>
      <c r="T1944" s="1781">
        <f>INDEX([1]TDSheet!$AX$14:$AX$25000,MATCH($B1944,[1]TDSheet!$B$14:$B$25000,0))</f>
        <v>4200</v>
      </c>
      <c r="U1944" s="1781">
        <f>INDEX([1]TDSheet!$AX$14:$AX$25000,MATCH($B1944,[1]TDSheet!$B$14:$B$25000,0))</f>
        <v>4200</v>
      </c>
      <c r="V1944" s="1782">
        <f>INDEX([1]TDSheet!$AX$14:$AX$25000,MATCH($B1944,[1]TDSheet!$B$14:$B$25000,0))</f>
        <v>4200</v>
      </c>
      <c r="W1944" s="1447"/>
      <c r="X1944" s="1448" t="s">
        <v>6672</v>
      </c>
      <c r="Y1944" s="1449" t="s">
        <v>3123</v>
      </c>
      <c r="Z1944" s="1449" t="s">
        <v>3123</v>
      </c>
      <c r="AA1944" s="1449" t="s">
        <v>3123</v>
      </c>
      <c r="AB1944" s="1696"/>
      <c r="AC1944" s="1696" t="s">
        <v>3123</v>
      </c>
      <c r="AD1944" s="1450" t="str">
        <f>INDEX([1]TDSheet!$AV$14:$AV$25000,MATCH($B1944,[1]TDSheet!$B$14:$B$25000,0))</f>
        <v>1470*996</v>
      </c>
      <c r="AE1944" s="824">
        <f>INDEX([1]TDSheet!$AY$14:$AY$25000,MATCH($B1944,[1]TDSheet!$B$14:$B$25000,0))</f>
        <v>4700</v>
      </c>
      <c r="AF1944" s="1051"/>
      <c r="AG1944" s="1058"/>
      <c r="AH1944" s="251"/>
      <c r="AI1944" s="251"/>
    </row>
    <row r="1945" spans="1:35" ht="17.25" customHeight="1">
      <c r="A1945" s="829">
        <f>ROW(1945:1945)-SUM(AF$1:AF1945)</f>
        <v>1875</v>
      </c>
      <c r="B1945" s="159" t="s">
        <v>422</v>
      </c>
      <c r="C1945" s="159" t="str">
        <f t="shared" si="787"/>
        <v>7931AGNBLV</v>
      </c>
      <c r="D1945" s="1446">
        <v>7931</v>
      </c>
      <c r="E1945" s="1054" t="s">
        <v>4471</v>
      </c>
      <c r="F1945" s="1289"/>
      <c r="G1945" s="1289"/>
      <c r="H1945" s="1289" t="str">
        <f t="shared" si="777"/>
        <v/>
      </c>
      <c r="I1945" s="1289"/>
      <c r="J1945" s="1289" t="str">
        <f t="shared" si="786"/>
        <v>V</v>
      </c>
      <c r="K1945" s="1289"/>
      <c r="L1945" s="1289"/>
      <c r="M1945" s="1780" t="str">
        <f>INDEX([1]TDSheet!$S$14:$S$25000,MATCH($B1945,[1]TDSheet!$B$14:$B$25000,0))</f>
        <v xml:space="preserve"> Subaru "Tribeca" B9 5D Utility '2004-2014 ЗП ТЗ #7931AGNBLV</v>
      </c>
      <c r="N1945" s="1781">
        <f>INDEX([1]TDSheet!$AX$14:$AX$25000,MATCH($B1945,[1]TDSheet!$B$14:$B$25000,0))</f>
        <v>3700</v>
      </c>
      <c r="O1945" s="1781">
        <f>INDEX([1]TDSheet!$AX$14:$AX$25000,MATCH($B1945,[1]TDSheet!$B$14:$B$25000,0))</f>
        <v>3700</v>
      </c>
      <c r="P1945" s="1781">
        <f>INDEX([1]TDSheet!$AX$14:$AX$25000,MATCH($B1945,[1]TDSheet!$B$14:$B$25000,0))</f>
        <v>3700</v>
      </c>
      <c r="Q1945" s="1781">
        <f>INDEX([1]TDSheet!$AX$14:$AX$25000,MATCH($B1945,[1]TDSheet!$B$14:$B$25000,0))</f>
        <v>3700</v>
      </c>
      <c r="R1945" s="1781">
        <f>INDEX([1]TDSheet!$AX$14:$AX$25000,MATCH($B1945,[1]TDSheet!$B$14:$B$25000,0))</f>
        <v>3700</v>
      </c>
      <c r="S1945" s="1781">
        <f>INDEX([1]TDSheet!$AX$14:$AX$25000,MATCH($B1945,[1]TDSheet!$B$14:$B$25000,0))</f>
        <v>3700</v>
      </c>
      <c r="T1945" s="1781">
        <f>INDEX([1]TDSheet!$AX$14:$AX$25000,MATCH($B1945,[1]TDSheet!$B$14:$B$25000,0))</f>
        <v>3700</v>
      </c>
      <c r="U1945" s="1781">
        <f>INDEX([1]TDSheet!$AX$14:$AX$25000,MATCH($B1945,[1]TDSheet!$B$14:$B$25000,0))</f>
        <v>3700</v>
      </c>
      <c r="V1945" s="1782">
        <f>INDEX([1]TDSheet!$AX$14:$AX$25000,MATCH($B1945,[1]TDSheet!$B$14:$B$25000,0))</f>
        <v>3700</v>
      </c>
      <c r="W1945" s="1447"/>
      <c r="X1945" s="1448" t="s">
        <v>6202</v>
      </c>
      <c r="Y1945" s="1449" t="s">
        <v>3123</v>
      </c>
      <c r="Z1945" s="1449" t="s">
        <v>3123</v>
      </c>
      <c r="AA1945" s="1449" t="s">
        <v>3123</v>
      </c>
      <c r="AB1945" s="1449"/>
      <c r="AC1945" s="1449" t="s">
        <v>3123</v>
      </c>
      <c r="AD1945" s="1450" t="str">
        <f>INDEX([1]TDSheet!$AV$14:$AV$25000,MATCH($B1945,[1]TDSheet!$B$14:$B$25000,0))</f>
        <v>1530*970</v>
      </c>
      <c r="AE1945" s="805">
        <f>INDEX([1]TDSheet!$AY$14:$AY$25000,MATCH($B1945,[1]TDSheet!$B$14:$B$25000,0))</f>
        <v>4200</v>
      </c>
      <c r="AF1945" s="1051"/>
      <c r="AG1945" s="1058"/>
      <c r="AH1945" s="251"/>
      <c r="AI1945" s="251"/>
    </row>
    <row r="1946" spans="1:35" ht="17.25" customHeight="1">
      <c r="A1946" s="829">
        <f>ROW(1946:1946)-SUM(AF$1:AF1946)</f>
        <v>1876</v>
      </c>
      <c r="B1946" s="159" t="s">
        <v>424</v>
      </c>
      <c r="C1946" s="159" t="str">
        <f t="shared" si="787"/>
        <v>7931AGNBLHV</v>
      </c>
      <c r="D1946" s="1446">
        <v>7931</v>
      </c>
      <c r="E1946" s="1054" t="s">
        <v>4471</v>
      </c>
      <c r="F1946" s="1289"/>
      <c r="G1946" s="1289" t="s">
        <v>4473</v>
      </c>
      <c r="H1946" s="1289" t="str">
        <f t="shared" si="777"/>
        <v/>
      </c>
      <c r="I1946" s="1289"/>
      <c r="J1946" s="1289" t="str">
        <f t="shared" si="786"/>
        <v>V</v>
      </c>
      <c r="K1946" s="1289"/>
      <c r="L1946" s="1289"/>
      <c r="M1946" s="1780" t="str">
        <f>INDEX([1]TDSheet!$S$14:$S$25000,MATCH($B1946,[1]TDSheet!$B$14:$B$25000,0))</f>
        <v xml:space="preserve"> Subaru "Tribeca" B9 5D Utility '2004-2014 ЗП ТЗ (обогрев щеток) #7931AGNBLHV</v>
      </c>
      <c r="N1946" s="1781">
        <f>INDEX([1]TDSheet!$AX$14:$AX$25000,MATCH($B1946,[1]TDSheet!$B$14:$B$25000,0))</f>
        <v>4200</v>
      </c>
      <c r="O1946" s="1781">
        <f>INDEX([1]TDSheet!$AX$14:$AX$25000,MATCH($B1946,[1]TDSheet!$B$14:$B$25000,0))</f>
        <v>4200</v>
      </c>
      <c r="P1946" s="1781">
        <f>INDEX([1]TDSheet!$AX$14:$AX$25000,MATCH($B1946,[1]TDSheet!$B$14:$B$25000,0))</f>
        <v>4200</v>
      </c>
      <c r="Q1946" s="1781">
        <f>INDEX([1]TDSheet!$AX$14:$AX$25000,MATCH($B1946,[1]TDSheet!$B$14:$B$25000,0))</f>
        <v>4200</v>
      </c>
      <c r="R1946" s="1781">
        <f>INDEX([1]TDSheet!$AX$14:$AX$25000,MATCH($B1946,[1]TDSheet!$B$14:$B$25000,0))</f>
        <v>4200</v>
      </c>
      <c r="S1946" s="1781">
        <f>INDEX([1]TDSheet!$AX$14:$AX$25000,MATCH($B1946,[1]TDSheet!$B$14:$B$25000,0))</f>
        <v>4200</v>
      </c>
      <c r="T1946" s="1781">
        <f>INDEX([1]TDSheet!$AX$14:$AX$25000,MATCH($B1946,[1]TDSheet!$B$14:$B$25000,0))</f>
        <v>4200</v>
      </c>
      <c r="U1946" s="1781">
        <f>INDEX([1]TDSheet!$AX$14:$AX$25000,MATCH($B1946,[1]TDSheet!$B$14:$B$25000,0))</f>
        <v>4200</v>
      </c>
      <c r="V1946" s="1782">
        <f>INDEX([1]TDSheet!$AX$14:$AX$25000,MATCH($B1946,[1]TDSheet!$B$14:$B$25000,0))</f>
        <v>4200</v>
      </c>
      <c r="W1946" s="1447"/>
      <c r="X1946" s="1448" t="s">
        <v>6202</v>
      </c>
      <c r="Y1946" s="1449" t="s">
        <v>3123</v>
      </c>
      <c r="Z1946" s="1449" t="s">
        <v>3123</v>
      </c>
      <c r="AA1946" s="1449" t="s">
        <v>3123</v>
      </c>
      <c r="AB1946" s="1449"/>
      <c r="AC1946" s="1449" t="s">
        <v>3123</v>
      </c>
      <c r="AD1946" s="1450" t="str">
        <f>INDEX([1]TDSheet!$AV$14:$AV$25000,MATCH($B1946,[1]TDSheet!$B$14:$B$25000,0))</f>
        <v>1530*970</v>
      </c>
      <c r="AE1946" s="805">
        <f>INDEX([1]TDSheet!$AY$14:$AY$25000,MATCH($B1946,[1]TDSheet!$B$14:$B$25000,0))</f>
        <v>4700</v>
      </c>
      <c r="AF1946" s="1051"/>
      <c r="AG1946" s="1058"/>
      <c r="AH1946" s="251"/>
      <c r="AI1946" s="251"/>
    </row>
    <row r="1947" spans="1:35" ht="17.25" customHeight="1">
      <c r="A1947" s="829">
        <f>ROW(1947:1947)-SUM(AF$1:AF1947)</f>
        <v>1877</v>
      </c>
      <c r="B1947" s="159" t="s">
        <v>425</v>
      </c>
      <c r="C1947" s="159" t="str">
        <f t="shared" si="787"/>
        <v>7939AGNBLV</v>
      </c>
      <c r="D1947" s="1446">
        <v>7939</v>
      </c>
      <c r="E1947" s="1054" t="s">
        <v>4471</v>
      </c>
      <c r="F1947" s="1289"/>
      <c r="G1947" s="1289"/>
      <c r="H1947" s="1289" t="str">
        <f t="shared" si="777"/>
        <v/>
      </c>
      <c r="I1947" s="1289"/>
      <c r="J1947" s="1289" t="str">
        <f t="shared" si="786"/>
        <v>V</v>
      </c>
      <c r="K1947" s="1289"/>
      <c r="L1947" s="1289"/>
      <c r="M1947" s="1780" t="str">
        <f>INDEX([1]TDSheet!$S$14:$S$25000,MATCH($B1947,[1]TDSheet!$B$14:$B$25000,0))</f>
        <v xml:space="preserve"> Subaru "XV" I | "Impreza" IV (11-16) 4D Sed / 5D Hbk '2011-2017 ЗП ТЗ #7939AGNBLV</v>
      </c>
      <c r="N1947" s="1781">
        <f>INDEX([1]TDSheet!$AX$14:$AX$25000,MATCH($B1947,[1]TDSheet!$B$14:$B$25000,0))</f>
        <v>3300</v>
      </c>
      <c r="O1947" s="1781">
        <f>INDEX([1]TDSheet!$AX$14:$AX$25000,MATCH($B1947,[1]TDSheet!$B$14:$B$25000,0))</f>
        <v>3300</v>
      </c>
      <c r="P1947" s="1781">
        <f>INDEX([1]TDSheet!$AX$14:$AX$25000,MATCH($B1947,[1]TDSheet!$B$14:$B$25000,0))</f>
        <v>3300</v>
      </c>
      <c r="Q1947" s="1781">
        <f>INDEX([1]TDSheet!$AX$14:$AX$25000,MATCH($B1947,[1]TDSheet!$B$14:$B$25000,0))</f>
        <v>3300</v>
      </c>
      <c r="R1947" s="1781">
        <f>INDEX([1]TDSheet!$AX$14:$AX$25000,MATCH($B1947,[1]TDSheet!$B$14:$B$25000,0))</f>
        <v>3300</v>
      </c>
      <c r="S1947" s="1781">
        <f>INDEX([1]TDSheet!$AX$14:$AX$25000,MATCH($B1947,[1]TDSheet!$B$14:$B$25000,0))</f>
        <v>3300</v>
      </c>
      <c r="T1947" s="1781">
        <f>INDEX([1]TDSheet!$AX$14:$AX$25000,MATCH($B1947,[1]TDSheet!$B$14:$B$25000,0))</f>
        <v>3300</v>
      </c>
      <c r="U1947" s="1781">
        <f>INDEX([1]TDSheet!$AX$14:$AX$25000,MATCH($B1947,[1]TDSheet!$B$14:$B$25000,0))</f>
        <v>3300</v>
      </c>
      <c r="V1947" s="1782">
        <f>INDEX([1]TDSheet!$AX$14:$AX$25000,MATCH($B1947,[1]TDSheet!$B$14:$B$25000,0))</f>
        <v>3300</v>
      </c>
      <c r="W1947" s="1447"/>
      <c r="X1947" s="1448" t="s">
        <v>5322</v>
      </c>
      <c r="Y1947" s="1449" t="s">
        <v>3123</v>
      </c>
      <c r="Z1947" s="1449" t="s">
        <v>3123</v>
      </c>
      <c r="AA1947" s="1449" t="s">
        <v>3123</v>
      </c>
      <c r="AB1947" s="1449"/>
      <c r="AC1947" s="1449" t="s">
        <v>3123</v>
      </c>
      <c r="AD1947" s="1450" t="str">
        <f>INDEX([1]TDSheet!$AV$14:$AV$25000,MATCH($B1947,[1]TDSheet!$B$14:$B$25000,0))</f>
        <v>1430*990</v>
      </c>
      <c r="AE1947" s="805">
        <f>INDEX([1]TDSheet!$AY$14:$AY$25000,MATCH($B1947,[1]TDSheet!$B$14:$B$25000,0))</f>
        <v>3800</v>
      </c>
      <c r="AF1947" s="1051"/>
      <c r="AG1947" s="1058"/>
      <c r="AH1947" s="251"/>
      <c r="AI1947" s="251"/>
    </row>
    <row r="1948" spans="1:35" ht="17.25" customHeight="1">
      <c r="A1948" s="829">
        <f>ROW(1948:1948)-SUM(AF$1:AF1948)</f>
        <v>1878</v>
      </c>
      <c r="B1948" s="159" t="s">
        <v>426</v>
      </c>
      <c r="C1948" s="159" t="str">
        <f t="shared" si="787"/>
        <v>7939AGNBLPV</v>
      </c>
      <c r="D1948" s="1446">
        <v>7939</v>
      </c>
      <c r="E1948" s="1054" t="s">
        <v>4471</v>
      </c>
      <c r="F1948" s="1289"/>
      <c r="G1948" s="1289"/>
      <c r="H1948" s="1289" t="str">
        <f t="shared" si="777"/>
        <v>P</v>
      </c>
      <c r="I1948" s="1289"/>
      <c r="J1948" s="1289" t="str">
        <f t="shared" si="786"/>
        <v>V</v>
      </c>
      <c r="K1948" s="1289"/>
      <c r="L1948" s="1289"/>
      <c r="M1948" s="1780" t="str">
        <f>INDEX([1]TDSheet!$S$14:$S$25000,MATCH($B1948,[1]TDSheet!$B$14:$B$25000,0))</f>
        <v xml:space="preserve"> Subaru "XV" I | "Impreza" IV (11-16) 4D Sed / 5D Hbk '2011-2017 ЗП ТЗ ДД #7939AGNBLPV</v>
      </c>
      <c r="N1948" s="1781">
        <f>INDEX([1]TDSheet!$AX$14:$AX$25000,MATCH($B1948,[1]TDSheet!$B$14:$B$25000,0))</f>
        <v>3300</v>
      </c>
      <c r="O1948" s="1781">
        <f>INDEX([1]TDSheet!$AX$14:$AX$25000,MATCH($B1948,[1]TDSheet!$B$14:$B$25000,0))</f>
        <v>3300</v>
      </c>
      <c r="P1948" s="1781">
        <f>INDEX([1]TDSheet!$AX$14:$AX$25000,MATCH($B1948,[1]TDSheet!$B$14:$B$25000,0))</f>
        <v>3300</v>
      </c>
      <c r="Q1948" s="1781">
        <f>INDEX([1]TDSheet!$AX$14:$AX$25000,MATCH($B1948,[1]TDSheet!$B$14:$B$25000,0))</f>
        <v>3300</v>
      </c>
      <c r="R1948" s="1781">
        <f>INDEX([1]TDSheet!$AX$14:$AX$25000,MATCH($B1948,[1]TDSheet!$B$14:$B$25000,0))</f>
        <v>3300</v>
      </c>
      <c r="S1948" s="1781">
        <f>INDEX([1]TDSheet!$AX$14:$AX$25000,MATCH($B1948,[1]TDSheet!$B$14:$B$25000,0))</f>
        <v>3300</v>
      </c>
      <c r="T1948" s="1781">
        <f>INDEX([1]TDSheet!$AX$14:$AX$25000,MATCH($B1948,[1]TDSheet!$B$14:$B$25000,0))</f>
        <v>3300</v>
      </c>
      <c r="U1948" s="1781">
        <f>INDEX([1]TDSheet!$AX$14:$AX$25000,MATCH($B1948,[1]TDSheet!$B$14:$B$25000,0))</f>
        <v>3300</v>
      </c>
      <c r="V1948" s="1782">
        <f>INDEX([1]TDSheet!$AX$14:$AX$25000,MATCH($B1948,[1]TDSheet!$B$14:$B$25000,0))</f>
        <v>3300</v>
      </c>
      <c r="W1948" s="1447"/>
      <c r="X1948" s="1448" t="s">
        <v>5322</v>
      </c>
      <c r="Y1948" s="1449" t="s">
        <v>3123</v>
      </c>
      <c r="Z1948" s="1449" t="s">
        <v>3123</v>
      </c>
      <c r="AA1948" s="1449" t="s">
        <v>3123</v>
      </c>
      <c r="AB1948" s="1449" t="s">
        <v>3123</v>
      </c>
      <c r="AC1948" s="1449"/>
      <c r="AD1948" s="1450" t="str">
        <f>INDEX([1]TDSheet!$AV$14:$AV$25000,MATCH($B1948,[1]TDSheet!$B$14:$B$25000,0))</f>
        <v>1430*990</v>
      </c>
      <c r="AE1948" s="805">
        <f>INDEX([1]TDSheet!$AY$14:$AY$25000,MATCH($B1948,[1]TDSheet!$B$14:$B$25000,0))</f>
        <v>3800</v>
      </c>
      <c r="AF1948" s="1051"/>
      <c r="AG1948" s="1058"/>
      <c r="AH1948" s="251"/>
      <c r="AI1948" s="251"/>
    </row>
    <row r="1949" spans="1:35" ht="17.25" customHeight="1">
      <c r="A1949" s="829">
        <f>ROW(1949:1949)-SUM(AF$1:AF1949)</f>
        <v>1879</v>
      </c>
      <c r="B1949" s="159" t="s">
        <v>427</v>
      </c>
      <c r="C1949" s="159" t="str">
        <f t="shared" si="787"/>
        <v>7939AGNBLHV</v>
      </c>
      <c r="D1949" s="1446">
        <v>7939</v>
      </c>
      <c r="E1949" s="1054" t="s">
        <v>4471</v>
      </c>
      <c r="F1949" s="1289"/>
      <c r="G1949" s="1289" t="s">
        <v>4473</v>
      </c>
      <c r="H1949" s="1289" t="str">
        <f t="shared" si="777"/>
        <v/>
      </c>
      <c r="I1949" s="1289"/>
      <c r="J1949" s="1289" t="str">
        <f t="shared" si="786"/>
        <v>V</v>
      </c>
      <c r="K1949" s="1289"/>
      <c r="L1949" s="1289"/>
      <c r="M1949" s="1780" t="str">
        <f>INDEX([1]TDSheet!$S$14:$S$25000,MATCH($B1949,[1]TDSheet!$B$14:$B$25000,0))</f>
        <v xml:space="preserve"> Subaru "XV" I | "Impreza" IV (11-16) 4D Sed / 5D Hbk '2011-2017 ЗП ТЗ (обогрев щеток) #7939AGNBLHV</v>
      </c>
      <c r="N1949" s="1781">
        <f>INDEX([1]TDSheet!$AX$14:$AX$25000,MATCH($B1949,[1]TDSheet!$B$14:$B$25000,0))</f>
        <v>3800</v>
      </c>
      <c r="O1949" s="1781">
        <f>INDEX([1]TDSheet!$AX$14:$AX$25000,MATCH($B1949,[1]TDSheet!$B$14:$B$25000,0))</f>
        <v>3800</v>
      </c>
      <c r="P1949" s="1781">
        <f>INDEX([1]TDSheet!$AX$14:$AX$25000,MATCH($B1949,[1]TDSheet!$B$14:$B$25000,0))</f>
        <v>3800</v>
      </c>
      <c r="Q1949" s="1781">
        <f>INDEX([1]TDSheet!$AX$14:$AX$25000,MATCH($B1949,[1]TDSheet!$B$14:$B$25000,0))</f>
        <v>3800</v>
      </c>
      <c r="R1949" s="1781">
        <f>INDEX([1]TDSheet!$AX$14:$AX$25000,MATCH($B1949,[1]TDSheet!$B$14:$B$25000,0))</f>
        <v>3800</v>
      </c>
      <c r="S1949" s="1781">
        <f>INDEX([1]TDSheet!$AX$14:$AX$25000,MATCH($B1949,[1]TDSheet!$B$14:$B$25000,0))</f>
        <v>3800</v>
      </c>
      <c r="T1949" s="1781">
        <f>INDEX([1]TDSheet!$AX$14:$AX$25000,MATCH($B1949,[1]TDSheet!$B$14:$B$25000,0))</f>
        <v>3800</v>
      </c>
      <c r="U1949" s="1781">
        <f>INDEX([1]TDSheet!$AX$14:$AX$25000,MATCH($B1949,[1]TDSheet!$B$14:$B$25000,0))</f>
        <v>3800</v>
      </c>
      <c r="V1949" s="1782">
        <f>INDEX([1]TDSheet!$AX$14:$AX$25000,MATCH($B1949,[1]TDSheet!$B$14:$B$25000,0))</f>
        <v>3800</v>
      </c>
      <c r="W1949" s="1447"/>
      <c r="X1949" s="1448" t="s">
        <v>5322</v>
      </c>
      <c r="Y1949" s="1449" t="s">
        <v>3123</v>
      </c>
      <c r="Z1949" s="1449" t="s">
        <v>3123</v>
      </c>
      <c r="AA1949" s="1449" t="s">
        <v>3123</v>
      </c>
      <c r="AB1949" s="1449"/>
      <c r="AC1949" s="1449" t="s">
        <v>3123</v>
      </c>
      <c r="AD1949" s="1450" t="str">
        <f>INDEX([1]TDSheet!$AV$14:$AV$25000,MATCH($B1949,[1]TDSheet!$B$14:$B$25000,0))</f>
        <v>1430*990</v>
      </c>
      <c r="AE1949" s="805">
        <f>INDEX([1]TDSheet!$AY$14:$AY$25000,MATCH($B1949,[1]TDSheet!$B$14:$B$25000,0))</f>
        <v>4300</v>
      </c>
      <c r="AF1949" s="1051"/>
      <c r="AG1949" s="1058"/>
      <c r="AH1949" s="251"/>
      <c r="AI1949" s="251"/>
    </row>
    <row r="1950" spans="1:35" ht="17.25" customHeight="1">
      <c r="A1950" s="829">
        <f>ROW(1950:1950)-SUM(AF$1:AF1950)</f>
        <v>1880</v>
      </c>
      <c r="B1950" s="159" t="s">
        <v>428</v>
      </c>
      <c r="C1950" s="159" t="str">
        <f t="shared" si="787"/>
        <v>7939AGNBLHPV</v>
      </c>
      <c r="D1950" s="1446">
        <v>7939</v>
      </c>
      <c r="E1950" s="1054" t="s">
        <v>4471</v>
      </c>
      <c r="F1950" s="1289"/>
      <c r="G1950" s="1289" t="s">
        <v>4473</v>
      </c>
      <c r="H1950" s="1289" t="str">
        <f t="shared" si="777"/>
        <v>P</v>
      </c>
      <c r="I1950" s="1289"/>
      <c r="J1950" s="1289" t="str">
        <f t="shared" si="786"/>
        <v>V</v>
      </c>
      <c r="K1950" s="1289"/>
      <c r="L1950" s="1289"/>
      <c r="M1950" s="1780" t="str">
        <f>INDEX([1]TDSheet!$S$14:$S$25000,MATCH($B1950,[1]TDSheet!$B$14:$B$25000,0))</f>
        <v xml:space="preserve"> Subaru "XV" I | "Impreza" IV (11-16) 4D Sed / 5D Hbk '2011-2017 ЗП ТЗ ДД (обогрев щеток) #7939AGNBLHPV</v>
      </c>
      <c r="N1950" s="1781">
        <f>INDEX([1]TDSheet!$AX$14:$AX$25000,MATCH($B1950,[1]TDSheet!$B$14:$B$25000,0))</f>
        <v>3800</v>
      </c>
      <c r="O1950" s="1781">
        <f>INDEX([1]TDSheet!$AX$14:$AX$25000,MATCH($B1950,[1]TDSheet!$B$14:$B$25000,0))</f>
        <v>3800</v>
      </c>
      <c r="P1950" s="1781">
        <f>INDEX([1]TDSheet!$AX$14:$AX$25000,MATCH($B1950,[1]TDSheet!$B$14:$B$25000,0))</f>
        <v>3800</v>
      </c>
      <c r="Q1950" s="1781">
        <f>INDEX([1]TDSheet!$AX$14:$AX$25000,MATCH($B1950,[1]TDSheet!$B$14:$B$25000,0))</f>
        <v>3800</v>
      </c>
      <c r="R1950" s="1781">
        <f>INDEX([1]TDSheet!$AX$14:$AX$25000,MATCH($B1950,[1]TDSheet!$B$14:$B$25000,0))</f>
        <v>3800</v>
      </c>
      <c r="S1950" s="1781">
        <f>INDEX([1]TDSheet!$AX$14:$AX$25000,MATCH($B1950,[1]TDSheet!$B$14:$B$25000,0))</f>
        <v>3800</v>
      </c>
      <c r="T1950" s="1781">
        <f>INDEX([1]TDSheet!$AX$14:$AX$25000,MATCH($B1950,[1]TDSheet!$B$14:$B$25000,0))</f>
        <v>3800</v>
      </c>
      <c r="U1950" s="1781">
        <f>INDEX([1]TDSheet!$AX$14:$AX$25000,MATCH($B1950,[1]TDSheet!$B$14:$B$25000,0))</f>
        <v>3800</v>
      </c>
      <c r="V1950" s="1782">
        <f>INDEX([1]TDSheet!$AX$14:$AX$25000,MATCH($B1950,[1]TDSheet!$B$14:$B$25000,0))</f>
        <v>3800</v>
      </c>
      <c r="W1950" s="1447"/>
      <c r="X1950" s="1448" t="s">
        <v>5322</v>
      </c>
      <c r="Y1950" s="1449" t="s">
        <v>3123</v>
      </c>
      <c r="Z1950" s="1449" t="s">
        <v>3123</v>
      </c>
      <c r="AA1950" s="1449" t="s">
        <v>3123</v>
      </c>
      <c r="AB1950" s="1449" t="s">
        <v>3123</v>
      </c>
      <c r="AC1950" s="1449"/>
      <c r="AD1950" s="1450" t="str">
        <f>INDEX([1]TDSheet!$AV$14:$AV$25000,MATCH($B1950,[1]TDSheet!$B$14:$B$25000,0))</f>
        <v>1430*990</v>
      </c>
      <c r="AE1950" s="805">
        <f>INDEX([1]TDSheet!$AY$14:$AY$25000,MATCH($B1950,[1]TDSheet!$B$14:$B$25000,0))</f>
        <v>4300</v>
      </c>
      <c r="AF1950" s="1051"/>
      <c r="AG1950" s="1058"/>
      <c r="AH1950" s="251"/>
      <c r="AI1950" s="251"/>
    </row>
    <row r="1951" spans="1:35" ht="17.25" customHeight="1">
      <c r="A1951" s="1015" t="s">
        <v>4240</v>
      </c>
      <c r="B1951" s="1016"/>
      <c r="C1951" s="1016"/>
      <c r="D1951" s="165"/>
      <c r="E1951" s="166"/>
      <c r="F1951" s="167"/>
      <c r="G1951" s="167"/>
      <c r="H1951" s="167" t="str">
        <f>IF(AB1951="+","M","")</f>
        <v/>
      </c>
      <c r="I1951" s="167" t="str">
        <f>IF(AA1951="+","P","")</f>
        <v/>
      </c>
      <c r="J1951" s="167" t="str">
        <f t="shared" si="786"/>
        <v/>
      </c>
      <c r="K1951" s="167"/>
      <c r="L1951" s="167"/>
      <c r="M1951" s="1796"/>
      <c r="N1951" s="1796"/>
      <c r="O1951" s="1796"/>
      <c r="P1951" s="1796"/>
      <c r="Q1951" s="1796"/>
      <c r="R1951" s="1796"/>
      <c r="S1951" s="1796"/>
      <c r="T1951" s="1796"/>
      <c r="U1951" s="1796"/>
      <c r="V1951" s="1796"/>
      <c r="W1951" s="968"/>
      <c r="X1951" s="1017"/>
      <c r="Y1951" s="1017"/>
      <c r="Z1951" s="1017"/>
      <c r="AA1951" s="1017"/>
      <c r="AB1951" s="1017"/>
      <c r="AC1951" s="1017"/>
      <c r="AD1951" s="1017"/>
      <c r="AE1951" s="1018"/>
      <c r="AF1951" s="1051">
        <v>1</v>
      </c>
      <c r="AG1951" s="1058"/>
      <c r="AH1951" s="251"/>
      <c r="AI1951" s="251"/>
    </row>
    <row r="1952" spans="1:35" ht="35.1" customHeight="1">
      <c r="A1952" s="455">
        <f>ROW(1952:1952)-SUM(AF$1:AF1952)</f>
        <v>1881</v>
      </c>
      <c r="B1952" s="197" t="s">
        <v>2655</v>
      </c>
      <c r="C1952" s="197" t="str">
        <f t="shared" ref="C1952:C1975" si="789">IF(D1952&lt;&gt;"",CONCATENATE(D1952,E1952,F1952,G1952,H1952,I1952,J1952,K1952,L1952),"")</f>
        <v>8016AGNBL</v>
      </c>
      <c r="D1952" s="1459">
        <v>8016</v>
      </c>
      <c r="E1952" s="1054" t="s">
        <v>4471</v>
      </c>
      <c r="F1952" s="1289"/>
      <c r="G1952" s="1289"/>
      <c r="H1952" s="1289" t="str">
        <f t="shared" ref="H1952:H1975" si="790">IF(AB1952="+","P","")</f>
        <v/>
      </c>
      <c r="I1952" s="1289"/>
      <c r="J1952" s="1289" t="str">
        <f t="shared" si="786"/>
        <v/>
      </c>
      <c r="K1952" s="1289"/>
      <c r="L1952" s="1289"/>
      <c r="M1952" s="1780" t="str">
        <f>INDEX([1]TDSheet!$S$14:$S$25000,MATCH($B1952,[1]TDSheet!$B$14:$B$25000,0))</f>
        <v xml:space="preserve"> Suzuki "Cultus" III Crescent RHD 3D Hbk / RHD 4D Sed / RHD 5D Wagon | "Baleno" I (95-02) 3D Hbk / 4D Sed / 5D Wagon | "Esteem" I (95-04) 3/4/5D '1995-2002 ЗП ТЗ #8016AGNBL</v>
      </c>
      <c r="N1952" s="1781">
        <f>INDEX([1]TDSheet!$AX$14:$AX$25000,MATCH($B1952,[1]TDSheet!$B$14:$B$25000,0))</f>
        <v>3100</v>
      </c>
      <c r="O1952" s="1781">
        <f>INDEX([1]TDSheet!$AX$14:$AX$25000,MATCH($B1952,[1]TDSheet!$B$14:$B$25000,0))</f>
        <v>3100</v>
      </c>
      <c r="P1952" s="1781">
        <f>INDEX([1]TDSheet!$AX$14:$AX$25000,MATCH($B1952,[1]TDSheet!$B$14:$B$25000,0))</f>
        <v>3100</v>
      </c>
      <c r="Q1952" s="1781">
        <f>INDEX([1]TDSheet!$AX$14:$AX$25000,MATCH($B1952,[1]TDSheet!$B$14:$B$25000,0))</f>
        <v>3100</v>
      </c>
      <c r="R1952" s="1781">
        <f>INDEX([1]TDSheet!$AX$14:$AX$25000,MATCH($B1952,[1]TDSheet!$B$14:$B$25000,0))</f>
        <v>3100</v>
      </c>
      <c r="S1952" s="1781">
        <f>INDEX([1]TDSheet!$AX$14:$AX$25000,MATCH($B1952,[1]TDSheet!$B$14:$B$25000,0))</f>
        <v>3100</v>
      </c>
      <c r="T1952" s="1781">
        <f>INDEX([1]TDSheet!$AX$14:$AX$25000,MATCH($B1952,[1]TDSheet!$B$14:$B$25000,0))</f>
        <v>3100</v>
      </c>
      <c r="U1952" s="1781">
        <f>INDEX([1]TDSheet!$AX$14:$AX$25000,MATCH($B1952,[1]TDSheet!$B$14:$B$25000,0))</f>
        <v>3100</v>
      </c>
      <c r="V1952" s="1782">
        <f>INDEX([1]TDSheet!$AX$14:$AX$25000,MATCH($B1952,[1]TDSheet!$B$14:$B$25000,0))</f>
        <v>3100</v>
      </c>
      <c r="W1952" s="1056"/>
      <c r="X1952" s="78" t="s">
        <v>3649</v>
      </c>
      <c r="Y1952" s="182" t="s">
        <v>3123</v>
      </c>
      <c r="Z1952" s="182"/>
      <c r="AA1952" s="182"/>
      <c r="AB1952" s="182"/>
      <c r="AC1952" s="182" t="s">
        <v>3123</v>
      </c>
      <c r="AD1952" s="213" t="str">
        <f>INDEX([1]TDSheet!$AV$14:$AV$25000,MATCH($B1952,[1]TDSheet!$B$14:$B$25000,0))</f>
        <v>1460*840</v>
      </c>
      <c r="AE1952" s="456">
        <f>INDEX([1]TDSheet!$AY$14:$AY$25000,MATCH($B1952,[1]TDSheet!$B$14:$B$25000,0))</f>
        <v>3600</v>
      </c>
      <c r="AF1952" s="1051"/>
      <c r="AG1952" s="1058"/>
      <c r="AH1952" s="251"/>
      <c r="AI1952" s="251"/>
    </row>
    <row r="1953" spans="1:35" ht="35.1" customHeight="1">
      <c r="A1953" s="830">
        <f>ROW(1953:1953)-SUM(AF$1:AF1953)</f>
        <v>1882</v>
      </c>
      <c r="B1953" s="159" t="s">
        <v>2656</v>
      </c>
      <c r="C1953" s="159" t="str">
        <f t="shared" si="789"/>
        <v>8010AGNBL</v>
      </c>
      <c r="D1953" s="1459">
        <v>8010</v>
      </c>
      <c r="E1953" s="1054" t="s">
        <v>4471</v>
      </c>
      <c r="F1953" s="1289"/>
      <c r="G1953" s="1289"/>
      <c r="H1953" s="1289" t="str">
        <f t="shared" si="790"/>
        <v/>
      </c>
      <c r="I1953" s="1289"/>
      <c r="J1953" s="1289" t="str">
        <f t="shared" si="786"/>
        <v/>
      </c>
      <c r="K1953" s="1289"/>
      <c r="L1953" s="1289"/>
      <c r="M1953" s="1780" t="str">
        <f>INDEX([1]TDSheet!$S$14:$S$25000,MATCH($B1953,[1]TDSheet!$B$14:$B$25000,0))</f>
        <v xml:space="preserve"> Suzuki "Escudo" I | "Vitara" I (88-06) | "Sidekick" I (88-98) // Chevrolet "Tracker" I (89-98) 4D Utility '1988-1998 ЗП ТЗ #8010AGNBL</v>
      </c>
      <c r="N1953" s="1781">
        <f>INDEX([1]TDSheet!$AX$14:$AX$25000,MATCH($B1953,[1]TDSheet!$B$14:$B$25000,0))</f>
        <v>3100</v>
      </c>
      <c r="O1953" s="1781">
        <f>INDEX([1]TDSheet!$AX$14:$AX$25000,MATCH($B1953,[1]TDSheet!$B$14:$B$25000,0))</f>
        <v>3100</v>
      </c>
      <c r="P1953" s="1781">
        <f>INDEX([1]TDSheet!$AX$14:$AX$25000,MATCH($B1953,[1]TDSheet!$B$14:$B$25000,0))</f>
        <v>3100</v>
      </c>
      <c r="Q1953" s="1781">
        <f>INDEX([1]TDSheet!$AX$14:$AX$25000,MATCH($B1953,[1]TDSheet!$B$14:$B$25000,0))</f>
        <v>3100</v>
      </c>
      <c r="R1953" s="1781">
        <f>INDEX([1]TDSheet!$AX$14:$AX$25000,MATCH($B1953,[1]TDSheet!$B$14:$B$25000,0))</f>
        <v>3100</v>
      </c>
      <c r="S1953" s="1781">
        <f>INDEX([1]TDSheet!$AX$14:$AX$25000,MATCH($B1953,[1]TDSheet!$B$14:$B$25000,0))</f>
        <v>3100</v>
      </c>
      <c r="T1953" s="1781">
        <f>INDEX([1]TDSheet!$AX$14:$AX$25000,MATCH($B1953,[1]TDSheet!$B$14:$B$25000,0))</f>
        <v>3100</v>
      </c>
      <c r="U1953" s="1781">
        <f>INDEX([1]TDSheet!$AX$14:$AX$25000,MATCH($B1953,[1]TDSheet!$B$14:$B$25000,0))</f>
        <v>3100</v>
      </c>
      <c r="V1953" s="1782">
        <f>INDEX([1]TDSheet!$AX$14:$AX$25000,MATCH($B1953,[1]TDSheet!$B$14:$B$25000,0))</f>
        <v>3100</v>
      </c>
      <c r="W1953" s="1460" t="s">
        <v>4131</v>
      </c>
      <c r="X1953" s="1461" t="s">
        <v>4255</v>
      </c>
      <c r="Y1953" s="1462" t="s">
        <v>3123</v>
      </c>
      <c r="Z1953" s="1462"/>
      <c r="AA1953" s="1462"/>
      <c r="AB1953" s="1462"/>
      <c r="AC1953" s="1462" t="s">
        <v>3123</v>
      </c>
      <c r="AD1953" s="1463" t="str">
        <f>INDEX([1]TDSheet!$AV$14:$AV$25000,MATCH($B1953,[1]TDSheet!$B$14:$B$25000,0))</f>
        <v>1330*710</v>
      </c>
      <c r="AE1953" s="805">
        <f>INDEX([1]TDSheet!$AY$14:$AY$25000,MATCH($B1953,[1]TDSheet!$B$14:$B$25000,0))</f>
        <v>3600</v>
      </c>
      <c r="AF1953" s="1051"/>
      <c r="AG1953" s="1058"/>
      <c r="AH1953" s="251"/>
      <c r="AI1953" s="251"/>
    </row>
    <row r="1954" spans="1:35" ht="17.25" customHeight="1">
      <c r="A1954" s="830">
        <f>ROW(1954:1954)-SUM(AF$1:AF1954)</f>
        <v>1883</v>
      </c>
      <c r="B1954" s="159" t="s">
        <v>4804</v>
      </c>
      <c r="C1954" s="159" t="str">
        <f t="shared" si="789"/>
        <v/>
      </c>
      <c r="D1954" s="1459"/>
      <c r="E1954" s="1054" t="s">
        <v>4471</v>
      </c>
      <c r="F1954" s="1289"/>
      <c r="G1954" s="1289" t="s">
        <v>4473</v>
      </c>
      <c r="H1954" s="1289" t="str">
        <f t="shared" si="790"/>
        <v/>
      </c>
      <c r="I1954" s="1289"/>
      <c r="J1954" s="1289" t="str">
        <f t="shared" ref="J1954:J1982" si="791">IF(Z1954="+","V","")</f>
        <v/>
      </c>
      <c r="K1954" s="1289"/>
      <c r="L1954" s="1289"/>
      <c r="M1954" s="1780" t="str">
        <f>INDEX([1]TDSheet!$S$14:$S$25000,MATCH($B1954,[1]TDSheet!$B$14:$B$25000,0))</f>
        <v xml:space="preserve"> Suzuki "Escudo" III RHD 3/5D Suv '2005-2017 ЗП ТЗ (правый руль) (обогрев щеток)</v>
      </c>
      <c r="N1954" s="1781">
        <f>INDEX([1]TDSheet!$AX$14:$AX$25000,MATCH($B1954,[1]TDSheet!$B$14:$B$25000,0))</f>
        <v>4000</v>
      </c>
      <c r="O1954" s="1781">
        <f>INDEX([1]TDSheet!$AX$14:$AX$25000,MATCH($B1954,[1]TDSheet!$B$14:$B$25000,0))</f>
        <v>4000</v>
      </c>
      <c r="P1954" s="1781">
        <f>INDEX([1]TDSheet!$AX$14:$AX$25000,MATCH($B1954,[1]TDSheet!$B$14:$B$25000,0))</f>
        <v>4000</v>
      </c>
      <c r="Q1954" s="1781">
        <f>INDEX([1]TDSheet!$AX$14:$AX$25000,MATCH($B1954,[1]TDSheet!$B$14:$B$25000,0))</f>
        <v>4000</v>
      </c>
      <c r="R1954" s="1781">
        <f>INDEX([1]TDSheet!$AX$14:$AX$25000,MATCH($B1954,[1]TDSheet!$B$14:$B$25000,0))</f>
        <v>4000</v>
      </c>
      <c r="S1954" s="1781">
        <f>INDEX([1]TDSheet!$AX$14:$AX$25000,MATCH($B1954,[1]TDSheet!$B$14:$B$25000,0))</f>
        <v>4000</v>
      </c>
      <c r="T1954" s="1781">
        <f>INDEX([1]TDSheet!$AX$14:$AX$25000,MATCH($B1954,[1]TDSheet!$B$14:$B$25000,0))</f>
        <v>4000</v>
      </c>
      <c r="U1954" s="1781">
        <f>INDEX([1]TDSheet!$AX$14:$AX$25000,MATCH($B1954,[1]TDSheet!$B$14:$B$25000,0))</f>
        <v>4000</v>
      </c>
      <c r="V1954" s="1782">
        <f>INDEX([1]TDSheet!$AX$14:$AX$25000,MATCH($B1954,[1]TDSheet!$B$14:$B$25000,0))</f>
        <v>4000</v>
      </c>
      <c r="W1954" s="1460"/>
      <c r="X1954" s="1461" t="s">
        <v>6325</v>
      </c>
      <c r="Y1954" s="1462" t="s">
        <v>3123</v>
      </c>
      <c r="Z1954" s="1462"/>
      <c r="AA1954" s="1462"/>
      <c r="AB1954" s="1462"/>
      <c r="AC1954" s="1462" t="s">
        <v>3123</v>
      </c>
      <c r="AD1954" s="1463" t="str">
        <f>INDEX([1]TDSheet!$AV$14:$AV$25000,MATCH($B1954,[1]TDSheet!$B$14:$B$25000,0))</f>
        <v>1470*837</v>
      </c>
      <c r="AE1954" s="805">
        <f>INDEX([1]TDSheet!$AY$14:$AY$25000,MATCH($B1954,[1]TDSheet!$B$14:$B$25000,0))</f>
        <v>4500</v>
      </c>
      <c r="AF1954" s="1051"/>
      <c r="AG1954" s="1058"/>
      <c r="AH1954" s="251"/>
      <c r="AI1954" s="251"/>
    </row>
    <row r="1955" spans="1:35" ht="34.5" customHeight="1">
      <c r="A1955" s="830">
        <f>ROW(1955:1955)-SUM(AF$1:AF1955)</f>
        <v>1884</v>
      </c>
      <c r="B1955" s="159" t="s">
        <v>2657</v>
      </c>
      <c r="C1955" s="159" t="str">
        <f t="shared" si="789"/>
        <v>8020AGNBL</v>
      </c>
      <c r="D1955" s="1459">
        <v>8020</v>
      </c>
      <c r="E1955" s="1054" t="s">
        <v>4471</v>
      </c>
      <c r="F1955" s="1289"/>
      <c r="G1955" s="1289"/>
      <c r="H1955" s="1289" t="str">
        <f t="shared" si="790"/>
        <v/>
      </c>
      <c r="I1955" s="1289"/>
      <c r="J1955" s="1289" t="str">
        <f t="shared" si="791"/>
        <v/>
      </c>
      <c r="K1955" s="1289"/>
      <c r="L1955" s="1289"/>
      <c r="M1955" s="1780" t="str">
        <f>INDEX([1]TDSheet!$S$14:$S$25000,MATCH($B1955,[1]TDSheet!$B$14:$B$25000,0))</f>
        <v xml:space="preserve"> Suzuki "Grand Vitara" II | "Escudo" II (97-05) RHD | "Grant Escudo" RHD | "Grand Vitara XL-7" 5D Suv | "XL-7" RHD 5D Suv (01-06)  // Chevrolet "Tracker" II (98-04) 3/5D Suv '1997-2006 ЗП ТЗ #8020AGNBL</v>
      </c>
      <c r="N1955" s="1781">
        <f>INDEX([1]TDSheet!$AX$14:$AX$25000,MATCH($B1955,[1]TDSheet!$B$14:$B$25000,0))</f>
        <v>3100</v>
      </c>
      <c r="O1955" s="1781">
        <f>INDEX([1]TDSheet!$AX$14:$AX$25000,MATCH($B1955,[1]TDSheet!$B$14:$B$25000,0))</f>
        <v>3100</v>
      </c>
      <c r="P1955" s="1781">
        <f>INDEX([1]TDSheet!$AX$14:$AX$25000,MATCH($B1955,[1]TDSheet!$B$14:$B$25000,0))</f>
        <v>3100</v>
      </c>
      <c r="Q1955" s="1781">
        <f>INDEX([1]TDSheet!$AX$14:$AX$25000,MATCH($B1955,[1]TDSheet!$B$14:$B$25000,0))</f>
        <v>3100</v>
      </c>
      <c r="R1955" s="1781">
        <f>INDEX([1]TDSheet!$AX$14:$AX$25000,MATCH($B1955,[1]TDSheet!$B$14:$B$25000,0))</f>
        <v>3100</v>
      </c>
      <c r="S1955" s="1781">
        <f>INDEX([1]TDSheet!$AX$14:$AX$25000,MATCH($B1955,[1]TDSheet!$B$14:$B$25000,0))</f>
        <v>3100</v>
      </c>
      <c r="T1955" s="1781">
        <f>INDEX([1]TDSheet!$AX$14:$AX$25000,MATCH($B1955,[1]TDSheet!$B$14:$B$25000,0))</f>
        <v>3100</v>
      </c>
      <c r="U1955" s="1781">
        <f>INDEX([1]TDSheet!$AX$14:$AX$25000,MATCH($B1955,[1]TDSheet!$B$14:$B$25000,0))</f>
        <v>3100</v>
      </c>
      <c r="V1955" s="1782">
        <f>INDEX([1]TDSheet!$AX$14:$AX$25000,MATCH($B1955,[1]TDSheet!$B$14:$B$25000,0))</f>
        <v>3100</v>
      </c>
      <c r="W1955" s="1460" t="s">
        <v>4132</v>
      </c>
      <c r="X1955" s="1461" t="s">
        <v>4577</v>
      </c>
      <c r="Y1955" s="1462" t="s">
        <v>3123</v>
      </c>
      <c r="Z1955" s="1462"/>
      <c r="AA1955" s="1462" t="s">
        <v>3123</v>
      </c>
      <c r="AB1955" s="1462"/>
      <c r="AC1955" s="1462" t="s">
        <v>3123</v>
      </c>
      <c r="AD1955" s="1463" t="str">
        <f>INDEX([1]TDSheet!$AV$14:$AV$25000,MATCH($B1955,[1]TDSheet!$B$14:$B$25000,0))</f>
        <v>1378*757</v>
      </c>
      <c r="AE1955" s="805">
        <f>INDEX([1]TDSheet!$AY$14:$AY$25000,MATCH($B1955,[1]TDSheet!$B$14:$B$25000,0))</f>
        <v>3600</v>
      </c>
      <c r="AF1955" s="1051"/>
      <c r="AG1955" s="1058"/>
      <c r="AH1955" s="251"/>
      <c r="AI1955" s="251"/>
    </row>
    <row r="1956" spans="1:35" ht="17.25" customHeight="1">
      <c r="A1956" s="830">
        <f>ROW(1956:1956)-SUM(AF$1:AF1956)</f>
        <v>1885</v>
      </c>
      <c r="B1956" s="159" t="s">
        <v>2658</v>
      </c>
      <c r="C1956" s="159" t="str">
        <f t="shared" si="789"/>
        <v>8032AGNBL</v>
      </c>
      <c r="D1956" s="1459">
        <v>8032</v>
      </c>
      <c r="E1956" s="1054" t="s">
        <v>4471</v>
      </c>
      <c r="F1956" s="1289"/>
      <c r="G1956" s="1289"/>
      <c r="H1956" s="1289" t="str">
        <f t="shared" si="790"/>
        <v/>
      </c>
      <c r="I1956" s="1289"/>
      <c r="J1956" s="1289" t="str">
        <f t="shared" si="791"/>
        <v/>
      </c>
      <c r="K1956" s="1289"/>
      <c r="L1956" s="1289"/>
      <c r="M1956" s="1780" t="str">
        <f>INDEX([1]TDSheet!$S$14:$S$25000,MATCH($B1956,[1]TDSheet!$B$14:$B$25000,0))</f>
        <v xml:space="preserve"> Suzuki "Grand Vitara" III | "Escudo" III (05-17) RHD 3/5D Suv '2005-2015 ЗП ТЗ #8032AGNBL</v>
      </c>
      <c r="N1956" s="1781">
        <f>INDEX([1]TDSheet!$AX$14:$AX$25000,MATCH($B1956,[1]TDSheet!$B$14:$B$25000,0))</f>
        <v>3100</v>
      </c>
      <c r="O1956" s="1781">
        <f>INDEX([1]TDSheet!$AX$14:$AX$25000,MATCH($B1956,[1]TDSheet!$B$14:$B$25000,0))</f>
        <v>3100</v>
      </c>
      <c r="P1956" s="1781">
        <f>INDEX([1]TDSheet!$AX$14:$AX$25000,MATCH($B1956,[1]TDSheet!$B$14:$B$25000,0))</f>
        <v>3100</v>
      </c>
      <c r="Q1956" s="1781">
        <f>INDEX([1]TDSheet!$AX$14:$AX$25000,MATCH($B1956,[1]TDSheet!$B$14:$B$25000,0))</f>
        <v>3100</v>
      </c>
      <c r="R1956" s="1781">
        <f>INDEX([1]TDSheet!$AX$14:$AX$25000,MATCH($B1956,[1]TDSheet!$B$14:$B$25000,0))</f>
        <v>3100</v>
      </c>
      <c r="S1956" s="1781">
        <f>INDEX([1]TDSheet!$AX$14:$AX$25000,MATCH($B1956,[1]TDSheet!$B$14:$B$25000,0))</f>
        <v>3100</v>
      </c>
      <c r="T1956" s="1781">
        <f>INDEX([1]TDSheet!$AX$14:$AX$25000,MATCH($B1956,[1]TDSheet!$B$14:$B$25000,0))</f>
        <v>3100</v>
      </c>
      <c r="U1956" s="1781">
        <f>INDEX([1]TDSheet!$AX$14:$AX$25000,MATCH($B1956,[1]TDSheet!$B$14:$B$25000,0))</f>
        <v>3100</v>
      </c>
      <c r="V1956" s="1782">
        <f>INDEX([1]TDSheet!$AX$14:$AX$25000,MATCH($B1956,[1]TDSheet!$B$14:$B$25000,0))</f>
        <v>3100</v>
      </c>
      <c r="W1956" s="1460" t="s">
        <v>4133</v>
      </c>
      <c r="X1956" s="1461" t="s">
        <v>4805</v>
      </c>
      <c r="Y1956" s="1462" t="s">
        <v>3123</v>
      </c>
      <c r="Z1956" s="1462"/>
      <c r="AA1956" s="1462"/>
      <c r="AB1956" s="1462"/>
      <c r="AC1956" s="1462" t="s">
        <v>3123</v>
      </c>
      <c r="AD1956" s="1463" t="str">
        <f>INDEX([1]TDSheet!$AV$14:$AV$25000,MATCH($B1956,[1]TDSheet!$B$14:$B$25000,0))</f>
        <v>1410*837</v>
      </c>
      <c r="AE1956" s="805">
        <f>INDEX([1]TDSheet!$AY$14:$AY$25000,MATCH($B1956,[1]TDSheet!$B$14:$B$25000,0))</f>
        <v>3600</v>
      </c>
      <c r="AF1956" s="1051"/>
      <c r="AG1956" s="1058"/>
      <c r="AH1956" s="251"/>
      <c r="AI1956" s="251"/>
    </row>
    <row r="1957" spans="1:35" ht="17.25" customHeight="1">
      <c r="A1957" s="830">
        <f>ROW(1957:1957)-SUM(AF$1:AF1957)</f>
        <v>1886</v>
      </c>
      <c r="B1957" s="159" t="s">
        <v>2659</v>
      </c>
      <c r="C1957" s="159" t="str">
        <f t="shared" si="789"/>
        <v>8032AGNBLH</v>
      </c>
      <c r="D1957" s="1459">
        <v>8032</v>
      </c>
      <c r="E1957" s="1054" t="s">
        <v>4471</v>
      </c>
      <c r="F1957" s="1289"/>
      <c r="G1957" s="1289" t="s">
        <v>4473</v>
      </c>
      <c r="H1957" s="1289" t="str">
        <f t="shared" si="790"/>
        <v/>
      </c>
      <c r="I1957" s="1289"/>
      <c r="J1957" s="1289" t="str">
        <f t="shared" si="791"/>
        <v/>
      </c>
      <c r="K1957" s="1289"/>
      <c r="L1957" s="1289"/>
      <c r="M1957" s="1780" t="str">
        <f>INDEX([1]TDSheet!$S$14:$S$25000,MATCH($B1957,[1]TDSheet!$B$14:$B$25000,0))</f>
        <v xml:space="preserve"> Suzuki "Grand Vitara" III 3/5D Suv '2005-2015 ЗП ТЗ (обогрев щеток) левый руль #8032AGNBLH</v>
      </c>
      <c r="N1957" s="1781">
        <f>INDEX([1]TDSheet!$AX$14:$AX$25000,MATCH($B1957,[1]TDSheet!$B$14:$B$25000,0))</f>
        <v>3600</v>
      </c>
      <c r="O1957" s="1781">
        <f>INDEX([1]TDSheet!$AX$14:$AX$25000,MATCH($B1957,[1]TDSheet!$B$14:$B$25000,0))</f>
        <v>3600</v>
      </c>
      <c r="P1957" s="1781">
        <f>INDEX([1]TDSheet!$AX$14:$AX$25000,MATCH($B1957,[1]TDSheet!$B$14:$B$25000,0))</f>
        <v>3600</v>
      </c>
      <c r="Q1957" s="1781">
        <f>INDEX([1]TDSheet!$AX$14:$AX$25000,MATCH($B1957,[1]TDSheet!$B$14:$B$25000,0))</f>
        <v>3600</v>
      </c>
      <c r="R1957" s="1781">
        <f>INDEX([1]TDSheet!$AX$14:$AX$25000,MATCH($B1957,[1]TDSheet!$B$14:$B$25000,0))</f>
        <v>3600</v>
      </c>
      <c r="S1957" s="1781">
        <f>INDEX([1]TDSheet!$AX$14:$AX$25000,MATCH($B1957,[1]TDSheet!$B$14:$B$25000,0))</f>
        <v>3600</v>
      </c>
      <c r="T1957" s="1781">
        <f>INDEX([1]TDSheet!$AX$14:$AX$25000,MATCH($B1957,[1]TDSheet!$B$14:$B$25000,0))</f>
        <v>3600</v>
      </c>
      <c r="U1957" s="1781">
        <f>INDEX([1]TDSheet!$AX$14:$AX$25000,MATCH($B1957,[1]TDSheet!$B$14:$B$25000,0))</f>
        <v>3600</v>
      </c>
      <c r="V1957" s="1782">
        <f>INDEX([1]TDSheet!$AX$14:$AX$25000,MATCH($B1957,[1]TDSheet!$B$14:$B$25000,0))</f>
        <v>3600</v>
      </c>
      <c r="W1957" s="1460" t="s">
        <v>4133</v>
      </c>
      <c r="X1957" s="1461" t="s">
        <v>4805</v>
      </c>
      <c r="Y1957" s="1462" t="s">
        <v>3123</v>
      </c>
      <c r="Z1957" s="1462"/>
      <c r="AA1957" s="1462"/>
      <c r="AB1957" s="1462"/>
      <c r="AC1957" s="1462" t="s">
        <v>3123</v>
      </c>
      <c r="AD1957" s="1463" t="str">
        <f>INDEX([1]TDSheet!$AV$14:$AV$25000,MATCH($B1957,[1]TDSheet!$B$14:$B$25000,0))</f>
        <v>1410*837</v>
      </c>
      <c r="AE1957" s="805">
        <f>INDEX([1]TDSheet!$AY$14:$AY$25000,MATCH($B1957,[1]TDSheet!$B$14:$B$25000,0))</f>
        <v>4100</v>
      </c>
      <c r="AF1957" s="1051"/>
      <c r="AG1957" s="1058"/>
      <c r="AH1957" s="251"/>
      <c r="AI1957" s="251"/>
    </row>
    <row r="1958" spans="1:35" ht="35.1" customHeight="1">
      <c r="A1958" s="830">
        <f>ROW(1958:1958)-SUM(AF$1:AF1959)</f>
        <v>1887</v>
      </c>
      <c r="B1958" s="159" t="s">
        <v>2663</v>
      </c>
      <c r="C1958" s="159" t="str">
        <f t="shared" si="789"/>
        <v>8027AGNBL</v>
      </c>
      <c r="D1958" s="1459">
        <v>8027</v>
      </c>
      <c r="E1958" s="1054" t="s">
        <v>4471</v>
      </c>
      <c r="F1958" s="1289"/>
      <c r="G1958" s="1289"/>
      <c r="H1958" s="1289" t="str">
        <f t="shared" si="790"/>
        <v/>
      </c>
      <c r="I1958" s="1289"/>
      <c r="J1958" s="1289" t="str">
        <f t="shared" si="791"/>
        <v/>
      </c>
      <c r="K1958" s="1289"/>
      <c r="L1958" s="1289"/>
      <c r="M1958" s="1780" t="str">
        <f>INDEX([1]TDSheet!$S$14:$S$25000,MATCH($B1958,[1]TDSheet!$B$14:$B$25000,0))</f>
        <v xml:space="preserve"> Suzuki "Ignis" I HT 3/5D Hbk | "Swift" 5D Hbk (00-04) // Subaru "Justy" III (03-07) // Chevrolet" Cruze" 5D Hbk (03-07) '2000-2006 ЗП ТЗ #8027AGNBL</v>
      </c>
      <c r="N1958" s="1781">
        <f>INDEX([1]TDSheet!$AX$14:$AX$25000,MATCH($B1958,[1]TDSheet!$B$14:$B$25000,0))</f>
        <v>3100</v>
      </c>
      <c r="O1958" s="1781">
        <f>INDEX([1]TDSheet!$AX$14:$AX$25000,MATCH($B1958,[1]TDSheet!$B$14:$B$25000,0))</f>
        <v>3100</v>
      </c>
      <c r="P1958" s="1781">
        <f>INDEX([1]TDSheet!$AX$14:$AX$25000,MATCH($B1958,[1]TDSheet!$B$14:$B$25000,0))</f>
        <v>3100</v>
      </c>
      <c r="Q1958" s="1781">
        <f>INDEX([1]TDSheet!$AX$14:$AX$25000,MATCH($B1958,[1]TDSheet!$B$14:$B$25000,0))</f>
        <v>3100</v>
      </c>
      <c r="R1958" s="1781">
        <f>INDEX([1]TDSheet!$AX$14:$AX$25000,MATCH($B1958,[1]TDSheet!$B$14:$B$25000,0))</f>
        <v>3100</v>
      </c>
      <c r="S1958" s="1781">
        <f>INDEX([1]TDSheet!$AX$14:$AX$25000,MATCH($B1958,[1]TDSheet!$B$14:$B$25000,0))</f>
        <v>3100</v>
      </c>
      <c r="T1958" s="1781">
        <f>INDEX([1]TDSheet!$AX$14:$AX$25000,MATCH($B1958,[1]TDSheet!$B$14:$B$25000,0))</f>
        <v>3100</v>
      </c>
      <c r="U1958" s="1781">
        <f>INDEX([1]TDSheet!$AX$14:$AX$25000,MATCH($B1958,[1]TDSheet!$B$14:$B$25000,0))</f>
        <v>3100</v>
      </c>
      <c r="V1958" s="1782">
        <f>INDEX([1]TDSheet!$AX$14:$AX$25000,MATCH($B1958,[1]TDSheet!$B$14:$B$25000,0))</f>
        <v>3100</v>
      </c>
      <c r="W1958" s="1460" t="s">
        <v>6396</v>
      </c>
      <c r="X1958" s="1461" t="s">
        <v>3661</v>
      </c>
      <c r="Y1958" s="1462" t="s">
        <v>3123</v>
      </c>
      <c r="Z1958" s="1462"/>
      <c r="AA1958" s="1462"/>
      <c r="AB1958" s="1462"/>
      <c r="AC1958" s="1462" t="s">
        <v>3123</v>
      </c>
      <c r="AD1958" s="1463" t="str">
        <f>INDEX([1]TDSheet!$AV$14:$AV$25000,MATCH($B1958,[1]TDSheet!$B$14:$B$25000,0))</f>
        <v>1399*768</v>
      </c>
      <c r="AE1958" s="805">
        <f>INDEX([1]TDSheet!$AY$14:$AY$25000,MATCH($B1958,[1]TDSheet!$B$14:$B$25000,0))</f>
        <v>3600</v>
      </c>
      <c r="AF1958" s="1051"/>
      <c r="AG1958" s="1058"/>
      <c r="AH1958" s="251"/>
      <c r="AI1958" s="251"/>
    </row>
    <row r="1959" spans="1:35" ht="17.25" customHeight="1">
      <c r="A1959" s="830">
        <f>ROW(1959:1959)-SUM(AF$1:AF1959)</f>
        <v>1888</v>
      </c>
      <c r="B1959" s="159" t="s">
        <v>2661</v>
      </c>
      <c r="C1959" s="159" t="str">
        <f t="shared" si="789"/>
        <v>8022AGNBL</v>
      </c>
      <c r="D1959" s="1459">
        <v>8022</v>
      </c>
      <c r="E1959" s="1054" t="s">
        <v>4471</v>
      </c>
      <c r="F1959" s="1289"/>
      <c r="G1959" s="1289"/>
      <c r="H1959" s="1289" t="str">
        <f t="shared" si="790"/>
        <v/>
      </c>
      <c r="I1959" s="1289"/>
      <c r="J1959" s="1289" t="str">
        <f t="shared" si="791"/>
        <v/>
      </c>
      <c r="K1959" s="1289"/>
      <c r="L1959" s="1289"/>
      <c r="M1959" s="1780" t="str">
        <f>INDEX([1]TDSheet!$S$14:$S$25000,MATCH($B1959,[1]TDSheet!$B$14:$B$25000,0))</f>
        <v xml:space="preserve"> Suzuki "Jimny" III 3D Utility / 3D Cabrio '1998-2018 ЗП ТЗ #8022AGNBL</v>
      </c>
      <c r="N1959" s="1781">
        <f>INDEX([1]TDSheet!$AX$14:$AX$25000,MATCH($B1959,[1]TDSheet!$B$14:$B$25000,0))</f>
        <v>3100</v>
      </c>
      <c r="O1959" s="1781">
        <f>INDEX([1]TDSheet!$AX$14:$AX$25000,MATCH($B1959,[1]TDSheet!$B$14:$B$25000,0))</f>
        <v>3100</v>
      </c>
      <c r="P1959" s="1781">
        <f>INDEX([1]TDSheet!$AX$14:$AX$25000,MATCH($B1959,[1]TDSheet!$B$14:$B$25000,0))</f>
        <v>3100</v>
      </c>
      <c r="Q1959" s="1781">
        <f>INDEX([1]TDSheet!$AX$14:$AX$25000,MATCH($B1959,[1]TDSheet!$B$14:$B$25000,0))</f>
        <v>3100</v>
      </c>
      <c r="R1959" s="1781">
        <f>INDEX([1]TDSheet!$AX$14:$AX$25000,MATCH($B1959,[1]TDSheet!$B$14:$B$25000,0))</f>
        <v>3100</v>
      </c>
      <c r="S1959" s="1781">
        <f>INDEX([1]TDSheet!$AX$14:$AX$25000,MATCH($B1959,[1]TDSheet!$B$14:$B$25000,0))</f>
        <v>3100</v>
      </c>
      <c r="T1959" s="1781">
        <f>INDEX([1]TDSheet!$AX$14:$AX$25000,MATCH($B1959,[1]TDSheet!$B$14:$B$25000,0))</f>
        <v>3100</v>
      </c>
      <c r="U1959" s="1781">
        <f>INDEX([1]TDSheet!$AX$14:$AX$25000,MATCH($B1959,[1]TDSheet!$B$14:$B$25000,0))</f>
        <v>3100</v>
      </c>
      <c r="V1959" s="1782">
        <f>INDEX([1]TDSheet!$AX$14:$AX$25000,MATCH($B1959,[1]TDSheet!$B$14:$B$25000,0))</f>
        <v>3100</v>
      </c>
      <c r="W1959" s="1460"/>
      <c r="X1959" s="1461" t="s">
        <v>6397</v>
      </c>
      <c r="Y1959" s="1462" t="s">
        <v>3123</v>
      </c>
      <c r="Z1959" s="1462"/>
      <c r="AA1959" s="1462"/>
      <c r="AB1959" s="1462"/>
      <c r="AC1959" s="1462" t="s">
        <v>3123</v>
      </c>
      <c r="AD1959" s="1463" t="str">
        <f>INDEX([1]TDSheet!$AV$14:$AV$25000,MATCH($B1959,[1]TDSheet!$B$14:$B$25000,0))</f>
        <v>1290*670</v>
      </c>
      <c r="AE1959" s="805">
        <f>INDEX([1]TDSheet!$AY$14:$AY$25000,MATCH($B1959,[1]TDSheet!$B$14:$B$25000,0))</f>
        <v>3600</v>
      </c>
      <c r="AF1959" s="1051"/>
      <c r="AG1959" s="1058"/>
      <c r="AH1959" s="251"/>
      <c r="AI1959" s="251"/>
    </row>
    <row r="1960" spans="1:35" ht="17.25" customHeight="1">
      <c r="A1960" s="830">
        <f>ROW(1960:1960)-SUM(AF$1:AF1960)</f>
        <v>1889</v>
      </c>
      <c r="B1960" s="159" t="s">
        <v>6342</v>
      </c>
      <c r="C1960" s="159" t="str">
        <f t="shared" si="789"/>
        <v>8036AGNBLP</v>
      </c>
      <c r="D1960" s="1464">
        <v>8036</v>
      </c>
      <c r="E1960" s="1084" t="s">
        <v>4471</v>
      </c>
      <c r="F1960" s="1288"/>
      <c r="G1960" s="1288"/>
      <c r="H1960" s="1288" t="str">
        <f t="shared" si="790"/>
        <v>P</v>
      </c>
      <c r="I1960" s="1288"/>
      <c r="J1960" s="1288" t="str">
        <f t="shared" si="791"/>
        <v/>
      </c>
      <c r="K1960" s="1288"/>
      <c r="L1960" s="1288"/>
      <c r="M1960" s="1780" t="str">
        <f>INDEX([1]TDSheet!$S$14:$S$25000,MATCH($B1960,[1]TDSheet!$B$14:$B$25000,0))</f>
        <v xml:space="preserve"> Suzuki "Kizashi" 4D Sed '2009-2014 ЗП ТЗ ДД #8036AGNBLP</v>
      </c>
      <c r="N1960" s="1781">
        <f>INDEX([1]TDSheet!$AX$14:$AX$25000,MATCH($B1960,[1]TDSheet!$B$14:$B$25000,0))</f>
        <v>3200</v>
      </c>
      <c r="O1960" s="1781">
        <f>INDEX([1]TDSheet!$AX$14:$AX$25000,MATCH($B1960,[1]TDSheet!$B$14:$B$25000,0))</f>
        <v>3200</v>
      </c>
      <c r="P1960" s="1781">
        <f>INDEX([1]TDSheet!$AX$14:$AX$25000,MATCH($B1960,[1]TDSheet!$B$14:$B$25000,0))</f>
        <v>3200</v>
      </c>
      <c r="Q1960" s="1781">
        <f>INDEX([1]TDSheet!$AX$14:$AX$25000,MATCH($B1960,[1]TDSheet!$B$14:$B$25000,0))</f>
        <v>3200</v>
      </c>
      <c r="R1960" s="1781">
        <f>INDEX([1]TDSheet!$AX$14:$AX$25000,MATCH($B1960,[1]TDSheet!$B$14:$B$25000,0))</f>
        <v>3200</v>
      </c>
      <c r="S1960" s="1781">
        <f>INDEX([1]TDSheet!$AX$14:$AX$25000,MATCH($B1960,[1]TDSheet!$B$14:$B$25000,0))</f>
        <v>3200</v>
      </c>
      <c r="T1960" s="1781">
        <f>INDEX([1]TDSheet!$AX$14:$AX$25000,MATCH($B1960,[1]TDSheet!$B$14:$B$25000,0))</f>
        <v>3200</v>
      </c>
      <c r="U1960" s="1781">
        <f>INDEX([1]TDSheet!$AX$14:$AX$25000,MATCH($B1960,[1]TDSheet!$B$14:$B$25000,0))</f>
        <v>3200</v>
      </c>
      <c r="V1960" s="1782">
        <f>INDEX([1]TDSheet!$AX$14:$AX$25000,MATCH($B1960,[1]TDSheet!$B$14:$B$25000,0))</f>
        <v>3200</v>
      </c>
      <c r="W1960" s="1460"/>
      <c r="X1960" s="1461" t="s">
        <v>431</v>
      </c>
      <c r="Y1960" s="1462" t="s">
        <v>3123</v>
      </c>
      <c r="Z1960" s="1462"/>
      <c r="AA1960" s="1462"/>
      <c r="AB1960" s="1462" t="s">
        <v>3123</v>
      </c>
      <c r="AC1960" s="1462"/>
      <c r="AD1960" s="1463" t="str">
        <f>INDEX([1]TDSheet!$AV$14:$AV$25000,MATCH($B1960,[1]TDSheet!$B$14:$B$25000,0))</f>
        <v>1450*980</v>
      </c>
      <c r="AE1960" s="805">
        <f>INDEX([1]TDSheet!$AY$14:$AY$25000,MATCH($B1960,[1]TDSheet!$B$14:$B$25000,0))</f>
        <v>3700</v>
      </c>
      <c r="AF1960" s="1051"/>
      <c r="AG1960" s="1058"/>
      <c r="AH1960" s="251"/>
      <c r="AI1960" s="251"/>
    </row>
    <row r="1961" spans="1:35" ht="17.25" customHeight="1">
      <c r="A1961" s="830">
        <f>ROW(1961:1961)-SUM(AF$1:AF1972)</f>
        <v>1890</v>
      </c>
      <c r="B1961" s="159" t="s">
        <v>2666</v>
      </c>
      <c r="C1961" s="159" t="str">
        <f t="shared" si="789"/>
        <v>8028AGNBL</v>
      </c>
      <c r="D1961" s="1459">
        <v>8028</v>
      </c>
      <c r="E1961" s="1054" t="s">
        <v>4471</v>
      </c>
      <c r="F1961" s="1289"/>
      <c r="G1961" s="1289"/>
      <c r="H1961" s="1289" t="str">
        <f t="shared" si="790"/>
        <v/>
      </c>
      <c r="I1961" s="1289"/>
      <c r="J1961" s="1289" t="str">
        <f t="shared" si="791"/>
        <v/>
      </c>
      <c r="K1961" s="1289"/>
      <c r="L1961" s="1289"/>
      <c r="M1961" s="1780" t="str">
        <f>INDEX([1]TDSheet!$S$14:$S$25000,MATCH($B1961,[1]TDSheet!$B$14:$B$25000,0))</f>
        <v xml:space="preserve"> Suzuki "Liana" 4D Sed | "Aerio" (01-07) 5D Wagon '2001-2008 ЗП ТЗ #8028AGNBL</v>
      </c>
      <c r="N1961" s="1781">
        <f>INDEX([1]TDSheet!$AX$14:$AX$25000,MATCH($B1961,[1]TDSheet!$B$14:$B$25000,0))</f>
        <v>3100</v>
      </c>
      <c r="O1961" s="1781">
        <f>INDEX([1]TDSheet!$AX$14:$AX$25000,MATCH($B1961,[1]TDSheet!$B$14:$B$25000,0))</f>
        <v>3100</v>
      </c>
      <c r="P1961" s="1781">
        <f>INDEX([1]TDSheet!$AX$14:$AX$25000,MATCH($B1961,[1]TDSheet!$B$14:$B$25000,0))</f>
        <v>3100</v>
      </c>
      <c r="Q1961" s="1781">
        <f>INDEX([1]TDSheet!$AX$14:$AX$25000,MATCH($B1961,[1]TDSheet!$B$14:$B$25000,0))</f>
        <v>3100</v>
      </c>
      <c r="R1961" s="1781">
        <f>INDEX([1]TDSheet!$AX$14:$AX$25000,MATCH($B1961,[1]TDSheet!$B$14:$B$25000,0))</f>
        <v>3100</v>
      </c>
      <c r="S1961" s="1781">
        <f>INDEX([1]TDSheet!$AX$14:$AX$25000,MATCH($B1961,[1]TDSheet!$B$14:$B$25000,0))</f>
        <v>3100</v>
      </c>
      <c r="T1961" s="1781">
        <f>INDEX([1]TDSheet!$AX$14:$AX$25000,MATCH($B1961,[1]TDSheet!$B$14:$B$25000,0))</f>
        <v>3100</v>
      </c>
      <c r="U1961" s="1781">
        <f>INDEX([1]TDSheet!$AX$14:$AX$25000,MATCH($B1961,[1]TDSheet!$B$14:$B$25000,0))</f>
        <v>3100</v>
      </c>
      <c r="V1961" s="1782">
        <f>INDEX([1]TDSheet!$AX$14:$AX$25000,MATCH($B1961,[1]TDSheet!$B$14:$B$25000,0))</f>
        <v>3100</v>
      </c>
      <c r="W1961" s="1460"/>
      <c r="X1961" s="1461" t="s">
        <v>3730</v>
      </c>
      <c r="Y1961" s="1462" t="s">
        <v>3123</v>
      </c>
      <c r="Z1961" s="1462"/>
      <c r="AA1961" s="1462"/>
      <c r="AB1961" s="1462"/>
      <c r="AC1961" s="1462" t="s">
        <v>3123</v>
      </c>
      <c r="AD1961" s="1463" t="str">
        <f>INDEX([1]TDSheet!$AV$14:$AV$25000,MATCH($B1961,[1]TDSheet!$B$14:$B$25000,0))</f>
        <v>1400*860</v>
      </c>
      <c r="AE1961" s="805">
        <f>INDEX([1]TDSheet!$AY$14:$AY$25000,MATCH($B1961,[1]TDSheet!$B$14:$B$25000,0))</f>
        <v>3600</v>
      </c>
      <c r="AF1961" s="1051"/>
      <c r="AG1961" s="1058"/>
      <c r="AH1961" s="251"/>
      <c r="AI1961" s="251"/>
    </row>
    <row r="1962" spans="1:35" ht="17.25" customHeight="1">
      <c r="A1962" s="830">
        <f>ROW(1962:1962)-SUM(AF$1:AF1964)</f>
        <v>1891</v>
      </c>
      <c r="B1962" s="159" t="s">
        <v>4023</v>
      </c>
      <c r="C1962" s="159" t="str">
        <f t="shared" si="789"/>
        <v/>
      </c>
      <c r="D1962" s="1459"/>
      <c r="E1962" s="1054" t="s">
        <v>4475</v>
      </c>
      <c r="F1962" s="1289"/>
      <c r="G1962" s="1289"/>
      <c r="H1962" s="1289" t="str">
        <f t="shared" si="790"/>
        <v/>
      </c>
      <c r="I1962" s="1289"/>
      <c r="J1962" s="1289" t="str">
        <f t="shared" si="791"/>
        <v/>
      </c>
      <c r="K1962" s="1289"/>
      <c r="L1962" s="1289"/>
      <c r="M1962" s="1780" t="str">
        <f>INDEX([1]TDSheet!$S$14:$S$25000,MATCH($B1962,[1]TDSheet!$B$14:$B$25000,0))</f>
        <v xml:space="preserve"> Suzuki "MR Wagon" II 5D Hbk '2005-2011 ТЗ (без ЗП) (правый руль)</v>
      </c>
      <c r="N1962" s="1781">
        <f>INDEX([1]TDSheet!$AX$14:$AX$25000,MATCH($B1962,[1]TDSheet!$B$14:$B$25000,0))</f>
        <v>3200</v>
      </c>
      <c r="O1962" s="1781">
        <f>INDEX([1]TDSheet!$AX$14:$AX$25000,MATCH($B1962,[1]TDSheet!$B$14:$B$25000,0))</f>
        <v>3200</v>
      </c>
      <c r="P1962" s="1781">
        <f>INDEX([1]TDSheet!$AX$14:$AX$25000,MATCH($B1962,[1]TDSheet!$B$14:$B$25000,0))</f>
        <v>3200</v>
      </c>
      <c r="Q1962" s="1781">
        <f>INDEX([1]TDSheet!$AX$14:$AX$25000,MATCH($B1962,[1]TDSheet!$B$14:$B$25000,0))</f>
        <v>3200</v>
      </c>
      <c r="R1962" s="1781">
        <f>INDEX([1]TDSheet!$AX$14:$AX$25000,MATCH($B1962,[1]TDSheet!$B$14:$B$25000,0))</f>
        <v>3200</v>
      </c>
      <c r="S1962" s="1781">
        <f>INDEX([1]TDSheet!$AX$14:$AX$25000,MATCH($B1962,[1]TDSheet!$B$14:$B$25000,0))</f>
        <v>3200</v>
      </c>
      <c r="T1962" s="1781">
        <f>INDEX([1]TDSheet!$AX$14:$AX$25000,MATCH($B1962,[1]TDSheet!$B$14:$B$25000,0))</f>
        <v>3200</v>
      </c>
      <c r="U1962" s="1781">
        <f>INDEX([1]TDSheet!$AX$14:$AX$25000,MATCH($B1962,[1]TDSheet!$B$14:$B$25000,0))</f>
        <v>3200</v>
      </c>
      <c r="V1962" s="1782">
        <f>INDEX([1]TDSheet!$AX$14:$AX$25000,MATCH($B1962,[1]TDSheet!$B$14:$B$25000,0))</f>
        <v>3200</v>
      </c>
      <c r="W1962" s="1460"/>
      <c r="X1962" s="1461" t="s">
        <v>4469</v>
      </c>
      <c r="Y1962" s="1462" t="s">
        <v>3123</v>
      </c>
      <c r="Z1962" s="1462"/>
      <c r="AA1962" s="1462"/>
      <c r="AB1962" s="1462"/>
      <c r="AC1962" s="1462" t="s">
        <v>3123</v>
      </c>
      <c r="AD1962" s="1463" t="str">
        <f>INDEX([1]TDSheet!$AV$14:$AV$25000,MATCH($B1962,[1]TDSheet!$B$14:$B$25000,0))</f>
        <v>1220*820</v>
      </c>
      <c r="AE1962" s="805">
        <f>INDEX([1]TDSheet!$AY$14:$AY$25000,MATCH($B1962,[1]TDSheet!$B$14:$B$25000,0))</f>
        <v>3700</v>
      </c>
      <c r="AF1962" s="1051"/>
      <c r="AG1962" s="1058"/>
      <c r="AH1962" s="251"/>
      <c r="AI1962" s="251"/>
    </row>
    <row r="1963" spans="1:35" ht="17.25" customHeight="1">
      <c r="A1963" s="830">
        <f>ROW(1963:1963)-SUM(AF$1:AF1970)</f>
        <v>1892</v>
      </c>
      <c r="B1963" s="159" t="s">
        <v>4024</v>
      </c>
      <c r="C1963" s="159" t="str">
        <f t="shared" si="789"/>
        <v/>
      </c>
      <c r="D1963" s="1459"/>
      <c r="E1963" s="1054" t="s">
        <v>4475</v>
      </c>
      <c r="F1963" s="1289"/>
      <c r="G1963" s="1289"/>
      <c r="H1963" s="1289" t="str">
        <f t="shared" si="790"/>
        <v/>
      </c>
      <c r="I1963" s="1289"/>
      <c r="J1963" s="1289" t="str">
        <f t="shared" si="791"/>
        <v/>
      </c>
      <c r="K1963" s="1289"/>
      <c r="L1963" s="1289"/>
      <c r="M1963" s="1780" t="str">
        <f>INDEX([1]TDSheet!$S$14:$S$25000,MATCH($B1963,[1]TDSheet!$B$14:$B$25000,0))</f>
        <v xml:space="preserve"> Suzuki "MR Wagon" II 5D Hbk '2005-2011 ТЗ (без ЗП) (правый руль) (обогрев щеток)</v>
      </c>
      <c r="N1963" s="1781">
        <f>INDEX([1]TDSheet!$AX$14:$AX$25000,MATCH($B1963,[1]TDSheet!$B$14:$B$25000,0))</f>
        <v>3700</v>
      </c>
      <c r="O1963" s="1781">
        <f>INDEX([1]TDSheet!$AX$14:$AX$25000,MATCH($B1963,[1]TDSheet!$B$14:$B$25000,0))</f>
        <v>3700</v>
      </c>
      <c r="P1963" s="1781">
        <f>INDEX([1]TDSheet!$AX$14:$AX$25000,MATCH($B1963,[1]TDSheet!$B$14:$B$25000,0))</f>
        <v>3700</v>
      </c>
      <c r="Q1963" s="1781">
        <f>INDEX([1]TDSheet!$AX$14:$AX$25000,MATCH($B1963,[1]TDSheet!$B$14:$B$25000,0))</f>
        <v>3700</v>
      </c>
      <c r="R1963" s="1781">
        <f>INDEX([1]TDSheet!$AX$14:$AX$25000,MATCH($B1963,[1]TDSheet!$B$14:$B$25000,0))</f>
        <v>3700</v>
      </c>
      <c r="S1963" s="1781">
        <f>INDEX([1]TDSheet!$AX$14:$AX$25000,MATCH($B1963,[1]TDSheet!$B$14:$B$25000,0))</f>
        <v>3700</v>
      </c>
      <c r="T1963" s="1781">
        <f>INDEX([1]TDSheet!$AX$14:$AX$25000,MATCH($B1963,[1]TDSheet!$B$14:$B$25000,0))</f>
        <v>3700</v>
      </c>
      <c r="U1963" s="1781">
        <f>INDEX([1]TDSheet!$AX$14:$AX$25000,MATCH($B1963,[1]TDSheet!$B$14:$B$25000,0))</f>
        <v>3700</v>
      </c>
      <c r="V1963" s="1782">
        <f>INDEX([1]TDSheet!$AX$14:$AX$25000,MATCH($B1963,[1]TDSheet!$B$14:$B$25000,0))</f>
        <v>3700</v>
      </c>
      <c r="W1963" s="1460"/>
      <c r="X1963" s="1461" t="s">
        <v>4469</v>
      </c>
      <c r="Y1963" s="1462" t="s">
        <v>3123</v>
      </c>
      <c r="Z1963" s="1462"/>
      <c r="AA1963" s="1462"/>
      <c r="AB1963" s="1462"/>
      <c r="AC1963" s="1462" t="s">
        <v>3123</v>
      </c>
      <c r="AD1963" s="1463" t="str">
        <f>INDEX([1]TDSheet!$AV$14:$AV$25000,MATCH($B1963,[1]TDSheet!$B$14:$B$25000,0))</f>
        <v>1220*820</v>
      </c>
      <c r="AE1963" s="805">
        <f>INDEX([1]TDSheet!$AY$14:$AY$25000,MATCH($B1963,[1]TDSheet!$B$14:$B$25000,0))</f>
        <v>4200</v>
      </c>
      <c r="AF1963" s="1051"/>
      <c r="AG1963" s="1058"/>
      <c r="AH1963" s="251"/>
      <c r="AI1963" s="251"/>
    </row>
    <row r="1964" spans="1:35" ht="17.25" customHeight="1">
      <c r="A1964" s="830">
        <f>ROW(1964:1964)-SUM(AF$1:AF1964)</f>
        <v>1893</v>
      </c>
      <c r="B1964" s="159" t="s">
        <v>4018</v>
      </c>
      <c r="C1964" s="159" t="str">
        <f t="shared" si="789"/>
        <v/>
      </c>
      <c r="D1964" s="1459"/>
      <c r="E1964" s="1054" t="s">
        <v>4475</v>
      </c>
      <c r="F1964" s="1289"/>
      <c r="G1964" s="1289"/>
      <c r="H1964" s="1289" t="str">
        <f t="shared" si="790"/>
        <v/>
      </c>
      <c r="I1964" s="1289"/>
      <c r="J1964" s="1289" t="str">
        <f t="shared" si="791"/>
        <v/>
      </c>
      <c r="K1964" s="1289"/>
      <c r="L1964" s="1289"/>
      <c r="M1964" s="1780" t="str">
        <f>INDEX([1]TDSheet!$S$14:$S$25000,MATCH($B1964,[1]TDSheet!$B$14:$B$25000,0))</f>
        <v xml:space="preserve"> Suzuki "MR Wagon" III 5D Hbk (G33) // Nissan "Moco" III (11-16) 5D Hbk '2011-2016 ТЗ (без ЗП) (правый руль)</v>
      </c>
      <c r="N1964" s="1781">
        <f>INDEX([1]TDSheet!$AX$14:$AX$25000,MATCH($B1964,[1]TDSheet!$B$14:$B$25000,0))</f>
        <v>3200</v>
      </c>
      <c r="O1964" s="1781">
        <f>INDEX([1]TDSheet!$AX$14:$AX$25000,MATCH($B1964,[1]TDSheet!$B$14:$B$25000,0))</f>
        <v>3200</v>
      </c>
      <c r="P1964" s="1781">
        <f>INDEX([1]TDSheet!$AX$14:$AX$25000,MATCH($B1964,[1]TDSheet!$B$14:$B$25000,0))</f>
        <v>3200</v>
      </c>
      <c r="Q1964" s="1781">
        <f>INDEX([1]TDSheet!$AX$14:$AX$25000,MATCH($B1964,[1]TDSheet!$B$14:$B$25000,0))</f>
        <v>3200</v>
      </c>
      <c r="R1964" s="1781">
        <f>INDEX([1]TDSheet!$AX$14:$AX$25000,MATCH($B1964,[1]TDSheet!$B$14:$B$25000,0))</f>
        <v>3200</v>
      </c>
      <c r="S1964" s="1781">
        <f>INDEX([1]TDSheet!$AX$14:$AX$25000,MATCH($B1964,[1]TDSheet!$B$14:$B$25000,0))</f>
        <v>3200</v>
      </c>
      <c r="T1964" s="1781">
        <f>INDEX([1]TDSheet!$AX$14:$AX$25000,MATCH($B1964,[1]TDSheet!$B$14:$B$25000,0))</f>
        <v>3200</v>
      </c>
      <c r="U1964" s="1781">
        <f>INDEX([1]TDSheet!$AX$14:$AX$25000,MATCH($B1964,[1]TDSheet!$B$14:$B$25000,0))</f>
        <v>3200</v>
      </c>
      <c r="V1964" s="1782">
        <f>INDEX([1]TDSheet!$AX$14:$AX$25000,MATCH($B1964,[1]TDSheet!$B$14:$B$25000,0))</f>
        <v>3200</v>
      </c>
      <c r="W1964" s="1460" t="s">
        <v>4019</v>
      </c>
      <c r="X1964" s="1461" t="s">
        <v>6152</v>
      </c>
      <c r="Y1964" s="1462" t="s">
        <v>3123</v>
      </c>
      <c r="Z1964" s="1462"/>
      <c r="AA1964" s="1462"/>
      <c r="AB1964" s="1462"/>
      <c r="AC1964" s="1462" t="s">
        <v>3123</v>
      </c>
      <c r="AD1964" s="1463" t="str">
        <f>INDEX([1]TDSheet!$AV$14:$AV$25000,MATCH($B1964,[1]TDSheet!$B$14:$B$25000,0))</f>
        <v>1290*710</v>
      </c>
      <c r="AE1964" s="805">
        <f>INDEX([1]TDSheet!$AY$14:$AY$25000,MATCH($B1964,[1]TDSheet!$B$14:$B$25000,0))</f>
        <v>3700</v>
      </c>
      <c r="AF1964" s="1051"/>
      <c r="AG1964" s="1058"/>
      <c r="AH1964" s="251"/>
      <c r="AI1964" s="251"/>
    </row>
    <row r="1965" spans="1:35" ht="17.25" customHeight="1">
      <c r="A1965" s="830">
        <f>ROW(1965:1965)-SUM(AF$1:AF1965)</f>
        <v>1894</v>
      </c>
      <c r="B1965" s="159" t="s">
        <v>8465</v>
      </c>
      <c r="C1965" s="159" t="str">
        <f t="shared" ref="C1965" si="792">IF(D1965&lt;&gt;"",CONCATENATE(D1965,E1965,F1965,G1965,H1965,I1965,J1965,K1965,L1965),"")</f>
        <v/>
      </c>
      <c r="D1965" s="1464"/>
      <c r="E1965" s="1084" t="s">
        <v>4471</v>
      </c>
      <c r="F1965" s="1288"/>
      <c r="G1965" s="1288"/>
      <c r="H1965" s="1288" t="str">
        <f t="shared" ref="H1965" si="793">IF(AB1965="+","P","")</f>
        <v/>
      </c>
      <c r="I1965" s="1288"/>
      <c r="J1965" s="1288" t="str">
        <f t="shared" ref="J1965" si="794">IF(Z1965="+","V","")</f>
        <v/>
      </c>
      <c r="K1965" s="1288"/>
      <c r="L1965" s="1288"/>
      <c r="M1965" s="1780" t="str">
        <f>INDEX([1]TDSheet!$S$14:$S$25000,MATCH($B1965,[1]TDSheet!$B$14:$B$25000,0))</f>
        <v xml:space="preserve"> Suzuki "Solio" III Van '2015-2020 ЗП ТЗ</v>
      </c>
      <c r="N1965" s="1781">
        <f>INDEX([1]TDSheet!$AX$14:$AX$25000,MATCH($B1965,[1]TDSheet!$B$14:$B$25000,0))</f>
        <v>3500</v>
      </c>
      <c r="O1965" s="1781">
        <f>INDEX([1]TDSheet!$AX$14:$AX$25000,MATCH($B1965,[1]TDSheet!$B$14:$B$25000,0))</f>
        <v>3500</v>
      </c>
      <c r="P1965" s="1781">
        <f>INDEX([1]TDSheet!$AX$14:$AX$25000,MATCH($B1965,[1]TDSheet!$B$14:$B$25000,0))</f>
        <v>3500</v>
      </c>
      <c r="Q1965" s="1781">
        <f>INDEX([1]TDSheet!$AX$14:$AX$25000,MATCH($B1965,[1]TDSheet!$B$14:$B$25000,0))</f>
        <v>3500</v>
      </c>
      <c r="R1965" s="1781">
        <f>INDEX([1]TDSheet!$AX$14:$AX$25000,MATCH($B1965,[1]TDSheet!$B$14:$B$25000,0))</f>
        <v>3500</v>
      </c>
      <c r="S1965" s="1781">
        <f>INDEX([1]TDSheet!$AX$14:$AX$25000,MATCH($B1965,[1]TDSheet!$B$14:$B$25000,0))</f>
        <v>3500</v>
      </c>
      <c r="T1965" s="1781">
        <f>INDEX([1]TDSheet!$AX$14:$AX$25000,MATCH($B1965,[1]TDSheet!$B$14:$B$25000,0))</f>
        <v>3500</v>
      </c>
      <c r="U1965" s="1781">
        <f>INDEX([1]TDSheet!$AX$14:$AX$25000,MATCH($B1965,[1]TDSheet!$B$14:$B$25000,0))</f>
        <v>3500</v>
      </c>
      <c r="V1965" s="1782">
        <f>INDEX([1]TDSheet!$AX$14:$AX$25000,MATCH($B1965,[1]TDSheet!$B$14:$B$25000,0))</f>
        <v>3500</v>
      </c>
      <c r="W1965" s="1460"/>
      <c r="X1965" s="1461" t="s">
        <v>7422</v>
      </c>
      <c r="Y1965" s="1462" t="s">
        <v>3123</v>
      </c>
      <c r="Z1965" s="1462"/>
      <c r="AA1965" s="1462"/>
      <c r="AB1965" s="1462"/>
      <c r="AC1965" s="1462" t="s">
        <v>3123</v>
      </c>
      <c r="AD1965" s="1463" t="str">
        <f>INDEX([1]TDSheet!$AV$14:$AV$25000,MATCH($B1965,[1]TDSheet!$B$14:$B$25000,0))</f>
        <v>1388*862</v>
      </c>
      <c r="AE1965" s="824">
        <f>INDEX([1]TDSheet!$AY$14:$AY$25000,MATCH($B1965,[1]TDSheet!$B$14:$B$25000,0))</f>
        <v>4000</v>
      </c>
      <c r="AF1965" s="1051"/>
      <c r="AG1965" s="1058"/>
      <c r="AH1965" s="251"/>
      <c r="AI1965" s="251"/>
    </row>
    <row r="1966" spans="1:35" ht="17.25" customHeight="1">
      <c r="A1966" s="830">
        <f>ROW(1966:1966)-SUM(AF$1:AF1966)</f>
        <v>1895</v>
      </c>
      <c r="B1966" s="159" t="s">
        <v>2667</v>
      </c>
      <c r="C1966" s="159" t="str">
        <f t="shared" si="789"/>
        <v>8033AGNBL</v>
      </c>
      <c r="D1966" s="1459">
        <v>8033</v>
      </c>
      <c r="E1966" s="1054" t="s">
        <v>4471</v>
      </c>
      <c r="F1966" s="1289"/>
      <c r="G1966" s="1289"/>
      <c r="H1966" s="1289" t="str">
        <f t="shared" si="790"/>
        <v/>
      </c>
      <c r="I1966" s="1289"/>
      <c r="J1966" s="1289" t="str">
        <f t="shared" si="791"/>
        <v/>
      </c>
      <c r="K1966" s="1289"/>
      <c r="L1966" s="1289"/>
      <c r="M1966" s="1780" t="str">
        <f>INDEX([1]TDSheet!$S$14:$S$25000,MATCH($B1966,[1]TDSheet!$B$14:$B$25000,0))</f>
        <v xml:space="preserve"> Suzuki "SX4" I // Fiat "Sedici" (05-14) 5D Suv '2006-2014 ЗП ТЗ #8033AGNBL</v>
      </c>
      <c r="N1966" s="1781">
        <f>INDEX([1]TDSheet!$AX$14:$AX$25000,MATCH($B1966,[1]TDSheet!$B$14:$B$25000,0))</f>
        <v>3200</v>
      </c>
      <c r="O1966" s="1781">
        <f>INDEX([1]TDSheet!$AX$14:$AX$25000,MATCH($B1966,[1]TDSheet!$B$14:$B$25000,0))</f>
        <v>3200</v>
      </c>
      <c r="P1966" s="1781">
        <f>INDEX([1]TDSheet!$AX$14:$AX$25000,MATCH($B1966,[1]TDSheet!$B$14:$B$25000,0))</f>
        <v>3200</v>
      </c>
      <c r="Q1966" s="1781">
        <f>INDEX([1]TDSheet!$AX$14:$AX$25000,MATCH($B1966,[1]TDSheet!$B$14:$B$25000,0))</f>
        <v>3200</v>
      </c>
      <c r="R1966" s="1781">
        <f>INDEX([1]TDSheet!$AX$14:$AX$25000,MATCH($B1966,[1]TDSheet!$B$14:$B$25000,0))</f>
        <v>3200</v>
      </c>
      <c r="S1966" s="1781">
        <f>INDEX([1]TDSheet!$AX$14:$AX$25000,MATCH($B1966,[1]TDSheet!$B$14:$B$25000,0))</f>
        <v>3200</v>
      </c>
      <c r="T1966" s="1781">
        <f>INDEX([1]TDSheet!$AX$14:$AX$25000,MATCH($B1966,[1]TDSheet!$B$14:$B$25000,0))</f>
        <v>3200</v>
      </c>
      <c r="U1966" s="1781">
        <f>INDEX([1]TDSheet!$AX$14:$AX$25000,MATCH($B1966,[1]TDSheet!$B$14:$B$25000,0))</f>
        <v>3200</v>
      </c>
      <c r="V1966" s="1782">
        <f>INDEX([1]TDSheet!$AX$14:$AX$25000,MATCH($B1966,[1]TDSheet!$B$14:$B$25000,0))</f>
        <v>3200</v>
      </c>
      <c r="W1966" s="1460"/>
      <c r="X1966" s="1461" t="s">
        <v>4913</v>
      </c>
      <c r="Y1966" s="1462" t="s">
        <v>3123</v>
      </c>
      <c r="Z1966" s="1462"/>
      <c r="AA1966" s="1462" t="s">
        <v>3123</v>
      </c>
      <c r="AB1966" s="1462"/>
      <c r="AC1966" s="1462" t="s">
        <v>3123</v>
      </c>
      <c r="AD1966" s="1463" t="str">
        <f>INDEX([1]TDSheet!$AV$14:$AV$25000,MATCH($B1966,[1]TDSheet!$B$14:$B$25000,0))</f>
        <v>1395*1000</v>
      </c>
      <c r="AE1966" s="805">
        <f>INDEX([1]TDSheet!$AY$14:$AY$25000,MATCH($B1966,[1]TDSheet!$B$14:$B$25000,0))</f>
        <v>3700</v>
      </c>
      <c r="AF1966" s="1051"/>
      <c r="AG1966" s="1058"/>
      <c r="AH1966" s="251"/>
      <c r="AI1966" s="251"/>
    </row>
    <row r="1967" spans="1:35" ht="17.25" customHeight="1">
      <c r="A1967" s="830">
        <f>ROW(1967:1967)-SUM(AF$1:AF1967)</f>
        <v>1896</v>
      </c>
      <c r="B1967" s="159" t="s">
        <v>6750</v>
      </c>
      <c r="C1967" s="159" t="str">
        <f t="shared" si="789"/>
        <v>8039AGNBLV</v>
      </c>
      <c r="D1967" s="1464">
        <v>8039</v>
      </c>
      <c r="E1967" s="1084" t="s">
        <v>4471</v>
      </c>
      <c r="F1967" s="1288"/>
      <c r="G1967" s="1288"/>
      <c r="H1967" s="1288" t="str">
        <f t="shared" si="790"/>
        <v/>
      </c>
      <c r="I1967" s="1288"/>
      <c r="J1967" s="1288" t="str">
        <f t="shared" si="791"/>
        <v>V</v>
      </c>
      <c r="K1967" s="1288"/>
      <c r="L1967" s="1288"/>
      <c r="M1967" s="1780" t="str">
        <f>INDEX([1]TDSheet!$S$14:$S$25000,MATCH($B1967,[1]TDSheet!$B$14:$B$25000,0))</f>
        <v xml:space="preserve"> Suzuki "SX4" II (S-Cross) 5D Suv '2013- ЗП ТЗ #8039AGNBLV</v>
      </c>
      <c r="N1967" s="1781">
        <f>INDEX([1]TDSheet!$AX$14:$AX$25000,MATCH($B1967,[1]TDSheet!$B$14:$B$25000,0))</f>
        <v>3200</v>
      </c>
      <c r="O1967" s="1781">
        <f>INDEX([1]TDSheet!$AX$14:$AX$25000,MATCH($B1967,[1]TDSheet!$B$14:$B$25000,0))</f>
        <v>3200</v>
      </c>
      <c r="P1967" s="1781">
        <f>INDEX([1]TDSheet!$AX$14:$AX$25000,MATCH($B1967,[1]TDSheet!$B$14:$B$25000,0))</f>
        <v>3200</v>
      </c>
      <c r="Q1967" s="1781">
        <f>INDEX([1]TDSheet!$AX$14:$AX$25000,MATCH($B1967,[1]TDSheet!$B$14:$B$25000,0))</f>
        <v>3200</v>
      </c>
      <c r="R1967" s="1781">
        <f>INDEX([1]TDSheet!$AX$14:$AX$25000,MATCH($B1967,[1]TDSheet!$B$14:$B$25000,0))</f>
        <v>3200</v>
      </c>
      <c r="S1967" s="1781">
        <f>INDEX([1]TDSheet!$AX$14:$AX$25000,MATCH($B1967,[1]TDSheet!$B$14:$B$25000,0))</f>
        <v>3200</v>
      </c>
      <c r="T1967" s="1781">
        <f>INDEX([1]TDSheet!$AX$14:$AX$25000,MATCH($B1967,[1]TDSheet!$B$14:$B$25000,0))</f>
        <v>3200</v>
      </c>
      <c r="U1967" s="1781">
        <f>INDEX([1]TDSheet!$AX$14:$AX$25000,MATCH($B1967,[1]TDSheet!$B$14:$B$25000,0))</f>
        <v>3200</v>
      </c>
      <c r="V1967" s="1782">
        <f>INDEX([1]TDSheet!$AX$14:$AX$25000,MATCH($B1967,[1]TDSheet!$B$14:$B$25000,0))</f>
        <v>3200</v>
      </c>
      <c r="W1967" s="1460"/>
      <c r="X1967" s="1461" t="s">
        <v>4095</v>
      </c>
      <c r="Y1967" s="1462" t="s">
        <v>3123</v>
      </c>
      <c r="Z1967" s="1462" t="s">
        <v>3123</v>
      </c>
      <c r="AA1967" s="1462" t="s">
        <v>3123</v>
      </c>
      <c r="AB1967" s="1462"/>
      <c r="AC1967" s="1462" t="s">
        <v>3123</v>
      </c>
      <c r="AD1967" s="1463" t="str">
        <f>INDEX([1]TDSheet!$AV$14:$AV$25000,MATCH($B1967,[1]TDSheet!$B$14:$B$25000,0))</f>
        <v>1410*950</v>
      </c>
      <c r="AE1967" s="805">
        <f>INDEX([1]TDSheet!$AY$14:$AY$25000,MATCH($B1967,[1]TDSheet!$B$14:$B$25000,0))</f>
        <v>3700</v>
      </c>
      <c r="AF1967" s="1051"/>
      <c r="AG1967" s="1058"/>
      <c r="AH1967" s="251"/>
      <c r="AI1967" s="251"/>
    </row>
    <row r="1968" spans="1:35" ht="17.25" customHeight="1">
      <c r="A1968" s="830">
        <f>ROW(1968:1968)-SUM(AF$1:AF1968)</f>
        <v>1897</v>
      </c>
      <c r="B1968" s="159" t="s">
        <v>2668</v>
      </c>
      <c r="C1968" s="159" t="str">
        <f t="shared" si="789"/>
        <v>8039AGNBLPV</v>
      </c>
      <c r="D1968" s="1459">
        <v>8039</v>
      </c>
      <c r="E1968" s="1054" t="s">
        <v>4471</v>
      </c>
      <c r="F1968" s="1289"/>
      <c r="G1968" s="1289"/>
      <c r="H1968" s="1289" t="str">
        <f t="shared" si="790"/>
        <v>P</v>
      </c>
      <c r="I1968" s="1289"/>
      <c r="J1968" s="1289" t="str">
        <f t="shared" si="791"/>
        <v>V</v>
      </c>
      <c r="K1968" s="1289"/>
      <c r="L1968" s="1289"/>
      <c r="M1968" s="1780" t="str">
        <f>INDEX([1]TDSheet!$S$14:$S$25000,MATCH($B1968,[1]TDSheet!$B$14:$B$25000,0))</f>
        <v xml:space="preserve"> Suzuki "SX4" II (S-Cross) 5D Suv '2013- ЗП ТЗ ДД #8039AGNBLPV</v>
      </c>
      <c r="N1968" s="1781">
        <f>INDEX([1]TDSheet!$AX$14:$AX$25000,MATCH($B1968,[1]TDSheet!$B$14:$B$25000,0))</f>
        <v>3200</v>
      </c>
      <c r="O1968" s="1781">
        <f>INDEX([1]TDSheet!$AX$14:$AX$25000,MATCH($B1968,[1]TDSheet!$B$14:$B$25000,0))</f>
        <v>3200</v>
      </c>
      <c r="P1968" s="1781">
        <f>INDEX([1]TDSheet!$AX$14:$AX$25000,MATCH($B1968,[1]TDSheet!$B$14:$B$25000,0))</f>
        <v>3200</v>
      </c>
      <c r="Q1968" s="1781">
        <f>INDEX([1]TDSheet!$AX$14:$AX$25000,MATCH($B1968,[1]TDSheet!$B$14:$B$25000,0))</f>
        <v>3200</v>
      </c>
      <c r="R1968" s="1781">
        <f>INDEX([1]TDSheet!$AX$14:$AX$25000,MATCH($B1968,[1]TDSheet!$B$14:$B$25000,0))</f>
        <v>3200</v>
      </c>
      <c r="S1968" s="1781">
        <f>INDEX([1]TDSheet!$AX$14:$AX$25000,MATCH($B1968,[1]TDSheet!$B$14:$B$25000,0))</f>
        <v>3200</v>
      </c>
      <c r="T1968" s="1781">
        <f>INDEX([1]TDSheet!$AX$14:$AX$25000,MATCH($B1968,[1]TDSheet!$B$14:$B$25000,0))</f>
        <v>3200</v>
      </c>
      <c r="U1968" s="1781">
        <f>INDEX([1]TDSheet!$AX$14:$AX$25000,MATCH($B1968,[1]TDSheet!$B$14:$B$25000,0))</f>
        <v>3200</v>
      </c>
      <c r="V1968" s="1782">
        <f>INDEX([1]TDSheet!$AX$14:$AX$25000,MATCH($B1968,[1]TDSheet!$B$14:$B$25000,0))</f>
        <v>3200</v>
      </c>
      <c r="W1968" s="1460"/>
      <c r="X1968" s="1461" t="s">
        <v>4095</v>
      </c>
      <c r="Y1968" s="1462" t="s">
        <v>3123</v>
      </c>
      <c r="Z1968" s="1462" t="s">
        <v>3123</v>
      </c>
      <c r="AA1968" s="1462" t="s">
        <v>3123</v>
      </c>
      <c r="AB1968" s="1462" t="s">
        <v>3123</v>
      </c>
      <c r="AC1968" s="1462"/>
      <c r="AD1968" s="1463" t="str">
        <f>INDEX([1]TDSheet!$AV$14:$AV$25000,MATCH($B1968,[1]TDSheet!$B$14:$B$25000,0))</f>
        <v>1410*950</v>
      </c>
      <c r="AE1968" s="805">
        <f>INDEX([1]TDSheet!$AY$14:$AY$25000,MATCH($B1968,[1]TDSheet!$B$14:$B$25000,0))</f>
        <v>3700</v>
      </c>
      <c r="AF1968" s="1051"/>
      <c r="AG1968" s="1058"/>
      <c r="AH1968" s="251"/>
      <c r="AI1968" s="251"/>
    </row>
    <row r="1969" spans="1:35" ht="17.25" customHeight="1">
      <c r="A1969" s="830">
        <f>ROW(1969:1969)-SUM(AF$1:AF1969)</f>
        <v>1898</v>
      </c>
      <c r="B1969" s="159" t="s">
        <v>5719</v>
      </c>
      <c r="C1969" s="159" t="str">
        <f t="shared" si="789"/>
        <v>8012AGNBL</v>
      </c>
      <c r="D1969" s="1464">
        <v>8012</v>
      </c>
      <c r="E1969" s="1084" t="s">
        <v>4471</v>
      </c>
      <c r="F1969" s="1288"/>
      <c r="G1969" s="1288"/>
      <c r="H1969" s="1288" t="str">
        <f t="shared" si="790"/>
        <v/>
      </c>
      <c r="I1969" s="1288"/>
      <c r="J1969" s="1288" t="str">
        <f t="shared" si="791"/>
        <v/>
      </c>
      <c r="K1969" s="1288"/>
      <c r="L1969" s="1288"/>
      <c r="M1969" s="1780" t="str">
        <f>INDEX([1]TDSheet!$S$14:$S$25000,MATCH($B1969,[1]TDSheet!$B$14:$B$25000,0))</f>
        <v xml:space="preserve"> Suzuki "Swift" II 4D Sed / 5D Hbk '1989-2003 #8012 ЗП ТЗ</v>
      </c>
      <c r="N1969" s="1781">
        <f>INDEX([1]TDSheet!$AX$14:$AX$25000,MATCH($B1969,[1]TDSheet!$B$14:$B$25000,0))</f>
        <v>3100</v>
      </c>
      <c r="O1969" s="1781">
        <f>INDEX([1]TDSheet!$AX$14:$AX$25000,MATCH($B1969,[1]TDSheet!$B$14:$B$25000,0))</f>
        <v>3100</v>
      </c>
      <c r="P1969" s="1781">
        <f>INDEX([1]TDSheet!$AX$14:$AX$25000,MATCH($B1969,[1]TDSheet!$B$14:$B$25000,0))</f>
        <v>3100</v>
      </c>
      <c r="Q1969" s="1781">
        <f>INDEX([1]TDSheet!$AX$14:$AX$25000,MATCH($B1969,[1]TDSheet!$B$14:$B$25000,0))</f>
        <v>3100</v>
      </c>
      <c r="R1969" s="1781">
        <f>INDEX([1]TDSheet!$AX$14:$AX$25000,MATCH($B1969,[1]TDSheet!$B$14:$B$25000,0))</f>
        <v>3100</v>
      </c>
      <c r="S1969" s="1781">
        <f>INDEX([1]TDSheet!$AX$14:$AX$25000,MATCH($B1969,[1]TDSheet!$B$14:$B$25000,0))</f>
        <v>3100</v>
      </c>
      <c r="T1969" s="1781">
        <f>INDEX([1]TDSheet!$AX$14:$AX$25000,MATCH($B1969,[1]TDSheet!$B$14:$B$25000,0))</f>
        <v>3100</v>
      </c>
      <c r="U1969" s="1781">
        <f>INDEX([1]TDSheet!$AX$14:$AX$25000,MATCH($B1969,[1]TDSheet!$B$14:$B$25000,0))</f>
        <v>3100</v>
      </c>
      <c r="V1969" s="1782">
        <f>INDEX([1]TDSheet!$AX$14:$AX$25000,MATCH($B1969,[1]TDSheet!$B$14:$B$25000,0))</f>
        <v>3100</v>
      </c>
      <c r="W1969" s="1460"/>
      <c r="X1969" s="1461" t="s">
        <v>5720</v>
      </c>
      <c r="Y1969" s="1462" t="s">
        <v>3123</v>
      </c>
      <c r="Z1969" s="1462"/>
      <c r="AA1969" s="1462"/>
      <c r="AB1969" s="1462"/>
      <c r="AC1969" s="1462" t="s">
        <v>3123</v>
      </c>
      <c r="AD1969" s="1463" t="str">
        <f>INDEX([1]TDSheet!$AV$14:$AV$25000,MATCH($B1969,[1]TDSheet!$B$14:$B$25000,0))</f>
        <v>1350*840</v>
      </c>
      <c r="AE1969" s="805">
        <f>INDEX([1]TDSheet!$AY$14:$AY$25000,MATCH($B1969,[1]TDSheet!$B$14:$B$25000,0))</f>
        <v>3600</v>
      </c>
      <c r="AF1969" s="1051"/>
      <c r="AG1969" s="1058"/>
      <c r="AH1969" s="251"/>
      <c r="AI1969" s="251"/>
    </row>
    <row r="1970" spans="1:35" ht="17.25" customHeight="1">
      <c r="A1970" s="830">
        <f>ROW(1970:1970)-SUM(AF$1:AF1970)</f>
        <v>1899</v>
      </c>
      <c r="B1970" s="159" t="s">
        <v>2664</v>
      </c>
      <c r="C1970" s="159" t="str">
        <f t="shared" si="789"/>
        <v>8031AGNBL</v>
      </c>
      <c r="D1970" s="1459">
        <v>8031</v>
      </c>
      <c r="E1970" s="1054" t="s">
        <v>4471</v>
      </c>
      <c r="F1970" s="1289"/>
      <c r="G1970" s="1289"/>
      <c r="H1970" s="1289" t="str">
        <f t="shared" si="790"/>
        <v/>
      </c>
      <c r="I1970" s="1289"/>
      <c r="J1970" s="1289" t="str">
        <f t="shared" si="791"/>
        <v/>
      </c>
      <c r="K1970" s="1289"/>
      <c r="L1970" s="1289"/>
      <c r="M1970" s="1780" t="str">
        <f>INDEX([1]TDSheet!$S$14:$S$25000,MATCH($B1970,[1]TDSheet!$B$14:$B$25000,0))</f>
        <v xml:space="preserve"> Suzuki "Swift" III 5D Hbk / 3D Hbk '2004-2011 ЗП ТЗ #8031AGNBL</v>
      </c>
      <c r="N1970" s="1781">
        <f>INDEX([1]TDSheet!$AX$14:$AX$25000,MATCH($B1970,[1]TDSheet!$B$14:$B$25000,0))</f>
        <v>3100</v>
      </c>
      <c r="O1970" s="1781">
        <f>INDEX([1]TDSheet!$AX$14:$AX$25000,MATCH($B1970,[1]TDSheet!$B$14:$B$25000,0))</f>
        <v>3100</v>
      </c>
      <c r="P1970" s="1781">
        <f>INDEX([1]TDSheet!$AX$14:$AX$25000,MATCH($B1970,[1]TDSheet!$B$14:$B$25000,0))</f>
        <v>3100</v>
      </c>
      <c r="Q1970" s="1781">
        <f>INDEX([1]TDSheet!$AX$14:$AX$25000,MATCH($B1970,[1]TDSheet!$B$14:$B$25000,0))</f>
        <v>3100</v>
      </c>
      <c r="R1970" s="1781">
        <f>INDEX([1]TDSheet!$AX$14:$AX$25000,MATCH($B1970,[1]TDSheet!$B$14:$B$25000,0))</f>
        <v>3100</v>
      </c>
      <c r="S1970" s="1781">
        <f>INDEX([1]TDSheet!$AX$14:$AX$25000,MATCH($B1970,[1]TDSheet!$B$14:$B$25000,0))</f>
        <v>3100</v>
      </c>
      <c r="T1970" s="1781">
        <f>INDEX([1]TDSheet!$AX$14:$AX$25000,MATCH($B1970,[1]TDSheet!$B$14:$B$25000,0))</f>
        <v>3100</v>
      </c>
      <c r="U1970" s="1781">
        <f>INDEX([1]TDSheet!$AX$14:$AX$25000,MATCH($B1970,[1]TDSheet!$B$14:$B$25000,0))</f>
        <v>3100</v>
      </c>
      <c r="V1970" s="1782">
        <f>INDEX([1]TDSheet!$AX$14:$AX$25000,MATCH($B1970,[1]TDSheet!$B$14:$B$25000,0))</f>
        <v>3100</v>
      </c>
      <c r="W1970" s="1460"/>
      <c r="X1970" s="1461" t="s">
        <v>3208</v>
      </c>
      <c r="Y1970" s="1462" t="s">
        <v>3123</v>
      </c>
      <c r="Z1970" s="1462"/>
      <c r="AA1970" s="1462"/>
      <c r="AB1970" s="1462"/>
      <c r="AC1970" s="1462" t="s">
        <v>3123</v>
      </c>
      <c r="AD1970" s="1463" t="str">
        <f>INDEX([1]TDSheet!$AV$14:$AV$25000,MATCH($B1970,[1]TDSheet!$B$14:$B$25000,0))</f>
        <v>1360*770</v>
      </c>
      <c r="AE1970" s="805">
        <f>INDEX([1]TDSheet!$AY$14:$AY$25000,MATCH($B1970,[1]TDSheet!$B$14:$B$25000,0))</f>
        <v>3600</v>
      </c>
      <c r="AF1970" s="1051"/>
      <c r="AG1970" s="1058"/>
      <c r="AH1970" s="251"/>
      <c r="AI1970" s="251"/>
    </row>
    <row r="1971" spans="1:35" ht="17.25" customHeight="1">
      <c r="A1971" s="830">
        <f>ROW(1971:1971)-SUM(AF$1:AF1971)</f>
        <v>1900</v>
      </c>
      <c r="B1971" s="159" t="s">
        <v>2665</v>
      </c>
      <c r="C1971" s="159" t="str">
        <f t="shared" si="789"/>
        <v>8037AGNBL</v>
      </c>
      <c r="D1971" s="1459">
        <v>8037</v>
      </c>
      <c r="E1971" s="1054" t="s">
        <v>4471</v>
      </c>
      <c r="F1971" s="1289"/>
      <c r="G1971" s="1289"/>
      <c r="H1971" s="1289" t="str">
        <f t="shared" si="790"/>
        <v/>
      </c>
      <c r="I1971" s="1289"/>
      <c r="J1971" s="1289" t="str">
        <f t="shared" si="791"/>
        <v/>
      </c>
      <c r="K1971" s="1289"/>
      <c r="L1971" s="1289"/>
      <c r="M1971" s="1780" t="str">
        <f>INDEX([1]TDSheet!$S$14:$S$25000,MATCH($B1971,[1]TDSheet!$B$14:$B$25000,0))</f>
        <v xml:space="preserve"> Suzuki "Swift" IV 5D Hbk '2011-2017 ЗП ТЗ #8037AGNBL</v>
      </c>
      <c r="N1971" s="1781">
        <f>INDEX([1]TDSheet!$AX$14:$AX$25000,MATCH($B1971,[1]TDSheet!$B$14:$B$25000,0))</f>
        <v>3100</v>
      </c>
      <c r="O1971" s="1781">
        <f>INDEX([1]TDSheet!$AX$14:$AX$25000,MATCH($B1971,[1]TDSheet!$B$14:$B$25000,0))</f>
        <v>3100</v>
      </c>
      <c r="P1971" s="1781">
        <f>INDEX([1]TDSheet!$AX$14:$AX$25000,MATCH($B1971,[1]TDSheet!$B$14:$B$25000,0))</f>
        <v>3100</v>
      </c>
      <c r="Q1971" s="1781">
        <f>INDEX([1]TDSheet!$AX$14:$AX$25000,MATCH($B1971,[1]TDSheet!$B$14:$B$25000,0))</f>
        <v>3100</v>
      </c>
      <c r="R1971" s="1781">
        <f>INDEX([1]TDSheet!$AX$14:$AX$25000,MATCH($B1971,[1]TDSheet!$B$14:$B$25000,0))</f>
        <v>3100</v>
      </c>
      <c r="S1971" s="1781">
        <f>INDEX([1]TDSheet!$AX$14:$AX$25000,MATCH($B1971,[1]TDSheet!$B$14:$B$25000,0))</f>
        <v>3100</v>
      </c>
      <c r="T1971" s="1781">
        <f>INDEX([1]TDSheet!$AX$14:$AX$25000,MATCH($B1971,[1]TDSheet!$B$14:$B$25000,0))</f>
        <v>3100</v>
      </c>
      <c r="U1971" s="1781">
        <f>INDEX([1]TDSheet!$AX$14:$AX$25000,MATCH($B1971,[1]TDSheet!$B$14:$B$25000,0))</f>
        <v>3100</v>
      </c>
      <c r="V1971" s="1782">
        <f>INDEX([1]TDSheet!$AX$14:$AX$25000,MATCH($B1971,[1]TDSheet!$B$14:$B$25000,0))</f>
        <v>3100</v>
      </c>
      <c r="W1971" s="1460"/>
      <c r="X1971" s="1461" t="s">
        <v>5322</v>
      </c>
      <c r="Y1971" s="1462" t="s">
        <v>3123</v>
      </c>
      <c r="Z1971" s="1462"/>
      <c r="AA1971" s="1462" t="s">
        <v>3123</v>
      </c>
      <c r="AB1971" s="1462"/>
      <c r="AC1971" s="1462" t="s">
        <v>3123</v>
      </c>
      <c r="AD1971" s="1463" t="str">
        <f>INDEX([1]TDSheet!$AV$14:$AV$25000,MATCH($B1971,[1]TDSheet!$B$14:$B$25000,0))</f>
        <v>1360*860</v>
      </c>
      <c r="AE1971" s="805">
        <f>INDEX([1]TDSheet!$AY$14:$AY$25000,MATCH($B1971,[1]TDSheet!$B$14:$B$25000,0))</f>
        <v>3600</v>
      </c>
      <c r="AF1971" s="1051"/>
      <c r="AG1971" s="1058"/>
      <c r="AH1971" s="251"/>
      <c r="AI1971" s="251"/>
    </row>
    <row r="1972" spans="1:35" ht="17.25" customHeight="1">
      <c r="A1972" s="830">
        <f>ROW(1972:1972)-SUM(AF$1:AF1972)</f>
        <v>1901</v>
      </c>
      <c r="B1972" s="159" t="s">
        <v>41</v>
      </c>
      <c r="C1972" s="159" t="str">
        <f t="shared" si="789"/>
        <v>8037AGNH</v>
      </c>
      <c r="D1972" s="1459">
        <v>8037</v>
      </c>
      <c r="E1972" s="1054" t="s">
        <v>4475</v>
      </c>
      <c r="F1972" s="1289"/>
      <c r="G1972" s="1289" t="s">
        <v>4473</v>
      </c>
      <c r="H1972" s="1289" t="str">
        <f t="shared" si="790"/>
        <v/>
      </c>
      <c r="I1972" s="1289"/>
      <c r="J1972" s="1289" t="str">
        <f t="shared" si="791"/>
        <v/>
      </c>
      <c r="K1972" s="1289"/>
      <c r="L1972" s="1289"/>
      <c r="M1972" s="1780" t="str">
        <f>INDEX([1]TDSheet!$S$14:$S$25000,MATCH($B1972,[1]TDSheet!$B$14:$B$25000,0))</f>
        <v xml:space="preserve"> Suzuki "Swift" IV 5D Hbk '2011-2017 ТЗ (без ЗП) (правый руль) (обогрев щеток)  #8037AGNH</v>
      </c>
      <c r="N1972" s="1781">
        <f>INDEX([1]TDSheet!$AX$14:$AX$25000,MATCH($B1972,[1]TDSheet!$B$14:$B$25000,0))</f>
        <v>3600</v>
      </c>
      <c r="O1972" s="1781">
        <f>INDEX([1]TDSheet!$AX$14:$AX$25000,MATCH($B1972,[1]TDSheet!$B$14:$B$25000,0))</f>
        <v>3600</v>
      </c>
      <c r="P1972" s="1781">
        <f>INDEX([1]TDSheet!$AX$14:$AX$25000,MATCH($B1972,[1]TDSheet!$B$14:$B$25000,0))</f>
        <v>3600</v>
      </c>
      <c r="Q1972" s="1781">
        <f>INDEX([1]TDSheet!$AX$14:$AX$25000,MATCH($B1972,[1]TDSheet!$B$14:$B$25000,0))</f>
        <v>3600</v>
      </c>
      <c r="R1972" s="1781">
        <f>INDEX([1]TDSheet!$AX$14:$AX$25000,MATCH($B1972,[1]TDSheet!$B$14:$B$25000,0))</f>
        <v>3600</v>
      </c>
      <c r="S1972" s="1781">
        <f>INDEX([1]TDSheet!$AX$14:$AX$25000,MATCH($B1972,[1]TDSheet!$B$14:$B$25000,0))</f>
        <v>3600</v>
      </c>
      <c r="T1972" s="1781">
        <f>INDEX([1]TDSheet!$AX$14:$AX$25000,MATCH($B1972,[1]TDSheet!$B$14:$B$25000,0))</f>
        <v>3600</v>
      </c>
      <c r="U1972" s="1781">
        <f>INDEX([1]TDSheet!$AX$14:$AX$25000,MATCH($B1972,[1]TDSheet!$B$14:$B$25000,0))</f>
        <v>3600</v>
      </c>
      <c r="V1972" s="1782">
        <f>INDEX([1]TDSheet!$AX$14:$AX$25000,MATCH($B1972,[1]TDSheet!$B$14:$B$25000,0))</f>
        <v>3600</v>
      </c>
      <c r="W1972" s="1460"/>
      <c r="X1972" s="1461" t="s">
        <v>5322</v>
      </c>
      <c r="Y1972" s="1462" t="s">
        <v>3123</v>
      </c>
      <c r="Z1972" s="1462"/>
      <c r="AA1972" s="1462" t="s">
        <v>3123</v>
      </c>
      <c r="AB1972" s="1462"/>
      <c r="AC1972" s="1462" t="s">
        <v>3123</v>
      </c>
      <c r="AD1972" s="1463" t="str">
        <f>INDEX([1]TDSheet!$AV$14:$AV$25000,MATCH($B1972,[1]TDSheet!$B$14:$B$25000,0))</f>
        <v>1360*860</v>
      </c>
      <c r="AE1972" s="805">
        <f>INDEX([1]TDSheet!$AY$14:$AY$25000,MATCH($B1972,[1]TDSheet!$B$14:$B$25000,0))</f>
        <v>4100</v>
      </c>
      <c r="AF1972" s="1051"/>
      <c r="AG1972" s="1058"/>
      <c r="AH1972" s="251"/>
      <c r="AI1972" s="251"/>
    </row>
    <row r="1973" spans="1:35" ht="17.25" customHeight="1">
      <c r="A1973" s="830">
        <f>ROW(1973:1973)-SUM(AF$1:AF1973)</f>
        <v>1902</v>
      </c>
      <c r="B1973" s="159" t="s">
        <v>6075</v>
      </c>
      <c r="C1973" s="159" t="str">
        <f t="shared" si="789"/>
        <v>8041AGNBLV</v>
      </c>
      <c r="D1973" s="1464">
        <v>8041</v>
      </c>
      <c r="E1973" s="1084" t="s">
        <v>4471</v>
      </c>
      <c r="F1973" s="1288"/>
      <c r="G1973" s="1288"/>
      <c r="H1973" s="1288" t="str">
        <f t="shared" si="790"/>
        <v/>
      </c>
      <c r="I1973" s="1288"/>
      <c r="J1973" s="1288" t="str">
        <f t="shared" si="791"/>
        <v>V</v>
      </c>
      <c r="K1973" s="1288"/>
      <c r="L1973" s="1288"/>
      <c r="M1973" s="1780" t="str">
        <f>INDEX([1]TDSheet!$S$14:$S$25000,MATCH($B1973,[1]TDSheet!$B$14:$B$25000,0))</f>
        <v xml:space="preserve"> Suzuki "Vitara" II 5D Suv '2014- ЗП ТЗ #8041AGNBLV</v>
      </c>
      <c r="N1973" s="1781">
        <f>INDEX([1]TDSheet!$AX$14:$AX$25000,MATCH($B1973,[1]TDSheet!$B$14:$B$25000,0))</f>
        <v>3500</v>
      </c>
      <c r="O1973" s="1781">
        <f>INDEX([1]TDSheet!$AX$14:$AX$25000,MATCH($B1973,[1]TDSheet!$B$14:$B$25000,0))</f>
        <v>3500</v>
      </c>
      <c r="P1973" s="1781">
        <f>INDEX([1]TDSheet!$AX$14:$AX$25000,MATCH($B1973,[1]TDSheet!$B$14:$B$25000,0))</f>
        <v>3500</v>
      </c>
      <c r="Q1973" s="1781">
        <f>INDEX([1]TDSheet!$AX$14:$AX$25000,MATCH($B1973,[1]TDSheet!$B$14:$B$25000,0))</f>
        <v>3500</v>
      </c>
      <c r="R1973" s="1781">
        <f>INDEX([1]TDSheet!$AX$14:$AX$25000,MATCH($B1973,[1]TDSheet!$B$14:$B$25000,0))</f>
        <v>3500</v>
      </c>
      <c r="S1973" s="1781">
        <f>INDEX([1]TDSheet!$AX$14:$AX$25000,MATCH($B1973,[1]TDSheet!$B$14:$B$25000,0))</f>
        <v>3500</v>
      </c>
      <c r="T1973" s="1781">
        <f>INDEX([1]TDSheet!$AX$14:$AX$25000,MATCH($B1973,[1]TDSheet!$B$14:$B$25000,0))</f>
        <v>3500</v>
      </c>
      <c r="U1973" s="1781">
        <f>INDEX([1]TDSheet!$AX$14:$AX$25000,MATCH($B1973,[1]TDSheet!$B$14:$B$25000,0))</f>
        <v>3500</v>
      </c>
      <c r="V1973" s="1782">
        <f>INDEX([1]TDSheet!$AX$14:$AX$25000,MATCH($B1973,[1]TDSheet!$B$14:$B$25000,0))</f>
        <v>3500</v>
      </c>
      <c r="W1973" s="1460"/>
      <c r="X1973" s="1461" t="s">
        <v>4512</v>
      </c>
      <c r="Y1973" s="1462" t="s">
        <v>3123</v>
      </c>
      <c r="Z1973" s="1462" t="s">
        <v>3123</v>
      </c>
      <c r="AA1973" s="1462"/>
      <c r="AB1973" s="1462"/>
      <c r="AC1973" s="1462" t="s">
        <v>3123</v>
      </c>
      <c r="AD1973" s="1463" t="str">
        <f>INDEX([1]TDSheet!$AV$14:$AV$25000,MATCH($B1973,[1]TDSheet!$B$14:$B$25000,0))</f>
        <v>1430*850</v>
      </c>
      <c r="AE1973" s="805">
        <f>INDEX([1]TDSheet!$AY$14:$AY$25000,MATCH($B1973,[1]TDSheet!$B$14:$B$25000,0))</f>
        <v>4000</v>
      </c>
      <c r="AF1973" s="1051"/>
      <c r="AG1973" s="1058"/>
      <c r="AH1973" s="251"/>
      <c r="AI1973" s="251"/>
    </row>
    <row r="1974" spans="1:35" ht="17.25" customHeight="1">
      <c r="A1974" s="830">
        <f>ROW(1974:1974)-SUM(AF$1:AF1974)</f>
        <v>1903</v>
      </c>
      <c r="B1974" s="159" t="s">
        <v>6308</v>
      </c>
      <c r="C1974" s="159" t="str">
        <f t="shared" si="789"/>
        <v>8041AGNBLPV</v>
      </c>
      <c r="D1974" s="1464">
        <v>8041</v>
      </c>
      <c r="E1974" s="1084" t="s">
        <v>4471</v>
      </c>
      <c r="F1974" s="1288"/>
      <c r="G1974" s="1288"/>
      <c r="H1974" s="1288" t="str">
        <f t="shared" si="790"/>
        <v>P</v>
      </c>
      <c r="I1974" s="1288"/>
      <c r="J1974" s="1288" t="str">
        <f t="shared" si="791"/>
        <v>V</v>
      </c>
      <c r="K1974" s="1288"/>
      <c r="L1974" s="1288"/>
      <c r="M1974" s="1780" t="str">
        <f>INDEX([1]TDSheet!$S$14:$S$25000,MATCH($B1974,[1]TDSheet!$B$14:$B$25000,0))</f>
        <v xml:space="preserve"> Suzuki "Vitara" II 5D Suv '2014- ЗП ТЗ ДД #8041AGNBLPV</v>
      </c>
      <c r="N1974" s="1781">
        <f>INDEX([1]TDSheet!$AX$14:$AX$25000,MATCH($B1974,[1]TDSheet!$B$14:$B$25000,0))</f>
        <v>3500</v>
      </c>
      <c r="O1974" s="1781">
        <f>INDEX([1]TDSheet!$AX$14:$AX$25000,MATCH($B1974,[1]TDSheet!$B$14:$B$25000,0))</f>
        <v>3500</v>
      </c>
      <c r="P1974" s="1781">
        <f>INDEX([1]TDSheet!$AX$14:$AX$25000,MATCH($B1974,[1]TDSheet!$B$14:$B$25000,0))</f>
        <v>3500</v>
      </c>
      <c r="Q1974" s="1781">
        <f>INDEX([1]TDSheet!$AX$14:$AX$25000,MATCH($B1974,[1]TDSheet!$B$14:$B$25000,0))</f>
        <v>3500</v>
      </c>
      <c r="R1974" s="1781">
        <f>INDEX([1]TDSheet!$AX$14:$AX$25000,MATCH($B1974,[1]TDSheet!$B$14:$B$25000,0))</f>
        <v>3500</v>
      </c>
      <c r="S1974" s="1781">
        <f>INDEX([1]TDSheet!$AX$14:$AX$25000,MATCH($B1974,[1]TDSheet!$B$14:$B$25000,0))</f>
        <v>3500</v>
      </c>
      <c r="T1974" s="1781">
        <f>INDEX([1]TDSheet!$AX$14:$AX$25000,MATCH($B1974,[1]TDSheet!$B$14:$B$25000,0))</f>
        <v>3500</v>
      </c>
      <c r="U1974" s="1781">
        <f>INDEX([1]TDSheet!$AX$14:$AX$25000,MATCH($B1974,[1]TDSheet!$B$14:$B$25000,0))</f>
        <v>3500</v>
      </c>
      <c r="V1974" s="1782">
        <f>INDEX([1]TDSheet!$AX$14:$AX$25000,MATCH($B1974,[1]TDSheet!$B$14:$B$25000,0))</f>
        <v>3500</v>
      </c>
      <c r="W1974" s="1460"/>
      <c r="X1974" s="1461" t="s">
        <v>4512</v>
      </c>
      <c r="Y1974" s="1462" t="s">
        <v>3123</v>
      </c>
      <c r="Z1974" s="1462" t="s">
        <v>3123</v>
      </c>
      <c r="AA1974" s="1462"/>
      <c r="AB1974" s="1462" t="s">
        <v>3123</v>
      </c>
      <c r="AC1974" s="1462"/>
      <c r="AD1974" s="1463" t="str">
        <f>INDEX([1]TDSheet!$AV$14:$AV$25000,MATCH($B1974,[1]TDSheet!$B$14:$B$25000,0))</f>
        <v>1430*850</v>
      </c>
      <c r="AE1974" s="805">
        <f>INDEX([1]TDSheet!$AY$14:$AY$25000,MATCH($B1974,[1]TDSheet!$B$14:$B$25000,0))</f>
        <v>4000</v>
      </c>
      <c r="AF1974" s="1051"/>
      <c r="AG1974" s="1058"/>
      <c r="AH1974" s="251"/>
      <c r="AI1974" s="251"/>
    </row>
    <row r="1975" spans="1:35" ht="17.25" customHeight="1">
      <c r="A1975" s="831">
        <f>ROW(1975:1975)-SUM(AF$1:AF1975)</f>
        <v>1904</v>
      </c>
      <c r="B1975" s="195" t="s">
        <v>4651</v>
      </c>
      <c r="C1975" s="195" t="str">
        <f t="shared" si="789"/>
        <v>6291AGNBL</v>
      </c>
      <c r="D1975" s="1459">
        <v>6291</v>
      </c>
      <c r="E1975" s="1054" t="s">
        <v>4471</v>
      </c>
      <c r="F1975" s="1289"/>
      <c r="G1975" s="1289"/>
      <c r="H1975" s="1289" t="str">
        <f t="shared" si="790"/>
        <v/>
      </c>
      <c r="I1975" s="1289"/>
      <c r="J1975" s="1289" t="str">
        <f t="shared" si="791"/>
        <v/>
      </c>
      <c r="K1975" s="1289"/>
      <c r="L1975" s="1289"/>
      <c r="M1975" s="1780" t="str">
        <f>INDEX([1]TDSheet!$S$14:$S$25000,MATCH($B1975,[1]TDSheet!$B$14:$B$25000,0))</f>
        <v xml:space="preserve">  Opel "Agila" A 5D Mpv // Suzuki "Wagon R" II (98-03) 5D Mpv | "Solio" (05-) '2000-2007 ЗП ТЗ #6291AGNBL</v>
      </c>
      <c r="N1975" s="1781">
        <f>INDEX([1]TDSheet!$AX$14:$AX$25000,MATCH($B1975,[1]TDSheet!$B$14:$B$25000,0))</f>
        <v>3100</v>
      </c>
      <c r="O1975" s="1781">
        <f>INDEX([1]TDSheet!$AX$14:$AX$25000,MATCH($B1975,[1]TDSheet!$B$14:$B$25000,0))</f>
        <v>3100</v>
      </c>
      <c r="P1975" s="1781">
        <f>INDEX([1]TDSheet!$AX$14:$AX$25000,MATCH($B1975,[1]TDSheet!$B$14:$B$25000,0))</f>
        <v>3100</v>
      </c>
      <c r="Q1975" s="1781">
        <f>INDEX([1]TDSheet!$AX$14:$AX$25000,MATCH($B1975,[1]TDSheet!$B$14:$B$25000,0))</f>
        <v>3100</v>
      </c>
      <c r="R1975" s="1781">
        <f>INDEX([1]TDSheet!$AX$14:$AX$25000,MATCH($B1975,[1]TDSheet!$B$14:$B$25000,0))</f>
        <v>3100</v>
      </c>
      <c r="S1975" s="1781">
        <f>INDEX([1]TDSheet!$AX$14:$AX$25000,MATCH($B1975,[1]TDSheet!$B$14:$B$25000,0))</f>
        <v>3100</v>
      </c>
      <c r="T1975" s="1781">
        <f>INDEX([1]TDSheet!$AX$14:$AX$25000,MATCH($B1975,[1]TDSheet!$B$14:$B$25000,0))</f>
        <v>3100</v>
      </c>
      <c r="U1975" s="1781">
        <f>INDEX([1]TDSheet!$AX$14:$AX$25000,MATCH($B1975,[1]TDSheet!$B$14:$B$25000,0))</f>
        <v>3100</v>
      </c>
      <c r="V1975" s="1782">
        <f>INDEX([1]TDSheet!$AX$14:$AX$25000,MATCH($B1975,[1]TDSheet!$B$14:$B$25000,0))</f>
        <v>3100</v>
      </c>
      <c r="W1975" s="1465"/>
      <c r="X1975" s="1466" t="s">
        <v>4682</v>
      </c>
      <c r="Y1975" s="42" t="s">
        <v>3123</v>
      </c>
      <c r="Z1975" s="42"/>
      <c r="AA1975" s="42"/>
      <c r="AB1975" s="42"/>
      <c r="AC1975" s="42" t="s">
        <v>3123</v>
      </c>
      <c r="AD1975" s="1467" t="str">
        <f>INDEX([1]TDSheet!$AV$14:$AV$25000,MATCH($B1975,[1]TDSheet!$B$14:$B$25000,0))</f>
        <v>1390*780</v>
      </c>
      <c r="AE1975" s="832">
        <f>INDEX([1]TDSheet!$AY$14:$AY$25000,MATCH($B1975,[1]TDSheet!$B$14:$B$25000,0))</f>
        <v>3600</v>
      </c>
      <c r="AF1975" s="1051"/>
      <c r="AG1975" s="1058"/>
      <c r="AH1975" s="251"/>
      <c r="AI1975" s="251"/>
    </row>
    <row r="1976" spans="1:35" ht="17.25" customHeight="1">
      <c r="A1976" s="1019" t="s">
        <v>4241</v>
      </c>
      <c r="B1976" s="1020"/>
      <c r="C1976" s="1020"/>
      <c r="D1976" s="165"/>
      <c r="E1976" s="166"/>
      <c r="F1976" s="167"/>
      <c r="G1976" s="167"/>
      <c r="H1976" s="167" t="str">
        <f>IF(AB1976="+","M","")</f>
        <v/>
      </c>
      <c r="I1976" s="167" t="str">
        <f>IF(AA1976="+","P","")</f>
        <v/>
      </c>
      <c r="J1976" s="167" t="str">
        <f t="shared" si="791"/>
        <v/>
      </c>
      <c r="K1976" s="167"/>
      <c r="L1976" s="167"/>
      <c r="M1976" s="1796"/>
      <c r="N1976" s="1796"/>
      <c r="O1976" s="1796"/>
      <c r="P1976" s="1796"/>
      <c r="Q1976" s="1796"/>
      <c r="R1976" s="1796"/>
      <c r="S1976" s="1796"/>
      <c r="T1976" s="1796"/>
      <c r="U1976" s="1796"/>
      <c r="V1976" s="1796"/>
      <c r="W1976" s="968"/>
      <c r="X1976" s="1021"/>
      <c r="Y1976" s="1021"/>
      <c r="Z1976" s="1021"/>
      <c r="AA1976" s="1021"/>
      <c r="AB1976" s="1021"/>
      <c r="AC1976" s="1021"/>
      <c r="AD1976" s="1021"/>
      <c r="AE1976" s="1022"/>
      <c r="AF1976" s="1051">
        <v>1</v>
      </c>
      <c r="AG1976" s="1058"/>
      <c r="AH1976" s="251"/>
      <c r="AI1976" s="251"/>
    </row>
    <row r="1977" spans="1:35" ht="17.25" customHeight="1">
      <c r="A1977" s="455">
        <f>ROW(1977:1977)-SUM(AF$1:AF1977)</f>
        <v>1905</v>
      </c>
      <c r="B1977" s="197" t="s">
        <v>2653</v>
      </c>
      <c r="C1977" s="197" t="str">
        <f>IF(D1977&lt;&gt;"",CONCATENATE(D1977,E1977,F1977,G1977,H1977,I1977,J1977,K1977,L1977),"")</f>
        <v>3009AGNBL</v>
      </c>
      <c r="D1977" s="1468">
        <v>3009</v>
      </c>
      <c r="E1977" s="1054" t="s">
        <v>4471</v>
      </c>
      <c r="F1977" s="1289"/>
      <c r="G1977" s="1289"/>
      <c r="H1977" s="1289" t="str">
        <f t="shared" ref="H1977:H1983" si="795">IF(AB1977="+","P","")</f>
        <v/>
      </c>
      <c r="I1977" s="1289"/>
      <c r="J1977" s="1289" t="str">
        <f t="shared" si="791"/>
        <v/>
      </c>
      <c r="K1977" s="1289"/>
      <c r="L1977" s="1289"/>
      <c r="M1977" s="1780" t="str">
        <f>INDEX([1]TDSheet!$S$14:$S$25000,MATCH($B1977,[1]TDSheet!$B$14:$B$25000,0))</f>
        <v xml:space="preserve"> Тагаз "Tager" 3D Utility (08-) // SsangYong "Korando" I (96-06) '2008- ЗП ТЗ #3009AGNBL</v>
      </c>
      <c r="N1977" s="1781">
        <f>INDEX([1]TDSheet!$AX$14:$AX$25000,MATCH($B1977,[1]TDSheet!$B$14:$B$25000,0))</f>
        <v>3100</v>
      </c>
      <c r="O1977" s="1781">
        <f>INDEX([1]TDSheet!$AX$14:$AX$25000,MATCH($B1977,[1]TDSheet!$B$14:$B$25000,0))</f>
        <v>3100</v>
      </c>
      <c r="P1977" s="1781">
        <f>INDEX([1]TDSheet!$AX$14:$AX$25000,MATCH($B1977,[1]TDSheet!$B$14:$B$25000,0))</f>
        <v>3100</v>
      </c>
      <c r="Q1977" s="1781">
        <f>INDEX([1]TDSheet!$AX$14:$AX$25000,MATCH($B1977,[1]TDSheet!$B$14:$B$25000,0))</f>
        <v>3100</v>
      </c>
      <c r="R1977" s="1781">
        <f>INDEX([1]TDSheet!$AX$14:$AX$25000,MATCH($B1977,[1]TDSheet!$B$14:$B$25000,0))</f>
        <v>3100</v>
      </c>
      <c r="S1977" s="1781">
        <f>INDEX([1]TDSheet!$AX$14:$AX$25000,MATCH($B1977,[1]TDSheet!$B$14:$B$25000,0))</f>
        <v>3100</v>
      </c>
      <c r="T1977" s="1781">
        <f>INDEX([1]TDSheet!$AX$14:$AX$25000,MATCH($B1977,[1]TDSheet!$B$14:$B$25000,0))</f>
        <v>3100</v>
      </c>
      <c r="U1977" s="1781">
        <f>INDEX([1]TDSheet!$AX$14:$AX$25000,MATCH($B1977,[1]TDSheet!$B$14:$B$25000,0))</f>
        <v>3100</v>
      </c>
      <c r="V1977" s="1782">
        <f>INDEX([1]TDSheet!$AX$14:$AX$25000,MATCH($B1977,[1]TDSheet!$B$14:$B$25000,0))</f>
        <v>3100</v>
      </c>
      <c r="W1977" s="1056"/>
      <c r="X1977" s="78" t="s">
        <v>3736</v>
      </c>
      <c r="Y1977" s="182" t="s">
        <v>3123</v>
      </c>
      <c r="Z1977" s="182"/>
      <c r="AA1977" s="182"/>
      <c r="AB1977" s="182"/>
      <c r="AC1977" s="182" t="s">
        <v>3123</v>
      </c>
      <c r="AD1977" s="213" t="str">
        <f>INDEX([1]TDSheet!$AV$14:$AV$25000,MATCH($B1977,[1]TDSheet!$B$14:$B$25000,0))</f>
        <v>1510*640</v>
      </c>
      <c r="AE1977" s="456">
        <f>INDEX([1]TDSheet!$AY$14:$AY$25000,MATCH($B1977,[1]TDSheet!$B$14:$B$25000,0))</f>
        <v>3600</v>
      </c>
      <c r="AF1977" s="1051"/>
      <c r="AG1977" s="1058"/>
      <c r="AH1977" s="251"/>
      <c r="AI1977" s="251"/>
    </row>
    <row r="1978" spans="1:35" ht="17.25" customHeight="1">
      <c r="A1978" s="833">
        <f>ROW(1978:1978)-SUM(AF$1:AF1978)</f>
        <v>1906</v>
      </c>
      <c r="B1978" s="159" t="s">
        <v>4961</v>
      </c>
      <c r="C1978" s="159" t="str">
        <f>IF(D1978&lt;&gt;"",CONCATENATE(D1978,E1978,F1978,G1978,H1978,I1978,J1978,K1978,L1978),"")</f>
        <v>3009AGNBLP</v>
      </c>
      <c r="D1978" s="1468">
        <v>3009</v>
      </c>
      <c r="E1978" s="1054" t="s">
        <v>4471</v>
      </c>
      <c r="F1978" s="1289"/>
      <c r="G1978" s="1289"/>
      <c r="H1978" s="1289" t="str">
        <f>IF(AB1978="+","P","")</f>
        <v>P</v>
      </c>
      <c r="I1978" s="1289"/>
      <c r="J1978" s="1289" t="str">
        <f t="shared" si="791"/>
        <v/>
      </c>
      <c r="K1978" s="1289"/>
      <c r="L1978" s="1289"/>
      <c r="M1978" s="1780" t="str">
        <f>INDEX([1]TDSheet!$S$14:$S$25000,MATCH($B1978,[1]TDSheet!$B$14:$B$25000,0))</f>
        <v xml:space="preserve"> Тагаз "Tager" 3D Utility (08-) // SsangYong "Korando" I (96-06) '2008- ЗП ТЗ ДД #3009AGNBLP</v>
      </c>
      <c r="N1978" s="1781">
        <f>INDEX([1]TDSheet!$AX$14:$AX$25000,MATCH($B1978,[1]TDSheet!$B$14:$B$25000,0))</f>
        <v>3100</v>
      </c>
      <c r="O1978" s="1781">
        <f>INDEX([1]TDSheet!$AX$14:$AX$25000,MATCH($B1978,[1]TDSheet!$B$14:$B$25000,0))</f>
        <v>3100</v>
      </c>
      <c r="P1978" s="1781">
        <f>INDEX([1]TDSheet!$AX$14:$AX$25000,MATCH($B1978,[1]TDSheet!$B$14:$B$25000,0))</f>
        <v>3100</v>
      </c>
      <c r="Q1978" s="1781">
        <f>INDEX([1]TDSheet!$AX$14:$AX$25000,MATCH($B1978,[1]TDSheet!$B$14:$B$25000,0))</f>
        <v>3100</v>
      </c>
      <c r="R1978" s="1781">
        <f>INDEX([1]TDSheet!$AX$14:$AX$25000,MATCH($B1978,[1]TDSheet!$B$14:$B$25000,0))</f>
        <v>3100</v>
      </c>
      <c r="S1978" s="1781">
        <f>INDEX([1]TDSheet!$AX$14:$AX$25000,MATCH($B1978,[1]TDSheet!$B$14:$B$25000,0))</f>
        <v>3100</v>
      </c>
      <c r="T1978" s="1781">
        <f>INDEX([1]TDSheet!$AX$14:$AX$25000,MATCH($B1978,[1]TDSheet!$B$14:$B$25000,0))</f>
        <v>3100</v>
      </c>
      <c r="U1978" s="1781">
        <f>INDEX([1]TDSheet!$AX$14:$AX$25000,MATCH($B1978,[1]TDSheet!$B$14:$B$25000,0))</f>
        <v>3100</v>
      </c>
      <c r="V1978" s="1782">
        <f>INDEX([1]TDSheet!$AX$14:$AX$25000,MATCH($B1978,[1]TDSheet!$B$14:$B$25000,0))</f>
        <v>3100</v>
      </c>
      <c r="W1978" s="1469"/>
      <c r="X1978" s="1470" t="s">
        <v>3736</v>
      </c>
      <c r="Y1978" s="1471" t="s">
        <v>3123</v>
      </c>
      <c r="Z1978" s="1471"/>
      <c r="AA1978" s="1471"/>
      <c r="AB1978" s="1471" t="s">
        <v>3123</v>
      </c>
      <c r="AC1978" s="1471"/>
      <c r="AD1978" s="1472" t="str">
        <f>INDEX([1]TDSheet!$AV$14:$AV$25000,MATCH($B1978,[1]TDSheet!$B$14:$B$25000,0))</f>
        <v>1510*640</v>
      </c>
      <c r="AE1978" s="805">
        <f>INDEX([1]TDSheet!$AY$14:$AY$25000,MATCH($B1978,[1]TDSheet!$B$14:$B$25000,0))</f>
        <v>3600</v>
      </c>
      <c r="AF1978" s="1051"/>
      <c r="AG1978" s="1058"/>
      <c r="AH1978" s="251"/>
      <c r="AI1978" s="251"/>
    </row>
    <row r="1979" spans="1:35" ht="17.25" customHeight="1">
      <c r="A1979" s="833">
        <f>ROW(1979:1979)-SUM(AF$1:AF1979)</f>
        <v>1907</v>
      </c>
      <c r="B1979" s="159" t="s">
        <v>2654</v>
      </c>
      <c r="C1979" s="159" t="str">
        <f>IF(D1979&lt;&gt;"",CONCATENATE(D1979,E1979,F1979,G1979,H1979,I1979,J1979,K1979,L1979),"")</f>
        <v>3009AGNBLA</v>
      </c>
      <c r="D1979" s="1468">
        <v>3009</v>
      </c>
      <c r="E1979" s="1054" t="s">
        <v>4471</v>
      </c>
      <c r="F1979" s="1289" t="s">
        <v>4474</v>
      </c>
      <c r="G1979" s="1289"/>
      <c r="H1979" s="1289" t="str">
        <f t="shared" si="795"/>
        <v/>
      </c>
      <c r="I1979" s="1289"/>
      <c r="J1979" s="1289" t="str">
        <f t="shared" si="791"/>
        <v/>
      </c>
      <c r="K1979" s="1289"/>
      <c r="L1979" s="1289"/>
      <c r="M1979" s="1780" t="str">
        <f>INDEX([1]TDSheet!$S$14:$S$25000,MATCH($B1979,[1]TDSheet!$B$14:$B$25000,0))</f>
        <v xml:space="preserve"> Тагаз "Tager" 3D Utility (08-) // SsangYong "Korando" I (96-06) '2008-  ЗП ТЗ антенна #3009AGNBLA</v>
      </c>
      <c r="N1979" s="1781">
        <f>INDEX([1]TDSheet!$AX$14:$AX$25000,MATCH($B1979,[1]TDSheet!$B$14:$B$25000,0))</f>
        <v>3400</v>
      </c>
      <c r="O1979" s="1781">
        <f>INDEX([1]TDSheet!$AX$14:$AX$25000,MATCH($B1979,[1]TDSheet!$B$14:$B$25000,0))</f>
        <v>3400</v>
      </c>
      <c r="P1979" s="1781">
        <f>INDEX([1]TDSheet!$AX$14:$AX$25000,MATCH($B1979,[1]TDSheet!$B$14:$B$25000,0))</f>
        <v>3400</v>
      </c>
      <c r="Q1979" s="1781">
        <f>INDEX([1]TDSheet!$AX$14:$AX$25000,MATCH($B1979,[1]TDSheet!$B$14:$B$25000,0))</f>
        <v>3400</v>
      </c>
      <c r="R1979" s="1781">
        <f>INDEX([1]TDSheet!$AX$14:$AX$25000,MATCH($B1979,[1]TDSheet!$B$14:$B$25000,0))</f>
        <v>3400</v>
      </c>
      <c r="S1979" s="1781">
        <f>INDEX([1]TDSheet!$AX$14:$AX$25000,MATCH($B1979,[1]TDSheet!$B$14:$B$25000,0))</f>
        <v>3400</v>
      </c>
      <c r="T1979" s="1781">
        <f>INDEX([1]TDSheet!$AX$14:$AX$25000,MATCH($B1979,[1]TDSheet!$B$14:$B$25000,0))</f>
        <v>3400</v>
      </c>
      <c r="U1979" s="1781">
        <f>INDEX([1]TDSheet!$AX$14:$AX$25000,MATCH($B1979,[1]TDSheet!$B$14:$B$25000,0))</f>
        <v>3400</v>
      </c>
      <c r="V1979" s="1782">
        <f>INDEX([1]TDSheet!$AX$14:$AX$25000,MATCH($B1979,[1]TDSheet!$B$14:$B$25000,0))</f>
        <v>3400</v>
      </c>
      <c r="W1979" s="1469"/>
      <c r="X1979" s="1470" t="s">
        <v>3736</v>
      </c>
      <c r="Y1979" s="1471" t="s">
        <v>3123</v>
      </c>
      <c r="Z1979" s="1471"/>
      <c r="AA1979" s="1471"/>
      <c r="AB1979" s="1471"/>
      <c r="AC1979" s="1471" t="s">
        <v>3123</v>
      </c>
      <c r="AD1979" s="1472" t="str">
        <f>INDEX([1]TDSheet!$AV$14:$AV$25000,MATCH($B1979,[1]TDSheet!$B$14:$B$25000,0))</f>
        <v>1510*640</v>
      </c>
      <c r="AE1979" s="805">
        <f>INDEX([1]TDSheet!$AY$14:$AY$25000,MATCH($B1979,[1]TDSheet!$B$14:$B$25000,0))</f>
        <v>3900</v>
      </c>
      <c r="AF1979" s="1051"/>
      <c r="AG1979" s="1058"/>
      <c r="AH1979" s="251"/>
      <c r="AI1979" s="251"/>
    </row>
    <row r="1980" spans="1:35" ht="17.25" customHeight="1">
      <c r="A1980" s="833">
        <f>ROW(1980:1980)-SUM(AF$1:AF1980)</f>
        <v>1908</v>
      </c>
      <c r="B1980" s="159" t="s">
        <v>5098</v>
      </c>
      <c r="C1980" s="159" t="str">
        <f>IF(D1980&lt;&gt;"",CONCATENATE(D1980,E1980,F1980,G1980,H1980,I1980,J1980,K1980,L1980),"")</f>
        <v>3009AGNBLAP</v>
      </c>
      <c r="D1980" s="1468">
        <v>3009</v>
      </c>
      <c r="E1980" s="1054" t="s">
        <v>4471</v>
      </c>
      <c r="F1980" s="1289" t="s">
        <v>4474</v>
      </c>
      <c r="G1980" s="1289"/>
      <c r="H1980" s="1289" t="str">
        <f>IF(AB1980="+","P","")</f>
        <v>P</v>
      </c>
      <c r="I1980" s="1289"/>
      <c r="J1980" s="1289" t="str">
        <f t="shared" si="791"/>
        <v/>
      </c>
      <c r="K1980" s="1289"/>
      <c r="L1980" s="1289"/>
      <c r="M1980" s="1780" t="str">
        <f>INDEX([1]TDSheet!$S$14:$S$25000,MATCH($B1980,[1]TDSheet!$B$14:$B$25000,0))</f>
        <v xml:space="preserve"> Тагаз "Tager" 3D Utility (08-) // SsangYong "Korando" I (96-06) '2008- ЗП ТЗ ДД антенна #3009AGNBLAP</v>
      </c>
      <c r="N1980" s="1781">
        <f>INDEX([1]TDSheet!$AX$14:$AX$25000,MATCH($B1980,[1]TDSheet!$B$14:$B$25000,0))</f>
        <v>3400</v>
      </c>
      <c r="O1980" s="1781">
        <f>INDEX([1]TDSheet!$AX$14:$AX$25000,MATCH($B1980,[1]TDSheet!$B$14:$B$25000,0))</f>
        <v>3400</v>
      </c>
      <c r="P1980" s="1781">
        <f>INDEX([1]TDSheet!$AX$14:$AX$25000,MATCH($B1980,[1]TDSheet!$B$14:$B$25000,0))</f>
        <v>3400</v>
      </c>
      <c r="Q1980" s="1781">
        <f>INDEX([1]TDSheet!$AX$14:$AX$25000,MATCH($B1980,[1]TDSheet!$B$14:$B$25000,0))</f>
        <v>3400</v>
      </c>
      <c r="R1980" s="1781">
        <f>INDEX([1]TDSheet!$AX$14:$AX$25000,MATCH($B1980,[1]TDSheet!$B$14:$B$25000,0))</f>
        <v>3400</v>
      </c>
      <c r="S1980" s="1781">
        <f>INDEX([1]TDSheet!$AX$14:$AX$25000,MATCH($B1980,[1]TDSheet!$B$14:$B$25000,0))</f>
        <v>3400</v>
      </c>
      <c r="T1980" s="1781">
        <f>INDEX([1]TDSheet!$AX$14:$AX$25000,MATCH($B1980,[1]TDSheet!$B$14:$B$25000,0))</f>
        <v>3400</v>
      </c>
      <c r="U1980" s="1781">
        <f>INDEX([1]TDSheet!$AX$14:$AX$25000,MATCH($B1980,[1]TDSheet!$B$14:$B$25000,0))</f>
        <v>3400</v>
      </c>
      <c r="V1980" s="1782">
        <f>INDEX([1]TDSheet!$AX$14:$AX$25000,MATCH($B1980,[1]TDSheet!$B$14:$B$25000,0))</f>
        <v>3400</v>
      </c>
      <c r="W1980" s="1469"/>
      <c r="X1980" s="1470" t="s">
        <v>3736</v>
      </c>
      <c r="Y1980" s="1471" t="s">
        <v>3123</v>
      </c>
      <c r="Z1980" s="1471"/>
      <c r="AA1980" s="1471"/>
      <c r="AB1980" s="1471" t="s">
        <v>3123</v>
      </c>
      <c r="AC1980" s="1471"/>
      <c r="AD1980" s="1472" t="str">
        <f>INDEX([1]TDSheet!$AV$14:$AV$25000,MATCH($B1980,[1]TDSheet!$B$14:$B$25000,0))</f>
        <v>1510*640</v>
      </c>
      <c r="AE1980" s="805">
        <f>INDEX([1]TDSheet!$AY$14:$AY$25000,MATCH($B1980,[1]TDSheet!$B$14:$B$25000,0))</f>
        <v>3900</v>
      </c>
      <c r="AF1980" s="1051"/>
      <c r="AG1980" s="1058"/>
      <c r="AH1980" s="251"/>
      <c r="AI1980" s="251"/>
    </row>
    <row r="1981" spans="1:35" ht="17.25" customHeight="1">
      <c r="A1981" s="833">
        <f>ROW(1981:1981)-SUM(AF$1:AF1981)</f>
        <v>1909</v>
      </c>
      <c r="B1981" s="159" t="s">
        <v>2670</v>
      </c>
      <c r="C1981" s="159"/>
      <c r="D1981" s="1468">
        <v>3009</v>
      </c>
      <c r="E1981" s="1054" t="s">
        <v>4471</v>
      </c>
      <c r="F1981" s="1289" t="s">
        <v>4474</v>
      </c>
      <c r="G1981" s="1289"/>
      <c r="H1981" s="1289" t="str">
        <f t="shared" si="795"/>
        <v/>
      </c>
      <c r="I1981" s="1289"/>
      <c r="J1981" s="1289" t="str">
        <f t="shared" si="791"/>
        <v/>
      </c>
      <c r="K1981" s="1289"/>
      <c r="L1981" s="1289"/>
      <c r="M1981" s="1780" t="str">
        <f>INDEX([1]TDSheet!$S$14:$S$25000,MATCH($B1981,[1]TDSheet!$B$14:$B$25000,0))</f>
        <v xml:space="preserve"> Tagaz "C10" 4D Sed // Jac "Tojoy" | "J3 Turin" 4D Sed '2011-2013 ЗП ТЗ</v>
      </c>
      <c r="N1981" s="1781">
        <f>INDEX([1]TDSheet!$AX$14:$AX$25000,MATCH($B1981,[1]TDSheet!$B$14:$B$25000,0))</f>
        <v>3700</v>
      </c>
      <c r="O1981" s="1781">
        <f>INDEX([1]TDSheet!$AX$14:$AX$25000,MATCH($B1981,[1]TDSheet!$B$14:$B$25000,0))</f>
        <v>3700</v>
      </c>
      <c r="P1981" s="1781">
        <f>INDEX([1]TDSheet!$AX$14:$AX$25000,MATCH($B1981,[1]TDSheet!$B$14:$B$25000,0))</f>
        <v>3700</v>
      </c>
      <c r="Q1981" s="1781">
        <f>INDEX([1]TDSheet!$AX$14:$AX$25000,MATCH($B1981,[1]TDSheet!$B$14:$B$25000,0))</f>
        <v>3700</v>
      </c>
      <c r="R1981" s="1781">
        <f>INDEX([1]TDSheet!$AX$14:$AX$25000,MATCH($B1981,[1]TDSheet!$B$14:$B$25000,0))</f>
        <v>3700</v>
      </c>
      <c r="S1981" s="1781">
        <f>INDEX([1]TDSheet!$AX$14:$AX$25000,MATCH($B1981,[1]TDSheet!$B$14:$B$25000,0))</f>
        <v>3700</v>
      </c>
      <c r="T1981" s="1781">
        <f>INDEX([1]TDSheet!$AX$14:$AX$25000,MATCH($B1981,[1]TDSheet!$B$14:$B$25000,0))</f>
        <v>3700</v>
      </c>
      <c r="U1981" s="1781">
        <f>INDEX([1]TDSheet!$AX$14:$AX$25000,MATCH($B1981,[1]TDSheet!$B$14:$B$25000,0))</f>
        <v>3700</v>
      </c>
      <c r="V1981" s="1782">
        <f>INDEX([1]TDSheet!$AX$14:$AX$25000,MATCH($B1981,[1]TDSheet!$B$14:$B$25000,0))</f>
        <v>3700</v>
      </c>
      <c r="W1981" s="1469"/>
      <c r="X1981" s="1470" t="s">
        <v>4530</v>
      </c>
      <c r="Y1981" s="1471" t="s">
        <v>3123</v>
      </c>
      <c r="Z1981" s="1471"/>
      <c r="AA1981" s="1471"/>
      <c r="AB1981" s="1471"/>
      <c r="AC1981" s="1471" t="s">
        <v>3123</v>
      </c>
      <c r="AD1981" s="1472" t="str">
        <f>INDEX([1]TDSheet!$AV$14:$AV$25000,MATCH($B1981,[1]TDSheet!$B$14:$B$25000,0))</f>
        <v>1370*880</v>
      </c>
      <c r="AE1981" s="805">
        <f>INDEX([1]TDSheet!$AY$14:$AY$25000,MATCH($B1981,[1]TDSheet!$B$14:$B$25000,0))</f>
        <v>4200</v>
      </c>
      <c r="AF1981" s="1051"/>
      <c r="AG1981" s="1058"/>
      <c r="AH1981" s="251"/>
      <c r="AI1981" s="251"/>
    </row>
    <row r="1982" spans="1:35" ht="17.25" customHeight="1">
      <c r="A1982" s="833">
        <f>ROW(1982:1982)-SUM(AF$1:AF1982)</f>
        <v>1910</v>
      </c>
      <c r="B1982" s="159" t="s">
        <v>2671</v>
      </c>
      <c r="C1982" s="159"/>
      <c r="D1982" s="1468">
        <v>3009</v>
      </c>
      <c r="E1982" s="1054" t="s">
        <v>4471</v>
      </c>
      <c r="F1982" s="1289" t="s">
        <v>4474</v>
      </c>
      <c r="G1982" s="1289"/>
      <c r="H1982" s="1289" t="str">
        <f t="shared" si="795"/>
        <v/>
      </c>
      <c r="I1982" s="1289"/>
      <c r="J1982" s="1289" t="str">
        <f t="shared" si="791"/>
        <v/>
      </c>
      <c r="K1982" s="1289"/>
      <c r="L1982" s="1289"/>
      <c r="M1982" s="1780" t="str">
        <f>INDEX([1]TDSheet!$S$14:$S$25000,MATCH($B1982,[1]TDSheet!$B$14:$B$25000,0))</f>
        <v xml:space="preserve"> Tagaz "C10" 4D Sed // Jac "Tojoy" | "J3 Turin" 4D Sed '2011-2013 ЗП ТЗ (антенна)</v>
      </c>
      <c r="N1982" s="1781">
        <f>INDEX([1]TDSheet!$AX$14:$AX$25000,MATCH($B1982,[1]TDSheet!$B$14:$B$25000,0))</f>
        <v>4000</v>
      </c>
      <c r="O1982" s="1781">
        <f>INDEX([1]TDSheet!$AX$14:$AX$25000,MATCH($B1982,[1]TDSheet!$B$14:$B$25000,0))</f>
        <v>4000</v>
      </c>
      <c r="P1982" s="1781">
        <f>INDEX([1]TDSheet!$AX$14:$AX$25000,MATCH($B1982,[1]TDSheet!$B$14:$B$25000,0))</f>
        <v>4000</v>
      </c>
      <c r="Q1982" s="1781">
        <f>INDEX([1]TDSheet!$AX$14:$AX$25000,MATCH($B1982,[1]TDSheet!$B$14:$B$25000,0))</f>
        <v>4000</v>
      </c>
      <c r="R1982" s="1781">
        <f>INDEX([1]TDSheet!$AX$14:$AX$25000,MATCH($B1982,[1]TDSheet!$B$14:$B$25000,0))</f>
        <v>4000</v>
      </c>
      <c r="S1982" s="1781">
        <f>INDEX([1]TDSheet!$AX$14:$AX$25000,MATCH($B1982,[1]TDSheet!$B$14:$B$25000,0))</f>
        <v>4000</v>
      </c>
      <c r="T1982" s="1781">
        <f>INDEX([1]TDSheet!$AX$14:$AX$25000,MATCH($B1982,[1]TDSheet!$B$14:$B$25000,0))</f>
        <v>4000</v>
      </c>
      <c r="U1982" s="1781">
        <f>INDEX([1]TDSheet!$AX$14:$AX$25000,MATCH($B1982,[1]TDSheet!$B$14:$B$25000,0))</f>
        <v>4000</v>
      </c>
      <c r="V1982" s="1782">
        <f>INDEX([1]TDSheet!$AX$14:$AX$25000,MATCH($B1982,[1]TDSheet!$B$14:$B$25000,0))</f>
        <v>4000</v>
      </c>
      <c r="W1982" s="1469"/>
      <c r="X1982" s="1470" t="s">
        <v>4530</v>
      </c>
      <c r="Y1982" s="1471" t="s">
        <v>3123</v>
      </c>
      <c r="Z1982" s="1471"/>
      <c r="AA1982" s="1471"/>
      <c r="AB1982" s="1471"/>
      <c r="AC1982" s="1471" t="s">
        <v>3123</v>
      </c>
      <c r="AD1982" s="1472" t="str">
        <f>INDEX([1]TDSheet!$AV$14:$AV$25000,MATCH($B1982,[1]TDSheet!$B$14:$B$25000,0))</f>
        <v>1370*880</v>
      </c>
      <c r="AE1982" s="805">
        <f>INDEX([1]TDSheet!$AY$14:$AY$25000,MATCH($B1982,[1]TDSheet!$B$14:$B$25000,0))</f>
        <v>4500</v>
      </c>
      <c r="AF1982" s="1051"/>
      <c r="AG1982" s="1058"/>
      <c r="AH1982" s="251"/>
      <c r="AI1982" s="251"/>
    </row>
    <row r="1983" spans="1:35" ht="17.25" customHeight="1">
      <c r="A1983" s="833">
        <f>ROW(1983:1983)-SUM(AF$1:AF1983)</f>
        <v>1911</v>
      </c>
      <c r="B1983" s="159" t="s">
        <v>2672</v>
      </c>
      <c r="C1983" s="159"/>
      <c r="D1983" s="1468">
        <v>3009</v>
      </c>
      <c r="E1983" s="1054" t="s">
        <v>4471</v>
      </c>
      <c r="F1983" s="1289" t="s">
        <v>4474</v>
      </c>
      <c r="G1983" s="1289"/>
      <c r="H1983" s="1289" t="str">
        <f t="shared" si="795"/>
        <v/>
      </c>
      <c r="I1983" s="1289"/>
      <c r="J1983" s="1289" t="str">
        <f t="shared" ref="J1983:J1998" si="796">IF(Z1983="+","V","")</f>
        <v/>
      </c>
      <c r="K1983" s="1289"/>
      <c r="L1983" s="1289"/>
      <c r="M1983" s="1780" t="str">
        <f>INDEX([1]TDSheet!$S$14:$S$25000,MATCH($B1983,[1]TDSheet!$B$14:$B$25000,0))</f>
        <v xml:space="preserve"> Tagaz "C190" 5D Suv // Jac "Rein S1" '2011-2013 ЗП ТЗ</v>
      </c>
      <c r="N1983" s="1781">
        <f>INDEX([1]TDSheet!$AX$14:$AX$25000,MATCH($B1983,[1]TDSheet!$B$14:$B$25000,0))</f>
        <v>3800</v>
      </c>
      <c r="O1983" s="1781">
        <f>INDEX([1]TDSheet!$AX$14:$AX$25000,MATCH($B1983,[1]TDSheet!$B$14:$B$25000,0))</f>
        <v>3800</v>
      </c>
      <c r="P1983" s="1781">
        <f>INDEX([1]TDSheet!$AX$14:$AX$25000,MATCH($B1983,[1]TDSheet!$B$14:$B$25000,0))</f>
        <v>3800</v>
      </c>
      <c r="Q1983" s="1781">
        <f>INDEX([1]TDSheet!$AX$14:$AX$25000,MATCH($B1983,[1]TDSheet!$B$14:$B$25000,0))</f>
        <v>3800</v>
      </c>
      <c r="R1983" s="1781">
        <f>INDEX([1]TDSheet!$AX$14:$AX$25000,MATCH($B1983,[1]TDSheet!$B$14:$B$25000,0))</f>
        <v>3800</v>
      </c>
      <c r="S1983" s="1781">
        <f>INDEX([1]TDSheet!$AX$14:$AX$25000,MATCH($B1983,[1]TDSheet!$B$14:$B$25000,0))</f>
        <v>3800</v>
      </c>
      <c r="T1983" s="1781">
        <f>INDEX([1]TDSheet!$AX$14:$AX$25000,MATCH($B1983,[1]TDSheet!$B$14:$B$25000,0))</f>
        <v>3800</v>
      </c>
      <c r="U1983" s="1781">
        <f>INDEX([1]TDSheet!$AX$14:$AX$25000,MATCH($B1983,[1]TDSheet!$B$14:$B$25000,0))</f>
        <v>3800</v>
      </c>
      <c r="V1983" s="1782">
        <f>INDEX([1]TDSheet!$AX$14:$AX$25000,MATCH($B1983,[1]TDSheet!$B$14:$B$25000,0))</f>
        <v>3800</v>
      </c>
      <c r="W1983" s="1469"/>
      <c r="X1983" s="1470" t="s">
        <v>4530</v>
      </c>
      <c r="Y1983" s="1471" t="s">
        <v>3123</v>
      </c>
      <c r="Z1983" s="1471"/>
      <c r="AA1983" s="1471" t="s">
        <v>3123</v>
      </c>
      <c r="AB1983" s="1471"/>
      <c r="AC1983" s="1471" t="s">
        <v>3123</v>
      </c>
      <c r="AD1983" s="1472" t="str">
        <f>INDEX([1]TDSheet!$AV$14:$AV$25000,MATCH($B1983,[1]TDSheet!$B$14:$B$25000,0))</f>
        <v>1550*900</v>
      </c>
      <c r="AE1983" s="805">
        <f>INDEX([1]TDSheet!$AY$14:$AY$25000,MATCH($B1983,[1]TDSheet!$B$14:$B$25000,0))</f>
        <v>4300</v>
      </c>
      <c r="AF1983" s="1051"/>
      <c r="AG1983" s="1058"/>
      <c r="AH1983" s="251"/>
      <c r="AI1983" s="251"/>
    </row>
    <row r="1984" spans="1:35" ht="17.25" customHeight="1">
      <c r="A1984" s="834">
        <f>ROW(1984:1984)-SUM(AF$1:AF1984)</f>
        <v>1912</v>
      </c>
      <c r="B1984" s="195" t="s">
        <v>2669</v>
      </c>
      <c r="C1984" s="195" t="str">
        <f>IF(D1984&lt;&gt;"",CONCATENATE(D1984,E1984,F1984,G1984,H1984,I1984,J1984,K1984,L1984),"")</f>
        <v/>
      </c>
      <c r="D1984" s="1468"/>
      <c r="E1984" s="1054" t="s">
        <v>4471</v>
      </c>
      <c r="F1984" s="1289"/>
      <c r="G1984" s="1289"/>
      <c r="H1984" s="1289" t="str">
        <f>IF(AB1984="+","P","")</f>
        <v/>
      </c>
      <c r="I1984" s="1289"/>
      <c r="J1984" s="1289" t="str">
        <f t="shared" si="796"/>
        <v/>
      </c>
      <c r="K1984" s="1289"/>
      <c r="L1984" s="1289"/>
      <c r="M1984" s="1780" t="str">
        <f>INDEX([1]TDSheet!$S$14:$S$25000,MATCH($B1984,[1]TDSheet!$B$14:$B$25000,0))</f>
        <v xml:space="preserve"> Tagaz "Vega" C100 4D Sed '2009-2010 ЗП ТЗ</v>
      </c>
      <c r="N1984" s="1781">
        <f>INDEX([1]TDSheet!$AX$14:$AX$25000,MATCH($B1984,[1]TDSheet!$B$14:$B$25000,0))</f>
        <v>3700</v>
      </c>
      <c r="O1984" s="1781">
        <f>INDEX([1]TDSheet!$AX$14:$AX$25000,MATCH($B1984,[1]TDSheet!$B$14:$B$25000,0))</f>
        <v>3700</v>
      </c>
      <c r="P1984" s="1781">
        <f>INDEX([1]TDSheet!$AX$14:$AX$25000,MATCH($B1984,[1]TDSheet!$B$14:$B$25000,0))</f>
        <v>3700</v>
      </c>
      <c r="Q1984" s="1781">
        <f>INDEX([1]TDSheet!$AX$14:$AX$25000,MATCH($B1984,[1]TDSheet!$B$14:$B$25000,0))</f>
        <v>3700</v>
      </c>
      <c r="R1984" s="1781">
        <f>INDEX([1]TDSheet!$AX$14:$AX$25000,MATCH($B1984,[1]TDSheet!$B$14:$B$25000,0))</f>
        <v>3700</v>
      </c>
      <c r="S1984" s="1781">
        <f>INDEX([1]TDSheet!$AX$14:$AX$25000,MATCH($B1984,[1]TDSheet!$B$14:$B$25000,0))</f>
        <v>3700</v>
      </c>
      <c r="T1984" s="1781">
        <f>INDEX([1]TDSheet!$AX$14:$AX$25000,MATCH($B1984,[1]TDSheet!$B$14:$B$25000,0))</f>
        <v>3700</v>
      </c>
      <c r="U1984" s="1781">
        <f>INDEX([1]TDSheet!$AX$14:$AX$25000,MATCH($B1984,[1]TDSheet!$B$14:$B$25000,0))</f>
        <v>3700</v>
      </c>
      <c r="V1984" s="1782">
        <f>INDEX([1]TDSheet!$AX$14:$AX$25000,MATCH($B1984,[1]TDSheet!$B$14:$B$25000,0))</f>
        <v>3700</v>
      </c>
      <c r="W1984" s="1473" t="s">
        <v>3252</v>
      </c>
      <c r="X1984" s="1474" t="s">
        <v>4242</v>
      </c>
      <c r="Y1984" s="42" t="s">
        <v>3123</v>
      </c>
      <c r="Z1984" s="42"/>
      <c r="AA1984" s="42"/>
      <c r="AB1984" s="42"/>
      <c r="AC1984" s="42" t="s">
        <v>3123</v>
      </c>
      <c r="AD1984" s="1475" t="str">
        <f>INDEX([1]TDSheet!$AV$14:$AV$25000,MATCH($B1984,[1]TDSheet!$B$14:$B$25000,0))</f>
        <v>1380*840</v>
      </c>
      <c r="AE1984" s="835">
        <f>INDEX([1]TDSheet!$AY$14:$AY$25000,MATCH($B1984,[1]TDSheet!$B$14:$B$25000,0))</f>
        <v>4200</v>
      </c>
      <c r="AF1984" s="1051"/>
      <c r="AG1984" s="1058"/>
      <c r="AH1984" s="251"/>
      <c r="AI1984" s="251"/>
    </row>
    <row r="1985" spans="1:35" ht="17.25" customHeight="1">
      <c r="A1985" s="1019" t="s">
        <v>7228</v>
      </c>
      <c r="B1985" s="1020"/>
      <c r="C1985" s="1020"/>
      <c r="D1985" s="165"/>
      <c r="E1985" s="166"/>
      <c r="F1985" s="167"/>
      <c r="G1985" s="167"/>
      <c r="H1985" s="167" t="str">
        <f>IF(AB1985="+","M","")</f>
        <v/>
      </c>
      <c r="I1985" s="167" t="str">
        <f>IF(AA1985="+","P","")</f>
        <v/>
      </c>
      <c r="J1985" s="167" t="str">
        <f t="shared" si="796"/>
        <v/>
      </c>
      <c r="K1985" s="167"/>
      <c r="L1985" s="167"/>
      <c r="M1985" s="1796"/>
      <c r="N1985" s="1796"/>
      <c r="O1985" s="1796"/>
      <c r="P1985" s="1796"/>
      <c r="Q1985" s="1796"/>
      <c r="R1985" s="1796"/>
      <c r="S1985" s="1796"/>
      <c r="T1985" s="1796"/>
      <c r="U1985" s="1796"/>
      <c r="V1985" s="1796"/>
      <c r="W1985" s="968"/>
      <c r="X1985" s="1021"/>
      <c r="Y1985" s="1021"/>
      <c r="Z1985" s="1021"/>
      <c r="AA1985" s="1021"/>
      <c r="AB1985" s="1021"/>
      <c r="AC1985" s="1021"/>
      <c r="AD1985" s="1021"/>
      <c r="AE1985" s="1022"/>
      <c r="AF1985" s="1051">
        <v>1</v>
      </c>
      <c r="AG1985" s="1058"/>
      <c r="AH1985" s="251"/>
      <c r="AI1985" s="251"/>
    </row>
    <row r="1986" spans="1:35" ht="17.25" customHeight="1">
      <c r="A1986" s="836">
        <f>ROW(1986:1986)-SUM(AF$1:AF1986)</f>
        <v>1913</v>
      </c>
      <c r="B1986" s="159" t="s">
        <v>8712</v>
      </c>
      <c r="C1986" s="159" t="str">
        <f t="shared" ref="C1986" si="797">IF(D1986&lt;&gt;"",CONCATENATE(D1986,E1986,F1986,G1986,H1986,I1986,J1986,K1986,L1986),"")</f>
        <v/>
      </c>
      <c r="D1986" s="837"/>
      <c r="E1986" s="1084" t="s">
        <v>4471</v>
      </c>
      <c r="F1986" s="1288"/>
      <c r="G1986" s="1288" t="s">
        <v>4473</v>
      </c>
      <c r="H1986" s="1288" t="str">
        <f t="shared" ref="H1986" si="798">IF(AB1986="+","P","")</f>
        <v>P</v>
      </c>
      <c r="I1986" s="1288"/>
      <c r="J1986" s="1288" t="str">
        <f t="shared" si="796"/>
        <v>V</v>
      </c>
      <c r="K1986" s="1288"/>
      <c r="L1986" s="1288"/>
      <c r="M1986" s="1780" t="str">
        <f>INDEX([1]TDSheet!$S$14:$S$25000,MATCH($B1986,[1]TDSheet!$B$14:$B$25000,0))</f>
        <v xml:space="preserve"> Tesla "Model 3" 4D Sed '2017- ТЗ ДД (без ЗП) камера (обогрев камеры)</v>
      </c>
      <c r="N1986" s="1781">
        <f>INDEX([1]TDSheet!$AX$14:$AX$25000,MATCH($B1986,[1]TDSheet!$B$14:$B$25000,0))</f>
        <v>5600</v>
      </c>
      <c r="O1986" s="1781">
        <f>INDEX([1]TDSheet!$AX$14:$AX$25000,MATCH($B1986,[1]TDSheet!$B$14:$B$25000,0))</f>
        <v>5600</v>
      </c>
      <c r="P1986" s="1781">
        <f>INDEX([1]TDSheet!$AX$14:$AX$25000,MATCH($B1986,[1]TDSheet!$B$14:$B$25000,0))</f>
        <v>5600</v>
      </c>
      <c r="Q1986" s="1781">
        <f>INDEX([1]TDSheet!$AX$14:$AX$25000,MATCH($B1986,[1]TDSheet!$B$14:$B$25000,0))</f>
        <v>5600</v>
      </c>
      <c r="R1986" s="1781">
        <f>INDEX([1]TDSheet!$AX$14:$AX$25000,MATCH($B1986,[1]TDSheet!$B$14:$B$25000,0))</f>
        <v>5600</v>
      </c>
      <c r="S1986" s="1781">
        <f>INDEX([1]TDSheet!$AX$14:$AX$25000,MATCH($B1986,[1]TDSheet!$B$14:$B$25000,0))</f>
        <v>5600</v>
      </c>
      <c r="T1986" s="1781">
        <f>INDEX([1]TDSheet!$AX$14:$AX$25000,MATCH($B1986,[1]TDSheet!$B$14:$B$25000,0))</f>
        <v>5600</v>
      </c>
      <c r="U1986" s="1781">
        <f>INDEX([1]TDSheet!$AX$14:$AX$25000,MATCH($B1986,[1]TDSheet!$B$14:$B$25000,0))</f>
        <v>5600</v>
      </c>
      <c r="V1986" s="1782">
        <f>INDEX([1]TDSheet!$AX$14:$AX$25000,MATCH($B1986,[1]TDSheet!$B$14:$B$25000,0))</f>
        <v>5600</v>
      </c>
      <c r="W1986" s="1477"/>
      <c r="X1986" s="838" t="s">
        <v>5402</v>
      </c>
      <c r="Y1986" s="1478" t="s">
        <v>3123</v>
      </c>
      <c r="Z1986" s="1478" t="s">
        <v>3123</v>
      </c>
      <c r="AA1986" s="1478"/>
      <c r="AB1986" s="1478" t="s">
        <v>3123</v>
      </c>
      <c r="AC1986" s="1478"/>
      <c r="AD1986" s="839" t="str">
        <f>INDEX([1]TDSheet!$AV$14:$AV$25000,MATCH($B1986,[1]TDSheet!$B$14:$B$25000,0))</f>
        <v>1465*1206</v>
      </c>
      <c r="AE1986" s="1525">
        <f>INDEX([1]TDSheet!$AY$14:$AY$25000,MATCH($B1986,[1]TDSheet!$B$14:$B$25000,0))</f>
        <v>6100</v>
      </c>
      <c r="AF1986" s="1051"/>
      <c r="AG1986" s="1058"/>
      <c r="AH1986" s="251"/>
      <c r="AI1986" s="251"/>
    </row>
    <row r="1987" spans="1:35" ht="17.25" customHeight="1">
      <c r="A1987" s="836">
        <f>ROW(1987:1987)-SUM(AF$1:AF1987)</f>
        <v>1914</v>
      </c>
      <c r="B1987" s="159" t="s">
        <v>8713</v>
      </c>
      <c r="C1987" s="159" t="str">
        <f t="shared" ref="C1987" si="799">IF(D1987&lt;&gt;"",CONCATENATE(D1987,E1987,F1987,G1987,H1987,I1987,J1987,K1987,L1987),"")</f>
        <v/>
      </c>
      <c r="D1987" s="837"/>
      <c r="E1987" s="1084" t="s">
        <v>4471</v>
      </c>
      <c r="F1987" s="1288"/>
      <c r="G1987" s="1288" t="s">
        <v>4473</v>
      </c>
      <c r="H1987" s="1288" t="str">
        <f t="shared" ref="H1987" si="800">IF(AB1987="+","P","")</f>
        <v>P</v>
      </c>
      <c r="I1987" s="1288"/>
      <c r="J1987" s="1288" t="str">
        <f t="shared" ref="J1987" si="801">IF(Z1987="+","V","")</f>
        <v>V</v>
      </c>
      <c r="K1987" s="1288"/>
      <c r="L1987" s="1288"/>
      <c r="M1987" s="1780" t="str">
        <f>INDEX([1]TDSheet!$S$14:$S$25000,MATCH($B1987,[1]TDSheet!$B$14:$B$25000,0))</f>
        <v xml:space="preserve"> Tesla "Model S" I 5D Lbk '2012-  ТЗ ДД (камера+обогрев камеры)</v>
      </c>
      <c r="N1987" s="1781">
        <f>INDEX([1]TDSheet!$AX$14:$AX$25000,MATCH($B1987,[1]TDSheet!$B$14:$B$25000,0))</f>
        <v>5100</v>
      </c>
      <c r="O1987" s="1781">
        <f>INDEX([1]TDSheet!$AX$14:$AX$25000,MATCH($B1987,[1]TDSheet!$B$14:$B$25000,0))</f>
        <v>5100</v>
      </c>
      <c r="P1987" s="1781">
        <f>INDEX([1]TDSheet!$AX$14:$AX$25000,MATCH($B1987,[1]TDSheet!$B$14:$B$25000,0))</f>
        <v>5100</v>
      </c>
      <c r="Q1987" s="1781">
        <f>INDEX([1]TDSheet!$AX$14:$AX$25000,MATCH($B1987,[1]TDSheet!$B$14:$B$25000,0))</f>
        <v>5100</v>
      </c>
      <c r="R1987" s="1781">
        <f>INDEX([1]TDSheet!$AX$14:$AX$25000,MATCH($B1987,[1]TDSheet!$B$14:$B$25000,0))</f>
        <v>5100</v>
      </c>
      <c r="S1987" s="1781">
        <f>INDEX([1]TDSheet!$AX$14:$AX$25000,MATCH($B1987,[1]TDSheet!$B$14:$B$25000,0))</f>
        <v>5100</v>
      </c>
      <c r="T1987" s="1781">
        <f>INDEX([1]TDSheet!$AX$14:$AX$25000,MATCH($B1987,[1]TDSheet!$B$14:$B$25000,0))</f>
        <v>5100</v>
      </c>
      <c r="U1987" s="1781">
        <f>INDEX([1]TDSheet!$AX$14:$AX$25000,MATCH($B1987,[1]TDSheet!$B$14:$B$25000,0))</f>
        <v>5100</v>
      </c>
      <c r="V1987" s="1782">
        <f>INDEX([1]TDSheet!$AX$14:$AX$25000,MATCH($B1987,[1]TDSheet!$B$14:$B$25000,0))</f>
        <v>5100</v>
      </c>
      <c r="W1987" s="1477"/>
      <c r="X1987" s="838" t="s">
        <v>4515</v>
      </c>
      <c r="Y1987" s="1478" t="s">
        <v>3123</v>
      </c>
      <c r="Z1987" s="1478" t="s">
        <v>3123</v>
      </c>
      <c r="AA1987" s="1478"/>
      <c r="AB1987" s="1478" t="s">
        <v>3123</v>
      </c>
      <c r="AC1987" s="1478"/>
      <c r="AD1987" s="839" t="str">
        <f>INDEX([1]TDSheet!$AV$14:$AV$25000,MATCH($B1987,[1]TDSheet!$B$14:$B$25000,0))</f>
        <v>1531*1128</v>
      </c>
      <c r="AE1987" s="1525">
        <f>INDEX([1]TDSheet!$AY$14:$AY$25000,MATCH($B1987,[1]TDSheet!$B$14:$B$25000,0))</f>
        <v>5600</v>
      </c>
      <c r="AF1987" s="1051"/>
      <c r="AG1987" s="1058"/>
      <c r="AH1987" s="251"/>
      <c r="AI1987" s="251"/>
    </row>
    <row r="1988" spans="1:35" ht="17.25" customHeight="1">
      <c r="A1988" s="836">
        <f>ROW(1988:1988)-SUM(AF$1:AF1988)</f>
        <v>1915</v>
      </c>
      <c r="B1988" s="159" t="s">
        <v>7229</v>
      </c>
      <c r="C1988" s="159" t="str">
        <f t="shared" ref="C1988" si="802">IF(D1988&lt;&gt;"",CONCATENATE(D1988,E1988,F1988,G1988,H1988,I1988,J1988,K1988,L1988),"")</f>
        <v/>
      </c>
      <c r="D1988" s="837"/>
      <c r="E1988" s="1084" t="s">
        <v>4471</v>
      </c>
      <c r="F1988" s="1288"/>
      <c r="G1988" s="1288" t="s">
        <v>4473</v>
      </c>
      <c r="H1988" s="1288" t="str">
        <f t="shared" ref="H1988" si="803">IF(AB1988="+","P","")</f>
        <v>P</v>
      </c>
      <c r="I1988" s="1288"/>
      <c r="J1988" s="1288" t="str">
        <f t="shared" ref="J1988" si="804">IF(Z1988="+","V","")</f>
        <v/>
      </c>
      <c r="K1988" s="1288"/>
      <c r="L1988" s="1288"/>
      <c r="M1988" s="1780" t="str">
        <f>INDEX([1]TDSheet!$S$14:$S$25000,MATCH($B1988,[1]TDSheet!$B$14:$B$25000,0))</f>
        <v xml:space="preserve"> Tesla "Model X" I 5D Suv '2015- ЗП ТЗ ДД камера (обогрев камеры) (обогрев щеток)</v>
      </c>
      <c r="N1988" s="1781">
        <f>INDEX([1]TDSheet!$AX$14:$AX$25000,MATCH($B1988,[1]TDSheet!$B$14:$B$25000,0))</f>
        <v>15500</v>
      </c>
      <c r="O1988" s="1781">
        <f>INDEX([1]TDSheet!$AX$14:$AX$25000,MATCH($B1988,[1]TDSheet!$B$14:$B$25000,0))</f>
        <v>15500</v>
      </c>
      <c r="P1988" s="1781">
        <f>INDEX([1]TDSheet!$AX$14:$AX$25000,MATCH($B1988,[1]TDSheet!$B$14:$B$25000,0))</f>
        <v>15500</v>
      </c>
      <c r="Q1988" s="1781">
        <f>INDEX([1]TDSheet!$AX$14:$AX$25000,MATCH($B1988,[1]TDSheet!$B$14:$B$25000,0))</f>
        <v>15500</v>
      </c>
      <c r="R1988" s="1781">
        <f>INDEX([1]TDSheet!$AX$14:$AX$25000,MATCH($B1988,[1]TDSheet!$B$14:$B$25000,0))</f>
        <v>15500</v>
      </c>
      <c r="S1988" s="1781">
        <f>INDEX([1]TDSheet!$AX$14:$AX$25000,MATCH($B1988,[1]TDSheet!$B$14:$B$25000,0))</f>
        <v>15500</v>
      </c>
      <c r="T1988" s="1781">
        <f>INDEX([1]TDSheet!$AX$14:$AX$25000,MATCH($B1988,[1]TDSheet!$B$14:$B$25000,0))</f>
        <v>15500</v>
      </c>
      <c r="U1988" s="1781">
        <f>INDEX([1]TDSheet!$AX$14:$AX$25000,MATCH($B1988,[1]TDSheet!$B$14:$B$25000,0))</f>
        <v>15500</v>
      </c>
      <c r="V1988" s="1782">
        <f>INDEX([1]TDSheet!$AX$14:$AX$25000,MATCH($B1988,[1]TDSheet!$B$14:$B$25000,0))</f>
        <v>15500</v>
      </c>
      <c r="W1988" s="1477"/>
      <c r="X1988" s="838" t="s">
        <v>3999</v>
      </c>
      <c r="Y1988" s="1478" t="s">
        <v>3123</v>
      </c>
      <c r="Z1988" s="1478"/>
      <c r="AA1988" s="1478"/>
      <c r="AB1988" s="1478" t="s">
        <v>3123</v>
      </c>
      <c r="AC1988" s="1478"/>
      <c r="AD1988" s="839" t="str">
        <f>INDEX([1]TDSheet!$AV$14:$AV$25000,MATCH($B1988,[1]TDSheet!$B$14:$B$25000,0))</f>
        <v>1605*1793</v>
      </c>
      <c r="AE1988" s="1525">
        <f>INDEX([1]TDSheet!$AY$14:$AY$25000,MATCH($B1988,[1]TDSheet!$B$14:$B$25000,0))</f>
        <v>16000</v>
      </c>
      <c r="AF1988" s="1051"/>
      <c r="AG1988" s="1058"/>
      <c r="AH1988" s="251"/>
      <c r="AI1988" s="251"/>
    </row>
    <row r="1989" spans="1:35" ht="17.25" customHeight="1">
      <c r="A1989" s="836">
        <f>ROW(1989:1989)-SUM(AF$1:AF1989)</f>
        <v>1916</v>
      </c>
      <c r="B1989" s="159" t="s">
        <v>8766</v>
      </c>
      <c r="C1989" s="159" t="str">
        <f t="shared" ref="C1989" si="805">IF(D1989&lt;&gt;"",CONCATENATE(D1989,E1989,F1989,G1989,H1989,I1989,J1989,K1989,L1989),"")</f>
        <v/>
      </c>
      <c r="D1989" s="837"/>
      <c r="E1989" s="1084" t="s">
        <v>4471</v>
      </c>
      <c r="F1989" s="1288"/>
      <c r="G1989" s="1288" t="s">
        <v>4473</v>
      </c>
      <c r="H1989" s="1288" t="str">
        <f t="shared" ref="H1989" si="806">IF(AB1989="+","P","")</f>
        <v>P</v>
      </c>
      <c r="I1989" s="1288"/>
      <c r="J1989" s="1288" t="str">
        <f t="shared" ref="J1989" si="807">IF(Z1989="+","V","")</f>
        <v>V</v>
      </c>
      <c r="K1989" s="1288"/>
      <c r="L1989" s="1288"/>
      <c r="M1989" s="1780" t="str">
        <f>INDEX([1]TDSheet!$S$14:$S$25000,MATCH($B1989,[1]TDSheet!$B$14:$B$25000,0))</f>
        <v xml:space="preserve"> Tesla "Model Y" I 5D Suv '2020- ТЗ ДД камера (обогрев камеры) (обогрев щеток) (без ЗП)</v>
      </c>
      <c r="N1989" s="1781">
        <f>INDEX([1]TDSheet!$AX$14:$AX$25000,MATCH($B1989,[1]TDSheet!$B$14:$B$25000,0))</f>
        <v>15500</v>
      </c>
      <c r="O1989" s="1781">
        <f>INDEX([1]TDSheet!$AX$14:$AX$25000,MATCH($B1989,[1]TDSheet!$B$14:$B$25000,0))</f>
        <v>15500</v>
      </c>
      <c r="P1989" s="1781">
        <f>INDEX([1]TDSheet!$AX$14:$AX$25000,MATCH($B1989,[1]TDSheet!$B$14:$B$25000,0))</f>
        <v>15500</v>
      </c>
      <c r="Q1989" s="1781">
        <f>INDEX([1]TDSheet!$AX$14:$AX$25000,MATCH($B1989,[1]TDSheet!$B$14:$B$25000,0))</f>
        <v>15500</v>
      </c>
      <c r="R1989" s="1781">
        <f>INDEX([1]TDSheet!$AX$14:$AX$25000,MATCH($B1989,[1]TDSheet!$B$14:$B$25000,0))</f>
        <v>15500</v>
      </c>
      <c r="S1989" s="1781">
        <f>INDEX([1]TDSheet!$AX$14:$AX$25000,MATCH($B1989,[1]TDSheet!$B$14:$B$25000,0))</f>
        <v>15500</v>
      </c>
      <c r="T1989" s="1781">
        <f>INDEX([1]TDSheet!$AX$14:$AX$25000,MATCH($B1989,[1]TDSheet!$B$14:$B$25000,0))</f>
        <v>15500</v>
      </c>
      <c r="U1989" s="1781">
        <f>INDEX([1]TDSheet!$AX$14:$AX$25000,MATCH($B1989,[1]TDSheet!$B$14:$B$25000,0))</f>
        <v>15500</v>
      </c>
      <c r="V1989" s="1782">
        <f>INDEX([1]TDSheet!$AX$14:$AX$25000,MATCH($B1989,[1]TDSheet!$B$14:$B$25000,0))</f>
        <v>15500</v>
      </c>
      <c r="W1989" s="1477"/>
      <c r="X1989" s="838" t="s">
        <v>6995</v>
      </c>
      <c r="Y1989" s="1478" t="s">
        <v>3123</v>
      </c>
      <c r="Z1989" s="1478" t="s">
        <v>3123</v>
      </c>
      <c r="AA1989" s="1478"/>
      <c r="AB1989" s="1685" t="s">
        <v>3123</v>
      </c>
      <c r="AC1989" s="1685"/>
      <c r="AD1989" s="839" t="str">
        <f>INDEX([1]TDSheet!$AV$14:$AV$25000,MATCH($B1989,[1]TDSheet!$B$14:$B$25000,0))</f>
        <v>1452*1245</v>
      </c>
      <c r="AE1989" s="1525">
        <f>INDEX([1]TDSheet!$AY$14:$AY$25000,MATCH($B1989,[1]TDSheet!$B$14:$B$25000,0))</f>
        <v>16000</v>
      </c>
      <c r="AF1989" s="1051"/>
      <c r="AG1989" s="1058"/>
      <c r="AH1989" s="251"/>
      <c r="AI1989" s="251"/>
    </row>
    <row r="1990" spans="1:35" ht="17.25" customHeight="1">
      <c r="A1990" s="1023" t="s">
        <v>4243</v>
      </c>
      <c r="B1990" s="1024"/>
      <c r="C1990" s="1024"/>
      <c r="D1990" s="165"/>
      <c r="E1990" s="166"/>
      <c r="F1990" s="167"/>
      <c r="G1990" s="167"/>
      <c r="H1990" s="167" t="str">
        <f>IF(AB1990="+","M","")</f>
        <v/>
      </c>
      <c r="I1990" s="167" t="str">
        <f>IF(AA1990="+","P","")</f>
        <v/>
      </c>
      <c r="J1990" s="167" t="str">
        <f t="shared" si="796"/>
        <v/>
      </c>
      <c r="K1990" s="167"/>
      <c r="L1990" s="167"/>
      <c r="M1990" s="1796"/>
      <c r="N1990" s="1796"/>
      <c r="O1990" s="1796"/>
      <c r="P1990" s="1796"/>
      <c r="Q1990" s="1796"/>
      <c r="R1990" s="1796"/>
      <c r="S1990" s="1796"/>
      <c r="T1990" s="1796"/>
      <c r="U1990" s="1796"/>
      <c r="V1990" s="1796"/>
      <c r="W1990" s="968"/>
      <c r="X1990" s="1025"/>
      <c r="Y1990" s="1025"/>
      <c r="Z1990" s="1025"/>
      <c r="AA1990" s="1025"/>
      <c r="AB1990" s="1025"/>
      <c r="AC1990" s="1025"/>
      <c r="AD1990" s="1025"/>
      <c r="AE1990" s="1026"/>
      <c r="AF1990" s="1051">
        <v>1</v>
      </c>
      <c r="AG1990" s="1058"/>
      <c r="AH1990" s="251"/>
      <c r="AI1990" s="251"/>
    </row>
    <row r="1991" spans="1:35" ht="34.5" customHeight="1">
      <c r="A1991" s="455">
        <f>ROW(1991:1991)-SUM(AF$1:AF1991)</f>
        <v>1917</v>
      </c>
      <c r="B1991" s="197" t="s">
        <v>2673</v>
      </c>
      <c r="C1991" s="197" t="str">
        <f t="shared" ref="C1991:C2077" si="808">IF(D1991&lt;&gt;"",CONCATENATE(D1991,E1991,F1991,G1991,H1991,I1991,J1991,K1991,L1991),"")</f>
        <v>8271AGNBL</v>
      </c>
      <c r="D1991" s="1476">
        <v>8271</v>
      </c>
      <c r="E1991" s="1054" t="s">
        <v>4471</v>
      </c>
      <c r="F1991" s="1289"/>
      <c r="G1991" s="1289"/>
      <c r="H1991" s="1289" t="str">
        <f t="shared" ref="H1991:H2077" si="809">IF(AB1991="+","P","")</f>
        <v/>
      </c>
      <c r="I1991" s="1289"/>
      <c r="J1991" s="1289" t="str">
        <f t="shared" si="796"/>
        <v/>
      </c>
      <c r="K1991" s="1289"/>
      <c r="L1991" s="1289"/>
      <c r="M1991" s="1780" t="str">
        <f>INDEX([1]TDSheet!$S$14:$S$25000,MATCH($B1991,[1]TDSheet!$B$14:$B$25000,0))</f>
        <v xml:space="preserve"> Toyota "4Runner" II N130 | "HiLux Surf" II (89-95) RHD 5D Suv / 2/4D Pick-Up // Great Wall "Safe" G5 (01-10) 5D Suv // Zx "Admiral" (05-09) 5D Suv / 4D Pick-Up '1987-1995 ЗП ТЗ #8271AGNBL</v>
      </c>
      <c r="N1991" s="1781">
        <f>INDEX([1]TDSheet!$AX$14:$AX$25000,MATCH($B1991,[1]TDSheet!$B$14:$B$25000,0))</f>
        <v>2850</v>
      </c>
      <c r="O1991" s="1781">
        <f>INDEX([1]TDSheet!$AX$14:$AX$25000,MATCH($B1991,[1]TDSheet!$B$14:$B$25000,0))</f>
        <v>2850</v>
      </c>
      <c r="P1991" s="1781">
        <f>INDEX([1]TDSheet!$AX$14:$AX$25000,MATCH($B1991,[1]TDSheet!$B$14:$B$25000,0))</f>
        <v>2850</v>
      </c>
      <c r="Q1991" s="1781">
        <f>INDEX([1]TDSheet!$AX$14:$AX$25000,MATCH($B1991,[1]TDSheet!$B$14:$B$25000,0))</f>
        <v>2850</v>
      </c>
      <c r="R1991" s="1781">
        <f>INDEX([1]TDSheet!$AX$14:$AX$25000,MATCH($B1991,[1]TDSheet!$B$14:$B$25000,0))</f>
        <v>2850</v>
      </c>
      <c r="S1991" s="1781">
        <f>INDEX([1]TDSheet!$AX$14:$AX$25000,MATCH($B1991,[1]TDSheet!$B$14:$B$25000,0))</f>
        <v>2850</v>
      </c>
      <c r="T1991" s="1781">
        <f>INDEX([1]TDSheet!$AX$14:$AX$25000,MATCH($B1991,[1]TDSheet!$B$14:$B$25000,0))</f>
        <v>2850</v>
      </c>
      <c r="U1991" s="1781">
        <f>INDEX([1]TDSheet!$AX$14:$AX$25000,MATCH($B1991,[1]TDSheet!$B$14:$B$25000,0))</f>
        <v>2850</v>
      </c>
      <c r="V1991" s="1782">
        <f>INDEX([1]TDSheet!$AX$14:$AX$25000,MATCH($B1991,[1]TDSheet!$B$14:$B$25000,0))</f>
        <v>2850</v>
      </c>
      <c r="W1991" s="1056"/>
      <c r="X1991" s="78" t="s">
        <v>6398</v>
      </c>
      <c r="Y1991" s="182" t="s">
        <v>3123</v>
      </c>
      <c r="Z1991" s="182"/>
      <c r="AA1991" s="182"/>
      <c r="AB1991" s="182"/>
      <c r="AC1991" s="182" t="s">
        <v>3123</v>
      </c>
      <c r="AD1991" s="213" t="str">
        <f>INDEX([1]TDSheet!$AV$14:$AV$25000,MATCH($B1991,[1]TDSheet!$B$14:$B$25000,0))</f>
        <v>1395*660</v>
      </c>
      <c r="AE1991" s="456">
        <f>INDEX([1]TDSheet!$AY$14:$AY$25000,MATCH($B1991,[1]TDSheet!$B$14:$B$25000,0))</f>
        <v>3350</v>
      </c>
      <c r="AF1991" s="1051"/>
      <c r="AG1991" s="1058"/>
      <c r="AH1991" s="251"/>
      <c r="AI1991" s="251"/>
    </row>
    <row r="1992" spans="1:35" ht="17.25" customHeight="1">
      <c r="A1992" s="836">
        <f>ROW(1992:1992)-SUM(AF$1:AF1992)</f>
        <v>1918</v>
      </c>
      <c r="B1992" s="159" t="s">
        <v>6242</v>
      </c>
      <c r="C1992" s="159" t="str">
        <f t="shared" ref="C1992:C1998" si="810">IF(D1992&lt;&gt;"",CONCATENATE(D1992,E1992,F1992,G1992,H1992,I1992,J1992,K1992,L1992),"")</f>
        <v/>
      </c>
      <c r="D1992" s="837"/>
      <c r="E1992" s="1084" t="s">
        <v>4471</v>
      </c>
      <c r="F1992" s="1288"/>
      <c r="G1992" s="1288" t="s">
        <v>4473</v>
      </c>
      <c r="H1992" s="1288" t="str">
        <f t="shared" ref="H1992:H1998" si="811">IF(AB1992="+","P","")</f>
        <v/>
      </c>
      <c r="I1992" s="1288"/>
      <c r="J1992" s="1288" t="str">
        <f t="shared" si="796"/>
        <v/>
      </c>
      <c r="K1992" s="1288"/>
      <c r="L1992" s="1288"/>
      <c r="M1992" s="1780" t="str">
        <f>INDEX([1]TDSheet!$S$14:$S$25000,MATCH($B1992,[1]TDSheet!$B$14:$B$25000,0))</f>
        <v xml:space="preserve"> Toyota "Alphard" I 5D Mpv (правый руль) '2002-2008 ЗП ТЗ</v>
      </c>
      <c r="N1992" s="1781">
        <f>INDEX([1]TDSheet!$AX$14:$AX$25000,MATCH($B1992,[1]TDSheet!$B$14:$B$25000,0))</f>
        <v>4300</v>
      </c>
      <c r="O1992" s="1781">
        <f>INDEX([1]TDSheet!$AX$14:$AX$25000,MATCH($B1992,[1]TDSheet!$B$14:$B$25000,0))</f>
        <v>4300</v>
      </c>
      <c r="P1992" s="1781">
        <f>INDEX([1]TDSheet!$AX$14:$AX$25000,MATCH($B1992,[1]TDSheet!$B$14:$B$25000,0))</f>
        <v>4300</v>
      </c>
      <c r="Q1992" s="1781">
        <f>INDEX([1]TDSheet!$AX$14:$AX$25000,MATCH($B1992,[1]TDSheet!$B$14:$B$25000,0))</f>
        <v>4300</v>
      </c>
      <c r="R1992" s="1781">
        <f>INDEX([1]TDSheet!$AX$14:$AX$25000,MATCH($B1992,[1]TDSheet!$B$14:$B$25000,0))</f>
        <v>4300</v>
      </c>
      <c r="S1992" s="1781">
        <f>INDEX([1]TDSheet!$AX$14:$AX$25000,MATCH($B1992,[1]TDSheet!$B$14:$B$25000,0))</f>
        <v>4300</v>
      </c>
      <c r="T1992" s="1781">
        <f>INDEX([1]TDSheet!$AX$14:$AX$25000,MATCH($B1992,[1]TDSheet!$B$14:$B$25000,0))</f>
        <v>4300</v>
      </c>
      <c r="U1992" s="1781">
        <f>INDEX([1]TDSheet!$AX$14:$AX$25000,MATCH($B1992,[1]TDSheet!$B$14:$B$25000,0))</f>
        <v>4300</v>
      </c>
      <c r="V1992" s="1782">
        <f>INDEX([1]TDSheet!$AX$14:$AX$25000,MATCH($B1992,[1]TDSheet!$B$14:$B$25000,0))</f>
        <v>4300</v>
      </c>
      <c r="W1992" s="1477"/>
      <c r="X1992" s="838" t="s">
        <v>4384</v>
      </c>
      <c r="Y1992" s="1478" t="s">
        <v>3123</v>
      </c>
      <c r="Z1992" s="1478"/>
      <c r="AA1992" s="1478" t="s">
        <v>3123</v>
      </c>
      <c r="AB1992" s="1478"/>
      <c r="AC1992" s="1478" t="s">
        <v>3123</v>
      </c>
      <c r="AD1992" s="839" t="str">
        <f>INDEX([1]TDSheet!$AV$14:$AV$25000,MATCH($B1992,[1]TDSheet!$B$14:$B$25000,0))</f>
        <v>1410*1230</v>
      </c>
      <c r="AE1992" s="805">
        <f>INDEX([1]TDSheet!$AY$14:$AY$25000,MATCH($B1992,[1]TDSheet!$B$14:$B$25000,0))</f>
        <v>4800</v>
      </c>
      <c r="AF1992" s="1051"/>
      <c r="AG1992" s="1058"/>
      <c r="AH1992" s="251"/>
      <c r="AI1992" s="251"/>
    </row>
    <row r="1993" spans="1:35" ht="17.25" customHeight="1">
      <c r="A1993" s="836">
        <f>ROW(1993:1993)-SUM(AF$1:AF1993)</f>
        <v>1919</v>
      </c>
      <c r="B1993" s="159" t="s">
        <v>6243</v>
      </c>
      <c r="C1993" s="159" t="str">
        <f t="shared" si="810"/>
        <v/>
      </c>
      <c r="D1993" s="837"/>
      <c r="E1993" s="1084" t="s">
        <v>4471</v>
      </c>
      <c r="F1993" s="1288"/>
      <c r="G1993" s="1288" t="s">
        <v>4473</v>
      </c>
      <c r="H1993" s="1288" t="str">
        <f t="shared" si="811"/>
        <v/>
      </c>
      <c r="I1993" s="1288"/>
      <c r="J1993" s="1288" t="str">
        <f t="shared" si="796"/>
        <v/>
      </c>
      <c r="K1993" s="1288"/>
      <c r="L1993" s="1288"/>
      <c r="M1993" s="1780" t="str">
        <f>INDEX([1]TDSheet!$S$14:$S$25000,MATCH($B1993,[1]TDSheet!$B$14:$B$25000,0))</f>
        <v xml:space="preserve"> Toyota "Alphard" I 5D Mpv (правый руль) '2002-2008 ЗП ТЗ (обогрев щеток)</v>
      </c>
      <c r="N1993" s="1781">
        <f>INDEX([1]TDSheet!$AX$14:$AX$25000,MATCH($B1993,[1]TDSheet!$B$14:$B$25000,0))</f>
        <v>4800</v>
      </c>
      <c r="O1993" s="1781">
        <f>INDEX([1]TDSheet!$AX$14:$AX$25000,MATCH($B1993,[1]TDSheet!$B$14:$B$25000,0))</f>
        <v>4800</v>
      </c>
      <c r="P1993" s="1781">
        <f>INDEX([1]TDSheet!$AX$14:$AX$25000,MATCH($B1993,[1]TDSheet!$B$14:$B$25000,0))</f>
        <v>4800</v>
      </c>
      <c r="Q1993" s="1781">
        <f>INDEX([1]TDSheet!$AX$14:$AX$25000,MATCH($B1993,[1]TDSheet!$B$14:$B$25000,0))</f>
        <v>4800</v>
      </c>
      <c r="R1993" s="1781">
        <f>INDEX([1]TDSheet!$AX$14:$AX$25000,MATCH($B1993,[1]TDSheet!$B$14:$B$25000,0))</f>
        <v>4800</v>
      </c>
      <c r="S1993" s="1781">
        <f>INDEX([1]TDSheet!$AX$14:$AX$25000,MATCH($B1993,[1]TDSheet!$B$14:$B$25000,0))</f>
        <v>4800</v>
      </c>
      <c r="T1993" s="1781">
        <f>INDEX([1]TDSheet!$AX$14:$AX$25000,MATCH($B1993,[1]TDSheet!$B$14:$B$25000,0))</f>
        <v>4800</v>
      </c>
      <c r="U1993" s="1781">
        <f>INDEX([1]TDSheet!$AX$14:$AX$25000,MATCH($B1993,[1]TDSheet!$B$14:$B$25000,0))</f>
        <v>4800</v>
      </c>
      <c r="V1993" s="1782">
        <f>INDEX([1]TDSheet!$AX$14:$AX$25000,MATCH($B1993,[1]TDSheet!$B$14:$B$25000,0))</f>
        <v>4800</v>
      </c>
      <c r="W1993" s="1477"/>
      <c r="X1993" s="838" t="s">
        <v>4384</v>
      </c>
      <c r="Y1993" s="1478" t="s">
        <v>3123</v>
      </c>
      <c r="Z1993" s="1478"/>
      <c r="AA1993" s="1478" t="s">
        <v>3123</v>
      </c>
      <c r="AB1993" s="1478"/>
      <c r="AC1993" s="1478" t="s">
        <v>3123</v>
      </c>
      <c r="AD1993" s="839" t="str">
        <f>INDEX([1]TDSheet!$AV$14:$AV$25000,MATCH($B1993,[1]TDSheet!$B$14:$B$25000,0))</f>
        <v>1410*1230</v>
      </c>
      <c r="AE1993" s="805">
        <f>INDEX([1]TDSheet!$AY$14:$AY$25000,MATCH($B1993,[1]TDSheet!$B$14:$B$25000,0))</f>
        <v>5300</v>
      </c>
      <c r="AF1993" s="1051"/>
      <c r="AG1993" s="1058"/>
      <c r="AH1993" s="251"/>
      <c r="AI1993" s="251"/>
    </row>
    <row r="1994" spans="1:35" ht="17.25" customHeight="1">
      <c r="A1994" s="836">
        <f>ROW(1994:1994)-SUM(AF$1:AF1994)</f>
        <v>1920</v>
      </c>
      <c r="B1994" s="159" t="s">
        <v>6786</v>
      </c>
      <c r="C1994" s="159" t="str">
        <f t="shared" ref="C1994" si="812">IF(D1994&lt;&gt;"",CONCATENATE(D1994,E1994,F1994,G1994,H1994,I1994,J1994,K1994,L1994),"")</f>
        <v/>
      </c>
      <c r="D1994" s="840"/>
      <c r="E1994" s="1430" t="s">
        <v>4471</v>
      </c>
      <c r="F1994" s="1479"/>
      <c r="G1994" s="1479" t="s">
        <v>4473</v>
      </c>
      <c r="H1994" s="1479" t="str">
        <f t="shared" ref="H1994" si="813">IF(AB1994="+","P","")</f>
        <v>P</v>
      </c>
      <c r="I1994" s="1479"/>
      <c r="J1994" s="1479" t="str">
        <f t="shared" ref="J1994" si="814">IF(Z1994="+","V","")</f>
        <v/>
      </c>
      <c r="K1994" s="1479"/>
      <c r="L1994" s="1479"/>
      <c r="M1994" s="1780" t="str">
        <f>INDEX([1]TDSheet!$S$14:$S$25000,MATCH($B1994,[1]TDSheet!$B$14:$B$25000,0))</f>
        <v xml:space="preserve"> Toyota "Alphard" II 5D Mpv | "Vellfire" I (08-15) 5D Mpv (правый руль) '2008-2014 ЗП ТЗ ДД</v>
      </c>
      <c r="N1994" s="1781">
        <f>INDEX([1]TDSheet!$AX$14:$AX$25000,MATCH($B1994,[1]TDSheet!$B$14:$B$25000,0))</f>
        <v>4300</v>
      </c>
      <c r="O1994" s="1781">
        <f>INDEX([1]TDSheet!$AX$14:$AX$25000,MATCH($B1994,[1]TDSheet!$B$14:$B$25000,0))</f>
        <v>4300</v>
      </c>
      <c r="P1994" s="1781">
        <f>INDEX([1]TDSheet!$AX$14:$AX$25000,MATCH($B1994,[1]TDSheet!$B$14:$B$25000,0))</f>
        <v>4300</v>
      </c>
      <c r="Q1994" s="1781">
        <f>INDEX([1]TDSheet!$AX$14:$AX$25000,MATCH($B1994,[1]TDSheet!$B$14:$B$25000,0))</f>
        <v>4300</v>
      </c>
      <c r="R1994" s="1781">
        <f>INDEX([1]TDSheet!$AX$14:$AX$25000,MATCH($B1994,[1]TDSheet!$B$14:$B$25000,0))</f>
        <v>4300</v>
      </c>
      <c r="S1994" s="1781">
        <f>INDEX([1]TDSheet!$AX$14:$AX$25000,MATCH($B1994,[1]TDSheet!$B$14:$B$25000,0))</f>
        <v>4300</v>
      </c>
      <c r="T1994" s="1781">
        <f>INDEX([1]TDSheet!$AX$14:$AX$25000,MATCH($B1994,[1]TDSheet!$B$14:$B$25000,0))</f>
        <v>4300</v>
      </c>
      <c r="U1994" s="1781">
        <f>INDEX([1]TDSheet!$AX$14:$AX$25000,MATCH($B1994,[1]TDSheet!$B$14:$B$25000,0))</f>
        <v>4300</v>
      </c>
      <c r="V1994" s="1782">
        <f>INDEX([1]TDSheet!$AX$14:$AX$25000,MATCH($B1994,[1]TDSheet!$B$14:$B$25000,0))</f>
        <v>4300</v>
      </c>
      <c r="W1994" s="1477"/>
      <c r="X1994" s="838" t="s">
        <v>4583</v>
      </c>
      <c r="Y1994" s="1478" t="s">
        <v>3123</v>
      </c>
      <c r="Z1994" s="1478"/>
      <c r="AA1994" s="1478" t="s">
        <v>3123</v>
      </c>
      <c r="AB1994" s="1478" t="s">
        <v>3123</v>
      </c>
      <c r="AC1994" s="1478"/>
      <c r="AD1994" s="839" t="str">
        <f>INDEX([1]TDSheet!$AV$14:$AV$25000,MATCH($B1994,[1]TDSheet!$B$14:$B$25000,0))</f>
        <v>1540*1150</v>
      </c>
      <c r="AE1994" s="805">
        <f>INDEX([1]TDSheet!$AY$14:$AY$25000,MATCH($B1994,[1]TDSheet!$B$14:$B$25000,0))</f>
        <v>4800</v>
      </c>
      <c r="AF1994" s="1051"/>
      <c r="AG1994" s="1058"/>
      <c r="AH1994" s="251"/>
      <c r="AI1994" s="251"/>
    </row>
    <row r="1995" spans="1:35" ht="17.25" customHeight="1">
      <c r="A1995" s="836">
        <f>ROW(1995:1995)-SUM(AF$1:AF1995)</f>
        <v>1921</v>
      </c>
      <c r="B1995" s="159" t="s">
        <v>2674</v>
      </c>
      <c r="C1995" s="159" t="str">
        <f t="shared" si="810"/>
        <v/>
      </c>
      <c r="D1995" s="841"/>
      <c r="E1995" s="1054" t="s">
        <v>4471</v>
      </c>
      <c r="F1995" s="1289"/>
      <c r="G1995" s="1289" t="s">
        <v>4473</v>
      </c>
      <c r="H1995" s="1289" t="str">
        <f t="shared" si="811"/>
        <v>P</v>
      </c>
      <c r="I1995" s="1289"/>
      <c r="J1995" s="1289" t="str">
        <f t="shared" si="796"/>
        <v/>
      </c>
      <c r="K1995" s="1289"/>
      <c r="L1995" s="1289"/>
      <c r="M1995" s="1780" t="str">
        <f>INDEX([1]TDSheet!$S$14:$S$25000,MATCH($B1995,[1]TDSheet!$B$14:$B$25000,0))</f>
        <v xml:space="preserve"> Toyota "Alphard" II 5D Mpv | "Vellfire" I (08-15) 5D Mpv (левый руль) '2008-2014 ЗП ТЗ ДД</v>
      </c>
      <c r="N1995" s="1781">
        <f>INDEX([1]TDSheet!$AX$14:$AX$25000,MATCH($B1995,[1]TDSheet!$B$14:$B$25000,0))</f>
        <v>4300</v>
      </c>
      <c r="O1995" s="1781">
        <f>INDEX([1]TDSheet!$AX$14:$AX$25000,MATCH($B1995,[1]TDSheet!$B$14:$B$25000,0))</f>
        <v>4300</v>
      </c>
      <c r="P1995" s="1781">
        <f>INDEX([1]TDSheet!$AX$14:$AX$25000,MATCH($B1995,[1]TDSheet!$B$14:$B$25000,0))</f>
        <v>4300</v>
      </c>
      <c r="Q1995" s="1781">
        <f>INDEX([1]TDSheet!$AX$14:$AX$25000,MATCH($B1995,[1]TDSheet!$B$14:$B$25000,0))</f>
        <v>4300</v>
      </c>
      <c r="R1995" s="1781">
        <f>INDEX([1]TDSheet!$AX$14:$AX$25000,MATCH($B1995,[1]TDSheet!$B$14:$B$25000,0))</f>
        <v>4300</v>
      </c>
      <c r="S1995" s="1781">
        <f>INDEX([1]TDSheet!$AX$14:$AX$25000,MATCH($B1995,[1]TDSheet!$B$14:$B$25000,0))</f>
        <v>4300</v>
      </c>
      <c r="T1995" s="1781">
        <f>INDEX([1]TDSheet!$AX$14:$AX$25000,MATCH($B1995,[1]TDSheet!$B$14:$B$25000,0))</f>
        <v>4300</v>
      </c>
      <c r="U1995" s="1781">
        <f>INDEX([1]TDSheet!$AX$14:$AX$25000,MATCH($B1995,[1]TDSheet!$B$14:$B$25000,0))</f>
        <v>4300</v>
      </c>
      <c r="V1995" s="1782">
        <f>INDEX([1]TDSheet!$AX$14:$AX$25000,MATCH($B1995,[1]TDSheet!$B$14:$B$25000,0))</f>
        <v>4300</v>
      </c>
      <c r="W1995" s="1477"/>
      <c r="X1995" s="838" t="s">
        <v>4583</v>
      </c>
      <c r="Y1995" s="1478" t="s">
        <v>3123</v>
      </c>
      <c r="Z1995" s="1478"/>
      <c r="AA1995" s="1478" t="s">
        <v>3123</v>
      </c>
      <c r="AB1995" s="1478" t="s">
        <v>3123</v>
      </c>
      <c r="AC1995" s="1478"/>
      <c r="AD1995" s="839" t="str">
        <f>INDEX([1]TDSheet!$AV$14:$AV$25000,MATCH($B1995,[1]TDSheet!$B$14:$B$25000,0))</f>
        <v>1540*1150</v>
      </c>
      <c r="AE1995" s="805">
        <f>INDEX([1]TDSheet!$AY$14:$AY$25000,MATCH($B1995,[1]TDSheet!$B$14:$B$25000,0))</f>
        <v>4800</v>
      </c>
      <c r="AF1995" s="1051"/>
      <c r="AG1995" s="1058"/>
      <c r="AH1995" s="251"/>
      <c r="AI1995" s="251"/>
    </row>
    <row r="1996" spans="1:35" ht="17.25" customHeight="1">
      <c r="A1996" s="836">
        <f>ROW(1996:1996)-SUM(AF$1:AF1996)</f>
        <v>1922</v>
      </c>
      <c r="B1996" s="159" t="s">
        <v>2675</v>
      </c>
      <c r="C1996" s="159" t="str">
        <f t="shared" si="810"/>
        <v/>
      </c>
      <c r="D1996" s="841"/>
      <c r="E1996" s="1054" t="s">
        <v>4471</v>
      </c>
      <c r="F1996" s="1289"/>
      <c r="G1996" s="1289" t="s">
        <v>4473</v>
      </c>
      <c r="H1996" s="1289" t="str">
        <f t="shared" si="811"/>
        <v>P</v>
      </c>
      <c r="I1996" s="1289"/>
      <c r="J1996" s="1289" t="str">
        <f t="shared" si="796"/>
        <v/>
      </c>
      <c r="K1996" s="1289"/>
      <c r="L1996" s="1289"/>
      <c r="M1996" s="1780" t="str">
        <f>INDEX([1]TDSheet!$S$14:$S$25000,MATCH($B1996,[1]TDSheet!$B$14:$B$25000,0))</f>
        <v xml:space="preserve"> Toyota "Alphard" II 5D Mpv | "Vellfire" I (08-15) 5D Mpv (левый руль) '2008-2014 ЗП ТЗ ДД (обогрев щеток)</v>
      </c>
      <c r="N1996" s="1781">
        <f>INDEX([1]TDSheet!$AX$14:$AX$25000,MATCH($B1996,[1]TDSheet!$B$14:$B$25000,0))</f>
        <v>4800</v>
      </c>
      <c r="O1996" s="1781">
        <f>INDEX([1]TDSheet!$AX$14:$AX$25000,MATCH($B1996,[1]TDSheet!$B$14:$B$25000,0))</f>
        <v>4800</v>
      </c>
      <c r="P1996" s="1781">
        <f>INDEX([1]TDSheet!$AX$14:$AX$25000,MATCH($B1996,[1]TDSheet!$B$14:$B$25000,0))</f>
        <v>4800</v>
      </c>
      <c r="Q1996" s="1781">
        <f>INDEX([1]TDSheet!$AX$14:$AX$25000,MATCH($B1996,[1]TDSheet!$B$14:$B$25000,0))</f>
        <v>4800</v>
      </c>
      <c r="R1996" s="1781">
        <f>INDEX([1]TDSheet!$AX$14:$AX$25000,MATCH($B1996,[1]TDSheet!$B$14:$B$25000,0))</f>
        <v>4800</v>
      </c>
      <c r="S1996" s="1781">
        <f>INDEX([1]TDSheet!$AX$14:$AX$25000,MATCH($B1996,[1]TDSheet!$B$14:$B$25000,0))</f>
        <v>4800</v>
      </c>
      <c r="T1996" s="1781">
        <f>INDEX([1]TDSheet!$AX$14:$AX$25000,MATCH($B1996,[1]TDSheet!$B$14:$B$25000,0))</f>
        <v>4800</v>
      </c>
      <c r="U1996" s="1781">
        <f>INDEX([1]TDSheet!$AX$14:$AX$25000,MATCH($B1996,[1]TDSheet!$B$14:$B$25000,0))</f>
        <v>4800</v>
      </c>
      <c r="V1996" s="1782">
        <f>INDEX([1]TDSheet!$AX$14:$AX$25000,MATCH($B1996,[1]TDSheet!$B$14:$B$25000,0))</f>
        <v>4800</v>
      </c>
      <c r="W1996" s="1477"/>
      <c r="X1996" s="838" t="s">
        <v>4583</v>
      </c>
      <c r="Y1996" s="1478" t="s">
        <v>3123</v>
      </c>
      <c r="Z1996" s="1478"/>
      <c r="AA1996" s="1478" t="s">
        <v>3123</v>
      </c>
      <c r="AB1996" s="1478" t="s">
        <v>3123</v>
      </c>
      <c r="AC1996" s="1478"/>
      <c r="AD1996" s="839" t="str">
        <f>INDEX([1]TDSheet!$AV$14:$AV$25000,MATCH($B1996,[1]TDSheet!$B$14:$B$25000,0))</f>
        <v>1540*1150</v>
      </c>
      <c r="AE1996" s="805">
        <f>INDEX([1]TDSheet!$AY$14:$AY$25000,MATCH($B1996,[1]TDSheet!$B$14:$B$25000,0))</f>
        <v>5300</v>
      </c>
      <c r="AF1996" s="1051"/>
      <c r="AG1996" s="1058"/>
      <c r="AH1996" s="251"/>
      <c r="AI1996" s="251"/>
    </row>
    <row r="1997" spans="1:35" ht="17.25" customHeight="1">
      <c r="A1997" s="836">
        <f>ROW(1997:1997)-SUM(AF$1:AF1997)</f>
        <v>1923</v>
      </c>
      <c r="B1997" s="159" t="s">
        <v>6618</v>
      </c>
      <c r="C1997" s="159" t="str">
        <f t="shared" si="810"/>
        <v/>
      </c>
      <c r="D1997" s="842"/>
      <c r="E1997" s="1087" t="s">
        <v>4471</v>
      </c>
      <c r="F1997" s="1480"/>
      <c r="G1997" s="1480" t="s">
        <v>4473</v>
      </c>
      <c r="H1997" s="1480" t="str">
        <f t="shared" si="811"/>
        <v>P</v>
      </c>
      <c r="I1997" s="1480"/>
      <c r="J1997" s="1480" t="str">
        <f t="shared" si="796"/>
        <v>V</v>
      </c>
      <c r="K1997" s="1480"/>
      <c r="L1997" s="1480"/>
      <c r="M1997" s="1780" t="str">
        <f>INDEX([1]TDSheet!$S$14:$S$25000,MATCH($B1997,[1]TDSheet!$B$14:$B$25000,0))</f>
        <v xml:space="preserve"> Toyota "Alphard" III 5D Mpv (левый руль) '2015- ЗП ТЗ ДД</v>
      </c>
      <c r="N1997" s="1781">
        <f>INDEX([1]TDSheet!$AX$14:$AX$25000,MATCH($B1997,[1]TDSheet!$B$14:$B$25000,0))</f>
        <v>5300</v>
      </c>
      <c r="O1997" s="1781">
        <f>INDEX([1]TDSheet!$AX$14:$AX$25000,MATCH($B1997,[1]TDSheet!$B$14:$B$25000,0))</f>
        <v>5300</v>
      </c>
      <c r="P1997" s="1781">
        <f>INDEX([1]TDSheet!$AX$14:$AX$25000,MATCH($B1997,[1]TDSheet!$B$14:$B$25000,0))</f>
        <v>5300</v>
      </c>
      <c r="Q1997" s="1781">
        <f>INDEX([1]TDSheet!$AX$14:$AX$25000,MATCH($B1997,[1]TDSheet!$B$14:$B$25000,0))</f>
        <v>5300</v>
      </c>
      <c r="R1997" s="1781">
        <f>INDEX([1]TDSheet!$AX$14:$AX$25000,MATCH($B1997,[1]TDSheet!$B$14:$B$25000,0))</f>
        <v>5300</v>
      </c>
      <c r="S1997" s="1781">
        <f>INDEX([1]TDSheet!$AX$14:$AX$25000,MATCH($B1997,[1]TDSheet!$B$14:$B$25000,0))</f>
        <v>5300</v>
      </c>
      <c r="T1997" s="1781">
        <f>INDEX([1]TDSheet!$AX$14:$AX$25000,MATCH($B1997,[1]TDSheet!$B$14:$B$25000,0))</f>
        <v>5300</v>
      </c>
      <c r="U1997" s="1781">
        <f>INDEX([1]TDSheet!$AX$14:$AX$25000,MATCH($B1997,[1]TDSheet!$B$14:$B$25000,0))</f>
        <v>5300</v>
      </c>
      <c r="V1997" s="1782">
        <f>INDEX([1]TDSheet!$AX$14:$AX$25000,MATCH($B1997,[1]TDSheet!$B$14:$B$25000,0))</f>
        <v>5300</v>
      </c>
      <c r="W1997" s="1477"/>
      <c r="X1997" s="838" t="s">
        <v>3999</v>
      </c>
      <c r="Y1997" s="1478" t="s">
        <v>3123</v>
      </c>
      <c r="Z1997" s="1478" t="s">
        <v>3123</v>
      </c>
      <c r="AA1997" s="1478"/>
      <c r="AB1997" s="1478" t="s">
        <v>3123</v>
      </c>
      <c r="AC1997" s="1478"/>
      <c r="AD1997" s="839" t="str">
        <f>INDEX([1]TDSheet!$AV$14:$AV$25000,MATCH($B1997,[1]TDSheet!$B$14:$B$25000,0))</f>
        <v>1600*1280</v>
      </c>
      <c r="AE1997" s="805">
        <f>INDEX([1]TDSheet!$AY$14:$AY$25000,MATCH($B1997,[1]TDSheet!$B$14:$B$25000,0))</f>
        <v>5800</v>
      </c>
      <c r="AF1997" s="1051"/>
      <c r="AG1997" s="1058"/>
      <c r="AH1997" s="251"/>
      <c r="AI1997" s="251"/>
    </row>
    <row r="1998" spans="1:35" ht="17.25" customHeight="1">
      <c r="A1998" s="836">
        <f>ROW(1998:1998)-SUM(AF$1:AF1998)</f>
        <v>1924</v>
      </c>
      <c r="B1998" s="159" t="s">
        <v>6619</v>
      </c>
      <c r="C1998" s="159" t="str">
        <f t="shared" si="810"/>
        <v/>
      </c>
      <c r="D1998" s="842"/>
      <c r="E1998" s="1087" t="s">
        <v>4471</v>
      </c>
      <c r="F1998" s="1480"/>
      <c r="G1998" s="1480" t="s">
        <v>4473</v>
      </c>
      <c r="H1998" s="1480" t="str">
        <f t="shared" si="811"/>
        <v>P</v>
      </c>
      <c r="I1998" s="1480"/>
      <c r="J1998" s="1480" t="str">
        <f t="shared" si="796"/>
        <v>V</v>
      </c>
      <c r="K1998" s="1480"/>
      <c r="L1998" s="1480"/>
      <c r="M1998" s="1780" t="str">
        <f>INDEX([1]TDSheet!$S$14:$S$25000,MATCH($B1998,[1]TDSheet!$B$14:$B$25000,0))</f>
        <v xml:space="preserve"> Toyota "Alphard" III 5D Mpv (левый руль) '2015- ЗП ТЗ ДД (обогрев щеток)</v>
      </c>
      <c r="N1998" s="1781">
        <f>INDEX([1]TDSheet!$AX$14:$AX$25000,MATCH($B1998,[1]TDSheet!$B$14:$B$25000,0))</f>
        <v>5800</v>
      </c>
      <c r="O1998" s="1781">
        <f>INDEX([1]TDSheet!$AX$14:$AX$25000,MATCH($B1998,[1]TDSheet!$B$14:$B$25000,0))</f>
        <v>5800</v>
      </c>
      <c r="P1998" s="1781">
        <f>INDEX([1]TDSheet!$AX$14:$AX$25000,MATCH($B1998,[1]TDSheet!$B$14:$B$25000,0))</f>
        <v>5800</v>
      </c>
      <c r="Q1998" s="1781">
        <f>INDEX([1]TDSheet!$AX$14:$AX$25000,MATCH($B1998,[1]TDSheet!$B$14:$B$25000,0))</f>
        <v>5800</v>
      </c>
      <c r="R1998" s="1781">
        <f>INDEX([1]TDSheet!$AX$14:$AX$25000,MATCH($B1998,[1]TDSheet!$B$14:$B$25000,0))</f>
        <v>5800</v>
      </c>
      <c r="S1998" s="1781">
        <f>INDEX([1]TDSheet!$AX$14:$AX$25000,MATCH($B1998,[1]TDSheet!$B$14:$B$25000,0))</f>
        <v>5800</v>
      </c>
      <c r="T1998" s="1781">
        <f>INDEX([1]TDSheet!$AX$14:$AX$25000,MATCH($B1998,[1]TDSheet!$B$14:$B$25000,0))</f>
        <v>5800</v>
      </c>
      <c r="U1998" s="1781">
        <f>INDEX([1]TDSheet!$AX$14:$AX$25000,MATCH($B1998,[1]TDSheet!$B$14:$B$25000,0))</f>
        <v>5800</v>
      </c>
      <c r="V1998" s="1782">
        <f>INDEX([1]TDSheet!$AX$14:$AX$25000,MATCH($B1998,[1]TDSheet!$B$14:$B$25000,0))</f>
        <v>5800</v>
      </c>
      <c r="W1998" s="1477"/>
      <c r="X1998" s="838" t="s">
        <v>3999</v>
      </c>
      <c r="Y1998" s="1478" t="s">
        <v>3123</v>
      </c>
      <c r="Z1998" s="1478" t="s">
        <v>3123</v>
      </c>
      <c r="AA1998" s="1478"/>
      <c r="AB1998" s="1478" t="s">
        <v>3123</v>
      </c>
      <c r="AC1998" s="1478"/>
      <c r="AD1998" s="839" t="str">
        <f>INDEX([1]TDSheet!$AV$14:$AV$25000,MATCH($B1998,[1]TDSheet!$B$14:$B$25000,0))</f>
        <v>1600*1280</v>
      </c>
      <c r="AE1998" s="805">
        <f>INDEX([1]TDSheet!$AY$14:$AY$25000,MATCH($B1998,[1]TDSheet!$B$14:$B$25000,0))</f>
        <v>6300</v>
      </c>
      <c r="AF1998" s="1051"/>
      <c r="AG1998" s="1058"/>
      <c r="AH1998" s="251"/>
      <c r="AI1998" s="251"/>
    </row>
    <row r="1999" spans="1:35" ht="17.25" customHeight="1">
      <c r="A1999" s="836">
        <f>ROW(1999:1999)-SUM(AF$1:AF1999)</f>
        <v>1925</v>
      </c>
      <c r="B1999" s="159" t="s">
        <v>4016</v>
      </c>
      <c r="C1999" s="159"/>
      <c r="D1999" s="841"/>
      <c r="E1999" s="1054"/>
      <c r="F1999" s="1289"/>
      <c r="G1999" s="1289"/>
      <c r="H1999" s="1289"/>
      <c r="I1999" s="1289"/>
      <c r="J1999" s="1289"/>
      <c r="K1999" s="1289"/>
      <c r="L1999" s="1289"/>
      <c r="M1999" s="1780" t="str">
        <f>INDEX([1]TDSheet!$S$14:$S$25000,MATCH($B1999,[1]TDSheet!$B$14:$B$25000,0))</f>
        <v xml:space="preserve"> Toyota "Aristo" I 4D Sed (правый руль) '1991-1997 ЗП ТЗ</v>
      </c>
      <c r="N1999" s="1781">
        <f>INDEX([1]TDSheet!$AX$14:$AX$25000,MATCH($B1999,[1]TDSheet!$B$14:$B$25000,0))</f>
        <v>3350</v>
      </c>
      <c r="O1999" s="1781">
        <f>INDEX([1]TDSheet!$AX$14:$AX$25000,MATCH($B1999,[1]TDSheet!$B$14:$B$25000,0))</f>
        <v>3350</v>
      </c>
      <c r="P1999" s="1781">
        <f>INDEX([1]TDSheet!$AX$14:$AX$25000,MATCH($B1999,[1]TDSheet!$B$14:$B$25000,0))</f>
        <v>3350</v>
      </c>
      <c r="Q1999" s="1781">
        <f>INDEX([1]TDSheet!$AX$14:$AX$25000,MATCH($B1999,[1]TDSheet!$B$14:$B$25000,0))</f>
        <v>3350</v>
      </c>
      <c r="R1999" s="1781">
        <f>INDEX([1]TDSheet!$AX$14:$AX$25000,MATCH($B1999,[1]TDSheet!$B$14:$B$25000,0))</f>
        <v>3350</v>
      </c>
      <c r="S1999" s="1781">
        <f>INDEX([1]TDSheet!$AX$14:$AX$25000,MATCH($B1999,[1]TDSheet!$B$14:$B$25000,0))</f>
        <v>3350</v>
      </c>
      <c r="T1999" s="1781">
        <f>INDEX([1]TDSheet!$AX$14:$AX$25000,MATCH($B1999,[1]TDSheet!$B$14:$B$25000,0))</f>
        <v>3350</v>
      </c>
      <c r="U1999" s="1781">
        <f>INDEX([1]TDSheet!$AX$14:$AX$25000,MATCH($B1999,[1]TDSheet!$B$14:$B$25000,0))</f>
        <v>3350</v>
      </c>
      <c r="V1999" s="1782">
        <f>INDEX([1]TDSheet!$AX$14:$AX$25000,MATCH($B1999,[1]TDSheet!$B$14:$B$25000,0))</f>
        <v>3350</v>
      </c>
      <c r="W1999" s="1477"/>
      <c r="X1999" s="838" t="s">
        <v>3946</v>
      </c>
      <c r="Y1999" s="1478" t="s">
        <v>3123</v>
      </c>
      <c r="Z1999" s="1478" t="s">
        <v>3123</v>
      </c>
      <c r="AA1999" s="1478" t="s">
        <v>3123</v>
      </c>
      <c r="AB1999" s="1478"/>
      <c r="AC1999" s="1478" t="s">
        <v>3123</v>
      </c>
      <c r="AD1999" s="839" t="str">
        <f>INDEX([1]TDSheet!$AV$14:$AV$25000,MATCH($B1999,[1]TDSheet!$B$14:$B$25000,0))</f>
        <v>1500*860</v>
      </c>
      <c r="AE1999" s="805">
        <f>INDEX([1]TDSheet!$AY$14:$AY$25000,MATCH($B1999,[1]TDSheet!$B$14:$B$25000,0))</f>
        <v>3850</v>
      </c>
      <c r="AF1999" s="1051"/>
      <c r="AG1999" s="1058"/>
      <c r="AH1999" s="251"/>
      <c r="AI1999" s="251"/>
    </row>
    <row r="2000" spans="1:35" ht="17.25" customHeight="1">
      <c r="A2000" s="836">
        <f>ROW(2000:2000)-SUM(AF$1:AF2000)</f>
        <v>1926</v>
      </c>
      <c r="B2000" s="159" t="s">
        <v>6499</v>
      </c>
      <c r="C2000" s="159"/>
      <c r="D2000" s="837"/>
      <c r="E2000" s="1084"/>
      <c r="F2000" s="1288"/>
      <c r="G2000" s="1288"/>
      <c r="H2000" s="1288"/>
      <c r="I2000" s="1288"/>
      <c r="J2000" s="1288"/>
      <c r="K2000" s="1288"/>
      <c r="L2000" s="1288"/>
      <c r="M2000" s="1780" t="str">
        <f>INDEX([1]TDSheet!$S$14:$S$25000,MATCH($B2000,[1]TDSheet!$B$14:$B$25000,0))</f>
        <v xml:space="preserve"> Toyota "Aristo" II S160 4D Sed (правый руль) '1997-2004 ЗП ТЗ</v>
      </c>
      <c r="N2000" s="1781">
        <f>INDEX([1]TDSheet!$AX$14:$AX$25000,MATCH($B2000,[1]TDSheet!$B$14:$B$25000,0))</f>
        <v>3750</v>
      </c>
      <c r="O2000" s="1781">
        <f>INDEX([1]TDSheet!$AX$14:$AX$25000,MATCH($B2000,[1]TDSheet!$B$14:$B$25000,0))</f>
        <v>3750</v>
      </c>
      <c r="P2000" s="1781">
        <f>INDEX([1]TDSheet!$AX$14:$AX$25000,MATCH($B2000,[1]TDSheet!$B$14:$B$25000,0))</f>
        <v>3750</v>
      </c>
      <c r="Q2000" s="1781">
        <f>INDEX([1]TDSheet!$AX$14:$AX$25000,MATCH($B2000,[1]TDSheet!$B$14:$B$25000,0))</f>
        <v>3750</v>
      </c>
      <c r="R2000" s="1781">
        <f>INDEX([1]TDSheet!$AX$14:$AX$25000,MATCH($B2000,[1]TDSheet!$B$14:$B$25000,0))</f>
        <v>3750</v>
      </c>
      <c r="S2000" s="1781">
        <f>INDEX([1]TDSheet!$AX$14:$AX$25000,MATCH($B2000,[1]TDSheet!$B$14:$B$25000,0))</f>
        <v>3750</v>
      </c>
      <c r="T2000" s="1781">
        <f>INDEX([1]TDSheet!$AX$14:$AX$25000,MATCH($B2000,[1]TDSheet!$B$14:$B$25000,0))</f>
        <v>3750</v>
      </c>
      <c r="U2000" s="1781">
        <f>INDEX([1]TDSheet!$AX$14:$AX$25000,MATCH($B2000,[1]TDSheet!$B$14:$B$25000,0))</f>
        <v>3750</v>
      </c>
      <c r="V2000" s="1782">
        <f>INDEX([1]TDSheet!$AX$14:$AX$25000,MATCH($B2000,[1]TDSheet!$B$14:$B$25000,0))</f>
        <v>3750</v>
      </c>
      <c r="W2000" s="1477"/>
      <c r="X2000" s="838" t="s">
        <v>3134</v>
      </c>
      <c r="Y2000" s="1478" t="s">
        <v>3123</v>
      </c>
      <c r="Z2000" s="1478"/>
      <c r="AA2000" s="1478" t="s">
        <v>3123</v>
      </c>
      <c r="AB2000" s="1478"/>
      <c r="AC2000" s="1478" t="s">
        <v>3123</v>
      </c>
      <c r="AD2000" s="839" t="str">
        <f>INDEX([1]TDSheet!$AV$14:$AV$25000,MATCH($B2000,[1]TDSheet!$B$14:$B$25000,0))</f>
        <v>1530*930</v>
      </c>
      <c r="AE2000" s="805">
        <f>INDEX([1]TDSheet!$AY$14:$AY$25000,MATCH($B2000,[1]TDSheet!$B$14:$B$25000,0))</f>
        <v>4250</v>
      </c>
      <c r="AF2000" s="1051"/>
      <c r="AG2000" s="1058"/>
      <c r="AH2000" s="251"/>
      <c r="AI2000" s="251"/>
    </row>
    <row r="2001" spans="1:35" ht="17.25" customHeight="1">
      <c r="A2001" s="836">
        <f>ROW(2001:2001)-SUM(AF$1:AF2001)</f>
        <v>1927</v>
      </c>
      <c r="B2001" s="159" t="s">
        <v>2676</v>
      </c>
      <c r="C2001" s="159" t="str">
        <f t="shared" si="808"/>
        <v>8374AGNBL</v>
      </c>
      <c r="D2001" s="1476">
        <v>8374</v>
      </c>
      <c r="E2001" s="1054" t="s">
        <v>4471</v>
      </c>
      <c r="F2001" s="1289"/>
      <c r="G2001" s="1289"/>
      <c r="H2001" s="1289" t="str">
        <f t="shared" si="809"/>
        <v/>
      </c>
      <c r="I2001" s="1289"/>
      <c r="J2001" s="1289" t="str">
        <f t="shared" ref="J2001:J2023" si="815">IF(Z2001="+","V","")</f>
        <v/>
      </c>
      <c r="K2001" s="1289"/>
      <c r="L2001" s="1289"/>
      <c r="M2001" s="1780" t="str">
        <f>INDEX([1]TDSheet!$S$14:$S$25000,MATCH($B2001,[1]TDSheet!$B$14:$B$25000,0))</f>
        <v xml:space="preserve"> Toyota "Auris" I | "Blade" I (06-12) NE30 5D Hbk '2006-2012 ЗП ТЗ #8374AGNBL</v>
      </c>
      <c r="N2001" s="1781">
        <f>INDEX([1]TDSheet!$AX$14:$AX$25000,MATCH($B2001,[1]TDSheet!$B$14:$B$25000,0))</f>
        <v>3200</v>
      </c>
      <c r="O2001" s="1781">
        <f>INDEX([1]TDSheet!$AX$14:$AX$25000,MATCH($B2001,[1]TDSheet!$B$14:$B$25000,0))</f>
        <v>3200</v>
      </c>
      <c r="P2001" s="1781">
        <f>INDEX([1]TDSheet!$AX$14:$AX$25000,MATCH($B2001,[1]TDSheet!$B$14:$B$25000,0))</f>
        <v>3200</v>
      </c>
      <c r="Q2001" s="1781">
        <f>INDEX([1]TDSheet!$AX$14:$AX$25000,MATCH($B2001,[1]TDSheet!$B$14:$B$25000,0))</f>
        <v>3200</v>
      </c>
      <c r="R2001" s="1781">
        <f>INDEX([1]TDSheet!$AX$14:$AX$25000,MATCH($B2001,[1]TDSheet!$B$14:$B$25000,0))</f>
        <v>3200</v>
      </c>
      <c r="S2001" s="1781">
        <f>INDEX([1]TDSheet!$AX$14:$AX$25000,MATCH($B2001,[1]TDSheet!$B$14:$B$25000,0))</f>
        <v>3200</v>
      </c>
      <c r="T2001" s="1781">
        <f>INDEX([1]TDSheet!$AX$14:$AX$25000,MATCH($B2001,[1]TDSheet!$B$14:$B$25000,0))</f>
        <v>3200</v>
      </c>
      <c r="U2001" s="1781">
        <f>INDEX([1]TDSheet!$AX$14:$AX$25000,MATCH($B2001,[1]TDSheet!$B$14:$B$25000,0))</f>
        <v>3200</v>
      </c>
      <c r="V2001" s="1782">
        <f>INDEX([1]TDSheet!$AX$14:$AX$25000,MATCH($B2001,[1]TDSheet!$B$14:$B$25000,0))</f>
        <v>3200</v>
      </c>
      <c r="W2001" s="1477"/>
      <c r="X2001" s="838" t="s">
        <v>3955</v>
      </c>
      <c r="Y2001" s="1478" t="s">
        <v>3123</v>
      </c>
      <c r="Z2001" s="1478"/>
      <c r="AA2001" s="1478"/>
      <c r="AB2001" s="1478"/>
      <c r="AC2001" s="1478" t="s">
        <v>3123</v>
      </c>
      <c r="AD2001" s="839" t="str">
        <f>INDEX([1]TDSheet!$AV$14:$AV$25000,MATCH($B2001,[1]TDSheet!$B$14:$B$25000,0))</f>
        <v>1380*940</v>
      </c>
      <c r="AE2001" s="805">
        <f>INDEX([1]TDSheet!$AY$14:$AY$25000,MATCH($B2001,[1]TDSheet!$B$14:$B$25000,0))</f>
        <v>3700</v>
      </c>
      <c r="AF2001" s="1051"/>
      <c r="AG2001" s="1058"/>
      <c r="AH2001" s="251"/>
      <c r="AI2001" s="251"/>
    </row>
    <row r="2002" spans="1:35" ht="17.25" customHeight="1">
      <c r="A2002" s="836">
        <f>ROW(2002:2002)-SUM(AF$1:AF2002)</f>
        <v>1928</v>
      </c>
      <c r="B2002" s="159" t="s">
        <v>2677</v>
      </c>
      <c r="C2002" s="159" t="str">
        <f t="shared" si="808"/>
        <v>8374AGNBLP</v>
      </c>
      <c r="D2002" s="1476">
        <v>8374</v>
      </c>
      <c r="E2002" s="1054" t="s">
        <v>4471</v>
      </c>
      <c r="F2002" s="1289"/>
      <c r="G2002" s="1289"/>
      <c r="H2002" s="1289" t="str">
        <f t="shared" si="809"/>
        <v>P</v>
      </c>
      <c r="I2002" s="1289"/>
      <c r="J2002" s="1289" t="str">
        <f t="shared" si="815"/>
        <v/>
      </c>
      <c r="K2002" s="1289"/>
      <c r="L2002" s="1289"/>
      <c r="M2002" s="1780" t="str">
        <f>INDEX([1]TDSheet!$S$14:$S$25000,MATCH($B2002,[1]TDSheet!$B$14:$B$25000,0))</f>
        <v xml:space="preserve"> Toyota "Auris" I | "Blade" I (06-12) NE30 5D Hbk '2006-2012 ЗП ТЗ ДД #8374AGNBLP</v>
      </c>
      <c r="N2002" s="1781">
        <f>INDEX([1]TDSheet!$AX$14:$AX$25000,MATCH($B2002,[1]TDSheet!$B$14:$B$25000,0))</f>
        <v>3200</v>
      </c>
      <c r="O2002" s="1781">
        <f>INDEX([1]TDSheet!$AX$14:$AX$25000,MATCH($B2002,[1]TDSheet!$B$14:$B$25000,0))</f>
        <v>3200</v>
      </c>
      <c r="P2002" s="1781">
        <f>INDEX([1]TDSheet!$AX$14:$AX$25000,MATCH($B2002,[1]TDSheet!$B$14:$B$25000,0))</f>
        <v>3200</v>
      </c>
      <c r="Q2002" s="1781">
        <f>INDEX([1]TDSheet!$AX$14:$AX$25000,MATCH($B2002,[1]TDSheet!$B$14:$B$25000,0))</f>
        <v>3200</v>
      </c>
      <c r="R2002" s="1781">
        <f>INDEX([1]TDSheet!$AX$14:$AX$25000,MATCH($B2002,[1]TDSheet!$B$14:$B$25000,0))</f>
        <v>3200</v>
      </c>
      <c r="S2002" s="1781">
        <f>INDEX([1]TDSheet!$AX$14:$AX$25000,MATCH($B2002,[1]TDSheet!$B$14:$B$25000,0))</f>
        <v>3200</v>
      </c>
      <c r="T2002" s="1781">
        <f>INDEX([1]TDSheet!$AX$14:$AX$25000,MATCH($B2002,[1]TDSheet!$B$14:$B$25000,0))</f>
        <v>3200</v>
      </c>
      <c r="U2002" s="1781">
        <f>INDEX([1]TDSheet!$AX$14:$AX$25000,MATCH($B2002,[1]TDSheet!$B$14:$B$25000,0))</f>
        <v>3200</v>
      </c>
      <c r="V2002" s="1782">
        <f>INDEX([1]TDSheet!$AX$14:$AX$25000,MATCH($B2002,[1]TDSheet!$B$14:$B$25000,0))</f>
        <v>3200</v>
      </c>
      <c r="W2002" s="1477"/>
      <c r="X2002" s="838" t="s">
        <v>3955</v>
      </c>
      <c r="Y2002" s="1478" t="s">
        <v>3123</v>
      </c>
      <c r="Z2002" s="1478"/>
      <c r="AA2002" s="1478"/>
      <c r="AB2002" s="1478" t="s">
        <v>3123</v>
      </c>
      <c r="AC2002" s="1478"/>
      <c r="AD2002" s="839" t="str">
        <f>INDEX([1]TDSheet!$AV$14:$AV$25000,MATCH($B2002,[1]TDSheet!$B$14:$B$25000,0))</f>
        <v>1380*940</v>
      </c>
      <c r="AE2002" s="805">
        <f>INDEX([1]TDSheet!$AY$14:$AY$25000,MATCH($B2002,[1]TDSheet!$B$14:$B$25000,0))</f>
        <v>3700</v>
      </c>
      <c r="AF2002" s="1051"/>
      <c r="AG2002" s="1058"/>
      <c r="AH2002" s="251"/>
      <c r="AI2002" s="251"/>
    </row>
    <row r="2003" spans="1:35" ht="17.25" customHeight="1">
      <c r="A2003" s="836">
        <f>ROW(2003:2003)-SUM(AF$1:AF2003)</f>
        <v>1929</v>
      </c>
      <c r="B2003" s="159" t="s">
        <v>27</v>
      </c>
      <c r="C2003" s="159" t="str">
        <f>IF(D2003&lt;&gt;"",CONCATENATE(D2003,E2003,F2003,G2003,H2003,I2003,J2003,K2003,L2003),"")</f>
        <v>8409AGNBL</v>
      </c>
      <c r="D2003" s="1476">
        <v>8409</v>
      </c>
      <c r="E2003" s="1054" t="s">
        <v>4471</v>
      </c>
      <c r="F2003" s="1289"/>
      <c r="G2003" s="1289"/>
      <c r="H2003" s="1289" t="str">
        <f>IF(AB2003="+","P","")</f>
        <v/>
      </c>
      <c r="I2003" s="1289"/>
      <c r="J2003" s="1289" t="str">
        <f t="shared" si="815"/>
        <v/>
      </c>
      <c r="K2003" s="1289"/>
      <c r="L2003" s="1289"/>
      <c r="M2003" s="1780" t="str">
        <f>INDEX([1]TDSheet!$S$14:$S$25000,MATCH($B2003,[1]TDSheet!$B$14:$B$25000,0))</f>
        <v xml:space="preserve"> Toyota "Auris" II 5d Hbk '2012- ЗП ТЗ #8409AGNBL</v>
      </c>
      <c r="N2003" s="1781">
        <f>INDEX([1]TDSheet!$AX$14:$AX$25000,MATCH($B2003,[1]TDSheet!$B$14:$B$25000,0))</f>
        <v>3200</v>
      </c>
      <c r="O2003" s="1781">
        <f>INDEX([1]TDSheet!$AX$14:$AX$25000,MATCH($B2003,[1]TDSheet!$B$14:$B$25000,0))</f>
        <v>3200</v>
      </c>
      <c r="P2003" s="1781">
        <f>INDEX([1]TDSheet!$AX$14:$AX$25000,MATCH($B2003,[1]TDSheet!$B$14:$B$25000,0))</f>
        <v>3200</v>
      </c>
      <c r="Q2003" s="1781">
        <f>INDEX([1]TDSheet!$AX$14:$AX$25000,MATCH($B2003,[1]TDSheet!$B$14:$B$25000,0))</f>
        <v>3200</v>
      </c>
      <c r="R2003" s="1781">
        <f>INDEX([1]TDSheet!$AX$14:$AX$25000,MATCH($B2003,[1]TDSheet!$B$14:$B$25000,0))</f>
        <v>3200</v>
      </c>
      <c r="S2003" s="1781">
        <f>INDEX([1]TDSheet!$AX$14:$AX$25000,MATCH($B2003,[1]TDSheet!$B$14:$B$25000,0))</f>
        <v>3200</v>
      </c>
      <c r="T2003" s="1781">
        <f>INDEX([1]TDSheet!$AX$14:$AX$25000,MATCH($B2003,[1]TDSheet!$B$14:$B$25000,0))</f>
        <v>3200</v>
      </c>
      <c r="U2003" s="1781">
        <f>INDEX([1]TDSheet!$AX$14:$AX$25000,MATCH($B2003,[1]TDSheet!$B$14:$B$25000,0))</f>
        <v>3200</v>
      </c>
      <c r="V2003" s="1782">
        <f>INDEX([1]TDSheet!$AX$14:$AX$25000,MATCH($B2003,[1]TDSheet!$B$14:$B$25000,0))</f>
        <v>3200</v>
      </c>
      <c r="W2003" s="1477"/>
      <c r="X2003" s="838" t="s">
        <v>4515</v>
      </c>
      <c r="Y2003" s="1478" t="s">
        <v>3123</v>
      </c>
      <c r="Z2003" s="1478"/>
      <c r="AA2003" s="1478"/>
      <c r="AB2003" s="1478"/>
      <c r="AC2003" s="1478" t="s">
        <v>3123</v>
      </c>
      <c r="AD2003" s="839" t="str">
        <f>INDEX([1]TDSheet!$AV$14:$AV$25000,MATCH($B2003,[1]TDSheet!$B$14:$B$25000,0))</f>
        <v>1390*950</v>
      </c>
      <c r="AE2003" s="805">
        <f>INDEX([1]TDSheet!$AY$14:$AY$25000,MATCH($B2003,[1]TDSheet!$B$14:$B$25000,0))</f>
        <v>3700</v>
      </c>
      <c r="AF2003" s="1051"/>
      <c r="AG2003" s="1058"/>
      <c r="AH2003" s="251"/>
      <c r="AI2003" s="251"/>
    </row>
    <row r="2004" spans="1:35" ht="17.25" customHeight="1">
      <c r="A2004" s="836">
        <f>ROW(2004:2004)-SUM(AF$1:AF2004)</f>
        <v>1930</v>
      </c>
      <c r="B2004" s="159" t="s">
        <v>2679</v>
      </c>
      <c r="C2004" s="159" t="str">
        <f>IF(D2004&lt;&gt;"",CONCATENATE(D2004,E2004,F2004,G2004,H2004,I2004,J2004,K2004,L2004),"")</f>
        <v>8409AGNBLP</v>
      </c>
      <c r="D2004" s="1476">
        <v>8409</v>
      </c>
      <c r="E2004" s="1054" t="s">
        <v>4471</v>
      </c>
      <c r="F2004" s="1289"/>
      <c r="G2004" s="1289"/>
      <c r="H2004" s="1289" t="str">
        <f>IF(AB2004="+","P","")</f>
        <v>P</v>
      </c>
      <c r="I2004" s="1289"/>
      <c r="J2004" s="1289" t="str">
        <f t="shared" si="815"/>
        <v/>
      </c>
      <c r="K2004" s="1289"/>
      <c r="L2004" s="1289"/>
      <c r="M2004" s="1780" t="str">
        <f>INDEX([1]TDSheet!$S$14:$S$25000,MATCH($B2004,[1]TDSheet!$B$14:$B$25000,0))</f>
        <v xml:space="preserve"> Toyota "Auris" II 5d Hbk '2012- ЗП ТЗ ДД #8409AGNBLP</v>
      </c>
      <c r="N2004" s="1781">
        <f>INDEX([1]TDSheet!$AX$14:$AX$25000,MATCH($B2004,[1]TDSheet!$B$14:$B$25000,0))</f>
        <v>3200</v>
      </c>
      <c r="O2004" s="1781">
        <f>INDEX([1]TDSheet!$AX$14:$AX$25000,MATCH($B2004,[1]TDSheet!$B$14:$B$25000,0))</f>
        <v>3200</v>
      </c>
      <c r="P2004" s="1781">
        <f>INDEX([1]TDSheet!$AX$14:$AX$25000,MATCH($B2004,[1]TDSheet!$B$14:$B$25000,0))</f>
        <v>3200</v>
      </c>
      <c r="Q2004" s="1781">
        <f>INDEX([1]TDSheet!$AX$14:$AX$25000,MATCH($B2004,[1]TDSheet!$B$14:$B$25000,0))</f>
        <v>3200</v>
      </c>
      <c r="R2004" s="1781">
        <f>INDEX([1]TDSheet!$AX$14:$AX$25000,MATCH($B2004,[1]TDSheet!$B$14:$B$25000,0))</f>
        <v>3200</v>
      </c>
      <c r="S2004" s="1781">
        <f>INDEX([1]TDSheet!$AX$14:$AX$25000,MATCH($B2004,[1]TDSheet!$B$14:$B$25000,0))</f>
        <v>3200</v>
      </c>
      <c r="T2004" s="1781">
        <f>INDEX([1]TDSheet!$AX$14:$AX$25000,MATCH($B2004,[1]TDSheet!$B$14:$B$25000,0))</f>
        <v>3200</v>
      </c>
      <c r="U2004" s="1781">
        <f>INDEX([1]TDSheet!$AX$14:$AX$25000,MATCH($B2004,[1]TDSheet!$B$14:$B$25000,0))</f>
        <v>3200</v>
      </c>
      <c r="V2004" s="1782">
        <f>INDEX([1]TDSheet!$AX$14:$AX$25000,MATCH($B2004,[1]TDSheet!$B$14:$B$25000,0))</f>
        <v>3200</v>
      </c>
      <c r="W2004" s="1477"/>
      <c r="X2004" s="838" t="s">
        <v>4515</v>
      </c>
      <c r="Y2004" s="1478" t="s">
        <v>3123</v>
      </c>
      <c r="Z2004" s="1478"/>
      <c r="AA2004" s="1478"/>
      <c r="AB2004" s="1478" t="s">
        <v>3123</v>
      </c>
      <c r="AC2004" s="1478"/>
      <c r="AD2004" s="839" t="str">
        <f>INDEX([1]TDSheet!$AV$14:$AV$25000,MATCH($B2004,[1]TDSheet!$B$14:$B$25000,0))</f>
        <v>1390*950</v>
      </c>
      <c r="AE2004" s="805">
        <f>INDEX([1]TDSheet!$AY$14:$AY$25000,MATCH($B2004,[1]TDSheet!$B$14:$B$25000,0))</f>
        <v>3700</v>
      </c>
      <c r="AF2004" s="1051"/>
      <c r="AG2004" s="1058"/>
      <c r="AH2004" s="251"/>
      <c r="AI2004" s="251"/>
    </row>
    <row r="2005" spans="1:35" ht="17.25" customHeight="1">
      <c r="A2005" s="836">
        <f>ROW(2005:2005)-SUM(AF$1:AF2005)</f>
        <v>1931</v>
      </c>
      <c r="B2005" s="159" t="s">
        <v>5785</v>
      </c>
      <c r="C2005" s="159" t="str">
        <f>IF(D2005&lt;&gt;"",CONCATENATE(D2005,E2005,F2005,G2005,H2005,I2005,J2005,K2005,L2005),"")</f>
        <v/>
      </c>
      <c r="D2005" s="1481"/>
      <c r="E2005" s="1084" t="s">
        <v>4471</v>
      </c>
      <c r="F2005" s="1288"/>
      <c r="G2005" s="1288"/>
      <c r="H2005" s="1288" t="str">
        <f>IF(AB2005="+","P","")</f>
        <v/>
      </c>
      <c r="I2005" s="1288"/>
      <c r="J2005" s="1288" t="str">
        <f t="shared" si="815"/>
        <v>V</v>
      </c>
      <c r="K2005" s="1288"/>
      <c r="L2005" s="1288"/>
      <c r="M2005" s="1780" t="str">
        <f>INDEX([1]TDSheet!$S$14:$S$25000,MATCH($B2005,[1]TDSheet!$B$14:$B$25000,0))</f>
        <v xml:space="preserve"> Toyota "Avalon" I MCX 4D Sed '1994-2000 ЗП ТЗ</v>
      </c>
      <c r="N2005" s="1781">
        <f>INDEX([1]TDSheet!$AX$14:$AX$25000,MATCH($B2005,[1]TDSheet!$B$14:$B$25000,0))</f>
        <v>3200</v>
      </c>
      <c r="O2005" s="1781">
        <f>INDEX([1]TDSheet!$AX$14:$AX$25000,MATCH($B2005,[1]TDSheet!$B$14:$B$25000,0))</f>
        <v>3200</v>
      </c>
      <c r="P2005" s="1781">
        <f>INDEX([1]TDSheet!$AX$14:$AX$25000,MATCH($B2005,[1]TDSheet!$B$14:$B$25000,0))</f>
        <v>3200</v>
      </c>
      <c r="Q2005" s="1781">
        <f>INDEX([1]TDSheet!$AX$14:$AX$25000,MATCH($B2005,[1]TDSheet!$B$14:$B$25000,0))</f>
        <v>3200</v>
      </c>
      <c r="R2005" s="1781">
        <f>INDEX([1]TDSheet!$AX$14:$AX$25000,MATCH($B2005,[1]TDSheet!$B$14:$B$25000,0))</f>
        <v>3200</v>
      </c>
      <c r="S2005" s="1781">
        <f>INDEX([1]TDSheet!$AX$14:$AX$25000,MATCH($B2005,[1]TDSheet!$B$14:$B$25000,0))</f>
        <v>3200</v>
      </c>
      <c r="T2005" s="1781">
        <f>INDEX([1]TDSheet!$AX$14:$AX$25000,MATCH($B2005,[1]TDSheet!$B$14:$B$25000,0))</f>
        <v>3200</v>
      </c>
      <c r="U2005" s="1781">
        <f>INDEX([1]TDSheet!$AX$14:$AX$25000,MATCH($B2005,[1]TDSheet!$B$14:$B$25000,0))</f>
        <v>3200</v>
      </c>
      <c r="V2005" s="1782">
        <f>INDEX([1]TDSheet!$AX$14:$AX$25000,MATCH($B2005,[1]TDSheet!$B$14:$B$25000,0))</f>
        <v>3200</v>
      </c>
      <c r="W2005" s="1477" t="s">
        <v>5786</v>
      </c>
      <c r="X2005" s="838" t="s">
        <v>3131</v>
      </c>
      <c r="Y2005" s="1478" t="s">
        <v>3123</v>
      </c>
      <c r="Z2005" s="1478" t="s">
        <v>3123</v>
      </c>
      <c r="AA2005" s="1478" t="s">
        <v>3123</v>
      </c>
      <c r="AB2005" s="1478"/>
      <c r="AC2005" s="1478" t="s">
        <v>3123</v>
      </c>
      <c r="AD2005" s="839" t="str">
        <f>INDEX([1]TDSheet!$AV$14:$AV$25000,MATCH($B2005,[1]TDSheet!$B$14:$B$25000,0))</f>
        <v>1480*800</v>
      </c>
      <c r="AE2005" s="805">
        <f>INDEX([1]TDSheet!$AY$14:$AY$25000,MATCH($B2005,[1]TDSheet!$B$14:$B$25000,0))</f>
        <v>3700</v>
      </c>
      <c r="AF2005" s="1051"/>
      <c r="AG2005" s="1058"/>
      <c r="AH2005" s="251"/>
      <c r="AI2005" s="251"/>
    </row>
    <row r="2006" spans="1:35" ht="17.25" customHeight="1">
      <c r="A2006" s="836">
        <f>ROW(2006:2006)-SUM(AF$1:AF2006)</f>
        <v>1932</v>
      </c>
      <c r="B2006" s="159" t="s">
        <v>2680</v>
      </c>
      <c r="C2006" s="159" t="str">
        <f t="shared" si="808"/>
        <v/>
      </c>
      <c r="D2006" s="1476"/>
      <c r="E2006" s="1054" t="s">
        <v>4471</v>
      </c>
      <c r="F2006" s="1289"/>
      <c r="G2006" s="1289"/>
      <c r="H2006" s="1289" t="str">
        <f t="shared" si="809"/>
        <v/>
      </c>
      <c r="I2006" s="1289"/>
      <c r="J2006" s="1289" t="str">
        <f t="shared" si="815"/>
        <v>V</v>
      </c>
      <c r="K2006" s="1289"/>
      <c r="L2006" s="1289"/>
      <c r="M2006" s="1780" t="str">
        <f>INDEX([1]TDSheet!$S$14:$S$25000,MATCH($B2006,[1]TDSheet!$B$14:$B$25000,0))</f>
        <v xml:space="preserve"> Toyota "Avalon" II 4D Sed '1999-2005 ЗП ТЗ</v>
      </c>
      <c r="N2006" s="1781">
        <f>INDEX([1]TDSheet!$AX$14:$AX$25000,MATCH($B2006,[1]TDSheet!$B$14:$B$25000,0))</f>
        <v>3200</v>
      </c>
      <c r="O2006" s="1781">
        <f>INDEX([1]TDSheet!$AX$14:$AX$25000,MATCH($B2006,[1]TDSheet!$B$14:$B$25000,0))</f>
        <v>3200</v>
      </c>
      <c r="P2006" s="1781">
        <f>INDEX([1]TDSheet!$AX$14:$AX$25000,MATCH($B2006,[1]TDSheet!$B$14:$B$25000,0))</f>
        <v>3200</v>
      </c>
      <c r="Q2006" s="1781">
        <f>INDEX([1]TDSheet!$AX$14:$AX$25000,MATCH($B2006,[1]TDSheet!$B$14:$B$25000,0))</f>
        <v>3200</v>
      </c>
      <c r="R2006" s="1781">
        <f>INDEX([1]TDSheet!$AX$14:$AX$25000,MATCH($B2006,[1]TDSheet!$B$14:$B$25000,0))</f>
        <v>3200</v>
      </c>
      <c r="S2006" s="1781">
        <f>INDEX([1]TDSheet!$AX$14:$AX$25000,MATCH($B2006,[1]TDSheet!$B$14:$B$25000,0))</f>
        <v>3200</v>
      </c>
      <c r="T2006" s="1781">
        <f>INDEX([1]TDSheet!$AX$14:$AX$25000,MATCH($B2006,[1]TDSheet!$B$14:$B$25000,0))</f>
        <v>3200</v>
      </c>
      <c r="U2006" s="1781">
        <f>INDEX([1]TDSheet!$AX$14:$AX$25000,MATCH($B2006,[1]TDSheet!$B$14:$B$25000,0))</f>
        <v>3200</v>
      </c>
      <c r="V2006" s="1782">
        <f>INDEX([1]TDSheet!$AX$14:$AX$25000,MATCH($B2006,[1]TDSheet!$B$14:$B$25000,0))</f>
        <v>3200</v>
      </c>
      <c r="W2006" s="1477"/>
      <c r="X2006" s="838" t="s">
        <v>3767</v>
      </c>
      <c r="Y2006" s="1478" t="s">
        <v>3123</v>
      </c>
      <c r="Z2006" s="1478" t="s">
        <v>3123</v>
      </c>
      <c r="AA2006" s="1478" t="s">
        <v>3123</v>
      </c>
      <c r="AB2006" s="1478"/>
      <c r="AC2006" s="1478" t="s">
        <v>3123</v>
      </c>
      <c r="AD2006" s="839" t="str">
        <f>INDEX([1]TDSheet!$AV$14:$AV$25000,MATCH($B2006,[1]TDSheet!$B$14:$B$25000,0))</f>
        <v>1500*890</v>
      </c>
      <c r="AE2006" s="805">
        <f>INDEX([1]TDSheet!$AY$14:$AY$25000,MATCH($B2006,[1]TDSheet!$B$14:$B$25000,0))</f>
        <v>3700</v>
      </c>
      <c r="AF2006" s="1051"/>
      <c r="AG2006" s="1058"/>
      <c r="AH2006" s="251"/>
      <c r="AI2006" s="251"/>
    </row>
    <row r="2007" spans="1:35" ht="17.25" customHeight="1">
      <c r="A2007" s="836">
        <f>ROW(2007:2007)-SUM(AF$1:AF2007)</f>
        <v>1933</v>
      </c>
      <c r="B2007" s="159" t="s">
        <v>2681</v>
      </c>
      <c r="C2007" s="159" t="str">
        <f>IF(D2007&lt;&gt;"",CONCATENATE(D2007,E2007,F2007,G2007,H2007,I2007,J2007,K2007,L2007),"")</f>
        <v/>
      </c>
      <c r="D2007" s="1476"/>
      <c r="E2007" s="1054" t="s">
        <v>4471</v>
      </c>
      <c r="F2007" s="1289"/>
      <c r="G2007" s="1289"/>
      <c r="H2007" s="1289" t="str">
        <f>IF(AB2007="+","P","")</f>
        <v>P</v>
      </c>
      <c r="I2007" s="1289"/>
      <c r="J2007" s="1289" t="str">
        <f t="shared" si="815"/>
        <v>V</v>
      </c>
      <c r="K2007" s="1289"/>
      <c r="L2007" s="1289"/>
      <c r="M2007" s="1780" t="str">
        <f>INDEX([1]TDSheet!$S$14:$S$25000,MATCH($B2007,[1]TDSheet!$B$14:$B$25000,0))</f>
        <v xml:space="preserve"> Toyota "Avalon" III GSX30 4D Sed '2005-2012 ЗП ТЗ ДД</v>
      </c>
      <c r="N2007" s="1781">
        <f>INDEX([1]TDSheet!$AX$14:$AX$25000,MATCH($B2007,[1]TDSheet!$B$14:$B$25000,0))</f>
        <v>3400</v>
      </c>
      <c r="O2007" s="1781">
        <f>INDEX([1]TDSheet!$AX$14:$AX$25000,MATCH($B2007,[1]TDSheet!$B$14:$B$25000,0))</f>
        <v>3400</v>
      </c>
      <c r="P2007" s="1781">
        <f>INDEX([1]TDSheet!$AX$14:$AX$25000,MATCH($B2007,[1]TDSheet!$B$14:$B$25000,0))</f>
        <v>3400</v>
      </c>
      <c r="Q2007" s="1781">
        <f>INDEX([1]TDSheet!$AX$14:$AX$25000,MATCH($B2007,[1]TDSheet!$B$14:$B$25000,0))</f>
        <v>3400</v>
      </c>
      <c r="R2007" s="1781">
        <f>INDEX([1]TDSheet!$AX$14:$AX$25000,MATCH($B2007,[1]TDSheet!$B$14:$B$25000,0))</f>
        <v>3400</v>
      </c>
      <c r="S2007" s="1781">
        <f>INDEX([1]TDSheet!$AX$14:$AX$25000,MATCH($B2007,[1]TDSheet!$B$14:$B$25000,0))</f>
        <v>3400</v>
      </c>
      <c r="T2007" s="1781">
        <f>INDEX([1]TDSheet!$AX$14:$AX$25000,MATCH($B2007,[1]TDSheet!$B$14:$B$25000,0))</f>
        <v>3400</v>
      </c>
      <c r="U2007" s="1781">
        <f>INDEX([1]TDSheet!$AX$14:$AX$25000,MATCH($B2007,[1]TDSheet!$B$14:$B$25000,0))</f>
        <v>3400</v>
      </c>
      <c r="V2007" s="1782">
        <f>INDEX([1]TDSheet!$AX$14:$AX$25000,MATCH($B2007,[1]TDSheet!$B$14:$B$25000,0))</f>
        <v>3400</v>
      </c>
      <c r="W2007" s="1477" t="s">
        <v>4533</v>
      </c>
      <c r="X2007" s="838" t="s">
        <v>1895</v>
      </c>
      <c r="Y2007" s="1478" t="s">
        <v>3123</v>
      </c>
      <c r="Z2007" s="1478" t="s">
        <v>3123</v>
      </c>
      <c r="AA2007" s="1478"/>
      <c r="AB2007" s="1478" t="s">
        <v>3123</v>
      </c>
      <c r="AC2007" s="1478"/>
      <c r="AD2007" s="839" t="str">
        <f>INDEX([1]TDSheet!$AV$14:$AV$25000,MATCH($B2007,[1]TDSheet!$B$14:$B$25000,0))</f>
        <v>1560*940</v>
      </c>
      <c r="AE2007" s="805">
        <f>INDEX([1]TDSheet!$AY$14:$AY$25000,MATCH($B2007,[1]TDSheet!$B$14:$B$25000,0))</f>
        <v>3900</v>
      </c>
      <c r="AF2007" s="1051"/>
      <c r="AG2007" s="1058"/>
      <c r="AH2007" s="251"/>
      <c r="AI2007" s="251"/>
    </row>
    <row r="2008" spans="1:35" ht="17.25" customHeight="1">
      <c r="A2008" s="836">
        <f>ROW(2008:2008)-SUM(AF$1:AF2008)</f>
        <v>1934</v>
      </c>
      <c r="B2008" s="159" t="s">
        <v>7359</v>
      </c>
      <c r="C2008" s="159" t="str">
        <f>IF(D2008&lt;&gt;"",CONCATENATE(D2008,E2008,F2008,G2008,H2008,I2008,J2008,K2008,L2008),"")</f>
        <v/>
      </c>
      <c r="D2008" s="1481"/>
      <c r="E2008" s="1084" t="s">
        <v>4471</v>
      </c>
      <c r="F2008" s="1288"/>
      <c r="G2008" s="1288"/>
      <c r="H2008" s="1288" t="str">
        <f>IF(AB2008="+","P","")</f>
        <v/>
      </c>
      <c r="I2008" s="1288"/>
      <c r="J2008" s="1288" t="str">
        <f t="shared" ref="J2008" si="816">IF(Z2008="+","V","")</f>
        <v>V</v>
      </c>
      <c r="K2008" s="1288"/>
      <c r="L2008" s="1288"/>
      <c r="M2008" s="1780" t="str">
        <f>INDEX([1]TDSheet!$S$14:$S$25000,MATCH($B2008,[1]TDSheet!$B$14:$B$25000,0))</f>
        <v xml:space="preserve"> Toyota "Avalon" IV 4D Sed '2012-2018 ЗП ТЗ</v>
      </c>
      <c r="N2008" s="1781">
        <f>INDEX([1]TDSheet!$AX$14:$AX$25000,MATCH($B2008,[1]TDSheet!$B$14:$B$25000,0))</f>
        <v>3800</v>
      </c>
      <c r="O2008" s="1781">
        <f>INDEX([1]TDSheet!$AX$14:$AX$25000,MATCH($B2008,[1]TDSheet!$B$14:$B$25000,0))</f>
        <v>3800</v>
      </c>
      <c r="P2008" s="1781">
        <f>INDEX([1]TDSheet!$AX$14:$AX$25000,MATCH($B2008,[1]TDSheet!$B$14:$B$25000,0))</f>
        <v>3800</v>
      </c>
      <c r="Q2008" s="1781">
        <f>INDEX([1]TDSheet!$AX$14:$AX$25000,MATCH($B2008,[1]TDSheet!$B$14:$B$25000,0))</f>
        <v>3800</v>
      </c>
      <c r="R2008" s="1781">
        <f>INDEX([1]TDSheet!$AX$14:$AX$25000,MATCH($B2008,[1]TDSheet!$B$14:$B$25000,0))</f>
        <v>3800</v>
      </c>
      <c r="S2008" s="1781">
        <f>INDEX([1]TDSheet!$AX$14:$AX$25000,MATCH($B2008,[1]TDSheet!$B$14:$B$25000,0))</f>
        <v>3800</v>
      </c>
      <c r="T2008" s="1781">
        <f>INDEX([1]TDSheet!$AX$14:$AX$25000,MATCH($B2008,[1]TDSheet!$B$14:$B$25000,0))</f>
        <v>3800</v>
      </c>
      <c r="U2008" s="1781">
        <f>INDEX([1]TDSheet!$AX$14:$AX$25000,MATCH($B2008,[1]TDSheet!$B$14:$B$25000,0))</f>
        <v>3800</v>
      </c>
      <c r="V2008" s="1782">
        <f>INDEX([1]TDSheet!$AX$14:$AX$25000,MATCH($B2008,[1]TDSheet!$B$14:$B$25000,0))</f>
        <v>3800</v>
      </c>
      <c r="W2008" s="1477"/>
      <c r="X2008" s="838" t="s">
        <v>5727</v>
      </c>
      <c r="Y2008" s="1478" t="s">
        <v>3123</v>
      </c>
      <c r="Z2008" s="1478" t="s">
        <v>3123</v>
      </c>
      <c r="AA2008" s="1478" t="s">
        <v>3123</v>
      </c>
      <c r="AB2008" s="1478"/>
      <c r="AC2008" s="1478" t="s">
        <v>3123</v>
      </c>
      <c r="AD2008" s="839" t="str">
        <f>INDEX([1]TDSheet!$AV$14:$AV$25000,MATCH($B2008,[1]TDSheet!$B$14:$B$25000,0))</f>
        <v>1498*992</v>
      </c>
      <c r="AE2008" s="824">
        <f>INDEX([1]TDSheet!$AY$14:$AY$25000,MATCH($B2008,[1]TDSheet!$B$14:$B$25000,0))</f>
        <v>4300</v>
      </c>
      <c r="AF2008" s="1051"/>
      <c r="AG2008" s="1058"/>
      <c r="AH2008" s="251"/>
      <c r="AI2008" s="251"/>
    </row>
    <row r="2009" spans="1:35" ht="17.25" customHeight="1">
      <c r="A2009" s="836">
        <f>ROW(2009:2009)-SUM(AF$1:AF2009)</f>
        <v>1935</v>
      </c>
      <c r="B2009" s="159" t="s">
        <v>2682</v>
      </c>
      <c r="C2009" s="159" t="str">
        <f t="shared" si="808"/>
        <v>8305AGNBL</v>
      </c>
      <c r="D2009" s="841" t="s">
        <v>4201</v>
      </c>
      <c r="E2009" s="1054" t="s">
        <v>4471</v>
      </c>
      <c r="F2009" s="1289"/>
      <c r="G2009" s="1289"/>
      <c r="H2009" s="1289" t="str">
        <f t="shared" si="809"/>
        <v/>
      </c>
      <c r="I2009" s="1289"/>
      <c r="J2009" s="1289" t="str">
        <f t="shared" si="815"/>
        <v/>
      </c>
      <c r="K2009" s="1289"/>
      <c r="L2009" s="1289"/>
      <c r="M2009" s="1780" t="str">
        <f>INDEX([1]TDSheet!$S$14:$S$25000,MATCH($B2009,[1]TDSheet!$B$14:$B$25000,0))</f>
        <v xml:space="preserve"> Toyota "Avensis" I T22 4D Sed / 5D Hbk / 5D Wagon | "Caldina" (97-02) 5D Wagon '1997-2003 ЗП ТЗ #8305AGNBL</v>
      </c>
      <c r="N2009" s="1781">
        <f>INDEX([1]TDSheet!$AX$14:$AX$25000,MATCH($B2009,[1]TDSheet!$B$14:$B$25000,0))</f>
        <v>3100</v>
      </c>
      <c r="O2009" s="1781">
        <f>INDEX([1]TDSheet!$AX$14:$AX$25000,MATCH($B2009,[1]TDSheet!$B$14:$B$25000,0))</f>
        <v>3100</v>
      </c>
      <c r="P2009" s="1781">
        <f>INDEX([1]TDSheet!$AX$14:$AX$25000,MATCH($B2009,[1]TDSheet!$B$14:$B$25000,0))</f>
        <v>3100</v>
      </c>
      <c r="Q2009" s="1781">
        <f>INDEX([1]TDSheet!$AX$14:$AX$25000,MATCH($B2009,[1]TDSheet!$B$14:$B$25000,0))</f>
        <v>3100</v>
      </c>
      <c r="R2009" s="1781">
        <f>INDEX([1]TDSheet!$AX$14:$AX$25000,MATCH($B2009,[1]TDSheet!$B$14:$B$25000,0))</f>
        <v>3100</v>
      </c>
      <c r="S2009" s="1781">
        <f>INDEX([1]TDSheet!$AX$14:$AX$25000,MATCH($B2009,[1]TDSheet!$B$14:$B$25000,0))</f>
        <v>3100</v>
      </c>
      <c r="T2009" s="1781">
        <f>INDEX([1]TDSheet!$AX$14:$AX$25000,MATCH($B2009,[1]TDSheet!$B$14:$B$25000,0))</f>
        <v>3100</v>
      </c>
      <c r="U2009" s="1781">
        <f>INDEX([1]TDSheet!$AX$14:$AX$25000,MATCH($B2009,[1]TDSheet!$B$14:$B$25000,0))</f>
        <v>3100</v>
      </c>
      <c r="V2009" s="1782">
        <f>INDEX([1]TDSheet!$AX$14:$AX$25000,MATCH($B2009,[1]TDSheet!$B$14:$B$25000,0))</f>
        <v>3100</v>
      </c>
      <c r="W2009" s="1477" t="s">
        <v>4134</v>
      </c>
      <c r="X2009" s="838" t="s">
        <v>3863</v>
      </c>
      <c r="Y2009" s="1478" t="s">
        <v>3123</v>
      </c>
      <c r="Z2009" s="1478"/>
      <c r="AA2009" s="1478"/>
      <c r="AB2009" s="1478"/>
      <c r="AC2009" s="1478" t="s">
        <v>3123</v>
      </c>
      <c r="AD2009" s="839" t="str">
        <f>INDEX([1]TDSheet!$AV$14:$AV$25000,MATCH($B2009,[1]TDSheet!$B$14:$B$25000,0))</f>
        <v>1459*865</v>
      </c>
      <c r="AE2009" s="805">
        <f>INDEX([1]TDSheet!$AY$14:$AY$25000,MATCH($B2009,[1]TDSheet!$B$14:$B$25000,0))</f>
        <v>3600</v>
      </c>
      <c r="AF2009" s="1051"/>
      <c r="AG2009" s="1058"/>
      <c r="AH2009" s="251"/>
      <c r="AI2009" s="251"/>
    </row>
    <row r="2010" spans="1:35" ht="17.25" customHeight="1">
      <c r="A2010" s="836">
        <f>ROW(2010:2010)-SUM(AF$1:AF2010)</f>
        <v>1936</v>
      </c>
      <c r="B2010" s="159" t="s">
        <v>2683</v>
      </c>
      <c r="C2010" s="159" t="str">
        <f t="shared" si="808"/>
        <v>8305AGNBLH</v>
      </c>
      <c r="D2010" s="841" t="s">
        <v>4201</v>
      </c>
      <c r="E2010" s="1054" t="s">
        <v>4471</v>
      </c>
      <c r="F2010" s="1289"/>
      <c r="G2010" s="1289" t="s">
        <v>4473</v>
      </c>
      <c r="H2010" s="1289" t="str">
        <f t="shared" si="809"/>
        <v/>
      </c>
      <c r="I2010" s="1289"/>
      <c r="J2010" s="1289" t="str">
        <f t="shared" si="815"/>
        <v/>
      </c>
      <c r="K2010" s="1289"/>
      <c r="L2010" s="1289"/>
      <c r="M2010" s="1780" t="str">
        <f>INDEX([1]TDSheet!$S$14:$S$25000,MATCH($B2010,[1]TDSheet!$B$14:$B$25000,0))</f>
        <v xml:space="preserve"> Toyota "Avensis" I T22 4D Sed / 5D Hbk / 5D Wagon '1997-2003 #8305 ЗП ТЗ (обогрев щеток) #8305AGNBLH</v>
      </c>
      <c r="N2010" s="1781">
        <f>INDEX([1]TDSheet!$AX$14:$AX$25000,MATCH($B2010,[1]TDSheet!$B$14:$B$25000,0))</f>
        <v>3600</v>
      </c>
      <c r="O2010" s="1781">
        <f>INDEX([1]TDSheet!$AX$14:$AX$25000,MATCH($B2010,[1]TDSheet!$B$14:$B$25000,0))</f>
        <v>3600</v>
      </c>
      <c r="P2010" s="1781">
        <f>INDEX([1]TDSheet!$AX$14:$AX$25000,MATCH($B2010,[1]TDSheet!$B$14:$B$25000,0))</f>
        <v>3600</v>
      </c>
      <c r="Q2010" s="1781">
        <f>INDEX([1]TDSheet!$AX$14:$AX$25000,MATCH($B2010,[1]TDSheet!$B$14:$B$25000,0))</f>
        <v>3600</v>
      </c>
      <c r="R2010" s="1781">
        <f>INDEX([1]TDSheet!$AX$14:$AX$25000,MATCH($B2010,[1]TDSheet!$B$14:$B$25000,0))</f>
        <v>3600</v>
      </c>
      <c r="S2010" s="1781">
        <f>INDEX([1]TDSheet!$AX$14:$AX$25000,MATCH($B2010,[1]TDSheet!$B$14:$B$25000,0))</f>
        <v>3600</v>
      </c>
      <c r="T2010" s="1781">
        <f>INDEX([1]TDSheet!$AX$14:$AX$25000,MATCH($B2010,[1]TDSheet!$B$14:$B$25000,0))</f>
        <v>3600</v>
      </c>
      <c r="U2010" s="1781">
        <f>INDEX([1]TDSheet!$AX$14:$AX$25000,MATCH($B2010,[1]TDSheet!$B$14:$B$25000,0))</f>
        <v>3600</v>
      </c>
      <c r="V2010" s="1782">
        <f>INDEX([1]TDSheet!$AX$14:$AX$25000,MATCH($B2010,[1]TDSheet!$B$14:$B$25000,0))</f>
        <v>3600</v>
      </c>
      <c r="W2010" s="1477"/>
      <c r="X2010" s="838" t="s">
        <v>3863</v>
      </c>
      <c r="Y2010" s="1478" t="s">
        <v>3123</v>
      </c>
      <c r="Z2010" s="1478"/>
      <c r="AA2010" s="1478"/>
      <c r="AB2010" s="1478"/>
      <c r="AC2010" s="1478" t="s">
        <v>3123</v>
      </c>
      <c r="AD2010" s="839" t="str">
        <f>INDEX([1]TDSheet!$AV$14:$AV$25000,MATCH($B2010,[1]TDSheet!$B$14:$B$25000,0))</f>
        <v>1459*865</v>
      </c>
      <c r="AE2010" s="805">
        <f>INDEX([1]TDSheet!$AY$14:$AY$25000,MATCH($B2010,[1]TDSheet!$B$14:$B$25000,0))</f>
        <v>4100</v>
      </c>
      <c r="AF2010" s="1051"/>
      <c r="AG2010" s="1058"/>
      <c r="AH2010" s="251"/>
      <c r="AI2010" s="251"/>
    </row>
    <row r="2011" spans="1:35" ht="17.25" customHeight="1">
      <c r="A2011" s="836">
        <f>ROW(2011:2011)-SUM(AF$1:AF2011)</f>
        <v>1937</v>
      </c>
      <c r="B2011" s="159" t="s">
        <v>2684</v>
      </c>
      <c r="C2011" s="159" t="str">
        <f t="shared" si="808"/>
        <v>8333AGNBL</v>
      </c>
      <c r="D2011" s="841" t="s">
        <v>4202</v>
      </c>
      <c r="E2011" s="1054" t="s">
        <v>4471</v>
      </c>
      <c r="F2011" s="1289"/>
      <c r="G2011" s="1289"/>
      <c r="H2011" s="1289" t="str">
        <f t="shared" si="809"/>
        <v/>
      </c>
      <c r="I2011" s="1289"/>
      <c r="J2011" s="1289" t="str">
        <f t="shared" si="815"/>
        <v/>
      </c>
      <c r="K2011" s="1289"/>
      <c r="L2011" s="1289"/>
      <c r="M2011" s="1780" t="str">
        <f>INDEX([1]TDSheet!$S$14:$S$25000,MATCH($B2011,[1]TDSheet!$B$14:$B$25000,0))</f>
        <v xml:space="preserve"> Toyota "Avensis Verso" 5D Mini-Van '2001-2009  ЗП ТЗ #8333AGNBLV</v>
      </c>
      <c r="N2011" s="1781">
        <f>INDEX([1]TDSheet!$AX$14:$AX$25000,MATCH($B2011,[1]TDSheet!$B$14:$B$25000,0))</f>
        <v>3650</v>
      </c>
      <c r="O2011" s="1781">
        <f>INDEX([1]TDSheet!$AX$14:$AX$25000,MATCH($B2011,[1]TDSheet!$B$14:$B$25000,0))</f>
        <v>3650</v>
      </c>
      <c r="P2011" s="1781">
        <f>INDEX([1]TDSheet!$AX$14:$AX$25000,MATCH($B2011,[1]TDSheet!$B$14:$B$25000,0))</f>
        <v>3650</v>
      </c>
      <c r="Q2011" s="1781">
        <f>INDEX([1]TDSheet!$AX$14:$AX$25000,MATCH($B2011,[1]TDSheet!$B$14:$B$25000,0))</f>
        <v>3650</v>
      </c>
      <c r="R2011" s="1781">
        <f>INDEX([1]TDSheet!$AX$14:$AX$25000,MATCH($B2011,[1]TDSheet!$B$14:$B$25000,0))</f>
        <v>3650</v>
      </c>
      <c r="S2011" s="1781">
        <f>INDEX([1]TDSheet!$AX$14:$AX$25000,MATCH($B2011,[1]TDSheet!$B$14:$B$25000,0))</f>
        <v>3650</v>
      </c>
      <c r="T2011" s="1781">
        <f>INDEX([1]TDSheet!$AX$14:$AX$25000,MATCH($B2011,[1]TDSheet!$B$14:$B$25000,0))</f>
        <v>3650</v>
      </c>
      <c r="U2011" s="1781">
        <f>INDEX([1]TDSheet!$AX$14:$AX$25000,MATCH($B2011,[1]TDSheet!$B$14:$B$25000,0))</f>
        <v>3650</v>
      </c>
      <c r="V2011" s="1782">
        <f>INDEX([1]TDSheet!$AX$14:$AX$25000,MATCH($B2011,[1]TDSheet!$B$14:$B$25000,0))</f>
        <v>3650</v>
      </c>
      <c r="W2011" s="1477"/>
      <c r="X2011" s="838" t="s">
        <v>4244</v>
      </c>
      <c r="Y2011" s="1478" t="s">
        <v>3123</v>
      </c>
      <c r="Z2011" s="1478"/>
      <c r="AA2011" s="1478" t="s">
        <v>3123</v>
      </c>
      <c r="AB2011" s="1478"/>
      <c r="AC2011" s="1478" t="s">
        <v>3123</v>
      </c>
      <c r="AD2011" s="839" t="str">
        <f>INDEX([1]TDSheet!$AV$14:$AV$25000,MATCH($B2011,[1]TDSheet!$B$14:$B$25000,0))</f>
        <v>1430*1060</v>
      </c>
      <c r="AE2011" s="805">
        <f>INDEX([1]TDSheet!$AY$14:$AY$25000,MATCH($B2011,[1]TDSheet!$B$14:$B$25000,0))</f>
        <v>4150</v>
      </c>
      <c r="AF2011" s="1051"/>
      <c r="AG2011" s="1058"/>
      <c r="AH2011" s="251"/>
      <c r="AI2011" s="251"/>
    </row>
    <row r="2012" spans="1:35" ht="17.25" customHeight="1">
      <c r="A2012" s="836">
        <f>ROW(2012:2012)-SUM(AF$1:AF2012)</f>
        <v>1938</v>
      </c>
      <c r="B2012" s="159" t="s">
        <v>2686</v>
      </c>
      <c r="C2012" s="159" t="str">
        <f t="shared" si="808"/>
        <v>8346AGNBLV</v>
      </c>
      <c r="D2012" s="841" t="s">
        <v>4203</v>
      </c>
      <c r="E2012" s="1054" t="s">
        <v>4471</v>
      </c>
      <c r="F2012" s="1289"/>
      <c r="G2012" s="1289"/>
      <c r="H2012" s="1289" t="str">
        <f t="shared" si="809"/>
        <v/>
      </c>
      <c r="I2012" s="1289"/>
      <c r="J2012" s="1289" t="str">
        <f t="shared" si="815"/>
        <v>V</v>
      </c>
      <c r="K2012" s="1289"/>
      <c r="L2012" s="1289"/>
      <c r="M2012" s="1780" t="str">
        <f>INDEX([1]TDSheet!$S$14:$S$25000,MATCH($B2012,[1]TDSheet!$B$14:$B$25000,0))</f>
        <v xml:space="preserve"> Toyota "Avensis" II 4D Sed / 5D Hbk / 5D Est '2003-2009 ЗП ТЗ #8346AGNBLV</v>
      </c>
      <c r="N2012" s="1781">
        <f>INDEX([1]TDSheet!$AX$14:$AX$25000,MATCH($B2012,[1]TDSheet!$B$14:$B$25000,0))</f>
        <v>3100</v>
      </c>
      <c r="O2012" s="1781">
        <f>INDEX([1]TDSheet!$AX$14:$AX$25000,MATCH($B2012,[1]TDSheet!$B$14:$B$25000,0))</f>
        <v>3100</v>
      </c>
      <c r="P2012" s="1781">
        <f>INDEX([1]TDSheet!$AX$14:$AX$25000,MATCH($B2012,[1]TDSheet!$B$14:$B$25000,0))</f>
        <v>3100</v>
      </c>
      <c r="Q2012" s="1781">
        <f>INDEX([1]TDSheet!$AX$14:$AX$25000,MATCH($B2012,[1]TDSheet!$B$14:$B$25000,0))</f>
        <v>3100</v>
      </c>
      <c r="R2012" s="1781">
        <f>INDEX([1]TDSheet!$AX$14:$AX$25000,MATCH($B2012,[1]TDSheet!$B$14:$B$25000,0))</f>
        <v>3100</v>
      </c>
      <c r="S2012" s="1781">
        <f>INDEX([1]TDSheet!$AX$14:$AX$25000,MATCH($B2012,[1]TDSheet!$B$14:$B$25000,0))</f>
        <v>3100</v>
      </c>
      <c r="T2012" s="1781">
        <f>INDEX([1]TDSheet!$AX$14:$AX$25000,MATCH($B2012,[1]TDSheet!$B$14:$B$25000,0))</f>
        <v>3100</v>
      </c>
      <c r="U2012" s="1781">
        <f>INDEX([1]TDSheet!$AX$14:$AX$25000,MATCH($B2012,[1]TDSheet!$B$14:$B$25000,0))</f>
        <v>3100</v>
      </c>
      <c r="V2012" s="1782">
        <f>INDEX([1]TDSheet!$AX$14:$AX$25000,MATCH($B2012,[1]TDSheet!$B$14:$B$25000,0))</f>
        <v>3100</v>
      </c>
      <c r="W2012" s="1477" t="s">
        <v>4135</v>
      </c>
      <c r="X2012" s="838" t="s">
        <v>3956</v>
      </c>
      <c r="Y2012" s="1478" t="s">
        <v>3123</v>
      </c>
      <c r="Z2012" s="1478" t="s">
        <v>3123</v>
      </c>
      <c r="AA2012" s="1478"/>
      <c r="AB2012" s="1478"/>
      <c r="AC2012" s="1478" t="s">
        <v>3123</v>
      </c>
      <c r="AD2012" s="839" t="str">
        <f>INDEX([1]TDSheet!$AV$14:$AV$25000,MATCH($B2012,[1]TDSheet!$B$14:$B$25000,0))</f>
        <v>1420*880</v>
      </c>
      <c r="AE2012" s="805">
        <f>INDEX([1]TDSheet!$AY$14:$AY$25000,MATCH($B2012,[1]TDSheet!$B$14:$B$25000,0))</f>
        <v>3600</v>
      </c>
      <c r="AF2012" s="1051"/>
      <c r="AG2012" s="1058"/>
      <c r="AH2012" s="251"/>
      <c r="AI2012" s="251"/>
    </row>
    <row r="2013" spans="1:35" ht="17.25" customHeight="1">
      <c r="A2013" s="836">
        <f>ROW(2013:2013)-SUM(AF$1:AF2013)</f>
        <v>1939</v>
      </c>
      <c r="B2013" s="159" t="s">
        <v>2687</v>
      </c>
      <c r="C2013" s="159" t="str">
        <f t="shared" si="808"/>
        <v>8346AGNBLPV</v>
      </c>
      <c r="D2013" s="841" t="s">
        <v>4203</v>
      </c>
      <c r="E2013" s="1054" t="s">
        <v>4471</v>
      </c>
      <c r="F2013" s="1289"/>
      <c r="G2013" s="1289"/>
      <c r="H2013" s="1289" t="str">
        <f t="shared" si="809"/>
        <v>P</v>
      </c>
      <c r="I2013" s="1289"/>
      <c r="J2013" s="1289" t="str">
        <f t="shared" si="815"/>
        <v>V</v>
      </c>
      <c r="K2013" s="1289"/>
      <c r="L2013" s="1289"/>
      <c r="M2013" s="1780" t="str">
        <f>INDEX([1]TDSheet!$S$14:$S$25000,MATCH($B2013,[1]TDSheet!$B$14:$B$25000,0))</f>
        <v xml:space="preserve"> Toyota "Avensis" II 4D Sed / 5D Hbk / 5D Est '2003-2009 ЗП ТЗ ДД #8346AGNBLPV</v>
      </c>
      <c r="N2013" s="1781">
        <f>INDEX([1]TDSheet!$AX$14:$AX$25000,MATCH($B2013,[1]TDSheet!$B$14:$B$25000,0))</f>
        <v>3100</v>
      </c>
      <c r="O2013" s="1781">
        <f>INDEX([1]TDSheet!$AX$14:$AX$25000,MATCH($B2013,[1]TDSheet!$B$14:$B$25000,0))</f>
        <v>3100</v>
      </c>
      <c r="P2013" s="1781">
        <f>INDEX([1]TDSheet!$AX$14:$AX$25000,MATCH($B2013,[1]TDSheet!$B$14:$B$25000,0))</f>
        <v>3100</v>
      </c>
      <c r="Q2013" s="1781">
        <f>INDEX([1]TDSheet!$AX$14:$AX$25000,MATCH($B2013,[1]TDSheet!$B$14:$B$25000,0))</f>
        <v>3100</v>
      </c>
      <c r="R2013" s="1781">
        <f>INDEX([1]TDSheet!$AX$14:$AX$25000,MATCH($B2013,[1]TDSheet!$B$14:$B$25000,0))</f>
        <v>3100</v>
      </c>
      <c r="S2013" s="1781">
        <f>INDEX([1]TDSheet!$AX$14:$AX$25000,MATCH($B2013,[1]TDSheet!$B$14:$B$25000,0))</f>
        <v>3100</v>
      </c>
      <c r="T2013" s="1781">
        <f>INDEX([1]TDSheet!$AX$14:$AX$25000,MATCH($B2013,[1]TDSheet!$B$14:$B$25000,0))</f>
        <v>3100</v>
      </c>
      <c r="U2013" s="1781">
        <f>INDEX([1]TDSheet!$AX$14:$AX$25000,MATCH($B2013,[1]TDSheet!$B$14:$B$25000,0))</f>
        <v>3100</v>
      </c>
      <c r="V2013" s="1782">
        <f>INDEX([1]TDSheet!$AX$14:$AX$25000,MATCH($B2013,[1]TDSheet!$B$14:$B$25000,0))</f>
        <v>3100</v>
      </c>
      <c r="W2013" s="1477" t="s">
        <v>4135</v>
      </c>
      <c r="X2013" s="838" t="s">
        <v>3956</v>
      </c>
      <c r="Y2013" s="1478" t="s">
        <v>3123</v>
      </c>
      <c r="Z2013" s="1478" t="s">
        <v>3123</v>
      </c>
      <c r="AA2013" s="1478"/>
      <c r="AB2013" s="1478" t="s">
        <v>3123</v>
      </c>
      <c r="AC2013" s="1478"/>
      <c r="AD2013" s="839" t="str">
        <f>INDEX([1]TDSheet!$AV$14:$AV$25000,MATCH($B2013,[1]TDSheet!$B$14:$B$25000,0))</f>
        <v>1420*880</v>
      </c>
      <c r="AE2013" s="805">
        <f>INDEX([1]TDSheet!$AY$14:$AY$25000,MATCH($B2013,[1]TDSheet!$B$14:$B$25000,0))</f>
        <v>3600</v>
      </c>
      <c r="AF2013" s="1051"/>
      <c r="AG2013" s="1058"/>
      <c r="AH2013" s="251"/>
      <c r="AI2013" s="251"/>
    </row>
    <row r="2014" spans="1:35" ht="17.25" customHeight="1">
      <c r="A2014" s="836">
        <f>ROW(2014:2014)-SUM(AF$1:AF2014)</f>
        <v>1940</v>
      </c>
      <c r="B2014" s="159" t="s">
        <v>2688</v>
      </c>
      <c r="C2014" s="159" t="str">
        <f t="shared" si="808"/>
        <v>8346AGNBLHV</v>
      </c>
      <c r="D2014" s="841" t="s">
        <v>4203</v>
      </c>
      <c r="E2014" s="1054" t="s">
        <v>4471</v>
      </c>
      <c r="F2014" s="1289"/>
      <c r="G2014" s="1289" t="s">
        <v>4473</v>
      </c>
      <c r="H2014" s="1289" t="str">
        <f t="shared" si="809"/>
        <v/>
      </c>
      <c r="I2014" s="1289"/>
      <c r="J2014" s="1289" t="str">
        <f t="shared" si="815"/>
        <v>V</v>
      </c>
      <c r="K2014" s="1289"/>
      <c r="L2014" s="1289"/>
      <c r="M2014" s="1780" t="str">
        <f>INDEX([1]TDSheet!$S$14:$S$25000,MATCH($B2014,[1]TDSheet!$B$14:$B$25000,0))</f>
        <v xml:space="preserve"> Toyota "Avensis" II 4D Sed / 5D Hbk / 5D Est '2003-2009 ЗП ТЗ (обогрев щеток) #8346AGNBLHV</v>
      </c>
      <c r="N2014" s="1781">
        <f>INDEX([1]TDSheet!$AX$14:$AX$25000,MATCH($B2014,[1]TDSheet!$B$14:$B$25000,0))</f>
        <v>3600</v>
      </c>
      <c r="O2014" s="1781">
        <f>INDEX([1]TDSheet!$AX$14:$AX$25000,MATCH($B2014,[1]TDSheet!$B$14:$B$25000,0))</f>
        <v>3600</v>
      </c>
      <c r="P2014" s="1781">
        <f>INDEX([1]TDSheet!$AX$14:$AX$25000,MATCH($B2014,[1]TDSheet!$B$14:$B$25000,0))</f>
        <v>3600</v>
      </c>
      <c r="Q2014" s="1781">
        <f>INDEX([1]TDSheet!$AX$14:$AX$25000,MATCH($B2014,[1]TDSheet!$B$14:$B$25000,0))</f>
        <v>3600</v>
      </c>
      <c r="R2014" s="1781">
        <f>INDEX([1]TDSheet!$AX$14:$AX$25000,MATCH($B2014,[1]TDSheet!$B$14:$B$25000,0))</f>
        <v>3600</v>
      </c>
      <c r="S2014" s="1781">
        <f>INDEX([1]TDSheet!$AX$14:$AX$25000,MATCH($B2014,[1]TDSheet!$B$14:$B$25000,0))</f>
        <v>3600</v>
      </c>
      <c r="T2014" s="1781">
        <f>INDEX([1]TDSheet!$AX$14:$AX$25000,MATCH($B2014,[1]TDSheet!$B$14:$B$25000,0))</f>
        <v>3600</v>
      </c>
      <c r="U2014" s="1781">
        <f>INDEX([1]TDSheet!$AX$14:$AX$25000,MATCH($B2014,[1]TDSheet!$B$14:$B$25000,0))</f>
        <v>3600</v>
      </c>
      <c r="V2014" s="1782">
        <f>INDEX([1]TDSheet!$AX$14:$AX$25000,MATCH($B2014,[1]TDSheet!$B$14:$B$25000,0))</f>
        <v>3600</v>
      </c>
      <c r="W2014" s="1477" t="s">
        <v>4135</v>
      </c>
      <c r="X2014" s="838" t="s">
        <v>3956</v>
      </c>
      <c r="Y2014" s="1478" t="s">
        <v>3123</v>
      </c>
      <c r="Z2014" s="1478" t="s">
        <v>3123</v>
      </c>
      <c r="AA2014" s="1478"/>
      <c r="AB2014" s="1478"/>
      <c r="AC2014" s="1478" t="s">
        <v>3123</v>
      </c>
      <c r="AD2014" s="839" t="str">
        <f>INDEX([1]TDSheet!$AV$14:$AV$25000,MATCH($B2014,[1]TDSheet!$B$14:$B$25000,0))</f>
        <v>1420*880</v>
      </c>
      <c r="AE2014" s="805">
        <f>INDEX([1]TDSheet!$AY$14:$AY$25000,MATCH($B2014,[1]TDSheet!$B$14:$B$25000,0))</f>
        <v>4100</v>
      </c>
      <c r="AF2014" s="1051"/>
      <c r="AG2014" s="1058"/>
      <c r="AH2014" s="251"/>
      <c r="AI2014" s="251"/>
    </row>
    <row r="2015" spans="1:35" ht="17.25" customHeight="1">
      <c r="A2015" s="836">
        <f>ROW(2015:2015)-SUM(AF$1:AF2015)</f>
        <v>1941</v>
      </c>
      <c r="B2015" s="159" t="s">
        <v>2689</v>
      </c>
      <c r="C2015" s="159" t="str">
        <f t="shared" si="808"/>
        <v>8346AGNBLHPV</v>
      </c>
      <c r="D2015" s="841" t="s">
        <v>4203</v>
      </c>
      <c r="E2015" s="1054" t="s">
        <v>4471</v>
      </c>
      <c r="F2015" s="1289"/>
      <c r="G2015" s="1289" t="s">
        <v>4473</v>
      </c>
      <c r="H2015" s="1289" t="str">
        <f t="shared" si="809"/>
        <v>P</v>
      </c>
      <c r="I2015" s="1289"/>
      <c r="J2015" s="1289" t="str">
        <f t="shared" si="815"/>
        <v>V</v>
      </c>
      <c r="K2015" s="1289"/>
      <c r="L2015" s="1289"/>
      <c r="M2015" s="1780" t="str">
        <f>INDEX([1]TDSheet!$S$14:$S$25000,MATCH($B2015,[1]TDSheet!$B$14:$B$25000,0))</f>
        <v xml:space="preserve"> Toyota "Avensis" II 4D Sed / 5D Hbk / 5D Est '2003-2009 ЗП ТЗ ДД (обогрев щеток) #8346AGNBLHPV</v>
      </c>
      <c r="N2015" s="1781">
        <f>INDEX([1]TDSheet!$AX$14:$AX$25000,MATCH($B2015,[1]TDSheet!$B$14:$B$25000,0))</f>
        <v>3600</v>
      </c>
      <c r="O2015" s="1781">
        <f>INDEX([1]TDSheet!$AX$14:$AX$25000,MATCH($B2015,[1]TDSheet!$B$14:$B$25000,0))</f>
        <v>3600</v>
      </c>
      <c r="P2015" s="1781">
        <f>INDEX([1]TDSheet!$AX$14:$AX$25000,MATCH($B2015,[1]TDSheet!$B$14:$B$25000,0))</f>
        <v>3600</v>
      </c>
      <c r="Q2015" s="1781">
        <f>INDEX([1]TDSheet!$AX$14:$AX$25000,MATCH($B2015,[1]TDSheet!$B$14:$B$25000,0))</f>
        <v>3600</v>
      </c>
      <c r="R2015" s="1781">
        <f>INDEX([1]TDSheet!$AX$14:$AX$25000,MATCH($B2015,[1]TDSheet!$B$14:$B$25000,0))</f>
        <v>3600</v>
      </c>
      <c r="S2015" s="1781">
        <f>INDEX([1]TDSheet!$AX$14:$AX$25000,MATCH($B2015,[1]TDSheet!$B$14:$B$25000,0))</f>
        <v>3600</v>
      </c>
      <c r="T2015" s="1781">
        <f>INDEX([1]TDSheet!$AX$14:$AX$25000,MATCH($B2015,[1]TDSheet!$B$14:$B$25000,0))</f>
        <v>3600</v>
      </c>
      <c r="U2015" s="1781">
        <f>INDEX([1]TDSheet!$AX$14:$AX$25000,MATCH($B2015,[1]TDSheet!$B$14:$B$25000,0))</f>
        <v>3600</v>
      </c>
      <c r="V2015" s="1782">
        <f>INDEX([1]TDSheet!$AX$14:$AX$25000,MATCH($B2015,[1]TDSheet!$B$14:$B$25000,0))</f>
        <v>3600</v>
      </c>
      <c r="W2015" s="1477" t="s">
        <v>4135</v>
      </c>
      <c r="X2015" s="838" t="s">
        <v>3956</v>
      </c>
      <c r="Y2015" s="1478" t="s">
        <v>3123</v>
      </c>
      <c r="Z2015" s="1478" t="s">
        <v>3123</v>
      </c>
      <c r="AA2015" s="1478"/>
      <c r="AB2015" s="1478" t="s">
        <v>3123</v>
      </c>
      <c r="AC2015" s="1478"/>
      <c r="AD2015" s="839" t="str">
        <f>INDEX([1]TDSheet!$AV$14:$AV$25000,MATCH($B2015,[1]TDSheet!$B$14:$B$25000,0))</f>
        <v>1420*880</v>
      </c>
      <c r="AE2015" s="805">
        <f>INDEX([1]TDSheet!$AY$14:$AY$25000,MATCH($B2015,[1]TDSheet!$B$14:$B$25000,0))</f>
        <v>4100</v>
      </c>
      <c r="AF2015" s="1051"/>
      <c r="AG2015" s="1058"/>
      <c r="AH2015" s="251"/>
      <c r="AI2015" s="251"/>
    </row>
    <row r="2016" spans="1:35" ht="17.25" customHeight="1">
      <c r="A2016" s="836">
        <f>ROW(2016:2016)-SUM(AF$1:AF2016)</f>
        <v>1942</v>
      </c>
      <c r="B2016" s="159" t="s">
        <v>2690</v>
      </c>
      <c r="C2016" s="159" t="str">
        <f t="shared" si="808"/>
        <v>8379AGNBLV</v>
      </c>
      <c r="D2016" s="841" t="s">
        <v>4204</v>
      </c>
      <c r="E2016" s="1054" t="s">
        <v>4471</v>
      </c>
      <c r="F2016" s="1289"/>
      <c r="G2016" s="1289"/>
      <c r="H2016" s="1289" t="str">
        <f t="shared" si="809"/>
        <v/>
      </c>
      <c r="I2016" s="1289"/>
      <c r="J2016" s="1289" t="str">
        <f t="shared" si="815"/>
        <v>V</v>
      </c>
      <c r="K2016" s="1289"/>
      <c r="L2016" s="1289"/>
      <c r="M2016" s="1780" t="str">
        <f>INDEX([1]TDSheet!$S$14:$S$25000,MATCH($B2016,[1]TDSheet!$B$14:$B$25000,0))</f>
        <v xml:space="preserve"> Toyota "Avensis" III 4D Sed / 5D Wagon '2008- ЗП ТЗ #8379AGNBLV</v>
      </c>
      <c r="N2016" s="1781">
        <f>INDEX([1]TDSheet!$AX$14:$AX$25000,MATCH($B2016,[1]TDSheet!$B$14:$B$25000,0))</f>
        <v>3200</v>
      </c>
      <c r="O2016" s="1781">
        <f>INDEX([1]TDSheet!$AX$14:$AX$25000,MATCH($B2016,[1]TDSheet!$B$14:$B$25000,0))</f>
        <v>3200</v>
      </c>
      <c r="P2016" s="1781">
        <f>INDEX([1]TDSheet!$AX$14:$AX$25000,MATCH($B2016,[1]TDSheet!$B$14:$B$25000,0))</f>
        <v>3200</v>
      </c>
      <c r="Q2016" s="1781">
        <f>INDEX([1]TDSheet!$AX$14:$AX$25000,MATCH($B2016,[1]TDSheet!$B$14:$B$25000,0))</f>
        <v>3200</v>
      </c>
      <c r="R2016" s="1781">
        <f>INDEX([1]TDSheet!$AX$14:$AX$25000,MATCH($B2016,[1]TDSheet!$B$14:$B$25000,0))</f>
        <v>3200</v>
      </c>
      <c r="S2016" s="1781">
        <f>INDEX([1]TDSheet!$AX$14:$AX$25000,MATCH($B2016,[1]TDSheet!$B$14:$B$25000,0))</f>
        <v>3200</v>
      </c>
      <c r="T2016" s="1781">
        <f>INDEX([1]TDSheet!$AX$14:$AX$25000,MATCH($B2016,[1]TDSheet!$B$14:$B$25000,0))</f>
        <v>3200</v>
      </c>
      <c r="U2016" s="1781">
        <f>INDEX([1]TDSheet!$AX$14:$AX$25000,MATCH($B2016,[1]TDSheet!$B$14:$B$25000,0))</f>
        <v>3200</v>
      </c>
      <c r="V2016" s="1782">
        <f>INDEX([1]TDSheet!$AX$14:$AX$25000,MATCH($B2016,[1]TDSheet!$B$14:$B$25000,0))</f>
        <v>3200</v>
      </c>
      <c r="W2016" s="1477"/>
      <c r="X2016" s="838" t="s">
        <v>3736</v>
      </c>
      <c r="Y2016" s="1478" t="s">
        <v>3123</v>
      </c>
      <c r="Z2016" s="1478" t="s">
        <v>3123</v>
      </c>
      <c r="AA2016" s="1478" t="s">
        <v>3123</v>
      </c>
      <c r="AB2016" s="1478"/>
      <c r="AC2016" s="1478" t="s">
        <v>3123</v>
      </c>
      <c r="AD2016" s="839" t="str">
        <f>INDEX([1]TDSheet!$AV$14:$AV$25000,MATCH($B2016,[1]TDSheet!$B$14:$B$25000,0))</f>
        <v>1400*950</v>
      </c>
      <c r="AE2016" s="805">
        <f>INDEX([1]TDSheet!$AY$14:$AY$25000,MATCH($B2016,[1]TDSheet!$B$14:$B$25000,0))</f>
        <v>3700</v>
      </c>
      <c r="AF2016" s="1051"/>
      <c r="AG2016" s="1058"/>
      <c r="AH2016" s="251"/>
      <c r="AI2016" s="251"/>
    </row>
    <row r="2017" spans="1:35" ht="17.25" customHeight="1">
      <c r="A2017" s="836">
        <f>ROW(2017:2017)-SUM(AF$1:AF2017)</f>
        <v>1943</v>
      </c>
      <c r="B2017" s="159" t="s">
        <v>2691</v>
      </c>
      <c r="C2017" s="159" t="str">
        <f t="shared" si="808"/>
        <v>8379AGNBLPV</v>
      </c>
      <c r="D2017" s="841" t="s">
        <v>4204</v>
      </c>
      <c r="E2017" s="1054" t="s">
        <v>4471</v>
      </c>
      <c r="F2017" s="1289"/>
      <c r="G2017" s="1289"/>
      <c r="H2017" s="1289" t="str">
        <f t="shared" si="809"/>
        <v>P</v>
      </c>
      <c r="I2017" s="1289"/>
      <c r="J2017" s="1289" t="str">
        <f t="shared" si="815"/>
        <v>V</v>
      </c>
      <c r="K2017" s="1289"/>
      <c r="L2017" s="1289"/>
      <c r="M2017" s="1780" t="str">
        <f>INDEX([1]TDSheet!$S$14:$S$25000,MATCH($B2017,[1]TDSheet!$B$14:$B$25000,0))</f>
        <v xml:space="preserve"> Toyota "Avensis" III 4D Sed / 5D Wagon '2008- ЗП ТЗ ДД #8379AGNBLPV</v>
      </c>
      <c r="N2017" s="1781">
        <f>INDEX([1]TDSheet!$AX$14:$AX$25000,MATCH($B2017,[1]TDSheet!$B$14:$B$25000,0))</f>
        <v>3200</v>
      </c>
      <c r="O2017" s="1781">
        <f>INDEX([1]TDSheet!$AX$14:$AX$25000,MATCH($B2017,[1]TDSheet!$B$14:$B$25000,0))</f>
        <v>3200</v>
      </c>
      <c r="P2017" s="1781">
        <f>INDEX([1]TDSheet!$AX$14:$AX$25000,MATCH($B2017,[1]TDSheet!$B$14:$B$25000,0))</f>
        <v>3200</v>
      </c>
      <c r="Q2017" s="1781">
        <f>INDEX([1]TDSheet!$AX$14:$AX$25000,MATCH($B2017,[1]TDSheet!$B$14:$B$25000,0))</f>
        <v>3200</v>
      </c>
      <c r="R2017" s="1781">
        <f>INDEX([1]TDSheet!$AX$14:$AX$25000,MATCH($B2017,[1]TDSheet!$B$14:$B$25000,0))</f>
        <v>3200</v>
      </c>
      <c r="S2017" s="1781">
        <f>INDEX([1]TDSheet!$AX$14:$AX$25000,MATCH($B2017,[1]TDSheet!$B$14:$B$25000,0))</f>
        <v>3200</v>
      </c>
      <c r="T2017" s="1781">
        <f>INDEX([1]TDSheet!$AX$14:$AX$25000,MATCH($B2017,[1]TDSheet!$B$14:$B$25000,0))</f>
        <v>3200</v>
      </c>
      <c r="U2017" s="1781">
        <f>INDEX([1]TDSheet!$AX$14:$AX$25000,MATCH($B2017,[1]TDSheet!$B$14:$B$25000,0))</f>
        <v>3200</v>
      </c>
      <c r="V2017" s="1782">
        <f>INDEX([1]TDSheet!$AX$14:$AX$25000,MATCH($B2017,[1]TDSheet!$B$14:$B$25000,0))</f>
        <v>3200</v>
      </c>
      <c r="W2017" s="1477"/>
      <c r="X2017" s="838" t="s">
        <v>3736</v>
      </c>
      <c r="Y2017" s="1478" t="s">
        <v>3123</v>
      </c>
      <c r="Z2017" s="1478" t="s">
        <v>3123</v>
      </c>
      <c r="AA2017" s="1478" t="s">
        <v>3123</v>
      </c>
      <c r="AB2017" s="1478" t="s">
        <v>3123</v>
      </c>
      <c r="AC2017" s="1478"/>
      <c r="AD2017" s="839" t="str">
        <f>INDEX([1]TDSheet!$AV$14:$AV$25000,MATCH($B2017,[1]TDSheet!$B$14:$B$25000,0))</f>
        <v>1400*950</v>
      </c>
      <c r="AE2017" s="805">
        <f>INDEX([1]TDSheet!$AY$14:$AY$25000,MATCH($B2017,[1]TDSheet!$B$14:$B$25000,0))</f>
        <v>3700</v>
      </c>
      <c r="AF2017" s="1051"/>
      <c r="AG2017" s="1058"/>
      <c r="AH2017" s="251"/>
      <c r="AI2017" s="251"/>
    </row>
    <row r="2018" spans="1:35" ht="17.25" customHeight="1">
      <c r="A2018" s="836">
        <f>ROW(2018:2018)-SUM(AF$1:AF2018)</f>
        <v>1944</v>
      </c>
      <c r="B2018" s="159" t="s">
        <v>2692</v>
      </c>
      <c r="C2018" s="159" t="str">
        <f t="shared" si="808"/>
        <v>8379AGNBLHV</v>
      </c>
      <c r="D2018" s="841" t="s">
        <v>4204</v>
      </c>
      <c r="E2018" s="1054" t="s">
        <v>4471</v>
      </c>
      <c r="F2018" s="1289"/>
      <c r="G2018" s="1289" t="s">
        <v>4473</v>
      </c>
      <c r="H2018" s="1289" t="str">
        <f t="shared" si="809"/>
        <v/>
      </c>
      <c r="I2018" s="1289"/>
      <c r="J2018" s="1289" t="str">
        <f t="shared" si="815"/>
        <v>V</v>
      </c>
      <c r="K2018" s="1289"/>
      <c r="L2018" s="1289"/>
      <c r="M2018" s="1780" t="str">
        <f>INDEX([1]TDSheet!$S$14:$S$25000,MATCH($B2018,[1]TDSheet!$B$14:$B$25000,0))</f>
        <v xml:space="preserve"> Toyota "Avensis" III 4D Sed / 5D Wagon '2008- ЗП ТЗ (обогрев щеток) #8379AGNBLHV</v>
      </c>
      <c r="N2018" s="1781">
        <f>INDEX([1]TDSheet!$AX$14:$AX$25000,MATCH($B2018,[1]TDSheet!$B$14:$B$25000,0))</f>
        <v>3700</v>
      </c>
      <c r="O2018" s="1781">
        <f>INDEX([1]TDSheet!$AX$14:$AX$25000,MATCH($B2018,[1]TDSheet!$B$14:$B$25000,0))</f>
        <v>3700</v>
      </c>
      <c r="P2018" s="1781">
        <f>INDEX([1]TDSheet!$AX$14:$AX$25000,MATCH($B2018,[1]TDSheet!$B$14:$B$25000,0))</f>
        <v>3700</v>
      </c>
      <c r="Q2018" s="1781">
        <f>INDEX([1]TDSheet!$AX$14:$AX$25000,MATCH($B2018,[1]TDSheet!$B$14:$B$25000,0))</f>
        <v>3700</v>
      </c>
      <c r="R2018" s="1781">
        <f>INDEX([1]TDSheet!$AX$14:$AX$25000,MATCH($B2018,[1]TDSheet!$B$14:$B$25000,0))</f>
        <v>3700</v>
      </c>
      <c r="S2018" s="1781">
        <f>INDEX([1]TDSheet!$AX$14:$AX$25000,MATCH($B2018,[1]TDSheet!$B$14:$B$25000,0))</f>
        <v>3700</v>
      </c>
      <c r="T2018" s="1781">
        <f>INDEX([1]TDSheet!$AX$14:$AX$25000,MATCH($B2018,[1]TDSheet!$B$14:$B$25000,0))</f>
        <v>3700</v>
      </c>
      <c r="U2018" s="1781">
        <f>INDEX([1]TDSheet!$AX$14:$AX$25000,MATCH($B2018,[1]TDSheet!$B$14:$B$25000,0))</f>
        <v>3700</v>
      </c>
      <c r="V2018" s="1782">
        <f>INDEX([1]TDSheet!$AX$14:$AX$25000,MATCH($B2018,[1]TDSheet!$B$14:$B$25000,0))</f>
        <v>3700</v>
      </c>
      <c r="W2018" s="1477"/>
      <c r="X2018" s="838" t="s">
        <v>3736</v>
      </c>
      <c r="Y2018" s="1478" t="s">
        <v>3123</v>
      </c>
      <c r="Z2018" s="1478" t="s">
        <v>3123</v>
      </c>
      <c r="AA2018" s="1478" t="s">
        <v>3123</v>
      </c>
      <c r="AB2018" s="1478"/>
      <c r="AC2018" s="1478" t="s">
        <v>3123</v>
      </c>
      <c r="AD2018" s="839" t="str">
        <f>INDEX([1]TDSheet!$AV$14:$AV$25000,MATCH($B2018,[1]TDSheet!$B$14:$B$25000,0))</f>
        <v>1400*950</v>
      </c>
      <c r="AE2018" s="805">
        <f>INDEX([1]TDSheet!$AY$14:$AY$25000,MATCH($B2018,[1]TDSheet!$B$14:$B$25000,0))</f>
        <v>4200</v>
      </c>
      <c r="AF2018" s="1051"/>
      <c r="AG2018" s="1058"/>
      <c r="AH2018" s="251"/>
      <c r="AI2018" s="251"/>
    </row>
    <row r="2019" spans="1:35" ht="17.25" customHeight="1">
      <c r="A2019" s="836">
        <f>ROW(2019:2019)-SUM(AF$1:AF2019)</f>
        <v>1945</v>
      </c>
      <c r="B2019" s="159" t="s">
        <v>2693</v>
      </c>
      <c r="C2019" s="159" t="str">
        <f t="shared" si="808"/>
        <v>8379AGNBLHPV</v>
      </c>
      <c r="D2019" s="841" t="s">
        <v>4204</v>
      </c>
      <c r="E2019" s="1054" t="s">
        <v>4471</v>
      </c>
      <c r="F2019" s="1289"/>
      <c r="G2019" s="1289" t="s">
        <v>4473</v>
      </c>
      <c r="H2019" s="1289" t="str">
        <f t="shared" si="809"/>
        <v>P</v>
      </c>
      <c r="I2019" s="1289"/>
      <c r="J2019" s="1289" t="str">
        <f t="shared" si="815"/>
        <v>V</v>
      </c>
      <c r="K2019" s="1289"/>
      <c r="L2019" s="1289"/>
      <c r="M2019" s="1780" t="str">
        <f>INDEX([1]TDSheet!$S$14:$S$25000,MATCH($B2019,[1]TDSheet!$B$14:$B$25000,0))</f>
        <v xml:space="preserve"> Toyota "Avensis" III 4D Sed / 5D Wagon '2008- ЗП ТЗ ДД (обогрев щеток) #8379AGNBLHPV</v>
      </c>
      <c r="N2019" s="1781">
        <f>INDEX([1]TDSheet!$AX$14:$AX$25000,MATCH($B2019,[1]TDSheet!$B$14:$B$25000,0))</f>
        <v>3700</v>
      </c>
      <c r="O2019" s="1781">
        <f>INDEX([1]TDSheet!$AX$14:$AX$25000,MATCH($B2019,[1]TDSheet!$B$14:$B$25000,0))</f>
        <v>3700</v>
      </c>
      <c r="P2019" s="1781">
        <f>INDEX([1]TDSheet!$AX$14:$AX$25000,MATCH($B2019,[1]TDSheet!$B$14:$B$25000,0))</f>
        <v>3700</v>
      </c>
      <c r="Q2019" s="1781">
        <f>INDEX([1]TDSheet!$AX$14:$AX$25000,MATCH($B2019,[1]TDSheet!$B$14:$B$25000,0))</f>
        <v>3700</v>
      </c>
      <c r="R2019" s="1781">
        <f>INDEX([1]TDSheet!$AX$14:$AX$25000,MATCH($B2019,[1]TDSheet!$B$14:$B$25000,0))</f>
        <v>3700</v>
      </c>
      <c r="S2019" s="1781">
        <f>INDEX([1]TDSheet!$AX$14:$AX$25000,MATCH($B2019,[1]TDSheet!$B$14:$B$25000,0))</f>
        <v>3700</v>
      </c>
      <c r="T2019" s="1781">
        <f>INDEX([1]TDSheet!$AX$14:$AX$25000,MATCH($B2019,[1]TDSheet!$B$14:$B$25000,0))</f>
        <v>3700</v>
      </c>
      <c r="U2019" s="1781">
        <f>INDEX([1]TDSheet!$AX$14:$AX$25000,MATCH($B2019,[1]TDSheet!$B$14:$B$25000,0))</f>
        <v>3700</v>
      </c>
      <c r="V2019" s="1782">
        <f>INDEX([1]TDSheet!$AX$14:$AX$25000,MATCH($B2019,[1]TDSheet!$B$14:$B$25000,0))</f>
        <v>3700</v>
      </c>
      <c r="W2019" s="1477"/>
      <c r="X2019" s="838" t="s">
        <v>3736</v>
      </c>
      <c r="Y2019" s="1478" t="s">
        <v>3123</v>
      </c>
      <c r="Z2019" s="1478" t="s">
        <v>3123</v>
      </c>
      <c r="AA2019" s="1478" t="s">
        <v>3123</v>
      </c>
      <c r="AB2019" s="1478" t="s">
        <v>3123</v>
      </c>
      <c r="AC2019" s="1478"/>
      <c r="AD2019" s="839" t="str">
        <f>INDEX([1]TDSheet!$AV$14:$AV$25000,MATCH($B2019,[1]TDSheet!$B$14:$B$25000,0))</f>
        <v>1400*950</v>
      </c>
      <c r="AE2019" s="805">
        <f>INDEX([1]TDSheet!$AY$14:$AY$25000,MATCH($B2019,[1]TDSheet!$B$14:$B$25000,0))</f>
        <v>4200</v>
      </c>
      <c r="AF2019" s="1051"/>
      <c r="AG2019" s="1058"/>
      <c r="AH2019" s="251"/>
      <c r="AI2019" s="251"/>
    </row>
    <row r="2020" spans="1:35" ht="17.25" customHeight="1">
      <c r="A2020" s="836">
        <f>ROW(2020:2020)-SUM(AF$1:AF2020)</f>
        <v>1946</v>
      </c>
      <c r="B2020" s="159" t="s">
        <v>2694</v>
      </c>
      <c r="C2020" s="159" t="str">
        <f t="shared" si="808"/>
        <v/>
      </c>
      <c r="D2020" s="841"/>
      <c r="E2020" s="1054" t="s">
        <v>4471</v>
      </c>
      <c r="F2020" s="1289"/>
      <c r="G2020" s="1289"/>
      <c r="H2020" s="1289" t="str">
        <f t="shared" si="809"/>
        <v/>
      </c>
      <c r="I2020" s="1289"/>
      <c r="J2020" s="1289" t="str">
        <f t="shared" si="815"/>
        <v>V</v>
      </c>
      <c r="K2020" s="1289"/>
      <c r="L2020" s="1289"/>
      <c r="M2020" s="1780" t="str">
        <f>INDEX([1]TDSheet!$S$14:$S$25000,MATCH($B2020,[1]TDSheet!$B$14:$B$25000,0))</f>
        <v xml:space="preserve"> Toyota "bB" I | "Scion" // Great Wall "Coolbear" 5D Hbk (09-13) '2000-2005 ЗП ТЗ</v>
      </c>
      <c r="N2020" s="1781">
        <f>INDEX([1]TDSheet!$AX$14:$AX$25000,MATCH($B2020,[1]TDSheet!$B$14:$B$25000,0))</f>
        <v>3200</v>
      </c>
      <c r="O2020" s="1781">
        <f>INDEX([1]TDSheet!$AX$14:$AX$25000,MATCH($B2020,[1]TDSheet!$B$14:$B$25000,0))</f>
        <v>3200</v>
      </c>
      <c r="P2020" s="1781">
        <f>INDEX([1]TDSheet!$AX$14:$AX$25000,MATCH($B2020,[1]TDSheet!$B$14:$B$25000,0))</f>
        <v>3200</v>
      </c>
      <c r="Q2020" s="1781">
        <f>INDEX([1]TDSheet!$AX$14:$AX$25000,MATCH($B2020,[1]TDSheet!$B$14:$B$25000,0))</f>
        <v>3200</v>
      </c>
      <c r="R2020" s="1781">
        <f>INDEX([1]TDSheet!$AX$14:$AX$25000,MATCH($B2020,[1]TDSheet!$B$14:$B$25000,0))</f>
        <v>3200</v>
      </c>
      <c r="S2020" s="1781">
        <f>INDEX([1]TDSheet!$AX$14:$AX$25000,MATCH($B2020,[1]TDSheet!$B$14:$B$25000,0))</f>
        <v>3200</v>
      </c>
      <c r="T2020" s="1781">
        <f>INDEX([1]TDSheet!$AX$14:$AX$25000,MATCH($B2020,[1]TDSheet!$B$14:$B$25000,0))</f>
        <v>3200</v>
      </c>
      <c r="U2020" s="1781">
        <f>INDEX([1]TDSheet!$AX$14:$AX$25000,MATCH($B2020,[1]TDSheet!$B$14:$B$25000,0))</f>
        <v>3200</v>
      </c>
      <c r="V2020" s="1782">
        <f>INDEX([1]TDSheet!$AX$14:$AX$25000,MATCH($B2020,[1]TDSheet!$B$14:$B$25000,0))</f>
        <v>3200</v>
      </c>
      <c r="W2020" s="1477"/>
      <c r="X2020" s="838" t="s">
        <v>3643</v>
      </c>
      <c r="Y2020" s="1478" t="s">
        <v>3123</v>
      </c>
      <c r="Z2020" s="1478" t="s">
        <v>3123</v>
      </c>
      <c r="AA2020" s="1478"/>
      <c r="AB2020" s="1478"/>
      <c r="AC2020" s="1478" t="s">
        <v>3123</v>
      </c>
      <c r="AD2020" s="839" t="str">
        <f>INDEX([1]TDSheet!$AV$14:$AV$25000,MATCH($B2020,[1]TDSheet!$B$14:$B$25000,0))</f>
        <v>1490*670</v>
      </c>
      <c r="AE2020" s="805">
        <f>INDEX([1]TDSheet!$AY$14:$AY$25000,MATCH($B2020,[1]TDSheet!$B$14:$B$25000,0))</f>
        <v>3700</v>
      </c>
      <c r="AF2020" s="1051"/>
      <c r="AG2020" s="1058"/>
      <c r="AH2020" s="251"/>
      <c r="AI2020" s="251"/>
    </row>
    <row r="2021" spans="1:35" ht="17.25" customHeight="1">
      <c r="A2021" s="836">
        <f>ROW(2021:2021)-SUM(AF$1:AF2021)</f>
        <v>1947</v>
      </c>
      <c r="B2021" s="159" t="s">
        <v>5106</v>
      </c>
      <c r="C2021" s="159" t="str">
        <f>IF(D2021&lt;&gt;"",CONCATENATE(D2021,E2021,F2021,G2021,H2021,I2021,J2021,K2021,L2021),"")</f>
        <v/>
      </c>
      <c r="D2021" s="841"/>
      <c r="E2021" s="1054" t="s">
        <v>4471</v>
      </c>
      <c r="F2021" s="1289"/>
      <c r="G2021" s="1289"/>
      <c r="H2021" s="1289" t="str">
        <f>IF(AB2021="+","P","")</f>
        <v/>
      </c>
      <c r="I2021" s="1289"/>
      <c r="J2021" s="1289" t="str">
        <f t="shared" si="815"/>
        <v/>
      </c>
      <c r="K2021" s="1289"/>
      <c r="L2021" s="1289"/>
      <c r="M2021" s="1780" t="str">
        <f>INDEX([1]TDSheet!$S$14:$S$25000,MATCH($B2021,[1]TDSheet!$B$14:$B$25000,0))</f>
        <v xml:space="preserve"> Toyota "bB" II // Subaru "Dex" (08-10) // Daihatsu "Coo" (06-13) | "Materia" (06-13) 5D Hbk '2005-2016 ЗП ТЗ</v>
      </c>
      <c r="N2021" s="1781">
        <f>INDEX([1]TDSheet!$AX$14:$AX$25000,MATCH($B2021,[1]TDSheet!$B$14:$B$25000,0))</f>
        <v>3200</v>
      </c>
      <c r="O2021" s="1781">
        <f>INDEX([1]TDSheet!$AX$14:$AX$25000,MATCH($B2021,[1]TDSheet!$B$14:$B$25000,0))</f>
        <v>3200</v>
      </c>
      <c r="P2021" s="1781">
        <f>INDEX([1]TDSheet!$AX$14:$AX$25000,MATCH($B2021,[1]TDSheet!$B$14:$B$25000,0))</f>
        <v>3200</v>
      </c>
      <c r="Q2021" s="1781">
        <f>INDEX([1]TDSheet!$AX$14:$AX$25000,MATCH($B2021,[1]TDSheet!$B$14:$B$25000,0))</f>
        <v>3200</v>
      </c>
      <c r="R2021" s="1781">
        <f>INDEX([1]TDSheet!$AX$14:$AX$25000,MATCH($B2021,[1]TDSheet!$B$14:$B$25000,0))</f>
        <v>3200</v>
      </c>
      <c r="S2021" s="1781">
        <f>INDEX([1]TDSheet!$AX$14:$AX$25000,MATCH($B2021,[1]TDSheet!$B$14:$B$25000,0))</f>
        <v>3200</v>
      </c>
      <c r="T2021" s="1781">
        <f>INDEX([1]TDSheet!$AX$14:$AX$25000,MATCH($B2021,[1]TDSheet!$B$14:$B$25000,0))</f>
        <v>3200</v>
      </c>
      <c r="U2021" s="1781">
        <f>INDEX([1]TDSheet!$AX$14:$AX$25000,MATCH($B2021,[1]TDSheet!$B$14:$B$25000,0))</f>
        <v>3200</v>
      </c>
      <c r="V2021" s="1782">
        <f>INDEX([1]TDSheet!$AX$14:$AX$25000,MATCH($B2021,[1]TDSheet!$B$14:$B$25000,0))</f>
        <v>3200</v>
      </c>
      <c r="W2021" s="1477"/>
      <c r="X2021" s="838" t="s">
        <v>5107</v>
      </c>
      <c r="Y2021" s="1478" t="s">
        <v>3123</v>
      </c>
      <c r="Z2021" s="1478"/>
      <c r="AA2021" s="1478"/>
      <c r="AB2021" s="1478"/>
      <c r="AC2021" s="1478" t="s">
        <v>3123</v>
      </c>
      <c r="AD2021" s="839" t="str">
        <f>INDEX([1]TDSheet!$AV$14:$AV$25000,MATCH($B2021,[1]TDSheet!$B$14:$B$25000,0))</f>
        <v>1460*670</v>
      </c>
      <c r="AE2021" s="805">
        <f>INDEX([1]TDSheet!$AY$14:$AY$25000,MATCH($B2021,[1]TDSheet!$B$14:$B$25000,0))</f>
        <v>3700</v>
      </c>
      <c r="AF2021" s="1051"/>
      <c r="AG2021" s="1058"/>
      <c r="AH2021" s="251"/>
      <c r="AI2021" s="251"/>
    </row>
    <row r="2022" spans="1:35" ht="17.25" customHeight="1">
      <c r="A2022" s="836">
        <f>ROW(2022:2022)-SUM(AF$1:AF2294)</f>
        <v>1948</v>
      </c>
      <c r="B2022" s="159" t="s">
        <v>304</v>
      </c>
      <c r="C2022" s="159" t="str">
        <f>IF(D2022&lt;&gt;"",CONCATENATE(D2022,E2022,F2022,G2022,H2022,I2022,J2022,K2022,L2022),"")</f>
        <v/>
      </c>
      <c r="D2022" s="1476"/>
      <c r="E2022" s="1054" t="s">
        <v>4471</v>
      </c>
      <c r="F2022" s="1289"/>
      <c r="G2022" s="1289"/>
      <c r="H2022" s="1289" t="str">
        <f>IF(AB2022="+","P","")</f>
        <v/>
      </c>
      <c r="I2022" s="1289"/>
      <c r="J2022" s="1289" t="str">
        <f t="shared" si="815"/>
        <v>V</v>
      </c>
      <c r="K2022" s="1289"/>
      <c r="L2022" s="1289"/>
      <c r="M2022" s="1780" t="str">
        <f>INDEX([1]TDSheet!$S$14:$S$25000,MATCH($B2022,[1]TDSheet!$B$14:$B$25000,0))</f>
        <v xml:space="preserve"> Toyota "Belta" RHD 4D Sed / "Yaris" II 4D Sed '2005-2012 ЗП ТЗ</v>
      </c>
      <c r="N2022" s="1781">
        <f>INDEX([1]TDSheet!$AX$14:$AX$25000,MATCH($B2022,[1]TDSheet!$B$14:$B$25000,0))</f>
        <v>3150</v>
      </c>
      <c r="O2022" s="1781">
        <f>INDEX([1]TDSheet!$AX$14:$AX$25000,MATCH($B2022,[1]TDSheet!$B$14:$B$25000,0))</f>
        <v>3150</v>
      </c>
      <c r="P2022" s="1781">
        <f>INDEX([1]TDSheet!$AX$14:$AX$25000,MATCH($B2022,[1]TDSheet!$B$14:$B$25000,0))</f>
        <v>3150</v>
      </c>
      <c r="Q2022" s="1781">
        <f>INDEX([1]TDSheet!$AX$14:$AX$25000,MATCH($B2022,[1]TDSheet!$B$14:$B$25000,0))</f>
        <v>3150</v>
      </c>
      <c r="R2022" s="1781">
        <f>INDEX([1]TDSheet!$AX$14:$AX$25000,MATCH($B2022,[1]TDSheet!$B$14:$B$25000,0))</f>
        <v>3150</v>
      </c>
      <c r="S2022" s="1781">
        <f>INDEX([1]TDSheet!$AX$14:$AX$25000,MATCH($B2022,[1]TDSheet!$B$14:$B$25000,0))</f>
        <v>3150</v>
      </c>
      <c r="T2022" s="1781">
        <f>INDEX([1]TDSheet!$AX$14:$AX$25000,MATCH($B2022,[1]TDSheet!$B$14:$B$25000,0))</f>
        <v>3150</v>
      </c>
      <c r="U2022" s="1781">
        <f>INDEX([1]TDSheet!$AX$14:$AX$25000,MATCH($B2022,[1]TDSheet!$B$14:$B$25000,0))</f>
        <v>3150</v>
      </c>
      <c r="V2022" s="1782">
        <f>INDEX([1]TDSheet!$AX$14:$AX$25000,MATCH($B2022,[1]TDSheet!$B$14:$B$25000,0))</f>
        <v>3150</v>
      </c>
      <c r="W2022" s="1477"/>
      <c r="X2022" s="838" t="s">
        <v>1895</v>
      </c>
      <c r="Y2022" s="1478" t="s">
        <v>3123</v>
      </c>
      <c r="Z2022" s="1478" t="s">
        <v>3123</v>
      </c>
      <c r="AA2022" s="1478" t="s">
        <v>3123</v>
      </c>
      <c r="AB2022" s="1478"/>
      <c r="AC2022" s="1478" t="s">
        <v>3123</v>
      </c>
      <c r="AD2022" s="839" t="str">
        <f>INDEX([1]TDSheet!$AV$14:$AV$25000,MATCH($B2022,[1]TDSheet!$B$14:$B$25000,0))</f>
        <v>1340*880</v>
      </c>
      <c r="AE2022" s="805">
        <f>INDEX([1]TDSheet!$AY$14:$AY$25000,MATCH($B2022,[1]TDSheet!$B$14:$B$25000,0))</f>
        <v>3650</v>
      </c>
      <c r="AF2022" s="1051"/>
      <c r="AG2022" s="1058"/>
      <c r="AH2022" s="251"/>
      <c r="AI2022" s="251"/>
    </row>
    <row r="2023" spans="1:35" ht="17.25" customHeight="1">
      <c r="A2023" s="836">
        <f>ROW(2023:2023)-SUM(AF$1:AF2023)</f>
        <v>1949</v>
      </c>
      <c r="B2023" s="159" t="s">
        <v>7103</v>
      </c>
      <c r="C2023" s="159" t="str">
        <f t="shared" ref="C2023" si="817">IF(D2023&lt;&gt;"",CONCATENATE(D2023,E2023,F2023,G2023,H2023,I2023,J2023,K2023,L2023),"")</f>
        <v>8421AGNBLPV</v>
      </c>
      <c r="D2023" s="837" t="s">
        <v>7104</v>
      </c>
      <c r="E2023" s="1084" t="s">
        <v>4471</v>
      </c>
      <c r="F2023" s="1288"/>
      <c r="G2023" s="1288"/>
      <c r="H2023" s="1288" t="str">
        <f t="shared" ref="H2023" si="818">IF(AB2023="+","P","")</f>
        <v>P</v>
      </c>
      <c r="I2023" s="1288"/>
      <c r="J2023" s="1288" t="str">
        <f t="shared" si="815"/>
        <v>V</v>
      </c>
      <c r="K2023" s="1288"/>
      <c r="L2023" s="1288"/>
      <c r="M2023" s="1780" t="str">
        <f>INDEX([1]TDSheet!$S$14:$S$25000,MATCH($B2023,[1]TDSheet!$B$14:$B$25000,0))</f>
        <v xml:space="preserve"> Toyota "C-HR" I 5D Suv '2016- ЗП ТЗ ДД #8421</v>
      </c>
      <c r="N2023" s="1781">
        <f>INDEX([1]TDSheet!$AX$14:$AX$25000,MATCH($B2023,[1]TDSheet!$B$14:$B$25000,0))</f>
        <v>3900</v>
      </c>
      <c r="O2023" s="1781">
        <f>INDEX([1]TDSheet!$AX$14:$AX$25000,MATCH($B2023,[1]TDSheet!$B$14:$B$25000,0))</f>
        <v>3900</v>
      </c>
      <c r="P2023" s="1781">
        <f>INDEX([1]TDSheet!$AX$14:$AX$25000,MATCH($B2023,[1]TDSheet!$B$14:$B$25000,0))</f>
        <v>3900</v>
      </c>
      <c r="Q2023" s="1781">
        <f>INDEX([1]TDSheet!$AX$14:$AX$25000,MATCH($B2023,[1]TDSheet!$B$14:$B$25000,0))</f>
        <v>3900</v>
      </c>
      <c r="R2023" s="1781">
        <f>INDEX([1]TDSheet!$AX$14:$AX$25000,MATCH($B2023,[1]TDSheet!$B$14:$B$25000,0))</f>
        <v>3900</v>
      </c>
      <c r="S2023" s="1781">
        <f>INDEX([1]TDSheet!$AX$14:$AX$25000,MATCH($B2023,[1]TDSheet!$B$14:$B$25000,0))</f>
        <v>3900</v>
      </c>
      <c r="T2023" s="1781">
        <f>INDEX([1]TDSheet!$AX$14:$AX$25000,MATCH($B2023,[1]TDSheet!$B$14:$B$25000,0))</f>
        <v>3900</v>
      </c>
      <c r="U2023" s="1781">
        <f>INDEX([1]TDSheet!$AX$14:$AX$25000,MATCH($B2023,[1]TDSheet!$B$14:$B$25000,0))</f>
        <v>3900</v>
      </c>
      <c r="V2023" s="1782">
        <f>INDEX([1]TDSheet!$AX$14:$AX$25000,MATCH($B2023,[1]TDSheet!$B$14:$B$25000,0))</f>
        <v>3900</v>
      </c>
      <c r="W2023" s="1477"/>
      <c r="X2023" s="838" t="s">
        <v>4973</v>
      </c>
      <c r="Y2023" s="1478" t="s">
        <v>3123</v>
      </c>
      <c r="Z2023" s="1478" t="s">
        <v>3123</v>
      </c>
      <c r="AA2023" s="1478" t="s">
        <v>3123</v>
      </c>
      <c r="AB2023" s="1478" t="s">
        <v>3123</v>
      </c>
      <c r="AC2023" s="1478"/>
      <c r="AD2023" s="839" t="str">
        <f>INDEX([1]TDSheet!$AV$14:$AV$25000,MATCH($B2023,[1]TDSheet!$B$14:$B$25000,0))</f>
        <v>1435*972</v>
      </c>
      <c r="AE2023" s="824">
        <f>INDEX([1]TDSheet!$AY$14:$AY$25000,MATCH($B2023,[1]TDSheet!$B$14:$B$25000,0))</f>
        <v>4400</v>
      </c>
      <c r="AF2023" s="1051"/>
      <c r="AG2023" s="1058"/>
      <c r="AH2023" s="251"/>
      <c r="AI2023" s="251"/>
    </row>
    <row r="2024" spans="1:35" ht="17.25" customHeight="1">
      <c r="A2024" s="836">
        <f>ROW(2024:2024)-SUM(AF$1:AF2025)</f>
        <v>1950</v>
      </c>
      <c r="B2024" s="159" t="s">
        <v>7638</v>
      </c>
      <c r="C2024" s="159" t="str">
        <f>IF(D2024&lt;&gt;"",CONCATENATE(D2024,E2024,F2024,G2024,H2024,I2024,J2024,K2024,L2024),"")</f>
        <v>8421AGNBLHPV</v>
      </c>
      <c r="D2024" s="837" t="s">
        <v>7104</v>
      </c>
      <c r="E2024" s="1084" t="s">
        <v>4471</v>
      </c>
      <c r="F2024" s="1288"/>
      <c r="G2024" s="1288" t="s">
        <v>4473</v>
      </c>
      <c r="H2024" s="1288" t="str">
        <f>IF(AB2024="+","P","")</f>
        <v>P</v>
      </c>
      <c r="I2024" s="1288"/>
      <c r="J2024" s="1288" t="str">
        <f>IF(Z2024="+","V","")</f>
        <v>V</v>
      </c>
      <c r="K2024" s="1288"/>
      <c r="L2024" s="1288"/>
      <c r="M2024" s="1780" t="str">
        <f>INDEX([1]TDSheet!$S$14:$S$25000,MATCH($B2024,[1]TDSheet!$B$14:$B$25000,0))</f>
        <v xml:space="preserve"> Toyota "C-HR" I 5D Suv '2016- ЗП ТЗ ДД (обогрев щеток) #8421AGNBLHPV</v>
      </c>
      <c r="N2024" s="1781">
        <f>INDEX([1]TDSheet!$AX$14:$AX$25000,MATCH($B2024,[1]TDSheet!$B$14:$B$25000,0))</f>
        <v>4400</v>
      </c>
      <c r="O2024" s="1781">
        <f>INDEX([1]TDSheet!$AX$14:$AX$25000,MATCH($B2024,[1]TDSheet!$B$14:$B$25000,0))</f>
        <v>4400</v>
      </c>
      <c r="P2024" s="1781">
        <f>INDEX([1]TDSheet!$AX$14:$AX$25000,MATCH($B2024,[1]TDSheet!$B$14:$B$25000,0))</f>
        <v>4400</v>
      </c>
      <c r="Q2024" s="1781">
        <f>INDEX([1]TDSheet!$AX$14:$AX$25000,MATCH($B2024,[1]TDSheet!$B$14:$B$25000,0))</f>
        <v>4400</v>
      </c>
      <c r="R2024" s="1781">
        <f>INDEX([1]TDSheet!$AX$14:$AX$25000,MATCH($B2024,[1]TDSheet!$B$14:$B$25000,0))</f>
        <v>4400</v>
      </c>
      <c r="S2024" s="1781">
        <f>INDEX([1]TDSheet!$AX$14:$AX$25000,MATCH($B2024,[1]TDSheet!$B$14:$B$25000,0))</f>
        <v>4400</v>
      </c>
      <c r="T2024" s="1781">
        <f>INDEX([1]TDSheet!$AX$14:$AX$25000,MATCH($B2024,[1]TDSheet!$B$14:$B$25000,0))</f>
        <v>4400</v>
      </c>
      <c r="U2024" s="1781">
        <f>INDEX([1]TDSheet!$AX$14:$AX$25000,MATCH($B2024,[1]TDSheet!$B$14:$B$25000,0))</f>
        <v>4400</v>
      </c>
      <c r="V2024" s="1782">
        <f>INDEX([1]TDSheet!$AX$14:$AX$25000,MATCH($B2024,[1]TDSheet!$B$14:$B$25000,0))</f>
        <v>4400</v>
      </c>
      <c r="W2024" s="1477"/>
      <c r="X2024" s="838" t="s">
        <v>4973</v>
      </c>
      <c r="Y2024" s="1478" t="s">
        <v>3123</v>
      </c>
      <c r="Z2024" s="1478" t="s">
        <v>3123</v>
      </c>
      <c r="AA2024" s="1478" t="s">
        <v>3123</v>
      </c>
      <c r="AB2024" s="1478" t="s">
        <v>3123</v>
      </c>
      <c r="AC2024" s="1478"/>
      <c r="AD2024" s="839" t="str">
        <f>INDEX([1]TDSheet!$AV$14:$AV$25000,MATCH($B2024,[1]TDSheet!$B$14:$B$25000,0))</f>
        <v>1435*972</v>
      </c>
      <c r="AE2024" s="824">
        <f>INDEX([1]TDSheet!$AY$14:$AY$25000,MATCH($B2024,[1]TDSheet!$B$14:$B$25000,0))</f>
        <v>4900</v>
      </c>
      <c r="AF2024" s="1051"/>
      <c r="AG2024" s="1058"/>
      <c r="AH2024" s="251"/>
      <c r="AI2024" s="251"/>
    </row>
    <row r="2025" spans="1:35" ht="17.25" customHeight="1">
      <c r="A2025" s="836">
        <f>ROW(2025:2025)-SUM(AF$1:AF2025)</f>
        <v>1951</v>
      </c>
      <c r="B2025" s="159" t="s">
        <v>7105</v>
      </c>
      <c r="C2025" s="159" t="str">
        <f t="shared" ref="C2025" si="819">IF(D2025&lt;&gt;"",CONCATENATE(D2025,E2025,F2025,G2025,H2025,I2025,J2025,K2025,L2025),"")</f>
        <v>8421AGNBLV</v>
      </c>
      <c r="D2025" s="837" t="s">
        <v>7104</v>
      </c>
      <c r="E2025" s="1084" t="s">
        <v>4471</v>
      </c>
      <c r="F2025" s="1288"/>
      <c r="G2025" s="1288"/>
      <c r="H2025" s="1288" t="str">
        <f t="shared" ref="H2025" si="820">IF(AB2025="+","P","")</f>
        <v/>
      </c>
      <c r="I2025" s="1288"/>
      <c r="J2025" s="1288" t="str">
        <f t="shared" ref="J2025" si="821">IF(Z2025="+","V","")</f>
        <v>V</v>
      </c>
      <c r="K2025" s="1288"/>
      <c r="L2025" s="1288"/>
      <c r="M2025" s="1780" t="str">
        <f>INDEX([1]TDSheet!$S$14:$S$25000,MATCH($B2025,[1]TDSheet!$B$14:$B$25000,0))</f>
        <v xml:space="preserve"> Toyota "C-HR" I 5D Suv '2016- ЗП ТЗ камера #8421</v>
      </c>
      <c r="N2025" s="1781">
        <f>INDEX([1]TDSheet!$AX$14:$AX$25000,MATCH($B2025,[1]TDSheet!$B$14:$B$25000,0))</f>
        <v>3900</v>
      </c>
      <c r="O2025" s="1781">
        <f>INDEX([1]TDSheet!$AX$14:$AX$25000,MATCH($B2025,[1]TDSheet!$B$14:$B$25000,0))</f>
        <v>3900</v>
      </c>
      <c r="P2025" s="1781">
        <f>INDEX([1]TDSheet!$AX$14:$AX$25000,MATCH($B2025,[1]TDSheet!$B$14:$B$25000,0))</f>
        <v>3900</v>
      </c>
      <c r="Q2025" s="1781">
        <f>INDEX([1]TDSheet!$AX$14:$AX$25000,MATCH($B2025,[1]TDSheet!$B$14:$B$25000,0))</f>
        <v>3900</v>
      </c>
      <c r="R2025" s="1781">
        <f>INDEX([1]TDSheet!$AX$14:$AX$25000,MATCH($B2025,[1]TDSheet!$B$14:$B$25000,0))</f>
        <v>3900</v>
      </c>
      <c r="S2025" s="1781">
        <f>INDEX([1]TDSheet!$AX$14:$AX$25000,MATCH($B2025,[1]TDSheet!$B$14:$B$25000,0))</f>
        <v>3900</v>
      </c>
      <c r="T2025" s="1781">
        <f>INDEX([1]TDSheet!$AX$14:$AX$25000,MATCH($B2025,[1]TDSheet!$B$14:$B$25000,0))</f>
        <v>3900</v>
      </c>
      <c r="U2025" s="1781">
        <f>INDEX([1]TDSheet!$AX$14:$AX$25000,MATCH($B2025,[1]TDSheet!$B$14:$B$25000,0))</f>
        <v>3900</v>
      </c>
      <c r="V2025" s="1782">
        <f>INDEX([1]TDSheet!$AX$14:$AX$25000,MATCH($B2025,[1]TDSheet!$B$14:$B$25000,0))</f>
        <v>3900</v>
      </c>
      <c r="W2025" s="1477"/>
      <c r="X2025" s="838" t="s">
        <v>4973</v>
      </c>
      <c r="Y2025" s="1478" t="s">
        <v>3123</v>
      </c>
      <c r="Z2025" s="1478" t="s">
        <v>3123</v>
      </c>
      <c r="AA2025" s="1478" t="s">
        <v>3123</v>
      </c>
      <c r="AB2025" s="1478"/>
      <c r="AC2025" s="1478" t="s">
        <v>3123</v>
      </c>
      <c r="AD2025" s="839" t="str">
        <f>INDEX([1]TDSheet!$AV$14:$AV$25000,MATCH($B2025,[1]TDSheet!$B$14:$B$25000,0))</f>
        <v>1435*972</v>
      </c>
      <c r="AE2025" s="824">
        <f>INDEX([1]TDSheet!$AY$14:$AY$25000,MATCH($B2025,[1]TDSheet!$B$14:$B$25000,0))</f>
        <v>4400</v>
      </c>
      <c r="AF2025" s="1051"/>
      <c r="AG2025" s="1058"/>
      <c r="AH2025" s="251"/>
      <c r="AI2025" s="251"/>
    </row>
    <row r="2026" spans="1:35" ht="17.25" customHeight="1">
      <c r="A2026" s="836">
        <f>ROW(2026:2026)-SUM(AF$1:AF2026)</f>
        <v>1952</v>
      </c>
      <c r="B2026" s="159" t="s">
        <v>7639</v>
      </c>
      <c r="C2026" s="159" t="str">
        <f>IF(D2026&lt;&gt;"",CONCATENATE(D2026,E2026,F2026,G2026,H2026,I2026,J2026,K2026,L2026),"")</f>
        <v>8421AGNBLHV</v>
      </c>
      <c r="D2026" s="837" t="s">
        <v>7104</v>
      </c>
      <c r="E2026" s="1084" t="s">
        <v>4471</v>
      </c>
      <c r="F2026" s="1288"/>
      <c r="G2026" s="1288" t="s">
        <v>4473</v>
      </c>
      <c r="H2026" s="1288" t="str">
        <f t="shared" ref="H2026" si="822">IF(AB2026="+","P","")</f>
        <v/>
      </c>
      <c r="I2026" s="1288"/>
      <c r="J2026" s="1288" t="str">
        <f t="shared" ref="J2026" si="823">IF(Z2026="+","V","")</f>
        <v>V</v>
      </c>
      <c r="K2026" s="1288"/>
      <c r="L2026" s="1288"/>
      <c r="M2026" s="1780" t="str">
        <f>INDEX([1]TDSheet!$S$14:$S$25000,MATCH($B2026,[1]TDSheet!$B$14:$B$25000,0))</f>
        <v xml:space="preserve"> Toyota "C-HR" I 5D Suv '2016- ЗП ТЗ камера ДД (обогрев щеток) #8421AGNBLHV</v>
      </c>
      <c r="N2026" s="1781">
        <f>INDEX([1]TDSheet!$AX$14:$AX$25000,MATCH($B2026,[1]TDSheet!$B$14:$B$25000,0))</f>
        <v>4400</v>
      </c>
      <c r="O2026" s="1781">
        <f>INDEX([1]TDSheet!$AX$14:$AX$25000,MATCH($B2026,[1]TDSheet!$B$14:$B$25000,0))</f>
        <v>4400</v>
      </c>
      <c r="P2026" s="1781">
        <f>INDEX([1]TDSheet!$AX$14:$AX$25000,MATCH($B2026,[1]TDSheet!$B$14:$B$25000,0))</f>
        <v>4400</v>
      </c>
      <c r="Q2026" s="1781">
        <f>INDEX([1]TDSheet!$AX$14:$AX$25000,MATCH($B2026,[1]TDSheet!$B$14:$B$25000,0))</f>
        <v>4400</v>
      </c>
      <c r="R2026" s="1781">
        <f>INDEX([1]TDSheet!$AX$14:$AX$25000,MATCH($B2026,[1]TDSheet!$B$14:$B$25000,0))</f>
        <v>4400</v>
      </c>
      <c r="S2026" s="1781">
        <f>INDEX([1]TDSheet!$AX$14:$AX$25000,MATCH($B2026,[1]TDSheet!$B$14:$B$25000,0))</f>
        <v>4400</v>
      </c>
      <c r="T2026" s="1781">
        <f>INDEX([1]TDSheet!$AX$14:$AX$25000,MATCH($B2026,[1]TDSheet!$B$14:$B$25000,0))</f>
        <v>4400</v>
      </c>
      <c r="U2026" s="1781">
        <f>INDEX([1]TDSheet!$AX$14:$AX$25000,MATCH($B2026,[1]TDSheet!$B$14:$B$25000,0))</f>
        <v>4400</v>
      </c>
      <c r="V2026" s="1782">
        <f>INDEX([1]TDSheet!$AX$14:$AX$25000,MATCH($B2026,[1]TDSheet!$B$14:$B$25000,0))</f>
        <v>4400</v>
      </c>
      <c r="W2026" s="1477"/>
      <c r="X2026" s="838" t="s">
        <v>4973</v>
      </c>
      <c r="Y2026" s="1478" t="s">
        <v>3123</v>
      </c>
      <c r="Z2026" s="1478" t="s">
        <v>3123</v>
      </c>
      <c r="AA2026" s="1478" t="s">
        <v>3123</v>
      </c>
      <c r="AB2026" s="1478"/>
      <c r="AC2026" s="1478" t="s">
        <v>3123</v>
      </c>
      <c r="AD2026" s="839" t="str">
        <f>INDEX([1]TDSheet!$AV$14:$AV$25000,MATCH($B2026,[1]TDSheet!$B$14:$B$25000,0))</f>
        <v>1435*972</v>
      </c>
      <c r="AE2026" s="824">
        <f>INDEX([1]TDSheet!$AY$14:$AY$25000,MATCH($B2026,[1]TDSheet!$B$14:$B$25000,0))</f>
        <v>4900</v>
      </c>
      <c r="AF2026" s="1051"/>
      <c r="AG2026" s="1058"/>
      <c r="AH2026" s="251"/>
      <c r="AI2026" s="251"/>
    </row>
    <row r="2027" spans="1:35" ht="17.25" customHeight="1">
      <c r="A2027" s="836">
        <f>ROW(2027:2027)-SUM(AF$1:AF2027)</f>
        <v>1953</v>
      </c>
      <c r="B2027" s="159" t="s">
        <v>2695</v>
      </c>
      <c r="C2027" s="159" t="str">
        <f t="shared" si="808"/>
        <v/>
      </c>
      <c r="D2027" s="841"/>
      <c r="E2027" s="1054" t="s">
        <v>4471</v>
      </c>
      <c r="F2027" s="1289"/>
      <c r="G2027" s="1289"/>
      <c r="H2027" s="1289" t="str">
        <f t="shared" si="809"/>
        <v/>
      </c>
      <c r="I2027" s="1289"/>
      <c r="J2027" s="1289" t="str">
        <f t="shared" ref="J2027:J2041" si="824">IF(Z2027="+","V","")</f>
        <v/>
      </c>
      <c r="K2027" s="1289"/>
      <c r="L2027" s="1289"/>
      <c r="M2027" s="1780" t="str">
        <f>INDEX([1]TDSheet!$S$14:$S$25000,MATCH($B2027,[1]TDSheet!$B$14:$B$25000,0))</f>
        <v xml:space="preserve"> Toyota "Caldina" III T24 5D Wagon  '2002-2007 ЗП ТЗ</v>
      </c>
      <c r="N2027" s="1781">
        <f>INDEX([1]TDSheet!$AX$14:$AX$25000,MATCH($B2027,[1]TDSheet!$B$14:$B$25000,0))</f>
        <v>3300</v>
      </c>
      <c r="O2027" s="1781">
        <f>INDEX([1]TDSheet!$AX$14:$AX$25000,MATCH($B2027,[1]TDSheet!$B$14:$B$25000,0))</f>
        <v>3300</v>
      </c>
      <c r="P2027" s="1781">
        <f>INDEX([1]TDSheet!$AX$14:$AX$25000,MATCH($B2027,[1]TDSheet!$B$14:$B$25000,0))</f>
        <v>3300</v>
      </c>
      <c r="Q2027" s="1781">
        <f>INDEX([1]TDSheet!$AX$14:$AX$25000,MATCH($B2027,[1]TDSheet!$B$14:$B$25000,0))</f>
        <v>3300</v>
      </c>
      <c r="R2027" s="1781">
        <f>INDEX([1]TDSheet!$AX$14:$AX$25000,MATCH($B2027,[1]TDSheet!$B$14:$B$25000,0))</f>
        <v>3300</v>
      </c>
      <c r="S2027" s="1781">
        <f>INDEX([1]TDSheet!$AX$14:$AX$25000,MATCH($B2027,[1]TDSheet!$B$14:$B$25000,0))</f>
        <v>3300</v>
      </c>
      <c r="T2027" s="1781">
        <f>INDEX([1]TDSheet!$AX$14:$AX$25000,MATCH($B2027,[1]TDSheet!$B$14:$B$25000,0))</f>
        <v>3300</v>
      </c>
      <c r="U2027" s="1781">
        <f>INDEX([1]TDSheet!$AX$14:$AX$25000,MATCH($B2027,[1]TDSheet!$B$14:$B$25000,0))</f>
        <v>3300</v>
      </c>
      <c r="V2027" s="1782">
        <f>INDEX([1]TDSheet!$AX$14:$AX$25000,MATCH($B2027,[1]TDSheet!$B$14:$B$25000,0))</f>
        <v>3300</v>
      </c>
      <c r="W2027" s="1477" t="s">
        <v>3225</v>
      </c>
      <c r="X2027" s="838" t="s">
        <v>3114</v>
      </c>
      <c r="Y2027" s="1478" t="s">
        <v>3123</v>
      </c>
      <c r="Z2027" s="1478"/>
      <c r="AA2027" s="1478" t="s">
        <v>3123</v>
      </c>
      <c r="AB2027" s="1478"/>
      <c r="AC2027" s="1478" t="s">
        <v>3123</v>
      </c>
      <c r="AD2027" s="839" t="str">
        <f>INDEX([1]TDSheet!$AV$14:$AV$25000,MATCH($B2027,[1]TDSheet!$B$14:$B$25000,0))</f>
        <v>1430*920</v>
      </c>
      <c r="AE2027" s="805">
        <f>INDEX([1]TDSheet!$AY$14:$AY$25000,MATCH($B2027,[1]TDSheet!$B$14:$B$25000,0))</f>
        <v>3800</v>
      </c>
      <c r="AF2027" s="1051"/>
      <c r="AG2027" s="1058"/>
      <c r="AH2027" s="251"/>
      <c r="AI2027" s="251"/>
    </row>
    <row r="2028" spans="1:35" ht="17.25" customHeight="1">
      <c r="A2028" s="836">
        <f>ROW(2028:2028)-SUM(AF$1:AF2028)</f>
        <v>1954</v>
      </c>
      <c r="B2028" s="159" t="s">
        <v>2712</v>
      </c>
      <c r="C2028" s="159" t="str">
        <f>IF(D2028&lt;&gt;"",CONCATENATE(D2028,E2028,F2028,G2028,H2028,I2028,J2028,K2028,L2028),"")</f>
        <v/>
      </c>
      <c r="D2028" s="841"/>
      <c r="E2028" s="1054" t="s">
        <v>4471</v>
      </c>
      <c r="F2028" s="1289"/>
      <c r="G2028" s="1289"/>
      <c r="H2028" s="1289" t="str">
        <f>IF(AB2028="+","P","")</f>
        <v/>
      </c>
      <c r="I2028" s="1289"/>
      <c r="J2028" s="1289" t="str">
        <f t="shared" si="824"/>
        <v/>
      </c>
      <c r="K2028" s="1289"/>
      <c r="L2028" s="1289"/>
      <c r="M2028" s="1780" t="str">
        <f>INDEX([1]TDSheet!$S$14:$S$25000,MATCH($B2028,[1]TDSheet!$B$14:$B$25000,0))</f>
        <v xml:space="preserve"> Toyota "Camry" CV30 / SV30 / SV32 / SV33 / SV35 RHD 4D Sed '1990-1994 ЗП ТЗ (острые углы)</v>
      </c>
      <c r="N2028" s="1781">
        <f>INDEX([1]TDSheet!$AX$14:$AX$25000,MATCH($B2028,[1]TDSheet!$B$14:$B$25000,0))</f>
        <v>3100</v>
      </c>
      <c r="O2028" s="1781">
        <f>INDEX([1]TDSheet!$AX$14:$AX$25000,MATCH($B2028,[1]TDSheet!$B$14:$B$25000,0))</f>
        <v>3100</v>
      </c>
      <c r="P2028" s="1781">
        <f>INDEX([1]TDSheet!$AX$14:$AX$25000,MATCH($B2028,[1]TDSheet!$B$14:$B$25000,0))</f>
        <v>3100</v>
      </c>
      <c r="Q2028" s="1781">
        <f>INDEX([1]TDSheet!$AX$14:$AX$25000,MATCH($B2028,[1]TDSheet!$B$14:$B$25000,0))</f>
        <v>3100</v>
      </c>
      <c r="R2028" s="1781">
        <f>INDEX([1]TDSheet!$AX$14:$AX$25000,MATCH($B2028,[1]TDSheet!$B$14:$B$25000,0))</f>
        <v>3100</v>
      </c>
      <c r="S2028" s="1781">
        <f>INDEX([1]TDSheet!$AX$14:$AX$25000,MATCH($B2028,[1]TDSheet!$B$14:$B$25000,0))</f>
        <v>3100</v>
      </c>
      <c r="T2028" s="1781">
        <f>INDEX([1]TDSheet!$AX$14:$AX$25000,MATCH($B2028,[1]TDSheet!$B$14:$B$25000,0))</f>
        <v>3100</v>
      </c>
      <c r="U2028" s="1781">
        <f>INDEX([1]TDSheet!$AX$14:$AX$25000,MATCH($B2028,[1]TDSheet!$B$14:$B$25000,0))</f>
        <v>3100</v>
      </c>
      <c r="V2028" s="1782">
        <f>INDEX([1]TDSheet!$AX$14:$AX$25000,MATCH($B2028,[1]TDSheet!$B$14:$B$25000,0))</f>
        <v>3100</v>
      </c>
      <c r="W2028" s="1477" t="s">
        <v>4137</v>
      </c>
      <c r="X2028" s="838" t="s">
        <v>4209</v>
      </c>
      <c r="Y2028" s="1478" t="s">
        <v>3123</v>
      </c>
      <c r="Z2028" s="1478"/>
      <c r="AA2028" s="1478"/>
      <c r="AB2028" s="1478"/>
      <c r="AC2028" s="1478" t="s">
        <v>3123</v>
      </c>
      <c r="AD2028" s="839" t="str">
        <f>INDEX([1]TDSheet!$AV$14:$AV$25000,MATCH($B2028,[1]TDSheet!$B$14:$B$25000,0))</f>
        <v>1425*830</v>
      </c>
      <c r="AE2028" s="805">
        <f>INDEX([1]TDSheet!$AY$14:$AY$25000,MATCH($B2028,[1]TDSheet!$B$14:$B$25000,0))</f>
        <v>3600</v>
      </c>
      <c r="AF2028" s="1051"/>
      <c r="AG2028" s="1058"/>
      <c r="AH2028" s="251"/>
      <c r="AI2028" s="251"/>
    </row>
    <row r="2029" spans="1:35" ht="17.25" customHeight="1">
      <c r="A2029" s="836">
        <f>ROW(2029:2029)-SUM(AF$1:AF2051)</f>
        <v>1955</v>
      </c>
      <c r="B2029" s="159" t="s">
        <v>2713</v>
      </c>
      <c r="C2029" s="159" t="str">
        <f>IF(D2029&lt;&gt;"",CONCATENATE(D2029,E2029,F2029,G2029,H2029,I2029,J2029,K2029,L2029),"")</f>
        <v/>
      </c>
      <c r="D2029" s="841"/>
      <c r="E2029" s="1054" t="s">
        <v>4471</v>
      </c>
      <c r="F2029" s="1289"/>
      <c r="G2029" s="1289"/>
      <c r="H2029" s="1289" t="str">
        <f>IF(AB2029="+","P","")</f>
        <v/>
      </c>
      <c r="I2029" s="1289"/>
      <c r="J2029" s="1289" t="str">
        <f t="shared" si="824"/>
        <v/>
      </c>
      <c r="K2029" s="1289"/>
      <c r="L2029" s="1289"/>
      <c r="M2029" s="1780" t="str">
        <f>INDEX([1]TDSheet!$S$14:$S$25000,MATCH($B2029,[1]TDSheet!$B$14:$B$25000,0))</f>
        <v xml:space="preserve"> Toyota "Camry" | "Vista" III SV32 / SV33 Hardtop RHD 4D Sed  '1990-1994 ЗП ТЗ (круглые углы)</v>
      </c>
      <c r="N2029" s="1781">
        <f>INDEX([1]TDSheet!$AX$14:$AX$25000,MATCH($B2029,[1]TDSheet!$B$14:$B$25000,0))</f>
        <v>3100</v>
      </c>
      <c r="O2029" s="1781">
        <f>INDEX([1]TDSheet!$AX$14:$AX$25000,MATCH($B2029,[1]TDSheet!$B$14:$B$25000,0))</f>
        <v>3100</v>
      </c>
      <c r="P2029" s="1781">
        <f>INDEX([1]TDSheet!$AX$14:$AX$25000,MATCH($B2029,[1]TDSheet!$B$14:$B$25000,0))</f>
        <v>3100</v>
      </c>
      <c r="Q2029" s="1781">
        <f>INDEX([1]TDSheet!$AX$14:$AX$25000,MATCH($B2029,[1]TDSheet!$B$14:$B$25000,0))</f>
        <v>3100</v>
      </c>
      <c r="R2029" s="1781">
        <f>INDEX([1]TDSheet!$AX$14:$AX$25000,MATCH($B2029,[1]TDSheet!$B$14:$B$25000,0))</f>
        <v>3100</v>
      </c>
      <c r="S2029" s="1781">
        <f>INDEX([1]TDSheet!$AX$14:$AX$25000,MATCH($B2029,[1]TDSheet!$B$14:$B$25000,0))</f>
        <v>3100</v>
      </c>
      <c r="T2029" s="1781">
        <f>INDEX([1]TDSheet!$AX$14:$AX$25000,MATCH($B2029,[1]TDSheet!$B$14:$B$25000,0))</f>
        <v>3100</v>
      </c>
      <c r="U2029" s="1781">
        <f>INDEX([1]TDSheet!$AX$14:$AX$25000,MATCH($B2029,[1]TDSheet!$B$14:$B$25000,0))</f>
        <v>3100</v>
      </c>
      <c r="V2029" s="1782">
        <f>INDEX([1]TDSheet!$AX$14:$AX$25000,MATCH($B2029,[1]TDSheet!$B$14:$B$25000,0))</f>
        <v>3100</v>
      </c>
      <c r="W2029" s="1477" t="s">
        <v>4138</v>
      </c>
      <c r="X2029" s="838" t="s">
        <v>4209</v>
      </c>
      <c r="Y2029" s="1478" t="s">
        <v>3123</v>
      </c>
      <c r="Z2029" s="1478"/>
      <c r="AA2029" s="1478"/>
      <c r="AB2029" s="1478"/>
      <c r="AC2029" s="1478" t="s">
        <v>3123</v>
      </c>
      <c r="AD2029" s="839" t="str">
        <f>INDEX([1]TDSheet!$AV$14:$AV$25000,MATCH($B2029,[1]TDSheet!$B$14:$B$25000,0))</f>
        <v>1425*830</v>
      </c>
      <c r="AE2029" s="805">
        <f>INDEX([1]TDSheet!$AY$14:$AY$25000,MATCH($B2029,[1]TDSheet!$B$14:$B$25000,0))</f>
        <v>3600</v>
      </c>
      <c r="AF2029" s="1051"/>
      <c r="AG2029" s="1058"/>
      <c r="AH2029" s="251"/>
      <c r="AI2029" s="251"/>
    </row>
    <row r="2030" spans="1:35" ht="17.25" customHeight="1">
      <c r="A2030" s="836">
        <f>ROW(2030:2030)-SUM(AF$1:AF2030)</f>
        <v>1956</v>
      </c>
      <c r="B2030" s="159" t="s">
        <v>2714</v>
      </c>
      <c r="C2030" s="159" t="str">
        <f>IF(D2030&lt;&gt;"",CONCATENATE(D2030,E2030,F2030,G2030,H2030,I2030,J2030,K2030,L2030),"")</f>
        <v/>
      </c>
      <c r="D2030" s="841"/>
      <c r="E2030" s="1054" t="s">
        <v>4471</v>
      </c>
      <c r="F2030" s="1289"/>
      <c r="G2030" s="1289"/>
      <c r="H2030" s="1289" t="str">
        <f>IF(AB2030="+","P","")</f>
        <v/>
      </c>
      <c r="I2030" s="1289"/>
      <c r="J2030" s="1289" t="str">
        <f t="shared" si="824"/>
        <v/>
      </c>
      <c r="K2030" s="1289"/>
      <c r="L2030" s="1289"/>
      <c r="M2030" s="1780" t="str">
        <f>INDEX([1]TDSheet!$S$14:$S$25000,MATCH($B2030,[1]TDSheet!$B$14:$B$25000,0))</f>
        <v xml:space="preserve"> Toyota "Camry" CV40 / CV43 / SV40 / SV41 / SV42 / SV43 RHD | "Vista" IV 4D Sed '1994-1999 ЗП ТЗ</v>
      </c>
      <c r="N2030" s="1781">
        <f>INDEX([1]TDSheet!$AX$14:$AX$25000,MATCH($B2030,[1]TDSheet!$B$14:$B$25000,0))</f>
        <v>3100</v>
      </c>
      <c r="O2030" s="1781">
        <f>INDEX([1]TDSheet!$AX$14:$AX$25000,MATCH($B2030,[1]TDSheet!$B$14:$B$25000,0))</f>
        <v>3100</v>
      </c>
      <c r="P2030" s="1781">
        <f>INDEX([1]TDSheet!$AX$14:$AX$25000,MATCH($B2030,[1]TDSheet!$B$14:$B$25000,0))</f>
        <v>3100</v>
      </c>
      <c r="Q2030" s="1781">
        <f>INDEX([1]TDSheet!$AX$14:$AX$25000,MATCH($B2030,[1]TDSheet!$B$14:$B$25000,0))</f>
        <v>3100</v>
      </c>
      <c r="R2030" s="1781">
        <f>INDEX([1]TDSheet!$AX$14:$AX$25000,MATCH($B2030,[1]TDSheet!$B$14:$B$25000,0))</f>
        <v>3100</v>
      </c>
      <c r="S2030" s="1781">
        <f>INDEX([1]TDSheet!$AX$14:$AX$25000,MATCH($B2030,[1]TDSheet!$B$14:$B$25000,0))</f>
        <v>3100</v>
      </c>
      <c r="T2030" s="1781">
        <f>INDEX([1]TDSheet!$AX$14:$AX$25000,MATCH($B2030,[1]TDSheet!$B$14:$B$25000,0))</f>
        <v>3100</v>
      </c>
      <c r="U2030" s="1781">
        <f>INDEX([1]TDSheet!$AX$14:$AX$25000,MATCH($B2030,[1]TDSheet!$B$14:$B$25000,0))</f>
        <v>3100</v>
      </c>
      <c r="V2030" s="1782">
        <f>INDEX([1]TDSheet!$AX$14:$AX$25000,MATCH($B2030,[1]TDSheet!$B$14:$B$25000,0))</f>
        <v>3100</v>
      </c>
      <c r="W2030" s="1477" t="s">
        <v>4139</v>
      </c>
      <c r="X2030" s="838" t="s">
        <v>3137</v>
      </c>
      <c r="Y2030" s="1478" t="s">
        <v>3123</v>
      </c>
      <c r="Z2030" s="1478"/>
      <c r="AA2030" s="1478"/>
      <c r="AB2030" s="1478"/>
      <c r="AC2030" s="1478"/>
      <c r="AD2030" s="839" t="str">
        <f>INDEX([1]TDSheet!$AV$14:$AV$25000,MATCH($B2030,[1]TDSheet!$B$14:$B$25000,0))</f>
        <v>1470*850</v>
      </c>
      <c r="AE2030" s="805">
        <f>INDEX([1]TDSheet!$AY$14:$AY$25000,MATCH($B2030,[1]TDSheet!$B$14:$B$25000,0))</f>
        <v>3600</v>
      </c>
      <c r="AF2030" s="1051"/>
      <c r="AG2030" s="1058"/>
      <c r="AH2030" s="251"/>
      <c r="AI2030" s="251"/>
    </row>
    <row r="2031" spans="1:35" ht="17.25" customHeight="1">
      <c r="A2031" s="836">
        <f>ROW(2031:2031)-SUM(AF$1:AF2051)</f>
        <v>1957</v>
      </c>
      <c r="B2031" s="159" t="s">
        <v>2715</v>
      </c>
      <c r="C2031" s="159" t="str">
        <f>IF(D2031&lt;&gt;"",CONCATENATE(D2031,E2031,F2031,G2031,H2031,I2031,J2031,K2031,L2031),"")</f>
        <v/>
      </c>
      <c r="D2031" s="841"/>
      <c r="E2031" s="1054" t="s">
        <v>4471</v>
      </c>
      <c r="F2031" s="1289"/>
      <c r="G2031" s="1289"/>
      <c r="H2031" s="1289" t="str">
        <f>IF(AB2031="+","P","")</f>
        <v/>
      </c>
      <c r="I2031" s="1289"/>
      <c r="J2031" s="1289" t="str">
        <f t="shared" si="824"/>
        <v/>
      </c>
      <c r="K2031" s="1289"/>
      <c r="L2031" s="1289"/>
      <c r="M2031" s="1780" t="str">
        <f>INDEX([1]TDSheet!$S$14:$S$25000,MATCH($B2031,[1]TDSheet!$B$14:$B$25000,0))</f>
        <v xml:space="preserve"> Toyota "Camry" | "Vista" IV CV40 / CV43 / SV40 / SV41 / SV42 / SV43 Hardtop RHD 4D Sed '1994-1998 ЗП ТЗ</v>
      </c>
      <c r="N2031" s="1781">
        <f>INDEX([1]TDSheet!$AX$14:$AX$25000,MATCH($B2031,[1]TDSheet!$B$14:$B$25000,0))</f>
        <v>3100</v>
      </c>
      <c r="O2031" s="1781">
        <f>INDEX([1]TDSheet!$AX$14:$AX$25000,MATCH($B2031,[1]TDSheet!$B$14:$B$25000,0))</f>
        <v>3100</v>
      </c>
      <c r="P2031" s="1781">
        <f>INDEX([1]TDSheet!$AX$14:$AX$25000,MATCH($B2031,[1]TDSheet!$B$14:$B$25000,0))</f>
        <v>3100</v>
      </c>
      <c r="Q2031" s="1781">
        <f>INDEX([1]TDSheet!$AX$14:$AX$25000,MATCH($B2031,[1]TDSheet!$B$14:$B$25000,0))</f>
        <v>3100</v>
      </c>
      <c r="R2031" s="1781">
        <f>INDEX([1]TDSheet!$AX$14:$AX$25000,MATCH($B2031,[1]TDSheet!$B$14:$B$25000,0))</f>
        <v>3100</v>
      </c>
      <c r="S2031" s="1781">
        <f>INDEX([1]TDSheet!$AX$14:$AX$25000,MATCH($B2031,[1]TDSheet!$B$14:$B$25000,0))</f>
        <v>3100</v>
      </c>
      <c r="T2031" s="1781">
        <f>INDEX([1]TDSheet!$AX$14:$AX$25000,MATCH($B2031,[1]TDSheet!$B$14:$B$25000,0))</f>
        <v>3100</v>
      </c>
      <c r="U2031" s="1781">
        <f>INDEX([1]TDSheet!$AX$14:$AX$25000,MATCH($B2031,[1]TDSheet!$B$14:$B$25000,0))</f>
        <v>3100</v>
      </c>
      <c r="V2031" s="1782">
        <f>INDEX([1]TDSheet!$AX$14:$AX$25000,MATCH($B2031,[1]TDSheet!$B$14:$B$25000,0))</f>
        <v>3100</v>
      </c>
      <c r="W2031" s="1477" t="s">
        <v>4140</v>
      </c>
      <c r="X2031" s="838" t="s">
        <v>3694</v>
      </c>
      <c r="Y2031" s="1478" t="s">
        <v>3123</v>
      </c>
      <c r="Z2031" s="1478"/>
      <c r="AA2031" s="1478"/>
      <c r="AB2031" s="1478"/>
      <c r="AC2031" s="1478" t="s">
        <v>3123</v>
      </c>
      <c r="AD2031" s="839" t="str">
        <f>INDEX([1]TDSheet!$AV$14:$AV$25000,MATCH($B2031,[1]TDSheet!$B$14:$B$25000,0))</f>
        <v>1460*860</v>
      </c>
      <c r="AE2031" s="805">
        <f>INDEX([1]TDSheet!$AY$14:$AY$25000,MATCH($B2031,[1]TDSheet!$B$14:$B$25000,0))</f>
        <v>3600</v>
      </c>
      <c r="AF2031" s="1051"/>
      <c r="AG2031" s="1058"/>
      <c r="AH2031" s="251"/>
      <c r="AI2031" s="251"/>
    </row>
    <row r="2032" spans="1:35" ht="35.1" customHeight="1">
      <c r="A2032" s="836">
        <f>ROW(2032:2032)-SUM(AF$1:AF2032)</f>
        <v>1958</v>
      </c>
      <c r="B2032" s="159" t="s">
        <v>2696</v>
      </c>
      <c r="C2032" s="159" t="str">
        <f t="shared" si="808"/>
        <v>8278AGNBL</v>
      </c>
      <c r="D2032" s="841" t="s">
        <v>4205</v>
      </c>
      <c r="E2032" s="1054" t="s">
        <v>4471</v>
      </c>
      <c r="F2032" s="1289"/>
      <c r="G2032" s="1289"/>
      <c r="H2032" s="1289" t="str">
        <f t="shared" si="809"/>
        <v/>
      </c>
      <c r="I2032" s="1289"/>
      <c r="J2032" s="1289" t="str">
        <f t="shared" si="824"/>
        <v/>
      </c>
      <c r="K2032" s="1289"/>
      <c r="L2032" s="1289"/>
      <c r="M2032" s="1780" t="str">
        <f>INDEX([1]TDSheet!$S$14:$S$25000,MATCH($B2032,[1]TDSheet!$B$14:$B$25000,0))</f>
        <v xml:space="preserve"> Toyota "Camry" III SV10 / SV35 / W10 4D Sed / 5D Wagon | "Scepter" (92-96) RHD 4D Sed / 5D Wagon '1991-1997 ЗП ТЗ #8278AGNBL</v>
      </c>
      <c r="N2032" s="1781">
        <f>INDEX([1]TDSheet!$AX$14:$AX$25000,MATCH($B2032,[1]TDSheet!$B$14:$B$25000,0))</f>
        <v>3100</v>
      </c>
      <c r="O2032" s="1781">
        <f>INDEX([1]TDSheet!$AX$14:$AX$25000,MATCH($B2032,[1]TDSheet!$B$14:$B$25000,0))</f>
        <v>3100</v>
      </c>
      <c r="P2032" s="1781">
        <f>INDEX([1]TDSheet!$AX$14:$AX$25000,MATCH($B2032,[1]TDSheet!$B$14:$B$25000,0))</f>
        <v>3100</v>
      </c>
      <c r="Q2032" s="1781">
        <f>INDEX([1]TDSheet!$AX$14:$AX$25000,MATCH($B2032,[1]TDSheet!$B$14:$B$25000,0))</f>
        <v>3100</v>
      </c>
      <c r="R2032" s="1781">
        <f>INDEX([1]TDSheet!$AX$14:$AX$25000,MATCH($B2032,[1]TDSheet!$B$14:$B$25000,0))</f>
        <v>3100</v>
      </c>
      <c r="S2032" s="1781">
        <f>INDEX([1]TDSheet!$AX$14:$AX$25000,MATCH($B2032,[1]TDSheet!$B$14:$B$25000,0))</f>
        <v>3100</v>
      </c>
      <c r="T2032" s="1781">
        <f>INDEX([1]TDSheet!$AX$14:$AX$25000,MATCH($B2032,[1]TDSheet!$B$14:$B$25000,0))</f>
        <v>3100</v>
      </c>
      <c r="U2032" s="1781">
        <f>INDEX([1]TDSheet!$AX$14:$AX$25000,MATCH($B2032,[1]TDSheet!$B$14:$B$25000,0))</f>
        <v>3100</v>
      </c>
      <c r="V2032" s="1782">
        <f>INDEX([1]TDSheet!$AX$14:$AX$25000,MATCH($B2032,[1]TDSheet!$B$14:$B$25000,0))</f>
        <v>3100</v>
      </c>
      <c r="W2032" s="1477"/>
      <c r="X2032" s="838" t="s">
        <v>3946</v>
      </c>
      <c r="Y2032" s="1478" t="s">
        <v>3123</v>
      </c>
      <c r="Z2032" s="1478"/>
      <c r="AA2032" s="1478"/>
      <c r="AB2032" s="1478"/>
      <c r="AC2032" s="1478" t="s">
        <v>3123</v>
      </c>
      <c r="AD2032" s="839" t="str">
        <f>INDEX([1]TDSheet!$AV$14:$AV$25000,MATCH($B2032,[1]TDSheet!$B$14:$B$25000,0))</f>
        <v>1488*798</v>
      </c>
      <c r="AE2032" s="805">
        <f>INDEX([1]TDSheet!$AY$14:$AY$25000,MATCH($B2032,[1]TDSheet!$B$14:$B$25000,0))</f>
        <v>3600</v>
      </c>
      <c r="AF2032" s="1051"/>
      <c r="AG2032" s="1058"/>
      <c r="AH2032" s="251"/>
      <c r="AI2032" s="251"/>
    </row>
    <row r="2033" spans="1:35" ht="35.1" customHeight="1">
      <c r="A2033" s="836">
        <f>ROW(2033:2033)-SUM(AF$1:AF2033)</f>
        <v>1959</v>
      </c>
      <c r="B2033" s="159" t="s">
        <v>2697</v>
      </c>
      <c r="C2033" s="159" t="str">
        <f t="shared" si="808"/>
        <v>8302AGNBLV</v>
      </c>
      <c r="D2033" s="841" t="s">
        <v>4206</v>
      </c>
      <c r="E2033" s="1054" t="s">
        <v>4471</v>
      </c>
      <c r="F2033" s="1289"/>
      <c r="G2033" s="1289"/>
      <c r="H2033" s="1289" t="str">
        <f t="shared" si="809"/>
        <v/>
      </c>
      <c r="I2033" s="1289"/>
      <c r="J2033" s="1289" t="str">
        <f t="shared" si="824"/>
        <v>V</v>
      </c>
      <c r="K2033" s="1289"/>
      <c r="L2033" s="1289"/>
      <c r="M2033" s="1780" t="str">
        <f>INDEX([1]TDSheet!$S$14:$S$25000,MATCH($B2033,[1]TDSheet!$B$14:$B$25000,0))</f>
        <v xml:space="preserve"> Toyota "Camry" IV MCV20 / SV45 / SXV20 4D Sed / 5D Wagon | "Camry Gracia" SV45 RHD 4D Sed / 5D Wagon '1996-2002 ЗП ТЗ #8302AGNBLV</v>
      </c>
      <c r="N2033" s="1781">
        <f>INDEX([1]TDSheet!$AX$14:$AX$25000,MATCH($B2033,[1]TDSheet!$B$14:$B$25000,0))</f>
        <v>3100</v>
      </c>
      <c r="O2033" s="1781">
        <f>INDEX([1]TDSheet!$AX$14:$AX$25000,MATCH($B2033,[1]TDSheet!$B$14:$B$25000,0))</f>
        <v>3100</v>
      </c>
      <c r="P2033" s="1781">
        <f>INDEX([1]TDSheet!$AX$14:$AX$25000,MATCH($B2033,[1]TDSheet!$B$14:$B$25000,0))</f>
        <v>3100</v>
      </c>
      <c r="Q2033" s="1781">
        <f>INDEX([1]TDSheet!$AX$14:$AX$25000,MATCH($B2033,[1]TDSheet!$B$14:$B$25000,0))</f>
        <v>3100</v>
      </c>
      <c r="R2033" s="1781">
        <f>INDEX([1]TDSheet!$AX$14:$AX$25000,MATCH($B2033,[1]TDSheet!$B$14:$B$25000,0))</f>
        <v>3100</v>
      </c>
      <c r="S2033" s="1781">
        <f>INDEX([1]TDSheet!$AX$14:$AX$25000,MATCH($B2033,[1]TDSheet!$B$14:$B$25000,0))</f>
        <v>3100</v>
      </c>
      <c r="T2033" s="1781">
        <f>INDEX([1]TDSheet!$AX$14:$AX$25000,MATCH($B2033,[1]TDSheet!$B$14:$B$25000,0))</f>
        <v>3100</v>
      </c>
      <c r="U2033" s="1781">
        <f>INDEX([1]TDSheet!$AX$14:$AX$25000,MATCH($B2033,[1]TDSheet!$B$14:$B$25000,0))</f>
        <v>3100</v>
      </c>
      <c r="V2033" s="1782">
        <f>INDEX([1]TDSheet!$AX$14:$AX$25000,MATCH($B2033,[1]TDSheet!$B$14:$B$25000,0))</f>
        <v>3100</v>
      </c>
      <c r="W2033" s="1477" t="s">
        <v>4136</v>
      </c>
      <c r="X2033" s="838" t="s">
        <v>3880</v>
      </c>
      <c r="Y2033" s="1478" t="s">
        <v>3123</v>
      </c>
      <c r="Z2033" s="1478" t="s">
        <v>3123</v>
      </c>
      <c r="AA2033" s="1478" t="s">
        <v>3123</v>
      </c>
      <c r="AB2033" s="1478"/>
      <c r="AC2033" s="1478" t="s">
        <v>3123</v>
      </c>
      <c r="AD2033" s="839" t="str">
        <f>INDEX([1]TDSheet!$AV$14:$AV$25000,MATCH($B2033,[1]TDSheet!$B$14:$B$25000,0))</f>
        <v>1514*844</v>
      </c>
      <c r="AE2033" s="805">
        <f>INDEX([1]TDSheet!$AY$14:$AY$25000,MATCH($B2033,[1]TDSheet!$B$14:$B$25000,0))</f>
        <v>3600</v>
      </c>
      <c r="AF2033" s="1051"/>
      <c r="AG2033" s="1058"/>
      <c r="AH2033" s="251"/>
      <c r="AI2033" s="251"/>
    </row>
    <row r="2034" spans="1:35" ht="17.25" customHeight="1">
      <c r="A2034" s="836">
        <f>ROW(2034:2034)-SUM(AF$1:AF2034)</f>
        <v>1960</v>
      </c>
      <c r="B2034" s="159" t="s">
        <v>2698</v>
      </c>
      <c r="C2034" s="159" t="str">
        <f t="shared" si="808"/>
        <v>8339AGNBLV</v>
      </c>
      <c r="D2034" s="841" t="s">
        <v>4207</v>
      </c>
      <c r="E2034" s="1054" t="s">
        <v>4471</v>
      </c>
      <c r="F2034" s="1289"/>
      <c r="G2034" s="1289"/>
      <c r="H2034" s="1289" t="str">
        <f t="shared" si="809"/>
        <v/>
      </c>
      <c r="I2034" s="1289"/>
      <c r="J2034" s="1289" t="str">
        <f t="shared" si="824"/>
        <v>V</v>
      </c>
      <c r="K2034" s="1289"/>
      <c r="L2034" s="1289"/>
      <c r="M2034" s="1780" t="str">
        <f>INDEX([1]TDSheet!$S$14:$S$25000,MATCH($B2034,[1]TDSheet!$B$14:$B$25000,0))</f>
        <v xml:space="preserve"> Toyota "Camry" V ACV30 / MCV30 / SV75 4D Sed '2001-2006 ЗП ТЗ #8339AGNBLV</v>
      </c>
      <c r="N2034" s="1781">
        <f>INDEX([1]TDSheet!$AX$14:$AX$25000,MATCH($B2034,[1]TDSheet!$B$14:$B$25000,0))</f>
        <v>3150</v>
      </c>
      <c r="O2034" s="1781">
        <f>INDEX([1]TDSheet!$AX$14:$AX$25000,MATCH($B2034,[1]TDSheet!$B$14:$B$25000,0))</f>
        <v>3150</v>
      </c>
      <c r="P2034" s="1781">
        <f>INDEX([1]TDSheet!$AX$14:$AX$25000,MATCH($B2034,[1]TDSheet!$B$14:$B$25000,0))</f>
        <v>3150</v>
      </c>
      <c r="Q2034" s="1781">
        <f>INDEX([1]TDSheet!$AX$14:$AX$25000,MATCH($B2034,[1]TDSheet!$B$14:$B$25000,0))</f>
        <v>3150</v>
      </c>
      <c r="R2034" s="1781">
        <f>INDEX([1]TDSheet!$AX$14:$AX$25000,MATCH($B2034,[1]TDSheet!$B$14:$B$25000,0))</f>
        <v>3150</v>
      </c>
      <c r="S2034" s="1781">
        <f>INDEX([1]TDSheet!$AX$14:$AX$25000,MATCH($B2034,[1]TDSheet!$B$14:$B$25000,0))</f>
        <v>3150</v>
      </c>
      <c r="T2034" s="1781">
        <f>INDEX([1]TDSheet!$AX$14:$AX$25000,MATCH($B2034,[1]TDSheet!$B$14:$B$25000,0))</f>
        <v>3150</v>
      </c>
      <c r="U2034" s="1781">
        <f>INDEX([1]TDSheet!$AX$14:$AX$25000,MATCH($B2034,[1]TDSheet!$B$14:$B$25000,0))</f>
        <v>3150</v>
      </c>
      <c r="V2034" s="1782">
        <f>INDEX([1]TDSheet!$AX$14:$AX$25000,MATCH($B2034,[1]TDSheet!$B$14:$B$25000,0))</f>
        <v>3150</v>
      </c>
      <c r="W2034" s="1477"/>
      <c r="X2034" s="838" t="s">
        <v>3275</v>
      </c>
      <c r="Y2034" s="1478" t="s">
        <v>3123</v>
      </c>
      <c r="Z2034" s="1478" t="s">
        <v>3123</v>
      </c>
      <c r="AA2034" s="1478" t="s">
        <v>3123</v>
      </c>
      <c r="AB2034" s="1478"/>
      <c r="AC2034" s="1478" t="s">
        <v>3123</v>
      </c>
      <c r="AD2034" s="839" t="str">
        <f>INDEX([1]TDSheet!$AV$14:$AV$25000,MATCH($B2034,[1]TDSheet!$B$14:$B$25000,0))</f>
        <v>1500*940</v>
      </c>
      <c r="AE2034" s="805">
        <f>INDEX([1]TDSheet!$AY$14:$AY$25000,MATCH($B2034,[1]TDSheet!$B$14:$B$25000,0))</f>
        <v>3650</v>
      </c>
      <c r="AF2034" s="1051"/>
      <c r="AG2034" s="1058"/>
      <c r="AH2034" s="251"/>
      <c r="AI2034" s="251"/>
    </row>
    <row r="2035" spans="1:35" ht="17.25" customHeight="1">
      <c r="A2035" s="836">
        <f>ROW(2035:2035)-SUM(AF$1:AF2035)</f>
        <v>1961</v>
      </c>
      <c r="B2035" s="159" t="s">
        <v>2699</v>
      </c>
      <c r="C2035" s="159" t="str">
        <f t="shared" si="808"/>
        <v>8339AGNBLPV</v>
      </c>
      <c r="D2035" s="841" t="s">
        <v>4207</v>
      </c>
      <c r="E2035" s="1054" t="s">
        <v>4471</v>
      </c>
      <c r="F2035" s="1289"/>
      <c r="G2035" s="1289"/>
      <c r="H2035" s="1289" t="str">
        <f t="shared" si="809"/>
        <v>P</v>
      </c>
      <c r="I2035" s="1289"/>
      <c r="J2035" s="1289" t="str">
        <f t="shared" si="824"/>
        <v>V</v>
      </c>
      <c r="K2035" s="1289"/>
      <c r="L2035" s="1289"/>
      <c r="M2035" s="1780" t="str">
        <f>INDEX([1]TDSheet!$S$14:$S$25000,MATCH($B2035,[1]TDSheet!$B$14:$B$25000,0))</f>
        <v xml:space="preserve"> Toyota "Camry" V ACV30 / MCV30 / SV75 4D Sed '2001-2006 ЗП ТЗ ДД #8339AGNBLPV</v>
      </c>
      <c r="N2035" s="1781">
        <f>INDEX([1]TDSheet!$AX$14:$AX$25000,MATCH($B2035,[1]TDSheet!$B$14:$B$25000,0))</f>
        <v>3150</v>
      </c>
      <c r="O2035" s="1781">
        <f>INDEX([1]TDSheet!$AX$14:$AX$25000,MATCH($B2035,[1]TDSheet!$B$14:$B$25000,0))</f>
        <v>3150</v>
      </c>
      <c r="P2035" s="1781">
        <f>INDEX([1]TDSheet!$AX$14:$AX$25000,MATCH($B2035,[1]TDSheet!$B$14:$B$25000,0))</f>
        <v>3150</v>
      </c>
      <c r="Q2035" s="1781">
        <f>INDEX([1]TDSheet!$AX$14:$AX$25000,MATCH($B2035,[1]TDSheet!$B$14:$B$25000,0))</f>
        <v>3150</v>
      </c>
      <c r="R2035" s="1781">
        <f>INDEX([1]TDSheet!$AX$14:$AX$25000,MATCH($B2035,[1]TDSheet!$B$14:$B$25000,0))</f>
        <v>3150</v>
      </c>
      <c r="S2035" s="1781">
        <f>INDEX([1]TDSheet!$AX$14:$AX$25000,MATCH($B2035,[1]TDSheet!$B$14:$B$25000,0))</f>
        <v>3150</v>
      </c>
      <c r="T2035" s="1781">
        <f>INDEX([1]TDSheet!$AX$14:$AX$25000,MATCH($B2035,[1]TDSheet!$B$14:$B$25000,0))</f>
        <v>3150</v>
      </c>
      <c r="U2035" s="1781">
        <f>INDEX([1]TDSheet!$AX$14:$AX$25000,MATCH($B2035,[1]TDSheet!$B$14:$B$25000,0))</f>
        <v>3150</v>
      </c>
      <c r="V2035" s="1782">
        <f>INDEX([1]TDSheet!$AX$14:$AX$25000,MATCH($B2035,[1]TDSheet!$B$14:$B$25000,0))</f>
        <v>3150</v>
      </c>
      <c r="W2035" s="1477"/>
      <c r="X2035" s="838" t="s">
        <v>3275</v>
      </c>
      <c r="Y2035" s="1478" t="s">
        <v>3123</v>
      </c>
      <c r="Z2035" s="1478" t="s">
        <v>3123</v>
      </c>
      <c r="AA2035" s="1478" t="s">
        <v>3123</v>
      </c>
      <c r="AB2035" s="1478" t="s">
        <v>3123</v>
      </c>
      <c r="AC2035" s="1478"/>
      <c r="AD2035" s="839" t="str">
        <f>INDEX([1]TDSheet!$AV$14:$AV$25000,MATCH($B2035,[1]TDSheet!$B$14:$B$25000,0))</f>
        <v>1500*940</v>
      </c>
      <c r="AE2035" s="805">
        <f>INDEX([1]TDSheet!$AY$14:$AY$25000,MATCH($B2035,[1]TDSheet!$B$14:$B$25000,0))</f>
        <v>3650</v>
      </c>
      <c r="AF2035" s="1051"/>
      <c r="AG2035" s="1058"/>
      <c r="AH2035" s="251"/>
      <c r="AI2035" s="251"/>
    </row>
    <row r="2036" spans="1:35" ht="17.25" customHeight="1">
      <c r="A2036" s="836">
        <f>ROW(2036:2036)-SUM(AF$1:AF2036)</f>
        <v>1962</v>
      </c>
      <c r="B2036" s="159" t="s">
        <v>2700</v>
      </c>
      <c r="C2036" s="159" t="str">
        <f t="shared" si="808"/>
        <v/>
      </c>
      <c r="D2036" s="841"/>
      <c r="E2036" s="1054" t="s">
        <v>4471</v>
      </c>
      <c r="F2036" s="1289"/>
      <c r="G2036" s="1289"/>
      <c r="H2036" s="1289" t="str">
        <f t="shared" si="809"/>
        <v/>
      </c>
      <c r="I2036" s="1289"/>
      <c r="J2036" s="1289" t="str">
        <f t="shared" si="824"/>
        <v>V</v>
      </c>
      <c r="K2036" s="1289"/>
      <c r="L2036" s="1289"/>
      <c r="M2036" s="1780" t="str">
        <f>INDEX([1]TDSheet!$S$14:$S$25000,MATCH($B2036,[1]TDSheet!$B$14:$B$25000,0))</f>
        <v xml:space="preserve"> Toyota "Camry" V ACV30 / ACV35 4D Sed (правый руль) '2001-2006 ЗП ТЗ</v>
      </c>
      <c r="N2036" s="1781">
        <f>INDEX([1]TDSheet!$AX$14:$AX$25000,MATCH($B2036,[1]TDSheet!$B$14:$B$25000,0))</f>
        <v>3150</v>
      </c>
      <c r="O2036" s="1781">
        <f>INDEX([1]TDSheet!$AX$14:$AX$25000,MATCH($B2036,[1]TDSheet!$B$14:$B$25000,0))</f>
        <v>3150</v>
      </c>
      <c r="P2036" s="1781">
        <f>INDEX([1]TDSheet!$AX$14:$AX$25000,MATCH($B2036,[1]TDSheet!$B$14:$B$25000,0))</f>
        <v>3150</v>
      </c>
      <c r="Q2036" s="1781">
        <f>INDEX([1]TDSheet!$AX$14:$AX$25000,MATCH($B2036,[1]TDSheet!$B$14:$B$25000,0))</f>
        <v>3150</v>
      </c>
      <c r="R2036" s="1781">
        <f>INDEX([1]TDSheet!$AX$14:$AX$25000,MATCH($B2036,[1]TDSheet!$B$14:$B$25000,0))</f>
        <v>3150</v>
      </c>
      <c r="S2036" s="1781">
        <f>INDEX([1]TDSheet!$AX$14:$AX$25000,MATCH($B2036,[1]TDSheet!$B$14:$B$25000,0))</f>
        <v>3150</v>
      </c>
      <c r="T2036" s="1781">
        <f>INDEX([1]TDSheet!$AX$14:$AX$25000,MATCH($B2036,[1]TDSheet!$B$14:$B$25000,0))</f>
        <v>3150</v>
      </c>
      <c r="U2036" s="1781">
        <f>INDEX([1]TDSheet!$AX$14:$AX$25000,MATCH($B2036,[1]TDSheet!$B$14:$B$25000,0))</f>
        <v>3150</v>
      </c>
      <c r="V2036" s="1782">
        <f>INDEX([1]TDSheet!$AX$14:$AX$25000,MATCH($B2036,[1]TDSheet!$B$14:$B$25000,0))</f>
        <v>3150</v>
      </c>
      <c r="W2036" s="1477"/>
      <c r="X2036" s="838" t="s">
        <v>3275</v>
      </c>
      <c r="Y2036" s="1478" t="s">
        <v>3123</v>
      </c>
      <c r="Z2036" s="1478" t="s">
        <v>3123</v>
      </c>
      <c r="AA2036" s="1478" t="s">
        <v>3123</v>
      </c>
      <c r="AB2036" s="1478"/>
      <c r="AC2036" s="1478" t="s">
        <v>3123</v>
      </c>
      <c r="AD2036" s="839" t="str">
        <f>INDEX([1]TDSheet!$AV$14:$AV$25000,MATCH($B2036,[1]TDSheet!$B$14:$B$25000,0))</f>
        <v>1500*940</v>
      </c>
      <c r="AE2036" s="805">
        <f>INDEX([1]TDSheet!$AY$14:$AY$25000,MATCH($B2036,[1]TDSheet!$B$14:$B$25000,0))</f>
        <v>3650</v>
      </c>
      <c r="AF2036" s="1051"/>
      <c r="AG2036" s="1058"/>
      <c r="AH2036" s="251"/>
      <c r="AI2036" s="251"/>
    </row>
    <row r="2037" spans="1:35" ht="17.25" customHeight="1">
      <c r="A2037" s="836">
        <f>ROW(2037:2037)-SUM(AF$1:AF2037)</f>
        <v>1963</v>
      </c>
      <c r="B2037" s="159" t="s">
        <v>2701</v>
      </c>
      <c r="C2037" s="159" t="str">
        <f t="shared" si="808"/>
        <v/>
      </c>
      <c r="D2037" s="841"/>
      <c r="E2037" s="1054" t="s">
        <v>4471</v>
      </c>
      <c r="F2037" s="1289"/>
      <c r="G2037" s="1289"/>
      <c r="H2037" s="1289" t="str">
        <f t="shared" si="809"/>
        <v>P</v>
      </c>
      <c r="I2037" s="1289"/>
      <c r="J2037" s="1289" t="str">
        <f t="shared" si="824"/>
        <v>V</v>
      </c>
      <c r="K2037" s="1289"/>
      <c r="L2037" s="1289"/>
      <c r="M2037" s="1780" t="str">
        <f>INDEX([1]TDSheet!$S$14:$S$25000,MATCH($B2037,[1]TDSheet!$B$14:$B$25000,0))</f>
        <v xml:space="preserve"> Toyota "Camry" V ACV30 / ACV35 4D Sed (правый руль) '2001-2006 ЗП ТЗ ДД</v>
      </c>
      <c r="N2037" s="1781">
        <f>INDEX([1]TDSheet!$AX$14:$AX$25000,MATCH($B2037,[1]TDSheet!$B$14:$B$25000,0))</f>
        <v>3150</v>
      </c>
      <c r="O2037" s="1781">
        <f>INDEX([1]TDSheet!$AX$14:$AX$25000,MATCH($B2037,[1]TDSheet!$B$14:$B$25000,0))</f>
        <v>3150</v>
      </c>
      <c r="P2037" s="1781">
        <f>INDEX([1]TDSheet!$AX$14:$AX$25000,MATCH($B2037,[1]TDSheet!$B$14:$B$25000,0))</f>
        <v>3150</v>
      </c>
      <c r="Q2037" s="1781">
        <f>INDEX([1]TDSheet!$AX$14:$AX$25000,MATCH($B2037,[1]TDSheet!$B$14:$B$25000,0))</f>
        <v>3150</v>
      </c>
      <c r="R2037" s="1781">
        <f>INDEX([1]TDSheet!$AX$14:$AX$25000,MATCH($B2037,[1]TDSheet!$B$14:$B$25000,0))</f>
        <v>3150</v>
      </c>
      <c r="S2037" s="1781">
        <f>INDEX([1]TDSheet!$AX$14:$AX$25000,MATCH($B2037,[1]TDSheet!$B$14:$B$25000,0))</f>
        <v>3150</v>
      </c>
      <c r="T2037" s="1781">
        <f>INDEX([1]TDSheet!$AX$14:$AX$25000,MATCH($B2037,[1]TDSheet!$B$14:$B$25000,0))</f>
        <v>3150</v>
      </c>
      <c r="U2037" s="1781">
        <f>INDEX([1]TDSheet!$AX$14:$AX$25000,MATCH($B2037,[1]TDSheet!$B$14:$B$25000,0))</f>
        <v>3150</v>
      </c>
      <c r="V2037" s="1782">
        <f>INDEX([1]TDSheet!$AX$14:$AX$25000,MATCH($B2037,[1]TDSheet!$B$14:$B$25000,0))</f>
        <v>3150</v>
      </c>
      <c r="W2037" s="1477"/>
      <c r="X2037" s="838" t="s">
        <v>3275</v>
      </c>
      <c r="Y2037" s="1478" t="s">
        <v>3123</v>
      </c>
      <c r="Z2037" s="1478" t="s">
        <v>3123</v>
      </c>
      <c r="AA2037" s="1478" t="s">
        <v>3123</v>
      </c>
      <c r="AB2037" s="1478" t="s">
        <v>3123</v>
      </c>
      <c r="AC2037" s="1478"/>
      <c r="AD2037" s="839" t="str">
        <f>INDEX([1]TDSheet!$AV$14:$AV$25000,MATCH($B2037,[1]TDSheet!$B$14:$B$25000,0))</f>
        <v>1500*940</v>
      </c>
      <c r="AE2037" s="805">
        <f>INDEX([1]TDSheet!$AY$14:$AY$25000,MATCH($B2037,[1]TDSheet!$B$14:$B$25000,0))</f>
        <v>3650</v>
      </c>
      <c r="AF2037" s="1051"/>
      <c r="AG2037" s="1058"/>
      <c r="AH2037" s="251"/>
      <c r="AI2037" s="251"/>
    </row>
    <row r="2038" spans="1:35" ht="17.25" customHeight="1">
      <c r="A2038" s="836">
        <f>ROW(2038:2038)-SUM(AF$1:AF2038)</f>
        <v>1964</v>
      </c>
      <c r="B2038" s="159" t="s">
        <v>2702</v>
      </c>
      <c r="C2038" s="159" t="str">
        <f t="shared" si="808"/>
        <v>8377AGNBLV</v>
      </c>
      <c r="D2038" s="841" t="s">
        <v>4208</v>
      </c>
      <c r="E2038" s="1054" t="s">
        <v>4471</v>
      </c>
      <c r="F2038" s="1289"/>
      <c r="G2038" s="1289"/>
      <c r="H2038" s="1289" t="str">
        <f t="shared" si="809"/>
        <v/>
      </c>
      <c r="I2038" s="1289"/>
      <c r="J2038" s="1289" t="str">
        <f t="shared" si="824"/>
        <v>V</v>
      </c>
      <c r="K2038" s="1289"/>
      <c r="L2038" s="1289"/>
      <c r="M2038" s="1780" t="str">
        <f>INDEX([1]TDSheet!$S$14:$S$25000,MATCH($B2038,[1]TDSheet!$B$14:$B$25000,0))</f>
        <v xml:space="preserve"> Toyota "Camry" VI ASV40 / SV90 4D Sed '2006-2011 ЗП ТЗ #8377AGNBLV</v>
      </c>
      <c r="N2038" s="1781">
        <f>INDEX([1]TDSheet!$AX$14:$AX$25000,MATCH($B2038,[1]TDSheet!$B$14:$B$25000,0))</f>
        <v>3200</v>
      </c>
      <c r="O2038" s="1781">
        <f>INDEX([1]TDSheet!$AX$14:$AX$25000,MATCH($B2038,[1]TDSheet!$B$14:$B$25000,0))</f>
        <v>3200</v>
      </c>
      <c r="P2038" s="1781">
        <f>INDEX([1]TDSheet!$AX$14:$AX$25000,MATCH($B2038,[1]TDSheet!$B$14:$B$25000,0))</f>
        <v>3200</v>
      </c>
      <c r="Q2038" s="1781">
        <f>INDEX([1]TDSheet!$AX$14:$AX$25000,MATCH($B2038,[1]TDSheet!$B$14:$B$25000,0))</f>
        <v>3200</v>
      </c>
      <c r="R2038" s="1781">
        <f>INDEX([1]TDSheet!$AX$14:$AX$25000,MATCH($B2038,[1]TDSheet!$B$14:$B$25000,0))</f>
        <v>3200</v>
      </c>
      <c r="S2038" s="1781">
        <f>INDEX([1]TDSheet!$AX$14:$AX$25000,MATCH($B2038,[1]TDSheet!$B$14:$B$25000,0))</f>
        <v>3200</v>
      </c>
      <c r="T2038" s="1781">
        <f>INDEX([1]TDSheet!$AX$14:$AX$25000,MATCH($B2038,[1]TDSheet!$B$14:$B$25000,0))</f>
        <v>3200</v>
      </c>
      <c r="U2038" s="1781">
        <f>INDEX([1]TDSheet!$AX$14:$AX$25000,MATCH($B2038,[1]TDSheet!$B$14:$B$25000,0))</f>
        <v>3200</v>
      </c>
      <c r="V2038" s="1782">
        <f>INDEX([1]TDSheet!$AX$14:$AX$25000,MATCH($B2038,[1]TDSheet!$B$14:$B$25000,0))</f>
        <v>3200</v>
      </c>
      <c r="W2038" s="1477"/>
      <c r="X2038" s="838" t="s">
        <v>3115</v>
      </c>
      <c r="Y2038" s="1478" t="s">
        <v>3123</v>
      </c>
      <c r="Z2038" s="1478" t="s">
        <v>3123</v>
      </c>
      <c r="AA2038" s="1478" t="s">
        <v>3123</v>
      </c>
      <c r="AB2038" s="1478"/>
      <c r="AC2038" s="1478" t="s">
        <v>3123</v>
      </c>
      <c r="AD2038" s="839" t="str">
        <f>INDEX([1]TDSheet!$AV$14:$AV$25000,MATCH($B2038,[1]TDSheet!$B$14:$B$25000,0))</f>
        <v>1485*990</v>
      </c>
      <c r="AE2038" s="805">
        <f>INDEX([1]TDSheet!$AY$14:$AY$25000,MATCH($B2038,[1]TDSheet!$B$14:$B$25000,0))</f>
        <v>3700</v>
      </c>
      <c r="AF2038" s="1051"/>
      <c r="AG2038" s="1058"/>
      <c r="AH2038" s="251"/>
      <c r="AI2038" s="251"/>
    </row>
    <row r="2039" spans="1:35" ht="17.25" customHeight="1">
      <c r="A2039" s="836">
        <f>ROW(2039:2039)-SUM(AF$1:AF2039)</f>
        <v>1965</v>
      </c>
      <c r="B2039" s="159" t="s">
        <v>2703</v>
      </c>
      <c r="C2039" s="159" t="str">
        <f t="shared" si="808"/>
        <v>8377AGNBLPV</v>
      </c>
      <c r="D2039" s="841" t="s">
        <v>4208</v>
      </c>
      <c r="E2039" s="1054" t="s">
        <v>4471</v>
      </c>
      <c r="F2039" s="1289"/>
      <c r="G2039" s="1289"/>
      <c r="H2039" s="1289" t="str">
        <f t="shared" si="809"/>
        <v>P</v>
      </c>
      <c r="I2039" s="1289"/>
      <c r="J2039" s="1289" t="str">
        <f t="shared" si="824"/>
        <v>V</v>
      </c>
      <c r="K2039" s="1289"/>
      <c r="L2039" s="1289"/>
      <c r="M2039" s="1780" t="str">
        <f>INDEX([1]TDSheet!$S$14:$S$25000,MATCH($B2039,[1]TDSheet!$B$14:$B$25000,0))</f>
        <v xml:space="preserve"> Toyota "Camry" VI ASV40 / SV90 4D Sed '2006-2011 ЗП ТЗ ДД #8377AGNBLPV</v>
      </c>
      <c r="N2039" s="1781">
        <f>INDEX([1]TDSheet!$AX$14:$AX$25000,MATCH($B2039,[1]TDSheet!$B$14:$B$25000,0))</f>
        <v>3200</v>
      </c>
      <c r="O2039" s="1781">
        <f>INDEX([1]TDSheet!$AX$14:$AX$25000,MATCH($B2039,[1]TDSheet!$B$14:$B$25000,0))</f>
        <v>3200</v>
      </c>
      <c r="P2039" s="1781">
        <f>INDEX([1]TDSheet!$AX$14:$AX$25000,MATCH($B2039,[1]TDSheet!$B$14:$B$25000,0))</f>
        <v>3200</v>
      </c>
      <c r="Q2039" s="1781">
        <f>INDEX([1]TDSheet!$AX$14:$AX$25000,MATCH($B2039,[1]TDSheet!$B$14:$B$25000,0))</f>
        <v>3200</v>
      </c>
      <c r="R2039" s="1781">
        <f>INDEX([1]TDSheet!$AX$14:$AX$25000,MATCH($B2039,[1]TDSheet!$B$14:$B$25000,0))</f>
        <v>3200</v>
      </c>
      <c r="S2039" s="1781">
        <f>INDEX([1]TDSheet!$AX$14:$AX$25000,MATCH($B2039,[1]TDSheet!$B$14:$B$25000,0))</f>
        <v>3200</v>
      </c>
      <c r="T2039" s="1781">
        <f>INDEX([1]TDSheet!$AX$14:$AX$25000,MATCH($B2039,[1]TDSheet!$B$14:$B$25000,0))</f>
        <v>3200</v>
      </c>
      <c r="U2039" s="1781">
        <f>INDEX([1]TDSheet!$AX$14:$AX$25000,MATCH($B2039,[1]TDSheet!$B$14:$B$25000,0))</f>
        <v>3200</v>
      </c>
      <c r="V2039" s="1782">
        <f>INDEX([1]TDSheet!$AX$14:$AX$25000,MATCH($B2039,[1]TDSheet!$B$14:$B$25000,0))</f>
        <v>3200</v>
      </c>
      <c r="W2039" s="1477"/>
      <c r="X2039" s="838" t="s">
        <v>3115</v>
      </c>
      <c r="Y2039" s="1478" t="s">
        <v>3123</v>
      </c>
      <c r="Z2039" s="1478" t="s">
        <v>3123</v>
      </c>
      <c r="AA2039" s="1478" t="s">
        <v>3123</v>
      </c>
      <c r="AB2039" s="1478" t="s">
        <v>3123</v>
      </c>
      <c r="AC2039" s="1478"/>
      <c r="AD2039" s="839" t="str">
        <f>INDEX([1]TDSheet!$AV$14:$AV$25000,MATCH($B2039,[1]TDSheet!$B$14:$B$25000,0))</f>
        <v>1485*990</v>
      </c>
      <c r="AE2039" s="805">
        <f>INDEX([1]TDSheet!$AY$14:$AY$25000,MATCH($B2039,[1]TDSheet!$B$14:$B$25000,0))</f>
        <v>3700</v>
      </c>
      <c r="AF2039" s="1051"/>
      <c r="AG2039" s="1058"/>
      <c r="AH2039" s="251"/>
      <c r="AI2039" s="251"/>
    </row>
    <row r="2040" spans="1:35" ht="17.25" customHeight="1">
      <c r="A2040" s="836">
        <f>ROW(2040:2040)-SUM(AF$1:AF2040)</f>
        <v>1966</v>
      </c>
      <c r="B2040" s="159" t="s">
        <v>2706</v>
      </c>
      <c r="C2040" s="159" t="str">
        <f t="shared" si="808"/>
        <v>8377AGNBLHV</v>
      </c>
      <c r="D2040" s="841" t="s">
        <v>4208</v>
      </c>
      <c r="E2040" s="1054" t="s">
        <v>4471</v>
      </c>
      <c r="F2040" s="1289"/>
      <c r="G2040" s="1289" t="s">
        <v>4473</v>
      </c>
      <c r="H2040" s="1289" t="str">
        <f t="shared" si="809"/>
        <v/>
      </c>
      <c r="I2040" s="1289"/>
      <c r="J2040" s="1289" t="str">
        <f t="shared" si="824"/>
        <v>V</v>
      </c>
      <c r="K2040" s="1289"/>
      <c r="L2040" s="1289"/>
      <c r="M2040" s="1780" t="str">
        <f>INDEX([1]TDSheet!$S$14:$S$25000,MATCH($B2040,[1]TDSheet!$B$14:$B$25000,0))</f>
        <v xml:space="preserve"> Toyota "Camry" VI ASV40 / SV90 4D Sed '2006-2011 ЗП ТЗ (обогрев щеток) #8377AGNBLHV</v>
      </c>
      <c r="N2040" s="1781">
        <f>INDEX([1]TDSheet!$AX$14:$AX$25000,MATCH($B2040,[1]TDSheet!$B$14:$B$25000,0))</f>
        <v>3700</v>
      </c>
      <c r="O2040" s="1781">
        <f>INDEX([1]TDSheet!$AX$14:$AX$25000,MATCH($B2040,[1]TDSheet!$B$14:$B$25000,0))</f>
        <v>3700</v>
      </c>
      <c r="P2040" s="1781">
        <f>INDEX([1]TDSheet!$AX$14:$AX$25000,MATCH($B2040,[1]TDSheet!$B$14:$B$25000,0))</f>
        <v>3700</v>
      </c>
      <c r="Q2040" s="1781">
        <f>INDEX([1]TDSheet!$AX$14:$AX$25000,MATCH($B2040,[1]TDSheet!$B$14:$B$25000,0))</f>
        <v>3700</v>
      </c>
      <c r="R2040" s="1781">
        <f>INDEX([1]TDSheet!$AX$14:$AX$25000,MATCH($B2040,[1]TDSheet!$B$14:$B$25000,0))</f>
        <v>3700</v>
      </c>
      <c r="S2040" s="1781">
        <f>INDEX([1]TDSheet!$AX$14:$AX$25000,MATCH($B2040,[1]TDSheet!$B$14:$B$25000,0))</f>
        <v>3700</v>
      </c>
      <c r="T2040" s="1781">
        <f>INDEX([1]TDSheet!$AX$14:$AX$25000,MATCH($B2040,[1]TDSheet!$B$14:$B$25000,0))</f>
        <v>3700</v>
      </c>
      <c r="U2040" s="1781">
        <f>INDEX([1]TDSheet!$AX$14:$AX$25000,MATCH($B2040,[1]TDSheet!$B$14:$B$25000,0))</f>
        <v>3700</v>
      </c>
      <c r="V2040" s="1782">
        <f>INDEX([1]TDSheet!$AX$14:$AX$25000,MATCH($B2040,[1]TDSheet!$B$14:$B$25000,0))</f>
        <v>3700</v>
      </c>
      <c r="W2040" s="1477"/>
      <c r="X2040" s="838" t="s">
        <v>3115</v>
      </c>
      <c r="Y2040" s="1478" t="s">
        <v>3123</v>
      </c>
      <c r="Z2040" s="1478" t="s">
        <v>3123</v>
      </c>
      <c r="AA2040" s="1478" t="s">
        <v>3123</v>
      </c>
      <c r="AB2040" s="1478"/>
      <c r="AC2040" s="1478" t="s">
        <v>3123</v>
      </c>
      <c r="AD2040" s="839" t="str">
        <f>INDEX([1]TDSheet!$AV$14:$AV$25000,MATCH($B2040,[1]TDSheet!$B$14:$B$25000,0))</f>
        <v>1485*990</v>
      </c>
      <c r="AE2040" s="805">
        <f>INDEX([1]TDSheet!$AY$14:$AY$25000,MATCH($B2040,[1]TDSheet!$B$14:$B$25000,0))</f>
        <v>4200</v>
      </c>
      <c r="AF2040" s="1051"/>
      <c r="AG2040" s="1058"/>
      <c r="AH2040" s="251"/>
      <c r="AI2040" s="251"/>
    </row>
    <row r="2041" spans="1:35" ht="17.25" customHeight="1">
      <c r="A2041" s="836">
        <f>ROW(2041:2041)-SUM(AF$1:AF2041)</f>
        <v>1967</v>
      </c>
      <c r="B2041" s="159" t="s">
        <v>2707</v>
      </c>
      <c r="C2041" s="159" t="str">
        <f t="shared" si="808"/>
        <v>8377AGNBLHPV</v>
      </c>
      <c r="D2041" s="841" t="s">
        <v>4208</v>
      </c>
      <c r="E2041" s="1054" t="s">
        <v>4471</v>
      </c>
      <c r="F2041" s="1289"/>
      <c r="G2041" s="1289" t="s">
        <v>4473</v>
      </c>
      <c r="H2041" s="1289" t="str">
        <f t="shared" si="809"/>
        <v>P</v>
      </c>
      <c r="I2041" s="1289"/>
      <c r="J2041" s="1289" t="str">
        <f t="shared" si="824"/>
        <v>V</v>
      </c>
      <c r="K2041" s="1289"/>
      <c r="L2041" s="1289"/>
      <c r="M2041" s="1780" t="str">
        <f>INDEX([1]TDSheet!$S$14:$S$25000,MATCH($B2041,[1]TDSheet!$B$14:$B$25000,0))</f>
        <v xml:space="preserve"> Toyota "Camry" VI ASV40 / SV90 4D Sed '2006-2011 ЗП ТЗ ДД (обогрев щеток) #8377AGNBLHPV</v>
      </c>
      <c r="N2041" s="1781">
        <f>INDEX([1]TDSheet!$AX$14:$AX$25000,MATCH($B2041,[1]TDSheet!$B$14:$B$25000,0))</f>
        <v>3700</v>
      </c>
      <c r="O2041" s="1781">
        <f>INDEX([1]TDSheet!$AX$14:$AX$25000,MATCH($B2041,[1]TDSheet!$B$14:$B$25000,0))</f>
        <v>3700</v>
      </c>
      <c r="P2041" s="1781">
        <f>INDEX([1]TDSheet!$AX$14:$AX$25000,MATCH($B2041,[1]TDSheet!$B$14:$B$25000,0))</f>
        <v>3700</v>
      </c>
      <c r="Q2041" s="1781">
        <f>INDEX([1]TDSheet!$AX$14:$AX$25000,MATCH($B2041,[1]TDSheet!$B$14:$B$25000,0))</f>
        <v>3700</v>
      </c>
      <c r="R2041" s="1781">
        <f>INDEX([1]TDSheet!$AX$14:$AX$25000,MATCH($B2041,[1]TDSheet!$B$14:$B$25000,0))</f>
        <v>3700</v>
      </c>
      <c r="S2041" s="1781">
        <f>INDEX([1]TDSheet!$AX$14:$AX$25000,MATCH($B2041,[1]TDSheet!$B$14:$B$25000,0))</f>
        <v>3700</v>
      </c>
      <c r="T2041" s="1781">
        <f>INDEX([1]TDSheet!$AX$14:$AX$25000,MATCH($B2041,[1]TDSheet!$B$14:$B$25000,0))</f>
        <v>3700</v>
      </c>
      <c r="U2041" s="1781">
        <f>INDEX([1]TDSheet!$AX$14:$AX$25000,MATCH($B2041,[1]TDSheet!$B$14:$B$25000,0))</f>
        <v>3700</v>
      </c>
      <c r="V2041" s="1782">
        <f>INDEX([1]TDSheet!$AX$14:$AX$25000,MATCH($B2041,[1]TDSheet!$B$14:$B$25000,0))</f>
        <v>3700</v>
      </c>
      <c r="W2041" s="1477"/>
      <c r="X2041" s="838" t="s">
        <v>3115</v>
      </c>
      <c r="Y2041" s="1478" t="s">
        <v>3123</v>
      </c>
      <c r="Z2041" s="1478" t="s">
        <v>3123</v>
      </c>
      <c r="AA2041" s="1478" t="s">
        <v>3123</v>
      </c>
      <c r="AB2041" s="1478" t="s">
        <v>3123</v>
      </c>
      <c r="AC2041" s="1478"/>
      <c r="AD2041" s="839" t="str">
        <f>INDEX([1]TDSheet!$AV$14:$AV$25000,MATCH($B2041,[1]TDSheet!$B$14:$B$25000,0))</f>
        <v>1485*990</v>
      </c>
      <c r="AE2041" s="805">
        <f>INDEX([1]TDSheet!$AY$14:$AY$25000,MATCH($B2041,[1]TDSheet!$B$14:$B$25000,0))</f>
        <v>4200</v>
      </c>
      <c r="AF2041" s="1051"/>
      <c r="AG2041" s="1058"/>
      <c r="AH2041" s="251"/>
      <c r="AI2041" s="251"/>
    </row>
    <row r="2042" spans="1:35" ht="17.25" customHeight="1">
      <c r="A2042" s="836">
        <f>ROW(2042:2042)-SUM(AF$1:AF2043)</f>
        <v>1968</v>
      </c>
      <c r="B2042" s="159" t="s">
        <v>2709</v>
      </c>
      <c r="C2042" s="159" t="str">
        <f t="shared" ref="C2042:C2046" si="825">IF(D2042&lt;&gt;"",CONCATENATE(D2042,E2042,F2042,G2042,H2042,I2042,J2042,K2042,L2042),"")</f>
        <v>8403AGNBLV</v>
      </c>
      <c r="D2042" s="841" t="s">
        <v>1889</v>
      </c>
      <c r="E2042" s="1054" t="s">
        <v>4471</v>
      </c>
      <c r="F2042" s="1289"/>
      <c r="G2042" s="1289"/>
      <c r="H2042" s="1289" t="str">
        <f t="shared" ref="H2042:H2046" si="826">IF(AB2042="+","P","")</f>
        <v/>
      </c>
      <c r="I2042" s="1289"/>
      <c r="J2042" s="1289" t="str">
        <f t="shared" ref="J2042:J2046" si="827">IF(Z2042="+","V","")</f>
        <v>V</v>
      </c>
      <c r="K2042" s="1289"/>
      <c r="L2042" s="1289"/>
      <c r="M2042" s="1780" t="str">
        <f>INDEX([1]TDSheet!$S$14:$S$25000,MATCH($B2042,[1]TDSheet!$B$14:$B$25000,0))</f>
        <v xml:space="preserve"> Toyota "Camry" VII ACV 50 4D Sed '2011-2018 ЗП ТЗ #8403AGNBLV</v>
      </c>
      <c r="N2042" s="1781">
        <f>INDEX([1]TDSheet!$AX$14:$AX$25000,MATCH($B2042,[1]TDSheet!$B$14:$B$25000,0))</f>
        <v>3450</v>
      </c>
      <c r="O2042" s="1781">
        <f>INDEX([1]TDSheet!$AX$14:$AX$25000,MATCH($B2042,[1]TDSheet!$B$14:$B$25000,0))</f>
        <v>3450</v>
      </c>
      <c r="P2042" s="1781">
        <f>INDEX([1]TDSheet!$AX$14:$AX$25000,MATCH($B2042,[1]TDSheet!$B$14:$B$25000,0))</f>
        <v>3450</v>
      </c>
      <c r="Q2042" s="1781">
        <f>INDEX([1]TDSheet!$AX$14:$AX$25000,MATCH($B2042,[1]TDSheet!$B$14:$B$25000,0))</f>
        <v>3450</v>
      </c>
      <c r="R2042" s="1781">
        <f>INDEX([1]TDSheet!$AX$14:$AX$25000,MATCH($B2042,[1]TDSheet!$B$14:$B$25000,0))</f>
        <v>3450</v>
      </c>
      <c r="S2042" s="1781">
        <f>INDEX([1]TDSheet!$AX$14:$AX$25000,MATCH($B2042,[1]TDSheet!$B$14:$B$25000,0))</f>
        <v>3450</v>
      </c>
      <c r="T2042" s="1781">
        <f>INDEX([1]TDSheet!$AX$14:$AX$25000,MATCH($B2042,[1]TDSheet!$B$14:$B$25000,0))</f>
        <v>3450</v>
      </c>
      <c r="U2042" s="1781">
        <f>INDEX([1]TDSheet!$AX$14:$AX$25000,MATCH($B2042,[1]TDSheet!$B$14:$B$25000,0))</f>
        <v>3450</v>
      </c>
      <c r="V2042" s="1782">
        <f>INDEX([1]TDSheet!$AX$14:$AX$25000,MATCH($B2042,[1]TDSheet!$B$14:$B$25000,0))</f>
        <v>3450</v>
      </c>
      <c r="W2042" s="1477"/>
      <c r="X2042" s="838" t="s">
        <v>6267</v>
      </c>
      <c r="Y2042" s="1478" t="s">
        <v>3123</v>
      </c>
      <c r="Z2042" s="1478" t="s">
        <v>3123</v>
      </c>
      <c r="AA2042" s="1478" t="s">
        <v>3123</v>
      </c>
      <c r="AB2042" s="1478"/>
      <c r="AC2042" s="1478" t="s">
        <v>3123</v>
      </c>
      <c r="AD2042" s="839" t="str">
        <f>INDEX([1]TDSheet!$AV$14:$AV$25000,MATCH($B2042,[1]TDSheet!$B$14:$B$25000,0))</f>
        <v>1500*1010</v>
      </c>
      <c r="AE2042" s="805">
        <f>INDEX([1]TDSheet!$AY$14:$AY$25000,MATCH($B2042,[1]TDSheet!$B$14:$B$25000,0))</f>
        <v>3950</v>
      </c>
      <c r="AF2042" s="1051"/>
      <c r="AG2042" s="1058"/>
      <c r="AH2042" s="251"/>
      <c r="AI2042" s="251"/>
    </row>
    <row r="2043" spans="1:35" ht="17.25" customHeight="1">
      <c r="A2043" s="836">
        <f>ROW(2043:2043)-SUM(AF$1:AF2043)</f>
        <v>1969</v>
      </c>
      <c r="B2043" s="159" t="s">
        <v>2708</v>
      </c>
      <c r="C2043" s="159" t="str">
        <f t="shared" si="825"/>
        <v>8403AGNBLPV</v>
      </c>
      <c r="D2043" s="841" t="s">
        <v>1889</v>
      </c>
      <c r="E2043" s="1054" t="s">
        <v>4471</v>
      </c>
      <c r="F2043" s="1289"/>
      <c r="G2043" s="1289"/>
      <c r="H2043" s="1289" t="str">
        <f t="shared" si="826"/>
        <v>P</v>
      </c>
      <c r="I2043" s="1289"/>
      <c r="J2043" s="1289" t="str">
        <f t="shared" si="827"/>
        <v>V</v>
      </c>
      <c r="K2043" s="1289"/>
      <c r="L2043" s="1289"/>
      <c r="M2043" s="1780" t="str">
        <f>INDEX([1]TDSheet!$S$14:$S$25000,MATCH($B2043,[1]TDSheet!$B$14:$B$25000,0))</f>
        <v xml:space="preserve"> Toyota "Camry" VII ACV 50 4D Sed '2011-2018 ЗП ТЗ ДД #8403AGNBLPV</v>
      </c>
      <c r="N2043" s="1781">
        <f>INDEX([1]TDSheet!$AX$14:$AX$25000,MATCH($B2043,[1]TDSheet!$B$14:$B$25000,0))</f>
        <v>3450</v>
      </c>
      <c r="O2043" s="1781">
        <f>INDEX([1]TDSheet!$AX$14:$AX$25000,MATCH($B2043,[1]TDSheet!$B$14:$B$25000,0))</f>
        <v>3450</v>
      </c>
      <c r="P2043" s="1781">
        <f>INDEX([1]TDSheet!$AX$14:$AX$25000,MATCH($B2043,[1]TDSheet!$B$14:$B$25000,0))</f>
        <v>3450</v>
      </c>
      <c r="Q2043" s="1781">
        <f>INDEX([1]TDSheet!$AX$14:$AX$25000,MATCH($B2043,[1]TDSheet!$B$14:$B$25000,0))</f>
        <v>3450</v>
      </c>
      <c r="R2043" s="1781">
        <f>INDEX([1]TDSheet!$AX$14:$AX$25000,MATCH($B2043,[1]TDSheet!$B$14:$B$25000,0))</f>
        <v>3450</v>
      </c>
      <c r="S2043" s="1781">
        <f>INDEX([1]TDSheet!$AX$14:$AX$25000,MATCH($B2043,[1]TDSheet!$B$14:$B$25000,0))</f>
        <v>3450</v>
      </c>
      <c r="T2043" s="1781">
        <f>INDEX([1]TDSheet!$AX$14:$AX$25000,MATCH($B2043,[1]TDSheet!$B$14:$B$25000,0))</f>
        <v>3450</v>
      </c>
      <c r="U2043" s="1781">
        <f>INDEX([1]TDSheet!$AX$14:$AX$25000,MATCH($B2043,[1]TDSheet!$B$14:$B$25000,0))</f>
        <v>3450</v>
      </c>
      <c r="V2043" s="1782">
        <f>INDEX([1]TDSheet!$AX$14:$AX$25000,MATCH($B2043,[1]TDSheet!$B$14:$B$25000,0))</f>
        <v>3450</v>
      </c>
      <c r="W2043" s="1477"/>
      <c r="X2043" s="838" t="s">
        <v>6267</v>
      </c>
      <c r="Y2043" s="1478" t="s">
        <v>3123</v>
      </c>
      <c r="Z2043" s="1478" t="s">
        <v>3123</v>
      </c>
      <c r="AA2043" s="1478" t="s">
        <v>3123</v>
      </c>
      <c r="AB2043" s="1478" t="s">
        <v>3123</v>
      </c>
      <c r="AC2043" s="1478"/>
      <c r="AD2043" s="839" t="str">
        <f>INDEX([1]TDSheet!$AV$14:$AV$25000,MATCH($B2043,[1]TDSheet!$B$14:$B$25000,0))</f>
        <v>1500*1010</v>
      </c>
      <c r="AE2043" s="805">
        <f>INDEX([1]TDSheet!$AY$14:$AY$25000,MATCH($B2043,[1]TDSheet!$B$14:$B$25000,0))</f>
        <v>3950</v>
      </c>
      <c r="AF2043" s="1051"/>
      <c r="AG2043" s="1058"/>
      <c r="AH2043" s="251"/>
      <c r="AI2043" s="251"/>
    </row>
    <row r="2044" spans="1:35" ht="17.25" customHeight="1">
      <c r="A2044" s="836">
        <f>ROW(2044:2044)-SUM(AF$1:AF2044)</f>
        <v>1970</v>
      </c>
      <c r="B2044" s="159" t="s">
        <v>6265</v>
      </c>
      <c r="C2044" s="159" t="str">
        <f>IF(D2044&lt;&gt;"",CONCATENATE(D2044,E2044,F2044,G2044,H2044,I2044,J2044,K2044,L2044),"")</f>
        <v>8403AGNBLV</v>
      </c>
      <c r="D2044" s="837" t="s">
        <v>1889</v>
      </c>
      <c r="E2044" s="1084" t="s">
        <v>4471</v>
      </c>
      <c r="F2044" s="1288"/>
      <c r="G2044" s="1288"/>
      <c r="H2044" s="1288" t="str">
        <f>IF(AB2044="+","P","")</f>
        <v/>
      </c>
      <c r="I2044" s="1288"/>
      <c r="J2044" s="1288" t="str">
        <f>IF(Z2044="+","V","")</f>
        <v>V</v>
      </c>
      <c r="K2044" s="1288"/>
      <c r="L2044" s="1288"/>
      <c r="M2044" s="1780" t="str">
        <f>INDEX([1]TDSheet!$S$14:$S$25000,MATCH($B2044,[1]TDSheet!$B$14:$B$25000,0))</f>
        <v xml:space="preserve"> Toyota "Camry" VII ACV 50 4D Sed '2011-2018 ЗП ТЗ (обогрев щеток) #8403AGNBLHV</v>
      </c>
      <c r="N2044" s="1781">
        <f>INDEX([1]TDSheet!$AX$14:$AX$25000,MATCH($B2044,[1]TDSheet!$B$14:$B$25000,0))</f>
        <v>3950</v>
      </c>
      <c r="O2044" s="1781">
        <f>INDEX([1]TDSheet!$AX$14:$AX$25000,MATCH($B2044,[1]TDSheet!$B$14:$B$25000,0))</f>
        <v>3950</v>
      </c>
      <c r="P2044" s="1781">
        <f>INDEX([1]TDSheet!$AX$14:$AX$25000,MATCH($B2044,[1]TDSheet!$B$14:$B$25000,0))</f>
        <v>3950</v>
      </c>
      <c r="Q2044" s="1781">
        <f>INDEX([1]TDSheet!$AX$14:$AX$25000,MATCH($B2044,[1]TDSheet!$B$14:$B$25000,0))</f>
        <v>3950</v>
      </c>
      <c r="R2044" s="1781">
        <f>INDEX([1]TDSheet!$AX$14:$AX$25000,MATCH($B2044,[1]TDSheet!$B$14:$B$25000,0))</f>
        <v>3950</v>
      </c>
      <c r="S2044" s="1781">
        <f>INDEX([1]TDSheet!$AX$14:$AX$25000,MATCH($B2044,[1]TDSheet!$B$14:$B$25000,0))</f>
        <v>3950</v>
      </c>
      <c r="T2044" s="1781">
        <f>INDEX([1]TDSheet!$AX$14:$AX$25000,MATCH($B2044,[1]TDSheet!$B$14:$B$25000,0))</f>
        <v>3950</v>
      </c>
      <c r="U2044" s="1781">
        <f>INDEX([1]TDSheet!$AX$14:$AX$25000,MATCH($B2044,[1]TDSheet!$B$14:$B$25000,0))</f>
        <v>3950</v>
      </c>
      <c r="V2044" s="1782">
        <f>INDEX([1]TDSheet!$AX$14:$AX$25000,MATCH($B2044,[1]TDSheet!$B$14:$B$25000,0))</f>
        <v>3950</v>
      </c>
      <c r="W2044" s="1477"/>
      <c r="X2044" s="838" t="s">
        <v>6267</v>
      </c>
      <c r="Y2044" s="1478" t="s">
        <v>3123</v>
      </c>
      <c r="Z2044" s="1478" t="s">
        <v>3123</v>
      </c>
      <c r="AA2044" s="1478" t="s">
        <v>3123</v>
      </c>
      <c r="AB2044" s="1478"/>
      <c r="AC2044" s="1478" t="s">
        <v>3123</v>
      </c>
      <c r="AD2044" s="839" t="str">
        <f>INDEX([1]TDSheet!$AV$14:$AV$25000,MATCH($B2044,[1]TDSheet!$B$14:$B$25000,0))</f>
        <v>1500*1010</v>
      </c>
      <c r="AE2044" s="805">
        <f>INDEX([1]TDSheet!$AY$14:$AY$25000,MATCH($B2044,[1]TDSheet!$B$14:$B$25000,0))</f>
        <v>4450</v>
      </c>
      <c r="AF2044" s="1051"/>
      <c r="AG2044" s="1058"/>
      <c r="AH2044" s="251"/>
      <c r="AI2044" s="251"/>
    </row>
    <row r="2045" spans="1:35" ht="17.25" customHeight="1">
      <c r="A2045" s="836">
        <f>ROW(2045:2045)-SUM(AF$1:AF2045)</f>
        <v>1971</v>
      </c>
      <c r="B2045" s="159" t="s">
        <v>2710</v>
      </c>
      <c r="C2045" s="159" t="str">
        <f t="shared" si="825"/>
        <v>8403AGNBLPV</v>
      </c>
      <c r="D2045" s="841" t="s">
        <v>1889</v>
      </c>
      <c r="E2045" s="1054" t="s">
        <v>4471</v>
      </c>
      <c r="F2045" s="1289"/>
      <c r="G2045" s="1289"/>
      <c r="H2045" s="1289" t="str">
        <f t="shared" si="826"/>
        <v>P</v>
      </c>
      <c r="I2045" s="1289"/>
      <c r="J2045" s="1289" t="str">
        <f t="shared" si="827"/>
        <v>V</v>
      </c>
      <c r="K2045" s="1289"/>
      <c r="L2045" s="1289"/>
      <c r="M2045" s="1780" t="str">
        <f>INDEX([1]TDSheet!$S$14:$S$25000,MATCH($B2045,[1]TDSheet!$B$14:$B$25000,0))</f>
        <v xml:space="preserve"> Toyota "Camry" VII ACV 50 4D Sed '2011-2018 ЗП ТЗ ДД (обогрев щеток) #8403AGNBLHPV</v>
      </c>
      <c r="N2045" s="1781">
        <f>INDEX([1]TDSheet!$AX$14:$AX$25000,MATCH($B2045,[1]TDSheet!$B$14:$B$25000,0))</f>
        <v>3950</v>
      </c>
      <c r="O2045" s="1781">
        <f>INDEX([1]TDSheet!$AX$14:$AX$25000,MATCH($B2045,[1]TDSheet!$B$14:$B$25000,0))</f>
        <v>3950</v>
      </c>
      <c r="P2045" s="1781">
        <f>INDEX([1]TDSheet!$AX$14:$AX$25000,MATCH($B2045,[1]TDSheet!$B$14:$B$25000,0))</f>
        <v>3950</v>
      </c>
      <c r="Q2045" s="1781">
        <f>INDEX([1]TDSheet!$AX$14:$AX$25000,MATCH($B2045,[1]TDSheet!$B$14:$B$25000,0))</f>
        <v>3950</v>
      </c>
      <c r="R2045" s="1781">
        <f>INDEX([1]TDSheet!$AX$14:$AX$25000,MATCH($B2045,[1]TDSheet!$B$14:$B$25000,0))</f>
        <v>3950</v>
      </c>
      <c r="S2045" s="1781">
        <f>INDEX([1]TDSheet!$AX$14:$AX$25000,MATCH($B2045,[1]TDSheet!$B$14:$B$25000,0))</f>
        <v>3950</v>
      </c>
      <c r="T2045" s="1781">
        <f>INDEX([1]TDSheet!$AX$14:$AX$25000,MATCH($B2045,[1]TDSheet!$B$14:$B$25000,0))</f>
        <v>3950</v>
      </c>
      <c r="U2045" s="1781">
        <f>INDEX([1]TDSheet!$AX$14:$AX$25000,MATCH($B2045,[1]TDSheet!$B$14:$B$25000,0))</f>
        <v>3950</v>
      </c>
      <c r="V2045" s="1782">
        <f>INDEX([1]TDSheet!$AX$14:$AX$25000,MATCH($B2045,[1]TDSheet!$B$14:$B$25000,0))</f>
        <v>3950</v>
      </c>
      <c r="W2045" s="1477"/>
      <c r="X2045" s="838" t="s">
        <v>6267</v>
      </c>
      <c r="Y2045" s="1478" t="s">
        <v>3123</v>
      </c>
      <c r="Z2045" s="1478" t="s">
        <v>3123</v>
      </c>
      <c r="AA2045" s="1478" t="s">
        <v>3123</v>
      </c>
      <c r="AB2045" s="1478" t="s">
        <v>3123</v>
      </c>
      <c r="AC2045" s="1478"/>
      <c r="AD2045" s="839" t="str">
        <f>INDEX([1]TDSheet!$AV$14:$AV$25000,MATCH($B2045,[1]TDSheet!$B$14:$B$25000,0))</f>
        <v>1500*1010</v>
      </c>
      <c r="AE2045" s="805">
        <f>INDEX([1]TDSheet!$AY$14:$AY$25000,MATCH($B2045,[1]TDSheet!$B$14:$B$25000,0))</f>
        <v>4450</v>
      </c>
      <c r="AF2045" s="1051"/>
      <c r="AG2045" s="1058"/>
      <c r="AH2045" s="251"/>
      <c r="AI2045" s="251"/>
    </row>
    <row r="2046" spans="1:35" ht="17.25" customHeight="1">
      <c r="A2046" s="836">
        <f>ROW(2046:2046)-SUM(AF$1:AF2046)</f>
        <v>1972</v>
      </c>
      <c r="B2046" s="159" t="s">
        <v>5867</v>
      </c>
      <c r="C2046" s="159" t="str">
        <f t="shared" si="825"/>
        <v>8403AGNBLHPV</v>
      </c>
      <c r="D2046" s="837" t="s">
        <v>1889</v>
      </c>
      <c r="E2046" s="1084" t="s">
        <v>4471</v>
      </c>
      <c r="F2046" s="1288"/>
      <c r="G2046" s="1288" t="s">
        <v>4473</v>
      </c>
      <c r="H2046" s="1288" t="str">
        <f t="shared" si="826"/>
        <v>P</v>
      </c>
      <c r="I2046" s="1288"/>
      <c r="J2046" s="1288" t="str">
        <f t="shared" si="827"/>
        <v>V</v>
      </c>
      <c r="K2046" s="1288"/>
      <c r="L2046" s="1288"/>
      <c r="M2046" s="1780" t="str">
        <f>INDEX([1]TDSheet!$S$14:$S$25000,MATCH($B2046,[1]TDSheet!$B$14:$B$25000,0))</f>
        <v xml:space="preserve"> Toyota "Camry" VII ACV 50 4D Sed '2011-2018 ЗП ТЗ ДД (полный обогрев) коннекторы #8403AGNBLHPVW</v>
      </c>
      <c r="N2046" s="1781">
        <f>INDEX([1]TDSheet!$AX$14:$AX$25000,MATCH($B2046,[1]TDSheet!$B$14:$B$25000,0))</f>
        <v>10600</v>
      </c>
      <c r="O2046" s="1781">
        <f>INDEX([1]TDSheet!$AX$14:$AX$25000,MATCH($B2046,[1]TDSheet!$B$14:$B$25000,0))</f>
        <v>10600</v>
      </c>
      <c r="P2046" s="1781">
        <f>INDEX([1]TDSheet!$AX$14:$AX$25000,MATCH($B2046,[1]TDSheet!$B$14:$B$25000,0))</f>
        <v>10600</v>
      </c>
      <c r="Q2046" s="1781">
        <f>INDEX([1]TDSheet!$AX$14:$AX$25000,MATCH($B2046,[1]TDSheet!$B$14:$B$25000,0))</f>
        <v>10600</v>
      </c>
      <c r="R2046" s="1781">
        <f>INDEX([1]TDSheet!$AX$14:$AX$25000,MATCH($B2046,[1]TDSheet!$B$14:$B$25000,0))</f>
        <v>10600</v>
      </c>
      <c r="S2046" s="1781">
        <f>INDEX([1]TDSheet!$AX$14:$AX$25000,MATCH($B2046,[1]TDSheet!$B$14:$B$25000,0))</f>
        <v>10600</v>
      </c>
      <c r="T2046" s="1781">
        <f>INDEX([1]TDSheet!$AX$14:$AX$25000,MATCH($B2046,[1]TDSheet!$B$14:$B$25000,0))</f>
        <v>10600</v>
      </c>
      <c r="U2046" s="1781">
        <f>INDEX([1]TDSheet!$AX$14:$AX$25000,MATCH($B2046,[1]TDSheet!$B$14:$B$25000,0))</f>
        <v>10600</v>
      </c>
      <c r="V2046" s="1782">
        <f>INDEX([1]TDSheet!$AX$14:$AX$25000,MATCH($B2046,[1]TDSheet!$B$14:$B$25000,0))</f>
        <v>10600</v>
      </c>
      <c r="W2046" s="1477"/>
      <c r="X2046" s="838" t="s">
        <v>6267</v>
      </c>
      <c r="Y2046" s="1478" t="s">
        <v>3123</v>
      </c>
      <c r="Z2046" s="1478" t="s">
        <v>3123</v>
      </c>
      <c r="AA2046" s="1478" t="s">
        <v>3123</v>
      </c>
      <c r="AB2046" s="1478" t="s">
        <v>3123</v>
      </c>
      <c r="AC2046" s="1478"/>
      <c r="AD2046" s="839" t="str">
        <f>INDEX([1]TDSheet!$AV$14:$AV$25000,MATCH($B2046,[1]TDSheet!$B$14:$B$25000,0))</f>
        <v>1500*1010</v>
      </c>
      <c r="AE2046" s="805">
        <f>INDEX([1]TDSheet!$AY$14:$AY$25000,MATCH($B2046,[1]TDSheet!$B$14:$B$25000,0))</f>
        <v>12100</v>
      </c>
      <c r="AF2046" s="1051"/>
      <c r="AG2046" s="1058"/>
      <c r="AH2046" s="251"/>
      <c r="AI2046" s="251"/>
    </row>
    <row r="2047" spans="1:35" ht="17.25" customHeight="1">
      <c r="A2047" s="836">
        <f>ROW(2047:2047)-SUM(AF$1:AF2047)</f>
        <v>1973</v>
      </c>
      <c r="B2047" s="159" t="s">
        <v>6029</v>
      </c>
      <c r="C2047" s="159" t="str">
        <f t="shared" ref="C2047:C2051" si="828">IF(D2047&lt;&gt;"",CONCATENATE(D2047,E2047,F2047,G2047,H2047,I2047,J2047,K2047,L2047),"")</f>
        <v>8428AGNBLP</v>
      </c>
      <c r="D2047" s="837" t="s">
        <v>5998</v>
      </c>
      <c r="E2047" s="1084" t="s">
        <v>4471</v>
      </c>
      <c r="F2047" s="1288"/>
      <c r="G2047" s="1288"/>
      <c r="H2047" s="1288" t="str">
        <f t="shared" ref="H2047:H2051" si="829">IF(AB2047="+","P","")</f>
        <v>P</v>
      </c>
      <c r="I2047" s="1288"/>
      <c r="J2047" s="1288" t="str">
        <f t="shared" ref="J2047:J2071" si="830">IF(Z2047="+","V","")</f>
        <v/>
      </c>
      <c r="K2047" s="1288"/>
      <c r="L2047" s="1288"/>
      <c r="M2047" s="1780" t="str">
        <f>INDEX([1]TDSheet!$S$14:$S$25000,MATCH($B2047,[1]TDSheet!$B$14:$B$25000,0))</f>
        <v xml:space="preserve"> Toyota "Camry" VIII XV70 4D Sed '2017- ЗП ТЗ ДД #8428AGNBLP</v>
      </c>
      <c r="N2047" s="1781">
        <f>INDEX([1]TDSheet!$AX$14:$AX$25000,MATCH($B2047,[1]TDSheet!$B$14:$B$25000,0))</f>
        <v>3200</v>
      </c>
      <c r="O2047" s="1781">
        <f>INDEX([1]TDSheet!$AX$14:$AX$25000,MATCH($B2047,[1]TDSheet!$B$14:$B$25000,0))</f>
        <v>3200</v>
      </c>
      <c r="P2047" s="1781">
        <f>INDEX([1]TDSheet!$AX$14:$AX$25000,MATCH($B2047,[1]TDSheet!$B$14:$B$25000,0))</f>
        <v>3200</v>
      </c>
      <c r="Q2047" s="1781">
        <f>INDEX([1]TDSheet!$AX$14:$AX$25000,MATCH($B2047,[1]TDSheet!$B$14:$B$25000,0))</f>
        <v>3200</v>
      </c>
      <c r="R2047" s="1781">
        <f>INDEX([1]TDSheet!$AX$14:$AX$25000,MATCH($B2047,[1]TDSheet!$B$14:$B$25000,0))</f>
        <v>3200</v>
      </c>
      <c r="S2047" s="1781">
        <f>INDEX([1]TDSheet!$AX$14:$AX$25000,MATCH($B2047,[1]TDSheet!$B$14:$B$25000,0))</f>
        <v>3200</v>
      </c>
      <c r="T2047" s="1781">
        <f>INDEX([1]TDSheet!$AX$14:$AX$25000,MATCH($B2047,[1]TDSheet!$B$14:$B$25000,0))</f>
        <v>3200</v>
      </c>
      <c r="U2047" s="1781">
        <f>INDEX([1]TDSheet!$AX$14:$AX$25000,MATCH($B2047,[1]TDSheet!$B$14:$B$25000,0))</f>
        <v>3200</v>
      </c>
      <c r="V2047" s="1782">
        <f>INDEX([1]TDSheet!$AX$14:$AX$25000,MATCH($B2047,[1]TDSheet!$B$14:$B$25000,0))</f>
        <v>3200</v>
      </c>
      <c r="W2047" s="1477"/>
      <c r="X2047" s="838" t="s">
        <v>5402</v>
      </c>
      <c r="Y2047" s="1478" t="s">
        <v>3123</v>
      </c>
      <c r="Z2047" s="1478"/>
      <c r="AA2047" s="1478" t="s">
        <v>3123</v>
      </c>
      <c r="AB2047" s="1478" t="s">
        <v>3123</v>
      </c>
      <c r="AC2047" s="1478"/>
      <c r="AD2047" s="839" t="str">
        <f>INDEX([1]TDSheet!$AV$14:$AV$25000,MATCH($B2047,[1]TDSheet!$B$14:$B$25000,0))</f>
        <v>1509*870</v>
      </c>
      <c r="AE2047" s="805">
        <f>INDEX([1]TDSheet!$AY$14:$AY$25000,MATCH($B2047,[1]TDSheet!$B$14:$B$25000,0))</f>
        <v>3700</v>
      </c>
      <c r="AF2047" s="1051"/>
      <c r="AG2047" s="1058"/>
      <c r="AH2047" s="251"/>
      <c r="AI2047" s="251"/>
    </row>
    <row r="2048" spans="1:35" ht="17.25" customHeight="1">
      <c r="A2048" s="836">
        <f>ROW(2048:2048)-SUM(AF$1:AF2048)</f>
        <v>1974</v>
      </c>
      <c r="B2048" s="159" t="s">
        <v>6030</v>
      </c>
      <c r="C2048" s="159" t="str">
        <f t="shared" si="828"/>
        <v>8428AGNBLP</v>
      </c>
      <c r="D2048" s="837" t="s">
        <v>5998</v>
      </c>
      <c r="E2048" s="1084" t="s">
        <v>4471</v>
      </c>
      <c r="F2048" s="1288"/>
      <c r="G2048" s="1288"/>
      <c r="H2048" s="1288" t="str">
        <f t="shared" si="829"/>
        <v>P</v>
      </c>
      <c r="I2048" s="1288"/>
      <c r="J2048" s="1288" t="str">
        <f t="shared" si="830"/>
        <v/>
      </c>
      <c r="K2048" s="1288"/>
      <c r="L2048" s="1288"/>
      <c r="M2048" s="1780" t="str">
        <f>INDEX([1]TDSheet!$S$14:$S$25000,MATCH($B2048,[1]TDSheet!$B$14:$B$25000,0))</f>
        <v xml:space="preserve"> Toyota "Camry" VIII XV70 4D Sed '2017- ЗП ТЗ ДД камера #8428AGNBLP</v>
      </c>
      <c r="N2048" s="1781">
        <f>INDEX([1]TDSheet!$AX$14:$AX$25000,MATCH($B2048,[1]TDSheet!$B$14:$B$25000,0))</f>
        <v>3200</v>
      </c>
      <c r="O2048" s="1781">
        <f>INDEX([1]TDSheet!$AX$14:$AX$25000,MATCH($B2048,[1]TDSheet!$B$14:$B$25000,0))</f>
        <v>3200</v>
      </c>
      <c r="P2048" s="1781">
        <f>INDEX([1]TDSheet!$AX$14:$AX$25000,MATCH($B2048,[1]TDSheet!$B$14:$B$25000,0))</f>
        <v>3200</v>
      </c>
      <c r="Q2048" s="1781">
        <f>INDEX([1]TDSheet!$AX$14:$AX$25000,MATCH($B2048,[1]TDSheet!$B$14:$B$25000,0))</f>
        <v>3200</v>
      </c>
      <c r="R2048" s="1781">
        <f>INDEX([1]TDSheet!$AX$14:$AX$25000,MATCH($B2048,[1]TDSheet!$B$14:$B$25000,0))</f>
        <v>3200</v>
      </c>
      <c r="S2048" s="1781">
        <f>INDEX([1]TDSheet!$AX$14:$AX$25000,MATCH($B2048,[1]TDSheet!$B$14:$B$25000,0))</f>
        <v>3200</v>
      </c>
      <c r="T2048" s="1781">
        <f>INDEX([1]TDSheet!$AX$14:$AX$25000,MATCH($B2048,[1]TDSheet!$B$14:$B$25000,0))</f>
        <v>3200</v>
      </c>
      <c r="U2048" s="1781">
        <f>INDEX([1]TDSheet!$AX$14:$AX$25000,MATCH($B2048,[1]TDSheet!$B$14:$B$25000,0))</f>
        <v>3200</v>
      </c>
      <c r="V2048" s="1782">
        <f>INDEX([1]TDSheet!$AX$14:$AX$25000,MATCH($B2048,[1]TDSheet!$B$14:$B$25000,0))</f>
        <v>3200</v>
      </c>
      <c r="W2048" s="1477"/>
      <c r="X2048" s="838" t="s">
        <v>5402</v>
      </c>
      <c r="Y2048" s="1478" t="s">
        <v>3123</v>
      </c>
      <c r="Z2048" s="1478"/>
      <c r="AA2048" s="1478" t="s">
        <v>3123</v>
      </c>
      <c r="AB2048" s="1478" t="s">
        <v>3123</v>
      </c>
      <c r="AC2048" s="1478"/>
      <c r="AD2048" s="839" t="str">
        <f>INDEX([1]TDSheet!$AV$14:$AV$25000,MATCH($B2048,[1]TDSheet!$B$14:$B$25000,0))</f>
        <v>1509*870</v>
      </c>
      <c r="AE2048" s="805">
        <f>INDEX([1]TDSheet!$AY$14:$AY$25000,MATCH($B2048,[1]TDSheet!$B$14:$B$25000,0))</f>
        <v>3700</v>
      </c>
      <c r="AF2048" s="1051"/>
      <c r="AG2048" s="1058"/>
      <c r="AH2048" s="251"/>
      <c r="AI2048" s="251"/>
    </row>
    <row r="2049" spans="1:35" ht="17.25" customHeight="1">
      <c r="A2049" s="836">
        <f>ROW(2049:2049)-SUM(AF$1:AF2049)</f>
        <v>1975</v>
      </c>
      <c r="B2049" s="159" t="s">
        <v>5997</v>
      </c>
      <c r="C2049" s="159" t="str">
        <f t="shared" si="828"/>
        <v>8428AGNBLHP</v>
      </c>
      <c r="D2049" s="837" t="s">
        <v>5998</v>
      </c>
      <c r="E2049" s="1084" t="s">
        <v>4471</v>
      </c>
      <c r="F2049" s="1288"/>
      <c r="G2049" s="1288" t="s">
        <v>4473</v>
      </c>
      <c r="H2049" s="1288" t="str">
        <f t="shared" si="829"/>
        <v>P</v>
      </c>
      <c r="I2049" s="1288"/>
      <c r="J2049" s="1288" t="str">
        <f t="shared" si="830"/>
        <v/>
      </c>
      <c r="K2049" s="1288"/>
      <c r="L2049" s="1288"/>
      <c r="M2049" s="1780" t="str">
        <f>INDEX([1]TDSheet!$S$14:$S$25000,MATCH($B2049,[1]TDSheet!$B$14:$B$25000,0))</f>
        <v xml:space="preserve"> Toyota "Camry" VIII XV70 4D Sed '2017- ЗП ТЗ ДД (обогрев щеток) #8428AGNBLHP</v>
      </c>
      <c r="N2049" s="1781">
        <f>INDEX([1]TDSheet!$AX$14:$AX$25000,MATCH($B2049,[1]TDSheet!$B$14:$B$25000,0))</f>
        <v>3700</v>
      </c>
      <c r="O2049" s="1781">
        <f>INDEX([1]TDSheet!$AX$14:$AX$25000,MATCH($B2049,[1]TDSheet!$B$14:$B$25000,0))</f>
        <v>3700</v>
      </c>
      <c r="P2049" s="1781">
        <f>INDEX([1]TDSheet!$AX$14:$AX$25000,MATCH($B2049,[1]TDSheet!$B$14:$B$25000,0))</f>
        <v>3700</v>
      </c>
      <c r="Q2049" s="1781">
        <f>INDEX([1]TDSheet!$AX$14:$AX$25000,MATCH($B2049,[1]TDSheet!$B$14:$B$25000,0))</f>
        <v>3700</v>
      </c>
      <c r="R2049" s="1781">
        <f>INDEX([1]TDSheet!$AX$14:$AX$25000,MATCH($B2049,[1]TDSheet!$B$14:$B$25000,0))</f>
        <v>3700</v>
      </c>
      <c r="S2049" s="1781">
        <f>INDEX([1]TDSheet!$AX$14:$AX$25000,MATCH($B2049,[1]TDSheet!$B$14:$B$25000,0))</f>
        <v>3700</v>
      </c>
      <c r="T2049" s="1781">
        <f>INDEX([1]TDSheet!$AX$14:$AX$25000,MATCH($B2049,[1]TDSheet!$B$14:$B$25000,0))</f>
        <v>3700</v>
      </c>
      <c r="U2049" s="1781">
        <f>INDEX([1]TDSheet!$AX$14:$AX$25000,MATCH($B2049,[1]TDSheet!$B$14:$B$25000,0))</f>
        <v>3700</v>
      </c>
      <c r="V2049" s="1782">
        <f>INDEX([1]TDSheet!$AX$14:$AX$25000,MATCH($B2049,[1]TDSheet!$B$14:$B$25000,0))</f>
        <v>3700</v>
      </c>
      <c r="W2049" s="1477"/>
      <c r="X2049" s="838" t="s">
        <v>5402</v>
      </c>
      <c r="Y2049" s="1478" t="s">
        <v>3123</v>
      </c>
      <c r="Z2049" s="1478"/>
      <c r="AA2049" s="1478" t="s">
        <v>3123</v>
      </c>
      <c r="AB2049" s="1478" t="s">
        <v>3123</v>
      </c>
      <c r="AC2049" s="1478"/>
      <c r="AD2049" s="839" t="str">
        <f>INDEX([1]TDSheet!$AV$14:$AV$25000,MATCH($B2049,[1]TDSheet!$B$14:$B$25000,0))</f>
        <v>1509*870</v>
      </c>
      <c r="AE2049" s="805">
        <f>INDEX([1]TDSheet!$AY$14:$AY$25000,MATCH($B2049,[1]TDSheet!$B$14:$B$25000,0))</f>
        <v>4200</v>
      </c>
      <c r="AF2049" s="1051"/>
      <c r="AG2049" s="1058"/>
      <c r="AH2049" s="251"/>
      <c r="AI2049" s="251"/>
    </row>
    <row r="2050" spans="1:35" ht="17.25" customHeight="1">
      <c r="A2050" s="836">
        <f>ROW(2050:2050)-SUM(AF$1:AF2050)</f>
        <v>1976</v>
      </c>
      <c r="B2050" s="159" t="s">
        <v>6205</v>
      </c>
      <c r="C2050" s="159" t="str">
        <f t="shared" si="828"/>
        <v>8428AGNBLHP</v>
      </c>
      <c r="D2050" s="837" t="s">
        <v>5998</v>
      </c>
      <c r="E2050" s="1084" t="s">
        <v>4471</v>
      </c>
      <c r="F2050" s="1288"/>
      <c r="G2050" s="1288" t="s">
        <v>4473</v>
      </c>
      <c r="H2050" s="1288" t="str">
        <f t="shared" si="829"/>
        <v>P</v>
      </c>
      <c r="I2050" s="1288"/>
      <c r="J2050" s="1288" t="str">
        <f t="shared" si="830"/>
        <v/>
      </c>
      <c r="K2050" s="1288"/>
      <c r="L2050" s="1288"/>
      <c r="M2050" s="1780" t="str">
        <f>INDEX([1]TDSheet!$S$14:$S$25000,MATCH($B2050,[1]TDSheet!$B$14:$B$25000,0))</f>
        <v xml:space="preserve"> Toyota "Camry" VIII XV70 4D Sed '2017- ЗП ТЗ ДД (полный обогрев) коннекторы #8428AGNBLHP</v>
      </c>
      <c r="N2050" s="1781">
        <f>INDEX([1]TDSheet!$AX$14:$AX$25000,MATCH($B2050,[1]TDSheet!$B$14:$B$25000,0))</f>
        <v>11600</v>
      </c>
      <c r="O2050" s="1781">
        <f>INDEX([1]TDSheet!$AX$14:$AX$25000,MATCH($B2050,[1]TDSheet!$B$14:$B$25000,0))</f>
        <v>11600</v>
      </c>
      <c r="P2050" s="1781">
        <f>INDEX([1]TDSheet!$AX$14:$AX$25000,MATCH($B2050,[1]TDSheet!$B$14:$B$25000,0))</f>
        <v>11600</v>
      </c>
      <c r="Q2050" s="1781">
        <f>INDEX([1]TDSheet!$AX$14:$AX$25000,MATCH($B2050,[1]TDSheet!$B$14:$B$25000,0))</f>
        <v>11600</v>
      </c>
      <c r="R2050" s="1781">
        <f>INDEX([1]TDSheet!$AX$14:$AX$25000,MATCH($B2050,[1]TDSheet!$B$14:$B$25000,0))</f>
        <v>11600</v>
      </c>
      <c r="S2050" s="1781">
        <f>INDEX([1]TDSheet!$AX$14:$AX$25000,MATCH($B2050,[1]TDSheet!$B$14:$B$25000,0))</f>
        <v>11600</v>
      </c>
      <c r="T2050" s="1781">
        <f>INDEX([1]TDSheet!$AX$14:$AX$25000,MATCH($B2050,[1]TDSheet!$B$14:$B$25000,0))</f>
        <v>11600</v>
      </c>
      <c r="U2050" s="1781">
        <f>INDEX([1]TDSheet!$AX$14:$AX$25000,MATCH($B2050,[1]TDSheet!$B$14:$B$25000,0))</f>
        <v>11600</v>
      </c>
      <c r="V2050" s="1782">
        <f>INDEX([1]TDSheet!$AX$14:$AX$25000,MATCH($B2050,[1]TDSheet!$B$14:$B$25000,0))</f>
        <v>11600</v>
      </c>
      <c r="W2050" s="1477"/>
      <c r="X2050" s="838" t="s">
        <v>5402</v>
      </c>
      <c r="Y2050" s="1478" t="s">
        <v>3123</v>
      </c>
      <c r="Z2050" s="1478"/>
      <c r="AA2050" s="1478" t="s">
        <v>3123</v>
      </c>
      <c r="AB2050" s="1478" t="s">
        <v>3123</v>
      </c>
      <c r="AC2050" s="1478"/>
      <c r="AD2050" s="839" t="str">
        <f>INDEX([1]TDSheet!$AV$14:$AV$25000,MATCH($B2050,[1]TDSheet!$B$14:$B$25000,0))</f>
        <v>1509*870</v>
      </c>
      <c r="AE2050" s="805">
        <f>INDEX([1]TDSheet!$AY$14:$AY$25000,MATCH($B2050,[1]TDSheet!$B$14:$B$25000,0))</f>
        <v>13100</v>
      </c>
      <c r="AF2050" s="1051"/>
      <c r="AG2050" s="1058"/>
      <c r="AH2050" s="251"/>
      <c r="AI2050" s="251"/>
    </row>
    <row r="2051" spans="1:35" ht="17.25" customHeight="1">
      <c r="A2051" s="836">
        <f>ROW(2051:2051)-SUM(AF$1:AF2051)</f>
        <v>1977</v>
      </c>
      <c r="B2051" s="159" t="s">
        <v>6005</v>
      </c>
      <c r="C2051" s="159" t="str">
        <f t="shared" si="828"/>
        <v>8428AGNBLHP</v>
      </c>
      <c r="D2051" s="837" t="s">
        <v>5998</v>
      </c>
      <c r="E2051" s="1084" t="s">
        <v>4471</v>
      </c>
      <c r="F2051" s="1288"/>
      <c r="G2051" s="1288" t="s">
        <v>4473</v>
      </c>
      <c r="H2051" s="1288" t="str">
        <f t="shared" si="829"/>
        <v>P</v>
      </c>
      <c r="I2051" s="1288"/>
      <c r="J2051" s="1288" t="str">
        <f t="shared" si="830"/>
        <v/>
      </c>
      <c r="K2051" s="1288"/>
      <c r="L2051" s="1288"/>
      <c r="M2051" s="1780" t="str">
        <f>INDEX([1]TDSheet!$S$14:$S$25000,MATCH($B2051,[1]TDSheet!$B$14:$B$25000,0))</f>
        <v xml:space="preserve"> Toyota "Camry" VIII XV70 4D Sed '2017- ЗП ТЗ ДД камера (полный обогрев) коннекторы #8428AGNBLHP</v>
      </c>
      <c r="N2051" s="1781">
        <f>INDEX([1]TDSheet!$AX$14:$AX$25000,MATCH($B2051,[1]TDSheet!$B$14:$B$25000,0))</f>
        <v>11600</v>
      </c>
      <c r="O2051" s="1781">
        <f>INDEX([1]TDSheet!$AX$14:$AX$25000,MATCH($B2051,[1]TDSheet!$B$14:$B$25000,0))</f>
        <v>11600</v>
      </c>
      <c r="P2051" s="1781">
        <f>INDEX([1]TDSheet!$AX$14:$AX$25000,MATCH($B2051,[1]TDSheet!$B$14:$B$25000,0))</f>
        <v>11600</v>
      </c>
      <c r="Q2051" s="1781">
        <f>INDEX([1]TDSheet!$AX$14:$AX$25000,MATCH($B2051,[1]TDSheet!$B$14:$B$25000,0))</f>
        <v>11600</v>
      </c>
      <c r="R2051" s="1781">
        <f>INDEX([1]TDSheet!$AX$14:$AX$25000,MATCH($B2051,[1]TDSheet!$B$14:$B$25000,0))</f>
        <v>11600</v>
      </c>
      <c r="S2051" s="1781">
        <f>INDEX([1]TDSheet!$AX$14:$AX$25000,MATCH($B2051,[1]TDSheet!$B$14:$B$25000,0))</f>
        <v>11600</v>
      </c>
      <c r="T2051" s="1781">
        <f>INDEX([1]TDSheet!$AX$14:$AX$25000,MATCH($B2051,[1]TDSheet!$B$14:$B$25000,0))</f>
        <v>11600</v>
      </c>
      <c r="U2051" s="1781">
        <f>INDEX([1]TDSheet!$AX$14:$AX$25000,MATCH($B2051,[1]TDSheet!$B$14:$B$25000,0))</f>
        <v>11600</v>
      </c>
      <c r="V2051" s="1782">
        <f>INDEX([1]TDSheet!$AX$14:$AX$25000,MATCH($B2051,[1]TDSheet!$B$14:$B$25000,0))</f>
        <v>11600</v>
      </c>
      <c r="W2051" s="1477"/>
      <c r="X2051" s="838" t="s">
        <v>5402</v>
      </c>
      <c r="Y2051" s="1478" t="s">
        <v>3123</v>
      </c>
      <c r="Z2051" s="1478"/>
      <c r="AA2051" s="1478" t="s">
        <v>3123</v>
      </c>
      <c r="AB2051" s="1478" t="s">
        <v>3123</v>
      </c>
      <c r="AC2051" s="1478"/>
      <c r="AD2051" s="839" t="str">
        <f>INDEX([1]TDSheet!$AV$14:$AV$25000,MATCH($B2051,[1]TDSheet!$B$14:$B$25000,0))</f>
        <v>1509*870</v>
      </c>
      <c r="AE2051" s="805">
        <f>INDEX([1]TDSheet!$AY$14:$AY$25000,MATCH($B2051,[1]TDSheet!$B$14:$B$25000,0))</f>
        <v>13100</v>
      </c>
      <c r="AF2051" s="1051"/>
      <c r="AG2051" s="1058"/>
      <c r="AH2051" s="251"/>
      <c r="AI2051" s="251"/>
    </row>
    <row r="2052" spans="1:35" ht="35.1" customHeight="1">
      <c r="A2052" s="836">
        <f>ROW(2052:2052)-SUM(AF$1:AF2052)</f>
        <v>1978</v>
      </c>
      <c r="B2052" s="159" t="s">
        <v>2716</v>
      </c>
      <c r="C2052" s="159" t="str">
        <f t="shared" si="808"/>
        <v>8282AGNBL</v>
      </c>
      <c r="D2052" s="841" t="s">
        <v>4210</v>
      </c>
      <c r="E2052" s="1054" t="s">
        <v>4471</v>
      </c>
      <c r="F2052" s="1289"/>
      <c r="G2052" s="1289"/>
      <c r="H2052" s="1289" t="str">
        <f t="shared" si="809"/>
        <v/>
      </c>
      <c r="I2052" s="1289"/>
      <c r="J2052" s="1289" t="str">
        <f t="shared" si="830"/>
        <v/>
      </c>
      <c r="K2052" s="1289"/>
      <c r="L2052" s="1289"/>
      <c r="M2052" s="1780" t="str">
        <f>INDEX([1]TDSheet!$S$14:$S$25000,MATCH($B2052,[1]TDSheet!$B$14:$B$25000,0))</f>
        <v xml:space="preserve"> Toyota "Carina E" 4D Sed / 5D Lbk / 5D Wagon | "Corona" IX T190 RHD 4D Sed (92-98) | "Caldina" I (92-02) RHD 5D Wagon '1992-1998 ЗП ТЗ #8282AGNBL</v>
      </c>
      <c r="N2052" s="1781">
        <f>INDEX([1]TDSheet!$AX$14:$AX$25000,MATCH($B2052,[1]TDSheet!$B$14:$B$25000,0))</f>
        <v>3100</v>
      </c>
      <c r="O2052" s="1781">
        <f>INDEX([1]TDSheet!$AX$14:$AX$25000,MATCH($B2052,[1]TDSheet!$B$14:$B$25000,0))</f>
        <v>3100</v>
      </c>
      <c r="P2052" s="1781">
        <f>INDEX([1]TDSheet!$AX$14:$AX$25000,MATCH($B2052,[1]TDSheet!$B$14:$B$25000,0))</f>
        <v>3100</v>
      </c>
      <c r="Q2052" s="1781">
        <f>INDEX([1]TDSheet!$AX$14:$AX$25000,MATCH($B2052,[1]TDSheet!$B$14:$B$25000,0))</f>
        <v>3100</v>
      </c>
      <c r="R2052" s="1781">
        <f>INDEX([1]TDSheet!$AX$14:$AX$25000,MATCH($B2052,[1]TDSheet!$B$14:$B$25000,0))</f>
        <v>3100</v>
      </c>
      <c r="S2052" s="1781">
        <f>INDEX([1]TDSheet!$AX$14:$AX$25000,MATCH($B2052,[1]TDSheet!$B$14:$B$25000,0))</f>
        <v>3100</v>
      </c>
      <c r="T2052" s="1781">
        <f>INDEX([1]TDSheet!$AX$14:$AX$25000,MATCH($B2052,[1]TDSheet!$B$14:$B$25000,0))</f>
        <v>3100</v>
      </c>
      <c r="U2052" s="1781">
        <f>INDEX([1]TDSheet!$AX$14:$AX$25000,MATCH($B2052,[1]TDSheet!$B$14:$B$25000,0))</f>
        <v>3100</v>
      </c>
      <c r="V2052" s="1782">
        <f>INDEX([1]TDSheet!$AX$14:$AX$25000,MATCH($B2052,[1]TDSheet!$B$14:$B$25000,0))</f>
        <v>3100</v>
      </c>
      <c r="W2052" s="1477"/>
      <c r="X2052" s="838" t="s">
        <v>4211</v>
      </c>
      <c r="Y2052" s="1478" t="s">
        <v>3123</v>
      </c>
      <c r="Z2052" s="1478"/>
      <c r="AA2052" s="1478"/>
      <c r="AB2052" s="1478"/>
      <c r="AC2052" s="1478" t="s">
        <v>3123</v>
      </c>
      <c r="AD2052" s="839" t="str">
        <f>INDEX([1]TDSheet!$AV$14:$AV$25000,MATCH($B2052,[1]TDSheet!$B$14:$B$25000,0))</f>
        <v>1394*862</v>
      </c>
      <c r="AE2052" s="805">
        <f>INDEX([1]TDSheet!$AY$14:$AY$25000,MATCH($B2052,[1]TDSheet!$B$14:$B$25000,0))</f>
        <v>3600</v>
      </c>
      <c r="AF2052" s="1051"/>
      <c r="AG2052" s="1058"/>
      <c r="AH2052" s="251"/>
      <c r="AI2052" s="251"/>
    </row>
    <row r="2053" spans="1:35" ht="34.5" customHeight="1">
      <c r="A2053" s="836">
        <f>ROW(2053:2053)-SUM(AF$1:AF2053)</f>
        <v>1979</v>
      </c>
      <c r="B2053" s="159" t="s">
        <v>2718</v>
      </c>
      <c r="C2053" s="159" t="str">
        <f t="shared" si="808"/>
        <v>8282AGNH</v>
      </c>
      <c r="D2053" s="841" t="s">
        <v>4210</v>
      </c>
      <c r="E2053" s="1054" t="s">
        <v>4475</v>
      </c>
      <c r="F2053" s="1289"/>
      <c r="G2053" s="1289" t="s">
        <v>4473</v>
      </c>
      <c r="H2053" s="1289" t="str">
        <f t="shared" si="809"/>
        <v/>
      </c>
      <c r="I2053" s="1289"/>
      <c r="J2053" s="1289" t="str">
        <f t="shared" si="830"/>
        <v/>
      </c>
      <c r="K2053" s="1289"/>
      <c r="L2053" s="1289"/>
      <c r="M2053" s="1780" t="str">
        <f>INDEX([1]TDSheet!$S$14:$S$25000,MATCH($B2053,[1]TDSheet!$B$14:$B$25000,0))</f>
        <v xml:space="preserve"> Toyota "Carina E" 4D Sed / 5D Lbk / 5D Wagon | "Corona" IX T190 RHD 4D Sed (92-98) | "Caldina" I (92-02) RHD 5D Wagon '1992-1998 ТЗ (полный обогрев) #8282AGNH</v>
      </c>
      <c r="N2053" s="1781">
        <f>INDEX([1]TDSheet!$AX$14:$AX$25000,MATCH($B2053,[1]TDSheet!$B$14:$B$25000,0))</f>
        <v>8100</v>
      </c>
      <c r="O2053" s="1781">
        <f>INDEX([1]TDSheet!$AX$14:$AX$25000,MATCH($B2053,[1]TDSheet!$B$14:$B$25000,0))</f>
        <v>8100</v>
      </c>
      <c r="P2053" s="1781">
        <f>INDEX([1]TDSheet!$AX$14:$AX$25000,MATCH($B2053,[1]TDSheet!$B$14:$B$25000,0))</f>
        <v>8100</v>
      </c>
      <c r="Q2053" s="1781">
        <f>INDEX([1]TDSheet!$AX$14:$AX$25000,MATCH($B2053,[1]TDSheet!$B$14:$B$25000,0))</f>
        <v>8100</v>
      </c>
      <c r="R2053" s="1781">
        <f>INDEX([1]TDSheet!$AX$14:$AX$25000,MATCH($B2053,[1]TDSheet!$B$14:$B$25000,0))</f>
        <v>8100</v>
      </c>
      <c r="S2053" s="1781">
        <f>INDEX([1]TDSheet!$AX$14:$AX$25000,MATCH($B2053,[1]TDSheet!$B$14:$B$25000,0))</f>
        <v>8100</v>
      </c>
      <c r="T2053" s="1781">
        <f>INDEX([1]TDSheet!$AX$14:$AX$25000,MATCH($B2053,[1]TDSheet!$B$14:$B$25000,0))</f>
        <v>8100</v>
      </c>
      <c r="U2053" s="1781">
        <f>INDEX([1]TDSheet!$AX$14:$AX$25000,MATCH($B2053,[1]TDSheet!$B$14:$B$25000,0))</f>
        <v>8100</v>
      </c>
      <c r="V2053" s="1782">
        <f>INDEX([1]TDSheet!$AX$14:$AX$25000,MATCH($B2053,[1]TDSheet!$B$14:$B$25000,0))</f>
        <v>8100</v>
      </c>
      <c r="W2053" s="1477"/>
      <c r="X2053" s="838" t="s">
        <v>4211</v>
      </c>
      <c r="Y2053" s="1478" t="s">
        <v>3123</v>
      </c>
      <c r="Z2053" s="1478"/>
      <c r="AA2053" s="1478"/>
      <c r="AB2053" s="1478"/>
      <c r="AC2053" s="1478" t="s">
        <v>3123</v>
      </c>
      <c r="AD2053" s="839" t="str">
        <f>INDEX([1]TDSheet!$AV$14:$AV$25000,MATCH($B2053,[1]TDSheet!$B$14:$B$25000,0))</f>
        <v>1394*862</v>
      </c>
      <c r="AE2053" s="805">
        <f>INDEX([1]TDSheet!$AY$14:$AY$25000,MATCH($B2053,[1]TDSheet!$B$14:$B$25000,0))</f>
        <v>9600</v>
      </c>
      <c r="AF2053" s="1051"/>
      <c r="AG2053" s="1058"/>
      <c r="AH2053" s="251"/>
      <c r="AI2053" s="251"/>
    </row>
    <row r="2054" spans="1:35" ht="17.25" customHeight="1">
      <c r="A2054" s="836">
        <f>ROW(2054:2054)-SUM(AF$1:AF2054)</f>
        <v>1980</v>
      </c>
      <c r="B2054" s="159" t="s">
        <v>4665</v>
      </c>
      <c r="C2054" s="159" t="str">
        <f>IF(D2054&lt;&gt;"",CONCATENATE(D2054,E2054,F2054,G2054,H2054,I2054,J2054,K2054,L2054),"")</f>
        <v/>
      </c>
      <c r="D2054" s="841"/>
      <c r="E2054" s="1054" t="s">
        <v>4471</v>
      </c>
      <c r="F2054" s="1289"/>
      <c r="G2054" s="1289"/>
      <c r="H2054" s="1289" t="str">
        <f>IF(AB2054="+","P","")</f>
        <v/>
      </c>
      <c r="I2054" s="1289"/>
      <c r="J2054" s="1289" t="str">
        <f t="shared" si="830"/>
        <v/>
      </c>
      <c r="K2054" s="1289"/>
      <c r="L2054" s="1289"/>
      <c r="M2054" s="1780" t="str">
        <f>INDEX([1]TDSheet!$S$14:$S$25000,MATCH($B2054,[1]TDSheet!$B$14:$B$25000,0))</f>
        <v xml:space="preserve"> Toyota "Carina ED" III 4D Sed | "Corona Exiv" II 4D Sed '1993-1998 ЗП ТЗ (правый руль)</v>
      </c>
      <c r="N2054" s="1781">
        <f>INDEX([1]TDSheet!$AX$14:$AX$25000,MATCH($B2054,[1]TDSheet!$B$14:$B$25000,0))</f>
        <v>3200</v>
      </c>
      <c r="O2054" s="1781">
        <f>INDEX([1]TDSheet!$AX$14:$AX$25000,MATCH($B2054,[1]TDSheet!$B$14:$B$25000,0))</f>
        <v>3200</v>
      </c>
      <c r="P2054" s="1781">
        <f>INDEX([1]TDSheet!$AX$14:$AX$25000,MATCH($B2054,[1]TDSheet!$B$14:$B$25000,0))</f>
        <v>3200</v>
      </c>
      <c r="Q2054" s="1781">
        <f>INDEX([1]TDSheet!$AX$14:$AX$25000,MATCH($B2054,[1]TDSheet!$B$14:$B$25000,0))</f>
        <v>3200</v>
      </c>
      <c r="R2054" s="1781">
        <f>INDEX([1]TDSheet!$AX$14:$AX$25000,MATCH($B2054,[1]TDSheet!$B$14:$B$25000,0))</f>
        <v>3200</v>
      </c>
      <c r="S2054" s="1781">
        <f>INDEX([1]TDSheet!$AX$14:$AX$25000,MATCH($B2054,[1]TDSheet!$B$14:$B$25000,0))</f>
        <v>3200</v>
      </c>
      <c r="T2054" s="1781">
        <f>INDEX([1]TDSheet!$AX$14:$AX$25000,MATCH($B2054,[1]TDSheet!$B$14:$B$25000,0))</f>
        <v>3200</v>
      </c>
      <c r="U2054" s="1781">
        <f>INDEX([1]TDSheet!$AX$14:$AX$25000,MATCH($B2054,[1]TDSheet!$B$14:$B$25000,0))</f>
        <v>3200</v>
      </c>
      <c r="V2054" s="1782">
        <f>INDEX([1]TDSheet!$AX$14:$AX$25000,MATCH($B2054,[1]TDSheet!$B$14:$B$25000,0))</f>
        <v>3200</v>
      </c>
      <c r="W2054" s="1477" t="s">
        <v>4666</v>
      </c>
      <c r="X2054" s="838" t="s">
        <v>3813</v>
      </c>
      <c r="Y2054" s="1478" t="s">
        <v>3123</v>
      </c>
      <c r="Z2054" s="1478"/>
      <c r="AA2054" s="1478"/>
      <c r="AB2054" s="1478"/>
      <c r="AC2054" s="1478" t="s">
        <v>3123</v>
      </c>
      <c r="AD2054" s="839" t="str">
        <f>INDEX([1]TDSheet!$AV$14:$AV$25000,MATCH($B2054,[1]TDSheet!$B$14:$B$25000,0))</f>
        <v>1410*800</v>
      </c>
      <c r="AE2054" s="805">
        <f>INDEX([1]TDSheet!$AY$14:$AY$25000,MATCH($B2054,[1]TDSheet!$B$14:$B$25000,0))</f>
        <v>3700</v>
      </c>
      <c r="AF2054" s="1051"/>
      <c r="AG2054" s="1058"/>
      <c r="AH2054" s="251"/>
      <c r="AI2054" s="251"/>
    </row>
    <row r="2055" spans="1:35" ht="17.25" customHeight="1">
      <c r="A2055" s="836">
        <f>ROW(2055:2055)-SUM(AF$1:AF2055)</f>
        <v>1981</v>
      </c>
      <c r="B2055" s="159" t="s">
        <v>2719</v>
      </c>
      <c r="C2055" s="159" t="str">
        <f t="shared" si="808"/>
        <v/>
      </c>
      <c r="D2055" s="841"/>
      <c r="E2055" s="1054" t="s">
        <v>4471</v>
      </c>
      <c r="F2055" s="1289"/>
      <c r="G2055" s="1289"/>
      <c r="H2055" s="1289" t="str">
        <f t="shared" si="809"/>
        <v/>
      </c>
      <c r="I2055" s="1289"/>
      <c r="J2055" s="1289" t="str">
        <f t="shared" si="830"/>
        <v/>
      </c>
      <c r="K2055" s="1289"/>
      <c r="L2055" s="1289"/>
      <c r="M2055" s="1780" t="str">
        <f>INDEX([1]TDSheet!$S$14:$S$25000,MATCH($B2055,[1]TDSheet!$B$14:$B$25000,0))</f>
        <v xml:space="preserve"> Toyota "Carina AT190" | "ST190" RHD 4D Sed '1992-1998 ЗП ТЗ</v>
      </c>
      <c r="N2055" s="1781">
        <f>INDEX([1]TDSheet!$AX$14:$AX$25000,MATCH($B2055,[1]TDSheet!$B$14:$B$25000,0))</f>
        <v>3100</v>
      </c>
      <c r="O2055" s="1781">
        <f>INDEX([1]TDSheet!$AX$14:$AX$25000,MATCH($B2055,[1]TDSheet!$B$14:$B$25000,0))</f>
        <v>3100</v>
      </c>
      <c r="P2055" s="1781">
        <f>INDEX([1]TDSheet!$AX$14:$AX$25000,MATCH($B2055,[1]TDSheet!$B$14:$B$25000,0))</f>
        <v>3100</v>
      </c>
      <c r="Q2055" s="1781">
        <f>INDEX([1]TDSheet!$AX$14:$AX$25000,MATCH($B2055,[1]TDSheet!$B$14:$B$25000,0))</f>
        <v>3100</v>
      </c>
      <c r="R2055" s="1781">
        <f>INDEX([1]TDSheet!$AX$14:$AX$25000,MATCH($B2055,[1]TDSheet!$B$14:$B$25000,0))</f>
        <v>3100</v>
      </c>
      <c r="S2055" s="1781">
        <f>INDEX([1]TDSheet!$AX$14:$AX$25000,MATCH($B2055,[1]TDSheet!$B$14:$B$25000,0))</f>
        <v>3100</v>
      </c>
      <c r="T2055" s="1781">
        <f>INDEX([1]TDSheet!$AX$14:$AX$25000,MATCH($B2055,[1]TDSheet!$B$14:$B$25000,0))</f>
        <v>3100</v>
      </c>
      <c r="U2055" s="1781">
        <f>INDEX([1]TDSheet!$AX$14:$AX$25000,MATCH($B2055,[1]TDSheet!$B$14:$B$25000,0))</f>
        <v>3100</v>
      </c>
      <c r="V2055" s="1782">
        <f>INDEX([1]TDSheet!$AX$14:$AX$25000,MATCH($B2055,[1]TDSheet!$B$14:$B$25000,0))</f>
        <v>3100</v>
      </c>
      <c r="W2055" s="1477" t="s">
        <v>4141</v>
      </c>
      <c r="X2055" s="838" t="s">
        <v>3847</v>
      </c>
      <c r="Y2055" s="1478" t="s">
        <v>3123</v>
      </c>
      <c r="Z2055" s="1478"/>
      <c r="AA2055" s="1478"/>
      <c r="AB2055" s="1478"/>
      <c r="AC2055" s="1478" t="s">
        <v>3123</v>
      </c>
      <c r="AD2055" s="839" t="str">
        <f>INDEX([1]TDSheet!$AV$14:$AV$25000,MATCH($B2055,[1]TDSheet!$B$14:$B$25000,0))</f>
        <v>1410*860</v>
      </c>
      <c r="AE2055" s="805">
        <f>INDEX([1]TDSheet!$AY$14:$AY$25000,MATCH($B2055,[1]TDSheet!$B$14:$B$25000,0))</f>
        <v>3600</v>
      </c>
      <c r="AF2055" s="1051"/>
      <c r="AG2055" s="1058"/>
      <c r="AH2055" s="251"/>
      <c r="AI2055" s="251"/>
    </row>
    <row r="2056" spans="1:35" ht="17.25" customHeight="1">
      <c r="A2056" s="836">
        <f>ROW(2056:2056)-SUM(AF$1:AF2057)</f>
        <v>1982</v>
      </c>
      <c r="B2056" s="159" t="s">
        <v>5530</v>
      </c>
      <c r="C2056" s="159" t="str">
        <f>IF(D2056&lt;&gt;"",CONCATENATE(D2056,E2056,F2056,G2056,H2056,I2056,J2056,K2056,L2056),"")</f>
        <v/>
      </c>
      <c r="D2056" s="841"/>
      <c r="E2056" s="1054" t="s">
        <v>4471</v>
      </c>
      <c r="F2056" s="1289"/>
      <c r="G2056" s="1289"/>
      <c r="H2056" s="1289" t="str">
        <f>IF(AB2056="+","P","")</f>
        <v/>
      </c>
      <c r="I2056" s="1289"/>
      <c r="J2056" s="1289" t="str">
        <f t="shared" si="830"/>
        <v/>
      </c>
      <c r="K2056" s="1289"/>
      <c r="L2056" s="1289"/>
      <c r="M2056" s="1780" t="str">
        <f>INDEX([1]TDSheet!$S$14:$S$25000,MATCH($B2056,[1]TDSheet!$B$14:$B$25000,0))</f>
        <v xml:space="preserve"> Toyota "Celica" V T180 2D | "Carina ED" II 4D Sed '1989-1993 ЗП ТЗ</v>
      </c>
      <c r="N2056" s="1781">
        <f>INDEX([1]TDSheet!$AX$14:$AX$25000,MATCH($B2056,[1]TDSheet!$B$14:$B$25000,0))</f>
        <v>3500</v>
      </c>
      <c r="O2056" s="1781">
        <f>INDEX([1]TDSheet!$AX$14:$AX$25000,MATCH($B2056,[1]TDSheet!$B$14:$B$25000,0))</f>
        <v>3500</v>
      </c>
      <c r="P2056" s="1781">
        <f>INDEX([1]TDSheet!$AX$14:$AX$25000,MATCH($B2056,[1]TDSheet!$B$14:$B$25000,0))</f>
        <v>3500</v>
      </c>
      <c r="Q2056" s="1781">
        <f>INDEX([1]TDSheet!$AX$14:$AX$25000,MATCH($B2056,[1]TDSheet!$B$14:$B$25000,0))</f>
        <v>3500</v>
      </c>
      <c r="R2056" s="1781">
        <f>INDEX([1]TDSheet!$AX$14:$AX$25000,MATCH($B2056,[1]TDSheet!$B$14:$B$25000,0))</f>
        <v>3500</v>
      </c>
      <c r="S2056" s="1781">
        <f>INDEX([1]TDSheet!$AX$14:$AX$25000,MATCH($B2056,[1]TDSheet!$B$14:$B$25000,0))</f>
        <v>3500</v>
      </c>
      <c r="T2056" s="1781">
        <f>INDEX([1]TDSheet!$AX$14:$AX$25000,MATCH($B2056,[1]TDSheet!$B$14:$B$25000,0))</f>
        <v>3500</v>
      </c>
      <c r="U2056" s="1781">
        <f>INDEX([1]TDSheet!$AX$14:$AX$25000,MATCH($B2056,[1]TDSheet!$B$14:$B$25000,0))</f>
        <v>3500</v>
      </c>
      <c r="V2056" s="1782">
        <f>INDEX([1]TDSheet!$AX$14:$AX$25000,MATCH($B2056,[1]TDSheet!$B$14:$B$25000,0))</f>
        <v>3500</v>
      </c>
      <c r="W2056" s="1477" t="s">
        <v>6425</v>
      </c>
      <c r="X2056" s="838" t="s">
        <v>5531</v>
      </c>
      <c r="Y2056" s="1478" t="s">
        <v>3123</v>
      </c>
      <c r="Z2056" s="1478"/>
      <c r="AA2056" s="1478"/>
      <c r="AB2056" s="1478"/>
      <c r="AC2056" s="1478" t="s">
        <v>3123</v>
      </c>
      <c r="AD2056" s="839" t="str">
        <f>INDEX([1]TDSheet!$AV$14:$AV$25000,MATCH($B2056,[1]TDSheet!$B$14:$B$25000,0))</f>
        <v>1400*770</v>
      </c>
      <c r="AE2056" s="805">
        <f>INDEX([1]TDSheet!$AY$14:$AY$25000,MATCH($B2056,[1]TDSheet!$B$14:$B$25000,0))</f>
        <v>4000</v>
      </c>
      <c r="AF2056" s="1051"/>
      <c r="AG2056" s="1058"/>
      <c r="AH2056" s="251"/>
      <c r="AI2056" s="251"/>
    </row>
    <row r="2057" spans="1:35" ht="17.25" customHeight="1">
      <c r="A2057" s="836">
        <f>ROW(2057:2057)-SUM(AF$1:AF2058)</f>
        <v>1983</v>
      </c>
      <c r="B2057" s="159" t="s">
        <v>5527</v>
      </c>
      <c r="C2057" s="159" t="str">
        <f>IF(D2057&lt;&gt;"",CONCATENATE(D2057,E2057,F2057,G2057,H2057,I2057,J2057,K2057,L2057),"")</f>
        <v/>
      </c>
      <c r="D2057" s="841"/>
      <c r="E2057" s="1054" t="s">
        <v>4471</v>
      </c>
      <c r="F2057" s="1289"/>
      <c r="G2057" s="1289"/>
      <c r="H2057" s="1289" t="str">
        <f>IF(AB2057="+","P","")</f>
        <v/>
      </c>
      <c r="I2057" s="1289"/>
      <c r="J2057" s="1289" t="str">
        <f t="shared" si="830"/>
        <v/>
      </c>
      <c r="K2057" s="1289"/>
      <c r="L2057" s="1289"/>
      <c r="M2057" s="1780" t="str">
        <f>INDEX([1]TDSheet!$S$14:$S$25000,MATCH($B2057,[1]TDSheet!$B$14:$B$25000,0))</f>
        <v xml:space="preserve"> Toyota "Celica" VI T200 | "Curren" I (94-99) '1993-1999 ЗП ТЗ</v>
      </c>
      <c r="N2057" s="1781">
        <f>INDEX([1]TDSheet!$AX$14:$AX$25000,MATCH($B2057,[1]TDSheet!$B$14:$B$25000,0))</f>
        <v>3500</v>
      </c>
      <c r="O2057" s="1781">
        <f>INDEX([1]TDSheet!$AX$14:$AX$25000,MATCH($B2057,[1]TDSheet!$B$14:$B$25000,0))</f>
        <v>3500</v>
      </c>
      <c r="P2057" s="1781">
        <f>INDEX([1]TDSheet!$AX$14:$AX$25000,MATCH($B2057,[1]TDSheet!$B$14:$B$25000,0))</f>
        <v>3500</v>
      </c>
      <c r="Q2057" s="1781">
        <f>INDEX([1]TDSheet!$AX$14:$AX$25000,MATCH($B2057,[1]TDSheet!$B$14:$B$25000,0))</f>
        <v>3500</v>
      </c>
      <c r="R2057" s="1781">
        <f>INDEX([1]TDSheet!$AX$14:$AX$25000,MATCH($B2057,[1]TDSheet!$B$14:$B$25000,0))</f>
        <v>3500</v>
      </c>
      <c r="S2057" s="1781">
        <f>INDEX([1]TDSheet!$AX$14:$AX$25000,MATCH($B2057,[1]TDSheet!$B$14:$B$25000,0))</f>
        <v>3500</v>
      </c>
      <c r="T2057" s="1781">
        <f>INDEX([1]TDSheet!$AX$14:$AX$25000,MATCH($B2057,[1]TDSheet!$B$14:$B$25000,0))</f>
        <v>3500</v>
      </c>
      <c r="U2057" s="1781">
        <f>INDEX([1]TDSheet!$AX$14:$AX$25000,MATCH($B2057,[1]TDSheet!$B$14:$B$25000,0))</f>
        <v>3500</v>
      </c>
      <c r="V2057" s="1782">
        <f>INDEX([1]TDSheet!$AX$14:$AX$25000,MATCH($B2057,[1]TDSheet!$B$14:$B$25000,0))</f>
        <v>3500</v>
      </c>
      <c r="W2057" s="1477" t="s">
        <v>6426</v>
      </c>
      <c r="X2057" s="838" t="s">
        <v>3783</v>
      </c>
      <c r="Y2057" s="1478" t="s">
        <v>3123</v>
      </c>
      <c r="Z2057" s="1478"/>
      <c r="AA2057" s="1478"/>
      <c r="AB2057" s="1478"/>
      <c r="AC2057" s="1478" t="s">
        <v>3123</v>
      </c>
      <c r="AD2057" s="839" t="str">
        <f>INDEX([1]TDSheet!$AV$14:$AV$25000,MATCH($B2057,[1]TDSheet!$B$14:$B$25000,0))</f>
        <v>1390*800</v>
      </c>
      <c r="AE2057" s="805">
        <f>INDEX([1]TDSheet!$AY$14:$AY$25000,MATCH($B2057,[1]TDSheet!$B$14:$B$25000,0))</f>
        <v>4000</v>
      </c>
      <c r="AF2057" s="1051"/>
      <c r="AG2057" s="1058"/>
      <c r="AH2057" s="251"/>
      <c r="AI2057" s="251"/>
    </row>
    <row r="2058" spans="1:35" ht="17.25" customHeight="1">
      <c r="A2058" s="836">
        <f>ROW(2058:2058)-SUM(AF$1:AF2059)</f>
        <v>1984</v>
      </c>
      <c r="B2058" s="159" t="s">
        <v>5492</v>
      </c>
      <c r="C2058" s="159" t="str">
        <f>IF(D2058&lt;&gt;"",CONCATENATE(D2058,E2058,F2058,G2058,H2058,I2058,J2058,K2058,L2058),"")</f>
        <v/>
      </c>
      <c r="D2058" s="841"/>
      <c r="E2058" s="1054" t="s">
        <v>4471</v>
      </c>
      <c r="F2058" s="1289"/>
      <c r="G2058" s="1289"/>
      <c r="H2058" s="1289" t="str">
        <f>IF(AB2058="+","P","")</f>
        <v/>
      </c>
      <c r="I2058" s="1289"/>
      <c r="J2058" s="1289" t="str">
        <f t="shared" si="830"/>
        <v>V</v>
      </c>
      <c r="K2058" s="1289"/>
      <c r="L2058" s="1289"/>
      <c r="M2058" s="1780" t="str">
        <f>INDEX([1]TDSheet!$S$14:$S$25000,MATCH($B2058,[1]TDSheet!$B$14:$B$25000,0))</f>
        <v xml:space="preserve"> Toyota "Celica" VII T230 '1999-2006 ЗП ТЗ</v>
      </c>
      <c r="N2058" s="1781">
        <f>INDEX([1]TDSheet!$AX$14:$AX$25000,MATCH($B2058,[1]TDSheet!$B$14:$B$25000,0))</f>
        <v>3600</v>
      </c>
      <c r="O2058" s="1781">
        <f>INDEX([1]TDSheet!$AX$14:$AX$25000,MATCH($B2058,[1]TDSheet!$B$14:$B$25000,0))</f>
        <v>3600</v>
      </c>
      <c r="P2058" s="1781">
        <f>INDEX([1]TDSheet!$AX$14:$AX$25000,MATCH($B2058,[1]TDSheet!$B$14:$B$25000,0))</f>
        <v>3600</v>
      </c>
      <c r="Q2058" s="1781">
        <f>INDEX([1]TDSheet!$AX$14:$AX$25000,MATCH($B2058,[1]TDSheet!$B$14:$B$25000,0))</f>
        <v>3600</v>
      </c>
      <c r="R2058" s="1781">
        <f>INDEX([1]TDSheet!$AX$14:$AX$25000,MATCH($B2058,[1]TDSheet!$B$14:$B$25000,0))</f>
        <v>3600</v>
      </c>
      <c r="S2058" s="1781">
        <f>INDEX([1]TDSheet!$AX$14:$AX$25000,MATCH($B2058,[1]TDSheet!$B$14:$B$25000,0))</f>
        <v>3600</v>
      </c>
      <c r="T2058" s="1781">
        <f>INDEX([1]TDSheet!$AX$14:$AX$25000,MATCH($B2058,[1]TDSheet!$B$14:$B$25000,0))</f>
        <v>3600</v>
      </c>
      <c r="U2058" s="1781">
        <f>INDEX([1]TDSheet!$AX$14:$AX$25000,MATCH($B2058,[1]TDSheet!$B$14:$B$25000,0))</f>
        <v>3600</v>
      </c>
      <c r="V2058" s="1782">
        <f>INDEX([1]TDSheet!$AX$14:$AX$25000,MATCH($B2058,[1]TDSheet!$B$14:$B$25000,0))</f>
        <v>3600</v>
      </c>
      <c r="W2058" s="1477" t="s">
        <v>6427</v>
      </c>
      <c r="X2058" s="838" t="s">
        <v>1884</v>
      </c>
      <c r="Y2058" s="1478" t="s">
        <v>3123</v>
      </c>
      <c r="Z2058" s="1478" t="s">
        <v>3123</v>
      </c>
      <c r="AA2058" s="1478"/>
      <c r="AB2058" s="1478"/>
      <c r="AC2058" s="1478" t="s">
        <v>3123</v>
      </c>
      <c r="AD2058" s="839" t="str">
        <f>INDEX([1]TDSheet!$AV$14:$AV$25000,MATCH($B2058,[1]TDSheet!$B$14:$B$25000,0))</f>
        <v>1430*910</v>
      </c>
      <c r="AE2058" s="805">
        <f>INDEX([1]TDSheet!$AY$14:$AY$25000,MATCH($B2058,[1]TDSheet!$B$14:$B$25000,0))</f>
        <v>4100</v>
      </c>
      <c r="AF2058" s="1051"/>
      <c r="AG2058" s="1058"/>
      <c r="AH2058" s="251"/>
      <c r="AI2058" s="251"/>
    </row>
    <row r="2059" spans="1:35" ht="17.25" customHeight="1">
      <c r="A2059" s="836">
        <f>ROW(2059:2059)-SUM(AF$1:AF2059)</f>
        <v>1985</v>
      </c>
      <c r="B2059" s="159" t="s">
        <v>2720</v>
      </c>
      <c r="C2059" s="159" t="str">
        <f t="shared" si="808"/>
        <v/>
      </c>
      <c r="D2059" s="841"/>
      <c r="E2059" s="1054" t="s">
        <v>4471</v>
      </c>
      <c r="F2059" s="1289"/>
      <c r="G2059" s="1289"/>
      <c r="H2059" s="1289" t="str">
        <f t="shared" si="809"/>
        <v/>
      </c>
      <c r="I2059" s="1289"/>
      <c r="J2059" s="1289" t="str">
        <f t="shared" si="830"/>
        <v/>
      </c>
      <c r="K2059" s="1289"/>
      <c r="L2059" s="1289"/>
      <c r="M2059" s="1780" t="str">
        <f>INDEX([1]TDSheet!$S$14:$S$25000,MATCH($B2059,[1]TDSheet!$B$14:$B$25000,0))</f>
        <v xml:space="preserve"> Toyota "Chaser" V X90 RHD Hardtop 4D Sed '1992-1996 ЗП ТЗ</v>
      </c>
      <c r="N2059" s="1781">
        <f>INDEX([1]TDSheet!$AX$14:$AX$25000,MATCH($B2059,[1]TDSheet!$B$14:$B$25000,0))</f>
        <v>3100</v>
      </c>
      <c r="O2059" s="1781">
        <f>INDEX([1]TDSheet!$AX$14:$AX$25000,MATCH($B2059,[1]TDSheet!$B$14:$B$25000,0))</f>
        <v>3100</v>
      </c>
      <c r="P2059" s="1781">
        <f>INDEX([1]TDSheet!$AX$14:$AX$25000,MATCH($B2059,[1]TDSheet!$B$14:$B$25000,0))</f>
        <v>3100</v>
      </c>
      <c r="Q2059" s="1781">
        <f>INDEX([1]TDSheet!$AX$14:$AX$25000,MATCH($B2059,[1]TDSheet!$B$14:$B$25000,0))</f>
        <v>3100</v>
      </c>
      <c r="R2059" s="1781">
        <f>INDEX([1]TDSheet!$AX$14:$AX$25000,MATCH($B2059,[1]TDSheet!$B$14:$B$25000,0))</f>
        <v>3100</v>
      </c>
      <c r="S2059" s="1781">
        <f>INDEX([1]TDSheet!$AX$14:$AX$25000,MATCH($B2059,[1]TDSheet!$B$14:$B$25000,0))</f>
        <v>3100</v>
      </c>
      <c r="T2059" s="1781">
        <f>INDEX([1]TDSheet!$AX$14:$AX$25000,MATCH($B2059,[1]TDSheet!$B$14:$B$25000,0))</f>
        <v>3100</v>
      </c>
      <c r="U2059" s="1781">
        <f>INDEX([1]TDSheet!$AX$14:$AX$25000,MATCH($B2059,[1]TDSheet!$B$14:$B$25000,0))</f>
        <v>3100</v>
      </c>
      <c r="V2059" s="1782">
        <f>INDEX([1]TDSheet!$AX$14:$AX$25000,MATCH($B2059,[1]TDSheet!$B$14:$B$25000,0))</f>
        <v>3100</v>
      </c>
      <c r="W2059" s="1477" t="s">
        <v>6428</v>
      </c>
      <c r="X2059" s="838" t="s">
        <v>3847</v>
      </c>
      <c r="Y2059" s="1478" t="s">
        <v>3123</v>
      </c>
      <c r="Z2059" s="1478"/>
      <c r="AA2059" s="1478"/>
      <c r="AB2059" s="1478"/>
      <c r="AC2059" s="1478" t="s">
        <v>3123</v>
      </c>
      <c r="AD2059" s="839" t="str">
        <f>INDEX([1]TDSheet!$AV$14:$AV$25000,MATCH($B2059,[1]TDSheet!$B$14:$B$25000,0))</f>
        <v>1450*860</v>
      </c>
      <c r="AE2059" s="805">
        <f>INDEX([1]TDSheet!$AY$14:$AY$25000,MATCH($B2059,[1]TDSheet!$B$14:$B$25000,0))</f>
        <v>3600</v>
      </c>
      <c r="AF2059" s="1051"/>
      <c r="AG2059" s="1058"/>
      <c r="AH2059" s="251"/>
      <c r="AI2059" s="251"/>
    </row>
    <row r="2060" spans="1:35" ht="17.25" customHeight="1">
      <c r="A2060" s="836">
        <f>ROW(2060:2060)-SUM(AF$1:AF2060)</f>
        <v>1986</v>
      </c>
      <c r="B2060" s="159" t="s">
        <v>2721</v>
      </c>
      <c r="C2060" s="159" t="str">
        <f t="shared" si="808"/>
        <v>8259AGNBL</v>
      </c>
      <c r="D2060" s="841" t="s">
        <v>4156</v>
      </c>
      <c r="E2060" s="1054" t="s">
        <v>4471</v>
      </c>
      <c r="F2060" s="1289"/>
      <c r="G2060" s="1289"/>
      <c r="H2060" s="1289" t="str">
        <f t="shared" si="809"/>
        <v/>
      </c>
      <c r="I2060" s="1289"/>
      <c r="J2060" s="1289" t="str">
        <f t="shared" si="830"/>
        <v/>
      </c>
      <c r="K2060" s="1289"/>
      <c r="L2060" s="1289"/>
      <c r="M2060" s="1780" t="str">
        <f>INDEX([1]TDSheet!$S$14:$S$25000,MATCH($B2060,[1]TDSheet!$B$14:$B$25000,0))</f>
        <v xml:space="preserve"> Toyota "Corolla" VI E90 3/D Hbk / 4D Sed '1987-1993 ЗП ТЗ #8259AGNBL</v>
      </c>
      <c r="N2060" s="1781">
        <f>INDEX([1]TDSheet!$AX$14:$AX$25000,MATCH($B2060,[1]TDSheet!$B$14:$B$25000,0))</f>
        <v>3200</v>
      </c>
      <c r="O2060" s="1781">
        <f>INDEX([1]TDSheet!$AX$14:$AX$25000,MATCH($B2060,[1]TDSheet!$B$14:$B$25000,0))</f>
        <v>3200</v>
      </c>
      <c r="P2060" s="1781">
        <f>INDEX([1]TDSheet!$AX$14:$AX$25000,MATCH($B2060,[1]TDSheet!$B$14:$B$25000,0))</f>
        <v>3200</v>
      </c>
      <c r="Q2060" s="1781">
        <f>INDEX([1]TDSheet!$AX$14:$AX$25000,MATCH($B2060,[1]TDSheet!$B$14:$B$25000,0))</f>
        <v>3200</v>
      </c>
      <c r="R2060" s="1781">
        <f>INDEX([1]TDSheet!$AX$14:$AX$25000,MATCH($B2060,[1]TDSheet!$B$14:$B$25000,0))</f>
        <v>3200</v>
      </c>
      <c r="S2060" s="1781">
        <f>INDEX([1]TDSheet!$AX$14:$AX$25000,MATCH($B2060,[1]TDSheet!$B$14:$B$25000,0))</f>
        <v>3200</v>
      </c>
      <c r="T2060" s="1781">
        <f>INDEX([1]TDSheet!$AX$14:$AX$25000,MATCH($B2060,[1]TDSheet!$B$14:$B$25000,0))</f>
        <v>3200</v>
      </c>
      <c r="U2060" s="1781">
        <f>INDEX([1]TDSheet!$AX$14:$AX$25000,MATCH($B2060,[1]TDSheet!$B$14:$B$25000,0))</f>
        <v>3200</v>
      </c>
      <c r="V2060" s="1782">
        <f>INDEX([1]TDSheet!$AX$14:$AX$25000,MATCH($B2060,[1]TDSheet!$B$14:$B$25000,0))</f>
        <v>3200</v>
      </c>
      <c r="W2060" s="1477" t="s">
        <v>4158</v>
      </c>
      <c r="X2060" s="838" t="s">
        <v>3889</v>
      </c>
      <c r="Y2060" s="1478" t="s">
        <v>3123</v>
      </c>
      <c r="Z2060" s="1478"/>
      <c r="AA2060" s="1478"/>
      <c r="AB2060" s="1478"/>
      <c r="AC2060" s="1478" t="s">
        <v>3123</v>
      </c>
      <c r="AD2060" s="839" t="str">
        <f>INDEX([1]TDSheet!$AV$14:$AV$25000,MATCH($B2060,[1]TDSheet!$B$14:$B$25000,0))</f>
        <v>1440*780</v>
      </c>
      <c r="AE2060" s="805">
        <f>INDEX([1]TDSheet!$AY$14:$AY$25000,MATCH($B2060,[1]TDSheet!$B$14:$B$25000,0))</f>
        <v>3700</v>
      </c>
      <c r="AF2060" s="1051"/>
      <c r="AG2060" s="1058"/>
      <c r="AH2060" s="251"/>
      <c r="AI2060" s="251"/>
    </row>
    <row r="2061" spans="1:35" ht="35.1" customHeight="1">
      <c r="A2061" s="836">
        <f>ROW(2061:2061)-SUM(AF$1:AF2061)</f>
        <v>1987</v>
      </c>
      <c r="B2061" s="159" t="s">
        <v>2722</v>
      </c>
      <c r="C2061" s="159" t="str">
        <f t="shared" si="808"/>
        <v>8281AGNBL</v>
      </c>
      <c r="D2061" s="841" t="s">
        <v>4212</v>
      </c>
      <c r="E2061" s="1054" t="s">
        <v>4471</v>
      </c>
      <c r="F2061" s="1289"/>
      <c r="G2061" s="1289"/>
      <c r="H2061" s="1289" t="str">
        <f t="shared" si="809"/>
        <v/>
      </c>
      <c r="I2061" s="1289"/>
      <c r="J2061" s="1289" t="str">
        <f t="shared" si="830"/>
        <v/>
      </c>
      <c r="K2061" s="1289"/>
      <c r="L2061" s="1289"/>
      <c r="M2061" s="1780" t="str">
        <f>INDEX([1]TDSheet!$S$14:$S$25000,MATCH($B2061,[1]TDSheet!$B$14:$B$25000,0))</f>
        <v xml:space="preserve">  Toyota "Corolla" VII E10 AE100 5D Lbk (92-97) | "Sprinter" VII AE100 / AE101 / KE101 RHD 4D Sed (91-95) '1991-1995 ЗП ТЗ #8281AGNBL</v>
      </c>
      <c r="N2061" s="1781">
        <f>INDEX([1]TDSheet!$AX$14:$AX$25000,MATCH($B2061,[1]TDSheet!$B$14:$B$25000,0))</f>
        <v>3200</v>
      </c>
      <c r="O2061" s="1781">
        <f>INDEX([1]TDSheet!$AX$14:$AX$25000,MATCH($B2061,[1]TDSheet!$B$14:$B$25000,0))</f>
        <v>3200</v>
      </c>
      <c r="P2061" s="1781">
        <f>INDEX([1]TDSheet!$AX$14:$AX$25000,MATCH($B2061,[1]TDSheet!$B$14:$B$25000,0))</f>
        <v>3200</v>
      </c>
      <c r="Q2061" s="1781">
        <f>INDEX([1]TDSheet!$AX$14:$AX$25000,MATCH($B2061,[1]TDSheet!$B$14:$B$25000,0))</f>
        <v>3200</v>
      </c>
      <c r="R2061" s="1781">
        <f>INDEX([1]TDSheet!$AX$14:$AX$25000,MATCH($B2061,[1]TDSheet!$B$14:$B$25000,0))</f>
        <v>3200</v>
      </c>
      <c r="S2061" s="1781">
        <f>INDEX([1]TDSheet!$AX$14:$AX$25000,MATCH($B2061,[1]TDSheet!$B$14:$B$25000,0))</f>
        <v>3200</v>
      </c>
      <c r="T2061" s="1781">
        <f>INDEX([1]TDSheet!$AX$14:$AX$25000,MATCH($B2061,[1]TDSheet!$B$14:$B$25000,0))</f>
        <v>3200</v>
      </c>
      <c r="U2061" s="1781">
        <f>INDEX([1]TDSheet!$AX$14:$AX$25000,MATCH($B2061,[1]TDSheet!$B$14:$B$25000,0))</f>
        <v>3200</v>
      </c>
      <c r="V2061" s="1782">
        <f>INDEX([1]TDSheet!$AX$14:$AX$25000,MATCH($B2061,[1]TDSheet!$B$14:$B$25000,0))</f>
        <v>3200</v>
      </c>
      <c r="W2061" s="1477" t="s">
        <v>4142</v>
      </c>
      <c r="X2061" s="838" t="s">
        <v>4213</v>
      </c>
      <c r="Y2061" s="1478" t="s">
        <v>3123</v>
      </c>
      <c r="Z2061" s="1478"/>
      <c r="AA2061" s="1478"/>
      <c r="AB2061" s="1478"/>
      <c r="AC2061" s="1478" t="s">
        <v>3123</v>
      </c>
      <c r="AD2061" s="839" t="str">
        <f>INDEX([1]TDSheet!$AV$14:$AV$25000,MATCH($B2061,[1]TDSheet!$B$14:$B$25000,0))</f>
        <v>1412*810</v>
      </c>
      <c r="AE2061" s="805">
        <f>INDEX([1]TDSheet!$AY$14:$AY$25000,MATCH($B2061,[1]TDSheet!$B$14:$B$25000,0))</f>
        <v>3700</v>
      </c>
      <c r="AF2061" s="1051"/>
      <c r="AG2061" s="1058"/>
      <c r="AH2061" s="251"/>
      <c r="AI2061" s="251"/>
    </row>
    <row r="2062" spans="1:35" ht="35.1" customHeight="1">
      <c r="A2062" s="836">
        <f>ROW(2062:2062)-SUM(AF$1:AF2062)</f>
        <v>1988</v>
      </c>
      <c r="B2062" s="159" t="s">
        <v>2724</v>
      </c>
      <c r="C2062" s="159" t="str">
        <f t="shared" si="808"/>
        <v>8280AGNBL</v>
      </c>
      <c r="D2062" s="841" t="s">
        <v>4214</v>
      </c>
      <c r="E2062" s="1054" t="s">
        <v>4471</v>
      </c>
      <c r="F2062" s="1289"/>
      <c r="G2062" s="1289"/>
      <c r="H2062" s="1289" t="str">
        <f t="shared" si="809"/>
        <v/>
      </c>
      <c r="I2062" s="1289"/>
      <c r="J2062" s="1289" t="str">
        <f t="shared" si="830"/>
        <v/>
      </c>
      <c r="K2062" s="1289"/>
      <c r="L2062" s="1289"/>
      <c r="M2062" s="1780" t="str">
        <f>INDEX([1]TDSheet!$S$14:$S$25000,MATCH($B2062,[1]TDSheet!$B$14:$B$25000,0))</f>
        <v xml:space="preserve"> Toyota "Corolla" VII E10 AE101 3/5D Hbk / AE100 / KE100 / RHD 4D Sed | "Sprinter" AE100 (91-02) RHD 5D Wagon '1992-1997 ЗП ТЗ #8280AGNBL</v>
      </c>
      <c r="N2062" s="1781">
        <f>INDEX([1]TDSheet!$AX$14:$AX$25000,MATCH($B2062,[1]TDSheet!$B$14:$B$25000,0))</f>
        <v>3100</v>
      </c>
      <c r="O2062" s="1781">
        <f>INDEX([1]TDSheet!$AX$14:$AX$25000,MATCH($B2062,[1]TDSheet!$B$14:$B$25000,0))</f>
        <v>3100</v>
      </c>
      <c r="P2062" s="1781">
        <f>INDEX([1]TDSheet!$AX$14:$AX$25000,MATCH($B2062,[1]TDSheet!$B$14:$B$25000,0))</f>
        <v>3100</v>
      </c>
      <c r="Q2062" s="1781">
        <f>INDEX([1]TDSheet!$AX$14:$AX$25000,MATCH($B2062,[1]TDSheet!$B$14:$B$25000,0))</f>
        <v>3100</v>
      </c>
      <c r="R2062" s="1781">
        <f>INDEX([1]TDSheet!$AX$14:$AX$25000,MATCH($B2062,[1]TDSheet!$B$14:$B$25000,0))</f>
        <v>3100</v>
      </c>
      <c r="S2062" s="1781">
        <f>INDEX([1]TDSheet!$AX$14:$AX$25000,MATCH($B2062,[1]TDSheet!$B$14:$B$25000,0))</f>
        <v>3100</v>
      </c>
      <c r="T2062" s="1781">
        <f>INDEX([1]TDSheet!$AX$14:$AX$25000,MATCH($B2062,[1]TDSheet!$B$14:$B$25000,0))</f>
        <v>3100</v>
      </c>
      <c r="U2062" s="1781">
        <f>INDEX([1]TDSheet!$AX$14:$AX$25000,MATCH($B2062,[1]TDSheet!$B$14:$B$25000,0))</f>
        <v>3100</v>
      </c>
      <c r="V2062" s="1782">
        <f>INDEX([1]TDSheet!$AX$14:$AX$25000,MATCH($B2062,[1]TDSheet!$B$14:$B$25000,0))</f>
        <v>3100</v>
      </c>
      <c r="W2062" s="1477" t="s">
        <v>4144</v>
      </c>
      <c r="X2062" s="838" t="s">
        <v>4390</v>
      </c>
      <c r="Y2062" s="1478" t="s">
        <v>3123</v>
      </c>
      <c r="Z2062" s="1478"/>
      <c r="AA2062" s="1478"/>
      <c r="AB2062" s="1478"/>
      <c r="AC2062" s="1478" t="s">
        <v>3123</v>
      </c>
      <c r="AD2062" s="839" t="str">
        <f>INDEX([1]TDSheet!$AV$14:$AV$25000,MATCH($B2062,[1]TDSheet!$B$14:$B$25000,0))</f>
        <v>1425*770</v>
      </c>
      <c r="AE2062" s="805">
        <f>INDEX([1]TDSheet!$AY$14:$AY$25000,MATCH($B2062,[1]TDSheet!$B$14:$B$25000,0))</f>
        <v>3600</v>
      </c>
      <c r="AF2062" s="1051"/>
      <c r="AG2062" s="1058"/>
      <c r="AH2062" s="251"/>
      <c r="AI2062" s="251"/>
    </row>
    <row r="2063" spans="1:35" ht="17.25" customHeight="1">
      <c r="A2063" s="836">
        <f>ROW(2063:2063)-SUM(AF$1:AF2063)</f>
        <v>1989</v>
      </c>
      <c r="B2063" s="159" t="s">
        <v>2723</v>
      </c>
      <c r="C2063" s="159" t="str">
        <f>IF(D2063&lt;&gt;"",CONCATENATE(D2063,E2063,F2063,G2063,H2063,I2063,J2063,K2063,L2063),"")</f>
        <v/>
      </c>
      <c r="D2063" s="841"/>
      <c r="E2063" s="1054" t="s">
        <v>4471</v>
      </c>
      <c r="F2063" s="1289"/>
      <c r="G2063" s="1289"/>
      <c r="H2063" s="1289" t="str">
        <f>IF(AB2063="+","P","")</f>
        <v/>
      </c>
      <c r="I2063" s="1289"/>
      <c r="J2063" s="1289" t="str">
        <f t="shared" si="830"/>
        <v/>
      </c>
      <c r="K2063" s="1289"/>
      <c r="L2063" s="1289"/>
      <c r="M2063" s="1780" t="str">
        <f>INDEX([1]TDSheet!$S$14:$S$25000,MATCH($B2063,[1]TDSheet!$B$14:$B$25000,0))</f>
        <v xml:space="preserve"> Toyota "Corolla Ceres" I E100 | "Sprinter Marino" I (92-97) KE108 / AE100 / AE101 Hardtop RHD 4D Sed '1992-1999 ЗП ТЗ</v>
      </c>
      <c r="N2063" s="1781">
        <f>INDEX([1]TDSheet!$AX$14:$AX$25000,MATCH($B2063,[1]TDSheet!$B$14:$B$25000,0))</f>
        <v>3100</v>
      </c>
      <c r="O2063" s="1781">
        <f>INDEX([1]TDSheet!$AX$14:$AX$25000,MATCH($B2063,[1]TDSheet!$B$14:$B$25000,0))</f>
        <v>3100</v>
      </c>
      <c r="P2063" s="1781">
        <f>INDEX([1]TDSheet!$AX$14:$AX$25000,MATCH($B2063,[1]TDSheet!$B$14:$B$25000,0))</f>
        <v>3100</v>
      </c>
      <c r="Q2063" s="1781">
        <f>INDEX([1]TDSheet!$AX$14:$AX$25000,MATCH($B2063,[1]TDSheet!$B$14:$B$25000,0))</f>
        <v>3100</v>
      </c>
      <c r="R2063" s="1781">
        <f>INDEX([1]TDSheet!$AX$14:$AX$25000,MATCH($B2063,[1]TDSheet!$B$14:$B$25000,0))</f>
        <v>3100</v>
      </c>
      <c r="S2063" s="1781">
        <f>INDEX([1]TDSheet!$AX$14:$AX$25000,MATCH($B2063,[1]TDSheet!$B$14:$B$25000,0))</f>
        <v>3100</v>
      </c>
      <c r="T2063" s="1781">
        <f>INDEX([1]TDSheet!$AX$14:$AX$25000,MATCH($B2063,[1]TDSheet!$B$14:$B$25000,0))</f>
        <v>3100</v>
      </c>
      <c r="U2063" s="1781">
        <f>INDEX([1]TDSheet!$AX$14:$AX$25000,MATCH($B2063,[1]TDSheet!$B$14:$B$25000,0))</f>
        <v>3100</v>
      </c>
      <c r="V2063" s="1782">
        <f>INDEX([1]TDSheet!$AX$14:$AX$25000,MATCH($B2063,[1]TDSheet!$B$14:$B$25000,0))</f>
        <v>3100</v>
      </c>
      <c r="W2063" s="1477" t="s">
        <v>4143</v>
      </c>
      <c r="X2063" s="838" t="s">
        <v>4224</v>
      </c>
      <c r="Y2063" s="1478" t="s">
        <v>3123</v>
      </c>
      <c r="Z2063" s="1478"/>
      <c r="AA2063" s="1478"/>
      <c r="AB2063" s="1478"/>
      <c r="AC2063" s="1478" t="s">
        <v>3123</v>
      </c>
      <c r="AD2063" s="839" t="str">
        <f>INDEX([1]TDSheet!$AV$14:$AV$25000,MATCH($B2063,[1]TDSheet!$B$14:$B$25000,0))</f>
        <v>1460*790</v>
      </c>
      <c r="AE2063" s="805">
        <f>INDEX([1]TDSheet!$AY$14:$AY$25000,MATCH($B2063,[1]TDSheet!$B$14:$B$25000,0))</f>
        <v>3600</v>
      </c>
      <c r="AF2063" s="1051"/>
      <c r="AG2063" s="1058"/>
      <c r="AH2063" s="251"/>
      <c r="AI2063" s="251"/>
    </row>
    <row r="2064" spans="1:35" ht="34.5" customHeight="1">
      <c r="A2064" s="836">
        <f>ROW(2064:2064)-SUM(AF$1:AF2064)</f>
        <v>1990</v>
      </c>
      <c r="B2064" s="159" t="s">
        <v>1629</v>
      </c>
      <c r="C2064" s="159" t="str">
        <f t="shared" si="808"/>
        <v>8304AGNBL</v>
      </c>
      <c r="D2064" s="841" t="s">
        <v>4215</v>
      </c>
      <c r="E2064" s="1054" t="s">
        <v>4471</v>
      </c>
      <c r="F2064" s="1289"/>
      <c r="G2064" s="1289"/>
      <c r="H2064" s="1289" t="str">
        <f t="shared" si="809"/>
        <v/>
      </c>
      <c r="I2064" s="1289"/>
      <c r="J2064" s="1289" t="str">
        <f t="shared" si="830"/>
        <v/>
      </c>
      <c r="K2064" s="1289"/>
      <c r="L2064" s="1289"/>
      <c r="M2064" s="1780" t="str">
        <f>INDEX([1]TDSheet!$S$14:$S$25000,MATCH($B2064,[1]TDSheet!$B$14:$B$25000,0))</f>
        <v xml:space="preserve"> Toyota "Corolla" VIII E110 3D Hbk / 4D Sed / 5D Lbk / 5D Wagon (97-00) | "Sprinter" VIII AE110 RHD 4D Sed (95-00) | "Sprinter Carib" III (95-02) AE111 / AE114 RHD 5D Wagon '1995-2000 ЗП ТЗ (с козырьком левый руль) #8304AGNBL</v>
      </c>
      <c r="N2064" s="1781">
        <f>INDEX([1]TDSheet!$AX$14:$AX$25000,MATCH($B2064,[1]TDSheet!$B$14:$B$25000,0))</f>
        <v>3100</v>
      </c>
      <c r="O2064" s="1781">
        <f>INDEX([1]TDSheet!$AX$14:$AX$25000,MATCH($B2064,[1]TDSheet!$B$14:$B$25000,0))</f>
        <v>3100</v>
      </c>
      <c r="P2064" s="1781">
        <f>INDEX([1]TDSheet!$AX$14:$AX$25000,MATCH($B2064,[1]TDSheet!$B$14:$B$25000,0))</f>
        <v>3100</v>
      </c>
      <c r="Q2064" s="1781">
        <f>INDEX([1]TDSheet!$AX$14:$AX$25000,MATCH($B2064,[1]TDSheet!$B$14:$B$25000,0))</f>
        <v>3100</v>
      </c>
      <c r="R2064" s="1781">
        <f>INDEX([1]TDSheet!$AX$14:$AX$25000,MATCH($B2064,[1]TDSheet!$B$14:$B$25000,0))</f>
        <v>3100</v>
      </c>
      <c r="S2064" s="1781">
        <f>INDEX([1]TDSheet!$AX$14:$AX$25000,MATCH($B2064,[1]TDSheet!$B$14:$B$25000,0))</f>
        <v>3100</v>
      </c>
      <c r="T2064" s="1781">
        <f>INDEX([1]TDSheet!$AX$14:$AX$25000,MATCH($B2064,[1]TDSheet!$B$14:$B$25000,0))</f>
        <v>3100</v>
      </c>
      <c r="U2064" s="1781">
        <f>INDEX([1]TDSheet!$AX$14:$AX$25000,MATCH($B2064,[1]TDSheet!$B$14:$B$25000,0))</f>
        <v>3100</v>
      </c>
      <c r="V2064" s="1782">
        <f>INDEX([1]TDSheet!$AX$14:$AX$25000,MATCH($B2064,[1]TDSheet!$B$14:$B$25000,0))</f>
        <v>3100</v>
      </c>
      <c r="W2064" s="1477" t="s">
        <v>4145</v>
      </c>
      <c r="X2064" s="838" t="s">
        <v>3640</v>
      </c>
      <c r="Y2064" s="1478" t="s">
        <v>3123</v>
      </c>
      <c r="Z2064" s="1478"/>
      <c r="AA2064" s="1478" t="s">
        <v>3123</v>
      </c>
      <c r="AB2064" s="1478"/>
      <c r="AC2064" s="1478" t="s">
        <v>3123</v>
      </c>
      <c r="AD2064" s="839" t="str">
        <f>INDEX([1]TDSheet!$AV$14:$AV$25000,MATCH($B2064,[1]TDSheet!$B$14:$B$25000,0))</f>
        <v>1432*825</v>
      </c>
      <c r="AE2064" s="805">
        <f>INDEX([1]TDSheet!$AY$14:$AY$25000,MATCH($B2064,[1]TDSheet!$B$14:$B$25000,0))</f>
        <v>3600</v>
      </c>
      <c r="AF2064" s="1051"/>
      <c r="AG2064" s="1058"/>
      <c r="AH2064" s="251"/>
      <c r="AI2064" s="251"/>
    </row>
    <row r="2065" spans="1:35" ht="34.5" customHeight="1">
      <c r="A2065" s="836">
        <f>ROW(2065:2065)-SUM(AF$1:AF2065)</f>
        <v>1991</v>
      </c>
      <c r="B2065" s="159" t="s">
        <v>391</v>
      </c>
      <c r="C2065" s="159" t="str">
        <f>IF(D2065&lt;&gt;"",CONCATENATE(D2065,E2065,F2065,G2065,H2065,I2065,J2065,K2065,L2065),"")</f>
        <v>8304AGNBL</v>
      </c>
      <c r="D2065" s="841" t="s">
        <v>4215</v>
      </c>
      <c r="E2065" s="1054" t="s">
        <v>4471</v>
      </c>
      <c r="F2065" s="1289"/>
      <c r="G2065" s="1289"/>
      <c r="H2065" s="1289" t="str">
        <f>IF(AB2065="+","P","")</f>
        <v/>
      </c>
      <c r="I2065" s="1289"/>
      <c r="J2065" s="1289" t="str">
        <f t="shared" si="830"/>
        <v/>
      </c>
      <c r="K2065" s="1289"/>
      <c r="L2065" s="1289"/>
      <c r="M2065" s="1780" t="str">
        <f>INDEX([1]TDSheet!$S$14:$S$25000,MATCH($B2065,[1]TDSheet!$B$14:$B$25000,0))</f>
        <v xml:space="preserve"> Toyota "Corolla" VIII E110 3D Hbk / 4D Sed / 5D Lbk / 5D Wagon (97-00) | "Sprinter" VIII AE110 RHD 4D Sed (95-00) | "Sprinter Carib" III (95-02) AE111 / AE114 RHD 5D Wagon '1995-2000 #8304 ЗП ТЗ (без козырька правый руль) #8304AGNBL</v>
      </c>
      <c r="N2065" s="1781">
        <f>INDEX([1]TDSheet!$AX$14:$AX$25000,MATCH($B2065,[1]TDSheet!$B$14:$B$25000,0))</f>
        <v>3100</v>
      </c>
      <c r="O2065" s="1781">
        <f>INDEX([1]TDSheet!$AX$14:$AX$25000,MATCH($B2065,[1]TDSheet!$B$14:$B$25000,0))</f>
        <v>3100</v>
      </c>
      <c r="P2065" s="1781">
        <f>INDEX([1]TDSheet!$AX$14:$AX$25000,MATCH($B2065,[1]TDSheet!$B$14:$B$25000,0))</f>
        <v>3100</v>
      </c>
      <c r="Q2065" s="1781">
        <f>INDEX([1]TDSheet!$AX$14:$AX$25000,MATCH($B2065,[1]TDSheet!$B$14:$B$25000,0))</f>
        <v>3100</v>
      </c>
      <c r="R2065" s="1781">
        <f>INDEX([1]TDSheet!$AX$14:$AX$25000,MATCH($B2065,[1]TDSheet!$B$14:$B$25000,0))</f>
        <v>3100</v>
      </c>
      <c r="S2065" s="1781">
        <f>INDEX([1]TDSheet!$AX$14:$AX$25000,MATCH($B2065,[1]TDSheet!$B$14:$B$25000,0))</f>
        <v>3100</v>
      </c>
      <c r="T2065" s="1781">
        <f>INDEX([1]TDSheet!$AX$14:$AX$25000,MATCH($B2065,[1]TDSheet!$B$14:$B$25000,0))</f>
        <v>3100</v>
      </c>
      <c r="U2065" s="1781">
        <f>INDEX([1]TDSheet!$AX$14:$AX$25000,MATCH($B2065,[1]TDSheet!$B$14:$B$25000,0))</f>
        <v>3100</v>
      </c>
      <c r="V2065" s="1782">
        <f>INDEX([1]TDSheet!$AX$14:$AX$25000,MATCH($B2065,[1]TDSheet!$B$14:$B$25000,0))</f>
        <v>3100</v>
      </c>
      <c r="W2065" s="1477" t="s">
        <v>4145</v>
      </c>
      <c r="X2065" s="838" t="s">
        <v>3640</v>
      </c>
      <c r="Y2065" s="1478" t="s">
        <v>3123</v>
      </c>
      <c r="Z2065" s="1478"/>
      <c r="AA2065" s="1478" t="s">
        <v>3123</v>
      </c>
      <c r="AB2065" s="1478"/>
      <c r="AC2065" s="1478" t="s">
        <v>3123</v>
      </c>
      <c r="AD2065" s="839" t="str">
        <f>INDEX([1]TDSheet!$AV$14:$AV$25000,MATCH($B2065,[1]TDSheet!$B$14:$B$25000,0))</f>
        <v>1432*825</v>
      </c>
      <c r="AE2065" s="805">
        <f>INDEX([1]TDSheet!$AY$14:$AY$25000,MATCH($B2065,[1]TDSheet!$B$14:$B$25000,0))</f>
        <v>3600</v>
      </c>
      <c r="AF2065" s="1051"/>
      <c r="AG2065" s="1058"/>
      <c r="AH2065" s="251"/>
      <c r="AI2065" s="251"/>
    </row>
    <row r="2066" spans="1:35" ht="51.95" customHeight="1">
      <c r="A2066" s="836">
        <f>ROW(2066:2066)-SUM(AF$1:AF2066)</f>
        <v>1992</v>
      </c>
      <c r="B2066" s="159" t="s">
        <v>2725</v>
      </c>
      <c r="C2066" s="159" t="str">
        <f t="shared" si="808"/>
        <v>8340AGNBLV</v>
      </c>
      <c r="D2066" s="841" t="s">
        <v>4216</v>
      </c>
      <c r="E2066" s="1054" t="s">
        <v>4471</v>
      </c>
      <c r="F2066" s="1289"/>
      <c r="G2066" s="1289"/>
      <c r="H2066" s="1289" t="str">
        <f t="shared" si="809"/>
        <v/>
      </c>
      <c r="I2066" s="1289"/>
      <c r="J2066" s="1289" t="str">
        <f t="shared" si="830"/>
        <v>V</v>
      </c>
      <c r="K2066" s="1289"/>
      <c r="L2066" s="1289"/>
      <c r="M2066" s="1780" t="str">
        <f>INDEX([1]TDSheet!$S$14:$S$25000,MATCH($B2066,[1]TDSheet!$B$14:$B$25000,0))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(без пятака и козырька) #8340AGNBLV</v>
      </c>
      <c r="N2066" s="1781">
        <f>INDEX([1]TDSheet!$AX$14:$AX$25000,MATCH($B2066,[1]TDSheet!$B$14:$B$25000,0))</f>
        <v>3100</v>
      </c>
      <c r="O2066" s="1781">
        <f>INDEX([1]TDSheet!$AX$14:$AX$25000,MATCH($B2066,[1]TDSheet!$B$14:$B$25000,0))</f>
        <v>3100</v>
      </c>
      <c r="P2066" s="1781">
        <f>INDEX([1]TDSheet!$AX$14:$AX$25000,MATCH($B2066,[1]TDSheet!$B$14:$B$25000,0))</f>
        <v>3100</v>
      </c>
      <c r="Q2066" s="1781">
        <f>INDEX([1]TDSheet!$AX$14:$AX$25000,MATCH($B2066,[1]TDSheet!$B$14:$B$25000,0))</f>
        <v>3100</v>
      </c>
      <c r="R2066" s="1781">
        <f>INDEX([1]TDSheet!$AX$14:$AX$25000,MATCH($B2066,[1]TDSheet!$B$14:$B$25000,0))</f>
        <v>3100</v>
      </c>
      <c r="S2066" s="1781">
        <f>INDEX([1]TDSheet!$AX$14:$AX$25000,MATCH($B2066,[1]TDSheet!$B$14:$B$25000,0))</f>
        <v>3100</v>
      </c>
      <c r="T2066" s="1781">
        <f>INDEX([1]TDSheet!$AX$14:$AX$25000,MATCH($B2066,[1]TDSheet!$B$14:$B$25000,0))</f>
        <v>3100</v>
      </c>
      <c r="U2066" s="1781">
        <f>INDEX([1]TDSheet!$AX$14:$AX$25000,MATCH($B2066,[1]TDSheet!$B$14:$B$25000,0))</f>
        <v>3100</v>
      </c>
      <c r="V2066" s="1782">
        <f>INDEX([1]TDSheet!$AX$14:$AX$25000,MATCH($B2066,[1]TDSheet!$B$14:$B$25000,0))</f>
        <v>3100</v>
      </c>
      <c r="W2066" s="1477" t="s">
        <v>6456</v>
      </c>
      <c r="X2066" s="838" t="s">
        <v>3132</v>
      </c>
      <c r="Y2066" s="1478" t="s">
        <v>3123</v>
      </c>
      <c r="Z2066" s="1478" t="s">
        <v>3123</v>
      </c>
      <c r="AA2066" s="1478" t="s">
        <v>3123</v>
      </c>
      <c r="AB2066" s="1478"/>
      <c r="AC2066" s="1478" t="s">
        <v>3123</v>
      </c>
      <c r="AD2066" s="839" t="str">
        <f>INDEX([1]TDSheet!$AV$14:$AV$25000,MATCH($B2066,[1]TDSheet!$B$14:$B$25000,0))</f>
        <v>1390*880</v>
      </c>
      <c r="AE2066" s="805">
        <f>INDEX([1]TDSheet!$AY$14:$AY$25000,MATCH($B2066,[1]TDSheet!$B$14:$B$25000,0))</f>
        <v>3600</v>
      </c>
      <c r="AF2066" s="1051"/>
      <c r="AG2066" s="1058"/>
      <c r="AH2066" s="251"/>
      <c r="AI2066" s="251"/>
    </row>
    <row r="2067" spans="1:35" ht="51.95" customHeight="1">
      <c r="A2067" s="836">
        <f>ROW(2067:2067)-SUM(AF$1:AF2067)</f>
        <v>1993</v>
      </c>
      <c r="B2067" s="159" t="s">
        <v>1628</v>
      </c>
      <c r="C2067" s="159" t="str">
        <f>IF(D2067&lt;&gt;"",CONCATENATE(D2067,E2067,F2067,G2067,H2067,I2067,J2067,K2067,L2067),"")</f>
        <v>8340AGNBLV</v>
      </c>
      <c r="D2067" s="841" t="s">
        <v>4216</v>
      </c>
      <c r="E2067" s="1054" t="s">
        <v>4471</v>
      </c>
      <c r="F2067" s="1289"/>
      <c r="G2067" s="1289"/>
      <c r="H2067" s="1289" t="str">
        <f>IF(AB2067="+","P","")</f>
        <v/>
      </c>
      <c r="I2067" s="1289"/>
      <c r="J2067" s="1289" t="str">
        <f t="shared" si="830"/>
        <v>V</v>
      </c>
      <c r="K2067" s="1289"/>
      <c r="L2067" s="1289"/>
      <c r="M2067" s="1780" t="str">
        <f>INDEX([1]TDSheet!$S$14:$S$25000,MATCH($B2067,[1]TDSheet!$B$14:$B$25000,0))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(с пятаком) #8340AGNBLV</v>
      </c>
      <c r="N2067" s="1781">
        <f>INDEX([1]TDSheet!$AX$14:$AX$25000,MATCH($B2067,[1]TDSheet!$B$14:$B$25000,0))</f>
        <v>3100</v>
      </c>
      <c r="O2067" s="1781">
        <f>INDEX([1]TDSheet!$AX$14:$AX$25000,MATCH($B2067,[1]TDSheet!$B$14:$B$25000,0))</f>
        <v>3100</v>
      </c>
      <c r="P2067" s="1781">
        <f>INDEX([1]TDSheet!$AX$14:$AX$25000,MATCH($B2067,[1]TDSheet!$B$14:$B$25000,0))</f>
        <v>3100</v>
      </c>
      <c r="Q2067" s="1781">
        <f>INDEX([1]TDSheet!$AX$14:$AX$25000,MATCH($B2067,[1]TDSheet!$B$14:$B$25000,0))</f>
        <v>3100</v>
      </c>
      <c r="R2067" s="1781">
        <f>INDEX([1]TDSheet!$AX$14:$AX$25000,MATCH($B2067,[1]TDSheet!$B$14:$B$25000,0))</f>
        <v>3100</v>
      </c>
      <c r="S2067" s="1781">
        <f>INDEX([1]TDSheet!$AX$14:$AX$25000,MATCH($B2067,[1]TDSheet!$B$14:$B$25000,0))</f>
        <v>3100</v>
      </c>
      <c r="T2067" s="1781">
        <f>INDEX([1]TDSheet!$AX$14:$AX$25000,MATCH($B2067,[1]TDSheet!$B$14:$B$25000,0))</f>
        <v>3100</v>
      </c>
      <c r="U2067" s="1781">
        <f>INDEX([1]TDSheet!$AX$14:$AX$25000,MATCH($B2067,[1]TDSheet!$B$14:$B$25000,0))</f>
        <v>3100</v>
      </c>
      <c r="V2067" s="1782">
        <f>INDEX([1]TDSheet!$AX$14:$AX$25000,MATCH($B2067,[1]TDSheet!$B$14:$B$25000,0))</f>
        <v>3100</v>
      </c>
      <c r="W2067" s="1477" t="s">
        <v>6456</v>
      </c>
      <c r="X2067" s="838" t="s">
        <v>3132</v>
      </c>
      <c r="Y2067" s="1478" t="s">
        <v>3123</v>
      </c>
      <c r="Z2067" s="1478" t="s">
        <v>3123</v>
      </c>
      <c r="AA2067" s="1478" t="s">
        <v>3123</v>
      </c>
      <c r="AB2067" s="1478"/>
      <c r="AC2067" s="1478" t="s">
        <v>3123</v>
      </c>
      <c r="AD2067" s="839" t="str">
        <f>INDEX([1]TDSheet!$AV$14:$AV$25000,MATCH($B2067,[1]TDSheet!$B$14:$B$25000,0))</f>
        <v>1390*880</v>
      </c>
      <c r="AE2067" s="805">
        <f>INDEX([1]TDSheet!$AY$14:$AY$25000,MATCH($B2067,[1]TDSheet!$B$14:$B$25000,0))</f>
        <v>3600</v>
      </c>
      <c r="AF2067" s="1051"/>
      <c r="AG2067" s="1058"/>
      <c r="AH2067" s="251"/>
      <c r="AI2067" s="251"/>
    </row>
    <row r="2068" spans="1:35" ht="51.95" customHeight="1">
      <c r="A2068" s="836">
        <f>ROW(2068:2068)-SUM(AF$1:AF2068)</f>
        <v>1994</v>
      </c>
      <c r="B2068" s="159" t="s">
        <v>1627</v>
      </c>
      <c r="C2068" s="159" t="str">
        <f>IF(D2068&lt;&gt;"",CONCATENATE(D2068,E2068,F2068,G2068,H2068,I2068,J2068,K2068,L2068),"")</f>
        <v>8340AGNBLV</v>
      </c>
      <c r="D2068" s="841" t="s">
        <v>4216</v>
      </c>
      <c r="E2068" s="1054" t="s">
        <v>4471</v>
      </c>
      <c r="F2068" s="1289"/>
      <c r="G2068" s="1289"/>
      <c r="H2068" s="1289" t="str">
        <f>IF(AB2068="+","P","")</f>
        <v/>
      </c>
      <c r="I2068" s="1289"/>
      <c r="J2068" s="1289" t="str">
        <f t="shared" si="830"/>
        <v>V</v>
      </c>
      <c r="K2068" s="1289"/>
      <c r="L2068" s="1289"/>
      <c r="M2068" s="1780" t="str">
        <f>INDEX([1]TDSheet!$S$14:$S$25000,MATCH($B2068,[1]TDSheet!$B$14:$B$25000,0))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(с пятаком и козырьком) #8340AGNBLV</v>
      </c>
      <c r="N2068" s="1781">
        <f>INDEX([1]TDSheet!$AX$14:$AX$25000,MATCH($B2068,[1]TDSheet!$B$14:$B$25000,0))</f>
        <v>3100</v>
      </c>
      <c r="O2068" s="1781">
        <f>INDEX([1]TDSheet!$AX$14:$AX$25000,MATCH($B2068,[1]TDSheet!$B$14:$B$25000,0))</f>
        <v>3100</v>
      </c>
      <c r="P2068" s="1781">
        <f>INDEX([1]TDSheet!$AX$14:$AX$25000,MATCH($B2068,[1]TDSheet!$B$14:$B$25000,0))</f>
        <v>3100</v>
      </c>
      <c r="Q2068" s="1781">
        <f>INDEX([1]TDSheet!$AX$14:$AX$25000,MATCH($B2068,[1]TDSheet!$B$14:$B$25000,0))</f>
        <v>3100</v>
      </c>
      <c r="R2068" s="1781">
        <f>INDEX([1]TDSheet!$AX$14:$AX$25000,MATCH($B2068,[1]TDSheet!$B$14:$B$25000,0))</f>
        <v>3100</v>
      </c>
      <c r="S2068" s="1781">
        <f>INDEX([1]TDSheet!$AX$14:$AX$25000,MATCH($B2068,[1]TDSheet!$B$14:$B$25000,0))</f>
        <v>3100</v>
      </c>
      <c r="T2068" s="1781">
        <f>INDEX([1]TDSheet!$AX$14:$AX$25000,MATCH($B2068,[1]TDSheet!$B$14:$B$25000,0))</f>
        <v>3100</v>
      </c>
      <c r="U2068" s="1781">
        <f>INDEX([1]TDSheet!$AX$14:$AX$25000,MATCH($B2068,[1]TDSheet!$B$14:$B$25000,0))</f>
        <v>3100</v>
      </c>
      <c r="V2068" s="1782">
        <f>INDEX([1]TDSheet!$AX$14:$AX$25000,MATCH($B2068,[1]TDSheet!$B$14:$B$25000,0))</f>
        <v>3100</v>
      </c>
      <c r="W2068" s="1477" t="s">
        <v>6456</v>
      </c>
      <c r="X2068" s="838" t="s">
        <v>3132</v>
      </c>
      <c r="Y2068" s="1478" t="s">
        <v>3123</v>
      </c>
      <c r="Z2068" s="1478" t="s">
        <v>3123</v>
      </c>
      <c r="AA2068" s="1478" t="s">
        <v>3123</v>
      </c>
      <c r="AB2068" s="1478"/>
      <c r="AC2068" s="1478" t="s">
        <v>3123</v>
      </c>
      <c r="AD2068" s="839" t="str">
        <f>INDEX([1]TDSheet!$AV$14:$AV$25000,MATCH($B2068,[1]TDSheet!$B$14:$B$25000,0))</f>
        <v>1390*880</v>
      </c>
      <c r="AE2068" s="805">
        <f>INDEX([1]TDSheet!$AY$14:$AY$25000,MATCH($B2068,[1]TDSheet!$B$14:$B$25000,0))</f>
        <v>3600</v>
      </c>
      <c r="AF2068" s="1051"/>
      <c r="AG2068" s="1058"/>
      <c r="AH2068" s="251"/>
      <c r="AI2068" s="251"/>
    </row>
    <row r="2069" spans="1:35" ht="51.95" customHeight="1">
      <c r="A2069" s="836">
        <f>ROW(2069:2069)-SUM(AF$1:AF2069)</f>
        <v>1995</v>
      </c>
      <c r="B2069" s="159" t="s">
        <v>2726</v>
      </c>
      <c r="C2069" s="159" t="str">
        <f t="shared" si="808"/>
        <v>8340AGNBLPV</v>
      </c>
      <c r="D2069" s="841" t="s">
        <v>4216</v>
      </c>
      <c r="E2069" s="1054" t="s">
        <v>4471</v>
      </c>
      <c r="F2069" s="1289"/>
      <c r="G2069" s="1289"/>
      <c r="H2069" s="1289" t="str">
        <f t="shared" si="809"/>
        <v>P</v>
      </c>
      <c r="I2069" s="1289"/>
      <c r="J2069" s="1289" t="str">
        <f t="shared" si="830"/>
        <v>V</v>
      </c>
      <c r="K2069" s="1289"/>
      <c r="L2069" s="1289"/>
      <c r="M2069" s="1780" t="str">
        <f>INDEX([1]TDSheet!$S$14:$S$25000,MATCH($B2069,[1]TDSheet!$B$14:$B$25000,0))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ДД #8340AGNBLPV</v>
      </c>
      <c r="N2069" s="1781">
        <f>INDEX([1]TDSheet!$AX$14:$AX$25000,MATCH($B2069,[1]TDSheet!$B$14:$B$25000,0))</f>
        <v>3100</v>
      </c>
      <c r="O2069" s="1781">
        <f>INDEX([1]TDSheet!$AX$14:$AX$25000,MATCH($B2069,[1]TDSheet!$B$14:$B$25000,0))</f>
        <v>3100</v>
      </c>
      <c r="P2069" s="1781">
        <f>INDEX([1]TDSheet!$AX$14:$AX$25000,MATCH($B2069,[1]TDSheet!$B$14:$B$25000,0))</f>
        <v>3100</v>
      </c>
      <c r="Q2069" s="1781">
        <f>INDEX([1]TDSheet!$AX$14:$AX$25000,MATCH($B2069,[1]TDSheet!$B$14:$B$25000,0))</f>
        <v>3100</v>
      </c>
      <c r="R2069" s="1781">
        <f>INDEX([1]TDSheet!$AX$14:$AX$25000,MATCH($B2069,[1]TDSheet!$B$14:$B$25000,0))</f>
        <v>3100</v>
      </c>
      <c r="S2069" s="1781">
        <f>INDEX([1]TDSheet!$AX$14:$AX$25000,MATCH($B2069,[1]TDSheet!$B$14:$B$25000,0))</f>
        <v>3100</v>
      </c>
      <c r="T2069" s="1781">
        <f>INDEX([1]TDSheet!$AX$14:$AX$25000,MATCH($B2069,[1]TDSheet!$B$14:$B$25000,0))</f>
        <v>3100</v>
      </c>
      <c r="U2069" s="1781">
        <f>INDEX([1]TDSheet!$AX$14:$AX$25000,MATCH($B2069,[1]TDSheet!$B$14:$B$25000,0))</f>
        <v>3100</v>
      </c>
      <c r="V2069" s="1782">
        <f>INDEX([1]TDSheet!$AX$14:$AX$25000,MATCH($B2069,[1]TDSheet!$B$14:$B$25000,0))</f>
        <v>3100</v>
      </c>
      <c r="W2069" s="1477" t="s">
        <v>6456</v>
      </c>
      <c r="X2069" s="838" t="s">
        <v>3132</v>
      </c>
      <c r="Y2069" s="1478" t="s">
        <v>3123</v>
      </c>
      <c r="Z2069" s="1478" t="s">
        <v>3123</v>
      </c>
      <c r="AA2069" s="1478" t="s">
        <v>3123</v>
      </c>
      <c r="AB2069" s="1478" t="s">
        <v>3123</v>
      </c>
      <c r="AC2069" s="1478"/>
      <c r="AD2069" s="839" t="str">
        <f>INDEX([1]TDSheet!$AV$14:$AV$25000,MATCH($B2069,[1]TDSheet!$B$14:$B$25000,0))</f>
        <v>1390*880</v>
      </c>
      <c r="AE2069" s="805">
        <f>INDEX([1]TDSheet!$AY$14:$AY$25000,MATCH($B2069,[1]TDSheet!$B$14:$B$25000,0))</f>
        <v>3600</v>
      </c>
      <c r="AF2069" s="1051"/>
      <c r="AG2069" s="1058"/>
      <c r="AH2069" s="251"/>
      <c r="AI2069" s="251"/>
    </row>
    <row r="2070" spans="1:35" ht="17.25" customHeight="1">
      <c r="A2070" s="836">
        <f>ROW(2070:2070)-SUM(AF$1:AF2070)</f>
        <v>1996</v>
      </c>
      <c r="B2070" s="159" t="s">
        <v>2727</v>
      </c>
      <c r="C2070" s="159" t="str">
        <f t="shared" si="808"/>
        <v/>
      </c>
      <c r="D2070" s="841"/>
      <c r="E2070" s="1054" t="s">
        <v>4471</v>
      </c>
      <c r="F2070" s="1289"/>
      <c r="G2070" s="1289"/>
      <c r="H2070" s="1289" t="str">
        <f t="shared" si="809"/>
        <v/>
      </c>
      <c r="I2070" s="1289"/>
      <c r="J2070" s="1289" t="str">
        <f t="shared" si="830"/>
        <v/>
      </c>
      <c r="K2070" s="1289"/>
      <c r="L2070" s="1289"/>
      <c r="M2070" s="1780" t="str">
        <f>INDEX([1]TDSheet!$S$14:$S$25000,MATCH($B2070,[1]TDSheet!$B$14:$B$25000,0))</f>
        <v xml:space="preserve"> Toyota "Corolla Fielder" II E140 5D Wagon | "Corolla Axio" I 4D Sed '2006-2012 ЗП ТЗ</v>
      </c>
      <c r="N2070" s="1781">
        <f>INDEX([1]TDSheet!$AX$14:$AX$25000,MATCH($B2070,[1]TDSheet!$B$14:$B$25000,0))</f>
        <v>3150</v>
      </c>
      <c r="O2070" s="1781">
        <f>INDEX([1]TDSheet!$AX$14:$AX$25000,MATCH($B2070,[1]TDSheet!$B$14:$B$25000,0))</f>
        <v>3150</v>
      </c>
      <c r="P2070" s="1781">
        <f>INDEX([1]TDSheet!$AX$14:$AX$25000,MATCH($B2070,[1]TDSheet!$B$14:$B$25000,0))</f>
        <v>3150</v>
      </c>
      <c r="Q2070" s="1781">
        <f>INDEX([1]TDSheet!$AX$14:$AX$25000,MATCH($B2070,[1]TDSheet!$B$14:$B$25000,0))</f>
        <v>3150</v>
      </c>
      <c r="R2070" s="1781">
        <f>INDEX([1]TDSheet!$AX$14:$AX$25000,MATCH($B2070,[1]TDSheet!$B$14:$B$25000,0))</f>
        <v>3150</v>
      </c>
      <c r="S2070" s="1781">
        <f>INDEX([1]TDSheet!$AX$14:$AX$25000,MATCH($B2070,[1]TDSheet!$B$14:$B$25000,0))</f>
        <v>3150</v>
      </c>
      <c r="T2070" s="1781">
        <f>INDEX([1]TDSheet!$AX$14:$AX$25000,MATCH($B2070,[1]TDSheet!$B$14:$B$25000,0))</f>
        <v>3150</v>
      </c>
      <c r="U2070" s="1781">
        <f>INDEX([1]TDSheet!$AX$14:$AX$25000,MATCH($B2070,[1]TDSheet!$B$14:$B$25000,0))</f>
        <v>3150</v>
      </c>
      <c r="V2070" s="1782">
        <f>INDEX([1]TDSheet!$AX$14:$AX$25000,MATCH($B2070,[1]TDSheet!$B$14:$B$25000,0))</f>
        <v>3150</v>
      </c>
      <c r="W2070" s="1477" t="s">
        <v>6455</v>
      </c>
      <c r="X2070" s="838" t="s">
        <v>3955</v>
      </c>
      <c r="Y2070" s="1478" t="s">
        <v>3123</v>
      </c>
      <c r="Z2070" s="1478"/>
      <c r="AA2070" s="1478" t="s">
        <v>3123</v>
      </c>
      <c r="AB2070" s="1478"/>
      <c r="AC2070" s="1478" t="s">
        <v>3123</v>
      </c>
      <c r="AD2070" s="839" t="str">
        <f>INDEX([1]TDSheet!$AV$14:$AV$25000,MATCH($B2070,[1]TDSheet!$B$14:$B$25000,0))</f>
        <v>1380*880</v>
      </c>
      <c r="AE2070" s="805">
        <f>INDEX([1]TDSheet!$AY$14:$AY$25000,MATCH($B2070,[1]TDSheet!$B$14:$B$25000,0))</f>
        <v>3650</v>
      </c>
      <c r="AF2070" s="1051"/>
      <c r="AG2070" s="1058"/>
      <c r="AH2070" s="251"/>
      <c r="AI2070" s="251"/>
    </row>
    <row r="2071" spans="1:35" ht="17.25" customHeight="1">
      <c r="A2071" s="836">
        <f>ROW(2071:2071)-SUM(AF$1:AF2071)</f>
        <v>1997</v>
      </c>
      <c r="B2071" s="159" t="s">
        <v>2728</v>
      </c>
      <c r="C2071" s="159" t="str">
        <f t="shared" si="808"/>
        <v/>
      </c>
      <c r="D2071" s="841"/>
      <c r="E2071" s="1054" t="s">
        <v>4471</v>
      </c>
      <c r="F2071" s="1289"/>
      <c r="G2071" s="1289" t="s">
        <v>4473</v>
      </c>
      <c r="H2071" s="1289" t="str">
        <f t="shared" si="809"/>
        <v/>
      </c>
      <c r="I2071" s="1289"/>
      <c r="J2071" s="1289" t="str">
        <f t="shared" si="830"/>
        <v/>
      </c>
      <c r="K2071" s="1289"/>
      <c r="L2071" s="1289"/>
      <c r="M2071" s="1780" t="str">
        <f>INDEX([1]TDSheet!$S$14:$S$25000,MATCH($B2071,[1]TDSheet!$B$14:$B$25000,0))</f>
        <v xml:space="preserve"> Toyota "Corolla Fielder" II E140 5D Wagon | "Corolla Axio" I 4D Sed '2006-2012 ЗП ТЗ (обогрев щеток)</v>
      </c>
      <c r="N2071" s="1781">
        <f>INDEX([1]TDSheet!$AX$14:$AX$25000,MATCH($B2071,[1]TDSheet!$B$14:$B$25000,0))</f>
        <v>3650</v>
      </c>
      <c r="O2071" s="1781">
        <f>INDEX([1]TDSheet!$AX$14:$AX$25000,MATCH($B2071,[1]TDSheet!$B$14:$B$25000,0))</f>
        <v>3650</v>
      </c>
      <c r="P2071" s="1781">
        <f>INDEX([1]TDSheet!$AX$14:$AX$25000,MATCH($B2071,[1]TDSheet!$B$14:$B$25000,0))</f>
        <v>3650</v>
      </c>
      <c r="Q2071" s="1781">
        <f>INDEX([1]TDSheet!$AX$14:$AX$25000,MATCH($B2071,[1]TDSheet!$B$14:$B$25000,0))</f>
        <v>3650</v>
      </c>
      <c r="R2071" s="1781">
        <f>INDEX([1]TDSheet!$AX$14:$AX$25000,MATCH($B2071,[1]TDSheet!$B$14:$B$25000,0))</f>
        <v>3650</v>
      </c>
      <c r="S2071" s="1781">
        <f>INDEX([1]TDSheet!$AX$14:$AX$25000,MATCH($B2071,[1]TDSheet!$B$14:$B$25000,0))</f>
        <v>3650</v>
      </c>
      <c r="T2071" s="1781">
        <f>INDEX([1]TDSheet!$AX$14:$AX$25000,MATCH($B2071,[1]TDSheet!$B$14:$B$25000,0))</f>
        <v>3650</v>
      </c>
      <c r="U2071" s="1781">
        <f>INDEX([1]TDSheet!$AX$14:$AX$25000,MATCH($B2071,[1]TDSheet!$B$14:$B$25000,0))</f>
        <v>3650</v>
      </c>
      <c r="V2071" s="1782">
        <f>INDEX([1]TDSheet!$AX$14:$AX$25000,MATCH($B2071,[1]TDSheet!$B$14:$B$25000,0))</f>
        <v>3650</v>
      </c>
      <c r="W2071" s="1477" t="s">
        <v>6455</v>
      </c>
      <c r="X2071" s="838" t="s">
        <v>3955</v>
      </c>
      <c r="Y2071" s="1478" t="s">
        <v>3123</v>
      </c>
      <c r="Z2071" s="1478"/>
      <c r="AA2071" s="1478" t="s">
        <v>3123</v>
      </c>
      <c r="AB2071" s="1478"/>
      <c r="AC2071" s="1478" t="s">
        <v>3123</v>
      </c>
      <c r="AD2071" s="839" t="str">
        <f>INDEX([1]TDSheet!$AV$14:$AV$25000,MATCH($B2071,[1]TDSheet!$B$14:$B$25000,0))</f>
        <v>1380*880</v>
      </c>
      <c r="AE2071" s="805">
        <f>INDEX([1]TDSheet!$AY$14:$AY$25000,MATCH($B2071,[1]TDSheet!$B$14:$B$25000,0))</f>
        <v>4150</v>
      </c>
      <c r="AF2071" s="1051"/>
      <c r="AG2071" s="1058"/>
      <c r="AH2071" s="251"/>
      <c r="AI2071" s="251"/>
    </row>
    <row r="2072" spans="1:35" ht="17.25" customHeight="1">
      <c r="A2072" s="836">
        <f>ROW(2072:2072)-SUM(AF$1:AF2072)</f>
        <v>1998</v>
      </c>
      <c r="B2072" s="159" t="s">
        <v>6731</v>
      </c>
      <c r="C2072" s="159" t="str">
        <f>IF(D2072&lt;&gt;"",CONCATENATE(D2072,E2072,F2072,G2072,H2072,I2072,J2072,K2072,L2072),"")</f>
        <v/>
      </c>
      <c r="D2072" s="837"/>
      <c r="E2072" s="1084" t="s">
        <v>4471</v>
      </c>
      <c r="F2072" s="1288"/>
      <c r="G2072" s="1288"/>
      <c r="H2072" s="1288" t="str">
        <f>IF(AB2072="+","P","")</f>
        <v/>
      </c>
      <c r="I2072" s="1288"/>
      <c r="J2072" s="1288" t="str">
        <f t="shared" ref="J2072:J2098" si="831">IF(Z2072="+","V","")</f>
        <v/>
      </c>
      <c r="K2072" s="1288"/>
      <c r="L2072" s="1288"/>
      <c r="M2072" s="1780" t="str">
        <f>INDEX([1]TDSheet!$S$14:$S$25000,MATCH($B2072,[1]TDSheet!$B$14:$B$25000,0))</f>
        <v xml:space="preserve"> Toyota "Corolla Fielder" I "Corolla Axio" XI E160, E170 '2012-2020 ЗП ТЗ (правый руль)</v>
      </c>
      <c r="N2072" s="1781">
        <f>INDEX([1]TDSheet!$AX$14:$AX$25000,MATCH($B2072,[1]TDSheet!$B$14:$B$25000,0))</f>
        <v>3250</v>
      </c>
      <c r="O2072" s="1781">
        <f>INDEX([1]TDSheet!$AX$14:$AX$25000,MATCH($B2072,[1]TDSheet!$B$14:$B$25000,0))</f>
        <v>3250</v>
      </c>
      <c r="P2072" s="1781">
        <f>INDEX([1]TDSheet!$AX$14:$AX$25000,MATCH($B2072,[1]TDSheet!$B$14:$B$25000,0))</f>
        <v>3250</v>
      </c>
      <c r="Q2072" s="1781">
        <f>INDEX([1]TDSheet!$AX$14:$AX$25000,MATCH($B2072,[1]TDSheet!$B$14:$B$25000,0))</f>
        <v>3250</v>
      </c>
      <c r="R2072" s="1781">
        <f>INDEX([1]TDSheet!$AX$14:$AX$25000,MATCH($B2072,[1]TDSheet!$B$14:$B$25000,0))</f>
        <v>3250</v>
      </c>
      <c r="S2072" s="1781">
        <f>INDEX([1]TDSheet!$AX$14:$AX$25000,MATCH($B2072,[1]TDSheet!$B$14:$B$25000,0))</f>
        <v>3250</v>
      </c>
      <c r="T2072" s="1781">
        <f>INDEX([1]TDSheet!$AX$14:$AX$25000,MATCH($B2072,[1]TDSheet!$B$14:$B$25000,0))</f>
        <v>3250</v>
      </c>
      <c r="U2072" s="1781">
        <f>INDEX([1]TDSheet!$AX$14:$AX$25000,MATCH($B2072,[1]TDSheet!$B$14:$B$25000,0))</f>
        <v>3250</v>
      </c>
      <c r="V2072" s="1782">
        <f>INDEX([1]TDSheet!$AX$14:$AX$25000,MATCH($B2072,[1]TDSheet!$B$14:$B$25000,0))</f>
        <v>3250</v>
      </c>
      <c r="W2072" s="1477" t="s">
        <v>6732</v>
      </c>
      <c r="X2072" s="838" t="s">
        <v>6733</v>
      </c>
      <c r="Y2072" s="1478" t="s">
        <v>3123</v>
      </c>
      <c r="Z2072" s="1478"/>
      <c r="AA2072" s="1478" t="s">
        <v>3123</v>
      </c>
      <c r="AB2072" s="1478"/>
      <c r="AC2072" s="1478" t="s">
        <v>3123</v>
      </c>
      <c r="AD2072" s="839" t="str">
        <f>INDEX([1]TDSheet!$AV$14:$AV$25000,MATCH($B2072,[1]TDSheet!$B$14:$B$25000,0))</f>
        <v>1440*970</v>
      </c>
      <c r="AE2072" s="805">
        <f>INDEX([1]TDSheet!$AY$14:$AY$25000,MATCH($B2072,[1]TDSheet!$B$14:$B$25000,0))</f>
        <v>3750</v>
      </c>
      <c r="AF2072" s="1051"/>
      <c r="AG2072" s="1058"/>
      <c r="AH2072" s="251"/>
      <c r="AI2072" s="251"/>
    </row>
    <row r="2073" spans="1:35" ht="17.25" customHeight="1">
      <c r="A2073" s="836">
        <f>ROW(2073:2073)-SUM(AF$1:AF2073)</f>
        <v>1999</v>
      </c>
      <c r="B2073" s="159" t="s">
        <v>8419</v>
      </c>
      <c r="C2073" s="159" t="str">
        <f>IF(D2073&lt;&gt;"",CONCATENATE(D2073,E2073,F2073,G2073,H2073,I2073,J2073,K2073,L2073),"")</f>
        <v/>
      </c>
      <c r="D2073" s="837"/>
      <c r="E2073" s="1084" t="s">
        <v>4471</v>
      </c>
      <c r="F2073" s="1288"/>
      <c r="G2073" s="1288"/>
      <c r="H2073" s="1288" t="str">
        <f>IF(AB2073="+","P","")</f>
        <v/>
      </c>
      <c r="I2073" s="1288"/>
      <c r="J2073" s="1288" t="str">
        <f t="shared" ref="J2073" si="832">IF(Z2073="+","V","")</f>
        <v/>
      </c>
      <c r="K2073" s="1288"/>
      <c r="L2073" s="1288"/>
      <c r="M2073" s="1780" t="str">
        <f>INDEX([1]TDSheet!$S$14:$S$25000,MATCH($B2073,[1]TDSheet!$B$14:$B$25000,0))</f>
        <v xml:space="preserve"> Toyota "Corolla Fielder" I "Corolla Axio" XI E160, E170 '2012-2020 ЗП ТЗ камера (правый руль)</v>
      </c>
      <c r="N2073" s="1781">
        <f>INDEX([1]TDSheet!$AX$14:$AX$25000,MATCH($B2073,[1]TDSheet!$B$14:$B$25000,0))</f>
        <v>3250</v>
      </c>
      <c r="O2073" s="1781">
        <f>INDEX([1]TDSheet!$AX$14:$AX$25000,MATCH($B2073,[1]TDSheet!$B$14:$B$25000,0))</f>
        <v>3250</v>
      </c>
      <c r="P2073" s="1781">
        <f>INDEX([1]TDSheet!$AX$14:$AX$25000,MATCH($B2073,[1]TDSheet!$B$14:$B$25000,0))</f>
        <v>3250</v>
      </c>
      <c r="Q2073" s="1781">
        <f>INDEX([1]TDSheet!$AX$14:$AX$25000,MATCH($B2073,[1]TDSheet!$B$14:$B$25000,0))</f>
        <v>3250</v>
      </c>
      <c r="R2073" s="1781">
        <f>INDEX([1]TDSheet!$AX$14:$AX$25000,MATCH($B2073,[1]TDSheet!$B$14:$B$25000,0))</f>
        <v>3250</v>
      </c>
      <c r="S2073" s="1781">
        <f>INDEX([1]TDSheet!$AX$14:$AX$25000,MATCH($B2073,[1]TDSheet!$B$14:$B$25000,0))</f>
        <v>3250</v>
      </c>
      <c r="T2073" s="1781">
        <f>INDEX([1]TDSheet!$AX$14:$AX$25000,MATCH($B2073,[1]TDSheet!$B$14:$B$25000,0))</f>
        <v>3250</v>
      </c>
      <c r="U2073" s="1781">
        <f>INDEX([1]TDSheet!$AX$14:$AX$25000,MATCH($B2073,[1]TDSheet!$B$14:$B$25000,0))</f>
        <v>3250</v>
      </c>
      <c r="V2073" s="1782">
        <f>INDEX([1]TDSheet!$AX$14:$AX$25000,MATCH($B2073,[1]TDSheet!$B$14:$B$25000,0))</f>
        <v>3250</v>
      </c>
      <c r="W2073" s="1477" t="s">
        <v>6732</v>
      </c>
      <c r="X2073" s="838" t="s">
        <v>6733</v>
      </c>
      <c r="Y2073" s="1478" t="s">
        <v>3123</v>
      </c>
      <c r="Z2073" s="1478"/>
      <c r="AA2073" s="1478" t="s">
        <v>3123</v>
      </c>
      <c r="AB2073" s="1478"/>
      <c r="AC2073" s="1478" t="s">
        <v>3123</v>
      </c>
      <c r="AD2073" s="839" t="str">
        <f>INDEX([1]TDSheet!$AV$14:$AV$25000,MATCH($B2073,[1]TDSheet!$B$14:$B$25000,0))</f>
        <v>1440*970</v>
      </c>
      <c r="AE2073" s="824">
        <f>INDEX([1]TDSheet!$AY$14:$AY$25000,MATCH($B2073,[1]TDSheet!$B$14:$B$25000,0))</f>
        <v>3750</v>
      </c>
      <c r="AF2073" s="1051"/>
      <c r="AG2073" s="1058"/>
      <c r="AH2073" s="251"/>
      <c r="AI2073" s="251"/>
    </row>
    <row r="2074" spans="1:35" ht="17.25" customHeight="1">
      <c r="A2074" s="836">
        <f>ROW(2074:2074)-SUM(AF$1:AF2074)</f>
        <v>2000</v>
      </c>
      <c r="B2074" s="159" t="s">
        <v>6734</v>
      </c>
      <c r="C2074" s="159" t="str">
        <f>IF(D2074&lt;&gt;"",CONCATENATE(D2074,E2074,F2074,G2074,H2074,I2074,J2074,K2074,L2074),"")</f>
        <v/>
      </c>
      <c r="D2074" s="837"/>
      <c r="E2074" s="1084" t="s">
        <v>4471</v>
      </c>
      <c r="F2074" s="1288"/>
      <c r="G2074" s="1288"/>
      <c r="H2074" s="1288" t="str">
        <f>IF(AB2074="+","P","")</f>
        <v/>
      </c>
      <c r="I2074" s="1288"/>
      <c r="J2074" s="1288" t="str">
        <f t="shared" si="831"/>
        <v/>
      </c>
      <c r="K2074" s="1288"/>
      <c r="L2074" s="1288"/>
      <c r="M2074" s="1780" t="str">
        <f>INDEX([1]TDSheet!$S$14:$S$25000,MATCH($B2074,[1]TDSheet!$B$14:$B$25000,0))</f>
        <v xml:space="preserve"> Toyota "Corolla Fielder" | "Corolla Axio" XI E160, E170 '2012-2020 ЗП ТЗ (правый руль) (обогрев щеток)</v>
      </c>
      <c r="N2074" s="1781">
        <f>INDEX([1]TDSheet!$AX$14:$AX$25000,MATCH($B2074,[1]TDSheet!$B$14:$B$25000,0))</f>
        <v>3750</v>
      </c>
      <c r="O2074" s="1781">
        <f>INDEX([1]TDSheet!$AX$14:$AX$25000,MATCH($B2074,[1]TDSheet!$B$14:$B$25000,0))</f>
        <v>3750</v>
      </c>
      <c r="P2074" s="1781">
        <f>INDEX([1]TDSheet!$AX$14:$AX$25000,MATCH($B2074,[1]TDSheet!$B$14:$B$25000,0))</f>
        <v>3750</v>
      </c>
      <c r="Q2074" s="1781">
        <f>INDEX([1]TDSheet!$AX$14:$AX$25000,MATCH($B2074,[1]TDSheet!$B$14:$B$25000,0))</f>
        <v>3750</v>
      </c>
      <c r="R2074" s="1781">
        <f>INDEX([1]TDSheet!$AX$14:$AX$25000,MATCH($B2074,[1]TDSheet!$B$14:$B$25000,0))</f>
        <v>3750</v>
      </c>
      <c r="S2074" s="1781">
        <f>INDEX([1]TDSheet!$AX$14:$AX$25000,MATCH($B2074,[1]TDSheet!$B$14:$B$25000,0))</f>
        <v>3750</v>
      </c>
      <c r="T2074" s="1781">
        <f>INDEX([1]TDSheet!$AX$14:$AX$25000,MATCH($B2074,[1]TDSheet!$B$14:$B$25000,0))</f>
        <v>3750</v>
      </c>
      <c r="U2074" s="1781">
        <f>INDEX([1]TDSheet!$AX$14:$AX$25000,MATCH($B2074,[1]TDSheet!$B$14:$B$25000,0))</f>
        <v>3750</v>
      </c>
      <c r="V2074" s="1782">
        <f>INDEX([1]TDSheet!$AX$14:$AX$25000,MATCH($B2074,[1]TDSheet!$B$14:$B$25000,0))</f>
        <v>3750</v>
      </c>
      <c r="W2074" s="1477" t="s">
        <v>6732</v>
      </c>
      <c r="X2074" s="838" t="s">
        <v>6733</v>
      </c>
      <c r="Y2074" s="1478" t="s">
        <v>3123</v>
      </c>
      <c r="Z2074" s="1478"/>
      <c r="AA2074" s="1478" t="s">
        <v>3123</v>
      </c>
      <c r="AB2074" s="1478"/>
      <c r="AC2074" s="1478" t="s">
        <v>3123</v>
      </c>
      <c r="AD2074" s="839" t="str">
        <f>INDEX([1]TDSheet!$AV$14:$AV$25000,MATCH($B2074,[1]TDSheet!$B$14:$B$25000,0))</f>
        <v>1440*970</v>
      </c>
      <c r="AE2074" s="805">
        <f>INDEX([1]TDSheet!$AY$14:$AY$25000,MATCH($B2074,[1]TDSheet!$B$14:$B$25000,0))</f>
        <v>4250</v>
      </c>
      <c r="AF2074" s="1051"/>
      <c r="AG2074" s="1058"/>
      <c r="AH2074" s="251"/>
      <c r="AI2074" s="251"/>
    </row>
    <row r="2075" spans="1:35" ht="17.25" customHeight="1">
      <c r="A2075" s="836">
        <f>ROW(2075:2075)-SUM(AF$1:AF2075)</f>
        <v>2001</v>
      </c>
      <c r="B2075" s="159" t="s">
        <v>8422</v>
      </c>
      <c r="C2075" s="159" t="str">
        <f>IF(D2075&lt;&gt;"",CONCATENATE(D2075,E2075,F2075,G2075,H2075,I2075,J2075,K2075,L2075),"")</f>
        <v/>
      </c>
      <c r="D2075" s="837"/>
      <c r="E2075" s="1084" t="s">
        <v>4471</v>
      </c>
      <c r="F2075" s="1288"/>
      <c r="G2075" s="1288"/>
      <c r="H2075" s="1288" t="str">
        <f>IF(AB2075="+","P","")</f>
        <v/>
      </c>
      <c r="I2075" s="1288"/>
      <c r="J2075" s="1288" t="str">
        <f t="shared" ref="J2075" si="833">IF(Z2075="+","V","")</f>
        <v/>
      </c>
      <c r="K2075" s="1288"/>
      <c r="L2075" s="1288"/>
      <c r="M2075" s="1780" t="str">
        <f>INDEX([1]TDSheet!$S$14:$S$25000,MATCH($B2075,[1]TDSheet!$B$14:$B$25000,0))</f>
        <v xml:space="preserve"> Toyota "Corolla Fielder" | "Corolla Axio" XI E160, E170 '2012-2020 ЗП ТЗ камера (правый руль) (обогрев щеток)</v>
      </c>
      <c r="N2075" s="1781">
        <f>INDEX([1]TDSheet!$AX$14:$AX$25000,MATCH($B2075,[1]TDSheet!$B$14:$B$25000,0))</f>
        <v>3750</v>
      </c>
      <c r="O2075" s="1781">
        <f>INDEX([1]TDSheet!$AX$14:$AX$25000,MATCH($B2075,[1]TDSheet!$B$14:$B$25000,0))</f>
        <v>3750</v>
      </c>
      <c r="P2075" s="1781">
        <f>INDEX([1]TDSheet!$AX$14:$AX$25000,MATCH($B2075,[1]TDSheet!$B$14:$B$25000,0))</f>
        <v>3750</v>
      </c>
      <c r="Q2075" s="1781">
        <f>INDEX([1]TDSheet!$AX$14:$AX$25000,MATCH($B2075,[1]TDSheet!$B$14:$B$25000,0))</f>
        <v>3750</v>
      </c>
      <c r="R2075" s="1781">
        <f>INDEX([1]TDSheet!$AX$14:$AX$25000,MATCH($B2075,[1]TDSheet!$B$14:$B$25000,0))</f>
        <v>3750</v>
      </c>
      <c r="S2075" s="1781">
        <f>INDEX([1]TDSheet!$AX$14:$AX$25000,MATCH($B2075,[1]TDSheet!$B$14:$B$25000,0))</f>
        <v>3750</v>
      </c>
      <c r="T2075" s="1781">
        <f>INDEX([1]TDSheet!$AX$14:$AX$25000,MATCH($B2075,[1]TDSheet!$B$14:$B$25000,0))</f>
        <v>3750</v>
      </c>
      <c r="U2075" s="1781">
        <f>INDEX([1]TDSheet!$AX$14:$AX$25000,MATCH($B2075,[1]TDSheet!$B$14:$B$25000,0))</f>
        <v>3750</v>
      </c>
      <c r="V2075" s="1782">
        <f>INDEX([1]TDSheet!$AX$14:$AX$25000,MATCH($B2075,[1]TDSheet!$B$14:$B$25000,0))</f>
        <v>3750</v>
      </c>
      <c r="W2075" s="1477" t="s">
        <v>6732</v>
      </c>
      <c r="X2075" s="838" t="s">
        <v>6733</v>
      </c>
      <c r="Y2075" s="1478" t="s">
        <v>3123</v>
      </c>
      <c r="Z2075" s="1478"/>
      <c r="AA2075" s="1478" t="s">
        <v>3123</v>
      </c>
      <c r="AB2075" s="1478"/>
      <c r="AC2075" s="1478" t="s">
        <v>3123</v>
      </c>
      <c r="AD2075" s="839" t="str">
        <f>INDEX([1]TDSheet!$AV$14:$AV$25000,MATCH($B2075,[1]TDSheet!$B$14:$B$25000,0))</f>
        <v>1440*970</v>
      </c>
      <c r="AE2075" s="824">
        <f>INDEX([1]TDSheet!$AY$14:$AY$25000,MATCH($B2075,[1]TDSheet!$B$14:$B$25000,0))</f>
        <v>4250</v>
      </c>
      <c r="AF2075" s="1051"/>
      <c r="AG2075" s="1058"/>
      <c r="AH2075" s="251"/>
      <c r="AI2075" s="251"/>
    </row>
    <row r="2076" spans="1:35" ht="17.25" customHeight="1">
      <c r="A2076" s="836">
        <f>ROW(2076:2076)-SUM(AF$1:AF2076)</f>
        <v>2002</v>
      </c>
      <c r="B2076" s="159" t="s">
        <v>2729</v>
      </c>
      <c r="C2076" s="159" t="str">
        <f t="shared" si="808"/>
        <v>8376AGNBL</v>
      </c>
      <c r="D2076" s="841" t="s">
        <v>4217</v>
      </c>
      <c r="E2076" s="1054" t="s">
        <v>4471</v>
      </c>
      <c r="F2076" s="1289"/>
      <c r="G2076" s="1289"/>
      <c r="H2076" s="1289" t="str">
        <f t="shared" si="809"/>
        <v/>
      </c>
      <c r="I2076" s="1289"/>
      <c r="J2076" s="1289" t="str">
        <f t="shared" si="831"/>
        <v/>
      </c>
      <c r="K2076" s="1289"/>
      <c r="L2076" s="1289"/>
      <c r="M2076" s="1780" t="str">
        <f>INDEX([1]TDSheet!$S$14:$S$25000,MATCH($B2076,[1]TDSheet!$B$14:$B$25000,0))</f>
        <v xml:space="preserve"> Toyota "Corolla" X E140, E150 4D Sed '2006-2013 ЗП ТЗ #8376AGNBL</v>
      </c>
      <c r="N2076" s="1781">
        <f>INDEX([1]TDSheet!$AX$14:$AX$25000,MATCH($B2076,[1]TDSheet!$B$14:$B$25000,0))</f>
        <v>3150</v>
      </c>
      <c r="O2076" s="1781">
        <f>INDEX([1]TDSheet!$AX$14:$AX$25000,MATCH($B2076,[1]TDSheet!$B$14:$B$25000,0))</f>
        <v>3150</v>
      </c>
      <c r="P2076" s="1781">
        <f>INDEX([1]TDSheet!$AX$14:$AX$25000,MATCH($B2076,[1]TDSheet!$B$14:$B$25000,0))</f>
        <v>3150</v>
      </c>
      <c r="Q2076" s="1781">
        <f>INDEX([1]TDSheet!$AX$14:$AX$25000,MATCH($B2076,[1]TDSheet!$B$14:$B$25000,0))</f>
        <v>3150</v>
      </c>
      <c r="R2076" s="1781">
        <f>INDEX([1]TDSheet!$AX$14:$AX$25000,MATCH($B2076,[1]TDSheet!$B$14:$B$25000,0))</f>
        <v>3150</v>
      </c>
      <c r="S2076" s="1781">
        <f>INDEX([1]TDSheet!$AX$14:$AX$25000,MATCH($B2076,[1]TDSheet!$B$14:$B$25000,0))</f>
        <v>3150</v>
      </c>
      <c r="T2076" s="1781">
        <f>INDEX([1]TDSheet!$AX$14:$AX$25000,MATCH($B2076,[1]TDSheet!$B$14:$B$25000,0))</f>
        <v>3150</v>
      </c>
      <c r="U2076" s="1781">
        <f>INDEX([1]TDSheet!$AX$14:$AX$25000,MATCH($B2076,[1]TDSheet!$B$14:$B$25000,0))</f>
        <v>3150</v>
      </c>
      <c r="V2076" s="1782">
        <f>INDEX([1]TDSheet!$AX$14:$AX$25000,MATCH($B2076,[1]TDSheet!$B$14:$B$25000,0))</f>
        <v>3150</v>
      </c>
      <c r="W2076" s="1477" t="s">
        <v>6457</v>
      </c>
      <c r="X2076" s="838" t="s">
        <v>4534</v>
      </c>
      <c r="Y2076" s="1478" t="s">
        <v>3123</v>
      </c>
      <c r="Z2076" s="1478"/>
      <c r="AA2076" s="1478"/>
      <c r="AB2076" s="1478"/>
      <c r="AC2076" s="1478" t="s">
        <v>3123</v>
      </c>
      <c r="AD2076" s="839" t="str">
        <f>INDEX([1]TDSheet!$AV$14:$AV$25000,MATCH($B2076,[1]TDSheet!$B$14:$B$25000,0))</f>
        <v>1420*935</v>
      </c>
      <c r="AE2076" s="805">
        <f>INDEX([1]TDSheet!$AY$14:$AY$25000,MATCH($B2076,[1]TDSheet!$B$14:$B$25000,0))</f>
        <v>3650</v>
      </c>
      <c r="AF2076" s="1051"/>
      <c r="AG2076" s="1058"/>
      <c r="AH2076" s="251"/>
      <c r="AI2076" s="251"/>
    </row>
    <row r="2077" spans="1:35" ht="17.25" customHeight="1">
      <c r="A2077" s="836">
        <f>ROW(2077:2077)-SUM(AF$1:AF2077)</f>
        <v>2003</v>
      </c>
      <c r="B2077" s="159" t="s">
        <v>2730</v>
      </c>
      <c r="C2077" s="159" t="str">
        <f t="shared" si="808"/>
        <v>8376AGNBLP</v>
      </c>
      <c r="D2077" s="841" t="s">
        <v>4217</v>
      </c>
      <c r="E2077" s="1054" t="s">
        <v>4471</v>
      </c>
      <c r="F2077" s="1289"/>
      <c r="G2077" s="1289"/>
      <c r="H2077" s="1289" t="str">
        <f t="shared" si="809"/>
        <v>P</v>
      </c>
      <c r="I2077" s="1289"/>
      <c r="J2077" s="1289" t="str">
        <f t="shared" si="831"/>
        <v/>
      </c>
      <c r="K2077" s="1289"/>
      <c r="L2077" s="1289"/>
      <c r="M2077" s="1780" t="str">
        <f>INDEX([1]TDSheet!$S$14:$S$25000,MATCH($B2077,[1]TDSheet!$B$14:$B$25000,0))</f>
        <v xml:space="preserve"> Toyota "Corolla" X E140, E150 4D Sed '2006-2013 ЗП ТЗ ДД #8376AGNBLP</v>
      </c>
      <c r="N2077" s="1781">
        <f>INDEX([1]TDSheet!$AX$14:$AX$25000,MATCH($B2077,[1]TDSheet!$B$14:$B$25000,0))</f>
        <v>3150</v>
      </c>
      <c r="O2077" s="1781">
        <f>INDEX([1]TDSheet!$AX$14:$AX$25000,MATCH($B2077,[1]TDSheet!$B$14:$B$25000,0))</f>
        <v>3150</v>
      </c>
      <c r="P2077" s="1781">
        <f>INDEX([1]TDSheet!$AX$14:$AX$25000,MATCH($B2077,[1]TDSheet!$B$14:$B$25000,0))</f>
        <v>3150</v>
      </c>
      <c r="Q2077" s="1781">
        <f>INDEX([1]TDSheet!$AX$14:$AX$25000,MATCH($B2077,[1]TDSheet!$B$14:$B$25000,0))</f>
        <v>3150</v>
      </c>
      <c r="R2077" s="1781">
        <f>INDEX([1]TDSheet!$AX$14:$AX$25000,MATCH($B2077,[1]TDSheet!$B$14:$B$25000,0))</f>
        <v>3150</v>
      </c>
      <c r="S2077" s="1781">
        <f>INDEX([1]TDSheet!$AX$14:$AX$25000,MATCH($B2077,[1]TDSheet!$B$14:$B$25000,0))</f>
        <v>3150</v>
      </c>
      <c r="T2077" s="1781">
        <f>INDEX([1]TDSheet!$AX$14:$AX$25000,MATCH($B2077,[1]TDSheet!$B$14:$B$25000,0))</f>
        <v>3150</v>
      </c>
      <c r="U2077" s="1781">
        <f>INDEX([1]TDSheet!$AX$14:$AX$25000,MATCH($B2077,[1]TDSheet!$B$14:$B$25000,0))</f>
        <v>3150</v>
      </c>
      <c r="V2077" s="1782">
        <f>INDEX([1]TDSheet!$AX$14:$AX$25000,MATCH($B2077,[1]TDSheet!$B$14:$B$25000,0))</f>
        <v>3150</v>
      </c>
      <c r="W2077" s="1477" t="s">
        <v>6457</v>
      </c>
      <c r="X2077" s="838" t="s">
        <v>4534</v>
      </c>
      <c r="Y2077" s="1478" t="s">
        <v>3123</v>
      </c>
      <c r="Z2077" s="1478"/>
      <c r="AA2077" s="1478"/>
      <c r="AB2077" s="1478" t="s">
        <v>3123</v>
      </c>
      <c r="AC2077" s="1478"/>
      <c r="AD2077" s="839" t="str">
        <f>INDEX([1]TDSheet!$AV$14:$AV$25000,MATCH($B2077,[1]TDSheet!$B$14:$B$25000,0))</f>
        <v>1420*935</v>
      </c>
      <c r="AE2077" s="805">
        <f>INDEX([1]TDSheet!$AY$14:$AY$25000,MATCH($B2077,[1]TDSheet!$B$14:$B$25000,0))</f>
        <v>3650</v>
      </c>
      <c r="AF2077" s="1051"/>
      <c r="AG2077" s="1058"/>
      <c r="AH2077" s="251"/>
      <c r="AI2077" s="251"/>
    </row>
    <row r="2078" spans="1:35" ht="17.25" customHeight="1">
      <c r="A2078" s="836">
        <f>ROW(2078:2078)-SUM(AF$1:AF2078)</f>
        <v>2004</v>
      </c>
      <c r="B2078" s="159" t="s">
        <v>2731</v>
      </c>
      <c r="C2078" s="159" t="str">
        <f>IF(D2078&lt;&gt;"",CONCATENATE(D2078,E2078,F2078,G2078,H2078,I2078,J2078,K2078,L2078),"")</f>
        <v>8376AGNH</v>
      </c>
      <c r="D2078" s="841" t="s">
        <v>4217</v>
      </c>
      <c r="E2078" s="1054" t="s">
        <v>4475</v>
      </c>
      <c r="F2078" s="1289"/>
      <c r="G2078" s="1289" t="s">
        <v>4473</v>
      </c>
      <c r="H2078" s="1289" t="str">
        <f>IF(AB2078="+","P","")</f>
        <v/>
      </c>
      <c r="I2078" s="1289"/>
      <c r="J2078" s="1289" t="str">
        <f t="shared" si="831"/>
        <v/>
      </c>
      <c r="K2078" s="1289"/>
      <c r="L2078" s="1289"/>
      <c r="M2078" s="1780" t="str">
        <f>INDEX([1]TDSheet!$S$14:$S$25000,MATCH($B2078,[1]TDSheet!$B$14:$B$25000,0))</f>
        <v xml:space="preserve"> Toyota "Corolla" X E140, E150 4D Sed '2006-2013 ТЗ (полный обогрев) #8376AGNH</v>
      </c>
      <c r="N2078" s="1781">
        <f>INDEX([1]TDSheet!$AX$14:$AX$25000,MATCH($B2078,[1]TDSheet!$B$14:$B$25000,0))</f>
        <v>11300</v>
      </c>
      <c r="O2078" s="1781">
        <f>INDEX([1]TDSheet!$AX$14:$AX$25000,MATCH($B2078,[1]TDSheet!$B$14:$B$25000,0))</f>
        <v>11300</v>
      </c>
      <c r="P2078" s="1781">
        <f>INDEX([1]TDSheet!$AX$14:$AX$25000,MATCH($B2078,[1]TDSheet!$B$14:$B$25000,0))</f>
        <v>11300</v>
      </c>
      <c r="Q2078" s="1781">
        <f>INDEX([1]TDSheet!$AX$14:$AX$25000,MATCH($B2078,[1]TDSheet!$B$14:$B$25000,0))</f>
        <v>11300</v>
      </c>
      <c r="R2078" s="1781">
        <f>INDEX([1]TDSheet!$AX$14:$AX$25000,MATCH($B2078,[1]TDSheet!$B$14:$B$25000,0))</f>
        <v>11300</v>
      </c>
      <c r="S2078" s="1781">
        <f>INDEX([1]TDSheet!$AX$14:$AX$25000,MATCH($B2078,[1]TDSheet!$B$14:$B$25000,0))</f>
        <v>11300</v>
      </c>
      <c r="T2078" s="1781">
        <f>INDEX([1]TDSheet!$AX$14:$AX$25000,MATCH($B2078,[1]TDSheet!$B$14:$B$25000,0))</f>
        <v>11300</v>
      </c>
      <c r="U2078" s="1781">
        <f>INDEX([1]TDSheet!$AX$14:$AX$25000,MATCH($B2078,[1]TDSheet!$B$14:$B$25000,0))</f>
        <v>11300</v>
      </c>
      <c r="V2078" s="1782">
        <f>INDEX([1]TDSheet!$AX$14:$AX$25000,MATCH($B2078,[1]TDSheet!$B$14:$B$25000,0))</f>
        <v>11300</v>
      </c>
      <c r="W2078" s="1477" t="s">
        <v>6457</v>
      </c>
      <c r="X2078" s="838" t="s">
        <v>4534</v>
      </c>
      <c r="Y2078" s="1478" t="s">
        <v>3123</v>
      </c>
      <c r="Z2078" s="1478"/>
      <c r="AA2078" s="1478"/>
      <c r="AB2078" s="1478"/>
      <c r="AC2078" s="1478" t="s">
        <v>3123</v>
      </c>
      <c r="AD2078" s="839" t="str">
        <f>INDEX([1]TDSheet!$AV$14:$AV$25000,MATCH($B2078,[1]TDSheet!$B$14:$B$25000,0))</f>
        <v>1420*935</v>
      </c>
      <c r="AE2078" s="805">
        <f>INDEX([1]TDSheet!$AY$14:$AY$25000,MATCH($B2078,[1]TDSheet!$B$14:$B$25000,0))</f>
        <v>12800</v>
      </c>
      <c r="AF2078" s="1051"/>
      <c r="AG2078" s="1058"/>
      <c r="AH2078" s="251"/>
      <c r="AI2078" s="251"/>
    </row>
    <row r="2079" spans="1:35" ht="17.25" customHeight="1">
      <c r="A2079" s="836">
        <f>ROW(2079:2079)-SUM(AF$1:AF2079)</f>
        <v>2005</v>
      </c>
      <c r="B2079" s="159" t="s">
        <v>2732</v>
      </c>
      <c r="C2079" s="159" t="str">
        <f>IF(D2079&lt;&gt;"",CONCATENATE(D2079,E2079,F2079,G2079,H2079,I2079,J2079,K2079,L2079),"")</f>
        <v>8376AGNHP</v>
      </c>
      <c r="D2079" s="841" t="s">
        <v>4217</v>
      </c>
      <c r="E2079" s="1054" t="s">
        <v>4475</v>
      </c>
      <c r="F2079" s="1289"/>
      <c r="G2079" s="1289" t="s">
        <v>4473</v>
      </c>
      <c r="H2079" s="1289" t="str">
        <f>IF(AB2079="+","P","")</f>
        <v>P</v>
      </c>
      <c r="I2079" s="1289"/>
      <c r="J2079" s="1289" t="str">
        <f t="shared" si="831"/>
        <v/>
      </c>
      <c r="K2079" s="1289"/>
      <c r="L2079" s="1289"/>
      <c r="M2079" s="1780" t="str">
        <f>INDEX([1]TDSheet!$S$14:$S$25000,MATCH($B2079,[1]TDSheet!$B$14:$B$25000,0))</f>
        <v xml:space="preserve"> Toyota "Corolla" X E140, E150 4D Sed '2006-2013 ТЗ ДД (полный обогрев) #8376AGNHP</v>
      </c>
      <c r="N2079" s="1781">
        <f>INDEX([1]TDSheet!$AX$14:$AX$25000,MATCH($B2079,[1]TDSheet!$B$14:$B$25000,0))</f>
        <v>11300</v>
      </c>
      <c r="O2079" s="1781">
        <f>INDEX([1]TDSheet!$AX$14:$AX$25000,MATCH($B2079,[1]TDSheet!$B$14:$B$25000,0))</f>
        <v>11300</v>
      </c>
      <c r="P2079" s="1781">
        <f>INDEX([1]TDSheet!$AX$14:$AX$25000,MATCH($B2079,[1]TDSheet!$B$14:$B$25000,0))</f>
        <v>11300</v>
      </c>
      <c r="Q2079" s="1781">
        <f>INDEX([1]TDSheet!$AX$14:$AX$25000,MATCH($B2079,[1]TDSheet!$B$14:$B$25000,0))</f>
        <v>11300</v>
      </c>
      <c r="R2079" s="1781">
        <f>INDEX([1]TDSheet!$AX$14:$AX$25000,MATCH($B2079,[1]TDSheet!$B$14:$B$25000,0))</f>
        <v>11300</v>
      </c>
      <c r="S2079" s="1781">
        <f>INDEX([1]TDSheet!$AX$14:$AX$25000,MATCH($B2079,[1]TDSheet!$B$14:$B$25000,0))</f>
        <v>11300</v>
      </c>
      <c r="T2079" s="1781">
        <f>INDEX([1]TDSheet!$AX$14:$AX$25000,MATCH($B2079,[1]TDSheet!$B$14:$B$25000,0))</f>
        <v>11300</v>
      </c>
      <c r="U2079" s="1781">
        <f>INDEX([1]TDSheet!$AX$14:$AX$25000,MATCH($B2079,[1]TDSheet!$B$14:$B$25000,0))</f>
        <v>11300</v>
      </c>
      <c r="V2079" s="1782">
        <f>INDEX([1]TDSheet!$AX$14:$AX$25000,MATCH($B2079,[1]TDSheet!$B$14:$B$25000,0))</f>
        <v>11300</v>
      </c>
      <c r="W2079" s="1477" t="s">
        <v>6457</v>
      </c>
      <c r="X2079" s="838" t="s">
        <v>4534</v>
      </c>
      <c r="Y2079" s="1478" t="s">
        <v>3123</v>
      </c>
      <c r="Z2079" s="1478"/>
      <c r="AA2079" s="1478"/>
      <c r="AB2079" s="1478" t="s">
        <v>3123</v>
      </c>
      <c r="AC2079" s="1478"/>
      <c r="AD2079" s="839" t="str">
        <f>INDEX([1]TDSheet!$AV$14:$AV$25000,MATCH($B2079,[1]TDSheet!$B$14:$B$25000,0))</f>
        <v>1420*935</v>
      </c>
      <c r="AE2079" s="805">
        <f>INDEX([1]TDSheet!$AY$14:$AY$25000,MATCH($B2079,[1]TDSheet!$B$14:$B$25000,0))</f>
        <v>12800</v>
      </c>
      <c r="AF2079" s="1051"/>
      <c r="AG2079" s="1058"/>
      <c r="AH2079" s="251"/>
      <c r="AI2079" s="251"/>
    </row>
    <row r="2080" spans="1:35" ht="17.25" customHeight="1">
      <c r="A2080" s="836">
        <f>ROW(2080:2080)-SUM(AF$1:AF2080)</f>
        <v>2006</v>
      </c>
      <c r="B2080" s="159" t="s">
        <v>2733</v>
      </c>
      <c r="C2080" s="159" t="str">
        <f t="shared" ref="C2080:C2152" si="834">IF(D2080&lt;&gt;"",CONCATENATE(D2080,E2080,F2080,G2080,H2080,I2080,J2080,K2080,L2080),"")</f>
        <v/>
      </c>
      <c r="D2080" s="841"/>
      <c r="E2080" s="1054" t="s">
        <v>4471</v>
      </c>
      <c r="F2080" s="1289"/>
      <c r="G2080" s="1289"/>
      <c r="H2080" s="1289" t="str">
        <f t="shared" ref="H2080:H2152" si="835">IF(AB2080="+","P","")</f>
        <v/>
      </c>
      <c r="I2080" s="1289"/>
      <c r="J2080" s="1289" t="str">
        <f t="shared" si="831"/>
        <v/>
      </c>
      <c r="K2080" s="1289"/>
      <c r="L2080" s="1289"/>
      <c r="M2080" s="1780" t="str">
        <f>INDEX([1]TDSheet!$S$14:$S$25000,MATCH($B2080,[1]TDSheet!$B$14:$B$25000,0))</f>
        <v xml:space="preserve"> Toyota "Corolla Spacio" I E11 AE111/KE129 RHD 5D MPV '1997-2001 ЗП ТЗ</v>
      </c>
      <c r="N2080" s="1781">
        <f>INDEX([1]TDSheet!$AX$14:$AX$25000,MATCH($B2080,[1]TDSheet!$B$14:$B$25000,0))</f>
        <v>3200</v>
      </c>
      <c r="O2080" s="1781">
        <f>INDEX([1]TDSheet!$AX$14:$AX$25000,MATCH($B2080,[1]TDSheet!$B$14:$B$25000,0))</f>
        <v>3200</v>
      </c>
      <c r="P2080" s="1781">
        <f>INDEX([1]TDSheet!$AX$14:$AX$25000,MATCH($B2080,[1]TDSheet!$B$14:$B$25000,0))</f>
        <v>3200</v>
      </c>
      <c r="Q2080" s="1781">
        <f>INDEX([1]TDSheet!$AX$14:$AX$25000,MATCH($B2080,[1]TDSheet!$B$14:$B$25000,0))</f>
        <v>3200</v>
      </c>
      <c r="R2080" s="1781">
        <f>INDEX([1]TDSheet!$AX$14:$AX$25000,MATCH($B2080,[1]TDSheet!$B$14:$B$25000,0))</f>
        <v>3200</v>
      </c>
      <c r="S2080" s="1781">
        <f>INDEX([1]TDSheet!$AX$14:$AX$25000,MATCH($B2080,[1]TDSheet!$B$14:$B$25000,0))</f>
        <v>3200</v>
      </c>
      <c r="T2080" s="1781">
        <f>INDEX([1]TDSheet!$AX$14:$AX$25000,MATCH($B2080,[1]TDSheet!$B$14:$B$25000,0))</f>
        <v>3200</v>
      </c>
      <c r="U2080" s="1781">
        <f>INDEX([1]TDSheet!$AX$14:$AX$25000,MATCH($B2080,[1]TDSheet!$B$14:$B$25000,0))</f>
        <v>3200</v>
      </c>
      <c r="V2080" s="1782">
        <f>INDEX([1]TDSheet!$AX$14:$AX$25000,MATCH($B2080,[1]TDSheet!$B$14:$B$25000,0))</f>
        <v>3200</v>
      </c>
      <c r="W2080" s="1477" t="s">
        <v>4146</v>
      </c>
      <c r="X2080" s="838" t="s">
        <v>4218</v>
      </c>
      <c r="Y2080" s="1478" t="s">
        <v>3123</v>
      </c>
      <c r="Z2080" s="1478"/>
      <c r="AA2080" s="1478"/>
      <c r="AB2080" s="1478"/>
      <c r="AC2080" s="1478" t="s">
        <v>3123</v>
      </c>
      <c r="AD2080" s="839" t="str">
        <f>INDEX([1]TDSheet!$AV$14:$AV$25000,MATCH($B2080,[1]TDSheet!$B$14:$B$25000,0))</f>
        <v>1380*930</v>
      </c>
      <c r="AE2080" s="805">
        <f>INDEX([1]TDSheet!$AY$14:$AY$25000,MATCH($B2080,[1]TDSheet!$B$14:$B$25000,0))</f>
        <v>3700</v>
      </c>
      <c r="AF2080" s="1051"/>
      <c r="AG2080" s="1058"/>
      <c r="AH2080" s="251"/>
      <c r="AI2080" s="251"/>
    </row>
    <row r="2081" spans="1:35" ht="35.1" customHeight="1">
      <c r="A2081" s="836">
        <f>ROW(2081:2081)-SUM(AF$1:AF2081)</f>
        <v>2007</v>
      </c>
      <c r="B2081" s="159" t="s">
        <v>2734</v>
      </c>
      <c r="C2081" s="159" t="str">
        <f t="shared" si="834"/>
        <v>8342AGNBL</v>
      </c>
      <c r="D2081" s="841" t="s">
        <v>4219</v>
      </c>
      <c r="E2081" s="1054" t="s">
        <v>4471</v>
      </c>
      <c r="F2081" s="1289"/>
      <c r="G2081" s="1289"/>
      <c r="H2081" s="1289" t="str">
        <f t="shared" si="835"/>
        <v/>
      </c>
      <c r="I2081" s="1289"/>
      <c r="J2081" s="1289" t="str">
        <f t="shared" si="831"/>
        <v/>
      </c>
      <c r="K2081" s="1289"/>
      <c r="L2081" s="1289"/>
      <c r="M2081" s="1780" t="str">
        <f>INDEX([1]TDSheet!$S$14:$S$25000,MATCH($B2081,[1]TDSheet!$B$14:$B$25000,0))</f>
        <v xml:space="preserve"> Toyota "Corolla Spacio" II E12 NZE121 / AE120F RHD 5D MPV (01-07) | "Corolla Verso" I (01-04) 5D MPV '2001-2007 ЗП ТЗ #8342AGNBL</v>
      </c>
      <c r="N2081" s="1781">
        <f>INDEX([1]TDSheet!$AX$14:$AX$25000,MATCH($B2081,[1]TDSheet!$B$14:$B$25000,0))</f>
        <v>3200</v>
      </c>
      <c r="O2081" s="1781">
        <f>INDEX([1]TDSheet!$AX$14:$AX$25000,MATCH($B2081,[1]TDSheet!$B$14:$B$25000,0))</f>
        <v>3200</v>
      </c>
      <c r="P2081" s="1781">
        <f>INDEX([1]TDSheet!$AX$14:$AX$25000,MATCH($B2081,[1]TDSheet!$B$14:$B$25000,0))</f>
        <v>3200</v>
      </c>
      <c r="Q2081" s="1781">
        <f>INDEX([1]TDSheet!$AX$14:$AX$25000,MATCH($B2081,[1]TDSheet!$B$14:$B$25000,0))</f>
        <v>3200</v>
      </c>
      <c r="R2081" s="1781">
        <f>INDEX([1]TDSheet!$AX$14:$AX$25000,MATCH($B2081,[1]TDSheet!$B$14:$B$25000,0))</f>
        <v>3200</v>
      </c>
      <c r="S2081" s="1781">
        <f>INDEX([1]TDSheet!$AX$14:$AX$25000,MATCH($B2081,[1]TDSheet!$B$14:$B$25000,0))</f>
        <v>3200</v>
      </c>
      <c r="T2081" s="1781">
        <f>INDEX([1]TDSheet!$AX$14:$AX$25000,MATCH($B2081,[1]TDSheet!$B$14:$B$25000,0))</f>
        <v>3200</v>
      </c>
      <c r="U2081" s="1781">
        <f>INDEX([1]TDSheet!$AX$14:$AX$25000,MATCH($B2081,[1]TDSheet!$B$14:$B$25000,0))</f>
        <v>3200</v>
      </c>
      <c r="V2081" s="1782">
        <f>INDEX([1]TDSheet!$AX$14:$AX$25000,MATCH($B2081,[1]TDSheet!$B$14:$B$25000,0))</f>
        <v>3200</v>
      </c>
      <c r="W2081" s="1477" t="s">
        <v>4147</v>
      </c>
      <c r="X2081" s="838" t="s">
        <v>3698</v>
      </c>
      <c r="Y2081" s="1478" t="s">
        <v>3123</v>
      </c>
      <c r="Z2081" s="1478"/>
      <c r="AA2081" s="1478" t="s">
        <v>3123</v>
      </c>
      <c r="AB2081" s="1478"/>
      <c r="AC2081" s="1478" t="s">
        <v>3123</v>
      </c>
      <c r="AD2081" s="839" t="str">
        <f>INDEX([1]TDSheet!$AV$14:$AV$25000,MATCH($B2081,[1]TDSheet!$B$14:$B$25000,0))</f>
        <v>1390*980</v>
      </c>
      <c r="AE2081" s="805">
        <f>INDEX([1]TDSheet!$AY$14:$AY$25000,MATCH($B2081,[1]TDSheet!$B$14:$B$25000,0))</f>
        <v>3700</v>
      </c>
      <c r="AF2081" s="1051"/>
      <c r="AG2081" s="1058"/>
      <c r="AH2081" s="251"/>
      <c r="AI2081" s="251"/>
    </row>
    <row r="2082" spans="1:35" ht="17.25" customHeight="1">
      <c r="A2082" s="836">
        <f>ROW(2082:2082)-SUM(AF$1:AF2082)</f>
        <v>2008</v>
      </c>
      <c r="B2082" s="159" t="s">
        <v>2735</v>
      </c>
      <c r="C2082" s="159" t="str">
        <f t="shared" si="834"/>
        <v>8356AGNBL</v>
      </c>
      <c r="D2082" s="841" t="s">
        <v>4220</v>
      </c>
      <c r="E2082" s="1054" t="s">
        <v>4471</v>
      </c>
      <c r="F2082" s="1289"/>
      <c r="G2082" s="1289"/>
      <c r="H2082" s="1289" t="str">
        <f t="shared" si="835"/>
        <v/>
      </c>
      <c r="I2082" s="1289"/>
      <c r="J2082" s="1289" t="str">
        <f t="shared" si="831"/>
        <v/>
      </c>
      <c r="K2082" s="1289"/>
      <c r="L2082" s="1289"/>
      <c r="M2082" s="1780" t="str">
        <f>INDEX([1]TDSheet!$S$14:$S$25000,MATCH($B2082,[1]TDSheet!$B$14:$B$25000,0))</f>
        <v xml:space="preserve"> Toyota "Corolla Verso" I рестайлинг 5D MPV '2004-2009 ЗП ТЗ #8356AGNBL</v>
      </c>
      <c r="N2082" s="1781">
        <f>INDEX([1]TDSheet!$AX$14:$AX$25000,MATCH($B2082,[1]TDSheet!$B$14:$B$25000,0))</f>
        <v>3200</v>
      </c>
      <c r="O2082" s="1781">
        <f>INDEX([1]TDSheet!$AX$14:$AX$25000,MATCH($B2082,[1]TDSheet!$B$14:$B$25000,0))</f>
        <v>3200</v>
      </c>
      <c r="P2082" s="1781">
        <f>INDEX([1]TDSheet!$AX$14:$AX$25000,MATCH($B2082,[1]TDSheet!$B$14:$B$25000,0))</f>
        <v>3200</v>
      </c>
      <c r="Q2082" s="1781">
        <f>INDEX([1]TDSheet!$AX$14:$AX$25000,MATCH($B2082,[1]TDSheet!$B$14:$B$25000,0))</f>
        <v>3200</v>
      </c>
      <c r="R2082" s="1781">
        <f>INDEX([1]TDSheet!$AX$14:$AX$25000,MATCH($B2082,[1]TDSheet!$B$14:$B$25000,0))</f>
        <v>3200</v>
      </c>
      <c r="S2082" s="1781">
        <f>INDEX([1]TDSheet!$AX$14:$AX$25000,MATCH($B2082,[1]TDSheet!$B$14:$B$25000,0))</f>
        <v>3200</v>
      </c>
      <c r="T2082" s="1781">
        <f>INDEX([1]TDSheet!$AX$14:$AX$25000,MATCH($B2082,[1]TDSheet!$B$14:$B$25000,0))</f>
        <v>3200</v>
      </c>
      <c r="U2082" s="1781">
        <f>INDEX([1]TDSheet!$AX$14:$AX$25000,MATCH($B2082,[1]TDSheet!$B$14:$B$25000,0))</f>
        <v>3200</v>
      </c>
      <c r="V2082" s="1782">
        <f>INDEX([1]TDSheet!$AX$14:$AX$25000,MATCH($B2082,[1]TDSheet!$B$14:$B$25000,0))</f>
        <v>3200</v>
      </c>
      <c r="W2082" s="1477"/>
      <c r="X2082" s="838" t="s">
        <v>4221</v>
      </c>
      <c r="Y2082" s="1478" t="s">
        <v>3123</v>
      </c>
      <c r="Z2082" s="1478"/>
      <c r="AA2082" s="1478" t="s">
        <v>3123</v>
      </c>
      <c r="AB2082" s="1478"/>
      <c r="AC2082" s="1478" t="s">
        <v>3123</v>
      </c>
      <c r="AD2082" s="839" t="str">
        <f>INDEX([1]TDSheet!$AV$14:$AV$25000,MATCH($B2082,[1]TDSheet!$B$14:$B$25000,0))</f>
        <v>1430*940</v>
      </c>
      <c r="AE2082" s="805">
        <f>INDEX([1]TDSheet!$AY$14:$AY$25000,MATCH($B2082,[1]TDSheet!$B$14:$B$25000,0))</f>
        <v>3700</v>
      </c>
      <c r="AF2082" s="1051"/>
      <c r="AG2082" s="1058"/>
      <c r="AH2082" s="251"/>
      <c r="AI2082" s="251"/>
    </row>
    <row r="2083" spans="1:35" ht="17.25" customHeight="1">
      <c r="A2083" s="836">
        <f>ROW(2083:2083)-SUM(AF$1:AF2083)</f>
        <v>2009</v>
      </c>
      <c r="B2083" s="159" t="s">
        <v>2736</v>
      </c>
      <c r="C2083" s="159" t="str">
        <f t="shared" si="834"/>
        <v>8356AGNBLP</v>
      </c>
      <c r="D2083" s="841" t="s">
        <v>4220</v>
      </c>
      <c r="E2083" s="1054" t="s">
        <v>4471</v>
      </c>
      <c r="F2083" s="1289"/>
      <c r="G2083" s="1289"/>
      <c r="H2083" s="1289" t="str">
        <f t="shared" si="835"/>
        <v>P</v>
      </c>
      <c r="I2083" s="1289"/>
      <c r="J2083" s="1289" t="str">
        <f t="shared" si="831"/>
        <v/>
      </c>
      <c r="K2083" s="1289"/>
      <c r="L2083" s="1289"/>
      <c r="M2083" s="1780" t="str">
        <f>INDEX([1]TDSheet!$S$14:$S$25000,MATCH($B2083,[1]TDSheet!$B$14:$B$25000,0))</f>
        <v xml:space="preserve"> Toyota "Corolla Verso" I рестайлинг 5D MPV '2004-2009 ЗП ТЗ ДД #8356AGNBLP</v>
      </c>
      <c r="N2083" s="1781">
        <f>INDEX([1]TDSheet!$AX$14:$AX$25000,MATCH($B2083,[1]TDSheet!$B$14:$B$25000,0))</f>
        <v>3200</v>
      </c>
      <c r="O2083" s="1781">
        <f>INDEX([1]TDSheet!$AX$14:$AX$25000,MATCH($B2083,[1]TDSheet!$B$14:$B$25000,0))</f>
        <v>3200</v>
      </c>
      <c r="P2083" s="1781">
        <f>INDEX([1]TDSheet!$AX$14:$AX$25000,MATCH($B2083,[1]TDSheet!$B$14:$B$25000,0))</f>
        <v>3200</v>
      </c>
      <c r="Q2083" s="1781">
        <f>INDEX([1]TDSheet!$AX$14:$AX$25000,MATCH($B2083,[1]TDSheet!$B$14:$B$25000,0))</f>
        <v>3200</v>
      </c>
      <c r="R2083" s="1781">
        <f>INDEX([1]TDSheet!$AX$14:$AX$25000,MATCH($B2083,[1]TDSheet!$B$14:$B$25000,0))</f>
        <v>3200</v>
      </c>
      <c r="S2083" s="1781">
        <f>INDEX([1]TDSheet!$AX$14:$AX$25000,MATCH($B2083,[1]TDSheet!$B$14:$B$25000,0))</f>
        <v>3200</v>
      </c>
      <c r="T2083" s="1781">
        <f>INDEX([1]TDSheet!$AX$14:$AX$25000,MATCH($B2083,[1]TDSheet!$B$14:$B$25000,0))</f>
        <v>3200</v>
      </c>
      <c r="U2083" s="1781">
        <f>INDEX([1]TDSheet!$AX$14:$AX$25000,MATCH($B2083,[1]TDSheet!$B$14:$B$25000,0))</f>
        <v>3200</v>
      </c>
      <c r="V2083" s="1782">
        <f>INDEX([1]TDSheet!$AX$14:$AX$25000,MATCH($B2083,[1]TDSheet!$B$14:$B$25000,0))</f>
        <v>3200</v>
      </c>
      <c r="W2083" s="1477"/>
      <c r="X2083" s="838" t="s">
        <v>4221</v>
      </c>
      <c r="Y2083" s="1478" t="s">
        <v>3123</v>
      </c>
      <c r="Z2083" s="1478"/>
      <c r="AA2083" s="1478" t="s">
        <v>3123</v>
      </c>
      <c r="AB2083" s="1478" t="s">
        <v>3123</v>
      </c>
      <c r="AC2083" s="1478"/>
      <c r="AD2083" s="839" t="str">
        <f>INDEX([1]TDSheet!$AV$14:$AV$25000,MATCH($B2083,[1]TDSheet!$B$14:$B$25000,0))</f>
        <v>1430*940</v>
      </c>
      <c r="AE2083" s="805">
        <f>INDEX([1]TDSheet!$AY$14:$AY$25000,MATCH($B2083,[1]TDSheet!$B$14:$B$25000,0))</f>
        <v>3700</v>
      </c>
      <c r="AF2083" s="1051"/>
      <c r="AG2083" s="1058"/>
      <c r="AH2083" s="251"/>
      <c r="AI2083" s="251"/>
    </row>
    <row r="2084" spans="1:35" ht="17.25" customHeight="1">
      <c r="A2084" s="836">
        <f>ROW(2084:2084)-SUM(AF$1:AF2084)</f>
        <v>2010</v>
      </c>
      <c r="B2084" s="159" t="s">
        <v>2737</v>
      </c>
      <c r="C2084" s="159" t="str">
        <f>IF(D2084&lt;&gt;"",CONCATENATE(D2084,E2084,F2084,G2084,H2084,I2084,J2084,K2084,L2084),"")</f>
        <v/>
      </c>
      <c r="D2084" s="841"/>
      <c r="E2084" s="1054" t="s">
        <v>4471</v>
      </c>
      <c r="F2084" s="1289"/>
      <c r="G2084" s="1289"/>
      <c r="H2084" s="1289" t="str">
        <f>IF(AB2084="+","P","")</f>
        <v/>
      </c>
      <c r="I2084" s="1289"/>
      <c r="J2084" s="1289" t="str">
        <f t="shared" si="831"/>
        <v/>
      </c>
      <c r="K2084" s="1289"/>
      <c r="L2084" s="1289"/>
      <c r="M2084" s="1780" t="str">
        <f>INDEX([1]TDSheet!$S$14:$S$25000,MATCH($B2084,[1]TDSheet!$B$14:$B$25000,0))</f>
        <v xml:space="preserve"> Toyota "Corolla" XI E160,E170,E180 4D Sed '2012- ЗП ТЗ</v>
      </c>
      <c r="N2084" s="1781">
        <f>INDEX([1]TDSheet!$AX$14:$AX$25000,MATCH($B2084,[1]TDSheet!$B$14:$B$25000,0))</f>
        <v>3200</v>
      </c>
      <c r="O2084" s="1781">
        <f>INDEX([1]TDSheet!$AX$14:$AX$25000,MATCH($B2084,[1]TDSheet!$B$14:$B$25000,0))</f>
        <v>3200</v>
      </c>
      <c r="P2084" s="1781">
        <f>INDEX([1]TDSheet!$AX$14:$AX$25000,MATCH($B2084,[1]TDSheet!$B$14:$B$25000,0))</f>
        <v>3200</v>
      </c>
      <c r="Q2084" s="1781">
        <f>INDEX([1]TDSheet!$AX$14:$AX$25000,MATCH($B2084,[1]TDSheet!$B$14:$B$25000,0))</f>
        <v>3200</v>
      </c>
      <c r="R2084" s="1781">
        <f>INDEX([1]TDSheet!$AX$14:$AX$25000,MATCH($B2084,[1]TDSheet!$B$14:$B$25000,0))</f>
        <v>3200</v>
      </c>
      <c r="S2084" s="1781">
        <f>INDEX([1]TDSheet!$AX$14:$AX$25000,MATCH($B2084,[1]TDSheet!$B$14:$B$25000,0))</f>
        <v>3200</v>
      </c>
      <c r="T2084" s="1781">
        <f>INDEX([1]TDSheet!$AX$14:$AX$25000,MATCH($B2084,[1]TDSheet!$B$14:$B$25000,0))</f>
        <v>3200</v>
      </c>
      <c r="U2084" s="1781">
        <f>INDEX([1]TDSheet!$AX$14:$AX$25000,MATCH($B2084,[1]TDSheet!$B$14:$B$25000,0))</f>
        <v>3200</v>
      </c>
      <c r="V2084" s="1782">
        <f>INDEX([1]TDSheet!$AX$14:$AX$25000,MATCH($B2084,[1]TDSheet!$B$14:$B$25000,0))</f>
        <v>3200</v>
      </c>
      <c r="W2084" s="1477" t="s">
        <v>8704</v>
      </c>
      <c r="X2084" s="838" t="s">
        <v>4515</v>
      </c>
      <c r="Y2084" s="1478" t="s">
        <v>3123</v>
      </c>
      <c r="Z2084" s="1478"/>
      <c r="AA2084" s="1478" t="s">
        <v>3123</v>
      </c>
      <c r="AB2084" s="1478"/>
      <c r="AC2084" s="1478" t="s">
        <v>3123</v>
      </c>
      <c r="AD2084" s="839" t="str">
        <f>INDEX([1]TDSheet!$AV$14:$AV$25000,MATCH($B2084,[1]TDSheet!$B$14:$B$25000,0))</f>
        <v>1380*950</v>
      </c>
      <c r="AE2084" s="805">
        <f>INDEX([1]TDSheet!$AY$14:$AY$25000,MATCH($B2084,[1]TDSheet!$B$14:$B$25000,0))</f>
        <v>3700</v>
      </c>
      <c r="AF2084" s="1051"/>
      <c r="AG2084" s="1058"/>
      <c r="AH2084" s="251"/>
      <c r="AI2084" s="251"/>
    </row>
    <row r="2085" spans="1:35" ht="17.25" customHeight="1">
      <c r="A2085" s="836">
        <f>ROW(2085:2085)-SUM(AF$1:AF2085)</f>
        <v>2011</v>
      </c>
      <c r="B2085" s="159" t="s">
        <v>2738</v>
      </c>
      <c r="C2085" s="159" t="str">
        <f t="shared" si="834"/>
        <v/>
      </c>
      <c r="D2085" s="841"/>
      <c r="E2085" s="1054" t="s">
        <v>4471</v>
      </c>
      <c r="F2085" s="1289"/>
      <c r="G2085" s="1289"/>
      <c r="H2085" s="1289" t="str">
        <f t="shared" si="835"/>
        <v>P</v>
      </c>
      <c r="I2085" s="1289"/>
      <c r="J2085" s="1289" t="str">
        <f t="shared" si="831"/>
        <v/>
      </c>
      <c r="K2085" s="1289"/>
      <c r="L2085" s="1289"/>
      <c r="M2085" s="1780" t="str">
        <f>INDEX([1]TDSheet!$S$14:$S$25000,MATCH($B2085,[1]TDSheet!$B$14:$B$25000,0))</f>
        <v xml:space="preserve"> Toyota "Corolla" XI E160,E170,E180 4D Sed '2012- ЗП ТЗ ДД</v>
      </c>
      <c r="N2085" s="1781">
        <f>INDEX([1]TDSheet!$AX$14:$AX$25000,MATCH($B2085,[1]TDSheet!$B$14:$B$25000,0))</f>
        <v>3200</v>
      </c>
      <c r="O2085" s="1781">
        <f>INDEX([1]TDSheet!$AX$14:$AX$25000,MATCH($B2085,[1]TDSheet!$B$14:$B$25000,0))</f>
        <v>3200</v>
      </c>
      <c r="P2085" s="1781">
        <f>INDEX([1]TDSheet!$AX$14:$AX$25000,MATCH($B2085,[1]TDSheet!$B$14:$B$25000,0))</f>
        <v>3200</v>
      </c>
      <c r="Q2085" s="1781">
        <f>INDEX([1]TDSheet!$AX$14:$AX$25000,MATCH($B2085,[1]TDSheet!$B$14:$B$25000,0))</f>
        <v>3200</v>
      </c>
      <c r="R2085" s="1781">
        <f>INDEX([1]TDSheet!$AX$14:$AX$25000,MATCH($B2085,[1]TDSheet!$B$14:$B$25000,0))</f>
        <v>3200</v>
      </c>
      <c r="S2085" s="1781">
        <f>INDEX([1]TDSheet!$AX$14:$AX$25000,MATCH($B2085,[1]TDSheet!$B$14:$B$25000,0))</f>
        <v>3200</v>
      </c>
      <c r="T2085" s="1781">
        <f>INDEX([1]TDSheet!$AX$14:$AX$25000,MATCH($B2085,[1]TDSheet!$B$14:$B$25000,0))</f>
        <v>3200</v>
      </c>
      <c r="U2085" s="1781">
        <f>INDEX([1]TDSheet!$AX$14:$AX$25000,MATCH($B2085,[1]TDSheet!$B$14:$B$25000,0))</f>
        <v>3200</v>
      </c>
      <c r="V2085" s="1782">
        <f>INDEX([1]TDSheet!$AX$14:$AX$25000,MATCH($B2085,[1]TDSheet!$B$14:$B$25000,0))</f>
        <v>3200</v>
      </c>
      <c r="W2085" s="1477" t="s">
        <v>8704</v>
      </c>
      <c r="X2085" s="838" t="s">
        <v>4515</v>
      </c>
      <c r="Y2085" s="1478" t="s">
        <v>3123</v>
      </c>
      <c r="Z2085" s="1478"/>
      <c r="AA2085" s="1478" t="s">
        <v>3123</v>
      </c>
      <c r="AB2085" s="1478" t="s">
        <v>3123</v>
      </c>
      <c r="AC2085" s="1478"/>
      <c r="AD2085" s="839" t="str">
        <f>INDEX([1]TDSheet!$AV$14:$AV$25000,MATCH($B2085,[1]TDSheet!$B$14:$B$25000,0))</f>
        <v>1380*950</v>
      </c>
      <c r="AE2085" s="805">
        <f>INDEX([1]TDSheet!$AY$14:$AY$25000,MATCH($B2085,[1]TDSheet!$B$14:$B$25000,0))</f>
        <v>3700</v>
      </c>
      <c r="AF2085" s="1051"/>
      <c r="AG2085" s="1058"/>
      <c r="AH2085" s="251"/>
      <c r="AI2085" s="251"/>
    </row>
    <row r="2086" spans="1:35" ht="17.25" customHeight="1">
      <c r="A2086" s="836">
        <f>ROW(2086:2086)-SUM(AF$1:AF2086)</f>
        <v>2012</v>
      </c>
      <c r="B2086" s="159" t="s">
        <v>2739</v>
      </c>
      <c r="C2086" s="159" t="str">
        <f>IF(D2086&lt;&gt;"",CONCATENATE(D2086,E2086,F2086,G2086,H2086,I2086,J2086,K2086,L2086),"")</f>
        <v/>
      </c>
      <c r="D2086" s="841"/>
      <c r="E2086" s="1054" t="s">
        <v>4471</v>
      </c>
      <c r="F2086" s="1289"/>
      <c r="G2086" s="1289" t="s">
        <v>4473</v>
      </c>
      <c r="H2086" s="1289" t="str">
        <f>IF(AB2086="+","P","")</f>
        <v/>
      </c>
      <c r="I2086" s="1289"/>
      <c r="J2086" s="1289" t="str">
        <f t="shared" si="831"/>
        <v/>
      </c>
      <c r="K2086" s="1289"/>
      <c r="L2086" s="1289"/>
      <c r="M2086" s="1780" t="str">
        <f>INDEX([1]TDSheet!$S$14:$S$25000,MATCH($B2086,[1]TDSheet!$B$14:$B$25000,0))</f>
        <v xml:space="preserve"> Toyota "Corolla" XI E160,E170,E180 4D Sed '2012- ЗП ТЗ (обогрев щеток)</v>
      </c>
      <c r="N2086" s="1781">
        <f>INDEX([1]TDSheet!$AX$14:$AX$25000,MATCH($B2086,[1]TDSheet!$B$14:$B$25000,0))</f>
        <v>3700</v>
      </c>
      <c r="O2086" s="1781">
        <f>INDEX([1]TDSheet!$AX$14:$AX$25000,MATCH($B2086,[1]TDSheet!$B$14:$B$25000,0))</f>
        <v>3700</v>
      </c>
      <c r="P2086" s="1781">
        <f>INDEX([1]TDSheet!$AX$14:$AX$25000,MATCH($B2086,[1]TDSheet!$B$14:$B$25000,0))</f>
        <v>3700</v>
      </c>
      <c r="Q2086" s="1781">
        <f>INDEX([1]TDSheet!$AX$14:$AX$25000,MATCH($B2086,[1]TDSheet!$B$14:$B$25000,0))</f>
        <v>3700</v>
      </c>
      <c r="R2086" s="1781">
        <f>INDEX([1]TDSheet!$AX$14:$AX$25000,MATCH($B2086,[1]TDSheet!$B$14:$B$25000,0))</f>
        <v>3700</v>
      </c>
      <c r="S2086" s="1781">
        <f>INDEX([1]TDSheet!$AX$14:$AX$25000,MATCH($B2086,[1]TDSheet!$B$14:$B$25000,0))</f>
        <v>3700</v>
      </c>
      <c r="T2086" s="1781">
        <f>INDEX([1]TDSheet!$AX$14:$AX$25000,MATCH($B2086,[1]TDSheet!$B$14:$B$25000,0))</f>
        <v>3700</v>
      </c>
      <c r="U2086" s="1781">
        <f>INDEX([1]TDSheet!$AX$14:$AX$25000,MATCH($B2086,[1]TDSheet!$B$14:$B$25000,0))</f>
        <v>3700</v>
      </c>
      <c r="V2086" s="1782">
        <f>INDEX([1]TDSheet!$AX$14:$AX$25000,MATCH($B2086,[1]TDSheet!$B$14:$B$25000,0))</f>
        <v>3700</v>
      </c>
      <c r="W2086" s="1477" t="s">
        <v>8704</v>
      </c>
      <c r="X2086" s="838" t="s">
        <v>4515</v>
      </c>
      <c r="Y2086" s="1478" t="s">
        <v>3123</v>
      </c>
      <c r="Z2086" s="1478"/>
      <c r="AA2086" s="1478" t="s">
        <v>3123</v>
      </c>
      <c r="AB2086" s="1478"/>
      <c r="AC2086" s="1478" t="s">
        <v>3123</v>
      </c>
      <c r="AD2086" s="839" t="str">
        <f>INDEX([1]TDSheet!$AV$14:$AV$25000,MATCH($B2086,[1]TDSheet!$B$14:$B$25000,0))</f>
        <v>1380*950</v>
      </c>
      <c r="AE2086" s="805">
        <f>INDEX([1]TDSheet!$AY$14:$AY$25000,MATCH($B2086,[1]TDSheet!$B$14:$B$25000,0))</f>
        <v>4200</v>
      </c>
      <c r="AF2086" s="1051"/>
      <c r="AG2086" s="1058"/>
      <c r="AH2086" s="251"/>
      <c r="AI2086" s="251"/>
    </row>
    <row r="2087" spans="1:35" ht="17.25" customHeight="1">
      <c r="A2087" s="836">
        <f>ROW(2087:2087)-SUM(AF$1:AF2087)</f>
        <v>2013</v>
      </c>
      <c r="B2087" s="159" t="s">
        <v>2740</v>
      </c>
      <c r="C2087" s="159" t="str">
        <f t="shared" si="834"/>
        <v/>
      </c>
      <c r="D2087" s="841"/>
      <c r="E2087" s="1054" t="s">
        <v>4471</v>
      </c>
      <c r="F2087" s="1289"/>
      <c r="G2087" s="1289" t="s">
        <v>4473</v>
      </c>
      <c r="H2087" s="1289" t="str">
        <f t="shared" si="835"/>
        <v>P</v>
      </c>
      <c r="I2087" s="1289"/>
      <c r="J2087" s="1289" t="str">
        <f t="shared" si="831"/>
        <v/>
      </c>
      <c r="K2087" s="1289"/>
      <c r="L2087" s="1289"/>
      <c r="M2087" s="1780" t="str">
        <f>INDEX([1]TDSheet!$S$14:$S$25000,MATCH($B2087,[1]TDSheet!$B$14:$B$25000,0))</f>
        <v xml:space="preserve"> Toyota "Corolla" XI E160,E170,E180 4D Sed '2012- ЗП ТЗ ДД (обогрев щеток)</v>
      </c>
      <c r="N2087" s="1781">
        <f>INDEX([1]TDSheet!$AX$14:$AX$25000,MATCH($B2087,[1]TDSheet!$B$14:$B$25000,0))</f>
        <v>3700</v>
      </c>
      <c r="O2087" s="1781">
        <f>INDEX([1]TDSheet!$AX$14:$AX$25000,MATCH($B2087,[1]TDSheet!$B$14:$B$25000,0))</f>
        <v>3700</v>
      </c>
      <c r="P2087" s="1781">
        <f>INDEX([1]TDSheet!$AX$14:$AX$25000,MATCH($B2087,[1]TDSheet!$B$14:$B$25000,0))</f>
        <v>3700</v>
      </c>
      <c r="Q2087" s="1781">
        <f>INDEX([1]TDSheet!$AX$14:$AX$25000,MATCH($B2087,[1]TDSheet!$B$14:$B$25000,0))</f>
        <v>3700</v>
      </c>
      <c r="R2087" s="1781">
        <f>INDEX([1]TDSheet!$AX$14:$AX$25000,MATCH($B2087,[1]TDSheet!$B$14:$B$25000,0))</f>
        <v>3700</v>
      </c>
      <c r="S2087" s="1781">
        <f>INDEX([1]TDSheet!$AX$14:$AX$25000,MATCH($B2087,[1]TDSheet!$B$14:$B$25000,0))</f>
        <v>3700</v>
      </c>
      <c r="T2087" s="1781">
        <f>INDEX([1]TDSheet!$AX$14:$AX$25000,MATCH($B2087,[1]TDSheet!$B$14:$B$25000,0))</f>
        <v>3700</v>
      </c>
      <c r="U2087" s="1781">
        <f>INDEX([1]TDSheet!$AX$14:$AX$25000,MATCH($B2087,[1]TDSheet!$B$14:$B$25000,0))</f>
        <v>3700</v>
      </c>
      <c r="V2087" s="1782">
        <f>INDEX([1]TDSheet!$AX$14:$AX$25000,MATCH($B2087,[1]TDSheet!$B$14:$B$25000,0))</f>
        <v>3700</v>
      </c>
      <c r="W2087" s="1477" t="s">
        <v>8704</v>
      </c>
      <c r="X2087" s="838" t="s">
        <v>4515</v>
      </c>
      <c r="Y2087" s="1478" t="s">
        <v>3123</v>
      </c>
      <c r="Z2087" s="1478"/>
      <c r="AA2087" s="1478" t="s">
        <v>3123</v>
      </c>
      <c r="AB2087" s="1478" t="s">
        <v>3123</v>
      </c>
      <c r="AC2087" s="1478"/>
      <c r="AD2087" s="839" t="str">
        <f>INDEX([1]TDSheet!$AV$14:$AV$25000,MATCH($B2087,[1]TDSheet!$B$14:$B$25000,0))</f>
        <v>1380*950</v>
      </c>
      <c r="AE2087" s="805">
        <f>INDEX([1]TDSheet!$AY$14:$AY$25000,MATCH($B2087,[1]TDSheet!$B$14:$B$25000,0))</f>
        <v>4200</v>
      </c>
      <c r="AF2087" s="1051"/>
      <c r="AG2087" s="1058"/>
      <c r="AH2087" s="251"/>
      <c r="AI2087" s="251"/>
    </row>
    <row r="2088" spans="1:35" ht="17.25" customHeight="1">
      <c r="A2088" s="836">
        <f>ROW(2088:2088)-SUM(AF$1:AF2089)</f>
        <v>2014</v>
      </c>
      <c r="B2088" s="1513" t="s">
        <v>7372</v>
      </c>
      <c r="C2088" s="1513" t="str">
        <f t="shared" ref="C2088" si="836">IF(D2088&lt;&gt;"",CONCATENATE(D2088,E2088,F2088,G2088,H2088,I2088,J2088,K2088,L2088),"")</f>
        <v>8430AGNBL</v>
      </c>
      <c r="D2088" s="837" t="s">
        <v>6992</v>
      </c>
      <c r="E2088" s="1084" t="s">
        <v>4471</v>
      </c>
      <c r="F2088" s="1288"/>
      <c r="G2088" s="1288"/>
      <c r="H2088" s="1288" t="str">
        <f t="shared" ref="H2088" si="837">IF(AB2088="+","P","")</f>
        <v/>
      </c>
      <c r="I2088" s="1288"/>
      <c r="J2088" s="1288" t="str">
        <f t="shared" ref="J2088" si="838">IF(Z2088="+","V","")</f>
        <v/>
      </c>
      <c r="K2088" s="1288"/>
      <c r="L2088" s="1288"/>
      <c r="M2088" s="1780" t="str">
        <f>INDEX([1]TDSheet!$S$14:$S$25000,MATCH($B2088,[1]TDSheet!$B$14:$B$25000,0))</f>
        <v xml:space="preserve"> Toyota "Corolla" XII E210 4D Sed '2018- #8430 ЗП ТЗ</v>
      </c>
      <c r="N2088" s="1781">
        <f>INDEX([1]TDSheet!$AX$14:$AX$25000,MATCH($B2088,[1]TDSheet!$B$14:$B$25000,0))</f>
        <v>4000</v>
      </c>
      <c r="O2088" s="1781">
        <f>INDEX([1]TDSheet!$AX$14:$AX$25000,MATCH($B2088,[1]TDSheet!$B$14:$B$25000,0))</f>
        <v>4000</v>
      </c>
      <c r="P2088" s="1781">
        <f>INDEX([1]TDSheet!$AX$14:$AX$25000,MATCH($B2088,[1]TDSheet!$B$14:$B$25000,0))</f>
        <v>4000</v>
      </c>
      <c r="Q2088" s="1781">
        <f>INDEX([1]TDSheet!$AX$14:$AX$25000,MATCH($B2088,[1]TDSheet!$B$14:$B$25000,0))</f>
        <v>4000</v>
      </c>
      <c r="R2088" s="1781">
        <f>INDEX([1]TDSheet!$AX$14:$AX$25000,MATCH($B2088,[1]TDSheet!$B$14:$B$25000,0))</f>
        <v>4000</v>
      </c>
      <c r="S2088" s="1781">
        <f>INDEX([1]TDSheet!$AX$14:$AX$25000,MATCH($B2088,[1]TDSheet!$B$14:$B$25000,0))</f>
        <v>4000</v>
      </c>
      <c r="T2088" s="1781">
        <f>INDEX([1]TDSheet!$AX$14:$AX$25000,MATCH($B2088,[1]TDSheet!$B$14:$B$25000,0))</f>
        <v>4000</v>
      </c>
      <c r="U2088" s="1781">
        <f>INDEX([1]TDSheet!$AX$14:$AX$25000,MATCH($B2088,[1]TDSheet!$B$14:$B$25000,0))</f>
        <v>4000</v>
      </c>
      <c r="V2088" s="1782">
        <f>INDEX([1]TDSheet!$AX$14:$AX$25000,MATCH($B2088,[1]TDSheet!$B$14:$B$25000,0))</f>
        <v>4000</v>
      </c>
      <c r="W2088" s="1477" t="s">
        <v>6993</v>
      </c>
      <c r="X2088" s="838" t="s">
        <v>5856</v>
      </c>
      <c r="Y2088" s="1478" t="s">
        <v>3123</v>
      </c>
      <c r="Z2088" s="1478"/>
      <c r="AA2088" s="1478"/>
      <c r="AB2088" s="1478"/>
      <c r="AC2088" s="1478" t="s">
        <v>3123</v>
      </c>
      <c r="AD2088" s="839" t="str">
        <f>INDEX([1]TDSheet!$AV$14:$AV$25000,MATCH($B2088,[1]TDSheet!$B$14:$B$25000,0))</f>
        <v>1411*1002</v>
      </c>
      <c r="AE2088" s="824">
        <f>INDEX([1]TDSheet!$AY$14:$AY$25000,MATCH($B2088,[1]TDSheet!$B$14:$B$25000,0))</f>
        <v>4500</v>
      </c>
      <c r="AF2088" s="1051"/>
      <c r="AG2088" s="1058"/>
      <c r="AH2088" s="251"/>
      <c r="AI2088" s="251"/>
    </row>
    <row r="2089" spans="1:35" ht="17.25" customHeight="1">
      <c r="A2089" s="836">
        <f>ROW(2089:2089)-SUM(AF$1:AF2089)</f>
        <v>2015</v>
      </c>
      <c r="B2089" s="1513" t="s">
        <v>7179</v>
      </c>
      <c r="C2089" s="1513" t="str">
        <f t="shared" ref="C2089:C2090" si="839">IF(D2089&lt;&gt;"",CONCATENATE(D2089,E2089,F2089,G2089,H2089,I2089,J2089,K2089,L2089),"")</f>
        <v>8430AGNBLP</v>
      </c>
      <c r="D2089" s="837" t="s">
        <v>6992</v>
      </c>
      <c r="E2089" s="1084" t="s">
        <v>4471</v>
      </c>
      <c r="F2089" s="1288"/>
      <c r="G2089" s="1288"/>
      <c r="H2089" s="1288" t="str">
        <f t="shared" si="835"/>
        <v>P</v>
      </c>
      <c r="I2089" s="1288"/>
      <c r="J2089" s="1288" t="str">
        <f t="shared" si="831"/>
        <v/>
      </c>
      <c r="K2089" s="1288"/>
      <c r="L2089" s="1288"/>
      <c r="M2089" s="1780" t="str">
        <f>INDEX([1]TDSheet!$S$14:$S$25000,MATCH($B2089,[1]TDSheet!$B$14:$B$25000,0))</f>
        <v xml:space="preserve"> Toyota "Corolla" XII E210 4D Sed '2018- #8430 ЗП ТЗ ДД</v>
      </c>
      <c r="N2089" s="1781">
        <f>INDEX([1]TDSheet!$AX$14:$AX$25000,MATCH($B2089,[1]TDSheet!$B$14:$B$25000,0))</f>
        <v>4000</v>
      </c>
      <c r="O2089" s="1781">
        <f>INDEX([1]TDSheet!$AX$14:$AX$25000,MATCH($B2089,[1]TDSheet!$B$14:$B$25000,0))</f>
        <v>4000</v>
      </c>
      <c r="P2089" s="1781">
        <f>INDEX([1]TDSheet!$AX$14:$AX$25000,MATCH($B2089,[1]TDSheet!$B$14:$B$25000,0))</f>
        <v>4000</v>
      </c>
      <c r="Q2089" s="1781">
        <f>INDEX([1]TDSheet!$AX$14:$AX$25000,MATCH($B2089,[1]TDSheet!$B$14:$B$25000,0))</f>
        <v>4000</v>
      </c>
      <c r="R2089" s="1781">
        <f>INDEX([1]TDSheet!$AX$14:$AX$25000,MATCH($B2089,[1]TDSheet!$B$14:$B$25000,0))</f>
        <v>4000</v>
      </c>
      <c r="S2089" s="1781">
        <f>INDEX([1]TDSheet!$AX$14:$AX$25000,MATCH($B2089,[1]TDSheet!$B$14:$B$25000,0))</f>
        <v>4000</v>
      </c>
      <c r="T2089" s="1781">
        <f>INDEX([1]TDSheet!$AX$14:$AX$25000,MATCH($B2089,[1]TDSheet!$B$14:$B$25000,0))</f>
        <v>4000</v>
      </c>
      <c r="U2089" s="1781">
        <f>INDEX([1]TDSheet!$AX$14:$AX$25000,MATCH($B2089,[1]TDSheet!$B$14:$B$25000,0))</f>
        <v>4000</v>
      </c>
      <c r="V2089" s="1782">
        <f>INDEX([1]TDSheet!$AX$14:$AX$25000,MATCH($B2089,[1]TDSheet!$B$14:$B$25000,0))</f>
        <v>4000</v>
      </c>
      <c r="W2089" s="1477" t="s">
        <v>6993</v>
      </c>
      <c r="X2089" s="838" t="s">
        <v>5856</v>
      </c>
      <c r="Y2089" s="1478" t="s">
        <v>3123</v>
      </c>
      <c r="Z2089" s="1478"/>
      <c r="AA2089" s="1478"/>
      <c r="AB2089" s="1478" t="s">
        <v>3123</v>
      </c>
      <c r="AC2089" s="1478"/>
      <c r="AD2089" s="839" t="str">
        <f>INDEX([1]TDSheet!$AV$14:$AV$25000,MATCH($B2089,[1]TDSheet!$B$14:$B$25000,0))</f>
        <v>1411*1002</v>
      </c>
      <c r="AE2089" s="824">
        <f>INDEX([1]TDSheet!$AY$14:$AY$25000,MATCH($B2089,[1]TDSheet!$B$14:$B$25000,0))</f>
        <v>4500</v>
      </c>
      <c r="AF2089" s="1051"/>
      <c r="AG2089" s="1058"/>
      <c r="AH2089" s="251"/>
      <c r="AI2089" s="251"/>
    </row>
    <row r="2090" spans="1:35" ht="17.25" customHeight="1">
      <c r="A2090" s="836">
        <f>ROW(2090:2090)-SUM(AF$1:AF2090)</f>
        <v>2016</v>
      </c>
      <c r="B2090" s="1513" t="s">
        <v>7373</v>
      </c>
      <c r="C2090" s="1513" t="str">
        <f t="shared" si="839"/>
        <v>8430AGNBLH</v>
      </c>
      <c r="D2090" s="837" t="s">
        <v>6992</v>
      </c>
      <c r="E2090" s="1084" t="s">
        <v>4471</v>
      </c>
      <c r="F2090" s="1288"/>
      <c r="G2090" s="1288" t="s">
        <v>4473</v>
      </c>
      <c r="H2090" s="1288" t="str">
        <f t="shared" ref="H2090" si="840">IF(AB2090="+","P","")</f>
        <v/>
      </c>
      <c r="I2090" s="1288"/>
      <c r="J2090" s="1288" t="str">
        <f t="shared" ref="J2090" si="841">IF(Z2090="+","V","")</f>
        <v/>
      </c>
      <c r="K2090" s="1288"/>
      <c r="L2090" s="1288"/>
      <c r="M2090" s="1780" t="str">
        <f>INDEX([1]TDSheet!$S$14:$S$25000,MATCH($B2090,[1]TDSheet!$B$14:$B$25000,0))</f>
        <v xml:space="preserve"> Toyota "Corolla" XII E210 4D Sed '2018- #8430 ЗП ТЗ (обогрев щеток)</v>
      </c>
      <c r="N2090" s="1781">
        <f>INDEX([1]TDSheet!$AX$14:$AX$25000,MATCH($B2090,[1]TDSheet!$B$14:$B$25000,0))</f>
        <v>4500</v>
      </c>
      <c r="O2090" s="1781">
        <f>INDEX([1]TDSheet!$AX$14:$AX$25000,MATCH($B2090,[1]TDSheet!$B$14:$B$25000,0))</f>
        <v>4500</v>
      </c>
      <c r="P2090" s="1781">
        <f>INDEX([1]TDSheet!$AX$14:$AX$25000,MATCH($B2090,[1]TDSheet!$B$14:$B$25000,0))</f>
        <v>4500</v>
      </c>
      <c r="Q2090" s="1781">
        <f>INDEX([1]TDSheet!$AX$14:$AX$25000,MATCH($B2090,[1]TDSheet!$B$14:$B$25000,0))</f>
        <v>4500</v>
      </c>
      <c r="R2090" s="1781">
        <f>INDEX([1]TDSheet!$AX$14:$AX$25000,MATCH($B2090,[1]TDSheet!$B$14:$B$25000,0))</f>
        <v>4500</v>
      </c>
      <c r="S2090" s="1781">
        <f>INDEX([1]TDSheet!$AX$14:$AX$25000,MATCH($B2090,[1]TDSheet!$B$14:$B$25000,0))</f>
        <v>4500</v>
      </c>
      <c r="T2090" s="1781">
        <f>INDEX([1]TDSheet!$AX$14:$AX$25000,MATCH($B2090,[1]TDSheet!$B$14:$B$25000,0))</f>
        <v>4500</v>
      </c>
      <c r="U2090" s="1781">
        <f>INDEX([1]TDSheet!$AX$14:$AX$25000,MATCH($B2090,[1]TDSheet!$B$14:$B$25000,0))</f>
        <v>4500</v>
      </c>
      <c r="V2090" s="1782">
        <f>INDEX([1]TDSheet!$AX$14:$AX$25000,MATCH($B2090,[1]TDSheet!$B$14:$B$25000,0))</f>
        <v>4500</v>
      </c>
      <c r="W2090" s="1477" t="s">
        <v>6993</v>
      </c>
      <c r="X2090" s="838" t="s">
        <v>5856</v>
      </c>
      <c r="Y2090" s="1478" t="s">
        <v>3123</v>
      </c>
      <c r="Z2090" s="1478"/>
      <c r="AA2090" s="1478"/>
      <c r="AB2090" s="1478"/>
      <c r="AC2090" s="1478" t="s">
        <v>3123</v>
      </c>
      <c r="AD2090" s="839" t="str">
        <f>INDEX([1]TDSheet!$AV$14:$AV$25000,MATCH($B2090,[1]TDSheet!$B$14:$B$25000,0))</f>
        <v>1411*1002</v>
      </c>
      <c r="AE2090" s="824">
        <f>INDEX([1]TDSheet!$AY$14:$AY$25000,MATCH($B2090,[1]TDSheet!$B$14:$B$25000,0))</f>
        <v>5000</v>
      </c>
      <c r="AF2090" s="1051"/>
      <c r="AG2090" s="1058"/>
      <c r="AH2090" s="251"/>
      <c r="AI2090" s="251"/>
    </row>
    <row r="2091" spans="1:35" ht="17.25" customHeight="1">
      <c r="A2091" s="836">
        <f>ROW(2091:2091)-SUM(AF$1:AF2091)</f>
        <v>2017</v>
      </c>
      <c r="B2091" s="1513" t="s">
        <v>7180</v>
      </c>
      <c r="C2091" s="1513" t="str">
        <f t="shared" ref="C2091" si="842">IF(D2091&lt;&gt;"",CONCATENATE(D2091,E2091,F2091,G2091,H2091,I2091,J2091,K2091,L2091),"")</f>
        <v>8430AGNBLHP</v>
      </c>
      <c r="D2091" s="837" t="s">
        <v>6992</v>
      </c>
      <c r="E2091" s="1084" t="s">
        <v>4471</v>
      </c>
      <c r="F2091" s="1288"/>
      <c r="G2091" s="1288" t="s">
        <v>4473</v>
      </c>
      <c r="H2091" s="1288" t="str">
        <f t="shared" si="835"/>
        <v>P</v>
      </c>
      <c r="I2091" s="1288"/>
      <c r="J2091" s="1288" t="str">
        <f t="shared" si="831"/>
        <v/>
      </c>
      <c r="K2091" s="1288"/>
      <c r="L2091" s="1288"/>
      <c r="M2091" s="1780" t="str">
        <f>INDEX([1]TDSheet!$S$14:$S$25000,MATCH($B2091,[1]TDSheet!$B$14:$B$25000,0))</f>
        <v xml:space="preserve"> Toyota "Corolla" XII E210 4D Sed '2018- #8430 ЗП ТЗ ДД (обогрев щеток)</v>
      </c>
      <c r="N2091" s="1781">
        <f>INDEX([1]TDSheet!$AX$14:$AX$25000,MATCH($B2091,[1]TDSheet!$B$14:$B$25000,0))</f>
        <v>4500</v>
      </c>
      <c r="O2091" s="1781">
        <f>INDEX([1]TDSheet!$AX$14:$AX$25000,MATCH($B2091,[1]TDSheet!$B$14:$B$25000,0))</f>
        <v>4500</v>
      </c>
      <c r="P2091" s="1781">
        <f>INDEX([1]TDSheet!$AX$14:$AX$25000,MATCH($B2091,[1]TDSheet!$B$14:$B$25000,0))</f>
        <v>4500</v>
      </c>
      <c r="Q2091" s="1781">
        <f>INDEX([1]TDSheet!$AX$14:$AX$25000,MATCH($B2091,[1]TDSheet!$B$14:$B$25000,0))</f>
        <v>4500</v>
      </c>
      <c r="R2091" s="1781">
        <f>INDEX([1]TDSheet!$AX$14:$AX$25000,MATCH($B2091,[1]TDSheet!$B$14:$B$25000,0))</f>
        <v>4500</v>
      </c>
      <c r="S2091" s="1781">
        <f>INDEX([1]TDSheet!$AX$14:$AX$25000,MATCH($B2091,[1]TDSheet!$B$14:$B$25000,0))</f>
        <v>4500</v>
      </c>
      <c r="T2091" s="1781">
        <f>INDEX([1]TDSheet!$AX$14:$AX$25000,MATCH($B2091,[1]TDSheet!$B$14:$B$25000,0))</f>
        <v>4500</v>
      </c>
      <c r="U2091" s="1781">
        <f>INDEX([1]TDSheet!$AX$14:$AX$25000,MATCH($B2091,[1]TDSheet!$B$14:$B$25000,0))</f>
        <v>4500</v>
      </c>
      <c r="V2091" s="1782">
        <f>INDEX([1]TDSheet!$AX$14:$AX$25000,MATCH($B2091,[1]TDSheet!$B$14:$B$25000,0))</f>
        <v>4500</v>
      </c>
      <c r="W2091" s="1477" t="s">
        <v>6993</v>
      </c>
      <c r="X2091" s="838" t="s">
        <v>5856</v>
      </c>
      <c r="Y2091" s="1478" t="s">
        <v>3123</v>
      </c>
      <c r="Z2091" s="1478"/>
      <c r="AA2091" s="1478"/>
      <c r="AB2091" s="1478" t="s">
        <v>3123</v>
      </c>
      <c r="AC2091" s="1478"/>
      <c r="AD2091" s="839" t="str">
        <f>INDEX([1]TDSheet!$AV$14:$AV$25000,MATCH($B2091,[1]TDSheet!$B$14:$B$25000,0))</f>
        <v>1411*1002</v>
      </c>
      <c r="AE2091" s="824">
        <f>INDEX([1]TDSheet!$AY$14:$AY$25000,MATCH($B2091,[1]TDSheet!$B$14:$B$25000,0))</f>
        <v>5000</v>
      </c>
      <c r="AF2091" s="1051"/>
      <c r="AG2091" s="1058"/>
      <c r="AH2091" s="251"/>
      <c r="AI2091" s="251"/>
    </row>
    <row r="2092" spans="1:35" ht="17.25" customHeight="1">
      <c r="A2092" s="836">
        <f>ROW(2092:2092)-SUM(AF$1:AF2092)</f>
        <v>2018</v>
      </c>
      <c r="B2092" s="159" t="s">
        <v>6991</v>
      </c>
      <c r="C2092" s="159" t="str">
        <f t="shared" si="834"/>
        <v>8430AGNBLHP</v>
      </c>
      <c r="D2092" s="837" t="s">
        <v>6992</v>
      </c>
      <c r="E2092" s="1084" t="s">
        <v>4471</v>
      </c>
      <c r="F2092" s="1288"/>
      <c r="G2092" s="1288" t="s">
        <v>4473</v>
      </c>
      <c r="H2092" s="1288" t="str">
        <f t="shared" ref="H2092" si="843">IF(AB2092="+","P","")</f>
        <v>P</v>
      </c>
      <c r="I2092" s="1288"/>
      <c r="J2092" s="1288" t="str">
        <f t="shared" ref="J2092" si="844">IF(Z2092="+","V","")</f>
        <v/>
      </c>
      <c r="K2092" s="1288"/>
      <c r="L2092" s="1288"/>
      <c r="M2092" s="1780" t="str">
        <f>INDEX([1]TDSheet!$S$14:$S$25000,MATCH($B2092,[1]TDSheet!$B$14:$B$25000,0))</f>
        <v xml:space="preserve"> Toyota "Corolla" XII E210 4D Sed '2018- #8430 ЗП ТЗ ДД камера (обогрев щеток)</v>
      </c>
      <c r="N2092" s="1781">
        <f>INDEX([1]TDSheet!$AX$14:$AX$25000,MATCH($B2092,[1]TDSheet!$B$14:$B$25000,0))</f>
        <v>4500</v>
      </c>
      <c r="O2092" s="1781">
        <f>INDEX([1]TDSheet!$AX$14:$AX$25000,MATCH($B2092,[1]TDSheet!$B$14:$B$25000,0))</f>
        <v>4500</v>
      </c>
      <c r="P2092" s="1781">
        <f>INDEX([1]TDSheet!$AX$14:$AX$25000,MATCH($B2092,[1]TDSheet!$B$14:$B$25000,0))</f>
        <v>4500</v>
      </c>
      <c r="Q2092" s="1781">
        <f>INDEX([1]TDSheet!$AX$14:$AX$25000,MATCH($B2092,[1]TDSheet!$B$14:$B$25000,0))</f>
        <v>4500</v>
      </c>
      <c r="R2092" s="1781">
        <f>INDEX([1]TDSheet!$AX$14:$AX$25000,MATCH($B2092,[1]TDSheet!$B$14:$B$25000,0))</f>
        <v>4500</v>
      </c>
      <c r="S2092" s="1781">
        <f>INDEX([1]TDSheet!$AX$14:$AX$25000,MATCH($B2092,[1]TDSheet!$B$14:$B$25000,0))</f>
        <v>4500</v>
      </c>
      <c r="T2092" s="1781">
        <f>INDEX([1]TDSheet!$AX$14:$AX$25000,MATCH($B2092,[1]TDSheet!$B$14:$B$25000,0))</f>
        <v>4500</v>
      </c>
      <c r="U2092" s="1781">
        <f>INDEX([1]TDSheet!$AX$14:$AX$25000,MATCH($B2092,[1]TDSheet!$B$14:$B$25000,0))</f>
        <v>4500</v>
      </c>
      <c r="V2092" s="1782">
        <f>INDEX([1]TDSheet!$AX$14:$AX$25000,MATCH($B2092,[1]TDSheet!$B$14:$B$25000,0))</f>
        <v>4500</v>
      </c>
      <c r="W2092" s="1477" t="s">
        <v>6993</v>
      </c>
      <c r="X2092" s="838" t="s">
        <v>5856</v>
      </c>
      <c r="Y2092" s="1478" t="s">
        <v>3123</v>
      </c>
      <c r="Z2092" s="1478"/>
      <c r="AA2092" s="1478"/>
      <c r="AB2092" s="1478" t="s">
        <v>3123</v>
      </c>
      <c r="AC2092" s="1478"/>
      <c r="AD2092" s="839" t="str">
        <f>INDEX([1]TDSheet!$AV$14:$AV$25000,MATCH($B2092,[1]TDSheet!$B$14:$B$25000,0))</f>
        <v>1411*1002</v>
      </c>
      <c r="AE2092" s="805">
        <f>INDEX([1]TDSheet!$AY$14:$AY$25000,MATCH($B2092,[1]TDSheet!$B$14:$B$25000,0))</f>
        <v>5000</v>
      </c>
      <c r="AF2092" s="1051"/>
      <c r="AG2092" s="1058"/>
      <c r="AH2092" s="251"/>
      <c r="AI2092" s="251"/>
    </row>
    <row r="2093" spans="1:35" ht="17.25" customHeight="1">
      <c r="A2093" s="836">
        <f>ROW(2093:2093)-SUM(AF$1:AF2093)</f>
        <v>2019</v>
      </c>
      <c r="B2093" s="159" t="s">
        <v>2741</v>
      </c>
      <c r="C2093" s="159" t="str">
        <f t="shared" si="834"/>
        <v/>
      </c>
      <c r="D2093" s="841"/>
      <c r="E2093" s="1054" t="s">
        <v>4471</v>
      </c>
      <c r="F2093" s="1289"/>
      <c r="G2093" s="1289"/>
      <c r="H2093" s="1289" t="str">
        <f t="shared" si="835"/>
        <v/>
      </c>
      <c r="I2093" s="1289"/>
      <c r="J2093" s="1289" t="str">
        <f t="shared" si="831"/>
        <v/>
      </c>
      <c r="K2093" s="1289"/>
      <c r="L2093" s="1289"/>
      <c r="M2093" s="1780" t="str">
        <f>INDEX([1]TDSheet!$S$14:$S$25000,MATCH($B2093,[1]TDSheet!$B$14:$B$25000,0))</f>
        <v xml:space="preserve"> Toyota "Corona Premio" AT210 RT210 / ST210 RHD 4D Sed | "Carina" VII T210 (96-01) RHD 4D Sed '1996-2001 ЗП ТЗ</v>
      </c>
      <c r="N2093" s="1781">
        <f>INDEX([1]TDSheet!$AX$14:$AX$25000,MATCH($B2093,[1]TDSheet!$B$14:$B$25000,0))</f>
        <v>3100</v>
      </c>
      <c r="O2093" s="1781">
        <f>INDEX([1]TDSheet!$AX$14:$AX$25000,MATCH($B2093,[1]TDSheet!$B$14:$B$25000,0))</f>
        <v>3100</v>
      </c>
      <c r="P2093" s="1781">
        <f>INDEX([1]TDSheet!$AX$14:$AX$25000,MATCH($B2093,[1]TDSheet!$B$14:$B$25000,0))</f>
        <v>3100</v>
      </c>
      <c r="Q2093" s="1781">
        <f>INDEX([1]TDSheet!$AX$14:$AX$25000,MATCH($B2093,[1]TDSheet!$B$14:$B$25000,0))</f>
        <v>3100</v>
      </c>
      <c r="R2093" s="1781">
        <f>INDEX([1]TDSheet!$AX$14:$AX$25000,MATCH($B2093,[1]TDSheet!$B$14:$B$25000,0))</f>
        <v>3100</v>
      </c>
      <c r="S2093" s="1781">
        <f>INDEX([1]TDSheet!$AX$14:$AX$25000,MATCH($B2093,[1]TDSheet!$B$14:$B$25000,0))</f>
        <v>3100</v>
      </c>
      <c r="T2093" s="1781">
        <f>INDEX([1]TDSheet!$AX$14:$AX$25000,MATCH($B2093,[1]TDSheet!$B$14:$B$25000,0))</f>
        <v>3100</v>
      </c>
      <c r="U2093" s="1781">
        <f>INDEX([1]TDSheet!$AX$14:$AX$25000,MATCH($B2093,[1]TDSheet!$B$14:$B$25000,0))</f>
        <v>3100</v>
      </c>
      <c r="V2093" s="1782">
        <f>INDEX([1]TDSheet!$AX$14:$AX$25000,MATCH($B2093,[1]TDSheet!$B$14:$B$25000,0))</f>
        <v>3100</v>
      </c>
      <c r="W2093" s="1477" t="s">
        <v>6461</v>
      </c>
      <c r="X2093" s="838" t="s">
        <v>3851</v>
      </c>
      <c r="Y2093" s="1478" t="s">
        <v>3123</v>
      </c>
      <c r="Z2093" s="1478"/>
      <c r="AA2093" s="1478"/>
      <c r="AB2093" s="1478"/>
      <c r="AC2093" s="1478" t="s">
        <v>3123</v>
      </c>
      <c r="AD2093" s="839" t="str">
        <f>INDEX([1]TDSheet!$AV$14:$AV$25000,MATCH($B2093,[1]TDSheet!$B$14:$B$25000,0))</f>
        <v>1465*781</v>
      </c>
      <c r="AE2093" s="805">
        <f>INDEX([1]TDSheet!$AY$14:$AY$25000,MATCH($B2093,[1]TDSheet!$B$14:$B$25000,0))</f>
        <v>3600</v>
      </c>
      <c r="AF2093" s="1051"/>
      <c r="AG2093" s="1058"/>
      <c r="AH2093" s="251"/>
      <c r="AI2093" s="251"/>
    </row>
    <row r="2094" spans="1:35" ht="35.1" customHeight="1">
      <c r="A2094" s="836">
        <f>ROW(2094:2094)-SUM(AF$1:AF2094)</f>
        <v>2020</v>
      </c>
      <c r="B2094" s="159" t="s">
        <v>2743</v>
      </c>
      <c r="C2094" s="159" t="str">
        <f t="shared" si="834"/>
        <v>8262AGNBL</v>
      </c>
      <c r="D2094" s="841" t="s">
        <v>4222</v>
      </c>
      <c r="E2094" s="1054" t="s">
        <v>4471</v>
      </c>
      <c r="F2094" s="1289"/>
      <c r="G2094" s="1289"/>
      <c r="H2094" s="1289" t="str">
        <f t="shared" si="835"/>
        <v/>
      </c>
      <c r="I2094" s="1289"/>
      <c r="J2094" s="1289" t="str">
        <f t="shared" si="831"/>
        <v/>
      </c>
      <c r="K2094" s="1289"/>
      <c r="L2094" s="1289"/>
      <c r="M2094" s="1780" t="str">
        <f>INDEX([1]TDSheet!$S$14:$S$25000,MATCH($B2094,[1]TDSheet!$B$14:$B$25000,0))</f>
        <v xml:space="preserve"> Toyota "Corona" VIII T170 4D Sed / ST170 5D Lbk RHD | "Carina" V T170 4D Sed / AT171 5D Lbk / AT170G 5D Wagon '1987-1993 ЗП ТЗ #8262AGNBL</v>
      </c>
      <c r="N2094" s="1781">
        <f>INDEX([1]TDSheet!$AX$14:$AX$25000,MATCH($B2094,[1]TDSheet!$B$14:$B$25000,0))</f>
        <v>3200</v>
      </c>
      <c r="O2094" s="1781">
        <f>INDEX([1]TDSheet!$AX$14:$AX$25000,MATCH($B2094,[1]TDSheet!$B$14:$B$25000,0))</f>
        <v>3200</v>
      </c>
      <c r="P2094" s="1781">
        <f>INDEX([1]TDSheet!$AX$14:$AX$25000,MATCH($B2094,[1]TDSheet!$B$14:$B$25000,0))</f>
        <v>3200</v>
      </c>
      <c r="Q2094" s="1781">
        <f>INDEX([1]TDSheet!$AX$14:$AX$25000,MATCH($B2094,[1]TDSheet!$B$14:$B$25000,0))</f>
        <v>3200</v>
      </c>
      <c r="R2094" s="1781">
        <f>INDEX([1]TDSheet!$AX$14:$AX$25000,MATCH($B2094,[1]TDSheet!$B$14:$B$25000,0))</f>
        <v>3200</v>
      </c>
      <c r="S2094" s="1781">
        <f>INDEX([1]TDSheet!$AX$14:$AX$25000,MATCH($B2094,[1]TDSheet!$B$14:$B$25000,0))</f>
        <v>3200</v>
      </c>
      <c r="T2094" s="1781">
        <f>INDEX([1]TDSheet!$AX$14:$AX$25000,MATCH($B2094,[1]TDSheet!$B$14:$B$25000,0))</f>
        <v>3200</v>
      </c>
      <c r="U2094" s="1781">
        <f>INDEX([1]TDSheet!$AX$14:$AX$25000,MATCH($B2094,[1]TDSheet!$B$14:$B$25000,0))</f>
        <v>3200</v>
      </c>
      <c r="V2094" s="1782">
        <f>INDEX([1]TDSheet!$AX$14:$AX$25000,MATCH($B2094,[1]TDSheet!$B$14:$B$25000,0))</f>
        <v>3200</v>
      </c>
      <c r="W2094" s="1477" t="s">
        <v>6460</v>
      </c>
      <c r="X2094" s="838" t="s">
        <v>3889</v>
      </c>
      <c r="Y2094" s="1478" t="s">
        <v>3123</v>
      </c>
      <c r="Z2094" s="1478"/>
      <c r="AA2094" s="1478"/>
      <c r="AB2094" s="1478"/>
      <c r="AC2094" s="1478" t="s">
        <v>3123</v>
      </c>
      <c r="AD2094" s="839" t="str">
        <f>INDEX([1]TDSheet!$AV$14:$AV$25000,MATCH($B2094,[1]TDSheet!$B$14:$B$25000,0))</f>
        <v>1450*770</v>
      </c>
      <c r="AE2094" s="805">
        <f>INDEX([1]TDSheet!$AY$14:$AY$25000,MATCH($B2094,[1]TDSheet!$B$14:$B$25000,0))</f>
        <v>3700</v>
      </c>
      <c r="AF2094" s="1051"/>
      <c r="AG2094" s="1058"/>
      <c r="AH2094" s="251"/>
      <c r="AI2094" s="251"/>
    </row>
    <row r="2095" spans="1:35" ht="17.25" customHeight="1">
      <c r="A2095" s="836">
        <f>ROW(2095:2095)-SUM(AF$1:AF2095)</f>
        <v>2021</v>
      </c>
      <c r="B2095" s="159" t="s">
        <v>2744</v>
      </c>
      <c r="C2095" s="159" t="str">
        <f>IF(D2095&lt;&gt;"",CONCATENATE(D2095,E2095,F2095,G2095,H2095,I2095,J2095,K2095,L2095),"")</f>
        <v/>
      </c>
      <c r="D2095" s="841"/>
      <c r="E2095" s="1054" t="s">
        <v>4471</v>
      </c>
      <c r="F2095" s="1289"/>
      <c r="G2095" s="1289"/>
      <c r="H2095" s="1289" t="str">
        <f>IF(AB2095="+","P","")</f>
        <v/>
      </c>
      <c r="I2095" s="1289"/>
      <c r="J2095" s="1289" t="str">
        <f t="shared" si="831"/>
        <v/>
      </c>
      <c r="K2095" s="1289"/>
      <c r="L2095" s="1289"/>
      <c r="M2095" s="1780" t="str">
        <f>INDEX([1]TDSheet!$S$14:$S$25000,MATCH($B2095,[1]TDSheet!$B$14:$B$25000,0))</f>
        <v xml:space="preserve"> Toyota "Cresta" IV X90 4D Sed '1992-1996 ЗП ТЗ</v>
      </c>
      <c r="N2095" s="1781">
        <f>INDEX([1]TDSheet!$AX$14:$AX$25000,MATCH($B2095,[1]TDSheet!$B$14:$B$25000,0))</f>
        <v>3200</v>
      </c>
      <c r="O2095" s="1781">
        <f>INDEX([1]TDSheet!$AX$14:$AX$25000,MATCH($B2095,[1]TDSheet!$B$14:$B$25000,0))</f>
        <v>3200</v>
      </c>
      <c r="P2095" s="1781">
        <f>INDEX([1]TDSheet!$AX$14:$AX$25000,MATCH($B2095,[1]TDSheet!$B$14:$B$25000,0))</f>
        <v>3200</v>
      </c>
      <c r="Q2095" s="1781">
        <f>INDEX([1]TDSheet!$AX$14:$AX$25000,MATCH($B2095,[1]TDSheet!$B$14:$B$25000,0))</f>
        <v>3200</v>
      </c>
      <c r="R2095" s="1781">
        <f>INDEX([1]TDSheet!$AX$14:$AX$25000,MATCH($B2095,[1]TDSheet!$B$14:$B$25000,0))</f>
        <v>3200</v>
      </c>
      <c r="S2095" s="1781">
        <f>INDEX([1]TDSheet!$AX$14:$AX$25000,MATCH($B2095,[1]TDSheet!$B$14:$B$25000,0))</f>
        <v>3200</v>
      </c>
      <c r="T2095" s="1781">
        <f>INDEX([1]TDSheet!$AX$14:$AX$25000,MATCH($B2095,[1]TDSheet!$B$14:$B$25000,0))</f>
        <v>3200</v>
      </c>
      <c r="U2095" s="1781">
        <f>INDEX([1]TDSheet!$AX$14:$AX$25000,MATCH($B2095,[1]TDSheet!$B$14:$B$25000,0))</f>
        <v>3200</v>
      </c>
      <c r="V2095" s="1782">
        <f>INDEX([1]TDSheet!$AX$14:$AX$25000,MATCH($B2095,[1]TDSheet!$B$14:$B$25000,0))</f>
        <v>3200</v>
      </c>
      <c r="W2095" s="1477" t="s">
        <v>6428</v>
      </c>
      <c r="X2095" s="838" t="s">
        <v>3847</v>
      </c>
      <c r="Y2095" s="1478" t="s">
        <v>3123</v>
      </c>
      <c r="Z2095" s="1478"/>
      <c r="AA2095" s="1478"/>
      <c r="AB2095" s="1478"/>
      <c r="AC2095" s="1478" t="s">
        <v>3123</v>
      </c>
      <c r="AD2095" s="839" t="str">
        <f>INDEX([1]TDSheet!$AV$14:$AV$25000,MATCH($B2095,[1]TDSheet!$B$14:$B$25000,0))</f>
        <v>1440*860</v>
      </c>
      <c r="AE2095" s="805">
        <f>INDEX([1]TDSheet!$AY$14:$AY$25000,MATCH($B2095,[1]TDSheet!$B$14:$B$25000,0))</f>
        <v>3700</v>
      </c>
      <c r="AF2095" s="1051"/>
      <c r="AG2095" s="1058"/>
      <c r="AH2095" s="251"/>
      <c r="AI2095" s="251"/>
    </row>
    <row r="2096" spans="1:35" ht="17.25" customHeight="1">
      <c r="A2096" s="836">
        <f>ROW(2096:2096)-SUM(AF$1:AF2096)</f>
        <v>2022</v>
      </c>
      <c r="B2096" s="159" t="s">
        <v>2745</v>
      </c>
      <c r="C2096" s="159" t="str">
        <f t="shared" si="834"/>
        <v/>
      </c>
      <c r="D2096" s="841"/>
      <c r="E2096" s="1054" t="s">
        <v>4471</v>
      </c>
      <c r="F2096" s="1289"/>
      <c r="G2096" s="1289"/>
      <c r="H2096" s="1289" t="str">
        <f t="shared" si="835"/>
        <v/>
      </c>
      <c r="I2096" s="1289"/>
      <c r="J2096" s="1289" t="str">
        <f t="shared" si="831"/>
        <v/>
      </c>
      <c r="K2096" s="1289"/>
      <c r="L2096" s="1289"/>
      <c r="M2096" s="1780" t="str">
        <f>INDEX([1]TDSheet!$S$14:$S$25000,MATCH($B2096,[1]TDSheet!$B$14:$B$25000,0))</f>
        <v xml:space="preserve"> Toyota "Cresta" V X100 4D Sed '1996-2001 ЗП ТЗ</v>
      </c>
      <c r="N2096" s="1781">
        <f>INDEX([1]TDSheet!$AX$14:$AX$25000,MATCH($B2096,[1]TDSheet!$B$14:$B$25000,0))</f>
        <v>3200</v>
      </c>
      <c r="O2096" s="1781">
        <f>INDEX([1]TDSheet!$AX$14:$AX$25000,MATCH($B2096,[1]TDSheet!$B$14:$B$25000,0))</f>
        <v>3200</v>
      </c>
      <c r="P2096" s="1781">
        <f>INDEX([1]TDSheet!$AX$14:$AX$25000,MATCH($B2096,[1]TDSheet!$B$14:$B$25000,0))</f>
        <v>3200</v>
      </c>
      <c r="Q2096" s="1781">
        <f>INDEX([1]TDSheet!$AX$14:$AX$25000,MATCH($B2096,[1]TDSheet!$B$14:$B$25000,0))</f>
        <v>3200</v>
      </c>
      <c r="R2096" s="1781">
        <f>INDEX([1]TDSheet!$AX$14:$AX$25000,MATCH($B2096,[1]TDSheet!$B$14:$B$25000,0))</f>
        <v>3200</v>
      </c>
      <c r="S2096" s="1781">
        <f>INDEX([1]TDSheet!$AX$14:$AX$25000,MATCH($B2096,[1]TDSheet!$B$14:$B$25000,0))</f>
        <v>3200</v>
      </c>
      <c r="T2096" s="1781">
        <f>INDEX([1]TDSheet!$AX$14:$AX$25000,MATCH($B2096,[1]TDSheet!$B$14:$B$25000,0))</f>
        <v>3200</v>
      </c>
      <c r="U2096" s="1781">
        <f>INDEX([1]TDSheet!$AX$14:$AX$25000,MATCH($B2096,[1]TDSheet!$B$14:$B$25000,0))</f>
        <v>3200</v>
      </c>
      <c r="V2096" s="1782">
        <f>INDEX([1]TDSheet!$AX$14:$AX$25000,MATCH($B2096,[1]TDSheet!$B$14:$B$25000,0))</f>
        <v>3200</v>
      </c>
      <c r="W2096" s="1477" t="s">
        <v>1111</v>
      </c>
      <c r="X2096" s="838" t="s">
        <v>3851</v>
      </c>
      <c r="Y2096" s="1478" t="s">
        <v>3123</v>
      </c>
      <c r="Z2096" s="1478"/>
      <c r="AA2096" s="1478"/>
      <c r="AB2096" s="1478"/>
      <c r="AC2096" s="1478" t="s">
        <v>3123</v>
      </c>
      <c r="AD2096" s="839" t="str">
        <f>INDEX([1]TDSheet!$AV$14:$AV$25000,MATCH($B2096,[1]TDSheet!$B$14:$B$25000,0))</f>
        <v>1450*860</v>
      </c>
      <c r="AE2096" s="805">
        <f>INDEX([1]TDSheet!$AY$14:$AY$25000,MATCH($B2096,[1]TDSheet!$B$14:$B$25000,0))</f>
        <v>3700</v>
      </c>
      <c r="AF2096" s="1051"/>
      <c r="AG2096" s="1058"/>
      <c r="AH2096" s="251"/>
      <c r="AI2096" s="251"/>
    </row>
    <row r="2097" spans="1:35" ht="17.25" customHeight="1">
      <c r="A2097" s="836">
        <f>ROW(2097:2097)-SUM(AF$1:AF2097)</f>
        <v>2023</v>
      </c>
      <c r="B2097" s="159" t="s">
        <v>2746</v>
      </c>
      <c r="C2097" s="159" t="str">
        <f t="shared" si="834"/>
        <v/>
      </c>
      <c r="D2097" s="841"/>
      <c r="E2097" s="1054" t="s">
        <v>4471</v>
      </c>
      <c r="F2097" s="1289"/>
      <c r="G2097" s="1289"/>
      <c r="H2097" s="1289" t="str">
        <f t="shared" si="835"/>
        <v/>
      </c>
      <c r="I2097" s="1289"/>
      <c r="J2097" s="1289" t="str">
        <f t="shared" si="831"/>
        <v/>
      </c>
      <c r="K2097" s="1289"/>
      <c r="L2097" s="1289"/>
      <c r="M2097" s="1780" t="str">
        <f>INDEX([1]TDSheet!$S$14:$S$25000,MATCH($B2097,[1]TDSheet!$B$14:$B$25000,0))</f>
        <v xml:space="preserve"> Toyota "Crown" IX S140 Hardtop RHD 4D Sed '1991-1995 ЗП ТЗ</v>
      </c>
      <c r="N2097" s="1781">
        <f>INDEX([1]TDSheet!$AX$14:$AX$25000,MATCH($B2097,[1]TDSheet!$B$14:$B$25000,0))</f>
        <v>3100</v>
      </c>
      <c r="O2097" s="1781">
        <f>INDEX([1]TDSheet!$AX$14:$AX$25000,MATCH($B2097,[1]TDSheet!$B$14:$B$25000,0))</f>
        <v>3100</v>
      </c>
      <c r="P2097" s="1781">
        <f>INDEX([1]TDSheet!$AX$14:$AX$25000,MATCH($B2097,[1]TDSheet!$B$14:$B$25000,0))</f>
        <v>3100</v>
      </c>
      <c r="Q2097" s="1781">
        <f>INDEX([1]TDSheet!$AX$14:$AX$25000,MATCH($B2097,[1]TDSheet!$B$14:$B$25000,0))</f>
        <v>3100</v>
      </c>
      <c r="R2097" s="1781">
        <f>INDEX([1]TDSheet!$AX$14:$AX$25000,MATCH($B2097,[1]TDSheet!$B$14:$B$25000,0))</f>
        <v>3100</v>
      </c>
      <c r="S2097" s="1781">
        <f>INDEX([1]TDSheet!$AX$14:$AX$25000,MATCH($B2097,[1]TDSheet!$B$14:$B$25000,0))</f>
        <v>3100</v>
      </c>
      <c r="T2097" s="1781">
        <f>INDEX([1]TDSheet!$AX$14:$AX$25000,MATCH($B2097,[1]TDSheet!$B$14:$B$25000,0))</f>
        <v>3100</v>
      </c>
      <c r="U2097" s="1781">
        <f>INDEX([1]TDSheet!$AX$14:$AX$25000,MATCH($B2097,[1]TDSheet!$B$14:$B$25000,0))</f>
        <v>3100</v>
      </c>
      <c r="V2097" s="1782">
        <f>INDEX([1]TDSheet!$AX$14:$AX$25000,MATCH($B2097,[1]TDSheet!$B$14:$B$25000,0))</f>
        <v>3100</v>
      </c>
      <c r="W2097" s="1477" t="s">
        <v>6462</v>
      </c>
      <c r="X2097" s="838" t="s">
        <v>4213</v>
      </c>
      <c r="Y2097" s="1478" t="s">
        <v>3123</v>
      </c>
      <c r="Z2097" s="1478"/>
      <c r="AA2097" s="1478" t="s">
        <v>3123</v>
      </c>
      <c r="AB2097" s="1478"/>
      <c r="AC2097" s="1478"/>
      <c r="AD2097" s="839" t="str">
        <f>INDEX([1]TDSheet!$AV$14:$AV$25000,MATCH($B2097,[1]TDSheet!$B$14:$B$25000,0))</f>
        <v>1460*810</v>
      </c>
      <c r="AE2097" s="805">
        <f>INDEX([1]TDSheet!$AY$14:$AY$25000,MATCH($B2097,[1]TDSheet!$B$14:$B$25000,0))</f>
        <v>3600</v>
      </c>
      <c r="AF2097" s="1051"/>
      <c r="AG2097" s="1058"/>
      <c r="AH2097" s="251"/>
      <c r="AI2097" s="251"/>
    </row>
    <row r="2098" spans="1:35" ht="17.25" customHeight="1">
      <c r="A2098" s="836">
        <f>ROW(2098:2098)-SUM(AF$1:AF2098)</f>
        <v>2024</v>
      </c>
      <c r="B2098" s="159" t="s">
        <v>2747</v>
      </c>
      <c r="C2098" s="159" t="str">
        <f t="shared" si="834"/>
        <v/>
      </c>
      <c r="D2098" s="841"/>
      <c r="E2098" s="1054" t="s">
        <v>4471</v>
      </c>
      <c r="F2098" s="1289"/>
      <c r="G2098" s="1289"/>
      <c r="H2098" s="1289" t="str">
        <f t="shared" si="835"/>
        <v/>
      </c>
      <c r="I2098" s="1289"/>
      <c r="J2098" s="1289" t="str">
        <f t="shared" si="831"/>
        <v/>
      </c>
      <c r="K2098" s="1289"/>
      <c r="L2098" s="1289"/>
      <c r="M2098" s="1780" t="str">
        <f>INDEX([1]TDSheet!$S$14:$S$25000,MATCH($B2098,[1]TDSheet!$B$14:$B$25000,0))</f>
        <v xml:space="preserve"> Toyota "Crown" X S150 Hardtop RHD 4D Sed '1995-2008 ЗП ТЗ</v>
      </c>
      <c r="N2098" s="1781">
        <f>INDEX([1]TDSheet!$AX$14:$AX$25000,MATCH($B2098,[1]TDSheet!$B$14:$B$25000,0))</f>
        <v>3250</v>
      </c>
      <c r="O2098" s="1781">
        <f>INDEX([1]TDSheet!$AX$14:$AX$25000,MATCH($B2098,[1]TDSheet!$B$14:$B$25000,0))</f>
        <v>3250</v>
      </c>
      <c r="P2098" s="1781">
        <f>INDEX([1]TDSheet!$AX$14:$AX$25000,MATCH($B2098,[1]TDSheet!$B$14:$B$25000,0))</f>
        <v>3250</v>
      </c>
      <c r="Q2098" s="1781">
        <f>INDEX([1]TDSheet!$AX$14:$AX$25000,MATCH($B2098,[1]TDSheet!$B$14:$B$25000,0))</f>
        <v>3250</v>
      </c>
      <c r="R2098" s="1781">
        <f>INDEX([1]TDSheet!$AX$14:$AX$25000,MATCH($B2098,[1]TDSheet!$B$14:$B$25000,0))</f>
        <v>3250</v>
      </c>
      <c r="S2098" s="1781">
        <f>INDEX([1]TDSheet!$AX$14:$AX$25000,MATCH($B2098,[1]TDSheet!$B$14:$B$25000,0))</f>
        <v>3250</v>
      </c>
      <c r="T2098" s="1781">
        <f>INDEX([1]TDSheet!$AX$14:$AX$25000,MATCH($B2098,[1]TDSheet!$B$14:$B$25000,0))</f>
        <v>3250</v>
      </c>
      <c r="U2098" s="1781">
        <f>INDEX([1]TDSheet!$AX$14:$AX$25000,MATCH($B2098,[1]TDSheet!$B$14:$B$25000,0))</f>
        <v>3250</v>
      </c>
      <c r="V2098" s="1782">
        <f>INDEX([1]TDSheet!$AX$14:$AX$25000,MATCH($B2098,[1]TDSheet!$B$14:$B$25000,0))</f>
        <v>3250</v>
      </c>
      <c r="W2098" s="1477" t="s">
        <v>6463</v>
      </c>
      <c r="X2098" s="838" t="s">
        <v>6464</v>
      </c>
      <c r="Y2098" s="1478" t="s">
        <v>3123</v>
      </c>
      <c r="Z2098" s="1478"/>
      <c r="AA2098" s="1478"/>
      <c r="AB2098" s="1478"/>
      <c r="AC2098" s="1478" t="s">
        <v>3123</v>
      </c>
      <c r="AD2098" s="839" t="str">
        <f>INDEX([1]TDSheet!$AV$14:$AV$25000,MATCH($B2098,[1]TDSheet!$B$14:$B$25000,0))</f>
        <v>1500*830</v>
      </c>
      <c r="AE2098" s="805">
        <f>INDEX([1]TDSheet!$AY$14:$AY$25000,MATCH($B2098,[1]TDSheet!$B$14:$B$25000,0))</f>
        <v>3750</v>
      </c>
      <c r="AF2098" s="1051"/>
      <c r="AG2098" s="1058"/>
      <c r="AH2098" s="251"/>
      <c r="AI2098" s="251"/>
    </row>
    <row r="2099" spans="1:35" ht="17.25" customHeight="1">
      <c r="A2099" s="836">
        <f>ROW(2099:2099)-SUM(AF$1:AF2099)</f>
        <v>2025</v>
      </c>
      <c r="B2099" s="159" t="s">
        <v>2748</v>
      </c>
      <c r="C2099" s="159" t="str">
        <f t="shared" si="834"/>
        <v>2652AGNBLV</v>
      </c>
      <c r="D2099" s="841" t="s">
        <v>4191</v>
      </c>
      <c r="E2099" s="1054" t="s">
        <v>4471</v>
      </c>
      <c r="F2099" s="1289"/>
      <c r="G2099" s="1289"/>
      <c r="H2099" s="1289" t="str">
        <f t="shared" si="835"/>
        <v/>
      </c>
      <c r="I2099" s="1289"/>
      <c r="J2099" s="1289" t="str">
        <f t="shared" ref="J2099:J2194" si="845">IF(Z2099="+","V","")</f>
        <v>V</v>
      </c>
      <c r="K2099" s="1289"/>
      <c r="L2099" s="1289"/>
      <c r="M2099" s="1780" t="str">
        <f>INDEX([1]TDSheet!$S$14:$S$25000,MATCH($B2099,[1]TDSheet!$B$14:$B$25000,0))</f>
        <v xml:space="preserve"> Toyota "FJ Cruiser" 4D Utility '2006-2018 ЗП ТЗ #2652AGNBLV</v>
      </c>
      <c r="N2099" s="1781">
        <f>INDEX([1]TDSheet!$AX$14:$AX$25000,MATCH($B2099,[1]TDSheet!$B$14:$B$25000,0))</f>
        <v>3300</v>
      </c>
      <c r="O2099" s="1781">
        <f>INDEX([1]TDSheet!$AX$14:$AX$25000,MATCH($B2099,[1]TDSheet!$B$14:$B$25000,0))</f>
        <v>3300</v>
      </c>
      <c r="P2099" s="1781">
        <f>INDEX([1]TDSheet!$AX$14:$AX$25000,MATCH($B2099,[1]TDSheet!$B$14:$B$25000,0))</f>
        <v>3300</v>
      </c>
      <c r="Q2099" s="1781">
        <f>INDEX([1]TDSheet!$AX$14:$AX$25000,MATCH($B2099,[1]TDSheet!$B$14:$B$25000,0))</f>
        <v>3300</v>
      </c>
      <c r="R2099" s="1781">
        <f>INDEX([1]TDSheet!$AX$14:$AX$25000,MATCH($B2099,[1]TDSheet!$B$14:$B$25000,0))</f>
        <v>3300</v>
      </c>
      <c r="S2099" s="1781">
        <f>INDEX([1]TDSheet!$AX$14:$AX$25000,MATCH($B2099,[1]TDSheet!$B$14:$B$25000,0))</f>
        <v>3300</v>
      </c>
      <c r="T2099" s="1781">
        <f>INDEX([1]TDSheet!$AX$14:$AX$25000,MATCH($B2099,[1]TDSheet!$B$14:$B$25000,0))</f>
        <v>3300</v>
      </c>
      <c r="U2099" s="1781">
        <f>INDEX([1]TDSheet!$AX$14:$AX$25000,MATCH($B2099,[1]TDSheet!$B$14:$B$25000,0))</f>
        <v>3300</v>
      </c>
      <c r="V2099" s="1782">
        <f>INDEX([1]TDSheet!$AX$14:$AX$25000,MATCH($B2099,[1]TDSheet!$B$14:$B$25000,0))</f>
        <v>3300</v>
      </c>
      <c r="W2099" s="1477"/>
      <c r="X2099" s="838" t="s">
        <v>6465</v>
      </c>
      <c r="Y2099" s="1478" t="s">
        <v>3123</v>
      </c>
      <c r="Z2099" s="1478" t="s">
        <v>3123</v>
      </c>
      <c r="AA2099" s="1478" t="s">
        <v>3123</v>
      </c>
      <c r="AB2099" s="1478"/>
      <c r="AC2099" s="1478" t="s">
        <v>3123</v>
      </c>
      <c r="AD2099" s="839" t="str">
        <f>INDEX([1]TDSheet!$AV$14:$AV$25000,MATCH($B2099,[1]TDSheet!$B$14:$B$25000,0))</f>
        <v>1600*490</v>
      </c>
      <c r="AE2099" s="805">
        <f>INDEX([1]TDSheet!$AY$14:$AY$25000,MATCH($B2099,[1]TDSheet!$B$14:$B$25000,0))</f>
        <v>3800</v>
      </c>
      <c r="AF2099" s="1051"/>
      <c r="AG2099" s="1058"/>
      <c r="AH2099" s="251"/>
      <c r="AI2099" s="251"/>
    </row>
    <row r="2100" spans="1:35" ht="17.25" customHeight="1">
      <c r="A2100" s="836">
        <f>ROW(2100:2100)-SUM(AF$1:AF2100)</f>
        <v>2026</v>
      </c>
      <c r="B2100" s="159" t="s">
        <v>2749</v>
      </c>
      <c r="C2100" s="159" t="str">
        <f t="shared" si="834"/>
        <v/>
      </c>
      <c r="D2100" s="841"/>
      <c r="E2100" s="1054" t="s">
        <v>4471</v>
      </c>
      <c r="F2100" s="1289"/>
      <c r="G2100" s="1289"/>
      <c r="H2100" s="1289" t="str">
        <f t="shared" si="835"/>
        <v/>
      </c>
      <c r="I2100" s="1289"/>
      <c r="J2100" s="1289" t="str">
        <f t="shared" si="845"/>
        <v/>
      </c>
      <c r="K2100" s="1289"/>
      <c r="L2100" s="1289"/>
      <c r="M2100" s="1780" t="str">
        <f>INDEX([1]TDSheet!$S$14:$S$25000,MATCH($B2100,[1]TDSheet!$B$14:$B$25000,0))</f>
        <v xml:space="preserve"> Toyota "FunCargo" CP10 / NP20 / NCP20 RHD 5D Mini-Van '1999-2005 ЗП ТЗ</v>
      </c>
      <c r="N2100" s="1781">
        <f>INDEX([1]TDSheet!$AX$14:$AX$25000,MATCH($B2100,[1]TDSheet!$B$14:$B$25000,0))</f>
        <v>3100</v>
      </c>
      <c r="O2100" s="1781">
        <f>INDEX([1]TDSheet!$AX$14:$AX$25000,MATCH($B2100,[1]TDSheet!$B$14:$B$25000,0))</f>
        <v>3100</v>
      </c>
      <c r="P2100" s="1781">
        <f>INDEX([1]TDSheet!$AX$14:$AX$25000,MATCH($B2100,[1]TDSheet!$B$14:$B$25000,0))</f>
        <v>3100</v>
      </c>
      <c r="Q2100" s="1781">
        <f>INDEX([1]TDSheet!$AX$14:$AX$25000,MATCH($B2100,[1]TDSheet!$B$14:$B$25000,0))</f>
        <v>3100</v>
      </c>
      <c r="R2100" s="1781">
        <f>INDEX([1]TDSheet!$AX$14:$AX$25000,MATCH($B2100,[1]TDSheet!$B$14:$B$25000,0))</f>
        <v>3100</v>
      </c>
      <c r="S2100" s="1781">
        <f>INDEX([1]TDSheet!$AX$14:$AX$25000,MATCH($B2100,[1]TDSheet!$B$14:$B$25000,0))</f>
        <v>3100</v>
      </c>
      <c r="T2100" s="1781">
        <f>INDEX([1]TDSheet!$AX$14:$AX$25000,MATCH($B2100,[1]TDSheet!$B$14:$B$25000,0))</f>
        <v>3100</v>
      </c>
      <c r="U2100" s="1781">
        <f>INDEX([1]TDSheet!$AX$14:$AX$25000,MATCH($B2100,[1]TDSheet!$B$14:$B$25000,0))</f>
        <v>3100</v>
      </c>
      <c r="V2100" s="1782">
        <f>INDEX([1]TDSheet!$AX$14:$AX$25000,MATCH($B2100,[1]TDSheet!$B$14:$B$25000,0))</f>
        <v>3100</v>
      </c>
      <c r="W2100" s="1477" t="s">
        <v>4150</v>
      </c>
      <c r="X2100" s="838" t="s">
        <v>3767</v>
      </c>
      <c r="Y2100" s="1478" t="s">
        <v>3123</v>
      </c>
      <c r="Z2100" s="1478"/>
      <c r="AA2100" s="1478" t="s">
        <v>3123</v>
      </c>
      <c r="AB2100" s="1478"/>
      <c r="AC2100" s="1478" t="s">
        <v>3123</v>
      </c>
      <c r="AD2100" s="839" t="str">
        <f>INDEX([1]TDSheet!$AV$14:$AV$25000,MATCH($B2100,[1]TDSheet!$B$14:$B$25000,0))</f>
        <v>1440*780</v>
      </c>
      <c r="AE2100" s="805">
        <f>INDEX([1]TDSheet!$AY$14:$AY$25000,MATCH($B2100,[1]TDSheet!$B$14:$B$25000,0))</f>
        <v>3600</v>
      </c>
      <c r="AF2100" s="1051"/>
      <c r="AG2100" s="1058"/>
      <c r="AH2100" s="251"/>
      <c r="AI2100" s="251"/>
    </row>
    <row r="2101" spans="1:35" ht="17.25" customHeight="1">
      <c r="A2101" s="836">
        <f>ROW(2101:2101)-SUM(AF$1:AF2101)</f>
        <v>2027</v>
      </c>
      <c r="B2101" s="159" t="s">
        <v>2750</v>
      </c>
      <c r="C2101" s="159" t="str">
        <f t="shared" si="834"/>
        <v/>
      </c>
      <c r="D2101" s="841"/>
      <c r="E2101" s="1054" t="s">
        <v>4471</v>
      </c>
      <c r="F2101" s="1289"/>
      <c r="G2101" s="1289"/>
      <c r="H2101" s="1289" t="str">
        <f t="shared" si="835"/>
        <v/>
      </c>
      <c r="I2101" s="1289"/>
      <c r="J2101" s="1289" t="str">
        <f t="shared" si="845"/>
        <v/>
      </c>
      <c r="K2101" s="1289"/>
      <c r="L2101" s="1289"/>
      <c r="M2101" s="1780" t="str">
        <f>INDEX([1]TDSheet!$S$14:$S$25000,MATCH($B2101,[1]TDSheet!$B$14:$B$25000,0))</f>
        <v xml:space="preserve"> Toyota "Gaia" DS10 RHD 5D MPV '1998-2004 ЗП ТЗ</v>
      </c>
      <c r="N2101" s="1781">
        <f>INDEX([1]TDSheet!$AX$14:$AX$25000,MATCH($B2101,[1]TDSheet!$B$14:$B$25000,0))</f>
        <v>3300</v>
      </c>
      <c r="O2101" s="1781">
        <f>INDEX([1]TDSheet!$AX$14:$AX$25000,MATCH($B2101,[1]TDSheet!$B$14:$B$25000,0))</f>
        <v>3300</v>
      </c>
      <c r="P2101" s="1781">
        <f>INDEX([1]TDSheet!$AX$14:$AX$25000,MATCH($B2101,[1]TDSheet!$B$14:$B$25000,0))</f>
        <v>3300</v>
      </c>
      <c r="Q2101" s="1781">
        <f>INDEX([1]TDSheet!$AX$14:$AX$25000,MATCH($B2101,[1]TDSheet!$B$14:$B$25000,0))</f>
        <v>3300</v>
      </c>
      <c r="R2101" s="1781">
        <f>INDEX([1]TDSheet!$AX$14:$AX$25000,MATCH($B2101,[1]TDSheet!$B$14:$B$25000,0))</f>
        <v>3300</v>
      </c>
      <c r="S2101" s="1781">
        <f>INDEX([1]TDSheet!$AX$14:$AX$25000,MATCH($B2101,[1]TDSheet!$B$14:$B$25000,0))</f>
        <v>3300</v>
      </c>
      <c r="T2101" s="1781">
        <f>INDEX([1]TDSheet!$AX$14:$AX$25000,MATCH($B2101,[1]TDSheet!$B$14:$B$25000,0))</f>
        <v>3300</v>
      </c>
      <c r="U2101" s="1781">
        <f>INDEX([1]TDSheet!$AX$14:$AX$25000,MATCH($B2101,[1]TDSheet!$B$14:$B$25000,0))</f>
        <v>3300</v>
      </c>
      <c r="V2101" s="1782">
        <f>INDEX([1]TDSheet!$AX$14:$AX$25000,MATCH($B2101,[1]TDSheet!$B$14:$B$25000,0))</f>
        <v>3300</v>
      </c>
      <c r="W2101" s="1477" t="s">
        <v>4151</v>
      </c>
      <c r="X2101" s="838" t="s">
        <v>3723</v>
      </c>
      <c r="Y2101" s="1478" t="s">
        <v>3123</v>
      </c>
      <c r="Z2101" s="1478"/>
      <c r="AA2101" s="1478"/>
      <c r="AB2101" s="1478"/>
      <c r="AC2101" s="1478" t="s">
        <v>3123</v>
      </c>
      <c r="AD2101" s="839" t="str">
        <f>INDEX([1]TDSheet!$AV$14:$AV$25000,MATCH($B2101,[1]TDSheet!$B$14:$B$25000,0))</f>
        <v>1430*950</v>
      </c>
      <c r="AE2101" s="805">
        <f>INDEX([1]TDSheet!$AY$14:$AY$25000,MATCH($B2101,[1]TDSheet!$B$14:$B$25000,0))</f>
        <v>3800</v>
      </c>
      <c r="AF2101" s="1051"/>
      <c r="AG2101" s="1058"/>
      <c r="AH2101" s="251"/>
      <c r="AI2101" s="251"/>
    </row>
    <row r="2102" spans="1:35" ht="17.25" customHeight="1">
      <c r="A2102" s="836">
        <f>ROW(2102:2102)-SUM(AF$1:AF2102)</f>
        <v>2028</v>
      </c>
      <c r="B2102" s="159" t="s">
        <v>2751</v>
      </c>
      <c r="C2102" s="159" t="str">
        <f t="shared" si="834"/>
        <v/>
      </c>
      <c r="D2102" s="841"/>
      <c r="E2102" s="1054" t="s">
        <v>4471</v>
      </c>
      <c r="F2102" s="1289"/>
      <c r="G2102" s="1289"/>
      <c r="H2102" s="1289" t="str">
        <f t="shared" si="835"/>
        <v/>
      </c>
      <c r="I2102" s="1289"/>
      <c r="J2102" s="1289" t="str">
        <f t="shared" si="845"/>
        <v>V</v>
      </c>
      <c r="K2102" s="1289"/>
      <c r="L2102" s="1289"/>
      <c r="M2102" s="1780" t="str">
        <f>INDEX([1]TDSheet!$S$14:$S$25000,MATCH($B2102,[1]TDSheet!$B$14:$B$25000,0))</f>
        <v xml:space="preserve"> Toyota "Harrier" I XU10 5D Suv '1997-2002 ЗП ТЗ</v>
      </c>
      <c r="N2102" s="1781">
        <f>INDEX([1]TDSheet!$AX$14:$AX$25000,MATCH($B2102,[1]TDSheet!$B$14:$B$25000,0))</f>
        <v>3300</v>
      </c>
      <c r="O2102" s="1781">
        <f>INDEX([1]TDSheet!$AX$14:$AX$25000,MATCH($B2102,[1]TDSheet!$B$14:$B$25000,0))</f>
        <v>3300</v>
      </c>
      <c r="P2102" s="1781">
        <f>INDEX([1]TDSheet!$AX$14:$AX$25000,MATCH($B2102,[1]TDSheet!$B$14:$B$25000,0))</f>
        <v>3300</v>
      </c>
      <c r="Q2102" s="1781">
        <f>INDEX([1]TDSheet!$AX$14:$AX$25000,MATCH($B2102,[1]TDSheet!$B$14:$B$25000,0))</f>
        <v>3300</v>
      </c>
      <c r="R2102" s="1781">
        <f>INDEX([1]TDSheet!$AX$14:$AX$25000,MATCH($B2102,[1]TDSheet!$B$14:$B$25000,0))</f>
        <v>3300</v>
      </c>
      <c r="S2102" s="1781">
        <f>INDEX([1]TDSheet!$AX$14:$AX$25000,MATCH($B2102,[1]TDSheet!$B$14:$B$25000,0))</f>
        <v>3300</v>
      </c>
      <c r="T2102" s="1781">
        <f>INDEX([1]TDSheet!$AX$14:$AX$25000,MATCH($B2102,[1]TDSheet!$B$14:$B$25000,0))</f>
        <v>3300</v>
      </c>
      <c r="U2102" s="1781">
        <f>INDEX([1]TDSheet!$AX$14:$AX$25000,MATCH($B2102,[1]TDSheet!$B$14:$B$25000,0))</f>
        <v>3300</v>
      </c>
      <c r="V2102" s="1782">
        <f>INDEX([1]TDSheet!$AX$14:$AX$25000,MATCH($B2102,[1]TDSheet!$B$14:$B$25000,0))</f>
        <v>3300</v>
      </c>
      <c r="W2102" s="1477" t="s">
        <v>6466</v>
      </c>
      <c r="X2102" s="838" t="s">
        <v>4393</v>
      </c>
      <c r="Y2102" s="1478" t="s">
        <v>3123</v>
      </c>
      <c r="Z2102" s="1478" t="s">
        <v>3123</v>
      </c>
      <c r="AA2102" s="1478" t="s">
        <v>3123</v>
      </c>
      <c r="AB2102" s="1478"/>
      <c r="AC2102" s="1478" t="s">
        <v>3123</v>
      </c>
      <c r="AD2102" s="839" t="str">
        <f>INDEX([1]TDSheet!$AV$14:$AV$25000,MATCH($B2102,[1]TDSheet!$B$14:$B$25000,0))</f>
        <v>1507*930</v>
      </c>
      <c r="AE2102" s="805">
        <f>INDEX([1]TDSheet!$AY$14:$AY$25000,MATCH($B2102,[1]TDSheet!$B$14:$B$25000,0))</f>
        <v>3800</v>
      </c>
      <c r="AF2102" s="1051"/>
      <c r="AG2102" s="1058"/>
      <c r="AH2102" s="251"/>
      <c r="AI2102" s="251"/>
    </row>
    <row r="2103" spans="1:35" ht="17.25" customHeight="1">
      <c r="A2103" s="836">
        <f>ROW(2103:2103)-SUM(AF$1:AF2103)</f>
        <v>2029</v>
      </c>
      <c r="B2103" s="159" t="s">
        <v>2752</v>
      </c>
      <c r="C2103" s="159" t="str">
        <f t="shared" si="834"/>
        <v/>
      </c>
      <c r="D2103" s="841"/>
      <c r="E2103" s="1054" t="s">
        <v>4471</v>
      </c>
      <c r="F2103" s="1289"/>
      <c r="G2103" s="1289" t="s">
        <v>4473</v>
      </c>
      <c r="H2103" s="1289" t="str">
        <f t="shared" si="835"/>
        <v/>
      </c>
      <c r="I2103" s="1289"/>
      <c r="J2103" s="1289" t="str">
        <f t="shared" si="845"/>
        <v>V</v>
      </c>
      <c r="K2103" s="1289"/>
      <c r="L2103" s="1289"/>
      <c r="M2103" s="1780" t="str">
        <f>INDEX([1]TDSheet!$S$14:$S$25000,MATCH($B2103,[1]TDSheet!$B$14:$B$25000,0))</f>
        <v xml:space="preserve"> Toyota "Harrier" I XU10 5D Suv '1997-2002 ЗП ТЗ (обогрев щеток)</v>
      </c>
      <c r="N2103" s="1781">
        <f>INDEX([1]TDSheet!$AX$14:$AX$25000,MATCH($B2103,[1]TDSheet!$B$14:$B$25000,0))</f>
        <v>3800</v>
      </c>
      <c r="O2103" s="1781">
        <f>INDEX([1]TDSheet!$AX$14:$AX$25000,MATCH($B2103,[1]TDSheet!$B$14:$B$25000,0))</f>
        <v>3800</v>
      </c>
      <c r="P2103" s="1781">
        <f>INDEX([1]TDSheet!$AX$14:$AX$25000,MATCH($B2103,[1]TDSheet!$B$14:$B$25000,0))</f>
        <v>3800</v>
      </c>
      <c r="Q2103" s="1781">
        <f>INDEX([1]TDSheet!$AX$14:$AX$25000,MATCH($B2103,[1]TDSheet!$B$14:$B$25000,0))</f>
        <v>3800</v>
      </c>
      <c r="R2103" s="1781">
        <f>INDEX([1]TDSheet!$AX$14:$AX$25000,MATCH($B2103,[1]TDSheet!$B$14:$B$25000,0))</f>
        <v>3800</v>
      </c>
      <c r="S2103" s="1781">
        <f>INDEX([1]TDSheet!$AX$14:$AX$25000,MATCH($B2103,[1]TDSheet!$B$14:$B$25000,0))</f>
        <v>3800</v>
      </c>
      <c r="T2103" s="1781">
        <f>INDEX([1]TDSheet!$AX$14:$AX$25000,MATCH($B2103,[1]TDSheet!$B$14:$B$25000,0))</f>
        <v>3800</v>
      </c>
      <c r="U2103" s="1781">
        <f>INDEX([1]TDSheet!$AX$14:$AX$25000,MATCH($B2103,[1]TDSheet!$B$14:$B$25000,0))</f>
        <v>3800</v>
      </c>
      <c r="V2103" s="1782">
        <f>INDEX([1]TDSheet!$AX$14:$AX$25000,MATCH($B2103,[1]TDSheet!$B$14:$B$25000,0))</f>
        <v>3800</v>
      </c>
      <c r="W2103" s="1477" t="s">
        <v>6466</v>
      </c>
      <c r="X2103" s="838" t="s">
        <v>4393</v>
      </c>
      <c r="Y2103" s="1478" t="s">
        <v>3123</v>
      </c>
      <c r="Z2103" s="1478" t="s">
        <v>3123</v>
      </c>
      <c r="AA2103" s="1478" t="s">
        <v>3123</v>
      </c>
      <c r="AB2103" s="1478"/>
      <c r="AC2103" s="1478" t="s">
        <v>3123</v>
      </c>
      <c r="AD2103" s="839" t="str">
        <f>INDEX([1]TDSheet!$AV$14:$AV$25000,MATCH($B2103,[1]TDSheet!$B$14:$B$25000,0))</f>
        <v>1507*930</v>
      </c>
      <c r="AE2103" s="805">
        <f>INDEX([1]TDSheet!$AY$14:$AY$25000,MATCH($B2103,[1]TDSheet!$B$14:$B$25000,0))</f>
        <v>4300</v>
      </c>
      <c r="AF2103" s="1051"/>
      <c r="AG2103" s="1058"/>
      <c r="AH2103" s="251"/>
      <c r="AI2103" s="251"/>
    </row>
    <row r="2104" spans="1:35" ht="17.25" customHeight="1">
      <c r="A2104" s="836">
        <f>ROW(2104:2104)-SUM(AF$1:AF2104)</f>
        <v>2030</v>
      </c>
      <c r="B2104" s="159" t="s">
        <v>2753</v>
      </c>
      <c r="C2104" s="159" t="str">
        <f t="shared" si="834"/>
        <v/>
      </c>
      <c r="D2104" s="841"/>
      <c r="E2104" s="1054" t="s">
        <v>4471</v>
      </c>
      <c r="F2104" s="1289"/>
      <c r="G2104" s="1289"/>
      <c r="H2104" s="1289" t="str">
        <f t="shared" si="835"/>
        <v/>
      </c>
      <c r="I2104" s="1289"/>
      <c r="J2104" s="1289" t="str">
        <f>IF(Z2104="+","V","")</f>
        <v>V</v>
      </c>
      <c r="K2104" s="1289"/>
      <c r="L2104" s="1289"/>
      <c r="M2104" s="1780" t="str">
        <f>INDEX([1]TDSheet!$S$14:$S$25000,MATCH($B2104,[1]TDSheet!$B$14:$B$25000,0))</f>
        <v xml:space="preserve"> Toyota "Harrier" II XU30 5D Suv '2003-2013 #8354 ЗП ТЗ</v>
      </c>
      <c r="N2104" s="1781">
        <f>INDEX([1]TDSheet!$AX$14:$AX$25000,MATCH($B2104,[1]TDSheet!$B$14:$B$25000,0))</f>
        <v>3350</v>
      </c>
      <c r="O2104" s="1781">
        <f>INDEX([1]TDSheet!$AX$14:$AX$25000,MATCH($B2104,[1]TDSheet!$B$14:$B$25000,0))</f>
        <v>3350</v>
      </c>
      <c r="P2104" s="1781">
        <f>INDEX([1]TDSheet!$AX$14:$AX$25000,MATCH($B2104,[1]TDSheet!$B$14:$B$25000,0))</f>
        <v>3350</v>
      </c>
      <c r="Q2104" s="1781">
        <f>INDEX([1]TDSheet!$AX$14:$AX$25000,MATCH($B2104,[1]TDSheet!$B$14:$B$25000,0))</f>
        <v>3350</v>
      </c>
      <c r="R2104" s="1781">
        <f>INDEX([1]TDSheet!$AX$14:$AX$25000,MATCH($B2104,[1]TDSheet!$B$14:$B$25000,0))</f>
        <v>3350</v>
      </c>
      <c r="S2104" s="1781">
        <f>INDEX([1]TDSheet!$AX$14:$AX$25000,MATCH($B2104,[1]TDSheet!$B$14:$B$25000,0))</f>
        <v>3350</v>
      </c>
      <c r="T2104" s="1781">
        <f>INDEX([1]TDSheet!$AX$14:$AX$25000,MATCH($B2104,[1]TDSheet!$B$14:$B$25000,0))</f>
        <v>3350</v>
      </c>
      <c r="U2104" s="1781">
        <f>INDEX([1]TDSheet!$AX$14:$AX$25000,MATCH($B2104,[1]TDSheet!$B$14:$B$25000,0))</f>
        <v>3350</v>
      </c>
      <c r="V2104" s="1782">
        <f>INDEX([1]TDSheet!$AX$14:$AX$25000,MATCH($B2104,[1]TDSheet!$B$14:$B$25000,0))</f>
        <v>3350</v>
      </c>
      <c r="W2104" s="1477" t="s">
        <v>6467</v>
      </c>
      <c r="X2104" s="838" t="s">
        <v>6151</v>
      </c>
      <c r="Y2104" s="1478" t="s">
        <v>3123</v>
      </c>
      <c r="Z2104" s="1478" t="s">
        <v>3123</v>
      </c>
      <c r="AA2104" s="1478" t="s">
        <v>3123</v>
      </c>
      <c r="AB2104" s="1478"/>
      <c r="AC2104" s="1478" t="s">
        <v>3123</v>
      </c>
      <c r="AD2104" s="839" t="str">
        <f>INDEX([1]TDSheet!$AV$14:$AV$25000,MATCH($B2104,[1]TDSheet!$B$14:$B$25000,0))</f>
        <v>1475*1000</v>
      </c>
      <c r="AE2104" s="805">
        <f>INDEX([1]TDSheet!$AY$14:$AY$25000,MATCH($B2104,[1]TDSheet!$B$14:$B$25000,0))</f>
        <v>3850</v>
      </c>
      <c r="AF2104" s="1051"/>
      <c r="AG2104" s="1058"/>
      <c r="AH2104" s="251"/>
      <c r="AI2104" s="251"/>
    </row>
    <row r="2105" spans="1:35" ht="17.25" customHeight="1">
      <c r="A2105" s="836">
        <f>ROW(2105:2105)-SUM(AF$1:AF2105)</f>
        <v>2031</v>
      </c>
      <c r="B2105" s="159" t="s">
        <v>2754</v>
      </c>
      <c r="C2105" s="159" t="str">
        <f t="shared" si="834"/>
        <v/>
      </c>
      <c r="D2105" s="841"/>
      <c r="E2105" s="1054" t="s">
        <v>4471</v>
      </c>
      <c r="F2105" s="1289"/>
      <c r="G2105" s="1289"/>
      <c r="H2105" s="1289" t="str">
        <f t="shared" si="835"/>
        <v>P</v>
      </c>
      <c r="I2105" s="1289"/>
      <c r="J2105" s="1289" t="str">
        <f t="shared" si="845"/>
        <v>V</v>
      </c>
      <c r="K2105" s="1289"/>
      <c r="L2105" s="1289"/>
      <c r="M2105" s="1780" t="str">
        <f>INDEX([1]TDSheet!$S$14:$S$25000,MATCH($B2105,[1]TDSheet!$B$14:$B$25000,0))</f>
        <v xml:space="preserve"> Toyota "Harrier" II XU30 5D Suv '2003-2013 #8354 ЗП ТЗ ДД</v>
      </c>
      <c r="N2105" s="1781">
        <f>INDEX([1]TDSheet!$AX$14:$AX$25000,MATCH($B2105,[1]TDSheet!$B$14:$B$25000,0))</f>
        <v>3350</v>
      </c>
      <c r="O2105" s="1781">
        <f>INDEX([1]TDSheet!$AX$14:$AX$25000,MATCH($B2105,[1]TDSheet!$B$14:$B$25000,0))</f>
        <v>3350</v>
      </c>
      <c r="P2105" s="1781">
        <f>INDEX([1]TDSheet!$AX$14:$AX$25000,MATCH($B2105,[1]TDSheet!$B$14:$B$25000,0))</f>
        <v>3350</v>
      </c>
      <c r="Q2105" s="1781">
        <f>INDEX([1]TDSheet!$AX$14:$AX$25000,MATCH($B2105,[1]TDSheet!$B$14:$B$25000,0))</f>
        <v>3350</v>
      </c>
      <c r="R2105" s="1781">
        <f>INDEX([1]TDSheet!$AX$14:$AX$25000,MATCH($B2105,[1]TDSheet!$B$14:$B$25000,0))</f>
        <v>3350</v>
      </c>
      <c r="S2105" s="1781">
        <f>INDEX([1]TDSheet!$AX$14:$AX$25000,MATCH($B2105,[1]TDSheet!$B$14:$B$25000,0))</f>
        <v>3350</v>
      </c>
      <c r="T2105" s="1781">
        <f>INDEX([1]TDSheet!$AX$14:$AX$25000,MATCH($B2105,[1]TDSheet!$B$14:$B$25000,0))</f>
        <v>3350</v>
      </c>
      <c r="U2105" s="1781">
        <f>INDEX([1]TDSheet!$AX$14:$AX$25000,MATCH($B2105,[1]TDSheet!$B$14:$B$25000,0))</f>
        <v>3350</v>
      </c>
      <c r="V2105" s="1782">
        <f>INDEX([1]TDSheet!$AX$14:$AX$25000,MATCH($B2105,[1]TDSheet!$B$14:$B$25000,0))</f>
        <v>3350</v>
      </c>
      <c r="W2105" s="1477" t="s">
        <v>6467</v>
      </c>
      <c r="X2105" s="838" t="s">
        <v>6151</v>
      </c>
      <c r="Y2105" s="1478" t="s">
        <v>3123</v>
      </c>
      <c r="Z2105" s="1478" t="s">
        <v>3123</v>
      </c>
      <c r="AA2105" s="1478" t="s">
        <v>3123</v>
      </c>
      <c r="AB2105" s="1478" t="s">
        <v>3123</v>
      </c>
      <c r="AC2105" s="1478"/>
      <c r="AD2105" s="839" t="str">
        <f>INDEX([1]TDSheet!$AV$14:$AV$25000,MATCH($B2105,[1]TDSheet!$B$14:$B$25000,0))</f>
        <v>1475*1000</v>
      </c>
      <c r="AE2105" s="805">
        <f>INDEX([1]TDSheet!$AY$14:$AY$25000,MATCH($B2105,[1]TDSheet!$B$14:$B$25000,0))</f>
        <v>3850</v>
      </c>
      <c r="AF2105" s="1051"/>
      <c r="AG2105" s="1058"/>
      <c r="AH2105" s="251"/>
      <c r="AI2105" s="251"/>
    </row>
    <row r="2106" spans="1:35" ht="17.25" customHeight="1">
      <c r="A2106" s="836">
        <f>ROW(2106:2106)-SUM(AF$1:AF2106)</f>
        <v>2032</v>
      </c>
      <c r="B2106" s="159" t="s">
        <v>2755</v>
      </c>
      <c r="C2106" s="159" t="str">
        <f t="shared" si="834"/>
        <v/>
      </c>
      <c r="D2106" s="841"/>
      <c r="E2106" s="1054" t="s">
        <v>4471</v>
      </c>
      <c r="F2106" s="1289"/>
      <c r="G2106" s="1289" t="s">
        <v>4473</v>
      </c>
      <c r="H2106" s="1289" t="str">
        <f t="shared" si="835"/>
        <v/>
      </c>
      <c r="I2106" s="1289"/>
      <c r="J2106" s="1289" t="str">
        <f>IF(Z2106="+","V","")</f>
        <v>V</v>
      </c>
      <c r="K2106" s="1289"/>
      <c r="L2106" s="1289"/>
      <c r="M2106" s="1780" t="str">
        <f>INDEX([1]TDSheet!$S$14:$S$25000,MATCH($B2106,[1]TDSheet!$B$14:$B$25000,0))</f>
        <v xml:space="preserve"> Toyota "Harrier" II XU30 5D Suv '2003-2013 #8354 ЗП ТЗ (обогрев щеток)</v>
      </c>
      <c r="N2106" s="1781">
        <f>INDEX([1]TDSheet!$AX$14:$AX$25000,MATCH($B2106,[1]TDSheet!$B$14:$B$25000,0))</f>
        <v>3850</v>
      </c>
      <c r="O2106" s="1781">
        <f>INDEX([1]TDSheet!$AX$14:$AX$25000,MATCH($B2106,[1]TDSheet!$B$14:$B$25000,0))</f>
        <v>3850</v>
      </c>
      <c r="P2106" s="1781">
        <f>INDEX([1]TDSheet!$AX$14:$AX$25000,MATCH($B2106,[1]TDSheet!$B$14:$B$25000,0))</f>
        <v>3850</v>
      </c>
      <c r="Q2106" s="1781">
        <f>INDEX([1]TDSheet!$AX$14:$AX$25000,MATCH($B2106,[1]TDSheet!$B$14:$B$25000,0))</f>
        <v>3850</v>
      </c>
      <c r="R2106" s="1781">
        <f>INDEX([1]TDSheet!$AX$14:$AX$25000,MATCH($B2106,[1]TDSheet!$B$14:$B$25000,0))</f>
        <v>3850</v>
      </c>
      <c r="S2106" s="1781">
        <f>INDEX([1]TDSheet!$AX$14:$AX$25000,MATCH($B2106,[1]TDSheet!$B$14:$B$25000,0))</f>
        <v>3850</v>
      </c>
      <c r="T2106" s="1781">
        <f>INDEX([1]TDSheet!$AX$14:$AX$25000,MATCH($B2106,[1]TDSheet!$B$14:$B$25000,0))</f>
        <v>3850</v>
      </c>
      <c r="U2106" s="1781">
        <f>INDEX([1]TDSheet!$AX$14:$AX$25000,MATCH($B2106,[1]TDSheet!$B$14:$B$25000,0))</f>
        <v>3850</v>
      </c>
      <c r="V2106" s="1782">
        <f>INDEX([1]TDSheet!$AX$14:$AX$25000,MATCH($B2106,[1]TDSheet!$B$14:$B$25000,0))</f>
        <v>3850</v>
      </c>
      <c r="W2106" s="1477" t="s">
        <v>6467</v>
      </c>
      <c r="X2106" s="838" t="s">
        <v>6151</v>
      </c>
      <c r="Y2106" s="1478" t="s">
        <v>3123</v>
      </c>
      <c r="Z2106" s="1478" t="s">
        <v>3123</v>
      </c>
      <c r="AA2106" s="1478" t="s">
        <v>3123</v>
      </c>
      <c r="AB2106" s="1478"/>
      <c r="AC2106" s="1478" t="s">
        <v>3123</v>
      </c>
      <c r="AD2106" s="839" t="str">
        <f>INDEX([1]TDSheet!$AV$14:$AV$25000,MATCH($B2106,[1]TDSheet!$B$14:$B$25000,0))</f>
        <v>1475*1000</v>
      </c>
      <c r="AE2106" s="805">
        <f>INDEX([1]TDSheet!$AY$14:$AY$25000,MATCH($B2106,[1]TDSheet!$B$14:$B$25000,0))</f>
        <v>4350</v>
      </c>
      <c r="AF2106" s="1051"/>
      <c r="AG2106" s="1058"/>
      <c r="AH2106" s="251"/>
      <c r="AI2106" s="251"/>
    </row>
    <row r="2107" spans="1:35" ht="17.25" customHeight="1">
      <c r="A2107" s="836">
        <f>ROW(2107:2107)-SUM(AF$1:AF2107)</f>
        <v>2033</v>
      </c>
      <c r="B2107" s="159" t="s">
        <v>2756</v>
      </c>
      <c r="C2107" s="159" t="str">
        <f t="shared" si="834"/>
        <v/>
      </c>
      <c r="D2107" s="841"/>
      <c r="E2107" s="1054" t="s">
        <v>4471</v>
      </c>
      <c r="F2107" s="1289"/>
      <c r="G2107" s="1289" t="s">
        <v>4473</v>
      </c>
      <c r="H2107" s="1289" t="str">
        <f t="shared" si="835"/>
        <v>P</v>
      </c>
      <c r="I2107" s="1289"/>
      <c r="J2107" s="1289" t="str">
        <f t="shared" si="845"/>
        <v>V</v>
      </c>
      <c r="K2107" s="1289"/>
      <c r="L2107" s="1289"/>
      <c r="M2107" s="1780" t="str">
        <f>INDEX([1]TDSheet!$S$14:$S$25000,MATCH($B2107,[1]TDSheet!$B$14:$B$25000,0))</f>
        <v xml:space="preserve"> Toyota "Harrier" II XU30 5D Suv '2003-2013 #8354 ЗП ТЗ ДД (обогрев щеток)</v>
      </c>
      <c r="N2107" s="1781">
        <f>INDEX([1]TDSheet!$AX$14:$AX$25000,MATCH($B2107,[1]TDSheet!$B$14:$B$25000,0))</f>
        <v>3850</v>
      </c>
      <c r="O2107" s="1781">
        <f>INDEX([1]TDSheet!$AX$14:$AX$25000,MATCH($B2107,[1]TDSheet!$B$14:$B$25000,0))</f>
        <v>3850</v>
      </c>
      <c r="P2107" s="1781">
        <f>INDEX([1]TDSheet!$AX$14:$AX$25000,MATCH($B2107,[1]TDSheet!$B$14:$B$25000,0))</f>
        <v>3850</v>
      </c>
      <c r="Q2107" s="1781">
        <f>INDEX([1]TDSheet!$AX$14:$AX$25000,MATCH($B2107,[1]TDSheet!$B$14:$B$25000,0))</f>
        <v>3850</v>
      </c>
      <c r="R2107" s="1781">
        <f>INDEX([1]TDSheet!$AX$14:$AX$25000,MATCH($B2107,[1]TDSheet!$B$14:$B$25000,0))</f>
        <v>3850</v>
      </c>
      <c r="S2107" s="1781">
        <f>INDEX([1]TDSheet!$AX$14:$AX$25000,MATCH($B2107,[1]TDSheet!$B$14:$B$25000,0))</f>
        <v>3850</v>
      </c>
      <c r="T2107" s="1781">
        <f>INDEX([1]TDSheet!$AX$14:$AX$25000,MATCH($B2107,[1]TDSheet!$B$14:$B$25000,0))</f>
        <v>3850</v>
      </c>
      <c r="U2107" s="1781">
        <f>INDEX([1]TDSheet!$AX$14:$AX$25000,MATCH($B2107,[1]TDSheet!$B$14:$B$25000,0))</f>
        <v>3850</v>
      </c>
      <c r="V2107" s="1782">
        <f>INDEX([1]TDSheet!$AX$14:$AX$25000,MATCH($B2107,[1]TDSheet!$B$14:$B$25000,0))</f>
        <v>3850</v>
      </c>
      <c r="W2107" s="1477" t="s">
        <v>6467</v>
      </c>
      <c r="X2107" s="838" t="s">
        <v>6151</v>
      </c>
      <c r="Y2107" s="1478" t="s">
        <v>3123</v>
      </c>
      <c r="Z2107" s="1478" t="s">
        <v>3123</v>
      </c>
      <c r="AA2107" s="1478" t="s">
        <v>3123</v>
      </c>
      <c r="AB2107" s="1478" t="s">
        <v>3123</v>
      </c>
      <c r="AC2107" s="1478"/>
      <c r="AD2107" s="839" t="str">
        <f>INDEX([1]TDSheet!$AV$14:$AV$25000,MATCH($B2107,[1]TDSheet!$B$14:$B$25000,0))</f>
        <v>1475*1000</v>
      </c>
      <c r="AE2107" s="805">
        <f>INDEX([1]TDSheet!$AY$14:$AY$25000,MATCH($B2107,[1]TDSheet!$B$14:$B$25000,0))</f>
        <v>4350</v>
      </c>
      <c r="AF2107" s="1051"/>
      <c r="AG2107" s="1058"/>
      <c r="AH2107" s="251"/>
      <c r="AI2107" s="251"/>
    </row>
    <row r="2108" spans="1:35" ht="17.25" customHeight="1">
      <c r="A2108" s="836">
        <f>ROW(2108:2108)-SUM(AF$1:AF2108)</f>
        <v>2034</v>
      </c>
      <c r="B2108" s="159" t="s">
        <v>8841</v>
      </c>
      <c r="C2108" s="159" t="str">
        <f t="shared" ref="C2108" si="846">IF(D2108&lt;&gt;"",CONCATENATE(D2108,E2108,F2108,G2108,H2108,I2108,J2108,K2108,L2108),"")</f>
        <v/>
      </c>
      <c r="D2108" s="837"/>
      <c r="E2108" s="1084" t="s">
        <v>4471</v>
      </c>
      <c r="F2108" s="1288"/>
      <c r="G2108" s="1288"/>
      <c r="H2108" s="1288" t="str">
        <f t="shared" ref="H2108" si="847">IF(AB2108="+","P","")</f>
        <v>P</v>
      </c>
      <c r="I2108" s="1288"/>
      <c r="J2108" s="1288" t="str">
        <f t="shared" ref="J2108" si="848">IF(Z2108="+","V","")</f>
        <v/>
      </c>
      <c r="K2108" s="1288"/>
      <c r="L2108" s="1288"/>
      <c r="M2108" s="1780" t="str">
        <f>INDEX([1]TDSheet!$S$14:$S$25000,MATCH($B2108,[1]TDSheet!$B$14:$B$25000,0))</f>
        <v xml:space="preserve"> Toyota "Harrier" III (XU60) рестайлинг 5D Suv '2017-2020 ЗП ТЗ ДД камера (правый руль)</v>
      </c>
      <c r="N2108" s="1781">
        <f>INDEX([1]TDSheet!$AX$14:$AX$25000,MATCH($B2108,[1]TDSheet!$B$14:$B$25000,0))</f>
        <v>3850</v>
      </c>
      <c r="O2108" s="1781">
        <f>INDEX([1]TDSheet!$AX$14:$AX$25000,MATCH($B2108,[1]TDSheet!$B$14:$B$25000,0))</f>
        <v>3850</v>
      </c>
      <c r="P2108" s="1781">
        <f>INDEX([1]TDSheet!$AX$14:$AX$25000,MATCH($B2108,[1]TDSheet!$B$14:$B$25000,0))</f>
        <v>3850</v>
      </c>
      <c r="Q2108" s="1781">
        <f>INDEX([1]TDSheet!$AX$14:$AX$25000,MATCH($B2108,[1]TDSheet!$B$14:$B$25000,0))</f>
        <v>3850</v>
      </c>
      <c r="R2108" s="1781">
        <f>INDEX([1]TDSheet!$AX$14:$AX$25000,MATCH($B2108,[1]TDSheet!$B$14:$B$25000,0))</f>
        <v>3850</v>
      </c>
      <c r="S2108" s="1781">
        <f>INDEX([1]TDSheet!$AX$14:$AX$25000,MATCH($B2108,[1]TDSheet!$B$14:$B$25000,0))</f>
        <v>3850</v>
      </c>
      <c r="T2108" s="1781">
        <f>INDEX([1]TDSheet!$AX$14:$AX$25000,MATCH($B2108,[1]TDSheet!$B$14:$B$25000,0))</f>
        <v>3850</v>
      </c>
      <c r="U2108" s="1781">
        <f>INDEX([1]TDSheet!$AX$14:$AX$25000,MATCH($B2108,[1]TDSheet!$B$14:$B$25000,0))</f>
        <v>3850</v>
      </c>
      <c r="V2108" s="1782">
        <f>INDEX([1]TDSheet!$AX$14:$AX$25000,MATCH($B2108,[1]TDSheet!$B$14:$B$25000,0))</f>
        <v>3850</v>
      </c>
      <c r="W2108" s="1477" t="s">
        <v>8842</v>
      </c>
      <c r="X2108" s="838" t="s">
        <v>7329</v>
      </c>
      <c r="Y2108" s="1478" t="s">
        <v>3123</v>
      </c>
      <c r="Z2108" s="1478"/>
      <c r="AA2108" s="1478"/>
      <c r="AB2108" s="1685" t="s">
        <v>3123</v>
      </c>
      <c r="AC2108" s="1685"/>
      <c r="AD2108" s="839" t="str">
        <f>INDEX([1]TDSheet!$AV$14:$AV$25000,MATCH($B2108,[1]TDSheet!$B$14:$B$25000,0))</f>
        <v>1476*926</v>
      </c>
      <c r="AE2108" s="824">
        <f>INDEX([1]TDSheet!$AY$14:$AY$25000,MATCH($B2108,[1]TDSheet!$B$14:$B$25000,0))</f>
        <v>4350</v>
      </c>
      <c r="AF2108" s="1051"/>
      <c r="AG2108" s="1058"/>
      <c r="AH2108" s="251"/>
      <c r="AI2108" s="251"/>
    </row>
    <row r="2109" spans="1:35" ht="17.25" customHeight="1">
      <c r="A2109" s="836">
        <f>ROW(2109:2109)-SUM(AF$1:AF2109)</f>
        <v>2035</v>
      </c>
      <c r="B2109" s="159" t="s">
        <v>2757</v>
      </c>
      <c r="C2109" s="159" t="str">
        <f t="shared" si="834"/>
        <v>8268AGNBL</v>
      </c>
      <c r="D2109" s="841" t="s">
        <v>4283</v>
      </c>
      <c r="E2109" s="1054" t="s">
        <v>4471</v>
      </c>
      <c r="F2109" s="1289"/>
      <c r="G2109" s="1289"/>
      <c r="H2109" s="1289" t="str">
        <f t="shared" si="835"/>
        <v/>
      </c>
      <c r="I2109" s="1289"/>
      <c r="J2109" s="1289" t="str">
        <f t="shared" si="845"/>
        <v/>
      </c>
      <c r="K2109" s="1289"/>
      <c r="L2109" s="1289"/>
      <c r="M2109" s="1780" t="str">
        <f>INDEX([1]TDSheet!$S$14:$S$25000,MATCH($B2109,[1]TDSheet!$B$14:$B$25000,0))</f>
        <v xml:space="preserve"> Toyota "HiAce" RZH 104 '1987-1991  ЗП ТЗ #8268AGNBL</v>
      </c>
      <c r="N2109" s="1781">
        <f>INDEX([1]TDSheet!$AX$14:$AX$25000,MATCH($B2109,[1]TDSheet!$B$14:$B$25000,0))</f>
        <v>3050</v>
      </c>
      <c r="O2109" s="1781">
        <f>INDEX([1]TDSheet!$AX$14:$AX$25000,MATCH($B2109,[1]TDSheet!$B$14:$B$25000,0))</f>
        <v>3050</v>
      </c>
      <c r="P2109" s="1781">
        <f>INDEX([1]TDSheet!$AX$14:$AX$25000,MATCH($B2109,[1]TDSheet!$B$14:$B$25000,0))</f>
        <v>3050</v>
      </c>
      <c r="Q2109" s="1781">
        <f>INDEX([1]TDSheet!$AX$14:$AX$25000,MATCH($B2109,[1]TDSheet!$B$14:$B$25000,0))</f>
        <v>3050</v>
      </c>
      <c r="R2109" s="1781">
        <f>INDEX([1]TDSheet!$AX$14:$AX$25000,MATCH($B2109,[1]TDSheet!$B$14:$B$25000,0))</f>
        <v>3050</v>
      </c>
      <c r="S2109" s="1781">
        <f>INDEX([1]TDSheet!$AX$14:$AX$25000,MATCH($B2109,[1]TDSheet!$B$14:$B$25000,0))</f>
        <v>3050</v>
      </c>
      <c r="T2109" s="1781">
        <f>INDEX([1]TDSheet!$AX$14:$AX$25000,MATCH($B2109,[1]TDSheet!$B$14:$B$25000,0))</f>
        <v>3050</v>
      </c>
      <c r="U2109" s="1781">
        <f>INDEX([1]TDSheet!$AX$14:$AX$25000,MATCH($B2109,[1]TDSheet!$B$14:$B$25000,0))</f>
        <v>3050</v>
      </c>
      <c r="V2109" s="1782">
        <f>INDEX([1]TDSheet!$AX$14:$AX$25000,MATCH($B2109,[1]TDSheet!$B$14:$B$25000,0))</f>
        <v>3050</v>
      </c>
      <c r="W2109" s="1477" t="s">
        <v>4282</v>
      </c>
      <c r="X2109" s="838" t="s">
        <v>4157</v>
      </c>
      <c r="Y2109" s="1478"/>
      <c r="Z2109" s="1478"/>
      <c r="AA2109" s="1478"/>
      <c r="AB2109" s="1478"/>
      <c r="AC2109" s="1478"/>
      <c r="AD2109" s="839" t="str">
        <f>INDEX([1]TDSheet!$AV$14:$AV$25000,MATCH($B2109,[1]TDSheet!$B$14:$B$25000,0))</f>
        <v>1510*775</v>
      </c>
      <c r="AE2109" s="805">
        <f>INDEX([1]TDSheet!$AY$14:$AY$25000,MATCH($B2109,[1]TDSheet!$B$14:$B$25000,0))</f>
        <v>3550</v>
      </c>
      <c r="AF2109" s="1051"/>
      <c r="AG2109" s="1058"/>
      <c r="AH2109" s="251"/>
      <c r="AI2109" s="251"/>
    </row>
    <row r="2110" spans="1:35" ht="17.25" customHeight="1">
      <c r="A2110" s="836">
        <f>ROW(2110:2110)-SUM(AF$1:AF2110)</f>
        <v>2036</v>
      </c>
      <c r="B2110" s="159" t="s">
        <v>2758</v>
      </c>
      <c r="C2110" s="159" t="str">
        <f t="shared" si="834"/>
        <v/>
      </c>
      <c r="D2110" s="841"/>
      <c r="E2110" s="1054" t="s">
        <v>4471</v>
      </c>
      <c r="F2110" s="1289"/>
      <c r="G2110" s="1289"/>
      <c r="H2110" s="1289" t="str">
        <f t="shared" si="835"/>
        <v/>
      </c>
      <c r="I2110" s="1289"/>
      <c r="J2110" s="1289" t="str">
        <f t="shared" si="845"/>
        <v/>
      </c>
      <c r="K2110" s="1289"/>
      <c r="L2110" s="1289"/>
      <c r="M2110" s="1780" t="str">
        <f>INDEX([1]TDSheet!$S$14:$S$25000,MATCH($B2110,[1]TDSheet!$B$14:$B$25000,0))</f>
        <v xml:space="preserve"> Toyota "HiAce" Wagon Van RH130 '1989-1997 ЗП ТЗ #8268AGNBL</v>
      </c>
      <c r="N2110" s="1781">
        <f>INDEX([1]TDSheet!$AX$14:$AX$25000,MATCH($B2110,[1]TDSheet!$B$14:$B$25000,0))</f>
        <v>3200</v>
      </c>
      <c r="O2110" s="1781">
        <f>INDEX([1]TDSheet!$AX$14:$AX$25000,MATCH($B2110,[1]TDSheet!$B$14:$B$25000,0))</f>
        <v>3200</v>
      </c>
      <c r="P2110" s="1781">
        <f>INDEX([1]TDSheet!$AX$14:$AX$25000,MATCH($B2110,[1]TDSheet!$B$14:$B$25000,0))</f>
        <v>3200</v>
      </c>
      <c r="Q2110" s="1781">
        <f>INDEX([1]TDSheet!$AX$14:$AX$25000,MATCH($B2110,[1]TDSheet!$B$14:$B$25000,0))</f>
        <v>3200</v>
      </c>
      <c r="R2110" s="1781">
        <f>INDEX([1]TDSheet!$AX$14:$AX$25000,MATCH($B2110,[1]TDSheet!$B$14:$B$25000,0))</f>
        <v>3200</v>
      </c>
      <c r="S2110" s="1781">
        <f>INDEX([1]TDSheet!$AX$14:$AX$25000,MATCH($B2110,[1]TDSheet!$B$14:$B$25000,0))</f>
        <v>3200</v>
      </c>
      <c r="T2110" s="1781">
        <f>INDEX([1]TDSheet!$AX$14:$AX$25000,MATCH($B2110,[1]TDSheet!$B$14:$B$25000,0))</f>
        <v>3200</v>
      </c>
      <c r="U2110" s="1781">
        <f>INDEX([1]TDSheet!$AX$14:$AX$25000,MATCH($B2110,[1]TDSheet!$B$14:$B$25000,0))</f>
        <v>3200</v>
      </c>
      <c r="V2110" s="1782">
        <f>INDEX([1]TDSheet!$AX$14:$AX$25000,MATCH($B2110,[1]TDSheet!$B$14:$B$25000,0))</f>
        <v>3200</v>
      </c>
      <c r="W2110" s="1477" t="s">
        <v>4069</v>
      </c>
      <c r="X2110" s="838" t="s">
        <v>4070</v>
      </c>
      <c r="Y2110" s="1478" t="s">
        <v>3123</v>
      </c>
      <c r="Z2110" s="1478"/>
      <c r="AA2110" s="1478"/>
      <c r="AB2110" s="1478"/>
      <c r="AC2110" s="1478" t="s">
        <v>3123</v>
      </c>
      <c r="AD2110" s="839" t="str">
        <f>INDEX([1]TDSheet!$AV$14:$AV$25000,MATCH($B2110,[1]TDSheet!$B$14:$B$25000,0))</f>
        <v>1520*790</v>
      </c>
      <c r="AE2110" s="805">
        <f>INDEX([1]TDSheet!$AY$14:$AY$25000,MATCH($B2110,[1]TDSheet!$B$14:$B$25000,0))</f>
        <v>3700</v>
      </c>
      <c r="AF2110" s="1051"/>
      <c r="AG2110" s="1058"/>
      <c r="AH2110" s="251"/>
      <c r="AI2110" s="251"/>
    </row>
    <row r="2111" spans="1:35" ht="17.25" customHeight="1">
      <c r="A2111" s="836">
        <f>ROW(2111:2111)-SUM(AF$1:AF2111)</f>
        <v>2037</v>
      </c>
      <c r="B2111" s="159" t="s">
        <v>2759</v>
      </c>
      <c r="C2111" s="159" t="str">
        <f t="shared" si="834"/>
        <v>8295AGNBL</v>
      </c>
      <c r="D2111" s="841" t="s">
        <v>4519</v>
      </c>
      <c r="E2111" s="1054" t="s">
        <v>4471</v>
      </c>
      <c r="F2111" s="1289"/>
      <c r="G2111" s="1289"/>
      <c r="H2111" s="1289" t="str">
        <f t="shared" si="835"/>
        <v/>
      </c>
      <c r="I2111" s="1289"/>
      <c r="J2111" s="1289" t="str">
        <f t="shared" si="845"/>
        <v/>
      </c>
      <c r="K2111" s="1289"/>
      <c r="L2111" s="1289"/>
      <c r="M2111" s="1780" t="str">
        <f>INDEX([1]TDSheet!$S$14:$S$25000,MATCH($B2111,[1]TDSheet!$B$14:$B$25000,0))</f>
        <v xml:space="preserve"> Toyota "HiAce" (Grand Hi-Ace) | "Granvia" Wagon Van '1995- ЗП ТЗ #8295AGNBL</v>
      </c>
      <c r="N2111" s="1781">
        <f>INDEX([1]TDSheet!$AX$14:$AX$25000,MATCH($B2111,[1]TDSheet!$B$14:$B$25000,0))</f>
        <v>3350</v>
      </c>
      <c r="O2111" s="1781">
        <f>INDEX([1]TDSheet!$AX$14:$AX$25000,MATCH($B2111,[1]TDSheet!$B$14:$B$25000,0))</f>
        <v>3350</v>
      </c>
      <c r="P2111" s="1781">
        <f>INDEX([1]TDSheet!$AX$14:$AX$25000,MATCH($B2111,[1]TDSheet!$B$14:$B$25000,0))</f>
        <v>3350</v>
      </c>
      <c r="Q2111" s="1781">
        <f>INDEX([1]TDSheet!$AX$14:$AX$25000,MATCH($B2111,[1]TDSheet!$B$14:$B$25000,0))</f>
        <v>3350</v>
      </c>
      <c r="R2111" s="1781">
        <f>INDEX([1]TDSheet!$AX$14:$AX$25000,MATCH($B2111,[1]TDSheet!$B$14:$B$25000,0))</f>
        <v>3350</v>
      </c>
      <c r="S2111" s="1781">
        <f>INDEX([1]TDSheet!$AX$14:$AX$25000,MATCH($B2111,[1]TDSheet!$B$14:$B$25000,0))</f>
        <v>3350</v>
      </c>
      <c r="T2111" s="1781">
        <f>INDEX([1]TDSheet!$AX$14:$AX$25000,MATCH($B2111,[1]TDSheet!$B$14:$B$25000,0))</f>
        <v>3350</v>
      </c>
      <c r="U2111" s="1781">
        <f>INDEX([1]TDSheet!$AX$14:$AX$25000,MATCH($B2111,[1]TDSheet!$B$14:$B$25000,0))</f>
        <v>3350</v>
      </c>
      <c r="V2111" s="1782">
        <f>INDEX([1]TDSheet!$AX$14:$AX$25000,MATCH($B2111,[1]TDSheet!$B$14:$B$25000,0))</f>
        <v>3350</v>
      </c>
      <c r="W2111" s="1477" t="s">
        <v>4520</v>
      </c>
      <c r="X2111" s="838" t="s">
        <v>3135</v>
      </c>
      <c r="Y2111" s="1478" t="s">
        <v>3123</v>
      </c>
      <c r="Z2111" s="1478"/>
      <c r="AA2111" s="1478"/>
      <c r="AB2111" s="1478"/>
      <c r="AC2111" s="1478" t="s">
        <v>3123</v>
      </c>
      <c r="AD2111" s="839" t="str">
        <f>INDEX([1]TDSheet!$AV$14:$AV$25000,MATCH($B2111,[1]TDSheet!$B$14:$B$25000,0))</f>
        <v>1570*950</v>
      </c>
      <c r="AE2111" s="805">
        <f>INDEX([1]TDSheet!$AY$14:$AY$25000,MATCH($B2111,[1]TDSheet!$B$14:$B$25000,0))</f>
        <v>3850</v>
      </c>
      <c r="AF2111" s="1051"/>
      <c r="AG2111" s="1058"/>
      <c r="AH2111" s="251"/>
      <c r="AI2111" s="251"/>
    </row>
    <row r="2112" spans="1:35" ht="17.25" customHeight="1">
      <c r="A2112" s="836">
        <f>ROW(2112:2112)-SUM(AF$1:AF2112)</f>
        <v>2038</v>
      </c>
      <c r="B2112" s="159" t="s">
        <v>2760</v>
      </c>
      <c r="C2112" s="159" t="str">
        <f t="shared" si="834"/>
        <v/>
      </c>
      <c r="D2112" s="841"/>
      <c r="E2112" s="1054" t="s">
        <v>4471</v>
      </c>
      <c r="F2112" s="1289"/>
      <c r="G2112" s="1289"/>
      <c r="H2112" s="1289" t="str">
        <f t="shared" si="835"/>
        <v/>
      </c>
      <c r="I2112" s="1289"/>
      <c r="J2112" s="1289" t="str">
        <f t="shared" si="845"/>
        <v/>
      </c>
      <c r="K2112" s="1289"/>
      <c r="L2112" s="1289"/>
      <c r="M2112" s="1780" t="str">
        <f>INDEX([1]TDSheet!$S$14:$S$25000,MATCH($B2112,[1]TDSheet!$B$14:$B$25000,0))</f>
        <v xml:space="preserve"> Toyota "HiAce" RH191 RHD 4D Van '1997-2005 ЗП ТЗ</v>
      </c>
      <c r="N2112" s="1781">
        <f>INDEX([1]TDSheet!$AX$14:$AX$25000,MATCH($B2112,[1]TDSheet!$B$14:$B$25000,0))</f>
        <v>3200</v>
      </c>
      <c r="O2112" s="1781">
        <f>INDEX([1]TDSheet!$AX$14:$AX$25000,MATCH($B2112,[1]TDSheet!$B$14:$B$25000,0))</f>
        <v>3200</v>
      </c>
      <c r="P2112" s="1781">
        <f>INDEX([1]TDSheet!$AX$14:$AX$25000,MATCH($B2112,[1]TDSheet!$B$14:$B$25000,0))</f>
        <v>3200</v>
      </c>
      <c r="Q2112" s="1781">
        <f>INDEX([1]TDSheet!$AX$14:$AX$25000,MATCH($B2112,[1]TDSheet!$B$14:$B$25000,0))</f>
        <v>3200</v>
      </c>
      <c r="R2112" s="1781">
        <f>INDEX([1]TDSheet!$AX$14:$AX$25000,MATCH($B2112,[1]TDSheet!$B$14:$B$25000,0))</f>
        <v>3200</v>
      </c>
      <c r="S2112" s="1781">
        <f>INDEX([1]TDSheet!$AX$14:$AX$25000,MATCH($B2112,[1]TDSheet!$B$14:$B$25000,0))</f>
        <v>3200</v>
      </c>
      <c r="T2112" s="1781">
        <f>INDEX([1]TDSheet!$AX$14:$AX$25000,MATCH($B2112,[1]TDSheet!$B$14:$B$25000,0))</f>
        <v>3200</v>
      </c>
      <c r="U2112" s="1781">
        <f>INDEX([1]TDSheet!$AX$14:$AX$25000,MATCH($B2112,[1]TDSheet!$B$14:$B$25000,0))</f>
        <v>3200</v>
      </c>
      <c r="V2112" s="1782">
        <f>INDEX([1]TDSheet!$AX$14:$AX$25000,MATCH($B2112,[1]TDSheet!$B$14:$B$25000,0))</f>
        <v>3200</v>
      </c>
      <c r="W2112" s="1477" t="s">
        <v>4153</v>
      </c>
      <c r="X2112" s="838" t="s">
        <v>3125</v>
      </c>
      <c r="Y2112" s="1478" t="s">
        <v>3123</v>
      </c>
      <c r="Z2112" s="1478"/>
      <c r="AA2112" s="1478"/>
      <c r="AB2112" s="1478"/>
      <c r="AC2112" s="1478" t="s">
        <v>3123</v>
      </c>
      <c r="AD2112" s="839" t="str">
        <f>INDEX([1]TDSheet!$AV$14:$AV$25000,MATCH($B2112,[1]TDSheet!$B$14:$B$25000,0))</f>
        <v>1480*950</v>
      </c>
      <c r="AE2112" s="805">
        <f>INDEX([1]TDSheet!$AY$14:$AY$25000,MATCH($B2112,[1]TDSheet!$B$14:$B$25000,0))</f>
        <v>3700</v>
      </c>
      <c r="AF2112" s="1051"/>
      <c r="AG2112" s="1058"/>
      <c r="AH2112" s="251"/>
      <c r="AI2112" s="251"/>
    </row>
    <row r="2113" spans="1:35" ht="17.25" customHeight="1">
      <c r="A2113" s="836">
        <f>ROW(2113:2113)-SUM(AF$1:AF2113)</f>
        <v>2039</v>
      </c>
      <c r="B2113" s="159" t="s">
        <v>5071</v>
      </c>
      <c r="C2113" s="159" t="str">
        <f>IF(D2113&lt;&gt;"",CONCATENATE(D2113,E2113,F2113,G2113,H2113,I2113,J2113,K2113,L2113),"")</f>
        <v/>
      </c>
      <c r="D2113" s="841"/>
      <c r="E2113" s="1054" t="s">
        <v>4471</v>
      </c>
      <c r="F2113" s="1289"/>
      <c r="G2113" s="1289"/>
      <c r="H2113" s="1289" t="str">
        <f>IF(AB2113="+","P","")</f>
        <v/>
      </c>
      <c r="I2113" s="1289"/>
      <c r="J2113" s="1289" t="str">
        <f>IF(Z2113="+","V","")</f>
        <v/>
      </c>
      <c r="K2113" s="1289"/>
      <c r="L2113" s="1289"/>
      <c r="M2113" s="1780" t="str">
        <f>INDEX([1]TDSheet!$S$14:$S$25000,MATCH($B2113,[1]TDSheet!$B$14:$B$25000,0))</f>
        <v xml:space="preserve"> Toyota "HiAce" 4D Van '2005- ЗП ТЗ (узкая кабина)</v>
      </c>
      <c r="N2113" s="1781">
        <f>INDEX([1]TDSheet!$AX$14:$AX$25000,MATCH($B2113,[1]TDSheet!$B$14:$B$25000,0))</f>
        <v>3200</v>
      </c>
      <c r="O2113" s="1781">
        <f>INDEX([1]TDSheet!$AX$14:$AX$25000,MATCH($B2113,[1]TDSheet!$B$14:$B$25000,0))</f>
        <v>3200</v>
      </c>
      <c r="P2113" s="1781">
        <f>INDEX([1]TDSheet!$AX$14:$AX$25000,MATCH($B2113,[1]TDSheet!$B$14:$B$25000,0))</f>
        <v>3200</v>
      </c>
      <c r="Q2113" s="1781">
        <f>INDEX([1]TDSheet!$AX$14:$AX$25000,MATCH($B2113,[1]TDSheet!$B$14:$B$25000,0))</f>
        <v>3200</v>
      </c>
      <c r="R2113" s="1781">
        <f>INDEX([1]TDSheet!$AX$14:$AX$25000,MATCH($B2113,[1]TDSheet!$B$14:$B$25000,0))</f>
        <v>3200</v>
      </c>
      <c r="S2113" s="1781">
        <f>INDEX([1]TDSheet!$AX$14:$AX$25000,MATCH($B2113,[1]TDSheet!$B$14:$B$25000,0))</f>
        <v>3200</v>
      </c>
      <c r="T2113" s="1781">
        <f>INDEX([1]TDSheet!$AX$14:$AX$25000,MATCH($B2113,[1]TDSheet!$B$14:$B$25000,0))</f>
        <v>3200</v>
      </c>
      <c r="U2113" s="1781">
        <f>INDEX([1]TDSheet!$AX$14:$AX$25000,MATCH($B2113,[1]TDSheet!$B$14:$B$25000,0))</f>
        <v>3200</v>
      </c>
      <c r="V2113" s="1782">
        <f>INDEX([1]TDSheet!$AX$14:$AX$25000,MATCH($B2113,[1]TDSheet!$B$14:$B$25000,0))</f>
        <v>3200</v>
      </c>
      <c r="W2113" s="1477"/>
      <c r="X2113" s="838" t="s">
        <v>3136</v>
      </c>
      <c r="Y2113" s="1478" t="s">
        <v>3123</v>
      </c>
      <c r="Z2113" s="1478"/>
      <c r="AA2113" s="1478" t="s">
        <v>3123</v>
      </c>
      <c r="AB2113" s="1478"/>
      <c r="AC2113" s="1478" t="s">
        <v>3123</v>
      </c>
      <c r="AD2113" s="839" t="str">
        <f>INDEX([1]TDSheet!$AV$14:$AV$25000,MATCH($B2113,[1]TDSheet!$B$14:$B$25000,0))</f>
        <v>1480*790</v>
      </c>
      <c r="AE2113" s="805">
        <f>INDEX([1]TDSheet!$AY$14:$AY$25000,MATCH($B2113,[1]TDSheet!$B$14:$B$25000,0))</f>
        <v>3700</v>
      </c>
      <c r="AF2113" s="1051"/>
      <c r="AG2113" s="1058"/>
      <c r="AH2113" s="251"/>
      <c r="AI2113" s="251"/>
    </row>
    <row r="2114" spans="1:35" ht="17.25" customHeight="1">
      <c r="A2114" s="836">
        <f>ROW(2114:2114)-SUM(AF$1:AF2114)</f>
        <v>2040</v>
      </c>
      <c r="B2114" s="159" t="s">
        <v>2761</v>
      </c>
      <c r="C2114" s="159" t="str">
        <f t="shared" si="834"/>
        <v/>
      </c>
      <c r="D2114" s="841"/>
      <c r="E2114" s="1054" t="s">
        <v>4471</v>
      </c>
      <c r="F2114" s="1289"/>
      <c r="G2114" s="1289"/>
      <c r="H2114" s="1289" t="str">
        <f t="shared" si="835"/>
        <v/>
      </c>
      <c r="I2114" s="1289"/>
      <c r="J2114" s="1289" t="str">
        <f t="shared" si="845"/>
        <v/>
      </c>
      <c r="K2114" s="1289"/>
      <c r="L2114" s="1289"/>
      <c r="M2114" s="1780" t="str">
        <f>INDEX([1]TDSheet!$S$14:$S$25000,MATCH($B2114,[1]TDSheet!$B$14:$B$25000,0))</f>
        <v xml:space="preserve"> Toyota "HiAce" RH200 RHD 4D Van '2005- ЗП ТЗ (широкая кабина)</v>
      </c>
      <c r="N2114" s="1781">
        <f>INDEX([1]TDSheet!$AX$14:$AX$25000,MATCH($B2114,[1]TDSheet!$B$14:$B$25000,0))</f>
        <v>3300</v>
      </c>
      <c r="O2114" s="1781">
        <f>INDEX([1]TDSheet!$AX$14:$AX$25000,MATCH($B2114,[1]TDSheet!$B$14:$B$25000,0))</f>
        <v>3300</v>
      </c>
      <c r="P2114" s="1781">
        <f>INDEX([1]TDSheet!$AX$14:$AX$25000,MATCH($B2114,[1]TDSheet!$B$14:$B$25000,0))</f>
        <v>3300</v>
      </c>
      <c r="Q2114" s="1781">
        <f>INDEX([1]TDSheet!$AX$14:$AX$25000,MATCH($B2114,[1]TDSheet!$B$14:$B$25000,0))</f>
        <v>3300</v>
      </c>
      <c r="R2114" s="1781">
        <f>INDEX([1]TDSheet!$AX$14:$AX$25000,MATCH($B2114,[1]TDSheet!$B$14:$B$25000,0))</f>
        <v>3300</v>
      </c>
      <c r="S2114" s="1781">
        <f>INDEX([1]TDSheet!$AX$14:$AX$25000,MATCH($B2114,[1]TDSheet!$B$14:$B$25000,0))</f>
        <v>3300</v>
      </c>
      <c r="T2114" s="1781">
        <f>INDEX([1]TDSheet!$AX$14:$AX$25000,MATCH($B2114,[1]TDSheet!$B$14:$B$25000,0))</f>
        <v>3300</v>
      </c>
      <c r="U2114" s="1781">
        <f>INDEX([1]TDSheet!$AX$14:$AX$25000,MATCH($B2114,[1]TDSheet!$B$14:$B$25000,0))</f>
        <v>3300</v>
      </c>
      <c r="V2114" s="1782">
        <f>INDEX([1]TDSheet!$AX$14:$AX$25000,MATCH($B2114,[1]TDSheet!$B$14:$B$25000,0))</f>
        <v>3300</v>
      </c>
      <c r="W2114" s="1477" t="s">
        <v>4513</v>
      </c>
      <c r="X2114" s="838" t="s">
        <v>3136</v>
      </c>
      <c r="Y2114" s="1478" t="s">
        <v>3123</v>
      </c>
      <c r="Z2114" s="1478"/>
      <c r="AA2114" s="1478"/>
      <c r="AB2114" s="1478"/>
      <c r="AC2114" s="1478" t="s">
        <v>3123</v>
      </c>
      <c r="AD2114" s="839" t="str">
        <f>INDEX([1]TDSheet!$AV$14:$AV$25000,MATCH($B2114,[1]TDSheet!$B$14:$B$25000,0))</f>
        <v>1670*770</v>
      </c>
      <c r="AE2114" s="805">
        <f>INDEX([1]TDSheet!$AY$14:$AY$25000,MATCH($B2114,[1]TDSheet!$B$14:$B$25000,0))</f>
        <v>3800</v>
      </c>
      <c r="AF2114" s="1051"/>
      <c r="AG2114" s="1058"/>
      <c r="AH2114" s="251"/>
      <c r="AI2114" s="251"/>
    </row>
    <row r="2115" spans="1:35" ht="17.25" customHeight="1">
      <c r="A2115" s="836">
        <f>ROW(2115:2115)-SUM(AF$1:AF2115)</f>
        <v>2041</v>
      </c>
      <c r="B2115" s="159" t="s">
        <v>2762</v>
      </c>
      <c r="C2115" s="159" t="str">
        <f t="shared" si="834"/>
        <v/>
      </c>
      <c r="D2115" s="841"/>
      <c r="E2115" s="1054" t="s">
        <v>4471</v>
      </c>
      <c r="F2115" s="1289"/>
      <c r="G2115" s="1289"/>
      <c r="H2115" s="1289" t="str">
        <f t="shared" si="835"/>
        <v/>
      </c>
      <c r="I2115" s="1289"/>
      <c r="J2115" s="1289" t="str">
        <f t="shared" si="845"/>
        <v/>
      </c>
      <c r="K2115" s="1289"/>
      <c r="L2115" s="1289"/>
      <c r="M2115" s="1780" t="str">
        <f>INDEX([1]TDSheet!$S$14:$S$25000,MATCH($B2115,[1]TDSheet!$B$14:$B$25000,0))</f>
        <v xml:space="preserve"> Toyota "Kluger" I XU20 RHD 5D Utility | "Highlander" I U20 (01-07) 5D Utility '2000-2007 ЗП ТЗ</v>
      </c>
      <c r="N2115" s="1781">
        <f>INDEX([1]TDSheet!$AX$14:$AX$25000,MATCH($B2115,[1]TDSheet!$B$14:$B$25000,0))</f>
        <v>3150</v>
      </c>
      <c r="O2115" s="1781">
        <f>INDEX([1]TDSheet!$AX$14:$AX$25000,MATCH($B2115,[1]TDSheet!$B$14:$B$25000,0))</f>
        <v>3150</v>
      </c>
      <c r="P2115" s="1781">
        <f>INDEX([1]TDSheet!$AX$14:$AX$25000,MATCH($B2115,[1]TDSheet!$B$14:$B$25000,0))</f>
        <v>3150</v>
      </c>
      <c r="Q2115" s="1781">
        <f>INDEX([1]TDSheet!$AX$14:$AX$25000,MATCH($B2115,[1]TDSheet!$B$14:$B$25000,0))</f>
        <v>3150</v>
      </c>
      <c r="R2115" s="1781">
        <f>INDEX([1]TDSheet!$AX$14:$AX$25000,MATCH($B2115,[1]TDSheet!$B$14:$B$25000,0))</f>
        <v>3150</v>
      </c>
      <c r="S2115" s="1781">
        <f>INDEX([1]TDSheet!$AX$14:$AX$25000,MATCH($B2115,[1]TDSheet!$B$14:$B$25000,0))</f>
        <v>3150</v>
      </c>
      <c r="T2115" s="1781">
        <f>INDEX([1]TDSheet!$AX$14:$AX$25000,MATCH($B2115,[1]TDSheet!$B$14:$B$25000,0))</f>
        <v>3150</v>
      </c>
      <c r="U2115" s="1781">
        <f>INDEX([1]TDSheet!$AX$14:$AX$25000,MATCH($B2115,[1]TDSheet!$B$14:$B$25000,0))</f>
        <v>3150</v>
      </c>
      <c r="V2115" s="1782">
        <f>INDEX([1]TDSheet!$AX$14:$AX$25000,MATCH($B2115,[1]TDSheet!$B$14:$B$25000,0))</f>
        <v>3150</v>
      </c>
      <c r="W2115" s="1477" t="s">
        <v>4253</v>
      </c>
      <c r="X2115" s="838" t="s">
        <v>3132</v>
      </c>
      <c r="Y2115" s="1478" t="s">
        <v>3123</v>
      </c>
      <c r="Z2115" s="1478"/>
      <c r="AA2115" s="1478"/>
      <c r="AB2115" s="1478"/>
      <c r="AC2115" s="1478" t="s">
        <v>3123</v>
      </c>
      <c r="AD2115" s="839" t="str">
        <f>INDEX([1]TDSheet!$AV$14:$AV$25000,MATCH($B2115,[1]TDSheet!$B$14:$B$25000,0))</f>
        <v>1530*800</v>
      </c>
      <c r="AE2115" s="805">
        <f>INDEX([1]TDSheet!$AY$14:$AY$25000,MATCH($B2115,[1]TDSheet!$B$14:$B$25000,0))</f>
        <v>3650</v>
      </c>
      <c r="AF2115" s="1051"/>
      <c r="AG2115" s="1058"/>
      <c r="AH2115" s="251"/>
      <c r="AI2115" s="251"/>
    </row>
    <row r="2116" spans="1:35" ht="17.25" customHeight="1">
      <c r="A2116" s="836">
        <f>ROW(2116:2116)-SUM(AF$1:AF2116)</f>
        <v>2042</v>
      </c>
      <c r="B2116" s="159" t="s">
        <v>2763</v>
      </c>
      <c r="C2116" s="159" t="str">
        <f t="shared" si="834"/>
        <v/>
      </c>
      <c r="D2116" s="841"/>
      <c r="E2116" s="1054" t="s">
        <v>4471</v>
      </c>
      <c r="F2116" s="1289"/>
      <c r="G2116" s="1289" t="s">
        <v>4473</v>
      </c>
      <c r="H2116" s="1289" t="str">
        <f t="shared" si="835"/>
        <v/>
      </c>
      <c r="I2116" s="1289"/>
      <c r="J2116" s="1289" t="str">
        <f t="shared" si="845"/>
        <v/>
      </c>
      <c r="K2116" s="1289"/>
      <c r="L2116" s="1289"/>
      <c r="M2116" s="1780" t="str">
        <f>INDEX([1]TDSheet!$S$14:$S$25000,MATCH($B2116,[1]TDSheet!$B$14:$B$25000,0))</f>
        <v xml:space="preserve"> Toyota "Kluger" I XU20 RHD 5D Utility | "Highlander" I U20 (01-07) 5D Utility '2000-2007 ЗП ТЗ (обогрев щеток)</v>
      </c>
      <c r="N2116" s="1781">
        <f>INDEX([1]TDSheet!$AX$14:$AX$25000,MATCH($B2116,[1]TDSheet!$B$14:$B$25000,0))</f>
        <v>3650</v>
      </c>
      <c r="O2116" s="1781">
        <f>INDEX([1]TDSheet!$AX$14:$AX$25000,MATCH($B2116,[1]TDSheet!$B$14:$B$25000,0))</f>
        <v>3650</v>
      </c>
      <c r="P2116" s="1781">
        <f>INDEX([1]TDSheet!$AX$14:$AX$25000,MATCH($B2116,[1]TDSheet!$B$14:$B$25000,0))</f>
        <v>3650</v>
      </c>
      <c r="Q2116" s="1781">
        <f>INDEX([1]TDSheet!$AX$14:$AX$25000,MATCH($B2116,[1]TDSheet!$B$14:$B$25000,0))</f>
        <v>3650</v>
      </c>
      <c r="R2116" s="1781">
        <f>INDEX([1]TDSheet!$AX$14:$AX$25000,MATCH($B2116,[1]TDSheet!$B$14:$B$25000,0))</f>
        <v>3650</v>
      </c>
      <c r="S2116" s="1781">
        <f>INDEX([1]TDSheet!$AX$14:$AX$25000,MATCH($B2116,[1]TDSheet!$B$14:$B$25000,0))</f>
        <v>3650</v>
      </c>
      <c r="T2116" s="1781">
        <f>INDEX([1]TDSheet!$AX$14:$AX$25000,MATCH($B2116,[1]TDSheet!$B$14:$B$25000,0))</f>
        <v>3650</v>
      </c>
      <c r="U2116" s="1781">
        <f>INDEX([1]TDSheet!$AX$14:$AX$25000,MATCH($B2116,[1]TDSheet!$B$14:$B$25000,0))</f>
        <v>3650</v>
      </c>
      <c r="V2116" s="1782">
        <f>INDEX([1]TDSheet!$AX$14:$AX$25000,MATCH($B2116,[1]TDSheet!$B$14:$B$25000,0))</f>
        <v>3650</v>
      </c>
      <c r="W2116" s="1477" t="s">
        <v>4253</v>
      </c>
      <c r="X2116" s="838" t="s">
        <v>3132</v>
      </c>
      <c r="Y2116" s="1478" t="s">
        <v>3123</v>
      </c>
      <c r="Z2116" s="1478"/>
      <c r="AA2116" s="1478"/>
      <c r="AB2116" s="1478"/>
      <c r="AC2116" s="1478" t="s">
        <v>3123</v>
      </c>
      <c r="AD2116" s="839" t="str">
        <f>INDEX([1]TDSheet!$AV$14:$AV$25000,MATCH($B2116,[1]TDSheet!$B$14:$B$25000,0))</f>
        <v>1530*800</v>
      </c>
      <c r="AE2116" s="805">
        <f>INDEX([1]TDSheet!$AY$14:$AY$25000,MATCH($B2116,[1]TDSheet!$B$14:$B$25000,0))</f>
        <v>4150</v>
      </c>
      <c r="AF2116" s="1051"/>
      <c r="AG2116" s="1058"/>
      <c r="AH2116" s="251"/>
      <c r="AI2116" s="251"/>
    </row>
    <row r="2117" spans="1:35" ht="17.25" customHeight="1">
      <c r="A2117" s="836">
        <f>ROW(2117:2117)-SUM(AF$1:AF2117)</f>
        <v>2043</v>
      </c>
      <c r="B2117" s="159" t="s">
        <v>2764</v>
      </c>
      <c r="C2117" s="159" t="str">
        <f t="shared" si="834"/>
        <v/>
      </c>
      <c r="D2117" s="841"/>
      <c r="E2117" s="1054" t="s">
        <v>4471</v>
      </c>
      <c r="F2117" s="1289"/>
      <c r="G2117" s="1289"/>
      <c r="H2117" s="1289" t="str">
        <f t="shared" si="835"/>
        <v/>
      </c>
      <c r="I2117" s="1289"/>
      <c r="J2117" s="1289" t="str">
        <f t="shared" si="845"/>
        <v>V</v>
      </c>
      <c r="K2117" s="1289"/>
      <c r="L2117" s="1289"/>
      <c r="M2117" s="1780" t="str">
        <f>INDEX([1]TDSheet!$S$14:$S$25000,MATCH($B2117,[1]TDSheet!$B$14:$B$25000,0))</f>
        <v xml:space="preserve"> Toyota "Kluger" II XU40 RHD 5D Utility | "Highlander" II U40 5D Utility '2007-2013 ЗП ТЗ #83G2AGNBLV</v>
      </c>
      <c r="N2117" s="1781">
        <f>INDEX([1]TDSheet!$AX$14:$AX$25000,MATCH($B2117,[1]TDSheet!$B$14:$B$25000,0))</f>
        <v>3700</v>
      </c>
      <c r="O2117" s="1781">
        <f>INDEX([1]TDSheet!$AX$14:$AX$25000,MATCH($B2117,[1]TDSheet!$B$14:$B$25000,0))</f>
        <v>3700</v>
      </c>
      <c r="P2117" s="1781">
        <f>INDEX([1]TDSheet!$AX$14:$AX$25000,MATCH($B2117,[1]TDSheet!$B$14:$B$25000,0))</f>
        <v>3700</v>
      </c>
      <c r="Q2117" s="1781">
        <f>INDEX([1]TDSheet!$AX$14:$AX$25000,MATCH($B2117,[1]TDSheet!$B$14:$B$25000,0))</f>
        <v>3700</v>
      </c>
      <c r="R2117" s="1781">
        <f>INDEX([1]TDSheet!$AX$14:$AX$25000,MATCH($B2117,[1]TDSheet!$B$14:$B$25000,0))</f>
        <v>3700</v>
      </c>
      <c r="S2117" s="1781">
        <f>INDEX([1]TDSheet!$AX$14:$AX$25000,MATCH($B2117,[1]TDSheet!$B$14:$B$25000,0))</f>
        <v>3700</v>
      </c>
      <c r="T2117" s="1781">
        <f>INDEX([1]TDSheet!$AX$14:$AX$25000,MATCH($B2117,[1]TDSheet!$B$14:$B$25000,0))</f>
        <v>3700</v>
      </c>
      <c r="U2117" s="1781">
        <f>INDEX([1]TDSheet!$AX$14:$AX$25000,MATCH($B2117,[1]TDSheet!$B$14:$B$25000,0))</f>
        <v>3700</v>
      </c>
      <c r="V2117" s="1782">
        <f>INDEX([1]TDSheet!$AX$14:$AX$25000,MATCH($B2117,[1]TDSheet!$B$14:$B$25000,0))</f>
        <v>3700</v>
      </c>
      <c r="W2117" s="1477" t="s">
        <v>4254</v>
      </c>
      <c r="X2117" s="838" t="s">
        <v>4510</v>
      </c>
      <c r="Y2117" s="1478" t="s">
        <v>3123</v>
      </c>
      <c r="Z2117" s="1478" t="s">
        <v>3123</v>
      </c>
      <c r="AA2117" s="1478" t="s">
        <v>3123</v>
      </c>
      <c r="AB2117" s="1478"/>
      <c r="AC2117" s="1478" t="s">
        <v>3123</v>
      </c>
      <c r="AD2117" s="839" t="str">
        <f>INDEX([1]TDSheet!$AV$14:$AV$25000,MATCH($B2117,[1]TDSheet!$B$14:$B$25000,0))</f>
        <v>1550*1010</v>
      </c>
      <c r="AE2117" s="805">
        <f>INDEX([1]TDSheet!$AY$14:$AY$25000,MATCH($B2117,[1]TDSheet!$B$14:$B$25000,0))</f>
        <v>4200</v>
      </c>
      <c r="AF2117" s="1051"/>
      <c r="AG2117" s="1058"/>
      <c r="AH2117" s="251"/>
      <c r="AI2117" s="251"/>
    </row>
    <row r="2118" spans="1:35" ht="17.25" customHeight="1">
      <c r="A2118" s="836">
        <f>ROW(2118:2118)-SUM(AF$1:AF2118)</f>
        <v>2044</v>
      </c>
      <c r="B2118" s="159" t="s">
        <v>2765</v>
      </c>
      <c r="C2118" s="159" t="str">
        <f t="shared" si="834"/>
        <v/>
      </c>
      <c r="D2118" s="841"/>
      <c r="E2118" s="1054" t="s">
        <v>4471</v>
      </c>
      <c r="F2118" s="1289"/>
      <c r="G2118" s="1289" t="s">
        <v>4473</v>
      </c>
      <c r="H2118" s="1289" t="str">
        <f t="shared" si="835"/>
        <v/>
      </c>
      <c r="I2118" s="1289"/>
      <c r="J2118" s="1289" t="str">
        <f t="shared" si="845"/>
        <v>V</v>
      </c>
      <c r="K2118" s="1289"/>
      <c r="L2118" s="1289"/>
      <c r="M2118" s="1780" t="str">
        <f>INDEX([1]TDSheet!$S$14:$S$25000,MATCH($B2118,[1]TDSheet!$B$14:$B$25000,0))</f>
        <v xml:space="preserve"> Toyota "Kluger" II XU40 RHD 5D Utility | "Highlander" II U40 5D Utility '2007-2013 ЗП ТЗ (обогрев щеток) #83G2AGNBLHV</v>
      </c>
      <c r="N2118" s="1781">
        <f>INDEX([1]TDSheet!$AX$14:$AX$25000,MATCH($B2118,[1]TDSheet!$B$14:$B$25000,0))</f>
        <v>4200</v>
      </c>
      <c r="O2118" s="1781">
        <f>INDEX([1]TDSheet!$AX$14:$AX$25000,MATCH($B2118,[1]TDSheet!$B$14:$B$25000,0))</f>
        <v>4200</v>
      </c>
      <c r="P2118" s="1781">
        <f>INDEX([1]TDSheet!$AX$14:$AX$25000,MATCH($B2118,[1]TDSheet!$B$14:$B$25000,0))</f>
        <v>4200</v>
      </c>
      <c r="Q2118" s="1781">
        <f>INDEX([1]TDSheet!$AX$14:$AX$25000,MATCH($B2118,[1]TDSheet!$B$14:$B$25000,0))</f>
        <v>4200</v>
      </c>
      <c r="R2118" s="1781">
        <f>INDEX([1]TDSheet!$AX$14:$AX$25000,MATCH($B2118,[1]TDSheet!$B$14:$B$25000,0))</f>
        <v>4200</v>
      </c>
      <c r="S2118" s="1781">
        <f>INDEX([1]TDSheet!$AX$14:$AX$25000,MATCH($B2118,[1]TDSheet!$B$14:$B$25000,0))</f>
        <v>4200</v>
      </c>
      <c r="T2118" s="1781">
        <f>INDEX([1]TDSheet!$AX$14:$AX$25000,MATCH($B2118,[1]TDSheet!$B$14:$B$25000,0))</f>
        <v>4200</v>
      </c>
      <c r="U2118" s="1781">
        <f>INDEX([1]TDSheet!$AX$14:$AX$25000,MATCH($B2118,[1]TDSheet!$B$14:$B$25000,0))</f>
        <v>4200</v>
      </c>
      <c r="V2118" s="1782">
        <f>INDEX([1]TDSheet!$AX$14:$AX$25000,MATCH($B2118,[1]TDSheet!$B$14:$B$25000,0))</f>
        <v>4200</v>
      </c>
      <c r="W2118" s="1477" t="s">
        <v>4254</v>
      </c>
      <c r="X2118" s="838" t="s">
        <v>4510</v>
      </c>
      <c r="Y2118" s="1478" t="s">
        <v>3123</v>
      </c>
      <c r="Z2118" s="1478" t="s">
        <v>3123</v>
      </c>
      <c r="AA2118" s="1478" t="s">
        <v>3123</v>
      </c>
      <c r="AB2118" s="1478"/>
      <c r="AC2118" s="1478" t="s">
        <v>3123</v>
      </c>
      <c r="AD2118" s="839" t="str">
        <f>INDEX([1]TDSheet!$AV$14:$AV$25000,MATCH($B2118,[1]TDSheet!$B$14:$B$25000,0))</f>
        <v>1550*1010</v>
      </c>
      <c r="AE2118" s="805">
        <f>INDEX([1]TDSheet!$AY$14:$AY$25000,MATCH($B2118,[1]TDSheet!$B$14:$B$25000,0))</f>
        <v>4700</v>
      </c>
      <c r="AF2118" s="1051"/>
      <c r="AG2118" s="1058"/>
      <c r="AH2118" s="251"/>
      <c r="AI2118" s="251"/>
    </row>
    <row r="2119" spans="1:35" ht="17.25" customHeight="1">
      <c r="A2119" s="836">
        <f>ROW(2119:2119)-SUM(AF$1:AF2119)</f>
        <v>2045</v>
      </c>
      <c r="B2119" s="159" t="s">
        <v>4970</v>
      </c>
      <c r="C2119" s="159" t="str">
        <f>IF(D2119&lt;&gt;"",CONCATENATE(D2119,E2119,F2119,G2119,H2119,I2119,J2119,K2119,L2119),"")</f>
        <v/>
      </c>
      <c r="D2119" s="841"/>
      <c r="E2119" s="1054" t="s">
        <v>4471</v>
      </c>
      <c r="F2119" s="1289"/>
      <c r="G2119" s="1289"/>
      <c r="H2119" s="1289" t="str">
        <f>IF(AB2119="+","P","")</f>
        <v>P</v>
      </c>
      <c r="I2119" s="1289"/>
      <c r="J2119" s="1289" t="str">
        <f>IF(Z2119="+","V","")</f>
        <v>V</v>
      </c>
      <c r="K2119" s="1289"/>
      <c r="L2119" s="1289"/>
      <c r="M2119" s="1780" t="str">
        <f>INDEX([1]TDSheet!$S$14:$S$25000,MATCH($B2119,[1]TDSheet!$B$14:$B$25000,0))</f>
        <v xml:space="preserve"> Toyota "Highlander" III U50 5D Utility '2013- ЗП ТЗ ДД #83G5AGNBLPV</v>
      </c>
      <c r="N2119" s="1781">
        <f>INDEX([1]TDSheet!$AX$14:$AX$25000,MATCH($B2119,[1]TDSheet!$B$14:$B$25000,0))</f>
        <v>3300</v>
      </c>
      <c r="O2119" s="1781">
        <f>INDEX([1]TDSheet!$AX$14:$AX$25000,MATCH($B2119,[1]TDSheet!$B$14:$B$25000,0))</f>
        <v>3300</v>
      </c>
      <c r="P2119" s="1781">
        <f>INDEX([1]TDSheet!$AX$14:$AX$25000,MATCH($B2119,[1]TDSheet!$B$14:$B$25000,0))</f>
        <v>3300</v>
      </c>
      <c r="Q2119" s="1781">
        <f>INDEX([1]TDSheet!$AX$14:$AX$25000,MATCH($B2119,[1]TDSheet!$B$14:$B$25000,0))</f>
        <v>3300</v>
      </c>
      <c r="R2119" s="1781">
        <f>INDEX([1]TDSheet!$AX$14:$AX$25000,MATCH($B2119,[1]TDSheet!$B$14:$B$25000,0))</f>
        <v>3300</v>
      </c>
      <c r="S2119" s="1781">
        <f>INDEX([1]TDSheet!$AX$14:$AX$25000,MATCH($B2119,[1]TDSheet!$B$14:$B$25000,0))</f>
        <v>3300</v>
      </c>
      <c r="T2119" s="1781">
        <f>INDEX([1]TDSheet!$AX$14:$AX$25000,MATCH($B2119,[1]TDSheet!$B$14:$B$25000,0))</f>
        <v>3300</v>
      </c>
      <c r="U2119" s="1781">
        <f>INDEX([1]TDSheet!$AX$14:$AX$25000,MATCH($B2119,[1]TDSheet!$B$14:$B$25000,0))</f>
        <v>3300</v>
      </c>
      <c r="V2119" s="1782">
        <f>INDEX([1]TDSheet!$AX$14:$AX$25000,MATCH($B2119,[1]TDSheet!$B$14:$B$25000,0))</f>
        <v>3300</v>
      </c>
      <c r="W2119" s="1477" t="s">
        <v>3637</v>
      </c>
      <c r="X2119" s="838" t="s">
        <v>4095</v>
      </c>
      <c r="Y2119" s="1478" t="s">
        <v>3123</v>
      </c>
      <c r="Z2119" s="1478" t="s">
        <v>3123</v>
      </c>
      <c r="AA2119" s="1478" t="s">
        <v>3123</v>
      </c>
      <c r="AB2119" s="1478" t="s">
        <v>3123</v>
      </c>
      <c r="AC2119" s="1478"/>
      <c r="AD2119" s="839" t="str">
        <f>INDEX([1]TDSheet!$AV$14:$AV$25000,MATCH($B2119,[1]TDSheet!$B$14:$B$25000,0))</f>
        <v>1560*940</v>
      </c>
      <c r="AE2119" s="805">
        <f>INDEX([1]TDSheet!$AY$14:$AY$25000,MATCH($B2119,[1]TDSheet!$B$14:$B$25000,0))</f>
        <v>3800</v>
      </c>
      <c r="AF2119" s="1051"/>
      <c r="AG2119" s="1058"/>
      <c r="AH2119" s="251"/>
      <c r="AI2119" s="251"/>
    </row>
    <row r="2120" spans="1:35" ht="17.25" customHeight="1">
      <c r="A2120" s="836">
        <f>ROW(2120:2120)-SUM(AF$1:AF2120)</f>
        <v>2046</v>
      </c>
      <c r="B2120" s="159" t="s">
        <v>7813</v>
      </c>
      <c r="C2120" s="159" t="str">
        <f>IF(D2120&lt;&gt;"",CONCATENATE(D2120,E2120,F2120,G2120,H2120,I2120,J2120,K2120,L2120),"")</f>
        <v/>
      </c>
      <c r="D2120" s="841"/>
      <c r="E2120" s="1054" t="s">
        <v>4471</v>
      </c>
      <c r="F2120" s="1289"/>
      <c r="G2120" s="1289"/>
      <c r="H2120" s="1289" t="str">
        <f>IF(AB2120="+","P","")</f>
        <v/>
      </c>
      <c r="I2120" s="1289"/>
      <c r="J2120" s="1289" t="str">
        <f>IF(Z2120="+","V","")</f>
        <v>V</v>
      </c>
      <c r="K2120" s="1289"/>
      <c r="L2120" s="1289"/>
      <c r="M2120" s="1780" t="str">
        <f>INDEX([1]TDSheet!$S$14:$S$25000,MATCH($B2120,[1]TDSheet!$B$14:$B$25000,0))</f>
        <v xml:space="preserve"> Toyota "Highlander" III U50 5D Utility '2013- ЗП ТЗ камера #83G5AGNBLV</v>
      </c>
      <c r="N2120" s="1781">
        <f>INDEX([1]TDSheet!$AX$14:$AX$25000,MATCH($B2120,[1]TDSheet!$B$14:$B$25000,0))</f>
        <v>3300</v>
      </c>
      <c r="O2120" s="1781">
        <f>INDEX([1]TDSheet!$AX$14:$AX$25000,MATCH($B2120,[1]TDSheet!$B$14:$B$25000,0))</f>
        <v>3300</v>
      </c>
      <c r="P2120" s="1781">
        <f>INDEX([1]TDSheet!$AX$14:$AX$25000,MATCH($B2120,[1]TDSheet!$B$14:$B$25000,0))</f>
        <v>3300</v>
      </c>
      <c r="Q2120" s="1781">
        <f>INDEX([1]TDSheet!$AX$14:$AX$25000,MATCH($B2120,[1]TDSheet!$B$14:$B$25000,0))</f>
        <v>3300</v>
      </c>
      <c r="R2120" s="1781">
        <f>INDEX([1]TDSheet!$AX$14:$AX$25000,MATCH($B2120,[1]TDSheet!$B$14:$B$25000,0))</f>
        <v>3300</v>
      </c>
      <c r="S2120" s="1781">
        <f>INDEX([1]TDSheet!$AX$14:$AX$25000,MATCH($B2120,[1]TDSheet!$B$14:$B$25000,0))</f>
        <v>3300</v>
      </c>
      <c r="T2120" s="1781">
        <f>INDEX([1]TDSheet!$AX$14:$AX$25000,MATCH($B2120,[1]TDSheet!$B$14:$B$25000,0))</f>
        <v>3300</v>
      </c>
      <c r="U2120" s="1781">
        <f>INDEX([1]TDSheet!$AX$14:$AX$25000,MATCH($B2120,[1]TDSheet!$B$14:$B$25000,0))</f>
        <v>3300</v>
      </c>
      <c r="V2120" s="1782">
        <f>INDEX([1]TDSheet!$AX$14:$AX$25000,MATCH($B2120,[1]TDSheet!$B$14:$B$25000,0))</f>
        <v>3300</v>
      </c>
      <c r="W2120" s="1477" t="s">
        <v>3637</v>
      </c>
      <c r="X2120" s="838" t="s">
        <v>4095</v>
      </c>
      <c r="Y2120" s="1478" t="s">
        <v>3123</v>
      </c>
      <c r="Z2120" s="1478" t="s">
        <v>3123</v>
      </c>
      <c r="AA2120" s="1478" t="s">
        <v>3123</v>
      </c>
      <c r="AB2120" s="1478"/>
      <c r="AC2120" s="1478" t="s">
        <v>3123</v>
      </c>
      <c r="AD2120" s="839" t="str">
        <f>INDEX([1]TDSheet!$AV$14:$AV$25000,MATCH($B2120,[1]TDSheet!$B$14:$B$25000,0))</f>
        <v>1560*940</v>
      </c>
      <c r="AE2120" s="805">
        <f>INDEX([1]TDSheet!$AY$14:$AY$25000,MATCH($B2120,[1]TDSheet!$B$14:$B$25000,0))</f>
        <v>3800</v>
      </c>
      <c r="AF2120" s="1051"/>
      <c r="AG2120" s="1058"/>
      <c r="AH2120" s="251"/>
      <c r="AI2120" s="251"/>
    </row>
    <row r="2121" spans="1:35" ht="17.25" customHeight="1">
      <c r="A2121" s="836">
        <f>ROW(2121:2121)-SUM(AF$1:AF2121)</f>
        <v>2047</v>
      </c>
      <c r="B2121" s="159" t="s">
        <v>2766</v>
      </c>
      <c r="C2121" s="159" t="str">
        <f>IF(D2121&lt;&gt;"",CONCATENATE(D2121,E2121,F2121,G2121,H2121,I2121,J2121,K2121,L2121),"")</f>
        <v/>
      </c>
      <c r="D2121" s="841"/>
      <c r="E2121" s="1054" t="s">
        <v>4471</v>
      </c>
      <c r="F2121" s="1289"/>
      <c r="G2121" s="1289"/>
      <c r="H2121" s="1289" t="str">
        <f>IF(AB2121="+","P","")</f>
        <v>P</v>
      </c>
      <c r="I2121" s="1289"/>
      <c r="J2121" s="1289" t="str">
        <f>IF(Z2121="+","V","")</f>
        <v>V</v>
      </c>
      <c r="K2121" s="1289"/>
      <c r="L2121" s="1289"/>
      <c r="M2121" s="1780" t="str">
        <f>INDEX([1]TDSheet!$S$14:$S$25000,MATCH($B2121,[1]TDSheet!$B$14:$B$25000,0))</f>
        <v xml:space="preserve"> Toyota "Highlander" III U50 5D Utility '2013- ЗП ТЗ ДД камера #83G5AGNBLPV</v>
      </c>
      <c r="N2121" s="1781">
        <f>INDEX([1]TDSheet!$AX$14:$AX$25000,MATCH($B2121,[1]TDSheet!$B$14:$B$25000,0))</f>
        <v>3300</v>
      </c>
      <c r="O2121" s="1781">
        <f>INDEX([1]TDSheet!$AX$14:$AX$25000,MATCH($B2121,[1]TDSheet!$B$14:$B$25000,0))</f>
        <v>3300</v>
      </c>
      <c r="P2121" s="1781">
        <f>INDEX([1]TDSheet!$AX$14:$AX$25000,MATCH($B2121,[1]TDSheet!$B$14:$B$25000,0))</f>
        <v>3300</v>
      </c>
      <c r="Q2121" s="1781">
        <f>INDEX([1]TDSheet!$AX$14:$AX$25000,MATCH($B2121,[1]TDSheet!$B$14:$B$25000,0))</f>
        <v>3300</v>
      </c>
      <c r="R2121" s="1781">
        <f>INDEX([1]TDSheet!$AX$14:$AX$25000,MATCH($B2121,[1]TDSheet!$B$14:$B$25000,0))</f>
        <v>3300</v>
      </c>
      <c r="S2121" s="1781">
        <f>INDEX([1]TDSheet!$AX$14:$AX$25000,MATCH($B2121,[1]TDSheet!$B$14:$B$25000,0))</f>
        <v>3300</v>
      </c>
      <c r="T2121" s="1781">
        <f>INDEX([1]TDSheet!$AX$14:$AX$25000,MATCH($B2121,[1]TDSheet!$B$14:$B$25000,0))</f>
        <v>3300</v>
      </c>
      <c r="U2121" s="1781">
        <f>INDEX([1]TDSheet!$AX$14:$AX$25000,MATCH($B2121,[1]TDSheet!$B$14:$B$25000,0))</f>
        <v>3300</v>
      </c>
      <c r="V2121" s="1782">
        <f>INDEX([1]TDSheet!$AX$14:$AX$25000,MATCH($B2121,[1]TDSheet!$B$14:$B$25000,0))</f>
        <v>3300</v>
      </c>
      <c r="W2121" s="1477" t="s">
        <v>3637</v>
      </c>
      <c r="X2121" s="838" t="s">
        <v>4095</v>
      </c>
      <c r="Y2121" s="1478" t="s">
        <v>3123</v>
      </c>
      <c r="Z2121" s="1478" t="s">
        <v>3123</v>
      </c>
      <c r="AA2121" s="1478" t="s">
        <v>3123</v>
      </c>
      <c r="AB2121" s="1478" t="s">
        <v>3123</v>
      </c>
      <c r="AC2121" s="1478"/>
      <c r="AD2121" s="839" t="str">
        <f>INDEX([1]TDSheet!$AV$14:$AV$25000,MATCH($B2121,[1]TDSheet!$B$14:$B$25000,0))</f>
        <v>1560*940</v>
      </c>
      <c r="AE2121" s="805">
        <f>INDEX([1]TDSheet!$AY$14:$AY$25000,MATCH($B2121,[1]TDSheet!$B$14:$B$25000,0))</f>
        <v>3800</v>
      </c>
      <c r="AF2121" s="1051"/>
      <c r="AG2121" s="1058"/>
      <c r="AH2121" s="251"/>
      <c r="AI2121" s="251"/>
    </row>
    <row r="2122" spans="1:35" ht="17.25" customHeight="1">
      <c r="A2122" s="836">
        <f>ROW(2122:2122)-SUM(AF$1:AF2122)</f>
        <v>2048</v>
      </c>
      <c r="B2122" s="159" t="s">
        <v>2767</v>
      </c>
      <c r="C2122" s="159" t="str">
        <f>IF(D2122&lt;&gt;"",CONCATENATE(D2122,E2122,F2122,G2122,H2122,I2122,J2122,K2122,L2122),"")</f>
        <v/>
      </c>
      <c r="D2122" s="841"/>
      <c r="E2122" s="1054" t="s">
        <v>4471</v>
      </c>
      <c r="F2122" s="1289"/>
      <c r="G2122" s="1289"/>
      <c r="H2122" s="1289" t="str">
        <f>IF(AB2122="+","P","")</f>
        <v>P</v>
      </c>
      <c r="I2122" s="1289"/>
      <c r="J2122" s="1289" t="str">
        <f>IF(Z2122="+","V","")</f>
        <v>V</v>
      </c>
      <c r="K2122" s="1289"/>
      <c r="L2122" s="1289"/>
      <c r="M2122" s="1780" t="str">
        <f>INDEX([1]TDSheet!$S$14:$S$25000,MATCH($B2122,[1]TDSheet!$B$14:$B$25000,0))</f>
        <v xml:space="preserve"> Toyota "Highlander" III U50 5D Utility '2013- ЗП ТЗ ДД (обогрев щеток) #83G5AGNBLHPV</v>
      </c>
      <c r="N2122" s="1781">
        <f>INDEX([1]TDSheet!$AX$14:$AX$25000,MATCH($B2122,[1]TDSheet!$B$14:$B$25000,0))</f>
        <v>3800</v>
      </c>
      <c r="O2122" s="1781">
        <f>INDEX([1]TDSheet!$AX$14:$AX$25000,MATCH($B2122,[1]TDSheet!$B$14:$B$25000,0))</f>
        <v>3800</v>
      </c>
      <c r="P2122" s="1781">
        <f>INDEX([1]TDSheet!$AX$14:$AX$25000,MATCH($B2122,[1]TDSheet!$B$14:$B$25000,0))</f>
        <v>3800</v>
      </c>
      <c r="Q2122" s="1781">
        <f>INDEX([1]TDSheet!$AX$14:$AX$25000,MATCH($B2122,[1]TDSheet!$B$14:$B$25000,0))</f>
        <v>3800</v>
      </c>
      <c r="R2122" s="1781">
        <f>INDEX([1]TDSheet!$AX$14:$AX$25000,MATCH($B2122,[1]TDSheet!$B$14:$B$25000,0))</f>
        <v>3800</v>
      </c>
      <c r="S2122" s="1781">
        <f>INDEX([1]TDSheet!$AX$14:$AX$25000,MATCH($B2122,[1]TDSheet!$B$14:$B$25000,0))</f>
        <v>3800</v>
      </c>
      <c r="T2122" s="1781">
        <f>INDEX([1]TDSheet!$AX$14:$AX$25000,MATCH($B2122,[1]TDSheet!$B$14:$B$25000,0))</f>
        <v>3800</v>
      </c>
      <c r="U2122" s="1781">
        <f>INDEX([1]TDSheet!$AX$14:$AX$25000,MATCH($B2122,[1]TDSheet!$B$14:$B$25000,0))</f>
        <v>3800</v>
      </c>
      <c r="V2122" s="1782">
        <f>INDEX([1]TDSheet!$AX$14:$AX$25000,MATCH($B2122,[1]TDSheet!$B$14:$B$25000,0))</f>
        <v>3800</v>
      </c>
      <c r="W2122" s="1477" t="s">
        <v>3637</v>
      </c>
      <c r="X2122" s="838" t="s">
        <v>4095</v>
      </c>
      <c r="Y2122" s="1478" t="s">
        <v>3123</v>
      </c>
      <c r="Z2122" s="1478" t="s">
        <v>3123</v>
      </c>
      <c r="AA2122" s="1478" t="s">
        <v>3123</v>
      </c>
      <c r="AB2122" s="1478" t="s">
        <v>3123</v>
      </c>
      <c r="AC2122" s="1478"/>
      <c r="AD2122" s="839" t="str">
        <f>INDEX([1]TDSheet!$AV$14:$AV$25000,MATCH($B2122,[1]TDSheet!$B$14:$B$25000,0))</f>
        <v>1560*940</v>
      </c>
      <c r="AE2122" s="805">
        <f>INDEX([1]TDSheet!$AY$14:$AY$25000,MATCH($B2122,[1]TDSheet!$B$14:$B$25000,0))</f>
        <v>4300</v>
      </c>
      <c r="AF2122" s="1051"/>
      <c r="AG2122" s="1058"/>
      <c r="AH2122" s="251"/>
      <c r="AI2122" s="251"/>
    </row>
    <row r="2123" spans="1:35" ht="17.25" customHeight="1">
      <c r="A2123" s="836">
        <f>ROW(2123:2123)-SUM(AF$1:AF2123)</f>
        <v>2049</v>
      </c>
      <c r="B2123" s="159" t="s">
        <v>2768</v>
      </c>
      <c r="C2123" s="159" t="str">
        <f>IF(D2123&lt;&gt;"",CONCATENATE(D2123,E2123,F2123,G2123,H2123,I2123,J2123,K2123,L2123),"")</f>
        <v/>
      </c>
      <c r="D2123" s="841"/>
      <c r="E2123" s="1054" t="s">
        <v>4471</v>
      </c>
      <c r="F2123" s="1289"/>
      <c r="G2123" s="1289"/>
      <c r="H2123" s="1289" t="str">
        <f>IF(AB2123="+","P","")</f>
        <v>P</v>
      </c>
      <c r="I2123" s="1289"/>
      <c r="J2123" s="1289" t="str">
        <f>IF(Z2123="+","V","")</f>
        <v>V</v>
      </c>
      <c r="K2123" s="1289"/>
      <c r="L2123" s="1289"/>
      <c r="M2123" s="1780" t="str">
        <f>INDEX([1]TDSheet!$S$14:$S$25000,MATCH($B2123,[1]TDSheet!$B$14:$B$25000,0))</f>
        <v xml:space="preserve"> Toyota "Highlander" III U50 5D Utility '2013- ЗП ТЗ ДД камера (обогрев щеток) #83G5AGNBLHPV</v>
      </c>
      <c r="N2123" s="1781">
        <f>INDEX([1]TDSheet!$AX$14:$AX$25000,MATCH($B2123,[1]TDSheet!$B$14:$B$25000,0))</f>
        <v>3800</v>
      </c>
      <c r="O2123" s="1781">
        <f>INDEX([1]TDSheet!$AX$14:$AX$25000,MATCH($B2123,[1]TDSheet!$B$14:$B$25000,0))</f>
        <v>3800</v>
      </c>
      <c r="P2123" s="1781">
        <f>INDEX([1]TDSheet!$AX$14:$AX$25000,MATCH($B2123,[1]TDSheet!$B$14:$B$25000,0))</f>
        <v>3800</v>
      </c>
      <c r="Q2123" s="1781">
        <f>INDEX([1]TDSheet!$AX$14:$AX$25000,MATCH($B2123,[1]TDSheet!$B$14:$B$25000,0))</f>
        <v>3800</v>
      </c>
      <c r="R2123" s="1781">
        <f>INDEX([1]TDSheet!$AX$14:$AX$25000,MATCH($B2123,[1]TDSheet!$B$14:$B$25000,0))</f>
        <v>3800</v>
      </c>
      <c r="S2123" s="1781">
        <f>INDEX([1]TDSheet!$AX$14:$AX$25000,MATCH($B2123,[1]TDSheet!$B$14:$B$25000,0))</f>
        <v>3800</v>
      </c>
      <c r="T2123" s="1781">
        <f>INDEX([1]TDSheet!$AX$14:$AX$25000,MATCH($B2123,[1]TDSheet!$B$14:$B$25000,0))</f>
        <v>3800</v>
      </c>
      <c r="U2123" s="1781">
        <f>INDEX([1]TDSheet!$AX$14:$AX$25000,MATCH($B2123,[1]TDSheet!$B$14:$B$25000,0))</f>
        <v>3800</v>
      </c>
      <c r="V2123" s="1782">
        <f>INDEX([1]TDSheet!$AX$14:$AX$25000,MATCH($B2123,[1]TDSheet!$B$14:$B$25000,0))</f>
        <v>3800</v>
      </c>
      <c r="W2123" s="1477" t="s">
        <v>3637</v>
      </c>
      <c r="X2123" s="838" t="s">
        <v>4095</v>
      </c>
      <c r="Y2123" s="1478" t="s">
        <v>3123</v>
      </c>
      <c r="Z2123" s="1478" t="s">
        <v>3123</v>
      </c>
      <c r="AA2123" s="1478" t="s">
        <v>3123</v>
      </c>
      <c r="AB2123" s="1478" t="s">
        <v>3123</v>
      </c>
      <c r="AC2123" s="1478"/>
      <c r="AD2123" s="839" t="str">
        <f>INDEX([1]TDSheet!$AV$14:$AV$25000,MATCH($B2123,[1]TDSheet!$B$14:$B$25000,0))</f>
        <v>1560*940</v>
      </c>
      <c r="AE2123" s="805">
        <f>INDEX([1]TDSheet!$AY$14:$AY$25000,MATCH($B2123,[1]TDSheet!$B$14:$B$25000,0))</f>
        <v>4300</v>
      </c>
      <c r="AF2123" s="1051"/>
      <c r="AG2123" s="1058"/>
      <c r="AH2123" s="251"/>
      <c r="AI2123" s="251"/>
    </row>
    <row r="2124" spans="1:35" ht="17.25" customHeight="1">
      <c r="A2124" s="836">
        <f>ROW(2124:2124)-SUM(AF$1:AF2124)</f>
        <v>2050</v>
      </c>
      <c r="B2124" s="159" t="s">
        <v>2769</v>
      </c>
      <c r="C2124" s="159" t="str">
        <f t="shared" si="834"/>
        <v>8266AGNBL</v>
      </c>
      <c r="D2124" s="1476">
        <v>8266</v>
      </c>
      <c r="E2124" s="1054" t="s">
        <v>4471</v>
      </c>
      <c r="F2124" s="1289"/>
      <c r="G2124" s="1289"/>
      <c r="H2124" s="1289" t="str">
        <f t="shared" si="835"/>
        <v/>
      </c>
      <c r="I2124" s="1289"/>
      <c r="J2124" s="1289" t="str">
        <f t="shared" si="845"/>
        <v/>
      </c>
      <c r="K2124" s="1289"/>
      <c r="L2124" s="1289"/>
      <c r="M2124" s="1780" t="str">
        <f>INDEX([1]TDSheet!$S$14:$S$25000,MATCH($B2124,[1]TDSheet!$B$14:$B$25000,0))</f>
        <v xml:space="preserve"> Toyota "HiLux" V 2/4D Pick-Up // Volkswagen "Taro" (89-97) High 2/4D Pick-Up '1988-2004 ЗП ТЗ #8266AGNBL</v>
      </c>
      <c r="N2124" s="1781">
        <f>INDEX([1]TDSheet!$AX$14:$AX$25000,MATCH($B2124,[1]TDSheet!$B$14:$B$25000,0))</f>
        <v>2950</v>
      </c>
      <c r="O2124" s="1781">
        <f>INDEX([1]TDSheet!$AX$14:$AX$25000,MATCH($B2124,[1]TDSheet!$B$14:$B$25000,0))</f>
        <v>2950</v>
      </c>
      <c r="P2124" s="1781">
        <f>INDEX([1]TDSheet!$AX$14:$AX$25000,MATCH($B2124,[1]TDSheet!$B$14:$B$25000,0))</f>
        <v>2950</v>
      </c>
      <c r="Q2124" s="1781">
        <f>INDEX([1]TDSheet!$AX$14:$AX$25000,MATCH($B2124,[1]TDSheet!$B$14:$B$25000,0))</f>
        <v>2950</v>
      </c>
      <c r="R2124" s="1781">
        <f>INDEX([1]TDSheet!$AX$14:$AX$25000,MATCH($B2124,[1]TDSheet!$B$14:$B$25000,0))</f>
        <v>2950</v>
      </c>
      <c r="S2124" s="1781">
        <f>INDEX([1]TDSheet!$AX$14:$AX$25000,MATCH($B2124,[1]TDSheet!$B$14:$B$25000,0))</f>
        <v>2950</v>
      </c>
      <c r="T2124" s="1781">
        <f>INDEX([1]TDSheet!$AX$14:$AX$25000,MATCH($B2124,[1]TDSheet!$B$14:$B$25000,0))</f>
        <v>2950</v>
      </c>
      <c r="U2124" s="1781">
        <f>INDEX([1]TDSheet!$AX$14:$AX$25000,MATCH($B2124,[1]TDSheet!$B$14:$B$25000,0))</f>
        <v>2950</v>
      </c>
      <c r="V2124" s="1782">
        <f>INDEX([1]TDSheet!$AX$14:$AX$25000,MATCH($B2124,[1]TDSheet!$B$14:$B$25000,0))</f>
        <v>2950</v>
      </c>
      <c r="W2124" s="1477"/>
      <c r="X2124" s="838" t="s">
        <v>6471</v>
      </c>
      <c r="Y2124" s="1478"/>
      <c r="Z2124" s="1478"/>
      <c r="AA2124" s="1478"/>
      <c r="AB2124" s="1478"/>
      <c r="AC2124" s="1478" t="s">
        <v>3123</v>
      </c>
      <c r="AD2124" s="839" t="str">
        <f>INDEX([1]TDSheet!$AV$14:$AV$25000,MATCH($B2124,[1]TDSheet!$B$14:$B$25000,0))</f>
        <v>1380*650</v>
      </c>
      <c r="AE2124" s="805">
        <f>INDEX([1]TDSheet!$AY$14:$AY$25000,MATCH($B2124,[1]TDSheet!$B$14:$B$25000,0))</f>
        <v>3450</v>
      </c>
      <c r="AF2124" s="1051"/>
      <c r="AG2124" s="1058"/>
      <c r="AH2124" s="251"/>
      <c r="AI2124" s="251"/>
    </row>
    <row r="2125" spans="1:35" ht="35.1" customHeight="1">
      <c r="A2125" s="836">
        <f>ROW(2125:2125)-SUM(AF$1:AF2125)</f>
        <v>2051</v>
      </c>
      <c r="B2125" s="159" t="s">
        <v>2770</v>
      </c>
      <c r="C2125" s="159" t="str">
        <f t="shared" si="834"/>
        <v>8308AGNBL</v>
      </c>
      <c r="D2125" s="1476">
        <v>8308</v>
      </c>
      <c r="E2125" s="1054" t="s">
        <v>4471</v>
      </c>
      <c r="F2125" s="1289"/>
      <c r="G2125" s="1289"/>
      <c r="H2125" s="1289" t="str">
        <f t="shared" si="835"/>
        <v/>
      </c>
      <c r="I2125" s="1289"/>
      <c r="J2125" s="1289" t="str">
        <f t="shared" si="845"/>
        <v/>
      </c>
      <c r="K2125" s="1289"/>
      <c r="L2125" s="1289"/>
      <c r="M2125" s="1780" t="str">
        <f>INDEX([1]TDSheet!$S$14:$S$25000,MATCH($B2125,[1]TDSheet!$B$14:$B$25000,0))</f>
        <v xml:space="preserve"> Toyota "HiLux Surf" III RHD 5D Suv / 2/4D Pick-Up | "4Runner" III (95-03) 5D Suv | "Tacoma" I (95-04) 2/4D Pick-Up '1995-2002 ЗП ТЗ #8308AGNBL</v>
      </c>
      <c r="N2125" s="1781">
        <f>INDEX([1]TDSheet!$AX$14:$AX$25000,MATCH($B2125,[1]TDSheet!$B$14:$B$25000,0))</f>
        <v>3050</v>
      </c>
      <c r="O2125" s="1781">
        <f>INDEX([1]TDSheet!$AX$14:$AX$25000,MATCH($B2125,[1]TDSheet!$B$14:$B$25000,0))</f>
        <v>3050</v>
      </c>
      <c r="P2125" s="1781">
        <f>INDEX([1]TDSheet!$AX$14:$AX$25000,MATCH($B2125,[1]TDSheet!$B$14:$B$25000,0))</f>
        <v>3050</v>
      </c>
      <c r="Q2125" s="1781">
        <f>INDEX([1]TDSheet!$AX$14:$AX$25000,MATCH($B2125,[1]TDSheet!$B$14:$B$25000,0))</f>
        <v>3050</v>
      </c>
      <c r="R2125" s="1781">
        <f>INDEX([1]TDSheet!$AX$14:$AX$25000,MATCH($B2125,[1]TDSheet!$B$14:$B$25000,0))</f>
        <v>3050</v>
      </c>
      <c r="S2125" s="1781">
        <f>INDEX([1]TDSheet!$AX$14:$AX$25000,MATCH($B2125,[1]TDSheet!$B$14:$B$25000,0))</f>
        <v>3050</v>
      </c>
      <c r="T2125" s="1781">
        <f>INDEX([1]TDSheet!$AX$14:$AX$25000,MATCH($B2125,[1]TDSheet!$B$14:$B$25000,0))</f>
        <v>3050</v>
      </c>
      <c r="U2125" s="1781">
        <f>INDEX([1]TDSheet!$AX$14:$AX$25000,MATCH($B2125,[1]TDSheet!$B$14:$B$25000,0))</f>
        <v>3050</v>
      </c>
      <c r="V2125" s="1782">
        <f>INDEX([1]TDSheet!$AX$14:$AX$25000,MATCH($B2125,[1]TDSheet!$B$14:$B$25000,0))</f>
        <v>3050</v>
      </c>
      <c r="W2125" s="1477"/>
      <c r="X2125" s="838" t="s">
        <v>3649</v>
      </c>
      <c r="Y2125" s="1478" t="s">
        <v>3123</v>
      </c>
      <c r="Z2125" s="1478"/>
      <c r="AA2125" s="1478"/>
      <c r="AB2125" s="1478"/>
      <c r="AC2125" s="1478" t="s">
        <v>3123</v>
      </c>
      <c r="AD2125" s="839" t="str">
        <f>INDEX([1]TDSheet!$AV$14:$AV$25000,MATCH($B2125,[1]TDSheet!$B$14:$B$25000,0))</f>
        <v>1380*670</v>
      </c>
      <c r="AE2125" s="805">
        <f>INDEX([1]TDSheet!$AY$14:$AY$25000,MATCH($B2125,[1]TDSheet!$B$14:$B$25000,0))</f>
        <v>3550</v>
      </c>
      <c r="AF2125" s="1051"/>
      <c r="AG2125" s="1058"/>
      <c r="AH2125" s="251"/>
      <c r="AI2125" s="251"/>
    </row>
    <row r="2126" spans="1:35" ht="17.25" customHeight="1">
      <c r="A2126" s="836">
        <f>ROW(2126:2126)-SUM(AF$1:AF2126)</f>
        <v>2052</v>
      </c>
      <c r="B2126" s="159" t="s">
        <v>2771</v>
      </c>
      <c r="C2126" s="159" t="str">
        <f t="shared" si="834"/>
        <v/>
      </c>
      <c r="D2126" s="1476"/>
      <c r="E2126" s="1054" t="s">
        <v>4471</v>
      </c>
      <c r="F2126" s="1289"/>
      <c r="G2126" s="1289"/>
      <c r="H2126" s="1289" t="str">
        <f t="shared" si="835"/>
        <v/>
      </c>
      <c r="I2126" s="1289"/>
      <c r="J2126" s="1289" t="str">
        <f t="shared" si="845"/>
        <v>V</v>
      </c>
      <c r="K2126" s="1289"/>
      <c r="L2126" s="1289"/>
      <c r="M2126" s="1780" t="str">
        <f>INDEX([1]TDSheet!$S$14:$S$25000,MATCH($B2126,[1]TDSheet!$B$14:$B$25000,0))</f>
        <v xml:space="preserve"> Toyota "HiLux Surf" IV RHD 5D Suv | "4Runner" IV '2002-2009 ЗП ТЗ</v>
      </c>
      <c r="N2126" s="1781">
        <f>INDEX([1]TDSheet!$AX$14:$AX$25000,MATCH($B2126,[1]TDSheet!$B$14:$B$25000,0))</f>
        <v>3100</v>
      </c>
      <c r="O2126" s="1781">
        <f>INDEX([1]TDSheet!$AX$14:$AX$25000,MATCH($B2126,[1]TDSheet!$B$14:$B$25000,0))</f>
        <v>3100</v>
      </c>
      <c r="P2126" s="1781">
        <f>INDEX([1]TDSheet!$AX$14:$AX$25000,MATCH($B2126,[1]TDSheet!$B$14:$B$25000,0))</f>
        <v>3100</v>
      </c>
      <c r="Q2126" s="1781">
        <f>INDEX([1]TDSheet!$AX$14:$AX$25000,MATCH($B2126,[1]TDSheet!$B$14:$B$25000,0))</f>
        <v>3100</v>
      </c>
      <c r="R2126" s="1781">
        <f>INDEX([1]TDSheet!$AX$14:$AX$25000,MATCH($B2126,[1]TDSheet!$B$14:$B$25000,0))</f>
        <v>3100</v>
      </c>
      <c r="S2126" s="1781">
        <f>INDEX([1]TDSheet!$AX$14:$AX$25000,MATCH($B2126,[1]TDSheet!$B$14:$B$25000,0))</f>
        <v>3100</v>
      </c>
      <c r="T2126" s="1781">
        <f>INDEX([1]TDSheet!$AX$14:$AX$25000,MATCH($B2126,[1]TDSheet!$B$14:$B$25000,0))</f>
        <v>3100</v>
      </c>
      <c r="U2126" s="1781">
        <f>INDEX([1]TDSheet!$AX$14:$AX$25000,MATCH($B2126,[1]TDSheet!$B$14:$B$25000,0))</f>
        <v>3100</v>
      </c>
      <c r="V2126" s="1782">
        <f>INDEX([1]TDSheet!$AX$14:$AX$25000,MATCH($B2126,[1]TDSheet!$B$14:$B$25000,0))</f>
        <v>3100</v>
      </c>
      <c r="W2126" s="1477"/>
      <c r="X2126" s="838" t="s">
        <v>3792</v>
      </c>
      <c r="Y2126" s="1478" t="s">
        <v>3123</v>
      </c>
      <c r="Z2126" s="1478" t="s">
        <v>3123</v>
      </c>
      <c r="AA2126" s="1478" t="s">
        <v>3123</v>
      </c>
      <c r="AB2126" s="1478"/>
      <c r="AC2126" s="1478" t="s">
        <v>3123</v>
      </c>
      <c r="AD2126" s="839" t="str">
        <f>INDEX([1]TDSheet!$AV$14:$AV$25000,MATCH($B2126,[1]TDSheet!$B$14:$B$25000,0))</f>
        <v>1510*730</v>
      </c>
      <c r="AE2126" s="805">
        <f>INDEX([1]TDSheet!$AY$14:$AY$25000,MATCH($B2126,[1]TDSheet!$B$14:$B$25000,0))</f>
        <v>3600</v>
      </c>
      <c r="AF2126" s="1051"/>
      <c r="AG2126" s="1058"/>
      <c r="AH2126" s="251"/>
      <c r="AI2126" s="251"/>
    </row>
    <row r="2127" spans="1:35" ht="17.25" customHeight="1">
      <c r="A2127" s="836">
        <f>ROW(2127:2127)-SUM(AF$1:AF2127)</f>
        <v>2053</v>
      </c>
      <c r="B2127" s="159" t="s">
        <v>2772</v>
      </c>
      <c r="C2127" s="159" t="str">
        <f t="shared" si="834"/>
        <v>8367AGNBLV</v>
      </c>
      <c r="D2127" s="841" t="s">
        <v>4226</v>
      </c>
      <c r="E2127" s="1054" t="s">
        <v>4471</v>
      </c>
      <c r="F2127" s="1289"/>
      <c r="G2127" s="1289"/>
      <c r="H2127" s="1289" t="str">
        <f t="shared" si="835"/>
        <v/>
      </c>
      <c r="I2127" s="1289"/>
      <c r="J2127" s="1289" t="str">
        <f t="shared" si="845"/>
        <v>V</v>
      </c>
      <c r="K2127" s="1289"/>
      <c r="L2127" s="1289"/>
      <c r="M2127" s="1780" t="str">
        <f>INDEX([1]TDSheet!$S$14:$S$25000,MATCH($B2127,[1]TDSheet!$B$14:$B$25000,0))</f>
        <v xml:space="preserve"> Toyota "HiLux" VII 2/4D Pick-Up | "Fortuner" I (05-15) '2004-2015 ЗП ТЗ #8367AGNBLV</v>
      </c>
      <c r="N2127" s="1781">
        <f>INDEX([1]TDSheet!$AX$14:$AX$25000,MATCH($B2127,[1]TDSheet!$B$14:$B$25000,0))</f>
        <v>3100</v>
      </c>
      <c r="O2127" s="1781">
        <f>INDEX([1]TDSheet!$AX$14:$AX$25000,MATCH($B2127,[1]TDSheet!$B$14:$B$25000,0))</f>
        <v>3100</v>
      </c>
      <c r="P2127" s="1781">
        <f>INDEX([1]TDSheet!$AX$14:$AX$25000,MATCH($B2127,[1]TDSheet!$B$14:$B$25000,0))</f>
        <v>3100</v>
      </c>
      <c r="Q2127" s="1781">
        <f>INDEX([1]TDSheet!$AX$14:$AX$25000,MATCH($B2127,[1]TDSheet!$B$14:$B$25000,0))</f>
        <v>3100</v>
      </c>
      <c r="R2127" s="1781">
        <f>INDEX([1]TDSheet!$AX$14:$AX$25000,MATCH($B2127,[1]TDSheet!$B$14:$B$25000,0))</f>
        <v>3100</v>
      </c>
      <c r="S2127" s="1781">
        <f>INDEX([1]TDSheet!$AX$14:$AX$25000,MATCH($B2127,[1]TDSheet!$B$14:$B$25000,0))</f>
        <v>3100</v>
      </c>
      <c r="T2127" s="1781">
        <f>INDEX([1]TDSheet!$AX$14:$AX$25000,MATCH($B2127,[1]TDSheet!$B$14:$B$25000,0))</f>
        <v>3100</v>
      </c>
      <c r="U2127" s="1781">
        <f>INDEX([1]TDSheet!$AX$14:$AX$25000,MATCH($B2127,[1]TDSheet!$B$14:$B$25000,0))</f>
        <v>3100</v>
      </c>
      <c r="V2127" s="1782">
        <f>INDEX([1]TDSheet!$AX$14:$AX$25000,MATCH($B2127,[1]TDSheet!$B$14:$B$25000,0))</f>
        <v>3100</v>
      </c>
      <c r="W2127" s="1477"/>
      <c r="X2127" s="838" t="s">
        <v>5373</v>
      </c>
      <c r="Y2127" s="1478" t="s">
        <v>3123</v>
      </c>
      <c r="Z2127" s="1478" t="s">
        <v>3123</v>
      </c>
      <c r="AA2127" s="1478" t="s">
        <v>3123</v>
      </c>
      <c r="AB2127" s="1478"/>
      <c r="AC2127" s="1478" t="s">
        <v>3123</v>
      </c>
      <c r="AD2127" s="839" t="str">
        <f>INDEX([1]TDSheet!$AV$14:$AV$25000,MATCH($B2127,[1]TDSheet!$B$14:$B$25000,0))</f>
        <v>1469*776</v>
      </c>
      <c r="AE2127" s="805">
        <f>INDEX([1]TDSheet!$AY$14:$AY$25000,MATCH($B2127,[1]TDSheet!$B$14:$B$25000,0))</f>
        <v>3600</v>
      </c>
      <c r="AF2127" s="1051"/>
      <c r="AG2127" s="1058"/>
      <c r="AH2127" s="251"/>
      <c r="AI2127" s="251"/>
    </row>
    <row r="2128" spans="1:35" ht="17.25" customHeight="1">
      <c r="A2128" s="836">
        <f>ROW(2128:2128)-SUM(AF$1:AF2128)</f>
        <v>2054</v>
      </c>
      <c r="B2128" s="159" t="s">
        <v>7136</v>
      </c>
      <c r="C2128" s="159" t="str">
        <f t="shared" si="834"/>
        <v>8367AGNHV</v>
      </c>
      <c r="D2128" s="837" t="s">
        <v>4226</v>
      </c>
      <c r="E2128" s="1084" t="s">
        <v>4475</v>
      </c>
      <c r="F2128" s="1288"/>
      <c r="G2128" s="1288" t="s">
        <v>4473</v>
      </c>
      <c r="H2128" s="1288" t="str">
        <f t="shared" si="835"/>
        <v/>
      </c>
      <c r="I2128" s="1288"/>
      <c r="J2128" s="1288" t="str">
        <f t="shared" si="845"/>
        <v>V</v>
      </c>
      <c r="K2128" s="1288"/>
      <c r="L2128" s="1288"/>
      <c r="M2128" s="1780" t="str">
        <f>INDEX([1]TDSheet!$S$14:$S$25000,MATCH($B2128,[1]TDSheet!$B$14:$B$25000,0))</f>
        <v xml:space="preserve"> Toyota "HiLux" VII 2/4D Pick-Up | "Fortuner" I (05-15) '2004-2015 ТЗ (полный обогрев) #8367AGNHV</v>
      </c>
      <c r="N2128" s="1781">
        <f>INDEX([1]TDSheet!$AX$14:$AX$25000,MATCH($B2128,[1]TDSheet!$B$14:$B$25000,0))</f>
        <v>11400</v>
      </c>
      <c r="O2128" s="1781">
        <f>INDEX([1]TDSheet!$AX$14:$AX$25000,MATCH($B2128,[1]TDSheet!$B$14:$B$25000,0))</f>
        <v>11400</v>
      </c>
      <c r="P2128" s="1781">
        <f>INDEX([1]TDSheet!$AX$14:$AX$25000,MATCH($B2128,[1]TDSheet!$B$14:$B$25000,0))</f>
        <v>11400</v>
      </c>
      <c r="Q2128" s="1781">
        <f>INDEX([1]TDSheet!$AX$14:$AX$25000,MATCH($B2128,[1]TDSheet!$B$14:$B$25000,0))</f>
        <v>11400</v>
      </c>
      <c r="R2128" s="1781">
        <f>INDEX([1]TDSheet!$AX$14:$AX$25000,MATCH($B2128,[1]TDSheet!$B$14:$B$25000,0))</f>
        <v>11400</v>
      </c>
      <c r="S2128" s="1781">
        <f>INDEX([1]TDSheet!$AX$14:$AX$25000,MATCH($B2128,[1]TDSheet!$B$14:$B$25000,0))</f>
        <v>11400</v>
      </c>
      <c r="T2128" s="1781">
        <f>INDEX([1]TDSheet!$AX$14:$AX$25000,MATCH($B2128,[1]TDSheet!$B$14:$B$25000,0))</f>
        <v>11400</v>
      </c>
      <c r="U2128" s="1781">
        <f>INDEX([1]TDSheet!$AX$14:$AX$25000,MATCH($B2128,[1]TDSheet!$B$14:$B$25000,0))</f>
        <v>11400</v>
      </c>
      <c r="V2128" s="1782">
        <f>INDEX([1]TDSheet!$AX$14:$AX$25000,MATCH($B2128,[1]TDSheet!$B$14:$B$25000,0))</f>
        <v>11400</v>
      </c>
      <c r="W2128" s="1477"/>
      <c r="X2128" s="838" t="s">
        <v>5373</v>
      </c>
      <c r="Y2128" s="1478" t="s">
        <v>3123</v>
      </c>
      <c r="Z2128" s="1478" t="s">
        <v>3123</v>
      </c>
      <c r="AA2128" s="1478" t="s">
        <v>3123</v>
      </c>
      <c r="AB2128" s="1478"/>
      <c r="AC2128" s="1478" t="s">
        <v>3123</v>
      </c>
      <c r="AD2128" s="839" t="str">
        <f>INDEX([1]TDSheet!$AV$14:$AV$25000,MATCH($B2128,[1]TDSheet!$B$14:$B$25000,0))</f>
        <v>1469*776</v>
      </c>
      <c r="AE2128" s="824">
        <f>INDEX([1]TDSheet!$AY$14:$AY$25000,MATCH($B2128,[1]TDSheet!$B$14:$B$25000,0))</f>
        <v>12900</v>
      </c>
      <c r="AF2128" s="1051"/>
      <c r="AG2128" s="1058"/>
      <c r="AH2128" s="251"/>
      <c r="AI2128" s="251"/>
    </row>
    <row r="2129" spans="1:35" ht="17.25" customHeight="1">
      <c r="A2129" s="836">
        <f>ROW(2129:2129)-SUM(AF$1:AF2129)</f>
        <v>2055</v>
      </c>
      <c r="B2129" s="159" t="s">
        <v>5654</v>
      </c>
      <c r="C2129" s="159" t="str">
        <f t="shared" ref="C2129:C2131" si="849">IF(D2129&lt;&gt;"",CONCATENATE(D2129,E2129,F2129,G2129,H2129,I2129,J2129,K2129,L2129),"")</f>
        <v/>
      </c>
      <c r="D2129" s="841"/>
      <c r="E2129" s="1054" t="s">
        <v>4475</v>
      </c>
      <c r="F2129" s="1289"/>
      <c r="G2129" s="1289"/>
      <c r="H2129" s="1289" t="str">
        <f t="shared" ref="H2129:H2131" si="850">IF(AB2129="+","P","")</f>
        <v/>
      </c>
      <c r="I2129" s="1289"/>
      <c r="J2129" s="1289" t="str">
        <f t="shared" ref="J2129:J2131" si="851">IF(Z2129="+","V","")</f>
        <v/>
      </c>
      <c r="K2129" s="1289"/>
      <c r="L2129" s="1289"/>
      <c r="M2129" s="1780" t="str">
        <f>INDEX([1]TDSheet!$S$14:$S$25000,MATCH($B2129,[1]TDSheet!$B$14:$B$25000,0))</f>
        <v xml:space="preserve"> Toyota "HiLux" VIII 4D Pick-Up | "Fortuner" II '2015- ЗП ТЗ</v>
      </c>
      <c r="N2129" s="1781">
        <f>INDEX([1]TDSheet!$AX$14:$AX$25000,MATCH($B2129,[1]TDSheet!$B$14:$B$25000,0))</f>
        <v>3100</v>
      </c>
      <c r="O2129" s="1781">
        <f>INDEX([1]TDSheet!$AX$14:$AX$25000,MATCH($B2129,[1]TDSheet!$B$14:$B$25000,0))</f>
        <v>3100</v>
      </c>
      <c r="P2129" s="1781">
        <f>INDEX([1]TDSheet!$AX$14:$AX$25000,MATCH($B2129,[1]TDSheet!$B$14:$B$25000,0))</f>
        <v>3100</v>
      </c>
      <c r="Q2129" s="1781">
        <f>INDEX([1]TDSheet!$AX$14:$AX$25000,MATCH($B2129,[1]TDSheet!$B$14:$B$25000,0))</f>
        <v>3100</v>
      </c>
      <c r="R2129" s="1781">
        <f>INDEX([1]TDSheet!$AX$14:$AX$25000,MATCH($B2129,[1]TDSheet!$B$14:$B$25000,0))</f>
        <v>3100</v>
      </c>
      <c r="S2129" s="1781">
        <f>INDEX([1]TDSheet!$AX$14:$AX$25000,MATCH($B2129,[1]TDSheet!$B$14:$B$25000,0))</f>
        <v>3100</v>
      </c>
      <c r="T2129" s="1781">
        <f>INDEX([1]TDSheet!$AX$14:$AX$25000,MATCH($B2129,[1]TDSheet!$B$14:$B$25000,0))</f>
        <v>3100</v>
      </c>
      <c r="U2129" s="1781">
        <f>INDEX([1]TDSheet!$AX$14:$AX$25000,MATCH($B2129,[1]TDSheet!$B$14:$B$25000,0))</f>
        <v>3100</v>
      </c>
      <c r="V2129" s="1782">
        <f>INDEX([1]TDSheet!$AX$14:$AX$25000,MATCH($B2129,[1]TDSheet!$B$14:$B$25000,0))</f>
        <v>3100</v>
      </c>
      <c r="W2129" s="1477"/>
      <c r="X2129" s="838" t="s">
        <v>3999</v>
      </c>
      <c r="Y2129" s="1478" t="s">
        <v>3123</v>
      </c>
      <c r="Z2129" s="1478"/>
      <c r="AA2129" s="1478" t="s">
        <v>3123</v>
      </c>
      <c r="AB2129" s="1478"/>
      <c r="AC2129" s="1478" t="s">
        <v>3123</v>
      </c>
      <c r="AD2129" s="839" t="str">
        <f>INDEX([1]TDSheet!$AV$14:$AV$25000,MATCH($B2129,[1]TDSheet!$B$14:$B$25000,0))</f>
        <v>1430*830</v>
      </c>
      <c r="AE2129" s="805">
        <f>INDEX([1]TDSheet!$AY$14:$AY$25000,MATCH($B2129,[1]TDSheet!$B$14:$B$25000,0))</f>
        <v>3600</v>
      </c>
      <c r="AF2129" s="1051"/>
      <c r="AG2129" s="1058"/>
      <c r="AH2129" s="251"/>
      <c r="AI2129" s="251"/>
    </row>
    <row r="2130" spans="1:35" ht="17.25" customHeight="1">
      <c r="A2130" s="836">
        <f>ROW(2130:2130)-SUM(AF$1:AF2130)</f>
        <v>2056</v>
      </c>
      <c r="B2130" s="159" t="s">
        <v>5655</v>
      </c>
      <c r="C2130" s="159" t="str">
        <f t="shared" si="849"/>
        <v/>
      </c>
      <c r="D2130" s="841"/>
      <c r="E2130" s="1054" t="s">
        <v>4475</v>
      </c>
      <c r="F2130" s="1289"/>
      <c r="G2130" s="1289"/>
      <c r="H2130" s="1289" t="str">
        <f t="shared" si="850"/>
        <v/>
      </c>
      <c r="I2130" s="1289"/>
      <c r="J2130" s="1289" t="str">
        <f t="shared" si="851"/>
        <v/>
      </c>
      <c r="K2130" s="1289"/>
      <c r="L2130" s="1289"/>
      <c r="M2130" s="1780" t="str">
        <f>INDEX([1]TDSheet!$S$14:$S$25000,MATCH($B2130,[1]TDSheet!$B$14:$B$25000,0))</f>
        <v xml:space="preserve"> Toyota "HiLux" VIII 4D Pick-Up | "Fortuner" II '2015- ЗП ТЗ антенна</v>
      </c>
      <c r="N2130" s="1781">
        <f>INDEX([1]TDSheet!$AX$14:$AX$25000,MATCH($B2130,[1]TDSheet!$B$14:$B$25000,0))</f>
        <v>3400</v>
      </c>
      <c r="O2130" s="1781">
        <f>INDEX([1]TDSheet!$AX$14:$AX$25000,MATCH($B2130,[1]TDSheet!$B$14:$B$25000,0))</f>
        <v>3400</v>
      </c>
      <c r="P2130" s="1781">
        <f>INDEX([1]TDSheet!$AX$14:$AX$25000,MATCH($B2130,[1]TDSheet!$B$14:$B$25000,0))</f>
        <v>3400</v>
      </c>
      <c r="Q2130" s="1781">
        <f>INDEX([1]TDSheet!$AX$14:$AX$25000,MATCH($B2130,[1]TDSheet!$B$14:$B$25000,0))</f>
        <v>3400</v>
      </c>
      <c r="R2130" s="1781">
        <f>INDEX([1]TDSheet!$AX$14:$AX$25000,MATCH($B2130,[1]TDSheet!$B$14:$B$25000,0))</f>
        <v>3400</v>
      </c>
      <c r="S2130" s="1781">
        <f>INDEX([1]TDSheet!$AX$14:$AX$25000,MATCH($B2130,[1]TDSheet!$B$14:$B$25000,0))</f>
        <v>3400</v>
      </c>
      <c r="T2130" s="1781">
        <f>INDEX([1]TDSheet!$AX$14:$AX$25000,MATCH($B2130,[1]TDSheet!$B$14:$B$25000,0))</f>
        <v>3400</v>
      </c>
      <c r="U2130" s="1781">
        <f>INDEX([1]TDSheet!$AX$14:$AX$25000,MATCH($B2130,[1]TDSheet!$B$14:$B$25000,0))</f>
        <v>3400</v>
      </c>
      <c r="V2130" s="1782">
        <f>INDEX([1]TDSheet!$AX$14:$AX$25000,MATCH($B2130,[1]TDSheet!$B$14:$B$25000,0))</f>
        <v>3400</v>
      </c>
      <c r="W2130" s="1477"/>
      <c r="X2130" s="838" t="s">
        <v>3999</v>
      </c>
      <c r="Y2130" s="1478" t="s">
        <v>3123</v>
      </c>
      <c r="Z2130" s="1478"/>
      <c r="AA2130" s="1478" t="s">
        <v>3123</v>
      </c>
      <c r="AB2130" s="1478"/>
      <c r="AC2130" s="1478" t="s">
        <v>3123</v>
      </c>
      <c r="AD2130" s="839" t="str">
        <f>INDEX([1]TDSheet!$AV$14:$AV$25000,MATCH($B2130,[1]TDSheet!$B$14:$B$25000,0))</f>
        <v>1430*830</v>
      </c>
      <c r="AE2130" s="805">
        <f>INDEX([1]TDSheet!$AY$14:$AY$25000,MATCH($B2130,[1]TDSheet!$B$14:$B$25000,0))</f>
        <v>3900</v>
      </c>
      <c r="AF2130" s="1051"/>
      <c r="AG2130" s="1058"/>
      <c r="AH2130" s="251"/>
      <c r="AI2130" s="251"/>
    </row>
    <row r="2131" spans="1:35" ht="17.25" customHeight="1">
      <c r="A2131" s="836">
        <f>ROW(2131:2131)-SUM(AF$1:AF2131)</f>
        <v>2057</v>
      </c>
      <c r="B2131" s="159" t="s">
        <v>6774</v>
      </c>
      <c r="C2131" s="159" t="str">
        <f t="shared" si="849"/>
        <v/>
      </c>
      <c r="D2131" s="837"/>
      <c r="E2131" s="1084" t="s">
        <v>4475</v>
      </c>
      <c r="F2131" s="1288"/>
      <c r="G2131" s="1288"/>
      <c r="H2131" s="1288" t="str">
        <f t="shared" si="850"/>
        <v/>
      </c>
      <c r="I2131" s="1288"/>
      <c r="J2131" s="1288" t="str">
        <f t="shared" si="851"/>
        <v/>
      </c>
      <c r="K2131" s="1288"/>
      <c r="L2131" s="1288"/>
      <c r="M2131" s="1780" t="str">
        <f>INDEX([1]TDSheet!$S$14:$S$25000,MATCH($B2131,[1]TDSheet!$B$14:$B$25000,0))</f>
        <v xml:space="preserve"> Toyota "HiLux" VIII 4D Pick-Up | "Fortuner" II '2015- ЗП ТЗ (обогрев щеток)</v>
      </c>
      <c r="N2131" s="1781">
        <f>INDEX([1]TDSheet!$AX$14:$AX$25000,MATCH($B2131,[1]TDSheet!$B$14:$B$25000,0))</f>
        <v>3600</v>
      </c>
      <c r="O2131" s="1781">
        <f>INDEX([1]TDSheet!$AX$14:$AX$25000,MATCH($B2131,[1]TDSheet!$B$14:$B$25000,0))</f>
        <v>3600</v>
      </c>
      <c r="P2131" s="1781">
        <f>INDEX([1]TDSheet!$AX$14:$AX$25000,MATCH($B2131,[1]TDSheet!$B$14:$B$25000,0))</f>
        <v>3600</v>
      </c>
      <c r="Q2131" s="1781">
        <f>INDEX([1]TDSheet!$AX$14:$AX$25000,MATCH($B2131,[1]TDSheet!$B$14:$B$25000,0))</f>
        <v>3600</v>
      </c>
      <c r="R2131" s="1781">
        <f>INDEX([1]TDSheet!$AX$14:$AX$25000,MATCH($B2131,[1]TDSheet!$B$14:$B$25000,0))</f>
        <v>3600</v>
      </c>
      <c r="S2131" s="1781">
        <f>INDEX([1]TDSheet!$AX$14:$AX$25000,MATCH($B2131,[1]TDSheet!$B$14:$B$25000,0))</f>
        <v>3600</v>
      </c>
      <c r="T2131" s="1781">
        <f>INDEX([1]TDSheet!$AX$14:$AX$25000,MATCH($B2131,[1]TDSheet!$B$14:$B$25000,0))</f>
        <v>3600</v>
      </c>
      <c r="U2131" s="1781">
        <f>INDEX([1]TDSheet!$AX$14:$AX$25000,MATCH($B2131,[1]TDSheet!$B$14:$B$25000,0))</f>
        <v>3600</v>
      </c>
      <c r="V2131" s="1782">
        <f>INDEX([1]TDSheet!$AX$14:$AX$25000,MATCH($B2131,[1]TDSheet!$B$14:$B$25000,0))</f>
        <v>3600</v>
      </c>
      <c r="W2131" s="1477"/>
      <c r="X2131" s="838" t="s">
        <v>3999</v>
      </c>
      <c r="Y2131" s="1478" t="s">
        <v>3123</v>
      </c>
      <c r="Z2131" s="1478"/>
      <c r="AA2131" s="1478" t="s">
        <v>3123</v>
      </c>
      <c r="AB2131" s="1478"/>
      <c r="AC2131" s="1478" t="s">
        <v>3123</v>
      </c>
      <c r="AD2131" s="839" t="str">
        <f>INDEX([1]TDSheet!$AV$14:$AV$25000,MATCH($B2131,[1]TDSheet!$B$14:$B$25000,0))</f>
        <v>1430*830</v>
      </c>
      <c r="AE2131" s="805">
        <f>INDEX([1]TDSheet!$AY$14:$AY$25000,MATCH($B2131,[1]TDSheet!$B$14:$B$25000,0))</f>
        <v>4100</v>
      </c>
      <c r="AF2131" s="1051"/>
      <c r="AG2131" s="1058"/>
      <c r="AH2131" s="251"/>
      <c r="AI2131" s="251"/>
    </row>
    <row r="2132" spans="1:35" ht="17.25" customHeight="1">
      <c r="A2132" s="836">
        <f>ROW(2132:2132)-SUM(AF$1:AF2132)</f>
        <v>2058</v>
      </c>
      <c r="B2132" s="159" t="s">
        <v>6806</v>
      </c>
      <c r="C2132" s="159" t="str">
        <f t="shared" ref="C2132" si="852">IF(D2132&lt;&gt;"",CONCATENATE(D2132,E2132,F2132,G2132,H2132,I2132,J2132,K2132,L2132),"")</f>
        <v/>
      </c>
      <c r="D2132" s="837"/>
      <c r="E2132" s="1084" t="s">
        <v>4475</v>
      </c>
      <c r="F2132" s="1288"/>
      <c r="G2132" s="1288"/>
      <c r="H2132" s="1288" t="str">
        <f t="shared" ref="H2132" si="853">IF(AB2132="+","P","")</f>
        <v/>
      </c>
      <c r="I2132" s="1288"/>
      <c r="J2132" s="1288" t="str">
        <f t="shared" ref="J2132" si="854">IF(Z2132="+","V","")</f>
        <v/>
      </c>
      <c r="K2132" s="1288"/>
      <c r="L2132" s="1288"/>
      <c r="M2132" s="1780" t="str">
        <f>INDEX([1]TDSheet!$S$14:$S$25000,MATCH($B2132,[1]TDSheet!$B$14:$B$25000,0))</f>
        <v xml:space="preserve"> Toyota "HiLux" VIII 4D Pick-Up | "Fortuner" II '2015- ЗП ТЗ антенна (обогрев щеток)</v>
      </c>
      <c r="N2132" s="1781">
        <f>INDEX([1]TDSheet!$AX$14:$AX$25000,MATCH($B2132,[1]TDSheet!$B$14:$B$25000,0))</f>
        <v>3900</v>
      </c>
      <c r="O2132" s="1781">
        <f>INDEX([1]TDSheet!$AX$14:$AX$25000,MATCH($B2132,[1]TDSheet!$B$14:$B$25000,0))</f>
        <v>3900</v>
      </c>
      <c r="P2132" s="1781">
        <f>INDEX([1]TDSheet!$AX$14:$AX$25000,MATCH($B2132,[1]TDSheet!$B$14:$B$25000,0))</f>
        <v>3900</v>
      </c>
      <c r="Q2132" s="1781">
        <f>INDEX([1]TDSheet!$AX$14:$AX$25000,MATCH($B2132,[1]TDSheet!$B$14:$B$25000,0))</f>
        <v>3900</v>
      </c>
      <c r="R2132" s="1781">
        <f>INDEX([1]TDSheet!$AX$14:$AX$25000,MATCH($B2132,[1]TDSheet!$B$14:$B$25000,0))</f>
        <v>3900</v>
      </c>
      <c r="S2132" s="1781">
        <f>INDEX([1]TDSheet!$AX$14:$AX$25000,MATCH($B2132,[1]TDSheet!$B$14:$B$25000,0))</f>
        <v>3900</v>
      </c>
      <c r="T2132" s="1781">
        <f>INDEX([1]TDSheet!$AX$14:$AX$25000,MATCH($B2132,[1]TDSheet!$B$14:$B$25000,0))</f>
        <v>3900</v>
      </c>
      <c r="U2132" s="1781">
        <f>INDEX([1]TDSheet!$AX$14:$AX$25000,MATCH($B2132,[1]TDSheet!$B$14:$B$25000,0))</f>
        <v>3900</v>
      </c>
      <c r="V2132" s="1782">
        <f>INDEX([1]TDSheet!$AX$14:$AX$25000,MATCH($B2132,[1]TDSheet!$B$14:$B$25000,0))</f>
        <v>3900</v>
      </c>
      <c r="W2132" s="1477"/>
      <c r="X2132" s="838" t="s">
        <v>3999</v>
      </c>
      <c r="Y2132" s="1478" t="s">
        <v>3123</v>
      </c>
      <c r="Z2132" s="1478"/>
      <c r="AA2132" s="1478" t="s">
        <v>3123</v>
      </c>
      <c r="AB2132" s="1478"/>
      <c r="AC2132" s="1478" t="s">
        <v>3123</v>
      </c>
      <c r="AD2132" s="839" t="str">
        <f>INDEX([1]TDSheet!$AV$14:$AV$25000,MATCH($B2132,[1]TDSheet!$B$14:$B$25000,0))</f>
        <v>1430*830</v>
      </c>
      <c r="AE2132" s="805">
        <f>INDEX([1]TDSheet!$AY$14:$AY$25000,MATCH($B2132,[1]TDSheet!$B$14:$B$25000,0))</f>
        <v>4400</v>
      </c>
      <c r="AF2132" s="1051"/>
      <c r="AG2132" s="1058"/>
      <c r="AH2132" s="251"/>
      <c r="AI2132" s="251"/>
    </row>
    <row r="2133" spans="1:35" ht="17.25" customHeight="1">
      <c r="A2133" s="836">
        <f>ROW(2133:2133)-SUM(AF$1:AF2133)</f>
        <v>2059</v>
      </c>
      <c r="B2133" s="159" t="s">
        <v>2773</v>
      </c>
      <c r="C2133" s="159" t="str">
        <f t="shared" si="834"/>
        <v>8303AGNBL</v>
      </c>
      <c r="D2133" s="841" t="s">
        <v>4227</v>
      </c>
      <c r="E2133" s="1054" t="s">
        <v>4471</v>
      </c>
      <c r="F2133" s="1289"/>
      <c r="G2133" s="1289"/>
      <c r="H2133" s="1289" t="str">
        <f t="shared" si="835"/>
        <v/>
      </c>
      <c r="I2133" s="1289"/>
      <c r="J2133" s="1289" t="str">
        <f t="shared" si="845"/>
        <v/>
      </c>
      <c r="K2133" s="1289"/>
      <c r="L2133" s="1289"/>
      <c r="M2133" s="1780" t="str">
        <f>INDEX([1]TDSheet!$S$14:$S$25000,MATCH($B2133,[1]TDSheet!$B$14:$B$25000,0))</f>
        <v xml:space="preserve"> Toyota "Ipsum" I M10 RHD 5D Mini-Van | "Picnic" I (96-01) 5D Mini-Van '1995-2001 ЗП ТЗ #8303AGNBL</v>
      </c>
      <c r="N2133" s="1781">
        <f>INDEX([1]TDSheet!$AX$14:$AX$25000,MATCH($B2133,[1]TDSheet!$B$14:$B$25000,0))</f>
        <v>3200</v>
      </c>
      <c r="O2133" s="1781">
        <f>INDEX([1]TDSheet!$AX$14:$AX$25000,MATCH($B2133,[1]TDSheet!$B$14:$B$25000,0))</f>
        <v>3200</v>
      </c>
      <c r="P2133" s="1781">
        <f>INDEX([1]TDSheet!$AX$14:$AX$25000,MATCH($B2133,[1]TDSheet!$B$14:$B$25000,0))</f>
        <v>3200</v>
      </c>
      <c r="Q2133" s="1781">
        <f>INDEX([1]TDSheet!$AX$14:$AX$25000,MATCH($B2133,[1]TDSheet!$B$14:$B$25000,0))</f>
        <v>3200</v>
      </c>
      <c r="R2133" s="1781">
        <f>INDEX([1]TDSheet!$AX$14:$AX$25000,MATCH($B2133,[1]TDSheet!$B$14:$B$25000,0))</f>
        <v>3200</v>
      </c>
      <c r="S2133" s="1781">
        <f>INDEX([1]TDSheet!$AX$14:$AX$25000,MATCH($B2133,[1]TDSheet!$B$14:$B$25000,0))</f>
        <v>3200</v>
      </c>
      <c r="T2133" s="1781">
        <f>INDEX([1]TDSheet!$AX$14:$AX$25000,MATCH($B2133,[1]TDSheet!$B$14:$B$25000,0))</f>
        <v>3200</v>
      </c>
      <c r="U2133" s="1781">
        <f>INDEX([1]TDSheet!$AX$14:$AX$25000,MATCH($B2133,[1]TDSheet!$B$14:$B$25000,0))</f>
        <v>3200</v>
      </c>
      <c r="V2133" s="1782">
        <f>INDEX([1]TDSheet!$AX$14:$AX$25000,MATCH($B2133,[1]TDSheet!$B$14:$B$25000,0))</f>
        <v>3200</v>
      </c>
      <c r="W2133" s="1477" t="s">
        <v>6472</v>
      </c>
      <c r="X2133" s="838" t="s">
        <v>4544</v>
      </c>
      <c r="Y2133" s="1478" t="s">
        <v>3123</v>
      </c>
      <c r="Z2133" s="1478"/>
      <c r="AA2133" s="1478"/>
      <c r="AB2133" s="1478"/>
      <c r="AC2133" s="1478" t="s">
        <v>3123</v>
      </c>
      <c r="AD2133" s="839" t="str">
        <f>INDEX([1]TDSheet!$AV$14:$AV$25000,MATCH($B2133,[1]TDSheet!$B$14:$B$25000,0))</f>
        <v>1436*934</v>
      </c>
      <c r="AE2133" s="805">
        <f>INDEX([1]TDSheet!$AY$14:$AY$25000,MATCH($B2133,[1]TDSheet!$B$14:$B$25000,0))</f>
        <v>3700</v>
      </c>
      <c r="AF2133" s="1051"/>
      <c r="AG2133" s="1058"/>
      <c r="AH2133" s="251"/>
      <c r="AI2133" s="251"/>
    </row>
    <row r="2134" spans="1:35" ht="17.25" customHeight="1">
      <c r="A2134" s="836">
        <f>ROW(2134:2134)-SUM(AF$1:AF2134)</f>
        <v>2060</v>
      </c>
      <c r="B2134" s="159" t="s">
        <v>2774</v>
      </c>
      <c r="C2134" s="159" t="str">
        <f t="shared" si="834"/>
        <v/>
      </c>
      <c r="D2134" s="841"/>
      <c r="E2134" s="1054" t="s">
        <v>4471</v>
      </c>
      <c r="F2134" s="1289"/>
      <c r="G2134" s="1289"/>
      <c r="H2134" s="1289" t="str">
        <f t="shared" si="835"/>
        <v/>
      </c>
      <c r="I2134" s="1289"/>
      <c r="J2134" s="1289" t="str">
        <f t="shared" si="845"/>
        <v/>
      </c>
      <c r="K2134" s="1289"/>
      <c r="L2134" s="1289"/>
      <c r="M2134" s="1780" t="str">
        <f>INDEX([1]TDSheet!$S$14:$S$25000,MATCH($B2134,[1]TDSheet!$B$14:$B$25000,0))</f>
        <v xml:space="preserve"> Toyota "Ipsum" II M20 RHD 5D Mini-Van | "Picnic" II '2001-2009 ЗП ТЗ</v>
      </c>
      <c r="N2134" s="1781">
        <f>INDEX([1]TDSheet!$AX$14:$AX$25000,MATCH($B2134,[1]TDSheet!$B$14:$B$25000,0))</f>
        <v>3500</v>
      </c>
      <c r="O2134" s="1781">
        <f>INDEX([1]TDSheet!$AX$14:$AX$25000,MATCH($B2134,[1]TDSheet!$B$14:$B$25000,0))</f>
        <v>3500</v>
      </c>
      <c r="P2134" s="1781">
        <f>INDEX([1]TDSheet!$AX$14:$AX$25000,MATCH($B2134,[1]TDSheet!$B$14:$B$25000,0))</f>
        <v>3500</v>
      </c>
      <c r="Q2134" s="1781">
        <f>INDEX([1]TDSheet!$AX$14:$AX$25000,MATCH($B2134,[1]TDSheet!$B$14:$B$25000,0))</f>
        <v>3500</v>
      </c>
      <c r="R2134" s="1781">
        <f>INDEX([1]TDSheet!$AX$14:$AX$25000,MATCH($B2134,[1]TDSheet!$B$14:$B$25000,0))</f>
        <v>3500</v>
      </c>
      <c r="S2134" s="1781">
        <f>INDEX([1]TDSheet!$AX$14:$AX$25000,MATCH($B2134,[1]TDSheet!$B$14:$B$25000,0))</f>
        <v>3500</v>
      </c>
      <c r="T2134" s="1781">
        <f>INDEX([1]TDSheet!$AX$14:$AX$25000,MATCH($B2134,[1]TDSheet!$B$14:$B$25000,0))</f>
        <v>3500</v>
      </c>
      <c r="U2134" s="1781">
        <f>INDEX([1]TDSheet!$AX$14:$AX$25000,MATCH($B2134,[1]TDSheet!$B$14:$B$25000,0))</f>
        <v>3500</v>
      </c>
      <c r="V2134" s="1782">
        <f>INDEX([1]TDSheet!$AX$14:$AX$25000,MATCH($B2134,[1]TDSheet!$B$14:$B$25000,0))</f>
        <v>3500</v>
      </c>
      <c r="W2134" s="1477" t="s">
        <v>4791</v>
      </c>
      <c r="X2134" s="838" t="s">
        <v>4244</v>
      </c>
      <c r="Y2134" s="1478" t="s">
        <v>3123</v>
      </c>
      <c r="Z2134" s="1478"/>
      <c r="AA2134" s="1478"/>
      <c r="AB2134" s="1478"/>
      <c r="AC2134" s="1478"/>
      <c r="AD2134" s="839" t="str">
        <f>INDEX([1]TDSheet!$AV$14:$AV$25000,MATCH($B2134,[1]TDSheet!$B$14:$B$25000,0))</f>
        <v>1430*1060</v>
      </c>
      <c r="AE2134" s="805">
        <f>INDEX([1]TDSheet!$AY$14:$AY$25000,MATCH($B2134,[1]TDSheet!$B$14:$B$25000,0))</f>
        <v>4000</v>
      </c>
      <c r="AF2134" s="1051"/>
      <c r="AG2134" s="1058"/>
      <c r="AH2134" s="251"/>
      <c r="AI2134" s="251"/>
    </row>
    <row r="2135" spans="1:35" ht="17.25" customHeight="1">
      <c r="A2135" s="836">
        <f>ROW(2135:2135)-SUM(AF$1:AF2135)</f>
        <v>2061</v>
      </c>
      <c r="B2135" s="159" t="s">
        <v>2775</v>
      </c>
      <c r="C2135" s="159" t="str">
        <f t="shared" si="834"/>
        <v/>
      </c>
      <c r="D2135" s="841"/>
      <c r="E2135" s="1054" t="s">
        <v>4471</v>
      </c>
      <c r="F2135" s="1289"/>
      <c r="G2135" s="1289"/>
      <c r="H2135" s="1289" t="str">
        <f t="shared" si="835"/>
        <v/>
      </c>
      <c r="I2135" s="1289"/>
      <c r="J2135" s="1289" t="str">
        <f t="shared" si="845"/>
        <v>V</v>
      </c>
      <c r="K2135" s="1289"/>
      <c r="L2135" s="1289"/>
      <c r="M2135" s="1780" t="str">
        <f>INDEX([1]TDSheet!$S$14:$S$25000,MATCH($B2135,[1]TDSheet!$B$14:$B$25000,0))</f>
        <v xml:space="preserve"> Toyota "Ist" I 5D Hbk // Scion "xA" (03-06) 5D Hbk `2001-2007 ЗП ТЗ</v>
      </c>
      <c r="N2135" s="1781">
        <f>INDEX([1]TDSheet!$AX$14:$AX$25000,MATCH($B2135,[1]TDSheet!$B$14:$B$25000,0))</f>
        <v>3150</v>
      </c>
      <c r="O2135" s="1781">
        <f>INDEX([1]TDSheet!$AX$14:$AX$25000,MATCH($B2135,[1]TDSheet!$B$14:$B$25000,0))</f>
        <v>3150</v>
      </c>
      <c r="P2135" s="1781">
        <f>INDEX([1]TDSheet!$AX$14:$AX$25000,MATCH($B2135,[1]TDSheet!$B$14:$B$25000,0))</f>
        <v>3150</v>
      </c>
      <c r="Q2135" s="1781">
        <f>INDEX([1]TDSheet!$AX$14:$AX$25000,MATCH($B2135,[1]TDSheet!$B$14:$B$25000,0))</f>
        <v>3150</v>
      </c>
      <c r="R2135" s="1781">
        <f>INDEX([1]TDSheet!$AX$14:$AX$25000,MATCH($B2135,[1]TDSheet!$B$14:$B$25000,0))</f>
        <v>3150</v>
      </c>
      <c r="S2135" s="1781">
        <f>INDEX([1]TDSheet!$AX$14:$AX$25000,MATCH($B2135,[1]TDSheet!$B$14:$B$25000,0))</f>
        <v>3150</v>
      </c>
      <c r="T2135" s="1781">
        <f>INDEX([1]TDSheet!$AX$14:$AX$25000,MATCH($B2135,[1]TDSheet!$B$14:$B$25000,0))</f>
        <v>3150</v>
      </c>
      <c r="U2135" s="1781">
        <f>INDEX([1]TDSheet!$AX$14:$AX$25000,MATCH($B2135,[1]TDSheet!$B$14:$B$25000,0))</f>
        <v>3150</v>
      </c>
      <c r="V2135" s="1782">
        <f>INDEX([1]TDSheet!$AX$14:$AX$25000,MATCH($B2135,[1]TDSheet!$B$14:$B$25000,0))</f>
        <v>3150</v>
      </c>
      <c r="W2135" s="1477"/>
      <c r="X2135" s="838" t="s">
        <v>3698</v>
      </c>
      <c r="Y2135" s="1478" t="s">
        <v>3123</v>
      </c>
      <c r="Z2135" s="1478" t="s">
        <v>3123</v>
      </c>
      <c r="AA2135" s="1478"/>
      <c r="AB2135" s="1478"/>
      <c r="AC2135" s="843" t="s">
        <v>3123</v>
      </c>
      <c r="AD2135" s="839" t="str">
        <f>INDEX([1]TDSheet!$AV$14:$AV$25000,MATCH($B2135,[1]TDSheet!$B$14:$B$25000,0))</f>
        <v>1300*860</v>
      </c>
      <c r="AE2135" s="805">
        <f>INDEX([1]TDSheet!$AY$14:$AY$25000,MATCH($B2135,[1]TDSheet!$B$14:$B$25000,0))</f>
        <v>3650</v>
      </c>
      <c r="AF2135" s="1051"/>
      <c r="AG2135" s="1058"/>
      <c r="AH2135" s="251"/>
      <c r="AI2135" s="251"/>
    </row>
    <row r="2136" spans="1:35" ht="17.25" customHeight="1">
      <c r="A2136" s="836">
        <f>ROW(2136:2136)-SUM(AF$1:AF2136)</f>
        <v>2062</v>
      </c>
      <c r="B2136" s="159" t="s">
        <v>2776</v>
      </c>
      <c r="C2136" s="159" t="str">
        <f>IF(D2136&lt;&gt;"",CONCATENATE(D2136,E2136,F2136,G2136,H2136,I2136,J2136,K2136,L2136),"")</f>
        <v/>
      </c>
      <c r="D2136" s="841"/>
      <c r="E2136" s="1054" t="s">
        <v>4471</v>
      </c>
      <c r="F2136" s="1289"/>
      <c r="G2136" s="1289"/>
      <c r="H2136" s="1289" t="str">
        <f>IF(AB2136="+","P","")</f>
        <v/>
      </c>
      <c r="I2136" s="1289"/>
      <c r="J2136" s="1289" t="str">
        <f>IF(Z2136="+","V","")</f>
        <v>V</v>
      </c>
      <c r="K2136" s="1289"/>
      <c r="L2136" s="1289"/>
      <c r="M2136" s="1780" t="str">
        <f>INDEX([1]TDSheet!$S$14:$S$25000,MATCH($B2136,[1]TDSheet!$B$14:$B$25000,0))</f>
        <v xml:space="preserve"> Toyota "Ist" II 5D Hbk | "Urban Cruiser" 5D Hbk (09-14) // Scion "xD" (08-14) 5D Hbk '2007-2016 ЗП ТЗ</v>
      </c>
      <c r="N2136" s="1781">
        <f>INDEX([1]TDSheet!$AX$14:$AX$25000,MATCH($B2136,[1]TDSheet!$B$14:$B$25000,0))</f>
        <v>3100</v>
      </c>
      <c r="O2136" s="1781">
        <f>INDEX([1]TDSheet!$AX$14:$AX$25000,MATCH($B2136,[1]TDSheet!$B$14:$B$25000,0))</f>
        <v>3100</v>
      </c>
      <c r="P2136" s="1781">
        <f>INDEX([1]TDSheet!$AX$14:$AX$25000,MATCH($B2136,[1]TDSheet!$B$14:$B$25000,0))</f>
        <v>3100</v>
      </c>
      <c r="Q2136" s="1781">
        <f>INDEX([1]TDSheet!$AX$14:$AX$25000,MATCH($B2136,[1]TDSheet!$B$14:$B$25000,0))</f>
        <v>3100</v>
      </c>
      <c r="R2136" s="1781">
        <f>INDEX([1]TDSheet!$AX$14:$AX$25000,MATCH($B2136,[1]TDSheet!$B$14:$B$25000,0))</f>
        <v>3100</v>
      </c>
      <c r="S2136" s="1781">
        <f>INDEX([1]TDSheet!$AX$14:$AX$25000,MATCH($B2136,[1]TDSheet!$B$14:$B$25000,0))</f>
        <v>3100</v>
      </c>
      <c r="T2136" s="1781">
        <f>INDEX([1]TDSheet!$AX$14:$AX$25000,MATCH($B2136,[1]TDSheet!$B$14:$B$25000,0))</f>
        <v>3100</v>
      </c>
      <c r="U2136" s="1781">
        <f>INDEX([1]TDSheet!$AX$14:$AX$25000,MATCH($B2136,[1]TDSheet!$B$14:$B$25000,0))</f>
        <v>3100</v>
      </c>
      <c r="V2136" s="1782">
        <f>INDEX([1]TDSheet!$AX$14:$AX$25000,MATCH($B2136,[1]TDSheet!$B$14:$B$25000,0))</f>
        <v>3100</v>
      </c>
      <c r="W2136" s="1477"/>
      <c r="X2136" s="838" t="s">
        <v>5697</v>
      </c>
      <c r="Y2136" s="1478" t="s">
        <v>3123</v>
      </c>
      <c r="Z2136" s="1478" t="s">
        <v>3123</v>
      </c>
      <c r="AA2136" s="1478" t="s">
        <v>3123</v>
      </c>
      <c r="AB2136" s="1478"/>
      <c r="AC2136" s="1478" t="s">
        <v>3123</v>
      </c>
      <c r="AD2136" s="839" t="str">
        <f>INDEX([1]TDSheet!$AV$14:$AV$25000,MATCH($B2136,[1]TDSheet!$B$14:$B$25000,0))</f>
        <v>1320*830</v>
      </c>
      <c r="AE2136" s="805">
        <f>INDEX([1]TDSheet!$AY$14:$AY$25000,MATCH($B2136,[1]TDSheet!$B$14:$B$25000,0))</f>
        <v>3600</v>
      </c>
      <c r="AF2136" s="1051"/>
      <c r="AG2136" s="1058"/>
      <c r="AH2136" s="251"/>
      <c r="AI2136" s="251"/>
    </row>
    <row r="2137" spans="1:35" ht="17.25" customHeight="1">
      <c r="A2137" s="836">
        <f>ROW(2137:2137)-SUM(AF$1:AF2137)</f>
        <v>2063</v>
      </c>
      <c r="B2137" s="159" t="s">
        <v>2777</v>
      </c>
      <c r="C2137" s="159" t="str">
        <f t="shared" si="834"/>
        <v>8263AGNBL</v>
      </c>
      <c r="D2137" s="841" t="s">
        <v>3921</v>
      </c>
      <c r="E2137" s="1054" t="s">
        <v>4471</v>
      </c>
      <c r="F2137" s="1289"/>
      <c r="G2137" s="1289"/>
      <c r="H2137" s="1289" t="str">
        <f t="shared" si="835"/>
        <v/>
      </c>
      <c r="I2137" s="1289"/>
      <c r="J2137" s="1289" t="str">
        <f t="shared" si="845"/>
        <v/>
      </c>
      <c r="K2137" s="1289"/>
      <c r="L2137" s="1289"/>
      <c r="M2137" s="1780" t="str">
        <f>INDEX([1]TDSheet!$S$14:$S$25000,MATCH($B2137,[1]TDSheet!$B$14:$B$25000,0))</f>
        <v xml:space="preserve"> Toyota "Land Cruiser Prado" 70 Van '1987-1996 ЗП ТЗ #8263AGNBL</v>
      </c>
      <c r="N2137" s="1781">
        <f>INDEX([1]TDSheet!$AX$14:$AX$25000,MATCH($B2137,[1]TDSheet!$B$14:$B$25000,0))</f>
        <v>2800</v>
      </c>
      <c r="O2137" s="1781">
        <f>INDEX([1]TDSheet!$AX$14:$AX$25000,MATCH($B2137,[1]TDSheet!$B$14:$B$25000,0))</f>
        <v>2800</v>
      </c>
      <c r="P2137" s="1781">
        <f>INDEX([1]TDSheet!$AX$14:$AX$25000,MATCH($B2137,[1]TDSheet!$B$14:$B$25000,0))</f>
        <v>2800</v>
      </c>
      <c r="Q2137" s="1781">
        <f>INDEX([1]TDSheet!$AX$14:$AX$25000,MATCH($B2137,[1]TDSheet!$B$14:$B$25000,0))</f>
        <v>2800</v>
      </c>
      <c r="R2137" s="1781">
        <f>INDEX([1]TDSheet!$AX$14:$AX$25000,MATCH($B2137,[1]TDSheet!$B$14:$B$25000,0))</f>
        <v>2800</v>
      </c>
      <c r="S2137" s="1781">
        <f>INDEX([1]TDSheet!$AX$14:$AX$25000,MATCH($B2137,[1]TDSheet!$B$14:$B$25000,0))</f>
        <v>2800</v>
      </c>
      <c r="T2137" s="1781">
        <f>INDEX([1]TDSheet!$AX$14:$AX$25000,MATCH($B2137,[1]TDSheet!$B$14:$B$25000,0))</f>
        <v>2800</v>
      </c>
      <c r="U2137" s="1781">
        <f>INDEX([1]TDSheet!$AX$14:$AX$25000,MATCH($B2137,[1]TDSheet!$B$14:$B$25000,0))</f>
        <v>2800</v>
      </c>
      <c r="V2137" s="1782">
        <f>INDEX([1]TDSheet!$AX$14:$AX$25000,MATCH($B2137,[1]TDSheet!$B$14:$B$25000,0))</f>
        <v>2800</v>
      </c>
      <c r="W2137" s="1477" t="s">
        <v>6473</v>
      </c>
      <c r="X2137" s="838" t="s">
        <v>4178</v>
      </c>
      <c r="Y2137" s="1478"/>
      <c r="Z2137" s="1478"/>
      <c r="AA2137" s="1478"/>
      <c r="AB2137" s="1478"/>
      <c r="AC2137" s="1478" t="s">
        <v>3123</v>
      </c>
      <c r="AD2137" s="839" t="str">
        <f>INDEX([1]TDSheet!$AV$14:$AV$25000,MATCH($B2137,[1]TDSheet!$B$14:$B$25000,0))</f>
        <v>1420*610</v>
      </c>
      <c r="AE2137" s="805">
        <f>INDEX([1]TDSheet!$AY$14:$AY$25000,MATCH($B2137,[1]TDSheet!$B$14:$B$25000,0))</f>
        <v>3300</v>
      </c>
      <c r="AF2137" s="1051"/>
      <c r="AG2137" s="1058"/>
      <c r="AH2137" s="251"/>
      <c r="AI2137" s="251"/>
    </row>
    <row r="2138" spans="1:35" ht="17.25" customHeight="1">
      <c r="A2138" s="836">
        <f>ROW(2138:2138)-SUM(AF$1:AF2138)</f>
        <v>2064</v>
      </c>
      <c r="B2138" s="159" t="s">
        <v>2778</v>
      </c>
      <c r="C2138" s="159" t="str">
        <f t="shared" si="834"/>
        <v>8263AGNH</v>
      </c>
      <c r="D2138" s="841" t="s">
        <v>3921</v>
      </c>
      <c r="E2138" s="1054" t="s">
        <v>4475</v>
      </c>
      <c r="F2138" s="1289"/>
      <c r="G2138" s="1289" t="s">
        <v>4473</v>
      </c>
      <c r="H2138" s="1289" t="str">
        <f t="shared" si="835"/>
        <v/>
      </c>
      <c r="I2138" s="1289"/>
      <c r="J2138" s="1289" t="str">
        <f t="shared" si="845"/>
        <v/>
      </c>
      <c r="K2138" s="1289"/>
      <c r="L2138" s="1289"/>
      <c r="M2138" s="1780" t="str">
        <f>INDEX([1]TDSheet!$S$14:$S$25000,MATCH($B2138,[1]TDSheet!$B$14:$B$25000,0))</f>
        <v xml:space="preserve"> Toyota "Land Cruiser Prado" 70 Van '1987-1996 ТЗ (полный обогрев) #8263AGNH</v>
      </c>
      <c r="N2138" s="1781">
        <f>INDEX([1]TDSheet!$AX$14:$AX$25000,MATCH($B2138,[1]TDSheet!$B$14:$B$25000,0))</f>
        <v>7600</v>
      </c>
      <c r="O2138" s="1781">
        <f>INDEX([1]TDSheet!$AX$14:$AX$25000,MATCH($B2138,[1]TDSheet!$B$14:$B$25000,0))</f>
        <v>7600</v>
      </c>
      <c r="P2138" s="1781">
        <f>INDEX([1]TDSheet!$AX$14:$AX$25000,MATCH($B2138,[1]TDSheet!$B$14:$B$25000,0))</f>
        <v>7600</v>
      </c>
      <c r="Q2138" s="1781">
        <f>INDEX([1]TDSheet!$AX$14:$AX$25000,MATCH($B2138,[1]TDSheet!$B$14:$B$25000,0))</f>
        <v>7600</v>
      </c>
      <c r="R2138" s="1781">
        <f>INDEX([1]TDSheet!$AX$14:$AX$25000,MATCH($B2138,[1]TDSheet!$B$14:$B$25000,0))</f>
        <v>7600</v>
      </c>
      <c r="S2138" s="1781">
        <f>INDEX([1]TDSheet!$AX$14:$AX$25000,MATCH($B2138,[1]TDSheet!$B$14:$B$25000,0))</f>
        <v>7600</v>
      </c>
      <c r="T2138" s="1781">
        <f>INDEX([1]TDSheet!$AX$14:$AX$25000,MATCH($B2138,[1]TDSheet!$B$14:$B$25000,0))</f>
        <v>7600</v>
      </c>
      <c r="U2138" s="1781">
        <f>INDEX([1]TDSheet!$AX$14:$AX$25000,MATCH($B2138,[1]TDSheet!$B$14:$B$25000,0))</f>
        <v>7600</v>
      </c>
      <c r="V2138" s="1782">
        <f>INDEX([1]TDSheet!$AX$14:$AX$25000,MATCH($B2138,[1]TDSheet!$B$14:$B$25000,0))</f>
        <v>7600</v>
      </c>
      <c r="W2138" s="1477" t="s">
        <v>6473</v>
      </c>
      <c r="X2138" s="838" t="s">
        <v>4178</v>
      </c>
      <c r="Y2138" s="1478"/>
      <c r="Z2138" s="1478"/>
      <c r="AA2138" s="1478"/>
      <c r="AB2138" s="1478"/>
      <c r="AC2138" s="1478" t="s">
        <v>3123</v>
      </c>
      <c r="AD2138" s="839" t="str">
        <f>INDEX([1]TDSheet!$AV$14:$AV$25000,MATCH($B2138,[1]TDSheet!$B$14:$B$25000,0))</f>
        <v>1420*610</v>
      </c>
      <c r="AE2138" s="805">
        <f>INDEX([1]TDSheet!$AY$14:$AY$25000,MATCH($B2138,[1]TDSheet!$B$14:$B$25000,0))</f>
        <v>9100</v>
      </c>
      <c r="AF2138" s="1051"/>
      <c r="AG2138" s="1058"/>
      <c r="AH2138" s="251"/>
      <c r="AI2138" s="251"/>
    </row>
    <row r="2139" spans="1:35" ht="17.25" customHeight="1">
      <c r="A2139" s="836">
        <f>ROW(2139:2139)-SUM(AF$1:AF2139)</f>
        <v>2065</v>
      </c>
      <c r="B2139" s="159" t="s">
        <v>3024</v>
      </c>
      <c r="C2139" s="159" t="str">
        <f t="shared" si="834"/>
        <v/>
      </c>
      <c r="D2139" s="841"/>
      <c r="E2139" s="1054" t="s">
        <v>4471</v>
      </c>
      <c r="F2139" s="1289"/>
      <c r="G2139" s="1289"/>
      <c r="H2139" s="1289" t="str">
        <f t="shared" si="835"/>
        <v/>
      </c>
      <c r="I2139" s="1289"/>
      <c r="J2139" s="1289" t="str">
        <f>IF(Z2139="+","V","")</f>
        <v>V</v>
      </c>
      <c r="K2139" s="1289"/>
      <c r="L2139" s="1289"/>
      <c r="M2139" s="1780" t="str">
        <f>INDEX([1]TDSheet!$S$14:$S$25000,MATCH($B2139,[1]TDSheet!$B$14:$B$25000,0))</f>
        <v xml:space="preserve"> Toyota "Land Cruiser" FJ79 '2009- ЗП ТЗ</v>
      </c>
      <c r="N2139" s="1781">
        <f>INDEX([1]TDSheet!$AX$14:$AX$25000,MATCH($B2139,[1]TDSheet!$B$14:$B$25000,0))</f>
        <v>3200</v>
      </c>
      <c r="O2139" s="1781">
        <f>INDEX([1]TDSheet!$AX$14:$AX$25000,MATCH($B2139,[1]TDSheet!$B$14:$B$25000,0))</f>
        <v>3200</v>
      </c>
      <c r="P2139" s="1781">
        <f>INDEX([1]TDSheet!$AX$14:$AX$25000,MATCH($B2139,[1]TDSheet!$B$14:$B$25000,0))</f>
        <v>3200</v>
      </c>
      <c r="Q2139" s="1781">
        <f>INDEX([1]TDSheet!$AX$14:$AX$25000,MATCH($B2139,[1]TDSheet!$B$14:$B$25000,0))</f>
        <v>3200</v>
      </c>
      <c r="R2139" s="1781">
        <f>INDEX([1]TDSheet!$AX$14:$AX$25000,MATCH($B2139,[1]TDSheet!$B$14:$B$25000,0))</f>
        <v>3200</v>
      </c>
      <c r="S2139" s="1781">
        <f>INDEX([1]TDSheet!$AX$14:$AX$25000,MATCH($B2139,[1]TDSheet!$B$14:$B$25000,0))</f>
        <v>3200</v>
      </c>
      <c r="T2139" s="1781">
        <f>INDEX([1]TDSheet!$AX$14:$AX$25000,MATCH($B2139,[1]TDSheet!$B$14:$B$25000,0))</f>
        <v>3200</v>
      </c>
      <c r="U2139" s="1781">
        <f>INDEX([1]TDSheet!$AX$14:$AX$25000,MATCH($B2139,[1]TDSheet!$B$14:$B$25000,0))</f>
        <v>3200</v>
      </c>
      <c r="V2139" s="1782">
        <f>INDEX([1]TDSheet!$AX$14:$AX$25000,MATCH($B2139,[1]TDSheet!$B$14:$B$25000,0))</f>
        <v>3200</v>
      </c>
      <c r="W2139" s="1477" t="s">
        <v>3144</v>
      </c>
      <c r="X2139" s="838" t="s">
        <v>3743</v>
      </c>
      <c r="Y2139" s="1478" t="s">
        <v>3123</v>
      </c>
      <c r="Z2139" s="1478" t="s">
        <v>3123</v>
      </c>
      <c r="AA2139" s="1478"/>
      <c r="AB2139" s="1478"/>
      <c r="AC2139" s="1478" t="s">
        <v>3123</v>
      </c>
      <c r="AD2139" s="839" t="str">
        <f>INDEX([1]TDSheet!$AV$14:$AV$25000,MATCH($B2139,[1]TDSheet!$B$14:$B$25000,0))</f>
        <v>1430*615</v>
      </c>
      <c r="AE2139" s="805">
        <f>INDEX([1]TDSheet!$AY$14:$AY$25000,MATCH($B2139,[1]TDSheet!$B$14:$B$25000,0))</f>
        <v>3700</v>
      </c>
      <c r="AF2139" s="1051"/>
      <c r="AG2139" s="1058"/>
      <c r="AH2139" s="251"/>
      <c r="AI2139" s="251"/>
    </row>
    <row r="2140" spans="1:35" ht="17.25" customHeight="1">
      <c r="A2140" s="836">
        <f>ROW(2140:2140)-SUM(AF$1:AF2140)</f>
        <v>2066</v>
      </c>
      <c r="B2140" s="159" t="s">
        <v>2780</v>
      </c>
      <c r="C2140" s="159" t="str">
        <f>IF(D2140&lt;&gt;"",CONCATENATE(D2140,E2140,F2140,G2140,H2140,I2140,J2140,K2140,L2140),"")</f>
        <v/>
      </c>
      <c r="D2140" s="841"/>
      <c r="E2140" s="1054" t="s">
        <v>4471</v>
      </c>
      <c r="F2140" s="1289"/>
      <c r="G2140" s="1289"/>
      <c r="H2140" s="1289" t="str">
        <f>IF(AB2140="+","P","")</f>
        <v/>
      </c>
      <c r="I2140" s="1289"/>
      <c r="J2140" s="1289" t="str">
        <f>IF(Z2140="+","V","")</f>
        <v>V</v>
      </c>
      <c r="K2140" s="1289"/>
      <c r="L2140" s="1289"/>
      <c r="M2140" s="1780" t="str">
        <f>INDEX([1]TDSheet!$S$14:$S$25000,MATCH($B2140,[1]TDSheet!$B$14:$B$25000,0))</f>
        <v xml:space="preserve"> Toyota "Land Cruiser" FJ79 '2009- ТЗ (полный обогрев)</v>
      </c>
      <c r="N2140" s="1781">
        <f>INDEX([1]TDSheet!$AX$14:$AX$25000,MATCH($B2140,[1]TDSheet!$B$14:$B$25000,0))</f>
        <v>10300</v>
      </c>
      <c r="O2140" s="1781">
        <f>INDEX([1]TDSheet!$AX$14:$AX$25000,MATCH($B2140,[1]TDSheet!$B$14:$B$25000,0))</f>
        <v>10300</v>
      </c>
      <c r="P2140" s="1781">
        <f>INDEX([1]TDSheet!$AX$14:$AX$25000,MATCH($B2140,[1]TDSheet!$B$14:$B$25000,0))</f>
        <v>10300</v>
      </c>
      <c r="Q2140" s="1781">
        <f>INDEX([1]TDSheet!$AX$14:$AX$25000,MATCH($B2140,[1]TDSheet!$B$14:$B$25000,0))</f>
        <v>10300</v>
      </c>
      <c r="R2140" s="1781">
        <f>INDEX([1]TDSheet!$AX$14:$AX$25000,MATCH($B2140,[1]TDSheet!$B$14:$B$25000,0))</f>
        <v>10300</v>
      </c>
      <c r="S2140" s="1781">
        <f>INDEX([1]TDSheet!$AX$14:$AX$25000,MATCH($B2140,[1]TDSheet!$B$14:$B$25000,0))</f>
        <v>10300</v>
      </c>
      <c r="T2140" s="1781">
        <f>INDEX([1]TDSheet!$AX$14:$AX$25000,MATCH($B2140,[1]TDSheet!$B$14:$B$25000,0))</f>
        <v>10300</v>
      </c>
      <c r="U2140" s="1781">
        <f>INDEX([1]TDSheet!$AX$14:$AX$25000,MATCH($B2140,[1]TDSheet!$B$14:$B$25000,0))</f>
        <v>10300</v>
      </c>
      <c r="V2140" s="1782">
        <f>INDEX([1]TDSheet!$AX$14:$AX$25000,MATCH($B2140,[1]TDSheet!$B$14:$B$25000,0))</f>
        <v>10300</v>
      </c>
      <c r="W2140" s="1477" t="s">
        <v>3144</v>
      </c>
      <c r="X2140" s="838" t="s">
        <v>3743</v>
      </c>
      <c r="Y2140" s="1478" t="s">
        <v>3123</v>
      </c>
      <c r="Z2140" s="1478" t="s">
        <v>3123</v>
      </c>
      <c r="AA2140" s="1478"/>
      <c r="AB2140" s="1478"/>
      <c r="AC2140" s="1478" t="s">
        <v>3123</v>
      </c>
      <c r="AD2140" s="839" t="str">
        <f>INDEX([1]TDSheet!$AV$14:$AV$25000,MATCH($B2140,[1]TDSheet!$B$14:$B$25000,0))</f>
        <v>1430*615</v>
      </c>
      <c r="AE2140" s="805">
        <f>INDEX([1]TDSheet!$AY$14:$AY$25000,MATCH($B2140,[1]TDSheet!$B$14:$B$25000,0))</f>
        <v>11800</v>
      </c>
      <c r="AF2140" s="1051"/>
      <c r="AG2140" s="1058"/>
      <c r="AH2140" s="251"/>
      <c r="AI2140" s="251"/>
    </row>
    <row r="2141" spans="1:35" ht="17.25" customHeight="1">
      <c r="A2141" s="836">
        <f>ROW(2141:2141)-SUM(AF$1:AF2141)</f>
        <v>2067</v>
      </c>
      <c r="B2141" s="159" t="s">
        <v>2779</v>
      </c>
      <c r="C2141" s="159" t="str">
        <f t="shared" si="834"/>
        <v>8274AGNBL</v>
      </c>
      <c r="D2141" s="841" t="s">
        <v>4228</v>
      </c>
      <c r="E2141" s="1054" t="s">
        <v>4471</v>
      </c>
      <c r="F2141" s="1289"/>
      <c r="G2141" s="1289"/>
      <c r="H2141" s="1289" t="str">
        <f t="shared" si="835"/>
        <v/>
      </c>
      <c r="I2141" s="1289"/>
      <c r="J2141" s="1289" t="str">
        <f t="shared" si="845"/>
        <v/>
      </c>
      <c r="K2141" s="1289"/>
      <c r="L2141" s="1289"/>
      <c r="M2141" s="1780" t="str">
        <f>INDEX([1]TDSheet!$S$14:$S$25000,MATCH($B2141,[1]TDSheet!$B$14:$B$25000,0))</f>
        <v xml:space="preserve"> Toyota "Land Cruiser" 80 5D Suv // Lexus "LX" I 450 (95-97) 5D Utility '1989-1997 ЗП ТЗ #8274AGNBL</v>
      </c>
      <c r="N2141" s="1781">
        <f>INDEX([1]TDSheet!$AX$14:$AX$25000,MATCH($B2141,[1]TDSheet!$B$14:$B$25000,0))</f>
        <v>3050</v>
      </c>
      <c r="O2141" s="1781">
        <f>INDEX([1]TDSheet!$AX$14:$AX$25000,MATCH($B2141,[1]TDSheet!$B$14:$B$25000,0))</f>
        <v>3050</v>
      </c>
      <c r="P2141" s="1781">
        <f>INDEX([1]TDSheet!$AX$14:$AX$25000,MATCH($B2141,[1]TDSheet!$B$14:$B$25000,0))</f>
        <v>3050</v>
      </c>
      <c r="Q2141" s="1781">
        <f>INDEX([1]TDSheet!$AX$14:$AX$25000,MATCH($B2141,[1]TDSheet!$B$14:$B$25000,0))</f>
        <v>3050</v>
      </c>
      <c r="R2141" s="1781">
        <f>INDEX([1]TDSheet!$AX$14:$AX$25000,MATCH($B2141,[1]TDSheet!$B$14:$B$25000,0))</f>
        <v>3050</v>
      </c>
      <c r="S2141" s="1781">
        <f>INDEX([1]TDSheet!$AX$14:$AX$25000,MATCH($B2141,[1]TDSheet!$B$14:$B$25000,0))</f>
        <v>3050</v>
      </c>
      <c r="T2141" s="1781">
        <f>INDEX([1]TDSheet!$AX$14:$AX$25000,MATCH($B2141,[1]TDSheet!$B$14:$B$25000,0))</f>
        <v>3050</v>
      </c>
      <c r="U2141" s="1781">
        <f>INDEX([1]TDSheet!$AX$14:$AX$25000,MATCH($B2141,[1]TDSheet!$B$14:$B$25000,0))</f>
        <v>3050</v>
      </c>
      <c r="V2141" s="1782">
        <f>INDEX([1]TDSheet!$AX$14:$AX$25000,MATCH($B2141,[1]TDSheet!$B$14:$B$25000,0))</f>
        <v>3050</v>
      </c>
      <c r="W2141" s="1477" t="s">
        <v>6474</v>
      </c>
      <c r="X2141" s="838" t="s">
        <v>4070</v>
      </c>
      <c r="Y2141" s="1478"/>
      <c r="Z2141" s="1478"/>
      <c r="AA2141" s="1478"/>
      <c r="AB2141" s="1478"/>
      <c r="AC2141" s="1478"/>
      <c r="AD2141" s="839" t="str">
        <f>INDEX([1]TDSheet!$AV$14:$AV$25000,MATCH($B2141,[1]TDSheet!$B$14:$B$25000,0))</f>
        <v>1510*680</v>
      </c>
      <c r="AE2141" s="805">
        <f>INDEX([1]TDSheet!$AY$14:$AY$25000,MATCH($B2141,[1]TDSheet!$B$14:$B$25000,0))</f>
        <v>3550</v>
      </c>
      <c r="AF2141" s="1051"/>
      <c r="AG2141" s="1058"/>
      <c r="AH2141" s="251"/>
      <c r="AI2141" s="251"/>
    </row>
    <row r="2142" spans="1:35" ht="17.25" customHeight="1">
      <c r="A2142" s="836">
        <f>ROW(2142:2142)-SUM(AF$1:AF2142)</f>
        <v>2068</v>
      </c>
      <c r="B2142" s="159" t="s">
        <v>2781</v>
      </c>
      <c r="C2142" s="159" t="str">
        <f t="shared" si="834"/>
        <v>8274AGNH</v>
      </c>
      <c r="D2142" s="841" t="s">
        <v>4228</v>
      </c>
      <c r="E2142" s="1054" t="s">
        <v>4475</v>
      </c>
      <c r="F2142" s="1289"/>
      <c r="G2142" s="1289" t="s">
        <v>4473</v>
      </c>
      <c r="H2142" s="1289" t="str">
        <f t="shared" si="835"/>
        <v/>
      </c>
      <c r="I2142" s="1289"/>
      <c r="J2142" s="1289" t="str">
        <f t="shared" si="845"/>
        <v/>
      </c>
      <c r="K2142" s="1289"/>
      <c r="L2142" s="1289"/>
      <c r="M2142" s="1780" t="str">
        <f>INDEX([1]TDSheet!$S$14:$S$25000,MATCH($B2142,[1]TDSheet!$B$14:$B$25000,0))</f>
        <v xml:space="preserve"> Toyota "Land Cruiser" 80 5D Suv // Lexus "LX" I 450 (95-97) 5D Utility '1989-1997 ТЗ (полный обогрев) #8274</v>
      </c>
      <c r="N2142" s="1781">
        <f>INDEX([1]TDSheet!$AX$14:$AX$25000,MATCH($B2142,[1]TDSheet!$B$14:$B$25000,0))</f>
        <v>9600</v>
      </c>
      <c r="O2142" s="1781">
        <f>INDEX([1]TDSheet!$AX$14:$AX$25000,MATCH($B2142,[1]TDSheet!$B$14:$B$25000,0))</f>
        <v>9600</v>
      </c>
      <c r="P2142" s="1781">
        <f>INDEX([1]TDSheet!$AX$14:$AX$25000,MATCH($B2142,[1]TDSheet!$B$14:$B$25000,0))</f>
        <v>9600</v>
      </c>
      <c r="Q2142" s="1781">
        <f>INDEX([1]TDSheet!$AX$14:$AX$25000,MATCH($B2142,[1]TDSheet!$B$14:$B$25000,0))</f>
        <v>9600</v>
      </c>
      <c r="R2142" s="1781">
        <f>INDEX([1]TDSheet!$AX$14:$AX$25000,MATCH($B2142,[1]TDSheet!$B$14:$B$25000,0))</f>
        <v>9600</v>
      </c>
      <c r="S2142" s="1781">
        <f>INDEX([1]TDSheet!$AX$14:$AX$25000,MATCH($B2142,[1]TDSheet!$B$14:$B$25000,0))</f>
        <v>9600</v>
      </c>
      <c r="T2142" s="1781">
        <f>INDEX([1]TDSheet!$AX$14:$AX$25000,MATCH($B2142,[1]TDSheet!$B$14:$B$25000,0))</f>
        <v>9600</v>
      </c>
      <c r="U2142" s="1781">
        <f>INDEX([1]TDSheet!$AX$14:$AX$25000,MATCH($B2142,[1]TDSheet!$B$14:$B$25000,0))</f>
        <v>9600</v>
      </c>
      <c r="V2142" s="1782">
        <f>INDEX([1]TDSheet!$AX$14:$AX$25000,MATCH($B2142,[1]TDSheet!$B$14:$B$25000,0))</f>
        <v>9600</v>
      </c>
      <c r="W2142" s="1477" t="s">
        <v>6474</v>
      </c>
      <c r="X2142" s="838" t="s">
        <v>4070</v>
      </c>
      <c r="Y2142" s="1478"/>
      <c r="Z2142" s="1478"/>
      <c r="AA2142" s="1478"/>
      <c r="AB2142" s="1478"/>
      <c r="AC2142" s="1478"/>
      <c r="AD2142" s="839" t="str">
        <f>INDEX([1]TDSheet!$AV$14:$AV$25000,MATCH($B2142,[1]TDSheet!$B$14:$B$25000,0))</f>
        <v>1510*680</v>
      </c>
      <c r="AE2142" s="805">
        <f>INDEX([1]TDSheet!$AY$14:$AY$25000,MATCH($B2142,[1]TDSheet!$B$14:$B$25000,0))</f>
        <v>11100</v>
      </c>
      <c r="AF2142" s="1051"/>
      <c r="AG2142" s="1058"/>
      <c r="AH2142" s="251"/>
      <c r="AI2142" s="251"/>
    </row>
    <row r="2143" spans="1:35" ht="17.25" customHeight="1">
      <c r="A2143" s="836">
        <f>ROW(2143:2143)-SUM(AF$1:AF2143)</f>
        <v>2069</v>
      </c>
      <c r="B2143" s="159" t="s">
        <v>2782</v>
      </c>
      <c r="C2143" s="159" t="str">
        <f t="shared" si="834"/>
        <v>8301AGNBL</v>
      </c>
      <c r="D2143" s="841" t="s">
        <v>4230</v>
      </c>
      <c r="E2143" s="1054" t="s">
        <v>4471</v>
      </c>
      <c r="F2143" s="1289"/>
      <c r="G2143" s="1289"/>
      <c r="H2143" s="1289" t="str">
        <f t="shared" si="835"/>
        <v/>
      </c>
      <c r="I2143" s="1289"/>
      <c r="J2143" s="1289" t="str">
        <f t="shared" si="845"/>
        <v/>
      </c>
      <c r="K2143" s="1289"/>
      <c r="L2143" s="1289"/>
      <c r="M2143" s="1780" t="str">
        <f>INDEX([1]TDSheet!$S$14:$S$25000,MATCH($B2143,[1]TDSheet!$B$14:$B$25000,0))</f>
        <v xml:space="preserve"> Toyota "Land Cruiser Prado" 90 3/5D Suv '1996-2002 ЗП ТЗ #8301AGNBL</v>
      </c>
      <c r="N2143" s="1781">
        <f>INDEX([1]TDSheet!$AX$14:$AX$25000,MATCH($B2143,[1]TDSheet!$B$14:$B$25000,0))</f>
        <v>3100</v>
      </c>
      <c r="O2143" s="1781">
        <f>INDEX([1]TDSheet!$AX$14:$AX$25000,MATCH($B2143,[1]TDSheet!$B$14:$B$25000,0))</f>
        <v>3100</v>
      </c>
      <c r="P2143" s="1781">
        <f>INDEX([1]TDSheet!$AX$14:$AX$25000,MATCH($B2143,[1]TDSheet!$B$14:$B$25000,0))</f>
        <v>3100</v>
      </c>
      <c r="Q2143" s="1781">
        <f>INDEX([1]TDSheet!$AX$14:$AX$25000,MATCH($B2143,[1]TDSheet!$B$14:$B$25000,0))</f>
        <v>3100</v>
      </c>
      <c r="R2143" s="1781">
        <f>INDEX([1]TDSheet!$AX$14:$AX$25000,MATCH($B2143,[1]TDSheet!$B$14:$B$25000,0))</f>
        <v>3100</v>
      </c>
      <c r="S2143" s="1781">
        <f>INDEX([1]TDSheet!$AX$14:$AX$25000,MATCH($B2143,[1]TDSheet!$B$14:$B$25000,0))</f>
        <v>3100</v>
      </c>
      <c r="T2143" s="1781">
        <f>INDEX([1]TDSheet!$AX$14:$AX$25000,MATCH($B2143,[1]TDSheet!$B$14:$B$25000,0))</f>
        <v>3100</v>
      </c>
      <c r="U2143" s="1781">
        <f>INDEX([1]TDSheet!$AX$14:$AX$25000,MATCH($B2143,[1]TDSheet!$B$14:$B$25000,0))</f>
        <v>3100</v>
      </c>
      <c r="V2143" s="1782">
        <f>INDEX([1]TDSheet!$AX$14:$AX$25000,MATCH($B2143,[1]TDSheet!$B$14:$B$25000,0))</f>
        <v>3100</v>
      </c>
      <c r="W2143" s="1477" t="s">
        <v>6475</v>
      </c>
      <c r="X2143" s="838" t="s">
        <v>3880</v>
      </c>
      <c r="Y2143" s="1478" t="s">
        <v>3123</v>
      </c>
      <c r="Z2143" s="1478"/>
      <c r="AA2143" s="1478"/>
      <c r="AB2143" s="1478"/>
      <c r="AC2143" s="1478" t="s">
        <v>3123</v>
      </c>
      <c r="AD2143" s="839" t="str">
        <f>INDEX([1]TDSheet!$AV$14:$AV$25000,MATCH($B2143,[1]TDSheet!$B$14:$B$25000,0))</f>
        <v>1500*658</v>
      </c>
      <c r="AE2143" s="805">
        <f>INDEX([1]TDSheet!$AY$14:$AY$25000,MATCH($B2143,[1]TDSheet!$B$14:$B$25000,0))</f>
        <v>3600</v>
      </c>
      <c r="AF2143" s="1051"/>
      <c r="AG2143" s="1058"/>
      <c r="AH2143" s="251"/>
      <c r="AI2143" s="251"/>
    </row>
    <row r="2144" spans="1:35" ht="17.25" customHeight="1">
      <c r="A2144" s="836">
        <f>ROW(2144:2144)-SUM(AF$1:AF2144)</f>
        <v>2070</v>
      </c>
      <c r="B2144" s="159" t="s">
        <v>2783</v>
      </c>
      <c r="C2144" s="159" t="str">
        <f t="shared" si="834"/>
        <v>8301AGNH</v>
      </c>
      <c r="D2144" s="841" t="s">
        <v>4230</v>
      </c>
      <c r="E2144" s="1054" t="s">
        <v>4475</v>
      </c>
      <c r="F2144" s="1289"/>
      <c r="G2144" s="1289" t="s">
        <v>4473</v>
      </c>
      <c r="H2144" s="1289" t="str">
        <f t="shared" si="835"/>
        <v/>
      </c>
      <c r="I2144" s="1289"/>
      <c r="J2144" s="1289" t="str">
        <f>IF(Z2144="+","V","")</f>
        <v/>
      </c>
      <c r="K2144" s="1289"/>
      <c r="L2144" s="1289"/>
      <c r="M2144" s="1780" t="str">
        <f>INDEX([1]TDSheet!$S$14:$S$25000,MATCH($B2144,[1]TDSheet!$B$14:$B$25000,0))</f>
        <v xml:space="preserve"> Toyota "Land Cruiser Prado" 90 3/5D Suv '1996-2002 ТЗ (полный обогрев) #8301AGNH</v>
      </c>
      <c r="N2144" s="1781">
        <f>INDEX([1]TDSheet!$AX$14:$AX$25000,MATCH($B2144,[1]TDSheet!$B$14:$B$25000,0))</f>
        <v>10100</v>
      </c>
      <c r="O2144" s="1781">
        <f>INDEX([1]TDSheet!$AX$14:$AX$25000,MATCH($B2144,[1]TDSheet!$B$14:$B$25000,0))</f>
        <v>10100</v>
      </c>
      <c r="P2144" s="1781">
        <f>INDEX([1]TDSheet!$AX$14:$AX$25000,MATCH($B2144,[1]TDSheet!$B$14:$B$25000,0))</f>
        <v>10100</v>
      </c>
      <c r="Q2144" s="1781">
        <f>INDEX([1]TDSheet!$AX$14:$AX$25000,MATCH($B2144,[1]TDSheet!$B$14:$B$25000,0))</f>
        <v>10100</v>
      </c>
      <c r="R2144" s="1781">
        <f>INDEX([1]TDSheet!$AX$14:$AX$25000,MATCH($B2144,[1]TDSheet!$B$14:$B$25000,0))</f>
        <v>10100</v>
      </c>
      <c r="S2144" s="1781">
        <f>INDEX([1]TDSheet!$AX$14:$AX$25000,MATCH($B2144,[1]TDSheet!$B$14:$B$25000,0))</f>
        <v>10100</v>
      </c>
      <c r="T2144" s="1781">
        <f>INDEX([1]TDSheet!$AX$14:$AX$25000,MATCH($B2144,[1]TDSheet!$B$14:$B$25000,0))</f>
        <v>10100</v>
      </c>
      <c r="U2144" s="1781">
        <f>INDEX([1]TDSheet!$AX$14:$AX$25000,MATCH($B2144,[1]TDSheet!$B$14:$B$25000,0))</f>
        <v>10100</v>
      </c>
      <c r="V2144" s="1782">
        <f>INDEX([1]TDSheet!$AX$14:$AX$25000,MATCH($B2144,[1]TDSheet!$B$14:$B$25000,0))</f>
        <v>10100</v>
      </c>
      <c r="W2144" s="1477" t="s">
        <v>6475</v>
      </c>
      <c r="X2144" s="838" t="s">
        <v>3880</v>
      </c>
      <c r="Y2144" s="1478" t="s">
        <v>3123</v>
      </c>
      <c r="Z2144" s="1478"/>
      <c r="AA2144" s="1478"/>
      <c r="AB2144" s="1478"/>
      <c r="AC2144" s="1478" t="s">
        <v>3123</v>
      </c>
      <c r="AD2144" s="839" t="str">
        <f>INDEX([1]TDSheet!$AV$14:$AV$25000,MATCH($B2144,[1]TDSheet!$B$14:$B$25000,0))</f>
        <v>1500*658</v>
      </c>
      <c r="AE2144" s="805">
        <f>INDEX([1]TDSheet!$AY$14:$AY$25000,MATCH($B2144,[1]TDSheet!$B$14:$B$25000,0))</f>
        <v>11600</v>
      </c>
      <c r="AF2144" s="160"/>
      <c r="AG2144" s="1058"/>
      <c r="AH2144" s="251"/>
      <c r="AI2144" s="251"/>
    </row>
    <row r="2145" spans="1:35" ht="35.1" customHeight="1">
      <c r="A2145" s="836">
        <f>ROW(2145:2145)-SUM(AF$1:AF2145)</f>
        <v>2071</v>
      </c>
      <c r="B2145" s="159" t="s">
        <v>2785</v>
      </c>
      <c r="C2145" s="159" t="str">
        <f t="shared" si="834"/>
        <v>8306AGNBLV</v>
      </c>
      <c r="D2145" s="841" t="s">
        <v>4231</v>
      </c>
      <c r="E2145" s="1054" t="s">
        <v>4471</v>
      </c>
      <c r="F2145" s="1289"/>
      <c r="G2145" s="1289"/>
      <c r="H2145" s="1289" t="str">
        <f t="shared" si="835"/>
        <v/>
      </c>
      <c r="I2145" s="1289"/>
      <c r="J2145" s="1289" t="str">
        <f t="shared" si="845"/>
        <v>V</v>
      </c>
      <c r="K2145" s="1289"/>
      <c r="L2145" s="1289"/>
      <c r="M2145" s="1780" t="str">
        <f>INDEX([1]TDSheet!$S$14:$S$25000,MATCH($B2145,[1]TDSheet!$B$14:$B$25000,0))</f>
        <v xml:space="preserve"> Toyota "Land Cruiser" 100 5D Utility | "Land Cruiser Cignus" RHD 5D Utility // Lexus "LX470" II 5D Utility '1998-2007 ЗП ТЗ (с пятаком и козырьком) #8306AGNBLV</v>
      </c>
      <c r="N2145" s="1781">
        <f>INDEX([1]TDSheet!$AX$14:$AX$25000,MATCH($B2145,[1]TDSheet!$B$14:$B$25000,0))</f>
        <v>3100</v>
      </c>
      <c r="O2145" s="1781">
        <f>INDEX([1]TDSheet!$AX$14:$AX$25000,MATCH($B2145,[1]TDSheet!$B$14:$B$25000,0))</f>
        <v>3100</v>
      </c>
      <c r="P2145" s="1781">
        <f>INDEX([1]TDSheet!$AX$14:$AX$25000,MATCH($B2145,[1]TDSheet!$B$14:$B$25000,0))</f>
        <v>3100</v>
      </c>
      <c r="Q2145" s="1781">
        <f>INDEX([1]TDSheet!$AX$14:$AX$25000,MATCH($B2145,[1]TDSheet!$B$14:$B$25000,0))</f>
        <v>3100</v>
      </c>
      <c r="R2145" s="1781">
        <f>INDEX([1]TDSheet!$AX$14:$AX$25000,MATCH($B2145,[1]TDSheet!$B$14:$B$25000,0))</f>
        <v>3100</v>
      </c>
      <c r="S2145" s="1781">
        <f>INDEX([1]TDSheet!$AX$14:$AX$25000,MATCH($B2145,[1]TDSheet!$B$14:$B$25000,0))</f>
        <v>3100</v>
      </c>
      <c r="T2145" s="1781">
        <f>INDEX([1]TDSheet!$AX$14:$AX$25000,MATCH($B2145,[1]TDSheet!$B$14:$B$25000,0))</f>
        <v>3100</v>
      </c>
      <c r="U2145" s="1781">
        <f>INDEX([1]TDSheet!$AX$14:$AX$25000,MATCH($B2145,[1]TDSheet!$B$14:$B$25000,0))</f>
        <v>3100</v>
      </c>
      <c r="V2145" s="1782">
        <f>INDEX([1]TDSheet!$AX$14:$AX$25000,MATCH($B2145,[1]TDSheet!$B$14:$B$25000,0))</f>
        <v>3100</v>
      </c>
      <c r="W2145" s="1477" t="s">
        <v>6476</v>
      </c>
      <c r="X2145" s="838" t="s">
        <v>4232</v>
      </c>
      <c r="Y2145" s="1478" t="s">
        <v>3123</v>
      </c>
      <c r="Z2145" s="1478" t="s">
        <v>3123</v>
      </c>
      <c r="AA2145" s="1478" t="s">
        <v>3123</v>
      </c>
      <c r="AB2145" s="1478"/>
      <c r="AC2145" s="1478" t="s">
        <v>3123</v>
      </c>
      <c r="AD2145" s="839" t="str">
        <f>INDEX([1]TDSheet!$AV$14:$AV$25000,MATCH($B2145,[1]TDSheet!$B$14:$B$25000,0))</f>
        <v>1590*744</v>
      </c>
      <c r="AE2145" s="805">
        <f>INDEX([1]TDSheet!$AY$14:$AY$25000,MATCH($B2145,[1]TDSheet!$B$14:$B$25000,0))</f>
        <v>3600</v>
      </c>
      <c r="AF2145" s="1051"/>
      <c r="AG2145" s="1058"/>
      <c r="AH2145" s="251"/>
      <c r="AI2145" s="251"/>
    </row>
    <row r="2146" spans="1:35" ht="35.1" customHeight="1">
      <c r="A2146" s="836">
        <f>ROW(2146:2146)-SUM(AF$1:AF2146)</f>
        <v>2072</v>
      </c>
      <c r="B2146" s="159" t="s">
        <v>7327</v>
      </c>
      <c r="C2146" s="159" t="str">
        <f t="shared" si="834"/>
        <v>8306AGNPV</v>
      </c>
      <c r="D2146" s="841" t="s">
        <v>4231</v>
      </c>
      <c r="E2146" s="1054" t="s">
        <v>4475</v>
      </c>
      <c r="F2146" s="1289"/>
      <c r="G2146" s="1289"/>
      <c r="H2146" s="1289" t="str">
        <f t="shared" si="835"/>
        <v>P</v>
      </c>
      <c r="I2146" s="1289"/>
      <c r="J2146" s="1289" t="str">
        <f t="shared" si="845"/>
        <v>V</v>
      </c>
      <c r="K2146" s="1289"/>
      <c r="L2146" s="1289"/>
      <c r="M2146" s="1780" t="str">
        <f>INDEX([1]TDSheet!$S$14:$S$25000,MATCH($B2146,[1]TDSheet!$B$14:$B$25000,0))</f>
        <v xml:space="preserve"> Toyota "Land Cruiser" 100 5D Utility | "Land Cruiser Cignus" RHD 5D Utility // Lexus "LX470" II 5D Utility '1998-2007 #8306 ТЗ ДД (без ЗП)</v>
      </c>
      <c r="N2146" s="1781">
        <f>INDEX([1]TDSheet!$AX$14:$AX$25000,MATCH($B2146,[1]TDSheet!$B$14:$B$25000,0))</f>
        <v>3000</v>
      </c>
      <c r="O2146" s="1781">
        <f>INDEX([1]TDSheet!$AX$14:$AX$25000,MATCH($B2146,[1]TDSheet!$B$14:$B$25000,0))</f>
        <v>3000</v>
      </c>
      <c r="P2146" s="1781">
        <f>INDEX([1]TDSheet!$AX$14:$AX$25000,MATCH($B2146,[1]TDSheet!$B$14:$B$25000,0))</f>
        <v>3000</v>
      </c>
      <c r="Q2146" s="1781">
        <f>INDEX([1]TDSheet!$AX$14:$AX$25000,MATCH($B2146,[1]TDSheet!$B$14:$B$25000,0))</f>
        <v>3000</v>
      </c>
      <c r="R2146" s="1781">
        <f>INDEX([1]TDSheet!$AX$14:$AX$25000,MATCH($B2146,[1]TDSheet!$B$14:$B$25000,0))</f>
        <v>3000</v>
      </c>
      <c r="S2146" s="1781">
        <f>INDEX([1]TDSheet!$AX$14:$AX$25000,MATCH($B2146,[1]TDSheet!$B$14:$B$25000,0))</f>
        <v>3000</v>
      </c>
      <c r="T2146" s="1781">
        <f>INDEX([1]TDSheet!$AX$14:$AX$25000,MATCH($B2146,[1]TDSheet!$B$14:$B$25000,0))</f>
        <v>3000</v>
      </c>
      <c r="U2146" s="1781">
        <f>INDEX([1]TDSheet!$AX$14:$AX$25000,MATCH($B2146,[1]TDSheet!$B$14:$B$25000,0))</f>
        <v>3000</v>
      </c>
      <c r="V2146" s="1782">
        <f>INDEX([1]TDSheet!$AX$14:$AX$25000,MATCH($B2146,[1]TDSheet!$B$14:$B$25000,0))</f>
        <v>3000</v>
      </c>
      <c r="W2146" s="1477" t="s">
        <v>6476</v>
      </c>
      <c r="X2146" s="838" t="s">
        <v>4232</v>
      </c>
      <c r="Y2146" s="1478" t="s">
        <v>3123</v>
      </c>
      <c r="Z2146" s="1478" t="s">
        <v>3123</v>
      </c>
      <c r="AA2146" s="1478" t="s">
        <v>3123</v>
      </c>
      <c r="AB2146" s="1478" t="s">
        <v>3123</v>
      </c>
      <c r="AC2146" s="1478"/>
      <c r="AD2146" s="839" t="str">
        <f>INDEX([1]TDSheet!$AV$14:$AV$25000,MATCH($B2146,[1]TDSheet!$B$14:$B$25000,0))</f>
        <v>1590*744</v>
      </c>
      <c r="AE2146" s="805">
        <f>INDEX([1]TDSheet!$AY$14:$AY$25000,MATCH($B2146,[1]TDSheet!$B$14:$B$25000,0))</f>
        <v>3500</v>
      </c>
      <c r="AF2146" s="1051"/>
      <c r="AG2146" s="1058"/>
      <c r="AH2146" s="251"/>
      <c r="AI2146" s="251"/>
    </row>
    <row r="2147" spans="1:35" ht="35.1" customHeight="1">
      <c r="A2147" s="836">
        <f>ROW(2147:2147)-SUM(AF$1:AF2147)</f>
        <v>2073</v>
      </c>
      <c r="B2147" s="159" t="s">
        <v>2784</v>
      </c>
      <c r="C2147" s="159" t="str">
        <f t="shared" ref="C2147" si="855">IF(D2147&lt;&gt;"",CONCATENATE(D2147,E2147,F2147,G2147,H2147,I2147,J2147,K2147,L2147),"")</f>
        <v>8306AGNBLPV</v>
      </c>
      <c r="D2147" s="841" t="s">
        <v>4231</v>
      </c>
      <c r="E2147" s="1054" t="s">
        <v>4471</v>
      </c>
      <c r="F2147" s="1289"/>
      <c r="G2147" s="1289"/>
      <c r="H2147" s="1289" t="str">
        <f t="shared" ref="H2147" si="856">IF(AB2147="+","P","")</f>
        <v>P</v>
      </c>
      <c r="I2147" s="1289"/>
      <c r="J2147" s="1289" t="str">
        <f t="shared" ref="J2147" si="857">IF(Z2147="+","V","")</f>
        <v>V</v>
      </c>
      <c r="K2147" s="1289"/>
      <c r="L2147" s="1289"/>
      <c r="M2147" s="1780" t="str">
        <f>INDEX([1]TDSheet!$S$14:$S$25000,MATCH($B2147,[1]TDSheet!$B$14:$B$25000,0))</f>
        <v xml:space="preserve"> Toyota "Land Cruiser" 100 5D Utility | "Land Cruiser Cignus" RHD 5D Utility // Lexus "LX470" II 5D Utility '1998-2007 ЗП ТЗ ДД #8306AGNBLPV</v>
      </c>
      <c r="N2147" s="1781">
        <f>INDEX([1]TDSheet!$AX$14:$AX$25000,MATCH($B2147,[1]TDSheet!$B$14:$B$25000,0))</f>
        <v>3100</v>
      </c>
      <c r="O2147" s="1781">
        <f>INDEX([1]TDSheet!$AX$14:$AX$25000,MATCH($B2147,[1]TDSheet!$B$14:$B$25000,0))</f>
        <v>3100</v>
      </c>
      <c r="P2147" s="1781">
        <f>INDEX([1]TDSheet!$AX$14:$AX$25000,MATCH($B2147,[1]TDSheet!$B$14:$B$25000,0))</f>
        <v>3100</v>
      </c>
      <c r="Q2147" s="1781">
        <f>INDEX([1]TDSheet!$AX$14:$AX$25000,MATCH($B2147,[1]TDSheet!$B$14:$B$25000,0))</f>
        <v>3100</v>
      </c>
      <c r="R2147" s="1781">
        <f>INDEX([1]TDSheet!$AX$14:$AX$25000,MATCH($B2147,[1]TDSheet!$B$14:$B$25000,0))</f>
        <v>3100</v>
      </c>
      <c r="S2147" s="1781">
        <f>INDEX([1]TDSheet!$AX$14:$AX$25000,MATCH($B2147,[1]TDSheet!$B$14:$B$25000,0))</f>
        <v>3100</v>
      </c>
      <c r="T2147" s="1781">
        <f>INDEX([1]TDSheet!$AX$14:$AX$25000,MATCH($B2147,[1]TDSheet!$B$14:$B$25000,0))</f>
        <v>3100</v>
      </c>
      <c r="U2147" s="1781">
        <f>INDEX([1]TDSheet!$AX$14:$AX$25000,MATCH($B2147,[1]TDSheet!$B$14:$B$25000,0))</f>
        <v>3100</v>
      </c>
      <c r="V2147" s="1782">
        <f>INDEX([1]TDSheet!$AX$14:$AX$25000,MATCH($B2147,[1]TDSheet!$B$14:$B$25000,0))</f>
        <v>3100</v>
      </c>
      <c r="W2147" s="1477" t="s">
        <v>6476</v>
      </c>
      <c r="X2147" s="838" t="s">
        <v>4232</v>
      </c>
      <c r="Y2147" s="1478" t="s">
        <v>3123</v>
      </c>
      <c r="Z2147" s="1478" t="s">
        <v>3123</v>
      </c>
      <c r="AA2147" s="1478" t="s">
        <v>3123</v>
      </c>
      <c r="AB2147" s="1478" t="s">
        <v>3123</v>
      </c>
      <c r="AC2147" s="1478"/>
      <c r="AD2147" s="839" t="str">
        <f>INDEX([1]TDSheet!$AV$14:$AV$25000,MATCH($B2147,[1]TDSheet!$B$14:$B$25000,0))</f>
        <v>1590*744</v>
      </c>
      <c r="AE2147" s="805">
        <f>INDEX([1]TDSheet!$AY$14:$AY$25000,MATCH($B2147,[1]TDSheet!$B$14:$B$25000,0))</f>
        <v>3600</v>
      </c>
      <c r="AF2147" s="1051"/>
      <c r="AG2147" s="1058"/>
      <c r="AH2147" s="251"/>
      <c r="AI2147" s="251"/>
    </row>
    <row r="2148" spans="1:35" ht="35.1" customHeight="1">
      <c r="A2148" s="836">
        <f>ROW(2148:2148)-SUM(AF$1:AF2148)</f>
        <v>2074</v>
      </c>
      <c r="B2148" s="159" t="s">
        <v>2786</v>
      </c>
      <c r="C2148" s="159" t="str">
        <f t="shared" si="834"/>
        <v>8306AGNHPV</v>
      </c>
      <c r="D2148" s="841" t="s">
        <v>4231</v>
      </c>
      <c r="E2148" s="1054" t="s">
        <v>4475</v>
      </c>
      <c r="F2148" s="1289"/>
      <c r="G2148" s="1289" t="s">
        <v>4473</v>
      </c>
      <c r="H2148" s="1289" t="str">
        <f t="shared" si="835"/>
        <v>P</v>
      </c>
      <c r="I2148" s="1289"/>
      <c r="J2148" s="1289" t="str">
        <f t="shared" si="845"/>
        <v>V</v>
      </c>
      <c r="K2148" s="1289"/>
      <c r="L2148" s="1289"/>
      <c r="M2148" s="1780" t="e">
        <f>INDEX([1]TDSheet!$S$14:$S$25000,MATCH($B2148,[1]TDSheet!$B$14:$B$25000,0))</f>
        <v>#N/A</v>
      </c>
      <c r="N2148" s="1781" t="e">
        <f>INDEX([1]TDSheet!$AX$14:$AX$25000,MATCH($B2148,[1]TDSheet!$B$14:$B$25000,0))</f>
        <v>#N/A</v>
      </c>
      <c r="O2148" s="1781" t="e">
        <f>INDEX([1]TDSheet!$AX$14:$AX$25000,MATCH($B2148,[1]TDSheet!$B$14:$B$25000,0))</f>
        <v>#N/A</v>
      </c>
      <c r="P2148" s="1781" t="e">
        <f>INDEX([1]TDSheet!$AX$14:$AX$25000,MATCH($B2148,[1]TDSheet!$B$14:$B$25000,0))</f>
        <v>#N/A</v>
      </c>
      <c r="Q2148" s="1781" t="e">
        <f>INDEX([1]TDSheet!$AX$14:$AX$25000,MATCH($B2148,[1]TDSheet!$B$14:$B$25000,0))</f>
        <v>#N/A</v>
      </c>
      <c r="R2148" s="1781" t="e">
        <f>INDEX([1]TDSheet!$AX$14:$AX$25000,MATCH($B2148,[1]TDSheet!$B$14:$B$25000,0))</f>
        <v>#N/A</v>
      </c>
      <c r="S2148" s="1781" t="e">
        <f>INDEX([1]TDSheet!$AX$14:$AX$25000,MATCH($B2148,[1]TDSheet!$B$14:$B$25000,0))</f>
        <v>#N/A</v>
      </c>
      <c r="T2148" s="1781" t="e">
        <f>INDEX([1]TDSheet!$AX$14:$AX$25000,MATCH($B2148,[1]TDSheet!$B$14:$B$25000,0))</f>
        <v>#N/A</v>
      </c>
      <c r="U2148" s="1781" t="e">
        <f>INDEX([1]TDSheet!$AX$14:$AX$25000,MATCH($B2148,[1]TDSheet!$B$14:$B$25000,0))</f>
        <v>#N/A</v>
      </c>
      <c r="V2148" s="1782" t="e">
        <f>INDEX([1]TDSheet!$AX$14:$AX$25000,MATCH($B2148,[1]TDSheet!$B$14:$B$25000,0))</f>
        <v>#N/A</v>
      </c>
      <c r="W2148" s="1477" t="s">
        <v>6476</v>
      </c>
      <c r="X2148" s="838" t="s">
        <v>4232</v>
      </c>
      <c r="Y2148" s="1478" t="s">
        <v>3123</v>
      </c>
      <c r="Z2148" s="1478" t="s">
        <v>3123</v>
      </c>
      <c r="AA2148" s="1478" t="s">
        <v>3123</v>
      </c>
      <c r="AB2148" s="1478" t="s">
        <v>3123</v>
      </c>
      <c r="AC2148" s="1478"/>
      <c r="AD2148" s="839" t="e">
        <f>INDEX([1]TDSheet!$AV$14:$AV$25000,MATCH($B2148,[1]TDSheet!$B$14:$B$25000,0))</f>
        <v>#N/A</v>
      </c>
      <c r="AE2148" s="805" t="e">
        <f>INDEX([1]TDSheet!$AY$14:$AY$25000,MATCH($B2148,[1]TDSheet!$B$14:$B$25000,0))</f>
        <v>#N/A</v>
      </c>
      <c r="AF2148" s="1051"/>
      <c r="AG2148" s="1058"/>
      <c r="AH2148" s="251"/>
      <c r="AI2148" s="251"/>
    </row>
    <row r="2149" spans="1:35" ht="34.5" customHeight="1">
      <c r="A2149" s="836">
        <f>ROW(2149:2149)-SUM(AF$1:AF2149)</f>
        <v>2075</v>
      </c>
      <c r="B2149" s="159" t="s">
        <v>7147</v>
      </c>
      <c r="C2149" s="159" t="str">
        <f t="shared" ref="C2149" si="858">IF(D2149&lt;&gt;"",CONCATENATE(D2149,E2149,F2149,G2149,H2149,I2149,J2149,K2149,L2149),"")</f>
        <v>8306AGNBLHPV</v>
      </c>
      <c r="D2149" s="837" t="s">
        <v>4231</v>
      </c>
      <c r="E2149" s="1084" t="s">
        <v>4471</v>
      </c>
      <c r="F2149" s="1288"/>
      <c r="G2149" s="1288" t="s">
        <v>4473</v>
      </c>
      <c r="H2149" s="1288" t="str">
        <f t="shared" ref="H2149" si="859">IF(AB2149="+","P","")</f>
        <v>P</v>
      </c>
      <c r="I2149" s="1288"/>
      <c r="J2149" s="1288" t="str">
        <f t="shared" ref="J2149" si="860">IF(Z2149="+","V","")</f>
        <v>V</v>
      </c>
      <c r="K2149" s="1288"/>
      <c r="L2149" s="1288"/>
      <c r="M2149" s="1780" t="str">
        <f>INDEX([1]TDSheet!$S$14:$S$25000,MATCH($B2149,[1]TDSheet!$B$14:$B$25000,0))</f>
        <v xml:space="preserve"> Toyota "Land Cruiser" 100 5D Utility | "Land Cruiser Cignus" RHD 5D Utility // Lexus "LX470" II 5D Utility '1998-2007 ЗП ТЗ ДД (пятак) (полный обогрев) #8306AGNBLHPV</v>
      </c>
      <c r="N2149" s="1781">
        <f>INDEX([1]TDSheet!$AX$14:$AX$25000,MATCH($B2149,[1]TDSheet!$B$14:$B$25000,0))</f>
        <v>10300</v>
      </c>
      <c r="O2149" s="1781">
        <f>INDEX([1]TDSheet!$AX$14:$AX$25000,MATCH($B2149,[1]TDSheet!$B$14:$B$25000,0))</f>
        <v>10300</v>
      </c>
      <c r="P2149" s="1781">
        <f>INDEX([1]TDSheet!$AX$14:$AX$25000,MATCH($B2149,[1]TDSheet!$B$14:$B$25000,0))</f>
        <v>10300</v>
      </c>
      <c r="Q2149" s="1781">
        <f>INDEX([1]TDSheet!$AX$14:$AX$25000,MATCH($B2149,[1]TDSheet!$B$14:$B$25000,0))</f>
        <v>10300</v>
      </c>
      <c r="R2149" s="1781">
        <f>INDEX([1]TDSheet!$AX$14:$AX$25000,MATCH($B2149,[1]TDSheet!$B$14:$B$25000,0))</f>
        <v>10300</v>
      </c>
      <c r="S2149" s="1781">
        <f>INDEX([1]TDSheet!$AX$14:$AX$25000,MATCH($B2149,[1]TDSheet!$B$14:$B$25000,0))</f>
        <v>10300</v>
      </c>
      <c r="T2149" s="1781">
        <f>INDEX([1]TDSheet!$AX$14:$AX$25000,MATCH($B2149,[1]TDSheet!$B$14:$B$25000,0))</f>
        <v>10300</v>
      </c>
      <c r="U2149" s="1781">
        <f>INDEX([1]TDSheet!$AX$14:$AX$25000,MATCH($B2149,[1]TDSheet!$B$14:$B$25000,0))</f>
        <v>10300</v>
      </c>
      <c r="V2149" s="1782">
        <f>INDEX([1]TDSheet!$AX$14:$AX$25000,MATCH($B2149,[1]TDSheet!$B$14:$B$25000,0))</f>
        <v>10300</v>
      </c>
      <c r="W2149" s="1477" t="s">
        <v>6476</v>
      </c>
      <c r="X2149" s="838" t="s">
        <v>4232</v>
      </c>
      <c r="Y2149" s="1478" t="s">
        <v>3123</v>
      </c>
      <c r="Z2149" s="1478" t="s">
        <v>3123</v>
      </c>
      <c r="AA2149" s="1478" t="s">
        <v>3123</v>
      </c>
      <c r="AB2149" s="1478" t="s">
        <v>3123</v>
      </c>
      <c r="AC2149" s="1478"/>
      <c r="AD2149" s="839" t="str">
        <f>INDEX([1]TDSheet!$AV$14:$AV$25000,MATCH($B2149,[1]TDSheet!$B$14:$B$25000,0))</f>
        <v>1590*744</v>
      </c>
      <c r="AE2149" s="824">
        <f>INDEX([1]TDSheet!$AY$14:$AY$25000,MATCH($B2149,[1]TDSheet!$B$14:$B$25000,0))</f>
        <v>11800</v>
      </c>
      <c r="AF2149" s="1051"/>
      <c r="AG2149" s="1058"/>
      <c r="AH2149" s="251"/>
      <c r="AI2149" s="251"/>
    </row>
    <row r="2150" spans="1:35" ht="34.5" customHeight="1">
      <c r="A2150" s="836">
        <f>ROW(2150:2150)-SUM(AF$1:AF2150)</f>
        <v>2076</v>
      </c>
      <c r="B2150" s="159" t="s">
        <v>6053</v>
      </c>
      <c r="C2150" s="159" t="str">
        <f>IF(D2150&lt;&gt;"",CONCATENATE(D2150,E2150,F2150,G2150,H2150,I2150,J2150,K2150,L2150),"")</f>
        <v>8306AGNBLHV</v>
      </c>
      <c r="D2150" s="837" t="s">
        <v>4231</v>
      </c>
      <c r="E2150" s="1084" t="s">
        <v>4471</v>
      </c>
      <c r="F2150" s="1288"/>
      <c r="G2150" s="1288" t="s">
        <v>4473</v>
      </c>
      <c r="H2150" s="1288" t="str">
        <f>IF(AB2150="+","P","")</f>
        <v/>
      </c>
      <c r="I2150" s="1288"/>
      <c r="J2150" s="1288" t="str">
        <f>IF(Z2150="+","V","")</f>
        <v>V</v>
      </c>
      <c r="K2150" s="1288"/>
      <c r="L2150" s="1288"/>
      <c r="M2150" s="1780" t="str">
        <f>INDEX([1]TDSheet!$S$14:$S$25000,MATCH($B2150,[1]TDSheet!$B$14:$B$25000,0))</f>
        <v xml:space="preserve"> Toyota "Land Cruiser" 100 5D Utility | "Land Cruiser Cignus" RHD 5D Utility // Lexus "LX470" II 5D Utility '1998-2007 ЗП ТЗ (пятак) (полный обогрев) #8306AGNBLHV</v>
      </c>
      <c r="N2150" s="1781">
        <f>INDEX([1]TDSheet!$AX$14:$AX$25000,MATCH($B2150,[1]TDSheet!$B$14:$B$25000,0))</f>
        <v>10300</v>
      </c>
      <c r="O2150" s="1781">
        <f>INDEX([1]TDSheet!$AX$14:$AX$25000,MATCH($B2150,[1]TDSheet!$B$14:$B$25000,0))</f>
        <v>10300</v>
      </c>
      <c r="P2150" s="1781">
        <f>INDEX([1]TDSheet!$AX$14:$AX$25000,MATCH($B2150,[1]TDSheet!$B$14:$B$25000,0))</f>
        <v>10300</v>
      </c>
      <c r="Q2150" s="1781">
        <f>INDEX([1]TDSheet!$AX$14:$AX$25000,MATCH($B2150,[1]TDSheet!$B$14:$B$25000,0))</f>
        <v>10300</v>
      </c>
      <c r="R2150" s="1781">
        <f>INDEX([1]TDSheet!$AX$14:$AX$25000,MATCH($B2150,[1]TDSheet!$B$14:$B$25000,0))</f>
        <v>10300</v>
      </c>
      <c r="S2150" s="1781">
        <f>INDEX([1]TDSheet!$AX$14:$AX$25000,MATCH($B2150,[1]TDSheet!$B$14:$B$25000,0))</f>
        <v>10300</v>
      </c>
      <c r="T2150" s="1781">
        <f>INDEX([1]TDSheet!$AX$14:$AX$25000,MATCH($B2150,[1]TDSheet!$B$14:$B$25000,0))</f>
        <v>10300</v>
      </c>
      <c r="U2150" s="1781">
        <f>INDEX([1]TDSheet!$AX$14:$AX$25000,MATCH($B2150,[1]TDSheet!$B$14:$B$25000,0))</f>
        <v>10300</v>
      </c>
      <c r="V2150" s="1782">
        <f>INDEX([1]TDSheet!$AX$14:$AX$25000,MATCH($B2150,[1]TDSheet!$B$14:$B$25000,0))</f>
        <v>10300</v>
      </c>
      <c r="W2150" s="1477" t="s">
        <v>6476</v>
      </c>
      <c r="X2150" s="838" t="s">
        <v>4232</v>
      </c>
      <c r="Y2150" s="1478" t="s">
        <v>3123</v>
      </c>
      <c r="Z2150" s="1478" t="s">
        <v>3123</v>
      </c>
      <c r="AA2150" s="1478" t="s">
        <v>3123</v>
      </c>
      <c r="AB2150" s="1478"/>
      <c r="AC2150" s="1478" t="s">
        <v>3123</v>
      </c>
      <c r="AD2150" s="839" t="str">
        <f>INDEX([1]TDSheet!$AV$14:$AV$25000,MATCH($B2150,[1]TDSheet!$B$14:$B$25000,0))</f>
        <v>1590*744</v>
      </c>
      <c r="AE2150" s="805">
        <f>INDEX([1]TDSheet!$AY$14:$AY$25000,MATCH($B2150,[1]TDSheet!$B$14:$B$25000,0))</f>
        <v>11800</v>
      </c>
      <c r="AF2150" s="1051"/>
      <c r="AG2150" s="1058"/>
      <c r="AH2150" s="251"/>
      <c r="AI2150" s="251"/>
    </row>
    <row r="2151" spans="1:35" ht="17.25" customHeight="1">
      <c r="A2151" s="836">
        <f>ROW(2151:2151)-SUM(AF$1:AF2151)</f>
        <v>2077</v>
      </c>
      <c r="B2151" s="159" t="s">
        <v>2787</v>
      </c>
      <c r="C2151" s="159" t="str">
        <f t="shared" si="834"/>
        <v>8341AGNBLV</v>
      </c>
      <c r="D2151" s="841" t="s">
        <v>4233</v>
      </c>
      <c r="E2151" s="1054" t="s">
        <v>4471</v>
      </c>
      <c r="F2151" s="1289"/>
      <c r="G2151" s="1289"/>
      <c r="H2151" s="1289" t="str">
        <f t="shared" si="835"/>
        <v/>
      </c>
      <c r="I2151" s="1289"/>
      <c r="J2151" s="1289" t="str">
        <f>IF(Z2151="+","V","")</f>
        <v>V</v>
      </c>
      <c r="K2151" s="1289"/>
      <c r="L2151" s="1289"/>
      <c r="M2151" s="1780" t="str">
        <f>INDEX([1]TDSheet!$S$14:$S$25000,MATCH($B2151,[1]TDSheet!$B$14:$B$25000,0))</f>
        <v xml:space="preserve"> Toyota "Land Cruiser Prado" 120 3/5D Suv // Lexus "GX 470" 5D Suv '2002-2009 ЗП ТЗ #8341AGNBLV</v>
      </c>
      <c r="N2151" s="1781">
        <f>INDEX([1]TDSheet!$AX$14:$AX$25000,MATCH($B2151,[1]TDSheet!$B$14:$B$25000,0))</f>
        <v>3100</v>
      </c>
      <c r="O2151" s="1781">
        <f>INDEX([1]TDSheet!$AX$14:$AX$25000,MATCH($B2151,[1]TDSheet!$B$14:$B$25000,0))</f>
        <v>3100</v>
      </c>
      <c r="P2151" s="1781">
        <f>INDEX([1]TDSheet!$AX$14:$AX$25000,MATCH($B2151,[1]TDSheet!$B$14:$B$25000,0))</f>
        <v>3100</v>
      </c>
      <c r="Q2151" s="1781">
        <f>INDEX([1]TDSheet!$AX$14:$AX$25000,MATCH($B2151,[1]TDSheet!$B$14:$B$25000,0))</f>
        <v>3100</v>
      </c>
      <c r="R2151" s="1781">
        <f>INDEX([1]TDSheet!$AX$14:$AX$25000,MATCH($B2151,[1]TDSheet!$B$14:$B$25000,0))</f>
        <v>3100</v>
      </c>
      <c r="S2151" s="1781">
        <f>INDEX([1]TDSheet!$AX$14:$AX$25000,MATCH($B2151,[1]TDSheet!$B$14:$B$25000,0))</f>
        <v>3100</v>
      </c>
      <c r="T2151" s="1781">
        <f>INDEX([1]TDSheet!$AX$14:$AX$25000,MATCH($B2151,[1]TDSheet!$B$14:$B$25000,0))</f>
        <v>3100</v>
      </c>
      <c r="U2151" s="1781">
        <f>INDEX([1]TDSheet!$AX$14:$AX$25000,MATCH($B2151,[1]TDSheet!$B$14:$B$25000,0))</f>
        <v>3100</v>
      </c>
      <c r="V2151" s="1782">
        <f>INDEX([1]TDSheet!$AX$14:$AX$25000,MATCH($B2151,[1]TDSheet!$B$14:$B$25000,0))</f>
        <v>3100</v>
      </c>
      <c r="W2151" s="1477" t="s">
        <v>6477</v>
      </c>
      <c r="X2151" s="838" t="s">
        <v>3792</v>
      </c>
      <c r="Y2151" s="1478" t="s">
        <v>3123</v>
      </c>
      <c r="Z2151" s="1478" t="s">
        <v>3123</v>
      </c>
      <c r="AA2151" s="1478" t="s">
        <v>3123</v>
      </c>
      <c r="AB2151" s="1478"/>
      <c r="AC2151" s="1478" t="s">
        <v>3123</v>
      </c>
      <c r="AD2151" s="839" t="str">
        <f>INDEX([1]TDSheet!$AV$14:$AV$25000,MATCH($B2151,[1]TDSheet!$B$14:$B$25000,0))</f>
        <v>1488*755</v>
      </c>
      <c r="AE2151" s="805">
        <f>INDEX([1]TDSheet!$AY$14:$AY$25000,MATCH($B2151,[1]TDSheet!$B$14:$B$25000,0))</f>
        <v>3600</v>
      </c>
      <c r="AF2151" s="1051"/>
      <c r="AG2151" s="1058"/>
      <c r="AH2151" s="251"/>
      <c r="AI2151" s="251"/>
    </row>
    <row r="2152" spans="1:35" ht="17.25" customHeight="1">
      <c r="A2152" s="836">
        <f>ROW(2152:2152)-SUM(AF$1:AF2152)</f>
        <v>2078</v>
      </c>
      <c r="B2152" s="159" t="s">
        <v>2788</v>
      </c>
      <c r="C2152" s="159" t="str">
        <f t="shared" si="834"/>
        <v>8341AGNBLPV</v>
      </c>
      <c r="D2152" s="841" t="s">
        <v>4233</v>
      </c>
      <c r="E2152" s="1054" t="s">
        <v>4471</v>
      </c>
      <c r="F2152" s="1289"/>
      <c r="G2152" s="1289"/>
      <c r="H2152" s="1289" t="str">
        <f t="shared" si="835"/>
        <v>P</v>
      </c>
      <c r="I2152" s="1289"/>
      <c r="J2152" s="1289" t="str">
        <f t="shared" si="845"/>
        <v>V</v>
      </c>
      <c r="K2152" s="1289"/>
      <c r="L2152" s="1289"/>
      <c r="M2152" s="1780" t="str">
        <f>INDEX([1]TDSheet!$S$14:$S$25000,MATCH($B2152,[1]TDSheet!$B$14:$B$25000,0))</f>
        <v xml:space="preserve"> Toyota "Land Cruiser Prado" 120 3/5D Suv // Lexus "GX 470" 5D Suv '2002-2009 ЗП ТЗ ДД #8341AGNBLPV</v>
      </c>
      <c r="N2152" s="1781">
        <f>INDEX([1]TDSheet!$AX$14:$AX$25000,MATCH($B2152,[1]TDSheet!$B$14:$B$25000,0))</f>
        <v>3100</v>
      </c>
      <c r="O2152" s="1781">
        <f>INDEX([1]TDSheet!$AX$14:$AX$25000,MATCH($B2152,[1]TDSheet!$B$14:$B$25000,0))</f>
        <v>3100</v>
      </c>
      <c r="P2152" s="1781">
        <f>INDEX([1]TDSheet!$AX$14:$AX$25000,MATCH($B2152,[1]TDSheet!$B$14:$B$25000,0))</f>
        <v>3100</v>
      </c>
      <c r="Q2152" s="1781">
        <f>INDEX([1]TDSheet!$AX$14:$AX$25000,MATCH($B2152,[1]TDSheet!$B$14:$B$25000,0))</f>
        <v>3100</v>
      </c>
      <c r="R2152" s="1781">
        <f>INDEX([1]TDSheet!$AX$14:$AX$25000,MATCH($B2152,[1]TDSheet!$B$14:$B$25000,0))</f>
        <v>3100</v>
      </c>
      <c r="S2152" s="1781">
        <f>INDEX([1]TDSheet!$AX$14:$AX$25000,MATCH($B2152,[1]TDSheet!$B$14:$B$25000,0))</f>
        <v>3100</v>
      </c>
      <c r="T2152" s="1781">
        <f>INDEX([1]TDSheet!$AX$14:$AX$25000,MATCH($B2152,[1]TDSheet!$B$14:$B$25000,0))</f>
        <v>3100</v>
      </c>
      <c r="U2152" s="1781">
        <f>INDEX([1]TDSheet!$AX$14:$AX$25000,MATCH($B2152,[1]TDSheet!$B$14:$B$25000,0))</f>
        <v>3100</v>
      </c>
      <c r="V2152" s="1782">
        <f>INDEX([1]TDSheet!$AX$14:$AX$25000,MATCH($B2152,[1]TDSheet!$B$14:$B$25000,0))</f>
        <v>3100</v>
      </c>
      <c r="W2152" s="1477" t="s">
        <v>6477</v>
      </c>
      <c r="X2152" s="838" t="s">
        <v>3792</v>
      </c>
      <c r="Y2152" s="1478" t="s">
        <v>3123</v>
      </c>
      <c r="Z2152" s="1478" t="s">
        <v>3123</v>
      </c>
      <c r="AA2152" s="1478" t="s">
        <v>3123</v>
      </c>
      <c r="AB2152" s="1478" t="s">
        <v>3123</v>
      </c>
      <c r="AC2152" s="1478"/>
      <c r="AD2152" s="839" t="str">
        <f>INDEX([1]TDSheet!$AV$14:$AV$25000,MATCH($B2152,[1]TDSheet!$B$14:$B$25000,0))</f>
        <v>1488*755</v>
      </c>
      <c r="AE2152" s="805">
        <f>INDEX([1]TDSheet!$AY$14:$AY$25000,MATCH($B2152,[1]TDSheet!$B$14:$B$25000,0))</f>
        <v>3600</v>
      </c>
      <c r="AF2152" s="1051"/>
      <c r="AG2152" s="1058"/>
      <c r="AH2152" s="251"/>
      <c r="AI2152" s="251"/>
    </row>
    <row r="2153" spans="1:35" ht="17.25" customHeight="1">
      <c r="A2153" s="836">
        <f>ROW(2153:2153)-SUM(AF$1:AF2153)</f>
        <v>2079</v>
      </c>
      <c r="B2153" s="159" t="s">
        <v>2789</v>
      </c>
      <c r="C2153" s="159" t="str">
        <f t="shared" ref="C2153:C2248" si="861">IF(D2153&lt;&gt;"",CONCATENATE(D2153,E2153,F2153,G2153,H2153,I2153,J2153,K2153,L2153),"")</f>
        <v>8341AGNHV</v>
      </c>
      <c r="D2153" s="841" t="s">
        <v>4233</v>
      </c>
      <c r="E2153" s="1054" t="s">
        <v>4475</v>
      </c>
      <c r="F2153" s="1289"/>
      <c r="G2153" s="1289" t="s">
        <v>4473</v>
      </c>
      <c r="H2153" s="1289" t="str">
        <f t="shared" ref="H2153:H2248" si="862">IF(AB2153="+","P","")</f>
        <v/>
      </c>
      <c r="I2153" s="1289"/>
      <c r="J2153" s="1289" t="str">
        <f>IF(Z2153="+","V","")</f>
        <v>V</v>
      </c>
      <c r="K2153" s="1289"/>
      <c r="L2153" s="1289"/>
      <c r="M2153" s="1780" t="str">
        <f>INDEX([1]TDSheet!$S$14:$S$25000,MATCH($B2153,[1]TDSheet!$B$14:$B$25000,0))</f>
        <v xml:space="preserve"> Toyota "Land Cruiser Prado" 120 3/5D Suv // Lexus "GX 470" 5D Suv '2002-2009 ТЗ (полный обогрев) #8341AGNHV</v>
      </c>
      <c r="N2153" s="1781">
        <f>INDEX([1]TDSheet!$AX$14:$AX$25000,MATCH($B2153,[1]TDSheet!$B$14:$B$25000,0))</f>
        <v>10600</v>
      </c>
      <c r="O2153" s="1781">
        <f>INDEX([1]TDSheet!$AX$14:$AX$25000,MATCH($B2153,[1]TDSheet!$B$14:$B$25000,0))</f>
        <v>10600</v>
      </c>
      <c r="P2153" s="1781">
        <f>INDEX([1]TDSheet!$AX$14:$AX$25000,MATCH($B2153,[1]TDSheet!$B$14:$B$25000,0))</f>
        <v>10600</v>
      </c>
      <c r="Q2153" s="1781">
        <f>INDEX([1]TDSheet!$AX$14:$AX$25000,MATCH($B2153,[1]TDSheet!$B$14:$B$25000,0))</f>
        <v>10600</v>
      </c>
      <c r="R2153" s="1781">
        <f>INDEX([1]TDSheet!$AX$14:$AX$25000,MATCH($B2153,[1]TDSheet!$B$14:$B$25000,0))</f>
        <v>10600</v>
      </c>
      <c r="S2153" s="1781">
        <f>INDEX([1]TDSheet!$AX$14:$AX$25000,MATCH($B2153,[1]TDSheet!$B$14:$B$25000,0))</f>
        <v>10600</v>
      </c>
      <c r="T2153" s="1781">
        <f>INDEX([1]TDSheet!$AX$14:$AX$25000,MATCH($B2153,[1]TDSheet!$B$14:$B$25000,0))</f>
        <v>10600</v>
      </c>
      <c r="U2153" s="1781">
        <f>INDEX([1]TDSheet!$AX$14:$AX$25000,MATCH($B2153,[1]TDSheet!$B$14:$B$25000,0))</f>
        <v>10600</v>
      </c>
      <c r="V2153" s="1782">
        <f>INDEX([1]TDSheet!$AX$14:$AX$25000,MATCH($B2153,[1]TDSheet!$B$14:$B$25000,0))</f>
        <v>10600</v>
      </c>
      <c r="W2153" s="1477" t="s">
        <v>6477</v>
      </c>
      <c r="X2153" s="838" t="s">
        <v>3792</v>
      </c>
      <c r="Y2153" s="1478" t="s">
        <v>3123</v>
      </c>
      <c r="Z2153" s="1478" t="s">
        <v>3123</v>
      </c>
      <c r="AA2153" s="1478" t="s">
        <v>3123</v>
      </c>
      <c r="AB2153" s="1478"/>
      <c r="AC2153" s="1478" t="s">
        <v>3123</v>
      </c>
      <c r="AD2153" s="839" t="str">
        <f>INDEX([1]TDSheet!$AV$14:$AV$25000,MATCH($B2153,[1]TDSheet!$B$14:$B$25000,0))</f>
        <v>1488*755</v>
      </c>
      <c r="AE2153" s="805">
        <f>INDEX([1]TDSheet!$AY$14:$AY$25000,MATCH($B2153,[1]TDSheet!$B$14:$B$25000,0))</f>
        <v>12100</v>
      </c>
      <c r="AF2153" s="1051"/>
      <c r="AG2153" s="1058"/>
      <c r="AH2153" s="251"/>
      <c r="AI2153" s="251"/>
    </row>
    <row r="2154" spans="1:35" ht="35.1" customHeight="1">
      <c r="A2154" s="836">
        <f>ROW(2154:2154)-SUM(AF$1:AF2154)</f>
        <v>2080</v>
      </c>
      <c r="B2154" s="159" t="s">
        <v>2790</v>
      </c>
      <c r="C2154" s="159" t="str">
        <f t="shared" si="861"/>
        <v>8341AGNHPV</v>
      </c>
      <c r="D2154" s="841" t="s">
        <v>4233</v>
      </c>
      <c r="E2154" s="1054" t="s">
        <v>4475</v>
      </c>
      <c r="F2154" s="1289"/>
      <c r="G2154" s="1289" t="s">
        <v>4473</v>
      </c>
      <c r="H2154" s="1289" t="str">
        <f t="shared" si="862"/>
        <v>P</v>
      </c>
      <c r="I2154" s="1289"/>
      <c r="J2154" s="1289" t="str">
        <f t="shared" si="845"/>
        <v>V</v>
      </c>
      <c r="K2154" s="1289"/>
      <c r="L2154" s="1289"/>
      <c r="M2154" s="1780" t="str">
        <f>INDEX([1]TDSheet!$S$14:$S$25000,MATCH($B2154,[1]TDSheet!$B$14:$B$25000,0))</f>
        <v xml:space="preserve"> Toyota "Land Cruiser Prado" 120 3/5D Suv // Lexus "GX 470" 5D Suv '2002-2009 ТЗ ДД (полный обогрев) #8341AGNHPV</v>
      </c>
      <c r="N2154" s="1781">
        <f>INDEX([1]TDSheet!$AX$14:$AX$25000,MATCH($B2154,[1]TDSheet!$B$14:$B$25000,0))</f>
        <v>10600</v>
      </c>
      <c r="O2154" s="1781">
        <f>INDEX([1]TDSheet!$AX$14:$AX$25000,MATCH($B2154,[1]TDSheet!$B$14:$B$25000,0))</f>
        <v>10600</v>
      </c>
      <c r="P2154" s="1781">
        <f>INDEX([1]TDSheet!$AX$14:$AX$25000,MATCH($B2154,[1]TDSheet!$B$14:$B$25000,0))</f>
        <v>10600</v>
      </c>
      <c r="Q2154" s="1781">
        <f>INDEX([1]TDSheet!$AX$14:$AX$25000,MATCH($B2154,[1]TDSheet!$B$14:$B$25000,0))</f>
        <v>10600</v>
      </c>
      <c r="R2154" s="1781">
        <f>INDEX([1]TDSheet!$AX$14:$AX$25000,MATCH($B2154,[1]TDSheet!$B$14:$B$25000,0))</f>
        <v>10600</v>
      </c>
      <c r="S2154" s="1781">
        <f>INDEX([1]TDSheet!$AX$14:$AX$25000,MATCH($B2154,[1]TDSheet!$B$14:$B$25000,0))</f>
        <v>10600</v>
      </c>
      <c r="T2154" s="1781">
        <f>INDEX([1]TDSheet!$AX$14:$AX$25000,MATCH($B2154,[1]TDSheet!$B$14:$B$25000,0))</f>
        <v>10600</v>
      </c>
      <c r="U2154" s="1781">
        <f>INDEX([1]TDSheet!$AX$14:$AX$25000,MATCH($B2154,[1]TDSheet!$B$14:$B$25000,0))</f>
        <v>10600</v>
      </c>
      <c r="V2154" s="1782">
        <f>INDEX([1]TDSheet!$AX$14:$AX$25000,MATCH($B2154,[1]TDSheet!$B$14:$B$25000,0))</f>
        <v>10600</v>
      </c>
      <c r="W2154" s="1477" t="s">
        <v>6477</v>
      </c>
      <c r="X2154" s="838" t="s">
        <v>3792</v>
      </c>
      <c r="Y2154" s="1478" t="s">
        <v>3123</v>
      </c>
      <c r="Z2154" s="1478" t="s">
        <v>3123</v>
      </c>
      <c r="AA2154" s="1478" t="s">
        <v>3123</v>
      </c>
      <c r="AB2154" s="1478" t="s">
        <v>3123</v>
      </c>
      <c r="AC2154" s="1478"/>
      <c r="AD2154" s="839" t="str">
        <f>INDEX([1]TDSheet!$AV$14:$AV$25000,MATCH($B2154,[1]TDSheet!$B$14:$B$25000,0))</f>
        <v>1488*755</v>
      </c>
      <c r="AE2154" s="805">
        <f>INDEX([1]TDSheet!$AY$14:$AY$25000,MATCH($B2154,[1]TDSheet!$B$14:$B$25000,0))</f>
        <v>12100</v>
      </c>
      <c r="AF2154" s="1051"/>
      <c r="AG2154" s="1058"/>
      <c r="AH2154" s="251"/>
      <c r="AI2154" s="251"/>
    </row>
    <row r="2155" spans="1:35" ht="17.25" customHeight="1">
      <c r="A2155" s="836">
        <f>ROW(2155:2155)-SUM(AF$1:AF2155)</f>
        <v>2081</v>
      </c>
      <c r="B2155" s="159" t="s">
        <v>2791</v>
      </c>
      <c r="C2155" s="159" t="str">
        <f t="shared" si="861"/>
        <v>8394AGNBLV</v>
      </c>
      <c r="D2155" s="841" t="s">
        <v>3922</v>
      </c>
      <c r="E2155" s="1054" t="s">
        <v>4471</v>
      </c>
      <c r="F2155" s="1289"/>
      <c r="G2155" s="1289"/>
      <c r="H2155" s="1289" t="str">
        <f t="shared" si="862"/>
        <v/>
      </c>
      <c r="I2155" s="1289"/>
      <c r="J2155" s="1289" t="str">
        <f>IF(Z2155="+","V","")</f>
        <v>V</v>
      </c>
      <c r="K2155" s="1289"/>
      <c r="L2155" s="1289"/>
      <c r="M2155" s="1780" t="str">
        <f>INDEX([1]TDSheet!$S$14:$S$25000,MATCH($B2155,[1]TDSheet!$B$14:$B$25000,0))</f>
        <v xml:space="preserve"> Toyota "Land Cruiser Prado" 150 3/5D Suv // Lexus "GX" 460 5D Utility '2009- ЗП ТЗ #8394AGNBLV</v>
      </c>
      <c r="N2155" s="1781">
        <f>INDEX([1]TDSheet!$AX$14:$AX$25000,MATCH($B2155,[1]TDSheet!$B$14:$B$25000,0))</f>
        <v>3250</v>
      </c>
      <c r="O2155" s="1781">
        <f>INDEX([1]TDSheet!$AX$14:$AX$25000,MATCH($B2155,[1]TDSheet!$B$14:$B$25000,0))</f>
        <v>3250</v>
      </c>
      <c r="P2155" s="1781">
        <f>INDEX([1]TDSheet!$AX$14:$AX$25000,MATCH($B2155,[1]TDSheet!$B$14:$B$25000,0))</f>
        <v>3250</v>
      </c>
      <c r="Q2155" s="1781">
        <f>INDEX([1]TDSheet!$AX$14:$AX$25000,MATCH($B2155,[1]TDSheet!$B$14:$B$25000,0))</f>
        <v>3250</v>
      </c>
      <c r="R2155" s="1781">
        <f>INDEX([1]TDSheet!$AX$14:$AX$25000,MATCH($B2155,[1]TDSheet!$B$14:$B$25000,0))</f>
        <v>3250</v>
      </c>
      <c r="S2155" s="1781">
        <f>INDEX([1]TDSheet!$AX$14:$AX$25000,MATCH($B2155,[1]TDSheet!$B$14:$B$25000,0))</f>
        <v>3250</v>
      </c>
      <c r="T2155" s="1781">
        <f>INDEX([1]TDSheet!$AX$14:$AX$25000,MATCH($B2155,[1]TDSheet!$B$14:$B$25000,0))</f>
        <v>3250</v>
      </c>
      <c r="U2155" s="1781">
        <f>INDEX([1]TDSheet!$AX$14:$AX$25000,MATCH($B2155,[1]TDSheet!$B$14:$B$25000,0))</f>
        <v>3250</v>
      </c>
      <c r="V2155" s="1782">
        <f>INDEX([1]TDSheet!$AX$14:$AX$25000,MATCH($B2155,[1]TDSheet!$B$14:$B$25000,0))</f>
        <v>3250</v>
      </c>
      <c r="W2155" s="1477" t="s">
        <v>6478</v>
      </c>
      <c r="X2155" s="838" t="s">
        <v>3743</v>
      </c>
      <c r="Y2155" s="1478" t="s">
        <v>3123</v>
      </c>
      <c r="Z2155" s="1478" t="s">
        <v>3123</v>
      </c>
      <c r="AA2155" s="1478"/>
      <c r="AB2155" s="1478"/>
      <c r="AC2155" s="1478" t="s">
        <v>3123</v>
      </c>
      <c r="AD2155" s="839" t="str">
        <f>INDEX([1]TDSheet!$AV$14:$AV$25000,MATCH($B2155,[1]TDSheet!$B$14:$B$25000,0))</f>
        <v>1520*770</v>
      </c>
      <c r="AE2155" s="805">
        <f>INDEX([1]TDSheet!$AY$14:$AY$25000,MATCH($B2155,[1]TDSheet!$B$14:$B$25000,0))</f>
        <v>3750</v>
      </c>
      <c r="AF2155" s="1051"/>
      <c r="AG2155" s="1058"/>
      <c r="AH2155" s="251"/>
      <c r="AI2155" s="251"/>
    </row>
    <row r="2156" spans="1:35" ht="17.25" customHeight="1">
      <c r="A2156" s="836">
        <f>ROW(2156:2156)-SUM(AF$1:AF2156)</f>
        <v>2082</v>
      </c>
      <c r="B2156" s="159" t="s">
        <v>2792</v>
      </c>
      <c r="C2156" s="159" t="str">
        <f t="shared" si="861"/>
        <v>8394AGNBLPV</v>
      </c>
      <c r="D2156" s="841" t="s">
        <v>3922</v>
      </c>
      <c r="E2156" s="1054" t="s">
        <v>4471</v>
      </c>
      <c r="F2156" s="1289"/>
      <c r="G2156" s="1289"/>
      <c r="H2156" s="1289" t="str">
        <f t="shared" si="862"/>
        <v>P</v>
      </c>
      <c r="I2156" s="1289"/>
      <c r="J2156" s="1289" t="str">
        <f t="shared" si="845"/>
        <v>V</v>
      </c>
      <c r="K2156" s="1289"/>
      <c r="L2156" s="1289"/>
      <c r="M2156" s="1780" t="str">
        <f>INDEX([1]TDSheet!$S$14:$S$25000,MATCH($B2156,[1]TDSheet!$B$14:$B$25000,0))</f>
        <v xml:space="preserve"> Toyota "Land Cruiser Prado" 150 3/5D Suv // Lexus "GX" 460 5D Utility '2009- ЗП ТЗ ДД #8394AGNBLPV</v>
      </c>
      <c r="N2156" s="1781">
        <f>INDEX([1]TDSheet!$AX$14:$AX$25000,MATCH($B2156,[1]TDSheet!$B$14:$B$25000,0))</f>
        <v>3250</v>
      </c>
      <c r="O2156" s="1781">
        <f>INDEX([1]TDSheet!$AX$14:$AX$25000,MATCH($B2156,[1]TDSheet!$B$14:$B$25000,0))</f>
        <v>3250</v>
      </c>
      <c r="P2156" s="1781">
        <f>INDEX([1]TDSheet!$AX$14:$AX$25000,MATCH($B2156,[1]TDSheet!$B$14:$B$25000,0))</f>
        <v>3250</v>
      </c>
      <c r="Q2156" s="1781">
        <f>INDEX([1]TDSheet!$AX$14:$AX$25000,MATCH($B2156,[1]TDSheet!$B$14:$B$25000,0))</f>
        <v>3250</v>
      </c>
      <c r="R2156" s="1781">
        <f>INDEX([1]TDSheet!$AX$14:$AX$25000,MATCH($B2156,[1]TDSheet!$B$14:$B$25000,0))</f>
        <v>3250</v>
      </c>
      <c r="S2156" s="1781">
        <f>INDEX([1]TDSheet!$AX$14:$AX$25000,MATCH($B2156,[1]TDSheet!$B$14:$B$25000,0))</f>
        <v>3250</v>
      </c>
      <c r="T2156" s="1781">
        <f>INDEX([1]TDSheet!$AX$14:$AX$25000,MATCH($B2156,[1]TDSheet!$B$14:$B$25000,0))</f>
        <v>3250</v>
      </c>
      <c r="U2156" s="1781">
        <f>INDEX([1]TDSheet!$AX$14:$AX$25000,MATCH($B2156,[1]TDSheet!$B$14:$B$25000,0))</f>
        <v>3250</v>
      </c>
      <c r="V2156" s="1782">
        <f>INDEX([1]TDSheet!$AX$14:$AX$25000,MATCH($B2156,[1]TDSheet!$B$14:$B$25000,0))</f>
        <v>3250</v>
      </c>
      <c r="W2156" s="1477" t="s">
        <v>6478</v>
      </c>
      <c r="X2156" s="838" t="s">
        <v>3743</v>
      </c>
      <c r="Y2156" s="1478" t="s">
        <v>3123</v>
      </c>
      <c r="Z2156" s="1478" t="s">
        <v>3123</v>
      </c>
      <c r="AA2156" s="1478"/>
      <c r="AB2156" s="1478" t="s">
        <v>3123</v>
      </c>
      <c r="AC2156" s="1478"/>
      <c r="AD2156" s="839" t="str">
        <f>INDEX([1]TDSheet!$AV$14:$AV$25000,MATCH($B2156,[1]TDSheet!$B$14:$B$25000,0))</f>
        <v>1520*770</v>
      </c>
      <c r="AE2156" s="805">
        <f>INDEX([1]TDSheet!$AY$14:$AY$25000,MATCH($B2156,[1]TDSheet!$B$14:$B$25000,0))</f>
        <v>3750</v>
      </c>
      <c r="AF2156" s="1051"/>
      <c r="AG2156" s="1058"/>
      <c r="AH2156" s="251"/>
      <c r="AI2156" s="251"/>
    </row>
    <row r="2157" spans="1:35" ht="17.25" customHeight="1">
      <c r="A2157" s="836">
        <f>ROW(2157:2157)-SUM(AF$1:AF2157)</f>
        <v>2083</v>
      </c>
      <c r="B2157" s="159" t="s">
        <v>2794</v>
      </c>
      <c r="C2157" s="159" t="str">
        <f t="shared" si="861"/>
        <v>8394AGNHV</v>
      </c>
      <c r="D2157" s="841" t="s">
        <v>3922</v>
      </c>
      <c r="E2157" s="1054" t="s">
        <v>4475</v>
      </c>
      <c r="F2157" s="1289"/>
      <c r="G2157" s="1289" t="s">
        <v>4473</v>
      </c>
      <c r="H2157" s="1289" t="str">
        <f t="shared" si="862"/>
        <v/>
      </c>
      <c r="I2157" s="1289"/>
      <c r="J2157" s="1289" t="str">
        <f t="shared" ref="J2157:J2160" si="863">IF(Z2157="+","V","")</f>
        <v>V</v>
      </c>
      <c r="K2157" s="1289"/>
      <c r="L2157" s="1289"/>
      <c r="M2157" s="1780" t="str">
        <f>INDEX([1]TDSheet!$S$14:$S$25000,MATCH($B2157,[1]TDSheet!$B$14:$B$25000,0))</f>
        <v xml:space="preserve"> Toyota "Land Cruiser Prado" 150 3/5D Suv // Lexus "GX" 460 5D Utility '2009- ТЗ (полный обогрев) #8394AGNHV</v>
      </c>
      <c r="N2157" s="1781">
        <f>INDEX([1]TDSheet!$AX$14:$AX$25000,MATCH($B2157,[1]TDSheet!$B$14:$B$25000,0))</f>
        <v>9600</v>
      </c>
      <c r="O2157" s="1781">
        <f>INDEX([1]TDSheet!$AX$14:$AX$25000,MATCH($B2157,[1]TDSheet!$B$14:$B$25000,0))</f>
        <v>9600</v>
      </c>
      <c r="P2157" s="1781">
        <f>INDEX([1]TDSheet!$AX$14:$AX$25000,MATCH($B2157,[1]TDSheet!$B$14:$B$25000,0))</f>
        <v>9600</v>
      </c>
      <c r="Q2157" s="1781">
        <f>INDEX([1]TDSheet!$AX$14:$AX$25000,MATCH($B2157,[1]TDSheet!$B$14:$B$25000,0))</f>
        <v>9600</v>
      </c>
      <c r="R2157" s="1781">
        <f>INDEX([1]TDSheet!$AX$14:$AX$25000,MATCH($B2157,[1]TDSheet!$B$14:$B$25000,0))</f>
        <v>9600</v>
      </c>
      <c r="S2157" s="1781">
        <f>INDEX([1]TDSheet!$AX$14:$AX$25000,MATCH($B2157,[1]TDSheet!$B$14:$B$25000,0))</f>
        <v>9600</v>
      </c>
      <c r="T2157" s="1781">
        <f>INDEX([1]TDSheet!$AX$14:$AX$25000,MATCH($B2157,[1]TDSheet!$B$14:$B$25000,0))</f>
        <v>9600</v>
      </c>
      <c r="U2157" s="1781">
        <f>INDEX([1]TDSheet!$AX$14:$AX$25000,MATCH($B2157,[1]TDSheet!$B$14:$B$25000,0))</f>
        <v>9600</v>
      </c>
      <c r="V2157" s="1782">
        <f>INDEX([1]TDSheet!$AX$14:$AX$25000,MATCH($B2157,[1]TDSheet!$B$14:$B$25000,0))</f>
        <v>9600</v>
      </c>
      <c r="W2157" s="1477" t="s">
        <v>6478</v>
      </c>
      <c r="X2157" s="838" t="s">
        <v>3743</v>
      </c>
      <c r="Y2157" s="1478" t="s">
        <v>3123</v>
      </c>
      <c r="Z2157" s="1478" t="s">
        <v>3123</v>
      </c>
      <c r="AA2157" s="1478"/>
      <c r="AB2157" s="1478"/>
      <c r="AC2157" s="1478" t="s">
        <v>3123</v>
      </c>
      <c r="AD2157" s="839" t="str">
        <f>INDEX([1]TDSheet!$AV$14:$AV$25000,MATCH($B2157,[1]TDSheet!$B$14:$B$25000,0))</f>
        <v>1520*770</v>
      </c>
      <c r="AE2157" s="805">
        <f>INDEX([1]TDSheet!$AY$14:$AY$25000,MATCH($B2157,[1]TDSheet!$B$14:$B$25000,0))</f>
        <v>11100</v>
      </c>
      <c r="AF2157" s="1051"/>
      <c r="AG2157" s="1058"/>
      <c r="AH2157" s="251"/>
      <c r="AI2157" s="251"/>
    </row>
    <row r="2158" spans="1:35" ht="35.1" customHeight="1">
      <c r="A2158" s="836">
        <f>ROW(2158:2158)-SUM(AF$1:AF2158)</f>
        <v>2084</v>
      </c>
      <c r="B2158" s="159" t="s">
        <v>5808</v>
      </c>
      <c r="C2158" s="159" t="str">
        <f>IF(D2158&lt;&gt;"",CONCATENATE(D2158,E2158,F2158,G2158,H2158,I2158,J2158,K2158,L2158),"")</f>
        <v>8394AGNBLHPV</v>
      </c>
      <c r="D2158" s="837" t="s">
        <v>3922</v>
      </c>
      <c r="E2158" s="1084" t="s">
        <v>4471</v>
      </c>
      <c r="F2158" s="1288"/>
      <c r="G2158" s="1288" t="s">
        <v>4473</v>
      </c>
      <c r="H2158" s="1288" t="str">
        <f>IF(AB2158="+","P","")</f>
        <v>P</v>
      </c>
      <c r="I2158" s="1288"/>
      <c r="J2158" s="1288" t="str">
        <f t="shared" si="863"/>
        <v>V</v>
      </c>
      <c r="K2158" s="1288"/>
      <c r="L2158" s="1288"/>
      <c r="M2158" s="1780" t="str">
        <f>INDEX([1]TDSheet!$S$14:$S$25000,MATCH($B2158,[1]TDSheet!$B$14:$B$25000,0))</f>
        <v xml:space="preserve"> Toyota "Land Cruiser Prado" 150 3/5D Suv // Lexus "GX" 460 5D Utility '2009- ЗП ТЗ ДД (полный обогрев) #8394AGNBLHPV</v>
      </c>
      <c r="N2158" s="1781">
        <f>INDEX([1]TDSheet!$AX$14:$AX$25000,MATCH($B2158,[1]TDSheet!$B$14:$B$25000,0))</f>
        <v>9800</v>
      </c>
      <c r="O2158" s="1781">
        <f>INDEX([1]TDSheet!$AX$14:$AX$25000,MATCH($B2158,[1]TDSheet!$B$14:$B$25000,0))</f>
        <v>9800</v>
      </c>
      <c r="P2158" s="1781">
        <f>INDEX([1]TDSheet!$AX$14:$AX$25000,MATCH($B2158,[1]TDSheet!$B$14:$B$25000,0))</f>
        <v>9800</v>
      </c>
      <c r="Q2158" s="1781">
        <f>INDEX([1]TDSheet!$AX$14:$AX$25000,MATCH($B2158,[1]TDSheet!$B$14:$B$25000,0))</f>
        <v>9800</v>
      </c>
      <c r="R2158" s="1781">
        <f>INDEX([1]TDSheet!$AX$14:$AX$25000,MATCH($B2158,[1]TDSheet!$B$14:$B$25000,0))</f>
        <v>9800</v>
      </c>
      <c r="S2158" s="1781">
        <f>INDEX([1]TDSheet!$AX$14:$AX$25000,MATCH($B2158,[1]TDSheet!$B$14:$B$25000,0))</f>
        <v>9800</v>
      </c>
      <c r="T2158" s="1781">
        <f>INDEX([1]TDSheet!$AX$14:$AX$25000,MATCH($B2158,[1]TDSheet!$B$14:$B$25000,0))</f>
        <v>9800</v>
      </c>
      <c r="U2158" s="1781">
        <f>INDEX([1]TDSheet!$AX$14:$AX$25000,MATCH($B2158,[1]TDSheet!$B$14:$B$25000,0))</f>
        <v>9800</v>
      </c>
      <c r="V2158" s="1782">
        <f>INDEX([1]TDSheet!$AX$14:$AX$25000,MATCH($B2158,[1]TDSheet!$B$14:$B$25000,0))</f>
        <v>9800</v>
      </c>
      <c r="W2158" s="1477" t="s">
        <v>6478</v>
      </c>
      <c r="X2158" s="838" t="s">
        <v>3743</v>
      </c>
      <c r="Y2158" s="1478" t="s">
        <v>3123</v>
      </c>
      <c r="Z2158" s="1478" t="s">
        <v>3123</v>
      </c>
      <c r="AA2158" s="1478"/>
      <c r="AB2158" s="1478" t="s">
        <v>3123</v>
      </c>
      <c r="AC2158" s="1478"/>
      <c r="AD2158" s="839" t="str">
        <f>INDEX([1]TDSheet!$AV$14:$AV$25000,MATCH($B2158,[1]TDSheet!$B$14:$B$25000,0))</f>
        <v>1520*770</v>
      </c>
      <c r="AE2158" s="805">
        <f>INDEX([1]TDSheet!$AY$14:$AY$25000,MATCH($B2158,[1]TDSheet!$B$14:$B$25000,0))</f>
        <v>11300</v>
      </c>
      <c r="AF2158" s="1051"/>
      <c r="AG2158" s="1058"/>
      <c r="AH2158" s="251"/>
      <c r="AI2158" s="251"/>
    </row>
    <row r="2159" spans="1:35" ht="30" customHeight="1">
      <c r="A2159" s="836">
        <f>ROW(2159:2159)-SUM(AF$1:AF2159)</f>
        <v>2085</v>
      </c>
      <c r="B2159" s="159" t="s">
        <v>5759</v>
      </c>
      <c r="C2159" s="159" t="str">
        <f>IF(D2159&lt;&gt;"",CONCATENATE(D2159,E2159,F2159,G2159,H2159,I2159,J2159,K2159,L2159),"")</f>
        <v>8394AGNBLHV</v>
      </c>
      <c r="D2159" s="837" t="s">
        <v>3922</v>
      </c>
      <c r="E2159" s="1084" t="s">
        <v>4471</v>
      </c>
      <c r="F2159" s="1288"/>
      <c r="G2159" s="1288" t="s">
        <v>4473</v>
      </c>
      <c r="H2159" s="1288" t="str">
        <f>IF(AB2159="+","P","")</f>
        <v/>
      </c>
      <c r="I2159" s="1288"/>
      <c r="J2159" s="1288" t="str">
        <f t="shared" si="863"/>
        <v>V</v>
      </c>
      <c r="K2159" s="1288"/>
      <c r="L2159" s="1288"/>
      <c r="M2159" s="1780" t="str">
        <f>INDEX([1]TDSheet!$S$14:$S$25000,MATCH($B2159,[1]TDSheet!$B$14:$B$25000,0))</f>
        <v xml:space="preserve"> Toyota "Land Cruiser Prado" 150 3/5D Suv // Lexus "GX" 460 5D Utility '2009- ЗП ТЗ (обогрев щеток) (4-х зон ПЭО) оригинальные коннекторы #8394AGNBLHV</v>
      </c>
      <c r="N2159" s="1781">
        <f>INDEX([1]TDSheet!$AX$14:$AX$25000,MATCH($B2159,[1]TDSheet!$B$14:$B$25000,0))</f>
        <v>10700</v>
      </c>
      <c r="O2159" s="1781">
        <f>INDEX([1]TDSheet!$AX$14:$AX$25000,MATCH($B2159,[1]TDSheet!$B$14:$B$25000,0))</f>
        <v>10700</v>
      </c>
      <c r="P2159" s="1781">
        <f>INDEX([1]TDSheet!$AX$14:$AX$25000,MATCH($B2159,[1]TDSheet!$B$14:$B$25000,0))</f>
        <v>10700</v>
      </c>
      <c r="Q2159" s="1781">
        <f>INDEX([1]TDSheet!$AX$14:$AX$25000,MATCH($B2159,[1]TDSheet!$B$14:$B$25000,0))</f>
        <v>10700</v>
      </c>
      <c r="R2159" s="1781">
        <f>INDEX([1]TDSheet!$AX$14:$AX$25000,MATCH($B2159,[1]TDSheet!$B$14:$B$25000,0))</f>
        <v>10700</v>
      </c>
      <c r="S2159" s="1781">
        <f>INDEX([1]TDSheet!$AX$14:$AX$25000,MATCH($B2159,[1]TDSheet!$B$14:$B$25000,0))</f>
        <v>10700</v>
      </c>
      <c r="T2159" s="1781">
        <f>INDEX([1]TDSheet!$AX$14:$AX$25000,MATCH($B2159,[1]TDSheet!$B$14:$B$25000,0))</f>
        <v>10700</v>
      </c>
      <c r="U2159" s="1781">
        <f>INDEX([1]TDSheet!$AX$14:$AX$25000,MATCH($B2159,[1]TDSheet!$B$14:$B$25000,0))</f>
        <v>10700</v>
      </c>
      <c r="V2159" s="1782">
        <f>INDEX([1]TDSheet!$AX$14:$AX$25000,MATCH($B2159,[1]TDSheet!$B$14:$B$25000,0))</f>
        <v>10700</v>
      </c>
      <c r="W2159" s="1477" t="s">
        <v>6478</v>
      </c>
      <c r="X2159" s="838" t="s">
        <v>3743</v>
      </c>
      <c r="Y2159" s="1478" t="s">
        <v>3123</v>
      </c>
      <c r="Z2159" s="1478" t="s">
        <v>3123</v>
      </c>
      <c r="AA2159" s="1478"/>
      <c r="AB2159" s="1478"/>
      <c r="AC2159" s="1478" t="s">
        <v>3123</v>
      </c>
      <c r="AD2159" s="839" t="str">
        <f>INDEX([1]TDSheet!$AV$14:$AV$25000,MATCH($B2159,[1]TDSheet!$B$14:$B$25000,0))</f>
        <v>1520*770</v>
      </c>
      <c r="AE2159" s="805">
        <f>INDEX([1]TDSheet!$AY$14:$AY$25000,MATCH($B2159,[1]TDSheet!$B$14:$B$25000,0))</f>
        <v>12200</v>
      </c>
      <c r="AF2159" s="1051"/>
      <c r="AG2159" s="1058"/>
      <c r="AH2159" s="251"/>
      <c r="AI2159" s="251"/>
    </row>
    <row r="2160" spans="1:35" ht="30" customHeight="1">
      <c r="A2160" s="836">
        <f>ROW(2160:2160)-SUM(AF$1:AF2160)</f>
        <v>2086</v>
      </c>
      <c r="B2160" s="159" t="s">
        <v>5760</v>
      </c>
      <c r="C2160" s="159" t="str">
        <f>IF(D2160&lt;&gt;"",CONCATENATE(D2160,E2160,F2160,G2160,H2160,I2160,J2160,K2160,L2160),"")</f>
        <v>8394AGNBLHPV</v>
      </c>
      <c r="D2160" s="837" t="s">
        <v>3922</v>
      </c>
      <c r="E2160" s="1084" t="s">
        <v>4471</v>
      </c>
      <c r="F2160" s="1288"/>
      <c r="G2160" s="1288" t="s">
        <v>4473</v>
      </c>
      <c r="H2160" s="1288" t="str">
        <f>IF(AB2160="+","P","")</f>
        <v>P</v>
      </c>
      <c r="I2160" s="1288"/>
      <c r="J2160" s="1288" t="str">
        <f t="shared" si="863"/>
        <v>V</v>
      </c>
      <c r="K2160" s="1288"/>
      <c r="L2160" s="1288"/>
      <c r="M2160" s="1780" t="str">
        <f>INDEX([1]TDSheet!$S$14:$S$25000,MATCH($B2160,[1]TDSheet!$B$14:$B$25000,0))</f>
        <v xml:space="preserve"> Toyota "Land Cruiser Prado" 150 3/5D Suv // Lexus "GX" 460 5D Utility '2009- ЗП ТЗ ДД (обогрев щеток) (4-х зон ПЭО)  оригинальные коннекторы #8394AGNBLHPV</v>
      </c>
      <c r="N2160" s="1781">
        <f>INDEX([1]TDSheet!$AX$14:$AX$25000,MATCH($B2160,[1]TDSheet!$B$14:$B$25000,0))</f>
        <v>10700</v>
      </c>
      <c r="O2160" s="1781">
        <f>INDEX([1]TDSheet!$AX$14:$AX$25000,MATCH($B2160,[1]TDSheet!$B$14:$B$25000,0))</f>
        <v>10700</v>
      </c>
      <c r="P2160" s="1781">
        <f>INDEX([1]TDSheet!$AX$14:$AX$25000,MATCH($B2160,[1]TDSheet!$B$14:$B$25000,0))</f>
        <v>10700</v>
      </c>
      <c r="Q2160" s="1781">
        <f>INDEX([1]TDSheet!$AX$14:$AX$25000,MATCH($B2160,[1]TDSheet!$B$14:$B$25000,0))</f>
        <v>10700</v>
      </c>
      <c r="R2160" s="1781">
        <f>INDEX([1]TDSheet!$AX$14:$AX$25000,MATCH($B2160,[1]TDSheet!$B$14:$B$25000,0))</f>
        <v>10700</v>
      </c>
      <c r="S2160" s="1781">
        <f>INDEX([1]TDSheet!$AX$14:$AX$25000,MATCH($B2160,[1]TDSheet!$B$14:$B$25000,0))</f>
        <v>10700</v>
      </c>
      <c r="T2160" s="1781">
        <f>INDEX([1]TDSheet!$AX$14:$AX$25000,MATCH($B2160,[1]TDSheet!$B$14:$B$25000,0))</f>
        <v>10700</v>
      </c>
      <c r="U2160" s="1781">
        <f>INDEX([1]TDSheet!$AX$14:$AX$25000,MATCH($B2160,[1]TDSheet!$B$14:$B$25000,0))</f>
        <v>10700</v>
      </c>
      <c r="V2160" s="1782">
        <f>INDEX([1]TDSheet!$AX$14:$AX$25000,MATCH($B2160,[1]TDSheet!$B$14:$B$25000,0))</f>
        <v>10700</v>
      </c>
      <c r="W2160" s="1477" t="s">
        <v>6478</v>
      </c>
      <c r="X2160" s="838" t="s">
        <v>3743</v>
      </c>
      <c r="Y2160" s="1478" t="s">
        <v>3123</v>
      </c>
      <c r="Z2160" s="1478" t="s">
        <v>3123</v>
      </c>
      <c r="AA2160" s="1478"/>
      <c r="AB2160" s="1478" t="s">
        <v>3123</v>
      </c>
      <c r="AC2160" s="1478"/>
      <c r="AD2160" s="839" t="str">
        <f>INDEX([1]TDSheet!$AV$14:$AV$25000,MATCH($B2160,[1]TDSheet!$B$14:$B$25000,0))</f>
        <v>1520*770</v>
      </c>
      <c r="AE2160" s="805">
        <f>INDEX([1]TDSheet!$AY$14:$AY$25000,MATCH($B2160,[1]TDSheet!$B$14:$B$25000,0))</f>
        <v>12200</v>
      </c>
      <c r="AF2160" s="1051"/>
      <c r="AG2160" s="1058"/>
      <c r="AH2160" s="251"/>
      <c r="AI2160" s="251"/>
    </row>
    <row r="2161" spans="1:35" ht="17.25" customHeight="1">
      <c r="A2161" s="836">
        <f>ROW(2161:2161)-SUM(AF$1:AF2161)</f>
        <v>2087</v>
      </c>
      <c r="B2161" s="159" t="s">
        <v>2795</v>
      </c>
      <c r="C2161" s="159" t="str">
        <f t="shared" si="861"/>
        <v>8394AGNBLHV</v>
      </c>
      <c r="D2161" s="841" t="s">
        <v>3922</v>
      </c>
      <c r="E2161" s="1054" t="s">
        <v>4471</v>
      </c>
      <c r="F2161" s="1289"/>
      <c r="G2161" s="1289" t="s">
        <v>4473</v>
      </c>
      <c r="H2161" s="1289" t="str">
        <f t="shared" si="862"/>
        <v/>
      </c>
      <c r="I2161" s="1289"/>
      <c r="J2161" s="1289" t="str">
        <f>IF(Z2161="+","V","")</f>
        <v>V</v>
      </c>
      <c r="K2161" s="1289"/>
      <c r="L2161" s="1289"/>
      <c r="M2161" s="1780" t="str">
        <f>INDEX([1]TDSheet!$S$14:$S$25000,MATCH($B2161,[1]TDSheet!$B$14:$B$25000,0))</f>
        <v xml:space="preserve"> Toyota "Land Cruiser Prado" 150 3/5D Suv // Lexus "GX" 460 5D Utility '2009- ЗП ТЗ (обогрев щеток) #8394AGNBLHV</v>
      </c>
      <c r="N2161" s="1781">
        <f>INDEX([1]TDSheet!$AX$14:$AX$25000,MATCH($B2161,[1]TDSheet!$B$14:$B$25000,0))</f>
        <v>3750</v>
      </c>
      <c r="O2161" s="1781">
        <f>INDEX([1]TDSheet!$AX$14:$AX$25000,MATCH($B2161,[1]TDSheet!$B$14:$B$25000,0))</f>
        <v>3750</v>
      </c>
      <c r="P2161" s="1781">
        <f>INDEX([1]TDSheet!$AX$14:$AX$25000,MATCH($B2161,[1]TDSheet!$B$14:$B$25000,0))</f>
        <v>3750</v>
      </c>
      <c r="Q2161" s="1781">
        <f>INDEX([1]TDSheet!$AX$14:$AX$25000,MATCH($B2161,[1]TDSheet!$B$14:$B$25000,0))</f>
        <v>3750</v>
      </c>
      <c r="R2161" s="1781">
        <f>INDEX([1]TDSheet!$AX$14:$AX$25000,MATCH($B2161,[1]TDSheet!$B$14:$B$25000,0))</f>
        <v>3750</v>
      </c>
      <c r="S2161" s="1781">
        <f>INDEX([1]TDSheet!$AX$14:$AX$25000,MATCH($B2161,[1]TDSheet!$B$14:$B$25000,0))</f>
        <v>3750</v>
      </c>
      <c r="T2161" s="1781">
        <f>INDEX([1]TDSheet!$AX$14:$AX$25000,MATCH($B2161,[1]TDSheet!$B$14:$B$25000,0))</f>
        <v>3750</v>
      </c>
      <c r="U2161" s="1781">
        <f>INDEX([1]TDSheet!$AX$14:$AX$25000,MATCH($B2161,[1]TDSheet!$B$14:$B$25000,0))</f>
        <v>3750</v>
      </c>
      <c r="V2161" s="1782">
        <f>INDEX([1]TDSheet!$AX$14:$AX$25000,MATCH($B2161,[1]TDSheet!$B$14:$B$25000,0))</f>
        <v>3750</v>
      </c>
      <c r="W2161" s="1477" t="s">
        <v>6478</v>
      </c>
      <c r="X2161" s="838" t="s">
        <v>3743</v>
      </c>
      <c r="Y2161" s="1478" t="s">
        <v>3123</v>
      </c>
      <c r="Z2161" s="1478" t="s">
        <v>3123</v>
      </c>
      <c r="AA2161" s="1478"/>
      <c r="AB2161" s="1478"/>
      <c r="AC2161" s="1478" t="s">
        <v>3123</v>
      </c>
      <c r="AD2161" s="839" t="str">
        <f>INDEX([1]TDSheet!$AV$14:$AV$25000,MATCH($B2161,[1]TDSheet!$B$14:$B$25000,0))</f>
        <v>1520*770</v>
      </c>
      <c r="AE2161" s="805">
        <f>INDEX([1]TDSheet!$AY$14:$AY$25000,MATCH($B2161,[1]TDSheet!$B$14:$B$25000,0))</f>
        <v>4250</v>
      </c>
      <c r="AF2161" s="1051"/>
      <c r="AG2161" s="1058"/>
      <c r="AH2161" s="251"/>
      <c r="AI2161" s="251"/>
    </row>
    <row r="2162" spans="1:35" ht="17.25" customHeight="1">
      <c r="A2162" s="836">
        <f>ROW(2162:2162)-SUM(AF$1:AF2162)</f>
        <v>2088</v>
      </c>
      <c r="B2162" s="159" t="s">
        <v>2796</v>
      </c>
      <c r="C2162" s="159" t="str">
        <f t="shared" si="861"/>
        <v>8394AGNBLHPV</v>
      </c>
      <c r="D2162" s="841" t="s">
        <v>3922</v>
      </c>
      <c r="E2162" s="1054" t="s">
        <v>4471</v>
      </c>
      <c r="F2162" s="1289"/>
      <c r="G2162" s="1289" t="s">
        <v>4473</v>
      </c>
      <c r="H2162" s="1289" t="str">
        <f t="shared" si="862"/>
        <v>P</v>
      </c>
      <c r="I2162" s="1289"/>
      <c r="J2162" s="1289" t="str">
        <f t="shared" si="845"/>
        <v>V</v>
      </c>
      <c r="K2162" s="1289"/>
      <c r="L2162" s="1289"/>
      <c r="M2162" s="1780" t="str">
        <f>INDEX([1]TDSheet!$S$14:$S$25000,MATCH($B2162,[1]TDSheet!$B$14:$B$25000,0))</f>
        <v xml:space="preserve"> Toyota "Land Cruiser Prado" 150 3/5D Suv // Lexus "GX" 460 5D Utility '2009- ЗП ТЗ ДД (обогрев щеток) #8394AGNBLHPV</v>
      </c>
      <c r="N2162" s="1781">
        <f>INDEX([1]TDSheet!$AX$14:$AX$25000,MATCH($B2162,[1]TDSheet!$B$14:$B$25000,0))</f>
        <v>3750</v>
      </c>
      <c r="O2162" s="1781">
        <f>INDEX([1]TDSheet!$AX$14:$AX$25000,MATCH($B2162,[1]TDSheet!$B$14:$B$25000,0))</f>
        <v>3750</v>
      </c>
      <c r="P2162" s="1781">
        <f>INDEX([1]TDSheet!$AX$14:$AX$25000,MATCH($B2162,[1]TDSheet!$B$14:$B$25000,0))</f>
        <v>3750</v>
      </c>
      <c r="Q2162" s="1781">
        <f>INDEX([1]TDSheet!$AX$14:$AX$25000,MATCH($B2162,[1]TDSheet!$B$14:$B$25000,0))</f>
        <v>3750</v>
      </c>
      <c r="R2162" s="1781">
        <f>INDEX([1]TDSheet!$AX$14:$AX$25000,MATCH($B2162,[1]TDSheet!$B$14:$B$25000,0))</f>
        <v>3750</v>
      </c>
      <c r="S2162" s="1781">
        <f>INDEX([1]TDSheet!$AX$14:$AX$25000,MATCH($B2162,[1]TDSheet!$B$14:$B$25000,0))</f>
        <v>3750</v>
      </c>
      <c r="T2162" s="1781">
        <f>INDEX([1]TDSheet!$AX$14:$AX$25000,MATCH($B2162,[1]TDSheet!$B$14:$B$25000,0))</f>
        <v>3750</v>
      </c>
      <c r="U2162" s="1781">
        <f>INDEX([1]TDSheet!$AX$14:$AX$25000,MATCH($B2162,[1]TDSheet!$B$14:$B$25000,0))</f>
        <v>3750</v>
      </c>
      <c r="V2162" s="1782">
        <f>INDEX([1]TDSheet!$AX$14:$AX$25000,MATCH($B2162,[1]TDSheet!$B$14:$B$25000,0))</f>
        <v>3750</v>
      </c>
      <c r="W2162" s="1477" t="s">
        <v>6478</v>
      </c>
      <c r="X2162" s="838" t="s">
        <v>3743</v>
      </c>
      <c r="Y2162" s="1478" t="s">
        <v>3123</v>
      </c>
      <c r="Z2162" s="1478" t="s">
        <v>3123</v>
      </c>
      <c r="AA2162" s="1478"/>
      <c r="AB2162" s="1478" t="s">
        <v>3123</v>
      </c>
      <c r="AC2162" s="1478"/>
      <c r="AD2162" s="839" t="str">
        <f>INDEX([1]TDSheet!$AV$14:$AV$25000,MATCH($B2162,[1]TDSheet!$B$14:$B$25000,0))</f>
        <v>1520*770</v>
      </c>
      <c r="AE2162" s="805">
        <f>INDEX([1]TDSheet!$AY$14:$AY$25000,MATCH($B2162,[1]TDSheet!$B$14:$B$25000,0))</f>
        <v>4250</v>
      </c>
      <c r="AF2162" s="1051"/>
      <c r="AG2162" s="1058"/>
      <c r="AH2162" s="251"/>
      <c r="AI2162" s="251"/>
    </row>
    <row r="2163" spans="1:35" ht="17.25" customHeight="1">
      <c r="A2163" s="1576">
        <f>ROW(2163:2163)-SUM(AF$1:AF2163)</f>
        <v>2089</v>
      </c>
      <c r="B2163" s="1577" t="s">
        <v>8902</v>
      </c>
      <c r="C2163" s="1577" t="str">
        <f t="shared" si="861"/>
        <v>8394AGNBLHPV</v>
      </c>
      <c r="D2163" s="1573" t="s">
        <v>3922</v>
      </c>
      <c r="E2163" s="1574" t="s">
        <v>4471</v>
      </c>
      <c r="F2163" s="1575"/>
      <c r="G2163" s="1575" t="s">
        <v>4473</v>
      </c>
      <c r="H2163" s="1575" t="str">
        <f t="shared" si="862"/>
        <v>P</v>
      </c>
      <c r="I2163" s="1575"/>
      <c r="J2163" s="1575" t="str">
        <f t="shared" si="845"/>
        <v>V</v>
      </c>
      <c r="K2163" s="1575"/>
      <c r="L2163" s="1575"/>
      <c r="M2163" s="1777" t="str">
        <f>INDEX([1]TDSheet!$S$14:$S$25000,MATCH($B2163,[1]TDSheet!$B$14:$B$25000,0))</f>
        <v xml:space="preserve"> Toyota "Land Cruiser Prado" 150 3/5D Suv // Lexus "GX" 460 5D Utility '2009- ЗП ТЗ ДД (обогрев щеток) (правый руль)</v>
      </c>
      <c r="N2163" s="1778">
        <f>INDEX([1]TDSheet!$AX$14:$AX$25000,MATCH($B2163,[1]TDSheet!$B$14:$B$25000,0))</f>
        <v>3750</v>
      </c>
      <c r="O2163" s="1778">
        <f>INDEX([1]TDSheet!$AX$14:$AX$25000,MATCH($B2163,[1]TDSheet!$B$14:$B$25000,0))</f>
        <v>3750</v>
      </c>
      <c r="P2163" s="1778">
        <f>INDEX([1]TDSheet!$AX$14:$AX$25000,MATCH($B2163,[1]TDSheet!$B$14:$B$25000,0))</f>
        <v>3750</v>
      </c>
      <c r="Q2163" s="1778">
        <f>INDEX([1]TDSheet!$AX$14:$AX$25000,MATCH($B2163,[1]TDSheet!$B$14:$B$25000,0))</f>
        <v>3750</v>
      </c>
      <c r="R2163" s="1778">
        <f>INDEX([1]TDSheet!$AX$14:$AX$25000,MATCH($B2163,[1]TDSheet!$B$14:$B$25000,0))</f>
        <v>3750</v>
      </c>
      <c r="S2163" s="1778">
        <f>INDEX([1]TDSheet!$AX$14:$AX$25000,MATCH($B2163,[1]TDSheet!$B$14:$B$25000,0))</f>
        <v>3750</v>
      </c>
      <c r="T2163" s="1778">
        <f>INDEX([1]TDSheet!$AX$14:$AX$25000,MATCH($B2163,[1]TDSheet!$B$14:$B$25000,0))</f>
        <v>3750</v>
      </c>
      <c r="U2163" s="1778">
        <f>INDEX([1]TDSheet!$AX$14:$AX$25000,MATCH($B2163,[1]TDSheet!$B$14:$B$25000,0))</f>
        <v>3750</v>
      </c>
      <c r="V2163" s="1779">
        <f>INDEX([1]TDSheet!$AX$14:$AX$25000,MATCH($B2163,[1]TDSheet!$B$14:$B$25000,0))</f>
        <v>3750</v>
      </c>
      <c r="W2163" s="1578" t="s">
        <v>6478</v>
      </c>
      <c r="X2163" s="1579" t="s">
        <v>3743</v>
      </c>
      <c r="Y2163" s="1580" t="s">
        <v>3123</v>
      </c>
      <c r="Z2163" s="1580" t="s">
        <v>3123</v>
      </c>
      <c r="AA2163" s="1580"/>
      <c r="AB2163" s="1710" t="s">
        <v>3123</v>
      </c>
      <c r="AC2163" s="1710"/>
      <c r="AD2163" s="1581" t="str">
        <f>INDEX([1]TDSheet!$AV$14:$AV$25000,MATCH($B2163,[1]TDSheet!$B$14:$B$25000,0))</f>
        <v>1520*770</v>
      </c>
      <c r="AE2163" s="824">
        <f>INDEX([1]TDSheet!$AY$14:$AY$25000,MATCH($B2163,[1]TDSheet!$B$14:$B$25000,0))</f>
        <v>4250</v>
      </c>
      <c r="AF2163" s="1051"/>
      <c r="AG2163" s="1058"/>
      <c r="AH2163" s="251"/>
      <c r="AI2163" s="251"/>
    </row>
    <row r="2164" spans="1:35" s="1484" customFormat="1" ht="17.25" customHeight="1">
      <c r="A2164" s="844">
        <f>ROW(2164:2164)-SUM(AF$1:AF2164)</f>
        <v>2090</v>
      </c>
      <c r="B2164" s="845" t="s">
        <v>5330</v>
      </c>
      <c r="C2164" s="845" t="str">
        <f>IF(D2164&lt;&gt;"",CONCATENATE(D2164,E2164,F2164,G2164,H2164,I2164,J2164,K2164,L2164),"")</f>
        <v>8394AGNBLAHV</v>
      </c>
      <c r="D2164" s="841" t="s">
        <v>3922</v>
      </c>
      <c r="E2164" s="1054" t="s">
        <v>4471</v>
      </c>
      <c r="F2164" s="1289" t="s">
        <v>4474</v>
      </c>
      <c r="G2164" s="1289" t="s">
        <v>4473</v>
      </c>
      <c r="H2164" s="1289" t="str">
        <f>IF(AB2164="+","P","")</f>
        <v/>
      </c>
      <c r="I2164" s="1289"/>
      <c r="J2164" s="1289" t="str">
        <f>IF(Z2164="+","V","")</f>
        <v>V</v>
      </c>
      <c r="K2164" s="1289"/>
      <c r="L2164" s="1289"/>
      <c r="M2164" s="1780" t="str">
        <f>INDEX([1]TDSheet!$S$14:$S$25000,MATCH($B2164,[1]TDSheet!$B$14:$B$25000,0))</f>
        <v xml:space="preserve"> Toyota "Land Cruiser Prado" 150 3/5D Suv // Lexus "GX" 460 5D Utility '2009- ЗП ТЗ (обогрев щеток) антенна #8394AGNBLAHV</v>
      </c>
      <c r="N2164" s="1781">
        <f>INDEX([1]TDSheet!$AX$14:$AX$25000,MATCH($B2164,[1]TDSheet!$B$14:$B$25000,0))</f>
        <v>4050</v>
      </c>
      <c r="O2164" s="1781">
        <f>INDEX([1]TDSheet!$AX$14:$AX$25000,MATCH($B2164,[1]TDSheet!$B$14:$B$25000,0))</f>
        <v>4050</v>
      </c>
      <c r="P2164" s="1781">
        <f>INDEX([1]TDSheet!$AX$14:$AX$25000,MATCH($B2164,[1]TDSheet!$B$14:$B$25000,0))</f>
        <v>4050</v>
      </c>
      <c r="Q2164" s="1781">
        <f>INDEX([1]TDSheet!$AX$14:$AX$25000,MATCH($B2164,[1]TDSheet!$B$14:$B$25000,0))</f>
        <v>4050</v>
      </c>
      <c r="R2164" s="1781">
        <f>INDEX([1]TDSheet!$AX$14:$AX$25000,MATCH($B2164,[1]TDSheet!$B$14:$B$25000,0))</f>
        <v>4050</v>
      </c>
      <c r="S2164" s="1781">
        <f>INDEX([1]TDSheet!$AX$14:$AX$25000,MATCH($B2164,[1]TDSheet!$B$14:$B$25000,0))</f>
        <v>4050</v>
      </c>
      <c r="T2164" s="1781">
        <f>INDEX([1]TDSheet!$AX$14:$AX$25000,MATCH($B2164,[1]TDSheet!$B$14:$B$25000,0))</f>
        <v>4050</v>
      </c>
      <c r="U2164" s="1781">
        <f>INDEX([1]TDSheet!$AX$14:$AX$25000,MATCH($B2164,[1]TDSheet!$B$14:$B$25000,0))</f>
        <v>4050</v>
      </c>
      <c r="V2164" s="1782">
        <f>INDEX([1]TDSheet!$AX$14:$AX$25000,MATCH($B2164,[1]TDSheet!$B$14:$B$25000,0))</f>
        <v>4050</v>
      </c>
      <c r="W2164" s="1477" t="s">
        <v>6478</v>
      </c>
      <c r="X2164" s="846" t="s">
        <v>3743</v>
      </c>
      <c r="Y2164" s="1482" t="s">
        <v>3123</v>
      </c>
      <c r="Z2164" s="1482" t="s">
        <v>3123</v>
      </c>
      <c r="AA2164" s="1482"/>
      <c r="AB2164" s="1482"/>
      <c r="AC2164" s="1482" t="s">
        <v>3123</v>
      </c>
      <c r="AD2164" s="847" t="str">
        <f>INDEX([1]TDSheet!$AV$14:$AV$25000,MATCH($B2164,[1]TDSheet!$B$14:$B$25000,0))</f>
        <v>1520*770</v>
      </c>
      <c r="AE2164" s="805">
        <f>INDEX([1]TDSheet!$AY$14:$AY$25000,MATCH($B2164,[1]TDSheet!$B$14:$B$25000,0))</f>
        <v>4550</v>
      </c>
      <c r="AF2164" s="1483"/>
      <c r="AG2164" s="1058"/>
    </row>
    <row r="2165" spans="1:35" ht="35.1" customHeight="1">
      <c r="A2165" s="836">
        <f>ROW(2165:2165)-SUM(AF$1:AF2165)</f>
        <v>2091</v>
      </c>
      <c r="B2165" s="159" t="s">
        <v>2797</v>
      </c>
      <c r="C2165" s="159" t="str">
        <f>IF(D2165&lt;&gt;"",CONCATENATE(D2165,E2165,F2165,G2165,H2165,I2165,J2165,K2165,L2165),"")</f>
        <v>8394AGNBLAHPV</v>
      </c>
      <c r="D2165" s="841" t="s">
        <v>3922</v>
      </c>
      <c r="E2165" s="1054" t="s">
        <v>4471</v>
      </c>
      <c r="F2165" s="1289" t="s">
        <v>4474</v>
      </c>
      <c r="G2165" s="1289" t="s">
        <v>4473</v>
      </c>
      <c r="H2165" s="1289" t="str">
        <f>IF(AB2165="+","P","")</f>
        <v>P</v>
      </c>
      <c r="I2165" s="1289"/>
      <c r="J2165" s="1289" t="str">
        <f>IF(Z2165="+","V","")</f>
        <v>V</v>
      </c>
      <c r="K2165" s="1289"/>
      <c r="L2165" s="1289"/>
      <c r="M2165" s="1780" t="str">
        <f>INDEX([1]TDSheet!$S$14:$S$25000,MATCH($B2165,[1]TDSheet!$B$14:$B$25000,0))</f>
        <v xml:space="preserve"> Toyota "Land Cruiser Prado" 150 3/5D Suv // Lexus "GX" 460 5D Utility '2009- ЗП ТЗ ДД (обогрев щеток) антенна #8394AGNBLAHPV</v>
      </c>
      <c r="N2165" s="1781">
        <f>INDEX([1]TDSheet!$AX$14:$AX$25000,MATCH($B2165,[1]TDSheet!$B$14:$B$25000,0))</f>
        <v>4050</v>
      </c>
      <c r="O2165" s="1781">
        <f>INDEX([1]TDSheet!$AX$14:$AX$25000,MATCH($B2165,[1]TDSheet!$B$14:$B$25000,0))</f>
        <v>4050</v>
      </c>
      <c r="P2165" s="1781">
        <f>INDEX([1]TDSheet!$AX$14:$AX$25000,MATCH($B2165,[1]TDSheet!$B$14:$B$25000,0))</f>
        <v>4050</v>
      </c>
      <c r="Q2165" s="1781">
        <f>INDEX([1]TDSheet!$AX$14:$AX$25000,MATCH($B2165,[1]TDSheet!$B$14:$B$25000,0))</f>
        <v>4050</v>
      </c>
      <c r="R2165" s="1781">
        <f>INDEX([1]TDSheet!$AX$14:$AX$25000,MATCH($B2165,[1]TDSheet!$B$14:$B$25000,0))</f>
        <v>4050</v>
      </c>
      <c r="S2165" s="1781">
        <f>INDEX([1]TDSheet!$AX$14:$AX$25000,MATCH($B2165,[1]TDSheet!$B$14:$B$25000,0))</f>
        <v>4050</v>
      </c>
      <c r="T2165" s="1781">
        <f>INDEX([1]TDSheet!$AX$14:$AX$25000,MATCH($B2165,[1]TDSheet!$B$14:$B$25000,0))</f>
        <v>4050</v>
      </c>
      <c r="U2165" s="1781">
        <f>INDEX([1]TDSheet!$AX$14:$AX$25000,MATCH($B2165,[1]TDSheet!$B$14:$B$25000,0))</f>
        <v>4050</v>
      </c>
      <c r="V2165" s="1782">
        <f>INDEX([1]TDSheet!$AX$14:$AX$25000,MATCH($B2165,[1]TDSheet!$B$14:$B$25000,0))</f>
        <v>4050</v>
      </c>
      <c r="W2165" s="1477" t="s">
        <v>6478</v>
      </c>
      <c r="X2165" s="838" t="s">
        <v>3743</v>
      </c>
      <c r="Y2165" s="1478" t="s">
        <v>3123</v>
      </c>
      <c r="Z2165" s="1478" t="s">
        <v>3123</v>
      </c>
      <c r="AA2165" s="1478"/>
      <c r="AB2165" s="1478" t="s">
        <v>3123</v>
      </c>
      <c r="AC2165" s="1478"/>
      <c r="AD2165" s="839" t="str">
        <f>INDEX([1]TDSheet!$AV$14:$AV$25000,MATCH($B2165,[1]TDSheet!$B$14:$B$25000,0))</f>
        <v>1520*770</v>
      </c>
      <c r="AE2165" s="805">
        <f>INDEX([1]TDSheet!$AY$14:$AY$25000,MATCH($B2165,[1]TDSheet!$B$14:$B$25000,0))</f>
        <v>4550</v>
      </c>
      <c r="AF2165" s="1051"/>
      <c r="AG2165" s="1058"/>
      <c r="AH2165" s="251"/>
      <c r="AI2165" s="251"/>
    </row>
    <row r="2166" spans="1:35" s="1484" customFormat="1" ht="17.25" customHeight="1">
      <c r="A2166" s="836">
        <f>ROW(2166:2166)-SUM(AF$1:AF2166)</f>
        <v>2092</v>
      </c>
      <c r="B2166" s="159" t="s">
        <v>6990</v>
      </c>
      <c r="C2166" s="159" t="str">
        <f t="shared" ref="C2166" si="864">IF(D2166&lt;&gt;"",CONCATENATE(D2166,E2166,F2166,G2166,H2166,I2166,J2166,K2166,L2166),"")</f>
        <v>8394AGNBLHPV</v>
      </c>
      <c r="D2166" s="837" t="s">
        <v>3922</v>
      </c>
      <c r="E2166" s="1084" t="s">
        <v>4471</v>
      </c>
      <c r="F2166" s="1288"/>
      <c r="G2166" s="1288" t="s">
        <v>4473</v>
      </c>
      <c r="H2166" s="1288" t="str">
        <f t="shared" ref="H2166" si="865">IF(AB2166="+","P","")</f>
        <v>P</v>
      </c>
      <c r="I2166" s="1288"/>
      <c r="J2166" s="1288" t="str">
        <f t="shared" ref="J2166" si="866">IF(Z2166="+","V","")</f>
        <v>V</v>
      </c>
      <c r="K2166" s="1288"/>
      <c r="L2166" s="1288"/>
      <c r="M2166" s="1780" t="str">
        <f>INDEX([1]TDSheet!$S$14:$S$25000,MATCH($B2166,[1]TDSheet!$B$14:$B$25000,0))</f>
        <v xml:space="preserve"> Toyota "Land Cruiser Prado" 150 рестайлинг 3/5D Suv // Lexus "GX" 460 5D Utility '2017- ЗП ТЗ ДД камера #8394AGNBLHPV</v>
      </c>
      <c r="N2166" s="1781">
        <f>INDEX([1]TDSheet!$AX$14:$AX$25000,MATCH($B2166,[1]TDSheet!$B$14:$B$25000,0))</f>
        <v>3750</v>
      </c>
      <c r="O2166" s="1781">
        <f>INDEX([1]TDSheet!$AX$14:$AX$25000,MATCH($B2166,[1]TDSheet!$B$14:$B$25000,0))</f>
        <v>3750</v>
      </c>
      <c r="P2166" s="1781">
        <f>INDEX([1]TDSheet!$AX$14:$AX$25000,MATCH($B2166,[1]TDSheet!$B$14:$B$25000,0))</f>
        <v>3750</v>
      </c>
      <c r="Q2166" s="1781">
        <f>INDEX([1]TDSheet!$AX$14:$AX$25000,MATCH($B2166,[1]TDSheet!$B$14:$B$25000,0))</f>
        <v>3750</v>
      </c>
      <c r="R2166" s="1781">
        <f>INDEX([1]TDSheet!$AX$14:$AX$25000,MATCH($B2166,[1]TDSheet!$B$14:$B$25000,0))</f>
        <v>3750</v>
      </c>
      <c r="S2166" s="1781">
        <f>INDEX([1]TDSheet!$AX$14:$AX$25000,MATCH($B2166,[1]TDSheet!$B$14:$B$25000,0))</f>
        <v>3750</v>
      </c>
      <c r="T2166" s="1781">
        <f>INDEX([1]TDSheet!$AX$14:$AX$25000,MATCH($B2166,[1]TDSheet!$B$14:$B$25000,0))</f>
        <v>3750</v>
      </c>
      <c r="U2166" s="1781">
        <f>INDEX([1]TDSheet!$AX$14:$AX$25000,MATCH($B2166,[1]TDSheet!$B$14:$B$25000,0))</f>
        <v>3750</v>
      </c>
      <c r="V2166" s="1782">
        <f>INDEX([1]TDSheet!$AX$14:$AX$25000,MATCH($B2166,[1]TDSheet!$B$14:$B$25000,0))</f>
        <v>3750</v>
      </c>
      <c r="W2166" s="1477" t="s">
        <v>6478</v>
      </c>
      <c r="X2166" s="838" t="s">
        <v>5402</v>
      </c>
      <c r="Y2166" s="1478" t="s">
        <v>3123</v>
      </c>
      <c r="Z2166" s="1478" t="s">
        <v>3123</v>
      </c>
      <c r="AA2166" s="1478"/>
      <c r="AB2166" s="1478" t="s">
        <v>3123</v>
      </c>
      <c r="AC2166" s="1478"/>
      <c r="AD2166" s="839" t="str">
        <f>INDEX([1]TDSheet!$AV$14:$AV$25000,MATCH($B2166,[1]TDSheet!$B$14:$B$25000,0))</f>
        <v>1520*770</v>
      </c>
      <c r="AE2166" s="805">
        <f>INDEX([1]TDSheet!$AY$14:$AY$25000,MATCH($B2166,[1]TDSheet!$B$14:$B$25000,0))</f>
        <v>4250</v>
      </c>
      <c r="AF2166" s="1483"/>
      <c r="AG2166" s="1058"/>
    </row>
    <row r="2167" spans="1:35" s="1484" customFormat="1" ht="35.1" customHeight="1">
      <c r="A2167" s="836">
        <f>ROW(2167:2167)-SUM(AF$1:AF2167)</f>
        <v>2093</v>
      </c>
      <c r="B2167" s="159" t="s">
        <v>6433</v>
      </c>
      <c r="C2167" s="159" t="str">
        <f t="shared" ref="C2167:C2172" si="867">IF(D2167&lt;&gt;"",CONCATENATE(D2167,E2167,F2167,G2167,H2167,I2167,J2167,K2167,L2167),"")</f>
        <v>8394AGNBLAHV</v>
      </c>
      <c r="D2167" s="837" t="s">
        <v>3922</v>
      </c>
      <c r="E2167" s="1084" t="s">
        <v>4471</v>
      </c>
      <c r="F2167" s="1288" t="s">
        <v>4474</v>
      </c>
      <c r="G2167" s="1288" t="s">
        <v>4473</v>
      </c>
      <c r="H2167" s="1288" t="str">
        <f t="shared" ref="H2167:H2172" si="868">IF(AB2167="+","P","")</f>
        <v/>
      </c>
      <c r="I2167" s="1288"/>
      <c r="J2167" s="1288" t="str">
        <f t="shared" ref="J2167:J2173" si="869">IF(Z2167="+","V","")</f>
        <v>V</v>
      </c>
      <c r="K2167" s="1288"/>
      <c r="L2167" s="1288"/>
      <c r="M2167" s="1780" t="str">
        <f>INDEX([1]TDSheet!$S$14:$S$25000,MATCH($B2167,[1]TDSheet!$B$14:$B$25000,0))</f>
        <v xml:space="preserve"> Toyota "Land Cruiser Prado" 150 рестайлинг 5D Suv // Lexus "GX" 460 II 5D Utility '2017- ЗП ТЗ (антенна) (обогрев щеток) #8394AGNBLAHV</v>
      </c>
      <c r="N2167" s="1781">
        <f>INDEX([1]TDSheet!$AX$14:$AX$25000,MATCH($B2167,[1]TDSheet!$B$14:$B$25000,0))</f>
        <v>4050</v>
      </c>
      <c r="O2167" s="1781">
        <f>INDEX([1]TDSheet!$AX$14:$AX$25000,MATCH($B2167,[1]TDSheet!$B$14:$B$25000,0))</f>
        <v>4050</v>
      </c>
      <c r="P2167" s="1781">
        <f>INDEX([1]TDSheet!$AX$14:$AX$25000,MATCH($B2167,[1]TDSheet!$B$14:$B$25000,0))</f>
        <v>4050</v>
      </c>
      <c r="Q2167" s="1781">
        <f>INDEX([1]TDSheet!$AX$14:$AX$25000,MATCH($B2167,[1]TDSheet!$B$14:$B$25000,0))</f>
        <v>4050</v>
      </c>
      <c r="R2167" s="1781">
        <f>INDEX([1]TDSheet!$AX$14:$AX$25000,MATCH($B2167,[1]TDSheet!$B$14:$B$25000,0))</f>
        <v>4050</v>
      </c>
      <c r="S2167" s="1781">
        <f>INDEX([1]TDSheet!$AX$14:$AX$25000,MATCH($B2167,[1]TDSheet!$B$14:$B$25000,0))</f>
        <v>4050</v>
      </c>
      <c r="T2167" s="1781">
        <f>INDEX([1]TDSheet!$AX$14:$AX$25000,MATCH($B2167,[1]TDSheet!$B$14:$B$25000,0))</f>
        <v>4050</v>
      </c>
      <c r="U2167" s="1781">
        <f>INDEX([1]TDSheet!$AX$14:$AX$25000,MATCH($B2167,[1]TDSheet!$B$14:$B$25000,0))</f>
        <v>4050</v>
      </c>
      <c r="V2167" s="1782">
        <f>INDEX([1]TDSheet!$AX$14:$AX$25000,MATCH($B2167,[1]TDSheet!$B$14:$B$25000,0))</f>
        <v>4050</v>
      </c>
      <c r="W2167" s="1477" t="s">
        <v>6478</v>
      </c>
      <c r="X2167" s="838" t="s">
        <v>5402</v>
      </c>
      <c r="Y2167" s="1478" t="s">
        <v>3123</v>
      </c>
      <c r="Z2167" s="1478" t="s">
        <v>3123</v>
      </c>
      <c r="AA2167" s="1478"/>
      <c r="AB2167" s="1478"/>
      <c r="AC2167" s="1478" t="s">
        <v>3123</v>
      </c>
      <c r="AD2167" s="839" t="str">
        <f>INDEX([1]TDSheet!$AV$14:$AV$25000,MATCH($B2167,[1]TDSheet!$B$14:$B$25000,0))</f>
        <v>1520*770</v>
      </c>
      <c r="AE2167" s="805">
        <f>INDEX([1]TDSheet!$AY$14:$AY$25000,MATCH($B2167,[1]TDSheet!$B$14:$B$25000,0))</f>
        <v>4550</v>
      </c>
      <c r="AF2167" s="1483"/>
      <c r="AG2167" s="1058"/>
    </row>
    <row r="2168" spans="1:35" s="1484" customFormat="1" ht="35.1" customHeight="1">
      <c r="A2168" s="836">
        <f>ROW(2168:2168)-SUM(AF$1:AF2168)</f>
        <v>2094</v>
      </c>
      <c r="B2168" s="159" t="s">
        <v>6623</v>
      </c>
      <c r="C2168" s="159" t="str">
        <f t="shared" si="867"/>
        <v>8394AGNBLAHPV</v>
      </c>
      <c r="D2168" s="837" t="s">
        <v>3922</v>
      </c>
      <c r="E2168" s="1084" t="s">
        <v>4471</v>
      </c>
      <c r="F2168" s="1288" t="s">
        <v>4474</v>
      </c>
      <c r="G2168" s="1288" t="s">
        <v>4473</v>
      </c>
      <c r="H2168" s="1288" t="str">
        <f t="shared" si="868"/>
        <v>P</v>
      </c>
      <c r="I2168" s="1288"/>
      <c r="J2168" s="1288" t="str">
        <f t="shared" si="869"/>
        <v>V</v>
      </c>
      <c r="K2168" s="1288"/>
      <c r="L2168" s="1288"/>
      <c r="M2168" s="1780" t="str">
        <f>INDEX([1]TDSheet!$S$14:$S$25000,MATCH($B2168,[1]TDSheet!$B$14:$B$25000,0))</f>
        <v xml:space="preserve"> Toyota "Land Cruiser Prado" 150 рестайлинг 5D Suv // Lexus "GX" 460 II 5D Utility '2017- ЗП ТЗ ДД (антенна) (обогрев щеток) #8394AGNBLAHPV</v>
      </c>
      <c r="N2168" s="1781">
        <f>INDEX([1]TDSheet!$AX$14:$AX$25000,MATCH($B2168,[1]TDSheet!$B$14:$B$25000,0))</f>
        <v>4050</v>
      </c>
      <c r="O2168" s="1781">
        <f>INDEX([1]TDSheet!$AX$14:$AX$25000,MATCH($B2168,[1]TDSheet!$B$14:$B$25000,0))</f>
        <v>4050</v>
      </c>
      <c r="P2168" s="1781">
        <f>INDEX([1]TDSheet!$AX$14:$AX$25000,MATCH($B2168,[1]TDSheet!$B$14:$B$25000,0))</f>
        <v>4050</v>
      </c>
      <c r="Q2168" s="1781">
        <f>INDEX([1]TDSheet!$AX$14:$AX$25000,MATCH($B2168,[1]TDSheet!$B$14:$B$25000,0))</f>
        <v>4050</v>
      </c>
      <c r="R2168" s="1781">
        <f>INDEX([1]TDSheet!$AX$14:$AX$25000,MATCH($B2168,[1]TDSheet!$B$14:$B$25000,0))</f>
        <v>4050</v>
      </c>
      <c r="S2168" s="1781">
        <f>INDEX([1]TDSheet!$AX$14:$AX$25000,MATCH($B2168,[1]TDSheet!$B$14:$B$25000,0))</f>
        <v>4050</v>
      </c>
      <c r="T2168" s="1781">
        <f>INDEX([1]TDSheet!$AX$14:$AX$25000,MATCH($B2168,[1]TDSheet!$B$14:$B$25000,0))</f>
        <v>4050</v>
      </c>
      <c r="U2168" s="1781">
        <f>INDEX([1]TDSheet!$AX$14:$AX$25000,MATCH($B2168,[1]TDSheet!$B$14:$B$25000,0))</f>
        <v>4050</v>
      </c>
      <c r="V2168" s="1782">
        <f>INDEX([1]TDSheet!$AX$14:$AX$25000,MATCH($B2168,[1]TDSheet!$B$14:$B$25000,0))</f>
        <v>4050</v>
      </c>
      <c r="W2168" s="1477" t="s">
        <v>6478</v>
      </c>
      <c r="X2168" s="838" t="s">
        <v>5402</v>
      </c>
      <c r="Y2168" s="1478" t="s">
        <v>3123</v>
      </c>
      <c r="Z2168" s="1478" t="s">
        <v>3123</v>
      </c>
      <c r="AA2168" s="1478"/>
      <c r="AB2168" s="1478" t="s">
        <v>3123</v>
      </c>
      <c r="AC2168" s="1478"/>
      <c r="AD2168" s="839" t="str">
        <f>INDEX([1]TDSheet!$AV$14:$AV$25000,MATCH($B2168,[1]TDSheet!$B$14:$B$25000,0))</f>
        <v>1520*770</v>
      </c>
      <c r="AE2168" s="805">
        <f>INDEX([1]TDSheet!$AY$14:$AY$25000,MATCH($B2168,[1]TDSheet!$B$14:$B$25000,0))</f>
        <v>4550</v>
      </c>
      <c r="AF2168" s="1483"/>
      <c r="AG2168" s="1058"/>
    </row>
    <row r="2169" spans="1:35" s="1484" customFormat="1" ht="35.1" customHeight="1">
      <c r="A2169" s="1576">
        <f>ROW(2169:2169)-SUM(AF$1:AF2169)</f>
        <v>2095</v>
      </c>
      <c r="B2169" s="1577" t="s">
        <v>8903</v>
      </c>
      <c r="C2169" s="1577" t="str">
        <f t="shared" si="867"/>
        <v>8394AGNBLAHPV</v>
      </c>
      <c r="D2169" s="1573" t="s">
        <v>3922</v>
      </c>
      <c r="E2169" s="1574" t="s">
        <v>4471</v>
      </c>
      <c r="F2169" s="1575" t="s">
        <v>4474</v>
      </c>
      <c r="G2169" s="1575" t="s">
        <v>4473</v>
      </c>
      <c r="H2169" s="1575" t="str">
        <f t="shared" si="868"/>
        <v>P</v>
      </c>
      <c r="I2169" s="1575"/>
      <c r="J2169" s="1575" t="str">
        <f t="shared" si="869"/>
        <v>V</v>
      </c>
      <c r="K2169" s="1575"/>
      <c r="L2169" s="1575"/>
      <c r="M2169" s="1777" t="str">
        <f>INDEX([1]TDSheet!$S$14:$S$25000,MATCH($B2169,[1]TDSheet!$B$14:$B$25000,0))</f>
        <v xml:space="preserve"> Toyota "Land Cruiser Prado" 150 рестайлинг 3/5D Suv // Lexus "GX" 460 5D Utility '2017- ЗП ТЗ ДД камера антенна (обогрев щеток) (правый руль) #8394AGNBLHPV</v>
      </c>
      <c r="N2169" s="1778">
        <f>INDEX([1]TDSheet!$AX$14:$AX$25000,MATCH($B2169,[1]TDSheet!$B$14:$B$25000,0))</f>
        <v>4050</v>
      </c>
      <c r="O2169" s="1778">
        <f>INDEX([1]TDSheet!$AX$14:$AX$25000,MATCH($B2169,[1]TDSheet!$B$14:$B$25000,0))</f>
        <v>4050</v>
      </c>
      <c r="P2169" s="1778">
        <f>INDEX([1]TDSheet!$AX$14:$AX$25000,MATCH($B2169,[1]TDSheet!$B$14:$B$25000,0))</f>
        <v>4050</v>
      </c>
      <c r="Q2169" s="1778">
        <f>INDEX([1]TDSheet!$AX$14:$AX$25000,MATCH($B2169,[1]TDSheet!$B$14:$B$25000,0))</f>
        <v>4050</v>
      </c>
      <c r="R2169" s="1778">
        <f>INDEX([1]TDSheet!$AX$14:$AX$25000,MATCH($B2169,[1]TDSheet!$B$14:$B$25000,0))</f>
        <v>4050</v>
      </c>
      <c r="S2169" s="1778">
        <f>INDEX([1]TDSheet!$AX$14:$AX$25000,MATCH($B2169,[1]TDSheet!$B$14:$B$25000,0))</f>
        <v>4050</v>
      </c>
      <c r="T2169" s="1778">
        <f>INDEX([1]TDSheet!$AX$14:$AX$25000,MATCH($B2169,[1]TDSheet!$B$14:$B$25000,0))</f>
        <v>4050</v>
      </c>
      <c r="U2169" s="1778">
        <f>INDEX([1]TDSheet!$AX$14:$AX$25000,MATCH($B2169,[1]TDSheet!$B$14:$B$25000,0))</f>
        <v>4050</v>
      </c>
      <c r="V2169" s="1779">
        <f>INDEX([1]TDSheet!$AX$14:$AX$25000,MATCH($B2169,[1]TDSheet!$B$14:$B$25000,0))</f>
        <v>4050</v>
      </c>
      <c r="W2169" s="1578" t="s">
        <v>6478</v>
      </c>
      <c r="X2169" s="1579" t="s">
        <v>5402</v>
      </c>
      <c r="Y2169" s="1580" t="s">
        <v>3123</v>
      </c>
      <c r="Z2169" s="1580" t="s">
        <v>3123</v>
      </c>
      <c r="AA2169" s="1580"/>
      <c r="AB2169" s="1710" t="s">
        <v>3123</v>
      </c>
      <c r="AC2169" s="1710"/>
      <c r="AD2169" s="1581" t="str">
        <f>INDEX([1]TDSheet!$AV$14:$AV$25000,MATCH($B2169,[1]TDSheet!$B$14:$B$25000,0))</f>
        <v>1520*770</v>
      </c>
      <c r="AE2169" s="824">
        <f>INDEX([1]TDSheet!$AY$14:$AY$25000,MATCH($B2169,[1]TDSheet!$B$14:$B$25000,0))</f>
        <v>4550</v>
      </c>
      <c r="AF2169" s="1483"/>
      <c r="AG2169" s="1058"/>
    </row>
    <row r="2170" spans="1:35" ht="34.5" customHeight="1">
      <c r="A2170" s="836">
        <f>ROW(2170:2170)-SUM(AF$1:AF2170)</f>
        <v>2096</v>
      </c>
      <c r="B2170" s="159" t="s">
        <v>6922</v>
      </c>
      <c r="C2170" s="159" t="str">
        <f t="shared" si="867"/>
        <v>8394AGNBLHPV</v>
      </c>
      <c r="D2170" s="837" t="s">
        <v>3922</v>
      </c>
      <c r="E2170" s="1084" t="s">
        <v>4471</v>
      </c>
      <c r="F2170" s="1288"/>
      <c r="G2170" s="1288" t="s">
        <v>4473</v>
      </c>
      <c r="H2170" s="1288" t="str">
        <f t="shared" si="868"/>
        <v>P</v>
      </c>
      <c r="I2170" s="1288"/>
      <c r="J2170" s="1288" t="str">
        <f t="shared" ref="J2170" si="870">IF(Z2170="+","V","")</f>
        <v>V</v>
      </c>
      <c r="K2170" s="1288"/>
      <c r="L2170" s="1288"/>
      <c r="M2170" s="1780" t="str">
        <f>INDEX([1]TDSheet!$S$14:$S$25000,MATCH($B2170,[1]TDSheet!$B$14:$B$25000,0))</f>
        <v xml:space="preserve"> Toyota "Land Cruiser Prado" 150 рестайлинг 3/5D Suv // Lexus "GX" 460 5D Utility '2017- ЗП ТЗ ДД камера (обогрев щеток) (4-х зон ПЭО) оригинальные коннекторы #8394AGNBLHPV</v>
      </c>
      <c r="N2170" s="1781">
        <f>INDEX([1]TDSheet!$AX$14:$AX$25000,MATCH($B2170,[1]TDSheet!$B$14:$B$25000,0))</f>
        <v>10700</v>
      </c>
      <c r="O2170" s="1781">
        <f>INDEX([1]TDSheet!$AX$14:$AX$25000,MATCH($B2170,[1]TDSheet!$B$14:$B$25000,0))</f>
        <v>10700</v>
      </c>
      <c r="P2170" s="1781">
        <f>INDEX([1]TDSheet!$AX$14:$AX$25000,MATCH($B2170,[1]TDSheet!$B$14:$B$25000,0))</f>
        <v>10700</v>
      </c>
      <c r="Q2170" s="1781">
        <f>INDEX([1]TDSheet!$AX$14:$AX$25000,MATCH($B2170,[1]TDSheet!$B$14:$B$25000,0))</f>
        <v>10700</v>
      </c>
      <c r="R2170" s="1781">
        <f>INDEX([1]TDSheet!$AX$14:$AX$25000,MATCH($B2170,[1]TDSheet!$B$14:$B$25000,0))</f>
        <v>10700</v>
      </c>
      <c r="S2170" s="1781">
        <f>INDEX([1]TDSheet!$AX$14:$AX$25000,MATCH($B2170,[1]TDSheet!$B$14:$B$25000,0))</f>
        <v>10700</v>
      </c>
      <c r="T2170" s="1781">
        <f>INDEX([1]TDSheet!$AX$14:$AX$25000,MATCH($B2170,[1]TDSheet!$B$14:$B$25000,0))</f>
        <v>10700</v>
      </c>
      <c r="U2170" s="1781">
        <f>INDEX([1]TDSheet!$AX$14:$AX$25000,MATCH($B2170,[1]TDSheet!$B$14:$B$25000,0))</f>
        <v>10700</v>
      </c>
      <c r="V2170" s="1782">
        <f>INDEX([1]TDSheet!$AX$14:$AX$25000,MATCH($B2170,[1]TDSheet!$B$14:$B$25000,0))</f>
        <v>10700</v>
      </c>
      <c r="W2170" s="1477" t="s">
        <v>6478</v>
      </c>
      <c r="X2170" s="838" t="s">
        <v>5402</v>
      </c>
      <c r="Y2170" s="1478" t="s">
        <v>3123</v>
      </c>
      <c r="Z2170" s="1478" t="s">
        <v>3123</v>
      </c>
      <c r="AA2170" s="1478"/>
      <c r="AB2170" s="1478" t="s">
        <v>3123</v>
      </c>
      <c r="AC2170" s="1478"/>
      <c r="AD2170" s="839" t="str">
        <f>INDEX([1]TDSheet!$AV$14:$AV$25000,MATCH($B2170,[1]TDSheet!$B$14:$B$25000,0))</f>
        <v>1520*770</v>
      </c>
      <c r="AE2170" s="805">
        <f>INDEX([1]TDSheet!$AY$14:$AY$25000,MATCH($B2170,[1]TDSheet!$B$14:$B$25000,0))</f>
        <v>12200</v>
      </c>
      <c r="AF2170" s="1051"/>
      <c r="AG2170" s="1058"/>
      <c r="AH2170" s="251"/>
      <c r="AI2170" s="251"/>
    </row>
    <row r="2171" spans="1:35" ht="34.5" customHeight="1">
      <c r="A2171" s="836">
        <f>ROW(2171:2171)-SUM(AF$1:AF2171)</f>
        <v>2097</v>
      </c>
      <c r="B2171" s="159" t="s">
        <v>6529</v>
      </c>
      <c r="C2171" s="159" t="str">
        <f t="shared" si="867"/>
        <v>8394AGNBLAHV</v>
      </c>
      <c r="D2171" s="837" t="s">
        <v>3922</v>
      </c>
      <c r="E2171" s="1084" t="s">
        <v>4471</v>
      </c>
      <c r="F2171" s="1288" t="s">
        <v>4474</v>
      </c>
      <c r="G2171" s="1288" t="s">
        <v>4473</v>
      </c>
      <c r="H2171" s="1288" t="str">
        <f t="shared" si="868"/>
        <v/>
      </c>
      <c r="I2171" s="1288"/>
      <c r="J2171" s="1288" t="str">
        <f t="shared" si="869"/>
        <v>V</v>
      </c>
      <c r="K2171" s="1288"/>
      <c r="L2171" s="1288"/>
      <c r="M2171" s="1780" t="str">
        <f>INDEX([1]TDSheet!$S$14:$S$25000,MATCH($B2171,[1]TDSheet!$B$14:$B$25000,0))</f>
        <v xml:space="preserve"> Toyota "Land Cruiser Prado" 150 рестайлинг 3/5D Suv // Lexus "GX" 460 5D Utility '2017- ЗП ТЗ антенна (обогрев щеток) (4-х зон ПЭО) оригинальные коннекторы #8394AGNBLHVA</v>
      </c>
      <c r="N2171" s="1781">
        <f>INDEX([1]TDSheet!$AX$14:$AX$25000,MATCH($B2171,[1]TDSheet!$B$14:$B$25000,0))</f>
        <v>11000</v>
      </c>
      <c r="O2171" s="1781">
        <f>INDEX([1]TDSheet!$AX$14:$AX$25000,MATCH($B2171,[1]TDSheet!$B$14:$B$25000,0))</f>
        <v>11000</v>
      </c>
      <c r="P2171" s="1781">
        <f>INDEX([1]TDSheet!$AX$14:$AX$25000,MATCH($B2171,[1]TDSheet!$B$14:$B$25000,0))</f>
        <v>11000</v>
      </c>
      <c r="Q2171" s="1781">
        <f>INDEX([1]TDSheet!$AX$14:$AX$25000,MATCH($B2171,[1]TDSheet!$B$14:$B$25000,0))</f>
        <v>11000</v>
      </c>
      <c r="R2171" s="1781">
        <f>INDEX([1]TDSheet!$AX$14:$AX$25000,MATCH($B2171,[1]TDSheet!$B$14:$B$25000,0))</f>
        <v>11000</v>
      </c>
      <c r="S2171" s="1781">
        <f>INDEX([1]TDSheet!$AX$14:$AX$25000,MATCH($B2171,[1]TDSheet!$B$14:$B$25000,0))</f>
        <v>11000</v>
      </c>
      <c r="T2171" s="1781">
        <f>INDEX([1]TDSheet!$AX$14:$AX$25000,MATCH($B2171,[1]TDSheet!$B$14:$B$25000,0))</f>
        <v>11000</v>
      </c>
      <c r="U2171" s="1781">
        <f>INDEX([1]TDSheet!$AX$14:$AX$25000,MATCH($B2171,[1]TDSheet!$B$14:$B$25000,0))</f>
        <v>11000</v>
      </c>
      <c r="V2171" s="1782">
        <f>INDEX([1]TDSheet!$AX$14:$AX$25000,MATCH($B2171,[1]TDSheet!$B$14:$B$25000,0))</f>
        <v>11000</v>
      </c>
      <c r="W2171" s="1477" t="s">
        <v>6478</v>
      </c>
      <c r="X2171" s="838" t="s">
        <v>5402</v>
      </c>
      <c r="Y2171" s="1478" t="s">
        <v>3123</v>
      </c>
      <c r="Z2171" s="1478" t="s">
        <v>3123</v>
      </c>
      <c r="AA2171" s="1478"/>
      <c r="AB2171" s="1478"/>
      <c r="AC2171" s="1478" t="s">
        <v>3123</v>
      </c>
      <c r="AD2171" s="839" t="str">
        <f>INDEX([1]TDSheet!$AV$14:$AV$25000,MATCH($B2171,[1]TDSheet!$B$14:$B$25000,0))</f>
        <v>1520*770</v>
      </c>
      <c r="AE2171" s="805">
        <f>INDEX([1]TDSheet!$AY$14:$AY$25000,MATCH($B2171,[1]TDSheet!$B$14:$B$25000,0))</f>
        <v>12500</v>
      </c>
      <c r="AF2171" s="1051"/>
      <c r="AG2171" s="1058"/>
      <c r="AH2171" s="251"/>
      <c r="AI2171" s="251"/>
    </row>
    <row r="2172" spans="1:35" ht="34.5" customHeight="1">
      <c r="A2172" s="836">
        <f>ROW(2172:2172)-SUM(AF$1:AF2172)</f>
        <v>2098</v>
      </c>
      <c r="B2172" s="159" t="s">
        <v>6643</v>
      </c>
      <c r="C2172" s="159" t="str">
        <f t="shared" si="867"/>
        <v>8394AGNBLAHPV</v>
      </c>
      <c r="D2172" s="837" t="s">
        <v>3922</v>
      </c>
      <c r="E2172" s="1084" t="s">
        <v>4471</v>
      </c>
      <c r="F2172" s="1288" t="s">
        <v>4474</v>
      </c>
      <c r="G2172" s="1288" t="s">
        <v>4473</v>
      </c>
      <c r="H2172" s="1288" t="str">
        <f t="shared" si="868"/>
        <v>P</v>
      </c>
      <c r="I2172" s="1288"/>
      <c r="J2172" s="1288" t="str">
        <f>IF(Z2172="+","V","")</f>
        <v>V</v>
      </c>
      <c r="K2172" s="1288"/>
      <c r="L2172" s="1288"/>
      <c r="M2172" s="1780" t="str">
        <f>INDEX([1]TDSheet!$S$14:$S$25000,MATCH($B2172,[1]TDSheet!$B$14:$B$25000,0))</f>
        <v xml:space="preserve"> Toyota "Land Cruiser Prado" 150 рестайлинг 3/5D Suv // Lexus "GX" 460 5D Utility '2017- ЗП ТЗ ДД антенна (обогрев щеток) (4-х зон ПЭО) оригинальные коннекторы #8394AGNBLHPVA</v>
      </c>
      <c r="N2172" s="1781">
        <f>INDEX([1]TDSheet!$AX$14:$AX$25000,MATCH($B2172,[1]TDSheet!$B$14:$B$25000,0))</f>
        <v>11000</v>
      </c>
      <c r="O2172" s="1781">
        <f>INDEX([1]TDSheet!$AX$14:$AX$25000,MATCH($B2172,[1]TDSheet!$B$14:$B$25000,0))</f>
        <v>11000</v>
      </c>
      <c r="P2172" s="1781">
        <f>INDEX([1]TDSheet!$AX$14:$AX$25000,MATCH($B2172,[1]TDSheet!$B$14:$B$25000,0))</f>
        <v>11000</v>
      </c>
      <c r="Q2172" s="1781">
        <f>INDEX([1]TDSheet!$AX$14:$AX$25000,MATCH($B2172,[1]TDSheet!$B$14:$B$25000,0))</f>
        <v>11000</v>
      </c>
      <c r="R2172" s="1781">
        <f>INDEX([1]TDSheet!$AX$14:$AX$25000,MATCH($B2172,[1]TDSheet!$B$14:$B$25000,0))</f>
        <v>11000</v>
      </c>
      <c r="S2172" s="1781">
        <f>INDEX([1]TDSheet!$AX$14:$AX$25000,MATCH($B2172,[1]TDSheet!$B$14:$B$25000,0))</f>
        <v>11000</v>
      </c>
      <c r="T2172" s="1781">
        <f>INDEX([1]TDSheet!$AX$14:$AX$25000,MATCH($B2172,[1]TDSheet!$B$14:$B$25000,0))</f>
        <v>11000</v>
      </c>
      <c r="U2172" s="1781">
        <f>INDEX([1]TDSheet!$AX$14:$AX$25000,MATCH($B2172,[1]TDSheet!$B$14:$B$25000,0))</f>
        <v>11000</v>
      </c>
      <c r="V2172" s="1782">
        <f>INDEX([1]TDSheet!$AX$14:$AX$25000,MATCH($B2172,[1]TDSheet!$B$14:$B$25000,0))</f>
        <v>11000</v>
      </c>
      <c r="W2172" s="1477" t="s">
        <v>6478</v>
      </c>
      <c r="X2172" s="838" t="s">
        <v>5402</v>
      </c>
      <c r="Y2172" s="1478" t="s">
        <v>3123</v>
      </c>
      <c r="Z2172" s="1478" t="s">
        <v>3123</v>
      </c>
      <c r="AA2172" s="1478"/>
      <c r="AB2172" s="1478" t="s">
        <v>3123</v>
      </c>
      <c r="AC2172" s="1478"/>
      <c r="AD2172" s="839" t="str">
        <f>INDEX([1]TDSheet!$AV$14:$AV$25000,MATCH($B2172,[1]TDSheet!$B$14:$B$25000,0))</f>
        <v>1520*770</v>
      </c>
      <c r="AE2172" s="805">
        <f>INDEX([1]TDSheet!$AY$14:$AY$25000,MATCH($B2172,[1]TDSheet!$B$14:$B$25000,0))</f>
        <v>12500</v>
      </c>
      <c r="AF2172" s="1051"/>
      <c r="AG2172" s="1058"/>
      <c r="AH2172" s="251"/>
      <c r="AI2172" s="251"/>
    </row>
    <row r="2173" spans="1:35" ht="17.25" customHeight="1">
      <c r="A2173" s="836">
        <f>ROW(2173:2173)-SUM(AF$1:AF2173)</f>
        <v>2099</v>
      </c>
      <c r="B2173" s="159" t="s">
        <v>2798</v>
      </c>
      <c r="C2173" s="159" t="str">
        <f t="shared" si="861"/>
        <v>8378AGNBLV</v>
      </c>
      <c r="D2173" s="841" t="s">
        <v>3923</v>
      </c>
      <c r="E2173" s="1054" t="s">
        <v>4471</v>
      </c>
      <c r="F2173" s="1289"/>
      <c r="G2173" s="1289"/>
      <c r="H2173" s="1289" t="str">
        <f t="shared" si="862"/>
        <v/>
      </c>
      <c r="I2173" s="1289"/>
      <c r="J2173" s="1289" t="str">
        <f t="shared" si="869"/>
        <v>V</v>
      </c>
      <c r="K2173" s="1289"/>
      <c r="L2173" s="1289"/>
      <c r="M2173" s="1780" t="str">
        <f>INDEX([1]TDSheet!$S$14:$S$25000,MATCH($B2173,[1]TDSheet!$B$14:$B$25000,0))</f>
        <v xml:space="preserve"> Toyota "Land Cruiser" 200 5D Suv // Lexus "LX" 570 III 5D Suv '2007- ЗП ТЗ #8378AGNBLV</v>
      </c>
      <c r="N2173" s="1781">
        <f>INDEX([1]TDSheet!$AX$14:$AX$25000,MATCH($B2173,[1]TDSheet!$B$14:$B$25000,0))</f>
        <v>3100</v>
      </c>
      <c r="O2173" s="1781">
        <f>INDEX([1]TDSheet!$AX$14:$AX$25000,MATCH($B2173,[1]TDSheet!$B$14:$B$25000,0))</f>
        <v>3100</v>
      </c>
      <c r="P2173" s="1781">
        <f>INDEX([1]TDSheet!$AX$14:$AX$25000,MATCH($B2173,[1]TDSheet!$B$14:$B$25000,0))</f>
        <v>3100</v>
      </c>
      <c r="Q2173" s="1781">
        <f>INDEX([1]TDSheet!$AX$14:$AX$25000,MATCH($B2173,[1]TDSheet!$B$14:$B$25000,0))</f>
        <v>3100</v>
      </c>
      <c r="R2173" s="1781">
        <f>INDEX([1]TDSheet!$AX$14:$AX$25000,MATCH($B2173,[1]TDSheet!$B$14:$B$25000,0))</f>
        <v>3100</v>
      </c>
      <c r="S2173" s="1781">
        <f>INDEX([1]TDSheet!$AX$14:$AX$25000,MATCH($B2173,[1]TDSheet!$B$14:$B$25000,0))</f>
        <v>3100</v>
      </c>
      <c r="T2173" s="1781">
        <f>INDEX([1]TDSheet!$AX$14:$AX$25000,MATCH($B2173,[1]TDSheet!$B$14:$B$25000,0))</f>
        <v>3100</v>
      </c>
      <c r="U2173" s="1781">
        <f>INDEX([1]TDSheet!$AX$14:$AX$25000,MATCH($B2173,[1]TDSheet!$B$14:$B$25000,0))</f>
        <v>3100</v>
      </c>
      <c r="V2173" s="1782">
        <f>INDEX([1]TDSheet!$AX$14:$AX$25000,MATCH($B2173,[1]TDSheet!$B$14:$B$25000,0))</f>
        <v>3100</v>
      </c>
      <c r="W2173" s="1477" t="s">
        <v>6479</v>
      </c>
      <c r="X2173" s="838" t="s">
        <v>3133</v>
      </c>
      <c r="Y2173" s="1478" t="s">
        <v>3123</v>
      </c>
      <c r="Z2173" s="1478" t="s">
        <v>3123</v>
      </c>
      <c r="AA2173" s="1478" t="s">
        <v>3123</v>
      </c>
      <c r="AB2173" s="1478"/>
      <c r="AC2173" s="1478" t="s">
        <v>3123</v>
      </c>
      <c r="AD2173" s="839" t="str">
        <f>INDEX([1]TDSheet!$AV$14:$AV$25000,MATCH($B2173,[1]TDSheet!$B$14:$B$25000,0))</f>
        <v>1580*810</v>
      </c>
      <c r="AE2173" s="805">
        <f>INDEX([1]TDSheet!$AY$14:$AY$25000,MATCH($B2173,[1]TDSheet!$B$14:$B$25000,0))</f>
        <v>3600</v>
      </c>
      <c r="AF2173" s="1051"/>
      <c r="AG2173" s="1058"/>
      <c r="AH2173" s="251"/>
      <c r="AI2173" s="251"/>
    </row>
    <row r="2174" spans="1:35" ht="17.25" customHeight="1">
      <c r="A2174" s="836">
        <f>ROW(2174:2174)-SUM(AF$1:AF2174)</f>
        <v>2100</v>
      </c>
      <c r="B2174" s="159" t="s">
        <v>2799</v>
      </c>
      <c r="C2174" s="159" t="str">
        <f t="shared" si="861"/>
        <v>8378AGNBLPV</v>
      </c>
      <c r="D2174" s="841" t="s">
        <v>3923</v>
      </c>
      <c r="E2174" s="1054" t="s">
        <v>4471</v>
      </c>
      <c r="F2174" s="1289"/>
      <c r="G2174" s="1289"/>
      <c r="H2174" s="1289" t="str">
        <f t="shared" si="862"/>
        <v>P</v>
      </c>
      <c r="I2174" s="1289"/>
      <c r="J2174" s="1289" t="str">
        <f t="shared" si="845"/>
        <v>V</v>
      </c>
      <c r="K2174" s="1289"/>
      <c r="L2174" s="1289"/>
      <c r="M2174" s="1780" t="str">
        <f>INDEX([1]TDSheet!$S$14:$S$25000,MATCH($B2174,[1]TDSheet!$B$14:$B$25000,0))</f>
        <v xml:space="preserve"> Toyota "Land Cruiser" 200 5D Suv // Lexus "LX" 570 III 5D Suv '2007- ЗП ТЗ ДД #8378AGNBLPV</v>
      </c>
      <c r="N2174" s="1781">
        <f>INDEX([1]TDSheet!$AX$14:$AX$25000,MATCH($B2174,[1]TDSheet!$B$14:$B$25000,0))</f>
        <v>3100</v>
      </c>
      <c r="O2174" s="1781">
        <f>INDEX([1]TDSheet!$AX$14:$AX$25000,MATCH($B2174,[1]TDSheet!$B$14:$B$25000,0))</f>
        <v>3100</v>
      </c>
      <c r="P2174" s="1781">
        <f>INDEX([1]TDSheet!$AX$14:$AX$25000,MATCH($B2174,[1]TDSheet!$B$14:$B$25000,0))</f>
        <v>3100</v>
      </c>
      <c r="Q2174" s="1781">
        <f>INDEX([1]TDSheet!$AX$14:$AX$25000,MATCH($B2174,[1]TDSheet!$B$14:$B$25000,0))</f>
        <v>3100</v>
      </c>
      <c r="R2174" s="1781">
        <f>INDEX([1]TDSheet!$AX$14:$AX$25000,MATCH($B2174,[1]TDSheet!$B$14:$B$25000,0))</f>
        <v>3100</v>
      </c>
      <c r="S2174" s="1781">
        <f>INDEX([1]TDSheet!$AX$14:$AX$25000,MATCH($B2174,[1]TDSheet!$B$14:$B$25000,0))</f>
        <v>3100</v>
      </c>
      <c r="T2174" s="1781">
        <f>INDEX([1]TDSheet!$AX$14:$AX$25000,MATCH($B2174,[1]TDSheet!$B$14:$B$25000,0))</f>
        <v>3100</v>
      </c>
      <c r="U2174" s="1781">
        <f>INDEX([1]TDSheet!$AX$14:$AX$25000,MATCH($B2174,[1]TDSheet!$B$14:$B$25000,0))</f>
        <v>3100</v>
      </c>
      <c r="V2174" s="1782">
        <f>INDEX([1]TDSheet!$AX$14:$AX$25000,MATCH($B2174,[1]TDSheet!$B$14:$B$25000,0))</f>
        <v>3100</v>
      </c>
      <c r="W2174" s="1477" t="s">
        <v>6479</v>
      </c>
      <c r="X2174" s="838" t="s">
        <v>3133</v>
      </c>
      <c r="Y2174" s="1478" t="s">
        <v>3123</v>
      </c>
      <c r="Z2174" s="1478" t="s">
        <v>3123</v>
      </c>
      <c r="AA2174" s="1478" t="s">
        <v>3123</v>
      </c>
      <c r="AB2174" s="1478" t="s">
        <v>3123</v>
      </c>
      <c r="AC2174" s="1478"/>
      <c r="AD2174" s="839" t="str">
        <f>INDEX([1]TDSheet!$AV$14:$AV$25000,MATCH($B2174,[1]TDSheet!$B$14:$B$25000,0))</f>
        <v>1580*810</v>
      </c>
      <c r="AE2174" s="805">
        <f>INDEX([1]TDSheet!$AY$14:$AY$25000,MATCH($B2174,[1]TDSheet!$B$14:$B$25000,0))</f>
        <v>3600</v>
      </c>
      <c r="AF2174" s="1051"/>
      <c r="AG2174" s="1058"/>
      <c r="AH2174" s="251"/>
      <c r="AI2174" s="251"/>
    </row>
    <row r="2175" spans="1:35" ht="17.25" customHeight="1">
      <c r="A2175" s="836">
        <f>ROW(2175:2175)-SUM(AF$1:AF2175)</f>
        <v>2101</v>
      </c>
      <c r="B2175" s="159" t="s">
        <v>2800</v>
      </c>
      <c r="C2175" s="159" t="str">
        <f t="shared" si="861"/>
        <v>8378AGNBLHV</v>
      </c>
      <c r="D2175" s="841" t="s">
        <v>3923</v>
      </c>
      <c r="E2175" s="1054" t="s">
        <v>4471</v>
      </c>
      <c r="F2175" s="1289"/>
      <c r="G2175" s="1289" t="s">
        <v>4473</v>
      </c>
      <c r="H2175" s="1289" t="str">
        <f t="shared" si="862"/>
        <v/>
      </c>
      <c r="I2175" s="1289"/>
      <c r="J2175" s="1289" t="str">
        <f>IF(Z2175="+","V","")</f>
        <v>V</v>
      </c>
      <c r="K2175" s="1289"/>
      <c r="L2175" s="1289"/>
      <c r="M2175" s="1780" t="str">
        <f>INDEX([1]TDSheet!$S$14:$S$25000,MATCH($B2175,[1]TDSheet!$B$14:$B$25000,0))</f>
        <v xml:space="preserve"> Toyota "Land Cruiser" 200 5D Suv // Lexus "LX" 570 III 5D Suv '2007- ЗП ТЗ (обогрев щеток) #8378AGNBLHV</v>
      </c>
      <c r="N2175" s="1781">
        <f>INDEX([1]TDSheet!$AX$14:$AX$25000,MATCH($B2175,[1]TDSheet!$B$14:$B$25000,0))</f>
        <v>3600</v>
      </c>
      <c r="O2175" s="1781">
        <f>INDEX([1]TDSheet!$AX$14:$AX$25000,MATCH($B2175,[1]TDSheet!$B$14:$B$25000,0))</f>
        <v>3600</v>
      </c>
      <c r="P2175" s="1781">
        <f>INDEX([1]TDSheet!$AX$14:$AX$25000,MATCH($B2175,[1]TDSheet!$B$14:$B$25000,0))</f>
        <v>3600</v>
      </c>
      <c r="Q2175" s="1781">
        <f>INDEX([1]TDSheet!$AX$14:$AX$25000,MATCH($B2175,[1]TDSheet!$B$14:$B$25000,0))</f>
        <v>3600</v>
      </c>
      <c r="R2175" s="1781">
        <f>INDEX([1]TDSheet!$AX$14:$AX$25000,MATCH($B2175,[1]TDSheet!$B$14:$B$25000,0))</f>
        <v>3600</v>
      </c>
      <c r="S2175" s="1781">
        <f>INDEX([1]TDSheet!$AX$14:$AX$25000,MATCH($B2175,[1]TDSheet!$B$14:$B$25000,0))</f>
        <v>3600</v>
      </c>
      <c r="T2175" s="1781">
        <f>INDEX([1]TDSheet!$AX$14:$AX$25000,MATCH($B2175,[1]TDSheet!$B$14:$B$25000,0))</f>
        <v>3600</v>
      </c>
      <c r="U2175" s="1781">
        <f>INDEX([1]TDSheet!$AX$14:$AX$25000,MATCH($B2175,[1]TDSheet!$B$14:$B$25000,0))</f>
        <v>3600</v>
      </c>
      <c r="V2175" s="1782">
        <f>INDEX([1]TDSheet!$AX$14:$AX$25000,MATCH($B2175,[1]TDSheet!$B$14:$B$25000,0))</f>
        <v>3600</v>
      </c>
      <c r="W2175" s="1477" t="s">
        <v>6479</v>
      </c>
      <c r="X2175" s="838" t="s">
        <v>3133</v>
      </c>
      <c r="Y2175" s="1478" t="s">
        <v>3123</v>
      </c>
      <c r="Z2175" s="1478" t="s">
        <v>3123</v>
      </c>
      <c r="AA2175" s="1478" t="s">
        <v>3123</v>
      </c>
      <c r="AB2175" s="1478"/>
      <c r="AC2175" s="1478" t="s">
        <v>3123</v>
      </c>
      <c r="AD2175" s="839" t="str">
        <f>INDEX([1]TDSheet!$AV$14:$AV$25000,MATCH($B2175,[1]TDSheet!$B$14:$B$25000,0))</f>
        <v>1580*810</v>
      </c>
      <c r="AE2175" s="805">
        <f>INDEX([1]TDSheet!$AY$14:$AY$25000,MATCH($B2175,[1]TDSheet!$B$14:$B$25000,0))</f>
        <v>4100</v>
      </c>
      <c r="AF2175" s="1051"/>
      <c r="AG2175" s="1058"/>
      <c r="AH2175" s="251"/>
      <c r="AI2175" s="251"/>
    </row>
    <row r="2176" spans="1:35" ht="17.25" customHeight="1">
      <c r="A2176" s="836">
        <f>ROW(2176:2176)-SUM(AF$1:AF2176)</f>
        <v>2102</v>
      </c>
      <c r="B2176" s="159" t="s">
        <v>2801</v>
      </c>
      <c r="C2176" s="159" t="str">
        <f t="shared" si="861"/>
        <v>8378AGNBLHPV</v>
      </c>
      <c r="D2176" s="841" t="s">
        <v>3923</v>
      </c>
      <c r="E2176" s="1054" t="s">
        <v>4471</v>
      </c>
      <c r="F2176" s="1289"/>
      <c r="G2176" s="1289" t="s">
        <v>4473</v>
      </c>
      <c r="H2176" s="1289" t="str">
        <f t="shared" si="862"/>
        <v>P</v>
      </c>
      <c r="I2176" s="1289"/>
      <c r="J2176" s="1289" t="str">
        <f t="shared" si="845"/>
        <v>V</v>
      </c>
      <c r="K2176" s="1289"/>
      <c r="L2176" s="1289"/>
      <c r="M2176" s="1780" t="str">
        <f>INDEX([1]TDSheet!$S$14:$S$25000,MATCH($B2176,[1]TDSheet!$B$14:$B$25000,0))</f>
        <v xml:space="preserve"> Toyota "Land Cruiser" 200 5D Suv // Lexus "LX" 570 III 5D Suv '2007- ЗП ТЗ ДД (обогрев щеток) #8378AGNBLHPV</v>
      </c>
      <c r="N2176" s="1781">
        <f>INDEX([1]TDSheet!$AX$14:$AX$25000,MATCH($B2176,[1]TDSheet!$B$14:$B$25000,0))</f>
        <v>3600</v>
      </c>
      <c r="O2176" s="1781">
        <f>INDEX([1]TDSheet!$AX$14:$AX$25000,MATCH($B2176,[1]TDSheet!$B$14:$B$25000,0))</f>
        <v>3600</v>
      </c>
      <c r="P2176" s="1781">
        <f>INDEX([1]TDSheet!$AX$14:$AX$25000,MATCH($B2176,[1]TDSheet!$B$14:$B$25000,0))</f>
        <v>3600</v>
      </c>
      <c r="Q2176" s="1781">
        <f>INDEX([1]TDSheet!$AX$14:$AX$25000,MATCH($B2176,[1]TDSheet!$B$14:$B$25000,0))</f>
        <v>3600</v>
      </c>
      <c r="R2176" s="1781">
        <f>INDEX([1]TDSheet!$AX$14:$AX$25000,MATCH($B2176,[1]TDSheet!$B$14:$B$25000,0))</f>
        <v>3600</v>
      </c>
      <c r="S2176" s="1781">
        <f>INDEX([1]TDSheet!$AX$14:$AX$25000,MATCH($B2176,[1]TDSheet!$B$14:$B$25000,0))</f>
        <v>3600</v>
      </c>
      <c r="T2176" s="1781">
        <f>INDEX([1]TDSheet!$AX$14:$AX$25000,MATCH($B2176,[1]TDSheet!$B$14:$B$25000,0))</f>
        <v>3600</v>
      </c>
      <c r="U2176" s="1781">
        <f>INDEX([1]TDSheet!$AX$14:$AX$25000,MATCH($B2176,[1]TDSheet!$B$14:$B$25000,0))</f>
        <v>3600</v>
      </c>
      <c r="V2176" s="1782">
        <f>INDEX([1]TDSheet!$AX$14:$AX$25000,MATCH($B2176,[1]TDSheet!$B$14:$B$25000,0))</f>
        <v>3600</v>
      </c>
      <c r="W2176" s="1477" t="s">
        <v>6479</v>
      </c>
      <c r="X2176" s="838" t="s">
        <v>3133</v>
      </c>
      <c r="Y2176" s="1478" t="s">
        <v>3123</v>
      </c>
      <c r="Z2176" s="1478" t="s">
        <v>3123</v>
      </c>
      <c r="AA2176" s="1478" t="s">
        <v>3123</v>
      </c>
      <c r="AB2176" s="1478" t="s">
        <v>3123</v>
      </c>
      <c r="AC2176" s="1478"/>
      <c r="AD2176" s="839" t="str">
        <f>INDEX([1]TDSheet!$AV$14:$AV$25000,MATCH($B2176,[1]TDSheet!$B$14:$B$25000,0))</f>
        <v>1580*810</v>
      </c>
      <c r="AE2176" s="805">
        <f>INDEX([1]TDSheet!$AY$14:$AY$25000,MATCH($B2176,[1]TDSheet!$B$14:$B$25000,0))</f>
        <v>4100</v>
      </c>
      <c r="AF2176" s="1051"/>
      <c r="AG2176" s="1058"/>
      <c r="AH2176" s="251"/>
      <c r="AI2176" s="251"/>
    </row>
    <row r="2177" spans="1:35" ht="35.1" customHeight="1">
      <c r="A2177" s="836">
        <f>ROW(2177:2177)-SUM(AF$1:AF2177)</f>
        <v>2103</v>
      </c>
      <c r="B2177" s="159" t="s">
        <v>2802</v>
      </c>
      <c r="C2177" s="159" t="str">
        <f t="shared" si="861"/>
        <v>8378AGNHPV</v>
      </c>
      <c r="D2177" s="841" t="s">
        <v>3923</v>
      </c>
      <c r="E2177" s="1054" t="s">
        <v>4475</v>
      </c>
      <c r="F2177" s="1289"/>
      <c r="G2177" s="1289" t="s">
        <v>4473</v>
      </c>
      <c r="H2177" s="1289" t="str">
        <f t="shared" si="862"/>
        <v>P</v>
      </c>
      <c r="I2177" s="1289"/>
      <c r="J2177" s="1289" t="str">
        <f t="shared" si="845"/>
        <v>V</v>
      </c>
      <c r="K2177" s="1289"/>
      <c r="L2177" s="1289"/>
      <c r="M2177" s="1780" t="str">
        <f>INDEX([1]TDSheet!$S$14:$S$25000,MATCH($B2177,[1]TDSheet!$B$14:$B$25000,0))</f>
        <v xml:space="preserve"> Toyota "Land Cruiser" 200 5D Suv // Lexus "LX" 570 III 5D Suv '2007- ТЗ ДД (полный обогрев) не для базовой комплектации #8378AGNHPV</v>
      </c>
      <c r="N2177" s="1781">
        <f>INDEX([1]TDSheet!$AX$14:$AX$25000,MATCH($B2177,[1]TDSheet!$B$14:$B$25000,0))</f>
        <v>8000</v>
      </c>
      <c r="O2177" s="1781">
        <f>INDEX([1]TDSheet!$AX$14:$AX$25000,MATCH($B2177,[1]TDSheet!$B$14:$B$25000,0))</f>
        <v>8000</v>
      </c>
      <c r="P2177" s="1781">
        <f>INDEX([1]TDSheet!$AX$14:$AX$25000,MATCH($B2177,[1]TDSheet!$B$14:$B$25000,0))</f>
        <v>8000</v>
      </c>
      <c r="Q2177" s="1781">
        <f>INDEX([1]TDSheet!$AX$14:$AX$25000,MATCH($B2177,[1]TDSheet!$B$14:$B$25000,0))</f>
        <v>8000</v>
      </c>
      <c r="R2177" s="1781">
        <f>INDEX([1]TDSheet!$AX$14:$AX$25000,MATCH($B2177,[1]TDSheet!$B$14:$B$25000,0))</f>
        <v>8000</v>
      </c>
      <c r="S2177" s="1781">
        <f>INDEX([1]TDSheet!$AX$14:$AX$25000,MATCH($B2177,[1]TDSheet!$B$14:$B$25000,0))</f>
        <v>8000</v>
      </c>
      <c r="T2177" s="1781">
        <f>INDEX([1]TDSheet!$AX$14:$AX$25000,MATCH($B2177,[1]TDSheet!$B$14:$B$25000,0))</f>
        <v>8000</v>
      </c>
      <c r="U2177" s="1781">
        <f>INDEX([1]TDSheet!$AX$14:$AX$25000,MATCH($B2177,[1]TDSheet!$B$14:$B$25000,0))</f>
        <v>8000</v>
      </c>
      <c r="V2177" s="1782">
        <f>INDEX([1]TDSheet!$AX$14:$AX$25000,MATCH($B2177,[1]TDSheet!$B$14:$B$25000,0))</f>
        <v>8000</v>
      </c>
      <c r="W2177" s="1477" t="s">
        <v>6479</v>
      </c>
      <c r="X2177" s="838" t="s">
        <v>3133</v>
      </c>
      <c r="Y2177" s="1478" t="s">
        <v>3123</v>
      </c>
      <c r="Z2177" s="1478" t="s">
        <v>3123</v>
      </c>
      <c r="AA2177" s="1478" t="s">
        <v>3123</v>
      </c>
      <c r="AB2177" s="1478" t="s">
        <v>3123</v>
      </c>
      <c r="AC2177" s="1478"/>
      <c r="AD2177" s="839" t="str">
        <f>INDEX([1]TDSheet!$AV$14:$AV$25000,MATCH($B2177,[1]TDSheet!$B$14:$B$25000,0))</f>
        <v>1580*810</v>
      </c>
      <c r="AE2177" s="805">
        <f>INDEX([1]TDSheet!$AY$14:$AY$25000,MATCH($B2177,[1]TDSheet!$B$14:$B$25000,0))</f>
        <v>9500</v>
      </c>
      <c r="AF2177" s="1051"/>
      <c r="AG2177" s="1058"/>
      <c r="AH2177" s="251"/>
      <c r="AI2177" s="251"/>
    </row>
    <row r="2178" spans="1:35" ht="35.1" customHeight="1">
      <c r="A2178" s="836">
        <f>ROW(2178:2178)-SUM(AF$1:AF2178)</f>
        <v>2104</v>
      </c>
      <c r="B2178" s="159" t="s">
        <v>6036</v>
      </c>
      <c r="C2178" s="159" t="str">
        <f>IF(D2178&lt;&gt;"",CONCATENATE(D2178,E2178,F2178,G2178,H2178,I2178,J2178,K2178,L2178),"")</f>
        <v>8378AGNBLHPV</v>
      </c>
      <c r="D2178" s="837" t="s">
        <v>3923</v>
      </c>
      <c r="E2178" s="1084" t="s">
        <v>4471</v>
      </c>
      <c r="F2178" s="1288"/>
      <c r="G2178" s="1288" t="s">
        <v>4473</v>
      </c>
      <c r="H2178" s="1288" t="str">
        <f>IF(AB2178="+","P","")</f>
        <v>P</v>
      </c>
      <c r="I2178" s="1288"/>
      <c r="J2178" s="1288" t="str">
        <f>IF(Z2178="+","V","")</f>
        <v>V</v>
      </c>
      <c r="K2178" s="1288"/>
      <c r="L2178" s="1288"/>
      <c r="M2178" s="1780" t="str">
        <f>INDEX([1]TDSheet!$S$14:$S$25000,MATCH($B2178,[1]TDSheet!$B$14:$B$25000,0))</f>
        <v xml:space="preserve"> Toyota "Land Cruiser" 200 5D Suv // Lexus "LX" 570 III 5D Suv '2007- ЗП ТЗ ДД (полный обогрев) не для базовой комплектации #8378AGNBLHPV</v>
      </c>
      <c r="N2178" s="1781">
        <f>INDEX([1]TDSheet!$AX$14:$AX$25000,MATCH($B2178,[1]TDSheet!$B$14:$B$25000,0))</f>
        <v>8200</v>
      </c>
      <c r="O2178" s="1781">
        <f>INDEX([1]TDSheet!$AX$14:$AX$25000,MATCH($B2178,[1]TDSheet!$B$14:$B$25000,0))</f>
        <v>8200</v>
      </c>
      <c r="P2178" s="1781">
        <f>INDEX([1]TDSheet!$AX$14:$AX$25000,MATCH($B2178,[1]TDSheet!$B$14:$B$25000,0))</f>
        <v>8200</v>
      </c>
      <c r="Q2178" s="1781">
        <f>INDEX([1]TDSheet!$AX$14:$AX$25000,MATCH($B2178,[1]TDSheet!$B$14:$B$25000,0))</f>
        <v>8200</v>
      </c>
      <c r="R2178" s="1781">
        <f>INDEX([1]TDSheet!$AX$14:$AX$25000,MATCH($B2178,[1]TDSheet!$B$14:$B$25000,0))</f>
        <v>8200</v>
      </c>
      <c r="S2178" s="1781">
        <f>INDEX([1]TDSheet!$AX$14:$AX$25000,MATCH($B2178,[1]TDSheet!$B$14:$B$25000,0))</f>
        <v>8200</v>
      </c>
      <c r="T2178" s="1781">
        <f>INDEX([1]TDSheet!$AX$14:$AX$25000,MATCH($B2178,[1]TDSheet!$B$14:$B$25000,0))</f>
        <v>8200</v>
      </c>
      <c r="U2178" s="1781">
        <f>INDEX([1]TDSheet!$AX$14:$AX$25000,MATCH($B2178,[1]TDSheet!$B$14:$B$25000,0))</f>
        <v>8200</v>
      </c>
      <c r="V2178" s="1782">
        <f>INDEX([1]TDSheet!$AX$14:$AX$25000,MATCH($B2178,[1]TDSheet!$B$14:$B$25000,0))</f>
        <v>8200</v>
      </c>
      <c r="W2178" s="1477" t="s">
        <v>6479</v>
      </c>
      <c r="X2178" s="838" t="s">
        <v>3133</v>
      </c>
      <c r="Y2178" s="1478" t="s">
        <v>3123</v>
      </c>
      <c r="Z2178" s="1478" t="s">
        <v>3123</v>
      </c>
      <c r="AA2178" s="1478" t="s">
        <v>3123</v>
      </c>
      <c r="AB2178" s="1478" t="s">
        <v>3123</v>
      </c>
      <c r="AC2178" s="1478"/>
      <c r="AD2178" s="839" t="str">
        <f>INDEX([1]TDSheet!$AV$14:$AV$25000,MATCH($B2178,[1]TDSheet!$B$14:$B$25000,0))</f>
        <v>1580*810</v>
      </c>
      <c r="AE2178" s="805">
        <f>INDEX([1]TDSheet!$AY$14:$AY$25000,MATCH($B2178,[1]TDSheet!$B$14:$B$25000,0))</f>
        <v>9700</v>
      </c>
      <c r="AF2178" s="1051"/>
      <c r="AG2178" s="1058"/>
      <c r="AH2178" s="251"/>
      <c r="AI2178" s="251"/>
    </row>
    <row r="2179" spans="1:35" ht="34.5" customHeight="1">
      <c r="A2179" s="836">
        <f>ROW(2179:2179)-SUM(AF$1:AF2179)</f>
        <v>2105</v>
      </c>
      <c r="B2179" s="159" t="s">
        <v>4653</v>
      </c>
      <c r="C2179" s="159" t="str">
        <f t="shared" si="861"/>
        <v>8378AGNHPV</v>
      </c>
      <c r="D2179" s="841" t="s">
        <v>3923</v>
      </c>
      <c r="E2179" s="1054" t="s">
        <v>4475</v>
      </c>
      <c r="F2179" s="1289"/>
      <c r="G2179" s="1289" t="s">
        <v>4473</v>
      </c>
      <c r="H2179" s="1289" t="str">
        <f t="shared" si="862"/>
        <v>P</v>
      </c>
      <c r="I2179" s="1289"/>
      <c r="J2179" s="1289" t="str">
        <f t="shared" si="845"/>
        <v>V</v>
      </c>
      <c r="K2179" s="1289"/>
      <c r="L2179" s="1289"/>
      <c r="M2179" s="1780" t="str">
        <f>INDEX([1]TDSheet!$S$14:$S$25000,MATCH($B2179,[1]TDSheet!$B$14:$B$25000,0))</f>
        <v xml:space="preserve"> Toyota "Land Cruiser" 200 5D Suv // Lexus "LX" 570 III 5D Suv '2007- ТЗ ДД (обогрев щеток) (полный обогрев) не для базовой  комплектации #8378AGNHV</v>
      </c>
      <c r="N2179" s="1781">
        <f>INDEX([1]TDSheet!$AX$14:$AX$25000,MATCH($B2179,[1]TDSheet!$B$14:$B$25000,0))</f>
        <v>8500</v>
      </c>
      <c r="O2179" s="1781">
        <f>INDEX([1]TDSheet!$AX$14:$AX$25000,MATCH($B2179,[1]TDSheet!$B$14:$B$25000,0))</f>
        <v>8500</v>
      </c>
      <c r="P2179" s="1781">
        <f>INDEX([1]TDSheet!$AX$14:$AX$25000,MATCH($B2179,[1]TDSheet!$B$14:$B$25000,0))</f>
        <v>8500</v>
      </c>
      <c r="Q2179" s="1781">
        <f>INDEX([1]TDSheet!$AX$14:$AX$25000,MATCH($B2179,[1]TDSheet!$B$14:$B$25000,0))</f>
        <v>8500</v>
      </c>
      <c r="R2179" s="1781">
        <f>INDEX([1]TDSheet!$AX$14:$AX$25000,MATCH($B2179,[1]TDSheet!$B$14:$B$25000,0))</f>
        <v>8500</v>
      </c>
      <c r="S2179" s="1781">
        <f>INDEX([1]TDSheet!$AX$14:$AX$25000,MATCH($B2179,[1]TDSheet!$B$14:$B$25000,0))</f>
        <v>8500</v>
      </c>
      <c r="T2179" s="1781">
        <f>INDEX([1]TDSheet!$AX$14:$AX$25000,MATCH($B2179,[1]TDSheet!$B$14:$B$25000,0))</f>
        <v>8500</v>
      </c>
      <c r="U2179" s="1781">
        <f>INDEX([1]TDSheet!$AX$14:$AX$25000,MATCH($B2179,[1]TDSheet!$B$14:$B$25000,0))</f>
        <v>8500</v>
      </c>
      <c r="V2179" s="1782">
        <f>INDEX([1]TDSheet!$AX$14:$AX$25000,MATCH($B2179,[1]TDSheet!$B$14:$B$25000,0))</f>
        <v>8500</v>
      </c>
      <c r="W2179" s="1477" t="s">
        <v>6479</v>
      </c>
      <c r="X2179" s="838" t="s">
        <v>3133</v>
      </c>
      <c r="Y2179" s="1478" t="s">
        <v>3123</v>
      </c>
      <c r="Z2179" s="1478" t="s">
        <v>3123</v>
      </c>
      <c r="AA2179" s="1478" t="s">
        <v>3123</v>
      </c>
      <c r="AB2179" s="1478" t="s">
        <v>3123</v>
      </c>
      <c r="AC2179" s="1478"/>
      <c r="AD2179" s="839" t="str">
        <f>INDEX([1]TDSheet!$AV$14:$AV$25000,MATCH($B2179,[1]TDSheet!$B$14:$B$25000,0))</f>
        <v>1580*810</v>
      </c>
      <c r="AE2179" s="805">
        <f>INDEX([1]TDSheet!$AY$14:$AY$25000,MATCH($B2179,[1]TDSheet!$B$14:$B$25000,0))</f>
        <v>10000</v>
      </c>
      <c r="AF2179" s="1051"/>
      <c r="AG2179" s="1058"/>
      <c r="AH2179" s="251"/>
      <c r="AI2179" s="251"/>
    </row>
    <row r="2180" spans="1:35" ht="34.5" customHeight="1">
      <c r="A2180" s="836">
        <f>ROW(2180:2180)-SUM(AF$1:AF2180)</f>
        <v>2106</v>
      </c>
      <c r="B2180" s="159" t="s">
        <v>6051</v>
      </c>
      <c r="C2180" s="159" t="str">
        <f>IF(D2180&lt;&gt;"",CONCATENATE(D2180,E2180,F2180,G2180,H2180,I2180,J2180,K2180,L2180),"")</f>
        <v>8378AGNBLHPV</v>
      </c>
      <c r="D2180" s="837" t="s">
        <v>3923</v>
      </c>
      <c r="E2180" s="1084" t="s">
        <v>4471</v>
      </c>
      <c r="F2180" s="1288"/>
      <c r="G2180" s="1288" t="s">
        <v>4473</v>
      </c>
      <c r="H2180" s="1288" t="str">
        <f>IF(AB2180="+","P","")</f>
        <v>P</v>
      </c>
      <c r="I2180" s="1288"/>
      <c r="J2180" s="1288" t="str">
        <f>IF(Z2180="+","V","")</f>
        <v>V</v>
      </c>
      <c r="K2180" s="1288"/>
      <c r="L2180" s="1288"/>
      <c r="M2180" s="1780" t="str">
        <f>INDEX([1]TDSheet!$S$14:$S$25000,MATCH($B2180,[1]TDSheet!$B$14:$B$25000,0))</f>
        <v xml:space="preserve"> Toyota "Land Cruiser" 200 5D Suv // Lexus "LX" 570 III 5D Suv '2007- ЗП ТЗ ДД (обогрев щеток) (полный обогрев) не для базовой комплектации #8378AGNBLHV</v>
      </c>
      <c r="N2180" s="1781">
        <f>INDEX([1]TDSheet!$AX$14:$AX$25000,MATCH($B2180,[1]TDSheet!$B$14:$B$25000,0))</f>
        <v>8700</v>
      </c>
      <c r="O2180" s="1781">
        <f>INDEX([1]TDSheet!$AX$14:$AX$25000,MATCH($B2180,[1]TDSheet!$B$14:$B$25000,0))</f>
        <v>8700</v>
      </c>
      <c r="P2180" s="1781">
        <f>INDEX([1]TDSheet!$AX$14:$AX$25000,MATCH($B2180,[1]TDSheet!$B$14:$B$25000,0))</f>
        <v>8700</v>
      </c>
      <c r="Q2180" s="1781">
        <f>INDEX([1]TDSheet!$AX$14:$AX$25000,MATCH($B2180,[1]TDSheet!$B$14:$B$25000,0))</f>
        <v>8700</v>
      </c>
      <c r="R2180" s="1781">
        <f>INDEX([1]TDSheet!$AX$14:$AX$25000,MATCH($B2180,[1]TDSheet!$B$14:$B$25000,0))</f>
        <v>8700</v>
      </c>
      <c r="S2180" s="1781">
        <f>INDEX([1]TDSheet!$AX$14:$AX$25000,MATCH($B2180,[1]TDSheet!$B$14:$B$25000,0))</f>
        <v>8700</v>
      </c>
      <c r="T2180" s="1781">
        <f>INDEX([1]TDSheet!$AX$14:$AX$25000,MATCH($B2180,[1]TDSheet!$B$14:$B$25000,0))</f>
        <v>8700</v>
      </c>
      <c r="U2180" s="1781">
        <f>INDEX([1]TDSheet!$AX$14:$AX$25000,MATCH($B2180,[1]TDSheet!$B$14:$B$25000,0))</f>
        <v>8700</v>
      </c>
      <c r="V2180" s="1782">
        <f>INDEX([1]TDSheet!$AX$14:$AX$25000,MATCH($B2180,[1]TDSheet!$B$14:$B$25000,0))</f>
        <v>8700</v>
      </c>
      <c r="W2180" s="1477" t="s">
        <v>6479</v>
      </c>
      <c r="X2180" s="838" t="s">
        <v>3133</v>
      </c>
      <c r="Y2180" s="1478" t="s">
        <v>3123</v>
      </c>
      <c r="Z2180" s="1478" t="s">
        <v>3123</v>
      </c>
      <c r="AA2180" s="1478" t="s">
        <v>3123</v>
      </c>
      <c r="AB2180" s="1478" t="s">
        <v>3123</v>
      </c>
      <c r="AC2180" s="1478"/>
      <c r="AD2180" s="839" t="str">
        <f>INDEX([1]TDSheet!$AV$14:$AV$25000,MATCH($B2180,[1]TDSheet!$B$14:$B$25000,0))</f>
        <v>1580*810</v>
      </c>
      <c r="AE2180" s="805">
        <f>INDEX([1]TDSheet!$AY$14:$AY$25000,MATCH($B2180,[1]TDSheet!$B$14:$B$25000,0))</f>
        <v>10200</v>
      </c>
      <c r="AF2180" s="1051"/>
      <c r="AG2180" s="1058"/>
      <c r="AH2180" s="251"/>
      <c r="AI2180" s="251"/>
    </row>
    <row r="2181" spans="1:35" ht="34.5" customHeight="1">
      <c r="A2181" s="836">
        <f>ROW(2181:2181)-SUM(AF$1:AF2181)</f>
        <v>2107</v>
      </c>
      <c r="B2181" s="159" t="s">
        <v>5070</v>
      </c>
      <c r="C2181" s="159" t="str">
        <f t="shared" ref="C2181:C2191" si="871">IF(D2181&lt;&gt;"",CONCATENATE(D2181,E2181,F2181,G2181,H2181,I2181,J2181,K2181,L2181),"")</f>
        <v>8378AGNBLHPV</v>
      </c>
      <c r="D2181" s="841" t="s">
        <v>3923</v>
      </c>
      <c r="E2181" s="1054" t="s">
        <v>4471</v>
      </c>
      <c r="F2181" s="1289"/>
      <c r="G2181" s="1289" t="s">
        <v>4473</v>
      </c>
      <c r="H2181" s="1289" t="str">
        <f t="shared" ref="H2181:H2191" si="872">IF(AB2181="+","P","")</f>
        <v>P</v>
      </c>
      <c r="I2181" s="1289"/>
      <c r="J2181" s="1289" t="str">
        <f t="shared" ref="J2181:J2191" si="873">IF(Z2181="+","V","")</f>
        <v>V</v>
      </c>
      <c r="K2181" s="1289"/>
      <c r="L2181" s="1289"/>
      <c r="M2181" s="1780" t="str">
        <f>INDEX([1]TDSheet!$S$14:$S$25000,MATCH($B2181,[1]TDSheet!$B$14:$B$25000,0))</f>
        <v xml:space="preserve"> Toyota "Land Cruiser" 200 рестайлинг 5D Suv // Lexus "LX" 570 III 5D Suv '2012- ЗП ТЗ ДД (обогрев щёток) (4-х зонный полный обогрев) для базовой комплектации, коннекторы #8378AGNBLHPV</v>
      </c>
      <c r="N2181" s="1781">
        <f>INDEX([1]TDSheet!$AX$14:$AX$25000,MATCH($B2181,[1]TDSheet!$B$14:$B$25000,0))</f>
        <v>9750</v>
      </c>
      <c r="O2181" s="1781">
        <f>INDEX([1]TDSheet!$AX$14:$AX$25000,MATCH($B2181,[1]TDSheet!$B$14:$B$25000,0))</f>
        <v>9750</v>
      </c>
      <c r="P2181" s="1781">
        <f>INDEX([1]TDSheet!$AX$14:$AX$25000,MATCH($B2181,[1]TDSheet!$B$14:$B$25000,0))</f>
        <v>9750</v>
      </c>
      <c r="Q2181" s="1781">
        <f>INDEX([1]TDSheet!$AX$14:$AX$25000,MATCH($B2181,[1]TDSheet!$B$14:$B$25000,0))</f>
        <v>9750</v>
      </c>
      <c r="R2181" s="1781">
        <f>INDEX([1]TDSheet!$AX$14:$AX$25000,MATCH($B2181,[1]TDSheet!$B$14:$B$25000,0))</f>
        <v>9750</v>
      </c>
      <c r="S2181" s="1781">
        <f>INDEX([1]TDSheet!$AX$14:$AX$25000,MATCH($B2181,[1]TDSheet!$B$14:$B$25000,0))</f>
        <v>9750</v>
      </c>
      <c r="T2181" s="1781">
        <f>INDEX([1]TDSheet!$AX$14:$AX$25000,MATCH($B2181,[1]TDSheet!$B$14:$B$25000,0))</f>
        <v>9750</v>
      </c>
      <c r="U2181" s="1781">
        <f>INDEX([1]TDSheet!$AX$14:$AX$25000,MATCH($B2181,[1]TDSheet!$B$14:$B$25000,0))</f>
        <v>9750</v>
      </c>
      <c r="V2181" s="1782">
        <f>INDEX([1]TDSheet!$AX$14:$AX$25000,MATCH($B2181,[1]TDSheet!$B$14:$B$25000,0))</f>
        <v>9750</v>
      </c>
      <c r="W2181" s="1477" t="s">
        <v>6479</v>
      </c>
      <c r="X2181" s="838" t="s">
        <v>4515</v>
      </c>
      <c r="Y2181" s="1478" t="s">
        <v>3123</v>
      </c>
      <c r="Z2181" s="1478" t="s">
        <v>3123</v>
      </c>
      <c r="AA2181" s="1478" t="s">
        <v>3123</v>
      </c>
      <c r="AB2181" s="1478" t="s">
        <v>3123</v>
      </c>
      <c r="AC2181" s="1478"/>
      <c r="AD2181" s="839" t="str">
        <f>INDEX([1]TDSheet!$AV$14:$AV$25000,MATCH($B2181,[1]TDSheet!$B$14:$B$25000,0))</f>
        <v>1580*810</v>
      </c>
      <c r="AE2181" s="805">
        <f>INDEX([1]TDSheet!$AY$14:$AY$25000,MATCH($B2181,[1]TDSheet!$B$14:$B$25000,0))</f>
        <v>11250</v>
      </c>
      <c r="AF2181" s="1251"/>
      <c r="AG2181" s="1058"/>
      <c r="AH2181" s="251"/>
      <c r="AI2181" s="251"/>
    </row>
    <row r="2182" spans="1:35" ht="17.25" customHeight="1">
      <c r="A2182" s="836">
        <f>ROW(2182:2182)-SUM(AF$1:AF2182)</f>
        <v>2108</v>
      </c>
      <c r="B2182" s="159" t="s">
        <v>4787</v>
      </c>
      <c r="C2182" s="159" t="str">
        <f t="shared" si="871"/>
        <v>8378AGNBLHPV</v>
      </c>
      <c r="D2182" s="841" t="s">
        <v>3923</v>
      </c>
      <c r="E2182" s="1054" t="s">
        <v>4471</v>
      </c>
      <c r="F2182" s="1289"/>
      <c r="G2182" s="1289" t="s">
        <v>4473</v>
      </c>
      <c r="H2182" s="1289" t="str">
        <f t="shared" si="872"/>
        <v>P</v>
      </c>
      <c r="I2182" s="1289"/>
      <c r="J2182" s="1289" t="str">
        <f t="shared" si="873"/>
        <v>V</v>
      </c>
      <c r="K2182" s="1289"/>
      <c r="L2182" s="1289"/>
      <c r="M2182" s="1780" t="str">
        <f>INDEX([1]TDSheet!$S$14:$S$25000,MATCH($B2182,[1]TDSheet!$B$14:$B$25000,0))</f>
        <v xml:space="preserve"> Toyota "Land Cruiser" 200 рестайлинг 5D Suv // Lexus "LX" 570 III 5D Suv '2015- ЗП ТЗ ДД #8378AGNBLPV</v>
      </c>
      <c r="N2182" s="1781">
        <f>INDEX([1]TDSheet!$AX$14:$AX$25000,MATCH($B2182,[1]TDSheet!$B$14:$B$25000,0))</f>
        <v>3100</v>
      </c>
      <c r="O2182" s="1781">
        <f>INDEX([1]TDSheet!$AX$14:$AX$25000,MATCH($B2182,[1]TDSheet!$B$14:$B$25000,0))</f>
        <v>3100</v>
      </c>
      <c r="P2182" s="1781">
        <f>INDEX([1]TDSheet!$AX$14:$AX$25000,MATCH($B2182,[1]TDSheet!$B$14:$B$25000,0))</f>
        <v>3100</v>
      </c>
      <c r="Q2182" s="1781">
        <f>INDEX([1]TDSheet!$AX$14:$AX$25000,MATCH($B2182,[1]TDSheet!$B$14:$B$25000,0))</f>
        <v>3100</v>
      </c>
      <c r="R2182" s="1781">
        <f>INDEX([1]TDSheet!$AX$14:$AX$25000,MATCH($B2182,[1]TDSheet!$B$14:$B$25000,0))</f>
        <v>3100</v>
      </c>
      <c r="S2182" s="1781">
        <f>INDEX([1]TDSheet!$AX$14:$AX$25000,MATCH($B2182,[1]TDSheet!$B$14:$B$25000,0))</f>
        <v>3100</v>
      </c>
      <c r="T2182" s="1781">
        <f>INDEX([1]TDSheet!$AX$14:$AX$25000,MATCH($B2182,[1]TDSheet!$B$14:$B$25000,0))</f>
        <v>3100</v>
      </c>
      <c r="U2182" s="1781">
        <f>INDEX([1]TDSheet!$AX$14:$AX$25000,MATCH($B2182,[1]TDSheet!$B$14:$B$25000,0))</f>
        <v>3100</v>
      </c>
      <c r="V2182" s="1782">
        <f>INDEX([1]TDSheet!$AX$14:$AX$25000,MATCH($B2182,[1]TDSheet!$B$14:$B$25000,0))</f>
        <v>3100</v>
      </c>
      <c r="W2182" s="1477" t="s">
        <v>6479</v>
      </c>
      <c r="X2182" s="838" t="s">
        <v>3999</v>
      </c>
      <c r="Y2182" s="1478" t="s">
        <v>3123</v>
      </c>
      <c r="Z2182" s="1478" t="s">
        <v>3123</v>
      </c>
      <c r="AA2182" s="1478" t="s">
        <v>3123</v>
      </c>
      <c r="AB2182" s="1478" t="s">
        <v>3123</v>
      </c>
      <c r="AC2182" s="1478"/>
      <c r="AD2182" s="839" t="str">
        <f>INDEX([1]TDSheet!$AV$14:$AV$25000,MATCH($B2182,[1]TDSheet!$B$14:$B$25000,0))</f>
        <v>1580*810</v>
      </c>
      <c r="AE2182" s="805">
        <f>INDEX([1]TDSheet!$AY$14:$AY$25000,MATCH($B2182,[1]TDSheet!$B$14:$B$25000,0))</f>
        <v>3600</v>
      </c>
      <c r="AF2182" s="1051"/>
      <c r="AG2182" s="1058"/>
      <c r="AH2182" s="251"/>
      <c r="AI2182" s="251"/>
    </row>
    <row r="2183" spans="1:35" ht="17.25" customHeight="1">
      <c r="A2183" s="836">
        <f>ROW(2183:2183)-SUM(AF$1:AF2183)</f>
        <v>2109</v>
      </c>
      <c r="B2183" s="159" t="s">
        <v>4786</v>
      </c>
      <c r="C2183" s="159" t="str">
        <f t="shared" si="871"/>
        <v>8378AGNBLHPV</v>
      </c>
      <c r="D2183" s="841" t="s">
        <v>3923</v>
      </c>
      <c r="E2183" s="1054" t="s">
        <v>4471</v>
      </c>
      <c r="F2183" s="1289"/>
      <c r="G2183" s="1289" t="s">
        <v>4473</v>
      </c>
      <c r="H2183" s="1289" t="str">
        <f t="shared" si="872"/>
        <v>P</v>
      </c>
      <c r="I2183" s="1289"/>
      <c r="J2183" s="1289" t="str">
        <f t="shared" si="873"/>
        <v>V</v>
      </c>
      <c r="K2183" s="1289"/>
      <c r="L2183" s="1289"/>
      <c r="M2183" s="1780" t="str">
        <f>INDEX([1]TDSheet!$S$14:$S$25000,MATCH($B2183,[1]TDSheet!$B$14:$B$25000,0))</f>
        <v xml:space="preserve"> Toyota "Land Cruiser" 200 рестайлинг 5D Suv // Lexus "LX" 570 III 5D Suv '2015- ЗП ТЗ ДД (обогрев щеток) #8378AGNBLHPV</v>
      </c>
      <c r="N2183" s="1781">
        <f>INDEX([1]TDSheet!$AX$14:$AX$25000,MATCH($B2183,[1]TDSheet!$B$14:$B$25000,0))</f>
        <v>3600</v>
      </c>
      <c r="O2183" s="1781">
        <f>INDEX([1]TDSheet!$AX$14:$AX$25000,MATCH($B2183,[1]TDSheet!$B$14:$B$25000,0))</f>
        <v>3600</v>
      </c>
      <c r="P2183" s="1781">
        <f>INDEX([1]TDSheet!$AX$14:$AX$25000,MATCH($B2183,[1]TDSheet!$B$14:$B$25000,0))</f>
        <v>3600</v>
      </c>
      <c r="Q2183" s="1781">
        <f>INDEX([1]TDSheet!$AX$14:$AX$25000,MATCH($B2183,[1]TDSheet!$B$14:$B$25000,0))</f>
        <v>3600</v>
      </c>
      <c r="R2183" s="1781">
        <f>INDEX([1]TDSheet!$AX$14:$AX$25000,MATCH($B2183,[1]TDSheet!$B$14:$B$25000,0))</f>
        <v>3600</v>
      </c>
      <c r="S2183" s="1781">
        <f>INDEX([1]TDSheet!$AX$14:$AX$25000,MATCH($B2183,[1]TDSheet!$B$14:$B$25000,0))</f>
        <v>3600</v>
      </c>
      <c r="T2183" s="1781">
        <f>INDEX([1]TDSheet!$AX$14:$AX$25000,MATCH($B2183,[1]TDSheet!$B$14:$B$25000,0))</f>
        <v>3600</v>
      </c>
      <c r="U2183" s="1781">
        <f>INDEX([1]TDSheet!$AX$14:$AX$25000,MATCH($B2183,[1]TDSheet!$B$14:$B$25000,0))</f>
        <v>3600</v>
      </c>
      <c r="V2183" s="1782">
        <f>INDEX([1]TDSheet!$AX$14:$AX$25000,MATCH($B2183,[1]TDSheet!$B$14:$B$25000,0))</f>
        <v>3600</v>
      </c>
      <c r="W2183" s="1477" t="s">
        <v>6479</v>
      </c>
      <c r="X2183" s="838" t="s">
        <v>3999</v>
      </c>
      <c r="Y2183" s="1478" t="s">
        <v>3123</v>
      </c>
      <c r="Z2183" s="1478" t="s">
        <v>3123</v>
      </c>
      <c r="AA2183" s="1478" t="s">
        <v>3123</v>
      </c>
      <c r="AB2183" s="1478" t="s">
        <v>3123</v>
      </c>
      <c r="AC2183" s="1478"/>
      <c r="AD2183" s="839" t="str">
        <f>INDEX([1]TDSheet!$AV$14:$AV$25000,MATCH($B2183,[1]TDSheet!$B$14:$B$25000,0))</f>
        <v>1580*810</v>
      </c>
      <c r="AE2183" s="805">
        <f>INDEX([1]TDSheet!$AY$14:$AY$25000,MATCH($B2183,[1]TDSheet!$B$14:$B$25000,0))</f>
        <v>4100</v>
      </c>
      <c r="AF2183" s="1051"/>
      <c r="AG2183" s="1058"/>
      <c r="AH2183" s="251"/>
      <c r="AI2183" s="251"/>
    </row>
    <row r="2184" spans="1:35" ht="35.1" customHeight="1">
      <c r="A2184" s="836">
        <f>ROW(2184:2184)-SUM(AF$1:AF2184)</f>
        <v>2110</v>
      </c>
      <c r="B2184" s="159" t="s">
        <v>5301</v>
      </c>
      <c r="C2184" s="159" t="str">
        <f t="shared" si="871"/>
        <v>8378AGNBLHPV</v>
      </c>
      <c r="D2184" s="841" t="s">
        <v>3923</v>
      </c>
      <c r="E2184" s="1054" t="s">
        <v>4471</v>
      </c>
      <c r="F2184" s="1289"/>
      <c r="G2184" s="1289" t="s">
        <v>4473</v>
      </c>
      <c r="H2184" s="1289" t="str">
        <f t="shared" si="872"/>
        <v>P</v>
      </c>
      <c r="I2184" s="1289"/>
      <c r="J2184" s="1289" t="str">
        <f t="shared" si="873"/>
        <v>V</v>
      </c>
      <c r="K2184" s="1289"/>
      <c r="L2184" s="1289"/>
      <c r="M2184" s="1780" t="str">
        <f>INDEX([1]TDSheet!$S$14:$S$25000,MATCH($B2184,[1]TDSheet!$B$14:$B$25000,0))</f>
        <v xml:space="preserve"> Toyota "Land Cruiser" 200 рестайлинг 5D Suv // Lexus "LX" 570 III 5D Suv '2015- ЗП ТЗ ДД камера (обогрев щеток) #8378AGNBLHPV</v>
      </c>
      <c r="N2184" s="1781">
        <f>INDEX([1]TDSheet!$AX$14:$AX$25000,MATCH($B2184,[1]TDSheet!$B$14:$B$25000,0))</f>
        <v>3600</v>
      </c>
      <c r="O2184" s="1781">
        <f>INDEX([1]TDSheet!$AX$14:$AX$25000,MATCH($B2184,[1]TDSheet!$B$14:$B$25000,0))</f>
        <v>3600</v>
      </c>
      <c r="P2184" s="1781">
        <f>INDEX([1]TDSheet!$AX$14:$AX$25000,MATCH($B2184,[1]TDSheet!$B$14:$B$25000,0))</f>
        <v>3600</v>
      </c>
      <c r="Q2184" s="1781">
        <f>INDEX([1]TDSheet!$AX$14:$AX$25000,MATCH($B2184,[1]TDSheet!$B$14:$B$25000,0))</f>
        <v>3600</v>
      </c>
      <c r="R2184" s="1781">
        <f>INDEX([1]TDSheet!$AX$14:$AX$25000,MATCH($B2184,[1]TDSheet!$B$14:$B$25000,0))</f>
        <v>3600</v>
      </c>
      <c r="S2184" s="1781">
        <f>INDEX([1]TDSheet!$AX$14:$AX$25000,MATCH($B2184,[1]TDSheet!$B$14:$B$25000,0))</f>
        <v>3600</v>
      </c>
      <c r="T2184" s="1781">
        <f>INDEX([1]TDSheet!$AX$14:$AX$25000,MATCH($B2184,[1]TDSheet!$B$14:$B$25000,0))</f>
        <v>3600</v>
      </c>
      <c r="U2184" s="1781">
        <f>INDEX([1]TDSheet!$AX$14:$AX$25000,MATCH($B2184,[1]TDSheet!$B$14:$B$25000,0))</f>
        <v>3600</v>
      </c>
      <c r="V2184" s="1782">
        <f>INDEX([1]TDSheet!$AX$14:$AX$25000,MATCH($B2184,[1]TDSheet!$B$14:$B$25000,0))</f>
        <v>3600</v>
      </c>
      <c r="W2184" s="1477" t="s">
        <v>6479</v>
      </c>
      <c r="X2184" s="838" t="s">
        <v>3999</v>
      </c>
      <c r="Y2184" s="1478" t="s">
        <v>3123</v>
      </c>
      <c r="Z2184" s="1478" t="s">
        <v>3123</v>
      </c>
      <c r="AA2184" s="1478" t="s">
        <v>3123</v>
      </c>
      <c r="AB2184" s="1478" t="s">
        <v>3123</v>
      </c>
      <c r="AC2184" s="1478"/>
      <c r="AD2184" s="839" t="str">
        <f>INDEX([1]TDSheet!$AV$14:$AV$25000,MATCH($B2184,[1]TDSheet!$B$14:$B$25000,0))</f>
        <v>1580*810</v>
      </c>
      <c r="AE2184" s="805">
        <f>INDEX([1]TDSheet!$AY$14:$AY$25000,MATCH($B2184,[1]TDSheet!$B$14:$B$25000,0))</f>
        <v>4100</v>
      </c>
      <c r="AF2184" s="1051"/>
      <c r="AG2184" s="1058"/>
      <c r="AH2184" s="251"/>
      <c r="AI2184" s="251"/>
    </row>
    <row r="2185" spans="1:35" ht="34.5" customHeight="1">
      <c r="A2185" s="836">
        <f>ROW(2185:2185)-SUM(AF$1:AF2185)</f>
        <v>2111</v>
      </c>
      <c r="B2185" s="159" t="s">
        <v>4788</v>
      </c>
      <c r="C2185" s="159" t="str">
        <f t="shared" si="871"/>
        <v>8378AGNBLHPV</v>
      </c>
      <c r="D2185" s="841" t="s">
        <v>3923</v>
      </c>
      <c r="E2185" s="1054" t="s">
        <v>4471</v>
      </c>
      <c r="F2185" s="1289"/>
      <c r="G2185" s="1289" t="s">
        <v>4473</v>
      </c>
      <c r="H2185" s="1289" t="str">
        <f t="shared" si="872"/>
        <v>P</v>
      </c>
      <c r="I2185" s="1289"/>
      <c r="J2185" s="1289" t="str">
        <f t="shared" si="873"/>
        <v>V</v>
      </c>
      <c r="K2185" s="1289"/>
      <c r="L2185" s="1289"/>
      <c r="M2185" s="1780" t="str">
        <f>INDEX([1]TDSheet!$S$14:$S$25000,MATCH($B2185,[1]TDSheet!$B$14:$B$25000,0))</f>
        <v xml:space="preserve"> Toyota "Land Cruiser" 200 рестайлинг 5D Suv // Lexus "LX" 570 III 5D Suv '2015- ТЗ ДД '2015- ТЗ ДД (полный обогрев) не для базовой комплектации #8378AGNHPV</v>
      </c>
      <c r="N2185" s="1781">
        <f>INDEX([1]TDSheet!$AX$14:$AX$25000,MATCH($B2185,[1]TDSheet!$B$14:$B$25000,0))</f>
        <v>9000</v>
      </c>
      <c r="O2185" s="1781">
        <f>INDEX([1]TDSheet!$AX$14:$AX$25000,MATCH($B2185,[1]TDSheet!$B$14:$B$25000,0))</f>
        <v>9000</v>
      </c>
      <c r="P2185" s="1781">
        <f>INDEX([1]TDSheet!$AX$14:$AX$25000,MATCH($B2185,[1]TDSheet!$B$14:$B$25000,0))</f>
        <v>9000</v>
      </c>
      <c r="Q2185" s="1781">
        <f>INDEX([1]TDSheet!$AX$14:$AX$25000,MATCH($B2185,[1]TDSheet!$B$14:$B$25000,0))</f>
        <v>9000</v>
      </c>
      <c r="R2185" s="1781">
        <f>INDEX([1]TDSheet!$AX$14:$AX$25000,MATCH($B2185,[1]TDSheet!$B$14:$B$25000,0))</f>
        <v>9000</v>
      </c>
      <c r="S2185" s="1781">
        <f>INDEX([1]TDSheet!$AX$14:$AX$25000,MATCH($B2185,[1]TDSheet!$B$14:$B$25000,0))</f>
        <v>9000</v>
      </c>
      <c r="T2185" s="1781">
        <f>INDEX([1]TDSheet!$AX$14:$AX$25000,MATCH($B2185,[1]TDSheet!$B$14:$B$25000,0))</f>
        <v>9000</v>
      </c>
      <c r="U2185" s="1781">
        <f>INDEX([1]TDSheet!$AX$14:$AX$25000,MATCH($B2185,[1]TDSheet!$B$14:$B$25000,0))</f>
        <v>9000</v>
      </c>
      <c r="V2185" s="1782">
        <f>INDEX([1]TDSheet!$AX$14:$AX$25000,MATCH($B2185,[1]TDSheet!$B$14:$B$25000,0))</f>
        <v>9000</v>
      </c>
      <c r="W2185" s="1477" t="s">
        <v>6479</v>
      </c>
      <c r="X2185" s="838" t="s">
        <v>3999</v>
      </c>
      <c r="Y2185" s="1478" t="s">
        <v>3123</v>
      </c>
      <c r="Z2185" s="1478" t="s">
        <v>3123</v>
      </c>
      <c r="AA2185" s="1478" t="s">
        <v>3123</v>
      </c>
      <c r="AB2185" s="1478" t="s">
        <v>3123</v>
      </c>
      <c r="AC2185" s="1478"/>
      <c r="AD2185" s="839" t="str">
        <f>INDEX([1]TDSheet!$AV$14:$AV$25000,MATCH($B2185,[1]TDSheet!$B$14:$B$25000,0))</f>
        <v>1580*810</v>
      </c>
      <c r="AE2185" s="805">
        <f>INDEX([1]TDSheet!$AY$14:$AY$25000,MATCH($B2185,[1]TDSheet!$B$14:$B$25000,0))</f>
        <v>10500</v>
      </c>
      <c r="AF2185" s="1051"/>
      <c r="AG2185" s="1058"/>
      <c r="AH2185" s="251"/>
      <c r="AI2185" s="251"/>
    </row>
    <row r="2186" spans="1:35" ht="35.1" customHeight="1">
      <c r="A2186" s="836">
        <f>ROW(2186:2186)-SUM(AF$1:AF2186)</f>
        <v>2112</v>
      </c>
      <c r="B2186" s="159" t="s">
        <v>5859</v>
      </c>
      <c r="C2186" s="159" t="str">
        <f t="shared" si="871"/>
        <v>8378AGNBLHPV</v>
      </c>
      <c r="D2186" s="837" t="s">
        <v>3923</v>
      </c>
      <c r="E2186" s="1084" t="s">
        <v>4471</v>
      </c>
      <c r="F2186" s="1288"/>
      <c r="G2186" s="1288" t="s">
        <v>4473</v>
      </c>
      <c r="H2186" s="1288" t="str">
        <f>IF(AB2186="+","P","")</f>
        <v>P</v>
      </c>
      <c r="I2186" s="1288"/>
      <c r="J2186" s="1288" t="str">
        <f>IF(Z2186="+","V","")</f>
        <v>V</v>
      </c>
      <c r="K2186" s="1288"/>
      <c r="L2186" s="1288"/>
      <c r="M2186" s="1780" t="str">
        <f>INDEX([1]TDSheet!$S$14:$S$25000,MATCH($B2186,[1]TDSheet!$B$14:$B$25000,0))</f>
        <v xml:space="preserve"> Toyota "Land Cruiser" 200 рестайлинг 5D Suv // Lexus "LX" 570 III 5D Suv '2015- ЗП ТЗ ДД (камера) (полный обогрев) #8378AGNBLHPV</v>
      </c>
      <c r="N2186" s="1781">
        <f>INDEX([1]TDSheet!$AX$14:$AX$25000,MATCH($B2186,[1]TDSheet!$B$14:$B$25000,0))</f>
        <v>9200</v>
      </c>
      <c r="O2186" s="1781">
        <f>INDEX([1]TDSheet!$AX$14:$AX$25000,MATCH($B2186,[1]TDSheet!$B$14:$B$25000,0))</f>
        <v>9200</v>
      </c>
      <c r="P2186" s="1781">
        <f>INDEX([1]TDSheet!$AX$14:$AX$25000,MATCH($B2186,[1]TDSheet!$B$14:$B$25000,0))</f>
        <v>9200</v>
      </c>
      <c r="Q2186" s="1781">
        <f>INDEX([1]TDSheet!$AX$14:$AX$25000,MATCH($B2186,[1]TDSheet!$B$14:$B$25000,0))</f>
        <v>9200</v>
      </c>
      <c r="R2186" s="1781">
        <f>INDEX([1]TDSheet!$AX$14:$AX$25000,MATCH($B2186,[1]TDSheet!$B$14:$B$25000,0))</f>
        <v>9200</v>
      </c>
      <c r="S2186" s="1781">
        <f>INDEX([1]TDSheet!$AX$14:$AX$25000,MATCH($B2186,[1]TDSheet!$B$14:$B$25000,0))</f>
        <v>9200</v>
      </c>
      <c r="T2186" s="1781">
        <f>INDEX([1]TDSheet!$AX$14:$AX$25000,MATCH($B2186,[1]TDSheet!$B$14:$B$25000,0))</f>
        <v>9200</v>
      </c>
      <c r="U2186" s="1781">
        <f>INDEX([1]TDSheet!$AX$14:$AX$25000,MATCH($B2186,[1]TDSheet!$B$14:$B$25000,0))</f>
        <v>9200</v>
      </c>
      <c r="V2186" s="1782">
        <f>INDEX([1]TDSheet!$AX$14:$AX$25000,MATCH($B2186,[1]TDSheet!$B$14:$B$25000,0))</f>
        <v>9200</v>
      </c>
      <c r="W2186" s="1477" t="s">
        <v>6479</v>
      </c>
      <c r="X2186" s="838" t="s">
        <v>3999</v>
      </c>
      <c r="Y2186" s="1478" t="s">
        <v>3123</v>
      </c>
      <c r="Z2186" s="1478" t="s">
        <v>3123</v>
      </c>
      <c r="AA2186" s="1478" t="s">
        <v>3123</v>
      </c>
      <c r="AB2186" s="1478" t="s">
        <v>3123</v>
      </c>
      <c r="AC2186" s="1478"/>
      <c r="AD2186" s="839" t="str">
        <f>INDEX([1]TDSheet!$AV$14:$AV$25000,MATCH($B2186,[1]TDSheet!$B$14:$B$25000,0))</f>
        <v>1580*810</v>
      </c>
      <c r="AE2186" s="805">
        <f>INDEX([1]TDSheet!$AY$14:$AY$25000,MATCH($B2186,[1]TDSheet!$B$14:$B$25000,0))</f>
        <v>10700</v>
      </c>
      <c r="AF2186" s="1051"/>
      <c r="AG2186" s="1058"/>
      <c r="AH2186" s="251"/>
      <c r="AI2186" s="251"/>
    </row>
    <row r="2187" spans="1:35" ht="34.5" customHeight="1">
      <c r="A2187" s="836">
        <f>ROW(2187:2187)-SUM(AF$1:AF2187)</f>
        <v>2113</v>
      </c>
      <c r="B2187" s="159" t="s">
        <v>5302</v>
      </c>
      <c r="C2187" s="159" t="str">
        <f t="shared" si="871"/>
        <v>8378AGNBLHPV</v>
      </c>
      <c r="D2187" s="841" t="s">
        <v>3923</v>
      </c>
      <c r="E2187" s="1054" t="s">
        <v>4471</v>
      </c>
      <c r="F2187" s="1289"/>
      <c r="G2187" s="1289" t="s">
        <v>4473</v>
      </c>
      <c r="H2187" s="1289" t="str">
        <f t="shared" si="872"/>
        <v>P</v>
      </c>
      <c r="I2187" s="1289"/>
      <c r="J2187" s="1289" t="str">
        <f t="shared" si="873"/>
        <v>V</v>
      </c>
      <c r="K2187" s="1289"/>
      <c r="L2187" s="1289"/>
      <c r="M2187" s="1780" t="str">
        <f>INDEX([1]TDSheet!$S$14:$S$25000,MATCH($B2187,[1]TDSheet!$B$14:$B$25000,0))</f>
        <v xml:space="preserve"> Toyota "Land Cruiser" 200 рестайлинг 5D Suv // Lexus "LX" 570 III 5D Suv '2015- ЗП ТЗ ДД (обогрев щёток) (4-х зонный полный обогрев) для базовой комплектации, коннекторы</v>
      </c>
      <c r="N2187" s="1781">
        <f>INDEX([1]TDSheet!$AX$14:$AX$25000,MATCH($B2187,[1]TDSheet!$B$14:$B$25000,0))</f>
        <v>9700</v>
      </c>
      <c r="O2187" s="1781">
        <f>INDEX([1]TDSheet!$AX$14:$AX$25000,MATCH($B2187,[1]TDSheet!$B$14:$B$25000,0))</f>
        <v>9700</v>
      </c>
      <c r="P2187" s="1781">
        <f>INDEX([1]TDSheet!$AX$14:$AX$25000,MATCH($B2187,[1]TDSheet!$B$14:$B$25000,0))</f>
        <v>9700</v>
      </c>
      <c r="Q2187" s="1781">
        <f>INDEX([1]TDSheet!$AX$14:$AX$25000,MATCH($B2187,[1]TDSheet!$B$14:$B$25000,0))</f>
        <v>9700</v>
      </c>
      <c r="R2187" s="1781">
        <f>INDEX([1]TDSheet!$AX$14:$AX$25000,MATCH($B2187,[1]TDSheet!$B$14:$B$25000,0))</f>
        <v>9700</v>
      </c>
      <c r="S2187" s="1781">
        <f>INDEX([1]TDSheet!$AX$14:$AX$25000,MATCH($B2187,[1]TDSheet!$B$14:$B$25000,0))</f>
        <v>9700</v>
      </c>
      <c r="T2187" s="1781">
        <f>INDEX([1]TDSheet!$AX$14:$AX$25000,MATCH($B2187,[1]TDSheet!$B$14:$B$25000,0))</f>
        <v>9700</v>
      </c>
      <c r="U2187" s="1781">
        <f>INDEX([1]TDSheet!$AX$14:$AX$25000,MATCH($B2187,[1]TDSheet!$B$14:$B$25000,0))</f>
        <v>9700</v>
      </c>
      <c r="V2187" s="1782">
        <f>INDEX([1]TDSheet!$AX$14:$AX$25000,MATCH($B2187,[1]TDSheet!$B$14:$B$25000,0))</f>
        <v>9700</v>
      </c>
      <c r="W2187" s="1477" t="s">
        <v>6479</v>
      </c>
      <c r="X2187" s="838" t="s">
        <v>3999</v>
      </c>
      <c r="Y2187" s="1478" t="s">
        <v>3123</v>
      </c>
      <c r="Z2187" s="1478" t="s">
        <v>3123</v>
      </c>
      <c r="AA2187" s="1478" t="s">
        <v>3123</v>
      </c>
      <c r="AB2187" s="1478" t="s">
        <v>3123</v>
      </c>
      <c r="AC2187" s="1478"/>
      <c r="AD2187" s="839" t="str">
        <f>INDEX([1]TDSheet!$AV$14:$AV$25000,MATCH($B2187,[1]TDSheet!$B$14:$B$25000,0))</f>
        <v>1580*810</v>
      </c>
      <c r="AE2187" s="805">
        <f>INDEX([1]TDSheet!$AY$14:$AY$25000,MATCH($B2187,[1]TDSheet!$B$14:$B$25000,0))</f>
        <v>11200</v>
      </c>
      <c r="AF2187" s="1051"/>
      <c r="AG2187" s="1058"/>
      <c r="AH2187" s="251"/>
      <c r="AI2187" s="251"/>
    </row>
    <row r="2188" spans="1:35" ht="34.5" customHeight="1">
      <c r="A2188" s="836">
        <f>ROW(2188:2188)-SUM(AF$1:AF2188)</f>
        <v>2114</v>
      </c>
      <c r="B2188" s="159" t="s">
        <v>4712</v>
      </c>
      <c r="C2188" s="159" t="str">
        <f t="shared" si="871"/>
        <v>8378AGNBLHPV</v>
      </c>
      <c r="D2188" s="841" t="s">
        <v>3923</v>
      </c>
      <c r="E2188" s="1054" t="s">
        <v>4471</v>
      </c>
      <c r="F2188" s="1289"/>
      <c r="G2188" s="1289" t="s">
        <v>4473</v>
      </c>
      <c r="H2188" s="1289" t="str">
        <f t="shared" si="872"/>
        <v>P</v>
      </c>
      <c r="I2188" s="1289"/>
      <c r="J2188" s="1289" t="str">
        <f t="shared" si="873"/>
        <v>V</v>
      </c>
      <c r="K2188" s="1289"/>
      <c r="L2188" s="1289"/>
      <c r="M2188" s="1780" t="str">
        <f>INDEX([1]TDSheet!$S$14:$S$25000,MATCH($B2188,[1]TDSheet!$B$14:$B$25000,0))</f>
        <v xml:space="preserve"> Toyota "Land Cruiser" 200 рестайлинг 5D Suv // Lexus "LX" 570 III 5D Suv '2015- ЗП ТЗ ДД (камера) (обогрев щёток) (4-х зонный полный обогрев) для базовой комплектации, коннекторы #8378AGNBLHPV</v>
      </c>
      <c r="N2188" s="1781">
        <f>INDEX([1]TDSheet!$AX$14:$AX$25000,MATCH($B2188,[1]TDSheet!$B$14:$B$25000,0))</f>
        <v>9700</v>
      </c>
      <c r="O2188" s="1781">
        <f>INDEX([1]TDSheet!$AX$14:$AX$25000,MATCH($B2188,[1]TDSheet!$B$14:$B$25000,0))</f>
        <v>9700</v>
      </c>
      <c r="P2188" s="1781">
        <f>INDEX([1]TDSheet!$AX$14:$AX$25000,MATCH($B2188,[1]TDSheet!$B$14:$B$25000,0))</f>
        <v>9700</v>
      </c>
      <c r="Q2188" s="1781">
        <f>INDEX([1]TDSheet!$AX$14:$AX$25000,MATCH($B2188,[1]TDSheet!$B$14:$B$25000,0))</f>
        <v>9700</v>
      </c>
      <c r="R2188" s="1781">
        <f>INDEX([1]TDSheet!$AX$14:$AX$25000,MATCH($B2188,[1]TDSheet!$B$14:$B$25000,0))</f>
        <v>9700</v>
      </c>
      <c r="S2188" s="1781">
        <f>INDEX([1]TDSheet!$AX$14:$AX$25000,MATCH($B2188,[1]TDSheet!$B$14:$B$25000,0))</f>
        <v>9700</v>
      </c>
      <c r="T2188" s="1781">
        <f>INDEX([1]TDSheet!$AX$14:$AX$25000,MATCH($B2188,[1]TDSheet!$B$14:$B$25000,0))</f>
        <v>9700</v>
      </c>
      <c r="U2188" s="1781">
        <f>INDEX([1]TDSheet!$AX$14:$AX$25000,MATCH($B2188,[1]TDSheet!$B$14:$B$25000,0))</f>
        <v>9700</v>
      </c>
      <c r="V2188" s="1782">
        <f>INDEX([1]TDSheet!$AX$14:$AX$25000,MATCH($B2188,[1]TDSheet!$B$14:$B$25000,0))</f>
        <v>9700</v>
      </c>
      <c r="W2188" s="1477" t="s">
        <v>6479</v>
      </c>
      <c r="X2188" s="838" t="s">
        <v>3999</v>
      </c>
      <c r="Y2188" s="1478" t="s">
        <v>3123</v>
      </c>
      <c r="Z2188" s="1478" t="s">
        <v>3123</v>
      </c>
      <c r="AA2188" s="1478" t="s">
        <v>3123</v>
      </c>
      <c r="AB2188" s="1478" t="s">
        <v>3123</v>
      </c>
      <c r="AC2188" s="1478"/>
      <c r="AD2188" s="839" t="str">
        <f>INDEX([1]TDSheet!$AV$14:$AV$25000,MATCH($B2188,[1]TDSheet!$B$14:$B$25000,0))</f>
        <v>1580*810</v>
      </c>
      <c r="AE2188" s="805">
        <f>INDEX([1]TDSheet!$AY$14:$AY$25000,MATCH($B2188,[1]TDSheet!$B$14:$B$25000,0))</f>
        <v>11200</v>
      </c>
      <c r="AF2188" s="1051"/>
      <c r="AG2188" s="1058"/>
      <c r="AH2188" s="251"/>
      <c r="AI2188" s="251"/>
    </row>
    <row r="2189" spans="1:35" ht="17.25" customHeight="1">
      <c r="A2189" s="836">
        <f>ROW(2189:2189)-SUM(AF$1:AF2189)</f>
        <v>2115</v>
      </c>
      <c r="B2189" s="159" t="s">
        <v>8740</v>
      </c>
      <c r="C2189" s="159" t="str">
        <f t="shared" si="871"/>
        <v/>
      </c>
      <c r="D2189" s="837"/>
      <c r="E2189" s="1084" t="s">
        <v>4471</v>
      </c>
      <c r="F2189" s="1288"/>
      <c r="G2189" s="1288"/>
      <c r="H2189" s="1288" t="str">
        <f t="shared" si="872"/>
        <v>P</v>
      </c>
      <c r="I2189" s="1288"/>
      <c r="J2189" s="1288" t="str">
        <f t="shared" si="873"/>
        <v>V</v>
      </c>
      <c r="K2189" s="1288"/>
      <c r="L2189" s="1288"/>
      <c r="M2189" s="1780" t="str">
        <f>INDEX([1]TDSheet!$S$14:$S$25000,MATCH($B2189,[1]TDSheet!$B$14:$B$25000,0))</f>
        <v xml:space="preserve"> Toyota "Land Cruiser" 300 5D Suv '2021- ЗП ТЗ ДД камера</v>
      </c>
      <c r="N2189" s="1781">
        <f>INDEX([1]TDSheet!$AX$14:$AX$25000,MATCH($B2189,[1]TDSheet!$B$14:$B$25000,0))</f>
        <v>5000</v>
      </c>
      <c r="O2189" s="1781">
        <f>INDEX([1]TDSheet!$AX$14:$AX$25000,MATCH($B2189,[1]TDSheet!$B$14:$B$25000,0))</f>
        <v>5000</v>
      </c>
      <c r="P2189" s="1781">
        <f>INDEX([1]TDSheet!$AX$14:$AX$25000,MATCH($B2189,[1]TDSheet!$B$14:$B$25000,0))</f>
        <v>5000</v>
      </c>
      <c r="Q2189" s="1781">
        <f>INDEX([1]TDSheet!$AX$14:$AX$25000,MATCH($B2189,[1]TDSheet!$B$14:$B$25000,0))</f>
        <v>5000</v>
      </c>
      <c r="R2189" s="1781">
        <f>INDEX([1]TDSheet!$AX$14:$AX$25000,MATCH($B2189,[1]TDSheet!$B$14:$B$25000,0))</f>
        <v>5000</v>
      </c>
      <c r="S2189" s="1781">
        <f>INDEX([1]TDSheet!$AX$14:$AX$25000,MATCH($B2189,[1]TDSheet!$B$14:$B$25000,0))</f>
        <v>5000</v>
      </c>
      <c r="T2189" s="1781">
        <f>INDEX([1]TDSheet!$AX$14:$AX$25000,MATCH($B2189,[1]TDSheet!$B$14:$B$25000,0))</f>
        <v>5000</v>
      </c>
      <c r="U2189" s="1781">
        <f>INDEX([1]TDSheet!$AX$14:$AX$25000,MATCH($B2189,[1]TDSheet!$B$14:$B$25000,0))</f>
        <v>5000</v>
      </c>
      <c r="V2189" s="1782">
        <f>INDEX([1]TDSheet!$AX$14:$AX$25000,MATCH($B2189,[1]TDSheet!$B$14:$B$25000,0))</f>
        <v>5000</v>
      </c>
      <c r="W2189" s="1477" t="s">
        <v>8741</v>
      </c>
      <c r="X2189" s="838" t="s">
        <v>7210</v>
      </c>
      <c r="Y2189" s="1478" t="s">
        <v>3123</v>
      </c>
      <c r="Z2189" s="1478" t="s">
        <v>3123</v>
      </c>
      <c r="AA2189" s="1478"/>
      <c r="AB2189" s="1478" t="s">
        <v>3123</v>
      </c>
      <c r="AC2189" s="1478"/>
      <c r="AD2189" s="839" t="str">
        <f>INDEX([1]TDSheet!$AV$14:$AV$25000,MATCH($B2189,[1]TDSheet!$B$14:$B$25000,0))</f>
        <v>1568*804</v>
      </c>
      <c r="AE2189" s="824">
        <f>INDEX([1]TDSheet!$AY$14:$AY$25000,MATCH($B2189,[1]TDSheet!$B$14:$B$25000,0))</f>
        <v>5500</v>
      </c>
      <c r="AF2189" s="1051"/>
      <c r="AG2189" s="1058"/>
      <c r="AH2189" s="251"/>
      <c r="AI2189" s="251"/>
    </row>
    <row r="2190" spans="1:35" ht="17.25" customHeight="1">
      <c r="A2190" s="1706">
        <f>ROW(2190:2190)-SUM(AF$1:AF2190)</f>
        <v>2116</v>
      </c>
      <c r="B2190" s="1707" t="s">
        <v>8989</v>
      </c>
      <c r="C2190" s="1707" t="str">
        <f t="shared" si="871"/>
        <v/>
      </c>
      <c r="D2190" s="1573"/>
      <c r="E2190" s="1574" t="s">
        <v>4471</v>
      </c>
      <c r="F2190" s="1575"/>
      <c r="G2190" s="1575"/>
      <c r="H2190" s="1575" t="str">
        <f t="shared" si="872"/>
        <v>P</v>
      </c>
      <c r="I2190" s="1575"/>
      <c r="J2190" s="1575" t="str">
        <f t="shared" si="873"/>
        <v>V</v>
      </c>
      <c r="K2190" s="1575"/>
      <c r="L2190" s="1575"/>
      <c r="M2190" s="1824" t="str">
        <f>INDEX([1]TDSheet!$S$14:$S$25000,MATCH($B2190,[1]TDSheet!$B$14:$B$25000,0))</f>
        <v xml:space="preserve"> Toyota "Land Cruiser" 300 5D Suv '2021- ЗП ТЗ ДД камера (4-х зонный полный обогрев) оригинальные коннекторы</v>
      </c>
      <c r="N2190" s="1825">
        <f>INDEX([1]TDSheet!$AX$14:$AX$25000,MATCH($B2190,[1]TDSheet!$B$14:$B$25000,0))</f>
        <v>15000</v>
      </c>
      <c r="O2190" s="1825">
        <f>INDEX([1]TDSheet!$AX$14:$AX$25000,MATCH($B2190,[1]TDSheet!$B$14:$B$25000,0))</f>
        <v>15000</v>
      </c>
      <c r="P2190" s="1825">
        <f>INDEX([1]TDSheet!$AX$14:$AX$25000,MATCH($B2190,[1]TDSheet!$B$14:$B$25000,0))</f>
        <v>15000</v>
      </c>
      <c r="Q2190" s="1825">
        <f>INDEX([1]TDSheet!$AX$14:$AX$25000,MATCH($B2190,[1]TDSheet!$B$14:$B$25000,0))</f>
        <v>15000</v>
      </c>
      <c r="R2190" s="1825">
        <f>INDEX([1]TDSheet!$AX$14:$AX$25000,MATCH($B2190,[1]TDSheet!$B$14:$B$25000,0))</f>
        <v>15000</v>
      </c>
      <c r="S2190" s="1825">
        <f>INDEX([1]TDSheet!$AX$14:$AX$25000,MATCH($B2190,[1]TDSheet!$B$14:$B$25000,0))</f>
        <v>15000</v>
      </c>
      <c r="T2190" s="1825">
        <f>INDEX([1]TDSheet!$AX$14:$AX$25000,MATCH($B2190,[1]TDSheet!$B$14:$B$25000,0))</f>
        <v>15000</v>
      </c>
      <c r="U2190" s="1825">
        <f>INDEX([1]TDSheet!$AX$14:$AX$25000,MATCH($B2190,[1]TDSheet!$B$14:$B$25000,0))</f>
        <v>15000</v>
      </c>
      <c r="V2190" s="1826">
        <f>INDEX([1]TDSheet!$AX$14:$AX$25000,MATCH($B2190,[1]TDSheet!$B$14:$B$25000,0))</f>
        <v>15000</v>
      </c>
      <c r="W2190" s="1708" t="s">
        <v>8741</v>
      </c>
      <c r="X2190" s="1709" t="s">
        <v>7210</v>
      </c>
      <c r="Y2190" s="1710" t="s">
        <v>3123</v>
      </c>
      <c r="Z2190" s="1710" t="s">
        <v>3123</v>
      </c>
      <c r="AA2190" s="1710"/>
      <c r="AB2190" s="1710" t="s">
        <v>3123</v>
      </c>
      <c r="AC2190" s="1710"/>
      <c r="AD2190" s="1737" t="str">
        <f>INDEX([1]TDSheet!$AV$14:$AV$25000,MATCH($B2190,[1]TDSheet!$B$14:$B$25000,0))</f>
        <v>1568*804</v>
      </c>
      <c r="AE2190" s="1686">
        <f>INDEX([1]TDSheet!$AY$14:$AY$25000,MATCH($B2190,[1]TDSheet!$B$14:$B$25000,0))</f>
        <v>16000</v>
      </c>
      <c r="AF2190" s="1051"/>
      <c r="AG2190" s="1058"/>
      <c r="AH2190" s="251"/>
      <c r="AI2190" s="251"/>
    </row>
    <row r="2191" spans="1:35" ht="17.25" customHeight="1">
      <c r="A2191" s="836">
        <f>ROW(2191:2191)-SUM(AF$1:AF2191)</f>
        <v>2117</v>
      </c>
      <c r="B2191" s="159" t="s">
        <v>5831</v>
      </c>
      <c r="C2191" s="159" t="str">
        <f t="shared" si="871"/>
        <v>8256AGNBL</v>
      </c>
      <c r="D2191" s="837" t="s">
        <v>5832</v>
      </c>
      <c r="E2191" s="1084" t="s">
        <v>4471</v>
      </c>
      <c r="F2191" s="1288"/>
      <c r="G2191" s="1288"/>
      <c r="H2191" s="1288" t="str">
        <f t="shared" si="872"/>
        <v/>
      </c>
      <c r="I2191" s="1288"/>
      <c r="J2191" s="1288" t="str">
        <f t="shared" si="873"/>
        <v/>
      </c>
      <c r="K2191" s="1288"/>
      <c r="L2191" s="1288"/>
      <c r="M2191" s="1780" t="str">
        <f>INDEX([1]TDSheet!$S$14:$S$25000,MATCH($B2191,[1]TDSheet!$B$14:$B$25000,0))</f>
        <v xml:space="preserve"> Toyota "Lite Ace" III | "Town Ace" Truck '1985-1992 #8256 ЗП ТЗ</v>
      </c>
      <c r="N2191" s="1781">
        <f>INDEX([1]TDSheet!$AX$14:$AX$25000,MATCH($B2191,[1]TDSheet!$B$14:$B$25000,0))</f>
        <v>3100</v>
      </c>
      <c r="O2191" s="1781">
        <f>INDEX([1]TDSheet!$AX$14:$AX$25000,MATCH($B2191,[1]TDSheet!$B$14:$B$25000,0))</f>
        <v>3100</v>
      </c>
      <c r="P2191" s="1781">
        <f>INDEX([1]TDSheet!$AX$14:$AX$25000,MATCH($B2191,[1]TDSheet!$B$14:$B$25000,0))</f>
        <v>3100</v>
      </c>
      <c r="Q2191" s="1781">
        <f>INDEX([1]TDSheet!$AX$14:$AX$25000,MATCH($B2191,[1]TDSheet!$B$14:$B$25000,0))</f>
        <v>3100</v>
      </c>
      <c r="R2191" s="1781">
        <f>INDEX([1]TDSheet!$AX$14:$AX$25000,MATCH($B2191,[1]TDSheet!$B$14:$B$25000,0))</f>
        <v>3100</v>
      </c>
      <c r="S2191" s="1781">
        <f>INDEX([1]TDSheet!$AX$14:$AX$25000,MATCH($B2191,[1]TDSheet!$B$14:$B$25000,0))</f>
        <v>3100</v>
      </c>
      <c r="T2191" s="1781">
        <f>INDEX([1]TDSheet!$AX$14:$AX$25000,MATCH($B2191,[1]TDSheet!$B$14:$B$25000,0))</f>
        <v>3100</v>
      </c>
      <c r="U2191" s="1781">
        <f>INDEX([1]TDSheet!$AX$14:$AX$25000,MATCH($B2191,[1]TDSheet!$B$14:$B$25000,0))</f>
        <v>3100</v>
      </c>
      <c r="V2191" s="1782">
        <f>INDEX([1]TDSheet!$AX$14:$AX$25000,MATCH($B2191,[1]TDSheet!$B$14:$B$25000,0))</f>
        <v>3100</v>
      </c>
      <c r="W2191" s="1477"/>
      <c r="X2191" s="838" t="s">
        <v>5833</v>
      </c>
      <c r="Y2191" s="1478"/>
      <c r="Z2191" s="1478"/>
      <c r="AA2191" s="1478"/>
      <c r="AB2191" s="1478"/>
      <c r="AC2191" s="1478" t="s">
        <v>3123</v>
      </c>
      <c r="AD2191" s="839" t="str">
        <f>INDEX([1]TDSheet!$AV$14:$AV$25000,MATCH($B2191,[1]TDSheet!$B$14:$B$25000,0))</f>
        <v>1390*850</v>
      </c>
      <c r="AE2191" s="805">
        <f>INDEX([1]TDSheet!$AY$14:$AY$25000,MATCH($B2191,[1]TDSheet!$B$14:$B$25000,0))</f>
        <v>3600</v>
      </c>
      <c r="AF2191" s="1051"/>
      <c r="AG2191" s="1058"/>
      <c r="AH2191" s="251"/>
      <c r="AI2191" s="251"/>
    </row>
    <row r="2192" spans="1:35" ht="17.25" customHeight="1">
      <c r="A2192" s="836">
        <f>ROW(2192:2192)-SUM(AF$1:AF2192)</f>
        <v>2118</v>
      </c>
      <c r="B2192" s="159" t="s">
        <v>2804</v>
      </c>
      <c r="C2192" s="159" t="str">
        <f t="shared" si="861"/>
        <v/>
      </c>
      <c r="D2192" s="841"/>
      <c r="E2192" s="1054" t="s">
        <v>4471</v>
      </c>
      <c r="F2192" s="1289"/>
      <c r="G2192" s="1289"/>
      <c r="H2192" s="1289" t="str">
        <f t="shared" si="862"/>
        <v/>
      </c>
      <c r="I2192" s="1289"/>
      <c r="J2192" s="1289" t="str">
        <f t="shared" si="845"/>
        <v/>
      </c>
      <c r="K2192" s="1289"/>
      <c r="L2192" s="1289"/>
      <c r="M2192" s="1780" t="str">
        <f>INDEX([1]TDSheet!$S$14:$S$25000,MATCH($B2192,[1]TDSheet!$B$14:$B$25000,0))</f>
        <v xml:space="preserve"> Toyota "Mark II" VI X80 | "Chaser" IV X80 (88-92) Hardtop '1988-1996 ЗП ТЗ</v>
      </c>
      <c r="N2192" s="1781">
        <f>INDEX([1]TDSheet!$AX$14:$AX$25000,MATCH($B2192,[1]TDSheet!$B$14:$B$25000,0))</f>
        <v>3250</v>
      </c>
      <c r="O2192" s="1781">
        <f>INDEX([1]TDSheet!$AX$14:$AX$25000,MATCH($B2192,[1]TDSheet!$B$14:$B$25000,0))</f>
        <v>3250</v>
      </c>
      <c r="P2192" s="1781">
        <f>INDEX([1]TDSheet!$AX$14:$AX$25000,MATCH($B2192,[1]TDSheet!$B$14:$B$25000,0))</f>
        <v>3250</v>
      </c>
      <c r="Q2192" s="1781">
        <f>INDEX([1]TDSheet!$AX$14:$AX$25000,MATCH($B2192,[1]TDSheet!$B$14:$B$25000,0))</f>
        <v>3250</v>
      </c>
      <c r="R2192" s="1781">
        <f>INDEX([1]TDSheet!$AX$14:$AX$25000,MATCH($B2192,[1]TDSheet!$B$14:$B$25000,0))</f>
        <v>3250</v>
      </c>
      <c r="S2192" s="1781">
        <f>INDEX([1]TDSheet!$AX$14:$AX$25000,MATCH($B2192,[1]TDSheet!$B$14:$B$25000,0))</f>
        <v>3250</v>
      </c>
      <c r="T2192" s="1781">
        <f>INDEX([1]TDSheet!$AX$14:$AX$25000,MATCH($B2192,[1]TDSheet!$B$14:$B$25000,0))</f>
        <v>3250</v>
      </c>
      <c r="U2192" s="1781">
        <f>INDEX([1]TDSheet!$AX$14:$AX$25000,MATCH($B2192,[1]TDSheet!$B$14:$B$25000,0))</f>
        <v>3250</v>
      </c>
      <c r="V2192" s="1782">
        <f>INDEX([1]TDSheet!$AX$14:$AX$25000,MATCH($B2192,[1]TDSheet!$B$14:$B$25000,0))</f>
        <v>3250</v>
      </c>
      <c r="W2192" s="1477" t="s">
        <v>6429</v>
      </c>
      <c r="X2192" s="838" t="s">
        <v>4445</v>
      </c>
      <c r="Y2192" s="1478" t="s">
        <v>3123</v>
      </c>
      <c r="Z2192" s="1478"/>
      <c r="AA2192" s="1478"/>
      <c r="AB2192" s="1478"/>
      <c r="AC2192" s="1478" t="s">
        <v>3123</v>
      </c>
      <c r="AD2192" s="839" t="str">
        <f>INDEX([1]TDSheet!$AV$14:$AV$25000,MATCH($B2192,[1]TDSheet!$B$14:$B$25000,0))</f>
        <v>1490*810</v>
      </c>
      <c r="AE2192" s="805">
        <f>INDEX([1]TDSheet!$AY$14:$AY$25000,MATCH($B2192,[1]TDSheet!$B$14:$B$25000,0))</f>
        <v>3750</v>
      </c>
      <c r="AF2192" s="1051"/>
      <c r="AG2192" s="1058"/>
      <c r="AH2192" s="251"/>
      <c r="AI2192" s="251"/>
    </row>
    <row r="2193" spans="1:35" ht="17.25" customHeight="1">
      <c r="A2193" s="836">
        <f>ROW(2193:2193)-SUM(AF$1:AF2193)</f>
        <v>2119</v>
      </c>
      <c r="B2193" s="159" t="s">
        <v>2803</v>
      </c>
      <c r="C2193" s="159" t="str">
        <f t="shared" si="861"/>
        <v/>
      </c>
      <c r="D2193" s="841"/>
      <c r="E2193" s="1054" t="s">
        <v>4471</v>
      </c>
      <c r="F2193" s="1289"/>
      <c r="G2193" s="1289"/>
      <c r="H2193" s="1289" t="str">
        <f t="shared" si="862"/>
        <v/>
      </c>
      <c r="I2193" s="1289"/>
      <c r="J2193" s="1289" t="str">
        <f t="shared" si="845"/>
        <v/>
      </c>
      <c r="K2193" s="1289"/>
      <c r="L2193" s="1289"/>
      <c r="M2193" s="1780" t="str">
        <f>INDEX([1]TDSheet!$S$14:$S$25000,MATCH($B2193,[1]TDSheet!$B$14:$B$25000,0))</f>
        <v xml:space="preserve"> Toyota "Mark II" VII X90 Hardtop RHD 4D Sed '1992-1996 ЗП ТЗ</v>
      </c>
      <c r="N2193" s="1781">
        <f>INDEX([1]TDSheet!$AX$14:$AX$25000,MATCH($B2193,[1]TDSheet!$B$14:$B$25000,0))</f>
        <v>3100</v>
      </c>
      <c r="O2193" s="1781">
        <f>INDEX([1]TDSheet!$AX$14:$AX$25000,MATCH($B2193,[1]TDSheet!$B$14:$B$25000,0))</f>
        <v>3100</v>
      </c>
      <c r="P2193" s="1781">
        <f>INDEX([1]TDSheet!$AX$14:$AX$25000,MATCH($B2193,[1]TDSheet!$B$14:$B$25000,0))</f>
        <v>3100</v>
      </c>
      <c r="Q2193" s="1781">
        <f>INDEX([1]TDSheet!$AX$14:$AX$25000,MATCH($B2193,[1]TDSheet!$B$14:$B$25000,0))</f>
        <v>3100</v>
      </c>
      <c r="R2193" s="1781">
        <f>INDEX([1]TDSheet!$AX$14:$AX$25000,MATCH($B2193,[1]TDSheet!$B$14:$B$25000,0))</f>
        <v>3100</v>
      </c>
      <c r="S2193" s="1781">
        <f>INDEX([1]TDSheet!$AX$14:$AX$25000,MATCH($B2193,[1]TDSheet!$B$14:$B$25000,0))</f>
        <v>3100</v>
      </c>
      <c r="T2193" s="1781">
        <f>INDEX([1]TDSheet!$AX$14:$AX$25000,MATCH($B2193,[1]TDSheet!$B$14:$B$25000,0))</f>
        <v>3100</v>
      </c>
      <c r="U2193" s="1781">
        <f>INDEX([1]TDSheet!$AX$14:$AX$25000,MATCH($B2193,[1]TDSheet!$B$14:$B$25000,0))</f>
        <v>3100</v>
      </c>
      <c r="V2193" s="1782">
        <f>INDEX([1]TDSheet!$AX$14:$AX$25000,MATCH($B2193,[1]TDSheet!$B$14:$B$25000,0))</f>
        <v>3100</v>
      </c>
      <c r="W2193" s="1477" t="s">
        <v>6428</v>
      </c>
      <c r="X2193" s="838" t="s">
        <v>3847</v>
      </c>
      <c r="Y2193" s="1478" t="s">
        <v>3123</v>
      </c>
      <c r="Z2193" s="1478"/>
      <c r="AA2193" s="1478"/>
      <c r="AB2193" s="1478"/>
      <c r="AC2193" s="1478" t="s">
        <v>3123</v>
      </c>
      <c r="AD2193" s="839" t="str">
        <f>INDEX([1]TDSheet!$AV$14:$AV$25000,MATCH($B2193,[1]TDSheet!$B$14:$B$25000,0))</f>
        <v>1445*850</v>
      </c>
      <c r="AE2193" s="805">
        <f>INDEX([1]TDSheet!$AY$14:$AY$25000,MATCH($B2193,[1]TDSheet!$B$14:$B$25000,0))</f>
        <v>3600</v>
      </c>
      <c r="AF2193" s="1051"/>
      <c r="AG2193" s="1058"/>
      <c r="AH2193" s="251"/>
      <c r="AI2193" s="251"/>
    </row>
    <row r="2194" spans="1:35" ht="17.25" customHeight="1">
      <c r="A2194" s="836">
        <f>ROW(2194:2194)-SUM(AF$1:AF2194)</f>
        <v>2120</v>
      </c>
      <c r="B2194" s="159" t="s">
        <v>2805</v>
      </c>
      <c r="C2194" s="159" t="str">
        <f t="shared" si="861"/>
        <v/>
      </c>
      <c r="D2194" s="841"/>
      <c r="E2194" s="1054" t="s">
        <v>4471</v>
      </c>
      <c r="F2194" s="1289"/>
      <c r="G2194" s="1289"/>
      <c r="H2194" s="1289" t="str">
        <f t="shared" si="862"/>
        <v/>
      </c>
      <c r="I2194" s="1289"/>
      <c r="J2194" s="1289" t="str">
        <f t="shared" si="845"/>
        <v/>
      </c>
      <c r="K2194" s="1289"/>
      <c r="L2194" s="1289"/>
      <c r="M2194" s="1780" t="str">
        <f>INDEX([1]TDSheet!$S$14:$S$25000,MATCH($B2194,[1]TDSheet!$B$14:$B$25000,0))</f>
        <v xml:space="preserve"> Toyota "Mark II" VIII | "Chaser" VI X100 (96-01) RHD Hardtop 4D Sed '1996-2002 ЗП ТЗ</v>
      </c>
      <c r="N2194" s="1781">
        <f>INDEX([1]TDSheet!$AX$14:$AX$25000,MATCH($B2194,[1]TDSheet!$B$14:$B$25000,0))</f>
        <v>3100</v>
      </c>
      <c r="O2194" s="1781">
        <f>INDEX([1]TDSheet!$AX$14:$AX$25000,MATCH($B2194,[1]TDSheet!$B$14:$B$25000,0))</f>
        <v>3100</v>
      </c>
      <c r="P2194" s="1781">
        <f>INDEX([1]TDSheet!$AX$14:$AX$25000,MATCH($B2194,[1]TDSheet!$B$14:$B$25000,0))</f>
        <v>3100</v>
      </c>
      <c r="Q2194" s="1781">
        <f>INDEX([1]TDSheet!$AX$14:$AX$25000,MATCH($B2194,[1]TDSheet!$B$14:$B$25000,0))</f>
        <v>3100</v>
      </c>
      <c r="R2194" s="1781">
        <f>INDEX([1]TDSheet!$AX$14:$AX$25000,MATCH($B2194,[1]TDSheet!$B$14:$B$25000,0))</f>
        <v>3100</v>
      </c>
      <c r="S2194" s="1781">
        <f>INDEX([1]TDSheet!$AX$14:$AX$25000,MATCH($B2194,[1]TDSheet!$B$14:$B$25000,0))</f>
        <v>3100</v>
      </c>
      <c r="T2194" s="1781">
        <f>INDEX([1]TDSheet!$AX$14:$AX$25000,MATCH($B2194,[1]TDSheet!$B$14:$B$25000,0))</f>
        <v>3100</v>
      </c>
      <c r="U2194" s="1781">
        <f>INDEX([1]TDSheet!$AX$14:$AX$25000,MATCH($B2194,[1]TDSheet!$B$14:$B$25000,0))</f>
        <v>3100</v>
      </c>
      <c r="V2194" s="1782">
        <f>INDEX([1]TDSheet!$AX$14:$AX$25000,MATCH($B2194,[1]TDSheet!$B$14:$B$25000,0))</f>
        <v>3100</v>
      </c>
      <c r="W2194" s="1477" t="s">
        <v>1111</v>
      </c>
      <c r="X2194" s="838" t="s">
        <v>3880</v>
      </c>
      <c r="Y2194" s="1478" t="s">
        <v>3123</v>
      </c>
      <c r="Z2194" s="1478"/>
      <c r="AA2194" s="1478"/>
      <c r="AB2194" s="1478"/>
      <c r="AC2194" s="1478" t="s">
        <v>3123</v>
      </c>
      <c r="AD2194" s="839" t="str">
        <f>INDEX([1]TDSheet!$AV$14:$AV$25000,MATCH($B2194,[1]TDSheet!$B$14:$B$25000,0))</f>
        <v>1435*860</v>
      </c>
      <c r="AE2194" s="805">
        <f>INDEX([1]TDSheet!$AY$14:$AY$25000,MATCH($B2194,[1]TDSheet!$B$14:$B$25000,0))</f>
        <v>3600</v>
      </c>
      <c r="AF2194" s="1051"/>
      <c r="AG2194" s="1058"/>
      <c r="AH2194" s="251"/>
      <c r="AI2194" s="251"/>
    </row>
    <row r="2195" spans="1:35" ht="17.25" customHeight="1">
      <c r="A2195" s="836">
        <f>ROW(2195:2195)-SUM(AF$1:AF2195)</f>
        <v>2121</v>
      </c>
      <c r="B2195" s="159" t="s">
        <v>2806</v>
      </c>
      <c r="C2195" s="159" t="str">
        <f t="shared" si="861"/>
        <v/>
      </c>
      <c r="D2195" s="841"/>
      <c r="E2195" s="1054" t="s">
        <v>4471</v>
      </c>
      <c r="F2195" s="1289"/>
      <c r="G2195" s="1289"/>
      <c r="H2195" s="1289" t="str">
        <f t="shared" si="862"/>
        <v/>
      </c>
      <c r="I2195" s="1289"/>
      <c r="J2195" s="1289" t="str">
        <f t="shared" ref="J2195:J2241" si="874">IF(Z2195="+","V","")</f>
        <v/>
      </c>
      <c r="K2195" s="1289"/>
      <c r="L2195" s="1289"/>
      <c r="M2195" s="1780" t="str">
        <f>INDEX([1]TDSheet!$S$14:$S$25000,MATCH($B2195,[1]TDSheet!$B$14:$B$25000,0))</f>
        <v xml:space="preserve"> Toyota "Mark II" IX X110 RHD 4D Sed | "Mark II Wagon Blit" X11 (02-07) RHD 5D Wagon '2000-2007 ЗП ТЗ</v>
      </c>
      <c r="N2195" s="1781">
        <f>INDEX([1]TDSheet!$AX$14:$AX$25000,MATCH($B2195,[1]TDSheet!$B$14:$B$25000,0))</f>
        <v>3100</v>
      </c>
      <c r="O2195" s="1781">
        <f>INDEX([1]TDSheet!$AX$14:$AX$25000,MATCH($B2195,[1]TDSheet!$B$14:$B$25000,0))</f>
        <v>3100</v>
      </c>
      <c r="P2195" s="1781">
        <f>INDEX([1]TDSheet!$AX$14:$AX$25000,MATCH($B2195,[1]TDSheet!$B$14:$B$25000,0))</f>
        <v>3100</v>
      </c>
      <c r="Q2195" s="1781">
        <f>INDEX([1]TDSheet!$AX$14:$AX$25000,MATCH($B2195,[1]TDSheet!$B$14:$B$25000,0))</f>
        <v>3100</v>
      </c>
      <c r="R2195" s="1781">
        <f>INDEX([1]TDSheet!$AX$14:$AX$25000,MATCH($B2195,[1]TDSheet!$B$14:$B$25000,0))</f>
        <v>3100</v>
      </c>
      <c r="S2195" s="1781">
        <f>INDEX([1]TDSheet!$AX$14:$AX$25000,MATCH($B2195,[1]TDSheet!$B$14:$B$25000,0))</f>
        <v>3100</v>
      </c>
      <c r="T2195" s="1781">
        <f>INDEX([1]TDSheet!$AX$14:$AX$25000,MATCH($B2195,[1]TDSheet!$B$14:$B$25000,0))</f>
        <v>3100</v>
      </c>
      <c r="U2195" s="1781">
        <f>INDEX([1]TDSheet!$AX$14:$AX$25000,MATCH($B2195,[1]TDSheet!$B$14:$B$25000,0))</f>
        <v>3100</v>
      </c>
      <c r="V2195" s="1782">
        <f>INDEX([1]TDSheet!$AX$14:$AX$25000,MATCH($B2195,[1]TDSheet!$B$14:$B$25000,0))</f>
        <v>3100</v>
      </c>
      <c r="W2195" s="1477" t="s">
        <v>6483</v>
      </c>
      <c r="X2195" s="838" t="s">
        <v>3132</v>
      </c>
      <c r="Y2195" s="1478" t="s">
        <v>3123</v>
      </c>
      <c r="Z2195" s="1478"/>
      <c r="AA2195" s="1478"/>
      <c r="AB2195" s="1478"/>
      <c r="AC2195" s="1478"/>
      <c r="AD2195" s="839" t="str">
        <f>INDEX([1]TDSheet!$AV$14:$AV$25000,MATCH($B2195,[1]TDSheet!$B$14:$B$25000,0))</f>
        <v>1460*840</v>
      </c>
      <c r="AE2195" s="805">
        <f>INDEX([1]TDSheet!$AY$14:$AY$25000,MATCH($B2195,[1]TDSheet!$B$14:$B$25000,0))</f>
        <v>3600</v>
      </c>
      <c r="AF2195" s="1051"/>
      <c r="AG2195" s="1058"/>
      <c r="AH2195" s="251"/>
      <c r="AI2195" s="251"/>
    </row>
    <row r="2196" spans="1:35" ht="17.25" customHeight="1">
      <c r="A2196" s="836">
        <f>ROW(2196:2196)-SUM(AF$1:AF2196)</f>
        <v>2122</v>
      </c>
      <c r="B2196" s="159" t="s">
        <v>5466</v>
      </c>
      <c r="C2196" s="159" t="str">
        <f>IF(D2196&lt;&gt;"",CONCATENATE(D2196,E2196,F2196,G2196,H2196,I2196,J2196,K2196,L2196),"")</f>
        <v/>
      </c>
      <c r="D2196" s="841"/>
      <c r="E2196" s="1054" t="s">
        <v>4471</v>
      </c>
      <c r="F2196" s="1289"/>
      <c r="G2196" s="1289"/>
      <c r="H2196" s="1289" t="str">
        <f>IF(AB2196="+","P","")</f>
        <v>P</v>
      </c>
      <c r="I2196" s="1289"/>
      <c r="J2196" s="1289" t="str">
        <f t="shared" si="874"/>
        <v/>
      </c>
      <c r="K2196" s="1289"/>
      <c r="L2196" s="1289"/>
      <c r="M2196" s="1780" t="str">
        <f>INDEX([1]TDSheet!$S$14:$S$25000,MATCH($B2196,[1]TDSheet!$B$14:$B$25000,0))</f>
        <v xml:space="preserve"> Toyota "Mark X" I 4D Sed (правый руль) '2004-2009 ЗП ТЗ ДД</v>
      </c>
      <c r="N2196" s="1781">
        <f>INDEX([1]TDSheet!$AX$14:$AX$25000,MATCH($B2196,[1]TDSheet!$B$14:$B$25000,0))</f>
        <v>3200</v>
      </c>
      <c r="O2196" s="1781">
        <f>INDEX([1]TDSheet!$AX$14:$AX$25000,MATCH($B2196,[1]TDSheet!$B$14:$B$25000,0))</f>
        <v>3200</v>
      </c>
      <c r="P2196" s="1781">
        <f>INDEX([1]TDSheet!$AX$14:$AX$25000,MATCH($B2196,[1]TDSheet!$B$14:$B$25000,0))</f>
        <v>3200</v>
      </c>
      <c r="Q2196" s="1781">
        <f>INDEX([1]TDSheet!$AX$14:$AX$25000,MATCH($B2196,[1]TDSheet!$B$14:$B$25000,0))</f>
        <v>3200</v>
      </c>
      <c r="R2196" s="1781">
        <f>INDEX([1]TDSheet!$AX$14:$AX$25000,MATCH($B2196,[1]TDSheet!$B$14:$B$25000,0))</f>
        <v>3200</v>
      </c>
      <c r="S2196" s="1781">
        <f>INDEX([1]TDSheet!$AX$14:$AX$25000,MATCH($B2196,[1]TDSheet!$B$14:$B$25000,0))</f>
        <v>3200</v>
      </c>
      <c r="T2196" s="1781">
        <f>INDEX([1]TDSheet!$AX$14:$AX$25000,MATCH($B2196,[1]TDSheet!$B$14:$B$25000,0))</f>
        <v>3200</v>
      </c>
      <c r="U2196" s="1781">
        <f>INDEX([1]TDSheet!$AX$14:$AX$25000,MATCH($B2196,[1]TDSheet!$B$14:$B$25000,0))</f>
        <v>3200</v>
      </c>
      <c r="V2196" s="1782">
        <f>INDEX([1]TDSheet!$AX$14:$AX$25000,MATCH($B2196,[1]TDSheet!$B$14:$B$25000,0))</f>
        <v>3200</v>
      </c>
      <c r="W2196" s="1477"/>
      <c r="X2196" s="838" t="s">
        <v>4221</v>
      </c>
      <c r="Y2196" s="1478" t="s">
        <v>3123</v>
      </c>
      <c r="Z2196" s="1478"/>
      <c r="AA2196" s="1478"/>
      <c r="AB2196" s="1478" t="s">
        <v>3123</v>
      </c>
      <c r="AC2196" s="1478"/>
      <c r="AD2196" s="839" t="str">
        <f>INDEX([1]TDSheet!$AV$14:$AV$25000,MATCH($B2196,[1]TDSheet!$B$14:$B$25000,0))</f>
        <v>1430*820</v>
      </c>
      <c r="AE2196" s="805">
        <f>INDEX([1]TDSheet!$AY$14:$AY$25000,MATCH($B2196,[1]TDSheet!$B$14:$B$25000,0))</f>
        <v>3700</v>
      </c>
      <c r="AF2196" s="1051"/>
      <c r="AG2196" s="1058"/>
      <c r="AH2196" s="251"/>
      <c r="AI2196" s="251"/>
    </row>
    <row r="2197" spans="1:35" ht="35.1" customHeight="1">
      <c r="A2197" s="836">
        <f>ROW(2197:2197)-SUM(AF$1:AF2197)</f>
        <v>2123</v>
      </c>
      <c r="B2197" s="159" t="s">
        <v>2807</v>
      </c>
      <c r="C2197" s="159" t="str">
        <f t="shared" si="861"/>
        <v>2302AGNBLV</v>
      </c>
      <c r="D2197" s="841" t="s">
        <v>5579</v>
      </c>
      <c r="E2197" s="1054" t="s">
        <v>4471</v>
      </c>
      <c r="F2197" s="1289"/>
      <c r="G2197" s="1289"/>
      <c r="H2197" s="1289" t="str">
        <f t="shared" si="862"/>
        <v/>
      </c>
      <c r="I2197" s="1289"/>
      <c r="J2197" s="1289" t="str">
        <f t="shared" si="874"/>
        <v>V</v>
      </c>
      <c r="K2197" s="1289"/>
      <c r="L2197" s="1289"/>
      <c r="M2197" s="1780" t="str">
        <f>INDEX([1]TDSheet!$S$14:$S$25000,MATCH($B2197,[1]TDSheet!$B$14:$B$25000,0))</f>
        <v xml:space="preserve"> Toyota "Matrix" I E130 5D Wagon | "Voltz" (02-04) RHD 5D Wagon // Pontiac "Vibe" I (02-08) 5D Wagon '2002-2008 ЗП ТЗ #2302AGNBLV</v>
      </c>
      <c r="N2197" s="1781">
        <f>INDEX([1]TDSheet!$AX$14:$AX$25000,MATCH($B2197,[1]TDSheet!$B$14:$B$25000,0))</f>
        <v>3100</v>
      </c>
      <c r="O2197" s="1781">
        <f>INDEX([1]TDSheet!$AX$14:$AX$25000,MATCH($B2197,[1]TDSheet!$B$14:$B$25000,0))</f>
        <v>3100</v>
      </c>
      <c r="P2197" s="1781">
        <f>INDEX([1]TDSheet!$AX$14:$AX$25000,MATCH($B2197,[1]TDSheet!$B$14:$B$25000,0))</f>
        <v>3100</v>
      </c>
      <c r="Q2197" s="1781">
        <f>INDEX([1]TDSheet!$AX$14:$AX$25000,MATCH($B2197,[1]TDSheet!$B$14:$B$25000,0))</f>
        <v>3100</v>
      </c>
      <c r="R2197" s="1781">
        <f>INDEX([1]TDSheet!$AX$14:$AX$25000,MATCH($B2197,[1]TDSheet!$B$14:$B$25000,0))</f>
        <v>3100</v>
      </c>
      <c r="S2197" s="1781">
        <f>INDEX([1]TDSheet!$AX$14:$AX$25000,MATCH($B2197,[1]TDSheet!$B$14:$B$25000,0))</f>
        <v>3100</v>
      </c>
      <c r="T2197" s="1781">
        <f>INDEX([1]TDSheet!$AX$14:$AX$25000,MATCH($B2197,[1]TDSheet!$B$14:$B$25000,0))</f>
        <v>3100</v>
      </c>
      <c r="U2197" s="1781">
        <f>INDEX([1]TDSheet!$AX$14:$AX$25000,MATCH($B2197,[1]TDSheet!$B$14:$B$25000,0))</f>
        <v>3100</v>
      </c>
      <c r="V2197" s="1782">
        <f>INDEX([1]TDSheet!$AX$14:$AX$25000,MATCH($B2197,[1]TDSheet!$B$14:$B$25000,0))</f>
        <v>3100</v>
      </c>
      <c r="W2197" s="1477" t="s">
        <v>6484</v>
      </c>
      <c r="X2197" s="838" t="s">
        <v>4384</v>
      </c>
      <c r="Y2197" s="1478" t="s">
        <v>3123</v>
      </c>
      <c r="Z2197" s="1478" t="s">
        <v>3123</v>
      </c>
      <c r="AA2197" s="1478"/>
      <c r="AB2197" s="1478"/>
      <c r="AC2197" s="1478" t="s">
        <v>3123</v>
      </c>
      <c r="AD2197" s="839" t="str">
        <f>INDEX([1]TDSheet!$AV$14:$AV$25000,MATCH($B2197,[1]TDSheet!$B$14:$B$25000,0))</f>
        <v>1410*880</v>
      </c>
      <c r="AE2197" s="805">
        <f>INDEX([1]TDSheet!$AY$14:$AY$25000,MATCH($B2197,[1]TDSheet!$B$14:$B$25000,0))</f>
        <v>3600</v>
      </c>
      <c r="AF2197" s="1051"/>
      <c r="AG2197" s="1058"/>
      <c r="AH2197" s="251"/>
      <c r="AI2197" s="251"/>
    </row>
    <row r="2198" spans="1:35" ht="17.25" customHeight="1">
      <c r="A2198" s="836">
        <f>ROW(2198:2198)-SUM(AF$1:AF2198)</f>
        <v>2124</v>
      </c>
      <c r="B2198" s="159" t="s">
        <v>2808</v>
      </c>
      <c r="C2198" s="159" t="str">
        <f t="shared" si="861"/>
        <v/>
      </c>
      <c r="D2198" s="841"/>
      <c r="E2198" s="1054" t="s">
        <v>4471</v>
      </c>
      <c r="F2198" s="1289"/>
      <c r="G2198" s="1289"/>
      <c r="H2198" s="1289" t="str">
        <f t="shared" si="862"/>
        <v/>
      </c>
      <c r="I2198" s="1289"/>
      <c r="J2198" s="1289" t="str">
        <f t="shared" si="874"/>
        <v>V</v>
      </c>
      <c r="K2198" s="1289"/>
      <c r="L2198" s="1289"/>
      <c r="M2198" s="1780" t="str">
        <f>INDEX([1]TDSheet!$S$14:$S$25000,MATCH($B2198,[1]TDSheet!$B$14:$B$25000,0))</f>
        <v xml:space="preserve"> Toyota "Matrix" II E140 5D Wagon | // Pontiac "Vibe" II (08-09) 5D Wagon '2008-2014 ЗП ТЗ</v>
      </c>
      <c r="N2198" s="1781">
        <f>INDEX([1]TDSheet!$AX$14:$AX$25000,MATCH($B2198,[1]TDSheet!$B$14:$B$25000,0))</f>
        <v>3350</v>
      </c>
      <c r="O2198" s="1781">
        <f>INDEX([1]TDSheet!$AX$14:$AX$25000,MATCH($B2198,[1]TDSheet!$B$14:$B$25000,0))</f>
        <v>3350</v>
      </c>
      <c r="P2198" s="1781">
        <f>INDEX([1]TDSheet!$AX$14:$AX$25000,MATCH($B2198,[1]TDSheet!$B$14:$B$25000,0))</f>
        <v>3350</v>
      </c>
      <c r="Q2198" s="1781">
        <f>INDEX([1]TDSheet!$AX$14:$AX$25000,MATCH($B2198,[1]TDSheet!$B$14:$B$25000,0))</f>
        <v>3350</v>
      </c>
      <c r="R2198" s="1781">
        <f>INDEX([1]TDSheet!$AX$14:$AX$25000,MATCH($B2198,[1]TDSheet!$B$14:$B$25000,0))</f>
        <v>3350</v>
      </c>
      <c r="S2198" s="1781">
        <f>INDEX([1]TDSheet!$AX$14:$AX$25000,MATCH($B2198,[1]TDSheet!$B$14:$B$25000,0))</f>
        <v>3350</v>
      </c>
      <c r="T2198" s="1781">
        <f>INDEX([1]TDSheet!$AX$14:$AX$25000,MATCH($B2198,[1]TDSheet!$B$14:$B$25000,0))</f>
        <v>3350</v>
      </c>
      <c r="U2198" s="1781">
        <f>INDEX([1]TDSheet!$AX$14:$AX$25000,MATCH($B2198,[1]TDSheet!$B$14:$B$25000,0))</f>
        <v>3350</v>
      </c>
      <c r="V2198" s="1782">
        <f>INDEX([1]TDSheet!$AX$14:$AX$25000,MATCH($B2198,[1]TDSheet!$B$14:$B$25000,0))</f>
        <v>3350</v>
      </c>
      <c r="W2198" s="1477" t="s">
        <v>6455</v>
      </c>
      <c r="X2198" s="838" t="s">
        <v>4583</v>
      </c>
      <c r="Y2198" s="1478" t="s">
        <v>3123</v>
      </c>
      <c r="Z2198" s="1478" t="s">
        <v>3123</v>
      </c>
      <c r="AA2198" s="1478" t="s">
        <v>3123</v>
      </c>
      <c r="AB2198" s="1478"/>
      <c r="AC2198" s="1478" t="s">
        <v>3123</v>
      </c>
      <c r="AD2198" s="839" t="str">
        <f>INDEX([1]TDSheet!$AV$14:$AV$25000,MATCH($B2198,[1]TDSheet!$B$14:$B$25000,0))</f>
        <v>1390*940</v>
      </c>
      <c r="AE2198" s="805">
        <f>INDEX([1]TDSheet!$AY$14:$AY$25000,MATCH($B2198,[1]TDSheet!$B$14:$B$25000,0))</f>
        <v>3850</v>
      </c>
      <c r="AF2198" s="1051"/>
      <c r="AG2198" s="1058"/>
      <c r="AH2198" s="251"/>
      <c r="AI2198" s="251"/>
    </row>
    <row r="2199" spans="1:35" ht="17.25" customHeight="1">
      <c r="A2199" s="836">
        <f>ROW(2199:2199)-SUM(AF$1:AF2199)</f>
        <v>2125</v>
      </c>
      <c r="B2199" s="159" t="s">
        <v>2809</v>
      </c>
      <c r="C2199" s="159" t="str">
        <f t="shared" si="861"/>
        <v/>
      </c>
      <c r="D2199" s="841"/>
      <c r="E2199" s="1054" t="s">
        <v>4471</v>
      </c>
      <c r="F2199" s="1289"/>
      <c r="G2199" s="1289"/>
      <c r="H2199" s="1289" t="str">
        <f t="shared" si="862"/>
        <v/>
      </c>
      <c r="I2199" s="1289"/>
      <c r="J2199" s="1289" t="str">
        <f t="shared" si="874"/>
        <v/>
      </c>
      <c r="K2199" s="1289"/>
      <c r="L2199" s="1289"/>
      <c r="M2199" s="1780" t="str">
        <f>INDEX([1]TDSheet!$S$14:$S$25000,MATCH($B2199,[1]TDSheet!$B$14:$B$25000,0))</f>
        <v xml:space="preserve"> Toyota "Nadia" SXN10/SXN15/ES10 RHD 5D Mini-Van '1998-2003 ТЗ ЗП</v>
      </c>
      <c r="N2199" s="1781">
        <f>INDEX([1]TDSheet!$AX$14:$AX$25000,MATCH($B2199,[1]TDSheet!$B$14:$B$25000,0))</f>
        <v>3300</v>
      </c>
      <c r="O2199" s="1781">
        <f>INDEX([1]TDSheet!$AX$14:$AX$25000,MATCH($B2199,[1]TDSheet!$B$14:$B$25000,0))</f>
        <v>3300</v>
      </c>
      <c r="P2199" s="1781">
        <f>INDEX([1]TDSheet!$AX$14:$AX$25000,MATCH($B2199,[1]TDSheet!$B$14:$B$25000,0))</f>
        <v>3300</v>
      </c>
      <c r="Q2199" s="1781">
        <f>INDEX([1]TDSheet!$AX$14:$AX$25000,MATCH($B2199,[1]TDSheet!$B$14:$B$25000,0))</f>
        <v>3300</v>
      </c>
      <c r="R2199" s="1781">
        <f>INDEX([1]TDSheet!$AX$14:$AX$25000,MATCH($B2199,[1]TDSheet!$B$14:$B$25000,0))</f>
        <v>3300</v>
      </c>
      <c r="S2199" s="1781">
        <f>INDEX([1]TDSheet!$AX$14:$AX$25000,MATCH($B2199,[1]TDSheet!$B$14:$B$25000,0))</f>
        <v>3300</v>
      </c>
      <c r="T2199" s="1781">
        <f>INDEX([1]TDSheet!$AX$14:$AX$25000,MATCH($B2199,[1]TDSheet!$B$14:$B$25000,0))</f>
        <v>3300</v>
      </c>
      <c r="U2199" s="1781">
        <f>INDEX([1]TDSheet!$AX$14:$AX$25000,MATCH($B2199,[1]TDSheet!$B$14:$B$25000,0))</f>
        <v>3300</v>
      </c>
      <c r="V2199" s="1782">
        <f>INDEX([1]TDSheet!$AX$14:$AX$25000,MATCH($B2199,[1]TDSheet!$B$14:$B$25000,0))</f>
        <v>3300</v>
      </c>
      <c r="W2199" s="1477" t="s">
        <v>3924</v>
      </c>
      <c r="X2199" s="838" t="s">
        <v>4200</v>
      </c>
      <c r="Y2199" s="1478" t="s">
        <v>3123</v>
      </c>
      <c r="Z2199" s="1478"/>
      <c r="AA2199" s="1478"/>
      <c r="AB2199" s="1478"/>
      <c r="AC2199" s="1478" t="s">
        <v>3123</v>
      </c>
      <c r="AD2199" s="839" t="str">
        <f>INDEX([1]TDSheet!$AV$14:$AV$25000,MATCH($B2199,[1]TDSheet!$B$14:$B$25000,0))</f>
        <v>1405*990</v>
      </c>
      <c r="AE2199" s="805">
        <f>INDEX([1]TDSheet!$AY$14:$AY$25000,MATCH($B2199,[1]TDSheet!$B$14:$B$25000,0))</f>
        <v>3800</v>
      </c>
      <c r="AF2199" s="1051"/>
      <c r="AG2199" s="1058"/>
      <c r="AH2199" s="251"/>
      <c r="AI2199" s="251"/>
    </row>
    <row r="2200" spans="1:35" ht="17.25" customHeight="1">
      <c r="A2200" s="836">
        <f>ROW(2200:2200)-SUM(AF$1:AF2200)</f>
        <v>2126</v>
      </c>
      <c r="B2200" s="159" t="s">
        <v>4667</v>
      </c>
      <c r="C2200" s="159" t="str">
        <f>IF(D2200&lt;&gt;"",CONCATENATE(D2200,E2200,F2200,G2200,H2200,I2200,J2200,K2200,L2200),"")</f>
        <v/>
      </c>
      <c r="D2200" s="841"/>
      <c r="E2200" s="1054" t="s">
        <v>4471</v>
      </c>
      <c r="F2200" s="1289"/>
      <c r="G2200" s="1289"/>
      <c r="H2200" s="1289" t="str">
        <f>IF(AB2200="+","P","")</f>
        <v/>
      </c>
      <c r="I2200" s="1289"/>
      <c r="J2200" s="1289" t="str">
        <f>IF(Z2200="+","V","")</f>
        <v/>
      </c>
      <c r="K2200" s="1289"/>
      <c r="L2200" s="1289"/>
      <c r="M2200" s="1780" t="str">
        <f>INDEX([1]TDSheet!$S$14:$S$25000,MATCH($B2200,[1]TDSheet!$B$14:$B$25000,0))</f>
        <v xml:space="preserve"> Toyota "Noah" I R60 I | "Voxy" I Van R60 '2001-2007 ЗП ТЗ (правый руль)</v>
      </c>
      <c r="N2200" s="1781">
        <f>INDEX([1]TDSheet!$AX$14:$AX$25000,MATCH($B2200,[1]TDSheet!$B$14:$B$25000,0))</f>
        <v>3600</v>
      </c>
      <c r="O2200" s="1781">
        <f>INDEX([1]TDSheet!$AX$14:$AX$25000,MATCH($B2200,[1]TDSheet!$B$14:$B$25000,0))</f>
        <v>3600</v>
      </c>
      <c r="P2200" s="1781">
        <f>INDEX([1]TDSheet!$AX$14:$AX$25000,MATCH($B2200,[1]TDSheet!$B$14:$B$25000,0))</f>
        <v>3600</v>
      </c>
      <c r="Q2200" s="1781">
        <f>INDEX([1]TDSheet!$AX$14:$AX$25000,MATCH($B2200,[1]TDSheet!$B$14:$B$25000,0))</f>
        <v>3600</v>
      </c>
      <c r="R2200" s="1781">
        <f>INDEX([1]TDSheet!$AX$14:$AX$25000,MATCH($B2200,[1]TDSheet!$B$14:$B$25000,0))</f>
        <v>3600</v>
      </c>
      <c r="S2200" s="1781">
        <f>INDEX([1]TDSheet!$AX$14:$AX$25000,MATCH($B2200,[1]TDSheet!$B$14:$B$25000,0))</f>
        <v>3600</v>
      </c>
      <c r="T2200" s="1781">
        <f>INDEX([1]TDSheet!$AX$14:$AX$25000,MATCH($B2200,[1]TDSheet!$B$14:$B$25000,0))</f>
        <v>3600</v>
      </c>
      <c r="U2200" s="1781">
        <f>INDEX([1]TDSheet!$AX$14:$AX$25000,MATCH($B2200,[1]TDSheet!$B$14:$B$25000,0))</f>
        <v>3600</v>
      </c>
      <c r="V2200" s="1782">
        <f>INDEX([1]TDSheet!$AX$14:$AX$25000,MATCH($B2200,[1]TDSheet!$B$14:$B$25000,0))</f>
        <v>3600</v>
      </c>
      <c r="W2200" s="1477" t="s">
        <v>4668</v>
      </c>
      <c r="X2200" s="838" t="s">
        <v>3698</v>
      </c>
      <c r="Y2200" s="1478" t="s">
        <v>3123</v>
      </c>
      <c r="Z2200" s="1478"/>
      <c r="AA2200" s="1478" t="s">
        <v>3123</v>
      </c>
      <c r="AB2200" s="1478"/>
      <c r="AC2200" s="1478" t="s">
        <v>3123</v>
      </c>
      <c r="AD2200" s="839" t="str">
        <f>INDEX([1]TDSheet!$AV$14:$AV$25000,MATCH($B2200,[1]TDSheet!$B$14:$B$25000,0))</f>
        <v>1420*1050</v>
      </c>
      <c r="AE2200" s="805">
        <f>INDEX([1]TDSheet!$AY$14:$AY$25000,MATCH($B2200,[1]TDSheet!$B$14:$B$25000,0))</f>
        <v>4100</v>
      </c>
      <c r="AF2200" s="1051"/>
      <c r="AG2200" s="1058"/>
      <c r="AH2200" s="251"/>
      <c r="AI2200" s="251"/>
    </row>
    <row r="2201" spans="1:35" ht="17.25" customHeight="1">
      <c r="A2201" s="836">
        <f>ROW(2201:2201)-SUM(AF$1:AF2201)</f>
        <v>2127</v>
      </c>
      <c r="B2201" s="159" t="s">
        <v>5511</v>
      </c>
      <c r="C2201" s="159" t="str">
        <f>IF(D2201&lt;&gt;"",CONCATENATE(D2201,E2201,F2201,G2201,H2201,I2201,J2201,K2201,L2201),"")</f>
        <v/>
      </c>
      <c r="D2201" s="841"/>
      <c r="E2201" s="1054" t="s">
        <v>4471</v>
      </c>
      <c r="F2201" s="1289"/>
      <c r="G2201" s="1289"/>
      <c r="H2201" s="1289" t="str">
        <f>IF(AB2201="+","P","")</f>
        <v/>
      </c>
      <c r="I2201" s="1289"/>
      <c r="J2201" s="1289" t="str">
        <f>IF(Z2201="+","V","")</f>
        <v/>
      </c>
      <c r="K2201" s="1289"/>
      <c r="L2201" s="1289"/>
      <c r="M2201" s="1780" t="str">
        <f>INDEX([1]TDSheet!$S$14:$S$25000,MATCH($B2201,[1]TDSheet!$B$14:$B$25000,0))</f>
        <v xml:space="preserve"> Toyota "Noah" II R70 | "Voxy" II Van R70 '2007-2013 ЗП ТЗ (правый руль)</v>
      </c>
      <c r="N2201" s="1781">
        <f>INDEX([1]TDSheet!$AX$14:$AX$25000,MATCH($B2201,[1]TDSheet!$B$14:$B$25000,0))</f>
        <v>3800</v>
      </c>
      <c r="O2201" s="1781">
        <f>INDEX([1]TDSheet!$AX$14:$AX$25000,MATCH($B2201,[1]TDSheet!$B$14:$B$25000,0))</f>
        <v>3800</v>
      </c>
      <c r="P2201" s="1781">
        <f>INDEX([1]TDSheet!$AX$14:$AX$25000,MATCH($B2201,[1]TDSheet!$B$14:$B$25000,0))</f>
        <v>3800</v>
      </c>
      <c r="Q2201" s="1781">
        <f>INDEX([1]TDSheet!$AX$14:$AX$25000,MATCH($B2201,[1]TDSheet!$B$14:$B$25000,0))</f>
        <v>3800</v>
      </c>
      <c r="R2201" s="1781">
        <f>INDEX([1]TDSheet!$AX$14:$AX$25000,MATCH($B2201,[1]TDSheet!$B$14:$B$25000,0))</f>
        <v>3800</v>
      </c>
      <c r="S2201" s="1781">
        <f>INDEX([1]TDSheet!$AX$14:$AX$25000,MATCH($B2201,[1]TDSheet!$B$14:$B$25000,0))</f>
        <v>3800</v>
      </c>
      <c r="T2201" s="1781">
        <f>INDEX([1]TDSheet!$AX$14:$AX$25000,MATCH($B2201,[1]TDSheet!$B$14:$B$25000,0))</f>
        <v>3800</v>
      </c>
      <c r="U2201" s="1781">
        <f>INDEX([1]TDSheet!$AX$14:$AX$25000,MATCH($B2201,[1]TDSheet!$B$14:$B$25000,0))</f>
        <v>3800</v>
      </c>
      <c r="V2201" s="1782">
        <f>INDEX([1]TDSheet!$AX$14:$AX$25000,MATCH($B2201,[1]TDSheet!$B$14:$B$25000,0))</f>
        <v>3800</v>
      </c>
      <c r="W2201" s="1477" t="s">
        <v>6284</v>
      </c>
      <c r="X2201" s="838" t="s">
        <v>4510</v>
      </c>
      <c r="Y2201" s="1478" t="s">
        <v>3123</v>
      </c>
      <c r="Z2201" s="1478"/>
      <c r="AA2201" s="1478" t="s">
        <v>3123</v>
      </c>
      <c r="AB2201" s="1478"/>
      <c r="AC2201" s="1478" t="s">
        <v>3123</v>
      </c>
      <c r="AD2201" s="839" t="str">
        <f>INDEX([1]TDSheet!$AV$14:$AV$25000,MATCH($B2201,[1]TDSheet!$B$14:$B$25000,0))</f>
        <v>1390*1050</v>
      </c>
      <c r="AE2201" s="805">
        <f>INDEX([1]TDSheet!$AY$14:$AY$25000,MATCH($B2201,[1]TDSheet!$B$14:$B$25000,0))</f>
        <v>4300</v>
      </c>
      <c r="AF2201" s="1051"/>
      <c r="AG2201" s="1058"/>
      <c r="AH2201" s="251"/>
      <c r="AI2201" s="251"/>
    </row>
    <row r="2202" spans="1:35" ht="17.25" customHeight="1">
      <c r="A2202" s="836">
        <f>ROW(2202:2202)-SUM(AF$1:AF2202)</f>
        <v>2128</v>
      </c>
      <c r="B2202" s="159" t="s">
        <v>8246</v>
      </c>
      <c r="C2202" s="159" t="str">
        <f>IF(D2202&lt;&gt;"",CONCATENATE(D2202,E2202,F2202,G2202,H2202,I2202,J2202,K2202,L2202),"")</f>
        <v/>
      </c>
      <c r="D2202" s="837"/>
      <c r="E2202" s="1084" t="s">
        <v>4471</v>
      </c>
      <c r="F2202" s="1288"/>
      <c r="G2202" s="1288"/>
      <c r="H2202" s="1288" t="str">
        <f>IF(AB2202="+","P","")</f>
        <v/>
      </c>
      <c r="I2202" s="1288"/>
      <c r="J2202" s="1288" t="str">
        <f>IF(Z2202="+","V","")</f>
        <v/>
      </c>
      <c r="K2202" s="1288"/>
      <c r="L2202" s="1288"/>
      <c r="M2202" s="1780" t="str">
        <f>INDEX([1]TDSheet!$S$14:$S$25000,MATCH($B2202,[1]TDSheet!$B$14:$B$25000,0))</f>
        <v xml:space="preserve"> Toyota "Noah" III R80 | "Esquire" I | "Voxy" III Van '2014- ЗП ТЗ камера (правый руль)</v>
      </c>
      <c r="N2202" s="1781">
        <f>INDEX([1]TDSheet!$AX$14:$AX$25000,MATCH($B2202,[1]TDSheet!$B$14:$B$25000,0))</f>
        <v>4400</v>
      </c>
      <c r="O2202" s="1781">
        <f>INDEX([1]TDSheet!$AX$14:$AX$25000,MATCH($B2202,[1]TDSheet!$B$14:$B$25000,0))</f>
        <v>4400</v>
      </c>
      <c r="P2202" s="1781">
        <f>INDEX([1]TDSheet!$AX$14:$AX$25000,MATCH($B2202,[1]TDSheet!$B$14:$B$25000,0))</f>
        <v>4400</v>
      </c>
      <c r="Q2202" s="1781">
        <f>INDEX([1]TDSheet!$AX$14:$AX$25000,MATCH($B2202,[1]TDSheet!$B$14:$B$25000,0))</f>
        <v>4400</v>
      </c>
      <c r="R2202" s="1781">
        <f>INDEX([1]TDSheet!$AX$14:$AX$25000,MATCH($B2202,[1]TDSheet!$B$14:$B$25000,0))</f>
        <v>4400</v>
      </c>
      <c r="S2202" s="1781">
        <f>INDEX([1]TDSheet!$AX$14:$AX$25000,MATCH($B2202,[1]TDSheet!$B$14:$B$25000,0))</f>
        <v>4400</v>
      </c>
      <c r="T2202" s="1781">
        <f>INDEX([1]TDSheet!$AX$14:$AX$25000,MATCH($B2202,[1]TDSheet!$B$14:$B$25000,0))</f>
        <v>4400</v>
      </c>
      <c r="U2202" s="1781">
        <f>INDEX([1]TDSheet!$AX$14:$AX$25000,MATCH($B2202,[1]TDSheet!$B$14:$B$25000,0))</f>
        <v>4400</v>
      </c>
      <c r="V2202" s="1782">
        <f>INDEX([1]TDSheet!$AX$14:$AX$25000,MATCH($B2202,[1]TDSheet!$B$14:$B$25000,0))</f>
        <v>4400</v>
      </c>
      <c r="W2202" s="1477" t="s">
        <v>8247</v>
      </c>
      <c r="X2202" s="838" t="s">
        <v>4512</v>
      </c>
      <c r="Y2202" s="1478" t="s">
        <v>3123</v>
      </c>
      <c r="Z2202" s="1478"/>
      <c r="AA2202" s="1478"/>
      <c r="AB2202" s="1478"/>
      <c r="AC2202" s="1478" t="s">
        <v>3123</v>
      </c>
      <c r="AD2202" s="839" t="str">
        <f>INDEX([1]TDSheet!$AV$14:$AV$25000,MATCH($B2202,[1]TDSheet!$B$14:$B$25000,0))</f>
        <v>1436*1151</v>
      </c>
      <c r="AE2202" s="824">
        <f>INDEX([1]TDSheet!$AY$14:$AY$25000,MATCH($B2202,[1]TDSheet!$B$14:$B$25000,0))</f>
        <v>4900</v>
      </c>
      <c r="AF2202" s="1051"/>
      <c r="AG2202" s="1058"/>
      <c r="AH2202" s="251"/>
      <c r="AI2202" s="251"/>
    </row>
    <row r="2203" spans="1:35" ht="17.25" customHeight="1">
      <c r="A2203" s="836">
        <f>ROW(2203:2203)-SUM(AF$1:AF2203)</f>
        <v>2129</v>
      </c>
      <c r="B2203" s="159" t="s">
        <v>2810</v>
      </c>
      <c r="C2203" s="159" t="str">
        <f t="shared" si="861"/>
        <v>8392AGNBL</v>
      </c>
      <c r="D2203" s="841" t="s">
        <v>3925</v>
      </c>
      <c r="E2203" s="1054" t="s">
        <v>4471</v>
      </c>
      <c r="F2203" s="1289"/>
      <c r="G2203" s="1289"/>
      <c r="H2203" s="1289" t="str">
        <f t="shared" si="862"/>
        <v/>
      </c>
      <c r="I2203" s="1289"/>
      <c r="J2203" s="1289" t="str">
        <f t="shared" si="874"/>
        <v/>
      </c>
      <c r="K2203" s="1289"/>
      <c r="L2203" s="1289"/>
      <c r="M2203" s="1780" t="str">
        <f>INDEX([1]TDSheet!$S$14:$S$25000,MATCH($B2203,[1]TDSheet!$B$14:$B$25000,0))</f>
        <v xml:space="preserve"> Toyota "Opa" ACT10 / ZCT10 /ZCT15 RHD 5D Wagon '2000-2005 ТЗ ЗП #8392AGNBL</v>
      </c>
      <c r="N2203" s="1781">
        <f>INDEX([1]TDSheet!$AX$14:$AX$25000,MATCH($B2203,[1]TDSheet!$B$14:$B$25000,0))</f>
        <v>3300</v>
      </c>
      <c r="O2203" s="1781">
        <f>INDEX([1]TDSheet!$AX$14:$AX$25000,MATCH($B2203,[1]TDSheet!$B$14:$B$25000,0))</f>
        <v>3300</v>
      </c>
      <c r="P2203" s="1781">
        <f>INDEX([1]TDSheet!$AX$14:$AX$25000,MATCH($B2203,[1]TDSheet!$B$14:$B$25000,0))</f>
        <v>3300</v>
      </c>
      <c r="Q2203" s="1781">
        <f>INDEX([1]TDSheet!$AX$14:$AX$25000,MATCH($B2203,[1]TDSheet!$B$14:$B$25000,0))</f>
        <v>3300</v>
      </c>
      <c r="R2203" s="1781">
        <f>INDEX([1]TDSheet!$AX$14:$AX$25000,MATCH($B2203,[1]TDSheet!$B$14:$B$25000,0))</f>
        <v>3300</v>
      </c>
      <c r="S2203" s="1781">
        <f>INDEX([1]TDSheet!$AX$14:$AX$25000,MATCH($B2203,[1]TDSheet!$B$14:$B$25000,0))</f>
        <v>3300</v>
      </c>
      <c r="T2203" s="1781">
        <f>INDEX([1]TDSheet!$AX$14:$AX$25000,MATCH($B2203,[1]TDSheet!$B$14:$B$25000,0))</f>
        <v>3300</v>
      </c>
      <c r="U2203" s="1781">
        <f>INDEX([1]TDSheet!$AX$14:$AX$25000,MATCH($B2203,[1]TDSheet!$B$14:$B$25000,0))</f>
        <v>3300</v>
      </c>
      <c r="V2203" s="1782">
        <f>INDEX([1]TDSheet!$AX$14:$AX$25000,MATCH($B2203,[1]TDSheet!$B$14:$B$25000,0))</f>
        <v>3300</v>
      </c>
      <c r="W2203" s="1477" t="s">
        <v>3253</v>
      </c>
      <c r="X2203" s="838" t="s">
        <v>3643</v>
      </c>
      <c r="Y2203" s="1478" t="s">
        <v>3123</v>
      </c>
      <c r="Z2203" s="1478"/>
      <c r="AA2203" s="1478"/>
      <c r="AB2203" s="1478"/>
      <c r="AC2203" s="1478" t="s">
        <v>3123</v>
      </c>
      <c r="AD2203" s="839" t="str">
        <f>INDEX([1]TDSheet!$AV$14:$AV$25000,MATCH($B2203,[1]TDSheet!$B$14:$B$25000,0))</f>
        <v>1430*1020</v>
      </c>
      <c r="AE2203" s="805">
        <f>INDEX([1]TDSheet!$AY$14:$AY$25000,MATCH($B2203,[1]TDSheet!$B$14:$B$25000,0))</f>
        <v>3800</v>
      </c>
      <c r="AF2203" s="1051"/>
      <c r="AG2203" s="1058"/>
      <c r="AH2203" s="251"/>
      <c r="AI2203" s="251"/>
    </row>
    <row r="2204" spans="1:35" ht="17.25" customHeight="1">
      <c r="A2204" s="836">
        <f>ROW(2204:2204)-SUM(AF$1:AF2204)</f>
        <v>2130</v>
      </c>
      <c r="B2204" s="159" t="s">
        <v>2811</v>
      </c>
      <c r="C2204" s="159" t="str">
        <f t="shared" si="861"/>
        <v/>
      </c>
      <c r="D2204" s="841"/>
      <c r="E2204" s="1054" t="s">
        <v>4471</v>
      </c>
      <c r="F2204" s="1289"/>
      <c r="G2204" s="1289"/>
      <c r="H2204" s="1289" t="str">
        <f t="shared" si="862"/>
        <v/>
      </c>
      <c r="I2204" s="1289"/>
      <c r="J2204" s="1289" t="str">
        <f t="shared" si="874"/>
        <v/>
      </c>
      <c r="K2204" s="1289"/>
      <c r="L2204" s="1289"/>
      <c r="M2204" s="1780" t="str">
        <f>INDEX([1]TDSheet!$S$14:$S$25000,MATCH($B2204,[1]TDSheet!$B$14:$B$25000,0))</f>
        <v xml:space="preserve"> Toyota "Passo" I C10 5D Hbk // Daihatsu "Boon" 5D Hbk | "Sirion" 5D Hbk // Subaru "Justy" IV (07-11) 5D Hbk '2004-2010 ЗП ТЗ</v>
      </c>
      <c r="N2204" s="1781">
        <f>INDEX([1]TDSheet!$AX$14:$AX$25000,MATCH($B2204,[1]TDSheet!$B$14:$B$25000,0))</f>
        <v>3100</v>
      </c>
      <c r="O2204" s="1781">
        <f>INDEX([1]TDSheet!$AX$14:$AX$25000,MATCH($B2204,[1]TDSheet!$B$14:$B$25000,0))</f>
        <v>3100</v>
      </c>
      <c r="P2204" s="1781">
        <f>INDEX([1]TDSheet!$AX$14:$AX$25000,MATCH($B2204,[1]TDSheet!$B$14:$B$25000,0))</f>
        <v>3100</v>
      </c>
      <c r="Q2204" s="1781">
        <f>INDEX([1]TDSheet!$AX$14:$AX$25000,MATCH($B2204,[1]TDSheet!$B$14:$B$25000,0))</f>
        <v>3100</v>
      </c>
      <c r="R2204" s="1781">
        <f>INDEX([1]TDSheet!$AX$14:$AX$25000,MATCH($B2204,[1]TDSheet!$B$14:$B$25000,0))</f>
        <v>3100</v>
      </c>
      <c r="S2204" s="1781">
        <f>INDEX([1]TDSheet!$AX$14:$AX$25000,MATCH($B2204,[1]TDSheet!$B$14:$B$25000,0))</f>
        <v>3100</v>
      </c>
      <c r="T2204" s="1781">
        <f>INDEX([1]TDSheet!$AX$14:$AX$25000,MATCH($B2204,[1]TDSheet!$B$14:$B$25000,0))</f>
        <v>3100</v>
      </c>
      <c r="U2204" s="1781">
        <f>INDEX([1]TDSheet!$AX$14:$AX$25000,MATCH($B2204,[1]TDSheet!$B$14:$B$25000,0))</f>
        <v>3100</v>
      </c>
      <c r="V2204" s="1782">
        <f>INDEX([1]TDSheet!$AX$14:$AX$25000,MATCH($B2204,[1]TDSheet!$B$14:$B$25000,0))</f>
        <v>3100</v>
      </c>
      <c r="W2204" s="1477" t="s">
        <v>6485</v>
      </c>
      <c r="X2204" s="838" t="s">
        <v>5206</v>
      </c>
      <c r="Y2204" s="1478" t="s">
        <v>3123</v>
      </c>
      <c r="Z2204" s="1478"/>
      <c r="AA2204" s="1478" t="s">
        <v>3123</v>
      </c>
      <c r="AB2204" s="1478"/>
      <c r="AC2204" s="1478" t="s">
        <v>3123</v>
      </c>
      <c r="AD2204" s="839" t="str">
        <f>INDEX([1]TDSheet!$AV$14:$AV$25000,MATCH($B2204,[1]TDSheet!$B$14:$B$25000,0))</f>
        <v>1320*830</v>
      </c>
      <c r="AE2204" s="805">
        <f>INDEX([1]TDSheet!$AY$14:$AY$25000,MATCH($B2204,[1]TDSheet!$B$14:$B$25000,0))</f>
        <v>3600</v>
      </c>
      <c r="AF2204" s="1051"/>
      <c r="AG2204" s="1058"/>
      <c r="AH2204" s="251"/>
      <c r="AI2204" s="251"/>
    </row>
    <row r="2205" spans="1:35" ht="17.25" customHeight="1">
      <c r="A2205" s="836">
        <f>ROW(2205:2205)-SUM(AF$1:AF2205)</f>
        <v>2131</v>
      </c>
      <c r="B2205" s="159" t="s">
        <v>5733</v>
      </c>
      <c r="C2205" s="159" t="str">
        <f>IF(D2205&lt;&gt;"",CONCATENATE(D2205,E2205,F2205,G2205,H2205,I2205,J2205,K2205,L2205),"")</f>
        <v>2930AGNBL</v>
      </c>
      <c r="D2205" s="837" t="s">
        <v>276</v>
      </c>
      <c r="E2205" s="1084" t="s">
        <v>4471</v>
      </c>
      <c r="F2205" s="1288"/>
      <c r="G2205" s="1288"/>
      <c r="H2205" s="1288" t="str">
        <f>IF(AB2205="+","P","")</f>
        <v/>
      </c>
      <c r="I2205" s="1288"/>
      <c r="J2205" s="1288" t="str">
        <f>IF(Z2205="+","V","")</f>
        <v/>
      </c>
      <c r="K2205" s="1288"/>
      <c r="L2205" s="1288"/>
      <c r="M2205" s="1780" t="str">
        <f>INDEX([1]TDSheet!$S$14:$S$25000,MATCH($B2205,[1]TDSheet!$B$14:$B$25000,0))</f>
        <v xml:space="preserve"> Toyota "Passo" II C30 5D Hbk // Daihatsu "Boon" 5D Hbk | "Sirion" 5D Hbk '2010-2016 ЗП ТЗ (правый руль) #2930AGNBL</v>
      </c>
      <c r="N2205" s="1781">
        <f>INDEX([1]TDSheet!$AX$14:$AX$25000,MATCH($B2205,[1]TDSheet!$B$14:$B$25000,0))</f>
        <v>3250</v>
      </c>
      <c r="O2205" s="1781">
        <f>INDEX([1]TDSheet!$AX$14:$AX$25000,MATCH($B2205,[1]TDSheet!$B$14:$B$25000,0))</f>
        <v>3250</v>
      </c>
      <c r="P2205" s="1781">
        <f>INDEX([1]TDSheet!$AX$14:$AX$25000,MATCH($B2205,[1]TDSheet!$B$14:$B$25000,0))</f>
        <v>3250</v>
      </c>
      <c r="Q2205" s="1781">
        <f>INDEX([1]TDSheet!$AX$14:$AX$25000,MATCH($B2205,[1]TDSheet!$B$14:$B$25000,0))</f>
        <v>3250</v>
      </c>
      <c r="R2205" s="1781">
        <f>INDEX([1]TDSheet!$AX$14:$AX$25000,MATCH($B2205,[1]TDSheet!$B$14:$B$25000,0))</f>
        <v>3250</v>
      </c>
      <c r="S2205" s="1781">
        <f>INDEX([1]TDSheet!$AX$14:$AX$25000,MATCH($B2205,[1]TDSheet!$B$14:$B$25000,0))</f>
        <v>3250</v>
      </c>
      <c r="T2205" s="1781">
        <f>INDEX([1]TDSheet!$AX$14:$AX$25000,MATCH($B2205,[1]TDSheet!$B$14:$B$25000,0))</f>
        <v>3250</v>
      </c>
      <c r="U2205" s="1781">
        <f>INDEX([1]TDSheet!$AX$14:$AX$25000,MATCH($B2205,[1]TDSheet!$B$14:$B$25000,0))</f>
        <v>3250</v>
      </c>
      <c r="V2205" s="1782">
        <f>INDEX([1]TDSheet!$AX$14:$AX$25000,MATCH($B2205,[1]TDSheet!$B$14:$B$25000,0))</f>
        <v>3250</v>
      </c>
      <c r="W2205" s="1477" t="s">
        <v>277</v>
      </c>
      <c r="X2205" s="838" t="s">
        <v>6192</v>
      </c>
      <c r="Y2205" s="1478" t="s">
        <v>3123</v>
      </c>
      <c r="Z2205" s="1478"/>
      <c r="AA2205" s="1478" t="s">
        <v>3123</v>
      </c>
      <c r="AB2205" s="1478"/>
      <c r="AC2205" s="1478" t="s">
        <v>3123</v>
      </c>
      <c r="AD2205" s="839" t="str">
        <f>INDEX([1]TDSheet!$AV$14:$AV$25000,MATCH($B2205,[1]TDSheet!$B$14:$B$25000,0))</f>
        <v>1330*810</v>
      </c>
      <c r="AE2205" s="805">
        <f>INDEX([1]TDSheet!$AY$14:$AY$25000,MATCH($B2205,[1]TDSheet!$B$14:$B$25000,0))</f>
        <v>3750</v>
      </c>
      <c r="AF2205" s="1051"/>
      <c r="AG2205" s="1058"/>
      <c r="AH2205" s="251"/>
      <c r="AI2205" s="251"/>
    </row>
    <row r="2206" spans="1:35" ht="17.25" customHeight="1">
      <c r="A2206" s="836">
        <f>ROW(2206:2206)-SUM(AF$1:AF2206)</f>
        <v>2132</v>
      </c>
      <c r="B2206" s="159" t="s">
        <v>4762</v>
      </c>
      <c r="C2206" s="159"/>
      <c r="D2206" s="841"/>
      <c r="E2206" s="1054"/>
      <c r="F2206" s="1289"/>
      <c r="G2206" s="1289"/>
      <c r="H2206" s="1289"/>
      <c r="I2206" s="1289"/>
      <c r="J2206" s="1289"/>
      <c r="K2206" s="1289"/>
      <c r="L2206" s="1289"/>
      <c r="M2206" s="1780" t="str">
        <f>INDEX([1]TDSheet!$S$14:$S$25000,MATCH($B2206,[1]TDSheet!$B$14:$B$25000,0))</f>
        <v xml:space="preserve"> Toyota "Porte" II 3D/5D Hbk (NP140) | "Spade" 3/5D Hbk (NP140) '2012- ТЗ (без ЗП) (правый руль)</v>
      </c>
      <c r="N2206" s="1781">
        <f>INDEX([1]TDSheet!$AX$14:$AX$25000,MATCH($B2206,[1]TDSheet!$B$14:$B$25000,0))</f>
        <v>3450</v>
      </c>
      <c r="O2206" s="1781">
        <f>INDEX([1]TDSheet!$AX$14:$AX$25000,MATCH($B2206,[1]TDSheet!$B$14:$B$25000,0))</f>
        <v>3450</v>
      </c>
      <c r="P2206" s="1781">
        <f>INDEX([1]TDSheet!$AX$14:$AX$25000,MATCH($B2206,[1]TDSheet!$B$14:$B$25000,0))</f>
        <v>3450</v>
      </c>
      <c r="Q2206" s="1781">
        <f>INDEX([1]TDSheet!$AX$14:$AX$25000,MATCH($B2206,[1]TDSheet!$B$14:$B$25000,0))</f>
        <v>3450</v>
      </c>
      <c r="R2206" s="1781">
        <f>INDEX([1]TDSheet!$AX$14:$AX$25000,MATCH($B2206,[1]TDSheet!$B$14:$B$25000,0))</f>
        <v>3450</v>
      </c>
      <c r="S2206" s="1781">
        <f>INDEX([1]TDSheet!$AX$14:$AX$25000,MATCH($B2206,[1]TDSheet!$B$14:$B$25000,0))</f>
        <v>3450</v>
      </c>
      <c r="T2206" s="1781">
        <f>INDEX([1]TDSheet!$AX$14:$AX$25000,MATCH($B2206,[1]TDSheet!$B$14:$B$25000,0))</f>
        <v>3450</v>
      </c>
      <c r="U2206" s="1781">
        <f>INDEX([1]TDSheet!$AX$14:$AX$25000,MATCH($B2206,[1]TDSheet!$B$14:$B$25000,0))</f>
        <v>3450</v>
      </c>
      <c r="V2206" s="1782">
        <f>INDEX([1]TDSheet!$AX$14:$AX$25000,MATCH($B2206,[1]TDSheet!$B$14:$B$25000,0))</f>
        <v>3450</v>
      </c>
      <c r="W2206" s="1477" t="s">
        <v>4763</v>
      </c>
      <c r="X2206" s="838" t="s">
        <v>4515</v>
      </c>
      <c r="Y2206" s="1478" t="s">
        <v>3123</v>
      </c>
      <c r="Z2206" s="1478"/>
      <c r="AA2206" s="1478" t="s">
        <v>3123</v>
      </c>
      <c r="AB2206" s="1478"/>
      <c r="AC2206" s="1478" t="s">
        <v>3123</v>
      </c>
      <c r="AD2206" s="839" t="str">
        <f>INDEX([1]TDSheet!$AV$14:$AV$25000,MATCH($B2206,[1]TDSheet!$B$14:$B$25000,0))</f>
        <v>1370*850</v>
      </c>
      <c r="AE2206" s="805">
        <f>INDEX([1]TDSheet!$AY$14:$AY$25000,MATCH($B2206,[1]TDSheet!$B$14:$B$25000,0))</f>
        <v>3950</v>
      </c>
      <c r="AF2206" s="1051"/>
      <c r="AG2206" s="1058"/>
      <c r="AH2206" s="251"/>
      <c r="AI2206" s="251"/>
    </row>
    <row r="2207" spans="1:35" ht="17.25" customHeight="1">
      <c r="A2207" s="836">
        <f>ROW(2207:2207)-SUM(AF$1:AF2207)</f>
        <v>2133</v>
      </c>
      <c r="B2207" s="159" t="s">
        <v>2742</v>
      </c>
      <c r="C2207" s="159" t="str">
        <f>IF(D2207&lt;&gt;"",CONCATENATE(D2207,E2207,F2207,G2207,H2207,I2207,J2207,K2207,L2207),"")</f>
        <v/>
      </c>
      <c r="D2207" s="841"/>
      <c r="E2207" s="1054" t="s">
        <v>4471</v>
      </c>
      <c r="F2207" s="1289"/>
      <c r="G2207" s="1289"/>
      <c r="H2207" s="1289" t="str">
        <f>IF(AB2207="+","P","")</f>
        <v/>
      </c>
      <c r="I2207" s="1289"/>
      <c r="J2207" s="1289" t="str">
        <f>IF(Z2207="+","V","")</f>
        <v/>
      </c>
      <c r="K2207" s="1289"/>
      <c r="L2207" s="1289"/>
      <c r="M2207" s="1780" t="str">
        <f>INDEX([1]TDSheet!$S$14:$S$25000,MATCH($B2207,[1]TDSheet!$B$14:$B$25000,0))</f>
        <v xml:space="preserve"> Toyota "Premio" I T24 4D Sed | "Allion" I 4D Sed '2001-2007 ЗП ТЗ (правый руль)</v>
      </c>
      <c r="N2207" s="1781">
        <f>INDEX([1]TDSheet!$AX$14:$AX$25000,MATCH($B2207,[1]TDSheet!$B$14:$B$25000,0))</f>
        <v>3150</v>
      </c>
      <c r="O2207" s="1781">
        <f>INDEX([1]TDSheet!$AX$14:$AX$25000,MATCH($B2207,[1]TDSheet!$B$14:$B$25000,0))</f>
        <v>3150</v>
      </c>
      <c r="P2207" s="1781">
        <f>INDEX([1]TDSheet!$AX$14:$AX$25000,MATCH($B2207,[1]TDSheet!$B$14:$B$25000,0))</f>
        <v>3150</v>
      </c>
      <c r="Q2207" s="1781">
        <f>INDEX([1]TDSheet!$AX$14:$AX$25000,MATCH($B2207,[1]TDSheet!$B$14:$B$25000,0))</f>
        <v>3150</v>
      </c>
      <c r="R2207" s="1781">
        <f>INDEX([1]TDSheet!$AX$14:$AX$25000,MATCH($B2207,[1]TDSheet!$B$14:$B$25000,0))</f>
        <v>3150</v>
      </c>
      <c r="S2207" s="1781">
        <f>INDEX([1]TDSheet!$AX$14:$AX$25000,MATCH($B2207,[1]TDSheet!$B$14:$B$25000,0))</f>
        <v>3150</v>
      </c>
      <c r="T2207" s="1781">
        <f>INDEX([1]TDSheet!$AX$14:$AX$25000,MATCH($B2207,[1]TDSheet!$B$14:$B$25000,0))</f>
        <v>3150</v>
      </c>
      <c r="U2207" s="1781">
        <f>INDEX([1]TDSheet!$AX$14:$AX$25000,MATCH($B2207,[1]TDSheet!$B$14:$B$25000,0))</f>
        <v>3150</v>
      </c>
      <c r="V2207" s="1782">
        <f>INDEX([1]TDSheet!$AX$14:$AX$25000,MATCH($B2207,[1]TDSheet!$B$14:$B$25000,0))</f>
        <v>3150</v>
      </c>
      <c r="W2207" s="1477" t="s">
        <v>3225</v>
      </c>
      <c r="X2207" s="838" t="s">
        <v>3698</v>
      </c>
      <c r="Y2207" s="1478" t="s">
        <v>3123</v>
      </c>
      <c r="Z2207" s="1478"/>
      <c r="AA2207" s="1478"/>
      <c r="AB2207" s="1478"/>
      <c r="AC2207" s="1478"/>
      <c r="AD2207" s="839" t="str">
        <f>INDEX([1]TDSheet!$AV$14:$AV$25000,MATCH($B2207,[1]TDSheet!$B$14:$B$25000,0))</f>
        <v>1430*900</v>
      </c>
      <c r="AE2207" s="805">
        <f>INDEX([1]TDSheet!$AY$14:$AY$25000,MATCH($B2207,[1]TDSheet!$B$14:$B$25000,0))</f>
        <v>3650</v>
      </c>
      <c r="AF2207" s="1051"/>
      <c r="AG2207" s="1058"/>
      <c r="AH2207" s="251"/>
      <c r="AI2207" s="251"/>
    </row>
    <row r="2208" spans="1:35" ht="17.25" customHeight="1">
      <c r="A2208" s="836">
        <f>ROW(2208:2208)-SUM(AF$1:AF2208)</f>
        <v>2134</v>
      </c>
      <c r="B2208" s="159" t="s">
        <v>5277</v>
      </c>
      <c r="C2208" s="159" t="str">
        <f>IF(D2208&lt;&gt;"",CONCATENATE(D2208,E2208,F2208,G2208,H2208,I2208,J2208,K2208,L2208),"")</f>
        <v>N333AGNBL</v>
      </c>
      <c r="D2208" s="841" t="s">
        <v>5278</v>
      </c>
      <c r="E2208" s="1054" t="s">
        <v>4471</v>
      </c>
      <c r="F2208" s="1289"/>
      <c r="G2208" s="1289"/>
      <c r="H2208" s="1289" t="str">
        <f>IF(AB2208="+","P","")</f>
        <v/>
      </c>
      <c r="I2208" s="1289"/>
      <c r="J2208" s="1289" t="str">
        <f>IF(Z2208="+","V","")</f>
        <v/>
      </c>
      <c r="K2208" s="1289"/>
      <c r="L2208" s="1289"/>
      <c r="M2208" s="1780" t="str">
        <f>INDEX([1]TDSheet!$S$14:$S$25000,MATCH($B2208,[1]TDSheet!$B$14:$B$25000,0))</f>
        <v xml:space="preserve"> Toyota "Premio" II T26 4D Sed | "Allion" II (07-) 4D Sed '2007-2016 ЗП ТЗ (правый руль)</v>
      </c>
      <c r="N2208" s="1781">
        <f>INDEX([1]TDSheet!$AX$14:$AX$25000,MATCH($B2208,[1]TDSheet!$B$14:$B$25000,0))</f>
        <v>3100</v>
      </c>
      <c r="O2208" s="1781">
        <f>INDEX([1]TDSheet!$AX$14:$AX$25000,MATCH($B2208,[1]TDSheet!$B$14:$B$25000,0))</f>
        <v>3100</v>
      </c>
      <c r="P2208" s="1781">
        <f>INDEX([1]TDSheet!$AX$14:$AX$25000,MATCH($B2208,[1]TDSheet!$B$14:$B$25000,0))</f>
        <v>3100</v>
      </c>
      <c r="Q2208" s="1781">
        <f>INDEX([1]TDSheet!$AX$14:$AX$25000,MATCH($B2208,[1]TDSheet!$B$14:$B$25000,0))</f>
        <v>3100</v>
      </c>
      <c r="R2208" s="1781">
        <f>INDEX([1]TDSheet!$AX$14:$AX$25000,MATCH($B2208,[1]TDSheet!$B$14:$B$25000,0))</f>
        <v>3100</v>
      </c>
      <c r="S2208" s="1781">
        <f>INDEX([1]TDSheet!$AX$14:$AX$25000,MATCH($B2208,[1]TDSheet!$B$14:$B$25000,0))</f>
        <v>3100</v>
      </c>
      <c r="T2208" s="1781">
        <f>INDEX([1]TDSheet!$AX$14:$AX$25000,MATCH($B2208,[1]TDSheet!$B$14:$B$25000,0))</f>
        <v>3100</v>
      </c>
      <c r="U2208" s="1781">
        <f>INDEX([1]TDSheet!$AX$14:$AX$25000,MATCH($B2208,[1]TDSheet!$B$14:$B$25000,0))</f>
        <v>3100</v>
      </c>
      <c r="V2208" s="1782">
        <f>INDEX([1]TDSheet!$AX$14:$AX$25000,MATCH($B2208,[1]TDSheet!$B$14:$B$25000,0))</f>
        <v>3100</v>
      </c>
      <c r="W2208" s="1477" t="s">
        <v>6486</v>
      </c>
      <c r="X2208" s="838" t="s">
        <v>5697</v>
      </c>
      <c r="Y2208" s="1478" t="s">
        <v>3123</v>
      </c>
      <c r="Z2208" s="1478"/>
      <c r="AA2208" s="1478" t="s">
        <v>3123</v>
      </c>
      <c r="AB2208" s="1478"/>
      <c r="AC2208" s="1478" t="s">
        <v>3123</v>
      </c>
      <c r="AD2208" s="839" t="str">
        <f>INDEX([1]TDSheet!$AV$14:$AV$25000,MATCH($B2208,[1]TDSheet!$B$14:$B$25000,0))</f>
        <v>1390*920</v>
      </c>
      <c r="AE2208" s="805">
        <f>INDEX([1]TDSheet!$AY$14:$AY$25000,MATCH($B2208,[1]TDSheet!$B$14:$B$25000,0))</f>
        <v>3600</v>
      </c>
      <c r="AF2208" s="1051"/>
      <c r="AG2208" s="1058"/>
      <c r="AH2208" s="251"/>
      <c r="AI2208" s="251"/>
    </row>
    <row r="2209" spans="1:35" ht="17.25" customHeight="1">
      <c r="A2209" s="836">
        <f>ROW(2209:2209)-SUM(AF$1:AF2209)</f>
        <v>2135</v>
      </c>
      <c r="B2209" s="159" t="s">
        <v>2812</v>
      </c>
      <c r="C2209" s="159" t="str">
        <f t="shared" si="861"/>
        <v>8276AGNBL</v>
      </c>
      <c r="D2209" s="841" t="s">
        <v>4234</v>
      </c>
      <c r="E2209" s="1054" t="s">
        <v>4471</v>
      </c>
      <c r="F2209" s="1289"/>
      <c r="G2209" s="1289"/>
      <c r="H2209" s="1289" t="str">
        <f t="shared" si="862"/>
        <v/>
      </c>
      <c r="I2209" s="1289"/>
      <c r="J2209" s="1289" t="str">
        <f t="shared" si="874"/>
        <v/>
      </c>
      <c r="K2209" s="1289"/>
      <c r="L2209" s="1289"/>
      <c r="M2209" s="1780" t="str">
        <f>INDEX([1]TDSheet!$S$14:$S$25000,MATCH($B2209,[1]TDSheet!$B$14:$B$25000,0))</f>
        <v xml:space="preserve"> Toyota "Previa" I XR10,XR20 4D Mini-Van | "Estima" I '1990-2000 ЗП ТЗ #8276AGNBL</v>
      </c>
      <c r="N2209" s="1781">
        <f>INDEX([1]TDSheet!$AX$14:$AX$25000,MATCH($B2209,[1]TDSheet!$B$14:$B$25000,0))</f>
        <v>3650</v>
      </c>
      <c r="O2209" s="1781">
        <f>INDEX([1]TDSheet!$AX$14:$AX$25000,MATCH($B2209,[1]TDSheet!$B$14:$B$25000,0))</f>
        <v>3650</v>
      </c>
      <c r="P2209" s="1781">
        <f>INDEX([1]TDSheet!$AX$14:$AX$25000,MATCH($B2209,[1]TDSheet!$B$14:$B$25000,0))</f>
        <v>3650</v>
      </c>
      <c r="Q2209" s="1781">
        <f>INDEX([1]TDSheet!$AX$14:$AX$25000,MATCH($B2209,[1]TDSheet!$B$14:$B$25000,0))</f>
        <v>3650</v>
      </c>
      <c r="R2209" s="1781">
        <f>INDEX([1]TDSheet!$AX$14:$AX$25000,MATCH($B2209,[1]TDSheet!$B$14:$B$25000,0))</f>
        <v>3650</v>
      </c>
      <c r="S2209" s="1781">
        <f>INDEX([1]TDSheet!$AX$14:$AX$25000,MATCH($B2209,[1]TDSheet!$B$14:$B$25000,0))</f>
        <v>3650</v>
      </c>
      <c r="T2209" s="1781">
        <f>INDEX([1]TDSheet!$AX$14:$AX$25000,MATCH($B2209,[1]TDSheet!$B$14:$B$25000,0))</f>
        <v>3650</v>
      </c>
      <c r="U2209" s="1781">
        <f>INDEX([1]TDSheet!$AX$14:$AX$25000,MATCH($B2209,[1]TDSheet!$B$14:$B$25000,0))</f>
        <v>3650</v>
      </c>
      <c r="V2209" s="1782">
        <f>INDEX([1]TDSheet!$AX$14:$AX$25000,MATCH($B2209,[1]TDSheet!$B$14:$B$25000,0))</f>
        <v>3650</v>
      </c>
      <c r="W2209" s="1477" t="s">
        <v>6494</v>
      </c>
      <c r="X2209" s="838" t="s">
        <v>3857</v>
      </c>
      <c r="Y2209" s="1478" t="s">
        <v>3123</v>
      </c>
      <c r="Z2209" s="1478"/>
      <c r="AA2209" s="1478"/>
      <c r="AB2209" s="1478"/>
      <c r="AC2209" s="1478" t="s">
        <v>3123</v>
      </c>
      <c r="AD2209" s="839" t="str">
        <f>INDEX([1]TDSheet!$AV$14:$AV$25000,MATCH($B2209,[1]TDSheet!$B$14:$B$25000,0))</f>
        <v>1590*1010</v>
      </c>
      <c r="AE2209" s="805">
        <f>INDEX([1]TDSheet!$AY$14:$AY$25000,MATCH($B2209,[1]TDSheet!$B$14:$B$25000,0))</f>
        <v>4150</v>
      </c>
      <c r="AF2209" s="1051"/>
      <c r="AG2209" s="1058"/>
      <c r="AH2209" s="251"/>
      <c r="AI2209" s="251"/>
    </row>
    <row r="2210" spans="1:35" ht="17.25" customHeight="1">
      <c r="A2210" s="836">
        <f>ROW(2210:2210)-SUM(AF$1:AF2210)</f>
        <v>2136</v>
      </c>
      <c r="B2210" s="159" t="s">
        <v>3026</v>
      </c>
      <c r="C2210" s="159" t="str">
        <f t="shared" ref="C2210:C2215" si="875">IF(D2210&lt;&gt;"",CONCATENATE(D2210,E2210,F2210,G2210,H2210,I2210,J2210,K2210,L2210),"")</f>
        <v/>
      </c>
      <c r="D2210" s="841"/>
      <c r="E2210" s="1054" t="s">
        <v>4471</v>
      </c>
      <c r="F2210" s="1289"/>
      <c r="G2210" s="1289"/>
      <c r="H2210" s="1289" t="str">
        <f t="shared" ref="H2210:H2215" si="876">IF(AB2210="+","P","")</f>
        <v/>
      </c>
      <c r="I2210" s="1289"/>
      <c r="J2210" s="1289" t="str">
        <f t="shared" si="874"/>
        <v/>
      </c>
      <c r="K2210" s="1289"/>
      <c r="L2210" s="1289"/>
      <c r="M2210" s="1780" t="str">
        <f>INDEX([1]TDSheet!$S$14:$S$25000,MATCH($B2210,[1]TDSheet!$B$14:$B$25000,0))</f>
        <v xml:space="preserve"> Toyota "Previa" I RHD / 4D Mini-Van | "Estima" I '1992-1999 ЗП ТЗ (правый руль)</v>
      </c>
      <c r="N2210" s="1781">
        <f>INDEX([1]TDSheet!$AX$14:$AX$25000,MATCH($B2210,[1]TDSheet!$B$14:$B$25000,0))</f>
        <v>3300</v>
      </c>
      <c r="O2210" s="1781">
        <f>INDEX([1]TDSheet!$AX$14:$AX$25000,MATCH($B2210,[1]TDSheet!$B$14:$B$25000,0))</f>
        <v>3300</v>
      </c>
      <c r="P2210" s="1781">
        <f>INDEX([1]TDSheet!$AX$14:$AX$25000,MATCH($B2210,[1]TDSheet!$B$14:$B$25000,0))</f>
        <v>3300</v>
      </c>
      <c r="Q2210" s="1781">
        <f>INDEX([1]TDSheet!$AX$14:$AX$25000,MATCH($B2210,[1]TDSheet!$B$14:$B$25000,0))</f>
        <v>3300</v>
      </c>
      <c r="R2210" s="1781">
        <f>INDEX([1]TDSheet!$AX$14:$AX$25000,MATCH($B2210,[1]TDSheet!$B$14:$B$25000,0))</f>
        <v>3300</v>
      </c>
      <c r="S2210" s="1781">
        <f>INDEX([1]TDSheet!$AX$14:$AX$25000,MATCH($B2210,[1]TDSheet!$B$14:$B$25000,0))</f>
        <v>3300</v>
      </c>
      <c r="T2210" s="1781">
        <f>INDEX([1]TDSheet!$AX$14:$AX$25000,MATCH($B2210,[1]TDSheet!$B$14:$B$25000,0))</f>
        <v>3300</v>
      </c>
      <c r="U2210" s="1781">
        <f>INDEX([1]TDSheet!$AX$14:$AX$25000,MATCH($B2210,[1]TDSheet!$B$14:$B$25000,0))</f>
        <v>3300</v>
      </c>
      <c r="V2210" s="1782">
        <f>INDEX([1]TDSheet!$AX$14:$AX$25000,MATCH($B2210,[1]TDSheet!$B$14:$B$25000,0))</f>
        <v>3300</v>
      </c>
      <c r="W2210" s="1477" t="s">
        <v>4149</v>
      </c>
      <c r="X2210" s="838" t="s">
        <v>4224</v>
      </c>
      <c r="Y2210" s="1478" t="s">
        <v>3123</v>
      </c>
      <c r="Z2210" s="1478"/>
      <c r="AA2210" s="1478"/>
      <c r="AB2210" s="1478"/>
      <c r="AC2210" s="1478" t="s">
        <v>3123</v>
      </c>
      <c r="AD2210" s="839" t="str">
        <f>INDEX([1]TDSheet!$AV$14:$AV$25000,MATCH($B2210,[1]TDSheet!$B$14:$B$25000,0))</f>
        <v>1480*1010</v>
      </c>
      <c r="AE2210" s="805">
        <f>INDEX([1]TDSheet!$AY$14:$AY$25000,MATCH($B2210,[1]TDSheet!$B$14:$B$25000,0))</f>
        <v>3800</v>
      </c>
      <c r="AF2210" s="1051"/>
      <c r="AG2210" s="1058"/>
      <c r="AH2210" s="251"/>
      <c r="AI2210" s="251"/>
    </row>
    <row r="2211" spans="1:35" ht="35.1" customHeight="1">
      <c r="A2211" s="836">
        <f>ROW(2211:2211)-SUM(AF$1:AF2211)</f>
        <v>2137</v>
      </c>
      <c r="B2211" s="159" t="s">
        <v>3027</v>
      </c>
      <c r="C2211" s="159" t="str">
        <f t="shared" si="875"/>
        <v>TR30-RAGNBL</v>
      </c>
      <c r="D2211" s="841" t="s">
        <v>3142</v>
      </c>
      <c r="E2211" s="1054" t="s">
        <v>4471</v>
      </c>
      <c r="F2211" s="1289"/>
      <c r="G2211" s="1289"/>
      <c r="H2211" s="1289" t="str">
        <f t="shared" si="876"/>
        <v/>
      </c>
      <c r="I2211" s="1289"/>
      <c r="J2211" s="1289" t="str">
        <f t="shared" si="874"/>
        <v/>
      </c>
      <c r="K2211" s="1289"/>
      <c r="L2211" s="1289"/>
      <c r="M2211" s="1780" t="str">
        <f>INDEX([1]TDSheet!$S$14:$S$25000,MATCH($B2211,[1]TDSheet!$B$14:$B$25000,0))</f>
        <v xml:space="preserve"> Toyota "Previa" II 4D Mini-Van |
 "Estima" II (99-06) CR4 4D Mini-Van | "Emina" II | "Lucida" '1999-2006 # ЗП ТЗ (правый руль)</v>
      </c>
      <c r="N2211" s="1781">
        <f>INDEX([1]TDSheet!$AX$14:$AX$25000,MATCH($B2211,[1]TDSheet!$B$14:$B$25000,0))</f>
        <v>3400</v>
      </c>
      <c r="O2211" s="1781">
        <f>INDEX([1]TDSheet!$AX$14:$AX$25000,MATCH($B2211,[1]TDSheet!$B$14:$B$25000,0))</f>
        <v>3400</v>
      </c>
      <c r="P2211" s="1781">
        <f>INDEX([1]TDSheet!$AX$14:$AX$25000,MATCH($B2211,[1]TDSheet!$B$14:$B$25000,0))</f>
        <v>3400</v>
      </c>
      <c r="Q2211" s="1781">
        <f>INDEX([1]TDSheet!$AX$14:$AX$25000,MATCH($B2211,[1]TDSheet!$B$14:$B$25000,0))</f>
        <v>3400</v>
      </c>
      <c r="R2211" s="1781">
        <f>INDEX([1]TDSheet!$AX$14:$AX$25000,MATCH($B2211,[1]TDSheet!$B$14:$B$25000,0))</f>
        <v>3400</v>
      </c>
      <c r="S2211" s="1781">
        <f>INDEX([1]TDSheet!$AX$14:$AX$25000,MATCH($B2211,[1]TDSheet!$B$14:$B$25000,0))</f>
        <v>3400</v>
      </c>
      <c r="T2211" s="1781">
        <f>INDEX([1]TDSheet!$AX$14:$AX$25000,MATCH($B2211,[1]TDSheet!$B$14:$B$25000,0))</f>
        <v>3400</v>
      </c>
      <c r="U2211" s="1781">
        <f>INDEX([1]TDSheet!$AX$14:$AX$25000,MATCH($B2211,[1]TDSheet!$B$14:$B$25000,0))</f>
        <v>3400</v>
      </c>
      <c r="V2211" s="1782">
        <f>INDEX([1]TDSheet!$AX$14:$AX$25000,MATCH($B2211,[1]TDSheet!$B$14:$B$25000,0))</f>
        <v>3400</v>
      </c>
      <c r="W2211" s="1477" t="s">
        <v>3147</v>
      </c>
      <c r="X2211" s="838" t="s">
        <v>1884</v>
      </c>
      <c r="Y2211" s="1478" t="s">
        <v>3123</v>
      </c>
      <c r="Z2211" s="1478"/>
      <c r="AA2211" s="1478"/>
      <c r="AB2211" s="1478"/>
      <c r="AC2211" s="1478" t="s">
        <v>3123</v>
      </c>
      <c r="AD2211" s="839" t="str">
        <f>INDEX([1]TDSheet!$AV$14:$AV$25000,MATCH($B2211,[1]TDSheet!$B$14:$B$25000,0))</f>
        <v>1500*1120</v>
      </c>
      <c r="AE2211" s="805">
        <f>INDEX([1]TDSheet!$AY$14:$AY$25000,MATCH($B2211,[1]TDSheet!$B$14:$B$25000,0))</f>
        <v>3900</v>
      </c>
      <c r="AF2211" s="1051"/>
      <c r="AG2211" s="1058"/>
      <c r="AH2211" s="251"/>
      <c r="AI2211" s="251"/>
    </row>
    <row r="2212" spans="1:35" ht="17.25" customHeight="1">
      <c r="A2212" s="836">
        <f>ROW(2212:2212)-SUM(AF$1:AF2212)</f>
        <v>2138</v>
      </c>
      <c r="B2212" s="159" t="s">
        <v>2813</v>
      </c>
      <c r="C2212" s="159" t="str">
        <f t="shared" si="875"/>
        <v>8312AGNBLV</v>
      </c>
      <c r="D2212" s="841" t="s">
        <v>4578</v>
      </c>
      <c r="E2212" s="1054" t="s">
        <v>4471</v>
      </c>
      <c r="F2212" s="1289"/>
      <c r="G2212" s="1289"/>
      <c r="H2212" s="1289" t="str">
        <f t="shared" si="876"/>
        <v/>
      </c>
      <c r="I2212" s="1289"/>
      <c r="J2212" s="1289" t="str">
        <f t="shared" si="874"/>
        <v>V</v>
      </c>
      <c r="K2212" s="1289"/>
      <c r="L2212" s="1289"/>
      <c r="M2212" s="1780" t="str">
        <f>INDEX([1]TDSheet!$S$14:$S$25000,MATCH($B2212,[1]TDSheet!$B$14:$B$25000,0))</f>
        <v xml:space="preserve"> Toyota "Previa" II XR30, XR40 4D Mini-Van | "Emina" | "Lucida" | "Estima" II '2000-2006 ЗП ТЗ #8312AGNBL</v>
      </c>
      <c r="N2212" s="1781">
        <f>INDEX([1]TDSheet!$AX$14:$AX$25000,MATCH($B2212,[1]TDSheet!$B$14:$B$25000,0))</f>
        <v>3400</v>
      </c>
      <c r="O2212" s="1781">
        <f>INDEX([1]TDSheet!$AX$14:$AX$25000,MATCH($B2212,[1]TDSheet!$B$14:$B$25000,0))</f>
        <v>3400</v>
      </c>
      <c r="P2212" s="1781">
        <f>INDEX([1]TDSheet!$AX$14:$AX$25000,MATCH($B2212,[1]TDSheet!$B$14:$B$25000,0))</f>
        <v>3400</v>
      </c>
      <c r="Q2212" s="1781">
        <f>INDEX([1]TDSheet!$AX$14:$AX$25000,MATCH($B2212,[1]TDSheet!$B$14:$B$25000,0))</f>
        <v>3400</v>
      </c>
      <c r="R2212" s="1781">
        <f>INDEX([1]TDSheet!$AX$14:$AX$25000,MATCH($B2212,[1]TDSheet!$B$14:$B$25000,0))</f>
        <v>3400</v>
      </c>
      <c r="S2212" s="1781">
        <f>INDEX([1]TDSheet!$AX$14:$AX$25000,MATCH($B2212,[1]TDSheet!$B$14:$B$25000,0))</f>
        <v>3400</v>
      </c>
      <c r="T2212" s="1781">
        <f>INDEX([1]TDSheet!$AX$14:$AX$25000,MATCH($B2212,[1]TDSheet!$B$14:$B$25000,0))</f>
        <v>3400</v>
      </c>
      <c r="U2212" s="1781">
        <f>INDEX([1]TDSheet!$AX$14:$AX$25000,MATCH($B2212,[1]TDSheet!$B$14:$B$25000,0))</f>
        <v>3400</v>
      </c>
      <c r="V2212" s="1782">
        <f>INDEX([1]TDSheet!$AX$14:$AX$25000,MATCH($B2212,[1]TDSheet!$B$14:$B$25000,0))</f>
        <v>3400</v>
      </c>
      <c r="W2212" s="1477" t="s">
        <v>6495</v>
      </c>
      <c r="X2212" s="838" t="s">
        <v>3661</v>
      </c>
      <c r="Y2212" s="1478" t="s">
        <v>3123</v>
      </c>
      <c r="Z2212" s="1478" t="s">
        <v>3123</v>
      </c>
      <c r="AA2212" s="1478"/>
      <c r="AB2212" s="1478"/>
      <c r="AC2212" s="1478" t="s">
        <v>3123</v>
      </c>
      <c r="AD2212" s="839" t="str">
        <f>INDEX([1]TDSheet!$AV$14:$AV$25000,MATCH($B2212,[1]TDSheet!$B$14:$B$25000,0))</f>
        <v>1500*1120</v>
      </c>
      <c r="AE2212" s="805">
        <f>INDEX([1]TDSheet!$AY$14:$AY$25000,MATCH($B2212,[1]TDSheet!$B$14:$B$25000,0))</f>
        <v>3900</v>
      </c>
      <c r="AF2212" s="1051"/>
      <c r="AG2212" s="1058"/>
      <c r="AH2212" s="251"/>
      <c r="AI2212" s="251"/>
    </row>
    <row r="2213" spans="1:35" ht="17.25" customHeight="1">
      <c r="A2213" s="836">
        <f>ROW(2213:2213)-SUM(AF$1:AF2213)</f>
        <v>2139</v>
      </c>
      <c r="B2213" s="159" t="s">
        <v>5374</v>
      </c>
      <c r="C2213" s="159" t="str">
        <f t="shared" si="875"/>
        <v/>
      </c>
      <c r="D2213" s="841"/>
      <c r="E2213" s="1054" t="s">
        <v>4471</v>
      </c>
      <c r="F2213" s="1289"/>
      <c r="G2213" s="1289"/>
      <c r="H2213" s="1289" t="str">
        <f t="shared" si="876"/>
        <v/>
      </c>
      <c r="I2213" s="1289"/>
      <c r="J2213" s="1289" t="str">
        <f>IF(Z2213="+","V","")</f>
        <v>V</v>
      </c>
      <c r="K2213" s="1289"/>
      <c r="L2213" s="1289"/>
      <c r="M2213" s="1780" t="str">
        <f>INDEX([1]TDSheet!$S$14:$S$25000,MATCH($B2213,[1]TDSheet!$B$14:$B$25000,0))</f>
        <v xml:space="preserve"> Toyota "Previa" III XR50 4D Mini-Van | "Lucida Estima" | "Emina" '2006- ЗП ТЗ</v>
      </c>
      <c r="N2213" s="1781">
        <f>INDEX([1]TDSheet!$AX$14:$AX$25000,MATCH($B2213,[1]TDSheet!$B$14:$B$25000,0))</f>
        <v>3900</v>
      </c>
      <c r="O2213" s="1781">
        <f>INDEX([1]TDSheet!$AX$14:$AX$25000,MATCH($B2213,[1]TDSheet!$B$14:$B$25000,0))</f>
        <v>3900</v>
      </c>
      <c r="P2213" s="1781">
        <f>INDEX([1]TDSheet!$AX$14:$AX$25000,MATCH($B2213,[1]TDSheet!$B$14:$B$25000,0))</f>
        <v>3900</v>
      </c>
      <c r="Q2213" s="1781">
        <f>INDEX([1]TDSheet!$AX$14:$AX$25000,MATCH($B2213,[1]TDSheet!$B$14:$B$25000,0))</f>
        <v>3900</v>
      </c>
      <c r="R2213" s="1781">
        <f>INDEX([1]TDSheet!$AX$14:$AX$25000,MATCH($B2213,[1]TDSheet!$B$14:$B$25000,0))</f>
        <v>3900</v>
      </c>
      <c r="S2213" s="1781">
        <f>INDEX([1]TDSheet!$AX$14:$AX$25000,MATCH($B2213,[1]TDSheet!$B$14:$B$25000,0))</f>
        <v>3900</v>
      </c>
      <c r="T2213" s="1781">
        <f>INDEX([1]TDSheet!$AX$14:$AX$25000,MATCH($B2213,[1]TDSheet!$B$14:$B$25000,0))</f>
        <v>3900</v>
      </c>
      <c r="U2213" s="1781">
        <f>INDEX([1]TDSheet!$AX$14:$AX$25000,MATCH($B2213,[1]TDSheet!$B$14:$B$25000,0))</f>
        <v>3900</v>
      </c>
      <c r="V2213" s="1782">
        <f>INDEX([1]TDSheet!$AX$14:$AX$25000,MATCH($B2213,[1]TDSheet!$B$14:$B$25000,0))</f>
        <v>3900</v>
      </c>
      <c r="W2213" s="1477" t="s">
        <v>5375</v>
      </c>
      <c r="X2213" s="838" t="s">
        <v>3138</v>
      </c>
      <c r="Y2213" s="1478" t="s">
        <v>3123</v>
      </c>
      <c r="Z2213" s="1478" t="s">
        <v>3123</v>
      </c>
      <c r="AA2213" s="1478" t="s">
        <v>3123</v>
      </c>
      <c r="AB2213" s="1478"/>
      <c r="AC2213" s="1478" t="s">
        <v>3123</v>
      </c>
      <c r="AD2213" s="839" t="str">
        <f>INDEX([1]TDSheet!$AV$14:$AV$25000,MATCH($B2213,[1]TDSheet!$B$14:$B$25000,0))</f>
        <v>1550*1120</v>
      </c>
      <c r="AE2213" s="805">
        <f>INDEX([1]TDSheet!$AY$14:$AY$25000,MATCH($B2213,[1]TDSheet!$B$14:$B$25000,0))</f>
        <v>4400</v>
      </c>
      <c r="AF2213" s="1051"/>
      <c r="AG2213" s="1058"/>
      <c r="AH2213" s="251"/>
      <c r="AI2213" s="251"/>
    </row>
    <row r="2214" spans="1:35" ht="17.25" customHeight="1">
      <c r="A2214" s="836">
        <f>ROW(2214:2214)-SUM(AF$1:AF2214)</f>
        <v>2140</v>
      </c>
      <c r="B2214" s="159" t="s">
        <v>5376</v>
      </c>
      <c r="C2214" s="159" t="str">
        <f t="shared" si="875"/>
        <v/>
      </c>
      <c r="D2214" s="841"/>
      <c r="E2214" s="1054" t="s">
        <v>4471</v>
      </c>
      <c r="F2214" s="1289"/>
      <c r="G2214" s="1289"/>
      <c r="H2214" s="1289" t="str">
        <f t="shared" si="876"/>
        <v>P</v>
      </c>
      <c r="I2214" s="1289"/>
      <c r="J2214" s="1289" t="str">
        <f>IF(Z2214="+","V","")</f>
        <v>V</v>
      </c>
      <c r="K2214" s="1289"/>
      <c r="L2214" s="1289"/>
      <c r="M2214" s="1780" t="str">
        <f>INDEX([1]TDSheet!$S$14:$S$25000,MATCH($B2214,[1]TDSheet!$B$14:$B$25000,0))</f>
        <v xml:space="preserve"> Toyota "Previa" III XR50 4D Mini-Van | "Lucida Estima" | "Emina" '2006- ЗП ТЗ ДД</v>
      </c>
      <c r="N2214" s="1781">
        <f>INDEX([1]TDSheet!$AX$14:$AX$25000,MATCH($B2214,[1]TDSheet!$B$14:$B$25000,0))</f>
        <v>3900</v>
      </c>
      <c r="O2214" s="1781">
        <f>INDEX([1]TDSheet!$AX$14:$AX$25000,MATCH($B2214,[1]TDSheet!$B$14:$B$25000,0))</f>
        <v>3900</v>
      </c>
      <c r="P2214" s="1781">
        <f>INDEX([1]TDSheet!$AX$14:$AX$25000,MATCH($B2214,[1]TDSheet!$B$14:$B$25000,0))</f>
        <v>3900</v>
      </c>
      <c r="Q2214" s="1781">
        <f>INDEX([1]TDSheet!$AX$14:$AX$25000,MATCH($B2214,[1]TDSheet!$B$14:$B$25000,0))</f>
        <v>3900</v>
      </c>
      <c r="R2214" s="1781">
        <f>INDEX([1]TDSheet!$AX$14:$AX$25000,MATCH($B2214,[1]TDSheet!$B$14:$B$25000,0))</f>
        <v>3900</v>
      </c>
      <c r="S2214" s="1781">
        <f>INDEX([1]TDSheet!$AX$14:$AX$25000,MATCH($B2214,[1]TDSheet!$B$14:$B$25000,0))</f>
        <v>3900</v>
      </c>
      <c r="T2214" s="1781">
        <f>INDEX([1]TDSheet!$AX$14:$AX$25000,MATCH($B2214,[1]TDSheet!$B$14:$B$25000,0))</f>
        <v>3900</v>
      </c>
      <c r="U2214" s="1781">
        <f>INDEX([1]TDSheet!$AX$14:$AX$25000,MATCH($B2214,[1]TDSheet!$B$14:$B$25000,0))</f>
        <v>3900</v>
      </c>
      <c r="V2214" s="1782">
        <f>INDEX([1]TDSheet!$AX$14:$AX$25000,MATCH($B2214,[1]TDSheet!$B$14:$B$25000,0))</f>
        <v>3900</v>
      </c>
      <c r="W2214" s="1477" t="s">
        <v>5375</v>
      </c>
      <c r="X2214" s="838" t="s">
        <v>3138</v>
      </c>
      <c r="Y2214" s="1478" t="s">
        <v>3123</v>
      </c>
      <c r="Z2214" s="1478" t="s">
        <v>3123</v>
      </c>
      <c r="AA2214" s="1478"/>
      <c r="AB2214" s="1478" t="s">
        <v>3123</v>
      </c>
      <c r="AC2214" s="1478"/>
      <c r="AD2214" s="839" t="str">
        <f>INDEX([1]TDSheet!$AV$14:$AV$25000,MATCH($B2214,[1]TDSheet!$B$14:$B$25000,0))</f>
        <v>1550*1120</v>
      </c>
      <c r="AE2214" s="805">
        <f>INDEX([1]TDSheet!$AY$14:$AY$25000,MATCH($B2214,[1]TDSheet!$B$14:$B$25000,0))</f>
        <v>4400</v>
      </c>
      <c r="AF2214" s="1051"/>
      <c r="AG2214" s="1058"/>
      <c r="AH2214" s="251"/>
      <c r="AI2214" s="251"/>
    </row>
    <row r="2215" spans="1:35" ht="17.25" customHeight="1">
      <c r="A2215" s="836">
        <f>ROW(2215:2215)-SUM(AF$1:AF2215)</f>
        <v>2141</v>
      </c>
      <c r="B2215" s="159" t="s">
        <v>4669</v>
      </c>
      <c r="C2215" s="159" t="str">
        <f t="shared" si="875"/>
        <v/>
      </c>
      <c r="D2215" s="841"/>
      <c r="E2215" s="1054" t="s">
        <v>4471</v>
      </c>
      <c r="F2215" s="1289"/>
      <c r="G2215" s="1289"/>
      <c r="H2215" s="1289" t="str">
        <f t="shared" si="876"/>
        <v/>
      </c>
      <c r="I2215" s="1289"/>
      <c r="J2215" s="1289" t="str">
        <f>IF(Z2215="+","V","")</f>
        <v>V</v>
      </c>
      <c r="K2215" s="1289"/>
      <c r="L2215" s="1289"/>
      <c r="M2215" s="1780" t="str">
        <f>INDEX([1]TDSheet!$S$14:$S$25000,MATCH($B2215,[1]TDSheet!$B$14:$B$25000,0))</f>
        <v xml:space="preserve"> Toyota "Previa" III XR50 4D Mini-Van | "Lucida Estima" | "Emina" '2006- ЗП ТЗ (правый руль)</v>
      </c>
      <c r="N2215" s="1781">
        <f>INDEX([1]TDSheet!$AX$14:$AX$25000,MATCH($B2215,[1]TDSheet!$B$14:$B$25000,0))</f>
        <v>3900</v>
      </c>
      <c r="O2215" s="1781">
        <f>INDEX([1]TDSheet!$AX$14:$AX$25000,MATCH($B2215,[1]TDSheet!$B$14:$B$25000,0))</f>
        <v>3900</v>
      </c>
      <c r="P2215" s="1781">
        <f>INDEX([1]TDSheet!$AX$14:$AX$25000,MATCH($B2215,[1]TDSheet!$B$14:$B$25000,0))</f>
        <v>3900</v>
      </c>
      <c r="Q2215" s="1781">
        <f>INDEX([1]TDSheet!$AX$14:$AX$25000,MATCH($B2215,[1]TDSheet!$B$14:$B$25000,0))</f>
        <v>3900</v>
      </c>
      <c r="R2215" s="1781">
        <f>INDEX([1]TDSheet!$AX$14:$AX$25000,MATCH($B2215,[1]TDSheet!$B$14:$B$25000,0))</f>
        <v>3900</v>
      </c>
      <c r="S2215" s="1781">
        <f>INDEX([1]TDSheet!$AX$14:$AX$25000,MATCH($B2215,[1]TDSheet!$B$14:$B$25000,0))</f>
        <v>3900</v>
      </c>
      <c r="T2215" s="1781">
        <f>INDEX([1]TDSheet!$AX$14:$AX$25000,MATCH($B2215,[1]TDSheet!$B$14:$B$25000,0))</f>
        <v>3900</v>
      </c>
      <c r="U2215" s="1781">
        <f>INDEX([1]TDSheet!$AX$14:$AX$25000,MATCH($B2215,[1]TDSheet!$B$14:$B$25000,0))</f>
        <v>3900</v>
      </c>
      <c r="V2215" s="1782">
        <f>INDEX([1]TDSheet!$AX$14:$AX$25000,MATCH($B2215,[1]TDSheet!$B$14:$B$25000,0))</f>
        <v>3900</v>
      </c>
      <c r="W2215" s="1477" t="s">
        <v>5375</v>
      </c>
      <c r="X2215" s="838" t="s">
        <v>3138</v>
      </c>
      <c r="Y2215" s="1478" t="s">
        <v>3123</v>
      </c>
      <c r="Z2215" s="1478" t="s">
        <v>3123</v>
      </c>
      <c r="AA2215" s="1478" t="s">
        <v>3123</v>
      </c>
      <c r="AB2215" s="1478"/>
      <c r="AC2215" s="1478" t="s">
        <v>3123</v>
      </c>
      <c r="AD2215" s="839" t="str">
        <f>INDEX([1]TDSheet!$AV$14:$AV$25000,MATCH($B2215,[1]TDSheet!$B$14:$B$25000,0))</f>
        <v>1550*1120</v>
      </c>
      <c r="AE2215" s="805">
        <f>INDEX([1]TDSheet!$AY$14:$AY$25000,MATCH($B2215,[1]TDSheet!$B$14:$B$25000,0))</f>
        <v>4400</v>
      </c>
      <c r="AF2215" s="1051"/>
      <c r="AG2215" s="1058"/>
      <c r="AH2215" s="251"/>
      <c r="AI2215" s="251"/>
    </row>
    <row r="2216" spans="1:35" ht="17.25" customHeight="1">
      <c r="A2216" s="836">
        <f>ROW(2216:2216)-SUM(AF$1:AF2216)</f>
        <v>2142</v>
      </c>
      <c r="B2216" s="159" t="s">
        <v>4670</v>
      </c>
      <c r="C2216" s="159" t="str">
        <f>IF(D2216&lt;&gt;"",CONCATENATE(D2216,E2216,F2216,G2216,H2216,I2216,J2216,K2216,L2216),"")</f>
        <v/>
      </c>
      <c r="D2216" s="841"/>
      <c r="E2216" s="1054" t="s">
        <v>4471</v>
      </c>
      <c r="F2216" s="1289"/>
      <c r="G2216" s="1289"/>
      <c r="H2216" s="1289" t="str">
        <f>IF(AB2216="+","P","")</f>
        <v>P</v>
      </c>
      <c r="I2216" s="1289"/>
      <c r="J2216" s="1289" t="str">
        <f>IF(Z2216="+","V","")</f>
        <v>V</v>
      </c>
      <c r="K2216" s="1289"/>
      <c r="L2216" s="1289"/>
      <c r="M2216" s="1780" t="str">
        <f>INDEX([1]TDSheet!$S$14:$S$25000,MATCH($B2216,[1]TDSheet!$B$14:$B$25000,0))</f>
        <v xml:space="preserve"> Toyota "Previa" III XR50 4D Mini-Van | "Lucida Estima" | "Emina" '2006- ЗП ТЗ ДД (правый руль)</v>
      </c>
      <c r="N2216" s="1781">
        <f>INDEX([1]TDSheet!$AX$14:$AX$25000,MATCH($B2216,[1]TDSheet!$B$14:$B$25000,0))</f>
        <v>3900</v>
      </c>
      <c r="O2216" s="1781">
        <f>INDEX([1]TDSheet!$AX$14:$AX$25000,MATCH($B2216,[1]TDSheet!$B$14:$B$25000,0))</f>
        <v>3900</v>
      </c>
      <c r="P2216" s="1781">
        <f>INDEX([1]TDSheet!$AX$14:$AX$25000,MATCH($B2216,[1]TDSheet!$B$14:$B$25000,0))</f>
        <v>3900</v>
      </c>
      <c r="Q2216" s="1781">
        <f>INDEX([1]TDSheet!$AX$14:$AX$25000,MATCH($B2216,[1]TDSheet!$B$14:$B$25000,0))</f>
        <v>3900</v>
      </c>
      <c r="R2216" s="1781">
        <f>INDEX([1]TDSheet!$AX$14:$AX$25000,MATCH($B2216,[1]TDSheet!$B$14:$B$25000,0))</f>
        <v>3900</v>
      </c>
      <c r="S2216" s="1781">
        <f>INDEX([1]TDSheet!$AX$14:$AX$25000,MATCH($B2216,[1]TDSheet!$B$14:$B$25000,0))</f>
        <v>3900</v>
      </c>
      <c r="T2216" s="1781">
        <f>INDEX([1]TDSheet!$AX$14:$AX$25000,MATCH($B2216,[1]TDSheet!$B$14:$B$25000,0))</f>
        <v>3900</v>
      </c>
      <c r="U2216" s="1781">
        <f>INDEX([1]TDSheet!$AX$14:$AX$25000,MATCH($B2216,[1]TDSheet!$B$14:$B$25000,0))</f>
        <v>3900</v>
      </c>
      <c r="V2216" s="1782">
        <f>INDEX([1]TDSheet!$AX$14:$AX$25000,MATCH($B2216,[1]TDSheet!$B$14:$B$25000,0))</f>
        <v>3900</v>
      </c>
      <c r="W2216" s="1477" t="s">
        <v>5375</v>
      </c>
      <c r="X2216" s="838" t="s">
        <v>3138</v>
      </c>
      <c r="Y2216" s="1478" t="s">
        <v>3123</v>
      </c>
      <c r="Z2216" s="1478" t="s">
        <v>3123</v>
      </c>
      <c r="AA2216" s="1478" t="s">
        <v>3123</v>
      </c>
      <c r="AB2216" s="1478" t="s">
        <v>3123</v>
      </c>
      <c r="AC2216" s="1478"/>
      <c r="AD2216" s="839" t="str">
        <f>INDEX([1]TDSheet!$AV$14:$AV$25000,MATCH($B2216,[1]TDSheet!$B$14:$B$25000,0))</f>
        <v>1550*1120</v>
      </c>
      <c r="AE2216" s="805">
        <f>INDEX([1]TDSheet!$AY$14:$AY$25000,MATCH($B2216,[1]TDSheet!$B$14:$B$25000,0))</f>
        <v>4400</v>
      </c>
      <c r="AF2216" s="1051"/>
      <c r="AG2216" s="1058"/>
      <c r="AH2216" s="251"/>
      <c r="AI2216" s="251"/>
    </row>
    <row r="2217" spans="1:35" ht="17.25" customHeight="1">
      <c r="A2217" s="836">
        <f>ROW(2217:2217)-SUM(AF$1:AF2217)</f>
        <v>2143</v>
      </c>
      <c r="B2217" s="159" t="s">
        <v>6819</v>
      </c>
      <c r="C2217" s="159" t="str">
        <f t="shared" ref="C2217" si="877">IF(D2217&lt;&gt;"",CONCATENATE(D2217,E2217,F2217,G2217,H2217,I2217,J2217,K2217,L2217),"")</f>
        <v>8324AGNBL</v>
      </c>
      <c r="D2217" s="837" t="s">
        <v>6820</v>
      </c>
      <c r="E2217" s="1084" t="s">
        <v>4471</v>
      </c>
      <c r="F2217" s="1288"/>
      <c r="G2217" s="1288"/>
      <c r="H2217" s="1288" t="str">
        <f t="shared" ref="H2217" si="878">IF(AB2217="+","P","")</f>
        <v/>
      </c>
      <c r="I2217" s="1288"/>
      <c r="J2217" s="1288" t="str">
        <f t="shared" ref="J2217" si="879">IF(Z2217="+","V","")</f>
        <v/>
      </c>
      <c r="K2217" s="1288"/>
      <c r="L2217" s="1288"/>
      <c r="M2217" s="1780" t="str">
        <f>INDEX([1]TDSheet!$S$14:$S$25000,MATCH($B2217,[1]TDSheet!$B$14:$B$25000,0))</f>
        <v xml:space="preserve"> Toyota "Prius" I XW10 4D Sed '1997-2003 #8324 ЗП ТЗ</v>
      </c>
      <c r="N2217" s="1781">
        <f>INDEX([1]TDSheet!$AX$14:$AX$25000,MATCH($B2217,[1]TDSheet!$B$14:$B$25000,0))</f>
        <v>3450</v>
      </c>
      <c r="O2217" s="1781">
        <f>INDEX([1]TDSheet!$AX$14:$AX$25000,MATCH($B2217,[1]TDSheet!$B$14:$B$25000,0))</f>
        <v>3450</v>
      </c>
      <c r="P2217" s="1781">
        <f>INDEX([1]TDSheet!$AX$14:$AX$25000,MATCH($B2217,[1]TDSheet!$B$14:$B$25000,0))</f>
        <v>3450</v>
      </c>
      <c r="Q2217" s="1781">
        <f>INDEX([1]TDSheet!$AX$14:$AX$25000,MATCH($B2217,[1]TDSheet!$B$14:$B$25000,0))</f>
        <v>3450</v>
      </c>
      <c r="R2217" s="1781">
        <f>INDEX([1]TDSheet!$AX$14:$AX$25000,MATCH($B2217,[1]TDSheet!$B$14:$B$25000,0))</f>
        <v>3450</v>
      </c>
      <c r="S2217" s="1781">
        <f>INDEX([1]TDSheet!$AX$14:$AX$25000,MATCH($B2217,[1]TDSheet!$B$14:$B$25000,0))</f>
        <v>3450</v>
      </c>
      <c r="T2217" s="1781">
        <f>INDEX([1]TDSheet!$AX$14:$AX$25000,MATCH($B2217,[1]TDSheet!$B$14:$B$25000,0))</f>
        <v>3450</v>
      </c>
      <c r="U2217" s="1781">
        <f>INDEX([1]TDSheet!$AX$14:$AX$25000,MATCH($B2217,[1]TDSheet!$B$14:$B$25000,0))</f>
        <v>3450</v>
      </c>
      <c r="V2217" s="1782">
        <f>INDEX([1]TDSheet!$AX$14:$AX$25000,MATCH($B2217,[1]TDSheet!$B$14:$B$25000,0))</f>
        <v>3450</v>
      </c>
      <c r="W2217" s="1477" t="s">
        <v>6821</v>
      </c>
      <c r="X2217" s="838" t="s">
        <v>3863</v>
      </c>
      <c r="Y2217" s="1478" t="s">
        <v>3123</v>
      </c>
      <c r="Z2217" s="1478"/>
      <c r="AA2217" s="1478" t="s">
        <v>3123</v>
      </c>
      <c r="AB2217" s="1478"/>
      <c r="AC2217" s="1478" t="s">
        <v>3123</v>
      </c>
      <c r="AD2217" s="839" t="str">
        <f>INDEX([1]TDSheet!$AV$14:$AV$25000,MATCH($B2217,[1]TDSheet!$B$14:$B$25000,0))</f>
        <v>1420*950</v>
      </c>
      <c r="AE2217" s="805">
        <f>INDEX([1]TDSheet!$AY$14:$AY$25000,MATCH($B2217,[1]TDSheet!$B$14:$B$25000,0))</f>
        <v>3950</v>
      </c>
      <c r="AF2217" s="1051"/>
      <c r="AG2217" s="1058"/>
      <c r="AH2217" s="251"/>
      <c r="AI2217" s="251"/>
    </row>
    <row r="2218" spans="1:35" ht="17.25" customHeight="1">
      <c r="A2218" s="836">
        <f>ROW(2218:2218)-SUM(AF$1:AF2218)</f>
        <v>2144</v>
      </c>
      <c r="B2218" s="159" t="s">
        <v>2814</v>
      </c>
      <c r="C2218" s="159" t="str">
        <f t="shared" si="861"/>
        <v>8355AGNBLV</v>
      </c>
      <c r="D2218" s="841" t="s">
        <v>4235</v>
      </c>
      <c r="E2218" s="1054" t="s">
        <v>4471</v>
      </c>
      <c r="F2218" s="1289"/>
      <c r="G2218" s="1289"/>
      <c r="H2218" s="1289" t="str">
        <f t="shared" si="862"/>
        <v/>
      </c>
      <c r="I2218" s="1289"/>
      <c r="J2218" s="1289" t="str">
        <f t="shared" si="874"/>
        <v>V</v>
      </c>
      <c r="K2218" s="1289"/>
      <c r="L2218" s="1289"/>
      <c r="M2218" s="1780" t="str">
        <f>INDEX([1]TDSheet!$S$14:$S$25000,MATCH($B2218,[1]TDSheet!$B$14:$B$25000,0))</f>
        <v xml:space="preserve"> Toyota "Prius" II XW20 5D Liftback '2003-2011 ЗП ТЗ #8355AGNBLV</v>
      </c>
      <c r="N2218" s="1781">
        <f>INDEX([1]TDSheet!$AX$14:$AX$25000,MATCH($B2218,[1]TDSheet!$B$14:$B$25000,0))</f>
        <v>3200</v>
      </c>
      <c r="O2218" s="1781">
        <f>INDEX([1]TDSheet!$AX$14:$AX$25000,MATCH($B2218,[1]TDSheet!$B$14:$B$25000,0))</f>
        <v>3200</v>
      </c>
      <c r="P2218" s="1781">
        <f>INDEX([1]TDSheet!$AX$14:$AX$25000,MATCH($B2218,[1]TDSheet!$B$14:$B$25000,0))</f>
        <v>3200</v>
      </c>
      <c r="Q2218" s="1781">
        <f>INDEX([1]TDSheet!$AX$14:$AX$25000,MATCH($B2218,[1]TDSheet!$B$14:$B$25000,0))</f>
        <v>3200</v>
      </c>
      <c r="R2218" s="1781">
        <f>INDEX([1]TDSheet!$AX$14:$AX$25000,MATCH($B2218,[1]TDSheet!$B$14:$B$25000,0))</f>
        <v>3200</v>
      </c>
      <c r="S2218" s="1781">
        <f>INDEX([1]TDSheet!$AX$14:$AX$25000,MATCH($B2218,[1]TDSheet!$B$14:$B$25000,0))</f>
        <v>3200</v>
      </c>
      <c r="T2218" s="1781">
        <f>INDEX([1]TDSheet!$AX$14:$AX$25000,MATCH($B2218,[1]TDSheet!$B$14:$B$25000,0))</f>
        <v>3200</v>
      </c>
      <c r="U2218" s="1781">
        <f>INDEX([1]TDSheet!$AX$14:$AX$25000,MATCH($B2218,[1]TDSheet!$B$14:$B$25000,0))</f>
        <v>3200</v>
      </c>
      <c r="V2218" s="1782">
        <f>INDEX([1]TDSheet!$AX$14:$AX$25000,MATCH($B2218,[1]TDSheet!$B$14:$B$25000,0))</f>
        <v>3200</v>
      </c>
      <c r="W2218" s="1477" t="s">
        <v>6500</v>
      </c>
      <c r="X2218" s="838" t="s">
        <v>4553</v>
      </c>
      <c r="Y2218" s="1478" t="s">
        <v>3123</v>
      </c>
      <c r="Z2218" s="1478" t="s">
        <v>3123</v>
      </c>
      <c r="AA2218" s="1478" t="s">
        <v>3123</v>
      </c>
      <c r="AB2218" s="1478"/>
      <c r="AC2218" s="1478" t="s">
        <v>3123</v>
      </c>
      <c r="AD2218" s="839" t="str">
        <f>INDEX([1]TDSheet!$AV$14:$AV$25000,MATCH($B2218,[1]TDSheet!$B$14:$B$25000,0))</f>
        <v>1410*990</v>
      </c>
      <c r="AE2218" s="805">
        <f>INDEX([1]TDSheet!$AY$14:$AY$25000,MATCH($B2218,[1]TDSheet!$B$14:$B$25000,0))</f>
        <v>3700</v>
      </c>
      <c r="AF2218" s="1051"/>
      <c r="AG2218" s="1058"/>
      <c r="AH2218" s="251"/>
      <c r="AI2218" s="251"/>
    </row>
    <row r="2219" spans="1:35" ht="17.25" customHeight="1">
      <c r="A2219" s="836">
        <f>ROW(2219:2219)-SUM(AF$1:AF2219)</f>
        <v>2145</v>
      </c>
      <c r="B2219" s="159" t="s">
        <v>2815</v>
      </c>
      <c r="C2219" s="159" t="str">
        <f t="shared" ref="C2219:C2228" si="880">IF(D2219&lt;&gt;"",CONCATENATE(D2219,E2219,F2219,G2219,H2219,I2219,J2219,K2219,L2219),"")</f>
        <v>8385AGNBLV</v>
      </c>
      <c r="D2219" s="841" t="s">
        <v>4527</v>
      </c>
      <c r="E2219" s="1054" t="s">
        <v>4471</v>
      </c>
      <c r="F2219" s="1289"/>
      <c r="G2219" s="1289"/>
      <c r="H2219" s="1289" t="str">
        <f t="shared" ref="H2219:H2228" si="881">IF(AB2219="+","P","")</f>
        <v/>
      </c>
      <c r="I2219" s="1289"/>
      <c r="J2219" s="1289" t="str">
        <f t="shared" si="874"/>
        <v>V</v>
      </c>
      <c r="K2219" s="1289"/>
      <c r="L2219" s="1289"/>
      <c r="M2219" s="1780" t="str">
        <f>INDEX([1]TDSheet!$S$14:$S$25000,MATCH($B2219,[1]TDSheet!$B$14:$B$25000,0))</f>
        <v xml:space="preserve"> Toyota "Prius" III XW30 5D Hbk '2009-2015 ЗП ТЗ #8385AGNBLV</v>
      </c>
      <c r="N2219" s="1781">
        <f>INDEX([1]TDSheet!$AX$14:$AX$25000,MATCH($B2219,[1]TDSheet!$B$14:$B$25000,0))</f>
        <v>3250</v>
      </c>
      <c r="O2219" s="1781">
        <f>INDEX([1]TDSheet!$AX$14:$AX$25000,MATCH($B2219,[1]TDSheet!$B$14:$B$25000,0))</f>
        <v>3250</v>
      </c>
      <c r="P2219" s="1781">
        <f>INDEX([1]TDSheet!$AX$14:$AX$25000,MATCH($B2219,[1]TDSheet!$B$14:$B$25000,0))</f>
        <v>3250</v>
      </c>
      <c r="Q2219" s="1781">
        <f>INDEX([1]TDSheet!$AX$14:$AX$25000,MATCH($B2219,[1]TDSheet!$B$14:$B$25000,0))</f>
        <v>3250</v>
      </c>
      <c r="R2219" s="1781">
        <f>INDEX([1]TDSheet!$AX$14:$AX$25000,MATCH($B2219,[1]TDSheet!$B$14:$B$25000,0))</f>
        <v>3250</v>
      </c>
      <c r="S2219" s="1781">
        <f>INDEX([1]TDSheet!$AX$14:$AX$25000,MATCH($B2219,[1]TDSheet!$B$14:$B$25000,0))</f>
        <v>3250</v>
      </c>
      <c r="T2219" s="1781">
        <f>INDEX([1]TDSheet!$AX$14:$AX$25000,MATCH($B2219,[1]TDSheet!$B$14:$B$25000,0))</f>
        <v>3250</v>
      </c>
      <c r="U2219" s="1781">
        <f>INDEX([1]TDSheet!$AX$14:$AX$25000,MATCH($B2219,[1]TDSheet!$B$14:$B$25000,0))</f>
        <v>3250</v>
      </c>
      <c r="V2219" s="1782">
        <f>INDEX([1]TDSheet!$AX$14:$AX$25000,MATCH($B2219,[1]TDSheet!$B$14:$B$25000,0))</f>
        <v>3250</v>
      </c>
      <c r="W2219" s="1477" t="s">
        <v>6501</v>
      </c>
      <c r="X2219" s="838" t="s">
        <v>5642</v>
      </c>
      <c r="Y2219" s="1478" t="s">
        <v>3123</v>
      </c>
      <c r="Z2219" s="1478" t="s">
        <v>3123</v>
      </c>
      <c r="AA2219" s="1478" t="s">
        <v>3123</v>
      </c>
      <c r="AB2219" s="1478"/>
      <c r="AC2219" s="1478" t="s">
        <v>3123</v>
      </c>
      <c r="AD2219" s="839" t="str">
        <f>INDEX([1]TDSheet!$AV$14:$AV$25000,MATCH($B2219,[1]TDSheet!$B$14:$B$25000,0))</f>
        <v>1400*990</v>
      </c>
      <c r="AE2219" s="805">
        <f>INDEX([1]TDSheet!$AY$14:$AY$25000,MATCH($B2219,[1]TDSheet!$B$14:$B$25000,0))</f>
        <v>3750</v>
      </c>
      <c r="AF2219" s="1051"/>
      <c r="AG2219" s="1058"/>
      <c r="AH2219" s="251"/>
      <c r="AI2219" s="251"/>
    </row>
    <row r="2220" spans="1:35" ht="17.25" customHeight="1">
      <c r="A2220" s="836">
        <f>ROW(2220:2220)-SUM(AF$1:AF2220)</f>
        <v>2146</v>
      </c>
      <c r="B2220" s="159" t="s">
        <v>2816</v>
      </c>
      <c r="C2220" s="159" t="str">
        <f t="shared" si="880"/>
        <v>8385AGNBLPV</v>
      </c>
      <c r="D2220" s="841" t="s">
        <v>4527</v>
      </c>
      <c r="E2220" s="1054" t="s">
        <v>4471</v>
      </c>
      <c r="F2220" s="1289"/>
      <c r="G2220" s="1289"/>
      <c r="H2220" s="1289" t="str">
        <f t="shared" si="881"/>
        <v>P</v>
      </c>
      <c r="I2220" s="1289"/>
      <c r="J2220" s="1289" t="str">
        <f t="shared" si="874"/>
        <v>V</v>
      </c>
      <c r="K2220" s="1289"/>
      <c r="L2220" s="1289"/>
      <c r="M2220" s="1780" t="str">
        <f>INDEX([1]TDSheet!$S$14:$S$25000,MATCH($B2220,[1]TDSheet!$B$14:$B$25000,0))</f>
        <v xml:space="preserve"> Toyota "Prius" III XW30 5D Hbk '2009-2015 ЗП ТЗ ДД #8385AGNBLPV</v>
      </c>
      <c r="N2220" s="1781">
        <f>INDEX([1]TDSheet!$AX$14:$AX$25000,MATCH($B2220,[1]TDSheet!$B$14:$B$25000,0))</f>
        <v>3250</v>
      </c>
      <c r="O2220" s="1781">
        <f>INDEX([1]TDSheet!$AX$14:$AX$25000,MATCH($B2220,[1]TDSheet!$B$14:$B$25000,0))</f>
        <v>3250</v>
      </c>
      <c r="P2220" s="1781">
        <f>INDEX([1]TDSheet!$AX$14:$AX$25000,MATCH($B2220,[1]TDSheet!$B$14:$B$25000,0))</f>
        <v>3250</v>
      </c>
      <c r="Q2220" s="1781">
        <f>INDEX([1]TDSheet!$AX$14:$AX$25000,MATCH($B2220,[1]TDSheet!$B$14:$B$25000,0))</f>
        <v>3250</v>
      </c>
      <c r="R2220" s="1781">
        <f>INDEX([1]TDSheet!$AX$14:$AX$25000,MATCH($B2220,[1]TDSheet!$B$14:$B$25000,0))</f>
        <v>3250</v>
      </c>
      <c r="S2220" s="1781">
        <f>INDEX([1]TDSheet!$AX$14:$AX$25000,MATCH($B2220,[1]TDSheet!$B$14:$B$25000,0))</f>
        <v>3250</v>
      </c>
      <c r="T2220" s="1781">
        <f>INDEX([1]TDSheet!$AX$14:$AX$25000,MATCH($B2220,[1]TDSheet!$B$14:$B$25000,0))</f>
        <v>3250</v>
      </c>
      <c r="U2220" s="1781">
        <f>INDEX([1]TDSheet!$AX$14:$AX$25000,MATCH($B2220,[1]TDSheet!$B$14:$B$25000,0))</f>
        <v>3250</v>
      </c>
      <c r="V2220" s="1782">
        <f>INDEX([1]TDSheet!$AX$14:$AX$25000,MATCH($B2220,[1]TDSheet!$B$14:$B$25000,0))</f>
        <v>3250</v>
      </c>
      <c r="W2220" s="1477" t="s">
        <v>6501</v>
      </c>
      <c r="X2220" s="838" t="s">
        <v>5642</v>
      </c>
      <c r="Y2220" s="1478" t="s">
        <v>3123</v>
      </c>
      <c r="Z2220" s="1478" t="s">
        <v>3123</v>
      </c>
      <c r="AA2220" s="1478" t="s">
        <v>3123</v>
      </c>
      <c r="AB2220" s="1478" t="s">
        <v>3123</v>
      </c>
      <c r="AC2220" s="1478"/>
      <c r="AD2220" s="839" t="str">
        <f>INDEX([1]TDSheet!$AV$14:$AV$25000,MATCH($B2220,[1]TDSheet!$B$14:$B$25000,0))</f>
        <v>1400*990</v>
      </c>
      <c r="AE2220" s="805">
        <f>INDEX([1]TDSheet!$AY$14:$AY$25000,MATCH($B2220,[1]TDSheet!$B$14:$B$25000,0))</f>
        <v>3750</v>
      </c>
      <c r="AF2220" s="1051"/>
      <c r="AG2220" s="1058"/>
      <c r="AH2220" s="251"/>
      <c r="AI2220" s="251"/>
    </row>
    <row r="2221" spans="1:35" ht="17.25" customHeight="1">
      <c r="A2221" s="836">
        <f>ROW(2221:2221)-SUM(AF$1:AF2221)</f>
        <v>2147</v>
      </c>
      <c r="B2221" s="159" t="s">
        <v>2817</v>
      </c>
      <c r="C2221" s="159" t="str">
        <f t="shared" si="880"/>
        <v/>
      </c>
      <c r="D2221" s="841"/>
      <c r="E2221" s="1054" t="s">
        <v>4471</v>
      </c>
      <c r="F2221" s="1289"/>
      <c r="G2221" s="1289"/>
      <c r="H2221" s="1289" t="str">
        <f t="shared" si="881"/>
        <v>P</v>
      </c>
      <c r="I2221" s="1289"/>
      <c r="J2221" s="1289" t="str">
        <f t="shared" si="874"/>
        <v>V</v>
      </c>
      <c r="K2221" s="1289"/>
      <c r="L2221" s="1289"/>
      <c r="M2221" s="1780" t="str">
        <f>INDEX([1]TDSheet!$S$14:$S$25000,MATCH($B2221,[1]TDSheet!$B$14:$B$25000,0))</f>
        <v xml:space="preserve"> Toyota "Prius" III XW30 5D Hbk '2009-2015 ЗП ТЗ ДД (правый руль)</v>
      </c>
      <c r="N2221" s="1781">
        <f>INDEX([1]TDSheet!$AX$14:$AX$25000,MATCH($B2221,[1]TDSheet!$B$14:$B$25000,0))</f>
        <v>3250</v>
      </c>
      <c r="O2221" s="1781">
        <f>INDEX([1]TDSheet!$AX$14:$AX$25000,MATCH($B2221,[1]TDSheet!$B$14:$B$25000,0))</f>
        <v>3250</v>
      </c>
      <c r="P2221" s="1781">
        <f>INDEX([1]TDSheet!$AX$14:$AX$25000,MATCH($B2221,[1]TDSheet!$B$14:$B$25000,0))</f>
        <v>3250</v>
      </c>
      <c r="Q2221" s="1781">
        <f>INDEX([1]TDSheet!$AX$14:$AX$25000,MATCH($B2221,[1]TDSheet!$B$14:$B$25000,0))</f>
        <v>3250</v>
      </c>
      <c r="R2221" s="1781">
        <f>INDEX([1]TDSheet!$AX$14:$AX$25000,MATCH($B2221,[1]TDSheet!$B$14:$B$25000,0))</f>
        <v>3250</v>
      </c>
      <c r="S2221" s="1781">
        <f>INDEX([1]TDSheet!$AX$14:$AX$25000,MATCH($B2221,[1]TDSheet!$B$14:$B$25000,0))</f>
        <v>3250</v>
      </c>
      <c r="T2221" s="1781">
        <f>INDEX([1]TDSheet!$AX$14:$AX$25000,MATCH($B2221,[1]TDSheet!$B$14:$B$25000,0))</f>
        <v>3250</v>
      </c>
      <c r="U2221" s="1781">
        <f>INDEX([1]TDSheet!$AX$14:$AX$25000,MATCH($B2221,[1]TDSheet!$B$14:$B$25000,0))</f>
        <v>3250</v>
      </c>
      <c r="V2221" s="1782">
        <f>INDEX([1]TDSheet!$AX$14:$AX$25000,MATCH($B2221,[1]TDSheet!$B$14:$B$25000,0))</f>
        <v>3250</v>
      </c>
      <c r="W2221" s="1477" t="s">
        <v>6501</v>
      </c>
      <c r="X2221" s="838" t="s">
        <v>5642</v>
      </c>
      <c r="Y2221" s="1478" t="s">
        <v>3123</v>
      </c>
      <c r="Z2221" s="1478" t="s">
        <v>3123</v>
      </c>
      <c r="AA2221" s="1478" t="s">
        <v>3123</v>
      </c>
      <c r="AB2221" s="1478" t="s">
        <v>3123</v>
      </c>
      <c r="AC2221" s="1478"/>
      <c r="AD2221" s="839" t="str">
        <f>INDEX([1]TDSheet!$AV$14:$AV$25000,MATCH($B2221,[1]TDSheet!$B$14:$B$25000,0))</f>
        <v>1400*990</v>
      </c>
      <c r="AE2221" s="805">
        <f>INDEX([1]TDSheet!$AY$14:$AY$25000,MATCH($B2221,[1]TDSheet!$B$14:$B$25000,0))</f>
        <v>3750</v>
      </c>
      <c r="AF2221" s="1051"/>
      <c r="AG2221" s="1058"/>
      <c r="AH2221" s="251"/>
      <c r="AI2221" s="251"/>
    </row>
    <row r="2222" spans="1:35" ht="17.25" customHeight="1">
      <c r="A2222" s="836">
        <f>ROW(2222:2222)-SUM(AF$1:AF2222)</f>
        <v>2148</v>
      </c>
      <c r="B2222" s="159" t="s">
        <v>6317</v>
      </c>
      <c r="C2222" s="159" t="str">
        <f>IF(D2222&lt;&gt;"",CONCATENATE(D2222,E2222,F2222,G2222,H2222,I2222,J2222,K2222,L2222),"")</f>
        <v/>
      </c>
      <c r="D2222" s="837"/>
      <c r="E2222" s="1084" t="s">
        <v>4471</v>
      </c>
      <c r="F2222" s="1288"/>
      <c r="G2222" s="1288"/>
      <c r="H2222" s="1288" t="str">
        <f>IF(AB2222="+","P","")</f>
        <v/>
      </c>
      <c r="I2222" s="1288"/>
      <c r="J2222" s="1288" t="str">
        <f>IF(Z2222="+","V","")</f>
        <v>V</v>
      </c>
      <c r="K2222" s="1288"/>
      <c r="L2222" s="1288"/>
      <c r="M2222" s="1780" t="str">
        <f>INDEX([1]TDSheet!$S$14:$S$25000,MATCH($B2222,[1]TDSheet!$B$14:$B$25000,0))</f>
        <v xml:space="preserve"> Toyota "Prius" III USA 5D Hbk '2009- ЗП ТЗ</v>
      </c>
      <c r="N2222" s="1781">
        <f>INDEX([1]TDSheet!$AX$14:$AX$25000,MATCH($B2222,[1]TDSheet!$B$14:$B$25000,0))</f>
        <v>3250</v>
      </c>
      <c r="O2222" s="1781">
        <f>INDEX([1]TDSheet!$AX$14:$AX$25000,MATCH($B2222,[1]TDSheet!$B$14:$B$25000,0))</f>
        <v>3250</v>
      </c>
      <c r="P2222" s="1781">
        <f>INDEX([1]TDSheet!$AX$14:$AX$25000,MATCH($B2222,[1]TDSheet!$B$14:$B$25000,0))</f>
        <v>3250</v>
      </c>
      <c r="Q2222" s="1781">
        <f>INDEX([1]TDSheet!$AX$14:$AX$25000,MATCH($B2222,[1]TDSheet!$B$14:$B$25000,0))</f>
        <v>3250</v>
      </c>
      <c r="R2222" s="1781">
        <f>INDEX([1]TDSheet!$AX$14:$AX$25000,MATCH($B2222,[1]TDSheet!$B$14:$B$25000,0))</f>
        <v>3250</v>
      </c>
      <c r="S2222" s="1781">
        <f>INDEX([1]TDSheet!$AX$14:$AX$25000,MATCH($B2222,[1]TDSheet!$B$14:$B$25000,0))</f>
        <v>3250</v>
      </c>
      <c r="T2222" s="1781">
        <f>INDEX([1]TDSheet!$AX$14:$AX$25000,MATCH($B2222,[1]TDSheet!$B$14:$B$25000,0))</f>
        <v>3250</v>
      </c>
      <c r="U2222" s="1781">
        <f>INDEX([1]TDSheet!$AX$14:$AX$25000,MATCH($B2222,[1]TDSheet!$B$14:$B$25000,0))</f>
        <v>3250</v>
      </c>
      <c r="V2222" s="1782">
        <f>INDEX([1]TDSheet!$AX$14:$AX$25000,MATCH($B2222,[1]TDSheet!$B$14:$B$25000,0))</f>
        <v>3250</v>
      </c>
      <c r="W2222" s="1477"/>
      <c r="X2222" s="838" t="s">
        <v>3743</v>
      </c>
      <c r="Y2222" s="1478" t="s">
        <v>3123</v>
      </c>
      <c r="Z2222" s="1478" t="s">
        <v>3123</v>
      </c>
      <c r="AA2222" s="1478" t="s">
        <v>3123</v>
      </c>
      <c r="AB2222" s="1478"/>
      <c r="AC2222" s="1478" t="s">
        <v>3123</v>
      </c>
      <c r="AD2222" s="839" t="str">
        <f>INDEX([1]TDSheet!$AV$14:$AV$25000,MATCH($B2222,[1]TDSheet!$B$14:$B$25000,0))</f>
        <v>1400*1030</v>
      </c>
      <c r="AE2222" s="805">
        <f>INDEX([1]TDSheet!$AY$14:$AY$25000,MATCH($B2222,[1]TDSheet!$B$14:$B$25000,0))</f>
        <v>3750</v>
      </c>
      <c r="AF2222" s="1051"/>
      <c r="AG2222" s="1058"/>
      <c r="AH2222" s="251"/>
      <c r="AI2222" s="251"/>
    </row>
    <row r="2223" spans="1:35" ht="17.25" customHeight="1">
      <c r="A2223" s="836">
        <f>ROW(2223:2223)-SUM(AF$1:AF2223)</f>
        <v>2149</v>
      </c>
      <c r="B2223" s="159" t="s">
        <v>6898</v>
      </c>
      <c r="C2223" s="159" t="str">
        <f t="shared" ref="C2223" si="882">IF(D2223&lt;&gt;"",CONCATENATE(D2223,E2223,F2223,G2223,H2223,I2223,J2223,K2223,L2223),"")</f>
        <v/>
      </c>
      <c r="D2223" s="837"/>
      <c r="E2223" s="1084" t="s">
        <v>4471</v>
      </c>
      <c r="F2223" s="1288"/>
      <c r="G2223" s="1288"/>
      <c r="H2223" s="1288" t="str">
        <f t="shared" ref="H2223" si="883">IF(AB2223="+","P","")</f>
        <v>P</v>
      </c>
      <c r="I2223" s="1288"/>
      <c r="J2223" s="1288" t="str">
        <f t="shared" ref="J2223" si="884">IF(Z2223="+","V","")</f>
        <v>V</v>
      </c>
      <c r="K2223" s="1288"/>
      <c r="L2223" s="1288"/>
      <c r="M2223" s="1780" t="str">
        <f>INDEX([1]TDSheet!$S$14:$S$25000,MATCH($B2223,[1]TDSheet!$B$14:$B$25000,0))</f>
        <v xml:space="preserve"> Toyota "Prius V" I "Prius Alpha" ZVW40 5D Hbk (европейская сборка) '2011- ЗП ТЗ ДД (левый руль)</v>
      </c>
      <c r="N2223" s="1781">
        <f>INDEX([1]TDSheet!$AX$14:$AX$25000,MATCH($B2223,[1]TDSheet!$B$14:$B$25000,0))</f>
        <v>3300</v>
      </c>
      <c r="O2223" s="1781">
        <f>INDEX([1]TDSheet!$AX$14:$AX$25000,MATCH($B2223,[1]TDSheet!$B$14:$B$25000,0))</f>
        <v>3300</v>
      </c>
      <c r="P2223" s="1781">
        <f>INDEX([1]TDSheet!$AX$14:$AX$25000,MATCH($B2223,[1]TDSheet!$B$14:$B$25000,0))</f>
        <v>3300</v>
      </c>
      <c r="Q2223" s="1781">
        <f>INDEX([1]TDSheet!$AX$14:$AX$25000,MATCH($B2223,[1]TDSheet!$B$14:$B$25000,0))</f>
        <v>3300</v>
      </c>
      <c r="R2223" s="1781">
        <f>INDEX([1]TDSheet!$AX$14:$AX$25000,MATCH($B2223,[1]TDSheet!$B$14:$B$25000,0))</f>
        <v>3300</v>
      </c>
      <c r="S2223" s="1781">
        <f>INDEX([1]TDSheet!$AX$14:$AX$25000,MATCH($B2223,[1]TDSheet!$B$14:$B$25000,0))</f>
        <v>3300</v>
      </c>
      <c r="T2223" s="1781">
        <f>INDEX([1]TDSheet!$AX$14:$AX$25000,MATCH($B2223,[1]TDSheet!$B$14:$B$25000,0))</f>
        <v>3300</v>
      </c>
      <c r="U2223" s="1781">
        <f>INDEX([1]TDSheet!$AX$14:$AX$25000,MATCH($B2223,[1]TDSheet!$B$14:$B$25000,0))</f>
        <v>3300</v>
      </c>
      <c r="V2223" s="1782">
        <f>INDEX([1]TDSheet!$AX$14:$AX$25000,MATCH($B2223,[1]TDSheet!$B$14:$B$25000,0))</f>
        <v>3300</v>
      </c>
      <c r="W2223" s="1477" t="s">
        <v>6899</v>
      </c>
      <c r="X2223" s="838" t="s">
        <v>3669</v>
      </c>
      <c r="Y2223" s="1478" t="s">
        <v>3123</v>
      </c>
      <c r="Z2223" s="1478" t="s">
        <v>3123</v>
      </c>
      <c r="AA2223" s="1478"/>
      <c r="AB2223" s="1478" t="s">
        <v>3123</v>
      </c>
      <c r="AC2223" s="1478"/>
      <c r="AD2223" s="839" t="str">
        <f>INDEX([1]TDSheet!$AV$14:$AV$25000,MATCH($B2223,[1]TDSheet!$B$14:$B$25000,0))</f>
        <v>1380*1010</v>
      </c>
      <c r="AE2223" s="805">
        <f>INDEX([1]TDSheet!$AY$14:$AY$25000,MATCH($B2223,[1]TDSheet!$B$14:$B$25000,0))</f>
        <v>3800</v>
      </c>
      <c r="AF2223" s="1051"/>
      <c r="AG2223" s="1058"/>
      <c r="AH2223" s="251"/>
      <c r="AI2223" s="251"/>
    </row>
    <row r="2224" spans="1:35" ht="17.25" customHeight="1">
      <c r="A2224" s="836">
        <f>ROW(2224:2224)-SUM(AF$1:AF2224)</f>
        <v>2150</v>
      </c>
      <c r="B2224" s="159" t="s">
        <v>5875</v>
      </c>
      <c r="C2224" s="159" t="str">
        <f t="shared" si="880"/>
        <v/>
      </c>
      <c r="D2224" s="837"/>
      <c r="E2224" s="1084" t="s">
        <v>4471</v>
      </c>
      <c r="F2224" s="1288"/>
      <c r="G2224" s="1288"/>
      <c r="H2224" s="1288" t="str">
        <f t="shared" si="881"/>
        <v/>
      </c>
      <c r="I2224" s="1288"/>
      <c r="J2224" s="1288" t="str">
        <f t="shared" si="874"/>
        <v>V</v>
      </c>
      <c r="K2224" s="1288"/>
      <c r="L2224" s="1288"/>
      <c r="M2224" s="1780" t="str">
        <f>INDEX([1]TDSheet!$S$14:$S$25000,MATCH($B2224,[1]TDSheet!$B$14:$B$25000,0))</f>
        <v xml:space="preserve"> Toyota "Prius V" I "Prius Alpha" ZVW41 USA 5D Hbk '2011- ЗП ТЗ (левый руль)</v>
      </c>
      <c r="N2224" s="1781">
        <f>INDEX([1]TDSheet!$AX$14:$AX$25000,MATCH($B2224,[1]TDSheet!$B$14:$B$25000,0))</f>
        <v>3300</v>
      </c>
      <c r="O2224" s="1781">
        <f>INDEX([1]TDSheet!$AX$14:$AX$25000,MATCH($B2224,[1]TDSheet!$B$14:$B$25000,0))</f>
        <v>3300</v>
      </c>
      <c r="P2224" s="1781">
        <f>INDEX([1]TDSheet!$AX$14:$AX$25000,MATCH($B2224,[1]TDSheet!$B$14:$B$25000,0))</f>
        <v>3300</v>
      </c>
      <c r="Q2224" s="1781">
        <f>INDEX([1]TDSheet!$AX$14:$AX$25000,MATCH($B2224,[1]TDSheet!$B$14:$B$25000,0))</f>
        <v>3300</v>
      </c>
      <c r="R2224" s="1781">
        <f>INDEX([1]TDSheet!$AX$14:$AX$25000,MATCH($B2224,[1]TDSheet!$B$14:$B$25000,0))</f>
        <v>3300</v>
      </c>
      <c r="S2224" s="1781">
        <f>INDEX([1]TDSheet!$AX$14:$AX$25000,MATCH($B2224,[1]TDSheet!$B$14:$B$25000,0))</f>
        <v>3300</v>
      </c>
      <c r="T2224" s="1781">
        <f>INDEX([1]TDSheet!$AX$14:$AX$25000,MATCH($B2224,[1]TDSheet!$B$14:$B$25000,0))</f>
        <v>3300</v>
      </c>
      <c r="U2224" s="1781">
        <f>INDEX([1]TDSheet!$AX$14:$AX$25000,MATCH($B2224,[1]TDSheet!$B$14:$B$25000,0))</f>
        <v>3300</v>
      </c>
      <c r="V2224" s="1782">
        <f>INDEX([1]TDSheet!$AX$14:$AX$25000,MATCH($B2224,[1]TDSheet!$B$14:$B$25000,0))</f>
        <v>3300</v>
      </c>
      <c r="W2224" s="1477" t="s">
        <v>6882</v>
      </c>
      <c r="X2224" s="838" t="s">
        <v>3669</v>
      </c>
      <c r="Y2224" s="1478" t="s">
        <v>3123</v>
      </c>
      <c r="Z2224" s="1478" t="s">
        <v>3123</v>
      </c>
      <c r="AA2224" s="1478"/>
      <c r="AB2224" s="1478"/>
      <c r="AC2224" s="1478" t="s">
        <v>3123</v>
      </c>
      <c r="AD2224" s="839" t="str">
        <f>INDEX([1]TDSheet!$AV$14:$AV$25000,MATCH($B2224,[1]TDSheet!$B$14:$B$25000,0))</f>
        <v>1380*1010</v>
      </c>
      <c r="AE2224" s="805">
        <f>INDEX([1]TDSheet!$AY$14:$AY$25000,MATCH($B2224,[1]TDSheet!$B$14:$B$25000,0))</f>
        <v>3800</v>
      </c>
      <c r="AF2224" s="1051"/>
      <c r="AG2224" s="1058"/>
      <c r="AH2224" s="251"/>
      <c r="AI2224" s="251"/>
    </row>
    <row r="2225" spans="1:35" ht="17.25" customHeight="1">
      <c r="A2225" s="836">
        <f>ROW(2225:2225)-SUM(AF$1:AF2225)</f>
        <v>2151</v>
      </c>
      <c r="B2225" s="159" t="s">
        <v>5845</v>
      </c>
      <c r="C2225" s="159" t="str">
        <f>IF(D2225&lt;&gt;"",CONCATENATE(D2225,E2225,F2225,G2225,H2225,I2225,J2225,K2225,L2225),"")</f>
        <v/>
      </c>
      <c r="D2225" s="837"/>
      <c r="E2225" s="1084" t="s">
        <v>4471</v>
      </c>
      <c r="F2225" s="1288"/>
      <c r="G2225" s="1288"/>
      <c r="H2225" s="1288" t="str">
        <f>IF(AB2225="+","P","")</f>
        <v/>
      </c>
      <c r="I2225" s="1288"/>
      <c r="J2225" s="1288" t="str">
        <f>IF(Z2225="+","V","")</f>
        <v>V</v>
      </c>
      <c r="K2225" s="1288"/>
      <c r="L2225" s="1288"/>
      <c r="M2225" s="1780" t="str">
        <f>INDEX([1]TDSheet!$S$14:$S$25000,MATCH($B2225,[1]TDSheet!$B$14:$B$25000,0))</f>
        <v xml:space="preserve"> Toyota "Prius V" I "Prius Alpha" ZVW41 USA 5D Hbk '2011- ЗП ТЗ камера (левый руль)</v>
      </c>
      <c r="N2225" s="1781">
        <f>INDEX([1]TDSheet!$AX$14:$AX$25000,MATCH($B2225,[1]TDSheet!$B$14:$B$25000,0))</f>
        <v>3300</v>
      </c>
      <c r="O2225" s="1781">
        <f>INDEX([1]TDSheet!$AX$14:$AX$25000,MATCH($B2225,[1]TDSheet!$B$14:$B$25000,0))</f>
        <v>3300</v>
      </c>
      <c r="P2225" s="1781">
        <f>INDEX([1]TDSheet!$AX$14:$AX$25000,MATCH($B2225,[1]TDSheet!$B$14:$B$25000,0))</f>
        <v>3300</v>
      </c>
      <c r="Q2225" s="1781">
        <f>INDEX([1]TDSheet!$AX$14:$AX$25000,MATCH($B2225,[1]TDSheet!$B$14:$B$25000,0))</f>
        <v>3300</v>
      </c>
      <c r="R2225" s="1781">
        <f>INDEX([1]TDSheet!$AX$14:$AX$25000,MATCH($B2225,[1]TDSheet!$B$14:$B$25000,0))</f>
        <v>3300</v>
      </c>
      <c r="S2225" s="1781">
        <f>INDEX([1]TDSheet!$AX$14:$AX$25000,MATCH($B2225,[1]TDSheet!$B$14:$B$25000,0))</f>
        <v>3300</v>
      </c>
      <c r="T2225" s="1781">
        <f>INDEX([1]TDSheet!$AX$14:$AX$25000,MATCH($B2225,[1]TDSheet!$B$14:$B$25000,0))</f>
        <v>3300</v>
      </c>
      <c r="U2225" s="1781">
        <f>INDEX([1]TDSheet!$AX$14:$AX$25000,MATCH($B2225,[1]TDSheet!$B$14:$B$25000,0))</f>
        <v>3300</v>
      </c>
      <c r="V2225" s="1782">
        <f>INDEX([1]TDSheet!$AX$14:$AX$25000,MATCH($B2225,[1]TDSheet!$B$14:$B$25000,0))</f>
        <v>3300</v>
      </c>
      <c r="W2225" s="1477" t="s">
        <v>6882</v>
      </c>
      <c r="X2225" s="838" t="s">
        <v>3669</v>
      </c>
      <c r="Y2225" s="1478" t="s">
        <v>3123</v>
      </c>
      <c r="Z2225" s="1478" t="s">
        <v>3123</v>
      </c>
      <c r="AA2225" s="1478"/>
      <c r="AB2225" s="1478"/>
      <c r="AC2225" s="1478" t="s">
        <v>3123</v>
      </c>
      <c r="AD2225" s="839" t="str">
        <f>INDEX([1]TDSheet!$AV$14:$AV$25000,MATCH($B2225,[1]TDSheet!$B$14:$B$25000,0))</f>
        <v>1380*1010</v>
      </c>
      <c r="AE2225" s="805">
        <f>INDEX([1]TDSheet!$AY$14:$AY$25000,MATCH($B2225,[1]TDSheet!$B$14:$B$25000,0))</f>
        <v>3800</v>
      </c>
      <c r="AF2225" s="1051"/>
      <c r="AG2225" s="1058"/>
      <c r="AH2225" s="251"/>
      <c r="AI2225" s="251"/>
    </row>
    <row r="2226" spans="1:35" ht="17.25" customHeight="1">
      <c r="A2226" s="836">
        <f>ROW(2226:2226)-SUM(AF$1:AF2226)</f>
        <v>2152</v>
      </c>
      <c r="B2226" s="1513" t="s">
        <v>7171</v>
      </c>
      <c r="C2226" s="1513" t="str">
        <f t="shared" ref="C2226" si="885">IF(D2226&lt;&gt;"",CONCATENATE(D2226,E2226,F2226,G2226,H2226,I2226,J2226,K2226,L2226),"")</f>
        <v/>
      </c>
      <c r="D2226" s="837"/>
      <c r="E2226" s="1084" t="s">
        <v>4471</v>
      </c>
      <c r="F2226" s="1288"/>
      <c r="G2226" s="1288"/>
      <c r="H2226" s="1288" t="str">
        <f t="shared" ref="H2226" si="886">IF(AB2226="+","P","")</f>
        <v>P</v>
      </c>
      <c r="I2226" s="1288"/>
      <c r="J2226" s="1288" t="str">
        <f t="shared" ref="J2226" si="887">IF(Z2226="+","V","")</f>
        <v>V</v>
      </c>
      <c r="K2226" s="1288"/>
      <c r="L2226" s="1288"/>
      <c r="M2226" s="1780" t="str">
        <f>INDEX([1]TDSheet!$S$14:$S$25000,MATCH($B2226,[1]TDSheet!$B$14:$B$25000,0))</f>
        <v xml:space="preserve"> Toyota "Prius V" I "Prius Alpha" ZVW40 / ZVW41 5D Hbk '2011- ЗП ТЗ (правый руль) (обогрев щеток)</v>
      </c>
      <c r="N2226" s="1781">
        <f>INDEX([1]TDSheet!$AX$14:$AX$25000,MATCH($B2226,[1]TDSheet!$B$14:$B$25000,0))</f>
        <v>3800</v>
      </c>
      <c r="O2226" s="1781">
        <f>INDEX([1]TDSheet!$AX$14:$AX$25000,MATCH($B2226,[1]TDSheet!$B$14:$B$25000,0))</f>
        <v>3800</v>
      </c>
      <c r="P2226" s="1781">
        <f>INDEX([1]TDSheet!$AX$14:$AX$25000,MATCH($B2226,[1]TDSheet!$B$14:$B$25000,0))</f>
        <v>3800</v>
      </c>
      <c r="Q2226" s="1781">
        <f>INDEX([1]TDSheet!$AX$14:$AX$25000,MATCH($B2226,[1]TDSheet!$B$14:$B$25000,0))</f>
        <v>3800</v>
      </c>
      <c r="R2226" s="1781">
        <f>INDEX([1]TDSheet!$AX$14:$AX$25000,MATCH($B2226,[1]TDSheet!$B$14:$B$25000,0))</f>
        <v>3800</v>
      </c>
      <c r="S2226" s="1781">
        <f>INDEX([1]TDSheet!$AX$14:$AX$25000,MATCH($B2226,[1]TDSheet!$B$14:$B$25000,0))</f>
        <v>3800</v>
      </c>
      <c r="T2226" s="1781">
        <f>INDEX([1]TDSheet!$AX$14:$AX$25000,MATCH($B2226,[1]TDSheet!$B$14:$B$25000,0))</f>
        <v>3800</v>
      </c>
      <c r="U2226" s="1781">
        <f>INDEX([1]TDSheet!$AX$14:$AX$25000,MATCH($B2226,[1]TDSheet!$B$14:$B$25000,0))</f>
        <v>3800</v>
      </c>
      <c r="V2226" s="1782">
        <f>INDEX([1]TDSheet!$AX$14:$AX$25000,MATCH($B2226,[1]TDSheet!$B$14:$B$25000,0))</f>
        <v>3800</v>
      </c>
      <c r="W2226" s="1477" t="s">
        <v>7172</v>
      </c>
      <c r="X2226" s="838" t="s">
        <v>3669</v>
      </c>
      <c r="Y2226" s="1478" t="s">
        <v>3123</v>
      </c>
      <c r="Z2226" s="1478" t="s">
        <v>3123</v>
      </c>
      <c r="AA2226" s="1478"/>
      <c r="AB2226" s="1478" t="s">
        <v>3123</v>
      </c>
      <c r="AC2226" s="1478"/>
      <c r="AD2226" s="839" t="str">
        <f>INDEX([1]TDSheet!$AV$14:$AV$25000,MATCH($B2226,[1]TDSheet!$B$14:$B$25000,0))</f>
        <v>1507*930</v>
      </c>
      <c r="AE2226" s="824">
        <f>INDEX([1]TDSheet!$AY$14:$AY$25000,MATCH($B2226,[1]TDSheet!$B$14:$B$25000,0))</f>
        <v>4300</v>
      </c>
      <c r="AF2226" s="1051"/>
      <c r="AG2226" s="1058"/>
      <c r="AH2226" s="251"/>
      <c r="AI2226" s="251"/>
    </row>
    <row r="2227" spans="1:35" ht="17.25" customHeight="1">
      <c r="A2227" s="836">
        <f>ROW(2227:2227)-SUM(AF$1:AF2227)</f>
        <v>2153</v>
      </c>
      <c r="B2227" s="159" t="s">
        <v>6913</v>
      </c>
      <c r="C2227" s="159" t="str">
        <f t="shared" ref="C2227" si="888">IF(D2227&lt;&gt;"",CONCATENATE(D2227,E2227,F2227,G2227,H2227,I2227,J2227,K2227,L2227),"")</f>
        <v/>
      </c>
      <c r="D2227" s="837"/>
      <c r="E2227" s="1084" t="s">
        <v>4475</v>
      </c>
      <c r="F2227" s="1288"/>
      <c r="G2227" s="1288"/>
      <c r="H2227" s="1288" t="str">
        <f t="shared" ref="H2227" si="889">IF(AB2227="+","P","")</f>
        <v/>
      </c>
      <c r="I2227" s="1288"/>
      <c r="J2227" s="1288" t="str">
        <f t="shared" ref="J2227" si="890">IF(Z2227="+","V","")</f>
        <v/>
      </c>
      <c r="K2227" s="1288"/>
      <c r="L2227" s="1288"/>
      <c r="M2227" s="1780" t="str">
        <f>INDEX([1]TDSheet!$S$14:$S$25000,MATCH($B2227,[1]TDSheet!$B$14:$B$25000,0))</f>
        <v xml:space="preserve"> Toyota "Prius" (K10) | "Aqua" I (11-) 5D Hbk '2012- ЗП ТЗ (правый руль)</v>
      </c>
      <c r="N2227" s="1781">
        <f>INDEX([1]TDSheet!$AX$14:$AX$25000,MATCH($B2227,[1]TDSheet!$B$14:$B$25000,0))</f>
        <v>3150</v>
      </c>
      <c r="O2227" s="1781">
        <f>INDEX([1]TDSheet!$AX$14:$AX$25000,MATCH($B2227,[1]TDSheet!$B$14:$B$25000,0))</f>
        <v>3150</v>
      </c>
      <c r="P2227" s="1781">
        <f>INDEX([1]TDSheet!$AX$14:$AX$25000,MATCH($B2227,[1]TDSheet!$B$14:$B$25000,0))</f>
        <v>3150</v>
      </c>
      <c r="Q2227" s="1781">
        <f>INDEX([1]TDSheet!$AX$14:$AX$25000,MATCH($B2227,[1]TDSheet!$B$14:$B$25000,0))</f>
        <v>3150</v>
      </c>
      <c r="R2227" s="1781">
        <f>INDEX([1]TDSheet!$AX$14:$AX$25000,MATCH($B2227,[1]TDSheet!$B$14:$B$25000,0))</f>
        <v>3150</v>
      </c>
      <c r="S2227" s="1781">
        <f>INDEX([1]TDSheet!$AX$14:$AX$25000,MATCH($B2227,[1]TDSheet!$B$14:$B$25000,0))</f>
        <v>3150</v>
      </c>
      <c r="T2227" s="1781">
        <f>INDEX([1]TDSheet!$AX$14:$AX$25000,MATCH($B2227,[1]TDSheet!$B$14:$B$25000,0))</f>
        <v>3150</v>
      </c>
      <c r="U2227" s="1781">
        <f>INDEX([1]TDSheet!$AX$14:$AX$25000,MATCH($B2227,[1]TDSheet!$B$14:$B$25000,0))</f>
        <v>3150</v>
      </c>
      <c r="V2227" s="1782">
        <f>INDEX([1]TDSheet!$AX$14:$AX$25000,MATCH($B2227,[1]TDSheet!$B$14:$B$25000,0))</f>
        <v>3150</v>
      </c>
      <c r="W2227" s="1477" t="s">
        <v>682</v>
      </c>
      <c r="X2227" s="838" t="s">
        <v>4515</v>
      </c>
      <c r="Y2227" s="1478" t="s">
        <v>3123</v>
      </c>
      <c r="Z2227" s="1478"/>
      <c r="AA2227" s="1478" t="s">
        <v>3123</v>
      </c>
      <c r="AB2227" s="1478"/>
      <c r="AC2227" s="1478" t="s">
        <v>3123</v>
      </c>
      <c r="AD2227" s="839" t="str">
        <f>INDEX([1]TDSheet!$AV$14:$AV$25000,MATCH($B2227,[1]TDSheet!$B$14:$B$25000,0))</f>
        <v>1360*925</v>
      </c>
      <c r="AE2227" s="805">
        <f>INDEX([1]TDSheet!$AY$14:$AY$25000,MATCH($B2227,[1]TDSheet!$B$14:$B$25000,0))</f>
        <v>3650</v>
      </c>
      <c r="AF2227" s="1051"/>
      <c r="AG2227" s="1058"/>
      <c r="AH2227" s="251"/>
      <c r="AI2227" s="251"/>
    </row>
    <row r="2228" spans="1:35" ht="17.25" customHeight="1">
      <c r="A2228" s="836">
        <f>ROW(2228:2228)-SUM(AF$1:AF2228)</f>
        <v>2154</v>
      </c>
      <c r="B2228" s="159" t="s">
        <v>4490</v>
      </c>
      <c r="C2228" s="159" t="str">
        <f t="shared" si="880"/>
        <v/>
      </c>
      <c r="D2228" s="841"/>
      <c r="E2228" s="1054" t="s">
        <v>4475</v>
      </c>
      <c r="F2228" s="1289"/>
      <c r="G2228" s="1289"/>
      <c r="H2228" s="1289" t="str">
        <f t="shared" si="881"/>
        <v/>
      </c>
      <c r="I2228" s="1289"/>
      <c r="J2228" s="1289" t="str">
        <f t="shared" si="874"/>
        <v/>
      </c>
      <c r="K2228" s="1289"/>
      <c r="L2228" s="1289"/>
      <c r="M2228" s="1780" t="str">
        <f>INDEX([1]TDSheet!$S$14:$S$25000,MATCH($B2228,[1]TDSheet!$B$14:$B$25000,0))</f>
        <v xml:space="preserve"> Toyota "Prius" (K10) | "Aqua" I (11-) 5D Hbk '2012- ЗП ТЗ (правый руль) (обогрев щеток)</v>
      </c>
      <c r="N2228" s="1781">
        <f>INDEX([1]TDSheet!$AX$14:$AX$25000,MATCH($B2228,[1]TDSheet!$B$14:$B$25000,0))</f>
        <v>3650</v>
      </c>
      <c r="O2228" s="1781">
        <f>INDEX([1]TDSheet!$AX$14:$AX$25000,MATCH($B2228,[1]TDSheet!$B$14:$B$25000,0))</f>
        <v>3650</v>
      </c>
      <c r="P2228" s="1781">
        <f>INDEX([1]TDSheet!$AX$14:$AX$25000,MATCH($B2228,[1]TDSheet!$B$14:$B$25000,0))</f>
        <v>3650</v>
      </c>
      <c r="Q2228" s="1781">
        <f>INDEX([1]TDSheet!$AX$14:$AX$25000,MATCH($B2228,[1]TDSheet!$B$14:$B$25000,0))</f>
        <v>3650</v>
      </c>
      <c r="R2228" s="1781">
        <f>INDEX([1]TDSheet!$AX$14:$AX$25000,MATCH($B2228,[1]TDSheet!$B$14:$B$25000,0))</f>
        <v>3650</v>
      </c>
      <c r="S2228" s="1781">
        <f>INDEX([1]TDSheet!$AX$14:$AX$25000,MATCH($B2228,[1]TDSheet!$B$14:$B$25000,0))</f>
        <v>3650</v>
      </c>
      <c r="T2228" s="1781">
        <f>INDEX([1]TDSheet!$AX$14:$AX$25000,MATCH($B2228,[1]TDSheet!$B$14:$B$25000,0))</f>
        <v>3650</v>
      </c>
      <c r="U2228" s="1781">
        <f>INDEX([1]TDSheet!$AX$14:$AX$25000,MATCH($B2228,[1]TDSheet!$B$14:$B$25000,0))</f>
        <v>3650</v>
      </c>
      <c r="V2228" s="1782">
        <f>INDEX([1]TDSheet!$AX$14:$AX$25000,MATCH($B2228,[1]TDSheet!$B$14:$B$25000,0))</f>
        <v>3650</v>
      </c>
      <c r="W2228" s="1477" t="s">
        <v>682</v>
      </c>
      <c r="X2228" s="838" t="s">
        <v>4515</v>
      </c>
      <c r="Y2228" s="1478" t="s">
        <v>3123</v>
      </c>
      <c r="Z2228" s="1478"/>
      <c r="AA2228" s="1478" t="s">
        <v>3123</v>
      </c>
      <c r="AB2228" s="1478"/>
      <c r="AC2228" s="1478" t="s">
        <v>3123</v>
      </c>
      <c r="AD2228" s="839" t="str">
        <f>INDEX([1]TDSheet!$AV$14:$AV$25000,MATCH($B2228,[1]TDSheet!$B$14:$B$25000,0))</f>
        <v>1360*925</v>
      </c>
      <c r="AE2228" s="805">
        <f>INDEX([1]TDSheet!$AY$14:$AY$25000,MATCH($B2228,[1]TDSheet!$B$14:$B$25000,0))</f>
        <v>4150</v>
      </c>
      <c r="AF2228" s="1051"/>
      <c r="AG2228" s="1058"/>
      <c r="AH2228" s="251"/>
      <c r="AI2228" s="251"/>
    </row>
    <row r="2229" spans="1:35" ht="17.25" customHeight="1">
      <c r="A2229" s="836">
        <f>ROW(2229:2229)-SUM(AF$1:AF2229)</f>
        <v>2155</v>
      </c>
      <c r="B2229" s="159" t="s">
        <v>6031</v>
      </c>
      <c r="C2229" s="159" t="str">
        <f>IF(D2229&lt;&gt;"",CONCATENATE(D2229,E2229,F2229,G2229,H2229,I2229,J2229,K2229,L2229),"")</f>
        <v/>
      </c>
      <c r="D2229" s="837"/>
      <c r="E2229" s="1084" t="s">
        <v>4471</v>
      </c>
      <c r="F2229" s="1288"/>
      <c r="G2229" s="1288"/>
      <c r="H2229" s="1288" t="str">
        <f>IF(AB2229="+","P","")</f>
        <v/>
      </c>
      <c r="I2229" s="1288"/>
      <c r="J2229" s="1288" t="str">
        <f>IF(Z2229="+","V","")</f>
        <v>V</v>
      </c>
      <c r="K2229" s="1288"/>
      <c r="L2229" s="1288"/>
      <c r="M2229" s="1780" t="str">
        <f>INDEX([1]TDSheet!$S$14:$S$25000,MATCH($B2229,[1]TDSheet!$B$14:$B$25000,0))</f>
        <v xml:space="preserve"> Toyota "Prius C" USA (NHP10) 5D Hbk '2012-2016 ЗП ТЗ</v>
      </c>
      <c r="N2229" s="1781">
        <f>INDEX([1]TDSheet!$AX$14:$AX$25000,MATCH($B2229,[1]TDSheet!$B$14:$B$25000,0))</f>
        <v>3600</v>
      </c>
      <c r="O2229" s="1781">
        <f>INDEX([1]TDSheet!$AX$14:$AX$25000,MATCH($B2229,[1]TDSheet!$B$14:$B$25000,0))</f>
        <v>3600</v>
      </c>
      <c r="P2229" s="1781">
        <f>INDEX([1]TDSheet!$AX$14:$AX$25000,MATCH($B2229,[1]TDSheet!$B$14:$B$25000,0))</f>
        <v>3600</v>
      </c>
      <c r="Q2229" s="1781">
        <f>INDEX([1]TDSheet!$AX$14:$AX$25000,MATCH($B2229,[1]TDSheet!$B$14:$B$25000,0))</f>
        <v>3600</v>
      </c>
      <c r="R2229" s="1781">
        <f>INDEX([1]TDSheet!$AX$14:$AX$25000,MATCH($B2229,[1]TDSheet!$B$14:$B$25000,0))</f>
        <v>3600</v>
      </c>
      <c r="S2229" s="1781">
        <f>INDEX([1]TDSheet!$AX$14:$AX$25000,MATCH($B2229,[1]TDSheet!$B$14:$B$25000,0))</f>
        <v>3600</v>
      </c>
      <c r="T2229" s="1781">
        <f>INDEX([1]TDSheet!$AX$14:$AX$25000,MATCH($B2229,[1]TDSheet!$B$14:$B$25000,0))</f>
        <v>3600</v>
      </c>
      <c r="U2229" s="1781">
        <f>INDEX([1]TDSheet!$AX$14:$AX$25000,MATCH($B2229,[1]TDSheet!$B$14:$B$25000,0))</f>
        <v>3600</v>
      </c>
      <c r="V2229" s="1782">
        <f>INDEX([1]TDSheet!$AX$14:$AX$25000,MATCH($B2229,[1]TDSheet!$B$14:$B$25000,0))</f>
        <v>3600</v>
      </c>
      <c r="W2229" s="1477" t="s">
        <v>6032</v>
      </c>
      <c r="X2229" s="838" t="s">
        <v>6033</v>
      </c>
      <c r="Y2229" s="1478" t="s">
        <v>3123</v>
      </c>
      <c r="Z2229" s="1478" t="s">
        <v>3123</v>
      </c>
      <c r="AA2229" s="1478" t="s">
        <v>3123</v>
      </c>
      <c r="AB2229" s="1478"/>
      <c r="AC2229" s="1478" t="s">
        <v>3123</v>
      </c>
      <c r="AD2229" s="839" t="str">
        <f>INDEX([1]TDSheet!$AV$14:$AV$25000,MATCH($B2229,[1]TDSheet!$B$14:$B$25000,0))</f>
        <v>1360*940</v>
      </c>
      <c r="AE2229" s="805">
        <f>INDEX([1]TDSheet!$AY$14:$AY$25000,MATCH($B2229,[1]TDSheet!$B$14:$B$25000,0))</f>
        <v>4100</v>
      </c>
      <c r="AF2229" s="1051"/>
      <c r="AG2229" s="1058"/>
      <c r="AH2229" s="251"/>
      <c r="AI2229" s="251"/>
    </row>
    <row r="2230" spans="1:35" ht="17.25" customHeight="1">
      <c r="A2230" s="836">
        <f>ROW(2230:2230)-SUM(AF$1:AF2230)</f>
        <v>2156</v>
      </c>
      <c r="B2230" s="159" t="s">
        <v>7157</v>
      </c>
      <c r="C2230" s="159" t="str">
        <f t="shared" ref="C2230" si="891">IF(D2230&lt;&gt;"",CONCATENATE(D2230,E2230,F2230,G2230,H2230,I2230,J2230,K2230,L2230),"")</f>
        <v/>
      </c>
      <c r="D2230" s="837"/>
      <c r="E2230" s="1084" t="s">
        <v>4475</v>
      </c>
      <c r="F2230" s="1288"/>
      <c r="G2230" s="1288"/>
      <c r="H2230" s="1288" t="str">
        <f t="shared" ref="H2230" si="892">IF(AB2230="+","P","")</f>
        <v>P</v>
      </c>
      <c r="I2230" s="1288"/>
      <c r="J2230" s="1288" t="str">
        <f t="shared" ref="J2230" si="893">IF(Z2230="+","V","")</f>
        <v>V</v>
      </c>
      <c r="K2230" s="1288"/>
      <c r="L2230" s="1288"/>
      <c r="M2230" s="1780" t="str">
        <f>INDEX([1]TDSheet!$S$14:$S$25000,MATCH($B2230,[1]TDSheet!$B$14:$B$25000,0))</f>
        <v xml:space="preserve"> Toyota "Prius" IV (XW50) 5D Hbk '2015- ЗП ТЗ ДД (левый руль)</v>
      </c>
      <c r="N2230" s="1781">
        <f>INDEX([1]TDSheet!$AX$14:$AX$25000,MATCH($B2230,[1]TDSheet!$B$14:$B$25000,0))</f>
        <v>3600</v>
      </c>
      <c r="O2230" s="1781">
        <f>INDEX([1]TDSheet!$AX$14:$AX$25000,MATCH($B2230,[1]TDSheet!$B$14:$B$25000,0))</f>
        <v>3600</v>
      </c>
      <c r="P2230" s="1781">
        <f>INDEX([1]TDSheet!$AX$14:$AX$25000,MATCH($B2230,[1]TDSheet!$B$14:$B$25000,0))</f>
        <v>3600</v>
      </c>
      <c r="Q2230" s="1781">
        <f>INDEX([1]TDSheet!$AX$14:$AX$25000,MATCH($B2230,[1]TDSheet!$B$14:$B$25000,0))</f>
        <v>3600</v>
      </c>
      <c r="R2230" s="1781">
        <f>INDEX([1]TDSheet!$AX$14:$AX$25000,MATCH($B2230,[1]TDSheet!$B$14:$B$25000,0))</f>
        <v>3600</v>
      </c>
      <c r="S2230" s="1781">
        <f>INDEX([1]TDSheet!$AX$14:$AX$25000,MATCH($B2230,[1]TDSheet!$B$14:$B$25000,0))</f>
        <v>3600</v>
      </c>
      <c r="T2230" s="1781">
        <f>INDEX([1]TDSheet!$AX$14:$AX$25000,MATCH($B2230,[1]TDSheet!$B$14:$B$25000,0))</f>
        <v>3600</v>
      </c>
      <c r="U2230" s="1781">
        <f>INDEX([1]TDSheet!$AX$14:$AX$25000,MATCH($B2230,[1]TDSheet!$B$14:$B$25000,0))</f>
        <v>3600</v>
      </c>
      <c r="V2230" s="1782">
        <f>INDEX([1]TDSheet!$AX$14:$AX$25000,MATCH($B2230,[1]TDSheet!$B$14:$B$25000,0))</f>
        <v>3600</v>
      </c>
      <c r="W2230" s="1477" t="s">
        <v>7158</v>
      </c>
      <c r="X2230" s="838" t="s">
        <v>3999</v>
      </c>
      <c r="Y2230" s="1478" t="s">
        <v>3123</v>
      </c>
      <c r="Z2230" s="1478" t="s">
        <v>3123</v>
      </c>
      <c r="AA2230" s="1478" t="s">
        <v>3123</v>
      </c>
      <c r="AB2230" s="1478" t="s">
        <v>3123</v>
      </c>
      <c r="AC2230" s="1478"/>
      <c r="AD2230" s="839" t="str">
        <f>INDEX([1]TDSheet!$AV$14:$AV$25000,MATCH($B2230,[1]TDSheet!$B$14:$B$25000,0))</f>
        <v>1427*959</v>
      </c>
      <c r="AE2230" s="824">
        <f>INDEX([1]TDSheet!$AY$14:$AY$25000,MATCH($B2230,[1]TDSheet!$B$14:$B$25000,0))</f>
        <v>4100</v>
      </c>
      <c r="AF2230" s="1051"/>
      <c r="AG2230" s="1058"/>
      <c r="AH2230" s="251"/>
      <c r="AI2230" s="251"/>
    </row>
    <row r="2231" spans="1:35" ht="17.25" customHeight="1">
      <c r="A2231" s="836">
        <f>ROW(2231:2231)-SUM(AF$1:AF2231)</f>
        <v>2157</v>
      </c>
      <c r="B2231" s="159" t="s">
        <v>7159</v>
      </c>
      <c r="C2231" s="159" t="str">
        <f t="shared" ref="C2231:C2232" si="894">IF(D2231&lt;&gt;"",CONCATENATE(D2231,E2231,F2231,G2231,H2231,I2231,J2231,K2231,L2231),"")</f>
        <v/>
      </c>
      <c r="D2231" s="837"/>
      <c r="E2231" s="1084" t="s">
        <v>4475</v>
      </c>
      <c r="F2231" s="1288"/>
      <c r="G2231" s="1288"/>
      <c r="H2231" s="1288" t="str">
        <f t="shared" ref="H2231:H2232" si="895">IF(AB2231="+","P","")</f>
        <v>P</v>
      </c>
      <c r="I2231" s="1288"/>
      <c r="J2231" s="1288" t="str">
        <f t="shared" ref="J2231:J2232" si="896">IF(Z2231="+","V","")</f>
        <v>V</v>
      </c>
      <c r="K2231" s="1288"/>
      <c r="L2231" s="1288"/>
      <c r="M2231" s="1780" t="str">
        <f>INDEX([1]TDSheet!$S$14:$S$25000,MATCH($B2231,[1]TDSheet!$B$14:$B$25000,0))</f>
        <v xml:space="preserve"> Toyota "Prius" IV (XW50) 5D Hbk '2015- ЗП ТЗ ДД камера (антенна) (левый руль)</v>
      </c>
      <c r="N2231" s="1781">
        <f>INDEX([1]TDSheet!$AX$14:$AX$25000,MATCH($B2231,[1]TDSheet!$B$14:$B$25000,0))</f>
        <v>3900</v>
      </c>
      <c r="O2231" s="1781">
        <f>INDEX([1]TDSheet!$AX$14:$AX$25000,MATCH($B2231,[1]TDSheet!$B$14:$B$25000,0))</f>
        <v>3900</v>
      </c>
      <c r="P2231" s="1781">
        <f>INDEX([1]TDSheet!$AX$14:$AX$25000,MATCH($B2231,[1]TDSheet!$B$14:$B$25000,0))</f>
        <v>3900</v>
      </c>
      <c r="Q2231" s="1781">
        <f>INDEX([1]TDSheet!$AX$14:$AX$25000,MATCH($B2231,[1]TDSheet!$B$14:$B$25000,0))</f>
        <v>3900</v>
      </c>
      <c r="R2231" s="1781">
        <f>INDEX([1]TDSheet!$AX$14:$AX$25000,MATCH($B2231,[1]TDSheet!$B$14:$B$25000,0))</f>
        <v>3900</v>
      </c>
      <c r="S2231" s="1781">
        <f>INDEX([1]TDSheet!$AX$14:$AX$25000,MATCH($B2231,[1]TDSheet!$B$14:$B$25000,0))</f>
        <v>3900</v>
      </c>
      <c r="T2231" s="1781">
        <f>INDEX([1]TDSheet!$AX$14:$AX$25000,MATCH($B2231,[1]TDSheet!$B$14:$B$25000,0))</f>
        <v>3900</v>
      </c>
      <c r="U2231" s="1781">
        <f>INDEX([1]TDSheet!$AX$14:$AX$25000,MATCH($B2231,[1]TDSheet!$B$14:$B$25000,0))</f>
        <v>3900</v>
      </c>
      <c r="V2231" s="1782">
        <f>INDEX([1]TDSheet!$AX$14:$AX$25000,MATCH($B2231,[1]TDSheet!$B$14:$B$25000,0))</f>
        <v>3900</v>
      </c>
      <c r="W2231" s="1477" t="s">
        <v>7158</v>
      </c>
      <c r="X2231" s="838" t="s">
        <v>3999</v>
      </c>
      <c r="Y2231" s="1478" t="s">
        <v>3123</v>
      </c>
      <c r="Z2231" s="1478" t="s">
        <v>3123</v>
      </c>
      <c r="AA2231" s="1478" t="s">
        <v>3123</v>
      </c>
      <c r="AB2231" s="1478" t="s">
        <v>3123</v>
      </c>
      <c r="AC2231" s="1478"/>
      <c r="AD2231" s="839" t="str">
        <f>INDEX([1]TDSheet!$AV$14:$AV$25000,MATCH($B2231,[1]TDSheet!$B$14:$B$25000,0))</f>
        <v>1427*959</v>
      </c>
      <c r="AE2231" s="824">
        <f>INDEX([1]TDSheet!$AY$14:$AY$25000,MATCH($B2231,[1]TDSheet!$B$14:$B$25000,0))</f>
        <v>4400</v>
      </c>
      <c r="AF2231" s="1051"/>
      <c r="AG2231" s="1058"/>
      <c r="AH2231" s="251"/>
      <c r="AI2231" s="251"/>
    </row>
    <row r="2232" spans="1:35" ht="17.25" customHeight="1">
      <c r="A2232" s="836">
        <f>ROW(2232:2232)-SUM(AF$1:AF2232)</f>
        <v>2158</v>
      </c>
      <c r="B2232" s="159" t="s">
        <v>7289</v>
      </c>
      <c r="C2232" s="159" t="str">
        <f t="shared" si="894"/>
        <v/>
      </c>
      <c r="D2232" s="837"/>
      <c r="E2232" s="1084" t="s">
        <v>4475</v>
      </c>
      <c r="F2232" s="1288"/>
      <c r="G2232" s="1288"/>
      <c r="H2232" s="1288" t="str">
        <f t="shared" si="895"/>
        <v/>
      </c>
      <c r="I2232" s="1288"/>
      <c r="J2232" s="1288" t="str">
        <f t="shared" si="896"/>
        <v>V</v>
      </c>
      <c r="K2232" s="1288"/>
      <c r="L2232" s="1288"/>
      <c r="M2232" s="1780" t="str">
        <f>INDEX([1]TDSheet!$S$14:$S$25000,MATCH($B2232,[1]TDSheet!$B$14:$B$25000,0))</f>
        <v xml:space="preserve"> Toyota "Prius" IV (XW50) 5D Hbk '2015- ЗП ТЗ (правый руль)</v>
      </c>
      <c r="N2232" s="1781">
        <f>INDEX([1]TDSheet!$AX$14:$AX$25000,MATCH($B2232,[1]TDSheet!$B$14:$B$25000,0))</f>
        <v>3600</v>
      </c>
      <c r="O2232" s="1781">
        <f>INDEX([1]TDSheet!$AX$14:$AX$25000,MATCH($B2232,[1]TDSheet!$B$14:$B$25000,0))</f>
        <v>3600</v>
      </c>
      <c r="P2232" s="1781">
        <f>INDEX([1]TDSheet!$AX$14:$AX$25000,MATCH($B2232,[1]TDSheet!$B$14:$B$25000,0))</f>
        <v>3600</v>
      </c>
      <c r="Q2232" s="1781">
        <f>INDEX([1]TDSheet!$AX$14:$AX$25000,MATCH($B2232,[1]TDSheet!$B$14:$B$25000,0))</f>
        <v>3600</v>
      </c>
      <c r="R2232" s="1781">
        <f>INDEX([1]TDSheet!$AX$14:$AX$25000,MATCH($B2232,[1]TDSheet!$B$14:$B$25000,0))</f>
        <v>3600</v>
      </c>
      <c r="S2232" s="1781">
        <f>INDEX([1]TDSheet!$AX$14:$AX$25000,MATCH($B2232,[1]TDSheet!$B$14:$B$25000,0))</f>
        <v>3600</v>
      </c>
      <c r="T2232" s="1781">
        <f>INDEX([1]TDSheet!$AX$14:$AX$25000,MATCH($B2232,[1]TDSheet!$B$14:$B$25000,0))</f>
        <v>3600</v>
      </c>
      <c r="U2232" s="1781">
        <f>INDEX([1]TDSheet!$AX$14:$AX$25000,MATCH($B2232,[1]TDSheet!$B$14:$B$25000,0))</f>
        <v>3600</v>
      </c>
      <c r="V2232" s="1782">
        <f>INDEX([1]TDSheet!$AX$14:$AX$25000,MATCH($B2232,[1]TDSheet!$B$14:$B$25000,0))</f>
        <v>3600</v>
      </c>
      <c r="W2232" s="1477" t="s">
        <v>7158</v>
      </c>
      <c r="X2232" s="838" t="s">
        <v>3999</v>
      </c>
      <c r="Y2232" s="1478" t="s">
        <v>3123</v>
      </c>
      <c r="Z2232" s="1478" t="s">
        <v>3123</v>
      </c>
      <c r="AA2232" s="1478" t="s">
        <v>3123</v>
      </c>
      <c r="AB2232" s="1478"/>
      <c r="AC2232" s="1478" t="s">
        <v>3123</v>
      </c>
      <c r="AD2232" s="839" t="str">
        <f>INDEX([1]TDSheet!$AV$14:$AV$25000,MATCH($B2232,[1]TDSheet!$B$14:$B$25000,0))</f>
        <v>1427*959</v>
      </c>
      <c r="AE2232" s="824">
        <f>INDEX([1]TDSheet!$AY$14:$AY$25000,MATCH($B2232,[1]TDSheet!$B$14:$B$25000,0))</f>
        <v>4100</v>
      </c>
      <c r="AF2232" s="1051"/>
      <c r="AG2232" s="1058"/>
      <c r="AH2232" s="251"/>
      <c r="AI2232" s="251"/>
    </row>
    <row r="2233" spans="1:35" ht="17.25" customHeight="1">
      <c r="A2233" s="836">
        <f>ROW(2233:2233)-SUM(AF$1:AF2233)</f>
        <v>2159</v>
      </c>
      <c r="B2233" s="159" t="s">
        <v>7290</v>
      </c>
      <c r="C2233" s="159" t="str">
        <f t="shared" ref="C2233" si="897">IF(D2233&lt;&gt;"",CONCATENATE(D2233,E2233,F2233,G2233,H2233,I2233,J2233,K2233,L2233),"")</f>
        <v/>
      </c>
      <c r="D2233" s="837"/>
      <c r="E2233" s="1084" t="s">
        <v>4475</v>
      </c>
      <c r="F2233" s="1288"/>
      <c r="G2233" s="1288"/>
      <c r="H2233" s="1288" t="str">
        <f t="shared" ref="H2233" si="898">IF(AB2233="+","P","")</f>
        <v>P</v>
      </c>
      <c r="I2233" s="1288"/>
      <c r="J2233" s="1288" t="str">
        <f t="shared" ref="J2233" si="899">IF(Z2233="+","V","")</f>
        <v>V</v>
      </c>
      <c r="K2233" s="1288"/>
      <c r="L2233" s="1288"/>
      <c r="M2233" s="1780" t="str">
        <f>INDEX([1]TDSheet!$S$14:$S$25000,MATCH($B2233,[1]TDSheet!$B$14:$B$25000,0))</f>
        <v xml:space="preserve"> Toyota "Prius" IV (XW50) 5D Hbk '2015- ЗП ТЗ ДД (антенна) (правый руль)</v>
      </c>
      <c r="N2233" s="1781">
        <f>INDEX([1]TDSheet!$AX$14:$AX$25000,MATCH($B2233,[1]TDSheet!$B$14:$B$25000,0))</f>
        <v>3900</v>
      </c>
      <c r="O2233" s="1781">
        <f>INDEX([1]TDSheet!$AX$14:$AX$25000,MATCH($B2233,[1]TDSheet!$B$14:$B$25000,0))</f>
        <v>3900</v>
      </c>
      <c r="P2233" s="1781">
        <f>INDEX([1]TDSheet!$AX$14:$AX$25000,MATCH($B2233,[1]TDSheet!$B$14:$B$25000,0))</f>
        <v>3900</v>
      </c>
      <c r="Q2233" s="1781">
        <f>INDEX([1]TDSheet!$AX$14:$AX$25000,MATCH($B2233,[1]TDSheet!$B$14:$B$25000,0))</f>
        <v>3900</v>
      </c>
      <c r="R2233" s="1781">
        <f>INDEX([1]TDSheet!$AX$14:$AX$25000,MATCH($B2233,[1]TDSheet!$B$14:$B$25000,0))</f>
        <v>3900</v>
      </c>
      <c r="S2233" s="1781">
        <f>INDEX([1]TDSheet!$AX$14:$AX$25000,MATCH($B2233,[1]TDSheet!$B$14:$B$25000,0))</f>
        <v>3900</v>
      </c>
      <c r="T2233" s="1781">
        <f>INDEX([1]TDSheet!$AX$14:$AX$25000,MATCH($B2233,[1]TDSheet!$B$14:$B$25000,0))</f>
        <v>3900</v>
      </c>
      <c r="U2233" s="1781">
        <f>INDEX([1]TDSheet!$AX$14:$AX$25000,MATCH($B2233,[1]TDSheet!$B$14:$B$25000,0))</f>
        <v>3900</v>
      </c>
      <c r="V2233" s="1782">
        <f>INDEX([1]TDSheet!$AX$14:$AX$25000,MATCH($B2233,[1]TDSheet!$B$14:$B$25000,0))</f>
        <v>3900</v>
      </c>
      <c r="W2233" s="1477" t="s">
        <v>7158</v>
      </c>
      <c r="X2233" s="838" t="s">
        <v>3999</v>
      </c>
      <c r="Y2233" s="1478" t="s">
        <v>3123</v>
      </c>
      <c r="Z2233" s="1478" t="s">
        <v>3123</v>
      </c>
      <c r="AA2233" s="1478" t="s">
        <v>3123</v>
      </c>
      <c r="AB2233" s="1478" t="s">
        <v>3123</v>
      </c>
      <c r="AC2233" s="1478"/>
      <c r="AD2233" s="839" t="str">
        <f>INDEX([1]TDSheet!$AV$14:$AV$25000,MATCH($B2233,[1]TDSheet!$B$14:$B$25000,0))</f>
        <v>1427*959</v>
      </c>
      <c r="AE2233" s="824">
        <f>INDEX([1]TDSheet!$AY$14:$AY$25000,MATCH($B2233,[1]TDSheet!$B$14:$B$25000,0))</f>
        <v>4400</v>
      </c>
      <c r="AF2233" s="1051"/>
      <c r="AG2233" s="1058"/>
      <c r="AH2233" s="251"/>
      <c r="AI2233" s="251"/>
    </row>
    <row r="2234" spans="1:35" ht="17.25" customHeight="1">
      <c r="A2234" s="836">
        <f>ROW(2234:2234)-SUM(AF$1:AF2234)</f>
        <v>2160</v>
      </c>
      <c r="B2234" s="159" t="s">
        <v>2818</v>
      </c>
      <c r="C2234" s="159" t="str">
        <f t="shared" si="861"/>
        <v/>
      </c>
      <c r="D2234" s="841"/>
      <c r="E2234" s="1054" t="s">
        <v>4471</v>
      </c>
      <c r="F2234" s="1289"/>
      <c r="G2234" s="1289"/>
      <c r="H2234" s="1289" t="str">
        <f t="shared" si="862"/>
        <v/>
      </c>
      <c r="I2234" s="1289"/>
      <c r="J2234" s="1289" t="str">
        <f t="shared" si="874"/>
        <v/>
      </c>
      <c r="K2234" s="1289"/>
      <c r="L2234" s="1289"/>
      <c r="M2234" s="1780" t="str">
        <f>INDEX([1]TDSheet!$S$14:$S$25000,MATCH($B2234,[1]TDSheet!$B$14:$B$25000,0))</f>
        <v xml:space="preserve"> Toyota "Probox" | "Succeed" RHD 5D Wagon '2002- ЗП ТЗ</v>
      </c>
      <c r="N2234" s="1781">
        <f>INDEX([1]TDSheet!$AX$14:$AX$25000,MATCH($B2234,[1]TDSheet!$B$14:$B$25000,0))</f>
        <v>3100</v>
      </c>
      <c r="O2234" s="1781">
        <f>INDEX([1]TDSheet!$AX$14:$AX$25000,MATCH($B2234,[1]TDSheet!$B$14:$B$25000,0))</f>
        <v>3100</v>
      </c>
      <c r="P2234" s="1781">
        <f>INDEX([1]TDSheet!$AX$14:$AX$25000,MATCH($B2234,[1]TDSheet!$B$14:$B$25000,0))</f>
        <v>3100</v>
      </c>
      <c r="Q2234" s="1781">
        <f>INDEX([1]TDSheet!$AX$14:$AX$25000,MATCH($B2234,[1]TDSheet!$B$14:$B$25000,0))</f>
        <v>3100</v>
      </c>
      <c r="R2234" s="1781">
        <f>INDEX([1]TDSheet!$AX$14:$AX$25000,MATCH($B2234,[1]TDSheet!$B$14:$B$25000,0))</f>
        <v>3100</v>
      </c>
      <c r="S2234" s="1781">
        <f>INDEX([1]TDSheet!$AX$14:$AX$25000,MATCH($B2234,[1]TDSheet!$B$14:$B$25000,0))</f>
        <v>3100</v>
      </c>
      <c r="T2234" s="1781">
        <f>INDEX([1]TDSheet!$AX$14:$AX$25000,MATCH($B2234,[1]TDSheet!$B$14:$B$25000,0))</f>
        <v>3100</v>
      </c>
      <c r="U2234" s="1781">
        <f>INDEX([1]TDSheet!$AX$14:$AX$25000,MATCH($B2234,[1]TDSheet!$B$14:$B$25000,0))</f>
        <v>3100</v>
      </c>
      <c r="V2234" s="1782">
        <f>INDEX([1]TDSheet!$AX$14:$AX$25000,MATCH($B2234,[1]TDSheet!$B$14:$B$25000,0))</f>
        <v>3100</v>
      </c>
      <c r="W2234" s="1477" t="s">
        <v>3926</v>
      </c>
      <c r="X2234" s="838" t="s">
        <v>3757</v>
      </c>
      <c r="Y2234" s="1478" t="s">
        <v>3123</v>
      </c>
      <c r="Z2234" s="1478"/>
      <c r="AA2234" s="1478" t="s">
        <v>3123</v>
      </c>
      <c r="AB2234" s="1478"/>
      <c r="AC2234" s="1478" t="s">
        <v>3123</v>
      </c>
      <c r="AD2234" s="839" t="str">
        <f>INDEX([1]TDSheet!$AV$14:$AV$25000,MATCH($B2234,[1]TDSheet!$B$14:$B$25000,0))</f>
        <v>1400*750</v>
      </c>
      <c r="AE2234" s="805">
        <f>INDEX([1]TDSheet!$AY$14:$AY$25000,MATCH($B2234,[1]TDSheet!$B$14:$B$25000,0))</f>
        <v>3600</v>
      </c>
      <c r="AF2234" s="1051"/>
      <c r="AG2234" s="1058"/>
      <c r="AH2234" s="251"/>
      <c r="AI2234" s="251"/>
    </row>
    <row r="2235" spans="1:35" ht="17.25" customHeight="1">
      <c r="A2235" s="836">
        <f>ROW(2235:2235)-SUM(AF$1:AF2235)</f>
        <v>2161</v>
      </c>
      <c r="B2235" s="159" t="s">
        <v>5803</v>
      </c>
      <c r="C2235" s="159" t="str">
        <f>IF(D2235&lt;&gt;"",CONCATENATE(D2235,E2235,F2235,G2235,H2235,I2235,J2235,K2235,L2235),"")</f>
        <v/>
      </c>
      <c r="D2235" s="837"/>
      <c r="E2235" s="1084" t="s">
        <v>4471</v>
      </c>
      <c r="F2235" s="1288"/>
      <c r="G2235" s="1288" t="s">
        <v>4473</v>
      </c>
      <c r="H2235" s="1288" t="str">
        <f>IF(AB2235="+","P","")</f>
        <v/>
      </c>
      <c r="I2235" s="1288"/>
      <c r="J2235" s="1288" t="str">
        <f>IF(Z2235="+","V","")</f>
        <v/>
      </c>
      <c r="K2235" s="1288"/>
      <c r="L2235" s="1288"/>
      <c r="M2235" s="1780" t="str">
        <f>INDEX([1]TDSheet!$S$14:$S$25000,MATCH($B2235,[1]TDSheet!$B$14:$B$25000,0))</f>
        <v xml:space="preserve"> Toyota "Ractis" I 5D Hbk NCP10 '2005-2010 ЗП ТЗ</v>
      </c>
      <c r="N2235" s="1781">
        <f>INDEX([1]TDSheet!$AX$14:$AX$25000,MATCH($B2235,[1]TDSheet!$B$14:$B$25000,0))</f>
        <v>3600</v>
      </c>
      <c r="O2235" s="1781">
        <f>INDEX([1]TDSheet!$AX$14:$AX$25000,MATCH($B2235,[1]TDSheet!$B$14:$B$25000,0))</f>
        <v>3600</v>
      </c>
      <c r="P2235" s="1781">
        <f>INDEX([1]TDSheet!$AX$14:$AX$25000,MATCH($B2235,[1]TDSheet!$B$14:$B$25000,0))</f>
        <v>3600</v>
      </c>
      <c r="Q2235" s="1781">
        <f>INDEX([1]TDSheet!$AX$14:$AX$25000,MATCH($B2235,[1]TDSheet!$B$14:$B$25000,0))</f>
        <v>3600</v>
      </c>
      <c r="R2235" s="1781">
        <f>INDEX([1]TDSheet!$AX$14:$AX$25000,MATCH($B2235,[1]TDSheet!$B$14:$B$25000,0))</f>
        <v>3600</v>
      </c>
      <c r="S2235" s="1781">
        <f>INDEX([1]TDSheet!$AX$14:$AX$25000,MATCH($B2235,[1]TDSheet!$B$14:$B$25000,0))</f>
        <v>3600</v>
      </c>
      <c r="T2235" s="1781">
        <f>INDEX([1]TDSheet!$AX$14:$AX$25000,MATCH($B2235,[1]TDSheet!$B$14:$B$25000,0))</f>
        <v>3600</v>
      </c>
      <c r="U2235" s="1781">
        <f>INDEX([1]TDSheet!$AX$14:$AX$25000,MATCH($B2235,[1]TDSheet!$B$14:$B$25000,0))</f>
        <v>3600</v>
      </c>
      <c r="V2235" s="1782">
        <f>INDEX([1]TDSheet!$AX$14:$AX$25000,MATCH($B2235,[1]TDSheet!$B$14:$B$25000,0))</f>
        <v>3600</v>
      </c>
      <c r="W2235" s="1477" t="s">
        <v>5804</v>
      </c>
      <c r="X2235" s="838" t="s">
        <v>3959</v>
      </c>
      <c r="Y2235" s="1478" t="s">
        <v>3123</v>
      </c>
      <c r="Z2235" s="1478"/>
      <c r="AA2235" s="1478" t="s">
        <v>3123</v>
      </c>
      <c r="AB2235" s="1478"/>
      <c r="AC2235" s="1478" t="s">
        <v>3123</v>
      </c>
      <c r="AD2235" s="839" t="str">
        <f>INDEX([1]TDSheet!$AV$14:$AV$25000,MATCH($B2235,[1]TDSheet!$B$14:$B$25000,0))</f>
        <v>1290*880</v>
      </c>
      <c r="AE2235" s="805">
        <f>INDEX([1]TDSheet!$AY$14:$AY$25000,MATCH($B2235,[1]TDSheet!$B$14:$B$25000,0))</f>
        <v>4100</v>
      </c>
      <c r="AF2235" s="1051"/>
      <c r="AG2235" s="1058"/>
      <c r="AH2235" s="251"/>
      <c r="AI2235" s="251"/>
    </row>
    <row r="2236" spans="1:35" ht="17.25" customHeight="1">
      <c r="A2236" s="836">
        <f>ROW(2236:2236)-SUM(AF$1:AF2236)</f>
        <v>2162</v>
      </c>
      <c r="B2236" s="1513" t="s">
        <v>7206</v>
      </c>
      <c r="C2236" s="1513" t="str">
        <f>IF(D2236&lt;&gt;"",CONCATENATE(D2236,E2236,F2236,G2236,H2236,I2236,J2236,K2236,L2236),"")</f>
        <v/>
      </c>
      <c r="D2236" s="837"/>
      <c r="E2236" s="1084" t="s">
        <v>4471</v>
      </c>
      <c r="F2236" s="1288"/>
      <c r="G2236" s="1288"/>
      <c r="H2236" s="1288" t="str">
        <f>IF(AB2236="+","P","")</f>
        <v/>
      </c>
      <c r="I2236" s="1288"/>
      <c r="J2236" s="1288" t="str">
        <f>IF(Z2236="+","V","")</f>
        <v/>
      </c>
      <c r="K2236" s="1288"/>
      <c r="L2236" s="1288"/>
      <c r="M2236" s="1780" t="str">
        <f>INDEX([1]TDSheet!$S$14:$S$25000,MATCH($B2236,[1]TDSheet!$B$14:$B$25000,0))</f>
        <v xml:space="preserve"> Toyota "Ractis" II 5D Mpv // Subaru "Trezia" I 5D Mpv (11-) '2010-2016 ЗП ТЗ (правый руль)</v>
      </c>
      <c r="N2236" s="1781">
        <f>INDEX([1]TDSheet!$AX$14:$AX$25000,MATCH($B2236,[1]TDSheet!$B$14:$B$25000,0))</f>
        <v>3250</v>
      </c>
      <c r="O2236" s="1781">
        <f>INDEX([1]TDSheet!$AX$14:$AX$25000,MATCH($B2236,[1]TDSheet!$B$14:$B$25000,0))</f>
        <v>3250</v>
      </c>
      <c r="P2236" s="1781">
        <f>INDEX([1]TDSheet!$AX$14:$AX$25000,MATCH($B2236,[1]TDSheet!$B$14:$B$25000,0))</f>
        <v>3250</v>
      </c>
      <c r="Q2236" s="1781">
        <f>INDEX([1]TDSheet!$AX$14:$AX$25000,MATCH($B2236,[1]TDSheet!$B$14:$B$25000,0))</f>
        <v>3250</v>
      </c>
      <c r="R2236" s="1781">
        <f>INDEX([1]TDSheet!$AX$14:$AX$25000,MATCH($B2236,[1]TDSheet!$B$14:$B$25000,0))</f>
        <v>3250</v>
      </c>
      <c r="S2236" s="1781">
        <f>INDEX([1]TDSheet!$AX$14:$AX$25000,MATCH($B2236,[1]TDSheet!$B$14:$B$25000,0))</f>
        <v>3250</v>
      </c>
      <c r="T2236" s="1781">
        <f>INDEX([1]TDSheet!$AX$14:$AX$25000,MATCH($B2236,[1]TDSheet!$B$14:$B$25000,0))</f>
        <v>3250</v>
      </c>
      <c r="U2236" s="1781">
        <f>INDEX([1]TDSheet!$AX$14:$AX$25000,MATCH($B2236,[1]TDSheet!$B$14:$B$25000,0))</f>
        <v>3250</v>
      </c>
      <c r="V2236" s="1782">
        <f>INDEX([1]TDSheet!$AX$14:$AX$25000,MATCH($B2236,[1]TDSheet!$B$14:$B$25000,0))</f>
        <v>3250</v>
      </c>
      <c r="W2236" s="1477"/>
      <c r="X2236" s="838" t="s">
        <v>6192</v>
      </c>
      <c r="Y2236" s="1478" t="s">
        <v>3123</v>
      </c>
      <c r="Z2236" s="1478"/>
      <c r="AA2236" s="1478" t="s">
        <v>3123</v>
      </c>
      <c r="AB2236" s="1478"/>
      <c r="AC2236" s="1478" t="s">
        <v>3123</v>
      </c>
      <c r="AD2236" s="839" t="str">
        <f>INDEX([1]TDSheet!$AV$14:$AV$25000,MATCH($B2236,[1]TDSheet!$B$14:$B$25000,0))</f>
        <v>1340*890</v>
      </c>
      <c r="AE2236" s="824">
        <f>INDEX([1]TDSheet!$AY$14:$AY$25000,MATCH($B2236,[1]TDSheet!$B$14:$B$25000,0))</f>
        <v>3750</v>
      </c>
      <c r="AF2236" s="1051"/>
      <c r="AG2236" s="1058"/>
      <c r="AH2236" s="251"/>
      <c r="AI2236" s="251"/>
    </row>
    <row r="2237" spans="1:35" ht="17.25" customHeight="1">
      <c r="A2237" s="836">
        <f>ROW(2237:2237)-SUM(AF$1:AF2237)</f>
        <v>2163</v>
      </c>
      <c r="B2237" s="159" t="s">
        <v>6121</v>
      </c>
      <c r="C2237" s="159" t="str">
        <f>IF(D2237&lt;&gt;"",CONCATENATE(D2237,E2237,F2237,G2237,H2237,I2237,J2237,K2237,L2237),"")</f>
        <v/>
      </c>
      <c r="D2237" s="837"/>
      <c r="E2237" s="1084" t="s">
        <v>4471</v>
      </c>
      <c r="F2237" s="1288"/>
      <c r="G2237" s="1288" t="s">
        <v>4473</v>
      </c>
      <c r="H2237" s="1288" t="str">
        <f>IF(AB2237="+","P","")</f>
        <v/>
      </c>
      <c r="I2237" s="1288"/>
      <c r="J2237" s="1288" t="str">
        <f>IF(Z2237="+","V","")</f>
        <v/>
      </c>
      <c r="K2237" s="1288"/>
      <c r="L2237" s="1288"/>
      <c r="M2237" s="1780" t="str">
        <f>INDEX([1]TDSheet!$S$14:$S$25000,MATCH($B2237,[1]TDSheet!$B$14:$B$25000,0))</f>
        <v xml:space="preserve"> Toyota "Ractis" II 5D Mpv // Subaru "Trezia" I 5D Mpv (11-) '2010-2016 ЗП ТЗ (правый руль) (обогрев щеток)</v>
      </c>
      <c r="N2237" s="1781">
        <f>INDEX([1]TDSheet!$AX$14:$AX$25000,MATCH($B2237,[1]TDSheet!$B$14:$B$25000,0))</f>
        <v>3750</v>
      </c>
      <c r="O2237" s="1781">
        <f>INDEX([1]TDSheet!$AX$14:$AX$25000,MATCH($B2237,[1]TDSheet!$B$14:$B$25000,0))</f>
        <v>3750</v>
      </c>
      <c r="P2237" s="1781">
        <f>INDEX([1]TDSheet!$AX$14:$AX$25000,MATCH($B2237,[1]TDSheet!$B$14:$B$25000,0))</f>
        <v>3750</v>
      </c>
      <c r="Q2237" s="1781">
        <f>INDEX([1]TDSheet!$AX$14:$AX$25000,MATCH($B2237,[1]TDSheet!$B$14:$B$25000,0))</f>
        <v>3750</v>
      </c>
      <c r="R2237" s="1781">
        <f>INDEX([1]TDSheet!$AX$14:$AX$25000,MATCH($B2237,[1]TDSheet!$B$14:$B$25000,0))</f>
        <v>3750</v>
      </c>
      <c r="S2237" s="1781">
        <f>INDEX([1]TDSheet!$AX$14:$AX$25000,MATCH($B2237,[1]TDSheet!$B$14:$B$25000,0))</f>
        <v>3750</v>
      </c>
      <c r="T2237" s="1781">
        <f>INDEX([1]TDSheet!$AX$14:$AX$25000,MATCH($B2237,[1]TDSheet!$B$14:$B$25000,0))</f>
        <v>3750</v>
      </c>
      <c r="U2237" s="1781">
        <f>INDEX([1]TDSheet!$AX$14:$AX$25000,MATCH($B2237,[1]TDSheet!$B$14:$B$25000,0))</f>
        <v>3750</v>
      </c>
      <c r="V2237" s="1782">
        <f>INDEX([1]TDSheet!$AX$14:$AX$25000,MATCH($B2237,[1]TDSheet!$B$14:$B$25000,0))</f>
        <v>3750</v>
      </c>
      <c r="W2237" s="1477"/>
      <c r="X2237" s="838" t="s">
        <v>6192</v>
      </c>
      <c r="Y2237" s="1478" t="s">
        <v>3123</v>
      </c>
      <c r="Z2237" s="1478"/>
      <c r="AA2237" s="1478" t="s">
        <v>3123</v>
      </c>
      <c r="AB2237" s="1478"/>
      <c r="AC2237" s="1478" t="s">
        <v>3123</v>
      </c>
      <c r="AD2237" s="839" t="str">
        <f>INDEX([1]TDSheet!$AV$14:$AV$25000,MATCH($B2237,[1]TDSheet!$B$14:$B$25000,0))</f>
        <v>1340*890</v>
      </c>
      <c r="AE2237" s="805">
        <f>INDEX([1]TDSheet!$AY$14:$AY$25000,MATCH($B2237,[1]TDSheet!$B$14:$B$25000,0))</f>
        <v>4250</v>
      </c>
      <c r="AF2237" s="1051"/>
      <c r="AG2237" s="1058"/>
      <c r="AH2237" s="251"/>
      <c r="AI2237" s="251"/>
    </row>
    <row r="2238" spans="1:35" ht="17.25" customHeight="1">
      <c r="A2238" s="836">
        <f>ROW(2238:2238)-SUM(AF$1:AF2238)</f>
        <v>2164</v>
      </c>
      <c r="B2238" s="159" t="s">
        <v>2819</v>
      </c>
      <c r="C2238" s="159" t="str">
        <f t="shared" si="861"/>
        <v/>
      </c>
      <c r="D2238" s="841"/>
      <c r="E2238" s="1054" t="s">
        <v>4471</v>
      </c>
      <c r="F2238" s="1289"/>
      <c r="G2238" s="1289"/>
      <c r="H2238" s="1289" t="str">
        <f t="shared" si="862"/>
        <v/>
      </c>
      <c r="I2238" s="1289"/>
      <c r="J2238" s="1289" t="str">
        <f t="shared" si="874"/>
        <v/>
      </c>
      <c r="K2238" s="1289"/>
      <c r="L2238" s="1289"/>
      <c r="M2238" s="1780" t="str">
        <f>INDEX([1]TDSheet!$S$14:$S$25000,MATCH($B2238,[1]TDSheet!$B$14:$B$25000,0))</f>
        <v xml:space="preserve"> Toyota "Raum" 5D Wagon | "Ruemu" (EXZ10) '1997-2003 ЗП ТЗ</v>
      </c>
      <c r="N2238" s="1781">
        <f>INDEX([1]TDSheet!$AX$14:$AX$25000,MATCH($B2238,[1]TDSheet!$B$14:$B$25000,0))</f>
        <v>3200</v>
      </c>
      <c r="O2238" s="1781">
        <f>INDEX([1]TDSheet!$AX$14:$AX$25000,MATCH($B2238,[1]TDSheet!$B$14:$B$25000,0))</f>
        <v>3200</v>
      </c>
      <c r="P2238" s="1781">
        <f>INDEX([1]TDSheet!$AX$14:$AX$25000,MATCH($B2238,[1]TDSheet!$B$14:$B$25000,0))</f>
        <v>3200</v>
      </c>
      <c r="Q2238" s="1781">
        <f>INDEX([1]TDSheet!$AX$14:$AX$25000,MATCH($B2238,[1]TDSheet!$B$14:$B$25000,0))</f>
        <v>3200</v>
      </c>
      <c r="R2238" s="1781">
        <f>INDEX([1]TDSheet!$AX$14:$AX$25000,MATCH($B2238,[1]TDSheet!$B$14:$B$25000,0))</f>
        <v>3200</v>
      </c>
      <c r="S2238" s="1781">
        <f>INDEX([1]TDSheet!$AX$14:$AX$25000,MATCH($B2238,[1]TDSheet!$B$14:$B$25000,0))</f>
        <v>3200</v>
      </c>
      <c r="T2238" s="1781">
        <f>INDEX([1]TDSheet!$AX$14:$AX$25000,MATCH($B2238,[1]TDSheet!$B$14:$B$25000,0))</f>
        <v>3200</v>
      </c>
      <c r="U2238" s="1781">
        <f>INDEX([1]TDSheet!$AX$14:$AX$25000,MATCH($B2238,[1]TDSheet!$B$14:$B$25000,0))</f>
        <v>3200</v>
      </c>
      <c r="V2238" s="1782">
        <f>INDEX([1]TDSheet!$AX$14:$AX$25000,MATCH($B2238,[1]TDSheet!$B$14:$B$25000,0))</f>
        <v>3200</v>
      </c>
      <c r="W2238" s="1477" t="s">
        <v>4526</v>
      </c>
      <c r="X2238" s="838" t="s">
        <v>3863</v>
      </c>
      <c r="Y2238" s="1478" t="s">
        <v>3123</v>
      </c>
      <c r="Z2238" s="1478"/>
      <c r="AA2238" s="1478"/>
      <c r="AB2238" s="1478"/>
      <c r="AC2238" s="1478" t="s">
        <v>3123</v>
      </c>
      <c r="AD2238" s="839" t="str">
        <f>INDEX([1]TDSheet!$AV$14:$AV$25000,MATCH($B2238,[1]TDSheet!$B$14:$B$25000,0))</f>
        <v>1430*850</v>
      </c>
      <c r="AE2238" s="805">
        <f>INDEX([1]TDSheet!$AY$14:$AY$25000,MATCH($B2238,[1]TDSheet!$B$14:$B$25000,0))</f>
        <v>3700</v>
      </c>
      <c r="AF2238" s="1051"/>
      <c r="AG2238" s="1058"/>
      <c r="AH2238" s="251"/>
      <c r="AI2238" s="251"/>
    </row>
    <row r="2239" spans="1:35" ht="17.25" customHeight="1">
      <c r="A2239" s="836">
        <f>ROW(2239:2239)-SUM(AF$1:AF2239)</f>
        <v>2165</v>
      </c>
      <c r="B2239" s="159" t="s">
        <v>2820</v>
      </c>
      <c r="C2239" s="159" t="str">
        <f t="shared" si="861"/>
        <v/>
      </c>
      <c r="D2239" s="841"/>
      <c r="E2239" s="1054" t="s">
        <v>4471</v>
      </c>
      <c r="F2239" s="1289"/>
      <c r="G2239" s="1289"/>
      <c r="H2239" s="1289" t="str">
        <f t="shared" si="862"/>
        <v/>
      </c>
      <c r="I2239" s="1289"/>
      <c r="J2239" s="1289" t="str">
        <f t="shared" si="874"/>
        <v/>
      </c>
      <c r="K2239" s="1289"/>
      <c r="L2239" s="1289"/>
      <c r="M2239" s="1780" t="str">
        <f>INDEX([1]TDSheet!$S$14:$S$25000,MATCH($B2239,[1]TDSheet!$B$14:$B$25000,0))</f>
        <v xml:space="preserve"> Toyota "Raum" II 5D Mpv '2003-2011 ЗП ТЗ</v>
      </c>
      <c r="N2239" s="1781">
        <f>INDEX([1]TDSheet!$AX$14:$AX$25000,MATCH($B2239,[1]TDSheet!$B$14:$B$25000,0))</f>
        <v>3200</v>
      </c>
      <c r="O2239" s="1781">
        <f>INDEX([1]TDSheet!$AX$14:$AX$25000,MATCH($B2239,[1]TDSheet!$B$14:$B$25000,0))</f>
        <v>3200</v>
      </c>
      <c r="P2239" s="1781">
        <f>INDEX([1]TDSheet!$AX$14:$AX$25000,MATCH($B2239,[1]TDSheet!$B$14:$B$25000,0))</f>
        <v>3200</v>
      </c>
      <c r="Q2239" s="1781">
        <f>INDEX([1]TDSheet!$AX$14:$AX$25000,MATCH($B2239,[1]TDSheet!$B$14:$B$25000,0))</f>
        <v>3200</v>
      </c>
      <c r="R2239" s="1781">
        <f>INDEX([1]TDSheet!$AX$14:$AX$25000,MATCH($B2239,[1]TDSheet!$B$14:$B$25000,0))</f>
        <v>3200</v>
      </c>
      <c r="S2239" s="1781">
        <f>INDEX([1]TDSheet!$AX$14:$AX$25000,MATCH($B2239,[1]TDSheet!$B$14:$B$25000,0))</f>
        <v>3200</v>
      </c>
      <c r="T2239" s="1781">
        <f>INDEX([1]TDSheet!$AX$14:$AX$25000,MATCH($B2239,[1]TDSheet!$B$14:$B$25000,0))</f>
        <v>3200</v>
      </c>
      <c r="U2239" s="1781">
        <f>INDEX([1]TDSheet!$AX$14:$AX$25000,MATCH($B2239,[1]TDSheet!$B$14:$B$25000,0))</f>
        <v>3200</v>
      </c>
      <c r="V2239" s="1782">
        <f>INDEX([1]TDSheet!$AX$14:$AX$25000,MATCH($B2239,[1]TDSheet!$B$14:$B$25000,0))</f>
        <v>3200</v>
      </c>
      <c r="W2239" s="1477"/>
      <c r="X2239" s="838" t="s">
        <v>4553</v>
      </c>
      <c r="Y2239" s="1478" t="s">
        <v>3123</v>
      </c>
      <c r="Z2239" s="1478"/>
      <c r="AA2239" s="1478" t="s">
        <v>3123</v>
      </c>
      <c r="AB2239" s="1478"/>
      <c r="AC2239" s="1478" t="s">
        <v>3123</v>
      </c>
      <c r="AD2239" s="839" t="str">
        <f>INDEX([1]TDSheet!$AV$14:$AV$25000,MATCH($B2239,[1]TDSheet!$B$14:$B$25000,0))</f>
        <v>1370*840</v>
      </c>
      <c r="AE2239" s="805">
        <f>INDEX([1]TDSheet!$AY$14:$AY$25000,MATCH($B2239,[1]TDSheet!$B$14:$B$25000,0))</f>
        <v>3700</v>
      </c>
      <c r="AF2239" s="1051"/>
      <c r="AG2239" s="1058"/>
      <c r="AH2239" s="251"/>
      <c r="AI2239" s="251"/>
    </row>
    <row r="2240" spans="1:35" ht="17.25" customHeight="1">
      <c r="A2240" s="836">
        <f>ROW(2240:2240)-SUM(AF$1:AF2240)</f>
        <v>2166</v>
      </c>
      <c r="B2240" s="159" t="s">
        <v>2821</v>
      </c>
      <c r="C2240" s="159" t="str">
        <f t="shared" si="861"/>
        <v>8287AGNBL</v>
      </c>
      <c r="D2240" s="841" t="s">
        <v>4236</v>
      </c>
      <c r="E2240" s="1054" t="s">
        <v>4471</v>
      </c>
      <c r="F2240" s="1289"/>
      <c r="G2240" s="1289"/>
      <c r="H2240" s="1289" t="str">
        <f t="shared" si="862"/>
        <v/>
      </c>
      <c r="I2240" s="1289"/>
      <c r="J2240" s="1289" t="str">
        <f t="shared" si="874"/>
        <v/>
      </c>
      <c r="K2240" s="1289"/>
      <c r="L2240" s="1289"/>
      <c r="M2240" s="1780" t="str">
        <f>INDEX([1]TDSheet!$S$14:$S$25000,MATCH($B2240,[1]TDSheet!$B$14:$B$25000,0))</f>
        <v xml:space="preserve"> Toyota "RAV 4" I XA10 3/5D Suv '1994-2000 ЗП ТЗ #8287AGNBL</v>
      </c>
      <c r="N2240" s="1781">
        <f>INDEX([1]TDSheet!$AX$14:$AX$25000,MATCH($B2240,[1]TDSheet!$B$14:$B$25000,0))</f>
        <v>3100</v>
      </c>
      <c r="O2240" s="1781">
        <f>INDEX([1]TDSheet!$AX$14:$AX$25000,MATCH($B2240,[1]TDSheet!$B$14:$B$25000,0))</f>
        <v>3100</v>
      </c>
      <c r="P2240" s="1781">
        <f>INDEX([1]TDSheet!$AX$14:$AX$25000,MATCH($B2240,[1]TDSheet!$B$14:$B$25000,0))</f>
        <v>3100</v>
      </c>
      <c r="Q2240" s="1781">
        <f>INDEX([1]TDSheet!$AX$14:$AX$25000,MATCH($B2240,[1]TDSheet!$B$14:$B$25000,0))</f>
        <v>3100</v>
      </c>
      <c r="R2240" s="1781">
        <f>INDEX([1]TDSheet!$AX$14:$AX$25000,MATCH($B2240,[1]TDSheet!$B$14:$B$25000,0))</f>
        <v>3100</v>
      </c>
      <c r="S2240" s="1781">
        <f>INDEX([1]TDSheet!$AX$14:$AX$25000,MATCH($B2240,[1]TDSheet!$B$14:$B$25000,0))</f>
        <v>3100</v>
      </c>
      <c r="T2240" s="1781">
        <f>INDEX([1]TDSheet!$AX$14:$AX$25000,MATCH($B2240,[1]TDSheet!$B$14:$B$25000,0))</f>
        <v>3100</v>
      </c>
      <c r="U2240" s="1781">
        <f>INDEX([1]TDSheet!$AX$14:$AX$25000,MATCH($B2240,[1]TDSheet!$B$14:$B$25000,0))</f>
        <v>3100</v>
      </c>
      <c r="V2240" s="1782">
        <f>INDEX([1]TDSheet!$AX$14:$AX$25000,MATCH($B2240,[1]TDSheet!$B$14:$B$25000,0))</f>
        <v>3100</v>
      </c>
      <c r="W2240" s="1477" t="s">
        <v>6503</v>
      </c>
      <c r="X2240" s="838" t="s">
        <v>3131</v>
      </c>
      <c r="Y2240" s="1478" t="s">
        <v>3123</v>
      </c>
      <c r="Z2240" s="1478"/>
      <c r="AA2240" s="1478"/>
      <c r="AB2240" s="1478"/>
      <c r="AC2240" s="1478" t="s">
        <v>3123</v>
      </c>
      <c r="AD2240" s="839" t="str">
        <f>INDEX([1]TDSheet!$AV$14:$AV$25000,MATCH($B2240,[1]TDSheet!$B$14:$B$25000,0))</f>
        <v>1448*745</v>
      </c>
      <c r="AE2240" s="805">
        <f>INDEX([1]TDSheet!$AY$14:$AY$25000,MATCH($B2240,[1]TDSheet!$B$14:$B$25000,0))</f>
        <v>3600</v>
      </c>
      <c r="AF2240" s="1051"/>
      <c r="AG2240" s="1058"/>
      <c r="AH2240" s="251"/>
      <c r="AI2240" s="251"/>
    </row>
    <row r="2241" spans="1:35" ht="17.25" customHeight="1">
      <c r="A2241" s="836">
        <f>ROW(2241:2241)-SUM(AF$1:AF2241)</f>
        <v>2167</v>
      </c>
      <c r="B2241" s="159" t="s">
        <v>2823</v>
      </c>
      <c r="C2241" s="159" t="str">
        <f t="shared" si="861"/>
        <v>8323AGNBLV</v>
      </c>
      <c r="D2241" s="841" t="s">
        <v>3738</v>
      </c>
      <c r="E2241" s="1054" t="s">
        <v>4471</v>
      </c>
      <c r="F2241" s="1289"/>
      <c r="G2241" s="1289"/>
      <c r="H2241" s="1289" t="str">
        <f t="shared" si="862"/>
        <v/>
      </c>
      <c r="I2241" s="1289"/>
      <c r="J2241" s="1289" t="str">
        <f t="shared" si="874"/>
        <v>V</v>
      </c>
      <c r="K2241" s="1289"/>
      <c r="L2241" s="1289"/>
      <c r="M2241" s="1780" t="str">
        <f>INDEX([1]TDSheet!$S$14:$S$25000,MATCH($B2241,[1]TDSheet!$B$14:$B$25000,0))</f>
        <v xml:space="preserve"> Toyota "RAV 4" II XA20 3/5D Suv '2000-2006 ЗП ТЗ #8323AGNBLV</v>
      </c>
      <c r="N2241" s="1781">
        <f>INDEX([1]TDSheet!$AX$14:$AX$25000,MATCH($B2241,[1]TDSheet!$B$14:$B$25000,0))</f>
        <v>3100</v>
      </c>
      <c r="O2241" s="1781">
        <f>INDEX([1]TDSheet!$AX$14:$AX$25000,MATCH($B2241,[1]TDSheet!$B$14:$B$25000,0))</f>
        <v>3100</v>
      </c>
      <c r="P2241" s="1781">
        <f>INDEX([1]TDSheet!$AX$14:$AX$25000,MATCH($B2241,[1]TDSheet!$B$14:$B$25000,0))</f>
        <v>3100</v>
      </c>
      <c r="Q2241" s="1781">
        <f>INDEX([1]TDSheet!$AX$14:$AX$25000,MATCH($B2241,[1]TDSheet!$B$14:$B$25000,0))</f>
        <v>3100</v>
      </c>
      <c r="R2241" s="1781">
        <f>INDEX([1]TDSheet!$AX$14:$AX$25000,MATCH($B2241,[1]TDSheet!$B$14:$B$25000,0))</f>
        <v>3100</v>
      </c>
      <c r="S2241" s="1781">
        <f>INDEX([1]TDSheet!$AX$14:$AX$25000,MATCH($B2241,[1]TDSheet!$B$14:$B$25000,0))</f>
        <v>3100</v>
      </c>
      <c r="T2241" s="1781">
        <f>INDEX([1]TDSheet!$AX$14:$AX$25000,MATCH($B2241,[1]TDSheet!$B$14:$B$25000,0))</f>
        <v>3100</v>
      </c>
      <c r="U2241" s="1781">
        <f>INDEX([1]TDSheet!$AX$14:$AX$25000,MATCH($B2241,[1]TDSheet!$B$14:$B$25000,0))</f>
        <v>3100</v>
      </c>
      <c r="V2241" s="1782">
        <f>INDEX([1]TDSheet!$AX$14:$AX$25000,MATCH($B2241,[1]TDSheet!$B$14:$B$25000,0))</f>
        <v>3100</v>
      </c>
      <c r="W2241" s="1477" t="s">
        <v>6504</v>
      </c>
      <c r="X2241" s="838" t="s">
        <v>3661</v>
      </c>
      <c r="Y2241" s="1478" t="s">
        <v>3123</v>
      </c>
      <c r="Z2241" s="1478" t="s">
        <v>3123</v>
      </c>
      <c r="AA2241" s="1478" t="s">
        <v>3123</v>
      </c>
      <c r="AB2241" s="1478"/>
      <c r="AC2241" s="1478" t="s">
        <v>3123</v>
      </c>
      <c r="AD2241" s="839" t="str">
        <f>INDEX([1]TDSheet!$AV$14:$AV$25000,MATCH($B2241,[1]TDSheet!$B$14:$B$25000,0))</f>
        <v>1484*853</v>
      </c>
      <c r="AE2241" s="805">
        <f>INDEX([1]TDSheet!$AY$14:$AY$25000,MATCH($B2241,[1]TDSheet!$B$14:$B$25000,0))</f>
        <v>3600</v>
      </c>
      <c r="AF2241" s="1051"/>
      <c r="AG2241" s="1058"/>
      <c r="AH2241" s="251"/>
      <c r="AI2241" s="251"/>
    </row>
    <row r="2242" spans="1:35" ht="17.25" customHeight="1">
      <c r="A2242" s="836">
        <f>ROW(2242:2242)-SUM(AF$1:AF2242)</f>
        <v>2168</v>
      </c>
      <c r="B2242" s="159" t="s">
        <v>2825</v>
      </c>
      <c r="C2242" s="159" t="str">
        <f t="shared" si="861"/>
        <v>8372AGNBLV</v>
      </c>
      <c r="D2242" s="841" t="s">
        <v>4237</v>
      </c>
      <c r="E2242" s="1054" t="s">
        <v>4471</v>
      </c>
      <c r="F2242" s="1289"/>
      <c r="G2242" s="1289"/>
      <c r="H2242" s="1289" t="str">
        <f t="shared" si="862"/>
        <v/>
      </c>
      <c r="I2242" s="1289"/>
      <c r="J2242" s="1289" t="str">
        <f t="shared" ref="J2242:J2243" si="900">IF(Z2242="+","V","")</f>
        <v>V</v>
      </c>
      <c r="K2242" s="1289"/>
      <c r="L2242" s="1289"/>
      <c r="M2242" s="1780" t="str">
        <f>INDEX([1]TDSheet!$S$14:$S$25000,MATCH($B2242,[1]TDSheet!$B$14:$B$25000,0))</f>
        <v xml:space="preserve"> Toyota "RAV 4" III XA30 5D Suv '2005-2014 ЗП ТЗ #8372AGNBLV</v>
      </c>
      <c r="N2242" s="1781">
        <f>INDEX([1]TDSheet!$AX$14:$AX$25000,MATCH($B2242,[1]TDSheet!$B$14:$B$25000,0))</f>
        <v>3100</v>
      </c>
      <c r="O2242" s="1781">
        <f>INDEX([1]TDSheet!$AX$14:$AX$25000,MATCH($B2242,[1]TDSheet!$B$14:$B$25000,0))</f>
        <v>3100</v>
      </c>
      <c r="P2242" s="1781">
        <f>INDEX([1]TDSheet!$AX$14:$AX$25000,MATCH($B2242,[1]TDSheet!$B$14:$B$25000,0))</f>
        <v>3100</v>
      </c>
      <c r="Q2242" s="1781">
        <f>INDEX([1]TDSheet!$AX$14:$AX$25000,MATCH($B2242,[1]TDSheet!$B$14:$B$25000,0))</f>
        <v>3100</v>
      </c>
      <c r="R2242" s="1781">
        <f>INDEX([1]TDSheet!$AX$14:$AX$25000,MATCH($B2242,[1]TDSheet!$B$14:$B$25000,0))</f>
        <v>3100</v>
      </c>
      <c r="S2242" s="1781">
        <f>INDEX([1]TDSheet!$AX$14:$AX$25000,MATCH($B2242,[1]TDSheet!$B$14:$B$25000,0))</f>
        <v>3100</v>
      </c>
      <c r="T2242" s="1781">
        <f>INDEX([1]TDSheet!$AX$14:$AX$25000,MATCH($B2242,[1]TDSheet!$B$14:$B$25000,0))</f>
        <v>3100</v>
      </c>
      <c r="U2242" s="1781">
        <f>INDEX([1]TDSheet!$AX$14:$AX$25000,MATCH($B2242,[1]TDSheet!$B$14:$B$25000,0))</f>
        <v>3100</v>
      </c>
      <c r="V2242" s="1782">
        <f>INDEX([1]TDSheet!$AX$14:$AX$25000,MATCH($B2242,[1]TDSheet!$B$14:$B$25000,0))</f>
        <v>3100</v>
      </c>
      <c r="W2242" s="1477" t="s">
        <v>6505</v>
      </c>
      <c r="X2242" s="838" t="s">
        <v>6041</v>
      </c>
      <c r="Y2242" s="1478" t="s">
        <v>3123</v>
      </c>
      <c r="Z2242" s="1478" t="s">
        <v>3123</v>
      </c>
      <c r="AA2242" s="1478"/>
      <c r="AB2242" s="1478"/>
      <c r="AC2242" s="1478" t="s">
        <v>3123</v>
      </c>
      <c r="AD2242" s="839" t="str">
        <f>INDEX([1]TDSheet!$AV$14:$AV$25000,MATCH($B2242,[1]TDSheet!$B$14:$B$25000,0))</f>
        <v>1395*858</v>
      </c>
      <c r="AE2242" s="805">
        <f>INDEX([1]TDSheet!$AY$14:$AY$25000,MATCH($B2242,[1]TDSheet!$B$14:$B$25000,0))</f>
        <v>3600</v>
      </c>
      <c r="AF2242" s="1051"/>
      <c r="AG2242" s="1058"/>
      <c r="AH2242" s="251"/>
      <c r="AI2242" s="251"/>
    </row>
    <row r="2243" spans="1:35" ht="17.25" customHeight="1">
      <c r="A2243" s="836">
        <f>ROW(2243:2243)-SUM(AF$1:AF2243)</f>
        <v>2169</v>
      </c>
      <c r="B2243" s="159" t="s">
        <v>2828</v>
      </c>
      <c r="C2243" s="159" t="str">
        <f t="shared" si="861"/>
        <v>8372AGNBLPV</v>
      </c>
      <c r="D2243" s="841" t="s">
        <v>4237</v>
      </c>
      <c r="E2243" s="1054" t="s">
        <v>4471</v>
      </c>
      <c r="F2243" s="1289"/>
      <c r="G2243" s="1289"/>
      <c r="H2243" s="1289" t="str">
        <f t="shared" si="862"/>
        <v>P</v>
      </c>
      <c r="I2243" s="1289"/>
      <c r="J2243" s="1289" t="str">
        <f t="shared" si="900"/>
        <v>V</v>
      </c>
      <c r="K2243" s="1289"/>
      <c r="L2243" s="1289"/>
      <c r="M2243" s="1780" t="str">
        <f>INDEX([1]TDSheet!$S$14:$S$25000,MATCH($B2243,[1]TDSheet!$B$14:$B$25000,0))</f>
        <v xml:space="preserve"> Toyota "RAV 4" III XA30 5D Suv '2005-2014 ЗП ТЗ ДД #8372AGNBLPV</v>
      </c>
      <c r="N2243" s="1781">
        <f>INDEX([1]TDSheet!$AX$14:$AX$25000,MATCH($B2243,[1]TDSheet!$B$14:$B$25000,0))</f>
        <v>3100</v>
      </c>
      <c r="O2243" s="1781">
        <f>INDEX([1]TDSheet!$AX$14:$AX$25000,MATCH($B2243,[1]TDSheet!$B$14:$B$25000,0))</f>
        <v>3100</v>
      </c>
      <c r="P2243" s="1781">
        <f>INDEX([1]TDSheet!$AX$14:$AX$25000,MATCH($B2243,[1]TDSheet!$B$14:$B$25000,0))</f>
        <v>3100</v>
      </c>
      <c r="Q2243" s="1781">
        <f>INDEX([1]TDSheet!$AX$14:$AX$25000,MATCH($B2243,[1]TDSheet!$B$14:$B$25000,0))</f>
        <v>3100</v>
      </c>
      <c r="R2243" s="1781">
        <f>INDEX([1]TDSheet!$AX$14:$AX$25000,MATCH($B2243,[1]TDSheet!$B$14:$B$25000,0))</f>
        <v>3100</v>
      </c>
      <c r="S2243" s="1781">
        <f>INDEX([1]TDSheet!$AX$14:$AX$25000,MATCH($B2243,[1]TDSheet!$B$14:$B$25000,0))</f>
        <v>3100</v>
      </c>
      <c r="T2243" s="1781">
        <f>INDEX([1]TDSheet!$AX$14:$AX$25000,MATCH($B2243,[1]TDSheet!$B$14:$B$25000,0))</f>
        <v>3100</v>
      </c>
      <c r="U2243" s="1781">
        <f>INDEX([1]TDSheet!$AX$14:$AX$25000,MATCH($B2243,[1]TDSheet!$B$14:$B$25000,0))</f>
        <v>3100</v>
      </c>
      <c r="V2243" s="1782">
        <f>INDEX([1]TDSheet!$AX$14:$AX$25000,MATCH($B2243,[1]TDSheet!$B$14:$B$25000,0))</f>
        <v>3100</v>
      </c>
      <c r="W2243" s="1477" t="s">
        <v>6505</v>
      </c>
      <c r="X2243" s="838" t="s">
        <v>6041</v>
      </c>
      <c r="Y2243" s="1478" t="s">
        <v>3123</v>
      </c>
      <c r="Z2243" s="1478" t="s">
        <v>3123</v>
      </c>
      <c r="AA2243" s="1478"/>
      <c r="AB2243" s="1478" t="s">
        <v>3123</v>
      </c>
      <c r="AC2243" s="1478"/>
      <c r="AD2243" s="839" t="str">
        <f>INDEX([1]TDSheet!$AV$14:$AV$25000,MATCH($B2243,[1]TDSheet!$B$14:$B$25000,0))</f>
        <v>1395*858</v>
      </c>
      <c r="AE2243" s="805">
        <f>INDEX([1]TDSheet!$AY$14:$AY$25000,MATCH($B2243,[1]TDSheet!$B$14:$B$25000,0))</f>
        <v>3600</v>
      </c>
      <c r="AF2243" s="1051"/>
      <c r="AG2243" s="1058"/>
      <c r="AH2243" s="251"/>
      <c r="AI2243" s="251"/>
    </row>
    <row r="2244" spans="1:35" ht="17.25" customHeight="1">
      <c r="A2244" s="836">
        <f>ROW(2244:2244)-SUM(AF$1:AF2244)</f>
        <v>2170</v>
      </c>
      <c r="B2244" s="159" t="s">
        <v>2829</v>
      </c>
      <c r="C2244" s="159" t="str">
        <f t="shared" si="861"/>
        <v>8372AGNBLHV</v>
      </c>
      <c r="D2244" s="841" t="s">
        <v>4237</v>
      </c>
      <c r="E2244" s="1054" t="s">
        <v>4471</v>
      </c>
      <c r="F2244" s="1289"/>
      <c r="G2244" s="1289" t="s">
        <v>4473</v>
      </c>
      <c r="H2244" s="1289" t="str">
        <f t="shared" si="862"/>
        <v/>
      </c>
      <c r="I2244" s="1289"/>
      <c r="J2244" s="1289" t="str">
        <f t="shared" ref="J2244:J2245" si="901">IF(Z2244="+","V","")</f>
        <v>V</v>
      </c>
      <c r="K2244" s="1289"/>
      <c r="L2244" s="1289"/>
      <c r="M2244" s="1780" t="str">
        <f>INDEX([1]TDSheet!$S$14:$S$25000,MATCH($B2244,[1]TDSheet!$B$14:$B$25000,0))</f>
        <v xml:space="preserve"> Toyota "RAV 4" III XA30 5D Suv '2005-2014 ЗП ТЗ (обогрев щеток) #8372AGNBLHV</v>
      </c>
      <c r="N2244" s="1781">
        <f>INDEX([1]TDSheet!$AX$14:$AX$25000,MATCH($B2244,[1]TDSheet!$B$14:$B$25000,0))</f>
        <v>3600</v>
      </c>
      <c r="O2244" s="1781">
        <f>INDEX([1]TDSheet!$AX$14:$AX$25000,MATCH($B2244,[1]TDSheet!$B$14:$B$25000,0))</f>
        <v>3600</v>
      </c>
      <c r="P2244" s="1781">
        <f>INDEX([1]TDSheet!$AX$14:$AX$25000,MATCH($B2244,[1]TDSheet!$B$14:$B$25000,0))</f>
        <v>3600</v>
      </c>
      <c r="Q2244" s="1781">
        <f>INDEX([1]TDSheet!$AX$14:$AX$25000,MATCH($B2244,[1]TDSheet!$B$14:$B$25000,0))</f>
        <v>3600</v>
      </c>
      <c r="R2244" s="1781">
        <f>INDEX([1]TDSheet!$AX$14:$AX$25000,MATCH($B2244,[1]TDSheet!$B$14:$B$25000,0))</f>
        <v>3600</v>
      </c>
      <c r="S2244" s="1781">
        <f>INDEX([1]TDSheet!$AX$14:$AX$25000,MATCH($B2244,[1]TDSheet!$B$14:$B$25000,0))</f>
        <v>3600</v>
      </c>
      <c r="T2244" s="1781">
        <f>INDEX([1]TDSheet!$AX$14:$AX$25000,MATCH($B2244,[1]TDSheet!$B$14:$B$25000,0))</f>
        <v>3600</v>
      </c>
      <c r="U2244" s="1781">
        <f>INDEX([1]TDSheet!$AX$14:$AX$25000,MATCH($B2244,[1]TDSheet!$B$14:$B$25000,0))</f>
        <v>3600</v>
      </c>
      <c r="V2244" s="1782">
        <f>INDEX([1]TDSheet!$AX$14:$AX$25000,MATCH($B2244,[1]TDSheet!$B$14:$B$25000,0))</f>
        <v>3600</v>
      </c>
      <c r="W2244" s="1477" t="s">
        <v>6505</v>
      </c>
      <c r="X2244" s="838" t="s">
        <v>6041</v>
      </c>
      <c r="Y2244" s="1478" t="s">
        <v>3123</v>
      </c>
      <c r="Z2244" s="1478" t="s">
        <v>3123</v>
      </c>
      <c r="AA2244" s="1478"/>
      <c r="AB2244" s="1478"/>
      <c r="AC2244" s="1478" t="s">
        <v>3123</v>
      </c>
      <c r="AD2244" s="839" t="str">
        <f>INDEX([1]TDSheet!$AV$14:$AV$25000,MATCH($B2244,[1]TDSheet!$B$14:$B$25000,0))</f>
        <v>1395*858</v>
      </c>
      <c r="AE2244" s="805">
        <f>INDEX([1]TDSheet!$AY$14:$AY$25000,MATCH($B2244,[1]TDSheet!$B$14:$B$25000,0))</f>
        <v>4100</v>
      </c>
      <c r="AF2244" s="1051"/>
      <c r="AG2244" s="1058"/>
      <c r="AH2244" s="251"/>
      <c r="AI2244" s="251"/>
    </row>
    <row r="2245" spans="1:35" ht="17.25" customHeight="1">
      <c r="A2245" s="836">
        <f>ROW(2245:2245)-SUM(AF$1:AF2245)</f>
        <v>2171</v>
      </c>
      <c r="B2245" s="159" t="s">
        <v>2830</v>
      </c>
      <c r="C2245" s="159" t="str">
        <f t="shared" si="861"/>
        <v>8372AGNBLHPV</v>
      </c>
      <c r="D2245" s="841" t="s">
        <v>4237</v>
      </c>
      <c r="E2245" s="1054" t="s">
        <v>4471</v>
      </c>
      <c r="F2245" s="1289"/>
      <c r="G2245" s="1289" t="s">
        <v>4473</v>
      </c>
      <c r="H2245" s="1289" t="str">
        <f t="shared" si="862"/>
        <v>P</v>
      </c>
      <c r="I2245" s="1289"/>
      <c r="J2245" s="1289" t="str">
        <f t="shared" si="901"/>
        <v>V</v>
      </c>
      <c r="K2245" s="1289"/>
      <c r="L2245" s="1289"/>
      <c r="M2245" s="1780" t="str">
        <f>INDEX([1]TDSheet!$S$14:$S$25000,MATCH($B2245,[1]TDSheet!$B$14:$B$25000,0))</f>
        <v xml:space="preserve"> Toyota "RAV 4" III XA30 5D Suv '2005-2014 ЗП ТЗ ДД (обогрев щеток) #8372AGNBLHPV</v>
      </c>
      <c r="N2245" s="1781">
        <f>INDEX([1]TDSheet!$AX$14:$AX$25000,MATCH($B2245,[1]TDSheet!$B$14:$B$25000,0))</f>
        <v>3600</v>
      </c>
      <c r="O2245" s="1781">
        <f>INDEX([1]TDSheet!$AX$14:$AX$25000,MATCH($B2245,[1]TDSheet!$B$14:$B$25000,0))</f>
        <v>3600</v>
      </c>
      <c r="P2245" s="1781">
        <f>INDEX([1]TDSheet!$AX$14:$AX$25000,MATCH($B2245,[1]TDSheet!$B$14:$B$25000,0))</f>
        <v>3600</v>
      </c>
      <c r="Q2245" s="1781">
        <f>INDEX([1]TDSheet!$AX$14:$AX$25000,MATCH($B2245,[1]TDSheet!$B$14:$B$25000,0))</f>
        <v>3600</v>
      </c>
      <c r="R2245" s="1781">
        <f>INDEX([1]TDSheet!$AX$14:$AX$25000,MATCH($B2245,[1]TDSheet!$B$14:$B$25000,0))</f>
        <v>3600</v>
      </c>
      <c r="S2245" s="1781">
        <f>INDEX([1]TDSheet!$AX$14:$AX$25000,MATCH($B2245,[1]TDSheet!$B$14:$B$25000,0))</f>
        <v>3600</v>
      </c>
      <c r="T2245" s="1781">
        <f>INDEX([1]TDSheet!$AX$14:$AX$25000,MATCH($B2245,[1]TDSheet!$B$14:$B$25000,0))</f>
        <v>3600</v>
      </c>
      <c r="U2245" s="1781">
        <f>INDEX([1]TDSheet!$AX$14:$AX$25000,MATCH($B2245,[1]TDSheet!$B$14:$B$25000,0))</f>
        <v>3600</v>
      </c>
      <c r="V2245" s="1782">
        <f>INDEX([1]TDSheet!$AX$14:$AX$25000,MATCH($B2245,[1]TDSheet!$B$14:$B$25000,0))</f>
        <v>3600</v>
      </c>
      <c r="W2245" s="1477" t="s">
        <v>6505</v>
      </c>
      <c r="X2245" s="838" t="s">
        <v>6041</v>
      </c>
      <c r="Y2245" s="1478" t="s">
        <v>3123</v>
      </c>
      <c r="Z2245" s="1478" t="s">
        <v>3123</v>
      </c>
      <c r="AA2245" s="1478"/>
      <c r="AB2245" s="1478" t="s">
        <v>3123</v>
      </c>
      <c r="AC2245" s="1478"/>
      <c r="AD2245" s="839" t="str">
        <f>INDEX([1]TDSheet!$AV$14:$AV$25000,MATCH($B2245,[1]TDSheet!$B$14:$B$25000,0))</f>
        <v>1395*858</v>
      </c>
      <c r="AE2245" s="805">
        <f>INDEX([1]TDSheet!$AY$14:$AY$25000,MATCH($B2245,[1]TDSheet!$B$14:$B$25000,0))</f>
        <v>4100</v>
      </c>
      <c r="AF2245" s="1051"/>
      <c r="AG2245" s="1058"/>
      <c r="AH2245" s="251"/>
      <c r="AI2245" s="251"/>
    </row>
    <row r="2246" spans="1:35" ht="17.25" customHeight="1">
      <c r="A2246" s="836">
        <f>ROW(2246:2246)-SUM(AF$1:AF2246)</f>
        <v>2172</v>
      </c>
      <c r="B2246" s="159" t="s">
        <v>2831</v>
      </c>
      <c r="C2246" s="159" t="str">
        <f t="shared" si="861"/>
        <v>8372AGNHV</v>
      </c>
      <c r="D2246" s="848" t="s">
        <v>4237</v>
      </c>
      <c r="E2246" s="1485" t="s">
        <v>4475</v>
      </c>
      <c r="F2246" s="1486"/>
      <c r="G2246" s="1486" t="s">
        <v>4473</v>
      </c>
      <c r="H2246" s="1486" t="str">
        <f t="shared" si="862"/>
        <v/>
      </c>
      <c r="I2246" s="1486"/>
      <c r="J2246" s="1486" t="str">
        <f t="shared" ref="J2246:J2320" si="902">IF(Z2246="+","V","")</f>
        <v>V</v>
      </c>
      <c r="K2246" s="1486"/>
      <c r="L2246" s="1486"/>
      <c r="M2246" s="1780" t="str">
        <f>INDEX([1]TDSheet!$S$14:$S$25000,MATCH($B2246,[1]TDSheet!$B$14:$B$25000,0))</f>
        <v xml:space="preserve"> Toyota "RAV 4" III XA30 5D Suv '2005-2014 ТЗ (полный обогрев) #8372AGNHV</v>
      </c>
      <c r="N2246" s="1781">
        <f>INDEX([1]TDSheet!$AX$14:$AX$25000,MATCH($B2246,[1]TDSheet!$B$14:$B$25000,0))</f>
        <v>10100</v>
      </c>
      <c r="O2246" s="1781">
        <f>INDEX([1]TDSheet!$AX$14:$AX$25000,MATCH($B2246,[1]TDSheet!$B$14:$B$25000,0))</f>
        <v>10100</v>
      </c>
      <c r="P2246" s="1781">
        <f>INDEX([1]TDSheet!$AX$14:$AX$25000,MATCH($B2246,[1]TDSheet!$B$14:$B$25000,0))</f>
        <v>10100</v>
      </c>
      <c r="Q2246" s="1781">
        <f>INDEX([1]TDSheet!$AX$14:$AX$25000,MATCH($B2246,[1]TDSheet!$B$14:$B$25000,0))</f>
        <v>10100</v>
      </c>
      <c r="R2246" s="1781">
        <f>INDEX([1]TDSheet!$AX$14:$AX$25000,MATCH($B2246,[1]TDSheet!$B$14:$B$25000,0))</f>
        <v>10100</v>
      </c>
      <c r="S2246" s="1781">
        <f>INDEX([1]TDSheet!$AX$14:$AX$25000,MATCH($B2246,[1]TDSheet!$B$14:$B$25000,0))</f>
        <v>10100</v>
      </c>
      <c r="T2246" s="1781">
        <f>INDEX([1]TDSheet!$AX$14:$AX$25000,MATCH($B2246,[1]TDSheet!$B$14:$B$25000,0))</f>
        <v>10100</v>
      </c>
      <c r="U2246" s="1781">
        <f>INDEX([1]TDSheet!$AX$14:$AX$25000,MATCH($B2246,[1]TDSheet!$B$14:$B$25000,0))</f>
        <v>10100</v>
      </c>
      <c r="V2246" s="1782">
        <f>INDEX([1]TDSheet!$AX$14:$AX$25000,MATCH($B2246,[1]TDSheet!$B$14:$B$25000,0))</f>
        <v>10100</v>
      </c>
      <c r="W2246" s="1477" t="s">
        <v>6505</v>
      </c>
      <c r="X2246" s="838" t="s">
        <v>6041</v>
      </c>
      <c r="Y2246" s="1478" t="s">
        <v>3123</v>
      </c>
      <c r="Z2246" s="1478" t="s">
        <v>3123</v>
      </c>
      <c r="AA2246" s="1478"/>
      <c r="AB2246" s="1478"/>
      <c r="AC2246" s="1478" t="s">
        <v>3123</v>
      </c>
      <c r="AD2246" s="839" t="str">
        <f>INDEX([1]TDSheet!$AV$14:$AV$25000,MATCH($B2246,[1]TDSheet!$B$14:$B$25000,0))</f>
        <v>1395*858</v>
      </c>
      <c r="AE2246" s="805">
        <f>INDEX([1]TDSheet!$AY$14:$AY$25000,MATCH($B2246,[1]TDSheet!$B$14:$B$25000,0))</f>
        <v>11600</v>
      </c>
      <c r="AF2246" s="1051"/>
      <c r="AG2246" s="1058"/>
      <c r="AH2246" s="251"/>
      <c r="AI2246" s="251"/>
    </row>
    <row r="2247" spans="1:35" s="1082" customFormat="1" ht="17.25" customHeight="1">
      <c r="A2247" s="850">
        <f>ROW(2247:2247)-SUM(AF$1:AF2247)</f>
        <v>2173</v>
      </c>
      <c r="B2247" s="851" t="s">
        <v>2832</v>
      </c>
      <c r="C2247" s="851" t="str">
        <f t="shared" si="861"/>
        <v>8372AGNHPV</v>
      </c>
      <c r="D2247" s="852" t="s">
        <v>4237</v>
      </c>
      <c r="E2247" s="1054" t="s">
        <v>4475</v>
      </c>
      <c r="F2247" s="1487"/>
      <c r="G2247" s="1487" t="s">
        <v>4473</v>
      </c>
      <c r="H2247" s="1487" t="str">
        <f t="shared" si="862"/>
        <v>P</v>
      </c>
      <c r="I2247" s="1487"/>
      <c r="J2247" s="1487" t="str">
        <f t="shared" si="902"/>
        <v>V</v>
      </c>
      <c r="K2247" s="1487"/>
      <c r="L2247" s="1487"/>
      <c r="M2247" s="1780" t="str">
        <f>INDEX([1]TDSheet!$S$14:$S$25000,MATCH($B2247,[1]TDSheet!$B$14:$B$25000,0))</f>
        <v xml:space="preserve"> Toyota "RAV 4" III XA30 5D Suv '2005-2014 ТЗ ДД (полный обогрев) #8372AGNHPV</v>
      </c>
      <c r="N2247" s="1781">
        <f>INDEX([1]TDSheet!$AX$14:$AX$25000,MATCH($B2247,[1]TDSheet!$B$14:$B$25000,0))</f>
        <v>10100</v>
      </c>
      <c r="O2247" s="1781">
        <f>INDEX([1]TDSheet!$AX$14:$AX$25000,MATCH($B2247,[1]TDSheet!$B$14:$B$25000,0))</f>
        <v>10100</v>
      </c>
      <c r="P2247" s="1781">
        <f>INDEX([1]TDSheet!$AX$14:$AX$25000,MATCH($B2247,[1]TDSheet!$B$14:$B$25000,0))</f>
        <v>10100</v>
      </c>
      <c r="Q2247" s="1781">
        <f>INDEX([1]TDSheet!$AX$14:$AX$25000,MATCH($B2247,[1]TDSheet!$B$14:$B$25000,0))</f>
        <v>10100</v>
      </c>
      <c r="R2247" s="1781">
        <f>INDEX([1]TDSheet!$AX$14:$AX$25000,MATCH($B2247,[1]TDSheet!$B$14:$B$25000,0))</f>
        <v>10100</v>
      </c>
      <c r="S2247" s="1781">
        <f>INDEX([1]TDSheet!$AX$14:$AX$25000,MATCH($B2247,[1]TDSheet!$B$14:$B$25000,0))</f>
        <v>10100</v>
      </c>
      <c r="T2247" s="1781">
        <f>INDEX([1]TDSheet!$AX$14:$AX$25000,MATCH($B2247,[1]TDSheet!$B$14:$B$25000,0))</f>
        <v>10100</v>
      </c>
      <c r="U2247" s="1781">
        <f>INDEX([1]TDSheet!$AX$14:$AX$25000,MATCH($B2247,[1]TDSheet!$B$14:$B$25000,0))</f>
        <v>10100</v>
      </c>
      <c r="V2247" s="1782">
        <f>INDEX([1]TDSheet!$AX$14:$AX$25000,MATCH($B2247,[1]TDSheet!$B$14:$B$25000,0))</f>
        <v>10100</v>
      </c>
      <c r="W2247" s="1477" t="s">
        <v>6505</v>
      </c>
      <c r="X2247" s="838" t="s">
        <v>6041</v>
      </c>
      <c r="Y2247" s="178" t="s">
        <v>3123</v>
      </c>
      <c r="Z2247" s="178" t="s">
        <v>3123</v>
      </c>
      <c r="AA2247" s="178"/>
      <c r="AB2247" s="178" t="s">
        <v>3123</v>
      </c>
      <c r="AC2247" s="178"/>
      <c r="AD2247" s="853" t="str">
        <f>INDEX([1]TDSheet!$AV$14:$AV$25000,MATCH($B2247,[1]TDSheet!$B$14:$B$25000,0))</f>
        <v>1395*858</v>
      </c>
      <c r="AE2247" s="805">
        <f>INDEX([1]TDSheet!$AY$14:$AY$25000,MATCH($B2247,[1]TDSheet!$B$14:$B$25000,0))</f>
        <v>11600</v>
      </c>
      <c r="AF2247" s="1257"/>
      <c r="AG2247" s="1058"/>
    </row>
    <row r="2248" spans="1:35" ht="17.25" customHeight="1">
      <c r="A2248" s="455">
        <f>ROW(2248:2248)-SUM(AF$1:AF2248)</f>
        <v>2174</v>
      </c>
      <c r="B2248" s="197" t="s">
        <v>2833</v>
      </c>
      <c r="C2248" s="197" t="str">
        <f t="shared" si="861"/>
        <v>8410AGNBL</v>
      </c>
      <c r="D2248" s="198" t="s">
        <v>4864</v>
      </c>
      <c r="E2248" s="1488" t="s">
        <v>4471</v>
      </c>
      <c r="F2248" s="1256"/>
      <c r="G2248" s="1256"/>
      <c r="H2248" s="1256" t="str">
        <f t="shared" si="862"/>
        <v/>
      </c>
      <c r="I2248" s="1256"/>
      <c r="J2248" s="1256" t="str">
        <f t="shared" si="902"/>
        <v/>
      </c>
      <c r="K2248" s="1256"/>
      <c r="L2248" s="1256"/>
      <c r="M2248" s="1780" t="str">
        <f>INDEX([1]TDSheet!$S$14:$S$25000,MATCH($B2248,[1]TDSheet!$B$14:$B$25000,0))</f>
        <v xml:space="preserve"> Toyota "RAV 4" IV CA40 5D Suv '2012-2019 ЗП ТЗ #8410AGNBLV</v>
      </c>
      <c r="N2248" s="1781">
        <f>INDEX([1]TDSheet!$AX$14:$AX$25000,MATCH($B2248,[1]TDSheet!$B$14:$B$25000,0))</f>
        <v>3150</v>
      </c>
      <c r="O2248" s="1781">
        <f>INDEX([1]TDSheet!$AX$14:$AX$25000,MATCH($B2248,[1]TDSheet!$B$14:$B$25000,0))</f>
        <v>3150</v>
      </c>
      <c r="P2248" s="1781">
        <f>INDEX([1]TDSheet!$AX$14:$AX$25000,MATCH($B2248,[1]TDSheet!$B$14:$B$25000,0))</f>
        <v>3150</v>
      </c>
      <c r="Q2248" s="1781">
        <f>INDEX([1]TDSheet!$AX$14:$AX$25000,MATCH($B2248,[1]TDSheet!$B$14:$B$25000,0))</f>
        <v>3150</v>
      </c>
      <c r="R2248" s="1781">
        <f>INDEX([1]TDSheet!$AX$14:$AX$25000,MATCH($B2248,[1]TDSheet!$B$14:$B$25000,0))</f>
        <v>3150</v>
      </c>
      <c r="S2248" s="1781">
        <f>INDEX([1]TDSheet!$AX$14:$AX$25000,MATCH($B2248,[1]TDSheet!$B$14:$B$25000,0))</f>
        <v>3150</v>
      </c>
      <c r="T2248" s="1781">
        <f>INDEX([1]TDSheet!$AX$14:$AX$25000,MATCH($B2248,[1]TDSheet!$B$14:$B$25000,0))</f>
        <v>3150</v>
      </c>
      <c r="U2248" s="1781">
        <f>INDEX([1]TDSheet!$AX$14:$AX$25000,MATCH($B2248,[1]TDSheet!$B$14:$B$25000,0))</f>
        <v>3150</v>
      </c>
      <c r="V2248" s="1782">
        <f>INDEX([1]TDSheet!$AX$14:$AX$25000,MATCH($B2248,[1]TDSheet!$B$14:$B$25000,0))</f>
        <v>3150</v>
      </c>
      <c r="W2248" s="1056" t="s">
        <v>6506</v>
      </c>
      <c r="X2248" s="78" t="s">
        <v>7500</v>
      </c>
      <c r="Y2248" s="182" t="s">
        <v>3123</v>
      </c>
      <c r="Z2248" s="182"/>
      <c r="AA2248" s="182" t="s">
        <v>3123</v>
      </c>
      <c r="AB2248" s="182"/>
      <c r="AC2248" s="182" t="s">
        <v>3123</v>
      </c>
      <c r="AD2248" s="213" t="str">
        <f>INDEX([1]TDSheet!$AV$14:$AV$25000,MATCH($B2248,[1]TDSheet!$B$14:$B$25000,0))</f>
        <v>1470*890</v>
      </c>
      <c r="AE2248" s="805">
        <f>INDEX([1]TDSheet!$AY$14:$AY$25000,MATCH($B2248,[1]TDSheet!$B$14:$B$25000,0))</f>
        <v>3650</v>
      </c>
      <c r="AF2248" s="1051"/>
      <c r="AG2248" s="1058"/>
      <c r="AH2248" s="251"/>
      <c r="AI2248" s="251"/>
    </row>
    <row r="2249" spans="1:35" ht="17.25" customHeight="1">
      <c r="A2249" s="836">
        <f>ROW(2249:2249)-SUM(AF$1:AF2249)</f>
        <v>2175</v>
      </c>
      <c r="B2249" s="159" t="s">
        <v>2834</v>
      </c>
      <c r="C2249" s="159" t="str">
        <f t="shared" ref="C2249:C2253" si="903">IF(D2249&lt;&gt;"",CONCATENATE(D2249,E2249,F2249,G2249,H2249,I2249,J2249,K2249,L2249),"")</f>
        <v>8410AGNBLP</v>
      </c>
      <c r="D2249" s="198" t="s">
        <v>4864</v>
      </c>
      <c r="E2249" s="1054" t="s">
        <v>4471</v>
      </c>
      <c r="F2249" s="1289"/>
      <c r="G2249" s="1289"/>
      <c r="H2249" s="1289" t="str">
        <f t="shared" ref="H2249:H2253" si="904">IF(AB2249="+","P","")</f>
        <v>P</v>
      </c>
      <c r="I2249" s="1289"/>
      <c r="J2249" s="1289" t="str">
        <f t="shared" si="902"/>
        <v/>
      </c>
      <c r="K2249" s="1289"/>
      <c r="L2249" s="1289"/>
      <c r="M2249" s="1780" t="str">
        <f>INDEX([1]TDSheet!$S$14:$S$25000,MATCH($B2249,[1]TDSheet!$B$14:$B$25000,0))</f>
        <v xml:space="preserve"> Toyota "RAV 4" IV CA40 5D Suv '2012-2019 ЗП ТЗ ДД #8410AGNBLPV</v>
      </c>
      <c r="N2249" s="1781">
        <f>INDEX([1]TDSheet!$AX$14:$AX$25000,MATCH($B2249,[1]TDSheet!$B$14:$B$25000,0))</f>
        <v>3150</v>
      </c>
      <c r="O2249" s="1781">
        <f>INDEX([1]TDSheet!$AX$14:$AX$25000,MATCH($B2249,[1]TDSheet!$B$14:$B$25000,0))</f>
        <v>3150</v>
      </c>
      <c r="P2249" s="1781">
        <f>INDEX([1]TDSheet!$AX$14:$AX$25000,MATCH($B2249,[1]TDSheet!$B$14:$B$25000,0))</f>
        <v>3150</v>
      </c>
      <c r="Q2249" s="1781">
        <f>INDEX([1]TDSheet!$AX$14:$AX$25000,MATCH($B2249,[1]TDSheet!$B$14:$B$25000,0))</f>
        <v>3150</v>
      </c>
      <c r="R2249" s="1781">
        <f>INDEX([1]TDSheet!$AX$14:$AX$25000,MATCH($B2249,[1]TDSheet!$B$14:$B$25000,0))</f>
        <v>3150</v>
      </c>
      <c r="S2249" s="1781">
        <f>INDEX([1]TDSheet!$AX$14:$AX$25000,MATCH($B2249,[1]TDSheet!$B$14:$B$25000,0))</f>
        <v>3150</v>
      </c>
      <c r="T2249" s="1781">
        <f>INDEX([1]TDSheet!$AX$14:$AX$25000,MATCH($B2249,[1]TDSheet!$B$14:$B$25000,0))</f>
        <v>3150</v>
      </c>
      <c r="U2249" s="1781">
        <f>INDEX([1]TDSheet!$AX$14:$AX$25000,MATCH($B2249,[1]TDSheet!$B$14:$B$25000,0))</f>
        <v>3150</v>
      </c>
      <c r="V2249" s="1782">
        <f>INDEX([1]TDSheet!$AX$14:$AX$25000,MATCH($B2249,[1]TDSheet!$B$14:$B$25000,0))</f>
        <v>3150</v>
      </c>
      <c r="W2249" s="1056" t="s">
        <v>6506</v>
      </c>
      <c r="X2249" s="78" t="s">
        <v>7500</v>
      </c>
      <c r="Y2249" s="1478" t="s">
        <v>3123</v>
      </c>
      <c r="Z2249" s="1478"/>
      <c r="AA2249" s="1478" t="s">
        <v>3123</v>
      </c>
      <c r="AB2249" s="1478" t="s">
        <v>3123</v>
      </c>
      <c r="AC2249" s="1478"/>
      <c r="AD2249" s="839" t="str">
        <f>INDEX([1]TDSheet!$AV$14:$AV$25000,MATCH($B2249,[1]TDSheet!$B$14:$B$25000,0))</f>
        <v>1470*890</v>
      </c>
      <c r="AE2249" s="805">
        <f>INDEX([1]TDSheet!$AY$14:$AY$25000,MATCH($B2249,[1]TDSheet!$B$14:$B$25000,0))</f>
        <v>3650</v>
      </c>
      <c r="AF2249" s="1051"/>
      <c r="AG2249" s="1058"/>
      <c r="AH2249" s="251"/>
      <c r="AI2249" s="251"/>
    </row>
    <row r="2250" spans="1:35" ht="17.25" customHeight="1">
      <c r="A2250" s="836">
        <f>ROW(2250:2250)-SUM(AF$1:AF2250)</f>
        <v>2176</v>
      </c>
      <c r="B2250" s="159" t="s">
        <v>2835</v>
      </c>
      <c r="C2250" s="159" t="str">
        <f t="shared" si="903"/>
        <v>8410AGNBLP</v>
      </c>
      <c r="D2250" s="198" t="s">
        <v>4864</v>
      </c>
      <c r="E2250" s="1054" t="s">
        <v>4471</v>
      </c>
      <c r="F2250" s="1289"/>
      <c r="G2250" s="1289"/>
      <c r="H2250" s="1289" t="str">
        <f t="shared" si="904"/>
        <v>P</v>
      </c>
      <c r="I2250" s="1289"/>
      <c r="J2250" s="1289" t="str">
        <f t="shared" si="902"/>
        <v/>
      </c>
      <c r="K2250" s="1289"/>
      <c r="L2250" s="1289"/>
      <c r="M2250" s="1780" t="str">
        <f>INDEX([1]TDSheet!$S$14:$S$25000,MATCH($B2250,[1]TDSheet!$B$14:$B$25000,0))</f>
        <v xml:space="preserve"> Toyota "RAV 4" IV CA40 5D Suv '2012-2019 ЗП ТЗ (камера) ДД #8410AGNBLPV</v>
      </c>
      <c r="N2250" s="1781">
        <f>INDEX([1]TDSheet!$AX$14:$AX$25000,MATCH($B2250,[1]TDSheet!$B$14:$B$25000,0))</f>
        <v>3150</v>
      </c>
      <c r="O2250" s="1781">
        <f>INDEX([1]TDSheet!$AX$14:$AX$25000,MATCH($B2250,[1]TDSheet!$B$14:$B$25000,0))</f>
        <v>3150</v>
      </c>
      <c r="P2250" s="1781">
        <f>INDEX([1]TDSheet!$AX$14:$AX$25000,MATCH($B2250,[1]TDSheet!$B$14:$B$25000,0))</f>
        <v>3150</v>
      </c>
      <c r="Q2250" s="1781">
        <f>INDEX([1]TDSheet!$AX$14:$AX$25000,MATCH($B2250,[1]TDSheet!$B$14:$B$25000,0))</f>
        <v>3150</v>
      </c>
      <c r="R2250" s="1781">
        <f>INDEX([1]TDSheet!$AX$14:$AX$25000,MATCH($B2250,[1]TDSheet!$B$14:$B$25000,0))</f>
        <v>3150</v>
      </c>
      <c r="S2250" s="1781">
        <f>INDEX([1]TDSheet!$AX$14:$AX$25000,MATCH($B2250,[1]TDSheet!$B$14:$B$25000,0))</f>
        <v>3150</v>
      </c>
      <c r="T2250" s="1781">
        <f>INDEX([1]TDSheet!$AX$14:$AX$25000,MATCH($B2250,[1]TDSheet!$B$14:$B$25000,0))</f>
        <v>3150</v>
      </c>
      <c r="U2250" s="1781">
        <f>INDEX([1]TDSheet!$AX$14:$AX$25000,MATCH($B2250,[1]TDSheet!$B$14:$B$25000,0))</f>
        <v>3150</v>
      </c>
      <c r="V2250" s="1782">
        <f>INDEX([1]TDSheet!$AX$14:$AX$25000,MATCH($B2250,[1]TDSheet!$B$14:$B$25000,0))</f>
        <v>3150</v>
      </c>
      <c r="W2250" s="1056" t="s">
        <v>6506</v>
      </c>
      <c r="X2250" s="78" t="s">
        <v>7500</v>
      </c>
      <c r="Y2250" s="1478" t="s">
        <v>3123</v>
      </c>
      <c r="Z2250" s="1478"/>
      <c r="AA2250" s="1478" t="s">
        <v>3123</v>
      </c>
      <c r="AB2250" s="1478" t="s">
        <v>3123</v>
      </c>
      <c r="AC2250" s="1478"/>
      <c r="AD2250" s="839" t="str">
        <f>INDEX([1]TDSheet!$AV$14:$AV$25000,MATCH($B2250,[1]TDSheet!$B$14:$B$25000,0))</f>
        <v>1470*890</v>
      </c>
      <c r="AE2250" s="805">
        <f>INDEX([1]TDSheet!$AY$14:$AY$25000,MATCH($B2250,[1]TDSheet!$B$14:$B$25000,0))</f>
        <v>3650</v>
      </c>
      <c r="AF2250" s="1051"/>
      <c r="AG2250" s="1058"/>
      <c r="AH2250" s="251"/>
      <c r="AI2250" s="251"/>
    </row>
    <row r="2251" spans="1:35" ht="17.25" customHeight="1">
      <c r="A2251" s="836">
        <f>ROW(2251:2251)-SUM(AF$1:AF2251)</f>
        <v>2177</v>
      </c>
      <c r="B2251" s="159" t="s">
        <v>2837</v>
      </c>
      <c r="C2251" s="159" t="str">
        <f t="shared" si="903"/>
        <v>8410AGNBLH</v>
      </c>
      <c r="D2251" s="198" t="s">
        <v>4864</v>
      </c>
      <c r="E2251" s="1054" t="s">
        <v>4471</v>
      </c>
      <c r="F2251" s="1289"/>
      <c r="G2251" s="1289" t="s">
        <v>4473</v>
      </c>
      <c r="H2251" s="1289" t="str">
        <f t="shared" si="904"/>
        <v/>
      </c>
      <c r="I2251" s="1289"/>
      <c r="J2251" s="1289" t="str">
        <f t="shared" si="902"/>
        <v/>
      </c>
      <c r="K2251" s="1289"/>
      <c r="L2251" s="1289"/>
      <c r="M2251" s="1780" t="str">
        <f>INDEX([1]TDSheet!$S$14:$S$25000,MATCH($B2251,[1]TDSheet!$B$14:$B$25000,0))</f>
        <v xml:space="preserve"> Toyota "RAV 4" IV CA40 5D Suv '2012-2019 ЗП ТЗ (обогрев щеток) #8410AGNBLHV</v>
      </c>
      <c r="N2251" s="1781">
        <f>INDEX([1]TDSheet!$AX$14:$AX$25000,MATCH($B2251,[1]TDSheet!$B$14:$B$25000,0))</f>
        <v>3650</v>
      </c>
      <c r="O2251" s="1781">
        <f>INDEX([1]TDSheet!$AX$14:$AX$25000,MATCH($B2251,[1]TDSheet!$B$14:$B$25000,0))</f>
        <v>3650</v>
      </c>
      <c r="P2251" s="1781">
        <f>INDEX([1]TDSheet!$AX$14:$AX$25000,MATCH($B2251,[1]TDSheet!$B$14:$B$25000,0))</f>
        <v>3650</v>
      </c>
      <c r="Q2251" s="1781">
        <f>INDEX([1]TDSheet!$AX$14:$AX$25000,MATCH($B2251,[1]TDSheet!$B$14:$B$25000,0))</f>
        <v>3650</v>
      </c>
      <c r="R2251" s="1781">
        <f>INDEX([1]TDSheet!$AX$14:$AX$25000,MATCH($B2251,[1]TDSheet!$B$14:$B$25000,0))</f>
        <v>3650</v>
      </c>
      <c r="S2251" s="1781">
        <f>INDEX([1]TDSheet!$AX$14:$AX$25000,MATCH($B2251,[1]TDSheet!$B$14:$B$25000,0))</f>
        <v>3650</v>
      </c>
      <c r="T2251" s="1781">
        <f>INDEX([1]TDSheet!$AX$14:$AX$25000,MATCH($B2251,[1]TDSheet!$B$14:$B$25000,0))</f>
        <v>3650</v>
      </c>
      <c r="U2251" s="1781">
        <f>INDEX([1]TDSheet!$AX$14:$AX$25000,MATCH($B2251,[1]TDSheet!$B$14:$B$25000,0))</f>
        <v>3650</v>
      </c>
      <c r="V2251" s="1782">
        <f>INDEX([1]TDSheet!$AX$14:$AX$25000,MATCH($B2251,[1]TDSheet!$B$14:$B$25000,0))</f>
        <v>3650</v>
      </c>
      <c r="W2251" s="1056" t="s">
        <v>6506</v>
      </c>
      <c r="X2251" s="78" t="s">
        <v>7500</v>
      </c>
      <c r="Y2251" s="1478" t="s">
        <v>3123</v>
      </c>
      <c r="Z2251" s="1478"/>
      <c r="AA2251" s="1478" t="s">
        <v>3123</v>
      </c>
      <c r="AB2251" s="1478"/>
      <c r="AC2251" s="1478" t="s">
        <v>3123</v>
      </c>
      <c r="AD2251" s="839" t="str">
        <f>INDEX([1]TDSheet!$AV$14:$AV$25000,MATCH($B2251,[1]TDSheet!$B$14:$B$25000,0))</f>
        <v>1470*890</v>
      </c>
      <c r="AE2251" s="805">
        <f>INDEX([1]TDSheet!$AY$14:$AY$25000,MATCH($B2251,[1]TDSheet!$B$14:$B$25000,0))</f>
        <v>4150</v>
      </c>
      <c r="AF2251" s="1051"/>
      <c r="AG2251" s="1058"/>
      <c r="AH2251" s="251"/>
      <c r="AI2251" s="251"/>
    </row>
    <row r="2252" spans="1:35" ht="17.25" customHeight="1">
      <c r="A2252" s="836">
        <f>ROW(2252:2252)-SUM(AF$1:AF2252)</f>
        <v>2178</v>
      </c>
      <c r="B2252" s="159" t="s">
        <v>2838</v>
      </c>
      <c r="C2252" s="159" t="str">
        <f t="shared" si="903"/>
        <v>8410AGNBLHP</v>
      </c>
      <c r="D2252" s="198" t="s">
        <v>4864</v>
      </c>
      <c r="E2252" s="1054" t="s">
        <v>4471</v>
      </c>
      <c r="F2252" s="1289"/>
      <c r="G2252" s="1289" t="s">
        <v>4473</v>
      </c>
      <c r="H2252" s="1289" t="str">
        <f t="shared" si="904"/>
        <v>P</v>
      </c>
      <c r="I2252" s="1289"/>
      <c r="J2252" s="1289" t="str">
        <f t="shared" si="902"/>
        <v/>
      </c>
      <c r="K2252" s="1289"/>
      <c r="L2252" s="1289"/>
      <c r="M2252" s="1780" t="str">
        <f>INDEX([1]TDSheet!$S$14:$S$25000,MATCH($B2252,[1]TDSheet!$B$14:$B$25000,0))</f>
        <v xml:space="preserve"> Toyota "RAV 4" IV CA40 5D Suv '2012-2019 ЗП ТЗ ДД (обогрев щеток) #8410AGNBLHPV</v>
      </c>
      <c r="N2252" s="1781">
        <f>INDEX([1]TDSheet!$AX$14:$AX$25000,MATCH($B2252,[1]TDSheet!$B$14:$B$25000,0))</f>
        <v>3650</v>
      </c>
      <c r="O2252" s="1781">
        <f>INDEX([1]TDSheet!$AX$14:$AX$25000,MATCH($B2252,[1]TDSheet!$B$14:$B$25000,0))</f>
        <v>3650</v>
      </c>
      <c r="P2252" s="1781">
        <f>INDEX([1]TDSheet!$AX$14:$AX$25000,MATCH($B2252,[1]TDSheet!$B$14:$B$25000,0))</f>
        <v>3650</v>
      </c>
      <c r="Q2252" s="1781">
        <f>INDEX([1]TDSheet!$AX$14:$AX$25000,MATCH($B2252,[1]TDSheet!$B$14:$B$25000,0))</f>
        <v>3650</v>
      </c>
      <c r="R2252" s="1781">
        <f>INDEX([1]TDSheet!$AX$14:$AX$25000,MATCH($B2252,[1]TDSheet!$B$14:$B$25000,0))</f>
        <v>3650</v>
      </c>
      <c r="S2252" s="1781">
        <f>INDEX([1]TDSheet!$AX$14:$AX$25000,MATCH($B2252,[1]TDSheet!$B$14:$B$25000,0))</f>
        <v>3650</v>
      </c>
      <c r="T2252" s="1781">
        <f>INDEX([1]TDSheet!$AX$14:$AX$25000,MATCH($B2252,[1]TDSheet!$B$14:$B$25000,0))</f>
        <v>3650</v>
      </c>
      <c r="U2252" s="1781">
        <f>INDEX([1]TDSheet!$AX$14:$AX$25000,MATCH($B2252,[1]TDSheet!$B$14:$B$25000,0))</f>
        <v>3650</v>
      </c>
      <c r="V2252" s="1782">
        <f>INDEX([1]TDSheet!$AX$14:$AX$25000,MATCH($B2252,[1]TDSheet!$B$14:$B$25000,0))</f>
        <v>3650</v>
      </c>
      <c r="W2252" s="1056" t="s">
        <v>6506</v>
      </c>
      <c r="X2252" s="78" t="s">
        <v>7500</v>
      </c>
      <c r="Y2252" s="1478" t="s">
        <v>3123</v>
      </c>
      <c r="Z2252" s="1478"/>
      <c r="AA2252" s="1478" t="s">
        <v>3123</v>
      </c>
      <c r="AB2252" s="1478" t="s">
        <v>3123</v>
      </c>
      <c r="AC2252" s="1478"/>
      <c r="AD2252" s="839" t="str">
        <f>INDEX([1]TDSheet!$AV$14:$AV$25000,MATCH($B2252,[1]TDSheet!$B$14:$B$25000,0))</f>
        <v>1470*890</v>
      </c>
      <c r="AE2252" s="805">
        <f>INDEX([1]TDSheet!$AY$14:$AY$25000,MATCH($B2252,[1]TDSheet!$B$14:$B$25000,0))</f>
        <v>4150</v>
      </c>
      <c r="AF2252" s="1051"/>
      <c r="AG2252" s="1058"/>
      <c r="AH2252" s="251"/>
      <c r="AI2252" s="251"/>
    </row>
    <row r="2253" spans="1:35" ht="17.25" customHeight="1">
      <c r="A2253" s="836">
        <f>ROW(2253:2253)-SUM(AF$1:AF2253)</f>
        <v>2179</v>
      </c>
      <c r="B2253" s="159" t="s">
        <v>2836</v>
      </c>
      <c r="C2253" s="159" t="str">
        <f t="shared" si="903"/>
        <v>8410AGNBLHP</v>
      </c>
      <c r="D2253" s="198" t="s">
        <v>4864</v>
      </c>
      <c r="E2253" s="1054" t="s">
        <v>4471</v>
      </c>
      <c r="F2253" s="1289"/>
      <c r="G2253" s="1289" t="s">
        <v>4473</v>
      </c>
      <c r="H2253" s="1289" t="str">
        <f t="shared" si="904"/>
        <v>P</v>
      </c>
      <c r="I2253" s="1289"/>
      <c r="J2253" s="1289" t="str">
        <f t="shared" si="902"/>
        <v/>
      </c>
      <c r="K2253" s="1289"/>
      <c r="L2253" s="1289"/>
      <c r="M2253" s="1780" t="str">
        <f>INDEX([1]TDSheet!$S$14:$S$25000,MATCH($B2253,[1]TDSheet!$B$14:$B$25000,0))</f>
        <v xml:space="preserve"> Toyota "RAV 4" IV CA40 5D Suv '2012-2019 ЗП ТЗ ДД (камера) (обогрев щеток) #8410AGNBLHPV</v>
      </c>
      <c r="N2253" s="1781">
        <f>INDEX([1]TDSheet!$AX$14:$AX$25000,MATCH($B2253,[1]TDSheet!$B$14:$B$25000,0))</f>
        <v>3650</v>
      </c>
      <c r="O2253" s="1781">
        <f>INDEX([1]TDSheet!$AX$14:$AX$25000,MATCH($B2253,[1]TDSheet!$B$14:$B$25000,0))</f>
        <v>3650</v>
      </c>
      <c r="P2253" s="1781">
        <f>INDEX([1]TDSheet!$AX$14:$AX$25000,MATCH($B2253,[1]TDSheet!$B$14:$B$25000,0))</f>
        <v>3650</v>
      </c>
      <c r="Q2253" s="1781">
        <f>INDEX([1]TDSheet!$AX$14:$AX$25000,MATCH($B2253,[1]TDSheet!$B$14:$B$25000,0))</f>
        <v>3650</v>
      </c>
      <c r="R2253" s="1781">
        <f>INDEX([1]TDSheet!$AX$14:$AX$25000,MATCH($B2253,[1]TDSheet!$B$14:$B$25000,0))</f>
        <v>3650</v>
      </c>
      <c r="S2253" s="1781">
        <f>INDEX([1]TDSheet!$AX$14:$AX$25000,MATCH($B2253,[1]TDSheet!$B$14:$B$25000,0))</f>
        <v>3650</v>
      </c>
      <c r="T2253" s="1781">
        <f>INDEX([1]TDSheet!$AX$14:$AX$25000,MATCH($B2253,[1]TDSheet!$B$14:$B$25000,0))</f>
        <v>3650</v>
      </c>
      <c r="U2253" s="1781">
        <f>INDEX([1]TDSheet!$AX$14:$AX$25000,MATCH($B2253,[1]TDSheet!$B$14:$B$25000,0))</f>
        <v>3650</v>
      </c>
      <c r="V2253" s="1782">
        <f>INDEX([1]TDSheet!$AX$14:$AX$25000,MATCH($B2253,[1]TDSheet!$B$14:$B$25000,0))</f>
        <v>3650</v>
      </c>
      <c r="W2253" s="1056" t="s">
        <v>6506</v>
      </c>
      <c r="X2253" s="78" t="s">
        <v>7500</v>
      </c>
      <c r="Y2253" s="1478" t="s">
        <v>3123</v>
      </c>
      <c r="Z2253" s="1478"/>
      <c r="AA2253" s="1478" t="s">
        <v>3123</v>
      </c>
      <c r="AB2253" s="1478" t="s">
        <v>3123</v>
      </c>
      <c r="AC2253" s="1478"/>
      <c r="AD2253" s="839" t="str">
        <f>INDEX([1]TDSheet!$AV$14:$AV$25000,MATCH($B2253,[1]TDSheet!$B$14:$B$25000,0))</f>
        <v>1470*890</v>
      </c>
      <c r="AE2253" s="805">
        <f>INDEX([1]TDSheet!$AY$14:$AY$25000,MATCH($B2253,[1]TDSheet!$B$14:$B$25000,0))</f>
        <v>4150</v>
      </c>
      <c r="AF2253" s="1051"/>
      <c r="AG2253" s="1058"/>
      <c r="AH2253" s="251"/>
      <c r="AI2253" s="251"/>
    </row>
    <row r="2254" spans="1:35" ht="17.25" customHeight="1">
      <c r="A2254" s="836">
        <f>ROW(2254:2254)-SUM(AF$1:AF2254)</f>
        <v>2180</v>
      </c>
      <c r="B2254" s="159" t="s">
        <v>6200</v>
      </c>
      <c r="C2254" s="159" t="str">
        <f t="shared" ref="C2254:C2260" si="905">IF(D2254&lt;&gt;"",CONCATENATE(D2254,E2254,F2254,G2254,H2254,I2254,J2254,K2254,L2254),"")</f>
        <v>8410AGNHP</v>
      </c>
      <c r="D2254" s="370" t="s">
        <v>4864</v>
      </c>
      <c r="E2254" s="1084" t="s">
        <v>4475</v>
      </c>
      <c r="F2254" s="1288"/>
      <c r="G2254" s="1288" t="s">
        <v>4473</v>
      </c>
      <c r="H2254" s="1288" t="str">
        <f t="shared" ref="H2254:H2260" si="906">IF(AB2254="+","P","")</f>
        <v>P</v>
      </c>
      <c r="I2254" s="1288"/>
      <c r="J2254" s="1288" t="str">
        <f t="shared" ref="J2254:J2260" si="907">IF(Z2254="+","V","")</f>
        <v/>
      </c>
      <c r="K2254" s="1288"/>
      <c r="L2254" s="1288"/>
      <c r="M2254" s="1780" t="str">
        <f>INDEX([1]TDSheet!$S$14:$S$25000,MATCH($B2254,[1]TDSheet!$B$14:$B$25000,0))</f>
        <v xml:space="preserve"> Toyota "RAV 4" IV CA40 5D Suv '2012-2019 ТЗ ДД (полный обогрев) коннекторы #8410AGNHPV</v>
      </c>
      <c r="N2254" s="1781">
        <f>INDEX([1]TDSheet!$AX$14:$AX$25000,MATCH($B2254,[1]TDSheet!$B$14:$B$25000,0))</f>
        <v>9000</v>
      </c>
      <c r="O2254" s="1781">
        <f>INDEX([1]TDSheet!$AX$14:$AX$25000,MATCH($B2254,[1]TDSheet!$B$14:$B$25000,0))</f>
        <v>9000</v>
      </c>
      <c r="P2254" s="1781">
        <f>INDEX([1]TDSheet!$AX$14:$AX$25000,MATCH($B2254,[1]TDSheet!$B$14:$B$25000,0))</f>
        <v>9000</v>
      </c>
      <c r="Q2254" s="1781">
        <f>INDEX([1]TDSheet!$AX$14:$AX$25000,MATCH($B2254,[1]TDSheet!$B$14:$B$25000,0))</f>
        <v>9000</v>
      </c>
      <c r="R2254" s="1781">
        <f>INDEX([1]TDSheet!$AX$14:$AX$25000,MATCH($B2254,[1]TDSheet!$B$14:$B$25000,0))</f>
        <v>9000</v>
      </c>
      <c r="S2254" s="1781">
        <f>INDEX([1]TDSheet!$AX$14:$AX$25000,MATCH($B2254,[1]TDSheet!$B$14:$B$25000,0))</f>
        <v>9000</v>
      </c>
      <c r="T2254" s="1781">
        <f>INDEX([1]TDSheet!$AX$14:$AX$25000,MATCH($B2254,[1]TDSheet!$B$14:$B$25000,0))</f>
        <v>9000</v>
      </c>
      <c r="U2254" s="1781">
        <f>INDEX([1]TDSheet!$AX$14:$AX$25000,MATCH($B2254,[1]TDSheet!$B$14:$B$25000,0))</f>
        <v>9000</v>
      </c>
      <c r="V2254" s="1782">
        <f>INDEX([1]TDSheet!$AX$14:$AX$25000,MATCH($B2254,[1]TDSheet!$B$14:$B$25000,0))</f>
        <v>9000</v>
      </c>
      <c r="W2254" s="1056" t="s">
        <v>6506</v>
      </c>
      <c r="X2254" s="78" t="s">
        <v>7500</v>
      </c>
      <c r="Y2254" s="1478" t="s">
        <v>3123</v>
      </c>
      <c r="Z2254" s="1478"/>
      <c r="AA2254" s="1478" t="s">
        <v>3123</v>
      </c>
      <c r="AB2254" s="1478" t="s">
        <v>3123</v>
      </c>
      <c r="AC2254" s="1478"/>
      <c r="AD2254" s="839" t="str">
        <f>INDEX([1]TDSheet!$AV$14:$AV$25000,MATCH($B2254,[1]TDSheet!$B$14:$B$25000,0))</f>
        <v>1470*890</v>
      </c>
      <c r="AE2254" s="805">
        <f>INDEX([1]TDSheet!$AY$14:$AY$25000,MATCH($B2254,[1]TDSheet!$B$14:$B$25000,0))</f>
        <v>10500</v>
      </c>
      <c r="AF2254" s="1051"/>
      <c r="AG2254" s="1058"/>
      <c r="AH2254" s="251"/>
      <c r="AI2254" s="251"/>
    </row>
    <row r="2255" spans="1:35" ht="17.25" customHeight="1">
      <c r="A2255" s="836">
        <f>ROW(2255:2255)-SUM(AF$1:AF2255)</f>
        <v>2181</v>
      </c>
      <c r="B2255" s="159" t="s">
        <v>6735</v>
      </c>
      <c r="C2255" s="159" t="str">
        <f>IF(D2255&lt;&gt;"",CONCATENATE(D2255,E2255,F2255,G2255,H2255,I2255,J2255,K2255,L2255),"")</f>
        <v>8410AGNHP</v>
      </c>
      <c r="D2255" s="370" t="s">
        <v>4864</v>
      </c>
      <c r="E2255" s="1084" t="s">
        <v>4475</v>
      </c>
      <c r="F2255" s="1288"/>
      <c r="G2255" s="1288" t="s">
        <v>4473</v>
      </c>
      <c r="H2255" s="1288" t="str">
        <f>IF(AB2255="+","P","")</f>
        <v>P</v>
      </c>
      <c r="I2255" s="1288"/>
      <c r="J2255" s="1288" t="str">
        <f>IF(Z2255="+","V","")</f>
        <v/>
      </c>
      <c r="K2255" s="1288"/>
      <c r="L2255" s="1288"/>
      <c r="M2255" s="1780" t="str">
        <f>INDEX([1]TDSheet!$S$14:$S$25000,MATCH($B2255,[1]TDSheet!$B$14:$B$25000,0))</f>
        <v xml:space="preserve"> Toyota "RAV 4" IV CA40 5D Suv '2012-2019 ТЗ ДД камера (полный обогрев) коннекторы #8410AGNHPV</v>
      </c>
      <c r="N2255" s="1781">
        <f>INDEX([1]TDSheet!$AX$14:$AX$25000,MATCH($B2255,[1]TDSheet!$B$14:$B$25000,0))</f>
        <v>9000</v>
      </c>
      <c r="O2255" s="1781">
        <f>INDEX([1]TDSheet!$AX$14:$AX$25000,MATCH($B2255,[1]TDSheet!$B$14:$B$25000,0))</f>
        <v>9000</v>
      </c>
      <c r="P2255" s="1781">
        <f>INDEX([1]TDSheet!$AX$14:$AX$25000,MATCH($B2255,[1]TDSheet!$B$14:$B$25000,0))</f>
        <v>9000</v>
      </c>
      <c r="Q2255" s="1781">
        <f>INDEX([1]TDSheet!$AX$14:$AX$25000,MATCH($B2255,[1]TDSheet!$B$14:$B$25000,0))</f>
        <v>9000</v>
      </c>
      <c r="R2255" s="1781">
        <f>INDEX([1]TDSheet!$AX$14:$AX$25000,MATCH($B2255,[1]TDSheet!$B$14:$B$25000,0))</f>
        <v>9000</v>
      </c>
      <c r="S2255" s="1781">
        <f>INDEX([1]TDSheet!$AX$14:$AX$25000,MATCH($B2255,[1]TDSheet!$B$14:$B$25000,0))</f>
        <v>9000</v>
      </c>
      <c r="T2255" s="1781">
        <f>INDEX([1]TDSheet!$AX$14:$AX$25000,MATCH($B2255,[1]TDSheet!$B$14:$B$25000,0))</f>
        <v>9000</v>
      </c>
      <c r="U2255" s="1781">
        <f>INDEX([1]TDSheet!$AX$14:$AX$25000,MATCH($B2255,[1]TDSheet!$B$14:$B$25000,0))</f>
        <v>9000</v>
      </c>
      <c r="V2255" s="1782">
        <f>INDEX([1]TDSheet!$AX$14:$AX$25000,MATCH($B2255,[1]TDSheet!$B$14:$B$25000,0))</f>
        <v>9000</v>
      </c>
      <c r="W2255" s="1056" t="s">
        <v>6506</v>
      </c>
      <c r="X2255" s="78" t="s">
        <v>7500</v>
      </c>
      <c r="Y2255" s="1478" t="s">
        <v>3123</v>
      </c>
      <c r="Z2255" s="1478"/>
      <c r="AA2255" s="1478" t="s">
        <v>3123</v>
      </c>
      <c r="AB2255" s="1478" t="s">
        <v>3123</v>
      </c>
      <c r="AC2255" s="1478"/>
      <c r="AD2255" s="839" t="str">
        <f>INDEX([1]TDSheet!$AV$14:$AV$25000,MATCH($B2255,[1]TDSheet!$B$14:$B$25000,0))</f>
        <v>1470*890</v>
      </c>
      <c r="AE2255" s="805">
        <f>INDEX([1]TDSheet!$AY$14:$AY$25000,MATCH($B2255,[1]TDSheet!$B$14:$B$25000,0))</f>
        <v>10500</v>
      </c>
      <c r="AF2255" s="1051"/>
      <c r="AG2255" s="1058"/>
      <c r="AH2255" s="251"/>
      <c r="AI2255" s="251"/>
    </row>
    <row r="2256" spans="1:35" ht="17.25" customHeight="1">
      <c r="A2256" s="836">
        <f>ROW(2256:2256)-SUM(AF$1:AF2256)</f>
        <v>2182</v>
      </c>
      <c r="B2256" s="159" t="s">
        <v>5220</v>
      </c>
      <c r="C2256" s="159" t="str">
        <f t="shared" si="905"/>
        <v>8410AGNHP</v>
      </c>
      <c r="D2256" s="198" t="s">
        <v>4864</v>
      </c>
      <c r="E2256" s="1054" t="s">
        <v>4475</v>
      </c>
      <c r="F2256" s="1289"/>
      <c r="G2256" s="1289" t="s">
        <v>4473</v>
      </c>
      <c r="H2256" s="1289" t="str">
        <f t="shared" si="906"/>
        <v>P</v>
      </c>
      <c r="I2256" s="1289"/>
      <c r="J2256" s="1289" t="str">
        <f t="shared" si="907"/>
        <v/>
      </c>
      <c r="K2256" s="1289"/>
      <c r="L2256" s="1289"/>
      <c r="M2256" s="1780" t="str">
        <f>INDEX([1]TDSheet!$S$14:$S$25000,MATCH($B2256,[1]TDSheet!$B$14:$B$25000,0))</f>
        <v xml:space="preserve"> Toyota "RAV 4" IV CA40 5D Suv '2012-2019 ТЗ ДД (камера) (полный обогрев) #8410AGNHPV</v>
      </c>
      <c r="N2256" s="1781">
        <f>INDEX([1]TDSheet!$AX$14:$AX$25000,MATCH($B2256,[1]TDSheet!$B$14:$B$25000,0))</f>
        <v>9000</v>
      </c>
      <c r="O2256" s="1781">
        <f>INDEX([1]TDSheet!$AX$14:$AX$25000,MATCH($B2256,[1]TDSheet!$B$14:$B$25000,0))</f>
        <v>9000</v>
      </c>
      <c r="P2256" s="1781">
        <f>INDEX([1]TDSheet!$AX$14:$AX$25000,MATCH($B2256,[1]TDSheet!$B$14:$B$25000,0))</f>
        <v>9000</v>
      </c>
      <c r="Q2256" s="1781">
        <f>INDEX([1]TDSheet!$AX$14:$AX$25000,MATCH($B2256,[1]TDSheet!$B$14:$B$25000,0))</f>
        <v>9000</v>
      </c>
      <c r="R2256" s="1781">
        <f>INDEX([1]TDSheet!$AX$14:$AX$25000,MATCH($B2256,[1]TDSheet!$B$14:$B$25000,0))</f>
        <v>9000</v>
      </c>
      <c r="S2256" s="1781">
        <f>INDEX([1]TDSheet!$AX$14:$AX$25000,MATCH($B2256,[1]TDSheet!$B$14:$B$25000,0))</f>
        <v>9000</v>
      </c>
      <c r="T2256" s="1781">
        <f>INDEX([1]TDSheet!$AX$14:$AX$25000,MATCH($B2256,[1]TDSheet!$B$14:$B$25000,0))</f>
        <v>9000</v>
      </c>
      <c r="U2256" s="1781">
        <f>INDEX([1]TDSheet!$AX$14:$AX$25000,MATCH($B2256,[1]TDSheet!$B$14:$B$25000,0))</f>
        <v>9000</v>
      </c>
      <c r="V2256" s="1782">
        <f>INDEX([1]TDSheet!$AX$14:$AX$25000,MATCH($B2256,[1]TDSheet!$B$14:$B$25000,0))</f>
        <v>9000</v>
      </c>
      <c r="W2256" s="1056" t="s">
        <v>6506</v>
      </c>
      <c r="X2256" s="78" t="s">
        <v>7500</v>
      </c>
      <c r="Y2256" s="1478" t="s">
        <v>3123</v>
      </c>
      <c r="Z2256" s="1478"/>
      <c r="AA2256" s="1478" t="s">
        <v>3123</v>
      </c>
      <c r="AB2256" s="1478" t="s">
        <v>3123</v>
      </c>
      <c r="AC2256" s="1478"/>
      <c r="AD2256" s="839" t="str">
        <f>INDEX([1]TDSheet!$AV$14:$AV$25000,MATCH($B2256,[1]TDSheet!$B$14:$B$25000,0))</f>
        <v>1470*890</v>
      </c>
      <c r="AE2256" s="805">
        <f>INDEX([1]TDSheet!$AY$14:$AY$25000,MATCH($B2256,[1]TDSheet!$B$14:$B$25000,0))</f>
        <v>10500</v>
      </c>
      <c r="AF2256" s="1051"/>
      <c r="AG2256" s="1058"/>
      <c r="AH2256" s="251"/>
      <c r="AI2256" s="251"/>
    </row>
    <row r="2257" spans="1:35" ht="17.25" customHeight="1">
      <c r="A2257" s="836">
        <f>ROW(2257:2257)-SUM(AF$1:AF2257)</f>
        <v>2183</v>
      </c>
      <c r="B2257" s="159" t="s">
        <v>6102</v>
      </c>
      <c r="C2257" s="159" t="str">
        <f>IF(D2257&lt;&gt;"",CONCATENATE(D2257,E2257,F2257,G2257,H2257,I2257,J2257,K2257,L2257),"")</f>
        <v>8410AGNBLHP</v>
      </c>
      <c r="D2257" s="370" t="s">
        <v>4864</v>
      </c>
      <c r="E2257" s="1084" t="s">
        <v>4471</v>
      </c>
      <c r="F2257" s="1288"/>
      <c r="G2257" s="1288" t="s">
        <v>4473</v>
      </c>
      <c r="H2257" s="1288" t="str">
        <f>IF(AB2257="+","P","")</f>
        <v>P</v>
      </c>
      <c r="I2257" s="1288"/>
      <c r="J2257" s="1288" t="str">
        <f>IF(Z2257="+","V","")</f>
        <v/>
      </c>
      <c r="K2257" s="1288"/>
      <c r="L2257" s="1288"/>
      <c r="M2257" s="1780" t="str">
        <f>INDEX([1]TDSheet!$S$14:$S$25000,MATCH($B2257,[1]TDSheet!$B$14:$B$25000,0))</f>
        <v xml:space="preserve"> Toyota "RAV 4" IV CA40 рестайлинг 5D Suv '2015-2019 ЗП ТЗ ДД (обогрев щеток) #8410AGNBLHPV</v>
      </c>
      <c r="N2257" s="1781">
        <f>INDEX([1]TDSheet!$AX$14:$AX$25000,MATCH($B2257,[1]TDSheet!$B$14:$B$25000,0))</f>
        <v>3650</v>
      </c>
      <c r="O2257" s="1781">
        <f>INDEX([1]TDSheet!$AX$14:$AX$25000,MATCH($B2257,[1]TDSheet!$B$14:$B$25000,0))</f>
        <v>3650</v>
      </c>
      <c r="P2257" s="1781">
        <f>INDEX([1]TDSheet!$AX$14:$AX$25000,MATCH($B2257,[1]TDSheet!$B$14:$B$25000,0))</f>
        <v>3650</v>
      </c>
      <c r="Q2257" s="1781">
        <f>INDEX([1]TDSheet!$AX$14:$AX$25000,MATCH($B2257,[1]TDSheet!$B$14:$B$25000,0))</f>
        <v>3650</v>
      </c>
      <c r="R2257" s="1781">
        <f>INDEX([1]TDSheet!$AX$14:$AX$25000,MATCH($B2257,[1]TDSheet!$B$14:$B$25000,0))</f>
        <v>3650</v>
      </c>
      <c r="S2257" s="1781">
        <f>INDEX([1]TDSheet!$AX$14:$AX$25000,MATCH($B2257,[1]TDSheet!$B$14:$B$25000,0))</f>
        <v>3650</v>
      </c>
      <c r="T2257" s="1781">
        <f>INDEX([1]TDSheet!$AX$14:$AX$25000,MATCH($B2257,[1]TDSheet!$B$14:$B$25000,0))</f>
        <v>3650</v>
      </c>
      <c r="U2257" s="1781">
        <f>INDEX([1]TDSheet!$AX$14:$AX$25000,MATCH($B2257,[1]TDSheet!$B$14:$B$25000,0))</f>
        <v>3650</v>
      </c>
      <c r="V2257" s="1782">
        <f>INDEX([1]TDSheet!$AX$14:$AX$25000,MATCH($B2257,[1]TDSheet!$B$14:$B$25000,0))</f>
        <v>3650</v>
      </c>
      <c r="W2257" s="1056" t="s">
        <v>6506</v>
      </c>
      <c r="X2257" s="838" t="s">
        <v>6873</v>
      </c>
      <c r="Y2257" s="1478" t="s">
        <v>3123</v>
      </c>
      <c r="Z2257" s="1478"/>
      <c r="AA2257" s="1478" t="s">
        <v>3123</v>
      </c>
      <c r="AB2257" s="1478" t="s">
        <v>3123</v>
      </c>
      <c r="AC2257" s="1478"/>
      <c r="AD2257" s="839" t="str">
        <f>INDEX([1]TDSheet!$AV$14:$AV$25000,MATCH($B2257,[1]TDSheet!$B$14:$B$25000,0))</f>
        <v>1470*890</v>
      </c>
      <c r="AE2257" s="805">
        <f>INDEX([1]TDSheet!$AY$14:$AY$25000,MATCH($B2257,[1]TDSheet!$B$14:$B$25000,0))</f>
        <v>4150</v>
      </c>
      <c r="AF2257" s="1051"/>
      <c r="AG2257" s="1058"/>
      <c r="AH2257" s="251"/>
      <c r="AI2257" s="251"/>
    </row>
    <row r="2258" spans="1:35" ht="17.25" customHeight="1">
      <c r="A2258" s="836">
        <f>ROW(2258:2258)-SUM(AF$1:AF2258)</f>
        <v>2184</v>
      </c>
      <c r="B2258" s="159" t="s">
        <v>6856</v>
      </c>
      <c r="C2258" s="159" t="str">
        <f>IF(D2258&lt;&gt;"",CONCATENATE(D2258,E2258,F2258,G2258,H2258,I2258,J2258,K2258,L2258),"")</f>
        <v>8410AGNBLP</v>
      </c>
      <c r="D2258" s="370" t="s">
        <v>4864</v>
      </c>
      <c r="E2258" s="1084" t="s">
        <v>4471</v>
      </c>
      <c r="F2258" s="1288"/>
      <c r="G2258" s="1288"/>
      <c r="H2258" s="1288" t="str">
        <f>IF(AB2258="+","P","")</f>
        <v>P</v>
      </c>
      <c r="I2258" s="1288"/>
      <c r="J2258" s="1288" t="str">
        <f>IF(Z2258="+","V","")</f>
        <v/>
      </c>
      <c r="K2258" s="1288"/>
      <c r="L2258" s="1288"/>
      <c r="M2258" s="1780" t="str">
        <f>INDEX([1]TDSheet!$S$14:$S$25000,MATCH($B2258,[1]TDSheet!$B$14:$B$25000,0))</f>
        <v xml:space="preserve"> Toyota "RAV 4" IV CA40 рестайлинг 5D Suv '2015-2019 ЗП ТЗ ДД #8410AGNBLPV</v>
      </c>
      <c r="N2258" s="1781">
        <f>INDEX([1]TDSheet!$AX$14:$AX$25000,MATCH($B2258,[1]TDSheet!$B$14:$B$25000,0))</f>
        <v>3150</v>
      </c>
      <c r="O2258" s="1781">
        <f>INDEX([1]TDSheet!$AX$14:$AX$25000,MATCH($B2258,[1]TDSheet!$B$14:$B$25000,0))</f>
        <v>3150</v>
      </c>
      <c r="P2258" s="1781">
        <f>INDEX([1]TDSheet!$AX$14:$AX$25000,MATCH($B2258,[1]TDSheet!$B$14:$B$25000,0))</f>
        <v>3150</v>
      </c>
      <c r="Q2258" s="1781">
        <f>INDEX([1]TDSheet!$AX$14:$AX$25000,MATCH($B2258,[1]TDSheet!$B$14:$B$25000,0))</f>
        <v>3150</v>
      </c>
      <c r="R2258" s="1781">
        <f>INDEX([1]TDSheet!$AX$14:$AX$25000,MATCH($B2258,[1]TDSheet!$B$14:$B$25000,0))</f>
        <v>3150</v>
      </c>
      <c r="S2258" s="1781">
        <f>INDEX([1]TDSheet!$AX$14:$AX$25000,MATCH($B2258,[1]TDSheet!$B$14:$B$25000,0))</f>
        <v>3150</v>
      </c>
      <c r="T2258" s="1781">
        <f>INDEX([1]TDSheet!$AX$14:$AX$25000,MATCH($B2258,[1]TDSheet!$B$14:$B$25000,0))</f>
        <v>3150</v>
      </c>
      <c r="U2258" s="1781">
        <f>INDEX([1]TDSheet!$AX$14:$AX$25000,MATCH($B2258,[1]TDSheet!$B$14:$B$25000,0))</f>
        <v>3150</v>
      </c>
      <c r="V2258" s="1782">
        <f>INDEX([1]TDSheet!$AX$14:$AX$25000,MATCH($B2258,[1]TDSheet!$B$14:$B$25000,0))</f>
        <v>3150</v>
      </c>
      <c r="W2258" s="1056" t="s">
        <v>6506</v>
      </c>
      <c r="X2258" s="838" t="s">
        <v>6873</v>
      </c>
      <c r="Y2258" s="1478" t="s">
        <v>3123</v>
      </c>
      <c r="Z2258" s="1478"/>
      <c r="AA2258" s="1478" t="s">
        <v>3123</v>
      </c>
      <c r="AB2258" s="1478" t="s">
        <v>3123</v>
      </c>
      <c r="AC2258" s="1478"/>
      <c r="AD2258" s="839" t="str">
        <f>INDEX([1]TDSheet!$AV$14:$AV$25000,MATCH($B2258,[1]TDSheet!$B$14:$B$25000,0))</f>
        <v>1470*890</v>
      </c>
      <c r="AE2258" s="805">
        <f>INDEX([1]TDSheet!$AY$14:$AY$25000,MATCH($B2258,[1]TDSheet!$B$14:$B$25000,0))</f>
        <v>3650</v>
      </c>
      <c r="AF2258" s="1051"/>
      <c r="AG2258" s="1058"/>
      <c r="AH2258" s="251"/>
      <c r="AI2258" s="251"/>
    </row>
    <row r="2259" spans="1:35" ht="17.25" customHeight="1">
      <c r="A2259" s="1576">
        <f>ROW(2259:2259)-SUM(AF$1:AF2259)</f>
        <v>2185</v>
      </c>
      <c r="B2259" s="1577" t="s">
        <v>8871</v>
      </c>
      <c r="C2259" s="1577" t="str">
        <f>IF(D2259&lt;&gt;"",CONCATENATE(D2259,E2259,F2259,G2259,H2259,I2259,J2259,K2259,L2259),"")</f>
        <v>8410AGNBLP</v>
      </c>
      <c r="D2259" s="1716" t="s">
        <v>4864</v>
      </c>
      <c r="E2259" s="1574" t="s">
        <v>4471</v>
      </c>
      <c r="F2259" s="1575"/>
      <c r="G2259" s="1575"/>
      <c r="H2259" s="1575" t="str">
        <f>IF(AB2259="+","P","")</f>
        <v>P</v>
      </c>
      <c r="I2259" s="1575"/>
      <c r="J2259" s="1575" t="str">
        <f>IF(Z2259="+","V","")</f>
        <v/>
      </c>
      <c r="K2259" s="1575"/>
      <c r="L2259" s="1575"/>
      <c r="M2259" s="1777" t="str">
        <f>INDEX([1]TDSheet!$S$14:$S$25000,MATCH($B2259,[1]TDSheet!$B$14:$B$25000,0))</f>
        <v xml:space="preserve"> Toyota "RAV 4" IV CA40 рестайлинг 5D Suv '2015-2019 ЗП ТЗ ДД камера #8410AGNBLPV</v>
      </c>
      <c r="N2259" s="1778">
        <f>INDEX([1]TDSheet!$AX$14:$AX$25000,MATCH($B2259,[1]TDSheet!$B$14:$B$25000,0))</f>
        <v>3150</v>
      </c>
      <c r="O2259" s="1778">
        <f>INDEX([1]TDSheet!$AX$14:$AX$25000,MATCH($B2259,[1]TDSheet!$B$14:$B$25000,0))</f>
        <v>3150</v>
      </c>
      <c r="P2259" s="1778">
        <f>INDEX([1]TDSheet!$AX$14:$AX$25000,MATCH($B2259,[1]TDSheet!$B$14:$B$25000,0))</f>
        <v>3150</v>
      </c>
      <c r="Q2259" s="1778">
        <f>INDEX([1]TDSheet!$AX$14:$AX$25000,MATCH($B2259,[1]TDSheet!$B$14:$B$25000,0))</f>
        <v>3150</v>
      </c>
      <c r="R2259" s="1778">
        <f>INDEX([1]TDSheet!$AX$14:$AX$25000,MATCH($B2259,[1]TDSheet!$B$14:$B$25000,0))</f>
        <v>3150</v>
      </c>
      <c r="S2259" s="1778">
        <f>INDEX([1]TDSheet!$AX$14:$AX$25000,MATCH($B2259,[1]TDSheet!$B$14:$B$25000,0))</f>
        <v>3150</v>
      </c>
      <c r="T2259" s="1778">
        <f>INDEX([1]TDSheet!$AX$14:$AX$25000,MATCH($B2259,[1]TDSheet!$B$14:$B$25000,0))</f>
        <v>3150</v>
      </c>
      <c r="U2259" s="1778">
        <f>INDEX([1]TDSheet!$AX$14:$AX$25000,MATCH($B2259,[1]TDSheet!$B$14:$B$25000,0))</f>
        <v>3150</v>
      </c>
      <c r="V2259" s="1779">
        <f>INDEX([1]TDSheet!$AX$14:$AX$25000,MATCH($B2259,[1]TDSheet!$B$14:$B$25000,0))</f>
        <v>3150</v>
      </c>
      <c r="W2259" s="1717" t="s">
        <v>6506</v>
      </c>
      <c r="X2259" s="1579" t="s">
        <v>6873</v>
      </c>
      <c r="Y2259" s="1580" t="s">
        <v>3123</v>
      </c>
      <c r="Z2259" s="1580"/>
      <c r="AA2259" s="1580" t="s">
        <v>3123</v>
      </c>
      <c r="AB2259" s="1580" t="s">
        <v>3123</v>
      </c>
      <c r="AC2259" s="1580"/>
      <c r="AD2259" s="1581" t="str">
        <f>INDEX([1]TDSheet!$AV$14:$AV$25000,MATCH($B2259,[1]TDSheet!$B$14:$B$25000,0))</f>
        <v>1470*890</v>
      </c>
      <c r="AE2259" s="805">
        <f>INDEX([1]TDSheet!$AY$14:$AY$25000,MATCH($B2259,[1]TDSheet!$B$14:$B$25000,0))</f>
        <v>3650</v>
      </c>
      <c r="AF2259" s="1051"/>
      <c r="AG2259" s="1058"/>
      <c r="AH2259" s="251"/>
      <c r="AI2259" s="251"/>
    </row>
    <row r="2260" spans="1:35" ht="17.25" customHeight="1">
      <c r="A2260" s="836">
        <f>ROW(2260:2260)-SUM(AF$1:AF2260)</f>
        <v>2186</v>
      </c>
      <c r="B2260" s="159" t="s">
        <v>6095</v>
      </c>
      <c r="C2260" s="159" t="str">
        <f t="shared" si="905"/>
        <v>8410AGNBLHP</v>
      </c>
      <c r="D2260" s="370" t="s">
        <v>4864</v>
      </c>
      <c r="E2260" s="1084" t="s">
        <v>4471</v>
      </c>
      <c r="F2260" s="1288"/>
      <c r="G2260" s="1288" t="s">
        <v>4473</v>
      </c>
      <c r="H2260" s="1288" t="str">
        <f t="shared" si="906"/>
        <v>P</v>
      </c>
      <c r="I2260" s="1288"/>
      <c r="J2260" s="1288" t="str">
        <f t="shared" si="907"/>
        <v/>
      </c>
      <c r="K2260" s="1288"/>
      <c r="L2260" s="1288"/>
      <c r="M2260" s="1780" t="str">
        <f>INDEX([1]TDSheet!$S$14:$S$25000,MATCH($B2260,[1]TDSheet!$B$14:$B$25000,0))</f>
        <v xml:space="preserve"> Toyota "RAV 4" IV CA40 рестайлинг 5D Suv '2015-2019 ЗП ТЗ ДД камера (обогрев щеток) (рестайлинг) #8410AGNBLHPV</v>
      </c>
      <c r="N2260" s="1781">
        <f>INDEX([1]TDSheet!$AX$14:$AX$25000,MATCH($B2260,[1]TDSheet!$B$14:$B$25000,0))</f>
        <v>3650</v>
      </c>
      <c r="O2260" s="1781">
        <f>INDEX([1]TDSheet!$AX$14:$AX$25000,MATCH($B2260,[1]TDSheet!$B$14:$B$25000,0))</f>
        <v>3650</v>
      </c>
      <c r="P2260" s="1781">
        <f>INDEX([1]TDSheet!$AX$14:$AX$25000,MATCH($B2260,[1]TDSheet!$B$14:$B$25000,0))</f>
        <v>3650</v>
      </c>
      <c r="Q2260" s="1781">
        <f>INDEX([1]TDSheet!$AX$14:$AX$25000,MATCH($B2260,[1]TDSheet!$B$14:$B$25000,0))</f>
        <v>3650</v>
      </c>
      <c r="R2260" s="1781">
        <f>INDEX([1]TDSheet!$AX$14:$AX$25000,MATCH($B2260,[1]TDSheet!$B$14:$B$25000,0))</f>
        <v>3650</v>
      </c>
      <c r="S2260" s="1781">
        <f>INDEX([1]TDSheet!$AX$14:$AX$25000,MATCH($B2260,[1]TDSheet!$B$14:$B$25000,0))</f>
        <v>3650</v>
      </c>
      <c r="T2260" s="1781">
        <f>INDEX([1]TDSheet!$AX$14:$AX$25000,MATCH($B2260,[1]TDSheet!$B$14:$B$25000,0))</f>
        <v>3650</v>
      </c>
      <c r="U2260" s="1781">
        <f>INDEX([1]TDSheet!$AX$14:$AX$25000,MATCH($B2260,[1]TDSheet!$B$14:$B$25000,0))</f>
        <v>3650</v>
      </c>
      <c r="V2260" s="1782">
        <f>INDEX([1]TDSheet!$AX$14:$AX$25000,MATCH($B2260,[1]TDSheet!$B$14:$B$25000,0))</f>
        <v>3650</v>
      </c>
      <c r="W2260" s="1056" t="s">
        <v>6506</v>
      </c>
      <c r="X2260" s="838" t="s">
        <v>6873</v>
      </c>
      <c r="Y2260" s="1478" t="s">
        <v>3123</v>
      </c>
      <c r="Z2260" s="1478"/>
      <c r="AA2260" s="1478" t="s">
        <v>3123</v>
      </c>
      <c r="AB2260" s="1478" t="s">
        <v>3123</v>
      </c>
      <c r="AC2260" s="1478"/>
      <c r="AD2260" s="839" t="str">
        <f>INDEX([1]TDSheet!$AV$14:$AV$25000,MATCH($B2260,[1]TDSheet!$B$14:$B$25000,0))</f>
        <v>1470*890</v>
      </c>
      <c r="AE2260" s="805">
        <f>INDEX([1]TDSheet!$AY$14:$AY$25000,MATCH($B2260,[1]TDSheet!$B$14:$B$25000,0))</f>
        <v>4150</v>
      </c>
      <c r="AF2260" s="1051"/>
      <c r="AG2260" s="1058"/>
      <c r="AH2260" s="251"/>
      <c r="AI2260" s="251"/>
    </row>
    <row r="2261" spans="1:35" ht="17.25" customHeight="1">
      <c r="A2261" s="836">
        <f>ROW(2261:2261)-SUM(AF$1:AF2261)</f>
        <v>2187</v>
      </c>
      <c r="B2261" s="159" t="s">
        <v>6117</v>
      </c>
      <c r="C2261" s="159" t="str">
        <f t="shared" ref="C2261:C2272" si="908">IF(D2261&lt;&gt;"",CONCATENATE(D2261,E2261,F2261,G2261,H2261,I2261,J2261,K2261,L2261),"")</f>
        <v>8410AGNHP</v>
      </c>
      <c r="D2261" s="370" t="s">
        <v>4864</v>
      </c>
      <c r="E2261" s="1084" t="s">
        <v>4475</v>
      </c>
      <c r="F2261" s="1288"/>
      <c r="G2261" s="1288" t="s">
        <v>4473</v>
      </c>
      <c r="H2261" s="1288" t="str">
        <f t="shared" ref="H2261:H2272" si="909">IF(AB2261="+","P","")</f>
        <v>P</v>
      </c>
      <c r="I2261" s="1288"/>
      <c r="J2261" s="1288" t="str">
        <f>IF(Z2261="+","V","")</f>
        <v/>
      </c>
      <c r="K2261" s="1288"/>
      <c r="L2261" s="1288"/>
      <c r="M2261" s="1780" t="str">
        <f>INDEX([1]TDSheet!$S$14:$S$25000,MATCH($B2261,[1]TDSheet!$B$14:$B$25000,0))</f>
        <v xml:space="preserve"> Toyota "RAV 4" IV CA40 рестайлинг 5D Suv '2015-2019 ТЗ ДД (полный обогрев) коннекторы #8410AGNHPV</v>
      </c>
      <c r="N2261" s="1781">
        <f>INDEX([1]TDSheet!$AX$14:$AX$25000,MATCH($B2261,[1]TDSheet!$B$14:$B$25000,0))</f>
        <v>9000</v>
      </c>
      <c r="O2261" s="1781">
        <f>INDEX([1]TDSheet!$AX$14:$AX$25000,MATCH($B2261,[1]TDSheet!$B$14:$B$25000,0))</f>
        <v>9000</v>
      </c>
      <c r="P2261" s="1781">
        <f>INDEX([1]TDSheet!$AX$14:$AX$25000,MATCH($B2261,[1]TDSheet!$B$14:$B$25000,0))</f>
        <v>9000</v>
      </c>
      <c r="Q2261" s="1781">
        <f>INDEX([1]TDSheet!$AX$14:$AX$25000,MATCH($B2261,[1]TDSheet!$B$14:$B$25000,0))</f>
        <v>9000</v>
      </c>
      <c r="R2261" s="1781">
        <f>INDEX([1]TDSheet!$AX$14:$AX$25000,MATCH($B2261,[1]TDSheet!$B$14:$B$25000,0))</f>
        <v>9000</v>
      </c>
      <c r="S2261" s="1781">
        <f>INDEX([1]TDSheet!$AX$14:$AX$25000,MATCH($B2261,[1]TDSheet!$B$14:$B$25000,0))</f>
        <v>9000</v>
      </c>
      <c r="T2261" s="1781">
        <f>INDEX([1]TDSheet!$AX$14:$AX$25000,MATCH($B2261,[1]TDSheet!$B$14:$B$25000,0))</f>
        <v>9000</v>
      </c>
      <c r="U2261" s="1781">
        <f>INDEX([1]TDSheet!$AX$14:$AX$25000,MATCH($B2261,[1]TDSheet!$B$14:$B$25000,0))</f>
        <v>9000</v>
      </c>
      <c r="V2261" s="1782">
        <f>INDEX([1]TDSheet!$AX$14:$AX$25000,MATCH($B2261,[1]TDSheet!$B$14:$B$25000,0))</f>
        <v>9000</v>
      </c>
      <c r="W2261" s="1056" t="s">
        <v>6506</v>
      </c>
      <c r="X2261" s="838" t="s">
        <v>6873</v>
      </c>
      <c r="Y2261" s="1478" t="s">
        <v>3123</v>
      </c>
      <c r="Z2261" s="1478"/>
      <c r="AA2261" s="1478" t="s">
        <v>3123</v>
      </c>
      <c r="AB2261" s="1478" t="s">
        <v>3123</v>
      </c>
      <c r="AC2261" s="1478"/>
      <c r="AD2261" s="839" t="str">
        <f>INDEX([1]TDSheet!$AV$14:$AV$25000,MATCH($B2261,[1]TDSheet!$B$14:$B$25000,0))</f>
        <v>1470*890</v>
      </c>
      <c r="AE2261" s="805">
        <f>INDEX([1]TDSheet!$AY$14:$AY$25000,MATCH($B2261,[1]TDSheet!$B$14:$B$25000,0))</f>
        <v>10500</v>
      </c>
      <c r="AF2261" s="1051"/>
      <c r="AG2261" s="1058"/>
      <c r="AH2261" s="251"/>
      <c r="AI2261" s="251"/>
    </row>
    <row r="2262" spans="1:35" ht="17.25" customHeight="1">
      <c r="A2262" s="836">
        <f>ROW(2262:2262)-SUM(AF$1:AF2262)</f>
        <v>2188</v>
      </c>
      <c r="B2262" s="159" t="s">
        <v>6118</v>
      </c>
      <c r="C2262" s="159" t="str">
        <f t="shared" si="908"/>
        <v>8410AGNHP</v>
      </c>
      <c r="D2262" s="370" t="s">
        <v>4864</v>
      </c>
      <c r="E2262" s="1084" t="s">
        <v>4475</v>
      </c>
      <c r="F2262" s="1288"/>
      <c r="G2262" s="1288" t="s">
        <v>4473</v>
      </c>
      <c r="H2262" s="1288" t="str">
        <f t="shared" si="909"/>
        <v>P</v>
      </c>
      <c r="I2262" s="1288"/>
      <c r="J2262" s="1288" t="str">
        <f>IF(Z2262="+","V","")</f>
        <v/>
      </c>
      <c r="K2262" s="1288"/>
      <c r="L2262" s="1288"/>
      <c r="M2262" s="1780" t="str">
        <f>INDEX([1]TDSheet!$S$14:$S$25000,MATCH($B2262,[1]TDSheet!$B$14:$B$25000,0))</f>
        <v xml:space="preserve"> Toyota "RAV 4" IV CA40 рестайлинг 5D Suv '2015-2019 ТЗ ДД камера (полный обогрев) коннекторы #8410AGNHPV</v>
      </c>
      <c r="N2262" s="1781">
        <f>INDEX([1]TDSheet!$AX$14:$AX$25000,MATCH($B2262,[1]TDSheet!$B$14:$B$25000,0))</f>
        <v>9000</v>
      </c>
      <c r="O2262" s="1781">
        <f>INDEX([1]TDSheet!$AX$14:$AX$25000,MATCH($B2262,[1]TDSheet!$B$14:$B$25000,0))</f>
        <v>9000</v>
      </c>
      <c r="P2262" s="1781">
        <f>INDEX([1]TDSheet!$AX$14:$AX$25000,MATCH($B2262,[1]TDSheet!$B$14:$B$25000,0))</f>
        <v>9000</v>
      </c>
      <c r="Q2262" s="1781">
        <f>INDEX([1]TDSheet!$AX$14:$AX$25000,MATCH($B2262,[1]TDSheet!$B$14:$B$25000,0))</f>
        <v>9000</v>
      </c>
      <c r="R2262" s="1781">
        <f>INDEX([1]TDSheet!$AX$14:$AX$25000,MATCH($B2262,[1]TDSheet!$B$14:$B$25000,0))</f>
        <v>9000</v>
      </c>
      <c r="S2262" s="1781">
        <f>INDEX([1]TDSheet!$AX$14:$AX$25000,MATCH($B2262,[1]TDSheet!$B$14:$B$25000,0))</f>
        <v>9000</v>
      </c>
      <c r="T2262" s="1781">
        <f>INDEX([1]TDSheet!$AX$14:$AX$25000,MATCH($B2262,[1]TDSheet!$B$14:$B$25000,0))</f>
        <v>9000</v>
      </c>
      <c r="U2262" s="1781">
        <f>INDEX([1]TDSheet!$AX$14:$AX$25000,MATCH($B2262,[1]TDSheet!$B$14:$B$25000,0))</f>
        <v>9000</v>
      </c>
      <c r="V2262" s="1782">
        <f>INDEX([1]TDSheet!$AX$14:$AX$25000,MATCH($B2262,[1]TDSheet!$B$14:$B$25000,0))</f>
        <v>9000</v>
      </c>
      <c r="W2262" s="1056" t="s">
        <v>6506</v>
      </c>
      <c r="X2262" s="838" t="s">
        <v>6873</v>
      </c>
      <c r="Y2262" s="1478" t="s">
        <v>3123</v>
      </c>
      <c r="Z2262" s="1478"/>
      <c r="AA2262" s="1478" t="s">
        <v>3123</v>
      </c>
      <c r="AB2262" s="1478" t="s">
        <v>3123</v>
      </c>
      <c r="AC2262" s="1478"/>
      <c r="AD2262" s="839" t="str">
        <f>INDEX([1]TDSheet!$AV$14:$AV$25000,MATCH($B2262,[1]TDSheet!$B$14:$B$25000,0))</f>
        <v>1470*890</v>
      </c>
      <c r="AE2262" s="805">
        <f>INDEX([1]TDSheet!$AY$14:$AY$25000,MATCH($B2262,[1]TDSheet!$B$14:$B$25000,0))</f>
        <v>10500</v>
      </c>
      <c r="AF2262" s="1051"/>
      <c r="AG2262" s="1058"/>
      <c r="AH2262" s="251"/>
      <c r="AI2262" s="251"/>
    </row>
    <row r="2263" spans="1:35" ht="17.25" customHeight="1">
      <c r="A2263" s="836">
        <f>ROW(2263:2263)-SUM(AF$1:AF2263)</f>
        <v>2189</v>
      </c>
      <c r="B2263" s="159" t="s">
        <v>7812</v>
      </c>
      <c r="C2263" s="159" t="str">
        <f t="shared" si="908"/>
        <v>8432AGNBL</v>
      </c>
      <c r="D2263" s="370" t="s">
        <v>6885</v>
      </c>
      <c r="E2263" s="1084" t="s">
        <v>4471</v>
      </c>
      <c r="F2263" s="1288"/>
      <c r="G2263" s="1288"/>
      <c r="H2263" s="1288" t="str">
        <f t="shared" si="909"/>
        <v/>
      </c>
      <c r="I2263" s="1288"/>
      <c r="J2263" s="1288" t="str">
        <f t="shared" ref="J2263" si="910">IF(Z2263="+","V","")</f>
        <v/>
      </c>
      <c r="K2263" s="1288"/>
      <c r="L2263" s="1288"/>
      <c r="M2263" s="1780" t="str">
        <f>INDEX([1]TDSheet!$S$14:$S$25000,MATCH($B2263,[1]TDSheet!$B$14:$B$25000,0))</f>
        <v xml:space="preserve"> Toyota "RAV 4" V 5D Suv '2018- #8432 ЗП ТЗ</v>
      </c>
      <c r="N2263" s="1781">
        <f>INDEX([1]TDSheet!$AX$14:$AX$25000,MATCH($B2263,[1]TDSheet!$B$14:$B$25000,0))</f>
        <v>3600</v>
      </c>
      <c r="O2263" s="1781">
        <f>INDEX([1]TDSheet!$AX$14:$AX$25000,MATCH($B2263,[1]TDSheet!$B$14:$B$25000,0))</f>
        <v>3600</v>
      </c>
      <c r="P2263" s="1781">
        <f>INDEX([1]TDSheet!$AX$14:$AX$25000,MATCH($B2263,[1]TDSheet!$B$14:$B$25000,0))</f>
        <v>3600</v>
      </c>
      <c r="Q2263" s="1781">
        <f>INDEX([1]TDSheet!$AX$14:$AX$25000,MATCH($B2263,[1]TDSheet!$B$14:$B$25000,0))</f>
        <v>3600</v>
      </c>
      <c r="R2263" s="1781">
        <f>INDEX([1]TDSheet!$AX$14:$AX$25000,MATCH($B2263,[1]TDSheet!$B$14:$B$25000,0))</f>
        <v>3600</v>
      </c>
      <c r="S2263" s="1781">
        <f>INDEX([1]TDSheet!$AX$14:$AX$25000,MATCH($B2263,[1]TDSheet!$B$14:$B$25000,0))</f>
        <v>3600</v>
      </c>
      <c r="T2263" s="1781">
        <f>INDEX([1]TDSheet!$AX$14:$AX$25000,MATCH($B2263,[1]TDSheet!$B$14:$B$25000,0))</f>
        <v>3600</v>
      </c>
      <c r="U2263" s="1781">
        <f>INDEX([1]TDSheet!$AX$14:$AX$25000,MATCH($B2263,[1]TDSheet!$B$14:$B$25000,0))</f>
        <v>3600</v>
      </c>
      <c r="V2263" s="1782">
        <f>INDEX([1]TDSheet!$AX$14:$AX$25000,MATCH($B2263,[1]TDSheet!$B$14:$B$25000,0))</f>
        <v>3600</v>
      </c>
      <c r="W2263" s="1056" t="s">
        <v>6817</v>
      </c>
      <c r="X2263" s="838" t="s">
        <v>5856</v>
      </c>
      <c r="Y2263" s="1478" t="s">
        <v>3123</v>
      </c>
      <c r="Z2263" s="1478"/>
      <c r="AA2263" s="1478"/>
      <c r="AB2263" s="1478"/>
      <c r="AC2263" s="1478" t="s">
        <v>3123</v>
      </c>
      <c r="AD2263" s="839" t="str">
        <f>INDEX([1]TDSheet!$AV$14:$AV$25000,MATCH($B2263,[1]TDSheet!$B$14:$B$25000,0))</f>
        <v>1490*960</v>
      </c>
      <c r="AE2263" s="824">
        <f>INDEX([1]TDSheet!$AY$14:$AY$25000,MATCH($B2263,[1]TDSheet!$B$14:$B$25000,0))</f>
        <v>4100</v>
      </c>
      <c r="AF2263" s="1051"/>
      <c r="AG2263" s="1058"/>
      <c r="AH2263" s="251"/>
      <c r="AI2263" s="251"/>
    </row>
    <row r="2264" spans="1:35" ht="17.25" customHeight="1">
      <c r="A2264" s="836">
        <f>ROW(2264:2264)-SUM(AF$1:AF2264)</f>
        <v>2190</v>
      </c>
      <c r="B2264" s="159" t="s">
        <v>7303</v>
      </c>
      <c r="C2264" s="159" t="str">
        <f t="shared" ref="C2264" si="911">IF(D2264&lt;&gt;"",CONCATENATE(D2264,E2264,F2264,G2264,H2264,I2264,J2264,K2264,L2264),"")</f>
        <v>8432AGNBLP</v>
      </c>
      <c r="D2264" s="370" t="s">
        <v>6885</v>
      </c>
      <c r="E2264" s="1084" t="s">
        <v>4471</v>
      </c>
      <c r="F2264" s="1288"/>
      <c r="G2264" s="1288"/>
      <c r="H2264" s="1288" t="str">
        <f t="shared" ref="H2264" si="912">IF(AB2264="+","P","")</f>
        <v>P</v>
      </c>
      <c r="I2264" s="1288"/>
      <c r="J2264" s="1288" t="str">
        <f t="shared" ref="J2264" si="913">IF(Z2264="+","V","")</f>
        <v/>
      </c>
      <c r="K2264" s="1288"/>
      <c r="L2264" s="1288"/>
      <c r="M2264" s="1780" t="str">
        <f>INDEX([1]TDSheet!$S$14:$S$25000,MATCH($B2264,[1]TDSheet!$B$14:$B$25000,0))</f>
        <v xml:space="preserve"> Toyota "RAV 4" V 5D Suv '2018- #8432 ЗП ТЗ ДД</v>
      </c>
      <c r="N2264" s="1781">
        <f>INDEX([1]TDSheet!$AX$14:$AX$25000,MATCH($B2264,[1]TDSheet!$B$14:$B$25000,0))</f>
        <v>3600</v>
      </c>
      <c r="O2264" s="1781">
        <f>INDEX([1]TDSheet!$AX$14:$AX$25000,MATCH($B2264,[1]TDSheet!$B$14:$B$25000,0))</f>
        <v>3600</v>
      </c>
      <c r="P2264" s="1781">
        <f>INDEX([1]TDSheet!$AX$14:$AX$25000,MATCH($B2264,[1]TDSheet!$B$14:$B$25000,0))</f>
        <v>3600</v>
      </c>
      <c r="Q2264" s="1781">
        <f>INDEX([1]TDSheet!$AX$14:$AX$25000,MATCH($B2264,[1]TDSheet!$B$14:$B$25000,0))</f>
        <v>3600</v>
      </c>
      <c r="R2264" s="1781">
        <f>INDEX([1]TDSheet!$AX$14:$AX$25000,MATCH($B2264,[1]TDSheet!$B$14:$B$25000,0))</f>
        <v>3600</v>
      </c>
      <c r="S2264" s="1781">
        <f>INDEX([1]TDSheet!$AX$14:$AX$25000,MATCH($B2264,[1]TDSheet!$B$14:$B$25000,0))</f>
        <v>3600</v>
      </c>
      <c r="T2264" s="1781">
        <f>INDEX([1]TDSheet!$AX$14:$AX$25000,MATCH($B2264,[1]TDSheet!$B$14:$B$25000,0))</f>
        <v>3600</v>
      </c>
      <c r="U2264" s="1781">
        <f>INDEX([1]TDSheet!$AX$14:$AX$25000,MATCH($B2264,[1]TDSheet!$B$14:$B$25000,0))</f>
        <v>3600</v>
      </c>
      <c r="V2264" s="1782">
        <f>INDEX([1]TDSheet!$AX$14:$AX$25000,MATCH($B2264,[1]TDSheet!$B$14:$B$25000,0))</f>
        <v>3600</v>
      </c>
      <c r="W2264" s="1056" t="s">
        <v>6817</v>
      </c>
      <c r="X2264" s="838" t="s">
        <v>5856</v>
      </c>
      <c r="Y2264" s="1478" t="s">
        <v>3123</v>
      </c>
      <c r="Z2264" s="1478"/>
      <c r="AA2264" s="1478"/>
      <c r="AB2264" s="1478" t="s">
        <v>3123</v>
      </c>
      <c r="AC2264" s="1478"/>
      <c r="AD2264" s="839" t="str">
        <f>INDEX([1]TDSheet!$AV$14:$AV$25000,MATCH($B2264,[1]TDSheet!$B$14:$B$25000,0))</f>
        <v>1490*960</v>
      </c>
      <c r="AE2264" s="824">
        <f>INDEX([1]TDSheet!$AY$14:$AY$25000,MATCH($B2264,[1]TDSheet!$B$14:$B$25000,0))</f>
        <v>4100</v>
      </c>
      <c r="AF2264" s="1051"/>
      <c r="AG2264" s="1058"/>
      <c r="AH2264" s="251"/>
      <c r="AI2264" s="251"/>
    </row>
    <row r="2265" spans="1:35" ht="17.25" customHeight="1">
      <c r="A2265" s="836">
        <f>ROW(2265:2265)-SUM(AF$1:AF2265)</f>
        <v>2191</v>
      </c>
      <c r="B2265" s="159" t="s">
        <v>6816</v>
      </c>
      <c r="C2265" s="159" t="str">
        <f t="shared" si="908"/>
        <v>8432AGNBLH</v>
      </c>
      <c r="D2265" s="370" t="s">
        <v>6885</v>
      </c>
      <c r="E2265" s="1084" t="s">
        <v>4471</v>
      </c>
      <c r="F2265" s="1288"/>
      <c r="G2265" s="1288" t="s">
        <v>4473</v>
      </c>
      <c r="H2265" s="1288" t="str">
        <f t="shared" si="909"/>
        <v/>
      </c>
      <c r="I2265" s="1288"/>
      <c r="J2265" s="1288" t="str">
        <f t="shared" ref="J2265" si="914">IF(Z2265="+","V","")</f>
        <v/>
      </c>
      <c r="K2265" s="1288"/>
      <c r="L2265" s="1288"/>
      <c r="M2265" s="1780" t="str">
        <f>INDEX([1]TDSheet!$S$14:$S$25000,MATCH($B2265,[1]TDSheet!$B$14:$B$25000,0))</f>
        <v xml:space="preserve"> Toyota "RAV 4" V 5D Suv '2018- #8432 ЗП ТЗ (обогрев щеток)</v>
      </c>
      <c r="N2265" s="1781">
        <f>INDEX([1]TDSheet!$AX$14:$AX$25000,MATCH($B2265,[1]TDSheet!$B$14:$B$25000,0))</f>
        <v>4100</v>
      </c>
      <c r="O2265" s="1781">
        <f>INDEX([1]TDSheet!$AX$14:$AX$25000,MATCH($B2265,[1]TDSheet!$B$14:$B$25000,0))</f>
        <v>4100</v>
      </c>
      <c r="P2265" s="1781">
        <f>INDEX([1]TDSheet!$AX$14:$AX$25000,MATCH($B2265,[1]TDSheet!$B$14:$B$25000,0))</f>
        <v>4100</v>
      </c>
      <c r="Q2265" s="1781">
        <f>INDEX([1]TDSheet!$AX$14:$AX$25000,MATCH($B2265,[1]TDSheet!$B$14:$B$25000,0))</f>
        <v>4100</v>
      </c>
      <c r="R2265" s="1781">
        <f>INDEX([1]TDSheet!$AX$14:$AX$25000,MATCH($B2265,[1]TDSheet!$B$14:$B$25000,0))</f>
        <v>4100</v>
      </c>
      <c r="S2265" s="1781">
        <f>INDEX([1]TDSheet!$AX$14:$AX$25000,MATCH($B2265,[1]TDSheet!$B$14:$B$25000,0))</f>
        <v>4100</v>
      </c>
      <c r="T2265" s="1781">
        <f>INDEX([1]TDSheet!$AX$14:$AX$25000,MATCH($B2265,[1]TDSheet!$B$14:$B$25000,0))</f>
        <v>4100</v>
      </c>
      <c r="U2265" s="1781">
        <f>INDEX([1]TDSheet!$AX$14:$AX$25000,MATCH($B2265,[1]TDSheet!$B$14:$B$25000,0))</f>
        <v>4100</v>
      </c>
      <c r="V2265" s="1782">
        <f>INDEX([1]TDSheet!$AX$14:$AX$25000,MATCH($B2265,[1]TDSheet!$B$14:$B$25000,0))</f>
        <v>4100</v>
      </c>
      <c r="W2265" s="1056" t="s">
        <v>6817</v>
      </c>
      <c r="X2265" s="838" t="s">
        <v>5856</v>
      </c>
      <c r="Y2265" s="1478" t="s">
        <v>3123</v>
      </c>
      <c r="Z2265" s="1478"/>
      <c r="AA2265" s="1478"/>
      <c r="AB2265" s="1478"/>
      <c r="AC2265" s="1478" t="s">
        <v>3123</v>
      </c>
      <c r="AD2265" s="839" t="str">
        <f>INDEX([1]TDSheet!$AV$14:$AV$25000,MATCH($B2265,[1]TDSheet!$B$14:$B$25000,0))</f>
        <v>1490*960</v>
      </c>
      <c r="AE2265" s="805">
        <f>INDEX([1]TDSheet!$AY$14:$AY$25000,MATCH($B2265,[1]TDSheet!$B$14:$B$25000,0))</f>
        <v>4600</v>
      </c>
      <c r="AF2265" s="1051"/>
      <c r="AG2265" s="1058"/>
      <c r="AH2265" s="251"/>
      <c r="AI2265" s="251"/>
    </row>
    <row r="2266" spans="1:35" ht="17.25" customHeight="1">
      <c r="A2266" s="836">
        <f>ROW(2266:2266)-SUM(AF$1:AF2266)</f>
        <v>2192</v>
      </c>
      <c r="B2266" s="159" t="s">
        <v>6886</v>
      </c>
      <c r="C2266" s="159" t="str">
        <f t="shared" ref="C2266" si="915">IF(D2266&lt;&gt;"",CONCATENATE(D2266,E2266,F2266,G2266,H2266,I2266,J2266,K2266,L2266),"")</f>
        <v>8432AGNBLHP</v>
      </c>
      <c r="D2266" s="370" t="s">
        <v>6885</v>
      </c>
      <c r="E2266" s="1084" t="s">
        <v>4471</v>
      </c>
      <c r="F2266" s="1288"/>
      <c r="G2266" s="1288" t="s">
        <v>4473</v>
      </c>
      <c r="H2266" s="1288" t="str">
        <f t="shared" ref="H2266" si="916">IF(AB2266="+","P","")</f>
        <v>P</v>
      </c>
      <c r="I2266" s="1288"/>
      <c r="J2266" s="1288" t="str">
        <f t="shared" ref="J2266" si="917">IF(Z2266="+","V","")</f>
        <v/>
      </c>
      <c r="K2266" s="1288"/>
      <c r="L2266" s="1288"/>
      <c r="M2266" s="1780" t="str">
        <f>INDEX([1]TDSheet!$S$14:$S$25000,MATCH($B2266,[1]TDSheet!$B$14:$B$25000,0))</f>
        <v xml:space="preserve"> Toyota "RAV 4" V XA50 5D Suv '2018- ТЗ ДД (полный обогрев) коннекторы #8432AGNHP</v>
      </c>
      <c r="N2266" s="1781">
        <f>INDEX([1]TDSheet!$AX$14:$AX$25000,MATCH($B2266,[1]TDSheet!$B$14:$B$25000,0))</f>
        <v>10000</v>
      </c>
      <c r="O2266" s="1781">
        <f>INDEX([1]TDSheet!$AX$14:$AX$25000,MATCH($B2266,[1]TDSheet!$B$14:$B$25000,0))</f>
        <v>10000</v>
      </c>
      <c r="P2266" s="1781">
        <f>INDEX([1]TDSheet!$AX$14:$AX$25000,MATCH($B2266,[1]TDSheet!$B$14:$B$25000,0))</f>
        <v>10000</v>
      </c>
      <c r="Q2266" s="1781">
        <f>INDEX([1]TDSheet!$AX$14:$AX$25000,MATCH($B2266,[1]TDSheet!$B$14:$B$25000,0))</f>
        <v>10000</v>
      </c>
      <c r="R2266" s="1781">
        <f>INDEX([1]TDSheet!$AX$14:$AX$25000,MATCH($B2266,[1]TDSheet!$B$14:$B$25000,0))</f>
        <v>10000</v>
      </c>
      <c r="S2266" s="1781">
        <f>INDEX([1]TDSheet!$AX$14:$AX$25000,MATCH($B2266,[1]TDSheet!$B$14:$B$25000,0))</f>
        <v>10000</v>
      </c>
      <c r="T2266" s="1781">
        <f>INDEX([1]TDSheet!$AX$14:$AX$25000,MATCH($B2266,[1]TDSheet!$B$14:$B$25000,0))</f>
        <v>10000</v>
      </c>
      <c r="U2266" s="1781">
        <f>INDEX([1]TDSheet!$AX$14:$AX$25000,MATCH($B2266,[1]TDSheet!$B$14:$B$25000,0))</f>
        <v>10000</v>
      </c>
      <c r="V2266" s="1782">
        <f>INDEX([1]TDSheet!$AX$14:$AX$25000,MATCH($B2266,[1]TDSheet!$B$14:$B$25000,0))</f>
        <v>10000</v>
      </c>
      <c r="W2266" s="1056" t="s">
        <v>6817</v>
      </c>
      <c r="X2266" s="838" t="s">
        <v>5856</v>
      </c>
      <c r="Y2266" s="1478" t="s">
        <v>3123</v>
      </c>
      <c r="Z2266" s="1478"/>
      <c r="AA2266" s="1478"/>
      <c r="AB2266" s="1478" t="s">
        <v>3123</v>
      </c>
      <c r="AC2266" s="1478"/>
      <c r="AD2266" s="839" t="str">
        <f>INDEX([1]TDSheet!$AV$14:$AV$25000,MATCH($B2266,[1]TDSheet!$B$14:$B$25000,0))</f>
        <v>1490*960</v>
      </c>
      <c r="AE2266" s="805">
        <f>INDEX([1]TDSheet!$AY$14:$AY$25000,MATCH($B2266,[1]TDSheet!$B$14:$B$25000,0))</f>
        <v>11500</v>
      </c>
      <c r="AF2266" s="1051"/>
      <c r="AG2266" s="1058"/>
      <c r="AH2266" s="251"/>
      <c r="AI2266" s="251"/>
    </row>
    <row r="2267" spans="1:35" ht="17.25" customHeight="1">
      <c r="A2267" s="836">
        <f>ROW(2267:2267)-SUM(AF$1:AF2267)</f>
        <v>2193</v>
      </c>
      <c r="B2267" s="159" t="s">
        <v>6887</v>
      </c>
      <c r="C2267" s="159" t="str">
        <f t="shared" ref="C2267" si="918">IF(D2267&lt;&gt;"",CONCATENATE(D2267,E2267,F2267,G2267,H2267,I2267,J2267,K2267,L2267),"")</f>
        <v>8432AGNBLHP</v>
      </c>
      <c r="D2267" s="370" t="s">
        <v>6885</v>
      </c>
      <c r="E2267" s="1084" t="s">
        <v>4471</v>
      </c>
      <c r="F2267" s="1288"/>
      <c r="G2267" s="1288" t="s">
        <v>4473</v>
      </c>
      <c r="H2267" s="1288" t="str">
        <f t="shared" ref="H2267" si="919">IF(AB2267="+","P","")</f>
        <v>P</v>
      </c>
      <c r="I2267" s="1288"/>
      <c r="J2267" s="1288" t="str">
        <f t="shared" ref="J2267" si="920">IF(Z2267="+","V","")</f>
        <v/>
      </c>
      <c r="K2267" s="1288"/>
      <c r="L2267" s="1288"/>
      <c r="M2267" s="1780" t="str">
        <f>INDEX([1]TDSheet!$S$14:$S$25000,MATCH($B2267,[1]TDSheet!$B$14:$B$25000,0))</f>
        <v xml:space="preserve"> Toyota "RAV 4" V XA50 5D Suv '2018- ТЗ ДД камера (полный обогрев) коннекторы #8432AGNHP</v>
      </c>
      <c r="N2267" s="1781">
        <f>INDEX([1]TDSheet!$AX$14:$AX$25000,MATCH($B2267,[1]TDSheet!$B$14:$B$25000,0))</f>
        <v>10000</v>
      </c>
      <c r="O2267" s="1781">
        <f>INDEX([1]TDSheet!$AX$14:$AX$25000,MATCH($B2267,[1]TDSheet!$B$14:$B$25000,0))</f>
        <v>10000</v>
      </c>
      <c r="P2267" s="1781">
        <f>INDEX([1]TDSheet!$AX$14:$AX$25000,MATCH($B2267,[1]TDSheet!$B$14:$B$25000,0))</f>
        <v>10000</v>
      </c>
      <c r="Q2267" s="1781">
        <f>INDEX([1]TDSheet!$AX$14:$AX$25000,MATCH($B2267,[1]TDSheet!$B$14:$B$25000,0))</f>
        <v>10000</v>
      </c>
      <c r="R2267" s="1781">
        <f>INDEX([1]TDSheet!$AX$14:$AX$25000,MATCH($B2267,[1]TDSheet!$B$14:$B$25000,0))</f>
        <v>10000</v>
      </c>
      <c r="S2267" s="1781">
        <f>INDEX([1]TDSheet!$AX$14:$AX$25000,MATCH($B2267,[1]TDSheet!$B$14:$B$25000,0))</f>
        <v>10000</v>
      </c>
      <c r="T2267" s="1781">
        <f>INDEX([1]TDSheet!$AX$14:$AX$25000,MATCH($B2267,[1]TDSheet!$B$14:$B$25000,0))</f>
        <v>10000</v>
      </c>
      <c r="U2267" s="1781">
        <f>INDEX([1]TDSheet!$AX$14:$AX$25000,MATCH($B2267,[1]TDSheet!$B$14:$B$25000,0))</f>
        <v>10000</v>
      </c>
      <c r="V2267" s="1782">
        <f>INDEX([1]TDSheet!$AX$14:$AX$25000,MATCH($B2267,[1]TDSheet!$B$14:$B$25000,0))</f>
        <v>10000</v>
      </c>
      <c r="W2267" s="1056" t="s">
        <v>6817</v>
      </c>
      <c r="X2267" s="838" t="s">
        <v>5856</v>
      </c>
      <c r="Y2267" s="1478" t="s">
        <v>3123</v>
      </c>
      <c r="Z2267" s="1478"/>
      <c r="AA2267" s="1478"/>
      <c r="AB2267" s="1478" t="s">
        <v>3123</v>
      </c>
      <c r="AC2267" s="1478"/>
      <c r="AD2267" s="839" t="str">
        <f>INDEX([1]TDSheet!$AV$14:$AV$25000,MATCH($B2267,[1]TDSheet!$B$14:$B$25000,0))</f>
        <v>1490*960</v>
      </c>
      <c r="AE2267" s="805">
        <f>INDEX([1]TDSheet!$AY$14:$AY$25000,MATCH($B2267,[1]TDSheet!$B$14:$B$25000,0))</f>
        <v>11500</v>
      </c>
      <c r="AF2267" s="1051"/>
      <c r="AG2267" s="1058"/>
      <c r="AH2267" s="251"/>
      <c r="AI2267" s="251"/>
    </row>
    <row r="2268" spans="1:35" ht="17.25" customHeight="1">
      <c r="A2268" s="836">
        <f>ROW(2268:2268)-SUM(AF$1:AF2268)</f>
        <v>2194</v>
      </c>
      <c r="B2268" s="159" t="s">
        <v>2839</v>
      </c>
      <c r="C2268" s="159" t="str">
        <f t="shared" si="908"/>
        <v>2931AGNBL</v>
      </c>
      <c r="D2268" s="841" t="s">
        <v>4094</v>
      </c>
      <c r="E2268" s="1054" t="s">
        <v>4471</v>
      </c>
      <c r="F2268" s="1289"/>
      <c r="G2268" s="1289"/>
      <c r="H2268" s="1289" t="str">
        <f t="shared" si="909"/>
        <v/>
      </c>
      <c r="I2268" s="1289"/>
      <c r="J2268" s="1289" t="str">
        <f t="shared" si="902"/>
        <v/>
      </c>
      <c r="K2268" s="1289"/>
      <c r="L2268" s="1289"/>
      <c r="M2268" s="1780" t="str">
        <f>INDEX([1]TDSheet!$S$14:$S$25000,MATCH($B2268,[1]TDSheet!$B$14:$B$25000,0))</f>
        <v xml:space="preserve"> Toyota "Rush" I J200/210 // Daihatsu "Terios" II (06-) | "Be-go" (06-) '2006-2016 ЗП ТЗ #2931AGNBL</v>
      </c>
      <c r="N2268" s="1781">
        <f>INDEX([1]TDSheet!$AX$14:$AX$25000,MATCH($B2268,[1]TDSheet!$B$14:$B$25000,0))</f>
        <v>3250</v>
      </c>
      <c r="O2268" s="1781">
        <f>INDEX([1]TDSheet!$AX$14:$AX$25000,MATCH($B2268,[1]TDSheet!$B$14:$B$25000,0))</f>
        <v>3250</v>
      </c>
      <c r="P2268" s="1781">
        <f>INDEX([1]TDSheet!$AX$14:$AX$25000,MATCH($B2268,[1]TDSheet!$B$14:$B$25000,0))</f>
        <v>3250</v>
      </c>
      <c r="Q2268" s="1781">
        <f>INDEX([1]TDSheet!$AX$14:$AX$25000,MATCH($B2268,[1]TDSheet!$B$14:$B$25000,0))</f>
        <v>3250</v>
      </c>
      <c r="R2268" s="1781">
        <f>INDEX([1]TDSheet!$AX$14:$AX$25000,MATCH($B2268,[1]TDSheet!$B$14:$B$25000,0))</f>
        <v>3250</v>
      </c>
      <c r="S2268" s="1781">
        <f>INDEX([1]TDSheet!$AX$14:$AX$25000,MATCH($B2268,[1]TDSheet!$B$14:$B$25000,0))</f>
        <v>3250</v>
      </c>
      <c r="T2268" s="1781">
        <f>INDEX([1]TDSheet!$AX$14:$AX$25000,MATCH($B2268,[1]TDSheet!$B$14:$B$25000,0))</f>
        <v>3250</v>
      </c>
      <c r="U2268" s="1781">
        <f>INDEX([1]TDSheet!$AX$14:$AX$25000,MATCH($B2268,[1]TDSheet!$B$14:$B$25000,0))</f>
        <v>3250</v>
      </c>
      <c r="V2268" s="1782">
        <f>INDEX([1]TDSheet!$AX$14:$AX$25000,MATCH($B2268,[1]TDSheet!$B$14:$B$25000,0))</f>
        <v>3250</v>
      </c>
      <c r="W2268" s="1477"/>
      <c r="X2268" s="838" t="s">
        <v>6158</v>
      </c>
      <c r="Y2268" s="1478" t="s">
        <v>3123</v>
      </c>
      <c r="Z2268" s="1478"/>
      <c r="AA2268" s="1478" t="s">
        <v>3123</v>
      </c>
      <c r="AB2268" s="1478"/>
      <c r="AC2268" s="1478" t="s">
        <v>3123</v>
      </c>
      <c r="AD2268" s="839" t="str">
        <f>INDEX([1]TDSheet!$AV$14:$AV$25000,MATCH($B2268,[1]TDSheet!$B$14:$B$25000,0))</f>
        <v>1390*840</v>
      </c>
      <c r="AE2268" s="805">
        <f>INDEX([1]TDSheet!$AY$14:$AY$25000,MATCH($B2268,[1]TDSheet!$B$14:$B$25000,0))</f>
        <v>3750</v>
      </c>
      <c r="AF2268" s="1051"/>
      <c r="AG2268" s="1058"/>
      <c r="AH2268" s="251"/>
      <c r="AI2268" s="251"/>
    </row>
    <row r="2269" spans="1:35" ht="17.25" customHeight="1">
      <c r="A2269" s="836">
        <f>ROW(2269:2269)-SUM(AF$1:AF2269)</f>
        <v>2195</v>
      </c>
      <c r="B2269" s="159" t="s">
        <v>2840</v>
      </c>
      <c r="C2269" s="159" t="str">
        <f t="shared" si="908"/>
        <v>2931AGNBLH</v>
      </c>
      <c r="D2269" s="841" t="s">
        <v>4094</v>
      </c>
      <c r="E2269" s="1054" t="s">
        <v>4471</v>
      </c>
      <c r="F2269" s="1289"/>
      <c r="G2269" s="1289" t="s">
        <v>4473</v>
      </c>
      <c r="H2269" s="1289" t="str">
        <f t="shared" si="909"/>
        <v/>
      </c>
      <c r="I2269" s="1289"/>
      <c r="J2269" s="1289" t="str">
        <f t="shared" si="902"/>
        <v/>
      </c>
      <c r="K2269" s="1289"/>
      <c r="L2269" s="1289"/>
      <c r="M2269" s="1780" t="str">
        <f>INDEX([1]TDSheet!$S$14:$S$25000,MATCH($B2269,[1]TDSheet!$B$14:$B$25000,0))</f>
        <v xml:space="preserve"> Toyota "Rush" I J200/210 // Daihatsu "Terios" II (06-) | "Be-go" (06-) '2006-2016 ЗП ТЗ (обогрев щеток) #2931AGNBLH</v>
      </c>
      <c r="N2269" s="1781">
        <f>INDEX([1]TDSheet!$AX$14:$AX$25000,MATCH($B2269,[1]TDSheet!$B$14:$B$25000,0))</f>
        <v>3750</v>
      </c>
      <c r="O2269" s="1781">
        <f>INDEX([1]TDSheet!$AX$14:$AX$25000,MATCH($B2269,[1]TDSheet!$B$14:$B$25000,0))</f>
        <v>3750</v>
      </c>
      <c r="P2269" s="1781">
        <f>INDEX([1]TDSheet!$AX$14:$AX$25000,MATCH($B2269,[1]TDSheet!$B$14:$B$25000,0))</f>
        <v>3750</v>
      </c>
      <c r="Q2269" s="1781">
        <f>INDEX([1]TDSheet!$AX$14:$AX$25000,MATCH($B2269,[1]TDSheet!$B$14:$B$25000,0))</f>
        <v>3750</v>
      </c>
      <c r="R2269" s="1781">
        <f>INDEX([1]TDSheet!$AX$14:$AX$25000,MATCH($B2269,[1]TDSheet!$B$14:$B$25000,0))</f>
        <v>3750</v>
      </c>
      <c r="S2269" s="1781">
        <f>INDEX([1]TDSheet!$AX$14:$AX$25000,MATCH($B2269,[1]TDSheet!$B$14:$B$25000,0))</f>
        <v>3750</v>
      </c>
      <c r="T2269" s="1781">
        <f>INDEX([1]TDSheet!$AX$14:$AX$25000,MATCH($B2269,[1]TDSheet!$B$14:$B$25000,0))</f>
        <v>3750</v>
      </c>
      <c r="U2269" s="1781">
        <f>INDEX([1]TDSheet!$AX$14:$AX$25000,MATCH($B2269,[1]TDSheet!$B$14:$B$25000,0))</f>
        <v>3750</v>
      </c>
      <c r="V2269" s="1782">
        <f>INDEX([1]TDSheet!$AX$14:$AX$25000,MATCH($B2269,[1]TDSheet!$B$14:$B$25000,0))</f>
        <v>3750</v>
      </c>
      <c r="W2269" s="1477"/>
      <c r="X2269" s="838" t="s">
        <v>6158</v>
      </c>
      <c r="Y2269" s="1478" t="s">
        <v>3123</v>
      </c>
      <c r="Z2269" s="1478"/>
      <c r="AA2269" s="1478" t="s">
        <v>3123</v>
      </c>
      <c r="AB2269" s="1478"/>
      <c r="AC2269" s="1478" t="s">
        <v>3123</v>
      </c>
      <c r="AD2269" s="839" t="str">
        <f>INDEX([1]TDSheet!$AV$14:$AV$25000,MATCH($B2269,[1]TDSheet!$B$14:$B$25000,0))</f>
        <v>1390*840</v>
      </c>
      <c r="AE2269" s="805">
        <f>INDEX([1]TDSheet!$AY$14:$AY$25000,MATCH($B2269,[1]TDSheet!$B$14:$B$25000,0))</f>
        <v>4250</v>
      </c>
      <c r="AF2269" s="1051"/>
      <c r="AG2269" s="1058"/>
      <c r="AH2269" s="251"/>
      <c r="AI2269" s="251"/>
    </row>
    <row r="2270" spans="1:35" ht="17.25" customHeight="1">
      <c r="A2270" s="836">
        <f>ROW(2270:2270)-SUM(AF$1:AF2270)</f>
        <v>2196</v>
      </c>
      <c r="B2270" s="159" t="s">
        <v>5052</v>
      </c>
      <c r="C2270" s="159" t="str">
        <f t="shared" si="908"/>
        <v/>
      </c>
      <c r="D2270" s="841"/>
      <c r="E2270" s="1054" t="s">
        <v>4471</v>
      </c>
      <c r="F2270" s="1289"/>
      <c r="G2270" s="1289"/>
      <c r="H2270" s="1289" t="str">
        <f t="shared" si="909"/>
        <v/>
      </c>
      <c r="I2270" s="1289"/>
      <c r="J2270" s="1289" t="str">
        <f>IF(Z2270="+","V","")</f>
        <v>V</v>
      </c>
      <c r="K2270" s="1289"/>
      <c r="L2270" s="1289"/>
      <c r="M2270" s="1780" t="str">
        <f>INDEX([1]TDSheet!$S$14:$S$25000,MATCH($B2270,[1]TDSheet!$B$14:$B$25000,0))</f>
        <v xml:space="preserve"> Toyota "Sequoia" I 5D Suv | "Tundra" I (00-06) 5D Suv '2000-2007 ЗП ТЗ</v>
      </c>
      <c r="N2270" s="1781">
        <f>INDEX([1]TDSheet!$AX$14:$AX$25000,MATCH($B2270,[1]TDSheet!$B$14:$B$25000,0))</f>
        <v>3500</v>
      </c>
      <c r="O2270" s="1781">
        <f>INDEX([1]TDSheet!$AX$14:$AX$25000,MATCH($B2270,[1]TDSheet!$B$14:$B$25000,0))</f>
        <v>3500</v>
      </c>
      <c r="P2270" s="1781">
        <f>INDEX([1]TDSheet!$AX$14:$AX$25000,MATCH($B2270,[1]TDSheet!$B$14:$B$25000,0))</f>
        <v>3500</v>
      </c>
      <c r="Q2270" s="1781">
        <f>INDEX([1]TDSheet!$AX$14:$AX$25000,MATCH($B2270,[1]TDSheet!$B$14:$B$25000,0))</f>
        <v>3500</v>
      </c>
      <c r="R2270" s="1781">
        <f>INDEX([1]TDSheet!$AX$14:$AX$25000,MATCH($B2270,[1]TDSheet!$B$14:$B$25000,0))</f>
        <v>3500</v>
      </c>
      <c r="S2270" s="1781">
        <f>INDEX([1]TDSheet!$AX$14:$AX$25000,MATCH($B2270,[1]TDSheet!$B$14:$B$25000,0))</f>
        <v>3500</v>
      </c>
      <c r="T2270" s="1781">
        <f>INDEX([1]TDSheet!$AX$14:$AX$25000,MATCH($B2270,[1]TDSheet!$B$14:$B$25000,0))</f>
        <v>3500</v>
      </c>
      <c r="U2270" s="1781">
        <f>INDEX([1]TDSheet!$AX$14:$AX$25000,MATCH($B2270,[1]TDSheet!$B$14:$B$25000,0))</f>
        <v>3500</v>
      </c>
      <c r="V2270" s="1782">
        <f>INDEX([1]TDSheet!$AX$14:$AX$25000,MATCH($B2270,[1]TDSheet!$B$14:$B$25000,0))</f>
        <v>3500</v>
      </c>
      <c r="W2270" s="1477"/>
      <c r="X2270" s="838" t="s">
        <v>3132</v>
      </c>
      <c r="Y2270" s="1478" t="s">
        <v>3123</v>
      </c>
      <c r="Z2270" s="1478" t="s">
        <v>3123</v>
      </c>
      <c r="AA2270" s="1478" t="s">
        <v>3123</v>
      </c>
      <c r="AB2270" s="1478"/>
      <c r="AC2270" s="1478" t="s">
        <v>3123</v>
      </c>
      <c r="AD2270" s="839" t="str">
        <f>INDEX([1]TDSheet!$AV$14:$AV$25000,MATCH($B2270,[1]TDSheet!$B$14:$B$25000,0))</f>
        <v>1580*740</v>
      </c>
      <c r="AE2270" s="805">
        <f>INDEX([1]TDSheet!$AY$14:$AY$25000,MATCH($B2270,[1]TDSheet!$B$14:$B$25000,0))</f>
        <v>4000</v>
      </c>
      <c r="AF2270" s="1051"/>
      <c r="AG2270" s="1058"/>
      <c r="AH2270" s="251"/>
      <c r="AI2270" s="251"/>
    </row>
    <row r="2271" spans="1:35" ht="17.25" customHeight="1">
      <c r="A2271" s="836">
        <f>ROW(2271:2271)-SUM(AF$1:AF2271)</f>
        <v>2197</v>
      </c>
      <c r="B2271" s="159" t="s">
        <v>2841</v>
      </c>
      <c r="C2271" s="159" t="str">
        <f t="shared" si="908"/>
        <v/>
      </c>
      <c r="D2271" s="841"/>
      <c r="E2271" s="1054" t="s">
        <v>4471</v>
      </c>
      <c r="F2271" s="1289"/>
      <c r="G2271" s="1289"/>
      <c r="H2271" s="1289" t="str">
        <f t="shared" si="909"/>
        <v/>
      </c>
      <c r="I2271" s="1289"/>
      <c r="J2271" s="1289" t="str">
        <f t="shared" si="902"/>
        <v>V</v>
      </c>
      <c r="K2271" s="1289"/>
      <c r="L2271" s="1289"/>
      <c r="M2271" s="1780" t="str">
        <f>INDEX([1]TDSheet!$S$14:$S$25000,MATCH($B2271,[1]TDSheet!$B$14:$B$25000,0))</f>
        <v xml:space="preserve"> Toyota "Sequoia" II 5D Suv | "Tundra" II (07-) Pick-Up '2008- ЗП ТЗ</v>
      </c>
      <c r="N2271" s="1781">
        <f>INDEX([1]TDSheet!$AX$14:$AX$25000,MATCH($B2271,[1]TDSheet!$B$14:$B$25000,0))</f>
        <v>3400</v>
      </c>
      <c r="O2271" s="1781">
        <f>INDEX([1]TDSheet!$AX$14:$AX$25000,MATCH($B2271,[1]TDSheet!$B$14:$B$25000,0))</f>
        <v>3400</v>
      </c>
      <c r="P2271" s="1781">
        <f>INDEX([1]TDSheet!$AX$14:$AX$25000,MATCH($B2271,[1]TDSheet!$B$14:$B$25000,0))</f>
        <v>3400</v>
      </c>
      <c r="Q2271" s="1781">
        <f>INDEX([1]TDSheet!$AX$14:$AX$25000,MATCH($B2271,[1]TDSheet!$B$14:$B$25000,0))</f>
        <v>3400</v>
      </c>
      <c r="R2271" s="1781">
        <f>INDEX([1]TDSheet!$AX$14:$AX$25000,MATCH($B2271,[1]TDSheet!$B$14:$B$25000,0))</f>
        <v>3400</v>
      </c>
      <c r="S2271" s="1781">
        <f>INDEX([1]TDSheet!$AX$14:$AX$25000,MATCH($B2271,[1]TDSheet!$B$14:$B$25000,0))</f>
        <v>3400</v>
      </c>
      <c r="T2271" s="1781">
        <f>INDEX([1]TDSheet!$AX$14:$AX$25000,MATCH($B2271,[1]TDSheet!$B$14:$B$25000,0))</f>
        <v>3400</v>
      </c>
      <c r="U2271" s="1781">
        <f>INDEX([1]TDSheet!$AX$14:$AX$25000,MATCH($B2271,[1]TDSheet!$B$14:$B$25000,0))</f>
        <v>3400</v>
      </c>
      <c r="V2271" s="1782">
        <f>INDEX([1]TDSheet!$AX$14:$AX$25000,MATCH($B2271,[1]TDSheet!$B$14:$B$25000,0))</f>
        <v>3400</v>
      </c>
      <c r="W2271" s="1477"/>
      <c r="X2271" s="838" t="s">
        <v>3736</v>
      </c>
      <c r="Y2271" s="1478" t="s">
        <v>3123</v>
      </c>
      <c r="Z2271" s="1478" t="s">
        <v>3123</v>
      </c>
      <c r="AA2271" s="1478" t="s">
        <v>3123</v>
      </c>
      <c r="AB2271" s="1478"/>
      <c r="AC2271" s="1478" t="s">
        <v>3123</v>
      </c>
      <c r="AD2271" s="839" t="str">
        <f>INDEX([1]TDSheet!$AV$14:$AV$25000,MATCH($B2271,[1]TDSheet!$B$14:$B$25000,0))</f>
        <v>1670*860</v>
      </c>
      <c r="AE2271" s="805">
        <f>INDEX([1]TDSheet!$AY$14:$AY$25000,MATCH($B2271,[1]TDSheet!$B$14:$B$25000,0))</f>
        <v>3900</v>
      </c>
      <c r="AF2271" s="1051"/>
      <c r="AG2271" s="1058"/>
      <c r="AH2271" s="251"/>
      <c r="AI2271" s="251"/>
    </row>
    <row r="2272" spans="1:35" ht="17.25" customHeight="1">
      <c r="A2272" s="836">
        <f>ROW(2272:2272)-SUM(AF$1:AF2272)</f>
        <v>2198</v>
      </c>
      <c r="B2272" s="159" t="s">
        <v>2842</v>
      </c>
      <c r="C2272" s="159" t="str">
        <f t="shared" si="908"/>
        <v/>
      </c>
      <c r="D2272" s="841"/>
      <c r="E2272" s="1054" t="s">
        <v>4471</v>
      </c>
      <c r="F2272" s="1289"/>
      <c r="G2272" s="1289" t="s">
        <v>4473</v>
      </c>
      <c r="H2272" s="1289" t="str">
        <f t="shared" si="909"/>
        <v/>
      </c>
      <c r="I2272" s="1289"/>
      <c r="J2272" s="1289" t="str">
        <f t="shared" si="902"/>
        <v>V</v>
      </c>
      <c r="K2272" s="1289"/>
      <c r="L2272" s="1289"/>
      <c r="M2272" s="1780" t="str">
        <f>INDEX([1]TDSheet!$S$14:$S$25000,MATCH($B2272,[1]TDSheet!$B$14:$B$25000,0))</f>
        <v xml:space="preserve"> Toyota "Sequoia" II 5D Suv | "Tundra" II (07-) Pick-Up '2008- ЗП ТЗ (обогрев щеток)</v>
      </c>
      <c r="N2272" s="1781">
        <f>INDEX([1]TDSheet!$AX$14:$AX$25000,MATCH($B2272,[1]TDSheet!$B$14:$B$25000,0))</f>
        <v>3900</v>
      </c>
      <c r="O2272" s="1781">
        <f>INDEX([1]TDSheet!$AX$14:$AX$25000,MATCH($B2272,[1]TDSheet!$B$14:$B$25000,0))</f>
        <v>3900</v>
      </c>
      <c r="P2272" s="1781">
        <f>INDEX([1]TDSheet!$AX$14:$AX$25000,MATCH($B2272,[1]TDSheet!$B$14:$B$25000,0))</f>
        <v>3900</v>
      </c>
      <c r="Q2272" s="1781">
        <f>INDEX([1]TDSheet!$AX$14:$AX$25000,MATCH($B2272,[1]TDSheet!$B$14:$B$25000,0))</f>
        <v>3900</v>
      </c>
      <c r="R2272" s="1781">
        <f>INDEX([1]TDSheet!$AX$14:$AX$25000,MATCH($B2272,[1]TDSheet!$B$14:$B$25000,0))</f>
        <v>3900</v>
      </c>
      <c r="S2272" s="1781">
        <f>INDEX([1]TDSheet!$AX$14:$AX$25000,MATCH($B2272,[1]TDSheet!$B$14:$B$25000,0))</f>
        <v>3900</v>
      </c>
      <c r="T2272" s="1781">
        <f>INDEX([1]TDSheet!$AX$14:$AX$25000,MATCH($B2272,[1]TDSheet!$B$14:$B$25000,0))</f>
        <v>3900</v>
      </c>
      <c r="U2272" s="1781">
        <f>INDEX([1]TDSheet!$AX$14:$AX$25000,MATCH($B2272,[1]TDSheet!$B$14:$B$25000,0))</f>
        <v>3900</v>
      </c>
      <c r="V2272" s="1782">
        <f>INDEX([1]TDSheet!$AX$14:$AX$25000,MATCH($B2272,[1]TDSheet!$B$14:$B$25000,0))</f>
        <v>3900</v>
      </c>
      <c r="W2272" s="1477"/>
      <c r="X2272" s="838" t="s">
        <v>3736</v>
      </c>
      <c r="Y2272" s="1478" t="s">
        <v>3123</v>
      </c>
      <c r="Z2272" s="1478" t="s">
        <v>3123</v>
      </c>
      <c r="AA2272" s="1478" t="s">
        <v>3123</v>
      </c>
      <c r="AB2272" s="1478"/>
      <c r="AC2272" s="1478" t="s">
        <v>3123</v>
      </c>
      <c r="AD2272" s="839" t="str">
        <f>INDEX([1]TDSheet!$AV$14:$AV$25000,MATCH($B2272,[1]TDSheet!$B$14:$B$25000,0))</f>
        <v>1670*860</v>
      </c>
      <c r="AE2272" s="805">
        <f>INDEX([1]TDSheet!$AY$14:$AY$25000,MATCH($B2272,[1]TDSheet!$B$14:$B$25000,0))</f>
        <v>4400</v>
      </c>
      <c r="AF2272" s="1051"/>
      <c r="AG2272" s="1058"/>
      <c r="AH2272" s="251"/>
      <c r="AI2272" s="251"/>
    </row>
    <row r="2273" spans="1:35" ht="17.25" customHeight="1">
      <c r="A2273" s="836">
        <f>ROW(2273:2273)-SUM(AF$1:AF2273)</f>
        <v>2199</v>
      </c>
      <c r="B2273" s="159" t="s">
        <v>7308</v>
      </c>
      <c r="C2273" s="159" t="str">
        <f t="shared" ref="C2273:C2278" si="921">IF(D2273&lt;&gt;"",CONCATENATE(D2273,E2273,F2273,G2273,H2273,I2273,J2273,K2273,L2273),"")</f>
        <v/>
      </c>
      <c r="D2273" s="841"/>
      <c r="E2273" s="1054" t="s">
        <v>4475</v>
      </c>
      <c r="F2273" s="1289"/>
      <c r="G2273" s="1289" t="s">
        <v>4473</v>
      </c>
      <c r="H2273" s="1289" t="str">
        <f t="shared" ref="H2273:H2278" si="922">IF(AB2273="+","P","")</f>
        <v/>
      </c>
      <c r="I2273" s="1289"/>
      <c r="J2273" s="1289" t="str">
        <f t="shared" si="902"/>
        <v>V</v>
      </c>
      <c r="K2273" s="1289"/>
      <c r="L2273" s="1289"/>
      <c r="M2273" s="1780" t="str">
        <f>INDEX([1]TDSheet!$S$14:$S$25000,MATCH($B2273,[1]TDSheet!$B$14:$B$25000,0))</f>
        <v xml:space="preserve"> Toyota "Sequoia" II 5D Suv | "Tundra" II (07-) Pick-Up '2008- ТЗ (полный обогрев)</v>
      </c>
      <c r="N2273" s="1781">
        <f>INDEX([1]TDSheet!$AX$14:$AX$25000,MATCH($B2273,[1]TDSheet!$B$14:$B$25000,0))</f>
        <v>10600</v>
      </c>
      <c r="O2273" s="1781">
        <f>INDEX([1]TDSheet!$AX$14:$AX$25000,MATCH($B2273,[1]TDSheet!$B$14:$B$25000,0))</f>
        <v>10600</v>
      </c>
      <c r="P2273" s="1781">
        <f>INDEX([1]TDSheet!$AX$14:$AX$25000,MATCH($B2273,[1]TDSheet!$B$14:$B$25000,0))</f>
        <v>10600</v>
      </c>
      <c r="Q2273" s="1781">
        <f>INDEX([1]TDSheet!$AX$14:$AX$25000,MATCH($B2273,[1]TDSheet!$B$14:$B$25000,0))</f>
        <v>10600</v>
      </c>
      <c r="R2273" s="1781">
        <f>INDEX([1]TDSheet!$AX$14:$AX$25000,MATCH($B2273,[1]TDSheet!$B$14:$B$25000,0))</f>
        <v>10600</v>
      </c>
      <c r="S2273" s="1781">
        <f>INDEX([1]TDSheet!$AX$14:$AX$25000,MATCH($B2273,[1]TDSheet!$B$14:$B$25000,0))</f>
        <v>10600</v>
      </c>
      <c r="T2273" s="1781">
        <f>INDEX([1]TDSheet!$AX$14:$AX$25000,MATCH($B2273,[1]TDSheet!$B$14:$B$25000,0))</f>
        <v>10600</v>
      </c>
      <c r="U2273" s="1781">
        <f>INDEX([1]TDSheet!$AX$14:$AX$25000,MATCH($B2273,[1]TDSheet!$B$14:$B$25000,0))</f>
        <v>10600</v>
      </c>
      <c r="V2273" s="1782">
        <f>INDEX([1]TDSheet!$AX$14:$AX$25000,MATCH($B2273,[1]TDSheet!$B$14:$B$25000,0))</f>
        <v>10600</v>
      </c>
      <c r="W2273" s="1477"/>
      <c r="X2273" s="838" t="s">
        <v>3736</v>
      </c>
      <c r="Y2273" s="1478" t="s">
        <v>3123</v>
      </c>
      <c r="Z2273" s="1478" t="s">
        <v>3123</v>
      </c>
      <c r="AA2273" s="1478" t="s">
        <v>3123</v>
      </c>
      <c r="AB2273" s="1478"/>
      <c r="AC2273" s="1478" t="s">
        <v>3123</v>
      </c>
      <c r="AD2273" s="839" t="str">
        <f>INDEX([1]TDSheet!$AV$14:$AV$25000,MATCH($B2273,[1]TDSheet!$B$14:$B$25000,0))</f>
        <v>1670*860</v>
      </c>
      <c r="AE2273" s="805">
        <f>INDEX([1]TDSheet!$AY$14:$AY$25000,MATCH($B2273,[1]TDSheet!$B$14:$B$25000,0))</f>
        <v>12100</v>
      </c>
      <c r="AF2273" s="1051"/>
      <c r="AG2273" s="1058"/>
      <c r="AH2273" s="251"/>
      <c r="AI2273" s="251"/>
    </row>
    <row r="2274" spans="1:35" ht="17.25" customHeight="1">
      <c r="A2274" s="836">
        <f>ROW(2274:2274)-SUM(AF$1:AF2274)</f>
        <v>2200</v>
      </c>
      <c r="B2274" s="159" t="s">
        <v>5505</v>
      </c>
      <c r="C2274" s="159" t="str">
        <f t="shared" si="921"/>
        <v/>
      </c>
      <c r="D2274" s="841"/>
      <c r="E2274" s="1054" t="s">
        <v>4471</v>
      </c>
      <c r="F2274" s="1289"/>
      <c r="G2274" s="1289"/>
      <c r="H2274" s="1289" t="str">
        <f t="shared" si="922"/>
        <v/>
      </c>
      <c r="I2274" s="1289"/>
      <c r="J2274" s="1289" t="str">
        <f>IF(Z2274="+","V","")</f>
        <v>V</v>
      </c>
      <c r="K2274" s="1289"/>
      <c r="L2274" s="1289"/>
      <c r="M2274" s="1780" t="str">
        <f>INDEX([1]TDSheet!$S$14:$S$25000,MATCH($B2274,[1]TDSheet!$B$14:$B$25000,0))</f>
        <v xml:space="preserve"> Toyota "Sienna" II 5D Van '2003-2010 ЗП ТЗ</v>
      </c>
      <c r="N2274" s="1781">
        <f>INDEX([1]TDSheet!$AX$14:$AX$25000,MATCH($B2274,[1]TDSheet!$B$14:$B$25000,0))</f>
        <v>3850</v>
      </c>
      <c r="O2274" s="1781">
        <f>INDEX([1]TDSheet!$AX$14:$AX$25000,MATCH($B2274,[1]TDSheet!$B$14:$B$25000,0))</f>
        <v>3850</v>
      </c>
      <c r="P2274" s="1781">
        <f>INDEX([1]TDSheet!$AX$14:$AX$25000,MATCH($B2274,[1]TDSheet!$B$14:$B$25000,0))</f>
        <v>3850</v>
      </c>
      <c r="Q2274" s="1781">
        <f>INDEX([1]TDSheet!$AX$14:$AX$25000,MATCH($B2274,[1]TDSheet!$B$14:$B$25000,0))</f>
        <v>3850</v>
      </c>
      <c r="R2274" s="1781">
        <f>INDEX([1]TDSheet!$AX$14:$AX$25000,MATCH($B2274,[1]TDSheet!$B$14:$B$25000,0))</f>
        <v>3850</v>
      </c>
      <c r="S2274" s="1781">
        <f>INDEX([1]TDSheet!$AX$14:$AX$25000,MATCH($B2274,[1]TDSheet!$B$14:$B$25000,0))</f>
        <v>3850</v>
      </c>
      <c r="T2274" s="1781">
        <f>INDEX([1]TDSheet!$AX$14:$AX$25000,MATCH($B2274,[1]TDSheet!$B$14:$B$25000,0))</f>
        <v>3850</v>
      </c>
      <c r="U2274" s="1781">
        <f>INDEX([1]TDSheet!$AX$14:$AX$25000,MATCH($B2274,[1]TDSheet!$B$14:$B$25000,0))</f>
        <v>3850</v>
      </c>
      <c r="V2274" s="1782">
        <f>INDEX([1]TDSheet!$AX$14:$AX$25000,MATCH($B2274,[1]TDSheet!$B$14:$B$25000,0))</f>
        <v>3850</v>
      </c>
      <c r="W2274" s="1477"/>
      <c r="X2274" s="838" t="s">
        <v>4535</v>
      </c>
      <c r="Y2274" s="1478" t="s">
        <v>3123</v>
      </c>
      <c r="Z2274" s="1478" t="s">
        <v>3123</v>
      </c>
      <c r="AA2274" s="1478" t="s">
        <v>3123</v>
      </c>
      <c r="AB2274" s="1478"/>
      <c r="AC2274" s="1478" t="s">
        <v>3123</v>
      </c>
      <c r="AD2274" s="839" t="str">
        <f>INDEX([1]TDSheet!$AV$14:$AV$25000,MATCH($B2274,[1]TDSheet!$B$14:$B$25000,0))</f>
        <v>1650*1050</v>
      </c>
      <c r="AE2274" s="805">
        <f>INDEX([1]TDSheet!$AY$14:$AY$25000,MATCH($B2274,[1]TDSheet!$B$14:$B$25000,0))</f>
        <v>4350</v>
      </c>
      <c r="AF2274" s="1051"/>
      <c r="AG2274" s="1058"/>
      <c r="AH2274" s="251"/>
      <c r="AI2274" s="251"/>
    </row>
    <row r="2275" spans="1:35" ht="17.25" customHeight="1">
      <c r="A2275" s="836">
        <f>ROW(2275:2275)-SUM(AF$1:AF2275)</f>
        <v>2201</v>
      </c>
      <c r="B2275" s="159" t="s">
        <v>286</v>
      </c>
      <c r="C2275" s="159" t="str">
        <f t="shared" si="921"/>
        <v/>
      </c>
      <c r="D2275" s="841"/>
      <c r="E2275" s="1054" t="s">
        <v>4471</v>
      </c>
      <c r="F2275" s="1289"/>
      <c r="G2275" s="1289"/>
      <c r="H2275" s="1289" t="str">
        <f t="shared" si="922"/>
        <v/>
      </c>
      <c r="I2275" s="1289"/>
      <c r="J2275" s="1289" t="str">
        <f t="shared" si="902"/>
        <v>V</v>
      </c>
      <c r="K2275" s="1289"/>
      <c r="L2275" s="1289"/>
      <c r="M2275" s="1780" t="str">
        <f>INDEX([1]TDSheet!$S$14:$S$25000,MATCH($B2275,[1]TDSheet!$B$14:$B$25000,0))</f>
        <v xml:space="preserve"> Toyota "Sienna" III 5D Van '2010- ЗП ТЗ</v>
      </c>
      <c r="N2275" s="1781">
        <f>INDEX([1]TDSheet!$AX$14:$AX$25000,MATCH($B2275,[1]TDSheet!$B$14:$B$25000,0))</f>
        <v>3750</v>
      </c>
      <c r="O2275" s="1781">
        <f>INDEX([1]TDSheet!$AX$14:$AX$25000,MATCH($B2275,[1]TDSheet!$B$14:$B$25000,0))</f>
        <v>3750</v>
      </c>
      <c r="P2275" s="1781">
        <f>INDEX([1]TDSheet!$AX$14:$AX$25000,MATCH($B2275,[1]TDSheet!$B$14:$B$25000,0))</f>
        <v>3750</v>
      </c>
      <c r="Q2275" s="1781">
        <f>INDEX([1]TDSheet!$AX$14:$AX$25000,MATCH($B2275,[1]TDSheet!$B$14:$B$25000,0))</f>
        <v>3750</v>
      </c>
      <c r="R2275" s="1781">
        <f>INDEX([1]TDSheet!$AX$14:$AX$25000,MATCH($B2275,[1]TDSheet!$B$14:$B$25000,0))</f>
        <v>3750</v>
      </c>
      <c r="S2275" s="1781">
        <f>INDEX([1]TDSheet!$AX$14:$AX$25000,MATCH($B2275,[1]TDSheet!$B$14:$B$25000,0))</f>
        <v>3750</v>
      </c>
      <c r="T2275" s="1781">
        <f>INDEX([1]TDSheet!$AX$14:$AX$25000,MATCH($B2275,[1]TDSheet!$B$14:$B$25000,0))</f>
        <v>3750</v>
      </c>
      <c r="U2275" s="1781">
        <f>INDEX([1]TDSheet!$AX$14:$AX$25000,MATCH($B2275,[1]TDSheet!$B$14:$B$25000,0))</f>
        <v>3750</v>
      </c>
      <c r="V2275" s="1782">
        <f>INDEX([1]TDSheet!$AX$14:$AX$25000,MATCH($B2275,[1]TDSheet!$B$14:$B$25000,0))</f>
        <v>3750</v>
      </c>
      <c r="W2275" s="1477"/>
      <c r="X2275" s="838" t="s">
        <v>3721</v>
      </c>
      <c r="Y2275" s="1478" t="s">
        <v>3123</v>
      </c>
      <c r="Z2275" s="1478" t="s">
        <v>3123</v>
      </c>
      <c r="AA2275" s="1478" t="s">
        <v>3123</v>
      </c>
      <c r="AB2275" s="1478"/>
      <c r="AC2275" s="1478" t="s">
        <v>3123</v>
      </c>
      <c r="AD2275" s="839" t="str">
        <f>INDEX([1]TDSheet!$AV$14:$AV$25000,MATCH($B2275,[1]TDSheet!$B$14:$B$25000,0))</f>
        <v>1660*1020</v>
      </c>
      <c r="AE2275" s="805">
        <f>INDEX([1]TDSheet!$AY$14:$AY$25000,MATCH($B2275,[1]TDSheet!$B$14:$B$25000,0))</f>
        <v>4250</v>
      </c>
      <c r="AF2275" s="1051"/>
      <c r="AG2275" s="1058"/>
      <c r="AH2275" s="251"/>
      <c r="AI2275" s="251"/>
    </row>
    <row r="2276" spans="1:35" ht="17.25" customHeight="1">
      <c r="A2276" s="836">
        <f>ROW(2276:2276)-SUM(AF$1:AF2276)</f>
        <v>2202</v>
      </c>
      <c r="B2276" s="159" t="s">
        <v>287</v>
      </c>
      <c r="C2276" s="159" t="str">
        <f t="shared" si="921"/>
        <v/>
      </c>
      <c r="D2276" s="841"/>
      <c r="E2276" s="1054" t="s">
        <v>4471</v>
      </c>
      <c r="F2276" s="1289"/>
      <c r="G2276" s="1289"/>
      <c r="H2276" s="1289" t="str">
        <f t="shared" si="922"/>
        <v>P</v>
      </c>
      <c r="I2276" s="1289"/>
      <c r="J2276" s="1289" t="str">
        <f t="shared" si="902"/>
        <v>V</v>
      </c>
      <c r="K2276" s="1289"/>
      <c r="L2276" s="1289"/>
      <c r="M2276" s="1780" t="str">
        <f>INDEX([1]TDSheet!$S$14:$S$25000,MATCH($B2276,[1]TDSheet!$B$14:$B$25000,0))</f>
        <v xml:space="preserve"> Toyota "Sienna" III 5D Van '2010- ЗП ТЗ ДД</v>
      </c>
      <c r="N2276" s="1781">
        <f>INDEX([1]TDSheet!$AX$14:$AX$25000,MATCH($B2276,[1]TDSheet!$B$14:$B$25000,0))</f>
        <v>3750</v>
      </c>
      <c r="O2276" s="1781">
        <f>INDEX([1]TDSheet!$AX$14:$AX$25000,MATCH($B2276,[1]TDSheet!$B$14:$B$25000,0))</f>
        <v>3750</v>
      </c>
      <c r="P2276" s="1781">
        <f>INDEX([1]TDSheet!$AX$14:$AX$25000,MATCH($B2276,[1]TDSheet!$B$14:$B$25000,0))</f>
        <v>3750</v>
      </c>
      <c r="Q2276" s="1781">
        <f>INDEX([1]TDSheet!$AX$14:$AX$25000,MATCH($B2276,[1]TDSheet!$B$14:$B$25000,0))</f>
        <v>3750</v>
      </c>
      <c r="R2276" s="1781">
        <f>INDEX([1]TDSheet!$AX$14:$AX$25000,MATCH($B2276,[1]TDSheet!$B$14:$B$25000,0))</f>
        <v>3750</v>
      </c>
      <c r="S2276" s="1781">
        <f>INDEX([1]TDSheet!$AX$14:$AX$25000,MATCH($B2276,[1]TDSheet!$B$14:$B$25000,0))</f>
        <v>3750</v>
      </c>
      <c r="T2276" s="1781">
        <f>INDEX([1]TDSheet!$AX$14:$AX$25000,MATCH($B2276,[1]TDSheet!$B$14:$B$25000,0))</f>
        <v>3750</v>
      </c>
      <c r="U2276" s="1781">
        <f>INDEX([1]TDSheet!$AX$14:$AX$25000,MATCH($B2276,[1]TDSheet!$B$14:$B$25000,0))</f>
        <v>3750</v>
      </c>
      <c r="V2276" s="1782">
        <f>INDEX([1]TDSheet!$AX$14:$AX$25000,MATCH($B2276,[1]TDSheet!$B$14:$B$25000,0))</f>
        <v>3750</v>
      </c>
      <c r="W2276" s="1477"/>
      <c r="X2276" s="838" t="s">
        <v>3721</v>
      </c>
      <c r="Y2276" s="1478" t="s">
        <v>3123</v>
      </c>
      <c r="Z2276" s="1478" t="s">
        <v>3123</v>
      </c>
      <c r="AA2276" s="1478" t="s">
        <v>3123</v>
      </c>
      <c r="AB2276" s="1478" t="s">
        <v>3123</v>
      </c>
      <c r="AC2276" s="1478"/>
      <c r="AD2276" s="839" t="str">
        <f>INDEX([1]TDSheet!$AV$14:$AV$25000,MATCH($B2276,[1]TDSheet!$B$14:$B$25000,0))</f>
        <v>1660*1020</v>
      </c>
      <c r="AE2276" s="805">
        <f>INDEX([1]TDSheet!$AY$14:$AY$25000,MATCH($B2276,[1]TDSheet!$B$14:$B$25000,0))</f>
        <v>4250</v>
      </c>
      <c r="AF2276" s="1051"/>
      <c r="AG2276" s="1058"/>
      <c r="AH2276" s="251"/>
      <c r="AI2276" s="251"/>
    </row>
    <row r="2277" spans="1:35" ht="17.25" customHeight="1">
      <c r="A2277" s="836">
        <f>ROW(2277:2277)-SUM(AF$1:AF2277)</f>
        <v>2203</v>
      </c>
      <c r="B2277" s="159" t="s">
        <v>288</v>
      </c>
      <c r="C2277" s="159" t="str">
        <f t="shared" si="921"/>
        <v/>
      </c>
      <c r="D2277" s="841"/>
      <c r="E2277" s="1054" t="s">
        <v>4471</v>
      </c>
      <c r="F2277" s="1289"/>
      <c r="G2277" s="1289"/>
      <c r="H2277" s="1289" t="str">
        <f t="shared" si="922"/>
        <v/>
      </c>
      <c r="I2277" s="1289"/>
      <c r="J2277" s="1289" t="str">
        <f t="shared" si="902"/>
        <v>V</v>
      </c>
      <c r="K2277" s="1289"/>
      <c r="L2277" s="1289"/>
      <c r="M2277" s="1780" t="str">
        <f>INDEX([1]TDSheet!$S$14:$S$25000,MATCH($B2277,[1]TDSheet!$B$14:$B$25000,0))</f>
        <v xml:space="preserve"> Toyota "Sienna" III 5D Van '2010- ЗП ТЗ (обогрев щеток)</v>
      </c>
      <c r="N2277" s="1781">
        <f>INDEX([1]TDSheet!$AX$14:$AX$25000,MATCH($B2277,[1]TDSheet!$B$14:$B$25000,0))</f>
        <v>4250</v>
      </c>
      <c r="O2277" s="1781">
        <f>INDEX([1]TDSheet!$AX$14:$AX$25000,MATCH($B2277,[1]TDSheet!$B$14:$B$25000,0))</f>
        <v>4250</v>
      </c>
      <c r="P2277" s="1781">
        <f>INDEX([1]TDSheet!$AX$14:$AX$25000,MATCH($B2277,[1]TDSheet!$B$14:$B$25000,0))</f>
        <v>4250</v>
      </c>
      <c r="Q2277" s="1781">
        <f>INDEX([1]TDSheet!$AX$14:$AX$25000,MATCH($B2277,[1]TDSheet!$B$14:$B$25000,0))</f>
        <v>4250</v>
      </c>
      <c r="R2277" s="1781">
        <f>INDEX([1]TDSheet!$AX$14:$AX$25000,MATCH($B2277,[1]TDSheet!$B$14:$B$25000,0))</f>
        <v>4250</v>
      </c>
      <c r="S2277" s="1781">
        <f>INDEX([1]TDSheet!$AX$14:$AX$25000,MATCH($B2277,[1]TDSheet!$B$14:$B$25000,0))</f>
        <v>4250</v>
      </c>
      <c r="T2277" s="1781">
        <f>INDEX([1]TDSheet!$AX$14:$AX$25000,MATCH($B2277,[1]TDSheet!$B$14:$B$25000,0))</f>
        <v>4250</v>
      </c>
      <c r="U2277" s="1781">
        <f>INDEX([1]TDSheet!$AX$14:$AX$25000,MATCH($B2277,[1]TDSheet!$B$14:$B$25000,0))</f>
        <v>4250</v>
      </c>
      <c r="V2277" s="1782">
        <f>INDEX([1]TDSheet!$AX$14:$AX$25000,MATCH($B2277,[1]TDSheet!$B$14:$B$25000,0))</f>
        <v>4250</v>
      </c>
      <c r="W2277" s="1477"/>
      <c r="X2277" s="838" t="s">
        <v>3721</v>
      </c>
      <c r="Y2277" s="1478" t="s">
        <v>3123</v>
      </c>
      <c r="Z2277" s="1478" t="s">
        <v>3123</v>
      </c>
      <c r="AA2277" s="1478" t="s">
        <v>3123</v>
      </c>
      <c r="AB2277" s="1478"/>
      <c r="AC2277" s="1478" t="s">
        <v>3123</v>
      </c>
      <c r="AD2277" s="839" t="str">
        <f>INDEX([1]TDSheet!$AV$14:$AV$25000,MATCH($B2277,[1]TDSheet!$B$14:$B$25000,0))</f>
        <v>1660*1020</v>
      </c>
      <c r="AE2277" s="805">
        <f>INDEX([1]TDSheet!$AY$14:$AY$25000,MATCH($B2277,[1]TDSheet!$B$14:$B$25000,0))</f>
        <v>4750</v>
      </c>
      <c r="AF2277" s="1051"/>
      <c r="AG2277" s="1058"/>
      <c r="AH2277" s="251"/>
      <c r="AI2277" s="251"/>
    </row>
    <row r="2278" spans="1:35" ht="17.25" customHeight="1">
      <c r="A2278" s="836">
        <f>ROW(2278:2278)-SUM(AF$1:AF2278)</f>
        <v>2204</v>
      </c>
      <c r="B2278" s="159" t="s">
        <v>289</v>
      </c>
      <c r="C2278" s="159" t="str">
        <f t="shared" si="921"/>
        <v/>
      </c>
      <c r="D2278" s="841"/>
      <c r="E2278" s="1054" t="s">
        <v>4471</v>
      </c>
      <c r="F2278" s="1289"/>
      <c r="G2278" s="1289"/>
      <c r="H2278" s="1289" t="str">
        <f t="shared" si="922"/>
        <v>P</v>
      </c>
      <c r="I2278" s="1289"/>
      <c r="J2278" s="1289" t="str">
        <f t="shared" si="902"/>
        <v>V</v>
      </c>
      <c r="K2278" s="1289"/>
      <c r="L2278" s="1289"/>
      <c r="M2278" s="1780" t="str">
        <f>INDEX([1]TDSheet!$S$14:$S$25000,MATCH($B2278,[1]TDSheet!$B$14:$B$25000,0))</f>
        <v xml:space="preserve"> Toyota "Sienna" III 5D Van '2010- ЗП ТЗ ДД (обогрев щеток)</v>
      </c>
      <c r="N2278" s="1781">
        <f>INDEX([1]TDSheet!$AX$14:$AX$25000,MATCH($B2278,[1]TDSheet!$B$14:$B$25000,0))</f>
        <v>4250</v>
      </c>
      <c r="O2278" s="1781">
        <f>INDEX([1]TDSheet!$AX$14:$AX$25000,MATCH($B2278,[1]TDSheet!$B$14:$B$25000,0))</f>
        <v>4250</v>
      </c>
      <c r="P2278" s="1781">
        <f>INDEX([1]TDSheet!$AX$14:$AX$25000,MATCH($B2278,[1]TDSheet!$B$14:$B$25000,0))</f>
        <v>4250</v>
      </c>
      <c r="Q2278" s="1781">
        <f>INDEX([1]TDSheet!$AX$14:$AX$25000,MATCH($B2278,[1]TDSheet!$B$14:$B$25000,0))</f>
        <v>4250</v>
      </c>
      <c r="R2278" s="1781">
        <f>INDEX([1]TDSheet!$AX$14:$AX$25000,MATCH($B2278,[1]TDSheet!$B$14:$B$25000,0))</f>
        <v>4250</v>
      </c>
      <c r="S2278" s="1781">
        <f>INDEX([1]TDSheet!$AX$14:$AX$25000,MATCH($B2278,[1]TDSheet!$B$14:$B$25000,0))</f>
        <v>4250</v>
      </c>
      <c r="T2278" s="1781">
        <f>INDEX([1]TDSheet!$AX$14:$AX$25000,MATCH($B2278,[1]TDSheet!$B$14:$B$25000,0))</f>
        <v>4250</v>
      </c>
      <c r="U2278" s="1781">
        <f>INDEX([1]TDSheet!$AX$14:$AX$25000,MATCH($B2278,[1]TDSheet!$B$14:$B$25000,0))</f>
        <v>4250</v>
      </c>
      <c r="V2278" s="1782">
        <f>INDEX([1]TDSheet!$AX$14:$AX$25000,MATCH($B2278,[1]TDSheet!$B$14:$B$25000,0))</f>
        <v>4250</v>
      </c>
      <c r="W2278" s="1477"/>
      <c r="X2278" s="838" t="s">
        <v>3721</v>
      </c>
      <c r="Y2278" s="1478" t="s">
        <v>3123</v>
      </c>
      <c r="Z2278" s="1478" t="s">
        <v>3123</v>
      </c>
      <c r="AA2278" s="1478" t="s">
        <v>3123</v>
      </c>
      <c r="AB2278" s="1478" t="s">
        <v>3123</v>
      </c>
      <c r="AC2278" s="1478"/>
      <c r="AD2278" s="839" t="str">
        <f>INDEX([1]TDSheet!$AV$14:$AV$25000,MATCH($B2278,[1]TDSheet!$B$14:$B$25000,0))</f>
        <v>1660*1020</v>
      </c>
      <c r="AE2278" s="805">
        <f>INDEX([1]TDSheet!$AY$14:$AY$25000,MATCH($B2278,[1]TDSheet!$B$14:$B$25000,0))</f>
        <v>4750</v>
      </c>
      <c r="AF2278" s="1051"/>
      <c r="AG2278" s="1058"/>
      <c r="AH2278" s="251"/>
      <c r="AI2278" s="251"/>
    </row>
    <row r="2279" spans="1:35" ht="17.25" customHeight="1">
      <c r="A2279" s="836">
        <f>ROW(2279:2279)-SUM(AF$1:AF2279)</f>
        <v>2205</v>
      </c>
      <c r="B2279" s="159" t="s">
        <v>6777</v>
      </c>
      <c r="C2279" s="159" t="str">
        <f t="shared" ref="C2279" si="923">IF(D2279&lt;&gt;"",CONCATENATE(D2279,E2279,F2279,G2279,H2279,I2279,J2279,K2279,L2279),"")</f>
        <v/>
      </c>
      <c r="D2279" s="837"/>
      <c r="E2279" s="1084" t="s">
        <v>4471</v>
      </c>
      <c r="F2279" s="1288"/>
      <c r="G2279" s="1288"/>
      <c r="H2279" s="1288" t="str">
        <f t="shared" ref="H2279" si="924">IF(AB2279="+","P","")</f>
        <v/>
      </c>
      <c r="I2279" s="1288"/>
      <c r="J2279" s="1288" t="str">
        <f>IF(Z2279="+","V","")</f>
        <v/>
      </c>
      <c r="K2279" s="1288"/>
      <c r="L2279" s="1288"/>
      <c r="M2279" s="1780" t="str">
        <f>INDEX([1]TDSheet!$S$14:$S$25000,MATCH($B2279,[1]TDSheet!$B$14:$B$25000,0))</f>
        <v xml:space="preserve"> Toyota "Sienta" I 5D Mpv '2003-2015 ЗП ТЗ (правый руль)</v>
      </c>
      <c r="N2279" s="1781">
        <f>INDEX([1]TDSheet!$AX$14:$AX$25000,MATCH($B2279,[1]TDSheet!$B$14:$B$25000,0))</f>
        <v>3100</v>
      </c>
      <c r="O2279" s="1781">
        <f>INDEX([1]TDSheet!$AX$14:$AX$25000,MATCH($B2279,[1]TDSheet!$B$14:$B$25000,0))</f>
        <v>3100</v>
      </c>
      <c r="P2279" s="1781">
        <f>INDEX([1]TDSheet!$AX$14:$AX$25000,MATCH($B2279,[1]TDSheet!$B$14:$B$25000,0))</f>
        <v>3100</v>
      </c>
      <c r="Q2279" s="1781">
        <f>INDEX([1]TDSheet!$AX$14:$AX$25000,MATCH($B2279,[1]TDSheet!$B$14:$B$25000,0))</f>
        <v>3100</v>
      </c>
      <c r="R2279" s="1781">
        <f>INDEX([1]TDSheet!$AX$14:$AX$25000,MATCH($B2279,[1]TDSheet!$B$14:$B$25000,0))</f>
        <v>3100</v>
      </c>
      <c r="S2279" s="1781">
        <f>INDEX([1]TDSheet!$AX$14:$AX$25000,MATCH($B2279,[1]TDSheet!$B$14:$B$25000,0))</f>
        <v>3100</v>
      </c>
      <c r="T2279" s="1781">
        <f>INDEX([1]TDSheet!$AX$14:$AX$25000,MATCH($B2279,[1]TDSheet!$B$14:$B$25000,0))</f>
        <v>3100</v>
      </c>
      <c r="U2279" s="1781">
        <f>INDEX([1]TDSheet!$AX$14:$AX$25000,MATCH($B2279,[1]TDSheet!$B$14:$B$25000,0))</f>
        <v>3100</v>
      </c>
      <c r="V2279" s="1782">
        <f>INDEX([1]TDSheet!$AX$14:$AX$25000,MATCH($B2279,[1]TDSheet!$B$14:$B$25000,0))</f>
        <v>3100</v>
      </c>
      <c r="W2279" s="1477"/>
      <c r="X2279" s="838" t="s">
        <v>6514</v>
      </c>
      <c r="Y2279" s="1478" t="s">
        <v>3123</v>
      </c>
      <c r="Z2279" s="1478"/>
      <c r="AA2279" s="1478" t="s">
        <v>3123</v>
      </c>
      <c r="AB2279" s="1478"/>
      <c r="AC2279" s="1478" t="s">
        <v>3123</v>
      </c>
      <c r="AD2279" s="839" t="str">
        <f>INDEX([1]TDSheet!$AV$14:$AV$25000,MATCH($B2279,[1]TDSheet!$B$14:$B$25000,0))</f>
        <v>1360*860</v>
      </c>
      <c r="AE2279" s="805">
        <f>INDEX([1]TDSheet!$AY$14:$AY$25000,MATCH($B2279,[1]TDSheet!$B$14:$B$25000,0))</f>
        <v>3600</v>
      </c>
      <c r="AF2279" s="1051"/>
      <c r="AG2279" s="1058"/>
      <c r="AH2279" s="251"/>
      <c r="AI2279" s="251"/>
    </row>
    <row r="2280" spans="1:35" s="56" customFormat="1" ht="34.5" customHeight="1">
      <c r="A2280" s="836">
        <f>ROW(2280:2280)-SUM(AF$1:AF2280)</f>
        <v>2206</v>
      </c>
      <c r="B2280" s="159" t="s">
        <v>2843</v>
      </c>
      <c r="C2280" s="159" t="str">
        <f t="shared" ref="C2280:C2302" si="925">IF(D2280&lt;&gt;"",CONCATENATE(D2280,E2280,F2280,G2280,H2280,I2280,J2280,K2280,L2280),"")</f>
        <v>8260AGNBL</v>
      </c>
      <c r="D2280" s="841" t="s">
        <v>4404</v>
      </c>
      <c r="E2280" s="1054" t="s">
        <v>4471</v>
      </c>
      <c r="F2280" s="1289"/>
      <c r="G2280" s="1289"/>
      <c r="H2280" s="1289" t="str">
        <f t="shared" ref="H2280:H2302" si="926">IF(AB2280="+","P","")</f>
        <v/>
      </c>
      <c r="I2280" s="1289"/>
      <c r="J2280" s="1289" t="str">
        <f t="shared" si="902"/>
        <v/>
      </c>
      <c r="K2280" s="1289"/>
      <c r="L2280" s="1289"/>
      <c r="M2280" s="1780" t="str">
        <f>INDEX([1]TDSheet!$S$14:$S$25000,MATCH($B2280,[1]TDSheet!$B$14:$B$25000,0))</f>
        <v xml:space="preserve"> Toyota "Sprinter Carib" II AE95/KE96 RHD 5D Wagon | "Corolla" VI AE92/EE90 5D Lbk (87-92) | "Sprinter" VI E90 (87-91) RHD 4D Sed '1988-1995 ЗП ТЗ #8260AGNBL</v>
      </c>
      <c r="N2280" s="1781">
        <f>INDEX([1]TDSheet!$AX$14:$AX$25000,MATCH($B2280,[1]TDSheet!$B$14:$B$25000,0))</f>
        <v>3200</v>
      </c>
      <c r="O2280" s="1781">
        <f>INDEX([1]TDSheet!$AX$14:$AX$25000,MATCH($B2280,[1]TDSheet!$B$14:$B$25000,0))</f>
        <v>3200</v>
      </c>
      <c r="P2280" s="1781">
        <f>INDEX([1]TDSheet!$AX$14:$AX$25000,MATCH($B2280,[1]TDSheet!$B$14:$B$25000,0))</f>
        <v>3200</v>
      </c>
      <c r="Q2280" s="1781">
        <f>INDEX([1]TDSheet!$AX$14:$AX$25000,MATCH($B2280,[1]TDSheet!$B$14:$B$25000,0))</f>
        <v>3200</v>
      </c>
      <c r="R2280" s="1781">
        <f>INDEX([1]TDSheet!$AX$14:$AX$25000,MATCH($B2280,[1]TDSheet!$B$14:$B$25000,0))</f>
        <v>3200</v>
      </c>
      <c r="S2280" s="1781">
        <f>INDEX([1]TDSheet!$AX$14:$AX$25000,MATCH($B2280,[1]TDSheet!$B$14:$B$25000,0))</f>
        <v>3200</v>
      </c>
      <c r="T2280" s="1781">
        <f>INDEX([1]TDSheet!$AX$14:$AX$25000,MATCH($B2280,[1]TDSheet!$B$14:$B$25000,0))</f>
        <v>3200</v>
      </c>
      <c r="U2280" s="1781">
        <f>INDEX([1]TDSheet!$AX$14:$AX$25000,MATCH($B2280,[1]TDSheet!$B$14:$B$25000,0))</f>
        <v>3200</v>
      </c>
      <c r="V2280" s="1782">
        <f>INDEX([1]TDSheet!$AX$14:$AX$25000,MATCH($B2280,[1]TDSheet!$B$14:$B$25000,0))</f>
        <v>3200</v>
      </c>
      <c r="W2280" s="1477" t="s">
        <v>3244</v>
      </c>
      <c r="X2280" s="838" t="s">
        <v>3717</v>
      </c>
      <c r="Y2280" s="1478" t="s">
        <v>3123</v>
      </c>
      <c r="Z2280" s="1478"/>
      <c r="AA2280" s="1478"/>
      <c r="AB2280" s="1478"/>
      <c r="AC2280" s="1478" t="s">
        <v>3123</v>
      </c>
      <c r="AD2280" s="839" t="str">
        <f>INDEX([1]TDSheet!$AV$14:$AV$25000,MATCH($B2280,[1]TDSheet!$B$14:$B$25000,0))</f>
        <v>1470*790</v>
      </c>
      <c r="AE2280" s="805">
        <f>INDEX([1]TDSheet!$AY$14:$AY$25000,MATCH($B2280,[1]TDSheet!$B$14:$B$25000,0))</f>
        <v>3700</v>
      </c>
      <c r="AF2280" s="102"/>
      <c r="AG2280" s="1058"/>
    </row>
    <row r="2281" spans="1:35" ht="17.25" customHeight="1">
      <c r="A2281" s="836">
        <f>ROW(2281:2281)-SUM(AF$1:AF2281)</f>
        <v>2207</v>
      </c>
      <c r="B2281" s="159" t="s">
        <v>2844</v>
      </c>
      <c r="C2281" s="159" t="str">
        <f t="shared" si="925"/>
        <v>8279AGNBL</v>
      </c>
      <c r="D2281" s="841" t="s">
        <v>1888</v>
      </c>
      <c r="E2281" s="1054" t="s">
        <v>4471</v>
      </c>
      <c r="F2281" s="1289"/>
      <c r="G2281" s="1289"/>
      <c r="H2281" s="1289" t="str">
        <f t="shared" si="926"/>
        <v/>
      </c>
      <c r="I2281" s="1289"/>
      <c r="J2281" s="1289" t="str">
        <f t="shared" si="902"/>
        <v/>
      </c>
      <c r="K2281" s="1289"/>
      <c r="L2281" s="1289"/>
      <c r="M2281" s="1780" t="str">
        <f>INDEX([1]TDSheet!$S$14:$S$25000,MATCH($B2281,[1]TDSheet!$B$14:$B$25000,0))</f>
        <v xml:space="preserve"> Toyota "Town Ace" III | "Lite Ace " IV | "Master Ace Surf" (82-91) '1992-1996 #8279 ЗП ТЗ #8279AGNBL</v>
      </c>
      <c r="N2281" s="1781">
        <f>INDEX([1]TDSheet!$AX$14:$AX$25000,MATCH($B2281,[1]TDSheet!$B$14:$B$25000,0))</f>
        <v>3200</v>
      </c>
      <c r="O2281" s="1781">
        <f>INDEX([1]TDSheet!$AX$14:$AX$25000,MATCH($B2281,[1]TDSheet!$B$14:$B$25000,0))</f>
        <v>3200</v>
      </c>
      <c r="P2281" s="1781">
        <f>INDEX([1]TDSheet!$AX$14:$AX$25000,MATCH($B2281,[1]TDSheet!$B$14:$B$25000,0))</f>
        <v>3200</v>
      </c>
      <c r="Q2281" s="1781">
        <f>INDEX([1]TDSheet!$AX$14:$AX$25000,MATCH($B2281,[1]TDSheet!$B$14:$B$25000,0))</f>
        <v>3200</v>
      </c>
      <c r="R2281" s="1781">
        <f>INDEX([1]TDSheet!$AX$14:$AX$25000,MATCH($B2281,[1]TDSheet!$B$14:$B$25000,0))</f>
        <v>3200</v>
      </c>
      <c r="S2281" s="1781">
        <f>INDEX([1]TDSheet!$AX$14:$AX$25000,MATCH($B2281,[1]TDSheet!$B$14:$B$25000,0))</f>
        <v>3200</v>
      </c>
      <c r="T2281" s="1781">
        <f>INDEX([1]TDSheet!$AX$14:$AX$25000,MATCH($B2281,[1]TDSheet!$B$14:$B$25000,0))</f>
        <v>3200</v>
      </c>
      <c r="U2281" s="1781">
        <f>INDEX([1]TDSheet!$AX$14:$AX$25000,MATCH($B2281,[1]TDSheet!$B$14:$B$25000,0))</f>
        <v>3200</v>
      </c>
      <c r="V2281" s="1782">
        <f>INDEX([1]TDSheet!$AX$14:$AX$25000,MATCH($B2281,[1]TDSheet!$B$14:$B$25000,0))</f>
        <v>3200</v>
      </c>
      <c r="W2281" s="1477" t="s">
        <v>1890</v>
      </c>
      <c r="X2281" s="838" t="s">
        <v>3847</v>
      </c>
      <c r="Y2281" s="1478" t="s">
        <v>3123</v>
      </c>
      <c r="Z2281" s="1478"/>
      <c r="AA2281" s="1478"/>
      <c r="AB2281" s="1478"/>
      <c r="AC2281" s="1478" t="s">
        <v>3123</v>
      </c>
      <c r="AD2281" s="839" t="str">
        <f>INDEX([1]TDSheet!$AV$14:$AV$25000,MATCH($B2281,[1]TDSheet!$B$14:$B$25000,0))</f>
        <v>1447*780</v>
      </c>
      <c r="AE2281" s="805">
        <f>INDEX([1]TDSheet!$AY$14:$AY$25000,MATCH($B2281,[1]TDSheet!$B$14:$B$25000,0))</f>
        <v>3700</v>
      </c>
      <c r="AF2281" s="1051"/>
      <c r="AG2281" s="1058"/>
      <c r="AH2281" s="251"/>
      <c r="AI2281" s="251"/>
    </row>
    <row r="2282" spans="1:35" ht="17.25" customHeight="1">
      <c r="A2282" s="836">
        <f>ROW(2282:2282)-SUM(AF$1:AF2282)</f>
        <v>2208</v>
      </c>
      <c r="B2282" s="159" t="s">
        <v>2845</v>
      </c>
      <c r="C2282" s="159" t="str">
        <f t="shared" si="925"/>
        <v/>
      </c>
      <c r="D2282" s="841"/>
      <c r="E2282" s="1054" t="s">
        <v>4471</v>
      </c>
      <c r="F2282" s="1289"/>
      <c r="G2282" s="1289"/>
      <c r="H2282" s="1289" t="str">
        <f t="shared" si="926"/>
        <v/>
      </c>
      <c r="I2282" s="1289"/>
      <c r="J2282" s="1289" t="str">
        <f t="shared" si="902"/>
        <v/>
      </c>
      <c r="K2282" s="1289"/>
      <c r="L2282" s="1289"/>
      <c r="M2282" s="1780" t="str">
        <f>INDEX([1]TDSheet!$S$14:$S$25000,MATCH($B2282,[1]TDSheet!$B$14:$B$25000,0))</f>
        <v xml:space="preserve"> Toyota "Town Ace" IV | "Lite Ace" V | "Noah" CR40/CR50/YR40/YR46 RHD 4D Van '1996-2007 ЗП ТЗ</v>
      </c>
      <c r="N2282" s="1781">
        <f>INDEX([1]TDSheet!$AX$14:$AX$25000,MATCH($B2282,[1]TDSheet!$B$14:$B$25000,0))</f>
        <v>3350</v>
      </c>
      <c r="O2282" s="1781">
        <f>INDEX([1]TDSheet!$AX$14:$AX$25000,MATCH($B2282,[1]TDSheet!$B$14:$B$25000,0))</f>
        <v>3350</v>
      </c>
      <c r="P2282" s="1781">
        <f>INDEX([1]TDSheet!$AX$14:$AX$25000,MATCH($B2282,[1]TDSheet!$B$14:$B$25000,0))</f>
        <v>3350</v>
      </c>
      <c r="Q2282" s="1781">
        <f>INDEX([1]TDSheet!$AX$14:$AX$25000,MATCH($B2282,[1]TDSheet!$B$14:$B$25000,0))</f>
        <v>3350</v>
      </c>
      <c r="R2282" s="1781">
        <f>INDEX([1]TDSheet!$AX$14:$AX$25000,MATCH($B2282,[1]TDSheet!$B$14:$B$25000,0))</f>
        <v>3350</v>
      </c>
      <c r="S2282" s="1781">
        <f>INDEX([1]TDSheet!$AX$14:$AX$25000,MATCH($B2282,[1]TDSheet!$B$14:$B$25000,0))</f>
        <v>3350</v>
      </c>
      <c r="T2282" s="1781">
        <f>INDEX([1]TDSheet!$AX$14:$AX$25000,MATCH($B2282,[1]TDSheet!$B$14:$B$25000,0))</f>
        <v>3350</v>
      </c>
      <c r="U2282" s="1781">
        <f>INDEX([1]TDSheet!$AX$14:$AX$25000,MATCH($B2282,[1]TDSheet!$B$14:$B$25000,0))</f>
        <v>3350</v>
      </c>
      <c r="V2282" s="1782">
        <f>INDEX([1]TDSheet!$AX$14:$AX$25000,MATCH($B2282,[1]TDSheet!$B$14:$B$25000,0))</f>
        <v>3350</v>
      </c>
      <c r="W2282" s="1477" t="s">
        <v>3245</v>
      </c>
      <c r="X2282" s="838" t="s">
        <v>4187</v>
      </c>
      <c r="Y2282" s="1478" t="s">
        <v>3123</v>
      </c>
      <c r="Z2282" s="1478"/>
      <c r="AA2282" s="1478"/>
      <c r="AB2282" s="1478"/>
      <c r="AC2282" s="1478" t="s">
        <v>3123</v>
      </c>
      <c r="AD2282" s="839" t="str">
        <f>INDEX([1]TDSheet!$AV$14:$AV$25000,MATCH($B2282,[1]TDSheet!$B$14:$B$25000,0))</f>
        <v>1470*960</v>
      </c>
      <c r="AE2282" s="805">
        <f>INDEX([1]TDSheet!$AY$14:$AY$25000,MATCH($B2282,[1]TDSheet!$B$14:$B$25000,0))</f>
        <v>3850</v>
      </c>
      <c r="AF2282" s="1051"/>
      <c r="AG2282" s="1058"/>
      <c r="AH2282" s="251"/>
      <c r="AI2282" s="251"/>
    </row>
    <row r="2283" spans="1:35" ht="17.25" customHeight="1">
      <c r="A2283" s="836">
        <f>ROW(2283:2283)-SUM(AF$1:AF2283)</f>
        <v>2209</v>
      </c>
      <c r="B2283" s="159" t="s">
        <v>8759</v>
      </c>
      <c r="C2283" s="159" t="str">
        <f t="shared" ref="C2283" si="927">IF(D2283&lt;&gt;"",CONCATENATE(D2283,E2283,F2283,G2283,H2283,I2283,J2283,K2283,L2283),"")</f>
        <v/>
      </c>
      <c r="D2283" s="837"/>
      <c r="E2283" s="1084" t="s">
        <v>4471</v>
      </c>
      <c r="F2283" s="1288"/>
      <c r="G2283" s="1288"/>
      <c r="H2283" s="1288" t="str">
        <f t="shared" ref="H2283" si="928">IF(AB2283="+","P","")</f>
        <v/>
      </c>
      <c r="I2283" s="1288"/>
      <c r="J2283" s="1288" t="str">
        <f t="shared" ref="J2283" si="929">IF(Z2283="+","V","")</f>
        <v/>
      </c>
      <c r="K2283" s="1288"/>
      <c r="L2283" s="1288"/>
      <c r="M2283" s="1780" t="str">
        <f>INDEX([1]TDSheet!$S$14:$S$25000,MATCH($B2283,[1]TDSheet!$B$14:$B$25000,0))</f>
        <v xml:space="preserve"> Toyota "Town Ace" V (S402) | "Lite Ace" VI (08-20) // Daihatsu "Grand Max" (07-) '2008- ЗП ТЗ</v>
      </c>
      <c r="N2283" s="1781">
        <f>INDEX([1]TDSheet!$AX$14:$AX$25000,MATCH($B2283,[1]TDSheet!$B$14:$B$25000,0))</f>
        <v>3200</v>
      </c>
      <c r="O2283" s="1781">
        <f>INDEX([1]TDSheet!$AX$14:$AX$25000,MATCH($B2283,[1]TDSheet!$B$14:$B$25000,0))</f>
        <v>3200</v>
      </c>
      <c r="P2283" s="1781">
        <f>INDEX([1]TDSheet!$AX$14:$AX$25000,MATCH($B2283,[1]TDSheet!$B$14:$B$25000,0))</f>
        <v>3200</v>
      </c>
      <c r="Q2283" s="1781">
        <f>INDEX([1]TDSheet!$AX$14:$AX$25000,MATCH($B2283,[1]TDSheet!$B$14:$B$25000,0))</f>
        <v>3200</v>
      </c>
      <c r="R2283" s="1781">
        <f>INDEX([1]TDSheet!$AX$14:$AX$25000,MATCH($B2283,[1]TDSheet!$B$14:$B$25000,0))</f>
        <v>3200</v>
      </c>
      <c r="S2283" s="1781">
        <f>INDEX([1]TDSheet!$AX$14:$AX$25000,MATCH($B2283,[1]TDSheet!$B$14:$B$25000,0))</f>
        <v>3200</v>
      </c>
      <c r="T2283" s="1781">
        <f>INDEX([1]TDSheet!$AX$14:$AX$25000,MATCH($B2283,[1]TDSheet!$B$14:$B$25000,0))</f>
        <v>3200</v>
      </c>
      <c r="U2283" s="1781">
        <f>INDEX([1]TDSheet!$AX$14:$AX$25000,MATCH($B2283,[1]TDSheet!$B$14:$B$25000,0))</f>
        <v>3200</v>
      </c>
      <c r="V2283" s="1782">
        <f>INDEX([1]TDSheet!$AX$14:$AX$25000,MATCH($B2283,[1]TDSheet!$B$14:$B$25000,0))</f>
        <v>3200</v>
      </c>
      <c r="W2283" s="1477" t="s">
        <v>8760</v>
      </c>
      <c r="X2283" s="838" t="s">
        <v>3736</v>
      </c>
      <c r="Y2283" s="1478" t="s">
        <v>3123</v>
      </c>
      <c r="Z2283" s="1478"/>
      <c r="AA2283" s="1478"/>
      <c r="AB2283" s="1685"/>
      <c r="AC2283" s="1685" t="s">
        <v>3123</v>
      </c>
      <c r="AD2283" s="839" t="str">
        <f>INDEX([1]TDSheet!$AV$14:$AV$25000,MATCH($B2283,[1]TDSheet!$B$14:$B$25000,0))</f>
        <v>1447*803</v>
      </c>
      <c r="AE2283" s="824">
        <f>INDEX([1]TDSheet!$AY$14:$AY$25000,MATCH($B2283,[1]TDSheet!$B$14:$B$25000,0))</f>
        <v>3700</v>
      </c>
      <c r="AF2283" s="1051"/>
      <c r="AG2283" s="1058"/>
      <c r="AH2283" s="251"/>
      <c r="AI2283" s="251"/>
    </row>
    <row r="2284" spans="1:35" ht="17.25" customHeight="1">
      <c r="A2284" s="836">
        <f>ROW(2284:2284)-SUM(AF$1:AF2284)</f>
        <v>2210</v>
      </c>
      <c r="B2284" s="159" t="s">
        <v>2846</v>
      </c>
      <c r="C2284" s="159" t="str">
        <f t="shared" si="925"/>
        <v/>
      </c>
      <c r="D2284" s="841"/>
      <c r="E2284" s="1054" t="s">
        <v>4471</v>
      </c>
      <c r="F2284" s="1289"/>
      <c r="G2284" s="1289"/>
      <c r="H2284" s="1289" t="str">
        <f t="shared" si="926"/>
        <v/>
      </c>
      <c r="I2284" s="1289"/>
      <c r="J2284" s="1289" t="str">
        <f t="shared" si="902"/>
        <v>V</v>
      </c>
      <c r="K2284" s="1289"/>
      <c r="L2284" s="1289"/>
      <c r="M2284" s="1780" t="str">
        <f>INDEX([1]TDSheet!$S$14:$S$25000,MATCH($B2284,[1]TDSheet!$B$14:$B$25000,0))</f>
        <v xml:space="preserve"> Toyota "Venza" 5D Suv '2008-2017 ЗП ТЗ</v>
      </c>
      <c r="N2284" s="1781">
        <f>INDEX([1]TDSheet!$AX$14:$AX$25000,MATCH($B2284,[1]TDSheet!$B$14:$B$25000,0))</f>
        <v>3400</v>
      </c>
      <c r="O2284" s="1781">
        <f>INDEX([1]TDSheet!$AX$14:$AX$25000,MATCH($B2284,[1]TDSheet!$B$14:$B$25000,0))</f>
        <v>3400</v>
      </c>
      <c r="P2284" s="1781">
        <f>INDEX([1]TDSheet!$AX$14:$AX$25000,MATCH($B2284,[1]TDSheet!$B$14:$B$25000,0))</f>
        <v>3400</v>
      </c>
      <c r="Q2284" s="1781">
        <f>INDEX([1]TDSheet!$AX$14:$AX$25000,MATCH($B2284,[1]TDSheet!$B$14:$B$25000,0))</f>
        <v>3400</v>
      </c>
      <c r="R2284" s="1781">
        <f>INDEX([1]TDSheet!$AX$14:$AX$25000,MATCH($B2284,[1]TDSheet!$B$14:$B$25000,0))</f>
        <v>3400</v>
      </c>
      <c r="S2284" s="1781">
        <f>INDEX([1]TDSheet!$AX$14:$AX$25000,MATCH($B2284,[1]TDSheet!$B$14:$B$25000,0))</f>
        <v>3400</v>
      </c>
      <c r="T2284" s="1781">
        <f>INDEX([1]TDSheet!$AX$14:$AX$25000,MATCH($B2284,[1]TDSheet!$B$14:$B$25000,0))</f>
        <v>3400</v>
      </c>
      <c r="U2284" s="1781">
        <f>INDEX([1]TDSheet!$AX$14:$AX$25000,MATCH($B2284,[1]TDSheet!$B$14:$B$25000,0))</f>
        <v>3400</v>
      </c>
      <c r="V2284" s="1782">
        <f>INDEX([1]TDSheet!$AX$14:$AX$25000,MATCH($B2284,[1]TDSheet!$B$14:$B$25000,0))</f>
        <v>3400</v>
      </c>
      <c r="W2284" s="1477"/>
      <c r="X2284" s="838" t="s">
        <v>6166</v>
      </c>
      <c r="Y2284" s="1478" t="s">
        <v>3123</v>
      </c>
      <c r="Z2284" s="1478" t="s">
        <v>3123</v>
      </c>
      <c r="AA2284" s="1478" t="s">
        <v>3123</v>
      </c>
      <c r="AB2284" s="1478"/>
      <c r="AC2284" s="1478" t="s">
        <v>3123</v>
      </c>
      <c r="AD2284" s="839" t="str">
        <f>INDEX([1]TDSheet!$AV$14:$AV$25000,MATCH($B2284,[1]TDSheet!$B$14:$B$25000,0))</f>
        <v>1560*970</v>
      </c>
      <c r="AE2284" s="805">
        <f>INDEX([1]TDSheet!$AY$14:$AY$25000,MATCH($B2284,[1]TDSheet!$B$14:$B$25000,0))</f>
        <v>3900</v>
      </c>
      <c r="AF2284" s="1051"/>
      <c r="AG2284" s="1058"/>
      <c r="AH2284" s="251"/>
      <c r="AI2284" s="251"/>
    </row>
    <row r="2285" spans="1:35" ht="17.25" customHeight="1">
      <c r="A2285" s="836">
        <f>ROW(2285:2285)-SUM(AF$1:AF2285)</f>
        <v>2211</v>
      </c>
      <c r="B2285" s="159" t="s">
        <v>6324</v>
      </c>
      <c r="C2285" s="159" t="str">
        <f t="shared" si="925"/>
        <v/>
      </c>
      <c r="D2285" s="837"/>
      <c r="E2285" s="1084" t="s">
        <v>4471</v>
      </c>
      <c r="F2285" s="1288"/>
      <c r="G2285" s="1288"/>
      <c r="H2285" s="1288" t="str">
        <f t="shared" si="926"/>
        <v/>
      </c>
      <c r="I2285" s="1288"/>
      <c r="J2285" s="1288" t="str">
        <f>IF(Z2285="+","V","")</f>
        <v>V</v>
      </c>
      <c r="K2285" s="1288"/>
      <c r="L2285" s="1288"/>
      <c r="M2285" s="1780" t="str">
        <f>INDEX([1]TDSheet!$S$14:$S$25000,MATCH($B2285,[1]TDSheet!$B$14:$B$25000,0))</f>
        <v xml:space="preserve"> Toyota "Venza" 5D Suv '2008-2017 ЗП ТЗ (обогрев щеток)</v>
      </c>
      <c r="N2285" s="1781">
        <f>INDEX([1]TDSheet!$AX$14:$AX$25000,MATCH($B2285,[1]TDSheet!$B$14:$B$25000,0))</f>
        <v>3900</v>
      </c>
      <c r="O2285" s="1781">
        <f>INDEX([1]TDSheet!$AX$14:$AX$25000,MATCH($B2285,[1]TDSheet!$B$14:$B$25000,0))</f>
        <v>3900</v>
      </c>
      <c r="P2285" s="1781">
        <f>INDEX([1]TDSheet!$AX$14:$AX$25000,MATCH($B2285,[1]TDSheet!$B$14:$B$25000,0))</f>
        <v>3900</v>
      </c>
      <c r="Q2285" s="1781">
        <f>INDEX([1]TDSheet!$AX$14:$AX$25000,MATCH($B2285,[1]TDSheet!$B$14:$B$25000,0))</f>
        <v>3900</v>
      </c>
      <c r="R2285" s="1781">
        <f>INDEX([1]TDSheet!$AX$14:$AX$25000,MATCH($B2285,[1]TDSheet!$B$14:$B$25000,0))</f>
        <v>3900</v>
      </c>
      <c r="S2285" s="1781">
        <f>INDEX([1]TDSheet!$AX$14:$AX$25000,MATCH($B2285,[1]TDSheet!$B$14:$B$25000,0))</f>
        <v>3900</v>
      </c>
      <c r="T2285" s="1781">
        <f>INDEX([1]TDSheet!$AX$14:$AX$25000,MATCH($B2285,[1]TDSheet!$B$14:$B$25000,0))</f>
        <v>3900</v>
      </c>
      <c r="U2285" s="1781">
        <f>INDEX([1]TDSheet!$AX$14:$AX$25000,MATCH($B2285,[1]TDSheet!$B$14:$B$25000,0))</f>
        <v>3900</v>
      </c>
      <c r="V2285" s="1782">
        <f>INDEX([1]TDSheet!$AX$14:$AX$25000,MATCH($B2285,[1]TDSheet!$B$14:$B$25000,0))</f>
        <v>3900</v>
      </c>
      <c r="W2285" s="1477"/>
      <c r="X2285" s="838" t="s">
        <v>6166</v>
      </c>
      <c r="Y2285" s="1478" t="s">
        <v>3123</v>
      </c>
      <c r="Z2285" s="1478" t="s">
        <v>3123</v>
      </c>
      <c r="AA2285" s="1478" t="s">
        <v>3123</v>
      </c>
      <c r="AB2285" s="1478"/>
      <c r="AC2285" s="1478" t="s">
        <v>3123</v>
      </c>
      <c r="AD2285" s="839" t="str">
        <f>INDEX([1]TDSheet!$AV$14:$AV$25000,MATCH($B2285,[1]TDSheet!$B$14:$B$25000,0))</f>
        <v>1560*970</v>
      </c>
      <c r="AE2285" s="805">
        <f>INDEX([1]TDSheet!$AY$14:$AY$25000,MATCH($B2285,[1]TDSheet!$B$14:$B$25000,0))</f>
        <v>4400</v>
      </c>
      <c r="AF2285" s="1051"/>
      <c r="AG2285" s="1058"/>
      <c r="AH2285" s="251"/>
      <c r="AI2285" s="251"/>
    </row>
    <row r="2286" spans="1:35" ht="17.25" customHeight="1">
      <c r="A2286" s="836">
        <f>ROW(2286:2286)-SUM(AF$1:AF2286)</f>
        <v>2212</v>
      </c>
      <c r="B2286" s="159" t="s">
        <v>1463</v>
      </c>
      <c r="C2286" s="159" t="str">
        <f t="shared" si="925"/>
        <v/>
      </c>
      <c r="D2286" s="841"/>
      <c r="E2286" s="1054" t="s">
        <v>4471</v>
      </c>
      <c r="F2286" s="1289"/>
      <c r="G2286" s="1289"/>
      <c r="H2286" s="1289" t="str">
        <f t="shared" si="926"/>
        <v/>
      </c>
      <c r="I2286" s="1289"/>
      <c r="J2286" s="1289" t="str">
        <f t="shared" si="902"/>
        <v>V</v>
      </c>
      <c r="K2286" s="1289"/>
      <c r="L2286" s="1289"/>
      <c r="M2286" s="1780" t="str">
        <f>INDEX([1]TDSheet!$S$14:$S$25000,MATCH($B2286,[1]TDSheet!$B$14:$B$25000,0))</f>
        <v xml:space="preserve"> Toyota "Venza" 5D Suv (панорамная крыша) '2008-2017 ЗП ТЗ</v>
      </c>
      <c r="N2286" s="1781">
        <f>INDEX([1]TDSheet!$AX$14:$AX$25000,MATCH($B2286,[1]TDSheet!$B$14:$B$25000,0))</f>
        <v>3600</v>
      </c>
      <c r="O2286" s="1781">
        <f>INDEX([1]TDSheet!$AX$14:$AX$25000,MATCH($B2286,[1]TDSheet!$B$14:$B$25000,0))</f>
        <v>3600</v>
      </c>
      <c r="P2286" s="1781">
        <f>INDEX([1]TDSheet!$AX$14:$AX$25000,MATCH($B2286,[1]TDSheet!$B$14:$B$25000,0))</f>
        <v>3600</v>
      </c>
      <c r="Q2286" s="1781">
        <f>INDEX([1]TDSheet!$AX$14:$AX$25000,MATCH($B2286,[1]TDSheet!$B$14:$B$25000,0))</f>
        <v>3600</v>
      </c>
      <c r="R2286" s="1781">
        <f>INDEX([1]TDSheet!$AX$14:$AX$25000,MATCH($B2286,[1]TDSheet!$B$14:$B$25000,0))</f>
        <v>3600</v>
      </c>
      <c r="S2286" s="1781">
        <f>INDEX([1]TDSheet!$AX$14:$AX$25000,MATCH($B2286,[1]TDSheet!$B$14:$B$25000,0))</f>
        <v>3600</v>
      </c>
      <c r="T2286" s="1781">
        <f>INDEX([1]TDSheet!$AX$14:$AX$25000,MATCH($B2286,[1]TDSheet!$B$14:$B$25000,0))</f>
        <v>3600</v>
      </c>
      <c r="U2286" s="1781">
        <f>INDEX([1]TDSheet!$AX$14:$AX$25000,MATCH($B2286,[1]TDSheet!$B$14:$B$25000,0))</f>
        <v>3600</v>
      </c>
      <c r="V2286" s="1782">
        <f>INDEX([1]TDSheet!$AX$14:$AX$25000,MATCH($B2286,[1]TDSheet!$B$14:$B$25000,0))</f>
        <v>3600</v>
      </c>
      <c r="W2286" s="1477"/>
      <c r="X2286" s="838" t="s">
        <v>6166</v>
      </c>
      <c r="Y2286" s="1478" t="s">
        <v>3123</v>
      </c>
      <c r="Z2286" s="1478" t="s">
        <v>3123</v>
      </c>
      <c r="AA2286" s="1478" t="s">
        <v>3123</v>
      </c>
      <c r="AB2286" s="1478"/>
      <c r="AC2286" s="1478" t="s">
        <v>3123</v>
      </c>
      <c r="AD2286" s="839" t="str">
        <f>INDEX([1]TDSheet!$AV$14:$AV$25000,MATCH($B2286,[1]TDSheet!$B$14:$B$25000,0))</f>
        <v>1560*1000</v>
      </c>
      <c r="AE2286" s="805">
        <f>INDEX([1]TDSheet!$AY$14:$AY$25000,MATCH($B2286,[1]TDSheet!$B$14:$B$25000,0))</f>
        <v>4100</v>
      </c>
      <c r="AF2286" s="1051"/>
      <c r="AG2286" s="1058"/>
      <c r="AH2286" s="251"/>
      <c r="AI2286" s="251"/>
    </row>
    <row r="2287" spans="1:35" ht="17.25" customHeight="1">
      <c r="A2287" s="836">
        <f>ROW(2287:2287)-SUM(AF$1:AF2287)</f>
        <v>2213</v>
      </c>
      <c r="B2287" s="159" t="s">
        <v>1464</v>
      </c>
      <c r="C2287" s="159" t="str">
        <f t="shared" si="925"/>
        <v/>
      </c>
      <c r="D2287" s="841"/>
      <c r="E2287" s="1054" t="s">
        <v>4471</v>
      </c>
      <c r="F2287" s="1289"/>
      <c r="G2287" s="1289"/>
      <c r="H2287" s="1289" t="str">
        <f t="shared" si="926"/>
        <v/>
      </c>
      <c r="I2287" s="1289"/>
      <c r="J2287" s="1289" t="str">
        <f t="shared" si="902"/>
        <v>V</v>
      </c>
      <c r="K2287" s="1289"/>
      <c r="L2287" s="1289"/>
      <c r="M2287" s="1780" t="str">
        <f>INDEX([1]TDSheet!$S$14:$S$25000,MATCH($B2287,[1]TDSheet!$B$14:$B$25000,0))</f>
        <v xml:space="preserve"> Toyota "Venza" 5D Suv (панорамная крыша) '2008-2017 ЗП ТЗ (обогрев щеток)</v>
      </c>
      <c r="N2287" s="1781">
        <f>INDEX([1]TDSheet!$AX$14:$AX$25000,MATCH($B2287,[1]TDSheet!$B$14:$B$25000,0))</f>
        <v>4100</v>
      </c>
      <c r="O2287" s="1781">
        <f>INDEX([1]TDSheet!$AX$14:$AX$25000,MATCH($B2287,[1]TDSheet!$B$14:$B$25000,0))</f>
        <v>4100</v>
      </c>
      <c r="P2287" s="1781">
        <f>INDEX([1]TDSheet!$AX$14:$AX$25000,MATCH($B2287,[1]TDSheet!$B$14:$B$25000,0))</f>
        <v>4100</v>
      </c>
      <c r="Q2287" s="1781">
        <f>INDEX([1]TDSheet!$AX$14:$AX$25000,MATCH($B2287,[1]TDSheet!$B$14:$B$25000,0))</f>
        <v>4100</v>
      </c>
      <c r="R2287" s="1781">
        <f>INDEX([1]TDSheet!$AX$14:$AX$25000,MATCH($B2287,[1]TDSheet!$B$14:$B$25000,0))</f>
        <v>4100</v>
      </c>
      <c r="S2287" s="1781">
        <f>INDEX([1]TDSheet!$AX$14:$AX$25000,MATCH($B2287,[1]TDSheet!$B$14:$B$25000,0))</f>
        <v>4100</v>
      </c>
      <c r="T2287" s="1781">
        <f>INDEX([1]TDSheet!$AX$14:$AX$25000,MATCH($B2287,[1]TDSheet!$B$14:$B$25000,0))</f>
        <v>4100</v>
      </c>
      <c r="U2287" s="1781">
        <f>INDEX([1]TDSheet!$AX$14:$AX$25000,MATCH($B2287,[1]TDSheet!$B$14:$B$25000,0))</f>
        <v>4100</v>
      </c>
      <c r="V2287" s="1782">
        <f>INDEX([1]TDSheet!$AX$14:$AX$25000,MATCH($B2287,[1]TDSheet!$B$14:$B$25000,0))</f>
        <v>4100</v>
      </c>
      <c r="W2287" s="1477"/>
      <c r="X2287" s="838" t="s">
        <v>6166</v>
      </c>
      <c r="Y2287" s="1478" t="s">
        <v>3123</v>
      </c>
      <c r="Z2287" s="1478" t="s">
        <v>3123</v>
      </c>
      <c r="AA2287" s="1478" t="s">
        <v>3123</v>
      </c>
      <c r="AB2287" s="1478"/>
      <c r="AC2287" s="1478" t="s">
        <v>3123</v>
      </c>
      <c r="AD2287" s="839" t="str">
        <f>INDEX([1]TDSheet!$AV$14:$AV$25000,MATCH($B2287,[1]TDSheet!$B$14:$B$25000,0))</f>
        <v>1560*1000</v>
      </c>
      <c r="AE2287" s="805">
        <f>INDEX([1]TDSheet!$AY$14:$AY$25000,MATCH($B2287,[1]TDSheet!$B$14:$B$25000,0))</f>
        <v>4600</v>
      </c>
      <c r="AF2287" s="1051"/>
      <c r="AG2287" s="1058"/>
      <c r="AH2287" s="251"/>
      <c r="AI2287" s="251"/>
    </row>
    <row r="2288" spans="1:35" ht="17.25" customHeight="1">
      <c r="A2288" s="836">
        <f>ROW(2288:2288)-SUM(AF$1:AF2288)</f>
        <v>2214</v>
      </c>
      <c r="B2288" s="159" t="s">
        <v>2847</v>
      </c>
      <c r="C2288" s="159" t="str">
        <f t="shared" si="925"/>
        <v>8382AGNBL</v>
      </c>
      <c r="D2288" s="841" t="s">
        <v>4252</v>
      </c>
      <c r="E2288" s="1054" t="s">
        <v>4471</v>
      </c>
      <c r="F2288" s="1289"/>
      <c r="G2288" s="1289"/>
      <c r="H2288" s="1289" t="str">
        <f t="shared" si="926"/>
        <v/>
      </c>
      <c r="I2288" s="1289"/>
      <c r="J2288" s="1289" t="str">
        <f t="shared" si="902"/>
        <v/>
      </c>
      <c r="K2288" s="1289"/>
      <c r="L2288" s="1289"/>
      <c r="M2288" s="1780" t="str">
        <f>INDEX([1]TDSheet!$S$14:$S$25000,MATCH($B2288,[1]TDSheet!$B$14:$B$25000,0))</f>
        <v xml:space="preserve"> Toyota "Verso" I (09-12), II (12-18) 5D Mpv '2009-2018 ЗП ТЗ #8382AGNBL</v>
      </c>
      <c r="N2288" s="1781">
        <f>INDEX([1]TDSheet!$AX$14:$AX$25000,MATCH($B2288,[1]TDSheet!$B$14:$B$25000,0))</f>
        <v>3250</v>
      </c>
      <c r="O2288" s="1781">
        <f>INDEX([1]TDSheet!$AX$14:$AX$25000,MATCH($B2288,[1]TDSheet!$B$14:$B$25000,0))</f>
        <v>3250</v>
      </c>
      <c r="P2288" s="1781">
        <f>INDEX([1]TDSheet!$AX$14:$AX$25000,MATCH($B2288,[1]TDSheet!$B$14:$B$25000,0))</f>
        <v>3250</v>
      </c>
      <c r="Q2288" s="1781">
        <f>INDEX([1]TDSheet!$AX$14:$AX$25000,MATCH($B2288,[1]TDSheet!$B$14:$B$25000,0))</f>
        <v>3250</v>
      </c>
      <c r="R2288" s="1781">
        <f>INDEX([1]TDSheet!$AX$14:$AX$25000,MATCH($B2288,[1]TDSheet!$B$14:$B$25000,0))</f>
        <v>3250</v>
      </c>
      <c r="S2288" s="1781">
        <f>INDEX([1]TDSheet!$AX$14:$AX$25000,MATCH($B2288,[1]TDSheet!$B$14:$B$25000,0))</f>
        <v>3250</v>
      </c>
      <c r="T2288" s="1781">
        <f>INDEX([1]TDSheet!$AX$14:$AX$25000,MATCH($B2288,[1]TDSheet!$B$14:$B$25000,0))</f>
        <v>3250</v>
      </c>
      <c r="U2288" s="1781">
        <f>INDEX([1]TDSheet!$AX$14:$AX$25000,MATCH($B2288,[1]TDSheet!$B$14:$B$25000,0))</f>
        <v>3250</v>
      </c>
      <c r="V2288" s="1782">
        <f>INDEX([1]TDSheet!$AX$14:$AX$25000,MATCH($B2288,[1]TDSheet!$B$14:$B$25000,0))</f>
        <v>3250</v>
      </c>
      <c r="W2288" s="1477"/>
      <c r="X2288" s="838" t="s">
        <v>6253</v>
      </c>
      <c r="Y2288" s="1478" t="s">
        <v>3123</v>
      </c>
      <c r="Z2288" s="1478"/>
      <c r="AA2288" s="1478" t="s">
        <v>3123</v>
      </c>
      <c r="AB2288" s="1478"/>
      <c r="AC2288" s="1478" t="s">
        <v>3123</v>
      </c>
      <c r="AD2288" s="839" t="str">
        <f>INDEX([1]TDSheet!$AV$14:$AV$25000,MATCH($B2288,[1]TDSheet!$B$14:$B$25000,0))</f>
        <v>1450*960</v>
      </c>
      <c r="AE2288" s="805">
        <f>INDEX([1]TDSheet!$AY$14:$AY$25000,MATCH($B2288,[1]TDSheet!$B$14:$B$25000,0))</f>
        <v>3750</v>
      </c>
      <c r="AF2288" s="1051"/>
      <c r="AG2288" s="1058"/>
      <c r="AH2288" s="251"/>
      <c r="AI2288" s="251"/>
    </row>
    <row r="2289" spans="1:35" ht="17.25" customHeight="1">
      <c r="A2289" s="836">
        <f>ROW(2289:2289)-SUM(AF$1:AF2289)</f>
        <v>2215</v>
      </c>
      <c r="B2289" s="159" t="s">
        <v>2848</v>
      </c>
      <c r="C2289" s="159" t="str">
        <f t="shared" si="925"/>
        <v>8382AGNBLP</v>
      </c>
      <c r="D2289" s="841" t="s">
        <v>4252</v>
      </c>
      <c r="E2289" s="1054" t="s">
        <v>4471</v>
      </c>
      <c r="F2289" s="1289"/>
      <c r="G2289" s="1289"/>
      <c r="H2289" s="1289" t="str">
        <f t="shared" si="926"/>
        <v>P</v>
      </c>
      <c r="I2289" s="1289"/>
      <c r="J2289" s="1289" t="str">
        <f t="shared" si="902"/>
        <v/>
      </c>
      <c r="K2289" s="1289"/>
      <c r="L2289" s="1289"/>
      <c r="M2289" s="1780" t="str">
        <f>INDEX([1]TDSheet!$S$14:$S$25000,MATCH($B2289,[1]TDSheet!$B$14:$B$25000,0))</f>
        <v xml:space="preserve"> Toyota "Verso" I (09-12), II (12-18) 5D Mpv '2009-2018 ЗП ТЗ ДД #8382AGNBLP</v>
      </c>
      <c r="N2289" s="1781">
        <f>INDEX([1]TDSheet!$AX$14:$AX$25000,MATCH($B2289,[1]TDSheet!$B$14:$B$25000,0))</f>
        <v>3250</v>
      </c>
      <c r="O2289" s="1781">
        <f>INDEX([1]TDSheet!$AX$14:$AX$25000,MATCH($B2289,[1]TDSheet!$B$14:$B$25000,0))</f>
        <v>3250</v>
      </c>
      <c r="P2289" s="1781">
        <f>INDEX([1]TDSheet!$AX$14:$AX$25000,MATCH($B2289,[1]TDSheet!$B$14:$B$25000,0))</f>
        <v>3250</v>
      </c>
      <c r="Q2289" s="1781">
        <f>INDEX([1]TDSheet!$AX$14:$AX$25000,MATCH($B2289,[1]TDSheet!$B$14:$B$25000,0))</f>
        <v>3250</v>
      </c>
      <c r="R2289" s="1781">
        <f>INDEX([1]TDSheet!$AX$14:$AX$25000,MATCH($B2289,[1]TDSheet!$B$14:$B$25000,0))</f>
        <v>3250</v>
      </c>
      <c r="S2289" s="1781">
        <f>INDEX([1]TDSheet!$AX$14:$AX$25000,MATCH($B2289,[1]TDSheet!$B$14:$B$25000,0))</f>
        <v>3250</v>
      </c>
      <c r="T2289" s="1781">
        <f>INDEX([1]TDSheet!$AX$14:$AX$25000,MATCH($B2289,[1]TDSheet!$B$14:$B$25000,0))</f>
        <v>3250</v>
      </c>
      <c r="U2289" s="1781">
        <f>INDEX([1]TDSheet!$AX$14:$AX$25000,MATCH($B2289,[1]TDSheet!$B$14:$B$25000,0))</f>
        <v>3250</v>
      </c>
      <c r="V2289" s="1782">
        <f>INDEX([1]TDSheet!$AX$14:$AX$25000,MATCH($B2289,[1]TDSheet!$B$14:$B$25000,0))</f>
        <v>3250</v>
      </c>
      <c r="W2289" s="1477"/>
      <c r="X2289" s="838" t="s">
        <v>6253</v>
      </c>
      <c r="Y2289" s="1478" t="s">
        <v>3123</v>
      </c>
      <c r="Z2289" s="1478"/>
      <c r="AA2289" s="1478" t="s">
        <v>3123</v>
      </c>
      <c r="AB2289" s="1478" t="s">
        <v>3123</v>
      </c>
      <c r="AC2289" s="1478"/>
      <c r="AD2289" s="839" t="str">
        <f>INDEX([1]TDSheet!$AV$14:$AV$25000,MATCH($B2289,[1]TDSheet!$B$14:$B$25000,0))</f>
        <v>1450*960</v>
      </c>
      <c r="AE2289" s="805">
        <f>INDEX([1]TDSheet!$AY$14:$AY$25000,MATCH($B2289,[1]TDSheet!$B$14:$B$25000,0))</f>
        <v>3750</v>
      </c>
      <c r="AF2289" s="1051"/>
      <c r="AG2289" s="1058"/>
      <c r="AH2289" s="251"/>
      <c r="AI2289" s="251"/>
    </row>
    <row r="2290" spans="1:35" ht="17.25" customHeight="1">
      <c r="A2290" s="836">
        <f>ROW(2290:2290)-SUM(AF$1:AF2290)</f>
        <v>2216</v>
      </c>
      <c r="B2290" s="159" t="s">
        <v>2849</v>
      </c>
      <c r="C2290" s="159" t="str">
        <f t="shared" si="925"/>
        <v>8310AGNBLV</v>
      </c>
      <c r="D2290" s="841" t="s">
        <v>4239</v>
      </c>
      <c r="E2290" s="1054" t="s">
        <v>4471</v>
      </c>
      <c r="F2290" s="1289"/>
      <c r="G2290" s="1289"/>
      <c r="H2290" s="1289" t="str">
        <f t="shared" si="926"/>
        <v/>
      </c>
      <c r="I2290" s="1289"/>
      <c r="J2290" s="1289" t="str">
        <f t="shared" si="902"/>
        <v>V</v>
      </c>
      <c r="K2290" s="1289"/>
      <c r="L2290" s="1289"/>
      <c r="M2290" s="1780" t="str">
        <f>INDEX([1]TDSheet!$S$14:$S$25000,MATCH($B2290,[1]TDSheet!$B$14:$B$25000,0))</f>
        <v xml:space="preserve"> Toyota "Vitz" I P10 3/5D HBK | "Yaris" I | "Echo" 4D Sed | "Platz '1999-2005 ЗП ТЗ #8310AGNBL</v>
      </c>
      <c r="N2290" s="1781">
        <f>INDEX([1]TDSheet!$AX$14:$AX$25000,MATCH($B2290,[1]TDSheet!$B$14:$B$25000,0))</f>
        <v>3100</v>
      </c>
      <c r="O2290" s="1781">
        <f>INDEX([1]TDSheet!$AX$14:$AX$25000,MATCH($B2290,[1]TDSheet!$B$14:$B$25000,0))</f>
        <v>3100</v>
      </c>
      <c r="P2290" s="1781">
        <f>INDEX([1]TDSheet!$AX$14:$AX$25000,MATCH($B2290,[1]TDSheet!$B$14:$B$25000,0))</f>
        <v>3100</v>
      </c>
      <c r="Q2290" s="1781">
        <f>INDEX([1]TDSheet!$AX$14:$AX$25000,MATCH($B2290,[1]TDSheet!$B$14:$B$25000,0))</f>
        <v>3100</v>
      </c>
      <c r="R2290" s="1781">
        <f>INDEX([1]TDSheet!$AX$14:$AX$25000,MATCH($B2290,[1]TDSheet!$B$14:$B$25000,0))</f>
        <v>3100</v>
      </c>
      <c r="S2290" s="1781">
        <f>INDEX([1]TDSheet!$AX$14:$AX$25000,MATCH($B2290,[1]TDSheet!$B$14:$B$25000,0))</f>
        <v>3100</v>
      </c>
      <c r="T2290" s="1781">
        <f>INDEX([1]TDSheet!$AX$14:$AX$25000,MATCH($B2290,[1]TDSheet!$B$14:$B$25000,0))</f>
        <v>3100</v>
      </c>
      <c r="U2290" s="1781">
        <f>INDEX([1]TDSheet!$AX$14:$AX$25000,MATCH($B2290,[1]TDSheet!$B$14:$B$25000,0))</f>
        <v>3100</v>
      </c>
      <c r="V2290" s="1782">
        <f>INDEX([1]TDSheet!$AX$14:$AX$25000,MATCH($B2290,[1]TDSheet!$B$14:$B$25000,0))</f>
        <v>3100</v>
      </c>
      <c r="W2290" s="1477" t="s">
        <v>4121</v>
      </c>
      <c r="X2290" s="838" t="s">
        <v>3767</v>
      </c>
      <c r="Y2290" s="1478" t="s">
        <v>3123</v>
      </c>
      <c r="Z2290" s="1478" t="s">
        <v>3123</v>
      </c>
      <c r="AA2290" s="1478" t="s">
        <v>3123</v>
      </c>
      <c r="AB2290" s="1478"/>
      <c r="AC2290" s="1478" t="s">
        <v>3123</v>
      </c>
      <c r="AD2290" s="839" t="str">
        <f>INDEX([1]TDSheet!$AV$14:$AV$25000,MATCH($B2290,[1]TDSheet!$B$14:$B$25000,0))</f>
        <v>1325*880</v>
      </c>
      <c r="AE2290" s="805">
        <f>INDEX([1]TDSheet!$AY$14:$AY$25000,MATCH($B2290,[1]TDSheet!$B$14:$B$25000,0))</f>
        <v>3600</v>
      </c>
      <c r="AF2290" s="1051"/>
      <c r="AG2290" s="1058"/>
      <c r="AH2290" s="251"/>
      <c r="AI2290" s="251"/>
    </row>
    <row r="2291" spans="1:35" ht="17.25" customHeight="1">
      <c r="A2291" s="836">
        <f>ROW(2291:2291)-SUM(AF$1:AF2291)</f>
        <v>2217</v>
      </c>
      <c r="B2291" s="159" t="s">
        <v>2850</v>
      </c>
      <c r="C2291" s="159" t="str">
        <f t="shared" si="925"/>
        <v>8370AGNBL</v>
      </c>
      <c r="D2291" s="841" t="s">
        <v>1882</v>
      </c>
      <c r="E2291" s="1054" t="s">
        <v>4471</v>
      </c>
      <c r="F2291" s="1289"/>
      <c r="G2291" s="1289"/>
      <c r="H2291" s="1289" t="str">
        <f t="shared" si="926"/>
        <v/>
      </c>
      <c r="I2291" s="1289"/>
      <c r="J2291" s="1289" t="str">
        <f t="shared" si="902"/>
        <v/>
      </c>
      <c r="K2291" s="1289"/>
      <c r="L2291" s="1289"/>
      <c r="M2291" s="1780" t="str">
        <f>INDEX([1]TDSheet!$S$14:$S$25000,MATCH($B2291,[1]TDSheet!$B$14:$B$25000,0))</f>
        <v xml:space="preserve"> Toyota "Vitz" II XP90 | "Yaris" II (05-12) 5D Hbk '2005-2011 ЗП ТЗ #8370AGNBLV</v>
      </c>
      <c r="N2291" s="1781">
        <f>INDEX([1]TDSheet!$AX$14:$AX$25000,MATCH($B2291,[1]TDSheet!$B$14:$B$25000,0))</f>
        <v>3150</v>
      </c>
      <c r="O2291" s="1781">
        <f>INDEX([1]TDSheet!$AX$14:$AX$25000,MATCH($B2291,[1]TDSheet!$B$14:$B$25000,0))</f>
        <v>3150</v>
      </c>
      <c r="P2291" s="1781">
        <f>INDEX([1]TDSheet!$AX$14:$AX$25000,MATCH($B2291,[1]TDSheet!$B$14:$B$25000,0))</f>
        <v>3150</v>
      </c>
      <c r="Q2291" s="1781">
        <f>INDEX([1]TDSheet!$AX$14:$AX$25000,MATCH($B2291,[1]TDSheet!$B$14:$B$25000,0))</f>
        <v>3150</v>
      </c>
      <c r="R2291" s="1781">
        <f>INDEX([1]TDSheet!$AX$14:$AX$25000,MATCH($B2291,[1]TDSheet!$B$14:$B$25000,0))</f>
        <v>3150</v>
      </c>
      <c r="S2291" s="1781">
        <f>INDEX([1]TDSheet!$AX$14:$AX$25000,MATCH($B2291,[1]TDSheet!$B$14:$B$25000,0))</f>
        <v>3150</v>
      </c>
      <c r="T2291" s="1781">
        <f>INDEX([1]TDSheet!$AX$14:$AX$25000,MATCH($B2291,[1]TDSheet!$B$14:$B$25000,0))</f>
        <v>3150</v>
      </c>
      <c r="U2291" s="1781">
        <f>INDEX([1]TDSheet!$AX$14:$AX$25000,MATCH($B2291,[1]TDSheet!$B$14:$B$25000,0))</f>
        <v>3150</v>
      </c>
      <c r="V2291" s="1782">
        <f>INDEX([1]TDSheet!$AX$14:$AX$25000,MATCH($B2291,[1]TDSheet!$B$14:$B$25000,0))</f>
        <v>3150</v>
      </c>
      <c r="W2291" s="1477" t="s">
        <v>4044</v>
      </c>
      <c r="X2291" s="838" t="s">
        <v>4469</v>
      </c>
      <c r="Y2291" s="1478" t="s">
        <v>3123</v>
      </c>
      <c r="Z2291" s="1478"/>
      <c r="AA2291" s="1478"/>
      <c r="AB2291" s="1478"/>
      <c r="AC2291" s="1478" t="s">
        <v>3123</v>
      </c>
      <c r="AD2291" s="839" t="str">
        <f>INDEX([1]TDSheet!$AV$14:$AV$25000,MATCH($B2291,[1]TDSheet!$B$14:$B$25000,0))</f>
        <v>1340*880</v>
      </c>
      <c r="AE2291" s="805">
        <f>INDEX([1]TDSheet!$AY$14:$AY$25000,MATCH($B2291,[1]TDSheet!$B$14:$B$25000,0))</f>
        <v>3650</v>
      </c>
      <c r="AF2291" s="1051"/>
      <c r="AG2291" s="1058"/>
      <c r="AH2291" s="251"/>
      <c r="AI2291" s="251"/>
    </row>
    <row r="2292" spans="1:35" ht="17.25" customHeight="1">
      <c r="A2292" s="836">
        <f>ROW(2292:2292)-SUM(AF$1:AF2302)</f>
        <v>2218</v>
      </c>
      <c r="B2292" s="159" t="s">
        <v>5271</v>
      </c>
      <c r="C2292" s="159" t="str">
        <f t="shared" si="925"/>
        <v>8400AGNBL</v>
      </c>
      <c r="D2292" s="841" t="s">
        <v>5272</v>
      </c>
      <c r="E2292" s="1054" t="s">
        <v>4471</v>
      </c>
      <c r="F2292" s="1289"/>
      <c r="G2292" s="1289"/>
      <c r="H2292" s="1289" t="str">
        <f t="shared" si="926"/>
        <v/>
      </c>
      <c r="I2292" s="1289"/>
      <c r="J2292" s="1289" t="str">
        <f>IF(Z2292="+","V","")</f>
        <v/>
      </c>
      <c r="K2292" s="1289"/>
      <c r="L2292" s="1289"/>
      <c r="M2292" s="1780" t="str">
        <f>INDEX([1]TDSheet!$S$14:$S$25000,MATCH($B2292,[1]TDSheet!$B$14:$B$25000,0))</f>
        <v xml:space="preserve"> Toyota "Vitz" III XP130 3/5D Hbk | "Yaris" III 3/5D Hbk '2010- ЗП ТЗ #8400AGNBL</v>
      </c>
      <c r="N2292" s="1781">
        <f>INDEX([1]TDSheet!$AX$14:$AX$25000,MATCH($B2292,[1]TDSheet!$B$14:$B$25000,0))</f>
        <v>3500</v>
      </c>
      <c r="O2292" s="1781">
        <f>INDEX([1]TDSheet!$AX$14:$AX$25000,MATCH($B2292,[1]TDSheet!$B$14:$B$25000,0))</f>
        <v>3500</v>
      </c>
      <c r="P2292" s="1781">
        <f>INDEX([1]TDSheet!$AX$14:$AX$25000,MATCH($B2292,[1]TDSheet!$B$14:$B$25000,0))</f>
        <v>3500</v>
      </c>
      <c r="Q2292" s="1781">
        <f>INDEX([1]TDSheet!$AX$14:$AX$25000,MATCH($B2292,[1]TDSheet!$B$14:$B$25000,0))</f>
        <v>3500</v>
      </c>
      <c r="R2292" s="1781">
        <f>INDEX([1]TDSheet!$AX$14:$AX$25000,MATCH($B2292,[1]TDSheet!$B$14:$B$25000,0))</f>
        <v>3500</v>
      </c>
      <c r="S2292" s="1781">
        <f>INDEX([1]TDSheet!$AX$14:$AX$25000,MATCH($B2292,[1]TDSheet!$B$14:$B$25000,0))</f>
        <v>3500</v>
      </c>
      <c r="T2292" s="1781">
        <f>INDEX([1]TDSheet!$AX$14:$AX$25000,MATCH($B2292,[1]TDSheet!$B$14:$B$25000,0))</f>
        <v>3500</v>
      </c>
      <c r="U2292" s="1781">
        <f>INDEX([1]TDSheet!$AX$14:$AX$25000,MATCH($B2292,[1]TDSheet!$B$14:$B$25000,0))</f>
        <v>3500</v>
      </c>
      <c r="V2292" s="1782">
        <f>INDEX([1]TDSheet!$AX$14:$AX$25000,MATCH($B2292,[1]TDSheet!$B$14:$B$25000,0))</f>
        <v>3500</v>
      </c>
      <c r="W2292" s="1477" t="s">
        <v>4046</v>
      </c>
      <c r="X2292" s="838" t="s">
        <v>3721</v>
      </c>
      <c r="Y2292" s="1478" t="s">
        <v>3123</v>
      </c>
      <c r="Z2292" s="1478"/>
      <c r="AA2292" s="1478" t="s">
        <v>3123</v>
      </c>
      <c r="AB2292" s="1478"/>
      <c r="AC2292" s="1478" t="s">
        <v>3123</v>
      </c>
      <c r="AD2292" s="839" t="str">
        <f>INDEX([1]TDSheet!$AV$14:$AV$25000,MATCH($B2292,[1]TDSheet!$B$14:$B$25000,0))</f>
        <v>1350*900</v>
      </c>
      <c r="AE2292" s="805">
        <f>INDEX([1]TDSheet!$AY$14:$AY$25000,MATCH($B2292,[1]TDSheet!$B$14:$B$25000,0))</f>
        <v>4000</v>
      </c>
      <c r="AF2292" s="1051"/>
      <c r="AG2292" s="1058"/>
      <c r="AH2292" s="251"/>
      <c r="AI2292" s="251"/>
    </row>
    <row r="2293" spans="1:35" ht="17.25" customHeight="1">
      <c r="A2293" s="836">
        <f>ROW(2293:2293)-SUM(AF$1:AF2293)</f>
        <v>2219</v>
      </c>
      <c r="B2293" s="159" t="s">
        <v>2851</v>
      </c>
      <c r="C2293" s="159" t="str">
        <f t="shared" si="925"/>
        <v/>
      </c>
      <c r="D2293" s="841"/>
      <c r="E2293" s="1054" t="s">
        <v>4471</v>
      </c>
      <c r="F2293" s="1289"/>
      <c r="G2293" s="1289"/>
      <c r="H2293" s="1289" t="str">
        <f t="shared" si="926"/>
        <v/>
      </c>
      <c r="I2293" s="1289"/>
      <c r="J2293" s="1289" t="str">
        <f t="shared" si="902"/>
        <v/>
      </c>
      <c r="K2293" s="1289"/>
      <c r="L2293" s="1289"/>
      <c r="M2293" s="1780" t="str">
        <f>INDEX([1]TDSheet!$S$14:$S$25000,MATCH($B2293,[1]TDSheet!$B$14:$B$25000,0))</f>
        <v xml:space="preserve"> Toyota "Vista" Ardeo SV50 / ZZV50 RHD 4D Sed / 5D Wagon | "Camry" '1998-2003 ЗП ТЗ</v>
      </c>
      <c r="N2293" s="1781">
        <f>INDEX([1]TDSheet!$AX$14:$AX$25000,MATCH($B2293,[1]TDSheet!$B$14:$B$25000,0))</f>
        <v>3250</v>
      </c>
      <c r="O2293" s="1781">
        <f>INDEX([1]TDSheet!$AX$14:$AX$25000,MATCH($B2293,[1]TDSheet!$B$14:$B$25000,0))</f>
        <v>3250</v>
      </c>
      <c r="P2293" s="1781">
        <f>INDEX([1]TDSheet!$AX$14:$AX$25000,MATCH($B2293,[1]TDSheet!$B$14:$B$25000,0))</f>
        <v>3250</v>
      </c>
      <c r="Q2293" s="1781">
        <f>INDEX([1]TDSheet!$AX$14:$AX$25000,MATCH($B2293,[1]TDSheet!$B$14:$B$25000,0))</f>
        <v>3250</v>
      </c>
      <c r="R2293" s="1781">
        <f>INDEX([1]TDSheet!$AX$14:$AX$25000,MATCH($B2293,[1]TDSheet!$B$14:$B$25000,0))</f>
        <v>3250</v>
      </c>
      <c r="S2293" s="1781">
        <f>INDEX([1]TDSheet!$AX$14:$AX$25000,MATCH($B2293,[1]TDSheet!$B$14:$B$25000,0))</f>
        <v>3250</v>
      </c>
      <c r="T2293" s="1781">
        <f>INDEX([1]TDSheet!$AX$14:$AX$25000,MATCH($B2293,[1]TDSheet!$B$14:$B$25000,0))</f>
        <v>3250</v>
      </c>
      <c r="U2293" s="1781">
        <f>INDEX([1]TDSheet!$AX$14:$AX$25000,MATCH($B2293,[1]TDSheet!$B$14:$B$25000,0))</f>
        <v>3250</v>
      </c>
      <c r="V2293" s="1782">
        <f>INDEX([1]TDSheet!$AX$14:$AX$25000,MATCH($B2293,[1]TDSheet!$B$14:$B$25000,0))</f>
        <v>3250</v>
      </c>
      <c r="W2293" s="1477" t="s">
        <v>3246</v>
      </c>
      <c r="X2293" s="838" t="s">
        <v>4200</v>
      </c>
      <c r="Y2293" s="1478" t="s">
        <v>3123</v>
      </c>
      <c r="Z2293" s="1478"/>
      <c r="AA2293" s="1478"/>
      <c r="AB2293" s="1478"/>
      <c r="AC2293" s="1478" t="s">
        <v>3123</v>
      </c>
      <c r="AD2293" s="839" t="str">
        <f>INDEX([1]TDSheet!$AV$14:$AV$25000,MATCH($B2293,[1]TDSheet!$B$14:$B$25000,0))</f>
        <v>1450*920</v>
      </c>
      <c r="AE2293" s="805">
        <f>INDEX([1]TDSheet!$AY$14:$AY$25000,MATCH($B2293,[1]TDSheet!$B$14:$B$25000,0))</f>
        <v>3750</v>
      </c>
      <c r="AF2293" s="1051"/>
      <c r="AG2293" s="1058"/>
      <c r="AH2293" s="251"/>
      <c r="AI2293" s="251"/>
    </row>
    <row r="2294" spans="1:35" ht="17.25" customHeight="1">
      <c r="A2294" s="836">
        <f>ROW(2294:2294)-SUM(AF$1:AF2294)</f>
        <v>2220</v>
      </c>
      <c r="B2294" s="159" t="s">
        <v>6</v>
      </c>
      <c r="C2294" s="159" t="str">
        <f t="shared" si="925"/>
        <v>8258AGNBL</v>
      </c>
      <c r="D2294" s="841" t="s">
        <v>9</v>
      </c>
      <c r="E2294" s="1054" t="s">
        <v>4471</v>
      </c>
      <c r="F2294" s="1289"/>
      <c r="G2294" s="1289"/>
      <c r="H2294" s="1289" t="str">
        <f t="shared" si="926"/>
        <v/>
      </c>
      <c r="I2294" s="1289"/>
      <c r="J2294" s="1289" t="str">
        <f t="shared" si="902"/>
        <v/>
      </c>
      <c r="K2294" s="1289"/>
      <c r="L2294" s="1289"/>
      <c r="M2294" s="1780" t="str">
        <f>INDEX([1]TDSheet!$S$14:$S$25000,MATCH($B2294,[1]TDSheet!$B$14:$B$25000,0))</f>
        <v xml:space="preserve"> Toyota "Vista" II 4D Sed | "Camry SV20" | "Camry SV21" '1986-1990 ЗП ТЗ (правый руль) #8258AGNBL</v>
      </c>
      <c r="N2294" s="1781">
        <f>INDEX([1]TDSheet!$AX$14:$AX$25000,MATCH($B2294,[1]TDSheet!$B$14:$B$25000,0))</f>
        <v>3200</v>
      </c>
      <c r="O2294" s="1781">
        <f>INDEX([1]TDSheet!$AX$14:$AX$25000,MATCH($B2294,[1]TDSheet!$B$14:$B$25000,0))</f>
        <v>3200</v>
      </c>
      <c r="P2294" s="1781">
        <f>INDEX([1]TDSheet!$AX$14:$AX$25000,MATCH($B2294,[1]TDSheet!$B$14:$B$25000,0))</f>
        <v>3200</v>
      </c>
      <c r="Q2294" s="1781">
        <f>INDEX([1]TDSheet!$AX$14:$AX$25000,MATCH($B2294,[1]TDSheet!$B$14:$B$25000,0))</f>
        <v>3200</v>
      </c>
      <c r="R2294" s="1781">
        <f>INDEX([1]TDSheet!$AX$14:$AX$25000,MATCH($B2294,[1]TDSheet!$B$14:$B$25000,0))</f>
        <v>3200</v>
      </c>
      <c r="S2294" s="1781">
        <f>INDEX([1]TDSheet!$AX$14:$AX$25000,MATCH($B2294,[1]TDSheet!$B$14:$B$25000,0))</f>
        <v>3200</v>
      </c>
      <c r="T2294" s="1781">
        <f>INDEX([1]TDSheet!$AX$14:$AX$25000,MATCH($B2294,[1]TDSheet!$B$14:$B$25000,0))</f>
        <v>3200</v>
      </c>
      <c r="U2294" s="1781">
        <f>INDEX([1]TDSheet!$AX$14:$AX$25000,MATCH($B2294,[1]TDSheet!$B$14:$B$25000,0))</f>
        <v>3200</v>
      </c>
      <c r="V2294" s="1782">
        <f>INDEX([1]TDSheet!$AX$14:$AX$25000,MATCH($B2294,[1]TDSheet!$B$14:$B$25000,0))</f>
        <v>3200</v>
      </c>
      <c r="W2294" s="1477" t="s">
        <v>7</v>
      </c>
      <c r="X2294" s="838" t="s">
        <v>8</v>
      </c>
      <c r="Y2294" s="1478" t="s">
        <v>3123</v>
      </c>
      <c r="Z2294" s="1478"/>
      <c r="AA2294" s="1478"/>
      <c r="AB2294" s="1478"/>
      <c r="AC2294" s="1478" t="s">
        <v>3123</v>
      </c>
      <c r="AD2294" s="839" t="str">
        <f>INDEX([1]TDSheet!$AV$14:$AV$25000,MATCH($B2294,[1]TDSheet!$B$14:$B$25000,0))</f>
        <v>1440*850</v>
      </c>
      <c r="AE2294" s="805">
        <f>INDEX([1]TDSheet!$AY$14:$AY$25000,MATCH($B2294,[1]TDSheet!$B$14:$B$25000,0))</f>
        <v>3700</v>
      </c>
      <c r="AF2294" s="1051"/>
      <c r="AG2294" s="1058"/>
      <c r="AH2294" s="251"/>
      <c r="AI2294" s="251"/>
    </row>
    <row r="2295" spans="1:35" ht="17.25" customHeight="1">
      <c r="A2295" s="836">
        <f>ROW(2295:2295)-SUM(AF$1:AF2295)</f>
        <v>2221</v>
      </c>
      <c r="B2295" s="159" t="s">
        <v>2852</v>
      </c>
      <c r="C2295" s="159" t="str">
        <f t="shared" si="925"/>
        <v/>
      </c>
      <c r="D2295" s="841"/>
      <c r="E2295" s="1054" t="s">
        <v>4471</v>
      </c>
      <c r="F2295" s="1289"/>
      <c r="G2295" s="1289"/>
      <c r="H2295" s="1289" t="str">
        <f t="shared" si="926"/>
        <v/>
      </c>
      <c r="I2295" s="1289"/>
      <c r="J2295" s="1289" t="str">
        <f t="shared" si="902"/>
        <v/>
      </c>
      <c r="K2295" s="1289"/>
      <c r="L2295" s="1289"/>
      <c r="M2295" s="1780" t="str">
        <f>INDEX([1]TDSheet!$S$14:$S$25000,MATCH($B2295,[1]TDSheet!$B$14:$B$25000,0))</f>
        <v xml:space="preserve"> Toyota "Windom" II XV20 Hardtop SV47-R 4D Sed '1996-2001 ЗП ТЗ (правый руль)</v>
      </c>
      <c r="N2295" s="1781">
        <f>INDEX([1]TDSheet!$AX$14:$AX$25000,MATCH($B2295,[1]TDSheet!$B$14:$B$25000,0))</f>
        <v>3250</v>
      </c>
      <c r="O2295" s="1781">
        <f>INDEX([1]TDSheet!$AX$14:$AX$25000,MATCH($B2295,[1]TDSheet!$B$14:$B$25000,0))</f>
        <v>3250</v>
      </c>
      <c r="P2295" s="1781">
        <f>INDEX([1]TDSheet!$AX$14:$AX$25000,MATCH($B2295,[1]TDSheet!$B$14:$B$25000,0))</f>
        <v>3250</v>
      </c>
      <c r="Q2295" s="1781">
        <f>INDEX([1]TDSheet!$AX$14:$AX$25000,MATCH($B2295,[1]TDSheet!$B$14:$B$25000,0))</f>
        <v>3250</v>
      </c>
      <c r="R2295" s="1781">
        <f>INDEX([1]TDSheet!$AX$14:$AX$25000,MATCH($B2295,[1]TDSheet!$B$14:$B$25000,0))</f>
        <v>3250</v>
      </c>
      <c r="S2295" s="1781">
        <f>INDEX([1]TDSheet!$AX$14:$AX$25000,MATCH($B2295,[1]TDSheet!$B$14:$B$25000,0))</f>
        <v>3250</v>
      </c>
      <c r="T2295" s="1781">
        <f>INDEX([1]TDSheet!$AX$14:$AX$25000,MATCH($B2295,[1]TDSheet!$B$14:$B$25000,0))</f>
        <v>3250</v>
      </c>
      <c r="U2295" s="1781">
        <f>INDEX([1]TDSheet!$AX$14:$AX$25000,MATCH($B2295,[1]TDSheet!$B$14:$B$25000,0))</f>
        <v>3250</v>
      </c>
      <c r="V2295" s="1782">
        <f>INDEX([1]TDSheet!$AX$14:$AX$25000,MATCH($B2295,[1]TDSheet!$B$14:$B$25000,0))</f>
        <v>3250</v>
      </c>
      <c r="W2295" s="1477" t="s">
        <v>6431</v>
      </c>
      <c r="X2295" s="838" t="s">
        <v>3851</v>
      </c>
      <c r="Y2295" s="1478" t="s">
        <v>3123</v>
      </c>
      <c r="Z2295" s="1478"/>
      <c r="AA2295" s="1478"/>
      <c r="AB2295" s="1478"/>
      <c r="AC2295" s="1478" t="s">
        <v>3123</v>
      </c>
      <c r="AD2295" s="839" t="str">
        <f>INDEX([1]TDSheet!$AV$14:$AV$25000,MATCH($B2295,[1]TDSheet!$B$14:$B$25000,0))</f>
        <v>1500*860</v>
      </c>
      <c r="AE2295" s="805">
        <f>INDEX([1]TDSheet!$AY$14:$AY$25000,MATCH($B2295,[1]TDSheet!$B$14:$B$25000,0))</f>
        <v>3750</v>
      </c>
      <c r="AF2295" s="1051"/>
      <c r="AG2295" s="1058"/>
      <c r="AH2295" s="251"/>
      <c r="AI2295" s="251"/>
    </row>
    <row r="2296" spans="1:35" ht="17.25" customHeight="1">
      <c r="A2296" s="836">
        <f>ROW(2296:2296)-SUM(AF$1:AF2296)</f>
        <v>2222</v>
      </c>
      <c r="B2296" s="159" t="s">
        <v>6534</v>
      </c>
      <c r="C2296" s="159" t="str">
        <f t="shared" si="925"/>
        <v/>
      </c>
      <c r="D2296" s="837"/>
      <c r="E2296" s="1084" t="s">
        <v>4471</v>
      </c>
      <c r="F2296" s="1288"/>
      <c r="G2296" s="1288"/>
      <c r="H2296" s="1288" t="str">
        <f t="shared" si="926"/>
        <v>P</v>
      </c>
      <c r="I2296" s="1288"/>
      <c r="J2296" s="1288" t="str">
        <f t="shared" ref="J2296:J2301" si="930">IF(Z2296="+","V","")</f>
        <v/>
      </c>
      <c r="K2296" s="1288"/>
      <c r="L2296" s="1288"/>
      <c r="M2296" s="1780" t="str">
        <f>INDEX([1]TDSheet!$S$14:$S$25000,MATCH($B2296,[1]TDSheet!$B$14:$B$25000,0))</f>
        <v xml:space="preserve"> Toyota "Windom" III XV30 Hardtop 4D Sed '2001-2006 ЗП ТЗ ДД (правый руль)</v>
      </c>
      <c r="N2296" s="1781">
        <f>INDEX([1]TDSheet!$AX$14:$AX$25000,MATCH($B2296,[1]TDSheet!$B$14:$B$25000,0))</f>
        <v>3300</v>
      </c>
      <c r="O2296" s="1781">
        <f>INDEX([1]TDSheet!$AX$14:$AX$25000,MATCH($B2296,[1]TDSheet!$B$14:$B$25000,0))</f>
        <v>3300</v>
      </c>
      <c r="P2296" s="1781">
        <f>INDEX([1]TDSheet!$AX$14:$AX$25000,MATCH($B2296,[1]TDSheet!$B$14:$B$25000,0))</f>
        <v>3300</v>
      </c>
      <c r="Q2296" s="1781">
        <f>INDEX([1]TDSheet!$AX$14:$AX$25000,MATCH($B2296,[1]TDSheet!$B$14:$B$25000,0))</f>
        <v>3300</v>
      </c>
      <c r="R2296" s="1781">
        <f>INDEX([1]TDSheet!$AX$14:$AX$25000,MATCH($B2296,[1]TDSheet!$B$14:$B$25000,0))</f>
        <v>3300</v>
      </c>
      <c r="S2296" s="1781">
        <f>INDEX([1]TDSheet!$AX$14:$AX$25000,MATCH($B2296,[1]TDSheet!$B$14:$B$25000,0))</f>
        <v>3300</v>
      </c>
      <c r="T2296" s="1781">
        <f>INDEX([1]TDSheet!$AX$14:$AX$25000,MATCH($B2296,[1]TDSheet!$B$14:$B$25000,0))</f>
        <v>3300</v>
      </c>
      <c r="U2296" s="1781">
        <f>INDEX([1]TDSheet!$AX$14:$AX$25000,MATCH($B2296,[1]TDSheet!$B$14:$B$25000,0))</f>
        <v>3300</v>
      </c>
      <c r="V2296" s="1782">
        <f>INDEX([1]TDSheet!$AX$14:$AX$25000,MATCH($B2296,[1]TDSheet!$B$14:$B$25000,0))</f>
        <v>3300</v>
      </c>
      <c r="W2296" s="1477" t="s">
        <v>6535</v>
      </c>
      <c r="X2296" s="838" t="s">
        <v>3275</v>
      </c>
      <c r="Y2296" s="1478" t="s">
        <v>3123</v>
      </c>
      <c r="Z2296" s="1478"/>
      <c r="AA2296" s="1478" t="s">
        <v>3123</v>
      </c>
      <c r="AB2296" s="1478" t="s">
        <v>3123</v>
      </c>
      <c r="AC2296" s="1478"/>
      <c r="AD2296" s="839" t="str">
        <f>INDEX([1]TDSheet!$AV$14:$AV$25000,MATCH($B2296,[1]TDSheet!$B$14:$B$25000,0))</f>
        <v>1520*950</v>
      </c>
      <c r="AE2296" s="805">
        <f>INDEX([1]TDSheet!$AY$14:$AY$25000,MATCH($B2296,[1]TDSheet!$B$14:$B$25000,0))</f>
        <v>3800</v>
      </c>
      <c r="AF2296" s="1051"/>
      <c r="AG2296" s="1058"/>
      <c r="AH2296" s="251"/>
      <c r="AI2296" s="251"/>
    </row>
    <row r="2297" spans="1:35" ht="17.25" customHeight="1">
      <c r="A2297" s="836">
        <f>ROW(2297:2297)-SUM(AF$1:AF2297)</f>
        <v>2223</v>
      </c>
      <c r="B2297" s="159" t="s">
        <v>7393</v>
      </c>
      <c r="C2297" s="159" t="str">
        <f t="shared" ref="C2297" si="931">IF(D2297&lt;&gt;"",CONCATENATE(D2297,E2297,F2297,G2297,H2297,I2297,J2297,K2297,L2297),"")</f>
        <v/>
      </c>
      <c r="D2297" s="1530"/>
      <c r="E2297" s="1528" t="s">
        <v>4471</v>
      </c>
      <c r="F2297" s="1531"/>
      <c r="G2297" s="1531"/>
      <c r="H2297" s="1531" t="str">
        <f t="shared" ref="H2297" si="932">IF(AB2297="+","P","")</f>
        <v/>
      </c>
      <c r="I2297" s="1531"/>
      <c r="J2297" s="1531" t="str">
        <f t="shared" si="930"/>
        <v/>
      </c>
      <c r="K2297" s="1531"/>
      <c r="L2297" s="1531"/>
      <c r="M2297" s="1780" t="str">
        <f>INDEX([1]TDSheet!$S$14:$S$25000,MATCH($B2297,[1]TDSheet!$B$14:$B$25000,0))</f>
        <v xml:space="preserve"> Toyota "Will (VS)" II 5D Hbk '2001-2004 ЗП ТЗ</v>
      </c>
      <c r="N2297" s="1781">
        <f>INDEX([1]TDSheet!$AX$14:$AX$25000,MATCH($B2297,[1]TDSheet!$B$14:$B$25000,0))</f>
        <v>3100</v>
      </c>
      <c r="O2297" s="1781">
        <f>INDEX([1]TDSheet!$AX$14:$AX$25000,MATCH($B2297,[1]TDSheet!$B$14:$B$25000,0))</f>
        <v>3100</v>
      </c>
      <c r="P2297" s="1781">
        <f>INDEX([1]TDSheet!$AX$14:$AX$25000,MATCH($B2297,[1]TDSheet!$B$14:$B$25000,0))</f>
        <v>3100</v>
      </c>
      <c r="Q2297" s="1781">
        <f>INDEX([1]TDSheet!$AX$14:$AX$25000,MATCH($B2297,[1]TDSheet!$B$14:$B$25000,0))</f>
        <v>3100</v>
      </c>
      <c r="R2297" s="1781">
        <f>INDEX([1]TDSheet!$AX$14:$AX$25000,MATCH($B2297,[1]TDSheet!$B$14:$B$25000,0))</f>
        <v>3100</v>
      </c>
      <c r="S2297" s="1781">
        <f>INDEX([1]TDSheet!$AX$14:$AX$25000,MATCH($B2297,[1]TDSheet!$B$14:$B$25000,0))</f>
        <v>3100</v>
      </c>
      <c r="T2297" s="1781">
        <f>INDEX([1]TDSheet!$AX$14:$AX$25000,MATCH($B2297,[1]TDSheet!$B$14:$B$25000,0))</f>
        <v>3100</v>
      </c>
      <c r="U2297" s="1781">
        <f>INDEX([1]TDSheet!$AX$14:$AX$25000,MATCH($B2297,[1]TDSheet!$B$14:$B$25000,0))</f>
        <v>3100</v>
      </c>
      <c r="V2297" s="1782">
        <f>INDEX([1]TDSheet!$AX$14:$AX$25000,MATCH($B2297,[1]TDSheet!$B$14:$B$25000,0))</f>
        <v>3100</v>
      </c>
      <c r="W2297" s="1477"/>
      <c r="X2297" s="838" t="s">
        <v>6651</v>
      </c>
      <c r="Y2297" s="1478" t="s">
        <v>3123</v>
      </c>
      <c r="Z2297" s="1478"/>
      <c r="AA2297" s="1478" t="s">
        <v>3123</v>
      </c>
      <c r="AB2297" s="1478"/>
      <c r="AC2297" s="1478" t="s">
        <v>3123</v>
      </c>
      <c r="AD2297" s="839" t="str">
        <f>INDEX([1]TDSheet!$AV$14:$AV$25000,MATCH($B2297,[1]TDSheet!$B$14:$B$25000,0))</f>
        <v>1395*853</v>
      </c>
      <c r="AE2297" s="824">
        <f>INDEX([1]TDSheet!$AY$14:$AY$25000,MATCH($B2297,[1]TDSheet!$B$14:$B$25000,0))</f>
        <v>3600</v>
      </c>
      <c r="AF2297" s="1051"/>
      <c r="AG2297" s="1258"/>
      <c r="AH2297" s="251"/>
      <c r="AI2297" s="251"/>
    </row>
    <row r="2298" spans="1:35" ht="17.25" customHeight="1">
      <c r="A2298" s="836">
        <f>ROW(2298:2298)-SUM(AF$1:AF2298)</f>
        <v>2224</v>
      </c>
      <c r="B2298" s="159" t="s">
        <v>2853</v>
      </c>
      <c r="C2298" s="159" t="str">
        <f t="shared" si="925"/>
        <v/>
      </c>
      <c r="D2298" s="841"/>
      <c r="E2298" s="1054" t="s">
        <v>4471</v>
      </c>
      <c r="F2298" s="1289"/>
      <c r="G2298" s="1289"/>
      <c r="H2298" s="1289" t="str">
        <f t="shared" si="926"/>
        <v/>
      </c>
      <c r="I2298" s="1289"/>
      <c r="J2298" s="1289" t="str">
        <f t="shared" si="930"/>
        <v/>
      </c>
      <c r="K2298" s="1289"/>
      <c r="L2298" s="1289"/>
      <c r="M2298" s="1780" t="str">
        <f>INDEX([1]TDSheet!$S$14:$S$25000,MATCH($B2298,[1]TDSheet!$B$14:$B$25000,0))</f>
        <v xml:space="preserve"> Toyota "Wish" I 5D Mpv '2003-2009 ЗП ТЗ</v>
      </c>
      <c r="N2298" s="1781">
        <f>INDEX([1]TDSheet!$AX$14:$AX$25000,MATCH($B2298,[1]TDSheet!$B$14:$B$25000,0))</f>
        <v>3300</v>
      </c>
      <c r="O2298" s="1781">
        <f>INDEX([1]TDSheet!$AX$14:$AX$25000,MATCH($B2298,[1]TDSheet!$B$14:$B$25000,0))</f>
        <v>3300</v>
      </c>
      <c r="P2298" s="1781">
        <f>INDEX([1]TDSheet!$AX$14:$AX$25000,MATCH($B2298,[1]TDSheet!$B$14:$B$25000,0))</f>
        <v>3300</v>
      </c>
      <c r="Q2298" s="1781">
        <f>INDEX([1]TDSheet!$AX$14:$AX$25000,MATCH($B2298,[1]TDSheet!$B$14:$B$25000,0))</f>
        <v>3300</v>
      </c>
      <c r="R2298" s="1781">
        <f>INDEX([1]TDSheet!$AX$14:$AX$25000,MATCH($B2298,[1]TDSheet!$B$14:$B$25000,0))</f>
        <v>3300</v>
      </c>
      <c r="S2298" s="1781">
        <f>INDEX([1]TDSheet!$AX$14:$AX$25000,MATCH($B2298,[1]TDSheet!$B$14:$B$25000,0))</f>
        <v>3300</v>
      </c>
      <c r="T2298" s="1781">
        <f>INDEX([1]TDSheet!$AX$14:$AX$25000,MATCH($B2298,[1]TDSheet!$B$14:$B$25000,0))</f>
        <v>3300</v>
      </c>
      <c r="U2298" s="1781">
        <f>INDEX([1]TDSheet!$AX$14:$AX$25000,MATCH($B2298,[1]TDSheet!$B$14:$B$25000,0))</f>
        <v>3300</v>
      </c>
      <c r="V2298" s="1782">
        <f>INDEX([1]TDSheet!$AX$14:$AX$25000,MATCH($B2298,[1]TDSheet!$B$14:$B$25000,0))</f>
        <v>3300</v>
      </c>
      <c r="W2298" s="1477"/>
      <c r="X2298" s="838" t="s">
        <v>3956</v>
      </c>
      <c r="Y2298" s="1478" t="s">
        <v>3123</v>
      </c>
      <c r="Z2298" s="1478"/>
      <c r="AA2298" s="1478" t="s">
        <v>3123</v>
      </c>
      <c r="AB2298" s="1478"/>
      <c r="AC2298" s="1478" t="s">
        <v>3123</v>
      </c>
      <c r="AD2298" s="839" t="str">
        <f>INDEX([1]TDSheet!$AV$14:$AV$25000,MATCH($B2298,[1]TDSheet!$B$14:$B$25000,0))</f>
        <v>1360*1020</v>
      </c>
      <c r="AE2298" s="805">
        <f>INDEX([1]TDSheet!$AY$14:$AY$25000,MATCH($B2298,[1]TDSheet!$B$14:$B$25000,0))</f>
        <v>3800</v>
      </c>
      <c r="AF2298" s="1051"/>
      <c r="AG2298" s="1058"/>
      <c r="AH2298" s="251"/>
      <c r="AI2298" s="251"/>
    </row>
    <row r="2299" spans="1:35" ht="17.25" customHeight="1">
      <c r="A2299" s="836">
        <f>ROW(2299:2299)-SUM(AF$1:AF2300)</f>
        <v>2225</v>
      </c>
      <c r="B2299" s="159" t="s">
        <v>2854</v>
      </c>
      <c r="C2299" s="159" t="str">
        <f t="shared" si="925"/>
        <v/>
      </c>
      <c r="D2299" s="841"/>
      <c r="E2299" s="1054" t="s">
        <v>4471</v>
      </c>
      <c r="F2299" s="1289"/>
      <c r="G2299" s="1289" t="s">
        <v>4473</v>
      </c>
      <c r="H2299" s="1289" t="str">
        <f t="shared" si="926"/>
        <v/>
      </c>
      <c r="I2299" s="1289"/>
      <c r="J2299" s="1289" t="str">
        <f t="shared" si="930"/>
        <v/>
      </c>
      <c r="K2299" s="1289"/>
      <c r="L2299" s="1289"/>
      <c r="M2299" s="1780" t="str">
        <f>INDEX([1]TDSheet!$S$14:$S$25000,MATCH($B2299,[1]TDSheet!$B$14:$B$25000,0))</f>
        <v xml:space="preserve"> Toyota "Wish" I 5D Mpv '2003-2009 ЗП ТЗ (обогрев щеток)</v>
      </c>
      <c r="N2299" s="1781">
        <f>INDEX([1]TDSheet!$AX$14:$AX$25000,MATCH($B2299,[1]TDSheet!$B$14:$B$25000,0))</f>
        <v>3800</v>
      </c>
      <c r="O2299" s="1781">
        <f>INDEX([1]TDSheet!$AX$14:$AX$25000,MATCH($B2299,[1]TDSheet!$B$14:$B$25000,0))</f>
        <v>3800</v>
      </c>
      <c r="P2299" s="1781">
        <f>INDEX([1]TDSheet!$AX$14:$AX$25000,MATCH($B2299,[1]TDSheet!$B$14:$B$25000,0))</f>
        <v>3800</v>
      </c>
      <c r="Q2299" s="1781">
        <f>INDEX([1]TDSheet!$AX$14:$AX$25000,MATCH($B2299,[1]TDSheet!$B$14:$B$25000,0))</f>
        <v>3800</v>
      </c>
      <c r="R2299" s="1781">
        <f>INDEX([1]TDSheet!$AX$14:$AX$25000,MATCH($B2299,[1]TDSheet!$B$14:$B$25000,0))</f>
        <v>3800</v>
      </c>
      <c r="S2299" s="1781">
        <f>INDEX([1]TDSheet!$AX$14:$AX$25000,MATCH($B2299,[1]TDSheet!$B$14:$B$25000,0))</f>
        <v>3800</v>
      </c>
      <c r="T2299" s="1781">
        <f>INDEX([1]TDSheet!$AX$14:$AX$25000,MATCH($B2299,[1]TDSheet!$B$14:$B$25000,0))</f>
        <v>3800</v>
      </c>
      <c r="U2299" s="1781">
        <f>INDEX([1]TDSheet!$AX$14:$AX$25000,MATCH($B2299,[1]TDSheet!$B$14:$B$25000,0))</f>
        <v>3800</v>
      </c>
      <c r="V2299" s="1782">
        <f>INDEX([1]TDSheet!$AX$14:$AX$25000,MATCH($B2299,[1]TDSheet!$B$14:$B$25000,0))</f>
        <v>3800</v>
      </c>
      <c r="W2299" s="1477"/>
      <c r="X2299" s="838" t="s">
        <v>3956</v>
      </c>
      <c r="Y2299" s="1478" t="s">
        <v>3123</v>
      </c>
      <c r="Z2299" s="1478"/>
      <c r="AA2299" s="1478" t="s">
        <v>3123</v>
      </c>
      <c r="AB2299" s="1478"/>
      <c r="AC2299" s="1478" t="s">
        <v>3123</v>
      </c>
      <c r="AD2299" s="839" t="str">
        <f>INDEX([1]TDSheet!$AV$14:$AV$25000,MATCH($B2299,[1]TDSheet!$B$14:$B$25000,0))</f>
        <v>1360*1020</v>
      </c>
      <c r="AE2299" s="805">
        <f>INDEX([1]TDSheet!$AY$14:$AY$25000,MATCH($B2299,[1]TDSheet!$B$14:$B$25000,0))</f>
        <v>4300</v>
      </c>
      <c r="AF2299" s="1051"/>
      <c r="AG2299" s="1058"/>
      <c r="AH2299" s="251"/>
      <c r="AI2299" s="251"/>
    </row>
    <row r="2300" spans="1:35" ht="17.25" customHeight="1">
      <c r="A2300" s="836">
        <f>ROW(2300:2300)-SUM(AF$1:AF2300)</f>
        <v>2226</v>
      </c>
      <c r="B2300" s="159" t="s">
        <v>5179</v>
      </c>
      <c r="C2300" s="159" t="str">
        <f t="shared" si="925"/>
        <v/>
      </c>
      <c r="D2300" s="841"/>
      <c r="E2300" s="1054" t="s">
        <v>4471</v>
      </c>
      <c r="F2300" s="1289"/>
      <c r="G2300" s="1289"/>
      <c r="H2300" s="1289" t="str">
        <f t="shared" si="926"/>
        <v/>
      </c>
      <c r="I2300" s="1289"/>
      <c r="J2300" s="1289" t="str">
        <f t="shared" si="930"/>
        <v/>
      </c>
      <c r="K2300" s="1289"/>
      <c r="L2300" s="1289"/>
      <c r="M2300" s="1780" t="str">
        <f>INDEX([1]TDSheet!$S$14:$S$25000,MATCH($B2300,[1]TDSheet!$B$14:$B$25000,0))</f>
        <v xml:space="preserve"> Toyota "Wish" II AE20 5D Mpv '2009-2017 ЗП ТЗ</v>
      </c>
      <c r="N2300" s="1781">
        <f>INDEX([1]TDSheet!$AX$14:$AX$25000,MATCH($B2300,[1]TDSheet!$B$14:$B$25000,0))</f>
        <v>3350</v>
      </c>
      <c r="O2300" s="1781">
        <f>INDEX([1]TDSheet!$AX$14:$AX$25000,MATCH($B2300,[1]TDSheet!$B$14:$B$25000,0))</f>
        <v>3350</v>
      </c>
      <c r="P2300" s="1781">
        <f>INDEX([1]TDSheet!$AX$14:$AX$25000,MATCH($B2300,[1]TDSheet!$B$14:$B$25000,0))</f>
        <v>3350</v>
      </c>
      <c r="Q2300" s="1781">
        <f>INDEX([1]TDSheet!$AX$14:$AX$25000,MATCH($B2300,[1]TDSheet!$B$14:$B$25000,0))</f>
        <v>3350</v>
      </c>
      <c r="R2300" s="1781">
        <f>INDEX([1]TDSheet!$AX$14:$AX$25000,MATCH($B2300,[1]TDSheet!$B$14:$B$25000,0))</f>
        <v>3350</v>
      </c>
      <c r="S2300" s="1781">
        <f>INDEX([1]TDSheet!$AX$14:$AX$25000,MATCH($B2300,[1]TDSheet!$B$14:$B$25000,0))</f>
        <v>3350</v>
      </c>
      <c r="T2300" s="1781">
        <f>INDEX([1]TDSheet!$AX$14:$AX$25000,MATCH($B2300,[1]TDSheet!$B$14:$B$25000,0))</f>
        <v>3350</v>
      </c>
      <c r="U2300" s="1781">
        <f>INDEX([1]TDSheet!$AX$14:$AX$25000,MATCH($B2300,[1]TDSheet!$B$14:$B$25000,0))</f>
        <v>3350</v>
      </c>
      <c r="V2300" s="1782">
        <f>INDEX([1]TDSheet!$AX$14:$AX$25000,MATCH($B2300,[1]TDSheet!$B$14:$B$25000,0))</f>
        <v>3350</v>
      </c>
      <c r="W2300" s="1477" t="s">
        <v>4761</v>
      </c>
      <c r="X2300" s="838" t="s">
        <v>5501</v>
      </c>
      <c r="Y2300" s="1478" t="s">
        <v>3123</v>
      </c>
      <c r="Z2300" s="1478"/>
      <c r="AA2300" s="1478" t="s">
        <v>3123</v>
      </c>
      <c r="AB2300" s="1478"/>
      <c r="AC2300" s="1478" t="s">
        <v>3123</v>
      </c>
      <c r="AD2300" s="839" t="str">
        <f>INDEX([1]TDSheet!$AV$14:$AV$25000,MATCH($B2300,[1]TDSheet!$B$14:$B$25000,0))</f>
        <v>1360*950</v>
      </c>
      <c r="AE2300" s="805">
        <f>INDEX([1]TDSheet!$AY$14:$AY$25000,MATCH($B2300,[1]TDSheet!$B$14:$B$25000,0))</f>
        <v>3850</v>
      </c>
      <c r="AF2300" s="1051"/>
      <c r="AG2300" s="1058"/>
      <c r="AH2300" s="251"/>
      <c r="AI2300" s="251"/>
    </row>
    <row r="2301" spans="1:35" ht="17.25" customHeight="1">
      <c r="A2301" s="836">
        <f>ROW(2301:2301)-SUM(AF$1:AF2301)</f>
        <v>2227</v>
      </c>
      <c r="B2301" s="159" t="s">
        <v>5180</v>
      </c>
      <c r="C2301" s="159" t="str">
        <f t="shared" si="925"/>
        <v/>
      </c>
      <c r="D2301" s="841"/>
      <c r="E2301" s="1054" t="s">
        <v>4471</v>
      </c>
      <c r="F2301" s="1289"/>
      <c r="G2301" s="1289"/>
      <c r="H2301" s="1289" t="str">
        <f t="shared" si="926"/>
        <v/>
      </c>
      <c r="I2301" s="1289"/>
      <c r="J2301" s="1289" t="str">
        <f t="shared" si="930"/>
        <v/>
      </c>
      <c r="K2301" s="1289"/>
      <c r="L2301" s="1289"/>
      <c r="M2301" s="1780" t="str">
        <f>INDEX([1]TDSheet!$S$14:$S$25000,MATCH($B2301,[1]TDSheet!$B$14:$B$25000,0))</f>
        <v xml:space="preserve"> Toyota "Wish" II AE20 5D Mpv '2009-2017 ЗП ТЗ (обогрев щёток)</v>
      </c>
      <c r="N2301" s="1781">
        <f>INDEX([1]TDSheet!$AX$14:$AX$25000,MATCH($B2301,[1]TDSheet!$B$14:$B$25000,0))</f>
        <v>3850</v>
      </c>
      <c r="O2301" s="1781">
        <f>INDEX([1]TDSheet!$AX$14:$AX$25000,MATCH($B2301,[1]TDSheet!$B$14:$B$25000,0))</f>
        <v>3850</v>
      </c>
      <c r="P2301" s="1781">
        <f>INDEX([1]TDSheet!$AX$14:$AX$25000,MATCH($B2301,[1]TDSheet!$B$14:$B$25000,0))</f>
        <v>3850</v>
      </c>
      <c r="Q2301" s="1781">
        <f>INDEX([1]TDSheet!$AX$14:$AX$25000,MATCH($B2301,[1]TDSheet!$B$14:$B$25000,0))</f>
        <v>3850</v>
      </c>
      <c r="R2301" s="1781">
        <f>INDEX([1]TDSheet!$AX$14:$AX$25000,MATCH($B2301,[1]TDSheet!$B$14:$B$25000,0))</f>
        <v>3850</v>
      </c>
      <c r="S2301" s="1781">
        <f>INDEX([1]TDSheet!$AX$14:$AX$25000,MATCH($B2301,[1]TDSheet!$B$14:$B$25000,0))</f>
        <v>3850</v>
      </c>
      <c r="T2301" s="1781">
        <f>INDEX([1]TDSheet!$AX$14:$AX$25000,MATCH($B2301,[1]TDSheet!$B$14:$B$25000,0))</f>
        <v>3850</v>
      </c>
      <c r="U2301" s="1781">
        <f>INDEX([1]TDSheet!$AX$14:$AX$25000,MATCH($B2301,[1]TDSheet!$B$14:$B$25000,0))</f>
        <v>3850</v>
      </c>
      <c r="V2301" s="1782">
        <f>INDEX([1]TDSheet!$AX$14:$AX$25000,MATCH($B2301,[1]TDSheet!$B$14:$B$25000,0))</f>
        <v>3850</v>
      </c>
      <c r="W2301" s="1477" t="s">
        <v>4761</v>
      </c>
      <c r="X2301" s="838" t="s">
        <v>5501</v>
      </c>
      <c r="Y2301" s="1478" t="s">
        <v>3123</v>
      </c>
      <c r="Z2301" s="1478"/>
      <c r="AA2301" s="1478" t="s">
        <v>3123</v>
      </c>
      <c r="AB2301" s="1478"/>
      <c r="AC2301" s="1478" t="s">
        <v>3123</v>
      </c>
      <c r="AD2301" s="839" t="str">
        <f>INDEX([1]TDSheet!$AV$14:$AV$25000,MATCH($B2301,[1]TDSheet!$B$14:$B$25000,0))</f>
        <v>1360*950</v>
      </c>
      <c r="AE2301" s="805">
        <f>INDEX([1]TDSheet!$AY$14:$AY$25000,MATCH($B2301,[1]TDSheet!$B$14:$B$25000,0))</f>
        <v>4350</v>
      </c>
      <c r="AF2301" s="1051"/>
      <c r="AG2301" s="1058"/>
      <c r="AH2301" s="251"/>
      <c r="AI2301" s="251"/>
    </row>
    <row r="2302" spans="1:35" ht="17.25" customHeight="1">
      <c r="A2302" s="849">
        <f>ROW(2302:2302)-SUM(AF$1:AF2302)</f>
        <v>2228</v>
      </c>
      <c r="B2302" s="195" t="s">
        <v>2855</v>
      </c>
      <c r="C2302" s="195" t="str">
        <f t="shared" si="925"/>
        <v>8317AGNBL</v>
      </c>
      <c r="D2302" s="841" t="s">
        <v>1883</v>
      </c>
      <c r="E2302" s="1054" t="s">
        <v>4471</v>
      </c>
      <c r="F2302" s="1289"/>
      <c r="G2302" s="1289"/>
      <c r="H2302" s="1289" t="str">
        <f t="shared" si="926"/>
        <v/>
      </c>
      <c r="I2302" s="1289"/>
      <c r="J2302" s="1289" t="str">
        <f t="shared" si="902"/>
        <v/>
      </c>
      <c r="K2302" s="1289"/>
      <c r="L2302" s="1289"/>
      <c r="M2302" s="1780" t="str">
        <f>INDEX([1]TDSheet!$S$14:$S$25000,MATCH($B2302,[1]TDSheet!$B$14:$B$25000,0))</f>
        <v xml:space="preserve"> Toyota "Yaris Verso" 5D Mini-Van '1999-2006 ЗП ТЗ #8317AGNBL</v>
      </c>
      <c r="N2302" s="1781">
        <f>INDEX([1]TDSheet!$AX$14:$AX$25000,MATCH($B2302,[1]TDSheet!$B$14:$B$25000,0))</f>
        <v>3300</v>
      </c>
      <c r="O2302" s="1781">
        <f>INDEX([1]TDSheet!$AX$14:$AX$25000,MATCH($B2302,[1]TDSheet!$B$14:$B$25000,0))</f>
        <v>3300</v>
      </c>
      <c r="P2302" s="1781">
        <f>INDEX([1]TDSheet!$AX$14:$AX$25000,MATCH($B2302,[1]TDSheet!$B$14:$B$25000,0))</f>
        <v>3300</v>
      </c>
      <c r="Q2302" s="1781">
        <f>INDEX([1]TDSheet!$AX$14:$AX$25000,MATCH($B2302,[1]TDSheet!$B$14:$B$25000,0))</f>
        <v>3300</v>
      </c>
      <c r="R2302" s="1781">
        <f>INDEX([1]TDSheet!$AX$14:$AX$25000,MATCH($B2302,[1]TDSheet!$B$14:$B$25000,0))</f>
        <v>3300</v>
      </c>
      <c r="S2302" s="1781">
        <f>INDEX([1]TDSheet!$AX$14:$AX$25000,MATCH($B2302,[1]TDSheet!$B$14:$B$25000,0))</f>
        <v>3300</v>
      </c>
      <c r="T2302" s="1781">
        <f>INDEX([1]TDSheet!$AX$14:$AX$25000,MATCH($B2302,[1]TDSheet!$B$14:$B$25000,0))</f>
        <v>3300</v>
      </c>
      <c r="U2302" s="1781">
        <f>INDEX([1]TDSheet!$AX$14:$AX$25000,MATCH($B2302,[1]TDSheet!$B$14:$B$25000,0))</f>
        <v>3300</v>
      </c>
      <c r="V2302" s="1782">
        <f>INDEX([1]TDSheet!$AX$14:$AX$25000,MATCH($B2302,[1]TDSheet!$B$14:$B$25000,0))</f>
        <v>3300</v>
      </c>
      <c r="W2302" s="1489"/>
      <c r="X2302" s="41" t="s">
        <v>1884</v>
      </c>
      <c r="Y2302" s="42" t="s">
        <v>3123</v>
      </c>
      <c r="Z2302" s="42"/>
      <c r="AA2302" s="42" t="s">
        <v>3123</v>
      </c>
      <c r="AB2302" s="42"/>
      <c r="AC2302" s="42" t="s">
        <v>3123</v>
      </c>
      <c r="AD2302" s="283" t="str">
        <f>INDEX([1]TDSheet!$AV$14:$AV$25000,MATCH($B2302,[1]TDSheet!$B$14:$B$25000,0))</f>
        <v>1340*880</v>
      </c>
      <c r="AE2302" s="854">
        <f>INDEX([1]TDSheet!$AY$14:$AY$25000,MATCH($B2302,[1]TDSheet!$B$14:$B$25000,0))</f>
        <v>3800</v>
      </c>
      <c r="AF2302" s="1051"/>
      <c r="AG2302" s="1058"/>
      <c r="AH2302" s="251"/>
      <c r="AI2302" s="251"/>
    </row>
    <row r="2303" spans="1:35" ht="17.25" customHeight="1">
      <c r="A2303" s="1027" t="s">
        <v>4405</v>
      </c>
      <c r="B2303" s="1028"/>
      <c r="C2303" s="1028"/>
      <c r="D2303" s="165"/>
      <c r="E2303" s="166"/>
      <c r="F2303" s="167"/>
      <c r="G2303" s="167"/>
      <c r="H2303" s="167" t="str">
        <f>IF(AB2303="+","M","")</f>
        <v/>
      </c>
      <c r="I2303" s="167" t="str">
        <f>IF(AA2303="+","P","")</f>
        <v/>
      </c>
      <c r="J2303" s="167" t="str">
        <f t="shared" si="902"/>
        <v/>
      </c>
      <c r="K2303" s="167"/>
      <c r="L2303" s="167"/>
      <c r="M2303" s="1796"/>
      <c r="N2303" s="1796"/>
      <c r="O2303" s="1796"/>
      <c r="P2303" s="1796"/>
      <c r="Q2303" s="1796"/>
      <c r="R2303" s="1796"/>
      <c r="S2303" s="1796"/>
      <c r="T2303" s="1796"/>
      <c r="U2303" s="1796"/>
      <c r="V2303" s="1796"/>
      <c r="W2303" s="968"/>
      <c r="X2303" s="1029"/>
      <c r="Y2303" s="1029"/>
      <c r="Z2303" s="1029"/>
      <c r="AA2303" s="1029"/>
      <c r="AB2303" s="1029"/>
      <c r="AC2303" s="1029"/>
      <c r="AD2303" s="1029"/>
      <c r="AE2303" s="1030"/>
      <c r="AF2303" s="1051">
        <v>1</v>
      </c>
      <c r="AG2303" s="1058"/>
      <c r="AH2303" s="251"/>
      <c r="AI2303" s="251"/>
    </row>
    <row r="2304" spans="1:35" ht="17.25" customHeight="1">
      <c r="A2304" s="455">
        <f>ROW(2304:2304)-SUM(AF$1:AF2304)</f>
        <v>2229</v>
      </c>
      <c r="B2304" s="197" t="s">
        <v>2856</v>
      </c>
      <c r="C2304" s="197" t="str">
        <f t="shared" ref="C2304:C2343" si="933">IF(D2304&lt;&gt;"",CONCATENATE(D2304,E2304,F2304,G2304,H2304,I2304,J2304,K2304,L2304),"")</f>
        <v>8609AGNBLV</v>
      </c>
      <c r="D2304" s="855" t="s">
        <v>1894</v>
      </c>
      <c r="E2304" s="1054" t="s">
        <v>4471</v>
      </c>
      <c r="F2304" s="1289"/>
      <c r="G2304" s="1289"/>
      <c r="H2304" s="1289" t="str">
        <f t="shared" ref="H2304:H2341" si="934">IF(AB2304="+","P","")</f>
        <v/>
      </c>
      <c r="I2304" s="1289"/>
      <c r="J2304" s="1289" t="str">
        <f t="shared" si="902"/>
        <v>V</v>
      </c>
      <c r="K2304" s="1289"/>
      <c r="L2304" s="1289"/>
      <c r="M2304" s="1780" t="str">
        <f>INDEX([1]TDSheet!$S$14:$S$25000,MATCH($B2304,[1]TDSheet!$B$14:$B$25000,0))</f>
        <v xml:space="preserve"> Volkswagen "Amarok" I 2/4D Pick-Up '2010- ЗП ТЗ #8609AGNBLV</v>
      </c>
      <c r="N2304" s="1781">
        <f>INDEX([1]TDSheet!$AX$14:$AX$25000,MATCH($B2304,[1]TDSheet!$B$14:$B$25000,0))</f>
        <v>3250</v>
      </c>
      <c r="O2304" s="1781">
        <f>INDEX([1]TDSheet!$AX$14:$AX$25000,MATCH($B2304,[1]TDSheet!$B$14:$B$25000,0))</f>
        <v>3250</v>
      </c>
      <c r="P2304" s="1781">
        <f>INDEX([1]TDSheet!$AX$14:$AX$25000,MATCH($B2304,[1]TDSheet!$B$14:$B$25000,0))</f>
        <v>3250</v>
      </c>
      <c r="Q2304" s="1781">
        <f>INDEX([1]TDSheet!$AX$14:$AX$25000,MATCH($B2304,[1]TDSheet!$B$14:$B$25000,0))</f>
        <v>3250</v>
      </c>
      <c r="R2304" s="1781">
        <f>INDEX([1]TDSheet!$AX$14:$AX$25000,MATCH($B2304,[1]TDSheet!$B$14:$B$25000,0))</f>
        <v>3250</v>
      </c>
      <c r="S2304" s="1781">
        <f>INDEX([1]TDSheet!$AX$14:$AX$25000,MATCH($B2304,[1]TDSheet!$B$14:$B$25000,0))</f>
        <v>3250</v>
      </c>
      <c r="T2304" s="1781">
        <f>INDEX([1]TDSheet!$AX$14:$AX$25000,MATCH($B2304,[1]TDSheet!$B$14:$B$25000,0))</f>
        <v>3250</v>
      </c>
      <c r="U2304" s="1781">
        <f>INDEX([1]TDSheet!$AX$14:$AX$25000,MATCH($B2304,[1]TDSheet!$B$14:$B$25000,0))</f>
        <v>3250</v>
      </c>
      <c r="V2304" s="1782">
        <f>INDEX([1]TDSheet!$AX$14:$AX$25000,MATCH($B2304,[1]TDSheet!$B$14:$B$25000,0))</f>
        <v>3250</v>
      </c>
      <c r="W2304" s="1207"/>
      <c r="X2304" s="79" t="s">
        <v>3721</v>
      </c>
      <c r="Y2304" s="181" t="s">
        <v>3123</v>
      </c>
      <c r="Z2304" s="181" t="s">
        <v>3123</v>
      </c>
      <c r="AA2304" s="181"/>
      <c r="AB2304" s="181"/>
      <c r="AC2304" s="181" t="s">
        <v>3123</v>
      </c>
      <c r="AD2304" s="287" t="str">
        <f>INDEX([1]TDSheet!$AV$14:$AV$25000,MATCH($B2304,[1]TDSheet!$B$14:$B$25000,0))</f>
        <v>1490*1050</v>
      </c>
      <c r="AE2304" s="456">
        <f>INDEX([1]TDSheet!$AY$14:$AY$25000,MATCH($B2304,[1]TDSheet!$B$14:$B$25000,0))</f>
        <v>3750</v>
      </c>
      <c r="AF2304" s="1051"/>
      <c r="AG2304" s="1058"/>
      <c r="AH2304" s="251"/>
      <c r="AI2304" s="251"/>
    </row>
    <row r="2305" spans="1:35" ht="17.25" customHeight="1">
      <c r="A2305" s="856">
        <f>ROW(2305:2305)-SUM(AF$1:AF2305)</f>
        <v>2230</v>
      </c>
      <c r="B2305" s="159" t="s">
        <v>2857</v>
      </c>
      <c r="C2305" s="159" t="str">
        <f t="shared" si="933"/>
        <v>8609AGNBLPV</v>
      </c>
      <c r="D2305" s="855" t="s">
        <v>1894</v>
      </c>
      <c r="E2305" s="1054" t="s">
        <v>4471</v>
      </c>
      <c r="F2305" s="1289"/>
      <c r="G2305" s="1289"/>
      <c r="H2305" s="1289" t="str">
        <f t="shared" si="934"/>
        <v>P</v>
      </c>
      <c r="I2305" s="1289"/>
      <c r="J2305" s="1289" t="str">
        <f t="shared" si="902"/>
        <v>V</v>
      </c>
      <c r="K2305" s="1289"/>
      <c r="L2305" s="1289"/>
      <c r="M2305" s="1780" t="str">
        <f>INDEX([1]TDSheet!$S$14:$S$25000,MATCH($B2305,[1]TDSheet!$B$14:$B$25000,0))</f>
        <v xml:space="preserve"> Volkswagen "Amarok" I 2/4D Pick-Up '2010- ЗП ТЗ ДД (прямоуг) #8609AGNBLPV</v>
      </c>
      <c r="N2305" s="1781">
        <f>INDEX([1]TDSheet!$AX$14:$AX$25000,MATCH($B2305,[1]TDSheet!$B$14:$B$25000,0))</f>
        <v>3250</v>
      </c>
      <c r="O2305" s="1781">
        <f>INDEX([1]TDSheet!$AX$14:$AX$25000,MATCH($B2305,[1]TDSheet!$B$14:$B$25000,0))</f>
        <v>3250</v>
      </c>
      <c r="P2305" s="1781">
        <f>INDEX([1]TDSheet!$AX$14:$AX$25000,MATCH($B2305,[1]TDSheet!$B$14:$B$25000,0))</f>
        <v>3250</v>
      </c>
      <c r="Q2305" s="1781">
        <f>INDEX([1]TDSheet!$AX$14:$AX$25000,MATCH($B2305,[1]TDSheet!$B$14:$B$25000,0))</f>
        <v>3250</v>
      </c>
      <c r="R2305" s="1781">
        <f>INDEX([1]TDSheet!$AX$14:$AX$25000,MATCH($B2305,[1]TDSheet!$B$14:$B$25000,0))</f>
        <v>3250</v>
      </c>
      <c r="S2305" s="1781">
        <f>INDEX([1]TDSheet!$AX$14:$AX$25000,MATCH($B2305,[1]TDSheet!$B$14:$B$25000,0))</f>
        <v>3250</v>
      </c>
      <c r="T2305" s="1781">
        <f>INDEX([1]TDSheet!$AX$14:$AX$25000,MATCH($B2305,[1]TDSheet!$B$14:$B$25000,0))</f>
        <v>3250</v>
      </c>
      <c r="U2305" s="1781">
        <f>INDEX([1]TDSheet!$AX$14:$AX$25000,MATCH($B2305,[1]TDSheet!$B$14:$B$25000,0))</f>
        <v>3250</v>
      </c>
      <c r="V2305" s="1782">
        <f>INDEX([1]TDSheet!$AX$14:$AX$25000,MATCH($B2305,[1]TDSheet!$B$14:$B$25000,0))</f>
        <v>3250</v>
      </c>
      <c r="W2305" s="1490"/>
      <c r="X2305" s="857" t="s">
        <v>3721</v>
      </c>
      <c r="Y2305" s="1491" t="s">
        <v>3123</v>
      </c>
      <c r="Z2305" s="1491" t="s">
        <v>3123</v>
      </c>
      <c r="AA2305" s="1491"/>
      <c r="AB2305" s="1491" t="s">
        <v>3123</v>
      </c>
      <c r="AC2305" s="1491"/>
      <c r="AD2305" s="858" t="str">
        <f>INDEX([1]TDSheet!$AV$14:$AV$25000,MATCH($B2305,[1]TDSheet!$B$14:$B$25000,0))</f>
        <v>1490*1050</v>
      </c>
      <c r="AE2305" s="805">
        <f>INDEX([1]TDSheet!$AY$14:$AY$25000,MATCH($B2305,[1]TDSheet!$B$14:$B$25000,0))</f>
        <v>3750</v>
      </c>
      <c r="AF2305" s="1051"/>
      <c r="AG2305" s="1058"/>
      <c r="AH2305" s="251"/>
      <c r="AI2305" s="251"/>
    </row>
    <row r="2306" spans="1:35" ht="17.25" customHeight="1">
      <c r="A2306" s="856">
        <f>ROW(2306:2306)-SUM(AF$1:AF2306)</f>
        <v>2231</v>
      </c>
      <c r="B2306" s="159" t="s">
        <v>6028</v>
      </c>
      <c r="C2306" s="159" t="str">
        <f>IF(D2306&lt;&gt;"",CONCATENATE(D2306,E2306,F2306,G2306,H2306,I2306,J2306,K2306,L2306),"")</f>
        <v>8609AGNBLPV</v>
      </c>
      <c r="D2306" s="859" t="s">
        <v>1894</v>
      </c>
      <c r="E2306" s="1084" t="s">
        <v>4471</v>
      </c>
      <c r="F2306" s="1288"/>
      <c r="G2306" s="1288"/>
      <c r="H2306" s="1288" t="str">
        <f t="shared" si="934"/>
        <v>P</v>
      </c>
      <c r="I2306" s="1288"/>
      <c r="J2306" s="1288" t="str">
        <f>IF(Z2306="+","V","")</f>
        <v>V</v>
      </c>
      <c r="K2306" s="1288"/>
      <c r="L2306" s="1288"/>
      <c r="M2306" s="1780" t="str">
        <f>INDEX([1]TDSheet!$S$14:$S$25000,MATCH($B2306,[1]TDSheet!$B$14:$B$25000,0))</f>
        <v xml:space="preserve"> Volkswagen "Amarok" I 2/4D Pick-Up '2010- ЗП ТЗ ДД (круг) #8609AGNBLPV</v>
      </c>
      <c r="N2306" s="1781">
        <f>INDEX([1]TDSheet!$AX$14:$AX$25000,MATCH($B2306,[1]TDSheet!$B$14:$B$25000,0))</f>
        <v>3250</v>
      </c>
      <c r="O2306" s="1781">
        <f>INDEX([1]TDSheet!$AX$14:$AX$25000,MATCH($B2306,[1]TDSheet!$B$14:$B$25000,0))</f>
        <v>3250</v>
      </c>
      <c r="P2306" s="1781">
        <f>INDEX([1]TDSheet!$AX$14:$AX$25000,MATCH($B2306,[1]TDSheet!$B$14:$B$25000,0))</f>
        <v>3250</v>
      </c>
      <c r="Q2306" s="1781">
        <f>INDEX([1]TDSheet!$AX$14:$AX$25000,MATCH($B2306,[1]TDSheet!$B$14:$B$25000,0))</f>
        <v>3250</v>
      </c>
      <c r="R2306" s="1781">
        <f>INDEX([1]TDSheet!$AX$14:$AX$25000,MATCH($B2306,[1]TDSheet!$B$14:$B$25000,0))</f>
        <v>3250</v>
      </c>
      <c r="S2306" s="1781">
        <f>INDEX([1]TDSheet!$AX$14:$AX$25000,MATCH($B2306,[1]TDSheet!$B$14:$B$25000,0))</f>
        <v>3250</v>
      </c>
      <c r="T2306" s="1781">
        <f>INDEX([1]TDSheet!$AX$14:$AX$25000,MATCH($B2306,[1]TDSheet!$B$14:$B$25000,0))</f>
        <v>3250</v>
      </c>
      <c r="U2306" s="1781">
        <f>INDEX([1]TDSheet!$AX$14:$AX$25000,MATCH($B2306,[1]TDSheet!$B$14:$B$25000,0))</f>
        <v>3250</v>
      </c>
      <c r="V2306" s="1782">
        <f>INDEX([1]TDSheet!$AX$14:$AX$25000,MATCH($B2306,[1]TDSheet!$B$14:$B$25000,0))</f>
        <v>3250</v>
      </c>
      <c r="W2306" s="1492"/>
      <c r="X2306" s="857" t="s">
        <v>3721</v>
      </c>
      <c r="Y2306" s="1493" t="s">
        <v>3123</v>
      </c>
      <c r="Z2306" s="1493" t="s">
        <v>3123</v>
      </c>
      <c r="AA2306" s="1493"/>
      <c r="AB2306" s="1493" t="s">
        <v>3123</v>
      </c>
      <c r="AC2306" s="1493"/>
      <c r="AD2306" s="860" t="str">
        <f>INDEX([1]TDSheet!$AV$14:$AV$25000,MATCH($B2306,[1]TDSheet!$B$14:$B$25000,0))</f>
        <v>1490*1050</v>
      </c>
      <c r="AE2306" s="805">
        <f>INDEX([1]TDSheet!$AY$14:$AY$25000,MATCH($B2306,[1]TDSheet!$B$14:$B$25000,0))</f>
        <v>3750</v>
      </c>
      <c r="AF2306" s="1051"/>
      <c r="AG2306" s="1058"/>
      <c r="AH2306" s="251"/>
      <c r="AI2306" s="251"/>
    </row>
    <row r="2307" spans="1:35" ht="17.25" customHeight="1">
      <c r="A2307" s="856">
        <f>ROW(2307:2307)-SUM(AF$1:AF2307)</f>
        <v>2232</v>
      </c>
      <c r="B2307" s="159" t="s">
        <v>2858</v>
      </c>
      <c r="C2307" s="159" t="str">
        <f t="shared" si="933"/>
        <v>8581AGNBLV</v>
      </c>
      <c r="D2307" s="855" t="s">
        <v>1885</v>
      </c>
      <c r="E2307" s="1054" t="s">
        <v>4471</v>
      </c>
      <c r="F2307" s="1289"/>
      <c r="G2307" s="1289"/>
      <c r="H2307" s="1289" t="str">
        <f t="shared" si="934"/>
        <v/>
      </c>
      <c r="I2307" s="1289"/>
      <c r="J2307" s="1289" t="str">
        <f t="shared" si="902"/>
        <v>V</v>
      </c>
      <c r="K2307" s="1289"/>
      <c r="L2307" s="1289"/>
      <c r="M2307" s="1780" t="str">
        <f>INDEX([1]TDSheet!$S$14:$S$25000,MATCH($B2307,[1]TDSheet!$B$14:$B$25000,0))</f>
        <v xml:space="preserve"> Volkswagen "Caddy" III (04-15) , IV (15-20) 5D Van '2004- ЗП ТЗ #8581AGNBLV</v>
      </c>
      <c r="N2307" s="1781">
        <f>INDEX([1]TDSheet!$AX$14:$AX$25000,MATCH($B2307,[1]TDSheet!$B$14:$B$25000,0))</f>
        <v>3450</v>
      </c>
      <c r="O2307" s="1781">
        <f>INDEX([1]TDSheet!$AX$14:$AX$25000,MATCH($B2307,[1]TDSheet!$B$14:$B$25000,0))</f>
        <v>3450</v>
      </c>
      <c r="P2307" s="1781">
        <f>INDEX([1]TDSheet!$AX$14:$AX$25000,MATCH($B2307,[1]TDSheet!$B$14:$B$25000,0))</f>
        <v>3450</v>
      </c>
      <c r="Q2307" s="1781">
        <f>INDEX([1]TDSheet!$AX$14:$AX$25000,MATCH($B2307,[1]TDSheet!$B$14:$B$25000,0))</f>
        <v>3450</v>
      </c>
      <c r="R2307" s="1781">
        <f>INDEX([1]TDSheet!$AX$14:$AX$25000,MATCH($B2307,[1]TDSheet!$B$14:$B$25000,0))</f>
        <v>3450</v>
      </c>
      <c r="S2307" s="1781">
        <f>INDEX([1]TDSheet!$AX$14:$AX$25000,MATCH($B2307,[1]TDSheet!$B$14:$B$25000,0))</f>
        <v>3450</v>
      </c>
      <c r="T2307" s="1781">
        <f>INDEX([1]TDSheet!$AX$14:$AX$25000,MATCH($B2307,[1]TDSheet!$B$14:$B$25000,0))</f>
        <v>3450</v>
      </c>
      <c r="U2307" s="1781">
        <f>INDEX([1]TDSheet!$AX$14:$AX$25000,MATCH($B2307,[1]TDSheet!$B$14:$B$25000,0))</f>
        <v>3450</v>
      </c>
      <c r="V2307" s="1782">
        <f>INDEX([1]TDSheet!$AX$14:$AX$25000,MATCH($B2307,[1]TDSheet!$B$14:$B$25000,0))</f>
        <v>3450</v>
      </c>
      <c r="W2307" s="1492"/>
      <c r="X2307" s="861" t="s">
        <v>3710</v>
      </c>
      <c r="Y2307" s="1493" t="s">
        <v>3123</v>
      </c>
      <c r="Z2307" s="1493" t="s">
        <v>3123</v>
      </c>
      <c r="AA2307" s="1493"/>
      <c r="AB2307" s="1493"/>
      <c r="AC2307" s="1493" t="s">
        <v>3123</v>
      </c>
      <c r="AD2307" s="860" t="str">
        <f>INDEX([1]TDSheet!$AV$14:$AV$25000,MATCH($B2307,[1]TDSheet!$B$14:$B$25000,0))</f>
        <v>1490*1050</v>
      </c>
      <c r="AE2307" s="805">
        <f>INDEX([1]TDSheet!$AY$14:$AY$25000,MATCH($B2307,[1]TDSheet!$B$14:$B$25000,0))</f>
        <v>3950</v>
      </c>
      <c r="AF2307" s="1051"/>
      <c r="AG2307" s="1058"/>
      <c r="AH2307" s="251"/>
      <c r="AI2307" s="251"/>
    </row>
    <row r="2308" spans="1:35" ht="17.25" customHeight="1">
      <c r="A2308" s="856">
        <f>ROW(2308:2308)-SUM(AF$1:AF2308)</f>
        <v>2233</v>
      </c>
      <c r="B2308" s="159" t="s">
        <v>3028</v>
      </c>
      <c r="C2308" s="159" t="str">
        <f>IF(D2308&lt;&gt;"",CONCATENATE(D2308,E2308,F2308,G2308,H2308,I2308,J2308,K2308,L2308),"")</f>
        <v>8581AGNBLPV</v>
      </c>
      <c r="D2308" s="855" t="s">
        <v>1885</v>
      </c>
      <c r="E2308" s="1054" t="s">
        <v>4471</v>
      </c>
      <c r="F2308" s="1289"/>
      <c r="G2308" s="1289"/>
      <c r="H2308" s="1289" t="str">
        <f t="shared" si="934"/>
        <v>P</v>
      </c>
      <c r="I2308" s="1289"/>
      <c r="J2308" s="1289" t="str">
        <f t="shared" si="902"/>
        <v>V</v>
      </c>
      <c r="K2308" s="1289"/>
      <c r="L2308" s="1289"/>
      <c r="M2308" s="1780" t="str">
        <f>INDEX([1]TDSheet!$S$14:$S$25000,MATCH($B2308,[1]TDSheet!$B$14:$B$25000,0))</f>
        <v xml:space="preserve"> Volkswagen "Caddy" III 5D Van '2004-2015 ЗП ТЗ ДД #8581AGNBLPV</v>
      </c>
      <c r="N2308" s="1781">
        <f>INDEX([1]TDSheet!$AX$14:$AX$25000,MATCH($B2308,[1]TDSheet!$B$14:$B$25000,0))</f>
        <v>3450</v>
      </c>
      <c r="O2308" s="1781">
        <f>INDEX([1]TDSheet!$AX$14:$AX$25000,MATCH($B2308,[1]TDSheet!$B$14:$B$25000,0))</f>
        <v>3450</v>
      </c>
      <c r="P2308" s="1781">
        <f>INDEX([1]TDSheet!$AX$14:$AX$25000,MATCH($B2308,[1]TDSheet!$B$14:$B$25000,0))</f>
        <v>3450</v>
      </c>
      <c r="Q2308" s="1781">
        <f>INDEX([1]TDSheet!$AX$14:$AX$25000,MATCH($B2308,[1]TDSheet!$B$14:$B$25000,0))</f>
        <v>3450</v>
      </c>
      <c r="R2308" s="1781">
        <f>INDEX([1]TDSheet!$AX$14:$AX$25000,MATCH($B2308,[1]TDSheet!$B$14:$B$25000,0))</f>
        <v>3450</v>
      </c>
      <c r="S2308" s="1781">
        <f>INDEX([1]TDSheet!$AX$14:$AX$25000,MATCH($B2308,[1]TDSheet!$B$14:$B$25000,0))</f>
        <v>3450</v>
      </c>
      <c r="T2308" s="1781">
        <f>INDEX([1]TDSheet!$AX$14:$AX$25000,MATCH($B2308,[1]TDSheet!$B$14:$B$25000,0))</f>
        <v>3450</v>
      </c>
      <c r="U2308" s="1781">
        <f>INDEX([1]TDSheet!$AX$14:$AX$25000,MATCH($B2308,[1]TDSheet!$B$14:$B$25000,0))</f>
        <v>3450</v>
      </c>
      <c r="V2308" s="1782">
        <f>INDEX([1]TDSheet!$AX$14:$AX$25000,MATCH($B2308,[1]TDSheet!$B$14:$B$25000,0))</f>
        <v>3450</v>
      </c>
      <c r="W2308" s="1492"/>
      <c r="X2308" s="861" t="s">
        <v>5373</v>
      </c>
      <c r="Y2308" s="1493" t="s">
        <v>3123</v>
      </c>
      <c r="Z2308" s="1493" t="s">
        <v>3123</v>
      </c>
      <c r="AA2308" s="1493"/>
      <c r="AB2308" s="1493" t="s">
        <v>3123</v>
      </c>
      <c r="AC2308" s="1493"/>
      <c r="AD2308" s="860" t="str">
        <f>INDEX([1]TDSheet!$AV$14:$AV$25000,MATCH($B2308,[1]TDSheet!$B$14:$B$25000,0))</f>
        <v>1490*1050</v>
      </c>
      <c r="AE2308" s="805">
        <f>INDEX([1]TDSheet!$AY$14:$AY$25000,MATCH($B2308,[1]TDSheet!$B$14:$B$25000,0))</f>
        <v>3950</v>
      </c>
      <c r="AF2308" s="1051"/>
      <c r="AG2308" s="1058"/>
      <c r="AH2308" s="251"/>
      <c r="AI2308" s="251"/>
    </row>
    <row r="2309" spans="1:35" ht="17.25" customHeight="1">
      <c r="A2309" s="856">
        <f>ROW(2309:2309)-SUM(AF$1:AF2309)</f>
        <v>2234</v>
      </c>
      <c r="B2309" s="159" t="s">
        <v>2859</v>
      </c>
      <c r="C2309" s="159" t="str">
        <f t="shared" si="933"/>
        <v>8581AGNBLAV</v>
      </c>
      <c r="D2309" s="855" t="s">
        <v>1885</v>
      </c>
      <c r="E2309" s="1054" t="s">
        <v>4471</v>
      </c>
      <c r="F2309" s="1289" t="s">
        <v>4474</v>
      </c>
      <c r="G2309" s="1289"/>
      <c r="H2309" s="1289" t="str">
        <f t="shared" si="934"/>
        <v/>
      </c>
      <c r="I2309" s="1289"/>
      <c r="J2309" s="1289" t="str">
        <f t="shared" si="902"/>
        <v>V</v>
      </c>
      <c r="K2309" s="1289"/>
      <c r="L2309" s="1289"/>
      <c r="M2309" s="1780" t="str">
        <f>INDEX([1]TDSheet!$S$14:$S$25000,MATCH($B2309,[1]TDSheet!$B$14:$B$25000,0))</f>
        <v xml:space="preserve"> Volkswagen "Caddy" III (04-15) , IV (15-20) 5D Van '2004- ЗП ТЗ (антенна) #8581AGNBLAV</v>
      </c>
      <c r="N2309" s="1781">
        <f>INDEX([1]TDSheet!$AX$14:$AX$25000,MATCH($B2309,[1]TDSheet!$B$14:$B$25000,0))</f>
        <v>3750</v>
      </c>
      <c r="O2309" s="1781">
        <f>INDEX([1]TDSheet!$AX$14:$AX$25000,MATCH($B2309,[1]TDSheet!$B$14:$B$25000,0))</f>
        <v>3750</v>
      </c>
      <c r="P2309" s="1781">
        <f>INDEX([1]TDSheet!$AX$14:$AX$25000,MATCH($B2309,[1]TDSheet!$B$14:$B$25000,0))</f>
        <v>3750</v>
      </c>
      <c r="Q2309" s="1781">
        <f>INDEX([1]TDSheet!$AX$14:$AX$25000,MATCH($B2309,[1]TDSheet!$B$14:$B$25000,0))</f>
        <v>3750</v>
      </c>
      <c r="R2309" s="1781">
        <f>INDEX([1]TDSheet!$AX$14:$AX$25000,MATCH($B2309,[1]TDSheet!$B$14:$B$25000,0))</f>
        <v>3750</v>
      </c>
      <c r="S2309" s="1781">
        <f>INDEX([1]TDSheet!$AX$14:$AX$25000,MATCH($B2309,[1]TDSheet!$B$14:$B$25000,0))</f>
        <v>3750</v>
      </c>
      <c r="T2309" s="1781">
        <f>INDEX([1]TDSheet!$AX$14:$AX$25000,MATCH($B2309,[1]TDSheet!$B$14:$B$25000,0))</f>
        <v>3750</v>
      </c>
      <c r="U2309" s="1781">
        <f>INDEX([1]TDSheet!$AX$14:$AX$25000,MATCH($B2309,[1]TDSheet!$B$14:$B$25000,0))</f>
        <v>3750</v>
      </c>
      <c r="V2309" s="1782">
        <f>INDEX([1]TDSheet!$AX$14:$AX$25000,MATCH($B2309,[1]TDSheet!$B$14:$B$25000,0))</f>
        <v>3750</v>
      </c>
      <c r="W2309" s="1492"/>
      <c r="X2309" s="861" t="s">
        <v>3710</v>
      </c>
      <c r="Y2309" s="1493" t="s">
        <v>3123</v>
      </c>
      <c r="Z2309" s="1493" t="s">
        <v>3123</v>
      </c>
      <c r="AA2309" s="1493"/>
      <c r="AB2309" s="1493"/>
      <c r="AC2309" s="1493" t="s">
        <v>3123</v>
      </c>
      <c r="AD2309" s="860" t="str">
        <f>INDEX([1]TDSheet!$AV$14:$AV$25000,MATCH($B2309,[1]TDSheet!$B$14:$B$25000,0))</f>
        <v>1490*1050</v>
      </c>
      <c r="AE2309" s="805">
        <f>INDEX([1]TDSheet!$AY$14:$AY$25000,MATCH($B2309,[1]TDSheet!$B$14:$B$25000,0))</f>
        <v>4250</v>
      </c>
      <c r="AF2309" s="1051"/>
      <c r="AG2309" s="1058"/>
      <c r="AH2309" s="251"/>
      <c r="AI2309" s="251"/>
    </row>
    <row r="2310" spans="1:35" ht="17.25" customHeight="1">
      <c r="A2310" s="856">
        <f>ROW(2310:2310)-SUM(AF$1:AF2310)</f>
        <v>2235</v>
      </c>
      <c r="B2310" s="159" t="s">
        <v>6006</v>
      </c>
      <c r="C2310" s="159" t="str">
        <f>IF(D2310&lt;&gt;"",CONCATENATE(D2310,E2310,F2310,G2310,H2310,I2310,J2310,K2310,L2310),"")</f>
        <v>8581AGNBLAPV</v>
      </c>
      <c r="D2310" s="859" t="s">
        <v>1885</v>
      </c>
      <c r="E2310" s="1084" t="s">
        <v>4471</v>
      </c>
      <c r="F2310" s="1288" t="s">
        <v>4474</v>
      </c>
      <c r="G2310" s="1288"/>
      <c r="H2310" s="1288" t="str">
        <f t="shared" si="934"/>
        <v>P</v>
      </c>
      <c r="I2310" s="1288"/>
      <c r="J2310" s="1288" t="str">
        <f>IF(Z2310="+","V","")</f>
        <v>V</v>
      </c>
      <c r="K2310" s="1288"/>
      <c r="L2310" s="1288"/>
      <c r="M2310" s="1780" t="str">
        <f>INDEX([1]TDSheet!$S$14:$S$25000,MATCH($B2310,[1]TDSheet!$B$14:$B$25000,0))</f>
        <v xml:space="preserve"> Volkswagen "Caddy" III 5D Van '2004-2015 ЗП ТЗ ДД (антенна) #8581AGNBLPAV</v>
      </c>
      <c r="N2310" s="1781">
        <f>INDEX([1]TDSheet!$AX$14:$AX$25000,MATCH($B2310,[1]TDSheet!$B$14:$B$25000,0))</f>
        <v>3750</v>
      </c>
      <c r="O2310" s="1781">
        <f>INDEX([1]TDSheet!$AX$14:$AX$25000,MATCH($B2310,[1]TDSheet!$B$14:$B$25000,0))</f>
        <v>3750</v>
      </c>
      <c r="P2310" s="1781">
        <f>INDEX([1]TDSheet!$AX$14:$AX$25000,MATCH($B2310,[1]TDSheet!$B$14:$B$25000,0))</f>
        <v>3750</v>
      </c>
      <c r="Q2310" s="1781">
        <f>INDEX([1]TDSheet!$AX$14:$AX$25000,MATCH($B2310,[1]TDSheet!$B$14:$B$25000,0))</f>
        <v>3750</v>
      </c>
      <c r="R2310" s="1781">
        <f>INDEX([1]TDSheet!$AX$14:$AX$25000,MATCH($B2310,[1]TDSheet!$B$14:$B$25000,0))</f>
        <v>3750</v>
      </c>
      <c r="S2310" s="1781">
        <f>INDEX([1]TDSheet!$AX$14:$AX$25000,MATCH($B2310,[1]TDSheet!$B$14:$B$25000,0))</f>
        <v>3750</v>
      </c>
      <c r="T2310" s="1781">
        <f>INDEX([1]TDSheet!$AX$14:$AX$25000,MATCH($B2310,[1]TDSheet!$B$14:$B$25000,0))</f>
        <v>3750</v>
      </c>
      <c r="U2310" s="1781">
        <f>INDEX([1]TDSheet!$AX$14:$AX$25000,MATCH($B2310,[1]TDSheet!$B$14:$B$25000,0))</f>
        <v>3750</v>
      </c>
      <c r="V2310" s="1782">
        <f>INDEX([1]TDSheet!$AX$14:$AX$25000,MATCH($B2310,[1]TDSheet!$B$14:$B$25000,0))</f>
        <v>3750</v>
      </c>
      <c r="W2310" s="1492"/>
      <c r="X2310" s="861" t="s">
        <v>5373</v>
      </c>
      <c r="Y2310" s="1493" t="s">
        <v>3123</v>
      </c>
      <c r="Z2310" s="1493" t="s">
        <v>3123</v>
      </c>
      <c r="AA2310" s="1493"/>
      <c r="AB2310" s="1493" t="s">
        <v>3123</v>
      </c>
      <c r="AC2310" s="1493"/>
      <c r="AD2310" s="860" t="str">
        <f>INDEX([1]TDSheet!$AV$14:$AV$25000,MATCH($B2310,[1]TDSheet!$B$14:$B$25000,0))</f>
        <v>1490*1050</v>
      </c>
      <c r="AE2310" s="805">
        <f>INDEX([1]TDSheet!$AY$14:$AY$25000,MATCH($B2310,[1]TDSheet!$B$14:$B$25000,0))</f>
        <v>4250</v>
      </c>
      <c r="AF2310" s="1051"/>
      <c r="AG2310" s="1058"/>
      <c r="AH2310" s="251"/>
      <c r="AI2310" s="251"/>
    </row>
    <row r="2311" spans="1:35" ht="17.25" customHeight="1">
      <c r="A2311" s="856">
        <f>ROW(2311:2311)-SUM(AF$1:AF2311)</f>
        <v>2236</v>
      </c>
      <c r="B2311" s="159" t="s">
        <v>7421</v>
      </c>
      <c r="C2311" s="159" t="str">
        <f>IF(D2311&lt;&gt;"",CONCATENATE(D2311,E2311,F2311,G2311,H2311,I2311,J2311,K2311,L2311),"")</f>
        <v>8581AGNBLPV</v>
      </c>
      <c r="D2311" s="859" t="s">
        <v>1885</v>
      </c>
      <c r="E2311" s="1084" t="s">
        <v>4471</v>
      </c>
      <c r="F2311" s="1288"/>
      <c r="G2311" s="1288"/>
      <c r="H2311" s="1288" t="str">
        <f t="shared" ref="H2311" si="935">IF(AB2311="+","P","")</f>
        <v>P</v>
      </c>
      <c r="I2311" s="1288"/>
      <c r="J2311" s="1288" t="str">
        <f t="shared" ref="J2311" si="936">IF(Z2311="+","V","")</f>
        <v>V</v>
      </c>
      <c r="K2311" s="1288"/>
      <c r="L2311" s="1288"/>
      <c r="M2311" s="1780" t="str">
        <f>INDEX([1]TDSheet!$S$14:$S$25000,MATCH($B2311,[1]TDSheet!$B$14:$B$25000,0))</f>
        <v xml:space="preserve"> Volkswagen "Caddy" IV 5D Van '2015-2020 ЗП ТЗ ДД #8581AGNBLPV</v>
      </c>
      <c r="N2311" s="1781">
        <f>INDEX([1]TDSheet!$AX$14:$AX$25000,MATCH($B2311,[1]TDSheet!$B$14:$B$25000,0))</f>
        <v>3450</v>
      </c>
      <c r="O2311" s="1781">
        <f>INDEX([1]TDSheet!$AX$14:$AX$25000,MATCH($B2311,[1]TDSheet!$B$14:$B$25000,0))</f>
        <v>3450</v>
      </c>
      <c r="P2311" s="1781">
        <f>INDEX([1]TDSheet!$AX$14:$AX$25000,MATCH($B2311,[1]TDSheet!$B$14:$B$25000,0))</f>
        <v>3450</v>
      </c>
      <c r="Q2311" s="1781">
        <f>INDEX([1]TDSheet!$AX$14:$AX$25000,MATCH($B2311,[1]TDSheet!$B$14:$B$25000,0))</f>
        <v>3450</v>
      </c>
      <c r="R2311" s="1781">
        <f>INDEX([1]TDSheet!$AX$14:$AX$25000,MATCH($B2311,[1]TDSheet!$B$14:$B$25000,0))</f>
        <v>3450</v>
      </c>
      <c r="S2311" s="1781">
        <f>INDEX([1]TDSheet!$AX$14:$AX$25000,MATCH($B2311,[1]TDSheet!$B$14:$B$25000,0))</f>
        <v>3450</v>
      </c>
      <c r="T2311" s="1781">
        <f>INDEX([1]TDSheet!$AX$14:$AX$25000,MATCH($B2311,[1]TDSheet!$B$14:$B$25000,0))</f>
        <v>3450</v>
      </c>
      <c r="U2311" s="1781">
        <f>INDEX([1]TDSheet!$AX$14:$AX$25000,MATCH($B2311,[1]TDSheet!$B$14:$B$25000,0))</f>
        <v>3450</v>
      </c>
      <c r="V2311" s="1782">
        <f>INDEX([1]TDSheet!$AX$14:$AX$25000,MATCH($B2311,[1]TDSheet!$B$14:$B$25000,0))</f>
        <v>3450</v>
      </c>
      <c r="W2311" s="1492"/>
      <c r="X2311" s="861" t="s">
        <v>7422</v>
      </c>
      <c r="Y2311" s="1493" t="s">
        <v>3123</v>
      </c>
      <c r="Z2311" s="1493" t="s">
        <v>3123</v>
      </c>
      <c r="AA2311" s="1493"/>
      <c r="AB2311" s="1493" t="s">
        <v>3123</v>
      </c>
      <c r="AC2311" s="1493"/>
      <c r="AD2311" s="860" t="str">
        <f>INDEX([1]TDSheet!$AV$14:$AV$25000,MATCH($B2311,[1]TDSheet!$B$14:$B$25000,0))</f>
        <v>1490*1050</v>
      </c>
      <c r="AE2311" s="824">
        <f>INDEX([1]TDSheet!$AY$14:$AY$25000,MATCH($B2311,[1]TDSheet!$B$14:$B$25000,0))</f>
        <v>3950</v>
      </c>
      <c r="AF2311" s="1051"/>
      <c r="AG2311" s="1058"/>
      <c r="AH2311" s="251"/>
      <c r="AI2311" s="251"/>
    </row>
    <row r="2312" spans="1:35" ht="17.25" customHeight="1">
      <c r="A2312" s="856">
        <f>ROW(2312:2312)-SUM(AF$1:AF2312)</f>
        <v>2237</v>
      </c>
      <c r="B2312" s="159" t="s">
        <v>7429</v>
      </c>
      <c r="C2312" s="159" t="str">
        <f>IF(D2312&lt;&gt;"",CONCATENATE(D2312,E2312,F2312,G2312,H2312,I2312,J2312,K2312,L2312),"")</f>
        <v>8581AGNBLAPV</v>
      </c>
      <c r="D2312" s="859" t="s">
        <v>1885</v>
      </c>
      <c r="E2312" s="1084" t="s">
        <v>4471</v>
      </c>
      <c r="F2312" s="1288" t="s">
        <v>4474</v>
      </c>
      <c r="G2312" s="1288"/>
      <c r="H2312" s="1288" t="str">
        <f t="shared" ref="H2312" si="937">IF(AB2312="+","P","")</f>
        <v>P</v>
      </c>
      <c r="I2312" s="1288"/>
      <c r="J2312" s="1288" t="str">
        <f t="shared" ref="J2312" si="938">IF(Z2312="+","V","")</f>
        <v>V</v>
      </c>
      <c r="K2312" s="1288"/>
      <c r="L2312" s="1288"/>
      <c r="M2312" s="1780" t="str">
        <f>INDEX([1]TDSheet!$S$14:$S$25000,MATCH($B2312,[1]TDSheet!$B$14:$B$25000,0))</f>
        <v xml:space="preserve"> Volkswagen "Caddy" IV 5D Van '2015-2020 ЗП ТЗ ДД (антенна) #8581AGNBLPAV</v>
      </c>
      <c r="N2312" s="1781">
        <f>INDEX([1]TDSheet!$AX$14:$AX$25000,MATCH($B2312,[1]TDSheet!$B$14:$B$25000,0))</f>
        <v>3750</v>
      </c>
      <c r="O2312" s="1781">
        <f>INDEX([1]TDSheet!$AX$14:$AX$25000,MATCH($B2312,[1]TDSheet!$B$14:$B$25000,0))</f>
        <v>3750</v>
      </c>
      <c r="P2312" s="1781">
        <f>INDEX([1]TDSheet!$AX$14:$AX$25000,MATCH($B2312,[1]TDSheet!$B$14:$B$25000,0))</f>
        <v>3750</v>
      </c>
      <c r="Q2312" s="1781">
        <f>INDEX([1]TDSheet!$AX$14:$AX$25000,MATCH($B2312,[1]TDSheet!$B$14:$B$25000,0))</f>
        <v>3750</v>
      </c>
      <c r="R2312" s="1781">
        <f>INDEX([1]TDSheet!$AX$14:$AX$25000,MATCH($B2312,[1]TDSheet!$B$14:$B$25000,0))</f>
        <v>3750</v>
      </c>
      <c r="S2312" s="1781">
        <f>INDEX([1]TDSheet!$AX$14:$AX$25000,MATCH($B2312,[1]TDSheet!$B$14:$B$25000,0))</f>
        <v>3750</v>
      </c>
      <c r="T2312" s="1781">
        <f>INDEX([1]TDSheet!$AX$14:$AX$25000,MATCH($B2312,[1]TDSheet!$B$14:$B$25000,0))</f>
        <v>3750</v>
      </c>
      <c r="U2312" s="1781">
        <f>INDEX([1]TDSheet!$AX$14:$AX$25000,MATCH($B2312,[1]TDSheet!$B$14:$B$25000,0))</f>
        <v>3750</v>
      </c>
      <c r="V2312" s="1782">
        <f>INDEX([1]TDSheet!$AX$14:$AX$25000,MATCH($B2312,[1]TDSheet!$B$14:$B$25000,0))</f>
        <v>3750</v>
      </c>
      <c r="W2312" s="1492"/>
      <c r="X2312" s="861" t="s">
        <v>7422</v>
      </c>
      <c r="Y2312" s="1493" t="s">
        <v>3123</v>
      </c>
      <c r="Z2312" s="1493" t="s">
        <v>3123</v>
      </c>
      <c r="AA2312" s="1493"/>
      <c r="AB2312" s="1493" t="s">
        <v>3123</v>
      </c>
      <c r="AC2312" s="1493"/>
      <c r="AD2312" s="860" t="str">
        <f>INDEX([1]TDSheet!$AV$14:$AV$25000,MATCH($B2312,[1]TDSheet!$B$14:$B$25000,0))</f>
        <v>1490*1050</v>
      </c>
      <c r="AE2312" s="824">
        <f>INDEX([1]TDSheet!$AY$14:$AY$25000,MATCH($B2312,[1]TDSheet!$B$14:$B$25000,0))</f>
        <v>4250</v>
      </c>
      <c r="AF2312" s="1051"/>
      <c r="AG2312" s="1058"/>
      <c r="AH2312" s="251"/>
      <c r="AI2312" s="251"/>
    </row>
    <row r="2313" spans="1:35" ht="17.25" customHeight="1">
      <c r="A2313" s="856">
        <f>ROW(2313:2313)-SUM(AF$1:AF2313)</f>
        <v>2238</v>
      </c>
      <c r="B2313" s="159" t="s">
        <v>6809</v>
      </c>
      <c r="C2313" s="159" t="str">
        <f t="shared" ref="C2313:C2314" si="939">IF(D2313&lt;&gt;"",CONCATENATE(D2313,E2313,F2313,G2313,H2313,I2313,J2313,K2313,L2313),"")</f>
        <v>8635AGNBLV</v>
      </c>
      <c r="D2313" s="859" t="s">
        <v>8592</v>
      </c>
      <c r="E2313" s="1084" t="s">
        <v>4471</v>
      </c>
      <c r="F2313" s="1288"/>
      <c r="G2313" s="1288"/>
      <c r="H2313" s="1288" t="str">
        <f t="shared" ref="H2313" si="940">IF(AB2313="+","P","")</f>
        <v/>
      </c>
      <c r="I2313" s="1288"/>
      <c r="J2313" s="1288" t="str">
        <f t="shared" ref="J2313:J2314" si="941">IF(Z2313="+","V","")</f>
        <v>V</v>
      </c>
      <c r="K2313" s="1288"/>
      <c r="L2313" s="1288"/>
      <c r="M2313" s="1780" t="str">
        <f>INDEX([1]TDSheet!$S$14:$S$25000,MATCH($B2313,[1]TDSheet!$B$14:$B$25000,0))</f>
        <v xml:space="preserve"> Volkswagen "Crafter" II '2016- #8635 ЗП ТЗ</v>
      </c>
      <c r="N2313" s="1781">
        <f>INDEX([1]TDSheet!$AX$14:$AX$25000,MATCH($B2313,[1]TDSheet!$B$14:$B$25000,0))</f>
        <v>4300</v>
      </c>
      <c r="O2313" s="1781">
        <f>INDEX([1]TDSheet!$AX$14:$AX$25000,MATCH($B2313,[1]TDSheet!$B$14:$B$25000,0))</f>
        <v>4300</v>
      </c>
      <c r="P2313" s="1781">
        <f>INDEX([1]TDSheet!$AX$14:$AX$25000,MATCH($B2313,[1]TDSheet!$B$14:$B$25000,0))</f>
        <v>4300</v>
      </c>
      <c r="Q2313" s="1781">
        <f>INDEX([1]TDSheet!$AX$14:$AX$25000,MATCH($B2313,[1]TDSheet!$B$14:$B$25000,0))</f>
        <v>4300</v>
      </c>
      <c r="R2313" s="1781">
        <f>INDEX([1]TDSheet!$AX$14:$AX$25000,MATCH($B2313,[1]TDSheet!$B$14:$B$25000,0))</f>
        <v>4300</v>
      </c>
      <c r="S2313" s="1781">
        <f>INDEX([1]TDSheet!$AX$14:$AX$25000,MATCH($B2313,[1]TDSheet!$B$14:$B$25000,0))</f>
        <v>4300</v>
      </c>
      <c r="T2313" s="1781">
        <f>INDEX([1]TDSheet!$AX$14:$AX$25000,MATCH($B2313,[1]TDSheet!$B$14:$B$25000,0))</f>
        <v>4300</v>
      </c>
      <c r="U2313" s="1781">
        <f>INDEX([1]TDSheet!$AX$14:$AX$25000,MATCH($B2313,[1]TDSheet!$B$14:$B$25000,0))</f>
        <v>4300</v>
      </c>
      <c r="V2313" s="1782">
        <f>INDEX([1]TDSheet!$AX$14:$AX$25000,MATCH($B2313,[1]TDSheet!$B$14:$B$25000,0))</f>
        <v>4300</v>
      </c>
      <c r="W2313" s="1492"/>
      <c r="X2313" s="861" t="s">
        <v>4973</v>
      </c>
      <c r="Y2313" s="1493" t="s">
        <v>3123</v>
      </c>
      <c r="Z2313" s="1493" t="s">
        <v>3123</v>
      </c>
      <c r="AA2313" s="1493"/>
      <c r="AB2313" s="1493"/>
      <c r="AC2313" s="1493" t="s">
        <v>3123</v>
      </c>
      <c r="AD2313" s="860" t="str">
        <f>INDEX([1]TDSheet!$AV$14:$AV$25000,MATCH($B2313,[1]TDSheet!$B$14:$B$25000,0))</f>
        <v>1820*1110</v>
      </c>
      <c r="AE2313" s="805">
        <f>INDEX([1]TDSheet!$AY$14:$AY$25000,MATCH($B2313,[1]TDSheet!$B$14:$B$25000,0))</f>
        <v>4800</v>
      </c>
      <c r="AF2313" s="1051"/>
      <c r="AG2313" s="1058"/>
      <c r="AH2313" s="251"/>
      <c r="AI2313" s="251"/>
    </row>
    <row r="2314" spans="1:35" ht="17.25" customHeight="1">
      <c r="A2314" s="1576">
        <f>ROW(2314:2314)-SUM(AF$1:AF2314)</f>
        <v>2239</v>
      </c>
      <c r="B2314" s="1577" t="s">
        <v>8901</v>
      </c>
      <c r="C2314" s="1577" t="str">
        <f t="shared" si="939"/>
        <v>8635AGNBLPV</v>
      </c>
      <c r="D2314" s="1573" t="s">
        <v>8592</v>
      </c>
      <c r="E2314" s="1574" t="s">
        <v>4471</v>
      </c>
      <c r="F2314" s="1575"/>
      <c r="G2314" s="1575"/>
      <c r="H2314" s="1575" t="s">
        <v>3350</v>
      </c>
      <c r="I2314" s="1575"/>
      <c r="J2314" s="1575" t="str">
        <f t="shared" si="941"/>
        <v>V</v>
      </c>
      <c r="K2314" s="1575"/>
      <c r="L2314" s="1575"/>
      <c r="M2314" s="1777" t="str">
        <f>INDEX([1]TDSheet!$S$14:$S$25000,MATCH($B2314,[1]TDSheet!$B$14:$B$25000,0))</f>
        <v xml:space="preserve"> Volkswagen "Crafter" II '2016- #8635 ЗП ТЗ ДД камера</v>
      </c>
      <c r="N2314" s="1778">
        <f>INDEX([1]TDSheet!$AX$14:$AX$25000,MATCH($B2314,[1]TDSheet!$B$14:$B$25000,0))</f>
        <v>4300</v>
      </c>
      <c r="O2314" s="1778">
        <f>INDEX([1]TDSheet!$AX$14:$AX$25000,MATCH($B2314,[1]TDSheet!$B$14:$B$25000,0))</f>
        <v>4300</v>
      </c>
      <c r="P2314" s="1778">
        <f>INDEX([1]TDSheet!$AX$14:$AX$25000,MATCH($B2314,[1]TDSheet!$B$14:$B$25000,0))</f>
        <v>4300</v>
      </c>
      <c r="Q2314" s="1778">
        <f>INDEX([1]TDSheet!$AX$14:$AX$25000,MATCH($B2314,[1]TDSheet!$B$14:$B$25000,0))</f>
        <v>4300</v>
      </c>
      <c r="R2314" s="1778">
        <f>INDEX([1]TDSheet!$AX$14:$AX$25000,MATCH($B2314,[1]TDSheet!$B$14:$B$25000,0))</f>
        <v>4300</v>
      </c>
      <c r="S2314" s="1778">
        <f>INDEX([1]TDSheet!$AX$14:$AX$25000,MATCH($B2314,[1]TDSheet!$B$14:$B$25000,0))</f>
        <v>4300</v>
      </c>
      <c r="T2314" s="1778">
        <f>INDEX([1]TDSheet!$AX$14:$AX$25000,MATCH($B2314,[1]TDSheet!$B$14:$B$25000,0))</f>
        <v>4300</v>
      </c>
      <c r="U2314" s="1778">
        <f>INDEX([1]TDSheet!$AX$14:$AX$25000,MATCH($B2314,[1]TDSheet!$B$14:$B$25000,0))</f>
        <v>4300</v>
      </c>
      <c r="V2314" s="1779">
        <f>INDEX([1]TDSheet!$AX$14:$AX$25000,MATCH($B2314,[1]TDSheet!$B$14:$B$25000,0))</f>
        <v>4300</v>
      </c>
      <c r="W2314" s="1578"/>
      <c r="X2314" s="1579" t="s">
        <v>4973</v>
      </c>
      <c r="Y2314" s="1580" t="s">
        <v>3123</v>
      </c>
      <c r="Z2314" s="1580" t="s">
        <v>3123</v>
      </c>
      <c r="AA2314" s="1580"/>
      <c r="AB2314" s="1710"/>
      <c r="AC2314" s="1710" t="s">
        <v>3123</v>
      </c>
      <c r="AD2314" s="1581" t="str">
        <f>INDEX([1]TDSheet!$AV$14:$AV$25000,MATCH($B2314,[1]TDSheet!$B$14:$B$25000,0))</f>
        <v>1820*1110</v>
      </c>
      <c r="AE2314" s="824">
        <f>INDEX([1]TDSheet!$AY$14:$AY$25000,MATCH($B2314,[1]TDSheet!$B$14:$B$25000,0))</f>
        <v>4800</v>
      </c>
      <c r="AF2314" s="1051"/>
      <c r="AG2314" s="1058"/>
      <c r="AH2314" s="251"/>
      <c r="AI2314" s="251"/>
    </row>
    <row r="2315" spans="1:35" ht="17.25" customHeight="1">
      <c r="A2315" s="856">
        <f>ROW(2315:2315)-SUM(AF$1:AF2315)</f>
        <v>2240</v>
      </c>
      <c r="B2315" s="159" t="s">
        <v>7121</v>
      </c>
      <c r="C2315" s="159" t="str">
        <f t="shared" ref="C2315" si="942">IF(D2315&lt;&gt;"",CONCATENATE(D2315,E2315,F2315,G2315,H2315,I2315,J2315,K2315,L2315),"")</f>
        <v>8635AGNBLPV</v>
      </c>
      <c r="D2315" s="859" t="s">
        <v>8592</v>
      </c>
      <c r="E2315" s="1084" t="s">
        <v>4471</v>
      </c>
      <c r="F2315" s="1288"/>
      <c r="G2315" s="1288"/>
      <c r="H2315" s="1288" t="str">
        <f t="shared" ref="H2315" si="943">IF(AB2315="+","P","")</f>
        <v>P</v>
      </c>
      <c r="I2315" s="1288"/>
      <c r="J2315" s="1288" t="str">
        <f t="shared" ref="J2315" si="944">IF(Z2315="+","V","")</f>
        <v>V</v>
      </c>
      <c r="K2315" s="1288"/>
      <c r="L2315" s="1288"/>
      <c r="M2315" s="1780" t="str">
        <f>INDEX([1]TDSheet!$S$14:$S$25000,MATCH($B2315,[1]TDSheet!$B$14:$B$25000,0))</f>
        <v xml:space="preserve"> Volkswagen "Crafter" II '2016- ТЗ ДД камера (полный обогрев) коннекторы #8635</v>
      </c>
      <c r="N2315" s="1781">
        <f>INDEX([1]TDSheet!$AX$14:$AX$25000,MATCH($B2315,[1]TDSheet!$B$14:$B$25000,0))</f>
        <v>12500</v>
      </c>
      <c r="O2315" s="1781">
        <f>INDEX([1]TDSheet!$AX$14:$AX$25000,MATCH($B2315,[1]TDSheet!$B$14:$B$25000,0))</f>
        <v>12500</v>
      </c>
      <c r="P2315" s="1781">
        <f>INDEX([1]TDSheet!$AX$14:$AX$25000,MATCH($B2315,[1]TDSheet!$B$14:$B$25000,0))</f>
        <v>12500</v>
      </c>
      <c r="Q2315" s="1781">
        <f>INDEX([1]TDSheet!$AX$14:$AX$25000,MATCH($B2315,[1]TDSheet!$B$14:$B$25000,0))</f>
        <v>12500</v>
      </c>
      <c r="R2315" s="1781">
        <f>INDEX([1]TDSheet!$AX$14:$AX$25000,MATCH($B2315,[1]TDSheet!$B$14:$B$25000,0))</f>
        <v>12500</v>
      </c>
      <c r="S2315" s="1781">
        <f>INDEX([1]TDSheet!$AX$14:$AX$25000,MATCH($B2315,[1]TDSheet!$B$14:$B$25000,0))</f>
        <v>12500</v>
      </c>
      <c r="T2315" s="1781">
        <f>INDEX([1]TDSheet!$AX$14:$AX$25000,MATCH($B2315,[1]TDSheet!$B$14:$B$25000,0))</f>
        <v>12500</v>
      </c>
      <c r="U2315" s="1781">
        <f>INDEX([1]TDSheet!$AX$14:$AX$25000,MATCH($B2315,[1]TDSheet!$B$14:$B$25000,0))</f>
        <v>12500</v>
      </c>
      <c r="V2315" s="1782">
        <f>INDEX([1]TDSheet!$AX$14:$AX$25000,MATCH($B2315,[1]TDSheet!$B$14:$B$25000,0))</f>
        <v>12500</v>
      </c>
      <c r="W2315" s="1492"/>
      <c r="X2315" s="861" t="s">
        <v>4973</v>
      </c>
      <c r="Y2315" s="1493" t="s">
        <v>3123</v>
      </c>
      <c r="Z2315" s="1493" t="s">
        <v>3123</v>
      </c>
      <c r="AA2315" s="1493"/>
      <c r="AB2315" s="1493" t="s">
        <v>3123</v>
      </c>
      <c r="AC2315" s="1493"/>
      <c r="AD2315" s="860" t="str">
        <f>INDEX([1]TDSheet!$AV$14:$AV$25000,MATCH($B2315,[1]TDSheet!$B$14:$B$25000,0))</f>
        <v>1820*1110</v>
      </c>
      <c r="AE2315" s="824">
        <f>INDEX([1]TDSheet!$AY$14:$AY$25000,MATCH($B2315,[1]TDSheet!$B$14:$B$25000,0))</f>
        <v>14000</v>
      </c>
      <c r="AF2315" s="1051"/>
      <c r="AG2315" s="1058"/>
      <c r="AH2315" s="251"/>
      <c r="AI2315" s="251"/>
    </row>
    <row r="2316" spans="1:35" s="56" customFormat="1" ht="17.25" customHeight="1">
      <c r="A2316" s="856">
        <f>ROW(2316:2316)-SUM(AF$1:AF2316)</f>
        <v>2241</v>
      </c>
      <c r="B2316" s="159" t="s">
        <v>2860</v>
      </c>
      <c r="C2316" s="159" t="str">
        <f t="shared" si="933"/>
        <v>8533ACLBL</v>
      </c>
      <c r="D2316" s="862">
        <v>8533</v>
      </c>
      <c r="E2316" s="1054" t="s">
        <v>3256</v>
      </c>
      <c r="F2316" s="1289"/>
      <c r="G2316" s="1289"/>
      <c r="H2316" s="1289" t="str">
        <f t="shared" si="934"/>
        <v/>
      </c>
      <c r="I2316" s="1289"/>
      <c r="J2316" s="1289" t="str">
        <f t="shared" si="902"/>
        <v/>
      </c>
      <c r="K2316" s="1289"/>
      <c r="L2316" s="1289"/>
      <c r="M2316" s="1780" t="str">
        <f>INDEX([1]TDSheet!$S$14:$S$25000,MATCH($B2316,[1]TDSheet!$B$14:$B$25000,0))</f>
        <v xml:space="preserve"> Volkswagen "Golf" II 3/5D Hbk | "Jetta" II (84-92) 2/4D Sed '1983-1992 ЗП ТЗ #8533AGNBL</v>
      </c>
      <c r="N2316" s="1781">
        <f>INDEX([1]TDSheet!$AX$14:$AX$25000,MATCH($B2316,[1]TDSheet!$B$14:$B$25000,0))</f>
        <v>2800</v>
      </c>
      <c r="O2316" s="1781">
        <f>INDEX([1]TDSheet!$AX$14:$AX$25000,MATCH($B2316,[1]TDSheet!$B$14:$B$25000,0))</f>
        <v>2800</v>
      </c>
      <c r="P2316" s="1781">
        <f>INDEX([1]TDSheet!$AX$14:$AX$25000,MATCH($B2316,[1]TDSheet!$B$14:$B$25000,0))</f>
        <v>2800</v>
      </c>
      <c r="Q2316" s="1781">
        <f>INDEX([1]TDSheet!$AX$14:$AX$25000,MATCH($B2316,[1]TDSheet!$B$14:$B$25000,0))</f>
        <v>2800</v>
      </c>
      <c r="R2316" s="1781">
        <f>INDEX([1]TDSheet!$AX$14:$AX$25000,MATCH($B2316,[1]TDSheet!$B$14:$B$25000,0))</f>
        <v>2800</v>
      </c>
      <c r="S2316" s="1781">
        <f>INDEX([1]TDSheet!$AX$14:$AX$25000,MATCH($B2316,[1]TDSheet!$B$14:$B$25000,0))</f>
        <v>2800</v>
      </c>
      <c r="T2316" s="1781">
        <f>INDEX([1]TDSheet!$AX$14:$AX$25000,MATCH($B2316,[1]TDSheet!$B$14:$B$25000,0))</f>
        <v>2800</v>
      </c>
      <c r="U2316" s="1781">
        <f>INDEX([1]TDSheet!$AX$14:$AX$25000,MATCH($B2316,[1]TDSheet!$B$14:$B$25000,0))</f>
        <v>2800</v>
      </c>
      <c r="V2316" s="1782">
        <f>INDEX([1]TDSheet!$AX$14:$AX$25000,MATCH($B2316,[1]TDSheet!$B$14:$B$25000,0))</f>
        <v>2800</v>
      </c>
      <c r="W2316" s="1492"/>
      <c r="X2316" s="861" t="s">
        <v>3236</v>
      </c>
      <c r="Y2316" s="1493"/>
      <c r="Z2316" s="1493"/>
      <c r="AA2316" s="1493"/>
      <c r="AB2316" s="1493"/>
      <c r="AC2316" s="1493" t="s">
        <v>3123</v>
      </c>
      <c r="AD2316" s="860" t="str">
        <f>INDEX([1]TDSheet!$AV$14:$AV$25000,MATCH($B2316,[1]TDSheet!$B$14:$B$25000,0))</f>
        <v>1380*700</v>
      </c>
      <c r="AE2316" s="805">
        <f>INDEX([1]TDSheet!$AY$14:$AY$25000,MATCH($B2316,[1]TDSheet!$B$14:$B$25000,0))</f>
        <v>3300</v>
      </c>
      <c r="AF2316" s="102"/>
      <c r="AG2316" s="1058"/>
    </row>
    <row r="2317" spans="1:35" ht="35.1" customHeight="1">
      <c r="A2317" s="856">
        <f>ROW(2317:2317)-SUM(AF$1:AF2317)</f>
        <v>2242</v>
      </c>
      <c r="B2317" s="159" t="s">
        <v>2861</v>
      </c>
      <c r="C2317" s="159" t="str">
        <f t="shared" si="933"/>
        <v>8541AGNBL</v>
      </c>
      <c r="D2317" s="862">
        <v>8541</v>
      </c>
      <c r="E2317" s="1054" t="s">
        <v>4471</v>
      </c>
      <c r="F2317" s="1289"/>
      <c r="G2317" s="1289"/>
      <c r="H2317" s="1289" t="str">
        <f t="shared" si="934"/>
        <v/>
      </c>
      <c r="I2317" s="1289"/>
      <c r="J2317" s="1289" t="str">
        <f t="shared" si="902"/>
        <v/>
      </c>
      <c r="K2317" s="1289"/>
      <c r="L2317" s="1289"/>
      <c r="M2317" s="1780" t="str">
        <f>INDEX([1]TDSheet!$S$14:$S$25000,MATCH($B2317,[1]TDSheet!$B$14:$B$25000,0))</f>
        <v xml:space="preserve"> Volkswagen "Golf" III 3/5D Hbk / 5D Wagon | "Jetta" III (92-98) 4D Sed | "Vento" (91-98) 4D Sed '1991-2000 ЗП ТЗ (50 мм до пятака) #8541AGNBL</v>
      </c>
      <c r="N2317" s="1781">
        <f>INDEX([1]TDSheet!$AX$14:$AX$25000,MATCH($B2317,[1]TDSheet!$B$14:$B$25000,0))</f>
        <v>3100</v>
      </c>
      <c r="O2317" s="1781">
        <f>INDEX([1]TDSheet!$AX$14:$AX$25000,MATCH($B2317,[1]TDSheet!$B$14:$B$25000,0))</f>
        <v>3100</v>
      </c>
      <c r="P2317" s="1781">
        <f>INDEX([1]TDSheet!$AX$14:$AX$25000,MATCH($B2317,[1]TDSheet!$B$14:$B$25000,0))</f>
        <v>3100</v>
      </c>
      <c r="Q2317" s="1781">
        <f>INDEX([1]TDSheet!$AX$14:$AX$25000,MATCH($B2317,[1]TDSheet!$B$14:$B$25000,0))</f>
        <v>3100</v>
      </c>
      <c r="R2317" s="1781">
        <f>INDEX([1]TDSheet!$AX$14:$AX$25000,MATCH($B2317,[1]TDSheet!$B$14:$B$25000,0))</f>
        <v>3100</v>
      </c>
      <c r="S2317" s="1781">
        <f>INDEX([1]TDSheet!$AX$14:$AX$25000,MATCH($B2317,[1]TDSheet!$B$14:$B$25000,0))</f>
        <v>3100</v>
      </c>
      <c r="T2317" s="1781">
        <f>INDEX([1]TDSheet!$AX$14:$AX$25000,MATCH($B2317,[1]TDSheet!$B$14:$B$25000,0))</f>
        <v>3100</v>
      </c>
      <c r="U2317" s="1781">
        <f>INDEX([1]TDSheet!$AX$14:$AX$25000,MATCH($B2317,[1]TDSheet!$B$14:$B$25000,0))</f>
        <v>3100</v>
      </c>
      <c r="V2317" s="1782">
        <f>INDEX([1]TDSheet!$AX$14:$AX$25000,MATCH($B2317,[1]TDSheet!$B$14:$B$25000,0))</f>
        <v>3100</v>
      </c>
      <c r="W2317" s="1492"/>
      <c r="X2317" s="861" t="s">
        <v>6335</v>
      </c>
      <c r="Y2317" s="1493" t="s">
        <v>3123</v>
      </c>
      <c r="Z2317" s="1493"/>
      <c r="AA2317" s="1493"/>
      <c r="AB2317" s="1493"/>
      <c r="AC2317" s="1493" t="s">
        <v>3123</v>
      </c>
      <c r="AD2317" s="860" t="str">
        <f>INDEX([1]TDSheet!$AV$14:$AV$25000,MATCH($B2317,[1]TDSheet!$B$14:$B$25000,0))</f>
        <v>1442*815</v>
      </c>
      <c r="AE2317" s="805">
        <f>INDEX([1]TDSheet!$AY$14:$AY$25000,MATCH($B2317,[1]TDSheet!$B$14:$B$25000,0))</f>
        <v>3600</v>
      </c>
      <c r="AF2317" s="1051"/>
      <c r="AG2317" s="1058"/>
      <c r="AH2317" s="251"/>
      <c r="AI2317" s="251"/>
    </row>
    <row r="2318" spans="1:35" ht="17.25" customHeight="1">
      <c r="A2318" s="856">
        <f>ROW(2318:2318)-SUM(AF$1:AF2318)</f>
        <v>2243</v>
      </c>
      <c r="B2318" s="159" t="s">
        <v>7279</v>
      </c>
      <c r="C2318" s="159" t="str">
        <f t="shared" ref="C2318" si="945">IF(D2318&lt;&gt;"",CONCATENATE(D2318,E2318,F2318,G2318,H2318,I2318,J2318,K2318,L2318),"")</f>
        <v>8541AGNBL</v>
      </c>
      <c r="D2318" s="863">
        <v>8541</v>
      </c>
      <c r="E2318" s="1084" t="s">
        <v>4471</v>
      </c>
      <c r="F2318" s="1288"/>
      <c r="G2318" s="1288"/>
      <c r="H2318" s="1288" t="str">
        <f t="shared" ref="H2318" si="946">IF(AB2318="+","P","")</f>
        <v/>
      </c>
      <c r="I2318" s="1288"/>
      <c r="J2318" s="1288" t="str">
        <f t="shared" ref="J2318" si="947">IF(Z2318="+","V","")</f>
        <v/>
      </c>
      <c r="K2318" s="1288"/>
      <c r="L2318" s="1288"/>
      <c r="M2318" s="1780" t="str">
        <f>INDEX([1]TDSheet!$S$14:$S$25000,MATCH($B2318,[1]TDSheet!$B$14:$B$25000,0))</f>
        <v xml:space="preserve"> Volkswagen "Golf" III 3/5D Hbk / 5D Wagon '1991-2000 ЗП ТЗ НОВЫЙ (130 мм до пятака) #8541AGNBL</v>
      </c>
      <c r="N2318" s="1781">
        <f>INDEX([1]TDSheet!$AX$14:$AX$25000,MATCH($B2318,[1]TDSheet!$B$14:$B$25000,0))</f>
        <v>3100</v>
      </c>
      <c r="O2318" s="1781">
        <f>INDEX([1]TDSheet!$AX$14:$AX$25000,MATCH($B2318,[1]TDSheet!$B$14:$B$25000,0))</f>
        <v>3100</v>
      </c>
      <c r="P2318" s="1781">
        <f>INDEX([1]TDSheet!$AX$14:$AX$25000,MATCH($B2318,[1]TDSheet!$B$14:$B$25000,0))</f>
        <v>3100</v>
      </c>
      <c r="Q2318" s="1781">
        <f>INDEX([1]TDSheet!$AX$14:$AX$25000,MATCH($B2318,[1]TDSheet!$B$14:$B$25000,0))</f>
        <v>3100</v>
      </c>
      <c r="R2318" s="1781">
        <f>INDEX([1]TDSheet!$AX$14:$AX$25000,MATCH($B2318,[1]TDSheet!$B$14:$B$25000,0))</f>
        <v>3100</v>
      </c>
      <c r="S2318" s="1781">
        <f>INDEX([1]TDSheet!$AX$14:$AX$25000,MATCH($B2318,[1]TDSheet!$B$14:$B$25000,0))</f>
        <v>3100</v>
      </c>
      <c r="T2318" s="1781">
        <f>INDEX([1]TDSheet!$AX$14:$AX$25000,MATCH($B2318,[1]TDSheet!$B$14:$B$25000,0))</f>
        <v>3100</v>
      </c>
      <c r="U2318" s="1781">
        <f>INDEX([1]TDSheet!$AX$14:$AX$25000,MATCH($B2318,[1]TDSheet!$B$14:$B$25000,0))</f>
        <v>3100</v>
      </c>
      <c r="V2318" s="1782">
        <f>INDEX([1]TDSheet!$AX$14:$AX$25000,MATCH($B2318,[1]TDSheet!$B$14:$B$25000,0))</f>
        <v>3100</v>
      </c>
      <c r="W2318" s="1492"/>
      <c r="X2318" s="861" t="s">
        <v>6335</v>
      </c>
      <c r="Y2318" s="1493" t="s">
        <v>3123</v>
      </c>
      <c r="Z2318" s="1493"/>
      <c r="AA2318" s="1493"/>
      <c r="AB2318" s="1493"/>
      <c r="AC2318" s="1493" t="s">
        <v>3123</v>
      </c>
      <c r="AD2318" s="860" t="str">
        <f>INDEX([1]TDSheet!$AV$14:$AV$25000,MATCH($B2318,[1]TDSheet!$B$14:$B$25000,0))</f>
        <v>1442*815</v>
      </c>
      <c r="AE2318" s="824">
        <f>INDEX([1]TDSheet!$AY$14:$AY$25000,MATCH($B2318,[1]TDSheet!$B$14:$B$25000,0))</f>
        <v>3600</v>
      </c>
      <c r="AF2318" s="1051"/>
      <c r="AG2318" s="1058"/>
      <c r="AH2318" s="251"/>
      <c r="AI2318" s="251"/>
    </row>
    <row r="2319" spans="1:35" ht="35.1" customHeight="1">
      <c r="A2319" s="856">
        <f>ROW(2319:2319)-SUM(AF$1:AF2319)</f>
        <v>2244</v>
      </c>
      <c r="B2319" s="159" t="s">
        <v>2862</v>
      </c>
      <c r="C2319" s="159" t="str">
        <f t="shared" si="933"/>
        <v>8558AGNBLV</v>
      </c>
      <c r="D2319" s="862">
        <v>8558</v>
      </c>
      <c r="E2319" s="1054" t="s">
        <v>4471</v>
      </c>
      <c r="F2319" s="1289"/>
      <c r="G2319" s="1289"/>
      <c r="H2319" s="1289" t="str">
        <f t="shared" si="934"/>
        <v/>
      </c>
      <c r="I2319" s="1289"/>
      <c r="J2319" s="1289" t="str">
        <f t="shared" si="902"/>
        <v>V</v>
      </c>
      <c r="K2319" s="1289"/>
      <c r="L2319" s="1289"/>
      <c r="M2319" s="1780" t="str">
        <f>INDEX([1]TDSheet!$S$14:$S$25000,MATCH($B2319,[1]TDSheet!$B$14:$B$25000,0))</f>
        <v xml:space="preserve"> Volkswagen "Golf" IV 3/5D Hbk / 5D Wagon | "Jetta" IV (98-05) 4D Sed / 5D Wagon | "Bora" (98-05) 4D Sed / 5D Wagon '1997-2006 ЗП ТЗ #8558AGNBLV</v>
      </c>
      <c r="N2319" s="1781">
        <f>INDEX([1]TDSheet!$AX$14:$AX$25000,MATCH($B2319,[1]TDSheet!$B$14:$B$25000,0))</f>
        <v>3100</v>
      </c>
      <c r="O2319" s="1781">
        <f>INDEX([1]TDSheet!$AX$14:$AX$25000,MATCH($B2319,[1]TDSheet!$B$14:$B$25000,0))</f>
        <v>3100</v>
      </c>
      <c r="P2319" s="1781">
        <f>INDEX([1]TDSheet!$AX$14:$AX$25000,MATCH($B2319,[1]TDSheet!$B$14:$B$25000,0))</f>
        <v>3100</v>
      </c>
      <c r="Q2319" s="1781">
        <f>INDEX([1]TDSheet!$AX$14:$AX$25000,MATCH($B2319,[1]TDSheet!$B$14:$B$25000,0))</f>
        <v>3100</v>
      </c>
      <c r="R2319" s="1781">
        <f>INDEX([1]TDSheet!$AX$14:$AX$25000,MATCH($B2319,[1]TDSheet!$B$14:$B$25000,0))</f>
        <v>3100</v>
      </c>
      <c r="S2319" s="1781">
        <f>INDEX([1]TDSheet!$AX$14:$AX$25000,MATCH($B2319,[1]TDSheet!$B$14:$B$25000,0))</f>
        <v>3100</v>
      </c>
      <c r="T2319" s="1781">
        <f>INDEX([1]TDSheet!$AX$14:$AX$25000,MATCH($B2319,[1]TDSheet!$B$14:$B$25000,0))</f>
        <v>3100</v>
      </c>
      <c r="U2319" s="1781">
        <f>INDEX([1]TDSheet!$AX$14:$AX$25000,MATCH($B2319,[1]TDSheet!$B$14:$B$25000,0))</f>
        <v>3100</v>
      </c>
      <c r="V2319" s="1782">
        <f>INDEX([1]TDSheet!$AX$14:$AX$25000,MATCH($B2319,[1]TDSheet!$B$14:$B$25000,0))</f>
        <v>3100</v>
      </c>
      <c r="W2319" s="1492"/>
      <c r="X2319" s="861" t="s">
        <v>4577</v>
      </c>
      <c r="Y2319" s="1493" t="s">
        <v>3123</v>
      </c>
      <c r="Z2319" s="1493" t="s">
        <v>3123</v>
      </c>
      <c r="AA2319" s="1493" t="s">
        <v>3123</v>
      </c>
      <c r="AB2319" s="1493"/>
      <c r="AC2319" s="1493" t="s">
        <v>3123</v>
      </c>
      <c r="AD2319" s="860" t="str">
        <f>INDEX([1]TDSheet!$AV$14:$AV$25000,MATCH($B2319,[1]TDSheet!$B$14:$B$25000,0))</f>
        <v>1483*840</v>
      </c>
      <c r="AE2319" s="805">
        <f>INDEX([1]TDSheet!$AY$14:$AY$25000,MATCH($B2319,[1]TDSheet!$B$14:$B$25000,0))</f>
        <v>3600</v>
      </c>
      <c r="AF2319" s="1051"/>
      <c r="AG2319" s="1058"/>
      <c r="AH2319" s="251"/>
      <c r="AI2319" s="251"/>
    </row>
    <row r="2320" spans="1:35" ht="35.1" customHeight="1">
      <c r="A2320" s="856">
        <f>ROW(2320:2320)-SUM(AF$1:AF2320)</f>
        <v>2245</v>
      </c>
      <c r="B2320" s="159" t="s">
        <v>2863</v>
      </c>
      <c r="C2320" s="159" t="str">
        <f t="shared" si="933"/>
        <v>8558AGNBLPV</v>
      </c>
      <c r="D2320" s="862">
        <v>8558</v>
      </c>
      <c r="E2320" s="1054" t="s">
        <v>4471</v>
      </c>
      <c r="F2320" s="1289"/>
      <c r="G2320" s="1289"/>
      <c r="H2320" s="1289" t="str">
        <f t="shared" si="934"/>
        <v>P</v>
      </c>
      <c r="I2320" s="1289"/>
      <c r="J2320" s="1289" t="str">
        <f t="shared" si="902"/>
        <v>V</v>
      </c>
      <c r="K2320" s="1289"/>
      <c r="L2320" s="1289"/>
      <c r="M2320" s="1780" t="str">
        <f>INDEX([1]TDSheet!$S$14:$S$25000,MATCH($B2320,[1]TDSheet!$B$14:$B$25000,0))</f>
        <v xml:space="preserve"> Volkswagen "Golf" IV 3/5D Hbk / 5D Wagon | "Jetta" IV (98-05) 4D Sed / 5D Wagon | "Bora" (98-05) 4D Sed / 5D Wagon '1997-2006 ЗП ТЗ ДД #8558AGNBLPV</v>
      </c>
      <c r="N2320" s="1781">
        <f>INDEX([1]TDSheet!$AX$14:$AX$25000,MATCH($B2320,[1]TDSheet!$B$14:$B$25000,0))</f>
        <v>3100</v>
      </c>
      <c r="O2320" s="1781">
        <f>INDEX([1]TDSheet!$AX$14:$AX$25000,MATCH($B2320,[1]TDSheet!$B$14:$B$25000,0))</f>
        <v>3100</v>
      </c>
      <c r="P2320" s="1781">
        <f>INDEX([1]TDSheet!$AX$14:$AX$25000,MATCH($B2320,[1]TDSheet!$B$14:$B$25000,0))</f>
        <v>3100</v>
      </c>
      <c r="Q2320" s="1781">
        <f>INDEX([1]TDSheet!$AX$14:$AX$25000,MATCH($B2320,[1]TDSheet!$B$14:$B$25000,0))</f>
        <v>3100</v>
      </c>
      <c r="R2320" s="1781">
        <f>INDEX([1]TDSheet!$AX$14:$AX$25000,MATCH($B2320,[1]TDSheet!$B$14:$B$25000,0))</f>
        <v>3100</v>
      </c>
      <c r="S2320" s="1781">
        <f>INDEX([1]TDSheet!$AX$14:$AX$25000,MATCH($B2320,[1]TDSheet!$B$14:$B$25000,0))</f>
        <v>3100</v>
      </c>
      <c r="T2320" s="1781">
        <f>INDEX([1]TDSheet!$AX$14:$AX$25000,MATCH($B2320,[1]TDSheet!$B$14:$B$25000,0))</f>
        <v>3100</v>
      </c>
      <c r="U2320" s="1781">
        <f>INDEX([1]TDSheet!$AX$14:$AX$25000,MATCH($B2320,[1]TDSheet!$B$14:$B$25000,0))</f>
        <v>3100</v>
      </c>
      <c r="V2320" s="1782">
        <f>INDEX([1]TDSheet!$AX$14:$AX$25000,MATCH($B2320,[1]TDSheet!$B$14:$B$25000,0))</f>
        <v>3100</v>
      </c>
      <c r="W2320" s="1492"/>
      <c r="X2320" s="861" t="s">
        <v>4577</v>
      </c>
      <c r="Y2320" s="1493" t="s">
        <v>3123</v>
      </c>
      <c r="Z2320" s="1493" t="s">
        <v>3123</v>
      </c>
      <c r="AA2320" s="1493" t="s">
        <v>3123</v>
      </c>
      <c r="AB2320" s="1493" t="s">
        <v>3123</v>
      </c>
      <c r="AC2320" s="1493"/>
      <c r="AD2320" s="860" t="str">
        <f>INDEX([1]TDSheet!$AV$14:$AV$25000,MATCH($B2320,[1]TDSheet!$B$14:$B$25000,0))</f>
        <v>1483*840</v>
      </c>
      <c r="AE2320" s="805">
        <f>INDEX([1]TDSheet!$AY$14:$AY$25000,MATCH($B2320,[1]TDSheet!$B$14:$B$25000,0))</f>
        <v>3600</v>
      </c>
      <c r="AF2320" s="1051"/>
      <c r="AG2320" s="1058"/>
      <c r="AH2320" s="251"/>
      <c r="AI2320" s="251"/>
    </row>
    <row r="2321" spans="1:35" ht="17.25" customHeight="1">
      <c r="A2321" s="856">
        <f>ROW(2321:2321)-SUM(AF$1:AF2321)</f>
        <v>2246</v>
      </c>
      <c r="B2321" s="159" t="s">
        <v>2864</v>
      </c>
      <c r="C2321" s="159" t="str">
        <f t="shared" si="933"/>
        <v>8568AGNBLV</v>
      </c>
      <c r="D2321" s="862">
        <v>8568</v>
      </c>
      <c r="E2321" s="1054" t="s">
        <v>4471</v>
      </c>
      <c r="F2321" s="1289"/>
      <c r="G2321" s="1289"/>
      <c r="H2321" s="1289" t="str">
        <f t="shared" si="934"/>
        <v/>
      </c>
      <c r="I2321" s="1289"/>
      <c r="J2321" s="1289" t="str">
        <f t="shared" ref="J2321:J2380" si="948">IF(Z2321="+","V","")</f>
        <v>V</v>
      </c>
      <c r="K2321" s="1289"/>
      <c r="L2321" s="1289"/>
      <c r="M2321" s="1780" t="str">
        <f>INDEX([1]TDSheet!$S$14:$S$25000,MATCH($B2321,[1]TDSheet!$B$14:$B$25000,0))</f>
        <v xml:space="preserve"> Volkswagen "Golf" V 3/5D Hbk / "Golf GTI" V (04-08) 3D Hbk '2003-2009 ЗП ТЗ #8568AGNBLV</v>
      </c>
      <c r="N2321" s="1781">
        <f>INDEX([1]TDSheet!$AX$14:$AX$25000,MATCH($B2321,[1]TDSheet!$B$14:$B$25000,0))</f>
        <v>3200</v>
      </c>
      <c r="O2321" s="1781">
        <f>INDEX([1]TDSheet!$AX$14:$AX$25000,MATCH($B2321,[1]TDSheet!$B$14:$B$25000,0))</f>
        <v>3200</v>
      </c>
      <c r="P2321" s="1781">
        <f>INDEX([1]TDSheet!$AX$14:$AX$25000,MATCH($B2321,[1]TDSheet!$B$14:$B$25000,0))</f>
        <v>3200</v>
      </c>
      <c r="Q2321" s="1781">
        <f>INDEX([1]TDSheet!$AX$14:$AX$25000,MATCH($B2321,[1]TDSheet!$B$14:$B$25000,0))</f>
        <v>3200</v>
      </c>
      <c r="R2321" s="1781">
        <f>INDEX([1]TDSheet!$AX$14:$AX$25000,MATCH($B2321,[1]TDSheet!$B$14:$B$25000,0))</f>
        <v>3200</v>
      </c>
      <c r="S2321" s="1781">
        <f>INDEX([1]TDSheet!$AX$14:$AX$25000,MATCH($B2321,[1]TDSheet!$B$14:$B$25000,0))</f>
        <v>3200</v>
      </c>
      <c r="T2321" s="1781">
        <f>INDEX([1]TDSheet!$AX$14:$AX$25000,MATCH($B2321,[1]TDSheet!$B$14:$B$25000,0))</f>
        <v>3200</v>
      </c>
      <c r="U2321" s="1781">
        <f>INDEX([1]TDSheet!$AX$14:$AX$25000,MATCH($B2321,[1]TDSheet!$B$14:$B$25000,0))</f>
        <v>3200</v>
      </c>
      <c r="V2321" s="1782">
        <f>INDEX([1]TDSheet!$AX$14:$AX$25000,MATCH($B2321,[1]TDSheet!$B$14:$B$25000,0))</f>
        <v>3200</v>
      </c>
      <c r="W2321" s="1492"/>
      <c r="X2321" s="861" t="s">
        <v>3956</v>
      </c>
      <c r="Y2321" s="1493" t="s">
        <v>3123</v>
      </c>
      <c r="Z2321" s="1493" t="s">
        <v>3123</v>
      </c>
      <c r="AA2321" s="1493"/>
      <c r="AB2321" s="1493"/>
      <c r="AC2321" s="1493" t="s">
        <v>3123</v>
      </c>
      <c r="AD2321" s="860" t="str">
        <f>INDEX([1]TDSheet!$AV$14:$AV$25000,MATCH($B2321,[1]TDSheet!$B$14:$B$25000,0))</f>
        <v>1425*940</v>
      </c>
      <c r="AE2321" s="805">
        <f>INDEX([1]TDSheet!$AY$14:$AY$25000,MATCH($B2321,[1]TDSheet!$B$14:$B$25000,0))</f>
        <v>3700</v>
      </c>
      <c r="AF2321" s="1051"/>
      <c r="AG2321" s="1058"/>
      <c r="AH2321" s="251"/>
      <c r="AI2321" s="251"/>
    </row>
    <row r="2322" spans="1:35" ht="17.25" customHeight="1">
      <c r="A2322" s="856">
        <f>ROW(2322:2322)-SUM(AF$1:AF2322)</f>
        <v>2247</v>
      </c>
      <c r="B2322" s="159" t="s">
        <v>2865</v>
      </c>
      <c r="C2322" s="159" t="str">
        <f t="shared" si="933"/>
        <v>8568AGNBLPV</v>
      </c>
      <c r="D2322" s="862">
        <v>8568</v>
      </c>
      <c r="E2322" s="1054" t="s">
        <v>4471</v>
      </c>
      <c r="F2322" s="1289"/>
      <c r="G2322" s="1289"/>
      <c r="H2322" s="1289" t="str">
        <f t="shared" si="934"/>
        <v>P</v>
      </c>
      <c r="I2322" s="1289"/>
      <c r="J2322" s="1289" t="str">
        <f t="shared" si="948"/>
        <v>V</v>
      </c>
      <c r="K2322" s="1289"/>
      <c r="L2322" s="1289"/>
      <c r="M2322" s="1780" t="str">
        <f>INDEX([1]TDSheet!$S$14:$S$25000,MATCH($B2322,[1]TDSheet!$B$14:$B$25000,0))</f>
        <v xml:space="preserve"> Volkswagen "Golf" V 3/5D Hbk / "Golf GTI" V (04-08) 3D Hbk '2003-2009 ЗП ТЗ ДД #8568AGNBLPV</v>
      </c>
      <c r="N2322" s="1781">
        <f>INDEX([1]TDSheet!$AX$14:$AX$25000,MATCH($B2322,[1]TDSheet!$B$14:$B$25000,0))</f>
        <v>3200</v>
      </c>
      <c r="O2322" s="1781">
        <f>INDEX([1]TDSheet!$AX$14:$AX$25000,MATCH($B2322,[1]TDSheet!$B$14:$B$25000,0))</f>
        <v>3200</v>
      </c>
      <c r="P2322" s="1781">
        <f>INDEX([1]TDSheet!$AX$14:$AX$25000,MATCH($B2322,[1]TDSheet!$B$14:$B$25000,0))</f>
        <v>3200</v>
      </c>
      <c r="Q2322" s="1781">
        <f>INDEX([1]TDSheet!$AX$14:$AX$25000,MATCH($B2322,[1]TDSheet!$B$14:$B$25000,0))</f>
        <v>3200</v>
      </c>
      <c r="R2322" s="1781">
        <f>INDEX([1]TDSheet!$AX$14:$AX$25000,MATCH($B2322,[1]TDSheet!$B$14:$B$25000,0))</f>
        <v>3200</v>
      </c>
      <c r="S2322" s="1781">
        <f>INDEX([1]TDSheet!$AX$14:$AX$25000,MATCH($B2322,[1]TDSheet!$B$14:$B$25000,0))</f>
        <v>3200</v>
      </c>
      <c r="T2322" s="1781">
        <f>INDEX([1]TDSheet!$AX$14:$AX$25000,MATCH($B2322,[1]TDSheet!$B$14:$B$25000,0))</f>
        <v>3200</v>
      </c>
      <c r="U2322" s="1781">
        <f>INDEX([1]TDSheet!$AX$14:$AX$25000,MATCH($B2322,[1]TDSheet!$B$14:$B$25000,0))</f>
        <v>3200</v>
      </c>
      <c r="V2322" s="1782">
        <f>INDEX([1]TDSheet!$AX$14:$AX$25000,MATCH($B2322,[1]TDSheet!$B$14:$B$25000,0))</f>
        <v>3200</v>
      </c>
      <c r="W2322" s="1492"/>
      <c r="X2322" s="861" t="s">
        <v>3956</v>
      </c>
      <c r="Y2322" s="1493" t="s">
        <v>3123</v>
      </c>
      <c r="Z2322" s="1493" t="s">
        <v>3123</v>
      </c>
      <c r="AA2322" s="1493"/>
      <c r="AB2322" s="1493" t="s">
        <v>3123</v>
      </c>
      <c r="AC2322" s="1493"/>
      <c r="AD2322" s="860" t="str">
        <f>INDEX([1]TDSheet!$AV$14:$AV$25000,MATCH($B2322,[1]TDSheet!$B$14:$B$25000,0))</f>
        <v>1425*940</v>
      </c>
      <c r="AE2322" s="805">
        <f>INDEX([1]TDSheet!$AY$14:$AY$25000,MATCH($B2322,[1]TDSheet!$B$14:$B$25000,0))</f>
        <v>3700</v>
      </c>
      <c r="AF2322" s="1051"/>
      <c r="AG2322" s="1058"/>
      <c r="AH2322" s="251"/>
      <c r="AI2322" s="251"/>
    </row>
    <row r="2323" spans="1:35" ht="17.25" customHeight="1">
      <c r="A2323" s="856">
        <f>ROW(2323:2323)-SUM(AF$1:AF2323)</f>
        <v>2248</v>
      </c>
      <c r="B2323" s="159" t="s">
        <v>2868</v>
      </c>
      <c r="C2323" s="159" t="str">
        <f>IF(D2323&lt;&gt;"",CONCATENATE(D2323,E2323,F2323,G2323,H2323,I2323,J2323,K2323,L2323),"")</f>
        <v>8600AGNBLV</v>
      </c>
      <c r="D2323" s="862">
        <v>8600</v>
      </c>
      <c r="E2323" s="1054" t="s">
        <v>4471</v>
      </c>
      <c r="F2323" s="1289"/>
      <c r="G2323" s="1289"/>
      <c r="H2323" s="1289" t="str">
        <f t="shared" si="934"/>
        <v/>
      </c>
      <c r="I2323" s="1289"/>
      <c r="J2323" s="1289" t="str">
        <f>IF(Z2323="+","V","")</f>
        <v>V</v>
      </c>
      <c r="K2323" s="1289"/>
      <c r="L2323" s="1289"/>
      <c r="M2323" s="1780" t="str">
        <f>INDEX([1]TDSheet!$S$14:$S$25000,MATCH($B2323,[1]TDSheet!$B$14:$B$25000,0))</f>
        <v xml:space="preserve"> Volkswagen "Golf" VI 3/5D Hbk '2008-2012 ЗП ТЗ #8600AGNBLV</v>
      </c>
      <c r="N2323" s="1781">
        <f>INDEX([1]TDSheet!$AX$14:$AX$25000,MATCH($B2323,[1]TDSheet!$B$14:$B$25000,0))</f>
        <v>3350</v>
      </c>
      <c r="O2323" s="1781">
        <f>INDEX([1]TDSheet!$AX$14:$AX$25000,MATCH($B2323,[1]TDSheet!$B$14:$B$25000,0))</f>
        <v>3350</v>
      </c>
      <c r="P2323" s="1781">
        <f>INDEX([1]TDSheet!$AX$14:$AX$25000,MATCH($B2323,[1]TDSheet!$B$14:$B$25000,0))</f>
        <v>3350</v>
      </c>
      <c r="Q2323" s="1781">
        <f>INDEX([1]TDSheet!$AX$14:$AX$25000,MATCH($B2323,[1]TDSheet!$B$14:$B$25000,0))</f>
        <v>3350</v>
      </c>
      <c r="R2323" s="1781">
        <f>INDEX([1]TDSheet!$AX$14:$AX$25000,MATCH($B2323,[1]TDSheet!$B$14:$B$25000,0))</f>
        <v>3350</v>
      </c>
      <c r="S2323" s="1781">
        <f>INDEX([1]TDSheet!$AX$14:$AX$25000,MATCH($B2323,[1]TDSheet!$B$14:$B$25000,0))</f>
        <v>3350</v>
      </c>
      <c r="T2323" s="1781">
        <f>INDEX([1]TDSheet!$AX$14:$AX$25000,MATCH($B2323,[1]TDSheet!$B$14:$B$25000,0))</f>
        <v>3350</v>
      </c>
      <c r="U2323" s="1781">
        <f>INDEX([1]TDSheet!$AX$14:$AX$25000,MATCH($B2323,[1]TDSheet!$B$14:$B$25000,0))</f>
        <v>3350</v>
      </c>
      <c r="V2323" s="1782">
        <f>INDEX([1]TDSheet!$AX$14:$AX$25000,MATCH($B2323,[1]TDSheet!$B$14:$B$25000,0))</f>
        <v>3350</v>
      </c>
      <c r="W2323" s="1492"/>
      <c r="X2323" s="861" t="s">
        <v>5628</v>
      </c>
      <c r="Y2323" s="1493" t="s">
        <v>3123</v>
      </c>
      <c r="Z2323" s="1493" t="s">
        <v>3123</v>
      </c>
      <c r="AA2323" s="1493" t="s">
        <v>3123</v>
      </c>
      <c r="AB2323" s="1493"/>
      <c r="AC2323" s="1493" t="s">
        <v>3123</v>
      </c>
      <c r="AD2323" s="860" t="str">
        <f>INDEX([1]TDSheet!$AV$14:$AV$25000,MATCH($B2323,[1]TDSheet!$B$14:$B$25000,0))</f>
        <v>1420*940</v>
      </c>
      <c r="AE2323" s="805">
        <f>INDEX([1]TDSheet!$AY$14:$AY$25000,MATCH($B2323,[1]TDSheet!$B$14:$B$25000,0))</f>
        <v>3850</v>
      </c>
      <c r="AF2323" s="1051"/>
      <c r="AG2323" s="1058"/>
      <c r="AH2323" s="251"/>
      <c r="AI2323" s="251"/>
    </row>
    <row r="2324" spans="1:35" ht="17.25" customHeight="1">
      <c r="A2324" s="856">
        <f>ROW(2324:2324)-SUM(AF$1:AF2324)</f>
        <v>2249</v>
      </c>
      <c r="B2324" s="159" t="s">
        <v>2869</v>
      </c>
      <c r="C2324" s="159" t="str">
        <f>IF(D2324&lt;&gt;"",CONCATENATE(D2324,E2324,F2324,G2324,H2324,I2324,J2324,K2324,L2324),"")</f>
        <v>8600AGNBLPV</v>
      </c>
      <c r="D2324" s="862">
        <v>8600</v>
      </c>
      <c r="E2324" s="1054" t="s">
        <v>4471</v>
      </c>
      <c r="F2324" s="1289"/>
      <c r="G2324" s="1289"/>
      <c r="H2324" s="1289" t="str">
        <f t="shared" si="934"/>
        <v>P</v>
      </c>
      <c r="I2324" s="1289"/>
      <c r="J2324" s="1289" t="str">
        <f>IF(Z2324="+","V","")</f>
        <v>V</v>
      </c>
      <c r="K2324" s="1289"/>
      <c r="L2324" s="1289"/>
      <c r="M2324" s="1780" t="str">
        <f>INDEX([1]TDSheet!$S$14:$S$25000,MATCH($B2324,[1]TDSheet!$B$14:$B$25000,0))</f>
        <v xml:space="preserve"> Volkswagen "Golf" VI 3/5D Hbk '2008-2012 ЗП ТЗ ДД #8600AGNBLPV</v>
      </c>
      <c r="N2324" s="1781">
        <f>INDEX([1]TDSheet!$AX$14:$AX$25000,MATCH($B2324,[1]TDSheet!$B$14:$B$25000,0))</f>
        <v>3350</v>
      </c>
      <c r="O2324" s="1781">
        <f>INDEX([1]TDSheet!$AX$14:$AX$25000,MATCH($B2324,[1]TDSheet!$B$14:$B$25000,0))</f>
        <v>3350</v>
      </c>
      <c r="P2324" s="1781">
        <f>INDEX([1]TDSheet!$AX$14:$AX$25000,MATCH($B2324,[1]TDSheet!$B$14:$B$25000,0))</f>
        <v>3350</v>
      </c>
      <c r="Q2324" s="1781">
        <f>INDEX([1]TDSheet!$AX$14:$AX$25000,MATCH($B2324,[1]TDSheet!$B$14:$B$25000,0))</f>
        <v>3350</v>
      </c>
      <c r="R2324" s="1781">
        <f>INDEX([1]TDSheet!$AX$14:$AX$25000,MATCH($B2324,[1]TDSheet!$B$14:$B$25000,0))</f>
        <v>3350</v>
      </c>
      <c r="S2324" s="1781">
        <f>INDEX([1]TDSheet!$AX$14:$AX$25000,MATCH($B2324,[1]TDSheet!$B$14:$B$25000,0))</f>
        <v>3350</v>
      </c>
      <c r="T2324" s="1781">
        <f>INDEX([1]TDSheet!$AX$14:$AX$25000,MATCH($B2324,[1]TDSheet!$B$14:$B$25000,0))</f>
        <v>3350</v>
      </c>
      <c r="U2324" s="1781">
        <f>INDEX([1]TDSheet!$AX$14:$AX$25000,MATCH($B2324,[1]TDSheet!$B$14:$B$25000,0))</f>
        <v>3350</v>
      </c>
      <c r="V2324" s="1782">
        <f>INDEX([1]TDSheet!$AX$14:$AX$25000,MATCH($B2324,[1]TDSheet!$B$14:$B$25000,0))</f>
        <v>3350</v>
      </c>
      <c r="W2324" s="1492"/>
      <c r="X2324" s="861" t="s">
        <v>5628</v>
      </c>
      <c r="Y2324" s="1493" t="s">
        <v>3123</v>
      </c>
      <c r="Z2324" s="1493" t="s">
        <v>3123</v>
      </c>
      <c r="AA2324" s="1493" t="s">
        <v>3123</v>
      </c>
      <c r="AB2324" s="1493" t="s">
        <v>3123</v>
      </c>
      <c r="AC2324" s="1493"/>
      <c r="AD2324" s="860" t="str">
        <f>INDEX([1]TDSheet!$AV$14:$AV$25000,MATCH($B2324,[1]TDSheet!$B$14:$B$25000,0))</f>
        <v>1420*940</v>
      </c>
      <c r="AE2324" s="805">
        <f>INDEX([1]TDSheet!$AY$14:$AY$25000,MATCH($B2324,[1]TDSheet!$B$14:$B$25000,0))</f>
        <v>3850</v>
      </c>
      <c r="AF2324" s="1051"/>
      <c r="AG2324" s="1058"/>
      <c r="AH2324" s="251"/>
      <c r="AI2324" s="251"/>
    </row>
    <row r="2325" spans="1:35" ht="17.25" customHeight="1">
      <c r="A2325" s="856">
        <f>ROW(2325:2325)-SUM(AF$1:AF2325)</f>
        <v>2250</v>
      </c>
      <c r="B2325" s="159" t="s">
        <v>2870</v>
      </c>
      <c r="C2325" s="159" t="str">
        <f>IF(D2325&lt;&gt;"",CONCATENATE(D2325,E2325,F2325,G2325,H2325,I2325,J2325,K2325,L2325),"")</f>
        <v/>
      </c>
      <c r="D2325" s="862"/>
      <c r="E2325" s="1054" t="s">
        <v>4471</v>
      </c>
      <c r="F2325" s="1289"/>
      <c r="G2325" s="1289"/>
      <c r="H2325" s="1289" t="str">
        <f t="shared" si="934"/>
        <v/>
      </c>
      <c r="I2325" s="1289"/>
      <c r="J2325" s="1289" t="str">
        <f>IF(Z2325="+","V","")</f>
        <v>V</v>
      </c>
      <c r="K2325" s="1289"/>
      <c r="L2325" s="1289"/>
      <c r="M2325" s="1780" t="str">
        <f>INDEX([1]TDSheet!$S$14:$S$25000,MATCH($B2325,[1]TDSheet!$B$14:$B$25000,0))</f>
        <v xml:space="preserve"> Volkswagen "Golf" VII MK7 3/5D Hbk '2012- ЗП ТЗ #8618AGNBLV</v>
      </c>
      <c r="N2325" s="1781">
        <f>INDEX([1]TDSheet!$AX$14:$AX$25000,MATCH($B2325,[1]TDSheet!$B$14:$B$25000,0))</f>
        <v>3200</v>
      </c>
      <c r="O2325" s="1781">
        <f>INDEX([1]TDSheet!$AX$14:$AX$25000,MATCH($B2325,[1]TDSheet!$B$14:$B$25000,0))</f>
        <v>3200</v>
      </c>
      <c r="P2325" s="1781">
        <f>INDEX([1]TDSheet!$AX$14:$AX$25000,MATCH($B2325,[1]TDSheet!$B$14:$B$25000,0))</f>
        <v>3200</v>
      </c>
      <c r="Q2325" s="1781">
        <f>INDEX([1]TDSheet!$AX$14:$AX$25000,MATCH($B2325,[1]TDSheet!$B$14:$B$25000,0))</f>
        <v>3200</v>
      </c>
      <c r="R2325" s="1781">
        <f>INDEX([1]TDSheet!$AX$14:$AX$25000,MATCH($B2325,[1]TDSheet!$B$14:$B$25000,0))</f>
        <v>3200</v>
      </c>
      <c r="S2325" s="1781">
        <f>INDEX([1]TDSheet!$AX$14:$AX$25000,MATCH($B2325,[1]TDSheet!$B$14:$B$25000,0))</f>
        <v>3200</v>
      </c>
      <c r="T2325" s="1781">
        <f>INDEX([1]TDSheet!$AX$14:$AX$25000,MATCH($B2325,[1]TDSheet!$B$14:$B$25000,0))</f>
        <v>3200</v>
      </c>
      <c r="U2325" s="1781">
        <f>INDEX([1]TDSheet!$AX$14:$AX$25000,MATCH($B2325,[1]TDSheet!$B$14:$B$25000,0))</f>
        <v>3200</v>
      </c>
      <c r="V2325" s="1782">
        <f>INDEX([1]TDSheet!$AX$14:$AX$25000,MATCH($B2325,[1]TDSheet!$B$14:$B$25000,0))</f>
        <v>3200</v>
      </c>
      <c r="W2325" s="1492" t="s">
        <v>4509</v>
      </c>
      <c r="X2325" s="861" t="s">
        <v>4515</v>
      </c>
      <c r="Y2325" s="1493" t="s">
        <v>3123</v>
      </c>
      <c r="Z2325" s="1493" t="s">
        <v>3123</v>
      </c>
      <c r="AA2325" s="1493" t="s">
        <v>3123</v>
      </c>
      <c r="AB2325" s="1493"/>
      <c r="AC2325" s="1493" t="s">
        <v>3123</v>
      </c>
      <c r="AD2325" s="860" t="str">
        <f>INDEX([1]TDSheet!$AV$14:$AV$25000,MATCH($B2325,[1]TDSheet!$B$14:$B$25000,0))</f>
        <v>1450*910</v>
      </c>
      <c r="AE2325" s="805">
        <f>INDEX([1]TDSheet!$AY$14:$AY$25000,MATCH($B2325,[1]TDSheet!$B$14:$B$25000,0))</f>
        <v>3700</v>
      </c>
      <c r="AF2325" s="1051"/>
      <c r="AG2325" s="1058"/>
      <c r="AH2325" s="251"/>
      <c r="AI2325" s="251"/>
    </row>
    <row r="2326" spans="1:35" ht="17.25" customHeight="1">
      <c r="A2326" s="856">
        <f>ROW(2326:2326)-SUM(AF$1:AF2329)</f>
        <v>2251</v>
      </c>
      <c r="B2326" s="159" t="s">
        <v>2871</v>
      </c>
      <c r="C2326" s="159" t="str">
        <f>IF(D2326&lt;&gt;"",CONCATENATE(D2326,E2326,F2326,G2326,H2326,I2326,J2326,K2326,L2326),"")</f>
        <v/>
      </c>
      <c r="D2326" s="862"/>
      <c r="E2326" s="1054" t="s">
        <v>4471</v>
      </c>
      <c r="F2326" s="1289"/>
      <c r="G2326" s="1289"/>
      <c r="H2326" s="1289" t="str">
        <f t="shared" si="934"/>
        <v>P</v>
      </c>
      <c r="I2326" s="1289"/>
      <c r="J2326" s="1289" t="str">
        <f>IF(Z2326="+","V","")</f>
        <v>V</v>
      </c>
      <c r="K2326" s="1289"/>
      <c r="L2326" s="1289"/>
      <c r="M2326" s="1780" t="str">
        <f>INDEX([1]TDSheet!$S$14:$S$25000,MATCH($B2326,[1]TDSheet!$B$14:$B$25000,0))</f>
        <v xml:space="preserve"> Volkswagen "Golf" VII MK7 3/5D Hbk '2012- ЗП ТЗ ДД #8618AGNBLPV</v>
      </c>
      <c r="N2326" s="1781">
        <f>INDEX([1]TDSheet!$AX$14:$AX$25000,MATCH($B2326,[1]TDSheet!$B$14:$B$25000,0))</f>
        <v>3200</v>
      </c>
      <c r="O2326" s="1781">
        <f>INDEX([1]TDSheet!$AX$14:$AX$25000,MATCH($B2326,[1]TDSheet!$B$14:$B$25000,0))</f>
        <v>3200</v>
      </c>
      <c r="P2326" s="1781">
        <f>INDEX([1]TDSheet!$AX$14:$AX$25000,MATCH($B2326,[1]TDSheet!$B$14:$B$25000,0))</f>
        <v>3200</v>
      </c>
      <c r="Q2326" s="1781">
        <f>INDEX([1]TDSheet!$AX$14:$AX$25000,MATCH($B2326,[1]TDSheet!$B$14:$B$25000,0))</f>
        <v>3200</v>
      </c>
      <c r="R2326" s="1781">
        <f>INDEX([1]TDSheet!$AX$14:$AX$25000,MATCH($B2326,[1]TDSheet!$B$14:$B$25000,0))</f>
        <v>3200</v>
      </c>
      <c r="S2326" s="1781">
        <f>INDEX([1]TDSheet!$AX$14:$AX$25000,MATCH($B2326,[1]TDSheet!$B$14:$B$25000,0))</f>
        <v>3200</v>
      </c>
      <c r="T2326" s="1781">
        <f>INDEX([1]TDSheet!$AX$14:$AX$25000,MATCH($B2326,[1]TDSheet!$B$14:$B$25000,0))</f>
        <v>3200</v>
      </c>
      <c r="U2326" s="1781">
        <f>INDEX([1]TDSheet!$AX$14:$AX$25000,MATCH($B2326,[1]TDSheet!$B$14:$B$25000,0))</f>
        <v>3200</v>
      </c>
      <c r="V2326" s="1782">
        <f>INDEX([1]TDSheet!$AX$14:$AX$25000,MATCH($B2326,[1]TDSheet!$B$14:$B$25000,0))</f>
        <v>3200</v>
      </c>
      <c r="W2326" s="1492" t="s">
        <v>4509</v>
      </c>
      <c r="X2326" s="861" t="s">
        <v>4515</v>
      </c>
      <c r="Y2326" s="1493" t="s">
        <v>3123</v>
      </c>
      <c r="Z2326" s="1493" t="s">
        <v>3123</v>
      </c>
      <c r="AA2326" s="1493" t="s">
        <v>3123</v>
      </c>
      <c r="AB2326" s="1493" t="s">
        <v>3123</v>
      </c>
      <c r="AC2326" s="1493"/>
      <c r="AD2326" s="860" t="str">
        <f>INDEX([1]TDSheet!$AV$14:$AV$25000,MATCH($B2326,[1]TDSheet!$B$14:$B$25000,0))</f>
        <v>1450*910</v>
      </c>
      <c r="AE2326" s="805">
        <f>INDEX([1]TDSheet!$AY$14:$AY$25000,MATCH($B2326,[1]TDSheet!$B$14:$B$25000,0))</f>
        <v>3700</v>
      </c>
      <c r="AF2326" s="1051"/>
      <c r="AG2326" s="1058"/>
      <c r="AH2326" s="251"/>
      <c r="AI2326" s="251"/>
    </row>
    <row r="2327" spans="1:35" ht="17.25" customHeight="1">
      <c r="A2327" s="856">
        <f>ROW(2327:2327)-SUM(AF$1:AF2327)</f>
        <v>2252</v>
      </c>
      <c r="B2327" s="159" t="s">
        <v>2866</v>
      </c>
      <c r="C2327" s="159" t="str">
        <f t="shared" si="933"/>
        <v>8583AGNBLV</v>
      </c>
      <c r="D2327" s="862">
        <v>8583</v>
      </c>
      <c r="E2327" s="1054" t="s">
        <v>4471</v>
      </c>
      <c r="F2327" s="1289"/>
      <c r="G2327" s="1289"/>
      <c r="H2327" s="1289" t="str">
        <f t="shared" si="934"/>
        <v/>
      </c>
      <c r="I2327" s="1289"/>
      <c r="J2327" s="1289" t="str">
        <f t="shared" si="948"/>
        <v>V</v>
      </c>
      <c r="K2327" s="1289"/>
      <c r="L2327" s="1289"/>
      <c r="M2327" s="1780" t="str">
        <f>INDEX([1]TDSheet!$S$14:$S$25000,MATCH($B2327,[1]TDSheet!$B$14:$B$25000,0))</f>
        <v xml:space="preserve"> Volkswagen "Golf Plus" A5 I (05-09) , II (09-14) 5D Hbk '2005-2014 ЗП ТЗ (место под зеркало 11см) #8583AGNBLV</v>
      </c>
      <c r="N2327" s="1781">
        <f>INDEX([1]TDSheet!$AX$14:$AX$25000,MATCH($B2327,[1]TDSheet!$B$14:$B$25000,0))</f>
        <v>3350</v>
      </c>
      <c r="O2327" s="1781">
        <f>INDEX([1]TDSheet!$AX$14:$AX$25000,MATCH($B2327,[1]TDSheet!$B$14:$B$25000,0))</f>
        <v>3350</v>
      </c>
      <c r="P2327" s="1781">
        <f>INDEX([1]TDSheet!$AX$14:$AX$25000,MATCH($B2327,[1]TDSheet!$B$14:$B$25000,0))</f>
        <v>3350</v>
      </c>
      <c r="Q2327" s="1781">
        <f>INDEX([1]TDSheet!$AX$14:$AX$25000,MATCH($B2327,[1]TDSheet!$B$14:$B$25000,0))</f>
        <v>3350</v>
      </c>
      <c r="R2327" s="1781">
        <f>INDEX([1]TDSheet!$AX$14:$AX$25000,MATCH($B2327,[1]TDSheet!$B$14:$B$25000,0))</f>
        <v>3350</v>
      </c>
      <c r="S2327" s="1781">
        <f>INDEX([1]TDSheet!$AX$14:$AX$25000,MATCH($B2327,[1]TDSheet!$B$14:$B$25000,0))</f>
        <v>3350</v>
      </c>
      <c r="T2327" s="1781">
        <f>INDEX([1]TDSheet!$AX$14:$AX$25000,MATCH($B2327,[1]TDSheet!$B$14:$B$25000,0))</f>
        <v>3350</v>
      </c>
      <c r="U2327" s="1781">
        <f>INDEX([1]TDSheet!$AX$14:$AX$25000,MATCH($B2327,[1]TDSheet!$B$14:$B$25000,0))</f>
        <v>3350</v>
      </c>
      <c r="V2327" s="1782">
        <f>INDEX([1]TDSheet!$AX$14:$AX$25000,MATCH($B2327,[1]TDSheet!$B$14:$B$25000,0))</f>
        <v>3350</v>
      </c>
      <c r="W2327" s="1492" t="s">
        <v>6384</v>
      </c>
      <c r="X2327" s="861" t="s">
        <v>6041</v>
      </c>
      <c r="Y2327" s="1493" t="s">
        <v>3123</v>
      </c>
      <c r="Z2327" s="1493" t="s">
        <v>3123</v>
      </c>
      <c r="AA2327" s="1493" t="s">
        <v>3123</v>
      </c>
      <c r="AB2327" s="1493"/>
      <c r="AC2327" s="1493" t="s">
        <v>3123</v>
      </c>
      <c r="AD2327" s="860" t="str">
        <f>INDEX([1]TDSheet!$AV$14:$AV$25000,MATCH($B2327,[1]TDSheet!$B$14:$B$25000,0))</f>
        <v>1340*980</v>
      </c>
      <c r="AE2327" s="805">
        <f>INDEX([1]TDSheet!$AY$14:$AY$25000,MATCH($B2327,[1]TDSheet!$B$14:$B$25000,0))</f>
        <v>3850</v>
      </c>
      <c r="AF2327" s="1051"/>
      <c r="AG2327" s="1058"/>
      <c r="AH2327" s="251"/>
      <c r="AI2327" s="251"/>
    </row>
    <row r="2328" spans="1:35" ht="17.25" customHeight="1">
      <c r="A2328" s="856">
        <f>ROW(2328:2328)-SUM(AF$1:AF2328)</f>
        <v>2253</v>
      </c>
      <c r="B2328" s="159" t="s">
        <v>2867</v>
      </c>
      <c r="C2328" s="159" t="str">
        <f>IF(D2328&lt;&gt;"",CONCATENATE(D2328,E2328,F2328,G2328,H2328,I2328,J2328,K2328,L2328),"")</f>
        <v>8583AGNBLPV</v>
      </c>
      <c r="D2328" s="862">
        <v>8583</v>
      </c>
      <c r="E2328" s="1054" t="s">
        <v>4471</v>
      </c>
      <c r="F2328" s="1289"/>
      <c r="G2328" s="1289"/>
      <c r="H2328" s="1289" t="str">
        <f t="shared" si="934"/>
        <v>P</v>
      </c>
      <c r="I2328" s="1289"/>
      <c r="J2328" s="1289" t="str">
        <f t="shared" si="948"/>
        <v>V</v>
      </c>
      <c r="K2328" s="1289"/>
      <c r="L2328" s="1289"/>
      <c r="M2328" s="1780" t="str">
        <f>INDEX([1]TDSheet!$S$14:$S$25000,MATCH($B2328,[1]TDSheet!$B$14:$B$25000,0))</f>
        <v xml:space="preserve"> Volkswagen "Golf Plus" A5 I (05-09) , II (09-14) 5D Hbk '2005-2014 ЗП ТЗ ДД #8583AGNBLPV</v>
      </c>
      <c r="N2328" s="1781">
        <f>INDEX([1]TDSheet!$AX$14:$AX$25000,MATCH($B2328,[1]TDSheet!$B$14:$B$25000,0))</f>
        <v>3350</v>
      </c>
      <c r="O2328" s="1781">
        <f>INDEX([1]TDSheet!$AX$14:$AX$25000,MATCH($B2328,[1]TDSheet!$B$14:$B$25000,0))</f>
        <v>3350</v>
      </c>
      <c r="P2328" s="1781">
        <f>INDEX([1]TDSheet!$AX$14:$AX$25000,MATCH($B2328,[1]TDSheet!$B$14:$B$25000,0))</f>
        <v>3350</v>
      </c>
      <c r="Q2328" s="1781">
        <f>INDEX([1]TDSheet!$AX$14:$AX$25000,MATCH($B2328,[1]TDSheet!$B$14:$B$25000,0))</f>
        <v>3350</v>
      </c>
      <c r="R2328" s="1781">
        <f>INDEX([1]TDSheet!$AX$14:$AX$25000,MATCH($B2328,[1]TDSheet!$B$14:$B$25000,0))</f>
        <v>3350</v>
      </c>
      <c r="S2328" s="1781">
        <f>INDEX([1]TDSheet!$AX$14:$AX$25000,MATCH($B2328,[1]TDSheet!$B$14:$B$25000,0))</f>
        <v>3350</v>
      </c>
      <c r="T2328" s="1781">
        <f>INDEX([1]TDSheet!$AX$14:$AX$25000,MATCH($B2328,[1]TDSheet!$B$14:$B$25000,0))</f>
        <v>3350</v>
      </c>
      <c r="U2328" s="1781">
        <f>INDEX([1]TDSheet!$AX$14:$AX$25000,MATCH($B2328,[1]TDSheet!$B$14:$B$25000,0))</f>
        <v>3350</v>
      </c>
      <c r="V2328" s="1782">
        <f>INDEX([1]TDSheet!$AX$14:$AX$25000,MATCH($B2328,[1]TDSheet!$B$14:$B$25000,0))</f>
        <v>3350</v>
      </c>
      <c r="W2328" s="1492" t="s">
        <v>6384</v>
      </c>
      <c r="X2328" s="861" t="s">
        <v>6041</v>
      </c>
      <c r="Y2328" s="1493" t="s">
        <v>3123</v>
      </c>
      <c r="Z2328" s="1493" t="s">
        <v>3123</v>
      </c>
      <c r="AA2328" s="1493" t="s">
        <v>3123</v>
      </c>
      <c r="AB2328" s="1493" t="s">
        <v>3123</v>
      </c>
      <c r="AC2328" s="1493"/>
      <c r="AD2328" s="860" t="str">
        <f>INDEX([1]TDSheet!$AV$14:$AV$25000,MATCH($B2328,[1]TDSheet!$B$14:$B$25000,0))</f>
        <v>1340*980</v>
      </c>
      <c r="AE2328" s="805">
        <f>INDEX([1]TDSheet!$AY$14:$AY$25000,MATCH($B2328,[1]TDSheet!$B$14:$B$25000,0))</f>
        <v>3850</v>
      </c>
      <c r="AF2328" s="1051"/>
      <c r="AG2328" s="1058"/>
      <c r="AH2328" s="251"/>
      <c r="AI2328" s="251"/>
    </row>
    <row r="2329" spans="1:35" ht="17.25" customHeight="1">
      <c r="A2329" s="856">
        <f>ROW(2329:2329)-SUM(AF$1:AF2329)</f>
        <v>2254</v>
      </c>
      <c r="B2329" s="159" t="s">
        <v>5181</v>
      </c>
      <c r="C2329" s="159" t="str">
        <f>IF(D2329&lt;&gt;"",CONCATENATE(D2329,E2329,F2329,G2329,H2329,I2329,J2329,K2329,L2329),"")</f>
        <v>8583AGNBLV</v>
      </c>
      <c r="D2329" s="862">
        <v>8583</v>
      </c>
      <c r="E2329" s="1054" t="s">
        <v>4471</v>
      </c>
      <c r="F2329" s="1289"/>
      <c r="G2329" s="1289"/>
      <c r="H2329" s="1289" t="str">
        <f t="shared" si="934"/>
        <v/>
      </c>
      <c r="I2329" s="1289"/>
      <c r="J2329" s="1289" t="str">
        <f>IF(Z2329="+","V","")</f>
        <v>V</v>
      </c>
      <c r="K2329" s="1289"/>
      <c r="L2329" s="1289"/>
      <c r="M2329" s="1780" t="str">
        <f>INDEX([1]TDSheet!$S$14:$S$25000,MATCH($B2329,[1]TDSheet!$B$14:$B$25000,0))</f>
        <v xml:space="preserve"> Volkswagen "Golf Plus" A5 I (05-09) , II (09-14) 5D Hbk '2005-2014 ЗП ТЗ (место под зеркало 16см) #8583AGNBLV</v>
      </c>
      <c r="N2329" s="1781">
        <f>INDEX([1]TDSheet!$AX$14:$AX$25000,MATCH($B2329,[1]TDSheet!$B$14:$B$25000,0))</f>
        <v>3350</v>
      </c>
      <c r="O2329" s="1781">
        <f>INDEX([1]TDSheet!$AX$14:$AX$25000,MATCH($B2329,[1]TDSheet!$B$14:$B$25000,0))</f>
        <v>3350</v>
      </c>
      <c r="P2329" s="1781">
        <f>INDEX([1]TDSheet!$AX$14:$AX$25000,MATCH($B2329,[1]TDSheet!$B$14:$B$25000,0))</f>
        <v>3350</v>
      </c>
      <c r="Q2329" s="1781">
        <f>INDEX([1]TDSheet!$AX$14:$AX$25000,MATCH($B2329,[1]TDSheet!$B$14:$B$25000,0))</f>
        <v>3350</v>
      </c>
      <c r="R2329" s="1781">
        <f>INDEX([1]TDSheet!$AX$14:$AX$25000,MATCH($B2329,[1]TDSheet!$B$14:$B$25000,0))</f>
        <v>3350</v>
      </c>
      <c r="S2329" s="1781">
        <f>INDEX([1]TDSheet!$AX$14:$AX$25000,MATCH($B2329,[1]TDSheet!$B$14:$B$25000,0))</f>
        <v>3350</v>
      </c>
      <c r="T2329" s="1781">
        <f>INDEX([1]TDSheet!$AX$14:$AX$25000,MATCH($B2329,[1]TDSheet!$B$14:$B$25000,0))</f>
        <v>3350</v>
      </c>
      <c r="U2329" s="1781">
        <f>INDEX([1]TDSheet!$AX$14:$AX$25000,MATCH($B2329,[1]TDSheet!$B$14:$B$25000,0))</f>
        <v>3350</v>
      </c>
      <c r="V2329" s="1782">
        <f>INDEX([1]TDSheet!$AX$14:$AX$25000,MATCH($B2329,[1]TDSheet!$B$14:$B$25000,0))</f>
        <v>3350</v>
      </c>
      <c r="W2329" s="1492" t="s">
        <v>6384</v>
      </c>
      <c r="X2329" s="861" t="s">
        <v>6041</v>
      </c>
      <c r="Y2329" s="1493" t="s">
        <v>3123</v>
      </c>
      <c r="Z2329" s="1493" t="s">
        <v>3123</v>
      </c>
      <c r="AA2329" s="1493" t="s">
        <v>3123</v>
      </c>
      <c r="AB2329" s="1493"/>
      <c r="AC2329" s="1493" t="s">
        <v>3123</v>
      </c>
      <c r="AD2329" s="860" t="str">
        <f>INDEX([1]TDSheet!$AV$14:$AV$25000,MATCH($B2329,[1]TDSheet!$B$14:$B$25000,0))</f>
        <v>1340*980</v>
      </c>
      <c r="AE2329" s="805">
        <f>INDEX([1]TDSheet!$AY$14:$AY$25000,MATCH($B2329,[1]TDSheet!$B$14:$B$25000,0))</f>
        <v>3850</v>
      </c>
      <c r="AF2329" s="1051"/>
      <c r="AG2329" s="1058"/>
      <c r="AH2329" s="251"/>
      <c r="AI2329" s="251"/>
    </row>
    <row r="2330" spans="1:35" ht="17.25" customHeight="1">
      <c r="A2330" s="856">
        <f>ROW(2330:2330)-SUM(AF$1:AF2330)</f>
        <v>2255</v>
      </c>
      <c r="B2330" s="159" t="s">
        <v>2872</v>
      </c>
      <c r="C2330" s="159" t="str">
        <f t="shared" si="933"/>
        <v>8586AGNBLV</v>
      </c>
      <c r="D2330" s="862">
        <v>8586</v>
      </c>
      <c r="E2330" s="1054" t="s">
        <v>4471</v>
      </c>
      <c r="F2330" s="1289"/>
      <c r="G2330" s="1289"/>
      <c r="H2330" s="1289" t="str">
        <f t="shared" si="934"/>
        <v/>
      </c>
      <c r="I2330" s="1289"/>
      <c r="J2330" s="1289" t="str">
        <f t="shared" si="948"/>
        <v>V</v>
      </c>
      <c r="K2330" s="1289"/>
      <c r="L2330" s="1289"/>
      <c r="M2330" s="1780" t="str">
        <f>INDEX([1]TDSheet!$S$14:$S$25000,MATCH($B2330,[1]TDSheet!$B$14:$B$25000,0))</f>
        <v xml:space="preserve"> Volkswagen "Jetta" V 4D Sed '2005-2011 ЗП ТЗ #8586AGNBLV</v>
      </c>
      <c r="N2330" s="1781">
        <f>INDEX([1]TDSheet!$AX$14:$AX$25000,MATCH($B2330,[1]TDSheet!$B$14:$B$25000,0))</f>
        <v>3150</v>
      </c>
      <c r="O2330" s="1781">
        <f>INDEX([1]TDSheet!$AX$14:$AX$25000,MATCH($B2330,[1]TDSheet!$B$14:$B$25000,0))</f>
        <v>3150</v>
      </c>
      <c r="P2330" s="1781">
        <f>INDEX([1]TDSheet!$AX$14:$AX$25000,MATCH($B2330,[1]TDSheet!$B$14:$B$25000,0))</f>
        <v>3150</v>
      </c>
      <c r="Q2330" s="1781">
        <f>INDEX([1]TDSheet!$AX$14:$AX$25000,MATCH($B2330,[1]TDSheet!$B$14:$B$25000,0))</f>
        <v>3150</v>
      </c>
      <c r="R2330" s="1781">
        <f>INDEX([1]TDSheet!$AX$14:$AX$25000,MATCH($B2330,[1]TDSheet!$B$14:$B$25000,0))</f>
        <v>3150</v>
      </c>
      <c r="S2330" s="1781">
        <f>INDEX([1]TDSheet!$AX$14:$AX$25000,MATCH($B2330,[1]TDSheet!$B$14:$B$25000,0))</f>
        <v>3150</v>
      </c>
      <c r="T2330" s="1781">
        <f>INDEX([1]TDSheet!$AX$14:$AX$25000,MATCH($B2330,[1]TDSheet!$B$14:$B$25000,0))</f>
        <v>3150</v>
      </c>
      <c r="U2330" s="1781">
        <f>INDEX([1]TDSheet!$AX$14:$AX$25000,MATCH($B2330,[1]TDSheet!$B$14:$B$25000,0))</f>
        <v>3150</v>
      </c>
      <c r="V2330" s="1782">
        <f>INDEX([1]TDSheet!$AX$14:$AX$25000,MATCH($B2330,[1]TDSheet!$B$14:$B$25000,0))</f>
        <v>3150</v>
      </c>
      <c r="W2330" s="1492"/>
      <c r="X2330" s="861" t="s">
        <v>4469</v>
      </c>
      <c r="Y2330" s="1493" t="s">
        <v>3123</v>
      </c>
      <c r="Z2330" s="1493" t="s">
        <v>3123</v>
      </c>
      <c r="AA2330" s="1493" t="s">
        <v>3123</v>
      </c>
      <c r="AB2330" s="1493"/>
      <c r="AC2330" s="1493" t="s">
        <v>3123</v>
      </c>
      <c r="AD2330" s="860" t="str">
        <f>INDEX([1]TDSheet!$AV$14:$AV$25000,MATCH($B2330,[1]TDSheet!$B$14:$B$25000,0))</f>
        <v>1430*890</v>
      </c>
      <c r="AE2330" s="805">
        <f>INDEX([1]TDSheet!$AY$14:$AY$25000,MATCH($B2330,[1]TDSheet!$B$14:$B$25000,0))</f>
        <v>3650</v>
      </c>
      <c r="AF2330" s="1051"/>
      <c r="AG2330" s="1058"/>
      <c r="AH2330" s="251"/>
      <c r="AI2330" s="251"/>
    </row>
    <row r="2331" spans="1:35" ht="17.25" customHeight="1">
      <c r="A2331" s="856">
        <f>ROW(2331:2331)-SUM(AF$1:AF2331)</f>
        <v>2256</v>
      </c>
      <c r="B2331" s="159" t="s">
        <v>2873</v>
      </c>
      <c r="C2331" s="159" t="str">
        <f t="shared" si="933"/>
        <v>8586AGNBLPV</v>
      </c>
      <c r="D2331" s="862">
        <v>8586</v>
      </c>
      <c r="E2331" s="1054" t="s">
        <v>4471</v>
      </c>
      <c r="F2331" s="1289"/>
      <c r="G2331" s="1289"/>
      <c r="H2331" s="1289" t="str">
        <f t="shared" si="934"/>
        <v>P</v>
      </c>
      <c r="I2331" s="1289"/>
      <c r="J2331" s="1289" t="str">
        <f t="shared" si="948"/>
        <v>V</v>
      </c>
      <c r="K2331" s="1289"/>
      <c r="L2331" s="1289"/>
      <c r="M2331" s="1780" t="str">
        <f>INDEX([1]TDSheet!$S$14:$S$25000,MATCH($B2331,[1]TDSheet!$B$14:$B$25000,0))</f>
        <v xml:space="preserve">  Volkswagen "Jetta" V 4D Sed '2005-2011 ЗП ТЗ ДД #8586AGNBLPV</v>
      </c>
      <c r="N2331" s="1781">
        <f>INDEX([1]TDSheet!$AX$14:$AX$25000,MATCH($B2331,[1]TDSheet!$B$14:$B$25000,0))</f>
        <v>3150</v>
      </c>
      <c r="O2331" s="1781">
        <f>INDEX([1]TDSheet!$AX$14:$AX$25000,MATCH($B2331,[1]TDSheet!$B$14:$B$25000,0))</f>
        <v>3150</v>
      </c>
      <c r="P2331" s="1781">
        <f>INDEX([1]TDSheet!$AX$14:$AX$25000,MATCH($B2331,[1]TDSheet!$B$14:$B$25000,0))</f>
        <v>3150</v>
      </c>
      <c r="Q2331" s="1781">
        <f>INDEX([1]TDSheet!$AX$14:$AX$25000,MATCH($B2331,[1]TDSheet!$B$14:$B$25000,0))</f>
        <v>3150</v>
      </c>
      <c r="R2331" s="1781">
        <f>INDEX([1]TDSheet!$AX$14:$AX$25000,MATCH($B2331,[1]TDSheet!$B$14:$B$25000,0))</f>
        <v>3150</v>
      </c>
      <c r="S2331" s="1781">
        <f>INDEX([1]TDSheet!$AX$14:$AX$25000,MATCH($B2331,[1]TDSheet!$B$14:$B$25000,0))</f>
        <v>3150</v>
      </c>
      <c r="T2331" s="1781">
        <f>INDEX([1]TDSheet!$AX$14:$AX$25000,MATCH($B2331,[1]TDSheet!$B$14:$B$25000,0))</f>
        <v>3150</v>
      </c>
      <c r="U2331" s="1781">
        <f>INDEX([1]TDSheet!$AX$14:$AX$25000,MATCH($B2331,[1]TDSheet!$B$14:$B$25000,0))</f>
        <v>3150</v>
      </c>
      <c r="V2331" s="1782">
        <f>INDEX([1]TDSheet!$AX$14:$AX$25000,MATCH($B2331,[1]TDSheet!$B$14:$B$25000,0))</f>
        <v>3150</v>
      </c>
      <c r="W2331" s="1492"/>
      <c r="X2331" s="861" t="s">
        <v>4469</v>
      </c>
      <c r="Y2331" s="1493" t="s">
        <v>3123</v>
      </c>
      <c r="Z2331" s="1493" t="s">
        <v>3123</v>
      </c>
      <c r="AA2331" s="1493" t="s">
        <v>3123</v>
      </c>
      <c r="AB2331" s="1493" t="s">
        <v>3123</v>
      </c>
      <c r="AC2331" s="1493"/>
      <c r="AD2331" s="860" t="str">
        <f>INDEX([1]TDSheet!$AV$14:$AV$25000,MATCH($B2331,[1]TDSheet!$B$14:$B$25000,0))</f>
        <v>1430*890</v>
      </c>
      <c r="AE2331" s="805">
        <f>INDEX([1]TDSheet!$AY$14:$AY$25000,MATCH($B2331,[1]TDSheet!$B$14:$B$25000,0))</f>
        <v>3650</v>
      </c>
      <c r="AF2331" s="1051"/>
      <c r="AG2331" s="1058"/>
      <c r="AH2331" s="251"/>
      <c r="AI2331" s="251"/>
    </row>
    <row r="2332" spans="1:35" ht="17.25" customHeight="1">
      <c r="A2332" s="856">
        <f>ROW(2332:2332)-SUM(AF$1:AF2332)</f>
        <v>2257</v>
      </c>
      <c r="B2332" s="159" t="s">
        <v>2874</v>
      </c>
      <c r="C2332" s="159" t="str">
        <f t="shared" si="933"/>
        <v>8612AGNBLV</v>
      </c>
      <c r="D2332" s="862">
        <v>8612</v>
      </c>
      <c r="E2332" s="1054" t="s">
        <v>4471</v>
      </c>
      <c r="F2332" s="1289"/>
      <c r="G2332" s="1289"/>
      <c r="H2332" s="1289" t="str">
        <f t="shared" si="934"/>
        <v/>
      </c>
      <c r="I2332" s="1289"/>
      <c r="J2332" s="1289" t="str">
        <f t="shared" si="948"/>
        <v>V</v>
      </c>
      <c r="K2332" s="1289"/>
      <c r="L2332" s="1289"/>
      <c r="M2332" s="1780" t="str">
        <f>INDEX([1]TDSheet!$S$14:$S$25000,MATCH($B2332,[1]TDSheet!$B$14:$B$25000,0))</f>
        <v xml:space="preserve"> Volkswagen "Jetta" VI 4D Sed (сборка Мексика / Калуга) '2010-2018 ЗП ТЗ #8612AGNBLV</v>
      </c>
      <c r="N2332" s="1781">
        <f>INDEX([1]TDSheet!$AX$14:$AX$25000,MATCH($B2332,[1]TDSheet!$B$14:$B$25000,0))</f>
        <v>3100</v>
      </c>
      <c r="O2332" s="1781">
        <f>INDEX([1]TDSheet!$AX$14:$AX$25000,MATCH($B2332,[1]TDSheet!$B$14:$B$25000,0))</f>
        <v>3100</v>
      </c>
      <c r="P2332" s="1781">
        <f>INDEX([1]TDSheet!$AX$14:$AX$25000,MATCH($B2332,[1]TDSheet!$B$14:$B$25000,0))</f>
        <v>3100</v>
      </c>
      <c r="Q2332" s="1781">
        <f>INDEX([1]TDSheet!$AX$14:$AX$25000,MATCH($B2332,[1]TDSheet!$B$14:$B$25000,0))</f>
        <v>3100</v>
      </c>
      <c r="R2332" s="1781">
        <f>INDEX([1]TDSheet!$AX$14:$AX$25000,MATCH($B2332,[1]TDSheet!$B$14:$B$25000,0))</f>
        <v>3100</v>
      </c>
      <c r="S2332" s="1781">
        <f>INDEX([1]TDSheet!$AX$14:$AX$25000,MATCH($B2332,[1]TDSheet!$B$14:$B$25000,0))</f>
        <v>3100</v>
      </c>
      <c r="T2332" s="1781">
        <f>INDEX([1]TDSheet!$AX$14:$AX$25000,MATCH($B2332,[1]TDSheet!$B$14:$B$25000,0))</f>
        <v>3100</v>
      </c>
      <c r="U2332" s="1781">
        <f>INDEX([1]TDSheet!$AX$14:$AX$25000,MATCH($B2332,[1]TDSheet!$B$14:$B$25000,0))</f>
        <v>3100</v>
      </c>
      <c r="V2332" s="1782">
        <f>INDEX([1]TDSheet!$AX$14:$AX$25000,MATCH($B2332,[1]TDSheet!$B$14:$B$25000,0))</f>
        <v>3100</v>
      </c>
      <c r="W2332" s="1490"/>
      <c r="X2332" s="857" t="s">
        <v>6266</v>
      </c>
      <c r="Y2332" s="1491" t="s">
        <v>3123</v>
      </c>
      <c r="Z2332" s="1491" t="s">
        <v>3123</v>
      </c>
      <c r="AA2332" s="1491" t="s">
        <v>3123</v>
      </c>
      <c r="AB2332" s="1491"/>
      <c r="AC2332" s="1491" t="s">
        <v>3123</v>
      </c>
      <c r="AD2332" s="858" t="str">
        <f>INDEX([1]TDSheet!$AV$14:$AV$25000,MATCH($B2332,[1]TDSheet!$B$14:$B$25000,0))</f>
        <v>1440*850</v>
      </c>
      <c r="AE2332" s="805">
        <f>INDEX([1]TDSheet!$AY$14:$AY$25000,MATCH($B2332,[1]TDSheet!$B$14:$B$25000,0))</f>
        <v>3600</v>
      </c>
      <c r="AF2332" s="1051"/>
      <c r="AG2332" s="1058"/>
      <c r="AH2332" s="251"/>
      <c r="AI2332" s="251"/>
    </row>
    <row r="2333" spans="1:35" ht="17.25" customHeight="1">
      <c r="A2333" s="856">
        <f>ROW(2333:2333)-SUM(AF$1:AF2333)</f>
        <v>2258</v>
      </c>
      <c r="B2333" s="159" t="s">
        <v>2875</v>
      </c>
      <c r="C2333" s="159" t="str">
        <f t="shared" si="933"/>
        <v>8612AGNBLPV</v>
      </c>
      <c r="D2333" s="862">
        <v>8612</v>
      </c>
      <c r="E2333" s="1054" t="s">
        <v>4471</v>
      </c>
      <c r="F2333" s="1289"/>
      <c r="G2333" s="1289"/>
      <c r="H2333" s="1289" t="str">
        <f t="shared" si="934"/>
        <v>P</v>
      </c>
      <c r="I2333" s="1289"/>
      <c r="J2333" s="1289" t="str">
        <f t="shared" si="948"/>
        <v>V</v>
      </c>
      <c r="K2333" s="1289"/>
      <c r="L2333" s="1289"/>
      <c r="M2333" s="1780" t="str">
        <f>INDEX([1]TDSheet!$S$14:$S$25000,MATCH($B2333,[1]TDSheet!$B$14:$B$25000,0))</f>
        <v xml:space="preserve"> Volkswagen "Jetta" VI 4D Sed (сборка Мексика / Калуга) '2010-2018 ЗП ТЗ ДД #8612AGNBLPV</v>
      </c>
      <c r="N2333" s="1781">
        <f>INDEX([1]TDSheet!$AX$14:$AX$25000,MATCH($B2333,[1]TDSheet!$B$14:$B$25000,0))</f>
        <v>3100</v>
      </c>
      <c r="O2333" s="1781">
        <f>INDEX([1]TDSheet!$AX$14:$AX$25000,MATCH($B2333,[1]TDSheet!$B$14:$B$25000,0))</f>
        <v>3100</v>
      </c>
      <c r="P2333" s="1781">
        <f>INDEX([1]TDSheet!$AX$14:$AX$25000,MATCH($B2333,[1]TDSheet!$B$14:$B$25000,0))</f>
        <v>3100</v>
      </c>
      <c r="Q2333" s="1781">
        <f>INDEX([1]TDSheet!$AX$14:$AX$25000,MATCH($B2333,[1]TDSheet!$B$14:$B$25000,0))</f>
        <v>3100</v>
      </c>
      <c r="R2333" s="1781">
        <f>INDEX([1]TDSheet!$AX$14:$AX$25000,MATCH($B2333,[1]TDSheet!$B$14:$B$25000,0))</f>
        <v>3100</v>
      </c>
      <c r="S2333" s="1781">
        <f>INDEX([1]TDSheet!$AX$14:$AX$25000,MATCH($B2333,[1]TDSheet!$B$14:$B$25000,0))</f>
        <v>3100</v>
      </c>
      <c r="T2333" s="1781">
        <f>INDEX([1]TDSheet!$AX$14:$AX$25000,MATCH($B2333,[1]TDSheet!$B$14:$B$25000,0))</f>
        <v>3100</v>
      </c>
      <c r="U2333" s="1781">
        <f>INDEX([1]TDSheet!$AX$14:$AX$25000,MATCH($B2333,[1]TDSheet!$B$14:$B$25000,0))</f>
        <v>3100</v>
      </c>
      <c r="V2333" s="1782">
        <f>INDEX([1]TDSheet!$AX$14:$AX$25000,MATCH($B2333,[1]TDSheet!$B$14:$B$25000,0))</f>
        <v>3100</v>
      </c>
      <c r="W2333" s="1490"/>
      <c r="X2333" s="857" t="s">
        <v>6266</v>
      </c>
      <c r="Y2333" s="1491" t="s">
        <v>3123</v>
      </c>
      <c r="Z2333" s="1491" t="s">
        <v>3123</v>
      </c>
      <c r="AA2333" s="1491" t="s">
        <v>3123</v>
      </c>
      <c r="AB2333" s="1491" t="s">
        <v>3123</v>
      </c>
      <c r="AC2333" s="1491"/>
      <c r="AD2333" s="858" t="str">
        <f>INDEX([1]TDSheet!$AV$14:$AV$25000,MATCH($B2333,[1]TDSheet!$B$14:$B$25000,0))</f>
        <v>1440*850</v>
      </c>
      <c r="AE2333" s="805">
        <f>INDEX([1]TDSheet!$AY$14:$AY$25000,MATCH($B2333,[1]TDSheet!$B$14:$B$25000,0))</f>
        <v>3600</v>
      </c>
      <c r="AF2333" s="1051"/>
      <c r="AG2333" s="1058"/>
      <c r="AH2333" s="251"/>
      <c r="AI2333" s="251"/>
    </row>
    <row r="2334" spans="1:35" ht="17.25" customHeight="1">
      <c r="A2334" s="1576">
        <f>ROW(2334:2334)-SUM(AF$1:AF2336)</f>
        <v>2259</v>
      </c>
      <c r="B2334" s="1577" t="s">
        <v>8884</v>
      </c>
      <c r="C2334" s="1577" t="str">
        <f t="shared" ref="C2334" si="949">IF(D2334&lt;&gt;"",CONCATENATE(D2334,E2334,F2334,G2334,H2334,I2334,J2334,K2334,L2334),"")</f>
        <v>8612AGNBLPV</v>
      </c>
      <c r="D2334" s="1736">
        <v>8612</v>
      </c>
      <c r="E2334" s="1574" t="s">
        <v>4471</v>
      </c>
      <c r="F2334" s="1575"/>
      <c r="G2334" s="1575"/>
      <c r="H2334" s="1575" t="str">
        <f>IF(AB2334="+","P","")</f>
        <v>P</v>
      </c>
      <c r="I2334" s="1575"/>
      <c r="J2334" s="1575" t="str">
        <f t="shared" ref="J2334" si="950">IF(Z2334="+","V","")</f>
        <v>V</v>
      </c>
      <c r="K2334" s="1575"/>
      <c r="L2334" s="1575"/>
      <c r="M2334" s="1777" t="str">
        <f>INDEX([1]TDSheet!$S$14:$S$25000,MATCH($B2334,[1]TDSheet!$B$14:$B$25000,0))</f>
        <v xml:space="preserve"> Volkswagen "Jetta" VI 4D Sed (сборка Мексика / Калуга) '2016-2018 ЗП ТЗ ДД #8612AGNBLPV</v>
      </c>
      <c r="N2334" s="1778">
        <f>INDEX([1]TDSheet!$AX$14:$AX$25000,MATCH($B2334,[1]TDSheet!$B$14:$B$25000,0))</f>
        <v>3100</v>
      </c>
      <c r="O2334" s="1778">
        <f>INDEX([1]TDSheet!$AX$14:$AX$25000,MATCH($B2334,[1]TDSheet!$B$14:$B$25000,0))</f>
        <v>3100</v>
      </c>
      <c r="P2334" s="1778">
        <f>INDEX([1]TDSheet!$AX$14:$AX$25000,MATCH($B2334,[1]TDSheet!$B$14:$B$25000,0))</f>
        <v>3100</v>
      </c>
      <c r="Q2334" s="1778">
        <f>INDEX([1]TDSheet!$AX$14:$AX$25000,MATCH($B2334,[1]TDSheet!$B$14:$B$25000,0))</f>
        <v>3100</v>
      </c>
      <c r="R2334" s="1778">
        <f>INDEX([1]TDSheet!$AX$14:$AX$25000,MATCH($B2334,[1]TDSheet!$B$14:$B$25000,0))</f>
        <v>3100</v>
      </c>
      <c r="S2334" s="1778">
        <f>INDEX([1]TDSheet!$AX$14:$AX$25000,MATCH($B2334,[1]TDSheet!$B$14:$B$25000,0))</f>
        <v>3100</v>
      </c>
      <c r="T2334" s="1778">
        <f>INDEX([1]TDSheet!$AX$14:$AX$25000,MATCH($B2334,[1]TDSheet!$B$14:$B$25000,0))</f>
        <v>3100</v>
      </c>
      <c r="U2334" s="1778">
        <f>INDEX([1]TDSheet!$AX$14:$AX$25000,MATCH($B2334,[1]TDSheet!$B$14:$B$25000,0))</f>
        <v>3100</v>
      </c>
      <c r="V2334" s="1779">
        <f>INDEX([1]TDSheet!$AX$14:$AX$25000,MATCH($B2334,[1]TDSheet!$B$14:$B$25000,0))</f>
        <v>3100</v>
      </c>
      <c r="W2334" s="1578"/>
      <c r="X2334" s="1579" t="s">
        <v>6402</v>
      </c>
      <c r="Y2334" s="1580" t="s">
        <v>3123</v>
      </c>
      <c r="Z2334" s="1580" t="s">
        <v>3123</v>
      </c>
      <c r="AA2334" s="1580" t="s">
        <v>3123</v>
      </c>
      <c r="AB2334" s="1710" t="s">
        <v>3123</v>
      </c>
      <c r="AC2334" s="1710"/>
      <c r="AD2334" s="1581" t="str">
        <f>INDEX([1]TDSheet!$AV$14:$AV$25000,MATCH($B2334,[1]TDSheet!$B$14:$B$25000,0))</f>
        <v>1440*850</v>
      </c>
      <c r="AE2334" s="824">
        <f>INDEX([1]TDSheet!$AY$14:$AY$25000,MATCH($B2334,[1]TDSheet!$B$14:$B$25000,0))</f>
        <v>3600</v>
      </c>
      <c r="AF2334" s="1051"/>
      <c r="AG2334" s="1058"/>
      <c r="AH2334" s="251"/>
      <c r="AI2334" s="251"/>
    </row>
    <row r="2335" spans="1:35" ht="17.25" customHeight="1">
      <c r="A2335" s="856">
        <f>ROW(2335:2335)-SUM(AF$1:AF2335)</f>
        <v>2260</v>
      </c>
      <c r="B2335" s="159" t="s">
        <v>5447</v>
      </c>
      <c r="C2335" s="159" t="str">
        <f>IF(D2335&lt;&gt;"",CONCATENATE(D2335,E2335,F2335,G2335,H2335,I2335,J2335,K2335,L2335),"")</f>
        <v>8612AGNBLV</v>
      </c>
      <c r="D2335" s="862">
        <v>8612</v>
      </c>
      <c r="E2335" s="1054" t="s">
        <v>4471</v>
      </c>
      <c r="F2335" s="1289"/>
      <c r="G2335" s="1289"/>
      <c r="H2335" s="1289" t="str">
        <f t="shared" si="934"/>
        <v/>
      </c>
      <c r="I2335" s="1289"/>
      <c r="J2335" s="1289" t="str">
        <f>IF(Z2335="+","V","")</f>
        <v>V</v>
      </c>
      <c r="K2335" s="1289"/>
      <c r="L2335" s="1289"/>
      <c r="M2335" s="1780" t="str">
        <f>INDEX([1]TDSheet!$S$14:$S$25000,MATCH($B2335,[1]TDSheet!$B$14:$B$25000,0))</f>
        <v xml:space="preserve"> Volkswagen "Jetta" VI 4D Sed (сборка Европа) '2010- #8612 ЗП ТЗ</v>
      </c>
      <c r="N2335" s="1781">
        <f>INDEX([1]TDSheet!$AX$14:$AX$25000,MATCH($B2335,[1]TDSheet!$B$14:$B$25000,0))</f>
        <v>3100</v>
      </c>
      <c r="O2335" s="1781">
        <f>INDEX([1]TDSheet!$AX$14:$AX$25000,MATCH($B2335,[1]TDSheet!$B$14:$B$25000,0))</f>
        <v>3100</v>
      </c>
      <c r="P2335" s="1781">
        <f>INDEX([1]TDSheet!$AX$14:$AX$25000,MATCH($B2335,[1]TDSheet!$B$14:$B$25000,0))</f>
        <v>3100</v>
      </c>
      <c r="Q2335" s="1781">
        <f>INDEX([1]TDSheet!$AX$14:$AX$25000,MATCH($B2335,[1]TDSheet!$B$14:$B$25000,0))</f>
        <v>3100</v>
      </c>
      <c r="R2335" s="1781">
        <f>INDEX([1]TDSheet!$AX$14:$AX$25000,MATCH($B2335,[1]TDSheet!$B$14:$B$25000,0))</f>
        <v>3100</v>
      </c>
      <c r="S2335" s="1781">
        <f>INDEX([1]TDSheet!$AX$14:$AX$25000,MATCH($B2335,[1]TDSheet!$B$14:$B$25000,0))</f>
        <v>3100</v>
      </c>
      <c r="T2335" s="1781">
        <f>INDEX([1]TDSheet!$AX$14:$AX$25000,MATCH($B2335,[1]TDSheet!$B$14:$B$25000,0))</f>
        <v>3100</v>
      </c>
      <c r="U2335" s="1781">
        <f>INDEX([1]TDSheet!$AX$14:$AX$25000,MATCH($B2335,[1]TDSheet!$B$14:$B$25000,0))</f>
        <v>3100</v>
      </c>
      <c r="V2335" s="1782">
        <f>INDEX([1]TDSheet!$AX$14:$AX$25000,MATCH($B2335,[1]TDSheet!$B$14:$B$25000,0))</f>
        <v>3100</v>
      </c>
      <c r="W2335" s="1492"/>
      <c r="X2335" s="861" t="s">
        <v>3721</v>
      </c>
      <c r="Y2335" s="1493" t="s">
        <v>3123</v>
      </c>
      <c r="Z2335" s="1493" t="s">
        <v>3123</v>
      </c>
      <c r="AA2335" s="1493" t="s">
        <v>3123</v>
      </c>
      <c r="AB2335" s="1493"/>
      <c r="AC2335" s="1493" t="s">
        <v>3123</v>
      </c>
      <c r="AD2335" s="860" t="str">
        <f>INDEX([1]TDSheet!$AV$14:$AV$25000,MATCH($B2335,[1]TDSheet!$B$14:$B$25000,0))</f>
        <v>1430*850</v>
      </c>
      <c r="AE2335" s="805">
        <f>INDEX([1]TDSheet!$AY$14:$AY$25000,MATCH($B2335,[1]TDSheet!$B$14:$B$25000,0))</f>
        <v>3600</v>
      </c>
      <c r="AF2335" s="1051"/>
      <c r="AG2335" s="1058"/>
      <c r="AH2335" s="251"/>
      <c r="AI2335" s="251"/>
    </row>
    <row r="2336" spans="1:35" ht="17.25" customHeight="1">
      <c r="A2336" s="856">
        <f>ROW(2336:2336)-SUM(AF$1:AF2336)</f>
        <v>2261</v>
      </c>
      <c r="B2336" s="159" t="s">
        <v>6334</v>
      </c>
      <c r="C2336" s="159" t="str">
        <f>IF(D2336&lt;&gt;"",CONCATENATE(D2336,E2336,F2336,G2336,H2336,I2336,J2336,K2336,L2336),"")</f>
        <v>8612AGNBLPV</v>
      </c>
      <c r="D2336" s="863">
        <v>8612</v>
      </c>
      <c r="E2336" s="1084" t="s">
        <v>4471</v>
      </c>
      <c r="F2336" s="1288"/>
      <c r="G2336" s="1288"/>
      <c r="H2336" s="1288" t="str">
        <f t="shared" si="934"/>
        <v>P</v>
      </c>
      <c r="I2336" s="1288"/>
      <c r="J2336" s="1288" t="str">
        <f>IF(Z2336="+","V","")</f>
        <v>V</v>
      </c>
      <c r="K2336" s="1288"/>
      <c r="L2336" s="1288"/>
      <c r="M2336" s="1780" t="str">
        <f>INDEX([1]TDSheet!$S$14:$S$25000,MATCH($B2336,[1]TDSheet!$B$14:$B$25000,0))</f>
        <v xml:space="preserve"> Volkswagen "Jetta" VI 4D Sed (сборка Европа) '2010- #8612 ЗП ТЗ ДД</v>
      </c>
      <c r="N2336" s="1781">
        <f>INDEX([1]TDSheet!$AX$14:$AX$25000,MATCH($B2336,[1]TDSheet!$B$14:$B$25000,0))</f>
        <v>3100</v>
      </c>
      <c r="O2336" s="1781">
        <f>INDEX([1]TDSheet!$AX$14:$AX$25000,MATCH($B2336,[1]TDSheet!$B$14:$B$25000,0))</f>
        <v>3100</v>
      </c>
      <c r="P2336" s="1781">
        <f>INDEX([1]TDSheet!$AX$14:$AX$25000,MATCH($B2336,[1]TDSheet!$B$14:$B$25000,0))</f>
        <v>3100</v>
      </c>
      <c r="Q2336" s="1781">
        <f>INDEX([1]TDSheet!$AX$14:$AX$25000,MATCH($B2336,[1]TDSheet!$B$14:$B$25000,0))</f>
        <v>3100</v>
      </c>
      <c r="R2336" s="1781">
        <f>INDEX([1]TDSheet!$AX$14:$AX$25000,MATCH($B2336,[1]TDSheet!$B$14:$B$25000,0))</f>
        <v>3100</v>
      </c>
      <c r="S2336" s="1781">
        <f>INDEX([1]TDSheet!$AX$14:$AX$25000,MATCH($B2336,[1]TDSheet!$B$14:$B$25000,0))</f>
        <v>3100</v>
      </c>
      <c r="T2336" s="1781">
        <f>INDEX([1]TDSheet!$AX$14:$AX$25000,MATCH($B2336,[1]TDSheet!$B$14:$B$25000,0))</f>
        <v>3100</v>
      </c>
      <c r="U2336" s="1781">
        <f>INDEX([1]TDSheet!$AX$14:$AX$25000,MATCH($B2336,[1]TDSheet!$B$14:$B$25000,0))</f>
        <v>3100</v>
      </c>
      <c r="V2336" s="1782">
        <f>INDEX([1]TDSheet!$AX$14:$AX$25000,MATCH($B2336,[1]TDSheet!$B$14:$B$25000,0))</f>
        <v>3100</v>
      </c>
      <c r="W2336" s="1492"/>
      <c r="X2336" s="861" t="s">
        <v>3721</v>
      </c>
      <c r="Y2336" s="1493" t="s">
        <v>3123</v>
      </c>
      <c r="Z2336" s="1493" t="s">
        <v>3123</v>
      </c>
      <c r="AA2336" s="1493" t="s">
        <v>3123</v>
      </c>
      <c r="AB2336" s="1493" t="s">
        <v>3123</v>
      </c>
      <c r="AC2336" s="1493"/>
      <c r="AD2336" s="860" t="str">
        <f>INDEX([1]TDSheet!$AV$14:$AV$25000,MATCH($B2336,[1]TDSheet!$B$14:$B$25000,0))</f>
        <v>1430*850</v>
      </c>
      <c r="AE2336" s="805">
        <f>INDEX([1]TDSheet!$AY$14:$AY$25000,MATCH($B2336,[1]TDSheet!$B$14:$B$25000,0))</f>
        <v>3600</v>
      </c>
      <c r="AF2336" s="1051"/>
      <c r="AG2336" s="1058"/>
      <c r="AH2336" s="251"/>
      <c r="AI2336" s="251"/>
    </row>
    <row r="2337" spans="1:35" ht="17.25" customHeight="1">
      <c r="A2337" s="856">
        <f>ROW(2337:2337)-SUM(AF$1:AF2337)</f>
        <v>2262</v>
      </c>
      <c r="B2337" s="159" t="s">
        <v>7582</v>
      </c>
      <c r="C2337" s="159" t="str">
        <f t="shared" ref="C2337" si="951">IF(D2337&lt;&gt;"",CONCATENATE(D2337,E2337,F2337,G2337,H2337,I2337,J2337,K2337,L2337),"")</f>
        <v/>
      </c>
      <c r="D2337" s="863"/>
      <c r="E2337" s="1084" t="s">
        <v>4471</v>
      </c>
      <c r="F2337" s="1288"/>
      <c r="G2337" s="1288"/>
      <c r="H2337" s="1288" t="str">
        <f t="shared" ref="H2337" si="952">IF(AB2337="+","P","")</f>
        <v>P</v>
      </c>
      <c r="I2337" s="1288"/>
      <c r="J2337" s="1288" t="str">
        <f t="shared" ref="J2337" si="953">IF(Z2337="+","V","")</f>
        <v>V</v>
      </c>
      <c r="K2337" s="1288"/>
      <c r="L2337" s="1288"/>
      <c r="M2337" s="1780" t="str">
        <f>INDEX([1]TDSheet!$S$14:$S$25000,MATCH($B2337,[1]TDSheet!$B$14:$B$25000,0))</f>
        <v xml:space="preserve"> Volkswagen "Jetta" VII 4D Sed '2018- ЗП ТЗ ДД</v>
      </c>
      <c r="N2337" s="1781">
        <f>INDEX([1]TDSheet!$AX$14:$AX$25000,MATCH($B2337,[1]TDSheet!$B$14:$B$25000,0))</f>
        <v>3500</v>
      </c>
      <c r="O2337" s="1781">
        <f>INDEX([1]TDSheet!$AX$14:$AX$25000,MATCH($B2337,[1]TDSheet!$B$14:$B$25000,0))</f>
        <v>3500</v>
      </c>
      <c r="P2337" s="1781">
        <f>INDEX([1]TDSheet!$AX$14:$AX$25000,MATCH($B2337,[1]TDSheet!$B$14:$B$25000,0))</f>
        <v>3500</v>
      </c>
      <c r="Q2337" s="1781">
        <f>INDEX([1]TDSheet!$AX$14:$AX$25000,MATCH($B2337,[1]TDSheet!$B$14:$B$25000,0))</f>
        <v>3500</v>
      </c>
      <c r="R2337" s="1781">
        <f>INDEX([1]TDSheet!$AX$14:$AX$25000,MATCH($B2337,[1]TDSheet!$B$14:$B$25000,0))</f>
        <v>3500</v>
      </c>
      <c r="S2337" s="1781">
        <f>INDEX([1]TDSheet!$AX$14:$AX$25000,MATCH($B2337,[1]TDSheet!$B$14:$B$25000,0))</f>
        <v>3500</v>
      </c>
      <c r="T2337" s="1781">
        <f>INDEX([1]TDSheet!$AX$14:$AX$25000,MATCH($B2337,[1]TDSheet!$B$14:$B$25000,0))</f>
        <v>3500</v>
      </c>
      <c r="U2337" s="1781">
        <f>INDEX([1]TDSheet!$AX$14:$AX$25000,MATCH($B2337,[1]TDSheet!$B$14:$B$25000,0))</f>
        <v>3500</v>
      </c>
      <c r="V2337" s="1782">
        <f>INDEX([1]TDSheet!$AX$14:$AX$25000,MATCH($B2337,[1]TDSheet!$B$14:$B$25000,0))</f>
        <v>3500</v>
      </c>
      <c r="W2337" s="1492"/>
      <c r="X2337" s="861" t="s">
        <v>5856</v>
      </c>
      <c r="Y2337" s="1493" t="s">
        <v>3123</v>
      </c>
      <c r="Z2337" s="1493" t="s">
        <v>3123</v>
      </c>
      <c r="AA2337" s="1493"/>
      <c r="AB2337" s="1493" t="s">
        <v>3123</v>
      </c>
      <c r="AC2337" s="1493"/>
      <c r="AD2337" s="860" t="str">
        <f>INDEX([1]TDSheet!$AV$14:$AV$25000,MATCH($B2337,[1]TDSheet!$B$14:$B$25000,0))</f>
        <v>1448*915</v>
      </c>
      <c r="AE2337" s="824">
        <f>INDEX([1]TDSheet!$AY$14:$AY$25000,MATCH($B2337,[1]TDSheet!$B$14:$B$25000,0))</f>
        <v>4000</v>
      </c>
      <c r="AF2337" s="1051"/>
      <c r="AG2337" s="1058"/>
      <c r="AH2337" s="251"/>
      <c r="AI2337" s="251"/>
    </row>
    <row r="2338" spans="1:35" ht="17.25" customHeight="1">
      <c r="A2338" s="856">
        <f>ROW(2338:2338)-SUM(AF$1:AF2338)</f>
        <v>2263</v>
      </c>
      <c r="B2338" s="159" t="s">
        <v>8411</v>
      </c>
      <c r="C2338" s="159" t="str">
        <f t="shared" ref="C2338" si="954">IF(D2338&lt;&gt;"",CONCATENATE(D2338,E2338,F2338,G2338,H2338,I2338,J2338,K2338,L2338),"")</f>
        <v/>
      </c>
      <c r="D2338" s="863"/>
      <c r="E2338" s="1084" t="s">
        <v>4471</v>
      </c>
      <c r="F2338" s="1288"/>
      <c r="G2338" s="1288"/>
      <c r="H2338" s="1288" t="str">
        <f t="shared" ref="H2338" si="955">IF(AB2338="+","P","")</f>
        <v>P</v>
      </c>
      <c r="I2338" s="1288"/>
      <c r="J2338" s="1288" t="str">
        <f t="shared" ref="J2338" si="956">IF(Z2338="+","V","")</f>
        <v>V</v>
      </c>
      <c r="K2338" s="1288"/>
      <c r="L2338" s="1288"/>
      <c r="M2338" s="1780" t="str">
        <f>INDEX([1]TDSheet!$S$14:$S$25000,MATCH($B2338,[1]TDSheet!$B$14:$B$25000,0))</f>
        <v xml:space="preserve"> Volkswagen "Jetta" VII 4D Sed '2018- ЗП ТЗ ДД камера</v>
      </c>
      <c r="N2338" s="1781">
        <f>INDEX([1]TDSheet!$AX$14:$AX$25000,MATCH($B2338,[1]TDSheet!$B$14:$B$25000,0))</f>
        <v>3500</v>
      </c>
      <c r="O2338" s="1781">
        <f>INDEX([1]TDSheet!$AX$14:$AX$25000,MATCH($B2338,[1]TDSheet!$B$14:$B$25000,0))</f>
        <v>3500</v>
      </c>
      <c r="P2338" s="1781">
        <f>INDEX([1]TDSheet!$AX$14:$AX$25000,MATCH($B2338,[1]TDSheet!$B$14:$B$25000,0))</f>
        <v>3500</v>
      </c>
      <c r="Q2338" s="1781">
        <f>INDEX([1]TDSheet!$AX$14:$AX$25000,MATCH($B2338,[1]TDSheet!$B$14:$B$25000,0))</f>
        <v>3500</v>
      </c>
      <c r="R2338" s="1781">
        <f>INDEX([1]TDSheet!$AX$14:$AX$25000,MATCH($B2338,[1]TDSheet!$B$14:$B$25000,0))</f>
        <v>3500</v>
      </c>
      <c r="S2338" s="1781">
        <f>INDEX([1]TDSheet!$AX$14:$AX$25000,MATCH($B2338,[1]TDSheet!$B$14:$B$25000,0))</f>
        <v>3500</v>
      </c>
      <c r="T2338" s="1781">
        <f>INDEX([1]TDSheet!$AX$14:$AX$25000,MATCH($B2338,[1]TDSheet!$B$14:$B$25000,0))</f>
        <v>3500</v>
      </c>
      <c r="U2338" s="1781">
        <f>INDEX([1]TDSheet!$AX$14:$AX$25000,MATCH($B2338,[1]TDSheet!$B$14:$B$25000,0))</f>
        <v>3500</v>
      </c>
      <c r="V2338" s="1782">
        <f>INDEX([1]TDSheet!$AX$14:$AX$25000,MATCH($B2338,[1]TDSheet!$B$14:$B$25000,0))</f>
        <v>3500</v>
      </c>
      <c r="W2338" s="1492"/>
      <c r="X2338" s="861" t="s">
        <v>5856</v>
      </c>
      <c r="Y2338" s="1493" t="s">
        <v>3123</v>
      </c>
      <c r="Z2338" s="1493" t="s">
        <v>3123</v>
      </c>
      <c r="AA2338" s="1493"/>
      <c r="AB2338" s="1493" t="s">
        <v>3123</v>
      </c>
      <c r="AC2338" s="1493"/>
      <c r="AD2338" s="860" t="str">
        <f>INDEX([1]TDSheet!$AV$14:$AV$25000,MATCH($B2338,[1]TDSheet!$B$14:$B$25000,0))</f>
        <v>1448*915</v>
      </c>
      <c r="AE2338" s="824">
        <f>INDEX([1]TDSheet!$AY$14:$AY$25000,MATCH($B2338,[1]TDSheet!$B$14:$B$25000,0))</f>
        <v>4000</v>
      </c>
      <c r="AF2338" s="1051"/>
      <c r="AG2338" s="1058"/>
      <c r="AH2338" s="251"/>
      <c r="AI2338" s="251"/>
    </row>
    <row r="2339" spans="1:35" s="56" customFormat="1" ht="17.25" customHeight="1">
      <c r="A2339" s="856">
        <f>ROW(2339:2339)-SUM(AF$1:AF2339)</f>
        <v>2264</v>
      </c>
      <c r="B2339" s="159" t="s">
        <v>2876</v>
      </c>
      <c r="C2339" s="159" t="str">
        <f t="shared" si="933"/>
        <v>8522AGNBL</v>
      </c>
      <c r="D2339" s="862">
        <v>8522</v>
      </c>
      <c r="E2339" s="1054" t="s">
        <v>4471</v>
      </c>
      <c r="F2339" s="1289"/>
      <c r="G2339" s="1289"/>
      <c r="H2339" s="1289" t="str">
        <f t="shared" si="934"/>
        <v/>
      </c>
      <c r="I2339" s="1289"/>
      <c r="J2339" s="1289" t="str">
        <f t="shared" si="948"/>
        <v/>
      </c>
      <c r="K2339" s="1289"/>
      <c r="L2339" s="1289"/>
      <c r="M2339" s="1780" t="str">
        <f>INDEX([1]TDSheet!$S$14:$S$25000,MATCH($B2339,[1]TDSheet!$B$14:$B$25000,0))</f>
        <v xml:space="preserve"> Volkswagen "LT 28-45" 5D VAN / 2D Truck '1975-1996 ЗП ТЗ #8522AGNBL</v>
      </c>
      <c r="N2339" s="1781">
        <f>INDEX([1]TDSheet!$AX$14:$AX$25000,MATCH($B2339,[1]TDSheet!$B$14:$B$25000,0))</f>
        <v>3600</v>
      </c>
      <c r="O2339" s="1781">
        <f>INDEX([1]TDSheet!$AX$14:$AX$25000,MATCH($B2339,[1]TDSheet!$B$14:$B$25000,0))</f>
        <v>3600</v>
      </c>
      <c r="P2339" s="1781">
        <f>INDEX([1]TDSheet!$AX$14:$AX$25000,MATCH($B2339,[1]TDSheet!$B$14:$B$25000,0))</f>
        <v>3600</v>
      </c>
      <c r="Q2339" s="1781">
        <f>INDEX([1]TDSheet!$AX$14:$AX$25000,MATCH($B2339,[1]TDSheet!$B$14:$B$25000,0))</f>
        <v>3600</v>
      </c>
      <c r="R2339" s="1781">
        <f>INDEX([1]TDSheet!$AX$14:$AX$25000,MATCH($B2339,[1]TDSheet!$B$14:$B$25000,0))</f>
        <v>3600</v>
      </c>
      <c r="S2339" s="1781">
        <f>INDEX([1]TDSheet!$AX$14:$AX$25000,MATCH($B2339,[1]TDSheet!$B$14:$B$25000,0))</f>
        <v>3600</v>
      </c>
      <c r="T2339" s="1781">
        <f>INDEX([1]TDSheet!$AX$14:$AX$25000,MATCH($B2339,[1]TDSheet!$B$14:$B$25000,0))</f>
        <v>3600</v>
      </c>
      <c r="U2339" s="1781">
        <f>INDEX([1]TDSheet!$AX$14:$AX$25000,MATCH($B2339,[1]TDSheet!$B$14:$B$25000,0))</f>
        <v>3600</v>
      </c>
      <c r="V2339" s="1782">
        <f>INDEX([1]TDSheet!$AX$14:$AX$25000,MATCH($B2339,[1]TDSheet!$B$14:$B$25000,0))</f>
        <v>3600</v>
      </c>
      <c r="W2339" s="1492"/>
      <c r="X2339" s="861" t="s">
        <v>1886</v>
      </c>
      <c r="Y2339" s="1493"/>
      <c r="Z2339" s="1493"/>
      <c r="AA2339" s="1493"/>
      <c r="AB2339" s="1493"/>
      <c r="AC2339" s="1493" t="s">
        <v>3123</v>
      </c>
      <c r="AD2339" s="860" t="str">
        <f>INDEX([1]TDSheet!$AV$14:$AV$25000,MATCH($B2339,[1]TDSheet!$B$14:$B$25000,0))</f>
        <v>1805*765</v>
      </c>
      <c r="AE2339" s="805">
        <f>INDEX([1]TDSheet!$AY$14:$AY$25000,MATCH($B2339,[1]TDSheet!$B$14:$B$25000,0))</f>
        <v>4100</v>
      </c>
      <c r="AF2339" s="102"/>
      <c r="AG2339" s="1058"/>
    </row>
    <row r="2340" spans="1:35" ht="17.25" customHeight="1">
      <c r="A2340" s="856">
        <f>ROW(2340:2340)-SUM(AF$1:AF2340)</f>
        <v>2265</v>
      </c>
      <c r="B2340" s="159" t="s">
        <v>2877</v>
      </c>
      <c r="C2340" s="159" t="str">
        <f t="shared" si="933"/>
        <v>8529AGNBL</v>
      </c>
      <c r="D2340" s="862">
        <v>8529</v>
      </c>
      <c r="E2340" s="1054" t="s">
        <v>4471</v>
      </c>
      <c r="F2340" s="1289"/>
      <c r="G2340" s="1289"/>
      <c r="H2340" s="1289" t="str">
        <f t="shared" si="934"/>
        <v/>
      </c>
      <c r="I2340" s="1289"/>
      <c r="J2340" s="1289" t="str">
        <f t="shared" si="948"/>
        <v/>
      </c>
      <c r="K2340" s="1289"/>
      <c r="L2340" s="1289"/>
      <c r="M2340" s="1780" t="str">
        <f>INDEX([1]TDSheet!$S$14:$S$25000,MATCH($B2340,[1]TDSheet!$B$14:$B$25000,0))</f>
        <v xml:space="preserve"> Volkswagen "Passat" B2 3/5D Hbk/ 5D Wagon | "Santana" (81-84) 4D Sed '1980-1988 ЗП ТЗ #8529AGNBL</v>
      </c>
      <c r="N2340" s="1781">
        <f>INDEX([1]TDSheet!$AX$14:$AX$25000,MATCH($B2340,[1]TDSheet!$B$14:$B$25000,0))</f>
        <v>2800</v>
      </c>
      <c r="O2340" s="1781">
        <f>INDEX([1]TDSheet!$AX$14:$AX$25000,MATCH($B2340,[1]TDSheet!$B$14:$B$25000,0))</f>
        <v>2800</v>
      </c>
      <c r="P2340" s="1781">
        <f>INDEX([1]TDSheet!$AX$14:$AX$25000,MATCH($B2340,[1]TDSheet!$B$14:$B$25000,0))</f>
        <v>2800</v>
      </c>
      <c r="Q2340" s="1781">
        <f>INDEX([1]TDSheet!$AX$14:$AX$25000,MATCH($B2340,[1]TDSheet!$B$14:$B$25000,0))</f>
        <v>2800</v>
      </c>
      <c r="R2340" s="1781">
        <f>INDEX([1]TDSheet!$AX$14:$AX$25000,MATCH($B2340,[1]TDSheet!$B$14:$B$25000,0))</f>
        <v>2800</v>
      </c>
      <c r="S2340" s="1781">
        <f>INDEX([1]TDSheet!$AX$14:$AX$25000,MATCH($B2340,[1]TDSheet!$B$14:$B$25000,0))</f>
        <v>2800</v>
      </c>
      <c r="T2340" s="1781">
        <f>INDEX([1]TDSheet!$AX$14:$AX$25000,MATCH($B2340,[1]TDSheet!$B$14:$B$25000,0))</f>
        <v>2800</v>
      </c>
      <c r="U2340" s="1781">
        <f>INDEX([1]TDSheet!$AX$14:$AX$25000,MATCH($B2340,[1]TDSheet!$B$14:$B$25000,0))</f>
        <v>2800</v>
      </c>
      <c r="V2340" s="1782">
        <f>INDEX([1]TDSheet!$AX$14:$AX$25000,MATCH($B2340,[1]TDSheet!$B$14:$B$25000,0))</f>
        <v>2800</v>
      </c>
      <c r="W2340" s="1492" t="s">
        <v>3247</v>
      </c>
      <c r="X2340" s="861" t="s">
        <v>4407</v>
      </c>
      <c r="Y2340" s="1493"/>
      <c r="Z2340" s="1493"/>
      <c r="AA2340" s="1493"/>
      <c r="AB2340" s="1493"/>
      <c r="AC2340" s="1493"/>
      <c r="AD2340" s="860" t="str">
        <f>INDEX([1]TDSheet!$AV$14:$AV$25000,MATCH($B2340,[1]TDSheet!$B$14:$B$25000,0))</f>
        <v>1420*695</v>
      </c>
      <c r="AE2340" s="805">
        <f>INDEX([1]TDSheet!$AY$14:$AY$25000,MATCH($B2340,[1]TDSheet!$B$14:$B$25000,0))</f>
        <v>3300</v>
      </c>
      <c r="AF2340" s="1051"/>
      <c r="AG2340" s="1058"/>
      <c r="AH2340" s="251"/>
      <c r="AI2340" s="251"/>
    </row>
    <row r="2341" spans="1:35" s="56" customFormat="1" ht="17.25" customHeight="1">
      <c r="A2341" s="856">
        <f>ROW(2341:2341)-SUM(AF$1:AF2341)</f>
        <v>2266</v>
      </c>
      <c r="B2341" s="159" t="s">
        <v>2878</v>
      </c>
      <c r="C2341" s="159" t="str">
        <f t="shared" si="933"/>
        <v>8535AGNBL</v>
      </c>
      <c r="D2341" s="862">
        <v>8535</v>
      </c>
      <c r="E2341" s="1054" t="s">
        <v>4471</v>
      </c>
      <c r="F2341" s="1289"/>
      <c r="G2341" s="1289"/>
      <c r="H2341" s="1289" t="str">
        <f t="shared" si="934"/>
        <v/>
      </c>
      <c r="I2341" s="1289"/>
      <c r="J2341" s="1289" t="str">
        <f t="shared" si="948"/>
        <v/>
      </c>
      <c r="K2341" s="1289"/>
      <c r="L2341" s="1289"/>
      <c r="M2341" s="1780" t="str">
        <f>INDEX([1]TDSheet!$S$14:$S$25000,MATCH($B2341,[1]TDSheet!$B$14:$B$25000,0))</f>
        <v xml:space="preserve"> Volkswagen "Passat" B3 (88-97) / B4 (93-97) 4D Sed / 5D Wagon '1988-1997 ЗП ТЗ #8535AGNBL</v>
      </c>
      <c r="N2341" s="1781">
        <f>INDEX([1]TDSheet!$AX$14:$AX$25000,MATCH($B2341,[1]TDSheet!$B$14:$B$25000,0))</f>
        <v>3100</v>
      </c>
      <c r="O2341" s="1781">
        <f>INDEX([1]TDSheet!$AX$14:$AX$25000,MATCH($B2341,[1]TDSheet!$B$14:$B$25000,0))</f>
        <v>3100</v>
      </c>
      <c r="P2341" s="1781">
        <f>INDEX([1]TDSheet!$AX$14:$AX$25000,MATCH($B2341,[1]TDSheet!$B$14:$B$25000,0))</f>
        <v>3100</v>
      </c>
      <c r="Q2341" s="1781">
        <f>INDEX([1]TDSheet!$AX$14:$AX$25000,MATCH($B2341,[1]TDSheet!$B$14:$B$25000,0))</f>
        <v>3100</v>
      </c>
      <c r="R2341" s="1781">
        <f>INDEX([1]TDSheet!$AX$14:$AX$25000,MATCH($B2341,[1]TDSheet!$B$14:$B$25000,0))</f>
        <v>3100</v>
      </c>
      <c r="S2341" s="1781">
        <f>INDEX([1]TDSheet!$AX$14:$AX$25000,MATCH($B2341,[1]TDSheet!$B$14:$B$25000,0))</f>
        <v>3100</v>
      </c>
      <c r="T2341" s="1781">
        <f>INDEX([1]TDSheet!$AX$14:$AX$25000,MATCH($B2341,[1]TDSheet!$B$14:$B$25000,0))</f>
        <v>3100</v>
      </c>
      <c r="U2341" s="1781">
        <f>INDEX([1]TDSheet!$AX$14:$AX$25000,MATCH($B2341,[1]TDSheet!$B$14:$B$25000,0))</f>
        <v>3100</v>
      </c>
      <c r="V2341" s="1782">
        <f>INDEX([1]TDSheet!$AX$14:$AX$25000,MATCH($B2341,[1]TDSheet!$B$14:$B$25000,0))</f>
        <v>3100</v>
      </c>
      <c r="W2341" s="1492" t="s">
        <v>6510</v>
      </c>
      <c r="X2341" s="861" t="s">
        <v>3238</v>
      </c>
      <c r="Y2341" s="1493" t="s">
        <v>3123</v>
      </c>
      <c r="Z2341" s="1493"/>
      <c r="AA2341" s="1493" t="s">
        <v>3123</v>
      </c>
      <c r="AB2341" s="1493"/>
      <c r="AC2341" s="1493" t="s">
        <v>3123</v>
      </c>
      <c r="AD2341" s="860" t="str">
        <f>INDEX([1]TDSheet!$AV$14:$AV$25000,MATCH($B2341,[1]TDSheet!$B$14:$B$25000,0))</f>
        <v>1510*810</v>
      </c>
      <c r="AE2341" s="805">
        <f>INDEX([1]TDSheet!$AY$14:$AY$25000,MATCH($B2341,[1]TDSheet!$B$14:$B$25000,0))</f>
        <v>3600</v>
      </c>
      <c r="AF2341" s="102"/>
      <c r="AG2341" s="1058"/>
    </row>
    <row r="2342" spans="1:35" ht="17.25" customHeight="1">
      <c r="A2342" s="856">
        <f>ROW(2342:2342)-SUM(AF$1:AF2342)</f>
        <v>2267</v>
      </c>
      <c r="B2342" s="159" t="s">
        <v>2879</v>
      </c>
      <c r="C2342" s="159" t="str">
        <f t="shared" si="933"/>
        <v>8556AGNBLV</v>
      </c>
      <c r="D2342" s="862">
        <v>8556</v>
      </c>
      <c r="E2342" s="1054" t="s">
        <v>4471</v>
      </c>
      <c r="F2342" s="1289"/>
      <c r="G2342" s="1289"/>
      <c r="H2342" s="1289" t="str">
        <f t="shared" ref="H2342:H2363" si="957">IF(AB2342="+","P","")</f>
        <v/>
      </c>
      <c r="I2342" s="1289"/>
      <c r="J2342" s="1289" t="str">
        <f t="shared" si="948"/>
        <v>V</v>
      </c>
      <c r="K2342" s="1289"/>
      <c r="L2342" s="1289"/>
      <c r="M2342" s="1780" t="str">
        <f>INDEX([1]TDSheet!$S$14:$S$25000,MATCH($B2342,[1]TDSheet!$B$14:$B$25000,0))</f>
        <v xml:space="preserve"> Volkswagen "Passat" B5 4D Sed / 5D Wagon // Skoda "Superb" I (01-08) 4D Sed '1996-2005  ЗП ТЗ #8556AGNBLV</v>
      </c>
      <c r="N2342" s="1781">
        <f>INDEX([1]TDSheet!$AX$14:$AX$25000,MATCH($B2342,[1]TDSheet!$B$14:$B$25000,0))</f>
        <v>3100</v>
      </c>
      <c r="O2342" s="1781">
        <f>INDEX([1]TDSheet!$AX$14:$AX$25000,MATCH($B2342,[1]TDSheet!$B$14:$B$25000,0))</f>
        <v>3100</v>
      </c>
      <c r="P2342" s="1781">
        <f>INDEX([1]TDSheet!$AX$14:$AX$25000,MATCH($B2342,[1]TDSheet!$B$14:$B$25000,0))</f>
        <v>3100</v>
      </c>
      <c r="Q2342" s="1781">
        <f>INDEX([1]TDSheet!$AX$14:$AX$25000,MATCH($B2342,[1]TDSheet!$B$14:$B$25000,0))</f>
        <v>3100</v>
      </c>
      <c r="R2342" s="1781">
        <f>INDEX([1]TDSheet!$AX$14:$AX$25000,MATCH($B2342,[1]TDSheet!$B$14:$B$25000,0))</f>
        <v>3100</v>
      </c>
      <c r="S2342" s="1781">
        <f>INDEX([1]TDSheet!$AX$14:$AX$25000,MATCH($B2342,[1]TDSheet!$B$14:$B$25000,0))</f>
        <v>3100</v>
      </c>
      <c r="T2342" s="1781">
        <f>INDEX([1]TDSheet!$AX$14:$AX$25000,MATCH($B2342,[1]TDSheet!$B$14:$B$25000,0))</f>
        <v>3100</v>
      </c>
      <c r="U2342" s="1781">
        <f>INDEX([1]TDSheet!$AX$14:$AX$25000,MATCH($B2342,[1]TDSheet!$B$14:$B$25000,0))</f>
        <v>3100</v>
      </c>
      <c r="V2342" s="1782">
        <f>INDEX([1]TDSheet!$AX$14:$AX$25000,MATCH($B2342,[1]TDSheet!$B$14:$B$25000,0))</f>
        <v>3100</v>
      </c>
      <c r="W2342" s="1492" t="s">
        <v>3249</v>
      </c>
      <c r="X2342" s="861" t="s">
        <v>3890</v>
      </c>
      <c r="Y2342" s="1493" t="s">
        <v>3123</v>
      </c>
      <c r="Z2342" s="1493" t="s">
        <v>3123</v>
      </c>
      <c r="AA2342" s="1493" t="s">
        <v>3123</v>
      </c>
      <c r="AB2342" s="1493"/>
      <c r="AC2342" s="1493" t="s">
        <v>3123</v>
      </c>
      <c r="AD2342" s="860" t="str">
        <f>INDEX([1]TDSheet!$AV$14:$AV$25000,MATCH($B2342,[1]TDSheet!$B$14:$B$25000,0))</f>
        <v>1403*844</v>
      </c>
      <c r="AE2342" s="805">
        <f>INDEX([1]TDSheet!$AY$14:$AY$25000,MATCH($B2342,[1]TDSheet!$B$14:$B$25000,0))</f>
        <v>3600</v>
      </c>
      <c r="AF2342" s="1051"/>
      <c r="AG2342" s="1058"/>
      <c r="AH2342" s="251"/>
      <c r="AI2342" s="251"/>
    </row>
    <row r="2343" spans="1:35" ht="17.25" customHeight="1">
      <c r="A2343" s="856">
        <f>ROW(2343:2343)-SUM(AF$1:AF2343)</f>
        <v>2268</v>
      </c>
      <c r="B2343" s="159" t="s">
        <v>2880</v>
      </c>
      <c r="C2343" s="159" t="str">
        <f t="shared" si="933"/>
        <v>8556AGNBLPV</v>
      </c>
      <c r="D2343" s="862">
        <v>8556</v>
      </c>
      <c r="E2343" s="1054" t="s">
        <v>4471</v>
      </c>
      <c r="F2343" s="1289"/>
      <c r="G2343" s="1289"/>
      <c r="H2343" s="1289" t="str">
        <f t="shared" si="957"/>
        <v>P</v>
      </c>
      <c r="I2343" s="1289"/>
      <c r="J2343" s="1289" t="str">
        <f t="shared" si="948"/>
        <v>V</v>
      </c>
      <c r="K2343" s="1289"/>
      <c r="L2343" s="1289"/>
      <c r="M2343" s="1780" t="str">
        <f>INDEX([1]TDSheet!$S$14:$S$25000,MATCH($B2343,[1]TDSheet!$B$14:$B$25000,0))</f>
        <v xml:space="preserve"> Volkswagen "Passat" B5 4D Sed / 5D Wagon // Skoda "Superb" I (01-08) 4D Sed '1996-2005 ЗП ТЗ ДД #8556AGNBLPV</v>
      </c>
      <c r="N2343" s="1781">
        <f>INDEX([1]TDSheet!$AX$14:$AX$25000,MATCH($B2343,[1]TDSheet!$B$14:$B$25000,0))</f>
        <v>3100</v>
      </c>
      <c r="O2343" s="1781">
        <f>INDEX([1]TDSheet!$AX$14:$AX$25000,MATCH($B2343,[1]TDSheet!$B$14:$B$25000,0))</f>
        <v>3100</v>
      </c>
      <c r="P2343" s="1781">
        <f>INDEX([1]TDSheet!$AX$14:$AX$25000,MATCH($B2343,[1]TDSheet!$B$14:$B$25000,0))</f>
        <v>3100</v>
      </c>
      <c r="Q2343" s="1781">
        <f>INDEX([1]TDSheet!$AX$14:$AX$25000,MATCH($B2343,[1]TDSheet!$B$14:$B$25000,0))</f>
        <v>3100</v>
      </c>
      <c r="R2343" s="1781">
        <f>INDEX([1]TDSheet!$AX$14:$AX$25000,MATCH($B2343,[1]TDSheet!$B$14:$B$25000,0))</f>
        <v>3100</v>
      </c>
      <c r="S2343" s="1781">
        <f>INDEX([1]TDSheet!$AX$14:$AX$25000,MATCH($B2343,[1]TDSheet!$B$14:$B$25000,0))</f>
        <v>3100</v>
      </c>
      <c r="T2343" s="1781">
        <f>INDEX([1]TDSheet!$AX$14:$AX$25000,MATCH($B2343,[1]TDSheet!$B$14:$B$25000,0))</f>
        <v>3100</v>
      </c>
      <c r="U2343" s="1781">
        <f>INDEX([1]TDSheet!$AX$14:$AX$25000,MATCH($B2343,[1]TDSheet!$B$14:$B$25000,0))</f>
        <v>3100</v>
      </c>
      <c r="V2343" s="1782">
        <f>INDEX([1]TDSheet!$AX$14:$AX$25000,MATCH($B2343,[1]TDSheet!$B$14:$B$25000,0))</f>
        <v>3100</v>
      </c>
      <c r="W2343" s="1492" t="s">
        <v>3249</v>
      </c>
      <c r="X2343" s="861" t="s">
        <v>3890</v>
      </c>
      <c r="Y2343" s="1493" t="s">
        <v>3123</v>
      </c>
      <c r="Z2343" s="1493" t="s">
        <v>3123</v>
      </c>
      <c r="AA2343" s="1493" t="s">
        <v>3123</v>
      </c>
      <c r="AB2343" s="1493" t="s">
        <v>3123</v>
      </c>
      <c r="AC2343" s="1493"/>
      <c r="AD2343" s="860" t="str">
        <f>INDEX([1]TDSheet!$AV$14:$AV$25000,MATCH($B2343,[1]TDSheet!$B$14:$B$25000,0))</f>
        <v>1403*844</v>
      </c>
      <c r="AE2343" s="805">
        <f>INDEX([1]TDSheet!$AY$14:$AY$25000,MATCH($B2343,[1]TDSheet!$B$14:$B$25000,0))</f>
        <v>3600</v>
      </c>
      <c r="AF2343" s="1051"/>
      <c r="AG2343" s="1058"/>
      <c r="AH2343" s="251"/>
      <c r="AI2343" s="251"/>
    </row>
    <row r="2344" spans="1:35" ht="17.25" customHeight="1">
      <c r="A2344" s="856">
        <f>ROW(2344:2344)-SUM(AF$1:AF2344)</f>
        <v>2269</v>
      </c>
      <c r="B2344" s="159" t="s">
        <v>2883</v>
      </c>
      <c r="C2344" s="159" t="str">
        <f>IF(D2344&lt;&gt;"",CONCATENATE(D2344,E2344,F2344,G2344,H2344,I2344,J2344,K2344,L2344),"")</f>
        <v>8584AGNBLV</v>
      </c>
      <c r="D2344" s="864">
        <v>8584</v>
      </c>
      <c r="E2344" s="1054" t="s">
        <v>4471</v>
      </c>
      <c r="F2344" s="1289"/>
      <c r="G2344" s="1289"/>
      <c r="H2344" s="1289" t="str">
        <f t="shared" si="957"/>
        <v/>
      </c>
      <c r="I2344" s="1289"/>
      <c r="J2344" s="1289" t="str">
        <f t="shared" si="948"/>
        <v>V</v>
      </c>
      <c r="K2344" s="1289"/>
      <c r="L2344" s="1289"/>
      <c r="M2344" s="1780" t="str">
        <f>INDEX([1]TDSheet!$S$14:$S$25000,MATCH($B2344,[1]TDSheet!$B$14:$B$25000,0))</f>
        <v xml:space="preserve"> Volkswagen "Passat" B6 4D Sed '2005-2010 ЗП ТЗ #8584AGNBLV</v>
      </c>
      <c r="N2344" s="1781">
        <f>INDEX([1]TDSheet!$AX$14:$AX$25000,MATCH($B2344,[1]TDSheet!$B$14:$B$25000,0))</f>
        <v>3150</v>
      </c>
      <c r="O2344" s="1781">
        <f>INDEX([1]TDSheet!$AX$14:$AX$25000,MATCH($B2344,[1]TDSheet!$B$14:$B$25000,0))</f>
        <v>3150</v>
      </c>
      <c r="P2344" s="1781">
        <f>INDEX([1]TDSheet!$AX$14:$AX$25000,MATCH($B2344,[1]TDSheet!$B$14:$B$25000,0))</f>
        <v>3150</v>
      </c>
      <c r="Q2344" s="1781">
        <f>INDEX([1]TDSheet!$AX$14:$AX$25000,MATCH($B2344,[1]TDSheet!$B$14:$B$25000,0))</f>
        <v>3150</v>
      </c>
      <c r="R2344" s="1781">
        <f>INDEX([1]TDSheet!$AX$14:$AX$25000,MATCH($B2344,[1]TDSheet!$B$14:$B$25000,0))</f>
        <v>3150</v>
      </c>
      <c r="S2344" s="1781">
        <f>INDEX([1]TDSheet!$AX$14:$AX$25000,MATCH($B2344,[1]TDSheet!$B$14:$B$25000,0))</f>
        <v>3150</v>
      </c>
      <c r="T2344" s="1781">
        <f>INDEX([1]TDSheet!$AX$14:$AX$25000,MATCH($B2344,[1]TDSheet!$B$14:$B$25000,0))</f>
        <v>3150</v>
      </c>
      <c r="U2344" s="1781">
        <f>INDEX([1]TDSheet!$AX$14:$AX$25000,MATCH($B2344,[1]TDSheet!$B$14:$B$25000,0))</f>
        <v>3150</v>
      </c>
      <c r="V2344" s="1782">
        <f>INDEX([1]TDSheet!$AX$14:$AX$25000,MATCH($B2344,[1]TDSheet!$B$14:$B$25000,0))</f>
        <v>3150</v>
      </c>
      <c r="W2344" s="1492" t="s">
        <v>3250</v>
      </c>
      <c r="X2344" s="865" t="s">
        <v>3959</v>
      </c>
      <c r="Y2344" s="1493" t="s">
        <v>3123</v>
      </c>
      <c r="Z2344" s="1493" t="s">
        <v>3123</v>
      </c>
      <c r="AA2344" s="1493"/>
      <c r="AB2344" s="1493"/>
      <c r="AC2344" s="1493" t="s">
        <v>3123</v>
      </c>
      <c r="AD2344" s="866" t="str">
        <f>INDEX([1]TDSheet!$AV$14:$AV$25000,MATCH($B2344,[1]TDSheet!$B$14:$B$25000,0))</f>
        <v>1420*890</v>
      </c>
      <c r="AE2344" s="805">
        <f>INDEX([1]TDSheet!$AY$14:$AY$25000,MATCH($B2344,[1]TDSheet!$B$14:$B$25000,0))</f>
        <v>3650</v>
      </c>
      <c r="AF2344" s="1051"/>
      <c r="AG2344" s="1058"/>
      <c r="AH2344" s="251"/>
      <c r="AI2344" s="251"/>
    </row>
    <row r="2345" spans="1:35" ht="17.25" customHeight="1">
      <c r="A2345" s="856">
        <f>ROW(2345:2345)-SUM(AF$1:AF2345)</f>
        <v>2270</v>
      </c>
      <c r="B2345" s="159" t="s">
        <v>2884</v>
      </c>
      <c r="C2345" s="159" t="str">
        <f>IF(D2345&lt;&gt;"",CONCATENATE(D2345,E2345,F2345,G2345,H2345,I2345,J2345,K2345,L2345),"")</f>
        <v>8584AGNBLPV</v>
      </c>
      <c r="D2345" s="864">
        <v>8584</v>
      </c>
      <c r="E2345" s="1054" t="s">
        <v>4471</v>
      </c>
      <c r="F2345" s="1289"/>
      <c r="G2345" s="1289"/>
      <c r="H2345" s="1289" t="str">
        <f t="shared" si="957"/>
        <v>P</v>
      </c>
      <c r="I2345" s="1289"/>
      <c r="J2345" s="1289" t="str">
        <f t="shared" si="948"/>
        <v>V</v>
      </c>
      <c r="K2345" s="1289"/>
      <c r="L2345" s="1289"/>
      <c r="M2345" s="1780" t="str">
        <f>INDEX([1]TDSheet!$S$14:$S$25000,MATCH($B2345,[1]TDSheet!$B$14:$B$25000,0))</f>
        <v xml:space="preserve"> Volkswagen "Passat" B6 4D Sed '2005-2010 ЗП ТЗ ДД #8584AGNBLPV</v>
      </c>
      <c r="N2345" s="1781">
        <f>INDEX([1]TDSheet!$AX$14:$AX$25000,MATCH($B2345,[1]TDSheet!$B$14:$B$25000,0))</f>
        <v>3150</v>
      </c>
      <c r="O2345" s="1781">
        <f>INDEX([1]TDSheet!$AX$14:$AX$25000,MATCH($B2345,[1]TDSheet!$B$14:$B$25000,0))</f>
        <v>3150</v>
      </c>
      <c r="P2345" s="1781">
        <f>INDEX([1]TDSheet!$AX$14:$AX$25000,MATCH($B2345,[1]TDSheet!$B$14:$B$25000,0))</f>
        <v>3150</v>
      </c>
      <c r="Q2345" s="1781">
        <f>INDEX([1]TDSheet!$AX$14:$AX$25000,MATCH($B2345,[1]TDSheet!$B$14:$B$25000,0))</f>
        <v>3150</v>
      </c>
      <c r="R2345" s="1781">
        <f>INDEX([1]TDSheet!$AX$14:$AX$25000,MATCH($B2345,[1]TDSheet!$B$14:$B$25000,0))</f>
        <v>3150</v>
      </c>
      <c r="S2345" s="1781">
        <f>INDEX([1]TDSheet!$AX$14:$AX$25000,MATCH($B2345,[1]TDSheet!$B$14:$B$25000,0))</f>
        <v>3150</v>
      </c>
      <c r="T2345" s="1781">
        <f>INDEX([1]TDSheet!$AX$14:$AX$25000,MATCH($B2345,[1]TDSheet!$B$14:$B$25000,0))</f>
        <v>3150</v>
      </c>
      <c r="U2345" s="1781">
        <f>INDEX([1]TDSheet!$AX$14:$AX$25000,MATCH($B2345,[1]TDSheet!$B$14:$B$25000,0))</f>
        <v>3150</v>
      </c>
      <c r="V2345" s="1782">
        <f>INDEX([1]TDSheet!$AX$14:$AX$25000,MATCH($B2345,[1]TDSheet!$B$14:$B$25000,0))</f>
        <v>3150</v>
      </c>
      <c r="W2345" s="1492" t="s">
        <v>3250</v>
      </c>
      <c r="X2345" s="865" t="s">
        <v>3959</v>
      </c>
      <c r="Y2345" s="1493" t="s">
        <v>3123</v>
      </c>
      <c r="Z2345" s="1493" t="s">
        <v>3123</v>
      </c>
      <c r="AA2345" s="1493"/>
      <c r="AB2345" s="1493" t="s">
        <v>3123</v>
      </c>
      <c r="AC2345" s="1493"/>
      <c r="AD2345" s="866" t="str">
        <f>INDEX([1]TDSheet!$AV$14:$AV$25000,MATCH($B2345,[1]TDSheet!$B$14:$B$25000,0))</f>
        <v>1420*890</v>
      </c>
      <c r="AE2345" s="805">
        <f>INDEX([1]TDSheet!$AY$14:$AY$25000,MATCH($B2345,[1]TDSheet!$B$14:$B$25000,0))</f>
        <v>3650</v>
      </c>
      <c r="AF2345" s="1051"/>
      <c r="AG2345" s="1058"/>
      <c r="AH2345" s="251"/>
      <c r="AI2345" s="251"/>
    </row>
    <row r="2346" spans="1:35" ht="17.25" customHeight="1">
      <c r="A2346" s="856">
        <f>ROW(2346:2346)-SUM(AF$1:AF2346)</f>
        <v>2271</v>
      </c>
      <c r="B2346" s="159" t="s">
        <v>2887</v>
      </c>
      <c r="C2346" s="159" t="str">
        <f>IF(D2346&lt;&gt;"",CONCATENATE(D2346,E2346,F2346,G2346,H2346,I2346,J2346,K2346,L2346),"")</f>
        <v>8584AGNHV</v>
      </c>
      <c r="D2346" s="864">
        <v>8584</v>
      </c>
      <c r="E2346" s="1054" t="s">
        <v>4475</v>
      </c>
      <c r="F2346" s="1289"/>
      <c r="G2346" s="1289" t="s">
        <v>4473</v>
      </c>
      <c r="H2346" s="1289" t="str">
        <f t="shared" si="957"/>
        <v/>
      </c>
      <c r="I2346" s="1289"/>
      <c r="J2346" s="1289" t="str">
        <f t="shared" si="948"/>
        <v>V</v>
      </c>
      <c r="K2346" s="1289"/>
      <c r="L2346" s="1289"/>
      <c r="M2346" s="1780" t="str">
        <f>INDEX([1]TDSheet!$S$14:$S$25000,MATCH($B2346,[1]TDSheet!$B$14:$B$25000,0))</f>
        <v xml:space="preserve"> Volkswagen "Passat" B6 4D Sed '2005-2010 ТЗ (полный обогрев) #8584AGNHV</v>
      </c>
      <c r="N2346" s="1781">
        <f>INDEX([1]TDSheet!$AX$14:$AX$25000,MATCH($B2346,[1]TDSheet!$B$14:$B$25000,0))</f>
        <v>7500</v>
      </c>
      <c r="O2346" s="1781">
        <f>INDEX([1]TDSheet!$AX$14:$AX$25000,MATCH($B2346,[1]TDSheet!$B$14:$B$25000,0))</f>
        <v>7500</v>
      </c>
      <c r="P2346" s="1781">
        <f>INDEX([1]TDSheet!$AX$14:$AX$25000,MATCH($B2346,[1]TDSheet!$B$14:$B$25000,0))</f>
        <v>7500</v>
      </c>
      <c r="Q2346" s="1781">
        <f>INDEX([1]TDSheet!$AX$14:$AX$25000,MATCH($B2346,[1]TDSheet!$B$14:$B$25000,0))</f>
        <v>7500</v>
      </c>
      <c r="R2346" s="1781">
        <f>INDEX([1]TDSheet!$AX$14:$AX$25000,MATCH($B2346,[1]TDSheet!$B$14:$B$25000,0))</f>
        <v>7500</v>
      </c>
      <c r="S2346" s="1781">
        <f>INDEX([1]TDSheet!$AX$14:$AX$25000,MATCH($B2346,[1]TDSheet!$B$14:$B$25000,0))</f>
        <v>7500</v>
      </c>
      <c r="T2346" s="1781">
        <f>INDEX([1]TDSheet!$AX$14:$AX$25000,MATCH($B2346,[1]TDSheet!$B$14:$B$25000,0))</f>
        <v>7500</v>
      </c>
      <c r="U2346" s="1781">
        <f>INDEX([1]TDSheet!$AX$14:$AX$25000,MATCH($B2346,[1]TDSheet!$B$14:$B$25000,0))</f>
        <v>7500</v>
      </c>
      <c r="V2346" s="1782">
        <f>INDEX([1]TDSheet!$AX$14:$AX$25000,MATCH($B2346,[1]TDSheet!$B$14:$B$25000,0))</f>
        <v>7500</v>
      </c>
      <c r="W2346" s="1492" t="s">
        <v>3952</v>
      </c>
      <c r="X2346" s="865" t="s">
        <v>3959</v>
      </c>
      <c r="Y2346" s="1493" t="s">
        <v>3123</v>
      </c>
      <c r="Z2346" s="1493" t="s">
        <v>3123</v>
      </c>
      <c r="AA2346" s="1493"/>
      <c r="AB2346" s="1493"/>
      <c r="AC2346" s="1493" t="s">
        <v>3123</v>
      </c>
      <c r="AD2346" s="866" t="str">
        <f>INDEX([1]TDSheet!$AV$14:$AV$25000,MATCH($B2346,[1]TDSheet!$B$14:$B$25000,0))</f>
        <v>1420*890</v>
      </c>
      <c r="AE2346" s="805">
        <f>INDEX([1]TDSheet!$AY$14:$AY$25000,MATCH($B2346,[1]TDSheet!$B$14:$B$25000,0))</f>
        <v>9000</v>
      </c>
      <c r="AF2346" s="1051"/>
      <c r="AG2346" s="1058"/>
      <c r="AH2346" s="251"/>
      <c r="AI2346" s="251"/>
    </row>
    <row r="2347" spans="1:35" ht="17.25" customHeight="1">
      <c r="A2347" s="856">
        <f>ROW(2347:2347)-SUM(AF$1:AF2347)</f>
        <v>2272</v>
      </c>
      <c r="B2347" s="159" t="s">
        <v>2888</v>
      </c>
      <c r="C2347" s="159" t="str">
        <f>IF(D2347&lt;&gt;"",CONCATENATE(D2347,E2347,F2347,G2347,H2347,I2347,J2347,K2347,L2347),"")</f>
        <v>8584AGNHPV</v>
      </c>
      <c r="D2347" s="864">
        <v>8584</v>
      </c>
      <c r="E2347" s="1054" t="s">
        <v>4475</v>
      </c>
      <c r="F2347" s="1289"/>
      <c r="G2347" s="1289" t="s">
        <v>4473</v>
      </c>
      <c r="H2347" s="1289" t="str">
        <f t="shared" si="957"/>
        <v>P</v>
      </c>
      <c r="I2347" s="1289"/>
      <c r="J2347" s="1289" t="str">
        <f t="shared" si="948"/>
        <v>V</v>
      </c>
      <c r="K2347" s="1289"/>
      <c r="L2347" s="1289"/>
      <c r="M2347" s="1780" t="str">
        <f>INDEX([1]TDSheet!$S$14:$S$25000,MATCH($B2347,[1]TDSheet!$B$14:$B$25000,0))</f>
        <v xml:space="preserve"> Volkswagen "Passat" B6 4D Sed '2005-2010 ТЗ ДД (полный обогрев) #8584AGNHPV</v>
      </c>
      <c r="N2347" s="1781">
        <f>INDEX([1]TDSheet!$AX$14:$AX$25000,MATCH($B2347,[1]TDSheet!$B$14:$B$25000,0))</f>
        <v>7500</v>
      </c>
      <c r="O2347" s="1781">
        <f>INDEX([1]TDSheet!$AX$14:$AX$25000,MATCH($B2347,[1]TDSheet!$B$14:$B$25000,0))</f>
        <v>7500</v>
      </c>
      <c r="P2347" s="1781">
        <f>INDEX([1]TDSheet!$AX$14:$AX$25000,MATCH($B2347,[1]TDSheet!$B$14:$B$25000,0))</f>
        <v>7500</v>
      </c>
      <c r="Q2347" s="1781">
        <f>INDEX([1]TDSheet!$AX$14:$AX$25000,MATCH($B2347,[1]TDSheet!$B$14:$B$25000,0))</f>
        <v>7500</v>
      </c>
      <c r="R2347" s="1781">
        <f>INDEX([1]TDSheet!$AX$14:$AX$25000,MATCH($B2347,[1]TDSheet!$B$14:$B$25000,0))</f>
        <v>7500</v>
      </c>
      <c r="S2347" s="1781">
        <f>INDEX([1]TDSheet!$AX$14:$AX$25000,MATCH($B2347,[1]TDSheet!$B$14:$B$25000,0))</f>
        <v>7500</v>
      </c>
      <c r="T2347" s="1781">
        <f>INDEX([1]TDSheet!$AX$14:$AX$25000,MATCH($B2347,[1]TDSheet!$B$14:$B$25000,0))</f>
        <v>7500</v>
      </c>
      <c r="U2347" s="1781">
        <f>INDEX([1]TDSheet!$AX$14:$AX$25000,MATCH($B2347,[1]TDSheet!$B$14:$B$25000,0))</f>
        <v>7500</v>
      </c>
      <c r="V2347" s="1782">
        <f>INDEX([1]TDSheet!$AX$14:$AX$25000,MATCH($B2347,[1]TDSheet!$B$14:$B$25000,0))</f>
        <v>7500</v>
      </c>
      <c r="W2347" s="1492" t="s">
        <v>3952</v>
      </c>
      <c r="X2347" s="865" t="s">
        <v>3959</v>
      </c>
      <c r="Y2347" s="1493" t="s">
        <v>3123</v>
      </c>
      <c r="Z2347" s="1493" t="s">
        <v>3123</v>
      </c>
      <c r="AA2347" s="1493"/>
      <c r="AB2347" s="1493" t="s">
        <v>3123</v>
      </c>
      <c r="AC2347" s="1493"/>
      <c r="AD2347" s="866" t="str">
        <f>INDEX([1]TDSheet!$AV$14:$AV$25000,MATCH($B2347,[1]TDSheet!$B$14:$B$25000,0))</f>
        <v>1420*890</v>
      </c>
      <c r="AE2347" s="805">
        <f>INDEX([1]TDSheet!$AY$14:$AY$25000,MATCH($B2347,[1]TDSheet!$B$14:$B$25000,0))</f>
        <v>9000</v>
      </c>
      <c r="AF2347" s="1051"/>
      <c r="AG2347" s="1058"/>
      <c r="AH2347" s="251"/>
      <c r="AI2347" s="251"/>
    </row>
    <row r="2348" spans="1:35" ht="17.25" customHeight="1">
      <c r="A2348" s="856">
        <f>ROW(2348:2348)-SUM(AF$1:AF2348)</f>
        <v>2273</v>
      </c>
      <c r="B2348" s="159" t="s">
        <v>2891</v>
      </c>
      <c r="C2348" s="159" t="str">
        <f t="shared" ref="C2348:C2388" si="958">IF(D2348&lt;&gt;"",CONCATENATE(D2348,E2348,F2348,G2348,H2348,I2348,J2348,K2348,L2348),"")</f>
        <v>8584AGNBLV</v>
      </c>
      <c r="D2348" s="864">
        <v>8584</v>
      </c>
      <c r="E2348" s="1054" t="s">
        <v>4471</v>
      </c>
      <c r="F2348" s="1289"/>
      <c r="G2348" s="1289"/>
      <c r="H2348" s="1289" t="str">
        <f t="shared" si="957"/>
        <v/>
      </c>
      <c r="I2348" s="1289"/>
      <c r="J2348" s="1289" t="str">
        <f t="shared" si="948"/>
        <v>V</v>
      </c>
      <c r="K2348" s="1289"/>
      <c r="L2348" s="1289"/>
      <c r="M2348" s="1780" t="str">
        <f>INDEX([1]TDSheet!$S$14:$S$25000,MATCH($B2348,[1]TDSheet!$B$14:$B$25000,0))</f>
        <v xml:space="preserve"> Volkswagen "Passat" B7 4D Sed '2011-2015 ЗП ТЗ #8584AGNBLV</v>
      </c>
      <c r="N2348" s="1781">
        <f>INDEX([1]TDSheet!$AX$14:$AX$25000,MATCH($B2348,[1]TDSheet!$B$14:$B$25000,0))</f>
        <v>3150</v>
      </c>
      <c r="O2348" s="1781">
        <f>INDEX([1]TDSheet!$AX$14:$AX$25000,MATCH($B2348,[1]TDSheet!$B$14:$B$25000,0))</f>
        <v>3150</v>
      </c>
      <c r="P2348" s="1781">
        <f>INDEX([1]TDSheet!$AX$14:$AX$25000,MATCH($B2348,[1]TDSheet!$B$14:$B$25000,0))</f>
        <v>3150</v>
      </c>
      <c r="Q2348" s="1781">
        <f>INDEX([1]TDSheet!$AX$14:$AX$25000,MATCH($B2348,[1]TDSheet!$B$14:$B$25000,0))</f>
        <v>3150</v>
      </c>
      <c r="R2348" s="1781">
        <f>INDEX([1]TDSheet!$AX$14:$AX$25000,MATCH($B2348,[1]TDSheet!$B$14:$B$25000,0))</f>
        <v>3150</v>
      </c>
      <c r="S2348" s="1781">
        <f>INDEX([1]TDSheet!$AX$14:$AX$25000,MATCH($B2348,[1]TDSheet!$B$14:$B$25000,0))</f>
        <v>3150</v>
      </c>
      <c r="T2348" s="1781">
        <f>INDEX([1]TDSheet!$AX$14:$AX$25000,MATCH($B2348,[1]TDSheet!$B$14:$B$25000,0))</f>
        <v>3150</v>
      </c>
      <c r="U2348" s="1781">
        <f>INDEX([1]TDSheet!$AX$14:$AX$25000,MATCH($B2348,[1]TDSheet!$B$14:$B$25000,0))</f>
        <v>3150</v>
      </c>
      <c r="V2348" s="1782">
        <f>INDEX([1]TDSheet!$AX$14:$AX$25000,MATCH($B2348,[1]TDSheet!$B$14:$B$25000,0))</f>
        <v>3150</v>
      </c>
      <c r="W2348" s="1492" t="s">
        <v>3212</v>
      </c>
      <c r="X2348" s="865" t="s">
        <v>5162</v>
      </c>
      <c r="Y2348" s="1493" t="s">
        <v>3123</v>
      </c>
      <c r="Z2348" s="1493" t="s">
        <v>3123</v>
      </c>
      <c r="AA2348" s="1493"/>
      <c r="AB2348" s="1493"/>
      <c r="AC2348" s="1493" t="s">
        <v>3123</v>
      </c>
      <c r="AD2348" s="866" t="str">
        <f>INDEX([1]TDSheet!$AV$14:$AV$25000,MATCH($B2348,[1]TDSheet!$B$14:$B$25000,0))</f>
        <v>1420*890</v>
      </c>
      <c r="AE2348" s="805">
        <f>INDEX([1]TDSheet!$AY$14:$AY$25000,MATCH($B2348,[1]TDSheet!$B$14:$B$25000,0))</f>
        <v>3650</v>
      </c>
      <c r="AF2348" s="1051"/>
      <c r="AG2348" s="1058"/>
      <c r="AH2348" s="251"/>
      <c r="AI2348" s="251"/>
    </row>
    <row r="2349" spans="1:35" ht="17.25" customHeight="1">
      <c r="A2349" s="856">
        <f>ROW(2349:2349)-SUM(AF$1:AF2349)</f>
        <v>2274</v>
      </c>
      <c r="B2349" s="159" t="s">
        <v>2892</v>
      </c>
      <c r="C2349" s="159" t="str">
        <f t="shared" si="958"/>
        <v>8584AGNBLPV</v>
      </c>
      <c r="D2349" s="864">
        <v>8584</v>
      </c>
      <c r="E2349" s="1054" t="s">
        <v>4471</v>
      </c>
      <c r="F2349" s="1289"/>
      <c r="G2349" s="1289"/>
      <c r="H2349" s="1289" t="str">
        <f t="shared" si="957"/>
        <v>P</v>
      </c>
      <c r="I2349" s="1289"/>
      <c r="J2349" s="1289" t="str">
        <f t="shared" si="948"/>
        <v>V</v>
      </c>
      <c r="K2349" s="1289"/>
      <c r="L2349" s="1289"/>
      <c r="M2349" s="1780" t="str">
        <f>INDEX([1]TDSheet!$S$14:$S$25000,MATCH($B2349,[1]TDSheet!$B$14:$B$25000,0))</f>
        <v xml:space="preserve"> Volkswagen "Passat" B7 4D Sed '2011-2015 ЗП ТЗ ДД #8584AGNBLPV</v>
      </c>
      <c r="N2349" s="1781">
        <f>INDEX([1]TDSheet!$AX$14:$AX$25000,MATCH($B2349,[1]TDSheet!$B$14:$B$25000,0))</f>
        <v>3150</v>
      </c>
      <c r="O2349" s="1781">
        <f>INDEX([1]TDSheet!$AX$14:$AX$25000,MATCH($B2349,[1]TDSheet!$B$14:$B$25000,0))</f>
        <v>3150</v>
      </c>
      <c r="P2349" s="1781">
        <f>INDEX([1]TDSheet!$AX$14:$AX$25000,MATCH($B2349,[1]TDSheet!$B$14:$B$25000,0))</f>
        <v>3150</v>
      </c>
      <c r="Q2349" s="1781">
        <f>INDEX([1]TDSheet!$AX$14:$AX$25000,MATCH($B2349,[1]TDSheet!$B$14:$B$25000,0))</f>
        <v>3150</v>
      </c>
      <c r="R2349" s="1781">
        <f>INDEX([1]TDSheet!$AX$14:$AX$25000,MATCH($B2349,[1]TDSheet!$B$14:$B$25000,0))</f>
        <v>3150</v>
      </c>
      <c r="S2349" s="1781">
        <f>INDEX([1]TDSheet!$AX$14:$AX$25000,MATCH($B2349,[1]TDSheet!$B$14:$B$25000,0))</f>
        <v>3150</v>
      </c>
      <c r="T2349" s="1781">
        <f>INDEX([1]TDSheet!$AX$14:$AX$25000,MATCH($B2349,[1]TDSheet!$B$14:$B$25000,0))</f>
        <v>3150</v>
      </c>
      <c r="U2349" s="1781">
        <f>INDEX([1]TDSheet!$AX$14:$AX$25000,MATCH($B2349,[1]TDSheet!$B$14:$B$25000,0))</f>
        <v>3150</v>
      </c>
      <c r="V2349" s="1782">
        <f>INDEX([1]TDSheet!$AX$14:$AX$25000,MATCH($B2349,[1]TDSheet!$B$14:$B$25000,0))</f>
        <v>3150</v>
      </c>
      <c r="W2349" s="1492" t="s">
        <v>3212</v>
      </c>
      <c r="X2349" s="865" t="s">
        <v>5162</v>
      </c>
      <c r="Y2349" s="1493" t="s">
        <v>3123</v>
      </c>
      <c r="Z2349" s="1493" t="s">
        <v>3123</v>
      </c>
      <c r="AA2349" s="1493"/>
      <c r="AB2349" s="1493" t="s">
        <v>3123</v>
      </c>
      <c r="AC2349" s="1493"/>
      <c r="AD2349" s="866" t="str">
        <f>INDEX([1]TDSheet!$AV$14:$AV$25000,MATCH($B2349,[1]TDSheet!$B$14:$B$25000,0))</f>
        <v>1420*890</v>
      </c>
      <c r="AE2349" s="805">
        <f>INDEX([1]TDSheet!$AY$14:$AY$25000,MATCH($B2349,[1]TDSheet!$B$14:$B$25000,0))</f>
        <v>3650</v>
      </c>
      <c r="AF2349" s="1051"/>
      <c r="AG2349" s="1058"/>
      <c r="AH2349" s="251"/>
      <c r="AI2349" s="251"/>
    </row>
    <row r="2350" spans="1:35" ht="17.25" customHeight="1">
      <c r="A2350" s="856">
        <f>ROW(2350:2350)-SUM(AF$1:AF2350)</f>
        <v>2275</v>
      </c>
      <c r="B2350" s="159" t="s">
        <v>7054</v>
      </c>
      <c r="C2350" s="159" t="str">
        <f t="shared" ref="C2350" si="959">IF(D2350&lt;&gt;"",CONCATENATE(D2350,E2350,F2350,G2350,H2350,I2350,J2350,K2350,L2350),"")</f>
        <v>8584AGNBLPV</v>
      </c>
      <c r="D2350" s="867">
        <v>8584</v>
      </c>
      <c r="E2350" s="1084" t="s">
        <v>4471</v>
      </c>
      <c r="F2350" s="1288"/>
      <c r="G2350" s="1288"/>
      <c r="H2350" s="1288" t="str">
        <f t="shared" ref="H2350" si="960">IF(AB2350="+","P","")</f>
        <v>P</v>
      </c>
      <c r="I2350" s="1288"/>
      <c r="J2350" s="1288" t="str">
        <f t="shared" ref="J2350" si="961">IF(Z2350="+","V","")</f>
        <v>V</v>
      </c>
      <c r="K2350" s="1288"/>
      <c r="L2350" s="1288"/>
      <c r="M2350" s="1780" t="str">
        <f>INDEX([1]TDSheet!$S$14:$S$25000,MATCH($B2350,[1]TDSheet!$B$14:$B$25000,0))</f>
        <v xml:space="preserve"> Volkswagen "Passat" B7 4D Sed '2011-2015 ЗП ТЗ ДД камера #8584AGNBLPV</v>
      </c>
      <c r="N2350" s="1781">
        <f>INDEX([1]TDSheet!$AX$14:$AX$25000,MATCH($B2350,[1]TDSheet!$B$14:$B$25000,0))</f>
        <v>3150</v>
      </c>
      <c r="O2350" s="1781">
        <f>INDEX([1]TDSheet!$AX$14:$AX$25000,MATCH($B2350,[1]TDSheet!$B$14:$B$25000,0))</f>
        <v>3150</v>
      </c>
      <c r="P2350" s="1781">
        <f>INDEX([1]TDSheet!$AX$14:$AX$25000,MATCH($B2350,[1]TDSheet!$B$14:$B$25000,0))</f>
        <v>3150</v>
      </c>
      <c r="Q2350" s="1781">
        <f>INDEX([1]TDSheet!$AX$14:$AX$25000,MATCH($B2350,[1]TDSheet!$B$14:$B$25000,0))</f>
        <v>3150</v>
      </c>
      <c r="R2350" s="1781">
        <f>INDEX([1]TDSheet!$AX$14:$AX$25000,MATCH($B2350,[1]TDSheet!$B$14:$B$25000,0))</f>
        <v>3150</v>
      </c>
      <c r="S2350" s="1781">
        <f>INDEX([1]TDSheet!$AX$14:$AX$25000,MATCH($B2350,[1]TDSheet!$B$14:$B$25000,0))</f>
        <v>3150</v>
      </c>
      <c r="T2350" s="1781">
        <f>INDEX([1]TDSheet!$AX$14:$AX$25000,MATCH($B2350,[1]TDSheet!$B$14:$B$25000,0))</f>
        <v>3150</v>
      </c>
      <c r="U2350" s="1781">
        <f>INDEX([1]TDSheet!$AX$14:$AX$25000,MATCH($B2350,[1]TDSheet!$B$14:$B$25000,0))</f>
        <v>3150</v>
      </c>
      <c r="V2350" s="1782">
        <f>INDEX([1]TDSheet!$AX$14:$AX$25000,MATCH($B2350,[1]TDSheet!$B$14:$B$25000,0))</f>
        <v>3150</v>
      </c>
      <c r="W2350" s="1492" t="s">
        <v>3212</v>
      </c>
      <c r="X2350" s="865" t="s">
        <v>5162</v>
      </c>
      <c r="Y2350" s="1493" t="s">
        <v>3123</v>
      </c>
      <c r="Z2350" s="1493" t="s">
        <v>3123</v>
      </c>
      <c r="AA2350" s="1493"/>
      <c r="AB2350" s="1493" t="s">
        <v>3123</v>
      </c>
      <c r="AC2350" s="1493"/>
      <c r="AD2350" s="866" t="str">
        <f>INDEX([1]TDSheet!$AV$14:$AV$25000,MATCH($B2350,[1]TDSheet!$B$14:$B$25000,0))</f>
        <v>1420*890</v>
      </c>
      <c r="AE2350" s="824">
        <f>INDEX([1]TDSheet!$AY$14:$AY$25000,MATCH($B2350,[1]TDSheet!$B$14:$B$25000,0))</f>
        <v>3650</v>
      </c>
      <c r="AF2350" s="1051"/>
      <c r="AG2350" s="1058"/>
      <c r="AH2350" s="251"/>
      <c r="AI2350" s="251"/>
    </row>
    <row r="2351" spans="1:35" ht="17.25" customHeight="1">
      <c r="A2351" s="856">
        <f>ROW(2351:2351)-SUM(AF$1:AF2351)</f>
        <v>2276</v>
      </c>
      <c r="B2351" s="159" t="s">
        <v>2893</v>
      </c>
      <c r="C2351" s="159" t="str">
        <f t="shared" si="958"/>
        <v>8584AGNHV</v>
      </c>
      <c r="D2351" s="864">
        <v>8584</v>
      </c>
      <c r="E2351" s="1054" t="s">
        <v>4475</v>
      </c>
      <c r="F2351" s="1289"/>
      <c r="G2351" s="1289" t="s">
        <v>4473</v>
      </c>
      <c r="H2351" s="1289" t="str">
        <f t="shared" si="957"/>
        <v/>
      </c>
      <c r="I2351" s="1289"/>
      <c r="J2351" s="1289" t="str">
        <f t="shared" si="948"/>
        <v>V</v>
      </c>
      <c r="K2351" s="1289"/>
      <c r="L2351" s="1289"/>
      <c r="M2351" s="1780" t="str">
        <f>INDEX([1]TDSheet!$S$14:$S$25000,MATCH($B2351,[1]TDSheet!$B$14:$B$25000,0))</f>
        <v xml:space="preserve"> Volkswagen "Passat" B7 4D Sed '2011-2015 ТЗ (полный обогрев) #8584AGNHV</v>
      </c>
      <c r="N2351" s="1781">
        <f>INDEX([1]TDSheet!$AX$14:$AX$25000,MATCH($B2351,[1]TDSheet!$B$14:$B$25000,0))</f>
        <v>7500</v>
      </c>
      <c r="O2351" s="1781">
        <f>INDEX([1]TDSheet!$AX$14:$AX$25000,MATCH($B2351,[1]TDSheet!$B$14:$B$25000,0))</f>
        <v>7500</v>
      </c>
      <c r="P2351" s="1781">
        <f>INDEX([1]TDSheet!$AX$14:$AX$25000,MATCH($B2351,[1]TDSheet!$B$14:$B$25000,0))</f>
        <v>7500</v>
      </c>
      <c r="Q2351" s="1781">
        <f>INDEX([1]TDSheet!$AX$14:$AX$25000,MATCH($B2351,[1]TDSheet!$B$14:$B$25000,0))</f>
        <v>7500</v>
      </c>
      <c r="R2351" s="1781">
        <f>INDEX([1]TDSheet!$AX$14:$AX$25000,MATCH($B2351,[1]TDSheet!$B$14:$B$25000,0))</f>
        <v>7500</v>
      </c>
      <c r="S2351" s="1781">
        <f>INDEX([1]TDSheet!$AX$14:$AX$25000,MATCH($B2351,[1]TDSheet!$B$14:$B$25000,0))</f>
        <v>7500</v>
      </c>
      <c r="T2351" s="1781">
        <f>INDEX([1]TDSheet!$AX$14:$AX$25000,MATCH($B2351,[1]TDSheet!$B$14:$B$25000,0))</f>
        <v>7500</v>
      </c>
      <c r="U2351" s="1781">
        <f>INDEX([1]TDSheet!$AX$14:$AX$25000,MATCH($B2351,[1]TDSheet!$B$14:$B$25000,0))</f>
        <v>7500</v>
      </c>
      <c r="V2351" s="1782">
        <f>INDEX([1]TDSheet!$AX$14:$AX$25000,MATCH($B2351,[1]TDSheet!$B$14:$B$25000,0))</f>
        <v>7500</v>
      </c>
      <c r="W2351" s="1492" t="s">
        <v>3953</v>
      </c>
      <c r="X2351" s="865" t="s">
        <v>5162</v>
      </c>
      <c r="Y2351" s="1493" t="s">
        <v>3123</v>
      </c>
      <c r="Z2351" s="1493" t="s">
        <v>3123</v>
      </c>
      <c r="AA2351" s="1493"/>
      <c r="AB2351" s="1493"/>
      <c r="AC2351" s="1493" t="s">
        <v>3123</v>
      </c>
      <c r="AD2351" s="866" t="str">
        <f>INDEX([1]TDSheet!$AV$14:$AV$25000,MATCH($B2351,[1]TDSheet!$B$14:$B$25000,0))</f>
        <v>1420*890</v>
      </c>
      <c r="AE2351" s="805">
        <f>INDEX([1]TDSheet!$AY$14:$AY$25000,MATCH($B2351,[1]TDSheet!$B$14:$B$25000,0))</f>
        <v>9000</v>
      </c>
      <c r="AF2351" s="1051"/>
      <c r="AG2351" s="1058"/>
      <c r="AH2351" s="251"/>
      <c r="AI2351" s="251"/>
    </row>
    <row r="2352" spans="1:35" ht="17.25" customHeight="1">
      <c r="A2352" s="856">
        <f>ROW(2352:2352)-SUM(AF$1:AF2352)</f>
        <v>2277</v>
      </c>
      <c r="B2352" s="159" t="s">
        <v>2894</v>
      </c>
      <c r="C2352" s="159" t="str">
        <f t="shared" si="958"/>
        <v>8584AGNHPV</v>
      </c>
      <c r="D2352" s="864">
        <v>8584</v>
      </c>
      <c r="E2352" s="1054" t="s">
        <v>4475</v>
      </c>
      <c r="F2352" s="1289"/>
      <c r="G2352" s="1289" t="s">
        <v>4473</v>
      </c>
      <c r="H2352" s="1289" t="str">
        <f t="shared" si="957"/>
        <v>P</v>
      </c>
      <c r="I2352" s="1289"/>
      <c r="J2352" s="1289" t="str">
        <f t="shared" si="948"/>
        <v>V</v>
      </c>
      <c r="K2352" s="1289"/>
      <c r="L2352" s="1289"/>
      <c r="M2352" s="1780" t="str">
        <f>INDEX([1]TDSheet!$S$14:$S$25000,MATCH($B2352,[1]TDSheet!$B$14:$B$25000,0))</f>
        <v xml:space="preserve"> Volkswagen "Passat" B7 4D Sed '2011-2015 ТЗ ДД (полный обогрев) #8584AGNHPV</v>
      </c>
      <c r="N2352" s="1781">
        <f>INDEX([1]TDSheet!$AX$14:$AX$25000,MATCH($B2352,[1]TDSheet!$B$14:$B$25000,0))</f>
        <v>7500</v>
      </c>
      <c r="O2352" s="1781">
        <f>INDEX([1]TDSheet!$AX$14:$AX$25000,MATCH($B2352,[1]TDSheet!$B$14:$B$25000,0))</f>
        <v>7500</v>
      </c>
      <c r="P2352" s="1781">
        <f>INDEX([1]TDSheet!$AX$14:$AX$25000,MATCH($B2352,[1]TDSheet!$B$14:$B$25000,0))</f>
        <v>7500</v>
      </c>
      <c r="Q2352" s="1781">
        <f>INDEX([1]TDSheet!$AX$14:$AX$25000,MATCH($B2352,[1]TDSheet!$B$14:$B$25000,0))</f>
        <v>7500</v>
      </c>
      <c r="R2352" s="1781">
        <f>INDEX([1]TDSheet!$AX$14:$AX$25000,MATCH($B2352,[1]TDSheet!$B$14:$B$25000,0))</f>
        <v>7500</v>
      </c>
      <c r="S2352" s="1781">
        <f>INDEX([1]TDSheet!$AX$14:$AX$25000,MATCH($B2352,[1]TDSheet!$B$14:$B$25000,0))</f>
        <v>7500</v>
      </c>
      <c r="T2352" s="1781">
        <f>INDEX([1]TDSheet!$AX$14:$AX$25000,MATCH($B2352,[1]TDSheet!$B$14:$B$25000,0))</f>
        <v>7500</v>
      </c>
      <c r="U2352" s="1781">
        <f>INDEX([1]TDSheet!$AX$14:$AX$25000,MATCH($B2352,[1]TDSheet!$B$14:$B$25000,0))</f>
        <v>7500</v>
      </c>
      <c r="V2352" s="1782">
        <f>INDEX([1]TDSheet!$AX$14:$AX$25000,MATCH($B2352,[1]TDSheet!$B$14:$B$25000,0))</f>
        <v>7500</v>
      </c>
      <c r="W2352" s="1492" t="s">
        <v>3953</v>
      </c>
      <c r="X2352" s="865" t="s">
        <v>5162</v>
      </c>
      <c r="Y2352" s="1493" t="s">
        <v>3123</v>
      </c>
      <c r="Z2352" s="1493" t="s">
        <v>3123</v>
      </c>
      <c r="AA2352" s="1493"/>
      <c r="AB2352" s="1493" t="s">
        <v>3123</v>
      </c>
      <c r="AC2352" s="1493"/>
      <c r="AD2352" s="866" t="str">
        <f>INDEX([1]TDSheet!$AV$14:$AV$25000,MATCH($B2352,[1]TDSheet!$B$14:$B$25000,0))</f>
        <v>1420*890</v>
      </c>
      <c r="AE2352" s="805">
        <f>INDEX([1]TDSheet!$AY$14:$AY$25000,MATCH($B2352,[1]TDSheet!$B$14:$B$25000,0))</f>
        <v>9000</v>
      </c>
      <c r="AF2352" s="1051"/>
      <c r="AG2352" s="1058"/>
      <c r="AH2352" s="251"/>
      <c r="AI2352" s="251"/>
    </row>
    <row r="2353" spans="1:35" ht="17.25" customHeight="1">
      <c r="A2353" s="856">
        <f>ROW(2353:2353)-SUM(AF$1:AF2353)</f>
        <v>2278</v>
      </c>
      <c r="B2353" s="159" t="s">
        <v>7094</v>
      </c>
      <c r="C2353" s="159" t="str">
        <f t="shared" si="958"/>
        <v/>
      </c>
      <c r="D2353" s="867"/>
      <c r="E2353" s="1084" t="s">
        <v>4471</v>
      </c>
      <c r="F2353" s="1288"/>
      <c r="G2353" s="1288"/>
      <c r="H2353" s="1288" t="str">
        <f t="shared" si="957"/>
        <v/>
      </c>
      <c r="I2353" s="1288"/>
      <c r="J2353" s="1288" t="str">
        <f t="shared" si="948"/>
        <v>V</v>
      </c>
      <c r="K2353" s="1288"/>
      <c r="L2353" s="1288"/>
      <c r="M2353" s="1780" t="str">
        <f>INDEX([1]TDSheet!$S$14:$S$25000,MATCH($B2353,[1]TDSheet!$B$14:$B$25000,0))</f>
        <v xml:space="preserve"> Volkswagen "Passat NMS" I "Passat B7" (USA) 4D Sed '2011-2015 ЗП ТЗ</v>
      </c>
      <c r="N2353" s="1781">
        <f>INDEX([1]TDSheet!$AX$14:$AX$25000,MATCH($B2353,[1]TDSheet!$B$14:$B$25000,0))</f>
        <v>3600</v>
      </c>
      <c r="O2353" s="1781">
        <f>INDEX([1]TDSheet!$AX$14:$AX$25000,MATCH($B2353,[1]TDSheet!$B$14:$B$25000,0))</f>
        <v>3600</v>
      </c>
      <c r="P2353" s="1781">
        <f>INDEX([1]TDSheet!$AX$14:$AX$25000,MATCH($B2353,[1]TDSheet!$B$14:$B$25000,0))</f>
        <v>3600</v>
      </c>
      <c r="Q2353" s="1781">
        <f>INDEX([1]TDSheet!$AX$14:$AX$25000,MATCH($B2353,[1]TDSheet!$B$14:$B$25000,0))</f>
        <v>3600</v>
      </c>
      <c r="R2353" s="1781">
        <f>INDEX([1]TDSheet!$AX$14:$AX$25000,MATCH($B2353,[1]TDSheet!$B$14:$B$25000,0))</f>
        <v>3600</v>
      </c>
      <c r="S2353" s="1781">
        <f>INDEX([1]TDSheet!$AX$14:$AX$25000,MATCH($B2353,[1]TDSheet!$B$14:$B$25000,0))</f>
        <v>3600</v>
      </c>
      <c r="T2353" s="1781">
        <f>INDEX([1]TDSheet!$AX$14:$AX$25000,MATCH($B2353,[1]TDSheet!$B$14:$B$25000,0))</f>
        <v>3600</v>
      </c>
      <c r="U2353" s="1781">
        <f>INDEX([1]TDSheet!$AX$14:$AX$25000,MATCH($B2353,[1]TDSheet!$B$14:$B$25000,0))</f>
        <v>3600</v>
      </c>
      <c r="V2353" s="1782">
        <f>INDEX([1]TDSheet!$AX$14:$AX$25000,MATCH($B2353,[1]TDSheet!$B$14:$B$25000,0))</f>
        <v>3600</v>
      </c>
      <c r="W2353" s="1492" t="s">
        <v>3212</v>
      </c>
      <c r="X2353" s="865" t="s">
        <v>5162</v>
      </c>
      <c r="Y2353" s="1493" t="s">
        <v>3123</v>
      </c>
      <c r="Z2353" s="1493" t="s">
        <v>3123</v>
      </c>
      <c r="AA2353" s="1493" t="s">
        <v>3123</v>
      </c>
      <c r="AB2353" s="1493"/>
      <c r="AC2353" s="1493" t="s">
        <v>3123</v>
      </c>
      <c r="AD2353" s="866" t="str">
        <f>INDEX([1]TDSheet!$AV$14:$AV$25000,MATCH($B2353,[1]TDSheet!$B$14:$B$25000,0))</f>
        <v>1474*944</v>
      </c>
      <c r="AE2353" s="824">
        <f>INDEX([1]TDSheet!$AY$14:$AY$25000,MATCH($B2353,[1]TDSheet!$B$14:$B$25000,0))</f>
        <v>4100</v>
      </c>
      <c r="AF2353" s="1051"/>
      <c r="AG2353" s="1058"/>
      <c r="AH2353" s="251"/>
      <c r="AI2353" s="251"/>
    </row>
    <row r="2354" spans="1:35" ht="17.25" customHeight="1">
      <c r="A2354" s="856">
        <f>ROW(2354:2354)-SUM(AF$1:AF2354)</f>
        <v>2279</v>
      </c>
      <c r="B2354" s="159" t="s">
        <v>6599</v>
      </c>
      <c r="C2354" s="159" t="str">
        <f t="shared" si="958"/>
        <v>8626AGNBLV</v>
      </c>
      <c r="D2354" s="864">
        <v>8626</v>
      </c>
      <c r="E2354" s="1054" t="s">
        <v>4471</v>
      </c>
      <c r="F2354" s="1289"/>
      <c r="G2354" s="1289"/>
      <c r="H2354" s="1289" t="str">
        <f t="shared" si="957"/>
        <v/>
      </c>
      <c r="I2354" s="1289"/>
      <c r="J2354" s="1289" t="str">
        <f t="shared" si="948"/>
        <v>V</v>
      </c>
      <c r="K2354" s="1289"/>
      <c r="L2354" s="1289"/>
      <c r="M2354" s="1780" t="str">
        <f>INDEX([1]TDSheet!$S$14:$S$25000,MATCH($B2354,[1]TDSheet!$B$14:$B$25000,0))</f>
        <v xml:space="preserve"> Volkswagen "Passat" B8 4D Sed / 5D Wagon '2014- ЗП ТЗ #8626AGNBLV</v>
      </c>
      <c r="N2354" s="1781">
        <f>INDEX([1]TDSheet!$AX$14:$AX$25000,MATCH($B2354,[1]TDSheet!$B$14:$B$25000,0))</f>
        <v>3400</v>
      </c>
      <c r="O2354" s="1781">
        <f>INDEX([1]TDSheet!$AX$14:$AX$25000,MATCH($B2354,[1]TDSheet!$B$14:$B$25000,0))</f>
        <v>3400</v>
      </c>
      <c r="P2354" s="1781">
        <f>INDEX([1]TDSheet!$AX$14:$AX$25000,MATCH($B2354,[1]TDSheet!$B$14:$B$25000,0))</f>
        <v>3400</v>
      </c>
      <c r="Q2354" s="1781">
        <f>INDEX([1]TDSheet!$AX$14:$AX$25000,MATCH($B2354,[1]TDSheet!$B$14:$B$25000,0))</f>
        <v>3400</v>
      </c>
      <c r="R2354" s="1781">
        <f>INDEX([1]TDSheet!$AX$14:$AX$25000,MATCH($B2354,[1]TDSheet!$B$14:$B$25000,0))</f>
        <v>3400</v>
      </c>
      <c r="S2354" s="1781">
        <f>INDEX([1]TDSheet!$AX$14:$AX$25000,MATCH($B2354,[1]TDSheet!$B$14:$B$25000,0))</f>
        <v>3400</v>
      </c>
      <c r="T2354" s="1781">
        <f>INDEX([1]TDSheet!$AX$14:$AX$25000,MATCH($B2354,[1]TDSheet!$B$14:$B$25000,0))</f>
        <v>3400</v>
      </c>
      <c r="U2354" s="1781">
        <f>INDEX([1]TDSheet!$AX$14:$AX$25000,MATCH($B2354,[1]TDSheet!$B$14:$B$25000,0))</f>
        <v>3400</v>
      </c>
      <c r="V2354" s="1782">
        <f>INDEX([1]TDSheet!$AX$14:$AX$25000,MATCH($B2354,[1]TDSheet!$B$14:$B$25000,0))</f>
        <v>3400</v>
      </c>
      <c r="W2354" s="1492" t="s">
        <v>6446</v>
      </c>
      <c r="X2354" s="865" t="s">
        <v>4512</v>
      </c>
      <c r="Y2354" s="1493" t="s">
        <v>3123</v>
      </c>
      <c r="Z2354" s="1493" t="s">
        <v>3123</v>
      </c>
      <c r="AA2354" s="1493"/>
      <c r="AB2354" s="1493"/>
      <c r="AC2354" s="1493" t="s">
        <v>3123</v>
      </c>
      <c r="AD2354" s="866" t="str">
        <f>INDEX([1]TDSheet!$AV$14:$AV$25000,MATCH($B2354,[1]TDSheet!$B$14:$B$25000,0))</f>
        <v>1480*920</v>
      </c>
      <c r="AE2354" s="805">
        <f>INDEX([1]TDSheet!$AY$14:$AY$25000,MATCH($B2354,[1]TDSheet!$B$14:$B$25000,0))</f>
        <v>3900</v>
      </c>
      <c r="AF2354" s="1051"/>
      <c r="AG2354" s="1058"/>
      <c r="AH2354" s="251"/>
      <c r="AI2354" s="251"/>
    </row>
    <row r="2355" spans="1:35" ht="17.25" customHeight="1">
      <c r="A2355" s="856">
        <f>ROW(2355:2355)-SUM(AF$1:AF2355)</f>
        <v>2280</v>
      </c>
      <c r="B2355" s="159" t="s">
        <v>6597</v>
      </c>
      <c r="C2355" s="159" t="str">
        <f>IF(D2355&lt;&gt;"",CONCATENATE(D2355,E2355,F2355,G2355,H2355,I2355,J2355,K2355,L2355),"")</f>
        <v>8626AGNBLPV</v>
      </c>
      <c r="D2355" s="864">
        <v>8626</v>
      </c>
      <c r="E2355" s="1054" t="s">
        <v>4471</v>
      </c>
      <c r="F2355" s="1289"/>
      <c r="G2355" s="1289"/>
      <c r="H2355" s="1289" t="str">
        <f t="shared" si="957"/>
        <v>P</v>
      </c>
      <c r="I2355" s="1289"/>
      <c r="J2355" s="1289" t="str">
        <f>IF(Z2355="+","V","")</f>
        <v>V</v>
      </c>
      <c r="K2355" s="1289"/>
      <c r="L2355" s="1289"/>
      <c r="M2355" s="1780" t="str">
        <f>INDEX([1]TDSheet!$S$14:$S$25000,MATCH($B2355,[1]TDSheet!$B$14:$B$25000,0))</f>
        <v xml:space="preserve"> Volkswagen "Passat" B8 4D Sed / 5D Wagon '2014- ЗП ТЗ ДД #8626AGNBLPV</v>
      </c>
      <c r="N2355" s="1781">
        <f>INDEX([1]TDSheet!$AX$14:$AX$25000,MATCH($B2355,[1]TDSheet!$B$14:$B$25000,0))</f>
        <v>3400</v>
      </c>
      <c r="O2355" s="1781">
        <f>INDEX([1]TDSheet!$AX$14:$AX$25000,MATCH($B2355,[1]TDSheet!$B$14:$B$25000,0))</f>
        <v>3400</v>
      </c>
      <c r="P2355" s="1781">
        <f>INDEX([1]TDSheet!$AX$14:$AX$25000,MATCH($B2355,[1]TDSheet!$B$14:$B$25000,0))</f>
        <v>3400</v>
      </c>
      <c r="Q2355" s="1781">
        <f>INDEX([1]TDSheet!$AX$14:$AX$25000,MATCH($B2355,[1]TDSheet!$B$14:$B$25000,0))</f>
        <v>3400</v>
      </c>
      <c r="R2355" s="1781">
        <f>INDEX([1]TDSheet!$AX$14:$AX$25000,MATCH($B2355,[1]TDSheet!$B$14:$B$25000,0))</f>
        <v>3400</v>
      </c>
      <c r="S2355" s="1781">
        <f>INDEX([1]TDSheet!$AX$14:$AX$25000,MATCH($B2355,[1]TDSheet!$B$14:$B$25000,0))</f>
        <v>3400</v>
      </c>
      <c r="T2355" s="1781">
        <f>INDEX([1]TDSheet!$AX$14:$AX$25000,MATCH($B2355,[1]TDSheet!$B$14:$B$25000,0))</f>
        <v>3400</v>
      </c>
      <c r="U2355" s="1781">
        <f>INDEX([1]TDSheet!$AX$14:$AX$25000,MATCH($B2355,[1]TDSheet!$B$14:$B$25000,0))</f>
        <v>3400</v>
      </c>
      <c r="V2355" s="1782">
        <f>INDEX([1]TDSheet!$AX$14:$AX$25000,MATCH($B2355,[1]TDSheet!$B$14:$B$25000,0))</f>
        <v>3400</v>
      </c>
      <c r="W2355" s="1492" t="s">
        <v>6446</v>
      </c>
      <c r="X2355" s="865" t="s">
        <v>4512</v>
      </c>
      <c r="Y2355" s="1493" t="s">
        <v>3123</v>
      </c>
      <c r="Z2355" s="1493" t="s">
        <v>3123</v>
      </c>
      <c r="AA2355" s="1493"/>
      <c r="AB2355" s="1493" t="s">
        <v>3123</v>
      </c>
      <c r="AC2355" s="1493"/>
      <c r="AD2355" s="866" t="str">
        <f>INDEX([1]TDSheet!$AV$14:$AV$25000,MATCH($B2355,[1]TDSheet!$B$14:$B$25000,0))</f>
        <v>1480*920</v>
      </c>
      <c r="AE2355" s="805">
        <f>INDEX([1]TDSheet!$AY$14:$AY$25000,MATCH($B2355,[1]TDSheet!$B$14:$B$25000,0))</f>
        <v>3900</v>
      </c>
      <c r="AF2355" s="1051"/>
      <c r="AG2355" s="1058"/>
      <c r="AH2355" s="251"/>
      <c r="AI2355" s="251"/>
    </row>
    <row r="2356" spans="1:35" ht="17.25" customHeight="1">
      <c r="A2356" s="856">
        <f>ROW(2356:2356)-SUM(AF$1:AF2356)</f>
        <v>2281</v>
      </c>
      <c r="B2356" s="159" t="s">
        <v>6598</v>
      </c>
      <c r="C2356" s="159" t="str">
        <f>IF(D2356&lt;&gt;"",CONCATENATE(D2356,E2356,F2356,G2356,H2356,I2356,J2356,K2356,L2356),"")</f>
        <v>8626AGNBLHPV</v>
      </c>
      <c r="D2356" s="864">
        <v>8626</v>
      </c>
      <c r="E2356" s="1054" t="s">
        <v>4471</v>
      </c>
      <c r="F2356" s="1289"/>
      <c r="G2356" s="1289" t="s">
        <v>4473</v>
      </c>
      <c r="H2356" s="1289" t="str">
        <f t="shared" si="957"/>
        <v>P</v>
      </c>
      <c r="I2356" s="1289"/>
      <c r="J2356" s="1289" t="str">
        <f>IF(Z2356="+","V","")</f>
        <v>V</v>
      </c>
      <c r="K2356" s="1289"/>
      <c r="L2356" s="1289"/>
      <c r="M2356" s="1780" t="str">
        <f>INDEX([1]TDSheet!$S$14:$S$25000,MATCH($B2356,[1]TDSheet!$B$14:$B$25000,0))</f>
        <v xml:space="preserve"> Volkswagen "Passat" B8 4D Sed / 5D Wagon '2014- ТЗ ДД (полный обогрев) #8626AGNBLHPV</v>
      </c>
      <c r="N2356" s="1781">
        <f>INDEX([1]TDSheet!$AX$14:$AX$25000,MATCH($B2356,[1]TDSheet!$B$14:$B$25000,0))</f>
        <v>9500</v>
      </c>
      <c r="O2356" s="1781">
        <f>INDEX([1]TDSheet!$AX$14:$AX$25000,MATCH($B2356,[1]TDSheet!$B$14:$B$25000,0))</f>
        <v>9500</v>
      </c>
      <c r="P2356" s="1781">
        <f>INDEX([1]TDSheet!$AX$14:$AX$25000,MATCH($B2356,[1]TDSheet!$B$14:$B$25000,0))</f>
        <v>9500</v>
      </c>
      <c r="Q2356" s="1781">
        <f>INDEX([1]TDSheet!$AX$14:$AX$25000,MATCH($B2356,[1]TDSheet!$B$14:$B$25000,0))</f>
        <v>9500</v>
      </c>
      <c r="R2356" s="1781">
        <f>INDEX([1]TDSheet!$AX$14:$AX$25000,MATCH($B2356,[1]TDSheet!$B$14:$B$25000,0))</f>
        <v>9500</v>
      </c>
      <c r="S2356" s="1781">
        <f>INDEX([1]TDSheet!$AX$14:$AX$25000,MATCH($B2356,[1]TDSheet!$B$14:$B$25000,0))</f>
        <v>9500</v>
      </c>
      <c r="T2356" s="1781">
        <f>INDEX([1]TDSheet!$AX$14:$AX$25000,MATCH($B2356,[1]TDSheet!$B$14:$B$25000,0))</f>
        <v>9500</v>
      </c>
      <c r="U2356" s="1781">
        <f>INDEX([1]TDSheet!$AX$14:$AX$25000,MATCH($B2356,[1]TDSheet!$B$14:$B$25000,0))</f>
        <v>9500</v>
      </c>
      <c r="V2356" s="1782">
        <f>INDEX([1]TDSheet!$AX$14:$AX$25000,MATCH($B2356,[1]TDSheet!$B$14:$B$25000,0))</f>
        <v>9500</v>
      </c>
      <c r="W2356" s="1492" t="s">
        <v>6446</v>
      </c>
      <c r="X2356" s="865" t="s">
        <v>4512</v>
      </c>
      <c r="Y2356" s="1493" t="s">
        <v>3123</v>
      </c>
      <c r="Z2356" s="1493" t="s">
        <v>3123</v>
      </c>
      <c r="AA2356" s="1493"/>
      <c r="AB2356" s="1493" t="s">
        <v>3123</v>
      </c>
      <c r="AC2356" s="1493"/>
      <c r="AD2356" s="866" t="str">
        <f>INDEX([1]TDSheet!$AV$14:$AV$25000,MATCH($B2356,[1]TDSheet!$B$14:$B$25000,0))</f>
        <v>1480*920</v>
      </c>
      <c r="AE2356" s="805">
        <f>INDEX([1]TDSheet!$AY$14:$AY$25000,MATCH($B2356,[1]TDSheet!$B$14:$B$25000,0))</f>
        <v>11000</v>
      </c>
      <c r="AF2356" s="1051"/>
      <c r="AG2356" s="1058"/>
      <c r="AH2356" s="251"/>
      <c r="AI2356" s="251"/>
    </row>
    <row r="2357" spans="1:35" ht="17.25" customHeight="1">
      <c r="A2357" s="856">
        <f>ROW(2357:2357)-SUM(AF$1:AF2357)</f>
        <v>2282</v>
      </c>
      <c r="B2357" s="159" t="s">
        <v>2895</v>
      </c>
      <c r="C2357" s="159" t="str">
        <f t="shared" si="958"/>
        <v>8598AGNBLPV</v>
      </c>
      <c r="D2357" s="864">
        <v>8598</v>
      </c>
      <c r="E2357" s="1054" t="s">
        <v>4471</v>
      </c>
      <c r="F2357" s="1289"/>
      <c r="G2357" s="1289"/>
      <c r="H2357" s="1289" t="str">
        <f t="shared" si="957"/>
        <v>P</v>
      </c>
      <c r="I2357" s="1289"/>
      <c r="J2357" s="1289" t="str">
        <f t="shared" si="948"/>
        <v>V</v>
      </c>
      <c r="K2357" s="1289"/>
      <c r="L2357" s="1289"/>
      <c r="M2357" s="1780" t="str">
        <f>INDEX([1]TDSheet!$S$14:$S$25000,MATCH($B2357,[1]TDSheet!$B$14:$B$25000,0))</f>
        <v xml:space="preserve"> Volkswagen "Passat CC" 4D Sed '2008-2012 ЗП ТЗ ДД (квадр) #8598AGNBLPV</v>
      </c>
      <c r="N2357" s="1781">
        <f>INDEX([1]TDSheet!$AX$14:$AX$25000,MATCH($B2357,[1]TDSheet!$B$14:$B$25000,0))</f>
        <v>3150</v>
      </c>
      <c r="O2357" s="1781">
        <f>INDEX([1]TDSheet!$AX$14:$AX$25000,MATCH($B2357,[1]TDSheet!$B$14:$B$25000,0))</f>
        <v>3150</v>
      </c>
      <c r="P2357" s="1781">
        <f>INDEX([1]TDSheet!$AX$14:$AX$25000,MATCH($B2357,[1]TDSheet!$B$14:$B$25000,0))</f>
        <v>3150</v>
      </c>
      <c r="Q2357" s="1781">
        <f>INDEX([1]TDSheet!$AX$14:$AX$25000,MATCH($B2357,[1]TDSheet!$B$14:$B$25000,0))</f>
        <v>3150</v>
      </c>
      <c r="R2357" s="1781">
        <f>INDEX([1]TDSheet!$AX$14:$AX$25000,MATCH($B2357,[1]TDSheet!$B$14:$B$25000,0))</f>
        <v>3150</v>
      </c>
      <c r="S2357" s="1781">
        <f>INDEX([1]TDSheet!$AX$14:$AX$25000,MATCH($B2357,[1]TDSheet!$B$14:$B$25000,0))</f>
        <v>3150</v>
      </c>
      <c r="T2357" s="1781">
        <f>INDEX([1]TDSheet!$AX$14:$AX$25000,MATCH($B2357,[1]TDSheet!$B$14:$B$25000,0))</f>
        <v>3150</v>
      </c>
      <c r="U2357" s="1781">
        <f>INDEX([1]TDSheet!$AX$14:$AX$25000,MATCH($B2357,[1]TDSheet!$B$14:$B$25000,0))</f>
        <v>3150</v>
      </c>
      <c r="V2357" s="1782">
        <f>INDEX([1]TDSheet!$AX$14:$AX$25000,MATCH($B2357,[1]TDSheet!$B$14:$B$25000,0))</f>
        <v>3150</v>
      </c>
      <c r="W2357" s="1492"/>
      <c r="X2357" s="865" t="s">
        <v>5628</v>
      </c>
      <c r="Y2357" s="1493" t="s">
        <v>3123</v>
      </c>
      <c r="Z2357" s="1493" t="s">
        <v>3123</v>
      </c>
      <c r="AA2357" s="1493" t="s">
        <v>3123</v>
      </c>
      <c r="AB2357" s="1493" t="s">
        <v>3123</v>
      </c>
      <c r="AC2357" s="1493"/>
      <c r="AD2357" s="866" t="str">
        <f>INDEX([1]TDSheet!$AV$14:$AV$25000,MATCH($B2357,[1]TDSheet!$B$14:$B$25000,0))</f>
        <v>1450*870</v>
      </c>
      <c r="AE2357" s="805">
        <f>INDEX([1]TDSheet!$AY$14:$AY$25000,MATCH($B2357,[1]TDSheet!$B$14:$B$25000,0))</f>
        <v>3650</v>
      </c>
      <c r="AF2357" s="1051"/>
      <c r="AG2357" s="1058"/>
      <c r="AH2357" s="251"/>
      <c r="AI2357" s="251"/>
    </row>
    <row r="2358" spans="1:35" ht="17.25" customHeight="1">
      <c r="A2358" s="856">
        <f>ROW(2358:2358)-SUM(AF$1:AF2361)</f>
        <v>2283</v>
      </c>
      <c r="B2358" s="159" t="s">
        <v>2897</v>
      </c>
      <c r="C2358" s="159" t="str">
        <f>IF(D2358&lt;&gt;"",CONCATENATE(D2358,E2358,F2358,G2358,H2358,I2358,J2358,K2358,L2358),"")</f>
        <v>8598AGNHPV</v>
      </c>
      <c r="D2358" s="864">
        <v>8598</v>
      </c>
      <c r="E2358" s="1054" t="s">
        <v>4475</v>
      </c>
      <c r="F2358" s="1289"/>
      <c r="G2358" s="1289" t="s">
        <v>4473</v>
      </c>
      <c r="H2358" s="1289" t="str">
        <f t="shared" si="957"/>
        <v>P</v>
      </c>
      <c r="I2358" s="1289"/>
      <c r="J2358" s="1289" t="str">
        <f>IF(Z2358="+","V","")</f>
        <v>V</v>
      </c>
      <c r="K2358" s="1289"/>
      <c r="L2358" s="1289"/>
      <c r="M2358" s="1780" t="str">
        <f>INDEX([1]TDSheet!$S$14:$S$25000,MATCH($B2358,[1]TDSheet!$B$14:$B$25000,0))</f>
        <v xml:space="preserve"> Volkswagen "Passat CC" 4D Sed '2008-2012 ТЗ ДД (квадр) (полный обогрев) #8598AGNHPV</v>
      </c>
      <c r="N2358" s="1781">
        <f>INDEX([1]TDSheet!$AX$14:$AX$25000,MATCH($B2358,[1]TDSheet!$B$14:$B$25000,0))</f>
        <v>10100</v>
      </c>
      <c r="O2358" s="1781">
        <f>INDEX([1]TDSheet!$AX$14:$AX$25000,MATCH($B2358,[1]TDSheet!$B$14:$B$25000,0))</f>
        <v>10100</v>
      </c>
      <c r="P2358" s="1781">
        <f>INDEX([1]TDSheet!$AX$14:$AX$25000,MATCH($B2358,[1]TDSheet!$B$14:$B$25000,0))</f>
        <v>10100</v>
      </c>
      <c r="Q2358" s="1781">
        <f>INDEX([1]TDSheet!$AX$14:$AX$25000,MATCH($B2358,[1]TDSheet!$B$14:$B$25000,0))</f>
        <v>10100</v>
      </c>
      <c r="R2358" s="1781">
        <f>INDEX([1]TDSheet!$AX$14:$AX$25000,MATCH($B2358,[1]TDSheet!$B$14:$B$25000,0))</f>
        <v>10100</v>
      </c>
      <c r="S2358" s="1781">
        <f>INDEX([1]TDSheet!$AX$14:$AX$25000,MATCH($B2358,[1]TDSheet!$B$14:$B$25000,0))</f>
        <v>10100</v>
      </c>
      <c r="T2358" s="1781">
        <f>INDEX([1]TDSheet!$AX$14:$AX$25000,MATCH($B2358,[1]TDSheet!$B$14:$B$25000,0))</f>
        <v>10100</v>
      </c>
      <c r="U2358" s="1781">
        <f>INDEX([1]TDSheet!$AX$14:$AX$25000,MATCH($B2358,[1]TDSheet!$B$14:$B$25000,0))</f>
        <v>10100</v>
      </c>
      <c r="V2358" s="1782">
        <f>INDEX([1]TDSheet!$AX$14:$AX$25000,MATCH($B2358,[1]TDSheet!$B$14:$B$25000,0))</f>
        <v>10100</v>
      </c>
      <c r="W2358" s="1492"/>
      <c r="X2358" s="865" t="s">
        <v>5628</v>
      </c>
      <c r="Y2358" s="1493" t="s">
        <v>3123</v>
      </c>
      <c r="Z2358" s="1493" t="s">
        <v>3123</v>
      </c>
      <c r="AA2358" s="1493" t="s">
        <v>3123</v>
      </c>
      <c r="AB2358" s="1493" t="s">
        <v>3123</v>
      </c>
      <c r="AC2358" s="1493"/>
      <c r="AD2358" s="866" t="str">
        <f>INDEX([1]TDSheet!$AV$14:$AV$25000,MATCH($B2358,[1]TDSheet!$B$14:$B$25000,0))</f>
        <v>1450*870</v>
      </c>
      <c r="AE2358" s="805">
        <f>INDEX([1]TDSheet!$AY$14:$AY$25000,MATCH($B2358,[1]TDSheet!$B$14:$B$25000,0))</f>
        <v>11600</v>
      </c>
      <c r="AF2358" s="1051"/>
      <c r="AG2358" s="1058"/>
      <c r="AH2358" s="251"/>
      <c r="AI2358" s="251"/>
    </row>
    <row r="2359" spans="1:35" ht="17.25" customHeight="1">
      <c r="A2359" s="856">
        <f>ROW(2359:2359)-SUM(AF$1:AF2359)</f>
        <v>2284</v>
      </c>
      <c r="B2359" s="159" t="s">
        <v>7043</v>
      </c>
      <c r="C2359" s="159" t="str">
        <f t="shared" ref="C2359" si="962">IF(D2359&lt;&gt;"",CONCATENATE(D2359,E2359,F2359,G2359,H2359,I2359,J2359,K2359,L2359),"")</f>
        <v>8598AGNBLPV</v>
      </c>
      <c r="D2359" s="867">
        <v>8598</v>
      </c>
      <c r="E2359" s="1084" t="s">
        <v>4471</v>
      </c>
      <c r="F2359" s="1288"/>
      <c r="G2359" s="1288"/>
      <c r="H2359" s="1288" t="str">
        <f t="shared" ref="H2359" si="963">IF(AB2359="+","P","")</f>
        <v>P</v>
      </c>
      <c r="I2359" s="1288"/>
      <c r="J2359" s="1288" t="str">
        <f t="shared" ref="J2359" si="964">IF(Z2359="+","V","")</f>
        <v>V</v>
      </c>
      <c r="K2359" s="1288"/>
      <c r="L2359" s="1288"/>
      <c r="M2359" s="1780" t="str">
        <f>INDEX([1]TDSheet!$S$14:$S$25000,MATCH($B2359,[1]TDSheet!$B$14:$B$25000,0))</f>
        <v xml:space="preserve"> Volkswagen "Passat CC" 4D Sed '2008-2017 ЗП ТЗ ДД камера #8598AGNBLPV</v>
      </c>
      <c r="N2359" s="1781">
        <f>INDEX([1]TDSheet!$AX$14:$AX$25000,MATCH($B2359,[1]TDSheet!$B$14:$B$25000,0))</f>
        <v>3150</v>
      </c>
      <c r="O2359" s="1781">
        <f>INDEX([1]TDSheet!$AX$14:$AX$25000,MATCH($B2359,[1]TDSheet!$B$14:$B$25000,0))</f>
        <v>3150</v>
      </c>
      <c r="P2359" s="1781">
        <f>INDEX([1]TDSheet!$AX$14:$AX$25000,MATCH($B2359,[1]TDSheet!$B$14:$B$25000,0))</f>
        <v>3150</v>
      </c>
      <c r="Q2359" s="1781">
        <f>INDEX([1]TDSheet!$AX$14:$AX$25000,MATCH($B2359,[1]TDSheet!$B$14:$B$25000,0))</f>
        <v>3150</v>
      </c>
      <c r="R2359" s="1781">
        <f>INDEX([1]TDSheet!$AX$14:$AX$25000,MATCH($B2359,[1]TDSheet!$B$14:$B$25000,0))</f>
        <v>3150</v>
      </c>
      <c r="S2359" s="1781">
        <f>INDEX([1]TDSheet!$AX$14:$AX$25000,MATCH($B2359,[1]TDSheet!$B$14:$B$25000,0))</f>
        <v>3150</v>
      </c>
      <c r="T2359" s="1781">
        <f>INDEX([1]TDSheet!$AX$14:$AX$25000,MATCH($B2359,[1]TDSheet!$B$14:$B$25000,0))</f>
        <v>3150</v>
      </c>
      <c r="U2359" s="1781">
        <f>INDEX([1]TDSheet!$AX$14:$AX$25000,MATCH($B2359,[1]TDSheet!$B$14:$B$25000,0))</f>
        <v>3150</v>
      </c>
      <c r="V2359" s="1782">
        <f>INDEX([1]TDSheet!$AX$14:$AX$25000,MATCH($B2359,[1]TDSheet!$B$14:$B$25000,0))</f>
        <v>3150</v>
      </c>
      <c r="W2359" s="1492"/>
      <c r="X2359" s="865" t="s">
        <v>6166</v>
      </c>
      <c r="Y2359" s="1493" t="s">
        <v>3123</v>
      </c>
      <c r="Z2359" s="1493" t="s">
        <v>3123</v>
      </c>
      <c r="AA2359" s="1493" t="s">
        <v>3123</v>
      </c>
      <c r="AB2359" s="1493" t="s">
        <v>3123</v>
      </c>
      <c r="AC2359" s="1493"/>
      <c r="AD2359" s="866" t="str">
        <f>INDEX([1]TDSheet!$AV$14:$AV$25000,MATCH($B2359,[1]TDSheet!$B$14:$B$25000,0))</f>
        <v>1450*870</v>
      </c>
      <c r="AE2359" s="824">
        <f>INDEX([1]TDSheet!$AY$14:$AY$25000,MATCH($B2359,[1]TDSheet!$B$14:$B$25000,0))</f>
        <v>3650</v>
      </c>
      <c r="AF2359" s="1051"/>
      <c r="AG2359" s="1058"/>
      <c r="AH2359" s="251"/>
      <c r="AI2359" s="251"/>
    </row>
    <row r="2360" spans="1:35" ht="17.25" customHeight="1">
      <c r="A2360" s="856">
        <f>ROW(2360:2360)-SUM(AF$1:AF2360)</f>
        <v>2285</v>
      </c>
      <c r="B2360" s="159" t="s">
        <v>2896</v>
      </c>
      <c r="C2360" s="159" t="str">
        <f t="shared" si="958"/>
        <v>8598AGNBLPV</v>
      </c>
      <c r="D2360" s="864">
        <v>8598</v>
      </c>
      <c r="E2360" s="1054" t="s">
        <v>4471</v>
      </c>
      <c r="F2360" s="1289"/>
      <c r="G2360" s="1289"/>
      <c r="H2360" s="1289" t="str">
        <f t="shared" si="957"/>
        <v>P</v>
      </c>
      <c r="I2360" s="1289"/>
      <c r="J2360" s="1289" t="str">
        <f t="shared" si="948"/>
        <v>V</v>
      </c>
      <c r="K2360" s="1289"/>
      <c r="L2360" s="1289"/>
      <c r="M2360" s="1780" t="str">
        <f>INDEX([1]TDSheet!$S$14:$S$25000,MATCH($B2360,[1]TDSheet!$B$14:$B$25000,0))</f>
        <v xml:space="preserve"> Volkswagen "Passat CC" рестайлинг 4D Sed '2012-2017 ЗП ТЗ ДД (круг) #8598AGNBLPV</v>
      </c>
      <c r="N2360" s="1781">
        <f>INDEX([1]TDSheet!$AX$14:$AX$25000,MATCH($B2360,[1]TDSheet!$B$14:$B$25000,0))</f>
        <v>3150</v>
      </c>
      <c r="O2360" s="1781">
        <f>INDEX([1]TDSheet!$AX$14:$AX$25000,MATCH($B2360,[1]TDSheet!$B$14:$B$25000,0))</f>
        <v>3150</v>
      </c>
      <c r="P2360" s="1781">
        <f>INDEX([1]TDSheet!$AX$14:$AX$25000,MATCH($B2360,[1]TDSheet!$B$14:$B$25000,0))</f>
        <v>3150</v>
      </c>
      <c r="Q2360" s="1781">
        <f>INDEX([1]TDSheet!$AX$14:$AX$25000,MATCH($B2360,[1]TDSheet!$B$14:$B$25000,0))</f>
        <v>3150</v>
      </c>
      <c r="R2360" s="1781">
        <f>INDEX([1]TDSheet!$AX$14:$AX$25000,MATCH($B2360,[1]TDSheet!$B$14:$B$25000,0))</f>
        <v>3150</v>
      </c>
      <c r="S2360" s="1781">
        <f>INDEX([1]TDSheet!$AX$14:$AX$25000,MATCH($B2360,[1]TDSheet!$B$14:$B$25000,0))</f>
        <v>3150</v>
      </c>
      <c r="T2360" s="1781">
        <f>INDEX([1]TDSheet!$AX$14:$AX$25000,MATCH($B2360,[1]TDSheet!$B$14:$B$25000,0))</f>
        <v>3150</v>
      </c>
      <c r="U2360" s="1781">
        <f>INDEX([1]TDSheet!$AX$14:$AX$25000,MATCH($B2360,[1]TDSheet!$B$14:$B$25000,0))</f>
        <v>3150</v>
      </c>
      <c r="V2360" s="1782">
        <f>INDEX([1]TDSheet!$AX$14:$AX$25000,MATCH($B2360,[1]TDSheet!$B$14:$B$25000,0))</f>
        <v>3150</v>
      </c>
      <c r="W2360" s="1492"/>
      <c r="X2360" s="865" t="s">
        <v>6194</v>
      </c>
      <c r="Y2360" s="1493" t="s">
        <v>3123</v>
      </c>
      <c r="Z2360" s="1493" t="s">
        <v>3123</v>
      </c>
      <c r="AA2360" s="1493" t="s">
        <v>3123</v>
      </c>
      <c r="AB2360" s="1493" t="s">
        <v>3123</v>
      </c>
      <c r="AC2360" s="1493"/>
      <c r="AD2360" s="866" t="str">
        <f>INDEX([1]TDSheet!$AV$14:$AV$25000,MATCH($B2360,[1]TDSheet!$B$14:$B$25000,0))</f>
        <v>1450*870</v>
      </c>
      <c r="AE2360" s="805">
        <f>INDEX([1]TDSheet!$AY$14:$AY$25000,MATCH($B2360,[1]TDSheet!$B$14:$B$25000,0))</f>
        <v>3650</v>
      </c>
      <c r="AF2360" s="1051"/>
      <c r="AG2360" s="1058"/>
      <c r="AH2360" s="251"/>
      <c r="AI2360" s="251"/>
    </row>
    <row r="2361" spans="1:35" ht="17.25" customHeight="1">
      <c r="A2361" s="856">
        <f>ROW(2361:2361)-SUM(AF$1:AF2361)</f>
        <v>2286</v>
      </c>
      <c r="B2361" s="159" t="s">
        <v>2898</v>
      </c>
      <c r="C2361" s="159" t="str">
        <f>IF(D2361&lt;&gt;"",CONCATENATE(D2361,E2361,F2361,G2361,H2361,I2361,J2361,K2361,L2361),"")</f>
        <v>8598AGNHPV</v>
      </c>
      <c r="D2361" s="864">
        <v>8598</v>
      </c>
      <c r="E2361" s="1054" t="s">
        <v>4475</v>
      </c>
      <c r="F2361" s="1289"/>
      <c r="G2361" s="1289" t="s">
        <v>4473</v>
      </c>
      <c r="H2361" s="1289" t="str">
        <f t="shared" si="957"/>
        <v>P</v>
      </c>
      <c r="I2361" s="1289"/>
      <c r="J2361" s="1289" t="str">
        <f>IF(Z2361="+","V","")</f>
        <v>V</v>
      </c>
      <c r="K2361" s="1289"/>
      <c r="L2361" s="1289"/>
      <c r="M2361" s="1780" t="str">
        <f>INDEX([1]TDSheet!$S$14:$S$25000,MATCH($B2361,[1]TDSheet!$B$14:$B$25000,0))</f>
        <v xml:space="preserve"> Volkswagen "Passat CC" рестайлинг 4D Sed '2012-2017 ТЗ ДД (круглый) (полный обогрев) #8598AGNHPV</v>
      </c>
      <c r="N2361" s="1781">
        <f>INDEX([1]TDSheet!$AX$14:$AX$25000,MATCH($B2361,[1]TDSheet!$B$14:$B$25000,0))</f>
        <v>10100</v>
      </c>
      <c r="O2361" s="1781">
        <f>INDEX([1]TDSheet!$AX$14:$AX$25000,MATCH($B2361,[1]TDSheet!$B$14:$B$25000,0))</f>
        <v>10100</v>
      </c>
      <c r="P2361" s="1781">
        <f>INDEX([1]TDSheet!$AX$14:$AX$25000,MATCH($B2361,[1]TDSheet!$B$14:$B$25000,0))</f>
        <v>10100</v>
      </c>
      <c r="Q2361" s="1781">
        <f>INDEX([1]TDSheet!$AX$14:$AX$25000,MATCH($B2361,[1]TDSheet!$B$14:$B$25000,0))</f>
        <v>10100</v>
      </c>
      <c r="R2361" s="1781">
        <f>INDEX([1]TDSheet!$AX$14:$AX$25000,MATCH($B2361,[1]TDSheet!$B$14:$B$25000,0))</f>
        <v>10100</v>
      </c>
      <c r="S2361" s="1781">
        <f>INDEX([1]TDSheet!$AX$14:$AX$25000,MATCH($B2361,[1]TDSheet!$B$14:$B$25000,0))</f>
        <v>10100</v>
      </c>
      <c r="T2361" s="1781">
        <f>INDEX([1]TDSheet!$AX$14:$AX$25000,MATCH($B2361,[1]TDSheet!$B$14:$B$25000,0))</f>
        <v>10100</v>
      </c>
      <c r="U2361" s="1781">
        <f>INDEX([1]TDSheet!$AX$14:$AX$25000,MATCH($B2361,[1]TDSheet!$B$14:$B$25000,0))</f>
        <v>10100</v>
      </c>
      <c r="V2361" s="1782">
        <f>INDEX([1]TDSheet!$AX$14:$AX$25000,MATCH($B2361,[1]TDSheet!$B$14:$B$25000,0))</f>
        <v>10100</v>
      </c>
      <c r="W2361" s="1492"/>
      <c r="X2361" s="865" t="s">
        <v>6194</v>
      </c>
      <c r="Y2361" s="1493" t="s">
        <v>3123</v>
      </c>
      <c r="Z2361" s="1493" t="s">
        <v>3123</v>
      </c>
      <c r="AA2361" s="1493" t="s">
        <v>3123</v>
      </c>
      <c r="AB2361" s="1493" t="s">
        <v>3123</v>
      </c>
      <c r="AC2361" s="1493"/>
      <c r="AD2361" s="866" t="str">
        <f>INDEX([1]TDSheet!$AV$14:$AV$25000,MATCH($B2361,[1]TDSheet!$B$14:$B$25000,0))</f>
        <v>1450*870</v>
      </c>
      <c r="AE2361" s="805">
        <f>INDEX([1]TDSheet!$AY$14:$AY$25000,MATCH($B2361,[1]TDSheet!$B$14:$B$25000,0))</f>
        <v>11600</v>
      </c>
      <c r="AF2361" s="1051"/>
      <c r="AG2361" s="1058"/>
      <c r="AH2361" s="251"/>
      <c r="AI2361" s="251"/>
    </row>
    <row r="2362" spans="1:35" ht="17.25" customHeight="1">
      <c r="A2362" s="856">
        <f>ROW(2362:2362)-SUM(AF$1:AF2362)</f>
        <v>2287</v>
      </c>
      <c r="B2362" s="159" t="s">
        <v>2903</v>
      </c>
      <c r="C2362" s="159" t="str">
        <f t="shared" si="958"/>
        <v/>
      </c>
      <c r="D2362" s="864"/>
      <c r="E2362" s="1054" t="s">
        <v>4471</v>
      </c>
      <c r="F2362" s="1289"/>
      <c r="G2362" s="1289"/>
      <c r="H2362" s="1289" t="str">
        <f t="shared" si="957"/>
        <v/>
      </c>
      <c r="I2362" s="1289"/>
      <c r="J2362" s="1289" t="str">
        <f t="shared" si="948"/>
        <v/>
      </c>
      <c r="K2362" s="1289"/>
      <c r="L2362" s="1289"/>
      <c r="M2362" s="1780" t="str">
        <f>INDEX([1]TDSheet!$S$14:$S$25000,MATCH($B2362,[1]TDSheet!$B$14:$B$25000,0))</f>
        <v xml:space="preserve"> Volkswagen "Pointer" 3/5D Hbk I "Gol" II (99-13) 3/5D Hbk '2003-2006 ЗП ТЗ</v>
      </c>
      <c r="N2362" s="1781">
        <f>INDEX([1]TDSheet!$AX$14:$AX$25000,MATCH($B2362,[1]TDSheet!$B$14:$B$25000,0))</f>
        <v>3200</v>
      </c>
      <c r="O2362" s="1781">
        <f>INDEX([1]TDSheet!$AX$14:$AX$25000,MATCH($B2362,[1]TDSheet!$B$14:$B$25000,0))</f>
        <v>3200</v>
      </c>
      <c r="P2362" s="1781">
        <f>INDEX([1]TDSheet!$AX$14:$AX$25000,MATCH($B2362,[1]TDSheet!$B$14:$B$25000,0))</f>
        <v>3200</v>
      </c>
      <c r="Q2362" s="1781">
        <f>INDEX([1]TDSheet!$AX$14:$AX$25000,MATCH($B2362,[1]TDSheet!$B$14:$B$25000,0))</f>
        <v>3200</v>
      </c>
      <c r="R2362" s="1781">
        <f>INDEX([1]TDSheet!$AX$14:$AX$25000,MATCH($B2362,[1]TDSheet!$B$14:$B$25000,0))</f>
        <v>3200</v>
      </c>
      <c r="S2362" s="1781">
        <f>INDEX([1]TDSheet!$AX$14:$AX$25000,MATCH($B2362,[1]TDSheet!$B$14:$B$25000,0))</f>
        <v>3200</v>
      </c>
      <c r="T2362" s="1781">
        <f>INDEX([1]TDSheet!$AX$14:$AX$25000,MATCH($B2362,[1]TDSheet!$B$14:$B$25000,0))</f>
        <v>3200</v>
      </c>
      <c r="U2362" s="1781">
        <f>INDEX([1]TDSheet!$AX$14:$AX$25000,MATCH($B2362,[1]TDSheet!$B$14:$B$25000,0))</f>
        <v>3200</v>
      </c>
      <c r="V2362" s="1782">
        <f>INDEX([1]TDSheet!$AX$14:$AX$25000,MATCH($B2362,[1]TDSheet!$B$14:$B$25000,0))</f>
        <v>3200</v>
      </c>
      <c r="W2362" s="1492"/>
      <c r="X2362" s="865" t="s">
        <v>6511</v>
      </c>
      <c r="Y2362" s="1493" t="s">
        <v>3123</v>
      </c>
      <c r="Z2362" s="1493"/>
      <c r="AA2362" s="1493"/>
      <c r="AB2362" s="1493"/>
      <c r="AC2362" s="1493" t="s">
        <v>3123</v>
      </c>
      <c r="AD2362" s="866" t="str">
        <f>INDEX([1]TDSheet!$AV$14:$AV$25000,MATCH($B2362,[1]TDSheet!$B$14:$B$25000,0))</f>
        <v>1360*710</v>
      </c>
      <c r="AE2362" s="805">
        <f>INDEX([1]TDSheet!$AY$14:$AY$25000,MATCH($B2362,[1]TDSheet!$B$14:$B$25000,0))</f>
        <v>3700</v>
      </c>
      <c r="AF2362" s="1051"/>
      <c r="AG2362" s="1058"/>
      <c r="AH2362" s="251"/>
      <c r="AI2362" s="251"/>
    </row>
    <row r="2363" spans="1:35" ht="17.25" customHeight="1">
      <c r="A2363" s="856">
        <f>ROW(2363:2363)-SUM(AF$1:AF2363)</f>
        <v>2288</v>
      </c>
      <c r="B2363" s="159" t="s">
        <v>4654</v>
      </c>
      <c r="C2363" s="159" t="str">
        <f t="shared" si="958"/>
        <v>8545AGNBL</v>
      </c>
      <c r="D2363" s="864">
        <v>8545</v>
      </c>
      <c r="E2363" s="1054" t="s">
        <v>4471</v>
      </c>
      <c r="F2363" s="1289"/>
      <c r="G2363" s="1289"/>
      <c r="H2363" s="1289" t="str">
        <f t="shared" si="957"/>
        <v/>
      </c>
      <c r="I2363" s="1289"/>
      <c r="J2363" s="1289" t="str">
        <f t="shared" si="948"/>
        <v/>
      </c>
      <c r="K2363" s="1289"/>
      <c r="L2363" s="1289"/>
      <c r="M2363" s="1780" t="str">
        <f>INDEX([1]TDSheet!$S$14:$S$25000,MATCH($B2363,[1]TDSheet!$B$14:$B$25000,0))</f>
        <v xml:space="preserve"> Volkswagen "Polo" III 3/5D Hbk '1994-2002 ЗП ТЗ #8545AGNBL</v>
      </c>
      <c r="N2363" s="1781">
        <f>INDEX([1]TDSheet!$AX$14:$AX$25000,MATCH($B2363,[1]TDSheet!$B$14:$B$25000,0))</f>
        <v>3100</v>
      </c>
      <c r="O2363" s="1781">
        <f>INDEX([1]TDSheet!$AX$14:$AX$25000,MATCH($B2363,[1]TDSheet!$B$14:$B$25000,0))</f>
        <v>3100</v>
      </c>
      <c r="P2363" s="1781">
        <f>INDEX([1]TDSheet!$AX$14:$AX$25000,MATCH($B2363,[1]TDSheet!$B$14:$B$25000,0))</f>
        <v>3100</v>
      </c>
      <c r="Q2363" s="1781">
        <f>INDEX([1]TDSheet!$AX$14:$AX$25000,MATCH($B2363,[1]TDSheet!$B$14:$B$25000,0))</f>
        <v>3100</v>
      </c>
      <c r="R2363" s="1781">
        <f>INDEX([1]TDSheet!$AX$14:$AX$25000,MATCH($B2363,[1]TDSheet!$B$14:$B$25000,0))</f>
        <v>3100</v>
      </c>
      <c r="S2363" s="1781">
        <f>INDEX([1]TDSheet!$AX$14:$AX$25000,MATCH($B2363,[1]TDSheet!$B$14:$B$25000,0))</f>
        <v>3100</v>
      </c>
      <c r="T2363" s="1781">
        <f>INDEX([1]TDSheet!$AX$14:$AX$25000,MATCH($B2363,[1]TDSheet!$B$14:$B$25000,0))</f>
        <v>3100</v>
      </c>
      <c r="U2363" s="1781">
        <f>INDEX([1]TDSheet!$AX$14:$AX$25000,MATCH($B2363,[1]TDSheet!$B$14:$B$25000,0))</f>
        <v>3100</v>
      </c>
      <c r="V2363" s="1782">
        <f>INDEX([1]TDSheet!$AX$14:$AX$25000,MATCH($B2363,[1]TDSheet!$B$14:$B$25000,0))</f>
        <v>3100</v>
      </c>
      <c r="W2363" s="1492"/>
      <c r="X2363" s="865" t="s">
        <v>6366</v>
      </c>
      <c r="Y2363" s="1493" t="s">
        <v>3123</v>
      </c>
      <c r="Z2363" s="1493"/>
      <c r="AA2363" s="1493" t="s">
        <v>3123</v>
      </c>
      <c r="AB2363" s="1493"/>
      <c r="AC2363" s="1493" t="s">
        <v>3123</v>
      </c>
      <c r="AD2363" s="866" t="str">
        <f>INDEX([1]TDSheet!$AV$14:$AV$25000,MATCH($B2363,[1]TDSheet!$B$14:$B$25000,0))</f>
        <v>1380*770</v>
      </c>
      <c r="AE2363" s="805">
        <f>INDEX([1]TDSheet!$AY$14:$AY$25000,MATCH($B2363,[1]TDSheet!$B$14:$B$25000,0))</f>
        <v>3600</v>
      </c>
      <c r="AF2363" s="1051"/>
      <c r="AG2363" s="1058"/>
      <c r="AH2363" s="251"/>
      <c r="AI2363" s="251"/>
    </row>
    <row r="2364" spans="1:35" ht="34.5" customHeight="1">
      <c r="A2364" s="856">
        <f>ROW(2364:2364)-SUM(AF$1:AF2369)</f>
        <v>2289</v>
      </c>
      <c r="B2364" s="159" t="s">
        <v>2899</v>
      </c>
      <c r="C2364" s="159" t="str">
        <f>IF(D2364&lt;&gt;"",CONCATENATE(D2364,E2364,F2364,G2364,H2364,I2364,J2364,K2364,L2364),"")</f>
        <v>8549AGNBL</v>
      </c>
      <c r="D2364" s="855">
        <v>8549</v>
      </c>
      <c r="E2364" s="1054" t="s">
        <v>4471</v>
      </c>
      <c r="F2364" s="1289"/>
      <c r="G2364" s="1289"/>
      <c r="H2364" s="1289" t="str">
        <f t="shared" ref="H2364:H2371" si="965">IF(AB2364="+","P","")</f>
        <v/>
      </c>
      <c r="I2364" s="1289"/>
      <c r="J2364" s="1289" t="str">
        <f>IF(Z2364="+","V","")</f>
        <v/>
      </c>
      <c r="K2364" s="1289"/>
      <c r="L2364" s="1289"/>
      <c r="M2364" s="1780" t="str">
        <f>INDEX([1]TDSheet!$S$14:$S$25000,MATCH($B2364,[1]TDSheet!$B$14:$B$25000,0))</f>
        <v xml:space="preserve"> Volkswagen "Polo" III Classic 4D Sed | "Caddy" II (95-04) 4D Van // Seat "Cordoba" I (93-03) 2D Cpe / 4D Sed / 5D Wagon | "Ibiza" II (93-99) 3/5D Hbk | "Inca" (95-03) 4D Van '1994-2002 ЗП ТЗ #8549AGNBL</v>
      </c>
      <c r="N2364" s="1781">
        <f>INDEX([1]TDSheet!$AX$14:$AX$25000,MATCH($B2364,[1]TDSheet!$B$14:$B$25000,0))</f>
        <v>3100</v>
      </c>
      <c r="O2364" s="1781">
        <f>INDEX([1]TDSheet!$AX$14:$AX$25000,MATCH($B2364,[1]TDSheet!$B$14:$B$25000,0))</f>
        <v>3100</v>
      </c>
      <c r="P2364" s="1781">
        <f>INDEX([1]TDSheet!$AX$14:$AX$25000,MATCH($B2364,[1]TDSheet!$B$14:$B$25000,0))</f>
        <v>3100</v>
      </c>
      <c r="Q2364" s="1781">
        <f>INDEX([1]TDSheet!$AX$14:$AX$25000,MATCH($B2364,[1]TDSheet!$B$14:$B$25000,0))</f>
        <v>3100</v>
      </c>
      <c r="R2364" s="1781">
        <f>INDEX([1]TDSheet!$AX$14:$AX$25000,MATCH($B2364,[1]TDSheet!$B$14:$B$25000,0))</f>
        <v>3100</v>
      </c>
      <c r="S2364" s="1781">
        <f>INDEX([1]TDSheet!$AX$14:$AX$25000,MATCH($B2364,[1]TDSheet!$B$14:$B$25000,0))</f>
        <v>3100</v>
      </c>
      <c r="T2364" s="1781">
        <f>INDEX([1]TDSheet!$AX$14:$AX$25000,MATCH($B2364,[1]TDSheet!$B$14:$B$25000,0))</f>
        <v>3100</v>
      </c>
      <c r="U2364" s="1781">
        <f>INDEX([1]TDSheet!$AX$14:$AX$25000,MATCH($B2364,[1]TDSheet!$B$14:$B$25000,0))</f>
        <v>3100</v>
      </c>
      <c r="V2364" s="1782">
        <f>INDEX([1]TDSheet!$AX$14:$AX$25000,MATCH($B2364,[1]TDSheet!$B$14:$B$25000,0))</f>
        <v>3100</v>
      </c>
      <c r="W2364" s="1492"/>
      <c r="X2364" s="861" t="s">
        <v>6366</v>
      </c>
      <c r="Y2364" s="1493" t="s">
        <v>3123</v>
      </c>
      <c r="Z2364" s="1493"/>
      <c r="AA2364" s="1493" t="s">
        <v>3123</v>
      </c>
      <c r="AB2364" s="1493"/>
      <c r="AC2364" s="1493" t="s">
        <v>3123</v>
      </c>
      <c r="AD2364" s="860" t="str">
        <f>INDEX([1]TDSheet!$AV$14:$AV$25000,MATCH($B2364,[1]TDSheet!$B$14:$B$25000,0))</f>
        <v>1330*750</v>
      </c>
      <c r="AE2364" s="805">
        <f>INDEX([1]TDSheet!$AY$14:$AY$25000,MATCH($B2364,[1]TDSheet!$B$14:$B$25000,0))</f>
        <v>3600</v>
      </c>
      <c r="AF2364" s="1051"/>
      <c r="AG2364" s="1058"/>
      <c r="AH2364" s="251"/>
      <c r="AI2364" s="251"/>
    </row>
    <row r="2365" spans="1:35" ht="17.25" customHeight="1">
      <c r="A2365" s="856">
        <f>ROW(2365:2365)-SUM(AF$1:AF2365)</f>
        <v>2290</v>
      </c>
      <c r="B2365" s="159" t="s">
        <v>2904</v>
      </c>
      <c r="C2365" s="159" t="str">
        <f>IF(D2365&lt;&gt;"",CONCATENATE(D2365,E2365,F2365,G2365,H2365,I2365,J2365,K2365,L2365),"")</f>
        <v>8570AGNBL</v>
      </c>
      <c r="D2365" s="862">
        <v>8570</v>
      </c>
      <c r="E2365" s="1054" t="s">
        <v>4471</v>
      </c>
      <c r="F2365" s="1289"/>
      <c r="G2365" s="1289"/>
      <c r="H2365" s="1289" t="str">
        <f t="shared" si="965"/>
        <v/>
      </c>
      <c r="I2365" s="1289"/>
      <c r="J2365" s="1289" t="str">
        <f>IF(Z2365="+","V","")</f>
        <v/>
      </c>
      <c r="K2365" s="1289"/>
      <c r="L2365" s="1289"/>
      <c r="M2365" s="1780" t="str">
        <f>INDEX([1]TDSheet!$S$14:$S$25000,MATCH($B2365,[1]TDSheet!$B$14:$B$25000,0))</f>
        <v xml:space="preserve"> Volkswagen "Polo" III рестайлинг 3/5D Hbk '1999-2001 ЗП ТЗ #8570AGNBL</v>
      </c>
      <c r="N2365" s="1781">
        <f>INDEX([1]TDSheet!$AX$14:$AX$25000,MATCH($B2365,[1]TDSheet!$B$14:$B$25000,0))</f>
        <v>3100</v>
      </c>
      <c r="O2365" s="1781">
        <f>INDEX([1]TDSheet!$AX$14:$AX$25000,MATCH($B2365,[1]TDSheet!$B$14:$B$25000,0))</f>
        <v>3100</v>
      </c>
      <c r="P2365" s="1781">
        <f>INDEX([1]TDSheet!$AX$14:$AX$25000,MATCH($B2365,[1]TDSheet!$B$14:$B$25000,0))</f>
        <v>3100</v>
      </c>
      <c r="Q2365" s="1781">
        <f>INDEX([1]TDSheet!$AX$14:$AX$25000,MATCH($B2365,[1]TDSheet!$B$14:$B$25000,0))</f>
        <v>3100</v>
      </c>
      <c r="R2365" s="1781">
        <f>INDEX([1]TDSheet!$AX$14:$AX$25000,MATCH($B2365,[1]TDSheet!$B$14:$B$25000,0))</f>
        <v>3100</v>
      </c>
      <c r="S2365" s="1781">
        <f>INDEX([1]TDSheet!$AX$14:$AX$25000,MATCH($B2365,[1]TDSheet!$B$14:$B$25000,0))</f>
        <v>3100</v>
      </c>
      <c r="T2365" s="1781">
        <f>INDEX([1]TDSheet!$AX$14:$AX$25000,MATCH($B2365,[1]TDSheet!$B$14:$B$25000,0))</f>
        <v>3100</v>
      </c>
      <c r="U2365" s="1781">
        <f>INDEX([1]TDSheet!$AX$14:$AX$25000,MATCH($B2365,[1]TDSheet!$B$14:$B$25000,0))</f>
        <v>3100</v>
      </c>
      <c r="V2365" s="1782">
        <f>INDEX([1]TDSheet!$AX$14:$AX$25000,MATCH($B2365,[1]TDSheet!$B$14:$B$25000,0))</f>
        <v>3100</v>
      </c>
      <c r="W2365" s="1492"/>
      <c r="X2365" s="861" t="s">
        <v>6512</v>
      </c>
      <c r="Y2365" s="1493" t="s">
        <v>3123</v>
      </c>
      <c r="Z2365" s="1493"/>
      <c r="AA2365" s="1493" t="s">
        <v>3123</v>
      </c>
      <c r="AB2365" s="1493"/>
      <c r="AC2365" s="1493" t="s">
        <v>3123</v>
      </c>
      <c r="AD2365" s="860" t="str">
        <f>INDEX([1]TDSheet!$AV$14:$AV$25000,MATCH($B2365,[1]TDSheet!$B$14:$B$25000,0))</f>
        <v>1400*780</v>
      </c>
      <c r="AE2365" s="805">
        <f>INDEX([1]TDSheet!$AY$14:$AY$25000,MATCH($B2365,[1]TDSheet!$B$14:$B$25000,0))</f>
        <v>3600</v>
      </c>
      <c r="AF2365" s="1051"/>
      <c r="AG2365" s="1058"/>
      <c r="AH2365" s="251"/>
      <c r="AI2365" s="251"/>
    </row>
    <row r="2366" spans="1:35" ht="17.25" customHeight="1">
      <c r="A2366" s="856">
        <f>ROW(2366:2366)-SUM(AF$1:AF2369)</f>
        <v>2291</v>
      </c>
      <c r="B2366" s="159" t="s">
        <v>2905</v>
      </c>
      <c r="C2366" s="159" t="str">
        <f>IF(D2366&lt;&gt;"",CONCATENATE(D2366,E2366,F2366,G2366,H2366,I2366,J2366,K2366,L2366),"")</f>
        <v>8570AGNBLP</v>
      </c>
      <c r="D2366" s="862">
        <v>8570</v>
      </c>
      <c r="E2366" s="1054" t="s">
        <v>4471</v>
      </c>
      <c r="F2366" s="1289"/>
      <c r="G2366" s="1289"/>
      <c r="H2366" s="1289" t="str">
        <f t="shared" si="965"/>
        <v>P</v>
      </c>
      <c r="I2366" s="1289"/>
      <c r="J2366" s="1289" t="str">
        <f>IF(Z2366="+","V","")</f>
        <v/>
      </c>
      <c r="K2366" s="1289"/>
      <c r="L2366" s="1289"/>
      <c r="M2366" s="1780" t="str">
        <f>INDEX([1]TDSheet!$S$14:$S$25000,MATCH($B2366,[1]TDSheet!$B$14:$B$25000,0))</f>
        <v xml:space="preserve"> Volkswagen "Polo" III рестайлинг 3/5D Hbk '1999-2001 ЗП ТЗ ДД #8570AGNBLP</v>
      </c>
      <c r="N2366" s="1781">
        <f>INDEX([1]TDSheet!$AX$14:$AX$25000,MATCH($B2366,[1]TDSheet!$B$14:$B$25000,0))</f>
        <v>3100</v>
      </c>
      <c r="O2366" s="1781">
        <f>INDEX([1]TDSheet!$AX$14:$AX$25000,MATCH($B2366,[1]TDSheet!$B$14:$B$25000,0))</f>
        <v>3100</v>
      </c>
      <c r="P2366" s="1781">
        <f>INDEX([1]TDSheet!$AX$14:$AX$25000,MATCH($B2366,[1]TDSheet!$B$14:$B$25000,0))</f>
        <v>3100</v>
      </c>
      <c r="Q2366" s="1781">
        <f>INDEX([1]TDSheet!$AX$14:$AX$25000,MATCH($B2366,[1]TDSheet!$B$14:$B$25000,0))</f>
        <v>3100</v>
      </c>
      <c r="R2366" s="1781">
        <f>INDEX([1]TDSheet!$AX$14:$AX$25000,MATCH($B2366,[1]TDSheet!$B$14:$B$25000,0))</f>
        <v>3100</v>
      </c>
      <c r="S2366" s="1781">
        <f>INDEX([1]TDSheet!$AX$14:$AX$25000,MATCH($B2366,[1]TDSheet!$B$14:$B$25000,0))</f>
        <v>3100</v>
      </c>
      <c r="T2366" s="1781">
        <f>INDEX([1]TDSheet!$AX$14:$AX$25000,MATCH($B2366,[1]TDSheet!$B$14:$B$25000,0))</f>
        <v>3100</v>
      </c>
      <c r="U2366" s="1781">
        <f>INDEX([1]TDSheet!$AX$14:$AX$25000,MATCH($B2366,[1]TDSheet!$B$14:$B$25000,0))</f>
        <v>3100</v>
      </c>
      <c r="V2366" s="1782">
        <f>INDEX([1]TDSheet!$AX$14:$AX$25000,MATCH($B2366,[1]TDSheet!$B$14:$B$25000,0))</f>
        <v>3100</v>
      </c>
      <c r="W2366" s="1492"/>
      <c r="X2366" s="861" t="s">
        <v>6512</v>
      </c>
      <c r="Y2366" s="1493" t="s">
        <v>3123</v>
      </c>
      <c r="Z2366" s="1493"/>
      <c r="AA2366" s="1493" t="s">
        <v>3123</v>
      </c>
      <c r="AB2366" s="1493" t="s">
        <v>3123</v>
      </c>
      <c r="AC2366" s="1493"/>
      <c r="AD2366" s="860" t="str">
        <f>INDEX([1]TDSheet!$AV$14:$AV$25000,MATCH($B2366,[1]TDSheet!$B$14:$B$25000,0))</f>
        <v>1400*780</v>
      </c>
      <c r="AE2366" s="805">
        <f>INDEX([1]TDSheet!$AY$14:$AY$25000,MATCH($B2366,[1]TDSheet!$B$14:$B$25000,0))</f>
        <v>3600</v>
      </c>
      <c r="AF2366" s="1051"/>
      <c r="AG2366" s="1058"/>
      <c r="AH2366" s="251"/>
      <c r="AI2366" s="251"/>
    </row>
    <row r="2367" spans="1:35" ht="17.25" customHeight="1">
      <c r="A2367" s="856">
        <f>ROW(2367:2367)-SUM(AF$1:AF2369)</f>
        <v>2292</v>
      </c>
      <c r="B2367" s="159" t="s">
        <v>4939</v>
      </c>
      <c r="C2367" s="159" t="str">
        <f>IF(D2367&lt;&gt;"",CONCATENATE(D2367,E2367,F2367,G2367,H2367,I2367,J2367,K2367,L2367),"")</f>
        <v>7609AGNBL</v>
      </c>
      <c r="D2367" s="862">
        <v>7609</v>
      </c>
      <c r="E2367" s="1054" t="s">
        <v>4471</v>
      </c>
      <c r="F2367" s="1289"/>
      <c r="G2367" s="1289"/>
      <c r="H2367" s="1289" t="str">
        <f t="shared" si="965"/>
        <v/>
      </c>
      <c r="I2367" s="1289"/>
      <c r="J2367" s="1289" t="str">
        <f>IF(Z2367="+","V","")</f>
        <v/>
      </c>
      <c r="K2367" s="1289"/>
      <c r="L2367" s="1289"/>
      <c r="M2367" s="1780" t="str">
        <f>INDEX([1]TDSheet!$S$14:$S$25000,MATCH($B2367,[1]TDSheet!$B$14:$B$25000,0))</f>
        <v xml:space="preserve">  Volkswagen "Polo" IV 4D Sed // Seat "Ibiza" II (99-02) 3/5D Hbk | "Cordoba" (00-02) '1999-2002 ЗП ТЗ #7609AGNBL</v>
      </c>
      <c r="N2367" s="1781">
        <f>INDEX([1]TDSheet!$AX$14:$AX$25000,MATCH($B2367,[1]TDSheet!$B$14:$B$25000,0))</f>
        <v>3100</v>
      </c>
      <c r="O2367" s="1781">
        <f>INDEX([1]TDSheet!$AX$14:$AX$25000,MATCH($B2367,[1]TDSheet!$B$14:$B$25000,0))</f>
        <v>3100</v>
      </c>
      <c r="P2367" s="1781">
        <f>INDEX([1]TDSheet!$AX$14:$AX$25000,MATCH($B2367,[1]TDSheet!$B$14:$B$25000,0))</f>
        <v>3100</v>
      </c>
      <c r="Q2367" s="1781">
        <f>INDEX([1]TDSheet!$AX$14:$AX$25000,MATCH($B2367,[1]TDSheet!$B$14:$B$25000,0))</f>
        <v>3100</v>
      </c>
      <c r="R2367" s="1781">
        <f>INDEX([1]TDSheet!$AX$14:$AX$25000,MATCH($B2367,[1]TDSheet!$B$14:$B$25000,0))</f>
        <v>3100</v>
      </c>
      <c r="S2367" s="1781">
        <f>INDEX([1]TDSheet!$AX$14:$AX$25000,MATCH($B2367,[1]TDSheet!$B$14:$B$25000,0))</f>
        <v>3100</v>
      </c>
      <c r="T2367" s="1781">
        <f>INDEX([1]TDSheet!$AX$14:$AX$25000,MATCH($B2367,[1]TDSheet!$B$14:$B$25000,0))</f>
        <v>3100</v>
      </c>
      <c r="U2367" s="1781">
        <f>INDEX([1]TDSheet!$AX$14:$AX$25000,MATCH($B2367,[1]TDSheet!$B$14:$B$25000,0))</f>
        <v>3100</v>
      </c>
      <c r="V2367" s="1782">
        <f>INDEX([1]TDSheet!$AX$14:$AX$25000,MATCH($B2367,[1]TDSheet!$B$14:$B$25000,0))</f>
        <v>3100</v>
      </c>
      <c r="W2367" s="1492"/>
      <c r="X2367" s="861" t="s">
        <v>3283</v>
      </c>
      <c r="Y2367" s="1493" t="s">
        <v>3123</v>
      </c>
      <c r="Z2367" s="1493"/>
      <c r="AA2367" s="1493" t="s">
        <v>3123</v>
      </c>
      <c r="AB2367" s="1493"/>
      <c r="AC2367" s="1493" t="s">
        <v>3123</v>
      </c>
      <c r="AD2367" s="860" t="str">
        <f>INDEX([1]TDSheet!$AV$14:$AV$25000,MATCH($B2367,[1]TDSheet!$B$14:$B$25000,0))</f>
        <v>1360*750</v>
      </c>
      <c r="AE2367" s="805">
        <f>INDEX([1]TDSheet!$AY$14:$AY$25000,MATCH($B2367,[1]TDSheet!$B$14:$B$25000,0))</f>
        <v>3600</v>
      </c>
      <c r="AF2367" s="1051"/>
      <c r="AG2367" s="1058"/>
      <c r="AH2367" s="251"/>
      <c r="AI2367" s="251"/>
    </row>
    <row r="2368" spans="1:35" ht="17.25" customHeight="1">
      <c r="A2368" s="856">
        <f>ROW(2368:2368)-SUM(AF$1:AF2368)</f>
        <v>2293</v>
      </c>
      <c r="B2368" s="159" t="s">
        <v>2901</v>
      </c>
      <c r="C2368" s="159" t="str">
        <f t="shared" si="958"/>
        <v>8573AGNBLV</v>
      </c>
      <c r="D2368" s="864">
        <v>8573</v>
      </c>
      <c r="E2368" s="1054" t="s">
        <v>4471</v>
      </c>
      <c r="F2368" s="1289"/>
      <c r="G2368" s="1289"/>
      <c r="H2368" s="1289" t="str">
        <f t="shared" si="965"/>
        <v/>
      </c>
      <c r="I2368" s="1289"/>
      <c r="J2368" s="1289" t="str">
        <f t="shared" si="948"/>
        <v>V</v>
      </c>
      <c r="K2368" s="1289"/>
      <c r="L2368" s="1289"/>
      <c r="M2368" s="1780" t="str">
        <f>INDEX([1]TDSheet!$S$14:$S$25000,MATCH($B2368,[1]TDSheet!$B$14:$B$25000,0))</f>
        <v xml:space="preserve"> Volkswagen "Polo" IV 3/5D Hbk '2001-2009 ЗП ТЗ #8573AGNBLV</v>
      </c>
      <c r="N2368" s="1781">
        <f>INDEX([1]TDSheet!$AX$14:$AX$25000,MATCH($B2368,[1]TDSheet!$B$14:$B$25000,0))</f>
        <v>3200</v>
      </c>
      <c r="O2368" s="1781">
        <f>INDEX([1]TDSheet!$AX$14:$AX$25000,MATCH($B2368,[1]TDSheet!$B$14:$B$25000,0))</f>
        <v>3200</v>
      </c>
      <c r="P2368" s="1781">
        <f>INDEX([1]TDSheet!$AX$14:$AX$25000,MATCH($B2368,[1]TDSheet!$B$14:$B$25000,0))</f>
        <v>3200</v>
      </c>
      <c r="Q2368" s="1781">
        <f>INDEX([1]TDSheet!$AX$14:$AX$25000,MATCH($B2368,[1]TDSheet!$B$14:$B$25000,0))</f>
        <v>3200</v>
      </c>
      <c r="R2368" s="1781">
        <f>INDEX([1]TDSheet!$AX$14:$AX$25000,MATCH($B2368,[1]TDSheet!$B$14:$B$25000,0))</f>
        <v>3200</v>
      </c>
      <c r="S2368" s="1781">
        <f>INDEX([1]TDSheet!$AX$14:$AX$25000,MATCH($B2368,[1]TDSheet!$B$14:$B$25000,0))</f>
        <v>3200</v>
      </c>
      <c r="T2368" s="1781">
        <f>INDEX([1]TDSheet!$AX$14:$AX$25000,MATCH($B2368,[1]TDSheet!$B$14:$B$25000,0))</f>
        <v>3200</v>
      </c>
      <c r="U2368" s="1781">
        <f>INDEX([1]TDSheet!$AX$14:$AX$25000,MATCH($B2368,[1]TDSheet!$B$14:$B$25000,0))</f>
        <v>3200</v>
      </c>
      <c r="V2368" s="1782">
        <f>INDEX([1]TDSheet!$AX$14:$AX$25000,MATCH($B2368,[1]TDSheet!$B$14:$B$25000,0))</f>
        <v>3200</v>
      </c>
      <c r="W2368" s="1492"/>
      <c r="X2368" s="865" t="s">
        <v>4244</v>
      </c>
      <c r="Y2368" s="1493" t="s">
        <v>3123</v>
      </c>
      <c r="Z2368" s="1493" t="s">
        <v>3123</v>
      </c>
      <c r="AA2368" s="1493" t="s">
        <v>3123</v>
      </c>
      <c r="AB2368" s="1493"/>
      <c r="AC2368" s="1493" t="s">
        <v>3123</v>
      </c>
      <c r="AD2368" s="866" t="str">
        <f>INDEX([1]TDSheet!$AV$14:$AV$25000,MATCH($B2368,[1]TDSheet!$B$14:$B$25000,0))</f>
        <v>1400*900</v>
      </c>
      <c r="AE2368" s="805">
        <f>INDEX([1]TDSheet!$AY$14:$AY$25000,MATCH($B2368,[1]TDSheet!$B$14:$B$25000,0))</f>
        <v>3700</v>
      </c>
      <c r="AF2368" s="1051"/>
      <c r="AG2368" s="1058"/>
      <c r="AH2368" s="251"/>
      <c r="AI2368" s="251"/>
    </row>
    <row r="2369" spans="1:35" ht="17.25" customHeight="1">
      <c r="A2369" s="856">
        <f>ROW(2369:2369)-SUM(AF$1:AF2369)</f>
        <v>2294</v>
      </c>
      <c r="B2369" s="159" t="s">
        <v>2902</v>
      </c>
      <c r="C2369" s="159" t="str">
        <f t="shared" si="958"/>
        <v>8573AGNBLPV</v>
      </c>
      <c r="D2369" s="864">
        <v>8573</v>
      </c>
      <c r="E2369" s="1054" t="s">
        <v>4471</v>
      </c>
      <c r="F2369" s="1289"/>
      <c r="G2369" s="1289"/>
      <c r="H2369" s="1289" t="str">
        <f t="shared" si="965"/>
        <v>P</v>
      </c>
      <c r="I2369" s="1289"/>
      <c r="J2369" s="1289" t="str">
        <f t="shared" si="948"/>
        <v>V</v>
      </c>
      <c r="K2369" s="1289"/>
      <c r="L2369" s="1289"/>
      <c r="M2369" s="1780" t="str">
        <f>INDEX([1]TDSheet!$S$14:$S$25000,MATCH($B2369,[1]TDSheet!$B$14:$B$25000,0))</f>
        <v xml:space="preserve"> Volkswagen "Polo" IV 3/5D Hbk '2001-2009 ЗП ТЗ ДД #8573AGNBLPV</v>
      </c>
      <c r="N2369" s="1781">
        <f>INDEX([1]TDSheet!$AX$14:$AX$25000,MATCH($B2369,[1]TDSheet!$B$14:$B$25000,0))</f>
        <v>3200</v>
      </c>
      <c r="O2369" s="1781">
        <f>INDEX([1]TDSheet!$AX$14:$AX$25000,MATCH($B2369,[1]TDSheet!$B$14:$B$25000,0))</f>
        <v>3200</v>
      </c>
      <c r="P2369" s="1781">
        <f>INDEX([1]TDSheet!$AX$14:$AX$25000,MATCH($B2369,[1]TDSheet!$B$14:$B$25000,0))</f>
        <v>3200</v>
      </c>
      <c r="Q2369" s="1781">
        <f>INDEX([1]TDSheet!$AX$14:$AX$25000,MATCH($B2369,[1]TDSheet!$B$14:$B$25000,0))</f>
        <v>3200</v>
      </c>
      <c r="R2369" s="1781">
        <f>INDEX([1]TDSheet!$AX$14:$AX$25000,MATCH($B2369,[1]TDSheet!$B$14:$B$25000,0))</f>
        <v>3200</v>
      </c>
      <c r="S2369" s="1781">
        <f>INDEX([1]TDSheet!$AX$14:$AX$25000,MATCH($B2369,[1]TDSheet!$B$14:$B$25000,0))</f>
        <v>3200</v>
      </c>
      <c r="T2369" s="1781">
        <f>INDEX([1]TDSheet!$AX$14:$AX$25000,MATCH($B2369,[1]TDSheet!$B$14:$B$25000,0))</f>
        <v>3200</v>
      </c>
      <c r="U2369" s="1781">
        <f>INDEX([1]TDSheet!$AX$14:$AX$25000,MATCH($B2369,[1]TDSheet!$B$14:$B$25000,0))</f>
        <v>3200</v>
      </c>
      <c r="V2369" s="1782">
        <f>INDEX([1]TDSheet!$AX$14:$AX$25000,MATCH($B2369,[1]TDSheet!$B$14:$B$25000,0))</f>
        <v>3200</v>
      </c>
      <c r="W2369" s="1492"/>
      <c r="X2369" s="865" t="s">
        <v>4244</v>
      </c>
      <c r="Y2369" s="1493" t="s">
        <v>3123</v>
      </c>
      <c r="Z2369" s="1493" t="s">
        <v>3123</v>
      </c>
      <c r="AA2369" s="1493" t="s">
        <v>3123</v>
      </c>
      <c r="AB2369" s="1493" t="s">
        <v>3123</v>
      </c>
      <c r="AC2369" s="1493"/>
      <c r="AD2369" s="866" t="str">
        <f>INDEX([1]TDSheet!$AV$14:$AV$25000,MATCH($B2369,[1]TDSheet!$B$14:$B$25000,0))</f>
        <v>1400*900</v>
      </c>
      <c r="AE2369" s="805">
        <f>INDEX([1]TDSheet!$AY$14:$AY$25000,MATCH($B2369,[1]TDSheet!$B$14:$B$25000,0))</f>
        <v>3700</v>
      </c>
      <c r="AF2369" s="1051"/>
      <c r="AG2369" s="1058"/>
      <c r="AH2369" s="251"/>
      <c r="AI2369" s="251"/>
    </row>
    <row r="2370" spans="1:35" s="56" customFormat="1" ht="17.25" customHeight="1">
      <c r="A2370" s="856">
        <f>ROW(2370:2370)-SUM(AF$1:AF2370)</f>
        <v>2295</v>
      </c>
      <c r="B2370" s="159" t="s">
        <v>2906</v>
      </c>
      <c r="C2370" s="159" t="str">
        <f t="shared" si="958"/>
        <v>8603AGNBLV</v>
      </c>
      <c r="D2370" s="864">
        <v>8603</v>
      </c>
      <c r="E2370" s="1054" t="s">
        <v>4471</v>
      </c>
      <c r="F2370" s="1289"/>
      <c r="G2370" s="1289"/>
      <c r="H2370" s="1289" t="str">
        <f t="shared" si="965"/>
        <v/>
      </c>
      <c r="I2370" s="1289"/>
      <c r="J2370" s="1289" t="str">
        <f t="shared" si="948"/>
        <v>V</v>
      </c>
      <c r="K2370" s="1289"/>
      <c r="L2370" s="1289"/>
      <c r="M2370" s="1780" t="str">
        <f>INDEX([1]TDSheet!$S$14:$S$25000,MATCH($B2370,[1]TDSheet!$B$14:$B$25000,0))</f>
        <v xml:space="preserve"> Volkswagen "Polo" V 3/5D Hbk / 4D Sed '2009-2015 ЗП ТЗ #8603AGNBLV</v>
      </c>
      <c r="N2370" s="1781">
        <f>INDEX([1]TDSheet!$AX$14:$AX$25000,MATCH($B2370,[1]TDSheet!$B$14:$B$25000,0))</f>
        <v>3150</v>
      </c>
      <c r="O2370" s="1781">
        <f>INDEX([1]TDSheet!$AX$14:$AX$25000,MATCH($B2370,[1]TDSheet!$B$14:$B$25000,0))</f>
        <v>3150</v>
      </c>
      <c r="P2370" s="1781">
        <f>INDEX([1]TDSheet!$AX$14:$AX$25000,MATCH($B2370,[1]TDSheet!$B$14:$B$25000,0))</f>
        <v>3150</v>
      </c>
      <c r="Q2370" s="1781">
        <f>INDEX([1]TDSheet!$AX$14:$AX$25000,MATCH($B2370,[1]TDSheet!$B$14:$B$25000,0))</f>
        <v>3150</v>
      </c>
      <c r="R2370" s="1781">
        <f>INDEX([1]TDSheet!$AX$14:$AX$25000,MATCH($B2370,[1]TDSheet!$B$14:$B$25000,0))</f>
        <v>3150</v>
      </c>
      <c r="S2370" s="1781">
        <f>INDEX([1]TDSheet!$AX$14:$AX$25000,MATCH($B2370,[1]TDSheet!$B$14:$B$25000,0))</f>
        <v>3150</v>
      </c>
      <c r="T2370" s="1781">
        <f>INDEX([1]TDSheet!$AX$14:$AX$25000,MATCH($B2370,[1]TDSheet!$B$14:$B$25000,0))</f>
        <v>3150</v>
      </c>
      <c r="U2370" s="1781">
        <f>INDEX([1]TDSheet!$AX$14:$AX$25000,MATCH($B2370,[1]TDSheet!$B$14:$B$25000,0))</f>
        <v>3150</v>
      </c>
      <c r="V2370" s="1782">
        <f>INDEX([1]TDSheet!$AX$14:$AX$25000,MATCH($B2370,[1]TDSheet!$B$14:$B$25000,0))</f>
        <v>3150</v>
      </c>
      <c r="W2370" s="1492"/>
      <c r="X2370" s="865" t="s">
        <v>5642</v>
      </c>
      <c r="Y2370" s="1493" t="s">
        <v>3123</v>
      </c>
      <c r="Z2370" s="1493" t="s">
        <v>3123</v>
      </c>
      <c r="AA2370" s="1493"/>
      <c r="AB2370" s="1493"/>
      <c r="AC2370" s="1493" t="s">
        <v>3123</v>
      </c>
      <c r="AD2370" s="866" t="str">
        <f>INDEX([1]TDSheet!$AV$14:$AV$25000,MATCH($B2370,[1]TDSheet!$B$14:$B$25000,0))</f>
        <v>1360*850</v>
      </c>
      <c r="AE2370" s="805">
        <f>INDEX([1]TDSheet!$AY$14:$AY$25000,MATCH($B2370,[1]TDSheet!$B$14:$B$25000,0))</f>
        <v>3650</v>
      </c>
      <c r="AF2370" s="102"/>
      <c r="AG2370" s="1058"/>
    </row>
    <row r="2371" spans="1:35" s="56" customFormat="1" ht="17.25" customHeight="1">
      <c r="A2371" s="856">
        <f>ROW(2371:2371)-SUM(AF$1:AF2371)</f>
        <v>2296</v>
      </c>
      <c r="B2371" s="159" t="s">
        <v>2907</v>
      </c>
      <c r="C2371" s="159" t="str">
        <f t="shared" si="958"/>
        <v>8603AGNBLPV</v>
      </c>
      <c r="D2371" s="864">
        <v>8603</v>
      </c>
      <c r="E2371" s="1054" t="s">
        <v>4471</v>
      </c>
      <c r="F2371" s="1289"/>
      <c r="G2371" s="1289"/>
      <c r="H2371" s="1289" t="str">
        <f t="shared" si="965"/>
        <v>P</v>
      </c>
      <c r="I2371" s="1289"/>
      <c r="J2371" s="1289" t="str">
        <f t="shared" si="948"/>
        <v>V</v>
      </c>
      <c r="K2371" s="1289"/>
      <c r="L2371" s="1289"/>
      <c r="M2371" s="1780" t="str">
        <f>INDEX([1]TDSheet!$S$14:$S$25000,MATCH($B2371,[1]TDSheet!$B$14:$B$25000,0))</f>
        <v xml:space="preserve"> Volkswagen "Polo" V 3/5D Hbk / 4D Sed '2009-2015 ЗП ТЗ ДД #8603AGNBLPV</v>
      </c>
      <c r="N2371" s="1781">
        <f>INDEX([1]TDSheet!$AX$14:$AX$25000,MATCH($B2371,[1]TDSheet!$B$14:$B$25000,0))</f>
        <v>3150</v>
      </c>
      <c r="O2371" s="1781">
        <f>INDEX([1]TDSheet!$AX$14:$AX$25000,MATCH($B2371,[1]TDSheet!$B$14:$B$25000,0))</f>
        <v>3150</v>
      </c>
      <c r="P2371" s="1781">
        <f>INDEX([1]TDSheet!$AX$14:$AX$25000,MATCH($B2371,[1]TDSheet!$B$14:$B$25000,0))</f>
        <v>3150</v>
      </c>
      <c r="Q2371" s="1781">
        <f>INDEX([1]TDSheet!$AX$14:$AX$25000,MATCH($B2371,[1]TDSheet!$B$14:$B$25000,0))</f>
        <v>3150</v>
      </c>
      <c r="R2371" s="1781">
        <f>INDEX([1]TDSheet!$AX$14:$AX$25000,MATCH($B2371,[1]TDSheet!$B$14:$B$25000,0))</f>
        <v>3150</v>
      </c>
      <c r="S2371" s="1781">
        <f>INDEX([1]TDSheet!$AX$14:$AX$25000,MATCH($B2371,[1]TDSheet!$B$14:$B$25000,0))</f>
        <v>3150</v>
      </c>
      <c r="T2371" s="1781">
        <f>INDEX([1]TDSheet!$AX$14:$AX$25000,MATCH($B2371,[1]TDSheet!$B$14:$B$25000,0))</f>
        <v>3150</v>
      </c>
      <c r="U2371" s="1781">
        <f>INDEX([1]TDSheet!$AX$14:$AX$25000,MATCH($B2371,[1]TDSheet!$B$14:$B$25000,0))</f>
        <v>3150</v>
      </c>
      <c r="V2371" s="1782">
        <f>INDEX([1]TDSheet!$AX$14:$AX$25000,MATCH($B2371,[1]TDSheet!$B$14:$B$25000,0))</f>
        <v>3150</v>
      </c>
      <c r="W2371" s="1492"/>
      <c r="X2371" s="865" t="s">
        <v>5642</v>
      </c>
      <c r="Y2371" s="1493" t="s">
        <v>3123</v>
      </c>
      <c r="Z2371" s="1493" t="s">
        <v>3123</v>
      </c>
      <c r="AA2371" s="1493"/>
      <c r="AB2371" s="1493" t="s">
        <v>3123</v>
      </c>
      <c r="AC2371" s="1493"/>
      <c r="AD2371" s="866" t="str">
        <f>INDEX([1]TDSheet!$AV$14:$AV$25000,MATCH($B2371,[1]TDSheet!$B$14:$B$25000,0))</f>
        <v>1360*850</v>
      </c>
      <c r="AE2371" s="805">
        <f>INDEX([1]TDSheet!$AY$14:$AY$25000,MATCH($B2371,[1]TDSheet!$B$14:$B$25000,0))</f>
        <v>3650</v>
      </c>
      <c r="AF2371" s="102"/>
      <c r="AG2371" s="1058"/>
    </row>
    <row r="2372" spans="1:35" s="56" customFormat="1" ht="17.25" customHeight="1">
      <c r="A2372" s="856">
        <f>ROW(2372:2372)-SUM(AF$1:AF2372)</f>
        <v>2297</v>
      </c>
      <c r="B2372" s="159" t="s">
        <v>2908</v>
      </c>
      <c r="C2372" s="159" t="str">
        <f t="shared" si="958"/>
        <v>8603AGNBLHV</v>
      </c>
      <c r="D2372" s="864">
        <v>8603</v>
      </c>
      <c r="E2372" s="1054" t="s">
        <v>4471</v>
      </c>
      <c r="F2372" s="1289"/>
      <c r="G2372" s="1289" t="s">
        <v>4473</v>
      </c>
      <c r="H2372" s="1289" t="str">
        <f t="shared" ref="H2372:H2378" si="966">IF(AB2372="+","P","")</f>
        <v/>
      </c>
      <c r="I2372" s="1289"/>
      <c r="J2372" s="1289" t="str">
        <f t="shared" si="948"/>
        <v>V</v>
      </c>
      <c r="K2372" s="1289"/>
      <c r="L2372" s="1289"/>
      <c r="M2372" s="1780" t="str">
        <f>INDEX([1]TDSheet!$S$14:$S$25000,MATCH($B2372,[1]TDSheet!$B$14:$B$25000,0))</f>
        <v xml:space="preserve"> Volkswagen "Polo" V 3/5D Hbk / 4D Sed '2009-2015 ТЗ (полный обогрев) #8603AGNHV</v>
      </c>
      <c r="N2372" s="1781">
        <f>INDEX([1]TDSheet!$AX$14:$AX$25000,MATCH($B2372,[1]TDSheet!$B$14:$B$25000,0))</f>
        <v>7500</v>
      </c>
      <c r="O2372" s="1781">
        <f>INDEX([1]TDSheet!$AX$14:$AX$25000,MATCH($B2372,[1]TDSheet!$B$14:$B$25000,0))</f>
        <v>7500</v>
      </c>
      <c r="P2372" s="1781">
        <f>INDEX([1]TDSheet!$AX$14:$AX$25000,MATCH($B2372,[1]TDSheet!$B$14:$B$25000,0))</f>
        <v>7500</v>
      </c>
      <c r="Q2372" s="1781">
        <f>INDEX([1]TDSheet!$AX$14:$AX$25000,MATCH($B2372,[1]TDSheet!$B$14:$B$25000,0))</f>
        <v>7500</v>
      </c>
      <c r="R2372" s="1781">
        <f>INDEX([1]TDSheet!$AX$14:$AX$25000,MATCH($B2372,[1]TDSheet!$B$14:$B$25000,0))</f>
        <v>7500</v>
      </c>
      <c r="S2372" s="1781">
        <f>INDEX([1]TDSheet!$AX$14:$AX$25000,MATCH($B2372,[1]TDSheet!$B$14:$B$25000,0))</f>
        <v>7500</v>
      </c>
      <c r="T2372" s="1781">
        <f>INDEX([1]TDSheet!$AX$14:$AX$25000,MATCH($B2372,[1]TDSheet!$B$14:$B$25000,0))</f>
        <v>7500</v>
      </c>
      <c r="U2372" s="1781">
        <f>INDEX([1]TDSheet!$AX$14:$AX$25000,MATCH($B2372,[1]TDSheet!$B$14:$B$25000,0))</f>
        <v>7500</v>
      </c>
      <c r="V2372" s="1782">
        <f>INDEX([1]TDSheet!$AX$14:$AX$25000,MATCH($B2372,[1]TDSheet!$B$14:$B$25000,0))</f>
        <v>7500</v>
      </c>
      <c r="W2372" s="1492"/>
      <c r="X2372" s="865" t="s">
        <v>5642</v>
      </c>
      <c r="Y2372" s="1493" t="s">
        <v>3123</v>
      </c>
      <c r="Z2372" s="1493" t="s">
        <v>3123</v>
      </c>
      <c r="AA2372" s="1493"/>
      <c r="AB2372" s="1493"/>
      <c r="AC2372" s="1493" t="s">
        <v>3123</v>
      </c>
      <c r="AD2372" s="866" t="str">
        <f>INDEX([1]TDSheet!$AV$14:$AV$25000,MATCH($B2372,[1]TDSheet!$B$14:$B$25000,0))</f>
        <v>1360*850</v>
      </c>
      <c r="AE2372" s="805">
        <f>INDEX([1]TDSheet!$AY$14:$AY$25000,MATCH($B2372,[1]TDSheet!$B$14:$B$25000,0))</f>
        <v>9000</v>
      </c>
      <c r="AF2372" s="102"/>
      <c r="AG2372" s="1058"/>
    </row>
    <row r="2373" spans="1:35" s="56" customFormat="1" ht="17.25" customHeight="1">
      <c r="A2373" s="856">
        <f>ROW(2373:2373)-SUM(AF$1:AF2373)</f>
        <v>2298</v>
      </c>
      <c r="B2373" s="159" t="s">
        <v>2909</v>
      </c>
      <c r="C2373" s="159" t="str">
        <f t="shared" si="958"/>
        <v>8603AGNBLHPV</v>
      </c>
      <c r="D2373" s="864">
        <v>8603</v>
      </c>
      <c r="E2373" s="1054" t="s">
        <v>4471</v>
      </c>
      <c r="F2373" s="1289"/>
      <c r="G2373" s="1289" t="s">
        <v>4473</v>
      </c>
      <c r="H2373" s="1289" t="str">
        <f t="shared" si="966"/>
        <v>P</v>
      </c>
      <c r="I2373" s="1289"/>
      <c r="J2373" s="1289" t="str">
        <f t="shared" si="948"/>
        <v>V</v>
      </c>
      <c r="K2373" s="1289"/>
      <c r="L2373" s="1289"/>
      <c r="M2373" s="1780" t="str">
        <f>INDEX([1]TDSheet!$S$14:$S$25000,MATCH($B2373,[1]TDSheet!$B$14:$B$25000,0))</f>
        <v xml:space="preserve"> Volkswagen "Polo" V 3/5D Hbk / 4D Sed '2009-2015 ТЗ ДД (полный обогрев) #8603AGNHPV</v>
      </c>
      <c r="N2373" s="1781">
        <f>INDEX([1]TDSheet!$AX$14:$AX$25000,MATCH($B2373,[1]TDSheet!$B$14:$B$25000,0))</f>
        <v>7500</v>
      </c>
      <c r="O2373" s="1781">
        <f>INDEX([1]TDSheet!$AX$14:$AX$25000,MATCH($B2373,[1]TDSheet!$B$14:$B$25000,0))</f>
        <v>7500</v>
      </c>
      <c r="P2373" s="1781">
        <f>INDEX([1]TDSheet!$AX$14:$AX$25000,MATCH($B2373,[1]TDSheet!$B$14:$B$25000,0))</f>
        <v>7500</v>
      </c>
      <c r="Q2373" s="1781">
        <f>INDEX([1]TDSheet!$AX$14:$AX$25000,MATCH($B2373,[1]TDSheet!$B$14:$B$25000,0))</f>
        <v>7500</v>
      </c>
      <c r="R2373" s="1781">
        <f>INDEX([1]TDSheet!$AX$14:$AX$25000,MATCH($B2373,[1]TDSheet!$B$14:$B$25000,0))</f>
        <v>7500</v>
      </c>
      <c r="S2373" s="1781">
        <f>INDEX([1]TDSheet!$AX$14:$AX$25000,MATCH($B2373,[1]TDSheet!$B$14:$B$25000,0))</f>
        <v>7500</v>
      </c>
      <c r="T2373" s="1781">
        <f>INDEX([1]TDSheet!$AX$14:$AX$25000,MATCH($B2373,[1]TDSheet!$B$14:$B$25000,0))</f>
        <v>7500</v>
      </c>
      <c r="U2373" s="1781">
        <f>INDEX([1]TDSheet!$AX$14:$AX$25000,MATCH($B2373,[1]TDSheet!$B$14:$B$25000,0))</f>
        <v>7500</v>
      </c>
      <c r="V2373" s="1782">
        <f>INDEX([1]TDSheet!$AX$14:$AX$25000,MATCH($B2373,[1]TDSheet!$B$14:$B$25000,0))</f>
        <v>7500</v>
      </c>
      <c r="W2373" s="1492"/>
      <c r="X2373" s="865" t="s">
        <v>5642</v>
      </c>
      <c r="Y2373" s="1493" t="s">
        <v>3123</v>
      </c>
      <c r="Z2373" s="1493" t="s">
        <v>3123</v>
      </c>
      <c r="AA2373" s="1493"/>
      <c r="AB2373" s="1493" t="s">
        <v>3123</v>
      </c>
      <c r="AC2373" s="1493"/>
      <c r="AD2373" s="866" t="str">
        <f>INDEX([1]TDSheet!$AV$14:$AV$25000,MATCH($B2373,[1]TDSheet!$B$14:$B$25000,0))</f>
        <v>1360*850</v>
      </c>
      <c r="AE2373" s="805">
        <f>INDEX([1]TDSheet!$AY$14:$AY$25000,MATCH($B2373,[1]TDSheet!$B$14:$B$25000,0))</f>
        <v>9000</v>
      </c>
      <c r="AF2373" s="102"/>
      <c r="AG2373" s="1058"/>
    </row>
    <row r="2374" spans="1:35" s="56" customFormat="1" ht="17.25" customHeight="1">
      <c r="A2374" s="856">
        <f>ROW(2374:2374)-SUM(AF$1:AF2374)</f>
        <v>2299</v>
      </c>
      <c r="B2374" s="159" t="s">
        <v>5723</v>
      </c>
      <c r="C2374" s="159" t="str">
        <f t="shared" ref="C2374:C2377" si="967">IF(D2374&lt;&gt;"",CONCATENATE(D2374,E2374,F2374,G2374,H2374,I2374,J2374,K2374,L2374),"")</f>
        <v>8603AGNBLV</v>
      </c>
      <c r="D2374" s="867">
        <v>8603</v>
      </c>
      <c r="E2374" s="1084" t="s">
        <v>4471</v>
      </c>
      <c r="F2374" s="1288"/>
      <c r="G2374" s="1288"/>
      <c r="H2374" s="1288" t="str">
        <f t="shared" si="966"/>
        <v/>
      </c>
      <c r="I2374" s="1288"/>
      <c r="J2374" s="1288" t="str">
        <f t="shared" ref="J2374:J2378" si="968">IF(Z2374="+","V","")</f>
        <v>V</v>
      </c>
      <c r="K2374" s="1288"/>
      <c r="L2374" s="1288"/>
      <c r="M2374" s="1780" t="str">
        <f>INDEX([1]TDSheet!$S$14:$S$25000,MATCH($B2374,[1]TDSheet!$B$14:$B$25000,0))</f>
        <v xml:space="preserve"> Volkswagen "Polo" V рестайлинг 3/5D Hbk / 4D Sed '2014- #8603 ЗП ТЗ</v>
      </c>
      <c r="N2374" s="1781">
        <f>INDEX([1]TDSheet!$AX$14:$AX$25000,MATCH($B2374,[1]TDSheet!$B$14:$B$25000,0))</f>
        <v>3150</v>
      </c>
      <c r="O2374" s="1781">
        <f>INDEX([1]TDSheet!$AX$14:$AX$25000,MATCH($B2374,[1]TDSheet!$B$14:$B$25000,0))</f>
        <v>3150</v>
      </c>
      <c r="P2374" s="1781">
        <f>INDEX([1]TDSheet!$AX$14:$AX$25000,MATCH($B2374,[1]TDSheet!$B$14:$B$25000,0))</f>
        <v>3150</v>
      </c>
      <c r="Q2374" s="1781">
        <f>INDEX([1]TDSheet!$AX$14:$AX$25000,MATCH($B2374,[1]TDSheet!$B$14:$B$25000,0))</f>
        <v>3150</v>
      </c>
      <c r="R2374" s="1781">
        <f>INDEX([1]TDSheet!$AX$14:$AX$25000,MATCH($B2374,[1]TDSheet!$B$14:$B$25000,0))</f>
        <v>3150</v>
      </c>
      <c r="S2374" s="1781">
        <f>INDEX([1]TDSheet!$AX$14:$AX$25000,MATCH($B2374,[1]TDSheet!$B$14:$B$25000,0))</f>
        <v>3150</v>
      </c>
      <c r="T2374" s="1781">
        <f>INDEX([1]TDSheet!$AX$14:$AX$25000,MATCH($B2374,[1]TDSheet!$B$14:$B$25000,0))</f>
        <v>3150</v>
      </c>
      <c r="U2374" s="1781">
        <f>INDEX([1]TDSheet!$AX$14:$AX$25000,MATCH($B2374,[1]TDSheet!$B$14:$B$25000,0))</f>
        <v>3150</v>
      </c>
      <c r="V2374" s="1782">
        <f>INDEX([1]TDSheet!$AX$14:$AX$25000,MATCH($B2374,[1]TDSheet!$B$14:$B$25000,0))</f>
        <v>3150</v>
      </c>
      <c r="W2374" s="1492"/>
      <c r="X2374" s="865" t="s">
        <v>4512</v>
      </c>
      <c r="Y2374" s="1493" t="s">
        <v>3123</v>
      </c>
      <c r="Z2374" s="1493" t="s">
        <v>3123</v>
      </c>
      <c r="AA2374" s="1493" t="s">
        <v>3123</v>
      </c>
      <c r="AB2374" s="1493"/>
      <c r="AC2374" s="1493" t="s">
        <v>3123</v>
      </c>
      <c r="AD2374" s="866" t="str">
        <f>INDEX([1]TDSheet!$AV$14:$AV$25000,MATCH($B2374,[1]TDSheet!$B$14:$B$25000,0))</f>
        <v>1360*850</v>
      </c>
      <c r="AE2374" s="805">
        <f>INDEX([1]TDSheet!$AY$14:$AY$25000,MATCH($B2374,[1]TDSheet!$B$14:$B$25000,0))</f>
        <v>3650</v>
      </c>
      <c r="AF2374" s="102"/>
      <c r="AG2374" s="1058"/>
    </row>
    <row r="2375" spans="1:35" s="56" customFormat="1" ht="17.25" customHeight="1">
      <c r="A2375" s="856">
        <f>ROW(2375:2375)-SUM(AF$1:AF2375)</f>
        <v>2300</v>
      </c>
      <c r="B2375" s="159" t="s">
        <v>6208</v>
      </c>
      <c r="C2375" s="159" t="str">
        <f t="shared" si="967"/>
        <v>8603AGNBLPV</v>
      </c>
      <c r="D2375" s="867">
        <v>8603</v>
      </c>
      <c r="E2375" s="1084" t="s">
        <v>4471</v>
      </c>
      <c r="F2375" s="1288"/>
      <c r="G2375" s="1288"/>
      <c r="H2375" s="1288" t="str">
        <f>IF(AB2375="+","P","")</f>
        <v>P</v>
      </c>
      <c r="I2375" s="1288"/>
      <c r="J2375" s="1288" t="str">
        <f t="shared" si="968"/>
        <v>V</v>
      </c>
      <c r="K2375" s="1288"/>
      <c r="L2375" s="1288"/>
      <c r="M2375" s="1780" t="str">
        <f>INDEX([1]TDSheet!$S$14:$S$25000,MATCH($B2375,[1]TDSheet!$B$14:$B$25000,0))</f>
        <v xml:space="preserve"> Volkswagen "Polo" V рестайлинг 3/5D Hbk / 4D Sed '2014- #8603 ЗП ТЗ ДД</v>
      </c>
      <c r="N2375" s="1781">
        <f>INDEX([1]TDSheet!$AX$14:$AX$25000,MATCH($B2375,[1]TDSheet!$B$14:$B$25000,0))</f>
        <v>3150</v>
      </c>
      <c r="O2375" s="1781">
        <f>INDEX([1]TDSheet!$AX$14:$AX$25000,MATCH($B2375,[1]TDSheet!$B$14:$B$25000,0))</f>
        <v>3150</v>
      </c>
      <c r="P2375" s="1781">
        <f>INDEX([1]TDSheet!$AX$14:$AX$25000,MATCH($B2375,[1]TDSheet!$B$14:$B$25000,0))</f>
        <v>3150</v>
      </c>
      <c r="Q2375" s="1781">
        <f>INDEX([1]TDSheet!$AX$14:$AX$25000,MATCH($B2375,[1]TDSheet!$B$14:$B$25000,0))</f>
        <v>3150</v>
      </c>
      <c r="R2375" s="1781">
        <f>INDEX([1]TDSheet!$AX$14:$AX$25000,MATCH($B2375,[1]TDSheet!$B$14:$B$25000,0))</f>
        <v>3150</v>
      </c>
      <c r="S2375" s="1781">
        <f>INDEX([1]TDSheet!$AX$14:$AX$25000,MATCH($B2375,[1]TDSheet!$B$14:$B$25000,0))</f>
        <v>3150</v>
      </c>
      <c r="T2375" s="1781">
        <f>INDEX([1]TDSheet!$AX$14:$AX$25000,MATCH($B2375,[1]TDSheet!$B$14:$B$25000,0))</f>
        <v>3150</v>
      </c>
      <c r="U2375" s="1781">
        <f>INDEX([1]TDSheet!$AX$14:$AX$25000,MATCH($B2375,[1]TDSheet!$B$14:$B$25000,0))</f>
        <v>3150</v>
      </c>
      <c r="V2375" s="1782">
        <f>INDEX([1]TDSheet!$AX$14:$AX$25000,MATCH($B2375,[1]TDSheet!$B$14:$B$25000,0))</f>
        <v>3150</v>
      </c>
      <c r="W2375" s="1492"/>
      <c r="X2375" s="865" t="s">
        <v>4512</v>
      </c>
      <c r="Y2375" s="1493" t="s">
        <v>3123</v>
      </c>
      <c r="Z2375" s="1493" t="s">
        <v>3123</v>
      </c>
      <c r="AA2375" s="1493" t="s">
        <v>3123</v>
      </c>
      <c r="AB2375" s="1493" t="s">
        <v>3123</v>
      </c>
      <c r="AC2375" s="1493"/>
      <c r="AD2375" s="866" t="str">
        <f>INDEX([1]TDSheet!$AV$14:$AV$25000,MATCH($B2375,[1]TDSheet!$B$14:$B$25000,0))</f>
        <v>1360*850</v>
      </c>
      <c r="AE2375" s="805">
        <f>INDEX([1]TDSheet!$AY$14:$AY$25000,MATCH($B2375,[1]TDSheet!$B$14:$B$25000,0))</f>
        <v>3650</v>
      </c>
      <c r="AF2375" s="102"/>
      <c r="AG2375" s="1058"/>
    </row>
    <row r="2376" spans="1:35" s="56" customFormat="1" ht="17.25" customHeight="1">
      <c r="A2376" s="856">
        <f>ROW(2376:2376)-SUM(AF$1:AF2376)</f>
        <v>2301</v>
      </c>
      <c r="B2376" s="159" t="s">
        <v>5775</v>
      </c>
      <c r="C2376" s="159" t="str">
        <f t="shared" si="967"/>
        <v>8603AGNBLHV</v>
      </c>
      <c r="D2376" s="867">
        <v>8603</v>
      </c>
      <c r="E2376" s="1084" t="s">
        <v>4471</v>
      </c>
      <c r="F2376" s="1288"/>
      <c r="G2376" s="1288" t="s">
        <v>4473</v>
      </c>
      <c r="H2376" s="1288" t="str">
        <f>IF(AB2376="+","P","")</f>
        <v/>
      </c>
      <c r="I2376" s="1288"/>
      <c r="J2376" s="1288" t="str">
        <f t="shared" si="968"/>
        <v>V</v>
      </c>
      <c r="K2376" s="1288"/>
      <c r="L2376" s="1288"/>
      <c r="M2376" s="1780" t="str">
        <f>INDEX([1]TDSheet!$S$14:$S$25000,MATCH($B2376,[1]TDSheet!$B$14:$B$25000,0))</f>
        <v xml:space="preserve"> Volkswagen "Polo" V рестайлинг 3/5D Hbk / 4D Sed '2014- ТЗ (полный обогрев) #8603AGNHV</v>
      </c>
      <c r="N2376" s="1781">
        <f>INDEX([1]TDSheet!$AX$14:$AX$25000,MATCH($B2376,[1]TDSheet!$B$14:$B$25000,0))</f>
        <v>7500</v>
      </c>
      <c r="O2376" s="1781">
        <f>INDEX([1]TDSheet!$AX$14:$AX$25000,MATCH($B2376,[1]TDSheet!$B$14:$B$25000,0))</f>
        <v>7500</v>
      </c>
      <c r="P2376" s="1781">
        <f>INDEX([1]TDSheet!$AX$14:$AX$25000,MATCH($B2376,[1]TDSheet!$B$14:$B$25000,0))</f>
        <v>7500</v>
      </c>
      <c r="Q2376" s="1781">
        <f>INDEX([1]TDSheet!$AX$14:$AX$25000,MATCH($B2376,[1]TDSheet!$B$14:$B$25000,0))</f>
        <v>7500</v>
      </c>
      <c r="R2376" s="1781">
        <f>INDEX([1]TDSheet!$AX$14:$AX$25000,MATCH($B2376,[1]TDSheet!$B$14:$B$25000,0))</f>
        <v>7500</v>
      </c>
      <c r="S2376" s="1781">
        <f>INDEX([1]TDSheet!$AX$14:$AX$25000,MATCH($B2376,[1]TDSheet!$B$14:$B$25000,0))</f>
        <v>7500</v>
      </c>
      <c r="T2376" s="1781">
        <f>INDEX([1]TDSheet!$AX$14:$AX$25000,MATCH($B2376,[1]TDSheet!$B$14:$B$25000,0))</f>
        <v>7500</v>
      </c>
      <c r="U2376" s="1781">
        <f>INDEX([1]TDSheet!$AX$14:$AX$25000,MATCH($B2376,[1]TDSheet!$B$14:$B$25000,0))</f>
        <v>7500</v>
      </c>
      <c r="V2376" s="1782">
        <f>INDEX([1]TDSheet!$AX$14:$AX$25000,MATCH($B2376,[1]TDSheet!$B$14:$B$25000,0))</f>
        <v>7500</v>
      </c>
      <c r="W2376" s="1492"/>
      <c r="X2376" s="865" t="s">
        <v>4512</v>
      </c>
      <c r="Y2376" s="1493" t="s">
        <v>3123</v>
      </c>
      <c r="Z2376" s="1493" t="s">
        <v>3123</v>
      </c>
      <c r="AA2376" s="1493" t="s">
        <v>3123</v>
      </c>
      <c r="AB2376" s="1493"/>
      <c r="AC2376" s="1493" t="s">
        <v>3123</v>
      </c>
      <c r="AD2376" s="866" t="str">
        <f>INDEX([1]TDSheet!$AV$14:$AV$25000,MATCH($B2376,[1]TDSheet!$B$14:$B$25000,0))</f>
        <v>1360*850</v>
      </c>
      <c r="AE2376" s="805">
        <f>INDEX([1]TDSheet!$AY$14:$AY$25000,MATCH($B2376,[1]TDSheet!$B$14:$B$25000,0))</f>
        <v>9000</v>
      </c>
      <c r="AF2376" s="102"/>
      <c r="AG2376" s="1058"/>
    </row>
    <row r="2377" spans="1:35" s="56" customFormat="1" ht="17.25" customHeight="1">
      <c r="A2377" s="856">
        <f>ROW(2377:2377)-SUM(AF$1:AF2377)</f>
        <v>2302</v>
      </c>
      <c r="B2377" s="159" t="s">
        <v>6225</v>
      </c>
      <c r="C2377" s="159" t="str">
        <f t="shared" si="967"/>
        <v>8603AGNBLHPV</v>
      </c>
      <c r="D2377" s="867">
        <v>8603</v>
      </c>
      <c r="E2377" s="1084" t="s">
        <v>4471</v>
      </c>
      <c r="F2377" s="1288"/>
      <c r="G2377" s="1288" t="s">
        <v>4473</v>
      </c>
      <c r="H2377" s="1288" t="str">
        <f>IF(AB2377="+","P","")</f>
        <v>P</v>
      </c>
      <c r="I2377" s="1288"/>
      <c r="J2377" s="1288" t="str">
        <f t="shared" si="968"/>
        <v>V</v>
      </c>
      <c r="K2377" s="1288"/>
      <c r="L2377" s="1288"/>
      <c r="M2377" s="1780" t="str">
        <f>INDEX([1]TDSheet!$S$14:$S$25000,MATCH($B2377,[1]TDSheet!$B$14:$B$25000,0))</f>
        <v xml:space="preserve"> Volkswagen "Polo" V рестайлинг 3/5D Hbk / 4D Sed '2014- ТЗ ДД (полный обогрев) #8603AGNHPV</v>
      </c>
      <c r="N2377" s="1781">
        <f>INDEX([1]TDSheet!$AX$14:$AX$25000,MATCH($B2377,[1]TDSheet!$B$14:$B$25000,0))</f>
        <v>7500</v>
      </c>
      <c r="O2377" s="1781">
        <f>INDEX([1]TDSheet!$AX$14:$AX$25000,MATCH($B2377,[1]TDSheet!$B$14:$B$25000,0))</f>
        <v>7500</v>
      </c>
      <c r="P2377" s="1781">
        <f>INDEX([1]TDSheet!$AX$14:$AX$25000,MATCH($B2377,[1]TDSheet!$B$14:$B$25000,0))</f>
        <v>7500</v>
      </c>
      <c r="Q2377" s="1781">
        <f>INDEX([1]TDSheet!$AX$14:$AX$25000,MATCH($B2377,[1]TDSheet!$B$14:$B$25000,0))</f>
        <v>7500</v>
      </c>
      <c r="R2377" s="1781">
        <f>INDEX([1]TDSheet!$AX$14:$AX$25000,MATCH($B2377,[1]TDSheet!$B$14:$B$25000,0))</f>
        <v>7500</v>
      </c>
      <c r="S2377" s="1781">
        <f>INDEX([1]TDSheet!$AX$14:$AX$25000,MATCH($B2377,[1]TDSheet!$B$14:$B$25000,0))</f>
        <v>7500</v>
      </c>
      <c r="T2377" s="1781">
        <f>INDEX([1]TDSheet!$AX$14:$AX$25000,MATCH($B2377,[1]TDSheet!$B$14:$B$25000,0))</f>
        <v>7500</v>
      </c>
      <c r="U2377" s="1781">
        <f>INDEX([1]TDSheet!$AX$14:$AX$25000,MATCH($B2377,[1]TDSheet!$B$14:$B$25000,0))</f>
        <v>7500</v>
      </c>
      <c r="V2377" s="1782">
        <f>INDEX([1]TDSheet!$AX$14:$AX$25000,MATCH($B2377,[1]TDSheet!$B$14:$B$25000,0))</f>
        <v>7500</v>
      </c>
      <c r="W2377" s="1492"/>
      <c r="X2377" s="865" t="s">
        <v>4512</v>
      </c>
      <c r="Y2377" s="1493" t="s">
        <v>3123</v>
      </c>
      <c r="Z2377" s="1493" t="s">
        <v>3123</v>
      </c>
      <c r="AA2377" s="1493" t="s">
        <v>3123</v>
      </c>
      <c r="AB2377" s="1493" t="s">
        <v>3123</v>
      </c>
      <c r="AC2377" s="1493"/>
      <c r="AD2377" s="866" t="str">
        <f>INDEX([1]TDSheet!$AV$14:$AV$25000,MATCH($B2377,[1]TDSheet!$B$14:$B$25000,0))</f>
        <v>1360*850</v>
      </c>
      <c r="AE2377" s="805">
        <f>INDEX([1]TDSheet!$AY$14:$AY$25000,MATCH($B2377,[1]TDSheet!$B$14:$B$25000,0))</f>
        <v>9000</v>
      </c>
      <c r="AF2377" s="102"/>
      <c r="AG2377" s="1058"/>
    </row>
    <row r="2378" spans="1:35" ht="17.25" customHeight="1">
      <c r="A2378" s="856">
        <f>ROW(2378:2378)-SUM(AF$1:AF2378)</f>
        <v>2303</v>
      </c>
      <c r="B2378" s="159" t="s">
        <v>4869</v>
      </c>
      <c r="C2378" s="159" t="str">
        <f t="shared" si="958"/>
        <v>8597AGNBLPV</v>
      </c>
      <c r="D2378" s="862">
        <v>8597</v>
      </c>
      <c r="E2378" s="1054" t="s">
        <v>4471</v>
      </c>
      <c r="F2378" s="1289"/>
      <c r="G2378" s="1289"/>
      <c r="H2378" s="1289" t="str">
        <f t="shared" si="966"/>
        <v>P</v>
      </c>
      <c r="I2378" s="1289"/>
      <c r="J2378" s="1289" t="str">
        <f t="shared" si="968"/>
        <v>V</v>
      </c>
      <c r="K2378" s="1289"/>
      <c r="L2378" s="1289"/>
      <c r="M2378" s="1780" t="str">
        <f>INDEX([1]TDSheet!$S$14:$S$25000,MATCH($B2378,[1]TDSheet!$B$14:$B$25000,0))</f>
        <v xml:space="preserve"> Volkswagen "Scirocco" III 3D Hbk '2008-2017 ЗП ТЗ ДД #8597AGNBLPV</v>
      </c>
      <c r="N2378" s="1781">
        <f>INDEX([1]TDSheet!$AX$14:$AX$25000,MATCH($B2378,[1]TDSheet!$B$14:$B$25000,0))</f>
        <v>3100</v>
      </c>
      <c r="O2378" s="1781">
        <f>INDEX([1]TDSheet!$AX$14:$AX$25000,MATCH($B2378,[1]TDSheet!$B$14:$B$25000,0))</f>
        <v>3100</v>
      </c>
      <c r="P2378" s="1781">
        <f>INDEX([1]TDSheet!$AX$14:$AX$25000,MATCH($B2378,[1]TDSheet!$B$14:$B$25000,0))</f>
        <v>3100</v>
      </c>
      <c r="Q2378" s="1781">
        <f>INDEX([1]TDSheet!$AX$14:$AX$25000,MATCH($B2378,[1]TDSheet!$B$14:$B$25000,0))</f>
        <v>3100</v>
      </c>
      <c r="R2378" s="1781">
        <f>INDEX([1]TDSheet!$AX$14:$AX$25000,MATCH($B2378,[1]TDSheet!$B$14:$B$25000,0))</f>
        <v>3100</v>
      </c>
      <c r="S2378" s="1781">
        <f>INDEX([1]TDSheet!$AX$14:$AX$25000,MATCH($B2378,[1]TDSheet!$B$14:$B$25000,0))</f>
        <v>3100</v>
      </c>
      <c r="T2378" s="1781">
        <f>INDEX([1]TDSheet!$AX$14:$AX$25000,MATCH($B2378,[1]TDSheet!$B$14:$B$25000,0))</f>
        <v>3100</v>
      </c>
      <c r="U2378" s="1781">
        <f>INDEX([1]TDSheet!$AX$14:$AX$25000,MATCH($B2378,[1]TDSheet!$B$14:$B$25000,0))</f>
        <v>3100</v>
      </c>
      <c r="V2378" s="1782">
        <f>INDEX([1]TDSheet!$AX$14:$AX$25000,MATCH($B2378,[1]TDSheet!$B$14:$B$25000,0))</f>
        <v>3100</v>
      </c>
      <c r="W2378" s="1492"/>
      <c r="X2378" s="861" t="s">
        <v>6166</v>
      </c>
      <c r="Y2378" s="1493" t="s">
        <v>3123</v>
      </c>
      <c r="Z2378" s="1493" t="s">
        <v>3123</v>
      </c>
      <c r="AA2378" s="1493"/>
      <c r="AB2378" s="1493" t="s">
        <v>3123</v>
      </c>
      <c r="AC2378" s="1493"/>
      <c r="AD2378" s="860" t="str">
        <f>INDEX([1]TDSheet!$AV$14:$AV$25000,MATCH($B2378,[1]TDSheet!$B$14:$B$25000,0))</f>
        <v>1440*870</v>
      </c>
      <c r="AE2378" s="805">
        <f>INDEX([1]TDSheet!$AY$14:$AY$25000,MATCH($B2378,[1]TDSheet!$B$14:$B$25000,0))</f>
        <v>3600</v>
      </c>
      <c r="AF2378" s="1051"/>
      <c r="AG2378" s="1058"/>
      <c r="AH2378" s="251"/>
      <c r="AI2378" s="251"/>
    </row>
    <row r="2379" spans="1:35" s="56" customFormat="1" ht="17.25" customHeight="1">
      <c r="A2379" s="856">
        <f>ROW(2379:2379)-SUM(AF$1:AF2379)</f>
        <v>2304</v>
      </c>
      <c r="B2379" s="159" t="s">
        <v>2900</v>
      </c>
      <c r="C2379" s="159" t="str">
        <f t="shared" si="958"/>
        <v>8548AGNBLV</v>
      </c>
      <c r="D2379" s="855" t="s">
        <v>4238</v>
      </c>
      <c r="E2379" s="1054" t="s">
        <v>4471</v>
      </c>
      <c r="F2379" s="1289"/>
      <c r="G2379" s="1289"/>
      <c r="H2379" s="1289" t="str">
        <f t="shared" ref="H2379:H2388" si="969">IF(AB2379="+","P","")</f>
        <v/>
      </c>
      <c r="I2379" s="1289"/>
      <c r="J2379" s="1289" t="str">
        <f t="shared" si="948"/>
        <v>V</v>
      </c>
      <c r="K2379" s="1289"/>
      <c r="L2379" s="1289"/>
      <c r="M2379" s="1780" t="str">
        <f>INDEX([1]TDSheet!$S$14:$S$25000,MATCH($B2379,[1]TDSheet!$B$14:$B$25000,0))</f>
        <v xml:space="preserve"> Volkswagen "Sharan" I // Ford "Galaxy" I (95-06) // Seat "Akhambra" I 5D Van (96-10) '1995-2010 ЗП ТЗ #8548AGNBLV</v>
      </c>
      <c r="N2379" s="1781">
        <f>INDEX([1]TDSheet!$AX$14:$AX$25000,MATCH($B2379,[1]TDSheet!$B$14:$B$25000,0))</f>
        <v>3500</v>
      </c>
      <c r="O2379" s="1781">
        <f>INDEX([1]TDSheet!$AX$14:$AX$25000,MATCH($B2379,[1]TDSheet!$B$14:$B$25000,0))</f>
        <v>3500</v>
      </c>
      <c r="P2379" s="1781">
        <f>INDEX([1]TDSheet!$AX$14:$AX$25000,MATCH($B2379,[1]TDSheet!$B$14:$B$25000,0))</f>
        <v>3500</v>
      </c>
      <c r="Q2379" s="1781">
        <f>INDEX([1]TDSheet!$AX$14:$AX$25000,MATCH($B2379,[1]TDSheet!$B$14:$B$25000,0))</f>
        <v>3500</v>
      </c>
      <c r="R2379" s="1781">
        <f>INDEX([1]TDSheet!$AX$14:$AX$25000,MATCH($B2379,[1]TDSheet!$B$14:$B$25000,0))</f>
        <v>3500</v>
      </c>
      <c r="S2379" s="1781">
        <f>INDEX([1]TDSheet!$AX$14:$AX$25000,MATCH($B2379,[1]TDSheet!$B$14:$B$25000,0))</f>
        <v>3500</v>
      </c>
      <c r="T2379" s="1781">
        <f>INDEX([1]TDSheet!$AX$14:$AX$25000,MATCH($B2379,[1]TDSheet!$B$14:$B$25000,0))</f>
        <v>3500</v>
      </c>
      <c r="U2379" s="1781">
        <f>INDEX([1]TDSheet!$AX$14:$AX$25000,MATCH($B2379,[1]TDSheet!$B$14:$B$25000,0))</f>
        <v>3500</v>
      </c>
      <c r="V2379" s="1782">
        <f>INDEX([1]TDSheet!$AX$14:$AX$25000,MATCH($B2379,[1]TDSheet!$B$14:$B$25000,0))</f>
        <v>3500</v>
      </c>
      <c r="W2379" s="1492"/>
      <c r="X2379" s="861" t="s">
        <v>3135</v>
      </c>
      <c r="Y2379" s="1493" t="s">
        <v>3123</v>
      </c>
      <c r="Z2379" s="1493" t="s">
        <v>3123</v>
      </c>
      <c r="AA2379" s="1493" t="s">
        <v>3123</v>
      </c>
      <c r="AB2379" s="1493"/>
      <c r="AC2379" s="1493" t="s">
        <v>3123</v>
      </c>
      <c r="AD2379" s="860" t="str">
        <f>INDEX([1]TDSheet!$AV$14:$AV$25000,MATCH($B2379,[1]TDSheet!$B$14:$B$25000,0))</f>
        <v>1450*1080</v>
      </c>
      <c r="AE2379" s="805">
        <f>INDEX([1]TDSheet!$AY$14:$AY$25000,MATCH($B2379,[1]TDSheet!$B$14:$B$25000,0))</f>
        <v>4000</v>
      </c>
      <c r="AF2379" s="102"/>
      <c r="AG2379" s="1058"/>
    </row>
    <row r="2380" spans="1:35" ht="35.1" customHeight="1">
      <c r="A2380" s="856">
        <f>ROW(2380:2380)-SUM(AF$1:AF2380)</f>
        <v>2305</v>
      </c>
      <c r="B2380" s="159" t="s">
        <v>2910</v>
      </c>
      <c r="C2380" s="159" t="str">
        <f t="shared" si="958"/>
        <v>8548AGNHV</v>
      </c>
      <c r="D2380" s="855" t="s">
        <v>4238</v>
      </c>
      <c r="E2380" s="1054" t="s">
        <v>4475</v>
      </c>
      <c r="F2380" s="1289"/>
      <c r="G2380" s="1289" t="s">
        <v>4473</v>
      </c>
      <c r="H2380" s="1289" t="str">
        <f t="shared" si="969"/>
        <v/>
      </c>
      <c r="I2380" s="1289"/>
      <c r="J2380" s="1289" t="str">
        <f t="shared" si="948"/>
        <v>V</v>
      </c>
      <c r="K2380" s="1289"/>
      <c r="L2380" s="1289"/>
      <c r="M2380" s="1780" t="str">
        <f>INDEX([1]TDSheet!$S$14:$S$25000,MATCH($B2380,[1]TDSheet!$B$14:$B$25000,0))</f>
        <v xml:space="preserve"> Volkswagen "Sharan" I // Ford "Galaxy" I (95-06) // Seat "Akhambra" I (96-10) 5D Van '1995-2010 ТЗ (полный обогрев) #8548AGNHV</v>
      </c>
      <c r="N2380" s="1781">
        <f>INDEX([1]TDSheet!$AX$14:$AX$25000,MATCH($B2380,[1]TDSheet!$B$14:$B$25000,0))</f>
        <v>8000</v>
      </c>
      <c r="O2380" s="1781">
        <f>INDEX([1]TDSheet!$AX$14:$AX$25000,MATCH($B2380,[1]TDSheet!$B$14:$B$25000,0))</f>
        <v>8000</v>
      </c>
      <c r="P2380" s="1781">
        <f>INDEX([1]TDSheet!$AX$14:$AX$25000,MATCH($B2380,[1]TDSheet!$B$14:$B$25000,0))</f>
        <v>8000</v>
      </c>
      <c r="Q2380" s="1781">
        <f>INDEX([1]TDSheet!$AX$14:$AX$25000,MATCH($B2380,[1]TDSheet!$B$14:$B$25000,0))</f>
        <v>8000</v>
      </c>
      <c r="R2380" s="1781">
        <f>INDEX([1]TDSheet!$AX$14:$AX$25000,MATCH($B2380,[1]TDSheet!$B$14:$B$25000,0))</f>
        <v>8000</v>
      </c>
      <c r="S2380" s="1781">
        <f>INDEX([1]TDSheet!$AX$14:$AX$25000,MATCH($B2380,[1]TDSheet!$B$14:$B$25000,0))</f>
        <v>8000</v>
      </c>
      <c r="T2380" s="1781">
        <f>INDEX([1]TDSheet!$AX$14:$AX$25000,MATCH($B2380,[1]TDSheet!$B$14:$B$25000,0))</f>
        <v>8000</v>
      </c>
      <c r="U2380" s="1781">
        <f>INDEX([1]TDSheet!$AX$14:$AX$25000,MATCH($B2380,[1]TDSheet!$B$14:$B$25000,0))</f>
        <v>8000</v>
      </c>
      <c r="V2380" s="1782">
        <f>INDEX([1]TDSheet!$AX$14:$AX$25000,MATCH($B2380,[1]TDSheet!$B$14:$B$25000,0))</f>
        <v>8000</v>
      </c>
      <c r="W2380" s="1492"/>
      <c r="X2380" s="861" t="s">
        <v>3135</v>
      </c>
      <c r="Y2380" s="1493" t="s">
        <v>3123</v>
      </c>
      <c r="Z2380" s="1493" t="s">
        <v>3123</v>
      </c>
      <c r="AA2380" s="1493" t="s">
        <v>3123</v>
      </c>
      <c r="AB2380" s="1493"/>
      <c r="AC2380" s="1493" t="s">
        <v>3123</v>
      </c>
      <c r="AD2380" s="860" t="str">
        <f>INDEX([1]TDSheet!$AV$14:$AV$25000,MATCH($B2380,[1]TDSheet!$B$14:$B$25000,0))</f>
        <v>1450*1080</v>
      </c>
      <c r="AE2380" s="805">
        <f>INDEX([1]TDSheet!$AY$14:$AY$25000,MATCH($B2380,[1]TDSheet!$B$14:$B$25000,0))</f>
        <v>9500</v>
      </c>
      <c r="AF2380" s="1051"/>
      <c r="AG2380" s="1058"/>
      <c r="AH2380" s="251"/>
      <c r="AI2380" s="251"/>
    </row>
    <row r="2381" spans="1:35" s="56" customFormat="1" ht="17.25" customHeight="1">
      <c r="A2381" s="856">
        <f>ROW(2381:2381)-SUM(AF$1:AF2381)</f>
        <v>2306</v>
      </c>
      <c r="B2381" s="159" t="s">
        <v>2911</v>
      </c>
      <c r="C2381" s="159" t="str">
        <f t="shared" si="958"/>
        <v>8605AGNBLPV</v>
      </c>
      <c r="D2381" s="855" t="s">
        <v>4463</v>
      </c>
      <c r="E2381" s="1054" t="s">
        <v>4471</v>
      </c>
      <c r="F2381" s="1289"/>
      <c r="G2381" s="1289"/>
      <c r="H2381" s="1289" t="str">
        <f t="shared" si="969"/>
        <v>P</v>
      </c>
      <c r="I2381" s="1289"/>
      <c r="J2381" s="1289" t="str">
        <f t="shared" ref="J2381:J2423" si="970">IF(Z2381="+","V","")</f>
        <v>V</v>
      </c>
      <c r="K2381" s="1289"/>
      <c r="L2381" s="1289"/>
      <c r="M2381" s="1780" t="str">
        <f>INDEX([1]TDSheet!$S$14:$S$25000,MATCH($B2381,[1]TDSheet!$B$14:$B$25000,0))</f>
        <v xml:space="preserve"> Volkswagen "Sharan" II 5D Van // Seat "Alhambra" II 5D Van '2010- ЗП ТЗ ДД #8605AGNBLPV</v>
      </c>
      <c r="N2381" s="1781">
        <f>INDEX([1]TDSheet!$AX$14:$AX$25000,MATCH($B2381,[1]TDSheet!$B$14:$B$25000,0))</f>
        <v>3500</v>
      </c>
      <c r="O2381" s="1781">
        <f>INDEX([1]TDSheet!$AX$14:$AX$25000,MATCH($B2381,[1]TDSheet!$B$14:$B$25000,0))</f>
        <v>3500</v>
      </c>
      <c r="P2381" s="1781">
        <f>INDEX([1]TDSheet!$AX$14:$AX$25000,MATCH($B2381,[1]TDSheet!$B$14:$B$25000,0))</f>
        <v>3500</v>
      </c>
      <c r="Q2381" s="1781">
        <f>INDEX([1]TDSheet!$AX$14:$AX$25000,MATCH($B2381,[1]TDSheet!$B$14:$B$25000,0))</f>
        <v>3500</v>
      </c>
      <c r="R2381" s="1781">
        <f>INDEX([1]TDSheet!$AX$14:$AX$25000,MATCH($B2381,[1]TDSheet!$B$14:$B$25000,0))</f>
        <v>3500</v>
      </c>
      <c r="S2381" s="1781">
        <f>INDEX([1]TDSheet!$AX$14:$AX$25000,MATCH($B2381,[1]TDSheet!$B$14:$B$25000,0))</f>
        <v>3500</v>
      </c>
      <c r="T2381" s="1781">
        <f>INDEX([1]TDSheet!$AX$14:$AX$25000,MATCH($B2381,[1]TDSheet!$B$14:$B$25000,0))</f>
        <v>3500</v>
      </c>
      <c r="U2381" s="1781">
        <f>INDEX([1]TDSheet!$AX$14:$AX$25000,MATCH($B2381,[1]TDSheet!$B$14:$B$25000,0))</f>
        <v>3500</v>
      </c>
      <c r="V2381" s="1782">
        <f>INDEX([1]TDSheet!$AX$14:$AX$25000,MATCH($B2381,[1]TDSheet!$B$14:$B$25000,0))</f>
        <v>3500</v>
      </c>
      <c r="W2381" s="1492"/>
      <c r="X2381" s="861" t="s">
        <v>3721</v>
      </c>
      <c r="Y2381" s="1493" t="s">
        <v>3123</v>
      </c>
      <c r="Z2381" s="1493" t="s">
        <v>3123</v>
      </c>
      <c r="AA2381" s="1493" t="s">
        <v>3123</v>
      </c>
      <c r="AB2381" s="1493" t="s">
        <v>3123</v>
      </c>
      <c r="AC2381" s="1493"/>
      <c r="AD2381" s="860" t="str">
        <f>INDEX([1]TDSheet!$AV$14:$AV$25000,MATCH($B2381,[1]TDSheet!$B$14:$B$25000,0))</f>
        <v>1500*1010</v>
      </c>
      <c r="AE2381" s="805">
        <f>INDEX([1]TDSheet!$AY$14:$AY$25000,MATCH($B2381,[1]TDSheet!$B$14:$B$25000,0))</f>
        <v>4000</v>
      </c>
      <c r="AF2381" s="102"/>
      <c r="AG2381" s="1058"/>
    </row>
    <row r="2382" spans="1:35" s="56" customFormat="1" ht="17.25" customHeight="1">
      <c r="A2382" s="856">
        <f>ROW(2382:2382)-SUM(AF$1:AF2382)</f>
        <v>2307</v>
      </c>
      <c r="B2382" s="159" t="s">
        <v>2912</v>
      </c>
      <c r="C2382" s="159" t="str">
        <f t="shared" si="958"/>
        <v>8605AGNHPV</v>
      </c>
      <c r="D2382" s="855" t="s">
        <v>4463</v>
      </c>
      <c r="E2382" s="1054" t="s">
        <v>4475</v>
      </c>
      <c r="F2382" s="1289"/>
      <c r="G2382" s="1289" t="s">
        <v>4473</v>
      </c>
      <c r="H2382" s="1289" t="str">
        <f t="shared" si="969"/>
        <v>P</v>
      </c>
      <c r="I2382" s="1289"/>
      <c r="J2382" s="1289" t="str">
        <f t="shared" si="970"/>
        <v>V</v>
      </c>
      <c r="K2382" s="1289"/>
      <c r="L2382" s="1289"/>
      <c r="M2382" s="1780" t="str">
        <f>INDEX([1]TDSheet!$S$14:$S$25000,MATCH($B2382,[1]TDSheet!$B$14:$B$25000,0))</f>
        <v xml:space="preserve"> Volkswagen "Sharan" II 5D Van // Seat "Alhambra" II 5D Van '2010- ТЗ ДД (полный обогрев) #8605AGNHPV</v>
      </c>
      <c r="N2382" s="1781">
        <f>INDEX([1]TDSheet!$AX$14:$AX$25000,MATCH($B2382,[1]TDSheet!$B$14:$B$25000,0))</f>
        <v>9000</v>
      </c>
      <c r="O2382" s="1781">
        <f>INDEX([1]TDSheet!$AX$14:$AX$25000,MATCH($B2382,[1]TDSheet!$B$14:$B$25000,0))</f>
        <v>9000</v>
      </c>
      <c r="P2382" s="1781">
        <f>INDEX([1]TDSheet!$AX$14:$AX$25000,MATCH($B2382,[1]TDSheet!$B$14:$B$25000,0))</f>
        <v>9000</v>
      </c>
      <c r="Q2382" s="1781">
        <f>INDEX([1]TDSheet!$AX$14:$AX$25000,MATCH($B2382,[1]TDSheet!$B$14:$B$25000,0))</f>
        <v>9000</v>
      </c>
      <c r="R2382" s="1781">
        <f>INDEX([1]TDSheet!$AX$14:$AX$25000,MATCH($B2382,[1]TDSheet!$B$14:$B$25000,0))</f>
        <v>9000</v>
      </c>
      <c r="S2382" s="1781">
        <f>INDEX([1]TDSheet!$AX$14:$AX$25000,MATCH($B2382,[1]TDSheet!$B$14:$B$25000,0))</f>
        <v>9000</v>
      </c>
      <c r="T2382" s="1781">
        <f>INDEX([1]TDSheet!$AX$14:$AX$25000,MATCH($B2382,[1]TDSheet!$B$14:$B$25000,0))</f>
        <v>9000</v>
      </c>
      <c r="U2382" s="1781">
        <f>INDEX([1]TDSheet!$AX$14:$AX$25000,MATCH($B2382,[1]TDSheet!$B$14:$B$25000,0))</f>
        <v>9000</v>
      </c>
      <c r="V2382" s="1782">
        <f>INDEX([1]TDSheet!$AX$14:$AX$25000,MATCH($B2382,[1]TDSheet!$B$14:$B$25000,0))</f>
        <v>9000</v>
      </c>
      <c r="W2382" s="1492"/>
      <c r="X2382" s="861" t="s">
        <v>3721</v>
      </c>
      <c r="Y2382" s="1493" t="s">
        <v>3123</v>
      </c>
      <c r="Z2382" s="1493" t="s">
        <v>3123</v>
      </c>
      <c r="AA2382" s="1493" t="s">
        <v>3123</v>
      </c>
      <c r="AB2382" s="1493" t="s">
        <v>3123</v>
      </c>
      <c r="AC2382" s="1493"/>
      <c r="AD2382" s="860" t="str">
        <f>INDEX([1]TDSheet!$AV$14:$AV$25000,MATCH($B2382,[1]TDSheet!$B$14:$B$25000,0))</f>
        <v>1500*1010</v>
      </c>
      <c r="AE2382" s="805">
        <f>INDEX([1]TDSheet!$AY$14:$AY$25000,MATCH($B2382,[1]TDSheet!$B$14:$B$25000,0))</f>
        <v>10500</v>
      </c>
      <c r="AF2382" s="102"/>
      <c r="AG2382" s="1058"/>
    </row>
    <row r="2383" spans="1:35" ht="17.25" customHeight="1">
      <c r="A2383" s="856">
        <f>ROW(2383:2383)-SUM(AF$1:AF2383)</f>
        <v>2308</v>
      </c>
      <c r="B2383" s="159" t="s">
        <v>7166</v>
      </c>
      <c r="C2383" s="159" t="str">
        <f t="shared" ref="C2383" si="971">IF(D2383&lt;&gt;"",CONCATENATE(D2383,E2383,F2383,G2383,H2383,I2383,J2383,K2383,L2383),"")</f>
        <v>8651AGNBLPV</v>
      </c>
      <c r="D2383" s="868" t="s">
        <v>7167</v>
      </c>
      <c r="E2383" s="1084" t="s">
        <v>4471</v>
      </c>
      <c r="F2383" s="1288"/>
      <c r="G2383" s="1288"/>
      <c r="H2383" s="1288" t="str">
        <f t="shared" ref="H2383" si="972">IF(AB2383="+","P","")</f>
        <v>P</v>
      </c>
      <c r="I2383" s="1288"/>
      <c r="J2383" s="1288" t="str">
        <f t="shared" ref="J2383" si="973">IF(Z2383="+","V","")</f>
        <v>V</v>
      </c>
      <c r="K2383" s="1288"/>
      <c r="L2383" s="1288"/>
      <c r="M2383" s="1780" t="str">
        <f>INDEX([1]TDSheet!$S$14:$S$25000,MATCH($B2383,[1]TDSheet!$B$14:$B$25000,0))</f>
        <v xml:space="preserve"> Volkswagen "Teramont" I | "Atlas" I 5D Suv '2017- #8651 ЗП ТЗ ДД</v>
      </c>
      <c r="N2383" s="1781">
        <f>INDEX([1]TDSheet!$AX$14:$AX$25000,MATCH($B2383,[1]TDSheet!$B$14:$B$25000,0))</f>
        <v>3700</v>
      </c>
      <c r="O2383" s="1781">
        <f>INDEX([1]TDSheet!$AX$14:$AX$25000,MATCH($B2383,[1]TDSheet!$B$14:$B$25000,0))</f>
        <v>3700</v>
      </c>
      <c r="P2383" s="1781">
        <f>INDEX([1]TDSheet!$AX$14:$AX$25000,MATCH($B2383,[1]TDSheet!$B$14:$B$25000,0))</f>
        <v>3700</v>
      </c>
      <c r="Q2383" s="1781">
        <f>INDEX([1]TDSheet!$AX$14:$AX$25000,MATCH($B2383,[1]TDSheet!$B$14:$B$25000,0))</f>
        <v>3700</v>
      </c>
      <c r="R2383" s="1781">
        <f>INDEX([1]TDSheet!$AX$14:$AX$25000,MATCH($B2383,[1]TDSheet!$B$14:$B$25000,0))</f>
        <v>3700</v>
      </c>
      <c r="S2383" s="1781">
        <f>INDEX([1]TDSheet!$AX$14:$AX$25000,MATCH($B2383,[1]TDSheet!$B$14:$B$25000,0))</f>
        <v>3700</v>
      </c>
      <c r="T2383" s="1781">
        <f>INDEX([1]TDSheet!$AX$14:$AX$25000,MATCH($B2383,[1]TDSheet!$B$14:$B$25000,0))</f>
        <v>3700</v>
      </c>
      <c r="U2383" s="1781">
        <f>INDEX([1]TDSheet!$AX$14:$AX$25000,MATCH($B2383,[1]TDSheet!$B$14:$B$25000,0))</f>
        <v>3700</v>
      </c>
      <c r="V2383" s="1782">
        <f>INDEX([1]TDSheet!$AX$14:$AX$25000,MATCH($B2383,[1]TDSheet!$B$14:$B$25000,0))</f>
        <v>3700</v>
      </c>
      <c r="W2383" s="1492"/>
      <c r="X2383" s="865" t="s">
        <v>5402</v>
      </c>
      <c r="Y2383" s="1493" t="s">
        <v>3123</v>
      </c>
      <c r="Z2383" s="1493" t="s">
        <v>3123</v>
      </c>
      <c r="AA2383" s="1493"/>
      <c r="AB2383" s="1493" t="s">
        <v>3123</v>
      </c>
      <c r="AC2383" s="1493"/>
      <c r="AD2383" s="866" t="str">
        <f>INDEX([1]TDSheet!$AV$14:$AV$25000,MATCH($B2383,[1]TDSheet!$B$14:$B$25000,0))</f>
        <v>1653*932</v>
      </c>
      <c r="AE2383" s="824">
        <f>INDEX([1]TDSheet!$AY$14:$AY$25000,MATCH($B2383,[1]TDSheet!$B$14:$B$25000,0))</f>
        <v>4200</v>
      </c>
      <c r="AF2383" s="1051"/>
      <c r="AG2383" s="1058"/>
      <c r="AH2383" s="251"/>
      <c r="AI2383" s="251"/>
    </row>
    <row r="2384" spans="1:35" ht="17.25" customHeight="1">
      <c r="A2384" s="856">
        <f>ROW(2384:2384)-SUM(AF$1:AF2384)</f>
        <v>2309</v>
      </c>
      <c r="B2384" s="159" t="s">
        <v>7168</v>
      </c>
      <c r="C2384" s="159" t="str">
        <f t="shared" ref="C2384:C2385" si="974">IF(D2384&lt;&gt;"",CONCATENATE(D2384,E2384,F2384,G2384,H2384,I2384,J2384,K2384,L2384),"")</f>
        <v>8651AGNBLPV</v>
      </c>
      <c r="D2384" s="868" t="s">
        <v>7167</v>
      </c>
      <c r="E2384" s="1084" t="s">
        <v>4471</v>
      </c>
      <c r="F2384" s="1288"/>
      <c r="G2384" s="1288"/>
      <c r="H2384" s="1288" t="str">
        <f t="shared" ref="H2384:H2385" si="975">IF(AB2384="+","P","")</f>
        <v>P</v>
      </c>
      <c r="I2384" s="1288"/>
      <c r="J2384" s="1288" t="str">
        <f t="shared" ref="J2384:J2385" si="976">IF(Z2384="+","V","")</f>
        <v>V</v>
      </c>
      <c r="K2384" s="1288"/>
      <c r="L2384" s="1288"/>
      <c r="M2384" s="1780" t="str">
        <f>INDEX([1]TDSheet!$S$14:$S$25000,MATCH($B2384,[1]TDSheet!$B$14:$B$25000,0))</f>
        <v xml:space="preserve"> Volkswagen "Teramont" I | "Atlas" I 5D Suv '2017- #8651 ЗП ТЗ ДД камера</v>
      </c>
      <c r="N2384" s="1781">
        <f>INDEX([1]TDSheet!$AX$14:$AX$25000,MATCH($B2384,[1]TDSheet!$B$14:$B$25000,0))</f>
        <v>3700</v>
      </c>
      <c r="O2384" s="1781">
        <f>INDEX([1]TDSheet!$AX$14:$AX$25000,MATCH($B2384,[1]TDSheet!$B$14:$B$25000,0))</f>
        <v>3700</v>
      </c>
      <c r="P2384" s="1781">
        <f>INDEX([1]TDSheet!$AX$14:$AX$25000,MATCH($B2384,[1]TDSheet!$B$14:$B$25000,0))</f>
        <v>3700</v>
      </c>
      <c r="Q2384" s="1781">
        <f>INDEX([1]TDSheet!$AX$14:$AX$25000,MATCH($B2384,[1]TDSheet!$B$14:$B$25000,0))</f>
        <v>3700</v>
      </c>
      <c r="R2384" s="1781">
        <f>INDEX([1]TDSheet!$AX$14:$AX$25000,MATCH($B2384,[1]TDSheet!$B$14:$B$25000,0))</f>
        <v>3700</v>
      </c>
      <c r="S2384" s="1781">
        <f>INDEX([1]TDSheet!$AX$14:$AX$25000,MATCH($B2384,[1]TDSheet!$B$14:$B$25000,0))</f>
        <v>3700</v>
      </c>
      <c r="T2384" s="1781">
        <f>INDEX([1]TDSheet!$AX$14:$AX$25000,MATCH($B2384,[1]TDSheet!$B$14:$B$25000,0))</f>
        <v>3700</v>
      </c>
      <c r="U2384" s="1781">
        <f>INDEX([1]TDSheet!$AX$14:$AX$25000,MATCH($B2384,[1]TDSheet!$B$14:$B$25000,0))</f>
        <v>3700</v>
      </c>
      <c r="V2384" s="1782">
        <f>INDEX([1]TDSheet!$AX$14:$AX$25000,MATCH($B2384,[1]TDSheet!$B$14:$B$25000,0))</f>
        <v>3700</v>
      </c>
      <c r="W2384" s="1492"/>
      <c r="X2384" s="865" t="s">
        <v>5402</v>
      </c>
      <c r="Y2384" s="1493" t="s">
        <v>3123</v>
      </c>
      <c r="Z2384" s="1493" t="s">
        <v>3123</v>
      </c>
      <c r="AA2384" s="1493"/>
      <c r="AB2384" s="1493" t="s">
        <v>3123</v>
      </c>
      <c r="AC2384" s="1493"/>
      <c r="AD2384" s="866" t="str">
        <f>INDEX([1]TDSheet!$AV$14:$AV$25000,MATCH($B2384,[1]TDSheet!$B$14:$B$25000,0))</f>
        <v>1653*932</v>
      </c>
      <c r="AE2384" s="824">
        <f>INDEX([1]TDSheet!$AY$14:$AY$25000,MATCH($B2384,[1]TDSheet!$B$14:$B$25000,0))</f>
        <v>4200</v>
      </c>
      <c r="AF2384" s="1051"/>
      <c r="AG2384" s="1058"/>
      <c r="AH2384" s="251"/>
      <c r="AI2384" s="251"/>
    </row>
    <row r="2385" spans="1:35" ht="17.25" customHeight="1">
      <c r="A2385" s="856">
        <f>ROW(2385:2385)-SUM(AF$1:AF2385)</f>
        <v>2310</v>
      </c>
      <c r="B2385" s="1514" t="s">
        <v>7175</v>
      </c>
      <c r="C2385" s="1514" t="str">
        <f t="shared" si="974"/>
        <v>8651AGNHPV</v>
      </c>
      <c r="D2385" s="868" t="s">
        <v>7167</v>
      </c>
      <c r="E2385" s="1084" t="s">
        <v>4475</v>
      </c>
      <c r="F2385" s="1288"/>
      <c r="G2385" s="1288" t="s">
        <v>4473</v>
      </c>
      <c r="H2385" s="1288" t="str">
        <f t="shared" si="975"/>
        <v>P</v>
      </c>
      <c r="I2385" s="1288"/>
      <c r="J2385" s="1288" t="str">
        <f t="shared" si="976"/>
        <v>V</v>
      </c>
      <c r="K2385" s="1288"/>
      <c r="L2385" s="1288"/>
      <c r="M2385" s="1780" t="str">
        <f>INDEX([1]TDSheet!$S$14:$S$25000,MATCH($B2385,[1]TDSheet!$B$14:$B$25000,0))</f>
        <v xml:space="preserve"> Volkswagen "Teramont" I | "Atlas" I 5D Suv '2017- ТЗ ДД (полный обогрев) коннекторы #8651</v>
      </c>
      <c r="N2385" s="1781">
        <f>INDEX([1]TDSheet!$AX$14:$AX$25000,MATCH($B2385,[1]TDSheet!$B$14:$B$25000,0))</f>
        <v>10500</v>
      </c>
      <c r="O2385" s="1781">
        <f>INDEX([1]TDSheet!$AX$14:$AX$25000,MATCH($B2385,[1]TDSheet!$B$14:$B$25000,0))</f>
        <v>10500</v>
      </c>
      <c r="P2385" s="1781">
        <f>INDEX([1]TDSheet!$AX$14:$AX$25000,MATCH($B2385,[1]TDSheet!$B$14:$B$25000,0))</f>
        <v>10500</v>
      </c>
      <c r="Q2385" s="1781">
        <f>INDEX([1]TDSheet!$AX$14:$AX$25000,MATCH($B2385,[1]TDSheet!$B$14:$B$25000,0))</f>
        <v>10500</v>
      </c>
      <c r="R2385" s="1781">
        <f>INDEX([1]TDSheet!$AX$14:$AX$25000,MATCH($B2385,[1]TDSheet!$B$14:$B$25000,0))</f>
        <v>10500</v>
      </c>
      <c r="S2385" s="1781">
        <f>INDEX([1]TDSheet!$AX$14:$AX$25000,MATCH($B2385,[1]TDSheet!$B$14:$B$25000,0))</f>
        <v>10500</v>
      </c>
      <c r="T2385" s="1781">
        <f>INDEX([1]TDSheet!$AX$14:$AX$25000,MATCH($B2385,[1]TDSheet!$B$14:$B$25000,0))</f>
        <v>10500</v>
      </c>
      <c r="U2385" s="1781">
        <f>INDEX([1]TDSheet!$AX$14:$AX$25000,MATCH($B2385,[1]TDSheet!$B$14:$B$25000,0))</f>
        <v>10500</v>
      </c>
      <c r="V2385" s="1782">
        <f>INDEX([1]TDSheet!$AX$14:$AX$25000,MATCH($B2385,[1]TDSheet!$B$14:$B$25000,0))</f>
        <v>10500</v>
      </c>
      <c r="W2385" s="1492"/>
      <c r="X2385" s="865" t="s">
        <v>5402</v>
      </c>
      <c r="Y2385" s="1493" t="s">
        <v>3123</v>
      </c>
      <c r="Z2385" s="1493" t="s">
        <v>3123</v>
      </c>
      <c r="AA2385" s="1493"/>
      <c r="AB2385" s="1493" t="s">
        <v>3123</v>
      </c>
      <c r="AC2385" s="1493"/>
      <c r="AD2385" s="866" t="str">
        <f>INDEX([1]TDSheet!$AV$14:$AV$25000,MATCH($B2385,[1]TDSheet!$B$14:$B$25000,0))</f>
        <v>1653*932</v>
      </c>
      <c r="AE2385" s="824">
        <f>INDEX([1]TDSheet!$AY$14:$AY$25000,MATCH($B2385,[1]TDSheet!$B$14:$B$25000,0))</f>
        <v>12000</v>
      </c>
      <c r="AF2385" s="1051"/>
      <c r="AG2385" s="1058"/>
      <c r="AH2385" s="251"/>
      <c r="AI2385" s="251"/>
    </row>
    <row r="2386" spans="1:35" ht="17.25" customHeight="1">
      <c r="A2386" s="856">
        <f>ROW(2386:2386)-SUM(AF$1:AF2386)</f>
        <v>2311</v>
      </c>
      <c r="B2386" s="1514" t="s">
        <v>7176</v>
      </c>
      <c r="C2386" s="1514" t="str">
        <f t="shared" ref="C2386" si="977">IF(D2386&lt;&gt;"",CONCATENATE(D2386,E2386,F2386,G2386,H2386,I2386,J2386,K2386,L2386),"")</f>
        <v>8651AGNHPV</v>
      </c>
      <c r="D2386" s="868" t="s">
        <v>7167</v>
      </c>
      <c r="E2386" s="1084" t="s">
        <v>4475</v>
      </c>
      <c r="F2386" s="1288"/>
      <c r="G2386" s="1288" t="s">
        <v>4473</v>
      </c>
      <c r="H2386" s="1288" t="str">
        <f t="shared" ref="H2386" si="978">IF(AB2386="+","P","")</f>
        <v>P</v>
      </c>
      <c r="I2386" s="1288"/>
      <c r="J2386" s="1288" t="str">
        <f t="shared" ref="J2386" si="979">IF(Z2386="+","V","")</f>
        <v>V</v>
      </c>
      <c r="K2386" s="1288"/>
      <c r="L2386" s="1288"/>
      <c r="M2386" s="1780" t="str">
        <f>INDEX([1]TDSheet!$S$14:$S$25000,MATCH($B2386,[1]TDSheet!$B$14:$B$25000,0))</f>
        <v xml:space="preserve"> Volkswagen "Teramont" I | "Atlas" I 5D Suv '2017- ТЗ ДД камера (полный обогрев) коннекторы #8651</v>
      </c>
      <c r="N2386" s="1781">
        <f>INDEX([1]TDSheet!$AX$14:$AX$25000,MATCH($B2386,[1]TDSheet!$B$14:$B$25000,0))</f>
        <v>10500</v>
      </c>
      <c r="O2386" s="1781">
        <f>INDEX([1]TDSheet!$AX$14:$AX$25000,MATCH($B2386,[1]TDSheet!$B$14:$B$25000,0))</f>
        <v>10500</v>
      </c>
      <c r="P2386" s="1781">
        <f>INDEX([1]TDSheet!$AX$14:$AX$25000,MATCH($B2386,[1]TDSheet!$B$14:$B$25000,0))</f>
        <v>10500</v>
      </c>
      <c r="Q2386" s="1781">
        <f>INDEX([1]TDSheet!$AX$14:$AX$25000,MATCH($B2386,[1]TDSheet!$B$14:$B$25000,0))</f>
        <v>10500</v>
      </c>
      <c r="R2386" s="1781">
        <f>INDEX([1]TDSheet!$AX$14:$AX$25000,MATCH($B2386,[1]TDSheet!$B$14:$B$25000,0))</f>
        <v>10500</v>
      </c>
      <c r="S2386" s="1781">
        <f>INDEX([1]TDSheet!$AX$14:$AX$25000,MATCH($B2386,[1]TDSheet!$B$14:$B$25000,0))</f>
        <v>10500</v>
      </c>
      <c r="T2386" s="1781">
        <f>INDEX([1]TDSheet!$AX$14:$AX$25000,MATCH($B2386,[1]TDSheet!$B$14:$B$25000,0))</f>
        <v>10500</v>
      </c>
      <c r="U2386" s="1781">
        <f>INDEX([1]TDSheet!$AX$14:$AX$25000,MATCH($B2386,[1]TDSheet!$B$14:$B$25000,0))</f>
        <v>10500</v>
      </c>
      <c r="V2386" s="1782">
        <f>INDEX([1]TDSheet!$AX$14:$AX$25000,MATCH($B2386,[1]TDSheet!$B$14:$B$25000,0))</f>
        <v>10500</v>
      </c>
      <c r="W2386" s="1492"/>
      <c r="X2386" s="865" t="s">
        <v>5402</v>
      </c>
      <c r="Y2386" s="1493" t="s">
        <v>3123</v>
      </c>
      <c r="Z2386" s="1493" t="s">
        <v>3123</v>
      </c>
      <c r="AA2386" s="1493"/>
      <c r="AB2386" s="1493" t="s">
        <v>3123</v>
      </c>
      <c r="AC2386" s="1493"/>
      <c r="AD2386" s="866" t="str">
        <f>INDEX([1]TDSheet!$AV$14:$AV$25000,MATCH($B2386,[1]TDSheet!$B$14:$B$25000,0))</f>
        <v>1653*932</v>
      </c>
      <c r="AE2386" s="824">
        <f>INDEX([1]TDSheet!$AY$14:$AY$25000,MATCH($B2386,[1]TDSheet!$B$14:$B$25000,0))</f>
        <v>12000</v>
      </c>
      <c r="AF2386" s="1051"/>
      <c r="AG2386" s="1058"/>
      <c r="AH2386" s="251"/>
      <c r="AI2386" s="251"/>
    </row>
    <row r="2387" spans="1:35" ht="17.25" customHeight="1">
      <c r="A2387" s="856">
        <f>ROW(2387:2387)-SUM(AF$1:AF2387)</f>
        <v>2312</v>
      </c>
      <c r="B2387" s="159" t="s">
        <v>2913</v>
      </c>
      <c r="C2387" s="159" t="str">
        <f t="shared" si="958"/>
        <v>8595AGNBLV</v>
      </c>
      <c r="D2387" s="869" t="s">
        <v>3891</v>
      </c>
      <c r="E2387" s="1054" t="s">
        <v>4471</v>
      </c>
      <c r="F2387" s="1289"/>
      <c r="G2387" s="1289"/>
      <c r="H2387" s="1289" t="str">
        <f t="shared" si="969"/>
        <v/>
      </c>
      <c r="I2387" s="1289"/>
      <c r="J2387" s="1289" t="str">
        <f t="shared" si="970"/>
        <v>V</v>
      </c>
      <c r="K2387" s="1289"/>
      <c r="L2387" s="1289"/>
      <c r="M2387" s="1780" t="str">
        <f>INDEX([1]TDSheet!$S$14:$S$25000,MATCH($B2387,[1]TDSheet!$B$14:$B$25000,0))</f>
        <v xml:space="preserve"> Volkswagen "Tiguan" I 5D Suv '2007-2016 ЗП ТЗ #8595AGNBLV</v>
      </c>
      <c r="N2387" s="1781">
        <f>INDEX([1]TDSheet!$AX$14:$AX$25000,MATCH($B2387,[1]TDSheet!$B$14:$B$25000,0))</f>
        <v>3150</v>
      </c>
      <c r="O2387" s="1781">
        <f>INDEX([1]TDSheet!$AX$14:$AX$25000,MATCH($B2387,[1]TDSheet!$B$14:$B$25000,0))</f>
        <v>3150</v>
      </c>
      <c r="P2387" s="1781">
        <f>INDEX([1]TDSheet!$AX$14:$AX$25000,MATCH($B2387,[1]TDSheet!$B$14:$B$25000,0))</f>
        <v>3150</v>
      </c>
      <c r="Q2387" s="1781">
        <f>INDEX([1]TDSheet!$AX$14:$AX$25000,MATCH($B2387,[1]TDSheet!$B$14:$B$25000,0))</f>
        <v>3150</v>
      </c>
      <c r="R2387" s="1781">
        <f>INDEX([1]TDSheet!$AX$14:$AX$25000,MATCH($B2387,[1]TDSheet!$B$14:$B$25000,0))</f>
        <v>3150</v>
      </c>
      <c r="S2387" s="1781">
        <f>INDEX([1]TDSheet!$AX$14:$AX$25000,MATCH($B2387,[1]TDSheet!$B$14:$B$25000,0))</f>
        <v>3150</v>
      </c>
      <c r="T2387" s="1781">
        <f>INDEX([1]TDSheet!$AX$14:$AX$25000,MATCH($B2387,[1]TDSheet!$B$14:$B$25000,0))</f>
        <v>3150</v>
      </c>
      <c r="U2387" s="1781">
        <f>INDEX([1]TDSheet!$AX$14:$AX$25000,MATCH($B2387,[1]TDSheet!$B$14:$B$25000,0))</f>
        <v>3150</v>
      </c>
      <c r="V2387" s="1782">
        <f>INDEX([1]TDSheet!$AX$14:$AX$25000,MATCH($B2387,[1]TDSheet!$B$14:$B$25000,0))</f>
        <v>3150</v>
      </c>
      <c r="W2387" s="1492"/>
      <c r="X2387" s="865" t="s">
        <v>5697</v>
      </c>
      <c r="Y2387" s="1493" t="s">
        <v>3123</v>
      </c>
      <c r="Z2387" s="1493" t="s">
        <v>3123</v>
      </c>
      <c r="AA2387" s="1493" t="s">
        <v>3123</v>
      </c>
      <c r="AB2387" s="1493"/>
      <c r="AC2387" s="1493" t="s">
        <v>3123</v>
      </c>
      <c r="AD2387" s="866" t="str">
        <f>INDEX([1]TDSheet!$AV$14:$AV$25000,MATCH($B2387,[1]TDSheet!$B$14:$B$25000,0))</f>
        <v>1490*830</v>
      </c>
      <c r="AE2387" s="805">
        <f>INDEX([1]TDSheet!$AY$14:$AY$25000,MATCH($B2387,[1]TDSheet!$B$14:$B$25000,0))</f>
        <v>3650</v>
      </c>
      <c r="AF2387" s="1051"/>
      <c r="AG2387" s="1058"/>
      <c r="AH2387" s="251"/>
      <c r="AI2387" s="251"/>
    </row>
    <row r="2388" spans="1:35" ht="17.25" customHeight="1">
      <c r="A2388" s="856">
        <f>ROW(2388:2388)-SUM(AF$1:AF2388)</f>
        <v>2313</v>
      </c>
      <c r="B2388" s="159" t="s">
        <v>2914</v>
      </c>
      <c r="C2388" s="159" t="str">
        <f t="shared" si="958"/>
        <v>8595AGNBLPV</v>
      </c>
      <c r="D2388" s="869" t="s">
        <v>3891</v>
      </c>
      <c r="E2388" s="1054" t="s">
        <v>4471</v>
      </c>
      <c r="F2388" s="1289"/>
      <c r="G2388" s="1289"/>
      <c r="H2388" s="1289" t="str">
        <f t="shared" si="969"/>
        <v>P</v>
      </c>
      <c r="I2388" s="1289"/>
      <c r="J2388" s="1289" t="str">
        <f t="shared" si="970"/>
        <v>V</v>
      </c>
      <c r="K2388" s="1289"/>
      <c r="L2388" s="1289"/>
      <c r="M2388" s="1780" t="str">
        <f>INDEX([1]TDSheet!$S$14:$S$25000,MATCH($B2388,[1]TDSheet!$B$14:$B$25000,0))</f>
        <v xml:space="preserve"> Volkswagen "Tiguan" I 5D Suv '2007-2016 ЗП ТЗ ДД #8595AGNBLPV</v>
      </c>
      <c r="N2388" s="1781">
        <f>INDEX([1]TDSheet!$AX$14:$AX$25000,MATCH($B2388,[1]TDSheet!$B$14:$B$25000,0))</f>
        <v>3150</v>
      </c>
      <c r="O2388" s="1781">
        <f>INDEX([1]TDSheet!$AX$14:$AX$25000,MATCH($B2388,[1]TDSheet!$B$14:$B$25000,0))</f>
        <v>3150</v>
      </c>
      <c r="P2388" s="1781">
        <f>INDEX([1]TDSheet!$AX$14:$AX$25000,MATCH($B2388,[1]TDSheet!$B$14:$B$25000,0))</f>
        <v>3150</v>
      </c>
      <c r="Q2388" s="1781">
        <f>INDEX([1]TDSheet!$AX$14:$AX$25000,MATCH($B2388,[1]TDSheet!$B$14:$B$25000,0))</f>
        <v>3150</v>
      </c>
      <c r="R2388" s="1781">
        <f>INDEX([1]TDSheet!$AX$14:$AX$25000,MATCH($B2388,[1]TDSheet!$B$14:$B$25000,0))</f>
        <v>3150</v>
      </c>
      <c r="S2388" s="1781">
        <f>INDEX([1]TDSheet!$AX$14:$AX$25000,MATCH($B2388,[1]TDSheet!$B$14:$B$25000,0))</f>
        <v>3150</v>
      </c>
      <c r="T2388" s="1781">
        <f>INDEX([1]TDSheet!$AX$14:$AX$25000,MATCH($B2388,[1]TDSheet!$B$14:$B$25000,0))</f>
        <v>3150</v>
      </c>
      <c r="U2388" s="1781">
        <f>INDEX([1]TDSheet!$AX$14:$AX$25000,MATCH($B2388,[1]TDSheet!$B$14:$B$25000,0))</f>
        <v>3150</v>
      </c>
      <c r="V2388" s="1782">
        <f>INDEX([1]TDSheet!$AX$14:$AX$25000,MATCH($B2388,[1]TDSheet!$B$14:$B$25000,0))</f>
        <v>3150</v>
      </c>
      <c r="W2388" s="1492"/>
      <c r="X2388" s="865" t="s">
        <v>5697</v>
      </c>
      <c r="Y2388" s="1493" t="s">
        <v>3123</v>
      </c>
      <c r="Z2388" s="1493" t="s">
        <v>3123</v>
      </c>
      <c r="AA2388" s="1493" t="s">
        <v>3123</v>
      </c>
      <c r="AB2388" s="1493" t="s">
        <v>3123</v>
      </c>
      <c r="AC2388" s="1493"/>
      <c r="AD2388" s="866" t="str">
        <f>INDEX([1]TDSheet!$AV$14:$AV$25000,MATCH($B2388,[1]TDSheet!$B$14:$B$25000,0))</f>
        <v>1490*830</v>
      </c>
      <c r="AE2388" s="805">
        <f>INDEX([1]TDSheet!$AY$14:$AY$25000,MATCH($B2388,[1]TDSheet!$B$14:$B$25000,0))</f>
        <v>3650</v>
      </c>
      <c r="AF2388" s="1051"/>
      <c r="AG2388" s="1058"/>
      <c r="AH2388" s="251"/>
      <c r="AI2388" s="251"/>
    </row>
    <row r="2389" spans="1:35" ht="17.25" customHeight="1">
      <c r="A2389" s="856">
        <f>ROW(2389:2389)-SUM(AF$1:AF2389)</f>
        <v>2314</v>
      </c>
      <c r="B2389" s="159" t="s">
        <v>2915</v>
      </c>
      <c r="C2389" s="159" t="str">
        <f>IF(D2389&lt;&gt;"",CONCATENATE(D2389,E2389,F2389,G2389,H2389,I2389,J2389,K2389,L2389),"")</f>
        <v>8595AGNBLPV</v>
      </c>
      <c r="D2389" s="869" t="s">
        <v>3891</v>
      </c>
      <c r="E2389" s="1054" t="s">
        <v>4471</v>
      </c>
      <c r="F2389" s="1289"/>
      <c r="G2389" s="1289"/>
      <c r="H2389" s="1289" t="str">
        <f>IF(AB2389="+","P","")</f>
        <v>P</v>
      </c>
      <c r="I2389" s="1289"/>
      <c r="J2389" s="1289" t="str">
        <f>IF(Z2389="+","V","")</f>
        <v>V</v>
      </c>
      <c r="K2389" s="1289"/>
      <c r="L2389" s="1289"/>
      <c r="M2389" s="1780" t="str">
        <f>INDEX([1]TDSheet!$S$14:$S$25000,MATCH($B2389,[1]TDSheet!$B$14:$B$25000,0))</f>
        <v xml:space="preserve"> Volkswagen "Tiguan" I рестайлинг 5D Suv '2011-2016 ЗП ТЗ ДД камера #8595AGNBLPV</v>
      </c>
      <c r="N2389" s="1781">
        <f>INDEX([1]TDSheet!$AX$14:$AX$25000,MATCH($B2389,[1]TDSheet!$B$14:$B$25000,0))</f>
        <v>3150</v>
      </c>
      <c r="O2389" s="1781">
        <f>INDEX([1]TDSheet!$AX$14:$AX$25000,MATCH($B2389,[1]TDSheet!$B$14:$B$25000,0))</f>
        <v>3150</v>
      </c>
      <c r="P2389" s="1781">
        <f>INDEX([1]TDSheet!$AX$14:$AX$25000,MATCH($B2389,[1]TDSheet!$B$14:$B$25000,0))</f>
        <v>3150</v>
      </c>
      <c r="Q2389" s="1781">
        <f>INDEX([1]TDSheet!$AX$14:$AX$25000,MATCH($B2389,[1]TDSheet!$B$14:$B$25000,0))</f>
        <v>3150</v>
      </c>
      <c r="R2389" s="1781">
        <f>INDEX([1]TDSheet!$AX$14:$AX$25000,MATCH($B2389,[1]TDSheet!$B$14:$B$25000,0))</f>
        <v>3150</v>
      </c>
      <c r="S2389" s="1781">
        <f>INDEX([1]TDSheet!$AX$14:$AX$25000,MATCH($B2389,[1]TDSheet!$B$14:$B$25000,0))</f>
        <v>3150</v>
      </c>
      <c r="T2389" s="1781">
        <f>INDEX([1]TDSheet!$AX$14:$AX$25000,MATCH($B2389,[1]TDSheet!$B$14:$B$25000,0))</f>
        <v>3150</v>
      </c>
      <c r="U2389" s="1781">
        <f>INDEX([1]TDSheet!$AX$14:$AX$25000,MATCH($B2389,[1]TDSheet!$B$14:$B$25000,0))</f>
        <v>3150</v>
      </c>
      <c r="V2389" s="1782">
        <f>INDEX([1]TDSheet!$AX$14:$AX$25000,MATCH($B2389,[1]TDSheet!$B$14:$B$25000,0))</f>
        <v>3150</v>
      </c>
      <c r="W2389" s="1492"/>
      <c r="X2389" s="865" t="s">
        <v>6152</v>
      </c>
      <c r="Y2389" s="1493" t="s">
        <v>3123</v>
      </c>
      <c r="Z2389" s="1493" t="s">
        <v>3123</v>
      </c>
      <c r="AA2389" s="1493" t="s">
        <v>3123</v>
      </c>
      <c r="AB2389" s="1493" t="s">
        <v>3123</v>
      </c>
      <c r="AC2389" s="1493"/>
      <c r="AD2389" s="866" t="str">
        <f>INDEX([1]TDSheet!$AV$14:$AV$25000,MATCH($B2389,[1]TDSheet!$B$14:$B$25000,0))</f>
        <v>1490*830</v>
      </c>
      <c r="AE2389" s="805">
        <f>INDEX([1]TDSheet!$AY$14:$AY$25000,MATCH($B2389,[1]TDSheet!$B$14:$B$25000,0))</f>
        <v>3650</v>
      </c>
      <c r="AF2389" s="1051"/>
      <c r="AG2389" s="1058"/>
      <c r="AH2389" s="251"/>
      <c r="AI2389" s="251"/>
    </row>
    <row r="2390" spans="1:35" ht="17.25" customHeight="1">
      <c r="A2390" s="856">
        <f>ROW(2390:2390)-SUM(AF$1:AF2390)</f>
        <v>2315</v>
      </c>
      <c r="B2390" s="159" t="s">
        <v>6016</v>
      </c>
      <c r="C2390" s="159" t="str">
        <f t="shared" ref="C2390" si="980">IF(D2390&lt;&gt;"",CONCATENATE(D2390,E2390,F2390,G2390,H2390,I2390,J2390,K2390,L2390),"")</f>
        <v>8627AGNBLPV</v>
      </c>
      <c r="D2390" s="868" t="s">
        <v>6017</v>
      </c>
      <c r="E2390" s="1084" t="s">
        <v>4471</v>
      </c>
      <c r="F2390" s="1288"/>
      <c r="G2390" s="1288"/>
      <c r="H2390" s="1288" t="str">
        <f t="shared" ref="H2390" si="981">IF(AB2390="+","P","")</f>
        <v>P</v>
      </c>
      <c r="I2390" s="1288"/>
      <c r="J2390" s="1288" t="str">
        <f>IF(Z2390="+","V","")</f>
        <v>V</v>
      </c>
      <c r="K2390" s="1288"/>
      <c r="L2390" s="1288"/>
      <c r="M2390" s="1780" t="str">
        <f>INDEX([1]TDSheet!$S$14:$S$25000,MATCH($B2390,[1]TDSheet!$B$14:$B$25000,0))</f>
        <v xml:space="preserve"> Volkswagen "Tiguan" II 5D Suv '2016- ЗП ТЗ ДД #8627AGNBLPV</v>
      </c>
      <c r="N2390" s="1781">
        <f>INDEX([1]TDSheet!$AX$14:$AX$25000,MATCH($B2390,[1]TDSheet!$B$14:$B$25000,0))</f>
        <v>3650</v>
      </c>
      <c r="O2390" s="1781">
        <f>INDEX([1]TDSheet!$AX$14:$AX$25000,MATCH($B2390,[1]TDSheet!$B$14:$B$25000,0))</f>
        <v>3650</v>
      </c>
      <c r="P2390" s="1781">
        <f>INDEX([1]TDSheet!$AX$14:$AX$25000,MATCH($B2390,[1]TDSheet!$B$14:$B$25000,0))</f>
        <v>3650</v>
      </c>
      <c r="Q2390" s="1781">
        <f>INDEX([1]TDSheet!$AX$14:$AX$25000,MATCH($B2390,[1]TDSheet!$B$14:$B$25000,0))</f>
        <v>3650</v>
      </c>
      <c r="R2390" s="1781">
        <f>INDEX([1]TDSheet!$AX$14:$AX$25000,MATCH($B2390,[1]TDSheet!$B$14:$B$25000,0))</f>
        <v>3650</v>
      </c>
      <c r="S2390" s="1781">
        <f>INDEX([1]TDSheet!$AX$14:$AX$25000,MATCH($B2390,[1]TDSheet!$B$14:$B$25000,0))</f>
        <v>3650</v>
      </c>
      <c r="T2390" s="1781">
        <f>INDEX([1]TDSheet!$AX$14:$AX$25000,MATCH($B2390,[1]TDSheet!$B$14:$B$25000,0))</f>
        <v>3650</v>
      </c>
      <c r="U2390" s="1781">
        <f>INDEX([1]TDSheet!$AX$14:$AX$25000,MATCH($B2390,[1]TDSheet!$B$14:$B$25000,0))</f>
        <v>3650</v>
      </c>
      <c r="V2390" s="1782">
        <f>INDEX([1]TDSheet!$AX$14:$AX$25000,MATCH($B2390,[1]TDSheet!$B$14:$B$25000,0))</f>
        <v>3650</v>
      </c>
      <c r="W2390" s="1492"/>
      <c r="X2390" s="865" t="s">
        <v>4973</v>
      </c>
      <c r="Y2390" s="1493" t="s">
        <v>3123</v>
      </c>
      <c r="Z2390" s="1493" t="s">
        <v>3123</v>
      </c>
      <c r="AA2390" s="1493"/>
      <c r="AB2390" s="1493" t="s">
        <v>3123</v>
      </c>
      <c r="AC2390" s="1493"/>
      <c r="AD2390" s="866" t="str">
        <f>INDEX([1]TDSheet!$AV$14:$AV$25000,MATCH($B2390,[1]TDSheet!$B$14:$B$25000,0))</f>
        <v>1530*920</v>
      </c>
      <c r="AE2390" s="805">
        <f>INDEX([1]TDSheet!$AY$14:$AY$25000,MATCH($B2390,[1]TDSheet!$B$14:$B$25000,0))</f>
        <v>4150</v>
      </c>
      <c r="AF2390" s="1051"/>
      <c r="AG2390" s="1058"/>
      <c r="AH2390" s="251"/>
      <c r="AI2390" s="251"/>
    </row>
    <row r="2391" spans="1:35" ht="17.25" customHeight="1">
      <c r="A2391" s="856">
        <f>ROW(2391:2391)-SUM(AF$1:AF2391)</f>
        <v>2316</v>
      </c>
      <c r="B2391" s="159" t="s">
        <v>6018</v>
      </c>
      <c r="C2391" s="159" t="str">
        <f>IF(D2391&lt;&gt;"",CONCATENATE(D2391,E2391,F2391,G2391,H2391,I2391,J2391,K2391,L2391),"")</f>
        <v>8627AGNBLPV</v>
      </c>
      <c r="D2391" s="868" t="s">
        <v>6017</v>
      </c>
      <c r="E2391" s="1084" t="s">
        <v>4471</v>
      </c>
      <c r="F2391" s="1288"/>
      <c r="G2391" s="1288"/>
      <c r="H2391" s="1288" t="str">
        <f>IF(AB2391="+","P","")</f>
        <v>P</v>
      </c>
      <c r="I2391" s="1288"/>
      <c r="J2391" s="1288" t="str">
        <f>IF(Z2391="+","V","")</f>
        <v>V</v>
      </c>
      <c r="K2391" s="1288"/>
      <c r="L2391" s="1288"/>
      <c r="M2391" s="1780" t="str">
        <f>INDEX([1]TDSheet!$S$14:$S$25000,MATCH($B2391,[1]TDSheet!$B$14:$B$25000,0))</f>
        <v xml:space="preserve"> Volkswagen "Tiguan" II 5D Suv '2016- ЗП ТЗ ДД (камера) #8627AGNBLPV</v>
      </c>
      <c r="N2391" s="1781">
        <f>INDEX([1]TDSheet!$AX$14:$AX$25000,MATCH($B2391,[1]TDSheet!$B$14:$B$25000,0))</f>
        <v>3650</v>
      </c>
      <c r="O2391" s="1781">
        <f>INDEX([1]TDSheet!$AX$14:$AX$25000,MATCH($B2391,[1]TDSheet!$B$14:$B$25000,0))</f>
        <v>3650</v>
      </c>
      <c r="P2391" s="1781">
        <f>INDEX([1]TDSheet!$AX$14:$AX$25000,MATCH($B2391,[1]TDSheet!$B$14:$B$25000,0))</f>
        <v>3650</v>
      </c>
      <c r="Q2391" s="1781">
        <f>INDEX([1]TDSheet!$AX$14:$AX$25000,MATCH($B2391,[1]TDSheet!$B$14:$B$25000,0))</f>
        <v>3650</v>
      </c>
      <c r="R2391" s="1781">
        <f>INDEX([1]TDSheet!$AX$14:$AX$25000,MATCH($B2391,[1]TDSheet!$B$14:$B$25000,0))</f>
        <v>3650</v>
      </c>
      <c r="S2391" s="1781">
        <f>INDEX([1]TDSheet!$AX$14:$AX$25000,MATCH($B2391,[1]TDSheet!$B$14:$B$25000,0))</f>
        <v>3650</v>
      </c>
      <c r="T2391" s="1781">
        <f>INDEX([1]TDSheet!$AX$14:$AX$25000,MATCH($B2391,[1]TDSheet!$B$14:$B$25000,0))</f>
        <v>3650</v>
      </c>
      <c r="U2391" s="1781">
        <f>INDEX([1]TDSheet!$AX$14:$AX$25000,MATCH($B2391,[1]TDSheet!$B$14:$B$25000,0))</f>
        <v>3650</v>
      </c>
      <c r="V2391" s="1782">
        <f>INDEX([1]TDSheet!$AX$14:$AX$25000,MATCH($B2391,[1]TDSheet!$B$14:$B$25000,0))</f>
        <v>3650</v>
      </c>
      <c r="W2391" s="1492"/>
      <c r="X2391" s="865" t="s">
        <v>4973</v>
      </c>
      <c r="Y2391" s="1493" t="s">
        <v>3123</v>
      </c>
      <c r="Z2391" s="1493" t="s">
        <v>3123</v>
      </c>
      <c r="AA2391" s="1493"/>
      <c r="AB2391" s="1493" t="s">
        <v>3123</v>
      </c>
      <c r="AC2391" s="1493"/>
      <c r="AD2391" s="866" t="str">
        <f>INDEX([1]TDSheet!$AV$14:$AV$25000,MATCH($B2391,[1]TDSheet!$B$14:$B$25000,0))</f>
        <v>1530*920</v>
      </c>
      <c r="AE2391" s="805">
        <f>INDEX([1]TDSheet!$AY$14:$AY$25000,MATCH($B2391,[1]TDSheet!$B$14:$B$25000,0))</f>
        <v>4150</v>
      </c>
      <c r="AF2391" s="1051"/>
      <c r="AG2391" s="1058"/>
      <c r="AH2391" s="251"/>
      <c r="AI2391" s="251"/>
    </row>
    <row r="2392" spans="1:35" ht="17.25" customHeight="1">
      <c r="A2392" s="856">
        <f>ROW(2392:2392)-SUM(AF$1:AF2392)</f>
        <v>2317</v>
      </c>
      <c r="B2392" s="159" t="s">
        <v>6026</v>
      </c>
      <c r="C2392" s="159" t="str">
        <f>IF(D2392&lt;&gt;"",CONCATENATE(D2392,E2392,F2392,G2392,H2392,I2392,J2392,K2392,L2392),"")</f>
        <v>8627AGNHPV</v>
      </c>
      <c r="D2392" s="868" t="s">
        <v>6017</v>
      </c>
      <c r="E2392" s="1084" t="s">
        <v>4475</v>
      </c>
      <c r="F2392" s="1288"/>
      <c r="G2392" s="1288" t="s">
        <v>4473</v>
      </c>
      <c r="H2392" s="1288" t="str">
        <f>IF(AB2392="+","P","")</f>
        <v>P</v>
      </c>
      <c r="I2392" s="1288"/>
      <c r="J2392" s="1288" t="str">
        <f>IF(Z2392="+","V","")</f>
        <v>V</v>
      </c>
      <c r="K2392" s="1288"/>
      <c r="L2392" s="1288"/>
      <c r="M2392" s="1780" t="str">
        <f>INDEX([1]TDSheet!$S$14:$S$25000,MATCH($B2392,[1]TDSheet!$B$14:$B$25000,0))</f>
        <v xml:space="preserve"> Volkswagen "Tiguan" II 5D Suv '2016- ТЗ ДД (полный обогрев) #8627AGNHPV</v>
      </c>
      <c r="N2392" s="1781">
        <f>INDEX([1]TDSheet!$AX$14:$AX$25000,MATCH($B2392,[1]TDSheet!$B$14:$B$25000,0))</f>
        <v>11500</v>
      </c>
      <c r="O2392" s="1781">
        <f>INDEX([1]TDSheet!$AX$14:$AX$25000,MATCH($B2392,[1]TDSheet!$B$14:$B$25000,0))</f>
        <v>11500</v>
      </c>
      <c r="P2392" s="1781">
        <f>INDEX([1]TDSheet!$AX$14:$AX$25000,MATCH($B2392,[1]TDSheet!$B$14:$B$25000,0))</f>
        <v>11500</v>
      </c>
      <c r="Q2392" s="1781">
        <f>INDEX([1]TDSheet!$AX$14:$AX$25000,MATCH($B2392,[1]TDSheet!$B$14:$B$25000,0))</f>
        <v>11500</v>
      </c>
      <c r="R2392" s="1781">
        <f>INDEX([1]TDSheet!$AX$14:$AX$25000,MATCH($B2392,[1]TDSheet!$B$14:$B$25000,0))</f>
        <v>11500</v>
      </c>
      <c r="S2392" s="1781">
        <f>INDEX([1]TDSheet!$AX$14:$AX$25000,MATCH($B2392,[1]TDSheet!$B$14:$B$25000,0))</f>
        <v>11500</v>
      </c>
      <c r="T2392" s="1781">
        <f>INDEX([1]TDSheet!$AX$14:$AX$25000,MATCH($B2392,[1]TDSheet!$B$14:$B$25000,0))</f>
        <v>11500</v>
      </c>
      <c r="U2392" s="1781">
        <f>INDEX([1]TDSheet!$AX$14:$AX$25000,MATCH($B2392,[1]TDSheet!$B$14:$B$25000,0))</f>
        <v>11500</v>
      </c>
      <c r="V2392" s="1782">
        <f>INDEX([1]TDSheet!$AX$14:$AX$25000,MATCH($B2392,[1]TDSheet!$B$14:$B$25000,0))</f>
        <v>11500</v>
      </c>
      <c r="W2392" s="1492"/>
      <c r="X2392" s="865" t="s">
        <v>4973</v>
      </c>
      <c r="Y2392" s="1493" t="s">
        <v>3123</v>
      </c>
      <c r="Z2392" s="1493" t="s">
        <v>3123</v>
      </c>
      <c r="AA2392" s="1493"/>
      <c r="AB2392" s="1493" t="s">
        <v>3123</v>
      </c>
      <c r="AC2392" s="1493"/>
      <c r="AD2392" s="866" t="str">
        <f>INDEX([1]TDSheet!$AV$14:$AV$25000,MATCH($B2392,[1]TDSheet!$B$14:$B$25000,0))</f>
        <v>1530*920</v>
      </c>
      <c r="AE2392" s="805">
        <f>INDEX([1]TDSheet!$AY$14:$AY$25000,MATCH($B2392,[1]TDSheet!$B$14:$B$25000,0))</f>
        <v>13000</v>
      </c>
      <c r="AF2392" s="1051"/>
      <c r="AG2392" s="1058"/>
      <c r="AH2392" s="251"/>
      <c r="AI2392" s="251"/>
    </row>
    <row r="2393" spans="1:35" ht="17.25" customHeight="1">
      <c r="A2393" s="856">
        <f>ROW(2393:2393)-SUM(AF$1:AF2393)</f>
        <v>2318</v>
      </c>
      <c r="B2393" s="159" t="s">
        <v>6027</v>
      </c>
      <c r="C2393" s="159" t="str">
        <f>IF(D2393&lt;&gt;"",CONCATENATE(D2393,E2393,F2393,G2393,H2393,I2393,J2393,K2393,L2393),"")</f>
        <v>8627AGNHPV</v>
      </c>
      <c r="D2393" s="868" t="s">
        <v>6017</v>
      </c>
      <c r="E2393" s="1084" t="s">
        <v>4475</v>
      </c>
      <c r="F2393" s="1288"/>
      <c r="G2393" s="1288" t="s">
        <v>4473</v>
      </c>
      <c r="H2393" s="1288" t="str">
        <f>IF(AB2393="+","P","")</f>
        <v>P</v>
      </c>
      <c r="I2393" s="1288"/>
      <c r="J2393" s="1288" t="str">
        <f>IF(Z2393="+","V","")</f>
        <v>V</v>
      </c>
      <c r="K2393" s="1288"/>
      <c r="L2393" s="1288"/>
      <c r="M2393" s="1780" t="str">
        <f>INDEX([1]TDSheet!$S$14:$S$25000,MATCH($B2393,[1]TDSheet!$B$14:$B$25000,0))</f>
        <v xml:space="preserve"> Volkswagen "Tiguan" II 5D Suv '2016- ТЗ ДД (камера) (полный обогрев) #8627AGNHPV</v>
      </c>
      <c r="N2393" s="1781">
        <f>INDEX([1]TDSheet!$AX$14:$AX$25000,MATCH($B2393,[1]TDSheet!$B$14:$B$25000,0))</f>
        <v>11500</v>
      </c>
      <c r="O2393" s="1781">
        <f>INDEX([1]TDSheet!$AX$14:$AX$25000,MATCH($B2393,[1]TDSheet!$B$14:$B$25000,0))</f>
        <v>11500</v>
      </c>
      <c r="P2393" s="1781">
        <f>INDEX([1]TDSheet!$AX$14:$AX$25000,MATCH($B2393,[1]TDSheet!$B$14:$B$25000,0))</f>
        <v>11500</v>
      </c>
      <c r="Q2393" s="1781">
        <f>INDEX([1]TDSheet!$AX$14:$AX$25000,MATCH($B2393,[1]TDSheet!$B$14:$B$25000,0))</f>
        <v>11500</v>
      </c>
      <c r="R2393" s="1781">
        <f>INDEX([1]TDSheet!$AX$14:$AX$25000,MATCH($B2393,[1]TDSheet!$B$14:$B$25000,0))</f>
        <v>11500</v>
      </c>
      <c r="S2393" s="1781">
        <f>INDEX([1]TDSheet!$AX$14:$AX$25000,MATCH($B2393,[1]TDSheet!$B$14:$B$25000,0))</f>
        <v>11500</v>
      </c>
      <c r="T2393" s="1781">
        <f>INDEX([1]TDSheet!$AX$14:$AX$25000,MATCH($B2393,[1]TDSheet!$B$14:$B$25000,0))</f>
        <v>11500</v>
      </c>
      <c r="U2393" s="1781">
        <f>INDEX([1]TDSheet!$AX$14:$AX$25000,MATCH($B2393,[1]TDSheet!$B$14:$B$25000,0))</f>
        <v>11500</v>
      </c>
      <c r="V2393" s="1782">
        <f>INDEX([1]TDSheet!$AX$14:$AX$25000,MATCH($B2393,[1]TDSheet!$B$14:$B$25000,0))</f>
        <v>11500</v>
      </c>
      <c r="W2393" s="1492"/>
      <c r="X2393" s="865" t="s">
        <v>4973</v>
      </c>
      <c r="Y2393" s="1493" t="s">
        <v>3123</v>
      </c>
      <c r="Z2393" s="1493" t="s">
        <v>3123</v>
      </c>
      <c r="AA2393" s="1493"/>
      <c r="AB2393" s="1493" t="s">
        <v>3123</v>
      </c>
      <c r="AC2393" s="1493"/>
      <c r="AD2393" s="866" t="str">
        <f>INDEX([1]TDSheet!$AV$14:$AV$25000,MATCH($B2393,[1]TDSheet!$B$14:$B$25000,0))</f>
        <v>1530*920</v>
      </c>
      <c r="AE2393" s="805">
        <f>INDEX([1]TDSheet!$AY$14:$AY$25000,MATCH($B2393,[1]TDSheet!$B$14:$B$25000,0))</f>
        <v>13000</v>
      </c>
      <c r="AF2393" s="1051"/>
      <c r="AG2393" s="1058"/>
      <c r="AH2393" s="251"/>
      <c r="AI2393" s="251"/>
    </row>
    <row r="2394" spans="1:35" ht="17.25" customHeight="1">
      <c r="A2394" s="856">
        <f>ROW(2394:2394)-SUM(AF$1:AF2394)</f>
        <v>2319</v>
      </c>
      <c r="B2394" s="159" t="s">
        <v>2916</v>
      </c>
      <c r="C2394" s="159" t="str">
        <f t="shared" ref="C2394:C2411" si="982">IF(D2394&lt;&gt;"",CONCATENATE(D2394,E2394,F2394,G2394,H2394,I2394,J2394,K2394,L2394),"")</f>
        <v>8576AGNBLV</v>
      </c>
      <c r="D2394" s="864">
        <v>8576</v>
      </c>
      <c r="E2394" s="1054" t="s">
        <v>4471</v>
      </c>
      <c r="F2394" s="1289"/>
      <c r="G2394" s="1289"/>
      <c r="H2394" s="1289" t="str">
        <f t="shared" ref="H2394:H2398" si="983">IF(AB2394="+","P","")</f>
        <v/>
      </c>
      <c r="I2394" s="1289"/>
      <c r="J2394" s="1289" t="str">
        <f t="shared" si="970"/>
        <v>V</v>
      </c>
      <c r="K2394" s="1289"/>
      <c r="L2394" s="1289"/>
      <c r="M2394" s="1780" t="str">
        <f>INDEX([1]TDSheet!$S$14:$S$25000,MATCH($B2394,[1]TDSheet!$B$14:$B$25000,0))</f>
        <v xml:space="preserve"> Volkswagen "Touareg" I // Porsche "Cayenne" I 5D Utility '2002-2010 ЗП ТЗ #8576AGNBLV</v>
      </c>
      <c r="N2394" s="1781">
        <f>INDEX([1]TDSheet!$AX$14:$AX$25000,MATCH($B2394,[1]TDSheet!$B$14:$B$25000,0))</f>
        <v>3150</v>
      </c>
      <c r="O2394" s="1781">
        <f>INDEX([1]TDSheet!$AX$14:$AX$25000,MATCH($B2394,[1]TDSheet!$B$14:$B$25000,0))</f>
        <v>3150</v>
      </c>
      <c r="P2394" s="1781">
        <f>INDEX([1]TDSheet!$AX$14:$AX$25000,MATCH($B2394,[1]TDSheet!$B$14:$B$25000,0))</f>
        <v>3150</v>
      </c>
      <c r="Q2394" s="1781">
        <f>INDEX([1]TDSheet!$AX$14:$AX$25000,MATCH($B2394,[1]TDSheet!$B$14:$B$25000,0))</f>
        <v>3150</v>
      </c>
      <c r="R2394" s="1781">
        <f>INDEX([1]TDSheet!$AX$14:$AX$25000,MATCH($B2394,[1]TDSheet!$B$14:$B$25000,0))</f>
        <v>3150</v>
      </c>
      <c r="S2394" s="1781">
        <f>INDEX([1]TDSheet!$AX$14:$AX$25000,MATCH($B2394,[1]TDSheet!$B$14:$B$25000,0))</f>
        <v>3150</v>
      </c>
      <c r="T2394" s="1781">
        <f>INDEX([1]TDSheet!$AX$14:$AX$25000,MATCH($B2394,[1]TDSheet!$B$14:$B$25000,0))</f>
        <v>3150</v>
      </c>
      <c r="U2394" s="1781">
        <f>INDEX([1]TDSheet!$AX$14:$AX$25000,MATCH($B2394,[1]TDSheet!$B$14:$B$25000,0))</f>
        <v>3150</v>
      </c>
      <c r="V2394" s="1782">
        <f>INDEX([1]TDSheet!$AX$14:$AX$25000,MATCH($B2394,[1]TDSheet!$B$14:$B$25000,0))</f>
        <v>3150</v>
      </c>
      <c r="W2394" s="1492"/>
      <c r="X2394" s="865" t="s">
        <v>3196</v>
      </c>
      <c r="Y2394" s="1493" t="s">
        <v>3123</v>
      </c>
      <c r="Z2394" s="1493" t="s">
        <v>3123</v>
      </c>
      <c r="AA2394" s="1493"/>
      <c r="AB2394" s="1493"/>
      <c r="AC2394" s="1493" t="s">
        <v>3123</v>
      </c>
      <c r="AD2394" s="866" t="str">
        <f>INDEX([1]TDSheet!$AV$14:$AV$25000,MATCH($B2394,[1]TDSheet!$B$14:$B$25000,0))</f>
        <v>1500*960</v>
      </c>
      <c r="AE2394" s="805">
        <f>INDEX([1]TDSheet!$AY$14:$AY$25000,MATCH($B2394,[1]TDSheet!$B$14:$B$25000,0))</f>
        <v>3650</v>
      </c>
      <c r="AF2394" s="1051"/>
      <c r="AG2394" s="1058"/>
      <c r="AH2394" s="251"/>
      <c r="AI2394" s="251"/>
    </row>
    <row r="2395" spans="1:35" ht="17.25" customHeight="1">
      <c r="A2395" s="856">
        <f>ROW(2395:2395)-SUM(AF$1:AF2395)</f>
        <v>2320</v>
      </c>
      <c r="B2395" s="159" t="s">
        <v>2917</v>
      </c>
      <c r="C2395" s="159" t="str">
        <f t="shared" si="982"/>
        <v>8576AGNBLPV</v>
      </c>
      <c r="D2395" s="864">
        <v>8576</v>
      </c>
      <c r="E2395" s="1054" t="s">
        <v>4471</v>
      </c>
      <c r="F2395" s="1289"/>
      <c r="G2395" s="1289"/>
      <c r="H2395" s="1289" t="str">
        <f t="shared" si="983"/>
        <v>P</v>
      </c>
      <c r="I2395" s="1289"/>
      <c r="J2395" s="1289" t="str">
        <f t="shared" si="970"/>
        <v>V</v>
      </c>
      <c r="K2395" s="1289"/>
      <c r="L2395" s="1289"/>
      <c r="M2395" s="1780" t="str">
        <f>INDEX([1]TDSheet!$S$14:$S$25000,MATCH($B2395,[1]TDSheet!$B$14:$B$25000,0))</f>
        <v xml:space="preserve"> Volkswagen "Touareg" I // Porsche "Cayenne" I 5D Utility '2002-2010 ЗП ТЗ ДД #8576AGNBLPV</v>
      </c>
      <c r="N2395" s="1781">
        <f>INDEX([1]TDSheet!$AX$14:$AX$25000,MATCH($B2395,[1]TDSheet!$B$14:$B$25000,0))</f>
        <v>3150</v>
      </c>
      <c r="O2395" s="1781">
        <f>INDEX([1]TDSheet!$AX$14:$AX$25000,MATCH($B2395,[1]TDSheet!$B$14:$B$25000,0))</f>
        <v>3150</v>
      </c>
      <c r="P2395" s="1781">
        <f>INDEX([1]TDSheet!$AX$14:$AX$25000,MATCH($B2395,[1]TDSheet!$B$14:$B$25000,0))</f>
        <v>3150</v>
      </c>
      <c r="Q2395" s="1781">
        <f>INDEX([1]TDSheet!$AX$14:$AX$25000,MATCH($B2395,[1]TDSheet!$B$14:$B$25000,0))</f>
        <v>3150</v>
      </c>
      <c r="R2395" s="1781">
        <f>INDEX([1]TDSheet!$AX$14:$AX$25000,MATCH($B2395,[1]TDSheet!$B$14:$B$25000,0))</f>
        <v>3150</v>
      </c>
      <c r="S2395" s="1781">
        <f>INDEX([1]TDSheet!$AX$14:$AX$25000,MATCH($B2395,[1]TDSheet!$B$14:$B$25000,0))</f>
        <v>3150</v>
      </c>
      <c r="T2395" s="1781">
        <f>INDEX([1]TDSheet!$AX$14:$AX$25000,MATCH($B2395,[1]TDSheet!$B$14:$B$25000,0))</f>
        <v>3150</v>
      </c>
      <c r="U2395" s="1781">
        <f>INDEX([1]TDSheet!$AX$14:$AX$25000,MATCH($B2395,[1]TDSheet!$B$14:$B$25000,0))</f>
        <v>3150</v>
      </c>
      <c r="V2395" s="1782">
        <f>INDEX([1]TDSheet!$AX$14:$AX$25000,MATCH($B2395,[1]TDSheet!$B$14:$B$25000,0))</f>
        <v>3150</v>
      </c>
      <c r="W2395" s="1492"/>
      <c r="X2395" s="865" t="s">
        <v>3196</v>
      </c>
      <c r="Y2395" s="1493" t="s">
        <v>3123</v>
      </c>
      <c r="Z2395" s="1493" t="s">
        <v>3123</v>
      </c>
      <c r="AA2395" s="1493"/>
      <c r="AB2395" s="1493" t="s">
        <v>3123</v>
      </c>
      <c r="AC2395" s="1493"/>
      <c r="AD2395" s="866" t="str">
        <f>INDEX([1]TDSheet!$AV$14:$AV$25000,MATCH($B2395,[1]TDSheet!$B$14:$B$25000,0))</f>
        <v>1550*960</v>
      </c>
      <c r="AE2395" s="805">
        <f>INDEX([1]TDSheet!$AY$14:$AY$25000,MATCH($B2395,[1]TDSheet!$B$14:$B$25000,0))</f>
        <v>3650</v>
      </c>
      <c r="AF2395" s="1051"/>
      <c r="AG2395" s="1058"/>
      <c r="AH2395" s="251"/>
      <c r="AI2395" s="251"/>
    </row>
    <row r="2396" spans="1:35" ht="17.25" customHeight="1">
      <c r="A2396" s="856">
        <f>ROW(2396:2396)-SUM(AF$1:AF2396)</f>
        <v>2321</v>
      </c>
      <c r="B2396" s="159" t="s">
        <v>6318</v>
      </c>
      <c r="C2396" s="159" t="str">
        <f>IF(D2396&lt;&gt;"",CONCATENATE(D2396,E2396,F2396,G2396,H2396,I2396,J2396,K2396,L2396),"")</f>
        <v>8576AGNBLHV</v>
      </c>
      <c r="D2396" s="867">
        <v>8576</v>
      </c>
      <c r="E2396" s="1084" t="s">
        <v>4471</v>
      </c>
      <c r="F2396" s="1288"/>
      <c r="G2396" s="1288" t="s">
        <v>4473</v>
      </c>
      <c r="H2396" s="1288" t="str">
        <f t="shared" si="983"/>
        <v/>
      </c>
      <c r="I2396" s="1288"/>
      <c r="J2396" s="1288" t="str">
        <f>IF(Z2396="+","V","")</f>
        <v>V</v>
      </c>
      <c r="K2396" s="1288"/>
      <c r="L2396" s="1288"/>
      <c r="M2396" s="1780" t="str">
        <f>INDEX([1]TDSheet!$S$14:$S$25000,MATCH($B2396,[1]TDSheet!$B$14:$B$25000,0))</f>
        <v xml:space="preserve"> Volkswagen "Touareg" I // Porsche "Cayenne" I 5D Utility '2002-2010 ЗП ТЗ (полный обогрев) #8576AGBLNHV</v>
      </c>
      <c r="N2396" s="1781">
        <f>INDEX([1]TDSheet!$AX$14:$AX$25000,MATCH($B2396,[1]TDSheet!$B$14:$B$25000,0))</f>
        <v>8300</v>
      </c>
      <c r="O2396" s="1781">
        <f>INDEX([1]TDSheet!$AX$14:$AX$25000,MATCH($B2396,[1]TDSheet!$B$14:$B$25000,0))</f>
        <v>8300</v>
      </c>
      <c r="P2396" s="1781">
        <f>INDEX([1]TDSheet!$AX$14:$AX$25000,MATCH($B2396,[1]TDSheet!$B$14:$B$25000,0))</f>
        <v>8300</v>
      </c>
      <c r="Q2396" s="1781">
        <f>INDEX([1]TDSheet!$AX$14:$AX$25000,MATCH($B2396,[1]TDSheet!$B$14:$B$25000,0))</f>
        <v>8300</v>
      </c>
      <c r="R2396" s="1781">
        <f>INDEX([1]TDSheet!$AX$14:$AX$25000,MATCH($B2396,[1]TDSheet!$B$14:$B$25000,0))</f>
        <v>8300</v>
      </c>
      <c r="S2396" s="1781">
        <f>INDEX([1]TDSheet!$AX$14:$AX$25000,MATCH($B2396,[1]TDSheet!$B$14:$B$25000,0))</f>
        <v>8300</v>
      </c>
      <c r="T2396" s="1781">
        <f>INDEX([1]TDSheet!$AX$14:$AX$25000,MATCH($B2396,[1]TDSheet!$B$14:$B$25000,0))</f>
        <v>8300</v>
      </c>
      <c r="U2396" s="1781">
        <f>INDEX([1]TDSheet!$AX$14:$AX$25000,MATCH($B2396,[1]TDSheet!$B$14:$B$25000,0))</f>
        <v>8300</v>
      </c>
      <c r="V2396" s="1782">
        <f>INDEX([1]TDSheet!$AX$14:$AX$25000,MATCH($B2396,[1]TDSheet!$B$14:$B$25000,0))</f>
        <v>8300</v>
      </c>
      <c r="W2396" s="1492"/>
      <c r="X2396" s="865" t="s">
        <v>3196</v>
      </c>
      <c r="Y2396" s="1493" t="s">
        <v>3123</v>
      </c>
      <c r="Z2396" s="1493" t="s">
        <v>3123</v>
      </c>
      <c r="AA2396" s="1493"/>
      <c r="AB2396" s="1493"/>
      <c r="AC2396" s="1493" t="s">
        <v>3123</v>
      </c>
      <c r="AD2396" s="866" t="str">
        <f>INDEX([1]TDSheet!$AV$14:$AV$25000,MATCH($B2396,[1]TDSheet!$B$14:$B$25000,0))</f>
        <v>1550*960</v>
      </c>
      <c r="AE2396" s="805">
        <f>INDEX([1]TDSheet!$AY$14:$AY$25000,MATCH($B2396,[1]TDSheet!$B$14:$B$25000,0))</f>
        <v>9800</v>
      </c>
      <c r="AF2396" s="1051"/>
      <c r="AG2396" s="1058"/>
      <c r="AH2396" s="251"/>
      <c r="AI2396" s="251"/>
    </row>
    <row r="2397" spans="1:35" ht="17.25" customHeight="1">
      <c r="A2397" s="856">
        <f>ROW(2397:2397)-SUM(AF$1:AF2397)</f>
        <v>2322</v>
      </c>
      <c r="B2397" s="159" t="s">
        <v>5836</v>
      </c>
      <c r="C2397" s="159" t="str">
        <f t="shared" si="982"/>
        <v>8576AGNBLHPV</v>
      </c>
      <c r="D2397" s="867">
        <v>8576</v>
      </c>
      <c r="E2397" s="1084" t="s">
        <v>4471</v>
      </c>
      <c r="F2397" s="1288"/>
      <c r="G2397" s="1288" t="s">
        <v>4473</v>
      </c>
      <c r="H2397" s="1288" t="str">
        <f t="shared" si="983"/>
        <v>P</v>
      </c>
      <c r="I2397" s="1288"/>
      <c r="J2397" s="1288" t="str">
        <f t="shared" si="970"/>
        <v>V</v>
      </c>
      <c r="K2397" s="1288"/>
      <c r="L2397" s="1288"/>
      <c r="M2397" s="1780" t="str">
        <f>INDEX([1]TDSheet!$S$14:$S$25000,MATCH($B2397,[1]TDSheet!$B$14:$B$25000,0))</f>
        <v xml:space="preserve"> Volkswagen "Touareg" I // Porsche "Cayenne" I 5D Utility '2002-2010 ЗП ТЗ ДД (полный обогрев) #8576AGBLNHPV</v>
      </c>
      <c r="N2397" s="1781">
        <f>INDEX([1]TDSheet!$AX$14:$AX$25000,MATCH($B2397,[1]TDSheet!$B$14:$B$25000,0))</f>
        <v>8300</v>
      </c>
      <c r="O2397" s="1781">
        <f>INDEX([1]TDSheet!$AX$14:$AX$25000,MATCH($B2397,[1]TDSheet!$B$14:$B$25000,0))</f>
        <v>8300</v>
      </c>
      <c r="P2397" s="1781">
        <f>INDEX([1]TDSheet!$AX$14:$AX$25000,MATCH($B2397,[1]TDSheet!$B$14:$B$25000,0))</f>
        <v>8300</v>
      </c>
      <c r="Q2397" s="1781">
        <f>INDEX([1]TDSheet!$AX$14:$AX$25000,MATCH($B2397,[1]TDSheet!$B$14:$B$25000,0))</f>
        <v>8300</v>
      </c>
      <c r="R2397" s="1781">
        <f>INDEX([1]TDSheet!$AX$14:$AX$25000,MATCH($B2397,[1]TDSheet!$B$14:$B$25000,0))</f>
        <v>8300</v>
      </c>
      <c r="S2397" s="1781">
        <f>INDEX([1]TDSheet!$AX$14:$AX$25000,MATCH($B2397,[1]TDSheet!$B$14:$B$25000,0))</f>
        <v>8300</v>
      </c>
      <c r="T2397" s="1781">
        <f>INDEX([1]TDSheet!$AX$14:$AX$25000,MATCH($B2397,[1]TDSheet!$B$14:$B$25000,0))</f>
        <v>8300</v>
      </c>
      <c r="U2397" s="1781">
        <f>INDEX([1]TDSheet!$AX$14:$AX$25000,MATCH($B2397,[1]TDSheet!$B$14:$B$25000,0))</f>
        <v>8300</v>
      </c>
      <c r="V2397" s="1782">
        <f>INDEX([1]TDSheet!$AX$14:$AX$25000,MATCH($B2397,[1]TDSheet!$B$14:$B$25000,0))</f>
        <v>8300</v>
      </c>
      <c r="W2397" s="1492"/>
      <c r="X2397" s="865" t="s">
        <v>3196</v>
      </c>
      <c r="Y2397" s="1493" t="s">
        <v>3123</v>
      </c>
      <c r="Z2397" s="1493" t="s">
        <v>3123</v>
      </c>
      <c r="AA2397" s="1493"/>
      <c r="AB2397" s="1493" t="s">
        <v>3123</v>
      </c>
      <c r="AC2397" s="1493"/>
      <c r="AD2397" s="866" t="str">
        <f>INDEX([1]TDSheet!$AV$14:$AV$25000,MATCH($B2397,[1]TDSheet!$B$14:$B$25000,0))</f>
        <v>1550*960</v>
      </c>
      <c r="AE2397" s="805">
        <f>INDEX([1]TDSheet!$AY$14:$AY$25000,MATCH($B2397,[1]TDSheet!$B$14:$B$25000,0))</f>
        <v>9800</v>
      </c>
      <c r="AF2397" s="1051"/>
      <c r="AG2397" s="1058"/>
      <c r="AH2397" s="251"/>
      <c r="AI2397" s="251"/>
    </row>
    <row r="2398" spans="1:35" ht="17.25" customHeight="1">
      <c r="A2398" s="856">
        <f>ROW(2398:2398)-SUM(AF$1:AF2398)</f>
        <v>2323</v>
      </c>
      <c r="B2398" s="159" t="s">
        <v>2918</v>
      </c>
      <c r="C2398" s="159" t="str">
        <f t="shared" si="982"/>
        <v>8606AGNBLPV</v>
      </c>
      <c r="D2398" s="864">
        <v>8606</v>
      </c>
      <c r="E2398" s="1054" t="s">
        <v>4471</v>
      </c>
      <c r="F2398" s="1289"/>
      <c r="G2398" s="1289"/>
      <c r="H2398" s="1289" t="str">
        <f t="shared" si="983"/>
        <v>P</v>
      </c>
      <c r="I2398" s="1289"/>
      <c r="J2398" s="1289" t="str">
        <f t="shared" si="970"/>
        <v>V</v>
      </c>
      <c r="K2398" s="1289"/>
      <c r="L2398" s="1289"/>
      <c r="M2398" s="1780" t="str">
        <f>INDEX([1]TDSheet!$S$14:$S$25000,MATCH($B2398,[1]TDSheet!$B$14:$B$25000,0))</f>
        <v xml:space="preserve"> Volkswagen "Touareg" II 5D Utility '2010-2018 ЗП ТЗ ДД #8606AGNBLPV</v>
      </c>
      <c r="N2398" s="1781">
        <f>INDEX([1]TDSheet!$AX$14:$AX$25000,MATCH($B2398,[1]TDSheet!$B$14:$B$25000,0))</f>
        <v>3250</v>
      </c>
      <c r="O2398" s="1781">
        <f>INDEX([1]TDSheet!$AX$14:$AX$25000,MATCH($B2398,[1]TDSheet!$B$14:$B$25000,0))</f>
        <v>3250</v>
      </c>
      <c r="P2398" s="1781">
        <f>INDEX([1]TDSheet!$AX$14:$AX$25000,MATCH($B2398,[1]TDSheet!$B$14:$B$25000,0))</f>
        <v>3250</v>
      </c>
      <c r="Q2398" s="1781">
        <f>INDEX([1]TDSheet!$AX$14:$AX$25000,MATCH($B2398,[1]TDSheet!$B$14:$B$25000,0))</f>
        <v>3250</v>
      </c>
      <c r="R2398" s="1781">
        <f>INDEX([1]TDSheet!$AX$14:$AX$25000,MATCH($B2398,[1]TDSheet!$B$14:$B$25000,0))</f>
        <v>3250</v>
      </c>
      <c r="S2398" s="1781">
        <f>INDEX([1]TDSheet!$AX$14:$AX$25000,MATCH($B2398,[1]TDSheet!$B$14:$B$25000,0))</f>
        <v>3250</v>
      </c>
      <c r="T2398" s="1781">
        <f>INDEX([1]TDSheet!$AX$14:$AX$25000,MATCH($B2398,[1]TDSheet!$B$14:$B$25000,0))</f>
        <v>3250</v>
      </c>
      <c r="U2398" s="1781">
        <f>INDEX([1]TDSheet!$AX$14:$AX$25000,MATCH($B2398,[1]TDSheet!$B$14:$B$25000,0))</f>
        <v>3250</v>
      </c>
      <c r="V2398" s="1782">
        <f>INDEX([1]TDSheet!$AX$14:$AX$25000,MATCH($B2398,[1]TDSheet!$B$14:$B$25000,0))</f>
        <v>3250</v>
      </c>
      <c r="W2398" s="1492"/>
      <c r="X2398" s="865" t="s">
        <v>6266</v>
      </c>
      <c r="Y2398" s="1493" t="s">
        <v>3123</v>
      </c>
      <c r="Z2398" s="1493" t="s">
        <v>3123</v>
      </c>
      <c r="AA2398" s="1493" t="s">
        <v>3123</v>
      </c>
      <c r="AB2398" s="1493" t="s">
        <v>3123</v>
      </c>
      <c r="AC2398" s="1493"/>
      <c r="AD2398" s="866" t="str">
        <f>INDEX([1]TDSheet!$AV$14:$AV$25000,MATCH($B2398,[1]TDSheet!$B$14:$B$25000,0))</f>
        <v>1550*920</v>
      </c>
      <c r="AE2398" s="805">
        <f>INDEX([1]TDSheet!$AY$14:$AY$25000,MATCH($B2398,[1]TDSheet!$B$14:$B$25000,0))</f>
        <v>3750</v>
      </c>
      <c r="AF2398" s="1051"/>
      <c r="AG2398" s="1058"/>
      <c r="AH2398" s="251"/>
      <c r="AI2398" s="251"/>
    </row>
    <row r="2399" spans="1:35" ht="17.25" customHeight="1">
      <c r="A2399" s="856">
        <f>ROW(2399:2399)-SUM(AF$1:AF2399)</f>
        <v>2324</v>
      </c>
      <c r="B2399" s="159" t="s">
        <v>5303</v>
      </c>
      <c r="C2399" s="159" t="str">
        <f t="shared" si="982"/>
        <v>8606AGNBLPV</v>
      </c>
      <c r="D2399" s="864">
        <v>8606</v>
      </c>
      <c r="E2399" s="1054" t="s">
        <v>4471</v>
      </c>
      <c r="F2399" s="1289"/>
      <c r="G2399" s="1289"/>
      <c r="H2399" s="1289" t="str">
        <f t="shared" ref="H2399:H2403" si="984">IF(AB2399="+","P","")</f>
        <v>P</v>
      </c>
      <c r="I2399" s="1289"/>
      <c r="J2399" s="1289" t="str">
        <f t="shared" ref="J2399:J2403" si="985">IF(Z2399="+","V","")</f>
        <v>V</v>
      </c>
      <c r="K2399" s="1289"/>
      <c r="L2399" s="1289"/>
      <c r="M2399" s="1780" t="str">
        <f>INDEX([1]TDSheet!$S$14:$S$25000,MATCH($B2399,[1]TDSheet!$B$14:$B$25000,0))</f>
        <v xml:space="preserve"> Volkswagen "Touareg" II 5D Utility '2010-2018 #8606 ЗП ТЗ ДД (камера)</v>
      </c>
      <c r="N2399" s="1781">
        <f>INDEX([1]TDSheet!$AX$14:$AX$25000,MATCH($B2399,[1]TDSheet!$B$14:$B$25000,0))</f>
        <v>3250</v>
      </c>
      <c r="O2399" s="1781">
        <f>INDEX([1]TDSheet!$AX$14:$AX$25000,MATCH($B2399,[1]TDSheet!$B$14:$B$25000,0))</f>
        <v>3250</v>
      </c>
      <c r="P2399" s="1781">
        <f>INDEX([1]TDSheet!$AX$14:$AX$25000,MATCH($B2399,[1]TDSheet!$B$14:$B$25000,0))</f>
        <v>3250</v>
      </c>
      <c r="Q2399" s="1781">
        <f>INDEX([1]TDSheet!$AX$14:$AX$25000,MATCH($B2399,[1]TDSheet!$B$14:$B$25000,0))</f>
        <v>3250</v>
      </c>
      <c r="R2399" s="1781">
        <f>INDEX([1]TDSheet!$AX$14:$AX$25000,MATCH($B2399,[1]TDSheet!$B$14:$B$25000,0))</f>
        <v>3250</v>
      </c>
      <c r="S2399" s="1781">
        <f>INDEX([1]TDSheet!$AX$14:$AX$25000,MATCH($B2399,[1]TDSheet!$B$14:$B$25000,0))</f>
        <v>3250</v>
      </c>
      <c r="T2399" s="1781">
        <f>INDEX([1]TDSheet!$AX$14:$AX$25000,MATCH($B2399,[1]TDSheet!$B$14:$B$25000,0))</f>
        <v>3250</v>
      </c>
      <c r="U2399" s="1781">
        <f>INDEX([1]TDSheet!$AX$14:$AX$25000,MATCH($B2399,[1]TDSheet!$B$14:$B$25000,0))</f>
        <v>3250</v>
      </c>
      <c r="V2399" s="1782">
        <f>INDEX([1]TDSheet!$AX$14:$AX$25000,MATCH($B2399,[1]TDSheet!$B$14:$B$25000,0))</f>
        <v>3250</v>
      </c>
      <c r="W2399" s="1492"/>
      <c r="X2399" s="865" t="s">
        <v>6266</v>
      </c>
      <c r="Y2399" s="1493" t="s">
        <v>3123</v>
      </c>
      <c r="Z2399" s="1493" t="s">
        <v>3123</v>
      </c>
      <c r="AA2399" s="1493" t="s">
        <v>3123</v>
      </c>
      <c r="AB2399" s="1493" t="s">
        <v>3123</v>
      </c>
      <c r="AC2399" s="1493"/>
      <c r="AD2399" s="866" t="str">
        <f>INDEX([1]TDSheet!$AV$14:$AV$25000,MATCH($B2399,[1]TDSheet!$B$14:$B$25000,0))</f>
        <v>1550*920</v>
      </c>
      <c r="AE2399" s="805">
        <f>INDEX([1]TDSheet!$AY$14:$AY$25000,MATCH($B2399,[1]TDSheet!$B$14:$B$25000,0))</f>
        <v>3750</v>
      </c>
      <c r="AF2399" s="1051"/>
      <c r="AG2399" s="1058"/>
      <c r="AH2399" s="251"/>
      <c r="AI2399" s="251"/>
    </row>
    <row r="2400" spans="1:35" ht="17.25" customHeight="1">
      <c r="A2400" s="856">
        <f>ROW(2400:2400)-SUM(AF$1:AF2400)</f>
        <v>2325</v>
      </c>
      <c r="B2400" s="159" t="s">
        <v>5769</v>
      </c>
      <c r="C2400" s="159" t="str">
        <f>IF(D2400&lt;&gt;"",CONCATENATE(D2400,E2400,F2400,G2400,H2400,I2400,J2400,K2400,L2400),"")</f>
        <v>8606AGNBLHPV</v>
      </c>
      <c r="D2400" s="867">
        <v>8606</v>
      </c>
      <c r="E2400" s="1084" t="s">
        <v>4471</v>
      </c>
      <c r="F2400" s="1288"/>
      <c r="G2400" s="1288" t="s">
        <v>4473</v>
      </c>
      <c r="H2400" s="1288" t="str">
        <f>IF(AB2400="+","P","")</f>
        <v>P</v>
      </c>
      <c r="I2400" s="1288"/>
      <c r="J2400" s="1288" t="str">
        <f>IF(Z2400="+","V","")</f>
        <v>V</v>
      </c>
      <c r="K2400" s="1288"/>
      <c r="L2400" s="1288"/>
      <c r="M2400" s="1780" t="str">
        <f>INDEX([1]TDSheet!$S$14:$S$25000,MATCH($B2400,[1]TDSheet!$B$14:$B$25000,0))</f>
        <v xml:space="preserve"> Volkswagen "Touareg" II 5D Utility '2010-2018 ЗП ТЗ ДД (полный обогрев) коннекторы #8606AGNBLHPV</v>
      </c>
      <c r="N2400" s="1781">
        <f>INDEX([1]TDSheet!$AX$14:$AX$25000,MATCH($B2400,[1]TDSheet!$B$14:$B$25000,0))</f>
        <v>10300</v>
      </c>
      <c r="O2400" s="1781">
        <f>INDEX([1]TDSheet!$AX$14:$AX$25000,MATCH($B2400,[1]TDSheet!$B$14:$B$25000,0))</f>
        <v>10300</v>
      </c>
      <c r="P2400" s="1781">
        <f>INDEX([1]TDSheet!$AX$14:$AX$25000,MATCH($B2400,[1]TDSheet!$B$14:$B$25000,0))</f>
        <v>10300</v>
      </c>
      <c r="Q2400" s="1781">
        <f>INDEX([1]TDSheet!$AX$14:$AX$25000,MATCH($B2400,[1]TDSheet!$B$14:$B$25000,0))</f>
        <v>10300</v>
      </c>
      <c r="R2400" s="1781">
        <f>INDEX([1]TDSheet!$AX$14:$AX$25000,MATCH($B2400,[1]TDSheet!$B$14:$B$25000,0))</f>
        <v>10300</v>
      </c>
      <c r="S2400" s="1781">
        <f>INDEX([1]TDSheet!$AX$14:$AX$25000,MATCH($B2400,[1]TDSheet!$B$14:$B$25000,0))</f>
        <v>10300</v>
      </c>
      <c r="T2400" s="1781">
        <f>INDEX([1]TDSheet!$AX$14:$AX$25000,MATCH($B2400,[1]TDSheet!$B$14:$B$25000,0))</f>
        <v>10300</v>
      </c>
      <c r="U2400" s="1781">
        <f>INDEX([1]TDSheet!$AX$14:$AX$25000,MATCH($B2400,[1]TDSheet!$B$14:$B$25000,0))</f>
        <v>10300</v>
      </c>
      <c r="V2400" s="1782">
        <f>INDEX([1]TDSheet!$AX$14:$AX$25000,MATCH($B2400,[1]TDSheet!$B$14:$B$25000,0))</f>
        <v>10300</v>
      </c>
      <c r="W2400" s="1492"/>
      <c r="X2400" s="865" t="s">
        <v>6266</v>
      </c>
      <c r="Y2400" s="1493" t="s">
        <v>3123</v>
      </c>
      <c r="Z2400" s="1493" t="s">
        <v>3123</v>
      </c>
      <c r="AA2400" s="1493" t="s">
        <v>3123</v>
      </c>
      <c r="AB2400" s="1493" t="s">
        <v>3123</v>
      </c>
      <c r="AC2400" s="1493"/>
      <c r="AD2400" s="866" t="str">
        <f>INDEX([1]TDSheet!$AV$14:$AV$25000,MATCH($B2400,[1]TDSheet!$B$14:$B$25000,0))</f>
        <v>1550*920</v>
      </c>
      <c r="AE2400" s="805">
        <f>INDEX([1]TDSheet!$AY$14:$AY$25000,MATCH($B2400,[1]TDSheet!$B$14:$B$25000,0))</f>
        <v>11800</v>
      </c>
      <c r="AF2400" s="1051"/>
      <c r="AG2400" s="1058"/>
      <c r="AH2400" s="251"/>
      <c r="AI2400" s="251"/>
    </row>
    <row r="2401" spans="1:35" ht="17.25" customHeight="1">
      <c r="A2401" s="856">
        <f>ROW(2401:2401)-SUM(AF$1:AF2401)</f>
        <v>2326</v>
      </c>
      <c r="B2401" s="159" t="s">
        <v>5770</v>
      </c>
      <c r="C2401" s="159" t="str">
        <f>IF(D2401&lt;&gt;"",CONCATENATE(D2401,E2401,F2401,G2401,H2401,I2401,J2401,K2401,L2401),"")</f>
        <v>8606AGNBLHPV</v>
      </c>
      <c r="D2401" s="867">
        <v>8606</v>
      </c>
      <c r="E2401" s="1084" t="s">
        <v>4471</v>
      </c>
      <c r="F2401" s="1288"/>
      <c r="G2401" s="1288" t="s">
        <v>4473</v>
      </c>
      <c r="H2401" s="1288" t="str">
        <f>IF(AB2401="+","P","")</f>
        <v>P</v>
      </c>
      <c r="I2401" s="1288"/>
      <c r="J2401" s="1288" t="str">
        <f>IF(Z2401="+","V","")</f>
        <v>V</v>
      </c>
      <c r="K2401" s="1288"/>
      <c r="L2401" s="1288"/>
      <c r="M2401" s="1780" t="str">
        <f>INDEX([1]TDSheet!$S$14:$S$25000,MATCH($B2401,[1]TDSheet!$B$14:$B$25000,0))</f>
        <v xml:space="preserve"> Volkswagen "Touareg" II 5D Utility '2010-2018 ЗП ТЗ ДД (камера) (полный обогрев) коннекторы #8606AGNBLHPV</v>
      </c>
      <c r="N2401" s="1781">
        <f>INDEX([1]TDSheet!$AX$14:$AX$25000,MATCH($B2401,[1]TDSheet!$B$14:$B$25000,0))</f>
        <v>10300</v>
      </c>
      <c r="O2401" s="1781">
        <f>INDEX([1]TDSheet!$AX$14:$AX$25000,MATCH($B2401,[1]TDSheet!$B$14:$B$25000,0))</f>
        <v>10300</v>
      </c>
      <c r="P2401" s="1781">
        <f>INDEX([1]TDSheet!$AX$14:$AX$25000,MATCH($B2401,[1]TDSheet!$B$14:$B$25000,0))</f>
        <v>10300</v>
      </c>
      <c r="Q2401" s="1781">
        <f>INDEX([1]TDSheet!$AX$14:$AX$25000,MATCH($B2401,[1]TDSheet!$B$14:$B$25000,0))</f>
        <v>10300</v>
      </c>
      <c r="R2401" s="1781">
        <f>INDEX([1]TDSheet!$AX$14:$AX$25000,MATCH($B2401,[1]TDSheet!$B$14:$B$25000,0))</f>
        <v>10300</v>
      </c>
      <c r="S2401" s="1781">
        <f>INDEX([1]TDSheet!$AX$14:$AX$25000,MATCH($B2401,[1]TDSheet!$B$14:$B$25000,0))</f>
        <v>10300</v>
      </c>
      <c r="T2401" s="1781">
        <f>INDEX([1]TDSheet!$AX$14:$AX$25000,MATCH($B2401,[1]TDSheet!$B$14:$B$25000,0))</f>
        <v>10300</v>
      </c>
      <c r="U2401" s="1781">
        <f>INDEX([1]TDSheet!$AX$14:$AX$25000,MATCH($B2401,[1]TDSheet!$B$14:$B$25000,0))</f>
        <v>10300</v>
      </c>
      <c r="V2401" s="1782">
        <f>INDEX([1]TDSheet!$AX$14:$AX$25000,MATCH($B2401,[1]TDSheet!$B$14:$B$25000,0))</f>
        <v>10300</v>
      </c>
      <c r="W2401" s="1492"/>
      <c r="X2401" s="865" t="s">
        <v>6266</v>
      </c>
      <c r="Y2401" s="1493" t="s">
        <v>3123</v>
      </c>
      <c r="Z2401" s="1493" t="s">
        <v>3123</v>
      </c>
      <c r="AA2401" s="1493" t="s">
        <v>3123</v>
      </c>
      <c r="AB2401" s="1493" t="s">
        <v>3123</v>
      </c>
      <c r="AC2401" s="1493"/>
      <c r="AD2401" s="866" t="str">
        <f>INDEX([1]TDSheet!$AV$14:$AV$25000,MATCH($B2401,[1]TDSheet!$B$14:$B$25000,0))</f>
        <v>1550*920</v>
      </c>
      <c r="AE2401" s="805">
        <f>INDEX([1]TDSheet!$AY$14:$AY$25000,MATCH($B2401,[1]TDSheet!$B$14:$B$25000,0))</f>
        <v>11800</v>
      </c>
      <c r="AF2401" s="1051"/>
      <c r="AG2401" s="1058"/>
      <c r="AH2401" s="251"/>
      <c r="AI2401" s="251"/>
    </row>
    <row r="2402" spans="1:35" ht="17.25" customHeight="1">
      <c r="A2402" s="856">
        <f>ROW(2402:2402)-SUM(AF$1:AF2402)</f>
        <v>2327</v>
      </c>
      <c r="B2402" s="159" t="s">
        <v>6824</v>
      </c>
      <c r="C2402" s="159" t="str">
        <f t="shared" ref="C2402" si="986">IF(D2402&lt;&gt;"",CONCATENATE(D2402,E2402,F2402,G2402,H2402,I2402,J2402,K2402,L2402),"")</f>
        <v>8643AGNBLPV</v>
      </c>
      <c r="D2402" s="867">
        <v>8643</v>
      </c>
      <c r="E2402" s="1084" t="s">
        <v>4471</v>
      </c>
      <c r="F2402" s="1288"/>
      <c r="G2402" s="1288"/>
      <c r="H2402" s="1288" t="str">
        <f t="shared" ref="H2402" si="987">IF(AB2402="+","P","")</f>
        <v>P</v>
      </c>
      <c r="I2402" s="1288"/>
      <c r="J2402" s="1288" t="str">
        <f t="shared" ref="J2402" si="988">IF(Z2402="+","V","")</f>
        <v>V</v>
      </c>
      <c r="K2402" s="1288"/>
      <c r="L2402" s="1288"/>
      <c r="M2402" s="1780" t="str">
        <f>INDEX([1]TDSheet!$S$14:$S$25000,MATCH($B2402,[1]TDSheet!$B$14:$B$25000,0))</f>
        <v xml:space="preserve"> Volkswagen "Touareg" III 5D Utility '2018- #8643 ЗП ТЗ ДД (камера)</v>
      </c>
      <c r="N2402" s="1781">
        <f>INDEX([1]TDSheet!$AX$14:$AX$25000,MATCH($B2402,[1]TDSheet!$B$14:$B$25000,0))</f>
        <v>3600</v>
      </c>
      <c r="O2402" s="1781">
        <f>INDEX([1]TDSheet!$AX$14:$AX$25000,MATCH($B2402,[1]TDSheet!$B$14:$B$25000,0))</f>
        <v>3600</v>
      </c>
      <c r="P2402" s="1781">
        <f>INDEX([1]TDSheet!$AX$14:$AX$25000,MATCH($B2402,[1]TDSheet!$B$14:$B$25000,0))</f>
        <v>3600</v>
      </c>
      <c r="Q2402" s="1781">
        <f>INDEX([1]TDSheet!$AX$14:$AX$25000,MATCH($B2402,[1]TDSheet!$B$14:$B$25000,0))</f>
        <v>3600</v>
      </c>
      <c r="R2402" s="1781">
        <f>INDEX([1]TDSheet!$AX$14:$AX$25000,MATCH($B2402,[1]TDSheet!$B$14:$B$25000,0))</f>
        <v>3600</v>
      </c>
      <c r="S2402" s="1781">
        <f>INDEX([1]TDSheet!$AX$14:$AX$25000,MATCH($B2402,[1]TDSheet!$B$14:$B$25000,0))</f>
        <v>3600</v>
      </c>
      <c r="T2402" s="1781">
        <f>INDEX([1]TDSheet!$AX$14:$AX$25000,MATCH($B2402,[1]TDSheet!$B$14:$B$25000,0))</f>
        <v>3600</v>
      </c>
      <c r="U2402" s="1781">
        <f>INDEX([1]TDSheet!$AX$14:$AX$25000,MATCH($B2402,[1]TDSheet!$B$14:$B$25000,0))</f>
        <v>3600</v>
      </c>
      <c r="V2402" s="1782">
        <f>INDEX([1]TDSheet!$AX$14:$AX$25000,MATCH($B2402,[1]TDSheet!$B$14:$B$25000,0))</f>
        <v>3600</v>
      </c>
      <c r="W2402" s="1492"/>
      <c r="X2402" s="865" t="s">
        <v>5856</v>
      </c>
      <c r="Y2402" s="1493" t="s">
        <v>3123</v>
      </c>
      <c r="Z2402" s="1493" t="s">
        <v>3123</v>
      </c>
      <c r="AA2402" s="1493"/>
      <c r="AB2402" s="1493" t="s">
        <v>3123</v>
      </c>
      <c r="AC2402" s="1493"/>
      <c r="AD2402" s="866" t="str">
        <f>INDEX([1]TDSheet!$AV$14:$AV$25000,MATCH($B2402,[1]TDSheet!$B$14:$B$25000,0))</f>
        <v>1580*930</v>
      </c>
      <c r="AE2402" s="805">
        <f>INDEX([1]TDSheet!$AY$14:$AY$25000,MATCH($B2402,[1]TDSheet!$B$14:$B$25000,0))</f>
        <v>4100</v>
      </c>
      <c r="AF2402" s="1051"/>
      <c r="AG2402" s="1058"/>
      <c r="AH2402" s="251"/>
      <c r="AI2402" s="251"/>
    </row>
    <row r="2403" spans="1:35" ht="17.25" customHeight="1">
      <c r="A2403" s="856">
        <f>ROW(2403:2403)-SUM(AF$1:AF2403)</f>
        <v>2328</v>
      </c>
      <c r="B2403" s="159" t="s">
        <v>2919</v>
      </c>
      <c r="C2403" s="159" t="str">
        <f t="shared" si="982"/>
        <v>8577AGNBLV</v>
      </c>
      <c r="D2403" s="864">
        <v>8577</v>
      </c>
      <c r="E2403" s="1054" t="s">
        <v>4471</v>
      </c>
      <c r="F2403" s="1289"/>
      <c r="G2403" s="1289"/>
      <c r="H2403" s="1289" t="str">
        <f t="shared" si="984"/>
        <v/>
      </c>
      <c r="I2403" s="1289"/>
      <c r="J2403" s="1289" t="str">
        <f t="shared" si="985"/>
        <v>V</v>
      </c>
      <c r="K2403" s="1289"/>
      <c r="L2403" s="1289"/>
      <c r="M2403" s="1780" t="str">
        <f>INDEX([1]TDSheet!$S$14:$S$25000,MATCH($B2403,[1]TDSheet!$B$14:$B$25000,0))</f>
        <v xml:space="preserve"> Volkswagen "Touran" I 5D Mpv '2003-2010 ЗП ТЗ (без пятака) #8577AGNBLV</v>
      </c>
      <c r="N2403" s="1781">
        <f>INDEX([1]TDSheet!$AX$14:$AX$25000,MATCH($B2403,[1]TDSheet!$B$14:$B$25000,0))</f>
        <v>3650</v>
      </c>
      <c r="O2403" s="1781">
        <f>INDEX([1]TDSheet!$AX$14:$AX$25000,MATCH($B2403,[1]TDSheet!$B$14:$B$25000,0))</f>
        <v>3650</v>
      </c>
      <c r="P2403" s="1781">
        <f>INDEX([1]TDSheet!$AX$14:$AX$25000,MATCH($B2403,[1]TDSheet!$B$14:$B$25000,0))</f>
        <v>3650</v>
      </c>
      <c r="Q2403" s="1781">
        <f>INDEX([1]TDSheet!$AX$14:$AX$25000,MATCH($B2403,[1]TDSheet!$B$14:$B$25000,0))</f>
        <v>3650</v>
      </c>
      <c r="R2403" s="1781">
        <f>INDEX([1]TDSheet!$AX$14:$AX$25000,MATCH($B2403,[1]TDSheet!$B$14:$B$25000,0))</f>
        <v>3650</v>
      </c>
      <c r="S2403" s="1781">
        <f>INDEX([1]TDSheet!$AX$14:$AX$25000,MATCH($B2403,[1]TDSheet!$B$14:$B$25000,0))</f>
        <v>3650</v>
      </c>
      <c r="T2403" s="1781">
        <f>INDEX([1]TDSheet!$AX$14:$AX$25000,MATCH($B2403,[1]TDSheet!$B$14:$B$25000,0))</f>
        <v>3650</v>
      </c>
      <c r="U2403" s="1781">
        <f>INDEX([1]TDSheet!$AX$14:$AX$25000,MATCH($B2403,[1]TDSheet!$B$14:$B$25000,0))</f>
        <v>3650</v>
      </c>
      <c r="V2403" s="1782">
        <f>INDEX([1]TDSheet!$AX$14:$AX$25000,MATCH($B2403,[1]TDSheet!$B$14:$B$25000,0))</f>
        <v>3650</v>
      </c>
      <c r="W2403" s="1492"/>
      <c r="X2403" s="865" t="s">
        <v>4535</v>
      </c>
      <c r="Y2403" s="1493" t="s">
        <v>3123</v>
      </c>
      <c r="Z2403" s="1493" t="s">
        <v>3123</v>
      </c>
      <c r="AA2403" s="1493"/>
      <c r="AB2403" s="1493"/>
      <c r="AC2403" s="1493" t="s">
        <v>3123</v>
      </c>
      <c r="AD2403" s="866" t="str">
        <f>INDEX([1]TDSheet!$AV$14:$AV$25000,MATCH($B2403,[1]TDSheet!$B$14:$B$25000,0))</f>
        <v>1470*1000</v>
      </c>
      <c r="AE2403" s="805">
        <f>INDEX([1]TDSheet!$AY$14:$AY$25000,MATCH($B2403,[1]TDSheet!$B$14:$B$25000,0))</f>
        <v>4150</v>
      </c>
      <c r="AF2403" s="1051"/>
      <c r="AG2403" s="1058"/>
      <c r="AH2403" s="251"/>
      <c r="AI2403" s="251"/>
    </row>
    <row r="2404" spans="1:35" s="1484" customFormat="1" ht="17.25" customHeight="1">
      <c r="A2404" s="871">
        <f>ROW(2404:2404)-SUM(AF$1:AF2404)</f>
        <v>2329</v>
      </c>
      <c r="B2404" s="872" t="s">
        <v>5331</v>
      </c>
      <c r="C2404" s="872" t="str">
        <f t="shared" si="982"/>
        <v>8577AGNBLV</v>
      </c>
      <c r="D2404" s="864">
        <v>8577</v>
      </c>
      <c r="E2404" s="1054" t="s">
        <v>4471</v>
      </c>
      <c r="F2404" s="1289"/>
      <c r="G2404" s="1289"/>
      <c r="H2404" s="1289" t="str">
        <f t="shared" ref="H2404:H2411" si="989">IF(AB2404="+","P","")</f>
        <v/>
      </c>
      <c r="I2404" s="1289"/>
      <c r="J2404" s="1289" t="str">
        <f t="shared" si="970"/>
        <v>V</v>
      </c>
      <c r="K2404" s="1289"/>
      <c r="L2404" s="1289"/>
      <c r="M2404" s="1780" t="str">
        <f>INDEX([1]TDSheet!$S$14:$S$25000,MATCH($B2404,[1]TDSheet!$B$14:$B$25000,0))</f>
        <v xml:space="preserve"> Volkswagen "Touran" I 5D Mpv '2003-2010 ЗП ТЗ (155 мм до пятака) #8577AGNBLV</v>
      </c>
      <c r="N2404" s="1781">
        <f>INDEX([1]TDSheet!$AX$14:$AX$25000,MATCH($B2404,[1]TDSheet!$B$14:$B$25000,0))</f>
        <v>3650</v>
      </c>
      <c r="O2404" s="1781">
        <f>INDEX([1]TDSheet!$AX$14:$AX$25000,MATCH($B2404,[1]TDSheet!$B$14:$B$25000,0))</f>
        <v>3650</v>
      </c>
      <c r="P2404" s="1781">
        <f>INDEX([1]TDSheet!$AX$14:$AX$25000,MATCH($B2404,[1]TDSheet!$B$14:$B$25000,0))</f>
        <v>3650</v>
      </c>
      <c r="Q2404" s="1781">
        <f>INDEX([1]TDSheet!$AX$14:$AX$25000,MATCH($B2404,[1]TDSheet!$B$14:$B$25000,0))</f>
        <v>3650</v>
      </c>
      <c r="R2404" s="1781">
        <f>INDEX([1]TDSheet!$AX$14:$AX$25000,MATCH($B2404,[1]TDSheet!$B$14:$B$25000,0))</f>
        <v>3650</v>
      </c>
      <c r="S2404" s="1781">
        <f>INDEX([1]TDSheet!$AX$14:$AX$25000,MATCH($B2404,[1]TDSheet!$B$14:$B$25000,0))</f>
        <v>3650</v>
      </c>
      <c r="T2404" s="1781">
        <f>INDEX([1]TDSheet!$AX$14:$AX$25000,MATCH($B2404,[1]TDSheet!$B$14:$B$25000,0))</f>
        <v>3650</v>
      </c>
      <c r="U2404" s="1781">
        <f>INDEX([1]TDSheet!$AX$14:$AX$25000,MATCH($B2404,[1]TDSheet!$B$14:$B$25000,0))</f>
        <v>3650</v>
      </c>
      <c r="V2404" s="1782">
        <f>INDEX([1]TDSheet!$AX$14:$AX$25000,MATCH($B2404,[1]TDSheet!$B$14:$B$25000,0))</f>
        <v>3650</v>
      </c>
      <c r="W2404" s="1490"/>
      <c r="X2404" s="873" t="s">
        <v>4535</v>
      </c>
      <c r="Y2404" s="1491" t="s">
        <v>3123</v>
      </c>
      <c r="Z2404" s="1491" t="s">
        <v>3123</v>
      </c>
      <c r="AA2404" s="1491" t="s">
        <v>3123</v>
      </c>
      <c r="AB2404" s="1491"/>
      <c r="AC2404" s="1491" t="s">
        <v>3123</v>
      </c>
      <c r="AD2404" s="874" t="str">
        <f>INDEX([1]TDSheet!$AV$14:$AV$25000,MATCH($B2404,[1]TDSheet!$B$14:$B$25000,0))</f>
        <v>1470*1000</v>
      </c>
      <c r="AE2404" s="805">
        <f>INDEX([1]TDSheet!$AY$14:$AY$25000,MATCH($B2404,[1]TDSheet!$B$14:$B$25000,0))</f>
        <v>4150</v>
      </c>
      <c r="AF2404" s="1483"/>
      <c r="AG2404" s="1058"/>
    </row>
    <row r="2405" spans="1:35" ht="17.25" customHeight="1">
      <c r="A2405" s="856">
        <f>ROW(2405:2405)-SUM(AF$1:AF2405)</f>
        <v>2330</v>
      </c>
      <c r="B2405" s="159" t="s">
        <v>2920</v>
      </c>
      <c r="C2405" s="159" t="str">
        <f t="shared" si="982"/>
        <v>8577AGNBLPV</v>
      </c>
      <c r="D2405" s="864">
        <v>8577</v>
      </c>
      <c r="E2405" s="1054" t="s">
        <v>4471</v>
      </c>
      <c r="F2405" s="1289"/>
      <c r="G2405" s="1289"/>
      <c r="H2405" s="1289" t="str">
        <f t="shared" si="989"/>
        <v>P</v>
      </c>
      <c r="I2405" s="1289"/>
      <c r="J2405" s="1289" t="str">
        <f t="shared" si="970"/>
        <v>V</v>
      </c>
      <c r="K2405" s="1289"/>
      <c r="L2405" s="1289"/>
      <c r="M2405" s="1780" t="str">
        <f>INDEX([1]TDSheet!$S$14:$S$25000,MATCH($B2405,[1]TDSheet!$B$14:$B$25000,0))</f>
        <v xml:space="preserve"> Volkswagen "Touran" I 5D Mpv '2003-2006 ЗП ТЗ ДД (низкий 237мм) #8577AGNBLPV</v>
      </c>
      <c r="N2405" s="1781">
        <f>INDEX([1]TDSheet!$AX$14:$AX$25000,MATCH($B2405,[1]TDSheet!$B$14:$B$25000,0))</f>
        <v>3650</v>
      </c>
      <c r="O2405" s="1781">
        <f>INDEX([1]TDSheet!$AX$14:$AX$25000,MATCH($B2405,[1]TDSheet!$B$14:$B$25000,0))</f>
        <v>3650</v>
      </c>
      <c r="P2405" s="1781">
        <f>INDEX([1]TDSheet!$AX$14:$AX$25000,MATCH($B2405,[1]TDSheet!$B$14:$B$25000,0))</f>
        <v>3650</v>
      </c>
      <c r="Q2405" s="1781">
        <f>INDEX([1]TDSheet!$AX$14:$AX$25000,MATCH($B2405,[1]TDSheet!$B$14:$B$25000,0))</f>
        <v>3650</v>
      </c>
      <c r="R2405" s="1781">
        <f>INDEX([1]TDSheet!$AX$14:$AX$25000,MATCH($B2405,[1]TDSheet!$B$14:$B$25000,0))</f>
        <v>3650</v>
      </c>
      <c r="S2405" s="1781">
        <f>INDEX([1]TDSheet!$AX$14:$AX$25000,MATCH($B2405,[1]TDSheet!$B$14:$B$25000,0))</f>
        <v>3650</v>
      </c>
      <c r="T2405" s="1781">
        <f>INDEX([1]TDSheet!$AX$14:$AX$25000,MATCH($B2405,[1]TDSheet!$B$14:$B$25000,0))</f>
        <v>3650</v>
      </c>
      <c r="U2405" s="1781">
        <f>INDEX([1]TDSheet!$AX$14:$AX$25000,MATCH($B2405,[1]TDSheet!$B$14:$B$25000,0))</f>
        <v>3650</v>
      </c>
      <c r="V2405" s="1782">
        <f>INDEX([1]TDSheet!$AX$14:$AX$25000,MATCH($B2405,[1]TDSheet!$B$14:$B$25000,0))</f>
        <v>3650</v>
      </c>
      <c r="W2405" s="1492"/>
      <c r="X2405" s="865" t="s">
        <v>6511</v>
      </c>
      <c r="Y2405" s="1493" t="s">
        <v>3123</v>
      </c>
      <c r="Z2405" s="1493" t="s">
        <v>3123</v>
      </c>
      <c r="AA2405" s="1493"/>
      <c r="AB2405" s="1493" t="s">
        <v>3123</v>
      </c>
      <c r="AC2405" s="1493"/>
      <c r="AD2405" s="866" t="str">
        <f>INDEX([1]TDSheet!$AV$14:$AV$25000,MATCH($B2405,[1]TDSheet!$B$14:$B$25000,0))</f>
        <v>1470*1000</v>
      </c>
      <c r="AE2405" s="805">
        <f>INDEX([1]TDSheet!$AY$14:$AY$25000,MATCH($B2405,[1]TDSheet!$B$14:$B$25000,0))</f>
        <v>4150</v>
      </c>
      <c r="AF2405" s="1051"/>
      <c r="AG2405" s="1058"/>
      <c r="AH2405" s="251"/>
      <c r="AI2405" s="251"/>
    </row>
    <row r="2406" spans="1:35" ht="17.25" customHeight="1">
      <c r="A2406" s="856">
        <f>ROW(2406:2406)-SUM(AF$1:AF2406)</f>
        <v>2331</v>
      </c>
      <c r="B2406" s="159" t="s">
        <v>2921</v>
      </c>
      <c r="C2406" s="159" t="str">
        <f t="shared" si="982"/>
        <v>8577AGNBLPV</v>
      </c>
      <c r="D2406" s="864">
        <v>8577</v>
      </c>
      <c r="E2406" s="1054" t="s">
        <v>4471</v>
      </c>
      <c r="F2406" s="1289"/>
      <c r="G2406" s="1289"/>
      <c r="H2406" s="1289" t="str">
        <f t="shared" si="989"/>
        <v>P</v>
      </c>
      <c r="I2406" s="1289"/>
      <c r="J2406" s="1289" t="str">
        <f t="shared" si="970"/>
        <v>V</v>
      </c>
      <c r="K2406" s="1289"/>
      <c r="L2406" s="1289"/>
      <c r="M2406" s="1780" t="str">
        <f>INDEX([1]TDSheet!$S$14:$S$25000,MATCH($B2406,[1]TDSheet!$B$14:$B$25000,0))</f>
        <v xml:space="preserve"> Volkswagen "Touran" I рестайлинг 5D Mpv '2006-2010 ЗП ТЗ ДД (высокий 136мм) #8577AGNBLPV</v>
      </c>
      <c r="N2406" s="1781">
        <f>INDEX([1]TDSheet!$AX$14:$AX$25000,MATCH($B2406,[1]TDSheet!$B$14:$B$25000,0))</f>
        <v>3650</v>
      </c>
      <c r="O2406" s="1781">
        <f>INDEX([1]TDSheet!$AX$14:$AX$25000,MATCH($B2406,[1]TDSheet!$B$14:$B$25000,0))</f>
        <v>3650</v>
      </c>
      <c r="P2406" s="1781">
        <f>INDEX([1]TDSheet!$AX$14:$AX$25000,MATCH($B2406,[1]TDSheet!$B$14:$B$25000,0))</f>
        <v>3650</v>
      </c>
      <c r="Q2406" s="1781">
        <f>INDEX([1]TDSheet!$AX$14:$AX$25000,MATCH($B2406,[1]TDSheet!$B$14:$B$25000,0))</f>
        <v>3650</v>
      </c>
      <c r="R2406" s="1781">
        <f>INDEX([1]TDSheet!$AX$14:$AX$25000,MATCH($B2406,[1]TDSheet!$B$14:$B$25000,0))</f>
        <v>3650</v>
      </c>
      <c r="S2406" s="1781">
        <f>INDEX([1]TDSheet!$AX$14:$AX$25000,MATCH($B2406,[1]TDSheet!$B$14:$B$25000,0))</f>
        <v>3650</v>
      </c>
      <c r="T2406" s="1781">
        <f>INDEX([1]TDSheet!$AX$14:$AX$25000,MATCH($B2406,[1]TDSheet!$B$14:$B$25000,0))</f>
        <v>3650</v>
      </c>
      <c r="U2406" s="1781">
        <f>INDEX([1]TDSheet!$AX$14:$AX$25000,MATCH($B2406,[1]TDSheet!$B$14:$B$25000,0))</f>
        <v>3650</v>
      </c>
      <c r="V2406" s="1782">
        <f>INDEX([1]TDSheet!$AX$14:$AX$25000,MATCH($B2406,[1]TDSheet!$B$14:$B$25000,0))</f>
        <v>3650</v>
      </c>
      <c r="W2406" s="1492"/>
      <c r="X2406" s="865" t="s">
        <v>3118</v>
      </c>
      <c r="Y2406" s="1493" t="s">
        <v>3123</v>
      </c>
      <c r="Z2406" s="1493" t="s">
        <v>3123</v>
      </c>
      <c r="AA2406" s="1493"/>
      <c r="AB2406" s="1493" t="s">
        <v>3123</v>
      </c>
      <c r="AC2406" s="1493"/>
      <c r="AD2406" s="866" t="str">
        <f>INDEX([1]TDSheet!$AV$14:$AV$25000,MATCH($B2406,[1]TDSheet!$B$14:$B$25000,0))</f>
        <v>1470*1000</v>
      </c>
      <c r="AE2406" s="805">
        <f>INDEX([1]TDSheet!$AY$14:$AY$25000,MATCH($B2406,[1]TDSheet!$B$14:$B$25000,0))</f>
        <v>4150</v>
      </c>
      <c r="AF2406" s="1051"/>
      <c r="AG2406" s="1058"/>
      <c r="AH2406" s="251"/>
      <c r="AI2406" s="251"/>
    </row>
    <row r="2407" spans="1:35" s="1484" customFormat="1" ht="17.25" customHeight="1">
      <c r="A2407" s="856">
        <f>ROW(2407:2407)-SUM(AF$1:AF2407)</f>
        <v>2332</v>
      </c>
      <c r="B2407" s="159" t="s">
        <v>5591</v>
      </c>
      <c r="C2407" s="159" t="str">
        <f>IF(D2407&lt;&gt;"",CONCATENATE(D2407,E2407,F2407,G2407,H2407,I2407,J2407,K2407,L2407),"")</f>
        <v>8577AGNBLV</v>
      </c>
      <c r="D2407" s="864">
        <v>8577</v>
      </c>
      <c r="E2407" s="1054" t="s">
        <v>4471</v>
      </c>
      <c r="F2407" s="1289"/>
      <c r="G2407" s="1289"/>
      <c r="H2407" s="1289" t="str">
        <f t="shared" si="989"/>
        <v/>
      </c>
      <c r="I2407" s="1289"/>
      <c r="J2407" s="1289" t="str">
        <f>IF(Z2407="+","V","")</f>
        <v>V</v>
      </c>
      <c r="K2407" s="1289"/>
      <c r="L2407" s="1289"/>
      <c r="M2407" s="1780" t="str">
        <f>INDEX([1]TDSheet!$S$14:$S$25000,MATCH($B2407,[1]TDSheet!$B$14:$B$25000,0))</f>
        <v xml:space="preserve"> Volkswagen "Touran" II 5D Mpv '2010-2015 ЗП ТЗ (180 мм до пятака) #8577AGNBLV</v>
      </c>
      <c r="N2407" s="1781">
        <f>INDEX([1]TDSheet!$AX$14:$AX$25000,MATCH($B2407,[1]TDSheet!$B$14:$B$25000,0))</f>
        <v>3650</v>
      </c>
      <c r="O2407" s="1781">
        <f>INDEX([1]TDSheet!$AX$14:$AX$25000,MATCH($B2407,[1]TDSheet!$B$14:$B$25000,0))</f>
        <v>3650</v>
      </c>
      <c r="P2407" s="1781">
        <f>INDEX([1]TDSheet!$AX$14:$AX$25000,MATCH($B2407,[1]TDSheet!$B$14:$B$25000,0))</f>
        <v>3650</v>
      </c>
      <c r="Q2407" s="1781">
        <f>INDEX([1]TDSheet!$AX$14:$AX$25000,MATCH($B2407,[1]TDSheet!$B$14:$B$25000,0))</f>
        <v>3650</v>
      </c>
      <c r="R2407" s="1781">
        <f>INDEX([1]TDSheet!$AX$14:$AX$25000,MATCH($B2407,[1]TDSheet!$B$14:$B$25000,0))</f>
        <v>3650</v>
      </c>
      <c r="S2407" s="1781">
        <f>INDEX([1]TDSheet!$AX$14:$AX$25000,MATCH($B2407,[1]TDSheet!$B$14:$B$25000,0))</f>
        <v>3650</v>
      </c>
      <c r="T2407" s="1781">
        <f>INDEX([1]TDSheet!$AX$14:$AX$25000,MATCH($B2407,[1]TDSheet!$B$14:$B$25000,0))</f>
        <v>3650</v>
      </c>
      <c r="U2407" s="1781">
        <f>INDEX([1]TDSheet!$AX$14:$AX$25000,MATCH($B2407,[1]TDSheet!$B$14:$B$25000,0))</f>
        <v>3650</v>
      </c>
      <c r="V2407" s="1782">
        <f>INDEX([1]TDSheet!$AX$14:$AX$25000,MATCH($B2407,[1]TDSheet!$B$14:$B$25000,0))</f>
        <v>3650</v>
      </c>
      <c r="W2407" s="1492"/>
      <c r="X2407" s="865" t="s">
        <v>6160</v>
      </c>
      <c r="Y2407" s="1493" t="s">
        <v>3123</v>
      </c>
      <c r="Z2407" s="1493" t="s">
        <v>3123</v>
      </c>
      <c r="AA2407" s="1493" t="s">
        <v>3123</v>
      </c>
      <c r="AB2407" s="1493"/>
      <c r="AC2407" s="1493" t="s">
        <v>3123</v>
      </c>
      <c r="AD2407" s="866" t="str">
        <f>INDEX([1]TDSheet!$AV$14:$AV$25000,MATCH($B2407,[1]TDSheet!$B$14:$B$25000,0))</f>
        <v>1470*1000</v>
      </c>
      <c r="AE2407" s="805">
        <f>INDEX([1]TDSheet!$AY$14:$AY$25000,MATCH($B2407,[1]TDSheet!$B$14:$B$25000,0))</f>
        <v>4150</v>
      </c>
      <c r="AF2407" s="1483"/>
      <c r="AG2407" s="1058"/>
    </row>
    <row r="2408" spans="1:35" ht="17.25" customHeight="1">
      <c r="A2408" s="856">
        <f>ROW(2408:2408)-SUM(AF$1:AF2408)</f>
        <v>2333</v>
      </c>
      <c r="B2408" s="159" t="s">
        <v>5211</v>
      </c>
      <c r="C2408" s="159" t="str">
        <f t="shared" si="982"/>
        <v>8577AGNBLPV</v>
      </c>
      <c r="D2408" s="864">
        <v>8577</v>
      </c>
      <c r="E2408" s="1054" t="s">
        <v>4471</v>
      </c>
      <c r="F2408" s="1289"/>
      <c r="G2408" s="1289"/>
      <c r="H2408" s="1289" t="str">
        <f t="shared" si="989"/>
        <v>P</v>
      </c>
      <c r="I2408" s="1289"/>
      <c r="J2408" s="1289" t="str">
        <f>IF(Z2408="+","V","")</f>
        <v>V</v>
      </c>
      <c r="K2408" s="1289"/>
      <c r="L2408" s="1289"/>
      <c r="M2408" s="1780" t="str">
        <f>INDEX([1]TDSheet!$S$14:$S$25000,MATCH($B2408,[1]TDSheet!$B$14:$B$25000,0))</f>
        <v xml:space="preserve"> Volkswagen "Touran" II 5D Mpv '2010-2015 ЗП ТЗ ДД (160 мм) #8577AGNBLPV</v>
      </c>
      <c r="N2408" s="1781">
        <f>INDEX([1]TDSheet!$AX$14:$AX$25000,MATCH($B2408,[1]TDSheet!$B$14:$B$25000,0))</f>
        <v>3650</v>
      </c>
      <c r="O2408" s="1781">
        <f>INDEX([1]TDSheet!$AX$14:$AX$25000,MATCH($B2408,[1]TDSheet!$B$14:$B$25000,0))</f>
        <v>3650</v>
      </c>
      <c r="P2408" s="1781">
        <f>INDEX([1]TDSheet!$AX$14:$AX$25000,MATCH($B2408,[1]TDSheet!$B$14:$B$25000,0))</f>
        <v>3650</v>
      </c>
      <c r="Q2408" s="1781">
        <f>INDEX([1]TDSheet!$AX$14:$AX$25000,MATCH($B2408,[1]TDSheet!$B$14:$B$25000,0))</f>
        <v>3650</v>
      </c>
      <c r="R2408" s="1781">
        <f>INDEX([1]TDSheet!$AX$14:$AX$25000,MATCH($B2408,[1]TDSheet!$B$14:$B$25000,0))</f>
        <v>3650</v>
      </c>
      <c r="S2408" s="1781">
        <f>INDEX([1]TDSheet!$AX$14:$AX$25000,MATCH($B2408,[1]TDSheet!$B$14:$B$25000,0))</f>
        <v>3650</v>
      </c>
      <c r="T2408" s="1781">
        <f>INDEX([1]TDSheet!$AX$14:$AX$25000,MATCH($B2408,[1]TDSheet!$B$14:$B$25000,0))</f>
        <v>3650</v>
      </c>
      <c r="U2408" s="1781">
        <f>INDEX([1]TDSheet!$AX$14:$AX$25000,MATCH($B2408,[1]TDSheet!$B$14:$B$25000,0))</f>
        <v>3650</v>
      </c>
      <c r="V2408" s="1782">
        <f>INDEX([1]TDSheet!$AX$14:$AX$25000,MATCH($B2408,[1]TDSheet!$B$14:$B$25000,0))</f>
        <v>3650</v>
      </c>
      <c r="W2408" s="1492"/>
      <c r="X2408" s="865" t="s">
        <v>6160</v>
      </c>
      <c r="Y2408" s="1493" t="s">
        <v>3123</v>
      </c>
      <c r="Z2408" s="1493" t="s">
        <v>3123</v>
      </c>
      <c r="AA2408" s="1493"/>
      <c r="AB2408" s="1493" t="s">
        <v>3123</v>
      </c>
      <c r="AC2408" s="1493"/>
      <c r="AD2408" s="866" t="str">
        <f>INDEX([1]TDSheet!$AV$14:$AV$25000,MATCH($B2408,[1]TDSheet!$B$14:$B$25000,0))</f>
        <v>1470*1000</v>
      </c>
      <c r="AE2408" s="805">
        <f>INDEX([1]TDSheet!$AY$14:$AY$25000,MATCH($B2408,[1]TDSheet!$B$14:$B$25000,0))</f>
        <v>4150</v>
      </c>
      <c r="AF2408" s="1051"/>
      <c r="AG2408" s="1058"/>
      <c r="AH2408" s="251"/>
      <c r="AI2408" s="251"/>
    </row>
    <row r="2409" spans="1:35" ht="17.25" customHeight="1">
      <c r="A2409" s="856">
        <f>ROW(2409:2409)-SUM(AF$1:AF2409)</f>
        <v>2334</v>
      </c>
      <c r="B2409" s="159" t="s">
        <v>2922</v>
      </c>
      <c r="C2409" s="159" t="str">
        <f t="shared" si="982"/>
        <v>8577AGNBLPV</v>
      </c>
      <c r="D2409" s="864">
        <v>8577</v>
      </c>
      <c r="E2409" s="1054" t="s">
        <v>4471</v>
      </c>
      <c r="F2409" s="1289"/>
      <c r="G2409" s="1289"/>
      <c r="H2409" s="1289" t="str">
        <f t="shared" si="989"/>
        <v>P</v>
      </c>
      <c r="I2409" s="1289"/>
      <c r="J2409" s="1289" t="str">
        <f t="shared" si="970"/>
        <v>V</v>
      </c>
      <c r="K2409" s="1289"/>
      <c r="L2409" s="1289"/>
      <c r="M2409" s="1780" t="str">
        <f>INDEX([1]TDSheet!$S$14:$S$25000,MATCH($B2409,[1]TDSheet!$B$14:$B$25000,0))</f>
        <v xml:space="preserve"> Volkswagen "Touran" II 5D Mpv '2010-2015 ЗП ТЗ ДД (камера) #8577AGNBLPV</v>
      </c>
      <c r="N2409" s="1781">
        <f>INDEX([1]TDSheet!$AX$14:$AX$25000,MATCH($B2409,[1]TDSheet!$B$14:$B$25000,0))</f>
        <v>3650</v>
      </c>
      <c r="O2409" s="1781">
        <f>INDEX([1]TDSheet!$AX$14:$AX$25000,MATCH($B2409,[1]TDSheet!$B$14:$B$25000,0))</f>
        <v>3650</v>
      </c>
      <c r="P2409" s="1781">
        <f>INDEX([1]TDSheet!$AX$14:$AX$25000,MATCH($B2409,[1]TDSheet!$B$14:$B$25000,0))</f>
        <v>3650</v>
      </c>
      <c r="Q2409" s="1781">
        <f>INDEX([1]TDSheet!$AX$14:$AX$25000,MATCH($B2409,[1]TDSheet!$B$14:$B$25000,0))</f>
        <v>3650</v>
      </c>
      <c r="R2409" s="1781">
        <f>INDEX([1]TDSheet!$AX$14:$AX$25000,MATCH($B2409,[1]TDSheet!$B$14:$B$25000,0))</f>
        <v>3650</v>
      </c>
      <c r="S2409" s="1781">
        <f>INDEX([1]TDSheet!$AX$14:$AX$25000,MATCH($B2409,[1]TDSheet!$B$14:$B$25000,0))</f>
        <v>3650</v>
      </c>
      <c r="T2409" s="1781">
        <f>INDEX([1]TDSheet!$AX$14:$AX$25000,MATCH($B2409,[1]TDSheet!$B$14:$B$25000,0))</f>
        <v>3650</v>
      </c>
      <c r="U2409" s="1781">
        <f>INDEX([1]TDSheet!$AX$14:$AX$25000,MATCH($B2409,[1]TDSheet!$B$14:$B$25000,0))</f>
        <v>3650</v>
      </c>
      <c r="V2409" s="1782">
        <f>INDEX([1]TDSheet!$AX$14:$AX$25000,MATCH($B2409,[1]TDSheet!$B$14:$B$25000,0))</f>
        <v>3650</v>
      </c>
      <c r="W2409" s="1492"/>
      <c r="X2409" s="865" t="s">
        <v>6160</v>
      </c>
      <c r="Y2409" s="1493" t="s">
        <v>3123</v>
      </c>
      <c r="Z2409" s="1493" t="s">
        <v>3123</v>
      </c>
      <c r="AA2409" s="1493"/>
      <c r="AB2409" s="1493" t="s">
        <v>3123</v>
      </c>
      <c r="AC2409" s="1493"/>
      <c r="AD2409" s="866" t="str">
        <f>INDEX([1]TDSheet!$AV$14:$AV$25000,MATCH($B2409,[1]TDSheet!$B$14:$B$25000,0))</f>
        <v>1470*1000</v>
      </c>
      <c r="AE2409" s="805">
        <f>INDEX([1]TDSheet!$AY$14:$AY$25000,MATCH($B2409,[1]TDSheet!$B$14:$B$25000,0))</f>
        <v>4150</v>
      </c>
      <c r="AF2409" s="1051"/>
      <c r="AG2409" s="1058"/>
      <c r="AH2409" s="251"/>
      <c r="AI2409" s="251"/>
    </row>
    <row r="2410" spans="1:35" ht="17.25" customHeight="1">
      <c r="A2410" s="856">
        <f>ROW(2410:2410)-SUM(AF$1:AF2410)</f>
        <v>2335</v>
      </c>
      <c r="B2410" s="159" t="s">
        <v>6685</v>
      </c>
      <c r="C2410" s="159" t="str">
        <f>IF(D2410&lt;&gt;"",CONCATENATE(D2410,E2410,F2410,G2410,H2410,I2410,J2410,K2410,L2410),"")</f>
        <v>8630AGNBLPV</v>
      </c>
      <c r="D2410" s="867">
        <v>8630</v>
      </c>
      <c r="E2410" s="1084" t="s">
        <v>4471</v>
      </c>
      <c r="F2410" s="1288"/>
      <c r="G2410" s="1288"/>
      <c r="H2410" s="1288" t="str">
        <f t="shared" si="989"/>
        <v>P</v>
      </c>
      <c r="I2410" s="1288"/>
      <c r="J2410" s="1288" t="str">
        <f>IF(Z2410="+","V","")</f>
        <v>V</v>
      </c>
      <c r="K2410" s="1288"/>
      <c r="L2410" s="1288"/>
      <c r="M2410" s="1780" t="str">
        <f>INDEX([1]TDSheet!$S$14:$S$25000,MATCH($B2410,[1]TDSheet!$B$14:$B$25000,0))</f>
        <v xml:space="preserve"> Volkswagen "Touran" III 5D Mpv '2015- ЗП ТЗ ДД #8630AGNBLPV</v>
      </c>
      <c r="N2410" s="1781">
        <f>INDEX([1]TDSheet!$AX$14:$AX$25000,MATCH($B2410,[1]TDSheet!$B$14:$B$25000,0))</f>
        <v>3800</v>
      </c>
      <c r="O2410" s="1781">
        <f>INDEX([1]TDSheet!$AX$14:$AX$25000,MATCH($B2410,[1]TDSheet!$B$14:$B$25000,0))</f>
        <v>3800</v>
      </c>
      <c r="P2410" s="1781">
        <f>INDEX([1]TDSheet!$AX$14:$AX$25000,MATCH($B2410,[1]TDSheet!$B$14:$B$25000,0))</f>
        <v>3800</v>
      </c>
      <c r="Q2410" s="1781">
        <f>INDEX([1]TDSheet!$AX$14:$AX$25000,MATCH($B2410,[1]TDSheet!$B$14:$B$25000,0))</f>
        <v>3800</v>
      </c>
      <c r="R2410" s="1781">
        <f>INDEX([1]TDSheet!$AX$14:$AX$25000,MATCH($B2410,[1]TDSheet!$B$14:$B$25000,0))</f>
        <v>3800</v>
      </c>
      <c r="S2410" s="1781">
        <f>INDEX([1]TDSheet!$AX$14:$AX$25000,MATCH($B2410,[1]TDSheet!$B$14:$B$25000,0))</f>
        <v>3800</v>
      </c>
      <c r="T2410" s="1781">
        <f>INDEX([1]TDSheet!$AX$14:$AX$25000,MATCH($B2410,[1]TDSheet!$B$14:$B$25000,0))</f>
        <v>3800</v>
      </c>
      <c r="U2410" s="1781">
        <f>INDEX([1]TDSheet!$AX$14:$AX$25000,MATCH($B2410,[1]TDSheet!$B$14:$B$25000,0))</f>
        <v>3800</v>
      </c>
      <c r="V2410" s="1782">
        <f>INDEX([1]TDSheet!$AX$14:$AX$25000,MATCH($B2410,[1]TDSheet!$B$14:$B$25000,0))</f>
        <v>3800</v>
      </c>
      <c r="W2410" s="1492"/>
      <c r="X2410" s="865" t="s">
        <v>3999</v>
      </c>
      <c r="Y2410" s="1493" t="s">
        <v>3123</v>
      </c>
      <c r="Z2410" s="1493" t="s">
        <v>3123</v>
      </c>
      <c r="AA2410" s="1493"/>
      <c r="AB2410" s="1493" t="s">
        <v>3123</v>
      </c>
      <c r="AC2410" s="1493"/>
      <c r="AD2410" s="866" t="str">
        <f>INDEX([1]TDSheet!$AV$14:$AV$25000,MATCH($B2410,[1]TDSheet!$B$14:$B$25000,0))</f>
        <v>1460*990</v>
      </c>
      <c r="AE2410" s="805">
        <f>INDEX([1]TDSheet!$AY$14:$AY$25000,MATCH($B2410,[1]TDSheet!$B$14:$B$25000,0))</f>
        <v>4300</v>
      </c>
      <c r="AF2410" s="1051"/>
      <c r="AG2410" s="1058"/>
      <c r="AH2410" s="251"/>
      <c r="AI2410" s="251"/>
    </row>
    <row r="2411" spans="1:35" ht="17.25" customHeight="1">
      <c r="A2411" s="856">
        <f>ROW(2411:2411)-SUM(AF$1:AF2411)</f>
        <v>2336</v>
      </c>
      <c r="B2411" s="159" t="s">
        <v>2923</v>
      </c>
      <c r="C2411" s="159" t="str">
        <f t="shared" si="982"/>
        <v>8527AGNBL</v>
      </c>
      <c r="D2411" s="864">
        <v>8527</v>
      </c>
      <c r="E2411" s="1054" t="s">
        <v>4471</v>
      </c>
      <c r="F2411" s="1289"/>
      <c r="G2411" s="1289"/>
      <c r="H2411" s="1289" t="str">
        <f t="shared" si="989"/>
        <v/>
      </c>
      <c r="I2411" s="1289"/>
      <c r="J2411" s="1289" t="str">
        <f t="shared" si="970"/>
        <v/>
      </c>
      <c r="K2411" s="1289"/>
      <c r="L2411" s="1289"/>
      <c r="M2411" s="1780" t="str">
        <f>INDEX([1]TDSheet!$S$14:$S$25000,MATCH($B2411,[1]TDSheet!$B$14:$B$25000,0))</f>
        <v xml:space="preserve"> Volkswagen "Transporter" T3 Van '1979-1992 ЗП ТЗ #8527AGNBL</v>
      </c>
      <c r="N2411" s="1781">
        <f>INDEX([1]TDSheet!$AX$14:$AX$25000,MATCH($B2411,[1]TDSheet!$B$14:$B$25000,0))</f>
        <v>3100</v>
      </c>
      <c r="O2411" s="1781">
        <f>INDEX([1]TDSheet!$AX$14:$AX$25000,MATCH($B2411,[1]TDSheet!$B$14:$B$25000,0))</f>
        <v>3100</v>
      </c>
      <c r="P2411" s="1781">
        <f>INDEX([1]TDSheet!$AX$14:$AX$25000,MATCH($B2411,[1]TDSheet!$B$14:$B$25000,0))</f>
        <v>3100</v>
      </c>
      <c r="Q2411" s="1781">
        <f>INDEX([1]TDSheet!$AX$14:$AX$25000,MATCH($B2411,[1]TDSheet!$B$14:$B$25000,0))</f>
        <v>3100</v>
      </c>
      <c r="R2411" s="1781">
        <f>INDEX([1]TDSheet!$AX$14:$AX$25000,MATCH($B2411,[1]TDSheet!$B$14:$B$25000,0))</f>
        <v>3100</v>
      </c>
      <c r="S2411" s="1781">
        <f>INDEX([1]TDSheet!$AX$14:$AX$25000,MATCH($B2411,[1]TDSheet!$B$14:$B$25000,0))</f>
        <v>3100</v>
      </c>
      <c r="T2411" s="1781">
        <f>INDEX([1]TDSheet!$AX$14:$AX$25000,MATCH($B2411,[1]TDSheet!$B$14:$B$25000,0))</f>
        <v>3100</v>
      </c>
      <c r="U2411" s="1781">
        <f>INDEX([1]TDSheet!$AX$14:$AX$25000,MATCH($B2411,[1]TDSheet!$B$14:$B$25000,0))</f>
        <v>3100</v>
      </c>
      <c r="V2411" s="1782">
        <f>INDEX([1]TDSheet!$AX$14:$AX$25000,MATCH($B2411,[1]TDSheet!$B$14:$B$25000,0))</f>
        <v>3100</v>
      </c>
      <c r="W2411" s="875" t="s">
        <v>6515</v>
      </c>
      <c r="X2411" s="865" t="s">
        <v>6513</v>
      </c>
      <c r="Y2411" s="876"/>
      <c r="Z2411" s="876"/>
      <c r="AA2411" s="876"/>
      <c r="AB2411" s="876"/>
      <c r="AC2411" s="876"/>
      <c r="AD2411" s="866" t="str">
        <f>INDEX([1]TDSheet!$AV$14:$AV$25000,MATCH($B2411,[1]TDSheet!$B$14:$B$25000,0))</f>
        <v>1535*707</v>
      </c>
      <c r="AE2411" s="805">
        <f>INDEX([1]TDSheet!$AY$14:$AY$25000,MATCH($B2411,[1]TDSheet!$B$14:$B$25000,0))</f>
        <v>3600</v>
      </c>
      <c r="AF2411" s="1051"/>
      <c r="AG2411" s="1058"/>
      <c r="AH2411" s="251"/>
      <c r="AI2411" s="251"/>
    </row>
    <row r="2412" spans="1:35" ht="17.25" customHeight="1">
      <c r="A2412" s="856">
        <f>ROW(2412:2412)-SUM(AF$1:AF2412)</f>
        <v>2337</v>
      </c>
      <c r="B2412" s="159" t="s">
        <v>2924</v>
      </c>
      <c r="C2412" s="159" t="str">
        <f t="shared" ref="C2412:C2425" si="990">IF(D2412&lt;&gt;"",CONCATENATE(D2412,E2412,F2412,G2412,H2412,I2412,J2412,K2412,L2412),"")</f>
        <v>8537AGNBL</v>
      </c>
      <c r="D2412" s="864">
        <v>8537</v>
      </c>
      <c r="E2412" s="1054" t="s">
        <v>4471</v>
      </c>
      <c r="F2412" s="1289"/>
      <c r="G2412" s="1289"/>
      <c r="H2412" s="1289" t="str">
        <f t="shared" ref="H2412:H2425" si="991">IF(AB2412="+","P","")</f>
        <v/>
      </c>
      <c r="I2412" s="1289"/>
      <c r="J2412" s="1289" t="str">
        <f t="shared" si="970"/>
        <v/>
      </c>
      <c r="K2412" s="1289"/>
      <c r="L2412" s="1289"/>
      <c r="M2412" s="1780" t="str">
        <f>INDEX([1]TDSheet!$S$14:$S$25000,MATCH($B2412,[1]TDSheet!$B$14:$B$25000,0))</f>
        <v xml:space="preserve"> Volkswagen "Transporter" T4 Van '1990-2003 ЗП ТЗ #8537AGNBL</v>
      </c>
      <c r="N2412" s="1781">
        <f>INDEX([1]TDSheet!$AX$14:$AX$25000,MATCH($B2412,[1]TDSheet!$B$14:$B$25000,0))</f>
        <v>3400</v>
      </c>
      <c r="O2412" s="1781">
        <f>INDEX([1]TDSheet!$AX$14:$AX$25000,MATCH($B2412,[1]TDSheet!$B$14:$B$25000,0))</f>
        <v>3400</v>
      </c>
      <c r="P2412" s="1781">
        <f>INDEX([1]TDSheet!$AX$14:$AX$25000,MATCH($B2412,[1]TDSheet!$B$14:$B$25000,0))</f>
        <v>3400</v>
      </c>
      <c r="Q2412" s="1781">
        <f>INDEX([1]TDSheet!$AX$14:$AX$25000,MATCH($B2412,[1]TDSheet!$B$14:$B$25000,0))</f>
        <v>3400</v>
      </c>
      <c r="R2412" s="1781">
        <f>INDEX([1]TDSheet!$AX$14:$AX$25000,MATCH($B2412,[1]TDSheet!$B$14:$B$25000,0))</f>
        <v>3400</v>
      </c>
      <c r="S2412" s="1781">
        <f>INDEX([1]TDSheet!$AX$14:$AX$25000,MATCH($B2412,[1]TDSheet!$B$14:$B$25000,0))</f>
        <v>3400</v>
      </c>
      <c r="T2412" s="1781">
        <f>INDEX([1]TDSheet!$AX$14:$AX$25000,MATCH($B2412,[1]TDSheet!$B$14:$B$25000,0))</f>
        <v>3400</v>
      </c>
      <c r="U2412" s="1781">
        <f>INDEX([1]TDSheet!$AX$14:$AX$25000,MATCH($B2412,[1]TDSheet!$B$14:$B$25000,0))</f>
        <v>3400</v>
      </c>
      <c r="V2412" s="1782">
        <f>INDEX([1]TDSheet!$AX$14:$AX$25000,MATCH($B2412,[1]TDSheet!$B$14:$B$25000,0))</f>
        <v>3400</v>
      </c>
      <c r="W2412" s="1492" t="s">
        <v>6516</v>
      </c>
      <c r="X2412" s="865" t="s">
        <v>3892</v>
      </c>
      <c r="Y2412" s="1493" t="s">
        <v>3123</v>
      </c>
      <c r="Z2412" s="876"/>
      <c r="AA2412" s="1493" t="s">
        <v>3123</v>
      </c>
      <c r="AB2412" s="876"/>
      <c r="AC2412" s="1493" t="s">
        <v>3123</v>
      </c>
      <c r="AD2412" s="866" t="str">
        <f>INDEX([1]TDSheet!$AV$14:$AV$25000,MATCH($B2412,[1]TDSheet!$B$14:$B$25000,0))</f>
        <v>1695*934</v>
      </c>
      <c r="AE2412" s="805">
        <f>INDEX([1]TDSheet!$AY$14:$AY$25000,MATCH($B2412,[1]TDSheet!$B$14:$B$25000,0))</f>
        <v>3900</v>
      </c>
      <c r="AF2412" s="1051"/>
      <c r="AG2412" s="1058"/>
      <c r="AH2412" s="251"/>
      <c r="AI2412" s="251"/>
    </row>
    <row r="2413" spans="1:35" ht="17.25" customHeight="1">
      <c r="A2413" s="856">
        <f>ROW(2413:2413)-SUM(AF$1:AF2413)</f>
        <v>2338</v>
      </c>
      <c r="B2413" s="159" t="s">
        <v>2926</v>
      </c>
      <c r="C2413" s="159" t="str">
        <f t="shared" si="990"/>
        <v>8537AGNH</v>
      </c>
      <c r="D2413" s="864">
        <v>8537</v>
      </c>
      <c r="E2413" s="1054" t="s">
        <v>4475</v>
      </c>
      <c r="F2413" s="1289"/>
      <c r="G2413" s="1289" t="s">
        <v>4473</v>
      </c>
      <c r="H2413" s="1289" t="str">
        <f t="shared" si="991"/>
        <v/>
      </c>
      <c r="I2413" s="1289"/>
      <c r="J2413" s="1289" t="str">
        <f t="shared" si="970"/>
        <v/>
      </c>
      <c r="K2413" s="1289"/>
      <c r="L2413" s="1289"/>
      <c r="M2413" s="1780" t="str">
        <f>INDEX([1]TDSheet!$S$14:$S$25000,MATCH($B2413,[1]TDSheet!$B$14:$B$25000,0))</f>
        <v xml:space="preserve"> Volkswagen "Transporter" T4 Van '1990-2003 ТЗ (полный обогрев) #8537AGNH</v>
      </c>
      <c r="N2413" s="1781">
        <f>INDEX([1]TDSheet!$AX$14:$AX$25000,MATCH($B2413,[1]TDSheet!$B$14:$B$25000,0))</f>
        <v>11100</v>
      </c>
      <c r="O2413" s="1781">
        <f>INDEX([1]TDSheet!$AX$14:$AX$25000,MATCH($B2413,[1]TDSheet!$B$14:$B$25000,0))</f>
        <v>11100</v>
      </c>
      <c r="P2413" s="1781">
        <f>INDEX([1]TDSheet!$AX$14:$AX$25000,MATCH($B2413,[1]TDSheet!$B$14:$B$25000,0))</f>
        <v>11100</v>
      </c>
      <c r="Q2413" s="1781">
        <f>INDEX([1]TDSheet!$AX$14:$AX$25000,MATCH($B2413,[1]TDSheet!$B$14:$B$25000,0))</f>
        <v>11100</v>
      </c>
      <c r="R2413" s="1781">
        <f>INDEX([1]TDSheet!$AX$14:$AX$25000,MATCH($B2413,[1]TDSheet!$B$14:$B$25000,0))</f>
        <v>11100</v>
      </c>
      <c r="S2413" s="1781">
        <f>INDEX([1]TDSheet!$AX$14:$AX$25000,MATCH($B2413,[1]TDSheet!$B$14:$B$25000,0))</f>
        <v>11100</v>
      </c>
      <c r="T2413" s="1781">
        <f>INDEX([1]TDSheet!$AX$14:$AX$25000,MATCH($B2413,[1]TDSheet!$B$14:$B$25000,0))</f>
        <v>11100</v>
      </c>
      <c r="U2413" s="1781">
        <f>INDEX([1]TDSheet!$AX$14:$AX$25000,MATCH($B2413,[1]TDSheet!$B$14:$B$25000,0))</f>
        <v>11100</v>
      </c>
      <c r="V2413" s="1782">
        <f>INDEX([1]TDSheet!$AX$14:$AX$25000,MATCH($B2413,[1]TDSheet!$B$14:$B$25000,0))</f>
        <v>11100</v>
      </c>
      <c r="W2413" s="1492" t="s">
        <v>6516</v>
      </c>
      <c r="X2413" s="865" t="s">
        <v>3892</v>
      </c>
      <c r="Y2413" s="1493" t="s">
        <v>3123</v>
      </c>
      <c r="Z2413" s="876"/>
      <c r="AA2413" s="1493" t="s">
        <v>3123</v>
      </c>
      <c r="AB2413" s="876"/>
      <c r="AC2413" s="1493" t="s">
        <v>3123</v>
      </c>
      <c r="AD2413" s="866" t="str">
        <f>INDEX([1]TDSheet!$AV$14:$AV$25000,MATCH($B2413,[1]TDSheet!$B$14:$B$25000,0))</f>
        <v>1695*934</v>
      </c>
      <c r="AE2413" s="805">
        <f>INDEX([1]TDSheet!$AY$14:$AY$25000,MATCH($B2413,[1]TDSheet!$B$14:$B$25000,0))</f>
        <v>12600</v>
      </c>
      <c r="AF2413" s="1051"/>
      <c r="AG2413" s="1058"/>
      <c r="AH2413" s="251"/>
      <c r="AI2413" s="251"/>
    </row>
    <row r="2414" spans="1:35" ht="17.25" customHeight="1">
      <c r="A2414" s="856">
        <f>ROW(2414:2414)-SUM(AF$1:AF2414)</f>
        <v>2339</v>
      </c>
      <c r="B2414" s="159" t="s">
        <v>2928</v>
      </c>
      <c r="C2414" s="159" t="str">
        <f t="shared" si="990"/>
        <v>8537AGNBLA</v>
      </c>
      <c r="D2414" s="864">
        <v>8537</v>
      </c>
      <c r="E2414" s="1054" t="s">
        <v>4471</v>
      </c>
      <c r="F2414" s="1289" t="s">
        <v>4474</v>
      </c>
      <c r="G2414" s="1289"/>
      <c r="H2414" s="1289" t="str">
        <f t="shared" si="991"/>
        <v/>
      </c>
      <c r="I2414" s="1289"/>
      <c r="J2414" s="1289" t="str">
        <f t="shared" si="970"/>
        <v/>
      </c>
      <c r="K2414" s="1289"/>
      <c r="L2414" s="1289"/>
      <c r="M2414" s="1780" t="str">
        <f>INDEX([1]TDSheet!$S$14:$S$25000,MATCH($B2414,[1]TDSheet!$B$14:$B$25000,0))</f>
        <v xml:space="preserve"> Volkswagen "Transporter" T4 Van '1990-2003 ЗП ТЗ (антенна) #8537AGNBLA</v>
      </c>
      <c r="N2414" s="1781">
        <f>INDEX([1]TDSheet!$AX$14:$AX$25000,MATCH($B2414,[1]TDSheet!$B$14:$B$25000,0))</f>
        <v>3700</v>
      </c>
      <c r="O2414" s="1781">
        <f>INDEX([1]TDSheet!$AX$14:$AX$25000,MATCH($B2414,[1]TDSheet!$B$14:$B$25000,0))</f>
        <v>3700</v>
      </c>
      <c r="P2414" s="1781">
        <f>INDEX([1]TDSheet!$AX$14:$AX$25000,MATCH($B2414,[1]TDSheet!$B$14:$B$25000,0))</f>
        <v>3700</v>
      </c>
      <c r="Q2414" s="1781">
        <f>INDEX([1]TDSheet!$AX$14:$AX$25000,MATCH($B2414,[1]TDSheet!$B$14:$B$25000,0))</f>
        <v>3700</v>
      </c>
      <c r="R2414" s="1781">
        <f>INDEX([1]TDSheet!$AX$14:$AX$25000,MATCH($B2414,[1]TDSheet!$B$14:$B$25000,0))</f>
        <v>3700</v>
      </c>
      <c r="S2414" s="1781">
        <f>INDEX([1]TDSheet!$AX$14:$AX$25000,MATCH($B2414,[1]TDSheet!$B$14:$B$25000,0))</f>
        <v>3700</v>
      </c>
      <c r="T2414" s="1781">
        <f>INDEX([1]TDSheet!$AX$14:$AX$25000,MATCH($B2414,[1]TDSheet!$B$14:$B$25000,0))</f>
        <v>3700</v>
      </c>
      <c r="U2414" s="1781">
        <f>INDEX([1]TDSheet!$AX$14:$AX$25000,MATCH($B2414,[1]TDSheet!$B$14:$B$25000,0))</f>
        <v>3700</v>
      </c>
      <c r="V2414" s="1782">
        <f>INDEX([1]TDSheet!$AX$14:$AX$25000,MATCH($B2414,[1]TDSheet!$B$14:$B$25000,0))</f>
        <v>3700</v>
      </c>
      <c r="W2414" s="1492" t="s">
        <v>6516</v>
      </c>
      <c r="X2414" s="865" t="s">
        <v>3892</v>
      </c>
      <c r="Y2414" s="1493" t="s">
        <v>3123</v>
      </c>
      <c r="Z2414" s="876"/>
      <c r="AA2414" s="1493" t="s">
        <v>3123</v>
      </c>
      <c r="AB2414" s="876"/>
      <c r="AC2414" s="1493" t="s">
        <v>3123</v>
      </c>
      <c r="AD2414" s="866" t="str">
        <f>INDEX([1]TDSheet!$AV$14:$AV$25000,MATCH($B2414,[1]TDSheet!$B$14:$B$25000,0))</f>
        <v>1695*934</v>
      </c>
      <c r="AE2414" s="805">
        <f>INDEX([1]TDSheet!$AY$14:$AY$25000,MATCH($B2414,[1]TDSheet!$B$14:$B$25000,0))</f>
        <v>4200</v>
      </c>
      <c r="AF2414" s="1051"/>
      <c r="AG2414" s="1058"/>
      <c r="AH2414" s="251"/>
      <c r="AI2414" s="251"/>
    </row>
    <row r="2415" spans="1:35" ht="17.25" customHeight="1">
      <c r="A2415" s="856">
        <f>ROW(2415:2415)-SUM(AF$1:AF2415)</f>
        <v>2340</v>
      </c>
      <c r="B2415" s="159" t="s">
        <v>2930</v>
      </c>
      <c r="C2415" s="159" t="str">
        <f t="shared" si="990"/>
        <v>8537AGNAH</v>
      </c>
      <c r="D2415" s="864">
        <v>8537</v>
      </c>
      <c r="E2415" s="1054" t="s">
        <v>4475</v>
      </c>
      <c r="F2415" s="1289" t="s">
        <v>4474</v>
      </c>
      <c r="G2415" s="1289" t="s">
        <v>4473</v>
      </c>
      <c r="H2415" s="1289" t="str">
        <f t="shared" si="991"/>
        <v/>
      </c>
      <c r="I2415" s="1289"/>
      <c r="J2415" s="1289" t="str">
        <f t="shared" si="970"/>
        <v/>
      </c>
      <c r="K2415" s="1289"/>
      <c r="L2415" s="1289"/>
      <c r="M2415" s="1780" t="str">
        <f>INDEX([1]TDSheet!$S$14:$S$25000,MATCH($B2415,[1]TDSheet!$B$14:$B$25000,0))</f>
        <v xml:space="preserve"> Volkswagen "Transporter" T4 Van '1990-2003 ТЗ (полный обогрев + антенна) #8537AGNHA</v>
      </c>
      <c r="N2415" s="1781">
        <f>INDEX([1]TDSheet!$AX$14:$AX$25000,MATCH($B2415,[1]TDSheet!$B$14:$B$25000,0))</f>
        <v>11400</v>
      </c>
      <c r="O2415" s="1781">
        <f>INDEX([1]TDSheet!$AX$14:$AX$25000,MATCH($B2415,[1]TDSheet!$B$14:$B$25000,0))</f>
        <v>11400</v>
      </c>
      <c r="P2415" s="1781">
        <f>INDEX([1]TDSheet!$AX$14:$AX$25000,MATCH($B2415,[1]TDSheet!$B$14:$B$25000,0))</f>
        <v>11400</v>
      </c>
      <c r="Q2415" s="1781">
        <f>INDEX([1]TDSheet!$AX$14:$AX$25000,MATCH($B2415,[1]TDSheet!$B$14:$B$25000,0))</f>
        <v>11400</v>
      </c>
      <c r="R2415" s="1781">
        <f>INDEX([1]TDSheet!$AX$14:$AX$25000,MATCH($B2415,[1]TDSheet!$B$14:$B$25000,0))</f>
        <v>11400</v>
      </c>
      <c r="S2415" s="1781">
        <f>INDEX([1]TDSheet!$AX$14:$AX$25000,MATCH($B2415,[1]TDSheet!$B$14:$B$25000,0))</f>
        <v>11400</v>
      </c>
      <c r="T2415" s="1781">
        <f>INDEX([1]TDSheet!$AX$14:$AX$25000,MATCH($B2415,[1]TDSheet!$B$14:$B$25000,0))</f>
        <v>11400</v>
      </c>
      <c r="U2415" s="1781">
        <f>INDEX([1]TDSheet!$AX$14:$AX$25000,MATCH($B2415,[1]TDSheet!$B$14:$B$25000,0))</f>
        <v>11400</v>
      </c>
      <c r="V2415" s="1782">
        <f>INDEX([1]TDSheet!$AX$14:$AX$25000,MATCH($B2415,[1]TDSheet!$B$14:$B$25000,0))</f>
        <v>11400</v>
      </c>
      <c r="W2415" s="1492" t="s">
        <v>6516</v>
      </c>
      <c r="X2415" s="865" t="s">
        <v>3892</v>
      </c>
      <c r="Y2415" s="1493" t="s">
        <v>3123</v>
      </c>
      <c r="Z2415" s="876"/>
      <c r="AA2415" s="1493" t="s">
        <v>3123</v>
      </c>
      <c r="AB2415" s="876"/>
      <c r="AC2415" s="1493" t="s">
        <v>3123</v>
      </c>
      <c r="AD2415" s="866" t="str">
        <f>INDEX([1]TDSheet!$AV$14:$AV$25000,MATCH($B2415,[1]TDSheet!$B$14:$B$25000,0))</f>
        <v>1695*934</v>
      </c>
      <c r="AE2415" s="805">
        <f>INDEX([1]TDSheet!$AY$14:$AY$25000,MATCH($B2415,[1]TDSheet!$B$14:$B$25000,0))</f>
        <v>12900</v>
      </c>
      <c r="AF2415" s="1051"/>
      <c r="AG2415" s="1058"/>
      <c r="AH2415" s="251"/>
      <c r="AI2415" s="251"/>
    </row>
    <row r="2416" spans="1:35" ht="17.25" customHeight="1">
      <c r="A2416" s="856">
        <f>ROW(2416:2416)-SUM(AF$1:AF2416)</f>
        <v>2341</v>
      </c>
      <c r="B2416" s="159" t="s">
        <v>2932</v>
      </c>
      <c r="C2416" s="159" t="str">
        <f t="shared" si="990"/>
        <v>8579AGNBLV</v>
      </c>
      <c r="D2416" s="864">
        <v>8579</v>
      </c>
      <c r="E2416" s="1054" t="s">
        <v>4471</v>
      </c>
      <c r="F2416" s="1289"/>
      <c r="G2416" s="1289"/>
      <c r="H2416" s="1289" t="str">
        <f t="shared" si="991"/>
        <v/>
      </c>
      <c r="I2416" s="1289"/>
      <c r="J2416" s="1289" t="str">
        <f t="shared" si="970"/>
        <v>V</v>
      </c>
      <c r="K2416" s="1289"/>
      <c r="L2416" s="1289"/>
      <c r="M2416" s="1780" t="str">
        <f>INDEX([1]TDSheet!$S$14:$S$25000,MATCH($B2416,[1]TDSheet!$B$14:$B$25000,0))</f>
        <v xml:space="preserve"> Volkswagen "Transporter" T5 | "Multivan" | "Caravelle" Van '2003-2015 ЗП ТЗ #8579AGNBLV</v>
      </c>
      <c r="N2416" s="1781">
        <f>INDEX([1]TDSheet!$AX$14:$AX$25000,MATCH($B2416,[1]TDSheet!$B$14:$B$25000,0))</f>
        <v>3500</v>
      </c>
      <c r="O2416" s="1781">
        <f>INDEX([1]TDSheet!$AX$14:$AX$25000,MATCH($B2416,[1]TDSheet!$B$14:$B$25000,0))</f>
        <v>3500</v>
      </c>
      <c r="P2416" s="1781">
        <f>INDEX([1]TDSheet!$AX$14:$AX$25000,MATCH($B2416,[1]TDSheet!$B$14:$B$25000,0))</f>
        <v>3500</v>
      </c>
      <c r="Q2416" s="1781">
        <f>INDEX([1]TDSheet!$AX$14:$AX$25000,MATCH($B2416,[1]TDSheet!$B$14:$B$25000,0))</f>
        <v>3500</v>
      </c>
      <c r="R2416" s="1781">
        <f>INDEX([1]TDSheet!$AX$14:$AX$25000,MATCH($B2416,[1]TDSheet!$B$14:$B$25000,0))</f>
        <v>3500</v>
      </c>
      <c r="S2416" s="1781">
        <f>INDEX([1]TDSheet!$AX$14:$AX$25000,MATCH($B2416,[1]TDSheet!$B$14:$B$25000,0))</f>
        <v>3500</v>
      </c>
      <c r="T2416" s="1781">
        <f>INDEX([1]TDSheet!$AX$14:$AX$25000,MATCH($B2416,[1]TDSheet!$B$14:$B$25000,0))</f>
        <v>3500</v>
      </c>
      <c r="U2416" s="1781">
        <f>INDEX([1]TDSheet!$AX$14:$AX$25000,MATCH($B2416,[1]TDSheet!$B$14:$B$25000,0))</f>
        <v>3500</v>
      </c>
      <c r="V2416" s="1782">
        <f>INDEX([1]TDSheet!$AX$14:$AX$25000,MATCH($B2416,[1]TDSheet!$B$14:$B$25000,0))</f>
        <v>3500</v>
      </c>
      <c r="W2416" s="1492" t="s">
        <v>6517</v>
      </c>
      <c r="X2416" s="865" t="s">
        <v>6514</v>
      </c>
      <c r="Y2416" s="1493" t="s">
        <v>3123</v>
      </c>
      <c r="Z2416" s="1493" t="s">
        <v>3123</v>
      </c>
      <c r="AA2416" s="1493" t="s">
        <v>3123</v>
      </c>
      <c r="AB2416" s="1493"/>
      <c r="AC2416" s="1493" t="s">
        <v>3123</v>
      </c>
      <c r="AD2416" s="866" t="str">
        <f>INDEX([1]TDSheet!$AV$14:$AV$25000,MATCH($B2416,[1]TDSheet!$B$14:$B$25000,0))</f>
        <v>1668*1001</v>
      </c>
      <c r="AE2416" s="805">
        <f>INDEX([1]TDSheet!$AY$14:$AY$25000,MATCH($B2416,[1]TDSheet!$B$14:$B$25000,0))</f>
        <v>4000</v>
      </c>
      <c r="AF2416" s="1051"/>
      <c r="AG2416" s="1058"/>
      <c r="AH2416" s="251"/>
      <c r="AI2416" s="251"/>
    </row>
    <row r="2417" spans="1:35" ht="17.25" customHeight="1">
      <c r="A2417" s="856">
        <f>ROW(2417:2417)-SUM(AF$1:AF2417)</f>
        <v>2342</v>
      </c>
      <c r="B2417" s="159" t="s">
        <v>3029</v>
      </c>
      <c r="C2417" s="159" t="str">
        <f t="shared" si="990"/>
        <v>8579AGNBLPV</v>
      </c>
      <c r="D2417" s="864">
        <v>8579</v>
      </c>
      <c r="E2417" s="1054" t="s">
        <v>4471</v>
      </c>
      <c r="F2417" s="1289"/>
      <c r="G2417" s="1289"/>
      <c r="H2417" s="1289" t="str">
        <f t="shared" si="991"/>
        <v>P</v>
      </c>
      <c r="I2417" s="1289"/>
      <c r="J2417" s="1289" t="str">
        <f t="shared" si="970"/>
        <v>V</v>
      </c>
      <c r="K2417" s="1289"/>
      <c r="L2417" s="1289"/>
      <c r="M2417" s="1780" t="str">
        <f>INDEX([1]TDSheet!$S$14:$S$25000,MATCH($B2417,[1]TDSheet!$B$14:$B$25000,0))</f>
        <v xml:space="preserve"> Volkswagen "Transporter" T5 | "Multivan" | "Caravelle" Van '2003-2015 ЗП ТЗ ДД (круг) #8579AGNBLPV</v>
      </c>
      <c r="N2417" s="1781">
        <f>INDEX([1]TDSheet!$AX$14:$AX$25000,MATCH($B2417,[1]TDSheet!$B$14:$B$25000,0))</f>
        <v>3500</v>
      </c>
      <c r="O2417" s="1781">
        <f>INDEX([1]TDSheet!$AX$14:$AX$25000,MATCH($B2417,[1]TDSheet!$B$14:$B$25000,0))</f>
        <v>3500</v>
      </c>
      <c r="P2417" s="1781">
        <f>INDEX([1]TDSheet!$AX$14:$AX$25000,MATCH($B2417,[1]TDSheet!$B$14:$B$25000,0))</f>
        <v>3500</v>
      </c>
      <c r="Q2417" s="1781">
        <f>INDEX([1]TDSheet!$AX$14:$AX$25000,MATCH($B2417,[1]TDSheet!$B$14:$B$25000,0))</f>
        <v>3500</v>
      </c>
      <c r="R2417" s="1781">
        <f>INDEX([1]TDSheet!$AX$14:$AX$25000,MATCH($B2417,[1]TDSheet!$B$14:$B$25000,0))</f>
        <v>3500</v>
      </c>
      <c r="S2417" s="1781">
        <f>INDEX([1]TDSheet!$AX$14:$AX$25000,MATCH($B2417,[1]TDSheet!$B$14:$B$25000,0))</f>
        <v>3500</v>
      </c>
      <c r="T2417" s="1781">
        <f>INDEX([1]TDSheet!$AX$14:$AX$25000,MATCH($B2417,[1]TDSheet!$B$14:$B$25000,0))</f>
        <v>3500</v>
      </c>
      <c r="U2417" s="1781">
        <f>INDEX([1]TDSheet!$AX$14:$AX$25000,MATCH($B2417,[1]TDSheet!$B$14:$B$25000,0))</f>
        <v>3500</v>
      </c>
      <c r="V2417" s="1782">
        <f>INDEX([1]TDSheet!$AX$14:$AX$25000,MATCH($B2417,[1]TDSheet!$B$14:$B$25000,0))</f>
        <v>3500</v>
      </c>
      <c r="W2417" s="1492" t="s">
        <v>6517</v>
      </c>
      <c r="X2417" s="865" t="s">
        <v>6514</v>
      </c>
      <c r="Y2417" s="1493" t="s">
        <v>3123</v>
      </c>
      <c r="Z2417" s="1493" t="s">
        <v>3123</v>
      </c>
      <c r="AA2417" s="1493" t="s">
        <v>3123</v>
      </c>
      <c r="AB2417" s="1493" t="s">
        <v>3123</v>
      </c>
      <c r="AC2417" s="1493"/>
      <c r="AD2417" s="866" t="str">
        <f>INDEX([1]TDSheet!$AV$14:$AV$25000,MATCH($B2417,[1]TDSheet!$B$14:$B$25000,0))</f>
        <v>1668*1001</v>
      </c>
      <c r="AE2417" s="805">
        <f>INDEX([1]TDSheet!$AY$14:$AY$25000,MATCH($B2417,[1]TDSheet!$B$14:$B$25000,0))</f>
        <v>4000</v>
      </c>
      <c r="AF2417" s="1051"/>
      <c r="AG2417" s="1058"/>
      <c r="AH2417" s="251"/>
      <c r="AI2417" s="251"/>
    </row>
    <row r="2418" spans="1:35" ht="17.25" customHeight="1">
      <c r="A2418" s="856">
        <f>ROW(2418:2418)-SUM(AF$1:AF2418)</f>
        <v>2343</v>
      </c>
      <c r="B2418" s="159" t="s">
        <v>3030</v>
      </c>
      <c r="C2418" s="159" t="str">
        <f>IF(D2418&lt;&gt;"",CONCATENATE(D2418,E2418,F2418,G2418,H2418,I2418,J2418,K2418,L2418),"")</f>
        <v>8579AGNBLPV</v>
      </c>
      <c r="D2418" s="864">
        <v>8579</v>
      </c>
      <c r="E2418" s="1054" t="s">
        <v>4471</v>
      </c>
      <c r="F2418" s="1289"/>
      <c r="G2418" s="1289"/>
      <c r="H2418" s="1289" t="str">
        <f>IF(AB2418="+","P","")</f>
        <v>P</v>
      </c>
      <c r="I2418" s="1289"/>
      <c r="J2418" s="1289" t="str">
        <f t="shared" si="970"/>
        <v>V</v>
      </c>
      <c r="K2418" s="1289"/>
      <c r="L2418" s="1289"/>
      <c r="M2418" s="1780" t="str">
        <f>INDEX([1]TDSheet!$S$14:$S$25000,MATCH($B2418,[1]TDSheet!$B$14:$B$25000,0))</f>
        <v xml:space="preserve"> Volkswagen "Transporter" T5 | "Multivan" | "Caravelle" Van '2003-2015 ЗП ТЗ ДД (прям) #8579AGNBLPV</v>
      </c>
      <c r="N2418" s="1781">
        <f>INDEX([1]TDSheet!$AX$14:$AX$25000,MATCH($B2418,[1]TDSheet!$B$14:$B$25000,0))</f>
        <v>3500</v>
      </c>
      <c r="O2418" s="1781">
        <f>INDEX([1]TDSheet!$AX$14:$AX$25000,MATCH($B2418,[1]TDSheet!$B$14:$B$25000,0))</f>
        <v>3500</v>
      </c>
      <c r="P2418" s="1781">
        <f>INDEX([1]TDSheet!$AX$14:$AX$25000,MATCH($B2418,[1]TDSheet!$B$14:$B$25000,0))</f>
        <v>3500</v>
      </c>
      <c r="Q2418" s="1781">
        <f>INDEX([1]TDSheet!$AX$14:$AX$25000,MATCH($B2418,[1]TDSheet!$B$14:$B$25000,0))</f>
        <v>3500</v>
      </c>
      <c r="R2418" s="1781">
        <f>INDEX([1]TDSheet!$AX$14:$AX$25000,MATCH($B2418,[1]TDSheet!$B$14:$B$25000,0))</f>
        <v>3500</v>
      </c>
      <c r="S2418" s="1781">
        <f>INDEX([1]TDSheet!$AX$14:$AX$25000,MATCH($B2418,[1]TDSheet!$B$14:$B$25000,0))</f>
        <v>3500</v>
      </c>
      <c r="T2418" s="1781">
        <f>INDEX([1]TDSheet!$AX$14:$AX$25000,MATCH($B2418,[1]TDSheet!$B$14:$B$25000,0))</f>
        <v>3500</v>
      </c>
      <c r="U2418" s="1781">
        <f>INDEX([1]TDSheet!$AX$14:$AX$25000,MATCH($B2418,[1]TDSheet!$B$14:$B$25000,0))</f>
        <v>3500</v>
      </c>
      <c r="V2418" s="1782">
        <f>INDEX([1]TDSheet!$AX$14:$AX$25000,MATCH($B2418,[1]TDSheet!$B$14:$B$25000,0))</f>
        <v>3500</v>
      </c>
      <c r="W2418" s="1492" t="s">
        <v>6517</v>
      </c>
      <c r="X2418" s="865" t="s">
        <v>6514</v>
      </c>
      <c r="Y2418" s="1493" t="s">
        <v>3123</v>
      </c>
      <c r="Z2418" s="1493" t="s">
        <v>3123</v>
      </c>
      <c r="AA2418" s="1493" t="s">
        <v>3123</v>
      </c>
      <c r="AB2418" s="1493" t="s">
        <v>3123</v>
      </c>
      <c r="AC2418" s="1493"/>
      <c r="AD2418" s="866" t="str">
        <f>INDEX([1]TDSheet!$AV$14:$AV$25000,MATCH($B2418,[1]TDSheet!$B$14:$B$25000,0))</f>
        <v>1668*1001</v>
      </c>
      <c r="AE2418" s="805">
        <f>INDEX([1]TDSheet!$AY$14:$AY$25000,MATCH($B2418,[1]TDSheet!$B$14:$B$25000,0))</f>
        <v>4000</v>
      </c>
      <c r="AF2418" s="1051"/>
      <c r="AG2418" s="1058"/>
      <c r="AH2418" s="251"/>
      <c r="AI2418" s="251"/>
    </row>
    <row r="2419" spans="1:35" ht="17.25" customHeight="1">
      <c r="A2419" s="856">
        <f>ROW(2419:2419)-SUM(AF$1:AF2419)</f>
        <v>2344</v>
      </c>
      <c r="B2419" s="159" t="s">
        <v>2933</v>
      </c>
      <c r="C2419" s="159" t="str">
        <f t="shared" si="990"/>
        <v>8579AGNHV</v>
      </c>
      <c r="D2419" s="864">
        <v>8579</v>
      </c>
      <c r="E2419" s="1054" t="s">
        <v>4475</v>
      </c>
      <c r="F2419" s="1289"/>
      <c r="G2419" s="1289" t="s">
        <v>4473</v>
      </c>
      <c r="H2419" s="1289" t="str">
        <f t="shared" si="991"/>
        <v/>
      </c>
      <c r="I2419" s="1289"/>
      <c r="J2419" s="1289" t="str">
        <f t="shared" si="970"/>
        <v>V</v>
      </c>
      <c r="K2419" s="1289"/>
      <c r="L2419" s="1289"/>
      <c r="M2419" s="1780" t="str">
        <f>INDEX([1]TDSheet!$S$14:$S$25000,MATCH($B2419,[1]TDSheet!$B$14:$B$25000,0))</f>
        <v xml:space="preserve"> Volkswagen "Transporter" T5 | "Multivan" | "Caravelle" Van '2003-2015 ТЗ (полный обогрев) #8579AGNHV</v>
      </c>
      <c r="N2419" s="1781">
        <f>INDEX([1]TDSheet!$AX$14:$AX$25000,MATCH($B2419,[1]TDSheet!$B$14:$B$25000,0))</f>
        <v>11100</v>
      </c>
      <c r="O2419" s="1781">
        <f>INDEX([1]TDSheet!$AX$14:$AX$25000,MATCH($B2419,[1]TDSheet!$B$14:$B$25000,0))</f>
        <v>11100</v>
      </c>
      <c r="P2419" s="1781">
        <f>INDEX([1]TDSheet!$AX$14:$AX$25000,MATCH($B2419,[1]TDSheet!$B$14:$B$25000,0))</f>
        <v>11100</v>
      </c>
      <c r="Q2419" s="1781">
        <f>INDEX([1]TDSheet!$AX$14:$AX$25000,MATCH($B2419,[1]TDSheet!$B$14:$B$25000,0))</f>
        <v>11100</v>
      </c>
      <c r="R2419" s="1781">
        <f>INDEX([1]TDSheet!$AX$14:$AX$25000,MATCH($B2419,[1]TDSheet!$B$14:$B$25000,0))</f>
        <v>11100</v>
      </c>
      <c r="S2419" s="1781">
        <f>INDEX([1]TDSheet!$AX$14:$AX$25000,MATCH($B2419,[1]TDSheet!$B$14:$B$25000,0))</f>
        <v>11100</v>
      </c>
      <c r="T2419" s="1781">
        <f>INDEX([1]TDSheet!$AX$14:$AX$25000,MATCH($B2419,[1]TDSheet!$B$14:$B$25000,0))</f>
        <v>11100</v>
      </c>
      <c r="U2419" s="1781">
        <f>INDEX([1]TDSheet!$AX$14:$AX$25000,MATCH($B2419,[1]TDSheet!$B$14:$B$25000,0))</f>
        <v>11100</v>
      </c>
      <c r="V2419" s="1782">
        <f>INDEX([1]TDSheet!$AX$14:$AX$25000,MATCH($B2419,[1]TDSheet!$B$14:$B$25000,0))</f>
        <v>11100</v>
      </c>
      <c r="W2419" s="1492" t="s">
        <v>6517</v>
      </c>
      <c r="X2419" s="865" t="s">
        <v>6514</v>
      </c>
      <c r="Y2419" s="1493" t="s">
        <v>3123</v>
      </c>
      <c r="Z2419" s="1493" t="s">
        <v>3123</v>
      </c>
      <c r="AA2419" s="1493" t="s">
        <v>3123</v>
      </c>
      <c r="AB2419" s="1493"/>
      <c r="AC2419" s="1493" t="s">
        <v>3123</v>
      </c>
      <c r="AD2419" s="866" t="str">
        <f>INDEX([1]TDSheet!$AV$14:$AV$25000,MATCH($B2419,[1]TDSheet!$B$14:$B$25000,0))</f>
        <v>1668*1001</v>
      </c>
      <c r="AE2419" s="805">
        <f>INDEX([1]TDSheet!$AY$14:$AY$25000,MATCH($B2419,[1]TDSheet!$B$14:$B$25000,0))</f>
        <v>12600</v>
      </c>
      <c r="AF2419" s="1051"/>
      <c r="AG2419" s="1058"/>
      <c r="AH2419" s="251"/>
      <c r="AI2419" s="251"/>
    </row>
    <row r="2420" spans="1:35" ht="35.1" customHeight="1">
      <c r="A2420" s="856">
        <f>ROW(2420:2420)-SUM(AF$1:AF2420)</f>
        <v>2345</v>
      </c>
      <c r="B2420" s="159" t="s">
        <v>2936</v>
      </c>
      <c r="C2420" s="159" t="str">
        <f>IF(D2420&lt;&gt;"",CONCATENATE(D2420,E2420,F2420,G2420,H2420,I2420,J2420,K2420,L2420),"")</f>
        <v>8579AGNHPV</v>
      </c>
      <c r="D2420" s="862">
        <v>8579</v>
      </c>
      <c r="E2420" s="1054" t="s">
        <v>4475</v>
      </c>
      <c r="F2420" s="1289"/>
      <c r="G2420" s="1289" t="s">
        <v>4473</v>
      </c>
      <c r="H2420" s="1289" t="str">
        <f>IF(AB2420="+","P","")</f>
        <v>P</v>
      </c>
      <c r="I2420" s="1289"/>
      <c r="J2420" s="1289" t="str">
        <f t="shared" si="970"/>
        <v>V</v>
      </c>
      <c r="K2420" s="1289"/>
      <c r="L2420" s="1289"/>
      <c r="M2420" s="1780" t="str">
        <f>INDEX([1]TDSheet!$S$14:$S$25000,MATCH($B2420,[1]TDSheet!$B$14:$B$25000,0))</f>
        <v xml:space="preserve"> Volkswagen "Transporter" T5 | "Multivan" | "Caravelle" Van '2003-2015 ТЗ ДД (прямоуг) (полный обогрев) #8579AGNHPV</v>
      </c>
      <c r="N2420" s="1781">
        <f>INDEX([1]TDSheet!$AX$14:$AX$25000,MATCH($B2420,[1]TDSheet!$B$14:$B$25000,0))</f>
        <v>11100</v>
      </c>
      <c r="O2420" s="1781">
        <f>INDEX([1]TDSheet!$AX$14:$AX$25000,MATCH($B2420,[1]TDSheet!$B$14:$B$25000,0))</f>
        <v>11100</v>
      </c>
      <c r="P2420" s="1781">
        <f>INDEX([1]TDSheet!$AX$14:$AX$25000,MATCH($B2420,[1]TDSheet!$B$14:$B$25000,0))</f>
        <v>11100</v>
      </c>
      <c r="Q2420" s="1781">
        <f>INDEX([1]TDSheet!$AX$14:$AX$25000,MATCH($B2420,[1]TDSheet!$B$14:$B$25000,0))</f>
        <v>11100</v>
      </c>
      <c r="R2420" s="1781">
        <f>INDEX([1]TDSheet!$AX$14:$AX$25000,MATCH($B2420,[1]TDSheet!$B$14:$B$25000,0))</f>
        <v>11100</v>
      </c>
      <c r="S2420" s="1781">
        <f>INDEX([1]TDSheet!$AX$14:$AX$25000,MATCH($B2420,[1]TDSheet!$B$14:$B$25000,0))</f>
        <v>11100</v>
      </c>
      <c r="T2420" s="1781">
        <f>INDEX([1]TDSheet!$AX$14:$AX$25000,MATCH($B2420,[1]TDSheet!$B$14:$B$25000,0))</f>
        <v>11100</v>
      </c>
      <c r="U2420" s="1781">
        <f>INDEX([1]TDSheet!$AX$14:$AX$25000,MATCH($B2420,[1]TDSheet!$B$14:$B$25000,0))</f>
        <v>11100</v>
      </c>
      <c r="V2420" s="1782">
        <f>INDEX([1]TDSheet!$AX$14:$AX$25000,MATCH($B2420,[1]TDSheet!$B$14:$B$25000,0))</f>
        <v>11100</v>
      </c>
      <c r="W2420" s="1492" t="s">
        <v>6517</v>
      </c>
      <c r="X2420" s="865" t="s">
        <v>6514</v>
      </c>
      <c r="Y2420" s="1493" t="s">
        <v>3123</v>
      </c>
      <c r="Z2420" s="1493" t="s">
        <v>3123</v>
      </c>
      <c r="AA2420" s="1493" t="s">
        <v>3123</v>
      </c>
      <c r="AB2420" s="1493" t="s">
        <v>3123</v>
      </c>
      <c r="AC2420" s="1493"/>
      <c r="AD2420" s="860" t="str">
        <f>INDEX([1]TDSheet!$AV$14:$AV$25000,MATCH($B2420,[1]TDSheet!$B$14:$B$25000,0))</f>
        <v>1668*1001</v>
      </c>
      <c r="AE2420" s="805">
        <f>INDEX([1]TDSheet!$AY$14:$AY$25000,MATCH($B2420,[1]TDSheet!$B$14:$B$25000,0))</f>
        <v>12600</v>
      </c>
      <c r="AF2420" s="1051"/>
      <c r="AG2420" s="1058"/>
      <c r="AH2420" s="251"/>
      <c r="AI2420" s="251"/>
    </row>
    <row r="2421" spans="1:35" ht="17.25" customHeight="1">
      <c r="A2421" s="856">
        <f>ROW(2421:2421)-SUM(AF$1:AF2421)</f>
        <v>2346</v>
      </c>
      <c r="B2421" s="159" t="s">
        <v>2934</v>
      </c>
      <c r="C2421" s="159" t="str">
        <f t="shared" si="990"/>
        <v>8579AGNBLAV</v>
      </c>
      <c r="D2421" s="864">
        <v>8579</v>
      </c>
      <c r="E2421" s="1054" t="s">
        <v>4471</v>
      </c>
      <c r="F2421" s="1289" t="s">
        <v>4474</v>
      </c>
      <c r="G2421" s="1289"/>
      <c r="H2421" s="1289" t="str">
        <f t="shared" si="991"/>
        <v/>
      </c>
      <c r="I2421" s="1289"/>
      <c r="J2421" s="1289" t="str">
        <f t="shared" si="970"/>
        <v>V</v>
      </c>
      <c r="K2421" s="1289"/>
      <c r="L2421" s="1289"/>
      <c r="M2421" s="1780" t="str">
        <f>INDEX([1]TDSheet!$S$14:$S$25000,MATCH($B2421,[1]TDSheet!$B$14:$B$25000,0))</f>
        <v xml:space="preserve"> Volkswagen "Transporter" T5 | "Multivan" | "Caravelle" Van '2003-2015 ЗП ТЗ (антенна) #8579AGNBLAV</v>
      </c>
      <c r="N2421" s="1781">
        <f>INDEX([1]TDSheet!$AX$14:$AX$25000,MATCH($B2421,[1]TDSheet!$B$14:$B$25000,0))</f>
        <v>3800</v>
      </c>
      <c r="O2421" s="1781">
        <f>INDEX([1]TDSheet!$AX$14:$AX$25000,MATCH($B2421,[1]TDSheet!$B$14:$B$25000,0))</f>
        <v>3800</v>
      </c>
      <c r="P2421" s="1781">
        <f>INDEX([1]TDSheet!$AX$14:$AX$25000,MATCH($B2421,[1]TDSheet!$B$14:$B$25000,0))</f>
        <v>3800</v>
      </c>
      <c r="Q2421" s="1781">
        <f>INDEX([1]TDSheet!$AX$14:$AX$25000,MATCH($B2421,[1]TDSheet!$B$14:$B$25000,0))</f>
        <v>3800</v>
      </c>
      <c r="R2421" s="1781">
        <f>INDEX([1]TDSheet!$AX$14:$AX$25000,MATCH($B2421,[1]TDSheet!$B$14:$B$25000,0))</f>
        <v>3800</v>
      </c>
      <c r="S2421" s="1781">
        <f>INDEX([1]TDSheet!$AX$14:$AX$25000,MATCH($B2421,[1]TDSheet!$B$14:$B$25000,0))</f>
        <v>3800</v>
      </c>
      <c r="T2421" s="1781">
        <f>INDEX([1]TDSheet!$AX$14:$AX$25000,MATCH($B2421,[1]TDSheet!$B$14:$B$25000,0))</f>
        <v>3800</v>
      </c>
      <c r="U2421" s="1781">
        <f>INDEX([1]TDSheet!$AX$14:$AX$25000,MATCH($B2421,[1]TDSheet!$B$14:$B$25000,0))</f>
        <v>3800</v>
      </c>
      <c r="V2421" s="1782">
        <f>INDEX([1]TDSheet!$AX$14:$AX$25000,MATCH($B2421,[1]TDSheet!$B$14:$B$25000,0))</f>
        <v>3800</v>
      </c>
      <c r="W2421" s="1492" t="s">
        <v>6517</v>
      </c>
      <c r="X2421" s="865" t="s">
        <v>6514</v>
      </c>
      <c r="Y2421" s="1493" t="s">
        <v>3123</v>
      </c>
      <c r="Z2421" s="1493" t="s">
        <v>3123</v>
      </c>
      <c r="AA2421" s="1493" t="s">
        <v>3123</v>
      </c>
      <c r="AB2421" s="1493"/>
      <c r="AC2421" s="1493" t="s">
        <v>3123</v>
      </c>
      <c r="AD2421" s="866" t="str">
        <f>INDEX([1]TDSheet!$AV$14:$AV$25000,MATCH($B2421,[1]TDSheet!$B$14:$B$25000,0))</f>
        <v>1668*1001</v>
      </c>
      <c r="AE2421" s="805">
        <f>INDEX([1]TDSheet!$AY$14:$AY$25000,MATCH($B2421,[1]TDSheet!$B$14:$B$25000,0))</f>
        <v>4300</v>
      </c>
      <c r="AF2421" s="1051"/>
      <c r="AG2421" s="1058"/>
      <c r="AH2421" s="251"/>
      <c r="AI2421" s="251"/>
    </row>
    <row r="2422" spans="1:35" ht="17.25" customHeight="1">
      <c r="A2422" s="856">
        <f>ROW(2422:2422)-SUM(AF$1:AF2422)</f>
        <v>2347</v>
      </c>
      <c r="B2422" s="159" t="s">
        <v>2935</v>
      </c>
      <c r="C2422" s="159" t="str">
        <f>IF(D2422&lt;&gt;"",CONCATENATE(D2422,E2422,F2422,G2422,H2422,I2422,J2422,K2422,L2422),"")</f>
        <v>8579AGNBLAPV</v>
      </c>
      <c r="D2422" s="864">
        <v>8579</v>
      </c>
      <c r="E2422" s="1054" t="s">
        <v>4471</v>
      </c>
      <c r="F2422" s="1289" t="s">
        <v>4474</v>
      </c>
      <c r="G2422" s="1289"/>
      <c r="H2422" s="1289" t="str">
        <f>IF(AB2422="+","P","")</f>
        <v>P</v>
      </c>
      <c r="I2422" s="1289"/>
      <c r="J2422" s="1289" t="str">
        <f t="shared" si="970"/>
        <v>V</v>
      </c>
      <c r="K2422" s="1289"/>
      <c r="L2422" s="1289"/>
      <c r="M2422" s="1780" t="str">
        <f>INDEX([1]TDSheet!$S$14:$S$25000,MATCH($B2422,[1]TDSheet!$B$14:$B$25000,0))</f>
        <v xml:space="preserve"> Volkswagen "Transporter" T5 | "Multivan" | "Caravelle" Van '2003-2015 ЗП ТЗ ДД (круглый) (антенна) #8579AGNBLAPV</v>
      </c>
      <c r="N2422" s="1781">
        <f>INDEX([1]TDSheet!$AX$14:$AX$25000,MATCH($B2422,[1]TDSheet!$B$14:$B$25000,0))</f>
        <v>3800</v>
      </c>
      <c r="O2422" s="1781">
        <f>INDEX([1]TDSheet!$AX$14:$AX$25000,MATCH($B2422,[1]TDSheet!$B$14:$B$25000,0))</f>
        <v>3800</v>
      </c>
      <c r="P2422" s="1781">
        <f>INDEX([1]TDSheet!$AX$14:$AX$25000,MATCH($B2422,[1]TDSheet!$B$14:$B$25000,0))</f>
        <v>3800</v>
      </c>
      <c r="Q2422" s="1781">
        <f>INDEX([1]TDSheet!$AX$14:$AX$25000,MATCH($B2422,[1]TDSheet!$B$14:$B$25000,0))</f>
        <v>3800</v>
      </c>
      <c r="R2422" s="1781">
        <f>INDEX([1]TDSheet!$AX$14:$AX$25000,MATCH($B2422,[1]TDSheet!$B$14:$B$25000,0))</f>
        <v>3800</v>
      </c>
      <c r="S2422" s="1781">
        <f>INDEX([1]TDSheet!$AX$14:$AX$25000,MATCH($B2422,[1]TDSheet!$B$14:$B$25000,0))</f>
        <v>3800</v>
      </c>
      <c r="T2422" s="1781">
        <f>INDEX([1]TDSheet!$AX$14:$AX$25000,MATCH($B2422,[1]TDSheet!$B$14:$B$25000,0))</f>
        <v>3800</v>
      </c>
      <c r="U2422" s="1781">
        <f>INDEX([1]TDSheet!$AX$14:$AX$25000,MATCH($B2422,[1]TDSheet!$B$14:$B$25000,0))</f>
        <v>3800</v>
      </c>
      <c r="V2422" s="1782">
        <f>INDEX([1]TDSheet!$AX$14:$AX$25000,MATCH($B2422,[1]TDSheet!$B$14:$B$25000,0))</f>
        <v>3800</v>
      </c>
      <c r="W2422" s="1492" t="s">
        <v>6517</v>
      </c>
      <c r="X2422" s="865" t="s">
        <v>6514</v>
      </c>
      <c r="Y2422" s="1493" t="s">
        <v>3123</v>
      </c>
      <c r="Z2422" s="1493" t="s">
        <v>3123</v>
      </c>
      <c r="AA2422" s="1493" t="s">
        <v>3123</v>
      </c>
      <c r="AB2422" s="1493" t="s">
        <v>3123</v>
      </c>
      <c r="AC2422" s="1493"/>
      <c r="AD2422" s="866" t="str">
        <f>INDEX([1]TDSheet!$AV$14:$AV$25000,MATCH($B2422,[1]TDSheet!$B$14:$B$25000,0))</f>
        <v>1668*1001</v>
      </c>
      <c r="AE2422" s="805">
        <f>INDEX([1]TDSheet!$AY$14:$AY$25000,MATCH($B2422,[1]TDSheet!$B$14:$B$25000,0))</f>
        <v>4300</v>
      </c>
      <c r="AF2422" s="1051"/>
      <c r="AG2422" s="1058"/>
      <c r="AH2422" s="251"/>
      <c r="AI2422" s="251"/>
    </row>
    <row r="2423" spans="1:35" ht="17.25" customHeight="1">
      <c r="A2423" s="856">
        <f>ROW(2423:2423)-SUM(AF$1:AF2423)</f>
        <v>2348</v>
      </c>
      <c r="B2423" s="159" t="s">
        <v>1594</v>
      </c>
      <c r="C2423" s="159" t="str">
        <f>IF(D2423&lt;&gt;"",CONCATENATE(D2423,E2423,F2423,G2423,H2423,I2423,J2423,K2423,L2423),"")</f>
        <v>8579AGNBLAPV</v>
      </c>
      <c r="D2423" s="864">
        <v>8579</v>
      </c>
      <c r="E2423" s="1054" t="s">
        <v>4471</v>
      </c>
      <c r="F2423" s="1289" t="s">
        <v>4474</v>
      </c>
      <c r="G2423" s="1289"/>
      <c r="H2423" s="1289" t="str">
        <f>IF(AB2423="+","P","")</f>
        <v>P</v>
      </c>
      <c r="I2423" s="1289"/>
      <c r="J2423" s="1289" t="str">
        <f t="shared" si="970"/>
        <v>V</v>
      </c>
      <c r="K2423" s="1289"/>
      <c r="L2423" s="1289"/>
      <c r="M2423" s="1780" t="str">
        <f>INDEX([1]TDSheet!$S$14:$S$25000,MATCH($B2423,[1]TDSheet!$B$14:$B$25000,0))</f>
        <v xml:space="preserve"> Volkswagen "Transporter" T5 | "Multivan" | "Caravelle" Van '2003-2015 ЗП ТЗ (антенна) (прямоуг ДД) #8579AGNBLAPV</v>
      </c>
      <c r="N2423" s="1781">
        <f>INDEX([1]TDSheet!$AX$14:$AX$25000,MATCH($B2423,[1]TDSheet!$B$14:$B$25000,0))</f>
        <v>3800</v>
      </c>
      <c r="O2423" s="1781">
        <f>INDEX([1]TDSheet!$AX$14:$AX$25000,MATCH($B2423,[1]TDSheet!$B$14:$B$25000,0))</f>
        <v>3800</v>
      </c>
      <c r="P2423" s="1781">
        <f>INDEX([1]TDSheet!$AX$14:$AX$25000,MATCH($B2423,[1]TDSheet!$B$14:$B$25000,0))</f>
        <v>3800</v>
      </c>
      <c r="Q2423" s="1781">
        <f>INDEX([1]TDSheet!$AX$14:$AX$25000,MATCH($B2423,[1]TDSheet!$B$14:$B$25000,0))</f>
        <v>3800</v>
      </c>
      <c r="R2423" s="1781">
        <f>INDEX([1]TDSheet!$AX$14:$AX$25000,MATCH($B2423,[1]TDSheet!$B$14:$B$25000,0))</f>
        <v>3800</v>
      </c>
      <c r="S2423" s="1781">
        <f>INDEX([1]TDSheet!$AX$14:$AX$25000,MATCH($B2423,[1]TDSheet!$B$14:$B$25000,0))</f>
        <v>3800</v>
      </c>
      <c r="T2423" s="1781">
        <f>INDEX([1]TDSheet!$AX$14:$AX$25000,MATCH($B2423,[1]TDSheet!$B$14:$B$25000,0))</f>
        <v>3800</v>
      </c>
      <c r="U2423" s="1781">
        <f>INDEX([1]TDSheet!$AX$14:$AX$25000,MATCH($B2423,[1]TDSheet!$B$14:$B$25000,0))</f>
        <v>3800</v>
      </c>
      <c r="V2423" s="1782">
        <f>INDEX([1]TDSheet!$AX$14:$AX$25000,MATCH($B2423,[1]TDSheet!$B$14:$B$25000,0))</f>
        <v>3800</v>
      </c>
      <c r="W2423" s="1492" t="s">
        <v>6517</v>
      </c>
      <c r="X2423" s="865" t="s">
        <v>6514</v>
      </c>
      <c r="Y2423" s="1493" t="s">
        <v>3123</v>
      </c>
      <c r="Z2423" s="1493" t="s">
        <v>3123</v>
      </c>
      <c r="AA2423" s="1493" t="s">
        <v>3123</v>
      </c>
      <c r="AB2423" s="1493" t="s">
        <v>3123</v>
      </c>
      <c r="AC2423" s="1493"/>
      <c r="AD2423" s="866" t="str">
        <f>INDEX([1]TDSheet!$AV$14:$AV$25000,MATCH($B2423,[1]TDSheet!$B$14:$B$25000,0))</f>
        <v>1668*1001</v>
      </c>
      <c r="AE2423" s="805">
        <f>INDEX([1]TDSheet!$AY$14:$AY$25000,MATCH($B2423,[1]TDSheet!$B$14:$B$25000,0))</f>
        <v>4300</v>
      </c>
      <c r="AF2423" s="1051"/>
      <c r="AG2423" s="1058"/>
      <c r="AH2423" s="251"/>
      <c r="AI2423" s="251"/>
    </row>
    <row r="2424" spans="1:35" ht="17.25" customHeight="1">
      <c r="A2424" s="856">
        <f>ROW(2424:2424)-SUM(AF$1:AF2424)</f>
        <v>2349</v>
      </c>
      <c r="B2424" s="159" t="s">
        <v>2937</v>
      </c>
      <c r="C2424" s="159" t="str">
        <f t="shared" si="990"/>
        <v>8579AGNAHV</v>
      </c>
      <c r="D2424" s="862">
        <v>8579</v>
      </c>
      <c r="E2424" s="1054" t="s">
        <v>4475</v>
      </c>
      <c r="F2424" s="1289" t="s">
        <v>4474</v>
      </c>
      <c r="G2424" s="1289" t="s">
        <v>4473</v>
      </c>
      <c r="H2424" s="1289" t="str">
        <f t="shared" si="991"/>
        <v/>
      </c>
      <c r="I2424" s="1289"/>
      <c r="J2424" s="1289" t="str">
        <f t="shared" ref="J2424:J2478" si="992">IF(Z2424="+","V","")</f>
        <v>V</v>
      </c>
      <c r="K2424" s="1289"/>
      <c r="L2424" s="1289"/>
      <c r="M2424" s="1780" t="str">
        <f>INDEX([1]TDSheet!$S$14:$S$25000,MATCH($B2424,[1]TDSheet!$B$14:$B$25000,0))</f>
        <v xml:space="preserve"> Volkswagen "Transporter" T5 | "Multivan" | "Caravelle" Van '2003-2015 ТЗ (полный обогрев + антенна) #8579AGNAHV</v>
      </c>
      <c r="N2424" s="1781">
        <f>INDEX([1]TDSheet!$AX$14:$AX$25000,MATCH($B2424,[1]TDSheet!$B$14:$B$25000,0))</f>
        <v>11400</v>
      </c>
      <c r="O2424" s="1781">
        <f>INDEX([1]TDSheet!$AX$14:$AX$25000,MATCH($B2424,[1]TDSheet!$B$14:$B$25000,0))</f>
        <v>11400</v>
      </c>
      <c r="P2424" s="1781">
        <f>INDEX([1]TDSheet!$AX$14:$AX$25000,MATCH($B2424,[1]TDSheet!$B$14:$B$25000,0))</f>
        <v>11400</v>
      </c>
      <c r="Q2424" s="1781">
        <f>INDEX([1]TDSheet!$AX$14:$AX$25000,MATCH($B2424,[1]TDSheet!$B$14:$B$25000,0))</f>
        <v>11400</v>
      </c>
      <c r="R2424" s="1781">
        <f>INDEX([1]TDSheet!$AX$14:$AX$25000,MATCH($B2424,[1]TDSheet!$B$14:$B$25000,0))</f>
        <v>11400</v>
      </c>
      <c r="S2424" s="1781">
        <f>INDEX([1]TDSheet!$AX$14:$AX$25000,MATCH($B2424,[1]TDSheet!$B$14:$B$25000,0))</f>
        <v>11400</v>
      </c>
      <c r="T2424" s="1781">
        <f>INDEX([1]TDSheet!$AX$14:$AX$25000,MATCH($B2424,[1]TDSheet!$B$14:$B$25000,0))</f>
        <v>11400</v>
      </c>
      <c r="U2424" s="1781">
        <f>INDEX([1]TDSheet!$AX$14:$AX$25000,MATCH($B2424,[1]TDSheet!$B$14:$B$25000,0))</f>
        <v>11400</v>
      </c>
      <c r="V2424" s="1782">
        <f>INDEX([1]TDSheet!$AX$14:$AX$25000,MATCH($B2424,[1]TDSheet!$B$14:$B$25000,0))</f>
        <v>11400</v>
      </c>
      <c r="W2424" s="1492" t="s">
        <v>6517</v>
      </c>
      <c r="X2424" s="865" t="s">
        <v>6514</v>
      </c>
      <c r="Y2424" s="1493" t="s">
        <v>3123</v>
      </c>
      <c r="Z2424" s="1493" t="s">
        <v>3123</v>
      </c>
      <c r="AA2424" s="1493" t="s">
        <v>3123</v>
      </c>
      <c r="AB2424" s="1493"/>
      <c r="AC2424" s="1493" t="s">
        <v>3123</v>
      </c>
      <c r="AD2424" s="860" t="str">
        <f>INDEX([1]TDSheet!$AV$14:$AV$25000,MATCH($B2424,[1]TDSheet!$B$14:$B$25000,0))</f>
        <v>1668*1001</v>
      </c>
      <c r="AE2424" s="805">
        <f>INDEX([1]TDSheet!$AY$14:$AY$25000,MATCH($B2424,[1]TDSheet!$B$14:$B$25000,0))</f>
        <v>12900</v>
      </c>
      <c r="AF2424" s="1051"/>
      <c r="AG2424" s="1058"/>
      <c r="AH2424" s="251"/>
      <c r="AI2424" s="251"/>
    </row>
    <row r="2425" spans="1:35" ht="35.1" customHeight="1">
      <c r="A2425" s="856">
        <f>ROW(2425:2425)-SUM(AF$1:AF2425)</f>
        <v>2350</v>
      </c>
      <c r="B2425" s="159" t="s">
        <v>3031</v>
      </c>
      <c r="C2425" s="159" t="str">
        <f t="shared" si="990"/>
        <v>8579AGNAHPV</v>
      </c>
      <c r="D2425" s="862">
        <v>8579</v>
      </c>
      <c r="E2425" s="1054" t="s">
        <v>4475</v>
      </c>
      <c r="F2425" s="1289" t="s">
        <v>4474</v>
      </c>
      <c r="G2425" s="1289" t="s">
        <v>4473</v>
      </c>
      <c r="H2425" s="1289" t="str">
        <f t="shared" si="991"/>
        <v>P</v>
      </c>
      <c r="I2425" s="1289"/>
      <c r="J2425" s="1289" t="str">
        <f t="shared" si="992"/>
        <v>V</v>
      </c>
      <c r="K2425" s="1289"/>
      <c r="L2425" s="1289"/>
      <c r="M2425" s="1780" t="str">
        <f>INDEX([1]TDSheet!$S$14:$S$25000,MATCH($B2425,[1]TDSheet!$B$14:$B$25000,0))</f>
        <v xml:space="preserve"> Volkswagen "Transporter" T5 | "Multivan" | "Caravelle" Van '2003-2015 ТЗ ДД (круг) (полный обогрев + антенна) #8579AGNAHPV</v>
      </c>
      <c r="N2425" s="1781">
        <f>INDEX([1]TDSheet!$AX$14:$AX$25000,MATCH($B2425,[1]TDSheet!$B$14:$B$25000,0))</f>
        <v>11400</v>
      </c>
      <c r="O2425" s="1781">
        <f>INDEX([1]TDSheet!$AX$14:$AX$25000,MATCH($B2425,[1]TDSheet!$B$14:$B$25000,0))</f>
        <v>11400</v>
      </c>
      <c r="P2425" s="1781">
        <f>INDEX([1]TDSheet!$AX$14:$AX$25000,MATCH($B2425,[1]TDSheet!$B$14:$B$25000,0))</f>
        <v>11400</v>
      </c>
      <c r="Q2425" s="1781">
        <f>INDEX([1]TDSheet!$AX$14:$AX$25000,MATCH($B2425,[1]TDSheet!$B$14:$B$25000,0))</f>
        <v>11400</v>
      </c>
      <c r="R2425" s="1781">
        <f>INDEX([1]TDSheet!$AX$14:$AX$25000,MATCH($B2425,[1]TDSheet!$B$14:$B$25000,0))</f>
        <v>11400</v>
      </c>
      <c r="S2425" s="1781">
        <f>INDEX([1]TDSheet!$AX$14:$AX$25000,MATCH($B2425,[1]TDSheet!$B$14:$B$25000,0))</f>
        <v>11400</v>
      </c>
      <c r="T2425" s="1781">
        <f>INDEX([1]TDSheet!$AX$14:$AX$25000,MATCH($B2425,[1]TDSheet!$B$14:$B$25000,0))</f>
        <v>11400</v>
      </c>
      <c r="U2425" s="1781">
        <f>INDEX([1]TDSheet!$AX$14:$AX$25000,MATCH($B2425,[1]TDSheet!$B$14:$B$25000,0))</f>
        <v>11400</v>
      </c>
      <c r="V2425" s="1782">
        <f>INDEX([1]TDSheet!$AX$14:$AX$25000,MATCH($B2425,[1]TDSheet!$B$14:$B$25000,0))</f>
        <v>11400</v>
      </c>
      <c r="W2425" s="1492" t="s">
        <v>6517</v>
      </c>
      <c r="X2425" s="865" t="s">
        <v>6514</v>
      </c>
      <c r="Y2425" s="1493" t="s">
        <v>3123</v>
      </c>
      <c r="Z2425" s="1493" t="s">
        <v>3123</v>
      </c>
      <c r="AA2425" s="1493" t="s">
        <v>3123</v>
      </c>
      <c r="AB2425" s="1493" t="s">
        <v>3123</v>
      </c>
      <c r="AC2425" s="1493"/>
      <c r="AD2425" s="860" t="str">
        <f>INDEX([1]TDSheet!$AV$14:$AV$25000,MATCH($B2425,[1]TDSheet!$B$14:$B$25000,0))</f>
        <v>1668*1001</v>
      </c>
      <c r="AE2425" s="805">
        <f>INDEX([1]TDSheet!$AY$14:$AY$25000,MATCH($B2425,[1]TDSheet!$B$14:$B$25000,0))</f>
        <v>12900</v>
      </c>
      <c r="AF2425" s="1051"/>
      <c r="AG2425" s="1058"/>
      <c r="AH2425" s="251"/>
      <c r="AI2425" s="251"/>
    </row>
    <row r="2426" spans="1:35" ht="17.25" customHeight="1">
      <c r="A2426" s="856">
        <f>ROW(2426:2426)-SUM(AF$1:AF2426)</f>
        <v>2351</v>
      </c>
      <c r="B2426" s="159" t="s">
        <v>5002</v>
      </c>
      <c r="C2426" s="159" t="str">
        <f>IF(D2426&lt;&gt;"",CONCATENATE(D2426,E2426,F2426,G2426,H2426,I2426,J2426,K2426,L2426),"")</f>
        <v/>
      </c>
      <c r="D2426" s="864"/>
      <c r="E2426" s="1054" t="s">
        <v>4471</v>
      </c>
      <c r="F2426" s="1289"/>
      <c r="G2426" s="1289"/>
      <c r="H2426" s="1289" t="str">
        <f>IF(AB2426="+","P","")</f>
        <v>P</v>
      </c>
      <c r="I2426" s="1289"/>
      <c r="J2426" s="1289" t="str">
        <f t="shared" si="992"/>
        <v>V</v>
      </c>
      <c r="K2426" s="1289"/>
      <c r="L2426" s="1289"/>
      <c r="M2426" s="1780" t="str">
        <f>INDEX([1]TDSheet!$S$14:$S$25000,MATCH($B2426,[1]TDSheet!$B$14:$B$25000,0))</f>
        <v xml:space="preserve"> Volkswagen "Transporter" T6 | "Multivan" | "Caravelle" Van '2015- ЗП ТЗ ДД (круг)</v>
      </c>
      <c r="N2426" s="1781">
        <f>INDEX([1]TDSheet!$AX$14:$AX$25000,MATCH($B2426,[1]TDSheet!$B$14:$B$25000,0))</f>
        <v>3700</v>
      </c>
      <c r="O2426" s="1781">
        <f>INDEX([1]TDSheet!$AX$14:$AX$25000,MATCH($B2426,[1]TDSheet!$B$14:$B$25000,0))</f>
        <v>3700</v>
      </c>
      <c r="P2426" s="1781">
        <f>INDEX([1]TDSheet!$AX$14:$AX$25000,MATCH($B2426,[1]TDSheet!$B$14:$B$25000,0))</f>
        <v>3700</v>
      </c>
      <c r="Q2426" s="1781">
        <f>INDEX([1]TDSheet!$AX$14:$AX$25000,MATCH($B2426,[1]TDSheet!$B$14:$B$25000,0))</f>
        <v>3700</v>
      </c>
      <c r="R2426" s="1781">
        <f>INDEX([1]TDSheet!$AX$14:$AX$25000,MATCH($B2426,[1]TDSheet!$B$14:$B$25000,0))</f>
        <v>3700</v>
      </c>
      <c r="S2426" s="1781">
        <f>INDEX([1]TDSheet!$AX$14:$AX$25000,MATCH($B2426,[1]TDSheet!$B$14:$B$25000,0))</f>
        <v>3700</v>
      </c>
      <c r="T2426" s="1781">
        <f>INDEX([1]TDSheet!$AX$14:$AX$25000,MATCH($B2426,[1]TDSheet!$B$14:$B$25000,0))</f>
        <v>3700</v>
      </c>
      <c r="U2426" s="1781">
        <f>INDEX([1]TDSheet!$AX$14:$AX$25000,MATCH($B2426,[1]TDSheet!$B$14:$B$25000,0))</f>
        <v>3700</v>
      </c>
      <c r="V2426" s="1782">
        <f>INDEX([1]TDSheet!$AX$14:$AX$25000,MATCH($B2426,[1]TDSheet!$B$14:$B$25000,0))</f>
        <v>3700</v>
      </c>
      <c r="W2426" s="1492" t="s">
        <v>6518</v>
      </c>
      <c r="X2426" s="865" t="s">
        <v>3999</v>
      </c>
      <c r="Y2426" s="1493" t="s">
        <v>3123</v>
      </c>
      <c r="Z2426" s="1493" t="s">
        <v>3123</v>
      </c>
      <c r="AA2426" s="1493"/>
      <c r="AB2426" s="1493" t="s">
        <v>3123</v>
      </c>
      <c r="AC2426" s="1493"/>
      <c r="AD2426" s="866" t="str">
        <f>INDEX([1]TDSheet!$AV$14:$AV$25000,MATCH($B2426,[1]TDSheet!$B$14:$B$25000,0))</f>
        <v>1660*970</v>
      </c>
      <c r="AE2426" s="805">
        <f>INDEX([1]TDSheet!$AY$14:$AY$25000,MATCH($B2426,[1]TDSheet!$B$14:$B$25000,0))</f>
        <v>4200</v>
      </c>
      <c r="AF2426" s="1051"/>
      <c r="AG2426" s="1058"/>
      <c r="AH2426" s="251"/>
      <c r="AI2426" s="251"/>
    </row>
    <row r="2427" spans="1:35" ht="17.25" customHeight="1">
      <c r="A2427" s="877">
        <f>ROW(2427:2427)-SUM(AF$1:AF2427)</f>
        <v>2352</v>
      </c>
      <c r="B2427" s="195" t="s">
        <v>5047</v>
      </c>
      <c r="C2427" s="195" t="str">
        <f>IF(D2427&lt;&gt;"",CONCATENATE(D2427,E2427,F2427,G2427,H2427,I2427,J2427,K2427,L2427),"")</f>
        <v/>
      </c>
      <c r="D2427" s="864"/>
      <c r="E2427" s="1054" t="s">
        <v>4471</v>
      </c>
      <c r="F2427" s="1289"/>
      <c r="G2427" s="1289"/>
      <c r="H2427" s="1289" t="str">
        <f>IF(AB2427="+","P","")</f>
        <v>P</v>
      </c>
      <c r="I2427" s="1289"/>
      <c r="J2427" s="1289" t="str">
        <f>IF(Z2427="+","V","")</f>
        <v>V</v>
      </c>
      <c r="K2427" s="1289"/>
      <c r="L2427" s="1289"/>
      <c r="M2427" s="1780" t="str">
        <f>INDEX([1]TDSheet!$S$14:$S$25000,MATCH($B2427,[1]TDSheet!$B$14:$B$25000,0))</f>
        <v xml:space="preserve"> Volkswagen "Transporter" T6 | "Multivan" | "Caravelle" Van '2015- ТЗ ДД (круг) (полный обогрев)</v>
      </c>
      <c r="N2427" s="1781">
        <f>INDEX([1]TDSheet!$AX$14:$AX$25000,MATCH($B2427,[1]TDSheet!$B$14:$B$25000,0))</f>
        <v>10200</v>
      </c>
      <c r="O2427" s="1781">
        <f>INDEX([1]TDSheet!$AX$14:$AX$25000,MATCH($B2427,[1]TDSheet!$B$14:$B$25000,0))</f>
        <v>10200</v>
      </c>
      <c r="P2427" s="1781">
        <f>INDEX([1]TDSheet!$AX$14:$AX$25000,MATCH($B2427,[1]TDSheet!$B$14:$B$25000,0))</f>
        <v>10200</v>
      </c>
      <c r="Q2427" s="1781">
        <f>INDEX([1]TDSheet!$AX$14:$AX$25000,MATCH($B2427,[1]TDSheet!$B$14:$B$25000,0))</f>
        <v>10200</v>
      </c>
      <c r="R2427" s="1781">
        <f>INDEX([1]TDSheet!$AX$14:$AX$25000,MATCH($B2427,[1]TDSheet!$B$14:$B$25000,0))</f>
        <v>10200</v>
      </c>
      <c r="S2427" s="1781">
        <f>INDEX([1]TDSheet!$AX$14:$AX$25000,MATCH($B2427,[1]TDSheet!$B$14:$B$25000,0))</f>
        <v>10200</v>
      </c>
      <c r="T2427" s="1781">
        <f>INDEX([1]TDSheet!$AX$14:$AX$25000,MATCH($B2427,[1]TDSheet!$B$14:$B$25000,0))</f>
        <v>10200</v>
      </c>
      <c r="U2427" s="1781">
        <f>INDEX([1]TDSheet!$AX$14:$AX$25000,MATCH($B2427,[1]TDSheet!$B$14:$B$25000,0))</f>
        <v>10200</v>
      </c>
      <c r="V2427" s="1782">
        <f>INDEX([1]TDSheet!$AX$14:$AX$25000,MATCH($B2427,[1]TDSheet!$B$14:$B$25000,0))</f>
        <v>10200</v>
      </c>
      <c r="W2427" s="1496" t="s">
        <v>6518</v>
      </c>
      <c r="X2427" s="878" t="s">
        <v>3999</v>
      </c>
      <c r="Y2427" s="42" t="s">
        <v>3123</v>
      </c>
      <c r="Z2427" s="42" t="s">
        <v>3123</v>
      </c>
      <c r="AA2427" s="42"/>
      <c r="AB2427" s="42" t="s">
        <v>3123</v>
      </c>
      <c r="AC2427" s="42"/>
      <c r="AD2427" s="879" t="str">
        <f>INDEX([1]TDSheet!$AV$14:$AV$25000,MATCH($B2427,[1]TDSheet!$B$14:$B$25000,0))</f>
        <v>1660*970</v>
      </c>
      <c r="AE2427" s="880">
        <f>INDEX([1]TDSheet!$AY$14:$AY$25000,MATCH($B2427,[1]TDSheet!$B$14:$B$25000,0))</f>
        <v>11700</v>
      </c>
      <c r="AF2427" s="1051"/>
      <c r="AG2427" s="1058"/>
      <c r="AH2427" s="251"/>
      <c r="AI2427" s="251"/>
    </row>
    <row r="2428" spans="1:35" ht="17.25" customHeight="1">
      <c r="A2428" s="1031" t="s">
        <v>3633</v>
      </c>
      <c r="B2428" s="1032"/>
      <c r="C2428" s="1032"/>
      <c r="D2428" s="165"/>
      <c r="E2428" s="166"/>
      <c r="F2428" s="167"/>
      <c r="G2428" s="167"/>
      <c r="H2428" s="167" t="str">
        <f>IF(AB2428="+","M","")</f>
        <v/>
      </c>
      <c r="I2428" s="167" t="str">
        <f>IF(AA2428="+","P","")</f>
        <v/>
      </c>
      <c r="J2428" s="167" t="str">
        <f t="shared" si="992"/>
        <v/>
      </c>
      <c r="K2428" s="167"/>
      <c r="L2428" s="167"/>
      <c r="M2428" s="1796"/>
      <c r="N2428" s="1796"/>
      <c r="O2428" s="1796"/>
      <c r="P2428" s="1796"/>
      <c r="Q2428" s="1796"/>
      <c r="R2428" s="1796"/>
      <c r="S2428" s="1796"/>
      <c r="T2428" s="1796"/>
      <c r="U2428" s="1796"/>
      <c r="V2428" s="1796"/>
      <c r="W2428" s="968"/>
      <c r="X2428" s="1033"/>
      <c r="Y2428" s="1033"/>
      <c r="Z2428" s="1033"/>
      <c r="AA2428" s="1033"/>
      <c r="AB2428" s="1033"/>
      <c r="AC2428" s="1033"/>
      <c r="AD2428" s="1033"/>
      <c r="AE2428" s="1034"/>
      <c r="AF2428" s="1051">
        <v>1</v>
      </c>
      <c r="AG2428" s="1058"/>
      <c r="AH2428" s="251"/>
      <c r="AI2428" s="251"/>
    </row>
    <row r="2429" spans="1:35" ht="17.25" customHeight="1">
      <c r="A2429" s="455">
        <f>ROW(2429:2429)-SUM(AF$1:AF2429)</f>
        <v>2353</v>
      </c>
      <c r="B2429" s="197" t="s">
        <v>5170</v>
      </c>
      <c r="C2429" s="197" t="str">
        <f>IF(D2429&lt;&gt;"",CONCATENATE(D2429,E2429,F2429,G2429,H2429,I2429,J2429,K2429,L2429),"")</f>
        <v>8822AGNBL</v>
      </c>
      <c r="D2429" s="881" t="s">
        <v>5169</v>
      </c>
      <c r="E2429" s="1494" t="s">
        <v>4471</v>
      </c>
      <c r="F2429" s="1497"/>
      <c r="G2429" s="1497"/>
      <c r="H2429" s="1497" t="str">
        <f>IF(AB2429="+","P","")</f>
        <v/>
      </c>
      <c r="I2429" s="1497"/>
      <c r="J2429" s="1497" t="str">
        <f>IF(Z2429="+","V","")</f>
        <v/>
      </c>
      <c r="K2429" s="1497"/>
      <c r="L2429" s="1497"/>
      <c r="M2429" s="1780" t="str">
        <f>INDEX([1]TDSheet!$S$14:$S$25000,MATCH($B2429,[1]TDSheet!$B$14:$B$25000,0))</f>
        <v xml:space="preserve"> Volvo "850" 4D Sed / 5D Wagon '1991-1997 #8822AGNBL</v>
      </c>
      <c r="N2429" s="1781">
        <f>INDEX([1]TDSheet!$AX$14:$AX$25000,MATCH($B2429,[1]TDSheet!$B$14:$B$25000,0))</f>
        <v>3400</v>
      </c>
      <c r="O2429" s="1781">
        <f>INDEX([1]TDSheet!$AX$14:$AX$25000,MATCH($B2429,[1]TDSheet!$B$14:$B$25000,0))</f>
        <v>3400</v>
      </c>
      <c r="P2429" s="1781">
        <f>INDEX([1]TDSheet!$AX$14:$AX$25000,MATCH($B2429,[1]TDSheet!$B$14:$B$25000,0))</f>
        <v>3400</v>
      </c>
      <c r="Q2429" s="1781">
        <f>INDEX([1]TDSheet!$AX$14:$AX$25000,MATCH($B2429,[1]TDSheet!$B$14:$B$25000,0))</f>
        <v>3400</v>
      </c>
      <c r="R2429" s="1781">
        <f>INDEX([1]TDSheet!$AX$14:$AX$25000,MATCH($B2429,[1]TDSheet!$B$14:$B$25000,0))</f>
        <v>3400</v>
      </c>
      <c r="S2429" s="1781">
        <f>INDEX([1]TDSheet!$AX$14:$AX$25000,MATCH($B2429,[1]TDSheet!$B$14:$B$25000,0))</f>
        <v>3400</v>
      </c>
      <c r="T2429" s="1781">
        <f>INDEX([1]TDSheet!$AX$14:$AX$25000,MATCH($B2429,[1]TDSheet!$B$14:$B$25000,0))</f>
        <v>3400</v>
      </c>
      <c r="U2429" s="1781">
        <f>INDEX([1]TDSheet!$AX$14:$AX$25000,MATCH($B2429,[1]TDSheet!$B$14:$B$25000,0))</f>
        <v>3400</v>
      </c>
      <c r="V2429" s="1782">
        <f>INDEX([1]TDSheet!$AX$14:$AX$25000,MATCH($B2429,[1]TDSheet!$B$14:$B$25000,0))</f>
        <v>3400</v>
      </c>
      <c r="W2429" s="1056"/>
      <c r="X2429" s="78" t="s">
        <v>3946</v>
      </c>
      <c r="Y2429" s="182" t="s">
        <v>3123</v>
      </c>
      <c r="Z2429" s="182"/>
      <c r="AA2429" s="182"/>
      <c r="AB2429" s="182"/>
      <c r="AC2429" s="182" t="s">
        <v>3123</v>
      </c>
      <c r="AD2429" s="213" t="str">
        <f>INDEX([1]TDSheet!$AV$14:$AV$25000,MATCH($B2429,[1]TDSheet!$B$14:$B$25000,0))</f>
        <v>1560*800</v>
      </c>
      <c r="AE2429" s="456">
        <f>INDEX([1]TDSheet!$AY$14:$AY$25000,MATCH($B2429,[1]TDSheet!$B$14:$B$25000,0))</f>
        <v>3900</v>
      </c>
      <c r="AF2429" s="1051"/>
      <c r="AG2429" s="1058"/>
      <c r="AH2429" s="251"/>
      <c r="AI2429" s="251"/>
    </row>
    <row r="2430" spans="1:35" ht="17.25" customHeight="1">
      <c r="A2430" s="882">
        <f>ROW(2430:2430)-SUM(AF$1:AF2430)</f>
        <v>2354</v>
      </c>
      <c r="B2430" s="159" t="s">
        <v>2938</v>
      </c>
      <c r="C2430" s="159" t="str">
        <f t="shared" ref="C2430:C2468" si="993">IF(D2430&lt;&gt;"",CONCATENATE(D2430,E2430,F2430,G2430,H2430,I2430,J2430,K2430,L2430),"")</f>
        <v>8812AGNBL</v>
      </c>
      <c r="D2430" s="881" t="s">
        <v>3235</v>
      </c>
      <c r="E2430" s="1494" t="s">
        <v>4471</v>
      </c>
      <c r="F2430" s="1497"/>
      <c r="G2430" s="1497"/>
      <c r="H2430" s="1497" t="str">
        <f t="shared" ref="H2430:H2468" si="994">IF(AB2430="+","P","")</f>
        <v/>
      </c>
      <c r="I2430" s="1497"/>
      <c r="J2430" s="1497" t="str">
        <f t="shared" si="992"/>
        <v/>
      </c>
      <c r="K2430" s="1497"/>
      <c r="L2430" s="1497"/>
      <c r="M2430" s="1780" t="str">
        <f>INDEX([1]TDSheet!$S$14:$S$25000,MATCH($B2430,[1]TDSheet!$B$14:$B$25000,0))</f>
        <v xml:space="preserve"> Volvo "940" | "760" (82-92) | "740" (83-92) 4D Sed '1988-1998 ЗП ТЗ #8812AGNBL</v>
      </c>
      <c r="N2430" s="1781">
        <f>INDEX([1]TDSheet!$AX$14:$AX$25000,MATCH($B2430,[1]TDSheet!$B$14:$B$25000,0))</f>
        <v>3250</v>
      </c>
      <c r="O2430" s="1781">
        <f>INDEX([1]TDSheet!$AX$14:$AX$25000,MATCH($B2430,[1]TDSheet!$B$14:$B$25000,0))</f>
        <v>3250</v>
      </c>
      <c r="P2430" s="1781">
        <f>INDEX([1]TDSheet!$AX$14:$AX$25000,MATCH($B2430,[1]TDSheet!$B$14:$B$25000,0))</f>
        <v>3250</v>
      </c>
      <c r="Q2430" s="1781">
        <f>INDEX([1]TDSheet!$AX$14:$AX$25000,MATCH($B2430,[1]TDSheet!$B$14:$B$25000,0))</f>
        <v>3250</v>
      </c>
      <c r="R2430" s="1781">
        <f>INDEX([1]TDSheet!$AX$14:$AX$25000,MATCH($B2430,[1]TDSheet!$B$14:$B$25000,0))</f>
        <v>3250</v>
      </c>
      <c r="S2430" s="1781">
        <f>INDEX([1]TDSheet!$AX$14:$AX$25000,MATCH($B2430,[1]TDSheet!$B$14:$B$25000,0))</f>
        <v>3250</v>
      </c>
      <c r="T2430" s="1781">
        <f>INDEX([1]TDSheet!$AX$14:$AX$25000,MATCH($B2430,[1]TDSheet!$B$14:$B$25000,0))</f>
        <v>3250</v>
      </c>
      <c r="U2430" s="1781">
        <f>INDEX([1]TDSheet!$AX$14:$AX$25000,MATCH($B2430,[1]TDSheet!$B$14:$B$25000,0))</f>
        <v>3250</v>
      </c>
      <c r="V2430" s="1782">
        <f>INDEX([1]TDSheet!$AX$14:$AX$25000,MATCH($B2430,[1]TDSheet!$B$14:$B$25000,0))</f>
        <v>3250</v>
      </c>
      <c r="W2430" s="1498"/>
      <c r="X2430" s="883" t="s">
        <v>4255</v>
      </c>
      <c r="Y2430" s="1499" t="s">
        <v>3123</v>
      </c>
      <c r="Z2430" s="1499"/>
      <c r="AA2430" s="1499"/>
      <c r="AB2430" s="1499"/>
      <c r="AC2430" s="1499" t="s">
        <v>3123</v>
      </c>
      <c r="AD2430" s="884" t="str">
        <f>INDEX([1]TDSheet!$AV$14:$AV$25000,MATCH($B2430,[1]TDSheet!$B$14:$B$25000,0))</f>
        <v>1540*670</v>
      </c>
      <c r="AE2430" s="805">
        <f>INDEX([1]TDSheet!$AY$14:$AY$25000,MATCH($B2430,[1]TDSheet!$B$14:$B$25000,0))</f>
        <v>3750</v>
      </c>
      <c r="AF2430" s="1051"/>
      <c r="AG2430" s="1058"/>
      <c r="AH2430" s="251"/>
      <c r="AI2430" s="251"/>
    </row>
    <row r="2431" spans="1:35" ht="17.25" customHeight="1">
      <c r="A2431" s="882">
        <f>ROW(2431:2431)-SUM(AF$1:AF2431)</f>
        <v>2355</v>
      </c>
      <c r="B2431" s="159" t="s">
        <v>2941</v>
      </c>
      <c r="C2431" s="159" t="str">
        <f t="shared" ref="C2431:C2434" si="995">IF(D2431&lt;&gt;"",CONCATENATE(D2431,E2431,F2431,G2431,H2431,I2431,J2431,K2431,L2431),"")</f>
        <v>8824AGNBL</v>
      </c>
      <c r="D2431" s="881" t="s">
        <v>3894</v>
      </c>
      <c r="E2431" s="1494" t="s">
        <v>4471</v>
      </c>
      <c r="F2431" s="1497"/>
      <c r="G2431" s="1497"/>
      <c r="H2431" s="1497" t="str">
        <f t="shared" ref="H2431:H2434" si="996">IF(AB2431="+","P","")</f>
        <v/>
      </c>
      <c r="I2431" s="1497"/>
      <c r="J2431" s="1497" t="str">
        <f t="shared" ref="J2431:J2434" si="997">IF(Z2431="+","V","")</f>
        <v/>
      </c>
      <c r="K2431" s="1497"/>
      <c r="L2431" s="1497"/>
      <c r="M2431" s="1780" t="str">
        <f>INDEX([1]TDSheet!$S$14:$S$25000,MATCH($B2431,[1]TDSheet!$B$14:$B$25000,0))</f>
        <v xml:space="preserve"> Volvo "S40" I 4D Sed | "V40" I 5D Wagon '1995-2004 ЗП ТЗ #8824AGNBLV</v>
      </c>
      <c r="N2431" s="1781">
        <f>INDEX([1]TDSheet!$AX$14:$AX$25000,MATCH($B2431,[1]TDSheet!$B$14:$B$25000,0))</f>
        <v>3100</v>
      </c>
      <c r="O2431" s="1781">
        <f>INDEX([1]TDSheet!$AX$14:$AX$25000,MATCH($B2431,[1]TDSheet!$B$14:$B$25000,0))</f>
        <v>3100</v>
      </c>
      <c r="P2431" s="1781">
        <f>INDEX([1]TDSheet!$AX$14:$AX$25000,MATCH($B2431,[1]TDSheet!$B$14:$B$25000,0))</f>
        <v>3100</v>
      </c>
      <c r="Q2431" s="1781">
        <f>INDEX([1]TDSheet!$AX$14:$AX$25000,MATCH($B2431,[1]TDSheet!$B$14:$B$25000,0))</f>
        <v>3100</v>
      </c>
      <c r="R2431" s="1781">
        <f>INDEX([1]TDSheet!$AX$14:$AX$25000,MATCH($B2431,[1]TDSheet!$B$14:$B$25000,0))</f>
        <v>3100</v>
      </c>
      <c r="S2431" s="1781">
        <f>INDEX([1]TDSheet!$AX$14:$AX$25000,MATCH($B2431,[1]TDSheet!$B$14:$B$25000,0))</f>
        <v>3100</v>
      </c>
      <c r="T2431" s="1781">
        <f>INDEX([1]TDSheet!$AX$14:$AX$25000,MATCH($B2431,[1]TDSheet!$B$14:$B$25000,0))</f>
        <v>3100</v>
      </c>
      <c r="U2431" s="1781">
        <f>INDEX([1]TDSheet!$AX$14:$AX$25000,MATCH($B2431,[1]TDSheet!$B$14:$B$25000,0))</f>
        <v>3100</v>
      </c>
      <c r="V2431" s="1782">
        <f>INDEX([1]TDSheet!$AX$14:$AX$25000,MATCH($B2431,[1]TDSheet!$B$14:$B$25000,0))</f>
        <v>3100</v>
      </c>
      <c r="W2431" s="1498"/>
      <c r="X2431" s="883" t="s">
        <v>3239</v>
      </c>
      <c r="Y2431" s="1499" t="s">
        <v>3123</v>
      </c>
      <c r="Z2431" s="1499"/>
      <c r="AA2431" s="1499" t="s">
        <v>3123</v>
      </c>
      <c r="AB2431" s="1499"/>
      <c r="AC2431" s="1499" t="s">
        <v>3123</v>
      </c>
      <c r="AD2431" s="884" t="str">
        <f>INDEX([1]TDSheet!$AV$14:$AV$25000,MATCH($B2431,[1]TDSheet!$B$14:$B$25000,0))</f>
        <v>1410*800</v>
      </c>
      <c r="AE2431" s="805">
        <f>INDEX([1]TDSheet!$AY$14:$AY$25000,MATCH($B2431,[1]TDSheet!$B$14:$B$25000,0))</f>
        <v>3600</v>
      </c>
      <c r="AF2431" s="1051"/>
      <c r="AG2431" s="1058"/>
      <c r="AH2431" s="251"/>
      <c r="AI2431" s="251"/>
    </row>
    <row r="2432" spans="1:35" ht="17.25" customHeight="1">
      <c r="A2432" s="882">
        <f>ROW(2432:2432)-SUM(AF$1:AF2432)</f>
        <v>2356</v>
      </c>
      <c r="B2432" s="159" t="s">
        <v>2942</v>
      </c>
      <c r="C2432" s="159" t="str">
        <f t="shared" si="995"/>
        <v>8832AGNBLV</v>
      </c>
      <c r="D2432" s="885" t="s">
        <v>3895</v>
      </c>
      <c r="E2432" s="1494" t="s">
        <v>4471</v>
      </c>
      <c r="F2432" s="1497"/>
      <c r="G2432" s="1497"/>
      <c r="H2432" s="1497" t="str">
        <f t="shared" si="996"/>
        <v/>
      </c>
      <c r="I2432" s="1497"/>
      <c r="J2432" s="1497" t="str">
        <f t="shared" si="997"/>
        <v>V</v>
      </c>
      <c r="K2432" s="1497"/>
      <c r="L2432" s="1497"/>
      <c r="M2432" s="1780" t="str">
        <f>INDEX([1]TDSheet!$S$14:$S$25000,MATCH($B2432,[1]TDSheet!$B$14:$B$25000,0))</f>
        <v xml:space="preserve"> Volvo "S40" II 4D Sed | "V50" (04-12) 5D Wagon | "C30" (06-13) 3D Hbk '2004-2012 ЗП ТЗ #8832AGNBLV</v>
      </c>
      <c r="N2432" s="1781">
        <f>INDEX([1]TDSheet!$AX$14:$AX$25000,MATCH($B2432,[1]TDSheet!$B$14:$B$25000,0))</f>
        <v>3200</v>
      </c>
      <c r="O2432" s="1781">
        <f>INDEX([1]TDSheet!$AX$14:$AX$25000,MATCH($B2432,[1]TDSheet!$B$14:$B$25000,0))</f>
        <v>3200</v>
      </c>
      <c r="P2432" s="1781">
        <f>INDEX([1]TDSheet!$AX$14:$AX$25000,MATCH($B2432,[1]TDSheet!$B$14:$B$25000,0))</f>
        <v>3200</v>
      </c>
      <c r="Q2432" s="1781">
        <f>INDEX([1]TDSheet!$AX$14:$AX$25000,MATCH($B2432,[1]TDSheet!$B$14:$B$25000,0))</f>
        <v>3200</v>
      </c>
      <c r="R2432" s="1781">
        <f>INDEX([1]TDSheet!$AX$14:$AX$25000,MATCH($B2432,[1]TDSheet!$B$14:$B$25000,0))</f>
        <v>3200</v>
      </c>
      <c r="S2432" s="1781">
        <f>INDEX([1]TDSheet!$AX$14:$AX$25000,MATCH($B2432,[1]TDSheet!$B$14:$B$25000,0))</f>
        <v>3200</v>
      </c>
      <c r="T2432" s="1781">
        <f>INDEX([1]TDSheet!$AX$14:$AX$25000,MATCH($B2432,[1]TDSheet!$B$14:$B$25000,0))</f>
        <v>3200</v>
      </c>
      <c r="U2432" s="1781">
        <f>INDEX([1]TDSheet!$AX$14:$AX$25000,MATCH($B2432,[1]TDSheet!$B$14:$B$25000,0))</f>
        <v>3200</v>
      </c>
      <c r="V2432" s="1782">
        <f>INDEX([1]TDSheet!$AX$14:$AX$25000,MATCH($B2432,[1]TDSheet!$B$14:$B$25000,0))</f>
        <v>3200</v>
      </c>
      <c r="W2432" s="1498"/>
      <c r="X2432" s="886" t="s">
        <v>3262</v>
      </c>
      <c r="Y2432" s="1499" t="s">
        <v>3123</v>
      </c>
      <c r="Z2432" s="887" t="s">
        <v>3123</v>
      </c>
      <c r="AA2432" s="1499" t="s">
        <v>3123</v>
      </c>
      <c r="AB2432" s="887"/>
      <c r="AC2432" s="1499" t="s">
        <v>3123</v>
      </c>
      <c r="AD2432" s="888" t="str">
        <f>INDEX([1]TDSheet!$AV$14:$AV$25000,MATCH($B2432,[1]TDSheet!$B$14:$B$25000,0))</f>
        <v>1480*940</v>
      </c>
      <c r="AE2432" s="805">
        <f>INDEX([1]TDSheet!$AY$14:$AY$25000,MATCH($B2432,[1]TDSheet!$B$14:$B$25000,0))</f>
        <v>3700</v>
      </c>
      <c r="AF2432" s="1051"/>
      <c r="AG2432" s="1058"/>
      <c r="AH2432" s="251"/>
      <c r="AI2432" s="251"/>
    </row>
    <row r="2433" spans="1:35" ht="17.25" customHeight="1">
      <c r="A2433" s="882">
        <f>ROW(2433:2433)-SUM(AF$1:AF2433)</f>
        <v>2357</v>
      </c>
      <c r="B2433" s="159" t="s">
        <v>2943</v>
      </c>
      <c r="C2433" s="159" t="str">
        <f t="shared" si="995"/>
        <v>8832AGNBLPV</v>
      </c>
      <c r="D2433" s="885" t="s">
        <v>3895</v>
      </c>
      <c r="E2433" s="1494" t="s">
        <v>4471</v>
      </c>
      <c r="F2433" s="1497"/>
      <c r="G2433" s="1497"/>
      <c r="H2433" s="1497" t="str">
        <f t="shared" si="996"/>
        <v>P</v>
      </c>
      <c r="I2433" s="1497"/>
      <c r="J2433" s="1497" t="str">
        <f t="shared" si="997"/>
        <v>V</v>
      </c>
      <c r="K2433" s="1497"/>
      <c r="L2433" s="1497"/>
      <c r="M2433" s="1780" t="str">
        <f>INDEX([1]TDSheet!$S$14:$S$25000,MATCH($B2433,[1]TDSheet!$B$14:$B$25000,0))</f>
        <v xml:space="preserve"> Volvo "S40" II 4D Sed | "V50" (04-12) 5D Wagon | "C30" (06-13) 3D Hbk '2004-2012 ЗП ТЗ ДД (216 мм до ДД) #8832AGNBLPV</v>
      </c>
      <c r="N2433" s="1781">
        <f>INDEX([1]TDSheet!$AX$14:$AX$25000,MATCH($B2433,[1]TDSheet!$B$14:$B$25000,0))</f>
        <v>3200</v>
      </c>
      <c r="O2433" s="1781">
        <f>INDEX([1]TDSheet!$AX$14:$AX$25000,MATCH($B2433,[1]TDSheet!$B$14:$B$25000,0))</f>
        <v>3200</v>
      </c>
      <c r="P2433" s="1781">
        <f>INDEX([1]TDSheet!$AX$14:$AX$25000,MATCH($B2433,[1]TDSheet!$B$14:$B$25000,0))</f>
        <v>3200</v>
      </c>
      <c r="Q2433" s="1781">
        <f>INDEX([1]TDSheet!$AX$14:$AX$25000,MATCH($B2433,[1]TDSheet!$B$14:$B$25000,0))</f>
        <v>3200</v>
      </c>
      <c r="R2433" s="1781">
        <f>INDEX([1]TDSheet!$AX$14:$AX$25000,MATCH($B2433,[1]TDSheet!$B$14:$B$25000,0))</f>
        <v>3200</v>
      </c>
      <c r="S2433" s="1781">
        <f>INDEX([1]TDSheet!$AX$14:$AX$25000,MATCH($B2433,[1]TDSheet!$B$14:$B$25000,0))</f>
        <v>3200</v>
      </c>
      <c r="T2433" s="1781">
        <f>INDEX([1]TDSheet!$AX$14:$AX$25000,MATCH($B2433,[1]TDSheet!$B$14:$B$25000,0))</f>
        <v>3200</v>
      </c>
      <c r="U2433" s="1781">
        <f>INDEX([1]TDSheet!$AX$14:$AX$25000,MATCH($B2433,[1]TDSheet!$B$14:$B$25000,0))</f>
        <v>3200</v>
      </c>
      <c r="V2433" s="1782">
        <f>INDEX([1]TDSheet!$AX$14:$AX$25000,MATCH($B2433,[1]TDSheet!$B$14:$B$25000,0))</f>
        <v>3200</v>
      </c>
      <c r="W2433" s="1498"/>
      <c r="X2433" s="886" t="s">
        <v>3262</v>
      </c>
      <c r="Y2433" s="1499" t="s">
        <v>3123</v>
      </c>
      <c r="Z2433" s="887" t="s">
        <v>3123</v>
      </c>
      <c r="AA2433" s="1499" t="s">
        <v>3123</v>
      </c>
      <c r="AB2433" s="887" t="s">
        <v>3123</v>
      </c>
      <c r="AC2433" s="1499"/>
      <c r="AD2433" s="888" t="str">
        <f>INDEX([1]TDSheet!$AV$14:$AV$25000,MATCH($B2433,[1]TDSheet!$B$14:$B$25000,0))</f>
        <v>1480*940</v>
      </c>
      <c r="AE2433" s="805">
        <f>INDEX([1]TDSheet!$AY$14:$AY$25000,MATCH($B2433,[1]TDSheet!$B$14:$B$25000,0))</f>
        <v>3700</v>
      </c>
      <c r="AF2433" s="1051"/>
      <c r="AG2433" s="1058"/>
      <c r="AH2433" s="251"/>
      <c r="AI2433" s="251"/>
    </row>
    <row r="2434" spans="1:35" ht="17.25" customHeight="1">
      <c r="A2434" s="882">
        <f>ROW(2434:2434)-SUM(AF$1:AF2434)</f>
        <v>2358</v>
      </c>
      <c r="B2434" s="159" t="s">
        <v>6015</v>
      </c>
      <c r="C2434" s="159" t="str">
        <f t="shared" si="995"/>
        <v>8832AGNBLPV</v>
      </c>
      <c r="D2434" s="889" t="s">
        <v>3895</v>
      </c>
      <c r="E2434" s="1500" t="s">
        <v>4471</v>
      </c>
      <c r="F2434" s="1501"/>
      <c r="G2434" s="1501"/>
      <c r="H2434" s="1501" t="str">
        <f t="shared" si="996"/>
        <v>P</v>
      </c>
      <c r="I2434" s="1501"/>
      <c r="J2434" s="1501" t="str">
        <f t="shared" si="997"/>
        <v>V</v>
      </c>
      <c r="K2434" s="1501"/>
      <c r="L2434" s="1501"/>
      <c r="M2434" s="1780" t="str">
        <f>INDEX([1]TDSheet!$S$14:$S$25000,MATCH($B2434,[1]TDSheet!$B$14:$B$25000,0))</f>
        <v xml:space="preserve"> Volvo "S40" II 4D Sed | "V50" (04-12) 5D Wagon | "C30" (06-13) 3D Hbk '2004-2012 ЗП ТЗ ДД (201 мм до ДД) #8832AGNBLPV</v>
      </c>
      <c r="N2434" s="1781">
        <f>INDEX([1]TDSheet!$AX$14:$AX$25000,MATCH($B2434,[1]TDSheet!$B$14:$B$25000,0))</f>
        <v>3200</v>
      </c>
      <c r="O2434" s="1781">
        <f>INDEX([1]TDSheet!$AX$14:$AX$25000,MATCH($B2434,[1]TDSheet!$B$14:$B$25000,0))</f>
        <v>3200</v>
      </c>
      <c r="P2434" s="1781">
        <f>INDEX([1]TDSheet!$AX$14:$AX$25000,MATCH($B2434,[1]TDSheet!$B$14:$B$25000,0))</f>
        <v>3200</v>
      </c>
      <c r="Q2434" s="1781">
        <f>INDEX([1]TDSheet!$AX$14:$AX$25000,MATCH($B2434,[1]TDSheet!$B$14:$B$25000,0))</f>
        <v>3200</v>
      </c>
      <c r="R2434" s="1781">
        <f>INDEX([1]TDSheet!$AX$14:$AX$25000,MATCH($B2434,[1]TDSheet!$B$14:$B$25000,0))</f>
        <v>3200</v>
      </c>
      <c r="S2434" s="1781">
        <f>INDEX([1]TDSheet!$AX$14:$AX$25000,MATCH($B2434,[1]TDSheet!$B$14:$B$25000,0))</f>
        <v>3200</v>
      </c>
      <c r="T2434" s="1781">
        <f>INDEX([1]TDSheet!$AX$14:$AX$25000,MATCH($B2434,[1]TDSheet!$B$14:$B$25000,0))</f>
        <v>3200</v>
      </c>
      <c r="U2434" s="1781">
        <f>INDEX([1]TDSheet!$AX$14:$AX$25000,MATCH($B2434,[1]TDSheet!$B$14:$B$25000,0))</f>
        <v>3200</v>
      </c>
      <c r="V2434" s="1782">
        <f>INDEX([1]TDSheet!$AX$14:$AX$25000,MATCH($B2434,[1]TDSheet!$B$14:$B$25000,0))</f>
        <v>3200</v>
      </c>
      <c r="W2434" s="1498"/>
      <c r="X2434" s="886" t="s">
        <v>3262</v>
      </c>
      <c r="Y2434" s="1499" t="s">
        <v>3123</v>
      </c>
      <c r="Z2434" s="887" t="s">
        <v>3123</v>
      </c>
      <c r="AA2434" s="1499" t="s">
        <v>3123</v>
      </c>
      <c r="AB2434" s="887" t="s">
        <v>3123</v>
      </c>
      <c r="AC2434" s="1499"/>
      <c r="AD2434" s="888" t="str">
        <f>INDEX([1]TDSheet!$AV$14:$AV$25000,MATCH($B2434,[1]TDSheet!$B$14:$B$25000,0))</f>
        <v>1480*940</v>
      </c>
      <c r="AE2434" s="805">
        <f>INDEX([1]TDSheet!$AY$14:$AY$25000,MATCH($B2434,[1]TDSheet!$B$14:$B$25000,0))</f>
        <v>3700</v>
      </c>
      <c r="AF2434" s="1051"/>
      <c r="AG2434" s="1058"/>
      <c r="AH2434" s="251"/>
      <c r="AI2434" s="251"/>
    </row>
    <row r="2435" spans="1:35" ht="17.25" customHeight="1">
      <c r="A2435" s="882">
        <f>ROW(2435:2435)-SUM(AF$1:AF2435)</f>
        <v>2359</v>
      </c>
      <c r="B2435" s="159" t="s">
        <v>2939</v>
      </c>
      <c r="C2435" s="159" t="str">
        <f t="shared" si="993"/>
        <v>8829AGNBL</v>
      </c>
      <c r="D2435" s="881" t="s">
        <v>3893</v>
      </c>
      <c r="E2435" s="1494" t="s">
        <v>4471</v>
      </c>
      <c r="F2435" s="1497"/>
      <c r="G2435" s="1497"/>
      <c r="H2435" s="1497" t="str">
        <f t="shared" si="994"/>
        <v/>
      </c>
      <c r="I2435" s="1497"/>
      <c r="J2435" s="1497" t="str">
        <f t="shared" si="992"/>
        <v/>
      </c>
      <c r="K2435" s="1497"/>
      <c r="L2435" s="1497"/>
      <c r="M2435" s="1780" t="str">
        <f>INDEX([1]TDSheet!$S$14:$S$25000,MATCH($B2435,[1]TDSheet!$B$14:$B$25000,0))</f>
        <v xml:space="preserve"> Volvo "S60" I 4D Sed | "V70" II (00-07) 5D Wagon | "XC70" I (00-07) Cross Country 5D Wagon '2000-2009 ЗП ТЗ #8829AGNBL</v>
      </c>
      <c r="N2435" s="1781">
        <f>INDEX([1]TDSheet!$AX$14:$AX$25000,MATCH($B2435,[1]TDSheet!$B$14:$B$25000,0))</f>
        <v>3200</v>
      </c>
      <c r="O2435" s="1781">
        <f>INDEX([1]TDSheet!$AX$14:$AX$25000,MATCH($B2435,[1]TDSheet!$B$14:$B$25000,0))</f>
        <v>3200</v>
      </c>
      <c r="P2435" s="1781">
        <f>INDEX([1]TDSheet!$AX$14:$AX$25000,MATCH($B2435,[1]TDSheet!$B$14:$B$25000,0))</f>
        <v>3200</v>
      </c>
      <c r="Q2435" s="1781">
        <f>INDEX([1]TDSheet!$AX$14:$AX$25000,MATCH($B2435,[1]TDSheet!$B$14:$B$25000,0))</f>
        <v>3200</v>
      </c>
      <c r="R2435" s="1781">
        <f>INDEX([1]TDSheet!$AX$14:$AX$25000,MATCH($B2435,[1]TDSheet!$B$14:$B$25000,0))</f>
        <v>3200</v>
      </c>
      <c r="S2435" s="1781">
        <f>INDEX([1]TDSheet!$AX$14:$AX$25000,MATCH($B2435,[1]TDSheet!$B$14:$B$25000,0))</f>
        <v>3200</v>
      </c>
      <c r="T2435" s="1781">
        <f>INDEX([1]TDSheet!$AX$14:$AX$25000,MATCH($B2435,[1]TDSheet!$B$14:$B$25000,0))</f>
        <v>3200</v>
      </c>
      <c r="U2435" s="1781">
        <f>INDEX([1]TDSheet!$AX$14:$AX$25000,MATCH($B2435,[1]TDSheet!$B$14:$B$25000,0))</f>
        <v>3200</v>
      </c>
      <c r="V2435" s="1782">
        <f>INDEX([1]TDSheet!$AX$14:$AX$25000,MATCH($B2435,[1]TDSheet!$B$14:$B$25000,0))</f>
        <v>3200</v>
      </c>
      <c r="W2435" s="1498"/>
      <c r="X2435" s="883" t="s">
        <v>3634</v>
      </c>
      <c r="Y2435" s="1499" t="s">
        <v>3123</v>
      </c>
      <c r="Z2435" s="1499"/>
      <c r="AA2435" s="1499"/>
      <c r="AB2435" s="1499"/>
      <c r="AC2435" s="1499" t="s">
        <v>3123</v>
      </c>
      <c r="AD2435" s="884" t="str">
        <f>INDEX([1]TDSheet!$AV$14:$AV$25000,MATCH($B2435,[1]TDSheet!$B$14:$B$25000,0))</f>
        <v>1530*890</v>
      </c>
      <c r="AE2435" s="805">
        <f>INDEX([1]TDSheet!$AY$14:$AY$25000,MATCH($B2435,[1]TDSheet!$B$14:$B$25000,0))</f>
        <v>3700</v>
      </c>
      <c r="AF2435" s="1051"/>
      <c r="AG2435" s="1058"/>
      <c r="AH2435" s="251"/>
      <c r="AI2435" s="251"/>
    </row>
    <row r="2436" spans="1:35" ht="17.25" customHeight="1">
      <c r="A2436" s="882">
        <f>ROW(2436:2436)-SUM(AF$1:AF2436)</f>
        <v>2360</v>
      </c>
      <c r="B2436" s="159" t="s">
        <v>2940</v>
      </c>
      <c r="C2436" s="159" t="str">
        <f t="shared" si="993"/>
        <v>8829AGNBLP</v>
      </c>
      <c r="D2436" s="881" t="s">
        <v>3893</v>
      </c>
      <c r="E2436" s="1494" t="s">
        <v>4471</v>
      </c>
      <c r="F2436" s="1497"/>
      <c r="G2436" s="1497"/>
      <c r="H2436" s="1497" t="str">
        <f t="shared" si="994"/>
        <v>P</v>
      </c>
      <c r="I2436" s="1497"/>
      <c r="J2436" s="1497" t="str">
        <f t="shared" si="992"/>
        <v/>
      </c>
      <c r="K2436" s="1497"/>
      <c r="L2436" s="1497"/>
      <c r="M2436" s="1780" t="str">
        <f>INDEX([1]TDSheet!$S$14:$S$25000,MATCH($B2436,[1]TDSheet!$B$14:$B$25000,0))</f>
        <v xml:space="preserve"> Volvo "S60" I 4D Sed | "V70" II (00-07) 5D Wagon | "XC70" I (00-07) Cross Country 5D Wagon '2000-2009 ЗП ТЗ ДД #8829AGNBLP</v>
      </c>
      <c r="N2436" s="1781">
        <f>INDEX([1]TDSheet!$AX$14:$AX$25000,MATCH($B2436,[1]TDSheet!$B$14:$B$25000,0))</f>
        <v>3200</v>
      </c>
      <c r="O2436" s="1781">
        <f>INDEX([1]TDSheet!$AX$14:$AX$25000,MATCH($B2436,[1]TDSheet!$B$14:$B$25000,0))</f>
        <v>3200</v>
      </c>
      <c r="P2436" s="1781">
        <f>INDEX([1]TDSheet!$AX$14:$AX$25000,MATCH($B2436,[1]TDSheet!$B$14:$B$25000,0))</f>
        <v>3200</v>
      </c>
      <c r="Q2436" s="1781">
        <f>INDEX([1]TDSheet!$AX$14:$AX$25000,MATCH($B2436,[1]TDSheet!$B$14:$B$25000,0))</f>
        <v>3200</v>
      </c>
      <c r="R2436" s="1781">
        <f>INDEX([1]TDSheet!$AX$14:$AX$25000,MATCH($B2436,[1]TDSheet!$B$14:$B$25000,0))</f>
        <v>3200</v>
      </c>
      <c r="S2436" s="1781">
        <f>INDEX([1]TDSheet!$AX$14:$AX$25000,MATCH($B2436,[1]TDSheet!$B$14:$B$25000,0))</f>
        <v>3200</v>
      </c>
      <c r="T2436" s="1781">
        <f>INDEX([1]TDSheet!$AX$14:$AX$25000,MATCH($B2436,[1]TDSheet!$B$14:$B$25000,0))</f>
        <v>3200</v>
      </c>
      <c r="U2436" s="1781">
        <f>INDEX([1]TDSheet!$AX$14:$AX$25000,MATCH($B2436,[1]TDSheet!$B$14:$B$25000,0))</f>
        <v>3200</v>
      </c>
      <c r="V2436" s="1782">
        <f>INDEX([1]TDSheet!$AX$14:$AX$25000,MATCH($B2436,[1]TDSheet!$B$14:$B$25000,0))</f>
        <v>3200</v>
      </c>
      <c r="W2436" s="1498"/>
      <c r="X2436" s="883" t="s">
        <v>3634</v>
      </c>
      <c r="Y2436" s="1499" t="s">
        <v>3123</v>
      </c>
      <c r="Z2436" s="1499"/>
      <c r="AA2436" s="1499"/>
      <c r="AB2436" s="1499" t="s">
        <v>3123</v>
      </c>
      <c r="AC2436" s="1499"/>
      <c r="AD2436" s="884" t="str">
        <f>INDEX([1]TDSheet!$AV$14:$AV$25000,MATCH($B2436,[1]TDSheet!$B$14:$B$25000,0))</f>
        <v>1530*890</v>
      </c>
      <c r="AE2436" s="805">
        <f>INDEX([1]TDSheet!$AY$14:$AY$25000,MATCH($B2436,[1]TDSheet!$B$14:$B$25000,0))</f>
        <v>3700</v>
      </c>
      <c r="AF2436" s="1051"/>
      <c r="AG2436" s="1058"/>
      <c r="AH2436" s="251"/>
      <c r="AI2436" s="251"/>
    </row>
    <row r="2437" spans="1:35" ht="17.25" customHeight="1">
      <c r="A2437" s="882">
        <f>ROW(2437:2437)-SUM(AF$1:AF2437)</f>
        <v>2361</v>
      </c>
      <c r="B2437" s="159" t="s">
        <v>4903</v>
      </c>
      <c r="C2437" s="159" t="str">
        <f>IF(D2437&lt;&gt;"",CONCATENATE(D2437,E2437,F2437,G2437,H2437,I2437,J2437,K2437,L2437),"")</f>
        <v>8841AGNBLV</v>
      </c>
      <c r="D2437" s="881" t="s">
        <v>4904</v>
      </c>
      <c r="E2437" s="1494" t="s">
        <v>4471</v>
      </c>
      <c r="F2437" s="1497"/>
      <c r="G2437" s="1497"/>
      <c r="H2437" s="1497" t="str">
        <f>IF(AB2437="+","P","")</f>
        <v/>
      </c>
      <c r="I2437" s="1497"/>
      <c r="J2437" s="1497" t="str">
        <f>IF(Z2437="+","V","")</f>
        <v>V</v>
      </c>
      <c r="K2437" s="1497"/>
      <c r="L2437" s="1497"/>
      <c r="M2437" s="1780" t="str">
        <f>INDEX([1]TDSheet!$S$14:$S$25000,MATCH($B2437,[1]TDSheet!$B$14:$B$25000,0))</f>
        <v xml:space="preserve"> Volvo "S60" II 4D Sed | "V60" I 5D Wagon '2010-2018 ЗП ТЗ (камера торможения) #8841AGNBLV</v>
      </c>
      <c r="N2437" s="1781">
        <f>INDEX([1]TDSheet!$AX$14:$AX$25000,MATCH($B2437,[1]TDSheet!$B$14:$B$25000,0))</f>
        <v>3600</v>
      </c>
      <c r="O2437" s="1781">
        <f>INDEX([1]TDSheet!$AX$14:$AX$25000,MATCH($B2437,[1]TDSheet!$B$14:$B$25000,0))</f>
        <v>3600</v>
      </c>
      <c r="P2437" s="1781">
        <f>INDEX([1]TDSheet!$AX$14:$AX$25000,MATCH($B2437,[1]TDSheet!$B$14:$B$25000,0))</f>
        <v>3600</v>
      </c>
      <c r="Q2437" s="1781">
        <f>INDEX([1]TDSheet!$AX$14:$AX$25000,MATCH($B2437,[1]TDSheet!$B$14:$B$25000,0))</f>
        <v>3600</v>
      </c>
      <c r="R2437" s="1781">
        <f>INDEX([1]TDSheet!$AX$14:$AX$25000,MATCH($B2437,[1]TDSheet!$B$14:$B$25000,0))</f>
        <v>3600</v>
      </c>
      <c r="S2437" s="1781">
        <f>INDEX([1]TDSheet!$AX$14:$AX$25000,MATCH($B2437,[1]TDSheet!$B$14:$B$25000,0))</f>
        <v>3600</v>
      </c>
      <c r="T2437" s="1781">
        <f>INDEX([1]TDSheet!$AX$14:$AX$25000,MATCH($B2437,[1]TDSheet!$B$14:$B$25000,0))</f>
        <v>3600</v>
      </c>
      <c r="U2437" s="1781">
        <f>INDEX([1]TDSheet!$AX$14:$AX$25000,MATCH($B2437,[1]TDSheet!$B$14:$B$25000,0))</f>
        <v>3600</v>
      </c>
      <c r="V2437" s="1782">
        <f>INDEX([1]TDSheet!$AX$14:$AX$25000,MATCH($B2437,[1]TDSheet!$B$14:$B$25000,0))</f>
        <v>3600</v>
      </c>
      <c r="W2437" s="1498"/>
      <c r="X2437" s="883" t="s">
        <v>6266</v>
      </c>
      <c r="Y2437" s="1499" t="s">
        <v>3123</v>
      </c>
      <c r="Z2437" s="1499" t="s">
        <v>3123</v>
      </c>
      <c r="AA2437" s="1499"/>
      <c r="AB2437" s="1499"/>
      <c r="AC2437" s="1499" t="s">
        <v>3123</v>
      </c>
      <c r="AD2437" s="884" t="str">
        <f>INDEX([1]TDSheet!$AV$14:$AV$25000,MATCH($B2437,[1]TDSheet!$B$14:$B$25000,0))</f>
        <v>1480*940</v>
      </c>
      <c r="AE2437" s="805">
        <f>INDEX([1]TDSheet!$AY$14:$AY$25000,MATCH($B2437,[1]TDSheet!$B$14:$B$25000,0))</f>
        <v>4100</v>
      </c>
      <c r="AF2437" s="1051"/>
      <c r="AG2437" s="1058"/>
      <c r="AH2437" s="251"/>
      <c r="AI2437" s="251"/>
    </row>
    <row r="2438" spans="1:35" ht="17.25" customHeight="1">
      <c r="A2438" s="882">
        <f>ROW(2438:2438)-SUM(AF$1:AF2438)</f>
        <v>2362</v>
      </c>
      <c r="B2438" s="159" t="s">
        <v>4905</v>
      </c>
      <c r="C2438" s="159" t="str">
        <f>IF(D2438&lt;&gt;"",CONCATENATE(D2438,E2438,F2438,G2438,H2438,I2438,J2438,K2438,L2438),"")</f>
        <v>8841AGNBLPV</v>
      </c>
      <c r="D2438" s="881" t="s">
        <v>4904</v>
      </c>
      <c r="E2438" s="1494" t="s">
        <v>4471</v>
      </c>
      <c r="F2438" s="1497"/>
      <c r="G2438" s="1497"/>
      <c r="H2438" s="1497" t="str">
        <f>IF(AB2438="+","P","")</f>
        <v>P</v>
      </c>
      <c r="I2438" s="1497"/>
      <c r="J2438" s="1497" t="str">
        <f>IF(Z2438="+","V","")</f>
        <v>V</v>
      </c>
      <c r="K2438" s="1497"/>
      <c r="L2438" s="1497"/>
      <c r="M2438" s="1780" t="str">
        <f>INDEX([1]TDSheet!$S$14:$S$25000,MATCH($B2438,[1]TDSheet!$B$14:$B$25000,0))</f>
        <v xml:space="preserve"> Volvo "S60" II 4D Sed | "V60" I 5D Wagon '2010-2018 ЗП ТЗ ДД (капля), (камера торможения) #8841AGNBLPV</v>
      </c>
      <c r="N2438" s="1781">
        <f>INDEX([1]TDSheet!$AX$14:$AX$25000,MATCH($B2438,[1]TDSheet!$B$14:$B$25000,0))</f>
        <v>3600</v>
      </c>
      <c r="O2438" s="1781">
        <f>INDEX([1]TDSheet!$AX$14:$AX$25000,MATCH($B2438,[1]TDSheet!$B$14:$B$25000,0))</f>
        <v>3600</v>
      </c>
      <c r="P2438" s="1781">
        <f>INDEX([1]TDSheet!$AX$14:$AX$25000,MATCH($B2438,[1]TDSheet!$B$14:$B$25000,0))</f>
        <v>3600</v>
      </c>
      <c r="Q2438" s="1781">
        <f>INDEX([1]TDSheet!$AX$14:$AX$25000,MATCH($B2438,[1]TDSheet!$B$14:$B$25000,0))</f>
        <v>3600</v>
      </c>
      <c r="R2438" s="1781">
        <f>INDEX([1]TDSheet!$AX$14:$AX$25000,MATCH($B2438,[1]TDSheet!$B$14:$B$25000,0))</f>
        <v>3600</v>
      </c>
      <c r="S2438" s="1781">
        <f>INDEX([1]TDSheet!$AX$14:$AX$25000,MATCH($B2438,[1]TDSheet!$B$14:$B$25000,0))</f>
        <v>3600</v>
      </c>
      <c r="T2438" s="1781">
        <f>INDEX([1]TDSheet!$AX$14:$AX$25000,MATCH($B2438,[1]TDSheet!$B$14:$B$25000,0))</f>
        <v>3600</v>
      </c>
      <c r="U2438" s="1781">
        <f>INDEX([1]TDSheet!$AX$14:$AX$25000,MATCH($B2438,[1]TDSheet!$B$14:$B$25000,0))</f>
        <v>3600</v>
      </c>
      <c r="V2438" s="1782">
        <f>INDEX([1]TDSheet!$AX$14:$AX$25000,MATCH($B2438,[1]TDSheet!$B$14:$B$25000,0))</f>
        <v>3600</v>
      </c>
      <c r="W2438" s="1498"/>
      <c r="X2438" s="883" t="s">
        <v>6266</v>
      </c>
      <c r="Y2438" s="1499" t="s">
        <v>3123</v>
      </c>
      <c r="Z2438" s="1499" t="s">
        <v>3123</v>
      </c>
      <c r="AA2438" s="1499"/>
      <c r="AB2438" s="1499" t="s">
        <v>3123</v>
      </c>
      <c r="AC2438" s="1499"/>
      <c r="AD2438" s="884" t="str">
        <f>INDEX([1]TDSheet!$AV$14:$AV$25000,MATCH($B2438,[1]TDSheet!$B$14:$B$25000,0))</f>
        <v>1480*940</v>
      </c>
      <c r="AE2438" s="805">
        <f>INDEX([1]TDSheet!$AY$14:$AY$25000,MATCH($B2438,[1]TDSheet!$B$14:$B$25000,0))</f>
        <v>4100</v>
      </c>
      <c r="AF2438" s="1051"/>
      <c r="AG2438" s="1058"/>
      <c r="AH2438" s="251"/>
      <c r="AI2438" s="251"/>
    </row>
    <row r="2439" spans="1:35" ht="35.1" customHeight="1">
      <c r="A2439" s="882">
        <f>ROW(2439:2439)-SUM(AF$1:AF2439)</f>
        <v>2363</v>
      </c>
      <c r="B2439" s="159" t="s">
        <v>5290</v>
      </c>
      <c r="C2439" s="159" t="str">
        <f>IF(D2439&lt;&gt;"",CONCATENATE(D2439,E2439,F2439,G2439,H2439,I2439,J2439,K2439,L2439),"")</f>
        <v>8841AGNBLPV</v>
      </c>
      <c r="D2439" s="881" t="s">
        <v>4904</v>
      </c>
      <c r="E2439" s="1494" t="s">
        <v>4471</v>
      </c>
      <c r="F2439" s="1497"/>
      <c r="G2439" s="1497"/>
      <c r="H2439" s="1497" t="str">
        <f>IF(AB2439="+","P","")</f>
        <v>P</v>
      </c>
      <c r="I2439" s="1497"/>
      <c r="J2439" s="1497" t="str">
        <f>IF(Z2439="+","V","")</f>
        <v>V</v>
      </c>
      <c r="K2439" s="1497"/>
      <c r="L2439" s="1497"/>
      <c r="M2439" s="1780" t="str">
        <f>INDEX([1]TDSheet!$S$14:$S$25000,MATCH($B2439,[1]TDSheet!$B$14:$B$25000,0))</f>
        <v xml:space="preserve"> Volvo "S60" II 4D Sed | "V60" I 5D Wagon '2010-2018 ЗП ТЗ ДД (прямоуг),камера движения по полосе (камера торможения) #8841AGNBLPV</v>
      </c>
      <c r="N2439" s="1781">
        <f>INDEX([1]TDSheet!$AX$14:$AX$25000,MATCH($B2439,[1]TDSheet!$B$14:$B$25000,0))</f>
        <v>3600</v>
      </c>
      <c r="O2439" s="1781">
        <f>INDEX([1]TDSheet!$AX$14:$AX$25000,MATCH($B2439,[1]TDSheet!$B$14:$B$25000,0))</f>
        <v>3600</v>
      </c>
      <c r="P2439" s="1781">
        <f>INDEX([1]TDSheet!$AX$14:$AX$25000,MATCH($B2439,[1]TDSheet!$B$14:$B$25000,0))</f>
        <v>3600</v>
      </c>
      <c r="Q2439" s="1781">
        <f>INDEX([1]TDSheet!$AX$14:$AX$25000,MATCH($B2439,[1]TDSheet!$B$14:$B$25000,0))</f>
        <v>3600</v>
      </c>
      <c r="R2439" s="1781">
        <f>INDEX([1]TDSheet!$AX$14:$AX$25000,MATCH($B2439,[1]TDSheet!$B$14:$B$25000,0))</f>
        <v>3600</v>
      </c>
      <c r="S2439" s="1781">
        <f>INDEX([1]TDSheet!$AX$14:$AX$25000,MATCH($B2439,[1]TDSheet!$B$14:$B$25000,0))</f>
        <v>3600</v>
      </c>
      <c r="T2439" s="1781">
        <f>INDEX([1]TDSheet!$AX$14:$AX$25000,MATCH($B2439,[1]TDSheet!$B$14:$B$25000,0))</f>
        <v>3600</v>
      </c>
      <c r="U2439" s="1781">
        <f>INDEX([1]TDSheet!$AX$14:$AX$25000,MATCH($B2439,[1]TDSheet!$B$14:$B$25000,0))</f>
        <v>3600</v>
      </c>
      <c r="V2439" s="1782">
        <f>INDEX([1]TDSheet!$AX$14:$AX$25000,MATCH($B2439,[1]TDSheet!$B$14:$B$25000,0))</f>
        <v>3600</v>
      </c>
      <c r="W2439" s="1498"/>
      <c r="X2439" s="883" t="s">
        <v>6266</v>
      </c>
      <c r="Y2439" s="1499" t="s">
        <v>3123</v>
      </c>
      <c r="Z2439" s="1499" t="s">
        <v>3123</v>
      </c>
      <c r="AA2439" s="1499"/>
      <c r="AB2439" s="1499" t="s">
        <v>3123</v>
      </c>
      <c r="AC2439" s="1499"/>
      <c r="AD2439" s="884" t="str">
        <f>INDEX([1]TDSheet!$AV$14:$AV$25000,MATCH($B2439,[1]TDSheet!$B$14:$B$25000,0))</f>
        <v>1480*940</v>
      </c>
      <c r="AE2439" s="805">
        <f>INDEX([1]TDSheet!$AY$14:$AY$25000,MATCH($B2439,[1]TDSheet!$B$14:$B$25000,0))</f>
        <v>4100</v>
      </c>
      <c r="AF2439" s="1051"/>
      <c r="AG2439" s="1058"/>
      <c r="AH2439" s="251"/>
      <c r="AI2439" s="251"/>
    </row>
    <row r="2440" spans="1:35" ht="35.1" customHeight="1">
      <c r="A2440" s="882">
        <f>ROW(2440:2440)-SUM(AF$1:AF2440)</f>
        <v>2364</v>
      </c>
      <c r="B2440" s="159" t="s">
        <v>4906</v>
      </c>
      <c r="C2440" s="159" t="str">
        <f>IF(D2440&lt;&gt;"",CONCATENATE(D2440,E2440,F2440,G2440,H2440,I2440,J2440,K2440,L2440),"")</f>
        <v>8841AGNBLPV</v>
      </c>
      <c r="D2440" s="881" t="s">
        <v>4904</v>
      </c>
      <c r="E2440" s="1494" t="s">
        <v>4471</v>
      </c>
      <c r="F2440" s="1497"/>
      <c r="G2440" s="1497"/>
      <c r="H2440" s="1497" t="str">
        <f>IF(AB2440="+","P","")</f>
        <v>P</v>
      </c>
      <c r="I2440" s="1497"/>
      <c r="J2440" s="1497" t="str">
        <f>IF(Z2440="+","V","")</f>
        <v>V</v>
      </c>
      <c r="K2440" s="1497"/>
      <c r="L2440" s="1497"/>
      <c r="M2440" s="1780" t="str">
        <f>INDEX([1]TDSheet!$S$14:$S$25000,MATCH($B2440,[1]TDSheet!$B$14:$B$25000,0))</f>
        <v xml:space="preserve"> Volvo "S60" II 4D Sed | "V60" I 5D Wagon '2010-2018 ЗП ТЗ ДД (прямоуг),камера движения по полосе (камера торможения) (обогрев камеры) #8841AGNBLPV</v>
      </c>
      <c r="N2440" s="1781">
        <f>INDEX([1]TDSheet!$AX$14:$AX$25000,MATCH($B2440,[1]TDSheet!$B$14:$B$25000,0))</f>
        <v>3900</v>
      </c>
      <c r="O2440" s="1781">
        <f>INDEX([1]TDSheet!$AX$14:$AX$25000,MATCH($B2440,[1]TDSheet!$B$14:$B$25000,0))</f>
        <v>3900</v>
      </c>
      <c r="P2440" s="1781">
        <f>INDEX([1]TDSheet!$AX$14:$AX$25000,MATCH($B2440,[1]TDSheet!$B$14:$B$25000,0))</f>
        <v>3900</v>
      </c>
      <c r="Q2440" s="1781">
        <f>INDEX([1]TDSheet!$AX$14:$AX$25000,MATCH($B2440,[1]TDSheet!$B$14:$B$25000,0))</f>
        <v>3900</v>
      </c>
      <c r="R2440" s="1781">
        <f>INDEX([1]TDSheet!$AX$14:$AX$25000,MATCH($B2440,[1]TDSheet!$B$14:$B$25000,0))</f>
        <v>3900</v>
      </c>
      <c r="S2440" s="1781">
        <f>INDEX([1]TDSheet!$AX$14:$AX$25000,MATCH($B2440,[1]TDSheet!$B$14:$B$25000,0))</f>
        <v>3900</v>
      </c>
      <c r="T2440" s="1781">
        <f>INDEX([1]TDSheet!$AX$14:$AX$25000,MATCH($B2440,[1]TDSheet!$B$14:$B$25000,0))</f>
        <v>3900</v>
      </c>
      <c r="U2440" s="1781">
        <f>INDEX([1]TDSheet!$AX$14:$AX$25000,MATCH($B2440,[1]TDSheet!$B$14:$B$25000,0))</f>
        <v>3900</v>
      </c>
      <c r="V2440" s="1782">
        <f>INDEX([1]TDSheet!$AX$14:$AX$25000,MATCH($B2440,[1]TDSheet!$B$14:$B$25000,0))</f>
        <v>3900</v>
      </c>
      <c r="W2440" s="1498"/>
      <c r="X2440" s="883" t="s">
        <v>6266</v>
      </c>
      <c r="Y2440" s="1499" t="s">
        <v>3123</v>
      </c>
      <c r="Z2440" s="1499" t="s">
        <v>3123</v>
      </c>
      <c r="AA2440" s="1499"/>
      <c r="AB2440" s="1499" t="s">
        <v>3123</v>
      </c>
      <c r="AC2440" s="1499"/>
      <c r="AD2440" s="884" t="str">
        <f>INDEX([1]TDSheet!$AV$14:$AV$25000,MATCH($B2440,[1]TDSheet!$B$14:$B$25000,0))</f>
        <v>1480*940</v>
      </c>
      <c r="AE2440" s="805">
        <f>INDEX([1]TDSheet!$AY$14:$AY$25000,MATCH($B2440,[1]TDSheet!$B$14:$B$25000,0))</f>
        <v>4400</v>
      </c>
      <c r="AF2440" s="1051"/>
      <c r="AG2440" s="1058"/>
      <c r="AH2440" s="251"/>
      <c r="AI2440" s="251"/>
    </row>
    <row r="2441" spans="1:35" ht="17.25" customHeight="1">
      <c r="A2441" s="882">
        <f>ROW(2441:2441)-SUM(AF$1:AF2441)</f>
        <v>2365</v>
      </c>
      <c r="B2441" s="159" t="s">
        <v>7842</v>
      </c>
      <c r="C2441" s="159" t="str">
        <f t="shared" ref="C2441" si="998">IF(D2441&lt;&gt;"",CONCATENATE(D2441,E2441,F2441,G2441,H2441,I2441,J2441,K2441,L2441),"")</f>
        <v>8848AGNBLPV</v>
      </c>
      <c r="D2441" s="890" t="s">
        <v>6950</v>
      </c>
      <c r="E2441" s="1500" t="s">
        <v>4471</v>
      </c>
      <c r="F2441" s="1501"/>
      <c r="G2441" s="1501"/>
      <c r="H2441" s="1501" t="str">
        <f t="shared" ref="H2441" si="999">IF(AB2441="+","P","")</f>
        <v>P</v>
      </c>
      <c r="I2441" s="1501"/>
      <c r="J2441" s="1501" t="str">
        <f t="shared" ref="J2441" si="1000">IF(Z2441="+","V","")</f>
        <v>V</v>
      </c>
      <c r="K2441" s="1501"/>
      <c r="L2441" s="1501"/>
      <c r="M2441" s="1780" t="str">
        <f>INDEX([1]TDSheet!$S$14:$S$25000,MATCH($B2441,[1]TDSheet!$B$14:$B$25000,0))</f>
        <v xml:space="preserve"> Volvo "S60" III | "V60 Cross Country" 4D Sed '2018- ЗП ТЗ ДД камера (обогрев камеры) #8848AGNBLPV</v>
      </c>
      <c r="N2441" s="1781">
        <f>INDEX([1]TDSheet!$AX$14:$AX$25000,MATCH($B2441,[1]TDSheet!$B$14:$B$25000,0))</f>
        <v>4100</v>
      </c>
      <c r="O2441" s="1781">
        <f>INDEX([1]TDSheet!$AX$14:$AX$25000,MATCH($B2441,[1]TDSheet!$B$14:$B$25000,0))</f>
        <v>4100</v>
      </c>
      <c r="P2441" s="1781">
        <f>INDEX([1]TDSheet!$AX$14:$AX$25000,MATCH($B2441,[1]TDSheet!$B$14:$B$25000,0))</f>
        <v>4100</v>
      </c>
      <c r="Q2441" s="1781">
        <f>INDEX([1]TDSheet!$AX$14:$AX$25000,MATCH($B2441,[1]TDSheet!$B$14:$B$25000,0))</f>
        <v>4100</v>
      </c>
      <c r="R2441" s="1781">
        <f>INDEX([1]TDSheet!$AX$14:$AX$25000,MATCH($B2441,[1]TDSheet!$B$14:$B$25000,0))</f>
        <v>4100</v>
      </c>
      <c r="S2441" s="1781">
        <f>INDEX([1]TDSheet!$AX$14:$AX$25000,MATCH($B2441,[1]TDSheet!$B$14:$B$25000,0))</f>
        <v>4100</v>
      </c>
      <c r="T2441" s="1781">
        <f>INDEX([1]TDSheet!$AX$14:$AX$25000,MATCH($B2441,[1]TDSheet!$B$14:$B$25000,0))</f>
        <v>4100</v>
      </c>
      <c r="U2441" s="1781">
        <f>INDEX([1]TDSheet!$AX$14:$AX$25000,MATCH($B2441,[1]TDSheet!$B$14:$B$25000,0))</f>
        <v>4100</v>
      </c>
      <c r="V2441" s="1782">
        <f>INDEX([1]TDSheet!$AX$14:$AX$25000,MATCH($B2441,[1]TDSheet!$B$14:$B$25000,0))</f>
        <v>4100</v>
      </c>
      <c r="W2441" s="1498"/>
      <c r="X2441" s="883" t="s">
        <v>5856</v>
      </c>
      <c r="Y2441" s="1499" t="s">
        <v>3123</v>
      </c>
      <c r="Z2441" s="1499" t="s">
        <v>3123</v>
      </c>
      <c r="AA2441" s="1499"/>
      <c r="AB2441" s="1499" t="s">
        <v>3123</v>
      </c>
      <c r="AC2441" s="1499"/>
      <c r="AD2441" s="884" t="str">
        <f>INDEX([1]TDSheet!$AV$14:$AV$25000,MATCH($B2441,[1]TDSheet!$B$14:$B$25000,0))</f>
        <v>1500*991</v>
      </c>
      <c r="AE2441" s="824">
        <f>INDEX([1]TDSheet!$AY$14:$AY$25000,MATCH($B2441,[1]TDSheet!$B$14:$B$25000,0))</f>
        <v>4600</v>
      </c>
      <c r="AF2441" s="1051"/>
      <c r="AG2441" s="1058"/>
      <c r="AH2441" s="251"/>
      <c r="AI2441" s="251"/>
    </row>
    <row r="2442" spans="1:35" ht="17.25" customHeight="1">
      <c r="A2442" s="882">
        <f>ROW(2442:2442)-SUM(AF$1:AF2442)</f>
        <v>2366</v>
      </c>
      <c r="B2442" s="159" t="s">
        <v>2944</v>
      </c>
      <c r="C2442" s="159" t="str">
        <f t="shared" si="993"/>
        <v>8827AGNBL</v>
      </c>
      <c r="D2442" s="881" t="s">
        <v>3896</v>
      </c>
      <c r="E2442" s="1494" t="s">
        <v>4471</v>
      </c>
      <c r="F2442" s="1497"/>
      <c r="G2442" s="1497"/>
      <c r="H2442" s="1497" t="str">
        <f t="shared" si="994"/>
        <v/>
      </c>
      <c r="I2442" s="1497"/>
      <c r="J2442" s="1497" t="str">
        <f t="shared" si="992"/>
        <v/>
      </c>
      <c r="K2442" s="1497"/>
      <c r="L2442" s="1497"/>
      <c r="M2442" s="1780" t="str">
        <f>INDEX([1]TDSheet!$S$14:$S$25000,MATCH($B2442,[1]TDSheet!$B$14:$B$25000,0))</f>
        <v xml:space="preserve"> Volvo "S70" 4D Sed | "V70" I 5D Wagon '1997-2000 ЗП ТЗ #8827AGNBL</v>
      </c>
      <c r="N2442" s="1781">
        <f>INDEX([1]TDSheet!$AX$14:$AX$25000,MATCH($B2442,[1]TDSheet!$B$14:$B$25000,0))</f>
        <v>3250</v>
      </c>
      <c r="O2442" s="1781">
        <f>INDEX([1]TDSheet!$AX$14:$AX$25000,MATCH($B2442,[1]TDSheet!$B$14:$B$25000,0))</f>
        <v>3250</v>
      </c>
      <c r="P2442" s="1781">
        <f>INDEX([1]TDSheet!$AX$14:$AX$25000,MATCH($B2442,[1]TDSheet!$B$14:$B$25000,0))</f>
        <v>3250</v>
      </c>
      <c r="Q2442" s="1781">
        <f>INDEX([1]TDSheet!$AX$14:$AX$25000,MATCH($B2442,[1]TDSheet!$B$14:$B$25000,0))</f>
        <v>3250</v>
      </c>
      <c r="R2442" s="1781">
        <f>INDEX([1]TDSheet!$AX$14:$AX$25000,MATCH($B2442,[1]TDSheet!$B$14:$B$25000,0))</f>
        <v>3250</v>
      </c>
      <c r="S2442" s="1781">
        <f>INDEX([1]TDSheet!$AX$14:$AX$25000,MATCH($B2442,[1]TDSheet!$B$14:$B$25000,0))</f>
        <v>3250</v>
      </c>
      <c r="T2442" s="1781">
        <f>INDEX([1]TDSheet!$AX$14:$AX$25000,MATCH($B2442,[1]TDSheet!$B$14:$B$25000,0))</f>
        <v>3250</v>
      </c>
      <c r="U2442" s="1781">
        <f>INDEX([1]TDSheet!$AX$14:$AX$25000,MATCH($B2442,[1]TDSheet!$B$14:$B$25000,0))</f>
        <v>3250</v>
      </c>
      <c r="V2442" s="1782">
        <f>INDEX([1]TDSheet!$AX$14:$AX$25000,MATCH($B2442,[1]TDSheet!$B$14:$B$25000,0))</f>
        <v>3250</v>
      </c>
      <c r="W2442" s="1498"/>
      <c r="X2442" s="883" t="s">
        <v>3897</v>
      </c>
      <c r="Y2442" s="1499" t="s">
        <v>3123</v>
      </c>
      <c r="Z2442" s="1499"/>
      <c r="AA2442" s="1499"/>
      <c r="AB2442" s="1499"/>
      <c r="AC2442" s="1499" t="s">
        <v>3123</v>
      </c>
      <c r="AD2442" s="884" t="str">
        <f>INDEX([1]TDSheet!$AV$14:$AV$25000,MATCH($B2442,[1]TDSheet!$B$14:$B$25000,0))</f>
        <v>1580*810</v>
      </c>
      <c r="AE2442" s="805">
        <f>INDEX([1]TDSheet!$AY$14:$AY$25000,MATCH($B2442,[1]TDSheet!$B$14:$B$25000,0))</f>
        <v>3750</v>
      </c>
      <c r="AF2442" s="1051"/>
      <c r="AG2442" s="1058"/>
      <c r="AH2442" s="251"/>
      <c r="AI2442" s="251"/>
    </row>
    <row r="2443" spans="1:35" ht="17.25" customHeight="1">
      <c r="A2443" s="882">
        <f>ROW(2443:2443)-SUM(AF$1:AF2443)</f>
        <v>2367</v>
      </c>
      <c r="B2443" s="159" t="s">
        <v>2946</v>
      </c>
      <c r="C2443" s="159" t="str">
        <f t="shared" si="993"/>
        <v>8828AGNBL</v>
      </c>
      <c r="D2443" s="881" t="s">
        <v>3898</v>
      </c>
      <c r="E2443" s="1494" t="s">
        <v>4471</v>
      </c>
      <c r="F2443" s="1497"/>
      <c r="G2443" s="1497"/>
      <c r="H2443" s="1497" t="str">
        <f t="shared" si="994"/>
        <v/>
      </c>
      <c r="I2443" s="1497"/>
      <c r="J2443" s="1497" t="str">
        <f t="shared" si="992"/>
        <v/>
      </c>
      <c r="K2443" s="1497"/>
      <c r="L2443" s="1497"/>
      <c r="M2443" s="1780" t="str">
        <f>INDEX([1]TDSheet!$S$14:$S$25000,MATCH($B2443,[1]TDSheet!$B$14:$B$25000,0))</f>
        <v xml:space="preserve"> Volvo "S80" I 4D Sed '1998-2006 ЗП ТЗ #8828AGNBL</v>
      </c>
      <c r="N2443" s="1781">
        <f>INDEX([1]TDSheet!$AX$14:$AX$25000,MATCH($B2443,[1]TDSheet!$B$14:$B$25000,0))</f>
        <v>3450</v>
      </c>
      <c r="O2443" s="1781">
        <f>INDEX([1]TDSheet!$AX$14:$AX$25000,MATCH($B2443,[1]TDSheet!$B$14:$B$25000,0))</f>
        <v>3450</v>
      </c>
      <c r="P2443" s="1781">
        <f>INDEX([1]TDSheet!$AX$14:$AX$25000,MATCH($B2443,[1]TDSheet!$B$14:$B$25000,0))</f>
        <v>3450</v>
      </c>
      <c r="Q2443" s="1781">
        <f>INDEX([1]TDSheet!$AX$14:$AX$25000,MATCH($B2443,[1]TDSheet!$B$14:$B$25000,0))</f>
        <v>3450</v>
      </c>
      <c r="R2443" s="1781">
        <f>INDEX([1]TDSheet!$AX$14:$AX$25000,MATCH($B2443,[1]TDSheet!$B$14:$B$25000,0))</f>
        <v>3450</v>
      </c>
      <c r="S2443" s="1781">
        <f>INDEX([1]TDSheet!$AX$14:$AX$25000,MATCH($B2443,[1]TDSheet!$B$14:$B$25000,0))</f>
        <v>3450</v>
      </c>
      <c r="T2443" s="1781">
        <f>INDEX([1]TDSheet!$AX$14:$AX$25000,MATCH($B2443,[1]TDSheet!$B$14:$B$25000,0))</f>
        <v>3450</v>
      </c>
      <c r="U2443" s="1781">
        <f>INDEX([1]TDSheet!$AX$14:$AX$25000,MATCH($B2443,[1]TDSheet!$B$14:$B$25000,0))</f>
        <v>3450</v>
      </c>
      <c r="V2443" s="1782">
        <f>INDEX([1]TDSheet!$AX$14:$AX$25000,MATCH($B2443,[1]TDSheet!$B$14:$B$25000,0))</f>
        <v>3450</v>
      </c>
      <c r="W2443" s="1498"/>
      <c r="X2443" s="883" t="s">
        <v>1109</v>
      </c>
      <c r="Y2443" s="1499" t="s">
        <v>3123</v>
      </c>
      <c r="Z2443" s="1499"/>
      <c r="AA2443" s="1499"/>
      <c r="AB2443" s="1499"/>
      <c r="AC2443" s="1499" t="s">
        <v>3123</v>
      </c>
      <c r="AD2443" s="884" t="str">
        <f>INDEX([1]TDSheet!$AV$14:$AV$25000,MATCH($B2443,[1]TDSheet!$B$14:$B$25000,0))</f>
        <v>1555*910</v>
      </c>
      <c r="AE2443" s="805">
        <f>INDEX([1]TDSheet!$AY$14:$AY$25000,MATCH($B2443,[1]TDSheet!$B$14:$B$25000,0))</f>
        <v>3950</v>
      </c>
      <c r="AF2443" s="1051"/>
      <c r="AG2443" s="1058"/>
      <c r="AH2443" s="251"/>
      <c r="AI2443" s="251"/>
    </row>
    <row r="2444" spans="1:35" ht="17.25" customHeight="1">
      <c r="A2444" s="882">
        <f>ROW(2444:2444)-SUM(AF$1:AF2444)</f>
        <v>2368</v>
      </c>
      <c r="B2444" s="159" t="s">
        <v>2947</v>
      </c>
      <c r="C2444" s="159" t="str">
        <f t="shared" si="993"/>
        <v>8828AGNBLP</v>
      </c>
      <c r="D2444" s="881" t="s">
        <v>3898</v>
      </c>
      <c r="E2444" s="1494" t="s">
        <v>4471</v>
      </c>
      <c r="F2444" s="1497"/>
      <c r="G2444" s="1497"/>
      <c r="H2444" s="1497" t="str">
        <f t="shared" si="994"/>
        <v>P</v>
      </c>
      <c r="I2444" s="1497"/>
      <c r="J2444" s="1497" t="str">
        <f t="shared" si="992"/>
        <v/>
      </c>
      <c r="K2444" s="1497"/>
      <c r="L2444" s="1497"/>
      <c r="M2444" s="1780" t="str">
        <f>INDEX([1]TDSheet!$S$14:$S$25000,MATCH($B2444,[1]TDSheet!$B$14:$B$25000,0))</f>
        <v xml:space="preserve"> Volvo "S80" I 4D Sed '1998-2006 ЗП ТЗ ДД #8828AGNBLP</v>
      </c>
      <c r="N2444" s="1781">
        <f>INDEX([1]TDSheet!$AX$14:$AX$25000,MATCH($B2444,[1]TDSheet!$B$14:$B$25000,0))</f>
        <v>3450</v>
      </c>
      <c r="O2444" s="1781">
        <f>INDEX([1]TDSheet!$AX$14:$AX$25000,MATCH($B2444,[1]TDSheet!$B$14:$B$25000,0))</f>
        <v>3450</v>
      </c>
      <c r="P2444" s="1781">
        <f>INDEX([1]TDSheet!$AX$14:$AX$25000,MATCH($B2444,[1]TDSheet!$B$14:$B$25000,0))</f>
        <v>3450</v>
      </c>
      <c r="Q2444" s="1781">
        <f>INDEX([1]TDSheet!$AX$14:$AX$25000,MATCH($B2444,[1]TDSheet!$B$14:$B$25000,0))</f>
        <v>3450</v>
      </c>
      <c r="R2444" s="1781">
        <f>INDEX([1]TDSheet!$AX$14:$AX$25000,MATCH($B2444,[1]TDSheet!$B$14:$B$25000,0))</f>
        <v>3450</v>
      </c>
      <c r="S2444" s="1781">
        <f>INDEX([1]TDSheet!$AX$14:$AX$25000,MATCH($B2444,[1]TDSheet!$B$14:$B$25000,0))</f>
        <v>3450</v>
      </c>
      <c r="T2444" s="1781">
        <f>INDEX([1]TDSheet!$AX$14:$AX$25000,MATCH($B2444,[1]TDSheet!$B$14:$B$25000,0))</f>
        <v>3450</v>
      </c>
      <c r="U2444" s="1781">
        <f>INDEX([1]TDSheet!$AX$14:$AX$25000,MATCH($B2444,[1]TDSheet!$B$14:$B$25000,0))</f>
        <v>3450</v>
      </c>
      <c r="V2444" s="1782">
        <f>INDEX([1]TDSheet!$AX$14:$AX$25000,MATCH($B2444,[1]TDSheet!$B$14:$B$25000,0))</f>
        <v>3450</v>
      </c>
      <c r="W2444" s="1498"/>
      <c r="X2444" s="883" t="s">
        <v>1109</v>
      </c>
      <c r="Y2444" s="1499" t="s">
        <v>3123</v>
      </c>
      <c r="Z2444" s="1499"/>
      <c r="AA2444" s="1499"/>
      <c r="AB2444" s="1499" t="s">
        <v>3123</v>
      </c>
      <c r="AC2444" s="1499"/>
      <c r="AD2444" s="884" t="str">
        <f>INDEX([1]TDSheet!$AV$14:$AV$25000,MATCH($B2444,[1]TDSheet!$B$14:$B$25000,0))</f>
        <v>1555*910</v>
      </c>
      <c r="AE2444" s="805">
        <f>INDEX([1]TDSheet!$AY$14:$AY$25000,MATCH($B2444,[1]TDSheet!$B$14:$B$25000,0))</f>
        <v>3950</v>
      </c>
      <c r="AF2444" s="1051"/>
      <c r="AG2444" s="1058"/>
      <c r="AH2444" s="251"/>
      <c r="AI2444" s="251"/>
    </row>
    <row r="2445" spans="1:35" ht="17.25" customHeight="1">
      <c r="A2445" s="882">
        <f>ROW(2445:2445)-SUM(AF$1:AF2445)</f>
        <v>2369</v>
      </c>
      <c r="B2445" s="159" t="s">
        <v>2949</v>
      </c>
      <c r="C2445" s="159" t="str">
        <f t="shared" si="993"/>
        <v>8836AGNBLV</v>
      </c>
      <c r="D2445" s="881" t="s">
        <v>3899</v>
      </c>
      <c r="E2445" s="1494" t="s">
        <v>4471</v>
      </c>
      <c r="F2445" s="1497"/>
      <c r="G2445" s="1497"/>
      <c r="H2445" s="1497" t="str">
        <f t="shared" si="994"/>
        <v/>
      </c>
      <c r="I2445" s="1497"/>
      <c r="J2445" s="1497" t="str">
        <f t="shared" si="992"/>
        <v>V</v>
      </c>
      <c r="K2445" s="1497"/>
      <c r="L2445" s="1497"/>
      <c r="M2445" s="1780" t="str">
        <f>INDEX([1]TDSheet!$S$14:$S$25000,MATCH($B2445,[1]TDSheet!$B$14:$B$25000,0))</f>
        <v xml:space="preserve"> Volvo "S80" II 4D Sed | "V70" III (07-16) 5D Wagon | "XC70" II (07-16) 5D Wagon '2006-2016 ЗП ТЗ #8836AGNBLV</v>
      </c>
      <c r="N2445" s="1781">
        <f>INDEX([1]TDSheet!$AX$14:$AX$25000,MATCH($B2445,[1]TDSheet!$B$14:$B$25000,0))</f>
        <v>3450</v>
      </c>
      <c r="O2445" s="1781">
        <f>INDEX([1]TDSheet!$AX$14:$AX$25000,MATCH($B2445,[1]TDSheet!$B$14:$B$25000,0))</f>
        <v>3450</v>
      </c>
      <c r="P2445" s="1781">
        <f>INDEX([1]TDSheet!$AX$14:$AX$25000,MATCH($B2445,[1]TDSheet!$B$14:$B$25000,0))</f>
        <v>3450</v>
      </c>
      <c r="Q2445" s="1781">
        <f>INDEX([1]TDSheet!$AX$14:$AX$25000,MATCH($B2445,[1]TDSheet!$B$14:$B$25000,0))</f>
        <v>3450</v>
      </c>
      <c r="R2445" s="1781">
        <f>INDEX([1]TDSheet!$AX$14:$AX$25000,MATCH($B2445,[1]TDSheet!$B$14:$B$25000,0))</f>
        <v>3450</v>
      </c>
      <c r="S2445" s="1781">
        <f>INDEX([1]TDSheet!$AX$14:$AX$25000,MATCH($B2445,[1]TDSheet!$B$14:$B$25000,0))</f>
        <v>3450</v>
      </c>
      <c r="T2445" s="1781">
        <f>INDEX([1]TDSheet!$AX$14:$AX$25000,MATCH($B2445,[1]TDSheet!$B$14:$B$25000,0))</f>
        <v>3450</v>
      </c>
      <c r="U2445" s="1781">
        <f>INDEX([1]TDSheet!$AX$14:$AX$25000,MATCH($B2445,[1]TDSheet!$B$14:$B$25000,0))</f>
        <v>3450</v>
      </c>
      <c r="V2445" s="1782">
        <f>INDEX([1]TDSheet!$AX$14:$AX$25000,MATCH($B2445,[1]TDSheet!$B$14:$B$25000,0))</f>
        <v>3450</v>
      </c>
      <c r="W2445" s="1498"/>
      <c r="X2445" s="883" t="s">
        <v>6158</v>
      </c>
      <c r="Y2445" s="1499" t="s">
        <v>3123</v>
      </c>
      <c r="Z2445" s="1499" t="s">
        <v>3123</v>
      </c>
      <c r="AA2445" s="1499" t="s">
        <v>3123</v>
      </c>
      <c r="AB2445" s="1499"/>
      <c r="AC2445" s="1499" t="s">
        <v>3123</v>
      </c>
      <c r="AD2445" s="884" t="str">
        <f>INDEX([1]TDSheet!$AV$14:$AV$25000,MATCH($B2445,[1]TDSheet!$B$14:$B$25000,0))</f>
        <v>1550*900</v>
      </c>
      <c r="AE2445" s="805">
        <f>INDEX([1]TDSheet!$AY$14:$AY$25000,MATCH($B2445,[1]TDSheet!$B$14:$B$25000,0))</f>
        <v>3950</v>
      </c>
      <c r="AF2445" s="1051"/>
      <c r="AG2445" s="1058"/>
      <c r="AH2445" s="251"/>
      <c r="AI2445" s="251"/>
    </row>
    <row r="2446" spans="1:35" ht="17.25" customHeight="1">
      <c r="A2446" s="882">
        <f>ROW(2446:2446)-SUM(AF$1:AF2446)</f>
        <v>2370</v>
      </c>
      <c r="B2446" s="159" t="s">
        <v>2950</v>
      </c>
      <c r="C2446" s="159" t="str">
        <f t="shared" si="993"/>
        <v>8836AGNBLPV</v>
      </c>
      <c r="D2446" s="881" t="s">
        <v>3899</v>
      </c>
      <c r="E2446" s="1494" t="s">
        <v>4471</v>
      </c>
      <c r="F2446" s="1497"/>
      <c r="G2446" s="1497"/>
      <c r="H2446" s="1497" t="str">
        <f t="shared" si="994"/>
        <v>P</v>
      </c>
      <c r="I2446" s="1497"/>
      <c r="J2446" s="1497" t="str">
        <f t="shared" si="992"/>
        <v>V</v>
      </c>
      <c r="K2446" s="1497"/>
      <c r="L2446" s="1497"/>
      <c r="M2446" s="1780" t="str">
        <f>INDEX([1]TDSheet!$S$14:$S$25000,MATCH($B2446,[1]TDSheet!$B$14:$B$25000,0))</f>
        <v xml:space="preserve"> Volvo "S80" II 4D Sed | "V70" III (07-16) 5D Wagon | "XC70" II (07-16) 5D Wagon '2006-2016 ЗП ТЗ ДД #8836AGNBLPV</v>
      </c>
      <c r="N2446" s="1781">
        <f>INDEX([1]TDSheet!$AX$14:$AX$25000,MATCH($B2446,[1]TDSheet!$B$14:$B$25000,0))</f>
        <v>3450</v>
      </c>
      <c r="O2446" s="1781">
        <f>INDEX([1]TDSheet!$AX$14:$AX$25000,MATCH($B2446,[1]TDSheet!$B$14:$B$25000,0))</f>
        <v>3450</v>
      </c>
      <c r="P2446" s="1781">
        <f>INDEX([1]TDSheet!$AX$14:$AX$25000,MATCH($B2446,[1]TDSheet!$B$14:$B$25000,0))</f>
        <v>3450</v>
      </c>
      <c r="Q2446" s="1781">
        <f>INDEX([1]TDSheet!$AX$14:$AX$25000,MATCH($B2446,[1]TDSheet!$B$14:$B$25000,0))</f>
        <v>3450</v>
      </c>
      <c r="R2446" s="1781">
        <f>INDEX([1]TDSheet!$AX$14:$AX$25000,MATCH($B2446,[1]TDSheet!$B$14:$B$25000,0))</f>
        <v>3450</v>
      </c>
      <c r="S2446" s="1781">
        <f>INDEX([1]TDSheet!$AX$14:$AX$25000,MATCH($B2446,[1]TDSheet!$B$14:$B$25000,0))</f>
        <v>3450</v>
      </c>
      <c r="T2446" s="1781">
        <f>INDEX([1]TDSheet!$AX$14:$AX$25000,MATCH($B2446,[1]TDSheet!$B$14:$B$25000,0))</f>
        <v>3450</v>
      </c>
      <c r="U2446" s="1781">
        <f>INDEX([1]TDSheet!$AX$14:$AX$25000,MATCH($B2446,[1]TDSheet!$B$14:$B$25000,0))</f>
        <v>3450</v>
      </c>
      <c r="V2446" s="1782">
        <f>INDEX([1]TDSheet!$AX$14:$AX$25000,MATCH($B2446,[1]TDSheet!$B$14:$B$25000,0))</f>
        <v>3450</v>
      </c>
      <c r="W2446" s="1498"/>
      <c r="X2446" s="883" t="s">
        <v>6158</v>
      </c>
      <c r="Y2446" s="1499" t="s">
        <v>3123</v>
      </c>
      <c r="Z2446" s="1499" t="s">
        <v>3123</v>
      </c>
      <c r="AA2446" s="1499" t="s">
        <v>3123</v>
      </c>
      <c r="AB2446" s="1499" t="s">
        <v>3123</v>
      </c>
      <c r="AC2446" s="1499"/>
      <c r="AD2446" s="884" t="str">
        <f>INDEX([1]TDSheet!$AV$14:$AV$25000,MATCH($B2446,[1]TDSheet!$B$14:$B$25000,0))</f>
        <v>1550*900</v>
      </c>
      <c r="AE2446" s="805">
        <f>INDEX([1]TDSheet!$AY$14:$AY$25000,MATCH($B2446,[1]TDSheet!$B$14:$B$25000,0))</f>
        <v>3950</v>
      </c>
      <c r="AF2446" s="1051"/>
      <c r="AG2446" s="1058"/>
      <c r="AH2446" s="251"/>
      <c r="AI2446" s="251"/>
    </row>
    <row r="2447" spans="1:35" ht="17.25" customHeight="1">
      <c r="A2447" s="882">
        <f>ROW(2447:2447)-SUM(AF$1:AF2447)</f>
        <v>2371</v>
      </c>
      <c r="B2447" s="159" t="s">
        <v>5607</v>
      </c>
      <c r="C2447" s="159" t="str">
        <f>IF(D2447&lt;&gt;"",CONCATENATE(D2447,E2447,F2447,G2447,H2447,I2447,J2447,K2447,L2447),"")</f>
        <v>8836AGNBLPV</v>
      </c>
      <c r="D2447" s="881" t="s">
        <v>3899</v>
      </c>
      <c r="E2447" s="1494" t="s">
        <v>4471</v>
      </c>
      <c r="F2447" s="1497"/>
      <c r="G2447" s="1497"/>
      <c r="H2447" s="1497" t="str">
        <f>IF(AB2447="+","P","")</f>
        <v>P</v>
      </c>
      <c r="I2447" s="1497"/>
      <c r="J2447" s="1497" t="str">
        <f>IF(Z2447="+","V","")</f>
        <v>V</v>
      </c>
      <c r="K2447" s="1497"/>
      <c r="L2447" s="1497"/>
      <c r="M2447" s="1780" t="str">
        <f>INDEX([1]TDSheet!$S$14:$S$25000,MATCH($B2447,[1]TDSheet!$B$14:$B$25000,0))</f>
        <v xml:space="preserve"> Volvo "S80" II 4D Sed | "V70" III (07-16) 5D Wagon | "XC70" II (07-16) 5D Wagon '2006-2016 ЗП ТЗ ДД камера #8836AGNBLPV</v>
      </c>
      <c r="N2447" s="1781">
        <f>INDEX([1]TDSheet!$AX$14:$AX$25000,MATCH($B2447,[1]TDSheet!$B$14:$B$25000,0))</f>
        <v>3450</v>
      </c>
      <c r="O2447" s="1781">
        <f>INDEX([1]TDSheet!$AX$14:$AX$25000,MATCH($B2447,[1]TDSheet!$B$14:$B$25000,0))</f>
        <v>3450</v>
      </c>
      <c r="P2447" s="1781">
        <f>INDEX([1]TDSheet!$AX$14:$AX$25000,MATCH($B2447,[1]TDSheet!$B$14:$B$25000,0))</f>
        <v>3450</v>
      </c>
      <c r="Q2447" s="1781">
        <f>INDEX([1]TDSheet!$AX$14:$AX$25000,MATCH($B2447,[1]TDSheet!$B$14:$B$25000,0))</f>
        <v>3450</v>
      </c>
      <c r="R2447" s="1781">
        <f>INDEX([1]TDSheet!$AX$14:$AX$25000,MATCH($B2447,[1]TDSheet!$B$14:$B$25000,0))</f>
        <v>3450</v>
      </c>
      <c r="S2447" s="1781">
        <f>INDEX([1]TDSheet!$AX$14:$AX$25000,MATCH($B2447,[1]TDSheet!$B$14:$B$25000,0))</f>
        <v>3450</v>
      </c>
      <c r="T2447" s="1781">
        <f>INDEX([1]TDSheet!$AX$14:$AX$25000,MATCH($B2447,[1]TDSheet!$B$14:$B$25000,0))</f>
        <v>3450</v>
      </c>
      <c r="U2447" s="1781">
        <f>INDEX([1]TDSheet!$AX$14:$AX$25000,MATCH($B2447,[1]TDSheet!$B$14:$B$25000,0))</f>
        <v>3450</v>
      </c>
      <c r="V2447" s="1782">
        <f>INDEX([1]TDSheet!$AX$14:$AX$25000,MATCH($B2447,[1]TDSheet!$B$14:$B$25000,0))</f>
        <v>3450</v>
      </c>
      <c r="W2447" s="1498"/>
      <c r="X2447" s="883" t="s">
        <v>6158</v>
      </c>
      <c r="Y2447" s="1499" t="s">
        <v>3123</v>
      </c>
      <c r="Z2447" s="1499" t="s">
        <v>3123</v>
      </c>
      <c r="AA2447" s="1499" t="s">
        <v>3123</v>
      </c>
      <c r="AB2447" s="1499" t="s">
        <v>3123</v>
      </c>
      <c r="AC2447" s="1499"/>
      <c r="AD2447" s="884" t="str">
        <f>INDEX([1]TDSheet!$AV$14:$AV$25000,MATCH($B2447,[1]TDSheet!$B$14:$B$25000,0))</f>
        <v>1550*900</v>
      </c>
      <c r="AE2447" s="805">
        <f>INDEX([1]TDSheet!$AY$14:$AY$25000,MATCH($B2447,[1]TDSheet!$B$14:$B$25000,0))</f>
        <v>3950</v>
      </c>
      <c r="AF2447" s="1051"/>
      <c r="AG2447" s="1058"/>
      <c r="AH2447" s="251"/>
      <c r="AI2447" s="251"/>
    </row>
    <row r="2448" spans="1:35" ht="17.25" customHeight="1">
      <c r="A2448" s="882">
        <f>ROW(2448:2448)-SUM(AF$1:AF2448)</f>
        <v>2372</v>
      </c>
      <c r="B2448" s="159" t="s">
        <v>67</v>
      </c>
      <c r="C2448" s="159" t="str">
        <f>IF(D2448&lt;&gt;"",CONCATENATE(D2448,E2448,F2448,G2448,H2448,I2448,J2448,K2448,L2448),"")</f>
        <v>8836AGNBLPV</v>
      </c>
      <c r="D2448" s="881" t="s">
        <v>3899</v>
      </c>
      <c r="E2448" s="1494" t="s">
        <v>4471</v>
      </c>
      <c r="F2448" s="1497"/>
      <c r="G2448" s="1497"/>
      <c r="H2448" s="1497" t="str">
        <f>IF(AB2448="+","P","")</f>
        <v>P</v>
      </c>
      <c r="I2448" s="1497"/>
      <c r="J2448" s="1497" t="str">
        <f t="shared" si="992"/>
        <v>V</v>
      </c>
      <c r="K2448" s="1497"/>
      <c r="L2448" s="1497"/>
      <c r="M2448" s="1780" t="str">
        <f>INDEX([1]TDSheet!$S$14:$S$25000,MATCH($B2448,[1]TDSheet!$B$14:$B$25000,0))</f>
        <v xml:space="preserve"> Volvo "S80" II рестайлинг 4D Sed '2009-2013 ЗП ТЗ ДД (2 датчика) #8836AGNBLPV</v>
      </c>
      <c r="N2448" s="1781">
        <f>INDEX([1]TDSheet!$AX$14:$AX$25000,MATCH($B2448,[1]TDSheet!$B$14:$B$25000,0))</f>
        <v>3450</v>
      </c>
      <c r="O2448" s="1781">
        <f>INDEX([1]TDSheet!$AX$14:$AX$25000,MATCH($B2448,[1]TDSheet!$B$14:$B$25000,0))</f>
        <v>3450</v>
      </c>
      <c r="P2448" s="1781">
        <f>INDEX([1]TDSheet!$AX$14:$AX$25000,MATCH($B2448,[1]TDSheet!$B$14:$B$25000,0))</f>
        <v>3450</v>
      </c>
      <c r="Q2448" s="1781">
        <f>INDEX([1]TDSheet!$AX$14:$AX$25000,MATCH($B2448,[1]TDSheet!$B$14:$B$25000,0))</f>
        <v>3450</v>
      </c>
      <c r="R2448" s="1781">
        <f>INDEX([1]TDSheet!$AX$14:$AX$25000,MATCH($B2448,[1]TDSheet!$B$14:$B$25000,0))</f>
        <v>3450</v>
      </c>
      <c r="S2448" s="1781">
        <f>INDEX([1]TDSheet!$AX$14:$AX$25000,MATCH($B2448,[1]TDSheet!$B$14:$B$25000,0))</f>
        <v>3450</v>
      </c>
      <c r="T2448" s="1781">
        <f>INDEX([1]TDSheet!$AX$14:$AX$25000,MATCH($B2448,[1]TDSheet!$B$14:$B$25000,0))</f>
        <v>3450</v>
      </c>
      <c r="U2448" s="1781">
        <f>INDEX([1]TDSheet!$AX$14:$AX$25000,MATCH($B2448,[1]TDSheet!$B$14:$B$25000,0))</f>
        <v>3450</v>
      </c>
      <c r="V2448" s="1782">
        <f>INDEX([1]TDSheet!$AX$14:$AX$25000,MATCH($B2448,[1]TDSheet!$B$14:$B$25000,0))</f>
        <v>3450</v>
      </c>
      <c r="W2448" s="1498"/>
      <c r="X2448" s="883" t="s">
        <v>3967</v>
      </c>
      <c r="Y2448" s="1499" t="s">
        <v>3123</v>
      </c>
      <c r="Z2448" s="1499" t="s">
        <v>3123</v>
      </c>
      <c r="AA2448" s="1499" t="s">
        <v>3123</v>
      </c>
      <c r="AB2448" s="1499" t="s">
        <v>3123</v>
      </c>
      <c r="AC2448" s="1499"/>
      <c r="AD2448" s="884" t="str">
        <f>INDEX([1]TDSheet!$AV$14:$AV$25000,MATCH($B2448,[1]TDSheet!$B$14:$B$25000,0))</f>
        <v>1550*900</v>
      </c>
      <c r="AE2448" s="805">
        <f>INDEX([1]TDSheet!$AY$14:$AY$25000,MATCH($B2448,[1]TDSheet!$B$14:$B$25000,0))</f>
        <v>3950</v>
      </c>
      <c r="AF2448" s="1051"/>
      <c r="AG2448" s="1058"/>
      <c r="AH2448" s="251"/>
      <c r="AI2448" s="251"/>
    </row>
    <row r="2449" spans="1:35" ht="35.1" customHeight="1">
      <c r="A2449" s="882">
        <f>ROW(2449:2449)-SUM(AF$1:AF2450)</f>
        <v>2373</v>
      </c>
      <c r="B2449" s="159" t="s">
        <v>5968</v>
      </c>
      <c r="C2449" s="159" t="str">
        <f>IF(D2449&lt;&gt;"",CONCATENATE(D2449,E2449,F2449,G2449,H2449,I2449,J2449,K2449,L2449),"")</f>
        <v>8836AGNBLPV</v>
      </c>
      <c r="D2449" s="890" t="s">
        <v>3899</v>
      </c>
      <c r="E2449" s="1500" t="s">
        <v>4471</v>
      </c>
      <c r="F2449" s="1501"/>
      <c r="G2449" s="1501"/>
      <c r="H2449" s="1501" t="str">
        <f>IF(AB2449="+","P","")</f>
        <v>P</v>
      </c>
      <c r="I2449" s="1501"/>
      <c r="J2449" s="1501" t="str">
        <f>IF(Z2449="+","V","")</f>
        <v>V</v>
      </c>
      <c r="K2449" s="1501"/>
      <c r="L2449" s="1501"/>
      <c r="M2449" s="1780" t="str">
        <f>INDEX([1]TDSheet!$S$14:$S$25000,MATCH($B2449,[1]TDSheet!$B$14:$B$25000,0))</f>
        <v xml:space="preserve"> Volvo "S80" II рестайлинг 4D Sed | "V70" III (09-13) 5D Wagon | "XC70" II (09-13) 5D Wagon '2009-2013 ЗП ТЗ ДД (квадрат), камера ночного вида #8836AGNBLPV</v>
      </c>
      <c r="N2449" s="1781">
        <f>INDEX([1]TDSheet!$AX$14:$AX$25000,MATCH($B2449,[1]TDSheet!$B$14:$B$25000,0))</f>
        <v>3450</v>
      </c>
      <c r="O2449" s="1781">
        <f>INDEX([1]TDSheet!$AX$14:$AX$25000,MATCH($B2449,[1]TDSheet!$B$14:$B$25000,0))</f>
        <v>3450</v>
      </c>
      <c r="P2449" s="1781">
        <f>INDEX([1]TDSheet!$AX$14:$AX$25000,MATCH($B2449,[1]TDSheet!$B$14:$B$25000,0))</f>
        <v>3450</v>
      </c>
      <c r="Q2449" s="1781">
        <f>INDEX([1]TDSheet!$AX$14:$AX$25000,MATCH($B2449,[1]TDSheet!$B$14:$B$25000,0))</f>
        <v>3450</v>
      </c>
      <c r="R2449" s="1781">
        <f>INDEX([1]TDSheet!$AX$14:$AX$25000,MATCH($B2449,[1]TDSheet!$B$14:$B$25000,0))</f>
        <v>3450</v>
      </c>
      <c r="S2449" s="1781">
        <f>INDEX([1]TDSheet!$AX$14:$AX$25000,MATCH($B2449,[1]TDSheet!$B$14:$B$25000,0))</f>
        <v>3450</v>
      </c>
      <c r="T2449" s="1781">
        <f>INDEX([1]TDSheet!$AX$14:$AX$25000,MATCH($B2449,[1]TDSheet!$B$14:$B$25000,0))</f>
        <v>3450</v>
      </c>
      <c r="U2449" s="1781">
        <f>INDEX([1]TDSheet!$AX$14:$AX$25000,MATCH($B2449,[1]TDSheet!$B$14:$B$25000,0))</f>
        <v>3450</v>
      </c>
      <c r="V2449" s="1782">
        <f>INDEX([1]TDSheet!$AX$14:$AX$25000,MATCH($B2449,[1]TDSheet!$B$14:$B$25000,0))</f>
        <v>3450</v>
      </c>
      <c r="W2449" s="1498"/>
      <c r="X2449" s="883" t="s">
        <v>3967</v>
      </c>
      <c r="Y2449" s="1499" t="s">
        <v>3123</v>
      </c>
      <c r="Z2449" s="1499" t="s">
        <v>3123</v>
      </c>
      <c r="AA2449" s="1499" t="s">
        <v>3123</v>
      </c>
      <c r="AB2449" s="1499" t="s">
        <v>3123</v>
      </c>
      <c r="AC2449" s="1499"/>
      <c r="AD2449" s="884" t="str">
        <f>INDEX([1]TDSheet!$AV$14:$AV$25000,MATCH($B2449,[1]TDSheet!$B$14:$B$25000,0))</f>
        <v>1550*900</v>
      </c>
      <c r="AE2449" s="805">
        <f>INDEX([1]TDSheet!$AY$14:$AY$25000,MATCH($B2449,[1]TDSheet!$B$14:$B$25000,0))</f>
        <v>3950</v>
      </c>
      <c r="AF2449" s="1051"/>
      <c r="AG2449" s="1058"/>
      <c r="AH2449" s="251"/>
      <c r="AI2449" s="251"/>
    </row>
    <row r="2450" spans="1:35" ht="35.1" customHeight="1">
      <c r="A2450" s="882">
        <f>ROW(2450:2450)-SUM(AF$1:AF2450)</f>
        <v>2374</v>
      </c>
      <c r="B2450" s="159" t="s">
        <v>4907</v>
      </c>
      <c r="C2450" s="159" t="str">
        <f>IF(D2450&lt;&gt;"",CONCATENATE(D2450,E2450,F2450,G2450,H2450,I2450,J2450,K2450,L2450),"")</f>
        <v>8836AGNBLPV</v>
      </c>
      <c r="D2450" s="881" t="s">
        <v>3899</v>
      </c>
      <c r="E2450" s="1494" t="s">
        <v>4471</v>
      </c>
      <c r="F2450" s="1497"/>
      <c r="G2450" s="1497"/>
      <c r="H2450" s="1497" t="str">
        <f>IF(AB2450="+","P","")</f>
        <v>P</v>
      </c>
      <c r="I2450" s="1497"/>
      <c r="J2450" s="1497" t="str">
        <f>IF(Z2450="+","V","")</f>
        <v>V</v>
      </c>
      <c r="K2450" s="1497"/>
      <c r="L2450" s="1497"/>
      <c r="M2450" s="1780" t="str">
        <f>INDEX([1]TDSheet!$S$14:$S$25000,MATCH($B2450,[1]TDSheet!$B$14:$B$25000,0))</f>
        <v xml:space="preserve"> Volvo "S80" II рестайлинг 4D Sed | "V70" III (13-16) 5D Wagon | "XC70" II (13-16) 5D Wagon '2013-2016 ЗП ТЗ ДД (капля), камера ночного вида #8836AGNBLPV</v>
      </c>
      <c r="N2450" s="1781">
        <f>INDEX([1]TDSheet!$AX$14:$AX$25000,MATCH($B2450,[1]TDSheet!$B$14:$B$25000,0))</f>
        <v>3450</v>
      </c>
      <c r="O2450" s="1781">
        <f>INDEX([1]TDSheet!$AX$14:$AX$25000,MATCH($B2450,[1]TDSheet!$B$14:$B$25000,0))</f>
        <v>3450</v>
      </c>
      <c r="P2450" s="1781">
        <f>INDEX([1]TDSheet!$AX$14:$AX$25000,MATCH($B2450,[1]TDSheet!$B$14:$B$25000,0))</f>
        <v>3450</v>
      </c>
      <c r="Q2450" s="1781">
        <f>INDEX([1]TDSheet!$AX$14:$AX$25000,MATCH($B2450,[1]TDSheet!$B$14:$B$25000,0))</f>
        <v>3450</v>
      </c>
      <c r="R2450" s="1781">
        <f>INDEX([1]TDSheet!$AX$14:$AX$25000,MATCH($B2450,[1]TDSheet!$B$14:$B$25000,0))</f>
        <v>3450</v>
      </c>
      <c r="S2450" s="1781">
        <f>INDEX([1]TDSheet!$AX$14:$AX$25000,MATCH($B2450,[1]TDSheet!$B$14:$B$25000,0))</f>
        <v>3450</v>
      </c>
      <c r="T2450" s="1781">
        <f>INDEX([1]TDSheet!$AX$14:$AX$25000,MATCH($B2450,[1]TDSheet!$B$14:$B$25000,0))</f>
        <v>3450</v>
      </c>
      <c r="U2450" s="1781">
        <f>INDEX([1]TDSheet!$AX$14:$AX$25000,MATCH($B2450,[1]TDSheet!$B$14:$B$25000,0))</f>
        <v>3450</v>
      </c>
      <c r="V2450" s="1782">
        <f>INDEX([1]TDSheet!$AX$14:$AX$25000,MATCH($B2450,[1]TDSheet!$B$14:$B$25000,0))</f>
        <v>3450</v>
      </c>
      <c r="W2450" s="1498"/>
      <c r="X2450" s="883" t="s">
        <v>6207</v>
      </c>
      <c r="Y2450" s="1499" t="s">
        <v>3123</v>
      </c>
      <c r="Z2450" s="1499" t="s">
        <v>3123</v>
      </c>
      <c r="AA2450" s="1499" t="s">
        <v>3123</v>
      </c>
      <c r="AB2450" s="1499" t="s">
        <v>3123</v>
      </c>
      <c r="AC2450" s="1499"/>
      <c r="AD2450" s="884" t="str">
        <f>INDEX([1]TDSheet!$AV$14:$AV$25000,MATCH($B2450,[1]TDSheet!$B$14:$B$25000,0))</f>
        <v>1550*900</v>
      </c>
      <c r="AE2450" s="805">
        <f>INDEX([1]TDSheet!$AY$14:$AY$25000,MATCH($B2450,[1]TDSheet!$B$14:$B$25000,0))</f>
        <v>3950</v>
      </c>
      <c r="AF2450" s="1051"/>
      <c r="AG2450" s="1058"/>
      <c r="AH2450" s="251"/>
      <c r="AI2450" s="251"/>
    </row>
    <row r="2451" spans="1:35" ht="34.5" customHeight="1">
      <c r="A2451" s="882">
        <f>ROW(2451:2451)-SUM(AF$1:AF2451)</f>
        <v>2375</v>
      </c>
      <c r="B2451" s="159" t="s">
        <v>5139</v>
      </c>
      <c r="C2451" s="159" t="str">
        <f>IF(D2451&lt;&gt;"",CONCATENATE(D2451,E2451,F2451,G2451,H2451,I2451,J2451,K2451,L2451),"")</f>
        <v>8836AGNBLHPV</v>
      </c>
      <c r="D2451" s="881" t="s">
        <v>3899</v>
      </c>
      <c r="E2451" s="1494" t="s">
        <v>4471</v>
      </c>
      <c r="F2451" s="1497"/>
      <c r="G2451" s="1497" t="s">
        <v>4473</v>
      </c>
      <c r="H2451" s="1497" t="str">
        <f>IF(AB2451="+","P","")</f>
        <v>P</v>
      </c>
      <c r="I2451" s="1497"/>
      <c r="J2451" s="1497" t="str">
        <f>IF(Z2451="+","V","")</f>
        <v>V</v>
      </c>
      <c r="K2451" s="1497"/>
      <c r="L2451" s="1497"/>
      <c r="M2451" s="1780" t="str">
        <f>INDEX([1]TDSheet!$S$14:$S$25000,MATCH($B2451,[1]TDSheet!$B$14:$B$25000,0))</f>
        <v xml:space="preserve"> Volvo "S80" II рестайлинг 4D Sed | "V70" III (13-16) 5D Wagon | "XC70" II (13-16) 5D Wagon '2013-2016 ТЗ ДД (капля), камера ночного вида (полный обогрев) коннекторы #8836AGNHPV</v>
      </c>
      <c r="N2451" s="1781">
        <f>INDEX([1]TDSheet!$AX$14:$AX$25000,MATCH($B2451,[1]TDSheet!$B$14:$B$25000,0))</f>
        <v>10100</v>
      </c>
      <c r="O2451" s="1781">
        <f>INDEX([1]TDSheet!$AX$14:$AX$25000,MATCH($B2451,[1]TDSheet!$B$14:$B$25000,0))</f>
        <v>10100</v>
      </c>
      <c r="P2451" s="1781">
        <f>INDEX([1]TDSheet!$AX$14:$AX$25000,MATCH($B2451,[1]TDSheet!$B$14:$B$25000,0))</f>
        <v>10100</v>
      </c>
      <c r="Q2451" s="1781">
        <f>INDEX([1]TDSheet!$AX$14:$AX$25000,MATCH($B2451,[1]TDSheet!$B$14:$B$25000,0))</f>
        <v>10100</v>
      </c>
      <c r="R2451" s="1781">
        <f>INDEX([1]TDSheet!$AX$14:$AX$25000,MATCH($B2451,[1]TDSheet!$B$14:$B$25000,0))</f>
        <v>10100</v>
      </c>
      <c r="S2451" s="1781">
        <f>INDEX([1]TDSheet!$AX$14:$AX$25000,MATCH($B2451,[1]TDSheet!$B$14:$B$25000,0))</f>
        <v>10100</v>
      </c>
      <c r="T2451" s="1781">
        <f>INDEX([1]TDSheet!$AX$14:$AX$25000,MATCH($B2451,[1]TDSheet!$B$14:$B$25000,0))</f>
        <v>10100</v>
      </c>
      <c r="U2451" s="1781">
        <f>INDEX([1]TDSheet!$AX$14:$AX$25000,MATCH($B2451,[1]TDSheet!$B$14:$B$25000,0))</f>
        <v>10100</v>
      </c>
      <c r="V2451" s="1782">
        <f>INDEX([1]TDSheet!$AX$14:$AX$25000,MATCH($B2451,[1]TDSheet!$B$14:$B$25000,0))</f>
        <v>10100</v>
      </c>
      <c r="W2451" s="1498"/>
      <c r="X2451" s="883" t="s">
        <v>6207</v>
      </c>
      <c r="Y2451" s="1499" t="s">
        <v>3123</v>
      </c>
      <c r="Z2451" s="1499" t="s">
        <v>3123</v>
      </c>
      <c r="AA2451" s="1499" t="s">
        <v>3123</v>
      </c>
      <c r="AB2451" s="1499" t="s">
        <v>3123</v>
      </c>
      <c r="AC2451" s="1499"/>
      <c r="AD2451" s="884" t="str">
        <f>INDEX([1]TDSheet!$AV$14:$AV$25000,MATCH($B2451,[1]TDSheet!$B$14:$B$25000,0))</f>
        <v>1550*900</v>
      </c>
      <c r="AE2451" s="805">
        <f>INDEX([1]TDSheet!$AY$14:$AY$25000,MATCH($B2451,[1]TDSheet!$B$14:$B$25000,0))</f>
        <v>11600</v>
      </c>
      <c r="AF2451" s="1051"/>
      <c r="AG2451" s="1058"/>
      <c r="AH2451" s="251"/>
      <c r="AI2451" s="251"/>
    </row>
    <row r="2452" spans="1:35" ht="35.1" customHeight="1">
      <c r="A2452" s="882">
        <f>ROW(2452:2452)-SUM(AF$1:AF2452)</f>
        <v>2376</v>
      </c>
      <c r="B2452" s="159" t="s">
        <v>2951</v>
      </c>
      <c r="C2452" s="159" t="str">
        <f t="shared" si="993"/>
        <v>8836AGNBLHPV</v>
      </c>
      <c r="D2452" s="881" t="s">
        <v>3899</v>
      </c>
      <c r="E2452" s="1494" t="s">
        <v>4471</v>
      </c>
      <c r="F2452" s="1497"/>
      <c r="G2452" s="1497" t="s">
        <v>4473</v>
      </c>
      <c r="H2452" s="1497" t="str">
        <f t="shared" si="994"/>
        <v>P</v>
      </c>
      <c r="I2452" s="1497"/>
      <c r="J2452" s="1497" t="str">
        <f t="shared" si="992"/>
        <v>V</v>
      </c>
      <c r="K2452" s="1497"/>
      <c r="L2452" s="1497"/>
      <c r="M2452" s="1780" t="str">
        <f>INDEX([1]TDSheet!$S$14:$S$25000,MATCH($B2452,[1]TDSheet!$B$14:$B$25000,0))</f>
        <v xml:space="preserve"> Volvo "S80" II рестайлинг 4D Sed | "V70" III (13-16) 5D Wagon | "XC70" II (13-16) 5D Wagon '2013-2016 ЗП ТЗ ДД  #8836AGNBLHPV</v>
      </c>
      <c r="N2452" s="1781">
        <f>INDEX([1]TDSheet!$AX$14:$AX$25000,MATCH($B2452,[1]TDSheet!$B$14:$B$25000,0))</f>
        <v>3750</v>
      </c>
      <c r="O2452" s="1781">
        <f>INDEX([1]TDSheet!$AX$14:$AX$25000,MATCH($B2452,[1]TDSheet!$B$14:$B$25000,0))</f>
        <v>3750</v>
      </c>
      <c r="P2452" s="1781">
        <f>INDEX([1]TDSheet!$AX$14:$AX$25000,MATCH($B2452,[1]TDSheet!$B$14:$B$25000,0))</f>
        <v>3750</v>
      </c>
      <c r="Q2452" s="1781">
        <f>INDEX([1]TDSheet!$AX$14:$AX$25000,MATCH($B2452,[1]TDSheet!$B$14:$B$25000,0))</f>
        <v>3750</v>
      </c>
      <c r="R2452" s="1781">
        <f>INDEX([1]TDSheet!$AX$14:$AX$25000,MATCH($B2452,[1]TDSheet!$B$14:$B$25000,0))</f>
        <v>3750</v>
      </c>
      <c r="S2452" s="1781">
        <f>INDEX([1]TDSheet!$AX$14:$AX$25000,MATCH($B2452,[1]TDSheet!$B$14:$B$25000,0))</f>
        <v>3750</v>
      </c>
      <c r="T2452" s="1781">
        <f>INDEX([1]TDSheet!$AX$14:$AX$25000,MATCH($B2452,[1]TDSheet!$B$14:$B$25000,0))</f>
        <v>3750</v>
      </c>
      <c r="U2452" s="1781">
        <f>INDEX([1]TDSheet!$AX$14:$AX$25000,MATCH($B2452,[1]TDSheet!$B$14:$B$25000,0))</f>
        <v>3750</v>
      </c>
      <c r="V2452" s="1782">
        <f>INDEX([1]TDSheet!$AX$14:$AX$25000,MATCH($B2452,[1]TDSheet!$B$14:$B$25000,0))</f>
        <v>3750</v>
      </c>
      <c r="W2452" s="1498"/>
      <c r="X2452" s="883" t="s">
        <v>6207</v>
      </c>
      <c r="Y2452" s="1499" t="s">
        <v>3123</v>
      </c>
      <c r="Z2452" s="1499" t="s">
        <v>3123</v>
      </c>
      <c r="AA2452" s="1499" t="s">
        <v>3123</v>
      </c>
      <c r="AB2452" s="1499" t="s">
        <v>3123</v>
      </c>
      <c r="AC2452" s="1499"/>
      <c r="AD2452" s="884" t="str">
        <f>INDEX([1]TDSheet!$AV$14:$AV$25000,MATCH($B2452,[1]TDSheet!$B$14:$B$25000,0))</f>
        <v>1550*900</v>
      </c>
      <c r="AE2452" s="805">
        <f>INDEX([1]TDSheet!$AY$14:$AY$25000,MATCH($B2452,[1]TDSheet!$B$14:$B$25000,0))</f>
        <v>4250</v>
      </c>
      <c r="AF2452" s="1051"/>
      <c r="AG2452" s="1058"/>
      <c r="AH2452" s="251"/>
      <c r="AI2452" s="251"/>
    </row>
    <row r="2453" spans="1:35" ht="17.25" customHeight="1">
      <c r="A2453" s="882">
        <f>ROW(2453:2453)-SUM(AF$1:AF2453)</f>
        <v>2377</v>
      </c>
      <c r="B2453" s="159" t="s">
        <v>7839</v>
      </c>
      <c r="C2453" s="159" t="str">
        <f t="shared" ref="C2453" si="1001">IF(D2453&lt;&gt;"",CONCATENATE(D2453,E2453,F2453,G2453,H2453,I2453,J2453,K2453,L2453),"")</f>
        <v>8845AGNBLPV</v>
      </c>
      <c r="D2453" s="890" t="s">
        <v>7840</v>
      </c>
      <c r="E2453" s="1500" t="s">
        <v>4471</v>
      </c>
      <c r="F2453" s="1501"/>
      <c r="G2453" s="1501"/>
      <c r="H2453" s="1501" t="str">
        <f t="shared" ref="H2453" si="1002">IF(AB2453="+","P","")</f>
        <v>P</v>
      </c>
      <c r="I2453" s="1501"/>
      <c r="J2453" s="1501" t="str">
        <f t="shared" ref="J2453" si="1003">IF(Z2453="+","V","")</f>
        <v>V</v>
      </c>
      <c r="K2453" s="1501"/>
      <c r="L2453" s="1501"/>
      <c r="M2453" s="1780" t="str">
        <f>INDEX([1]TDSheet!$S$14:$S$25000,MATCH($B2453,[1]TDSheet!$B$14:$B$25000,0))</f>
        <v xml:space="preserve"> Volvo "S90" II | "V90 Cross Country" 4D Sed '2016- #8845 ЗП ТЗ ДД камера (обогрев камеры)</v>
      </c>
      <c r="N2453" s="1781">
        <f>INDEX([1]TDSheet!$AX$14:$AX$25000,MATCH($B2453,[1]TDSheet!$B$14:$B$25000,0))</f>
        <v>4000</v>
      </c>
      <c r="O2453" s="1781">
        <f>INDEX([1]TDSheet!$AX$14:$AX$25000,MATCH($B2453,[1]TDSheet!$B$14:$B$25000,0))</f>
        <v>4000</v>
      </c>
      <c r="P2453" s="1781">
        <f>INDEX([1]TDSheet!$AX$14:$AX$25000,MATCH($B2453,[1]TDSheet!$B$14:$B$25000,0))</f>
        <v>4000</v>
      </c>
      <c r="Q2453" s="1781">
        <f>INDEX([1]TDSheet!$AX$14:$AX$25000,MATCH($B2453,[1]TDSheet!$B$14:$B$25000,0))</f>
        <v>4000</v>
      </c>
      <c r="R2453" s="1781">
        <f>INDEX([1]TDSheet!$AX$14:$AX$25000,MATCH($B2453,[1]TDSheet!$B$14:$B$25000,0))</f>
        <v>4000</v>
      </c>
      <c r="S2453" s="1781">
        <f>INDEX([1]TDSheet!$AX$14:$AX$25000,MATCH($B2453,[1]TDSheet!$B$14:$B$25000,0))</f>
        <v>4000</v>
      </c>
      <c r="T2453" s="1781">
        <f>INDEX([1]TDSheet!$AX$14:$AX$25000,MATCH($B2453,[1]TDSheet!$B$14:$B$25000,0))</f>
        <v>4000</v>
      </c>
      <c r="U2453" s="1781">
        <f>INDEX([1]TDSheet!$AX$14:$AX$25000,MATCH($B2453,[1]TDSheet!$B$14:$B$25000,0))</f>
        <v>4000</v>
      </c>
      <c r="V2453" s="1782">
        <f>INDEX([1]TDSheet!$AX$14:$AX$25000,MATCH($B2453,[1]TDSheet!$B$14:$B$25000,0))</f>
        <v>4000</v>
      </c>
      <c r="W2453" s="1498"/>
      <c r="X2453" s="883" t="s">
        <v>4973</v>
      </c>
      <c r="Y2453" s="1499" t="s">
        <v>3123</v>
      </c>
      <c r="Z2453" s="1499" t="s">
        <v>3123</v>
      </c>
      <c r="AA2453" s="1499"/>
      <c r="AB2453" s="1499" t="s">
        <v>3123</v>
      </c>
      <c r="AC2453" s="1499"/>
      <c r="AD2453" s="884" t="str">
        <f>INDEX([1]TDSheet!$AV$14:$AV$25000,MATCH($B2453,[1]TDSheet!$B$14:$B$25000,0))</f>
        <v>1488*1023</v>
      </c>
      <c r="AE2453" s="805">
        <f>INDEX([1]TDSheet!$AY$14:$AY$25000,MATCH($B2453,[1]TDSheet!$B$14:$B$25000,0))</f>
        <v>4500</v>
      </c>
      <c r="AF2453" s="1051"/>
      <c r="AG2453" s="1058"/>
      <c r="AH2453" s="251"/>
      <c r="AI2453" s="251"/>
    </row>
    <row r="2454" spans="1:35" ht="17.25" customHeight="1">
      <c r="A2454" s="882">
        <f>ROW(2454:2454)-SUM(AF$1:AF2454)</f>
        <v>2378</v>
      </c>
      <c r="B2454" s="159" t="s">
        <v>5610</v>
      </c>
      <c r="C2454" s="159" t="str">
        <f>IF(D2454&lt;&gt;"",CONCATENATE(D2454,E2454,F2454,G2454,H2454,I2454,J2454,K2454,L2454),"")</f>
        <v/>
      </c>
      <c r="D2454" s="881"/>
      <c r="E2454" s="1494" t="s">
        <v>4471</v>
      </c>
      <c r="F2454" s="1497"/>
      <c r="G2454" s="1497"/>
      <c r="H2454" s="1497" t="str">
        <f>IF(AB2454="+","P","")</f>
        <v/>
      </c>
      <c r="I2454" s="1497"/>
      <c r="J2454" s="1497" t="str">
        <f>IF(Z2454="+","V","")</f>
        <v>V</v>
      </c>
      <c r="K2454" s="1497"/>
      <c r="L2454" s="1497"/>
      <c r="M2454" s="1780" t="str">
        <f>INDEX([1]TDSheet!$S$14:$S$25000,MATCH($B2454,[1]TDSheet!$B$14:$B$25000,0))</f>
        <v xml:space="preserve"> Volvo "V40" II 5D Hbk '2012-2019 ЗП ТЗ камера</v>
      </c>
      <c r="N2454" s="1781">
        <f>INDEX([1]TDSheet!$AX$14:$AX$25000,MATCH($B2454,[1]TDSheet!$B$14:$B$25000,0))</f>
        <v>3650</v>
      </c>
      <c r="O2454" s="1781">
        <f>INDEX([1]TDSheet!$AX$14:$AX$25000,MATCH($B2454,[1]TDSheet!$B$14:$B$25000,0))</f>
        <v>3650</v>
      </c>
      <c r="P2454" s="1781">
        <f>INDEX([1]TDSheet!$AX$14:$AX$25000,MATCH($B2454,[1]TDSheet!$B$14:$B$25000,0))</f>
        <v>3650</v>
      </c>
      <c r="Q2454" s="1781">
        <f>INDEX([1]TDSheet!$AX$14:$AX$25000,MATCH($B2454,[1]TDSheet!$B$14:$B$25000,0))</f>
        <v>3650</v>
      </c>
      <c r="R2454" s="1781">
        <f>INDEX([1]TDSheet!$AX$14:$AX$25000,MATCH($B2454,[1]TDSheet!$B$14:$B$25000,0))</f>
        <v>3650</v>
      </c>
      <c r="S2454" s="1781">
        <f>INDEX([1]TDSheet!$AX$14:$AX$25000,MATCH($B2454,[1]TDSheet!$B$14:$B$25000,0))</f>
        <v>3650</v>
      </c>
      <c r="T2454" s="1781">
        <f>INDEX([1]TDSheet!$AX$14:$AX$25000,MATCH($B2454,[1]TDSheet!$B$14:$B$25000,0))</f>
        <v>3650</v>
      </c>
      <c r="U2454" s="1781">
        <f>INDEX([1]TDSheet!$AX$14:$AX$25000,MATCH($B2454,[1]TDSheet!$B$14:$B$25000,0))</f>
        <v>3650</v>
      </c>
      <c r="V2454" s="1782">
        <f>INDEX([1]TDSheet!$AX$14:$AX$25000,MATCH($B2454,[1]TDSheet!$B$14:$B$25000,0))</f>
        <v>3650</v>
      </c>
      <c r="W2454" s="1498"/>
      <c r="X2454" s="883" t="s">
        <v>4515</v>
      </c>
      <c r="Y2454" s="1499" t="s">
        <v>3123</v>
      </c>
      <c r="Z2454" s="1499" t="s">
        <v>3123</v>
      </c>
      <c r="AA2454" s="1499"/>
      <c r="AB2454" s="1499"/>
      <c r="AC2454" s="1499" t="s">
        <v>3123</v>
      </c>
      <c r="AD2454" s="884" t="str">
        <f>INDEX([1]TDSheet!$AV$14:$AV$25000,MATCH($B2454,[1]TDSheet!$B$14:$B$25000,0))</f>
        <v>1430*980</v>
      </c>
      <c r="AE2454" s="805">
        <f>INDEX([1]TDSheet!$AY$14:$AY$25000,MATCH($B2454,[1]TDSheet!$B$14:$B$25000,0))</f>
        <v>4150</v>
      </c>
      <c r="AF2454" s="1051"/>
      <c r="AG2454" s="1058"/>
      <c r="AH2454" s="251"/>
      <c r="AI2454" s="251"/>
    </row>
    <row r="2455" spans="1:35" ht="17.25" customHeight="1">
      <c r="A2455" s="882">
        <f>ROW(2455:2455)-SUM(AF$1:AF2455)</f>
        <v>2379</v>
      </c>
      <c r="B2455" s="159" t="s">
        <v>8564</v>
      </c>
      <c r="C2455" s="159" t="str">
        <f>IF(D2455&lt;&gt;"",CONCATENATE(D2455,E2455,F2455,G2455,H2455,I2455,J2455,K2455,L2455),"")</f>
        <v/>
      </c>
      <c r="D2455" s="890"/>
      <c r="E2455" s="1500" t="s">
        <v>4471</v>
      </c>
      <c r="F2455" s="1501"/>
      <c r="G2455" s="1501"/>
      <c r="H2455" s="1501" t="str">
        <f>IF(AB2455="+","P","")</f>
        <v>P</v>
      </c>
      <c r="I2455" s="1501"/>
      <c r="J2455" s="1501" t="str">
        <f>IF(Z2455="+","V","")</f>
        <v>V</v>
      </c>
      <c r="K2455" s="1501"/>
      <c r="L2455" s="1501"/>
      <c r="M2455" s="1780" t="str">
        <f>INDEX([1]TDSheet!$S$14:$S$25000,MATCH($B2455,[1]TDSheet!$B$14:$B$25000,0))</f>
        <v xml:space="preserve"> Volvo "V40" II 5D Hbk '2012-2019 ЗП ТЗ ДД камера</v>
      </c>
      <c r="N2455" s="1781">
        <f>INDEX([1]TDSheet!$AX$14:$AX$25000,MATCH($B2455,[1]TDSheet!$B$14:$B$25000,0))</f>
        <v>3650</v>
      </c>
      <c r="O2455" s="1781">
        <f>INDEX([1]TDSheet!$AX$14:$AX$25000,MATCH($B2455,[1]TDSheet!$B$14:$B$25000,0))</f>
        <v>3650</v>
      </c>
      <c r="P2455" s="1781">
        <f>INDEX([1]TDSheet!$AX$14:$AX$25000,MATCH($B2455,[1]TDSheet!$B$14:$B$25000,0))</f>
        <v>3650</v>
      </c>
      <c r="Q2455" s="1781">
        <f>INDEX([1]TDSheet!$AX$14:$AX$25000,MATCH($B2455,[1]TDSheet!$B$14:$B$25000,0))</f>
        <v>3650</v>
      </c>
      <c r="R2455" s="1781">
        <f>INDEX([1]TDSheet!$AX$14:$AX$25000,MATCH($B2455,[1]TDSheet!$B$14:$B$25000,0))</f>
        <v>3650</v>
      </c>
      <c r="S2455" s="1781">
        <f>INDEX([1]TDSheet!$AX$14:$AX$25000,MATCH($B2455,[1]TDSheet!$B$14:$B$25000,0))</f>
        <v>3650</v>
      </c>
      <c r="T2455" s="1781">
        <f>INDEX([1]TDSheet!$AX$14:$AX$25000,MATCH($B2455,[1]TDSheet!$B$14:$B$25000,0))</f>
        <v>3650</v>
      </c>
      <c r="U2455" s="1781">
        <f>INDEX([1]TDSheet!$AX$14:$AX$25000,MATCH($B2455,[1]TDSheet!$B$14:$B$25000,0))</f>
        <v>3650</v>
      </c>
      <c r="V2455" s="1782">
        <f>INDEX([1]TDSheet!$AX$14:$AX$25000,MATCH($B2455,[1]TDSheet!$B$14:$B$25000,0))</f>
        <v>3650</v>
      </c>
      <c r="W2455" s="1498"/>
      <c r="X2455" s="883" t="s">
        <v>4515</v>
      </c>
      <c r="Y2455" s="1499" t="s">
        <v>3123</v>
      </c>
      <c r="Z2455" s="1499" t="s">
        <v>3123</v>
      </c>
      <c r="AA2455" s="1499"/>
      <c r="AB2455" s="1499" t="s">
        <v>3123</v>
      </c>
      <c r="AC2455" s="1499"/>
      <c r="AD2455" s="884" t="str">
        <f>INDEX([1]TDSheet!$AV$14:$AV$25000,MATCH($B2455,[1]TDSheet!$B$14:$B$25000,0))</f>
        <v>1430*980</v>
      </c>
      <c r="AE2455" s="805">
        <f>INDEX([1]TDSheet!$AY$14:$AY$25000,MATCH($B2455,[1]TDSheet!$B$14:$B$25000,0))</f>
        <v>4150</v>
      </c>
      <c r="AF2455" s="1051"/>
      <c r="AG2455" s="1058"/>
      <c r="AH2455" s="251"/>
      <c r="AI2455" s="251"/>
    </row>
    <row r="2456" spans="1:35" ht="17.25" customHeight="1">
      <c r="A2456" s="882">
        <f>ROW(2456:2456)-SUM(AF$1:AF2456)</f>
        <v>2380</v>
      </c>
      <c r="B2456" s="159" t="s">
        <v>8656</v>
      </c>
      <c r="C2456" s="159" t="str">
        <f>IF(D2456&lt;&gt;"",CONCATENATE(D2456,E2456,F2456,G2456,H2456,I2456,J2456,K2456,L2456),"")</f>
        <v/>
      </c>
      <c r="D2456" s="890"/>
      <c r="E2456" s="1500" t="s">
        <v>4471</v>
      </c>
      <c r="F2456" s="1501"/>
      <c r="G2456" s="1501"/>
      <c r="H2456" s="1501" t="str">
        <f>IF(AB2456="+","P","")</f>
        <v>P</v>
      </c>
      <c r="I2456" s="1501"/>
      <c r="J2456" s="1501" t="str">
        <f>IF(Z2456="+","V","")</f>
        <v>V</v>
      </c>
      <c r="K2456" s="1501"/>
      <c r="L2456" s="1501"/>
      <c r="M2456" s="1780" t="str">
        <f>INDEX([1]TDSheet!$S$14:$S$25000,MATCH($B2456,[1]TDSheet!$B$14:$B$25000,0))</f>
        <v xml:space="preserve"> Volvo "V40" II 5D Hbk '2012-2019 ТЗ ДД камера (полный обогрев) коннекторы</v>
      </c>
      <c r="N2456" s="1781">
        <f>INDEX([1]TDSheet!$AX$14:$AX$25000,MATCH($B2456,[1]TDSheet!$B$14:$B$25000,0))</f>
        <v>10100</v>
      </c>
      <c r="O2456" s="1781">
        <f>INDEX([1]TDSheet!$AX$14:$AX$25000,MATCH($B2456,[1]TDSheet!$B$14:$B$25000,0))</f>
        <v>10100</v>
      </c>
      <c r="P2456" s="1781">
        <f>INDEX([1]TDSheet!$AX$14:$AX$25000,MATCH($B2456,[1]TDSheet!$B$14:$B$25000,0))</f>
        <v>10100</v>
      </c>
      <c r="Q2456" s="1781">
        <f>INDEX([1]TDSheet!$AX$14:$AX$25000,MATCH($B2456,[1]TDSheet!$B$14:$B$25000,0))</f>
        <v>10100</v>
      </c>
      <c r="R2456" s="1781">
        <f>INDEX([1]TDSheet!$AX$14:$AX$25000,MATCH($B2456,[1]TDSheet!$B$14:$B$25000,0))</f>
        <v>10100</v>
      </c>
      <c r="S2456" s="1781">
        <f>INDEX([1]TDSheet!$AX$14:$AX$25000,MATCH($B2456,[1]TDSheet!$B$14:$B$25000,0))</f>
        <v>10100</v>
      </c>
      <c r="T2456" s="1781">
        <f>INDEX([1]TDSheet!$AX$14:$AX$25000,MATCH($B2456,[1]TDSheet!$B$14:$B$25000,0))</f>
        <v>10100</v>
      </c>
      <c r="U2456" s="1781">
        <f>INDEX([1]TDSheet!$AX$14:$AX$25000,MATCH($B2456,[1]TDSheet!$B$14:$B$25000,0))</f>
        <v>10100</v>
      </c>
      <c r="V2456" s="1782">
        <f>INDEX([1]TDSheet!$AX$14:$AX$25000,MATCH($B2456,[1]TDSheet!$B$14:$B$25000,0))</f>
        <v>10100</v>
      </c>
      <c r="W2456" s="1498"/>
      <c r="X2456" s="883" t="s">
        <v>4515</v>
      </c>
      <c r="Y2456" s="1499" t="s">
        <v>3123</v>
      </c>
      <c r="Z2456" s="1499" t="s">
        <v>3123</v>
      </c>
      <c r="AA2456" s="1499"/>
      <c r="AB2456" s="1499" t="s">
        <v>3123</v>
      </c>
      <c r="AC2456" s="1499"/>
      <c r="AD2456" s="884" t="str">
        <f>INDEX([1]TDSheet!$AV$14:$AV$25000,MATCH($B2456,[1]TDSheet!$B$14:$B$25000,0))</f>
        <v>1430*980</v>
      </c>
      <c r="AE2456" s="805">
        <f>INDEX([1]TDSheet!$AY$14:$AY$25000,MATCH($B2456,[1]TDSheet!$B$14:$B$25000,0))</f>
        <v>11600</v>
      </c>
      <c r="AF2456" s="1051"/>
      <c r="AG2456" s="1058"/>
      <c r="AH2456" s="251"/>
      <c r="AI2456" s="251"/>
    </row>
    <row r="2457" spans="1:35" ht="17.25" customHeight="1">
      <c r="A2457" s="882">
        <f>ROW(2457:2457)-SUM(AF$1:AF2457)</f>
        <v>2381</v>
      </c>
      <c r="B2457" s="159" t="s">
        <v>6861</v>
      </c>
      <c r="C2457" s="159" t="str">
        <f>IF(D2457&lt;&gt;"",CONCATENATE(D2457,E2457,F2457,G2457,H2457,I2457,J2457,K2457,L2457),"")</f>
        <v>8847AGNBLPV</v>
      </c>
      <c r="D2457" s="890" t="s">
        <v>6862</v>
      </c>
      <c r="E2457" s="1500" t="s">
        <v>4471</v>
      </c>
      <c r="F2457" s="1501"/>
      <c r="G2457" s="1501"/>
      <c r="H2457" s="1501" t="str">
        <f>IF(AB2457="+","P","")</f>
        <v>P</v>
      </c>
      <c r="I2457" s="1501"/>
      <c r="J2457" s="1501" t="str">
        <f>IF(Z2457="+","V","")</f>
        <v>V</v>
      </c>
      <c r="K2457" s="1501"/>
      <c r="L2457" s="1501"/>
      <c r="M2457" s="1780" t="str">
        <f>INDEX([1]TDSheet!$S$14:$S$25000,MATCH($B2457,[1]TDSheet!$B$14:$B$25000,0))</f>
        <v xml:space="preserve"> Volvo "XC40" I 5D Suv '2017- #8847 ЗП ТЗ ДД камера, обогрев камеры</v>
      </c>
      <c r="N2457" s="1781">
        <f>INDEX([1]TDSheet!$AX$14:$AX$25000,MATCH($B2457,[1]TDSheet!$B$14:$B$25000,0))</f>
        <v>4300</v>
      </c>
      <c r="O2457" s="1781">
        <f>INDEX([1]TDSheet!$AX$14:$AX$25000,MATCH($B2457,[1]TDSheet!$B$14:$B$25000,0))</f>
        <v>4300</v>
      </c>
      <c r="P2457" s="1781">
        <f>INDEX([1]TDSheet!$AX$14:$AX$25000,MATCH($B2457,[1]TDSheet!$B$14:$B$25000,0))</f>
        <v>4300</v>
      </c>
      <c r="Q2457" s="1781">
        <f>INDEX([1]TDSheet!$AX$14:$AX$25000,MATCH($B2457,[1]TDSheet!$B$14:$B$25000,0))</f>
        <v>4300</v>
      </c>
      <c r="R2457" s="1781">
        <f>INDEX([1]TDSheet!$AX$14:$AX$25000,MATCH($B2457,[1]TDSheet!$B$14:$B$25000,0))</f>
        <v>4300</v>
      </c>
      <c r="S2457" s="1781">
        <f>INDEX([1]TDSheet!$AX$14:$AX$25000,MATCH($B2457,[1]TDSheet!$B$14:$B$25000,0))</f>
        <v>4300</v>
      </c>
      <c r="T2457" s="1781">
        <f>INDEX([1]TDSheet!$AX$14:$AX$25000,MATCH($B2457,[1]TDSheet!$B$14:$B$25000,0))</f>
        <v>4300</v>
      </c>
      <c r="U2457" s="1781">
        <f>INDEX([1]TDSheet!$AX$14:$AX$25000,MATCH($B2457,[1]TDSheet!$B$14:$B$25000,0))</f>
        <v>4300</v>
      </c>
      <c r="V2457" s="1782">
        <f>INDEX([1]TDSheet!$AX$14:$AX$25000,MATCH($B2457,[1]TDSheet!$B$14:$B$25000,0))</f>
        <v>4300</v>
      </c>
      <c r="W2457" s="1498"/>
      <c r="X2457" s="883" t="s">
        <v>5402</v>
      </c>
      <c r="Y2457" s="1499" t="s">
        <v>3123</v>
      </c>
      <c r="Z2457" s="1499" t="s">
        <v>3123</v>
      </c>
      <c r="AA2457" s="1499"/>
      <c r="AB2457" s="1499" t="s">
        <v>3123</v>
      </c>
      <c r="AC2457" s="1499"/>
      <c r="AD2457" s="884" t="str">
        <f>INDEX([1]TDSheet!$AV$14:$AV$25000,MATCH($B2457,[1]TDSheet!$B$14:$B$25000,0))</f>
        <v>1500*980</v>
      </c>
      <c r="AE2457" s="805">
        <f>INDEX([1]TDSheet!$AY$14:$AY$25000,MATCH($B2457,[1]TDSheet!$B$14:$B$25000,0))</f>
        <v>4800</v>
      </c>
      <c r="AF2457" s="1051"/>
      <c r="AG2457" s="1058"/>
      <c r="AH2457" s="251"/>
      <c r="AI2457" s="251"/>
    </row>
    <row r="2458" spans="1:35" ht="17.25" customHeight="1">
      <c r="A2458" s="882">
        <f>ROW(2458:2458)-SUM(AF$1:AF2458)</f>
        <v>2382</v>
      </c>
      <c r="B2458" s="159" t="s">
        <v>7059</v>
      </c>
      <c r="C2458" s="159" t="str">
        <f>IF(D2458&lt;&gt;"",CONCATENATE(D2458,E2458,F2458,G2458,H2458,I2458,J2458,K2458,L2458),"")</f>
        <v>8847AGNPV</v>
      </c>
      <c r="D2458" s="890" t="s">
        <v>6862</v>
      </c>
      <c r="E2458" s="1500" t="s">
        <v>4475</v>
      </c>
      <c r="F2458" s="1501"/>
      <c r="G2458" s="1501"/>
      <c r="H2458" s="1501" t="str">
        <f>IF(AB2458="+","P","")</f>
        <v>P</v>
      </c>
      <c r="I2458" s="1501"/>
      <c r="J2458" s="1501" t="str">
        <f>IF(Z2458="+","V","")</f>
        <v>V</v>
      </c>
      <c r="K2458" s="1501"/>
      <c r="L2458" s="1501"/>
      <c r="M2458" s="1780" t="str">
        <f>INDEX([1]TDSheet!$S$14:$S$25000,MATCH($B2458,[1]TDSheet!$B$14:$B$25000,0))</f>
        <v xml:space="preserve"> Volvo "XC40" I 5D Suv '2017- #8847 ТЗ ДД камера, обогрев камеры (полный обогрев)</v>
      </c>
      <c r="N2458" s="1781">
        <f>INDEX([1]TDSheet!$AX$14:$AX$25000,MATCH($B2458,[1]TDSheet!$B$14:$B$25000,0))</f>
        <v>10100</v>
      </c>
      <c r="O2458" s="1781">
        <f>INDEX([1]TDSheet!$AX$14:$AX$25000,MATCH($B2458,[1]TDSheet!$B$14:$B$25000,0))</f>
        <v>10100</v>
      </c>
      <c r="P2458" s="1781">
        <f>INDEX([1]TDSheet!$AX$14:$AX$25000,MATCH($B2458,[1]TDSheet!$B$14:$B$25000,0))</f>
        <v>10100</v>
      </c>
      <c r="Q2458" s="1781">
        <f>INDEX([1]TDSheet!$AX$14:$AX$25000,MATCH($B2458,[1]TDSheet!$B$14:$B$25000,0))</f>
        <v>10100</v>
      </c>
      <c r="R2458" s="1781">
        <f>INDEX([1]TDSheet!$AX$14:$AX$25000,MATCH($B2458,[1]TDSheet!$B$14:$B$25000,0))</f>
        <v>10100</v>
      </c>
      <c r="S2458" s="1781">
        <f>INDEX([1]TDSheet!$AX$14:$AX$25000,MATCH($B2458,[1]TDSheet!$B$14:$B$25000,0))</f>
        <v>10100</v>
      </c>
      <c r="T2458" s="1781">
        <f>INDEX([1]TDSheet!$AX$14:$AX$25000,MATCH($B2458,[1]TDSheet!$B$14:$B$25000,0))</f>
        <v>10100</v>
      </c>
      <c r="U2458" s="1781">
        <f>INDEX([1]TDSheet!$AX$14:$AX$25000,MATCH($B2458,[1]TDSheet!$B$14:$B$25000,0))</f>
        <v>10100</v>
      </c>
      <c r="V2458" s="1782">
        <f>INDEX([1]TDSheet!$AX$14:$AX$25000,MATCH($B2458,[1]TDSheet!$B$14:$B$25000,0))</f>
        <v>10100</v>
      </c>
      <c r="W2458" s="1498"/>
      <c r="X2458" s="883" t="s">
        <v>5402</v>
      </c>
      <c r="Y2458" s="1499" t="s">
        <v>3123</v>
      </c>
      <c r="Z2458" s="1499" t="s">
        <v>3123</v>
      </c>
      <c r="AA2458" s="1499"/>
      <c r="AB2458" s="1499" t="s">
        <v>3123</v>
      </c>
      <c r="AC2458" s="1499"/>
      <c r="AD2458" s="884" t="str">
        <f>INDEX([1]TDSheet!$AV$14:$AV$25000,MATCH($B2458,[1]TDSheet!$B$14:$B$25000,0))</f>
        <v>1549*1039</v>
      </c>
      <c r="AE2458" s="805">
        <f>INDEX([1]TDSheet!$AY$14:$AY$25000,MATCH($B2458,[1]TDSheet!$B$14:$B$25000,0))</f>
        <v>11600</v>
      </c>
      <c r="AF2458" s="1051"/>
      <c r="AG2458" s="1058"/>
      <c r="AH2458" s="251"/>
      <c r="AI2458" s="251"/>
    </row>
    <row r="2459" spans="1:35" ht="17.25" customHeight="1">
      <c r="A2459" s="882">
        <f>ROW(2459:2459)-SUM(AF$1:AF2459)</f>
        <v>2383</v>
      </c>
      <c r="B2459" s="159" t="s">
        <v>2952</v>
      </c>
      <c r="C2459" s="159" t="str">
        <f t="shared" si="993"/>
        <v>8840AGNBLPV</v>
      </c>
      <c r="D2459" s="881" t="s">
        <v>3143</v>
      </c>
      <c r="E2459" s="1494" t="s">
        <v>4471</v>
      </c>
      <c r="F2459" s="1497"/>
      <c r="G2459" s="1497"/>
      <c r="H2459" s="1497" t="str">
        <f t="shared" si="994"/>
        <v>P</v>
      </c>
      <c r="I2459" s="1497"/>
      <c r="J2459" s="1497" t="str">
        <f t="shared" si="992"/>
        <v>V</v>
      </c>
      <c r="K2459" s="1497"/>
      <c r="L2459" s="1497"/>
      <c r="M2459" s="1780" t="str">
        <f>INDEX([1]TDSheet!$S$14:$S$25000,MATCH($B2459,[1]TDSheet!$B$14:$B$25000,0))</f>
        <v xml:space="preserve"> Volvo "XC60" I 5D Suv '2008-2017 #8840 ДД и ДС (прямоуг), 2 камеры '2008-2017 ЗП ТЗ (163 мм до ДД) #8840AGNBLPV</v>
      </c>
      <c r="N2459" s="1781">
        <f>INDEX([1]TDSheet!$AX$14:$AX$25000,MATCH($B2459,[1]TDSheet!$B$14:$B$25000,0))</f>
        <v>3300</v>
      </c>
      <c r="O2459" s="1781">
        <f>INDEX([1]TDSheet!$AX$14:$AX$25000,MATCH($B2459,[1]TDSheet!$B$14:$B$25000,0))</f>
        <v>3300</v>
      </c>
      <c r="P2459" s="1781">
        <f>INDEX([1]TDSheet!$AX$14:$AX$25000,MATCH($B2459,[1]TDSheet!$B$14:$B$25000,0))</f>
        <v>3300</v>
      </c>
      <c r="Q2459" s="1781">
        <f>INDEX([1]TDSheet!$AX$14:$AX$25000,MATCH($B2459,[1]TDSheet!$B$14:$B$25000,0))</f>
        <v>3300</v>
      </c>
      <c r="R2459" s="1781">
        <f>INDEX([1]TDSheet!$AX$14:$AX$25000,MATCH($B2459,[1]TDSheet!$B$14:$B$25000,0))</f>
        <v>3300</v>
      </c>
      <c r="S2459" s="1781">
        <f>INDEX([1]TDSheet!$AX$14:$AX$25000,MATCH($B2459,[1]TDSheet!$B$14:$B$25000,0))</f>
        <v>3300</v>
      </c>
      <c r="T2459" s="1781">
        <f>INDEX([1]TDSheet!$AX$14:$AX$25000,MATCH($B2459,[1]TDSheet!$B$14:$B$25000,0))</f>
        <v>3300</v>
      </c>
      <c r="U2459" s="1781">
        <f>INDEX([1]TDSheet!$AX$14:$AX$25000,MATCH($B2459,[1]TDSheet!$B$14:$B$25000,0))</f>
        <v>3300</v>
      </c>
      <c r="V2459" s="1782">
        <f>INDEX([1]TDSheet!$AX$14:$AX$25000,MATCH($B2459,[1]TDSheet!$B$14:$B$25000,0))</f>
        <v>3300</v>
      </c>
      <c r="W2459" s="1498"/>
      <c r="X2459" s="883" t="s">
        <v>6166</v>
      </c>
      <c r="Y2459" s="1499" t="s">
        <v>3123</v>
      </c>
      <c r="Z2459" s="1499" t="s">
        <v>3123</v>
      </c>
      <c r="AA2459" s="1499"/>
      <c r="AB2459" s="1499" t="s">
        <v>3123</v>
      </c>
      <c r="AC2459" s="1499"/>
      <c r="AD2459" s="884" t="str">
        <f>INDEX([1]TDSheet!$AV$14:$AV$25000,MATCH($B2459,[1]TDSheet!$B$14:$B$25000,0))</f>
        <v>1500*960</v>
      </c>
      <c r="AE2459" s="805">
        <f>INDEX([1]TDSheet!$AY$14:$AY$25000,MATCH($B2459,[1]TDSheet!$B$14:$B$25000,0))</f>
        <v>3800</v>
      </c>
      <c r="AF2459" s="1051"/>
      <c r="AG2459" s="1058"/>
      <c r="AH2459" s="251"/>
      <c r="AI2459" s="251"/>
    </row>
    <row r="2460" spans="1:35" ht="17.25" customHeight="1">
      <c r="A2460" s="882">
        <f>ROW(2460:2460)-SUM(AF$1:AF2460)</f>
        <v>2384</v>
      </c>
      <c r="B2460" s="159" t="s">
        <v>7294</v>
      </c>
      <c r="C2460" s="159" t="str">
        <f t="shared" ref="C2460" si="1004">IF(D2460&lt;&gt;"",CONCATENATE(D2460,E2460,F2460,G2460,H2460,I2460,J2460,K2460,L2460),"")</f>
        <v>8840AGNBLPV</v>
      </c>
      <c r="D2460" s="890" t="s">
        <v>3143</v>
      </c>
      <c r="E2460" s="1500" t="s">
        <v>4471</v>
      </c>
      <c r="F2460" s="1501"/>
      <c r="G2460" s="1501"/>
      <c r="H2460" s="1501" t="str">
        <f t="shared" ref="H2460" si="1005">IF(AB2460="+","P","")</f>
        <v>P</v>
      </c>
      <c r="I2460" s="1501"/>
      <c r="J2460" s="1501" t="str">
        <f t="shared" ref="J2460" si="1006">IF(Z2460="+","V","")</f>
        <v>V</v>
      </c>
      <c r="K2460" s="1501"/>
      <c r="L2460" s="1501"/>
      <c r="M2460" s="1780" t="str">
        <f>INDEX([1]TDSheet!$S$14:$S$25000,MATCH($B2460,[1]TDSheet!$B$14:$B$25000,0))</f>
        <v xml:space="preserve"> Volvo "XC60" I 5D Suv '2008-2017 #8840 ДД и ДС (прямоуг), 3 камеры ЗП ТЗ #8840AGNBLV</v>
      </c>
      <c r="N2460" s="1781">
        <f>INDEX([1]TDSheet!$AX$14:$AX$25000,MATCH($B2460,[1]TDSheet!$B$14:$B$25000,0))</f>
        <v>3300</v>
      </c>
      <c r="O2460" s="1781">
        <f>INDEX([1]TDSheet!$AX$14:$AX$25000,MATCH($B2460,[1]TDSheet!$B$14:$B$25000,0))</f>
        <v>3300</v>
      </c>
      <c r="P2460" s="1781">
        <f>INDEX([1]TDSheet!$AX$14:$AX$25000,MATCH($B2460,[1]TDSheet!$B$14:$B$25000,0))</f>
        <v>3300</v>
      </c>
      <c r="Q2460" s="1781">
        <f>INDEX([1]TDSheet!$AX$14:$AX$25000,MATCH($B2460,[1]TDSheet!$B$14:$B$25000,0))</f>
        <v>3300</v>
      </c>
      <c r="R2460" s="1781">
        <f>INDEX([1]TDSheet!$AX$14:$AX$25000,MATCH($B2460,[1]TDSheet!$B$14:$B$25000,0))</f>
        <v>3300</v>
      </c>
      <c r="S2460" s="1781">
        <f>INDEX([1]TDSheet!$AX$14:$AX$25000,MATCH($B2460,[1]TDSheet!$B$14:$B$25000,0))</f>
        <v>3300</v>
      </c>
      <c r="T2460" s="1781">
        <f>INDEX([1]TDSheet!$AX$14:$AX$25000,MATCH($B2460,[1]TDSheet!$B$14:$B$25000,0))</f>
        <v>3300</v>
      </c>
      <c r="U2460" s="1781">
        <f>INDEX([1]TDSheet!$AX$14:$AX$25000,MATCH($B2460,[1]TDSheet!$B$14:$B$25000,0))</f>
        <v>3300</v>
      </c>
      <c r="V2460" s="1782">
        <f>INDEX([1]TDSheet!$AX$14:$AX$25000,MATCH($B2460,[1]TDSheet!$B$14:$B$25000,0))</f>
        <v>3300</v>
      </c>
      <c r="W2460" s="1498"/>
      <c r="X2460" s="883" t="s">
        <v>6166</v>
      </c>
      <c r="Y2460" s="1499" t="s">
        <v>3123</v>
      </c>
      <c r="Z2460" s="1499" t="s">
        <v>3123</v>
      </c>
      <c r="AA2460" s="1499"/>
      <c r="AB2460" s="1499" t="s">
        <v>3123</v>
      </c>
      <c r="AC2460" s="1499"/>
      <c r="AD2460" s="884" t="str">
        <f>INDEX([1]TDSheet!$AV$14:$AV$25000,MATCH($B2460,[1]TDSheet!$B$14:$B$25000,0))</f>
        <v>1500*960</v>
      </c>
      <c r="AE2460" s="805">
        <f>INDEX([1]TDSheet!$AY$14:$AY$25000,MATCH($B2460,[1]TDSheet!$B$14:$B$25000,0))</f>
        <v>3800</v>
      </c>
      <c r="AF2460" s="1051"/>
      <c r="AG2460" s="1058"/>
      <c r="AH2460" s="251"/>
      <c r="AI2460" s="251"/>
    </row>
    <row r="2461" spans="1:35" ht="17.25" customHeight="1">
      <c r="A2461" s="882">
        <f>ROW(2461:2461)-SUM(AF$1:AF2461)</f>
        <v>2385</v>
      </c>
      <c r="B2461" s="159" t="s">
        <v>2953</v>
      </c>
      <c r="C2461" s="159" t="str">
        <f t="shared" si="993"/>
        <v>8840AGNBLHPV</v>
      </c>
      <c r="D2461" s="881" t="s">
        <v>3143</v>
      </c>
      <c r="E2461" s="1494" t="s">
        <v>4471</v>
      </c>
      <c r="F2461" s="1497"/>
      <c r="G2461" s="1497" t="s">
        <v>4473</v>
      </c>
      <c r="H2461" s="1497" t="str">
        <f t="shared" si="994"/>
        <v>P</v>
      </c>
      <c r="I2461" s="1497"/>
      <c r="J2461" s="1497" t="str">
        <f t="shared" si="992"/>
        <v>V</v>
      </c>
      <c r="K2461" s="1497"/>
      <c r="L2461" s="1497"/>
      <c r="M2461" s="1780" t="str">
        <f>INDEX([1]TDSheet!$S$14:$S$25000,MATCH($B2461,[1]TDSheet!$B$14:$B$25000,0))</f>
        <v xml:space="preserve"> Volvo "XC60" I 5D Suv '2008-2017 #8840 ДД и ДС (прямоуг), 3 камеры, обогрев камеры ЗП ТЗ #8840AGNBLHPV</v>
      </c>
      <c r="N2461" s="1781">
        <f>INDEX([1]TDSheet!$AX$14:$AX$25000,MATCH($B2461,[1]TDSheet!$B$14:$B$25000,0))</f>
        <v>3600</v>
      </c>
      <c r="O2461" s="1781">
        <f>INDEX([1]TDSheet!$AX$14:$AX$25000,MATCH($B2461,[1]TDSheet!$B$14:$B$25000,0))</f>
        <v>3600</v>
      </c>
      <c r="P2461" s="1781">
        <f>INDEX([1]TDSheet!$AX$14:$AX$25000,MATCH($B2461,[1]TDSheet!$B$14:$B$25000,0))</f>
        <v>3600</v>
      </c>
      <c r="Q2461" s="1781">
        <f>INDEX([1]TDSheet!$AX$14:$AX$25000,MATCH($B2461,[1]TDSheet!$B$14:$B$25000,0))</f>
        <v>3600</v>
      </c>
      <c r="R2461" s="1781">
        <f>INDEX([1]TDSheet!$AX$14:$AX$25000,MATCH($B2461,[1]TDSheet!$B$14:$B$25000,0))</f>
        <v>3600</v>
      </c>
      <c r="S2461" s="1781">
        <f>INDEX([1]TDSheet!$AX$14:$AX$25000,MATCH($B2461,[1]TDSheet!$B$14:$B$25000,0))</f>
        <v>3600</v>
      </c>
      <c r="T2461" s="1781">
        <f>INDEX([1]TDSheet!$AX$14:$AX$25000,MATCH($B2461,[1]TDSheet!$B$14:$B$25000,0))</f>
        <v>3600</v>
      </c>
      <c r="U2461" s="1781">
        <f>INDEX([1]TDSheet!$AX$14:$AX$25000,MATCH($B2461,[1]TDSheet!$B$14:$B$25000,0))</f>
        <v>3600</v>
      </c>
      <c r="V2461" s="1782">
        <f>INDEX([1]TDSheet!$AX$14:$AX$25000,MATCH($B2461,[1]TDSheet!$B$14:$B$25000,0))</f>
        <v>3600</v>
      </c>
      <c r="W2461" s="1498"/>
      <c r="X2461" s="883" t="s">
        <v>6166</v>
      </c>
      <c r="Y2461" s="1499" t="s">
        <v>3123</v>
      </c>
      <c r="Z2461" s="1499" t="s">
        <v>3123</v>
      </c>
      <c r="AA2461" s="1499"/>
      <c r="AB2461" s="1499" t="s">
        <v>3123</v>
      </c>
      <c r="AC2461" s="1499"/>
      <c r="AD2461" s="884" t="str">
        <f>INDEX([1]TDSheet!$AV$14:$AV$25000,MATCH($B2461,[1]TDSheet!$B$14:$B$25000,0))</f>
        <v>1500*960</v>
      </c>
      <c r="AE2461" s="805">
        <f>INDEX([1]TDSheet!$AY$14:$AY$25000,MATCH($B2461,[1]TDSheet!$B$14:$B$25000,0))</f>
        <v>4100</v>
      </c>
      <c r="AF2461" s="1051"/>
      <c r="AG2461" s="1058"/>
      <c r="AH2461" s="251"/>
      <c r="AI2461" s="251"/>
    </row>
    <row r="2462" spans="1:35" ht="17.25" customHeight="1">
      <c r="A2462" s="882">
        <f>ROW(2462:2462)-SUM(AF$1:AF2462)</f>
        <v>2386</v>
      </c>
      <c r="B2462" s="159" t="s">
        <v>2954</v>
      </c>
      <c r="C2462" s="159" t="str">
        <f t="shared" si="993"/>
        <v>8840AGNBLPV</v>
      </c>
      <c r="D2462" s="881" t="s">
        <v>3143</v>
      </c>
      <c r="E2462" s="1494" t="s">
        <v>4471</v>
      </c>
      <c r="F2462" s="1497"/>
      <c r="G2462" s="1497"/>
      <c r="H2462" s="1497" t="str">
        <f t="shared" si="994"/>
        <v>P</v>
      </c>
      <c r="I2462" s="1497"/>
      <c r="J2462" s="1497" t="str">
        <f t="shared" si="992"/>
        <v>V</v>
      </c>
      <c r="K2462" s="1497"/>
      <c r="L2462" s="1497"/>
      <c r="M2462" s="1780" t="str">
        <f>INDEX([1]TDSheet!$S$14:$S$25000,MATCH($B2462,[1]TDSheet!$B$14:$B$25000,0))</f>
        <v xml:space="preserve"> Volvo "XC60" I 5D Suv '2010-2017 #8840 ДД и ДС (прямоуг), 2 камеры ЗП ТЗ (138 мм до ДД) #8840AGNBLPV</v>
      </c>
      <c r="N2462" s="1781">
        <f>INDEX([1]TDSheet!$AX$14:$AX$25000,MATCH($B2462,[1]TDSheet!$B$14:$B$25000,0))</f>
        <v>3300</v>
      </c>
      <c r="O2462" s="1781">
        <f>INDEX([1]TDSheet!$AX$14:$AX$25000,MATCH($B2462,[1]TDSheet!$B$14:$B$25000,0))</f>
        <v>3300</v>
      </c>
      <c r="P2462" s="1781">
        <f>INDEX([1]TDSheet!$AX$14:$AX$25000,MATCH($B2462,[1]TDSheet!$B$14:$B$25000,0))</f>
        <v>3300</v>
      </c>
      <c r="Q2462" s="1781">
        <f>INDEX([1]TDSheet!$AX$14:$AX$25000,MATCH($B2462,[1]TDSheet!$B$14:$B$25000,0))</f>
        <v>3300</v>
      </c>
      <c r="R2462" s="1781">
        <f>INDEX([1]TDSheet!$AX$14:$AX$25000,MATCH($B2462,[1]TDSheet!$B$14:$B$25000,0))</f>
        <v>3300</v>
      </c>
      <c r="S2462" s="1781">
        <f>INDEX([1]TDSheet!$AX$14:$AX$25000,MATCH($B2462,[1]TDSheet!$B$14:$B$25000,0))</f>
        <v>3300</v>
      </c>
      <c r="T2462" s="1781">
        <f>INDEX([1]TDSheet!$AX$14:$AX$25000,MATCH($B2462,[1]TDSheet!$B$14:$B$25000,0))</f>
        <v>3300</v>
      </c>
      <c r="U2462" s="1781">
        <f>INDEX([1]TDSheet!$AX$14:$AX$25000,MATCH($B2462,[1]TDSheet!$B$14:$B$25000,0))</f>
        <v>3300</v>
      </c>
      <c r="V2462" s="1782">
        <f>INDEX([1]TDSheet!$AX$14:$AX$25000,MATCH($B2462,[1]TDSheet!$B$14:$B$25000,0))</f>
        <v>3300</v>
      </c>
      <c r="W2462" s="1498"/>
      <c r="X2462" s="883" t="s">
        <v>5270</v>
      </c>
      <c r="Y2462" s="1499" t="s">
        <v>3123</v>
      </c>
      <c r="Z2462" s="1499" t="s">
        <v>3123</v>
      </c>
      <c r="AA2462" s="1499"/>
      <c r="AB2462" s="1499" t="s">
        <v>3123</v>
      </c>
      <c r="AC2462" s="1499"/>
      <c r="AD2462" s="884" t="str">
        <f>INDEX([1]TDSheet!$AV$14:$AV$25000,MATCH($B2462,[1]TDSheet!$B$14:$B$25000,0))</f>
        <v>1500*960</v>
      </c>
      <c r="AE2462" s="805">
        <f>INDEX([1]TDSheet!$AY$14:$AY$25000,MATCH($B2462,[1]TDSheet!$B$14:$B$25000,0))</f>
        <v>3800</v>
      </c>
      <c r="AF2462" s="1051"/>
      <c r="AG2462" s="1058"/>
      <c r="AH2462" s="251"/>
      <c r="AI2462" s="251"/>
    </row>
    <row r="2463" spans="1:35" ht="17.25" customHeight="1">
      <c r="A2463" s="882">
        <f>ROW(2463:2463)-SUM(AF$1:AF2463)</f>
        <v>2387</v>
      </c>
      <c r="B2463" s="159" t="s">
        <v>2955</v>
      </c>
      <c r="C2463" s="159" t="str">
        <f t="shared" si="993"/>
        <v>8840AGNBLPV</v>
      </c>
      <c r="D2463" s="881" t="s">
        <v>3143</v>
      </c>
      <c r="E2463" s="1494" t="s">
        <v>4471</v>
      </c>
      <c r="F2463" s="1497"/>
      <c r="G2463" s="1497"/>
      <c r="H2463" s="1497" t="str">
        <f t="shared" si="994"/>
        <v>P</v>
      </c>
      <c r="I2463" s="1497"/>
      <c r="J2463" s="1497" t="str">
        <f t="shared" si="992"/>
        <v>V</v>
      </c>
      <c r="K2463" s="1497"/>
      <c r="L2463" s="1497"/>
      <c r="M2463" s="1780" t="str">
        <f>INDEX([1]TDSheet!$S$14:$S$25000,MATCH($B2463,[1]TDSheet!$B$14:$B$25000,0))</f>
        <v xml:space="preserve"> Volvo "XC60" I рестайлинг 5D Suv '2013-2017 ДД и ДС (круг), камера ЗП ТЗ #8840AGNBLPV</v>
      </c>
      <c r="N2463" s="1781">
        <f>INDEX([1]TDSheet!$AX$14:$AX$25000,MATCH($B2463,[1]TDSheet!$B$14:$B$25000,0))</f>
        <v>3300</v>
      </c>
      <c r="O2463" s="1781">
        <f>INDEX([1]TDSheet!$AX$14:$AX$25000,MATCH($B2463,[1]TDSheet!$B$14:$B$25000,0))</f>
        <v>3300</v>
      </c>
      <c r="P2463" s="1781">
        <f>INDEX([1]TDSheet!$AX$14:$AX$25000,MATCH($B2463,[1]TDSheet!$B$14:$B$25000,0))</f>
        <v>3300</v>
      </c>
      <c r="Q2463" s="1781">
        <f>INDEX([1]TDSheet!$AX$14:$AX$25000,MATCH($B2463,[1]TDSheet!$B$14:$B$25000,0))</f>
        <v>3300</v>
      </c>
      <c r="R2463" s="1781">
        <f>INDEX([1]TDSheet!$AX$14:$AX$25000,MATCH($B2463,[1]TDSheet!$B$14:$B$25000,0))</f>
        <v>3300</v>
      </c>
      <c r="S2463" s="1781">
        <f>INDEX([1]TDSheet!$AX$14:$AX$25000,MATCH($B2463,[1]TDSheet!$B$14:$B$25000,0))</f>
        <v>3300</v>
      </c>
      <c r="T2463" s="1781">
        <f>INDEX([1]TDSheet!$AX$14:$AX$25000,MATCH($B2463,[1]TDSheet!$B$14:$B$25000,0))</f>
        <v>3300</v>
      </c>
      <c r="U2463" s="1781">
        <f>INDEX([1]TDSheet!$AX$14:$AX$25000,MATCH($B2463,[1]TDSheet!$B$14:$B$25000,0))</f>
        <v>3300</v>
      </c>
      <c r="V2463" s="1782">
        <f>INDEX([1]TDSheet!$AX$14:$AX$25000,MATCH($B2463,[1]TDSheet!$B$14:$B$25000,0))</f>
        <v>3300</v>
      </c>
      <c r="W2463" s="1498"/>
      <c r="X2463" s="883" t="s">
        <v>6147</v>
      </c>
      <c r="Y2463" s="1499" t="s">
        <v>3123</v>
      </c>
      <c r="Z2463" s="1499" t="s">
        <v>3123</v>
      </c>
      <c r="AA2463" s="1499"/>
      <c r="AB2463" s="1499" t="s">
        <v>3123</v>
      </c>
      <c r="AC2463" s="1499"/>
      <c r="AD2463" s="884" t="str">
        <f>INDEX([1]TDSheet!$AV$14:$AV$25000,MATCH($B2463,[1]TDSheet!$B$14:$B$25000,0))</f>
        <v>1500*960</v>
      </c>
      <c r="AE2463" s="805">
        <f>INDEX([1]TDSheet!$AY$14:$AY$25000,MATCH($B2463,[1]TDSheet!$B$14:$B$25000,0))</f>
        <v>3800</v>
      </c>
      <c r="AF2463" s="1051"/>
      <c r="AG2463" s="1058"/>
      <c r="AH2463" s="251"/>
      <c r="AI2463" s="251"/>
    </row>
    <row r="2464" spans="1:35" ht="17.25" customHeight="1">
      <c r="A2464" s="882">
        <f>ROW(2464:2464)-SUM(AF$1:AF2464)</f>
        <v>2388</v>
      </c>
      <c r="B2464" s="159" t="s">
        <v>6024</v>
      </c>
      <c r="C2464" s="159" t="str">
        <f>IF(D2464&lt;&gt;"",CONCATENATE(D2464,E2464,F2464,G2464,H2464,I2464,J2464,K2464,L2464),"")</f>
        <v>8840AGNBLНPV</v>
      </c>
      <c r="D2464" s="890" t="s">
        <v>3143</v>
      </c>
      <c r="E2464" s="1500" t="s">
        <v>4471</v>
      </c>
      <c r="F2464" s="1501"/>
      <c r="G2464" s="1501" t="s">
        <v>6025</v>
      </c>
      <c r="H2464" s="1501" t="str">
        <f>IF(AB2464="+","P","")</f>
        <v>P</v>
      </c>
      <c r="I2464" s="1501"/>
      <c r="J2464" s="1501" t="str">
        <f>IF(Z2464="+","V","")</f>
        <v>V</v>
      </c>
      <c r="K2464" s="1501"/>
      <c r="L2464" s="1501"/>
      <c r="M2464" s="1780" t="str">
        <f>INDEX([1]TDSheet!$S$14:$S$25000,MATCH($B2464,[1]TDSheet!$B$14:$B$25000,0))</f>
        <v xml:space="preserve"> Volvo "XC60" I рестайлинг 5D Suv '2013-2017 ДД и ДС (круг), камера ТЗ (полный обогрев) коннекторы #8840AGNHPV</v>
      </c>
      <c r="N2464" s="1781">
        <f>INDEX([1]TDSheet!$AX$14:$AX$25000,MATCH($B2464,[1]TDSheet!$B$14:$B$25000,0))</f>
        <v>9600</v>
      </c>
      <c r="O2464" s="1781">
        <f>INDEX([1]TDSheet!$AX$14:$AX$25000,MATCH($B2464,[1]TDSheet!$B$14:$B$25000,0))</f>
        <v>9600</v>
      </c>
      <c r="P2464" s="1781">
        <f>INDEX([1]TDSheet!$AX$14:$AX$25000,MATCH($B2464,[1]TDSheet!$B$14:$B$25000,0))</f>
        <v>9600</v>
      </c>
      <c r="Q2464" s="1781">
        <f>INDEX([1]TDSheet!$AX$14:$AX$25000,MATCH($B2464,[1]TDSheet!$B$14:$B$25000,0))</f>
        <v>9600</v>
      </c>
      <c r="R2464" s="1781">
        <f>INDEX([1]TDSheet!$AX$14:$AX$25000,MATCH($B2464,[1]TDSheet!$B$14:$B$25000,0))</f>
        <v>9600</v>
      </c>
      <c r="S2464" s="1781">
        <f>INDEX([1]TDSheet!$AX$14:$AX$25000,MATCH($B2464,[1]TDSheet!$B$14:$B$25000,0))</f>
        <v>9600</v>
      </c>
      <c r="T2464" s="1781">
        <f>INDEX([1]TDSheet!$AX$14:$AX$25000,MATCH($B2464,[1]TDSheet!$B$14:$B$25000,0))</f>
        <v>9600</v>
      </c>
      <c r="U2464" s="1781">
        <f>INDEX([1]TDSheet!$AX$14:$AX$25000,MATCH($B2464,[1]TDSheet!$B$14:$B$25000,0))</f>
        <v>9600</v>
      </c>
      <c r="V2464" s="1782">
        <f>INDEX([1]TDSheet!$AX$14:$AX$25000,MATCH($B2464,[1]TDSheet!$B$14:$B$25000,0))</f>
        <v>9600</v>
      </c>
      <c r="W2464" s="1498"/>
      <c r="X2464" s="883" t="s">
        <v>6147</v>
      </c>
      <c r="Y2464" s="1499" t="s">
        <v>3123</v>
      </c>
      <c r="Z2464" s="1499" t="s">
        <v>3123</v>
      </c>
      <c r="AA2464" s="1499"/>
      <c r="AB2464" s="1499" t="s">
        <v>3123</v>
      </c>
      <c r="AC2464" s="1499"/>
      <c r="AD2464" s="884" t="str">
        <f>INDEX([1]TDSheet!$AV$14:$AV$25000,MATCH($B2464,[1]TDSheet!$B$14:$B$25000,0))</f>
        <v>1500*960</v>
      </c>
      <c r="AE2464" s="805">
        <f>INDEX([1]TDSheet!$AY$14:$AY$25000,MATCH($B2464,[1]TDSheet!$B$14:$B$25000,0))</f>
        <v>11100</v>
      </c>
      <c r="AF2464" s="1051"/>
      <c r="AG2464" s="1058"/>
      <c r="AH2464" s="251"/>
      <c r="AI2464" s="251"/>
    </row>
    <row r="2465" spans="1:35" ht="17.25" customHeight="1">
      <c r="A2465" s="882">
        <f>ROW(2465:2465)-SUM(AF$1:AF2465)</f>
        <v>2389</v>
      </c>
      <c r="B2465" s="159" t="s">
        <v>6949</v>
      </c>
      <c r="C2465" s="159" t="str">
        <f t="shared" ref="C2465" si="1007">IF(D2465&lt;&gt;"",CONCATENATE(D2465,E2465,F2465,G2465,H2465,I2465,J2465,K2465,L2465),"")</f>
        <v>8846AGNBLHPV</v>
      </c>
      <c r="D2465" s="890" t="s">
        <v>7368</v>
      </c>
      <c r="E2465" s="1500" t="s">
        <v>4471</v>
      </c>
      <c r="F2465" s="1501"/>
      <c r="G2465" s="1501" t="s">
        <v>4473</v>
      </c>
      <c r="H2465" s="1501" t="str">
        <f t="shared" ref="H2465" si="1008">IF(AB2465="+","P","")</f>
        <v>P</v>
      </c>
      <c r="I2465" s="1501"/>
      <c r="J2465" s="1501" t="str">
        <f t="shared" ref="J2465" si="1009">IF(Z2465="+","V","")</f>
        <v>V</v>
      </c>
      <c r="K2465" s="1501"/>
      <c r="L2465" s="1501"/>
      <c r="M2465" s="1780" t="str">
        <f>INDEX([1]TDSheet!$S$14:$S$25000,MATCH($B2465,[1]TDSheet!$B$14:$B$25000,0))</f>
        <v xml:space="preserve"> Volvo "XC60" II 5D Suv '2017- ЗП ТЗ ДД (камера, обогрев камеры) #8846AGNBLHPV</v>
      </c>
      <c r="N2465" s="1781">
        <f>INDEX([1]TDSheet!$AX$14:$AX$25000,MATCH($B2465,[1]TDSheet!$B$14:$B$25000,0))</f>
        <v>4200</v>
      </c>
      <c r="O2465" s="1781">
        <f>INDEX([1]TDSheet!$AX$14:$AX$25000,MATCH($B2465,[1]TDSheet!$B$14:$B$25000,0))</f>
        <v>4200</v>
      </c>
      <c r="P2465" s="1781">
        <f>INDEX([1]TDSheet!$AX$14:$AX$25000,MATCH($B2465,[1]TDSheet!$B$14:$B$25000,0))</f>
        <v>4200</v>
      </c>
      <c r="Q2465" s="1781">
        <f>INDEX([1]TDSheet!$AX$14:$AX$25000,MATCH($B2465,[1]TDSheet!$B$14:$B$25000,0))</f>
        <v>4200</v>
      </c>
      <c r="R2465" s="1781">
        <f>INDEX([1]TDSheet!$AX$14:$AX$25000,MATCH($B2465,[1]TDSheet!$B$14:$B$25000,0))</f>
        <v>4200</v>
      </c>
      <c r="S2465" s="1781">
        <f>INDEX([1]TDSheet!$AX$14:$AX$25000,MATCH($B2465,[1]TDSheet!$B$14:$B$25000,0))</f>
        <v>4200</v>
      </c>
      <c r="T2465" s="1781">
        <f>INDEX([1]TDSheet!$AX$14:$AX$25000,MATCH($B2465,[1]TDSheet!$B$14:$B$25000,0))</f>
        <v>4200</v>
      </c>
      <c r="U2465" s="1781">
        <f>INDEX([1]TDSheet!$AX$14:$AX$25000,MATCH($B2465,[1]TDSheet!$B$14:$B$25000,0))</f>
        <v>4200</v>
      </c>
      <c r="V2465" s="1782">
        <f>INDEX([1]TDSheet!$AX$14:$AX$25000,MATCH($B2465,[1]TDSheet!$B$14:$B$25000,0))</f>
        <v>4200</v>
      </c>
      <c r="W2465" s="1498"/>
      <c r="X2465" s="883" t="s">
        <v>5402</v>
      </c>
      <c r="Y2465" s="1499" t="s">
        <v>3123</v>
      </c>
      <c r="Z2465" s="1499" t="s">
        <v>3123</v>
      </c>
      <c r="AA2465" s="1499"/>
      <c r="AB2465" s="1499" t="s">
        <v>3123</v>
      </c>
      <c r="AC2465" s="1499"/>
      <c r="AD2465" s="884" t="str">
        <f>INDEX([1]TDSheet!$AV$14:$AV$25000,MATCH($B2465,[1]TDSheet!$B$14:$B$25000,0))</f>
        <v>1549*1039</v>
      </c>
      <c r="AE2465" s="805">
        <f>INDEX([1]TDSheet!$AY$14:$AY$25000,MATCH($B2465,[1]TDSheet!$B$14:$B$25000,0))</f>
        <v>4700</v>
      </c>
      <c r="AF2465" s="1051"/>
      <c r="AG2465" s="1058"/>
      <c r="AH2465" s="251"/>
      <c r="AI2465" s="251"/>
    </row>
    <row r="2466" spans="1:35" ht="17.25" customHeight="1">
      <c r="A2466" s="882">
        <f>ROW(2466:2466)-SUM(AF$1:AF2466)</f>
        <v>2390</v>
      </c>
      <c r="B2466" s="159" t="s">
        <v>6979</v>
      </c>
      <c r="C2466" s="159" t="str">
        <f t="shared" ref="C2466" si="1010">IF(D2466&lt;&gt;"",CONCATENATE(D2466,E2466,F2466,G2466,H2466,I2466,J2466,K2466,L2466),"")</f>
        <v>8846AGNHPV</v>
      </c>
      <c r="D2466" s="890" t="s">
        <v>7368</v>
      </c>
      <c r="E2466" s="1500" t="s">
        <v>4475</v>
      </c>
      <c r="F2466" s="1501"/>
      <c r="G2466" s="1501" t="s">
        <v>4473</v>
      </c>
      <c r="H2466" s="1501" t="str">
        <f t="shared" ref="H2466" si="1011">IF(AB2466="+","P","")</f>
        <v>P</v>
      </c>
      <c r="I2466" s="1501"/>
      <c r="J2466" s="1501" t="str">
        <f t="shared" ref="J2466" si="1012">IF(Z2466="+","V","")</f>
        <v>V</v>
      </c>
      <c r="K2466" s="1501"/>
      <c r="L2466" s="1501"/>
      <c r="M2466" s="1780" t="str">
        <f>INDEX([1]TDSheet!$S$14:$S$25000,MATCH($B2466,[1]TDSheet!$B$14:$B$25000,0))</f>
        <v xml:space="preserve"> Volvo "XC60" II 5D Suv '2017- #8846 ТЗ ДД (камера, обогрев камеры) (полный обогрев) коннекторы</v>
      </c>
      <c r="N2466" s="1781">
        <f>INDEX([1]TDSheet!$AX$14:$AX$25000,MATCH($B2466,[1]TDSheet!$B$14:$B$25000,0))</f>
        <v>10100</v>
      </c>
      <c r="O2466" s="1781">
        <f>INDEX([1]TDSheet!$AX$14:$AX$25000,MATCH($B2466,[1]TDSheet!$B$14:$B$25000,0))</f>
        <v>10100</v>
      </c>
      <c r="P2466" s="1781">
        <f>INDEX([1]TDSheet!$AX$14:$AX$25000,MATCH($B2466,[1]TDSheet!$B$14:$B$25000,0))</f>
        <v>10100</v>
      </c>
      <c r="Q2466" s="1781">
        <f>INDEX([1]TDSheet!$AX$14:$AX$25000,MATCH($B2466,[1]TDSheet!$B$14:$B$25000,0))</f>
        <v>10100</v>
      </c>
      <c r="R2466" s="1781">
        <f>INDEX([1]TDSheet!$AX$14:$AX$25000,MATCH($B2466,[1]TDSheet!$B$14:$B$25000,0))</f>
        <v>10100</v>
      </c>
      <c r="S2466" s="1781">
        <f>INDEX([1]TDSheet!$AX$14:$AX$25000,MATCH($B2466,[1]TDSheet!$B$14:$B$25000,0))</f>
        <v>10100</v>
      </c>
      <c r="T2466" s="1781">
        <f>INDEX([1]TDSheet!$AX$14:$AX$25000,MATCH($B2466,[1]TDSheet!$B$14:$B$25000,0))</f>
        <v>10100</v>
      </c>
      <c r="U2466" s="1781">
        <f>INDEX([1]TDSheet!$AX$14:$AX$25000,MATCH($B2466,[1]TDSheet!$B$14:$B$25000,0))</f>
        <v>10100</v>
      </c>
      <c r="V2466" s="1782">
        <f>INDEX([1]TDSheet!$AX$14:$AX$25000,MATCH($B2466,[1]TDSheet!$B$14:$B$25000,0))</f>
        <v>10100</v>
      </c>
      <c r="W2466" s="1498"/>
      <c r="X2466" s="883" t="s">
        <v>5402</v>
      </c>
      <c r="Y2466" s="1499" t="s">
        <v>3123</v>
      </c>
      <c r="Z2466" s="1499" t="s">
        <v>3123</v>
      </c>
      <c r="AA2466" s="1499"/>
      <c r="AB2466" s="1499" t="s">
        <v>3123</v>
      </c>
      <c r="AC2466" s="1499"/>
      <c r="AD2466" s="884" t="str">
        <f>INDEX([1]TDSheet!$AV$14:$AV$25000,MATCH($B2466,[1]TDSheet!$B$14:$B$25000,0))</f>
        <v>1549*1039</v>
      </c>
      <c r="AE2466" s="805">
        <f>INDEX([1]TDSheet!$AY$14:$AY$25000,MATCH($B2466,[1]TDSheet!$B$14:$B$25000,0))</f>
        <v>11600</v>
      </c>
      <c r="AF2466" s="1051"/>
      <c r="AG2466" s="1058"/>
      <c r="AH2466" s="251"/>
      <c r="AI2466" s="251"/>
    </row>
    <row r="2467" spans="1:35" ht="17.25" customHeight="1">
      <c r="A2467" s="882">
        <f>ROW(2467:2467)-SUM(AF$1:AF2467)</f>
        <v>2391</v>
      </c>
      <c r="B2467" s="159" t="s">
        <v>2956</v>
      </c>
      <c r="C2467" s="159" t="str">
        <f t="shared" si="993"/>
        <v>8831AGNBLV</v>
      </c>
      <c r="D2467" s="881" t="s">
        <v>3900</v>
      </c>
      <c r="E2467" s="1494" t="s">
        <v>4471</v>
      </c>
      <c r="F2467" s="1497"/>
      <c r="G2467" s="1497"/>
      <c r="H2467" s="1497" t="str">
        <f t="shared" si="994"/>
        <v/>
      </c>
      <c r="I2467" s="1497"/>
      <c r="J2467" s="1497" t="str">
        <f t="shared" si="992"/>
        <v>V</v>
      </c>
      <c r="K2467" s="1497"/>
      <c r="L2467" s="1497"/>
      <c r="M2467" s="1780" t="str">
        <f>INDEX([1]TDSheet!$S$14:$S$25000,MATCH($B2467,[1]TDSheet!$B$14:$B$25000,0))</f>
        <v xml:space="preserve"> Volvo "XC90" I 5D Suv '2002-2014 ЗП ТЗ #8831AGNBLV</v>
      </c>
      <c r="N2467" s="1781">
        <f>INDEX([1]TDSheet!$AX$14:$AX$25000,MATCH($B2467,[1]TDSheet!$B$14:$B$25000,0))</f>
        <v>3500</v>
      </c>
      <c r="O2467" s="1781">
        <f>INDEX([1]TDSheet!$AX$14:$AX$25000,MATCH($B2467,[1]TDSheet!$B$14:$B$25000,0))</f>
        <v>3500</v>
      </c>
      <c r="P2467" s="1781">
        <f>INDEX([1]TDSheet!$AX$14:$AX$25000,MATCH($B2467,[1]TDSheet!$B$14:$B$25000,0))</f>
        <v>3500</v>
      </c>
      <c r="Q2467" s="1781">
        <f>INDEX([1]TDSheet!$AX$14:$AX$25000,MATCH($B2467,[1]TDSheet!$B$14:$B$25000,0))</f>
        <v>3500</v>
      </c>
      <c r="R2467" s="1781">
        <f>INDEX([1]TDSheet!$AX$14:$AX$25000,MATCH($B2467,[1]TDSheet!$B$14:$B$25000,0))</f>
        <v>3500</v>
      </c>
      <c r="S2467" s="1781">
        <f>INDEX([1]TDSheet!$AX$14:$AX$25000,MATCH($B2467,[1]TDSheet!$B$14:$B$25000,0))</f>
        <v>3500</v>
      </c>
      <c r="T2467" s="1781">
        <f>INDEX([1]TDSheet!$AX$14:$AX$25000,MATCH($B2467,[1]TDSheet!$B$14:$B$25000,0))</f>
        <v>3500</v>
      </c>
      <c r="U2467" s="1781">
        <f>INDEX([1]TDSheet!$AX$14:$AX$25000,MATCH($B2467,[1]TDSheet!$B$14:$B$25000,0))</f>
        <v>3500</v>
      </c>
      <c r="V2467" s="1782">
        <f>INDEX([1]TDSheet!$AX$14:$AX$25000,MATCH($B2467,[1]TDSheet!$B$14:$B$25000,0))</f>
        <v>3500</v>
      </c>
      <c r="W2467" s="1498"/>
      <c r="X2467" s="883" t="s">
        <v>5681</v>
      </c>
      <c r="Y2467" s="1499" t="s">
        <v>3123</v>
      </c>
      <c r="Z2467" s="1499" t="s">
        <v>3123</v>
      </c>
      <c r="AA2467" s="1499"/>
      <c r="AB2467" s="1499"/>
      <c r="AC2467" s="1499" t="s">
        <v>3123</v>
      </c>
      <c r="AD2467" s="884" t="str">
        <f>INDEX([1]TDSheet!$AV$14:$AV$25000,MATCH($B2467,[1]TDSheet!$B$14:$B$25000,0))</f>
        <v>1470*980</v>
      </c>
      <c r="AE2467" s="805">
        <f>INDEX([1]TDSheet!$AY$14:$AY$25000,MATCH($B2467,[1]TDSheet!$B$14:$B$25000,0))</f>
        <v>4000</v>
      </c>
      <c r="AF2467" s="1051"/>
      <c r="AG2467" s="1058"/>
      <c r="AH2467" s="251"/>
      <c r="AI2467" s="251"/>
    </row>
    <row r="2468" spans="1:35" ht="17.25" customHeight="1">
      <c r="A2468" s="882">
        <f>ROW(2468:2468)-SUM(AF$1:AF2468)</f>
        <v>2392</v>
      </c>
      <c r="B2468" s="159" t="s">
        <v>2957</v>
      </c>
      <c r="C2468" s="159" t="str">
        <f t="shared" si="993"/>
        <v>8831AGNBLPV</v>
      </c>
      <c r="D2468" s="881" t="s">
        <v>3900</v>
      </c>
      <c r="E2468" s="1494" t="s">
        <v>4471</v>
      </c>
      <c r="F2468" s="1497"/>
      <c r="G2468" s="1497"/>
      <c r="H2468" s="1497" t="str">
        <f t="shared" si="994"/>
        <v>P</v>
      </c>
      <c r="I2468" s="1497"/>
      <c r="J2468" s="1497" t="str">
        <f t="shared" si="992"/>
        <v>V</v>
      </c>
      <c r="K2468" s="1497"/>
      <c r="L2468" s="1497"/>
      <c r="M2468" s="1780" t="str">
        <f>INDEX([1]TDSheet!$S$14:$S$25000,MATCH($B2468,[1]TDSheet!$B$14:$B$25000,0))</f>
        <v xml:space="preserve"> Volvo "XC90" I 5D Suv '2002-2014 #8831 ЗП ТЗ ДД (универсальный вин)</v>
      </c>
      <c r="N2468" s="1781">
        <f>INDEX([1]TDSheet!$AX$14:$AX$25000,MATCH($B2468,[1]TDSheet!$B$14:$B$25000,0))</f>
        <v>3500</v>
      </c>
      <c r="O2468" s="1781">
        <f>INDEX([1]TDSheet!$AX$14:$AX$25000,MATCH($B2468,[1]TDSheet!$B$14:$B$25000,0))</f>
        <v>3500</v>
      </c>
      <c r="P2468" s="1781">
        <f>INDEX([1]TDSheet!$AX$14:$AX$25000,MATCH($B2468,[1]TDSheet!$B$14:$B$25000,0))</f>
        <v>3500</v>
      </c>
      <c r="Q2468" s="1781">
        <f>INDEX([1]TDSheet!$AX$14:$AX$25000,MATCH($B2468,[1]TDSheet!$B$14:$B$25000,0))</f>
        <v>3500</v>
      </c>
      <c r="R2468" s="1781">
        <f>INDEX([1]TDSheet!$AX$14:$AX$25000,MATCH($B2468,[1]TDSheet!$B$14:$B$25000,0))</f>
        <v>3500</v>
      </c>
      <c r="S2468" s="1781">
        <f>INDEX([1]TDSheet!$AX$14:$AX$25000,MATCH($B2468,[1]TDSheet!$B$14:$B$25000,0))</f>
        <v>3500</v>
      </c>
      <c r="T2468" s="1781">
        <f>INDEX([1]TDSheet!$AX$14:$AX$25000,MATCH($B2468,[1]TDSheet!$B$14:$B$25000,0))</f>
        <v>3500</v>
      </c>
      <c r="U2468" s="1781">
        <f>INDEX([1]TDSheet!$AX$14:$AX$25000,MATCH($B2468,[1]TDSheet!$B$14:$B$25000,0))</f>
        <v>3500</v>
      </c>
      <c r="V2468" s="1782">
        <f>INDEX([1]TDSheet!$AX$14:$AX$25000,MATCH($B2468,[1]TDSheet!$B$14:$B$25000,0))</f>
        <v>3500</v>
      </c>
      <c r="W2468" s="1498"/>
      <c r="X2468" s="883" t="s">
        <v>5681</v>
      </c>
      <c r="Y2468" s="1499" t="s">
        <v>3123</v>
      </c>
      <c r="Z2468" s="1499" t="s">
        <v>3123</v>
      </c>
      <c r="AA2468" s="1499"/>
      <c r="AB2468" s="1499" t="s">
        <v>3123</v>
      </c>
      <c r="AC2468" s="1499"/>
      <c r="AD2468" s="884" t="str">
        <f>INDEX([1]TDSheet!$AV$14:$AV$25000,MATCH($B2468,[1]TDSheet!$B$14:$B$25000,0))</f>
        <v>1470*980</v>
      </c>
      <c r="AE2468" s="805">
        <f>INDEX([1]TDSheet!$AY$14:$AY$25000,MATCH($B2468,[1]TDSheet!$B$14:$B$25000,0))</f>
        <v>4000</v>
      </c>
      <c r="AF2468" s="1051"/>
      <c r="AG2468" s="1058"/>
      <c r="AH2468" s="251"/>
      <c r="AI2468" s="251"/>
    </row>
    <row r="2469" spans="1:35" ht="17.25" customHeight="1">
      <c r="A2469" s="882">
        <f>ROW(2469:2469)-SUM(AF$1:AF2469)</f>
        <v>2393</v>
      </c>
      <c r="B2469" s="159" t="s">
        <v>6778</v>
      </c>
      <c r="C2469" s="159" t="str">
        <f t="shared" ref="C2469" si="1013">IF(D2469&lt;&gt;"",CONCATENATE(D2469,E2469,F2469,G2469,H2469,I2469,J2469,K2469,L2469),"")</f>
        <v>8839AGNBLPV</v>
      </c>
      <c r="D2469" s="890" t="s">
        <v>6779</v>
      </c>
      <c r="E2469" s="1500" t="s">
        <v>4471</v>
      </c>
      <c r="F2469" s="1501"/>
      <c r="G2469" s="1501"/>
      <c r="H2469" s="1501" t="str">
        <f t="shared" ref="H2469" si="1014">IF(AB2469="+","P","")</f>
        <v>P</v>
      </c>
      <c r="I2469" s="1501"/>
      <c r="J2469" s="1501" t="str">
        <f t="shared" ref="J2469" si="1015">IF(Z2469="+","V","")</f>
        <v>V</v>
      </c>
      <c r="K2469" s="1501"/>
      <c r="L2469" s="1501"/>
      <c r="M2469" s="1780" t="str">
        <f>INDEX([1]TDSheet!$S$14:$S$25000,MATCH($B2469,[1]TDSheet!$B$14:$B$25000,0))</f>
        <v xml:space="preserve"> Volvo "XC90" II 5D Suv '2014- #8839 ЗП ТЗ ДД антенна (камера + обогрев камеры)</v>
      </c>
      <c r="N2469" s="1781">
        <f>INDEX([1]TDSheet!$AX$14:$AX$25000,MATCH($B2469,[1]TDSheet!$B$14:$B$25000,0))</f>
        <v>4150</v>
      </c>
      <c r="O2469" s="1781">
        <f>INDEX([1]TDSheet!$AX$14:$AX$25000,MATCH($B2469,[1]TDSheet!$B$14:$B$25000,0))</f>
        <v>4150</v>
      </c>
      <c r="P2469" s="1781">
        <f>INDEX([1]TDSheet!$AX$14:$AX$25000,MATCH($B2469,[1]TDSheet!$B$14:$B$25000,0))</f>
        <v>4150</v>
      </c>
      <c r="Q2469" s="1781">
        <f>INDEX([1]TDSheet!$AX$14:$AX$25000,MATCH($B2469,[1]TDSheet!$B$14:$B$25000,0))</f>
        <v>4150</v>
      </c>
      <c r="R2469" s="1781">
        <f>INDEX([1]TDSheet!$AX$14:$AX$25000,MATCH($B2469,[1]TDSheet!$B$14:$B$25000,0))</f>
        <v>4150</v>
      </c>
      <c r="S2469" s="1781">
        <f>INDEX([1]TDSheet!$AX$14:$AX$25000,MATCH($B2469,[1]TDSheet!$B$14:$B$25000,0))</f>
        <v>4150</v>
      </c>
      <c r="T2469" s="1781">
        <f>INDEX([1]TDSheet!$AX$14:$AX$25000,MATCH($B2469,[1]TDSheet!$B$14:$B$25000,0))</f>
        <v>4150</v>
      </c>
      <c r="U2469" s="1781">
        <f>INDEX([1]TDSheet!$AX$14:$AX$25000,MATCH($B2469,[1]TDSheet!$B$14:$B$25000,0))</f>
        <v>4150</v>
      </c>
      <c r="V2469" s="1782">
        <f>INDEX([1]TDSheet!$AX$14:$AX$25000,MATCH($B2469,[1]TDSheet!$B$14:$B$25000,0))</f>
        <v>4150</v>
      </c>
      <c r="W2469" s="1498"/>
      <c r="X2469" s="883" t="s">
        <v>4512</v>
      </c>
      <c r="Y2469" s="1499" t="s">
        <v>3123</v>
      </c>
      <c r="Z2469" s="1499" t="s">
        <v>3123</v>
      </c>
      <c r="AA2469" s="1499"/>
      <c r="AB2469" s="1499" t="s">
        <v>3123</v>
      </c>
      <c r="AC2469" s="1499"/>
      <c r="AD2469" s="884" t="str">
        <f>INDEX([1]TDSheet!$AV$14:$AV$25000,MATCH($B2469,[1]TDSheet!$B$14:$B$25000,0))</f>
        <v>1480*1010</v>
      </c>
      <c r="AE2469" s="805">
        <f>INDEX([1]TDSheet!$AY$14:$AY$25000,MATCH($B2469,[1]TDSheet!$B$14:$B$25000,0))</f>
        <v>4650</v>
      </c>
      <c r="AF2469" s="1051"/>
      <c r="AG2469" s="1058"/>
      <c r="AH2469" s="251"/>
      <c r="AI2469" s="251"/>
    </row>
    <row r="2470" spans="1:35" ht="17.25" customHeight="1">
      <c r="A2470" s="891">
        <f>ROW(2470:2470)-SUM(AF$1:AF2470)</f>
        <v>2394</v>
      </c>
      <c r="B2470" s="195" t="s">
        <v>6788</v>
      </c>
      <c r="C2470" s="195" t="str">
        <f t="shared" ref="C2470" si="1016">IF(D2470&lt;&gt;"",CONCATENATE(D2470,E2470,F2470,G2470,H2470,I2470,J2470,K2470,L2470),"")</f>
        <v>8839AGNHPV</v>
      </c>
      <c r="D2470" s="890" t="s">
        <v>6779</v>
      </c>
      <c r="E2470" s="1500" t="s">
        <v>4475</v>
      </c>
      <c r="F2470" s="1501"/>
      <c r="G2470" s="1501" t="s">
        <v>4473</v>
      </c>
      <c r="H2470" s="1501" t="str">
        <f t="shared" ref="H2470" si="1017">IF(AB2470="+","P","")</f>
        <v>P</v>
      </c>
      <c r="I2470" s="1501"/>
      <c r="J2470" s="1501" t="str">
        <f t="shared" ref="J2470" si="1018">IF(Z2470="+","V","")</f>
        <v>V</v>
      </c>
      <c r="K2470" s="1501"/>
      <c r="L2470" s="1501"/>
      <c r="M2470" s="1780" t="str">
        <f>INDEX([1]TDSheet!$S$14:$S$25000,MATCH($B2470,[1]TDSheet!$B$14:$B$25000,0))</f>
        <v xml:space="preserve"> Volvo "XC90" II 5D Suv '2014- #8839 ТЗ ДД антенна (камера + обогрев камеры) полный обогрев</v>
      </c>
      <c r="N2470" s="1781">
        <f>INDEX([1]TDSheet!$AX$14:$AX$25000,MATCH($B2470,[1]TDSheet!$B$14:$B$25000,0))</f>
        <v>12100</v>
      </c>
      <c r="O2470" s="1781">
        <f>INDEX([1]TDSheet!$AX$14:$AX$25000,MATCH($B2470,[1]TDSheet!$B$14:$B$25000,0))</f>
        <v>12100</v>
      </c>
      <c r="P2470" s="1781">
        <f>INDEX([1]TDSheet!$AX$14:$AX$25000,MATCH($B2470,[1]TDSheet!$B$14:$B$25000,0))</f>
        <v>12100</v>
      </c>
      <c r="Q2470" s="1781">
        <f>INDEX([1]TDSheet!$AX$14:$AX$25000,MATCH($B2470,[1]TDSheet!$B$14:$B$25000,0))</f>
        <v>12100</v>
      </c>
      <c r="R2470" s="1781">
        <f>INDEX([1]TDSheet!$AX$14:$AX$25000,MATCH($B2470,[1]TDSheet!$B$14:$B$25000,0))</f>
        <v>12100</v>
      </c>
      <c r="S2470" s="1781">
        <f>INDEX([1]TDSheet!$AX$14:$AX$25000,MATCH($B2470,[1]TDSheet!$B$14:$B$25000,0))</f>
        <v>12100</v>
      </c>
      <c r="T2470" s="1781">
        <f>INDEX([1]TDSheet!$AX$14:$AX$25000,MATCH($B2470,[1]TDSheet!$B$14:$B$25000,0))</f>
        <v>12100</v>
      </c>
      <c r="U2470" s="1781">
        <f>INDEX([1]TDSheet!$AX$14:$AX$25000,MATCH($B2470,[1]TDSheet!$B$14:$B$25000,0))</f>
        <v>12100</v>
      </c>
      <c r="V2470" s="1782">
        <f>INDEX([1]TDSheet!$AX$14:$AX$25000,MATCH($B2470,[1]TDSheet!$B$14:$B$25000,0))</f>
        <v>12100</v>
      </c>
      <c r="W2470" s="1131"/>
      <c r="X2470" s="41" t="s">
        <v>4512</v>
      </c>
      <c r="Y2470" s="42" t="s">
        <v>3123</v>
      </c>
      <c r="Z2470" s="42" t="s">
        <v>3123</v>
      </c>
      <c r="AA2470" s="42"/>
      <c r="AB2470" s="42" t="s">
        <v>3123</v>
      </c>
      <c r="AC2470" s="42"/>
      <c r="AD2470" s="283" t="str">
        <f>INDEX([1]TDSheet!$AV$14:$AV$25000,MATCH($B2470,[1]TDSheet!$B$14:$B$25000,0))</f>
        <v>1480*1010</v>
      </c>
      <c r="AE2470" s="892">
        <f>INDEX([1]TDSheet!$AY$14:$AY$25000,MATCH($B2470,[1]TDSheet!$B$14:$B$25000,0))</f>
        <v>13600</v>
      </c>
      <c r="AF2470" s="1051"/>
      <c r="AG2470" s="1058"/>
      <c r="AH2470" s="251"/>
      <c r="AI2470" s="251"/>
    </row>
    <row r="2471" spans="1:35" ht="17.25" customHeight="1">
      <c r="A2471" s="1035" t="s">
        <v>4552</v>
      </c>
      <c r="B2471" s="1036"/>
      <c r="C2471" s="1036"/>
      <c r="D2471" s="165"/>
      <c r="E2471" s="166"/>
      <c r="F2471" s="167"/>
      <c r="G2471" s="167"/>
      <c r="H2471" s="167" t="str">
        <f>IF(AB2471="+","M","")</f>
        <v/>
      </c>
      <c r="I2471" s="167" t="str">
        <f>IF(AA2471="+","P","")</f>
        <v/>
      </c>
      <c r="J2471" s="167" t="str">
        <f t="shared" si="992"/>
        <v/>
      </c>
      <c r="K2471" s="167"/>
      <c r="L2471" s="167"/>
      <c r="M2471" s="1700"/>
      <c r="N2471" s="1048"/>
      <c r="O2471" s="1048"/>
      <c r="P2471" s="1048"/>
      <c r="Q2471" s="1048"/>
      <c r="R2471" s="1048"/>
      <c r="S2471" s="1048"/>
      <c r="T2471" s="1048"/>
      <c r="U2471" s="1048"/>
      <c r="V2471" s="1048"/>
      <c r="W2471" s="968"/>
      <c r="X2471" s="1037"/>
      <c r="Y2471" s="1037"/>
      <c r="Z2471" s="1037"/>
      <c r="AA2471" s="1037"/>
      <c r="AB2471" s="1037"/>
      <c r="AC2471" s="1037"/>
      <c r="AD2471" s="1037"/>
      <c r="AE2471" s="1038"/>
      <c r="AF2471" s="1051">
        <v>1</v>
      </c>
      <c r="AG2471" s="1058"/>
      <c r="AH2471" s="251"/>
      <c r="AI2471" s="251"/>
    </row>
    <row r="2472" spans="1:35" ht="17.25" customHeight="1">
      <c r="A2472" s="498">
        <f>ROW(2472:2472)-SUM(AF$1:AF2472)</f>
        <v>2395</v>
      </c>
      <c r="B2472" s="432" t="s">
        <v>2958</v>
      </c>
      <c r="C2472" s="432" t="str">
        <f>IF(D2472&lt;&gt;"",CONCATENATE(D2472,E2472,F2472,G2472,H2472,I2472,J2472,K2472,L2472),"")</f>
        <v/>
      </c>
      <c r="D2472" s="893"/>
      <c r="E2472" s="1054" t="s">
        <v>4471</v>
      </c>
      <c r="F2472" s="1289"/>
      <c r="G2472" s="1289"/>
      <c r="H2472" s="1289" t="str">
        <f>IF(AB2472="+","P","")</f>
        <v/>
      </c>
      <c r="I2472" s="1289"/>
      <c r="J2472" s="1289" t="str">
        <f t="shared" si="992"/>
        <v/>
      </c>
      <c r="K2472" s="1289"/>
      <c r="L2472" s="1289"/>
      <c r="M2472" s="1780" t="str">
        <f>INDEX([1]TDSheet!$S$14:$S$25000,MATCH($B2472,[1]TDSheet!$B$14:$B$25000,0))</f>
        <v xml:space="preserve"> Wuling "LZW6376" '2006- ЗП ТЗ</v>
      </c>
      <c r="N2472" s="1781">
        <f>INDEX([1]TDSheet!$AX$14:$AX$25000,MATCH($B2472,[1]TDSheet!$B$14:$B$25000,0))</f>
        <v>3500</v>
      </c>
      <c r="O2472" s="1781">
        <f>INDEX([1]TDSheet!$AX$14:$AX$25000,MATCH($B2472,[1]TDSheet!$B$14:$B$25000,0))</f>
        <v>3500</v>
      </c>
      <c r="P2472" s="1781">
        <f>INDEX([1]TDSheet!$AX$14:$AX$25000,MATCH($B2472,[1]TDSheet!$B$14:$B$25000,0))</f>
        <v>3500</v>
      </c>
      <c r="Q2472" s="1781">
        <f>INDEX([1]TDSheet!$AX$14:$AX$25000,MATCH($B2472,[1]TDSheet!$B$14:$B$25000,0))</f>
        <v>3500</v>
      </c>
      <c r="R2472" s="1781">
        <f>INDEX([1]TDSheet!$AX$14:$AX$25000,MATCH($B2472,[1]TDSheet!$B$14:$B$25000,0))</f>
        <v>3500</v>
      </c>
      <c r="S2472" s="1781">
        <f>INDEX([1]TDSheet!$AX$14:$AX$25000,MATCH($B2472,[1]TDSheet!$B$14:$B$25000,0))</f>
        <v>3500</v>
      </c>
      <c r="T2472" s="1781">
        <f>INDEX([1]TDSheet!$AX$14:$AX$25000,MATCH($B2472,[1]TDSheet!$B$14:$B$25000,0))</f>
        <v>3500</v>
      </c>
      <c r="U2472" s="1781">
        <f>INDEX([1]TDSheet!$AX$14:$AX$25000,MATCH($B2472,[1]TDSheet!$B$14:$B$25000,0))</f>
        <v>3500</v>
      </c>
      <c r="V2472" s="1782">
        <f>INDEX([1]TDSheet!$AX$14:$AX$25000,MATCH($B2472,[1]TDSheet!$B$14:$B$25000,0))</f>
        <v>3500</v>
      </c>
      <c r="W2472" s="1498"/>
      <c r="X2472" s="431" t="s">
        <v>3138</v>
      </c>
      <c r="Y2472" s="1140" t="s">
        <v>3123</v>
      </c>
      <c r="Z2472" s="1140"/>
      <c r="AA2472" s="1140"/>
      <c r="AB2472" s="1140"/>
      <c r="AC2472" s="1140" t="s">
        <v>3123</v>
      </c>
      <c r="AD2472" s="443" t="str">
        <f>INDEX([1]TDSheet!$AV$14:$AV$25000,MATCH($B2472,[1]TDSheet!$B$14:$B$25000,0))</f>
        <v>1300*680</v>
      </c>
      <c r="AE2472" s="500">
        <f>INDEX([1]TDSheet!$AY$14:$AY$25000,MATCH($B2472,[1]TDSheet!$B$14:$B$25000,0))</f>
        <v>4000</v>
      </c>
      <c r="AF2472" s="1051"/>
      <c r="AG2472" s="1058"/>
      <c r="AH2472" s="251"/>
      <c r="AI2472" s="251"/>
    </row>
    <row r="2473" spans="1:35" ht="17.25" customHeight="1">
      <c r="A2473" s="1035" t="s">
        <v>6021</v>
      </c>
      <c r="B2473" s="1036"/>
      <c r="C2473" s="1036"/>
      <c r="D2473" s="165"/>
      <c r="E2473" s="166"/>
      <c r="F2473" s="167"/>
      <c r="G2473" s="167"/>
      <c r="H2473" s="167" t="str">
        <f>IF(AB2473="+","M","")</f>
        <v/>
      </c>
      <c r="I2473" s="167" t="str">
        <f>IF(AA2473="+","P","")</f>
        <v/>
      </c>
      <c r="J2473" s="167" t="str">
        <f>IF(Z2473="+","V","")</f>
        <v/>
      </c>
      <c r="K2473" s="167"/>
      <c r="L2473" s="167"/>
      <c r="M2473" s="1700"/>
      <c r="N2473" s="1048"/>
      <c r="O2473" s="1048"/>
      <c r="P2473" s="1048"/>
      <c r="Q2473" s="1048"/>
      <c r="R2473" s="1048"/>
      <c r="S2473" s="1048"/>
      <c r="T2473" s="1048"/>
      <c r="U2473" s="1048"/>
      <c r="V2473" s="1048"/>
      <c r="W2473" s="968"/>
      <c r="X2473" s="1037"/>
      <c r="Y2473" s="1037"/>
      <c r="Z2473" s="1037"/>
      <c r="AA2473" s="1037"/>
      <c r="AB2473" s="1037"/>
      <c r="AC2473" s="1037"/>
      <c r="AD2473" s="1037"/>
      <c r="AE2473" s="1038"/>
      <c r="AF2473" s="1051">
        <v>1</v>
      </c>
      <c r="AG2473" s="1058"/>
      <c r="AH2473" s="251"/>
      <c r="AI2473" s="251"/>
    </row>
    <row r="2474" spans="1:35" ht="17.25" customHeight="1">
      <c r="A2474" s="455">
        <f>ROW(2474:2474)-SUM(AF$1:AF2474)</f>
        <v>2396</v>
      </c>
      <c r="B2474" s="197" t="s">
        <v>6595</v>
      </c>
      <c r="C2474" s="197" t="str">
        <f>IF(D2474&lt;&gt;"",CONCATENATE(D2474,E2474,F2474,G2474,H2474,I2474,J2474,K2474,L2474),"")</f>
        <v/>
      </c>
      <c r="D2474" s="893"/>
      <c r="E2474" s="1054" t="s">
        <v>4471</v>
      </c>
      <c r="F2474" s="1289"/>
      <c r="G2474" s="1289"/>
      <c r="H2474" s="1289" t="str">
        <f>IF(AB2474="+","P","")</f>
        <v/>
      </c>
      <c r="I2474" s="1289"/>
      <c r="J2474" s="1289" t="str">
        <f>IF(Z2474="+","V","")</f>
        <v>V</v>
      </c>
      <c r="K2474" s="1289"/>
      <c r="L2474" s="1289"/>
      <c r="M2474" s="1780" t="str">
        <f>INDEX([1]TDSheet!$S$14:$S$25000,MATCH($B2474,[1]TDSheet!$B$14:$B$25000,0))</f>
        <v xml:space="preserve"> Zotye "T600" '2013- ЗП ТЗ</v>
      </c>
      <c r="N2474" s="1781">
        <f>INDEX([1]TDSheet!$AX$14:$AX$25000,MATCH($B2474,[1]TDSheet!$B$14:$B$25000,0))</f>
        <v>3800</v>
      </c>
      <c r="O2474" s="1781">
        <f>INDEX([1]TDSheet!$AX$14:$AX$25000,MATCH($B2474,[1]TDSheet!$B$14:$B$25000,0))</f>
        <v>3800</v>
      </c>
      <c r="P2474" s="1781">
        <f>INDEX([1]TDSheet!$AX$14:$AX$25000,MATCH($B2474,[1]TDSheet!$B$14:$B$25000,0))</f>
        <v>3800</v>
      </c>
      <c r="Q2474" s="1781">
        <f>INDEX([1]TDSheet!$AX$14:$AX$25000,MATCH($B2474,[1]TDSheet!$B$14:$B$25000,0))</f>
        <v>3800</v>
      </c>
      <c r="R2474" s="1781">
        <f>INDEX([1]TDSheet!$AX$14:$AX$25000,MATCH($B2474,[1]TDSheet!$B$14:$B$25000,0))</f>
        <v>3800</v>
      </c>
      <c r="S2474" s="1781">
        <f>INDEX([1]TDSheet!$AX$14:$AX$25000,MATCH($B2474,[1]TDSheet!$B$14:$B$25000,0))</f>
        <v>3800</v>
      </c>
      <c r="T2474" s="1781">
        <f>INDEX([1]TDSheet!$AX$14:$AX$25000,MATCH($B2474,[1]TDSheet!$B$14:$B$25000,0))</f>
        <v>3800</v>
      </c>
      <c r="U2474" s="1781">
        <f>INDEX([1]TDSheet!$AX$14:$AX$25000,MATCH($B2474,[1]TDSheet!$B$14:$B$25000,0))</f>
        <v>3800</v>
      </c>
      <c r="V2474" s="1782">
        <f>INDEX([1]TDSheet!$AX$14:$AX$25000,MATCH($B2474,[1]TDSheet!$B$14:$B$25000,0))</f>
        <v>3800</v>
      </c>
      <c r="W2474" s="1498"/>
      <c r="X2474" s="78" t="s">
        <v>4095</v>
      </c>
      <c r="Y2474" s="182" t="s">
        <v>3123</v>
      </c>
      <c r="Z2474" s="182" t="s">
        <v>3123</v>
      </c>
      <c r="AA2474" s="182"/>
      <c r="AB2474" s="182"/>
      <c r="AC2474" s="182" t="s">
        <v>3123</v>
      </c>
      <c r="AD2474" s="213" t="str">
        <f>INDEX([1]TDSheet!$AV$14:$AV$25000,MATCH($B2474,[1]TDSheet!$B$14:$B$25000,0))</f>
        <v>1490*870</v>
      </c>
      <c r="AE2474" s="456">
        <f>INDEX([1]TDSheet!$AY$14:$AY$25000,MATCH($B2474,[1]TDSheet!$B$14:$B$25000,0))</f>
        <v>4300</v>
      </c>
      <c r="AF2474" s="1051"/>
      <c r="AG2474" s="1058"/>
      <c r="AH2474" s="251"/>
      <c r="AI2474" s="251"/>
    </row>
    <row r="2475" spans="1:35" ht="17.25" customHeight="1">
      <c r="A2475" s="894">
        <f>ROW(2475:2475)-SUM(AF$1:AF2475)</f>
        <v>2397</v>
      </c>
      <c r="B2475" s="195" t="s">
        <v>6022</v>
      </c>
      <c r="C2475" s="195" t="str">
        <f>IF(D2475&lt;&gt;"",CONCATENATE(D2475,E2475,F2475,G2475,H2475,I2475,J2475,K2475,L2475),"")</f>
        <v/>
      </c>
      <c r="D2475" s="895"/>
      <c r="E2475" s="1084" t="s">
        <v>4471</v>
      </c>
      <c r="F2475" s="1288"/>
      <c r="G2475" s="1288"/>
      <c r="H2475" s="1288" t="str">
        <f>IF(AB2475="+","P","")</f>
        <v>P</v>
      </c>
      <c r="I2475" s="1288"/>
      <c r="J2475" s="1288" t="str">
        <f>IF(Z2475="+","V","")</f>
        <v>V</v>
      </c>
      <c r="K2475" s="1288"/>
      <c r="L2475" s="1288"/>
      <c r="M2475" s="1780" t="str">
        <f>INDEX([1]TDSheet!$S$14:$S$25000,MATCH($B2475,[1]TDSheet!$B$14:$B$25000,0))</f>
        <v xml:space="preserve"> Zotye "T600" '2013- ЗП ТЗ ДД</v>
      </c>
      <c r="N2475" s="1781">
        <f>INDEX([1]TDSheet!$AX$14:$AX$25000,MATCH($B2475,[1]TDSheet!$B$14:$B$25000,0))</f>
        <v>3800</v>
      </c>
      <c r="O2475" s="1781">
        <f>INDEX([1]TDSheet!$AX$14:$AX$25000,MATCH($B2475,[1]TDSheet!$B$14:$B$25000,0))</f>
        <v>3800</v>
      </c>
      <c r="P2475" s="1781">
        <f>INDEX([1]TDSheet!$AX$14:$AX$25000,MATCH($B2475,[1]TDSheet!$B$14:$B$25000,0))</f>
        <v>3800</v>
      </c>
      <c r="Q2475" s="1781">
        <f>INDEX([1]TDSheet!$AX$14:$AX$25000,MATCH($B2475,[1]TDSheet!$B$14:$B$25000,0))</f>
        <v>3800</v>
      </c>
      <c r="R2475" s="1781">
        <f>INDEX([1]TDSheet!$AX$14:$AX$25000,MATCH($B2475,[1]TDSheet!$B$14:$B$25000,0))</f>
        <v>3800</v>
      </c>
      <c r="S2475" s="1781">
        <f>INDEX([1]TDSheet!$AX$14:$AX$25000,MATCH($B2475,[1]TDSheet!$B$14:$B$25000,0))</f>
        <v>3800</v>
      </c>
      <c r="T2475" s="1781">
        <f>INDEX([1]TDSheet!$AX$14:$AX$25000,MATCH($B2475,[1]TDSheet!$B$14:$B$25000,0))</f>
        <v>3800</v>
      </c>
      <c r="U2475" s="1781">
        <f>INDEX([1]TDSheet!$AX$14:$AX$25000,MATCH($B2475,[1]TDSheet!$B$14:$B$25000,0))</f>
        <v>3800</v>
      </c>
      <c r="V2475" s="1782">
        <f>INDEX([1]TDSheet!$AX$14:$AX$25000,MATCH($B2475,[1]TDSheet!$B$14:$B$25000,0))</f>
        <v>3800</v>
      </c>
      <c r="W2475" s="1498"/>
      <c r="X2475" s="41" t="s">
        <v>4095</v>
      </c>
      <c r="Y2475" s="42" t="s">
        <v>3123</v>
      </c>
      <c r="Z2475" s="42" t="s">
        <v>3123</v>
      </c>
      <c r="AA2475" s="42"/>
      <c r="AB2475" s="42" t="s">
        <v>3123</v>
      </c>
      <c r="AC2475" s="42"/>
      <c r="AD2475" s="283" t="str">
        <f>INDEX([1]TDSheet!$AV$14:$AV$25000,MATCH($B2475,[1]TDSheet!$B$14:$B$25000,0))</f>
        <v>1490*870</v>
      </c>
      <c r="AE2475" s="896">
        <f>INDEX([1]TDSheet!$AY$14:$AY$25000,MATCH($B2475,[1]TDSheet!$B$14:$B$25000,0))</f>
        <v>4300</v>
      </c>
      <c r="AF2475" s="1051"/>
      <c r="AG2475" s="1058"/>
      <c r="AH2475" s="251"/>
      <c r="AI2475" s="251"/>
    </row>
    <row r="2476" spans="1:35" ht="17.25" customHeight="1">
      <c r="A2476" s="1039" t="s">
        <v>3231</v>
      </c>
      <c r="B2476" s="1040"/>
      <c r="C2476" s="1040"/>
      <c r="D2476" s="165"/>
      <c r="E2476" s="166"/>
      <c r="F2476" s="167"/>
      <c r="G2476" s="167"/>
      <c r="H2476" s="167" t="str">
        <f>IF(AB2476="+","M","")</f>
        <v/>
      </c>
      <c r="I2476" s="167" t="str">
        <f>IF(AA2476="+","P","")</f>
        <v/>
      </c>
      <c r="J2476" s="167" t="str">
        <f t="shared" si="992"/>
        <v/>
      </c>
      <c r="K2476" s="167"/>
      <c r="L2476" s="167"/>
      <c r="M2476" s="1700"/>
      <c r="N2476" s="1048"/>
      <c r="O2476" s="1048"/>
      <c r="P2476" s="1048"/>
      <c r="Q2476" s="1048"/>
      <c r="R2476" s="1048"/>
      <c r="S2476" s="1048"/>
      <c r="T2476" s="1048"/>
      <c r="U2476" s="1048"/>
      <c r="V2476" s="1048"/>
      <c r="W2476" s="968"/>
      <c r="X2476" s="1041"/>
      <c r="Y2476" s="1041"/>
      <c r="Z2476" s="1041"/>
      <c r="AA2476" s="1041"/>
      <c r="AB2476" s="1041"/>
      <c r="AC2476" s="1041"/>
      <c r="AD2476" s="1041"/>
      <c r="AE2476" s="1042"/>
      <c r="AF2476" s="1051">
        <v>1</v>
      </c>
      <c r="AG2476" s="1058"/>
      <c r="AH2476" s="251"/>
      <c r="AI2476" s="251"/>
    </row>
    <row r="2477" spans="1:35" ht="17.25" customHeight="1">
      <c r="A2477" s="498">
        <f>ROW(2477:2477)-SUM(AF$1:AF2477)</f>
        <v>2398</v>
      </c>
      <c r="B2477" s="432" t="s">
        <v>2959</v>
      </c>
      <c r="C2477" s="432" t="str">
        <f>IF(D2477&lt;&gt;"",CONCATENATE(D2477,E2477,F2477,G2477,H2477,I2477,J2477,K2477,L2477),"")</f>
        <v/>
      </c>
      <c r="D2477" s="897"/>
      <c r="E2477" s="1502" t="s">
        <v>4471</v>
      </c>
      <c r="F2477" s="1503"/>
      <c r="G2477" s="1503"/>
      <c r="H2477" s="1503" t="str">
        <f>IF(AB2477="+","P","")</f>
        <v/>
      </c>
      <c r="I2477" s="1503"/>
      <c r="J2477" s="1503" t="str">
        <f t="shared" si="992"/>
        <v/>
      </c>
      <c r="K2477" s="1503"/>
      <c r="L2477" s="1503"/>
      <c r="M2477" s="1780" t="str">
        <f>INDEX([1]TDSheet!$S$14:$S$25000,MATCH($B2477,[1]TDSheet!$B$14:$B$25000,0))</f>
        <v xml:space="preserve"> ZX "Landmark" | "Grand Tiger" (07-13) 5D Suv '2005-2011 ЗП ТЗ</v>
      </c>
      <c r="N2477" s="1781">
        <f>INDEX([1]TDSheet!$AX$14:$AX$25000,MATCH($B2477,[1]TDSheet!$B$14:$B$25000,0))</f>
        <v>3500</v>
      </c>
      <c r="O2477" s="1781">
        <f>INDEX([1]TDSheet!$AX$14:$AX$25000,MATCH($B2477,[1]TDSheet!$B$14:$B$25000,0))</f>
        <v>3500</v>
      </c>
      <c r="P2477" s="1781">
        <f>INDEX([1]TDSheet!$AX$14:$AX$25000,MATCH($B2477,[1]TDSheet!$B$14:$B$25000,0))</f>
        <v>3500</v>
      </c>
      <c r="Q2477" s="1781">
        <f>INDEX([1]TDSheet!$AX$14:$AX$25000,MATCH($B2477,[1]TDSheet!$B$14:$B$25000,0))</f>
        <v>3500</v>
      </c>
      <c r="R2477" s="1781">
        <f>INDEX([1]TDSheet!$AX$14:$AX$25000,MATCH($B2477,[1]TDSheet!$B$14:$B$25000,0))</f>
        <v>3500</v>
      </c>
      <c r="S2477" s="1781">
        <f>INDEX([1]TDSheet!$AX$14:$AX$25000,MATCH($B2477,[1]TDSheet!$B$14:$B$25000,0))</f>
        <v>3500</v>
      </c>
      <c r="T2477" s="1781">
        <f>INDEX([1]TDSheet!$AX$14:$AX$25000,MATCH($B2477,[1]TDSheet!$B$14:$B$25000,0))</f>
        <v>3500</v>
      </c>
      <c r="U2477" s="1781">
        <f>INDEX([1]TDSheet!$AX$14:$AX$25000,MATCH($B2477,[1]TDSheet!$B$14:$B$25000,0))</f>
        <v>3500</v>
      </c>
      <c r="V2477" s="1782">
        <f>INDEX([1]TDSheet!$AX$14:$AX$25000,MATCH($B2477,[1]TDSheet!$B$14:$B$25000,0))</f>
        <v>3500</v>
      </c>
      <c r="W2477" s="1504"/>
      <c r="X2477" s="431" t="s">
        <v>4469</v>
      </c>
      <c r="Y2477" s="1140" t="s">
        <v>3123</v>
      </c>
      <c r="Z2477" s="1140"/>
      <c r="AA2477" s="1140" t="s">
        <v>3123</v>
      </c>
      <c r="AB2477" s="1140"/>
      <c r="AC2477" s="1140" t="s">
        <v>3123</v>
      </c>
      <c r="AD2477" s="443" t="s">
        <v>4225</v>
      </c>
      <c r="AE2477" s="500">
        <f>INDEX([1]TDSheet!$AY$14:$AY$25000,MATCH($B2477,[1]TDSheet!$B$14:$B$25000,0))</f>
        <v>4000</v>
      </c>
      <c r="AF2477" s="1051"/>
      <c r="AG2477" s="1058"/>
      <c r="AH2477" s="251"/>
      <c r="AI2477" s="251"/>
    </row>
    <row r="2478" spans="1:35" ht="18" customHeight="1" thickBot="1">
      <c r="A2478" s="898">
        <f>ROW(2478:2478)-SUM(AF$1:AF2478)</f>
        <v>2399</v>
      </c>
      <c r="B2478" s="899" t="s">
        <v>2960</v>
      </c>
      <c r="C2478" s="899" t="str">
        <f>IF(D2478&lt;&gt;"",CONCATENATE(D2478,E2478,F2478,G2478,H2478,I2478,J2478,K2478,L2478),"")</f>
        <v/>
      </c>
      <c r="D2478" s="900"/>
      <c r="E2478" s="1505" t="s">
        <v>4471</v>
      </c>
      <c r="F2478" s="1506" t="s">
        <v>4474</v>
      </c>
      <c r="G2478" s="1506"/>
      <c r="H2478" s="1506" t="str">
        <f>IF(AB2478="+","P","")</f>
        <v/>
      </c>
      <c r="I2478" s="1506"/>
      <c r="J2478" s="1506" t="str">
        <f t="shared" si="992"/>
        <v/>
      </c>
      <c r="K2478" s="1506"/>
      <c r="L2478" s="1506"/>
      <c r="M2478" s="1846" t="str">
        <f>INDEX([1]TDSheet!$S$14:$S$25000,MATCH($B2478,[1]TDSheet!$B$14:$B$25000,0))</f>
        <v xml:space="preserve"> ZX "Landmark" | "Grand Tiger" (07-13) 5D Suv '2005-2011 ЗП ТЗ (антенна)</v>
      </c>
      <c r="N2478" s="1847">
        <f>INDEX([1]TDSheet!$AX$14:$AX$25000,MATCH($B2478,[1]TDSheet!$B$14:$B$25000,0))</f>
        <v>3800</v>
      </c>
      <c r="O2478" s="1847">
        <f>INDEX([1]TDSheet!$AX$14:$AX$25000,MATCH($B2478,[1]TDSheet!$B$14:$B$25000,0))</f>
        <v>3800</v>
      </c>
      <c r="P2478" s="1847">
        <f>INDEX([1]TDSheet!$AX$14:$AX$25000,MATCH($B2478,[1]TDSheet!$B$14:$B$25000,0))</f>
        <v>3800</v>
      </c>
      <c r="Q2478" s="1847">
        <f>INDEX([1]TDSheet!$AX$14:$AX$25000,MATCH($B2478,[1]TDSheet!$B$14:$B$25000,0))</f>
        <v>3800</v>
      </c>
      <c r="R2478" s="1847">
        <f>INDEX([1]TDSheet!$AX$14:$AX$25000,MATCH($B2478,[1]TDSheet!$B$14:$B$25000,0))</f>
        <v>3800</v>
      </c>
      <c r="S2478" s="1847">
        <f>INDEX([1]TDSheet!$AX$14:$AX$25000,MATCH($B2478,[1]TDSheet!$B$14:$B$25000,0))</f>
        <v>3800</v>
      </c>
      <c r="T2478" s="1847">
        <f>INDEX([1]TDSheet!$AX$14:$AX$25000,MATCH($B2478,[1]TDSheet!$B$14:$B$25000,0))</f>
        <v>3800</v>
      </c>
      <c r="U2478" s="1847">
        <f>INDEX([1]TDSheet!$AX$14:$AX$25000,MATCH($B2478,[1]TDSheet!$B$14:$B$25000,0))</f>
        <v>3800</v>
      </c>
      <c r="V2478" s="1848">
        <f>INDEX([1]TDSheet!$AX$14:$AX$25000,MATCH($B2478,[1]TDSheet!$B$14:$B$25000,0))</f>
        <v>3800</v>
      </c>
      <c r="W2478" s="1507"/>
      <c r="X2478" s="901" t="s">
        <v>4469</v>
      </c>
      <c r="Y2478" s="1508" t="s">
        <v>3123</v>
      </c>
      <c r="Z2478" s="1508"/>
      <c r="AA2478" s="1508" t="s">
        <v>3123</v>
      </c>
      <c r="AB2478" s="1508"/>
      <c r="AC2478" s="1508" t="s">
        <v>3123</v>
      </c>
      <c r="AD2478" s="902" t="s">
        <v>4225</v>
      </c>
      <c r="AE2478" s="903">
        <f>INDEX([1]TDSheet!$AY$14:$AY$25000,MATCH($B2478,[1]TDSheet!$B$14:$B$25000,0))</f>
        <v>4300</v>
      </c>
      <c r="AF2478" s="1051"/>
      <c r="AG2478" s="1058"/>
      <c r="AH2478" s="251"/>
      <c r="AI2478" s="251"/>
    </row>
    <row r="2479" spans="1:35">
      <c r="A2479" s="251"/>
      <c r="B2479" s="251"/>
      <c r="C2479" s="251"/>
      <c r="D2479" s="1509"/>
      <c r="E2479" s="1509"/>
      <c r="F2479" s="1509"/>
      <c r="G2479" s="1509"/>
      <c r="H2479" s="1509"/>
      <c r="I2479" s="1509"/>
      <c r="J2479" s="1509"/>
      <c r="K2479" s="1509"/>
      <c r="L2479" s="1509"/>
      <c r="M2479" s="907"/>
      <c r="N2479" s="907"/>
      <c r="O2479" s="907"/>
      <c r="P2479" s="907"/>
      <c r="Q2479" s="907"/>
      <c r="R2479" s="907"/>
      <c r="S2479" s="907"/>
      <c r="T2479" s="907"/>
      <c r="U2479" s="907"/>
      <c r="V2479" s="907"/>
      <c r="W2479" s="1082"/>
      <c r="X2479" s="1082"/>
      <c r="Y2479" s="454"/>
      <c r="Z2479" s="454"/>
      <c r="AA2479" s="454"/>
      <c r="AB2479" s="454"/>
      <c r="AC2479" s="454"/>
      <c r="AD2479" s="1082"/>
      <c r="AE2479" s="1082"/>
      <c r="AF2479" s="1082"/>
    </row>
    <row r="2480" spans="1:35">
      <c r="A2480" s="251"/>
      <c r="B2480" s="251"/>
      <c r="C2480" s="251"/>
      <c r="D2480" s="1509"/>
      <c r="E2480" s="1509"/>
      <c r="F2480" s="1509"/>
      <c r="G2480" s="1509"/>
      <c r="H2480" s="1509"/>
      <c r="I2480" s="1509"/>
      <c r="J2480" s="1509"/>
      <c r="K2480" s="1509"/>
      <c r="L2480" s="1509"/>
      <c r="M2480" s="907"/>
      <c r="N2480" s="907"/>
      <c r="O2480" s="907"/>
      <c r="P2480" s="907"/>
      <c r="Q2480" s="907"/>
      <c r="R2480" s="907"/>
      <c r="S2480" s="907"/>
      <c r="T2480" s="907"/>
      <c r="U2480" s="907"/>
      <c r="V2480" s="907"/>
      <c r="W2480" s="1082"/>
      <c r="X2480" s="1082"/>
      <c r="Y2480" s="454"/>
      <c r="Z2480" s="454"/>
      <c r="AA2480" s="454"/>
      <c r="AB2480" s="454"/>
      <c r="AC2480" s="454"/>
      <c r="AD2480" s="1082"/>
      <c r="AE2480" s="1082"/>
      <c r="AF2480" s="1082"/>
    </row>
    <row r="2481" spans="1:32">
      <c r="A2481" s="251"/>
      <c r="B2481" s="251"/>
      <c r="C2481" s="251"/>
      <c r="D2481" s="1509"/>
      <c r="E2481" s="1509"/>
      <c r="F2481" s="1509"/>
      <c r="G2481" s="1509"/>
      <c r="H2481" s="1509"/>
      <c r="I2481" s="1509"/>
      <c r="J2481" s="1509"/>
      <c r="K2481" s="1509"/>
      <c r="L2481" s="1509"/>
      <c r="M2481" s="907"/>
      <c r="N2481" s="907"/>
      <c r="O2481" s="907"/>
      <c r="P2481" s="907"/>
      <c r="Q2481" s="907"/>
      <c r="R2481" s="907"/>
      <c r="S2481" s="907"/>
      <c r="T2481" s="907"/>
      <c r="U2481" s="907"/>
      <c r="V2481" s="907"/>
      <c r="W2481" s="1082"/>
      <c r="X2481" s="1082"/>
      <c r="Y2481" s="454"/>
      <c r="Z2481" s="454"/>
      <c r="AA2481" s="454"/>
      <c r="AB2481" s="454"/>
      <c r="AC2481" s="454"/>
      <c r="AD2481" s="1082"/>
      <c r="AE2481" s="1082"/>
      <c r="AF2481" s="1082"/>
    </row>
    <row r="2482" spans="1:32">
      <c r="A2482" s="251"/>
      <c r="B2482" s="251"/>
      <c r="C2482" s="251"/>
      <c r="D2482" s="1509"/>
      <c r="E2482" s="1509"/>
      <c r="F2482" s="1509"/>
      <c r="G2482" s="1509"/>
      <c r="H2482" s="1509"/>
      <c r="I2482" s="1509"/>
      <c r="J2482" s="1509"/>
      <c r="K2482" s="1509"/>
      <c r="L2482" s="1509"/>
      <c r="M2482" s="907"/>
      <c r="N2482" s="907"/>
      <c r="O2482" s="907"/>
      <c r="P2482" s="907"/>
      <c r="Q2482" s="907"/>
      <c r="R2482" s="907"/>
      <c r="S2482" s="907"/>
      <c r="T2482" s="907"/>
      <c r="U2482" s="907"/>
      <c r="V2482" s="907"/>
      <c r="W2482" s="1082"/>
      <c r="X2482" s="1082"/>
      <c r="Y2482" s="454"/>
      <c r="Z2482" s="454"/>
      <c r="AA2482" s="454"/>
      <c r="AB2482" s="454"/>
      <c r="AC2482" s="454"/>
      <c r="AD2482" s="1082"/>
      <c r="AE2482" s="1082"/>
      <c r="AF2482" s="1082"/>
    </row>
    <row r="2483" spans="1:32">
      <c r="A2483" s="251"/>
      <c r="B2483" s="251"/>
      <c r="C2483" s="251"/>
      <c r="D2483" s="1509"/>
      <c r="E2483" s="1509"/>
      <c r="F2483" s="1509"/>
      <c r="G2483" s="1509"/>
      <c r="H2483" s="1509"/>
      <c r="I2483" s="1509"/>
      <c r="J2483" s="1509"/>
      <c r="K2483" s="1509"/>
      <c r="L2483" s="1509"/>
      <c r="M2483" s="907"/>
      <c r="N2483" s="907"/>
      <c r="O2483" s="907"/>
      <c r="P2483" s="907"/>
      <c r="Q2483" s="907"/>
      <c r="R2483" s="907"/>
      <c r="S2483" s="907"/>
      <c r="T2483" s="907"/>
      <c r="U2483" s="907"/>
      <c r="V2483" s="907"/>
      <c r="W2483" s="1082"/>
      <c r="X2483" s="1082"/>
      <c r="Y2483" s="454"/>
      <c r="Z2483" s="454"/>
      <c r="AA2483" s="454"/>
      <c r="AB2483" s="454"/>
      <c r="AC2483" s="454"/>
      <c r="AD2483" s="1082"/>
      <c r="AE2483" s="1082"/>
      <c r="AF2483" s="1082"/>
    </row>
    <row r="2484" spans="1:32">
      <c r="A2484" s="251"/>
      <c r="B2484" s="251"/>
      <c r="C2484" s="251"/>
      <c r="D2484" s="1509"/>
      <c r="E2484" s="1509"/>
      <c r="F2484" s="1509"/>
      <c r="G2484" s="1509"/>
      <c r="H2484" s="1509"/>
      <c r="I2484" s="1509"/>
      <c r="J2484" s="1509"/>
      <c r="K2484" s="1509"/>
      <c r="L2484" s="1509"/>
      <c r="M2484" s="907"/>
      <c r="N2484" s="907"/>
      <c r="O2484" s="907"/>
      <c r="P2484" s="907"/>
      <c r="Q2484" s="907"/>
      <c r="R2484" s="907"/>
      <c r="S2484" s="907"/>
      <c r="T2484" s="907"/>
      <c r="U2484" s="907"/>
      <c r="V2484" s="907"/>
      <c r="W2484" s="1082"/>
      <c r="X2484" s="1082"/>
      <c r="Y2484" s="454"/>
      <c r="Z2484" s="454"/>
      <c r="AA2484" s="454"/>
      <c r="AB2484" s="454"/>
      <c r="AC2484" s="454"/>
      <c r="AD2484" s="1082"/>
      <c r="AE2484" s="1082"/>
      <c r="AF2484" s="1082"/>
    </row>
    <row r="2485" spans="1:32">
      <c r="A2485" s="251"/>
      <c r="B2485" s="251"/>
      <c r="C2485" s="251"/>
      <c r="D2485" s="1509"/>
      <c r="E2485" s="1509"/>
      <c r="F2485" s="1509"/>
      <c r="G2485" s="1509"/>
      <c r="H2485" s="1509"/>
      <c r="I2485" s="1509"/>
      <c r="J2485" s="1509"/>
      <c r="K2485" s="1509"/>
      <c r="L2485" s="1509"/>
      <c r="M2485" s="907"/>
      <c r="N2485" s="907"/>
      <c r="O2485" s="907"/>
      <c r="P2485" s="907"/>
      <c r="Q2485" s="907"/>
      <c r="R2485" s="907"/>
      <c r="S2485" s="907"/>
      <c r="T2485" s="907"/>
      <c r="U2485" s="907"/>
      <c r="V2485" s="907"/>
      <c r="W2485" s="1082"/>
      <c r="X2485" s="1082"/>
      <c r="Y2485" s="454"/>
      <c r="Z2485" s="454"/>
      <c r="AA2485" s="454"/>
      <c r="AB2485" s="454"/>
      <c r="AC2485" s="454"/>
      <c r="AD2485" s="1082"/>
      <c r="AE2485" s="1082"/>
      <c r="AF2485" s="1082"/>
    </row>
    <row r="2486" spans="1:32">
      <c r="A2486" s="251"/>
      <c r="B2486" s="251"/>
      <c r="C2486" s="251"/>
      <c r="D2486" s="1509"/>
      <c r="E2486" s="1509"/>
      <c r="F2486" s="1509"/>
      <c r="G2486" s="1509"/>
      <c r="H2486" s="1509"/>
      <c r="I2486" s="1509"/>
      <c r="J2486" s="1509"/>
      <c r="K2486" s="1509"/>
      <c r="L2486" s="1509"/>
      <c r="M2486" s="907"/>
      <c r="N2486" s="907"/>
      <c r="O2486" s="907"/>
      <c r="P2486" s="907"/>
      <c r="Q2486" s="907"/>
      <c r="R2486" s="907"/>
      <c r="S2486" s="907"/>
      <c r="T2486" s="907"/>
      <c r="U2486" s="907"/>
      <c r="V2486" s="907"/>
      <c r="W2486" s="1082"/>
      <c r="X2486" s="1082"/>
      <c r="Y2486" s="454"/>
      <c r="Z2486" s="454"/>
      <c r="AA2486" s="454"/>
      <c r="AB2486" s="454"/>
      <c r="AC2486" s="454"/>
      <c r="AD2486" s="1082"/>
      <c r="AE2486" s="1082"/>
      <c r="AF2486" s="1082"/>
    </row>
    <row r="2487" spans="1:32">
      <c r="A2487" s="251"/>
      <c r="B2487" s="251"/>
      <c r="C2487" s="251"/>
      <c r="D2487" s="1509"/>
      <c r="E2487" s="1509"/>
      <c r="F2487" s="1509"/>
      <c r="G2487" s="1509"/>
      <c r="H2487" s="1509"/>
      <c r="I2487" s="1509"/>
      <c r="J2487" s="1509"/>
      <c r="K2487" s="1509"/>
      <c r="L2487" s="1509"/>
      <c r="M2487" s="907"/>
      <c r="N2487" s="907"/>
      <c r="O2487" s="907"/>
      <c r="P2487" s="907"/>
      <c r="Q2487" s="907"/>
      <c r="R2487" s="907"/>
      <c r="S2487" s="907"/>
      <c r="T2487" s="907"/>
      <c r="U2487" s="907"/>
      <c r="V2487" s="907"/>
      <c r="W2487" s="1082"/>
      <c r="X2487" s="1082"/>
      <c r="Y2487" s="454"/>
      <c r="Z2487" s="454"/>
      <c r="AA2487" s="454"/>
      <c r="AB2487" s="454"/>
      <c r="AC2487" s="454"/>
      <c r="AD2487" s="1082"/>
      <c r="AE2487" s="1082"/>
      <c r="AF2487" s="1082"/>
    </row>
    <row r="2488" spans="1:32">
      <c r="A2488" s="251"/>
      <c r="B2488" s="251"/>
      <c r="C2488" s="251"/>
      <c r="D2488" s="1509"/>
      <c r="E2488" s="1509"/>
      <c r="F2488" s="1509"/>
      <c r="G2488" s="1509"/>
      <c r="H2488" s="1509"/>
      <c r="I2488" s="1509"/>
      <c r="J2488" s="1509"/>
      <c r="K2488" s="1509"/>
      <c r="L2488" s="1509"/>
      <c r="M2488" s="907"/>
      <c r="N2488" s="907"/>
      <c r="O2488" s="907"/>
      <c r="P2488" s="907"/>
      <c r="Q2488" s="907"/>
      <c r="R2488" s="907"/>
      <c r="S2488" s="907"/>
      <c r="T2488" s="907"/>
      <c r="U2488" s="907"/>
      <c r="V2488" s="907"/>
      <c r="W2488" s="1082"/>
      <c r="X2488" s="1082"/>
      <c r="Y2488" s="454"/>
      <c r="Z2488" s="454"/>
      <c r="AA2488" s="454"/>
      <c r="AB2488" s="454"/>
      <c r="AC2488" s="454"/>
      <c r="AD2488" s="1082"/>
      <c r="AE2488" s="1082"/>
      <c r="AF2488" s="1082"/>
    </row>
    <row r="2489" spans="1:32">
      <c r="A2489" s="251"/>
      <c r="B2489" s="251"/>
      <c r="C2489" s="251"/>
      <c r="D2489" s="1509"/>
      <c r="E2489" s="1509"/>
      <c r="F2489" s="1509"/>
      <c r="G2489" s="1509"/>
      <c r="H2489" s="1509"/>
      <c r="I2489" s="1509"/>
      <c r="J2489" s="1509"/>
      <c r="K2489" s="1509"/>
      <c r="L2489" s="1509"/>
      <c r="M2489" s="907"/>
      <c r="N2489" s="907"/>
      <c r="O2489" s="907"/>
      <c r="P2489" s="907"/>
      <c r="Q2489" s="907"/>
      <c r="R2489" s="907"/>
      <c r="S2489" s="907"/>
      <c r="T2489" s="907"/>
      <c r="U2489" s="907"/>
      <c r="V2489" s="907"/>
      <c r="W2489" s="1082"/>
      <c r="X2489" s="1082"/>
      <c r="Y2489" s="454"/>
      <c r="Z2489" s="454"/>
      <c r="AA2489" s="454"/>
      <c r="AB2489" s="454"/>
      <c r="AC2489" s="454"/>
      <c r="AD2489" s="1082"/>
      <c r="AE2489" s="1082"/>
      <c r="AF2489" s="1082"/>
    </row>
    <row r="2490" spans="1:32">
      <c r="A2490" s="251"/>
      <c r="B2490" s="251"/>
      <c r="C2490" s="251"/>
      <c r="D2490" s="1509"/>
      <c r="E2490" s="1509"/>
      <c r="F2490" s="1509"/>
      <c r="G2490" s="1509"/>
      <c r="H2490" s="1509"/>
      <c r="I2490" s="1509"/>
      <c r="J2490" s="1509"/>
      <c r="K2490" s="1509"/>
      <c r="L2490" s="1509"/>
      <c r="M2490" s="907"/>
      <c r="N2490" s="907"/>
      <c r="O2490" s="907"/>
      <c r="P2490" s="907"/>
      <c r="Q2490" s="907"/>
      <c r="R2490" s="907"/>
      <c r="S2490" s="907"/>
      <c r="T2490" s="907"/>
      <c r="U2490" s="907"/>
      <c r="V2490" s="907"/>
      <c r="W2490" s="1082"/>
      <c r="X2490" s="1082"/>
      <c r="Y2490" s="454"/>
      <c r="Z2490" s="454"/>
      <c r="AA2490" s="454"/>
      <c r="AB2490" s="454"/>
      <c r="AC2490" s="454"/>
      <c r="AD2490" s="1082"/>
      <c r="AE2490" s="1082"/>
      <c r="AF2490" s="1082"/>
    </row>
  </sheetData>
  <autoFilter ref="M1:M2490"/>
  <dataConsolidate/>
  <mergeCells count="2481">
    <mergeCell ref="M78:V78"/>
    <mergeCell ref="M79:V79"/>
    <mergeCell ref="M949:V949"/>
    <mergeCell ref="M2396:V2396"/>
    <mergeCell ref="M2390:V2390"/>
    <mergeCell ref="M2391:V2391"/>
    <mergeCell ref="M2392:V2392"/>
    <mergeCell ref="M2393:V2393"/>
    <mergeCell ref="M2389:V2389"/>
    <mergeCell ref="M2384:V2384"/>
    <mergeCell ref="M2385:V2385"/>
    <mergeCell ref="M2386:V2386"/>
    <mergeCell ref="M2387:V2387"/>
    <mergeCell ref="M2388:V2388"/>
    <mergeCell ref="M2379:V2379"/>
    <mergeCell ref="M2380:V2380"/>
    <mergeCell ref="M2381:V2381"/>
    <mergeCell ref="M2283:V2283"/>
    <mergeCell ref="M1322:V1322"/>
    <mergeCell ref="M1403:V1403"/>
    <mergeCell ref="M2382:V2382"/>
    <mergeCell ref="M2383:V2383"/>
    <mergeCell ref="M2342:V2342"/>
    <mergeCell ref="M2343:V2343"/>
    <mergeCell ref="M2336:V2336"/>
    <mergeCell ref="M2339:V2339"/>
    <mergeCell ref="M2340:V2340"/>
    <mergeCell ref="M2341:V2341"/>
    <mergeCell ref="M2352:V2352"/>
    <mergeCell ref="M2353:V2353"/>
    <mergeCell ref="M2338:V2338"/>
    <mergeCell ref="M1161:V1161"/>
    <mergeCell ref="M2420:V2420"/>
    <mergeCell ref="M2376:V2376"/>
    <mergeCell ref="M2377:V2377"/>
    <mergeCell ref="M2378:V2378"/>
    <mergeCell ref="M2437:V2437"/>
    <mergeCell ref="M2436:V2436"/>
    <mergeCell ref="M2293:V2293"/>
    <mergeCell ref="M2294:V2294"/>
    <mergeCell ref="M2330:V2330"/>
    <mergeCell ref="M2331:V2331"/>
    <mergeCell ref="M2332:V2332"/>
    <mergeCell ref="M2333:V2333"/>
    <mergeCell ref="M2335:V2335"/>
    <mergeCell ref="M2325:V2325"/>
    <mergeCell ref="M2326:V2326"/>
    <mergeCell ref="M2327:V2327"/>
    <mergeCell ref="M2328:V2328"/>
    <mergeCell ref="M2329:V2329"/>
    <mergeCell ref="M2337:V2337"/>
    <mergeCell ref="M2320:V2320"/>
    <mergeCell ref="M2314:V2314"/>
    <mergeCell ref="M2321:V2321"/>
    <mergeCell ref="M2322:V2322"/>
    <mergeCell ref="M2323:V2323"/>
    <mergeCell ref="M2324:V2324"/>
    <mergeCell ref="M2313:V2313"/>
    <mergeCell ref="M2315:V2315"/>
    <mergeCell ref="M2316:V2316"/>
    <mergeCell ref="M2317:V2317"/>
    <mergeCell ref="M2319:V2319"/>
    <mergeCell ref="M2334:V2334"/>
    <mergeCell ref="M506:V506"/>
    <mergeCell ref="M2189:V2189"/>
    <mergeCell ref="M686:V686"/>
    <mergeCell ref="M682:V682"/>
    <mergeCell ref="M683:V683"/>
    <mergeCell ref="M1086:V1086"/>
    <mergeCell ref="M1085:V1085"/>
    <mergeCell ref="M553:V553"/>
    <mergeCell ref="M692:V692"/>
    <mergeCell ref="M980:V980"/>
    <mergeCell ref="M694:V694"/>
    <mergeCell ref="M954:V954"/>
    <mergeCell ref="M2421:V2421"/>
    <mergeCell ref="M2422:V2422"/>
    <mergeCell ref="M2423:V2423"/>
    <mergeCell ref="M693:V693"/>
    <mergeCell ref="M2348:V2348"/>
    <mergeCell ref="M2409:V2409"/>
    <mergeCell ref="M2410:V2410"/>
    <mergeCell ref="M2411:V2411"/>
    <mergeCell ref="M2412:V2412"/>
    <mergeCell ref="M2415:V2415"/>
    <mergeCell ref="M2416:V2416"/>
    <mergeCell ref="M2413:V2413"/>
    <mergeCell ref="M2414:V2414"/>
    <mergeCell ref="M2394:V2394"/>
    <mergeCell ref="M2395:V2395"/>
    <mergeCell ref="M2408:V2408"/>
    <mergeCell ref="M2300:V2300"/>
    <mergeCell ref="M2318:V2318"/>
    <mergeCell ref="M2291:V2291"/>
    <mergeCell ref="M2292:V2292"/>
    <mergeCell ref="M2478:V2478"/>
    <mergeCell ref="M2474:V2474"/>
    <mergeCell ref="M2475:V2475"/>
    <mergeCell ref="M2477:V2477"/>
    <mergeCell ref="M2468:V2468"/>
    <mergeCell ref="M2469:V2469"/>
    <mergeCell ref="M2470:V2470"/>
    <mergeCell ref="M2472:V2472"/>
    <mergeCell ref="M2463:V2463"/>
    <mergeCell ref="M2464:V2464"/>
    <mergeCell ref="M2465:V2465"/>
    <mergeCell ref="M2466:V2466"/>
    <mergeCell ref="M2467:V2467"/>
    <mergeCell ref="M2457:V2457"/>
    <mergeCell ref="M2458:V2458"/>
    <mergeCell ref="M2459:V2459"/>
    <mergeCell ref="M2461:V2461"/>
    <mergeCell ref="M2462:V2462"/>
    <mergeCell ref="M2460:V2460"/>
    <mergeCell ref="M2456:V2456"/>
    <mergeCell ref="M2455:V2455"/>
    <mergeCell ref="M2454:V2454"/>
    <mergeCell ref="M2453:V2453"/>
    <mergeCell ref="M2426:V2426"/>
    <mergeCell ref="M2427:V2427"/>
    <mergeCell ref="M2432:V2432"/>
    <mergeCell ref="M2429:V2429"/>
    <mergeCell ref="M2430:V2430"/>
    <mergeCell ref="M2439:V2439"/>
    <mergeCell ref="M2440:V2440"/>
    <mergeCell ref="M2441:V2441"/>
    <mergeCell ref="M953:V953"/>
    <mergeCell ref="M955:V955"/>
    <mergeCell ref="M2449:V2449"/>
    <mergeCell ref="M2450:V2450"/>
    <mergeCell ref="M2451:V2451"/>
    <mergeCell ref="M2452:V2452"/>
    <mergeCell ref="M1348:V1348"/>
    <mergeCell ref="M2370:V2370"/>
    <mergeCell ref="M2371:V2371"/>
    <mergeCell ref="M2372:V2372"/>
    <mergeCell ref="M2373:V2373"/>
    <mergeCell ref="M2365:V2365"/>
    <mergeCell ref="M2366:V2366"/>
    <mergeCell ref="M2367:V2367"/>
    <mergeCell ref="M2368:V2368"/>
    <mergeCell ref="M2369:V2369"/>
    <mergeCell ref="M2448:V2448"/>
    <mergeCell ref="M2444:V2444"/>
    <mergeCell ref="M2443:V2443"/>
    <mergeCell ref="M2445:V2445"/>
    <mergeCell ref="M2446:V2446"/>
    <mergeCell ref="M2447:V2447"/>
    <mergeCell ref="M2417:V2417"/>
    <mergeCell ref="M2418:V2418"/>
    <mergeCell ref="M2419:V2419"/>
    <mergeCell ref="M2424:V2424"/>
    <mergeCell ref="M2431:V2431"/>
    <mergeCell ref="M2433:V2433"/>
    <mergeCell ref="M2434:V2434"/>
    <mergeCell ref="M2435:V2435"/>
    <mergeCell ref="M2428:V2428"/>
    <mergeCell ref="M2425:V2425"/>
    <mergeCell ref="M2442:V2442"/>
    <mergeCell ref="M2438:V2438"/>
    <mergeCell ref="M2344:V2344"/>
    <mergeCell ref="M2345:V2345"/>
    <mergeCell ref="M2362:V2362"/>
    <mergeCell ref="M2363:V2363"/>
    <mergeCell ref="M2364:V2364"/>
    <mergeCell ref="M2359:V2359"/>
    <mergeCell ref="M2360:V2360"/>
    <mergeCell ref="M2361:V2361"/>
    <mergeCell ref="M2354:V2354"/>
    <mergeCell ref="M2355:V2355"/>
    <mergeCell ref="M2356:V2356"/>
    <mergeCell ref="M2357:V2357"/>
    <mergeCell ref="M2358:V2358"/>
    <mergeCell ref="M2349:V2349"/>
    <mergeCell ref="M2350:V2350"/>
    <mergeCell ref="M2351:V2351"/>
    <mergeCell ref="M2403:V2403"/>
    <mergeCell ref="M2404:V2404"/>
    <mergeCell ref="M2346:V2346"/>
    <mergeCell ref="M2347:V2347"/>
    <mergeCell ref="M2374:V2374"/>
    <mergeCell ref="M2375:V2375"/>
    <mergeCell ref="M2405:V2405"/>
    <mergeCell ref="M2406:V2406"/>
    <mergeCell ref="M2407:V2407"/>
    <mergeCell ref="M2400:V2400"/>
    <mergeCell ref="M2401:V2401"/>
    <mergeCell ref="M2402:V2402"/>
    <mergeCell ref="M2397:V2397"/>
    <mergeCell ref="M2398:V2398"/>
    <mergeCell ref="M2399:V2399"/>
    <mergeCell ref="M2288:V2288"/>
    <mergeCell ref="M2289:V2289"/>
    <mergeCell ref="M2290:V2290"/>
    <mergeCell ref="M2280:V2280"/>
    <mergeCell ref="M2281:V2281"/>
    <mergeCell ref="M2282:V2282"/>
    <mergeCell ref="M2284:V2284"/>
    <mergeCell ref="M2285:V2285"/>
    <mergeCell ref="M2297:V2297"/>
    <mergeCell ref="M2311:V2311"/>
    <mergeCell ref="M2312:V2312"/>
    <mergeCell ref="M2286:V2286"/>
    <mergeCell ref="M2287:V2287"/>
    <mergeCell ref="M2275:V2275"/>
    <mergeCell ref="M2276:V2276"/>
    <mergeCell ref="M2277:V2277"/>
    <mergeCell ref="M2278:V2278"/>
    <mergeCell ref="M2279:V2279"/>
    <mergeCell ref="M2306:V2306"/>
    <mergeCell ref="M2307:V2307"/>
    <mergeCell ref="M2308:V2308"/>
    <mergeCell ref="M2309:V2309"/>
    <mergeCell ref="M2310:V2310"/>
    <mergeCell ref="M2301:V2301"/>
    <mergeCell ref="M2302:V2302"/>
    <mergeCell ref="M2303:V2303"/>
    <mergeCell ref="M2304:V2304"/>
    <mergeCell ref="M2305:V2305"/>
    <mergeCell ref="M2295:V2295"/>
    <mergeCell ref="M2296:V2296"/>
    <mergeCell ref="M2298:V2298"/>
    <mergeCell ref="M2299:V2299"/>
    <mergeCell ref="M2255:V2255"/>
    <mergeCell ref="M2256:V2256"/>
    <mergeCell ref="M2264:V2264"/>
    <mergeCell ref="M2251:V2251"/>
    <mergeCell ref="M2252:V2252"/>
    <mergeCell ref="M2253:V2253"/>
    <mergeCell ref="M2248:V2248"/>
    <mergeCell ref="M2249:V2249"/>
    <mergeCell ref="M2250:V2250"/>
    <mergeCell ref="M2246:V2246"/>
    <mergeCell ref="M2247:V2247"/>
    <mergeCell ref="M2272:V2272"/>
    <mergeCell ref="M2273:V2273"/>
    <mergeCell ref="M2274:V2274"/>
    <mergeCell ref="M2269:V2269"/>
    <mergeCell ref="M2270:V2270"/>
    <mergeCell ref="M2271:V2271"/>
    <mergeCell ref="M2262:V2262"/>
    <mergeCell ref="M2265:V2265"/>
    <mergeCell ref="M2266:V2266"/>
    <mergeCell ref="M2267:V2267"/>
    <mergeCell ref="M2268:V2268"/>
    <mergeCell ref="M2257:V2257"/>
    <mergeCell ref="M2258:V2258"/>
    <mergeCell ref="M2260:V2260"/>
    <mergeCell ref="M2261:V2261"/>
    <mergeCell ref="M2263:V2263"/>
    <mergeCell ref="M2259:V2259"/>
    <mergeCell ref="M2244:V2244"/>
    <mergeCell ref="M2245:V2245"/>
    <mergeCell ref="M2241:V2241"/>
    <mergeCell ref="M2242:V2242"/>
    <mergeCell ref="M2243:V2243"/>
    <mergeCell ref="M2237:V2237"/>
    <mergeCell ref="M2238:V2238"/>
    <mergeCell ref="M2239:V2239"/>
    <mergeCell ref="M2240:V2240"/>
    <mergeCell ref="M2230:V2230"/>
    <mergeCell ref="M2231:V2231"/>
    <mergeCell ref="M2234:V2234"/>
    <mergeCell ref="M2235:V2235"/>
    <mergeCell ref="M2236:V2236"/>
    <mergeCell ref="M2232:V2232"/>
    <mergeCell ref="M2233:V2233"/>
    <mergeCell ref="M2254:V2254"/>
    <mergeCell ref="M2225:V2225"/>
    <mergeCell ref="M2226:V2226"/>
    <mergeCell ref="M2227:V2227"/>
    <mergeCell ref="M2228:V2228"/>
    <mergeCell ref="M2229:V2229"/>
    <mergeCell ref="M2220:V2220"/>
    <mergeCell ref="M2221:V2221"/>
    <mergeCell ref="M2222:V2222"/>
    <mergeCell ref="M2223:V2223"/>
    <mergeCell ref="M2224:V2224"/>
    <mergeCell ref="M2215:V2215"/>
    <mergeCell ref="M2216:V2216"/>
    <mergeCell ref="M2217:V2217"/>
    <mergeCell ref="M2218:V2218"/>
    <mergeCell ref="M2219:V2219"/>
    <mergeCell ref="M2210:V2210"/>
    <mergeCell ref="M2211:V2211"/>
    <mergeCell ref="M2212:V2212"/>
    <mergeCell ref="M2213:V2213"/>
    <mergeCell ref="M2214:V2214"/>
    <mergeCell ref="M2188:V2188"/>
    <mergeCell ref="M2180:V2180"/>
    <mergeCell ref="M2181:V2181"/>
    <mergeCell ref="M2182:V2182"/>
    <mergeCell ref="M2183:V2183"/>
    <mergeCell ref="M2177:V2177"/>
    <mergeCell ref="M2178:V2178"/>
    <mergeCell ref="M2179:V2179"/>
    <mergeCell ref="M2175:V2175"/>
    <mergeCell ref="M2176:V2176"/>
    <mergeCell ref="M2205:V2205"/>
    <mergeCell ref="M2206:V2206"/>
    <mergeCell ref="M2207:V2207"/>
    <mergeCell ref="M2208:V2208"/>
    <mergeCell ref="M2209:V2209"/>
    <mergeCell ref="M2200:V2200"/>
    <mergeCell ref="M2201:V2201"/>
    <mergeCell ref="M2203:V2203"/>
    <mergeCell ref="M2204:V2204"/>
    <mergeCell ref="M2195:V2195"/>
    <mergeCell ref="M2196:V2196"/>
    <mergeCell ref="M2197:V2197"/>
    <mergeCell ref="M2198:V2198"/>
    <mergeCell ref="M2199:V2199"/>
    <mergeCell ref="M2191:V2191"/>
    <mergeCell ref="M2192:V2192"/>
    <mergeCell ref="M2193:V2193"/>
    <mergeCell ref="M2194:V2194"/>
    <mergeCell ref="M2202:V2202"/>
    <mergeCell ref="M2190:V2190"/>
    <mergeCell ref="M2171:V2171"/>
    <mergeCell ref="M2172:V2172"/>
    <mergeCell ref="M2173:V2173"/>
    <mergeCell ref="M2174:V2174"/>
    <mergeCell ref="M2166:V2166"/>
    <mergeCell ref="M2167:V2167"/>
    <mergeCell ref="M2168:V2168"/>
    <mergeCell ref="M2161:V2161"/>
    <mergeCell ref="M2162:V2162"/>
    <mergeCell ref="M2164:V2164"/>
    <mergeCell ref="M2165:V2165"/>
    <mergeCell ref="M2159:V2159"/>
    <mergeCell ref="M2160:V2160"/>
    <mergeCell ref="M2184:V2184"/>
    <mergeCell ref="M2185:V2185"/>
    <mergeCell ref="M2186:V2186"/>
    <mergeCell ref="M2187:V2187"/>
    <mergeCell ref="M2163:V2163"/>
    <mergeCell ref="M2169:V2169"/>
    <mergeCell ref="M2156:V2156"/>
    <mergeCell ref="M2157:V2157"/>
    <mergeCell ref="M2158:V2158"/>
    <mergeCell ref="M2153:V2153"/>
    <mergeCell ref="M2154:V2154"/>
    <mergeCell ref="M2155:V2155"/>
    <mergeCell ref="M2151:V2151"/>
    <mergeCell ref="M2152:V2152"/>
    <mergeCell ref="M2148:V2148"/>
    <mergeCell ref="M2149:V2149"/>
    <mergeCell ref="M2150:V2150"/>
    <mergeCell ref="M2145:V2145"/>
    <mergeCell ref="M2146:V2146"/>
    <mergeCell ref="M2142:V2142"/>
    <mergeCell ref="M2143:V2143"/>
    <mergeCell ref="M2144:V2144"/>
    <mergeCell ref="M2170:V2170"/>
    <mergeCell ref="M2138:V2138"/>
    <mergeCell ref="M2139:V2139"/>
    <mergeCell ref="M2140:V2140"/>
    <mergeCell ref="M2141:V2141"/>
    <mergeCell ref="M2133:V2133"/>
    <mergeCell ref="M2134:V2134"/>
    <mergeCell ref="M2135:V2135"/>
    <mergeCell ref="M2136:V2136"/>
    <mergeCell ref="M2137:V2137"/>
    <mergeCell ref="M2147:V2147"/>
    <mergeCell ref="M2129:V2129"/>
    <mergeCell ref="M2130:V2130"/>
    <mergeCell ref="M2131:V2131"/>
    <mergeCell ref="M2132:V2132"/>
    <mergeCell ref="M2125:V2125"/>
    <mergeCell ref="M2126:V2126"/>
    <mergeCell ref="M2127:V2127"/>
    <mergeCell ref="M2128:V2128"/>
    <mergeCell ref="M2119:V2119"/>
    <mergeCell ref="M2121:V2121"/>
    <mergeCell ref="M2122:V2122"/>
    <mergeCell ref="M2123:V2123"/>
    <mergeCell ref="M2124:V2124"/>
    <mergeCell ref="M2114:V2114"/>
    <mergeCell ref="M2115:V2115"/>
    <mergeCell ref="M2116:V2116"/>
    <mergeCell ref="M2117:V2117"/>
    <mergeCell ref="M2118:V2118"/>
    <mergeCell ref="M2120:V2120"/>
    <mergeCell ref="M2109:V2109"/>
    <mergeCell ref="M2110:V2110"/>
    <mergeCell ref="M2111:V2111"/>
    <mergeCell ref="M2112:V2112"/>
    <mergeCell ref="M2113:V2113"/>
    <mergeCell ref="M2103:V2103"/>
    <mergeCell ref="M2104:V2104"/>
    <mergeCell ref="M2105:V2105"/>
    <mergeCell ref="M2106:V2106"/>
    <mergeCell ref="M2107:V2107"/>
    <mergeCell ref="M2108:V2108"/>
    <mergeCell ref="M2098:V2098"/>
    <mergeCell ref="M2099:V2099"/>
    <mergeCell ref="M2100:V2100"/>
    <mergeCell ref="M2101:V2101"/>
    <mergeCell ref="M2102:V2102"/>
    <mergeCell ref="M2093:V2093"/>
    <mergeCell ref="M2094:V2094"/>
    <mergeCell ref="M2095:V2095"/>
    <mergeCell ref="M2096:V2096"/>
    <mergeCell ref="M2097:V2097"/>
    <mergeCell ref="M2089:V2089"/>
    <mergeCell ref="M2091:V2091"/>
    <mergeCell ref="M2092:V2092"/>
    <mergeCell ref="M2085:V2085"/>
    <mergeCell ref="M2086:V2086"/>
    <mergeCell ref="M2087:V2087"/>
    <mergeCell ref="M2088:V2088"/>
    <mergeCell ref="M2090:V2090"/>
    <mergeCell ref="M2080:V2080"/>
    <mergeCell ref="M2081:V2081"/>
    <mergeCell ref="M2082:V2082"/>
    <mergeCell ref="M2083:V2083"/>
    <mergeCell ref="M2084:V2084"/>
    <mergeCell ref="M2079:V2079"/>
    <mergeCell ref="M2072:V2072"/>
    <mergeCell ref="M2074:V2074"/>
    <mergeCell ref="M2076:V2076"/>
    <mergeCell ref="M2077:V2077"/>
    <mergeCell ref="M2078:V2078"/>
    <mergeCell ref="M2069:V2069"/>
    <mergeCell ref="M2070:V2070"/>
    <mergeCell ref="M2071:V2071"/>
    <mergeCell ref="M2064:V2064"/>
    <mergeCell ref="M2065:V2065"/>
    <mergeCell ref="M2066:V2066"/>
    <mergeCell ref="M2067:V2067"/>
    <mergeCell ref="M2068:V2068"/>
    <mergeCell ref="M2073:V2073"/>
    <mergeCell ref="M2075:V2075"/>
    <mergeCell ref="M2060:V2060"/>
    <mergeCell ref="M2061:V2061"/>
    <mergeCell ref="M2062:V2062"/>
    <mergeCell ref="M2063:V2063"/>
    <mergeCell ref="M2055:V2055"/>
    <mergeCell ref="M2056:V2056"/>
    <mergeCell ref="M2057:V2057"/>
    <mergeCell ref="M2058:V2058"/>
    <mergeCell ref="M2059:V2059"/>
    <mergeCell ref="M2052:V2052"/>
    <mergeCell ref="M2053:V2053"/>
    <mergeCell ref="M2054:V2054"/>
    <mergeCell ref="M2047:V2047"/>
    <mergeCell ref="M2048:V2048"/>
    <mergeCell ref="M2049:V2049"/>
    <mergeCell ref="M2050:V2050"/>
    <mergeCell ref="M2051:V2051"/>
    <mergeCell ref="M2046:V2046"/>
    <mergeCell ref="M2042:V2042"/>
    <mergeCell ref="M2043:V2043"/>
    <mergeCell ref="M2044:V2044"/>
    <mergeCell ref="M2045:V2045"/>
    <mergeCell ref="M2040:V2040"/>
    <mergeCell ref="M2041:V2041"/>
    <mergeCell ref="M2037:V2037"/>
    <mergeCell ref="M2038:V2038"/>
    <mergeCell ref="M2039:V2039"/>
    <mergeCell ref="M2034:V2034"/>
    <mergeCell ref="M2035:V2035"/>
    <mergeCell ref="M2036:V2036"/>
    <mergeCell ref="M2029:V2029"/>
    <mergeCell ref="M2030:V2030"/>
    <mergeCell ref="M2031:V2031"/>
    <mergeCell ref="M2032:V2032"/>
    <mergeCell ref="M2033:V2033"/>
    <mergeCell ref="M2022:V2022"/>
    <mergeCell ref="M2023:V2023"/>
    <mergeCell ref="M2025:V2025"/>
    <mergeCell ref="M2027:V2027"/>
    <mergeCell ref="M2028:V2028"/>
    <mergeCell ref="M2019:V2019"/>
    <mergeCell ref="M2020:V2020"/>
    <mergeCell ref="M2021:V2021"/>
    <mergeCell ref="M2024:V2024"/>
    <mergeCell ref="M2026:V2026"/>
    <mergeCell ref="M2016:V2016"/>
    <mergeCell ref="M2017:V2017"/>
    <mergeCell ref="M2018:V2018"/>
    <mergeCell ref="M2012:V2012"/>
    <mergeCell ref="M2013:V2013"/>
    <mergeCell ref="M2014:V2014"/>
    <mergeCell ref="M2015:V2015"/>
    <mergeCell ref="M2006:V2006"/>
    <mergeCell ref="M2007:V2007"/>
    <mergeCell ref="M2009:V2009"/>
    <mergeCell ref="M2010:V2010"/>
    <mergeCell ref="M2011:V2011"/>
    <mergeCell ref="M2008:V2008"/>
    <mergeCell ref="M2003:V2003"/>
    <mergeCell ref="M2004:V2004"/>
    <mergeCell ref="M2005:V2005"/>
    <mergeCell ref="M1999:V1999"/>
    <mergeCell ref="M2000:V2000"/>
    <mergeCell ref="M2001:V2001"/>
    <mergeCell ref="M2002:V2002"/>
    <mergeCell ref="M1994:V1994"/>
    <mergeCell ref="M1995:V1995"/>
    <mergeCell ref="M1996:V1996"/>
    <mergeCell ref="M1997:V1997"/>
    <mergeCell ref="M1998:V1998"/>
    <mergeCell ref="M1984:V1984"/>
    <mergeCell ref="M1990:V1990"/>
    <mergeCell ref="M1991:V1991"/>
    <mergeCell ref="M1992:V1992"/>
    <mergeCell ref="M1993:V1993"/>
    <mergeCell ref="M1979:V1979"/>
    <mergeCell ref="M1980:V1980"/>
    <mergeCell ref="M1981:V1981"/>
    <mergeCell ref="M1982:V1982"/>
    <mergeCell ref="M1983:V1983"/>
    <mergeCell ref="M1974:V1974"/>
    <mergeCell ref="M1975:V1975"/>
    <mergeCell ref="M1976:V1976"/>
    <mergeCell ref="M1977:V1977"/>
    <mergeCell ref="M1978:V1978"/>
    <mergeCell ref="M1985:V1985"/>
    <mergeCell ref="M1988:V1988"/>
    <mergeCell ref="M1986:V1986"/>
    <mergeCell ref="M1987:V1987"/>
    <mergeCell ref="M1989:V1989"/>
    <mergeCell ref="M1969:V1969"/>
    <mergeCell ref="M1970:V1970"/>
    <mergeCell ref="M1971:V1971"/>
    <mergeCell ref="M1972:V1972"/>
    <mergeCell ref="M1973:V1973"/>
    <mergeCell ref="M1964:V1964"/>
    <mergeCell ref="M1966:V1966"/>
    <mergeCell ref="M1967:V1967"/>
    <mergeCell ref="M1968:V1968"/>
    <mergeCell ref="M1960:V1960"/>
    <mergeCell ref="M1961:V1961"/>
    <mergeCell ref="M1962:V1962"/>
    <mergeCell ref="M1963:V1963"/>
    <mergeCell ref="M1956:V1956"/>
    <mergeCell ref="M1957:V1957"/>
    <mergeCell ref="M1958:V1958"/>
    <mergeCell ref="M1959:V1959"/>
    <mergeCell ref="M1965:V1965"/>
    <mergeCell ref="M1952:V1952"/>
    <mergeCell ref="M1953:V1953"/>
    <mergeCell ref="M1954:V1954"/>
    <mergeCell ref="M1955:V1955"/>
    <mergeCell ref="M1949:V1949"/>
    <mergeCell ref="M1950:V1950"/>
    <mergeCell ref="M1951:V1951"/>
    <mergeCell ref="M1947:V1947"/>
    <mergeCell ref="M1948:V1948"/>
    <mergeCell ref="M1942:V1942"/>
    <mergeCell ref="M1943:V1943"/>
    <mergeCell ref="M1945:V1945"/>
    <mergeCell ref="M1946:V1946"/>
    <mergeCell ref="M1939:V1939"/>
    <mergeCell ref="M1940:V1940"/>
    <mergeCell ref="M1941:V1941"/>
    <mergeCell ref="M1936:V1936"/>
    <mergeCell ref="M1937:V1937"/>
    <mergeCell ref="M1938:V1938"/>
    <mergeCell ref="M1932:V1932"/>
    <mergeCell ref="M1933:V1933"/>
    <mergeCell ref="M1934:V1934"/>
    <mergeCell ref="M1935:V1935"/>
    <mergeCell ref="M1930:V1930"/>
    <mergeCell ref="M1931:V1931"/>
    <mergeCell ref="M1926:V1926"/>
    <mergeCell ref="M1927:V1927"/>
    <mergeCell ref="M1928:V1928"/>
    <mergeCell ref="M1929:V1929"/>
    <mergeCell ref="M1922:V1922"/>
    <mergeCell ref="M1923:V1923"/>
    <mergeCell ref="M1924:V1924"/>
    <mergeCell ref="M1925:V1925"/>
    <mergeCell ref="M1916:V1916"/>
    <mergeCell ref="M1918:V1918"/>
    <mergeCell ref="M1919:V1919"/>
    <mergeCell ref="M1920:V1920"/>
    <mergeCell ref="M1921:V1921"/>
    <mergeCell ref="M1913:V1913"/>
    <mergeCell ref="M1914:V1914"/>
    <mergeCell ref="M1915:V1915"/>
    <mergeCell ref="M1910:V1910"/>
    <mergeCell ref="M1911:V1911"/>
    <mergeCell ref="M1912:V1912"/>
    <mergeCell ref="M1917:V1917"/>
    <mergeCell ref="M1907:V1907"/>
    <mergeCell ref="M1908:V1908"/>
    <mergeCell ref="M1909:V1909"/>
    <mergeCell ref="M1905:V1905"/>
    <mergeCell ref="M1906:V1906"/>
    <mergeCell ref="M1901:V1901"/>
    <mergeCell ref="M1902:V1902"/>
    <mergeCell ref="M1903:V1903"/>
    <mergeCell ref="M1904:V1904"/>
    <mergeCell ref="M1898:V1898"/>
    <mergeCell ref="M1899:V1899"/>
    <mergeCell ref="M1900:V1900"/>
    <mergeCell ref="M1895:V1895"/>
    <mergeCell ref="M1896:V1896"/>
    <mergeCell ref="M1897:V1897"/>
    <mergeCell ref="M1890:V1890"/>
    <mergeCell ref="M1891:V1891"/>
    <mergeCell ref="M1892:V1892"/>
    <mergeCell ref="M1893:V1893"/>
    <mergeCell ref="M1894:V1894"/>
    <mergeCell ref="M1885:V1885"/>
    <mergeCell ref="M1886:V1886"/>
    <mergeCell ref="M1887:V1887"/>
    <mergeCell ref="M1888:V1888"/>
    <mergeCell ref="M1889:V1889"/>
    <mergeCell ref="M1880:V1880"/>
    <mergeCell ref="M1881:V1881"/>
    <mergeCell ref="M1883:V1883"/>
    <mergeCell ref="M1884:V1884"/>
    <mergeCell ref="M1882:V1882"/>
    <mergeCell ref="M1862:V1862"/>
    <mergeCell ref="M1849:V1849"/>
    <mergeCell ref="M1850:V1850"/>
    <mergeCell ref="M1851:V1851"/>
    <mergeCell ref="M1852:V1852"/>
    <mergeCell ref="M1842:V1842"/>
    <mergeCell ref="M1843:V1843"/>
    <mergeCell ref="M1844:V1844"/>
    <mergeCell ref="M1846:V1846"/>
    <mergeCell ref="M1847:V1847"/>
    <mergeCell ref="M1877:V1877"/>
    <mergeCell ref="M1878:V1878"/>
    <mergeCell ref="M1879:V1879"/>
    <mergeCell ref="M1875:V1875"/>
    <mergeCell ref="M1876:V1876"/>
    <mergeCell ref="M1871:V1871"/>
    <mergeCell ref="M1872:V1872"/>
    <mergeCell ref="M1873:V1873"/>
    <mergeCell ref="M1874:V1874"/>
    <mergeCell ref="M1866:V1866"/>
    <mergeCell ref="M1867:V1867"/>
    <mergeCell ref="M1868:V1868"/>
    <mergeCell ref="M1869:V1869"/>
    <mergeCell ref="M1870:V1870"/>
    <mergeCell ref="M1861:V1861"/>
    <mergeCell ref="M1863:V1863"/>
    <mergeCell ref="M1864:V1864"/>
    <mergeCell ref="M1848:V1848"/>
    <mergeCell ref="M1865:V1865"/>
    <mergeCell ref="M1828:V1828"/>
    <mergeCell ref="M1829:V1829"/>
    <mergeCell ref="M1830:V1830"/>
    <mergeCell ref="M1831:V1831"/>
    <mergeCell ref="M1822:V1822"/>
    <mergeCell ref="M1823:V1823"/>
    <mergeCell ref="M1824:V1824"/>
    <mergeCell ref="M1825:V1825"/>
    <mergeCell ref="M1826:V1826"/>
    <mergeCell ref="M1857:V1857"/>
    <mergeCell ref="M1858:V1858"/>
    <mergeCell ref="M1860:V1860"/>
    <mergeCell ref="M1856:V1856"/>
    <mergeCell ref="M1853:V1853"/>
    <mergeCell ref="M1854:V1854"/>
    <mergeCell ref="M1855:V1855"/>
    <mergeCell ref="M1859:V1859"/>
    <mergeCell ref="M1817:V1817"/>
    <mergeCell ref="M1818:V1818"/>
    <mergeCell ref="M1819:V1819"/>
    <mergeCell ref="M1820:V1820"/>
    <mergeCell ref="M1821:V1821"/>
    <mergeCell ref="M1845:V1845"/>
    <mergeCell ref="M1812:V1812"/>
    <mergeCell ref="M1813:V1813"/>
    <mergeCell ref="M1814:V1814"/>
    <mergeCell ref="M1815:V1815"/>
    <mergeCell ref="M1816:V1816"/>
    <mergeCell ref="M1807:V1807"/>
    <mergeCell ref="M1808:V1808"/>
    <mergeCell ref="M1809:V1809"/>
    <mergeCell ref="M1810:V1810"/>
    <mergeCell ref="M1811:V1811"/>
    <mergeCell ref="M1801:V1801"/>
    <mergeCell ref="M1802:V1802"/>
    <mergeCell ref="M1804:V1804"/>
    <mergeCell ref="M1805:V1805"/>
    <mergeCell ref="M1806:V1806"/>
    <mergeCell ref="M1837:V1837"/>
    <mergeCell ref="M1838:V1838"/>
    <mergeCell ref="M1839:V1839"/>
    <mergeCell ref="M1840:V1840"/>
    <mergeCell ref="M1841:V1841"/>
    <mergeCell ref="M1832:V1832"/>
    <mergeCell ref="M1833:V1833"/>
    <mergeCell ref="M1834:V1834"/>
    <mergeCell ref="M1835:V1835"/>
    <mergeCell ref="M1836:V1836"/>
    <mergeCell ref="M1827:V1827"/>
    <mergeCell ref="M1796:V1796"/>
    <mergeCell ref="M1797:V1797"/>
    <mergeCell ref="M1798:V1798"/>
    <mergeCell ref="M1800:V1800"/>
    <mergeCell ref="M1803:V1803"/>
    <mergeCell ref="M1791:V1791"/>
    <mergeCell ref="M1792:V1792"/>
    <mergeCell ref="M1793:V1793"/>
    <mergeCell ref="M1794:V1794"/>
    <mergeCell ref="M1795:V1795"/>
    <mergeCell ref="M1799:V1799"/>
    <mergeCell ref="M1788:V1788"/>
    <mergeCell ref="M1789:V1789"/>
    <mergeCell ref="M1790:V1790"/>
    <mergeCell ref="M1786:V1786"/>
    <mergeCell ref="M1787:V1787"/>
    <mergeCell ref="M1781:V1781"/>
    <mergeCell ref="M1782:V1782"/>
    <mergeCell ref="M1783:V1783"/>
    <mergeCell ref="M1784:V1784"/>
    <mergeCell ref="M1785:V1785"/>
    <mergeCell ref="M1777:V1777"/>
    <mergeCell ref="M1778:V1778"/>
    <mergeCell ref="M1779:V1779"/>
    <mergeCell ref="M1780:V1780"/>
    <mergeCell ref="M1776:V1776"/>
    <mergeCell ref="M1772:V1772"/>
    <mergeCell ref="M1773:V1773"/>
    <mergeCell ref="M1774:V1774"/>
    <mergeCell ref="M1775:V1775"/>
    <mergeCell ref="M1767:V1767"/>
    <mergeCell ref="M1768:V1768"/>
    <mergeCell ref="M1769:V1769"/>
    <mergeCell ref="M1770:V1770"/>
    <mergeCell ref="M1771:V1771"/>
    <mergeCell ref="M1760:V1760"/>
    <mergeCell ref="M1761:V1761"/>
    <mergeCell ref="M1762:V1762"/>
    <mergeCell ref="M1763:V1763"/>
    <mergeCell ref="M1766:V1766"/>
    <mergeCell ref="M1764:V1764"/>
    <mergeCell ref="M1765:V1765"/>
    <mergeCell ref="M1756:V1756"/>
    <mergeCell ref="M1757:V1757"/>
    <mergeCell ref="M1759:V1759"/>
    <mergeCell ref="M1751:V1751"/>
    <mergeCell ref="M1752:V1752"/>
    <mergeCell ref="M1753:V1753"/>
    <mergeCell ref="M1754:V1754"/>
    <mergeCell ref="M1755:V1755"/>
    <mergeCell ref="M1747:V1747"/>
    <mergeCell ref="M1748:V1748"/>
    <mergeCell ref="M1749:V1749"/>
    <mergeCell ref="M1750:V1750"/>
    <mergeCell ref="M1739:V1739"/>
    <mergeCell ref="M1740:V1740"/>
    <mergeCell ref="M1741:V1741"/>
    <mergeCell ref="M1746:V1746"/>
    <mergeCell ref="M1758:V1758"/>
    <mergeCell ref="M1744:V1744"/>
    <mergeCell ref="M1745:V1745"/>
    <mergeCell ref="M1743:V1743"/>
    <mergeCell ref="M1735:V1735"/>
    <mergeCell ref="M1736:V1736"/>
    <mergeCell ref="M1737:V1737"/>
    <mergeCell ref="M1738:V1738"/>
    <mergeCell ref="M1730:V1730"/>
    <mergeCell ref="M1731:V1731"/>
    <mergeCell ref="M1732:V1732"/>
    <mergeCell ref="M1733:V1733"/>
    <mergeCell ref="M1734:V1734"/>
    <mergeCell ref="M1726:V1726"/>
    <mergeCell ref="M1728:V1728"/>
    <mergeCell ref="M1729:V1729"/>
    <mergeCell ref="M1742:V1742"/>
    <mergeCell ref="M1720:V1720"/>
    <mergeCell ref="M1721:V1721"/>
    <mergeCell ref="M1722:V1722"/>
    <mergeCell ref="M1723:V1723"/>
    <mergeCell ref="M1725:V1725"/>
    <mergeCell ref="M1727:V1727"/>
    <mergeCell ref="M1714:V1714"/>
    <mergeCell ref="M1715:V1715"/>
    <mergeCell ref="M1716:V1716"/>
    <mergeCell ref="M1718:V1718"/>
    <mergeCell ref="M1719:V1719"/>
    <mergeCell ref="M1724:V1724"/>
    <mergeCell ref="M1711:V1711"/>
    <mergeCell ref="M1712:V1712"/>
    <mergeCell ref="M1713:V1713"/>
    <mergeCell ref="M1706:V1706"/>
    <mergeCell ref="M1707:V1707"/>
    <mergeCell ref="M1708:V1708"/>
    <mergeCell ref="M1709:V1709"/>
    <mergeCell ref="M1710:V1710"/>
    <mergeCell ref="M1701:V1701"/>
    <mergeCell ref="M1702:V1702"/>
    <mergeCell ref="M1703:V1703"/>
    <mergeCell ref="M1704:V1704"/>
    <mergeCell ref="M1705:V1705"/>
    <mergeCell ref="M1717:V1717"/>
    <mergeCell ref="M1696:V1696"/>
    <mergeCell ref="M1697:V1697"/>
    <mergeCell ref="M1698:V1698"/>
    <mergeCell ref="M1699:V1699"/>
    <mergeCell ref="M1700:V1700"/>
    <mergeCell ref="M1689:V1689"/>
    <mergeCell ref="M1690:V1690"/>
    <mergeCell ref="M1691:V1691"/>
    <mergeCell ref="M1692:V1692"/>
    <mergeCell ref="M1695:V1695"/>
    <mergeCell ref="M1684:V1684"/>
    <mergeCell ref="M1685:V1685"/>
    <mergeCell ref="M1686:V1686"/>
    <mergeCell ref="M1687:V1687"/>
    <mergeCell ref="M1688:V1688"/>
    <mergeCell ref="M1679:V1679"/>
    <mergeCell ref="M1680:V1680"/>
    <mergeCell ref="M1681:V1681"/>
    <mergeCell ref="M1682:V1682"/>
    <mergeCell ref="M1683:V1683"/>
    <mergeCell ref="M1693:V1693"/>
    <mergeCell ref="M1694:V1694"/>
    <mergeCell ref="M1674:V1674"/>
    <mergeCell ref="M1675:V1675"/>
    <mergeCell ref="M1676:V1676"/>
    <mergeCell ref="M1677:V1677"/>
    <mergeCell ref="M1678:V1678"/>
    <mergeCell ref="M1669:V1669"/>
    <mergeCell ref="M1670:V1670"/>
    <mergeCell ref="M1671:V1671"/>
    <mergeCell ref="M1672:V1672"/>
    <mergeCell ref="M1673:V1673"/>
    <mergeCell ref="M1664:V1664"/>
    <mergeCell ref="M1665:V1665"/>
    <mergeCell ref="M1666:V1666"/>
    <mergeCell ref="M1667:V1667"/>
    <mergeCell ref="M1668:V1668"/>
    <mergeCell ref="M1660:V1660"/>
    <mergeCell ref="M1661:V1661"/>
    <mergeCell ref="M1662:V1662"/>
    <mergeCell ref="M1663:V1663"/>
    <mergeCell ref="M1655:V1655"/>
    <mergeCell ref="M1656:V1656"/>
    <mergeCell ref="M1657:V1657"/>
    <mergeCell ref="M1658:V1658"/>
    <mergeCell ref="M1659:V1659"/>
    <mergeCell ref="M1650:V1650"/>
    <mergeCell ref="M1651:V1651"/>
    <mergeCell ref="M1652:V1652"/>
    <mergeCell ref="M1653:V1653"/>
    <mergeCell ref="M1654:V1654"/>
    <mergeCell ref="M1646:V1646"/>
    <mergeCell ref="M1647:V1647"/>
    <mergeCell ref="M1648:V1648"/>
    <mergeCell ref="M1649:V1649"/>
    <mergeCell ref="M1641:V1641"/>
    <mergeCell ref="M1642:V1642"/>
    <mergeCell ref="M1643:V1643"/>
    <mergeCell ref="M1644:V1644"/>
    <mergeCell ref="M1645:V1645"/>
    <mergeCell ref="M1638:V1638"/>
    <mergeCell ref="M1639:V1639"/>
    <mergeCell ref="M1640:V1640"/>
    <mergeCell ref="M1633:V1633"/>
    <mergeCell ref="M1634:V1634"/>
    <mergeCell ref="M1635:V1635"/>
    <mergeCell ref="M1636:V1636"/>
    <mergeCell ref="M1637:V1637"/>
    <mergeCell ref="M1628:V1628"/>
    <mergeCell ref="M1629:V1629"/>
    <mergeCell ref="M1630:V1630"/>
    <mergeCell ref="M1631:V1631"/>
    <mergeCell ref="M1632:V1632"/>
    <mergeCell ref="M1623:V1623"/>
    <mergeCell ref="M1624:V1624"/>
    <mergeCell ref="M1625:V1625"/>
    <mergeCell ref="M1626:V1626"/>
    <mergeCell ref="M1627:V1627"/>
    <mergeCell ref="M1620:V1620"/>
    <mergeCell ref="M1621:V1621"/>
    <mergeCell ref="M1622:V1622"/>
    <mergeCell ref="M1617:V1617"/>
    <mergeCell ref="M1618:V1618"/>
    <mergeCell ref="M1619:V1619"/>
    <mergeCell ref="M1613:V1613"/>
    <mergeCell ref="M1614:V1614"/>
    <mergeCell ref="M1615:V1615"/>
    <mergeCell ref="M1616:V1616"/>
    <mergeCell ref="M1606:V1606"/>
    <mergeCell ref="M1607:V1607"/>
    <mergeCell ref="M1608:V1608"/>
    <mergeCell ref="M1611:V1611"/>
    <mergeCell ref="M1612:V1612"/>
    <mergeCell ref="M1609:V1609"/>
    <mergeCell ref="M1610:V1610"/>
    <mergeCell ref="M1603:V1603"/>
    <mergeCell ref="M1604:V1604"/>
    <mergeCell ref="M1605:V1605"/>
    <mergeCell ref="M1599:V1599"/>
    <mergeCell ref="M1600:V1600"/>
    <mergeCell ref="M1602:V1602"/>
    <mergeCell ref="M1595:V1595"/>
    <mergeCell ref="M1596:V1596"/>
    <mergeCell ref="M1597:V1597"/>
    <mergeCell ref="M1598:V1598"/>
    <mergeCell ref="M1592:V1592"/>
    <mergeCell ref="M1593:V1593"/>
    <mergeCell ref="M1594:V1594"/>
    <mergeCell ref="M1601:V1601"/>
    <mergeCell ref="M1587:V1587"/>
    <mergeCell ref="M1588:V1588"/>
    <mergeCell ref="M1589:V1589"/>
    <mergeCell ref="M1590:V1590"/>
    <mergeCell ref="M1591:V1591"/>
    <mergeCell ref="M1583:V1583"/>
    <mergeCell ref="M1584:V1584"/>
    <mergeCell ref="M1585:V1585"/>
    <mergeCell ref="M1586:V1586"/>
    <mergeCell ref="M1577:V1577"/>
    <mergeCell ref="M1579:V1579"/>
    <mergeCell ref="M1581:V1581"/>
    <mergeCell ref="M1582:V1582"/>
    <mergeCell ref="M1580:V1580"/>
    <mergeCell ref="M1578:V1578"/>
    <mergeCell ref="M1572:V1572"/>
    <mergeCell ref="M1573:V1573"/>
    <mergeCell ref="M1574:V1574"/>
    <mergeCell ref="M1575:V1575"/>
    <mergeCell ref="M1576:V1576"/>
    <mergeCell ref="M1567:V1567"/>
    <mergeCell ref="M1568:V1568"/>
    <mergeCell ref="M1569:V1569"/>
    <mergeCell ref="M1570:V1570"/>
    <mergeCell ref="M1571:V1571"/>
    <mergeCell ref="M1559:V1559"/>
    <mergeCell ref="M1560:V1560"/>
    <mergeCell ref="M1565:V1565"/>
    <mergeCell ref="M1566:V1566"/>
    <mergeCell ref="M1557:V1557"/>
    <mergeCell ref="M1558:V1558"/>
    <mergeCell ref="M1562:V1562"/>
    <mergeCell ref="M1564:V1564"/>
    <mergeCell ref="M1554:V1554"/>
    <mergeCell ref="M1555:V1555"/>
    <mergeCell ref="M1556:V1556"/>
    <mergeCell ref="M1551:V1551"/>
    <mergeCell ref="M1552:V1552"/>
    <mergeCell ref="M1553:V1553"/>
    <mergeCell ref="M1548:V1548"/>
    <mergeCell ref="M1549:V1549"/>
    <mergeCell ref="M1550:V1550"/>
    <mergeCell ref="M1561:V1561"/>
    <mergeCell ref="M1563:V1563"/>
    <mergeCell ref="M1544:V1544"/>
    <mergeCell ref="M1545:V1545"/>
    <mergeCell ref="M1546:V1546"/>
    <mergeCell ref="M1547:V1547"/>
    <mergeCell ref="M1539:V1539"/>
    <mergeCell ref="M1540:V1540"/>
    <mergeCell ref="M1541:V1541"/>
    <mergeCell ref="M1542:V1542"/>
    <mergeCell ref="M1543:V1543"/>
    <mergeCell ref="M1534:V1534"/>
    <mergeCell ref="M1535:V1535"/>
    <mergeCell ref="M1536:V1536"/>
    <mergeCell ref="M1537:V1537"/>
    <mergeCell ref="M1538:V1538"/>
    <mergeCell ref="M1531:V1531"/>
    <mergeCell ref="M1532:V1532"/>
    <mergeCell ref="M1533:V1533"/>
    <mergeCell ref="M1527:V1527"/>
    <mergeCell ref="M1528:V1528"/>
    <mergeCell ref="M1530:V1530"/>
    <mergeCell ref="M1524:V1524"/>
    <mergeCell ref="M1525:V1525"/>
    <mergeCell ref="M1526:V1526"/>
    <mergeCell ref="M1520:V1520"/>
    <mergeCell ref="M1521:V1521"/>
    <mergeCell ref="M1522:V1522"/>
    <mergeCell ref="M1523:V1523"/>
    <mergeCell ref="M1517:V1517"/>
    <mergeCell ref="M1518:V1518"/>
    <mergeCell ref="M1519:V1519"/>
    <mergeCell ref="M1512:V1512"/>
    <mergeCell ref="M1513:V1513"/>
    <mergeCell ref="M1514:V1514"/>
    <mergeCell ref="M1515:V1515"/>
    <mergeCell ref="M1516:V1516"/>
    <mergeCell ref="M1529:V1529"/>
    <mergeCell ref="M1510:V1510"/>
    <mergeCell ref="M1511:V1511"/>
    <mergeCell ref="M1504:V1504"/>
    <mergeCell ref="M1505:V1505"/>
    <mergeCell ref="M1506:V1506"/>
    <mergeCell ref="M1507:V1507"/>
    <mergeCell ref="M1508:V1508"/>
    <mergeCell ref="M1498:V1498"/>
    <mergeCell ref="M1499:V1499"/>
    <mergeCell ref="M1501:V1501"/>
    <mergeCell ref="M1502:V1502"/>
    <mergeCell ref="M1503:V1503"/>
    <mergeCell ref="M1509:V1509"/>
    <mergeCell ref="M1493:V1493"/>
    <mergeCell ref="M1494:V1494"/>
    <mergeCell ref="M1495:V1495"/>
    <mergeCell ref="M1496:V1496"/>
    <mergeCell ref="M1497:V1497"/>
    <mergeCell ref="M1500:V1500"/>
    <mergeCell ref="M1492:V1492"/>
    <mergeCell ref="M1486:V1486"/>
    <mergeCell ref="M1487:V1487"/>
    <mergeCell ref="M1488:V1488"/>
    <mergeCell ref="M1489:V1489"/>
    <mergeCell ref="M1482:V1482"/>
    <mergeCell ref="M1483:V1483"/>
    <mergeCell ref="M1484:V1484"/>
    <mergeCell ref="M1485:V1485"/>
    <mergeCell ref="M1477:V1477"/>
    <mergeCell ref="M1478:V1478"/>
    <mergeCell ref="M1479:V1479"/>
    <mergeCell ref="M1480:V1480"/>
    <mergeCell ref="M1481:V1481"/>
    <mergeCell ref="M1475:V1475"/>
    <mergeCell ref="M1476:V1476"/>
    <mergeCell ref="M1473:V1473"/>
    <mergeCell ref="M1474:V1474"/>
    <mergeCell ref="M1472:V1472"/>
    <mergeCell ref="M1469:V1469"/>
    <mergeCell ref="M1470:V1470"/>
    <mergeCell ref="M1471:V1471"/>
    <mergeCell ref="M1490:V1490"/>
    <mergeCell ref="M1491:V1491"/>
    <mergeCell ref="M1450:V1450"/>
    <mergeCell ref="M1451:V1451"/>
    <mergeCell ref="M1452:V1452"/>
    <mergeCell ref="M1449:V1449"/>
    <mergeCell ref="M1446:V1446"/>
    <mergeCell ref="M1447:V1447"/>
    <mergeCell ref="M1448:V1448"/>
    <mergeCell ref="M1465:V1465"/>
    <mergeCell ref="M1466:V1466"/>
    <mergeCell ref="M1467:V1467"/>
    <mergeCell ref="M1468:V1468"/>
    <mergeCell ref="M1460:V1460"/>
    <mergeCell ref="M1461:V1461"/>
    <mergeCell ref="M1462:V1462"/>
    <mergeCell ref="M1463:V1463"/>
    <mergeCell ref="M1464:V1464"/>
    <mergeCell ref="M1456:V1456"/>
    <mergeCell ref="M1457:V1457"/>
    <mergeCell ref="M1458:V1458"/>
    <mergeCell ref="M1459:V1459"/>
    <mergeCell ref="M1453:V1453"/>
    <mergeCell ref="M1454:V1454"/>
    <mergeCell ref="M1455:V1455"/>
    <mergeCell ref="M1444:V1444"/>
    <mergeCell ref="M1445:V1445"/>
    <mergeCell ref="M1439:V1439"/>
    <mergeCell ref="M1440:V1440"/>
    <mergeCell ref="M1441:V1441"/>
    <mergeCell ref="M1435:V1435"/>
    <mergeCell ref="M1436:V1436"/>
    <mergeCell ref="M1437:V1437"/>
    <mergeCell ref="M1438:V1438"/>
    <mergeCell ref="M1431:V1431"/>
    <mergeCell ref="M1432:V1432"/>
    <mergeCell ref="M1433:V1433"/>
    <mergeCell ref="M1443:V1443"/>
    <mergeCell ref="M1442:V1442"/>
    <mergeCell ref="M1427:V1427"/>
    <mergeCell ref="M1428:V1428"/>
    <mergeCell ref="M1429:V1429"/>
    <mergeCell ref="M1430:V1430"/>
    <mergeCell ref="M1434:V1434"/>
    <mergeCell ref="M1422:V1422"/>
    <mergeCell ref="M1423:V1423"/>
    <mergeCell ref="M1424:V1424"/>
    <mergeCell ref="M1425:V1425"/>
    <mergeCell ref="M1426:V1426"/>
    <mergeCell ref="M1412:V1412"/>
    <mergeCell ref="M1413:V1413"/>
    <mergeCell ref="M1415:V1415"/>
    <mergeCell ref="M1416:V1416"/>
    <mergeCell ref="M1421:V1421"/>
    <mergeCell ref="M1409:V1409"/>
    <mergeCell ref="M1410:V1410"/>
    <mergeCell ref="M1411:V1411"/>
    <mergeCell ref="M1404:V1404"/>
    <mergeCell ref="M1405:V1405"/>
    <mergeCell ref="M1406:V1406"/>
    <mergeCell ref="M1407:V1407"/>
    <mergeCell ref="M1408:V1408"/>
    <mergeCell ref="M1417:V1417"/>
    <mergeCell ref="M1418:V1418"/>
    <mergeCell ref="M1419:V1419"/>
    <mergeCell ref="M1420:V1420"/>
    <mergeCell ref="M1414:V1414"/>
    <mergeCell ref="M1401:V1401"/>
    <mergeCell ref="M1402:V1402"/>
    <mergeCell ref="M1396:V1396"/>
    <mergeCell ref="M1399:V1399"/>
    <mergeCell ref="M1400:V1400"/>
    <mergeCell ref="M1389:V1389"/>
    <mergeCell ref="M1390:V1390"/>
    <mergeCell ref="M1391:V1391"/>
    <mergeCell ref="M1392:V1392"/>
    <mergeCell ref="M1395:V1395"/>
    <mergeCell ref="M1393:V1393"/>
    <mergeCell ref="M1394:V1394"/>
    <mergeCell ref="M1397:V1397"/>
    <mergeCell ref="M1398:V1398"/>
    <mergeCell ref="M1384:V1384"/>
    <mergeCell ref="M1385:V1385"/>
    <mergeCell ref="M1386:V1386"/>
    <mergeCell ref="M1387:V1387"/>
    <mergeCell ref="M1388:V1388"/>
    <mergeCell ref="M1381:V1381"/>
    <mergeCell ref="M1382:V1382"/>
    <mergeCell ref="M1383:V1383"/>
    <mergeCell ref="M1379:V1379"/>
    <mergeCell ref="M1380:V1380"/>
    <mergeCell ref="M1375:V1375"/>
    <mergeCell ref="M1376:V1376"/>
    <mergeCell ref="M1377:V1377"/>
    <mergeCell ref="M1378:V1378"/>
    <mergeCell ref="M1372:V1372"/>
    <mergeCell ref="M1373:V1373"/>
    <mergeCell ref="M1374:V1374"/>
    <mergeCell ref="M1366:V1366"/>
    <mergeCell ref="M1367:V1367"/>
    <mergeCell ref="M1371:V1371"/>
    <mergeCell ref="M1363:V1363"/>
    <mergeCell ref="M1364:V1364"/>
    <mergeCell ref="M1365:V1365"/>
    <mergeCell ref="M1368:V1368"/>
    <mergeCell ref="M1360:V1360"/>
    <mergeCell ref="M1361:V1361"/>
    <mergeCell ref="M1362:V1362"/>
    <mergeCell ref="M1369:V1369"/>
    <mergeCell ref="M1356:V1356"/>
    <mergeCell ref="M1357:V1357"/>
    <mergeCell ref="M1358:V1358"/>
    <mergeCell ref="M1359:V1359"/>
    <mergeCell ref="M1347:V1347"/>
    <mergeCell ref="M1349:V1349"/>
    <mergeCell ref="M1350:V1350"/>
    <mergeCell ref="M1351:V1351"/>
    <mergeCell ref="M1355:V1355"/>
    <mergeCell ref="M1342:V1342"/>
    <mergeCell ref="M1344:V1344"/>
    <mergeCell ref="M1345:V1345"/>
    <mergeCell ref="M1346:V1346"/>
    <mergeCell ref="M1354:V1354"/>
    <mergeCell ref="M1336:V1336"/>
    <mergeCell ref="M1337:V1337"/>
    <mergeCell ref="M1338:V1338"/>
    <mergeCell ref="M1339:V1339"/>
    <mergeCell ref="M1353:V1353"/>
    <mergeCell ref="M1343:V1343"/>
    <mergeCell ref="M1352:V1352"/>
    <mergeCell ref="M1333:V1333"/>
    <mergeCell ref="M1334:V1334"/>
    <mergeCell ref="M1335:V1335"/>
    <mergeCell ref="M1328:V1328"/>
    <mergeCell ref="M1329:V1329"/>
    <mergeCell ref="M1330:V1330"/>
    <mergeCell ref="M1331:V1331"/>
    <mergeCell ref="M1332:V1332"/>
    <mergeCell ref="M1318:V1318"/>
    <mergeCell ref="M1321:V1321"/>
    <mergeCell ref="M1323:V1323"/>
    <mergeCell ref="M1324:V1324"/>
    <mergeCell ref="M1326:V1326"/>
    <mergeCell ref="M1340:V1340"/>
    <mergeCell ref="M1327:V1327"/>
    <mergeCell ref="M1320:V1320"/>
    <mergeCell ref="M1319:V1319"/>
    <mergeCell ref="M1325:V1325"/>
    <mergeCell ref="M1314:V1314"/>
    <mergeCell ref="M1315:V1315"/>
    <mergeCell ref="M1316:V1316"/>
    <mergeCell ref="M1317:V1317"/>
    <mergeCell ref="M1311:V1311"/>
    <mergeCell ref="M1312:V1312"/>
    <mergeCell ref="M1313:V1313"/>
    <mergeCell ref="M1305:V1305"/>
    <mergeCell ref="M1306:V1306"/>
    <mergeCell ref="M1307:V1307"/>
    <mergeCell ref="M1308:V1308"/>
    <mergeCell ref="M1309:V1309"/>
    <mergeCell ref="M1299:V1299"/>
    <mergeCell ref="M1300:V1300"/>
    <mergeCell ref="M1301:V1301"/>
    <mergeCell ref="M1303:V1303"/>
    <mergeCell ref="M1304:V1304"/>
    <mergeCell ref="M1310:V1310"/>
    <mergeCell ref="M1294:V1294"/>
    <mergeCell ref="M1295:V1295"/>
    <mergeCell ref="M1296:V1296"/>
    <mergeCell ref="M1297:V1297"/>
    <mergeCell ref="M1302:V1302"/>
    <mergeCell ref="M1291:V1291"/>
    <mergeCell ref="M1292:V1292"/>
    <mergeCell ref="M1293:V1293"/>
    <mergeCell ref="M1289:V1289"/>
    <mergeCell ref="M1290:V1290"/>
    <mergeCell ref="M1284:V1284"/>
    <mergeCell ref="M1285:V1285"/>
    <mergeCell ref="M1286:V1286"/>
    <mergeCell ref="M1287:V1287"/>
    <mergeCell ref="M1288:V1288"/>
    <mergeCell ref="M1279:V1279"/>
    <mergeCell ref="M1280:V1280"/>
    <mergeCell ref="M1281:V1281"/>
    <mergeCell ref="M1282:V1282"/>
    <mergeCell ref="M1283:V1283"/>
    <mergeCell ref="M1298:V1298"/>
    <mergeCell ref="M1274:V1274"/>
    <mergeCell ref="M1275:V1275"/>
    <mergeCell ref="M1276:V1276"/>
    <mergeCell ref="M1277:V1277"/>
    <mergeCell ref="M1278:V1278"/>
    <mergeCell ref="M1270:V1270"/>
    <mergeCell ref="M1271:V1271"/>
    <mergeCell ref="M1272:V1272"/>
    <mergeCell ref="M1273:V1273"/>
    <mergeCell ref="M1266:V1266"/>
    <mergeCell ref="M1267:V1267"/>
    <mergeCell ref="M1268:V1268"/>
    <mergeCell ref="M1269:V1269"/>
    <mergeCell ref="M1263:V1263"/>
    <mergeCell ref="M1264:V1264"/>
    <mergeCell ref="M1265:V1265"/>
    <mergeCell ref="M1261:V1261"/>
    <mergeCell ref="M1262:V1262"/>
    <mergeCell ref="M1257:V1257"/>
    <mergeCell ref="M1258:V1258"/>
    <mergeCell ref="M1259:V1259"/>
    <mergeCell ref="M1260:V1260"/>
    <mergeCell ref="M1254:V1254"/>
    <mergeCell ref="M1255:V1255"/>
    <mergeCell ref="M1256:V1256"/>
    <mergeCell ref="M1251:V1251"/>
    <mergeCell ref="M1252:V1252"/>
    <mergeCell ref="M1253:V1253"/>
    <mergeCell ref="M1249:V1249"/>
    <mergeCell ref="M1250:V1250"/>
    <mergeCell ref="M1241:V1241"/>
    <mergeCell ref="M1242:V1242"/>
    <mergeCell ref="M1243:V1243"/>
    <mergeCell ref="M1244:V1244"/>
    <mergeCell ref="M1245:V1245"/>
    <mergeCell ref="M1246:V1246"/>
    <mergeCell ref="M1247:V1247"/>
    <mergeCell ref="M1248:V1248"/>
    <mergeCell ref="M1237:V1237"/>
    <mergeCell ref="M1238:V1238"/>
    <mergeCell ref="M1239:V1239"/>
    <mergeCell ref="M1240:V1240"/>
    <mergeCell ref="M1230:V1230"/>
    <mergeCell ref="M1232:V1232"/>
    <mergeCell ref="M1233:V1233"/>
    <mergeCell ref="M1234:V1234"/>
    <mergeCell ref="M1236:V1236"/>
    <mergeCell ref="M1228:V1228"/>
    <mergeCell ref="M1229:V1229"/>
    <mergeCell ref="M1225:V1225"/>
    <mergeCell ref="M1226:V1226"/>
    <mergeCell ref="M1223:V1223"/>
    <mergeCell ref="M1224:V1224"/>
    <mergeCell ref="M1218:V1218"/>
    <mergeCell ref="M1219:V1219"/>
    <mergeCell ref="M1220:V1220"/>
    <mergeCell ref="M1221:V1221"/>
    <mergeCell ref="M1222:V1222"/>
    <mergeCell ref="M1235:V1235"/>
    <mergeCell ref="M1231:V1231"/>
    <mergeCell ref="M1216:V1216"/>
    <mergeCell ref="M1217:V1217"/>
    <mergeCell ref="M1210:V1210"/>
    <mergeCell ref="M1211:V1211"/>
    <mergeCell ref="M1212:V1212"/>
    <mergeCell ref="M1213:V1213"/>
    <mergeCell ref="M1214:V1214"/>
    <mergeCell ref="M1203:V1203"/>
    <mergeCell ref="M1204:V1204"/>
    <mergeCell ref="M1199:V1199"/>
    <mergeCell ref="M1200:V1200"/>
    <mergeCell ref="M1201:V1201"/>
    <mergeCell ref="M1202:V1202"/>
    <mergeCell ref="M1207:V1207"/>
    <mergeCell ref="M1227:V1227"/>
    <mergeCell ref="M1197:V1197"/>
    <mergeCell ref="M1198:V1198"/>
    <mergeCell ref="M1194:V1194"/>
    <mergeCell ref="M1195:V1195"/>
    <mergeCell ref="M1196:V1196"/>
    <mergeCell ref="M1189:V1189"/>
    <mergeCell ref="M1190:V1190"/>
    <mergeCell ref="M1191:V1191"/>
    <mergeCell ref="M1192:V1192"/>
    <mergeCell ref="M1193:V1193"/>
    <mergeCell ref="M1184:V1184"/>
    <mergeCell ref="M1185:V1185"/>
    <mergeCell ref="M1186:V1186"/>
    <mergeCell ref="M1187:V1187"/>
    <mergeCell ref="M1188:V1188"/>
    <mergeCell ref="M1215:V1215"/>
    <mergeCell ref="M1205:V1205"/>
    <mergeCell ref="M1206:V1206"/>
    <mergeCell ref="M1208:V1208"/>
    <mergeCell ref="M1209:V1209"/>
    <mergeCell ref="M1180:V1180"/>
    <mergeCell ref="M1181:V1181"/>
    <mergeCell ref="M1182:V1182"/>
    <mergeCell ref="M1183:V1183"/>
    <mergeCell ref="M1174:V1174"/>
    <mergeCell ref="M1175:V1175"/>
    <mergeCell ref="M1176:V1176"/>
    <mergeCell ref="M1177:V1177"/>
    <mergeCell ref="M1178:V1178"/>
    <mergeCell ref="M1172:V1172"/>
    <mergeCell ref="M1173:V1173"/>
    <mergeCell ref="M1169:V1169"/>
    <mergeCell ref="M1170:V1170"/>
    <mergeCell ref="M1171:V1171"/>
    <mergeCell ref="M1166:V1166"/>
    <mergeCell ref="M1167:V1167"/>
    <mergeCell ref="M1168:V1168"/>
    <mergeCell ref="M1158:V1158"/>
    <mergeCell ref="M1160:V1160"/>
    <mergeCell ref="M1163:V1163"/>
    <mergeCell ref="M1164:V1164"/>
    <mergeCell ref="M1165:V1165"/>
    <mergeCell ref="M1155:V1155"/>
    <mergeCell ref="M1156:V1156"/>
    <mergeCell ref="M1157:V1157"/>
    <mergeCell ref="M1151:V1151"/>
    <mergeCell ref="M1152:V1152"/>
    <mergeCell ref="M1153:V1153"/>
    <mergeCell ref="M1154:V1154"/>
    <mergeCell ref="M1159:V1159"/>
    <mergeCell ref="M1179:V1179"/>
    <mergeCell ref="M1147:V1147"/>
    <mergeCell ref="M1148:V1148"/>
    <mergeCell ref="M1149:V1149"/>
    <mergeCell ref="M1150:V1150"/>
    <mergeCell ref="M1162:V1162"/>
    <mergeCell ref="M1114:V1114"/>
    <mergeCell ref="M1115:V1115"/>
    <mergeCell ref="M1116:V1116"/>
    <mergeCell ref="M1110:V1110"/>
    <mergeCell ref="M1111:V1111"/>
    <mergeCell ref="M1109:V1109"/>
    <mergeCell ref="M1142:V1142"/>
    <mergeCell ref="M1143:V1143"/>
    <mergeCell ref="M1144:V1144"/>
    <mergeCell ref="M1145:V1145"/>
    <mergeCell ref="M1146:V1146"/>
    <mergeCell ref="M1139:V1139"/>
    <mergeCell ref="M1140:V1140"/>
    <mergeCell ref="M1141:V1141"/>
    <mergeCell ref="M1132:V1132"/>
    <mergeCell ref="M1133:V1133"/>
    <mergeCell ref="M1134:V1134"/>
    <mergeCell ref="M1135:V1135"/>
    <mergeCell ref="M1138:V1138"/>
    <mergeCell ref="M1136:V1136"/>
    <mergeCell ref="M1137:V1137"/>
    <mergeCell ref="M1129:V1129"/>
    <mergeCell ref="M1130:V1130"/>
    <mergeCell ref="M1131:V1131"/>
    <mergeCell ref="M1076:V1076"/>
    <mergeCell ref="M1104:V1104"/>
    <mergeCell ref="M1105:V1105"/>
    <mergeCell ref="M1106:V1106"/>
    <mergeCell ref="M1107:V1107"/>
    <mergeCell ref="M1108:V1108"/>
    <mergeCell ref="M1101:V1101"/>
    <mergeCell ref="M1102:V1102"/>
    <mergeCell ref="M1103:V1103"/>
    <mergeCell ref="M1097:V1097"/>
    <mergeCell ref="M1098:V1098"/>
    <mergeCell ref="M1099:V1099"/>
    <mergeCell ref="M1100:V1100"/>
    <mergeCell ref="M1069:V1069"/>
    <mergeCell ref="M1070:V1070"/>
    <mergeCell ref="M1127:V1127"/>
    <mergeCell ref="M1128:V1128"/>
    <mergeCell ref="M1094:V1094"/>
    <mergeCell ref="M1095:V1095"/>
    <mergeCell ref="M1096:V1096"/>
    <mergeCell ref="M1122:V1122"/>
    <mergeCell ref="M1123:V1123"/>
    <mergeCell ref="M1124:V1124"/>
    <mergeCell ref="M1125:V1125"/>
    <mergeCell ref="M1126:V1126"/>
    <mergeCell ref="M1117:V1117"/>
    <mergeCell ref="M1118:V1118"/>
    <mergeCell ref="M1119:V1119"/>
    <mergeCell ref="M1120:V1120"/>
    <mergeCell ref="M1121:V1121"/>
    <mergeCell ref="M1112:V1112"/>
    <mergeCell ref="M1113:V1113"/>
    <mergeCell ref="M1066:V1066"/>
    <mergeCell ref="M1067:V1067"/>
    <mergeCell ref="M1068:V1068"/>
    <mergeCell ref="M1062:V1062"/>
    <mergeCell ref="M1063:V1063"/>
    <mergeCell ref="M1064:V1064"/>
    <mergeCell ref="M1065:V1065"/>
    <mergeCell ref="M1073:V1073"/>
    <mergeCell ref="M1074:V1074"/>
    <mergeCell ref="M1092:V1092"/>
    <mergeCell ref="M1093:V1093"/>
    <mergeCell ref="M1037:V1037"/>
    <mergeCell ref="M1038:V1038"/>
    <mergeCell ref="M1034:V1034"/>
    <mergeCell ref="M1035:V1035"/>
    <mergeCell ref="M1036:V1036"/>
    <mergeCell ref="M1089:V1089"/>
    <mergeCell ref="M1090:V1090"/>
    <mergeCell ref="M1091:V1091"/>
    <mergeCell ref="M1082:V1082"/>
    <mergeCell ref="M1083:V1083"/>
    <mergeCell ref="M1084:V1084"/>
    <mergeCell ref="M1087:V1087"/>
    <mergeCell ref="M1088:V1088"/>
    <mergeCell ref="M1077:V1077"/>
    <mergeCell ref="M1078:V1078"/>
    <mergeCell ref="M1079:V1079"/>
    <mergeCell ref="M1080:V1080"/>
    <mergeCell ref="M1081:V1081"/>
    <mergeCell ref="M1071:V1071"/>
    <mergeCell ref="M1072:V1072"/>
    <mergeCell ref="M1075:V1075"/>
    <mergeCell ref="M1032:V1032"/>
    <mergeCell ref="M1033:V1033"/>
    <mergeCell ref="M1029:V1029"/>
    <mergeCell ref="M1030:V1030"/>
    <mergeCell ref="M1031:V1031"/>
    <mergeCell ref="M1054:V1054"/>
    <mergeCell ref="M1055:V1055"/>
    <mergeCell ref="M1056:V1056"/>
    <mergeCell ref="M1060:V1060"/>
    <mergeCell ref="M1061:V1061"/>
    <mergeCell ref="M1049:V1049"/>
    <mergeCell ref="M1050:V1050"/>
    <mergeCell ref="M1051:V1051"/>
    <mergeCell ref="M1052:V1052"/>
    <mergeCell ref="M1053:V1053"/>
    <mergeCell ref="M1044:V1044"/>
    <mergeCell ref="M1045:V1045"/>
    <mergeCell ref="M1046:V1046"/>
    <mergeCell ref="M1047:V1047"/>
    <mergeCell ref="M1048:V1048"/>
    <mergeCell ref="M1039:V1039"/>
    <mergeCell ref="M1040:V1040"/>
    <mergeCell ref="M1041:V1041"/>
    <mergeCell ref="M1042:V1042"/>
    <mergeCell ref="M1043:V1043"/>
    <mergeCell ref="M1057:V1057"/>
    <mergeCell ref="M1058:V1058"/>
    <mergeCell ref="M1059:V1059"/>
    <mergeCell ref="M1020:V1020"/>
    <mergeCell ref="M1021:V1021"/>
    <mergeCell ref="M1022:V1022"/>
    <mergeCell ref="M1028:V1028"/>
    <mergeCell ref="M1015:V1015"/>
    <mergeCell ref="M1016:V1016"/>
    <mergeCell ref="M1018:V1018"/>
    <mergeCell ref="M1019:V1019"/>
    <mergeCell ref="M1012:V1012"/>
    <mergeCell ref="M1013:V1013"/>
    <mergeCell ref="M1014:V1014"/>
    <mergeCell ref="M1009:V1009"/>
    <mergeCell ref="M1010:V1010"/>
    <mergeCell ref="M1011:V1011"/>
    <mergeCell ref="M1024:V1024"/>
    <mergeCell ref="M1023:V1023"/>
    <mergeCell ref="M1026:V1026"/>
    <mergeCell ref="M1025:V1025"/>
    <mergeCell ref="M1027:V1027"/>
    <mergeCell ref="M1017:V1017"/>
    <mergeCell ref="M991:V991"/>
    <mergeCell ref="M992:V992"/>
    <mergeCell ref="M993:V993"/>
    <mergeCell ref="M988:V988"/>
    <mergeCell ref="M989:V989"/>
    <mergeCell ref="M990:V990"/>
    <mergeCell ref="M984:V984"/>
    <mergeCell ref="M985:V985"/>
    <mergeCell ref="M986:V986"/>
    <mergeCell ref="M987:V987"/>
    <mergeCell ref="M979:V979"/>
    <mergeCell ref="M981:V981"/>
    <mergeCell ref="M983:V983"/>
    <mergeCell ref="M1007:V1007"/>
    <mergeCell ref="M1008:V1008"/>
    <mergeCell ref="M1001:V1001"/>
    <mergeCell ref="M1003:V1003"/>
    <mergeCell ref="M1005:V1005"/>
    <mergeCell ref="M1006:V1006"/>
    <mergeCell ref="M997:V997"/>
    <mergeCell ref="M998:V998"/>
    <mergeCell ref="M999:V999"/>
    <mergeCell ref="M1000:V1000"/>
    <mergeCell ref="M994:V994"/>
    <mergeCell ref="M995:V995"/>
    <mergeCell ref="M996:V996"/>
    <mergeCell ref="M982:V982"/>
    <mergeCell ref="M1002:V1002"/>
    <mergeCell ref="M1004:V1004"/>
    <mergeCell ref="M976:V976"/>
    <mergeCell ref="M977:V977"/>
    <mergeCell ref="M978:V978"/>
    <mergeCell ref="M971:V971"/>
    <mergeCell ref="M972:V972"/>
    <mergeCell ref="M973:V973"/>
    <mergeCell ref="M974:V974"/>
    <mergeCell ref="M975:V975"/>
    <mergeCell ref="M966:V966"/>
    <mergeCell ref="M967:V967"/>
    <mergeCell ref="M968:V968"/>
    <mergeCell ref="M969:V969"/>
    <mergeCell ref="M970:V970"/>
    <mergeCell ref="M961:V961"/>
    <mergeCell ref="M962:V962"/>
    <mergeCell ref="M963:V963"/>
    <mergeCell ref="M964:V964"/>
    <mergeCell ref="M965:V965"/>
    <mergeCell ref="M931:V931"/>
    <mergeCell ref="M932:V932"/>
    <mergeCell ref="M933:V933"/>
    <mergeCell ref="M934:V934"/>
    <mergeCell ref="M935:V935"/>
    <mergeCell ref="M929:V929"/>
    <mergeCell ref="M930:V930"/>
    <mergeCell ref="M926:V926"/>
    <mergeCell ref="M927:V927"/>
    <mergeCell ref="M928:V928"/>
    <mergeCell ref="M924:V924"/>
    <mergeCell ref="M925:V925"/>
    <mergeCell ref="M956:V956"/>
    <mergeCell ref="M957:V957"/>
    <mergeCell ref="M958:V958"/>
    <mergeCell ref="M959:V959"/>
    <mergeCell ref="M960:V960"/>
    <mergeCell ref="M944:V944"/>
    <mergeCell ref="M945:V945"/>
    <mergeCell ref="M946:V946"/>
    <mergeCell ref="M947:V947"/>
    <mergeCell ref="M948:V948"/>
    <mergeCell ref="M939:V939"/>
    <mergeCell ref="M940:V940"/>
    <mergeCell ref="M941:V941"/>
    <mergeCell ref="M942:V942"/>
    <mergeCell ref="M943:V943"/>
    <mergeCell ref="M936:V936"/>
    <mergeCell ref="M937:V937"/>
    <mergeCell ref="M938:V938"/>
    <mergeCell ref="M950:V950"/>
    <mergeCell ref="M952:V952"/>
    <mergeCell ref="M921:V921"/>
    <mergeCell ref="M922:V922"/>
    <mergeCell ref="M923:V923"/>
    <mergeCell ref="M915:V915"/>
    <mergeCell ref="M916:V916"/>
    <mergeCell ref="M917:V917"/>
    <mergeCell ref="M919:V919"/>
    <mergeCell ref="M920:V920"/>
    <mergeCell ref="M910:V910"/>
    <mergeCell ref="M911:V911"/>
    <mergeCell ref="M912:V912"/>
    <mergeCell ref="M913:V913"/>
    <mergeCell ref="M914:V914"/>
    <mergeCell ref="M905:V905"/>
    <mergeCell ref="M906:V906"/>
    <mergeCell ref="M907:V907"/>
    <mergeCell ref="M908:V908"/>
    <mergeCell ref="M909:V909"/>
    <mergeCell ref="M918:V918"/>
    <mergeCell ref="M897:V897"/>
    <mergeCell ref="M901:V901"/>
    <mergeCell ref="M902:V902"/>
    <mergeCell ref="M903:V903"/>
    <mergeCell ref="M904:V904"/>
    <mergeCell ref="M893:V893"/>
    <mergeCell ref="M894:V894"/>
    <mergeCell ref="M895:V895"/>
    <mergeCell ref="M896:V896"/>
    <mergeCell ref="M886:V886"/>
    <mergeCell ref="M887:V887"/>
    <mergeCell ref="M889:V889"/>
    <mergeCell ref="M890:V890"/>
    <mergeCell ref="M891:V891"/>
    <mergeCell ref="M882:V882"/>
    <mergeCell ref="M883:V883"/>
    <mergeCell ref="M884:V884"/>
    <mergeCell ref="M885:V885"/>
    <mergeCell ref="M892:V892"/>
    <mergeCell ref="M900:V900"/>
    <mergeCell ref="M888:V888"/>
    <mergeCell ref="M898:V898"/>
    <mergeCell ref="M899:V899"/>
    <mergeCell ref="M877:V877"/>
    <mergeCell ref="M878:V878"/>
    <mergeCell ref="M879:V879"/>
    <mergeCell ref="M880:V880"/>
    <mergeCell ref="M881:V881"/>
    <mergeCell ref="M873:V873"/>
    <mergeCell ref="M874:V874"/>
    <mergeCell ref="M875:V875"/>
    <mergeCell ref="M876:V876"/>
    <mergeCell ref="M869:V869"/>
    <mergeCell ref="M870:V870"/>
    <mergeCell ref="M871:V871"/>
    <mergeCell ref="M872:V872"/>
    <mergeCell ref="M864:V864"/>
    <mergeCell ref="M865:V865"/>
    <mergeCell ref="M866:V866"/>
    <mergeCell ref="M867:V867"/>
    <mergeCell ref="M868:V868"/>
    <mergeCell ref="M857:V857"/>
    <mergeCell ref="M858:V858"/>
    <mergeCell ref="M861:V861"/>
    <mergeCell ref="M862:V862"/>
    <mergeCell ref="M863:V863"/>
    <mergeCell ref="M852:V852"/>
    <mergeCell ref="M853:V853"/>
    <mergeCell ref="M854:V854"/>
    <mergeCell ref="M855:V855"/>
    <mergeCell ref="M856:V856"/>
    <mergeCell ref="M847:V847"/>
    <mergeCell ref="M848:V848"/>
    <mergeCell ref="M849:V849"/>
    <mergeCell ref="M838:V838"/>
    <mergeCell ref="M840:V840"/>
    <mergeCell ref="M842:V842"/>
    <mergeCell ref="M845:V845"/>
    <mergeCell ref="M846:V846"/>
    <mergeCell ref="M841:V841"/>
    <mergeCell ref="M859:V859"/>
    <mergeCell ref="M860:V860"/>
    <mergeCell ref="M839:V839"/>
    <mergeCell ref="M844:V844"/>
    <mergeCell ref="M850:V850"/>
    <mergeCell ref="M851:V851"/>
    <mergeCell ref="M843:V843"/>
    <mergeCell ref="M833:V833"/>
    <mergeCell ref="M834:V834"/>
    <mergeCell ref="M835:V835"/>
    <mergeCell ref="M836:V836"/>
    <mergeCell ref="M837:V837"/>
    <mergeCell ref="M828:V828"/>
    <mergeCell ref="M829:V829"/>
    <mergeCell ref="M830:V830"/>
    <mergeCell ref="M831:V831"/>
    <mergeCell ref="M832:V832"/>
    <mergeCell ref="M823:V823"/>
    <mergeCell ref="M824:V824"/>
    <mergeCell ref="M825:V825"/>
    <mergeCell ref="M826:V826"/>
    <mergeCell ref="M827:V827"/>
    <mergeCell ref="M818:V818"/>
    <mergeCell ref="M819:V819"/>
    <mergeCell ref="M820:V820"/>
    <mergeCell ref="M821:V821"/>
    <mergeCell ref="M822:V822"/>
    <mergeCell ref="M816:V816"/>
    <mergeCell ref="M817:V817"/>
    <mergeCell ref="M813:V813"/>
    <mergeCell ref="M814:V814"/>
    <mergeCell ref="M815:V815"/>
    <mergeCell ref="M809:V809"/>
    <mergeCell ref="M810:V810"/>
    <mergeCell ref="M812:V812"/>
    <mergeCell ref="M802:V802"/>
    <mergeCell ref="M803:V803"/>
    <mergeCell ref="M804:V804"/>
    <mergeCell ref="M805:V805"/>
    <mergeCell ref="M799:V799"/>
    <mergeCell ref="M800:V800"/>
    <mergeCell ref="M801:V801"/>
    <mergeCell ref="M794:V794"/>
    <mergeCell ref="M795:V795"/>
    <mergeCell ref="M796:V796"/>
    <mergeCell ref="M797:V797"/>
    <mergeCell ref="M798:V798"/>
    <mergeCell ref="M811:V811"/>
    <mergeCell ref="M808:V808"/>
    <mergeCell ref="M786:V786"/>
    <mergeCell ref="M787:V787"/>
    <mergeCell ref="M788:V788"/>
    <mergeCell ref="M789:V789"/>
    <mergeCell ref="M790:V790"/>
    <mergeCell ref="M783:V783"/>
    <mergeCell ref="M784:V784"/>
    <mergeCell ref="M785:V785"/>
    <mergeCell ref="M792:V792"/>
    <mergeCell ref="M793:V793"/>
    <mergeCell ref="M791:V791"/>
    <mergeCell ref="M769:V769"/>
    <mergeCell ref="M770:V770"/>
    <mergeCell ref="M773:V773"/>
    <mergeCell ref="M774:V774"/>
    <mergeCell ref="M767:V767"/>
    <mergeCell ref="M768:V768"/>
    <mergeCell ref="M772:V772"/>
    <mergeCell ref="M764:V764"/>
    <mergeCell ref="M765:V765"/>
    <mergeCell ref="M766:V766"/>
    <mergeCell ref="M760:V760"/>
    <mergeCell ref="M761:V761"/>
    <mergeCell ref="M762:V762"/>
    <mergeCell ref="M763:V763"/>
    <mergeCell ref="M780:V780"/>
    <mergeCell ref="M781:V781"/>
    <mergeCell ref="M782:V782"/>
    <mergeCell ref="M779:V779"/>
    <mergeCell ref="M777:V777"/>
    <mergeCell ref="M778:V778"/>
    <mergeCell ref="M775:V775"/>
    <mergeCell ref="M776:V776"/>
    <mergeCell ref="M744:V744"/>
    <mergeCell ref="M745:V745"/>
    <mergeCell ref="M746:V746"/>
    <mergeCell ref="M771:V771"/>
    <mergeCell ref="M751:V751"/>
    <mergeCell ref="M739:V739"/>
    <mergeCell ref="M740:V740"/>
    <mergeCell ref="M741:V741"/>
    <mergeCell ref="M742:V742"/>
    <mergeCell ref="M743:V743"/>
    <mergeCell ref="M734:V734"/>
    <mergeCell ref="M735:V735"/>
    <mergeCell ref="M736:V736"/>
    <mergeCell ref="M737:V737"/>
    <mergeCell ref="M738:V738"/>
    <mergeCell ref="M732:V732"/>
    <mergeCell ref="M733:V733"/>
    <mergeCell ref="M758:V758"/>
    <mergeCell ref="M759:V759"/>
    <mergeCell ref="M755:V755"/>
    <mergeCell ref="M756:V756"/>
    <mergeCell ref="M757:V757"/>
    <mergeCell ref="M750:V750"/>
    <mergeCell ref="M752:V752"/>
    <mergeCell ref="M753:V753"/>
    <mergeCell ref="M754:V754"/>
    <mergeCell ref="M747:V747"/>
    <mergeCell ref="M748:V748"/>
    <mergeCell ref="M749:V749"/>
    <mergeCell ref="M728:V728"/>
    <mergeCell ref="M729:V729"/>
    <mergeCell ref="M730:V730"/>
    <mergeCell ref="M731:V731"/>
    <mergeCell ref="M723:V723"/>
    <mergeCell ref="M724:V724"/>
    <mergeCell ref="M725:V725"/>
    <mergeCell ref="M719:V719"/>
    <mergeCell ref="M720:V720"/>
    <mergeCell ref="M721:V721"/>
    <mergeCell ref="M722:V722"/>
    <mergeCell ref="M714:V714"/>
    <mergeCell ref="M715:V715"/>
    <mergeCell ref="M716:V716"/>
    <mergeCell ref="M717:V717"/>
    <mergeCell ref="M718:V718"/>
    <mergeCell ref="M726:V726"/>
    <mergeCell ref="M727:V727"/>
    <mergeCell ref="M673:V673"/>
    <mergeCell ref="M710:V710"/>
    <mergeCell ref="M711:V711"/>
    <mergeCell ref="M712:V712"/>
    <mergeCell ref="M713:V713"/>
    <mergeCell ref="M707:V707"/>
    <mergeCell ref="M708:V708"/>
    <mergeCell ref="M709:V709"/>
    <mergeCell ref="M701:V701"/>
    <mergeCell ref="M703:V703"/>
    <mergeCell ref="M704:V704"/>
    <mergeCell ref="M705:V705"/>
    <mergeCell ref="M706:V706"/>
    <mergeCell ref="M698:V698"/>
    <mergeCell ref="M699:V699"/>
    <mergeCell ref="M700:V700"/>
    <mergeCell ref="M702:V702"/>
    <mergeCell ref="M695:V695"/>
    <mergeCell ref="M696:V696"/>
    <mergeCell ref="M674:V674"/>
    <mergeCell ref="M675:V675"/>
    <mergeCell ref="M697:V697"/>
    <mergeCell ref="M689:V689"/>
    <mergeCell ref="M690:V690"/>
    <mergeCell ref="M691:V691"/>
    <mergeCell ref="M684:V684"/>
    <mergeCell ref="M685:V685"/>
    <mergeCell ref="M687:V687"/>
    <mergeCell ref="M688:V688"/>
    <mergeCell ref="M676:V676"/>
    <mergeCell ref="M677:V677"/>
    <mergeCell ref="M678:V678"/>
    <mergeCell ref="M680:V680"/>
    <mergeCell ref="M681:V681"/>
    <mergeCell ref="M654:V654"/>
    <mergeCell ref="M655:V655"/>
    <mergeCell ref="M646:V646"/>
    <mergeCell ref="M647:V647"/>
    <mergeCell ref="M648:V648"/>
    <mergeCell ref="M649:V649"/>
    <mergeCell ref="M650:V650"/>
    <mergeCell ref="M644:V644"/>
    <mergeCell ref="M645:V645"/>
    <mergeCell ref="M640:V640"/>
    <mergeCell ref="M641:V641"/>
    <mergeCell ref="M642:V642"/>
    <mergeCell ref="M643:V643"/>
    <mergeCell ref="M669:V669"/>
    <mergeCell ref="M670:V670"/>
    <mergeCell ref="M671:V671"/>
    <mergeCell ref="M672:V672"/>
    <mergeCell ref="M664:V664"/>
    <mergeCell ref="M665:V665"/>
    <mergeCell ref="M666:V666"/>
    <mergeCell ref="M667:V667"/>
    <mergeCell ref="M668:V668"/>
    <mergeCell ref="M661:V661"/>
    <mergeCell ref="M662:V662"/>
    <mergeCell ref="M663:V663"/>
    <mergeCell ref="M656:V656"/>
    <mergeCell ref="M657:V657"/>
    <mergeCell ref="M658:V658"/>
    <mergeCell ref="M659:V659"/>
    <mergeCell ref="M660:V660"/>
    <mergeCell ref="M636:V636"/>
    <mergeCell ref="M637:V637"/>
    <mergeCell ref="M638:V638"/>
    <mergeCell ref="M639:V639"/>
    <mergeCell ref="M631:V631"/>
    <mergeCell ref="M632:V632"/>
    <mergeCell ref="M633:V633"/>
    <mergeCell ref="M634:V634"/>
    <mergeCell ref="M635:V635"/>
    <mergeCell ref="M629:V629"/>
    <mergeCell ref="M630:V630"/>
    <mergeCell ref="M626:V626"/>
    <mergeCell ref="M627:V627"/>
    <mergeCell ref="M628:V628"/>
    <mergeCell ref="M651:V651"/>
    <mergeCell ref="M652:V652"/>
    <mergeCell ref="M653:V653"/>
    <mergeCell ref="M623:V623"/>
    <mergeCell ref="M624:V624"/>
    <mergeCell ref="M625:V625"/>
    <mergeCell ref="M619:V619"/>
    <mergeCell ref="M620:V620"/>
    <mergeCell ref="M621:V621"/>
    <mergeCell ref="M622:V622"/>
    <mergeCell ref="M613:V613"/>
    <mergeCell ref="M615:V615"/>
    <mergeCell ref="M616:V616"/>
    <mergeCell ref="M617:V617"/>
    <mergeCell ref="M618:V618"/>
    <mergeCell ref="M608:V608"/>
    <mergeCell ref="M609:V609"/>
    <mergeCell ref="M610:V610"/>
    <mergeCell ref="M611:V611"/>
    <mergeCell ref="M612:V612"/>
    <mergeCell ref="M614:V614"/>
    <mergeCell ref="M604:V604"/>
    <mergeCell ref="M605:V605"/>
    <mergeCell ref="M606:V606"/>
    <mergeCell ref="M607:V607"/>
    <mergeCell ref="M599:V599"/>
    <mergeCell ref="M600:V600"/>
    <mergeCell ref="M601:V601"/>
    <mergeCell ref="M602:V602"/>
    <mergeCell ref="M603:V603"/>
    <mergeCell ref="M594:V594"/>
    <mergeCell ref="M595:V595"/>
    <mergeCell ref="M596:V596"/>
    <mergeCell ref="M597:V597"/>
    <mergeCell ref="M598:V598"/>
    <mergeCell ref="M590:V590"/>
    <mergeCell ref="M591:V591"/>
    <mergeCell ref="M593:V593"/>
    <mergeCell ref="M592:V592"/>
    <mergeCell ref="M586:V586"/>
    <mergeCell ref="M587:V587"/>
    <mergeCell ref="M588:V588"/>
    <mergeCell ref="M589:V589"/>
    <mergeCell ref="M575:V575"/>
    <mergeCell ref="M576:V576"/>
    <mergeCell ref="M577:V577"/>
    <mergeCell ref="M584:V584"/>
    <mergeCell ref="M585:V585"/>
    <mergeCell ref="M570:V570"/>
    <mergeCell ref="M571:V571"/>
    <mergeCell ref="M572:V572"/>
    <mergeCell ref="M573:V573"/>
    <mergeCell ref="M574:V574"/>
    <mergeCell ref="M566:V566"/>
    <mergeCell ref="M567:V567"/>
    <mergeCell ref="M568:V568"/>
    <mergeCell ref="M569:V569"/>
    <mergeCell ref="M578:V578"/>
    <mergeCell ref="M579:V579"/>
    <mergeCell ref="M580:V580"/>
    <mergeCell ref="M581:V581"/>
    <mergeCell ref="M582:V582"/>
    <mergeCell ref="M583:V583"/>
    <mergeCell ref="M563:V563"/>
    <mergeCell ref="M564:V564"/>
    <mergeCell ref="M565:V565"/>
    <mergeCell ref="M551:V551"/>
    <mergeCell ref="M552:V552"/>
    <mergeCell ref="M554:V554"/>
    <mergeCell ref="M555:V555"/>
    <mergeCell ref="M556:V556"/>
    <mergeCell ref="M544:V544"/>
    <mergeCell ref="M546:V546"/>
    <mergeCell ref="M548:V548"/>
    <mergeCell ref="M549:V549"/>
    <mergeCell ref="M550:V550"/>
    <mergeCell ref="M537:V537"/>
    <mergeCell ref="M538:V538"/>
    <mergeCell ref="M539:V539"/>
    <mergeCell ref="M540:V540"/>
    <mergeCell ref="M543:V543"/>
    <mergeCell ref="M561:V561"/>
    <mergeCell ref="M559:V559"/>
    <mergeCell ref="M557:V557"/>
    <mergeCell ref="M545:V545"/>
    <mergeCell ref="M541:V541"/>
    <mergeCell ref="M562:V562"/>
    <mergeCell ref="M542:V542"/>
    <mergeCell ref="M547:V547"/>
    <mergeCell ref="M558:V558"/>
    <mergeCell ref="M560:V560"/>
    <mergeCell ref="M515:V515"/>
    <mergeCell ref="M518:V518"/>
    <mergeCell ref="M532:V532"/>
    <mergeCell ref="M533:V533"/>
    <mergeCell ref="M534:V534"/>
    <mergeCell ref="M535:V535"/>
    <mergeCell ref="M536:V536"/>
    <mergeCell ref="M529:V529"/>
    <mergeCell ref="M530:V530"/>
    <mergeCell ref="M531:V531"/>
    <mergeCell ref="M526:V526"/>
    <mergeCell ref="M527:V527"/>
    <mergeCell ref="M528:V528"/>
    <mergeCell ref="M521:V521"/>
    <mergeCell ref="M522:V522"/>
    <mergeCell ref="M523:V523"/>
    <mergeCell ref="M524:V524"/>
    <mergeCell ref="M525:V525"/>
    <mergeCell ref="M516:V516"/>
    <mergeCell ref="M517:V517"/>
    <mergeCell ref="M519:V519"/>
    <mergeCell ref="M520:V520"/>
    <mergeCell ref="M493:V493"/>
    <mergeCell ref="M494:V494"/>
    <mergeCell ref="M495:V495"/>
    <mergeCell ref="M496:V496"/>
    <mergeCell ref="M497:V497"/>
    <mergeCell ref="M488:V488"/>
    <mergeCell ref="M489:V489"/>
    <mergeCell ref="M490:V490"/>
    <mergeCell ref="M491:V491"/>
    <mergeCell ref="M492:V492"/>
    <mergeCell ref="M486:V486"/>
    <mergeCell ref="M487:V487"/>
    <mergeCell ref="M482:V482"/>
    <mergeCell ref="M483:V483"/>
    <mergeCell ref="M484:V484"/>
    <mergeCell ref="M485:V485"/>
    <mergeCell ref="M514:V514"/>
    <mergeCell ref="M509:V509"/>
    <mergeCell ref="M510:V510"/>
    <mergeCell ref="M511:V511"/>
    <mergeCell ref="M512:V512"/>
    <mergeCell ref="M513:V513"/>
    <mergeCell ref="M503:V503"/>
    <mergeCell ref="M504:V504"/>
    <mergeCell ref="M505:V505"/>
    <mergeCell ref="M507:V507"/>
    <mergeCell ref="M508:V508"/>
    <mergeCell ref="M498:V498"/>
    <mergeCell ref="M499:V499"/>
    <mergeCell ref="M500:V500"/>
    <mergeCell ref="M501:V501"/>
    <mergeCell ref="M502:V502"/>
    <mergeCell ref="M464:V464"/>
    <mergeCell ref="M465:V465"/>
    <mergeCell ref="M458:V458"/>
    <mergeCell ref="M459:V459"/>
    <mergeCell ref="M460:V460"/>
    <mergeCell ref="M455:V455"/>
    <mergeCell ref="M456:V456"/>
    <mergeCell ref="M457:V457"/>
    <mergeCell ref="M454:V454"/>
    <mergeCell ref="M480:V480"/>
    <mergeCell ref="M481:V481"/>
    <mergeCell ref="M479:V479"/>
    <mergeCell ref="M474:V474"/>
    <mergeCell ref="M475:V475"/>
    <mergeCell ref="M476:V476"/>
    <mergeCell ref="M477:V477"/>
    <mergeCell ref="M478:V478"/>
    <mergeCell ref="M469:V469"/>
    <mergeCell ref="M470:V470"/>
    <mergeCell ref="M472:V472"/>
    <mergeCell ref="M466:V466"/>
    <mergeCell ref="M467:V467"/>
    <mergeCell ref="M468:V468"/>
    <mergeCell ref="M471:V471"/>
    <mergeCell ref="M473:V473"/>
    <mergeCell ref="M450:V450"/>
    <mergeCell ref="M451:V451"/>
    <mergeCell ref="M452:V452"/>
    <mergeCell ref="M453:V453"/>
    <mergeCell ref="M448:V448"/>
    <mergeCell ref="M449:V449"/>
    <mergeCell ref="M444:V444"/>
    <mergeCell ref="M445:V445"/>
    <mergeCell ref="M446:V446"/>
    <mergeCell ref="M447:V447"/>
    <mergeCell ref="M440:V440"/>
    <mergeCell ref="M441:V441"/>
    <mergeCell ref="M442:V442"/>
    <mergeCell ref="M443:V443"/>
    <mergeCell ref="M461:V461"/>
    <mergeCell ref="M462:V462"/>
    <mergeCell ref="M463:V463"/>
    <mergeCell ref="M436:V436"/>
    <mergeCell ref="M437:V437"/>
    <mergeCell ref="M438:V438"/>
    <mergeCell ref="M439:V439"/>
    <mergeCell ref="M429:V429"/>
    <mergeCell ref="M430:V430"/>
    <mergeCell ref="M431:V431"/>
    <mergeCell ref="M432:V432"/>
    <mergeCell ref="M435:V435"/>
    <mergeCell ref="M433:V433"/>
    <mergeCell ref="M434:V434"/>
    <mergeCell ref="M424:V424"/>
    <mergeCell ref="M425:V425"/>
    <mergeCell ref="M426:V426"/>
    <mergeCell ref="M427:V427"/>
    <mergeCell ref="M428:V428"/>
    <mergeCell ref="M419:V419"/>
    <mergeCell ref="M421:V421"/>
    <mergeCell ref="M422:V422"/>
    <mergeCell ref="M423:V423"/>
    <mergeCell ref="M414:V414"/>
    <mergeCell ref="M415:V415"/>
    <mergeCell ref="M416:V416"/>
    <mergeCell ref="M417:V417"/>
    <mergeCell ref="M418:V418"/>
    <mergeCell ref="M409:V409"/>
    <mergeCell ref="M412:V412"/>
    <mergeCell ref="M410:V410"/>
    <mergeCell ref="M411:V411"/>
    <mergeCell ref="M413:V413"/>
    <mergeCell ref="M420:V420"/>
    <mergeCell ref="M408:V408"/>
    <mergeCell ref="M403:V403"/>
    <mergeCell ref="M404:V404"/>
    <mergeCell ref="M405:V405"/>
    <mergeCell ref="M406:V406"/>
    <mergeCell ref="M407:V407"/>
    <mergeCell ref="M398:V398"/>
    <mergeCell ref="M399:V399"/>
    <mergeCell ref="M400:V400"/>
    <mergeCell ref="M401:V401"/>
    <mergeCell ref="M402:V402"/>
    <mergeCell ref="M393:V393"/>
    <mergeCell ref="M394:V394"/>
    <mergeCell ref="M395:V395"/>
    <mergeCell ref="M396:V396"/>
    <mergeCell ref="M397:V397"/>
    <mergeCell ref="M388:V388"/>
    <mergeCell ref="M389:V389"/>
    <mergeCell ref="M390:V390"/>
    <mergeCell ref="M391:V391"/>
    <mergeCell ref="M392:V392"/>
    <mergeCell ref="M384:V384"/>
    <mergeCell ref="M385:V385"/>
    <mergeCell ref="M387:V387"/>
    <mergeCell ref="M381:V381"/>
    <mergeCell ref="M382:V382"/>
    <mergeCell ref="M383:V383"/>
    <mergeCell ref="M375:V375"/>
    <mergeCell ref="M376:V376"/>
    <mergeCell ref="M377:V377"/>
    <mergeCell ref="M379:V379"/>
    <mergeCell ref="M380:V380"/>
    <mergeCell ref="M386:V386"/>
    <mergeCell ref="M371:V371"/>
    <mergeCell ref="M372:V372"/>
    <mergeCell ref="M373:V373"/>
    <mergeCell ref="M374:V374"/>
    <mergeCell ref="M362:V362"/>
    <mergeCell ref="M363:V363"/>
    <mergeCell ref="M364:V364"/>
    <mergeCell ref="M365:V365"/>
    <mergeCell ref="M366:V366"/>
    <mergeCell ref="M378:V378"/>
    <mergeCell ref="M369:V369"/>
    <mergeCell ref="M356:V356"/>
    <mergeCell ref="M357:V357"/>
    <mergeCell ref="M358:V358"/>
    <mergeCell ref="M359:V359"/>
    <mergeCell ref="M361:V361"/>
    <mergeCell ref="M351:V351"/>
    <mergeCell ref="M352:V352"/>
    <mergeCell ref="M353:V353"/>
    <mergeCell ref="M354:V354"/>
    <mergeCell ref="M355:V355"/>
    <mergeCell ref="M370:V370"/>
    <mergeCell ref="M346:V346"/>
    <mergeCell ref="M347:V347"/>
    <mergeCell ref="M348:V348"/>
    <mergeCell ref="M349:V349"/>
    <mergeCell ref="M350:V350"/>
    <mergeCell ref="M341:V341"/>
    <mergeCell ref="M342:V342"/>
    <mergeCell ref="M343:V343"/>
    <mergeCell ref="M344:V344"/>
    <mergeCell ref="M345:V345"/>
    <mergeCell ref="M367:V367"/>
    <mergeCell ref="M368:V368"/>
    <mergeCell ref="M360:V360"/>
    <mergeCell ref="M337:V337"/>
    <mergeCell ref="M338:V338"/>
    <mergeCell ref="M339:V339"/>
    <mergeCell ref="M340:V340"/>
    <mergeCell ref="M334:V334"/>
    <mergeCell ref="M335:V335"/>
    <mergeCell ref="M336:V336"/>
    <mergeCell ref="M329:V329"/>
    <mergeCell ref="M330:V330"/>
    <mergeCell ref="M331:V331"/>
    <mergeCell ref="M332:V332"/>
    <mergeCell ref="M333:V333"/>
    <mergeCell ref="M326:V326"/>
    <mergeCell ref="M327:V327"/>
    <mergeCell ref="M328:V328"/>
    <mergeCell ref="M322:V322"/>
    <mergeCell ref="M323:V323"/>
    <mergeCell ref="M324:V324"/>
    <mergeCell ref="M325:V325"/>
    <mergeCell ref="M315:V315"/>
    <mergeCell ref="M316:V316"/>
    <mergeCell ref="M319:V319"/>
    <mergeCell ref="M320:V320"/>
    <mergeCell ref="M321:V321"/>
    <mergeCell ref="M318:V318"/>
    <mergeCell ref="M311:V311"/>
    <mergeCell ref="M312:V312"/>
    <mergeCell ref="M313:V313"/>
    <mergeCell ref="M314:V314"/>
    <mergeCell ref="M304:V304"/>
    <mergeCell ref="M305:V305"/>
    <mergeCell ref="M306:V306"/>
    <mergeCell ref="M307:V307"/>
    <mergeCell ref="M309:V309"/>
    <mergeCell ref="M299:V299"/>
    <mergeCell ref="M300:V300"/>
    <mergeCell ref="M301:V301"/>
    <mergeCell ref="M302:V302"/>
    <mergeCell ref="M303:V303"/>
    <mergeCell ref="M310:V310"/>
    <mergeCell ref="M317:V317"/>
    <mergeCell ref="M308:V308"/>
    <mergeCell ref="M294:V294"/>
    <mergeCell ref="M295:V295"/>
    <mergeCell ref="M296:V296"/>
    <mergeCell ref="M297:V297"/>
    <mergeCell ref="M298:V298"/>
    <mergeCell ref="M289:V289"/>
    <mergeCell ref="M290:V290"/>
    <mergeCell ref="M291:V291"/>
    <mergeCell ref="M292:V292"/>
    <mergeCell ref="M293:V293"/>
    <mergeCell ref="M286:V286"/>
    <mergeCell ref="M287:V287"/>
    <mergeCell ref="M288:V288"/>
    <mergeCell ref="M283:V283"/>
    <mergeCell ref="M284:V284"/>
    <mergeCell ref="M285:V285"/>
    <mergeCell ref="M278:V278"/>
    <mergeCell ref="M279:V279"/>
    <mergeCell ref="M280:V280"/>
    <mergeCell ref="M281:V281"/>
    <mergeCell ref="M282:V282"/>
    <mergeCell ref="M273:V273"/>
    <mergeCell ref="M274:V274"/>
    <mergeCell ref="M275:V275"/>
    <mergeCell ref="M276:V276"/>
    <mergeCell ref="M277:V277"/>
    <mergeCell ref="M268:V268"/>
    <mergeCell ref="M269:V269"/>
    <mergeCell ref="M270:V270"/>
    <mergeCell ref="M271:V271"/>
    <mergeCell ref="M272:V272"/>
    <mergeCell ref="M262:V262"/>
    <mergeCell ref="M263:V263"/>
    <mergeCell ref="M264:V264"/>
    <mergeCell ref="M266:V266"/>
    <mergeCell ref="M267:V267"/>
    <mergeCell ref="M257:V257"/>
    <mergeCell ref="M258:V258"/>
    <mergeCell ref="M259:V259"/>
    <mergeCell ref="M260:V260"/>
    <mergeCell ref="M261:V261"/>
    <mergeCell ref="M265:V265"/>
    <mergeCell ref="M235:V235"/>
    <mergeCell ref="M236:V236"/>
    <mergeCell ref="M237:V237"/>
    <mergeCell ref="M232:V232"/>
    <mergeCell ref="M233:V233"/>
    <mergeCell ref="M234:V234"/>
    <mergeCell ref="M229:V229"/>
    <mergeCell ref="M230:V230"/>
    <mergeCell ref="M231:V231"/>
    <mergeCell ref="M226:V226"/>
    <mergeCell ref="M227:V227"/>
    <mergeCell ref="M228:V228"/>
    <mergeCell ref="M250:V250"/>
    <mergeCell ref="M251:V251"/>
    <mergeCell ref="M252:V252"/>
    <mergeCell ref="M255:V255"/>
    <mergeCell ref="M256:V256"/>
    <mergeCell ref="M247:V247"/>
    <mergeCell ref="M248:V248"/>
    <mergeCell ref="M249:V249"/>
    <mergeCell ref="M245:V245"/>
    <mergeCell ref="M246:V246"/>
    <mergeCell ref="M243:V243"/>
    <mergeCell ref="M244:V244"/>
    <mergeCell ref="M254:V254"/>
    <mergeCell ref="M241:V241"/>
    <mergeCell ref="M242:V242"/>
    <mergeCell ref="M238:V238"/>
    <mergeCell ref="M239:V239"/>
    <mergeCell ref="M240:V240"/>
    <mergeCell ref="M253:V253"/>
    <mergeCell ref="M223:V223"/>
    <mergeCell ref="M224:V224"/>
    <mergeCell ref="M225:V225"/>
    <mergeCell ref="M216:V216"/>
    <mergeCell ref="M217:V217"/>
    <mergeCell ref="M218:V218"/>
    <mergeCell ref="M219:V219"/>
    <mergeCell ref="M222:V222"/>
    <mergeCell ref="M212:V212"/>
    <mergeCell ref="M213:V213"/>
    <mergeCell ref="M214:V214"/>
    <mergeCell ref="M215:V215"/>
    <mergeCell ref="M207:V207"/>
    <mergeCell ref="M208:V208"/>
    <mergeCell ref="M209:V209"/>
    <mergeCell ref="M210:V210"/>
    <mergeCell ref="M211:V211"/>
    <mergeCell ref="M220:V220"/>
    <mergeCell ref="M221:V221"/>
    <mergeCell ref="M168:V168"/>
    <mergeCell ref="M164:V164"/>
    <mergeCell ref="M165:V165"/>
    <mergeCell ref="M166:V166"/>
    <mergeCell ref="M161:V161"/>
    <mergeCell ref="M162:V162"/>
    <mergeCell ref="M163:V163"/>
    <mergeCell ref="M202:V202"/>
    <mergeCell ref="M203:V203"/>
    <mergeCell ref="M204:V204"/>
    <mergeCell ref="M205:V205"/>
    <mergeCell ref="M206:V206"/>
    <mergeCell ref="M197:V197"/>
    <mergeCell ref="M198:V198"/>
    <mergeCell ref="M199:V199"/>
    <mergeCell ref="M200:V200"/>
    <mergeCell ref="M201:V201"/>
    <mergeCell ref="M190:V190"/>
    <mergeCell ref="M191:V191"/>
    <mergeCell ref="M194:V194"/>
    <mergeCell ref="M195:V195"/>
    <mergeCell ref="M196:V196"/>
    <mergeCell ref="M187:V187"/>
    <mergeCell ref="M188:V188"/>
    <mergeCell ref="M189:V189"/>
    <mergeCell ref="M170:V170"/>
    <mergeCell ref="M171:V171"/>
    <mergeCell ref="M192:V192"/>
    <mergeCell ref="M193:V193"/>
    <mergeCell ref="M175:V175"/>
    <mergeCell ref="M176:V176"/>
    <mergeCell ref="M177:V177"/>
    <mergeCell ref="M155:V155"/>
    <mergeCell ref="M156:V156"/>
    <mergeCell ref="M157:V157"/>
    <mergeCell ref="M158:V158"/>
    <mergeCell ref="M185:V185"/>
    <mergeCell ref="M186:V186"/>
    <mergeCell ref="M152:V152"/>
    <mergeCell ref="M153:V153"/>
    <mergeCell ref="M154:V154"/>
    <mergeCell ref="M149:V149"/>
    <mergeCell ref="M150:V150"/>
    <mergeCell ref="M151:V151"/>
    <mergeCell ref="M146:V146"/>
    <mergeCell ref="M147:V147"/>
    <mergeCell ref="M148:V148"/>
    <mergeCell ref="M129:V129"/>
    <mergeCell ref="M141:V141"/>
    <mergeCell ref="M142:V142"/>
    <mergeCell ref="M143:V143"/>
    <mergeCell ref="M145:V145"/>
    <mergeCell ref="M180:V180"/>
    <mergeCell ref="M181:V181"/>
    <mergeCell ref="M182:V182"/>
    <mergeCell ref="M183:V183"/>
    <mergeCell ref="M184:V184"/>
    <mergeCell ref="M172:V172"/>
    <mergeCell ref="M173:V173"/>
    <mergeCell ref="M174:V174"/>
    <mergeCell ref="M179:V179"/>
    <mergeCell ref="M169:V169"/>
    <mergeCell ref="M178:V178"/>
    <mergeCell ref="M167:V167"/>
    <mergeCell ref="M90:V90"/>
    <mergeCell ref="M91:V91"/>
    <mergeCell ref="M122:V122"/>
    <mergeCell ref="M127:V127"/>
    <mergeCell ref="M128:V128"/>
    <mergeCell ref="M138:V138"/>
    <mergeCell ref="M139:V139"/>
    <mergeCell ref="M140:V140"/>
    <mergeCell ref="M135:V135"/>
    <mergeCell ref="M136:V136"/>
    <mergeCell ref="M137:V137"/>
    <mergeCell ref="M132:V132"/>
    <mergeCell ref="M133:V133"/>
    <mergeCell ref="M134:V134"/>
    <mergeCell ref="M124:V124"/>
    <mergeCell ref="M125:V125"/>
    <mergeCell ref="M130:V130"/>
    <mergeCell ref="M131:V131"/>
    <mergeCell ref="M116:V116"/>
    <mergeCell ref="M117:V117"/>
    <mergeCell ref="M118:V118"/>
    <mergeCell ref="M121:V121"/>
    <mergeCell ref="M120:V120"/>
    <mergeCell ref="M107:V107"/>
    <mergeCell ref="M119:V119"/>
    <mergeCell ref="M53:V53"/>
    <mergeCell ref="M83:V83"/>
    <mergeCell ref="M70:V70"/>
    <mergeCell ref="M113:V113"/>
    <mergeCell ref="M114:V114"/>
    <mergeCell ref="M123:V123"/>
    <mergeCell ref="M115:V115"/>
    <mergeCell ref="M111:V111"/>
    <mergeCell ref="M112:V112"/>
    <mergeCell ref="M126:V126"/>
    <mergeCell ref="M65:V65"/>
    <mergeCell ref="M66:V66"/>
    <mergeCell ref="M67:V67"/>
    <mergeCell ref="M69:V69"/>
    <mergeCell ref="M71:V71"/>
    <mergeCell ref="M105:V105"/>
    <mergeCell ref="M106:V106"/>
    <mergeCell ref="M109:V109"/>
    <mergeCell ref="M110:V110"/>
    <mergeCell ref="M101:V101"/>
    <mergeCell ref="M102:V102"/>
    <mergeCell ref="M103:V103"/>
    <mergeCell ref="M104:V104"/>
    <mergeCell ref="M98:V98"/>
    <mergeCell ref="M99:V99"/>
    <mergeCell ref="M100:V100"/>
    <mergeCell ref="M95:V95"/>
    <mergeCell ref="M96:V96"/>
    <mergeCell ref="M97:V97"/>
    <mergeCell ref="M93:V93"/>
    <mergeCell ref="M92:V92"/>
    <mergeCell ref="M94:V94"/>
    <mergeCell ref="M29:V29"/>
    <mergeCell ref="M30:V30"/>
    <mergeCell ref="M27:V27"/>
    <mergeCell ref="M18:V18"/>
    <mergeCell ref="M87:V87"/>
    <mergeCell ref="M88:V88"/>
    <mergeCell ref="M89:V89"/>
    <mergeCell ref="M82:V82"/>
    <mergeCell ref="M84:V84"/>
    <mergeCell ref="M85:V85"/>
    <mergeCell ref="M86:V86"/>
    <mergeCell ref="M77:V77"/>
    <mergeCell ref="M80:V80"/>
    <mergeCell ref="M81:V81"/>
    <mergeCell ref="M75:V75"/>
    <mergeCell ref="M76:V76"/>
    <mergeCell ref="M72:V72"/>
    <mergeCell ref="M73:V73"/>
    <mergeCell ref="M74:V74"/>
    <mergeCell ref="M55:V55"/>
    <mergeCell ref="M56:V56"/>
    <mergeCell ref="M58:V58"/>
    <mergeCell ref="M64:V64"/>
    <mergeCell ref="M59:V59"/>
    <mergeCell ref="M61:V61"/>
    <mergeCell ref="M62:V62"/>
    <mergeCell ref="M63:V63"/>
    <mergeCell ref="M60:V60"/>
    <mergeCell ref="M68:V68"/>
    <mergeCell ref="M51:V51"/>
    <mergeCell ref="M57:V57"/>
    <mergeCell ref="M52:V52"/>
    <mergeCell ref="M14:V14"/>
    <mergeCell ref="M15:V15"/>
    <mergeCell ref="M16:V16"/>
    <mergeCell ref="M44:V44"/>
    <mergeCell ref="M45:V45"/>
    <mergeCell ref="M46:V46"/>
    <mergeCell ref="M47:V47"/>
    <mergeCell ref="AE7:AE9"/>
    <mergeCell ref="W7:W9"/>
    <mergeCell ref="X7:X9"/>
    <mergeCell ref="Y7:Y9"/>
    <mergeCell ref="Z7:Z9"/>
    <mergeCell ref="AA7:AA9"/>
    <mergeCell ref="AB7:AB9"/>
    <mergeCell ref="AC7:AC9"/>
    <mergeCell ref="AD7:AD9"/>
    <mergeCell ref="M7:V9"/>
    <mergeCell ref="M39:V39"/>
    <mergeCell ref="M40:V40"/>
    <mergeCell ref="M41:V41"/>
    <mergeCell ref="M42:V42"/>
    <mergeCell ref="M43:V43"/>
    <mergeCell ref="M35:V35"/>
    <mergeCell ref="M36:V36"/>
    <mergeCell ref="M37:V37"/>
    <mergeCell ref="M38:V38"/>
    <mergeCell ref="M31:V31"/>
    <mergeCell ref="M32:V32"/>
    <mergeCell ref="M33:V33"/>
    <mergeCell ref="M34:V34"/>
    <mergeCell ref="M26:V26"/>
    <mergeCell ref="M28:V28"/>
    <mergeCell ref="M12:V12"/>
    <mergeCell ref="M1370:V1370"/>
    <mergeCell ref="M679:V679"/>
    <mergeCell ref="M1944:V1944"/>
    <mergeCell ref="M159:V159"/>
    <mergeCell ref="M54:V54"/>
    <mergeCell ref="M48:V48"/>
    <mergeCell ref="M49:V49"/>
    <mergeCell ref="M50:V50"/>
    <mergeCell ref="M108:V108"/>
    <mergeCell ref="M951:V951"/>
    <mergeCell ref="M1341:V1341"/>
    <mergeCell ref="M160:V160"/>
    <mergeCell ref="M144:V144"/>
    <mergeCell ref="A7:A9"/>
    <mergeCell ref="B7:B9"/>
    <mergeCell ref="C7:C9"/>
    <mergeCell ref="D7:L7"/>
    <mergeCell ref="D8:L8"/>
    <mergeCell ref="D9:L9"/>
    <mergeCell ref="M22:V22"/>
    <mergeCell ref="M23:V23"/>
    <mergeCell ref="M24:V24"/>
    <mergeCell ref="M25:V25"/>
    <mergeCell ref="M17:V17"/>
    <mergeCell ref="M19:V19"/>
    <mergeCell ref="M20:V20"/>
    <mergeCell ref="M21:V21"/>
    <mergeCell ref="M11:V11"/>
    <mergeCell ref="M13:V13"/>
    <mergeCell ref="M806:V806"/>
    <mergeCell ref="M807:V807"/>
  </mergeCells>
  <phoneticPr fontId="27" type="noConversion"/>
  <conditionalFormatting sqref="B1179">
    <cfRule type="duplicateValues" dxfId="5576" priority="4665"/>
  </conditionalFormatting>
  <conditionalFormatting sqref="B1505:B1506">
    <cfRule type="duplicateValues" dxfId="5575" priority="4664"/>
  </conditionalFormatting>
  <conditionalFormatting sqref="B1198">
    <cfRule type="duplicateValues" dxfId="5574" priority="4651"/>
  </conditionalFormatting>
  <conditionalFormatting sqref="B1382">
    <cfRule type="duplicateValues" dxfId="5573" priority="4650"/>
  </conditionalFormatting>
  <conditionalFormatting sqref="B1653">
    <cfRule type="duplicateValues" dxfId="5572" priority="4648"/>
  </conditionalFormatting>
  <conditionalFormatting sqref="B1964">
    <cfRule type="duplicateValues" dxfId="5571" priority="4647"/>
  </conditionalFormatting>
  <conditionalFormatting sqref="B1454">
    <cfRule type="duplicateValues" dxfId="5570" priority="4645"/>
  </conditionalFormatting>
  <conditionalFormatting sqref="B1962">
    <cfRule type="duplicateValues" dxfId="5569" priority="4643"/>
  </conditionalFormatting>
  <conditionalFormatting sqref="B1963">
    <cfRule type="duplicateValues" dxfId="5568" priority="4642"/>
  </conditionalFormatting>
  <conditionalFormatting sqref="B39">
    <cfRule type="duplicateValues" dxfId="5567" priority="4641"/>
  </conditionalFormatting>
  <conditionalFormatting sqref="B1254">
    <cfRule type="duplicateValues" dxfId="5566" priority="4639"/>
  </conditionalFormatting>
  <conditionalFormatting sqref="B1255">
    <cfRule type="duplicateValues" dxfId="5565" priority="4638"/>
  </conditionalFormatting>
  <conditionalFormatting sqref="B1256">
    <cfRule type="duplicateValues" dxfId="5564" priority="4637"/>
  </conditionalFormatting>
  <conditionalFormatting sqref="B1303">
    <cfRule type="duplicateValues" dxfId="5563" priority="4635"/>
  </conditionalFormatting>
  <conditionalFormatting sqref="B1310">
    <cfRule type="duplicateValues" dxfId="5562" priority="4634"/>
  </conditionalFormatting>
  <conditionalFormatting sqref="B1311">
    <cfRule type="duplicateValues" dxfId="5561" priority="4633"/>
  </conditionalFormatting>
  <conditionalFormatting sqref="B797">
    <cfRule type="duplicateValues" dxfId="5560" priority="4632"/>
  </conditionalFormatting>
  <conditionalFormatting sqref="B1147">
    <cfRule type="duplicateValues" dxfId="5559" priority="4630"/>
  </conditionalFormatting>
  <conditionalFormatting sqref="B1149">
    <cfRule type="duplicateValues" dxfId="5558" priority="4629"/>
  </conditionalFormatting>
  <conditionalFormatting sqref="B711">
    <cfRule type="duplicateValues" dxfId="5557" priority="4628"/>
  </conditionalFormatting>
  <conditionalFormatting sqref="B827">
    <cfRule type="duplicateValues" dxfId="5556" priority="4627"/>
  </conditionalFormatting>
  <conditionalFormatting sqref="B829">
    <cfRule type="duplicateValues" dxfId="5555" priority="4626"/>
  </conditionalFormatting>
  <conditionalFormatting sqref="B2298">
    <cfRule type="duplicateValues" dxfId="5554" priority="4625"/>
  </conditionalFormatting>
  <conditionalFormatting sqref="B2206">
    <cfRule type="duplicateValues" dxfId="5553" priority="4622"/>
  </conditionalFormatting>
  <conditionalFormatting sqref="B206">
    <cfRule type="duplicateValues" dxfId="5552" priority="4621"/>
  </conditionalFormatting>
  <conditionalFormatting sqref="B978">
    <cfRule type="duplicateValues" dxfId="5551" priority="4618"/>
  </conditionalFormatting>
  <conditionalFormatting sqref="B1857:B1858">
    <cfRule type="duplicateValues" dxfId="5550" priority="4615"/>
  </conditionalFormatting>
  <conditionalFormatting sqref="B1860:B1861">
    <cfRule type="duplicateValues" dxfId="5549" priority="4614"/>
  </conditionalFormatting>
  <conditionalFormatting sqref="B2182">
    <cfRule type="duplicateValues" dxfId="5548" priority="4604"/>
  </conditionalFormatting>
  <conditionalFormatting sqref="B2183">
    <cfRule type="duplicateValues" dxfId="5547" priority="4603"/>
  </conditionalFormatting>
  <conditionalFormatting sqref="B681">
    <cfRule type="duplicateValues" dxfId="5546" priority="4601"/>
  </conditionalFormatting>
  <conditionalFormatting sqref="B300">
    <cfRule type="duplicateValues" dxfId="5545" priority="4600"/>
  </conditionalFormatting>
  <conditionalFormatting sqref="B940">
    <cfRule type="duplicateValues" dxfId="5544" priority="4599"/>
  </conditionalFormatting>
  <conditionalFormatting sqref="B1634">
    <cfRule type="duplicateValues" dxfId="5543" priority="4598"/>
  </conditionalFormatting>
  <conditionalFormatting sqref="B1954">
    <cfRule type="duplicateValues" dxfId="5542" priority="4597"/>
  </conditionalFormatting>
  <conditionalFormatting sqref="B945">
    <cfRule type="duplicateValues" dxfId="5541" priority="4592"/>
  </conditionalFormatting>
  <conditionalFormatting sqref="B1707">
    <cfRule type="duplicateValues" dxfId="5540" priority="4587"/>
  </conditionalFormatting>
  <conditionalFormatting sqref="B1785">
    <cfRule type="duplicateValues" dxfId="5539" priority="4586"/>
  </conditionalFormatting>
  <conditionalFormatting sqref="B737">
    <cfRule type="duplicateValues" dxfId="5538" priority="4583"/>
  </conditionalFormatting>
  <conditionalFormatting sqref="B1067">
    <cfRule type="duplicateValues" dxfId="5537" priority="4580"/>
  </conditionalFormatting>
  <conditionalFormatting sqref="B785">
    <cfRule type="duplicateValues" dxfId="5536" priority="4579"/>
  </conditionalFormatting>
  <conditionalFormatting sqref="B2378">
    <cfRule type="duplicateValues" dxfId="5535" priority="4577"/>
  </conditionalFormatting>
  <conditionalFormatting sqref="B1536">
    <cfRule type="duplicateValues" dxfId="5534" priority="4574"/>
  </conditionalFormatting>
  <conditionalFormatting sqref="B1537">
    <cfRule type="duplicateValues" dxfId="5533" priority="4573"/>
  </conditionalFormatting>
  <conditionalFormatting sqref="B2437">
    <cfRule type="duplicateValues" dxfId="5532" priority="4562"/>
  </conditionalFormatting>
  <conditionalFormatting sqref="B2438">
    <cfRule type="duplicateValues" dxfId="5531" priority="4561"/>
  </conditionalFormatting>
  <conditionalFormatting sqref="B2440">
    <cfRule type="duplicateValues" dxfId="5530" priority="4560"/>
  </conditionalFormatting>
  <conditionalFormatting sqref="B2450">
    <cfRule type="duplicateValues" dxfId="5529" priority="4559"/>
  </conditionalFormatting>
  <conditionalFormatting sqref="B500">
    <cfRule type="duplicateValues" dxfId="5528" priority="4555"/>
  </conditionalFormatting>
  <conditionalFormatting sqref="B501">
    <cfRule type="duplicateValues" dxfId="5527" priority="4554"/>
  </conditionalFormatting>
  <conditionalFormatting sqref="B503">
    <cfRule type="duplicateValues" dxfId="5526" priority="4553"/>
  </conditionalFormatting>
  <conditionalFormatting sqref="B504">
    <cfRule type="duplicateValues" dxfId="5525" priority="4552"/>
  </conditionalFormatting>
  <conditionalFormatting sqref="B1135">
    <cfRule type="duplicateValues" dxfId="5524" priority="4551"/>
  </conditionalFormatting>
  <conditionalFormatting sqref="B2367">
    <cfRule type="duplicateValues" dxfId="5523" priority="4547"/>
  </conditionalFormatting>
  <conditionalFormatting sqref="B803">
    <cfRule type="duplicateValues" dxfId="5522" priority="4542"/>
  </conditionalFormatting>
  <conditionalFormatting sqref="B804">
    <cfRule type="duplicateValues" dxfId="5521" priority="4541"/>
  </conditionalFormatting>
  <conditionalFormatting sqref="B2181">
    <cfRule type="duplicateValues" dxfId="5520" priority="4539"/>
  </conditionalFormatting>
  <conditionalFormatting sqref="B1304 B1306">
    <cfRule type="duplicateValues" dxfId="5519" priority="4538"/>
  </conditionalFormatting>
  <conditionalFormatting sqref="B1978">
    <cfRule type="duplicateValues" dxfId="5518" priority="4537"/>
  </conditionalFormatting>
  <conditionalFormatting sqref="B1094">
    <cfRule type="duplicateValues" dxfId="5517" priority="4535"/>
  </conditionalFormatting>
  <conditionalFormatting sqref="B1392">
    <cfRule type="duplicateValues" dxfId="5516" priority="4532"/>
  </conditionalFormatting>
  <conditionalFormatting sqref="B2119">
    <cfRule type="duplicateValues" dxfId="5515" priority="4530"/>
  </conditionalFormatting>
  <conditionalFormatting sqref="B1041">
    <cfRule type="duplicateValues" dxfId="5514" priority="4528"/>
  </conditionalFormatting>
  <conditionalFormatting sqref="B1043">
    <cfRule type="duplicateValues" dxfId="5513" priority="4527"/>
  </conditionalFormatting>
  <conditionalFormatting sqref="B628">
    <cfRule type="duplicateValues" dxfId="5512" priority="4525"/>
  </conditionalFormatting>
  <conditionalFormatting sqref="B629">
    <cfRule type="duplicateValues" dxfId="5511" priority="4523"/>
  </conditionalFormatting>
  <conditionalFormatting sqref="B1203">
    <cfRule type="duplicateValues" dxfId="5510" priority="4521"/>
  </conditionalFormatting>
  <conditionalFormatting sqref="B33">
    <cfRule type="duplicateValues" dxfId="5509" priority="4519"/>
  </conditionalFormatting>
  <conditionalFormatting sqref="B34">
    <cfRule type="duplicateValues" dxfId="5508" priority="4518"/>
  </conditionalFormatting>
  <conditionalFormatting sqref="B1013">
    <cfRule type="duplicateValues" dxfId="5507" priority="4517"/>
  </conditionalFormatting>
  <conditionalFormatting sqref="B705">
    <cfRule type="duplicateValues" dxfId="5506" priority="4515"/>
  </conditionalFormatting>
  <conditionalFormatting sqref="B1014">
    <cfRule type="duplicateValues" dxfId="5505" priority="4514"/>
  </conditionalFormatting>
  <conditionalFormatting sqref="B2426">
    <cfRule type="duplicateValues" dxfId="5504" priority="4513"/>
  </conditionalFormatting>
  <conditionalFormatting sqref="B1281">
    <cfRule type="duplicateValues" dxfId="5503" priority="4511"/>
  </conditionalFormatting>
  <conditionalFormatting sqref="B219">
    <cfRule type="duplicateValues" dxfId="5502" priority="4507"/>
  </conditionalFormatting>
  <conditionalFormatting sqref="B1679">
    <cfRule type="duplicateValues" dxfId="5501" priority="4506"/>
  </conditionalFormatting>
  <conditionalFormatting sqref="B1680">
    <cfRule type="duplicateValues" dxfId="5500" priority="4505"/>
  </conditionalFormatting>
  <conditionalFormatting sqref="B1523">
    <cfRule type="duplicateValues" dxfId="5499" priority="4504"/>
  </conditionalFormatting>
  <conditionalFormatting sqref="B2427">
    <cfRule type="duplicateValues" dxfId="5498" priority="4503"/>
  </conditionalFormatting>
  <conditionalFormatting sqref="B1099">
    <cfRule type="duplicateValues" dxfId="5497" priority="4502"/>
  </conditionalFormatting>
  <conditionalFormatting sqref="B1568">
    <cfRule type="duplicateValues" dxfId="5496" priority="4501"/>
  </conditionalFormatting>
  <conditionalFormatting sqref="B1296">
    <cfRule type="duplicateValues" dxfId="5495" priority="4500"/>
  </conditionalFormatting>
  <conditionalFormatting sqref="B105">
    <cfRule type="duplicateValues" dxfId="5494" priority="4498"/>
  </conditionalFormatting>
  <conditionalFormatting sqref="B1358">
    <cfRule type="duplicateValues" dxfId="5493" priority="4497"/>
  </conditionalFormatting>
  <conditionalFormatting sqref="B153">
    <cfRule type="duplicateValues" dxfId="5492" priority="4496"/>
  </conditionalFormatting>
  <conditionalFormatting sqref="B157">
    <cfRule type="duplicateValues" dxfId="5491" priority="4495"/>
  </conditionalFormatting>
  <conditionalFormatting sqref="B1021">
    <cfRule type="duplicateValues" dxfId="5490" priority="4494"/>
  </conditionalFormatting>
  <conditionalFormatting sqref="B608">
    <cfRule type="duplicateValues" dxfId="5489" priority="4493"/>
  </conditionalFormatting>
  <conditionalFormatting sqref="B161">
    <cfRule type="duplicateValues" dxfId="5488" priority="4492"/>
  </conditionalFormatting>
  <conditionalFormatting sqref="B1106">
    <cfRule type="duplicateValues" dxfId="5487" priority="4490"/>
  </conditionalFormatting>
  <conditionalFormatting sqref="B209">
    <cfRule type="duplicateValues" dxfId="5486" priority="4489"/>
  </conditionalFormatting>
  <conditionalFormatting sqref="B213">
    <cfRule type="duplicateValues" dxfId="5485" priority="4488"/>
  </conditionalFormatting>
  <conditionalFormatting sqref="B1570">
    <cfRule type="duplicateValues" dxfId="5484" priority="4487"/>
  </conditionalFormatting>
  <conditionalFormatting sqref="B1796">
    <cfRule type="duplicateValues" dxfId="5483" priority="4485"/>
  </conditionalFormatting>
  <conditionalFormatting sqref="B2451">
    <cfRule type="duplicateValues" dxfId="5482" priority="4483"/>
  </conditionalFormatting>
  <conditionalFormatting sqref="B904">
    <cfRule type="duplicateValues" dxfId="5481" priority="4481"/>
  </conditionalFormatting>
  <conditionalFormatting sqref="B538">
    <cfRule type="duplicateValues" dxfId="5480" priority="4480"/>
  </conditionalFormatting>
  <conditionalFormatting sqref="B385">
    <cfRule type="duplicateValues" dxfId="5479" priority="4478"/>
  </conditionalFormatting>
  <conditionalFormatting sqref="B1339">
    <cfRule type="duplicateValues" dxfId="5478" priority="4477"/>
  </conditionalFormatting>
  <conditionalFormatting sqref="B1569">
    <cfRule type="duplicateValues" dxfId="5477" priority="4476"/>
  </conditionalFormatting>
  <conditionalFormatting sqref="B1040">
    <cfRule type="duplicateValues" dxfId="5476" priority="4475"/>
  </conditionalFormatting>
  <conditionalFormatting sqref="B1042">
    <cfRule type="duplicateValues" dxfId="5475" priority="4474"/>
  </conditionalFormatting>
  <conditionalFormatting sqref="B313">
    <cfRule type="duplicateValues" dxfId="5474" priority="4473"/>
  </conditionalFormatting>
  <conditionalFormatting sqref="B654">
    <cfRule type="duplicateValues" dxfId="5473" priority="4472"/>
  </conditionalFormatting>
  <conditionalFormatting sqref="B655">
    <cfRule type="duplicateValues" dxfId="5472" priority="4471"/>
  </conditionalFormatting>
  <conditionalFormatting sqref="B1402">
    <cfRule type="duplicateValues" dxfId="5471" priority="4470"/>
  </conditionalFormatting>
  <conditionalFormatting sqref="B40">
    <cfRule type="duplicateValues" dxfId="5470" priority="4469"/>
  </conditionalFormatting>
  <conditionalFormatting sqref="B2429">
    <cfRule type="duplicateValues" dxfId="5469" priority="4468"/>
  </conditionalFormatting>
  <conditionalFormatting sqref="B720">
    <cfRule type="duplicateValues" dxfId="5468" priority="4464"/>
  </conditionalFormatting>
  <conditionalFormatting sqref="B908">
    <cfRule type="duplicateValues" dxfId="5467" priority="4463"/>
  </conditionalFormatting>
  <conditionalFormatting sqref="B1927">
    <cfRule type="duplicateValues" dxfId="5466" priority="4462"/>
  </conditionalFormatting>
  <conditionalFormatting sqref="B2300">
    <cfRule type="duplicateValues" dxfId="5465" priority="4461"/>
  </conditionalFormatting>
  <conditionalFormatting sqref="B2301">
    <cfRule type="duplicateValues" dxfId="5464" priority="4460"/>
  </conditionalFormatting>
  <conditionalFormatting sqref="B2329">
    <cfRule type="duplicateValues" dxfId="5463" priority="4459"/>
  </conditionalFormatting>
  <conditionalFormatting sqref="B1317">
    <cfRule type="duplicateValues" dxfId="5462" priority="4458"/>
  </conditionalFormatting>
  <conditionalFormatting sqref="B796">
    <cfRule type="duplicateValues" dxfId="5461" priority="4457"/>
  </conditionalFormatting>
  <conditionalFormatting sqref="B346">
    <cfRule type="duplicateValues" dxfId="5460" priority="4454"/>
  </conditionalFormatting>
  <conditionalFormatting sqref="B1839">
    <cfRule type="duplicateValues" dxfId="5459" priority="4453"/>
  </conditionalFormatting>
  <conditionalFormatting sqref="B1840">
    <cfRule type="duplicateValues" dxfId="5458" priority="4452"/>
  </conditionalFormatting>
  <conditionalFormatting sqref="B1841">
    <cfRule type="duplicateValues" dxfId="5457" priority="4451"/>
  </conditionalFormatting>
  <conditionalFormatting sqref="B1941">
    <cfRule type="duplicateValues" dxfId="5456" priority="4450"/>
  </conditionalFormatting>
  <conditionalFormatting sqref="B1942">
    <cfRule type="duplicateValues" dxfId="5455" priority="4449"/>
  </conditionalFormatting>
  <conditionalFormatting sqref="B275">
    <cfRule type="duplicateValues" dxfId="5454" priority="4448"/>
  </conditionalFormatting>
  <conditionalFormatting sqref="B329">
    <cfRule type="duplicateValues" dxfId="5453" priority="4447"/>
  </conditionalFormatting>
  <conditionalFormatting sqref="B377">
    <cfRule type="duplicateValues" dxfId="5452" priority="4446"/>
  </conditionalFormatting>
  <conditionalFormatting sqref="B2408">
    <cfRule type="duplicateValues" dxfId="5451" priority="4445"/>
  </conditionalFormatting>
  <conditionalFormatting sqref="B971">
    <cfRule type="duplicateValues" dxfId="5450" priority="4444"/>
  </conditionalFormatting>
  <conditionalFormatting sqref="B835">
    <cfRule type="duplicateValues" dxfId="5449" priority="4442"/>
  </conditionalFormatting>
  <conditionalFormatting sqref="B836">
    <cfRule type="duplicateValues" dxfId="5448" priority="4440"/>
  </conditionalFormatting>
  <conditionalFormatting sqref="B837">
    <cfRule type="duplicateValues" dxfId="5447" priority="4438"/>
  </conditionalFormatting>
  <conditionalFormatting sqref="B838">
    <cfRule type="duplicateValues" dxfId="5446" priority="4436"/>
  </conditionalFormatting>
  <conditionalFormatting sqref="B2256">
    <cfRule type="duplicateValues" dxfId="5445" priority="4434"/>
  </conditionalFormatting>
  <conditionalFormatting sqref="B690">
    <cfRule type="duplicateValues" dxfId="5444" priority="4432"/>
  </conditionalFormatting>
  <conditionalFormatting sqref="B1672">
    <cfRule type="duplicateValues" dxfId="5443" priority="4430"/>
  </conditionalFormatting>
  <conditionalFormatting sqref="B2254">
    <cfRule type="duplicateValues" dxfId="5442" priority="4428"/>
  </conditionalFormatting>
  <conditionalFormatting sqref="B993">
    <cfRule type="duplicateValues" dxfId="5441" priority="4422"/>
  </conditionalFormatting>
  <conditionalFormatting sqref="B805">
    <cfRule type="duplicateValues" dxfId="5440" priority="4419"/>
  </conditionalFormatting>
  <conditionalFormatting sqref="B1455">
    <cfRule type="duplicateValues" dxfId="5439" priority="4413"/>
  </conditionalFormatting>
  <conditionalFormatting sqref="B1301">
    <cfRule type="duplicateValues" dxfId="5438" priority="4410"/>
  </conditionalFormatting>
  <conditionalFormatting sqref="B16">
    <cfRule type="duplicateValues" dxfId="5437" priority="4405"/>
  </conditionalFormatting>
  <conditionalFormatting sqref="B539">
    <cfRule type="duplicateValues" dxfId="5436" priority="4403"/>
  </conditionalFormatting>
  <conditionalFormatting sqref="B1391">
    <cfRule type="duplicateValues" dxfId="5435" priority="4400"/>
  </conditionalFormatting>
  <conditionalFormatting sqref="B2292">
    <cfRule type="duplicateValues" dxfId="5434" priority="4394"/>
  </conditionalFormatting>
  <conditionalFormatting sqref="B1389">
    <cfRule type="duplicateValues" dxfId="5433" priority="4391"/>
  </conditionalFormatting>
  <conditionalFormatting sqref="B1395">
    <cfRule type="duplicateValues" dxfId="5432" priority="4381"/>
  </conditionalFormatting>
  <conditionalFormatting sqref="B1396">
    <cfRule type="duplicateValues" dxfId="5431" priority="4378"/>
  </conditionalFormatting>
  <conditionalFormatting sqref="B2208">
    <cfRule type="duplicateValues" dxfId="5430" priority="4375"/>
  </conditionalFormatting>
  <conditionalFormatting sqref="B1081">
    <cfRule type="duplicateValues" dxfId="5429" priority="4370"/>
  </conditionalFormatting>
  <conditionalFormatting sqref="B1458">
    <cfRule type="duplicateValues" dxfId="5428" priority="4363"/>
  </conditionalFormatting>
  <conditionalFormatting sqref="B2439">
    <cfRule type="duplicateValues" dxfId="5427" priority="4357"/>
  </conditionalFormatting>
  <conditionalFormatting sqref="B1760">
    <cfRule type="duplicateValues" dxfId="5426" priority="4351"/>
  </conditionalFormatting>
  <conditionalFormatting sqref="B298">
    <cfRule type="duplicateValues" dxfId="5425" priority="4345"/>
  </conditionalFormatting>
  <conditionalFormatting sqref="B1781">
    <cfRule type="duplicateValues" dxfId="5424" priority="4342"/>
  </conditionalFormatting>
  <conditionalFormatting sqref="B1585">
    <cfRule type="duplicateValues" dxfId="5423" priority="4339"/>
  </conditionalFormatting>
  <conditionalFormatting sqref="B2184">
    <cfRule type="duplicateValues" dxfId="5422" priority="4336"/>
  </conditionalFormatting>
  <conditionalFormatting sqref="B2187">
    <cfRule type="duplicateValues" dxfId="5421" priority="4333"/>
  </conditionalFormatting>
  <conditionalFormatting sqref="B2399">
    <cfRule type="duplicateValues" dxfId="5420" priority="4330"/>
  </conditionalFormatting>
  <conditionalFormatting sqref="B849">
    <cfRule type="duplicateValues" dxfId="5419" priority="4327"/>
  </conditionalFormatting>
  <conditionalFormatting sqref="B2403:B2404">
    <cfRule type="duplicateValues" dxfId="5418" priority="4318"/>
  </conditionalFormatting>
  <conditionalFormatting sqref="B1866:B1867">
    <cfRule type="duplicateValues" dxfId="5417" priority="4314"/>
  </conditionalFormatting>
  <conditionalFormatting sqref="B1571">
    <cfRule type="duplicateValues" dxfId="5416" priority="4309"/>
  </conditionalFormatting>
  <conditionalFormatting sqref="B1762">
    <cfRule type="duplicateValues" dxfId="5415" priority="4304"/>
  </conditionalFormatting>
  <conditionalFormatting sqref="B1794">
    <cfRule type="duplicateValues" dxfId="5414" priority="4294"/>
  </conditionalFormatting>
  <conditionalFormatting sqref="B1943">
    <cfRule type="duplicateValues" dxfId="5413" priority="4289"/>
  </conditionalFormatting>
  <conditionalFormatting sqref="B862">
    <cfRule type="duplicateValues" dxfId="5412" priority="4284"/>
  </conditionalFormatting>
  <conditionalFormatting sqref="B863">
    <cfRule type="duplicateValues" dxfId="5411" priority="4279"/>
  </conditionalFormatting>
  <conditionalFormatting sqref="B1928">
    <cfRule type="duplicateValues" dxfId="5410" priority="4269"/>
  </conditionalFormatting>
  <conditionalFormatting sqref="B2213">
    <cfRule type="duplicateValues" dxfId="5409" priority="4264"/>
  </conditionalFormatting>
  <conditionalFormatting sqref="B2214">
    <cfRule type="duplicateValues" dxfId="5408" priority="4259"/>
  </conditionalFormatting>
  <conditionalFormatting sqref="B1573">
    <cfRule type="duplicateValues" dxfId="5407" priority="4254"/>
  </conditionalFormatting>
  <conditionalFormatting sqref="B871">
    <cfRule type="duplicateValues" dxfId="5406" priority="4249"/>
  </conditionalFormatting>
  <conditionalFormatting sqref="B1708">
    <cfRule type="duplicateValues" dxfId="5405" priority="4244"/>
  </conditionalFormatting>
  <conditionalFormatting sqref="B1922">
    <cfRule type="duplicateValues" dxfId="5404" priority="4239"/>
  </conditionalFormatting>
  <conditionalFormatting sqref="B2054">
    <cfRule type="duplicateValues" dxfId="5403" priority="4234"/>
  </conditionalFormatting>
  <conditionalFormatting sqref="B2200">
    <cfRule type="duplicateValues" dxfId="5402" priority="4229"/>
  </conditionalFormatting>
  <conditionalFormatting sqref="B2215">
    <cfRule type="duplicateValues" dxfId="5401" priority="4224"/>
  </conditionalFormatting>
  <conditionalFormatting sqref="B2216">
    <cfRule type="duplicateValues" dxfId="5400" priority="4219"/>
  </conditionalFormatting>
  <conditionalFormatting sqref="B1605">
    <cfRule type="duplicateValues" dxfId="5399" priority="4214"/>
  </conditionalFormatting>
  <conditionalFormatting sqref="B600">
    <cfRule type="duplicateValues" dxfId="5398" priority="4209"/>
  </conditionalFormatting>
  <conditionalFormatting sqref="B671">
    <cfRule type="duplicateValues" dxfId="5397" priority="4204"/>
  </conditionalFormatting>
  <conditionalFormatting sqref="B2188">
    <cfRule type="duplicateValues" dxfId="5396" priority="4199"/>
  </conditionalFormatting>
  <conditionalFormatting sqref="B336">
    <cfRule type="duplicateValues" dxfId="5395" priority="4189"/>
  </conditionalFormatting>
  <conditionalFormatting sqref="B1404:B1405">
    <cfRule type="duplicateValues" dxfId="5394" priority="4184"/>
  </conditionalFormatting>
  <conditionalFormatting sqref="B1457">
    <cfRule type="duplicateValues" dxfId="5393" priority="4179"/>
  </conditionalFormatting>
  <conditionalFormatting sqref="B1608">
    <cfRule type="duplicateValues" dxfId="5392" priority="4174"/>
  </conditionalFormatting>
  <conditionalFormatting sqref="B857">
    <cfRule type="duplicateValues" dxfId="5391" priority="4164"/>
  </conditionalFormatting>
  <conditionalFormatting sqref="B858">
    <cfRule type="duplicateValues" dxfId="5390" priority="4159"/>
  </conditionalFormatting>
  <conditionalFormatting sqref="B343">
    <cfRule type="duplicateValues" dxfId="5389" priority="4154"/>
  </conditionalFormatting>
  <conditionalFormatting sqref="B2270">
    <cfRule type="duplicateValues" dxfId="5388" priority="4149"/>
  </conditionalFormatting>
  <conditionalFormatting sqref="B885">
    <cfRule type="duplicateValues" dxfId="5387" priority="4144"/>
  </conditionalFormatting>
  <conditionalFormatting sqref="B387">
    <cfRule type="duplicateValues" dxfId="5386" priority="4134"/>
  </conditionalFormatting>
  <conditionalFormatting sqref="B1630">
    <cfRule type="duplicateValues" dxfId="5385" priority="4129"/>
  </conditionalFormatting>
  <conditionalFormatting sqref="B2113">
    <cfRule type="duplicateValues" dxfId="5384" priority="4119"/>
  </conditionalFormatting>
  <conditionalFormatting sqref="B1520">
    <cfRule type="duplicateValues" dxfId="5383" priority="4114"/>
  </conditionalFormatting>
  <conditionalFormatting sqref="B1808">
    <cfRule type="duplicateValues" dxfId="5382" priority="4109"/>
  </conditionalFormatting>
  <conditionalFormatting sqref="B1810">
    <cfRule type="duplicateValues" dxfId="5381" priority="4104"/>
  </conditionalFormatting>
  <conditionalFormatting sqref="B203">
    <cfRule type="duplicateValues" dxfId="5380" priority="4099"/>
  </conditionalFormatting>
  <conditionalFormatting sqref="B700">
    <cfRule type="duplicateValues" dxfId="5379" priority="4094"/>
  </conditionalFormatting>
  <conditionalFormatting sqref="B250">
    <cfRule type="duplicateValues" dxfId="5378" priority="4089"/>
  </conditionalFormatting>
  <conditionalFormatting sqref="B412">
    <cfRule type="duplicateValues" dxfId="5377" priority="4084"/>
  </conditionalFormatting>
  <conditionalFormatting sqref="B983">
    <cfRule type="duplicateValues" dxfId="5376" priority="4079"/>
  </conditionalFormatting>
  <conditionalFormatting sqref="B1980">
    <cfRule type="duplicateValues" dxfId="5375" priority="4074"/>
  </conditionalFormatting>
  <conditionalFormatting sqref="B981">
    <cfRule type="duplicateValues" dxfId="5374" priority="4069"/>
  </conditionalFormatting>
  <conditionalFormatting sqref="B413">
    <cfRule type="duplicateValues" dxfId="5373" priority="4064"/>
  </conditionalFormatting>
  <conditionalFormatting sqref="B2021">
    <cfRule type="duplicateValues" dxfId="5372" priority="4059"/>
  </conditionalFormatting>
  <conditionalFormatting sqref="B288">
    <cfRule type="duplicateValues" dxfId="5371" priority="4054"/>
  </conditionalFormatting>
  <conditionalFormatting sqref="B1128">
    <cfRule type="duplicateValues" dxfId="5370" priority="4049"/>
  </conditionalFormatting>
  <conditionalFormatting sqref="B1129">
    <cfRule type="duplicateValues" dxfId="5369" priority="4044"/>
  </conditionalFormatting>
  <conditionalFormatting sqref="B1750">
    <cfRule type="duplicateValues" dxfId="5368" priority="4039"/>
  </conditionalFormatting>
  <conditionalFormatting sqref="B602">
    <cfRule type="duplicateValues" dxfId="5367" priority="4034"/>
  </conditionalFormatting>
  <conditionalFormatting sqref="B1720">
    <cfRule type="duplicateValues" dxfId="5366" priority="4029"/>
  </conditionalFormatting>
  <conditionalFormatting sqref="AI4:AI5 AH6:AH9 AI1:AI2 AG8:AG9 AH1:AH4 AC1:AD1 AD3:AD6 AC2:AC6 AG1:AG6 W1:X6 AI9 AE1:AE6">
    <cfRule type="dataBar" priority="4677">
      <dataBar>
        <cfvo type="min"/>
        <cfvo type="max"/>
        <color rgb="FF63C384"/>
      </dataBar>
    </cfRule>
  </conditionalFormatting>
  <conditionalFormatting sqref="AG7 AH5 AI3">
    <cfRule type="dataBar" priority="4676">
      <dataBar>
        <cfvo type="min"/>
        <cfvo type="max"/>
        <color rgb="FF63C384"/>
      </dataBar>
    </cfRule>
  </conditionalFormatting>
  <conditionalFormatting sqref="AI8">
    <cfRule type="dataBar" priority="4675">
      <dataBar>
        <cfvo type="min"/>
        <cfvo type="max"/>
        <color rgb="FF63C384"/>
      </dataBar>
    </cfRule>
  </conditionalFormatting>
  <conditionalFormatting sqref="AD2">
    <cfRule type="dataBar" priority="4674">
      <dataBar>
        <cfvo type="min"/>
        <cfvo type="max"/>
        <color rgb="FF63C384"/>
      </dataBar>
    </cfRule>
  </conditionalFormatting>
  <conditionalFormatting sqref="B1809">
    <cfRule type="duplicateValues" dxfId="5365" priority="4024"/>
  </conditionalFormatting>
  <conditionalFormatting sqref="B1018">
    <cfRule type="duplicateValues" dxfId="5364" priority="4019"/>
  </conditionalFormatting>
  <conditionalFormatting sqref="B279">
    <cfRule type="duplicateValues" dxfId="5363" priority="4014"/>
  </conditionalFormatting>
  <conditionalFormatting sqref="B1581">
    <cfRule type="duplicateValues" dxfId="5362" priority="4009"/>
  </conditionalFormatting>
  <conditionalFormatting sqref="B778">
    <cfRule type="duplicateValues" dxfId="5361" priority="4004"/>
  </conditionalFormatting>
  <conditionalFormatting sqref="B312">
    <cfRule type="duplicateValues" dxfId="5360" priority="3994"/>
  </conditionalFormatting>
  <conditionalFormatting sqref="B311">
    <cfRule type="duplicateValues" dxfId="5359" priority="3918"/>
  </conditionalFormatting>
  <conditionalFormatting sqref="B1185">
    <cfRule type="duplicateValues" dxfId="5358" priority="3913"/>
  </conditionalFormatting>
  <conditionalFormatting sqref="B123">
    <cfRule type="duplicateValues" dxfId="5357" priority="3908"/>
  </conditionalFormatting>
  <conditionalFormatting sqref="B2335">
    <cfRule type="duplicateValues" dxfId="5356" priority="3903"/>
  </conditionalFormatting>
  <conditionalFormatting sqref="B2196">
    <cfRule type="duplicateValues" dxfId="5355" priority="3898"/>
  </conditionalFormatting>
  <conditionalFormatting sqref="B1407">
    <cfRule type="duplicateValues" dxfId="5354" priority="3893"/>
  </conditionalFormatting>
  <conditionalFormatting sqref="B1692">
    <cfRule type="duplicateValues" dxfId="5353" priority="3888"/>
  </conditionalFormatting>
  <conditionalFormatting sqref="B531">
    <cfRule type="duplicateValues" dxfId="5352" priority="3883"/>
  </conditionalFormatting>
  <conditionalFormatting sqref="B532">
    <cfRule type="duplicateValues" dxfId="5351" priority="3878"/>
  </conditionalFormatting>
  <conditionalFormatting sqref="B1850">
    <cfRule type="duplicateValues" dxfId="5350" priority="3873"/>
  </conditionalFormatting>
  <conditionalFormatting sqref="B2058">
    <cfRule type="duplicateValues" dxfId="5349" priority="3863"/>
  </conditionalFormatting>
  <conditionalFormatting sqref="B2274">
    <cfRule type="duplicateValues" dxfId="5348" priority="3858"/>
  </conditionalFormatting>
  <conditionalFormatting sqref="B2201">
    <cfRule type="duplicateValues" dxfId="5347" priority="3853"/>
  </conditionalFormatting>
  <conditionalFormatting sqref="B623">
    <cfRule type="duplicateValues" dxfId="5346" priority="3848"/>
  </conditionalFormatting>
  <conditionalFormatting sqref="B502">
    <cfRule type="duplicateValues" dxfId="5345" priority="3843"/>
  </conditionalFormatting>
  <conditionalFormatting sqref="B534">
    <cfRule type="duplicateValues" dxfId="5344" priority="3838"/>
  </conditionalFormatting>
  <conditionalFormatting sqref="B535">
    <cfRule type="duplicateValues" dxfId="5343" priority="3833"/>
  </conditionalFormatting>
  <conditionalFormatting sqref="B2057">
    <cfRule type="duplicateValues" dxfId="5342" priority="3828"/>
  </conditionalFormatting>
  <conditionalFormatting sqref="B2056">
    <cfRule type="duplicateValues" dxfId="5341" priority="3823"/>
  </conditionalFormatting>
  <conditionalFormatting sqref="B505">
    <cfRule type="duplicateValues" dxfId="5340" priority="3818"/>
  </conditionalFormatting>
  <conditionalFormatting sqref="B1655">
    <cfRule type="duplicateValues" dxfId="5339" priority="3813"/>
  </conditionalFormatting>
  <conditionalFormatting sqref="B701">
    <cfRule type="duplicateValues" dxfId="5338" priority="3808"/>
  </conditionalFormatting>
  <conditionalFormatting sqref="B1093">
    <cfRule type="duplicateValues" dxfId="5337" priority="3798"/>
  </conditionalFormatting>
  <conditionalFormatting sqref="B82">
    <cfRule type="duplicateValues" dxfId="5336" priority="3793"/>
  </conditionalFormatting>
  <conditionalFormatting sqref="B1416">
    <cfRule type="duplicateValues" dxfId="5335" priority="3788"/>
  </conditionalFormatting>
  <conditionalFormatting sqref="B2407">
    <cfRule type="duplicateValues" dxfId="5334" priority="3783"/>
  </conditionalFormatting>
  <conditionalFormatting sqref="B1155">
    <cfRule type="duplicateValues" dxfId="5333" priority="3778"/>
  </conditionalFormatting>
  <conditionalFormatting sqref="B1825">
    <cfRule type="duplicateValues" dxfId="5332" priority="3773"/>
  </conditionalFormatting>
  <conditionalFormatting sqref="B1827">
    <cfRule type="duplicateValues" dxfId="5331" priority="3768"/>
  </conditionalFormatting>
  <conditionalFormatting sqref="B1617">
    <cfRule type="duplicateValues" dxfId="5330" priority="3763"/>
  </conditionalFormatting>
  <conditionalFormatting sqref="B173">
    <cfRule type="duplicateValues" dxfId="5329" priority="3758"/>
  </conditionalFormatting>
  <conditionalFormatting sqref="B2447">
    <cfRule type="duplicateValues" dxfId="5328" priority="3753"/>
  </conditionalFormatting>
  <conditionalFormatting sqref="B2447">
    <cfRule type="duplicateValues" dxfId="5327" priority="3754"/>
  </conditionalFormatting>
  <conditionalFormatting sqref="B2447">
    <cfRule type="duplicateValues" dxfId="5326" priority="3755"/>
  </conditionalFormatting>
  <conditionalFormatting sqref="B2447">
    <cfRule type="duplicateValues" dxfId="5325" priority="3752"/>
  </conditionalFormatting>
  <conditionalFormatting sqref="B2447">
    <cfRule type="duplicateValues" dxfId="5324" priority="3751"/>
  </conditionalFormatting>
  <conditionalFormatting sqref="B199">
    <cfRule type="duplicateValues" dxfId="5323" priority="3748"/>
  </conditionalFormatting>
  <conditionalFormatting sqref="B1638">
    <cfRule type="duplicateValues" dxfId="5322" priority="3743"/>
  </conditionalFormatting>
  <conditionalFormatting sqref="B2457">
    <cfRule type="duplicateValues" dxfId="5321" priority="3738"/>
  </conditionalFormatting>
  <conditionalFormatting sqref="B2457">
    <cfRule type="duplicateValues" dxfId="5320" priority="3739"/>
  </conditionalFormatting>
  <conditionalFormatting sqref="B2457">
    <cfRule type="duplicateValues" dxfId="5319" priority="3740"/>
  </conditionalFormatting>
  <conditionalFormatting sqref="B2457">
    <cfRule type="duplicateValues" dxfId="5318" priority="3737"/>
  </conditionalFormatting>
  <conditionalFormatting sqref="B2457">
    <cfRule type="duplicateValues" dxfId="5317" priority="3736"/>
  </conditionalFormatting>
  <conditionalFormatting sqref="B1759">
    <cfRule type="duplicateValues" dxfId="5316" priority="3733"/>
  </conditionalFormatting>
  <conditionalFormatting sqref="B1100">
    <cfRule type="duplicateValues" dxfId="5315" priority="3728"/>
  </conditionalFormatting>
  <conditionalFormatting sqref="B1878">
    <cfRule type="duplicateValues" dxfId="5314" priority="3718"/>
  </conditionalFormatting>
  <conditionalFormatting sqref="B599">
    <cfRule type="duplicateValues" dxfId="5313" priority="3708"/>
  </conditionalFormatting>
  <conditionalFormatting sqref="B1432">
    <cfRule type="duplicateValues" dxfId="5312" priority="3703"/>
  </conditionalFormatting>
  <conditionalFormatting sqref="B195">
    <cfRule type="duplicateValues" dxfId="5311" priority="3685"/>
  </conditionalFormatting>
  <conditionalFormatting sqref="B196">
    <cfRule type="duplicateValues" dxfId="5310" priority="3680"/>
  </conditionalFormatting>
  <conditionalFormatting sqref="B999">
    <cfRule type="duplicateValues" dxfId="5309" priority="3675"/>
  </conditionalFormatting>
  <conditionalFormatting sqref="B1257">
    <cfRule type="duplicateValues" dxfId="5308" priority="3670"/>
  </conditionalFormatting>
  <conditionalFormatting sqref="B1328">
    <cfRule type="duplicateValues" dxfId="5307" priority="3665"/>
  </conditionalFormatting>
  <conditionalFormatting sqref="B233">
    <cfRule type="duplicateValues" dxfId="5306" priority="3660"/>
  </conditionalFormatting>
  <conditionalFormatting sqref="B2129">
    <cfRule type="duplicateValues" dxfId="5305" priority="3650"/>
  </conditionalFormatting>
  <conditionalFormatting sqref="B2130">
    <cfRule type="duplicateValues" dxfId="5304" priority="3645"/>
  </conditionalFormatting>
  <conditionalFormatting sqref="B1388">
    <cfRule type="duplicateValues" dxfId="5303" priority="3642"/>
  </conditionalFormatting>
  <conditionalFormatting sqref="B821">
    <cfRule type="duplicateValues" dxfId="5302" priority="3631"/>
  </conditionalFormatting>
  <conditionalFormatting sqref="B826">
    <cfRule type="duplicateValues" dxfId="5301" priority="3626"/>
  </conditionalFormatting>
  <conditionalFormatting sqref="B1819">
    <cfRule type="duplicateValues" dxfId="5300" priority="3621"/>
  </conditionalFormatting>
  <conditionalFormatting sqref="B1820">
    <cfRule type="duplicateValues" dxfId="5299" priority="3616"/>
  </conditionalFormatting>
  <conditionalFormatting sqref="B1821">
    <cfRule type="duplicateValues" dxfId="5298" priority="3611"/>
  </conditionalFormatting>
  <conditionalFormatting sqref="B1746">
    <cfRule type="duplicateValues" dxfId="5297" priority="3606"/>
  </conditionalFormatting>
  <conditionalFormatting sqref="B1747">
    <cfRule type="duplicateValues" dxfId="5296" priority="3601"/>
  </conditionalFormatting>
  <conditionalFormatting sqref="B401">
    <cfRule type="duplicateValues" dxfId="5295" priority="3596"/>
  </conditionalFormatting>
  <conditionalFormatting sqref="B402">
    <cfRule type="duplicateValues" dxfId="5294" priority="3591"/>
  </conditionalFormatting>
  <conditionalFormatting sqref="B1123">
    <cfRule type="duplicateValues" dxfId="5293" priority="3586"/>
  </conditionalFormatting>
  <conditionalFormatting sqref="B1772">
    <cfRule type="duplicateValues" dxfId="5292" priority="3581"/>
  </conditionalFormatting>
  <conditionalFormatting sqref="B1773">
    <cfRule type="duplicateValues" dxfId="5291" priority="3576"/>
  </conditionalFormatting>
  <conditionalFormatting sqref="B44">
    <cfRule type="duplicateValues" dxfId="5290" priority="3571"/>
  </conditionalFormatting>
  <conditionalFormatting sqref="B1051">
    <cfRule type="duplicateValues" dxfId="5289" priority="3551"/>
  </conditionalFormatting>
  <conditionalFormatting sqref="B1082">
    <cfRule type="duplicateValues" dxfId="5288" priority="3546"/>
  </conditionalFormatting>
  <conditionalFormatting sqref="B1512">
    <cfRule type="duplicateValues" dxfId="5287" priority="3486"/>
  </conditionalFormatting>
  <conditionalFormatting sqref="B1513">
    <cfRule type="duplicateValues" dxfId="5286" priority="3481"/>
  </conditionalFormatting>
  <conditionalFormatting sqref="B1969">
    <cfRule type="duplicateValues" dxfId="5285" priority="3476"/>
  </conditionalFormatting>
  <conditionalFormatting sqref="B776">
    <cfRule type="duplicateValues" dxfId="5284" priority="3471"/>
  </conditionalFormatting>
  <conditionalFormatting sqref="B81">
    <cfRule type="duplicateValues" dxfId="5283" priority="3466"/>
  </conditionalFormatting>
  <conditionalFormatting sqref="B2374">
    <cfRule type="duplicateValues" dxfId="5282" priority="3461"/>
  </conditionalFormatting>
  <conditionalFormatting sqref="B1084:B1086">
    <cfRule type="duplicateValues" dxfId="5281" priority="3458"/>
  </conditionalFormatting>
  <conditionalFormatting sqref="B2205">
    <cfRule type="duplicateValues" dxfId="5280" priority="3453"/>
  </conditionalFormatting>
  <conditionalFormatting sqref="B1080">
    <cfRule type="duplicateValues" dxfId="5279" priority="3443"/>
  </conditionalFormatting>
  <conditionalFormatting sqref="B1103">
    <cfRule type="duplicateValues" dxfId="5278" priority="3438"/>
  </conditionalFormatting>
  <conditionalFormatting sqref="B1095">
    <cfRule type="duplicateValues" dxfId="5277" priority="3433"/>
  </conditionalFormatting>
  <conditionalFormatting sqref="B779">
    <cfRule type="duplicateValues" dxfId="5276" priority="3428"/>
  </conditionalFormatting>
  <conditionalFormatting sqref="B2159">
    <cfRule type="duplicateValues" dxfId="5275" priority="3423"/>
  </conditionalFormatting>
  <conditionalFormatting sqref="B2160">
    <cfRule type="duplicateValues" dxfId="5274" priority="3418"/>
  </conditionalFormatting>
  <conditionalFormatting sqref="B2400">
    <cfRule type="duplicateValues" dxfId="5273" priority="3413"/>
  </conditionalFormatting>
  <conditionalFormatting sqref="B2401">
    <cfRule type="duplicateValues" dxfId="5272" priority="3408"/>
  </conditionalFormatting>
  <conditionalFormatting sqref="B376">
    <cfRule type="duplicateValues" dxfId="5271" priority="3403"/>
  </conditionalFormatting>
  <conditionalFormatting sqref="B2376">
    <cfRule type="duplicateValues" dxfId="5270" priority="3398"/>
  </conditionalFormatting>
  <conditionalFormatting sqref="B84">
    <cfRule type="duplicateValues" dxfId="5269" priority="3393"/>
  </conditionalFormatting>
  <conditionalFormatting sqref="B1096">
    <cfRule type="duplicateValues" dxfId="5268" priority="3388"/>
  </conditionalFormatting>
  <conditionalFormatting sqref="B1090">
    <cfRule type="duplicateValues" dxfId="5267" priority="3383"/>
  </conditionalFormatting>
  <conditionalFormatting sqref="B2005">
    <cfRule type="duplicateValues" dxfId="5266" priority="3378"/>
  </conditionalFormatting>
  <conditionalFormatting sqref="B691">
    <cfRule type="duplicateValues" dxfId="5265" priority="3369"/>
  </conditionalFormatting>
  <conditionalFormatting sqref="B2235">
    <cfRule type="duplicateValues" dxfId="5264" priority="3363"/>
  </conditionalFormatting>
  <conditionalFormatting sqref="B1689">
    <cfRule type="duplicateValues" dxfId="5263" priority="3358"/>
  </conditionalFormatting>
  <conditionalFormatting sqref="B2158">
    <cfRule type="duplicateValues" dxfId="5262" priority="3353"/>
  </conditionalFormatting>
  <conditionalFormatting sqref="B59">
    <cfRule type="duplicateValues" dxfId="5261" priority="3338"/>
  </conditionalFormatting>
  <conditionalFormatting sqref="B645">
    <cfRule type="duplicateValues" dxfId="5260" priority="3333"/>
  </conditionalFormatting>
  <conditionalFormatting sqref="B1596">
    <cfRule type="duplicateValues" dxfId="5259" priority="3328"/>
  </conditionalFormatting>
  <conditionalFormatting sqref="B1078">
    <cfRule type="duplicateValues" dxfId="5258" priority="3323"/>
  </conditionalFormatting>
  <conditionalFormatting sqref="B181">
    <cfRule type="duplicateValues" dxfId="5257" priority="3318"/>
  </conditionalFormatting>
  <conditionalFormatting sqref="B2191">
    <cfRule type="duplicateValues" dxfId="5256" priority="3313"/>
  </conditionalFormatting>
  <conditionalFormatting sqref="B1070">
    <cfRule type="duplicateValues" dxfId="5255" priority="3308"/>
  </conditionalFormatting>
  <conditionalFormatting sqref="B2397">
    <cfRule type="duplicateValues" dxfId="5254" priority="3303"/>
  </conditionalFormatting>
  <conditionalFormatting sqref="B621">
    <cfRule type="duplicateValues" dxfId="5253" priority="3298"/>
  </conditionalFormatting>
  <conditionalFormatting sqref="B1910">
    <cfRule type="duplicateValues" dxfId="5252" priority="3278"/>
  </conditionalFormatting>
  <conditionalFormatting sqref="B2225">
    <cfRule type="duplicateValues" dxfId="5251" priority="3273"/>
  </conditionalFormatting>
  <conditionalFormatting sqref="B391">
    <cfRule type="duplicateValues" dxfId="5250" priority="3268"/>
  </conditionalFormatting>
  <conditionalFormatting sqref="B392">
    <cfRule type="duplicateValues" dxfId="5249" priority="3263"/>
  </conditionalFormatting>
  <conditionalFormatting sqref="B2186">
    <cfRule type="duplicateValues" dxfId="5248" priority="3253"/>
  </conditionalFormatting>
  <conditionalFormatting sqref="B1863">
    <cfRule type="duplicateValues" dxfId="5247" priority="3248"/>
  </conditionalFormatting>
  <conditionalFormatting sqref="B2046">
    <cfRule type="duplicateValues" dxfId="5246" priority="3243"/>
  </conditionalFormatting>
  <conditionalFormatting sqref="B2224">
    <cfRule type="duplicateValues" dxfId="5245" priority="3238"/>
  </conditionalFormatting>
  <conditionalFormatting sqref="B855">
    <cfRule type="duplicateValues" dxfId="5244" priority="3233"/>
  </conditionalFormatting>
  <conditionalFormatting sqref="B856">
    <cfRule type="duplicateValues" dxfId="5243" priority="3228"/>
  </conditionalFormatting>
  <conditionalFormatting sqref="B1169">
    <cfRule type="duplicateValues" dxfId="5242" priority="3223"/>
  </conditionalFormatting>
  <conditionalFormatting sqref="B1510">
    <cfRule type="duplicateValues" dxfId="5241" priority="3218"/>
  </conditionalFormatting>
  <conditionalFormatting sqref="B2185">
    <cfRule type="duplicateValues" dxfId="5240" priority="6242"/>
  </conditionalFormatting>
  <conditionalFormatting sqref="B1757">
    <cfRule type="duplicateValues" dxfId="5239" priority="3208"/>
  </conditionalFormatting>
  <conditionalFormatting sqref="B1459">
    <cfRule type="duplicateValues" dxfId="5238" priority="3203"/>
  </conditionalFormatting>
  <conditionalFormatting sqref="B1460">
    <cfRule type="duplicateValues" dxfId="5237" priority="3198"/>
  </conditionalFormatting>
  <conditionalFormatting sqref="B49">
    <cfRule type="duplicateValues" dxfId="5236" priority="3193"/>
  </conditionalFormatting>
  <conditionalFormatting sqref="B50">
    <cfRule type="duplicateValues" dxfId="5235" priority="3188"/>
  </conditionalFormatting>
  <conditionalFormatting sqref="B656">
    <cfRule type="duplicateValues" dxfId="5234" priority="3183"/>
  </conditionalFormatting>
  <conditionalFormatting sqref="B551">
    <cfRule type="duplicateValues" dxfId="5233" priority="3168"/>
  </conditionalFormatting>
  <conditionalFormatting sqref="B883">
    <cfRule type="duplicateValues" dxfId="5232" priority="3158"/>
  </conditionalFormatting>
  <conditionalFormatting sqref="B431">
    <cfRule type="duplicateValues" dxfId="5231" priority="3153"/>
  </conditionalFormatting>
  <conditionalFormatting sqref="B1543">
    <cfRule type="duplicateValues" dxfId="5230" priority="3148"/>
  </conditionalFormatting>
  <conditionalFormatting sqref="B762">
    <cfRule type="duplicateValues" dxfId="5229" priority="3143"/>
  </conditionalFormatting>
  <conditionalFormatting sqref="B1872">
    <cfRule type="duplicateValues" dxfId="5228" priority="3138"/>
  </conditionalFormatting>
  <conditionalFormatting sqref="B1739">
    <cfRule type="duplicateValues" dxfId="5227" priority="3133"/>
  </conditionalFormatting>
  <conditionalFormatting sqref="B2449">
    <cfRule type="duplicateValues" dxfId="5226" priority="3128"/>
  </conditionalFormatting>
  <conditionalFormatting sqref="B2449">
    <cfRule type="duplicateValues" dxfId="5225" priority="3129"/>
  </conditionalFormatting>
  <conditionalFormatting sqref="B2449">
    <cfRule type="duplicateValues" dxfId="5224" priority="3130"/>
  </conditionalFormatting>
  <conditionalFormatting sqref="B2449">
    <cfRule type="duplicateValues" dxfId="5223" priority="3127"/>
  </conditionalFormatting>
  <conditionalFormatting sqref="B2449">
    <cfRule type="duplicateValues" dxfId="5222" priority="3126"/>
  </conditionalFormatting>
  <conditionalFormatting sqref="B1280">
    <cfRule type="duplicateValues" dxfId="5221" priority="3123"/>
  </conditionalFormatting>
  <conditionalFormatting sqref="B1728">
    <cfRule type="duplicateValues" dxfId="5220" priority="3118"/>
  </conditionalFormatting>
  <conditionalFormatting sqref="B1729">
    <cfRule type="duplicateValues" dxfId="5219" priority="3113"/>
  </conditionalFormatting>
  <conditionalFormatting sqref="B277">
    <cfRule type="duplicateValues" dxfId="5218" priority="3088"/>
  </conditionalFormatting>
  <conditionalFormatting sqref="B1066">
    <cfRule type="duplicateValues" dxfId="5217" priority="3083"/>
  </conditionalFormatting>
  <conditionalFormatting sqref="B1559">
    <cfRule type="duplicateValues" dxfId="5216" priority="3073"/>
  </conditionalFormatting>
  <conditionalFormatting sqref="B1560">
    <cfRule type="duplicateValues" dxfId="5215" priority="3068"/>
  </conditionalFormatting>
  <conditionalFormatting sqref="B118">
    <cfRule type="duplicateValues" dxfId="5214" priority="3063"/>
  </conditionalFormatting>
  <conditionalFormatting sqref="B1160">
    <cfRule type="duplicateValues" dxfId="5213" priority="3058"/>
  </conditionalFormatting>
  <conditionalFormatting sqref="B2049">
    <cfRule type="duplicateValues" dxfId="5212" priority="3053"/>
  </conditionalFormatting>
  <conditionalFormatting sqref="B833">
    <cfRule type="duplicateValues" dxfId="5211" priority="3048"/>
  </conditionalFormatting>
  <conditionalFormatting sqref="B2051">
    <cfRule type="duplicateValues" dxfId="5210" priority="3043"/>
  </conditionalFormatting>
  <conditionalFormatting sqref="B2310">
    <cfRule type="duplicateValues" dxfId="5209" priority="3038"/>
  </conditionalFormatting>
  <conditionalFormatting sqref="B1480">
    <cfRule type="duplicateValues" dxfId="5208" priority="3033"/>
  </conditionalFormatting>
  <conditionalFormatting sqref="B1574">
    <cfRule type="duplicateValues" dxfId="5207" priority="3028"/>
  </conditionalFormatting>
  <conditionalFormatting sqref="B1811">
    <cfRule type="duplicateValues" dxfId="5206" priority="3023"/>
  </conditionalFormatting>
  <conditionalFormatting sqref="B2434">
    <cfRule type="duplicateValues" dxfId="5205" priority="3018"/>
  </conditionalFormatting>
  <conditionalFormatting sqref="B2390">
    <cfRule type="duplicateValues" dxfId="5204" priority="3013"/>
  </conditionalFormatting>
  <conditionalFormatting sqref="B2391">
    <cfRule type="duplicateValues" dxfId="5203" priority="3008"/>
  </conditionalFormatting>
  <conditionalFormatting sqref="B141">
    <cfRule type="duplicateValues" dxfId="5202" priority="3003"/>
  </conditionalFormatting>
  <conditionalFormatting sqref="B2473">
    <cfRule type="duplicateValues" dxfId="5201" priority="2991"/>
  </conditionalFormatting>
  <conditionalFormatting sqref="B2473">
    <cfRule type="duplicateValues" dxfId="5200" priority="2992"/>
  </conditionalFormatting>
  <conditionalFormatting sqref="B2473">
    <cfRule type="duplicateValues" dxfId="5199" priority="2993"/>
  </conditionalFormatting>
  <conditionalFormatting sqref="B2473">
    <cfRule type="duplicateValues" dxfId="5198" priority="2994"/>
  </conditionalFormatting>
  <conditionalFormatting sqref="B2473">
    <cfRule type="duplicateValues" dxfId="5197" priority="2995"/>
  </conditionalFormatting>
  <conditionalFormatting sqref="B2475">
    <cfRule type="duplicateValues" dxfId="5196" priority="2986"/>
  </conditionalFormatting>
  <conditionalFormatting sqref="B2475">
    <cfRule type="duplicateValues" dxfId="5195" priority="2987"/>
  </conditionalFormatting>
  <conditionalFormatting sqref="B2475">
    <cfRule type="duplicateValues" dxfId="5194" priority="2988"/>
  </conditionalFormatting>
  <conditionalFormatting sqref="B2475">
    <cfRule type="duplicateValues" dxfId="5193" priority="2989"/>
  </conditionalFormatting>
  <conditionalFormatting sqref="B2475">
    <cfRule type="duplicateValues" dxfId="5192" priority="2990"/>
  </conditionalFormatting>
  <conditionalFormatting sqref="B2464">
    <cfRule type="duplicateValues" dxfId="5191" priority="2981"/>
  </conditionalFormatting>
  <conditionalFormatting sqref="B2464">
    <cfRule type="duplicateValues" dxfId="5190" priority="2982"/>
  </conditionalFormatting>
  <conditionalFormatting sqref="B2464">
    <cfRule type="duplicateValues" dxfId="5189" priority="2983"/>
  </conditionalFormatting>
  <conditionalFormatting sqref="B2464">
    <cfRule type="duplicateValues" dxfId="5188" priority="2984"/>
  </conditionalFormatting>
  <conditionalFormatting sqref="B2464">
    <cfRule type="duplicateValues" dxfId="5187" priority="2985"/>
  </conditionalFormatting>
  <conditionalFormatting sqref="B2392">
    <cfRule type="duplicateValues" dxfId="5186" priority="2978"/>
  </conditionalFormatting>
  <conditionalFormatting sqref="B2393">
    <cfRule type="duplicateValues" dxfId="5185" priority="2973"/>
  </conditionalFormatting>
  <conditionalFormatting sqref="B2306">
    <cfRule type="duplicateValues" dxfId="5184" priority="2966"/>
  </conditionalFormatting>
  <conditionalFormatting sqref="B2047">
    <cfRule type="duplicateValues" dxfId="5183" priority="2963"/>
  </conditionalFormatting>
  <conditionalFormatting sqref="B2048">
    <cfRule type="duplicateValues" dxfId="5182" priority="2958"/>
  </conditionalFormatting>
  <conditionalFormatting sqref="B2229">
    <cfRule type="duplicateValues" dxfId="5181" priority="2953"/>
  </conditionalFormatting>
  <conditionalFormatting sqref="B2178">
    <cfRule type="duplicateValues" dxfId="5180" priority="2946"/>
  </conditionalFormatting>
  <conditionalFormatting sqref="B2180">
    <cfRule type="duplicateValues" dxfId="5179" priority="2936"/>
  </conditionalFormatting>
  <conditionalFormatting sqref="B2150">
    <cfRule type="duplicateValues" dxfId="5178" priority="2931"/>
  </conditionalFormatting>
  <conditionalFormatting sqref="B1877">
    <cfRule type="duplicateValues" dxfId="5177" priority="2923"/>
  </conditionalFormatting>
  <conditionalFormatting sqref="B1175">
    <cfRule type="duplicateValues" dxfId="5176" priority="2918"/>
  </conditionalFormatting>
  <conditionalFormatting sqref="B1176">
    <cfRule type="duplicateValues" dxfId="5175" priority="2913"/>
  </conditionalFormatting>
  <conditionalFormatting sqref="B1000">
    <cfRule type="duplicateValues" dxfId="5174" priority="2908"/>
  </conditionalFormatting>
  <conditionalFormatting sqref="B1173">
    <cfRule type="duplicateValues" dxfId="5173" priority="2898"/>
  </conditionalFormatting>
  <conditionalFormatting sqref="B1174">
    <cfRule type="duplicateValues" dxfId="5172" priority="2893"/>
  </conditionalFormatting>
  <conditionalFormatting sqref="B1104">
    <cfRule type="duplicateValues" dxfId="5171" priority="2886"/>
  </conditionalFormatting>
  <conditionalFormatting sqref="B1913">
    <cfRule type="duplicateValues" dxfId="5170" priority="2876"/>
  </conditionalFormatting>
  <conditionalFormatting sqref="B1258">
    <cfRule type="duplicateValues" dxfId="5169" priority="2873"/>
  </conditionalFormatting>
  <conditionalFormatting sqref="B1973">
    <cfRule type="duplicateValues" dxfId="5168" priority="2861"/>
  </conditionalFormatting>
  <conditionalFormatting sqref="B766">
    <cfRule type="duplicateValues" dxfId="5167" priority="2858"/>
  </conditionalFormatting>
  <conditionalFormatting sqref="B1864">
    <cfRule type="duplicateValues" dxfId="5166" priority="2851"/>
  </conditionalFormatting>
  <conditionalFormatting sqref="B1895">
    <cfRule type="duplicateValues" dxfId="5165" priority="2846"/>
  </conditionalFormatting>
  <conditionalFormatting sqref="B909">
    <cfRule type="duplicateValues" dxfId="5164" priority="2841"/>
  </conditionalFormatting>
  <conditionalFormatting sqref="B1725">
    <cfRule type="duplicateValues" dxfId="5163" priority="2836"/>
  </conditionalFormatting>
  <conditionalFormatting sqref="B2260">
    <cfRule type="duplicateValues" dxfId="5162" priority="2831"/>
  </conditionalFormatting>
  <conditionalFormatting sqref="B1761">
    <cfRule type="duplicateValues" dxfId="5161" priority="2824"/>
  </conditionalFormatting>
  <conditionalFormatting sqref="B2257">
    <cfRule type="duplicateValues" dxfId="5160" priority="2817"/>
  </conditionalFormatting>
  <conditionalFormatting sqref="B200">
    <cfRule type="duplicateValues" dxfId="5159" priority="2814"/>
  </conditionalFormatting>
  <conditionalFormatting sqref="B1501">
    <cfRule type="duplicateValues" dxfId="5158" priority="2802"/>
  </conditionalFormatting>
  <conditionalFormatting sqref="B2262">
    <cfRule type="duplicateValues" dxfId="5157" priority="2798"/>
  </conditionalFormatting>
  <conditionalFormatting sqref="B2261">
    <cfRule type="duplicateValues" dxfId="5156" priority="2796"/>
  </conditionalFormatting>
  <conditionalFormatting sqref="B2261:B2262">
    <cfRule type="duplicateValues" dxfId="5155" priority="2799"/>
  </conditionalFormatting>
  <conditionalFormatting sqref="B174">
    <cfRule type="duplicateValues" dxfId="5154" priority="2792"/>
  </conditionalFormatting>
  <conditionalFormatting sqref="B2237">
    <cfRule type="duplicateValues" dxfId="5153" priority="2785"/>
  </conditionalFormatting>
  <conditionalFormatting sqref="B1329">
    <cfRule type="duplicateValues" dxfId="5152" priority="2772"/>
  </conditionalFormatting>
  <conditionalFormatting sqref="B1083">
    <cfRule type="duplicateValues" dxfId="5151" priority="2767"/>
  </conditionalFormatting>
  <conditionalFormatting sqref="B1087">
    <cfRule type="duplicateValues" dxfId="5150" priority="2764"/>
  </conditionalFormatting>
  <conditionalFormatting sqref="B456">
    <cfRule type="duplicateValues" dxfId="5149" priority="2757"/>
  </conditionalFormatting>
  <conditionalFormatting sqref="B457">
    <cfRule type="duplicateValues" dxfId="5148" priority="2752"/>
  </conditionalFormatting>
  <conditionalFormatting sqref="B1503">
    <cfRule type="duplicateValues" dxfId="5147" priority="2747"/>
  </conditionalFormatting>
  <conditionalFormatting sqref="B1502">
    <cfRule type="duplicateValues" dxfId="5146" priority="2742"/>
  </conditionalFormatting>
  <conditionalFormatting sqref="B795">
    <cfRule type="duplicateValues" dxfId="5145" priority="2737"/>
  </conditionalFormatting>
  <conditionalFormatting sqref="B127">
    <cfRule type="duplicateValues" dxfId="5144" priority="2732"/>
  </conditionalFormatting>
  <conditionalFormatting sqref="B419">
    <cfRule type="duplicateValues" dxfId="5143" priority="2727"/>
  </conditionalFormatting>
  <conditionalFormatting sqref="B418">
    <cfRule type="duplicateValues" dxfId="5142" priority="2722"/>
  </conditionalFormatting>
  <conditionalFormatting sqref="B1620">
    <cfRule type="duplicateValues" dxfId="5141" priority="2717"/>
  </conditionalFormatting>
  <conditionalFormatting sqref="B1847">
    <cfRule type="duplicateValues" dxfId="5140" priority="2712"/>
  </conditionalFormatting>
  <conditionalFormatting sqref="B2050">
    <cfRule type="duplicateValues" dxfId="5139" priority="2709"/>
  </conditionalFormatting>
  <conditionalFormatting sqref="B647">
    <cfRule type="duplicateValues" dxfId="5138" priority="2704"/>
  </conditionalFormatting>
  <conditionalFormatting sqref="B2375">
    <cfRule type="duplicateValues" dxfId="5137" priority="2699"/>
  </conditionalFormatting>
  <conditionalFormatting sqref="B618">
    <cfRule type="duplicateValues" dxfId="5136" priority="2692"/>
  </conditionalFormatting>
  <conditionalFormatting sqref="B415">
    <cfRule type="duplicateValues" dxfId="5135" priority="2672"/>
  </conditionalFormatting>
  <conditionalFormatting sqref="B414">
    <cfRule type="duplicateValues" dxfId="5134" priority="2667"/>
  </conditionalFormatting>
  <conditionalFormatting sqref="B2377">
    <cfRule type="duplicateValues" dxfId="5133" priority="2664"/>
  </conditionalFormatting>
  <conditionalFormatting sqref="B994">
    <cfRule type="duplicateValues" dxfId="5132" priority="2654"/>
  </conditionalFormatting>
  <conditionalFormatting sqref="B1062">
    <cfRule type="duplicateValues" dxfId="5131" priority="2647"/>
  </conditionalFormatting>
  <conditionalFormatting sqref="B1879">
    <cfRule type="duplicateValues" dxfId="5130" priority="2644"/>
  </conditionalFormatting>
  <conditionalFormatting sqref="B1375">
    <cfRule type="duplicateValues" dxfId="5129" priority="2637"/>
  </conditionalFormatting>
  <conditionalFormatting sqref="B1992">
    <cfRule type="duplicateValues" dxfId="5128" priority="2632"/>
  </conditionalFormatting>
  <conditionalFormatting sqref="B1993">
    <cfRule type="duplicateValues" dxfId="5127" priority="2627"/>
  </conditionalFormatting>
  <conditionalFormatting sqref="B787">
    <cfRule type="duplicateValues" dxfId="5126" priority="2622"/>
  </conditionalFormatting>
  <conditionalFormatting sqref="B788">
    <cfRule type="duplicateValues" dxfId="5125" priority="2617"/>
  </conditionalFormatting>
  <conditionalFormatting sqref="B789">
    <cfRule type="duplicateValues" dxfId="5124" priority="2612"/>
  </conditionalFormatting>
  <conditionalFormatting sqref="B790">
    <cfRule type="duplicateValues" dxfId="5123" priority="2607"/>
  </conditionalFormatting>
  <conditionalFormatting sqref="B1433">
    <cfRule type="duplicateValues" dxfId="5122" priority="2604"/>
  </conditionalFormatting>
  <conditionalFormatting sqref="B1378">
    <cfRule type="duplicateValues" dxfId="5121" priority="2592"/>
  </conditionalFormatting>
  <conditionalFormatting sqref="B2044">
    <cfRule type="duplicateValues" dxfId="5120" priority="2587"/>
  </conditionalFormatting>
  <conditionalFormatting sqref="B1721">
    <cfRule type="duplicateValues" dxfId="5119" priority="2584"/>
  </conditionalFormatting>
  <conditionalFormatting sqref="B1690">
    <cfRule type="duplicateValues" dxfId="5118" priority="2579"/>
  </conditionalFormatting>
  <conditionalFormatting sqref="B1065">
    <cfRule type="duplicateValues" dxfId="5117" priority="2574"/>
  </conditionalFormatting>
  <conditionalFormatting sqref="B1357">
    <cfRule type="duplicateValues" dxfId="5116" priority="2567"/>
  </conditionalFormatting>
  <conditionalFormatting sqref="B1974">
    <cfRule type="duplicateValues" dxfId="5115" priority="2562"/>
  </conditionalFormatting>
  <conditionalFormatting sqref="B2222">
    <cfRule type="duplicateValues" dxfId="5114" priority="2557"/>
  </conditionalFormatting>
  <conditionalFormatting sqref="B2396">
    <cfRule type="duplicateValues" dxfId="5113" priority="2554"/>
  </conditionalFormatting>
  <conditionalFormatting sqref="B931">
    <cfRule type="duplicateValues" dxfId="5112" priority="2542"/>
  </conditionalFormatting>
  <conditionalFormatting sqref="B709">
    <cfRule type="duplicateValues" dxfId="5111" priority="2537"/>
  </conditionalFormatting>
  <conditionalFormatting sqref="B2285">
    <cfRule type="duplicateValues" dxfId="5110" priority="2532"/>
  </conditionalFormatting>
  <conditionalFormatting sqref="B1336">
    <cfRule type="duplicateValues" dxfId="5109" priority="2527"/>
  </conditionalFormatting>
  <conditionalFormatting sqref="B1567">
    <cfRule type="duplicateValues" dxfId="5108" priority="2522"/>
  </conditionalFormatting>
  <conditionalFormatting sqref="B2336">
    <cfRule type="duplicateValues" dxfId="5107" priority="2519"/>
  </conditionalFormatting>
  <conditionalFormatting sqref="B932">
    <cfRule type="duplicateValues" dxfId="5106" priority="2512"/>
  </conditionalFormatting>
  <conditionalFormatting sqref="B948">
    <cfRule type="duplicateValues" dxfId="5105" priority="2507"/>
  </conditionalFormatting>
  <conditionalFormatting sqref="B1960">
    <cfRule type="duplicateValues" dxfId="5104" priority="2502"/>
  </conditionalFormatting>
  <conditionalFormatting sqref="B1237">
    <cfRule type="duplicateValues" dxfId="5103" priority="2497"/>
  </conditionalFormatting>
  <conditionalFormatting sqref="B710">
    <cfRule type="duplicateValues" dxfId="5102" priority="2492"/>
  </conditionalFormatting>
  <conditionalFormatting sqref="B1612">
    <cfRule type="duplicateValues" dxfId="5101" priority="2487"/>
  </conditionalFormatting>
  <conditionalFormatting sqref="B1071">
    <cfRule type="duplicateValues" dxfId="5100" priority="2482"/>
  </conditionalFormatting>
  <conditionalFormatting sqref="B1232">
    <cfRule type="duplicateValues" dxfId="5099" priority="2477"/>
  </conditionalFormatting>
  <conditionalFormatting sqref="B1072">
    <cfRule type="duplicateValues" dxfId="5098" priority="2472"/>
  </conditionalFormatting>
  <conditionalFormatting sqref="B1806">
    <cfRule type="duplicateValues" dxfId="5097" priority="2467"/>
  </conditionalFormatting>
  <conditionalFormatting sqref="B1233">
    <cfRule type="duplicateValues" dxfId="5096" priority="2462"/>
  </conditionalFormatting>
  <conditionalFormatting sqref="B24">
    <cfRule type="duplicateValues" dxfId="5095" priority="2457"/>
  </conditionalFormatting>
  <conditionalFormatting sqref="B1854">
    <cfRule type="duplicateValues" dxfId="5094" priority="2447"/>
  </conditionalFormatting>
  <conditionalFormatting sqref="B1566">
    <cfRule type="duplicateValues" dxfId="5093" priority="2442"/>
  </conditionalFormatting>
  <conditionalFormatting sqref="B1204">
    <cfRule type="duplicateValues" dxfId="5092" priority="2437"/>
  </conditionalFormatting>
  <conditionalFormatting sqref="B703">
    <cfRule type="duplicateValues" dxfId="5091" priority="2432"/>
  </conditionalFormatting>
  <conditionalFormatting sqref="B704">
    <cfRule type="duplicateValues" dxfId="5090" priority="2427"/>
  </conditionalFormatting>
  <conditionalFormatting sqref="B657">
    <cfRule type="duplicateValues" dxfId="5089" priority="2424"/>
  </conditionalFormatting>
  <conditionalFormatting sqref="B1122">
    <cfRule type="duplicateValues" dxfId="5088" priority="2419"/>
  </conditionalFormatting>
  <conditionalFormatting sqref="B2167">
    <cfRule type="duplicateValues" dxfId="5087" priority="2407"/>
  </conditionalFormatting>
  <conditionalFormatting sqref="B1044">
    <cfRule type="duplicateValues" dxfId="5086" priority="2402"/>
  </conditionalFormatting>
  <conditionalFormatting sqref="B1606">
    <cfRule type="duplicateValues" dxfId="5085" priority="2397"/>
  </conditionalFormatting>
  <conditionalFormatting sqref="B555">
    <cfRule type="duplicateValues" dxfId="5084" priority="2392"/>
  </conditionalFormatting>
  <conditionalFormatting sqref="B561">
    <cfRule type="duplicateValues" dxfId="5083" priority="2387"/>
  </conditionalFormatting>
  <conditionalFormatting sqref="B972">
    <cfRule type="duplicateValues" dxfId="5082" priority="2382"/>
  </conditionalFormatting>
  <conditionalFormatting sqref="B973">
    <cfRule type="duplicateValues" dxfId="5081" priority="2377"/>
  </conditionalFormatting>
  <conditionalFormatting sqref="B634">
    <cfRule type="duplicateValues" dxfId="5080" priority="2357"/>
  </conditionalFormatting>
  <conditionalFormatting sqref="B636">
    <cfRule type="duplicateValues" dxfId="5079" priority="2352"/>
  </conditionalFormatting>
  <conditionalFormatting sqref="B685">
    <cfRule type="duplicateValues" dxfId="5078" priority="2347"/>
  </conditionalFormatting>
  <conditionalFormatting sqref="B26">
    <cfRule type="duplicateValues" dxfId="5077" priority="2337"/>
  </conditionalFormatting>
  <conditionalFormatting sqref="B1265">
    <cfRule type="duplicateValues" dxfId="5076" priority="2332"/>
  </conditionalFormatting>
  <conditionalFormatting sqref="B271">
    <cfRule type="duplicateValues" dxfId="5075" priority="2327"/>
  </conditionalFormatting>
  <conditionalFormatting sqref="B650">
    <cfRule type="duplicateValues" dxfId="5074" priority="2322"/>
  </conditionalFormatting>
  <conditionalFormatting sqref="B1826">
    <cfRule type="duplicateValues" dxfId="5073" priority="2319"/>
  </conditionalFormatting>
  <conditionalFormatting sqref="B1828">
    <cfRule type="duplicateValues" dxfId="5072" priority="2314"/>
  </conditionalFormatting>
  <conditionalFormatting sqref="B2000">
    <cfRule type="duplicateValues" dxfId="5071" priority="2307"/>
  </conditionalFormatting>
  <conditionalFormatting sqref="B947">
    <cfRule type="duplicateValues" dxfId="5070" priority="2297"/>
  </conditionalFormatting>
  <conditionalFormatting sqref="B2459 B128 B2442:B2446 B1305 B1:B11 B1186:B1197 B1383:B1384 B1654 B1966 B1970:B1972 B1961 B1579 B43 B1163:B1168 B1307:B1309 B1312:B1316 B798:B801 B1148 B1150:B1151 B712:B716 B828 B2299 B2209:B2212 B207:B208 B979 B2192:B2195 B684 B301 B946 B80 B1914:B1915 B1337:B1338 B1068:B1069 B786 B2207 B1538:B1542 B2268:B2269 B1751 B2238:B2253 B2452 B154:B156 B1138:B1146 B1390 B2133:B2146 B609:B613 B1979 B2121:B2127 B1047:B1050 B1350:B1351 B706:B708 B1019:B1020 B2428 B1282:B1295 B2218:B2221 B222:B232 B1572 B1507:B1509 B1299:B1300 B2228 B210:B212 B214:B217 B1797:B1798 B725 B905:B907 B540 B1088:B1089 B314:B315 B658:B664 B2430:B2433 B910:B917 B2330:B2333 B347:B359 B1842:B1844 B1929:B1940 B276 B330:B335 B2409 B974:B977 B840 B1681:B1688 B695:B699 B1673:B1678 B388:B390 B995:B997 B1456 B2302:B2305 B1114:B1121 B1098 B1871 B1079 B1709:B1714 B299 B1782:B1784 B2293:B2295 B1763 B853:B854 B893:B897 B2148 B2405:B2406 B1945:B1953 B864:B870 B872:B873 B1923:B1926 B2055 B2203:B2204 B601 B676:B677 B1406 B1611 B861 B344:B345 B2271:B2273 B886:B887 B1631:B1633 B2114:B2118 B1515:B1519 B1812:B1818 B204:B205 B251 B984:B985 B289:B297 B1130:B1134 B603:B607 B1795 B1730 B280:B287 B1582:B1584 B780:B784 B337:B342 B379:B384 B486:B499 B630:B633 B1380:B1381 B109:B116 B2197:B2199 B1409 B1695:B1706 B533 B2275:B2278 B624:B627 B536:B537 B1421:B1429 B1156:B1157 B1829:B1838 B1618:B1619 B179:B180 B2448 B201:B202 B1639:B1649 B1101 B197:B198 B1005:B1012 B1022 B822:B825 B1822:B1824 B1748:B1749 B1124:B1126 B1656:B1669 B1052:B1056 B738:B750 B1586:B1593 B2161:B2162 B61:B67 B1091:B1092 B2006:B2007 B1691 B1635:B1637 B646 B182:B188 B2398 B622 B393:B400 B1170:B1171 B1511 B52:B56 B884 B436:B437 B1597:B1600 B162:B169 B278 B1544:B1558 B1565 B2052:B2053 B830:B832 B1481:B1494 B2394:B2395 B2476:B65463 B2467:B2468 B2307:B2309 B2234 B2179 B2151:B2157 B1177:B1178 B1182 B507:B514 B1975:B1977 B763:B765 B1504 B1075 B834 B421:B422 B1621:B1629 B1849 B649 B620 B416:B417 B941:B944 B1063:B1064 B1377 B1997:B1999 B794 B403:B411 B2045 B1199:B1202 B1318 B936:B939 B2286:B2291 B1359:B1367 B1331:B1335 B1259:B1263 B956:B970 B1238:B1249 B1521:B1522 B1613:B1616 B1786:B1793 B1236 B1210:B1230 B1883:B1894 B1874:B1876 B1896:B1909 B1955:B1959 B1981:B1984 B1855:B1856 B2022 B2173:B2177 B1607 B563:B571 B2059:B2071 B638 B687:B689 B1266:B1279 B272:B274 B653 B2001:B2004 B2316:B2317 B2339:B2349 B2360:B2366 B2368:B2373 B2379:B2382 B2435:B2436 B320:B328 B1061 B130:B140 B126 B1399:B1401 B546 B2357:B2358 B640:B644 B1184 B921:B930 B668:B670 B721:B723 B1463:B1472 B1475:B1479 B1531:B1535 B875:B882 B1435:B1441 B1774:B1780 B987:B992 B1754:B1756 B774:B775 B425:B429 B194 B1735:B1738 B2411:B2425 B848 B573:B577 B145:B146 B149:B152 B1911:B1912 B2076:B2087 B1525:B1527 B1968 B375 B1154 B103:B104 B2280:B2282 B2471:B2472 B680 B255:B260 B1411:B1413 B269:B270 B1718 B303:B307 B523:B530 B234:B237 B262:B264 B1496 B460 B1802 B2093:B2107 B1852:B1853 B666 B1498:B1499 B475:B484 B1651:B1652 B439:B455 B2351:B2352 B2027:B2043 B1671 B1077 B363:B366 B719 B1251:B1253 B2387:B2389 B549:B550 B1386 B1990:B1991 B584:B591 B2319:B2328 B2461:B2463 B842 B19:B23 B1371:B1374 B1804:B1805 B28:B32 B36:B38 B45:B47 B2009:B2020 B1028:B1039 B1602:B1604 B371:B372 B728:B736 B172 B1444:B1453 B241:B249 B1800 B309:B310 B901:B903 B1846 B615:B616 B593:B598 B845:B846 B889:B891 B361 B71:B76 B516:B517 B519:B521 B465:B472 B809:B820 B552:B554 B1321 B919 B752:B761 B2284 B1323:B1324 B1326 B2109:B2112 B69 B85:B99 B1766:B1771 B2164:B2165 B13:B15 B1415">
    <cfRule type="duplicateValues" dxfId="5069" priority="16449"/>
  </conditionalFormatting>
  <conditionalFormatting sqref="B2459 B128 B2448 B1094 B2268:B2269 B1:B11 B695:B699 B388:B390 B995:B997 B840 B1456 B540 B1392 B2209:B2212 B1098:B1099 B1079 B1673:B1688 B299:B301 B2185 B2293:B2295 B1763 B853:B854 B893:B897 B1871 B2405:B2406 B1572 B864:B870 B1929:B1942 B2218:B2221 B872:B873 B1709:B1714 B1923:B1927 B2055 B2203:B2204 B601 B2192:B2195 B1406 B1611 B861 B344:B359 B2271:B2273 B886:B887 B2114:B2119 B1515:B1519 B1812:B1818 B204:B217 B705:B708 B251 B984:B985 B289:B297 B1130:B1135 B1751 B603:B613 B1795:B1798 B1730 B280:B287 B1582:B1584 B780:B786 B313:B315 B337:B342 B486:B501 B1380:B1384 B2197:B2199 B1409 B1695:B1707 B533 B2275:B2278 B624:B633 B503:B504 B536:B538 B1421:B1429 B2408:B2409 B1156:B1157 B1829:B1844 B1618:B1619 B179:B180 B201:B202 B1639:B1649 B1101 B1088:B1089 B197:B198 B1005:B1014 B1390 B1019:B1022 B822:B825 B1822:B1824 B1748:B1749 B1124:B1126 B1656:B1669 B1052:B1056 B676:B677 B1586:B1593 B1970:B1972 B2206:B2207 B2161:B2162 B377 B1114:B1121 B1091:B1092 B2006:B2007 B1691 B1631:B1637 B61:B67 B646 B182:B188 B2398 B622 B2228 B393:B400 B1170:B1171 B1511 B52:B56 B658:B664 B884 B436:B437 B1281:B1296 B1597:B1600 B278 B1544:B1558 B1565 B1163:B1168 B2052:B2053 B827:B832 B1481:B1494 B1579 B2440 B2394:B2395 B2476:B65463 B2467:B2468 B2307:B2309 B2234 B2179 B2181:B2183 B2151:B2157 B1177:B1179 B1106 B1914:B1915 B507:B514 B1975:B1979 B763:B765 B1504:B1509 B2238:B2253 B1067:B1069 B1075 B834 B796:B801 B421:B422 B1621:B1629 B1849 B649 B620 B416:B417 B1063:B1064 B1377 B1997:B1999 B794 B403:B411 B2045 B1186:B1203 B1303:B1318 B936:B946 B2286:B2291 B1358:B1367 B1331:B1335 B1259:B1263 B1337:B1339 B1568:B1570 B956:B971 B1961:B1964 B1238:B1249 B711:B716 B1521:B1523 B1613:B1616 B1782:B1793 B1236 B1210:B1230 B1883:B1894 B1874:B1876 B1896:B1909 B1945:B1959 B1981:B1984 B1855:B1858 B2022 B2173:B2177 B1047:B1050 B1607 B563:B571 B974:B979 B2059:B2071 B638 B687:B689 B1266:B1279 B272:B276 B653:B655 B2001:B2004 B2316:B2317 B2339:B2349 B2378:B2382 B2435:B2438 B1350:B1351 B2298:B2305 B320:B335 B1061 B803:B804 B1182 B130:B140 B126 B1399:B1402 B546 B2357:B2358 B640:B644 B1184 B219 B910:B917 B921:B930 B668:B670 B725 B1463:B1472 B1475:B1479 B1531:B1542 B875:B882 B1435:B1441 B1299:B1300 B1774:B1780 B987:B992 B1754:B1756 B774:B775 B425:B429 B194 B1735:B1738 B2411:B2433 B848 B2133:B2146 B573:B577 B145:B146 B149:B157 B1911:B1912 B2076:B2087 B43 B1525:B1527 B1968 B375 B1154 B103:B105 B2280:B2282 B2471:B2472 B680:B681 B255:B260 B1411:B1413 B269:B270 B1718 B303:B307 B2450:B2452 B109:B116 B523:B530 B234:B237 B262:B264 B1496 B460 B1802 B2093:B2107 B1852:B1853 B666 B1498:B1499 B475:B484 B1651:B1654 B2360:B2373 B439:B455 B2351:B2352 B2027:B2043 B1671 B80 B1077 B363:B366 B719:B723 B1251:B1256 B2387:B2389 B549:B550 B161:B169 B1386 B1990:B1991 B584:B591 B2319:B2333 B2461:B2463 B842 B19:B23 B2148 B1371:B1374 B1804:B1805 B28:B34 B36:B40 B45:B47 B2009:B2020 B1860:B1861 B1028:B1043 B1602:B1604 B371:B372 B728:B750 B172 B1444:B1454 B1138:B1151 B241:B249 B2121:B2127 B2442:B2446 B1800 B309:B310 B901:B908 B1846 B615:B616 B222:B232 B593:B598 B379:B385 B845:B846 B889:B891 B1966 B361 B71:B76 B516:B517 B519:B521 B465:B472 B809:B820 B552:B554 B1321 B684 B919 B752:B761 B2284 B1323:B1324 B1326 B2109:B2112 B69 B85:B99 B1766:B1771 B2164:B2165 B13:B15 B1415">
    <cfRule type="duplicateValues" dxfId="5068" priority="16451"/>
  </conditionalFormatting>
  <conditionalFormatting sqref="B2459 B128 B2448 B1094 B995:B997 B1:B11 B388:B390 B1456 B540 B1392 B2209:B2212 B1098:B1099 B1079 B299:B301 B2185 B2293:B2295 B1763 B853:B854 B893:B897 B1871 B2405:B2406 B1572 B864:B870 B1929:B1942 B2218:B2221 B872:B873 B1709:B1714 B1923:B1927 B2055 B2203:B2204 B601 B2192:B2195 B1406 B1611 B861 B344:B359 B2271:B2273 B886:B887 B2114:B2119 B1515:B1519 B1812:B1818 B204:B217 B705:B708 B251 B984:B985 B289:B297 B1130:B1135 B1751 B603:B613 B1795:B1798 B1730 B280:B287 B1582:B1584 B780:B786 B313:B315 B337:B342 B486:B501 B1380:B1384 B2197:B2199 B1409 B1695:B1707 B533 B2275:B2278 B624:B633 B503:B504 B536:B538 B1421:B1429 B2408:B2409 B1156:B1157 B1829:B1844 B1618:B1619 B179:B180 B201:B202 B1639:B1649 B1101 B1088:B1089 B197:B198 B1005:B1014 B1390 B1019:B1022 B822:B825 B1822:B1824 B1748:B1749 B1124:B1126 B1656:B1669 B1052:B1056 B676:B677 B1586:B1593 B1970:B1972 B2206:B2207 B2161:B2162 B377 B1114:B1121 B1091:B1092 B2006:B2007 B695:B699 B1691 B1631:B1637 B61:B67 B646 B182:B188 B2398 B622 B2228 B393:B400 B1170:B1171 B1511 B52:B56 B658:B664 B884 B436:B437 B1281:B1296 B1597:B1600 B278 B1544:B1558 B1565 B1163:B1168 B2052:B2053 B827:B832 B1481:B1494 B1579 B2440 B2394:B2395 B2476:B65463 B2467:B2468 B2307:B2309 B2234 B2179 B2181:B2183 B2151:B2157 B1177:B1179 B1106 B1914:B1915 B507:B514 B1975:B1979 B763:B765 B2268:B2269 B1504:B1509 B2238:B2254 B1067:B1069 B1075 B796:B801 B421:B422 B1621:B1629 B1849 B649 B620 B416:B417 B834:B838 B1063:B1064 B1377 B1997:B1999 B794 B403:B411 B2045 B1186:B1203 B1303:B1318 B936:B946 B2286:B2291 B1358:B1367 B1331:B1335 B1259:B1263 B1337:B1339 B1568:B1570 B956:B971 B1961:B1964 B1238:B1249 B711:B716 B1521:B1523 B1613:B1616 B1782:B1793 B1236 B1210:B1230 B1883:B1894 B1874:B1876 B1896:B1909 B1945:B1959 B1981:B1984 B1855:B1858 B2022 B2173:B2177 B1047:B1050 B1607 B563:B571 B974:B979 B2059:B2071 B638 B687:B690 B1266:B1279 B272:B276 B653:B655 B2001:B2004 B2316:B2317 B2339:B2349 B2378:B2382 B2435:B2438 B1350:B1351 B2298:B2305 B320:B335 B1061 B803:B804 B1182 B130:B140 B126 B1399:B1402 B546 B2357:B2358 B640:B644 B1184 B219 B910:B917 B921:B930 B668:B670 B725 B1463:B1472 B1475:B1479 B1531:B1542 B875:B882 B1435:B1441 B1299:B1300 B1774:B1780 B987:B992 B1754:B1756 B774:B775 B425:B429 B194 B1735:B1738 B2411:B2433 B848 B2133:B2146 B573:B577 B145:B146 B149:B157 B1911:B1912 B2076:B2087 B2256 B43 B1525:B1527 B1968 B375 B1154 B103:B105 B2280:B2282 B2471:B2472 B680:B681 B255:B260 B1411:B1413 B269:B270 B1718 B303:B307 B2450:B2452 B109:B116 B523:B530 B234:B237 B262:B264 B1496 B460 B1802 B2093:B2107 B1852:B1853 B666 B1498:B1499 B475:B484 B1651:B1654 B2360:B2373 B439:B455 B2351:B2352 B2027:B2043 B1671:B1688 B80 B1077 B363:B366 B719:B723 B1251:B1256 B2387:B2389 B549:B550 B161:B169 B1386 B1990:B1991 B584:B591 B2319:B2333 B2461:B2463 B842 B19:B23 B2148 B1371:B1374 B1804:B1805 B28:B34 B36:B40 B45:B47 B2009:B2020 B1860:B1861 B1028:B1043 B1602:B1604 B371:B372 B728:B750 B172 B1444:B1454 B1138:B1151 B241:B249 B2121:B2127 B2442:B2446 B1800 B309:B310 B901:B908 B1846 B840 B615:B616 B222:B232 B593:B598 B379:B385 B845:B846 B889:B891 B1966 B361 B71:B76 B516:B517 B519:B521 B465:B472 B809:B820 B552:B554 B1321 B684 B919 B752:B761 B2284 B1323:B1324 B1326 B2109:B2112 B69 B85:B99 B1766:B1771 B2164:B2165 B13:B15 B1415">
    <cfRule type="duplicateValues" dxfId="5067" priority="16719"/>
  </conditionalFormatting>
  <conditionalFormatting sqref="B2459 B128 B2448 B1094 B2271:B2273 B2218:B2221 B1871 B1572 B1763 B864:B870 B1929:B1942 B872:B873 B1709:B1714 B1923:B1927 B2055 B2203:B2204 B601 B2192:B2195 B1406 B1458 B1611 B861 B344:B359 B886:B887 B388:B390 B2114:B2119 B1515:B1519 B1812:B1818 B204:B217 B705:B708 B251 B984:B985 B289:B301 B1130:B1135 B1751 B603:B613 B1795:B1798 B1730 B280:B287 B780:B786 B313:B315 B337:B342 B486:B501 B1380:B1384 B2197:B2199 B1409 B1695:B1707 B533 B2275:B2278 B624:B633 B503:B504 B536:B540 B1421:B1429 B1156:B1157 B1829:B1844 B1618:B1619 B179:B180 B201:B202 B1639:B1649 B1760 B1101 B1088:B1089 B197:B198 B1005:B1014 B1019:B1022 B822:B825 B1822:B1824 B1748:B1749 B1124:B1126 B1656:B1669 B1052:B1056 B2403:B2406 B676:B677 B1582:B1593 B1970:B1972 B1098:B1099 B2206:B2212 B1081 B2161:B2162 B377 B1114:B1121 B1091:B1092 B2006:B2007 B695:B699 B1691 B1631:B1637 B61:B67 B646 B1079 B182:B188 B2398:B2399 B622 B2228 B393:B400 B2187 B1170:B1171 B1511 B52:B56 B658:B664 B884 B436:B437 B1597:B1600 B278 B1544:B1558 B1565 B1163:B1168 B2052:B2053 B827:B832 B1481:B1494 B1579 B2394:B2395 B2476:B65463 B2467:B2468 B2307:B2309 B2234 B2179 B2181:B2185 B2151:B2157 B1177:B1179 B1106 B1914:B1915 B507:B514 B1975:B1979 B763:B765 B2268:B2269 B1504:B1509 B2238:B2254 B1067:B1069 B1075 B796:B801 B421:B422 B1621:B1629 B1849 B649 B620 B416:B417 B834:B838 B995:B997 B1063:B1064 B1377 B1997:B1999 B794 B403:B411 B2045 B1186:B1203 B1281:B1296 B936:B946 B2286:B2295 B1358:B1367 B1331:B1335 B1389:B1392 B1259:B1263 B1337:B1339 B1568:B1570 B956:B971 B1961:B1964 B1238:B1249 B711:B716 B1521:B1523 B1613:B1616 B1236 B1210:B1230 B1883:B1894 B1874:B1876 B1896:B1909 B1945:B1959 B1981:B1984 B1855:B1858 B2022 B2173:B2177 B1047:B1050 B1607 B563:B571 B974:B979 B2059:B2071 B638 B687:B690 B1266:B1279 B272:B276 B653:B655 B2001:B2004 B2316:B2317 B2339:B2349 B2378:B2382 B2435:B2440 B2408:B2409 B1350:B1351 B2298:B2305 B320:B335 B1061 B1182 B130:B140 B126 B546 B2357:B2358 B640:B644 B1184 B219 B910:B917 B921:B930 B668:B670 B725 B1463:B1472 B1475:B1479 B1531:B1542 B875:B882 B1435:B1441 B1299:B1301 B1774:B1793 B987:B993 B1754:B1756 B774:B775 B425:B429 B194 B1735:B1738 B853:B854 B2411:B2433 B848:B849 B2133:B2146 B573:B577 B145:B146 B149:B157 B1911:B1912 B2076:B2087 B2256 B43 B1525:B1527 B1968 B375 B1154 B103:B105 B2280:B2282 B2471:B2472 B680:B681 B255:B260 B1411:B1413 B269:B270 B1718 B303:B307 B2450:B2452 B109:B116 B523:B530 B234:B237 B262:B264 B1496 B460 B1802 B2093:B2107 B1852:B1853 B666 B1498:B1499 B475:B484 B1651:B1654 B2360:B2373 B439:B455 B2351:B2352 B2027:B2043 B1671:B1688 B80 B1077 B363:B366 B719:B723 B1251:B1256 B2387:B2389 B549:B550 B161:B169 B1:B11 B1386 B1990:B1991 B584:B591 B2319:B2333 B1395:B1396 B893:B897 B2461:B2463 B842 B19:B23 B2148 B1371:B1374 B1804:B1805 B28:B34 B36:B40 B45:B47 B2009:B2020 B1860:B1861 B1028:B1043 B1602:B1604 B1303:B1318 B371:B372 B728:B750 B1399:B1402 B172 B1444:B1456 B1138:B1151 B241:B249 B2121:B2127 B2442:B2446 B1800 B309:B310 B901:B908 B1846 B840 B615:B616 B222:B232 B593:B598 B379:B385 B845:B846 B889:B891 B1966 B361 B71:B76 B516:B517 B519:B521 B465:B472 B803:B805 B552:B554 B1321 B684 B919 B752:B761 B2284 B1323:B1324 B1326 B2109:B2112 B69 B85:B99 B1766:B1771 B2164:B2165 B13:B16 B809:B820 B1415">
    <cfRule type="duplicateValues" dxfId="5066" priority="16985"/>
  </conditionalFormatting>
  <conditionalFormatting sqref="B2459 B128 B2448 B1094 B2271:B2273 B2218:B2221 B1572 B1763 B864:B870 B1929:B1942 B872:B873 B1709:B1714 B1923:B1927 B2055 B2203:B2204 B601 B2192:B2195 B1406 B1458 B1611 B861 B344:B359 B886:B887 B388:B390 B2114:B2119 B1515:B1519 B1812:B1818 B204:B217 B705:B708 B251 B984:B985 B289:B301 B1130:B1135 B1751 B603:B613 B1795:B1798 B1730 B280:B287 B780:B786 B313:B315 B337:B342 B486:B501 B1380:B1384 B2197:B2199 B1409 B1695:B1707 B533 B2275:B2278 B624:B633 B503:B504 B536:B540 B1421:B1429 B1156:B1157 B1829:B1844 B1618:B1619 B179:B180 B201:B202 B1639:B1649 B1760 B1101 B1088:B1089 B197:B198 B1005:B1014 B1019:B1022 B822:B825 B1822:B1824 B1748:B1749 B1124:B1126 B1656:B1669 B1052:B1056 B2403:B2406 B676:B677 B1582:B1593 B1970:B1972 B1098:B1099 B2206:B2212 B1081 B2161:B2162 B377 B1114:B1121 B1091:B1092 B2006:B2007 B695:B699 B1691 B1631:B1637 B61:B67 B646 B1079 B182:B188 B2398:B2399 B622 B2228 B393:B400 B2187 B1866:B1867 B1170:B1171 B1511 B52:B56 B658:B664 B884 B436:B437 B1597:B1600 B278 B1544:B1558 B1565 B1163:B1168 B2052:B2053 B827:B832 B1481:B1494 B1579 B2394:B2395 B2476:B65463 B2467:B2468 B2307:B2309 B2234 B2179 B2181:B2185 B2151:B2157 B1177:B1179 B1106 B1914:B1915 B507:B514 B1975:B1979 B763:B765 B2268:B2269 B1504:B1509 B2238:B2254 B1067:B1069 B1075 B796:B801 B421:B422 B1621:B1629 B1849 B649 B620 B416:B417 B834:B838 B995:B997 B1063:B1064 B1377 B1997:B1999 B794 B403:B411 B2045 B1186:B1203 B1281:B1296 B936:B946 B2286:B2295 B1358:B1367 B1331:B1335 B1389:B1392 B1259:B1263 B1337:B1339 B1568:B1570 B956:B971 B1961:B1964 B1238:B1249 B711:B716 B1521:B1523 B1613:B1616 B1236 B1210:B1230 B1883:B1894 B1874:B1876 B1896:B1909 B1945:B1959 B1981:B1984 B1855:B1858 B2022 B2173:B2177 B1047:B1050 B1607 B563:B571 B974:B979 B2059:B2071 B638 B687:B690 B1266:B1279 B272:B276 B653:B655 B2001:B2004 B2316:B2317 B2339:B2349 B2378:B2382 B2435:B2440 B2408:B2409 B1350:B1351 B2298:B2305 B320:B335 B1061 B1182 B130:B140 B126 B546 B2357:B2358 B640:B644 B1184 B219 B910:B917 B921:B930 B668:B670 B725 B1463:B1472 B1475:B1479 B1531:B1542 B875:B882 B1435:B1441 B1299:B1301 B1774:B1793 B987:B993 B1754:B1756 B774:B775 B425:B429 B194 B1735:B1738 B853:B854 B2411:B2433 B848:B849 B2133:B2146 B573:B577 B145:B146 B149:B157 B1911:B1912 B2076:B2087 B2256 B1871 B43 B1525:B1527 B1968 B375 B1154 B103:B105 B2280:B2282 B2471:B2472 B680:B681 B255:B260 B1411:B1413 B269:B270 B1718 B303:B307 B2450:B2452 B109:B116 B523:B530 B234:B237 B262:B264 B1496 B460 B1802 B2093:B2107 B1852:B1853 B666 B1498:B1499 B475:B484 B1651:B1654 B2360:B2373 B439:B455 B2351:B2352 B2027:B2043 B1671:B1688 B80 B1077 B363:B366 B719:B723 B1251:B1256 B2387:B2389 B549:B550 B161:B169 B1:B11 B1386 B1990:B1991 B584:B591 B2319:B2333 B1395:B1396 B893:B897 B2461:B2463 B842 B19:B23 B2148 B1371:B1374 B1804:B1805 B28:B34 B36:B40 B45:B47 B2009:B2020 B1860:B1861 B1028:B1043 B1602:B1604 B1303:B1318 B371:B372 B728:B750 B1399:B1402 B172 B1444:B1456 B1138:B1151 B241:B249 B2121:B2127 B2442:B2446 B1800 B309:B310 B901:B908 B1846 B840 B615:B616 B222:B232 B593:B598 B379:B385 B845:B846 B889:B891 B1966 B361 B71:B76 B516:B517 B519:B521 B465:B472 B803:B805 B552:B554 B1321 B684 B919 B752:B761 B2284 B1323:B1324 B1326 B2109:B2112 B69 B85:B99 B1766:B1771 B2164:B2165 B13:B16 B809:B820 B1415">
    <cfRule type="duplicateValues" dxfId="5065" priority="17243"/>
  </conditionalFormatting>
  <conditionalFormatting sqref="B2171">
    <cfRule type="duplicateValues" dxfId="5064" priority="2289"/>
  </conditionalFormatting>
  <conditionalFormatting sqref="B1342">
    <cfRule type="duplicateValues" dxfId="5063" priority="2282"/>
  </conditionalFormatting>
  <conditionalFormatting sqref="B1344">
    <cfRule type="duplicateValues" dxfId="5062" priority="2277"/>
  </conditionalFormatting>
  <conditionalFormatting sqref="B2296">
    <cfRule type="duplicateValues" dxfId="5061" priority="2272"/>
  </conditionalFormatting>
  <conditionalFormatting sqref="B1345">
    <cfRule type="duplicateValues" dxfId="5060" priority="2267"/>
  </conditionalFormatting>
  <conditionalFormatting sqref="B1346">
    <cfRule type="duplicateValues" dxfId="5059" priority="2262"/>
  </conditionalFormatting>
  <conditionalFormatting sqref="B316">
    <cfRule type="duplicateValues" dxfId="5058" priority="2257"/>
  </conditionalFormatting>
  <conditionalFormatting sqref="B319">
    <cfRule type="duplicateValues" dxfId="5057" priority="2252"/>
  </conditionalFormatting>
  <conditionalFormatting sqref="B1060">
    <cfRule type="duplicateValues" dxfId="5056" priority="2247"/>
  </conditionalFormatting>
  <conditionalFormatting sqref="B617">
    <cfRule type="duplicateValues" dxfId="5055" priority="2242"/>
  </conditionalFormatting>
  <conditionalFormatting sqref="B802">
    <cfRule type="duplicateValues" dxfId="5054" priority="2237"/>
  </conditionalFormatting>
  <conditionalFormatting sqref="B1180">
    <cfRule type="duplicateValues" dxfId="5053" priority="2232"/>
  </conditionalFormatting>
  <conditionalFormatting sqref="B124">
    <cfRule type="duplicateValues" dxfId="5052" priority="2229"/>
  </conditionalFormatting>
  <conditionalFormatting sqref="B464">
    <cfRule type="duplicateValues" dxfId="5051" priority="2222"/>
  </conditionalFormatting>
  <conditionalFormatting sqref="B543">
    <cfRule type="duplicateValues" dxfId="5050" priority="2212"/>
  </conditionalFormatting>
  <conditionalFormatting sqref="B1576">
    <cfRule type="duplicateValues" dxfId="5049" priority="2207"/>
  </conditionalFormatting>
  <conditionalFormatting sqref="B2474">
    <cfRule type="duplicateValues" dxfId="5048" priority="2187"/>
  </conditionalFormatting>
  <conditionalFormatting sqref="B2474">
    <cfRule type="duplicateValues" dxfId="5047" priority="2188"/>
  </conditionalFormatting>
  <conditionalFormatting sqref="B2474">
    <cfRule type="duplicateValues" dxfId="5046" priority="2189"/>
  </conditionalFormatting>
  <conditionalFormatting sqref="B2474">
    <cfRule type="duplicateValues" dxfId="5045" priority="2190"/>
  </conditionalFormatting>
  <conditionalFormatting sqref="B2474">
    <cfRule type="duplicateValues" dxfId="5044" priority="2191"/>
  </conditionalFormatting>
  <conditionalFormatting sqref="B129">
    <cfRule type="duplicateValues" dxfId="5043" priority="2182"/>
  </conditionalFormatting>
  <conditionalFormatting sqref="B2355">
    <cfRule type="duplicateValues" dxfId="5042" priority="2177"/>
  </conditionalFormatting>
  <conditionalFormatting sqref="B2356">
    <cfRule type="duplicateValues" dxfId="5041" priority="2172"/>
  </conditionalFormatting>
  <conditionalFormatting sqref="B2354">
    <cfRule type="duplicateValues" dxfId="5040" priority="2167"/>
  </conditionalFormatting>
  <conditionalFormatting sqref="B639">
    <cfRule type="duplicateValues" dxfId="5039" priority="2162"/>
  </conditionalFormatting>
  <conditionalFormatting sqref="B1919">
    <cfRule type="duplicateValues" dxfId="5038" priority="2157"/>
  </conditionalFormatting>
  <conditionalFormatting sqref="B1726">
    <cfRule type="duplicateValues" dxfId="5037" priority="2149"/>
  </conditionalFormatting>
  <conditionalFormatting sqref="B1183">
    <cfRule type="duplicateValues" dxfId="5036" priority="2142"/>
  </conditionalFormatting>
  <conditionalFormatting sqref="B218">
    <cfRule type="duplicateValues" dxfId="5035" priority="2137"/>
  </conditionalFormatting>
  <conditionalFormatting sqref="B25">
    <cfRule type="duplicateValues" dxfId="5034" priority="2132"/>
  </conditionalFormatting>
  <conditionalFormatting sqref="B920">
    <cfRule type="duplicateValues" dxfId="5033" priority="2127"/>
  </conditionalFormatting>
  <conditionalFormatting sqref="B1916">
    <cfRule type="duplicateValues" dxfId="5032" priority="2122"/>
  </conditionalFormatting>
  <conditionalFormatting sqref="B1995:B1996">
    <cfRule type="duplicateValues" dxfId="5031" priority="2117"/>
  </conditionalFormatting>
  <conditionalFormatting sqref="B261">
    <cfRule type="duplicateValues" dxfId="5030" priority="2112"/>
  </conditionalFormatting>
  <conditionalFormatting sqref="B667">
    <cfRule type="duplicateValues" dxfId="5029" priority="2107"/>
  </conditionalFormatting>
  <conditionalFormatting sqref="B724">
    <cfRule type="duplicateValues" dxfId="5028" priority="2097"/>
  </conditionalFormatting>
  <conditionalFormatting sqref="B777">
    <cfRule type="duplicateValues" dxfId="5027" priority="2089"/>
  </conditionalFormatting>
  <conditionalFormatting sqref="B1530">
    <cfRule type="duplicateValues" dxfId="5026" priority="2047"/>
  </conditionalFormatting>
  <conditionalFormatting sqref="B874">
    <cfRule type="duplicateValues" dxfId="5025" priority="2042"/>
  </conditionalFormatting>
  <conditionalFormatting sqref="B2168">
    <cfRule type="duplicateValues" dxfId="5024" priority="2032"/>
  </conditionalFormatting>
  <conditionalFormatting sqref="B1387">
    <cfRule type="duplicateValues" dxfId="5023" priority="2031"/>
  </conditionalFormatting>
  <conditionalFormatting sqref="B1297">
    <cfRule type="duplicateValues" dxfId="5022" priority="2023"/>
  </conditionalFormatting>
  <conditionalFormatting sqref="B2172">
    <cfRule type="duplicateValues" dxfId="5021" priority="2015"/>
  </conditionalFormatting>
  <conditionalFormatting sqref="B1376">
    <cfRule type="duplicateValues" dxfId="5020" priority="2003"/>
  </conditionalFormatting>
  <conditionalFormatting sqref="B986">
    <cfRule type="duplicateValues" dxfId="5019" priority="1998"/>
  </conditionalFormatting>
  <conditionalFormatting sqref="B1109">
    <cfRule type="duplicateValues" dxfId="5018" priority="1993"/>
  </conditionalFormatting>
  <conditionalFormatting sqref="B1752">
    <cfRule type="duplicateValues" dxfId="5017" priority="1988"/>
  </conditionalFormatting>
  <conditionalFormatting sqref="B1753">
    <cfRule type="duplicateValues" dxfId="5016" priority="1983"/>
  </conditionalFormatting>
  <conditionalFormatting sqref="B767">
    <cfRule type="duplicateValues" dxfId="5015" priority="1973"/>
  </conditionalFormatting>
  <conditionalFormatting sqref="B768">
    <cfRule type="duplicateValues" dxfId="5014" priority="1968"/>
  </conditionalFormatting>
  <conditionalFormatting sqref="B424">
    <cfRule type="duplicateValues" dxfId="5013" priority="1963"/>
  </conditionalFormatting>
  <conditionalFormatting sqref="B1102">
    <cfRule type="duplicateValues" dxfId="5012" priority="1958"/>
  </conditionalFormatting>
  <conditionalFormatting sqref="B190">
    <cfRule type="duplicateValues" dxfId="5011" priority="1953"/>
  </conditionalFormatting>
  <conditionalFormatting sqref="B191">
    <cfRule type="duplicateValues" dxfId="5010" priority="1948"/>
  </conditionalFormatting>
  <conditionalFormatting sqref="B189">
    <cfRule type="duplicateValues" dxfId="5009" priority="1943"/>
  </conditionalFormatting>
  <conditionalFormatting sqref="B1158">
    <cfRule type="duplicateValues" dxfId="5008" priority="1940"/>
  </conditionalFormatting>
  <conditionalFormatting sqref="B461">
    <cfRule type="duplicateValues" dxfId="5007" priority="1933"/>
  </conditionalFormatting>
  <conditionalFormatting sqref="B1731">
    <cfRule type="duplicateValues" dxfId="5006" priority="1930"/>
  </conditionalFormatting>
  <conditionalFormatting sqref="B1732">
    <cfRule type="duplicateValues" dxfId="5005" priority="1925"/>
  </conditionalFormatting>
  <conditionalFormatting sqref="B1733">
    <cfRule type="duplicateValues" dxfId="5004" priority="1920"/>
  </conditionalFormatting>
  <conditionalFormatting sqref="B1734">
    <cfRule type="duplicateValues" dxfId="5003" priority="1915"/>
  </conditionalFormatting>
  <conditionalFormatting sqref="B852">
    <cfRule type="duplicateValues" dxfId="5002" priority="1908"/>
  </conditionalFormatting>
  <conditionalFormatting sqref="B651">
    <cfRule type="duplicateValues" dxfId="5001" priority="1903"/>
  </conditionalFormatting>
  <conditionalFormatting sqref="B652">
    <cfRule type="duplicateValues" dxfId="5000" priority="1898"/>
  </conditionalFormatting>
  <conditionalFormatting sqref="B1514">
    <cfRule type="duplicateValues" dxfId="4999" priority="1893"/>
  </conditionalFormatting>
  <conditionalFormatting sqref="B2410">
    <cfRule type="duplicateValues" dxfId="4998" priority="1888"/>
  </conditionalFormatting>
  <conditionalFormatting sqref="B619">
    <cfRule type="duplicateValues" dxfId="4997" priority="1885"/>
  </conditionalFormatting>
  <conditionalFormatting sqref="B1379">
    <cfRule type="duplicateValues" dxfId="4996" priority="1868"/>
  </conditionalFormatting>
  <conditionalFormatting sqref="B125">
    <cfRule type="duplicateValues" dxfId="4995" priority="1865"/>
  </conditionalFormatting>
  <conditionalFormatting sqref="B847">
    <cfRule type="duplicateValues" dxfId="4994" priority="1858"/>
  </conditionalFormatting>
  <conditionalFormatting sqref="B572">
    <cfRule type="duplicateValues" dxfId="4993" priority="1843"/>
  </conditionalFormatting>
  <conditionalFormatting sqref="B147">
    <cfRule type="duplicateValues" dxfId="4992" priority="1838"/>
  </conditionalFormatting>
  <conditionalFormatting sqref="B117">
    <cfRule type="duplicateValues" dxfId="4991" priority="1828"/>
  </conditionalFormatting>
  <conditionalFormatting sqref="B1172">
    <cfRule type="duplicateValues" dxfId="4990" priority="1825"/>
  </conditionalFormatting>
  <conditionalFormatting sqref="B2072">
    <cfRule type="duplicateValues" dxfId="4989" priority="1813"/>
  </conditionalFormatting>
  <conditionalFormatting sqref="B2074">
    <cfRule type="duplicateValues" dxfId="4988" priority="1808"/>
  </conditionalFormatting>
  <conditionalFormatting sqref="B2255">
    <cfRule type="duplicateValues" dxfId="4987" priority="1804"/>
  </conditionalFormatting>
  <conditionalFormatting sqref="B1869">
    <cfRule type="duplicateValues" dxfId="4986" priority="1799"/>
  </conditionalFormatting>
  <conditionalFormatting sqref="B1880">
    <cfRule type="duplicateValues" dxfId="4985" priority="1793"/>
  </conditionalFormatting>
  <conditionalFormatting sqref="B1881">
    <cfRule type="duplicateValues" dxfId="4984" priority="1788"/>
  </conditionalFormatting>
  <conditionalFormatting sqref="B41">
    <cfRule type="duplicateValues" dxfId="4983" priority="1783"/>
  </conditionalFormatting>
  <conditionalFormatting sqref="B1528">
    <cfRule type="duplicateValues" dxfId="4982" priority="1778"/>
  </conditionalFormatting>
  <conditionalFormatting sqref="B1524">
    <cfRule type="duplicateValues" dxfId="4981" priority="1773"/>
  </conditionalFormatting>
  <conditionalFormatting sqref="B1967">
    <cfRule type="duplicateValues" dxfId="4980" priority="1768"/>
  </conditionalFormatting>
  <conditionalFormatting sqref="B1594:B1595">
    <cfRule type="duplicateValues" dxfId="4979" priority="1763"/>
  </conditionalFormatting>
  <conditionalFormatting sqref="B374">
    <cfRule type="duplicateValues" dxfId="4978" priority="1758"/>
  </conditionalFormatting>
  <conditionalFormatting sqref="B1153">
    <cfRule type="duplicateValues" dxfId="4977" priority="1753"/>
  </conditionalFormatting>
  <conditionalFormatting sqref="B1181">
    <cfRule type="duplicateValues" dxfId="4976" priority="1748"/>
  </conditionalFormatting>
  <conditionalFormatting sqref="B100">
    <cfRule type="duplicateValues" dxfId="4975" priority="1743"/>
  </conditionalFormatting>
  <conditionalFormatting sqref="B101">
    <cfRule type="duplicateValues" dxfId="4974" priority="1738"/>
  </conditionalFormatting>
  <conditionalFormatting sqref="B1152">
    <cfRule type="duplicateValues" dxfId="4973" priority="1733"/>
  </conditionalFormatting>
  <conditionalFormatting sqref="B2131">
    <cfRule type="duplicateValues" dxfId="4972" priority="1730"/>
  </conditionalFormatting>
  <conditionalFormatting sqref="B2279">
    <cfRule type="duplicateValues" dxfId="4971" priority="1725"/>
  </conditionalFormatting>
  <conditionalFormatting sqref="B2469">
    <cfRule type="duplicateValues" dxfId="4970" priority="1718"/>
  </conditionalFormatting>
  <conditionalFormatting sqref="B2469">
    <cfRule type="duplicateValues" dxfId="4969" priority="1719"/>
  </conditionalFormatting>
  <conditionalFormatting sqref="B2469">
    <cfRule type="duplicateValues" dxfId="4968" priority="1720"/>
  </conditionalFormatting>
  <conditionalFormatting sqref="B2469">
    <cfRule type="duplicateValues" dxfId="4967" priority="1721"/>
  </conditionalFormatting>
  <conditionalFormatting sqref="B2469">
    <cfRule type="duplicateValues" dxfId="4966" priority="1722"/>
  </conditionalFormatting>
  <conditionalFormatting sqref="B1994">
    <cfRule type="duplicateValues" dxfId="4965" priority="1713"/>
  </conditionalFormatting>
  <conditionalFormatting sqref="B2470">
    <cfRule type="duplicateValues" dxfId="4964" priority="1708"/>
  </conditionalFormatting>
  <conditionalFormatting sqref="B2470">
    <cfRule type="duplicateValues" dxfId="4963" priority="1709"/>
  </conditionalFormatting>
  <conditionalFormatting sqref="B2470">
    <cfRule type="duplicateValues" dxfId="4962" priority="1710"/>
  </conditionalFormatting>
  <conditionalFormatting sqref="B2470">
    <cfRule type="duplicateValues" dxfId="4961" priority="1711"/>
  </conditionalFormatting>
  <conditionalFormatting sqref="B2470">
    <cfRule type="duplicateValues" dxfId="4960" priority="1712"/>
  </conditionalFormatting>
  <conditionalFormatting sqref="B648">
    <cfRule type="duplicateValues" dxfId="4959" priority="1705"/>
  </conditionalFormatting>
  <conditionalFormatting sqref="B672">
    <cfRule type="duplicateValues" dxfId="4958" priority="1700"/>
  </conditionalFormatting>
  <conditionalFormatting sqref="B673">
    <cfRule type="duplicateValues" dxfId="4957" priority="1695"/>
  </conditionalFormatting>
  <conditionalFormatting sqref="B678">
    <cfRule type="duplicateValues" dxfId="4956" priority="1688"/>
  </conditionalFormatting>
  <conditionalFormatting sqref="B142">
    <cfRule type="duplicateValues" dxfId="4955" priority="1683"/>
  </conditionalFormatting>
  <conditionalFormatting sqref="B1264">
    <cfRule type="duplicateValues" dxfId="4954" priority="1678"/>
  </conditionalFormatting>
  <conditionalFormatting sqref="B635">
    <cfRule type="duplicateValues" dxfId="4953" priority="1673"/>
  </conditionalFormatting>
  <conditionalFormatting sqref="B1719">
    <cfRule type="duplicateValues" dxfId="4952" priority="1668"/>
  </conditionalFormatting>
  <conditionalFormatting sqref="B252">
    <cfRule type="duplicateValues" dxfId="4951" priority="1663"/>
  </conditionalFormatting>
  <conditionalFormatting sqref="B1722">
    <cfRule type="duplicateValues" dxfId="4950" priority="1660"/>
  </conditionalFormatting>
  <conditionalFormatting sqref="B2132">
    <cfRule type="duplicateValues" dxfId="4949" priority="1655"/>
  </conditionalFormatting>
  <conditionalFormatting sqref="B1001">
    <cfRule type="duplicateValues" dxfId="4948" priority="1648"/>
  </conditionalFormatting>
  <conditionalFormatting sqref="B2313">
    <cfRule type="duplicateValues" dxfId="4947" priority="1643"/>
  </conditionalFormatting>
  <conditionalFormatting sqref="B435">
    <cfRule type="duplicateValues" dxfId="4946" priority="1638"/>
  </conditionalFormatting>
  <conditionalFormatting sqref="B2265">
    <cfRule type="duplicateValues" dxfId="4945" priority="1633"/>
  </conditionalFormatting>
  <conditionalFormatting sqref="B2217">
    <cfRule type="duplicateValues" dxfId="4944" priority="1628"/>
  </conditionalFormatting>
  <conditionalFormatting sqref="B1410">
    <cfRule type="duplicateValues" dxfId="4943" priority="1623"/>
  </conditionalFormatting>
  <conditionalFormatting sqref="B2402">
    <cfRule type="duplicateValues" dxfId="4942" priority="1618"/>
  </conditionalFormatting>
  <conditionalFormatting sqref="B2258">
    <cfRule type="duplicateValues" dxfId="4941" priority="1613"/>
  </conditionalFormatting>
  <conditionalFormatting sqref="B266">
    <cfRule type="duplicateValues" dxfId="4940" priority="1608"/>
  </conditionalFormatting>
  <conditionalFormatting sqref="B1716">
    <cfRule type="duplicateValues" dxfId="4939" priority="1603"/>
  </conditionalFormatting>
  <conditionalFormatting sqref="B2454:B2455">
    <cfRule type="duplicateValues" dxfId="4938" priority="1600"/>
  </conditionalFormatting>
  <conditionalFormatting sqref="B2454:B2455">
    <cfRule type="duplicateValues" dxfId="4937" priority="1601"/>
  </conditionalFormatting>
  <conditionalFormatting sqref="B2454:B2455">
    <cfRule type="duplicateValues" dxfId="4936" priority="1602"/>
  </conditionalFormatting>
  <conditionalFormatting sqref="B2454:B2455">
    <cfRule type="duplicateValues" dxfId="4935" priority="1599"/>
  </conditionalFormatting>
  <conditionalFormatting sqref="B2454:B2455">
    <cfRule type="duplicateValues" dxfId="4934" priority="1598"/>
  </conditionalFormatting>
  <conditionalFormatting sqref="B302">
    <cfRule type="duplicateValues" dxfId="4933" priority="1593"/>
  </conditionalFormatting>
  <conditionalFormatting sqref="B267">
    <cfRule type="duplicateValues" dxfId="4932" priority="1588"/>
  </conditionalFormatting>
  <conditionalFormatting sqref="B268">
    <cfRule type="duplicateValues" dxfId="4931" priority="1583"/>
  </conditionalFormatting>
  <conditionalFormatting sqref="B1127">
    <cfRule type="duplicateValues" dxfId="4930" priority="1578"/>
  </conditionalFormatting>
  <conditionalFormatting sqref="B544">
    <cfRule type="duplicateValues" dxfId="4929" priority="1573"/>
  </conditionalFormatting>
  <conditionalFormatting sqref="B1353">
    <cfRule type="duplicateValues" dxfId="4928" priority="1568"/>
  </conditionalFormatting>
  <conditionalFormatting sqref="B2266">
    <cfRule type="duplicateValues" dxfId="4927" priority="1563"/>
  </conditionalFormatting>
  <conditionalFormatting sqref="B2267">
    <cfRule type="duplicateValues" dxfId="4926" priority="1558"/>
  </conditionalFormatting>
  <conditionalFormatting sqref="B423">
    <cfRule type="duplicateValues" dxfId="4925" priority="1553"/>
  </conditionalFormatting>
  <conditionalFormatting sqref="B1347">
    <cfRule type="duplicateValues" dxfId="4924" priority="1548"/>
  </conditionalFormatting>
  <conditionalFormatting sqref="B1349">
    <cfRule type="duplicateValues" dxfId="4923" priority="1543"/>
  </conditionalFormatting>
  <conditionalFormatting sqref="B2223">
    <cfRule type="duplicateValues" dxfId="4922" priority="1540"/>
  </conditionalFormatting>
  <conditionalFormatting sqref="B106">
    <cfRule type="duplicateValues" dxfId="4921" priority="1533"/>
  </conditionalFormatting>
  <conditionalFormatting sqref="B1107">
    <cfRule type="duplicateValues" dxfId="4920" priority="1528"/>
  </conditionalFormatting>
  <conditionalFormatting sqref="B1108">
    <cfRule type="duplicateValues" dxfId="4919" priority="1523"/>
  </conditionalFormatting>
  <conditionalFormatting sqref="B1105">
    <cfRule type="duplicateValues" dxfId="4918" priority="1518"/>
  </conditionalFormatting>
  <conditionalFormatting sqref="B2227">
    <cfRule type="duplicateValues" dxfId="4917" priority="1513"/>
  </conditionalFormatting>
  <conditionalFormatting sqref="B2170">
    <cfRule type="duplicateValues" dxfId="4916" priority="1510"/>
  </conditionalFormatting>
  <conditionalFormatting sqref="B522">
    <cfRule type="duplicateValues" dxfId="4915" priority="1503"/>
  </conditionalFormatting>
  <conditionalFormatting sqref="B1495">
    <cfRule type="duplicateValues" dxfId="4914" priority="1498"/>
  </conditionalFormatting>
  <conditionalFormatting sqref="B458">
    <cfRule type="duplicateValues" dxfId="4913" priority="1493"/>
  </conditionalFormatting>
  <conditionalFormatting sqref="B459">
    <cfRule type="duplicateValues" dxfId="4912" priority="1488"/>
  </conditionalFormatting>
  <conditionalFormatting sqref="B148">
    <cfRule type="duplicateValues" dxfId="4911" priority="1483"/>
  </conditionalFormatting>
  <conditionalFormatting sqref="B1723">
    <cfRule type="duplicateValues" dxfId="4910" priority="1478"/>
  </conditionalFormatting>
  <conditionalFormatting sqref="B143">
    <cfRule type="duplicateValues" dxfId="4909" priority="1473"/>
  </conditionalFormatting>
  <conditionalFormatting sqref="B2465">
    <cfRule type="duplicateValues" dxfId="4908" priority="1468"/>
  </conditionalFormatting>
  <conditionalFormatting sqref="B2465">
    <cfRule type="duplicateValues" dxfId="4907" priority="1469"/>
  </conditionalFormatting>
  <conditionalFormatting sqref="B2465">
    <cfRule type="duplicateValues" dxfId="4906" priority="1470"/>
  </conditionalFormatting>
  <conditionalFormatting sqref="B2465">
    <cfRule type="duplicateValues" dxfId="4905" priority="1471"/>
  </conditionalFormatting>
  <conditionalFormatting sqref="B2465">
    <cfRule type="duplicateValues" dxfId="4904" priority="1472"/>
  </conditionalFormatting>
  <conditionalFormatting sqref="B1873">
    <cfRule type="duplicateValues" dxfId="4903" priority="1463"/>
  </conditionalFormatting>
  <conditionalFormatting sqref="B1045">
    <cfRule type="duplicateValues" dxfId="4902" priority="1458"/>
  </conditionalFormatting>
  <conditionalFormatting sqref="B1046">
    <cfRule type="duplicateValues" dxfId="4901" priority="1453"/>
  </conditionalFormatting>
  <conditionalFormatting sqref="B1801">
    <cfRule type="duplicateValues" dxfId="4900" priority="1448"/>
  </conditionalFormatting>
  <conditionalFormatting sqref="B2466">
    <cfRule type="duplicateValues" dxfId="4899" priority="1443"/>
  </conditionalFormatting>
  <conditionalFormatting sqref="B2466">
    <cfRule type="duplicateValues" dxfId="4898" priority="1444"/>
  </conditionalFormatting>
  <conditionalFormatting sqref="B2466">
    <cfRule type="duplicateValues" dxfId="4897" priority="1445"/>
  </conditionalFormatting>
  <conditionalFormatting sqref="B2466">
    <cfRule type="duplicateValues" dxfId="4896" priority="1446"/>
  </conditionalFormatting>
  <conditionalFormatting sqref="B2466">
    <cfRule type="duplicateValues" dxfId="4895" priority="1447"/>
  </conditionalFormatting>
  <conditionalFormatting sqref="B2166">
    <cfRule type="duplicateValues" dxfId="4894" priority="1438"/>
  </conditionalFormatting>
  <conditionalFormatting sqref="B2092">
    <cfRule type="duplicateValues" dxfId="4893" priority="1433"/>
  </conditionalFormatting>
  <conditionalFormatting sqref="B1461">
    <cfRule type="duplicateValues" dxfId="4892" priority="1430"/>
  </conditionalFormatting>
  <conditionalFormatting sqref="B35">
    <cfRule type="duplicateValues" dxfId="4891" priority="1418"/>
  </conditionalFormatting>
  <conditionalFormatting sqref="B933">
    <cfRule type="duplicateValues" dxfId="4890" priority="1408"/>
  </conditionalFormatting>
  <conditionalFormatting sqref="B934">
    <cfRule type="duplicateValues" dxfId="4889" priority="1403"/>
  </conditionalFormatting>
  <conditionalFormatting sqref="B935">
    <cfRule type="duplicateValues" dxfId="4888" priority="1398"/>
  </conditionalFormatting>
  <conditionalFormatting sqref="B1851">
    <cfRule type="duplicateValues" dxfId="4887" priority="1393"/>
  </conditionalFormatting>
  <conditionalFormatting sqref="B1462">
    <cfRule type="duplicateValues" dxfId="4886" priority="1390"/>
  </conditionalFormatting>
  <conditionalFormatting sqref="B559 B556:B557">
    <cfRule type="duplicateValues" dxfId="4885" priority="1383"/>
  </conditionalFormatting>
  <conditionalFormatting sqref="B998">
    <cfRule type="duplicateValues" dxfId="4884" priority="1378"/>
  </conditionalFormatting>
  <conditionalFormatting sqref="B51">
    <cfRule type="duplicateValues" dxfId="4883" priority="1373"/>
  </conditionalFormatting>
  <conditionalFormatting sqref="B1097">
    <cfRule type="duplicateValues" dxfId="4882" priority="1368"/>
  </conditionalFormatting>
  <conditionalFormatting sqref="B1111:B1112">
    <cfRule type="duplicateValues" dxfId="4881" priority="1363"/>
  </conditionalFormatting>
  <conditionalFormatting sqref="B665">
    <cfRule type="duplicateValues" dxfId="4880" priority="1358"/>
  </conditionalFormatting>
  <conditionalFormatting sqref="B1497">
    <cfRule type="duplicateValues" dxfId="4879" priority="1353"/>
  </conditionalFormatting>
  <conditionalFormatting sqref="B474">
    <cfRule type="duplicateValues" dxfId="4878" priority="1348"/>
  </conditionalFormatting>
  <conditionalFormatting sqref="B1650">
    <cfRule type="duplicateValues" dxfId="4877" priority="1343"/>
  </conditionalFormatting>
  <conditionalFormatting sqref="B1003">
    <cfRule type="duplicateValues" dxfId="4876" priority="1338"/>
  </conditionalFormatting>
  <conditionalFormatting sqref="B2359">
    <cfRule type="duplicateValues" dxfId="4875" priority="1333"/>
  </conditionalFormatting>
  <conditionalFormatting sqref="B438">
    <cfRule type="duplicateValues" dxfId="4874" priority="1328"/>
  </conditionalFormatting>
  <conditionalFormatting sqref="B2350">
    <cfRule type="duplicateValues" dxfId="4873" priority="1323"/>
  </conditionalFormatting>
  <conditionalFormatting sqref="B2458">
    <cfRule type="duplicateValues" dxfId="4872" priority="1320"/>
  </conditionalFormatting>
  <conditionalFormatting sqref="B2458">
    <cfRule type="duplicateValues" dxfId="4871" priority="1321"/>
  </conditionalFormatting>
  <conditionalFormatting sqref="B2458">
    <cfRule type="duplicateValues" dxfId="4870" priority="1322"/>
  </conditionalFormatting>
  <conditionalFormatting sqref="B2458">
    <cfRule type="duplicateValues" dxfId="4869" priority="1319"/>
  </conditionalFormatting>
  <conditionalFormatting sqref="B2458">
    <cfRule type="duplicateValues" dxfId="4868" priority="1318"/>
  </conditionalFormatting>
  <conditionalFormatting sqref="B1577:B1578">
    <cfRule type="duplicateValues" dxfId="4867" priority="1308"/>
  </conditionalFormatting>
  <conditionalFormatting sqref="B1330">
    <cfRule type="duplicateValues" dxfId="4866" priority="1305"/>
  </conditionalFormatting>
  <conditionalFormatting sqref="B637">
    <cfRule type="duplicateValues" dxfId="4865" priority="1298"/>
  </conditionalFormatting>
  <conditionalFormatting sqref="B1918">
    <cfRule type="duplicateValues" dxfId="4864" priority="1293"/>
  </conditionalFormatting>
  <conditionalFormatting sqref="B1575">
    <cfRule type="duplicateValues" dxfId="4863" priority="1290"/>
  </conditionalFormatting>
  <conditionalFormatting sqref="B1113">
    <cfRule type="duplicateValues" dxfId="4862" priority="1283"/>
  </conditionalFormatting>
  <conditionalFormatting sqref="B1110">
    <cfRule type="duplicateValues" dxfId="4861" priority="1278"/>
  </conditionalFormatting>
  <conditionalFormatting sqref="B58">
    <cfRule type="duplicateValues" dxfId="4860" priority="1273"/>
  </conditionalFormatting>
  <conditionalFormatting sqref="B769">
    <cfRule type="duplicateValues" dxfId="4859" priority="1268"/>
  </conditionalFormatting>
  <conditionalFormatting sqref="B770">
    <cfRule type="duplicateValues" dxfId="4858" priority="1263"/>
  </conditionalFormatting>
  <conditionalFormatting sqref="B1868">
    <cfRule type="duplicateValues" dxfId="4857" priority="1259"/>
  </conditionalFormatting>
  <conditionalFormatting sqref="B1870">
    <cfRule type="duplicateValues" dxfId="4856" priority="1254"/>
  </conditionalFormatting>
  <conditionalFormatting sqref="B1920">
    <cfRule type="duplicateValues" dxfId="4855" priority="1248"/>
  </conditionalFormatting>
  <conditionalFormatting sqref="B2353">
    <cfRule type="duplicateValues" dxfId="4854" priority="1243"/>
  </conditionalFormatting>
  <conditionalFormatting sqref="B1408">
    <cfRule type="duplicateValues" dxfId="4853" priority="1238"/>
  </conditionalFormatting>
  <conditionalFormatting sqref="B102">
    <cfRule type="duplicateValues" dxfId="4852" priority="1233"/>
  </conditionalFormatting>
  <conditionalFormatting sqref="B2023">
    <cfRule type="duplicateValues" dxfId="4851" priority="1228"/>
  </conditionalFormatting>
  <conditionalFormatting sqref="B1670">
    <cfRule type="duplicateValues" dxfId="4850" priority="1218"/>
  </conditionalFormatting>
  <conditionalFormatting sqref="B1807">
    <cfRule type="duplicateValues" dxfId="4849" priority="1213"/>
  </conditionalFormatting>
  <conditionalFormatting sqref="B430">
    <cfRule type="duplicateValues" dxfId="4848" priority="1208"/>
  </conditionalFormatting>
  <conditionalFormatting sqref="B432">
    <cfRule type="duplicateValues" dxfId="4847" priority="1203"/>
  </conditionalFormatting>
  <conditionalFormatting sqref="B1715">
    <cfRule type="duplicateValues" dxfId="4846" priority="1198"/>
  </conditionalFormatting>
  <conditionalFormatting sqref="B2315">
    <cfRule type="duplicateValues" dxfId="4845" priority="1188"/>
  </conditionalFormatting>
  <conditionalFormatting sqref="B42">
    <cfRule type="duplicateValues" dxfId="4844" priority="1183"/>
  </conditionalFormatting>
  <conditionalFormatting sqref="B2025">
    <cfRule type="duplicateValues" dxfId="4843" priority="18886"/>
  </conditionalFormatting>
  <conditionalFormatting sqref="B773">
    <cfRule type="duplicateValues" dxfId="4842" priority="1178"/>
  </conditionalFormatting>
  <conditionalFormatting sqref="B463">
    <cfRule type="duplicateValues" dxfId="4841" priority="1173"/>
  </conditionalFormatting>
  <conditionalFormatting sqref="B462">
    <cfRule type="duplicateValues" dxfId="4840" priority="1168"/>
  </conditionalFormatting>
  <conditionalFormatting sqref="B77">
    <cfRule type="duplicateValues" dxfId="4839" priority="1163"/>
  </conditionalFormatting>
  <conditionalFormatting sqref="B1076">
    <cfRule type="duplicateValues" dxfId="4838" priority="1158"/>
  </conditionalFormatting>
  <conditionalFormatting sqref="B2128">
    <cfRule type="duplicateValues" dxfId="4837" priority="1153"/>
  </conditionalFormatting>
  <conditionalFormatting sqref="B1015">
    <cfRule type="duplicateValues" dxfId="4836" priority="1148"/>
  </conditionalFormatting>
  <conditionalFormatting sqref="B1016">
    <cfRule type="duplicateValues" dxfId="4835" priority="1143"/>
  </conditionalFormatting>
  <conditionalFormatting sqref="B1356">
    <cfRule type="duplicateValues" dxfId="4834" priority="1138"/>
  </conditionalFormatting>
  <conditionalFormatting sqref="B1234">
    <cfRule type="duplicateValues" dxfId="4833" priority="1133"/>
  </conditionalFormatting>
  <conditionalFormatting sqref="B2149">
    <cfRule type="duplicateValues" dxfId="4832" priority="1128"/>
  </conditionalFormatting>
  <conditionalFormatting sqref="B362">
    <cfRule type="duplicateValues" dxfId="4831" priority="1123"/>
  </conditionalFormatting>
  <conditionalFormatting sqref="B48">
    <cfRule type="duplicateValues" dxfId="4830" priority="1118"/>
  </conditionalFormatting>
  <conditionalFormatting sqref="B717">
    <cfRule type="duplicateValues" dxfId="4829" priority="1113"/>
  </conditionalFormatting>
  <conditionalFormatting sqref="B718">
    <cfRule type="duplicateValues" dxfId="4828" priority="1108"/>
  </conditionalFormatting>
  <conditionalFormatting sqref="B2230">
    <cfRule type="duplicateValues" dxfId="4827" priority="1103"/>
  </conditionalFormatting>
  <conditionalFormatting sqref="B2231">
    <cfRule type="duplicateValues" dxfId="4826" priority="1098"/>
  </conditionalFormatting>
  <conditionalFormatting sqref="B373">
    <cfRule type="duplicateValues" dxfId="4825" priority="1093"/>
  </conditionalFormatting>
  <conditionalFormatting sqref="B1250">
    <cfRule type="duplicateValues" dxfId="4824" priority="1088"/>
  </conditionalFormatting>
  <conditionalFormatting sqref="B2383">
    <cfRule type="duplicateValues" dxfId="4823" priority="1078"/>
  </conditionalFormatting>
  <conditionalFormatting sqref="B2384">
    <cfRule type="duplicateValues" dxfId="4822" priority="1073"/>
  </conditionalFormatting>
  <conditionalFormatting sqref="B2226">
    <cfRule type="duplicateValues" dxfId="4821" priority="1070"/>
  </conditionalFormatting>
  <conditionalFormatting sqref="B2385">
    <cfRule type="duplicateValues" dxfId="4820" priority="1063"/>
  </conditionalFormatting>
  <conditionalFormatting sqref="B2386">
    <cfRule type="duplicateValues" dxfId="4819" priority="1058"/>
  </conditionalFormatting>
  <conditionalFormatting sqref="B2091">
    <cfRule type="duplicateValues" dxfId="4818" priority="1053"/>
  </conditionalFormatting>
  <conditionalFormatting sqref="B2089">
    <cfRule type="duplicateValues" dxfId="4817" priority="1048"/>
  </conditionalFormatting>
  <conditionalFormatting sqref="B1355">
    <cfRule type="duplicateValues" dxfId="4816" priority="1043"/>
  </conditionalFormatting>
  <conditionalFormatting sqref="B548">
    <cfRule type="duplicateValues" dxfId="4815" priority="1038"/>
  </conditionalFormatting>
  <conditionalFormatting sqref="B158">
    <cfRule type="duplicateValues" dxfId="4814" priority="1033"/>
  </conditionalFormatting>
  <conditionalFormatting sqref="B1385">
    <cfRule type="duplicateValues" dxfId="4813" priority="1009"/>
  </conditionalFormatting>
  <conditionalFormatting sqref="B2236">
    <cfRule type="duplicateValues" dxfId="4812" priority="1004"/>
  </conditionalFormatting>
  <conditionalFormatting sqref="U2 V3">
    <cfRule type="dataBar" priority="999">
      <dataBar>
        <cfvo type="min"/>
        <cfvo type="max"/>
        <color rgb="FF63C384"/>
      </dataBar>
    </cfRule>
  </conditionalFormatting>
  <conditionalFormatting sqref="Q2">
    <cfRule type="dataBar" priority="998">
      <dataBar>
        <cfvo type="min"/>
        <cfvo type="max"/>
        <color rgb="FF63C384"/>
      </dataBar>
    </cfRule>
  </conditionalFormatting>
  <conditionalFormatting sqref="M1:M6">
    <cfRule type="dataBar" priority="1000">
      <dataBar>
        <cfvo type="min"/>
        <cfvo type="max"/>
        <color rgb="FF63C384"/>
      </dataBar>
    </cfRule>
  </conditionalFormatting>
  <conditionalFormatting sqref="T2:T6">
    <cfRule type="dataBar" priority="1001">
      <dataBar>
        <cfvo type="min"/>
        <cfvo type="max"/>
        <color rgb="FF63C384"/>
      </dataBar>
    </cfRule>
  </conditionalFormatting>
  <conditionalFormatting sqref="T1">
    <cfRule type="dataBar" priority="1002">
      <dataBar>
        <cfvo type="min"/>
        <cfvo type="max"/>
        <color rgb="FF63C384"/>
      </dataBar>
    </cfRule>
  </conditionalFormatting>
  <conditionalFormatting sqref="V4:V5 U3:U6 Q1 V1:V2 U1 N1:P6 Q3:Q6 R1:S6">
    <cfRule type="dataBar" priority="1003">
      <dataBar>
        <cfvo type="min"/>
        <cfvo type="max"/>
        <color rgb="FF63C384"/>
      </dataBar>
    </cfRule>
  </conditionalFormatting>
  <conditionalFormatting sqref="B1740">
    <cfRule type="duplicateValues" dxfId="4811" priority="995"/>
  </conditionalFormatting>
  <conditionalFormatting sqref="B1741">
    <cfRule type="duplicateValues" dxfId="4810" priority="990"/>
  </conditionalFormatting>
  <conditionalFormatting sqref="B17">
    <cfRule type="duplicateValues" dxfId="4809" priority="983"/>
  </conditionalFormatting>
  <conditionalFormatting sqref="B178">
    <cfRule type="duplicateValues" dxfId="4808" priority="980"/>
  </conditionalFormatting>
  <conditionalFormatting sqref="B1580">
    <cfRule type="duplicateValues" dxfId="4807" priority="973"/>
  </conditionalFormatting>
  <conditionalFormatting sqref="B1159">
    <cfRule type="duplicateValues" dxfId="4806" priority="970"/>
  </conditionalFormatting>
  <conditionalFormatting sqref="B1985">
    <cfRule type="duplicateValues" dxfId="4805" priority="963"/>
  </conditionalFormatting>
  <conditionalFormatting sqref="B1988">
    <cfRule type="duplicateValues" dxfId="4804" priority="958"/>
  </conditionalFormatting>
  <conditionalFormatting sqref="B420">
    <cfRule type="duplicateValues" dxfId="4803" priority="953"/>
  </conditionalFormatting>
  <conditionalFormatting sqref="B485">
    <cfRule type="duplicateValues" dxfId="4802" priority="948"/>
  </conditionalFormatting>
  <conditionalFormatting sqref="B578">
    <cfRule type="duplicateValues" dxfId="4801" priority="943"/>
  </conditionalFormatting>
  <conditionalFormatting sqref="B579">
    <cfRule type="duplicateValues" dxfId="4800" priority="938"/>
  </conditionalFormatting>
  <conditionalFormatting sqref="B2318">
    <cfRule type="duplicateValues" dxfId="4799" priority="933"/>
  </conditionalFormatting>
  <conditionalFormatting sqref="B1393">
    <cfRule type="duplicateValues" dxfId="4798" priority="928"/>
  </conditionalFormatting>
  <conditionalFormatting sqref="B892">
    <cfRule type="duplicateValues" dxfId="4797" priority="923"/>
  </conditionalFormatting>
  <conditionalFormatting sqref="B2232">
    <cfRule type="duplicateValues" dxfId="4796" priority="918"/>
  </conditionalFormatting>
  <conditionalFormatting sqref="B2233">
    <cfRule type="duplicateValues" dxfId="4795" priority="913"/>
  </conditionalFormatting>
  <conditionalFormatting sqref="B433">
    <cfRule type="duplicateValues" dxfId="4794" priority="908"/>
  </conditionalFormatting>
  <conditionalFormatting sqref="B434">
    <cfRule type="duplicateValues" dxfId="4793" priority="903"/>
  </conditionalFormatting>
  <conditionalFormatting sqref="B2460">
    <cfRule type="duplicateValues" dxfId="4792" priority="898"/>
  </conditionalFormatting>
  <conditionalFormatting sqref="B2460">
    <cfRule type="duplicateValues" dxfId="4791" priority="899"/>
  </conditionalFormatting>
  <conditionalFormatting sqref="B2460">
    <cfRule type="duplicateValues" dxfId="4790" priority="900"/>
  </conditionalFormatting>
  <conditionalFormatting sqref="B2460">
    <cfRule type="duplicateValues" dxfId="4789" priority="901"/>
  </conditionalFormatting>
  <conditionalFormatting sqref="B2460">
    <cfRule type="duplicateValues" dxfId="4788" priority="902"/>
  </conditionalFormatting>
  <conditionalFormatting sqref="B841">
    <cfRule type="duplicateValues" dxfId="4787" priority="893"/>
  </conditionalFormatting>
  <conditionalFormatting sqref="B2264">
    <cfRule type="duplicateValues" dxfId="4786" priority="888"/>
  </conditionalFormatting>
  <conditionalFormatting sqref="B1343">
    <cfRule type="duplicateValues" dxfId="4785" priority="873"/>
  </conditionalFormatting>
  <conditionalFormatting sqref="B702">
    <cfRule type="duplicateValues" dxfId="4784" priority="865"/>
  </conditionalFormatting>
  <conditionalFormatting sqref="B1742:B1743">
    <cfRule type="duplicateValues" dxfId="4783" priority="840"/>
  </conditionalFormatting>
  <conditionalFormatting sqref="B2147">
    <cfRule type="duplicateValues" dxfId="4782" priority="833"/>
  </conditionalFormatting>
  <conditionalFormatting sqref="B1369">
    <cfRule type="duplicateValues" dxfId="4781" priority="828"/>
  </conditionalFormatting>
  <conditionalFormatting sqref="B1803">
    <cfRule type="duplicateValues" dxfId="4780" priority="823"/>
  </conditionalFormatting>
  <conditionalFormatting sqref="B1917">
    <cfRule type="duplicateValues" dxfId="4779" priority="788"/>
  </conditionalFormatting>
  <conditionalFormatting sqref="B792">
    <cfRule type="duplicateValues" dxfId="4778" priority="768"/>
  </conditionalFormatting>
  <conditionalFormatting sqref="B793">
    <cfRule type="duplicateValues" dxfId="4777" priority="763"/>
  </conditionalFormatting>
  <conditionalFormatting sqref="B2008">
    <cfRule type="duplicateValues" dxfId="4776" priority="760"/>
  </conditionalFormatting>
  <conditionalFormatting sqref="B1394">
    <cfRule type="duplicateValues" dxfId="4775" priority="753"/>
  </conditionalFormatting>
  <conditionalFormatting sqref="B1848">
    <cfRule type="duplicateValues" dxfId="4774" priority="748"/>
  </conditionalFormatting>
  <conditionalFormatting sqref="B2088">
    <cfRule type="duplicateValues" dxfId="4773" priority="743"/>
  </conditionalFormatting>
  <conditionalFormatting sqref="B2090">
    <cfRule type="duplicateValues" dxfId="4772" priority="738"/>
  </conditionalFormatting>
  <conditionalFormatting sqref="B1758">
    <cfRule type="duplicateValues" dxfId="4771" priority="735"/>
  </conditionalFormatting>
  <conditionalFormatting sqref="B1859">
    <cfRule type="duplicateValues" dxfId="4770" priority="728"/>
  </conditionalFormatting>
  <conditionalFormatting sqref="B386">
    <cfRule type="duplicateValues" dxfId="4769" priority="723"/>
  </conditionalFormatting>
  <conditionalFormatting sqref="B2297">
    <cfRule type="duplicateValues" dxfId="4768" priority="708"/>
  </conditionalFormatting>
  <conditionalFormatting sqref="B254">
    <cfRule type="duplicateValues" dxfId="4767" priority="703"/>
  </conditionalFormatting>
  <conditionalFormatting sqref="B1024">
    <cfRule type="duplicateValues" dxfId="4766" priority="698"/>
  </conditionalFormatting>
  <conditionalFormatting sqref="B2311">
    <cfRule type="duplicateValues" dxfId="4765" priority="693"/>
  </conditionalFormatting>
  <conditionalFormatting sqref="B1862">
    <cfRule type="duplicateValues" dxfId="4764" priority="688"/>
  </conditionalFormatting>
  <conditionalFormatting sqref="B1744">
    <cfRule type="duplicateValues" dxfId="4763" priority="685"/>
  </conditionalFormatting>
  <conditionalFormatting sqref="B2312">
    <cfRule type="duplicateValues" dxfId="4762" priority="678"/>
  </conditionalFormatting>
  <conditionalFormatting sqref="B1562">
    <cfRule type="duplicateValues" dxfId="4761" priority="673"/>
  </conditionalFormatting>
  <conditionalFormatting sqref="B1023">
    <cfRule type="duplicateValues" dxfId="4760" priority="668"/>
  </conditionalFormatting>
  <conditionalFormatting sqref="B318">
    <cfRule type="duplicateValues" dxfId="4759" priority="663"/>
  </conditionalFormatting>
  <conditionalFormatting sqref="B1601">
    <cfRule type="duplicateValues" dxfId="4758" priority="658"/>
  </conditionalFormatting>
  <conditionalFormatting sqref="B1302">
    <cfRule type="duplicateValues" dxfId="4757" priority="655"/>
  </conditionalFormatting>
  <conditionalFormatting sqref="B674">
    <cfRule type="duplicateValues" dxfId="4756" priority="650"/>
  </conditionalFormatting>
  <conditionalFormatting sqref="B675">
    <cfRule type="duplicateValues" dxfId="4755" priority="645"/>
  </conditionalFormatting>
  <conditionalFormatting sqref="B370">
    <cfRule type="duplicateValues" dxfId="4754" priority="638"/>
  </conditionalFormatting>
  <conditionalFormatting sqref="B1609">
    <cfRule type="duplicateValues" dxfId="4753" priority="633"/>
  </conditionalFormatting>
  <conditionalFormatting sqref="B726">
    <cfRule type="duplicateValues" dxfId="4752" priority="628"/>
  </conditionalFormatting>
  <conditionalFormatting sqref="B727">
    <cfRule type="duplicateValues" dxfId="4751" priority="623"/>
  </conditionalFormatting>
  <conditionalFormatting sqref="B1026">
    <cfRule type="duplicateValues" dxfId="4750" priority="618"/>
  </conditionalFormatting>
  <conditionalFormatting sqref="B1397">
    <cfRule type="duplicateValues" dxfId="4749" priority="613"/>
  </conditionalFormatting>
  <conditionalFormatting sqref="B1398">
    <cfRule type="duplicateValues" dxfId="4748" priority="608"/>
  </conditionalFormatting>
  <conditionalFormatting sqref="B1564">
    <cfRule type="duplicateValues" dxfId="4747" priority="603"/>
  </conditionalFormatting>
  <conditionalFormatting sqref="B1610">
    <cfRule type="duplicateValues" dxfId="4746" priority="598"/>
  </conditionalFormatting>
  <conditionalFormatting sqref="B2337">
    <cfRule type="duplicateValues" dxfId="4745" priority="593"/>
  </conditionalFormatting>
  <conditionalFormatting sqref="B170">
    <cfRule type="duplicateValues" dxfId="4744" priority="588"/>
  </conditionalFormatting>
  <conditionalFormatting sqref="B171">
    <cfRule type="duplicateValues" dxfId="4743" priority="583"/>
  </conditionalFormatting>
  <conditionalFormatting sqref="B144">
    <cfRule type="duplicateValues" dxfId="4742" priority="580"/>
  </conditionalFormatting>
  <conditionalFormatting sqref="B2024">
    <cfRule type="duplicateValues" dxfId="4741" priority="572"/>
  </conditionalFormatting>
  <conditionalFormatting sqref="B2026">
    <cfRule type="duplicateValues" dxfId="4740" priority="577"/>
  </conditionalFormatting>
  <conditionalFormatting sqref="B1348">
    <cfRule type="duplicateValues" dxfId="4739" priority="567"/>
  </conditionalFormatting>
  <conditionalFormatting sqref="B1443">
    <cfRule type="duplicateValues" dxfId="4738" priority="562"/>
  </conditionalFormatting>
  <conditionalFormatting sqref="B1352">
    <cfRule type="duplicateValues" dxfId="4737" priority="557"/>
  </conditionalFormatting>
  <conditionalFormatting sqref="B1500">
    <cfRule type="duplicateValues" dxfId="4736" priority="552"/>
  </conditionalFormatting>
  <conditionalFormatting sqref="B1136">
    <cfRule type="duplicateValues" dxfId="4735" priority="549"/>
  </conditionalFormatting>
  <conditionalFormatting sqref="B1137">
    <cfRule type="duplicateValues" dxfId="4734" priority="544"/>
  </conditionalFormatting>
  <conditionalFormatting sqref="B317">
    <cfRule type="duplicateValues" dxfId="4733" priority="537"/>
  </conditionalFormatting>
  <conditionalFormatting sqref="B791">
    <cfRule type="duplicateValues" dxfId="4732" priority="532"/>
  </conditionalFormatting>
  <conditionalFormatting sqref="B1025">
    <cfRule type="duplicateValues" dxfId="4731" priority="527"/>
  </conditionalFormatting>
  <conditionalFormatting sqref="B238">
    <cfRule type="duplicateValues" dxfId="4730" priority="522"/>
  </conditionalFormatting>
  <conditionalFormatting sqref="B239">
    <cfRule type="duplicateValues" dxfId="4729" priority="517"/>
  </conditionalFormatting>
  <conditionalFormatting sqref="B950">
    <cfRule type="duplicateValues" dxfId="4728" priority="512"/>
  </conditionalFormatting>
  <conditionalFormatting sqref="B952">
    <cfRule type="duplicateValues" dxfId="4727" priority="507"/>
  </conditionalFormatting>
  <conditionalFormatting sqref="B1027">
    <cfRule type="duplicateValues" dxfId="4726" priority="502"/>
  </conditionalFormatting>
  <conditionalFormatting sqref="B1073">
    <cfRule type="duplicateValues" dxfId="4725" priority="497"/>
  </conditionalFormatting>
  <conditionalFormatting sqref="B1074">
    <cfRule type="duplicateValues" dxfId="4724" priority="492"/>
  </conditionalFormatting>
  <conditionalFormatting sqref="B2263">
    <cfRule type="duplicateValues" dxfId="4723" priority="487"/>
  </conditionalFormatting>
  <conditionalFormatting sqref="B2120">
    <cfRule type="duplicateValues" dxfId="4722" priority="482"/>
  </conditionalFormatting>
  <conditionalFormatting sqref="B1442">
    <cfRule type="duplicateValues" dxfId="4721" priority="477"/>
  </conditionalFormatting>
  <conditionalFormatting sqref="B1205">
    <cfRule type="duplicateValues" dxfId="4720" priority="472"/>
  </conditionalFormatting>
  <conditionalFormatting sqref="B1206">
    <cfRule type="duplicateValues" dxfId="4719" priority="467"/>
  </conditionalFormatting>
  <conditionalFormatting sqref="B1208">
    <cfRule type="duplicateValues" dxfId="4718" priority="462"/>
  </conditionalFormatting>
  <conditionalFormatting sqref="B1209">
    <cfRule type="duplicateValues" dxfId="4717" priority="457"/>
  </conditionalFormatting>
  <conditionalFormatting sqref="B1207">
    <cfRule type="duplicateValues" dxfId="4716" priority="452"/>
  </conditionalFormatting>
  <conditionalFormatting sqref="B192">
    <cfRule type="duplicateValues" dxfId="4715" priority="447"/>
  </conditionalFormatting>
  <conditionalFormatting sqref="B160">
    <cfRule type="duplicateValues" dxfId="4714" priority="442"/>
  </conditionalFormatting>
  <conditionalFormatting sqref="B2453">
    <cfRule type="duplicateValues" dxfId="4713" priority="437"/>
  </conditionalFormatting>
  <conditionalFormatting sqref="B2453">
    <cfRule type="duplicateValues" dxfId="4712" priority="438"/>
  </conditionalFormatting>
  <conditionalFormatting sqref="B2453">
    <cfRule type="duplicateValues" dxfId="4711" priority="439"/>
  </conditionalFormatting>
  <conditionalFormatting sqref="B2453">
    <cfRule type="duplicateValues" dxfId="4710" priority="440"/>
  </conditionalFormatting>
  <conditionalFormatting sqref="B2453">
    <cfRule type="duplicateValues" dxfId="4709" priority="441"/>
  </conditionalFormatting>
  <conditionalFormatting sqref="B2441">
    <cfRule type="duplicateValues" dxfId="4708" priority="432"/>
  </conditionalFormatting>
  <conditionalFormatting sqref="B1799">
    <cfRule type="duplicateValues" dxfId="4707" priority="427"/>
  </conditionalFormatting>
  <conditionalFormatting sqref="B1057">
    <cfRule type="duplicateValues" dxfId="4706" priority="422"/>
  </conditionalFormatting>
  <conditionalFormatting sqref="B949">
    <cfRule type="duplicateValues" dxfId="4705" priority="421"/>
  </conditionalFormatting>
  <conditionalFormatting sqref="B1430:B1431">
    <cfRule type="duplicateValues" dxfId="4704" priority="25228"/>
  </conditionalFormatting>
  <conditionalFormatting sqref="B308">
    <cfRule type="duplicateValues" dxfId="4703" priority="416"/>
  </conditionalFormatting>
  <conditionalFormatting sqref="B859">
    <cfRule type="duplicateValues" dxfId="4702" priority="415"/>
  </conditionalFormatting>
  <conditionalFormatting sqref="B860">
    <cfRule type="duplicateValues" dxfId="4701" priority="414"/>
  </conditionalFormatting>
  <conditionalFormatting sqref="B900">
    <cfRule type="duplicateValues" dxfId="4700" priority="409"/>
  </conditionalFormatting>
  <conditionalFormatting sqref="B1724">
    <cfRule type="duplicateValues" dxfId="4699" priority="408"/>
  </conditionalFormatting>
  <conditionalFormatting sqref="B1845">
    <cfRule type="duplicateValues" dxfId="4698" priority="403"/>
  </conditionalFormatting>
  <conditionalFormatting sqref="B367">
    <cfRule type="duplicateValues" dxfId="4697" priority="398"/>
  </conditionalFormatting>
  <conditionalFormatting sqref="B368">
    <cfRule type="duplicateValues" dxfId="4696" priority="393"/>
  </conditionalFormatting>
  <conditionalFormatting sqref="B1473:B1474">
    <cfRule type="duplicateValues" dxfId="4695" priority="35789"/>
  </conditionalFormatting>
  <conditionalFormatting sqref="B839">
    <cfRule type="duplicateValues" dxfId="4694" priority="389"/>
  </conditionalFormatting>
  <conditionalFormatting sqref="B839">
    <cfRule type="duplicateValues" dxfId="4693" priority="390"/>
  </conditionalFormatting>
  <conditionalFormatting sqref="B839">
    <cfRule type="duplicateValues" dxfId="4692" priority="391"/>
  </conditionalFormatting>
  <conditionalFormatting sqref="B839">
    <cfRule type="duplicateValues" dxfId="4691" priority="392"/>
  </conditionalFormatting>
  <conditionalFormatting sqref="B1745">
    <cfRule type="duplicateValues" dxfId="4690" priority="388"/>
  </conditionalFormatting>
  <conditionalFormatting sqref="B614">
    <cfRule type="duplicateValues" dxfId="4689" priority="383"/>
  </conditionalFormatting>
  <conditionalFormatting sqref="B614">
    <cfRule type="duplicateValues" dxfId="4688" priority="384"/>
  </conditionalFormatting>
  <conditionalFormatting sqref="B614">
    <cfRule type="duplicateValues" dxfId="4687" priority="385"/>
  </conditionalFormatting>
  <conditionalFormatting sqref="B614">
    <cfRule type="duplicateValues" dxfId="4686" priority="386"/>
  </conditionalFormatting>
  <conditionalFormatting sqref="B614">
    <cfRule type="duplicateValues" dxfId="4685" priority="387"/>
  </conditionalFormatting>
  <conditionalFormatting sqref="B57">
    <cfRule type="duplicateValues" dxfId="4684" priority="378"/>
  </conditionalFormatting>
  <conditionalFormatting sqref="B57">
    <cfRule type="duplicateValues" dxfId="4683" priority="379"/>
  </conditionalFormatting>
  <conditionalFormatting sqref="B57">
    <cfRule type="duplicateValues" dxfId="4682" priority="380"/>
  </conditionalFormatting>
  <conditionalFormatting sqref="B57">
    <cfRule type="duplicateValues" dxfId="4681" priority="381"/>
  </conditionalFormatting>
  <conditionalFormatting sqref="B57">
    <cfRule type="duplicateValues" dxfId="4680" priority="382"/>
  </conditionalFormatting>
  <conditionalFormatting sqref="B220">
    <cfRule type="duplicateValues" dxfId="4679" priority="373"/>
  </conditionalFormatting>
  <conditionalFormatting sqref="B220">
    <cfRule type="duplicateValues" dxfId="4678" priority="374"/>
  </conditionalFormatting>
  <conditionalFormatting sqref="B220">
    <cfRule type="duplicateValues" dxfId="4677" priority="375"/>
  </conditionalFormatting>
  <conditionalFormatting sqref="B220">
    <cfRule type="duplicateValues" dxfId="4676" priority="376"/>
  </conditionalFormatting>
  <conditionalFormatting sqref="B220">
    <cfRule type="duplicateValues" dxfId="4675" priority="377"/>
  </conditionalFormatting>
  <conditionalFormatting sqref="B221">
    <cfRule type="duplicateValues" dxfId="4674" priority="368"/>
  </conditionalFormatting>
  <conditionalFormatting sqref="B221">
    <cfRule type="duplicateValues" dxfId="4673" priority="369"/>
  </conditionalFormatting>
  <conditionalFormatting sqref="B221">
    <cfRule type="duplicateValues" dxfId="4672" priority="370"/>
  </conditionalFormatting>
  <conditionalFormatting sqref="B221">
    <cfRule type="duplicateValues" dxfId="4671" priority="371"/>
  </conditionalFormatting>
  <conditionalFormatting sqref="B221">
    <cfRule type="duplicateValues" dxfId="4670" priority="372"/>
  </conditionalFormatting>
  <conditionalFormatting sqref="B2202">
    <cfRule type="duplicateValues" dxfId="4669" priority="367"/>
  </conditionalFormatting>
  <conditionalFormatting sqref="B592">
    <cfRule type="duplicateValues" dxfId="4668" priority="362"/>
  </conditionalFormatting>
  <conditionalFormatting sqref="B592">
    <cfRule type="duplicateValues" dxfId="4667" priority="363"/>
  </conditionalFormatting>
  <conditionalFormatting sqref="B592">
    <cfRule type="duplicateValues" dxfId="4666" priority="364"/>
  </conditionalFormatting>
  <conditionalFormatting sqref="B592">
    <cfRule type="duplicateValues" dxfId="4665" priority="365"/>
  </conditionalFormatting>
  <conditionalFormatting sqref="B592">
    <cfRule type="duplicateValues" dxfId="4664" priority="366"/>
  </conditionalFormatting>
  <conditionalFormatting sqref="B378">
    <cfRule type="duplicateValues" dxfId="4663" priority="357"/>
  </conditionalFormatting>
  <conditionalFormatting sqref="B378">
    <cfRule type="duplicateValues" dxfId="4662" priority="358"/>
  </conditionalFormatting>
  <conditionalFormatting sqref="B378">
    <cfRule type="duplicateValues" dxfId="4661" priority="359"/>
  </conditionalFormatting>
  <conditionalFormatting sqref="B378">
    <cfRule type="duplicateValues" dxfId="4660" priority="360"/>
  </conditionalFormatting>
  <conditionalFormatting sqref="B378">
    <cfRule type="duplicateValues" dxfId="4659" priority="361"/>
  </conditionalFormatting>
  <conditionalFormatting sqref="B1340">
    <cfRule type="duplicateValues" dxfId="4658" priority="356"/>
  </conditionalFormatting>
  <conditionalFormatting sqref="B953">
    <cfRule type="duplicateValues" dxfId="4657" priority="355"/>
  </conditionalFormatting>
  <conditionalFormatting sqref="B955">
    <cfRule type="duplicateValues" dxfId="4656" priority="354"/>
  </conditionalFormatting>
  <conditionalFormatting sqref="B693">
    <cfRule type="duplicateValues" dxfId="4655" priority="350"/>
  </conditionalFormatting>
  <conditionalFormatting sqref="B693">
    <cfRule type="duplicateValues" dxfId="4654" priority="351"/>
  </conditionalFormatting>
  <conditionalFormatting sqref="B693">
    <cfRule type="duplicateValues" dxfId="4653" priority="352"/>
  </conditionalFormatting>
  <conditionalFormatting sqref="B693">
    <cfRule type="duplicateValues" dxfId="4652" priority="353"/>
  </conditionalFormatting>
  <conditionalFormatting sqref="B951">
    <cfRule type="duplicateValues" dxfId="4651" priority="349"/>
  </conditionalFormatting>
  <conditionalFormatting sqref="B1341">
    <cfRule type="duplicateValues" dxfId="4650" priority="348"/>
  </conditionalFormatting>
  <conditionalFormatting sqref="B954">
    <cfRule type="duplicateValues" dxfId="4649" priority="347"/>
  </conditionalFormatting>
  <conditionalFormatting sqref="B1235">
    <cfRule type="duplicateValues" dxfId="4648" priority="346"/>
  </conditionalFormatting>
  <conditionalFormatting sqref="B694">
    <cfRule type="duplicateValues" dxfId="4647" priority="342"/>
  </conditionalFormatting>
  <conditionalFormatting sqref="B694">
    <cfRule type="duplicateValues" dxfId="4646" priority="343"/>
  </conditionalFormatting>
  <conditionalFormatting sqref="B694">
    <cfRule type="duplicateValues" dxfId="4645" priority="344"/>
  </conditionalFormatting>
  <conditionalFormatting sqref="B694">
    <cfRule type="duplicateValues" dxfId="4644" priority="345"/>
  </conditionalFormatting>
  <conditionalFormatting sqref="B121">
    <cfRule type="duplicateValues" dxfId="4643" priority="341"/>
  </conditionalFormatting>
  <conditionalFormatting sqref="B122">
    <cfRule type="duplicateValues" dxfId="4642" priority="340"/>
  </conditionalFormatting>
  <conditionalFormatting sqref="B844">
    <cfRule type="duplicateValues" dxfId="4641" priority="335"/>
  </conditionalFormatting>
  <conditionalFormatting sqref="B844">
    <cfRule type="duplicateValues" dxfId="4640" priority="336"/>
  </conditionalFormatting>
  <conditionalFormatting sqref="B844">
    <cfRule type="duplicateValues" dxfId="4639" priority="337"/>
  </conditionalFormatting>
  <conditionalFormatting sqref="B844">
    <cfRule type="duplicateValues" dxfId="4638" priority="338"/>
  </conditionalFormatting>
  <conditionalFormatting sqref="B844">
    <cfRule type="duplicateValues" dxfId="4637" priority="339"/>
  </conditionalFormatting>
  <conditionalFormatting sqref="B2338">
    <cfRule type="duplicateValues" dxfId="4636" priority="329"/>
  </conditionalFormatting>
  <conditionalFormatting sqref="B1017">
    <cfRule type="duplicateValues" dxfId="4635" priority="328"/>
  </conditionalFormatting>
  <conditionalFormatting sqref="B120">
    <cfRule type="duplicateValues" dxfId="4634" priority="327"/>
  </conditionalFormatting>
  <conditionalFormatting sqref="B2073">
    <cfRule type="duplicateValues" dxfId="4633" priority="326"/>
  </conditionalFormatting>
  <conditionalFormatting sqref="B1865">
    <cfRule type="duplicateValues" dxfId="4632" priority="321"/>
  </conditionalFormatting>
  <conditionalFormatting sqref="B1865">
    <cfRule type="duplicateValues" dxfId="4631" priority="322"/>
  </conditionalFormatting>
  <conditionalFormatting sqref="B1865">
    <cfRule type="duplicateValues" dxfId="4630" priority="323"/>
  </conditionalFormatting>
  <conditionalFormatting sqref="B1865">
    <cfRule type="duplicateValues" dxfId="4629" priority="324"/>
  </conditionalFormatting>
  <conditionalFormatting sqref="B1865">
    <cfRule type="duplicateValues" dxfId="4628" priority="325"/>
  </conditionalFormatting>
  <conditionalFormatting sqref="B2075">
    <cfRule type="duplicateValues" dxfId="4627" priority="320"/>
  </conditionalFormatting>
  <conditionalFormatting sqref="B888">
    <cfRule type="duplicateValues" dxfId="4626" priority="315"/>
  </conditionalFormatting>
  <conditionalFormatting sqref="B888">
    <cfRule type="duplicateValues" dxfId="4625" priority="316"/>
  </conditionalFormatting>
  <conditionalFormatting sqref="B888">
    <cfRule type="duplicateValues" dxfId="4624" priority="317"/>
  </conditionalFormatting>
  <conditionalFormatting sqref="B888">
    <cfRule type="duplicateValues" dxfId="4623" priority="318"/>
  </conditionalFormatting>
  <conditionalFormatting sqref="B888">
    <cfRule type="duplicateValues" dxfId="4622" priority="319"/>
  </conditionalFormatting>
  <conditionalFormatting sqref="B240">
    <cfRule type="duplicateValues" dxfId="4621" priority="314"/>
  </conditionalFormatting>
  <conditionalFormatting sqref="B1965">
    <cfRule type="duplicateValues" dxfId="4620" priority="309"/>
  </conditionalFormatting>
  <conditionalFormatting sqref="B1965">
    <cfRule type="duplicateValues" dxfId="4619" priority="310"/>
  </conditionalFormatting>
  <conditionalFormatting sqref="B1965">
    <cfRule type="duplicateValues" dxfId="4618" priority="311"/>
  </conditionalFormatting>
  <conditionalFormatting sqref="B1965">
    <cfRule type="duplicateValues" dxfId="4617" priority="312"/>
  </conditionalFormatting>
  <conditionalFormatting sqref="B1965">
    <cfRule type="duplicateValues" dxfId="4616" priority="313"/>
  </conditionalFormatting>
  <conditionalFormatting sqref="B360">
    <cfRule type="duplicateValues" dxfId="4615" priority="304"/>
  </conditionalFormatting>
  <conditionalFormatting sqref="B360">
    <cfRule type="duplicateValues" dxfId="4614" priority="305"/>
  </conditionalFormatting>
  <conditionalFormatting sqref="B360">
    <cfRule type="duplicateValues" dxfId="4613" priority="306"/>
  </conditionalFormatting>
  <conditionalFormatting sqref="B360">
    <cfRule type="duplicateValues" dxfId="4612" priority="307"/>
  </conditionalFormatting>
  <conditionalFormatting sqref="B360">
    <cfRule type="duplicateValues" dxfId="4611" priority="308"/>
  </conditionalFormatting>
  <conditionalFormatting sqref="B1417">
    <cfRule type="duplicateValues" dxfId="4610" priority="299"/>
  </conditionalFormatting>
  <conditionalFormatting sqref="B1417">
    <cfRule type="duplicateValues" dxfId="4609" priority="300"/>
  </conditionalFormatting>
  <conditionalFormatting sqref="B1417">
    <cfRule type="duplicateValues" dxfId="4608" priority="301"/>
  </conditionalFormatting>
  <conditionalFormatting sqref="B1417">
    <cfRule type="duplicateValues" dxfId="4607" priority="302"/>
  </conditionalFormatting>
  <conditionalFormatting sqref="B1417">
    <cfRule type="duplicateValues" dxfId="4606" priority="303"/>
  </conditionalFormatting>
  <conditionalFormatting sqref="B1418">
    <cfRule type="duplicateValues" dxfId="4605" priority="294"/>
  </conditionalFormatting>
  <conditionalFormatting sqref="B1418">
    <cfRule type="duplicateValues" dxfId="4604" priority="295"/>
  </conditionalFormatting>
  <conditionalFormatting sqref="B1418">
    <cfRule type="duplicateValues" dxfId="4603" priority="296"/>
  </conditionalFormatting>
  <conditionalFormatting sqref="B1418">
    <cfRule type="duplicateValues" dxfId="4602" priority="297"/>
  </conditionalFormatting>
  <conditionalFormatting sqref="B1418">
    <cfRule type="duplicateValues" dxfId="4601" priority="298"/>
  </conditionalFormatting>
  <conditionalFormatting sqref="B1419">
    <cfRule type="duplicateValues" dxfId="4600" priority="289"/>
  </conditionalFormatting>
  <conditionalFormatting sqref="B1419">
    <cfRule type="duplicateValues" dxfId="4599" priority="290"/>
  </conditionalFormatting>
  <conditionalFormatting sqref="B1419">
    <cfRule type="duplicateValues" dxfId="4598" priority="291"/>
  </conditionalFormatting>
  <conditionalFormatting sqref="B1419">
    <cfRule type="duplicateValues" dxfId="4597" priority="292"/>
  </conditionalFormatting>
  <conditionalFormatting sqref="B1419">
    <cfRule type="duplicateValues" dxfId="4596" priority="293"/>
  </conditionalFormatting>
  <conditionalFormatting sqref="B1420">
    <cfRule type="duplicateValues" dxfId="4595" priority="284"/>
  </conditionalFormatting>
  <conditionalFormatting sqref="B1420">
    <cfRule type="duplicateValues" dxfId="4594" priority="285"/>
  </conditionalFormatting>
  <conditionalFormatting sqref="B1420">
    <cfRule type="duplicateValues" dxfId="4593" priority="286"/>
  </conditionalFormatting>
  <conditionalFormatting sqref="B1420">
    <cfRule type="duplicateValues" dxfId="4592" priority="287"/>
  </conditionalFormatting>
  <conditionalFormatting sqref="B1420">
    <cfRule type="duplicateValues" dxfId="4591" priority="288"/>
  </conditionalFormatting>
  <conditionalFormatting sqref="B580">
    <cfRule type="duplicateValues" dxfId="4590" priority="283"/>
  </conditionalFormatting>
  <conditionalFormatting sqref="B581">
    <cfRule type="duplicateValues" dxfId="4589" priority="282"/>
  </conditionalFormatting>
  <conditionalFormatting sqref="B193">
    <cfRule type="duplicateValues" dxfId="4588" priority="281"/>
  </conditionalFormatting>
  <conditionalFormatting sqref="B1882">
    <cfRule type="duplicateValues" dxfId="4587" priority="280"/>
  </conditionalFormatting>
  <conditionalFormatting sqref="B83">
    <cfRule type="duplicateValues" dxfId="4586" priority="275"/>
  </conditionalFormatting>
  <conditionalFormatting sqref="B83">
    <cfRule type="duplicateValues" dxfId="4585" priority="276"/>
  </conditionalFormatting>
  <conditionalFormatting sqref="B83">
    <cfRule type="duplicateValues" dxfId="4584" priority="277"/>
  </conditionalFormatting>
  <conditionalFormatting sqref="B83">
    <cfRule type="duplicateValues" dxfId="4583" priority="278"/>
  </conditionalFormatting>
  <conditionalFormatting sqref="B83">
    <cfRule type="duplicateValues" dxfId="4582" priority="279"/>
  </conditionalFormatting>
  <conditionalFormatting sqref="B898">
    <cfRule type="duplicateValues" dxfId="4581" priority="274"/>
  </conditionalFormatting>
  <conditionalFormatting sqref="B1231">
    <cfRule type="duplicateValues" dxfId="4580" priority="273"/>
  </conditionalFormatting>
  <conditionalFormatting sqref="B70">
    <cfRule type="duplicateValues" dxfId="4579" priority="268"/>
  </conditionalFormatting>
  <conditionalFormatting sqref="B70">
    <cfRule type="duplicateValues" dxfId="4578" priority="269"/>
  </conditionalFormatting>
  <conditionalFormatting sqref="B70">
    <cfRule type="duplicateValues" dxfId="4577" priority="270"/>
  </conditionalFormatting>
  <conditionalFormatting sqref="B70">
    <cfRule type="duplicateValues" dxfId="4576" priority="271"/>
  </conditionalFormatting>
  <conditionalFormatting sqref="B70">
    <cfRule type="duplicateValues" dxfId="4575" priority="272"/>
  </conditionalFormatting>
  <conditionalFormatting sqref="B692">
    <cfRule type="duplicateValues" dxfId="4574" priority="264"/>
  </conditionalFormatting>
  <conditionalFormatting sqref="B692">
    <cfRule type="duplicateValues" dxfId="4573" priority="265"/>
  </conditionalFormatting>
  <conditionalFormatting sqref="B692">
    <cfRule type="duplicateValues" dxfId="4572" priority="266"/>
  </conditionalFormatting>
  <conditionalFormatting sqref="B692">
    <cfRule type="duplicateValues" dxfId="4571" priority="267"/>
  </conditionalFormatting>
  <conditionalFormatting sqref="B980">
    <cfRule type="duplicateValues" dxfId="4570" priority="263"/>
  </conditionalFormatting>
  <conditionalFormatting sqref="B982">
    <cfRule type="duplicateValues" dxfId="4569" priority="262"/>
  </conditionalFormatting>
  <conditionalFormatting sqref="B515">
    <cfRule type="duplicateValues" dxfId="4568" priority="257"/>
  </conditionalFormatting>
  <conditionalFormatting sqref="B515">
    <cfRule type="duplicateValues" dxfId="4567" priority="258"/>
  </conditionalFormatting>
  <conditionalFormatting sqref="B515">
    <cfRule type="duplicateValues" dxfId="4566" priority="259"/>
  </conditionalFormatting>
  <conditionalFormatting sqref="B515">
    <cfRule type="duplicateValues" dxfId="4565" priority="260"/>
  </conditionalFormatting>
  <conditionalFormatting sqref="B515">
    <cfRule type="duplicateValues" dxfId="4564" priority="261"/>
  </conditionalFormatting>
  <conditionalFormatting sqref="B2456">
    <cfRule type="duplicateValues" dxfId="4563" priority="254"/>
  </conditionalFormatting>
  <conditionalFormatting sqref="B2456">
    <cfRule type="duplicateValues" dxfId="4562" priority="255"/>
  </conditionalFormatting>
  <conditionalFormatting sqref="B2456">
    <cfRule type="duplicateValues" dxfId="4561" priority="256"/>
  </conditionalFormatting>
  <conditionalFormatting sqref="B2456">
    <cfRule type="duplicateValues" dxfId="4560" priority="253"/>
  </conditionalFormatting>
  <conditionalFormatting sqref="B2456">
    <cfRule type="duplicateValues" dxfId="4559" priority="252"/>
  </conditionalFormatting>
  <conditionalFormatting sqref="B108">
    <cfRule type="duplicateValues" dxfId="4558" priority="251"/>
  </conditionalFormatting>
  <conditionalFormatting sqref="B107">
    <cfRule type="duplicateValues" dxfId="4557" priority="250"/>
  </conditionalFormatting>
  <conditionalFormatting sqref="B582">
    <cfRule type="duplicateValues" dxfId="4556" priority="249"/>
  </conditionalFormatting>
  <conditionalFormatting sqref="B583">
    <cfRule type="duplicateValues" dxfId="4555" priority="248"/>
  </conditionalFormatting>
  <conditionalFormatting sqref="B518">
    <cfRule type="duplicateValues" dxfId="4554" priority="243"/>
  </conditionalFormatting>
  <conditionalFormatting sqref="B518">
    <cfRule type="duplicateValues" dxfId="4553" priority="244"/>
  </conditionalFormatting>
  <conditionalFormatting sqref="B518">
    <cfRule type="duplicateValues" dxfId="4552" priority="245"/>
  </conditionalFormatting>
  <conditionalFormatting sqref="B518">
    <cfRule type="duplicateValues" dxfId="4551" priority="246"/>
  </conditionalFormatting>
  <conditionalFormatting sqref="B518">
    <cfRule type="duplicateValues" dxfId="4550" priority="247"/>
  </conditionalFormatting>
  <conditionalFormatting sqref="B1354">
    <cfRule type="duplicateValues" dxfId="4549" priority="242"/>
  </conditionalFormatting>
  <conditionalFormatting sqref="B369">
    <cfRule type="duplicateValues" dxfId="4548" priority="241"/>
  </conditionalFormatting>
  <conditionalFormatting sqref="B1717">
    <cfRule type="duplicateValues" dxfId="4547" priority="240"/>
  </conditionalFormatting>
  <conditionalFormatting sqref="B60">
    <cfRule type="duplicateValues" dxfId="4546" priority="239"/>
  </conditionalFormatting>
  <conditionalFormatting sqref="B559">
    <cfRule type="duplicateValues" dxfId="4545" priority="238"/>
  </conditionalFormatting>
  <conditionalFormatting sqref="B557">
    <cfRule type="duplicateValues" dxfId="4544" priority="237"/>
  </conditionalFormatting>
  <conditionalFormatting sqref="B1743">
    <cfRule type="duplicateValues" dxfId="4543" priority="236"/>
  </conditionalFormatting>
  <conditionalFormatting sqref="B2455">
    <cfRule type="duplicateValues" dxfId="4542" priority="235"/>
  </conditionalFormatting>
  <conditionalFormatting sqref="B2455">
    <cfRule type="duplicateValues" dxfId="4541" priority="234"/>
  </conditionalFormatting>
  <conditionalFormatting sqref="B2455">
    <cfRule type="duplicateValues" dxfId="4540" priority="233"/>
  </conditionalFormatting>
  <conditionalFormatting sqref="B2455">
    <cfRule type="duplicateValues" dxfId="4539" priority="232"/>
  </conditionalFormatting>
  <conditionalFormatting sqref="B2455">
    <cfRule type="duplicateValues" dxfId="4538" priority="231"/>
  </conditionalFormatting>
  <conditionalFormatting sqref="B1086">
    <cfRule type="duplicateValues" dxfId="4537" priority="230"/>
  </conditionalFormatting>
  <conditionalFormatting sqref="B1085">
    <cfRule type="duplicateValues" dxfId="4536" priority="229"/>
  </conditionalFormatting>
  <conditionalFormatting sqref="B850">
    <cfRule type="duplicateValues" dxfId="4535" priority="226"/>
  </conditionalFormatting>
  <conditionalFormatting sqref="B850">
    <cfRule type="duplicateValues" dxfId="4534" priority="227"/>
  </conditionalFormatting>
  <conditionalFormatting sqref="B850">
    <cfRule type="duplicateValues" dxfId="4533" priority="228"/>
  </conditionalFormatting>
  <conditionalFormatting sqref="B851">
    <cfRule type="duplicateValues" dxfId="4532" priority="225"/>
  </conditionalFormatting>
  <conditionalFormatting sqref="B159">
    <cfRule type="duplicateValues" dxfId="4531" priority="224"/>
  </conditionalFormatting>
  <conditionalFormatting sqref="B843">
    <cfRule type="duplicateValues" dxfId="4530" priority="220"/>
  </conditionalFormatting>
  <conditionalFormatting sqref="B843">
    <cfRule type="duplicateValues" dxfId="4529" priority="221"/>
  </conditionalFormatting>
  <conditionalFormatting sqref="B843">
    <cfRule type="duplicateValues" dxfId="4528" priority="222"/>
  </conditionalFormatting>
  <conditionalFormatting sqref="B843">
    <cfRule type="duplicateValues" dxfId="4527" priority="223"/>
  </conditionalFormatting>
  <conditionalFormatting sqref="B1986">
    <cfRule type="duplicateValues" dxfId="4526" priority="219"/>
  </conditionalFormatting>
  <conditionalFormatting sqref="B1987">
    <cfRule type="duplicateValues" dxfId="4525" priority="218"/>
  </conditionalFormatting>
  <conditionalFormatting sqref="B1693">
    <cfRule type="duplicateValues" dxfId="4524" priority="213"/>
  </conditionalFormatting>
  <conditionalFormatting sqref="B1693">
    <cfRule type="duplicateValues" dxfId="4523" priority="214"/>
  </conditionalFormatting>
  <conditionalFormatting sqref="B1693">
    <cfRule type="duplicateValues" dxfId="4522" priority="215"/>
  </conditionalFormatting>
  <conditionalFormatting sqref="B1693">
    <cfRule type="duplicateValues" dxfId="4521" priority="216"/>
  </conditionalFormatting>
  <conditionalFormatting sqref="B1693">
    <cfRule type="duplicateValues" dxfId="4520" priority="217"/>
  </conditionalFormatting>
  <conditionalFormatting sqref="B1694">
    <cfRule type="duplicateValues" dxfId="4519" priority="208"/>
  </conditionalFormatting>
  <conditionalFormatting sqref="B1694">
    <cfRule type="duplicateValues" dxfId="4518" priority="209"/>
  </conditionalFormatting>
  <conditionalFormatting sqref="B1694">
    <cfRule type="duplicateValues" dxfId="4517" priority="210"/>
  </conditionalFormatting>
  <conditionalFormatting sqref="B1694">
    <cfRule type="duplicateValues" dxfId="4516" priority="211"/>
  </conditionalFormatting>
  <conditionalFormatting sqref="B1694">
    <cfRule type="duplicateValues" dxfId="4515" priority="212"/>
  </conditionalFormatting>
  <conditionalFormatting sqref="B1327">
    <cfRule type="duplicateValues" dxfId="4514" priority="203"/>
  </conditionalFormatting>
  <conditionalFormatting sqref="B1327">
    <cfRule type="duplicateValues" dxfId="4513" priority="204"/>
  </conditionalFormatting>
  <conditionalFormatting sqref="B1327">
    <cfRule type="duplicateValues" dxfId="4512" priority="205"/>
  </conditionalFormatting>
  <conditionalFormatting sqref="B1327">
    <cfRule type="duplicateValues" dxfId="4511" priority="206"/>
  </conditionalFormatting>
  <conditionalFormatting sqref="B1327">
    <cfRule type="duplicateValues" dxfId="4510" priority="207"/>
  </conditionalFormatting>
  <conditionalFormatting sqref="B686">
    <cfRule type="duplicateValues" dxfId="4509" priority="187"/>
  </conditionalFormatting>
  <conditionalFormatting sqref="B682">
    <cfRule type="duplicateValues" dxfId="4508" priority="182"/>
  </conditionalFormatting>
  <conditionalFormatting sqref="B682">
    <cfRule type="duplicateValues" dxfId="4507" priority="183"/>
  </conditionalFormatting>
  <conditionalFormatting sqref="B682">
    <cfRule type="duplicateValues" dxfId="4506" priority="184"/>
  </conditionalFormatting>
  <conditionalFormatting sqref="B682">
    <cfRule type="duplicateValues" dxfId="4505" priority="185"/>
  </conditionalFormatting>
  <conditionalFormatting sqref="B682">
    <cfRule type="duplicateValues" dxfId="4504" priority="186"/>
  </conditionalFormatting>
  <conditionalFormatting sqref="B683">
    <cfRule type="duplicateValues" dxfId="4503" priority="177"/>
  </conditionalFormatting>
  <conditionalFormatting sqref="B683">
    <cfRule type="duplicateValues" dxfId="4502" priority="178"/>
  </conditionalFormatting>
  <conditionalFormatting sqref="B683">
    <cfRule type="duplicateValues" dxfId="4501" priority="179"/>
  </conditionalFormatting>
  <conditionalFormatting sqref="B683">
    <cfRule type="duplicateValues" dxfId="4500" priority="180"/>
  </conditionalFormatting>
  <conditionalFormatting sqref="B683">
    <cfRule type="duplicateValues" dxfId="4499" priority="181"/>
  </conditionalFormatting>
  <conditionalFormatting sqref="B27">
    <cfRule type="duplicateValues" dxfId="4498" priority="176"/>
  </conditionalFormatting>
  <conditionalFormatting sqref="B506">
    <cfRule type="duplicateValues" dxfId="4497" priority="171"/>
  </conditionalFormatting>
  <conditionalFormatting sqref="B506">
    <cfRule type="duplicateValues" dxfId="4496" priority="172"/>
  </conditionalFormatting>
  <conditionalFormatting sqref="B506">
    <cfRule type="duplicateValues" dxfId="4495" priority="173"/>
  </conditionalFormatting>
  <conditionalFormatting sqref="B506">
    <cfRule type="duplicateValues" dxfId="4494" priority="174"/>
  </conditionalFormatting>
  <conditionalFormatting sqref="B506">
    <cfRule type="duplicateValues" dxfId="4493" priority="175"/>
  </conditionalFormatting>
  <conditionalFormatting sqref="B2189">
    <cfRule type="duplicateValues" dxfId="4492" priority="166"/>
  </conditionalFormatting>
  <conditionalFormatting sqref="B2189">
    <cfRule type="duplicateValues" dxfId="4491" priority="167"/>
  </conditionalFormatting>
  <conditionalFormatting sqref="B2189">
    <cfRule type="duplicateValues" dxfId="4490" priority="168"/>
  </conditionalFormatting>
  <conditionalFormatting sqref="B2189">
    <cfRule type="duplicateValues" dxfId="4489" priority="169"/>
  </conditionalFormatting>
  <conditionalFormatting sqref="B2189">
    <cfRule type="duplicateValues" dxfId="4488" priority="170"/>
  </conditionalFormatting>
  <conditionalFormatting sqref="B771">
    <cfRule type="duplicateValues" dxfId="4487" priority="165"/>
  </conditionalFormatting>
  <conditionalFormatting sqref="B772">
    <cfRule type="duplicateValues" dxfId="4486" priority="164"/>
  </conditionalFormatting>
  <conditionalFormatting sqref="B899">
    <cfRule type="duplicateValues" dxfId="4485" priority="163"/>
  </conditionalFormatting>
  <conditionalFormatting sqref="B918">
    <cfRule type="duplicateValues" dxfId="4484" priority="158"/>
  </conditionalFormatting>
  <conditionalFormatting sqref="B918">
    <cfRule type="duplicateValues" dxfId="4483" priority="159"/>
  </conditionalFormatting>
  <conditionalFormatting sqref="B918">
    <cfRule type="duplicateValues" dxfId="4482" priority="160"/>
  </conditionalFormatting>
  <conditionalFormatting sqref="B918">
    <cfRule type="duplicateValues" dxfId="4481" priority="161"/>
  </conditionalFormatting>
  <conditionalFormatting sqref="B918">
    <cfRule type="duplicateValues" dxfId="4480" priority="162"/>
  </conditionalFormatting>
  <conditionalFormatting sqref="B265">
    <cfRule type="duplicateValues" dxfId="4479" priority="153"/>
  </conditionalFormatting>
  <conditionalFormatting sqref="B265">
    <cfRule type="duplicateValues" dxfId="4478" priority="154"/>
  </conditionalFormatting>
  <conditionalFormatting sqref="B265">
    <cfRule type="duplicateValues" dxfId="4477" priority="155"/>
  </conditionalFormatting>
  <conditionalFormatting sqref="B265">
    <cfRule type="duplicateValues" dxfId="4476" priority="156"/>
  </conditionalFormatting>
  <conditionalFormatting sqref="B265">
    <cfRule type="duplicateValues" dxfId="4475" priority="157"/>
  </conditionalFormatting>
  <conditionalFormatting sqref="B751">
    <cfRule type="duplicateValues" dxfId="4474" priority="148"/>
  </conditionalFormatting>
  <conditionalFormatting sqref="B751">
    <cfRule type="duplicateValues" dxfId="4473" priority="149"/>
  </conditionalFormatting>
  <conditionalFormatting sqref="B751">
    <cfRule type="duplicateValues" dxfId="4472" priority="150"/>
  </conditionalFormatting>
  <conditionalFormatting sqref="B751">
    <cfRule type="duplicateValues" dxfId="4471" priority="151"/>
  </conditionalFormatting>
  <conditionalFormatting sqref="B751">
    <cfRule type="duplicateValues" dxfId="4470" priority="152"/>
  </conditionalFormatting>
  <conditionalFormatting sqref="B1561">
    <cfRule type="duplicateValues" dxfId="4469" priority="147"/>
  </conditionalFormatting>
  <conditionalFormatting sqref="B545">
    <cfRule type="duplicateValues" dxfId="4468" priority="146"/>
  </conditionalFormatting>
  <conditionalFormatting sqref="B1403">
    <cfRule type="duplicateValues" dxfId="4467" priority="141"/>
  </conditionalFormatting>
  <conditionalFormatting sqref="B1403">
    <cfRule type="duplicateValues" dxfId="4466" priority="142"/>
  </conditionalFormatting>
  <conditionalFormatting sqref="B1403">
    <cfRule type="duplicateValues" dxfId="4465" priority="143"/>
  </conditionalFormatting>
  <conditionalFormatting sqref="B1403">
    <cfRule type="duplicateValues" dxfId="4464" priority="144"/>
  </conditionalFormatting>
  <conditionalFormatting sqref="B1403">
    <cfRule type="duplicateValues" dxfId="4463" priority="145"/>
  </conditionalFormatting>
  <conditionalFormatting sqref="B2283">
    <cfRule type="duplicateValues" dxfId="4462" priority="136"/>
  </conditionalFormatting>
  <conditionalFormatting sqref="B2283">
    <cfRule type="duplicateValues" dxfId="4461" priority="137"/>
  </conditionalFormatting>
  <conditionalFormatting sqref="B2283">
    <cfRule type="duplicateValues" dxfId="4460" priority="138"/>
  </conditionalFormatting>
  <conditionalFormatting sqref="B2283">
    <cfRule type="duplicateValues" dxfId="4459" priority="139"/>
  </conditionalFormatting>
  <conditionalFormatting sqref="B2283">
    <cfRule type="duplicateValues" dxfId="4458" priority="140"/>
  </conditionalFormatting>
  <conditionalFormatting sqref="B1989">
    <cfRule type="duplicateValues" dxfId="4457" priority="135"/>
  </conditionalFormatting>
  <conditionalFormatting sqref="B1727">
    <cfRule type="duplicateValues" dxfId="4456" priority="134"/>
  </conditionalFormatting>
  <conditionalFormatting sqref="B679">
    <cfRule type="duplicateValues" dxfId="4455" priority="133"/>
  </conditionalFormatting>
  <conditionalFormatting sqref="B1944">
    <cfRule type="duplicateValues" dxfId="4454" priority="132"/>
  </conditionalFormatting>
  <conditionalFormatting sqref="B1320">
    <cfRule type="duplicateValues" dxfId="4453" priority="127"/>
  </conditionalFormatting>
  <conditionalFormatting sqref="B1320">
    <cfRule type="duplicateValues" dxfId="4452" priority="128"/>
  </conditionalFormatting>
  <conditionalFormatting sqref="B1320">
    <cfRule type="duplicateValues" dxfId="4451" priority="129"/>
  </conditionalFormatting>
  <conditionalFormatting sqref="B1320">
    <cfRule type="duplicateValues" dxfId="4450" priority="130"/>
  </conditionalFormatting>
  <conditionalFormatting sqref="B1320">
    <cfRule type="duplicateValues" dxfId="4449" priority="131"/>
  </conditionalFormatting>
  <conditionalFormatting sqref="B1322">
    <cfRule type="duplicateValues" dxfId="4448" priority="122"/>
  </conditionalFormatting>
  <conditionalFormatting sqref="B1322">
    <cfRule type="duplicateValues" dxfId="4447" priority="123"/>
  </conditionalFormatting>
  <conditionalFormatting sqref="B1322">
    <cfRule type="duplicateValues" dxfId="4446" priority="124"/>
  </conditionalFormatting>
  <conditionalFormatting sqref="B1322">
    <cfRule type="duplicateValues" dxfId="4445" priority="125"/>
  </conditionalFormatting>
  <conditionalFormatting sqref="B1322">
    <cfRule type="duplicateValues" dxfId="4444" priority="126"/>
  </conditionalFormatting>
  <conditionalFormatting sqref="B1319">
    <cfRule type="duplicateValues" dxfId="4443" priority="117"/>
  </conditionalFormatting>
  <conditionalFormatting sqref="B1319">
    <cfRule type="duplicateValues" dxfId="4442" priority="118"/>
  </conditionalFormatting>
  <conditionalFormatting sqref="B1319">
    <cfRule type="duplicateValues" dxfId="4441" priority="119"/>
  </conditionalFormatting>
  <conditionalFormatting sqref="B1319">
    <cfRule type="duplicateValues" dxfId="4440" priority="120"/>
  </conditionalFormatting>
  <conditionalFormatting sqref="B1319">
    <cfRule type="duplicateValues" dxfId="4439" priority="121"/>
  </conditionalFormatting>
  <conditionalFormatting sqref="B1325">
    <cfRule type="duplicateValues" dxfId="4438" priority="112"/>
  </conditionalFormatting>
  <conditionalFormatting sqref="B1325">
    <cfRule type="duplicateValues" dxfId="4437" priority="113"/>
  </conditionalFormatting>
  <conditionalFormatting sqref="B1325">
    <cfRule type="duplicateValues" dxfId="4436" priority="114"/>
  </conditionalFormatting>
  <conditionalFormatting sqref="B1325">
    <cfRule type="duplicateValues" dxfId="4435" priority="115"/>
  </conditionalFormatting>
  <conditionalFormatting sqref="B1325">
    <cfRule type="duplicateValues" dxfId="4434" priority="116"/>
  </conditionalFormatting>
  <conditionalFormatting sqref="B2108">
    <cfRule type="duplicateValues" dxfId="4433" priority="107"/>
  </conditionalFormatting>
  <conditionalFormatting sqref="B2108">
    <cfRule type="duplicateValues" dxfId="4432" priority="108"/>
  </conditionalFormatting>
  <conditionalFormatting sqref="B2108">
    <cfRule type="duplicateValues" dxfId="4431" priority="109"/>
  </conditionalFormatting>
  <conditionalFormatting sqref="B2108">
    <cfRule type="duplicateValues" dxfId="4430" priority="110"/>
  </conditionalFormatting>
  <conditionalFormatting sqref="B2108">
    <cfRule type="duplicateValues" dxfId="4429" priority="111"/>
  </conditionalFormatting>
  <conditionalFormatting sqref="B1921">
    <cfRule type="duplicateValues" dxfId="4428" priority="106"/>
  </conditionalFormatting>
  <conditionalFormatting sqref="B1563">
    <cfRule type="duplicateValues" dxfId="4427" priority="105"/>
  </conditionalFormatting>
  <conditionalFormatting sqref="B18">
    <cfRule type="duplicateValues" dxfId="4426" priority="100"/>
  </conditionalFormatting>
  <conditionalFormatting sqref="B18">
    <cfRule type="duplicateValues" dxfId="4425" priority="101"/>
  </conditionalFormatting>
  <conditionalFormatting sqref="B18">
    <cfRule type="duplicateValues" dxfId="4424" priority="102"/>
  </conditionalFormatting>
  <conditionalFormatting sqref="B18">
    <cfRule type="duplicateValues" dxfId="4423" priority="103"/>
  </conditionalFormatting>
  <conditionalFormatting sqref="B18">
    <cfRule type="duplicateValues" dxfId="4422" priority="104"/>
  </conditionalFormatting>
  <conditionalFormatting sqref="B68">
    <cfRule type="duplicateValues" dxfId="4421" priority="95"/>
  </conditionalFormatting>
  <conditionalFormatting sqref="B68">
    <cfRule type="duplicateValues" dxfId="4420" priority="96"/>
  </conditionalFormatting>
  <conditionalFormatting sqref="B68">
    <cfRule type="duplicateValues" dxfId="4419" priority="97"/>
  </conditionalFormatting>
  <conditionalFormatting sqref="B68">
    <cfRule type="duplicateValues" dxfId="4418" priority="98"/>
  </conditionalFormatting>
  <conditionalFormatting sqref="B68">
    <cfRule type="duplicateValues" dxfId="4417" priority="99"/>
  </conditionalFormatting>
  <conditionalFormatting sqref="B1298">
    <cfRule type="duplicateValues" dxfId="4416" priority="94"/>
  </conditionalFormatting>
  <conditionalFormatting sqref="B1764">
    <cfRule type="duplicateValues" dxfId="4415" priority="89"/>
  </conditionalFormatting>
  <conditionalFormatting sqref="B1764">
    <cfRule type="duplicateValues" dxfId="4414" priority="90"/>
  </conditionalFormatting>
  <conditionalFormatting sqref="B1764">
    <cfRule type="duplicateValues" dxfId="4413" priority="91"/>
  </conditionalFormatting>
  <conditionalFormatting sqref="B1764">
    <cfRule type="duplicateValues" dxfId="4412" priority="92"/>
  </conditionalFormatting>
  <conditionalFormatting sqref="B1764">
    <cfRule type="duplicateValues" dxfId="4411" priority="93"/>
  </conditionalFormatting>
  <conditionalFormatting sqref="B541">
    <cfRule type="duplicateValues" dxfId="4410" priority="88"/>
  </conditionalFormatting>
  <conditionalFormatting sqref="B562">
    <cfRule type="duplicateValues" dxfId="4409" priority="87"/>
  </conditionalFormatting>
  <conditionalFormatting sqref="B562">
    <cfRule type="duplicateValues" dxfId="4408" priority="86"/>
  </conditionalFormatting>
  <conditionalFormatting sqref="B542">
    <cfRule type="duplicateValues" dxfId="4407" priority="85"/>
  </conditionalFormatting>
  <conditionalFormatting sqref="B119">
    <cfRule type="duplicateValues" dxfId="4406" priority="84"/>
  </conditionalFormatting>
  <conditionalFormatting sqref="B2259">
    <cfRule type="duplicateValues" dxfId="4405" priority="83"/>
  </conditionalFormatting>
  <conditionalFormatting sqref="B1765">
    <cfRule type="duplicateValues" dxfId="4404" priority="78"/>
  </conditionalFormatting>
  <conditionalFormatting sqref="B1765">
    <cfRule type="duplicateValues" dxfId="4403" priority="79"/>
  </conditionalFormatting>
  <conditionalFormatting sqref="B1765">
    <cfRule type="duplicateValues" dxfId="4402" priority="80"/>
  </conditionalFormatting>
  <conditionalFormatting sqref="B1765">
    <cfRule type="duplicateValues" dxfId="4401" priority="81"/>
  </conditionalFormatting>
  <conditionalFormatting sqref="B1765">
    <cfRule type="duplicateValues" dxfId="4400" priority="82"/>
  </conditionalFormatting>
  <conditionalFormatting sqref="B1058">
    <cfRule type="duplicateValues" dxfId="4399" priority="73"/>
  </conditionalFormatting>
  <conditionalFormatting sqref="B1058">
    <cfRule type="duplicateValues" dxfId="4398" priority="74"/>
  </conditionalFormatting>
  <conditionalFormatting sqref="B1058">
    <cfRule type="duplicateValues" dxfId="4397" priority="75"/>
  </conditionalFormatting>
  <conditionalFormatting sqref="B1058">
    <cfRule type="duplicateValues" dxfId="4396" priority="76"/>
  </conditionalFormatting>
  <conditionalFormatting sqref="B1058">
    <cfRule type="duplicateValues" dxfId="4395" priority="77"/>
  </conditionalFormatting>
  <conditionalFormatting sqref="B1434">
    <cfRule type="duplicateValues" dxfId="4394" priority="72"/>
  </conditionalFormatting>
  <conditionalFormatting sqref="B1059">
    <cfRule type="duplicateValues" dxfId="4393" priority="67"/>
  </conditionalFormatting>
  <conditionalFormatting sqref="B1059">
    <cfRule type="duplicateValues" dxfId="4392" priority="68"/>
  </conditionalFormatting>
  <conditionalFormatting sqref="B1059">
    <cfRule type="duplicateValues" dxfId="4391" priority="69"/>
  </conditionalFormatting>
  <conditionalFormatting sqref="B1059">
    <cfRule type="duplicateValues" dxfId="4390" priority="70"/>
  </conditionalFormatting>
  <conditionalFormatting sqref="B1059">
    <cfRule type="duplicateValues" dxfId="4389" priority="71"/>
  </conditionalFormatting>
  <conditionalFormatting sqref="B2334">
    <cfRule type="duplicateValues" dxfId="4388" priority="62"/>
  </conditionalFormatting>
  <conditionalFormatting sqref="B2334">
    <cfRule type="duplicateValues" dxfId="4387" priority="63"/>
  </conditionalFormatting>
  <conditionalFormatting sqref="B2334">
    <cfRule type="duplicateValues" dxfId="4386" priority="64"/>
  </conditionalFormatting>
  <conditionalFormatting sqref="B2334">
    <cfRule type="duplicateValues" dxfId="4385" priority="65"/>
  </conditionalFormatting>
  <conditionalFormatting sqref="B2334">
    <cfRule type="duplicateValues" dxfId="4384" priority="66"/>
  </conditionalFormatting>
  <conditionalFormatting sqref="B2314">
    <cfRule type="duplicateValues" dxfId="4383" priority="61"/>
  </conditionalFormatting>
  <conditionalFormatting sqref="B2163">
    <cfRule type="duplicateValues" dxfId="4382" priority="56"/>
  </conditionalFormatting>
  <conditionalFormatting sqref="B2163">
    <cfRule type="duplicateValues" dxfId="4381" priority="57"/>
  </conditionalFormatting>
  <conditionalFormatting sqref="B2163">
    <cfRule type="duplicateValues" dxfId="4380" priority="58"/>
  </conditionalFormatting>
  <conditionalFormatting sqref="B2163">
    <cfRule type="duplicateValues" dxfId="4379" priority="59"/>
  </conditionalFormatting>
  <conditionalFormatting sqref="B2163">
    <cfRule type="duplicateValues" dxfId="4378" priority="60"/>
  </conditionalFormatting>
  <conditionalFormatting sqref="B2169">
    <cfRule type="duplicateValues" dxfId="4377" priority="55"/>
  </conditionalFormatting>
  <conditionalFormatting sqref="B473">
    <cfRule type="duplicateValues" dxfId="4376" priority="50"/>
  </conditionalFormatting>
  <conditionalFormatting sqref="B473">
    <cfRule type="duplicateValues" dxfId="4375" priority="51"/>
  </conditionalFormatting>
  <conditionalFormatting sqref="B473">
    <cfRule type="duplicateValues" dxfId="4374" priority="52"/>
  </conditionalFormatting>
  <conditionalFormatting sqref="B473">
    <cfRule type="duplicateValues" dxfId="4373" priority="53"/>
  </conditionalFormatting>
  <conditionalFormatting sqref="B473">
    <cfRule type="duplicateValues" dxfId="4372" priority="54"/>
  </conditionalFormatting>
  <conditionalFormatting sqref="B1529">
    <cfRule type="duplicateValues" dxfId="4371" priority="49"/>
  </conditionalFormatting>
  <conditionalFormatting sqref="B1161">
    <cfRule type="duplicateValues" dxfId="4370" priority="48"/>
  </conditionalFormatting>
  <conditionalFormatting sqref="B1162">
    <cfRule type="duplicateValues" dxfId="4369" priority="47"/>
  </conditionalFormatting>
  <conditionalFormatting sqref="B547">
    <cfRule type="duplicateValues" dxfId="4368" priority="46"/>
  </conditionalFormatting>
  <conditionalFormatting sqref="B12">
    <cfRule type="duplicateValues" dxfId="4367" priority="41"/>
  </conditionalFormatting>
  <conditionalFormatting sqref="B12">
    <cfRule type="duplicateValues" dxfId="4366" priority="42"/>
  </conditionalFormatting>
  <conditionalFormatting sqref="B12">
    <cfRule type="duplicateValues" dxfId="4365" priority="43"/>
  </conditionalFormatting>
  <conditionalFormatting sqref="B12">
    <cfRule type="duplicateValues" dxfId="4364" priority="44"/>
  </conditionalFormatting>
  <conditionalFormatting sqref="B12">
    <cfRule type="duplicateValues" dxfId="4363" priority="45"/>
  </conditionalFormatting>
  <conditionalFormatting sqref="B1370">
    <cfRule type="duplicateValues" dxfId="4362" priority="36"/>
  </conditionalFormatting>
  <conditionalFormatting sqref="B1370">
    <cfRule type="duplicateValues" dxfId="4361" priority="37"/>
  </conditionalFormatting>
  <conditionalFormatting sqref="B1370">
    <cfRule type="duplicateValues" dxfId="4360" priority="38"/>
  </conditionalFormatting>
  <conditionalFormatting sqref="B1370">
    <cfRule type="duplicateValues" dxfId="4359" priority="39"/>
  </conditionalFormatting>
  <conditionalFormatting sqref="B1370">
    <cfRule type="duplicateValues" dxfId="4358" priority="40"/>
  </conditionalFormatting>
  <conditionalFormatting sqref="B1002">
    <cfRule type="duplicateValues" dxfId="4357" priority="35"/>
  </conditionalFormatting>
  <conditionalFormatting sqref="B175">
    <cfRule type="duplicateValues" dxfId="4356" priority="34"/>
  </conditionalFormatting>
  <conditionalFormatting sqref="B176">
    <cfRule type="duplicateValues" dxfId="4355" priority="33"/>
  </conditionalFormatting>
  <conditionalFormatting sqref="B177">
    <cfRule type="duplicateValues" dxfId="4354" priority="32"/>
  </conditionalFormatting>
  <conditionalFormatting sqref="B1004">
    <cfRule type="duplicateValues" dxfId="4353" priority="30"/>
  </conditionalFormatting>
  <conditionalFormatting sqref="B806">
    <cfRule type="duplicateValues" dxfId="4352" priority="29"/>
  </conditionalFormatting>
  <conditionalFormatting sqref="B807">
    <cfRule type="duplicateValues" dxfId="4351" priority="28"/>
  </conditionalFormatting>
  <conditionalFormatting sqref="B808">
    <cfRule type="duplicateValues" dxfId="4350" priority="27"/>
  </conditionalFormatting>
  <conditionalFormatting sqref="B558">
    <cfRule type="duplicateValues" dxfId="4349" priority="26"/>
  </conditionalFormatting>
  <conditionalFormatting sqref="B558">
    <cfRule type="duplicateValues" dxfId="4348" priority="25"/>
  </conditionalFormatting>
  <conditionalFormatting sqref="B560">
    <cfRule type="duplicateValues" dxfId="4347" priority="24"/>
  </conditionalFormatting>
  <conditionalFormatting sqref="B560">
    <cfRule type="duplicateValues" dxfId="4346" priority="23"/>
  </conditionalFormatting>
  <conditionalFormatting sqref="B78">
    <cfRule type="duplicateValues" dxfId="4345" priority="18"/>
  </conditionalFormatting>
  <conditionalFormatting sqref="B78">
    <cfRule type="duplicateValues" dxfId="4344" priority="19"/>
  </conditionalFormatting>
  <conditionalFormatting sqref="B78">
    <cfRule type="duplicateValues" dxfId="4343" priority="20"/>
  </conditionalFormatting>
  <conditionalFormatting sqref="B78">
    <cfRule type="duplicateValues" dxfId="4342" priority="21"/>
  </conditionalFormatting>
  <conditionalFormatting sqref="B78">
    <cfRule type="duplicateValues" dxfId="4341" priority="22"/>
  </conditionalFormatting>
  <conditionalFormatting sqref="B79">
    <cfRule type="duplicateValues" dxfId="4340" priority="13"/>
  </conditionalFormatting>
  <conditionalFormatting sqref="B79">
    <cfRule type="duplicateValues" dxfId="4339" priority="14"/>
  </conditionalFormatting>
  <conditionalFormatting sqref="B79">
    <cfRule type="duplicateValues" dxfId="4338" priority="15"/>
  </conditionalFormatting>
  <conditionalFormatting sqref="B79">
    <cfRule type="duplicateValues" dxfId="4337" priority="16"/>
  </conditionalFormatting>
  <conditionalFormatting sqref="B79">
    <cfRule type="duplicateValues" dxfId="4336" priority="17"/>
  </conditionalFormatting>
  <conditionalFormatting sqref="B1414">
    <cfRule type="duplicateValues" dxfId="4335" priority="8"/>
  </conditionalFormatting>
  <conditionalFormatting sqref="B1414">
    <cfRule type="duplicateValues" dxfId="4334" priority="9"/>
  </conditionalFormatting>
  <conditionalFormatting sqref="B1414">
    <cfRule type="duplicateValues" dxfId="4333" priority="10"/>
  </conditionalFormatting>
  <conditionalFormatting sqref="B1414">
    <cfRule type="duplicateValues" dxfId="4332" priority="11"/>
  </conditionalFormatting>
  <conditionalFormatting sqref="B1414">
    <cfRule type="duplicateValues" dxfId="4331" priority="12"/>
  </conditionalFormatting>
  <conditionalFormatting sqref="B1368">
    <cfRule type="duplicateValues" dxfId="4330" priority="7"/>
  </conditionalFormatting>
  <conditionalFormatting sqref="B253">
    <cfRule type="duplicateValues" dxfId="4329" priority="6"/>
  </conditionalFormatting>
  <conditionalFormatting sqref="B2190">
    <cfRule type="duplicateValues" dxfId="4328" priority="1"/>
  </conditionalFormatting>
  <conditionalFormatting sqref="B2190">
    <cfRule type="duplicateValues" dxfId="4327" priority="2"/>
  </conditionalFormatting>
  <conditionalFormatting sqref="B2190">
    <cfRule type="duplicateValues" dxfId="4326" priority="3"/>
  </conditionalFormatting>
  <conditionalFormatting sqref="B2190">
    <cfRule type="duplicateValues" dxfId="4325" priority="4"/>
  </conditionalFormatting>
  <conditionalFormatting sqref="B2190">
    <cfRule type="duplicateValues" dxfId="4324" priority="5"/>
  </conditionalFormatting>
  <hyperlinks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P1" location="Ford" display="Ford"/>
    <hyperlink ref="P2" location="Geely" display="Geely"/>
    <hyperlink ref="P3" location="Great_Wall" display="Great Wall"/>
    <hyperlink ref="P4" location="Haima" display="Haima"/>
    <hyperlink ref="P5" location="Hafei" display="Hafei"/>
    <hyperlink ref="P6" location="Honda" display="Honda"/>
    <hyperlink ref="Q1" location="Hyundai" display="Hyundai"/>
    <hyperlink ref="Q3" location="INFINITI" display="INFINITI "/>
    <hyperlink ref="Q4" location="IVECO" display="IVECO"/>
    <hyperlink ref="Q5" location="Iran_Khoro" display="Iran Khoro "/>
    <hyperlink ref="Q6" location="Jaguar" display="Jaguar"/>
    <hyperlink ref="S1" location="Lifan" display="Lifan"/>
    <hyperlink ref="S2" location="Mahindra" display="Mahindra"/>
    <hyperlink ref="S3" location="Mazda" display="Mazda"/>
    <hyperlink ref="S4" location="Mercedes" display="Mercedes"/>
    <hyperlink ref="S5" location="Mitsubishi" display="Mitsubishi"/>
    <hyperlink ref="S6" location="Nissan" display="Nissan"/>
    <hyperlink ref="U1" location="Seat" display="Seat"/>
    <hyperlink ref="U3" location="Ssang_Yong" display="Ssang Yong"/>
    <hyperlink ref="U4" location="Subaru" display="Subaru"/>
    <hyperlink ref="U5" location="Suzuki" display="Suzuki"/>
    <hyperlink ref="U6" location="Tagaz" display="Tagaz"/>
    <hyperlink ref="V1" location="Toyota" display="Toyota"/>
    <hyperlink ref="V2" location="Volkswagen" display="Volkswagen"/>
    <hyperlink ref="V4" location="Wuling" display="Wuling"/>
    <hyperlink ref="V5" location="ZX" display="ZX"/>
    <hyperlink ref="U2" location="Skoda" display="Skoda"/>
    <hyperlink ref="V3" location="Volvo" display="Volvo"/>
    <hyperlink ref="Q2" location="Hummer" display="Hummer"/>
    <hyperlink ref="R6" location="Lexus" display="Lexus"/>
    <hyperlink ref="R5" location="LDV" display="LDV"/>
    <hyperlink ref="R4" location="Land_Rover" display="Land Rover"/>
    <hyperlink ref="R3" location="Lancia" display="Lancia"/>
    <hyperlink ref="R2" location="Kia" display="Kia"/>
    <hyperlink ref="R1" location="Jeep" display="Jeep"/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T2" location="Peugeot" display="Peugeot"/>
    <hyperlink ref="T3" location="Porsche" display="Porsche"/>
    <hyperlink ref="T4" location="Renault" display="Renault"/>
    <hyperlink ref="T5" location="Saab" display="Saab"/>
    <hyperlink ref="T6" location="Saturn" display="Saturn"/>
    <hyperlink ref="T1" location="Opel" display="Opel"/>
  </hyperlinks>
  <pageMargins left="0" right="0" top="0" bottom="0" header="0" footer="0"/>
  <pageSetup paperSize="9" scale="62" fitToHeight="0" orientation="landscape" r:id="rId1"/>
  <rowBreaks count="1" manualBreakCount="1">
    <brk id="2478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AI1293"/>
  <sheetViews>
    <sheetView showWhiteSpace="0" zoomScaleNormal="100" zoomScaleSheetLayoutView="85" workbookViewId="0">
      <pane ySplit="9" topLeftCell="A43" activePane="bottomLeft" state="frozen"/>
      <selection activeCell="G1425" sqref="G1425:T5427"/>
      <selection pane="bottomLeft" activeCell="M46" sqref="M46:V46"/>
    </sheetView>
  </sheetViews>
  <sheetFormatPr defaultRowHeight="17.25" outlineLevelCol="1"/>
  <cols>
    <col min="1" max="1" width="6.28515625" style="252" customWidth="1"/>
    <col min="2" max="2" width="13" style="252" customWidth="1"/>
    <col min="3" max="3" width="22.5703125" style="252" customWidth="1"/>
    <col min="4" max="4" width="17.42578125" style="161" hidden="1" customWidth="1" outlineLevel="1"/>
    <col min="5" max="5" width="8.5703125" style="1510" hidden="1" customWidth="1" outlineLevel="1"/>
    <col min="6" max="6" width="2.42578125" style="174" hidden="1" customWidth="1" outlineLevel="1"/>
    <col min="7" max="8" width="2.7109375" style="174" hidden="1" customWidth="1" outlineLevel="1"/>
    <col min="9" max="10" width="2.42578125" style="174" hidden="1" customWidth="1" outlineLevel="1"/>
    <col min="11" max="12" width="3.7109375" style="174" hidden="1" customWidth="1" outlineLevel="1"/>
    <col min="13" max="13" width="12.7109375" style="908" customWidth="1" collapsed="1"/>
    <col min="14" max="21" width="12.7109375" style="908" customWidth="1"/>
    <col min="22" max="22" width="26.140625" style="908" customWidth="1"/>
    <col min="23" max="23" width="20" style="1511" bestFit="1" customWidth="1"/>
    <col min="24" max="24" width="11.7109375" style="1511" customWidth="1"/>
    <col min="25" max="25" width="2.5703125" style="363" customWidth="1"/>
    <col min="26" max="26" width="2.7109375" style="363" customWidth="1"/>
    <col min="27" max="27" width="2.5703125" style="363" customWidth="1"/>
    <col min="28" max="28" width="2.28515625" style="363" customWidth="1"/>
    <col min="29" max="29" width="2.42578125" style="363" customWidth="1"/>
    <col min="30" max="30" width="11.7109375" style="1511" customWidth="1"/>
    <col min="31" max="31" width="11.7109375" style="144" customWidth="1"/>
    <col min="32" max="32" width="1" style="1257" customWidth="1"/>
    <col min="33" max="33" width="11.140625" style="1082" bestFit="1" customWidth="1"/>
    <col min="34" max="34" width="11.28515625" style="1082" bestFit="1" customWidth="1"/>
    <col min="35" max="35" width="12" style="1082" bestFit="1" customWidth="1"/>
    <col min="36" max="16384" width="9.140625" style="251"/>
  </cols>
  <sheetData>
    <row r="1" spans="1:35" ht="15" customHeight="1">
      <c r="A1" s="390"/>
      <c r="B1" s="367" t="s">
        <v>263</v>
      </c>
      <c r="C1" s="47"/>
      <c r="D1" s="161" t="s">
        <v>3274</v>
      </c>
      <c r="E1" s="1049"/>
      <c r="F1" s="1050"/>
      <c r="G1" s="1050"/>
      <c r="H1" s="1050"/>
      <c r="I1" s="1050"/>
      <c r="J1" s="1050"/>
      <c r="K1" s="1050"/>
      <c r="L1" s="1050"/>
      <c r="M1" s="451"/>
      <c r="N1" s="451" t="s">
        <v>4096</v>
      </c>
      <c r="O1" s="451" t="s">
        <v>3183</v>
      </c>
      <c r="P1" s="451" t="s">
        <v>3187</v>
      </c>
      <c r="Q1" s="451" t="s">
        <v>3191</v>
      </c>
      <c r="R1" s="451" t="s">
        <v>3193</v>
      </c>
      <c r="S1" s="452" t="s">
        <v>3935</v>
      </c>
      <c r="T1" s="452" t="s">
        <v>3209</v>
      </c>
      <c r="U1" s="453" t="s">
        <v>4068</v>
      </c>
      <c r="V1" s="453" t="s">
        <v>4243</v>
      </c>
      <c r="W1" s="243"/>
      <c r="X1" s="243"/>
      <c r="Y1" s="362"/>
      <c r="Z1" s="362"/>
      <c r="AA1" s="362"/>
      <c r="AB1" s="362"/>
      <c r="AC1" s="243"/>
      <c r="AD1" s="243"/>
      <c r="AE1" s="243"/>
      <c r="AF1" s="1051">
        <v>1</v>
      </c>
      <c r="AG1" s="245"/>
      <c r="AH1" s="243"/>
      <c r="AI1" s="244"/>
    </row>
    <row r="2" spans="1:35" ht="15" customHeight="1">
      <c r="A2" s="250"/>
      <c r="B2" s="242" t="s">
        <v>264</v>
      </c>
      <c r="C2" s="47"/>
      <c r="E2" s="1049"/>
      <c r="F2" s="1050"/>
      <c r="G2" s="1050"/>
      <c r="H2" s="1050"/>
      <c r="I2" s="1050"/>
      <c r="J2" s="1050"/>
      <c r="K2" s="1050"/>
      <c r="L2" s="1050"/>
      <c r="M2" s="451" t="s">
        <v>3175</v>
      </c>
      <c r="N2" s="451" t="s">
        <v>4570</v>
      </c>
      <c r="O2" s="451" t="s">
        <v>3184</v>
      </c>
      <c r="P2" s="451" t="s">
        <v>3188</v>
      </c>
      <c r="Q2" s="451" t="s">
        <v>358</v>
      </c>
      <c r="R2" s="451" t="s">
        <v>3194</v>
      </c>
      <c r="S2" s="451" t="s">
        <v>4508</v>
      </c>
      <c r="T2" s="451" t="s">
        <v>3972</v>
      </c>
      <c r="U2" s="453" t="s">
        <v>3234</v>
      </c>
      <c r="V2" s="453" t="s">
        <v>4405</v>
      </c>
      <c r="W2" s="243"/>
      <c r="X2" s="243"/>
      <c r="Y2" s="359"/>
      <c r="Z2" s="359"/>
      <c r="AA2" s="359"/>
      <c r="AB2" s="359"/>
      <c r="AC2" s="243"/>
      <c r="AD2" s="243"/>
      <c r="AE2" s="243"/>
      <c r="AF2" s="1051">
        <v>1</v>
      </c>
      <c r="AG2" s="243"/>
      <c r="AH2" s="243"/>
      <c r="AI2" s="244"/>
    </row>
    <row r="3" spans="1:35" ht="15" customHeight="1">
      <c r="A3" s="250"/>
      <c r="B3" s="242" t="s">
        <v>265</v>
      </c>
      <c r="C3" s="47"/>
      <c r="E3" s="1049"/>
      <c r="F3" s="1050"/>
      <c r="G3" s="1050"/>
      <c r="H3" s="1050"/>
      <c r="I3" s="1050"/>
      <c r="J3" s="1050"/>
      <c r="K3" s="1050"/>
      <c r="L3" s="1050"/>
      <c r="M3" s="451" t="s">
        <v>3176</v>
      </c>
      <c r="N3" s="451" t="s">
        <v>3179</v>
      </c>
      <c r="O3" s="451" t="s">
        <v>3254</v>
      </c>
      <c r="P3" s="451" t="s">
        <v>3189</v>
      </c>
      <c r="Q3" s="451" t="s">
        <v>7012</v>
      </c>
      <c r="R3" s="451" t="s">
        <v>4113</v>
      </c>
      <c r="S3" s="451" t="s">
        <v>3936</v>
      </c>
      <c r="T3" s="451" t="s">
        <v>3927</v>
      </c>
      <c r="U3" s="453" t="s">
        <v>4097</v>
      </c>
      <c r="V3" s="453" t="s">
        <v>3633</v>
      </c>
      <c r="W3" s="243"/>
      <c r="X3" s="243"/>
      <c r="Y3" s="359"/>
      <c r="Z3" s="359"/>
      <c r="AA3" s="359"/>
      <c r="AB3" s="359"/>
      <c r="AC3" s="243"/>
      <c r="AD3" s="243"/>
      <c r="AE3" s="243"/>
      <c r="AF3" s="1051">
        <v>1</v>
      </c>
      <c r="AG3" s="243"/>
      <c r="AH3" s="243"/>
      <c r="AI3" s="244"/>
    </row>
    <row r="4" spans="1:35" ht="15" customHeight="1">
      <c r="A4" s="250"/>
      <c r="B4" s="47"/>
      <c r="C4" s="47"/>
      <c r="E4" s="1049"/>
      <c r="F4" s="1050"/>
      <c r="G4" s="1050"/>
      <c r="H4" s="1050"/>
      <c r="I4" s="1050"/>
      <c r="J4" s="1050"/>
      <c r="K4" s="1050"/>
      <c r="L4" s="1050"/>
      <c r="M4" s="451" t="s">
        <v>3177</v>
      </c>
      <c r="N4" s="451" t="s">
        <v>3180</v>
      </c>
      <c r="O4" s="451" t="s">
        <v>3185</v>
      </c>
      <c r="P4" s="451" t="s">
        <v>4441</v>
      </c>
      <c r="Q4" s="451" t="s">
        <v>3192</v>
      </c>
      <c r="R4" s="451" t="s">
        <v>3933</v>
      </c>
      <c r="S4" s="451" t="s">
        <v>3937</v>
      </c>
      <c r="T4" s="451" t="s">
        <v>3973</v>
      </c>
      <c r="U4" s="452" t="s">
        <v>4098</v>
      </c>
      <c r="V4" s="452" t="s">
        <v>4552</v>
      </c>
      <c r="W4" s="243"/>
      <c r="X4" s="243"/>
      <c r="Y4" s="359"/>
      <c r="Z4" s="359"/>
      <c r="AA4" s="359"/>
      <c r="AB4" s="359"/>
      <c r="AC4" s="243"/>
      <c r="AD4" s="243"/>
      <c r="AE4" s="243"/>
      <c r="AF4" s="1051">
        <v>1</v>
      </c>
      <c r="AG4" s="243"/>
      <c r="AH4" s="244"/>
      <c r="AI4" s="245"/>
    </row>
    <row r="5" spans="1:35" ht="15" customHeight="1">
      <c r="A5" s="250"/>
      <c r="B5" s="246">
        <v>44861</v>
      </c>
      <c r="C5" s="47"/>
      <c r="E5" s="1049"/>
      <c r="F5" s="1050"/>
      <c r="G5" s="1050"/>
      <c r="H5" s="1050"/>
      <c r="I5" s="1050"/>
      <c r="J5" s="1050"/>
      <c r="K5" s="1050"/>
      <c r="L5" s="1050"/>
      <c r="M5" s="451" t="s">
        <v>3213</v>
      </c>
      <c r="N5" s="451" t="s">
        <v>3181</v>
      </c>
      <c r="O5" s="451" t="s">
        <v>4566</v>
      </c>
      <c r="P5" s="451" t="s">
        <v>3169</v>
      </c>
      <c r="Q5" s="451" t="s">
        <v>4181</v>
      </c>
      <c r="R5" s="451" t="s">
        <v>3243</v>
      </c>
      <c r="S5" s="451" t="s">
        <v>3938</v>
      </c>
      <c r="T5" s="451" t="s">
        <v>4186</v>
      </c>
      <c r="U5" s="453" t="s">
        <v>4240</v>
      </c>
      <c r="V5" s="452" t="s">
        <v>3231</v>
      </c>
      <c r="W5" s="243"/>
      <c r="X5" s="243"/>
      <c r="Y5" s="359"/>
      <c r="Z5" s="359"/>
      <c r="AA5" s="359"/>
      <c r="AB5" s="359"/>
      <c r="AC5" s="243"/>
      <c r="AD5" s="243"/>
      <c r="AE5" s="243"/>
      <c r="AF5" s="1051">
        <v>1</v>
      </c>
      <c r="AG5" s="243"/>
      <c r="AH5" s="244"/>
      <c r="AI5" s="245"/>
    </row>
    <row r="6" spans="1:35" s="56" customFormat="1" ht="15" customHeight="1" thickBot="1">
      <c r="A6" s="250"/>
      <c r="B6" s="47"/>
      <c r="D6" s="247"/>
      <c r="E6" s="1049"/>
      <c r="F6" s="1050"/>
      <c r="G6" s="1050"/>
      <c r="H6" s="1050"/>
      <c r="I6" s="1050"/>
      <c r="J6" s="1050"/>
      <c r="K6" s="1050"/>
      <c r="L6" s="1050"/>
      <c r="M6" s="452" t="s">
        <v>3178</v>
      </c>
      <c r="N6" s="452" t="s">
        <v>3182</v>
      </c>
      <c r="O6" s="452" t="s">
        <v>3186</v>
      </c>
      <c r="P6" s="452" t="s">
        <v>3190</v>
      </c>
      <c r="Q6" s="451" t="s">
        <v>4248</v>
      </c>
      <c r="R6" s="451" t="s">
        <v>3934</v>
      </c>
      <c r="S6" s="451" t="s">
        <v>3939</v>
      </c>
      <c r="T6" s="451" t="s">
        <v>3233</v>
      </c>
      <c r="U6" s="453" t="s">
        <v>4241</v>
      </c>
      <c r="V6" s="1645" t="s">
        <v>8203</v>
      </c>
      <c r="W6" s="245"/>
      <c r="X6" s="245"/>
      <c r="Y6" s="96"/>
      <c r="Z6" s="96"/>
      <c r="AA6" s="96"/>
      <c r="AB6" s="96"/>
      <c r="AC6" s="245"/>
      <c r="AD6" s="243"/>
      <c r="AE6" s="243"/>
      <c r="AF6" s="1051">
        <v>1</v>
      </c>
      <c r="AG6" s="243"/>
      <c r="AH6" s="244"/>
      <c r="AI6" s="248"/>
    </row>
    <row r="7" spans="1:35" s="1052" customFormat="1" ht="14.1" customHeight="1">
      <c r="A7" s="1784" t="s">
        <v>3264</v>
      </c>
      <c r="B7" s="1787" t="s">
        <v>3476</v>
      </c>
      <c r="C7" s="1787" t="s">
        <v>4076</v>
      </c>
      <c r="D7" s="1790" t="s">
        <v>4076</v>
      </c>
      <c r="E7" s="1791"/>
      <c r="F7" s="1791"/>
      <c r="G7" s="1791"/>
      <c r="H7" s="1791"/>
      <c r="I7" s="1791"/>
      <c r="J7" s="1791"/>
      <c r="K7" s="1791"/>
      <c r="L7" s="1791"/>
      <c r="M7" s="1812" t="s">
        <v>4077</v>
      </c>
      <c r="N7" s="1813"/>
      <c r="O7" s="1813"/>
      <c r="P7" s="1813"/>
      <c r="Q7" s="1813"/>
      <c r="R7" s="1813"/>
      <c r="S7" s="1813"/>
      <c r="T7" s="1813"/>
      <c r="U7" s="1813"/>
      <c r="V7" s="1814"/>
      <c r="W7" s="1800" t="s">
        <v>3265</v>
      </c>
      <c r="X7" s="1803" t="s">
        <v>4083</v>
      </c>
      <c r="Y7" s="1806" t="s">
        <v>4078</v>
      </c>
      <c r="Z7" s="1806" t="s">
        <v>4079</v>
      </c>
      <c r="AA7" s="1806" t="s">
        <v>4080</v>
      </c>
      <c r="AB7" s="1806" t="s">
        <v>4081</v>
      </c>
      <c r="AC7" s="1806" t="s">
        <v>266</v>
      </c>
      <c r="AD7" s="1809" t="s">
        <v>3195</v>
      </c>
      <c r="AE7" s="1797" t="s">
        <v>4477</v>
      </c>
      <c r="AF7" s="1051">
        <v>1</v>
      </c>
      <c r="AG7" s="245"/>
      <c r="AH7" s="245"/>
      <c r="AI7" s="249"/>
    </row>
    <row r="8" spans="1:35" s="1052" customFormat="1" ht="14.1" customHeight="1">
      <c r="A8" s="1785"/>
      <c r="B8" s="1788"/>
      <c r="C8" s="1788"/>
      <c r="D8" s="1792"/>
      <c r="E8" s="1793"/>
      <c r="F8" s="1793"/>
      <c r="G8" s="1793"/>
      <c r="H8" s="1793"/>
      <c r="I8" s="1793"/>
      <c r="J8" s="1793"/>
      <c r="K8" s="1793"/>
      <c r="L8" s="1793"/>
      <c r="M8" s="1815"/>
      <c r="N8" s="1816"/>
      <c r="O8" s="1816"/>
      <c r="P8" s="1816"/>
      <c r="Q8" s="1816"/>
      <c r="R8" s="1816"/>
      <c r="S8" s="1816"/>
      <c r="T8" s="1816"/>
      <c r="U8" s="1816"/>
      <c r="V8" s="1817"/>
      <c r="W8" s="1801"/>
      <c r="X8" s="1804"/>
      <c r="Y8" s="1807"/>
      <c r="Z8" s="1807"/>
      <c r="AA8" s="1807"/>
      <c r="AB8" s="1807"/>
      <c r="AC8" s="1807"/>
      <c r="AD8" s="1810"/>
      <c r="AE8" s="1798"/>
      <c r="AF8" s="1051">
        <v>1</v>
      </c>
      <c r="AG8" s="243"/>
      <c r="AH8" s="244"/>
      <c r="AI8" s="244"/>
    </row>
    <row r="9" spans="1:35" s="1052" customFormat="1" ht="14.1" customHeight="1" thickBot="1">
      <c r="A9" s="1786"/>
      <c r="B9" s="1789"/>
      <c r="C9" s="1789"/>
      <c r="D9" s="1794"/>
      <c r="E9" s="1795"/>
      <c r="F9" s="1795"/>
      <c r="G9" s="1795"/>
      <c r="H9" s="1795"/>
      <c r="I9" s="1795"/>
      <c r="J9" s="1795"/>
      <c r="K9" s="1795"/>
      <c r="L9" s="1795"/>
      <c r="M9" s="1818"/>
      <c r="N9" s="1819"/>
      <c r="O9" s="1819"/>
      <c r="P9" s="1819"/>
      <c r="Q9" s="1819"/>
      <c r="R9" s="1819"/>
      <c r="S9" s="1819"/>
      <c r="T9" s="1819"/>
      <c r="U9" s="1819"/>
      <c r="V9" s="1820"/>
      <c r="W9" s="1802"/>
      <c r="X9" s="1805"/>
      <c r="Y9" s="1808"/>
      <c r="Z9" s="1808"/>
      <c r="AA9" s="1808"/>
      <c r="AB9" s="1808"/>
      <c r="AC9" s="1808"/>
      <c r="AD9" s="1811"/>
      <c r="AE9" s="1799"/>
      <c r="AF9" s="1051">
        <v>1</v>
      </c>
      <c r="AG9" s="243"/>
      <c r="AH9" s="244"/>
      <c r="AI9" s="244"/>
    </row>
    <row r="10" spans="1:35" ht="17.25" customHeight="1">
      <c r="A10" s="913" t="s">
        <v>3175</v>
      </c>
      <c r="B10" s="914"/>
      <c r="C10" s="914"/>
      <c r="D10" s="165"/>
      <c r="E10" s="166"/>
      <c r="F10" s="167">
        <v>13</v>
      </c>
      <c r="G10" s="167">
        <v>11</v>
      </c>
      <c r="H10" s="167">
        <v>10</v>
      </c>
      <c r="I10" s="167">
        <v>14</v>
      </c>
      <c r="J10" s="167">
        <v>12</v>
      </c>
      <c r="K10" s="167">
        <v>15</v>
      </c>
      <c r="L10" s="167">
        <v>16</v>
      </c>
      <c r="M10" s="1796"/>
      <c r="N10" s="1796"/>
      <c r="O10" s="1796"/>
      <c r="P10" s="1796"/>
      <c r="Q10" s="1796"/>
      <c r="R10" s="1796"/>
      <c r="S10" s="1796"/>
      <c r="T10" s="1796"/>
      <c r="U10" s="1796"/>
      <c r="V10" s="1796"/>
      <c r="W10" s="968"/>
      <c r="X10" s="915"/>
      <c r="Y10" s="915"/>
      <c r="Z10" s="915"/>
      <c r="AA10" s="915"/>
      <c r="AB10" s="915"/>
      <c r="AC10" s="915"/>
      <c r="AD10" s="915"/>
      <c r="AE10" s="916"/>
      <c r="AF10" s="1051">
        <v>1</v>
      </c>
      <c r="AG10" s="1058"/>
      <c r="AH10" s="251"/>
      <c r="AI10" s="251"/>
    </row>
    <row r="11" spans="1:35" ht="17.25" customHeight="1">
      <c r="A11" s="455">
        <f>ROW(11:11)-SUM(AF$1:AF11)</f>
        <v>1</v>
      </c>
      <c r="B11" s="197" t="s">
        <v>7305</v>
      </c>
      <c r="C11" s="197" t="str">
        <f>IF(D11&lt;&gt;"",CONCATENATE(D11,E11,F11,G11,H11,I11,J11,K11,L11),"????+СЦЕПИТЬ(C5;D5;E5;F5;G5;H5;I5;J5;K5)")</f>
        <v>2037AGNBL00</v>
      </c>
      <c r="D11" s="1095">
        <v>2037</v>
      </c>
      <c r="E11" s="1054" t="s">
        <v>7306</v>
      </c>
      <c r="F11" s="1096"/>
      <c r="G11" s="1096"/>
      <c r="H11" s="1096" t="str">
        <f t="shared" ref="H11:H15" si="0">IF(AB11="+","P","")</f>
        <v/>
      </c>
      <c r="I11" s="1096"/>
      <c r="J11" s="1096" t="str">
        <f t="shared" ref="J11" si="1">IF(Z11="+","V","")</f>
        <v/>
      </c>
      <c r="K11" s="1096"/>
      <c r="L11" s="1096"/>
      <c r="M11" s="1780" t="str">
        <f>INDEX([1]TDSheet!$S$14:$S$25000,MATCH($B11,[1]TDSheet!$B$14:$B$25000,0))</f>
        <v xml:space="preserve"> Alfa Romeo "147" 2000-2010 держ.зерк #2037AGNBL00</v>
      </c>
      <c r="N11" s="1781">
        <f>INDEX([1]TDSheet!$AX$14:$AX$25000,MATCH($B11,[1]TDSheet!$B$14:$B$25000,0))</f>
        <v>3500</v>
      </c>
      <c r="O11" s="1781">
        <f>INDEX([1]TDSheet!$AX$14:$AX$25000,MATCH($B11,[1]TDSheet!$B$14:$B$25000,0))</f>
        <v>3500</v>
      </c>
      <c r="P11" s="1781">
        <f>INDEX([1]TDSheet!$AX$14:$AX$25000,MATCH($B11,[1]TDSheet!$B$14:$B$25000,0))</f>
        <v>3500</v>
      </c>
      <c r="Q11" s="1781">
        <f>INDEX([1]TDSheet!$AX$14:$AX$25000,MATCH($B11,[1]TDSheet!$B$14:$B$25000,0))</f>
        <v>3500</v>
      </c>
      <c r="R11" s="1781">
        <f>INDEX([1]TDSheet!$AX$14:$AX$25000,MATCH($B11,[1]TDSheet!$B$14:$B$25000,0))</f>
        <v>3500</v>
      </c>
      <c r="S11" s="1781">
        <f>INDEX([1]TDSheet!$AX$14:$AX$25000,MATCH($B11,[1]TDSheet!$B$14:$B$25000,0))</f>
        <v>3500</v>
      </c>
      <c r="T11" s="1781">
        <f>INDEX([1]TDSheet!$AX$14:$AX$25000,MATCH($B11,[1]TDSheet!$B$14:$B$25000,0))</f>
        <v>3500</v>
      </c>
      <c r="U11" s="1781">
        <f>INDEX([1]TDSheet!$AX$14:$AX$25000,MATCH($B11,[1]TDSheet!$B$14:$B$25000,0))</f>
        <v>3500</v>
      </c>
      <c r="V11" s="1782">
        <f>INDEX([1]TDSheet!$AX$14:$AX$25000,MATCH($B11,[1]TDSheet!$B$14:$B$25000,0))</f>
        <v>3500</v>
      </c>
      <c r="W11" s="1056"/>
      <c r="X11" s="213" t="s">
        <v>3124</v>
      </c>
      <c r="Y11" s="182" t="s">
        <v>3123</v>
      </c>
      <c r="Z11" s="182"/>
      <c r="AA11" s="182" t="s">
        <v>3123</v>
      </c>
      <c r="AB11" s="182"/>
      <c r="AC11" s="182" t="s">
        <v>3123</v>
      </c>
      <c r="AD11" s="1057" t="str">
        <f>INDEX([1]TDSheet!$AV$14:$AV$25000,MATCH($B11,[1]TDSheet!$B$14:$B$25000,0))</f>
        <v>1400*810</v>
      </c>
      <c r="AE11" s="456">
        <f>INDEX([1]TDSheet!$AY$14:$AY$25000,MATCH($B11,[1]TDSheet!$B$14:$B$25000,0))</f>
        <v>4000</v>
      </c>
      <c r="AF11" s="1051"/>
      <c r="AG11" s="1058"/>
      <c r="AH11" s="251"/>
      <c r="AI11" s="251"/>
    </row>
    <row r="12" spans="1:35" ht="17.25" customHeight="1">
      <c r="A12" s="464">
        <f>ROW(12:12)-SUM(AF$1:AF12)</f>
        <v>2</v>
      </c>
      <c r="B12" s="465" t="s">
        <v>7307</v>
      </c>
      <c r="C12" s="465" t="str">
        <f t="shared" ref="C12:C14" si="2">IF(D12&lt;&gt;"",CONCATENATE(D12,E12,F12,G12,H12,I12,J12,K12,L12),"????+СЦЕПИТЬ(C5;D5;E5;F5;G5;H5;I5;J5;K5)")</f>
        <v>2037AGNBLM</v>
      </c>
      <c r="D12" s="1095">
        <v>2037</v>
      </c>
      <c r="E12" s="1054" t="s">
        <v>7310</v>
      </c>
      <c r="F12" s="1096"/>
      <c r="G12" s="1096"/>
      <c r="H12" s="1096"/>
      <c r="I12" s="1096"/>
      <c r="J12" s="1096" t="str">
        <f>IF(Z12="+","V","")</f>
        <v/>
      </c>
      <c r="K12" s="1096"/>
      <c r="L12" s="1096"/>
      <c r="M12" s="1780" t="str">
        <f>INDEX([1]TDSheet!$S$14:$S$25000,MATCH($B12,[1]TDSheet!$B$14:$B$25000,0))</f>
        <v xml:space="preserve"> Alfa Romeo "147" 2000-2010 держ.зерк+датч.дожд. #2037AGNBLM</v>
      </c>
      <c r="N12" s="1781">
        <f>INDEX([1]TDSheet!$AX$14:$AX$25000,MATCH($B12,[1]TDSheet!$B$14:$B$25000,0))</f>
        <v>3900</v>
      </c>
      <c r="O12" s="1781">
        <f>INDEX([1]TDSheet!$AX$14:$AX$25000,MATCH($B12,[1]TDSheet!$B$14:$B$25000,0))</f>
        <v>3900</v>
      </c>
      <c r="P12" s="1781">
        <f>INDEX([1]TDSheet!$AX$14:$AX$25000,MATCH($B12,[1]TDSheet!$B$14:$B$25000,0))</f>
        <v>3900</v>
      </c>
      <c r="Q12" s="1781">
        <f>INDEX([1]TDSheet!$AX$14:$AX$25000,MATCH($B12,[1]TDSheet!$B$14:$B$25000,0))</f>
        <v>3900</v>
      </c>
      <c r="R12" s="1781">
        <f>INDEX([1]TDSheet!$AX$14:$AX$25000,MATCH($B12,[1]TDSheet!$B$14:$B$25000,0))</f>
        <v>3900</v>
      </c>
      <c r="S12" s="1781">
        <f>INDEX([1]TDSheet!$AX$14:$AX$25000,MATCH($B12,[1]TDSheet!$B$14:$B$25000,0))</f>
        <v>3900</v>
      </c>
      <c r="T12" s="1781">
        <f>INDEX([1]TDSheet!$AX$14:$AX$25000,MATCH($B12,[1]TDSheet!$B$14:$B$25000,0))</f>
        <v>3900</v>
      </c>
      <c r="U12" s="1781">
        <f>INDEX([1]TDSheet!$AX$14:$AX$25000,MATCH($B12,[1]TDSheet!$B$14:$B$25000,0))</f>
        <v>3900</v>
      </c>
      <c r="V12" s="1782">
        <f>INDEX([1]TDSheet!$AX$14:$AX$25000,MATCH($B12,[1]TDSheet!$B$14:$B$25000,0))</f>
        <v>3900</v>
      </c>
      <c r="W12" s="1078"/>
      <c r="X12" s="1079" t="s">
        <v>3124</v>
      </c>
      <c r="Y12" s="1080" t="s">
        <v>3123</v>
      </c>
      <c r="Z12" s="1080"/>
      <c r="AA12" s="1080" t="s">
        <v>3123</v>
      </c>
      <c r="AB12" s="1080" t="s">
        <v>3123</v>
      </c>
      <c r="AC12" s="1080"/>
      <c r="AD12" s="1081" t="str">
        <f>INDEX([1]TDSheet!$AV$14:$AV$25000,MATCH($B12,[1]TDSheet!$B$14:$B$25000,0))</f>
        <v>1400*810</v>
      </c>
      <c r="AE12" s="459">
        <f>INDEX([1]TDSheet!$AY$14:$AY$25000,MATCH($B12,[1]TDSheet!$B$14:$B$25000,0))</f>
        <v>4400</v>
      </c>
      <c r="AF12" s="1051"/>
      <c r="AG12" s="1058"/>
      <c r="AH12" s="251"/>
      <c r="AI12" s="251"/>
    </row>
    <row r="13" spans="1:35" ht="17.25" customHeight="1">
      <c r="A13" s="464">
        <f>ROW(13:13)-SUM(AF$1:AF13)</f>
        <v>3</v>
      </c>
      <c r="B13" s="465" t="s">
        <v>4872</v>
      </c>
      <c r="C13" s="465" t="str">
        <f t="shared" si="2"/>
        <v>2037AGNBLW</v>
      </c>
      <c r="D13" s="1095">
        <v>2037</v>
      </c>
      <c r="E13" s="1054" t="s">
        <v>7311</v>
      </c>
      <c r="F13" s="1096"/>
      <c r="G13" s="1096"/>
      <c r="H13" s="1096" t="str">
        <f t="shared" si="0"/>
        <v/>
      </c>
      <c r="I13" s="1096"/>
      <c r="J13" s="1096" t="str">
        <f>IF(Z13="+","V","")</f>
        <v/>
      </c>
      <c r="K13" s="1096"/>
      <c r="L13" s="1096"/>
      <c r="M13" s="1868" t="str">
        <f>INDEX([1]TDSheet!$S$14:$S$25000,MATCH($B13,[1]TDSheet!$B$14:$B$25000,0))</f>
        <v xml:space="preserve"> Alfa Romeo "147" 2000-2010 держ.зерк+молд.П #2037AGNBLW</v>
      </c>
      <c r="N13" s="1869">
        <f>INDEX([1]TDSheet!$AX$14:$AX$25000,MATCH($B13,[1]TDSheet!$B$14:$B$25000,0))</f>
        <v>5200</v>
      </c>
      <c r="O13" s="1869">
        <f>INDEX([1]TDSheet!$AX$14:$AX$25000,MATCH($B13,[1]TDSheet!$B$14:$B$25000,0))</f>
        <v>5200</v>
      </c>
      <c r="P13" s="1869">
        <f>INDEX([1]TDSheet!$AX$14:$AX$25000,MATCH($B13,[1]TDSheet!$B$14:$B$25000,0))</f>
        <v>5200</v>
      </c>
      <c r="Q13" s="1869">
        <f>INDEX([1]TDSheet!$AX$14:$AX$25000,MATCH($B13,[1]TDSheet!$B$14:$B$25000,0))</f>
        <v>5200</v>
      </c>
      <c r="R13" s="1869">
        <f>INDEX([1]TDSheet!$AX$14:$AX$25000,MATCH($B13,[1]TDSheet!$B$14:$B$25000,0))</f>
        <v>5200</v>
      </c>
      <c r="S13" s="1869">
        <f>INDEX([1]TDSheet!$AX$14:$AX$25000,MATCH($B13,[1]TDSheet!$B$14:$B$25000,0))</f>
        <v>5200</v>
      </c>
      <c r="T13" s="1869">
        <f>INDEX([1]TDSheet!$AX$14:$AX$25000,MATCH($B13,[1]TDSheet!$B$14:$B$25000,0))</f>
        <v>5200</v>
      </c>
      <c r="U13" s="1869">
        <f>INDEX([1]TDSheet!$AX$14:$AX$25000,MATCH($B13,[1]TDSheet!$B$14:$B$25000,0))</f>
        <v>5200</v>
      </c>
      <c r="V13" s="1870">
        <f>INDEX([1]TDSheet!$AX$14:$AX$25000,MATCH($B13,[1]TDSheet!$B$14:$B$25000,0))</f>
        <v>5200</v>
      </c>
      <c r="W13" s="1078"/>
      <c r="X13" s="1079" t="s">
        <v>3124</v>
      </c>
      <c r="Y13" s="1080" t="s">
        <v>3123</v>
      </c>
      <c r="Z13" s="1080"/>
      <c r="AA13" s="1080" t="s">
        <v>3123</v>
      </c>
      <c r="AB13" s="1080"/>
      <c r="AC13" s="1080" t="s">
        <v>3123</v>
      </c>
      <c r="AD13" s="1081" t="str">
        <f>INDEX([1]TDSheet!$AV$14:$AV$25000,MATCH($B13,[1]TDSheet!$B$14:$B$25000,0))</f>
        <v>1400*810</v>
      </c>
      <c r="AE13" s="459">
        <f>INDEX([1]TDSheet!$AY$14:$AY$25000,MATCH($B13,[1]TDSheet!$B$14:$B$25000,0))</f>
        <v>5700</v>
      </c>
      <c r="AF13" s="1051"/>
      <c r="AG13" s="1058"/>
      <c r="AH13" s="251"/>
      <c r="AI13" s="251"/>
    </row>
    <row r="14" spans="1:35" ht="17.25" customHeight="1">
      <c r="A14" s="464">
        <f>ROW(14:14)-SUM(AF$1:AF14)</f>
        <v>4</v>
      </c>
      <c r="B14" s="465" t="s">
        <v>4873</v>
      </c>
      <c r="C14" s="465" t="str">
        <f t="shared" si="2"/>
        <v>2037AGNBLMW</v>
      </c>
      <c r="D14" s="1095">
        <v>2037</v>
      </c>
      <c r="E14" s="1054" t="s">
        <v>7312</v>
      </c>
      <c r="F14" s="1096"/>
      <c r="G14" s="1096"/>
      <c r="H14" s="1096"/>
      <c r="I14" s="1096"/>
      <c r="J14" s="1096" t="str">
        <f>IF(Z14="+","V","")</f>
        <v/>
      </c>
      <c r="K14" s="1096"/>
      <c r="L14" s="1096"/>
      <c r="M14" s="1868" t="str">
        <f>INDEX([1]TDSheet!$S$14:$S$25000,MATCH($B14,[1]TDSheet!$B$14:$B$25000,0))</f>
        <v xml:space="preserve"> Alfa Romeo "147" 2000-2010 держ.зерк+датч.дожд.+молд.П #2037AGNBLMW</v>
      </c>
      <c r="N14" s="1869">
        <f>INDEX([1]TDSheet!$AX$14:$AX$25000,MATCH($B14,[1]TDSheet!$B$14:$B$25000,0))</f>
        <v>5600</v>
      </c>
      <c r="O14" s="1869">
        <f>INDEX([1]TDSheet!$AX$14:$AX$25000,MATCH($B14,[1]TDSheet!$B$14:$B$25000,0))</f>
        <v>5600</v>
      </c>
      <c r="P14" s="1869">
        <f>INDEX([1]TDSheet!$AX$14:$AX$25000,MATCH($B14,[1]TDSheet!$B$14:$B$25000,0))</f>
        <v>5600</v>
      </c>
      <c r="Q14" s="1869">
        <f>INDEX([1]TDSheet!$AX$14:$AX$25000,MATCH($B14,[1]TDSheet!$B$14:$B$25000,0))</f>
        <v>5600</v>
      </c>
      <c r="R14" s="1869">
        <f>INDEX([1]TDSheet!$AX$14:$AX$25000,MATCH($B14,[1]TDSheet!$B$14:$B$25000,0))</f>
        <v>5600</v>
      </c>
      <c r="S14" s="1869">
        <f>INDEX([1]TDSheet!$AX$14:$AX$25000,MATCH($B14,[1]TDSheet!$B$14:$B$25000,0))</f>
        <v>5600</v>
      </c>
      <c r="T14" s="1869">
        <f>INDEX([1]TDSheet!$AX$14:$AX$25000,MATCH($B14,[1]TDSheet!$B$14:$B$25000,0))</f>
        <v>5600</v>
      </c>
      <c r="U14" s="1869">
        <f>INDEX([1]TDSheet!$AX$14:$AX$25000,MATCH($B14,[1]TDSheet!$B$14:$B$25000,0))</f>
        <v>5600</v>
      </c>
      <c r="V14" s="1870">
        <f>INDEX([1]TDSheet!$AX$14:$AX$25000,MATCH($B14,[1]TDSheet!$B$14:$B$25000,0))</f>
        <v>5600</v>
      </c>
      <c r="W14" s="1078"/>
      <c r="X14" s="1079" t="s">
        <v>3124</v>
      </c>
      <c r="Y14" s="1080" t="s">
        <v>3123</v>
      </c>
      <c r="Z14" s="1080"/>
      <c r="AA14" s="1080" t="s">
        <v>3123</v>
      </c>
      <c r="AB14" s="1080" t="s">
        <v>3123</v>
      </c>
      <c r="AC14" s="1080"/>
      <c r="AD14" s="1081" t="str">
        <f>INDEX([1]TDSheet!$AV$14:$AV$25000,MATCH($B14,[1]TDSheet!$B$14:$B$25000,0))</f>
        <v>1400*810</v>
      </c>
      <c r="AE14" s="459">
        <f>INDEX([1]TDSheet!$AY$14:$AY$25000,MATCH($B14,[1]TDSheet!$B$14:$B$25000,0))</f>
        <v>6100</v>
      </c>
      <c r="AF14" s="1051"/>
      <c r="AG14" s="1058"/>
      <c r="AH14" s="251"/>
    </row>
    <row r="15" spans="1:35" ht="17.25" customHeight="1">
      <c r="A15" s="464">
        <f>ROW(15:15)-SUM(AF$1:AF15)</f>
        <v>5</v>
      </c>
      <c r="B15" s="465" t="s">
        <v>7316</v>
      </c>
      <c r="C15" s="465" t="str">
        <f t="shared" ref="C15:C18" si="3">IF(D15&lt;&gt;"",CONCATENATE(D15,E15,F15,G15,H15,I15,J15,K15,L15),"")</f>
        <v>2034AGNBL00</v>
      </c>
      <c r="D15" s="1095">
        <v>2034</v>
      </c>
      <c r="E15" s="1054" t="s">
        <v>7306</v>
      </c>
      <c r="F15" s="1096"/>
      <c r="G15" s="1096"/>
      <c r="H15" s="1096" t="str">
        <f t="shared" si="0"/>
        <v/>
      </c>
      <c r="I15" s="1096"/>
      <c r="J15" s="1096" t="str">
        <f t="shared" ref="J15:J100" si="4">IF(Z15="+","V","")</f>
        <v/>
      </c>
      <c r="K15" s="1096"/>
      <c r="L15" s="1096"/>
      <c r="M15" s="1780" t="str">
        <f>INDEX([1]TDSheet!$S$14:$S$25000,MATCH($B15,[1]TDSheet!$B$14:$B$25000,0))</f>
        <v xml:space="preserve"> Alfa Romeo "156" 1997-2005 держ.зерк #2034AGNBL00</v>
      </c>
      <c r="N15" s="1781">
        <f>INDEX([1]TDSheet!$AX$14:$AX$25000,MATCH($B15,[1]TDSheet!$B$14:$B$25000,0))</f>
        <v>3500</v>
      </c>
      <c r="O15" s="1781">
        <f>INDEX([1]TDSheet!$AX$14:$AX$25000,MATCH($B15,[1]TDSheet!$B$14:$B$25000,0))</f>
        <v>3500</v>
      </c>
      <c r="P15" s="1781">
        <f>INDEX([1]TDSheet!$AX$14:$AX$25000,MATCH($B15,[1]TDSheet!$B$14:$B$25000,0))</f>
        <v>3500</v>
      </c>
      <c r="Q15" s="1781">
        <f>INDEX([1]TDSheet!$AX$14:$AX$25000,MATCH($B15,[1]TDSheet!$B$14:$B$25000,0))</f>
        <v>3500</v>
      </c>
      <c r="R15" s="1781">
        <f>INDEX([1]TDSheet!$AX$14:$AX$25000,MATCH($B15,[1]TDSheet!$B$14:$B$25000,0))</f>
        <v>3500</v>
      </c>
      <c r="S15" s="1781">
        <f>INDEX([1]TDSheet!$AX$14:$AX$25000,MATCH($B15,[1]TDSheet!$B$14:$B$25000,0))</f>
        <v>3500</v>
      </c>
      <c r="T15" s="1781">
        <f>INDEX([1]TDSheet!$AX$14:$AX$25000,MATCH($B15,[1]TDSheet!$B$14:$B$25000,0))</f>
        <v>3500</v>
      </c>
      <c r="U15" s="1781">
        <f>INDEX([1]TDSheet!$AX$14:$AX$25000,MATCH($B15,[1]TDSheet!$B$14:$B$25000,0))</f>
        <v>3500</v>
      </c>
      <c r="V15" s="1782">
        <f>INDEX([1]TDSheet!$AX$14:$AX$25000,MATCH($B15,[1]TDSheet!$B$14:$B$25000,0))</f>
        <v>3500</v>
      </c>
      <c r="W15" s="1078"/>
      <c r="X15" s="1079" t="s">
        <v>3125</v>
      </c>
      <c r="Y15" s="1080" t="s">
        <v>3123</v>
      </c>
      <c r="Z15" s="1080"/>
      <c r="AA15" s="1080"/>
      <c r="AB15" s="1080"/>
      <c r="AC15" s="1080" t="s">
        <v>3123</v>
      </c>
      <c r="AD15" s="1081" t="str">
        <f>INDEX([1]TDSheet!$AV$14:$AV$25000,MATCH($B15,[1]TDSheet!$B$14:$B$25000,0))</f>
        <v>1460*850</v>
      </c>
      <c r="AE15" s="459">
        <f>INDEX([1]TDSheet!$AY$14:$AY$25000,MATCH($B15,[1]TDSheet!$B$14:$B$25000,0))</f>
        <v>4000</v>
      </c>
      <c r="AF15" s="1051"/>
      <c r="AG15" s="1058"/>
      <c r="AH15" s="251"/>
      <c r="AI15" s="389"/>
    </row>
    <row r="16" spans="1:35" ht="17.25" customHeight="1">
      <c r="A16" s="464">
        <f>ROW(16:16)-SUM(AF$1:AF16)</f>
        <v>6</v>
      </c>
      <c r="B16" s="465" t="s">
        <v>7319</v>
      </c>
      <c r="C16" s="465" t="str">
        <f t="shared" si="3"/>
        <v>2039AGNBL00</v>
      </c>
      <c r="D16" s="1095">
        <v>2039</v>
      </c>
      <c r="E16" s="1054" t="s">
        <v>7306</v>
      </c>
      <c r="F16" s="1096"/>
      <c r="G16" s="1096"/>
      <c r="H16" s="1096" t="str">
        <f>IF(AB16="+","P","")</f>
        <v/>
      </c>
      <c r="I16" s="1096"/>
      <c r="J16" s="1096" t="str">
        <f t="shared" si="4"/>
        <v/>
      </c>
      <c r="K16" s="1096"/>
      <c r="L16" s="1096"/>
      <c r="M16" s="1780" t="str">
        <f>INDEX([1]TDSheet!$S$14:$S$25000,MATCH($B16,[1]TDSheet!$B$14:$B$25000,0))</f>
        <v xml:space="preserve"> Alfa Romeo "159" 4D Sed/5D Hbk 2005-2011 держ.зерк #2039AGNBL00</v>
      </c>
      <c r="N16" s="1781">
        <f>INDEX([1]TDSheet!$AX$14:$AX$25000,MATCH($B16,[1]TDSheet!$B$14:$B$25000,0))</f>
        <v>3850</v>
      </c>
      <c r="O16" s="1781">
        <f>INDEX([1]TDSheet!$AX$14:$AX$25000,MATCH($B16,[1]TDSheet!$B$14:$B$25000,0))</f>
        <v>3850</v>
      </c>
      <c r="P16" s="1781">
        <f>INDEX([1]TDSheet!$AX$14:$AX$25000,MATCH($B16,[1]TDSheet!$B$14:$B$25000,0))</f>
        <v>3850</v>
      </c>
      <c r="Q16" s="1781">
        <f>INDEX([1]TDSheet!$AX$14:$AX$25000,MATCH($B16,[1]TDSheet!$B$14:$B$25000,0))</f>
        <v>3850</v>
      </c>
      <c r="R16" s="1781">
        <f>INDEX([1]TDSheet!$AX$14:$AX$25000,MATCH($B16,[1]TDSheet!$B$14:$B$25000,0))</f>
        <v>3850</v>
      </c>
      <c r="S16" s="1781">
        <f>INDEX([1]TDSheet!$AX$14:$AX$25000,MATCH($B16,[1]TDSheet!$B$14:$B$25000,0))</f>
        <v>3850</v>
      </c>
      <c r="T16" s="1781">
        <f>INDEX([1]TDSheet!$AX$14:$AX$25000,MATCH($B16,[1]TDSheet!$B$14:$B$25000,0))</f>
        <v>3850</v>
      </c>
      <c r="U16" s="1781">
        <f>INDEX([1]TDSheet!$AX$14:$AX$25000,MATCH($B16,[1]TDSheet!$B$14:$B$25000,0))</f>
        <v>3850</v>
      </c>
      <c r="V16" s="1782">
        <f>INDEX([1]TDSheet!$AX$14:$AX$25000,MATCH($B16,[1]TDSheet!$B$14:$B$25000,0))</f>
        <v>3850</v>
      </c>
      <c r="W16" s="1078"/>
      <c r="X16" s="1079" t="s">
        <v>4469</v>
      </c>
      <c r="Y16" s="1080" t="s">
        <v>3123</v>
      </c>
      <c r="Z16" s="1080"/>
      <c r="AA16" s="1080" t="s">
        <v>3123</v>
      </c>
      <c r="AB16" s="1080"/>
      <c r="AC16" s="1080" t="s">
        <v>3123</v>
      </c>
      <c r="AD16" s="1081" t="str">
        <f>INDEX([1]TDSheet!$AV$14:$AV$25000,MATCH($B16,[1]TDSheet!$B$14:$B$25000,0))</f>
        <v>1430*920</v>
      </c>
      <c r="AE16" s="459">
        <f>INDEX([1]TDSheet!$AY$14:$AY$25000,MATCH($B16,[1]TDSheet!$B$14:$B$25000,0))</f>
        <v>4350</v>
      </c>
      <c r="AF16" s="1051"/>
      <c r="AG16" s="1058"/>
      <c r="AH16" s="251"/>
      <c r="AI16" s="389"/>
    </row>
    <row r="17" spans="1:35" ht="17.25" customHeight="1">
      <c r="A17" s="464">
        <f>ROW(17:17)-SUM(AF$1:AF17)</f>
        <v>7</v>
      </c>
      <c r="B17" s="465" t="s">
        <v>7320</v>
      </c>
      <c r="C17" s="465" t="str">
        <f t="shared" si="3"/>
        <v>2039AGNBLM1B</v>
      </c>
      <c r="D17" s="1095">
        <v>2039</v>
      </c>
      <c r="E17" s="1054" t="s">
        <v>7321</v>
      </c>
      <c r="F17" s="1096"/>
      <c r="G17" s="1096"/>
      <c r="H17" s="1096"/>
      <c r="I17" s="1096"/>
      <c r="J17" s="1096" t="str">
        <f t="shared" si="4"/>
        <v/>
      </c>
      <c r="K17" s="1096"/>
      <c r="L17" s="1096"/>
      <c r="M17" s="1780" t="str">
        <f>INDEX([1]TDSheet!$S$14:$S$25000,MATCH($B17,[1]TDSheet!$B$14:$B$25000,0))</f>
        <v xml:space="preserve"> Alfa Romeo "159" 4D Sed/5D Hbk 2005-2011 держ.зерк+датч.дожд. #2039AGNBLM1B</v>
      </c>
      <c r="N17" s="1781">
        <f>INDEX([1]TDSheet!$AX$14:$AX$25000,MATCH($B17,[1]TDSheet!$B$14:$B$25000,0))</f>
        <v>4350</v>
      </c>
      <c r="O17" s="1781">
        <f>INDEX([1]TDSheet!$AX$14:$AX$25000,MATCH($B17,[1]TDSheet!$B$14:$B$25000,0))</f>
        <v>4350</v>
      </c>
      <c r="P17" s="1781">
        <f>INDEX([1]TDSheet!$AX$14:$AX$25000,MATCH($B17,[1]TDSheet!$B$14:$B$25000,0))</f>
        <v>4350</v>
      </c>
      <c r="Q17" s="1781">
        <f>INDEX([1]TDSheet!$AX$14:$AX$25000,MATCH($B17,[1]TDSheet!$B$14:$B$25000,0))</f>
        <v>4350</v>
      </c>
      <c r="R17" s="1781">
        <f>INDEX([1]TDSheet!$AX$14:$AX$25000,MATCH($B17,[1]TDSheet!$B$14:$B$25000,0))</f>
        <v>4350</v>
      </c>
      <c r="S17" s="1781">
        <f>INDEX([1]TDSheet!$AX$14:$AX$25000,MATCH($B17,[1]TDSheet!$B$14:$B$25000,0))</f>
        <v>4350</v>
      </c>
      <c r="T17" s="1781">
        <f>INDEX([1]TDSheet!$AX$14:$AX$25000,MATCH($B17,[1]TDSheet!$B$14:$B$25000,0))</f>
        <v>4350</v>
      </c>
      <c r="U17" s="1781">
        <f>INDEX([1]TDSheet!$AX$14:$AX$25000,MATCH($B17,[1]TDSheet!$B$14:$B$25000,0))</f>
        <v>4350</v>
      </c>
      <c r="V17" s="1782">
        <f>INDEX([1]TDSheet!$AX$14:$AX$25000,MATCH($B17,[1]TDSheet!$B$14:$B$25000,0))</f>
        <v>4350</v>
      </c>
      <c r="W17" s="1078"/>
      <c r="X17" s="1079" t="s">
        <v>4469</v>
      </c>
      <c r="Y17" s="1080" t="s">
        <v>3123</v>
      </c>
      <c r="Z17" s="1080"/>
      <c r="AA17" s="1080" t="s">
        <v>3123</v>
      </c>
      <c r="AB17" s="1080" t="s">
        <v>3123</v>
      </c>
      <c r="AC17" s="1080"/>
      <c r="AD17" s="1081" t="str">
        <f>INDEX([1]TDSheet!$AV$14:$AV$25000,MATCH($B17,[1]TDSheet!$B$14:$B$25000,0))</f>
        <v>1430*920</v>
      </c>
      <c r="AE17" s="459">
        <f>INDEX([1]TDSheet!$AY$14:$AY$25000,MATCH($B17,[1]TDSheet!$B$14:$B$25000,0))</f>
        <v>4850</v>
      </c>
      <c r="AF17" s="1051"/>
      <c r="AG17" s="1058"/>
      <c r="AH17" s="251"/>
      <c r="AI17" s="389"/>
    </row>
    <row r="18" spans="1:35" ht="17.25" customHeight="1">
      <c r="A18" s="466">
        <f>ROW(18:18)-SUM(AF$1:AF18)</f>
        <v>8</v>
      </c>
      <c r="B18" s="467" t="s">
        <v>7322</v>
      </c>
      <c r="C18" s="467" t="str">
        <f t="shared" si="3"/>
        <v>2036AGNBL00</v>
      </c>
      <c r="D18" s="1095">
        <v>2036</v>
      </c>
      <c r="E18" s="1054" t="s">
        <v>7306</v>
      </c>
      <c r="F18" s="1096"/>
      <c r="G18" s="1096"/>
      <c r="H18" s="1096" t="str">
        <f>IF(AB18="+","P","")</f>
        <v/>
      </c>
      <c r="I18" s="1096"/>
      <c r="J18" s="1096" t="str">
        <f t="shared" si="4"/>
        <v/>
      </c>
      <c r="K18" s="1096"/>
      <c r="L18" s="1096"/>
      <c r="M18" s="1780" t="str">
        <f>INDEX([1]TDSheet!$S$14:$S$25000,MATCH($B18,[1]TDSheet!$B$14:$B$25000,0))</f>
        <v xml:space="preserve"> Alfa Romeo "166" 4D Sed 1998-2007 держ.зерк #2036AGNBL00</v>
      </c>
      <c r="N18" s="1781">
        <f>INDEX([1]TDSheet!$AX$14:$AX$25000,MATCH($B18,[1]TDSheet!$B$14:$B$25000,0))</f>
        <v>3800</v>
      </c>
      <c r="O18" s="1781">
        <f>INDEX([1]TDSheet!$AX$14:$AX$25000,MATCH($B18,[1]TDSheet!$B$14:$B$25000,0))</f>
        <v>3800</v>
      </c>
      <c r="P18" s="1781">
        <f>INDEX([1]TDSheet!$AX$14:$AX$25000,MATCH($B18,[1]TDSheet!$B$14:$B$25000,0))</f>
        <v>3800</v>
      </c>
      <c r="Q18" s="1781">
        <f>INDEX([1]TDSheet!$AX$14:$AX$25000,MATCH($B18,[1]TDSheet!$B$14:$B$25000,0))</f>
        <v>3800</v>
      </c>
      <c r="R18" s="1781">
        <f>INDEX([1]TDSheet!$AX$14:$AX$25000,MATCH($B18,[1]TDSheet!$B$14:$B$25000,0))</f>
        <v>3800</v>
      </c>
      <c r="S18" s="1781">
        <f>INDEX([1]TDSheet!$AX$14:$AX$25000,MATCH($B18,[1]TDSheet!$B$14:$B$25000,0))</f>
        <v>3800</v>
      </c>
      <c r="T18" s="1781">
        <f>INDEX([1]TDSheet!$AX$14:$AX$25000,MATCH($B18,[1]TDSheet!$B$14:$B$25000,0))</f>
        <v>3800</v>
      </c>
      <c r="U18" s="1781">
        <f>INDEX([1]TDSheet!$AX$14:$AX$25000,MATCH($B18,[1]TDSheet!$B$14:$B$25000,0))</f>
        <v>3800</v>
      </c>
      <c r="V18" s="1782">
        <f>INDEX([1]TDSheet!$AX$14:$AX$25000,MATCH($B18,[1]TDSheet!$B$14:$B$25000,0))</f>
        <v>3800</v>
      </c>
      <c r="W18" s="1089"/>
      <c r="X18" s="1090" t="s">
        <v>4232</v>
      </c>
      <c r="Y18" s="1091" t="s">
        <v>3123</v>
      </c>
      <c r="Z18" s="1091"/>
      <c r="AA18" s="1091" t="s">
        <v>3123</v>
      </c>
      <c r="AB18" s="1091"/>
      <c r="AC18" s="1091" t="s">
        <v>3123</v>
      </c>
      <c r="AD18" s="1092" t="str">
        <f>INDEX([1]TDSheet!$AV$14:$AV$25000,MATCH($B18,[1]TDSheet!$B$14:$B$25000,0))</f>
        <v>1440*920</v>
      </c>
      <c r="AE18" s="468">
        <f>INDEX([1]TDSheet!$AY$14:$AY$25000,MATCH($B18,[1]TDSheet!$B$14:$B$25000,0))</f>
        <v>4300</v>
      </c>
      <c r="AF18" s="1051"/>
      <c r="AG18" s="1058"/>
      <c r="AH18" s="251"/>
      <c r="AI18" s="389"/>
    </row>
    <row r="19" spans="1:35" ht="17.25" customHeight="1">
      <c r="A19" s="917" t="s">
        <v>3176</v>
      </c>
      <c r="B19" s="918"/>
      <c r="C19" s="918"/>
      <c r="D19" s="165"/>
      <c r="E19" s="166"/>
      <c r="F19" s="167"/>
      <c r="G19" s="167"/>
      <c r="H19" s="167" t="str">
        <f>IF(AB19="+","M","")</f>
        <v/>
      </c>
      <c r="I19" s="167" t="str">
        <f>IF(AA19="+","P","")</f>
        <v/>
      </c>
      <c r="J19" s="167" t="str">
        <f t="shared" si="4"/>
        <v/>
      </c>
      <c r="K19" s="167"/>
      <c r="L19" s="167"/>
      <c r="M19" s="1796"/>
      <c r="N19" s="1796"/>
      <c r="O19" s="1796"/>
      <c r="P19" s="1796"/>
      <c r="Q19" s="1796"/>
      <c r="R19" s="1796"/>
      <c r="S19" s="1796"/>
      <c r="T19" s="1796"/>
      <c r="U19" s="1796"/>
      <c r="V19" s="1796"/>
      <c r="W19" s="968"/>
      <c r="X19" s="919"/>
      <c r="Y19" s="919"/>
      <c r="Z19" s="919"/>
      <c r="AA19" s="919"/>
      <c r="AB19" s="919"/>
      <c r="AC19" s="919"/>
      <c r="AD19" s="919"/>
      <c r="AE19" s="920"/>
      <c r="AF19" s="1051">
        <v>1</v>
      </c>
      <c r="AG19" s="1058"/>
      <c r="AH19" s="251"/>
    </row>
    <row r="20" spans="1:35" ht="17.25" customHeight="1">
      <c r="A20" s="455">
        <f>ROW(20:20)-SUM(AF$1:AF20)</f>
        <v>9</v>
      </c>
      <c r="B20" s="197" t="s">
        <v>7335</v>
      </c>
      <c r="C20" s="197" t="str">
        <f t="shared" ref="C20:C54" si="5">IF(D20&lt;&gt;"",CONCATENATE(D20,E20,F20,G20,H20,I20,J20,K20,L20),"")</f>
        <v>8532AGNBL00</v>
      </c>
      <c r="D20" s="1093">
        <v>8532</v>
      </c>
      <c r="E20" s="1054" t="s">
        <v>7306</v>
      </c>
      <c r="F20" s="1094"/>
      <c r="G20" s="1094"/>
      <c r="H20" s="1094" t="str">
        <f t="shared" ref="H20:H49" si="6">IF(AB20="+","P","")</f>
        <v/>
      </c>
      <c r="I20" s="1094"/>
      <c r="J20" s="1094" t="str">
        <f t="shared" si="4"/>
        <v/>
      </c>
      <c r="K20" s="1094"/>
      <c r="L20" s="1094"/>
      <c r="M20" s="1780" t="str">
        <f>INDEX([1]TDSheet!$S$14:$S$25000,MATCH($B20,[1]TDSheet!$B$14:$B$25000,0))</f>
        <v xml:space="preserve"> Audi "100 (44к)" 4D Sed (86-91) / 5D Avant (82-91) '1982-1991 держ.зерк. #8532AGNBL00</v>
      </c>
      <c r="N20" s="1781">
        <f>INDEX([1]TDSheet!$AX$14:$AX$25000,MATCH($B20,[1]TDSheet!$B$14:$B$25000,0))</f>
        <v>3400</v>
      </c>
      <c r="O20" s="1781">
        <f>INDEX([1]TDSheet!$AX$14:$AX$25000,MATCH($B20,[1]TDSheet!$B$14:$B$25000,0))</f>
        <v>3400</v>
      </c>
      <c r="P20" s="1781">
        <f>INDEX([1]TDSheet!$AX$14:$AX$25000,MATCH($B20,[1]TDSheet!$B$14:$B$25000,0))</f>
        <v>3400</v>
      </c>
      <c r="Q20" s="1781">
        <f>INDEX([1]TDSheet!$AX$14:$AX$25000,MATCH($B20,[1]TDSheet!$B$14:$B$25000,0))</f>
        <v>3400</v>
      </c>
      <c r="R20" s="1781">
        <f>INDEX([1]TDSheet!$AX$14:$AX$25000,MATCH($B20,[1]TDSheet!$B$14:$B$25000,0))</f>
        <v>3400</v>
      </c>
      <c r="S20" s="1781">
        <f>INDEX([1]TDSheet!$AX$14:$AX$25000,MATCH($B20,[1]TDSheet!$B$14:$B$25000,0))</f>
        <v>3400</v>
      </c>
      <c r="T20" s="1781">
        <f>INDEX([1]TDSheet!$AX$14:$AX$25000,MATCH($B20,[1]TDSheet!$B$14:$B$25000,0))</f>
        <v>3400</v>
      </c>
      <c r="U20" s="1781">
        <f>INDEX([1]TDSheet!$AX$14:$AX$25000,MATCH($B20,[1]TDSheet!$B$14:$B$25000,0))</f>
        <v>3400</v>
      </c>
      <c r="V20" s="1782">
        <f>INDEX([1]TDSheet!$AX$14:$AX$25000,MATCH($B20,[1]TDSheet!$B$14:$B$25000,0))</f>
        <v>3400</v>
      </c>
      <c r="W20" s="1056" t="s">
        <v>3266</v>
      </c>
      <c r="X20" s="78" t="s">
        <v>3126</v>
      </c>
      <c r="Y20" s="182" t="s">
        <v>3123</v>
      </c>
      <c r="Z20" s="182"/>
      <c r="AA20" s="182"/>
      <c r="AB20" s="182"/>
      <c r="AC20" s="182" t="s">
        <v>3123</v>
      </c>
      <c r="AD20" s="213" t="str">
        <f>INDEX([1]TDSheet!$AV$14:$AV$25000,MATCH($B20,[1]TDSheet!$B$14:$B$25000,0))</f>
        <v>1560*870</v>
      </c>
      <c r="AE20" s="469">
        <f>INDEX([1]TDSheet!$AY$14:$AY$25000,MATCH($B20,[1]TDSheet!$B$14:$B$25000,0))</f>
        <v>3900</v>
      </c>
      <c r="AF20" s="1051"/>
      <c r="AG20" s="1058"/>
      <c r="AH20" s="251"/>
    </row>
    <row r="21" spans="1:35" ht="17.25" customHeight="1">
      <c r="A21" s="455">
        <f>ROW(21:21)-SUM(AF$1:AF21)</f>
        <v>10</v>
      </c>
      <c r="B21" s="465" t="s">
        <v>7313</v>
      </c>
      <c r="C21" s="465" t="str">
        <f t="shared" si="5"/>
        <v>8540AGNBL00</v>
      </c>
      <c r="D21" s="1095">
        <v>8540</v>
      </c>
      <c r="E21" s="1054" t="s">
        <v>7306</v>
      </c>
      <c r="F21" s="1096"/>
      <c r="G21" s="1096"/>
      <c r="H21" s="1096" t="str">
        <f t="shared" si="6"/>
        <v/>
      </c>
      <c r="I21" s="1096"/>
      <c r="J21" s="1096" t="str">
        <f t="shared" si="4"/>
        <v/>
      </c>
      <c r="K21" s="1096"/>
      <c r="L21" s="1096"/>
      <c r="M21" s="1780" t="str">
        <f>INDEX([1]TDSheet!$S$14:$S$25000,MATCH($B21,[1]TDSheet!$B$14:$B$25000,0))</f>
        <v xml:space="preserve"> Audi "100 (45к)" 4D Sed (91-97) / 5D Avant (94-97) '1991-1997 держ.зерк. #8540AGNBL00</v>
      </c>
      <c r="N21" s="1781">
        <f>INDEX([1]TDSheet!$AX$14:$AX$25000,MATCH($B21,[1]TDSheet!$B$14:$B$25000,0))</f>
        <v>3400</v>
      </c>
      <c r="O21" s="1781">
        <f>INDEX([1]TDSheet!$AX$14:$AX$25000,MATCH($B21,[1]TDSheet!$B$14:$B$25000,0))</f>
        <v>3400</v>
      </c>
      <c r="P21" s="1781">
        <f>INDEX([1]TDSheet!$AX$14:$AX$25000,MATCH($B21,[1]TDSheet!$B$14:$B$25000,0))</f>
        <v>3400</v>
      </c>
      <c r="Q21" s="1781">
        <f>INDEX([1]TDSheet!$AX$14:$AX$25000,MATCH($B21,[1]TDSheet!$B$14:$B$25000,0))</f>
        <v>3400</v>
      </c>
      <c r="R21" s="1781">
        <f>INDEX([1]TDSheet!$AX$14:$AX$25000,MATCH($B21,[1]TDSheet!$B$14:$B$25000,0))</f>
        <v>3400</v>
      </c>
      <c r="S21" s="1781">
        <f>INDEX([1]TDSheet!$AX$14:$AX$25000,MATCH($B21,[1]TDSheet!$B$14:$B$25000,0))</f>
        <v>3400</v>
      </c>
      <c r="T21" s="1781">
        <f>INDEX([1]TDSheet!$AX$14:$AX$25000,MATCH($B21,[1]TDSheet!$B$14:$B$25000,0))</f>
        <v>3400</v>
      </c>
      <c r="U21" s="1781">
        <f>INDEX([1]TDSheet!$AX$14:$AX$25000,MATCH($B21,[1]TDSheet!$B$14:$B$25000,0))</f>
        <v>3400</v>
      </c>
      <c r="V21" s="1782">
        <f>INDEX([1]TDSheet!$AX$14:$AX$25000,MATCH($B21,[1]TDSheet!$B$14:$B$25000,0))</f>
        <v>3400</v>
      </c>
      <c r="W21" s="1078" t="s">
        <v>3267</v>
      </c>
      <c r="X21" s="1097" t="s">
        <v>3946</v>
      </c>
      <c r="Y21" s="1080" t="s">
        <v>3123</v>
      </c>
      <c r="Z21" s="1080"/>
      <c r="AA21" s="1080" t="s">
        <v>3123</v>
      </c>
      <c r="AB21" s="1080"/>
      <c r="AC21" s="1080" t="s">
        <v>3123</v>
      </c>
      <c r="AD21" s="1079" t="str">
        <f>INDEX([1]TDSheet!$AV$14:$AV$25000,MATCH($B21,[1]TDSheet!$B$14:$B$25000,0))</f>
        <v>1534*831</v>
      </c>
      <c r="AE21" s="469">
        <f>INDEX([1]TDSheet!$AY$14:$AY$25000,MATCH($B21,[1]TDSheet!$B$14:$B$25000,0))</f>
        <v>3900</v>
      </c>
      <c r="AF21" s="1051"/>
      <c r="AG21" s="1058"/>
      <c r="AH21" s="251"/>
      <c r="AI21" s="251"/>
    </row>
    <row r="22" spans="1:35" ht="17.25" customHeight="1">
      <c r="A22" s="455">
        <f>ROW(22:22)-SUM(AF$1:AF22)</f>
        <v>11</v>
      </c>
      <c r="B22" s="465" t="s">
        <v>5409</v>
      </c>
      <c r="C22" s="465" t="str">
        <f>IF(D22&lt;&gt;"",CONCATENATE(D22,E22,F22,G22,H22,I22,J22,K22,L22),"")</f>
        <v>8540AGNBLW</v>
      </c>
      <c r="D22" s="1095">
        <v>8540</v>
      </c>
      <c r="E22" s="1054" t="s">
        <v>7311</v>
      </c>
      <c r="F22" s="1096"/>
      <c r="G22" s="1096"/>
      <c r="H22" s="1096" t="str">
        <f>IF(AB22="+","P","")</f>
        <v/>
      </c>
      <c r="I22" s="1096"/>
      <c r="J22" s="1096" t="str">
        <f>IF(Z22="+","V","")</f>
        <v/>
      </c>
      <c r="K22" s="1096"/>
      <c r="L22" s="1096"/>
      <c r="M22" s="1780" t="str">
        <f>INDEX([1]TDSheet!$S$14:$S$25000,MATCH($B22,[1]TDSheet!$B$14:$B$25000,0))</f>
        <v xml:space="preserve"> Audi "100 (45к)" 4D Sed (91-97) / 5D Avant (94-97) '1991-1997 держ.зерк.+ молд.П #8540AGNBLW</v>
      </c>
      <c r="N22" s="1781">
        <f>INDEX([1]TDSheet!$AX$14:$AX$25000,MATCH($B22,[1]TDSheet!$B$14:$B$25000,0))</f>
        <v>4700</v>
      </c>
      <c r="O22" s="1781">
        <f>INDEX([1]TDSheet!$AX$14:$AX$25000,MATCH($B22,[1]TDSheet!$B$14:$B$25000,0))</f>
        <v>4700</v>
      </c>
      <c r="P22" s="1781">
        <f>INDEX([1]TDSheet!$AX$14:$AX$25000,MATCH($B22,[1]TDSheet!$B$14:$B$25000,0))</f>
        <v>4700</v>
      </c>
      <c r="Q22" s="1781">
        <f>INDEX([1]TDSheet!$AX$14:$AX$25000,MATCH($B22,[1]TDSheet!$B$14:$B$25000,0))</f>
        <v>4700</v>
      </c>
      <c r="R22" s="1781">
        <f>INDEX([1]TDSheet!$AX$14:$AX$25000,MATCH($B22,[1]TDSheet!$B$14:$B$25000,0))</f>
        <v>4700</v>
      </c>
      <c r="S22" s="1781">
        <f>INDEX([1]TDSheet!$AX$14:$AX$25000,MATCH($B22,[1]TDSheet!$B$14:$B$25000,0))</f>
        <v>4700</v>
      </c>
      <c r="T22" s="1781">
        <f>INDEX([1]TDSheet!$AX$14:$AX$25000,MATCH($B22,[1]TDSheet!$B$14:$B$25000,0))</f>
        <v>4700</v>
      </c>
      <c r="U22" s="1781">
        <f>INDEX([1]TDSheet!$AX$14:$AX$25000,MATCH($B22,[1]TDSheet!$B$14:$B$25000,0))</f>
        <v>4700</v>
      </c>
      <c r="V22" s="1782">
        <f>INDEX([1]TDSheet!$AX$14:$AX$25000,MATCH($B22,[1]TDSheet!$B$14:$B$25000,0))</f>
        <v>4700</v>
      </c>
      <c r="W22" s="1078" t="s">
        <v>3267</v>
      </c>
      <c r="X22" s="1097" t="s">
        <v>3946</v>
      </c>
      <c r="Y22" s="1080" t="s">
        <v>3123</v>
      </c>
      <c r="Z22" s="1080"/>
      <c r="AA22" s="1080" t="s">
        <v>3123</v>
      </c>
      <c r="AB22" s="1080"/>
      <c r="AC22" s="1080" t="s">
        <v>3123</v>
      </c>
      <c r="AD22" s="1079" t="str">
        <f>INDEX([1]TDSheet!$AV$14:$AV$25000,MATCH($B22,[1]TDSheet!$B$14:$B$25000,0))</f>
        <v>1534*831</v>
      </c>
      <c r="AE22" s="469">
        <f>INDEX([1]TDSheet!$AY$14:$AY$25000,MATCH($B22,[1]TDSheet!$B$14:$B$25000,0))</f>
        <v>5200</v>
      </c>
      <c r="AF22" s="1051"/>
      <c r="AG22" s="1058"/>
      <c r="AH22" s="251"/>
      <c r="AI22" s="251"/>
    </row>
    <row r="23" spans="1:35" ht="17.25" customHeight="1">
      <c r="A23" s="455">
        <f>ROW(23:23)-SUM(AF$1:AF23)</f>
        <v>12</v>
      </c>
      <c r="B23" s="465" t="s">
        <v>7336</v>
      </c>
      <c r="C23" s="465" t="str">
        <f t="shared" si="5"/>
        <v>8526AGNBL1C</v>
      </c>
      <c r="D23" s="1095">
        <v>8526</v>
      </c>
      <c r="E23" s="1054" t="s">
        <v>7337</v>
      </c>
      <c r="F23" s="1096"/>
      <c r="G23" s="1096"/>
      <c r="H23" s="1096" t="str">
        <f t="shared" si="6"/>
        <v/>
      </c>
      <c r="I23" s="1096"/>
      <c r="J23" s="1096" t="str">
        <f t="shared" si="4"/>
        <v/>
      </c>
      <c r="K23" s="1096"/>
      <c r="L23" s="1096"/>
      <c r="M23" s="1780" t="str">
        <f>INDEX([1]TDSheet!$S$14:$S$25000,MATCH($B23,[1]TDSheet!$B$14:$B$25000,0))</f>
        <v xml:space="preserve"> Audi "80" (B2) 4D Sed '1978-1986 держ.зерк. #8526AGNBL1C</v>
      </c>
      <c r="N23" s="1781">
        <f>INDEX([1]TDSheet!$AX$14:$AX$25000,MATCH($B23,[1]TDSheet!$B$14:$B$25000,0))</f>
        <v>3150</v>
      </c>
      <c r="O23" s="1781">
        <f>INDEX([1]TDSheet!$AX$14:$AX$25000,MATCH($B23,[1]TDSheet!$B$14:$B$25000,0))</f>
        <v>3150</v>
      </c>
      <c r="P23" s="1781">
        <f>INDEX([1]TDSheet!$AX$14:$AX$25000,MATCH($B23,[1]TDSheet!$B$14:$B$25000,0))</f>
        <v>3150</v>
      </c>
      <c r="Q23" s="1781">
        <f>INDEX([1]TDSheet!$AX$14:$AX$25000,MATCH($B23,[1]TDSheet!$B$14:$B$25000,0))</f>
        <v>3150</v>
      </c>
      <c r="R23" s="1781">
        <f>INDEX([1]TDSheet!$AX$14:$AX$25000,MATCH($B23,[1]TDSheet!$B$14:$B$25000,0))</f>
        <v>3150</v>
      </c>
      <c r="S23" s="1781">
        <f>INDEX([1]TDSheet!$AX$14:$AX$25000,MATCH($B23,[1]TDSheet!$B$14:$B$25000,0))</f>
        <v>3150</v>
      </c>
      <c r="T23" s="1781">
        <f>INDEX([1]TDSheet!$AX$14:$AX$25000,MATCH($B23,[1]TDSheet!$B$14:$B$25000,0))</f>
        <v>3150</v>
      </c>
      <c r="U23" s="1781">
        <f>INDEX([1]TDSheet!$AX$14:$AX$25000,MATCH($B23,[1]TDSheet!$B$14:$B$25000,0))</f>
        <v>3150</v>
      </c>
      <c r="V23" s="1782">
        <f>INDEX([1]TDSheet!$AX$14:$AX$25000,MATCH($B23,[1]TDSheet!$B$14:$B$25000,0))</f>
        <v>3150</v>
      </c>
      <c r="W23" s="1078"/>
      <c r="X23" s="1097" t="s">
        <v>4173</v>
      </c>
      <c r="Y23" s="1098"/>
      <c r="Z23" s="1098"/>
      <c r="AA23" s="1098"/>
      <c r="AB23" s="1098"/>
      <c r="AC23" s="1080"/>
      <c r="AD23" s="1079" t="str">
        <f>INDEX([1]TDSheet!$AV$14:$AV$25000,MATCH($B23,[1]TDSheet!$B$14:$B$25000,0))</f>
        <v>1409*673</v>
      </c>
      <c r="AE23" s="469">
        <f>INDEX([1]TDSheet!$AY$14:$AY$25000,MATCH($B23,[1]TDSheet!$B$14:$B$25000,0))</f>
        <v>3650</v>
      </c>
      <c r="AF23" s="1051"/>
      <c r="AG23" s="1058"/>
      <c r="AH23" s="251"/>
      <c r="AI23" s="251"/>
    </row>
    <row r="24" spans="1:35" ht="17.25" customHeight="1">
      <c r="A24" s="455">
        <f>ROW(24:24)-SUM(AF$1:AF24)</f>
        <v>13</v>
      </c>
      <c r="B24" s="465" t="s">
        <v>7338</v>
      </c>
      <c r="C24" s="465" t="str">
        <f t="shared" si="5"/>
        <v>8534AGNBL00</v>
      </c>
      <c r="D24" s="1095">
        <v>8534</v>
      </c>
      <c r="E24" s="1054" t="s">
        <v>7306</v>
      </c>
      <c r="F24" s="1096"/>
      <c r="G24" s="1096"/>
      <c r="H24" s="1096" t="str">
        <f t="shared" si="6"/>
        <v/>
      </c>
      <c r="I24" s="1096"/>
      <c r="J24" s="1096" t="str">
        <f>IF(Z24="+","V","")</f>
        <v/>
      </c>
      <c r="K24" s="1096"/>
      <c r="L24" s="1096"/>
      <c r="M24" s="1780" t="str">
        <f>INDEX([1]TDSheet!$S$14:$S$25000,MATCH($B24,[1]TDSheet!$B$14:$B$25000,0))</f>
        <v xml:space="preserve"> Audi "80" 4D Sed (86-94) / 5D Avant (92-96) '1986-1996 держ.зерк. #8534AGNBL00</v>
      </c>
      <c r="N24" s="1781">
        <f>INDEX([1]TDSheet!$AX$14:$AX$25000,MATCH($B24,[1]TDSheet!$B$14:$B$25000,0))</f>
        <v>3400</v>
      </c>
      <c r="O24" s="1781">
        <f>INDEX([1]TDSheet!$AX$14:$AX$25000,MATCH($B24,[1]TDSheet!$B$14:$B$25000,0))</f>
        <v>3400</v>
      </c>
      <c r="P24" s="1781">
        <f>INDEX([1]TDSheet!$AX$14:$AX$25000,MATCH($B24,[1]TDSheet!$B$14:$B$25000,0))</f>
        <v>3400</v>
      </c>
      <c r="Q24" s="1781">
        <f>INDEX([1]TDSheet!$AX$14:$AX$25000,MATCH($B24,[1]TDSheet!$B$14:$B$25000,0))</f>
        <v>3400</v>
      </c>
      <c r="R24" s="1781">
        <f>INDEX([1]TDSheet!$AX$14:$AX$25000,MATCH($B24,[1]TDSheet!$B$14:$B$25000,0))</f>
        <v>3400</v>
      </c>
      <c r="S24" s="1781">
        <f>INDEX([1]TDSheet!$AX$14:$AX$25000,MATCH($B24,[1]TDSheet!$B$14:$B$25000,0))</f>
        <v>3400</v>
      </c>
      <c r="T24" s="1781">
        <f>INDEX([1]TDSheet!$AX$14:$AX$25000,MATCH($B24,[1]TDSheet!$B$14:$B$25000,0))</f>
        <v>3400</v>
      </c>
      <c r="U24" s="1781">
        <f>INDEX([1]TDSheet!$AX$14:$AX$25000,MATCH($B24,[1]TDSheet!$B$14:$B$25000,0))</f>
        <v>3400</v>
      </c>
      <c r="V24" s="1782">
        <f>INDEX([1]TDSheet!$AX$14:$AX$25000,MATCH($B24,[1]TDSheet!$B$14:$B$25000,0))</f>
        <v>3400</v>
      </c>
      <c r="W24" s="1078"/>
      <c r="X24" s="1097" t="s">
        <v>3128</v>
      </c>
      <c r="Y24" s="1080" t="s">
        <v>3123</v>
      </c>
      <c r="Z24" s="1080"/>
      <c r="AA24" s="1080" t="s">
        <v>3123</v>
      </c>
      <c r="AB24" s="1080"/>
      <c r="AC24" s="1080" t="s">
        <v>3123</v>
      </c>
      <c r="AD24" s="1079" t="str">
        <f>INDEX([1]TDSheet!$AV$14:$AV$25000,MATCH($B24,[1]TDSheet!$B$14:$B$25000,0))</f>
        <v>1420*905</v>
      </c>
      <c r="AE24" s="469">
        <f>INDEX([1]TDSheet!$AY$14:$AY$25000,MATCH($B24,[1]TDSheet!$B$14:$B$25000,0))</f>
        <v>3900</v>
      </c>
      <c r="AF24" s="1051"/>
      <c r="AG24" s="1058"/>
      <c r="AH24" s="251"/>
      <c r="AI24" s="251"/>
    </row>
    <row r="25" spans="1:35" ht="17.25" customHeight="1">
      <c r="A25" s="455">
        <f>ROW(25:25)-SUM(AF$1:AF25)</f>
        <v>14</v>
      </c>
      <c r="B25" s="465" t="s">
        <v>3485</v>
      </c>
      <c r="C25" s="465" t="str">
        <f t="shared" si="5"/>
        <v>8534AGNBLW</v>
      </c>
      <c r="D25" s="1095">
        <v>8534</v>
      </c>
      <c r="E25" s="1054" t="s">
        <v>7311</v>
      </c>
      <c r="F25" s="1096"/>
      <c r="G25" s="1096"/>
      <c r="H25" s="1096" t="str">
        <f t="shared" si="6"/>
        <v/>
      </c>
      <c r="I25" s="1096"/>
      <c r="J25" s="1096" t="str">
        <f t="shared" si="4"/>
        <v/>
      </c>
      <c r="K25" s="1096"/>
      <c r="L25" s="1096"/>
      <c r="M25" s="1780" t="str">
        <f>INDEX([1]TDSheet!$S$14:$S$25000,MATCH($B25,[1]TDSheet!$B$14:$B$25000,0))</f>
        <v xml:space="preserve"> Audi "80" 4D Sed (86-94) / 5D Avant (92-96) '1986-1996 держ.зерк.+молд.К #8534AGNBLW</v>
      </c>
      <c r="N25" s="1781">
        <f>INDEX([1]TDSheet!$AX$14:$AX$25000,MATCH($B25,[1]TDSheet!$B$14:$B$25000,0))</f>
        <v>5050</v>
      </c>
      <c r="O25" s="1781">
        <f>INDEX([1]TDSheet!$AX$14:$AX$25000,MATCH($B25,[1]TDSheet!$B$14:$B$25000,0))</f>
        <v>5050</v>
      </c>
      <c r="P25" s="1781">
        <f>INDEX([1]TDSheet!$AX$14:$AX$25000,MATCH($B25,[1]TDSheet!$B$14:$B$25000,0))</f>
        <v>5050</v>
      </c>
      <c r="Q25" s="1781">
        <f>INDEX([1]TDSheet!$AX$14:$AX$25000,MATCH($B25,[1]TDSheet!$B$14:$B$25000,0))</f>
        <v>5050</v>
      </c>
      <c r="R25" s="1781">
        <f>INDEX([1]TDSheet!$AX$14:$AX$25000,MATCH($B25,[1]TDSheet!$B$14:$B$25000,0))</f>
        <v>5050</v>
      </c>
      <c r="S25" s="1781">
        <f>INDEX([1]TDSheet!$AX$14:$AX$25000,MATCH($B25,[1]TDSheet!$B$14:$B$25000,0))</f>
        <v>5050</v>
      </c>
      <c r="T25" s="1781">
        <f>INDEX([1]TDSheet!$AX$14:$AX$25000,MATCH($B25,[1]TDSheet!$B$14:$B$25000,0))</f>
        <v>5050</v>
      </c>
      <c r="U25" s="1781">
        <f>INDEX([1]TDSheet!$AX$14:$AX$25000,MATCH($B25,[1]TDSheet!$B$14:$B$25000,0))</f>
        <v>5050</v>
      </c>
      <c r="V25" s="1782">
        <f>INDEX([1]TDSheet!$AX$14:$AX$25000,MATCH($B25,[1]TDSheet!$B$14:$B$25000,0))</f>
        <v>5050</v>
      </c>
      <c r="W25" s="1078"/>
      <c r="X25" s="1097" t="s">
        <v>3128</v>
      </c>
      <c r="Y25" s="1080" t="s">
        <v>3123</v>
      </c>
      <c r="Z25" s="1080"/>
      <c r="AA25" s="1080" t="s">
        <v>3123</v>
      </c>
      <c r="AB25" s="1080"/>
      <c r="AC25" s="1080" t="s">
        <v>3123</v>
      </c>
      <c r="AD25" s="1079" t="str">
        <f>INDEX([1]TDSheet!$AV$14:$AV$25000,MATCH($B25,[1]TDSheet!$B$14:$B$25000,0))</f>
        <v>1420*905</v>
      </c>
      <c r="AE25" s="469">
        <f>INDEX([1]TDSheet!$AY$14:$AY$25000,MATCH($B25,[1]TDSheet!$B$14:$B$25000,0))</f>
        <v>5550</v>
      </c>
      <c r="AF25" s="1051"/>
      <c r="AG25" s="1058"/>
      <c r="AH25" s="251"/>
      <c r="AI25" s="251"/>
    </row>
    <row r="26" spans="1:35" ht="17.25" customHeight="1">
      <c r="A26" s="455">
        <f>ROW(26:26)-SUM(AF$1:AF26)</f>
        <v>15</v>
      </c>
      <c r="B26" s="465" t="s">
        <v>3487</v>
      </c>
      <c r="C26" s="465" t="str">
        <f t="shared" si="5"/>
        <v>8554AGNBLVW1B</v>
      </c>
      <c r="D26" s="1095">
        <v>8554</v>
      </c>
      <c r="E26" s="1054" t="s">
        <v>7350</v>
      </c>
      <c r="F26" s="1096"/>
      <c r="G26" s="1096"/>
      <c r="H26" s="1096" t="str">
        <f t="shared" si="6"/>
        <v/>
      </c>
      <c r="I26" s="1096"/>
      <c r="J26" s="1096"/>
      <c r="K26" s="1096"/>
      <c r="L26" s="1096"/>
      <c r="M26" s="1780" t="str">
        <f>INDEX([1]TDSheet!$S$14:$S$25000,MATCH($B26,[1]TDSheet!$B$14:$B$25000,0))</f>
        <v xml:space="preserve"> Audi "A3" / "S3" I 3D Hbk (96-03) / 5D Hbk (98-03) '1996-2003 держ.зерк.+ молд.(В+Н) 8554AGNBLVW1B</v>
      </c>
      <c r="N26" s="1781">
        <f>INDEX([1]TDSheet!$AX$14:$AX$25000,MATCH($B26,[1]TDSheet!$B$14:$B$25000,0))</f>
        <v>5050</v>
      </c>
      <c r="O26" s="1781">
        <f>INDEX([1]TDSheet!$AX$14:$AX$25000,MATCH($B26,[1]TDSheet!$B$14:$B$25000,0))</f>
        <v>5050</v>
      </c>
      <c r="P26" s="1781">
        <f>INDEX([1]TDSheet!$AX$14:$AX$25000,MATCH($B26,[1]TDSheet!$B$14:$B$25000,0))</f>
        <v>5050</v>
      </c>
      <c r="Q26" s="1781">
        <f>INDEX([1]TDSheet!$AX$14:$AX$25000,MATCH($B26,[1]TDSheet!$B$14:$B$25000,0))</f>
        <v>5050</v>
      </c>
      <c r="R26" s="1781">
        <f>INDEX([1]TDSheet!$AX$14:$AX$25000,MATCH($B26,[1]TDSheet!$B$14:$B$25000,0))</f>
        <v>5050</v>
      </c>
      <c r="S26" s="1781">
        <f>INDEX([1]TDSheet!$AX$14:$AX$25000,MATCH($B26,[1]TDSheet!$B$14:$B$25000,0))</f>
        <v>5050</v>
      </c>
      <c r="T26" s="1781">
        <f>INDEX([1]TDSheet!$AX$14:$AX$25000,MATCH($B26,[1]TDSheet!$B$14:$B$25000,0))</f>
        <v>5050</v>
      </c>
      <c r="U26" s="1781">
        <f>INDEX([1]TDSheet!$AX$14:$AX$25000,MATCH($B26,[1]TDSheet!$B$14:$B$25000,0))</f>
        <v>5050</v>
      </c>
      <c r="V26" s="1782">
        <f>INDEX([1]TDSheet!$AX$14:$AX$25000,MATCH($B26,[1]TDSheet!$B$14:$B$25000,0))</f>
        <v>5050</v>
      </c>
      <c r="W26" s="1078"/>
      <c r="X26" s="1097" t="s">
        <v>3129</v>
      </c>
      <c r="Y26" s="1080" t="s">
        <v>3123</v>
      </c>
      <c r="Z26" s="1080"/>
      <c r="AA26" s="1080" t="s">
        <v>3123</v>
      </c>
      <c r="AB26" s="1080"/>
      <c r="AC26" s="1080" t="s">
        <v>3123</v>
      </c>
      <c r="AD26" s="1079" t="str">
        <f>INDEX([1]TDSheet!$AV$14:$AV$25000,MATCH($B26,[1]TDSheet!$B$14:$B$25000,0))</f>
        <v>1440*850</v>
      </c>
      <c r="AE26" s="469">
        <f>INDEX([1]TDSheet!$AY$14:$AY$25000,MATCH($B26,[1]TDSheet!$B$14:$B$25000,0))</f>
        <v>5550</v>
      </c>
      <c r="AF26" s="1051"/>
      <c r="AG26" s="1058"/>
      <c r="AH26" s="251"/>
      <c r="AI26" s="251"/>
    </row>
    <row r="27" spans="1:35" ht="17.25" customHeight="1">
      <c r="A27" s="455">
        <f>ROW(27:27)-SUM(AF$1:AF27)</f>
        <v>16</v>
      </c>
      <c r="B27" s="465" t="s">
        <v>7339</v>
      </c>
      <c r="C27" s="465" t="str">
        <f t="shared" si="5"/>
        <v>8580AGNBLVW</v>
      </c>
      <c r="D27" s="1095">
        <v>8580</v>
      </c>
      <c r="E27" s="1054" t="s">
        <v>4471</v>
      </c>
      <c r="F27" s="1096"/>
      <c r="G27" s="1096"/>
      <c r="H27" s="1096" t="str">
        <f t="shared" si="6"/>
        <v/>
      </c>
      <c r="I27" s="1096"/>
      <c r="J27" s="1096" t="str">
        <f t="shared" si="4"/>
        <v>V</v>
      </c>
      <c r="K27" s="1096" t="s">
        <v>4476</v>
      </c>
      <c r="L27" s="1096"/>
      <c r="M27" s="1780" t="str">
        <f>INDEX([1]TDSheet!$S$14:$S$25000,MATCH($B27,[1]TDSheet!$B$14:$B$25000,0))</f>
        <v xml:space="preserve"> Audi "A3" II 3D Hbk (03-) / 5D Sportback (04-) '2003-2012 держ.зерк.+ молд.(В+Н) #8580AGNBLVW</v>
      </c>
      <c r="N27" s="1781">
        <f>INDEX([1]TDSheet!$AX$14:$AX$25000,MATCH($B27,[1]TDSheet!$B$14:$B$25000,0))</f>
        <v>4600</v>
      </c>
      <c r="O27" s="1781">
        <f>INDEX([1]TDSheet!$AX$14:$AX$25000,MATCH($B27,[1]TDSheet!$B$14:$B$25000,0))</f>
        <v>4600</v>
      </c>
      <c r="P27" s="1781">
        <f>INDEX([1]TDSheet!$AX$14:$AX$25000,MATCH($B27,[1]TDSheet!$B$14:$B$25000,0))</f>
        <v>4600</v>
      </c>
      <c r="Q27" s="1781">
        <f>INDEX([1]TDSheet!$AX$14:$AX$25000,MATCH($B27,[1]TDSheet!$B$14:$B$25000,0))</f>
        <v>4600</v>
      </c>
      <c r="R27" s="1781">
        <f>INDEX([1]TDSheet!$AX$14:$AX$25000,MATCH($B27,[1]TDSheet!$B$14:$B$25000,0))</f>
        <v>4600</v>
      </c>
      <c r="S27" s="1781">
        <f>INDEX([1]TDSheet!$AX$14:$AX$25000,MATCH($B27,[1]TDSheet!$B$14:$B$25000,0))</f>
        <v>4600</v>
      </c>
      <c r="T27" s="1781">
        <f>INDEX([1]TDSheet!$AX$14:$AX$25000,MATCH($B27,[1]TDSheet!$B$14:$B$25000,0))</f>
        <v>4600</v>
      </c>
      <c r="U27" s="1781">
        <f>INDEX([1]TDSheet!$AX$14:$AX$25000,MATCH($B27,[1]TDSheet!$B$14:$B$25000,0))</f>
        <v>4600</v>
      </c>
      <c r="V27" s="1782">
        <f>INDEX([1]TDSheet!$AX$14:$AX$25000,MATCH($B27,[1]TDSheet!$B$14:$B$25000,0))</f>
        <v>4600</v>
      </c>
      <c r="W27" s="1078"/>
      <c r="X27" s="1097" t="s">
        <v>3130</v>
      </c>
      <c r="Y27" s="1080" t="s">
        <v>3123</v>
      </c>
      <c r="Z27" s="1080" t="s">
        <v>3123</v>
      </c>
      <c r="AA27" s="1080" t="s">
        <v>3123</v>
      </c>
      <c r="AB27" s="1080"/>
      <c r="AC27" s="1080" t="s">
        <v>3123</v>
      </c>
      <c r="AD27" s="1079" t="str">
        <f>INDEX([1]TDSheet!$AV$14:$AV$25000,MATCH($B27,[1]TDSheet!$B$14:$B$25000,0))</f>
        <v>1520*870</v>
      </c>
      <c r="AE27" s="469">
        <f>INDEX([1]TDSheet!$AY$14:$AY$25000,MATCH($B27,[1]TDSheet!$B$14:$B$25000,0))</f>
        <v>5100</v>
      </c>
      <c r="AF27" s="1051"/>
      <c r="AG27" s="1058"/>
      <c r="AH27" s="251"/>
      <c r="AI27" s="251"/>
    </row>
    <row r="28" spans="1:35" ht="17.25" customHeight="1">
      <c r="A28" s="455">
        <f>ROW(28:28)-SUM(AF$1:AF28)</f>
        <v>17</v>
      </c>
      <c r="B28" s="465" t="s">
        <v>7340</v>
      </c>
      <c r="C28" s="465" t="str">
        <f t="shared" si="5"/>
        <v>8580AGNBLMVW1B</v>
      </c>
      <c r="D28" s="1095">
        <v>8580</v>
      </c>
      <c r="E28" s="1054" t="s">
        <v>7341</v>
      </c>
      <c r="F28" s="1096"/>
      <c r="G28" s="1096"/>
      <c r="H28" s="1096"/>
      <c r="I28" s="1096"/>
      <c r="J28" s="1096"/>
      <c r="K28" s="1096"/>
      <c r="L28" s="1096"/>
      <c r="M28" s="1780" t="str">
        <f>INDEX([1]TDSheet!$S$14:$S$25000,MATCH($B28,[1]TDSheet!$B$14:$B$25000,0))</f>
        <v xml:space="preserve"> Audi "A3" II 3D Hbk (03-) / 5D Sportback (04-) '2003-2012 датч.дожд.+молд.(В+Н) #8580AGNBLMVW1B</v>
      </c>
      <c r="N28" s="1781">
        <f>INDEX([1]TDSheet!$AX$14:$AX$25000,MATCH($B28,[1]TDSheet!$B$14:$B$25000,0))</f>
        <v>4800</v>
      </c>
      <c r="O28" s="1781">
        <f>INDEX([1]TDSheet!$AX$14:$AX$25000,MATCH($B28,[1]TDSheet!$B$14:$B$25000,0))</f>
        <v>4800</v>
      </c>
      <c r="P28" s="1781">
        <f>INDEX([1]TDSheet!$AX$14:$AX$25000,MATCH($B28,[1]TDSheet!$B$14:$B$25000,0))</f>
        <v>4800</v>
      </c>
      <c r="Q28" s="1781">
        <f>INDEX([1]TDSheet!$AX$14:$AX$25000,MATCH($B28,[1]TDSheet!$B$14:$B$25000,0))</f>
        <v>4800</v>
      </c>
      <c r="R28" s="1781">
        <f>INDEX([1]TDSheet!$AX$14:$AX$25000,MATCH($B28,[1]TDSheet!$B$14:$B$25000,0))</f>
        <v>4800</v>
      </c>
      <c r="S28" s="1781">
        <f>INDEX([1]TDSheet!$AX$14:$AX$25000,MATCH($B28,[1]TDSheet!$B$14:$B$25000,0))</f>
        <v>4800</v>
      </c>
      <c r="T28" s="1781">
        <f>INDEX([1]TDSheet!$AX$14:$AX$25000,MATCH($B28,[1]TDSheet!$B$14:$B$25000,0))</f>
        <v>4800</v>
      </c>
      <c r="U28" s="1781">
        <f>INDEX([1]TDSheet!$AX$14:$AX$25000,MATCH($B28,[1]TDSheet!$B$14:$B$25000,0))</f>
        <v>4800</v>
      </c>
      <c r="V28" s="1782">
        <f>INDEX([1]TDSheet!$AX$14:$AX$25000,MATCH($B28,[1]TDSheet!$B$14:$B$25000,0))</f>
        <v>4800</v>
      </c>
      <c r="W28" s="1078"/>
      <c r="X28" s="1097" t="s">
        <v>3130</v>
      </c>
      <c r="Y28" s="1080" t="s">
        <v>3123</v>
      </c>
      <c r="Z28" s="1080" t="s">
        <v>3123</v>
      </c>
      <c r="AA28" s="1080" t="s">
        <v>3123</v>
      </c>
      <c r="AB28" s="1080" t="s">
        <v>3123</v>
      </c>
      <c r="AC28" s="1080"/>
      <c r="AD28" s="1079" t="str">
        <f>INDEX([1]TDSheet!$AV$14:$AV$25000,MATCH($B28,[1]TDSheet!$B$14:$B$25000,0))</f>
        <v>1520*870</v>
      </c>
      <c r="AE28" s="469">
        <f>INDEX([1]TDSheet!$AY$14:$AY$25000,MATCH($B28,[1]TDSheet!$B$14:$B$25000,0))</f>
        <v>5300</v>
      </c>
      <c r="AF28" s="1051"/>
      <c r="AG28" s="1058"/>
      <c r="AH28" s="251"/>
      <c r="AI28" s="251"/>
    </row>
    <row r="29" spans="1:35" ht="17.25" customHeight="1">
      <c r="A29" s="455">
        <f>ROW(29:29)-SUM(AF$1:AF29)</f>
        <v>18</v>
      </c>
      <c r="B29" s="465" t="s">
        <v>8661</v>
      </c>
      <c r="C29" s="465" t="str">
        <f t="shared" ref="C29" si="7">IF(D29&lt;&gt;"",CONCATENATE(D29,E29,F29,G29,H29,I29,J29,K29,L29),"")</f>
        <v>8616AGNBLMVWZ</v>
      </c>
      <c r="D29" s="1095">
        <v>8616</v>
      </c>
      <c r="E29" s="1054" t="s">
        <v>4471</v>
      </c>
      <c r="F29" s="1096"/>
      <c r="G29" s="1096" t="s">
        <v>3404</v>
      </c>
      <c r="H29" s="1096"/>
      <c r="I29" s="1096"/>
      <c r="J29" s="1096" t="s">
        <v>3347</v>
      </c>
      <c r="K29" s="1096" t="s">
        <v>7675</v>
      </c>
      <c r="L29" s="1096"/>
      <c r="M29" s="1780" t="str">
        <f>INDEX([1]TDSheet!$S$14:$S$25000,MATCH($B29,[1]TDSheet!$B$14:$B$25000,0))</f>
        <v xml:space="preserve"> Audi "A3" III 3D / 5D Hbk '2012-2020 датч.дожд.+молд.(В+Н) #8616AGNBLMVWZ</v>
      </c>
      <c r="N29" s="1781">
        <f>INDEX([1]TDSheet!$AX$14:$AX$25000,MATCH($B29,[1]TDSheet!$B$14:$B$25000,0))</f>
        <v>4850</v>
      </c>
      <c r="O29" s="1781">
        <f>INDEX([1]TDSheet!$AX$14:$AX$25000,MATCH($B29,[1]TDSheet!$B$14:$B$25000,0))</f>
        <v>4850</v>
      </c>
      <c r="P29" s="1781">
        <f>INDEX([1]TDSheet!$AX$14:$AX$25000,MATCH($B29,[1]TDSheet!$B$14:$B$25000,0))</f>
        <v>4850</v>
      </c>
      <c r="Q29" s="1781">
        <f>INDEX([1]TDSheet!$AX$14:$AX$25000,MATCH($B29,[1]TDSheet!$B$14:$B$25000,0))</f>
        <v>4850</v>
      </c>
      <c r="R29" s="1781">
        <f>INDEX([1]TDSheet!$AX$14:$AX$25000,MATCH($B29,[1]TDSheet!$B$14:$B$25000,0))</f>
        <v>4850</v>
      </c>
      <c r="S29" s="1781">
        <f>INDEX([1]TDSheet!$AX$14:$AX$25000,MATCH($B29,[1]TDSheet!$B$14:$B$25000,0))</f>
        <v>4850</v>
      </c>
      <c r="T29" s="1781">
        <f>INDEX([1]TDSheet!$AX$14:$AX$25000,MATCH($B29,[1]TDSheet!$B$14:$B$25000,0))</f>
        <v>4850</v>
      </c>
      <c r="U29" s="1781">
        <f>INDEX([1]TDSheet!$AX$14:$AX$25000,MATCH($B29,[1]TDSheet!$B$14:$B$25000,0))</f>
        <v>4850</v>
      </c>
      <c r="V29" s="1782">
        <f>INDEX([1]TDSheet!$AX$14:$AX$25000,MATCH($B29,[1]TDSheet!$B$14:$B$25000,0))</f>
        <v>4850</v>
      </c>
      <c r="W29" s="1078"/>
      <c r="X29" s="1097" t="s">
        <v>4515</v>
      </c>
      <c r="Y29" s="1080" t="s">
        <v>3123</v>
      </c>
      <c r="Z29" s="1080" t="s">
        <v>3123</v>
      </c>
      <c r="AA29" s="1080" t="s">
        <v>3123</v>
      </c>
      <c r="AB29" s="1080" t="s">
        <v>3123</v>
      </c>
      <c r="AC29" s="1080"/>
      <c r="AD29" s="1079" t="str">
        <f>INDEX([1]TDSheet!$AV$14:$AV$25000,MATCH($B29,[1]TDSheet!$B$14:$B$25000,0))</f>
        <v>1480*850</v>
      </c>
      <c r="AE29" s="469">
        <f>INDEX([1]TDSheet!$AY$14:$AY$25000,MATCH($B29,[1]TDSheet!$B$14:$B$25000,0))</f>
        <v>5350</v>
      </c>
      <c r="AF29" s="1051"/>
      <c r="AG29" s="1058"/>
      <c r="AH29" s="251"/>
      <c r="AI29" s="251"/>
    </row>
    <row r="30" spans="1:35" ht="17.25" customHeight="1">
      <c r="A30" s="455">
        <f>ROW(30:30)-SUM(AF$1:AF30)</f>
        <v>19</v>
      </c>
      <c r="B30" s="465" t="s">
        <v>8662</v>
      </c>
      <c r="C30" s="465" t="str">
        <f t="shared" ref="C30" si="8">IF(D30&lt;&gt;"",CONCATENATE(D30,E30,F30,G30,H30,I30,J30,K30,L30),"")</f>
        <v>8620AGNBLMVZ</v>
      </c>
      <c r="D30" s="1095">
        <v>8620</v>
      </c>
      <c r="E30" s="1054" t="s">
        <v>4471</v>
      </c>
      <c r="F30" s="1096"/>
      <c r="G30" s="1096" t="s">
        <v>3404</v>
      </c>
      <c r="H30" s="1096"/>
      <c r="I30" s="1096"/>
      <c r="J30" s="1096" t="s">
        <v>3347</v>
      </c>
      <c r="K30" s="1096" t="s">
        <v>3819</v>
      </c>
      <c r="L30" s="1096"/>
      <c r="M30" s="1780" t="str">
        <f>INDEX([1]TDSheet!$S$14:$S$25000,MATCH($B30,[1]TDSheet!$B$14:$B$25000,0))</f>
        <v xml:space="preserve"> Audi "A3" III 4D Sed '2012-2020 датч.дожд.+молд.(В+Н) (без козырька) #8620AGNBLMVZ</v>
      </c>
      <c r="N30" s="1781">
        <f>INDEX([1]TDSheet!$AX$14:$AX$25000,MATCH($B30,[1]TDSheet!$B$14:$B$25000,0))</f>
        <v>5200</v>
      </c>
      <c r="O30" s="1781">
        <f>INDEX([1]TDSheet!$AX$14:$AX$25000,MATCH($B30,[1]TDSheet!$B$14:$B$25000,0))</f>
        <v>5200</v>
      </c>
      <c r="P30" s="1781">
        <f>INDEX([1]TDSheet!$AX$14:$AX$25000,MATCH($B30,[1]TDSheet!$B$14:$B$25000,0))</f>
        <v>5200</v>
      </c>
      <c r="Q30" s="1781">
        <f>INDEX([1]TDSheet!$AX$14:$AX$25000,MATCH($B30,[1]TDSheet!$B$14:$B$25000,0))</f>
        <v>5200</v>
      </c>
      <c r="R30" s="1781">
        <f>INDEX([1]TDSheet!$AX$14:$AX$25000,MATCH($B30,[1]TDSheet!$B$14:$B$25000,0))</f>
        <v>5200</v>
      </c>
      <c r="S30" s="1781">
        <f>INDEX([1]TDSheet!$AX$14:$AX$25000,MATCH($B30,[1]TDSheet!$B$14:$B$25000,0))</f>
        <v>5200</v>
      </c>
      <c r="T30" s="1781">
        <f>INDEX([1]TDSheet!$AX$14:$AX$25000,MATCH($B30,[1]TDSheet!$B$14:$B$25000,0))</f>
        <v>5200</v>
      </c>
      <c r="U30" s="1781">
        <f>INDEX([1]TDSheet!$AX$14:$AX$25000,MATCH($B30,[1]TDSheet!$B$14:$B$25000,0))</f>
        <v>5200</v>
      </c>
      <c r="V30" s="1782">
        <f>INDEX([1]TDSheet!$AX$14:$AX$25000,MATCH($B30,[1]TDSheet!$B$14:$B$25000,0))</f>
        <v>5200</v>
      </c>
      <c r="W30" s="1078"/>
      <c r="X30" s="1097" t="s">
        <v>4515</v>
      </c>
      <c r="Y30" s="1080" t="s">
        <v>3123</v>
      </c>
      <c r="Z30" s="1080" t="s">
        <v>3123</v>
      </c>
      <c r="AA30" s="1080" t="s">
        <v>3123</v>
      </c>
      <c r="AB30" s="1080" t="s">
        <v>3123</v>
      </c>
      <c r="AC30" s="1080"/>
      <c r="AD30" s="1079" t="str">
        <f>INDEX([1]TDSheet!$AV$14:$AV$25000,MATCH($B30,[1]TDSheet!$B$14:$B$25000,0))</f>
        <v>1470*850</v>
      </c>
      <c r="AE30" s="469">
        <f>INDEX([1]TDSheet!$AY$14:$AY$25000,MATCH($B30,[1]TDSheet!$B$14:$B$25000,0))</f>
        <v>5700</v>
      </c>
      <c r="AF30" s="1051"/>
      <c r="AG30" s="1058"/>
      <c r="AH30" s="251"/>
      <c r="AI30" s="251"/>
    </row>
    <row r="31" spans="1:35" ht="17.25" customHeight="1">
      <c r="A31" s="455">
        <f>ROW(31:31)-SUM(AF$1:AF31)</f>
        <v>20</v>
      </c>
      <c r="B31" s="465" t="s">
        <v>7343</v>
      </c>
      <c r="C31" s="465" t="str">
        <f t="shared" si="5"/>
        <v>8547AGNBLV1V</v>
      </c>
      <c r="D31" s="1095">
        <v>8547</v>
      </c>
      <c r="E31" s="1054" t="s">
        <v>7344</v>
      </c>
      <c r="F31" s="1096"/>
      <c r="G31" s="1096"/>
      <c r="H31" s="1096" t="str">
        <f t="shared" si="6"/>
        <v/>
      </c>
      <c r="I31" s="1096"/>
      <c r="J31" s="1096"/>
      <c r="K31" s="1096"/>
      <c r="L31" s="1096"/>
      <c r="M31" s="1780" t="str">
        <f>INDEX([1]TDSheet!$S$14:$S$25000,MATCH($B31,[1]TDSheet!$B$14:$B$25000,0))</f>
        <v xml:space="preserve"> Audi "A4" I (B5) 4D Sed (94-00) / 5D Avant (96-01) '1994-2001 (120мм от края) держ.зерк. #8547AGNBLV1V</v>
      </c>
      <c r="N31" s="1781">
        <f>INDEX([1]TDSheet!$AX$14:$AX$25000,MATCH($B31,[1]TDSheet!$B$14:$B$25000,0))</f>
        <v>3400</v>
      </c>
      <c r="O31" s="1781">
        <f>INDEX([1]TDSheet!$AX$14:$AX$25000,MATCH($B31,[1]TDSheet!$B$14:$B$25000,0))</f>
        <v>3400</v>
      </c>
      <c r="P31" s="1781">
        <f>INDEX([1]TDSheet!$AX$14:$AX$25000,MATCH($B31,[1]TDSheet!$B$14:$B$25000,0))</f>
        <v>3400</v>
      </c>
      <c r="Q31" s="1781">
        <f>INDEX([1]TDSheet!$AX$14:$AX$25000,MATCH($B31,[1]TDSheet!$B$14:$B$25000,0))</f>
        <v>3400</v>
      </c>
      <c r="R31" s="1781">
        <f>INDEX([1]TDSheet!$AX$14:$AX$25000,MATCH($B31,[1]TDSheet!$B$14:$B$25000,0))</f>
        <v>3400</v>
      </c>
      <c r="S31" s="1781">
        <f>INDEX([1]TDSheet!$AX$14:$AX$25000,MATCH($B31,[1]TDSheet!$B$14:$B$25000,0))</f>
        <v>3400</v>
      </c>
      <c r="T31" s="1781">
        <f>INDEX([1]TDSheet!$AX$14:$AX$25000,MATCH($B31,[1]TDSheet!$B$14:$B$25000,0))</f>
        <v>3400</v>
      </c>
      <c r="U31" s="1781">
        <f>INDEX([1]TDSheet!$AX$14:$AX$25000,MATCH($B31,[1]TDSheet!$B$14:$B$25000,0))</f>
        <v>3400</v>
      </c>
      <c r="V31" s="1782">
        <f>INDEX([1]TDSheet!$AX$14:$AX$25000,MATCH($B31,[1]TDSheet!$B$14:$B$25000,0))</f>
        <v>3400</v>
      </c>
      <c r="W31" s="1078" t="s">
        <v>3249</v>
      </c>
      <c r="X31" s="1097" t="s">
        <v>3728</v>
      </c>
      <c r="Y31" s="1080" t="s">
        <v>3123</v>
      </c>
      <c r="Z31" s="1080" t="s">
        <v>3123</v>
      </c>
      <c r="AA31" s="1080" t="s">
        <v>3123</v>
      </c>
      <c r="AB31" s="1080"/>
      <c r="AC31" s="1080" t="s">
        <v>3123</v>
      </c>
      <c r="AD31" s="1079" t="str">
        <f>INDEX([1]TDSheet!$AV$14:$AV$25000,MATCH($B31,[1]TDSheet!$B$14:$B$25000,0))</f>
        <v>1432*910</v>
      </c>
      <c r="AE31" s="469">
        <f>INDEX([1]TDSheet!$AY$14:$AY$25000,MATCH($B31,[1]TDSheet!$B$14:$B$25000,0))</f>
        <v>3900</v>
      </c>
      <c r="AF31" s="1051"/>
      <c r="AG31" s="1058"/>
      <c r="AH31" s="251"/>
      <c r="AI31" s="251"/>
    </row>
    <row r="32" spans="1:35" ht="17.25" customHeight="1">
      <c r="A32" s="455">
        <f>ROW(32:32)-SUM(AF$1:AF32)</f>
        <v>21</v>
      </c>
      <c r="B32" s="465" t="s">
        <v>3491</v>
      </c>
      <c r="C32" s="465" t="str">
        <f t="shared" si="5"/>
        <v>8547AGNBLVW1V</v>
      </c>
      <c r="D32" s="1095">
        <v>8547</v>
      </c>
      <c r="E32" s="1054" t="s">
        <v>7345</v>
      </c>
      <c r="F32" s="1096"/>
      <c r="G32" s="1096"/>
      <c r="H32" s="1096" t="str">
        <f t="shared" si="6"/>
        <v/>
      </c>
      <c r="I32" s="1096"/>
      <c r="J32" s="1096"/>
      <c r="K32" s="1096"/>
      <c r="L32" s="1096"/>
      <c r="M32" s="1780" t="str">
        <f>INDEX([1]TDSheet!$S$14:$S$25000,MATCH($B32,[1]TDSheet!$B$14:$B$25000,0))</f>
        <v xml:space="preserve"> Audi "A4" I (B5) 4D Sed (94-00) / 5D Avant (96-01) '1994-2001 (120мм от края) держ.зерк.+молд.В #8547AGNBLVW1V</v>
      </c>
      <c r="N32" s="1781">
        <f>INDEX([1]TDSheet!$AX$14:$AX$25000,MATCH($B32,[1]TDSheet!$B$14:$B$25000,0))</f>
        <v>4300</v>
      </c>
      <c r="O32" s="1781">
        <f>INDEX([1]TDSheet!$AX$14:$AX$25000,MATCH($B32,[1]TDSheet!$B$14:$B$25000,0))</f>
        <v>4300</v>
      </c>
      <c r="P32" s="1781">
        <f>INDEX([1]TDSheet!$AX$14:$AX$25000,MATCH($B32,[1]TDSheet!$B$14:$B$25000,0))</f>
        <v>4300</v>
      </c>
      <c r="Q32" s="1781">
        <f>INDEX([1]TDSheet!$AX$14:$AX$25000,MATCH($B32,[1]TDSheet!$B$14:$B$25000,0))</f>
        <v>4300</v>
      </c>
      <c r="R32" s="1781">
        <f>INDEX([1]TDSheet!$AX$14:$AX$25000,MATCH($B32,[1]TDSheet!$B$14:$B$25000,0))</f>
        <v>4300</v>
      </c>
      <c r="S32" s="1781">
        <f>INDEX([1]TDSheet!$AX$14:$AX$25000,MATCH($B32,[1]TDSheet!$B$14:$B$25000,0))</f>
        <v>4300</v>
      </c>
      <c r="T32" s="1781">
        <f>INDEX([1]TDSheet!$AX$14:$AX$25000,MATCH($B32,[1]TDSheet!$B$14:$B$25000,0))</f>
        <v>4300</v>
      </c>
      <c r="U32" s="1781">
        <f>INDEX([1]TDSheet!$AX$14:$AX$25000,MATCH($B32,[1]TDSheet!$B$14:$B$25000,0))</f>
        <v>4300</v>
      </c>
      <c r="V32" s="1782">
        <f>INDEX([1]TDSheet!$AX$14:$AX$25000,MATCH($B32,[1]TDSheet!$B$14:$B$25000,0))</f>
        <v>4300</v>
      </c>
      <c r="W32" s="1078" t="s">
        <v>3249</v>
      </c>
      <c r="X32" s="1097" t="s">
        <v>3728</v>
      </c>
      <c r="Y32" s="1080" t="s">
        <v>3123</v>
      </c>
      <c r="Z32" s="1080" t="s">
        <v>3123</v>
      </c>
      <c r="AA32" s="1080" t="s">
        <v>3123</v>
      </c>
      <c r="AB32" s="1080"/>
      <c r="AC32" s="1080" t="s">
        <v>3123</v>
      </c>
      <c r="AD32" s="1079" t="str">
        <f>INDEX([1]TDSheet!$AV$14:$AV$25000,MATCH($B32,[1]TDSheet!$B$14:$B$25000,0))</f>
        <v>1432*910</v>
      </c>
      <c r="AE32" s="469">
        <f>INDEX([1]TDSheet!$AY$14:$AY$25000,MATCH($B32,[1]TDSheet!$B$14:$B$25000,0))</f>
        <v>4800</v>
      </c>
      <c r="AF32" s="1051"/>
      <c r="AG32" s="1058"/>
      <c r="AH32" s="251"/>
      <c r="AI32" s="251"/>
    </row>
    <row r="33" spans="1:35" ht="17.25" customHeight="1">
      <c r="A33" s="455">
        <f>ROW(33:33)-SUM(AF$1:AF33)</f>
        <v>22</v>
      </c>
      <c r="B33" s="465" t="s">
        <v>7349</v>
      </c>
      <c r="C33" s="465" t="str">
        <f>IF(D33&lt;&gt;"",CONCATENATE(D33,E33,F33,G33,H33,I33,J33,K33,L33),"")</f>
        <v>8572AGNBLVW1B</v>
      </c>
      <c r="D33" s="1095">
        <v>8572</v>
      </c>
      <c r="E33" s="1054" t="s">
        <v>7350</v>
      </c>
      <c r="F33" s="1096"/>
      <c r="G33" s="1096"/>
      <c r="H33" s="1096" t="str">
        <f>IF(AB33="+","P","")</f>
        <v/>
      </c>
      <c r="I33" s="1096"/>
      <c r="J33" s="1096"/>
      <c r="K33" s="1096"/>
      <c r="L33" s="1096"/>
      <c r="M33" s="1780" t="str">
        <f>INDEX([1]TDSheet!$S$14:$S$25000,MATCH($B33,[1]TDSheet!$B$14:$B$25000,0))</f>
        <v xml:space="preserve"> Audi "A4" II (B6) 4D Sed (00-07) / 5D Avant (01-07) '2000-2007 держ.зерк.+молд.(В+Н) #8547AGNBLVW1B</v>
      </c>
      <c r="N33" s="1781">
        <f>INDEX([1]TDSheet!$AX$14:$AX$25000,MATCH($B33,[1]TDSheet!$B$14:$B$25000,0))</f>
        <v>4850</v>
      </c>
      <c r="O33" s="1781">
        <f>INDEX([1]TDSheet!$AX$14:$AX$25000,MATCH($B33,[1]TDSheet!$B$14:$B$25000,0))</f>
        <v>4850</v>
      </c>
      <c r="P33" s="1781">
        <f>INDEX([1]TDSheet!$AX$14:$AX$25000,MATCH($B33,[1]TDSheet!$B$14:$B$25000,0))</f>
        <v>4850</v>
      </c>
      <c r="Q33" s="1781">
        <f>INDEX([1]TDSheet!$AX$14:$AX$25000,MATCH($B33,[1]TDSheet!$B$14:$B$25000,0))</f>
        <v>4850</v>
      </c>
      <c r="R33" s="1781">
        <f>INDEX([1]TDSheet!$AX$14:$AX$25000,MATCH($B33,[1]TDSheet!$B$14:$B$25000,0))</f>
        <v>4850</v>
      </c>
      <c r="S33" s="1781">
        <f>INDEX([1]TDSheet!$AX$14:$AX$25000,MATCH($B33,[1]TDSheet!$B$14:$B$25000,0))</f>
        <v>4850</v>
      </c>
      <c r="T33" s="1781">
        <f>INDEX([1]TDSheet!$AX$14:$AX$25000,MATCH($B33,[1]TDSheet!$B$14:$B$25000,0))</f>
        <v>4850</v>
      </c>
      <c r="U33" s="1781">
        <f>INDEX([1]TDSheet!$AX$14:$AX$25000,MATCH($B33,[1]TDSheet!$B$14:$B$25000,0))</f>
        <v>4850</v>
      </c>
      <c r="V33" s="1782">
        <f>INDEX([1]TDSheet!$AX$14:$AX$25000,MATCH($B33,[1]TDSheet!$B$14:$B$25000,0))</f>
        <v>4850</v>
      </c>
      <c r="W33" s="1078" t="s">
        <v>3250</v>
      </c>
      <c r="X33" s="1097" t="s">
        <v>3132</v>
      </c>
      <c r="Y33" s="1080" t="s">
        <v>3123</v>
      </c>
      <c r="Z33" s="1080" t="s">
        <v>3123</v>
      </c>
      <c r="AA33" s="1080"/>
      <c r="AB33" s="1080"/>
      <c r="AC33" s="1080" t="s">
        <v>3123</v>
      </c>
      <c r="AD33" s="1079" t="str">
        <f>INDEX([1]TDSheet!$AV$14:$AV$25000,MATCH($B33,[1]TDSheet!$B$14:$B$25000,0))</f>
        <v>1446*904</v>
      </c>
      <c r="AE33" s="469">
        <f>INDEX([1]TDSheet!$AY$14:$AY$25000,MATCH($B33,[1]TDSheet!$B$14:$B$25000,0))</f>
        <v>5350</v>
      </c>
      <c r="AF33" s="1051"/>
      <c r="AG33" s="1058"/>
      <c r="AH33" s="251"/>
      <c r="AI33" s="251"/>
    </row>
    <row r="34" spans="1:35" ht="17.25" customHeight="1">
      <c r="A34" s="455">
        <f>ROW(34:34)-SUM(AF$1:AF34)</f>
        <v>23</v>
      </c>
      <c r="B34" s="465" t="s">
        <v>7351</v>
      </c>
      <c r="C34" s="465" t="str">
        <f t="shared" ref="C34" si="9">IF(D34&lt;&gt;"",CONCATENATE(D34,E34,F34,G34,H34,I34,J34,K34,L34),"")</f>
        <v>8572AGNBLMVW1B</v>
      </c>
      <c r="D34" s="1095">
        <v>8572</v>
      </c>
      <c r="E34" s="1054" t="s">
        <v>7341</v>
      </c>
      <c r="F34" s="1096"/>
      <c r="G34" s="1096"/>
      <c r="H34" s="1096"/>
      <c r="I34" s="1096"/>
      <c r="J34" s="1096"/>
      <c r="K34" s="1096"/>
      <c r="L34" s="1096"/>
      <c r="M34" s="1780" t="str">
        <f>INDEX([1]TDSheet!$S$14:$S$25000,MATCH($B34,[1]TDSheet!$B$14:$B$25000,0))</f>
        <v xml:space="preserve"> Audi "A4" II (B6) 4D Sed (00-07) / 5D Avant (01-07) '2000-2007 датч.дожд.+молд.(В+Н) #8572AGNBLMVW1B</v>
      </c>
      <c r="N34" s="1781">
        <f>INDEX([1]TDSheet!$AX$14:$AX$25000,MATCH($B34,[1]TDSheet!$B$14:$B$25000,0))</f>
        <v>5050</v>
      </c>
      <c r="O34" s="1781">
        <f>INDEX([1]TDSheet!$AX$14:$AX$25000,MATCH($B34,[1]TDSheet!$B$14:$B$25000,0))</f>
        <v>5050</v>
      </c>
      <c r="P34" s="1781">
        <f>INDEX([1]TDSheet!$AX$14:$AX$25000,MATCH($B34,[1]TDSheet!$B$14:$B$25000,0))</f>
        <v>5050</v>
      </c>
      <c r="Q34" s="1781">
        <f>INDEX([1]TDSheet!$AX$14:$AX$25000,MATCH($B34,[1]TDSheet!$B$14:$B$25000,0))</f>
        <v>5050</v>
      </c>
      <c r="R34" s="1781">
        <f>INDEX([1]TDSheet!$AX$14:$AX$25000,MATCH($B34,[1]TDSheet!$B$14:$B$25000,0))</f>
        <v>5050</v>
      </c>
      <c r="S34" s="1781">
        <f>INDEX([1]TDSheet!$AX$14:$AX$25000,MATCH($B34,[1]TDSheet!$B$14:$B$25000,0))</f>
        <v>5050</v>
      </c>
      <c r="T34" s="1781">
        <f>INDEX([1]TDSheet!$AX$14:$AX$25000,MATCH($B34,[1]TDSheet!$B$14:$B$25000,0))</f>
        <v>5050</v>
      </c>
      <c r="U34" s="1781">
        <f>INDEX([1]TDSheet!$AX$14:$AX$25000,MATCH($B34,[1]TDSheet!$B$14:$B$25000,0))</f>
        <v>5050</v>
      </c>
      <c r="V34" s="1782">
        <f>INDEX([1]TDSheet!$AX$14:$AX$25000,MATCH($B34,[1]TDSheet!$B$14:$B$25000,0))</f>
        <v>5050</v>
      </c>
      <c r="W34" s="1078" t="s">
        <v>3250</v>
      </c>
      <c r="X34" s="1097" t="s">
        <v>3132</v>
      </c>
      <c r="Y34" s="1080" t="s">
        <v>3123</v>
      </c>
      <c r="Z34" s="1080" t="s">
        <v>3123</v>
      </c>
      <c r="AA34" s="1080"/>
      <c r="AB34" s="1080" t="s">
        <v>3123</v>
      </c>
      <c r="AC34" s="1080"/>
      <c r="AD34" s="1079" t="str">
        <f>INDEX([1]TDSheet!$AV$14:$AV$25000,MATCH($B34,[1]TDSheet!$B$14:$B$25000,0))</f>
        <v>1446*904</v>
      </c>
      <c r="AE34" s="469">
        <f>INDEX([1]TDSheet!$AY$14:$AY$25000,MATCH($B34,[1]TDSheet!$B$14:$B$25000,0))</f>
        <v>5550</v>
      </c>
      <c r="AF34" s="1051"/>
      <c r="AG34" s="1058"/>
      <c r="AH34" s="251"/>
      <c r="AI34" s="251"/>
    </row>
    <row r="35" spans="1:35" ht="17.25" customHeight="1">
      <c r="A35" s="455">
        <f>ROW(35:35)-SUM(AF$1:AF35)</f>
        <v>24</v>
      </c>
      <c r="B35" s="465" t="s">
        <v>3496</v>
      </c>
      <c r="C35" s="465" t="str">
        <f t="shared" si="5"/>
        <v>8589AGNBLVZ</v>
      </c>
      <c r="D35" s="1095">
        <v>8589</v>
      </c>
      <c r="E35" s="1054" t="s">
        <v>4471</v>
      </c>
      <c r="F35" s="1096"/>
      <c r="G35" s="1096"/>
      <c r="H35" s="1096" t="str">
        <f t="shared" si="6"/>
        <v/>
      </c>
      <c r="I35" s="1096"/>
      <c r="J35" s="1096" t="str">
        <f t="shared" si="4"/>
        <v>V</v>
      </c>
      <c r="K35" s="1096" t="s">
        <v>3819</v>
      </c>
      <c r="L35" s="1096"/>
      <c r="M35" s="1780" t="str">
        <f>INDEX([1]TDSheet!$S$14:$S$25000,MATCH($B35,[1]TDSheet!$B$14:$B$25000,0))</f>
        <v xml:space="preserve"> Audi "A4" IV (B8) 4D Sed / 5D Avant '2007-2015 держ.зерк.+молд.(В+Н) #8589AGNBLVZ</v>
      </c>
      <c r="N35" s="1781">
        <f>INDEX([1]TDSheet!$AX$14:$AX$25000,MATCH($B35,[1]TDSheet!$B$14:$B$25000,0))</f>
        <v>4700</v>
      </c>
      <c r="O35" s="1781">
        <f>INDEX([1]TDSheet!$AX$14:$AX$25000,MATCH($B35,[1]TDSheet!$B$14:$B$25000,0))</f>
        <v>4700</v>
      </c>
      <c r="P35" s="1781">
        <f>INDEX([1]TDSheet!$AX$14:$AX$25000,MATCH($B35,[1]TDSheet!$B$14:$B$25000,0))</f>
        <v>4700</v>
      </c>
      <c r="Q35" s="1781">
        <f>INDEX([1]TDSheet!$AX$14:$AX$25000,MATCH($B35,[1]TDSheet!$B$14:$B$25000,0))</f>
        <v>4700</v>
      </c>
      <c r="R35" s="1781">
        <f>INDEX([1]TDSheet!$AX$14:$AX$25000,MATCH($B35,[1]TDSheet!$B$14:$B$25000,0))</f>
        <v>4700</v>
      </c>
      <c r="S35" s="1781">
        <f>INDEX([1]TDSheet!$AX$14:$AX$25000,MATCH($B35,[1]TDSheet!$B$14:$B$25000,0))</f>
        <v>4700</v>
      </c>
      <c r="T35" s="1781">
        <f>INDEX([1]TDSheet!$AX$14:$AX$25000,MATCH($B35,[1]TDSheet!$B$14:$B$25000,0))</f>
        <v>4700</v>
      </c>
      <c r="U35" s="1781">
        <f>INDEX([1]TDSheet!$AX$14:$AX$25000,MATCH($B35,[1]TDSheet!$B$14:$B$25000,0))</f>
        <v>4700</v>
      </c>
      <c r="V35" s="1782">
        <f>INDEX([1]TDSheet!$AX$14:$AX$25000,MATCH($B35,[1]TDSheet!$B$14:$B$25000,0))</f>
        <v>4700</v>
      </c>
      <c r="W35" s="1078" t="s">
        <v>6446</v>
      </c>
      <c r="X35" s="1097" t="s">
        <v>6146</v>
      </c>
      <c r="Y35" s="1080" t="s">
        <v>3123</v>
      </c>
      <c r="Z35" s="1080" t="s">
        <v>3123</v>
      </c>
      <c r="AA35" s="1080" t="s">
        <v>3123</v>
      </c>
      <c r="AB35" s="1080"/>
      <c r="AC35" s="1080" t="s">
        <v>3123</v>
      </c>
      <c r="AD35" s="1079" t="str">
        <f>INDEX([1]TDSheet!$AV$14:$AV$25000,MATCH($B35,[1]TDSheet!$B$14:$B$25000,0))</f>
        <v>1470*890</v>
      </c>
      <c r="AE35" s="469">
        <f>INDEX([1]TDSheet!$AY$14:$AY$25000,MATCH($B35,[1]TDSheet!$B$14:$B$25000,0))</f>
        <v>5200</v>
      </c>
      <c r="AF35" s="1051"/>
      <c r="AG35" s="1058"/>
      <c r="AH35" s="251"/>
      <c r="AI35" s="251"/>
    </row>
    <row r="36" spans="1:35" ht="17.25" customHeight="1">
      <c r="A36" s="455">
        <f>ROW(36:36)-SUM(AF$1:AF36)</f>
        <v>25</v>
      </c>
      <c r="B36" s="465" t="s">
        <v>3497</v>
      </c>
      <c r="C36" s="465" t="str">
        <f t="shared" si="5"/>
        <v>8589AGNBLMVZ1P</v>
      </c>
      <c r="D36" s="1095">
        <v>8589</v>
      </c>
      <c r="E36" s="1054" t="s">
        <v>7352</v>
      </c>
      <c r="F36" s="1096"/>
      <c r="G36" s="1096"/>
      <c r="H36" s="1096"/>
      <c r="I36" s="1096"/>
      <c r="J36" s="1096"/>
      <c r="K36" s="1096"/>
      <c r="L36" s="1096"/>
      <c r="M36" s="1780" t="str">
        <f>INDEX([1]TDSheet!$S$14:$S$25000,MATCH($B36,[1]TDSheet!$B$14:$B$25000,0))</f>
        <v xml:space="preserve"> Audi "A4" IV (B8) 4D Sed / 5D Avant '2007-2015 датч.дожд.(капля)+молд.(В+Н) #8589AGNBLMVZ1P</v>
      </c>
      <c r="N36" s="1781">
        <f>INDEX([1]TDSheet!$AX$14:$AX$25000,MATCH($B36,[1]TDSheet!$B$14:$B$25000,0))</f>
        <v>4900</v>
      </c>
      <c r="O36" s="1781">
        <f>INDEX([1]TDSheet!$AX$14:$AX$25000,MATCH($B36,[1]TDSheet!$B$14:$B$25000,0))</f>
        <v>4900</v>
      </c>
      <c r="P36" s="1781">
        <f>INDEX([1]TDSheet!$AX$14:$AX$25000,MATCH($B36,[1]TDSheet!$B$14:$B$25000,0))</f>
        <v>4900</v>
      </c>
      <c r="Q36" s="1781">
        <f>INDEX([1]TDSheet!$AX$14:$AX$25000,MATCH($B36,[1]TDSheet!$B$14:$B$25000,0))</f>
        <v>4900</v>
      </c>
      <c r="R36" s="1781">
        <f>INDEX([1]TDSheet!$AX$14:$AX$25000,MATCH($B36,[1]TDSheet!$B$14:$B$25000,0))</f>
        <v>4900</v>
      </c>
      <c r="S36" s="1781">
        <f>INDEX([1]TDSheet!$AX$14:$AX$25000,MATCH($B36,[1]TDSheet!$B$14:$B$25000,0))</f>
        <v>4900</v>
      </c>
      <c r="T36" s="1781">
        <f>INDEX([1]TDSheet!$AX$14:$AX$25000,MATCH($B36,[1]TDSheet!$B$14:$B$25000,0))</f>
        <v>4900</v>
      </c>
      <c r="U36" s="1781">
        <f>INDEX([1]TDSheet!$AX$14:$AX$25000,MATCH($B36,[1]TDSheet!$B$14:$B$25000,0))</f>
        <v>4900</v>
      </c>
      <c r="V36" s="1782">
        <f>INDEX([1]TDSheet!$AX$14:$AX$25000,MATCH($B36,[1]TDSheet!$B$14:$B$25000,0))</f>
        <v>4900</v>
      </c>
      <c r="W36" s="1078" t="s">
        <v>6446</v>
      </c>
      <c r="X36" s="1097" t="s">
        <v>6146</v>
      </c>
      <c r="Y36" s="1080" t="s">
        <v>3123</v>
      </c>
      <c r="Z36" s="1080" t="s">
        <v>3123</v>
      </c>
      <c r="AA36" s="1080" t="s">
        <v>3123</v>
      </c>
      <c r="AB36" s="1080" t="s">
        <v>3123</v>
      </c>
      <c r="AC36" s="1080"/>
      <c r="AD36" s="1079" t="str">
        <f>INDEX([1]TDSheet!$AV$14:$AV$25000,MATCH($B36,[1]TDSheet!$B$14:$B$25000,0))</f>
        <v>1470*890</v>
      </c>
      <c r="AE36" s="469">
        <f>INDEX([1]TDSheet!$AY$14:$AY$25000,MATCH($B36,[1]TDSheet!$B$14:$B$25000,0))</f>
        <v>5400</v>
      </c>
      <c r="AF36" s="1051"/>
      <c r="AG36" s="1058"/>
      <c r="AH36" s="251"/>
      <c r="AI36" s="251"/>
    </row>
    <row r="37" spans="1:35" ht="17.25" customHeight="1">
      <c r="A37" s="455">
        <f>ROW(37:37)-SUM(AF$1:AF37)</f>
        <v>26</v>
      </c>
      <c r="B37" s="465" t="s">
        <v>7353</v>
      </c>
      <c r="C37" s="465" t="str">
        <f t="shared" si="5"/>
        <v>8589AGNBLMVZ1I</v>
      </c>
      <c r="D37" s="1095">
        <v>8589</v>
      </c>
      <c r="E37" s="1054" t="s">
        <v>7354</v>
      </c>
      <c r="F37" s="1096"/>
      <c r="G37" s="1096"/>
      <c r="H37" s="1096"/>
      <c r="I37" s="1096"/>
      <c r="J37" s="1096"/>
      <c r="K37" s="1096"/>
      <c r="L37" s="1096"/>
      <c r="M37" s="1780" t="str">
        <f>INDEX([1]TDSheet!$S$14:$S$25000,MATCH($B37,[1]TDSheet!$B$14:$B$25000,0))</f>
        <v xml:space="preserve"> Audi "A4" IV (B8) 4D Sed / 5D Avant '2007-2015 датч.дожд.(круг)+молд.(В+Н) #8589AGNBLMVZ1I</v>
      </c>
      <c r="N37" s="1781">
        <f>INDEX([1]TDSheet!$AX$14:$AX$25000,MATCH($B37,[1]TDSheet!$B$14:$B$25000,0))</f>
        <v>4750</v>
      </c>
      <c r="O37" s="1781">
        <f>INDEX([1]TDSheet!$AX$14:$AX$25000,MATCH($B37,[1]TDSheet!$B$14:$B$25000,0))</f>
        <v>4750</v>
      </c>
      <c r="P37" s="1781">
        <f>INDEX([1]TDSheet!$AX$14:$AX$25000,MATCH($B37,[1]TDSheet!$B$14:$B$25000,0))</f>
        <v>4750</v>
      </c>
      <c r="Q37" s="1781">
        <f>INDEX([1]TDSheet!$AX$14:$AX$25000,MATCH($B37,[1]TDSheet!$B$14:$B$25000,0))</f>
        <v>4750</v>
      </c>
      <c r="R37" s="1781">
        <f>INDEX([1]TDSheet!$AX$14:$AX$25000,MATCH($B37,[1]TDSheet!$B$14:$B$25000,0))</f>
        <v>4750</v>
      </c>
      <c r="S37" s="1781">
        <f>INDEX([1]TDSheet!$AX$14:$AX$25000,MATCH($B37,[1]TDSheet!$B$14:$B$25000,0))</f>
        <v>4750</v>
      </c>
      <c r="T37" s="1781">
        <f>INDEX([1]TDSheet!$AX$14:$AX$25000,MATCH($B37,[1]TDSheet!$B$14:$B$25000,0))</f>
        <v>4750</v>
      </c>
      <c r="U37" s="1781">
        <f>INDEX([1]TDSheet!$AX$14:$AX$25000,MATCH($B37,[1]TDSheet!$B$14:$B$25000,0))</f>
        <v>4750</v>
      </c>
      <c r="V37" s="1782">
        <f>INDEX([1]TDSheet!$AX$14:$AX$25000,MATCH($B37,[1]TDSheet!$B$14:$B$25000,0))</f>
        <v>4750</v>
      </c>
      <c r="W37" s="1078" t="s">
        <v>6446</v>
      </c>
      <c r="X37" s="1097" t="s">
        <v>6146</v>
      </c>
      <c r="Y37" s="1080" t="s">
        <v>3123</v>
      </c>
      <c r="Z37" s="1080" t="s">
        <v>3123</v>
      </c>
      <c r="AA37" s="1080" t="s">
        <v>3123</v>
      </c>
      <c r="AB37" s="1080" t="s">
        <v>3123</v>
      </c>
      <c r="AC37" s="1080"/>
      <c r="AD37" s="1079" t="str">
        <f>INDEX([1]TDSheet!$AV$14:$AV$25000,MATCH($B37,[1]TDSheet!$B$14:$B$25000,0))</f>
        <v>1470*890</v>
      </c>
      <c r="AE37" s="469">
        <f>INDEX([1]TDSheet!$AY$14:$AY$25000,MATCH($B37,[1]TDSheet!$B$14:$B$25000,0))</f>
        <v>5250</v>
      </c>
      <c r="AF37" s="1051"/>
      <c r="AG37" s="1058"/>
      <c r="AH37" s="251"/>
      <c r="AI37" s="251"/>
    </row>
    <row r="38" spans="1:35" ht="17.25" customHeight="1">
      <c r="A38" s="455">
        <f>ROW(38:38)-SUM(AF$1:AF38)</f>
        <v>27</v>
      </c>
      <c r="B38" s="465" t="s">
        <v>8663</v>
      </c>
      <c r="C38" s="465" t="str">
        <f t="shared" ref="C38" si="10">IF(D38&lt;&gt;"",CONCATENATE(D38,E38,F38,G38,H38,I38,J38,K38,L38),"")</f>
        <v>8631AGNBLMVZ</v>
      </c>
      <c r="D38" s="1095">
        <v>8631</v>
      </c>
      <c r="E38" s="1054" t="s">
        <v>4471</v>
      </c>
      <c r="F38" s="1096"/>
      <c r="G38" s="1096" t="s">
        <v>3404</v>
      </c>
      <c r="H38" s="1096"/>
      <c r="I38" s="1096"/>
      <c r="J38" s="1096" t="s">
        <v>3347</v>
      </c>
      <c r="K38" s="1096" t="s">
        <v>3819</v>
      </c>
      <c r="L38" s="1096"/>
      <c r="M38" s="1780" t="str">
        <f>INDEX([1]TDSheet!$S$14:$S$25000,MATCH($B38,[1]TDSheet!$B$14:$B$25000,0))</f>
        <v xml:space="preserve"> Audi "A4" V (B9) 4D Sed / 5D Wagon '2015- датч.дожд.+молд.(В+Н) #8631AGNBLMVZ</v>
      </c>
      <c r="N38" s="1781">
        <f>INDEX([1]TDSheet!$AX$14:$AX$25000,MATCH($B38,[1]TDSheet!$B$14:$B$25000,0))</f>
        <v>5200</v>
      </c>
      <c r="O38" s="1781">
        <f>INDEX([1]TDSheet!$AX$14:$AX$25000,MATCH($B38,[1]TDSheet!$B$14:$B$25000,0))</f>
        <v>5200</v>
      </c>
      <c r="P38" s="1781">
        <f>INDEX([1]TDSheet!$AX$14:$AX$25000,MATCH($B38,[1]TDSheet!$B$14:$B$25000,0))</f>
        <v>5200</v>
      </c>
      <c r="Q38" s="1781">
        <f>INDEX([1]TDSheet!$AX$14:$AX$25000,MATCH($B38,[1]TDSheet!$B$14:$B$25000,0))</f>
        <v>5200</v>
      </c>
      <c r="R38" s="1781">
        <f>INDEX([1]TDSheet!$AX$14:$AX$25000,MATCH($B38,[1]TDSheet!$B$14:$B$25000,0))</f>
        <v>5200</v>
      </c>
      <c r="S38" s="1781">
        <f>INDEX([1]TDSheet!$AX$14:$AX$25000,MATCH($B38,[1]TDSheet!$B$14:$B$25000,0))</f>
        <v>5200</v>
      </c>
      <c r="T38" s="1781">
        <f>INDEX([1]TDSheet!$AX$14:$AX$25000,MATCH($B38,[1]TDSheet!$B$14:$B$25000,0))</f>
        <v>5200</v>
      </c>
      <c r="U38" s="1781">
        <f>INDEX([1]TDSheet!$AX$14:$AX$25000,MATCH($B38,[1]TDSheet!$B$14:$B$25000,0))</f>
        <v>5200</v>
      </c>
      <c r="V38" s="1782">
        <f>INDEX([1]TDSheet!$AX$14:$AX$25000,MATCH($B38,[1]TDSheet!$B$14:$B$25000,0))</f>
        <v>5200</v>
      </c>
      <c r="W38" s="1078" t="s">
        <v>6447</v>
      </c>
      <c r="X38" s="1097" t="s">
        <v>3999</v>
      </c>
      <c r="Y38" s="1080" t="s">
        <v>3123</v>
      </c>
      <c r="Z38" s="1080" t="s">
        <v>3123</v>
      </c>
      <c r="AA38" s="1080" t="s">
        <v>3123</v>
      </c>
      <c r="AB38" s="1080" t="s">
        <v>3123</v>
      </c>
      <c r="AC38" s="1080"/>
      <c r="AD38" s="1079" t="str">
        <f>INDEX([1]TDSheet!$AV$14:$AV$25000,MATCH($B38,[1]TDSheet!$B$14:$B$25000,0))</f>
        <v>1480*930</v>
      </c>
      <c r="AE38" s="469">
        <f>INDEX([1]TDSheet!$AY$14:$AY$25000,MATCH($B38,[1]TDSheet!$B$14:$B$25000,0))</f>
        <v>5700</v>
      </c>
      <c r="AF38" s="1051"/>
      <c r="AG38" s="1058"/>
      <c r="AH38" s="251"/>
      <c r="AI38" s="251"/>
    </row>
    <row r="39" spans="1:35" ht="17.25" customHeight="1">
      <c r="A39" s="455">
        <f>ROW(39:39)-SUM(AF$1:AF39)</f>
        <v>28</v>
      </c>
      <c r="B39" s="465" t="s">
        <v>8664</v>
      </c>
      <c r="C39" s="465" t="str">
        <f t="shared" ref="C39" si="11">IF(D39&lt;&gt;"",CONCATENATE(D39,E39,F39,G39,H39,I39,J39,K39,L39),"")</f>
        <v>8592AGNBLMVZ6P</v>
      </c>
      <c r="D39" s="1095">
        <v>8592</v>
      </c>
      <c r="E39" s="1054" t="s">
        <v>4471</v>
      </c>
      <c r="F39" s="1096"/>
      <c r="G39" s="1096" t="s">
        <v>3404</v>
      </c>
      <c r="H39" s="1096"/>
      <c r="I39" s="1096"/>
      <c r="J39" s="1096" t="s">
        <v>3347</v>
      </c>
      <c r="K39" s="1096" t="s">
        <v>3819</v>
      </c>
      <c r="L39" s="1096" t="s">
        <v>7713</v>
      </c>
      <c r="M39" s="1780" t="str">
        <f>INDEX([1]TDSheet!$S$14:$S$25000,MATCH($B39,[1]TDSheet!$B$14:$B$25000,0))</f>
        <v xml:space="preserve"> Audi "A5" | "RS 5" | "S5" 2D Cpe '2008- датч.дожд.(круг)+молд.(В+Н) #8592AGNBLMVZ6P</v>
      </c>
      <c r="N39" s="1781">
        <f>INDEX([1]TDSheet!$AX$14:$AX$25000,MATCH($B39,[1]TDSheet!$B$14:$B$25000,0))</f>
        <v>4750</v>
      </c>
      <c r="O39" s="1781">
        <f>INDEX([1]TDSheet!$AX$14:$AX$25000,MATCH($B39,[1]TDSheet!$B$14:$B$25000,0))</f>
        <v>4750</v>
      </c>
      <c r="P39" s="1781">
        <f>INDEX([1]TDSheet!$AX$14:$AX$25000,MATCH($B39,[1]TDSheet!$B$14:$B$25000,0))</f>
        <v>4750</v>
      </c>
      <c r="Q39" s="1781">
        <f>INDEX([1]TDSheet!$AX$14:$AX$25000,MATCH($B39,[1]TDSheet!$B$14:$B$25000,0))</f>
        <v>4750</v>
      </c>
      <c r="R39" s="1781">
        <f>INDEX([1]TDSheet!$AX$14:$AX$25000,MATCH($B39,[1]TDSheet!$B$14:$B$25000,0))</f>
        <v>4750</v>
      </c>
      <c r="S39" s="1781">
        <f>INDEX([1]TDSheet!$AX$14:$AX$25000,MATCH($B39,[1]TDSheet!$B$14:$B$25000,0))</f>
        <v>4750</v>
      </c>
      <c r="T39" s="1781">
        <f>INDEX([1]TDSheet!$AX$14:$AX$25000,MATCH($B39,[1]TDSheet!$B$14:$B$25000,0))</f>
        <v>4750</v>
      </c>
      <c r="U39" s="1781">
        <f>INDEX([1]TDSheet!$AX$14:$AX$25000,MATCH($B39,[1]TDSheet!$B$14:$B$25000,0))</f>
        <v>4750</v>
      </c>
      <c r="V39" s="1782">
        <f>INDEX([1]TDSheet!$AX$14:$AX$25000,MATCH($B39,[1]TDSheet!$B$14:$B$25000,0))</f>
        <v>4750</v>
      </c>
      <c r="W39" s="1078"/>
      <c r="X39" s="1097" t="s">
        <v>3736</v>
      </c>
      <c r="Y39" s="1080" t="s">
        <v>3123</v>
      </c>
      <c r="Z39" s="1080" t="s">
        <v>3123</v>
      </c>
      <c r="AA39" s="1080" t="s">
        <v>3123</v>
      </c>
      <c r="AB39" s="1080" t="s">
        <v>3123</v>
      </c>
      <c r="AC39" s="1080"/>
      <c r="AD39" s="1079" t="str">
        <f>INDEX([1]TDSheet!$AV$14:$AV$25000,MATCH($B39,[1]TDSheet!$B$14:$B$25000,0))</f>
        <v>1490*670</v>
      </c>
      <c r="AE39" s="469">
        <f>INDEX([1]TDSheet!$AY$14:$AY$25000,MATCH($B39,[1]TDSheet!$B$14:$B$25000,0))</f>
        <v>5250</v>
      </c>
      <c r="AF39" s="1051"/>
      <c r="AG39" s="1058"/>
      <c r="AH39" s="251"/>
      <c r="AI39" s="251"/>
    </row>
    <row r="40" spans="1:35" ht="17.25" customHeight="1">
      <c r="A40" s="455">
        <f>ROW(40:40)-SUM(AF$1:AF40)</f>
        <v>29</v>
      </c>
      <c r="B40" s="465" t="s">
        <v>8665</v>
      </c>
      <c r="C40" s="465" t="str">
        <f t="shared" ref="C40" si="12">IF(D40&lt;&gt;"",CONCATENATE(D40,E40,F40,G40,H40,I40,J40,K40,L40),"")</f>
        <v>8592AGNBLMVZ1P</v>
      </c>
      <c r="D40" s="1095">
        <v>8592</v>
      </c>
      <c r="E40" s="1054" t="s">
        <v>4471</v>
      </c>
      <c r="F40" s="1096"/>
      <c r="G40" s="1096" t="s">
        <v>3404</v>
      </c>
      <c r="H40" s="1096"/>
      <c r="I40" s="1096"/>
      <c r="J40" s="1096" t="s">
        <v>3347</v>
      </c>
      <c r="K40" s="1096" t="s">
        <v>3819</v>
      </c>
      <c r="L40" s="1096" t="s">
        <v>4484</v>
      </c>
      <c r="M40" s="1780" t="str">
        <f>INDEX([1]TDSheet!$S$14:$S$25000,MATCH($B40,[1]TDSheet!$B$14:$B$25000,0))</f>
        <v xml:space="preserve"> Audi "A5" | "RS 5" | "S5" 2D Cpe '2008- датч.дожд.(капля)+молд.(В+Н) #8592AGNBLMVZ1P</v>
      </c>
      <c r="N40" s="1781">
        <f>INDEX([1]TDSheet!$AX$14:$AX$25000,MATCH($B40,[1]TDSheet!$B$14:$B$25000,0))</f>
        <v>4900</v>
      </c>
      <c r="O40" s="1781">
        <f>INDEX([1]TDSheet!$AX$14:$AX$25000,MATCH($B40,[1]TDSheet!$B$14:$B$25000,0))</f>
        <v>4900</v>
      </c>
      <c r="P40" s="1781">
        <f>INDEX([1]TDSheet!$AX$14:$AX$25000,MATCH($B40,[1]TDSheet!$B$14:$B$25000,0))</f>
        <v>4900</v>
      </c>
      <c r="Q40" s="1781">
        <f>INDEX([1]TDSheet!$AX$14:$AX$25000,MATCH($B40,[1]TDSheet!$B$14:$B$25000,0))</f>
        <v>4900</v>
      </c>
      <c r="R40" s="1781">
        <f>INDEX([1]TDSheet!$AX$14:$AX$25000,MATCH($B40,[1]TDSheet!$B$14:$B$25000,0))</f>
        <v>4900</v>
      </c>
      <c r="S40" s="1781">
        <f>INDEX([1]TDSheet!$AX$14:$AX$25000,MATCH($B40,[1]TDSheet!$B$14:$B$25000,0))</f>
        <v>4900</v>
      </c>
      <c r="T40" s="1781">
        <f>INDEX([1]TDSheet!$AX$14:$AX$25000,MATCH($B40,[1]TDSheet!$B$14:$B$25000,0))</f>
        <v>4900</v>
      </c>
      <c r="U40" s="1781">
        <f>INDEX([1]TDSheet!$AX$14:$AX$25000,MATCH($B40,[1]TDSheet!$B$14:$B$25000,0))</f>
        <v>4900</v>
      </c>
      <c r="V40" s="1782">
        <f>INDEX([1]TDSheet!$AX$14:$AX$25000,MATCH($B40,[1]TDSheet!$B$14:$B$25000,0))</f>
        <v>4900</v>
      </c>
      <c r="W40" s="1078"/>
      <c r="X40" s="1097" t="s">
        <v>3736</v>
      </c>
      <c r="Y40" s="1080" t="s">
        <v>3123</v>
      </c>
      <c r="Z40" s="1080" t="s">
        <v>3123</v>
      </c>
      <c r="AA40" s="1080" t="s">
        <v>3123</v>
      </c>
      <c r="AB40" s="1080" t="s">
        <v>3123</v>
      </c>
      <c r="AC40" s="1080"/>
      <c r="AD40" s="1079" t="str">
        <f>INDEX([1]TDSheet!$AV$14:$AV$25000,MATCH($B40,[1]TDSheet!$B$14:$B$25000,0))</f>
        <v>1490*670</v>
      </c>
      <c r="AE40" s="469">
        <f>INDEX([1]TDSheet!$AY$14:$AY$25000,MATCH($B40,[1]TDSheet!$B$14:$B$25000,0))</f>
        <v>5400</v>
      </c>
      <c r="AF40" s="1051"/>
      <c r="AG40" s="1058"/>
      <c r="AH40" s="251"/>
      <c r="AI40" s="251"/>
    </row>
    <row r="41" spans="1:35" ht="17.25" customHeight="1">
      <c r="A41" s="455">
        <f>ROW(41:41)-SUM(AF$1:AF41)</f>
        <v>30</v>
      </c>
      <c r="B41" s="474" t="s">
        <v>3500</v>
      </c>
      <c r="C41" s="474" t="str">
        <f t="shared" si="5"/>
        <v>8557AGNBLVZ</v>
      </c>
      <c r="D41" s="1110">
        <v>8557</v>
      </c>
      <c r="E41" s="1054" t="s">
        <v>4471</v>
      </c>
      <c r="F41" s="1111"/>
      <c r="G41" s="1111"/>
      <c r="H41" s="1111" t="str">
        <f t="shared" si="6"/>
        <v/>
      </c>
      <c r="I41" s="1111"/>
      <c r="J41" s="1111" t="str">
        <f t="shared" si="4"/>
        <v>V</v>
      </c>
      <c r="K41" s="1111" t="s">
        <v>3819</v>
      </c>
      <c r="L41" s="1111"/>
      <c r="M41" s="1780" t="str">
        <f>INDEX([1]TDSheet!$S$14:$S$25000,MATCH($B41,[1]TDSheet!$B$14:$B$25000,0))</f>
        <v xml:space="preserve"> Audi "A6" II (C5) 4D Sed '1997-2004 держ.зерк.+молд.(В+Н) #8557AGNBLVZ</v>
      </c>
      <c r="N41" s="1781">
        <f>INDEX([1]TDSheet!$AX$14:$AX$25000,MATCH($B41,[1]TDSheet!$B$14:$B$25000,0))</f>
        <v>4800</v>
      </c>
      <c r="O41" s="1781">
        <f>INDEX([1]TDSheet!$AX$14:$AX$25000,MATCH($B41,[1]TDSheet!$B$14:$B$25000,0))</f>
        <v>4800</v>
      </c>
      <c r="P41" s="1781">
        <f>INDEX([1]TDSheet!$AX$14:$AX$25000,MATCH($B41,[1]TDSheet!$B$14:$B$25000,0))</f>
        <v>4800</v>
      </c>
      <c r="Q41" s="1781">
        <f>INDEX([1]TDSheet!$AX$14:$AX$25000,MATCH($B41,[1]TDSheet!$B$14:$B$25000,0))</f>
        <v>4800</v>
      </c>
      <c r="R41" s="1781">
        <f>INDEX([1]TDSheet!$AX$14:$AX$25000,MATCH($B41,[1]TDSheet!$B$14:$B$25000,0))</f>
        <v>4800</v>
      </c>
      <c r="S41" s="1781">
        <f>INDEX([1]TDSheet!$AX$14:$AX$25000,MATCH($B41,[1]TDSheet!$B$14:$B$25000,0))</f>
        <v>4800</v>
      </c>
      <c r="T41" s="1781">
        <f>INDEX([1]TDSheet!$AX$14:$AX$25000,MATCH($B41,[1]TDSheet!$B$14:$B$25000,0))</f>
        <v>4800</v>
      </c>
      <c r="U41" s="1781">
        <f>INDEX([1]TDSheet!$AX$14:$AX$25000,MATCH($B41,[1]TDSheet!$B$14:$B$25000,0))</f>
        <v>4800</v>
      </c>
      <c r="V41" s="1782">
        <f>INDEX([1]TDSheet!$AX$14:$AX$25000,MATCH($B41,[1]TDSheet!$B$14:$B$25000,0))</f>
        <v>4800</v>
      </c>
      <c r="W41" s="1108"/>
      <c r="X41" s="729" t="s">
        <v>3134</v>
      </c>
      <c r="Y41" s="1109" t="s">
        <v>3123</v>
      </c>
      <c r="Z41" s="1109" t="s">
        <v>3123</v>
      </c>
      <c r="AA41" s="1109" t="s">
        <v>3123</v>
      </c>
      <c r="AB41" s="1109"/>
      <c r="AC41" s="1109" t="s">
        <v>3123</v>
      </c>
      <c r="AD41" s="730" t="str">
        <f>INDEX([1]TDSheet!$AV$14:$AV$25000,MATCH($B41,[1]TDSheet!$B$14:$B$25000,0))</f>
        <v>1488*864</v>
      </c>
      <c r="AE41" s="469">
        <f>INDEX([1]TDSheet!$AY$14:$AY$25000,MATCH($B41,[1]TDSheet!$B$14:$B$25000,0))</f>
        <v>5300</v>
      </c>
      <c r="AF41" s="1051"/>
      <c r="AG41" s="1058"/>
      <c r="AH41" s="251"/>
      <c r="AI41" s="251"/>
    </row>
    <row r="42" spans="1:35" ht="17.25" customHeight="1">
      <c r="A42" s="455">
        <f>ROW(42:42)-SUM(AF$1:AF42)</f>
        <v>31</v>
      </c>
      <c r="B42" s="474" t="s">
        <v>8382</v>
      </c>
      <c r="C42" s="474" t="str">
        <f t="shared" ref="C42" si="13">IF(D42&lt;&gt;"",CONCATENATE(D42,E42,F42,G42,H42,I42,J42,K42,L42),"")</f>
        <v>8565AGNBLVZ1B</v>
      </c>
      <c r="D42" s="1110">
        <v>8565</v>
      </c>
      <c r="E42" s="1054" t="s">
        <v>4471</v>
      </c>
      <c r="F42" s="1111"/>
      <c r="G42" s="1111"/>
      <c r="H42" s="1111" t="str">
        <f t="shared" ref="H42" si="14">IF(AB42="+","P","")</f>
        <v/>
      </c>
      <c r="I42" s="1111"/>
      <c r="J42" s="1111" t="str">
        <f t="shared" ref="J42" si="15">IF(Z42="+","V","")</f>
        <v>V</v>
      </c>
      <c r="K42" s="1111" t="s">
        <v>3819</v>
      </c>
      <c r="L42" s="1111" t="s">
        <v>4556</v>
      </c>
      <c r="M42" s="1780" t="str">
        <f>INDEX([1]TDSheet!$S$14:$S$25000,MATCH($B42,[1]TDSheet!$B$14:$B$25000,0))</f>
        <v xml:space="preserve"> Audi "A6" II (C5) 5D Avant | "A6 Allroad Quattro" 5D (00-04) '1997-2004 держ.зерк.+молд.(В+Н) #8565AGNBLVZ1B</v>
      </c>
      <c r="N42" s="1781">
        <f>INDEX([1]TDSheet!$AX$14:$AX$25000,MATCH($B42,[1]TDSheet!$B$14:$B$25000,0))</f>
        <v>4800</v>
      </c>
      <c r="O42" s="1781">
        <f>INDEX([1]TDSheet!$AX$14:$AX$25000,MATCH($B42,[1]TDSheet!$B$14:$B$25000,0))</f>
        <v>4800</v>
      </c>
      <c r="P42" s="1781">
        <f>INDEX([1]TDSheet!$AX$14:$AX$25000,MATCH($B42,[1]TDSheet!$B$14:$B$25000,0))</f>
        <v>4800</v>
      </c>
      <c r="Q42" s="1781">
        <f>INDEX([1]TDSheet!$AX$14:$AX$25000,MATCH($B42,[1]TDSheet!$B$14:$B$25000,0))</f>
        <v>4800</v>
      </c>
      <c r="R42" s="1781">
        <f>INDEX([1]TDSheet!$AX$14:$AX$25000,MATCH($B42,[1]TDSheet!$B$14:$B$25000,0))</f>
        <v>4800</v>
      </c>
      <c r="S42" s="1781">
        <f>INDEX([1]TDSheet!$AX$14:$AX$25000,MATCH($B42,[1]TDSheet!$B$14:$B$25000,0))</f>
        <v>4800</v>
      </c>
      <c r="T42" s="1781">
        <f>INDEX([1]TDSheet!$AX$14:$AX$25000,MATCH($B42,[1]TDSheet!$B$14:$B$25000,0))</f>
        <v>4800</v>
      </c>
      <c r="U42" s="1781">
        <f>INDEX([1]TDSheet!$AX$14:$AX$25000,MATCH($B42,[1]TDSheet!$B$14:$B$25000,0))</f>
        <v>4800</v>
      </c>
      <c r="V42" s="1782">
        <f>INDEX([1]TDSheet!$AX$14:$AX$25000,MATCH($B42,[1]TDSheet!$B$14:$B$25000,0))</f>
        <v>4800</v>
      </c>
      <c r="W42" s="1108"/>
      <c r="X42" s="729" t="s">
        <v>3134</v>
      </c>
      <c r="Y42" s="1109" t="s">
        <v>3123</v>
      </c>
      <c r="Z42" s="1109" t="s">
        <v>3123</v>
      </c>
      <c r="AA42" s="1109" t="s">
        <v>3123</v>
      </c>
      <c r="AB42" s="1109"/>
      <c r="AC42" s="1109" t="s">
        <v>3123</v>
      </c>
      <c r="AD42" s="730" t="str">
        <f>INDEX([1]TDSheet!$AV$14:$AV$25000,MATCH($B42,[1]TDSheet!$B$14:$B$25000,0))</f>
        <v>1475*880</v>
      </c>
      <c r="AE42" s="469">
        <f>INDEX([1]TDSheet!$AY$14:$AY$25000,MATCH($B42,[1]TDSheet!$B$14:$B$25000,0))</f>
        <v>5300</v>
      </c>
      <c r="AF42" s="1051"/>
      <c r="AG42" s="1058"/>
      <c r="AH42" s="251"/>
      <c r="AI42" s="251"/>
    </row>
    <row r="43" spans="1:35" ht="17.25" customHeight="1">
      <c r="A43" s="455">
        <f>ROW(43:43)-SUM(AF$1:AF43)</f>
        <v>32</v>
      </c>
      <c r="B43" s="474" t="s">
        <v>3503</v>
      </c>
      <c r="C43" s="474" t="str">
        <f t="shared" si="5"/>
        <v>8582AGNBLMW</v>
      </c>
      <c r="D43" s="1110">
        <v>8582</v>
      </c>
      <c r="E43" s="1054" t="s">
        <v>7312</v>
      </c>
      <c r="F43" s="1111"/>
      <c r="G43" s="1111"/>
      <c r="H43" s="1111"/>
      <c r="I43" s="1111"/>
      <c r="J43" s="1111"/>
      <c r="K43" s="1111"/>
      <c r="L43" s="1111"/>
      <c r="M43" s="1780" t="str">
        <f>INDEX([1]TDSheet!$S$14:$S$25000,MATCH($B43,[1]TDSheet!$B$14:$B$25000,0))</f>
        <v xml:space="preserve"> Audi "A6" III (С6) 4D Sedan '2004-2011 датч.дожд.+молд.(В+Н) #8582AGNBLMW</v>
      </c>
      <c r="N43" s="1781">
        <f>INDEX([1]TDSheet!$AX$14:$AX$25000,MATCH($B43,[1]TDSheet!$B$14:$B$25000,0))</f>
        <v>4800</v>
      </c>
      <c r="O43" s="1781">
        <f>INDEX([1]TDSheet!$AX$14:$AX$25000,MATCH($B43,[1]TDSheet!$B$14:$B$25000,0))</f>
        <v>4800</v>
      </c>
      <c r="P43" s="1781">
        <f>INDEX([1]TDSheet!$AX$14:$AX$25000,MATCH($B43,[1]TDSheet!$B$14:$B$25000,0))</f>
        <v>4800</v>
      </c>
      <c r="Q43" s="1781">
        <f>INDEX([1]TDSheet!$AX$14:$AX$25000,MATCH($B43,[1]TDSheet!$B$14:$B$25000,0))</f>
        <v>4800</v>
      </c>
      <c r="R43" s="1781">
        <f>INDEX([1]TDSheet!$AX$14:$AX$25000,MATCH($B43,[1]TDSheet!$B$14:$B$25000,0))</f>
        <v>4800</v>
      </c>
      <c r="S43" s="1781">
        <f>INDEX([1]TDSheet!$AX$14:$AX$25000,MATCH($B43,[1]TDSheet!$B$14:$B$25000,0))</f>
        <v>4800</v>
      </c>
      <c r="T43" s="1781">
        <f>INDEX([1]TDSheet!$AX$14:$AX$25000,MATCH($B43,[1]TDSheet!$B$14:$B$25000,0))</f>
        <v>4800</v>
      </c>
      <c r="U43" s="1781">
        <f>INDEX([1]TDSheet!$AX$14:$AX$25000,MATCH($B43,[1]TDSheet!$B$14:$B$25000,0))</f>
        <v>4800</v>
      </c>
      <c r="V43" s="1782">
        <f>INDEX([1]TDSheet!$AX$14:$AX$25000,MATCH($B43,[1]TDSheet!$B$14:$B$25000,0))</f>
        <v>4800</v>
      </c>
      <c r="W43" s="1108"/>
      <c r="X43" s="729" t="s">
        <v>3208</v>
      </c>
      <c r="Y43" s="1109" t="s">
        <v>3123</v>
      </c>
      <c r="Z43" s="1109" t="s">
        <v>3123</v>
      </c>
      <c r="AA43" s="1109"/>
      <c r="AB43" s="1109" t="s">
        <v>3123</v>
      </c>
      <c r="AC43" s="1109"/>
      <c r="AD43" s="730" t="str">
        <f>INDEX([1]TDSheet!$AV$14:$AV$25000,MATCH($B43,[1]TDSheet!$B$14:$B$25000,0))</f>
        <v>1470*850</v>
      </c>
      <c r="AE43" s="469">
        <f>INDEX([1]TDSheet!$AY$14:$AY$25000,MATCH($B43,[1]TDSheet!$B$14:$B$25000,0))</f>
        <v>5300</v>
      </c>
      <c r="AF43" s="1051"/>
      <c r="AG43" s="1058"/>
      <c r="AH43" s="251"/>
      <c r="AI43" s="251"/>
    </row>
    <row r="44" spans="1:35" ht="17.25" customHeight="1">
      <c r="A44" s="455">
        <f>ROW(44:44)-SUM(AF$1:AF44)</f>
        <v>33</v>
      </c>
      <c r="B44" s="474" t="s">
        <v>8666</v>
      </c>
      <c r="C44" s="474" t="str">
        <f t="shared" ref="C44" si="16">IF(D44&lt;&gt;"",CONCATENATE(D44,E44,F44,G44,H44,I44,J44,K44,L44),"")</f>
        <v>8611AGNBLMVWZ</v>
      </c>
      <c r="D44" s="1110">
        <v>8611</v>
      </c>
      <c r="E44" s="1054" t="s">
        <v>4471</v>
      </c>
      <c r="F44" s="1111"/>
      <c r="G44" s="1111" t="s">
        <v>3404</v>
      </c>
      <c r="H44" s="1111"/>
      <c r="I44" s="1111"/>
      <c r="J44" s="1111" t="s">
        <v>3347</v>
      </c>
      <c r="K44" s="1111" t="s">
        <v>7675</v>
      </c>
      <c r="L44" s="1111"/>
      <c r="M44" s="1780" t="str">
        <f>INDEX([1]TDSheet!$S$14:$S$25000,MATCH($B44,[1]TDSheet!$B$14:$B$25000,0))</f>
        <v xml:space="preserve"> Audi "A6" IV (C7) 4D Sed / 5D Wagon '2011-2018 датч.дожд.+молд.(В+Н) #8611AGNBLMVWZ</v>
      </c>
      <c r="N44" s="1781">
        <f>INDEX([1]TDSheet!$AX$14:$AX$25000,MATCH($B44,[1]TDSheet!$B$14:$B$25000,0))</f>
        <v>4800</v>
      </c>
      <c r="O44" s="1781">
        <f>INDEX([1]TDSheet!$AX$14:$AX$25000,MATCH($B44,[1]TDSheet!$B$14:$B$25000,0))</f>
        <v>4800</v>
      </c>
      <c r="P44" s="1781">
        <f>INDEX([1]TDSheet!$AX$14:$AX$25000,MATCH($B44,[1]TDSheet!$B$14:$B$25000,0))</f>
        <v>4800</v>
      </c>
      <c r="Q44" s="1781">
        <f>INDEX([1]TDSheet!$AX$14:$AX$25000,MATCH($B44,[1]TDSheet!$B$14:$B$25000,0))</f>
        <v>4800</v>
      </c>
      <c r="R44" s="1781">
        <f>INDEX([1]TDSheet!$AX$14:$AX$25000,MATCH($B44,[1]TDSheet!$B$14:$B$25000,0))</f>
        <v>4800</v>
      </c>
      <c r="S44" s="1781">
        <f>INDEX([1]TDSheet!$AX$14:$AX$25000,MATCH($B44,[1]TDSheet!$B$14:$B$25000,0))</f>
        <v>4800</v>
      </c>
      <c r="T44" s="1781">
        <f>INDEX([1]TDSheet!$AX$14:$AX$25000,MATCH($B44,[1]TDSheet!$B$14:$B$25000,0))</f>
        <v>4800</v>
      </c>
      <c r="U44" s="1781">
        <f>INDEX([1]TDSheet!$AX$14:$AX$25000,MATCH($B44,[1]TDSheet!$B$14:$B$25000,0))</f>
        <v>4800</v>
      </c>
      <c r="V44" s="1782">
        <f>INDEX([1]TDSheet!$AX$14:$AX$25000,MATCH($B44,[1]TDSheet!$B$14:$B$25000,0))</f>
        <v>4800</v>
      </c>
      <c r="W44" s="1108"/>
      <c r="X44" s="729" t="s">
        <v>6267</v>
      </c>
      <c r="Y44" s="1109" t="s">
        <v>3123</v>
      </c>
      <c r="Z44" s="1109" t="s">
        <v>3123</v>
      </c>
      <c r="AA44" s="1109"/>
      <c r="AB44" s="1109" t="s">
        <v>3123</v>
      </c>
      <c r="AC44" s="1109"/>
      <c r="AD44" s="730" t="str">
        <f>INDEX([1]TDSheet!$AV$14:$AV$25000,MATCH($B44,[1]TDSheet!$B$14:$B$25000,0))</f>
        <v>1520*880</v>
      </c>
      <c r="AE44" s="469">
        <f>INDEX([1]TDSheet!$AY$14:$AY$25000,MATCH($B44,[1]TDSheet!$B$14:$B$25000,0))</f>
        <v>5300</v>
      </c>
      <c r="AF44" s="1051"/>
      <c r="AG44" s="1058"/>
      <c r="AH44" s="251"/>
      <c r="AI44" s="251"/>
    </row>
    <row r="45" spans="1:35" ht="17.25" customHeight="1">
      <c r="A45" s="455">
        <f>ROW(45:45)-SUM(AF$1:AF45)</f>
        <v>34</v>
      </c>
      <c r="B45" s="474" t="s">
        <v>8667</v>
      </c>
      <c r="C45" s="474" t="str">
        <f t="shared" ref="C45" si="17">IF(D45&lt;&gt;"",CONCATENATE(D45,E45,F45,G45,H45,I45,J45,K45,L45),"")</f>
        <v>8611AGNBLMVWZ1W</v>
      </c>
      <c r="D45" s="1110">
        <v>8611</v>
      </c>
      <c r="E45" s="1054" t="s">
        <v>4471</v>
      </c>
      <c r="F45" s="1111"/>
      <c r="G45" s="1111" t="s">
        <v>3404</v>
      </c>
      <c r="H45" s="1111"/>
      <c r="I45" s="1111"/>
      <c r="J45" s="1111" t="s">
        <v>3347</v>
      </c>
      <c r="K45" s="1111" t="s">
        <v>7675</v>
      </c>
      <c r="L45" s="1111" t="s">
        <v>8668</v>
      </c>
      <c r="M45" s="1780" t="str">
        <f>INDEX([1]TDSheet!$S$14:$S$25000,MATCH($B45,[1]TDSheet!$B$14:$B$25000,0))</f>
        <v xml:space="preserve"> Audi "A6" IV (C7) 4D Sed / 5D Wagon '2013-2018 датч.дожд.(новый)+молд.(В+Н) #8611AGNBLMVWZ1W</v>
      </c>
      <c r="N45" s="1781">
        <f>INDEX([1]TDSheet!$AX$14:$AX$25000,MATCH($B45,[1]TDSheet!$B$14:$B$25000,0))</f>
        <v>4700</v>
      </c>
      <c r="O45" s="1781">
        <f>INDEX([1]TDSheet!$AX$14:$AX$25000,MATCH($B45,[1]TDSheet!$B$14:$B$25000,0))</f>
        <v>4700</v>
      </c>
      <c r="P45" s="1781">
        <f>INDEX([1]TDSheet!$AX$14:$AX$25000,MATCH($B45,[1]TDSheet!$B$14:$B$25000,0))</f>
        <v>4700</v>
      </c>
      <c r="Q45" s="1781">
        <f>INDEX([1]TDSheet!$AX$14:$AX$25000,MATCH($B45,[1]TDSheet!$B$14:$B$25000,0))</f>
        <v>4700</v>
      </c>
      <c r="R45" s="1781">
        <f>INDEX([1]TDSheet!$AX$14:$AX$25000,MATCH($B45,[1]TDSheet!$B$14:$B$25000,0))</f>
        <v>4700</v>
      </c>
      <c r="S45" s="1781">
        <f>INDEX([1]TDSheet!$AX$14:$AX$25000,MATCH($B45,[1]TDSheet!$B$14:$B$25000,0))</f>
        <v>4700</v>
      </c>
      <c r="T45" s="1781">
        <f>INDEX([1]TDSheet!$AX$14:$AX$25000,MATCH($B45,[1]TDSheet!$B$14:$B$25000,0))</f>
        <v>4700</v>
      </c>
      <c r="U45" s="1781">
        <f>INDEX([1]TDSheet!$AX$14:$AX$25000,MATCH($B45,[1]TDSheet!$B$14:$B$25000,0))</f>
        <v>4700</v>
      </c>
      <c r="V45" s="1782">
        <f>INDEX([1]TDSheet!$AX$14:$AX$25000,MATCH($B45,[1]TDSheet!$B$14:$B$25000,0))</f>
        <v>4700</v>
      </c>
      <c r="W45" s="1108"/>
      <c r="X45" s="729" t="s">
        <v>6149</v>
      </c>
      <c r="Y45" s="1109" t="s">
        <v>3123</v>
      </c>
      <c r="Z45" s="1109" t="s">
        <v>3123</v>
      </c>
      <c r="AA45" s="1109"/>
      <c r="AB45" s="1109" t="s">
        <v>3123</v>
      </c>
      <c r="AC45" s="1109"/>
      <c r="AD45" s="730" t="str">
        <f>INDEX([1]TDSheet!$AV$14:$AV$25000,MATCH($B45,[1]TDSheet!$B$14:$B$25000,0))</f>
        <v>1520*880</v>
      </c>
      <c r="AE45" s="469">
        <f>INDEX([1]TDSheet!$AY$14:$AY$25000,MATCH($B45,[1]TDSheet!$B$14:$B$25000,0))</f>
        <v>5200</v>
      </c>
      <c r="AF45" s="1051"/>
      <c r="AG45" s="1058"/>
      <c r="AH45" s="251"/>
      <c r="AI45" s="251"/>
    </row>
    <row r="46" spans="1:35" ht="17.25" customHeight="1">
      <c r="A46" s="455">
        <f>ROW(46:46)-SUM(AF$1:AF46)</f>
        <v>35</v>
      </c>
      <c r="B46" s="474" t="s">
        <v>8669</v>
      </c>
      <c r="C46" s="474" t="str">
        <f t="shared" ref="C46" si="18">IF(D46&lt;&gt;"",CONCATENATE(D46,E46,F46,G46,H46,I46,J46,K46,L46),"")</f>
        <v>8608AGNBLMVWZ</v>
      </c>
      <c r="D46" s="1110">
        <v>8608</v>
      </c>
      <c r="E46" s="1054" t="s">
        <v>4471</v>
      </c>
      <c r="F46" s="1111"/>
      <c r="G46" s="1111" t="s">
        <v>3404</v>
      </c>
      <c r="H46" s="1111"/>
      <c r="I46" s="1111"/>
      <c r="J46" s="1111" t="s">
        <v>3347</v>
      </c>
      <c r="K46" s="1111" t="s">
        <v>7675</v>
      </c>
      <c r="L46" s="1111"/>
      <c r="M46" s="1780" t="str">
        <f>INDEX([1]TDSheet!$S$14:$S$25000,MATCH($B46,[1]TDSheet!$B$14:$B$25000,0))</f>
        <v xml:space="preserve"> Audi "A7" 5D Lbk '2010- датч.дожд.+молд.(В+Н) #8608AGNBLMVWZ</v>
      </c>
      <c r="N46" s="1781">
        <f>INDEX([1]TDSheet!$AX$14:$AX$25000,MATCH($B46,[1]TDSheet!$B$14:$B$25000,0))</f>
        <v>4950</v>
      </c>
      <c r="O46" s="1781">
        <f>INDEX([1]TDSheet!$AX$14:$AX$25000,MATCH($B46,[1]TDSheet!$B$14:$B$25000,0))</f>
        <v>4950</v>
      </c>
      <c r="P46" s="1781">
        <f>INDEX([1]TDSheet!$AX$14:$AX$25000,MATCH($B46,[1]TDSheet!$B$14:$B$25000,0))</f>
        <v>4950</v>
      </c>
      <c r="Q46" s="1781">
        <f>INDEX([1]TDSheet!$AX$14:$AX$25000,MATCH($B46,[1]TDSheet!$B$14:$B$25000,0))</f>
        <v>4950</v>
      </c>
      <c r="R46" s="1781">
        <f>INDEX([1]TDSheet!$AX$14:$AX$25000,MATCH($B46,[1]TDSheet!$B$14:$B$25000,0))</f>
        <v>4950</v>
      </c>
      <c r="S46" s="1781">
        <f>INDEX([1]TDSheet!$AX$14:$AX$25000,MATCH($B46,[1]TDSheet!$B$14:$B$25000,0))</f>
        <v>4950</v>
      </c>
      <c r="T46" s="1781">
        <f>INDEX([1]TDSheet!$AX$14:$AX$25000,MATCH($B46,[1]TDSheet!$B$14:$B$25000,0))</f>
        <v>4950</v>
      </c>
      <c r="U46" s="1781">
        <f>INDEX([1]TDSheet!$AX$14:$AX$25000,MATCH($B46,[1]TDSheet!$B$14:$B$25000,0))</f>
        <v>4950</v>
      </c>
      <c r="V46" s="1782">
        <f>INDEX([1]TDSheet!$AX$14:$AX$25000,MATCH($B46,[1]TDSheet!$B$14:$B$25000,0))</f>
        <v>4950</v>
      </c>
      <c r="W46" s="1108"/>
      <c r="X46" s="729" t="s">
        <v>3721</v>
      </c>
      <c r="Y46" s="1109" t="s">
        <v>3123</v>
      </c>
      <c r="Z46" s="1109" t="s">
        <v>3123</v>
      </c>
      <c r="AA46" s="1109"/>
      <c r="AB46" s="1109" t="s">
        <v>3123</v>
      </c>
      <c r="AC46" s="1109"/>
      <c r="AD46" s="730" t="str">
        <f>INDEX([1]TDSheet!$AV$14:$AV$25000,MATCH($B46,[1]TDSheet!$B$14:$B$25000,0))</f>
        <v>1510*870</v>
      </c>
      <c r="AE46" s="469">
        <f>INDEX([1]TDSheet!$AY$14:$AY$25000,MATCH($B46,[1]TDSheet!$B$14:$B$25000,0))</f>
        <v>5450</v>
      </c>
      <c r="AF46" s="1051"/>
      <c r="AG46" s="1058"/>
      <c r="AH46" s="251"/>
      <c r="AI46" s="251"/>
    </row>
    <row r="47" spans="1:35" ht="17.25" customHeight="1">
      <c r="A47" s="455">
        <f>ROW(47:47)-SUM(AF$1:AF47)</f>
        <v>36</v>
      </c>
      <c r="B47" s="474" t="s">
        <v>8348</v>
      </c>
      <c r="C47" s="474" t="str">
        <f t="shared" ref="C47" si="19">IF(D47&lt;&gt;"",CONCATENATE(D47,E47,F47,G47,H47,I47,J47,K47,L47),"")</f>
        <v>8546AGNBLV00</v>
      </c>
      <c r="D47" s="1110">
        <v>8546</v>
      </c>
      <c r="E47" s="1054" t="s">
        <v>4471</v>
      </c>
      <c r="F47" s="1111"/>
      <c r="G47" s="1111"/>
      <c r="H47" s="1111" t="str">
        <f t="shared" ref="H47" si="20">IF(AB47="+","P","")</f>
        <v/>
      </c>
      <c r="I47" s="1111"/>
      <c r="J47" s="1111" t="str">
        <f t="shared" ref="J47" si="21">IF(Z47="+","V","")</f>
        <v>V</v>
      </c>
      <c r="K47" s="1111">
        <v>0</v>
      </c>
      <c r="L47" s="1111">
        <v>0</v>
      </c>
      <c r="M47" s="1780" t="str">
        <f>INDEX([1]TDSheet!$S$14:$S$25000,MATCH($B47,[1]TDSheet!$B$14:$B$25000,0))</f>
        <v xml:space="preserve"> Audi "A8" I D2 4D Sed '1994-1999 держ.зерк. #8546AGNBLV00</v>
      </c>
      <c r="N47" s="1781">
        <f>INDEX([1]TDSheet!$AX$14:$AX$25000,MATCH($B47,[1]TDSheet!$B$14:$B$25000,0))</f>
        <v>3450</v>
      </c>
      <c r="O47" s="1781">
        <f>INDEX([1]TDSheet!$AX$14:$AX$25000,MATCH($B47,[1]TDSheet!$B$14:$B$25000,0))</f>
        <v>3450</v>
      </c>
      <c r="P47" s="1781">
        <f>INDEX([1]TDSheet!$AX$14:$AX$25000,MATCH($B47,[1]TDSheet!$B$14:$B$25000,0))</f>
        <v>3450</v>
      </c>
      <c r="Q47" s="1781">
        <f>INDEX([1]TDSheet!$AX$14:$AX$25000,MATCH($B47,[1]TDSheet!$B$14:$B$25000,0))</f>
        <v>3450</v>
      </c>
      <c r="R47" s="1781">
        <f>INDEX([1]TDSheet!$AX$14:$AX$25000,MATCH($B47,[1]TDSheet!$B$14:$B$25000,0))</f>
        <v>3450</v>
      </c>
      <c r="S47" s="1781">
        <f>INDEX([1]TDSheet!$AX$14:$AX$25000,MATCH($B47,[1]TDSheet!$B$14:$B$25000,0))</f>
        <v>3450</v>
      </c>
      <c r="T47" s="1781">
        <f>INDEX([1]TDSheet!$AX$14:$AX$25000,MATCH($B47,[1]TDSheet!$B$14:$B$25000,0))</f>
        <v>3450</v>
      </c>
      <c r="U47" s="1781">
        <f>INDEX([1]TDSheet!$AX$14:$AX$25000,MATCH($B47,[1]TDSheet!$B$14:$B$25000,0))</f>
        <v>3450</v>
      </c>
      <c r="V47" s="1782">
        <f>INDEX([1]TDSheet!$AX$14:$AX$25000,MATCH($B47,[1]TDSheet!$B$14:$B$25000,0))</f>
        <v>3450</v>
      </c>
      <c r="W47" s="1108"/>
      <c r="X47" s="729" t="s">
        <v>3137</v>
      </c>
      <c r="Y47" s="1109" t="s">
        <v>3123</v>
      </c>
      <c r="Z47" s="1109" t="s">
        <v>3123</v>
      </c>
      <c r="AA47" s="1109" t="s">
        <v>3123</v>
      </c>
      <c r="AB47" s="1109"/>
      <c r="AC47" s="1109" t="s">
        <v>3123</v>
      </c>
      <c r="AD47" s="730" t="str">
        <f>INDEX([1]TDSheet!$AV$14:$AV$25000,MATCH($B47,[1]TDSheet!$B$14:$B$25000,0))</f>
        <v>1570*830</v>
      </c>
      <c r="AE47" s="469">
        <f>INDEX([1]TDSheet!$AY$14:$AY$25000,MATCH($B47,[1]TDSheet!$B$14:$B$25000,0))</f>
        <v>3950</v>
      </c>
      <c r="AF47" s="1051"/>
      <c r="AG47" s="1058"/>
      <c r="AH47" s="251"/>
      <c r="AI47" s="251"/>
    </row>
    <row r="48" spans="1:35" ht="17.25" customHeight="1">
      <c r="A48" s="455">
        <f>ROW(48:48)-SUM(AF$1:AF48)</f>
        <v>37</v>
      </c>
      <c r="B48" s="474" t="s">
        <v>8899</v>
      </c>
      <c r="C48" s="474" t="str">
        <f t="shared" ref="C48" si="22">IF(D48&lt;&gt;"",CONCATENATE(D48,E48,F48,G48,H48,I48,J48,K48,L48),"")</f>
        <v>8578AGNBLMVW</v>
      </c>
      <c r="D48" s="1110">
        <v>8578</v>
      </c>
      <c r="E48" s="1054" t="s">
        <v>4471</v>
      </c>
      <c r="F48" s="1111"/>
      <c r="G48" s="1111"/>
      <c r="H48" s="1111" t="str">
        <f>IF(AB48="+","M","")</f>
        <v>M</v>
      </c>
      <c r="I48" s="1111"/>
      <c r="J48" s="1111" t="str">
        <f t="shared" ref="J48" si="23">IF(Z48="+","V","")</f>
        <v>V</v>
      </c>
      <c r="K48" s="1111" t="s">
        <v>4476</v>
      </c>
      <c r="L48" s="1111"/>
      <c r="M48" s="1780" t="str">
        <f>INDEX([1]TDSheet!$S$14:$S$25000,MATCH($B48,[1]TDSheet!$B$14:$B$25000,0))</f>
        <v xml:space="preserve"> Audi "A8" II (D3) 4D Sed '2002-2004 (квадрат) датч.дожд.+молд.(В+Н) #8578AGNBLMVW</v>
      </c>
      <c r="N48" s="1781">
        <f>INDEX([1]TDSheet!$AX$14:$AX$25000,MATCH($B48,[1]TDSheet!$B$14:$B$25000,0))</f>
        <v>5300</v>
      </c>
      <c r="O48" s="1781">
        <f>INDEX([1]TDSheet!$AX$14:$AX$25000,MATCH($B48,[1]TDSheet!$B$14:$B$25000,0))</f>
        <v>5300</v>
      </c>
      <c r="P48" s="1781">
        <f>INDEX([1]TDSheet!$AX$14:$AX$25000,MATCH($B48,[1]TDSheet!$B$14:$B$25000,0))</f>
        <v>5300</v>
      </c>
      <c r="Q48" s="1781">
        <f>INDEX([1]TDSheet!$AX$14:$AX$25000,MATCH($B48,[1]TDSheet!$B$14:$B$25000,0))</f>
        <v>5300</v>
      </c>
      <c r="R48" s="1781">
        <f>INDEX([1]TDSheet!$AX$14:$AX$25000,MATCH($B48,[1]TDSheet!$B$14:$B$25000,0))</f>
        <v>5300</v>
      </c>
      <c r="S48" s="1781">
        <f>INDEX([1]TDSheet!$AX$14:$AX$25000,MATCH($B48,[1]TDSheet!$B$14:$B$25000,0))</f>
        <v>5300</v>
      </c>
      <c r="T48" s="1781">
        <f>INDEX([1]TDSheet!$AX$14:$AX$25000,MATCH($B48,[1]TDSheet!$B$14:$B$25000,0))</f>
        <v>5300</v>
      </c>
      <c r="U48" s="1781">
        <f>INDEX([1]TDSheet!$AX$14:$AX$25000,MATCH($B48,[1]TDSheet!$B$14:$B$25000,0))</f>
        <v>5300</v>
      </c>
      <c r="V48" s="1782">
        <f>INDEX([1]TDSheet!$AX$14:$AX$25000,MATCH($B48,[1]TDSheet!$B$14:$B$25000,0))</f>
        <v>5300</v>
      </c>
      <c r="W48" s="1108"/>
      <c r="X48" s="729" t="s">
        <v>28</v>
      </c>
      <c r="Y48" s="1109" t="s">
        <v>3123</v>
      </c>
      <c r="Z48" s="1109" t="s">
        <v>3123</v>
      </c>
      <c r="AA48" s="1109" t="s">
        <v>3123</v>
      </c>
      <c r="AB48" s="1109" t="s">
        <v>3123</v>
      </c>
      <c r="AC48" s="1109"/>
      <c r="AD48" s="730" t="str">
        <f>INDEX([1]TDSheet!$AV$14:$AV$25000,MATCH($B48,[1]TDSheet!$B$14:$B$25000,0))</f>
        <v>1530*850</v>
      </c>
      <c r="AE48" s="469">
        <f>INDEX([1]TDSheet!$AY$14:$AY$25000,MATCH($B48,[1]TDSheet!$B$14:$B$25000,0))</f>
        <v>5800</v>
      </c>
      <c r="AF48" s="1051"/>
      <c r="AG48" s="1058"/>
      <c r="AH48" s="251"/>
      <c r="AI48" s="251"/>
    </row>
    <row r="49" spans="1:35" ht="17.25" customHeight="1">
      <c r="A49" s="455">
        <f>ROW(49:49)-SUM(AF$1:AF49)</f>
        <v>38</v>
      </c>
      <c r="B49" s="474" t="s">
        <v>4807</v>
      </c>
      <c r="C49" s="474" t="str">
        <f t="shared" si="5"/>
        <v>8614AGNBLVZ</v>
      </c>
      <c r="D49" s="1110">
        <v>8614</v>
      </c>
      <c r="E49" s="1054" t="s">
        <v>4471</v>
      </c>
      <c r="F49" s="1111"/>
      <c r="G49" s="1111"/>
      <c r="H49" s="1111" t="str">
        <f t="shared" si="6"/>
        <v/>
      </c>
      <c r="I49" s="1111"/>
      <c r="J49" s="1111" t="str">
        <f t="shared" si="4"/>
        <v>V</v>
      </c>
      <c r="K49" s="1111" t="s">
        <v>3819</v>
      </c>
      <c r="L49" s="1111"/>
      <c r="M49" s="1780" t="str">
        <f>INDEX([1]TDSheet!$S$14:$S$25000,MATCH($B49,[1]TDSheet!$B$14:$B$25000,0))</f>
        <v xml:space="preserve"> Audi "Q3" 5D Suv '2011-2018 держ.зерк.+молд.(В+Н) #8614AGNBLVZ</v>
      </c>
      <c r="N49" s="1781">
        <f>INDEX([1]TDSheet!$AX$14:$AX$25000,MATCH($B49,[1]TDSheet!$B$14:$B$25000,0))</f>
        <v>5200</v>
      </c>
      <c r="O49" s="1781">
        <f>INDEX([1]TDSheet!$AX$14:$AX$25000,MATCH($B49,[1]TDSheet!$B$14:$B$25000,0))</f>
        <v>5200</v>
      </c>
      <c r="P49" s="1781">
        <f>INDEX([1]TDSheet!$AX$14:$AX$25000,MATCH($B49,[1]TDSheet!$B$14:$B$25000,0))</f>
        <v>5200</v>
      </c>
      <c r="Q49" s="1781">
        <f>INDEX([1]TDSheet!$AX$14:$AX$25000,MATCH($B49,[1]TDSheet!$B$14:$B$25000,0))</f>
        <v>5200</v>
      </c>
      <c r="R49" s="1781">
        <f>INDEX([1]TDSheet!$AX$14:$AX$25000,MATCH($B49,[1]TDSheet!$B$14:$B$25000,0))</f>
        <v>5200</v>
      </c>
      <c r="S49" s="1781">
        <f>INDEX([1]TDSheet!$AX$14:$AX$25000,MATCH($B49,[1]TDSheet!$B$14:$B$25000,0))</f>
        <v>5200</v>
      </c>
      <c r="T49" s="1781">
        <f>INDEX([1]TDSheet!$AX$14:$AX$25000,MATCH($B49,[1]TDSheet!$B$14:$B$25000,0))</f>
        <v>5200</v>
      </c>
      <c r="U49" s="1781">
        <f>INDEX([1]TDSheet!$AX$14:$AX$25000,MATCH($B49,[1]TDSheet!$B$14:$B$25000,0))</f>
        <v>5200</v>
      </c>
      <c r="V49" s="1782">
        <f>INDEX([1]TDSheet!$AX$14:$AX$25000,MATCH($B49,[1]TDSheet!$B$14:$B$25000,0))</f>
        <v>5200</v>
      </c>
      <c r="W49" s="1108"/>
      <c r="X49" s="729" t="s">
        <v>6267</v>
      </c>
      <c r="Y49" s="1109" t="s">
        <v>3123</v>
      </c>
      <c r="Z49" s="1109" t="s">
        <v>3123</v>
      </c>
      <c r="AA49" s="1109"/>
      <c r="AB49" s="1109"/>
      <c r="AC49" s="1109" t="s">
        <v>3123</v>
      </c>
      <c r="AD49" s="730" t="str">
        <f>INDEX([1]TDSheet!$AV$14:$AV$25000,MATCH($B49,[1]TDSheet!$B$14:$B$25000,0))</f>
        <v>1510*840</v>
      </c>
      <c r="AE49" s="469">
        <f>INDEX([1]TDSheet!$AY$14:$AY$25000,MATCH($B49,[1]TDSheet!$B$14:$B$25000,0))</f>
        <v>5700</v>
      </c>
      <c r="AF49" s="1051"/>
      <c r="AG49" s="1058"/>
      <c r="AH49" s="251"/>
      <c r="AI49" s="251"/>
    </row>
    <row r="50" spans="1:35" ht="17.25" customHeight="1">
      <c r="A50" s="455">
        <f>ROW(50:50)-SUM(AF$1:AF50)</f>
        <v>39</v>
      </c>
      <c r="B50" s="474" t="s">
        <v>4808</v>
      </c>
      <c r="C50" s="474" t="str">
        <f t="shared" si="5"/>
        <v>8614AGNBLMWZ1P</v>
      </c>
      <c r="D50" s="1110">
        <v>8614</v>
      </c>
      <c r="E50" s="1054" t="s">
        <v>7362</v>
      </c>
      <c r="F50" s="1111"/>
      <c r="G50" s="1111"/>
      <c r="H50" s="1111"/>
      <c r="I50" s="1111"/>
      <c r="J50" s="1111"/>
      <c r="K50" s="1111"/>
      <c r="L50" s="1111"/>
      <c r="M50" s="1780" t="str">
        <f>INDEX([1]TDSheet!$S$14:$S$25000,MATCH($B50,[1]TDSheet!$B$14:$B$25000,0))</f>
        <v xml:space="preserve"> Audi "Q3" 5D Suv '2011-2018 датч.дожд.+молд.(В+Н) #8614AGNBLMVZ1P</v>
      </c>
      <c r="N50" s="1781">
        <f>INDEX([1]TDSheet!$AX$14:$AX$25000,MATCH($B50,[1]TDSheet!$B$14:$B$25000,0))</f>
        <v>5250</v>
      </c>
      <c r="O50" s="1781">
        <f>INDEX([1]TDSheet!$AX$14:$AX$25000,MATCH($B50,[1]TDSheet!$B$14:$B$25000,0))</f>
        <v>5250</v>
      </c>
      <c r="P50" s="1781">
        <f>INDEX([1]TDSheet!$AX$14:$AX$25000,MATCH($B50,[1]TDSheet!$B$14:$B$25000,0))</f>
        <v>5250</v>
      </c>
      <c r="Q50" s="1781">
        <f>INDEX([1]TDSheet!$AX$14:$AX$25000,MATCH($B50,[1]TDSheet!$B$14:$B$25000,0))</f>
        <v>5250</v>
      </c>
      <c r="R50" s="1781">
        <f>INDEX([1]TDSheet!$AX$14:$AX$25000,MATCH($B50,[1]TDSheet!$B$14:$B$25000,0))</f>
        <v>5250</v>
      </c>
      <c r="S50" s="1781">
        <f>INDEX([1]TDSheet!$AX$14:$AX$25000,MATCH($B50,[1]TDSheet!$B$14:$B$25000,0))</f>
        <v>5250</v>
      </c>
      <c r="T50" s="1781">
        <f>INDEX([1]TDSheet!$AX$14:$AX$25000,MATCH($B50,[1]TDSheet!$B$14:$B$25000,0))</f>
        <v>5250</v>
      </c>
      <c r="U50" s="1781">
        <f>INDEX([1]TDSheet!$AX$14:$AX$25000,MATCH($B50,[1]TDSheet!$B$14:$B$25000,0))</f>
        <v>5250</v>
      </c>
      <c r="V50" s="1782">
        <f>INDEX([1]TDSheet!$AX$14:$AX$25000,MATCH($B50,[1]TDSheet!$B$14:$B$25000,0))</f>
        <v>5250</v>
      </c>
      <c r="W50" s="1108"/>
      <c r="X50" s="729" t="s">
        <v>6267</v>
      </c>
      <c r="Y50" s="1109" t="s">
        <v>3123</v>
      </c>
      <c r="Z50" s="1109" t="s">
        <v>3123</v>
      </c>
      <c r="AA50" s="1109"/>
      <c r="AB50" s="1109" t="s">
        <v>3123</v>
      </c>
      <c r="AC50" s="1109"/>
      <c r="AD50" s="730" t="str">
        <f>INDEX([1]TDSheet!$AV$14:$AV$25000,MATCH($B50,[1]TDSheet!$B$14:$B$25000,0))</f>
        <v>1510*840</v>
      </c>
      <c r="AE50" s="469">
        <f>INDEX([1]TDSheet!$AY$14:$AY$25000,MATCH($B50,[1]TDSheet!$B$14:$B$25000,0))</f>
        <v>5750</v>
      </c>
      <c r="AF50" s="1051"/>
      <c r="AG50" s="1058"/>
      <c r="AH50" s="251"/>
      <c r="AI50" s="251"/>
    </row>
    <row r="51" spans="1:35" ht="17.25" customHeight="1">
      <c r="A51" s="455">
        <f>ROW(51:51)-SUM(AF$1:AF51)</f>
        <v>40</v>
      </c>
      <c r="B51" s="474" t="s">
        <v>4809</v>
      </c>
      <c r="C51" s="474" t="str">
        <f>IF(D51&lt;&gt;"",CONCATENATE(D51,E51,F51,G51,H51,I51,J51,K51,L51),"")</f>
        <v>8596AGNBLVWZ</v>
      </c>
      <c r="D51" s="1110">
        <v>8596</v>
      </c>
      <c r="E51" s="1054" t="s">
        <v>7364</v>
      </c>
      <c r="F51" s="1111"/>
      <c r="G51" s="1111"/>
      <c r="H51" s="1111" t="str">
        <f>IF(AB51="+","P","")</f>
        <v/>
      </c>
      <c r="I51" s="1111"/>
      <c r="J51" s="1111"/>
      <c r="K51" s="1111"/>
      <c r="L51" s="1111"/>
      <c r="M51" s="1780" t="str">
        <f>INDEX([1]TDSheet!$S$14:$S$25000,MATCH($B51,[1]TDSheet!$B$14:$B$25000,0))</f>
        <v xml:space="preserve"> Audi "Q5" I 5D Suv '2008-2017 держ.зерк.+молд.(В+Н) #8596AGNBLVWZ</v>
      </c>
      <c r="N51" s="1781">
        <f>INDEX([1]TDSheet!$AX$14:$AX$25000,MATCH($B51,[1]TDSheet!$B$14:$B$25000,0))</f>
        <v>4600</v>
      </c>
      <c r="O51" s="1781">
        <f>INDEX([1]TDSheet!$AX$14:$AX$25000,MATCH($B51,[1]TDSheet!$B$14:$B$25000,0))</f>
        <v>4600</v>
      </c>
      <c r="P51" s="1781">
        <f>INDEX([1]TDSheet!$AX$14:$AX$25000,MATCH($B51,[1]TDSheet!$B$14:$B$25000,0))</f>
        <v>4600</v>
      </c>
      <c r="Q51" s="1781">
        <f>INDEX([1]TDSheet!$AX$14:$AX$25000,MATCH($B51,[1]TDSheet!$B$14:$B$25000,0))</f>
        <v>4600</v>
      </c>
      <c r="R51" s="1781">
        <f>INDEX([1]TDSheet!$AX$14:$AX$25000,MATCH($B51,[1]TDSheet!$B$14:$B$25000,0))</f>
        <v>4600</v>
      </c>
      <c r="S51" s="1781">
        <f>INDEX([1]TDSheet!$AX$14:$AX$25000,MATCH($B51,[1]TDSheet!$B$14:$B$25000,0))</f>
        <v>4600</v>
      </c>
      <c r="T51" s="1781">
        <f>INDEX([1]TDSheet!$AX$14:$AX$25000,MATCH($B51,[1]TDSheet!$B$14:$B$25000,0))</f>
        <v>4600</v>
      </c>
      <c r="U51" s="1781">
        <f>INDEX([1]TDSheet!$AX$14:$AX$25000,MATCH($B51,[1]TDSheet!$B$14:$B$25000,0))</f>
        <v>4600</v>
      </c>
      <c r="V51" s="1782">
        <f>INDEX([1]TDSheet!$AX$14:$AX$25000,MATCH($B51,[1]TDSheet!$B$14:$B$25000,0))</f>
        <v>4600</v>
      </c>
      <c r="W51" s="1108"/>
      <c r="X51" s="729" t="s">
        <v>6166</v>
      </c>
      <c r="Y51" s="1109" t="s">
        <v>3123</v>
      </c>
      <c r="Z51" s="1109" t="s">
        <v>3123</v>
      </c>
      <c r="AA51" s="1109"/>
      <c r="AB51" s="1109"/>
      <c r="AC51" s="1109" t="s">
        <v>3123</v>
      </c>
      <c r="AD51" s="730" t="str">
        <f>INDEX([1]TDSheet!$AV$14:$AV$25000,MATCH($B51,[1]TDSheet!$B$14:$B$25000,0))</f>
        <v>1500*870</v>
      </c>
      <c r="AE51" s="469">
        <f>INDEX([1]TDSheet!$AY$14:$AY$25000,MATCH($B51,[1]TDSheet!$B$14:$B$25000,0))</f>
        <v>5100</v>
      </c>
      <c r="AF51" s="1051"/>
      <c r="AG51" s="1058"/>
      <c r="AH51" s="251"/>
      <c r="AI51" s="251"/>
    </row>
    <row r="52" spans="1:35" ht="17.25" customHeight="1">
      <c r="A52" s="455">
        <f>ROW(52:52)-SUM(AF$1:AF52)</f>
        <v>41</v>
      </c>
      <c r="B52" s="474" t="s">
        <v>4810</v>
      </c>
      <c r="C52" s="474" t="str">
        <f>IF(D52&lt;&gt;"",CONCATENATE(D52,E52,F52,G52,H52,I52,J52,K52,L52),"")</f>
        <v>8596AGNBLMVWZ1P</v>
      </c>
      <c r="D52" s="1110">
        <v>8596</v>
      </c>
      <c r="E52" s="1054" t="s">
        <v>7363</v>
      </c>
      <c r="F52" s="1111"/>
      <c r="G52" s="1111"/>
      <c r="H52" s="1111"/>
      <c r="I52" s="1111"/>
      <c r="J52" s="1111"/>
      <c r="K52" s="1111"/>
      <c r="L52" s="1111"/>
      <c r="M52" s="1780" t="str">
        <f>INDEX([1]TDSheet!$S$14:$S$25000,MATCH($B52,[1]TDSheet!$B$14:$B$25000,0))</f>
        <v xml:space="preserve"> Audi "Q5" I 5D Suv '2008-2017 датч.дожд.(капля)+молд.(В+Н) #8596AGNBLMVWZ1P</v>
      </c>
      <c r="N52" s="1781">
        <f>INDEX([1]TDSheet!$AX$14:$AX$25000,MATCH($B52,[1]TDSheet!$B$14:$B$25000,0))</f>
        <v>4800</v>
      </c>
      <c r="O52" s="1781">
        <f>INDEX([1]TDSheet!$AX$14:$AX$25000,MATCH($B52,[1]TDSheet!$B$14:$B$25000,0))</f>
        <v>4800</v>
      </c>
      <c r="P52" s="1781">
        <f>INDEX([1]TDSheet!$AX$14:$AX$25000,MATCH($B52,[1]TDSheet!$B$14:$B$25000,0))</f>
        <v>4800</v>
      </c>
      <c r="Q52" s="1781">
        <f>INDEX([1]TDSheet!$AX$14:$AX$25000,MATCH($B52,[1]TDSheet!$B$14:$B$25000,0))</f>
        <v>4800</v>
      </c>
      <c r="R52" s="1781">
        <f>INDEX([1]TDSheet!$AX$14:$AX$25000,MATCH($B52,[1]TDSheet!$B$14:$B$25000,0))</f>
        <v>4800</v>
      </c>
      <c r="S52" s="1781">
        <f>INDEX([1]TDSheet!$AX$14:$AX$25000,MATCH($B52,[1]TDSheet!$B$14:$B$25000,0))</f>
        <v>4800</v>
      </c>
      <c r="T52" s="1781">
        <f>INDEX([1]TDSheet!$AX$14:$AX$25000,MATCH($B52,[1]TDSheet!$B$14:$B$25000,0))</f>
        <v>4800</v>
      </c>
      <c r="U52" s="1781">
        <f>INDEX([1]TDSheet!$AX$14:$AX$25000,MATCH($B52,[1]TDSheet!$B$14:$B$25000,0))</f>
        <v>4800</v>
      </c>
      <c r="V52" s="1782">
        <f>INDEX([1]TDSheet!$AX$14:$AX$25000,MATCH($B52,[1]TDSheet!$B$14:$B$25000,0))</f>
        <v>4800</v>
      </c>
      <c r="W52" s="1108"/>
      <c r="X52" s="729" t="s">
        <v>6166</v>
      </c>
      <c r="Y52" s="1109" t="s">
        <v>3123</v>
      </c>
      <c r="Z52" s="1109" t="s">
        <v>3123</v>
      </c>
      <c r="AA52" s="1109"/>
      <c r="AB52" s="1109" t="s">
        <v>3123</v>
      </c>
      <c r="AC52" s="1109"/>
      <c r="AD52" s="730" t="str">
        <f>INDEX([1]TDSheet!$AV$14:$AV$25000,MATCH($B52,[1]TDSheet!$B$14:$B$25000,0))</f>
        <v>1500*870</v>
      </c>
      <c r="AE52" s="469">
        <f>INDEX([1]TDSheet!$AY$14:$AY$25000,MATCH($B52,[1]TDSheet!$B$14:$B$25000,0))</f>
        <v>5300</v>
      </c>
      <c r="AF52" s="1051"/>
      <c r="AG52" s="1058"/>
      <c r="AH52" s="251"/>
      <c r="AI52" s="251"/>
    </row>
    <row r="53" spans="1:35" ht="17.25" customHeight="1">
      <c r="A53" s="455">
        <f>ROW(53:53)-SUM(AF$1:AF53)</f>
        <v>42</v>
      </c>
      <c r="B53" s="474" t="s">
        <v>7360</v>
      </c>
      <c r="C53" s="474" t="str">
        <f t="shared" ref="C53" si="24">IF(D53&lt;&gt;"",CONCATENATE(D53,E53,F53,G53,H53,I53,J53,K53,L53),"")</f>
        <v>8596AGNBLMVWZ1W</v>
      </c>
      <c r="D53" s="1110">
        <v>8596</v>
      </c>
      <c r="E53" s="1054" t="s">
        <v>7361</v>
      </c>
      <c r="F53" s="1111"/>
      <c r="G53" s="1111"/>
      <c r="H53" s="1111"/>
      <c r="I53" s="1111"/>
      <c r="J53" s="1111"/>
      <c r="K53" s="1111"/>
      <c r="L53" s="1111"/>
      <c r="M53" s="1780" t="str">
        <f>INDEX([1]TDSheet!$S$14:$S$25000,MATCH($B53,[1]TDSheet!$B$14:$B$25000,0))</f>
        <v xml:space="preserve"> Audi "Q5" I 5D Suv '2010-2017 датч.дожд.(круг)+молд.(В+Н) #8596AGNBLMVWZ1W</v>
      </c>
      <c r="N53" s="1781">
        <f>INDEX([1]TDSheet!$AX$14:$AX$25000,MATCH($B53,[1]TDSheet!$B$14:$B$25000,0))</f>
        <v>4700</v>
      </c>
      <c r="O53" s="1781">
        <f>INDEX([1]TDSheet!$AX$14:$AX$25000,MATCH($B53,[1]TDSheet!$B$14:$B$25000,0))</f>
        <v>4700</v>
      </c>
      <c r="P53" s="1781">
        <f>INDEX([1]TDSheet!$AX$14:$AX$25000,MATCH($B53,[1]TDSheet!$B$14:$B$25000,0))</f>
        <v>4700</v>
      </c>
      <c r="Q53" s="1781">
        <f>INDEX([1]TDSheet!$AX$14:$AX$25000,MATCH($B53,[1]TDSheet!$B$14:$B$25000,0))</f>
        <v>4700</v>
      </c>
      <c r="R53" s="1781">
        <f>INDEX([1]TDSheet!$AX$14:$AX$25000,MATCH($B53,[1]TDSheet!$B$14:$B$25000,0))</f>
        <v>4700</v>
      </c>
      <c r="S53" s="1781">
        <f>INDEX([1]TDSheet!$AX$14:$AX$25000,MATCH($B53,[1]TDSheet!$B$14:$B$25000,0))</f>
        <v>4700</v>
      </c>
      <c r="T53" s="1781">
        <f>INDEX([1]TDSheet!$AX$14:$AX$25000,MATCH($B53,[1]TDSheet!$B$14:$B$25000,0))</f>
        <v>4700</v>
      </c>
      <c r="U53" s="1781">
        <f>INDEX([1]TDSheet!$AX$14:$AX$25000,MATCH($B53,[1]TDSheet!$B$14:$B$25000,0))</f>
        <v>4700</v>
      </c>
      <c r="V53" s="1782">
        <f>INDEX([1]TDSheet!$AX$14:$AX$25000,MATCH($B53,[1]TDSheet!$B$14:$B$25000,0))</f>
        <v>4700</v>
      </c>
      <c r="W53" s="1108"/>
      <c r="X53" s="729" t="s">
        <v>5270</v>
      </c>
      <c r="Y53" s="1109" t="s">
        <v>3123</v>
      </c>
      <c r="Z53" s="1109" t="s">
        <v>3123</v>
      </c>
      <c r="AA53" s="1109"/>
      <c r="AB53" s="1109" t="s">
        <v>3123</v>
      </c>
      <c r="AC53" s="1109"/>
      <c r="AD53" s="730" t="str">
        <f>INDEX([1]TDSheet!$AV$14:$AV$25000,MATCH($B53,[1]TDSheet!$B$14:$B$25000,0))</f>
        <v>1500*870</v>
      </c>
      <c r="AE53" s="469">
        <f>INDEX([1]TDSheet!$AY$14:$AY$25000,MATCH($B53,[1]TDSheet!$B$14:$B$25000,0))</f>
        <v>5200</v>
      </c>
      <c r="AF53" s="1051"/>
      <c r="AG53" s="1058"/>
      <c r="AH53" s="251"/>
      <c r="AI53" s="251"/>
    </row>
    <row r="54" spans="1:35" ht="17.25" customHeight="1">
      <c r="A54" s="455">
        <f>ROW(54:54)-SUM(AF$1:AF54)</f>
        <v>43</v>
      </c>
      <c r="B54" s="474" t="s">
        <v>3517</v>
      </c>
      <c r="C54" s="474" t="str">
        <f t="shared" si="5"/>
        <v>8588AGNBLMVZ</v>
      </c>
      <c r="D54" s="1110">
        <v>8588</v>
      </c>
      <c r="E54" s="1054" t="s">
        <v>7365</v>
      </c>
      <c r="F54" s="1111"/>
      <c r="G54" s="1111"/>
      <c r="H54" s="1111"/>
      <c r="I54" s="1111"/>
      <c r="J54" s="1111"/>
      <c r="K54" s="1111"/>
      <c r="L54" s="1111"/>
      <c r="M54" s="1780" t="str">
        <f>INDEX([1]TDSheet!$S$14:$S$25000,MATCH($B54,[1]TDSheet!$B$14:$B$25000,0))</f>
        <v xml:space="preserve"> Audi "Q7" I 5D Suv '2005-2015 датч.дожд.+молд.(В+Н) #8588AGNBLMVZ</v>
      </c>
      <c r="N54" s="1781">
        <f>INDEX([1]TDSheet!$AX$14:$AX$25000,MATCH($B54,[1]TDSheet!$B$14:$B$25000,0))</f>
        <v>5500</v>
      </c>
      <c r="O54" s="1781">
        <f>INDEX([1]TDSheet!$AX$14:$AX$25000,MATCH($B54,[1]TDSheet!$B$14:$B$25000,0))</f>
        <v>5500</v>
      </c>
      <c r="P54" s="1781">
        <f>INDEX([1]TDSheet!$AX$14:$AX$25000,MATCH($B54,[1]TDSheet!$B$14:$B$25000,0))</f>
        <v>5500</v>
      </c>
      <c r="Q54" s="1781">
        <f>INDEX([1]TDSheet!$AX$14:$AX$25000,MATCH($B54,[1]TDSheet!$B$14:$B$25000,0))</f>
        <v>5500</v>
      </c>
      <c r="R54" s="1781">
        <f>INDEX([1]TDSheet!$AX$14:$AX$25000,MATCH($B54,[1]TDSheet!$B$14:$B$25000,0))</f>
        <v>5500</v>
      </c>
      <c r="S54" s="1781">
        <f>INDEX([1]TDSheet!$AX$14:$AX$25000,MATCH($B54,[1]TDSheet!$B$14:$B$25000,0))</f>
        <v>5500</v>
      </c>
      <c r="T54" s="1781">
        <f>INDEX([1]TDSheet!$AX$14:$AX$25000,MATCH($B54,[1]TDSheet!$B$14:$B$25000,0))</f>
        <v>5500</v>
      </c>
      <c r="U54" s="1781">
        <f>INDEX([1]TDSheet!$AX$14:$AX$25000,MATCH($B54,[1]TDSheet!$B$14:$B$25000,0))</f>
        <v>5500</v>
      </c>
      <c r="V54" s="1782">
        <f>INDEX([1]TDSheet!$AX$14:$AX$25000,MATCH($B54,[1]TDSheet!$B$14:$B$25000,0))</f>
        <v>5500</v>
      </c>
      <c r="W54" s="1108"/>
      <c r="X54" s="729" t="s">
        <v>4805</v>
      </c>
      <c r="Y54" s="1109" t="s">
        <v>3123</v>
      </c>
      <c r="Z54" s="1109" t="s">
        <v>3123</v>
      </c>
      <c r="AA54" s="1109" t="s">
        <v>3123</v>
      </c>
      <c r="AB54" s="1109" t="s">
        <v>3123</v>
      </c>
      <c r="AC54" s="1109"/>
      <c r="AD54" s="730" t="str">
        <f>INDEX([1]TDSheet!$AV$14:$AV$25000,MATCH($B54,[1]TDSheet!$B$14:$B$25000,0))</f>
        <v>1500*1000</v>
      </c>
      <c r="AE54" s="469">
        <f>INDEX([1]TDSheet!$AY$14:$AY$25000,MATCH($B54,[1]TDSheet!$B$14:$B$25000,0))</f>
        <v>6000</v>
      </c>
      <c r="AF54" s="1051"/>
      <c r="AG54" s="1058"/>
      <c r="AH54" s="251"/>
      <c r="AI54" s="251"/>
    </row>
    <row r="55" spans="1:35" ht="17.25" customHeight="1">
      <c r="A55" s="917" t="s">
        <v>3177</v>
      </c>
      <c r="B55" s="921"/>
      <c r="C55" s="921"/>
      <c r="D55" s="165"/>
      <c r="E55" s="166"/>
      <c r="F55" s="167"/>
      <c r="G55" s="167"/>
      <c r="H55" s="167" t="str">
        <f>IF(AB55="+","M","")</f>
        <v/>
      </c>
      <c r="I55" s="167" t="str">
        <f>IF(AA55="+","P","")</f>
        <v/>
      </c>
      <c r="J55" s="167" t="str">
        <f t="shared" si="4"/>
        <v/>
      </c>
      <c r="K55" s="167"/>
      <c r="L55" s="167"/>
      <c r="M55" s="1796"/>
      <c r="N55" s="1796"/>
      <c r="O55" s="1796"/>
      <c r="P55" s="1796"/>
      <c r="Q55" s="1796"/>
      <c r="R55" s="1796"/>
      <c r="S55" s="1796"/>
      <c r="T55" s="1796"/>
      <c r="U55" s="1796"/>
      <c r="V55" s="1796"/>
      <c r="W55" s="968"/>
      <c r="X55" s="922"/>
      <c r="Y55" s="922"/>
      <c r="Z55" s="922"/>
      <c r="AA55" s="922"/>
      <c r="AB55" s="922"/>
      <c r="AC55" s="922"/>
      <c r="AD55" s="922"/>
      <c r="AE55" s="923"/>
      <c r="AF55" s="1051">
        <v>1</v>
      </c>
      <c r="AG55" s="1058"/>
      <c r="AH55" s="251"/>
      <c r="AI55" s="251"/>
    </row>
    <row r="56" spans="1:35" ht="17.25" customHeight="1">
      <c r="A56" s="455">
        <f>ROW(56:56)-SUM(AF$1:AF56)</f>
        <v>44</v>
      </c>
      <c r="B56" s="197" t="s">
        <v>7374</v>
      </c>
      <c r="C56" s="197" t="str">
        <f t="shared" ref="C56" si="25">IF(D56&lt;&gt;"",CONCATENATE(D56,E56,F56,G56,H56,I56,J56,K56,L56),"")</f>
        <v>2448AGNBL00</v>
      </c>
      <c r="D56" s="1125">
        <v>2448</v>
      </c>
      <c r="E56" s="1054" t="s">
        <v>7306</v>
      </c>
      <c r="F56" s="1126"/>
      <c r="G56" s="1126"/>
      <c r="H56" s="1126" t="str">
        <f t="shared" ref="H56" si="26">IF(AB56="+","P","")</f>
        <v/>
      </c>
      <c r="I56" s="1126"/>
      <c r="J56" s="1126"/>
      <c r="K56" s="1126"/>
      <c r="L56" s="1126"/>
      <c r="M56" s="1780" t="str">
        <f>INDEX([1]TDSheet!$S$14:$S$25000,MATCH($B56,[1]TDSheet!$B$14:$B$25000,0))</f>
        <v xml:space="preserve"> BMW "1 E87" 5D Hbk (04-) | "1 E81" 3D Hbk (07-) '2004-2011 держ.зерк. #2448AGNBL00</v>
      </c>
      <c r="N56" s="1781">
        <f>INDEX([1]TDSheet!$AX$14:$AX$25000,MATCH($B56,[1]TDSheet!$B$14:$B$25000,0))</f>
        <v>3550</v>
      </c>
      <c r="O56" s="1781">
        <f>INDEX([1]TDSheet!$AX$14:$AX$25000,MATCH($B56,[1]TDSheet!$B$14:$B$25000,0))</f>
        <v>3550</v>
      </c>
      <c r="P56" s="1781">
        <f>INDEX([1]TDSheet!$AX$14:$AX$25000,MATCH($B56,[1]TDSheet!$B$14:$B$25000,0))</f>
        <v>3550</v>
      </c>
      <c r="Q56" s="1781">
        <f>INDEX([1]TDSheet!$AX$14:$AX$25000,MATCH($B56,[1]TDSheet!$B$14:$B$25000,0))</f>
        <v>3550</v>
      </c>
      <c r="R56" s="1781">
        <f>INDEX([1]TDSheet!$AX$14:$AX$25000,MATCH($B56,[1]TDSheet!$B$14:$B$25000,0))</f>
        <v>3550</v>
      </c>
      <c r="S56" s="1781">
        <f>INDEX([1]TDSheet!$AX$14:$AX$25000,MATCH($B56,[1]TDSheet!$B$14:$B$25000,0))</f>
        <v>3550</v>
      </c>
      <c r="T56" s="1781">
        <f>INDEX([1]TDSheet!$AX$14:$AX$25000,MATCH($B56,[1]TDSheet!$B$14:$B$25000,0))</f>
        <v>3550</v>
      </c>
      <c r="U56" s="1781">
        <f>INDEX([1]TDSheet!$AX$14:$AX$25000,MATCH($B56,[1]TDSheet!$B$14:$B$25000,0))</f>
        <v>3550</v>
      </c>
      <c r="V56" s="1782">
        <f>INDEX([1]TDSheet!$AX$14:$AX$25000,MATCH($B56,[1]TDSheet!$B$14:$B$25000,0))</f>
        <v>3550</v>
      </c>
      <c r="W56" s="1056" t="s">
        <v>3268</v>
      </c>
      <c r="X56" s="78" t="s">
        <v>3208</v>
      </c>
      <c r="Y56" s="182" t="s">
        <v>3123</v>
      </c>
      <c r="Z56" s="182" t="s">
        <v>3123</v>
      </c>
      <c r="AA56" s="182" t="s">
        <v>3123</v>
      </c>
      <c r="AB56" s="182"/>
      <c r="AC56" s="182" t="s">
        <v>3123</v>
      </c>
      <c r="AD56" s="213" t="str">
        <f>INDEX([1]TDSheet!$AV$14:$AV$25000,MATCH($B56,[1]TDSheet!$B$14:$B$25000,0))</f>
        <v>1440*810</v>
      </c>
      <c r="AE56" s="456">
        <f>INDEX([1]TDSheet!$AY$14:$AY$25000,MATCH($B56,[1]TDSheet!$B$14:$B$25000,0))</f>
        <v>4050</v>
      </c>
      <c r="AF56" s="1051"/>
      <c r="AG56" s="1058"/>
      <c r="AH56" s="251"/>
      <c r="AI56" s="251"/>
    </row>
    <row r="57" spans="1:35" ht="17.25" customHeight="1">
      <c r="A57" s="455">
        <f>ROW(57:57)-SUM(AF$1:AF57)</f>
        <v>45</v>
      </c>
      <c r="B57" s="197" t="s">
        <v>7377</v>
      </c>
      <c r="C57" s="197" t="str">
        <f t="shared" ref="C57" si="27">IF(D57&lt;&gt;"",CONCATENATE(D57,E57,F57,G57,H57,I57,J57,K57,L57),"")</f>
        <v>2448AGNBLMV1B</v>
      </c>
      <c r="D57" s="1125">
        <v>2448</v>
      </c>
      <c r="E57" s="1054" t="s">
        <v>7378</v>
      </c>
      <c r="F57" s="1126"/>
      <c r="G57" s="1126"/>
      <c r="H57" s="1126"/>
      <c r="I57" s="1126"/>
      <c r="J57" s="1126"/>
      <c r="K57" s="1126"/>
      <c r="L57" s="1126"/>
      <c r="M57" s="1780" t="str">
        <f>INDEX([1]TDSheet!$S$14:$S$25000,MATCH($B57,[1]TDSheet!$B$14:$B$25000,0))</f>
        <v xml:space="preserve"> BMW "1 E87" 5D Hbk (04-) | "1 E81" 3D Hbk (07-) '2004-2011 держ.зерк.+датч.дождя #2448AGNBLMV1B</v>
      </c>
      <c r="N57" s="1781">
        <f>INDEX([1]TDSheet!$AX$14:$AX$25000,MATCH($B57,[1]TDSheet!$B$14:$B$25000,0))</f>
        <v>4550</v>
      </c>
      <c r="O57" s="1781">
        <f>INDEX([1]TDSheet!$AX$14:$AX$25000,MATCH($B57,[1]TDSheet!$B$14:$B$25000,0))</f>
        <v>4550</v>
      </c>
      <c r="P57" s="1781">
        <f>INDEX([1]TDSheet!$AX$14:$AX$25000,MATCH($B57,[1]TDSheet!$B$14:$B$25000,0))</f>
        <v>4550</v>
      </c>
      <c r="Q57" s="1781">
        <f>INDEX([1]TDSheet!$AX$14:$AX$25000,MATCH($B57,[1]TDSheet!$B$14:$B$25000,0))</f>
        <v>4550</v>
      </c>
      <c r="R57" s="1781">
        <f>INDEX([1]TDSheet!$AX$14:$AX$25000,MATCH($B57,[1]TDSheet!$B$14:$B$25000,0))</f>
        <v>4550</v>
      </c>
      <c r="S57" s="1781">
        <f>INDEX([1]TDSheet!$AX$14:$AX$25000,MATCH($B57,[1]TDSheet!$B$14:$B$25000,0))</f>
        <v>4550</v>
      </c>
      <c r="T57" s="1781">
        <f>INDEX([1]TDSheet!$AX$14:$AX$25000,MATCH($B57,[1]TDSheet!$B$14:$B$25000,0))</f>
        <v>4550</v>
      </c>
      <c r="U57" s="1781">
        <f>INDEX([1]TDSheet!$AX$14:$AX$25000,MATCH($B57,[1]TDSheet!$B$14:$B$25000,0))</f>
        <v>4550</v>
      </c>
      <c r="V57" s="1782">
        <f>INDEX([1]TDSheet!$AX$14:$AX$25000,MATCH($B57,[1]TDSheet!$B$14:$B$25000,0))</f>
        <v>4550</v>
      </c>
      <c r="W57" s="1056" t="s">
        <v>3268</v>
      </c>
      <c r="X57" s="78" t="s">
        <v>3208</v>
      </c>
      <c r="Y57" s="182" t="s">
        <v>3123</v>
      </c>
      <c r="Z57" s="182" t="s">
        <v>3123</v>
      </c>
      <c r="AA57" s="182" t="s">
        <v>3123</v>
      </c>
      <c r="AB57" s="182" t="s">
        <v>3123</v>
      </c>
      <c r="AC57" s="182"/>
      <c r="AD57" s="213" t="str">
        <f>INDEX([1]TDSheet!$AV$14:$AV$25000,MATCH($B57,[1]TDSheet!$B$14:$B$25000,0))</f>
        <v>1440*810</v>
      </c>
      <c r="AE57" s="456">
        <f>INDEX([1]TDSheet!$AY$14:$AY$25000,MATCH($B57,[1]TDSheet!$B$14:$B$25000,0))</f>
        <v>5050</v>
      </c>
      <c r="AF57" s="1051"/>
      <c r="AG57" s="1058"/>
      <c r="AH57" s="251"/>
      <c r="AI57" s="251"/>
    </row>
    <row r="58" spans="1:35" ht="17.25" customHeight="1">
      <c r="A58" s="455">
        <f>ROW(58:58)-SUM(AF$1:AF58)</f>
        <v>46</v>
      </c>
      <c r="B58" s="481" t="s">
        <v>3520</v>
      </c>
      <c r="C58" s="481" t="str">
        <f>IF(D58&lt;&gt;"",CONCATENATE(D58,E58,F58,G58,H58,I58,J58,K58,L58),"")</f>
        <v>2448AGNBLZ</v>
      </c>
      <c r="D58" s="1125">
        <v>2448</v>
      </c>
      <c r="E58" s="1054" t="s">
        <v>4471</v>
      </c>
      <c r="F58" s="1126"/>
      <c r="G58" s="1126"/>
      <c r="H58" s="1126" t="str">
        <f t="shared" ref="H58:H150" si="28">IF(AB58="+","P","")</f>
        <v/>
      </c>
      <c r="I58" s="1126"/>
      <c r="J58" s="1126"/>
      <c r="K58" s="1126" t="s">
        <v>3819</v>
      </c>
      <c r="L58" s="1126"/>
      <c r="M58" s="1780" t="str">
        <f>INDEX([1]TDSheet!$S$14:$S$25000,MATCH($B58,[1]TDSheet!$B$14:$B$25000,0))</f>
        <v xml:space="preserve"> BMW "1 E87" 5D Hbk (04-) | "1 E81" 3D Hbk (07-) '2004-2011 держ.зерк.+молд.(П+Н) #2448AGNBLZ</v>
      </c>
      <c r="N58" s="1781">
        <f>INDEX([1]TDSheet!$AX$14:$AX$25000,MATCH($B58,[1]TDSheet!$B$14:$B$25000,0))</f>
        <v>5600</v>
      </c>
      <c r="O58" s="1781">
        <f>INDEX([1]TDSheet!$AX$14:$AX$25000,MATCH($B58,[1]TDSheet!$B$14:$B$25000,0))</f>
        <v>5600</v>
      </c>
      <c r="P58" s="1781">
        <f>INDEX([1]TDSheet!$AX$14:$AX$25000,MATCH($B58,[1]TDSheet!$B$14:$B$25000,0))</f>
        <v>5600</v>
      </c>
      <c r="Q58" s="1781">
        <f>INDEX([1]TDSheet!$AX$14:$AX$25000,MATCH($B58,[1]TDSheet!$B$14:$B$25000,0))</f>
        <v>5600</v>
      </c>
      <c r="R58" s="1781">
        <f>INDEX([1]TDSheet!$AX$14:$AX$25000,MATCH($B58,[1]TDSheet!$B$14:$B$25000,0))</f>
        <v>5600</v>
      </c>
      <c r="S58" s="1781">
        <f>INDEX([1]TDSheet!$AX$14:$AX$25000,MATCH($B58,[1]TDSheet!$B$14:$B$25000,0))</f>
        <v>5600</v>
      </c>
      <c r="T58" s="1781">
        <f>INDEX([1]TDSheet!$AX$14:$AX$25000,MATCH($B58,[1]TDSheet!$B$14:$B$25000,0))</f>
        <v>5600</v>
      </c>
      <c r="U58" s="1781">
        <f>INDEX([1]TDSheet!$AX$14:$AX$25000,MATCH($B58,[1]TDSheet!$B$14:$B$25000,0))</f>
        <v>5600</v>
      </c>
      <c r="V58" s="1782">
        <f>INDEX([1]TDSheet!$AX$14:$AX$25000,MATCH($B58,[1]TDSheet!$B$14:$B$25000,0))</f>
        <v>5600</v>
      </c>
      <c r="W58" s="1127" t="s">
        <v>3268</v>
      </c>
      <c r="X58" s="483" t="s">
        <v>3208</v>
      </c>
      <c r="Y58" s="1128" t="s">
        <v>3123</v>
      </c>
      <c r="Z58" s="1128" t="s">
        <v>3123</v>
      </c>
      <c r="AA58" s="1128" t="s">
        <v>3123</v>
      </c>
      <c r="AB58" s="1128"/>
      <c r="AC58" s="1128" t="s">
        <v>3123</v>
      </c>
      <c r="AD58" s="484" t="str">
        <f>INDEX([1]TDSheet!$AV$14:$AV$25000,MATCH($B58,[1]TDSheet!$B$14:$B$25000,0))</f>
        <v>1440*810</v>
      </c>
      <c r="AE58" s="469">
        <f>INDEX([1]TDSheet!$AY$14:$AY$25000,MATCH($B58,[1]TDSheet!$B$14:$B$25000,0))</f>
        <v>6100</v>
      </c>
      <c r="AF58" s="1051"/>
      <c r="AG58" s="1058"/>
      <c r="AH58" s="251"/>
      <c r="AI58" s="251"/>
    </row>
    <row r="59" spans="1:35" ht="17.25" customHeight="1">
      <c r="A59" s="455">
        <f>ROW(59:59)-SUM(AF$1:AF59)</f>
        <v>47</v>
      </c>
      <c r="B59" s="481" t="s">
        <v>1679</v>
      </c>
      <c r="C59" s="481" t="str">
        <f t="shared" ref="C59:C100" si="29">IF(D59&lt;&gt;"",CONCATENATE(D59,E59,F59,G59,H59,I59,J59,K59,L59),"")</f>
        <v>2448AGNBLMVZ1B</v>
      </c>
      <c r="D59" s="1125">
        <v>2448</v>
      </c>
      <c r="E59" s="1054" t="s">
        <v>7473</v>
      </c>
      <c r="F59" s="1126"/>
      <c r="G59" s="1126"/>
      <c r="H59" s="1126"/>
      <c r="I59" s="1126"/>
      <c r="J59" s="1126"/>
      <c r="K59" s="1126"/>
      <c r="L59" s="1126"/>
      <c r="M59" s="1780" t="str">
        <f>INDEX([1]TDSheet!$S$14:$S$25000,MATCH($B59,[1]TDSheet!$B$14:$B$25000,0))</f>
        <v xml:space="preserve"> BMW "1 E87" 5D Hbk (04-) | "1 E81" 3D Hbk (07-) '2004-2011 держ.зерк.+датч.дожд.+молд.(П+Н) #2448AGNBLMVZ1B</v>
      </c>
      <c r="N59" s="1781">
        <f>INDEX([1]TDSheet!$AX$14:$AX$25000,MATCH($B59,[1]TDSheet!$B$14:$B$25000,0))</f>
        <v>6600</v>
      </c>
      <c r="O59" s="1781">
        <f>INDEX([1]TDSheet!$AX$14:$AX$25000,MATCH($B59,[1]TDSheet!$B$14:$B$25000,0))</f>
        <v>6600</v>
      </c>
      <c r="P59" s="1781">
        <f>INDEX([1]TDSheet!$AX$14:$AX$25000,MATCH($B59,[1]TDSheet!$B$14:$B$25000,0))</f>
        <v>6600</v>
      </c>
      <c r="Q59" s="1781">
        <f>INDEX([1]TDSheet!$AX$14:$AX$25000,MATCH($B59,[1]TDSheet!$B$14:$B$25000,0))</f>
        <v>6600</v>
      </c>
      <c r="R59" s="1781">
        <f>INDEX([1]TDSheet!$AX$14:$AX$25000,MATCH($B59,[1]TDSheet!$B$14:$B$25000,0))</f>
        <v>6600</v>
      </c>
      <c r="S59" s="1781">
        <f>INDEX([1]TDSheet!$AX$14:$AX$25000,MATCH($B59,[1]TDSheet!$B$14:$B$25000,0))</f>
        <v>6600</v>
      </c>
      <c r="T59" s="1781">
        <f>INDEX([1]TDSheet!$AX$14:$AX$25000,MATCH($B59,[1]TDSheet!$B$14:$B$25000,0))</f>
        <v>6600</v>
      </c>
      <c r="U59" s="1781">
        <f>INDEX([1]TDSheet!$AX$14:$AX$25000,MATCH($B59,[1]TDSheet!$B$14:$B$25000,0))</f>
        <v>6600</v>
      </c>
      <c r="V59" s="1782">
        <f>INDEX([1]TDSheet!$AX$14:$AX$25000,MATCH($B59,[1]TDSheet!$B$14:$B$25000,0))</f>
        <v>6600</v>
      </c>
      <c r="W59" s="1127" t="s">
        <v>3268</v>
      </c>
      <c r="X59" s="483" t="s">
        <v>3208</v>
      </c>
      <c r="Y59" s="1128" t="s">
        <v>3123</v>
      </c>
      <c r="Z59" s="1128" t="s">
        <v>3123</v>
      </c>
      <c r="AA59" s="1128" t="s">
        <v>3123</v>
      </c>
      <c r="AB59" s="1128" t="s">
        <v>3123</v>
      </c>
      <c r="AC59" s="1128"/>
      <c r="AD59" s="484" t="str">
        <f>INDEX([1]TDSheet!$AV$14:$AV$25000,MATCH($B59,[1]TDSheet!$B$14:$B$25000,0))</f>
        <v>1440*810</v>
      </c>
      <c r="AE59" s="469">
        <f>INDEX([1]TDSheet!$AY$14:$AY$25000,MATCH($B59,[1]TDSheet!$B$14:$B$25000,0))</f>
        <v>7100</v>
      </c>
      <c r="AF59" s="1051"/>
      <c r="AG59" s="1058"/>
      <c r="AH59" s="251"/>
      <c r="AI59" s="251"/>
    </row>
    <row r="60" spans="1:35" ht="17.25" customHeight="1">
      <c r="A60" s="455">
        <f>ROW(60:60)-SUM(AF$1:AF60)</f>
        <v>48</v>
      </c>
      <c r="B60" s="481" t="s">
        <v>7383</v>
      </c>
      <c r="C60" s="481" t="str">
        <f>IF(D60&lt;&gt;"",CONCATENATE(D60,E60,F60,G60,H60,I60,J60,K60,L60),"")</f>
        <v>2467AGNBLV1P</v>
      </c>
      <c r="D60" s="1125">
        <v>2467</v>
      </c>
      <c r="E60" s="1054" t="s">
        <v>4471</v>
      </c>
      <c r="F60" s="1126"/>
      <c r="G60" s="1126"/>
      <c r="H60" s="1126" t="str">
        <f>IF(AB60="+","P","")</f>
        <v/>
      </c>
      <c r="I60" s="1126"/>
      <c r="J60" s="1126" t="str">
        <f>IF(Z60="+","V","")</f>
        <v>V</v>
      </c>
      <c r="K60" s="1126"/>
      <c r="L60" s="1126" t="s">
        <v>4484</v>
      </c>
      <c r="M60" s="1780" t="str">
        <f>INDEX([1]TDSheet!$S$14:$S$25000,MATCH($B60,[1]TDSheet!$B$14:$B$25000,0))</f>
        <v xml:space="preserve"> BMW "1 II F20 / F21" 3/5D Hbk '2011-2019 держ.зерк. #2467AGNBLV1P</v>
      </c>
      <c r="N60" s="1781">
        <f>INDEX([1]TDSheet!$AX$14:$AX$25000,MATCH($B60,[1]TDSheet!$B$14:$B$25000,0))</f>
        <v>3950</v>
      </c>
      <c r="O60" s="1781">
        <f>INDEX([1]TDSheet!$AX$14:$AX$25000,MATCH($B60,[1]TDSheet!$B$14:$B$25000,0))</f>
        <v>3950</v>
      </c>
      <c r="P60" s="1781">
        <f>INDEX([1]TDSheet!$AX$14:$AX$25000,MATCH($B60,[1]TDSheet!$B$14:$B$25000,0))</f>
        <v>3950</v>
      </c>
      <c r="Q60" s="1781">
        <f>INDEX([1]TDSheet!$AX$14:$AX$25000,MATCH($B60,[1]TDSheet!$B$14:$B$25000,0))</f>
        <v>3950</v>
      </c>
      <c r="R60" s="1781">
        <f>INDEX([1]TDSheet!$AX$14:$AX$25000,MATCH($B60,[1]TDSheet!$B$14:$B$25000,0))</f>
        <v>3950</v>
      </c>
      <c r="S60" s="1781">
        <f>INDEX([1]TDSheet!$AX$14:$AX$25000,MATCH($B60,[1]TDSheet!$B$14:$B$25000,0))</f>
        <v>3950</v>
      </c>
      <c r="T60" s="1781">
        <f>INDEX([1]TDSheet!$AX$14:$AX$25000,MATCH($B60,[1]TDSheet!$B$14:$B$25000,0))</f>
        <v>3950</v>
      </c>
      <c r="U60" s="1781">
        <f>INDEX([1]TDSheet!$AX$14:$AX$25000,MATCH($B60,[1]TDSheet!$B$14:$B$25000,0))</f>
        <v>3950</v>
      </c>
      <c r="V60" s="1782">
        <f>INDEX([1]TDSheet!$AX$14:$AX$25000,MATCH($B60,[1]TDSheet!$B$14:$B$25000,0))</f>
        <v>3950</v>
      </c>
      <c r="W60" s="1127" t="s">
        <v>4532</v>
      </c>
      <c r="X60" s="483" t="s">
        <v>3669</v>
      </c>
      <c r="Y60" s="1128" t="s">
        <v>3123</v>
      </c>
      <c r="Z60" s="1128" t="s">
        <v>3123</v>
      </c>
      <c r="AA60" s="1128"/>
      <c r="AB60" s="1128"/>
      <c r="AC60" s="1128" t="s">
        <v>3123</v>
      </c>
      <c r="AD60" s="484" t="str">
        <f>INDEX([1]TDSheet!$AV$14:$AV$25000,MATCH($B60,[1]TDSheet!$B$14:$B$25000,0))</f>
        <v>1440*820</v>
      </c>
      <c r="AE60" s="469">
        <f>INDEX([1]TDSheet!$AY$14:$AY$25000,MATCH($B60,[1]TDSheet!$B$14:$B$25000,0))</f>
        <v>4450</v>
      </c>
      <c r="AF60" s="1051"/>
      <c r="AG60" s="1058"/>
      <c r="AH60" s="251"/>
      <c r="AI60" s="251"/>
    </row>
    <row r="61" spans="1:35" ht="17.25" customHeight="1">
      <c r="A61" s="455">
        <f>ROW(61:61)-SUM(AF$1:AF61)</f>
        <v>49</v>
      </c>
      <c r="B61" s="481" t="s">
        <v>7384</v>
      </c>
      <c r="C61" s="481" t="str">
        <f>IF(D61&lt;&gt;"",CONCATENATE(D61,E61,F61,G61,H61,I61,J61,K61,L61),"")</f>
        <v>2467AGNBLMV2P</v>
      </c>
      <c r="D61" s="1125">
        <v>2467</v>
      </c>
      <c r="E61" s="1054" t="s">
        <v>7385</v>
      </c>
      <c r="F61" s="1126"/>
      <c r="G61" s="1126"/>
      <c r="H61" s="1126"/>
      <c r="I61" s="1126"/>
      <c r="J61" s="1126"/>
      <c r="K61" s="1126"/>
      <c r="L61" s="1126"/>
      <c r="M61" s="1780" t="str">
        <f>INDEX([1]TDSheet!$S$14:$S$25000,MATCH($B61,[1]TDSheet!$B$14:$B$25000,0))</f>
        <v xml:space="preserve"> BMW "1 II F20 / F21" 3/5D Hbk '2011-2019 датч.дожд. #2467AGNBLMV2P</v>
      </c>
      <c r="N61" s="1781">
        <f>INDEX([1]TDSheet!$AX$14:$AX$25000,MATCH($B61,[1]TDSheet!$B$14:$B$25000,0))</f>
        <v>4050</v>
      </c>
      <c r="O61" s="1781">
        <f>INDEX([1]TDSheet!$AX$14:$AX$25000,MATCH($B61,[1]TDSheet!$B$14:$B$25000,0))</f>
        <v>4050</v>
      </c>
      <c r="P61" s="1781">
        <f>INDEX([1]TDSheet!$AX$14:$AX$25000,MATCH($B61,[1]TDSheet!$B$14:$B$25000,0))</f>
        <v>4050</v>
      </c>
      <c r="Q61" s="1781">
        <f>INDEX([1]TDSheet!$AX$14:$AX$25000,MATCH($B61,[1]TDSheet!$B$14:$B$25000,0))</f>
        <v>4050</v>
      </c>
      <c r="R61" s="1781">
        <f>INDEX([1]TDSheet!$AX$14:$AX$25000,MATCH($B61,[1]TDSheet!$B$14:$B$25000,0))</f>
        <v>4050</v>
      </c>
      <c r="S61" s="1781">
        <f>INDEX([1]TDSheet!$AX$14:$AX$25000,MATCH($B61,[1]TDSheet!$B$14:$B$25000,0))</f>
        <v>4050</v>
      </c>
      <c r="T61" s="1781">
        <f>INDEX([1]TDSheet!$AX$14:$AX$25000,MATCH($B61,[1]TDSheet!$B$14:$B$25000,0))</f>
        <v>4050</v>
      </c>
      <c r="U61" s="1781">
        <f>INDEX([1]TDSheet!$AX$14:$AX$25000,MATCH($B61,[1]TDSheet!$B$14:$B$25000,0))</f>
        <v>4050</v>
      </c>
      <c r="V61" s="1782">
        <f>INDEX([1]TDSheet!$AX$14:$AX$25000,MATCH($B61,[1]TDSheet!$B$14:$B$25000,0))</f>
        <v>4050</v>
      </c>
      <c r="W61" s="1127" t="s">
        <v>4532</v>
      </c>
      <c r="X61" s="483" t="s">
        <v>3669</v>
      </c>
      <c r="Y61" s="1128" t="s">
        <v>3123</v>
      </c>
      <c r="Z61" s="1128" t="s">
        <v>3123</v>
      </c>
      <c r="AA61" s="1128"/>
      <c r="AB61" s="1128" t="s">
        <v>3123</v>
      </c>
      <c r="AC61" s="1128"/>
      <c r="AD61" s="484" t="str">
        <f>INDEX([1]TDSheet!$AV$14:$AV$25000,MATCH($B61,[1]TDSheet!$B$14:$B$25000,0))</f>
        <v>1440*820</v>
      </c>
      <c r="AE61" s="469">
        <f>INDEX([1]TDSheet!$AY$14:$AY$25000,MATCH($B61,[1]TDSheet!$B$14:$B$25000,0))</f>
        <v>4550</v>
      </c>
      <c r="AF61" s="1051"/>
      <c r="AG61" s="1058"/>
      <c r="AH61" s="251"/>
      <c r="AI61" s="251"/>
    </row>
    <row r="62" spans="1:35" ht="17.25" customHeight="1">
      <c r="A62" s="455">
        <f>ROW(62:62)-SUM(AF$1:AF62)</f>
        <v>50</v>
      </c>
      <c r="B62" s="481" t="s">
        <v>7391</v>
      </c>
      <c r="C62" s="1598" t="s">
        <v>7392</v>
      </c>
      <c r="D62" s="1626"/>
      <c r="E62" s="1627"/>
      <c r="F62" s="1628"/>
      <c r="G62" s="1628"/>
      <c r="H62" s="1628"/>
      <c r="I62" s="1628"/>
      <c r="J62" s="1628"/>
      <c r="K62" s="1628"/>
      <c r="L62" s="1628"/>
      <c r="M62" s="1871" t="str">
        <f>INDEX([1]TDSheet!$S$14:$S$25000,MATCH($B62,[1]TDSheet!$B$14:$B$25000,0))</f>
        <v xml:space="preserve"> BMW "3 E36" 4D Sed (90-98) / 5D Tour (95-99) '1990-1999 держ.зерк. #2431AGNBLV00</v>
      </c>
      <c r="N62" s="1872">
        <f>INDEX([1]TDSheet!$AX$14:$AX$25000,MATCH($B62,[1]TDSheet!$B$14:$B$25000,0))</f>
        <v>3450</v>
      </c>
      <c r="O62" s="1872">
        <f>INDEX([1]TDSheet!$AX$14:$AX$25000,MATCH($B62,[1]TDSheet!$B$14:$B$25000,0))</f>
        <v>3450</v>
      </c>
      <c r="P62" s="1872">
        <f>INDEX([1]TDSheet!$AX$14:$AX$25000,MATCH($B62,[1]TDSheet!$B$14:$B$25000,0))</f>
        <v>3450</v>
      </c>
      <c r="Q62" s="1872">
        <f>INDEX([1]TDSheet!$AX$14:$AX$25000,MATCH($B62,[1]TDSheet!$B$14:$B$25000,0))</f>
        <v>3450</v>
      </c>
      <c r="R62" s="1872">
        <f>INDEX([1]TDSheet!$AX$14:$AX$25000,MATCH($B62,[1]TDSheet!$B$14:$B$25000,0))</f>
        <v>3450</v>
      </c>
      <c r="S62" s="1872">
        <f>INDEX([1]TDSheet!$AX$14:$AX$25000,MATCH($B62,[1]TDSheet!$B$14:$B$25000,0))</f>
        <v>3450</v>
      </c>
      <c r="T62" s="1872">
        <f>INDEX([1]TDSheet!$AX$14:$AX$25000,MATCH($B62,[1]TDSheet!$B$14:$B$25000,0))</f>
        <v>3450</v>
      </c>
      <c r="U62" s="1872">
        <f>INDEX([1]TDSheet!$AX$14:$AX$25000,MATCH($B62,[1]TDSheet!$B$14:$B$25000,0))</f>
        <v>3450</v>
      </c>
      <c r="V62" s="1873">
        <f>INDEX([1]TDSheet!$AX$14:$AX$25000,MATCH($B62,[1]TDSheet!$B$14:$B$25000,0))</f>
        <v>3450</v>
      </c>
      <c r="W62" s="1629" t="s">
        <v>3270</v>
      </c>
      <c r="X62" s="1561" t="s">
        <v>3672</v>
      </c>
      <c r="Y62" s="1630" t="s">
        <v>3123</v>
      </c>
      <c r="Z62" s="1630" t="s">
        <v>3123</v>
      </c>
      <c r="AA62" s="1630" t="s">
        <v>3123</v>
      </c>
      <c r="AB62" s="1630"/>
      <c r="AC62" s="1630" t="s">
        <v>3123</v>
      </c>
      <c r="AD62" s="1631" t="str">
        <f>INDEX([1]TDSheet!$AV$14:$AV$25000,MATCH($B62,[1]TDSheet!$B$14:$B$25000,0))</f>
        <v>1479*817</v>
      </c>
      <c r="AE62" s="469">
        <f>INDEX([1]TDSheet!$AY$14:$AY$25000,MATCH($B62,[1]TDSheet!$B$14:$B$25000,0))</f>
        <v>3950</v>
      </c>
      <c r="AF62" s="1051"/>
      <c r="AG62" s="1058"/>
      <c r="AH62" s="251"/>
      <c r="AI62" s="251"/>
    </row>
    <row r="63" spans="1:35" ht="17.25" customHeight="1">
      <c r="A63" s="455">
        <f>ROW(63:63)-SUM(AF$1:AF63)</f>
        <v>51</v>
      </c>
      <c r="B63" s="481" t="s">
        <v>7395</v>
      </c>
      <c r="C63" s="1598" t="s">
        <v>7394</v>
      </c>
      <c r="D63" s="1626"/>
      <c r="E63" s="1627"/>
      <c r="F63" s="1628"/>
      <c r="G63" s="1628"/>
      <c r="H63" s="1628"/>
      <c r="I63" s="1628"/>
      <c r="J63" s="1628"/>
      <c r="K63" s="1628"/>
      <c r="L63" s="1628"/>
      <c r="M63" s="1871" t="str">
        <f>INDEX([1]TDSheet!$S$14:$S$25000,MATCH($B63,[1]TDSheet!$B$14:$B$25000,0))</f>
        <v xml:space="preserve"> BMW "3 E36" 2D Cpe / 2D Cab '1991-1999 держ.зерк. #2432AGNBLV00</v>
      </c>
      <c r="N63" s="1872">
        <f>INDEX([1]TDSheet!$AX$14:$AX$25000,MATCH($B63,[1]TDSheet!$B$14:$B$25000,0))</f>
        <v>3500</v>
      </c>
      <c r="O63" s="1872">
        <f>INDEX([1]TDSheet!$AX$14:$AX$25000,MATCH($B63,[1]TDSheet!$B$14:$B$25000,0))</f>
        <v>3500</v>
      </c>
      <c r="P63" s="1872">
        <f>INDEX([1]TDSheet!$AX$14:$AX$25000,MATCH($B63,[1]TDSheet!$B$14:$B$25000,0))</f>
        <v>3500</v>
      </c>
      <c r="Q63" s="1872">
        <f>INDEX([1]TDSheet!$AX$14:$AX$25000,MATCH($B63,[1]TDSheet!$B$14:$B$25000,0))</f>
        <v>3500</v>
      </c>
      <c r="R63" s="1872">
        <f>INDEX([1]TDSheet!$AX$14:$AX$25000,MATCH($B63,[1]TDSheet!$B$14:$B$25000,0))</f>
        <v>3500</v>
      </c>
      <c r="S63" s="1872">
        <f>INDEX([1]TDSheet!$AX$14:$AX$25000,MATCH($B63,[1]TDSheet!$B$14:$B$25000,0))</f>
        <v>3500</v>
      </c>
      <c r="T63" s="1872">
        <f>INDEX([1]TDSheet!$AX$14:$AX$25000,MATCH($B63,[1]TDSheet!$B$14:$B$25000,0))</f>
        <v>3500</v>
      </c>
      <c r="U63" s="1872">
        <f>INDEX([1]TDSheet!$AX$14:$AX$25000,MATCH($B63,[1]TDSheet!$B$14:$B$25000,0))</f>
        <v>3500</v>
      </c>
      <c r="V63" s="1873">
        <f>INDEX([1]TDSheet!$AX$14:$AX$25000,MATCH($B63,[1]TDSheet!$B$14:$B$25000,0))</f>
        <v>3500</v>
      </c>
      <c r="W63" s="1629" t="s">
        <v>3270</v>
      </c>
      <c r="X63" s="1561" t="s">
        <v>4224</v>
      </c>
      <c r="Y63" s="1630" t="s">
        <v>3123</v>
      </c>
      <c r="Z63" s="1630" t="s">
        <v>3123</v>
      </c>
      <c r="AA63" s="1630" t="s">
        <v>3123</v>
      </c>
      <c r="AB63" s="1630"/>
      <c r="AC63" s="1630" t="s">
        <v>3123</v>
      </c>
      <c r="AD63" s="1631" t="str">
        <f>INDEX([1]TDSheet!$AV$14:$AV$25000,MATCH($B63,[1]TDSheet!$B$14:$B$25000,0))</f>
        <v>1500*880</v>
      </c>
      <c r="AE63" s="469">
        <f>INDEX([1]TDSheet!$AY$14:$AY$25000,MATCH($B63,[1]TDSheet!$B$14:$B$25000,0))</f>
        <v>4000</v>
      </c>
      <c r="AF63" s="1051"/>
      <c r="AG63" s="1058"/>
      <c r="AH63" s="251"/>
      <c r="AI63" s="251"/>
    </row>
    <row r="64" spans="1:35" ht="17.25" customHeight="1">
      <c r="A64" s="455">
        <f>ROW(64:64)-SUM(AF$1:AF64)</f>
        <v>52</v>
      </c>
      <c r="B64" s="481" t="s">
        <v>7396</v>
      </c>
      <c r="C64" s="1598" t="s">
        <v>7397</v>
      </c>
      <c r="D64" s="1626"/>
      <c r="E64" s="1627"/>
      <c r="F64" s="1628"/>
      <c r="G64" s="1628"/>
      <c r="H64" s="1628"/>
      <c r="I64" s="1628"/>
      <c r="J64" s="1628"/>
      <c r="K64" s="1628"/>
      <c r="L64" s="1628"/>
      <c r="M64" s="1871" t="str">
        <f>INDEX([1]TDSheet!$S$14:$S$25000,MATCH($B64,[1]TDSheet!$B$14:$B$25000,0))</f>
        <v xml:space="preserve"> BMW "3 E46" 4D Sed / 5D Tour '1998-2005 держ.зерк. #2436AGNBLV00</v>
      </c>
      <c r="N64" s="1872">
        <f>INDEX([1]TDSheet!$AX$14:$AX$25000,MATCH($B64,[1]TDSheet!$B$14:$B$25000,0))</f>
        <v>3500</v>
      </c>
      <c r="O64" s="1872">
        <f>INDEX([1]TDSheet!$AX$14:$AX$25000,MATCH($B64,[1]TDSheet!$B$14:$B$25000,0))</f>
        <v>3500</v>
      </c>
      <c r="P64" s="1872">
        <f>INDEX([1]TDSheet!$AX$14:$AX$25000,MATCH($B64,[1]TDSheet!$B$14:$B$25000,0))</f>
        <v>3500</v>
      </c>
      <c r="Q64" s="1872">
        <f>INDEX([1]TDSheet!$AX$14:$AX$25000,MATCH($B64,[1]TDSheet!$B$14:$B$25000,0))</f>
        <v>3500</v>
      </c>
      <c r="R64" s="1872">
        <f>INDEX([1]TDSheet!$AX$14:$AX$25000,MATCH($B64,[1]TDSheet!$B$14:$B$25000,0))</f>
        <v>3500</v>
      </c>
      <c r="S64" s="1872">
        <f>INDEX([1]TDSheet!$AX$14:$AX$25000,MATCH($B64,[1]TDSheet!$B$14:$B$25000,0))</f>
        <v>3500</v>
      </c>
      <c r="T64" s="1872">
        <f>INDEX([1]TDSheet!$AX$14:$AX$25000,MATCH($B64,[1]TDSheet!$B$14:$B$25000,0))</f>
        <v>3500</v>
      </c>
      <c r="U64" s="1872">
        <f>INDEX([1]TDSheet!$AX$14:$AX$25000,MATCH($B64,[1]TDSheet!$B$14:$B$25000,0))</f>
        <v>3500</v>
      </c>
      <c r="V64" s="1873">
        <f>INDEX([1]TDSheet!$AX$14:$AX$25000,MATCH($B64,[1]TDSheet!$B$14:$B$25000,0))</f>
        <v>3500</v>
      </c>
      <c r="W64" s="1629" t="s">
        <v>4584</v>
      </c>
      <c r="X64" s="1561" t="s">
        <v>3725</v>
      </c>
      <c r="Y64" s="1630" t="s">
        <v>3123</v>
      </c>
      <c r="Z64" s="1630" t="s">
        <v>3123</v>
      </c>
      <c r="AA64" s="1630" t="s">
        <v>3123</v>
      </c>
      <c r="AB64" s="1630"/>
      <c r="AC64" s="1630" t="s">
        <v>3123</v>
      </c>
      <c r="AD64" s="1631" t="str">
        <f>INDEX([1]TDSheet!$AV$14:$AV$25000,MATCH($B64,[1]TDSheet!$B$14:$B$25000,0))</f>
        <v>1480*840</v>
      </c>
      <c r="AE64" s="469">
        <f>INDEX([1]TDSheet!$AY$14:$AY$25000,MATCH($B64,[1]TDSheet!$B$14:$B$25000,0))</f>
        <v>4000</v>
      </c>
      <c r="AF64" s="1051"/>
      <c r="AG64" s="1058"/>
      <c r="AH64" s="251"/>
      <c r="AI64" s="251"/>
    </row>
    <row r="65" spans="1:35" ht="17.25" customHeight="1">
      <c r="A65" s="455">
        <f>ROW(65:65)-SUM(AF$1:AF65)</f>
        <v>53</v>
      </c>
      <c r="B65" s="481" t="s">
        <v>7399</v>
      </c>
      <c r="C65" s="1598" t="s">
        <v>7398</v>
      </c>
      <c r="D65" s="1626"/>
      <c r="E65" s="1627"/>
      <c r="F65" s="1628"/>
      <c r="G65" s="1628"/>
      <c r="H65" s="1628"/>
      <c r="I65" s="1628"/>
      <c r="J65" s="1628"/>
      <c r="K65" s="1628"/>
      <c r="L65" s="1628"/>
      <c r="M65" s="1871" t="str">
        <f>INDEX([1]TDSheet!$S$14:$S$25000,MATCH($B65,[1]TDSheet!$B$14:$B$25000,0))</f>
        <v xml:space="preserve"> BMW "3 E46" 4D Sed / 5D Tour '1998-2005 держ.зерк.+датч.дожд #2436AGNBLMV1B</v>
      </c>
      <c r="N65" s="1872">
        <f>INDEX([1]TDSheet!$AX$14:$AX$25000,MATCH($B65,[1]TDSheet!$B$14:$B$25000,0))</f>
        <v>4550</v>
      </c>
      <c r="O65" s="1872">
        <f>INDEX([1]TDSheet!$AX$14:$AX$25000,MATCH($B65,[1]TDSheet!$B$14:$B$25000,0))</f>
        <v>4550</v>
      </c>
      <c r="P65" s="1872">
        <f>INDEX([1]TDSheet!$AX$14:$AX$25000,MATCH($B65,[1]TDSheet!$B$14:$B$25000,0))</f>
        <v>4550</v>
      </c>
      <c r="Q65" s="1872">
        <f>INDEX([1]TDSheet!$AX$14:$AX$25000,MATCH($B65,[1]TDSheet!$B$14:$B$25000,0))</f>
        <v>4550</v>
      </c>
      <c r="R65" s="1872">
        <f>INDEX([1]TDSheet!$AX$14:$AX$25000,MATCH($B65,[1]TDSheet!$B$14:$B$25000,0))</f>
        <v>4550</v>
      </c>
      <c r="S65" s="1872">
        <f>INDEX([1]TDSheet!$AX$14:$AX$25000,MATCH($B65,[1]TDSheet!$B$14:$B$25000,0))</f>
        <v>4550</v>
      </c>
      <c r="T65" s="1872">
        <f>INDEX([1]TDSheet!$AX$14:$AX$25000,MATCH($B65,[1]TDSheet!$B$14:$B$25000,0))</f>
        <v>4550</v>
      </c>
      <c r="U65" s="1872">
        <f>INDEX([1]TDSheet!$AX$14:$AX$25000,MATCH($B65,[1]TDSheet!$B$14:$B$25000,0))</f>
        <v>4550</v>
      </c>
      <c r="V65" s="1873">
        <f>INDEX([1]TDSheet!$AX$14:$AX$25000,MATCH($B65,[1]TDSheet!$B$14:$B$25000,0))</f>
        <v>4550</v>
      </c>
      <c r="W65" s="1629" t="s">
        <v>4584</v>
      </c>
      <c r="X65" s="1561" t="s">
        <v>3725</v>
      </c>
      <c r="Y65" s="1630" t="s">
        <v>3123</v>
      </c>
      <c r="Z65" s="1630" t="s">
        <v>3123</v>
      </c>
      <c r="AA65" s="1630" t="s">
        <v>3123</v>
      </c>
      <c r="AB65" s="1630" t="s">
        <v>3123</v>
      </c>
      <c r="AC65" s="1630"/>
      <c r="AD65" s="1631" t="str">
        <f>INDEX([1]TDSheet!$AV$14:$AV$25000,MATCH($B65,[1]TDSheet!$B$14:$B$25000,0))</f>
        <v>1480*840</v>
      </c>
      <c r="AE65" s="469">
        <f>INDEX([1]TDSheet!$AY$14:$AY$25000,MATCH($B65,[1]TDSheet!$B$14:$B$25000,0))</f>
        <v>5050</v>
      </c>
      <c r="AF65" s="1051"/>
      <c r="AG65" s="1058"/>
      <c r="AH65" s="251"/>
      <c r="AI65" s="251"/>
    </row>
    <row r="66" spans="1:35" ht="17.25" customHeight="1">
      <c r="A66" s="455">
        <f>ROW(66:66)-SUM(AF$1:AF66)</f>
        <v>54</v>
      </c>
      <c r="B66" s="481" t="s">
        <v>7400</v>
      </c>
      <c r="C66" s="1598" t="s">
        <v>7401</v>
      </c>
      <c r="D66" s="1626"/>
      <c r="E66" s="1627"/>
      <c r="F66" s="1628"/>
      <c r="G66" s="1628"/>
      <c r="H66" s="1628"/>
      <c r="I66" s="1628"/>
      <c r="J66" s="1628"/>
      <c r="K66" s="1628"/>
      <c r="L66" s="1628"/>
      <c r="M66" s="1871" t="str">
        <f>INDEX([1]TDSheet!$S$14:$S$25000,MATCH($B66,[1]TDSheet!$B$14:$B$25000,0))</f>
        <v xml:space="preserve"> BMW "3 E46" 2D Cpe / 2D Cab '1999-2007 держ.зерк. #2437AGNBLV</v>
      </c>
      <c r="N66" s="1872">
        <f>INDEX([1]TDSheet!$AX$14:$AX$25000,MATCH($B66,[1]TDSheet!$B$14:$B$25000,0))</f>
        <v>3550</v>
      </c>
      <c r="O66" s="1872">
        <f>INDEX([1]TDSheet!$AX$14:$AX$25000,MATCH($B66,[1]TDSheet!$B$14:$B$25000,0))</f>
        <v>3550</v>
      </c>
      <c r="P66" s="1872">
        <f>INDEX([1]TDSheet!$AX$14:$AX$25000,MATCH($B66,[1]TDSheet!$B$14:$B$25000,0))</f>
        <v>3550</v>
      </c>
      <c r="Q66" s="1872">
        <f>INDEX([1]TDSheet!$AX$14:$AX$25000,MATCH($B66,[1]TDSheet!$B$14:$B$25000,0))</f>
        <v>3550</v>
      </c>
      <c r="R66" s="1872">
        <f>INDEX([1]TDSheet!$AX$14:$AX$25000,MATCH($B66,[1]TDSheet!$B$14:$B$25000,0))</f>
        <v>3550</v>
      </c>
      <c r="S66" s="1872">
        <f>INDEX([1]TDSheet!$AX$14:$AX$25000,MATCH($B66,[1]TDSheet!$B$14:$B$25000,0))</f>
        <v>3550</v>
      </c>
      <c r="T66" s="1872">
        <f>INDEX([1]TDSheet!$AX$14:$AX$25000,MATCH($B66,[1]TDSheet!$B$14:$B$25000,0))</f>
        <v>3550</v>
      </c>
      <c r="U66" s="1872">
        <f>INDEX([1]TDSheet!$AX$14:$AX$25000,MATCH($B66,[1]TDSheet!$B$14:$B$25000,0))</f>
        <v>3550</v>
      </c>
      <c r="V66" s="1873">
        <f>INDEX([1]TDSheet!$AX$14:$AX$25000,MATCH($B66,[1]TDSheet!$B$14:$B$25000,0))</f>
        <v>3550</v>
      </c>
      <c r="W66" s="1629" t="s">
        <v>4584</v>
      </c>
      <c r="X66" s="1561" t="s">
        <v>3242</v>
      </c>
      <c r="Y66" s="1630" t="s">
        <v>3123</v>
      </c>
      <c r="Z66" s="1630" t="s">
        <v>3123</v>
      </c>
      <c r="AA66" s="1630" t="s">
        <v>3123</v>
      </c>
      <c r="AB66" s="1630"/>
      <c r="AC66" s="1630" t="s">
        <v>3123</v>
      </c>
      <c r="AD66" s="1631" t="str">
        <f>INDEX([1]TDSheet!$AV$14:$AV$25000,MATCH($B66,[1]TDSheet!$B$14:$B$25000,0))</f>
        <v>1460*800</v>
      </c>
      <c r="AE66" s="469">
        <f>INDEX([1]TDSheet!$AY$14:$AY$25000,MATCH($B66,[1]TDSheet!$B$14:$B$25000,0))</f>
        <v>4050</v>
      </c>
      <c r="AF66" s="1051"/>
      <c r="AG66" s="1058"/>
      <c r="AH66" s="251"/>
      <c r="AI66" s="251"/>
    </row>
    <row r="67" spans="1:35" ht="17.25" customHeight="1">
      <c r="A67" s="455">
        <f>ROW(67:67)-SUM(AF$1:AF67)</f>
        <v>55</v>
      </c>
      <c r="B67" s="481" t="s">
        <v>7402</v>
      </c>
      <c r="C67" s="1598" t="s">
        <v>8481</v>
      </c>
      <c r="D67" s="1626"/>
      <c r="E67" s="1627"/>
      <c r="F67" s="1628"/>
      <c r="G67" s="1628"/>
      <c r="H67" s="1628"/>
      <c r="I67" s="1628"/>
      <c r="J67" s="1628"/>
      <c r="K67" s="1628"/>
      <c r="L67" s="1628"/>
      <c r="M67" s="1871" t="str">
        <f>INDEX([1]TDSheet!$S$14:$S$25000,MATCH($B67,[1]TDSheet!$B$14:$B$25000,0))</f>
        <v xml:space="preserve"> BMW "3 E46" 2D Cpe / 2D Cab '1999-2007 держ.зерк.+место под датч.дожд. #2437AGNBLPV1B</v>
      </c>
      <c r="N67" s="1872">
        <f>INDEX([1]TDSheet!$AX$14:$AX$25000,MATCH($B67,[1]TDSheet!$B$14:$B$25000,0))</f>
        <v>3550</v>
      </c>
      <c r="O67" s="1872">
        <f>INDEX([1]TDSheet!$AX$14:$AX$25000,MATCH($B67,[1]TDSheet!$B$14:$B$25000,0))</f>
        <v>3550</v>
      </c>
      <c r="P67" s="1872">
        <f>INDEX([1]TDSheet!$AX$14:$AX$25000,MATCH($B67,[1]TDSheet!$B$14:$B$25000,0))</f>
        <v>3550</v>
      </c>
      <c r="Q67" s="1872">
        <f>INDEX([1]TDSheet!$AX$14:$AX$25000,MATCH($B67,[1]TDSheet!$B$14:$B$25000,0))</f>
        <v>3550</v>
      </c>
      <c r="R67" s="1872">
        <f>INDEX([1]TDSheet!$AX$14:$AX$25000,MATCH($B67,[1]TDSheet!$B$14:$B$25000,0))</f>
        <v>3550</v>
      </c>
      <c r="S67" s="1872">
        <f>INDEX([1]TDSheet!$AX$14:$AX$25000,MATCH($B67,[1]TDSheet!$B$14:$B$25000,0))</f>
        <v>3550</v>
      </c>
      <c r="T67" s="1872">
        <f>INDEX([1]TDSheet!$AX$14:$AX$25000,MATCH($B67,[1]TDSheet!$B$14:$B$25000,0))</f>
        <v>3550</v>
      </c>
      <c r="U67" s="1872">
        <f>INDEX([1]TDSheet!$AX$14:$AX$25000,MATCH($B67,[1]TDSheet!$B$14:$B$25000,0))</f>
        <v>3550</v>
      </c>
      <c r="V67" s="1873">
        <f>INDEX([1]TDSheet!$AX$14:$AX$25000,MATCH($B67,[1]TDSheet!$B$14:$B$25000,0))</f>
        <v>3550</v>
      </c>
      <c r="W67" s="1629" t="s">
        <v>4584</v>
      </c>
      <c r="X67" s="1561" t="s">
        <v>3242</v>
      </c>
      <c r="Y67" s="1630" t="s">
        <v>3123</v>
      </c>
      <c r="Z67" s="1630" t="s">
        <v>3123</v>
      </c>
      <c r="AA67" s="1630" t="s">
        <v>3123</v>
      </c>
      <c r="AB67" s="1630" t="s">
        <v>3123</v>
      </c>
      <c r="AC67" s="1630"/>
      <c r="AD67" s="1631" t="str">
        <f>INDEX([1]TDSheet!$AV$14:$AV$25000,MATCH($B67,[1]TDSheet!$B$14:$B$25000,0))</f>
        <v>1460*800</v>
      </c>
      <c r="AE67" s="469">
        <f>INDEX([1]TDSheet!$AY$14:$AY$25000,MATCH($B67,[1]TDSheet!$B$14:$B$25000,0))</f>
        <v>4050</v>
      </c>
      <c r="AF67" s="1051"/>
      <c r="AG67" s="1058"/>
      <c r="AH67" s="251"/>
      <c r="AI67" s="251"/>
    </row>
    <row r="68" spans="1:35" ht="17.25" customHeight="1">
      <c r="A68" s="455">
        <f>ROW(68:68)-SUM(AF$1:AF68)</f>
        <v>56</v>
      </c>
      <c r="B68" s="481" t="s">
        <v>8482</v>
      </c>
      <c r="C68" s="1598" t="s">
        <v>8483</v>
      </c>
      <c r="D68" s="1626"/>
      <c r="E68" s="1627"/>
      <c r="F68" s="1628"/>
      <c r="G68" s="1628"/>
      <c r="H68" s="1628"/>
      <c r="I68" s="1628"/>
      <c r="J68" s="1628"/>
      <c r="K68" s="1628"/>
      <c r="L68" s="1628"/>
      <c r="M68" s="1871" t="str">
        <f>INDEX([1]TDSheet!$S$14:$S$25000,MATCH($B68,[1]TDSheet!$B$14:$B$25000,0))</f>
        <v xml:space="preserve"> BMW "3 E46" 2D Cpe / 2D Cab '1999-2007 держ.зерк.+датч.дожд. #2437AGNBLMV6T</v>
      </c>
      <c r="N68" s="1872">
        <f>INDEX([1]TDSheet!$AX$14:$AX$25000,MATCH($B68,[1]TDSheet!$B$14:$B$25000,0))</f>
        <v>4700</v>
      </c>
      <c r="O68" s="1872">
        <f>INDEX([1]TDSheet!$AX$14:$AX$25000,MATCH($B68,[1]TDSheet!$B$14:$B$25000,0))</f>
        <v>4700</v>
      </c>
      <c r="P68" s="1872">
        <f>INDEX([1]TDSheet!$AX$14:$AX$25000,MATCH($B68,[1]TDSheet!$B$14:$B$25000,0))</f>
        <v>4700</v>
      </c>
      <c r="Q68" s="1872">
        <f>INDEX([1]TDSheet!$AX$14:$AX$25000,MATCH($B68,[1]TDSheet!$B$14:$B$25000,0))</f>
        <v>4700</v>
      </c>
      <c r="R68" s="1872">
        <f>INDEX([1]TDSheet!$AX$14:$AX$25000,MATCH($B68,[1]TDSheet!$B$14:$B$25000,0))</f>
        <v>4700</v>
      </c>
      <c r="S68" s="1872">
        <f>INDEX([1]TDSheet!$AX$14:$AX$25000,MATCH($B68,[1]TDSheet!$B$14:$B$25000,0))</f>
        <v>4700</v>
      </c>
      <c r="T68" s="1872">
        <f>INDEX([1]TDSheet!$AX$14:$AX$25000,MATCH($B68,[1]TDSheet!$B$14:$B$25000,0))</f>
        <v>4700</v>
      </c>
      <c r="U68" s="1872">
        <f>INDEX([1]TDSheet!$AX$14:$AX$25000,MATCH($B68,[1]TDSheet!$B$14:$B$25000,0))</f>
        <v>4700</v>
      </c>
      <c r="V68" s="1873">
        <f>INDEX([1]TDSheet!$AX$14:$AX$25000,MATCH($B68,[1]TDSheet!$B$14:$B$25000,0))</f>
        <v>4700</v>
      </c>
      <c r="W68" s="1629" t="s">
        <v>4584</v>
      </c>
      <c r="X68" s="1561" t="s">
        <v>3242</v>
      </c>
      <c r="Y68" s="1630" t="s">
        <v>3123</v>
      </c>
      <c r="Z68" s="1630" t="s">
        <v>3123</v>
      </c>
      <c r="AA68" s="1630" t="s">
        <v>3123</v>
      </c>
      <c r="AB68" s="1630" t="s">
        <v>3123</v>
      </c>
      <c r="AC68" s="1630"/>
      <c r="AD68" s="1631" t="str">
        <f>INDEX([1]TDSheet!$AV$14:$AV$25000,MATCH($B68,[1]TDSheet!$B$14:$B$25000,0))</f>
        <v>1460*800</v>
      </c>
      <c r="AE68" s="469">
        <f>INDEX([1]TDSheet!$AY$14:$AY$25000,MATCH($B68,[1]TDSheet!$B$14:$B$25000,0))</f>
        <v>5200</v>
      </c>
      <c r="AF68" s="1051"/>
      <c r="AG68" s="1058"/>
      <c r="AH68" s="251"/>
      <c r="AI68" s="251"/>
    </row>
    <row r="69" spans="1:35" ht="17.25" customHeight="1">
      <c r="A69" s="455">
        <f>ROW(69:69)-SUM(AF$1:AF69)</f>
        <v>57</v>
      </c>
      <c r="B69" s="481" t="s">
        <v>3547</v>
      </c>
      <c r="C69" s="481" t="str">
        <f t="shared" si="29"/>
        <v>2436AGNBLVZ</v>
      </c>
      <c r="D69" s="485" t="s">
        <v>3722</v>
      </c>
      <c r="E69" s="1054" t="s">
        <v>4471</v>
      </c>
      <c r="F69" s="1126"/>
      <c r="G69" s="1126"/>
      <c r="H69" s="1126" t="str">
        <f t="shared" si="28"/>
        <v/>
      </c>
      <c r="I69" s="1126"/>
      <c r="J69" s="1126" t="s">
        <v>3347</v>
      </c>
      <c r="K69" s="1126" t="s">
        <v>3819</v>
      </c>
      <c r="L69" s="1126"/>
      <c r="M69" s="1780" t="str">
        <f>INDEX([1]TDSheet!$S$14:$S$25000,MATCH($B69,[1]TDSheet!$B$14:$B$25000,0))</f>
        <v xml:space="preserve"> BMW "3 E46" 4D Sed / 5D Tour '1998-2005 держ.зерк.+молд.П #2436AGNBLVZ</v>
      </c>
      <c r="N69" s="1781">
        <f>INDEX([1]TDSheet!$AX$14:$AX$25000,MATCH($B69,[1]TDSheet!$B$14:$B$25000,0))</f>
        <v>5150</v>
      </c>
      <c r="O69" s="1781">
        <f>INDEX([1]TDSheet!$AX$14:$AX$25000,MATCH($B69,[1]TDSheet!$B$14:$B$25000,0))</f>
        <v>5150</v>
      </c>
      <c r="P69" s="1781">
        <f>INDEX([1]TDSheet!$AX$14:$AX$25000,MATCH($B69,[1]TDSheet!$B$14:$B$25000,0))</f>
        <v>5150</v>
      </c>
      <c r="Q69" s="1781">
        <f>INDEX([1]TDSheet!$AX$14:$AX$25000,MATCH($B69,[1]TDSheet!$B$14:$B$25000,0))</f>
        <v>5150</v>
      </c>
      <c r="R69" s="1781">
        <f>INDEX([1]TDSheet!$AX$14:$AX$25000,MATCH($B69,[1]TDSheet!$B$14:$B$25000,0))</f>
        <v>5150</v>
      </c>
      <c r="S69" s="1781">
        <f>INDEX([1]TDSheet!$AX$14:$AX$25000,MATCH($B69,[1]TDSheet!$B$14:$B$25000,0))</f>
        <v>5150</v>
      </c>
      <c r="T69" s="1781">
        <f>INDEX([1]TDSheet!$AX$14:$AX$25000,MATCH($B69,[1]TDSheet!$B$14:$B$25000,0))</f>
        <v>5150</v>
      </c>
      <c r="U69" s="1781">
        <f>INDEX([1]TDSheet!$AX$14:$AX$25000,MATCH($B69,[1]TDSheet!$B$14:$B$25000,0))</f>
        <v>5150</v>
      </c>
      <c r="V69" s="1782">
        <f>INDEX([1]TDSheet!$AX$14:$AX$25000,MATCH($B69,[1]TDSheet!$B$14:$B$25000,0))</f>
        <v>5150</v>
      </c>
      <c r="W69" s="1127" t="s">
        <v>4584</v>
      </c>
      <c r="X69" s="486" t="s">
        <v>3725</v>
      </c>
      <c r="Y69" s="1128" t="s">
        <v>3123</v>
      </c>
      <c r="Z69" s="1128" t="s">
        <v>3123</v>
      </c>
      <c r="AA69" s="1128" t="s">
        <v>3123</v>
      </c>
      <c r="AB69" s="1128"/>
      <c r="AC69" s="1128" t="s">
        <v>3123</v>
      </c>
      <c r="AD69" s="487" t="str">
        <f>INDEX([1]TDSheet!$AV$14:$AV$25000,MATCH($B69,[1]TDSheet!$B$14:$B$25000,0))</f>
        <v>1480*840</v>
      </c>
      <c r="AE69" s="469">
        <f>INDEX([1]TDSheet!$AY$14:$AY$25000,MATCH($B69,[1]TDSheet!$B$14:$B$25000,0))</f>
        <v>5650</v>
      </c>
      <c r="AF69" s="1051"/>
      <c r="AG69" s="1058"/>
      <c r="AH69" s="251"/>
      <c r="AI69" s="251"/>
    </row>
    <row r="70" spans="1:35" ht="17.25" customHeight="1">
      <c r="A70" s="455">
        <f>ROW(70:70)-SUM(AF$1:AF70)</f>
        <v>58</v>
      </c>
      <c r="B70" s="481" t="s">
        <v>3521</v>
      </c>
      <c r="C70" s="481" t="str">
        <f t="shared" si="29"/>
        <v>2436AGNBLMVZ1B</v>
      </c>
      <c r="D70" s="485" t="s">
        <v>3722</v>
      </c>
      <c r="E70" s="1054" t="s">
        <v>7473</v>
      </c>
      <c r="F70" s="1126"/>
      <c r="G70" s="1126"/>
      <c r="H70" s="1126"/>
      <c r="I70" s="1126"/>
      <c r="J70" s="1126"/>
      <c r="K70" s="1126"/>
      <c r="L70" s="1126"/>
      <c r="M70" s="1780" t="str">
        <f>INDEX([1]TDSheet!$S$14:$S$25000,MATCH($B70,[1]TDSheet!$B$14:$B$25000,0))</f>
        <v xml:space="preserve"> BMW "3 E46" 4D Sed / 5D Tour '1998-2005 держ.зерк.+датч.дожд.+молд.П #2436AGNBLMVZ1B</v>
      </c>
      <c r="N70" s="1781">
        <f>INDEX([1]TDSheet!$AX$14:$AX$25000,MATCH($B70,[1]TDSheet!$B$14:$B$25000,0))</f>
        <v>6200</v>
      </c>
      <c r="O70" s="1781">
        <f>INDEX([1]TDSheet!$AX$14:$AX$25000,MATCH($B70,[1]TDSheet!$B$14:$B$25000,0))</f>
        <v>6200</v>
      </c>
      <c r="P70" s="1781">
        <f>INDEX([1]TDSheet!$AX$14:$AX$25000,MATCH($B70,[1]TDSheet!$B$14:$B$25000,0))</f>
        <v>6200</v>
      </c>
      <c r="Q70" s="1781">
        <f>INDEX([1]TDSheet!$AX$14:$AX$25000,MATCH($B70,[1]TDSheet!$B$14:$B$25000,0))</f>
        <v>6200</v>
      </c>
      <c r="R70" s="1781">
        <f>INDEX([1]TDSheet!$AX$14:$AX$25000,MATCH($B70,[1]TDSheet!$B$14:$B$25000,0))</f>
        <v>6200</v>
      </c>
      <c r="S70" s="1781">
        <f>INDEX([1]TDSheet!$AX$14:$AX$25000,MATCH($B70,[1]TDSheet!$B$14:$B$25000,0))</f>
        <v>6200</v>
      </c>
      <c r="T70" s="1781">
        <f>INDEX([1]TDSheet!$AX$14:$AX$25000,MATCH($B70,[1]TDSheet!$B$14:$B$25000,0))</f>
        <v>6200</v>
      </c>
      <c r="U70" s="1781">
        <f>INDEX([1]TDSheet!$AX$14:$AX$25000,MATCH($B70,[1]TDSheet!$B$14:$B$25000,0))</f>
        <v>6200</v>
      </c>
      <c r="V70" s="1782">
        <f>INDEX([1]TDSheet!$AX$14:$AX$25000,MATCH($B70,[1]TDSheet!$B$14:$B$25000,0))</f>
        <v>6200</v>
      </c>
      <c r="W70" s="1127" t="s">
        <v>4584</v>
      </c>
      <c r="X70" s="486" t="s">
        <v>3725</v>
      </c>
      <c r="Y70" s="1128" t="s">
        <v>3123</v>
      </c>
      <c r="Z70" s="1128" t="s">
        <v>3123</v>
      </c>
      <c r="AA70" s="1128" t="s">
        <v>3123</v>
      </c>
      <c r="AB70" s="1128" t="s">
        <v>3123</v>
      </c>
      <c r="AC70" s="1128"/>
      <c r="AD70" s="487" t="str">
        <f>INDEX([1]TDSheet!$AV$14:$AV$25000,MATCH($B70,[1]TDSheet!$B$14:$B$25000,0))</f>
        <v>1480*840</v>
      </c>
      <c r="AE70" s="469">
        <f>INDEX([1]TDSheet!$AY$14:$AY$25000,MATCH($B70,[1]TDSheet!$B$14:$B$25000,0))</f>
        <v>6700</v>
      </c>
      <c r="AF70" s="1051"/>
      <c r="AG70" s="1058"/>
      <c r="AH70" s="251"/>
      <c r="AI70" s="251"/>
    </row>
    <row r="71" spans="1:35" s="56" customFormat="1" ht="17.25" customHeight="1">
      <c r="A71" s="455">
        <f>ROW(71:71)-SUM(AF$1:AF71)</f>
        <v>59</v>
      </c>
      <c r="B71" s="481" t="s">
        <v>7403</v>
      </c>
      <c r="C71" s="481" t="s">
        <v>7404</v>
      </c>
      <c r="D71" s="482" t="s">
        <v>3715</v>
      </c>
      <c r="E71" s="1054" t="s">
        <v>7407</v>
      </c>
      <c r="F71" s="1126"/>
      <c r="G71" s="1126"/>
      <c r="H71" s="1126" t="str">
        <f t="shared" si="28"/>
        <v/>
      </c>
      <c r="I71" s="1126"/>
      <c r="J71" s="1126"/>
      <c r="K71" s="1126"/>
      <c r="L71" s="1126"/>
      <c r="M71" s="1780" t="str">
        <f>INDEX([1]TDSheet!$S$14:$S$25000,MATCH($B71,[1]TDSheet!$B$14:$B$25000,0))</f>
        <v xml:space="preserve"> BMW "3 E90" 4D Sed | "3 E91" 5D Tour '2005-2013 держ.зерк. #2447AGNBLV00</v>
      </c>
      <c r="N71" s="1781">
        <f>INDEX([1]TDSheet!$AX$14:$AX$25000,MATCH($B71,[1]TDSheet!$B$14:$B$25000,0))</f>
        <v>3450</v>
      </c>
      <c r="O71" s="1781">
        <f>INDEX([1]TDSheet!$AX$14:$AX$25000,MATCH($B71,[1]TDSheet!$B$14:$B$25000,0))</f>
        <v>3450</v>
      </c>
      <c r="P71" s="1781">
        <f>INDEX([1]TDSheet!$AX$14:$AX$25000,MATCH($B71,[1]TDSheet!$B$14:$B$25000,0))</f>
        <v>3450</v>
      </c>
      <c r="Q71" s="1781">
        <f>INDEX([1]TDSheet!$AX$14:$AX$25000,MATCH($B71,[1]TDSheet!$B$14:$B$25000,0))</f>
        <v>3450</v>
      </c>
      <c r="R71" s="1781">
        <f>INDEX([1]TDSheet!$AX$14:$AX$25000,MATCH($B71,[1]TDSheet!$B$14:$B$25000,0))</f>
        <v>3450</v>
      </c>
      <c r="S71" s="1781">
        <f>INDEX([1]TDSheet!$AX$14:$AX$25000,MATCH($B71,[1]TDSheet!$B$14:$B$25000,0))</f>
        <v>3450</v>
      </c>
      <c r="T71" s="1781">
        <f>INDEX([1]TDSheet!$AX$14:$AX$25000,MATCH($B71,[1]TDSheet!$B$14:$B$25000,0))</f>
        <v>3450</v>
      </c>
      <c r="U71" s="1781">
        <f>INDEX([1]TDSheet!$AX$14:$AX$25000,MATCH($B71,[1]TDSheet!$B$14:$B$25000,0))</f>
        <v>3450</v>
      </c>
      <c r="V71" s="1782">
        <f>INDEX([1]TDSheet!$AX$14:$AX$25000,MATCH($B71,[1]TDSheet!$B$14:$B$25000,0))</f>
        <v>3450</v>
      </c>
      <c r="W71" s="1127" t="s">
        <v>3271</v>
      </c>
      <c r="X71" s="483" t="s">
        <v>387</v>
      </c>
      <c r="Y71" s="1128" t="s">
        <v>3123</v>
      </c>
      <c r="Z71" s="1128" t="s">
        <v>3123</v>
      </c>
      <c r="AA71" s="1128" t="s">
        <v>3123</v>
      </c>
      <c r="AB71" s="1128"/>
      <c r="AC71" s="1128" t="s">
        <v>3123</v>
      </c>
      <c r="AD71" s="484" t="str">
        <f>INDEX([1]TDSheet!$AV$14:$AV$25000,MATCH($B71,[1]TDSheet!$B$14:$B$25000,0))</f>
        <v>1450*830</v>
      </c>
      <c r="AE71" s="469">
        <f>INDEX([1]TDSheet!$AY$14:$AY$25000,MATCH($B71,[1]TDSheet!$B$14:$B$25000,0))</f>
        <v>3950</v>
      </c>
      <c r="AF71" s="102"/>
      <c r="AG71" s="1258"/>
    </row>
    <row r="72" spans="1:35" s="56" customFormat="1" ht="17.25" customHeight="1">
      <c r="A72" s="455">
        <f>ROW(72:72)-SUM(AF$1:AF72)</f>
        <v>60</v>
      </c>
      <c r="B72" s="481" t="s">
        <v>7405</v>
      </c>
      <c r="C72" s="481" t="s">
        <v>7406</v>
      </c>
      <c r="D72" s="482" t="s">
        <v>3715</v>
      </c>
      <c r="E72" s="1054" t="s">
        <v>7378</v>
      </c>
      <c r="F72" s="1126"/>
      <c r="G72" s="1126"/>
      <c r="H72" s="1126"/>
      <c r="I72" s="1126"/>
      <c r="J72" s="1126"/>
      <c r="K72" s="1126"/>
      <c r="L72" s="1126"/>
      <c r="M72" s="1780" t="str">
        <f>INDEX([1]TDSheet!$S$14:$S$25000,MATCH($B72,[1]TDSheet!$B$14:$B$25000,0))</f>
        <v xml:space="preserve"> BMW "3 E90" 4D Sed | "3 E91" 5D Tour '2005-2013 держ.зерк.+датч.дожд. #2447AGNBLMV1B</v>
      </c>
      <c r="N72" s="1781">
        <f>INDEX([1]TDSheet!$AX$14:$AX$25000,MATCH($B72,[1]TDSheet!$B$14:$B$25000,0))</f>
        <v>4450</v>
      </c>
      <c r="O72" s="1781">
        <f>INDEX([1]TDSheet!$AX$14:$AX$25000,MATCH($B72,[1]TDSheet!$B$14:$B$25000,0))</f>
        <v>4450</v>
      </c>
      <c r="P72" s="1781">
        <f>INDEX([1]TDSheet!$AX$14:$AX$25000,MATCH($B72,[1]TDSheet!$B$14:$B$25000,0))</f>
        <v>4450</v>
      </c>
      <c r="Q72" s="1781">
        <f>INDEX([1]TDSheet!$AX$14:$AX$25000,MATCH($B72,[1]TDSheet!$B$14:$B$25000,0))</f>
        <v>4450</v>
      </c>
      <c r="R72" s="1781">
        <f>INDEX([1]TDSheet!$AX$14:$AX$25000,MATCH($B72,[1]TDSheet!$B$14:$B$25000,0))</f>
        <v>4450</v>
      </c>
      <c r="S72" s="1781">
        <f>INDEX([1]TDSheet!$AX$14:$AX$25000,MATCH($B72,[1]TDSheet!$B$14:$B$25000,0))</f>
        <v>4450</v>
      </c>
      <c r="T72" s="1781">
        <f>INDEX([1]TDSheet!$AX$14:$AX$25000,MATCH($B72,[1]TDSheet!$B$14:$B$25000,0))</f>
        <v>4450</v>
      </c>
      <c r="U72" s="1781">
        <f>INDEX([1]TDSheet!$AX$14:$AX$25000,MATCH($B72,[1]TDSheet!$B$14:$B$25000,0))</f>
        <v>4450</v>
      </c>
      <c r="V72" s="1782">
        <f>INDEX([1]TDSheet!$AX$14:$AX$25000,MATCH($B72,[1]TDSheet!$B$14:$B$25000,0))</f>
        <v>4450</v>
      </c>
      <c r="W72" s="1127" t="s">
        <v>3271</v>
      </c>
      <c r="X72" s="483" t="s">
        <v>387</v>
      </c>
      <c r="Y72" s="1128" t="s">
        <v>3123</v>
      </c>
      <c r="Z72" s="1128" t="s">
        <v>3123</v>
      </c>
      <c r="AA72" s="1128" t="s">
        <v>3123</v>
      </c>
      <c r="AB72" s="1128" t="s">
        <v>3123</v>
      </c>
      <c r="AC72" s="1128"/>
      <c r="AD72" s="484" t="str">
        <f>INDEX([1]TDSheet!$AV$14:$AV$25000,MATCH($B72,[1]TDSheet!$B$14:$B$25000,0))</f>
        <v>1450*830</v>
      </c>
      <c r="AE72" s="469">
        <f>INDEX([1]TDSheet!$AY$14:$AY$25000,MATCH($B72,[1]TDSheet!$B$14:$B$25000,0))</f>
        <v>4950</v>
      </c>
      <c r="AF72" s="102"/>
      <c r="AG72" s="1058"/>
    </row>
    <row r="73" spans="1:35" s="56" customFormat="1" ht="17.25" customHeight="1">
      <c r="A73" s="455">
        <f>ROW(73:73)-SUM(AF$1:AF73)</f>
        <v>61</v>
      </c>
      <c r="B73" s="481" t="s">
        <v>3530</v>
      </c>
      <c r="C73" s="481" t="str">
        <f t="shared" si="29"/>
        <v>2447AGNBLVZ</v>
      </c>
      <c r="D73" s="482" t="s">
        <v>3715</v>
      </c>
      <c r="E73" s="1054" t="s">
        <v>4471</v>
      </c>
      <c r="F73" s="1126"/>
      <c r="G73" s="1126"/>
      <c r="H73" s="1126" t="str">
        <f t="shared" si="28"/>
        <v/>
      </c>
      <c r="I73" s="1126"/>
      <c r="J73" s="1126" t="s">
        <v>3347</v>
      </c>
      <c r="K73" s="1126" t="s">
        <v>3819</v>
      </c>
      <c r="L73" s="1126"/>
      <c r="M73" s="1780" t="str">
        <f>INDEX([1]TDSheet!$S$14:$S$25000,MATCH($B73,[1]TDSheet!$B$14:$B$25000,0))</f>
        <v xml:space="preserve"> BMW "3 E90" 4D Sed | "3 E91" 5D Tour '2005-2013 держ.зерк.+молд.(В+Н) #2447AGNBLVZ</v>
      </c>
      <c r="N73" s="1781">
        <f>INDEX([1]TDSheet!$AX$14:$AX$25000,MATCH($B73,[1]TDSheet!$B$14:$B$25000,0))</f>
        <v>5900</v>
      </c>
      <c r="O73" s="1781">
        <f>INDEX([1]TDSheet!$AX$14:$AX$25000,MATCH($B73,[1]TDSheet!$B$14:$B$25000,0))</f>
        <v>5900</v>
      </c>
      <c r="P73" s="1781">
        <f>INDEX([1]TDSheet!$AX$14:$AX$25000,MATCH($B73,[1]TDSheet!$B$14:$B$25000,0))</f>
        <v>5900</v>
      </c>
      <c r="Q73" s="1781">
        <f>INDEX([1]TDSheet!$AX$14:$AX$25000,MATCH($B73,[1]TDSheet!$B$14:$B$25000,0))</f>
        <v>5900</v>
      </c>
      <c r="R73" s="1781">
        <f>INDEX([1]TDSheet!$AX$14:$AX$25000,MATCH($B73,[1]TDSheet!$B$14:$B$25000,0))</f>
        <v>5900</v>
      </c>
      <c r="S73" s="1781">
        <f>INDEX([1]TDSheet!$AX$14:$AX$25000,MATCH($B73,[1]TDSheet!$B$14:$B$25000,0))</f>
        <v>5900</v>
      </c>
      <c r="T73" s="1781">
        <f>INDEX([1]TDSheet!$AX$14:$AX$25000,MATCH($B73,[1]TDSheet!$B$14:$B$25000,0))</f>
        <v>5900</v>
      </c>
      <c r="U73" s="1781">
        <f>INDEX([1]TDSheet!$AX$14:$AX$25000,MATCH($B73,[1]TDSheet!$B$14:$B$25000,0))</f>
        <v>5900</v>
      </c>
      <c r="V73" s="1782">
        <f>INDEX([1]TDSheet!$AX$14:$AX$25000,MATCH($B73,[1]TDSheet!$B$14:$B$25000,0))</f>
        <v>5900</v>
      </c>
      <c r="W73" s="1127" t="s">
        <v>3271</v>
      </c>
      <c r="X73" s="483" t="s">
        <v>387</v>
      </c>
      <c r="Y73" s="1128" t="s">
        <v>3123</v>
      </c>
      <c r="Z73" s="1128" t="s">
        <v>3123</v>
      </c>
      <c r="AA73" s="1128" t="s">
        <v>3123</v>
      </c>
      <c r="AB73" s="1128"/>
      <c r="AC73" s="1128" t="s">
        <v>3123</v>
      </c>
      <c r="AD73" s="484" t="str">
        <f>INDEX([1]TDSheet!$AV$14:$AV$25000,MATCH($B73,[1]TDSheet!$B$14:$B$25000,0))</f>
        <v>1450*830</v>
      </c>
      <c r="AE73" s="469">
        <f>INDEX([1]TDSheet!$AY$14:$AY$25000,MATCH($B73,[1]TDSheet!$B$14:$B$25000,0))</f>
        <v>6400</v>
      </c>
      <c r="AF73" s="102"/>
      <c r="AG73" s="1058"/>
    </row>
    <row r="74" spans="1:35" s="56" customFormat="1" ht="17.25" customHeight="1">
      <c r="A74" s="455">
        <f>ROW(74:74)-SUM(AF$1:AF74)</f>
        <v>62</v>
      </c>
      <c r="B74" s="481" t="s">
        <v>3531</v>
      </c>
      <c r="C74" s="481" t="str">
        <f t="shared" si="29"/>
        <v>2447AGNBLMVZ1B</v>
      </c>
      <c r="D74" s="482" t="s">
        <v>3715</v>
      </c>
      <c r="E74" s="1054" t="s">
        <v>7473</v>
      </c>
      <c r="F74" s="1126"/>
      <c r="G74" s="1126"/>
      <c r="H74" s="1126"/>
      <c r="I74" s="1126"/>
      <c r="J74" s="1126"/>
      <c r="K74" s="1126"/>
      <c r="L74" s="1126"/>
      <c r="M74" s="1780" t="str">
        <f>INDEX([1]TDSheet!$S$14:$S$25000,MATCH($B74,[1]TDSheet!$B$14:$B$25000,0))</f>
        <v xml:space="preserve"> BMW "3 E90" 4D Sed | "3 E91" 5D Tour '2005-2013 держ.зерк.+датч.дожд.+молд.(В+Н) #2447AGNBLMVZ1B</v>
      </c>
      <c r="N74" s="1781">
        <f>INDEX([1]TDSheet!$AX$14:$AX$25000,MATCH($B74,[1]TDSheet!$B$14:$B$25000,0))</f>
        <v>6900</v>
      </c>
      <c r="O74" s="1781">
        <f>INDEX([1]TDSheet!$AX$14:$AX$25000,MATCH($B74,[1]TDSheet!$B$14:$B$25000,0))</f>
        <v>6900</v>
      </c>
      <c r="P74" s="1781">
        <f>INDEX([1]TDSheet!$AX$14:$AX$25000,MATCH($B74,[1]TDSheet!$B$14:$B$25000,0))</f>
        <v>6900</v>
      </c>
      <c r="Q74" s="1781">
        <f>INDEX([1]TDSheet!$AX$14:$AX$25000,MATCH($B74,[1]TDSheet!$B$14:$B$25000,0))</f>
        <v>6900</v>
      </c>
      <c r="R74" s="1781">
        <f>INDEX([1]TDSheet!$AX$14:$AX$25000,MATCH($B74,[1]TDSheet!$B$14:$B$25000,0))</f>
        <v>6900</v>
      </c>
      <c r="S74" s="1781">
        <f>INDEX([1]TDSheet!$AX$14:$AX$25000,MATCH($B74,[1]TDSheet!$B$14:$B$25000,0))</f>
        <v>6900</v>
      </c>
      <c r="T74" s="1781">
        <f>INDEX([1]TDSheet!$AX$14:$AX$25000,MATCH($B74,[1]TDSheet!$B$14:$B$25000,0))</f>
        <v>6900</v>
      </c>
      <c r="U74" s="1781">
        <f>INDEX([1]TDSheet!$AX$14:$AX$25000,MATCH($B74,[1]TDSheet!$B$14:$B$25000,0))</f>
        <v>6900</v>
      </c>
      <c r="V74" s="1782">
        <f>INDEX([1]TDSheet!$AX$14:$AX$25000,MATCH($B74,[1]TDSheet!$B$14:$B$25000,0))</f>
        <v>6900</v>
      </c>
      <c r="W74" s="1127" t="s">
        <v>3271</v>
      </c>
      <c r="X74" s="483" t="s">
        <v>387</v>
      </c>
      <c r="Y74" s="1128" t="s">
        <v>3123</v>
      </c>
      <c r="Z74" s="1128" t="s">
        <v>3123</v>
      </c>
      <c r="AA74" s="1128" t="s">
        <v>3123</v>
      </c>
      <c r="AB74" s="1128" t="s">
        <v>3123</v>
      </c>
      <c r="AC74" s="1128"/>
      <c r="AD74" s="484" t="str">
        <f>INDEX([1]TDSheet!$AV$14:$AV$25000,MATCH($B74,[1]TDSheet!$B$14:$B$25000,0))</f>
        <v>1450*830</v>
      </c>
      <c r="AE74" s="469">
        <f>INDEX([1]TDSheet!$AY$14:$AY$25000,MATCH($B74,[1]TDSheet!$B$14:$B$25000,0))</f>
        <v>7400</v>
      </c>
      <c r="AF74" s="102"/>
      <c r="AG74" s="1058"/>
    </row>
    <row r="75" spans="1:35" s="56" customFormat="1" ht="17.25" customHeight="1">
      <c r="A75" s="455">
        <f>ROW(75:75)-SUM(AF$1:AF75)</f>
        <v>63</v>
      </c>
      <c r="B75" s="481" t="s">
        <v>7408</v>
      </c>
      <c r="C75" s="481" t="s">
        <v>7409</v>
      </c>
      <c r="D75" s="482" t="s">
        <v>6766</v>
      </c>
      <c r="E75" s="1054" t="s">
        <v>4471</v>
      </c>
      <c r="F75" s="1126"/>
      <c r="G75" s="1126"/>
      <c r="H75" s="1126" t="str">
        <f t="shared" si="28"/>
        <v/>
      </c>
      <c r="I75" s="1126"/>
      <c r="J75" s="1126" t="str">
        <f t="shared" si="4"/>
        <v>V</v>
      </c>
      <c r="K75" s="1126"/>
      <c r="L75" s="1126"/>
      <c r="M75" s="1780" t="str">
        <f>INDEX([1]TDSheet!$S$14:$S$25000,MATCH($B75,[1]TDSheet!$B$14:$B$25000,0))</f>
        <v xml:space="preserve"> BMW "3 E92" V 2D Cpe '2005-2013 держ.зерк #2454AGNBLV00</v>
      </c>
      <c r="N75" s="1781">
        <f>INDEX([1]TDSheet!$AX$14:$AX$25000,MATCH($B75,[1]TDSheet!$B$14:$B$25000,0))</f>
        <v>3750</v>
      </c>
      <c r="O75" s="1781">
        <f>INDEX([1]TDSheet!$AX$14:$AX$25000,MATCH($B75,[1]TDSheet!$B$14:$B$25000,0))</f>
        <v>3750</v>
      </c>
      <c r="P75" s="1781">
        <f>INDEX([1]TDSheet!$AX$14:$AX$25000,MATCH($B75,[1]TDSheet!$B$14:$B$25000,0))</f>
        <v>3750</v>
      </c>
      <c r="Q75" s="1781">
        <f>INDEX([1]TDSheet!$AX$14:$AX$25000,MATCH($B75,[1]TDSheet!$B$14:$B$25000,0))</f>
        <v>3750</v>
      </c>
      <c r="R75" s="1781">
        <f>INDEX([1]TDSheet!$AX$14:$AX$25000,MATCH($B75,[1]TDSheet!$B$14:$B$25000,0))</f>
        <v>3750</v>
      </c>
      <c r="S75" s="1781">
        <f>INDEX([1]TDSheet!$AX$14:$AX$25000,MATCH($B75,[1]TDSheet!$B$14:$B$25000,0))</f>
        <v>3750</v>
      </c>
      <c r="T75" s="1781">
        <f>INDEX([1]TDSheet!$AX$14:$AX$25000,MATCH($B75,[1]TDSheet!$B$14:$B$25000,0))</f>
        <v>3750</v>
      </c>
      <c r="U75" s="1781">
        <f>INDEX([1]TDSheet!$AX$14:$AX$25000,MATCH($B75,[1]TDSheet!$B$14:$B$25000,0))</f>
        <v>3750</v>
      </c>
      <c r="V75" s="1782">
        <f>INDEX([1]TDSheet!$AX$14:$AX$25000,MATCH($B75,[1]TDSheet!$B$14:$B$25000,0))</f>
        <v>3750</v>
      </c>
      <c r="W75" s="1127" t="s">
        <v>7097</v>
      </c>
      <c r="X75" s="483" t="s">
        <v>387</v>
      </c>
      <c r="Y75" s="1128" t="s">
        <v>3123</v>
      </c>
      <c r="Z75" s="1128" t="s">
        <v>3123</v>
      </c>
      <c r="AA75" s="1128" t="s">
        <v>3123</v>
      </c>
      <c r="AB75" s="1128"/>
      <c r="AC75" s="1128" t="s">
        <v>3123</v>
      </c>
      <c r="AD75" s="484" t="str">
        <f>INDEX([1]TDSheet!$AV$14:$AV$25000,MATCH($B75,[1]TDSheet!$B$14:$B$25000,0))</f>
        <v>1390*880</v>
      </c>
      <c r="AE75" s="469">
        <f>INDEX([1]TDSheet!$AY$14:$AY$25000,MATCH($B75,[1]TDSheet!$B$14:$B$25000,0))</f>
        <v>4250</v>
      </c>
      <c r="AF75" s="102"/>
      <c r="AG75" s="1258"/>
    </row>
    <row r="76" spans="1:35" s="56" customFormat="1" ht="17.25" customHeight="1">
      <c r="A76" s="455">
        <f>ROW(76:76)-SUM(AF$1:AF76)</f>
        <v>64</v>
      </c>
      <c r="B76" s="481" t="s">
        <v>7410</v>
      </c>
      <c r="C76" s="481" t="s">
        <v>7411</v>
      </c>
      <c r="D76" s="482" t="s">
        <v>6766</v>
      </c>
      <c r="E76" s="1054" t="s">
        <v>4471</v>
      </c>
      <c r="F76" s="1126"/>
      <c r="G76" s="1126"/>
      <c r="H76" s="1126" t="str">
        <f t="shared" si="28"/>
        <v>P</v>
      </c>
      <c r="I76" s="1126"/>
      <c r="J76" s="1126" t="str">
        <f t="shared" si="4"/>
        <v>V</v>
      </c>
      <c r="K76" s="1126"/>
      <c r="L76" s="1126"/>
      <c r="M76" s="1780" t="str">
        <f>INDEX([1]TDSheet!$S$14:$S$25000,MATCH($B76,[1]TDSheet!$B$14:$B$25000,0))</f>
        <v xml:space="preserve"> BMW "3 E92" V 2D Cpe '2005-2013 держ.зерк.+датч.дожд. #2454AGNBLMV1B</v>
      </c>
      <c r="N76" s="1781">
        <f>INDEX([1]TDSheet!$AX$14:$AX$25000,MATCH($B76,[1]TDSheet!$B$14:$B$25000,0))</f>
        <v>4750</v>
      </c>
      <c r="O76" s="1781">
        <f>INDEX([1]TDSheet!$AX$14:$AX$25000,MATCH($B76,[1]TDSheet!$B$14:$B$25000,0))</f>
        <v>4750</v>
      </c>
      <c r="P76" s="1781">
        <f>INDEX([1]TDSheet!$AX$14:$AX$25000,MATCH($B76,[1]TDSheet!$B$14:$B$25000,0))</f>
        <v>4750</v>
      </c>
      <c r="Q76" s="1781">
        <f>INDEX([1]TDSheet!$AX$14:$AX$25000,MATCH($B76,[1]TDSheet!$B$14:$B$25000,0))</f>
        <v>4750</v>
      </c>
      <c r="R76" s="1781">
        <f>INDEX([1]TDSheet!$AX$14:$AX$25000,MATCH($B76,[1]TDSheet!$B$14:$B$25000,0))</f>
        <v>4750</v>
      </c>
      <c r="S76" s="1781">
        <f>INDEX([1]TDSheet!$AX$14:$AX$25000,MATCH($B76,[1]TDSheet!$B$14:$B$25000,0))</f>
        <v>4750</v>
      </c>
      <c r="T76" s="1781">
        <f>INDEX([1]TDSheet!$AX$14:$AX$25000,MATCH($B76,[1]TDSheet!$B$14:$B$25000,0))</f>
        <v>4750</v>
      </c>
      <c r="U76" s="1781">
        <f>INDEX([1]TDSheet!$AX$14:$AX$25000,MATCH($B76,[1]TDSheet!$B$14:$B$25000,0))</f>
        <v>4750</v>
      </c>
      <c r="V76" s="1782">
        <f>INDEX([1]TDSheet!$AX$14:$AX$25000,MATCH($B76,[1]TDSheet!$B$14:$B$25000,0))</f>
        <v>4750</v>
      </c>
      <c r="W76" s="1127" t="s">
        <v>7097</v>
      </c>
      <c r="X76" s="483" t="s">
        <v>387</v>
      </c>
      <c r="Y76" s="1128" t="s">
        <v>3123</v>
      </c>
      <c r="Z76" s="1128" t="s">
        <v>3123</v>
      </c>
      <c r="AA76" s="1128"/>
      <c r="AB76" s="1128" t="s">
        <v>3123</v>
      </c>
      <c r="AC76" s="1128"/>
      <c r="AD76" s="484" t="str">
        <f>INDEX([1]TDSheet!$AV$14:$AV$25000,MATCH($B76,[1]TDSheet!$B$14:$B$25000,0))</f>
        <v>1390*880</v>
      </c>
      <c r="AE76" s="469">
        <f>INDEX([1]TDSheet!$AY$14:$AY$25000,MATCH($B76,[1]TDSheet!$B$14:$B$25000,0))</f>
        <v>5250</v>
      </c>
      <c r="AF76" s="102"/>
      <c r="AG76" s="1258"/>
    </row>
    <row r="77" spans="1:35" s="56" customFormat="1" ht="17.25" customHeight="1">
      <c r="A77" s="455">
        <f>ROW(77:77)-SUM(AF$1:AF77)</f>
        <v>65</v>
      </c>
      <c r="B77" s="481" t="s">
        <v>7413</v>
      </c>
      <c r="C77" s="481" t="s">
        <v>7412</v>
      </c>
      <c r="D77" s="482" t="s">
        <v>7101</v>
      </c>
      <c r="E77" s="1054" t="s">
        <v>4471</v>
      </c>
      <c r="F77" s="1126"/>
      <c r="G77" s="1126"/>
      <c r="H77" s="1126" t="str">
        <f t="shared" si="28"/>
        <v>P</v>
      </c>
      <c r="I77" s="1126"/>
      <c r="J77" s="1126" t="str">
        <f t="shared" si="4"/>
        <v>V</v>
      </c>
      <c r="K77" s="1126"/>
      <c r="L77" s="1126"/>
      <c r="M77" s="1780" t="str">
        <f>INDEX([1]TDSheet!$S$14:$S$25000,MATCH($B77,[1]TDSheet!$B$14:$B$25000,0))</f>
        <v xml:space="preserve"> BMW "3 E93" V 2D Cbr '2005-2014 держ.зерк.+датч.дожд. #2450AGNBLMV1B</v>
      </c>
      <c r="N77" s="1781">
        <f>INDEX([1]TDSheet!$AX$14:$AX$25000,MATCH($B77,[1]TDSheet!$B$14:$B$25000,0))</f>
        <v>4750</v>
      </c>
      <c r="O77" s="1781">
        <f>INDEX([1]TDSheet!$AX$14:$AX$25000,MATCH($B77,[1]TDSheet!$B$14:$B$25000,0))</f>
        <v>4750</v>
      </c>
      <c r="P77" s="1781">
        <f>INDEX([1]TDSheet!$AX$14:$AX$25000,MATCH($B77,[1]TDSheet!$B$14:$B$25000,0))</f>
        <v>4750</v>
      </c>
      <c r="Q77" s="1781">
        <f>INDEX([1]TDSheet!$AX$14:$AX$25000,MATCH($B77,[1]TDSheet!$B$14:$B$25000,0))</f>
        <v>4750</v>
      </c>
      <c r="R77" s="1781">
        <f>INDEX([1]TDSheet!$AX$14:$AX$25000,MATCH($B77,[1]TDSheet!$B$14:$B$25000,0))</f>
        <v>4750</v>
      </c>
      <c r="S77" s="1781">
        <f>INDEX([1]TDSheet!$AX$14:$AX$25000,MATCH($B77,[1]TDSheet!$B$14:$B$25000,0))</f>
        <v>4750</v>
      </c>
      <c r="T77" s="1781">
        <f>INDEX([1]TDSheet!$AX$14:$AX$25000,MATCH($B77,[1]TDSheet!$B$14:$B$25000,0))</f>
        <v>4750</v>
      </c>
      <c r="U77" s="1781">
        <f>INDEX([1]TDSheet!$AX$14:$AX$25000,MATCH($B77,[1]TDSheet!$B$14:$B$25000,0))</f>
        <v>4750</v>
      </c>
      <c r="V77" s="1782">
        <f>INDEX([1]TDSheet!$AX$14:$AX$25000,MATCH($B77,[1]TDSheet!$B$14:$B$25000,0))</f>
        <v>4750</v>
      </c>
      <c r="W77" s="1127" t="s">
        <v>7102</v>
      </c>
      <c r="X77" s="483" t="s">
        <v>6041</v>
      </c>
      <c r="Y77" s="1128" t="s">
        <v>3123</v>
      </c>
      <c r="Z77" s="1128" t="s">
        <v>3123</v>
      </c>
      <c r="AA77" s="1128"/>
      <c r="AB77" s="1128" t="s">
        <v>3123</v>
      </c>
      <c r="AC77" s="1128"/>
      <c r="AD77" s="484" t="str">
        <f>INDEX([1]TDSheet!$AV$14:$AV$25000,MATCH($B77,[1]TDSheet!$B$14:$B$25000,0))</f>
        <v>1390*880</v>
      </c>
      <c r="AE77" s="469">
        <f>INDEX([1]TDSheet!$AY$14:$AY$25000,MATCH($B77,[1]TDSheet!$B$14:$B$25000,0))</f>
        <v>5250</v>
      </c>
      <c r="AF77" s="102"/>
      <c r="AG77" s="1258"/>
    </row>
    <row r="78" spans="1:35" s="56" customFormat="1" ht="17.25" customHeight="1">
      <c r="A78" s="455">
        <f>ROW(78:78)-SUM(AF$1:AF78)</f>
        <v>66</v>
      </c>
      <c r="B78" s="481" t="s">
        <v>7414</v>
      </c>
      <c r="C78" s="481" t="s">
        <v>7415</v>
      </c>
      <c r="D78" s="482" t="s">
        <v>1892</v>
      </c>
      <c r="E78" s="1054" t="s">
        <v>4471</v>
      </c>
      <c r="F78" s="1126"/>
      <c r="G78" s="1126"/>
      <c r="H78" s="1126" t="str">
        <f t="shared" si="28"/>
        <v/>
      </c>
      <c r="I78" s="1126"/>
      <c r="J78" s="1126" t="str">
        <f t="shared" si="4"/>
        <v>V</v>
      </c>
      <c r="K78" s="1126"/>
      <c r="L78" s="1126"/>
      <c r="M78" s="1780" t="str">
        <f>INDEX([1]TDSheet!$S$14:$S$25000,MATCH($B78,[1]TDSheet!$B$14:$B$25000,0))</f>
        <v xml:space="preserve"> BMW "3 F30" 4D Sed '2011-2020 держ.зерк. #2465AGNBLV2P</v>
      </c>
      <c r="N78" s="1781">
        <f>INDEX([1]TDSheet!$AX$14:$AX$25000,MATCH($B78,[1]TDSheet!$B$14:$B$25000,0))</f>
        <v>3850</v>
      </c>
      <c r="O78" s="1781">
        <f>INDEX([1]TDSheet!$AX$14:$AX$25000,MATCH($B78,[1]TDSheet!$B$14:$B$25000,0))</f>
        <v>3850</v>
      </c>
      <c r="P78" s="1781">
        <f>INDEX([1]TDSheet!$AX$14:$AX$25000,MATCH($B78,[1]TDSheet!$B$14:$B$25000,0))</f>
        <v>3850</v>
      </c>
      <c r="Q78" s="1781">
        <f>INDEX([1]TDSheet!$AX$14:$AX$25000,MATCH($B78,[1]TDSheet!$B$14:$B$25000,0))</f>
        <v>3850</v>
      </c>
      <c r="R78" s="1781">
        <f>INDEX([1]TDSheet!$AX$14:$AX$25000,MATCH($B78,[1]TDSheet!$B$14:$B$25000,0))</f>
        <v>3850</v>
      </c>
      <c r="S78" s="1781">
        <f>INDEX([1]TDSheet!$AX$14:$AX$25000,MATCH($B78,[1]TDSheet!$B$14:$B$25000,0))</f>
        <v>3850</v>
      </c>
      <c r="T78" s="1781">
        <f>INDEX([1]TDSheet!$AX$14:$AX$25000,MATCH($B78,[1]TDSheet!$B$14:$B$25000,0))</f>
        <v>3850</v>
      </c>
      <c r="U78" s="1781">
        <f>INDEX([1]TDSheet!$AX$14:$AX$25000,MATCH($B78,[1]TDSheet!$B$14:$B$25000,0))</f>
        <v>3850</v>
      </c>
      <c r="V78" s="1782">
        <f>INDEX([1]TDSheet!$AX$14:$AX$25000,MATCH($B78,[1]TDSheet!$B$14:$B$25000,0))</f>
        <v>3850</v>
      </c>
      <c r="W78" s="1127" t="s">
        <v>1891</v>
      </c>
      <c r="X78" s="483" t="s">
        <v>8867</v>
      </c>
      <c r="Y78" s="1128" t="s">
        <v>3123</v>
      </c>
      <c r="Z78" s="1128" t="s">
        <v>3123</v>
      </c>
      <c r="AA78" s="1128" t="s">
        <v>3123</v>
      </c>
      <c r="AB78" s="1128"/>
      <c r="AC78" s="1128" t="s">
        <v>3123</v>
      </c>
      <c r="AD78" s="484" t="str">
        <f>INDEX([1]TDSheet!$AV$14:$AV$25000,MATCH($B78,[1]TDSheet!$B$14:$B$25000,0))</f>
        <v>1450*840</v>
      </c>
      <c r="AE78" s="469">
        <f>INDEX([1]TDSheet!$AY$14:$AY$25000,MATCH($B78,[1]TDSheet!$B$14:$B$25000,0))</f>
        <v>4350</v>
      </c>
      <c r="AF78" s="102"/>
      <c r="AG78" s="1258"/>
    </row>
    <row r="79" spans="1:35" s="56" customFormat="1" ht="17.25" customHeight="1">
      <c r="A79" s="455">
        <f>ROW(79:79)-SUM(AF$1:AF79)</f>
        <v>67</v>
      </c>
      <c r="B79" s="481" t="s">
        <v>7417</v>
      </c>
      <c r="C79" s="481" t="s">
        <v>7416</v>
      </c>
      <c r="D79" s="482" t="s">
        <v>1892</v>
      </c>
      <c r="E79" s="1054" t="s">
        <v>4471</v>
      </c>
      <c r="F79" s="1126"/>
      <c r="G79" s="1126"/>
      <c r="H79" s="1126" t="str">
        <f t="shared" si="28"/>
        <v>P</v>
      </c>
      <c r="I79" s="1126"/>
      <c r="J79" s="1126" t="str">
        <f t="shared" si="4"/>
        <v>V</v>
      </c>
      <c r="K79" s="1126"/>
      <c r="L79" s="1126"/>
      <c r="M79" s="1780" t="str">
        <f>INDEX([1]TDSheet!$S$14:$S$25000,MATCH($B79,[1]TDSheet!$B$14:$B$25000,0))</f>
        <v xml:space="preserve"> BMW "3 F30" 4D Sed '2011-2020 датч.дожд. #2465AGNBLMV2P</v>
      </c>
      <c r="N79" s="1781">
        <f>INDEX([1]TDSheet!$AX$14:$AX$25000,MATCH($B79,[1]TDSheet!$B$14:$B$25000,0))</f>
        <v>3950</v>
      </c>
      <c r="O79" s="1781">
        <f>INDEX([1]TDSheet!$AX$14:$AX$25000,MATCH($B79,[1]TDSheet!$B$14:$B$25000,0))</f>
        <v>3950</v>
      </c>
      <c r="P79" s="1781">
        <f>INDEX([1]TDSheet!$AX$14:$AX$25000,MATCH($B79,[1]TDSheet!$B$14:$B$25000,0))</f>
        <v>3950</v>
      </c>
      <c r="Q79" s="1781">
        <f>INDEX([1]TDSheet!$AX$14:$AX$25000,MATCH($B79,[1]TDSheet!$B$14:$B$25000,0))</f>
        <v>3950</v>
      </c>
      <c r="R79" s="1781">
        <f>INDEX([1]TDSheet!$AX$14:$AX$25000,MATCH($B79,[1]TDSheet!$B$14:$B$25000,0))</f>
        <v>3950</v>
      </c>
      <c r="S79" s="1781">
        <f>INDEX([1]TDSheet!$AX$14:$AX$25000,MATCH($B79,[1]TDSheet!$B$14:$B$25000,0))</f>
        <v>3950</v>
      </c>
      <c r="T79" s="1781">
        <f>INDEX([1]TDSheet!$AX$14:$AX$25000,MATCH($B79,[1]TDSheet!$B$14:$B$25000,0))</f>
        <v>3950</v>
      </c>
      <c r="U79" s="1781">
        <f>INDEX([1]TDSheet!$AX$14:$AX$25000,MATCH($B79,[1]TDSheet!$B$14:$B$25000,0))</f>
        <v>3950</v>
      </c>
      <c r="V79" s="1782">
        <f>INDEX([1]TDSheet!$AX$14:$AX$25000,MATCH($B79,[1]TDSheet!$B$14:$B$25000,0))</f>
        <v>3950</v>
      </c>
      <c r="W79" s="1127" t="s">
        <v>1891</v>
      </c>
      <c r="X79" s="483" t="s">
        <v>8867</v>
      </c>
      <c r="Y79" s="1128" t="s">
        <v>3123</v>
      </c>
      <c r="Z79" s="1128" t="s">
        <v>3123</v>
      </c>
      <c r="AA79" s="1128" t="s">
        <v>3123</v>
      </c>
      <c r="AB79" s="1128" t="s">
        <v>3123</v>
      </c>
      <c r="AC79" s="1128"/>
      <c r="AD79" s="484" t="str">
        <f>INDEX([1]TDSheet!$AV$14:$AV$25000,MATCH($B79,[1]TDSheet!$B$14:$B$25000,0))</f>
        <v>1450*840</v>
      </c>
      <c r="AE79" s="469">
        <f>INDEX([1]TDSheet!$AY$14:$AY$25000,MATCH($B79,[1]TDSheet!$B$14:$B$25000,0))</f>
        <v>4450</v>
      </c>
      <c r="AF79" s="102"/>
      <c r="AG79" s="1258"/>
    </row>
    <row r="80" spans="1:35" s="56" customFormat="1" ht="17.25" customHeight="1">
      <c r="A80" s="455">
        <f>ROW(80:80)-SUM(AF$1:AF80)</f>
        <v>68</v>
      </c>
      <c r="B80" s="481" t="s">
        <v>3534</v>
      </c>
      <c r="C80" s="481" t="str">
        <f>IF(D80&lt;&gt;"",CONCATENATE(D80,E80,F80,G80,H80,I80,J80,K80,L80),"")</f>
        <v>2465AGNBLVZ2P</v>
      </c>
      <c r="D80" s="482" t="s">
        <v>1892</v>
      </c>
      <c r="E80" s="1054" t="s">
        <v>7476</v>
      </c>
      <c r="F80" s="1126"/>
      <c r="G80" s="1126"/>
      <c r="H80" s="1126" t="str">
        <f>IF(AB80="+","P","")</f>
        <v/>
      </c>
      <c r="I80" s="1126"/>
      <c r="J80" s="1126"/>
      <c r="K80" s="1126"/>
      <c r="L80" s="1126"/>
      <c r="M80" s="1780" t="str">
        <f>INDEX([1]TDSheet!$S$14:$S$25000,MATCH($B80,[1]TDSheet!$B$14:$B$25000,0))</f>
        <v xml:space="preserve"> BMW "3 F30" 4D Sed '2011-2020 держ.зерк.+молд.В #2465AGNBLVZ2P</v>
      </c>
      <c r="N80" s="1781">
        <f>INDEX([1]TDSheet!$AX$14:$AX$25000,MATCH($B80,[1]TDSheet!$B$14:$B$25000,0))</f>
        <v>4400</v>
      </c>
      <c r="O80" s="1781">
        <f>INDEX([1]TDSheet!$AX$14:$AX$25000,MATCH($B80,[1]TDSheet!$B$14:$B$25000,0))</f>
        <v>4400</v>
      </c>
      <c r="P80" s="1781">
        <f>INDEX([1]TDSheet!$AX$14:$AX$25000,MATCH($B80,[1]TDSheet!$B$14:$B$25000,0))</f>
        <v>4400</v>
      </c>
      <c r="Q80" s="1781">
        <f>INDEX([1]TDSheet!$AX$14:$AX$25000,MATCH($B80,[1]TDSheet!$B$14:$B$25000,0))</f>
        <v>4400</v>
      </c>
      <c r="R80" s="1781">
        <f>INDEX([1]TDSheet!$AX$14:$AX$25000,MATCH($B80,[1]TDSheet!$B$14:$B$25000,0))</f>
        <v>4400</v>
      </c>
      <c r="S80" s="1781">
        <f>INDEX([1]TDSheet!$AX$14:$AX$25000,MATCH($B80,[1]TDSheet!$B$14:$B$25000,0))</f>
        <v>4400</v>
      </c>
      <c r="T80" s="1781">
        <f>INDEX([1]TDSheet!$AX$14:$AX$25000,MATCH($B80,[1]TDSheet!$B$14:$B$25000,0))</f>
        <v>4400</v>
      </c>
      <c r="U80" s="1781">
        <f>INDEX([1]TDSheet!$AX$14:$AX$25000,MATCH($B80,[1]TDSheet!$B$14:$B$25000,0))</f>
        <v>4400</v>
      </c>
      <c r="V80" s="1782">
        <f>INDEX([1]TDSheet!$AX$14:$AX$25000,MATCH($B80,[1]TDSheet!$B$14:$B$25000,0))</f>
        <v>4400</v>
      </c>
      <c r="W80" s="1127" t="s">
        <v>1891</v>
      </c>
      <c r="X80" s="483" t="s">
        <v>8867</v>
      </c>
      <c r="Y80" s="1128" t="s">
        <v>3123</v>
      </c>
      <c r="Z80" s="1128" t="s">
        <v>3123</v>
      </c>
      <c r="AA80" s="1128" t="s">
        <v>3123</v>
      </c>
      <c r="AB80" s="1128"/>
      <c r="AC80" s="1128" t="s">
        <v>3123</v>
      </c>
      <c r="AD80" s="484" t="str">
        <f>INDEX([1]TDSheet!$AV$14:$AV$25000,MATCH($B80,[1]TDSheet!$B$14:$B$25000,0))</f>
        <v>1450*840</v>
      </c>
      <c r="AE80" s="469">
        <f>INDEX([1]TDSheet!$AY$14:$AY$25000,MATCH($B80,[1]TDSheet!$B$14:$B$25000,0))</f>
        <v>4900</v>
      </c>
      <c r="AF80" s="102"/>
      <c r="AG80" s="1058"/>
    </row>
    <row r="81" spans="1:35" s="56" customFormat="1" ht="17.25" customHeight="1">
      <c r="A81" s="455">
        <f>ROW(81:81)-SUM(AF$1:AF81)</f>
        <v>69</v>
      </c>
      <c r="B81" s="481" t="s">
        <v>3535</v>
      </c>
      <c r="C81" s="481" t="str">
        <f>IF(D81&lt;&gt;"",CONCATENATE(D81,E81,F81,G81,H81,I81,J81,K81,L81),"")</f>
        <v>2465AGNBLMVZ2P</v>
      </c>
      <c r="D81" s="482" t="s">
        <v>1892</v>
      </c>
      <c r="E81" s="1054" t="s">
        <v>7477</v>
      </c>
      <c r="F81" s="1126"/>
      <c r="G81" s="1126"/>
      <c r="H81" s="1126"/>
      <c r="I81" s="1126"/>
      <c r="J81" s="1126"/>
      <c r="K81" s="1126"/>
      <c r="L81" s="1126"/>
      <c r="M81" s="1780" t="str">
        <f>INDEX([1]TDSheet!$S$14:$S$25000,MATCH($B81,[1]TDSheet!$B$14:$B$25000,0))</f>
        <v xml:space="preserve"> BMW "3 F30" 4D Sed '2011-2020 датч.дожд.+молд.В #2465AGNBLMVZ2P</v>
      </c>
      <c r="N81" s="1781">
        <f>INDEX([1]TDSheet!$AX$14:$AX$25000,MATCH($B81,[1]TDSheet!$B$14:$B$25000,0))</f>
        <v>4500</v>
      </c>
      <c r="O81" s="1781">
        <f>INDEX([1]TDSheet!$AX$14:$AX$25000,MATCH($B81,[1]TDSheet!$B$14:$B$25000,0))</f>
        <v>4500</v>
      </c>
      <c r="P81" s="1781">
        <f>INDEX([1]TDSheet!$AX$14:$AX$25000,MATCH($B81,[1]TDSheet!$B$14:$B$25000,0))</f>
        <v>4500</v>
      </c>
      <c r="Q81" s="1781">
        <f>INDEX([1]TDSheet!$AX$14:$AX$25000,MATCH($B81,[1]TDSheet!$B$14:$B$25000,0))</f>
        <v>4500</v>
      </c>
      <c r="R81" s="1781">
        <f>INDEX([1]TDSheet!$AX$14:$AX$25000,MATCH($B81,[1]TDSheet!$B$14:$B$25000,0))</f>
        <v>4500</v>
      </c>
      <c r="S81" s="1781">
        <f>INDEX([1]TDSheet!$AX$14:$AX$25000,MATCH($B81,[1]TDSheet!$B$14:$B$25000,0))</f>
        <v>4500</v>
      </c>
      <c r="T81" s="1781">
        <f>INDEX([1]TDSheet!$AX$14:$AX$25000,MATCH($B81,[1]TDSheet!$B$14:$B$25000,0))</f>
        <v>4500</v>
      </c>
      <c r="U81" s="1781">
        <f>INDEX([1]TDSheet!$AX$14:$AX$25000,MATCH($B81,[1]TDSheet!$B$14:$B$25000,0))</f>
        <v>4500</v>
      </c>
      <c r="V81" s="1782">
        <f>INDEX([1]TDSheet!$AX$14:$AX$25000,MATCH($B81,[1]TDSheet!$B$14:$B$25000,0))</f>
        <v>4500</v>
      </c>
      <c r="W81" s="1127" t="s">
        <v>1891</v>
      </c>
      <c r="X81" s="483" t="s">
        <v>8867</v>
      </c>
      <c r="Y81" s="1128" t="s">
        <v>3123</v>
      </c>
      <c r="Z81" s="1128" t="s">
        <v>3123</v>
      </c>
      <c r="AA81" s="1128" t="s">
        <v>3123</v>
      </c>
      <c r="AB81" s="1128" t="s">
        <v>3123</v>
      </c>
      <c r="AC81" s="1128"/>
      <c r="AD81" s="484" t="str">
        <f>INDEX([1]TDSheet!$AV$14:$AV$25000,MATCH($B81,[1]TDSheet!$B$14:$B$25000,0))</f>
        <v>1450*840</v>
      </c>
      <c r="AE81" s="469">
        <f>INDEX([1]TDSheet!$AY$14:$AY$25000,MATCH($B81,[1]TDSheet!$B$14:$B$25000,0))</f>
        <v>5000</v>
      </c>
      <c r="AF81" s="102"/>
      <c r="AG81" s="1058"/>
    </row>
    <row r="82" spans="1:35" ht="17.25" customHeight="1">
      <c r="A82" s="455">
        <f>ROW(82:82)-SUM(AF$1:AF82)</f>
        <v>70</v>
      </c>
      <c r="B82" s="481" t="s">
        <v>7440</v>
      </c>
      <c r="C82" s="481" t="str">
        <f>IF(D82&lt;&gt;"",CONCATENATE(D82,E82,F82,G82,H82,I82,J82,K82,L82),"")</f>
        <v>2469AGNBLMV2P</v>
      </c>
      <c r="D82" s="485" t="s">
        <v>7441</v>
      </c>
      <c r="E82" s="1054" t="s">
        <v>7442</v>
      </c>
      <c r="F82" s="1126"/>
      <c r="G82" s="1126"/>
      <c r="H82" s="1126" t="str">
        <f>IF(AB82="+","P","")</f>
        <v>P</v>
      </c>
      <c r="I82" s="1126"/>
      <c r="J82" s="1126"/>
      <c r="K82" s="1126"/>
      <c r="L82" s="1126"/>
      <c r="M82" s="1780" t="str">
        <f>INDEX([1]TDSheet!$S$14:$S$25000,MATCH($B82,[1]TDSheet!$B$14:$B$25000,0))</f>
        <v xml:space="preserve"> BMW "3 GT" F34 5D Hbk '2011- датч. дожд. #2469AGNBLMV2P</v>
      </c>
      <c r="N82" s="1781">
        <f>INDEX([1]TDSheet!$AX$14:$AX$25000,MATCH($B82,[1]TDSheet!$B$14:$B$25000,0))</f>
        <v>4100</v>
      </c>
      <c r="O82" s="1781">
        <f>INDEX([1]TDSheet!$AX$14:$AX$25000,MATCH($B82,[1]TDSheet!$B$14:$B$25000,0))</f>
        <v>4100</v>
      </c>
      <c r="P82" s="1781">
        <f>INDEX([1]TDSheet!$AX$14:$AX$25000,MATCH($B82,[1]TDSheet!$B$14:$B$25000,0))</f>
        <v>4100</v>
      </c>
      <c r="Q82" s="1781">
        <f>INDEX([1]TDSheet!$AX$14:$AX$25000,MATCH($B82,[1]TDSheet!$B$14:$B$25000,0))</f>
        <v>4100</v>
      </c>
      <c r="R82" s="1781">
        <f>INDEX([1]TDSheet!$AX$14:$AX$25000,MATCH($B82,[1]TDSheet!$B$14:$B$25000,0))</f>
        <v>4100</v>
      </c>
      <c r="S82" s="1781">
        <f>INDEX([1]TDSheet!$AX$14:$AX$25000,MATCH($B82,[1]TDSheet!$B$14:$B$25000,0))</f>
        <v>4100</v>
      </c>
      <c r="T82" s="1781">
        <f>INDEX([1]TDSheet!$AX$14:$AX$25000,MATCH($B82,[1]TDSheet!$B$14:$B$25000,0))</f>
        <v>4100</v>
      </c>
      <c r="U82" s="1781">
        <f>INDEX([1]TDSheet!$AX$14:$AX$25000,MATCH($B82,[1]TDSheet!$B$14:$B$25000,0))</f>
        <v>4100</v>
      </c>
      <c r="V82" s="1782">
        <f>INDEX([1]TDSheet!$AX$14:$AX$25000,MATCH($B82,[1]TDSheet!$B$14:$B$25000,0))</f>
        <v>4100</v>
      </c>
      <c r="W82" s="1127" t="s">
        <v>5359</v>
      </c>
      <c r="X82" s="486" t="s">
        <v>3669</v>
      </c>
      <c r="Y82" s="1128" t="s">
        <v>3123</v>
      </c>
      <c r="Z82" s="1128" t="s">
        <v>3123</v>
      </c>
      <c r="AA82" s="1128"/>
      <c r="AB82" s="1128" t="s">
        <v>3123</v>
      </c>
      <c r="AC82" s="1128"/>
      <c r="AD82" s="487" t="str">
        <f>INDEX([1]TDSheet!$AV$14:$AV$25000,MATCH($B82,[1]TDSheet!$B$14:$B$25000,0))</f>
        <v>1430*890</v>
      </c>
      <c r="AE82" s="469">
        <f>INDEX([1]TDSheet!$AY$14:$AY$25000,MATCH($B82,[1]TDSheet!$B$14:$B$25000,0))</f>
        <v>4600</v>
      </c>
      <c r="AF82" s="1051"/>
      <c r="AG82" s="1058"/>
      <c r="AH82" s="251"/>
      <c r="AI82" s="251"/>
    </row>
    <row r="83" spans="1:35" ht="17.25" customHeight="1">
      <c r="A83" s="455">
        <f>ROW(83:83)-SUM(AF$1:AF83)</f>
        <v>71</v>
      </c>
      <c r="B83" s="481" t="s">
        <v>7443</v>
      </c>
      <c r="C83" s="481" t="str">
        <f t="shared" ref="C83" si="30">IF(D83&lt;&gt;"",CONCATENATE(D83,E83,F83,G83,H83,I83,J83,K83,L83),"")</f>
        <v>2426AGNBL00</v>
      </c>
      <c r="D83" s="485" t="s">
        <v>3716</v>
      </c>
      <c r="E83" s="1054" t="s">
        <v>7306</v>
      </c>
      <c r="F83" s="1126"/>
      <c r="G83" s="1126"/>
      <c r="H83" s="1126" t="str">
        <f t="shared" ref="H83" si="31">IF(AB83="+","P","")</f>
        <v/>
      </c>
      <c r="I83" s="1126"/>
      <c r="J83" s="1126" t="str">
        <f t="shared" ref="J83" si="32">IF(Z83="+","V","")</f>
        <v/>
      </c>
      <c r="K83" s="1126"/>
      <c r="L83" s="1126"/>
      <c r="M83" s="1780" t="str">
        <f>INDEX([1]TDSheet!$S$14:$S$25000,MATCH($B83,[1]TDSheet!$B$14:$B$25000,0))</f>
        <v xml:space="preserve"> BMW "5 E34" 4D Sed (88-95) / 5D Tour (92-97) '1988-1997 держ.зерк. #2426AGNBL00 держ.зерк.</v>
      </c>
      <c r="N83" s="1781">
        <f>INDEX([1]TDSheet!$AX$14:$AX$25000,MATCH($B83,[1]TDSheet!$B$14:$B$25000,0))</f>
        <v>3450</v>
      </c>
      <c r="O83" s="1781">
        <f>INDEX([1]TDSheet!$AX$14:$AX$25000,MATCH($B83,[1]TDSheet!$B$14:$B$25000,0))</f>
        <v>3450</v>
      </c>
      <c r="P83" s="1781">
        <f>INDEX([1]TDSheet!$AX$14:$AX$25000,MATCH($B83,[1]TDSheet!$B$14:$B$25000,0))</f>
        <v>3450</v>
      </c>
      <c r="Q83" s="1781">
        <f>INDEX([1]TDSheet!$AX$14:$AX$25000,MATCH($B83,[1]TDSheet!$B$14:$B$25000,0))</f>
        <v>3450</v>
      </c>
      <c r="R83" s="1781">
        <f>INDEX([1]TDSheet!$AX$14:$AX$25000,MATCH($B83,[1]TDSheet!$B$14:$B$25000,0))</f>
        <v>3450</v>
      </c>
      <c r="S83" s="1781">
        <f>INDEX([1]TDSheet!$AX$14:$AX$25000,MATCH($B83,[1]TDSheet!$B$14:$B$25000,0))</f>
        <v>3450</v>
      </c>
      <c r="T83" s="1781">
        <f>INDEX([1]TDSheet!$AX$14:$AX$25000,MATCH($B83,[1]TDSheet!$B$14:$B$25000,0))</f>
        <v>3450</v>
      </c>
      <c r="U83" s="1781">
        <f>INDEX([1]TDSheet!$AX$14:$AX$25000,MATCH($B83,[1]TDSheet!$B$14:$B$25000,0))</f>
        <v>3450</v>
      </c>
      <c r="V83" s="1782">
        <f>INDEX([1]TDSheet!$AX$14:$AX$25000,MATCH($B83,[1]TDSheet!$B$14:$B$25000,0))</f>
        <v>3450</v>
      </c>
      <c r="W83" s="1127" t="s">
        <v>3272</v>
      </c>
      <c r="X83" s="486" t="s">
        <v>3238</v>
      </c>
      <c r="Y83" s="1128" t="s">
        <v>3123</v>
      </c>
      <c r="Z83" s="1128"/>
      <c r="AA83" s="1128" t="s">
        <v>3123</v>
      </c>
      <c r="AB83" s="1128"/>
      <c r="AC83" s="1128" t="s">
        <v>3123</v>
      </c>
      <c r="AD83" s="487" t="str">
        <f>INDEX([1]TDSheet!$AV$14:$AV$25000,MATCH($B83,[1]TDSheet!$B$14:$B$25000,0))</f>
        <v>1516*819</v>
      </c>
      <c r="AE83" s="469">
        <f>INDEX([1]TDSheet!$AY$14:$AY$25000,MATCH($B83,[1]TDSheet!$B$14:$B$25000,0))</f>
        <v>3950</v>
      </c>
      <c r="AF83" s="1051"/>
      <c r="AG83" s="1058"/>
      <c r="AH83" s="251"/>
      <c r="AI83" s="251"/>
    </row>
    <row r="84" spans="1:35" ht="17.25" customHeight="1">
      <c r="A84" s="455">
        <f>ROW(84:84)-SUM(AF$1:AF84)</f>
        <v>72</v>
      </c>
      <c r="B84" s="481" t="s">
        <v>7447</v>
      </c>
      <c r="C84" s="481" t="str">
        <f t="shared" ref="C84" si="33">IF(D84&lt;&gt;"",CONCATENATE(D84,E84,F84,G84,H84,I84,J84,K84,L84),"")</f>
        <v>2434AGNBLV00</v>
      </c>
      <c r="D84" s="485" t="s">
        <v>3718</v>
      </c>
      <c r="E84" s="1054" t="s">
        <v>4471</v>
      </c>
      <c r="F84" s="1126"/>
      <c r="G84" s="1126"/>
      <c r="H84" s="1126" t="str">
        <f t="shared" ref="H84" si="34">IF(AB84="+","P","")</f>
        <v/>
      </c>
      <c r="I84" s="1126"/>
      <c r="J84" s="1126" t="str">
        <f t="shared" ref="J84" si="35">IF(Z84="+","V","")</f>
        <v>V</v>
      </c>
      <c r="K84" s="1126">
        <v>0</v>
      </c>
      <c r="L84" s="1126">
        <v>0</v>
      </c>
      <c r="M84" s="1780" t="str">
        <f>INDEX([1]TDSheet!$S$14:$S$25000,MATCH($B84,[1]TDSheet!$B$14:$B$25000,0))</f>
        <v xml:space="preserve"> BMW "5 E39" 4D Sed (95-03) / 5D Tour (97-04) '1995-2004 держ.зерк. #2434AGNBLV00</v>
      </c>
      <c r="N84" s="1781">
        <f>INDEX([1]TDSheet!$AX$14:$AX$25000,MATCH($B84,[1]TDSheet!$B$14:$B$25000,0))</f>
        <v>3500</v>
      </c>
      <c r="O84" s="1781">
        <f>INDEX([1]TDSheet!$AX$14:$AX$25000,MATCH($B84,[1]TDSheet!$B$14:$B$25000,0))</f>
        <v>3500</v>
      </c>
      <c r="P84" s="1781">
        <f>INDEX([1]TDSheet!$AX$14:$AX$25000,MATCH($B84,[1]TDSheet!$B$14:$B$25000,0))</f>
        <v>3500</v>
      </c>
      <c r="Q84" s="1781">
        <f>INDEX([1]TDSheet!$AX$14:$AX$25000,MATCH($B84,[1]TDSheet!$B$14:$B$25000,0))</f>
        <v>3500</v>
      </c>
      <c r="R84" s="1781">
        <f>INDEX([1]TDSheet!$AX$14:$AX$25000,MATCH($B84,[1]TDSheet!$B$14:$B$25000,0))</f>
        <v>3500</v>
      </c>
      <c r="S84" s="1781">
        <f>INDEX([1]TDSheet!$AX$14:$AX$25000,MATCH($B84,[1]TDSheet!$B$14:$B$25000,0))</f>
        <v>3500</v>
      </c>
      <c r="T84" s="1781">
        <f>INDEX([1]TDSheet!$AX$14:$AX$25000,MATCH($B84,[1]TDSheet!$B$14:$B$25000,0))</f>
        <v>3500</v>
      </c>
      <c r="U84" s="1781">
        <f>INDEX([1]TDSheet!$AX$14:$AX$25000,MATCH($B84,[1]TDSheet!$B$14:$B$25000,0))</f>
        <v>3500</v>
      </c>
      <c r="V84" s="1782">
        <f>INDEX([1]TDSheet!$AX$14:$AX$25000,MATCH($B84,[1]TDSheet!$B$14:$B$25000,0))</f>
        <v>3500</v>
      </c>
      <c r="W84" s="1127" t="s">
        <v>3273</v>
      </c>
      <c r="X84" s="486" t="s">
        <v>3239</v>
      </c>
      <c r="Y84" s="1128" t="s">
        <v>3123</v>
      </c>
      <c r="Z84" s="1128" t="s">
        <v>3123</v>
      </c>
      <c r="AA84" s="1128" t="s">
        <v>3123</v>
      </c>
      <c r="AB84" s="1128"/>
      <c r="AC84" s="1128" t="s">
        <v>3123</v>
      </c>
      <c r="AD84" s="487" t="str">
        <f>INDEX([1]TDSheet!$AV$14:$AV$25000,MATCH($B84,[1]TDSheet!$B$14:$B$25000,0))</f>
        <v>1470*880</v>
      </c>
      <c r="AE84" s="469">
        <f>INDEX([1]TDSheet!$AY$14:$AY$25000,MATCH($B84,[1]TDSheet!$B$14:$B$25000,0))</f>
        <v>4000</v>
      </c>
      <c r="AF84" s="1051"/>
      <c r="AG84" s="1058"/>
      <c r="AH84" s="251"/>
      <c r="AI84" s="251"/>
    </row>
    <row r="85" spans="1:35" ht="17.25" customHeight="1">
      <c r="A85" s="455">
        <f>ROW(85:85)-SUM(AF$1:AF85)</f>
        <v>73</v>
      </c>
      <c r="B85" s="481" t="s">
        <v>3538</v>
      </c>
      <c r="C85" s="481" t="str">
        <f>IF(D85&lt;&gt;"",CONCATENATE(D85,E85,F85,G85,H85,I85,J85,K85,L85),"")</f>
        <v>2434AGNBLVZ</v>
      </c>
      <c r="D85" s="485" t="s">
        <v>3718</v>
      </c>
      <c r="E85" s="1054" t="s">
        <v>4471</v>
      </c>
      <c r="F85" s="1126"/>
      <c r="G85" s="1126"/>
      <c r="H85" s="1126" t="str">
        <f>IF(AB85="+","P","")</f>
        <v/>
      </c>
      <c r="I85" s="1126"/>
      <c r="J85" s="1126" t="str">
        <f>IF(Z85="+","V","")</f>
        <v>V</v>
      </c>
      <c r="K85" s="1126" t="s">
        <v>3819</v>
      </c>
      <c r="L85" s="1126"/>
      <c r="M85" s="1780" t="str">
        <f>INDEX([1]TDSheet!$S$14:$S$25000,MATCH($B85,[1]TDSheet!$B$14:$B$25000,0))</f>
        <v xml:space="preserve"> BMW "5 E39" 4D Sed (95-03)/ 5D Tour (97-04) '1995-2004 держ.зерк.+молд.П #2434AGNBLVZ</v>
      </c>
      <c r="N85" s="1781">
        <f>INDEX([1]TDSheet!$AX$14:$AX$25000,MATCH($B85,[1]TDSheet!$B$14:$B$25000,0))</f>
        <v>4850</v>
      </c>
      <c r="O85" s="1781">
        <f>INDEX([1]TDSheet!$AX$14:$AX$25000,MATCH($B85,[1]TDSheet!$B$14:$B$25000,0))</f>
        <v>4850</v>
      </c>
      <c r="P85" s="1781">
        <f>INDEX([1]TDSheet!$AX$14:$AX$25000,MATCH($B85,[1]TDSheet!$B$14:$B$25000,0))</f>
        <v>4850</v>
      </c>
      <c r="Q85" s="1781">
        <f>INDEX([1]TDSheet!$AX$14:$AX$25000,MATCH($B85,[1]TDSheet!$B$14:$B$25000,0))</f>
        <v>4850</v>
      </c>
      <c r="R85" s="1781">
        <f>INDEX([1]TDSheet!$AX$14:$AX$25000,MATCH($B85,[1]TDSheet!$B$14:$B$25000,0))</f>
        <v>4850</v>
      </c>
      <c r="S85" s="1781">
        <f>INDEX([1]TDSheet!$AX$14:$AX$25000,MATCH($B85,[1]TDSheet!$B$14:$B$25000,0))</f>
        <v>4850</v>
      </c>
      <c r="T85" s="1781">
        <f>INDEX([1]TDSheet!$AX$14:$AX$25000,MATCH($B85,[1]TDSheet!$B$14:$B$25000,0))</f>
        <v>4850</v>
      </c>
      <c r="U85" s="1781">
        <f>INDEX([1]TDSheet!$AX$14:$AX$25000,MATCH($B85,[1]TDSheet!$B$14:$B$25000,0))</f>
        <v>4850</v>
      </c>
      <c r="V85" s="1782">
        <f>INDEX([1]TDSheet!$AX$14:$AX$25000,MATCH($B85,[1]TDSheet!$B$14:$B$25000,0))</f>
        <v>4850</v>
      </c>
      <c r="W85" s="1127" t="s">
        <v>3273</v>
      </c>
      <c r="X85" s="486" t="s">
        <v>3239</v>
      </c>
      <c r="Y85" s="1128" t="s">
        <v>3123</v>
      </c>
      <c r="Z85" s="1128" t="s">
        <v>3123</v>
      </c>
      <c r="AA85" s="1128" t="s">
        <v>3123</v>
      </c>
      <c r="AB85" s="1128"/>
      <c r="AC85" s="1128" t="s">
        <v>3123</v>
      </c>
      <c r="AD85" s="487" t="str">
        <f>INDEX([1]TDSheet!$AV$14:$AV$25000,MATCH($B85,[1]TDSheet!$B$14:$B$25000,0))</f>
        <v>1470*880</v>
      </c>
      <c r="AE85" s="469">
        <f>INDEX([1]TDSheet!$AY$14:$AY$25000,MATCH($B85,[1]TDSheet!$B$14:$B$25000,0))</f>
        <v>5350</v>
      </c>
      <c r="AF85" s="1051"/>
      <c r="AG85" s="1058"/>
      <c r="AH85" s="251"/>
      <c r="AI85" s="251"/>
    </row>
    <row r="86" spans="1:35" ht="17.25" customHeight="1">
      <c r="A86" s="455">
        <f>ROW(86:86)-SUM(AF$1:AF86)</f>
        <v>74</v>
      </c>
      <c r="B86" s="481" t="s">
        <v>7451</v>
      </c>
      <c r="C86" s="481" t="str">
        <f t="shared" ref="C86" si="36">IF(D86&lt;&gt;"",CONCATENATE(D86,E86,F86,G86,H86,I86,J86,K86,L86),"")</f>
        <v>2434AGNBLMV1B</v>
      </c>
      <c r="D86" s="485" t="s">
        <v>3718</v>
      </c>
      <c r="E86" s="1054" t="s">
        <v>7378</v>
      </c>
      <c r="F86" s="1126"/>
      <c r="G86" s="1126"/>
      <c r="H86" s="1126"/>
      <c r="I86" s="1126"/>
      <c r="J86" s="1126"/>
      <c r="K86" s="1126"/>
      <c r="L86" s="1126"/>
      <c r="M86" s="1780" t="str">
        <f>INDEX([1]TDSheet!$S$14:$S$25000,MATCH($B86,[1]TDSheet!$B$14:$B$25000,0))</f>
        <v xml:space="preserve"> BMW "5 E39" 4D Sed (95-01)/ 5D Tour (97-01) '1995-2004 держ.зерк.+датч.дожд.(груша) #2434AGNBLMV1B</v>
      </c>
      <c r="N86" s="1781">
        <f>INDEX([1]TDSheet!$AX$14:$AX$25000,MATCH($B86,[1]TDSheet!$B$14:$B$25000,0))</f>
        <v>4550</v>
      </c>
      <c r="O86" s="1781">
        <f>INDEX([1]TDSheet!$AX$14:$AX$25000,MATCH($B86,[1]TDSheet!$B$14:$B$25000,0))</f>
        <v>4550</v>
      </c>
      <c r="P86" s="1781">
        <f>INDEX([1]TDSheet!$AX$14:$AX$25000,MATCH($B86,[1]TDSheet!$B$14:$B$25000,0))</f>
        <v>4550</v>
      </c>
      <c r="Q86" s="1781">
        <f>INDEX([1]TDSheet!$AX$14:$AX$25000,MATCH($B86,[1]TDSheet!$B$14:$B$25000,0))</f>
        <v>4550</v>
      </c>
      <c r="R86" s="1781">
        <f>INDEX([1]TDSheet!$AX$14:$AX$25000,MATCH($B86,[1]TDSheet!$B$14:$B$25000,0))</f>
        <v>4550</v>
      </c>
      <c r="S86" s="1781">
        <f>INDEX([1]TDSheet!$AX$14:$AX$25000,MATCH($B86,[1]TDSheet!$B$14:$B$25000,0))</f>
        <v>4550</v>
      </c>
      <c r="T86" s="1781">
        <f>INDEX([1]TDSheet!$AX$14:$AX$25000,MATCH($B86,[1]TDSheet!$B$14:$B$25000,0))</f>
        <v>4550</v>
      </c>
      <c r="U86" s="1781">
        <f>INDEX([1]TDSheet!$AX$14:$AX$25000,MATCH($B86,[1]TDSheet!$B$14:$B$25000,0))</f>
        <v>4550</v>
      </c>
      <c r="V86" s="1782">
        <f>INDEX([1]TDSheet!$AX$14:$AX$25000,MATCH($B86,[1]TDSheet!$B$14:$B$25000,0))</f>
        <v>4550</v>
      </c>
      <c r="W86" s="1127" t="s">
        <v>3273</v>
      </c>
      <c r="X86" s="486" t="s">
        <v>3239</v>
      </c>
      <c r="Y86" s="1128" t="s">
        <v>3123</v>
      </c>
      <c r="Z86" s="1128" t="s">
        <v>3123</v>
      </c>
      <c r="AA86" s="1128" t="s">
        <v>3123</v>
      </c>
      <c r="AB86" s="1128" t="s">
        <v>3123</v>
      </c>
      <c r="AC86" s="1128"/>
      <c r="AD86" s="487" t="str">
        <f>INDEX([1]TDSheet!$AV$14:$AV$25000,MATCH($B86,[1]TDSheet!$B$14:$B$25000,0))</f>
        <v>1470*880</v>
      </c>
      <c r="AE86" s="469">
        <f>INDEX([1]TDSheet!$AY$14:$AY$25000,MATCH($B86,[1]TDSheet!$B$14:$B$25000,0))</f>
        <v>5050</v>
      </c>
      <c r="AF86" s="1051"/>
      <c r="AG86" s="1058"/>
      <c r="AH86" s="251"/>
      <c r="AI86" s="251"/>
    </row>
    <row r="87" spans="1:35" ht="17.25" customHeight="1">
      <c r="A87" s="455">
        <f>ROW(87:87)-SUM(AF$1:AF87)</f>
        <v>75</v>
      </c>
      <c r="B87" s="481" t="s">
        <v>290</v>
      </c>
      <c r="C87" s="481" t="str">
        <f t="shared" ref="C87:C97" si="37">IF(D87&lt;&gt;"",CONCATENATE(D87,E87,F87,G87,H87,I87,J87,K87,L87),"")</f>
        <v>2434AGNBLMVZ1B</v>
      </c>
      <c r="D87" s="485" t="s">
        <v>3718</v>
      </c>
      <c r="E87" s="1054" t="s">
        <v>7310</v>
      </c>
      <c r="F87" s="1126"/>
      <c r="G87" s="1126"/>
      <c r="H87" s="1126"/>
      <c r="I87" s="1126"/>
      <c r="J87" s="1126" t="str">
        <f>IF(Z87="+","V","")</f>
        <v>V</v>
      </c>
      <c r="K87" s="1126" t="s">
        <v>3819</v>
      </c>
      <c r="L87" s="1126" t="s">
        <v>4556</v>
      </c>
      <c r="M87" s="1780" t="str">
        <f>INDEX([1]TDSheet!$S$14:$S$25000,MATCH($B87,[1]TDSheet!$B$14:$B$25000,0))</f>
        <v xml:space="preserve"> BMW "5 E39" 4D Sed (95-03)/ 5D Tour (97-04) '1995-2004 держ.зерк.+датч.дожд.(груша)+молд.П #2434AGNBLMVZ1B</v>
      </c>
      <c r="N87" s="1781">
        <f>INDEX([1]TDSheet!$AX$14:$AX$25000,MATCH($B87,[1]TDSheet!$B$14:$B$25000,0))</f>
        <v>5900</v>
      </c>
      <c r="O87" s="1781">
        <f>INDEX([1]TDSheet!$AX$14:$AX$25000,MATCH($B87,[1]TDSheet!$B$14:$B$25000,0))</f>
        <v>5900</v>
      </c>
      <c r="P87" s="1781">
        <f>INDEX([1]TDSheet!$AX$14:$AX$25000,MATCH($B87,[1]TDSheet!$B$14:$B$25000,0))</f>
        <v>5900</v>
      </c>
      <c r="Q87" s="1781">
        <f>INDEX([1]TDSheet!$AX$14:$AX$25000,MATCH($B87,[1]TDSheet!$B$14:$B$25000,0))</f>
        <v>5900</v>
      </c>
      <c r="R87" s="1781">
        <f>INDEX([1]TDSheet!$AX$14:$AX$25000,MATCH($B87,[1]TDSheet!$B$14:$B$25000,0))</f>
        <v>5900</v>
      </c>
      <c r="S87" s="1781">
        <f>INDEX([1]TDSheet!$AX$14:$AX$25000,MATCH($B87,[1]TDSheet!$B$14:$B$25000,0))</f>
        <v>5900</v>
      </c>
      <c r="T87" s="1781">
        <f>INDEX([1]TDSheet!$AX$14:$AX$25000,MATCH($B87,[1]TDSheet!$B$14:$B$25000,0))</f>
        <v>5900</v>
      </c>
      <c r="U87" s="1781">
        <f>INDEX([1]TDSheet!$AX$14:$AX$25000,MATCH($B87,[1]TDSheet!$B$14:$B$25000,0))</f>
        <v>5900</v>
      </c>
      <c r="V87" s="1782">
        <f>INDEX([1]TDSheet!$AX$14:$AX$25000,MATCH($B87,[1]TDSheet!$B$14:$B$25000,0))</f>
        <v>5900</v>
      </c>
      <c r="W87" s="1127" t="s">
        <v>3273</v>
      </c>
      <c r="X87" s="486" t="s">
        <v>3239</v>
      </c>
      <c r="Y87" s="1128" t="s">
        <v>3123</v>
      </c>
      <c r="Z87" s="1128" t="s">
        <v>3123</v>
      </c>
      <c r="AA87" s="1128" t="s">
        <v>3123</v>
      </c>
      <c r="AB87" s="1128" t="s">
        <v>3123</v>
      </c>
      <c r="AC87" s="1128"/>
      <c r="AD87" s="487" t="str">
        <f>INDEX([1]TDSheet!$AV$14:$AV$25000,MATCH($B87,[1]TDSheet!$B$14:$B$25000,0))</f>
        <v>1470*880</v>
      </c>
      <c r="AE87" s="469">
        <f>INDEX([1]TDSheet!$AY$14:$AY$25000,MATCH($B87,[1]TDSheet!$B$14:$B$25000,0))</f>
        <v>6400</v>
      </c>
      <c r="AF87" s="1051"/>
      <c r="AG87" s="1058"/>
      <c r="AH87" s="251"/>
      <c r="AI87" s="251"/>
    </row>
    <row r="88" spans="1:35" ht="17.25" customHeight="1">
      <c r="A88" s="455">
        <f>ROW(88:88)-SUM(AF$1:AF88)</f>
        <v>76</v>
      </c>
      <c r="B88" s="481" t="s">
        <v>7448</v>
      </c>
      <c r="C88" s="481" t="str">
        <f t="shared" si="37"/>
        <v>2434AGNBLMV6T</v>
      </c>
      <c r="D88" s="485" t="s">
        <v>3718</v>
      </c>
      <c r="E88" s="1054" t="s">
        <v>7449</v>
      </c>
      <c r="F88" s="1126"/>
      <c r="G88" s="1126"/>
      <c r="H88" s="1126"/>
      <c r="I88" s="1126"/>
      <c r="J88" s="1126"/>
      <c r="K88" s="1126"/>
      <c r="L88" s="1126"/>
      <c r="M88" s="1780" t="str">
        <f>INDEX([1]TDSheet!$S$14:$S$25000,MATCH($B88,[1]TDSheet!$B$14:$B$25000,0))</f>
        <v xml:space="preserve"> BMW "5 E39" 4D Sed (01-03)/ 5D Tour (01-04) '1995-2004 держ.зерк.+датч.дожд.(груша) #2434AGNBLMV6T</v>
      </c>
      <c r="N88" s="1781">
        <f>INDEX([1]TDSheet!$AX$14:$AX$25000,MATCH($B88,[1]TDSheet!$B$14:$B$25000,0))</f>
        <v>4650</v>
      </c>
      <c r="O88" s="1781">
        <f>INDEX([1]TDSheet!$AX$14:$AX$25000,MATCH($B88,[1]TDSheet!$B$14:$B$25000,0))</f>
        <v>4650</v>
      </c>
      <c r="P88" s="1781">
        <f>INDEX([1]TDSheet!$AX$14:$AX$25000,MATCH($B88,[1]TDSheet!$B$14:$B$25000,0))</f>
        <v>4650</v>
      </c>
      <c r="Q88" s="1781">
        <f>INDEX([1]TDSheet!$AX$14:$AX$25000,MATCH($B88,[1]TDSheet!$B$14:$B$25000,0))</f>
        <v>4650</v>
      </c>
      <c r="R88" s="1781">
        <f>INDEX([1]TDSheet!$AX$14:$AX$25000,MATCH($B88,[1]TDSheet!$B$14:$B$25000,0))</f>
        <v>4650</v>
      </c>
      <c r="S88" s="1781">
        <f>INDEX([1]TDSheet!$AX$14:$AX$25000,MATCH($B88,[1]TDSheet!$B$14:$B$25000,0))</f>
        <v>4650</v>
      </c>
      <c r="T88" s="1781">
        <f>INDEX([1]TDSheet!$AX$14:$AX$25000,MATCH($B88,[1]TDSheet!$B$14:$B$25000,0))</f>
        <v>4650</v>
      </c>
      <c r="U88" s="1781">
        <f>INDEX([1]TDSheet!$AX$14:$AX$25000,MATCH($B88,[1]TDSheet!$B$14:$B$25000,0))</f>
        <v>4650</v>
      </c>
      <c r="V88" s="1782">
        <f>INDEX([1]TDSheet!$AX$14:$AX$25000,MATCH($B88,[1]TDSheet!$B$14:$B$25000,0))</f>
        <v>4650</v>
      </c>
      <c r="W88" s="1127" t="s">
        <v>3273</v>
      </c>
      <c r="X88" s="486" t="s">
        <v>6651</v>
      </c>
      <c r="Y88" s="1128" t="s">
        <v>3123</v>
      </c>
      <c r="Z88" s="1128" t="s">
        <v>3123</v>
      </c>
      <c r="AA88" s="1128" t="s">
        <v>3123</v>
      </c>
      <c r="AB88" s="1128" t="s">
        <v>3123</v>
      </c>
      <c r="AC88" s="1128"/>
      <c r="AD88" s="487" t="str">
        <f>INDEX([1]TDSheet!$AV$14:$AV$25000,MATCH($B88,[1]TDSheet!$B$14:$B$25000,0))</f>
        <v>1470*880</v>
      </c>
      <c r="AE88" s="469">
        <f>INDEX([1]TDSheet!$AY$14:$AY$25000,MATCH($B88,[1]TDSheet!$B$14:$B$25000,0))</f>
        <v>5150</v>
      </c>
      <c r="AF88" s="1051"/>
      <c r="AG88" s="1058"/>
      <c r="AH88" s="251"/>
      <c r="AI88" s="251"/>
    </row>
    <row r="89" spans="1:35" ht="17.25" customHeight="1">
      <c r="A89" s="455">
        <f>ROW(89:89)-SUM(AF$1:AF89)</f>
        <v>77</v>
      </c>
      <c r="B89" s="481" t="s">
        <v>1677</v>
      </c>
      <c r="C89" s="481" t="str">
        <f t="shared" si="37"/>
        <v>2434AGNBLMVZ6T</v>
      </c>
      <c r="D89" s="485" t="s">
        <v>3718</v>
      </c>
      <c r="E89" s="1054" t="s">
        <v>7450</v>
      </c>
      <c r="F89" s="1126"/>
      <c r="G89" s="1126"/>
      <c r="H89" s="1126"/>
      <c r="I89" s="1126"/>
      <c r="J89" s="1126"/>
      <c r="K89" s="1126"/>
      <c r="L89" s="1126"/>
      <c r="M89" s="1780" t="str">
        <f>INDEX([1]TDSheet!$S$14:$S$25000,MATCH($B89,[1]TDSheet!$B$14:$B$25000,0))</f>
        <v xml:space="preserve"> BMW "5 E39" 4D Sed (95-03)/ 5D Tour (97-04) '1995-2004 держ.зерк.+датч.дожд.(груша)+молд.П #2434AGNBLMVZ6T</v>
      </c>
      <c r="N89" s="1781">
        <f>INDEX([1]TDSheet!$AX$14:$AX$25000,MATCH($B89,[1]TDSheet!$B$14:$B$25000,0))</f>
        <v>6000</v>
      </c>
      <c r="O89" s="1781">
        <f>INDEX([1]TDSheet!$AX$14:$AX$25000,MATCH($B89,[1]TDSheet!$B$14:$B$25000,0))</f>
        <v>6000</v>
      </c>
      <c r="P89" s="1781">
        <f>INDEX([1]TDSheet!$AX$14:$AX$25000,MATCH($B89,[1]TDSheet!$B$14:$B$25000,0))</f>
        <v>6000</v>
      </c>
      <c r="Q89" s="1781">
        <f>INDEX([1]TDSheet!$AX$14:$AX$25000,MATCH($B89,[1]TDSheet!$B$14:$B$25000,0))</f>
        <v>6000</v>
      </c>
      <c r="R89" s="1781">
        <f>INDEX([1]TDSheet!$AX$14:$AX$25000,MATCH($B89,[1]TDSheet!$B$14:$B$25000,0))</f>
        <v>6000</v>
      </c>
      <c r="S89" s="1781">
        <f>INDEX([1]TDSheet!$AX$14:$AX$25000,MATCH($B89,[1]TDSheet!$B$14:$B$25000,0))</f>
        <v>6000</v>
      </c>
      <c r="T89" s="1781">
        <f>INDEX([1]TDSheet!$AX$14:$AX$25000,MATCH($B89,[1]TDSheet!$B$14:$B$25000,0))</f>
        <v>6000</v>
      </c>
      <c r="U89" s="1781">
        <f>INDEX([1]TDSheet!$AX$14:$AX$25000,MATCH($B89,[1]TDSheet!$B$14:$B$25000,0))</f>
        <v>6000</v>
      </c>
      <c r="V89" s="1782">
        <f>INDEX([1]TDSheet!$AX$14:$AX$25000,MATCH($B89,[1]TDSheet!$B$14:$B$25000,0))</f>
        <v>6000</v>
      </c>
      <c r="W89" s="1127" t="s">
        <v>3273</v>
      </c>
      <c r="X89" s="486" t="s">
        <v>6651</v>
      </c>
      <c r="Y89" s="1128" t="s">
        <v>3123</v>
      </c>
      <c r="Z89" s="1128" t="s">
        <v>3123</v>
      </c>
      <c r="AA89" s="1128" t="s">
        <v>3123</v>
      </c>
      <c r="AB89" s="1128" t="s">
        <v>3123</v>
      </c>
      <c r="AC89" s="1128"/>
      <c r="AD89" s="487" t="str">
        <f>INDEX([1]TDSheet!$AV$14:$AV$25000,MATCH($B89,[1]TDSheet!$B$14:$B$25000,0))</f>
        <v>1470*880</v>
      </c>
      <c r="AE89" s="469">
        <f>INDEX([1]TDSheet!$AY$14:$AY$25000,MATCH($B89,[1]TDSheet!$B$14:$B$25000,0))</f>
        <v>6500</v>
      </c>
      <c r="AF89" s="1051"/>
      <c r="AG89" s="1058"/>
      <c r="AH89" s="251"/>
      <c r="AI89" s="251"/>
    </row>
    <row r="90" spans="1:35" ht="17.25" customHeight="1">
      <c r="A90" s="455">
        <f>ROW(90:90)-SUM(AF$1:AF90)</f>
        <v>78</v>
      </c>
      <c r="B90" s="481" t="s">
        <v>8221</v>
      </c>
      <c r="C90" s="481" t="str">
        <f t="shared" ref="C90:C91" si="38">IF(D90&lt;&gt;"",CONCATENATE(D90,E90,F90,G90,H90,I90,J90,K90,L90),"")</f>
        <v>2434AGNBLPV00</v>
      </c>
      <c r="D90" s="485" t="s">
        <v>3718</v>
      </c>
      <c r="E90" s="1054" t="s">
        <v>4471</v>
      </c>
      <c r="F90" s="1126"/>
      <c r="G90" s="1126"/>
      <c r="H90" s="1126" t="str">
        <f>IF(AB90="+","P","")</f>
        <v>P</v>
      </c>
      <c r="I90" s="1126"/>
      <c r="J90" s="1126" t="str">
        <f t="shared" ref="J90:J95" si="39">IF(Z90="+","V","")</f>
        <v>V</v>
      </c>
      <c r="K90" s="1126">
        <v>0</v>
      </c>
      <c r="L90" s="1126">
        <v>0</v>
      </c>
      <c r="M90" s="1780" t="str">
        <f>INDEX([1]TDSheet!$S$14:$S$25000,MATCH($B90,[1]TDSheet!$B$14:$B$25000,0))</f>
        <v xml:space="preserve"> BMW "5 E39" 4D Sed (95-03) / 5D Tour (97-04) '1995-2004 держ.зерк.+место под датч.дожд. (прямоуг) #2434AGNBLPV00</v>
      </c>
      <c r="N90" s="1781">
        <f>INDEX([1]TDSheet!$AX$14:$AX$25000,MATCH($B90,[1]TDSheet!$B$14:$B$25000,0))</f>
        <v>3500</v>
      </c>
      <c r="O90" s="1781">
        <f>INDEX([1]TDSheet!$AX$14:$AX$25000,MATCH($B90,[1]TDSheet!$B$14:$B$25000,0))</f>
        <v>3500</v>
      </c>
      <c r="P90" s="1781">
        <f>INDEX([1]TDSheet!$AX$14:$AX$25000,MATCH($B90,[1]TDSheet!$B$14:$B$25000,0))</f>
        <v>3500</v>
      </c>
      <c r="Q90" s="1781">
        <f>INDEX([1]TDSheet!$AX$14:$AX$25000,MATCH($B90,[1]TDSheet!$B$14:$B$25000,0))</f>
        <v>3500</v>
      </c>
      <c r="R90" s="1781">
        <f>INDEX([1]TDSheet!$AX$14:$AX$25000,MATCH($B90,[1]TDSheet!$B$14:$B$25000,0))</f>
        <v>3500</v>
      </c>
      <c r="S90" s="1781">
        <f>INDEX([1]TDSheet!$AX$14:$AX$25000,MATCH($B90,[1]TDSheet!$B$14:$B$25000,0))</f>
        <v>3500</v>
      </c>
      <c r="T90" s="1781">
        <f>INDEX([1]TDSheet!$AX$14:$AX$25000,MATCH($B90,[1]TDSheet!$B$14:$B$25000,0))</f>
        <v>3500</v>
      </c>
      <c r="U90" s="1781">
        <f>INDEX([1]TDSheet!$AX$14:$AX$25000,MATCH($B90,[1]TDSheet!$B$14:$B$25000,0))</f>
        <v>3500</v>
      </c>
      <c r="V90" s="1782">
        <f>INDEX([1]TDSheet!$AX$14:$AX$25000,MATCH($B90,[1]TDSheet!$B$14:$B$25000,0))</f>
        <v>3500</v>
      </c>
      <c r="W90" s="1127" t="s">
        <v>3273</v>
      </c>
      <c r="X90" s="486" t="s">
        <v>3239</v>
      </c>
      <c r="Y90" s="1128" t="s">
        <v>3123</v>
      </c>
      <c r="Z90" s="1128" t="s">
        <v>3123</v>
      </c>
      <c r="AA90" s="1128" t="s">
        <v>3123</v>
      </c>
      <c r="AB90" s="1128" t="s">
        <v>3123</v>
      </c>
      <c r="AC90" s="1128"/>
      <c r="AD90" s="487" t="str">
        <f>INDEX([1]TDSheet!$AV$14:$AV$25000,MATCH($B90,[1]TDSheet!$B$14:$B$25000,0))</f>
        <v>1470*880</v>
      </c>
      <c r="AE90" s="469">
        <f>INDEX([1]TDSheet!$AY$14:$AY$25000,MATCH($B90,[1]TDSheet!$B$14:$B$25000,0))</f>
        <v>4000</v>
      </c>
      <c r="AF90" s="1051"/>
      <c r="AG90" s="1058"/>
      <c r="AH90" s="251"/>
      <c r="AI90" s="251"/>
    </row>
    <row r="91" spans="1:35" ht="17.25" customHeight="1">
      <c r="A91" s="455">
        <f>ROW(91:91)-SUM(AF$1:AF91)</f>
        <v>79</v>
      </c>
      <c r="B91" s="481" t="s">
        <v>8222</v>
      </c>
      <c r="C91" s="481" t="str">
        <f t="shared" si="38"/>
        <v>2434AGNBLPVZ</v>
      </c>
      <c r="D91" s="485" t="s">
        <v>3718</v>
      </c>
      <c r="E91" s="1054" t="s">
        <v>4471</v>
      </c>
      <c r="F91" s="1126"/>
      <c r="G91" s="1126"/>
      <c r="H91" s="1126" t="str">
        <f>IF(AB91="+","P","")</f>
        <v>P</v>
      </c>
      <c r="I91" s="1126"/>
      <c r="J91" s="1126" t="str">
        <f t="shared" si="39"/>
        <v>V</v>
      </c>
      <c r="K91" s="1126" t="s">
        <v>3819</v>
      </c>
      <c r="L91" s="1126"/>
      <c r="M91" s="1780" t="str">
        <f>INDEX([1]TDSheet!$S$14:$S$25000,MATCH($B91,[1]TDSheet!$B$14:$B$25000,0))</f>
        <v xml:space="preserve"> BMW "5 E39" 4D Sed (95-03) / 5D Tour (97-04) '1995-2004 держ.зерк.+место под датч.дожд. (прямоуг)+молд.П #2434AGNBLPVZ</v>
      </c>
      <c r="N91" s="1781">
        <f>INDEX([1]TDSheet!$AX$14:$AX$25000,MATCH($B91,[1]TDSheet!$B$14:$B$25000,0))</f>
        <v>4850</v>
      </c>
      <c r="O91" s="1781">
        <f>INDEX([1]TDSheet!$AX$14:$AX$25000,MATCH($B91,[1]TDSheet!$B$14:$B$25000,0))</f>
        <v>4850</v>
      </c>
      <c r="P91" s="1781">
        <f>INDEX([1]TDSheet!$AX$14:$AX$25000,MATCH($B91,[1]TDSheet!$B$14:$B$25000,0))</f>
        <v>4850</v>
      </c>
      <c r="Q91" s="1781">
        <f>INDEX([1]TDSheet!$AX$14:$AX$25000,MATCH($B91,[1]TDSheet!$B$14:$B$25000,0))</f>
        <v>4850</v>
      </c>
      <c r="R91" s="1781">
        <f>INDEX([1]TDSheet!$AX$14:$AX$25000,MATCH($B91,[1]TDSheet!$B$14:$B$25000,0))</f>
        <v>4850</v>
      </c>
      <c r="S91" s="1781">
        <f>INDEX([1]TDSheet!$AX$14:$AX$25000,MATCH($B91,[1]TDSheet!$B$14:$B$25000,0))</f>
        <v>4850</v>
      </c>
      <c r="T91" s="1781">
        <f>INDEX([1]TDSheet!$AX$14:$AX$25000,MATCH($B91,[1]TDSheet!$B$14:$B$25000,0))</f>
        <v>4850</v>
      </c>
      <c r="U91" s="1781">
        <f>INDEX([1]TDSheet!$AX$14:$AX$25000,MATCH($B91,[1]TDSheet!$B$14:$B$25000,0))</f>
        <v>4850</v>
      </c>
      <c r="V91" s="1782">
        <f>INDEX([1]TDSheet!$AX$14:$AX$25000,MATCH($B91,[1]TDSheet!$B$14:$B$25000,0))</f>
        <v>4850</v>
      </c>
      <c r="W91" s="1127" t="s">
        <v>3273</v>
      </c>
      <c r="X91" s="486" t="s">
        <v>3239</v>
      </c>
      <c r="Y91" s="1128" t="s">
        <v>3123</v>
      </c>
      <c r="Z91" s="1128" t="s">
        <v>3123</v>
      </c>
      <c r="AA91" s="1128" t="s">
        <v>3123</v>
      </c>
      <c r="AB91" s="1128" t="s">
        <v>3123</v>
      </c>
      <c r="AC91" s="1128"/>
      <c r="AD91" s="487" t="str">
        <f>INDEX([1]TDSheet!$AV$14:$AV$25000,MATCH($B91,[1]TDSheet!$B$14:$B$25000,0))</f>
        <v>1470*880</v>
      </c>
      <c r="AE91" s="469">
        <f>INDEX([1]TDSheet!$AY$14:$AY$25000,MATCH($B91,[1]TDSheet!$B$14:$B$25000,0))</f>
        <v>5350</v>
      </c>
      <c r="AF91" s="1051"/>
      <c r="AG91" s="1058"/>
      <c r="AH91" s="251"/>
      <c r="AI91" s="251"/>
    </row>
    <row r="92" spans="1:35" ht="17.25" customHeight="1">
      <c r="A92" s="455">
        <f>ROW(92:92)-SUM(AF$1:AF92)</f>
        <v>80</v>
      </c>
      <c r="B92" s="481" t="s">
        <v>8223</v>
      </c>
      <c r="C92" s="481" t="str">
        <f t="shared" ref="C92:C93" si="40">IF(D92&lt;&gt;"",CONCATENATE(D92,E92,F92,G92,H92,I92,J92,K92,L92),"")</f>
        <v>2434AGNBLMV</v>
      </c>
      <c r="D92" s="485" t="s">
        <v>3718</v>
      </c>
      <c r="E92" s="1054" t="s">
        <v>4471</v>
      </c>
      <c r="F92" s="1126"/>
      <c r="G92" s="1126"/>
      <c r="H92" s="1126" t="str">
        <f>IF(AB92="+","M","")</f>
        <v>M</v>
      </c>
      <c r="I92" s="1126"/>
      <c r="J92" s="1126" t="str">
        <f t="shared" si="39"/>
        <v>V</v>
      </c>
      <c r="K92" s="1126"/>
      <c r="L92" s="1126"/>
      <c r="M92" s="1780" t="str">
        <f>INDEX([1]TDSheet!$S$14:$S$25000,MATCH($B92,[1]TDSheet!$B$14:$B$25000,0))</f>
        <v xml:space="preserve"> BMW "5 E39" 4D Sed (95-03) / 5D Tour (97-04) '1995-2004 держ.зерк.+датч.дожд. (прямоуг) #2434AGNBLMV</v>
      </c>
      <c r="N92" s="1781">
        <f>INDEX([1]TDSheet!$AX$14:$AX$25000,MATCH($B92,[1]TDSheet!$B$14:$B$25000,0))</f>
        <v>4550</v>
      </c>
      <c r="O92" s="1781">
        <f>INDEX([1]TDSheet!$AX$14:$AX$25000,MATCH($B92,[1]TDSheet!$B$14:$B$25000,0))</f>
        <v>4550</v>
      </c>
      <c r="P92" s="1781">
        <f>INDEX([1]TDSheet!$AX$14:$AX$25000,MATCH($B92,[1]TDSheet!$B$14:$B$25000,0))</f>
        <v>4550</v>
      </c>
      <c r="Q92" s="1781">
        <f>INDEX([1]TDSheet!$AX$14:$AX$25000,MATCH($B92,[1]TDSheet!$B$14:$B$25000,0))</f>
        <v>4550</v>
      </c>
      <c r="R92" s="1781">
        <f>INDEX([1]TDSheet!$AX$14:$AX$25000,MATCH($B92,[1]TDSheet!$B$14:$B$25000,0))</f>
        <v>4550</v>
      </c>
      <c r="S92" s="1781">
        <f>INDEX([1]TDSheet!$AX$14:$AX$25000,MATCH($B92,[1]TDSheet!$B$14:$B$25000,0))</f>
        <v>4550</v>
      </c>
      <c r="T92" s="1781">
        <f>INDEX([1]TDSheet!$AX$14:$AX$25000,MATCH($B92,[1]TDSheet!$B$14:$B$25000,0))</f>
        <v>4550</v>
      </c>
      <c r="U92" s="1781">
        <f>INDEX([1]TDSheet!$AX$14:$AX$25000,MATCH($B92,[1]TDSheet!$B$14:$B$25000,0))</f>
        <v>4550</v>
      </c>
      <c r="V92" s="1782">
        <f>INDEX([1]TDSheet!$AX$14:$AX$25000,MATCH($B92,[1]TDSheet!$B$14:$B$25000,0))</f>
        <v>4550</v>
      </c>
      <c r="W92" s="1127" t="s">
        <v>3273</v>
      </c>
      <c r="X92" s="486" t="s">
        <v>3239</v>
      </c>
      <c r="Y92" s="1128" t="s">
        <v>3123</v>
      </c>
      <c r="Z92" s="1128" t="s">
        <v>3123</v>
      </c>
      <c r="AA92" s="1128" t="s">
        <v>3123</v>
      </c>
      <c r="AB92" s="1128" t="s">
        <v>3123</v>
      </c>
      <c r="AC92" s="1128"/>
      <c r="AD92" s="487" t="str">
        <f>INDEX([1]TDSheet!$AV$14:$AV$25000,MATCH($B92,[1]TDSheet!$B$14:$B$25000,0))</f>
        <v>1470*880</v>
      </c>
      <c r="AE92" s="469">
        <f>INDEX([1]TDSheet!$AY$14:$AY$25000,MATCH($B92,[1]TDSheet!$B$14:$B$25000,0))</f>
        <v>5050</v>
      </c>
      <c r="AF92" s="1051"/>
      <c r="AG92" s="1058"/>
      <c r="AH92" s="251"/>
      <c r="AI92" s="251"/>
    </row>
    <row r="93" spans="1:35" ht="17.25" customHeight="1">
      <c r="A93" s="455">
        <f>ROW(93:93)-SUM(AF$1:AF93)</f>
        <v>81</v>
      </c>
      <c r="B93" s="481" t="s">
        <v>8224</v>
      </c>
      <c r="C93" s="481" t="str">
        <f t="shared" si="40"/>
        <v>2434AGNBLMVZ</v>
      </c>
      <c r="D93" s="485" t="s">
        <v>3718</v>
      </c>
      <c r="E93" s="1054" t="s">
        <v>4471</v>
      </c>
      <c r="F93" s="1126"/>
      <c r="G93" s="1126"/>
      <c r="H93" s="1126" t="str">
        <f>IF(AB93="+","M","")</f>
        <v>M</v>
      </c>
      <c r="I93" s="1126"/>
      <c r="J93" s="1126" t="str">
        <f t="shared" si="39"/>
        <v>V</v>
      </c>
      <c r="K93" s="1126" t="s">
        <v>3819</v>
      </c>
      <c r="L93" s="1126"/>
      <c r="M93" s="1780" t="str">
        <f>INDEX([1]TDSheet!$S$14:$S$25000,MATCH($B93,[1]TDSheet!$B$14:$B$25000,0))</f>
        <v xml:space="preserve"> BMW "5 E39" 4D Sed (95-03) / 5D Tour (97-04) '1995-2004 держ.зерк.+датч.дожд. (прямоуг)+молд.П #2434AGNBLMVZ</v>
      </c>
      <c r="N93" s="1781">
        <f>INDEX([1]TDSheet!$AX$14:$AX$25000,MATCH($B93,[1]TDSheet!$B$14:$B$25000,0))</f>
        <v>5900</v>
      </c>
      <c r="O93" s="1781">
        <f>INDEX([1]TDSheet!$AX$14:$AX$25000,MATCH($B93,[1]TDSheet!$B$14:$B$25000,0))</f>
        <v>5900</v>
      </c>
      <c r="P93" s="1781">
        <f>INDEX([1]TDSheet!$AX$14:$AX$25000,MATCH($B93,[1]TDSheet!$B$14:$B$25000,0))</f>
        <v>5900</v>
      </c>
      <c r="Q93" s="1781">
        <f>INDEX([1]TDSheet!$AX$14:$AX$25000,MATCH($B93,[1]TDSheet!$B$14:$B$25000,0))</f>
        <v>5900</v>
      </c>
      <c r="R93" s="1781">
        <f>INDEX([1]TDSheet!$AX$14:$AX$25000,MATCH($B93,[1]TDSheet!$B$14:$B$25000,0))</f>
        <v>5900</v>
      </c>
      <c r="S93" s="1781">
        <f>INDEX([1]TDSheet!$AX$14:$AX$25000,MATCH($B93,[1]TDSheet!$B$14:$B$25000,0))</f>
        <v>5900</v>
      </c>
      <c r="T93" s="1781">
        <f>INDEX([1]TDSheet!$AX$14:$AX$25000,MATCH($B93,[1]TDSheet!$B$14:$B$25000,0))</f>
        <v>5900</v>
      </c>
      <c r="U93" s="1781">
        <f>INDEX([1]TDSheet!$AX$14:$AX$25000,MATCH($B93,[1]TDSheet!$B$14:$B$25000,0))</f>
        <v>5900</v>
      </c>
      <c r="V93" s="1782">
        <f>INDEX([1]TDSheet!$AX$14:$AX$25000,MATCH($B93,[1]TDSheet!$B$14:$B$25000,0))</f>
        <v>5900</v>
      </c>
      <c r="W93" s="1127" t="s">
        <v>3273</v>
      </c>
      <c r="X93" s="486" t="s">
        <v>3239</v>
      </c>
      <c r="Y93" s="1128" t="s">
        <v>3123</v>
      </c>
      <c r="Z93" s="1128" t="s">
        <v>3123</v>
      </c>
      <c r="AA93" s="1128" t="s">
        <v>3123</v>
      </c>
      <c r="AB93" s="1128" t="s">
        <v>3123</v>
      </c>
      <c r="AC93" s="1128"/>
      <c r="AD93" s="487" t="str">
        <f>INDEX([1]TDSheet!$AV$14:$AV$25000,MATCH($B93,[1]TDSheet!$B$14:$B$25000,0))</f>
        <v>1470*880</v>
      </c>
      <c r="AE93" s="469">
        <f>INDEX([1]TDSheet!$AY$14:$AY$25000,MATCH($B93,[1]TDSheet!$B$14:$B$25000,0))</f>
        <v>6400</v>
      </c>
      <c r="AF93" s="1051"/>
      <c r="AG93" s="1058"/>
      <c r="AH93" s="251"/>
      <c r="AI93" s="251"/>
    </row>
    <row r="94" spans="1:35" s="56" customFormat="1" ht="17.25" customHeight="1">
      <c r="A94" s="455">
        <f>ROW(94:94)-SUM(AF$1:AF94)</f>
        <v>82</v>
      </c>
      <c r="B94" s="481" t="s">
        <v>7452</v>
      </c>
      <c r="C94" s="481" t="str">
        <f t="shared" si="37"/>
        <v>2445AGNBLMV</v>
      </c>
      <c r="D94" s="482" t="s">
        <v>3726</v>
      </c>
      <c r="E94" s="1054" t="s">
        <v>7310</v>
      </c>
      <c r="F94" s="1126"/>
      <c r="G94" s="1126"/>
      <c r="H94" s="1126"/>
      <c r="I94" s="1126"/>
      <c r="J94" s="1126" t="str">
        <f t="shared" si="39"/>
        <v>V</v>
      </c>
      <c r="K94" s="1126"/>
      <c r="L94" s="1126"/>
      <c r="M94" s="1780" t="str">
        <f>INDEX([1]TDSheet!$S$14:$S$25000,MATCH($B94,[1]TDSheet!$B$14:$B$25000,0))</f>
        <v xml:space="preserve"> BMW "5 E60" 4D Sed (03-10) | "5 E61" 5D Tour (04-10) '2003-2010 держ.зерк.+датч.дожд.(квадр) #2445AGNBLMV</v>
      </c>
      <c r="N94" s="1781">
        <f>INDEX([1]TDSheet!$AX$14:$AX$25000,MATCH($B94,[1]TDSheet!$B$14:$B$25000,0))</f>
        <v>4550</v>
      </c>
      <c r="O94" s="1781">
        <f>INDEX([1]TDSheet!$AX$14:$AX$25000,MATCH($B94,[1]TDSheet!$B$14:$B$25000,0))</f>
        <v>4550</v>
      </c>
      <c r="P94" s="1781">
        <f>INDEX([1]TDSheet!$AX$14:$AX$25000,MATCH($B94,[1]TDSheet!$B$14:$B$25000,0))</f>
        <v>4550</v>
      </c>
      <c r="Q94" s="1781">
        <f>INDEX([1]TDSheet!$AX$14:$AX$25000,MATCH($B94,[1]TDSheet!$B$14:$B$25000,0))</f>
        <v>4550</v>
      </c>
      <c r="R94" s="1781">
        <f>INDEX([1]TDSheet!$AX$14:$AX$25000,MATCH($B94,[1]TDSheet!$B$14:$B$25000,0))</f>
        <v>4550</v>
      </c>
      <c r="S94" s="1781">
        <f>INDEX([1]TDSheet!$AX$14:$AX$25000,MATCH($B94,[1]TDSheet!$B$14:$B$25000,0))</f>
        <v>4550</v>
      </c>
      <c r="T94" s="1781">
        <f>INDEX([1]TDSheet!$AX$14:$AX$25000,MATCH($B94,[1]TDSheet!$B$14:$B$25000,0))</f>
        <v>4550</v>
      </c>
      <c r="U94" s="1781">
        <f>INDEX([1]TDSheet!$AX$14:$AX$25000,MATCH($B94,[1]TDSheet!$B$14:$B$25000,0))</f>
        <v>4550</v>
      </c>
      <c r="V94" s="1782">
        <f>INDEX([1]TDSheet!$AX$14:$AX$25000,MATCH($B94,[1]TDSheet!$B$14:$B$25000,0))</f>
        <v>4550</v>
      </c>
      <c r="W94" s="1127" t="s">
        <v>4585</v>
      </c>
      <c r="X94" s="483" t="s">
        <v>4535</v>
      </c>
      <c r="Y94" s="1128" t="s">
        <v>3123</v>
      </c>
      <c r="Z94" s="1128" t="s">
        <v>3123</v>
      </c>
      <c r="AA94" s="1128"/>
      <c r="AB94" s="1128" t="s">
        <v>3123</v>
      </c>
      <c r="AC94" s="1128"/>
      <c r="AD94" s="484" t="str">
        <f>INDEX([1]TDSheet!$AV$14:$AV$25000,MATCH($B94,[1]TDSheet!$B$14:$B$25000,0))</f>
        <v>1525*940</v>
      </c>
      <c r="AE94" s="469">
        <f>INDEX([1]TDSheet!$AY$14:$AY$25000,MATCH($B94,[1]TDSheet!$B$14:$B$25000,0))</f>
        <v>5050</v>
      </c>
      <c r="AF94" s="102"/>
      <c r="AG94" s="1058"/>
    </row>
    <row r="95" spans="1:35" s="56" customFormat="1" ht="17.25" customHeight="1">
      <c r="A95" s="455">
        <f>ROW(95:95)-SUM(AF$1:AF95)</f>
        <v>83</v>
      </c>
      <c r="B95" s="481" t="s">
        <v>3541</v>
      </c>
      <c r="C95" s="481" t="str">
        <f t="shared" si="37"/>
        <v>2445AGNBLMVZ</v>
      </c>
      <c r="D95" s="482" t="s">
        <v>3726</v>
      </c>
      <c r="E95" s="1054" t="s">
        <v>7310</v>
      </c>
      <c r="F95" s="1126"/>
      <c r="G95" s="1126"/>
      <c r="H95" s="1126"/>
      <c r="I95" s="1126"/>
      <c r="J95" s="1126" t="str">
        <f t="shared" si="39"/>
        <v>V</v>
      </c>
      <c r="K95" s="1126" t="s">
        <v>3819</v>
      </c>
      <c r="L95" s="1126"/>
      <c r="M95" s="1780" t="str">
        <f>INDEX([1]TDSheet!$S$14:$S$25000,MATCH($B95,[1]TDSheet!$B$14:$B$25000,0))</f>
        <v xml:space="preserve"> BMW "5 E60" 4D Sed (03-10) | "5 E61" 5D Tour (04-10) '2003-2010 держ.зерк+датч.дожд.(квадр)+молд.В #2445AGNBLMVZ</v>
      </c>
      <c r="N95" s="1781">
        <f>INDEX([1]TDSheet!$AX$14:$AX$25000,MATCH($B95,[1]TDSheet!$B$14:$B$25000,0))</f>
        <v>5350</v>
      </c>
      <c r="O95" s="1781">
        <f>INDEX([1]TDSheet!$AX$14:$AX$25000,MATCH($B95,[1]TDSheet!$B$14:$B$25000,0))</f>
        <v>5350</v>
      </c>
      <c r="P95" s="1781">
        <f>INDEX([1]TDSheet!$AX$14:$AX$25000,MATCH($B95,[1]TDSheet!$B$14:$B$25000,0))</f>
        <v>5350</v>
      </c>
      <c r="Q95" s="1781">
        <f>INDEX([1]TDSheet!$AX$14:$AX$25000,MATCH($B95,[1]TDSheet!$B$14:$B$25000,0))</f>
        <v>5350</v>
      </c>
      <c r="R95" s="1781">
        <f>INDEX([1]TDSheet!$AX$14:$AX$25000,MATCH($B95,[1]TDSheet!$B$14:$B$25000,0))</f>
        <v>5350</v>
      </c>
      <c r="S95" s="1781">
        <f>INDEX([1]TDSheet!$AX$14:$AX$25000,MATCH($B95,[1]TDSheet!$B$14:$B$25000,0))</f>
        <v>5350</v>
      </c>
      <c r="T95" s="1781">
        <f>INDEX([1]TDSheet!$AX$14:$AX$25000,MATCH($B95,[1]TDSheet!$B$14:$B$25000,0))</f>
        <v>5350</v>
      </c>
      <c r="U95" s="1781">
        <f>INDEX([1]TDSheet!$AX$14:$AX$25000,MATCH($B95,[1]TDSheet!$B$14:$B$25000,0))</f>
        <v>5350</v>
      </c>
      <c r="V95" s="1782">
        <f>INDEX([1]TDSheet!$AX$14:$AX$25000,MATCH($B95,[1]TDSheet!$B$14:$B$25000,0))</f>
        <v>5350</v>
      </c>
      <c r="W95" s="1127" t="s">
        <v>4585</v>
      </c>
      <c r="X95" s="483" t="s">
        <v>4535</v>
      </c>
      <c r="Y95" s="1128" t="s">
        <v>3123</v>
      </c>
      <c r="Z95" s="1128" t="s">
        <v>3123</v>
      </c>
      <c r="AA95" s="1128"/>
      <c r="AB95" s="1128" t="s">
        <v>3123</v>
      </c>
      <c r="AC95" s="1128"/>
      <c r="AD95" s="484" t="str">
        <f>INDEX([1]TDSheet!$AV$14:$AV$25000,MATCH($B95,[1]TDSheet!$B$14:$B$25000,0))</f>
        <v>1525*940</v>
      </c>
      <c r="AE95" s="469">
        <f>INDEX([1]TDSheet!$AY$14:$AY$25000,MATCH($B95,[1]TDSheet!$B$14:$B$25000,0))</f>
        <v>5850</v>
      </c>
      <c r="AF95" s="102"/>
      <c r="AG95" s="1058"/>
    </row>
    <row r="96" spans="1:35" s="56" customFormat="1" ht="17.25" customHeight="1">
      <c r="A96" s="455">
        <f>ROW(96:96)-SUM(AF$1:AF96)</f>
        <v>84</v>
      </c>
      <c r="B96" s="481" t="s">
        <v>7453</v>
      </c>
      <c r="C96" s="481" t="str">
        <f t="shared" si="37"/>
        <v>2445AGNBLMV6T</v>
      </c>
      <c r="D96" s="482" t="s">
        <v>3726</v>
      </c>
      <c r="E96" s="1054" t="s">
        <v>7449</v>
      </c>
      <c r="F96" s="1126"/>
      <c r="G96" s="1126"/>
      <c r="H96" s="1126"/>
      <c r="I96" s="1126"/>
      <c r="J96" s="1126"/>
      <c r="K96" s="1126"/>
      <c r="L96" s="1126"/>
      <c r="M96" s="1780" t="str">
        <f>INDEX([1]TDSheet!$S$14:$S$25000,MATCH($B96,[1]TDSheet!$B$14:$B$25000,0))</f>
        <v xml:space="preserve"> BMW "5 E60" 4D Sed (03-10) | "5 E61" 5D Tour (04-10) '2007-2010 держ.зерк.+датч.дожд.(круг) #2445AGNBLMV6T</v>
      </c>
      <c r="N96" s="1781">
        <f>INDEX([1]TDSheet!$AX$14:$AX$25000,MATCH($B96,[1]TDSheet!$B$14:$B$25000,0))</f>
        <v>3950</v>
      </c>
      <c r="O96" s="1781">
        <f>INDEX([1]TDSheet!$AX$14:$AX$25000,MATCH($B96,[1]TDSheet!$B$14:$B$25000,0))</f>
        <v>3950</v>
      </c>
      <c r="P96" s="1781">
        <f>INDEX([1]TDSheet!$AX$14:$AX$25000,MATCH($B96,[1]TDSheet!$B$14:$B$25000,0))</f>
        <v>3950</v>
      </c>
      <c r="Q96" s="1781">
        <f>INDEX([1]TDSheet!$AX$14:$AX$25000,MATCH($B96,[1]TDSheet!$B$14:$B$25000,0))</f>
        <v>3950</v>
      </c>
      <c r="R96" s="1781">
        <f>INDEX([1]TDSheet!$AX$14:$AX$25000,MATCH($B96,[1]TDSheet!$B$14:$B$25000,0))</f>
        <v>3950</v>
      </c>
      <c r="S96" s="1781">
        <f>INDEX([1]TDSheet!$AX$14:$AX$25000,MATCH($B96,[1]TDSheet!$B$14:$B$25000,0))</f>
        <v>3950</v>
      </c>
      <c r="T96" s="1781">
        <f>INDEX([1]TDSheet!$AX$14:$AX$25000,MATCH($B96,[1]TDSheet!$B$14:$B$25000,0))</f>
        <v>3950</v>
      </c>
      <c r="U96" s="1781">
        <f>INDEX([1]TDSheet!$AX$14:$AX$25000,MATCH($B96,[1]TDSheet!$B$14:$B$25000,0))</f>
        <v>3950</v>
      </c>
      <c r="V96" s="1782">
        <f>INDEX([1]TDSheet!$AX$14:$AX$25000,MATCH($B96,[1]TDSheet!$B$14:$B$25000,0))</f>
        <v>3950</v>
      </c>
      <c r="W96" s="1127" t="s">
        <v>4585</v>
      </c>
      <c r="X96" s="483" t="s">
        <v>3983</v>
      </c>
      <c r="Y96" s="1128" t="s">
        <v>3123</v>
      </c>
      <c r="Z96" s="1128" t="s">
        <v>3123</v>
      </c>
      <c r="AA96" s="1128"/>
      <c r="AB96" s="1128" t="s">
        <v>3123</v>
      </c>
      <c r="AC96" s="1128"/>
      <c r="AD96" s="484" t="str">
        <f>INDEX([1]TDSheet!$AV$14:$AV$25000,MATCH($B96,[1]TDSheet!$B$14:$B$25000,0))</f>
        <v>1525*940</v>
      </c>
      <c r="AE96" s="469">
        <f>INDEX([1]TDSheet!$AY$14:$AY$25000,MATCH($B96,[1]TDSheet!$B$14:$B$25000,0))</f>
        <v>4450</v>
      </c>
      <c r="AF96" s="102"/>
      <c r="AG96" s="1058"/>
    </row>
    <row r="97" spans="1:35" s="56" customFormat="1" ht="17.25" customHeight="1">
      <c r="A97" s="455">
        <f>ROW(97:97)-SUM(AF$1:AF97)</f>
        <v>85</v>
      </c>
      <c r="B97" s="481" t="s">
        <v>7454</v>
      </c>
      <c r="C97" s="481" t="str">
        <f t="shared" si="37"/>
        <v>2445AGNBLMVZ6T</v>
      </c>
      <c r="D97" s="482" t="s">
        <v>3726</v>
      </c>
      <c r="E97" s="1054" t="s">
        <v>7450</v>
      </c>
      <c r="F97" s="1126"/>
      <c r="G97" s="1126"/>
      <c r="H97" s="1126"/>
      <c r="I97" s="1126"/>
      <c r="J97" s="1126"/>
      <c r="K97" s="1126"/>
      <c r="L97" s="1126"/>
      <c r="M97" s="1780" t="str">
        <f>INDEX([1]TDSheet!$S$14:$S$25000,MATCH($B97,[1]TDSheet!$B$14:$B$25000,0))</f>
        <v xml:space="preserve"> BMW "5 E60" 4D Sed (03-10) | "5 E61" 5D Tour (04-10) '2007-2010 держ.зерк.+датч.дожд.(круг)+молд.В #2445AGNBLMVZ6T</v>
      </c>
      <c r="N97" s="1781">
        <f>INDEX([1]TDSheet!$AX$14:$AX$25000,MATCH($B97,[1]TDSheet!$B$14:$B$25000,0))</f>
        <v>4750</v>
      </c>
      <c r="O97" s="1781">
        <f>INDEX([1]TDSheet!$AX$14:$AX$25000,MATCH($B97,[1]TDSheet!$B$14:$B$25000,0))</f>
        <v>4750</v>
      </c>
      <c r="P97" s="1781">
        <f>INDEX([1]TDSheet!$AX$14:$AX$25000,MATCH($B97,[1]TDSheet!$B$14:$B$25000,0))</f>
        <v>4750</v>
      </c>
      <c r="Q97" s="1781">
        <f>INDEX([1]TDSheet!$AX$14:$AX$25000,MATCH($B97,[1]TDSheet!$B$14:$B$25000,0))</f>
        <v>4750</v>
      </c>
      <c r="R97" s="1781">
        <f>INDEX([1]TDSheet!$AX$14:$AX$25000,MATCH($B97,[1]TDSheet!$B$14:$B$25000,0))</f>
        <v>4750</v>
      </c>
      <c r="S97" s="1781">
        <f>INDEX([1]TDSheet!$AX$14:$AX$25000,MATCH($B97,[1]TDSheet!$B$14:$B$25000,0))</f>
        <v>4750</v>
      </c>
      <c r="T97" s="1781">
        <f>INDEX([1]TDSheet!$AX$14:$AX$25000,MATCH($B97,[1]TDSheet!$B$14:$B$25000,0))</f>
        <v>4750</v>
      </c>
      <c r="U97" s="1781">
        <f>INDEX([1]TDSheet!$AX$14:$AX$25000,MATCH($B97,[1]TDSheet!$B$14:$B$25000,0))</f>
        <v>4750</v>
      </c>
      <c r="V97" s="1782">
        <f>INDEX([1]TDSheet!$AX$14:$AX$25000,MATCH($B97,[1]TDSheet!$B$14:$B$25000,0))</f>
        <v>4750</v>
      </c>
      <c r="W97" s="1127" t="s">
        <v>4585</v>
      </c>
      <c r="X97" s="483" t="s">
        <v>4535</v>
      </c>
      <c r="Y97" s="1128" t="s">
        <v>3123</v>
      </c>
      <c r="Z97" s="1128" t="s">
        <v>3123</v>
      </c>
      <c r="AA97" s="1128"/>
      <c r="AB97" s="1128" t="s">
        <v>3123</v>
      </c>
      <c r="AC97" s="1128"/>
      <c r="AD97" s="484" t="str">
        <f>INDEX([1]TDSheet!$AV$14:$AV$25000,MATCH($B97,[1]TDSheet!$B$14:$B$25000,0))</f>
        <v>1525*940</v>
      </c>
      <c r="AE97" s="469">
        <f>INDEX([1]TDSheet!$AY$14:$AY$25000,MATCH($B97,[1]TDSheet!$B$14:$B$25000,0))</f>
        <v>5250</v>
      </c>
      <c r="AF97" s="102"/>
      <c r="AG97" s="1058"/>
    </row>
    <row r="98" spans="1:35" ht="17.25" customHeight="1">
      <c r="A98" s="455">
        <f>ROW(98:98)-SUM(AF$1:AF98)</f>
        <v>86</v>
      </c>
      <c r="B98" s="481" t="s">
        <v>7456</v>
      </c>
      <c r="C98" s="481" t="str">
        <f t="shared" ref="C98" si="41">IF(D98&lt;&gt;"",CONCATENATE(D98,E98,F98,G98,H98,I98,J98,K98,L98),"")</f>
        <v>2461AGNBLMV</v>
      </c>
      <c r="D98" s="485" t="s">
        <v>5442</v>
      </c>
      <c r="E98" s="1054" t="s">
        <v>4471</v>
      </c>
      <c r="F98" s="1126"/>
      <c r="G98" s="1126"/>
      <c r="H98" s="1126" t="s">
        <v>3404</v>
      </c>
      <c r="I98" s="1126"/>
      <c r="J98" s="1126" t="str">
        <f>IF(Z98="+","V","")</f>
        <v>V</v>
      </c>
      <c r="K98" s="1126"/>
      <c r="L98" s="1126"/>
      <c r="M98" s="1780" t="str">
        <f>INDEX([1]TDSheet!$S$14:$S$25000,MATCH($B98,[1]TDSheet!$B$14:$B$25000,0))</f>
        <v>BMW "5 Series Gran Turismo" F07 5D Hbk '2009-2017 держ.зерк.+датч.дожд. #2461AGNBLMV</v>
      </c>
      <c r="N98" s="1781">
        <f>INDEX([1]TDSheet!$AX$14:$AX$25000,MATCH($B98,[1]TDSheet!$B$14:$B$25000,0))</f>
        <v>5250</v>
      </c>
      <c r="O98" s="1781">
        <f>INDEX([1]TDSheet!$AX$14:$AX$25000,MATCH($B98,[1]TDSheet!$B$14:$B$25000,0))</f>
        <v>5250</v>
      </c>
      <c r="P98" s="1781">
        <f>INDEX([1]TDSheet!$AX$14:$AX$25000,MATCH($B98,[1]TDSheet!$B$14:$B$25000,0))</f>
        <v>5250</v>
      </c>
      <c r="Q98" s="1781">
        <f>INDEX([1]TDSheet!$AX$14:$AX$25000,MATCH($B98,[1]TDSheet!$B$14:$B$25000,0))</f>
        <v>5250</v>
      </c>
      <c r="R98" s="1781">
        <f>INDEX([1]TDSheet!$AX$14:$AX$25000,MATCH($B98,[1]TDSheet!$B$14:$B$25000,0))</f>
        <v>5250</v>
      </c>
      <c r="S98" s="1781">
        <f>INDEX([1]TDSheet!$AX$14:$AX$25000,MATCH($B98,[1]TDSheet!$B$14:$B$25000,0))</f>
        <v>5250</v>
      </c>
      <c r="T98" s="1781">
        <f>INDEX([1]TDSheet!$AX$14:$AX$25000,MATCH($B98,[1]TDSheet!$B$14:$B$25000,0))</f>
        <v>5250</v>
      </c>
      <c r="U98" s="1781">
        <f>INDEX([1]TDSheet!$AX$14:$AX$25000,MATCH($B98,[1]TDSheet!$B$14:$B$25000,0))</f>
        <v>5250</v>
      </c>
      <c r="V98" s="1782">
        <f>INDEX([1]TDSheet!$AX$14:$AX$25000,MATCH($B98,[1]TDSheet!$B$14:$B$25000,0))</f>
        <v>5250</v>
      </c>
      <c r="W98" s="1127" t="s">
        <v>5443</v>
      </c>
      <c r="X98" s="486" t="s">
        <v>5501</v>
      </c>
      <c r="Y98" s="1128" t="s">
        <v>3123</v>
      </c>
      <c r="Z98" s="1128" t="s">
        <v>3123</v>
      </c>
      <c r="AA98" s="1128"/>
      <c r="AB98" s="1128" t="s">
        <v>3123</v>
      </c>
      <c r="AC98" s="1128"/>
      <c r="AD98" s="487" t="str">
        <f>INDEX([1]TDSheet!$AV$14:$AV$25000,MATCH($B98,[1]TDSheet!$B$14:$B$25000,0))</f>
        <v>1570*910</v>
      </c>
      <c r="AE98" s="469">
        <f>INDEX([1]TDSheet!$AY$14:$AY$25000,MATCH($B98,[1]TDSheet!$B$14:$B$25000,0))</f>
        <v>5750</v>
      </c>
      <c r="AF98" s="1051"/>
      <c r="AG98" s="1058"/>
      <c r="AH98" s="251"/>
      <c r="AI98" s="251"/>
    </row>
    <row r="99" spans="1:35" s="57" customFormat="1" ht="17.25" customHeight="1">
      <c r="A99" s="455">
        <f>ROW(99:99)-SUM(AF$1:AF99)</f>
        <v>87</v>
      </c>
      <c r="B99" s="1538" t="s">
        <v>7457</v>
      </c>
      <c r="C99" s="1538" t="str">
        <f t="shared" si="29"/>
        <v>2459AGNBLMV</v>
      </c>
      <c r="D99" s="1539" t="s">
        <v>3720</v>
      </c>
      <c r="E99" s="1551" t="s">
        <v>4471</v>
      </c>
      <c r="F99" s="1552"/>
      <c r="G99" s="1552"/>
      <c r="H99" s="1552" t="s">
        <v>3404</v>
      </c>
      <c r="I99" s="1552"/>
      <c r="J99" s="1552" t="str">
        <f t="shared" si="4"/>
        <v>V</v>
      </c>
      <c r="K99" s="1552"/>
      <c r="L99" s="1552"/>
      <c r="M99" s="1833" t="str">
        <f>INDEX([1]TDSheet!$S$14:$S$25000,MATCH($B99,[1]TDSheet!$B$14:$B$25000,0))</f>
        <v xml:space="preserve"> BMW "5 F10" 4D Sed | "5 F11" 5D Tour '2010-2017 держ.зерк.+ датч.дожд. #2459AGNBLMV</v>
      </c>
      <c r="N99" s="1834">
        <f>INDEX([1]TDSheet!$AX$14:$AX$25000,MATCH($B99,[1]TDSheet!$B$14:$B$25000,0))</f>
        <v>3950</v>
      </c>
      <c r="O99" s="1834">
        <f>INDEX([1]TDSheet!$AX$14:$AX$25000,MATCH($B99,[1]TDSheet!$B$14:$B$25000,0))</f>
        <v>3950</v>
      </c>
      <c r="P99" s="1834">
        <f>INDEX([1]TDSheet!$AX$14:$AX$25000,MATCH($B99,[1]TDSheet!$B$14:$B$25000,0))</f>
        <v>3950</v>
      </c>
      <c r="Q99" s="1834">
        <f>INDEX([1]TDSheet!$AX$14:$AX$25000,MATCH($B99,[1]TDSheet!$B$14:$B$25000,0))</f>
        <v>3950</v>
      </c>
      <c r="R99" s="1834">
        <f>INDEX([1]TDSheet!$AX$14:$AX$25000,MATCH($B99,[1]TDSheet!$B$14:$B$25000,0))</f>
        <v>3950</v>
      </c>
      <c r="S99" s="1834">
        <f>INDEX([1]TDSheet!$AX$14:$AX$25000,MATCH($B99,[1]TDSheet!$B$14:$B$25000,0))</f>
        <v>3950</v>
      </c>
      <c r="T99" s="1834">
        <f>INDEX([1]TDSheet!$AX$14:$AX$25000,MATCH($B99,[1]TDSheet!$B$14:$B$25000,0))</f>
        <v>3950</v>
      </c>
      <c r="U99" s="1834">
        <f>INDEX([1]TDSheet!$AX$14:$AX$25000,MATCH($B99,[1]TDSheet!$B$14:$B$25000,0))</f>
        <v>3950</v>
      </c>
      <c r="V99" s="1835">
        <f>INDEX([1]TDSheet!$AX$14:$AX$25000,MATCH($B99,[1]TDSheet!$B$14:$B$25000,0))</f>
        <v>3950</v>
      </c>
      <c r="W99" s="1542" t="s">
        <v>3940</v>
      </c>
      <c r="X99" s="1543" t="s">
        <v>5270</v>
      </c>
      <c r="Y99" s="1544" t="s">
        <v>3123</v>
      </c>
      <c r="Z99" s="1544" t="s">
        <v>3123</v>
      </c>
      <c r="AA99" s="1544" t="s">
        <v>3123</v>
      </c>
      <c r="AB99" s="1544" t="s">
        <v>3123</v>
      </c>
      <c r="AC99" s="1544"/>
      <c r="AD99" s="1545" t="str">
        <f>INDEX([1]TDSheet!$AV$14:$AV$25000,MATCH($B99,[1]TDSheet!$B$14:$B$25000,0))</f>
        <v>1520*900</v>
      </c>
      <c r="AE99" s="469">
        <f>INDEX([1]TDSheet!$AY$14:$AY$25000,MATCH($B99,[1]TDSheet!$B$14:$B$25000,0))</f>
        <v>4450</v>
      </c>
      <c r="AF99" s="101"/>
      <c r="AG99" s="1535"/>
    </row>
    <row r="100" spans="1:35" ht="17.25" customHeight="1">
      <c r="A100" s="455">
        <f>ROW(100:100)-SUM(AF$1:AF100)</f>
        <v>88</v>
      </c>
      <c r="B100" s="481" t="s">
        <v>3543</v>
      </c>
      <c r="C100" s="481" t="str">
        <f t="shared" si="29"/>
        <v>2459AGNBLMVZ</v>
      </c>
      <c r="D100" s="485" t="s">
        <v>3720</v>
      </c>
      <c r="E100" s="1054" t="s">
        <v>4471</v>
      </c>
      <c r="F100" s="1126"/>
      <c r="G100" s="1126"/>
      <c r="H100" s="1126" t="s">
        <v>3404</v>
      </c>
      <c r="I100" s="1126"/>
      <c r="J100" s="1126" t="str">
        <f t="shared" si="4"/>
        <v>V</v>
      </c>
      <c r="K100" s="1126" t="s">
        <v>3819</v>
      </c>
      <c r="L100" s="1126"/>
      <c r="M100" s="1780" t="str">
        <f>INDEX([1]TDSheet!$S$14:$S$25000,MATCH($B100,[1]TDSheet!$B$14:$B$25000,0))</f>
        <v xml:space="preserve"> BMW "5 F10" 4D Sed | "5 F11" 5D Tour '2010-2017 держ.зерк.+датч.дожд.+молд.В #2459AGNBLMVZ</v>
      </c>
      <c r="N100" s="1781">
        <f>INDEX([1]TDSheet!$AX$14:$AX$25000,MATCH($B100,[1]TDSheet!$B$14:$B$25000,0))</f>
        <v>4450</v>
      </c>
      <c r="O100" s="1781">
        <f>INDEX([1]TDSheet!$AX$14:$AX$25000,MATCH($B100,[1]TDSheet!$B$14:$B$25000,0))</f>
        <v>4450</v>
      </c>
      <c r="P100" s="1781">
        <f>INDEX([1]TDSheet!$AX$14:$AX$25000,MATCH($B100,[1]TDSheet!$B$14:$B$25000,0))</f>
        <v>4450</v>
      </c>
      <c r="Q100" s="1781">
        <f>INDEX([1]TDSheet!$AX$14:$AX$25000,MATCH($B100,[1]TDSheet!$B$14:$B$25000,0))</f>
        <v>4450</v>
      </c>
      <c r="R100" s="1781">
        <f>INDEX([1]TDSheet!$AX$14:$AX$25000,MATCH($B100,[1]TDSheet!$B$14:$B$25000,0))</f>
        <v>4450</v>
      </c>
      <c r="S100" s="1781">
        <f>INDEX([1]TDSheet!$AX$14:$AX$25000,MATCH($B100,[1]TDSheet!$B$14:$B$25000,0))</f>
        <v>4450</v>
      </c>
      <c r="T100" s="1781">
        <f>INDEX([1]TDSheet!$AX$14:$AX$25000,MATCH($B100,[1]TDSheet!$B$14:$B$25000,0))</f>
        <v>4450</v>
      </c>
      <c r="U100" s="1781">
        <f>INDEX([1]TDSheet!$AX$14:$AX$25000,MATCH($B100,[1]TDSheet!$B$14:$B$25000,0))</f>
        <v>4450</v>
      </c>
      <c r="V100" s="1782">
        <f>INDEX([1]TDSheet!$AX$14:$AX$25000,MATCH($B100,[1]TDSheet!$B$14:$B$25000,0))</f>
        <v>4450</v>
      </c>
      <c r="W100" s="1127" t="s">
        <v>3940</v>
      </c>
      <c r="X100" s="486" t="s">
        <v>5270</v>
      </c>
      <c r="Y100" s="1128" t="s">
        <v>3123</v>
      </c>
      <c r="Z100" s="1128" t="s">
        <v>3123</v>
      </c>
      <c r="AA100" s="1128" t="s">
        <v>3123</v>
      </c>
      <c r="AB100" s="1128" t="s">
        <v>3123</v>
      </c>
      <c r="AC100" s="1128"/>
      <c r="AD100" s="487" t="str">
        <f>INDEX([1]TDSheet!$AV$14:$AV$25000,MATCH($B100,[1]TDSheet!$B$14:$B$25000,0))</f>
        <v>1520*900</v>
      </c>
      <c r="AE100" s="469">
        <f>INDEX([1]TDSheet!$AY$14:$AY$25000,MATCH($B100,[1]TDSheet!$B$14:$B$25000,0))</f>
        <v>4950</v>
      </c>
      <c r="AF100" s="1051"/>
      <c r="AG100" s="1058"/>
      <c r="AH100" s="251"/>
      <c r="AI100" s="251"/>
    </row>
    <row r="101" spans="1:35" ht="17.25" customHeight="1">
      <c r="A101" s="455">
        <f>ROW(101:101)-SUM(AF$1:AF101)</f>
        <v>89</v>
      </c>
      <c r="B101" s="481" t="s">
        <v>7458</v>
      </c>
      <c r="C101" s="481" t="str">
        <f t="shared" ref="C101" si="42">IF(D101&lt;&gt;"",CONCATENATE(D101,E101,F101,G101,H101,I101,J101,K101,L101),"")</f>
        <v>2459AGNBLMV6P</v>
      </c>
      <c r="D101" s="485" t="s">
        <v>3720</v>
      </c>
      <c r="E101" s="1054" t="s">
        <v>4471</v>
      </c>
      <c r="F101" s="1126" t="s">
        <v>7459</v>
      </c>
      <c r="G101" s="1126"/>
      <c r="H101" s="1126" t="str">
        <f t="shared" ref="H101" si="43">IF(AB101="+","P","")</f>
        <v>P</v>
      </c>
      <c r="I101" s="1126"/>
      <c r="J101" s="1126"/>
      <c r="K101" s="1126"/>
      <c r="L101" s="1126"/>
      <c r="M101" s="1780" t="str">
        <f>INDEX([1]TDSheet!$S$14:$S$25000,MATCH($B101,[1]TDSheet!$B$14:$B$25000,0))</f>
        <v>BMW "5 F10" 4D Sed | "5 F11" 5D Tour '2012-2017 держ.зерк.+датч.дожд. #2459AGNBLMV6P</v>
      </c>
      <c r="N101" s="1781">
        <f>INDEX([1]TDSheet!$AX$14:$AX$25000,MATCH($B101,[1]TDSheet!$B$14:$B$25000,0))</f>
        <v>4000</v>
      </c>
      <c r="O101" s="1781">
        <f>INDEX([1]TDSheet!$AX$14:$AX$25000,MATCH($B101,[1]TDSheet!$B$14:$B$25000,0))</f>
        <v>4000</v>
      </c>
      <c r="P101" s="1781">
        <f>INDEX([1]TDSheet!$AX$14:$AX$25000,MATCH($B101,[1]TDSheet!$B$14:$B$25000,0))</f>
        <v>4000</v>
      </c>
      <c r="Q101" s="1781">
        <f>INDEX([1]TDSheet!$AX$14:$AX$25000,MATCH($B101,[1]TDSheet!$B$14:$B$25000,0))</f>
        <v>4000</v>
      </c>
      <c r="R101" s="1781">
        <f>INDEX([1]TDSheet!$AX$14:$AX$25000,MATCH($B101,[1]TDSheet!$B$14:$B$25000,0))</f>
        <v>4000</v>
      </c>
      <c r="S101" s="1781">
        <f>INDEX([1]TDSheet!$AX$14:$AX$25000,MATCH($B101,[1]TDSheet!$B$14:$B$25000,0))</f>
        <v>4000</v>
      </c>
      <c r="T101" s="1781">
        <f>INDEX([1]TDSheet!$AX$14:$AX$25000,MATCH($B101,[1]TDSheet!$B$14:$B$25000,0))</f>
        <v>4000</v>
      </c>
      <c r="U101" s="1781">
        <f>INDEX([1]TDSheet!$AX$14:$AX$25000,MATCH($B101,[1]TDSheet!$B$14:$B$25000,0))</f>
        <v>4000</v>
      </c>
      <c r="V101" s="1782">
        <f>INDEX([1]TDSheet!$AX$14:$AX$25000,MATCH($B101,[1]TDSheet!$B$14:$B$25000,0))</f>
        <v>4000</v>
      </c>
      <c r="W101" s="1127" t="s">
        <v>3940</v>
      </c>
      <c r="X101" s="486" t="s">
        <v>6194</v>
      </c>
      <c r="Y101" s="1128" t="s">
        <v>3123</v>
      </c>
      <c r="Z101" s="1128" t="s">
        <v>3123</v>
      </c>
      <c r="AA101" s="1128" t="s">
        <v>3123</v>
      </c>
      <c r="AB101" s="1128" t="s">
        <v>3123</v>
      </c>
      <c r="AC101" s="1128"/>
      <c r="AD101" s="487" t="str">
        <f>INDEX([1]TDSheet!$AV$14:$AV$25000,MATCH($B101,[1]TDSheet!$B$14:$B$25000,0))</f>
        <v>1520*900</v>
      </c>
      <c r="AE101" s="469">
        <f>INDEX([1]TDSheet!$AY$14:$AY$25000,MATCH($B101,[1]TDSheet!$B$14:$B$25000,0))</f>
        <v>4500</v>
      </c>
      <c r="AF101" s="1051"/>
      <c r="AG101" s="1058"/>
      <c r="AH101" s="251"/>
      <c r="AI101" s="251"/>
    </row>
    <row r="102" spans="1:35" ht="17.25" customHeight="1">
      <c r="A102" s="455">
        <f>ROW(102:102)-SUM(AF$1:AF102)</f>
        <v>90</v>
      </c>
      <c r="B102" s="481" t="s">
        <v>4957</v>
      </c>
      <c r="C102" s="481" t="str">
        <f>IF(D102&lt;&gt;"",CONCATENATE(D102,E102,F102,G102,H102,I102,J102,K102,L102),"")</f>
        <v>2459AGNBLMVZ6P</v>
      </c>
      <c r="D102" s="485" t="s">
        <v>3720</v>
      </c>
      <c r="E102" s="1054" t="s">
        <v>4471</v>
      </c>
      <c r="F102" s="1126"/>
      <c r="G102" s="1126"/>
      <c r="H102" s="1126" t="s">
        <v>3404</v>
      </c>
      <c r="I102" s="1126"/>
      <c r="J102" s="1126" t="str">
        <f>IF(Z102="+","V","")</f>
        <v>V</v>
      </c>
      <c r="K102" s="1126" t="s">
        <v>7460</v>
      </c>
      <c r="L102" s="1126" t="s">
        <v>3350</v>
      </c>
      <c r="M102" s="1874" t="str">
        <f>INDEX([1]TDSheet!$S$14:$S$25000,MATCH($B102,[1]TDSheet!$B$14:$B$25000,0))</f>
        <v xml:space="preserve"> BMW "5 F10" 4D Sed | "5 F11" 5D Tour '2012-2017 держ.зерк.+датч.дожд.+молд.В #2459AGNBLMVZ6P</v>
      </c>
      <c r="N102" s="1875">
        <f>INDEX([1]TDSheet!$AX$14:$AX$25000,MATCH($B102,[1]TDSheet!$B$14:$B$25000,0))</f>
        <v>4550</v>
      </c>
      <c r="O102" s="1875">
        <f>INDEX([1]TDSheet!$AX$14:$AX$25000,MATCH($B102,[1]TDSheet!$B$14:$B$25000,0))</f>
        <v>4550</v>
      </c>
      <c r="P102" s="1875">
        <f>INDEX([1]TDSheet!$AX$14:$AX$25000,MATCH($B102,[1]TDSheet!$B$14:$B$25000,0))</f>
        <v>4550</v>
      </c>
      <c r="Q102" s="1875">
        <f>INDEX([1]TDSheet!$AX$14:$AX$25000,MATCH($B102,[1]TDSheet!$B$14:$B$25000,0))</f>
        <v>4550</v>
      </c>
      <c r="R102" s="1875">
        <f>INDEX([1]TDSheet!$AX$14:$AX$25000,MATCH($B102,[1]TDSheet!$B$14:$B$25000,0))</f>
        <v>4550</v>
      </c>
      <c r="S102" s="1875">
        <f>INDEX([1]TDSheet!$AX$14:$AX$25000,MATCH($B102,[1]TDSheet!$B$14:$B$25000,0))</f>
        <v>4550</v>
      </c>
      <c r="T102" s="1875">
        <f>INDEX([1]TDSheet!$AX$14:$AX$25000,MATCH($B102,[1]TDSheet!$B$14:$B$25000,0))</f>
        <v>4550</v>
      </c>
      <c r="U102" s="1875">
        <f>INDEX([1]TDSheet!$AX$14:$AX$25000,MATCH($B102,[1]TDSheet!$B$14:$B$25000,0))</f>
        <v>4550</v>
      </c>
      <c r="V102" s="1876">
        <f>INDEX([1]TDSheet!$AX$14:$AX$25000,MATCH($B102,[1]TDSheet!$B$14:$B$25000,0))</f>
        <v>4550</v>
      </c>
      <c r="W102" s="1127" t="s">
        <v>3940</v>
      </c>
      <c r="X102" s="486" t="s">
        <v>6194</v>
      </c>
      <c r="Y102" s="1128" t="s">
        <v>3123</v>
      </c>
      <c r="Z102" s="1128" t="s">
        <v>3123</v>
      </c>
      <c r="AA102" s="1128" t="s">
        <v>3123</v>
      </c>
      <c r="AB102" s="1128" t="s">
        <v>3123</v>
      </c>
      <c r="AC102" s="1128"/>
      <c r="AD102" s="487" t="str">
        <f>INDEX([1]TDSheet!$AV$14:$AV$25000,MATCH($B102,[1]TDSheet!$B$14:$B$25000,0))</f>
        <v>1520*900</v>
      </c>
      <c r="AE102" s="469">
        <f>INDEX([1]TDSheet!$AY$14:$AY$25000,MATCH($B102,[1]TDSheet!$B$14:$B$25000,0))</f>
        <v>5050</v>
      </c>
      <c r="AF102" s="1051"/>
      <c r="AG102" s="1058"/>
      <c r="AH102" s="251"/>
      <c r="AI102" s="251"/>
    </row>
    <row r="103" spans="1:35" ht="17.25" customHeight="1">
      <c r="A103" s="455">
        <f>ROW(103:103)-SUM(AF$1:AF103)</f>
        <v>91</v>
      </c>
      <c r="B103" s="481" t="s">
        <v>8670</v>
      </c>
      <c r="C103" s="481" t="str">
        <f>IF(D103&lt;&gt;"",CONCATENATE(D103,E103,F103,G103,H103,I103,J103,K103,L103),"")</f>
        <v>2485AGNBLIMVZ</v>
      </c>
      <c r="D103" s="485" t="s">
        <v>5991</v>
      </c>
      <c r="E103" s="1054" t="s">
        <v>4471</v>
      </c>
      <c r="F103" s="1126" t="s">
        <v>3452</v>
      </c>
      <c r="G103" s="1126"/>
      <c r="H103" s="1126" t="s">
        <v>3404</v>
      </c>
      <c r="I103" s="1126"/>
      <c r="J103" s="1126" t="str">
        <f>IF(Z103="+","V","")</f>
        <v>V</v>
      </c>
      <c r="K103" s="1126" t="s">
        <v>3819</v>
      </c>
      <c r="L103" s="1126"/>
      <c r="M103" s="1874" t="str">
        <f>INDEX([1]TDSheet!$S$14:$S$25000,MATCH($B103,[1]TDSheet!$B$14:$B$25000,0))</f>
        <v xml:space="preserve"> BMW "5 G30" 4D Sed | "5 G31" 5D Hbk '2017- датч.дожд.+молд.Н #2485AGNBLIMVZ</v>
      </c>
      <c r="N103" s="1875">
        <f>INDEX([1]TDSheet!$AX$14:$AX$25000,MATCH($B103,[1]TDSheet!$B$14:$B$25000,0))</f>
        <v>6450</v>
      </c>
      <c r="O103" s="1875">
        <f>INDEX([1]TDSheet!$AX$14:$AX$25000,MATCH($B103,[1]TDSheet!$B$14:$B$25000,0))</f>
        <v>6450</v>
      </c>
      <c r="P103" s="1875">
        <f>INDEX([1]TDSheet!$AX$14:$AX$25000,MATCH($B103,[1]TDSheet!$B$14:$B$25000,0))</f>
        <v>6450</v>
      </c>
      <c r="Q103" s="1875">
        <f>INDEX([1]TDSheet!$AX$14:$AX$25000,MATCH($B103,[1]TDSheet!$B$14:$B$25000,0))</f>
        <v>6450</v>
      </c>
      <c r="R103" s="1875">
        <f>INDEX([1]TDSheet!$AX$14:$AX$25000,MATCH($B103,[1]TDSheet!$B$14:$B$25000,0))</f>
        <v>6450</v>
      </c>
      <c r="S103" s="1875">
        <f>INDEX([1]TDSheet!$AX$14:$AX$25000,MATCH($B103,[1]TDSheet!$B$14:$B$25000,0))</f>
        <v>6450</v>
      </c>
      <c r="T103" s="1875">
        <f>INDEX([1]TDSheet!$AX$14:$AX$25000,MATCH($B103,[1]TDSheet!$B$14:$B$25000,0))</f>
        <v>6450</v>
      </c>
      <c r="U103" s="1875">
        <f>INDEX([1]TDSheet!$AX$14:$AX$25000,MATCH($B103,[1]TDSheet!$B$14:$B$25000,0))</f>
        <v>6450</v>
      </c>
      <c r="V103" s="1876">
        <f>INDEX([1]TDSheet!$AX$14:$AX$25000,MATCH($B103,[1]TDSheet!$B$14:$B$25000,0))</f>
        <v>6450</v>
      </c>
      <c r="W103" s="1127" t="s">
        <v>8671</v>
      </c>
      <c r="X103" s="486" t="s">
        <v>5402</v>
      </c>
      <c r="Y103" s="1128" t="s">
        <v>3123</v>
      </c>
      <c r="Z103" s="1128" t="s">
        <v>3123</v>
      </c>
      <c r="AA103" s="1128" t="s">
        <v>3123</v>
      </c>
      <c r="AB103" s="1128" t="s">
        <v>3123</v>
      </c>
      <c r="AC103" s="1128"/>
      <c r="AD103" s="487" t="str">
        <f>INDEX([1]TDSheet!$AV$14:$AV$25000,MATCH($B103,[1]TDSheet!$B$14:$B$25000,0))</f>
        <v>1560*870</v>
      </c>
      <c r="AE103" s="469">
        <f>INDEX([1]TDSheet!$AY$14:$AY$25000,MATCH($B103,[1]TDSheet!$B$14:$B$25000,0))</f>
        <v>6950</v>
      </c>
      <c r="AF103" s="1051"/>
      <c r="AG103" s="1058"/>
      <c r="AH103" s="251"/>
      <c r="AI103" s="251"/>
    </row>
    <row r="104" spans="1:35" ht="17.25" customHeight="1">
      <c r="A104" s="455">
        <f>ROW(104:104)-SUM(AF$1:AF104)</f>
        <v>92</v>
      </c>
      <c r="B104" s="481" t="s">
        <v>8351</v>
      </c>
      <c r="C104" s="481" t="str">
        <f t="shared" ref="C104" si="44">IF(D104&lt;&gt;"",CONCATENATE(D104,E104,F104,G104,H104,I104,J104,K104,L104),"")</f>
        <v>2446AGNBLV00</v>
      </c>
      <c r="D104" s="485" t="s">
        <v>6564</v>
      </c>
      <c r="E104" s="1054" t="s">
        <v>4471</v>
      </c>
      <c r="F104" s="1126"/>
      <c r="G104" s="1126"/>
      <c r="H104" s="1126" t="str">
        <f>IF(AB104="+","M","")</f>
        <v/>
      </c>
      <c r="I104" s="1126"/>
      <c r="J104" s="1126" t="s">
        <v>3347</v>
      </c>
      <c r="K104" s="1126">
        <v>0</v>
      </c>
      <c r="L104" s="1126">
        <v>0</v>
      </c>
      <c r="M104" s="1780" t="str">
        <f>INDEX([1]TDSheet!$S$14:$S$25000,MATCH($B104,[1]TDSheet!$B$14:$B$25000,0))</f>
        <v xml:space="preserve"> BMW "7 E38" 4D Sed '1994-2001 держ.зерк. #2433AGNBLV00</v>
      </c>
      <c r="N104" s="1781">
        <f>INDEX([1]TDSheet!$AX$14:$AX$25000,MATCH($B104,[1]TDSheet!$B$14:$B$25000,0))</f>
        <v>3500</v>
      </c>
      <c r="O104" s="1781">
        <f>INDEX([1]TDSheet!$AX$14:$AX$25000,MATCH($B104,[1]TDSheet!$B$14:$B$25000,0))</f>
        <v>3500</v>
      </c>
      <c r="P104" s="1781">
        <f>INDEX([1]TDSheet!$AX$14:$AX$25000,MATCH($B104,[1]TDSheet!$B$14:$B$25000,0))</f>
        <v>3500</v>
      </c>
      <c r="Q104" s="1781">
        <f>INDEX([1]TDSheet!$AX$14:$AX$25000,MATCH($B104,[1]TDSheet!$B$14:$B$25000,0))</f>
        <v>3500</v>
      </c>
      <c r="R104" s="1781">
        <f>INDEX([1]TDSheet!$AX$14:$AX$25000,MATCH($B104,[1]TDSheet!$B$14:$B$25000,0))</f>
        <v>3500</v>
      </c>
      <c r="S104" s="1781">
        <f>INDEX([1]TDSheet!$AX$14:$AX$25000,MATCH($B104,[1]TDSheet!$B$14:$B$25000,0))</f>
        <v>3500</v>
      </c>
      <c r="T104" s="1781">
        <f>INDEX([1]TDSheet!$AX$14:$AX$25000,MATCH($B104,[1]TDSheet!$B$14:$B$25000,0))</f>
        <v>3500</v>
      </c>
      <c r="U104" s="1781">
        <f>INDEX([1]TDSheet!$AX$14:$AX$25000,MATCH($B104,[1]TDSheet!$B$14:$B$25000,0))</f>
        <v>3500</v>
      </c>
      <c r="V104" s="1782">
        <f>INDEX([1]TDSheet!$AX$14:$AX$25000,MATCH($B104,[1]TDSheet!$B$14:$B$25000,0))</f>
        <v>3500</v>
      </c>
      <c r="W104" s="1127" t="s">
        <v>8350</v>
      </c>
      <c r="X104" s="486" t="s">
        <v>4535</v>
      </c>
      <c r="Y104" s="1128" t="s">
        <v>3123</v>
      </c>
      <c r="Z104" s="1128" t="s">
        <v>3123</v>
      </c>
      <c r="AA104" s="1128" t="s">
        <v>3123</v>
      </c>
      <c r="AB104" s="1128"/>
      <c r="AC104" s="1128" t="s">
        <v>3123</v>
      </c>
      <c r="AD104" s="487" t="str">
        <f>INDEX([1]TDSheet!$AV$14:$AV$25000,MATCH($B104,[1]TDSheet!$B$14:$B$25000,0))</f>
        <v>1560*840</v>
      </c>
      <c r="AE104" s="469">
        <f>INDEX([1]TDSheet!$AY$14:$AY$25000,MATCH($B104,[1]TDSheet!$B$14:$B$25000,0))</f>
        <v>4000</v>
      </c>
      <c r="AF104" s="1051"/>
      <c r="AG104" s="1058"/>
      <c r="AH104" s="251"/>
      <c r="AI104" s="251"/>
    </row>
    <row r="105" spans="1:35" ht="17.25" customHeight="1">
      <c r="A105" s="455">
        <f>ROW(105:105)-SUM(AF$1:AF105)</f>
        <v>93</v>
      </c>
      <c r="B105" s="481" t="s">
        <v>8349</v>
      </c>
      <c r="C105" s="481" t="str">
        <f t="shared" ref="C105" si="45">IF(D105&lt;&gt;"",CONCATENATE(D105,E105,F105,G105,H105,I105,J105,K105,L105),"")</f>
        <v>2446AGNBLMV1B</v>
      </c>
      <c r="D105" s="485" t="s">
        <v>6564</v>
      </c>
      <c r="E105" s="1054" t="s">
        <v>4471</v>
      </c>
      <c r="F105" s="1126"/>
      <c r="G105" s="1126"/>
      <c r="H105" s="1126" t="str">
        <f>IF(AB105="+","M","")</f>
        <v>M</v>
      </c>
      <c r="I105" s="1126"/>
      <c r="J105" s="1126" t="s">
        <v>3347</v>
      </c>
      <c r="K105" s="1126"/>
      <c r="L105" s="1126" t="s">
        <v>4556</v>
      </c>
      <c r="M105" s="1780" t="str">
        <f>INDEX([1]TDSheet!$S$14:$S$25000,MATCH($B105,[1]TDSheet!$B$14:$B$25000,0))</f>
        <v xml:space="preserve"> BMW "6 серия" II E63 / E64 2D Cpe / 2D Cbr '2003-2010 держ.зерк.+датч.дожд. #2446AGNBLMV1B</v>
      </c>
      <c r="N105" s="1781">
        <f>INDEX([1]TDSheet!$AX$14:$AX$25000,MATCH($B105,[1]TDSheet!$B$14:$B$25000,0))</f>
        <v>4900</v>
      </c>
      <c r="O105" s="1781">
        <f>INDEX([1]TDSheet!$AX$14:$AX$25000,MATCH($B105,[1]TDSheet!$B$14:$B$25000,0))</f>
        <v>4900</v>
      </c>
      <c r="P105" s="1781">
        <f>INDEX([1]TDSheet!$AX$14:$AX$25000,MATCH($B105,[1]TDSheet!$B$14:$B$25000,0))</f>
        <v>4900</v>
      </c>
      <c r="Q105" s="1781">
        <f>INDEX([1]TDSheet!$AX$14:$AX$25000,MATCH($B105,[1]TDSheet!$B$14:$B$25000,0))</f>
        <v>4900</v>
      </c>
      <c r="R105" s="1781">
        <f>INDEX([1]TDSheet!$AX$14:$AX$25000,MATCH($B105,[1]TDSheet!$B$14:$B$25000,0))</f>
        <v>4900</v>
      </c>
      <c r="S105" s="1781">
        <f>INDEX([1]TDSheet!$AX$14:$AX$25000,MATCH($B105,[1]TDSheet!$B$14:$B$25000,0))</f>
        <v>4900</v>
      </c>
      <c r="T105" s="1781">
        <f>INDEX([1]TDSheet!$AX$14:$AX$25000,MATCH($B105,[1]TDSheet!$B$14:$B$25000,0))</f>
        <v>4900</v>
      </c>
      <c r="U105" s="1781">
        <f>INDEX([1]TDSheet!$AX$14:$AX$25000,MATCH($B105,[1]TDSheet!$B$14:$B$25000,0))</f>
        <v>4900</v>
      </c>
      <c r="V105" s="1782">
        <f>INDEX([1]TDSheet!$AX$14:$AX$25000,MATCH($B105,[1]TDSheet!$B$14:$B$25000,0))</f>
        <v>4900</v>
      </c>
      <c r="W105" s="1127" t="s">
        <v>8350</v>
      </c>
      <c r="X105" s="486" t="s">
        <v>4535</v>
      </c>
      <c r="Y105" s="1128" t="s">
        <v>3123</v>
      </c>
      <c r="Z105" s="1128" t="s">
        <v>3123</v>
      </c>
      <c r="AA105" s="1128" t="s">
        <v>3123</v>
      </c>
      <c r="AB105" s="1128" t="s">
        <v>3123</v>
      </c>
      <c r="AC105" s="1128"/>
      <c r="AD105" s="487" t="str">
        <f>INDEX([1]TDSheet!$AV$14:$AV$25000,MATCH($B105,[1]TDSheet!$B$14:$B$25000,0))</f>
        <v>1480*900</v>
      </c>
      <c r="AE105" s="469">
        <f>INDEX([1]TDSheet!$AY$14:$AY$25000,MATCH($B105,[1]TDSheet!$B$14:$B$25000,0))</f>
        <v>5400</v>
      </c>
      <c r="AF105" s="1051"/>
      <c r="AG105" s="1058"/>
      <c r="AH105" s="251"/>
      <c r="AI105" s="251"/>
    </row>
    <row r="106" spans="1:35" ht="17.25" customHeight="1">
      <c r="A106" s="455">
        <f>ROW(106:106)-SUM(AF$1:AF106)</f>
        <v>94</v>
      </c>
      <c r="B106" s="481" t="s">
        <v>7470</v>
      </c>
      <c r="C106" s="481" t="str">
        <f t="shared" ref="C106:C107" si="46">IF(D106&lt;&gt;"",CONCATENATE(D106,E106,F106,G106,H106,I106,J106,K106,L106),"")</f>
        <v>2427AGNBLV00</v>
      </c>
      <c r="D106" s="485" t="s">
        <v>4089</v>
      </c>
      <c r="E106" s="1054" t="s">
        <v>7407</v>
      </c>
      <c r="F106" s="1126"/>
      <c r="G106" s="1126"/>
      <c r="H106" s="1126" t="str">
        <f t="shared" ref="H106" si="47">IF(AB106="+","P","")</f>
        <v/>
      </c>
      <c r="I106" s="1126"/>
      <c r="J106" s="1126" t="str">
        <f t="shared" ref="J106" si="48">IF(Z106="+","V","")</f>
        <v/>
      </c>
      <c r="K106" s="1126"/>
      <c r="L106" s="1126"/>
      <c r="M106" s="1780" t="str">
        <f>INDEX([1]TDSheet!$S$14:$S$25000,MATCH($B106,[1]TDSheet!$B$14:$B$25000,0))</f>
        <v xml:space="preserve"> BMW "7 E32" 4D Sed '1987-1994 держ.зерк. #2427AGNBLV00</v>
      </c>
      <c r="N106" s="1781">
        <f>INDEX([1]TDSheet!$AX$14:$AX$25000,MATCH($B106,[1]TDSheet!$B$14:$B$25000,0))</f>
        <v>3500</v>
      </c>
      <c r="O106" s="1781">
        <f>INDEX([1]TDSheet!$AX$14:$AX$25000,MATCH($B106,[1]TDSheet!$B$14:$B$25000,0))</f>
        <v>3500</v>
      </c>
      <c r="P106" s="1781">
        <f>INDEX([1]TDSheet!$AX$14:$AX$25000,MATCH($B106,[1]TDSheet!$B$14:$B$25000,0))</f>
        <v>3500</v>
      </c>
      <c r="Q106" s="1781">
        <f>INDEX([1]TDSheet!$AX$14:$AX$25000,MATCH($B106,[1]TDSheet!$B$14:$B$25000,0))</f>
        <v>3500</v>
      </c>
      <c r="R106" s="1781">
        <f>INDEX([1]TDSheet!$AX$14:$AX$25000,MATCH($B106,[1]TDSheet!$B$14:$B$25000,0))</f>
        <v>3500</v>
      </c>
      <c r="S106" s="1781">
        <f>INDEX([1]TDSheet!$AX$14:$AX$25000,MATCH($B106,[1]TDSheet!$B$14:$B$25000,0))</f>
        <v>3500</v>
      </c>
      <c r="T106" s="1781">
        <f>INDEX([1]TDSheet!$AX$14:$AX$25000,MATCH($B106,[1]TDSheet!$B$14:$B$25000,0))</f>
        <v>3500</v>
      </c>
      <c r="U106" s="1781">
        <f>INDEX([1]TDSheet!$AX$14:$AX$25000,MATCH($B106,[1]TDSheet!$B$14:$B$25000,0))</f>
        <v>3500</v>
      </c>
      <c r="V106" s="1782">
        <f>INDEX([1]TDSheet!$AX$14:$AX$25000,MATCH($B106,[1]TDSheet!$B$14:$B$25000,0))</f>
        <v>3500</v>
      </c>
      <c r="W106" s="1127" t="s">
        <v>4090</v>
      </c>
      <c r="X106" s="486" t="s">
        <v>4091</v>
      </c>
      <c r="Y106" s="1128" t="s">
        <v>3123</v>
      </c>
      <c r="Z106" s="1128"/>
      <c r="AA106" s="1128" t="s">
        <v>3123</v>
      </c>
      <c r="AB106" s="1128"/>
      <c r="AC106" s="1128"/>
      <c r="AD106" s="487" t="str">
        <f>INDEX([1]TDSheet!$AV$14:$AV$25000,MATCH($B106,[1]TDSheet!$B$14:$B$25000,0))</f>
        <v>1470*880</v>
      </c>
      <c r="AE106" s="469">
        <f>INDEX([1]TDSheet!$AY$14:$AY$25000,MATCH($B106,[1]TDSheet!$B$14:$B$25000,0))</f>
        <v>4000</v>
      </c>
      <c r="AF106" s="1051"/>
      <c r="AG106" s="1058"/>
      <c r="AH106" s="251"/>
      <c r="AI106" s="251"/>
    </row>
    <row r="107" spans="1:35" ht="17.25" customHeight="1">
      <c r="A107" s="455">
        <f>ROW(107:107)-SUM(AF$1:AF107)</f>
        <v>95</v>
      </c>
      <c r="B107" s="1538" t="s">
        <v>8352</v>
      </c>
      <c r="C107" s="1538" t="str">
        <f t="shared" si="46"/>
        <v>2433AGNBLVZ</v>
      </c>
      <c r="D107" s="1539" t="s">
        <v>3727</v>
      </c>
      <c r="E107" s="1540" t="s">
        <v>4471</v>
      </c>
      <c r="F107" s="1541"/>
      <c r="G107" s="1541"/>
      <c r="H107" s="1541"/>
      <c r="I107" s="1541"/>
      <c r="J107" s="1541" t="s">
        <v>3347</v>
      </c>
      <c r="K107" s="1541" t="s">
        <v>3819</v>
      </c>
      <c r="L107" s="1541"/>
      <c r="M107" s="1877" t="str">
        <f>INDEX([1]TDSheet!$S$14:$S$25000,MATCH($B107,[1]TDSheet!$B$14:$B$25000,0))</f>
        <v xml:space="preserve"> BMW "7 E38" 4D Sed '1994-2001 держ.зерк.+молд.В #2433AGNBLVZ</v>
      </c>
      <c r="N107" s="1878">
        <f>INDEX([1]TDSheet!$AX$14:$AX$25000,MATCH($B107,[1]TDSheet!$B$14:$B$25000,0))</f>
        <v>4700</v>
      </c>
      <c r="O107" s="1878">
        <f>INDEX([1]TDSheet!$AX$14:$AX$25000,MATCH($B107,[1]TDSheet!$B$14:$B$25000,0))</f>
        <v>4700</v>
      </c>
      <c r="P107" s="1878">
        <f>INDEX([1]TDSheet!$AX$14:$AX$25000,MATCH($B107,[1]TDSheet!$B$14:$B$25000,0))</f>
        <v>4700</v>
      </c>
      <c r="Q107" s="1878">
        <f>INDEX([1]TDSheet!$AX$14:$AX$25000,MATCH($B107,[1]TDSheet!$B$14:$B$25000,0))</f>
        <v>4700</v>
      </c>
      <c r="R107" s="1878">
        <f>INDEX([1]TDSheet!$AX$14:$AX$25000,MATCH($B107,[1]TDSheet!$B$14:$B$25000,0))</f>
        <v>4700</v>
      </c>
      <c r="S107" s="1878">
        <f>INDEX([1]TDSheet!$AX$14:$AX$25000,MATCH($B107,[1]TDSheet!$B$14:$B$25000,0))</f>
        <v>4700</v>
      </c>
      <c r="T107" s="1878">
        <f>INDEX([1]TDSheet!$AX$14:$AX$25000,MATCH($B107,[1]TDSheet!$B$14:$B$25000,0))</f>
        <v>4700</v>
      </c>
      <c r="U107" s="1878">
        <f>INDEX([1]TDSheet!$AX$14:$AX$25000,MATCH($B107,[1]TDSheet!$B$14:$B$25000,0))</f>
        <v>4700</v>
      </c>
      <c r="V107" s="1879">
        <f>INDEX([1]TDSheet!$AX$14:$AX$25000,MATCH($B107,[1]TDSheet!$B$14:$B$25000,0))</f>
        <v>4700</v>
      </c>
      <c r="W107" s="1583" t="s">
        <v>4586</v>
      </c>
      <c r="X107" s="1543" t="s">
        <v>3728</v>
      </c>
      <c r="Y107" s="1632" t="s">
        <v>3123</v>
      </c>
      <c r="Z107" s="1632" t="s">
        <v>3123</v>
      </c>
      <c r="AA107" s="1632" t="s">
        <v>3123</v>
      </c>
      <c r="AB107" s="1632"/>
      <c r="AC107" s="1632" t="s">
        <v>3123</v>
      </c>
      <c r="AD107" s="1545" t="str">
        <f>INDEX([1]TDSheet!$AV$14:$AV$25000,MATCH($B107,[1]TDSheet!$B$14:$B$25000,0))</f>
        <v>1560*840</v>
      </c>
      <c r="AE107" s="469">
        <f>INDEX([1]TDSheet!$AY$14:$AY$25000,MATCH($B107,[1]TDSheet!$B$14:$B$25000,0))</f>
        <v>5200</v>
      </c>
      <c r="AF107" s="1051"/>
      <c r="AG107" s="1058"/>
      <c r="AH107" s="251"/>
      <c r="AI107" s="251"/>
    </row>
    <row r="108" spans="1:35" ht="17.25" customHeight="1">
      <c r="A108" s="455">
        <f>ROW(108:108)-SUM(AF$1:AF108)</f>
        <v>96</v>
      </c>
      <c r="B108" s="1538" t="s">
        <v>8353</v>
      </c>
      <c r="C108" s="1538" t="str">
        <f t="shared" ref="C108" si="49">IF(D108&lt;&gt;"",CONCATENATE(D108,E108,F108,G108,H108,I108,J108,K108,L108),"")</f>
        <v>2433AGNBLPV00</v>
      </c>
      <c r="D108" s="1539" t="s">
        <v>3727</v>
      </c>
      <c r="E108" s="1540" t="s">
        <v>4471</v>
      </c>
      <c r="F108" s="1541"/>
      <c r="G108" s="1541"/>
      <c r="H108" s="1541" t="s">
        <v>3350</v>
      </c>
      <c r="I108" s="1541"/>
      <c r="J108" s="1541" t="s">
        <v>3347</v>
      </c>
      <c r="K108" s="1541">
        <v>0</v>
      </c>
      <c r="L108" s="1541">
        <v>0</v>
      </c>
      <c r="M108" s="1877" t="str">
        <f>INDEX([1]TDSheet!$S$14:$S$25000,MATCH($B108,[1]TDSheet!$B$14:$B$25000,0))</f>
        <v xml:space="preserve"> BMW "7 E38" 4D Sed '1994-2001 держ.зерк.+место под датч.дожд. #2433AGNBLPV00</v>
      </c>
      <c r="N108" s="1878">
        <f>INDEX([1]TDSheet!$AX$14:$AX$25000,MATCH($B108,[1]TDSheet!$B$14:$B$25000,0))</f>
        <v>3500</v>
      </c>
      <c r="O108" s="1878">
        <f>INDEX([1]TDSheet!$AX$14:$AX$25000,MATCH($B108,[1]TDSheet!$B$14:$B$25000,0))</f>
        <v>3500</v>
      </c>
      <c r="P108" s="1878">
        <f>INDEX([1]TDSheet!$AX$14:$AX$25000,MATCH($B108,[1]TDSheet!$B$14:$B$25000,0))</f>
        <v>3500</v>
      </c>
      <c r="Q108" s="1878">
        <f>INDEX([1]TDSheet!$AX$14:$AX$25000,MATCH($B108,[1]TDSheet!$B$14:$B$25000,0))</f>
        <v>3500</v>
      </c>
      <c r="R108" s="1878">
        <f>INDEX([1]TDSheet!$AX$14:$AX$25000,MATCH($B108,[1]TDSheet!$B$14:$B$25000,0))</f>
        <v>3500</v>
      </c>
      <c r="S108" s="1878">
        <f>INDEX([1]TDSheet!$AX$14:$AX$25000,MATCH($B108,[1]TDSheet!$B$14:$B$25000,0))</f>
        <v>3500</v>
      </c>
      <c r="T108" s="1878">
        <f>INDEX([1]TDSheet!$AX$14:$AX$25000,MATCH($B108,[1]TDSheet!$B$14:$B$25000,0))</f>
        <v>3500</v>
      </c>
      <c r="U108" s="1878">
        <f>INDEX([1]TDSheet!$AX$14:$AX$25000,MATCH($B108,[1]TDSheet!$B$14:$B$25000,0))</f>
        <v>3500</v>
      </c>
      <c r="V108" s="1879">
        <f>INDEX([1]TDSheet!$AX$14:$AX$25000,MATCH($B108,[1]TDSheet!$B$14:$B$25000,0))</f>
        <v>3500</v>
      </c>
      <c r="W108" s="1583" t="s">
        <v>4586</v>
      </c>
      <c r="X108" s="1543" t="s">
        <v>3728</v>
      </c>
      <c r="Y108" s="1632" t="s">
        <v>3123</v>
      </c>
      <c r="Z108" s="1632" t="s">
        <v>3123</v>
      </c>
      <c r="AA108" s="1632" t="s">
        <v>3123</v>
      </c>
      <c r="AB108" s="1632"/>
      <c r="AC108" s="1632" t="s">
        <v>3123</v>
      </c>
      <c r="AD108" s="1545" t="str">
        <f>INDEX([1]TDSheet!$AV$14:$AV$25000,MATCH($B108,[1]TDSheet!$B$14:$B$25000,0))</f>
        <v>1560*840</v>
      </c>
      <c r="AE108" s="469">
        <f>INDEX([1]TDSheet!$AY$14:$AY$25000,MATCH($B108,[1]TDSheet!$B$14:$B$25000,0))</f>
        <v>4000</v>
      </c>
      <c r="AF108" s="1051"/>
      <c r="AG108" s="1058"/>
      <c r="AH108" s="251"/>
      <c r="AI108" s="251"/>
    </row>
    <row r="109" spans="1:35" ht="17.25" customHeight="1">
      <c r="A109" s="455">
        <f>ROW(109:109)-SUM(AF$1:AF109)</f>
        <v>97</v>
      </c>
      <c r="B109" s="1538" t="s">
        <v>8354</v>
      </c>
      <c r="C109" s="1538" t="str">
        <f t="shared" ref="C109:C110" si="50">IF(D109&lt;&gt;"",CONCATENATE(D109,E109,F109,G109,H109,I109,J109,K109,L109),"")</f>
        <v>2433AGNBLPVZ</v>
      </c>
      <c r="D109" s="1539" t="s">
        <v>3727</v>
      </c>
      <c r="E109" s="1540" t="s">
        <v>4471</v>
      </c>
      <c r="F109" s="1541"/>
      <c r="G109" s="1541"/>
      <c r="H109" s="1541" t="s">
        <v>3350</v>
      </c>
      <c r="I109" s="1541"/>
      <c r="J109" s="1541" t="s">
        <v>3347</v>
      </c>
      <c r="K109" s="1541" t="s">
        <v>3819</v>
      </c>
      <c r="L109" s="1541"/>
      <c r="M109" s="1877" t="str">
        <f>INDEX([1]TDSheet!$S$14:$S$25000,MATCH($B109,[1]TDSheet!$B$14:$B$25000,0))</f>
        <v xml:space="preserve"> BMW "7 E38" 4D Sed '1994-2001 держ.зерк.+место под датч.дожд.+молд.В #2433AGNBLPVZ</v>
      </c>
      <c r="N109" s="1878">
        <f>INDEX([1]TDSheet!$AX$14:$AX$25000,MATCH($B109,[1]TDSheet!$B$14:$B$25000,0))</f>
        <v>4700</v>
      </c>
      <c r="O109" s="1878">
        <f>INDEX([1]TDSheet!$AX$14:$AX$25000,MATCH($B109,[1]TDSheet!$B$14:$B$25000,0))</f>
        <v>4700</v>
      </c>
      <c r="P109" s="1878">
        <f>INDEX([1]TDSheet!$AX$14:$AX$25000,MATCH($B109,[1]TDSheet!$B$14:$B$25000,0))</f>
        <v>4700</v>
      </c>
      <c r="Q109" s="1878">
        <f>INDEX([1]TDSheet!$AX$14:$AX$25000,MATCH($B109,[1]TDSheet!$B$14:$B$25000,0))</f>
        <v>4700</v>
      </c>
      <c r="R109" s="1878">
        <f>INDEX([1]TDSheet!$AX$14:$AX$25000,MATCH($B109,[1]TDSheet!$B$14:$B$25000,0))</f>
        <v>4700</v>
      </c>
      <c r="S109" s="1878">
        <f>INDEX([1]TDSheet!$AX$14:$AX$25000,MATCH($B109,[1]TDSheet!$B$14:$B$25000,0))</f>
        <v>4700</v>
      </c>
      <c r="T109" s="1878">
        <f>INDEX([1]TDSheet!$AX$14:$AX$25000,MATCH($B109,[1]TDSheet!$B$14:$B$25000,0))</f>
        <v>4700</v>
      </c>
      <c r="U109" s="1878">
        <f>INDEX([1]TDSheet!$AX$14:$AX$25000,MATCH($B109,[1]TDSheet!$B$14:$B$25000,0))</f>
        <v>4700</v>
      </c>
      <c r="V109" s="1879">
        <f>INDEX([1]TDSheet!$AX$14:$AX$25000,MATCH($B109,[1]TDSheet!$B$14:$B$25000,0))</f>
        <v>4700</v>
      </c>
      <c r="W109" s="1583" t="s">
        <v>4586</v>
      </c>
      <c r="X109" s="1543" t="s">
        <v>3728</v>
      </c>
      <c r="Y109" s="1632" t="s">
        <v>3123</v>
      </c>
      <c r="Z109" s="1632" t="s">
        <v>3123</v>
      </c>
      <c r="AA109" s="1632" t="s">
        <v>3123</v>
      </c>
      <c r="AB109" s="1632"/>
      <c r="AC109" s="1632" t="s">
        <v>3123</v>
      </c>
      <c r="AD109" s="1545" t="str">
        <f>INDEX([1]TDSheet!$AV$14:$AV$25000,MATCH($B109,[1]TDSheet!$B$14:$B$25000,0))</f>
        <v>1560*840</v>
      </c>
      <c r="AE109" s="469">
        <f>INDEX([1]TDSheet!$AY$14:$AY$25000,MATCH($B109,[1]TDSheet!$B$14:$B$25000,0))</f>
        <v>5200</v>
      </c>
      <c r="AF109" s="1051"/>
      <c r="AG109" s="1058"/>
      <c r="AH109" s="251"/>
      <c r="AI109" s="251"/>
    </row>
    <row r="110" spans="1:35" ht="17.25" customHeight="1">
      <c r="A110" s="455">
        <f>ROW(110:110)-SUM(AF$1:AF110)</f>
        <v>98</v>
      </c>
      <c r="B110" s="1538" t="s">
        <v>8355</v>
      </c>
      <c r="C110" s="1538" t="str">
        <f t="shared" si="50"/>
        <v>2433AGNBLMV</v>
      </c>
      <c r="D110" s="1539" t="s">
        <v>3727</v>
      </c>
      <c r="E110" s="1540" t="s">
        <v>4471</v>
      </c>
      <c r="F110" s="1541"/>
      <c r="G110" s="1541"/>
      <c r="H110" s="1541" t="s">
        <v>3404</v>
      </c>
      <c r="I110" s="1541"/>
      <c r="J110" s="1541" t="s">
        <v>3347</v>
      </c>
      <c r="K110" s="1541"/>
      <c r="L110" s="1541"/>
      <c r="M110" s="1877" t="str">
        <f>INDEX([1]TDSheet!$S$14:$S$25000,MATCH($B110,[1]TDSheet!$B$14:$B$25000,0))</f>
        <v xml:space="preserve"> BMW "7 E38" 4D Sed '1994-2001 держ.зерк.+датч.дожд. #2433AGNBLMV</v>
      </c>
      <c r="N110" s="1878">
        <f>INDEX([1]TDSheet!$AX$14:$AX$25000,MATCH($B110,[1]TDSheet!$B$14:$B$25000,0))</f>
        <v>4550</v>
      </c>
      <c r="O110" s="1878">
        <f>INDEX([1]TDSheet!$AX$14:$AX$25000,MATCH($B110,[1]TDSheet!$B$14:$B$25000,0))</f>
        <v>4550</v>
      </c>
      <c r="P110" s="1878">
        <f>INDEX([1]TDSheet!$AX$14:$AX$25000,MATCH($B110,[1]TDSheet!$B$14:$B$25000,0))</f>
        <v>4550</v>
      </c>
      <c r="Q110" s="1878">
        <f>INDEX([1]TDSheet!$AX$14:$AX$25000,MATCH($B110,[1]TDSheet!$B$14:$B$25000,0))</f>
        <v>4550</v>
      </c>
      <c r="R110" s="1878">
        <f>INDEX([1]TDSheet!$AX$14:$AX$25000,MATCH($B110,[1]TDSheet!$B$14:$B$25000,0))</f>
        <v>4550</v>
      </c>
      <c r="S110" s="1878">
        <f>INDEX([1]TDSheet!$AX$14:$AX$25000,MATCH($B110,[1]TDSheet!$B$14:$B$25000,0))</f>
        <v>4550</v>
      </c>
      <c r="T110" s="1878">
        <f>INDEX([1]TDSheet!$AX$14:$AX$25000,MATCH($B110,[1]TDSheet!$B$14:$B$25000,0))</f>
        <v>4550</v>
      </c>
      <c r="U110" s="1878">
        <f>INDEX([1]TDSheet!$AX$14:$AX$25000,MATCH($B110,[1]TDSheet!$B$14:$B$25000,0))</f>
        <v>4550</v>
      </c>
      <c r="V110" s="1879">
        <f>INDEX([1]TDSheet!$AX$14:$AX$25000,MATCH($B110,[1]TDSheet!$B$14:$B$25000,0))</f>
        <v>4550</v>
      </c>
      <c r="W110" s="1583" t="s">
        <v>4586</v>
      </c>
      <c r="X110" s="1543" t="s">
        <v>3728</v>
      </c>
      <c r="Y110" s="1632" t="s">
        <v>3123</v>
      </c>
      <c r="Z110" s="1632" t="s">
        <v>3123</v>
      </c>
      <c r="AA110" s="1632" t="s">
        <v>3123</v>
      </c>
      <c r="AB110" s="1632" t="s">
        <v>3123</v>
      </c>
      <c r="AC110" s="1632"/>
      <c r="AD110" s="1545" t="str">
        <f>INDEX([1]TDSheet!$AV$14:$AV$25000,MATCH($B110,[1]TDSheet!$B$14:$B$25000,0))</f>
        <v>1560*840</v>
      </c>
      <c r="AE110" s="469">
        <f>INDEX([1]TDSheet!$AY$14:$AY$25000,MATCH($B110,[1]TDSheet!$B$14:$B$25000,0))</f>
        <v>5050</v>
      </c>
      <c r="AF110" s="1051"/>
      <c r="AG110" s="1058"/>
      <c r="AH110" s="251"/>
      <c r="AI110" s="251"/>
    </row>
    <row r="111" spans="1:35" ht="17.25" customHeight="1">
      <c r="A111" s="455">
        <f>ROW(111:111)-SUM(AF$1:AF111)</f>
        <v>99</v>
      </c>
      <c r="B111" s="1538" t="s">
        <v>8357</v>
      </c>
      <c r="C111" s="1538" t="str">
        <f t="shared" ref="C111:C112" si="51">IF(D111&lt;&gt;"",CONCATENATE(D111,E111,F111,G111,H111,I111,J111,K111,L111),"")</f>
        <v>2433AGNBLMVZ</v>
      </c>
      <c r="D111" s="1539" t="s">
        <v>3727</v>
      </c>
      <c r="E111" s="1540" t="s">
        <v>4471</v>
      </c>
      <c r="F111" s="1541"/>
      <c r="G111" s="1541"/>
      <c r="H111" s="1541" t="s">
        <v>3404</v>
      </c>
      <c r="I111" s="1541"/>
      <c r="J111" s="1541" t="s">
        <v>3347</v>
      </c>
      <c r="K111" s="1541" t="s">
        <v>3819</v>
      </c>
      <c r="L111" s="1541"/>
      <c r="M111" s="1877" t="str">
        <f>INDEX([1]TDSheet!$S$14:$S$25000,MATCH($B111,[1]TDSheet!$B$14:$B$25000,0))</f>
        <v xml:space="preserve"> BMW "7 E38" 4D Sed '1994-2001 держ.зерк.+датч.дожд.+молд.В #2433AGNBLMVZ</v>
      </c>
      <c r="N111" s="1878">
        <f>INDEX([1]TDSheet!$AX$14:$AX$25000,MATCH($B111,[1]TDSheet!$B$14:$B$25000,0))</f>
        <v>5750</v>
      </c>
      <c r="O111" s="1878">
        <f>INDEX([1]TDSheet!$AX$14:$AX$25000,MATCH($B111,[1]TDSheet!$B$14:$B$25000,0))</f>
        <v>5750</v>
      </c>
      <c r="P111" s="1878">
        <f>INDEX([1]TDSheet!$AX$14:$AX$25000,MATCH($B111,[1]TDSheet!$B$14:$B$25000,0))</f>
        <v>5750</v>
      </c>
      <c r="Q111" s="1878">
        <f>INDEX([1]TDSheet!$AX$14:$AX$25000,MATCH($B111,[1]TDSheet!$B$14:$B$25000,0))</f>
        <v>5750</v>
      </c>
      <c r="R111" s="1878">
        <f>INDEX([1]TDSheet!$AX$14:$AX$25000,MATCH($B111,[1]TDSheet!$B$14:$B$25000,0))</f>
        <v>5750</v>
      </c>
      <c r="S111" s="1878">
        <f>INDEX([1]TDSheet!$AX$14:$AX$25000,MATCH($B111,[1]TDSheet!$B$14:$B$25000,0))</f>
        <v>5750</v>
      </c>
      <c r="T111" s="1878">
        <f>INDEX([1]TDSheet!$AX$14:$AX$25000,MATCH($B111,[1]TDSheet!$B$14:$B$25000,0))</f>
        <v>5750</v>
      </c>
      <c r="U111" s="1878">
        <f>INDEX([1]TDSheet!$AX$14:$AX$25000,MATCH($B111,[1]TDSheet!$B$14:$B$25000,0))</f>
        <v>5750</v>
      </c>
      <c r="V111" s="1879">
        <f>INDEX([1]TDSheet!$AX$14:$AX$25000,MATCH($B111,[1]TDSheet!$B$14:$B$25000,0))</f>
        <v>5750</v>
      </c>
      <c r="W111" s="1583" t="s">
        <v>4586</v>
      </c>
      <c r="X111" s="1543" t="s">
        <v>3728</v>
      </c>
      <c r="Y111" s="1632" t="s">
        <v>3123</v>
      </c>
      <c r="Z111" s="1632" t="s">
        <v>3123</v>
      </c>
      <c r="AA111" s="1632" t="s">
        <v>3123</v>
      </c>
      <c r="AB111" s="1632" t="s">
        <v>3123</v>
      </c>
      <c r="AC111" s="1632"/>
      <c r="AD111" s="1545" t="str">
        <f>INDEX([1]TDSheet!$AV$14:$AV$25000,MATCH($B111,[1]TDSheet!$B$14:$B$25000,0))</f>
        <v>1560*840</v>
      </c>
      <c r="AE111" s="469">
        <f>INDEX([1]TDSheet!$AY$14:$AY$25000,MATCH($B111,[1]TDSheet!$B$14:$B$25000,0))</f>
        <v>6250</v>
      </c>
      <c r="AF111" s="1051"/>
      <c r="AG111" s="1058"/>
      <c r="AH111" s="251"/>
      <c r="AI111" s="251"/>
    </row>
    <row r="112" spans="1:35" ht="17.25" customHeight="1">
      <c r="A112" s="455">
        <f>ROW(112:112)-SUM(AF$1:AF112)</f>
        <v>100</v>
      </c>
      <c r="B112" s="1538" t="s">
        <v>8358</v>
      </c>
      <c r="C112" s="1538" t="str">
        <f t="shared" si="51"/>
        <v>2433AGNBLHV00</v>
      </c>
      <c r="D112" s="1539" t="s">
        <v>3727</v>
      </c>
      <c r="E112" s="1540" t="s">
        <v>4471</v>
      </c>
      <c r="F112" s="1541"/>
      <c r="G112" s="1541" t="s">
        <v>4473</v>
      </c>
      <c r="H112" s="1541"/>
      <c r="I112" s="1541"/>
      <c r="J112" s="1541" t="s">
        <v>3347</v>
      </c>
      <c r="K112" s="1541">
        <v>0</v>
      </c>
      <c r="L112" s="1541">
        <v>0</v>
      </c>
      <c r="M112" s="1877" t="str">
        <f>INDEX([1]TDSheet!$S$14:$S$25000,MATCH($B112,[1]TDSheet!$B$14:$B$25000,0))</f>
        <v xml:space="preserve"> BMW "7 E38" 4D Sed '1994-2001 держ.зерк.+ЭОЩ #2433AGNBLHV00</v>
      </c>
      <c r="N112" s="1878">
        <f>INDEX([1]TDSheet!$AX$14:$AX$25000,MATCH($B112,[1]TDSheet!$B$14:$B$25000,0))</f>
        <v>4000</v>
      </c>
      <c r="O112" s="1878">
        <f>INDEX([1]TDSheet!$AX$14:$AX$25000,MATCH($B112,[1]TDSheet!$B$14:$B$25000,0))</f>
        <v>4000</v>
      </c>
      <c r="P112" s="1878">
        <f>INDEX([1]TDSheet!$AX$14:$AX$25000,MATCH($B112,[1]TDSheet!$B$14:$B$25000,0))</f>
        <v>4000</v>
      </c>
      <c r="Q112" s="1878">
        <f>INDEX([1]TDSheet!$AX$14:$AX$25000,MATCH($B112,[1]TDSheet!$B$14:$B$25000,0))</f>
        <v>4000</v>
      </c>
      <c r="R112" s="1878">
        <f>INDEX([1]TDSheet!$AX$14:$AX$25000,MATCH($B112,[1]TDSheet!$B$14:$B$25000,0))</f>
        <v>4000</v>
      </c>
      <c r="S112" s="1878">
        <f>INDEX([1]TDSheet!$AX$14:$AX$25000,MATCH($B112,[1]TDSheet!$B$14:$B$25000,0))</f>
        <v>4000</v>
      </c>
      <c r="T112" s="1878">
        <f>INDEX([1]TDSheet!$AX$14:$AX$25000,MATCH($B112,[1]TDSheet!$B$14:$B$25000,0))</f>
        <v>4000</v>
      </c>
      <c r="U112" s="1878">
        <f>INDEX([1]TDSheet!$AX$14:$AX$25000,MATCH($B112,[1]TDSheet!$B$14:$B$25000,0))</f>
        <v>4000</v>
      </c>
      <c r="V112" s="1879">
        <f>INDEX([1]TDSheet!$AX$14:$AX$25000,MATCH($B112,[1]TDSheet!$B$14:$B$25000,0))</f>
        <v>4000</v>
      </c>
      <c r="W112" s="1583" t="s">
        <v>4586</v>
      </c>
      <c r="X112" s="1543" t="s">
        <v>3728</v>
      </c>
      <c r="Y112" s="1632" t="s">
        <v>3123</v>
      </c>
      <c r="Z112" s="1632" t="s">
        <v>3123</v>
      </c>
      <c r="AA112" s="1632" t="s">
        <v>3123</v>
      </c>
      <c r="AB112" s="1632"/>
      <c r="AC112" s="1632" t="s">
        <v>3123</v>
      </c>
      <c r="AD112" s="1545" t="str">
        <f>INDEX([1]TDSheet!$AV$14:$AV$25000,MATCH($B112,[1]TDSheet!$B$14:$B$25000,0))</f>
        <v>1560*840</v>
      </c>
      <c r="AE112" s="469">
        <f>INDEX([1]TDSheet!$AY$14:$AY$25000,MATCH($B112,[1]TDSheet!$B$14:$B$25000,0))</f>
        <v>4500</v>
      </c>
      <c r="AF112" s="1051"/>
      <c r="AG112" s="1058"/>
      <c r="AH112" s="251"/>
      <c r="AI112" s="251"/>
    </row>
    <row r="113" spans="1:35" ht="17.25" customHeight="1">
      <c r="A113" s="455">
        <f>ROW(113:113)-SUM(AF$1:AF113)</f>
        <v>101</v>
      </c>
      <c r="B113" s="1538" t="s">
        <v>8359</v>
      </c>
      <c r="C113" s="1538" t="str">
        <f t="shared" ref="C113:C114" si="52">IF(D113&lt;&gt;"",CONCATENATE(D113,E113,F113,G113,H113,I113,J113,K113,L113),"")</f>
        <v>2433AGNBLHVZ</v>
      </c>
      <c r="D113" s="1539" t="s">
        <v>3727</v>
      </c>
      <c r="E113" s="1540" t="s">
        <v>4471</v>
      </c>
      <c r="F113" s="1541"/>
      <c r="G113" s="1541" t="s">
        <v>4473</v>
      </c>
      <c r="H113" s="1541"/>
      <c r="I113" s="1541"/>
      <c r="J113" s="1541" t="s">
        <v>3347</v>
      </c>
      <c r="K113" s="1541" t="s">
        <v>3819</v>
      </c>
      <c r="L113" s="1541"/>
      <c r="M113" s="1877" t="str">
        <f>INDEX([1]TDSheet!$S$14:$S$25000,MATCH($B113,[1]TDSheet!$B$14:$B$25000,0))</f>
        <v xml:space="preserve"> BMW "7 E38" 4D Sed '1994-2001 держ.зерк.+ЭОЩ+молд.В #2433AGNBLHVZ</v>
      </c>
      <c r="N113" s="1878">
        <f>INDEX([1]TDSheet!$AX$14:$AX$25000,MATCH($B113,[1]TDSheet!$B$14:$B$25000,0))</f>
        <v>5200</v>
      </c>
      <c r="O113" s="1878">
        <f>INDEX([1]TDSheet!$AX$14:$AX$25000,MATCH($B113,[1]TDSheet!$B$14:$B$25000,0))</f>
        <v>5200</v>
      </c>
      <c r="P113" s="1878">
        <f>INDEX([1]TDSheet!$AX$14:$AX$25000,MATCH($B113,[1]TDSheet!$B$14:$B$25000,0))</f>
        <v>5200</v>
      </c>
      <c r="Q113" s="1878">
        <f>INDEX([1]TDSheet!$AX$14:$AX$25000,MATCH($B113,[1]TDSheet!$B$14:$B$25000,0))</f>
        <v>5200</v>
      </c>
      <c r="R113" s="1878">
        <f>INDEX([1]TDSheet!$AX$14:$AX$25000,MATCH($B113,[1]TDSheet!$B$14:$B$25000,0))</f>
        <v>5200</v>
      </c>
      <c r="S113" s="1878">
        <f>INDEX([1]TDSheet!$AX$14:$AX$25000,MATCH($B113,[1]TDSheet!$B$14:$B$25000,0))</f>
        <v>5200</v>
      </c>
      <c r="T113" s="1878">
        <f>INDEX([1]TDSheet!$AX$14:$AX$25000,MATCH($B113,[1]TDSheet!$B$14:$B$25000,0))</f>
        <v>5200</v>
      </c>
      <c r="U113" s="1878">
        <f>INDEX([1]TDSheet!$AX$14:$AX$25000,MATCH($B113,[1]TDSheet!$B$14:$B$25000,0))</f>
        <v>5200</v>
      </c>
      <c r="V113" s="1879">
        <f>INDEX([1]TDSheet!$AX$14:$AX$25000,MATCH($B113,[1]TDSheet!$B$14:$B$25000,0))</f>
        <v>5200</v>
      </c>
      <c r="W113" s="1583" t="s">
        <v>4586</v>
      </c>
      <c r="X113" s="1543" t="s">
        <v>3728</v>
      </c>
      <c r="Y113" s="1632" t="s">
        <v>3123</v>
      </c>
      <c r="Z113" s="1632" t="s">
        <v>3123</v>
      </c>
      <c r="AA113" s="1632" t="s">
        <v>3123</v>
      </c>
      <c r="AB113" s="1632"/>
      <c r="AC113" s="1632" t="s">
        <v>3123</v>
      </c>
      <c r="AD113" s="1545" t="str">
        <f>INDEX([1]TDSheet!$AV$14:$AV$25000,MATCH($B113,[1]TDSheet!$B$14:$B$25000,0))</f>
        <v>1560*840</v>
      </c>
      <c r="AE113" s="469">
        <f>INDEX([1]TDSheet!$AY$14:$AY$25000,MATCH($B113,[1]TDSheet!$B$14:$B$25000,0))</f>
        <v>5700</v>
      </c>
      <c r="AF113" s="1051"/>
      <c r="AG113" s="1058"/>
      <c r="AH113" s="251"/>
      <c r="AI113" s="251"/>
    </row>
    <row r="114" spans="1:35" ht="17.25" customHeight="1">
      <c r="A114" s="455">
        <f>ROW(114:114)-SUM(AF$1:AF114)</f>
        <v>102</v>
      </c>
      <c r="B114" s="1538" t="s">
        <v>8360</v>
      </c>
      <c r="C114" s="1538" t="str">
        <f t="shared" si="52"/>
        <v>2433AGNBLHPV00</v>
      </c>
      <c r="D114" s="1539" t="s">
        <v>3727</v>
      </c>
      <c r="E114" s="1540" t="s">
        <v>4471</v>
      </c>
      <c r="F114" s="1541"/>
      <c r="G114" s="1541" t="s">
        <v>4473</v>
      </c>
      <c r="H114" s="1541" t="s">
        <v>3350</v>
      </c>
      <c r="I114" s="1541"/>
      <c r="J114" s="1541" t="s">
        <v>3347</v>
      </c>
      <c r="K114" s="1541">
        <v>0</v>
      </c>
      <c r="L114" s="1541">
        <v>0</v>
      </c>
      <c r="M114" s="1877" t="str">
        <f>INDEX([1]TDSheet!$S$14:$S$25000,MATCH($B114,[1]TDSheet!$B$14:$B$25000,0))</f>
        <v xml:space="preserve"> BMW "7 E38" 4D Sed '1994-2001 держ.зерк.+место под датч.дожд.+ЭОЩ #2433AGNBLHPV00</v>
      </c>
      <c r="N114" s="1878">
        <f>INDEX([1]TDSheet!$AX$14:$AX$25000,MATCH($B114,[1]TDSheet!$B$14:$B$25000,0))</f>
        <v>4000</v>
      </c>
      <c r="O114" s="1878">
        <f>INDEX([1]TDSheet!$AX$14:$AX$25000,MATCH($B114,[1]TDSheet!$B$14:$B$25000,0))</f>
        <v>4000</v>
      </c>
      <c r="P114" s="1878">
        <f>INDEX([1]TDSheet!$AX$14:$AX$25000,MATCH($B114,[1]TDSheet!$B$14:$B$25000,0))</f>
        <v>4000</v>
      </c>
      <c r="Q114" s="1878">
        <f>INDEX([1]TDSheet!$AX$14:$AX$25000,MATCH($B114,[1]TDSheet!$B$14:$B$25000,0))</f>
        <v>4000</v>
      </c>
      <c r="R114" s="1878">
        <f>INDEX([1]TDSheet!$AX$14:$AX$25000,MATCH($B114,[1]TDSheet!$B$14:$B$25000,0))</f>
        <v>4000</v>
      </c>
      <c r="S114" s="1878">
        <f>INDEX([1]TDSheet!$AX$14:$AX$25000,MATCH($B114,[1]TDSheet!$B$14:$B$25000,0))</f>
        <v>4000</v>
      </c>
      <c r="T114" s="1878">
        <f>INDEX([1]TDSheet!$AX$14:$AX$25000,MATCH($B114,[1]TDSheet!$B$14:$B$25000,0))</f>
        <v>4000</v>
      </c>
      <c r="U114" s="1878">
        <f>INDEX([1]TDSheet!$AX$14:$AX$25000,MATCH($B114,[1]TDSheet!$B$14:$B$25000,0))</f>
        <v>4000</v>
      </c>
      <c r="V114" s="1879">
        <f>INDEX([1]TDSheet!$AX$14:$AX$25000,MATCH($B114,[1]TDSheet!$B$14:$B$25000,0))</f>
        <v>4000</v>
      </c>
      <c r="W114" s="1583" t="s">
        <v>4586</v>
      </c>
      <c r="X114" s="1543" t="s">
        <v>3728</v>
      </c>
      <c r="Y114" s="1632" t="s">
        <v>3123</v>
      </c>
      <c r="Z114" s="1632" t="s">
        <v>3123</v>
      </c>
      <c r="AA114" s="1632" t="s">
        <v>3123</v>
      </c>
      <c r="AB114" s="1632"/>
      <c r="AC114" s="1632" t="s">
        <v>3123</v>
      </c>
      <c r="AD114" s="1545" t="str">
        <f>INDEX([1]TDSheet!$AV$14:$AV$25000,MATCH($B114,[1]TDSheet!$B$14:$B$25000,0))</f>
        <v>1560*840</v>
      </c>
      <c r="AE114" s="469">
        <f>INDEX([1]TDSheet!$AY$14:$AY$25000,MATCH($B114,[1]TDSheet!$B$14:$B$25000,0))</f>
        <v>4500</v>
      </c>
      <c r="AF114" s="1051"/>
      <c r="AG114" s="1058"/>
      <c r="AH114" s="251"/>
      <c r="AI114" s="251"/>
    </row>
    <row r="115" spans="1:35" ht="17.25" customHeight="1">
      <c r="A115" s="455">
        <f>ROW(115:115)-SUM(AF$1:AF115)</f>
        <v>103</v>
      </c>
      <c r="B115" s="1538" t="s">
        <v>8361</v>
      </c>
      <c r="C115" s="1538" t="str">
        <f t="shared" ref="C115:C116" si="53">IF(D115&lt;&gt;"",CONCATENATE(D115,E115,F115,G115,H115,I115,J115,K115,L115),"")</f>
        <v>2433AGNBLHPVZ</v>
      </c>
      <c r="D115" s="1539" t="s">
        <v>3727</v>
      </c>
      <c r="E115" s="1540" t="s">
        <v>4471</v>
      </c>
      <c r="F115" s="1541"/>
      <c r="G115" s="1541" t="s">
        <v>4473</v>
      </c>
      <c r="H115" s="1541" t="s">
        <v>3350</v>
      </c>
      <c r="I115" s="1541"/>
      <c r="J115" s="1541" t="s">
        <v>3347</v>
      </c>
      <c r="K115" s="1541" t="s">
        <v>3819</v>
      </c>
      <c r="L115" s="1541"/>
      <c r="M115" s="1877" t="str">
        <f>INDEX([1]TDSheet!$S$14:$S$25000,MATCH($B115,[1]TDSheet!$B$14:$B$25000,0))</f>
        <v xml:space="preserve"> BMW "7 E38" 4D Sed '1994-2001 держ.зерк.+место под датч.дожд.+ЭОЩ+молд.В #2433AGNBLHPVZ</v>
      </c>
      <c r="N115" s="1878">
        <f>INDEX([1]TDSheet!$AX$14:$AX$25000,MATCH($B115,[1]TDSheet!$B$14:$B$25000,0))</f>
        <v>5200</v>
      </c>
      <c r="O115" s="1878">
        <f>INDEX([1]TDSheet!$AX$14:$AX$25000,MATCH($B115,[1]TDSheet!$B$14:$B$25000,0))</f>
        <v>5200</v>
      </c>
      <c r="P115" s="1878">
        <f>INDEX([1]TDSheet!$AX$14:$AX$25000,MATCH($B115,[1]TDSheet!$B$14:$B$25000,0))</f>
        <v>5200</v>
      </c>
      <c r="Q115" s="1878">
        <f>INDEX([1]TDSheet!$AX$14:$AX$25000,MATCH($B115,[1]TDSheet!$B$14:$B$25000,0))</f>
        <v>5200</v>
      </c>
      <c r="R115" s="1878">
        <f>INDEX([1]TDSheet!$AX$14:$AX$25000,MATCH($B115,[1]TDSheet!$B$14:$B$25000,0))</f>
        <v>5200</v>
      </c>
      <c r="S115" s="1878">
        <f>INDEX([1]TDSheet!$AX$14:$AX$25000,MATCH($B115,[1]TDSheet!$B$14:$B$25000,0))</f>
        <v>5200</v>
      </c>
      <c r="T115" s="1878">
        <f>INDEX([1]TDSheet!$AX$14:$AX$25000,MATCH($B115,[1]TDSheet!$B$14:$B$25000,0))</f>
        <v>5200</v>
      </c>
      <c r="U115" s="1878">
        <f>INDEX([1]TDSheet!$AX$14:$AX$25000,MATCH($B115,[1]TDSheet!$B$14:$B$25000,0))</f>
        <v>5200</v>
      </c>
      <c r="V115" s="1879">
        <f>INDEX([1]TDSheet!$AX$14:$AX$25000,MATCH($B115,[1]TDSheet!$B$14:$B$25000,0))</f>
        <v>5200</v>
      </c>
      <c r="W115" s="1583" t="s">
        <v>4586</v>
      </c>
      <c r="X115" s="1543" t="s">
        <v>3728</v>
      </c>
      <c r="Y115" s="1632" t="s">
        <v>3123</v>
      </c>
      <c r="Z115" s="1632" t="s">
        <v>3123</v>
      </c>
      <c r="AA115" s="1632" t="s">
        <v>3123</v>
      </c>
      <c r="AB115" s="1632"/>
      <c r="AC115" s="1632" t="s">
        <v>3123</v>
      </c>
      <c r="AD115" s="1545" t="str">
        <f>INDEX([1]TDSheet!$AV$14:$AV$25000,MATCH($B115,[1]TDSheet!$B$14:$B$25000,0))</f>
        <v>1560*840</v>
      </c>
      <c r="AE115" s="469">
        <f>INDEX([1]TDSheet!$AY$14:$AY$25000,MATCH($B115,[1]TDSheet!$B$14:$B$25000,0))</f>
        <v>5700</v>
      </c>
      <c r="AF115" s="1051"/>
      <c r="AG115" s="1058"/>
      <c r="AH115" s="251"/>
      <c r="AI115" s="251"/>
    </row>
    <row r="116" spans="1:35" ht="17.25" customHeight="1">
      <c r="A116" s="455">
        <f>ROW(116:116)-SUM(AF$1:AF116)</f>
        <v>104</v>
      </c>
      <c r="B116" s="1538" t="s">
        <v>8362</v>
      </c>
      <c r="C116" s="1538" t="str">
        <f t="shared" si="53"/>
        <v>2433AGNBLHMV</v>
      </c>
      <c r="D116" s="1539" t="s">
        <v>3727</v>
      </c>
      <c r="E116" s="1540" t="s">
        <v>4471</v>
      </c>
      <c r="F116" s="1541"/>
      <c r="G116" s="1541" t="s">
        <v>4473</v>
      </c>
      <c r="H116" s="1541" t="s">
        <v>3404</v>
      </c>
      <c r="I116" s="1541"/>
      <c r="J116" s="1541" t="s">
        <v>3347</v>
      </c>
      <c r="K116" s="1541"/>
      <c r="L116" s="1541"/>
      <c r="M116" s="1877" t="str">
        <f>INDEX([1]TDSheet!$S$14:$S$25000,MATCH($B116,[1]TDSheet!$B$14:$B$25000,0))</f>
        <v xml:space="preserve"> BMW "7 E38" 4D Sed '1994-2001 держ.зерк.+датч.дожд.+ЭОЩ #2433AGNBLHMV</v>
      </c>
      <c r="N116" s="1878">
        <f>INDEX([1]TDSheet!$AX$14:$AX$25000,MATCH($B116,[1]TDSheet!$B$14:$B$25000,0))</f>
        <v>5050</v>
      </c>
      <c r="O116" s="1878">
        <f>INDEX([1]TDSheet!$AX$14:$AX$25000,MATCH($B116,[1]TDSheet!$B$14:$B$25000,0))</f>
        <v>5050</v>
      </c>
      <c r="P116" s="1878">
        <f>INDEX([1]TDSheet!$AX$14:$AX$25000,MATCH($B116,[1]TDSheet!$B$14:$B$25000,0))</f>
        <v>5050</v>
      </c>
      <c r="Q116" s="1878">
        <f>INDEX([1]TDSheet!$AX$14:$AX$25000,MATCH($B116,[1]TDSheet!$B$14:$B$25000,0))</f>
        <v>5050</v>
      </c>
      <c r="R116" s="1878">
        <f>INDEX([1]TDSheet!$AX$14:$AX$25000,MATCH($B116,[1]TDSheet!$B$14:$B$25000,0))</f>
        <v>5050</v>
      </c>
      <c r="S116" s="1878">
        <f>INDEX([1]TDSheet!$AX$14:$AX$25000,MATCH($B116,[1]TDSheet!$B$14:$B$25000,0))</f>
        <v>5050</v>
      </c>
      <c r="T116" s="1878">
        <f>INDEX([1]TDSheet!$AX$14:$AX$25000,MATCH($B116,[1]TDSheet!$B$14:$B$25000,0))</f>
        <v>5050</v>
      </c>
      <c r="U116" s="1878">
        <f>INDEX([1]TDSheet!$AX$14:$AX$25000,MATCH($B116,[1]TDSheet!$B$14:$B$25000,0))</f>
        <v>5050</v>
      </c>
      <c r="V116" s="1879">
        <f>INDEX([1]TDSheet!$AX$14:$AX$25000,MATCH($B116,[1]TDSheet!$B$14:$B$25000,0))</f>
        <v>5050</v>
      </c>
      <c r="W116" s="1583" t="s">
        <v>4586</v>
      </c>
      <c r="X116" s="1543" t="s">
        <v>3728</v>
      </c>
      <c r="Y116" s="1632" t="s">
        <v>3123</v>
      </c>
      <c r="Z116" s="1632" t="s">
        <v>3123</v>
      </c>
      <c r="AA116" s="1632" t="s">
        <v>3123</v>
      </c>
      <c r="AB116" s="1632" t="s">
        <v>3123</v>
      </c>
      <c r="AC116" s="1632"/>
      <c r="AD116" s="1545" t="str">
        <f>INDEX([1]TDSheet!$AV$14:$AV$25000,MATCH($B116,[1]TDSheet!$B$14:$B$25000,0))</f>
        <v>1560*840</v>
      </c>
      <c r="AE116" s="469">
        <f>INDEX([1]TDSheet!$AY$14:$AY$25000,MATCH($B116,[1]TDSheet!$B$14:$B$25000,0))</f>
        <v>5550</v>
      </c>
      <c r="AF116" s="1051"/>
      <c r="AG116" s="1058"/>
      <c r="AH116" s="251"/>
      <c r="AI116" s="251"/>
    </row>
    <row r="117" spans="1:35" ht="17.25" customHeight="1">
      <c r="A117" s="455">
        <f>ROW(117:117)-SUM(AF$1:AF117)</f>
        <v>105</v>
      </c>
      <c r="B117" s="1538" t="s">
        <v>8363</v>
      </c>
      <c r="C117" s="1538" t="str">
        <f t="shared" ref="C117" si="54">IF(D117&lt;&gt;"",CONCATENATE(D117,E117,F117,G117,H117,I117,J117,K117,L117),"")</f>
        <v>2433AGNBLHMVZ</v>
      </c>
      <c r="D117" s="1539" t="s">
        <v>3727</v>
      </c>
      <c r="E117" s="1540" t="s">
        <v>4471</v>
      </c>
      <c r="F117" s="1541"/>
      <c r="G117" s="1541" t="s">
        <v>4473</v>
      </c>
      <c r="H117" s="1541" t="s">
        <v>3404</v>
      </c>
      <c r="I117" s="1541"/>
      <c r="J117" s="1541" t="s">
        <v>3347</v>
      </c>
      <c r="K117" s="1541" t="s">
        <v>3819</v>
      </c>
      <c r="L117" s="1541"/>
      <c r="M117" s="1877" t="str">
        <f>INDEX([1]TDSheet!$S$14:$S$25000,MATCH($B117,[1]TDSheet!$B$14:$B$25000,0))</f>
        <v xml:space="preserve"> BMW "7 E38" 4D Sed '1994-2001 держ.зерк.+датч.дожд.+ЭОЩ+молд.В #2433AGNBLHMVZ</v>
      </c>
      <c r="N117" s="1878">
        <f>INDEX([1]TDSheet!$AX$14:$AX$25000,MATCH($B117,[1]TDSheet!$B$14:$B$25000,0))</f>
        <v>6250</v>
      </c>
      <c r="O117" s="1878">
        <f>INDEX([1]TDSheet!$AX$14:$AX$25000,MATCH($B117,[1]TDSheet!$B$14:$B$25000,0))</f>
        <v>6250</v>
      </c>
      <c r="P117" s="1878">
        <f>INDEX([1]TDSheet!$AX$14:$AX$25000,MATCH($B117,[1]TDSheet!$B$14:$B$25000,0))</f>
        <v>6250</v>
      </c>
      <c r="Q117" s="1878">
        <f>INDEX([1]TDSheet!$AX$14:$AX$25000,MATCH($B117,[1]TDSheet!$B$14:$B$25000,0))</f>
        <v>6250</v>
      </c>
      <c r="R117" s="1878">
        <f>INDEX([1]TDSheet!$AX$14:$AX$25000,MATCH($B117,[1]TDSheet!$B$14:$B$25000,0))</f>
        <v>6250</v>
      </c>
      <c r="S117" s="1878">
        <f>INDEX([1]TDSheet!$AX$14:$AX$25000,MATCH($B117,[1]TDSheet!$B$14:$B$25000,0))</f>
        <v>6250</v>
      </c>
      <c r="T117" s="1878">
        <f>INDEX([1]TDSheet!$AX$14:$AX$25000,MATCH($B117,[1]TDSheet!$B$14:$B$25000,0))</f>
        <v>6250</v>
      </c>
      <c r="U117" s="1878">
        <f>INDEX([1]TDSheet!$AX$14:$AX$25000,MATCH($B117,[1]TDSheet!$B$14:$B$25000,0))</f>
        <v>6250</v>
      </c>
      <c r="V117" s="1879">
        <f>INDEX([1]TDSheet!$AX$14:$AX$25000,MATCH($B117,[1]TDSheet!$B$14:$B$25000,0))</f>
        <v>6250</v>
      </c>
      <c r="W117" s="1583" t="s">
        <v>4586</v>
      </c>
      <c r="X117" s="1543" t="s">
        <v>3728</v>
      </c>
      <c r="Y117" s="1632" t="s">
        <v>3123</v>
      </c>
      <c r="Z117" s="1632" t="s">
        <v>3123</v>
      </c>
      <c r="AA117" s="1632" t="s">
        <v>3123</v>
      </c>
      <c r="AB117" s="1632" t="s">
        <v>3123</v>
      </c>
      <c r="AC117" s="1632"/>
      <c r="AD117" s="1545" t="str">
        <f>INDEX([1]TDSheet!$AV$14:$AV$25000,MATCH($B117,[1]TDSheet!$B$14:$B$25000,0))</f>
        <v>1560*840</v>
      </c>
      <c r="AE117" s="469">
        <f>INDEX([1]TDSheet!$AY$14:$AY$25000,MATCH($B117,[1]TDSheet!$B$14:$B$25000,0))</f>
        <v>6750</v>
      </c>
      <c r="AF117" s="1051"/>
      <c r="AG117" s="1058"/>
      <c r="AH117" s="251"/>
      <c r="AI117" s="251"/>
    </row>
    <row r="118" spans="1:35" ht="17.25" customHeight="1">
      <c r="A118" s="455">
        <f>ROW(118:118)-SUM(AF$1:AF118)</f>
        <v>106</v>
      </c>
      <c r="B118" s="1538" t="s">
        <v>7463</v>
      </c>
      <c r="C118" s="1538" t="str">
        <f t="shared" ref="C118" si="55">IF(D118&lt;&gt;"",CONCATENATE(D118,E118,F118,G118,H118,I118,J118,K118,L118),"")</f>
        <v>2443AGNBLMV6T</v>
      </c>
      <c r="D118" s="1539" t="s">
        <v>3729</v>
      </c>
      <c r="E118" s="1540" t="s">
        <v>7449</v>
      </c>
      <c r="F118" s="1541"/>
      <c r="G118" s="1541"/>
      <c r="H118" s="1541"/>
      <c r="I118" s="1541"/>
      <c r="J118" s="1541"/>
      <c r="K118" s="1541"/>
      <c r="L118" s="1541"/>
      <c r="M118" s="1777" t="str">
        <f>INDEX([1]TDSheet!$S$14:$S$25000,MATCH($B118,[1]TDSheet!$B$14:$B$25000,0))</f>
        <v xml:space="preserve"> BMW "7 E65" | "7 E66" 4D Sed '2001-2008 (большой пятак) держ.зерк.+датч.дожд.(прям) #2443AGNBLMV6T</v>
      </c>
      <c r="N118" s="1783">
        <f>INDEX([1]TDSheet!$AX$14:$AX$25000,MATCH($B118,[1]TDSheet!$B$14:$B$25000,0))</f>
        <v>4900</v>
      </c>
      <c r="O118" s="1783">
        <f>INDEX([1]TDSheet!$AX$14:$AX$25000,MATCH($B118,[1]TDSheet!$B$14:$B$25000,0))</f>
        <v>4900</v>
      </c>
      <c r="P118" s="1783">
        <f>INDEX([1]TDSheet!$AX$14:$AX$25000,MATCH($B118,[1]TDSheet!$B$14:$B$25000,0))</f>
        <v>4900</v>
      </c>
      <c r="Q118" s="1783">
        <f>INDEX([1]TDSheet!$AX$14:$AX$25000,MATCH($B118,[1]TDSheet!$B$14:$B$25000,0))</f>
        <v>4900</v>
      </c>
      <c r="R118" s="1783">
        <f>INDEX([1]TDSheet!$AX$14:$AX$25000,MATCH($B118,[1]TDSheet!$B$14:$B$25000,0))</f>
        <v>4900</v>
      </c>
      <c r="S118" s="1783">
        <f>INDEX([1]TDSheet!$AX$14:$AX$25000,MATCH($B118,[1]TDSheet!$B$14:$B$25000,0))</f>
        <v>4900</v>
      </c>
      <c r="T118" s="1783">
        <f>INDEX([1]TDSheet!$AX$14:$AX$25000,MATCH($B118,[1]TDSheet!$B$14:$B$25000,0))</f>
        <v>4900</v>
      </c>
      <c r="U118" s="1783">
        <f>INDEX([1]TDSheet!$AX$14:$AX$25000,MATCH($B118,[1]TDSheet!$B$14:$B$25000,0))</f>
        <v>4900</v>
      </c>
      <c r="V118" s="1779">
        <f>INDEX([1]TDSheet!$AX$14:$AX$25000,MATCH($B118,[1]TDSheet!$B$14:$B$25000,0))</f>
        <v>4900</v>
      </c>
      <c r="W118" s="1583" t="s">
        <v>4587</v>
      </c>
      <c r="X118" s="1543" t="s">
        <v>3730</v>
      </c>
      <c r="Y118" s="1632" t="s">
        <v>3123</v>
      </c>
      <c r="Z118" s="1632" t="s">
        <v>3123</v>
      </c>
      <c r="AA118" s="1632" t="s">
        <v>3123</v>
      </c>
      <c r="AB118" s="1632" t="s">
        <v>3123</v>
      </c>
      <c r="AC118" s="1632"/>
      <c r="AD118" s="1545" t="str">
        <f>INDEX([1]TDSheet!$AV$14:$AV$25000,MATCH($B118,[1]TDSheet!$B$14:$B$25000,0))</f>
        <v>1610*900</v>
      </c>
      <c r="AE118" s="469">
        <f>INDEX([1]TDSheet!$AY$14:$AY$25000,MATCH($B118,[1]TDSheet!$B$14:$B$25000,0))</f>
        <v>5400</v>
      </c>
      <c r="AF118" s="1051"/>
      <c r="AG118" s="1058"/>
      <c r="AH118" s="251"/>
      <c r="AI118" s="251"/>
    </row>
    <row r="119" spans="1:35" ht="17.25" customHeight="1">
      <c r="A119" s="455">
        <f>ROW(119:119)-SUM(AF$1:AF119)</f>
        <v>107</v>
      </c>
      <c r="B119" s="481" t="s">
        <v>3556</v>
      </c>
      <c r="C119" s="481" t="str">
        <f>IF(D119&lt;&gt;"",CONCATENATE(D119,E119,F119,G119,H119,I119,J119,K119,L119),"")</f>
        <v>2443AGNBLMVZ6T</v>
      </c>
      <c r="D119" s="485" t="s">
        <v>3729</v>
      </c>
      <c r="E119" s="1054" t="s">
        <v>4471</v>
      </c>
      <c r="F119" s="1126"/>
      <c r="G119" s="1126"/>
      <c r="H119" s="1126" t="s">
        <v>3404</v>
      </c>
      <c r="I119" s="1126"/>
      <c r="J119" s="1126" t="str">
        <f>IF(Z119="+","V","")</f>
        <v>V</v>
      </c>
      <c r="K119" s="1126" t="s">
        <v>3819</v>
      </c>
      <c r="L119" s="1126" t="s">
        <v>7494</v>
      </c>
      <c r="M119" s="1780" t="str">
        <f>INDEX([1]TDSheet!$S$14:$S$25000,MATCH($B119,[1]TDSheet!$B$14:$B$25000,0))</f>
        <v xml:space="preserve"> BMW "7 E65" | "7 E66" 4D Sed '2001-2008 (большой пятак) держ.зерк.+датч.дожд.(прям)+молд. В #2443AGNBLMVZ6T</v>
      </c>
      <c r="N119" s="1781">
        <f>INDEX([1]TDSheet!$AX$14:$AX$25000,MATCH($B119,[1]TDSheet!$B$14:$B$25000,0))</f>
        <v>6250</v>
      </c>
      <c r="O119" s="1781">
        <f>INDEX([1]TDSheet!$AX$14:$AX$25000,MATCH($B119,[1]TDSheet!$B$14:$B$25000,0))</f>
        <v>6250</v>
      </c>
      <c r="P119" s="1781">
        <f>INDEX([1]TDSheet!$AX$14:$AX$25000,MATCH($B119,[1]TDSheet!$B$14:$B$25000,0))</f>
        <v>6250</v>
      </c>
      <c r="Q119" s="1781">
        <f>INDEX([1]TDSheet!$AX$14:$AX$25000,MATCH($B119,[1]TDSheet!$B$14:$B$25000,0))</f>
        <v>6250</v>
      </c>
      <c r="R119" s="1781">
        <f>INDEX([1]TDSheet!$AX$14:$AX$25000,MATCH($B119,[1]TDSheet!$B$14:$B$25000,0))</f>
        <v>6250</v>
      </c>
      <c r="S119" s="1781">
        <f>INDEX([1]TDSheet!$AX$14:$AX$25000,MATCH($B119,[1]TDSheet!$B$14:$B$25000,0))</f>
        <v>6250</v>
      </c>
      <c r="T119" s="1781">
        <f>INDEX([1]TDSheet!$AX$14:$AX$25000,MATCH($B119,[1]TDSheet!$B$14:$B$25000,0))</f>
        <v>6250</v>
      </c>
      <c r="U119" s="1781">
        <f>INDEX([1]TDSheet!$AX$14:$AX$25000,MATCH($B119,[1]TDSheet!$B$14:$B$25000,0))</f>
        <v>6250</v>
      </c>
      <c r="V119" s="1782">
        <f>INDEX([1]TDSheet!$AX$14:$AX$25000,MATCH($B119,[1]TDSheet!$B$14:$B$25000,0))</f>
        <v>6250</v>
      </c>
      <c r="W119" s="1127" t="s">
        <v>4587</v>
      </c>
      <c r="X119" s="486" t="s">
        <v>3730</v>
      </c>
      <c r="Y119" s="1128" t="s">
        <v>3123</v>
      </c>
      <c r="Z119" s="1128" t="s">
        <v>3123</v>
      </c>
      <c r="AA119" s="1128" t="s">
        <v>3123</v>
      </c>
      <c r="AB119" s="1128" t="s">
        <v>3123</v>
      </c>
      <c r="AC119" s="1128"/>
      <c r="AD119" s="487" t="str">
        <f>INDEX([1]TDSheet!$AV$14:$AV$25000,MATCH($B119,[1]TDSheet!$B$14:$B$25000,0))</f>
        <v>1610*900</v>
      </c>
      <c r="AE119" s="469">
        <f>INDEX([1]TDSheet!$AY$14:$AY$25000,MATCH($B119,[1]TDSheet!$B$14:$B$25000,0))</f>
        <v>6750</v>
      </c>
      <c r="AF119" s="1051"/>
      <c r="AG119" s="1058"/>
      <c r="AH119" s="251"/>
      <c r="AI119" s="251"/>
    </row>
    <row r="120" spans="1:35" ht="17.25" customHeight="1">
      <c r="A120" s="455">
        <f>ROW(120:120)-SUM(AF$1:AF120)</f>
        <v>108</v>
      </c>
      <c r="B120" s="1538" t="s">
        <v>8364</v>
      </c>
      <c r="C120" s="1538" t="str">
        <f t="shared" ref="C120" si="56">IF(D120&lt;&gt;"",CONCATENATE(D120,E120,F120,G120,H120,I120,J120,K120,L120),"")</f>
        <v>2443AGNBLMV</v>
      </c>
      <c r="D120" s="1539" t="s">
        <v>3729</v>
      </c>
      <c r="E120" s="1540" t="s">
        <v>4471</v>
      </c>
      <c r="F120" s="1541"/>
      <c r="G120" s="1541"/>
      <c r="H120" s="1541" t="s">
        <v>3404</v>
      </c>
      <c r="I120" s="1541"/>
      <c r="J120" s="1541" t="s">
        <v>3347</v>
      </c>
      <c r="K120" s="1541"/>
      <c r="L120" s="1541"/>
      <c r="M120" s="1777" t="str">
        <f>INDEX([1]TDSheet!$S$14:$S$25000,MATCH($B120,[1]TDSheet!$B$14:$B$25000,0))</f>
        <v xml:space="preserve"> BMW "7 E65" | "7 E66" 4D Sed '2001-2008  (мал. пятак) держ.зерк.+датч.дожд. (прямоуг.) #2443AGNBLMV</v>
      </c>
      <c r="N120" s="1783">
        <f>INDEX([1]TDSheet!$AX$14:$AX$25000,MATCH($B120,[1]TDSheet!$B$14:$B$25000,0))</f>
        <v>5050</v>
      </c>
      <c r="O120" s="1783">
        <f>INDEX([1]TDSheet!$AX$14:$AX$25000,MATCH($B120,[1]TDSheet!$B$14:$B$25000,0))</f>
        <v>5050</v>
      </c>
      <c r="P120" s="1783">
        <f>INDEX([1]TDSheet!$AX$14:$AX$25000,MATCH($B120,[1]TDSheet!$B$14:$B$25000,0))</f>
        <v>5050</v>
      </c>
      <c r="Q120" s="1783">
        <f>INDEX([1]TDSheet!$AX$14:$AX$25000,MATCH($B120,[1]TDSheet!$B$14:$B$25000,0))</f>
        <v>5050</v>
      </c>
      <c r="R120" s="1783">
        <f>INDEX([1]TDSheet!$AX$14:$AX$25000,MATCH($B120,[1]TDSheet!$B$14:$B$25000,0))</f>
        <v>5050</v>
      </c>
      <c r="S120" s="1783">
        <f>INDEX([1]TDSheet!$AX$14:$AX$25000,MATCH($B120,[1]TDSheet!$B$14:$B$25000,0))</f>
        <v>5050</v>
      </c>
      <c r="T120" s="1783">
        <f>INDEX([1]TDSheet!$AX$14:$AX$25000,MATCH($B120,[1]TDSheet!$B$14:$B$25000,0))</f>
        <v>5050</v>
      </c>
      <c r="U120" s="1783">
        <f>INDEX([1]TDSheet!$AX$14:$AX$25000,MATCH($B120,[1]TDSheet!$B$14:$B$25000,0))</f>
        <v>5050</v>
      </c>
      <c r="V120" s="1779">
        <f>INDEX([1]TDSheet!$AX$14:$AX$25000,MATCH($B120,[1]TDSheet!$B$14:$B$25000,0))</f>
        <v>5050</v>
      </c>
      <c r="W120" s="1583" t="s">
        <v>4587</v>
      </c>
      <c r="X120" s="1543" t="s">
        <v>3730</v>
      </c>
      <c r="Y120" s="1632" t="s">
        <v>3123</v>
      </c>
      <c r="Z120" s="1632" t="s">
        <v>3123</v>
      </c>
      <c r="AA120" s="1632" t="s">
        <v>3123</v>
      </c>
      <c r="AB120" s="1632" t="s">
        <v>3123</v>
      </c>
      <c r="AC120" s="1632"/>
      <c r="AD120" s="1545" t="str">
        <f>INDEX([1]TDSheet!$AV$14:$AV$25000,MATCH($B120,[1]TDSheet!$B$14:$B$25000,0))</f>
        <v>1610*900</v>
      </c>
      <c r="AE120" s="469">
        <f>INDEX([1]TDSheet!$AY$14:$AY$25000,MATCH($B120,[1]TDSheet!$B$14:$B$25000,0))</f>
        <v>5550</v>
      </c>
      <c r="AF120" s="1051"/>
      <c r="AG120" s="1058"/>
      <c r="AH120" s="251"/>
      <c r="AI120" s="251"/>
    </row>
    <row r="121" spans="1:35" ht="17.25" customHeight="1">
      <c r="A121" s="455">
        <f>ROW(121:121)-SUM(AF$1:AF121)</f>
        <v>109</v>
      </c>
      <c r="B121" s="1538" t="s">
        <v>8365</v>
      </c>
      <c r="C121" s="1538" t="str">
        <f t="shared" ref="C121:C122" si="57">IF(D121&lt;&gt;"",CONCATENATE(D121,E121,F121,G121,H121,I121,J121,K121,L121),"")</f>
        <v>2443AGNBLMVZ</v>
      </c>
      <c r="D121" s="1539" t="s">
        <v>3729</v>
      </c>
      <c r="E121" s="1540" t="s">
        <v>4471</v>
      </c>
      <c r="F121" s="1541"/>
      <c r="G121" s="1541"/>
      <c r="H121" s="1541" t="s">
        <v>3404</v>
      </c>
      <c r="I121" s="1541"/>
      <c r="J121" s="1541" t="s">
        <v>3347</v>
      </c>
      <c r="K121" s="1541" t="s">
        <v>3819</v>
      </c>
      <c r="L121" s="1541"/>
      <c r="M121" s="1777" t="str">
        <f>INDEX([1]TDSheet!$S$14:$S$25000,MATCH($B121,[1]TDSheet!$B$14:$B$25000,0))</f>
        <v xml:space="preserve"> BMW "7 E65" | "7 E66" 4D Sed '2001-2008  (мал. пятак) держ.зерк.+датч.дожд. (прямоуг.)+молд.В #2443AGNBLMVZ</v>
      </c>
      <c r="N121" s="1783">
        <f>INDEX([1]TDSheet!$AX$14:$AX$25000,MATCH($B121,[1]TDSheet!$B$14:$B$25000,0))</f>
        <v>6400</v>
      </c>
      <c r="O121" s="1783">
        <f>INDEX([1]TDSheet!$AX$14:$AX$25000,MATCH($B121,[1]TDSheet!$B$14:$B$25000,0))</f>
        <v>6400</v>
      </c>
      <c r="P121" s="1783">
        <f>INDEX([1]TDSheet!$AX$14:$AX$25000,MATCH($B121,[1]TDSheet!$B$14:$B$25000,0))</f>
        <v>6400</v>
      </c>
      <c r="Q121" s="1783">
        <f>INDEX([1]TDSheet!$AX$14:$AX$25000,MATCH($B121,[1]TDSheet!$B$14:$B$25000,0))</f>
        <v>6400</v>
      </c>
      <c r="R121" s="1783">
        <f>INDEX([1]TDSheet!$AX$14:$AX$25000,MATCH($B121,[1]TDSheet!$B$14:$B$25000,0))</f>
        <v>6400</v>
      </c>
      <c r="S121" s="1783">
        <f>INDEX([1]TDSheet!$AX$14:$AX$25000,MATCH($B121,[1]TDSheet!$B$14:$B$25000,0))</f>
        <v>6400</v>
      </c>
      <c r="T121" s="1783">
        <f>INDEX([1]TDSheet!$AX$14:$AX$25000,MATCH($B121,[1]TDSheet!$B$14:$B$25000,0))</f>
        <v>6400</v>
      </c>
      <c r="U121" s="1783">
        <f>INDEX([1]TDSheet!$AX$14:$AX$25000,MATCH($B121,[1]TDSheet!$B$14:$B$25000,0))</f>
        <v>6400</v>
      </c>
      <c r="V121" s="1779">
        <f>INDEX([1]TDSheet!$AX$14:$AX$25000,MATCH($B121,[1]TDSheet!$B$14:$B$25000,0))</f>
        <v>6400</v>
      </c>
      <c r="W121" s="1583" t="s">
        <v>4587</v>
      </c>
      <c r="X121" s="1543" t="s">
        <v>3730</v>
      </c>
      <c r="Y121" s="1632" t="s">
        <v>3123</v>
      </c>
      <c r="Z121" s="1632" t="s">
        <v>3123</v>
      </c>
      <c r="AA121" s="1632" t="s">
        <v>3123</v>
      </c>
      <c r="AB121" s="1632" t="s">
        <v>3123</v>
      </c>
      <c r="AC121" s="1632"/>
      <c r="AD121" s="1545" t="str">
        <f>INDEX([1]TDSheet!$AV$14:$AV$25000,MATCH($B121,[1]TDSheet!$B$14:$B$25000,0))</f>
        <v>1610*900</v>
      </c>
      <c r="AE121" s="469">
        <f>INDEX([1]TDSheet!$AY$14:$AY$25000,MATCH($B121,[1]TDSheet!$B$14:$B$25000,0))</f>
        <v>6900</v>
      </c>
      <c r="AF121" s="1051"/>
      <c r="AG121" s="1058"/>
      <c r="AH121" s="251"/>
      <c r="AI121" s="251"/>
    </row>
    <row r="122" spans="1:35" ht="17.25" customHeight="1">
      <c r="A122" s="455">
        <f>ROW(122:122)-SUM(AF$1:AF122)</f>
        <v>110</v>
      </c>
      <c r="B122" s="1538" t="s">
        <v>8367</v>
      </c>
      <c r="C122" s="1538" t="str">
        <f t="shared" si="57"/>
        <v>2443AGNBLHMV6T</v>
      </c>
      <c r="D122" s="1539" t="s">
        <v>3729</v>
      </c>
      <c r="E122" s="1540" t="s">
        <v>4471</v>
      </c>
      <c r="F122" s="1541"/>
      <c r="G122" s="1541" t="s">
        <v>4473</v>
      </c>
      <c r="H122" s="1541" t="s">
        <v>3404</v>
      </c>
      <c r="I122" s="1541"/>
      <c r="J122" s="1541" t="s">
        <v>3347</v>
      </c>
      <c r="K122" s="1541"/>
      <c r="L122" s="1541" t="s">
        <v>7494</v>
      </c>
      <c r="M122" s="1777" t="str">
        <f>INDEX([1]TDSheet!$S$14:$S$25000,MATCH($B122,[1]TDSheet!$B$14:$B$25000,0))</f>
        <v xml:space="preserve"> BMW "7 E65"|"7 E66" 4D Sed '2001-2008 (большой пятак, 185 мм) держ.зерк.+датч.дожд. (прямоугольный)+ЭОЩ #2443AGNBLHMV6T</v>
      </c>
      <c r="N122" s="1783">
        <f>INDEX([1]TDSheet!$AX$14:$AX$25000,MATCH($B122,[1]TDSheet!$B$14:$B$25000,0))</f>
        <v>5400</v>
      </c>
      <c r="O122" s="1783">
        <f>INDEX([1]TDSheet!$AX$14:$AX$25000,MATCH($B122,[1]TDSheet!$B$14:$B$25000,0))</f>
        <v>5400</v>
      </c>
      <c r="P122" s="1783">
        <f>INDEX([1]TDSheet!$AX$14:$AX$25000,MATCH($B122,[1]TDSheet!$B$14:$B$25000,0))</f>
        <v>5400</v>
      </c>
      <c r="Q122" s="1783">
        <f>INDEX([1]TDSheet!$AX$14:$AX$25000,MATCH($B122,[1]TDSheet!$B$14:$B$25000,0))</f>
        <v>5400</v>
      </c>
      <c r="R122" s="1783">
        <f>INDEX([1]TDSheet!$AX$14:$AX$25000,MATCH($B122,[1]TDSheet!$B$14:$B$25000,0))</f>
        <v>5400</v>
      </c>
      <c r="S122" s="1783">
        <f>INDEX([1]TDSheet!$AX$14:$AX$25000,MATCH($B122,[1]TDSheet!$B$14:$B$25000,0))</f>
        <v>5400</v>
      </c>
      <c r="T122" s="1783">
        <f>INDEX([1]TDSheet!$AX$14:$AX$25000,MATCH($B122,[1]TDSheet!$B$14:$B$25000,0))</f>
        <v>5400</v>
      </c>
      <c r="U122" s="1783">
        <f>INDEX([1]TDSheet!$AX$14:$AX$25000,MATCH($B122,[1]TDSheet!$B$14:$B$25000,0))</f>
        <v>5400</v>
      </c>
      <c r="V122" s="1779">
        <f>INDEX([1]TDSheet!$AX$14:$AX$25000,MATCH($B122,[1]TDSheet!$B$14:$B$25000,0))</f>
        <v>5400</v>
      </c>
      <c r="W122" s="1583" t="s">
        <v>4587</v>
      </c>
      <c r="X122" s="1543" t="s">
        <v>3730</v>
      </c>
      <c r="Y122" s="1632" t="s">
        <v>3123</v>
      </c>
      <c r="Z122" s="1632" t="s">
        <v>3123</v>
      </c>
      <c r="AA122" s="1632" t="s">
        <v>3123</v>
      </c>
      <c r="AB122" s="1632" t="s">
        <v>3123</v>
      </c>
      <c r="AC122" s="1632"/>
      <c r="AD122" s="1545" t="str">
        <f>INDEX([1]TDSheet!$AV$14:$AV$25000,MATCH($B122,[1]TDSheet!$B$14:$B$25000,0))</f>
        <v>1610*900</v>
      </c>
      <c r="AE122" s="469">
        <f>INDEX([1]TDSheet!$AY$14:$AY$25000,MATCH($B122,[1]TDSheet!$B$14:$B$25000,0))</f>
        <v>5900</v>
      </c>
      <c r="AF122" s="1051"/>
      <c r="AG122" s="1058"/>
      <c r="AH122" s="251"/>
      <c r="AI122" s="251"/>
    </row>
    <row r="123" spans="1:35" ht="17.25" customHeight="1">
      <c r="A123" s="455">
        <f>ROW(123:123)-SUM(AF$1:AF123)</f>
        <v>111</v>
      </c>
      <c r="B123" s="1538" t="s">
        <v>8368</v>
      </c>
      <c r="C123" s="1538" t="str">
        <f t="shared" ref="C123:C124" si="58">IF(D123&lt;&gt;"",CONCATENATE(D123,E123,F123,G123,H123,I123,J123,K123,L123),"")</f>
        <v>2443AGNBLHMVZ6T</v>
      </c>
      <c r="D123" s="1539" t="s">
        <v>3729</v>
      </c>
      <c r="E123" s="1540" t="s">
        <v>4471</v>
      </c>
      <c r="F123" s="1541"/>
      <c r="G123" s="1541" t="s">
        <v>4473</v>
      </c>
      <c r="H123" s="1541" t="s">
        <v>3404</v>
      </c>
      <c r="I123" s="1541"/>
      <c r="J123" s="1541" t="s">
        <v>3347</v>
      </c>
      <c r="K123" s="1541" t="s">
        <v>3819</v>
      </c>
      <c r="L123" s="1541" t="s">
        <v>7494</v>
      </c>
      <c r="M123" s="1777" t="str">
        <f>INDEX([1]TDSheet!$S$14:$S$25000,MATCH($B123,[1]TDSheet!$B$14:$B$25000,0))</f>
        <v xml:space="preserve"> BMW "7 E65" | "7 E66" 4D Sed '2001-2008 (большой пятак, 185 мм) держ.зерк.+датч.дожд. (прямоугольный)+ЭОЩ+молд.В #2443AGNBLHMVZ6T</v>
      </c>
      <c r="N123" s="1783">
        <f>INDEX([1]TDSheet!$AX$14:$AX$25000,MATCH($B123,[1]TDSheet!$B$14:$B$25000,0))</f>
        <v>6750</v>
      </c>
      <c r="O123" s="1783">
        <f>INDEX([1]TDSheet!$AX$14:$AX$25000,MATCH($B123,[1]TDSheet!$B$14:$B$25000,0))</f>
        <v>6750</v>
      </c>
      <c r="P123" s="1783">
        <f>INDEX([1]TDSheet!$AX$14:$AX$25000,MATCH($B123,[1]TDSheet!$B$14:$B$25000,0))</f>
        <v>6750</v>
      </c>
      <c r="Q123" s="1783">
        <f>INDEX([1]TDSheet!$AX$14:$AX$25000,MATCH($B123,[1]TDSheet!$B$14:$B$25000,0))</f>
        <v>6750</v>
      </c>
      <c r="R123" s="1783">
        <f>INDEX([1]TDSheet!$AX$14:$AX$25000,MATCH($B123,[1]TDSheet!$B$14:$B$25000,0))</f>
        <v>6750</v>
      </c>
      <c r="S123" s="1783">
        <f>INDEX([1]TDSheet!$AX$14:$AX$25000,MATCH($B123,[1]TDSheet!$B$14:$B$25000,0))</f>
        <v>6750</v>
      </c>
      <c r="T123" s="1783">
        <f>INDEX([1]TDSheet!$AX$14:$AX$25000,MATCH($B123,[1]TDSheet!$B$14:$B$25000,0))</f>
        <v>6750</v>
      </c>
      <c r="U123" s="1783">
        <f>INDEX([1]TDSheet!$AX$14:$AX$25000,MATCH($B123,[1]TDSheet!$B$14:$B$25000,0))</f>
        <v>6750</v>
      </c>
      <c r="V123" s="1779">
        <f>INDEX([1]TDSheet!$AX$14:$AX$25000,MATCH($B123,[1]TDSheet!$B$14:$B$25000,0))</f>
        <v>6750</v>
      </c>
      <c r="W123" s="1583" t="s">
        <v>4587</v>
      </c>
      <c r="X123" s="1543" t="s">
        <v>3730</v>
      </c>
      <c r="Y123" s="1632" t="s">
        <v>3123</v>
      </c>
      <c r="Z123" s="1632" t="s">
        <v>3123</v>
      </c>
      <c r="AA123" s="1632" t="s">
        <v>3123</v>
      </c>
      <c r="AB123" s="1632" t="s">
        <v>3123</v>
      </c>
      <c r="AC123" s="1632"/>
      <c r="AD123" s="1545" t="str">
        <f>INDEX([1]TDSheet!$AV$14:$AV$25000,MATCH($B123,[1]TDSheet!$B$14:$B$25000,0))</f>
        <v>1610*900</v>
      </c>
      <c r="AE123" s="469">
        <f>INDEX([1]TDSheet!$AY$14:$AY$25000,MATCH($B123,[1]TDSheet!$B$14:$B$25000,0))</f>
        <v>7250</v>
      </c>
      <c r="AF123" s="1051"/>
      <c r="AG123" s="1058"/>
      <c r="AH123" s="251"/>
      <c r="AI123" s="251"/>
    </row>
    <row r="124" spans="1:35" ht="17.25" customHeight="1">
      <c r="A124" s="455">
        <f>ROW(124:124)-SUM(AF$1:AF124)</f>
        <v>112</v>
      </c>
      <c r="B124" s="1538" t="s">
        <v>8369</v>
      </c>
      <c r="C124" s="1538" t="str">
        <f t="shared" si="58"/>
        <v>2443AGNBLHMV</v>
      </c>
      <c r="D124" s="1539" t="s">
        <v>3729</v>
      </c>
      <c r="E124" s="1540" t="s">
        <v>4471</v>
      </c>
      <c r="F124" s="1541"/>
      <c r="G124" s="1541" t="s">
        <v>4473</v>
      </c>
      <c r="H124" s="1541" t="s">
        <v>3404</v>
      </c>
      <c r="I124" s="1541"/>
      <c r="J124" s="1541" t="s">
        <v>3347</v>
      </c>
      <c r="K124" s="1541"/>
      <c r="L124" s="1541"/>
      <c r="M124" s="1777" t="str">
        <f>INDEX([1]TDSheet!$S$14:$S$25000,MATCH($B124,[1]TDSheet!$B$14:$B$25000,0))</f>
        <v xml:space="preserve"> BMW "7 E65"|"7 E66" 4D Sed '2001-2008 (маленький пятак) 150 мм держ.зерк.+датч.дожд. (прямоугольный)+ЭОЩ #2443AGNBLHMV</v>
      </c>
      <c r="N124" s="1783">
        <f>INDEX([1]TDSheet!$AX$14:$AX$25000,MATCH($B124,[1]TDSheet!$B$14:$B$25000,0))</f>
        <v>5550</v>
      </c>
      <c r="O124" s="1783">
        <f>INDEX([1]TDSheet!$AX$14:$AX$25000,MATCH($B124,[1]TDSheet!$B$14:$B$25000,0))</f>
        <v>5550</v>
      </c>
      <c r="P124" s="1783">
        <f>INDEX([1]TDSheet!$AX$14:$AX$25000,MATCH($B124,[1]TDSheet!$B$14:$B$25000,0))</f>
        <v>5550</v>
      </c>
      <c r="Q124" s="1783">
        <f>INDEX([1]TDSheet!$AX$14:$AX$25000,MATCH($B124,[1]TDSheet!$B$14:$B$25000,0))</f>
        <v>5550</v>
      </c>
      <c r="R124" s="1783">
        <f>INDEX([1]TDSheet!$AX$14:$AX$25000,MATCH($B124,[1]TDSheet!$B$14:$B$25000,0))</f>
        <v>5550</v>
      </c>
      <c r="S124" s="1783">
        <f>INDEX([1]TDSheet!$AX$14:$AX$25000,MATCH($B124,[1]TDSheet!$B$14:$B$25000,0))</f>
        <v>5550</v>
      </c>
      <c r="T124" s="1783">
        <f>INDEX([1]TDSheet!$AX$14:$AX$25000,MATCH($B124,[1]TDSheet!$B$14:$B$25000,0))</f>
        <v>5550</v>
      </c>
      <c r="U124" s="1783">
        <f>INDEX([1]TDSheet!$AX$14:$AX$25000,MATCH($B124,[1]TDSheet!$B$14:$B$25000,0))</f>
        <v>5550</v>
      </c>
      <c r="V124" s="1779">
        <f>INDEX([1]TDSheet!$AX$14:$AX$25000,MATCH($B124,[1]TDSheet!$B$14:$B$25000,0))</f>
        <v>5550</v>
      </c>
      <c r="W124" s="1583" t="s">
        <v>4587</v>
      </c>
      <c r="X124" s="1543" t="s">
        <v>3730</v>
      </c>
      <c r="Y124" s="1632" t="s">
        <v>3123</v>
      </c>
      <c r="Z124" s="1632" t="s">
        <v>3123</v>
      </c>
      <c r="AA124" s="1632" t="s">
        <v>3123</v>
      </c>
      <c r="AB124" s="1632" t="s">
        <v>3123</v>
      </c>
      <c r="AC124" s="1632"/>
      <c r="AD124" s="1545" t="str">
        <f>INDEX([1]TDSheet!$AV$14:$AV$25000,MATCH($B124,[1]TDSheet!$B$14:$B$25000,0))</f>
        <v>1610*900</v>
      </c>
      <c r="AE124" s="469">
        <f>INDEX([1]TDSheet!$AY$14:$AY$25000,MATCH($B124,[1]TDSheet!$B$14:$B$25000,0))</f>
        <v>6050</v>
      </c>
      <c r="AF124" s="1051"/>
      <c r="AG124" s="1058"/>
      <c r="AH124" s="251"/>
      <c r="AI124" s="251"/>
    </row>
    <row r="125" spans="1:35" ht="35.1" customHeight="1">
      <c r="A125" s="455">
        <f>ROW(125:125)-SUM(AF$1:AF125)</f>
        <v>113</v>
      </c>
      <c r="B125" s="1538" t="s">
        <v>8370</v>
      </c>
      <c r="C125" s="1538" t="str">
        <f t="shared" ref="C125" si="59">IF(D125&lt;&gt;"",CONCATENATE(D125,E125,F125,G125,H125,I125,J125,K125,L125),"")</f>
        <v>2443AGNBLHMVZ</v>
      </c>
      <c r="D125" s="1539" t="s">
        <v>3729</v>
      </c>
      <c r="E125" s="1540" t="s">
        <v>4471</v>
      </c>
      <c r="F125" s="1541"/>
      <c r="G125" s="1541" t="s">
        <v>4473</v>
      </c>
      <c r="H125" s="1541" t="s">
        <v>3404</v>
      </c>
      <c r="I125" s="1541"/>
      <c r="J125" s="1541" t="s">
        <v>3347</v>
      </c>
      <c r="K125" s="1541" t="s">
        <v>3819</v>
      </c>
      <c r="L125" s="1541"/>
      <c r="M125" s="1777" t="str">
        <f>INDEX([1]TDSheet!$S$14:$S$25000,MATCH($B125,[1]TDSheet!$B$14:$B$25000,0))</f>
        <v xml:space="preserve"> BMW "7 E65" | "7 E66" 4D Sed '2001-2008 (маленький пятак) 150 мм держ.зерк.+датч.дожд. (прямоугольный)+ЭОЩ+молд.В #2443AGNBLHMVZ</v>
      </c>
      <c r="N125" s="1783">
        <f>INDEX([1]TDSheet!$AX$14:$AX$25000,MATCH($B125,[1]TDSheet!$B$14:$B$25000,0))</f>
        <v>6900</v>
      </c>
      <c r="O125" s="1783">
        <f>INDEX([1]TDSheet!$AX$14:$AX$25000,MATCH($B125,[1]TDSheet!$B$14:$B$25000,0))</f>
        <v>6900</v>
      </c>
      <c r="P125" s="1783">
        <f>INDEX([1]TDSheet!$AX$14:$AX$25000,MATCH($B125,[1]TDSheet!$B$14:$B$25000,0))</f>
        <v>6900</v>
      </c>
      <c r="Q125" s="1783">
        <f>INDEX([1]TDSheet!$AX$14:$AX$25000,MATCH($B125,[1]TDSheet!$B$14:$B$25000,0))</f>
        <v>6900</v>
      </c>
      <c r="R125" s="1783">
        <f>INDEX([1]TDSheet!$AX$14:$AX$25000,MATCH($B125,[1]TDSheet!$B$14:$B$25000,0))</f>
        <v>6900</v>
      </c>
      <c r="S125" s="1783">
        <f>INDEX([1]TDSheet!$AX$14:$AX$25000,MATCH($B125,[1]TDSheet!$B$14:$B$25000,0))</f>
        <v>6900</v>
      </c>
      <c r="T125" s="1783">
        <f>INDEX([1]TDSheet!$AX$14:$AX$25000,MATCH($B125,[1]TDSheet!$B$14:$B$25000,0))</f>
        <v>6900</v>
      </c>
      <c r="U125" s="1783">
        <f>INDEX([1]TDSheet!$AX$14:$AX$25000,MATCH($B125,[1]TDSheet!$B$14:$B$25000,0))</f>
        <v>6900</v>
      </c>
      <c r="V125" s="1779">
        <f>INDEX([1]TDSheet!$AX$14:$AX$25000,MATCH($B125,[1]TDSheet!$B$14:$B$25000,0))</f>
        <v>6900</v>
      </c>
      <c r="W125" s="1583" t="s">
        <v>4587</v>
      </c>
      <c r="X125" s="1543" t="s">
        <v>3730</v>
      </c>
      <c r="Y125" s="1632" t="s">
        <v>3123</v>
      </c>
      <c r="Z125" s="1632" t="s">
        <v>3123</v>
      </c>
      <c r="AA125" s="1632" t="s">
        <v>3123</v>
      </c>
      <c r="AB125" s="1632" t="s">
        <v>3123</v>
      </c>
      <c r="AC125" s="1632"/>
      <c r="AD125" s="1545" t="str">
        <f>INDEX([1]TDSheet!$AV$14:$AV$25000,MATCH($B125,[1]TDSheet!$B$14:$B$25000,0))</f>
        <v>1610*900</v>
      </c>
      <c r="AE125" s="469">
        <f>INDEX([1]TDSheet!$AY$14:$AY$25000,MATCH($B125,[1]TDSheet!$B$14:$B$25000,0))</f>
        <v>7400</v>
      </c>
      <c r="AF125" s="1051"/>
      <c r="AG125" s="1058"/>
      <c r="AH125" s="251"/>
      <c r="AI125" s="251"/>
    </row>
    <row r="126" spans="1:35" ht="17.25" customHeight="1">
      <c r="A126" s="455">
        <f>ROW(126:126)-SUM(AF$1:AF126)</f>
        <v>114</v>
      </c>
      <c r="B126" s="481" t="s">
        <v>7464</v>
      </c>
      <c r="C126" s="481" t="str">
        <f>IF(D126&lt;&gt;"",CONCATENATE(D126,E126,F126,G126,H126,I126,J126,K126,L126),"")</f>
        <v>2457AGNBLMV</v>
      </c>
      <c r="D126" s="485" t="s">
        <v>1112</v>
      </c>
      <c r="E126" s="1054" t="s">
        <v>4471</v>
      </c>
      <c r="F126" s="1126"/>
      <c r="G126" s="1126"/>
      <c r="H126" s="1126" t="s">
        <v>3404</v>
      </c>
      <c r="I126" s="1126"/>
      <c r="J126" s="1126" t="s">
        <v>3347</v>
      </c>
      <c r="K126" s="1126"/>
      <c r="L126" s="1126"/>
      <c r="M126" s="1780" t="str">
        <f>INDEX([1]TDSheet!$S$14:$S$25000,MATCH($B126,[1]TDSheet!$B$14:$B$25000,0))</f>
        <v xml:space="preserve"> BMW "7 F01" | "7 F02" 750 4D Sed '2008-2012 держ.зерк+датч.дожд. #2457AGNBLMV</v>
      </c>
      <c r="N126" s="1781">
        <f>INDEX([1]TDSheet!$AX$14:$AX$25000,MATCH($B126,[1]TDSheet!$B$14:$B$25000,0))</f>
        <v>4150</v>
      </c>
      <c r="O126" s="1781">
        <f>INDEX([1]TDSheet!$AX$14:$AX$25000,MATCH($B126,[1]TDSheet!$B$14:$B$25000,0))</f>
        <v>4150</v>
      </c>
      <c r="P126" s="1781">
        <f>INDEX([1]TDSheet!$AX$14:$AX$25000,MATCH($B126,[1]TDSheet!$B$14:$B$25000,0))</f>
        <v>4150</v>
      </c>
      <c r="Q126" s="1781">
        <f>INDEX([1]TDSheet!$AX$14:$AX$25000,MATCH($B126,[1]TDSheet!$B$14:$B$25000,0))</f>
        <v>4150</v>
      </c>
      <c r="R126" s="1781">
        <f>INDEX([1]TDSheet!$AX$14:$AX$25000,MATCH($B126,[1]TDSheet!$B$14:$B$25000,0))</f>
        <v>4150</v>
      </c>
      <c r="S126" s="1781">
        <f>INDEX([1]TDSheet!$AX$14:$AX$25000,MATCH($B126,[1]TDSheet!$B$14:$B$25000,0))</f>
        <v>4150</v>
      </c>
      <c r="T126" s="1781">
        <f>INDEX([1]TDSheet!$AX$14:$AX$25000,MATCH($B126,[1]TDSheet!$B$14:$B$25000,0))</f>
        <v>4150</v>
      </c>
      <c r="U126" s="1781">
        <f>INDEX([1]TDSheet!$AX$14:$AX$25000,MATCH($B126,[1]TDSheet!$B$14:$B$25000,0))</f>
        <v>4150</v>
      </c>
      <c r="V126" s="1782">
        <f>INDEX([1]TDSheet!$AX$14:$AX$25000,MATCH($B126,[1]TDSheet!$B$14:$B$25000,0))</f>
        <v>4150</v>
      </c>
      <c r="W126" s="1127" t="s">
        <v>1113</v>
      </c>
      <c r="X126" s="486" t="s">
        <v>5628</v>
      </c>
      <c r="Y126" s="1128" t="s">
        <v>3123</v>
      </c>
      <c r="Z126" s="1128" t="s">
        <v>3123</v>
      </c>
      <c r="AA126" s="1128" t="s">
        <v>3123</v>
      </c>
      <c r="AB126" s="1128" t="s">
        <v>3123</v>
      </c>
      <c r="AC126" s="1128"/>
      <c r="AD126" s="487" t="str">
        <f>INDEX([1]TDSheet!$AV$14:$AV$25000,MATCH($B126,[1]TDSheet!$B$14:$B$25000,0))</f>
        <v>1590*930</v>
      </c>
      <c r="AE126" s="469">
        <f>INDEX([1]TDSheet!$AY$14:$AY$25000,MATCH($B126,[1]TDSheet!$B$14:$B$25000,0))</f>
        <v>4650</v>
      </c>
      <c r="AF126" s="1051"/>
      <c r="AG126" s="1058"/>
      <c r="AH126" s="251"/>
      <c r="AI126" s="251"/>
    </row>
    <row r="127" spans="1:35" ht="17.25" customHeight="1">
      <c r="A127" s="455">
        <f>ROW(127:127)-SUM(AF$1:AF127)</f>
        <v>115</v>
      </c>
      <c r="B127" s="481" t="s">
        <v>3561</v>
      </c>
      <c r="C127" s="481" t="str">
        <f t="shared" ref="C127:C168" si="60">IF(D127&lt;&gt;"",CONCATENATE(D127,E127,F127,G127,H127,I127,J127,K127,L127),"")</f>
        <v>2457AGNBLMVZ</v>
      </c>
      <c r="D127" s="485" t="s">
        <v>1112</v>
      </c>
      <c r="E127" s="1054" t="s">
        <v>4471</v>
      </c>
      <c r="F127" s="1126"/>
      <c r="G127" s="1126"/>
      <c r="H127" s="1126" t="s">
        <v>3404</v>
      </c>
      <c r="I127" s="1126"/>
      <c r="J127" s="1126" t="str">
        <f t="shared" ref="J127:J171" si="61">IF(Z127="+","V","")</f>
        <v>V</v>
      </c>
      <c r="K127" s="1126" t="s">
        <v>3819</v>
      </c>
      <c r="L127" s="1126"/>
      <c r="M127" s="1780" t="str">
        <f>INDEX([1]TDSheet!$S$14:$S$25000,MATCH($B127,[1]TDSheet!$B$14:$B$25000,0))</f>
        <v xml:space="preserve"> BMW "7 750" 4D Sed (F01/F02) '2008-2015 держ.зерк.+датч.дожд.+молд.В #2457AGNBLMVZ</v>
      </c>
      <c r="N127" s="1781">
        <f>INDEX([1]TDSheet!$AX$14:$AX$25000,MATCH($B127,[1]TDSheet!$B$14:$B$25000,0))</f>
        <v>4700</v>
      </c>
      <c r="O127" s="1781">
        <f>INDEX([1]TDSheet!$AX$14:$AX$25000,MATCH($B127,[1]TDSheet!$B$14:$B$25000,0))</f>
        <v>4700</v>
      </c>
      <c r="P127" s="1781">
        <f>INDEX([1]TDSheet!$AX$14:$AX$25000,MATCH($B127,[1]TDSheet!$B$14:$B$25000,0))</f>
        <v>4700</v>
      </c>
      <c r="Q127" s="1781">
        <f>INDEX([1]TDSheet!$AX$14:$AX$25000,MATCH($B127,[1]TDSheet!$B$14:$B$25000,0))</f>
        <v>4700</v>
      </c>
      <c r="R127" s="1781">
        <f>INDEX([1]TDSheet!$AX$14:$AX$25000,MATCH($B127,[1]TDSheet!$B$14:$B$25000,0))</f>
        <v>4700</v>
      </c>
      <c r="S127" s="1781">
        <f>INDEX([1]TDSheet!$AX$14:$AX$25000,MATCH($B127,[1]TDSheet!$B$14:$B$25000,0))</f>
        <v>4700</v>
      </c>
      <c r="T127" s="1781">
        <f>INDEX([1]TDSheet!$AX$14:$AX$25000,MATCH($B127,[1]TDSheet!$B$14:$B$25000,0))</f>
        <v>4700</v>
      </c>
      <c r="U127" s="1781">
        <f>INDEX([1]TDSheet!$AX$14:$AX$25000,MATCH($B127,[1]TDSheet!$B$14:$B$25000,0))</f>
        <v>4700</v>
      </c>
      <c r="V127" s="1782">
        <f>INDEX([1]TDSheet!$AX$14:$AX$25000,MATCH($B127,[1]TDSheet!$B$14:$B$25000,0))</f>
        <v>4700</v>
      </c>
      <c r="W127" s="1127" t="s">
        <v>1113</v>
      </c>
      <c r="X127" s="486" t="s">
        <v>5628</v>
      </c>
      <c r="Y127" s="1128" t="s">
        <v>3123</v>
      </c>
      <c r="Z127" s="1128" t="s">
        <v>3123</v>
      </c>
      <c r="AA127" s="1128" t="s">
        <v>3123</v>
      </c>
      <c r="AB127" s="1128" t="s">
        <v>3123</v>
      </c>
      <c r="AC127" s="1128"/>
      <c r="AD127" s="487" t="str">
        <f>INDEX([1]TDSheet!$AV$14:$AV$25000,MATCH($B127,[1]TDSheet!$B$14:$B$25000,0))</f>
        <v>1590*930</v>
      </c>
      <c r="AE127" s="469">
        <f>INDEX([1]TDSheet!$AY$14:$AY$25000,MATCH($B127,[1]TDSheet!$B$14:$B$25000,0))</f>
        <v>5200</v>
      </c>
      <c r="AF127" s="1051"/>
      <c r="AG127" s="1058"/>
      <c r="AH127" s="251"/>
      <c r="AI127" s="251"/>
    </row>
    <row r="128" spans="1:35" ht="17.25" customHeight="1">
      <c r="A128" s="455">
        <f>ROW(128:128)-SUM(AF$1:AF128)</f>
        <v>116</v>
      </c>
      <c r="B128" s="481" t="s">
        <v>7465</v>
      </c>
      <c r="C128" s="481" t="str">
        <f t="shared" ref="C128" si="62">IF(D128&lt;&gt;"",CONCATENATE(D128,E128,F128,G128,H128,I128,J128,K128,L128),"")</f>
        <v>2457AGNBLCMV1B</v>
      </c>
      <c r="D128" s="485" t="s">
        <v>1112</v>
      </c>
      <c r="E128" s="1054" t="s">
        <v>7466</v>
      </c>
      <c r="F128" s="1126"/>
      <c r="G128" s="1126"/>
      <c r="H128" s="1126"/>
      <c r="I128" s="1126"/>
      <c r="J128" s="1126"/>
      <c r="K128" s="1126"/>
      <c r="L128" s="1126"/>
      <c r="M128" s="1780" t="str">
        <f>INDEX([1]TDSheet!$S$14:$S$25000,MATCH($B128,[1]TDSheet!$B$14:$B$25000,0))</f>
        <v xml:space="preserve"> BMW "7 750" 4D Sed (F01/F02) '2008-2015 держ.зерк+датч.дожд.+КАМ #2457AGNBLCMV1B</v>
      </c>
      <c r="N128" s="1781">
        <f>INDEX([1]TDSheet!$AX$14:$AX$25000,MATCH($B128,[1]TDSheet!$B$14:$B$25000,0))</f>
        <v>4750</v>
      </c>
      <c r="O128" s="1781">
        <f>INDEX([1]TDSheet!$AX$14:$AX$25000,MATCH($B128,[1]TDSheet!$B$14:$B$25000,0))</f>
        <v>4750</v>
      </c>
      <c r="P128" s="1781">
        <f>INDEX([1]TDSheet!$AX$14:$AX$25000,MATCH($B128,[1]TDSheet!$B$14:$B$25000,0))</f>
        <v>4750</v>
      </c>
      <c r="Q128" s="1781">
        <f>INDEX([1]TDSheet!$AX$14:$AX$25000,MATCH($B128,[1]TDSheet!$B$14:$B$25000,0))</f>
        <v>4750</v>
      </c>
      <c r="R128" s="1781">
        <f>INDEX([1]TDSheet!$AX$14:$AX$25000,MATCH($B128,[1]TDSheet!$B$14:$B$25000,0))</f>
        <v>4750</v>
      </c>
      <c r="S128" s="1781">
        <f>INDEX([1]TDSheet!$AX$14:$AX$25000,MATCH($B128,[1]TDSheet!$B$14:$B$25000,0))</f>
        <v>4750</v>
      </c>
      <c r="T128" s="1781">
        <f>INDEX([1]TDSheet!$AX$14:$AX$25000,MATCH($B128,[1]TDSheet!$B$14:$B$25000,0))</f>
        <v>4750</v>
      </c>
      <c r="U128" s="1781">
        <f>INDEX([1]TDSheet!$AX$14:$AX$25000,MATCH($B128,[1]TDSheet!$B$14:$B$25000,0))</f>
        <v>4750</v>
      </c>
      <c r="V128" s="1782">
        <f>INDEX([1]TDSheet!$AX$14:$AX$25000,MATCH($B128,[1]TDSheet!$B$14:$B$25000,0))</f>
        <v>4750</v>
      </c>
      <c r="W128" s="1127" t="s">
        <v>1113</v>
      </c>
      <c r="X128" s="486" t="s">
        <v>6150</v>
      </c>
      <c r="Y128" s="1128" t="s">
        <v>3123</v>
      </c>
      <c r="Z128" s="1128" t="s">
        <v>3123</v>
      </c>
      <c r="AA128" s="1128" t="s">
        <v>3123</v>
      </c>
      <c r="AB128" s="1128" t="s">
        <v>3123</v>
      </c>
      <c r="AC128" s="1128"/>
      <c r="AD128" s="487" t="str">
        <f>INDEX([1]TDSheet!$AV$14:$AV$25000,MATCH($B128,[1]TDSheet!$B$14:$B$25000,0))</f>
        <v>1590*930</v>
      </c>
      <c r="AE128" s="469">
        <f>INDEX([1]TDSheet!$AY$14:$AY$25000,MATCH($B128,[1]TDSheet!$B$14:$B$25000,0))</f>
        <v>5250</v>
      </c>
      <c r="AF128" s="1051"/>
      <c r="AG128" s="1058"/>
      <c r="AH128" s="251"/>
      <c r="AI128" s="251"/>
    </row>
    <row r="129" spans="1:35" ht="17.25" customHeight="1">
      <c r="A129" s="455">
        <f>ROW(129:129)-SUM(AF$1:AF129)</f>
        <v>117</v>
      </c>
      <c r="B129" s="481" t="s">
        <v>7467</v>
      </c>
      <c r="C129" s="481" t="str">
        <f t="shared" ref="C129" si="63">IF(D129&lt;&gt;"",CONCATENATE(D129,E129,F129,G129,H129,I129,J129,K129,L129),"")</f>
        <v>2457AGNBLCMVZ1B</v>
      </c>
      <c r="D129" s="485" t="s">
        <v>1112</v>
      </c>
      <c r="E129" s="1054" t="s">
        <v>7468</v>
      </c>
      <c r="F129" s="1126"/>
      <c r="G129" s="1126"/>
      <c r="H129" s="1126"/>
      <c r="I129" s="1126"/>
      <c r="J129" s="1126"/>
      <c r="K129" s="1126"/>
      <c r="L129" s="1126"/>
      <c r="M129" s="1780" t="str">
        <f>INDEX([1]TDSheet!$S$14:$S$25000,MATCH($B129,[1]TDSheet!$B$14:$B$25000,0))</f>
        <v xml:space="preserve"> BMW "7 750" 4D Sed (F01/F02) '2008-2012 держ.зерк.+датч.дожд.+КАМ+молд.В #2457AGNBLCMVZ1B</v>
      </c>
      <c r="N129" s="1781">
        <f>INDEX([1]TDSheet!$AX$14:$AX$25000,MATCH($B129,[1]TDSheet!$B$14:$B$25000,0))</f>
        <v>5300</v>
      </c>
      <c r="O129" s="1781">
        <f>INDEX([1]TDSheet!$AX$14:$AX$25000,MATCH($B129,[1]TDSheet!$B$14:$B$25000,0))</f>
        <v>5300</v>
      </c>
      <c r="P129" s="1781">
        <f>INDEX([1]TDSheet!$AX$14:$AX$25000,MATCH($B129,[1]TDSheet!$B$14:$B$25000,0))</f>
        <v>5300</v>
      </c>
      <c r="Q129" s="1781">
        <f>INDEX([1]TDSheet!$AX$14:$AX$25000,MATCH($B129,[1]TDSheet!$B$14:$B$25000,0))</f>
        <v>5300</v>
      </c>
      <c r="R129" s="1781">
        <f>INDEX([1]TDSheet!$AX$14:$AX$25000,MATCH($B129,[1]TDSheet!$B$14:$B$25000,0))</f>
        <v>5300</v>
      </c>
      <c r="S129" s="1781">
        <f>INDEX([1]TDSheet!$AX$14:$AX$25000,MATCH($B129,[1]TDSheet!$B$14:$B$25000,0))</f>
        <v>5300</v>
      </c>
      <c r="T129" s="1781">
        <f>INDEX([1]TDSheet!$AX$14:$AX$25000,MATCH($B129,[1]TDSheet!$B$14:$B$25000,0))</f>
        <v>5300</v>
      </c>
      <c r="U129" s="1781">
        <f>INDEX([1]TDSheet!$AX$14:$AX$25000,MATCH($B129,[1]TDSheet!$B$14:$B$25000,0))</f>
        <v>5300</v>
      </c>
      <c r="V129" s="1782">
        <f>INDEX([1]TDSheet!$AX$14:$AX$25000,MATCH($B129,[1]TDSheet!$B$14:$B$25000,0))</f>
        <v>5300</v>
      </c>
      <c r="W129" s="1127" t="s">
        <v>1113</v>
      </c>
      <c r="X129" s="486" t="s">
        <v>6150</v>
      </c>
      <c r="Y129" s="1128" t="s">
        <v>3123</v>
      </c>
      <c r="Z129" s="1128" t="s">
        <v>3123</v>
      </c>
      <c r="AA129" s="1128" t="s">
        <v>3123</v>
      </c>
      <c r="AB129" s="1128" t="s">
        <v>3123</v>
      </c>
      <c r="AC129" s="1128"/>
      <c r="AD129" s="487" t="str">
        <f>INDEX([1]TDSheet!$AV$14:$AV$25000,MATCH($B129,[1]TDSheet!$B$14:$B$25000,0))</f>
        <v>1590*930</v>
      </c>
      <c r="AE129" s="469">
        <f>INDEX([1]TDSheet!$AY$14:$AY$25000,MATCH($B129,[1]TDSheet!$B$14:$B$25000,0))</f>
        <v>5800</v>
      </c>
      <c r="AF129" s="1051"/>
      <c r="AG129" s="1058"/>
      <c r="AH129" s="251"/>
      <c r="AI129" s="251"/>
    </row>
    <row r="130" spans="1:35" s="57" customFormat="1" ht="17.25" customHeight="1">
      <c r="A130" s="455">
        <f>ROW(130:130)-SUM(AF$1:AF130)</f>
        <v>118</v>
      </c>
      <c r="B130" s="1538" t="s">
        <v>7469</v>
      </c>
      <c r="C130" s="1538" t="str">
        <f>IF(D130&lt;&gt;"",CONCATENATE(D130,E130,F130,G130,H130,I130,J130,K130,L130),"")</f>
        <v>2457AGNBLMV6T</v>
      </c>
      <c r="D130" s="1539" t="s">
        <v>1112</v>
      </c>
      <c r="E130" s="1551" t="s">
        <v>7449</v>
      </c>
      <c r="F130" s="1552"/>
      <c r="G130" s="1552"/>
      <c r="H130" s="1552"/>
      <c r="I130" s="1552"/>
      <c r="J130" s="1552"/>
      <c r="K130" s="1552"/>
      <c r="L130" s="1552"/>
      <c r="M130" s="1833" t="str">
        <f>INDEX([1]TDSheet!$S$14:$S$25000,MATCH($B130,[1]TDSheet!$B$14:$B$25000,0))</f>
        <v xml:space="preserve"> BMW "7 750" рестайлинг 4D Sed (F01/F02) '2012-2015 датч.дожд. #2457AGNBLMV6T</v>
      </c>
      <c r="N130" s="1834">
        <f>INDEX([1]TDSheet!$AX$14:$AX$25000,MATCH($B130,[1]TDSheet!$B$14:$B$25000,0))</f>
        <v>4200</v>
      </c>
      <c r="O130" s="1834">
        <f>INDEX([1]TDSheet!$AX$14:$AX$25000,MATCH($B130,[1]TDSheet!$B$14:$B$25000,0))</f>
        <v>4200</v>
      </c>
      <c r="P130" s="1834">
        <f>INDEX([1]TDSheet!$AX$14:$AX$25000,MATCH($B130,[1]TDSheet!$B$14:$B$25000,0))</f>
        <v>4200</v>
      </c>
      <c r="Q130" s="1834">
        <f>INDEX([1]TDSheet!$AX$14:$AX$25000,MATCH($B130,[1]TDSheet!$B$14:$B$25000,0))</f>
        <v>4200</v>
      </c>
      <c r="R130" s="1834">
        <f>INDEX([1]TDSheet!$AX$14:$AX$25000,MATCH($B130,[1]TDSheet!$B$14:$B$25000,0))</f>
        <v>4200</v>
      </c>
      <c r="S130" s="1834">
        <f>INDEX([1]TDSheet!$AX$14:$AX$25000,MATCH($B130,[1]TDSheet!$B$14:$B$25000,0))</f>
        <v>4200</v>
      </c>
      <c r="T130" s="1834">
        <f>INDEX([1]TDSheet!$AX$14:$AX$25000,MATCH($B130,[1]TDSheet!$B$14:$B$25000,0))</f>
        <v>4200</v>
      </c>
      <c r="U130" s="1834">
        <f>INDEX([1]TDSheet!$AX$14:$AX$25000,MATCH($B130,[1]TDSheet!$B$14:$B$25000,0))</f>
        <v>4200</v>
      </c>
      <c r="V130" s="1835">
        <f>INDEX([1]TDSheet!$AX$14:$AX$25000,MATCH($B130,[1]TDSheet!$B$14:$B$25000,0))</f>
        <v>4200</v>
      </c>
      <c r="W130" s="1542" t="s">
        <v>1113</v>
      </c>
      <c r="X130" s="1543" t="s">
        <v>231</v>
      </c>
      <c r="Y130" s="1544" t="s">
        <v>3123</v>
      </c>
      <c r="Z130" s="1544" t="s">
        <v>3123</v>
      </c>
      <c r="AA130" s="1544"/>
      <c r="AB130" s="1544" t="s">
        <v>3123</v>
      </c>
      <c r="AC130" s="1544"/>
      <c r="AD130" s="1545" t="str">
        <f>INDEX([1]TDSheet!$AV$14:$AV$25000,MATCH($B130,[1]TDSheet!$B$14:$B$25000,0))</f>
        <v>1590*930</v>
      </c>
      <c r="AE130" s="469">
        <f>INDEX([1]TDSheet!$AY$14:$AY$25000,MATCH($B130,[1]TDSheet!$B$14:$B$25000,0))</f>
        <v>4700</v>
      </c>
      <c r="AF130" s="101"/>
      <c r="AG130" s="1535"/>
    </row>
    <row r="131" spans="1:35" s="57" customFormat="1" ht="17.25" customHeight="1">
      <c r="A131" s="455">
        <f>ROW(131:131)-SUM(AF$1:AF131)</f>
        <v>119</v>
      </c>
      <c r="B131" s="1538" t="s">
        <v>8366</v>
      </c>
      <c r="C131" s="1538" t="str">
        <f>IF(D131&lt;&gt;"",CONCATENATE(D131,E131,F131,G131,H131,I131,J131,K131,L131),"")</f>
        <v>2457AGNBLMVZ6T</v>
      </c>
      <c r="D131" s="1539" t="s">
        <v>1112</v>
      </c>
      <c r="E131" s="1551" t="s">
        <v>4471</v>
      </c>
      <c r="F131" s="1552"/>
      <c r="G131" s="1552"/>
      <c r="H131" s="1552" t="s">
        <v>3404</v>
      </c>
      <c r="I131" s="1552"/>
      <c r="J131" s="1552" t="s">
        <v>3347</v>
      </c>
      <c r="K131" s="1552" t="s">
        <v>3819</v>
      </c>
      <c r="L131" s="1552" t="s">
        <v>7494</v>
      </c>
      <c r="M131" s="1833" t="str">
        <f>INDEX([1]TDSheet!$S$14:$S$25000,MATCH($B131,[1]TDSheet!$B$14:$B$25000,0))</f>
        <v xml:space="preserve"> BMW "7 750" рестайлинг 4D Sed (F01/F02) '2012-2015 датч.дожд.+молд.В #2457AGNBLMVZ6T</v>
      </c>
      <c r="N131" s="1834">
        <f>INDEX([1]TDSheet!$AX$14:$AX$25000,MATCH($B131,[1]TDSheet!$B$14:$B$25000,0))</f>
        <v>4800</v>
      </c>
      <c r="O131" s="1834">
        <f>INDEX([1]TDSheet!$AX$14:$AX$25000,MATCH($B131,[1]TDSheet!$B$14:$B$25000,0))</f>
        <v>4800</v>
      </c>
      <c r="P131" s="1834">
        <f>INDEX([1]TDSheet!$AX$14:$AX$25000,MATCH($B131,[1]TDSheet!$B$14:$B$25000,0))</f>
        <v>4800</v>
      </c>
      <c r="Q131" s="1834">
        <f>INDEX([1]TDSheet!$AX$14:$AX$25000,MATCH($B131,[1]TDSheet!$B$14:$B$25000,0))</f>
        <v>4800</v>
      </c>
      <c r="R131" s="1834">
        <f>INDEX([1]TDSheet!$AX$14:$AX$25000,MATCH($B131,[1]TDSheet!$B$14:$B$25000,0))</f>
        <v>4800</v>
      </c>
      <c r="S131" s="1834">
        <f>INDEX([1]TDSheet!$AX$14:$AX$25000,MATCH($B131,[1]TDSheet!$B$14:$B$25000,0))</f>
        <v>4800</v>
      </c>
      <c r="T131" s="1834">
        <f>INDEX([1]TDSheet!$AX$14:$AX$25000,MATCH($B131,[1]TDSheet!$B$14:$B$25000,0))</f>
        <v>4800</v>
      </c>
      <c r="U131" s="1834">
        <f>INDEX([1]TDSheet!$AX$14:$AX$25000,MATCH($B131,[1]TDSheet!$B$14:$B$25000,0))</f>
        <v>4800</v>
      </c>
      <c r="V131" s="1835">
        <f>INDEX([1]TDSheet!$AX$14:$AX$25000,MATCH($B131,[1]TDSheet!$B$14:$B$25000,0))</f>
        <v>4800</v>
      </c>
      <c r="W131" s="1542" t="s">
        <v>1113</v>
      </c>
      <c r="X131" s="1543" t="s">
        <v>231</v>
      </c>
      <c r="Y131" s="1544" t="s">
        <v>3123</v>
      </c>
      <c r="Z131" s="1544" t="s">
        <v>3123</v>
      </c>
      <c r="AA131" s="1544"/>
      <c r="AB131" s="1544" t="s">
        <v>3123</v>
      </c>
      <c r="AC131" s="1544"/>
      <c r="AD131" s="1545" t="str">
        <f>INDEX([1]TDSheet!$AV$14:$AV$25000,MATCH($B131,[1]TDSheet!$B$14:$B$25000,0))</f>
        <v>1590*930</v>
      </c>
      <c r="AE131" s="469">
        <f>INDEX([1]TDSheet!$AY$14:$AY$25000,MATCH($B131,[1]TDSheet!$B$14:$B$25000,0))</f>
        <v>5300</v>
      </c>
      <c r="AF131" s="101"/>
      <c r="AG131" s="1535"/>
    </row>
    <row r="132" spans="1:35" ht="17.25" customHeight="1">
      <c r="A132" s="455">
        <f>ROW(132:132)-SUM(AF$1:AF132)</f>
        <v>120</v>
      </c>
      <c r="B132" s="481" t="s">
        <v>7471</v>
      </c>
      <c r="C132" s="481" t="str">
        <f t="shared" ref="C132" si="64">IF(D132&lt;&gt;"",CONCATENATE(D132,E132,F132,G132,H132,I132,J132,K132,L132),"")</f>
        <v>2460AGNBLV00</v>
      </c>
      <c r="D132" s="485" t="s">
        <v>3230</v>
      </c>
      <c r="E132" s="1054" t="s">
        <v>4471</v>
      </c>
      <c r="F132" s="1126"/>
      <c r="G132" s="1126"/>
      <c r="H132" s="1126" t="str">
        <f t="shared" ref="H132" si="65">IF(AB132="+","P","")</f>
        <v/>
      </c>
      <c r="I132" s="1126"/>
      <c r="J132" s="1126" t="str">
        <f t="shared" ref="J132" si="66">IF(Z132="+","V","")</f>
        <v>V</v>
      </c>
      <c r="K132" s="1126">
        <v>0</v>
      </c>
      <c r="L132" s="1126">
        <v>0</v>
      </c>
      <c r="M132" s="1780" t="str">
        <f>INDEX([1]TDSheet!$S$14:$S$25000,MATCH($B132,[1]TDSheet!$B$14:$B$25000,0))</f>
        <v xml:space="preserve"> BMW "X1 E84" '2009-2015 держ.зерк. #2460AGNBLV00</v>
      </c>
      <c r="N132" s="1781">
        <f>INDEX([1]TDSheet!$AX$14:$AX$25000,MATCH($B132,[1]TDSheet!$B$14:$B$25000,0))</f>
        <v>3450</v>
      </c>
      <c r="O132" s="1781">
        <f>INDEX([1]TDSheet!$AX$14:$AX$25000,MATCH($B132,[1]TDSheet!$B$14:$B$25000,0))</f>
        <v>3450</v>
      </c>
      <c r="P132" s="1781">
        <f>INDEX([1]TDSheet!$AX$14:$AX$25000,MATCH($B132,[1]TDSheet!$B$14:$B$25000,0))</f>
        <v>3450</v>
      </c>
      <c r="Q132" s="1781">
        <f>INDEX([1]TDSheet!$AX$14:$AX$25000,MATCH($B132,[1]TDSheet!$B$14:$B$25000,0))</f>
        <v>3450</v>
      </c>
      <c r="R132" s="1781">
        <f>INDEX([1]TDSheet!$AX$14:$AX$25000,MATCH($B132,[1]TDSheet!$B$14:$B$25000,0))</f>
        <v>3450</v>
      </c>
      <c r="S132" s="1781">
        <f>INDEX([1]TDSheet!$AX$14:$AX$25000,MATCH($B132,[1]TDSheet!$B$14:$B$25000,0))</f>
        <v>3450</v>
      </c>
      <c r="T132" s="1781">
        <f>INDEX([1]TDSheet!$AX$14:$AX$25000,MATCH($B132,[1]TDSheet!$B$14:$B$25000,0))</f>
        <v>3450</v>
      </c>
      <c r="U132" s="1781">
        <f>INDEX([1]TDSheet!$AX$14:$AX$25000,MATCH($B132,[1]TDSheet!$B$14:$B$25000,0))</f>
        <v>3450</v>
      </c>
      <c r="V132" s="1782">
        <f>INDEX([1]TDSheet!$AX$14:$AX$25000,MATCH($B132,[1]TDSheet!$B$14:$B$25000,0))</f>
        <v>3450</v>
      </c>
      <c r="W132" s="1127" t="s">
        <v>3229</v>
      </c>
      <c r="X132" s="486" t="s">
        <v>5642</v>
      </c>
      <c r="Y132" s="1128" t="s">
        <v>3123</v>
      </c>
      <c r="Z132" s="1128" t="s">
        <v>3123</v>
      </c>
      <c r="AA132" s="1128" t="s">
        <v>3123</v>
      </c>
      <c r="AB132" s="1128"/>
      <c r="AC132" s="1128" t="s">
        <v>3123</v>
      </c>
      <c r="AD132" s="487" t="str">
        <f>INDEX([1]TDSheet!$AV$14:$AV$25000,MATCH($B132,[1]TDSheet!$B$14:$B$25000,0))</f>
        <v>1470*870</v>
      </c>
      <c r="AE132" s="469">
        <f>INDEX([1]TDSheet!$AY$14:$AY$25000,MATCH($B132,[1]TDSheet!$B$14:$B$25000,0))</f>
        <v>3950</v>
      </c>
      <c r="AF132" s="1051"/>
      <c r="AG132" s="1058"/>
      <c r="AH132" s="251"/>
      <c r="AI132" s="251"/>
    </row>
    <row r="133" spans="1:35" ht="17.25" customHeight="1">
      <c r="A133" s="455">
        <f>ROW(133:133)-SUM(AF$1:AF133)</f>
        <v>121</v>
      </c>
      <c r="B133" s="481" t="s">
        <v>3565</v>
      </c>
      <c r="C133" s="481" t="str">
        <f>IF(D133&lt;&gt;"",CONCATENATE(D133,E133,F133,G133,H133,I133,J133,K133,L133),"")</f>
        <v>2460AGNBLVZ</v>
      </c>
      <c r="D133" s="485" t="s">
        <v>3230</v>
      </c>
      <c r="E133" s="1054" t="s">
        <v>4471</v>
      </c>
      <c r="F133" s="1126"/>
      <c r="G133" s="1126"/>
      <c r="H133" s="1126" t="str">
        <f>IF(AB133="+","P","")</f>
        <v/>
      </c>
      <c r="I133" s="1126"/>
      <c r="J133" s="1126" t="str">
        <f>IF(Z133="+","V","")</f>
        <v>V</v>
      </c>
      <c r="K133" s="1126" t="s">
        <v>3819</v>
      </c>
      <c r="L133" s="1126"/>
      <c r="M133" s="1780" t="str">
        <f>INDEX([1]TDSheet!$S$14:$S$25000,MATCH($B133,[1]TDSheet!$B$14:$B$25000,0))</f>
        <v xml:space="preserve"> BMW "X1 E84" '2009-2015 держ.зерк.+молд.П #2460AGNBLVZ</v>
      </c>
      <c r="N133" s="1781">
        <f>INDEX([1]TDSheet!$AX$14:$AX$25000,MATCH($B133,[1]TDSheet!$B$14:$B$25000,0))</f>
        <v>5150</v>
      </c>
      <c r="O133" s="1781">
        <f>INDEX([1]TDSheet!$AX$14:$AX$25000,MATCH($B133,[1]TDSheet!$B$14:$B$25000,0))</f>
        <v>5150</v>
      </c>
      <c r="P133" s="1781">
        <f>INDEX([1]TDSheet!$AX$14:$AX$25000,MATCH($B133,[1]TDSheet!$B$14:$B$25000,0))</f>
        <v>5150</v>
      </c>
      <c r="Q133" s="1781">
        <f>INDEX([1]TDSheet!$AX$14:$AX$25000,MATCH($B133,[1]TDSheet!$B$14:$B$25000,0))</f>
        <v>5150</v>
      </c>
      <c r="R133" s="1781">
        <f>INDEX([1]TDSheet!$AX$14:$AX$25000,MATCH($B133,[1]TDSheet!$B$14:$B$25000,0))</f>
        <v>5150</v>
      </c>
      <c r="S133" s="1781">
        <f>INDEX([1]TDSheet!$AX$14:$AX$25000,MATCH($B133,[1]TDSheet!$B$14:$B$25000,0))</f>
        <v>5150</v>
      </c>
      <c r="T133" s="1781">
        <f>INDEX([1]TDSheet!$AX$14:$AX$25000,MATCH($B133,[1]TDSheet!$B$14:$B$25000,0))</f>
        <v>5150</v>
      </c>
      <c r="U133" s="1781">
        <f>INDEX([1]TDSheet!$AX$14:$AX$25000,MATCH($B133,[1]TDSheet!$B$14:$B$25000,0))</f>
        <v>5150</v>
      </c>
      <c r="V133" s="1782">
        <f>INDEX([1]TDSheet!$AX$14:$AX$25000,MATCH($B133,[1]TDSheet!$B$14:$B$25000,0))</f>
        <v>5150</v>
      </c>
      <c r="W133" s="1127" t="s">
        <v>3229</v>
      </c>
      <c r="X133" s="486" t="s">
        <v>5642</v>
      </c>
      <c r="Y133" s="1128" t="s">
        <v>3123</v>
      </c>
      <c r="Z133" s="1128" t="s">
        <v>3123</v>
      </c>
      <c r="AA133" s="1128" t="s">
        <v>3123</v>
      </c>
      <c r="AB133" s="1128"/>
      <c r="AC133" s="1128" t="s">
        <v>3123</v>
      </c>
      <c r="AD133" s="487" t="str">
        <f>INDEX([1]TDSheet!$AV$14:$AV$25000,MATCH($B133,[1]TDSheet!$B$14:$B$25000,0))</f>
        <v>1470*870</v>
      </c>
      <c r="AE133" s="469">
        <f>INDEX([1]TDSheet!$AY$14:$AY$25000,MATCH($B133,[1]TDSheet!$B$14:$B$25000,0))</f>
        <v>5650</v>
      </c>
      <c r="AF133" s="1051"/>
      <c r="AG133" s="1058"/>
      <c r="AH133" s="251"/>
      <c r="AI133" s="251"/>
    </row>
    <row r="134" spans="1:35" ht="17.25" customHeight="1">
      <c r="A134" s="455">
        <f>ROW(134:134)-SUM(AF$1:AF134)</f>
        <v>122</v>
      </c>
      <c r="B134" s="481" t="s">
        <v>7472</v>
      </c>
      <c r="C134" s="481" t="str">
        <f t="shared" ref="C134" si="67">IF(D134&lt;&gt;"",CONCATENATE(D134,E134,F134,G134,H134,I134,J134,K134,L134),"")</f>
        <v>2460AGNBLMV1B</v>
      </c>
      <c r="D134" s="485" t="s">
        <v>3230</v>
      </c>
      <c r="E134" s="1054" t="s">
        <v>4471</v>
      </c>
      <c r="F134" s="1126"/>
      <c r="G134" s="1126"/>
      <c r="H134" s="1126" t="s">
        <v>3404</v>
      </c>
      <c r="I134" s="1126"/>
      <c r="J134" s="1126" t="str">
        <f t="shared" ref="J134" si="68">IF(Z134="+","V","")</f>
        <v>V</v>
      </c>
      <c r="K134" s="1126" t="s">
        <v>4556</v>
      </c>
      <c r="L134" s="1126"/>
      <c r="M134" s="1780" t="str">
        <f>INDEX([1]TDSheet!$S$14:$S$25000,MATCH($B134,[1]TDSheet!$B$14:$B$25000,0))</f>
        <v xml:space="preserve"> BMW "X1" I (E84) '2009-2015 держ.зерк.+датч.дожд. #2460AGNBLMV1B</v>
      </c>
      <c r="N134" s="1781">
        <f>INDEX([1]TDSheet!$AX$14:$AX$25000,MATCH($B134,[1]TDSheet!$B$14:$B$25000,0))</f>
        <v>4450</v>
      </c>
      <c r="O134" s="1781">
        <f>INDEX([1]TDSheet!$AX$14:$AX$25000,MATCH($B134,[1]TDSheet!$B$14:$B$25000,0))</f>
        <v>4450</v>
      </c>
      <c r="P134" s="1781">
        <f>INDEX([1]TDSheet!$AX$14:$AX$25000,MATCH($B134,[1]TDSheet!$B$14:$B$25000,0))</f>
        <v>4450</v>
      </c>
      <c r="Q134" s="1781">
        <f>INDEX([1]TDSheet!$AX$14:$AX$25000,MATCH($B134,[1]TDSheet!$B$14:$B$25000,0))</f>
        <v>4450</v>
      </c>
      <c r="R134" s="1781">
        <f>INDEX([1]TDSheet!$AX$14:$AX$25000,MATCH($B134,[1]TDSheet!$B$14:$B$25000,0))</f>
        <v>4450</v>
      </c>
      <c r="S134" s="1781">
        <f>INDEX([1]TDSheet!$AX$14:$AX$25000,MATCH($B134,[1]TDSheet!$B$14:$B$25000,0))</f>
        <v>4450</v>
      </c>
      <c r="T134" s="1781">
        <f>INDEX([1]TDSheet!$AX$14:$AX$25000,MATCH($B134,[1]TDSheet!$B$14:$B$25000,0))</f>
        <v>4450</v>
      </c>
      <c r="U134" s="1781">
        <f>INDEX([1]TDSheet!$AX$14:$AX$25000,MATCH($B134,[1]TDSheet!$B$14:$B$25000,0))</f>
        <v>4450</v>
      </c>
      <c r="V134" s="1782">
        <f>INDEX([1]TDSheet!$AX$14:$AX$25000,MATCH($B134,[1]TDSheet!$B$14:$B$25000,0))</f>
        <v>4450</v>
      </c>
      <c r="W134" s="1127" t="s">
        <v>3229</v>
      </c>
      <c r="X134" s="486" t="s">
        <v>5642</v>
      </c>
      <c r="Y134" s="1128" t="s">
        <v>3123</v>
      </c>
      <c r="Z134" s="1128" t="s">
        <v>3123</v>
      </c>
      <c r="AA134" s="1128" t="s">
        <v>3123</v>
      </c>
      <c r="AB134" s="1128" t="s">
        <v>3123</v>
      </c>
      <c r="AC134" s="1128"/>
      <c r="AD134" s="487" t="str">
        <f>INDEX([1]TDSheet!$AV$14:$AV$25000,MATCH($B134,[1]TDSheet!$B$14:$B$25000,0))</f>
        <v>1470*870</v>
      </c>
      <c r="AE134" s="469">
        <f>INDEX([1]TDSheet!$AY$14:$AY$25000,MATCH($B134,[1]TDSheet!$B$14:$B$25000,0))</f>
        <v>4950</v>
      </c>
      <c r="AF134" s="1051"/>
      <c r="AG134" s="1058"/>
      <c r="AH134" s="251"/>
      <c r="AI134" s="251"/>
    </row>
    <row r="135" spans="1:35" ht="17.25" customHeight="1">
      <c r="A135" s="455">
        <f>ROW(135:135)-SUM(AF$1:AF135)</f>
        <v>123</v>
      </c>
      <c r="B135" s="481" t="s">
        <v>3566</v>
      </c>
      <c r="C135" s="481" t="str">
        <f t="shared" si="60"/>
        <v>2460AGNBLMVZ1B</v>
      </c>
      <c r="D135" s="485" t="s">
        <v>3230</v>
      </c>
      <c r="E135" s="1054" t="s">
        <v>7473</v>
      </c>
      <c r="F135" s="1126"/>
      <c r="G135" s="1126"/>
      <c r="H135" s="1126"/>
      <c r="I135" s="1126"/>
      <c r="J135" s="1126"/>
      <c r="K135" s="1126"/>
      <c r="L135" s="1126"/>
      <c r="M135" s="1780" t="str">
        <f>INDEX([1]TDSheet!$S$14:$S$25000,MATCH($B135,[1]TDSheet!$B$14:$B$25000,0))</f>
        <v xml:space="preserve"> BMW "X1 E84" '2009-2015 держ.зерк.+датч.дожд.+молд.П #2460AGNBLMVZ1B</v>
      </c>
      <c r="N135" s="1781">
        <f>INDEX([1]TDSheet!$AX$14:$AX$25000,MATCH($B135,[1]TDSheet!$B$14:$B$25000,0))</f>
        <v>6150</v>
      </c>
      <c r="O135" s="1781">
        <f>INDEX([1]TDSheet!$AX$14:$AX$25000,MATCH($B135,[1]TDSheet!$B$14:$B$25000,0))</f>
        <v>6150</v>
      </c>
      <c r="P135" s="1781">
        <f>INDEX([1]TDSheet!$AX$14:$AX$25000,MATCH($B135,[1]TDSheet!$B$14:$B$25000,0))</f>
        <v>6150</v>
      </c>
      <c r="Q135" s="1781">
        <f>INDEX([1]TDSheet!$AX$14:$AX$25000,MATCH($B135,[1]TDSheet!$B$14:$B$25000,0))</f>
        <v>6150</v>
      </c>
      <c r="R135" s="1781">
        <f>INDEX([1]TDSheet!$AX$14:$AX$25000,MATCH($B135,[1]TDSheet!$B$14:$B$25000,0))</f>
        <v>6150</v>
      </c>
      <c r="S135" s="1781">
        <f>INDEX([1]TDSheet!$AX$14:$AX$25000,MATCH($B135,[1]TDSheet!$B$14:$B$25000,0))</f>
        <v>6150</v>
      </c>
      <c r="T135" s="1781">
        <f>INDEX([1]TDSheet!$AX$14:$AX$25000,MATCH($B135,[1]TDSheet!$B$14:$B$25000,0))</f>
        <v>6150</v>
      </c>
      <c r="U135" s="1781">
        <f>INDEX([1]TDSheet!$AX$14:$AX$25000,MATCH($B135,[1]TDSheet!$B$14:$B$25000,0))</f>
        <v>6150</v>
      </c>
      <c r="V135" s="1782">
        <f>INDEX([1]TDSheet!$AX$14:$AX$25000,MATCH($B135,[1]TDSheet!$B$14:$B$25000,0))</f>
        <v>6150</v>
      </c>
      <c r="W135" s="1127" t="s">
        <v>3229</v>
      </c>
      <c r="X135" s="486" t="s">
        <v>5642</v>
      </c>
      <c r="Y135" s="1128" t="s">
        <v>3123</v>
      </c>
      <c r="Z135" s="1128" t="s">
        <v>3123</v>
      </c>
      <c r="AA135" s="1128" t="s">
        <v>3123</v>
      </c>
      <c r="AB135" s="1128" t="s">
        <v>3123</v>
      </c>
      <c r="AC135" s="1128"/>
      <c r="AD135" s="487" t="str">
        <f>INDEX([1]TDSheet!$AV$14:$AV$25000,MATCH($B135,[1]TDSheet!$B$14:$B$25000,0))</f>
        <v>1470*870</v>
      </c>
      <c r="AE135" s="469">
        <f>INDEX([1]TDSheet!$AY$14:$AY$25000,MATCH($B135,[1]TDSheet!$B$14:$B$25000,0))</f>
        <v>6650</v>
      </c>
      <c r="AF135" s="1051"/>
      <c r="AG135" s="1058"/>
      <c r="AH135" s="251"/>
      <c r="AI135" s="251"/>
    </row>
    <row r="136" spans="1:35" ht="17.25" customHeight="1">
      <c r="A136" s="455">
        <f>ROW(136:136)-SUM(AF$1:AF136)</f>
        <v>124</v>
      </c>
      <c r="B136" s="481" t="s">
        <v>8672</v>
      </c>
      <c r="C136" s="481" t="str">
        <f t="shared" ref="C136" si="69">IF(D136&lt;&gt;"",CONCATENATE(D136,E136,F136,G136,H136,I136,J136,K136,L136),"")</f>
        <v>2482AGNBLMVZ</v>
      </c>
      <c r="D136" s="485" t="s">
        <v>6723</v>
      </c>
      <c r="E136" s="1054" t="s">
        <v>4471</v>
      </c>
      <c r="F136" s="1126"/>
      <c r="G136" s="1126"/>
      <c r="H136" s="1126" t="s">
        <v>3404</v>
      </c>
      <c r="I136" s="1126"/>
      <c r="J136" s="1126" t="s">
        <v>3347</v>
      </c>
      <c r="K136" s="1126" t="s">
        <v>3819</v>
      </c>
      <c r="L136" s="1126"/>
      <c r="M136" s="1780" t="str">
        <f>INDEX([1]TDSheet!$S$14:$S$25000,MATCH($B136,[1]TDSheet!$B$14:$B$25000,0))</f>
        <v xml:space="preserve"> BMW "X1" II (F48) 5D Suv '2015- датч.дожд.+молд.Н #2482AGNBLMVZ</v>
      </c>
      <c r="N136" s="1781">
        <f>INDEX([1]TDSheet!$AX$14:$AX$25000,MATCH($B136,[1]TDSheet!$B$14:$B$25000,0))</f>
        <v>5450</v>
      </c>
      <c r="O136" s="1781">
        <f>INDEX([1]TDSheet!$AX$14:$AX$25000,MATCH($B136,[1]TDSheet!$B$14:$B$25000,0))</f>
        <v>5450</v>
      </c>
      <c r="P136" s="1781">
        <f>INDEX([1]TDSheet!$AX$14:$AX$25000,MATCH($B136,[1]TDSheet!$B$14:$B$25000,0))</f>
        <v>5450</v>
      </c>
      <c r="Q136" s="1781">
        <f>INDEX([1]TDSheet!$AX$14:$AX$25000,MATCH($B136,[1]TDSheet!$B$14:$B$25000,0))</f>
        <v>5450</v>
      </c>
      <c r="R136" s="1781">
        <f>INDEX([1]TDSheet!$AX$14:$AX$25000,MATCH($B136,[1]TDSheet!$B$14:$B$25000,0))</f>
        <v>5450</v>
      </c>
      <c r="S136" s="1781">
        <f>INDEX([1]TDSheet!$AX$14:$AX$25000,MATCH($B136,[1]TDSheet!$B$14:$B$25000,0))</f>
        <v>5450</v>
      </c>
      <c r="T136" s="1781">
        <f>INDEX([1]TDSheet!$AX$14:$AX$25000,MATCH($B136,[1]TDSheet!$B$14:$B$25000,0))</f>
        <v>5450</v>
      </c>
      <c r="U136" s="1781">
        <f>INDEX([1]TDSheet!$AX$14:$AX$25000,MATCH($B136,[1]TDSheet!$B$14:$B$25000,0))</f>
        <v>5450</v>
      </c>
      <c r="V136" s="1782">
        <f>INDEX([1]TDSheet!$AX$14:$AX$25000,MATCH($B136,[1]TDSheet!$B$14:$B$25000,0))</f>
        <v>5450</v>
      </c>
      <c r="W136" s="1127" t="s">
        <v>6724</v>
      </c>
      <c r="X136" s="486" t="s">
        <v>3999</v>
      </c>
      <c r="Y136" s="1128" t="s">
        <v>3123</v>
      </c>
      <c r="Z136" s="1128" t="s">
        <v>3123</v>
      </c>
      <c r="AA136" s="1128"/>
      <c r="AB136" s="1128" t="s">
        <v>3123</v>
      </c>
      <c r="AC136" s="1128"/>
      <c r="AD136" s="487" t="str">
        <f>INDEX([1]TDSheet!$AV$14:$AV$25000,MATCH($B136,[1]TDSheet!$B$14:$B$25000,0))</f>
        <v>1460*930</v>
      </c>
      <c r="AE136" s="469">
        <f>INDEX([1]TDSheet!$AY$14:$AY$25000,MATCH($B136,[1]TDSheet!$B$14:$B$25000,0))</f>
        <v>5950</v>
      </c>
      <c r="AF136" s="1051"/>
      <c r="AG136" s="1058"/>
      <c r="AH136" s="251"/>
      <c r="AI136" s="251"/>
    </row>
    <row r="137" spans="1:35" ht="17.25" customHeight="1">
      <c r="A137" s="455">
        <f>ROW(137:137)-SUM(AF$1:AF137)</f>
        <v>125</v>
      </c>
      <c r="B137" s="481" t="s">
        <v>3569</v>
      </c>
      <c r="C137" s="481" t="str">
        <f>IF(D137&lt;&gt;"",CONCATENATE(D137,E137,F137,G137,H137,I137,J137,K137,L137),"")</f>
        <v>2449AGNBLVW</v>
      </c>
      <c r="D137" s="485" t="s">
        <v>3731</v>
      </c>
      <c r="E137" s="1054" t="s">
        <v>4471</v>
      </c>
      <c r="F137" s="1126"/>
      <c r="G137" s="1126"/>
      <c r="H137" s="1126" t="str">
        <f>IF(AB137="+","P","")</f>
        <v/>
      </c>
      <c r="I137" s="1126"/>
      <c r="J137" s="1126" t="str">
        <f>IF(Z137="+","V","")</f>
        <v>V</v>
      </c>
      <c r="K137" s="1126" t="s">
        <v>4476</v>
      </c>
      <c r="L137" s="1126"/>
      <c r="M137" s="1780" t="str">
        <f>INDEX([1]TDSheet!$S$14:$S$25000,MATCH($B137,[1]TDSheet!$B$14:$B$25000,0))</f>
        <v xml:space="preserve"> BMW "X3" I (E83) 5D Suv '2003-2010 держ.зерк.+молд.В #2449AGNBLVW</v>
      </c>
      <c r="N137" s="1781">
        <f>INDEX([1]TDSheet!$AX$14:$AX$25000,MATCH($B137,[1]TDSheet!$B$14:$B$25000,0))</f>
        <v>4650</v>
      </c>
      <c r="O137" s="1781">
        <f>INDEX([1]TDSheet!$AX$14:$AX$25000,MATCH($B137,[1]TDSheet!$B$14:$B$25000,0))</f>
        <v>4650</v>
      </c>
      <c r="P137" s="1781">
        <f>INDEX([1]TDSheet!$AX$14:$AX$25000,MATCH($B137,[1]TDSheet!$B$14:$B$25000,0))</f>
        <v>4650</v>
      </c>
      <c r="Q137" s="1781">
        <f>INDEX([1]TDSheet!$AX$14:$AX$25000,MATCH($B137,[1]TDSheet!$B$14:$B$25000,0))</f>
        <v>4650</v>
      </c>
      <c r="R137" s="1781">
        <f>INDEX([1]TDSheet!$AX$14:$AX$25000,MATCH($B137,[1]TDSheet!$B$14:$B$25000,0))</f>
        <v>4650</v>
      </c>
      <c r="S137" s="1781">
        <f>INDEX([1]TDSheet!$AX$14:$AX$25000,MATCH($B137,[1]TDSheet!$B$14:$B$25000,0))</f>
        <v>4650</v>
      </c>
      <c r="T137" s="1781">
        <f>INDEX([1]TDSheet!$AX$14:$AX$25000,MATCH($B137,[1]TDSheet!$B$14:$B$25000,0))</f>
        <v>4650</v>
      </c>
      <c r="U137" s="1781">
        <f>INDEX([1]TDSheet!$AX$14:$AX$25000,MATCH($B137,[1]TDSheet!$B$14:$B$25000,0))</f>
        <v>4650</v>
      </c>
      <c r="V137" s="1782">
        <f>INDEX([1]TDSheet!$AX$14:$AX$25000,MATCH($B137,[1]TDSheet!$B$14:$B$25000,0))</f>
        <v>4650</v>
      </c>
      <c r="W137" s="1127" t="s">
        <v>4588</v>
      </c>
      <c r="X137" s="486" t="s">
        <v>4535</v>
      </c>
      <c r="Y137" s="1128" t="s">
        <v>3123</v>
      </c>
      <c r="Z137" s="1128" t="s">
        <v>3123</v>
      </c>
      <c r="AA137" s="1128" t="s">
        <v>3123</v>
      </c>
      <c r="AB137" s="1128"/>
      <c r="AC137" s="1128" t="s">
        <v>3123</v>
      </c>
      <c r="AD137" s="487" t="str">
        <f>INDEX([1]TDSheet!$AV$14:$AV$25000,MATCH($B137,[1]TDSheet!$B$14:$B$25000,0))</f>
        <v>1515*880</v>
      </c>
      <c r="AE137" s="469">
        <f>INDEX([1]TDSheet!$AY$14:$AY$25000,MATCH($B137,[1]TDSheet!$B$14:$B$25000,0))</f>
        <v>5150</v>
      </c>
      <c r="AF137" s="1051"/>
      <c r="AG137" s="1058"/>
      <c r="AH137" s="251"/>
      <c r="AI137" s="251"/>
    </row>
    <row r="138" spans="1:35" ht="17.25" customHeight="1">
      <c r="A138" s="455">
        <f>ROW(138:138)-SUM(AF$1:AF138)</f>
        <v>126</v>
      </c>
      <c r="B138" s="481" t="s">
        <v>3570</v>
      </c>
      <c r="C138" s="481" t="str">
        <f t="shared" si="60"/>
        <v>2449AGNBLMVW1B</v>
      </c>
      <c r="D138" s="485" t="s">
        <v>3731</v>
      </c>
      <c r="E138" s="1054" t="s">
        <v>7341</v>
      </c>
      <c r="F138" s="1126"/>
      <c r="G138" s="1126"/>
      <c r="H138" s="1126"/>
      <c r="I138" s="1126"/>
      <c r="J138" s="1126"/>
      <c r="K138" s="1126"/>
      <c r="L138" s="1126"/>
      <c r="M138" s="1780" t="str">
        <f>INDEX([1]TDSheet!$S$14:$S$25000,MATCH($B138,[1]TDSheet!$B$14:$B$25000,0))</f>
        <v xml:space="preserve"> BMW "X3" I (E83) 5D Suv '2003-2010 держ.зерк.+датч.дожд.+молд.В #2449AGNBLMVW1B</v>
      </c>
      <c r="N138" s="1781">
        <f>INDEX([1]TDSheet!$AX$14:$AX$25000,MATCH($B138,[1]TDSheet!$B$14:$B$25000,0))</f>
        <v>5650</v>
      </c>
      <c r="O138" s="1781">
        <f>INDEX([1]TDSheet!$AX$14:$AX$25000,MATCH($B138,[1]TDSheet!$B$14:$B$25000,0))</f>
        <v>5650</v>
      </c>
      <c r="P138" s="1781">
        <f>INDEX([1]TDSheet!$AX$14:$AX$25000,MATCH($B138,[1]TDSheet!$B$14:$B$25000,0))</f>
        <v>5650</v>
      </c>
      <c r="Q138" s="1781">
        <f>INDEX([1]TDSheet!$AX$14:$AX$25000,MATCH($B138,[1]TDSheet!$B$14:$B$25000,0))</f>
        <v>5650</v>
      </c>
      <c r="R138" s="1781">
        <f>INDEX([1]TDSheet!$AX$14:$AX$25000,MATCH($B138,[1]TDSheet!$B$14:$B$25000,0))</f>
        <v>5650</v>
      </c>
      <c r="S138" s="1781">
        <f>INDEX([1]TDSheet!$AX$14:$AX$25000,MATCH($B138,[1]TDSheet!$B$14:$B$25000,0))</f>
        <v>5650</v>
      </c>
      <c r="T138" s="1781">
        <f>INDEX([1]TDSheet!$AX$14:$AX$25000,MATCH($B138,[1]TDSheet!$B$14:$B$25000,0))</f>
        <v>5650</v>
      </c>
      <c r="U138" s="1781">
        <f>INDEX([1]TDSheet!$AX$14:$AX$25000,MATCH($B138,[1]TDSheet!$B$14:$B$25000,0))</f>
        <v>5650</v>
      </c>
      <c r="V138" s="1782">
        <f>INDEX([1]TDSheet!$AX$14:$AX$25000,MATCH($B138,[1]TDSheet!$B$14:$B$25000,0))</f>
        <v>5650</v>
      </c>
      <c r="W138" s="1127" t="s">
        <v>4588</v>
      </c>
      <c r="X138" s="486" t="s">
        <v>4535</v>
      </c>
      <c r="Y138" s="1128" t="s">
        <v>3123</v>
      </c>
      <c r="Z138" s="1128" t="s">
        <v>3123</v>
      </c>
      <c r="AA138" s="1128" t="s">
        <v>3123</v>
      </c>
      <c r="AB138" s="1128" t="s">
        <v>3123</v>
      </c>
      <c r="AC138" s="1128"/>
      <c r="AD138" s="487" t="str">
        <f>INDEX([1]TDSheet!$AV$14:$AV$25000,MATCH($B138,[1]TDSheet!$B$14:$B$25000,0))</f>
        <v>1515*880</v>
      </c>
      <c r="AE138" s="469">
        <f>INDEX([1]TDSheet!$AY$14:$AY$25000,MATCH($B138,[1]TDSheet!$B$14:$B$25000,0))</f>
        <v>6150</v>
      </c>
      <c r="AF138" s="1051"/>
      <c r="AG138" s="1058"/>
      <c r="AH138" s="251"/>
      <c r="AI138" s="251"/>
    </row>
    <row r="139" spans="1:35" ht="17.25" customHeight="1">
      <c r="A139" s="455">
        <f>ROW(139:139)-SUM(AF$1:AF139)</f>
        <v>127</v>
      </c>
      <c r="B139" s="481" t="s">
        <v>7474</v>
      </c>
      <c r="C139" s="481" t="str">
        <f t="shared" ref="C139" si="70">IF(D139&lt;&gt;"",CONCATENATE(D139,E139,F139,G139,H139,I139,J139,K139,L139),"")</f>
        <v>2464AGNBLV00</v>
      </c>
      <c r="D139" s="485" t="s">
        <v>4616</v>
      </c>
      <c r="E139" s="1054" t="s">
        <v>4471</v>
      </c>
      <c r="F139" s="1126"/>
      <c r="G139" s="1126"/>
      <c r="H139" s="1126" t="str">
        <f t="shared" ref="H139" si="71">IF(AB139="+","P","")</f>
        <v/>
      </c>
      <c r="I139" s="1126"/>
      <c r="J139" s="1126" t="str">
        <f t="shared" ref="J139" si="72">IF(Z139="+","V","")</f>
        <v>V</v>
      </c>
      <c r="K139" s="1126">
        <v>0</v>
      </c>
      <c r="L139" s="1126">
        <v>0</v>
      </c>
      <c r="M139" s="1780" t="str">
        <f>INDEX([1]TDSheet!$S$14:$S$25000,MATCH($B139,[1]TDSheet!$B$14:$B$25000,0))</f>
        <v xml:space="preserve"> BMW "X3" II (F25) 5D Suv '2010-2017 держ.зерк. #2464AGNBLV00</v>
      </c>
      <c r="N139" s="1781">
        <f>INDEX([1]TDSheet!$AX$14:$AX$25000,MATCH($B139,[1]TDSheet!$B$14:$B$25000,0))</f>
        <v>3550</v>
      </c>
      <c r="O139" s="1781">
        <f>INDEX([1]TDSheet!$AX$14:$AX$25000,MATCH($B139,[1]TDSheet!$B$14:$B$25000,0))</f>
        <v>3550</v>
      </c>
      <c r="P139" s="1781">
        <f>INDEX([1]TDSheet!$AX$14:$AX$25000,MATCH($B139,[1]TDSheet!$B$14:$B$25000,0))</f>
        <v>3550</v>
      </c>
      <c r="Q139" s="1781">
        <f>INDEX([1]TDSheet!$AX$14:$AX$25000,MATCH($B139,[1]TDSheet!$B$14:$B$25000,0))</f>
        <v>3550</v>
      </c>
      <c r="R139" s="1781">
        <f>INDEX([1]TDSheet!$AX$14:$AX$25000,MATCH($B139,[1]TDSheet!$B$14:$B$25000,0))</f>
        <v>3550</v>
      </c>
      <c r="S139" s="1781">
        <f>INDEX([1]TDSheet!$AX$14:$AX$25000,MATCH($B139,[1]TDSheet!$B$14:$B$25000,0))</f>
        <v>3550</v>
      </c>
      <c r="T139" s="1781">
        <f>INDEX([1]TDSheet!$AX$14:$AX$25000,MATCH($B139,[1]TDSheet!$B$14:$B$25000,0))</f>
        <v>3550</v>
      </c>
      <c r="U139" s="1781">
        <f>INDEX([1]TDSheet!$AX$14:$AX$25000,MATCH($B139,[1]TDSheet!$B$14:$B$25000,0))</f>
        <v>3550</v>
      </c>
      <c r="V139" s="1782">
        <f>INDEX([1]TDSheet!$AX$14:$AX$25000,MATCH($B139,[1]TDSheet!$B$14:$B$25000,0))</f>
        <v>3550</v>
      </c>
      <c r="W139" s="1127" t="s">
        <v>4615</v>
      </c>
      <c r="X139" s="486" t="s">
        <v>5270</v>
      </c>
      <c r="Y139" s="1128" t="s">
        <v>3123</v>
      </c>
      <c r="Z139" s="1128" t="s">
        <v>3123</v>
      </c>
      <c r="AA139" s="1128" t="s">
        <v>3123</v>
      </c>
      <c r="AB139" s="1128"/>
      <c r="AC139" s="1128" t="s">
        <v>3123</v>
      </c>
      <c r="AD139" s="487" t="str">
        <f>INDEX([1]TDSheet!$AV$14:$AV$25000,MATCH($B139,[1]TDSheet!$B$14:$B$25000,0))</f>
        <v>1510*880</v>
      </c>
      <c r="AE139" s="469">
        <f>INDEX([1]TDSheet!$AY$14:$AY$25000,MATCH($B139,[1]TDSheet!$B$14:$B$25000,0))</f>
        <v>4050</v>
      </c>
      <c r="AF139" s="1051"/>
      <c r="AG139" s="1058"/>
      <c r="AH139" s="251"/>
      <c r="AI139" s="251"/>
    </row>
    <row r="140" spans="1:35" ht="17.25" customHeight="1">
      <c r="A140" s="455">
        <f>ROW(140:140)-SUM(AF$1:AF140)</f>
        <v>128</v>
      </c>
      <c r="B140" s="481" t="s">
        <v>3573</v>
      </c>
      <c r="C140" s="481" t="str">
        <f>IF(D140&lt;&gt;"",CONCATENATE(D140,E140,F140,G140,H140,I140,J140,K140,L140),"")</f>
        <v>2464AGNBLVZ</v>
      </c>
      <c r="D140" s="485" t="s">
        <v>4616</v>
      </c>
      <c r="E140" s="1054" t="s">
        <v>4471</v>
      </c>
      <c r="F140" s="1126"/>
      <c r="G140" s="1126"/>
      <c r="H140" s="1126" t="str">
        <f>IF(AB140="+","P","")</f>
        <v/>
      </c>
      <c r="I140" s="1126"/>
      <c r="J140" s="1126" t="str">
        <f>IF(Z140="+","V","")</f>
        <v>V</v>
      </c>
      <c r="K140" s="1126" t="s">
        <v>3819</v>
      </c>
      <c r="L140" s="1126"/>
      <c r="M140" s="1780" t="str">
        <f>INDEX([1]TDSheet!$S$14:$S$25000,MATCH($B140,[1]TDSheet!$B$14:$B$25000,0))</f>
        <v xml:space="preserve"> BMW "X3" II (F25) 5D Suv '2010-2017 держ.зерк.+молд.В #2464AGNBLVZ</v>
      </c>
      <c r="N140" s="1781">
        <f>INDEX([1]TDSheet!$AX$14:$AX$25000,MATCH($B140,[1]TDSheet!$B$14:$B$25000,0))</f>
        <v>4350</v>
      </c>
      <c r="O140" s="1781">
        <f>INDEX([1]TDSheet!$AX$14:$AX$25000,MATCH($B140,[1]TDSheet!$B$14:$B$25000,0))</f>
        <v>4350</v>
      </c>
      <c r="P140" s="1781">
        <f>INDEX([1]TDSheet!$AX$14:$AX$25000,MATCH($B140,[1]TDSheet!$B$14:$B$25000,0))</f>
        <v>4350</v>
      </c>
      <c r="Q140" s="1781">
        <f>INDEX([1]TDSheet!$AX$14:$AX$25000,MATCH($B140,[1]TDSheet!$B$14:$B$25000,0))</f>
        <v>4350</v>
      </c>
      <c r="R140" s="1781">
        <f>INDEX([1]TDSheet!$AX$14:$AX$25000,MATCH($B140,[1]TDSheet!$B$14:$B$25000,0))</f>
        <v>4350</v>
      </c>
      <c r="S140" s="1781">
        <f>INDEX([1]TDSheet!$AX$14:$AX$25000,MATCH($B140,[1]TDSheet!$B$14:$B$25000,0))</f>
        <v>4350</v>
      </c>
      <c r="T140" s="1781">
        <f>INDEX([1]TDSheet!$AX$14:$AX$25000,MATCH($B140,[1]TDSheet!$B$14:$B$25000,0))</f>
        <v>4350</v>
      </c>
      <c r="U140" s="1781">
        <f>INDEX([1]TDSheet!$AX$14:$AX$25000,MATCH($B140,[1]TDSheet!$B$14:$B$25000,0))</f>
        <v>4350</v>
      </c>
      <c r="V140" s="1782">
        <f>INDEX([1]TDSheet!$AX$14:$AX$25000,MATCH($B140,[1]TDSheet!$B$14:$B$25000,0))</f>
        <v>4350</v>
      </c>
      <c r="W140" s="1127" t="s">
        <v>4615</v>
      </c>
      <c r="X140" s="486" t="s">
        <v>5270</v>
      </c>
      <c r="Y140" s="1128" t="s">
        <v>3123</v>
      </c>
      <c r="Z140" s="1128" t="s">
        <v>3123</v>
      </c>
      <c r="AA140" s="1128" t="s">
        <v>3123</v>
      </c>
      <c r="AB140" s="1128"/>
      <c r="AC140" s="1128" t="s">
        <v>3123</v>
      </c>
      <c r="AD140" s="487" t="str">
        <f>INDEX([1]TDSheet!$AV$14:$AV$25000,MATCH($B140,[1]TDSheet!$B$14:$B$25000,0))</f>
        <v>1510*880</v>
      </c>
      <c r="AE140" s="469">
        <f>INDEX([1]TDSheet!$AY$14:$AY$25000,MATCH($B140,[1]TDSheet!$B$14:$B$25000,0))</f>
        <v>4850</v>
      </c>
      <c r="AF140" s="1051"/>
      <c r="AG140" s="1058"/>
      <c r="AH140" s="251"/>
      <c r="AI140" s="251"/>
    </row>
    <row r="141" spans="1:35" ht="17.25" customHeight="1">
      <c r="A141" s="455">
        <f>ROW(141:141)-SUM(AF$1:AF141)</f>
        <v>129</v>
      </c>
      <c r="B141" s="481" t="s">
        <v>7475</v>
      </c>
      <c r="C141" s="481" t="str">
        <f t="shared" ref="C141" si="73">IF(D141&lt;&gt;"",CONCATENATE(D141,E141,F141,G141,H141,I141,J141,K141,L141),"")</f>
        <v>2464AGNBLMV1B</v>
      </c>
      <c r="D141" s="485" t="s">
        <v>4616</v>
      </c>
      <c r="E141" s="1054" t="s">
        <v>4471</v>
      </c>
      <c r="F141" s="1126"/>
      <c r="G141" s="1126"/>
      <c r="H141" s="1126" t="s">
        <v>3404</v>
      </c>
      <c r="I141" s="1126"/>
      <c r="J141" s="1126" t="str">
        <f t="shared" ref="J141" si="74">IF(Z141="+","V","")</f>
        <v>V</v>
      </c>
      <c r="K141" s="1126" t="s">
        <v>4556</v>
      </c>
      <c r="L141" s="1126"/>
      <c r="M141" s="1780" t="str">
        <f>INDEX([1]TDSheet!$S$14:$S$25000,MATCH($B141,[1]TDSheet!$B$14:$B$25000,0))</f>
        <v xml:space="preserve"> BMW "X3" II (F25) 5D Suv '2010-2017 держ.зерк.+датч.дожд. #2464AGNBLMV1B</v>
      </c>
      <c r="N141" s="1781">
        <f>INDEX([1]TDSheet!$AX$14:$AX$25000,MATCH($B141,[1]TDSheet!$B$14:$B$25000,0))</f>
        <v>3950</v>
      </c>
      <c r="O141" s="1781">
        <f>INDEX([1]TDSheet!$AX$14:$AX$25000,MATCH($B141,[1]TDSheet!$B$14:$B$25000,0))</f>
        <v>3950</v>
      </c>
      <c r="P141" s="1781">
        <f>INDEX([1]TDSheet!$AX$14:$AX$25000,MATCH($B141,[1]TDSheet!$B$14:$B$25000,0))</f>
        <v>3950</v>
      </c>
      <c r="Q141" s="1781">
        <f>INDEX([1]TDSheet!$AX$14:$AX$25000,MATCH($B141,[1]TDSheet!$B$14:$B$25000,0))</f>
        <v>3950</v>
      </c>
      <c r="R141" s="1781">
        <f>INDEX([1]TDSheet!$AX$14:$AX$25000,MATCH($B141,[1]TDSheet!$B$14:$B$25000,0))</f>
        <v>3950</v>
      </c>
      <c r="S141" s="1781">
        <f>INDEX([1]TDSheet!$AX$14:$AX$25000,MATCH($B141,[1]TDSheet!$B$14:$B$25000,0))</f>
        <v>3950</v>
      </c>
      <c r="T141" s="1781">
        <f>INDEX([1]TDSheet!$AX$14:$AX$25000,MATCH($B141,[1]TDSheet!$B$14:$B$25000,0))</f>
        <v>3950</v>
      </c>
      <c r="U141" s="1781">
        <f>INDEX([1]TDSheet!$AX$14:$AX$25000,MATCH($B141,[1]TDSheet!$B$14:$B$25000,0))</f>
        <v>3950</v>
      </c>
      <c r="V141" s="1782">
        <f>INDEX([1]TDSheet!$AX$14:$AX$25000,MATCH($B141,[1]TDSheet!$B$14:$B$25000,0))</f>
        <v>3950</v>
      </c>
      <c r="W141" s="1127" t="s">
        <v>4615</v>
      </c>
      <c r="X141" s="486" t="s">
        <v>5270</v>
      </c>
      <c r="Y141" s="1128" t="s">
        <v>3123</v>
      </c>
      <c r="Z141" s="1128" t="s">
        <v>3123</v>
      </c>
      <c r="AA141" s="1128" t="s">
        <v>3123</v>
      </c>
      <c r="AB141" s="1128" t="s">
        <v>3123</v>
      </c>
      <c r="AC141" s="1128"/>
      <c r="AD141" s="487" t="str">
        <f>INDEX([1]TDSheet!$AV$14:$AV$25000,MATCH($B141,[1]TDSheet!$B$14:$B$25000,0))</f>
        <v>1510*880</v>
      </c>
      <c r="AE141" s="469">
        <f>INDEX([1]TDSheet!$AY$14:$AY$25000,MATCH($B141,[1]TDSheet!$B$14:$B$25000,0))</f>
        <v>4450</v>
      </c>
      <c r="AF141" s="1051"/>
      <c r="AG141" s="1058"/>
      <c r="AH141" s="251"/>
      <c r="AI141" s="251"/>
    </row>
    <row r="142" spans="1:35" ht="17.25" customHeight="1">
      <c r="A142" s="455">
        <f>ROW(142:142)-SUM(AF$1:AF142)</f>
        <v>130</v>
      </c>
      <c r="B142" s="481" t="s">
        <v>3574</v>
      </c>
      <c r="C142" s="481" t="str">
        <f t="shared" si="60"/>
        <v>2464AGNBLMVZ1B</v>
      </c>
      <c r="D142" s="485" t="s">
        <v>4616</v>
      </c>
      <c r="E142" s="1054" t="s">
        <v>4471</v>
      </c>
      <c r="F142" s="1126"/>
      <c r="G142" s="1126"/>
      <c r="H142" s="1126" t="s">
        <v>3404</v>
      </c>
      <c r="I142" s="1126"/>
      <c r="J142" s="1126" t="str">
        <f t="shared" ref="J142:J143" si="75">IF(Z142="+","V","")</f>
        <v>V</v>
      </c>
      <c r="K142" s="1126" t="s">
        <v>3819</v>
      </c>
      <c r="L142" s="1126" t="s">
        <v>4556</v>
      </c>
      <c r="M142" s="1780" t="str">
        <f>INDEX([1]TDSheet!$S$14:$S$25000,MATCH($B142,[1]TDSheet!$B$14:$B$25000,0))</f>
        <v xml:space="preserve"> BMW "X3" II (F25) 5D Suv '2010-2017 держ.зерк.+датч.дожд.+молд.В #2464AGNBLMVZ1B</v>
      </c>
      <c r="N142" s="1781">
        <f>INDEX([1]TDSheet!$AX$14:$AX$25000,MATCH($B142,[1]TDSheet!$B$14:$B$25000,0))</f>
        <v>4700</v>
      </c>
      <c r="O142" s="1781">
        <f>INDEX([1]TDSheet!$AX$14:$AX$25000,MATCH($B142,[1]TDSheet!$B$14:$B$25000,0))</f>
        <v>4700</v>
      </c>
      <c r="P142" s="1781">
        <f>INDEX([1]TDSheet!$AX$14:$AX$25000,MATCH($B142,[1]TDSheet!$B$14:$B$25000,0))</f>
        <v>4700</v>
      </c>
      <c r="Q142" s="1781">
        <f>INDEX([1]TDSheet!$AX$14:$AX$25000,MATCH($B142,[1]TDSheet!$B$14:$B$25000,0))</f>
        <v>4700</v>
      </c>
      <c r="R142" s="1781">
        <f>INDEX([1]TDSheet!$AX$14:$AX$25000,MATCH($B142,[1]TDSheet!$B$14:$B$25000,0))</f>
        <v>4700</v>
      </c>
      <c r="S142" s="1781">
        <f>INDEX([1]TDSheet!$AX$14:$AX$25000,MATCH($B142,[1]TDSheet!$B$14:$B$25000,0))</f>
        <v>4700</v>
      </c>
      <c r="T142" s="1781">
        <f>INDEX([1]TDSheet!$AX$14:$AX$25000,MATCH($B142,[1]TDSheet!$B$14:$B$25000,0))</f>
        <v>4700</v>
      </c>
      <c r="U142" s="1781">
        <f>INDEX([1]TDSheet!$AX$14:$AX$25000,MATCH($B142,[1]TDSheet!$B$14:$B$25000,0))</f>
        <v>4700</v>
      </c>
      <c r="V142" s="1782">
        <f>INDEX([1]TDSheet!$AX$14:$AX$25000,MATCH($B142,[1]TDSheet!$B$14:$B$25000,0))</f>
        <v>4700</v>
      </c>
      <c r="W142" s="1127" t="s">
        <v>4615</v>
      </c>
      <c r="X142" s="486" t="s">
        <v>5270</v>
      </c>
      <c r="Y142" s="1128" t="s">
        <v>3123</v>
      </c>
      <c r="Z142" s="1128" t="s">
        <v>3123</v>
      </c>
      <c r="AA142" s="1128" t="s">
        <v>3123</v>
      </c>
      <c r="AB142" s="1128" t="s">
        <v>3123</v>
      </c>
      <c r="AC142" s="1128"/>
      <c r="AD142" s="487" t="str">
        <f>INDEX([1]TDSheet!$AV$14:$AV$25000,MATCH($B142,[1]TDSheet!$B$14:$B$25000,0))</f>
        <v>1510*880</v>
      </c>
      <c r="AE142" s="469">
        <f>INDEX([1]TDSheet!$AY$14:$AY$25000,MATCH($B142,[1]TDSheet!$B$14:$B$25000,0))</f>
        <v>5200</v>
      </c>
      <c r="AF142" s="1051"/>
      <c r="AG142" s="1058"/>
      <c r="AH142" s="251"/>
      <c r="AI142" s="251"/>
    </row>
    <row r="143" spans="1:35" ht="17.25" customHeight="1">
      <c r="A143" s="455">
        <f>ROW(143:143)-SUM(AF$1:AF143)</f>
        <v>131</v>
      </c>
      <c r="B143" s="481" t="s">
        <v>8312</v>
      </c>
      <c r="C143" s="481" t="str">
        <f t="shared" si="60"/>
        <v>2464AGNBLMV6B</v>
      </c>
      <c r="D143" s="485" t="s">
        <v>4616</v>
      </c>
      <c r="E143" s="1054" t="s">
        <v>4471</v>
      </c>
      <c r="F143" s="1126"/>
      <c r="G143" s="1126"/>
      <c r="H143" s="1126" t="s">
        <v>3404</v>
      </c>
      <c r="I143" s="1126"/>
      <c r="J143" s="1126" t="str">
        <f t="shared" si="75"/>
        <v>V</v>
      </c>
      <c r="K143" s="1126"/>
      <c r="L143" s="1126" t="s">
        <v>8313</v>
      </c>
      <c r="M143" s="1780" t="str">
        <f>INDEX([1]TDSheet!$S$14:$S$25000,MATCH($B143,[1]TDSheet!$B$14:$B$25000,0))</f>
        <v xml:space="preserve"> BMW "X3" II (F25) 5D Suv '2013-2017 датч.дожд. #2464AGNBLMV6B</v>
      </c>
      <c r="N143" s="1781">
        <f>INDEX([1]TDSheet!$AX$14:$AX$25000,MATCH($B143,[1]TDSheet!$B$14:$B$25000,0))</f>
        <v>4000</v>
      </c>
      <c r="O143" s="1781">
        <f>INDEX([1]TDSheet!$AX$14:$AX$25000,MATCH($B143,[1]TDSheet!$B$14:$B$25000,0))</f>
        <v>4000</v>
      </c>
      <c r="P143" s="1781">
        <f>INDEX([1]TDSheet!$AX$14:$AX$25000,MATCH($B143,[1]TDSheet!$B$14:$B$25000,0))</f>
        <v>4000</v>
      </c>
      <c r="Q143" s="1781">
        <f>INDEX([1]TDSheet!$AX$14:$AX$25000,MATCH($B143,[1]TDSheet!$B$14:$B$25000,0))</f>
        <v>4000</v>
      </c>
      <c r="R143" s="1781">
        <f>INDEX([1]TDSheet!$AX$14:$AX$25000,MATCH($B143,[1]TDSheet!$B$14:$B$25000,0))</f>
        <v>4000</v>
      </c>
      <c r="S143" s="1781">
        <f>INDEX([1]TDSheet!$AX$14:$AX$25000,MATCH($B143,[1]TDSheet!$B$14:$B$25000,0))</f>
        <v>4000</v>
      </c>
      <c r="T143" s="1781">
        <f>INDEX([1]TDSheet!$AX$14:$AX$25000,MATCH($B143,[1]TDSheet!$B$14:$B$25000,0))</f>
        <v>4000</v>
      </c>
      <c r="U143" s="1781">
        <f>INDEX([1]TDSheet!$AX$14:$AX$25000,MATCH($B143,[1]TDSheet!$B$14:$B$25000,0))</f>
        <v>4000</v>
      </c>
      <c r="V143" s="1782">
        <f>INDEX([1]TDSheet!$AX$14:$AX$25000,MATCH($B143,[1]TDSheet!$B$14:$B$25000,0))</f>
        <v>4000</v>
      </c>
      <c r="W143" s="1127" t="s">
        <v>4615</v>
      </c>
      <c r="X143" s="486" t="s">
        <v>6147</v>
      </c>
      <c r="Y143" s="1128" t="s">
        <v>3123</v>
      </c>
      <c r="Z143" s="1128" t="s">
        <v>3123</v>
      </c>
      <c r="AA143" s="1128" t="s">
        <v>3123</v>
      </c>
      <c r="AB143" s="1128" t="s">
        <v>3123</v>
      </c>
      <c r="AC143" s="1128"/>
      <c r="AD143" s="487" t="str">
        <f>INDEX([1]TDSheet!$AV$14:$AV$25000,MATCH($B143,[1]TDSheet!$B$14:$B$25000,0))</f>
        <v>1510*880</v>
      </c>
      <c r="AE143" s="469">
        <f>INDEX([1]TDSheet!$AY$14:$AY$25000,MATCH($B143,[1]TDSheet!$B$14:$B$25000,0))</f>
        <v>4500</v>
      </c>
      <c r="AF143" s="1051"/>
      <c r="AG143" s="1058"/>
      <c r="AH143" s="251"/>
      <c r="AI143" s="251"/>
    </row>
    <row r="144" spans="1:35" ht="17.25" customHeight="1">
      <c r="A144" s="455">
        <f>ROW(144:144)-SUM(AF$1:AF144)</f>
        <v>132</v>
      </c>
      <c r="B144" s="481" t="s">
        <v>8314</v>
      </c>
      <c r="C144" s="481" t="str">
        <f t="shared" ref="C144" si="76">IF(D144&lt;&gt;"",CONCATENATE(D144,E144,F144,G144,H144,I144,J144,K144,L144),"")</f>
        <v>2464AGNBLMVZ6B</v>
      </c>
      <c r="D144" s="485" t="s">
        <v>4616</v>
      </c>
      <c r="E144" s="1054" t="s">
        <v>4471</v>
      </c>
      <c r="F144" s="1126"/>
      <c r="G144" s="1126"/>
      <c r="H144" s="1126" t="s">
        <v>3404</v>
      </c>
      <c r="I144" s="1126"/>
      <c r="J144" s="1126" t="str">
        <f t="shared" ref="J144" si="77">IF(Z144="+","V","")</f>
        <v>V</v>
      </c>
      <c r="K144" s="1126" t="s">
        <v>3819</v>
      </c>
      <c r="L144" s="1126" t="s">
        <v>8313</v>
      </c>
      <c r="M144" s="1780" t="str">
        <f>INDEX([1]TDSheet!$S$14:$S$25000,MATCH($B144,[1]TDSheet!$B$14:$B$25000,0))</f>
        <v xml:space="preserve"> BMW "X3" II (F25) 5D Suv (новый шелк) '2013-2017 датч.дожд.+молд.В #2464AGNBLMVZ6B</v>
      </c>
      <c r="N144" s="1781">
        <f>INDEX([1]TDSheet!$AX$14:$AX$25000,MATCH($B144,[1]TDSheet!$B$14:$B$25000,0))</f>
        <v>4800</v>
      </c>
      <c r="O144" s="1781">
        <f>INDEX([1]TDSheet!$AX$14:$AX$25000,MATCH($B144,[1]TDSheet!$B$14:$B$25000,0))</f>
        <v>4800</v>
      </c>
      <c r="P144" s="1781">
        <f>INDEX([1]TDSheet!$AX$14:$AX$25000,MATCH($B144,[1]TDSheet!$B$14:$B$25000,0))</f>
        <v>4800</v>
      </c>
      <c r="Q144" s="1781">
        <f>INDEX([1]TDSheet!$AX$14:$AX$25000,MATCH($B144,[1]TDSheet!$B$14:$B$25000,0))</f>
        <v>4800</v>
      </c>
      <c r="R144" s="1781">
        <f>INDEX([1]TDSheet!$AX$14:$AX$25000,MATCH($B144,[1]TDSheet!$B$14:$B$25000,0))</f>
        <v>4800</v>
      </c>
      <c r="S144" s="1781">
        <f>INDEX([1]TDSheet!$AX$14:$AX$25000,MATCH($B144,[1]TDSheet!$B$14:$B$25000,0))</f>
        <v>4800</v>
      </c>
      <c r="T144" s="1781">
        <f>INDEX([1]TDSheet!$AX$14:$AX$25000,MATCH($B144,[1]TDSheet!$B$14:$B$25000,0))</f>
        <v>4800</v>
      </c>
      <c r="U144" s="1781">
        <f>INDEX([1]TDSheet!$AX$14:$AX$25000,MATCH($B144,[1]TDSheet!$B$14:$B$25000,0))</f>
        <v>4800</v>
      </c>
      <c r="V144" s="1782">
        <f>INDEX([1]TDSheet!$AX$14:$AX$25000,MATCH($B144,[1]TDSheet!$B$14:$B$25000,0))</f>
        <v>4800</v>
      </c>
      <c r="W144" s="1127" t="s">
        <v>4615</v>
      </c>
      <c r="X144" s="486" t="s">
        <v>6147</v>
      </c>
      <c r="Y144" s="1128" t="s">
        <v>3123</v>
      </c>
      <c r="Z144" s="1128" t="s">
        <v>3123</v>
      </c>
      <c r="AA144" s="1128" t="s">
        <v>3123</v>
      </c>
      <c r="AB144" s="1128" t="s">
        <v>3123</v>
      </c>
      <c r="AC144" s="1128"/>
      <c r="AD144" s="487" t="str">
        <f>INDEX([1]TDSheet!$AV$14:$AV$25000,MATCH($B144,[1]TDSheet!$B$14:$B$25000,0))</f>
        <v>1510*880</v>
      </c>
      <c r="AE144" s="469">
        <f>INDEX([1]TDSheet!$AY$14:$AY$25000,MATCH($B144,[1]TDSheet!$B$14:$B$25000,0))</f>
        <v>5300</v>
      </c>
      <c r="AF144" s="1051"/>
      <c r="AG144" s="1058"/>
      <c r="AH144" s="251"/>
      <c r="AI144" s="251"/>
    </row>
    <row r="145" spans="1:35" ht="17.25" customHeight="1">
      <c r="A145" s="455">
        <f>ROW(145:145)-SUM(AF$1:AF145)</f>
        <v>133</v>
      </c>
      <c r="B145" s="481" t="s">
        <v>7478</v>
      </c>
      <c r="C145" s="481" t="str">
        <f t="shared" ref="C145" si="78">IF(D145&lt;&gt;"",CONCATENATE(D145,E145,F145,G145,H145,I145,J145,K145,L145),"")</f>
        <v>2468AGNBLMV</v>
      </c>
      <c r="D145" s="485" t="s">
        <v>7479</v>
      </c>
      <c r="E145" s="1054" t="s">
        <v>4471</v>
      </c>
      <c r="F145" s="1126"/>
      <c r="G145" s="1126"/>
      <c r="H145" s="1126" t="s">
        <v>3404</v>
      </c>
      <c r="I145" s="1126"/>
      <c r="J145" s="1126" t="str">
        <f>IF(Z145="+","V","")</f>
        <v>V</v>
      </c>
      <c r="K145" s="1126"/>
      <c r="L145" s="1126"/>
      <c r="M145" s="1780" t="str">
        <f>INDEX([1]TDSheet!$S$14:$S$25000,MATCH($B145,[1]TDSheet!$B$14:$B$25000,0))</f>
        <v xml:space="preserve"> BMW "X4" I (F26) '2014-2018 датч.дожд. #2468AGNBLMV</v>
      </c>
      <c r="N145" s="1781">
        <f>INDEX([1]TDSheet!$AX$14:$AX$25000,MATCH($B145,[1]TDSheet!$B$14:$B$25000,0))</f>
        <v>4300</v>
      </c>
      <c r="O145" s="1781">
        <f>INDEX([1]TDSheet!$AX$14:$AX$25000,MATCH($B145,[1]TDSheet!$B$14:$B$25000,0))</f>
        <v>4300</v>
      </c>
      <c r="P145" s="1781">
        <f>INDEX([1]TDSheet!$AX$14:$AX$25000,MATCH($B145,[1]TDSheet!$B$14:$B$25000,0))</f>
        <v>4300</v>
      </c>
      <c r="Q145" s="1781">
        <f>INDEX([1]TDSheet!$AX$14:$AX$25000,MATCH($B145,[1]TDSheet!$B$14:$B$25000,0))</f>
        <v>4300</v>
      </c>
      <c r="R145" s="1781">
        <f>INDEX([1]TDSheet!$AX$14:$AX$25000,MATCH($B145,[1]TDSheet!$B$14:$B$25000,0))</f>
        <v>4300</v>
      </c>
      <c r="S145" s="1781">
        <f>INDEX([1]TDSheet!$AX$14:$AX$25000,MATCH($B145,[1]TDSheet!$B$14:$B$25000,0))</f>
        <v>4300</v>
      </c>
      <c r="T145" s="1781">
        <f>INDEX([1]TDSheet!$AX$14:$AX$25000,MATCH($B145,[1]TDSheet!$B$14:$B$25000,0))</f>
        <v>4300</v>
      </c>
      <c r="U145" s="1781">
        <f>INDEX([1]TDSheet!$AX$14:$AX$25000,MATCH($B145,[1]TDSheet!$B$14:$B$25000,0))</f>
        <v>4300</v>
      </c>
      <c r="V145" s="1782">
        <f>INDEX([1]TDSheet!$AX$14:$AX$25000,MATCH($B145,[1]TDSheet!$B$14:$B$25000,0))</f>
        <v>4300</v>
      </c>
      <c r="W145" s="1127" t="s">
        <v>5328</v>
      </c>
      <c r="X145" s="486" t="s">
        <v>6148</v>
      </c>
      <c r="Y145" s="1128" t="s">
        <v>3123</v>
      </c>
      <c r="Z145" s="1128" t="s">
        <v>3123</v>
      </c>
      <c r="AA145" s="1128"/>
      <c r="AB145" s="1128" t="s">
        <v>3123</v>
      </c>
      <c r="AC145" s="1128"/>
      <c r="AD145" s="487" t="str">
        <f>INDEX([1]TDSheet!$AV$14:$AV$25000,MATCH($B145,[1]TDSheet!$B$14:$B$25000,0))</f>
        <v>1500*900</v>
      </c>
      <c r="AE145" s="469">
        <f>INDEX([1]TDSheet!$AY$14:$AY$25000,MATCH($B145,[1]TDSheet!$B$14:$B$25000,0))</f>
        <v>4800</v>
      </c>
      <c r="AF145" s="1051"/>
      <c r="AG145" s="1058"/>
      <c r="AH145" s="251"/>
      <c r="AI145" s="251"/>
    </row>
    <row r="146" spans="1:35" ht="17.25" customHeight="1">
      <c r="A146" s="455">
        <f>ROW(146:146)-SUM(AF$1:AF146)</f>
        <v>134</v>
      </c>
      <c r="B146" s="481" t="s">
        <v>7480</v>
      </c>
      <c r="C146" s="481" t="str">
        <f t="shared" ref="C146" si="79">IF(D146&lt;&gt;"",CONCATENATE(D146,E146,F146,G146,H146,I146,J146,K146,L146),"")</f>
        <v>2439AGNBLV00</v>
      </c>
      <c r="D146" s="485" t="s">
        <v>3732</v>
      </c>
      <c r="E146" s="1054" t="s">
        <v>4471</v>
      </c>
      <c r="F146" s="1126"/>
      <c r="G146" s="1126"/>
      <c r="H146" s="1126" t="str">
        <f t="shared" ref="H146" si="80">IF(AB146="+","P","")</f>
        <v/>
      </c>
      <c r="I146" s="1126"/>
      <c r="J146" s="1126" t="str">
        <f t="shared" ref="J146" si="81">IF(Z146="+","V","")</f>
        <v>V</v>
      </c>
      <c r="K146" s="1126">
        <v>0</v>
      </c>
      <c r="L146" s="1126">
        <v>0</v>
      </c>
      <c r="M146" s="1780" t="str">
        <f>INDEX([1]TDSheet!$S$14:$S$25000,MATCH($B146,[1]TDSheet!$B$14:$B$25000,0))</f>
        <v xml:space="preserve"> BMW "X5" I (E53) 5D Suv '1999-2006 держ.зерк. #2439AGNBLV00</v>
      </c>
      <c r="N146" s="1781">
        <f>INDEX([1]TDSheet!$AX$14:$AX$25000,MATCH($B146,[1]TDSheet!$B$14:$B$25000,0))</f>
        <v>3550</v>
      </c>
      <c r="O146" s="1781">
        <f>INDEX([1]TDSheet!$AX$14:$AX$25000,MATCH($B146,[1]TDSheet!$B$14:$B$25000,0))</f>
        <v>3550</v>
      </c>
      <c r="P146" s="1781">
        <f>INDEX([1]TDSheet!$AX$14:$AX$25000,MATCH($B146,[1]TDSheet!$B$14:$B$25000,0))</f>
        <v>3550</v>
      </c>
      <c r="Q146" s="1781">
        <f>INDEX([1]TDSheet!$AX$14:$AX$25000,MATCH($B146,[1]TDSheet!$B$14:$B$25000,0))</f>
        <v>3550</v>
      </c>
      <c r="R146" s="1781">
        <f>INDEX([1]TDSheet!$AX$14:$AX$25000,MATCH($B146,[1]TDSheet!$B$14:$B$25000,0))</f>
        <v>3550</v>
      </c>
      <c r="S146" s="1781">
        <f>INDEX([1]TDSheet!$AX$14:$AX$25000,MATCH($B146,[1]TDSheet!$B$14:$B$25000,0))</f>
        <v>3550</v>
      </c>
      <c r="T146" s="1781">
        <f>INDEX([1]TDSheet!$AX$14:$AX$25000,MATCH($B146,[1]TDSheet!$B$14:$B$25000,0))</f>
        <v>3550</v>
      </c>
      <c r="U146" s="1781">
        <f>INDEX([1]TDSheet!$AX$14:$AX$25000,MATCH($B146,[1]TDSheet!$B$14:$B$25000,0))</f>
        <v>3550</v>
      </c>
      <c r="V146" s="1782">
        <f>INDEX([1]TDSheet!$AX$14:$AX$25000,MATCH($B146,[1]TDSheet!$B$14:$B$25000,0))</f>
        <v>3550</v>
      </c>
      <c r="W146" s="1127" t="s">
        <v>4536</v>
      </c>
      <c r="X146" s="486" t="s">
        <v>1884</v>
      </c>
      <c r="Y146" s="1128" t="s">
        <v>3123</v>
      </c>
      <c r="Z146" s="1128" t="s">
        <v>3123</v>
      </c>
      <c r="AA146" s="1128"/>
      <c r="AB146" s="1128"/>
      <c r="AC146" s="1128" t="s">
        <v>3123</v>
      </c>
      <c r="AD146" s="487" t="str">
        <f>INDEX([1]TDSheet!$AV$14:$AV$25000,MATCH($B146,[1]TDSheet!$B$14:$B$25000,0))</f>
        <v>1560*900</v>
      </c>
      <c r="AE146" s="469">
        <f>INDEX([1]TDSheet!$AY$14:$AY$25000,MATCH($B146,[1]TDSheet!$B$14:$B$25000,0))</f>
        <v>4050</v>
      </c>
      <c r="AF146" s="1051"/>
      <c r="AG146" s="1058"/>
      <c r="AH146" s="251"/>
      <c r="AI146" s="251"/>
    </row>
    <row r="147" spans="1:35" ht="17.25" customHeight="1">
      <c r="A147" s="455">
        <f>ROW(147:147)-SUM(AF$1:AF147)</f>
        <v>135</v>
      </c>
      <c r="B147" s="481" t="s">
        <v>7481</v>
      </c>
      <c r="C147" s="481" t="str">
        <f t="shared" ref="C147" si="82">IF(D147&lt;&gt;"",CONCATENATE(D147,E147,F147,G147,H147,I147,J147,K147,L147),"")</f>
        <v>2439AGNBLMV</v>
      </c>
      <c r="D147" s="485" t="s">
        <v>3732</v>
      </c>
      <c r="E147" s="1054" t="s">
        <v>4471</v>
      </c>
      <c r="F147" s="1126"/>
      <c r="G147" s="1126"/>
      <c r="H147" s="1126" t="s">
        <v>3404</v>
      </c>
      <c r="I147" s="1126"/>
      <c r="J147" s="1126" t="str">
        <f t="shared" ref="J147" si="83">IF(Z147="+","V","")</f>
        <v>V</v>
      </c>
      <c r="K147" s="1126"/>
      <c r="L147" s="1126"/>
      <c r="M147" s="1780" t="str">
        <f>INDEX([1]TDSheet!$S$14:$S$25000,MATCH($B147,[1]TDSheet!$B$14:$B$25000,0))</f>
        <v xml:space="preserve"> BMW "X5" I (E53) 5D Suv '1999-2006 держ.зерк.+датч.дожд. #2439AGNBLMV</v>
      </c>
      <c r="N147" s="1781">
        <f>INDEX([1]TDSheet!$AX$14:$AX$25000,MATCH($B147,[1]TDSheet!$B$14:$B$25000,0))</f>
        <v>4600</v>
      </c>
      <c r="O147" s="1781">
        <f>INDEX([1]TDSheet!$AX$14:$AX$25000,MATCH($B147,[1]TDSheet!$B$14:$B$25000,0))</f>
        <v>4600</v>
      </c>
      <c r="P147" s="1781">
        <f>INDEX([1]TDSheet!$AX$14:$AX$25000,MATCH($B147,[1]TDSheet!$B$14:$B$25000,0))</f>
        <v>4600</v>
      </c>
      <c r="Q147" s="1781">
        <f>INDEX([1]TDSheet!$AX$14:$AX$25000,MATCH($B147,[1]TDSheet!$B$14:$B$25000,0))</f>
        <v>4600</v>
      </c>
      <c r="R147" s="1781">
        <f>INDEX([1]TDSheet!$AX$14:$AX$25000,MATCH($B147,[1]TDSheet!$B$14:$B$25000,0))</f>
        <v>4600</v>
      </c>
      <c r="S147" s="1781">
        <f>INDEX([1]TDSheet!$AX$14:$AX$25000,MATCH($B147,[1]TDSheet!$B$14:$B$25000,0))</f>
        <v>4600</v>
      </c>
      <c r="T147" s="1781">
        <f>INDEX([1]TDSheet!$AX$14:$AX$25000,MATCH($B147,[1]TDSheet!$B$14:$B$25000,0))</f>
        <v>4600</v>
      </c>
      <c r="U147" s="1781">
        <f>INDEX([1]TDSheet!$AX$14:$AX$25000,MATCH($B147,[1]TDSheet!$B$14:$B$25000,0))</f>
        <v>4600</v>
      </c>
      <c r="V147" s="1782">
        <f>INDEX([1]TDSheet!$AX$14:$AX$25000,MATCH($B147,[1]TDSheet!$B$14:$B$25000,0))</f>
        <v>4600</v>
      </c>
      <c r="W147" s="1127" t="s">
        <v>4536</v>
      </c>
      <c r="X147" s="486" t="s">
        <v>1884</v>
      </c>
      <c r="Y147" s="1128" t="s">
        <v>3123</v>
      </c>
      <c r="Z147" s="1128" t="s">
        <v>3123</v>
      </c>
      <c r="AA147" s="1128"/>
      <c r="AB147" s="1128" t="s">
        <v>3123</v>
      </c>
      <c r="AC147" s="1128"/>
      <c r="AD147" s="487" t="str">
        <f>INDEX([1]TDSheet!$AV$14:$AV$25000,MATCH($B147,[1]TDSheet!$B$14:$B$25000,0))</f>
        <v>1560*900</v>
      </c>
      <c r="AE147" s="469">
        <f>INDEX([1]TDSheet!$AY$14:$AY$25000,MATCH($B147,[1]TDSheet!$B$14:$B$25000,0))</f>
        <v>5100</v>
      </c>
      <c r="AF147" s="1051"/>
      <c r="AG147" s="1058"/>
      <c r="AH147" s="251"/>
      <c r="AI147" s="251"/>
    </row>
    <row r="148" spans="1:35" ht="17.25" customHeight="1">
      <c r="A148" s="455">
        <f>ROW(148:148)-SUM(AF$1:AF148)</f>
        <v>136</v>
      </c>
      <c r="B148" s="481" t="s">
        <v>7482</v>
      </c>
      <c r="C148" s="481" t="str">
        <f t="shared" ref="C148:C149" si="84">IF(D148&lt;&gt;"",CONCATENATE(D148,E148,F148,G148,H148,I148,J148,K148,L148),"")</f>
        <v>2439AGNBLMV1T</v>
      </c>
      <c r="D148" s="485" t="s">
        <v>3732</v>
      </c>
      <c r="E148" s="1054" t="s">
        <v>4471</v>
      </c>
      <c r="F148" s="1126"/>
      <c r="G148" s="1126"/>
      <c r="H148" s="1126" t="s">
        <v>3404</v>
      </c>
      <c r="I148" s="1126"/>
      <c r="J148" s="1126" t="str">
        <f t="shared" ref="J148:J149" si="85">IF(Z148="+","V","")</f>
        <v>V</v>
      </c>
      <c r="K148" s="1126" t="s">
        <v>7483</v>
      </c>
      <c r="L148" s="1126"/>
      <c r="M148" s="1780" t="str">
        <f>INDEX([1]TDSheet!$S$14:$S$25000,MATCH($B148,[1]TDSheet!$B$14:$B$25000,0))</f>
        <v xml:space="preserve"> BMW "X5" I (E53) 5D Suv '2003-2006 держ.зерк.+датч.дожд. #2439AGNBLMV1T</v>
      </c>
      <c r="N148" s="1781">
        <f>INDEX([1]TDSheet!$AX$14:$AX$25000,MATCH($B148,[1]TDSheet!$B$14:$B$25000,0))</f>
        <v>4700</v>
      </c>
      <c r="O148" s="1781">
        <f>INDEX([1]TDSheet!$AX$14:$AX$25000,MATCH($B148,[1]TDSheet!$B$14:$B$25000,0))</f>
        <v>4700</v>
      </c>
      <c r="P148" s="1781">
        <f>INDEX([1]TDSheet!$AX$14:$AX$25000,MATCH($B148,[1]TDSheet!$B$14:$B$25000,0))</f>
        <v>4700</v>
      </c>
      <c r="Q148" s="1781">
        <f>INDEX([1]TDSheet!$AX$14:$AX$25000,MATCH($B148,[1]TDSheet!$B$14:$B$25000,0))</f>
        <v>4700</v>
      </c>
      <c r="R148" s="1781">
        <f>INDEX([1]TDSheet!$AX$14:$AX$25000,MATCH($B148,[1]TDSheet!$B$14:$B$25000,0))</f>
        <v>4700</v>
      </c>
      <c r="S148" s="1781">
        <f>INDEX([1]TDSheet!$AX$14:$AX$25000,MATCH($B148,[1]TDSheet!$B$14:$B$25000,0))</f>
        <v>4700</v>
      </c>
      <c r="T148" s="1781">
        <f>INDEX([1]TDSheet!$AX$14:$AX$25000,MATCH($B148,[1]TDSheet!$B$14:$B$25000,0))</f>
        <v>4700</v>
      </c>
      <c r="U148" s="1781">
        <f>INDEX([1]TDSheet!$AX$14:$AX$25000,MATCH($B148,[1]TDSheet!$B$14:$B$25000,0))</f>
        <v>4700</v>
      </c>
      <c r="V148" s="1782">
        <f>INDEX([1]TDSheet!$AX$14:$AX$25000,MATCH($B148,[1]TDSheet!$B$14:$B$25000,0))</f>
        <v>4700</v>
      </c>
      <c r="W148" s="1127" t="s">
        <v>4536</v>
      </c>
      <c r="X148" s="486" t="s">
        <v>6511</v>
      </c>
      <c r="Y148" s="1128" t="s">
        <v>3123</v>
      </c>
      <c r="Z148" s="1128" t="s">
        <v>3123</v>
      </c>
      <c r="AA148" s="1128"/>
      <c r="AB148" s="1128" t="s">
        <v>3123</v>
      </c>
      <c r="AC148" s="1128"/>
      <c r="AD148" s="487" t="str">
        <f>INDEX([1]TDSheet!$AV$14:$AV$25000,MATCH($B148,[1]TDSheet!$B$14:$B$25000,0))</f>
        <v>1560*900</v>
      </c>
      <c r="AE148" s="469">
        <f>INDEX([1]TDSheet!$AY$14:$AY$25000,MATCH($B148,[1]TDSheet!$B$14:$B$25000,0))</f>
        <v>5200</v>
      </c>
      <c r="AF148" s="1051"/>
      <c r="AG148" s="1058"/>
      <c r="AH148" s="251"/>
      <c r="AI148" s="251"/>
    </row>
    <row r="149" spans="1:35" ht="17.25" customHeight="1">
      <c r="A149" s="455">
        <f>ROW(149:149)-SUM(AF$1:AF149)</f>
        <v>137</v>
      </c>
      <c r="B149" s="1538" t="s">
        <v>7484</v>
      </c>
      <c r="C149" s="1538" t="str">
        <f t="shared" si="84"/>
        <v>2439AGNBLMVZ1T</v>
      </c>
      <c r="D149" s="1539" t="s">
        <v>3732</v>
      </c>
      <c r="E149" s="1540" t="s">
        <v>4471</v>
      </c>
      <c r="F149" s="1541"/>
      <c r="G149" s="1541"/>
      <c r="H149" s="1541" t="s">
        <v>3404</v>
      </c>
      <c r="I149" s="1541"/>
      <c r="J149" s="1541" t="str">
        <f t="shared" si="85"/>
        <v>V</v>
      </c>
      <c r="K149" s="1541" t="s">
        <v>3819</v>
      </c>
      <c r="L149" s="1541" t="s">
        <v>7483</v>
      </c>
      <c r="M149" s="1865" t="str">
        <f>INDEX([1]TDSheet!$S$14:$S$25000,MATCH($B149,[1]TDSheet!$B$14:$B$25000,0))</f>
        <v xml:space="preserve"> BMW "X5" I (E53) 5D Suv '2003-2006 держ.зерк.+датч.дожд.+молд.В #2439AGNBLMVZ1T</v>
      </c>
      <c r="N149" s="1866">
        <f>INDEX([1]TDSheet!$AX$14:$AX$25000,MATCH($B149,[1]TDSheet!$B$14:$B$25000,0))</f>
        <v>5500</v>
      </c>
      <c r="O149" s="1866">
        <f>INDEX([1]TDSheet!$AX$14:$AX$25000,MATCH($B149,[1]TDSheet!$B$14:$B$25000,0))</f>
        <v>5500</v>
      </c>
      <c r="P149" s="1866">
        <f>INDEX([1]TDSheet!$AX$14:$AX$25000,MATCH($B149,[1]TDSheet!$B$14:$B$25000,0))</f>
        <v>5500</v>
      </c>
      <c r="Q149" s="1866">
        <f>INDEX([1]TDSheet!$AX$14:$AX$25000,MATCH($B149,[1]TDSheet!$B$14:$B$25000,0))</f>
        <v>5500</v>
      </c>
      <c r="R149" s="1866">
        <f>INDEX([1]TDSheet!$AX$14:$AX$25000,MATCH($B149,[1]TDSheet!$B$14:$B$25000,0))</f>
        <v>5500</v>
      </c>
      <c r="S149" s="1866">
        <f>INDEX([1]TDSheet!$AX$14:$AX$25000,MATCH($B149,[1]TDSheet!$B$14:$B$25000,0))</f>
        <v>5500</v>
      </c>
      <c r="T149" s="1866">
        <f>INDEX([1]TDSheet!$AX$14:$AX$25000,MATCH($B149,[1]TDSheet!$B$14:$B$25000,0))</f>
        <v>5500</v>
      </c>
      <c r="U149" s="1866">
        <f>INDEX([1]TDSheet!$AX$14:$AX$25000,MATCH($B149,[1]TDSheet!$B$14:$B$25000,0))</f>
        <v>5500</v>
      </c>
      <c r="V149" s="1867">
        <f>INDEX([1]TDSheet!$AX$14:$AX$25000,MATCH($B149,[1]TDSheet!$B$14:$B$25000,0))</f>
        <v>5500</v>
      </c>
      <c r="W149" s="1583" t="s">
        <v>4536</v>
      </c>
      <c r="X149" s="1543" t="s">
        <v>6511</v>
      </c>
      <c r="Y149" s="1632" t="s">
        <v>3123</v>
      </c>
      <c r="Z149" s="1632" t="s">
        <v>3123</v>
      </c>
      <c r="AA149" s="1632"/>
      <c r="AB149" s="1632" t="s">
        <v>3123</v>
      </c>
      <c r="AC149" s="1632"/>
      <c r="AD149" s="1545" t="str">
        <f>INDEX([1]TDSheet!$AV$14:$AV$25000,MATCH($B149,[1]TDSheet!$B$14:$B$25000,0))</f>
        <v>1560*900</v>
      </c>
      <c r="AE149" s="469">
        <f>INDEX([1]TDSheet!$AY$14:$AY$25000,MATCH($B149,[1]TDSheet!$B$14:$B$25000,0))</f>
        <v>6000</v>
      </c>
      <c r="AF149" s="1051"/>
      <c r="AG149" s="1058"/>
      <c r="AH149" s="251"/>
      <c r="AI149" s="251"/>
    </row>
    <row r="150" spans="1:35" ht="17.25" customHeight="1">
      <c r="A150" s="455">
        <f>ROW(150:150)-SUM(AF$1:AF150)</f>
        <v>138</v>
      </c>
      <c r="B150" s="481" t="s">
        <v>3578</v>
      </c>
      <c r="C150" s="481" t="str">
        <f t="shared" si="60"/>
        <v>2439AGNBLVZ</v>
      </c>
      <c r="D150" s="485" t="s">
        <v>3732</v>
      </c>
      <c r="E150" s="1054" t="s">
        <v>4471</v>
      </c>
      <c r="F150" s="1126"/>
      <c r="G150" s="1126"/>
      <c r="H150" s="1126" t="str">
        <f t="shared" si="28"/>
        <v/>
      </c>
      <c r="I150" s="1126"/>
      <c r="J150" s="1126" t="str">
        <f t="shared" si="61"/>
        <v>V</v>
      </c>
      <c r="K150" s="1126" t="s">
        <v>3819</v>
      </c>
      <c r="L150" s="1126"/>
      <c r="M150" s="1780" t="str">
        <f>INDEX([1]TDSheet!$S$14:$S$25000,MATCH($B150,[1]TDSheet!$B$14:$B$25000,0))</f>
        <v xml:space="preserve"> BMW "X5" I (E53) 5D Suv '1999-2006 держ.зерк.+молд.В #2439AGNBLVZ</v>
      </c>
      <c r="N150" s="1781">
        <f>INDEX([1]TDSheet!$AX$14:$AX$25000,MATCH($B150,[1]TDSheet!$B$14:$B$25000,0))</f>
        <v>4400</v>
      </c>
      <c r="O150" s="1781">
        <f>INDEX([1]TDSheet!$AX$14:$AX$25000,MATCH($B150,[1]TDSheet!$B$14:$B$25000,0))</f>
        <v>4400</v>
      </c>
      <c r="P150" s="1781">
        <f>INDEX([1]TDSheet!$AX$14:$AX$25000,MATCH($B150,[1]TDSheet!$B$14:$B$25000,0))</f>
        <v>4400</v>
      </c>
      <c r="Q150" s="1781">
        <f>INDEX([1]TDSheet!$AX$14:$AX$25000,MATCH($B150,[1]TDSheet!$B$14:$B$25000,0))</f>
        <v>4400</v>
      </c>
      <c r="R150" s="1781">
        <f>INDEX([1]TDSheet!$AX$14:$AX$25000,MATCH($B150,[1]TDSheet!$B$14:$B$25000,0))</f>
        <v>4400</v>
      </c>
      <c r="S150" s="1781">
        <f>INDEX([1]TDSheet!$AX$14:$AX$25000,MATCH($B150,[1]TDSheet!$B$14:$B$25000,0))</f>
        <v>4400</v>
      </c>
      <c r="T150" s="1781">
        <f>INDEX([1]TDSheet!$AX$14:$AX$25000,MATCH($B150,[1]TDSheet!$B$14:$B$25000,0))</f>
        <v>4400</v>
      </c>
      <c r="U150" s="1781">
        <f>INDEX([1]TDSheet!$AX$14:$AX$25000,MATCH($B150,[1]TDSheet!$B$14:$B$25000,0))</f>
        <v>4400</v>
      </c>
      <c r="V150" s="1782">
        <f>INDEX([1]TDSheet!$AX$14:$AX$25000,MATCH($B150,[1]TDSheet!$B$14:$B$25000,0))</f>
        <v>4400</v>
      </c>
      <c r="W150" s="1127" t="s">
        <v>4536</v>
      </c>
      <c r="X150" s="486" t="s">
        <v>1884</v>
      </c>
      <c r="Y150" s="1128" t="s">
        <v>3123</v>
      </c>
      <c r="Z150" s="1128" t="s">
        <v>3123</v>
      </c>
      <c r="AA150" s="1128"/>
      <c r="AB150" s="1128"/>
      <c r="AC150" s="1128" t="s">
        <v>3123</v>
      </c>
      <c r="AD150" s="487" t="str">
        <f>INDEX([1]TDSheet!$AV$14:$AV$25000,MATCH($B150,[1]TDSheet!$B$14:$B$25000,0))</f>
        <v>1560*900</v>
      </c>
      <c r="AE150" s="469">
        <f>INDEX([1]TDSheet!$AY$14:$AY$25000,MATCH($B150,[1]TDSheet!$B$14:$B$25000,0))</f>
        <v>4900</v>
      </c>
      <c r="AF150" s="1051"/>
      <c r="AG150" s="1058"/>
      <c r="AH150" s="251"/>
      <c r="AI150" s="251"/>
    </row>
    <row r="151" spans="1:35" ht="17.25" customHeight="1">
      <c r="A151" s="455">
        <f>ROW(151:151)-SUM(AF$1:AF151)</f>
        <v>139</v>
      </c>
      <c r="B151" s="481" t="s">
        <v>3579</v>
      </c>
      <c r="C151" s="481" t="str">
        <f t="shared" si="60"/>
        <v>2439AGNBLMVZ</v>
      </c>
      <c r="D151" s="485" t="s">
        <v>3732</v>
      </c>
      <c r="E151" s="1054" t="s">
        <v>4471</v>
      </c>
      <c r="F151" s="1126"/>
      <c r="G151" s="1126"/>
      <c r="H151" s="1126" t="s">
        <v>3404</v>
      </c>
      <c r="I151" s="1126"/>
      <c r="J151" s="1126" t="str">
        <f t="shared" si="61"/>
        <v>V</v>
      </c>
      <c r="K151" s="1126" t="s">
        <v>3819</v>
      </c>
      <c r="L151" s="1126"/>
      <c r="M151" s="1780" t="str">
        <f>INDEX([1]TDSheet!$S$14:$S$25000,MATCH($B151,[1]TDSheet!$B$14:$B$25000,0))</f>
        <v xml:space="preserve"> BMW "X5" I (E53) 5D Suv '1999-2006 держ.зерк.+датч.дожд.+молд.В #2439AGNBLMVZ</v>
      </c>
      <c r="N151" s="1781">
        <f>INDEX([1]TDSheet!$AX$14:$AX$25000,MATCH($B151,[1]TDSheet!$B$14:$B$25000,0))</f>
        <v>5450</v>
      </c>
      <c r="O151" s="1781">
        <f>INDEX([1]TDSheet!$AX$14:$AX$25000,MATCH($B151,[1]TDSheet!$B$14:$B$25000,0))</f>
        <v>5450</v>
      </c>
      <c r="P151" s="1781">
        <f>INDEX([1]TDSheet!$AX$14:$AX$25000,MATCH($B151,[1]TDSheet!$B$14:$B$25000,0))</f>
        <v>5450</v>
      </c>
      <c r="Q151" s="1781">
        <f>INDEX([1]TDSheet!$AX$14:$AX$25000,MATCH($B151,[1]TDSheet!$B$14:$B$25000,0))</f>
        <v>5450</v>
      </c>
      <c r="R151" s="1781">
        <f>INDEX([1]TDSheet!$AX$14:$AX$25000,MATCH($B151,[1]TDSheet!$B$14:$B$25000,0))</f>
        <v>5450</v>
      </c>
      <c r="S151" s="1781">
        <f>INDEX([1]TDSheet!$AX$14:$AX$25000,MATCH($B151,[1]TDSheet!$B$14:$B$25000,0))</f>
        <v>5450</v>
      </c>
      <c r="T151" s="1781">
        <f>INDEX([1]TDSheet!$AX$14:$AX$25000,MATCH($B151,[1]TDSheet!$B$14:$B$25000,0))</f>
        <v>5450</v>
      </c>
      <c r="U151" s="1781">
        <f>INDEX([1]TDSheet!$AX$14:$AX$25000,MATCH($B151,[1]TDSheet!$B$14:$B$25000,0))</f>
        <v>5450</v>
      </c>
      <c r="V151" s="1782">
        <f>INDEX([1]TDSheet!$AX$14:$AX$25000,MATCH($B151,[1]TDSheet!$B$14:$B$25000,0))</f>
        <v>5450</v>
      </c>
      <c r="W151" s="1127" t="s">
        <v>4536</v>
      </c>
      <c r="X151" s="486" t="s">
        <v>1884</v>
      </c>
      <c r="Y151" s="1128" t="s">
        <v>3123</v>
      </c>
      <c r="Z151" s="1128" t="s">
        <v>3123</v>
      </c>
      <c r="AA151" s="1128"/>
      <c r="AB151" s="1128" t="s">
        <v>3123</v>
      </c>
      <c r="AC151" s="1128"/>
      <c r="AD151" s="487" t="str">
        <f>INDEX([1]TDSheet!$AV$14:$AV$25000,MATCH($B151,[1]TDSheet!$B$14:$B$25000,0))</f>
        <v>1560*900</v>
      </c>
      <c r="AE151" s="469">
        <f>INDEX([1]TDSheet!$AY$14:$AY$25000,MATCH($B151,[1]TDSheet!$B$14:$B$25000,0))</f>
        <v>5950</v>
      </c>
      <c r="AF151" s="1051"/>
      <c r="AG151" s="1058"/>
      <c r="AH151" s="251"/>
      <c r="AI151" s="251"/>
    </row>
    <row r="152" spans="1:35" ht="17.25" customHeight="1">
      <c r="A152" s="455">
        <f>ROW(152:152)-SUM(AF$1:AF152)</f>
        <v>140</v>
      </c>
      <c r="B152" s="481" t="s">
        <v>7485</v>
      </c>
      <c r="C152" s="481" t="str">
        <f t="shared" ref="C152:C153" si="86">IF(D152&lt;&gt;"",CONCATENATE(D152,E152,F152,G152,H152,I152,J152,K152,L152),"")</f>
        <v>2452AGNBLMV1B</v>
      </c>
      <c r="D152" s="485" t="s">
        <v>3734</v>
      </c>
      <c r="E152" s="1054" t="s">
        <v>4471</v>
      </c>
      <c r="F152" s="1126"/>
      <c r="G152" s="1126"/>
      <c r="H152" s="1126" t="s">
        <v>3404</v>
      </c>
      <c r="I152" s="1126"/>
      <c r="J152" s="1126" t="str">
        <f t="shared" ref="J152:J153" si="87">IF(Z152="+","V","")</f>
        <v>V</v>
      </c>
      <c r="K152" s="1126"/>
      <c r="L152" s="1126" t="s">
        <v>4556</v>
      </c>
      <c r="M152" s="1780" t="str">
        <f>INDEX([1]TDSheet!$S$14:$S$25000,MATCH($B152,[1]TDSheet!$B$14:$B$25000,0))</f>
        <v xml:space="preserve"> BMW "X5" II (E70) 5D Suv '2006-2013 держ.зерк.+датч.дожд. #2452AGNBLMV1B</v>
      </c>
      <c r="N152" s="1781">
        <f>INDEX([1]TDSheet!$AX$14:$AX$25000,MATCH($B152,[1]TDSheet!$B$14:$B$25000,0))</f>
        <v>4050</v>
      </c>
      <c r="O152" s="1781">
        <f>INDEX([1]TDSheet!$AX$14:$AX$25000,MATCH($B152,[1]TDSheet!$B$14:$B$25000,0))</f>
        <v>4050</v>
      </c>
      <c r="P152" s="1781">
        <f>INDEX([1]TDSheet!$AX$14:$AX$25000,MATCH($B152,[1]TDSheet!$B$14:$B$25000,0))</f>
        <v>4050</v>
      </c>
      <c r="Q152" s="1781">
        <f>INDEX([1]TDSheet!$AX$14:$AX$25000,MATCH($B152,[1]TDSheet!$B$14:$B$25000,0))</f>
        <v>4050</v>
      </c>
      <c r="R152" s="1781">
        <f>INDEX([1]TDSheet!$AX$14:$AX$25000,MATCH($B152,[1]TDSheet!$B$14:$B$25000,0))</f>
        <v>4050</v>
      </c>
      <c r="S152" s="1781">
        <f>INDEX([1]TDSheet!$AX$14:$AX$25000,MATCH($B152,[1]TDSheet!$B$14:$B$25000,0))</f>
        <v>4050</v>
      </c>
      <c r="T152" s="1781">
        <f>INDEX([1]TDSheet!$AX$14:$AX$25000,MATCH($B152,[1]TDSheet!$B$14:$B$25000,0))</f>
        <v>4050</v>
      </c>
      <c r="U152" s="1781">
        <f>INDEX([1]TDSheet!$AX$14:$AX$25000,MATCH($B152,[1]TDSheet!$B$14:$B$25000,0))</f>
        <v>4050</v>
      </c>
      <c r="V152" s="1782">
        <f>INDEX([1]TDSheet!$AX$14:$AX$25000,MATCH($B152,[1]TDSheet!$B$14:$B$25000,0))</f>
        <v>4050</v>
      </c>
      <c r="W152" s="1127" t="s">
        <v>4537</v>
      </c>
      <c r="X152" s="486" t="s">
        <v>4534</v>
      </c>
      <c r="Y152" s="1128" t="s">
        <v>3123</v>
      </c>
      <c r="Z152" s="1128" t="s">
        <v>3123</v>
      </c>
      <c r="AA152" s="1128" t="s">
        <v>3123</v>
      </c>
      <c r="AB152" s="1128" t="s">
        <v>3123</v>
      </c>
      <c r="AC152" s="1128"/>
      <c r="AD152" s="487" t="str">
        <f>INDEX([1]TDSheet!$AV$14:$AV$25000,MATCH($B152,[1]TDSheet!$B$14:$B$25000,0))</f>
        <v>1610*910</v>
      </c>
      <c r="AE152" s="469">
        <f>INDEX([1]TDSheet!$AY$14:$AY$25000,MATCH($B152,[1]TDSheet!$B$14:$B$25000,0))</f>
        <v>4550</v>
      </c>
      <c r="AF152" s="1051"/>
      <c r="AG152" s="1058"/>
      <c r="AH152" s="251"/>
      <c r="AI152" s="251"/>
    </row>
    <row r="153" spans="1:35" ht="17.25" customHeight="1">
      <c r="A153" s="455">
        <f>ROW(153:153)-SUM(AF$1:AF153)</f>
        <v>141</v>
      </c>
      <c r="B153" s="1538" t="s">
        <v>7487</v>
      </c>
      <c r="C153" s="1538" t="str">
        <f t="shared" si="86"/>
        <v>2452AGNBLMV1T</v>
      </c>
      <c r="D153" s="1539" t="s">
        <v>3734</v>
      </c>
      <c r="E153" s="1540" t="s">
        <v>4471</v>
      </c>
      <c r="F153" s="1541"/>
      <c r="G153" s="1541"/>
      <c r="H153" s="1541" t="s">
        <v>3404</v>
      </c>
      <c r="I153" s="1541"/>
      <c r="J153" s="1541" t="str">
        <f t="shared" si="87"/>
        <v>V</v>
      </c>
      <c r="K153" s="1541"/>
      <c r="L153" s="1541" t="s">
        <v>7483</v>
      </c>
      <c r="M153" s="1865" t="str">
        <f>INDEX([1]TDSheet!$S$14:$S$25000,MATCH($B153,[1]TDSheet!$B$14:$B$25000,0))</f>
        <v xml:space="preserve"> BMW "X5" II (E70) 5D Suv '2006-2013 держ.зерк.+датч.дожд. #2452AGNBLMV1T</v>
      </c>
      <c r="N153" s="1866">
        <f>INDEX([1]TDSheet!$AX$14:$AX$25000,MATCH($B153,[1]TDSheet!$B$14:$B$25000,0))</f>
        <v>4050</v>
      </c>
      <c r="O153" s="1866">
        <f>INDEX([1]TDSheet!$AX$14:$AX$25000,MATCH($B153,[1]TDSheet!$B$14:$B$25000,0))</f>
        <v>4050</v>
      </c>
      <c r="P153" s="1866">
        <f>INDEX([1]TDSheet!$AX$14:$AX$25000,MATCH($B153,[1]TDSheet!$B$14:$B$25000,0))</f>
        <v>4050</v>
      </c>
      <c r="Q153" s="1866">
        <f>INDEX([1]TDSheet!$AX$14:$AX$25000,MATCH($B153,[1]TDSheet!$B$14:$B$25000,0))</f>
        <v>4050</v>
      </c>
      <c r="R153" s="1866">
        <f>INDEX([1]TDSheet!$AX$14:$AX$25000,MATCH($B153,[1]TDSheet!$B$14:$B$25000,0))</f>
        <v>4050</v>
      </c>
      <c r="S153" s="1866">
        <f>INDEX([1]TDSheet!$AX$14:$AX$25000,MATCH($B153,[1]TDSheet!$B$14:$B$25000,0))</f>
        <v>4050</v>
      </c>
      <c r="T153" s="1866">
        <f>INDEX([1]TDSheet!$AX$14:$AX$25000,MATCH($B153,[1]TDSheet!$B$14:$B$25000,0))</f>
        <v>4050</v>
      </c>
      <c r="U153" s="1866">
        <f>INDEX([1]TDSheet!$AX$14:$AX$25000,MATCH($B153,[1]TDSheet!$B$14:$B$25000,0))</f>
        <v>4050</v>
      </c>
      <c r="V153" s="1867">
        <f>INDEX([1]TDSheet!$AX$14:$AX$25000,MATCH($B153,[1]TDSheet!$B$14:$B$25000,0))</f>
        <v>4050</v>
      </c>
      <c r="W153" s="1583" t="s">
        <v>4537</v>
      </c>
      <c r="X153" s="1543" t="s">
        <v>4534</v>
      </c>
      <c r="Y153" s="1632" t="s">
        <v>3123</v>
      </c>
      <c r="Z153" s="1632" t="s">
        <v>3123</v>
      </c>
      <c r="AA153" s="1632" t="s">
        <v>3123</v>
      </c>
      <c r="AB153" s="1632" t="s">
        <v>3123</v>
      </c>
      <c r="AC153" s="1632"/>
      <c r="AD153" s="1545" t="str">
        <f>INDEX([1]TDSheet!$AV$14:$AV$25000,MATCH($B153,[1]TDSheet!$B$14:$B$25000,0))</f>
        <v>1610*910</v>
      </c>
      <c r="AE153" s="469">
        <f>INDEX([1]TDSheet!$AY$14:$AY$25000,MATCH($B153,[1]TDSheet!$B$14:$B$25000,0))</f>
        <v>4550</v>
      </c>
      <c r="AF153" s="1051"/>
      <c r="AG153" s="1058"/>
      <c r="AH153" s="251"/>
      <c r="AI153" s="251"/>
    </row>
    <row r="154" spans="1:35" ht="17.25" customHeight="1">
      <c r="A154" s="455">
        <f>ROW(154:154)-SUM(AF$1:AF154)</f>
        <v>142</v>
      </c>
      <c r="B154" s="1538" t="s">
        <v>8371</v>
      </c>
      <c r="C154" s="1538" t="str">
        <f t="shared" ref="C154" si="88">IF(D154&lt;&gt;"",CONCATENATE(D154,E154,F154,G154,H154,I154,J154,K154,L154),"")</f>
        <v>2452AGNBLMV2T</v>
      </c>
      <c r="D154" s="1539" t="s">
        <v>3734</v>
      </c>
      <c r="E154" s="1540" t="s">
        <v>4471</v>
      </c>
      <c r="F154" s="1541"/>
      <c r="G154" s="1541"/>
      <c r="H154" s="1541" t="s">
        <v>3404</v>
      </c>
      <c r="I154" s="1541"/>
      <c r="J154" s="1541" t="str">
        <f t="shared" ref="J154" si="89">IF(Z154="+","V","")</f>
        <v>V</v>
      </c>
      <c r="K154" s="1541"/>
      <c r="L154" s="1541" t="s">
        <v>8372</v>
      </c>
      <c r="M154" s="1865" t="str">
        <f>INDEX([1]TDSheet!$S$14:$S$25000,MATCH($B154,[1]TDSheet!$B$14:$B$25000,0))</f>
        <v xml:space="preserve"> BMW "X5" II (E70) 5D Suv '2006-2013 держ.зерк.+датч.дожд. #2452AGNBLMV2T</v>
      </c>
      <c r="N154" s="1866">
        <f>INDEX([1]TDSheet!$AX$14:$AX$25000,MATCH($B154,[1]TDSheet!$B$14:$B$25000,0))</f>
        <v>4250</v>
      </c>
      <c r="O154" s="1866">
        <f>INDEX([1]TDSheet!$AX$14:$AX$25000,MATCH($B154,[1]TDSheet!$B$14:$B$25000,0))</f>
        <v>4250</v>
      </c>
      <c r="P154" s="1866">
        <f>INDEX([1]TDSheet!$AX$14:$AX$25000,MATCH($B154,[1]TDSheet!$B$14:$B$25000,0))</f>
        <v>4250</v>
      </c>
      <c r="Q154" s="1866">
        <f>INDEX([1]TDSheet!$AX$14:$AX$25000,MATCH($B154,[1]TDSheet!$B$14:$B$25000,0))</f>
        <v>4250</v>
      </c>
      <c r="R154" s="1866">
        <f>INDEX([1]TDSheet!$AX$14:$AX$25000,MATCH($B154,[1]TDSheet!$B$14:$B$25000,0))</f>
        <v>4250</v>
      </c>
      <c r="S154" s="1866">
        <f>INDEX([1]TDSheet!$AX$14:$AX$25000,MATCH($B154,[1]TDSheet!$B$14:$B$25000,0))</f>
        <v>4250</v>
      </c>
      <c r="T154" s="1866">
        <f>INDEX([1]TDSheet!$AX$14:$AX$25000,MATCH($B154,[1]TDSheet!$B$14:$B$25000,0))</f>
        <v>4250</v>
      </c>
      <c r="U154" s="1866">
        <f>INDEX([1]TDSheet!$AX$14:$AX$25000,MATCH($B154,[1]TDSheet!$B$14:$B$25000,0))</f>
        <v>4250</v>
      </c>
      <c r="V154" s="1867">
        <f>INDEX([1]TDSheet!$AX$14:$AX$25000,MATCH($B154,[1]TDSheet!$B$14:$B$25000,0))</f>
        <v>4250</v>
      </c>
      <c r="W154" s="1583" t="s">
        <v>4537</v>
      </c>
      <c r="X154" s="1543" t="s">
        <v>4534</v>
      </c>
      <c r="Y154" s="1632" t="s">
        <v>3123</v>
      </c>
      <c r="Z154" s="1632" t="s">
        <v>3123</v>
      </c>
      <c r="AA154" s="1632" t="s">
        <v>3123</v>
      </c>
      <c r="AB154" s="1632" t="s">
        <v>3123</v>
      </c>
      <c r="AC154" s="1632"/>
      <c r="AD154" s="1545" t="str">
        <f>INDEX([1]TDSheet!$AV$14:$AV$25000,MATCH($B154,[1]TDSheet!$B$14:$B$25000,0))</f>
        <v>1610*910</v>
      </c>
      <c r="AE154" s="469">
        <f>INDEX([1]TDSheet!$AY$14:$AY$25000,MATCH($B154,[1]TDSheet!$B$14:$B$25000,0))</f>
        <v>4750</v>
      </c>
      <c r="AF154" s="1051"/>
      <c r="AG154" s="1058"/>
      <c r="AH154" s="251"/>
      <c r="AI154" s="251"/>
    </row>
    <row r="155" spans="1:35" ht="17.25" customHeight="1">
      <c r="A155" s="455">
        <f>ROW(155:155)-SUM(AF$1:AF155)</f>
        <v>143</v>
      </c>
      <c r="B155" s="481" t="s">
        <v>7486</v>
      </c>
      <c r="C155" s="481" t="str">
        <f t="shared" ref="C155" si="90">IF(D155&lt;&gt;"",CONCATENATE(D155,E155,F155,G155,H155,I155,J155,K155,L155),"")</f>
        <v>2452AGNBLMVZ1B</v>
      </c>
      <c r="D155" s="485" t="s">
        <v>3734</v>
      </c>
      <c r="E155" s="1054" t="s">
        <v>4471</v>
      </c>
      <c r="F155" s="1126"/>
      <c r="G155" s="1126"/>
      <c r="H155" s="1126" t="s">
        <v>3404</v>
      </c>
      <c r="I155" s="1126"/>
      <c r="J155" s="1126" t="str">
        <f t="shared" ref="J155" si="91">IF(Z155="+","V","")</f>
        <v>V</v>
      </c>
      <c r="K155" s="1126" t="s">
        <v>3819</v>
      </c>
      <c r="L155" s="1126" t="s">
        <v>4556</v>
      </c>
      <c r="M155" s="1780" t="str">
        <f>INDEX([1]TDSheet!$S$14:$S$25000,MATCH($B155,[1]TDSheet!$B$14:$B$25000,0))</f>
        <v xml:space="preserve"> BMW "X5" II (E70) 5D Suv '2006-2013 держ.зерк.+датч.дожд.+молд.В #2452AGNBLMVZ1B</v>
      </c>
      <c r="N155" s="1781">
        <f>INDEX([1]TDSheet!$AX$14:$AX$25000,MATCH($B155,[1]TDSheet!$B$14:$B$25000,0))</f>
        <v>5250</v>
      </c>
      <c r="O155" s="1781">
        <f>INDEX([1]TDSheet!$AX$14:$AX$25000,MATCH($B155,[1]TDSheet!$B$14:$B$25000,0))</f>
        <v>5250</v>
      </c>
      <c r="P155" s="1781">
        <f>INDEX([1]TDSheet!$AX$14:$AX$25000,MATCH($B155,[1]TDSheet!$B$14:$B$25000,0))</f>
        <v>5250</v>
      </c>
      <c r="Q155" s="1781">
        <f>INDEX([1]TDSheet!$AX$14:$AX$25000,MATCH($B155,[1]TDSheet!$B$14:$B$25000,0))</f>
        <v>5250</v>
      </c>
      <c r="R155" s="1781">
        <f>INDEX([1]TDSheet!$AX$14:$AX$25000,MATCH($B155,[1]TDSheet!$B$14:$B$25000,0))</f>
        <v>5250</v>
      </c>
      <c r="S155" s="1781">
        <f>INDEX([1]TDSheet!$AX$14:$AX$25000,MATCH($B155,[1]TDSheet!$B$14:$B$25000,0))</f>
        <v>5250</v>
      </c>
      <c r="T155" s="1781">
        <f>INDEX([1]TDSheet!$AX$14:$AX$25000,MATCH($B155,[1]TDSheet!$B$14:$B$25000,0))</f>
        <v>5250</v>
      </c>
      <c r="U155" s="1781">
        <f>INDEX([1]TDSheet!$AX$14:$AX$25000,MATCH($B155,[1]TDSheet!$B$14:$B$25000,0))</f>
        <v>5250</v>
      </c>
      <c r="V155" s="1782">
        <f>INDEX([1]TDSheet!$AX$14:$AX$25000,MATCH($B155,[1]TDSheet!$B$14:$B$25000,0))</f>
        <v>5250</v>
      </c>
      <c r="W155" s="1127" t="s">
        <v>4537</v>
      </c>
      <c r="X155" s="486" t="s">
        <v>4534</v>
      </c>
      <c r="Y155" s="1128" t="s">
        <v>3123</v>
      </c>
      <c r="Z155" s="1128" t="s">
        <v>3123</v>
      </c>
      <c r="AA155" s="1128" t="s">
        <v>3123</v>
      </c>
      <c r="AB155" s="1128" t="s">
        <v>3123</v>
      </c>
      <c r="AC155" s="1128"/>
      <c r="AD155" s="487" t="str">
        <f>INDEX([1]TDSheet!$AV$14:$AV$25000,MATCH($B155,[1]TDSheet!$B$14:$B$25000,0))</f>
        <v>1610*910</v>
      </c>
      <c r="AE155" s="469">
        <f>INDEX([1]TDSheet!$AY$14:$AY$25000,MATCH($B155,[1]TDSheet!$B$14:$B$25000,0))</f>
        <v>5750</v>
      </c>
      <c r="AF155" s="1051"/>
      <c r="AG155" s="1058"/>
      <c r="AH155" s="251"/>
      <c r="AI155" s="251"/>
    </row>
    <row r="156" spans="1:35" ht="17.25" customHeight="1">
      <c r="A156" s="455">
        <f>ROW(156:156)-SUM(AF$1:AF156)</f>
        <v>144</v>
      </c>
      <c r="B156" s="481" t="s">
        <v>3582</v>
      </c>
      <c r="C156" s="481" t="str">
        <f t="shared" ref="C156:C157" si="92">IF(D156&lt;&gt;"",CONCATENATE(D156,E156,F156,G156,H156,I156,J156,K156,L156),"")</f>
        <v>2452AGNBLMVZ1T</v>
      </c>
      <c r="D156" s="485" t="s">
        <v>3734</v>
      </c>
      <c r="E156" s="1054" t="s">
        <v>4471</v>
      </c>
      <c r="F156" s="1126"/>
      <c r="G156" s="1126"/>
      <c r="H156" s="1126" t="s">
        <v>3404</v>
      </c>
      <c r="I156" s="1126"/>
      <c r="J156" s="1126" t="str">
        <f t="shared" ref="J156:J157" si="93">IF(Z156="+","V","")</f>
        <v>V</v>
      </c>
      <c r="K156" s="1126" t="s">
        <v>3819</v>
      </c>
      <c r="L156" s="1126" t="s">
        <v>7483</v>
      </c>
      <c r="M156" s="1780" t="str">
        <f>INDEX([1]TDSheet!$S$14:$S$25000,MATCH($B156,[1]TDSheet!$B$14:$B$25000,0))</f>
        <v xml:space="preserve"> BMW "X5" II (E70) 5D Suv '2006-2013 держ.зерк.+датч.дожд.+молд.В #2452AGNBLMVZ1T</v>
      </c>
      <c r="N156" s="1781">
        <f>INDEX([1]TDSheet!$AX$14:$AX$25000,MATCH($B156,[1]TDSheet!$B$14:$B$25000,0))</f>
        <v>5250</v>
      </c>
      <c r="O156" s="1781">
        <f>INDEX([1]TDSheet!$AX$14:$AX$25000,MATCH($B156,[1]TDSheet!$B$14:$B$25000,0))</f>
        <v>5250</v>
      </c>
      <c r="P156" s="1781">
        <f>INDEX([1]TDSheet!$AX$14:$AX$25000,MATCH($B156,[1]TDSheet!$B$14:$B$25000,0))</f>
        <v>5250</v>
      </c>
      <c r="Q156" s="1781">
        <f>INDEX([1]TDSheet!$AX$14:$AX$25000,MATCH($B156,[1]TDSheet!$B$14:$B$25000,0))</f>
        <v>5250</v>
      </c>
      <c r="R156" s="1781">
        <f>INDEX([1]TDSheet!$AX$14:$AX$25000,MATCH($B156,[1]TDSheet!$B$14:$B$25000,0))</f>
        <v>5250</v>
      </c>
      <c r="S156" s="1781">
        <f>INDEX([1]TDSheet!$AX$14:$AX$25000,MATCH($B156,[1]TDSheet!$B$14:$B$25000,0))</f>
        <v>5250</v>
      </c>
      <c r="T156" s="1781">
        <f>INDEX([1]TDSheet!$AX$14:$AX$25000,MATCH($B156,[1]TDSheet!$B$14:$B$25000,0))</f>
        <v>5250</v>
      </c>
      <c r="U156" s="1781">
        <f>INDEX([1]TDSheet!$AX$14:$AX$25000,MATCH($B156,[1]TDSheet!$B$14:$B$25000,0))</f>
        <v>5250</v>
      </c>
      <c r="V156" s="1782">
        <f>INDEX([1]TDSheet!$AX$14:$AX$25000,MATCH($B156,[1]TDSheet!$B$14:$B$25000,0))</f>
        <v>5250</v>
      </c>
      <c r="W156" s="1127" t="s">
        <v>4537</v>
      </c>
      <c r="X156" s="486" t="s">
        <v>4534</v>
      </c>
      <c r="Y156" s="1128" t="s">
        <v>3123</v>
      </c>
      <c r="Z156" s="1128" t="s">
        <v>3123</v>
      </c>
      <c r="AA156" s="1128" t="s">
        <v>3123</v>
      </c>
      <c r="AB156" s="1128" t="s">
        <v>3123</v>
      </c>
      <c r="AC156" s="1128"/>
      <c r="AD156" s="487" t="str">
        <f>INDEX([1]TDSheet!$AV$14:$AV$25000,MATCH($B156,[1]TDSheet!$B$14:$B$25000,0))</f>
        <v>1610*910</v>
      </c>
      <c r="AE156" s="469">
        <f>INDEX([1]TDSheet!$AY$14:$AY$25000,MATCH($B156,[1]TDSheet!$B$14:$B$25000,0))</f>
        <v>5750</v>
      </c>
      <c r="AF156" s="1051"/>
      <c r="AG156" s="1058"/>
      <c r="AH156" s="251"/>
      <c r="AI156" s="251"/>
    </row>
    <row r="157" spans="1:35" ht="17.25" customHeight="1">
      <c r="A157" s="455">
        <f>ROW(157:157)-SUM(AF$1:AF157)</f>
        <v>145</v>
      </c>
      <c r="B157" s="1538" t="s">
        <v>8373</v>
      </c>
      <c r="C157" s="1538" t="str">
        <f t="shared" si="92"/>
        <v>2452AGNBLMVZ2T</v>
      </c>
      <c r="D157" s="1539" t="s">
        <v>3734</v>
      </c>
      <c r="E157" s="1540" t="s">
        <v>4471</v>
      </c>
      <c r="F157" s="1541"/>
      <c r="G157" s="1541"/>
      <c r="H157" s="1541" t="s">
        <v>3404</v>
      </c>
      <c r="I157" s="1541"/>
      <c r="J157" s="1541" t="str">
        <f t="shared" si="93"/>
        <v>V</v>
      </c>
      <c r="K157" s="1541" t="s">
        <v>3819</v>
      </c>
      <c r="L157" s="1541" t="s">
        <v>8372</v>
      </c>
      <c r="M157" s="1865" t="str">
        <f>INDEX([1]TDSheet!$S$14:$S$25000,MATCH($B157,[1]TDSheet!$B$14:$B$25000,0))</f>
        <v xml:space="preserve"> BMW "X5" II (E70) 5D Suv '2006-2013 держ.зерк.+датч.дожд.+молд.В #2452AGNBLMVZ2T</v>
      </c>
      <c r="N157" s="1866">
        <f>INDEX([1]TDSheet!$AX$14:$AX$25000,MATCH($B157,[1]TDSheet!$B$14:$B$25000,0))</f>
        <v>5450</v>
      </c>
      <c r="O157" s="1866">
        <f>INDEX([1]TDSheet!$AX$14:$AX$25000,MATCH($B157,[1]TDSheet!$B$14:$B$25000,0))</f>
        <v>5450</v>
      </c>
      <c r="P157" s="1866">
        <f>INDEX([1]TDSheet!$AX$14:$AX$25000,MATCH($B157,[1]TDSheet!$B$14:$B$25000,0))</f>
        <v>5450</v>
      </c>
      <c r="Q157" s="1866">
        <f>INDEX([1]TDSheet!$AX$14:$AX$25000,MATCH($B157,[1]TDSheet!$B$14:$B$25000,0))</f>
        <v>5450</v>
      </c>
      <c r="R157" s="1866">
        <f>INDEX([1]TDSheet!$AX$14:$AX$25000,MATCH($B157,[1]TDSheet!$B$14:$B$25000,0))</f>
        <v>5450</v>
      </c>
      <c r="S157" s="1866">
        <f>INDEX([1]TDSheet!$AX$14:$AX$25000,MATCH($B157,[1]TDSheet!$B$14:$B$25000,0))</f>
        <v>5450</v>
      </c>
      <c r="T157" s="1866">
        <f>INDEX([1]TDSheet!$AX$14:$AX$25000,MATCH($B157,[1]TDSheet!$B$14:$B$25000,0))</f>
        <v>5450</v>
      </c>
      <c r="U157" s="1866">
        <f>INDEX([1]TDSheet!$AX$14:$AX$25000,MATCH($B157,[1]TDSheet!$B$14:$B$25000,0))</f>
        <v>5450</v>
      </c>
      <c r="V157" s="1867">
        <f>INDEX([1]TDSheet!$AX$14:$AX$25000,MATCH($B157,[1]TDSheet!$B$14:$B$25000,0))</f>
        <v>5450</v>
      </c>
      <c r="W157" s="1583" t="s">
        <v>4537</v>
      </c>
      <c r="X157" s="1543" t="s">
        <v>4534</v>
      </c>
      <c r="Y157" s="1632" t="s">
        <v>3123</v>
      </c>
      <c r="Z157" s="1632" t="s">
        <v>3123</v>
      </c>
      <c r="AA157" s="1632" t="s">
        <v>3123</v>
      </c>
      <c r="AB157" s="1632" t="s">
        <v>3123</v>
      </c>
      <c r="AC157" s="1632"/>
      <c r="AD157" s="1545" t="str">
        <f>INDEX([1]TDSheet!$AV$14:$AV$25000,MATCH($B157,[1]TDSheet!$B$14:$B$25000,0))</f>
        <v>1610*910</v>
      </c>
      <c r="AE157" s="469">
        <f>INDEX([1]TDSheet!$AY$14:$AY$25000,MATCH($B157,[1]TDSheet!$B$14:$B$25000,0))</f>
        <v>5950</v>
      </c>
      <c r="AF157" s="1051"/>
      <c r="AG157" s="1058"/>
      <c r="AH157" s="251"/>
      <c r="AI157" s="251"/>
    </row>
    <row r="158" spans="1:35" ht="17.25" customHeight="1">
      <c r="A158" s="455">
        <f>ROW(158:158)-SUM(AF$1:AF158)</f>
        <v>146</v>
      </c>
      <c r="B158" s="481" t="s">
        <v>7488</v>
      </c>
      <c r="C158" s="481" t="str">
        <f t="shared" ref="C158:C159" si="94">IF(D158&lt;&gt;"",CONCATENATE(D158,E158,F158,G158,H158,I158,J158,K158,L158),"")</f>
        <v>2452AGNBLCMV1T</v>
      </c>
      <c r="D158" s="485" t="s">
        <v>3734</v>
      </c>
      <c r="E158" s="1054" t="s">
        <v>7495</v>
      </c>
      <c r="F158" s="1126"/>
      <c r="G158" s="1126"/>
      <c r="H158" s="1126"/>
      <c r="I158" s="1126"/>
      <c r="J158" s="1126" t="str">
        <f>IF(Z158="+","V","")</f>
        <v>V</v>
      </c>
      <c r="K158" s="1126"/>
      <c r="L158" s="1126" t="s">
        <v>7483</v>
      </c>
      <c r="M158" s="1780" t="str">
        <f>INDEX([1]TDSheet!$S$14:$S$25000,MATCH($B158,[1]TDSheet!$B$14:$B$25000,0))</f>
        <v xml:space="preserve"> BMW "X5" II (E70) 5D Suv '2006-2013 держ.зерк.+датч.дожд.+КАМ #2452AGNBLCMV1T</v>
      </c>
      <c r="N158" s="1781">
        <f>INDEX([1]TDSheet!$AX$14:$AX$25000,MATCH($B158,[1]TDSheet!$B$14:$B$25000,0))</f>
        <v>4650</v>
      </c>
      <c r="O158" s="1781">
        <f>INDEX([1]TDSheet!$AX$14:$AX$25000,MATCH($B158,[1]TDSheet!$B$14:$B$25000,0))</f>
        <v>4650</v>
      </c>
      <c r="P158" s="1781">
        <f>INDEX([1]TDSheet!$AX$14:$AX$25000,MATCH($B158,[1]TDSheet!$B$14:$B$25000,0))</f>
        <v>4650</v>
      </c>
      <c r="Q158" s="1781">
        <f>INDEX([1]TDSheet!$AX$14:$AX$25000,MATCH($B158,[1]TDSheet!$B$14:$B$25000,0))</f>
        <v>4650</v>
      </c>
      <c r="R158" s="1781">
        <f>INDEX([1]TDSheet!$AX$14:$AX$25000,MATCH($B158,[1]TDSheet!$B$14:$B$25000,0))</f>
        <v>4650</v>
      </c>
      <c r="S158" s="1781">
        <f>INDEX([1]TDSheet!$AX$14:$AX$25000,MATCH($B158,[1]TDSheet!$B$14:$B$25000,0))</f>
        <v>4650</v>
      </c>
      <c r="T158" s="1781">
        <f>INDEX([1]TDSheet!$AX$14:$AX$25000,MATCH($B158,[1]TDSheet!$B$14:$B$25000,0))</f>
        <v>4650</v>
      </c>
      <c r="U158" s="1781">
        <f>INDEX([1]TDSheet!$AX$14:$AX$25000,MATCH($B158,[1]TDSheet!$B$14:$B$25000,0))</f>
        <v>4650</v>
      </c>
      <c r="V158" s="1782">
        <f>INDEX([1]TDSheet!$AX$14:$AX$25000,MATCH($B158,[1]TDSheet!$B$14:$B$25000,0))</f>
        <v>4650</v>
      </c>
      <c r="W158" s="1127" t="s">
        <v>4537</v>
      </c>
      <c r="X158" s="486" t="s">
        <v>4534</v>
      </c>
      <c r="Y158" s="1128" t="s">
        <v>3123</v>
      </c>
      <c r="Z158" s="1128" t="s">
        <v>3123</v>
      </c>
      <c r="AA158" s="1128" t="s">
        <v>3123</v>
      </c>
      <c r="AB158" s="1128" t="s">
        <v>3123</v>
      </c>
      <c r="AC158" s="1128"/>
      <c r="AD158" s="487" t="str">
        <f>INDEX([1]TDSheet!$AV$14:$AV$25000,MATCH($B158,[1]TDSheet!$B$14:$B$25000,0))</f>
        <v>1610*910</v>
      </c>
      <c r="AE158" s="469">
        <f>INDEX([1]TDSheet!$AY$14:$AY$25000,MATCH($B158,[1]TDSheet!$B$14:$B$25000,0))</f>
        <v>5150</v>
      </c>
      <c r="AF158" s="1051"/>
      <c r="AG158" s="1058"/>
      <c r="AH158" s="251"/>
      <c r="AI158" s="251"/>
    </row>
    <row r="159" spans="1:35" ht="17.25" customHeight="1">
      <c r="A159" s="455">
        <f>ROW(159:159)-SUM(AF$1:AF159)</f>
        <v>147</v>
      </c>
      <c r="B159" s="1538" t="s">
        <v>7489</v>
      </c>
      <c r="C159" s="1538" t="str">
        <f t="shared" si="94"/>
        <v>2452AGNBLCMVZ1T</v>
      </c>
      <c r="D159" s="1539" t="s">
        <v>3734</v>
      </c>
      <c r="E159" s="1540" t="s">
        <v>7495</v>
      </c>
      <c r="F159" s="1541"/>
      <c r="G159" s="1541"/>
      <c r="H159" s="1541"/>
      <c r="I159" s="1541"/>
      <c r="J159" s="1541" t="str">
        <f>IF(Z159="+","V","")</f>
        <v>V</v>
      </c>
      <c r="K159" s="1541" t="s">
        <v>3819</v>
      </c>
      <c r="L159" s="1541" t="s">
        <v>7483</v>
      </c>
      <c r="M159" s="1865" t="str">
        <f>INDEX([1]TDSheet!$S$14:$S$25000,MATCH($B159,[1]TDSheet!$B$14:$B$25000,0))</f>
        <v xml:space="preserve"> BMW "X5" II (E70) 5D Suv '2006-2013 держ.зерк.+датч.дожд.+КАМ+молд.В #2452AGNBLCMVZ1T</v>
      </c>
      <c r="N159" s="1866">
        <f>INDEX([1]TDSheet!$AX$14:$AX$25000,MATCH($B159,[1]TDSheet!$B$14:$B$25000,0))</f>
        <v>5850</v>
      </c>
      <c r="O159" s="1866">
        <f>INDEX([1]TDSheet!$AX$14:$AX$25000,MATCH($B159,[1]TDSheet!$B$14:$B$25000,0))</f>
        <v>5850</v>
      </c>
      <c r="P159" s="1866">
        <f>INDEX([1]TDSheet!$AX$14:$AX$25000,MATCH($B159,[1]TDSheet!$B$14:$B$25000,0))</f>
        <v>5850</v>
      </c>
      <c r="Q159" s="1866">
        <f>INDEX([1]TDSheet!$AX$14:$AX$25000,MATCH($B159,[1]TDSheet!$B$14:$B$25000,0))</f>
        <v>5850</v>
      </c>
      <c r="R159" s="1866">
        <f>INDEX([1]TDSheet!$AX$14:$AX$25000,MATCH($B159,[1]TDSheet!$B$14:$B$25000,0))</f>
        <v>5850</v>
      </c>
      <c r="S159" s="1866">
        <f>INDEX([1]TDSheet!$AX$14:$AX$25000,MATCH($B159,[1]TDSheet!$B$14:$B$25000,0))</f>
        <v>5850</v>
      </c>
      <c r="T159" s="1866">
        <f>INDEX([1]TDSheet!$AX$14:$AX$25000,MATCH($B159,[1]TDSheet!$B$14:$B$25000,0))</f>
        <v>5850</v>
      </c>
      <c r="U159" s="1866">
        <f>INDEX([1]TDSheet!$AX$14:$AX$25000,MATCH($B159,[1]TDSheet!$B$14:$B$25000,0))</f>
        <v>5850</v>
      </c>
      <c r="V159" s="1867">
        <f>INDEX([1]TDSheet!$AX$14:$AX$25000,MATCH($B159,[1]TDSheet!$B$14:$B$25000,0))</f>
        <v>5850</v>
      </c>
      <c r="W159" s="1583" t="s">
        <v>4537</v>
      </c>
      <c r="X159" s="1543" t="s">
        <v>4534</v>
      </c>
      <c r="Y159" s="1632" t="s">
        <v>3123</v>
      </c>
      <c r="Z159" s="1632" t="s">
        <v>3123</v>
      </c>
      <c r="AA159" s="1632" t="s">
        <v>3123</v>
      </c>
      <c r="AB159" s="1632" t="s">
        <v>3123</v>
      </c>
      <c r="AC159" s="1632"/>
      <c r="AD159" s="1545" t="str">
        <f>INDEX([1]TDSheet!$AV$14:$AV$25000,MATCH($B159,[1]TDSheet!$B$14:$B$25000,0))</f>
        <v>1610*910</v>
      </c>
      <c r="AE159" s="469">
        <f>INDEX([1]TDSheet!$AY$14:$AY$25000,MATCH($B159,[1]TDSheet!$B$14:$B$25000,0))</f>
        <v>6350</v>
      </c>
      <c r="AF159" s="1051"/>
      <c r="AG159" s="1058"/>
      <c r="AH159" s="251"/>
      <c r="AI159" s="251"/>
    </row>
    <row r="160" spans="1:35" ht="17.25" customHeight="1">
      <c r="A160" s="455">
        <f>ROW(160:160)-SUM(AF$1:AF160)</f>
        <v>148</v>
      </c>
      <c r="B160" s="481" t="s">
        <v>8374</v>
      </c>
      <c r="C160" s="481" t="str">
        <f t="shared" ref="C160" si="95">IF(D160&lt;&gt;"",CONCATENATE(D160,E160,F160,G160,H160,I160,J160,K160,L160),"")</f>
        <v>2452AGNBLCMV2T</v>
      </c>
      <c r="D160" s="485" t="s">
        <v>3734</v>
      </c>
      <c r="E160" s="1054" t="s">
        <v>7495</v>
      </c>
      <c r="F160" s="1126"/>
      <c r="G160" s="1126"/>
      <c r="H160" s="1126"/>
      <c r="I160" s="1126"/>
      <c r="J160" s="1126" t="str">
        <f>IF(Z160="+","V","")</f>
        <v>V</v>
      </c>
      <c r="K160" s="1126"/>
      <c r="L160" s="1126" t="s">
        <v>8372</v>
      </c>
      <c r="M160" s="1780" t="str">
        <f>INDEX([1]TDSheet!$S$14:$S$25000,MATCH($B160,[1]TDSheet!$B$14:$B$25000,0))</f>
        <v xml:space="preserve"> BMW "X5" II (E70) 5D Suv '2006-2013 держ.зерк.+датч.дожд.+КАМ #2452AGNBLCMV2T</v>
      </c>
      <c r="N160" s="1781">
        <f>INDEX([1]TDSheet!$AX$14:$AX$25000,MATCH($B160,[1]TDSheet!$B$14:$B$25000,0))</f>
        <v>4850</v>
      </c>
      <c r="O160" s="1781">
        <f>INDEX([1]TDSheet!$AX$14:$AX$25000,MATCH($B160,[1]TDSheet!$B$14:$B$25000,0))</f>
        <v>4850</v>
      </c>
      <c r="P160" s="1781">
        <f>INDEX([1]TDSheet!$AX$14:$AX$25000,MATCH($B160,[1]TDSheet!$B$14:$B$25000,0))</f>
        <v>4850</v>
      </c>
      <c r="Q160" s="1781">
        <f>INDEX([1]TDSheet!$AX$14:$AX$25000,MATCH($B160,[1]TDSheet!$B$14:$B$25000,0))</f>
        <v>4850</v>
      </c>
      <c r="R160" s="1781">
        <f>INDEX([1]TDSheet!$AX$14:$AX$25000,MATCH($B160,[1]TDSheet!$B$14:$B$25000,0))</f>
        <v>4850</v>
      </c>
      <c r="S160" s="1781">
        <f>INDEX([1]TDSheet!$AX$14:$AX$25000,MATCH($B160,[1]TDSheet!$B$14:$B$25000,0))</f>
        <v>4850</v>
      </c>
      <c r="T160" s="1781">
        <f>INDEX([1]TDSheet!$AX$14:$AX$25000,MATCH($B160,[1]TDSheet!$B$14:$B$25000,0))</f>
        <v>4850</v>
      </c>
      <c r="U160" s="1781">
        <f>INDEX([1]TDSheet!$AX$14:$AX$25000,MATCH($B160,[1]TDSheet!$B$14:$B$25000,0))</f>
        <v>4850</v>
      </c>
      <c r="V160" s="1782">
        <f>INDEX([1]TDSheet!$AX$14:$AX$25000,MATCH($B160,[1]TDSheet!$B$14:$B$25000,0))</f>
        <v>4850</v>
      </c>
      <c r="W160" s="1127" t="s">
        <v>4537</v>
      </c>
      <c r="X160" s="486" t="s">
        <v>4534</v>
      </c>
      <c r="Y160" s="1128" t="s">
        <v>3123</v>
      </c>
      <c r="Z160" s="1128" t="s">
        <v>3123</v>
      </c>
      <c r="AA160" s="1128" t="s">
        <v>3123</v>
      </c>
      <c r="AB160" s="1128" t="s">
        <v>3123</v>
      </c>
      <c r="AC160" s="1128"/>
      <c r="AD160" s="487" t="str">
        <f>INDEX([1]TDSheet!$AV$14:$AV$25000,MATCH($B160,[1]TDSheet!$B$14:$B$25000,0))</f>
        <v>1610*910</v>
      </c>
      <c r="AE160" s="469">
        <f>INDEX([1]TDSheet!$AY$14:$AY$25000,MATCH($B160,[1]TDSheet!$B$14:$B$25000,0))</f>
        <v>5350</v>
      </c>
      <c r="AF160" s="1051"/>
      <c r="AG160" s="1058"/>
      <c r="AH160" s="251"/>
      <c r="AI160" s="251"/>
    </row>
    <row r="161" spans="1:35" ht="17.25" customHeight="1">
      <c r="A161" s="455">
        <f>ROW(161:161)-SUM(AF$1:AF161)</f>
        <v>149</v>
      </c>
      <c r="B161" s="481" t="s">
        <v>8375</v>
      </c>
      <c r="C161" s="481" t="str">
        <f t="shared" ref="C161" si="96">IF(D161&lt;&gt;"",CONCATENATE(D161,E161,F161,G161,H161,I161,J161,K161,L161),"")</f>
        <v>2452AGNBLCMVZ2T</v>
      </c>
      <c r="D161" s="485" t="s">
        <v>3734</v>
      </c>
      <c r="E161" s="1054" t="s">
        <v>7495</v>
      </c>
      <c r="F161" s="1126"/>
      <c r="G161" s="1126"/>
      <c r="H161" s="1126"/>
      <c r="I161" s="1126"/>
      <c r="J161" s="1126" t="str">
        <f>IF(Z161="+","V","")</f>
        <v>V</v>
      </c>
      <c r="K161" s="1126" t="s">
        <v>3819</v>
      </c>
      <c r="L161" s="1126" t="s">
        <v>8372</v>
      </c>
      <c r="M161" s="1780" t="str">
        <f>INDEX([1]TDSheet!$S$14:$S$25000,MATCH($B161,[1]TDSheet!$B$14:$B$25000,0))</f>
        <v xml:space="preserve"> BMW "X5" II (E70) 5D Suv '2006-2013 держ.зерк.+датч.дожд.+КАМ+молд.В #2452AGNBLCMVZ2T</v>
      </c>
      <c r="N161" s="1781">
        <f>INDEX([1]TDSheet!$AX$14:$AX$25000,MATCH($B161,[1]TDSheet!$B$14:$B$25000,0))</f>
        <v>6100</v>
      </c>
      <c r="O161" s="1781">
        <f>INDEX([1]TDSheet!$AX$14:$AX$25000,MATCH($B161,[1]TDSheet!$B$14:$B$25000,0))</f>
        <v>6100</v>
      </c>
      <c r="P161" s="1781">
        <f>INDEX([1]TDSheet!$AX$14:$AX$25000,MATCH($B161,[1]TDSheet!$B$14:$B$25000,0))</f>
        <v>6100</v>
      </c>
      <c r="Q161" s="1781">
        <f>INDEX([1]TDSheet!$AX$14:$AX$25000,MATCH($B161,[1]TDSheet!$B$14:$B$25000,0))</f>
        <v>6100</v>
      </c>
      <c r="R161" s="1781">
        <f>INDEX([1]TDSheet!$AX$14:$AX$25000,MATCH($B161,[1]TDSheet!$B$14:$B$25000,0))</f>
        <v>6100</v>
      </c>
      <c r="S161" s="1781">
        <f>INDEX([1]TDSheet!$AX$14:$AX$25000,MATCH($B161,[1]TDSheet!$B$14:$B$25000,0))</f>
        <v>6100</v>
      </c>
      <c r="T161" s="1781">
        <f>INDEX([1]TDSheet!$AX$14:$AX$25000,MATCH($B161,[1]TDSheet!$B$14:$B$25000,0))</f>
        <v>6100</v>
      </c>
      <c r="U161" s="1781">
        <f>INDEX([1]TDSheet!$AX$14:$AX$25000,MATCH($B161,[1]TDSheet!$B$14:$B$25000,0))</f>
        <v>6100</v>
      </c>
      <c r="V161" s="1782">
        <f>INDEX([1]TDSheet!$AX$14:$AX$25000,MATCH($B161,[1]TDSheet!$B$14:$B$25000,0))</f>
        <v>6100</v>
      </c>
      <c r="W161" s="1127" t="s">
        <v>4537</v>
      </c>
      <c r="X161" s="486" t="s">
        <v>4534</v>
      </c>
      <c r="Y161" s="1128" t="s">
        <v>3123</v>
      </c>
      <c r="Z161" s="1128" t="s">
        <v>3123</v>
      </c>
      <c r="AA161" s="1128" t="s">
        <v>3123</v>
      </c>
      <c r="AB161" s="1128" t="s">
        <v>3123</v>
      </c>
      <c r="AC161" s="1128"/>
      <c r="AD161" s="487" t="str">
        <f>INDEX([1]TDSheet!$AV$14:$AV$25000,MATCH($B161,[1]TDSheet!$B$14:$B$25000,0))</f>
        <v>1610*910</v>
      </c>
      <c r="AE161" s="469">
        <f>INDEX([1]TDSheet!$AY$14:$AY$25000,MATCH($B161,[1]TDSheet!$B$14:$B$25000,0))</f>
        <v>6600</v>
      </c>
      <c r="AF161" s="1051"/>
      <c r="AG161" s="1058"/>
      <c r="AH161" s="251"/>
      <c r="AI161" s="251"/>
    </row>
    <row r="162" spans="1:35" ht="17.25" customHeight="1">
      <c r="A162" s="455">
        <f>ROW(162:162)-SUM(AF$1:AF162)</f>
        <v>150</v>
      </c>
      <c r="B162" s="481" t="s">
        <v>292</v>
      </c>
      <c r="C162" s="481" t="str">
        <f>IF(D162&lt;&gt;"",CONCATENATE(D162,E162,F162,G162,H162,I162,J162,K162,L162),"")</f>
        <v>2473AGNBLMV</v>
      </c>
      <c r="D162" s="485" t="s">
        <v>216</v>
      </c>
      <c r="E162" s="1054" t="s">
        <v>4471</v>
      </c>
      <c r="F162" s="1126"/>
      <c r="G162" s="1126"/>
      <c r="H162" s="1126" t="s">
        <v>3404</v>
      </c>
      <c r="I162" s="1126"/>
      <c r="J162" s="1126" t="str">
        <f>IF(Z162="+","V","")</f>
        <v>V</v>
      </c>
      <c r="K162" s="1126"/>
      <c r="L162" s="1126"/>
      <c r="M162" s="1780" t="str">
        <f>INDEX([1]TDSheet!$S$14:$S$25000,MATCH($B162,[1]TDSheet!$B$14:$B$25000,0))</f>
        <v xml:space="preserve"> BMW "X5" III (F15) 5D Suv '2013-2018 датч.дожд. #2473AGNBLMV</v>
      </c>
      <c r="N162" s="1781">
        <f>INDEX([1]TDSheet!$AX$14:$AX$25000,MATCH($B162,[1]TDSheet!$B$14:$B$25000,0))</f>
        <v>4450</v>
      </c>
      <c r="O162" s="1781">
        <f>INDEX([1]TDSheet!$AX$14:$AX$25000,MATCH($B162,[1]TDSheet!$B$14:$B$25000,0))</f>
        <v>4450</v>
      </c>
      <c r="P162" s="1781">
        <f>INDEX([1]TDSheet!$AX$14:$AX$25000,MATCH($B162,[1]TDSheet!$B$14:$B$25000,0))</f>
        <v>4450</v>
      </c>
      <c r="Q162" s="1781">
        <f>INDEX([1]TDSheet!$AX$14:$AX$25000,MATCH($B162,[1]TDSheet!$B$14:$B$25000,0))</f>
        <v>4450</v>
      </c>
      <c r="R162" s="1781">
        <f>INDEX([1]TDSheet!$AX$14:$AX$25000,MATCH($B162,[1]TDSheet!$B$14:$B$25000,0))</f>
        <v>4450</v>
      </c>
      <c r="S162" s="1781">
        <f>INDEX([1]TDSheet!$AX$14:$AX$25000,MATCH($B162,[1]TDSheet!$B$14:$B$25000,0))</f>
        <v>4450</v>
      </c>
      <c r="T162" s="1781">
        <f>INDEX([1]TDSheet!$AX$14:$AX$25000,MATCH($B162,[1]TDSheet!$B$14:$B$25000,0))</f>
        <v>4450</v>
      </c>
      <c r="U162" s="1781">
        <f>INDEX([1]TDSheet!$AX$14:$AX$25000,MATCH($B162,[1]TDSheet!$B$14:$B$25000,0))</f>
        <v>4450</v>
      </c>
      <c r="V162" s="1782">
        <f>INDEX([1]TDSheet!$AX$14:$AX$25000,MATCH($B162,[1]TDSheet!$B$14:$B$25000,0))</f>
        <v>4450</v>
      </c>
      <c r="W162" s="1127" t="s">
        <v>4168</v>
      </c>
      <c r="X162" s="486" t="s">
        <v>6149</v>
      </c>
      <c r="Y162" s="1128" t="s">
        <v>3123</v>
      </c>
      <c r="Z162" s="1128" t="s">
        <v>3123</v>
      </c>
      <c r="AA162" s="1128"/>
      <c r="AB162" s="1128" t="s">
        <v>3123</v>
      </c>
      <c r="AC162" s="1128"/>
      <c r="AD162" s="487" t="str">
        <f>INDEX([1]TDSheet!$AV$14:$AV$25000,MATCH($B162,[1]TDSheet!$B$14:$B$25000,0))</f>
        <v>1610*910</v>
      </c>
      <c r="AE162" s="469">
        <f>INDEX([1]TDSheet!$AY$14:$AY$25000,MATCH($B162,[1]TDSheet!$B$14:$B$25000,0))</f>
        <v>4950</v>
      </c>
      <c r="AF162" s="1051"/>
      <c r="AG162" s="1058"/>
      <c r="AH162" s="251"/>
      <c r="AI162" s="251"/>
    </row>
    <row r="163" spans="1:35" ht="17.25" customHeight="1">
      <c r="A163" s="455">
        <f>ROW(163:163)-SUM(AF$1:AF163)</f>
        <v>151</v>
      </c>
      <c r="B163" s="481" t="s">
        <v>291</v>
      </c>
      <c r="C163" s="481" t="str">
        <f t="shared" si="60"/>
        <v>2473AGNBLMVZ</v>
      </c>
      <c r="D163" s="485" t="s">
        <v>216</v>
      </c>
      <c r="E163" s="1054" t="s">
        <v>4471</v>
      </c>
      <c r="F163" s="1126"/>
      <c r="G163" s="1126"/>
      <c r="H163" s="1126" t="s">
        <v>3404</v>
      </c>
      <c r="I163" s="1126"/>
      <c r="J163" s="1126" t="str">
        <f t="shared" si="61"/>
        <v>V</v>
      </c>
      <c r="K163" s="1126" t="s">
        <v>3819</v>
      </c>
      <c r="L163" s="1126"/>
      <c r="M163" s="1780" t="str">
        <f>INDEX([1]TDSheet!$S$14:$S$25000,MATCH($B163,[1]TDSheet!$B$14:$B$25000,0))</f>
        <v xml:space="preserve"> BMW "X5" III (F15) 5D Suv '2013-2018 датч.дожд.+молд.В #2473AGNBLMVZ</v>
      </c>
      <c r="N163" s="1781">
        <f>INDEX([1]TDSheet!$AX$14:$AX$25000,MATCH($B163,[1]TDSheet!$B$14:$B$25000,0))</f>
        <v>5050</v>
      </c>
      <c r="O163" s="1781">
        <f>INDEX([1]TDSheet!$AX$14:$AX$25000,MATCH($B163,[1]TDSheet!$B$14:$B$25000,0))</f>
        <v>5050</v>
      </c>
      <c r="P163" s="1781">
        <f>INDEX([1]TDSheet!$AX$14:$AX$25000,MATCH($B163,[1]TDSheet!$B$14:$B$25000,0))</f>
        <v>5050</v>
      </c>
      <c r="Q163" s="1781">
        <f>INDEX([1]TDSheet!$AX$14:$AX$25000,MATCH($B163,[1]TDSheet!$B$14:$B$25000,0))</f>
        <v>5050</v>
      </c>
      <c r="R163" s="1781">
        <f>INDEX([1]TDSheet!$AX$14:$AX$25000,MATCH($B163,[1]TDSheet!$B$14:$B$25000,0))</f>
        <v>5050</v>
      </c>
      <c r="S163" s="1781">
        <f>INDEX([1]TDSheet!$AX$14:$AX$25000,MATCH($B163,[1]TDSheet!$B$14:$B$25000,0))</f>
        <v>5050</v>
      </c>
      <c r="T163" s="1781">
        <f>INDEX([1]TDSheet!$AX$14:$AX$25000,MATCH($B163,[1]TDSheet!$B$14:$B$25000,0))</f>
        <v>5050</v>
      </c>
      <c r="U163" s="1781">
        <f>INDEX([1]TDSheet!$AX$14:$AX$25000,MATCH($B163,[1]TDSheet!$B$14:$B$25000,0))</f>
        <v>5050</v>
      </c>
      <c r="V163" s="1782">
        <f>INDEX([1]TDSheet!$AX$14:$AX$25000,MATCH($B163,[1]TDSheet!$B$14:$B$25000,0))</f>
        <v>5050</v>
      </c>
      <c r="W163" s="1127" t="s">
        <v>4168</v>
      </c>
      <c r="X163" s="486" t="s">
        <v>6149</v>
      </c>
      <c r="Y163" s="1128" t="s">
        <v>3123</v>
      </c>
      <c r="Z163" s="1128" t="s">
        <v>3123</v>
      </c>
      <c r="AA163" s="1128"/>
      <c r="AB163" s="1128" t="s">
        <v>3123</v>
      </c>
      <c r="AC163" s="1128"/>
      <c r="AD163" s="487" t="str">
        <f>INDEX([1]TDSheet!$AV$14:$AV$25000,MATCH($B163,[1]TDSheet!$B$14:$B$25000,0))</f>
        <v>1610*910</v>
      </c>
      <c r="AE163" s="469">
        <f>INDEX([1]TDSheet!$AY$14:$AY$25000,MATCH($B163,[1]TDSheet!$B$14:$B$25000,0))</f>
        <v>5550</v>
      </c>
      <c r="AF163" s="1051"/>
      <c r="AG163" s="1058"/>
      <c r="AH163" s="251"/>
      <c r="AI163" s="251"/>
    </row>
    <row r="164" spans="1:35" ht="17.25" customHeight="1">
      <c r="A164" s="455">
        <f>ROW(164:164)-SUM(AF$1:AF164)</f>
        <v>152</v>
      </c>
      <c r="B164" s="481" t="s">
        <v>7490</v>
      </c>
      <c r="C164" s="1538" t="str">
        <f t="shared" si="60"/>
        <v>2456AGNBLMV</v>
      </c>
      <c r="D164" s="1539" t="s">
        <v>3735</v>
      </c>
      <c r="E164" s="1540" t="s">
        <v>4471</v>
      </c>
      <c r="F164" s="1541"/>
      <c r="G164" s="1541"/>
      <c r="H164" s="1541" t="s">
        <v>3404</v>
      </c>
      <c r="I164" s="1541"/>
      <c r="J164" s="1541" t="str">
        <f t="shared" si="61"/>
        <v>V</v>
      </c>
      <c r="K164" s="1541"/>
      <c r="L164" s="1541"/>
      <c r="M164" s="1862" t="str">
        <f>INDEX([1]TDSheet!$S$14:$S$25000,MATCH($B164,[1]TDSheet!$B$14:$B$25000,0))</f>
        <v xml:space="preserve"> BMW "X6" I (E71) 5D Suv '2008-2014 держ.зерк.+датч.дожд. #2456AGNBLMV</v>
      </c>
      <c r="N164" s="1863">
        <f>INDEX([1]TDSheet!$AX$14:$AX$25000,MATCH($B164,[1]TDSheet!$B$14:$B$25000,0))</f>
        <v>4400</v>
      </c>
      <c r="O164" s="1863">
        <f>INDEX([1]TDSheet!$AX$14:$AX$25000,MATCH($B164,[1]TDSheet!$B$14:$B$25000,0))</f>
        <v>4400</v>
      </c>
      <c r="P164" s="1863">
        <f>INDEX([1]TDSheet!$AX$14:$AX$25000,MATCH($B164,[1]TDSheet!$B$14:$B$25000,0))</f>
        <v>4400</v>
      </c>
      <c r="Q164" s="1863">
        <f>INDEX([1]TDSheet!$AX$14:$AX$25000,MATCH($B164,[1]TDSheet!$B$14:$B$25000,0))</f>
        <v>4400</v>
      </c>
      <c r="R164" s="1863">
        <f>INDEX([1]TDSheet!$AX$14:$AX$25000,MATCH($B164,[1]TDSheet!$B$14:$B$25000,0))</f>
        <v>4400</v>
      </c>
      <c r="S164" s="1863">
        <f>INDEX([1]TDSheet!$AX$14:$AX$25000,MATCH($B164,[1]TDSheet!$B$14:$B$25000,0))</f>
        <v>4400</v>
      </c>
      <c r="T164" s="1863">
        <f>INDEX([1]TDSheet!$AX$14:$AX$25000,MATCH($B164,[1]TDSheet!$B$14:$B$25000,0))</f>
        <v>4400</v>
      </c>
      <c r="U164" s="1863">
        <f>INDEX([1]TDSheet!$AX$14:$AX$25000,MATCH($B164,[1]TDSheet!$B$14:$B$25000,0))</f>
        <v>4400</v>
      </c>
      <c r="V164" s="1864">
        <f>INDEX([1]TDSheet!$AX$14:$AX$25000,MATCH($B164,[1]TDSheet!$B$14:$B$25000,0))</f>
        <v>4400</v>
      </c>
      <c r="W164" s="1583" t="s">
        <v>4589</v>
      </c>
      <c r="X164" s="1543" t="s">
        <v>4583</v>
      </c>
      <c r="Y164" s="1632" t="s">
        <v>3123</v>
      </c>
      <c r="Z164" s="1632" t="s">
        <v>3123</v>
      </c>
      <c r="AA164" s="1632"/>
      <c r="AB164" s="1632" t="s">
        <v>3123</v>
      </c>
      <c r="AC164" s="1632"/>
      <c r="AD164" s="1545" t="str">
        <f>INDEX([1]TDSheet!$AV$14:$AV$25000,MATCH($B164,[1]TDSheet!$B$14:$B$25000,0))</f>
        <v>1590*930</v>
      </c>
      <c r="AE164" s="469">
        <f>INDEX([1]TDSheet!$AY$14:$AY$25000,MATCH($B164,[1]TDSheet!$B$14:$B$25000,0))</f>
        <v>4900</v>
      </c>
      <c r="AF164" s="1051"/>
      <c r="AG164" s="1058"/>
      <c r="AH164" s="251"/>
      <c r="AI164" s="251"/>
    </row>
    <row r="165" spans="1:35" s="57" customFormat="1" ht="17.25" customHeight="1">
      <c r="A165" s="455">
        <f>ROW(165:165)-SUM(AF$1:AF165)</f>
        <v>153</v>
      </c>
      <c r="B165" s="1538" t="s">
        <v>7491</v>
      </c>
      <c r="C165" s="1538" t="str">
        <f>IF(D165&lt;&gt;"",CONCATENATE(D165,E165,F165,G165,H165,I165,J165,K165,L165),"")</f>
        <v>2456AGNBLMV1T</v>
      </c>
      <c r="D165" s="1539" t="s">
        <v>3735</v>
      </c>
      <c r="E165" s="1551" t="s">
        <v>4471</v>
      </c>
      <c r="F165" s="1552"/>
      <c r="G165" s="1552"/>
      <c r="H165" s="1552" t="s">
        <v>3404</v>
      </c>
      <c r="I165" s="1552"/>
      <c r="J165" s="1552" t="str">
        <f>IF(Z165="+","V","")</f>
        <v>V</v>
      </c>
      <c r="K165" s="1552" t="s">
        <v>7483</v>
      </c>
      <c r="L165" s="1552"/>
      <c r="M165" s="1833" t="str">
        <f>INDEX([1]TDSheet!$S$14:$S$25000,MATCH($B165,[1]TDSheet!$B$14:$B$25000,0))</f>
        <v xml:space="preserve"> BMW "X6" I (E71) 5D Suv '2008-2014 держ.зерк.+датч.дожд. #2456AGNBLMV1T</v>
      </c>
      <c r="N165" s="1834">
        <f>INDEX([1]TDSheet!$AX$14:$AX$25000,MATCH($B165,[1]TDSheet!$B$14:$B$25000,0))</f>
        <v>4400</v>
      </c>
      <c r="O165" s="1834">
        <f>INDEX([1]TDSheet!$AX$14:$AX$25000,MATCH($B165,[1]TDSheet!$B$14:$B$25000,0))</f>
        <v>4400</v>
      </c>
      <c r="P165" s="1834">
        <f>INDEX([1]TDSheet!$AX$14:$AX$25000,MATCH($B165,[1]TDSheet!$B$14:$B$25000,0))</f>
        <v>4400</v>
      </c>
      <c r="Q165" s="1834">
        <f>INDEX([1]TDSheet!$AX$14:$AX$25000,MATCH($B165,[1]TDSheet!$B$14:$B$25000,0))</f>
        <v>4400</v>
      </c>
      <c r="R165" s="1834">
        <f>INDEX([1]TDSheet!$AX$14:$AX$25000,MATCH($B165,[1]TDSheet!$B$14:$B$25000,0))</f>
        <v>4400</v>
      </c>
      <c r="S165" s="1834">
        <f>INDEX([1]TDSheet!$AX$14:$AX$25000,MATCH($B165,[1]TDSheet!$B$14:$B$25000,0))</f>
        <v>4400</v>
      </c>
      <c r="T165" s="1834">
        <f>INDEX([1]TDSheet!$AX$14:$AX$25000,MATCH($B165,[1]TDSheet!$B$14:$B$25000,0))</f>
        <v>4400</v>
      </c>
      <c r="U165" s="1834">
        <f>INDEX([1]TDSheet!$AX$14:$AX$25000,MATCH($B165,[1]TDSheet!$B$14:$B$25000,0))</f>
        <v>4400</v>
      </c>
      <c r="V165" s="1835">
        <f>INDEX([1]TDSheet!$AX$14:$AX$25000,MATCH($B165,[1]TDSheet!$B$14:$B$25000,0))</f>
        <v>4400</v>
      </c>
      <c r="W165" s="1542" t="s">
        <v>5604</v>
      </c>
      <c r="X165" s="1543" t="s">
        <v>4583</v>
      </c>
      <c r="Y165" s="1632" t="s">
        <v>3123</v>
      </c>
      <c r="Z165" s="1632" t="s">
        <v>3123</v>
      </c>
      <c r="AA165" s="1632"/>
      <c r="AB165" s="1632" t="s">
        <v>3123</v>
      </c>
      <c r="AC165" s="1632"/>
      <c r="AD165" s="1545" t="str">
        <f>INDEX([1]TDSheet!$AV$14:$AV$25000,MATCH($B165,[1]TDSheet!$B$14:$B$25000,0))</f>
        <v>1590*930</v>
      </c>
      <c r="AE165" s="469">
        <f>INDEX([1]TDSheet!$AY$14:$AY$25000,MATCH($B165,[1]TDSheet!$B$14:$B$25000,0))</f>
        <v>4900</v>
      </c>
      <c r="AF165" s="101"/>
      <c r="AG165" s="1535"/>
    </row>
    <row r="166" spans="1:35" s="57" customFormat="1" ht="17.25" customHeight="1">
      <c r="A166" s="455">
        <f>ROW(166:166)-SUM(AF$1:AF166)</f>
        <v>154</v>
      </c>
      <c r="B166" s="1538" t="s">
        <v>7492</v>
      </c>
      <c r="C166" s="1538" t="str">
        <f>IF(D166&lt;&gt;"",CONCATENATE(D166,E166,F166,G166,H166,I166,J166,K166,L166),"")</f>
        <v>2456AGNBLMVZ1T</v>
      </c>
      <c r="D166" s="1539" t="s">
        <v>3735</v>
      </c>
      <c r="E166" s="1551" t="s">
        <v>4471</v>
      </c>
      <c r="F166" s="1552"/>
      <c r="G166" s="1552"/>
      <c r="H166" s="1552" t="s">
        <v>3404</v>
      </c>
      <c r="I166" s="1552"/>
      <c r="J166" s="1552" t="str">
        <f>IF(Z166="+","V","")</f>
        <v>V</v>
      </c>
      <c r="K166" s="1552" t="s">
        <v>3819</v>
      </c>
      <c r="L166" s="1552" t="s">
        <v>7483</v>
      </c>
      <c r="M166" s="1833" t="str">
        <f>INDEX([1]TDSheet!$S$14:$S$25000,MATCH($B166,[1]TDSheet!$B$14:$B$25000,0))</f>
        <v xml:space="preserve"> BMW "X6" I (E71) 5D Suv '2008-2014 держ.зерк.+датч.дожд.+молд.В #2456AGNBLMVZ1T</v>
      </c>
      <c r="N166" s="1834">
        <f>INDEX([1]TDSheet!$AX$14:$AX$25000,MATCH($B166,[1]TDSheet!$B$14:$B$25000,0))</f>
        <v>5550</v>
      </c>
      <c r="O166" s="1834">
        <f>INDEX([1]TDSheet!$AX$14:$AX$25000,MATCH($B166,[1]TDSheet!$B$14:$B$25000,0))</f>
        <v>5550</v>
      </c>
      <c r="P166" s="1834">
        <f>INDEX([1]TDSheet!$AX$14:$AX$25000,MATCH($B166,[1]TDSheet!$B$14:$B$25000,0))</f>
        <v>5550</v>
      </c>
      <c r="Q166" s="1834">
        <f>INDEX([1]TDSheet!$AX$14:$AX$25000,MATCH($B166,[1]TDSheet!$B$14:$B$25000,0))</f>
        <v>5550</v>
      </c>
      <c r="R166" s="1834">
        <f>INDEX([1]TDSheet!$AX$14:$AX$25000,MATCH($B166,[1]TDSheet!$B$14:$B$25000,0))</f>
        <v>5550</v>
      </c>
      <c r="S166" s="1834">
        <f>INDEX([1]TDSheet!$AX$14:$AX$25000,MATCH($B166,[1]TDSheet!$B$14:$B$25000,0))</f>
        <v>5550</v>
      </c>
      <c r="T166" s="1834">
        <f>INDEX([1]TDSheet!$AX$14:$AX$25000,MATCH($B166,[1]TDSheet!$B$14:$B$25000,0))</f>
        <v>5550</v>
      </c>
      <c r="U166" s="1834">
        <f>INDEX([1]TDSheet!$AX$14:$AX$25000,MATCH($B166,[1]TDSheet!$B$14:$B$25000,0))</f>
        <v>5550</v>
      </c>
      <c r="V166" s="1835">
        <f>INDEX([1]TDSheet!$AX$14:$AX$25000,MATCH($B166,[1]TDSheet!$B$14:$B$25000,0))</f>
        <v>5550</v>
      </c>
      <c r="W166" s="1542" t="s">
        <v>5604</v>
      </c>
      <c r="X166" s="1543" t="s">
        <v>4583</v>
      </c>
      <c r="Y166" s="1632" t="s">
        <v>3123</v>
      </c>
      <c r="Z166" s="1632" t="s">
        <v>3123</v>
      </c>
      <c r="AA166" s="1632"/>
      <c r="AB166" s="1632" t="s">
        <v>3123</v>
      </c>
      <c r="AC166" s="1632"/>
      <c r="AD166" s="1545" t="str">
        <f>INDEX([1]TDSheet!$AV$14:$AV$25000,MATCH($B166,[1]TDSheet!$B$14:$B$25000,0))</f>
        <v>1590*930</v>
      </c>
      <c r="AE166" s="469">
        <f>INDEX([1]TDSheet!$AY$14:$AY$25000,MATCH($B166,[1]TDSheet!$B$14:$B$25000,0))</f>
        <v>6050</v>
      </c>
      <c r="AF166" s="101"/>
      <c r="AG166" s="1535"/>
    </row>
    <row r="167" spans="1:35" ht="17.25" customHeight="1">
      <c r="A167" s="455">
        <f>ROW(167:167)-SUM(AF$1:AF167)</f>
        <v>155</v>
      </c>
      <c r="B167" s="481" t="s">
        <v>3588</v>
      </c>
      <c r="C167" s="1538" t="str">
        <f t="shared" si="60"/>
        <v>2456AGNBLMVZ</v>
      </c>
      <c r="D167" s="1539" t="s">
        <v>3735</v>
      </c>
      <c r="E167" s="1540" t="s">
        <v>4471</v>
      </c>
      <c r="F167" s="1541"/>
      <c r="G167" s="1541"/>
      <c r="H167" s="1541" t="s">
        <v>3404</v>
      </c>
      <c r="I167" s="1541"/>
      <c r="J167" s="1541" t="str">
        <f t="shared" si="61"/>
        <v>V</v>
      </c>
      <c r="K167" s="1541" t="s">
        <v>3819</v>
      </c>
      <c r="L167" s="1541"/>
      <c r="M167" s="1862" t="str">
        <f>INDEX([1]TDSheet!$S$14:$S$25000,MATCH($B167,[1]TDSheet!$B$14:$B$25000,0))</f>
        <v xml:space="preserve"> BMW "X6" I (E71) 5D Suv '2008-2014 держ.зерк.+датч.дожд.+молд.В #2456AGNBLMVZ</v>
      </c>
      <c r="N167" s="1863">
        <f>INDEX([1]TDSheet!$AX$14:$AX$25000,MATCH($B167,[1]TDSheet!$B$14:$B$25000,0))</f>
        <v>5600</v>
      </c>
      <c r="O167" s="1863">
        <f>INDEX([1]TDSheet!$AX$14:$AX$25000,MATCH($B167,[1]TDSheet!$B$14:$B$25000,0))</f>
        <v>5600</v>
      </c>
      <c r="P167" s="1863">
        <f>INDEX([1]TDSheet!$AX$14:$AX$25000,MATCH($B167,[1]TDSheet!$B$14:$B$25000,0))</f>
        <v>5600</v>
      </c>
      <c r="Q167" s="1863">
        <f>INDEX([1]TDSheet!$AX$14:$AX$25000,MATCH($B167,[1]TDSheet!$B$14:$B$25000,0))</f>
        <v>5600</v>
      </c>
      <c r="R167" s="1863">
        <f>INDEX([1]TDSheet!$AX$14:$AX$25000,MATCH($B167,[1]TDSheet!$B$14:$B$25000,0))</f>
        <v>5600</v>
      </c>
      <c r="S167" s="1863">
        <f>INDEX([1]TDSheet!$AX$14:$AX$25000,MATCH($B167,[1]TDSheet!$B$14:$B$25000,0))</f>
        <v>5600</v>
      </c>
      <c r="T167" s="1863">
        <f>INDEX([1]TDSheet!$AX$14:$AX$25000,MATCH($B167,[1]TDSheet!$B$14:$B$25000,0))</f>
        <v>5600</v>
      </c>
      <c r="U167" s="1863">
        <f>INDEX([1]TDSheet!$AX$14:$AX$25000,MATCH($B167,[1]TDSheet!$B$14:$B$25000,0))</f>
        <v>5600</v>
      </c>
      <c r="V167" s="1864">
        <f>INDEX([1]TDSheet!$AX$14:$AX$25000,MATCH($B167,[1]TDSheet!$B$14:$B$25000,0))</f>
        <v>5600</v>
      </c>
      <c r="W167" s="1542" t="s">
        <v>4589</v>
      </c>
      <c r="X167" s="1543" t="s">
        <v>4583</v>
      </c>
      <c r="Y167" s="1544" t="s">
        <v>3123</v>
      </c>
      <c r="Z167" s="1544" t="s">
        <v>3123</v>
      </c>
      <c r="AA167" s="1544"/>
      <c r="AB167" s="1544" t="s">
        <v>3123</v>
      </c>
      <c r="AC167" s="1544"/>
      <c r="AD167" s="1545" t="str">
        <f>INDEX([1]TDSheet!$AV$14:$AV$25000,MATCH($B167,[1]TDSheet!$B$14:$B$25000,0))</f>
        <v>1590*930</v>
      </c>
      <c r="AE167" s="469">
        <f>INDEX([1]TDSheet!$AY$14:$AY$25000,MATCH($B167,[1]TDSheet!$B$14:$B$25000,0))</f>
        <v>6100</v>
      </c>
      <c r="AF167" s="1051"/>
      <c r="AG167" s="1058"/>
      <c r="AH167" s="251"/>
      <c r="AI167" s="251"/>
    </row>
    <row r="168" spans="1:35" ht="17.25" customHeight="1">
      <c r="A168" s="455">
        <f>ROW(168:168)-SUM(AF$1:AF168)</f>
        <v>156</v>
      </c>
      <c r="B168" s="481" t="s">
        <v>7493</v>
      </c>
      <c r="C168" s="1538" t="str">
        <f t="shared" si="60"/>
        <v>2478AGNBLMV</v>
      </c>
      <c r="D168" s="1539" t="s">
        <v>5603</v>
      </c>
      <c r="E168" s="1540" t="s">
        <v>4471</v>
      </c>
      <c r="F168" s="1541"/>
      <c r="G168" s="1541"/>
      <c r="H168" s="1541" t="s">
        <v>3404</v>
      </c>
      <c r="I168" s="1541"/>
      <c r="J168" s="1541" t="str">
        <f t="shared" si="61"/>
        <v>V</v>
      </c>
      <c r="K168" s="1541"/>
      <c r="L168" s="1541"/>
      <c r="M168" s="1862" t="str">
        <f>INDEX([1]TDSheet!$S$14:$S$25000,MATCH($B168,[1]TDSheet!$B$14:$B$25000,0))</f>
        <v xml:space="preserve"> BMW "X6" II (F16) 5D Suv '2014-2019 датч. дожд. #2478AGNBLMV</v>
      </c>
      <c r="N168" s="1863">
        <f>INDEX([1]TDSheet!$AX$14:$AX$25000,MATCH($B168,[1]TDSheet!$B$14:$B$25000,0))</f>
        <v>4650</v>
      </c>
      <c r="O168" s="1863">
        <f>INDEX([1]TDSheet!$AX$14:$AX$25000,MATCH($B168,[1]TDSheet!$B$14:$B$25000,0))</f>
        <v>4650</v>
      </c>
      <c r="P168" s="1863">
        <f>INDEX([1]TDSheet!$AX$14:$AX$25000,MATCH($B168,[1]TDSheet!$B$14:$B$25000,0))</f>
        <v>4650</v>
      </c>
      <c r="Q168" s="1863">
        <f>INDEX([1]TDSheet!$AX$14:$AX$25000,MATCH($B168,[1]TDSheet!$B$14:$B$25000,0))</f>
        <v>4650</v>
      </c>
      <c r="R168" s="1863">
        <f>INDEX([1]TDSheet!$AX$14:$AX$25000,MATCH($B168,[1]TDSheet!$B$14:$B$25000,0))</f>
        <v>4650</v>
      </c>
      <c r="S168" s="1863">
        <f>INDEX([1]TDSheet!$AX$14:$AX$25000,MATCH($B168,[1]TDSheet!$B$14:$B$25000,0))</f>
        <v>4650</v>
      </c>
      <c r="T168" s="1863">
        <f>INDEX([1]TDSheet!$AX$14:$AX$25000,MATCH($B168,[1]TDSheet!$B$14:$B$25000,0))</f>
        <v>4650</v>
      </c>
      <c r="U168" s="1863">
        <f>INDEX([1]TDSheet!$AX$14:$AX$25000,MATCH($B168,[1]TDSheet!$B$14:$B$25000,0))</f>
        <v>4650</v>
      </c>
      <c r="V168" s="1864">
        <f>INDEX([1]TDSheet!$AX$14:$AX$25000,MATCH($B168,[1]TDSheet!$B$14:$B$25000,0))</f>
        <v>4650</v>
      </c>
      <c r="W168" s="1583" t="s">
        <v>5604</v>
      </c>
      <c r="X168" s="1543" t="s">
        <v>6248</v>
      </c>
      <c r="Y168" s="1632" t="s">
        <v>3123</v>
      </c>
      <c r="Z168" s="1632" t="s">
        <v>3123</v>
      </c>
      <c r="AA168" s="1632"/>
      <c r="AB168" s="1632" t="s">
        <v>3123</v>
      </c>
      <c r="AC168" s="1632"/>
      <c r="AD168" s="1545" t="str">
        <f>INDEX([1]TDSheet!$AV$14:$AV$25000,MATCH($B168,[1]TDSheet!$B$14:$B$25000,0))</f>
        <v>1610*910</v>
      </c>
      <c r="AE168" s="469">
        <f>INDEX([1]TDSheet!$AY$14:$AY$25000,MATCH($B168,[1]TDSheet!$B$14:$B$25000,0))</f>
        <v>5150</v>
      </c>
      <c r="AF168" s="1051"/>
      <c r="AG168" s="1058"/>
      <c r="AH168" s="251"/>
      <c r="AI168" s="251"/>
    </row>
    <row r="169" spans="1:35" ht="17.25" customHeight="1">
      <c r="A169" s="917" t="s">
        <v>3180</v>
      </c>
      <c r="B169" s="934"/>
      <c r="C169" s="934"/>
      <c r="D169" s="165"/>
      <c r="E169" s="166"/>
      <c r="F169" s="167"/>
      <c r="G169" s="167"/>
      <c r="H169" s="167" t="str">
        <f>IF(AB169="+","M","")</f>
        <v/>
      </c>
      <c r="I169" s="167" t="str">
        <f>IF(AA169="+","P","")</f>
        <v/>
      </c>
      <c r="J169" s="167" t="str">
        <f t="shared" si="61"/>
        <v/>
      </c>
      <c r="K169" s="167"/>
      <c r="L169" s="167"/>
      <c r="M169" s="1796"/>
      <c r="N169" s="1796"/>
      <c r="O169" s="1796"/>
      <c r="P169" s="1796"/>
      <c r="Q169" s="1796"/>
      <c r="R169" s="1796"/>
      <c r="S169" s="1796"/>
      <c r="T169" s="1796"/>
      <c r="U169" s="1796"/>
      <c r="V169" s="1796"/>
      <c r="W169" s="968"/>
      <c r="X169" s="935"/>
      <c r="Y169" s="935"/>
      <c r="Z169" s="935"/>
      <c r="AA169" s="935"/>
      <c r="AB169" s="935"/>
      <c r="AC169" s="935"/>
      <c r="AD169" s="935"/>
      <c r="AE169" s="936"/>
      <c r="AF169" s="1051">
        <v>1</v>
      </c>
      <c r="AG169" s="1058"/>
      <c r="AH169" s="251"/>
      <c r="AI169" s="251"/>
    </row>
    <row r="170" spans="1:35" s="56" customFormat="1" ht="17.25" customHeight="1">
      <c r="A170" s="455">
        <f>ROW(170:170)-SUM(AF$1:AF170)</f>
        <v>157</v>
      </c>
      <c r="B170" s="197" t="s">
        <v>7504</v>
      </c>
      <c r="C170" s="197" t="str">
        <f t="shared" ref="C170" si="97">IF(D170&lt;&gt;"",CONCATENATE(D170,E170,F170,G170,H170,I170,J170,K170,L170),"")</f>
        <v>3014AGNBL00</v>
      </c>
      <c r="D170" s="533" t="s">
        <v>3739</v>
      </c>
      <c r="E170" s="1054" t="s">
        <v>4471</v>
      </c>
      <c r="F170" s="1154">
        <v>0</v>
      </c>
      <c r="G170" s="1154">
        <v>0</v>
      </c>
      <c r="H170" s="1154" t="str">
        <f t="shared" ref="H170" si="98">IF(AB170="+","P","")</f>
        <v/>
      </c>
      <c r="I170" s="1154"/>
      <c r="J170" s="1154" t="str">
        <f t="shared" ref="J170" si="99">IF(Z170="+","V","")</f>
        <v/>
      </c>
      <c r="K170" s="1154"/>
      <c r="L170" s="1154"/>
      <c r="M170" s="1780" t="str">
        <f>INDEX([1]TDSheet!$S$14:$S$25000,MATCH($B170,[1]TDSheet!$B$14:$B$25000,0))</f>
        <v xml:space="preserve"> Chevrolet "Aveo" I 4D Sed (04-06) / 5D Hbk (03-08) // Daewoo "Kalos" 3/5D Hbk / 4D Sed (02-) '2003-2008 держ.зерк. #3014AGNBL00</v>
      </c>
      <c r="N170" s="1781">
        <f>INDEX([1]TDSheet!$AX$14:$AX$25000,MATCH($B170,[1]TDSheet!$B$14:$B$25000,0))</f>
        <v>3500</v>
      </c>
      <c r="O170" s="1781">
        <f>INDEX([1]TDSheet!$AX$14:$AX$25000,MATCH($B170,[1]TDSheet!$B$14:$B$25000,0))</f>
        <v>3500</v>
      </c>
      <c r="P170" s="1781">
        <f>INDEX([1]TDSheet!$AX$14:$AX$25000,MATCH($B170,[1]TDSheet!$B$14:$B$25000,0))</f>
        <v>3500</v>
      </c>
      <c r="Q170" s="1781">
        <f>INDEX([1]TDSheet!$AX$14:$AX$25000,MATCH($B170,[1]TDSheet!$B$14:$B$25000,0))</f>
        <v>3500</v>
      </c>
      <c r="R170" s="1781">
        <f>INDEX([1]TDSheet!$AX$14:$AX$25000,MATCH($B170,[1]TDSheet!$B$14:$B$25000,0))</f>
        <v>3500</v>
      </c>
      <c r="S170" s="1781">
        <f>INDEX([1]TDSheet!$AX$14:$AX$25000,MATCH($B170,[1]TDSheet!$B$14:$B$25000,0))</f>
        <v>3500</v>
      </c>
      <c r="T170" s="1781">
        <f>INDEX([1]TDSheet!$AX$14:$AX$25000,MATCH($B170,[1]TDSheet!$B$14:$B$25000,0))</f>
        <v>3500</v>
      </c>
      <c r="U170" s="1781">
        <f>INDEX([1]TDSheet!$AX$14:$AX$25000,MATCH($B170,[1]TDSheet!$B$14:$B$25000,0))</f>
        <v>3500</v>
      </c>
      <c r="V170" s="1782">
        <f>INDEX([1]TDSheet!$AX$14:$AX$25000,MATCH($B170,[1]TDSheet!$B$14:$B$25000,0))</f>
        <v>3500</v>
      </c>
      <c r="W170" s="1056"/>
      <c r="X170" s="78" t="s">
        <v>4395</v>
      </c>
      <c r="Y170" s="182" t="s">
        <v>3123</v>
      </c>
      <c r="Z170" s="182"/>
      <c r="AA170" s="182" t="s">
        <v>3123</v>
      </c>
      <c r="AB170" s="182"/>
      <c r="AC170" s="182" t="s">
        <v>3123</v>
      </c>
      <c r="AD170" s="213" t="str">
        <f>INDEX([1]TDSheet!$AV$14:$AV$25000,MATCH($B170,[1]TDSheet!$B$14:$B$25000,0))</f>
        <v>1435*915</v>
      </c>
      <c r="AE170" s="456">
        <f>INDEX([1]TDSheet!$AY$14:$AY$25000,MATCH($B170,[1]TDSheet!$B$14:$B$25000,0))</f>
        <v>4000</v>
      </c>
      <c r="AF170" s="102"/>
      <c r="AG170" s="1058"/>
    </row>
    <row r="171" spans="1:35" s="56" customFormat="1" ht="17.25" customHeight="1">
      <c r="A171" s="535">
        <f>ROW(171:171)-SUM(AF$1:AF171)</f>
        <v>158</v>
      </c>
      <c r="B171" s="536" t="s">
        <v>3611</v>
      </c>
      <c r="C171" s="536" t="str">
        <f t="shared" ref="C171:C189" si="100">IF(D171&lt;&gt;"",CONCATENATE(D171,E171,F171,G171,H171,I171,J171,K171,L171),"")</f>
        <v>3014AGNBLZ</v>
      </c>
      <c r="D171" s="533" t="s">
        <v>3739</v>
      </c>
      <c r="E171" s="1054" t="s">
        <v>4471</v>
      </c>
      <c r="F171" s="1154"/>
      <c r="G171" s="1154"/>
      <c r="H171" s="1154" t="str">
        <f t="shared" ref="H171:H174" si="101">IF(AB171="+","P","")</f>
        <v/>
      </c>
      <c r="I171" s="1154"/>
      <c r="J171" s="1154" t="str">
        <f t="shared" si="61"/>
        <v/>
      </c>
      <c r="K171" s="1154" t="s">
        <v>3819</v>
      </c>
      <c r="L171" s="1154"/>
      <c r="M171" s="1780" t="str">
        <f>INDEX([1]TDSheet!$S$14:$S$25000,MATCH($B171,[1]TDSheet!$B$14:$B$25000,0))</f>
        <v xml:space="preserve"> Chevrolet "Aveo" I 4D Sed (04-06) / 5D Hbk (03-08) // Daewoo "Kalos" 3/5D Hbk / 4D Sed (02-) '2003-2008 держ.зерк.+молд.К #3014AGNBLZ</v>
      </c>
      <c r="N171" s="1781">
        <f>INDEX([1]TDSheet!$AX$14:$AX$25000,MATCH($B171,[1]TDSheet!$B$14:$B$25000,0))</f>
        <v>4400</v>
      </c>
      <c r="O171" s="1781">
        <f>INDEX([1]TDSheet!$AX$14:$AX$25000,MATCH($B171,[1]TDSheet!$B$14:$B$25000,0))</f>
        <v>4400</v>
      </c>
      <c r="P171" s="1781">
        <f>INDEX([1]TDSheet!$AX$14:$AX$25000,MATCH($B171,[1]TDSheet!$B$14:$B$25000,0))</f>
        <v>4400</v>
      </c>
      <c r="Q171" s="1781">
        <f>INDEX([1]TDSheet!$AX$14:$AX$25000,MATCH($B171,[1]TDSheet!$B$14:$B$25000,0))</f>
        <v>4400</v>
      </c>
      <c r="R171" s="1781">
        <f>INDEX([1]TDSheet!$AX$14:$AX$25000,MATCH($B171,[1]TDSheet!$B$14:$B$25000,0))</f>
        <v>4400</v>
      </c>
      <c r="S171" s="1781">
        <f>INDEX([1]TDSheet!$AX$14:$AX$25000,MATCH($B171,[1]TDSheet!$B$14:$B$25000,0))</f>
        <v>4400</v>
      </c>
      <c r="T171" s="1781">
        <f>INDEX([1]TDSheet!$AX$14:$AX$25000,MATCH($B171,[1]TDSheet!$B$14:$B$25000,0))</f>
        <v>4400</v>
      </c>
      <c r="U171" s="1781">
        <f>INDEX([1]TDSheet!$AX$14:$AX$25000,MATCH($B171,[1]TDSheet!$B$14:$B$25000,0))</f>
        <v>4400</v>
      </c>
      <c r="V171" s="1782">
        <f>INDEX([1]TDSheet!$AX$14:$AX$25000,MATCH($B171,[1]TDSheet!$B$14:$B$25000,0))</f>
        <v>4400</v>
      </c>
      <c r="W171" s="1155"/>
      <c r="X171" s="538" t="s">
        <v>4395</v>
      </c>
      <c r="Y171" s="1156" t="s">
        <v>3123</v>
      </c>
      <c r="Z171" s="1156"/>
      <c r="AA171" s="1156" t="s">
        <v>3123</v>
      </c>
      <c r="AB171" s="1156"/>
      <c r="AC171" s="1156" t="s">
        <v>3123</v>
      </c>
      <c r="AD171" s="540" t="str">
        <f>INDEX([1]TDSheet!$AV$14:$AV$25000,MATCH($B171,[1]TDSheet!$B$14:$B$25000,0))</f>
        <v>1435*915</v>
      </c>
      <c r="AE171" s="469">
        <f>INDEX([1]TDSheet!$AY$14:$AY$25000,MATCH($B171,[1]TDSheet!$B$14:$B$25000,0))</f>
        <v>4900</v>
      </c>
      <c r="AF171" s="102"/>
      <c r="AG171" s="1058"/>
    </row>
    <row r="172" spans="1:35" s="56" customFormat="1" ht="35.1" customHeight="1">
      <c r="A172" s="535">
        <f>ROW(172:172)-SUM(AF$1:AF172)</f>
        <v>159</v>
      </c>
      <c r="B172" s="536" t="s">
        <v>7505</v>
      </c>
      <c r="C172" s="536" t="str">
        <f t="shared" ref="C172" si="102">IF(D172&lt;&gt;"",CONCATENATE(D172,E172,F172,G172,H172,I172,J172,K172,L172),"")</f>
        <v>3022AGNBL00</v>
      </c>
      <c r="D172" s="533" t="s">
        <v>3740</v>
      </c>
      <c r="E172" s="1054" t="s">
        <v>4471</v>
      </c>
      <c r="F172" s="1154">
        <v>0</v>
      </c>
      <c r="G172" s="1154">
        <v>0</v>
      </c>
      <c r="H172" s="1154" t="str">
        <f t="shared" ref="H172" si="103">IF(AB172="+","P","")</f>
        <v/>
      </c>
      <c r="I172" s="1154"/>
      <c r="J172" s="1154" t="str">
        <f t="shared" ref="J172" si="104">IF(Z172="+","V","")</f>
        <v/>
      </c>
      <c r="K172" s="1154"/>
      <c r="L172" s="1154"/>
      <c r="M172" s="1780" t="str">
        <f>INDEX([1]TDSheet!$S$14:$S$25000,MATCH($B172,[1]TDSheet!$B$14:$B$25000,0))</f>
        <v xml:space="preserve"> Chevrolet "Aveo" I рестайлинг 4D Sed (06-11) / 3/5D Hbk (08-11) // Daewoo "Gentra" 4D Sed (06-11) / 5D Hbk (08-11) // ZAZ "Vida" 4D Sed / 5D Hbk (12-) '2006-2011 держ.зерк. #3022AGNBL00</v>
      </c>
      <c r="N172" s="1781">
        <f>INDEX([1]TDSheet!$AX$14:$AX$25000,MATCH($B172,[1]TDSheet!$B$14:$B$25000,0))</f>
        <v>3500</v>
      </c>
      <c r="O172" s="1781">
        <f>INDEX([1]TDSheet!$AX$14:$AX$25000,MATCH($B172,[1]TDSheet!$B$14:$B$25000,0))</f>
        <v>3500</v>
      </c>
      <c r="P172" s="1781">
        <f>INDEX([1]TDSheet!$AX$14:$AX$25000,MATCH($B172,[1]TDSheet!$B$14:$B$25000,0))</f>
        <v>3500</v>
      </c>
      <c r="Q172" s="1781">
        <f>INDEX([1]TDSheet!$AX$14:$AX$25000,MATCH($B172,[1]TDSheet!$B$14:$B$25000,0))</f>
        <v>3500</v>
      </c>
      <c r="R172" s="1781">
        <f>INDEX([1]TDSheet!$AX$14:$AX$25000,MATCH($B172,[1]TDSheet!$B$14:$B$25000,0))</f>
        <v>3500</v>
      </c>
      <c r="S172" s="1781">
        <f>INDEX([1]TDSheet!$AX$14:$AX$25000,MATCH($B172,[1]TDSheet!$B$14:$B$25000,0))</f>
        <v>3500</v>
      </c>
      <c r="T172" s="1781">
        <f>INDEX([1]TDSheet!$AX$14:$AX$25000,MATCH($B172,[1]TDSheet!$B$14:$B$25000,0))</f>
        <v>3500</v>
      </c>
      <c r="U172" s="1781">
        <f>INDEX([1]TDSheet!$AX$14:$AX$25000,MATCH($B172,[1]TDSheet!$B$14:$B$25000,0))</f>
        <v>3500</v>
      </c>
      <c r="V172" s="1782">
        <f>INDEX([1]TDSheet!$AX$14:$AX$25000,MATCH($B172,[1]TDSheet!$B$14:$B$25000,0))</f>
        <v>3500</v>
      </c>
      <c r="W172" s="1155"/>
      <c r="X172" s="538" t="s">
        <v>3115</v>
      </c>
      <c r="Y172" s="1156" t="s">
        <v>3123</v>
      </c>
      <c r="Z172" s="1156"/>
      <c r="AA172" s="1156" t="s">
        <v>3123</v>
      </c>
      <c r="AB172" s="1156"/>
      <c r="AC172" s="1156" t="s">
        <v>3123</v>
      </c>
      <c r="AD172" s="540" t="str">
        <f>INDEX([1]TDSheet!$AV$14:$AV$25000,MATCH($B172,[1]TDSheet!$B$14:$B$25000,0))</f>
        <v>1370*890</v>
      </c>
      <c r="AE172" s="469">
        <f>INDEX([1]TDSheet!$AY$14:$AY$25000,MATCH($B172,[1]TDSheet!$B$14:$B$25000,0))</f>
        <v>4000</v>
      </c>
      <c r="AF172" s="102"/>
      <c r="AG172" s="1058"/>
    </row>
    <row r="173" spans="1:35" s="56" customFormat="1" ht="17.25" customHeight="1">
      <c r="A173" s="535">
        <f>ROW(173:173)-SUM(AF$1:AF173)</f>
        <v>160</v>
      </c>
      <c r="B173" s="536" t="s">
        <v>7506</v>
      </c>
      <c r="C173" s="536" t="str">
        <f t="shared" ref="C173" si="105">IF(D173&lt;&gt;"",CONCATENATE(D173,E173,F173,G173,H173,I173,J173,K173,L173),"")</f>
        <v>3031AGNBLV00</v>
      </c>
      <c r="D173" s="533" t="s">
        <v>4189</v>
      </c>
      <c r="E173" s="1054" t="s">
        <v>4471</v>
      </c>
      <c r="F173" s="1154"/>
      <c r="G173" s="1154"/>
      <c r="H173" s="1154" t="str">
        <f t="shared" ref="H173" si="106">IF(AB173="+","P","")</f>
        <v/>
      </c>
      <c r="I173" s="1154"/>
      <c r="J173" s="1154" t="s">
        <v>3347</v>
      </c>
      <c r="K173" s="1154">
        <v>0</v>
      </c>
      <c r="L173" s="1154">
        <v>0</v>
      </c>
      <c r="M173" s="1780" t="str">
        <f>INDEX([1]TDSheet!$S$14:$S$25000,MATCH($B173,[1]TDSheet!$B$14:$B$25000,0))</f>
        <v xml:space="preserve"> Chevrolet "Aveo" II 4D Sed / 5D Hbk '2011-2015 держ.зерк. #3031AGNBLV00</v>
      </c>
      <c r="N173" s="1781">
        <f>INDEX([1]TDSheet!$AX$14:$AX$25000,MATCH($B173,[1]TDSheet!$B$14:$B$25000,0))</f>
        <v>3550</v>
      </c>
      <c r="O173" s="1781">
        <f>INDEX([1]TDSheet!$AX$14:$AX$25000,MATCH($B173,[1]TDSheet!$B$14:$B$25000,0))</f>
        <v>3550</v>
      </c>
      <c r="P173" s="1781">
        <f>INDEX([1]TDSheet!$AX$14:$AX$25000,MATCH($B173,[1]TDSheet!$B$14:$B$25000,0))</f>
        <v>3550</v>
      </c>
      <c r="Q173" s="1781">
        <f>INDEX([1]TDSheet!$AX$14:$AX$25000,MATCH($B173,[1]TDSheet!$B$14:$B$25000,0))</f>
        <v>3550</v>
      </c>
      <c r="R173" s="1781">
        <f>INDEX([1]TDSheet!$AX$14:$AX$25000,MATCH($B173,[1]TDSheet!$B$14:$B$25000,0))</f>
        <v>3550</v>
      </c>
      <c r="S173" s="1781">
        <f>INDEX([1]TDSheet!$AX$14:$AX$25000,MATCH($B173,[1]TDSheet!$B$14:$B$25000,0))</f>
        <v>3550</v>
      </c>
      <c r="T173" s="1781">
        <f>INDEX([1]TDSheet!$AX$14:$AX$25000,MATCH($B173,[1]TDSheet!$B$14:$B$25000,0))</f>
        <v>3550</v>
      </c>
      <c r="U173" s="1781">
        <f>INDEX([1]TDSheet!$AX$14:$AX$25000,MATCH($B173,[1]TDSheet!$B$14:$B$25000,0))</f>
        <v>3550</v>
      </c>
      <c r="V173" s="1782">
        <f>INDEX([1]TDSheet!$AX$14:$AX$25000,MATCH($B173,[1]TDSheet!$B$14:$B$25000,0))</f>
        <v>3550</v>
      </c>
      <c r="W173" s="1155"/>
      <c r="X173" s="538" t="s">
        <v>5162</v>
      </c>
      <c r="Y173" s="1156" t="s">
        <v>3123</v>
      </c>
      <c r="Z173" s="1156"/>
      <c r="AA173" s="1156" t="s">
        <v>3123</v>
      </c>
      <c r="AB173" s="1156"/>
      <c r="AC173" s="1156" t="s">
        <v>3123</v>
      </c>
      <c r="AD173" s="540" t="str">
        <f>INDEX([1]TDSheet!$AV$14:$AV$25000,MATCH($B173,[1]TDSheet!$B$14:$B$25000,0))</f>
        <v>1370*960</v>
      </c>
      <c r="AE173" s="469">
        <f>INDEX([1]TDSheet!$AY$14:$AY$25000,MATCH($B173,[1]TDSheet!$B$14:$B$25000,0))</f>
        <v>4050</v>
      </c>
      <c r="AF173" s="102"/>
      <c r="AG173" s="1058"/>
    </row>
    <row r="174" spans="1:35" s="56" customFormat="1" ht="35.1" customHeight="1">
      <c r="A174" s="535">
        <f>ROW(174:174)-SUM(AF$1:AF174)</f>
        <v>161</v>
      </c>
      <c r="B174" s="1538" t="s">
        <v>3616</v>
      </c>
      <c r="C174" s="1538" t="str">
        <f t="shared" si="100"/>
        <v>3024AGNBLV00</v>
      </c>
      <c r="D174" s="1550" t="s">
        <v>3741</v>
      </c>
      <c r="E174" s="1551" t="s">
        <v>4471</v>
      </c>
      <c r="F174" s="1552"/>
      <c r="G174" s="1552"/>
      <c r="H174" s="1552" t="str">
        <f t="shared" si="101"/>
        <v/>
      </c>
      <c r="I174" s="1552"/>
      <c r="J174" s="1552" t="str">
        <f t="shared" ref="J174:J206" si="107">IF(Z174="+","V","")</f>
        <v>V</v>
      </c>
      <c r="K174" s="1552">
        <v>0</v>
      </c>
      <c r="L174" s="1552">
        <v>0</v>
      </c>
      <c r="M174" s="1833" t="str">
        <f>INDEX([1]TDSheet!$S$14:$S$25000,MATCH($B174,[1]TDSheet!$B$14:$B$25000,0))</f>
        <v xml:space="preserve"> Chevrolet "Captiva" 5D Suv // Opel "Antara" (06-17) 5D Suv // Daewoo "Winstorm" (06-11) // Saturn "Vue" II (07-09) '2006-2016 держ.зерк. #3024AGNBLV00</v>
      </c>
      <c r="N174" s="1834">
        <f>INDEX([1]TDSheet!$AX$14:$AX$25000,MATCH($B174,[1]TDSheet!$B$14:$B$25000,0))</f>
        <v>3500</v>
      </c>
      <c r="O174" s="1834">
        <f>INDEX([1]TDSheet!$AX$14:$AX$25000,MATCH($B174,[1]TDSheet!$B$14:$B$25000,0))</f>
        <v>3500</v>
      </c>
      <c r="P174" s="1834">
        <f>INDEX([1]TDSheet!$AX$14:$AX$25000,MATCH($B174,[1]TDSheet!$B$14:$B$25000,0))</f>
        <v>3500</v>
      </c>
      <c r="Q174" s="1834">
        <f>INDEX([1]TDSheet!$AX$14:$AX$25000,MATCH($B174,[1]TDSheet!$B$14:$B$25000,0))</f>
        <v>3500</v>
      </c>
      <c r="R174" s="1834">
        <f>INDEX([1]TDSheet!$AX$14:$AX$25000,MATCH($B174,[1]TDSheet!$B$14:$B$25000,0))</f>
        <v>3500</v>
      </c>
      <c r="S174" s="1834">
        <f>INDEX([1]TDSheet!$AX$14:$AX$25000,MATCH($B174,[1]TDSheet!$B$14:$B$25000,0))</f>
        <v>3500</v>
      </c>
      <c r="T174" s="1834">
        <f>INDEX([1]TDSheet!$AX$14:$AX$25000,MATCH($B174,[1]TDSheet!$B$14:$B$25000,0))</f>
        <v>3500</v>
      </c>
      <c r="U174" s="1834">
        <f>INDEX([1]TDSheet!$AX$14:$AX$25000,MATCH($B174,[1]TDSheet!$B$14:$B$25000,0))</f>
        <v>3500</v>
      </c>
      <c r="V174" s="1835">
        <f>INDEX([1]TDSheet!$AX$14:$AX$25000,MATCH($B174,[1]TDSheet!$B$14:$B$25000,0))</f>
        <v>3500</v>
      </c>
      <c r="W174" s="1542"/>
      <c r="X174" s="1546" t="s">
        <v>6158</v>
      </c>
      <c r="Y174" s="1544" t="s">
        <v>3123</v>
      </c>
      <c r="Z174" s="1544" t="s">
        <v>3123</v>
      </c>
      <c r="AA174" s="1544"/>
      <c r="AB174" s="1544"/>
      <c r="AC174" s="1544" t="s">
        <v>3123</v>
      </c>
      <c r="AD174" s="1570" t="str">
        <f>INDEX([1]TDSheet!$AV$14:$AV$25000,MATCH($B174,[1]TDSheet!$B$14:$B$25000,0))</f>
        <v>1450*970</v>
      </c>
      <c r="AE174" s="469">
        <f>INDEX([1]TDSheet!$AY$14:$AY$25000,MATCH($B174,[1]TDSheet!$B$14:$B$25000,0))</f>
        <v>4000</v>
      </c>
      <c r="AF174" s="102"/>
      <c r="AG174" s="1535"/>
    </row>
    <row r="175" spans="1:35" s="59" customFormat="1" ht="35.1" customHeight="1">
      <c r="A175" s="1043">
        <f>ROW(175:175)-SUM(AF$1:AF175)</f>
        <v>162</v>
      </c>
      <c r="B175" s="1044" t="s">
        <v>3615</v>
      </c>
      <c r="C175" s="1044" t="str">
        <f t="shared" si="100"/>
        <v>3024AGNBLMV1B</v>
      </c>
      <c r="D175" s="543" t="s">
        <v>3741</v>
      </c>
      <c r="E175" s="169" t="s">
        <v>4471</v>
      </c>
      <c r="F175" s="534"/>
      <c r="G175" s="534"/>
      <c r="H175" s="534" t="s">
        <v>3404</v>
      </c>
      <c r="I175" s="534"/>
      <c r="J175" s="534" t="str">
        <f t="shared" si="107"/>
        <v>V</v>
      </c>
      <c r="K175" s="534" t="s">
        <v>4556</v>
      </c>
      <c r="L175" s="534"/>
      <c r="M175" s="1780" t="str">
        <f>INDEX([1]TDSheet!$S$14:$S$25000,MATCH($B175,[1]TDSheet!$B$14:$B$25000,0))</f>
        <v xml:space="preserve"> Chevrolet "Captiva" 5D Suv // Opel "Antara" (06-17) 5D Suv // Daewoo "Winstorm" (06-11) // Saturn "Vue" II (07-09) '2006-2016 держ.зерк.+датч.дожд. #3024AGNBLMV1B</v>
      </c>
      <c r="N175" s="1781">
        <f>INDEX([1]TDSheet!$AX$14:$AX$25000,MATCH($B175,[1]TDSheet!$B$14:$B$25000,0))</f>
        <v>4600</v>
      </c>
      <c r="O175" s="1781">
        <f>INDEX([1]TDSheet!$AX$14:$AX$25000,MATCH($B175,[1]TDSheet!$B$14:$B$25000,0))</f>
        <v>4600</v>
      </c>
      <c r="P175" s="1781">
        <f>INDEX([1]TDSheet!$AX$14:$AX$25000,MATCH($B175,[1]TDSheet!$B$14:$B$25000,0))</f>
        <v>4600</v>
      </c>
      <c r="Q175" s="1781">
        <f>INDEX([1]TDSheet!$AX$14:$AX$25000,MATCH($B175,[1]TDSheet!$B$14:$B$25000,0))</f>
        <v>4600</v>
      </c>
      <c r="R175" s="1781">
        <f>INDEX([1]TDSheet!$AX$14:$AX$25000,MATCH($B175,[1]TDSheet!$B$14:$B$25000,0))</f>
        <v>4600</v>
      </c>
      <c r="S175" s="1781">
        <f>INDEX([1]TDSheet!$AX$14:$AX$25000,MATCH($B175,[1]TDSheet!$B$14:$B$25000,0))</f>
        <v>4600</v>
      </c>
      <c r="T175" s="1781">
        <f>INDEX([1]TDSheet!$AX$14:$AX$25000,MATCH($B175,[1]TDSheet!$B$14:$B$25000,0))</f>
        <v>4600</v>
      </c>
      <c r="U175" s="1781">
        <f>INDEX([1]TDSheet!$AX$14:$AX$25000,MATCH($B175,[1]TDSheet!$B$14:$B$25000,0))</f>
        <v>4600</v>
      </c>
      <c r="V175" s="1782">
        <f>INDEX([1]TDSheet!$AX$14:$AX$25000,MATCH($B175,[1]TDSheet!$B$14:$B$25000,0))</f>
        <v>4600</v>
      </c>
      <c r="W175" s="537"/>
      <c r="X175" s="544" t="s">
        <v>6158</v>
      </c>
      <c r="Y175" s="539" t="s">
        <v>3123</v>
      </c>
      <c r="Z175" s="539" t="s">
        <v>3123</v>
      </c>
      <c r="AA175" s="539"/>
      <c r="AB175" s="539" t="s">
        <v>3123</v>
      </c>
      <c r="AC175" s="539"/>
      <c r="AD175" s="545" t="str">
        <f>INDEX([1]TDSheet!$AV$14:$AV$25000,MATCH($B175,[1]TDSheet!$B$14:$B$25000,0))</f>
        <v>1450*970</v>
      </c>
      <c r="AE175" s="1045">
        <f>INDEX([1]TDSheet!$AY$14:$AY$25000,MATCH($B175,[1]TDSheet!$B$14:$B$25000,0))</f>
        <v>5100</v>
      </c>
      <c r="AF175" s="103"/>
      <c r="AG175" s="1046"/>
    </row>
    <row r="176" spans="1:35" s="56" customFormat="1" ht="35.1" customHeight="1">
      <c r="A176" s="535">
        <f>ROW(176:176)-SUM(AF$1:AF176)</f>
        <v>163</v>
      </c>
      <c r="B176" s="1538" t="s">
        <v>8436</v>
      </c>
      <c r="C176" s="1538" t="str">
        <f t="shared" ref="C176:C177" si="108">IF(D176&lt;&gt;"",CONCATENATE(D176,E176,F176,G176,H176,I176,J176,K176,L176),"")</f>
        <v>3024AGNBLHV00</v>
      </c>
      <c r="D176" s="1550" t="s">
        <v>3741</v>
      </c>
      <c r="E176" s="1551" t="s">
        <v>4471</v>
      </c>
      <c r="F176" s="1552"/>
      <c r="G176" s="1552" t="s">
        <v>4473</v>
      </c>
      <c r="H176" s="1552" t="str">
        <f t="shared" ref="H176" si="109">IF(AB176="+","P","")</f>
        <v/>
      </c>
      <c r="I176" s="1552"/>
      <c r="J176" s="1552" t="str">
        <f t="shared" ref="J176:J177" si="110">IF(Z176="+","V","")</f>
        <v>V</v>
      </c>
      <c r="K176" s="1552">
        <v>0</v>
      </c>
      <c r="L176" s="1552">
        <v>0</v>
      </c>
      <c r="M176" s="1833" t="str">
        <f>INDEX([1]TDSheet!$S$14:$S$25000,MATCH($B176,[1]TDSheet!$B$14:$B$25000,0))</f>
        <v xml:space="preserve"> Chevrolet "Captiva" 5D Suv // Opel "Antara" (06-17) 5D Suv // Daewoo "Winstorm" (06-11) // Saturn "Vue" II (07-09) '2006-2016 держ.зерк.+ЭОЩ #3024AGNBLHV00</v>
      </c>
      <c r="N176" s="1834">
        <f>INDEX([1]TDSheet!$AX$14:$AX$25000,MATCH($B176,[1]TDSheet!$B$14:$B$25000,0))</f>
        <v>4000</v>
      </c>
      <c r="O176" s="1834">
        <f>INDEX([1]TDSheet!$AX$14:$AX$25000,MATCH($B176,[1]TDSheet!$B$14:$B$25000,0))</f>
        <v>4000</v>
      </c>
      <c r="P176" s="1834">
        <f>INDEX([1]TDSheet!$AX$14:$AX$25000,MATCH($B176,[1]TDSheet!$B$14:$B$25000,0))</f>
        <v>4000</v>
      </c>
      <c r="Q176" s="1834">
        <f>INDEX([1]TDSheet!$AX$14:$AX$25000,MATCH($B176,[1]TDSheet!$B$14:$B$25000,0))</f>
        <v>4000</v>
      </c>
      <c r="R176" s="1834">
        <f>INDEX([1]TDSheet!$AX$14:$AX$25000,MATCH($B176,[1]TDSheet!$B$14:$B$25000,0))</f>
        <v>4000</v>
      </c>
      <c r="S176" s="1834">
        <f>INDEX([1]TDSheet!$AX$14:$AX$25000,MATCH($B176,[1]TDSheet!$B$14:$B$25000,0))</f>
        <v>4000</v>
      </c>
      <c r="T176" s="1834">
        <f>INDEX([1]TDSheet!$AX$14:$AX$25000,MATCH($B176,[1]TDSheet!$B$14:$B$25000,0))</f>
        <v>4000</v>
      </c>
      <c r="U176" s="1834">
        <f>INDEX([1]TDSheet!$AX$14:$AX$25000,MATCH($B176,[1]TDSheet!$B$14:$B$25000,0))</f>
        <v>4000</v>
      </c>
      <c r="V176" s="1835">
        <f>INDEX([1]TDSheet!$AX$14:$AX$25000,MATCH($B176,[1]TDSheet!$B$14:$B$25000,0))</f>
        <v>4000</v>
      </c>
      <c r="W176" s="1542"/>
      <c r="X176" s="1546" t="s">
        <v>6158</v>
      </c>
      <c r="Y176" s="1544" t="s">
        <v>3123</v>
      </c>
      <c r="Z176" s="1544" t="s">
        <v>3123</v>
      </c>
      <c r="AA176" s="1544"/>
      <c r="AB176" s="1544"/>
      <c r="AC176" s="1544" t="s">
        <v>3123</v>
      </c>
      <c r="AD176" s="1570" t="str">
        <f>INDEX([1]TDSheet!$AV$14:$AV$25000,MATCH($B176,[1]TDSheet!$B$14:$B$25000,0))</f>
        <v>1450*970</v>
      </c>
      <c r="AE176" s="469">
        <f>INDEX([1]TDSheet!$AY$14:$AY$25000,MATCH($B176,[1]TDSheet!$B$14:$B$25000,0))</f>
        <v>4500</v>
      </c>
      <c r="AF176" s="102"/>
      <c r="AG176" s="1535"/>
    </row>
    <row r="177" spans="1:35" s="59" customFormat="1" ht="34.5" customHeight="1">
      <c r="A177" s="1043">
        <f>ROW(177:177)-SUM(AF$1:AF177)</f>
        <v>164</v>
      </c>
      <c r="B177" s="1044" t="s">
        <v>8437</v>
      </c>
      <c r="C177" s="1044" t="str">
        <f t="shared" si="108"/>
        <v>3024AGNBLHMV1B</v>
      </c>
      <c r="D177" s="543" t="s">
        <v>3741</v>
      </c>
      <c r="E177" s="169" t="s">
        <v>4471</v>
      </c>
      <c r="F177" s="534"/>
      <c r="G177" s="534" t="s">
        <v>4473</v>
      </c>
      <c r="H177" s="534" t="s">
        <v>3404</v>
      </c>
      <c r="I177" s="534"/>
      <c r="J177" s="534" t="str">
        <f t="shared" si="110"/>
        <v>V</v>
      </c>
      <c r="K177" s="534" t="s">
        <v>4556</v>
      </c>
      <c r="L177" s="534"/>
      <c r="M177" s="1780" t="str">
        <f>INDEX([1]TDSheet!$S$14:$S$25000,MATCH($B177,[1]TDSheet!$B$14:$B$25000,0))</f>
        <v xml:space="preserve"> Chevrolet "Captiva" 5D Suv // Opel "Antara" (06-17) 5D Suv // Daewoo "Winstorm" (06-11) // Saturn "Vue" II (07-09) '2006-2016 держ.зерк.+датч.дожд.+ЭОЩ #3024AGNBLHMV1B</v>
      </c>
      <c r="N177" s="1781">
        <f>INDEX([1]TDSheet!$AX$14:$AX$25000,MATCH($B177,[1]TDSheet!$B$14:$B$25000,0))</f>
        <v>5100</v>
      </c>
      <c r="O177" s="1781">
        <f>INDEX([1]TDSheet!$AX$14:$AX$25000,MATCH($B177,[1]TDSheet!$B$14:$B$25000,0))</f>
        <v>5100</v>
      </c>
      <c r="P177" s="1781">
        <f>INDEX([1]TDSheet!$AX$14:$AX$25000,MATCH($B177,[1]TDSheet!$B$14:$B$25000,0))</f>
        <v>5100</v>
      </c>
      <c r="Q177" s="1781">
        <f>INDEX([1]TDSheet!$AX$14:$AX$25000,MATCH($B177,[1]TDSheet!$B$14:$B$25000,0))</f>
        <v>5100</v>
      </c>
      <c r="R177" s="1781">
        <f>INDEX([1]TDSheet!$AX$14:$AX$25000,MATCH($B177,[1]TDSheet!$B$14:$B$25000,0))</f>
        <v>5100</v>
      </c>
      <c r="S177" s="1781">
        <f>INDEX([1]TDSheet!$AX$14:$AX$25000,MATCH($B177,[1]TDSheet!$B$14:$B$25000,0))</f>
        <v>5100</v>
      </c>
      <c r="T177" s="1781">
        <f>INDEX([1]TDSheet!$AX$14:$AX$25000,MATCH($B177,[1]TDSheet!$B$14:$B$25000,0))</f>
        <v>5100</v>
      </c>
      <c r="U177" s="1781">
        <f>INDEX([1]TDSheet!$AX$14:$AX$25000,MATCH($B177,[1]TDSheet!$B$14:$B$25000,0))</f>
        <v>5100</v>
      </c>
      <c r="V177" s="1782">
        <f>INDEX([1]TDSheet!$AX$14:$AX$25000,MATCH($B177,[1]TDSheet!$B$14:$B$25000,0))</f>
        <v>5100</v>
      </c>
      <c r="W177" s="537"/>
      <c r="X177" s="544" t="s">
        <v>6158</v>
      </c>
      <c r="Y177" s="539" t="s">
        <v>3123</v>
      </c>
      <c r="Z177" s="539" t="s">
        <v>3123</v>
      </c>
      <c r="AA177" s="539"/>
      <c r="AB177" s="539" t="s">
        <v>3123</v>
      </c>
      <c r="AC177" s="539"/>
      <c r="AD177" s="545" t="str">
        <f>INDEX([1]TDSheet!$AV$14:$AV$25000,MATCH($B177,[1]TDSheet!$B$14:$B$25000,0))</f>
        <v>1450*970</v>
      </c>
      <c r="AE177" s="1045">
        <f>INDEX([1]TDSheet!$AY$14:$AY$25000,MATCH($B177,[1]TDSheet!$B$14:$B$25000,0))</f>
        <v>5600</v>
      </c>
      <c r="AF177" s="103"/>
      <c r="AG177" s="1046"/>
    </row>
    <row r="178" spans="1:35" s="56" customFormat="1" ht="17.25" customHeight="1">
      <c r="A178" s="535">
        <f>ROW(178:178)-SUM(AF$1:AF178)</f>
        <v>165</v>
      </c>
      <c r="B178" s="536" t="s">
        <v>7507</v>
      </c>
      <c r="C178" s="536" t="str">
        <f t="shared" ref="C178" si="111">IF(D178&lt;&gt;"",CONCATENATE(D178,E178,F178,G178,H178,I178,J178,K178,L178),"")</f>
        <v>3038AGNBLV00</v>
      </c>
      <c r="D178" s="533" t="s">
        <v>4462</v>
      </c>
      <c r="E178" s="1054" t="s">
        <v>4471</v>
      </c>
      <c r="F178" s="1154"/>
      <c r="G178" s="1154"/>
      <c r="H178" s="1154" t="str">
        <f t="shared" ref="H178" si="112">IF(AB178="+","P","")</f>
        <v/>
      </c>
      <c r="I178" s="1154"/>
      <c r="J178" s="1154" t="str">
        <f t="shared" ref="J178" si="113">IF(Z178="+","V","")</f>
        <v>V</v>
      </c>
      <c r="K178" s="1154">
        <v>0</v>
      </c>
      <c r="L178" s="1154">
        <v>0</v>
      </c>
      <c r="M178" s="1780" t="str">
        <f>INDEX([1]TDSheet!$S$14:$S$25000,MATCH($B178,[1]TDSheet!$B$14:$B$25000,0))</f>
        <v xml:space="preserve"> Chevrolet "Cobalt" II // Ravon "R4" (16-20) 4D Sed '2011-2016 держ.зерк. #3038AGNBLV00</v>
      </c>
      <c r="N178" s="1781">
        <f>INDEX([1]TDSheet!$AX$14:$AX$25000,MATCH($B178,[1]TDSheet!$B$14:$B$25000,0))</f>
        <v>3600</v>
      </c>
      <c r="O178" s="1781">
        <f>INDEX([1]TDSheet!$AX$14:$AX$25000,MATCH($B178,[1]TDSheet!$B$14:$B$25000,0))</f>
        <v>3600</v>
      </c>
      <c r="P178" s="1781">
        <f>INDEX([1]TDSheet!$AX$14:$AX$25000,MATCH($B178,[1]TDSheet!$B$14:$B$25000,0))</f>
        <v>3600</v>
      </c>
      <c r="Q178" s="1781">
        <f>INDEX([1]TDSheet!$AX$14:$AX$25000,MATCH($B178,[1]TDSheet!$B$14:$B$25000,0))</f>
        <v>3600</v>
      </c>
      <c r="R178" s="1781">
        <f>INDEX([1]TDSheet!$AX$14:$AX$25000,MATCH($B178,[1]TDSheet!$B$14:$B$25000,0))</f>
        <v>3600</v>
      </c>
      <c r="S178" s="1781">
        <f>INDEX([1]TDSheet!$AX$14:$AX$25000,MATCH($B178,[1]TDSheet!$B$14:$B$25000,0))</f>
        <v>3600</v>
      </c>
      <c r="T178" s="1781">
        <f>INDEX([1]TDSheet!$AX$14:$AX$25000,MATCH($B178,[1]TDSheet!$B$14:$B$25000,0))</f>
        <v>3600</v>
      </c>
      <c r="U178" s="1781">
        <f>INDEX([1]TDSheet!$AX$14:$AX$25000,MATCH($B178,[1]TDSheet!$B$14:$B$25000,0))</f>
        <v>3600</v>
      </c>
      <c r="V178" s="1782">
        <f>INDEX([1]TDSheet!$AX$14:$AX$25000,MATCH($B178,[1]TDSheet!$B$14:$B$25000,0))</f>
        <v>3600</v>
      </c>
      <c r="W178" s="1155"/>
      <c r="X178" s="538" t="s">
        <v>6033</v>
      </c>
      <c r="Y178" s="1156" t="s">
        <v>3123</v>
      </c>
      <c r="Z178" s="1156" t="s">
        <v>3123</v>
      </c>
      <c r="AA178" s="1156" t="s">
        <v>3123</v>
      </c>
      <c r="AB178" s="1156"/>
      <c r="AC178" s="1156" t="s">
        <v>3123</v>
      </c>
      <c r="AD178" s="540" t="str">
        <f>INDEX([1]TDSheet!$AV$14:$AV$25000,MATCH($B178,[1]TDSheet!$B$14:$B$25000,0))</f>
        <v>1400*990</v>
      </c>
      <c r="AE178" s="469">
        <f>INDEX([1]TDSheet!$AY$14:$AY$25000,MATCH($B178,[1]TDSheet!$B$14:$B$25000,0))</f>
        <v>4100</v>
      </c>
      <c r="AF178" s="102"/>
      <c r="AG178" s="1058"/>
    </row>
    <row r="179" spans="1:35" s="56" customFormat="1" ht="17.25" customHeight="1">
      <c r="A179" s="535">
        <f>ROW(179:179)-SUM(AF$1:AF179)</f>
        <v>166</v>
      </c>
      <c r="B179" s="536" t="s">
        <v>8890</v>
      </c>
      <c r="C179" s="536" t="str">
        <f t="shared" ref="C179" si="114">IF(D179&lt;&gt;"",CONCATENATE(D179,E179,F179,G179,H179,I179,J179,K179,L179),"")</f>
        <v>AC40AGNBL1C</v>
      </c>
      <c r="D179" s="533" t="s">
        <v>8891</v>
      </c>
      <c r="E179" s="1054" t="s">
        <v>4471</v>
      </c>
      <c r="F179" s="1154"/>
      <c r="G179" s="1154"/>
      <c r="H179" s="1154" t="str">
        <f t="shared" ref="H179" si="115">IF(AB179="+","P","")</f>
        <v/>
      </c>
      <c r="I179" s="1154"/>
      <c r="J179" s="1154"/>
      <c r="K179" s="1154"/>
      <c r="L179" s="1154" t="s">
        <v>7555</v>
      </c>
      <c r="M179" s="1780" t="str">
        <f>INDEX([1]TDSheet!$S$14:$S$25000,MATCH($B179,[1]TDSheet!$B$14:$B$25000,0))</f>
        <v xml:space="preserve"> Chevrolet "Express" I / II Van '1996- #AC40AGNBL1C держ.зерк.</v>
      </c>
      <c r="N179" s="1781">
        <f>INDEX([1]TDSheet!$AX$14:$AX$25000,MATCH($B179,[1]TDSheet!$B$14:$B$25000,0))</f>
        <v>6050</v>
      </c>
      <c r="O179" s="1781">
        <f>INDEX([1]TDSheet!$AX$14:$AX$25000,MATCH($B179,[1]TDSheet!$B$14:$B$25000,0))</f>
        <v>6050</v>
      </c>
      <c r="P179" s="1781">
        <f>INDEX([1]TDSheet!$AX$14:$AX$25000,MATCH($B179,[1]TDSheet!$B$14:$B$25000,0))</f>
        <v>6050</v>
      </c>
      <c r="Q179" s="1781">
        <f>INDEX([1]TDSheet!$AX$14:$AX$25000,MATCH($B179,[1]TDSheet!$B$14:$B$25000,0))</f>
        <v>6050</v>
      </c>
      <c r="R179" s="1781">
        <f>INDEX([1]TDSheet!$AX$14:$AX$25000,MATCH($B179,[1]TDSheet!$B$14:$B$25000,0))</f>
        <v>6050</v>
      </c>
      <c r="S179" s="1781">
        <f>INDEX([1]TDSheet!$AX$14:$AX$25000,MATCH($B179,[1]TDSheet!$B$14:$B$25000,0))</f>
        <v>6050</v>
      </c>
      <c r="T179" s="1781">
        <f>INDEX([1]TDSheet!$AX$14:$AX$25000,MATCH($B179,[1]TDSheet!$B$14:$B$25000,0))</f>
        <v>6050</v>
      </c>
      <c r="U179" s="1781">
        <f>INDEX([1]TDSheet!$AX$14:$AX$25000,MATCH($B179,[1]TDSheet!$B$14:$B$25000,0))</f>
        <v>6050</v>
      </c>
      <c r="V179" s="1782">
        <f>INDEX([1]TDSheet!$AX$14:$AX$25000,MATCH($B179,[1]TDSheet!$B$14:$B$25000,0))</f>
        <v>6050</v>
      </c>
      <c r="W179" s="1155"/>
      <c r="X179" s="538" t="s">
        <v>3719</v>
      </c>
      <c r="Y179" s="1156" t="s">
        <v>3123</v>
      </c>
      <c r="Z179" s="1156"/>
      <c r="AA179" s="1156" t="s">
        <v>3123</v>
      </c>
      <c r="AB179" s="1156"/>
      <c r="AC179" s="1156" t="s">
        <v>3123</v>
      </c>
      <c r="AD179" s="540" t="str">
        <f>INDEX([1]TDSheet!$AV$14:$AV$25000,MATCH($B179,[1]TDSheet!$B$14:$B$25000,0))</f>
        <v>1855*987</v>
      </c>
      <c r="AE179" s="469">
        <f>INDEX([1]TDSheet!$AY$14:$AY$25000,MATCH($B179,[1]TDSheet!$B$14:$B$25000,0))</f>
        <v>6550</v>
      </c>
      <c r="AF179" s="102"/>
      <c r="AG179" s="1058"/>
    </row>
    <row r="180" spans="1:35" ht="34.5" customHeight="1">
      <c r="A180" s="535">
        <f>ROW(180:180)-SUM(AF$1:AF180)</f>
        <v>167</v>
      </c>
      <c r="B180" s="536" t="s">
        <v>5274</v>
      </c>
      <c r="C180" s="536" t="str">
        <f>IF(D180&lt;&gt;"",CONCATENATE(D180,E180,F180,G180,H180,I180,J180,K180,L180),"")</f>
        <v>3016AGNBL00</v>
      </c>
      <c r="D180" s="533" t="s">
        <v>3747</v>
      </c>
      <c r="E180" s="1054" t="s">
        <v>4471</v>
      </c>
      <c r="F180" s="1154">
        <v>0</v>
      </c>
      <c r="G180" s="1154">
        <v>0</v>
      </c>
      <c r="H180" s="1154" t="str">
        <f>IF(AB180="+","P","")</f>
        <v/>
      </c>
      <c r="I180" s="1154"/>
      <c r="J180" s="1154" t="str">
        <f>IF(Z180="+","V","")</f>
        <v/>
      </c>
      <c r="K180" s="1154"/>
      <c r="L180" s="1154"/>
      <c r="M180" s="1780" t="str">
        <f>INDEX([1]TDSheet!$S$14:$S$25000,MATCH($B180,[1]TDSheet!$B$14:$B$25000,0))</f>
        <v xml:space="preserve"> Chevrolet "Lacetti" 4D Sed / 5D Hbk / 5D Wagon (04-) | "Optra CDX" 5D Wagon (04-) // Daewoo "Nubira" 4D Sed / 5D Wagon (03-) // Suzuki "Forenza" (03-) // Daewoo "Gentra" 4D (13-) '2004-2013 держ.зерк. #3016AGNBL00</v>
      </c>
      <c r="N180" s="1781">
        <f>INDEX([1]TDSheet!$AX$14:$AX$25000,MATCH($B180,[1]TDSheet!$B$14:$B$25000,0))</f>
        <v>3450</v>
      </c>
      <c r="O180" s="1781">
        <f>INDEX([1]TDSheet!$AX$14:$AX$25000,MATCH($B180,[1]TDSheet!$B$14:$B$25000,0))</f>
        <v>3450</v>
      </c>
      <c r="P180" s="1781">
        <f>INDEX([1]TDSheet!$AX$14:$AX$25000,MATCH($B180,[1]TDSheet!$B$14:$B$25000,0))</f>
        <v>3450</v>
      </c>
      <c r="Q180" s="1781">
        <f>INDEX([1]TDSheet!$AX$14:$AX$25000,MATCH($B180,[1]TDSheet!$B$14:$B$25000,0))</f>
        <v>3450</v>
      </c>
      <c r="R180" s="1781">
        <f>INDEX([1]TDSheet!$AX$14:$AX$25000,MATCH($B180,[1]TDSheet!$B$14:$B$25000,0))</f>
        <v>3450</v>
      </c>
      <c r="S180" s="1781">
        <f>INDEX([1]TDSheet!$AX$14:$AX$25000,MATCH($B180,[1]TDSheet!$B$14:$B$25000,0))</f>
        <v>3450</v>
      </c>
      <c r="T180" s="1781">
        <f>INDEX([1]TDSheet!$AX$14:$AX$25000,MATCH($B180,[1]TDSheet!$B$14:$B$25000,0))</f>
        <v>3450</v>
      </c>
      <c r="U180" s="1781">
        <f>INDEX([1]TDSheet!$AX$14:$AX$25000,MATCH($B180,[1]TDSheet!$B$14:$B$25000,0))</f>
        <v>3450</v>
      </c>
      <c r="V180" s="1782">
        <f>INDEX([1]TDSheet!$AX$14:$AX$25000,MATCH($B180,[1]TDSheet!$B$14:$B$25000,0))</f>
        <v>3450</v>
      </c>
      <c r="W180" s="1155"/>
      <c r="X180" s="538" t="s">
        <v>4115</v>
      </c>
      <c r="Y180" s="1156" t="s">
        <v>3123</v>
      </c>
      <c r="Z180" s="1156"/>
      <c r="AA180" s="1156"/>
      <c r="AB180" s="1156"/>
      <c r="AC180" s="1156" t="s">
        <v>3123</v>
      </c>
      <c r="AD180" s="540" t="str">
        <f>INDEX([1]TDSheet!$AV$14:$AV$25000,MATCH($B180,[1]TDSheet!$B$14:$B$25000,0))</f>
        <v>1428*920</v>
      </c>
      <c r="AE180" s="469">
        <f>INDEX([1]TDSheet!$AY$14:$AY$25000,MATCH($B180,[1]TDSheet!$B$14:$B$25000,0))</f>
        <v>3950</v>
      </c>
      <c r="AF180" s="1051"/>
      <c r="AG180" s="1058"/>
      <c r="AH180" s="251"/>
      <c r="AI180" s="251"/>
    </row>
    <row r="181" spans="1:35" ht="34.5" customHeight="1">
      <c r="A181" s="535">
        <f>ROW(181:181)-SUM(AF$1:AF181)</f>
        <v>168</v>
      </c>
      <c r="B181" s="536" t="s">
        <v>1752</v>
      </c>
      <c r="C181" s="536" t="str">
        <f t="shared" ref="C181" si="116">IF(D181&lt;&gt;"",CONCATENATE(D181,E181,F181,G181,H181,I181,J181,K181,L181),"")</f>
        <v>3016AGNBLZ</v>
      </c>
      <c r="D181" s="533" t="s">
        <v>3747</v>
      </c>
      <c r="E181" s="1054" t="s">
        <v>4471</v>
      </c>
      <c r="F181" s="1154"/>
      <c r="G181" s="1154"/>
      <c r="H181" s="1154" t="str">
        <f t="shared" ref="H181" si="117">IF(AB181="+","P","")</f>
        <v/>
      </c>
      <c r="I181" s="1154"/>
      <c r="J181" s="1154" t="str">
        <f t="shared" ref="J181" si="118">IF(Z181="+","V","")</f>
        <v/>
      </c>
      <c r="K181" s="1154" t="s">
        <v>3819</v>
      </c>
      <c r="L181" s="1154"/>
      <c r="M181" s="1780" t="str">
        <f>INDEX([1]TDSheet!$S$14:$S$25000,MATCH($B181,[1]TDSheet!$B$14:$B$25000,0))</f>
        <v xml:space="preserve"> Chevrolet "Lacetti" 4D Sed / 5D Hbk / 5D Wagon (04-) | "Optra" CDX 5D Wagon (04-) // Daewoo "Nubira" 4D Sed / 5D Wagon (03-) // Suzuki "Forenza" (03-) // "Daewoo Gentra" (13-) '2004-2013 держ.зерк.+молд.П #3016AGNBLZ</v>
      </c>
      <c r="N181" s="1781">
        <f>INDEX([1]TDSheet!$AX$14:$AX$25000,MATCH($B181,[1]TDSheet!$B$14:$B$25000,0))</f>
        <v>5800</v>
      </c>
      <c r="O181" s="1781">
        <f>INDEX([1]TDSheet!$AX$14:$AX$25000,MATCH($B181,[1]TDSheet!$B$14:$B$25000,0))</f>
        <v>5800</v>
      </c>
      <c r="P181" s="1781">
        <f>INDEX([1]TDSheet!$AX$14:$AX$25000,MATCH($B181,[1]TDSheet!$B$14:$B$25000,0))</f>
        <v>5800</v>
      </c>
      <c r="Q181" s="1781">
        <f>INDEX([1]TDSheet!$AX$14:$AX$25000,MATCH($B181,[1]TDSheet!$B$14:$B$25000,0))</f>
        <v>5800</v>
      </c>
      <c r="R181" s="1781">
        <f>INDEX([1]TDSheet!$AX$14:$AX$25000,MATCH($B181,[1]TDSheet!$B$14:$B$25000,0))</f>
        <v>5800</v>
      </c>
      <c r="S181" s="1781">
        <f>INDEX([1]TDSheet!$AX$14:$AX$25000,MATCH($B181,[1]TDSheet!$B$14:$B$25000,0))</f>
        <v>5800</v>
      </c>
      <c r="T181" s="1781">
        <f>INDEX([1]TDSheet!$AX$14:$AX$25000,MATCH($B181,[1]TDSheet!$B$14:$B$25000,0))</f>
        <v>5800</v>
      </c>
      <c r="U181" s="1781">
        <f>INDEX([1]TDSheet!$AX$14:$AX$25000,MATCH($B181,[1]TDSheet!$B$14:$B$25000,0))</f>
        <v>5800</v>
      </c>
      <c r="V181" s="1782">
        <f>INDEX([1]TDSheet!$AX$14:$AX$25000,MATCH($B181,[1]TDSheet!$B$14:$B$25000,0))</f>
        <v>5800</v>
      </c>
      <c r="W181" s="1155"/>
      <c r="X181" s="538" t="s">
        <v>4115</v>
      </c>
      <c r="Y181" s="1156" t="s">
        <v>3123</v>
      </c>
      <c r="Z181" s="1156"/>
      <c r="AA181" s="1156"/>
      <c r="AB181" s="1156"/>
      <c r="AC181" s="1156" t="s">
        <v>3123</v>
      </c>
      <c r="AD181" s="540" t="str">
        <f>INDEX([1]TDSheet!$AV$14:$AV$25000,MATCH($B181,[1]TDSheet!$B$14:$B$25000,0))</f>
        <v>1428*920</v>
      </c>
      <c r="AE181" s="469">
        <f>INDEX([1]TDSheet!$AY$14:$AY$25000,MATCH($B181,[1]TDSheet!$B$14:$B$25000,0))</f>
        <v>6300</v>
      </c>
      <c r="AF181" s="1051"/>
      <c r="AG181" s="1058"/>
      <c r="AH181" s="251"/>
      <c r="AI181" s="251"/>
    </row>
    <row r="182" spans="1:35" s="57" customFormat="1" ht="34.5" customHeight="1">
      <c r="A182" s="1636">
        <f>ROW(182:182)-SUM(AF$1:AF182)</f>
        <v>169</v>
      </c>
      <c r="B182" s="1538" t="s">
        <v>7508</v>
      </c>
      <c r="C182" s="1538" t="str">
        <f t="shared" si="100"/>
        <v>3016AGNBLM1B</v>
      </c>
      <c r="D182" s="1550" t="s">
        <v>3747</v>
      </c>
      <c r="E182" s="1551" t="s">
        <v>7321</v>
      </c>
      <c r="F182" s="1552"/>
      <c r="G182" s="1552"/>
      <c r="H182" s="1552"/>
      <c r="I182" s="1552"/>
      <c r="J182" s="1552" t="str">
        <f t="shared" si="107"/>
        <v/>
      </c>
      <c r="K182" s="1552"/>
      <c r="L182" s="1552"/>
      <c r="M182" s="1833" t="str">
        <f>INDEX([1]TDSheet!$S$14:$S$25000,MATCH($B182,[1]TDSheet!$B$14:$B$25000,0))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 #3016AGNBLM1B</v>
      </c>
      <c r="N182" s="1834">
        <f>INDEX([1]TDSheet!$AX$14:$AX$25000,MATCH($B182,[1]TDSheet!$B$14:$B$25000,0))</f>
        <v>4300</v>
      </c>
      <c r="O182" s="1834">
        <f>INDEX([1]TDSheet!$AX$14:$AX$25000,MATCH($B182,[1]TDSheet!$B$14:$B$25000,0))</f>
        <v>4300</v>
      </c>
      <c r="P182" s="1834">
        <f>INDEX([1]TDSheet!$AX$14:$AX$25000,MATCH($B182,[1]TDSheet!$B$14:$B$25000,0))</f>
        <v>4300</v>
      </c>
      <c r="Q182" s="1834">
        <f>INDEX([1]TDSheet!$AX$14:$AX$25000,MATCH($B182,[1]TDSheet!$B$14:$B$25000,0))</f>
        <v>4300</v>
      </c>
      <c r="R182" s="1834">
        <f>INDEX([1]TDSheet!$AX$14:$AX$25000,MATCH($B182,[1]TDSheet!$B$14:$B$25000,0))</f>
        <v>4300</v>
      </c>
      <c r="S182" s="1834">
        <f>INDEX([1]TDSheet!$AX$14:$AX$25000,MATCH($B182,[1]TDSheet!$B$14:$B$25000,0))</f>
        <v>4300</v>
      </c>
      <c r="T182" s="1834">
        <f>INDEX([1]TDSheet!$AX$14:$AX$25000,MATCH($B182,[1]TDSheet!$B$14:$B$25000,0))</f>
        <v>4300</v>
      </c>
      <c r="U182" s="1834">
        <f>INDEX([1]TDSheet!$AX$14:$AX$25000,MATCH($B182,[1]TDSheet!$B$14:$B$25000,0))</f>
        <v>4300</v>
      </c>
      <c r="V182" s="1835">
        <f>INDEX([1]TDSheet!$AX$14:$AX$25000,MATCH($B182,[1]TDSheet!$B$14:$B$25000,0))</f>
        <v>4300</v>
      </c>
      <c r="W182" s="1542"/>
      <c r="X182" s="1546" t="s">
        <v>4115</v>
      </c>
      <c r="Y182" s="1544" t="s">
        <v>3123</v>
      </c>
      <c r="Z182" s="1544"/>
      <c r="AA182" s="1544"/>
      <c r="AB182" s="1544" t="s">
        <v>3123</v>
      </c>
      <c r="AC182" s="1544"/>
      <c r="AD182" s="1570" t="str">
        <f>INDEX([1]TDSheet!$AV$14:$AV$25000,MATCH($B182,[1]TDSheet!$B$14:$B$25000,0))</f>
        <v>1428*920</v>
      </c>
      <c r="AE182" s="469">
        <f>INDEX([1]TDSheet!$AY$14:$AY$25000,MATCH($B182,[1]TDSheet!$B$14:$B$25000,0))</f>
        <v>4800</v>
      </c>
      <c r="AF182" s="101"/>
      <c r="AG182" s="1535"/>
    </row>
    <row r="183" spans="1:35" ht="34.5" customHeight="1">
      <c r="A183" s="535">
        <f>ROW(183:183)-SUM(AF$1:AF183)</f>
        <v>170</v>
      </c>
      <c r="B183" s="536" t="s">
        <v>3627</v>
      </c>
      <c r="C183" s="536" t="str">
        <f t="shared" si="100"/>
        <v>3016AGNBLMZ1B</v>
      </c>
      <c r="D183" s="533" t="s">
        <v>3747</v>
      </c>
      <c r="E183" s="1054" t="s">
        <v>4471</v>
      </c>
      <c r="F183" s="1154"/>
      <c r="G183" s="1154"/>
      <c r="H183" s="1154" t="s">
        <v>3404</v>
      </c>
      <c r="I183" s="1154"/>
      <c r="J183" s="1154" t="str">
        <f t="shared" si="107"/>
        <v/>
      </c>
      <c r="K183" s="1154" t="s">
        <v>3819</v>
      </c>
      <c r="L183" s="1154" t="s">
        <v>4556</v>
      </c>
      <c r="M183" s="1780" t="str">
        <f>INDEX([1]TDSheet!$S$14:$S$25000,MATCH($B183,[1]TDSheet!$B$14:$B$25000,0))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держ.зерк.+датч.дожд.+молд.П #3016AGNBLMZ1B</v>
      </c>
      <c r="N183" s="1781">
        <f>INDEX([1]TDSheet!$AX$14:$AX$25000,MATCH($B183,[1]TDSheet!$B$14:$B$25000,0))</f>
        <v>6700</v>
      </c>
      <c r="O183" s="1781">
        <f>INDEX([1]TDSheet!$AX$14:$AX$25000,MATCH($B183,[1]TDSheet!$B$14:$B$25000,0))</f>
        <v>6700</v>
      </c>
      <c r="P183" s="1781">
        <f>INDEX([1]TDSheet!$AX$14:$AX$25000,MATCH($B183,[1]TDSheet!$B$14:$B$25000,0))</f>
        <v>6700</v>
      </c>
      <c r="Q183" s="1781">
        <f>INDEX([1]TDSheet!$AX$14:$AX$25000,MATCH($B183,[1]TDSheet!$B$14:$B$25000,0))</f>
        <v>6700</v>
      </c>
      <c r="R183" s="1781">
        <f>INDEX([1]TDSheet!$AX$14:$AX$25000,MATCH($B183,[1]TDSheet!$B$14:$B$25000,0))</f>
        <v>6700</v>
      </c>
      <c r="S183" s="1781">
        <f>INDEX([1]TDSheet!$AX$14:$AX$25000,MATCH($B183,[1]TDSheet!$B$14:$B$25000,0))</f>
        <v>6700</v>
      </c>
      <c r="T183" s="1781">
        <f>INDEX([1]TDSheet!$AX$14:$AX$25000,MATCH($B183,[1]TDSheet!$B$14:$B$25000,0))</f>
        <v>6700</v>
      </c>
      <c r="U183" s="1781">
        <f>INDEX([1]TDSheet!$AX$14:$AX$25000,MATCH($B183,[1]TDSheet!$B$14:$B$25000,0))</f>
        <v>6700</v>
      </c>
      <c r="V183" s="1782">
        <f>INDEX([1]TDSheet!$AX$14:$AX$25000,MATCH($B183,[1]TDSheet!$B$14:$B$25000,0))</f>
        <v>6700</v>
      </c>
      <c r="W183" s="1155"/>
      <c r="X183" s="538" t="s">
        <v>4115</v>
      </c>
      <c r="Y183" s="1156" t="s">
        <v>3123</v>
      </c>
      <c r="Z183" s="1156"/>
      <c r="AA183" s="1156"/>
      <c r="AB183" s="1156" t="s">
        <v>3123</v>
      </c>
      <c r="AC183" s="1156"/>
      <c r="AD183" s="540" t="str">
        <f>INDEX([1]TDSheet!$AV$14:$AV$25000,MATCH($B183,[1]TDSheet!$B$14:$B$25000,0))</f>
        <v>1428*920</v>
      </c>
      <c r="AE183" s="469">
        <f>INDEX([1]TDSheet!$AY$14:$AY$25000,MATCH($B183,[1]TDSheet!$B$14:$B$25000,0))</f>
        <v>7200</v>
      </c>
      <c r="AF183" s="1051"/>
      <c r="AG183" s="1058"/>
      <c r="AH183" s="251"/>
      <c r="AI183" s="251"/>
    </row>
    <row r="184" spans="1:35" ht="34.5" customHeight="1">
      <c r="A184" s="535">
        <f>ROW(184:184)-SUM(AF$1:AF184)</f>
        <v>171</v>
      </c>
      <c r="B184" s="536" t="s">
        <v>5188</v>
      </c>
      <c r="C184" s="536" t="str">
        <f>IF(D184&lt;&gt;"",CONCATENATE(D184,E184,F184,G184,H184,I184,J184,K184,L184),"")</f>
        <v>3016AGNBLA00</v>
      </c>
      <c r="D184" s="541" t="s">
        <v>3747</v>
      </c>
      <c r="E184" s="1054" t="s">
        <v>7580</v>
      </c>
      <c r="F184" s="1154"/>
      <c r="G184" s="1154"/>
      <c r="H184" s="1154" t="str">
        <f>IF(AB184="+","P","")</f>
        <v/>
      </c>
      <c r="I184" s="1154"/>
      <c r="J184" s="1154" t="str">
        <f>IF(Z184="+","V","")</f>
        <v/>
      </c>
      <c r="K184" s="1157"/>
      <c r="L184" s="1157"/>
      <c r="M184" s="1821" t="str">
        <f>INDEX([1]TDSheet!$S$14:$S$25000,MATCH($B184,[1]TDSheet!$B$14:$B$25000,0))</f>
        <v xml:space="preserve"> Chevrolet "Lacetti" 4D Sed / 5D Hbk / 5D Wagon (04-) | "Optra CDX" 5D Wagon (04-) // Daewoo "Nubira" 4D Sed / 5D Wagon (03-) // Suzuki "Forenza" (03-) // Daewoo "Gentra" 4D (13-) '2004-2013 держ.зерк.+АНТ #3016AGNBLA00</v>
      </c>
      <c r="N184" s="1822">
        <f>INDEX([1]TDSheet!$AX$14:$AX$25000,MATCH($B184,[1]TDSheet!$B$14:$B$25000,0))</f>
        <v>3750</v>
      </c>
      <c r="O184" s="1822">
        <f>INDEX([1]TDSheet!$AX$14:$AX$25000,MATCH($B184,[1]TDSheet!$B$14:$B$25000,0))</f>
        <v>3750</v>
      </c>
      <c r="P184" s="1822">
        <f>INDEX([1]TDSheet!$AX$14:$AX$25000,MATCH($B184,[1]TDSheet!$B$14:$B$25000,0))</f>
        <v>3750</v>
      </c>
      <c r="Q184" s="1822">
        <f>INDEX([1]TDSheet!$AX$14:$AX$25000,MATCH($B184,[1]TDSheet!$B$14:$B$25000,0))</f>
        <v>3750</v>
      </c>
      <c r="R184" s="1822">
        <f>INDEX([1]TDSheet!$AX$14:$AX$25000,MATCH($B184,[1]TDSheet!$B$14:$B$25000,0))</f>
        <v>3750</v>
      </c>
      <c r="S184" s="1822">
        <f>INDEX([1]TDSheet!$AX$14:$AX$25000,MATCH($B184,[1]TDSheet!$B$14:$B$25000,0))</f>
        <v>3750</v>
      </c>
      <c r="T184" s="1822">
        <f>INDEX([1]TDSheet!$AX$14:$AX$25000,MATCH($B184,[1]TDSheet!$B$14:$B$25000,0))</f>
        <v>3750</v>
      </c>
      <c r="U184" s="1822">
        <f>INDEX([1]TDSheet!$AX$14:$AX$25000,MATCH($B184,[1]TDSheet!$B$14:$B$25000,0))</f>
        <v>3750</v>
      </c>
      <c r="V184" s="1823">
        <f>INDEX([1]TDSheet!$AX$14:$AX$25000,MATCH($B184,[1]TDSheet!$B$14:$B$25000,0))</f>
        <v>3750</v>
      </c>
      <c r="W184" s="1158"/>
      <c r="X184" s="538" t="s">
        <v>4115</v>
      </c>
      <c r="Y184" s="1159" t="s">
        <v>3123</v>
      </c>
      <c r="Z184" s="1159"/>
      <c r="AA184" s="1159"/>
      <c r="AB184" s="1159"/>
      <c r="AC184" s="1159" t="s">
        <v>3123</v>
      </c>
      <c r="AD184" s="542" t="str">
        <f>INDEX([1]TDSheet!$AV$14:$AV$25000,MATCH($B184,[1]TDSheet!$B$14:$B$25000,0))</f>
        <v>1428*920</v>
      </c>
      <c r="AE184" s="469">
        <f>INDEX([1]TDSheet!$AY$14:$AY$25000,MATCH($B184,[1]TDSheet!$B$14:$B$25000,0))</f>
        <v>4250</v>
      </c>
      <c r="AF184" s="1051"/>
      <c r="AG184" s="1058"/>
      <c r="AH184" s="251"/>
      <c r="AI184" s="251"/>
    </row>
    <row r="185" spans="1:35" ht="34.5" customHeight="1">
      <c r="A185" s="535">
        <f>ROW(185:185)-SUM(AF$1:AF185)</f>
        <v>172</v>
      </c>
      <c r="B185" s="536" t="s">
        <v>3631</v>
      </c>
      <c r="C185" s="536" t="str">
        <f t="shared" si="100"/>
        <v>3016AGNBLAM1B</v>
      </c>
      <c r="D185" s="541" t="s">
        <v>3747</v>
      </c>
      <c r="E185" s="1054" t="s">
        <v>4471</v>
      </c>
      <c r="F185" s="1154" t="s">
        <v>4474</v>
      </c>
      <c r="G185" s="1154"/>
      <c r="H185" s="1154" t="s">
        <v>7509</v>
      </c>
      <c r="I185" s="1154"/>
      <c r="J185" s="1154" t="str">
        <f t="shared" si="107"/>
        <v/>
      </c>
      <c r="K185" s="1157"/>
      <c r="L185" s="1157"/>
      <c r="M185" s="1780" t="str">
        <f>INDEX([1]TDSheet!$S$14:$S$25000,MATCH($B185,[1]TDSheet!$B$14:$B$25000,0))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держ.зерк.+датч.дожд.+АНТ #3016AGNBLAM1B</v>
      </c>
      <c r="N185" s="1781">
        <f>INDEX([1]TDSheet!$AX$14:$AX$25000,MATCH($B185,[1]TDSheet!$B$14:$B$25000,0))</f>
        <v>4600</v>
      </c>
      <c r="O185" s="1781">
        <f>INDEX([1]TDSheet!$AX$14:$AX$25000,MATCH($B185,[1]TDSheet!$B$14:$B$25000,0))</f>
        <v>4600</v>
      </c>
      <c r="P185" s="1781">
        <f>INDEX([1]TDSheet!$AX$14:$AX$25000,MATCH($B185,[1]TDSheet!$B$14:$B$25000,0))</f>
        <v>4600</v>
      </c>
      <c r="Q185" s="1781">
        <f>INDEX([1]TDSheet!$AX$14:$AX$25000,MATCH($B185,[1]TDSheet!$B$14:$B$25000,0))</f>
        <v>4600</v>
      </c>
      <c r="R185" s="1781">
        <f>INDEX([1]TDSheet!$AX$14:$AX$25000,MATCH($B185,[1]TDSheet!$B$14:$B$25000,0))</f>
        <v>4600</v>
      </c>
      <c r="S185" s="1781">
        <f>INDEX([1]TDSheet!$AX$14:$AX$25000,MATCH($B185,[1]TDSheet!$B$14:$B$25000,0))</f>
        <v>4600</v>
      </c>
      <c r="T185" s="1781">
        <f>INDEX([1]TDSheet!$AX$14:$AX$25000,MATCH($B185,[1]TDSheet!$B$14:$B$25000,0))</f>
        <v>4600</v>
      </c>
      <c r="U185" s="1781">
        <f>INDEX([1]TDSheet!$AX$14:$AX$25000,MATCH($B185,[1]TDSheet!$B$14:$B$25000,0))</f>
        <v>4600</v>
      </c>
      <c r="V185" s="1782">
        <f>INDEX([1]TDSheet!$AX$14:$AX$25000,MATCH($B185,[1]TDSheet!$B$14:$B$25000,0))</f>
        <v>4600</v>
      </c>
      <c r="W185" s="1158"/>
      <c r="X185" s="538" t="s">
        <v>4115</v>
      </c>
      <c r="Y185" s="1159" t="s">
        <v>3123</v>
      </c>
      <c r="Z185" s="1159"/>
      <c r="AA185" s="1159"/>
      <c r="AB185" s="1159"/>
      <c r="AC185" s="1159" t="s">
        <v>3123</v>
      </c>
      <c r="AD185" s="542" t="str">
        <f>INDEX([1]TDSheet!$AV$14:$AV$25000,MATCH($B185,[1]TDSheet!$B$14:$B$25000,0))</f>
        <v>1428*920</v>
      </c>
      <c r="AE185" s="469">
        <f>INDEX([1]TDSheet!$AY$14:$AY$25000,MATCH($B185,[1]TDSheet!$B$14:$B$25000,0))</f>
        <v>5100</v>
      </c>
      <c r="AF185" s="1051"/>
      <c r="AG185" s="1058"/>
      <c r="AH185" s="251"/>
      <c r="AI185" s="251"/>
    </row>
    <row r="186" spans="1:35" ht="34.5" customHeight="1">
      <c r="A186" s="535">
        <f>ROW(186:186)-SUM(AF$1:AF186)</f>
        <v>173</v>
      </c>
      <c r="B186" s="536" t="s">
        <v>8438</v>
      </c>
      <c r="C186" s="536" t="str">
        <f>IF(D186&lt;&gt;"",CONCATENATE(D186,E186,F186,G186,H186,I186,J186,K186,L186),"")</f>
        <v>3016AGNBLAH00</v>
      </c>
      <c r="D186" s="541" t="s">
        <v>3747</v>
      </c>
      <c r="E186" s="1054" t="s">
        <v>4471</v>
      </c>
      <c r="F186" s="1154" t="s">
        <v>4474</v>
      </c>
      <c r="G186" s="1154" t="s">
        <v>4473</v>
      </c>
      <c r="H186" s="1154" t="str">
        <f>IF(AB186="+","P","")</f>
        <v/>
      </c>
      <c r="I186" s="1154"/>
      <c r="J186" s="1154" t="str">
        <f>IF(Z186="+","V","")</f>
        <v/>
      </c>
      <c r="K186" s="1157">
        <v>0</v>
      </c>
      <c r="L186" s="1157">
        <v>0</v>
      </c>
      <c r="M186" s="1821" t="str">
        <f>INDEX([1]TDSheet!$S$14:$S$25000,MATCH($B186,[1]TDSheet!$B$14:$B$25000,0))</f>
        <v xml:space="preserve"> Chevrolet "Lacetti" 4D Sed / 5D Hbk / 5D Wagon (04-) | "Optra" CDX 5D Wagon (04-) // Daewoo "Nubira" 4D Sed / 5D Wagon (03-) '2004-2013 держ.зерк.+АНТ+ЭОЩ #3016AGNBLAH00</v>
      </c>
      <c r="N186" s="1822">
        <f>INDEX([1]TDSheet!$AX$14:$AX$25000,MATCH($B186,[1]TDSheet!$B$14:$B$25000,0))</f>
        <v>4250</v>
      </c>
      <c r="O186" s="1822">
        <f>INDEX([1]TDSheet!$AX$14:$AX$25000,MATCH($B186,[1]TDSheet!$B$14:$B$25000,0))</f>
        <v>4250</v>
      </c>
      <c r="P186" s="1822">
        <f>INDEX([1]TDSheet!$AX$14:$AX$25000,MATCH($B186,[1]TDSheet!$B$14:$B$25000,0))</f>
        <v>4250</v>
      </c>
      <c r="Q186" s="1822">
        <f>INDEX([1]TDSheet!$AX$14:$AX$25000,MATCH($B186,[1]TDSheet!$B$14:$B$25000,0))</f>
        <v>4250</v>
      </c>
      <c r="R186" s="1822">
        <f>INDEX([1]TDSheet!$AX$14:$AX$25000,MATCH($B186,[1]TDSheet!$B$14:$B$25000,0))</f>
        <v>4250</v>
      </c>
      <c r="S186" s="1822">
        <f>INDEX([1]TDSheet!$AX$14:$AX$25000,MATCH($B186,[1]TDSheet!$B$14:$B$25000,0))</f>
        <v>4250</v>
      </c>
      <c r="T186" s="1822">
        <f>INDEX([1]TDSheet!$AX$14:$AX$25000,MATCH($B186,[1]TDSheet!$B$14:$B$25000,0))</f>
        <v>4250</v>
      </c>
      <c r="U186" s="1822">
        <f>INDEX([1]TDSheet!$AX$14:$AX$25000,MATCH($B186,[1]TDSheet!$B$14:$B$25000,0))</f>
        <v>4250</v>
      </c>
      <c r="V186" s="1823">
        <f>INDEX([1]TDSheet!$AX$14:$AX$25000,MATCH($B186,[1]TDSheet!$B$14:$B$25000,0))</f>
        <v>4250</v>
      </c>
      <c r="W186" s="1158"/>
      <c r="X186" s="538" t="s">
        <v>4115</v>
      </c>
      <c r="Y186" s="1159" t="s">
        <v>3123</v>
      </c>
      <c r="Z186" s="1159"/>
      <c r="AA186" s="1159"/>
      <c r="AB186" s="1159"/>
      <c r="AC186" s="1159" t="s">
        <v>3123</v>
      </c>
      <c r="AD186" s="542" t="str">
        <f>INDEX([1]TDSheet!$AV$14:$AV$25000,MATCH($B186,[1]TDSheet!$B$14:$B$25000,0))</f>
        <v>1428*920</v>
      </c>
      <c r="AE186" s="469">
        <f>INDEX([1]TDSheet!$AY$14:$AY$25000,MATCH($B186,[1]TDSheet!$B$14:$B$25000,0))</f>
        <v>4750</v>
      </c>
      <c r="AF186" s="1051"/>
      <c r="AG186" s="1058"/>
      <c r="AH186" s="251"/>
      <c r="AI186" s="251"/>
    </row>
    <row r="187" spans="1:35" ht="34.5" customHeight="1">
      <c r="A187" s="535">
        <f>ROW(187:187)-SUM(AF$1:AF187)</f>
        <v>174</v>
      </c>
      <c r="B187" s="536" t="s">
        <v>8440</v>
      </c>
      <c r="C187" s="536" t="str">
        <f t="shared" ref="C187" si="119">IF(D187&lt;&gt;"",CONCATENATE(D187,E187,F187,G187,H187,I187,J187,K187,L187),"")</f>
        <v>3016AGNBLAHM1B</v>
      </c>
      <c r="D187" s="541" t="s">
        <v>3747</v>
      </c>
      <c r="E187" s="1054" t="s">
        <v>4471</v>
      </c>
      <c r="F187" s="1154" t="s">
        <v>4474</v>
      </c>
      <c r="G187" s="1154" t="s">
        <v>4473</v>
      </c>
      <c r="H187" s="1154" t="s">
        <v>7509</v>
      </c>
      <c r="I187" s="1154"/>
      <c r="J187" s="1154" t="str">
        <f t="shared" ref="J187" si="120">IF(Z187="+","V","")</f>
        <v/>
      </c>
      <c r="K187" s="1157"/>
      <c r="L187" s="1157"/>
      <c r="M187" s="1780" t="str">
        <f>INDEX([1]TDSheet!$S$14:$S$25000,MATCH($B187,[1]TDSheet!$B$14:$B$25000,0))</f>
        <v xml:space="preserve"> Chevrolet "Lacetti" 4D Sed / 5D Hbk / 5D Wagon (04-) | "Optra" CDX 5D Wagon (04-) // Daewoo "Nubira" 4D Sed / 5D Wagon (03-) '2004-2013 держ.зерк.+датч.дожд.+АНТ+ЭОЩ #3016AGNBLAHM1B</v>
      </c>
      <c r="N187" s="1781">
        <f>INDEX([1]TDSheet!$AX$14:$AX$25000,MATCH($B187,[1]TDSheet!$B$14:$B$25000,0))</f>
        <v>5100</v>
      </c>
      <c r="O187" s="1781">
        <f>INDEX([1]TDSheet!$AX$14:$AX$25000,MATCH($B187,[1]TDSheet!$B$14:$B$25000,0))</f>
        <v>5100</v>
      </c>
      <c r="P187" s="1781">
        <f>INDEX([1]TDSheet!$AX$14:$AX$25000,MATCH($B187,[1]TDSheet!$B$14:$B$25000,0))</f>
        <v>5100</v>
      </c>
      <c r="Q187" s="1781">
        <f>INDEX([1]TDSheet!$AX$14:$AX$25000,MATCH($B187,[1]TDSheet!$B$14:$B$25000,0))</f>
        <v>5100</v>
      </c>
      <c r="R187" s="1781">
        <f>INDEX([1]TDSheet!$AX$14:$AX$25000,MATCH($B187,[1]TDSheet!$B$14:$B$25000,0))</f>
        <v>5100</v>
      </c>
      <c r="S187" s="1781">
        <f>INDEX([1]TDSheet!$AX$14:$AX$25000,MATCH($B187,[1]TDSheet!$B$14:$B$25000,0))</f>
        <v>5100</v>
      </c>
      <c r="T187" s="1781">
        <f>INDEX([1]TDSheet!$AX$14:$AX$25000,MATCH($B187,[1]TDSheet!$B$14:$B$25000,0))</f>
        <v>5100</v>
      </c>
      <c r="U187" s="1781">
        <f>INDEX([1]TDSheet!$AX$14:$AX$25000,MATCH($B187,[1]TDSheet!$B$14:$B$25000,0))</f>
        <v>5100</v>
      </c>
      <c r="V187" s="1782">
        <f>INDEX([1]TDSheet!$AX$14:$AX$25000,MATCH($B187,[1]TDSheet!$B$14:$B$25000,0))</f>
        <v>5100</v>
      </c>
      <c r="W187" s="1158"/>
      <c r="X187" s="538" t="s">
        <v>4115</v>
      </c>
      <c r="Y187" s="1159" t="s">
        <v>3123</v>
      </c>
      <c r="Z187" s="1159"/>
      <c r="AA187" s="1159"/>
      <c r="AB187" s="1159"/>
      <c r="AC187" s="1159" t="s">
        <v>3123</v>
      </c>
      <c r="AD187" s="542" t="str">
        <f>INDEX([1]TDSheet!$AV$14:$AV$25000,MATCH($B187,[1]TDSheet!$B$14:$B$25000,0))</f>
        <v>1428*920</v>
      </c>
      <c r="AE187" s="469">
        <f>INDEX([1]TDSheet!$AY$14:$AY$25000,MATCH($B187,[1]TDSheet!$B$14:$B$25000,0))</f>
        <v>5600</v>
      </c>
      <c r="AF187" s="1051"/>
      <c r="AG187" s="1058"/>
      <c r="AH187" s="251"/>
      <c r="AI187" s="251"/>
    </row>
    <row r="188" spans="1:35" s="57" customFormat="1" ht="34.5" customHeight="1">
      <c r="A188" s="1636">
        <f>ROW(188:188)-SUM(AF$1:AF188)</f>
        <v>175</v>
      </c>
      <c r="B188" s="1538" t="s">
        <v>7510</v>
      </c>
      <c r="C188" s="1538" t="str">
        <f t="shared" si="100"/>
        <v>3016AGNBLAZ</v>
      </c>
      <c r="D188" s="1593" t="s">
        <v>3747</v>
      </c>
      <c r="E188" s="1540" t="s">
        <v>4471</v>
      </c>
      <c r="F188" s="1541" t="s">
        <v>4474</v>
      </c>
      <c r="G188" s="1541"/>
      <c r="H188" s="1541"/>
      <c r="I188" s="1541"/>
      <c r="J188" s="1541"/>
      <c r="K188" s="1594" t="s">
        <v>3819</v>
      </c>
      <c r="L188" s="1594"/>
      <c r="M188" s="1821" t="str">
        <f>INDEX([1]TDSheet!$S$14:$S$25000,MATCH($B188,[1]TDSheet!$B$14:$B$25000,0))</f>
        <v xml:space="preserve"> Chevrolet "Lacetti" 4D Sed / 5D Hbk / 5D Wagon (04-) | "Optra CDX" 5D Wagon (04-) // Daewoo "Nubira" 4D Sed / 5D Wagon (03-) // Suzuki "Forenza" (03-) // Daewoo "Gentra" 4D (13-) '2004-2013 держ.зерк.+АНТ+молд.П #3016AGNBLAZ</v>
      </c>
      <c r="N188" s="1822">
        <f>INDEX([1]TDSheet!$AX$14:$AX$25000,MATCH($B188,[1]TDSheet!$B$14:$B$25000,0))</f>
        <v>6100</v>
      </c>
      <c r="O188" s="1822">
        <f>INDEX([1]TDSheet!$AX$14:$AX$25000,MATCH($B188,[1]TDSheet!$B$14:$B$25000,0))</f>
        <v>6100</v>
      </c>
      <c r="P188" s="1822">
        <f>INDEX([1]TDSheet!$AX$14:$AX$25000,MATCH($B188,[1]TDSheet!$B$14:$B$25000,0))</f>
        <v>6100</v>
      </c>
      <c r="Q188" s="1822">
        <f>INDEX([1]TDSheet!$AX$14:$AX$25000,MATCH($B188,[1]TDSheet!$B$14:$B$25000,0))</f>
        <v>6100</v>
      </c>
      <c r="R188" s="1822">
        <f>INDEX([1]TDSheet!$AX$14:$AX$25000,MATCH($B188,[1]TDSheet!$B$14:$B$25000,0))</f>
        <v>6100</v>
      </c>
      <c r="S188" s="1822">
        <f>INDEX([1]TDSheet!$AX$14:$AX$25000,MATCH($B188,[1]TDSheet!$B$14:$B$25000,0))</f>
        <v>6100</v>
      </c>
      <c r="T188" s="1822">
        <f>INDEX([1]TDSheet!$AX$14:$AX$25000,MATCH($B188,[1]TDSheet!$B$14:$B$25000,0))</f>
        <v>6100</v>
      </c>
      <c r="U188" s="1822">
        <f>INDEX([1]TDSheet!$AX$14:$AX$25000,MATCH($B188,[1]TDSheet!$B$14:$B$25000,0))</f>
        <v>6100</v>
      </c>
      <c r="V188" s="1823">
        <f>INDEX([1]TDSheet!$AX$14:$AX$25000,MATCH($B188,[1]TDSheet!$B$14:$B$25000,0))</f>
        <v>6100</v>
      </c>
      <c r="W188" s="1557"/>
      <c r="X188" s="1546" t="s">
        <v>4115</v>
      </c>
      <c r="Y188" s="1559" t="s">
        <v>3123</v>
      </c>
      <c r="Z188" s="1559"/>
      <c r="AA188" s="1559"/>
      <c r="AB188" s="1559"/>
      <c r="AC188" s="1559" t="s">
        <v>3123</v>
      </c>
      <c r="AD188" s="1597" t="str">
        <f>INDEX([1]TDSheet!$AV$14:$AV$25000,MATCH($B188,[1]TDSheet!$B$14:$B$25000,0))</f>
        <v>1428*920</v>
      </c>
      <c r="AE188" s="469">
        <f>INDEX([1]TDSheet!$AY$14:$AY$25000,MATCH($B188,[1]TDSheet!$B$14:$B$25000,0))</f>
        <v>6600</v>
      </c>
      <c r="AF188" s="101"/>
      <c r="AG188" s="1535"/>
    </row>
    <row r="189" spans="1:35" ht="34.5" customHeight="1">
      <c r="A189" s="535">
        <f>ROW(189:189)-SUM(AF$1:AF189)</f>
        <v>176</v>
      </c>
      <c r="B189" s="536" t="s">
        <v>3628</v>
      </c>
      <c r="C189" s="536" t="str">
        <f t="shared" si="100"/>
        <v>3016AGNBLAMZ1B</v>
      </c>
      <c r="D189" s="541" t="s">
        <v>3747</v>
      </c>
      <c r="E189" s="1054" t="s">
        <v>4471</v>
      </c>
      <c r="F189" s="1154" t="s">
        <v>4474</v>
      </c>
      <c r="G189" s="1154"/>
      <c r="H189" s="1154" t="s">
        <v>3404</v>
      </c>
      <c r="I189" s="1154"/>
      <c r="J189" s="1154" t="str">
        <f t="shared" si="107"/>
        <v/>
      </c>
      <c r="K189" s="1157" t="s">
        <v>3819</v>
      </c>
      <c r="L189" s="1157" t="s">
        <v>4556</v>
      </c>
      <c r="M189" s="1780" t="str">
        <f>INDEX([1]TDSheet!$S$14:$S$25000,MATCH($B189,[1]TDSheet!$B$14:$B$25000,0))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держ.зерк.+датч.дожд.+АНТ+молд.П #3016AGNBLAMZ1B</v>
      </c>
      <c r="N189" s="1781">
        <f>INDEX([1]TDSheet!$AX$14:$AX$25000,MATCH($B189,[1]TDSheet!$B$14:$B$25000,0))</f>
        <v>7000</v>
      </c>
      <c r="O189" s="1781">
        <f>INDEX([1]TDSheet!$AX$14:$AX$25000,MATCH($B189,[1]TDSheet!$B$14:$B$25000,0))</f>
        <v>7000</v>
      </c>
      <c r="P189" s="1781">
        <f>INDEX([1]TDSheet!$AX$14:$AX$25000,MATCH($B189,[1]TDSheet!$B$14:$B$25000,0))</f>
        <v>7000</v>
      </c>
      <c r="Q189" s="1781">
        <f>INDEX([1]TDSheet!$AX$14:$AX$25000,MATCH($B189,[1]TDSheet!$B$14:$B$25000,0))</f>
        <v>7000</v>
      </c>
      <c r="R189" s="1781">
        <f>INDEX([1]TDSheet!$AX$14:$AX$25000,MATCH($B189,[1]TDSheet!$B$14:$B$25000,0))</f>
        <v>7000</v>
      </c>
      <c r="S189" s="1781">
        <f>INDEX([1]TDSheet!$AX$14:$AX$25000,MATCH($B189,[1]TDSheet!$B$14:$B$25000,0))</f>
        <v>7000</v>
      </c>
      <c r="T189" s="1781">
        <f>INDEX([1]TDSheet!$AX$14:$AX$25000,MATCH($B189,[1]TDSheet!$B$14:$B$25000,0))</f>
        <v>7000</v>
      </c>
      <c r="U189" s="1781">
        <f>INDEX([1]TDSheet!$AX$14:$AX$25000,MATCH($B189,[1]TDSheet!$B$14:$B$25000,0))</f>
        <v>7000</v>
      </c>
      <c r="V189" s="1782">
        <f>INDEX([1]TDSheet!$AX$14:$AX$25000,MATCH($B189,[1]TDSheet!$B$14:$B$25000,0))</f>
        <v>7000</v>
      </c>
      <c r="W189" s="1158"/>
      <c r="X189" s="538" t="s">
        <v>4115</v>
      </c>
      <c r="Y189" s="1159" t="s">
        <v>3123</v>
      </c>
      <c r="Z189" s="1159"/>
      <c r="AA189" s="1159"/>
      <c r="AB189" s="1159" t="s">
        <v>3123</v>
      </c>
      <c r="AC189" s="1159"/>
      <c r="AD189" s="542" t="str">
        <f>INDEX([1]TDSheet!$AV$14:$AV$25000,MATCH($B189,[1]TDSheet!$B$14:$B$25000,0))</f>
        <v>1428*920</v>
      </c>
      <c r="AE189" s="469">
        <f>INDEX([1]TDSheet!$AY$14:$AY$25000,MATCH($B189,[1]TDSheet!$B$14:$B$25000,0))</f>
        <v>7500</v>
      </c>
      <c r="AF189" s="1051"/>
      <c r="AG189" s="1058"/>
      <c r="AH189" s="251"/>
      <c r="AI189" s="251"/>
    </row>
    <row r="190" spans="1:35" ht="34.5" customHeight="1">
      <c r="A190" s="535">
        <f>ROW(190:190)-SUM(AF$1:AF190)</f>
        <v>177</v>
      </c>
      <c r="B190" s="536" t="s">
        <v>8439</v>
      </c>
      <c r="C190" s="536" t="str">
        <f>IF(D190&lt;&gt;"",CONCATENATE(D190,E190,F190,G190,H190,I190,J190,K190,L190),"")</f>
        <v>3016AGNBLAHZ</v>
      </c>
      <c r="D190" s="541" t="s">
        <v>3747</v>
      </c>
      <c r="E190" s="1054" t="s">
        <v>4471</v>
      </c>
      <c r="F190" s="1154" t="s">
        <v>4474</v>
      </c>
      <c r="G190" s="1154" t="s">
        <v>4473</v>
      </c>
      <c r="H190" s="1154" t="str">
        <f>IF(AB190="+","P","")</f>
        <v/>
      </c>
      <c r="I190" s="1154"/>
      <c r="J190" s="1154" t="str">
        <f>IF(Z190="+","V","")</f>
        <v/>
      </c>
      <c r="K190" s="1157" t="s">
        <v>3819</v>
      </c>
      <c r="L190" s="1157"/>
      <c r="M190" s="1821" t="str">
        <f>INDEX([1]TDSheet!$S$14:$S$25000,MATCH($B190,[1]TDSheet!$B$14:$B$25000,0))</f>
        <v xml:space="preserve"> Chevrolet "Lacetti" 4D Sed / 5D Hbk / 5D Wagon (04-) | "Optra" CDX 5D Wagon (04-) // Daewoo "Nubira" 4D Sed / 5D Wagon (03-) // Suzuki "Forenza" (03-08) // "Daewoo Gentra" (13-) '2004-2013 держ.зерк.+АНТ+ЭОЩ+молд.П #3016AGNBLAHZ</v>
      </c>
      <c r="N190" s="1822">
        <f>INDEX([1]TDSheet!$AX$14:$AX$25000,MATCH($B190,[1]TDSheet!$B$14:$B$25000,0))</f>
        <v>6600</v>
      </c>
      <c r="O190" s="1822">
        <f>INDEX([1]TDSheet!$AX$14:$AX$25000,MATCH($B190,[1]TDSheet!$B$14:$B$25000,0))</f>
        <v>6600</v>
      </c>
      <c r="P190" s="1822">
        <f>INDEX([1]TDSheet!$AX$14:$AX$25000,MATCH($B190,[1]TDSheet!$B$14:$B$25000,0))</f>
        <v>6600</v>
      </c>
      <c r="Q190" s="1822">
        <f>INDEX([1]TDSheet!$AX$14:$AX$25000,MATCH($B190,[1]TDSheet!$B$14:$B$25000,0))</f>
        <v>6600</v>
      </c>
      <c r="R190" s="1822">
        <f>INDEX([1]TDSheet!$AX$14:$AX$25000,MATCH($B190,[1]TDSheet!$B$14:$B$25000,0))</f>
        <v>6600</v>
      </c>
      <c r="S190" s="1822">
        <f>INDEX([1]TDSheet!$AX$14:$AX$25000,MATCH($B190,[1]TDSheet!$B$14:$B$25000,0))</f>
        <v>6600</v>
      </c>
      <c r="T190" s="1822">
        <f>INDEX([1]TDSheet!$AX$14:$AX$25000,MATCH($B190,[1]TDSheet!$B$14:$B$25000,0))</f>
        <v>6600</v>
      </c>
      <c r="U190" s="1822">
        <f>INDEX([1]TDSheet!$AX$14:$AX$25000,MATCH($B190,[1]TDSheet!$B$14:$B$25000,0))</f>
        <v>6600</v>
      </c>
      <c r="V190" s="1823">
        <f>INDEX([1]TDSheet!$AX$14:$AX$25000,MATCH($B190,[1]TDSheet!$B$14:$B$25000,0))</f>
        <v>6600</v>
      </c>
      <c r="W190" s="1158"/>
      <c r="X190" s="538" t="s">
        <v>4115</v>
      </c>
      <c r="Y190" s="1159" t="s">
        <v>3123</v>
      </c>
      <c r="Z190" s="1159"/>
      <c r="AA190" s="1159"/>
      <c r="AB190" s="1159"/>
      <c r="AC190" s="1159" t="s">
        <v>3123</v>
      </c>
      <c r="AD190" s="542" t="str">
        <f>INDEX([1]TDSheet!$AV$14:$AV$25000,MATCH($B190,[1]TDSheet!$B$14:$B$25000,0))</f>
        <v>1428*920</v>
      </c>
      <c r="AE190" s="469">
        <f>INDEX([1]TDSheet!$AY$14:$AY$25000,MATCH($B190,[1]TDSheet!$B$14:$B$25000,0))</f>
        <v>7100</v>
      </c>
      <c r="AF190" s="1051"/>
      <c r="AG190" s="1058"/>
      <c r="AH190" s="251"/>
      <c r="AI190" s="251"/>
    </row>
    <row r="191" spans="1:35" ht="34.5" customHeight="1">
      <c r="A191" s="535">
        <f>ROW(191:191)-SUM(AF$1:AF191)</f>
        <v>178</v>
      </c>
      <c r="B191" s="536" t="s">
        <v>8441</v>
      </c>
      <c r="C191" s="536" t="str">
        <f t="shared" ref="C191" si="121">IF(D191&lt;&gt;"",CONCATENATE(D191,E191,F191,G191,H191,I191,J191,K191,L191),"")</f>
        <v>3016AGNBLAHMZ1B</v>
      </c>
      <c r="D191" s="541" t="s">
        <v>3747</v>
      </c>
      <c r="E191" s="1054" t="s">
        <v>4471</v>
      </c>
      <c r="F191" s="1154" t="s">
        <v>4474</v>
      </c>
      <c r="G191" s="1154" t="s">
        <v>4473</v>
      </c>
      <c r="H191" s="1154" t="s">
        <v>3404</v>
      </c>
      <c r="I191" s="1154"/>
      <c r="J191" s="1154" t="str">
        <f t="shared" ref="J191" si="122">IF(Z191="+","V","")</f>
        <v/>
      </c>
      <c r="K191" s="1157" t="s">
        <v>3819</v>
      </c>
      <c r="L191" s="1157" t="s">
        <v>4556</v>
      </c>
      <c r="M191" s="1780" t="str">
        <f>INDEX([1]TDSheet!$S$14:$S$25000,MATCH($B191,[1]TDSheet!$B$14:$B$25000,0))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держ.зерк.+датч.дожд.+АНТ+ЭОЩ+молд.П #3016AGNBLAHMZ1B</v>
      </c>
      <c r="N191" s="1781">
        <f>INDEX([1]TDSheet!$AX$14:$AX$25000,MATCH($B191,[1]TDSheet!$B$14:$B$25000,0))</f>
        <v>7500</v>
      </c>
      <c r="O191" s="1781">
        <f>INDEX([1]TDSheet!$AX$14:$AX$25000,MATCH($B191,[1]TDSheet!$B$14:$B$25000,0))</f>
        <v>7500</v>
      </c>
      <c r="P191" s="1781">
        <f>INDEX([1]TDSheet!$AX$14:$AX$25000,MATCH($B191,[1]TDSheet!$B$14:$B$25000,0))</f>
        <v>7500</v>
      </c>
      <c r="Q191" s="1781">
        <f>INDEX([1]TDSheet!$AX$14:$AX$25000,MATCH($B191,[1]TDSheet!$B$14:$B$25000,0))</f>
        <v>7500</v>
      </c>
      <c r="R191" s="1781">
        <f>INDEX([1]TDSheet!$AX$14:$AX$25000,MATCH($B191,[1]TDSheet!$B$14:$B$25000,0))</f>
        <v>7500</v>
      </c>
      <c r="S191" s="1781">
        <f>INDEX([1]TDSheet!$AX$14:$AX$25000,MATCH($B191,[1]TDSheet!$B$14:$B$25000,0))</f>
        <v>7500</v>
      </c>
      <c r="T191" s="1781">
        <f>INDEX([1]TDSheet!$AX$14:$AX$25000,MATCH($B191,[1]TDSheet!$B$14:$B$25000,0))</f>
        <v>7500</v>
      </c>
      <c r="U191" s="1781">
        <f>INDEX([1]TDSheet!$AX$14:$AX$25000,MATCH($B191,[1]TDSheet!$B$14:$B$25000,0))</f>
        <v>7500</v>
      </c>
      <c r="V191" s="1782">
        <f>INDEX([1]TDSheet!$AX$14:$AX$25000,MATCH($B191,[1]TDSheet!$B$14:$B$25000,0))</f>
        <v>7500</v>
      </c>
      <c r="W191" s="1158"/>
      <c r="X191" s="538" t="s">
        <v>4115</v>
      </c>
      <c r="Y191" s="1159" t="s">
        <v>3123</v>
      </c>
      <c r="Z191" s="1159"/>
      <c r="AA191" s="1159"/>
      <c r="AB191" s="1159"/>
      <c r="AC191" s="1159" t="s">
        <v>3123</v>
      </c>
      <c r="AD191" s="542" t="str">
        <f>INDEX([1]TDSheet!$AV$14:$AV$25000,MATCH($B191,[1]TDSheet!$B$14:$B$25000,0))</f>
        <v>1428*920</v>
      </c>
      <c r="AE191" s="469">
        <f>INDEX([1]TDSheet!$AY$14:$AY$25000,MATCH($B191,[1]TDSheet!$B$14:$B$25000,0))</f>
        <v>8000</v>
      </c>
      <c r="AF191" s="1051"/>
      <c r="AG191" s="1058"/>
      <c r="AH191" s="251"/>
      <c r="AI191" s="251"/>
    </row>
    <row r="192" spans="1:35" s="56" customFormat="1" ht="35.1" customHeight="1">
      <c r="A192" s="535">
        <f>ROW(192:192)-SUM(AF$1:AF192)</f>
        <v>179</v>
      </c>
      <c r="B192" s="536" t="s">
        <v>2963</v>
      </c>
      <c r="C192" s="536" t="str">
        <f>IF(D192&lt;&gt;"",CONCATENATE(D192,E192,F192,G192,H192,I192,J192,K192,L192),"")</f>
        <v>3003AGNBL00</v>
      </c>
      <c r="D192" s="533" t="s">
        <v>3745</v>
      </c>
      <c r="E192" s="1054" t="s">
        <v>7306</v>
      </c>
      <c r="F192" s="1154"/>
      <c r="G192" s="1154"/>
      <c r="H192" s="1154" t="str">
        <f>IF(AB192="+","P","")</f>
        <v/>
      </c>
      <c r="I192" s="1154"/>
      <c r="J192" s="1154" t="str">
        <f>IF(Z192="+","V","")</f>
        <v/>
      </c>
      <c r="K192" s="1154"/>
      <c r="L192" s="1154"/>
      <c r="M192" s="1780" t="str">
        <f>INDEX([1]TDSheet!$S$14:$S$25000,MATCH($B192,[1]TDSheet!$B$14:$B$25000,0))</f>
        <v xml:space="preserve"> Chevrolet "Lanos" // Daewoo "Lanos" 3/5D Hbk/Sed (97-03) // ZAZ "Sens-Chance" 4D Sed / 5D Hbk (04-) / 2D Pick-up (06-) '1997-2017 держ.зерк. #3003AGNBL00</v>
      </c>
      <c r="N192" s="1781">
        <f>INDEX([1]TDSheet!$AX$14:$AX$25000,MATCH($B192,[1]TDSheet!$B$14:$B$25000,0))</f>
        <v>3350</v>
      </c>
      <c r="O192" s="1781">
        <f>INDEX([1]TDSheet!$AX$14:$AX$25000,MATCH($B192,[1]TDSheet!$B$14:$B$25000,0))</f>
        <v>3350</v>
      </c>
      <c r="P192" s="1781">
        <f>INDEX([1]TDSheet!$AX$14:$AX$25000,MATCH($B192,[1]TDSheet!$B$14:$B$25000,0))</f>
        <v>3350</v>
      </c>
      <c r="Q192" s="1781">
        <f>INDEX([1]TDSheet!$AX$14:$AX$25000,MATCH($B192,[1]TDSheet!$B$14:$B$25000,0))</f>
        <v>3350</v>
      </c>
      <c r="R192" s="1781">
        <f>INDEX([1]TDSheet!$AX$14:$AX$25000,MATCH($B192,[1]TDSheet!$B$14:$B$25000,0))</f>
        <v>3350</v>
      </c>
      <c r="S192" s="1781">
        <f>INDEX([1]TDSheet!$AX$14:$AX$25000,MATCH($B192,[1]TDSheet!$B$14:$B$25000,0))</f>
        <v>3350</v>
      </c>
      <c r="T192" s="1781">
        <f>INDEX([1]TDSheet!$AX$14:$AX$25000,MATCH($B192,[1]TDSheet!$B$14:$B$25000,0))</f>
        <v>3350</v>
      </c>
      <c r="U192" s="1781">
        <f>INDEX([1]TDSheet!$AX$14:$AX$25000,MATCH($B192,[1]TDSheet!$B$14:$B$25000,0))</f>
        <v>3350</v>
      </c>
      <c r="V192" s="1782">
        <f>INDEX([1]TDSheet!$AX$14:$AX$25000,MATCH($B192,[1]TDSheet!$B$14:$B$25000,0))</f>
        <v>3350</v>
      </c>
      <c r="W192" s="1155"/>
      <c r="X192" s="538" t="s">
        <v>6159</v>
      </c>
      <c r="Y192" s="1156" t="s">
        <v>3123</v>
      </c>
      <c r="Z192" s="1156"/>
      <c r="AA192" s="1156"/>
      <c r="AB192" s="1156"/>
      <c r="AC192" s="1156" t="s">
        <v>3123</v>
      </c>
      <c r="AD192" s="540" t="str">
        <f>INDEX([1]TDSheet!$AV$14:$AV$25000,MATCH($B192,[1]TDSheet!$B$14:$B$25000,0))</f>
        <v>1334*825</v>
      </c>
      <c r="AE192" s="469">
        <f>INDEX([1]TDSheet!$AY$14:$AY$25000,MATCH($B192,[1]TDSheet!$B$14:$B$25000,0))</f>
        <v>3850</v>
      </c>
      <c r="AF192" s="102"/>
      <c r="AG192" s="1058"/>
    </row>
    <row r="193" spans="1:35" ht="17.25" customHeight="1">
      <c r="A193" s="535">
        <f>ROW(193:193)-SUM(AF$1:AF193)</f>
        <v>180</v>
      </c>
      <c r="B193" s="536" t="s">
        <v>7511</v>
      </c>
      <c r="C193" s="536" t="str">
        <f t="shared" ref="C193" si="123">IF(D193&lt;&gt;"",CONCATENATE(D193,E193,F193,G193,H193,I193,J193,K193,L193),"")</f>
        <v>3028AGNBLV00</v>
      </c>
      <c r="D193" s="546" t="s">
        <v>4402</v>
      </c>
      <c r="E193" s="1054" t="s">
        <v>4471</v>
      </c>
      <c r="F193" s="1050"/>
      <c r="G193" s="1154"/>
      <c r="H193" s="1154" t="str">
        <f t="shared" ref="H193" si="124">IF(AB193="+","P","")</f>
        <v/>
      </c>
      <c r="I193" s="1154"/>
      <c r="J193" s="1154" t="str">
        <f t="shared" ref="J193" si="125">IF(Z193="+","V","")</f>
        <v>V</v>
      </c>
      <c r="K193" s="1050">
        <v>0</v>
      </c>
      <c r="L193" s="1050">
        <v>0</v>
      </c>
      <c r="M193" s="1780" t="str">
        <f>INDEX([1]TDSheet!$S$14:$S$25000,MATCH($B193,[1]TDSheet!$B$14:$B$25000,0))</f>
        <v xml:space="preserve"> Chevrolet "Spark" III // Ravon "R2" (16-20) 5D Hbk '2009-2016 держ.зерк. #3028AGNBLV00</v>
      </c>
      <c r="N193" s="1781">
        <f>INDEX([1]TDSheet!$AX$14:$AX$25000,MATCH($B193,[1]TDSheet!$B$14:$B$25000,0))</f>
        <v>3500</v>
      </c>
      <c r="O193" s="1781">
        <f>INDEX([1]TDSheet!$AX$14:$AX$25000,MATCH($B193,[1]TDSheet!$B$14:$B$25000,0))</f>
        <v>3500</v>
      </c>
      <c r="P193" s="1781">
        <f>INDEX([1]TDSheet!$AX$14:$AX$25000,MATCH($B193,[1]TDSheet!$B$14:$B$25000,0))</f>
        <v>3500</v>
      </c>
      <c r="Q193" s="1781">
        <f>INDEX([1]TDSheet!$AX$14:$AX$25000,MATCH($B193,[1]TDSheet!$B$14:$B$25000,0))</f>
        <v>3500</v>
      </c>
      <c r="R193" s="1781">
        <f>INDEX([1]TDSheet!$AX$14:$AX$25000,MATCH($B193,[1]TDSheet!$B$14:$B$25000,0))</f>
        <v>3500</v>
      </c>
      <c r="S193" s="1781">
        <f>INDEX([1]TDSheet!$AX$14:$AX$25000,MATCH($B193,[1]TDSheet!$B$14:$B$25000,0))</f>
        <v>3500</v>
      </c>
      <c r="T193" s="1781">
        <f>INDEX([1]TDSheet!$AX$14:$AX$25000,MATCH($B193,[1]TDSheet!$B$14:$B$25000,0))</f>
        <v>3500</v>
      </c>
      <c r="U193" s="1781">
        <f>INDEX([1]TDSheet!$AX$14:$AX$25000,MATCH($B193,[1]TDSheet!$B$14:$B$25000,0))</f>
        <v>3500</v>
      </c>
      <c r="V193" s="1782">
        <f>INDEX([1]TDSheet!$AX$14:$AX$25000,MATCH($B193,[1]TDSheet!$B$14:$B$25000,0))</f>
        <v>3500</v>
      </c>
      <c r="W193" s="1160"/>
      <c r="X193" s="547" t="s">
        <v>4942</v>
      </c>
      <c r="Y193" s="1161" t="s">
        <v>3123</v>
      </c>
      <c r="Z193" s="1161" t="s">
        <v>3123</v>
      </c>
      <c r="AA193" s="1161" t="s">
        <v>3123</v>
      </c>
      <c r="AB193" s="1161"/>
      <c r="AC193" s="1161" t="s">
        <v>3123</v>
      </c>
      <c r="AD193" s="549" t="str">
        <f>INDEX([1]TDSheet!$AV$14:$AV$25000,MATCH($B193,[1]TDSheet!$B$14:$B$25000,0))</f>
        <v>1320*880</v>
      </c>
      <c r="AE193" s="469">
        <f>INDEX([1]TDSheet!$AY$14:$AY$25000,MATCH($B193,[1]TDSheet!$B$14:$B$25000,0))</f>
        <v>4000</v>
      </c>
      <c r="AF193" s="1051"/>
      <c r="AG193" s="1058"/>
      <c r="AH193" s="251"/>
      <c r="AI193" s="251"/>
    </row>
    <row r="194" spans="1:35" ht="17.25" customHeight="1">
      <c r="A194" s="535">
        <f>ROW(194:194)-SUM(AF$1:AF194)</f>
        <v>181</v>
      </c>
      <c r="B194" s="536" t="s">
        <v>8442</v>
      </c>
      <c r="C194" s="536" t="str">
        <f t="shared" ref="C194" si="126">IF(D194&lt;&gt;"",CONCATENATE(D194,E194,F194,G194,H194,I194,J194,K194,L194),"")</f>
        <v>3028AGNBLHV00</v>
      </c>
      <c r="D194" s="546" t="s">
        <v>4402</v>
      </c>
      <c r="E194" s="1054" t="s">
        <v>4471</v>
      </c>
      <c r="F194" s="1050"/>
      <c r="G194" s="1154" t="s">
        <v>4473</v>
      </c>
      <c r="H194" s="1154" t="str">
        <f t="shared" ref="H194" si="127">IF(AB194="+","P","")</f>
        <v/>
      </c>
      <c r="I194" s="1154"/>
      <c r="J194" s="1154" t="str">
        <f t="shared" ref="J194" si="128">IF(Z194="+","V","")</f>
        <v>V</v>
      </c>
      <c r="K194" s="1050">
        <v>0</v>
      </c>
      <c r="L194" s="1050">
        <v>0</v>
      </c>
      <c r="M194" s="1780" t="str">
        <f>INDEX([1]TDSheet!$S$14:$S$25000,MATCH($B194,[1]TDSheet!$B$14:$B$25000,0))</f>
        <v xml:space="preserve"> Chevrolet "Spark" III // Ravon "R2" (16-20) 5D Hbk '2009-2016 держ.зерк.+ЭОЩ #3028AGNBLHV00</v>
      </c>
      <c r="N194" s="1781">
        <f>INDEX([1]TDSheet!$AX$14:$AX$25000,MATCH($B194,[1]TDSheet!$B$14:$B$25000,0))</f>
        <v>4000</v>
      </c>
      <c r="O194" s="1781">
        <f>INDEX([1]TDSheet!$AX$14:$AX$25000,MATCH($B194,[1]TDSheet!$B$14:$B$25000,0))</f>
        <v>4000</v>
      </c>
      <c r="P194" s="1781">
        <f>INDEX([1]TDSheet!$AX$14:$AX$25000,MATCH($B194,[1]TDSheet!$B$14:$B$25000,0))</f>
        <v>4000</v>
      </c>
      <c r="Q194" s="1781">
        <f>INDEX([1]TDSheet!$AX$14:$AX$25000,MATCH($B194,[1]TDSheet!$B$14:$B$25000,0))</f>
        <v>4000</v>
      </c>
      <c r="R194" s="1781">
        <f>INDEX([1]TDSheet!$AX$14:$AX$25000,MATCH($B194,[1]TDSheet!$B$14:$B$25000,0))</f>
        <v>4000</v>
      </c>
      <c r="S194" s="1781">
        <f>INDEX([1]TDSheet!$AX$14:$AX$25000,MATCH($B194,[1]TDSheet!$B$14:$B$25000,0))</f>
        <v>4000</v>
      </c>
      <c r="T194" s="1781">
        <f>INDEX([1]TDSheet!$AX$14:$AX$25000,MATCH($B194,[1]TDSheet!$B$14:$B$25000,0))</f>
        <v>4000</v>
      </c>
      <c r="U194" s="1781">
        <f>INDEX([1]TDSheet!$AX$14:$AX$25000,MATCH($B194,[1]TDSheet!$B$14:$B$25000,0))</f>
        <v>4000</v>
      </c>
      <c r="V194" s="1782">
        <f>INDEX([1]TDSheet!$AX$14:$AX$25000,MATCH($B194,[1]TDSheet!$B$14:$B$25000,0))</f>
        <v>4000</v>
      </c>
      <c r="W194" s="1160"/>
      <c r="X194" s="547" t="s">
        <v>4942</v>
      </c>
      <c r="Y194" s="1161" t="s">
        <v>3123</v>
      </c>
      <c r="Z194" s="1161" t="s">
        <v>3123</v>
      </c>
      <c r="AA194" s="1161" t="s">
        <v>3123</v>
      </c>
      <c r="AB194" s="1161"/>
      <c r="AC194" s="1161" t="s">
        <v>3123</v>
      </c>
      <c r="AD194" s="549" t="str">
        <f>INDEX([1]TDSheet!$AV$14:$AV$25000,MATCH($B194,[1]TDSheet!$B$14:$B$25000,0))</f>
        <v>1320*880</v>
      </c>
      <c r="AE194" s="469">
        <f>INDEX([1]TDSheet!$AY$14:$AY$25000,MATCH($B194,[1]TDSheet!$B$14:$B$25000,0))</f>
        <v>4500</v>
      </c>
      <c r="AF194" s="1051"/>
      <c r="AG194" s="1058"/>
      <c r="AH194" s="251"/>
      <c r="AI194" s="251"/>
    </row>
    <row r="195" spans="1:35" ht="17.25" customHeight="1">
      <c r="A195" s="917" t="s">
        <v>3182</v>
      </c>
      <c r="B195" s="938"/>
      <c r="C195" s="938"/>
      <c r="D195" s="165"/>
      <c r="E195" s="166"/>
      <c r="F195" s="167"/>
      <c r="G195" s="167"/>
      <c r="H195" s="167" t="str">
        <f>IF(AB195="+","M","")</f>
        <v/>
      </c>
      <c r="I195" s="167" t="str">
        <f>IF(AA195="+","P","")</f>
        <v/>
      </c>
      <c r="J195" s="167" t="str">
        <f t="shared" si="107"/>
        <v/>
      </c>
      <c r="K195" s="167"/>
      <c r="L195" s="167"/>
      <c r="M195" s="1796"/>
      <c r="N195" s="1796"/>
      <c r="O195" s="1796"/>
      <c r="P195" s="1796"/>
      <c r="Q195" s="1796"/>
      <c r="R195" s="1796"/>
      <c r="S195" s="1796"/>
      <c r="T195" s="1796"/>
      <c r="U195" s="1796"/>
      <c r="V195" s="1796"/>
      <c r="W195" s="968"/>
      <c r="X195" s="939"/>
      <c r="Y195" s="939"/>
      <c r="Z195" s="939"/>
      <c r="AA195" s="939"/>
      <c r="AB195" s="939"/>
      <c r="AC195" s="939"/>
      <c r="AD195" s="939"/>
      <c r="AE195" s="940"/>
      <c r="AF195" s="1051">
        <v>1</v>
      </c>
      <c r="AG195" s="1058"/>
      <c r="AH195" s="251"/>
      <c r="AI195" s="251"/>
    </row>
    <row r="196" spans="1:35" ht="17.25" customHeight="1">
      <c r="A196" s="455">
        <f>ROW(196:196)-SUM(AF$1:AF196)</f>
        <v>182</v>
      </c>
      <c r="B196" s="197" t="s">
        <v>7534</v>
      </c>
      <c r="C196" s="197" t="str">
        <f t="shared" ref="C196" si="129">IF(D196&lt;&gt;"",CONCATENATE(D196,E196,F196,G196,H196,I196,J196,K196,L196),"")</f>
        <v>2724AGNBL1P</v>
      </c>
      <c r="D196" s="561" t="s">
        <v>3754</v>
      </c>
      <c r="E196" s="1054" t="s">
        <v>4471</v>
      </c>
      <c r="F196" s="1170"/>
      <c r="G196" s="1170">
        <v>1</v>
      </c>
      <c r="H196" s="1170" t="s">
        <v>3350</v>
      </c>
      <c r="I196" s="1170"/>
      <c r="J196" s="1170" t="str">
        <f t="shared" ref="J196" si="130">IF(Z196="+","V","")</f>
        <v/>
      </c>
      <c r="K196" s="1170"/>
      <c r="L196" s="1170"/>
      <c r="M196" s="1780" t="str">
        <f>INDEX([1]TDSheet!$S$14:$S$25000,MATCH($B196,[1]TDSheet!$B$14:$B$25000,0))</f>
        <v xml:space="preserve"> Citroen "Berlingo" I / II // Peugeot "Partner" I/I 5D Van '1996-2008 держ.зерк. #2724AGNBL1P</v>
      </c>
      <c r="N196" s="1781">
        <f>INDEX([1]TDSheet!$AX$14:$AX$25000,MATCH($B196,[1]TDSheet!$B$14:$B$25000,0))</f>
        <v>3450</v>
      </c>
      <c r="O196" s="1781">
        <f>INDEX([1]TDSheet!$AX$14:$AX$25000,MATCH($B196,[1]TDSheet!$B$14:$B$25000,0))</f>
        <v>3450</v>
      </c>
      <c r="P196" s="1781">
        <f>INDEX([1]TDSheet!$AX$14:$AX$25000,MATCH($B196,[1]TDSheet!$B$14:$B$25000,0))</f>
        <v>3450</v>
      </c>
      <c r="Q196" s="1781">
        <f>INDEX([1]TDSheet!$AX$14:$AX$25000,MATCH($B196,[1]TDSheet!$B$14:$B$25000,0))</f>
        <v>3450</v>
      </c>
      <c r="R196" s="1781">
        <f>INDEX([1]TDSheet!$AX$14:$AX$25000,MATCH($B196,[1]TDSheet!$B$14:$B$25000,0))</f>
        <v>3450</v>
      </c>
      <c r="S196" s="1781">
        <f>INDEX([1]TDSheet!$AX$14:$AX$25000,MATCH($B196,[1]TDSheet!$B$14:$B$25000,0))</f>
        <v>3450</v>
      </c>
      <c r="T196" s="1781">
        <f>INDEX([1]TDSheet!$AX$14:$AX$25000,MATCH($B196,[1]TDSheet!$B$14:$B$25000,0))</f>
        <v>3450</v>
      </c>
      <c r="U196" s="1781">
        <f>INDEX([1]TDSheet!$AX$14:$AX$25000,MATCH($B196,[1]TDSheet!$B$14:$B$25000,0))</f>
        <v>3450</v>
      </c>
      <c r="V196" s="1782">
        <f>INDEX([1]TDSheet!$AX$14:$AX$25000,MATCH($B196,[1]TDSheet!$B$14:$B$25000,0))</f>
        <v>3450</v>
      </c>
      <c r="W196" s="1056"/>
      <c r="X196" s="78" t="s">
        <v>3276</v>
      </c>
      <c r="Y196" s="182" t="s">
        <v>3123</v>
      </c>
      <c r="Z196" s="182"/>
      <c r="AA196" s="182"/>
      <c r="AB196" s="182"/>
      <c r="AC196" s="182" t="s">
        <v>3123</v>
      </c>
      <c r="AD196" s="213" t="str">
        <f>INDEX([1]TDSheet!$AV$14:$AV$25000,MATCH($B196,[1]TDSheet!$B$14:$B$25000,0))</f>
        <v>1470*850</v>
      </c>
      <c r="AE196" s="456">
        <f>INDEX([1]TDSheet!$AY$14:$AY$25000,MATCH($B196,[1]TDSheet!$B$14:$B$25000,0))</f>
        <v>3950</v>
      </c>
      <c r="AF196" s="1051"/>
      <c r="AG196" s="1058"/>
      <c r="AH196" s="251"/>
      <c r="AI196" s="251"/>
    </row>
    <row r="197" spans="1:35" ht="17.25" customHeight="1">
      <c r="A197" s="455">
        <f>ROW(197:197)-SUM(AF$1:AF197)</f>
        <v>183</v>
      </c>
      <c r="B197" s="563" t="s">
        <v>1774</v>
      </c>
      <c r="C197" s="563" t="str">
        <f>IF(D197&lt;&gt;"",CONCATENATE(D197,E197,F197,G197,H197,I197,J197,K197,L197),"")</f>
        <v>2724AGNBLZ1P</v>
      </c>
      <c r="D197" s="561" t="s">
        <v>3754</v>
      </c>
      <c r="E197" s="1054" t="s">
        <v>4471</v>
      </c>
      <c r="F197" s="1170"/>
      <c r="G197" s="1170"/>
      <c r="H197" s="1170" t="str">
        <f>IF(AB197="+","P","")</f>
        <v/>
      </c>
      <c r="I197" s="1170"/>
      <c r="J197" s="1170" t="str">
        <f>IF(Z197="+","V","")</f>
        <v/>
      </c>
      <c r="K197" s="1170" t="s">
        <v>3819</v>
      </c>
      <c r="L197" s="1170" t="s">
        <v>4484</v>
      </c>
      <c r="M197" s="1780" t="str">
        <f>INDEX([1]TDSheet!$S$14:$S$25000,MATCH($B197,[1]TDSheet!$B$14:$B$25000,0))</f>
        <v xml:space="preserve"> Citroen "Berlingo" I / II // Peugeot "Partner" I/I 5D Van '1996-2008 держ.зерк.+молд.П #2724AGNBLZ1P</v>
      </c>
      <c r="N197" s="1781">
        <f>INDEX([1]TDSheet!$AX$14:$AX$25000,MATCH($B197,[1]TDSheet!$B$14:$B$25000,0))</f>
        <v>4900</v>
      </c>
      <c r="O197" s="1781">
        <f>INDEX([1]TDSheet!$AX$14:$AX$25000,MATCH($B197,[1]TDSheet!$B$14:$B$25000,0))</f>
        <v>4900</v>
      </c>
      <c r="P197" s="1781">
        <f>INDEX([1]TDSheet!$AX$14:$AX$25000,MATCH($B197,[1]TDSheet!$B$14:$B$25000,0))</f>
        <v>4900</v>
      </c>
      <c r="Q197" s="1781">
        <f>INDEX([1]TDSheet!$AX$14:$AX$25000,MATCH($B197,[1]TDSheet!$B$14:$B$25000,0))</f>
        <v>4900</v>
      </c>
      <c r="R197" s="1781">
        <f>INDEX([1]TDSheet!$AX$14:$AX$25000,MATCH($B197,[1]TDSheet!$B$14:$B$25000,0))</f>
        <v>4900</v>
      </c>
      <c r="S197" s="1781">
        <f>INDEX([1]TDSheet!$AX$14:$AX$25000,MATCH($B197,[1]TDSheet!$B$14:$B$25000,0))</f>
        <v>4900</v>
      </c>
      <c r="T197" s="1781">
        <f>INDEX([1]TDSheet!$AX$14:$AX$25000,MATCH($B197,[1]TDSheet!$B$14:$B$25000,0))</f>
        <v>4900</v>
      </c>
      <c r="U197" s="1781">
        <f>INDEX([1]TDSheet!$AX$14:$AX$25000,MATCH($B197,[1]TDSheet!$B$14:$B$25000,0))</f>
        <v>4900</v>
      </c>
      <c r="V197" s="1782">
        <f>INDEX([1]TDSheet!$AX$14:$AX$25000,MATCH($B197,[1]TDSheet!$B$14:$B$25000,0))</f>
        <v>4900</v>
      </c>
      <c r="W197" s="1171"/>
      <c r="X197" s="564" t="s">
        <v>3276</v>
      </c>
      <c r="Y197" s="1172" t="s">
        <v>3123</v>
      </c>
      <c r="Z197" s="1172"/>
      <c r="AA197" s="1172"/>
      <c r="AB197" s="1172"/>
      <c r="AC197" s="1172" t="s">
        <v>3123</v>
      </c>
      <c r="AD197" s="565" t="str">
        <f>INDEX([1]TDSheet!$AV$14:$AV$25000,MATCH($B197,[1]TDSheet!$B$14:$B$25000,0))</f>
        <v>1470*850</v>
      </c>
      <c r="AE197" s="469">
        <f>INDEX([1]TDSheet!$AY$14:$AY$25000,MATCH($B197,[1]TDSheet!$B$14:$B$25000,0))</f>
        <v>5400</v>
      </c>
      <c r="AF197" s="1051"/>
      <c r="AG197" s="1058"/>
      <c r="AH197" s="251"/>
      <c r="AI197" s="251"/>
    </row>
    <row r="198" spans="1:35" ht="17.25" customHeight="1">
      <c r="A198" s="455">
        <f>ROW(198:198)-SUM(AF$1:AF198)</f>
        <v>184</v>
      </c>
      <c r="B198" s="563" t="s">
        <v>8302</v>
      </c>
      <c r="C198" s="563" t="str">
        <f>IF(D198&lt;&gt;"",CONCATENATE(D198,E198,F198,G198,H198,I198,J198,K198,L198),"")</f>
        <v>2741AGNBLVZ1P</v>
      </c>
      <c r="D198" s="561" t="s">
        <v>3755</v>
      </c>
      <c r="E198" s="1054" t="s">
        <v>4471</v>
      </c>
      <c r="F198" s="1170"/>
      <c r="G198" s="1170"/>
      <c r="H198" s="1170" t="str">
        <f>IF(AB198="+","P","")</f>
        <v/>
      </c>
      <c r="I198" s="1170"/>
      <c r="J198" s="1170" t="s">
        <v>3347</v>
      </c>
      <c r="K198" s="1170" t="s">
        <v>3819</v>
      </c>
      <c r="L198" s="1170" t="s">
        <v>4484</v>
      </c>
      <c r="M198" s="1780" t="str">
        <f>INDEX([1]TDSheet!$S$14:$S$25000,MATCH($B198,[1]TDSheet!$B$14:$B$25000,0))</f>
        <v xml:space="preserve"> Citroen "Berlingo" III 4/5D Van // Peugeot "Partner" II | "Partner Tepee" 3/4D Van '2008- держ.зерк.+молд.(Пр+Л) #2741AGNBLVZ1P</v>
      </c>
      <c r="N198" s="1781">
        <f>INDEX([1]TDSheet!$AX$14:$AX$25000,MATCH($B198,[1]TDSheet!$B$14:$B$25000,0))</f>
        <v>4650</v>
      </c>
      <c r="O198" s="1781">
        <f>INDEX([1]TDSheet!$AX$14:$AX$25000,MATCH($B198,[1]TDSheet!$B$14:$B$25000,0))</f>
        <v>4650</v>
      </c>
      <c r="P198" s="1781">
        <f>INDEX([1]TDSheet!$AX$14:$AX$25000,MATCH($B198,[1]TDSheet!$B$14:$B$25000,0))</f>
        <v>4650</v>
      </c>
      <c r="Q198" s="1781">
        <f>INDEX([1]TDSheet!$AX$14:$AX$25000,MATCH($B198,[1]TDSheet!$B$14:$B$25000,0))</f>
        <v>4650</v>
      </c>
      <c r="R198" s="1781">
        <f>INDEX([1]TDSheet!$AX$14:$AX$25000,MATCH($B198,[1]TDSheet!$B$14:$B$25000,0))</f>
        <v>4650</v>
      </c>
      <c r="S198" s="1781">
        <f>INDEX([1]TDSheet!$AX$14:$AX$25000,MATCH($B198,[1]TDSheet!$B$14:$B$25000,0))</f>
        <v>4650</v>
      </c>
      <c r="T198" s="1781">
        <f>INDEX([1]TDSheet!$AX$14:$AX$25000,MATCH($B198,[1]TDSheet!$B$14:$B$25000,0))</f>
        <v>4650</v>
      </c>
      <c r="U198" s="1781">
        <f>INDEX([1]TDSheet!$AX$14:$AX$25000,MATCH($B198,[1]TDSheet!$B$14:$B$25000,0))</f>
        <v>4650</v>
      </c>
      <c r="V198" s="1782">
        <f>INDEX([1]TDSheet!$AX$14:$AX$25000,MATCH($B198,[1]TDSheet!$B$14:$B$25000,0))</f>
        <v>4650</v>
      </c>
      <c r="W198" s="1171"/>
      <c r="X198" s="564" t="s">
        <v>3736</v>
      </c>
      <c r="Y198" s="1172" t="s">
        <v>3123</v>
      </c>
      <c r="Z198" s="1172" t="s">
        <v>3123</v>
      </c>
      <c r="AA198" s="1172"/>
      <c r="AB198" s="1172"/>
      <c r="AC198" s="1172" t="s">
        <v>3123</v>
      </c>
      <c r="AD198" s="565" t="str">
        <f>INDEX([1]TDSheet!$AV$14:$AV$25000,MATCH($B198,[1]TDSheet!$B$14:$B$25000,0))</f>
        <v>1440*980</v>
      </c>
      <c r="AE198" s="469">
        <f>INDEX([1]TDSheet!$AY$14:$AY$25000,MATCH($B198,[1]TDSheet!$B$14:$B$25000,0))</f>
        <v>5150</v>
      </c>
      <c r="AF198" s="1051"/>
      <c r="AG198" s="1058"/>
      <c r="AH198" s="251"/>
      <c r="AI198" s="251"/>
    </row>
    <row r="199" spans="1:35" ht="35.1" customHeight="1">
      <c r="A199" s="455">
        <f>ROW(199:199)-SUM(AF$1:AF199)</f>
        <v>185</v>
      </c>
      <c r="B199" s="563" t="s">
        <v>8376</v>
      </c>
      <c r="C199" s="563" t="str">
        <f>IF(D199&lt;&gt;"",CONCATENATE(D199,E199,F199,G199,H199,I199,J199,K199,L199),"")</f>
        <v>2741AGNBLMVZ2P</v>
      </c>
      <c r="D199" s="561" t="s">
        <v>3755</v>
      </c>
      <c r="E199" s="1054" t="s">
        <v>4471</v>
      </c>
      <c r="F199" s="1170"/>
      <c r="G199" s="1170"/>
      <c r="H199" s="1170" t="str">
        <f>IF(AB199="+","M","")</f>
        <v>M</v>
      </c>
      <c r="I199" s="1170"/>
      <c r="J199" s="1170" t="s">
        <v>3347</v>
      </c>
      <c r="K199" s="1170" t="s">
        <v>3819</v>
      </c>
      <c r="L199" s="1170" t="s">
        <v>7683</v>
      </c>
      <c r="M199" s="1780" t="str">
        <f>INDEX([1]TDSheet!$S$14:$S$25000,MATCH($B199,[1]TDSheet!$B$14:$B$25000,0))</f>
        <v xml:space="preserve"> Citroen "Berlingo" III 4/5D Van // Peugeot "Partner" II | "Partner Tepee" 3/4D Van '2008- держ.зерк.+датч.дожд.+молд.(Пр+Л) #2741AGNBLMVZ2P</v>
      </c>
      <c r="N199" s="1781">
        <f>INDEX([1]TDSheet!$AX$14:$AX$25000,MATCH($B199,[1]TDSheet!$B$14:$B$25000,0))</f>
        <v>6250</v>
      </c>
      <c r="O199" s="1781">
        <f>INDEX([1]TDSheet!$AX$14:$AX$25000,MATCH($B199,[1]TDSheet!$B$14:$B$25000,0))</f>
        <v>6250</v>
      </c>
      <c r="P199" s="1781">
        <f>INDEX([1]TDSheet!$AX$14:$AX$25000,MATCH($B199,[1]TDSheet!$B$14:$B$25000,0))</f>
        <v>6250</v>
      </c>
      <c r="Q199" s="1781">
        <f>INDEX([1]TDSheet!$AX$14:$AX$25000,MATCH($B199,[1]TDSheet!$B$14:$B$25000,0))</f>
        <v>6250</v>
      </c>
      <c r="R199" s="1781">
        <f>INDEX([1]TDSheet!$AX$14:$AX$25000,MATCH($B199,[1]TDSheet!$B$14:$B$25000,0))</f>
        <v>6250</v>
      </c>
      <c r="S199" s="1781">
        <f>INDEX([1]TDSheet!$AX$14:$AX$25000,MATCH($B199,[1]TDSheet!$B$14:$B$25000,0))</f>
        <v>6250</v>
      </c>
      <c r="T199" s="1781">
        <f>INDEX([1]TDSheet!$AX$14:$AX$25000,MATCH($B199,[1]TDSheet!$B$14:$B$25000,0))</f>
        <v>6250</v>
      </c>
      <c r="U199" s="1781">
        <f>INDEX([1]TDSheet!$AX$14:$AX$25000,MATCH($B199,[1]TDSheet!$B$14:$B$25000,0))</f>
        <v>6250</v>
      </c>
      <c r="V199" s="1782">
        <f>INDEX([1]TDSheet!$AX$14:$AX$25000,MATCH($B199,[1]TDSheet!$B$14:$B$25000,0))</f>
        <v>6250</v>
      </c>
      <c r="W199" s="1171"/>
      <c r="X199" s="564" t="s">
        <v>3736</v>
      </c>
      <c r="Y199" s="1172" t="s">
        <v>3123</v>
      </c>
      <c r="Z199" s="1172" t="s">
        <v>3123</v>
      </c>
      <c r="AA199" s="1172"/>
      <c r="AB199" s="1172" t="s">
        <v>3123</v>
      </c>
      <c r="AC199" s="1172"/>
      <c r="AD199" s="565" t="str">
        <f>INDEX([1]TDSheet!$AV$14:$AV$25000,MATCH($B199,[1]TDSheet!$B$14:$B$25000,0))</f>
        <v>1440*980</v>
      </c>
      <c r="AE199" s="469">
        <f>INDEX([1]TDSheet!$AY$14:$AY$25000,MATCH($B199,[1]TDSheet!$B$14:$B$25000,0))</f>
        <v>6750</v>
      </c>
      <c r="AF199" s="1051"/>
      <c r="AG199" s="1058"/>
      <c r="AH199" s="251"/>
      <c r="AI199" s="251"/>
    </row>
    <row r="200" spans="1:35" ht="17.25" customHeight="1">
      <c r="A200" s="455">
        <f>ROW(200:200)-SUM(AF$1:AF200)</f>
        <v>186</v>
      </c>
      <c r="B200" s="563" t="s">
        <v>7535</v>
      </c>
      <c r="C200" s="563" t="str">
        <f>IF(D200&lt;&gt;"",CONCATENATE(D200,E200,F200,G200,H200,I200,J200,K200,L200),"")</f>
        <v>2731AGNBLMV1B</v>
      </c>
      <c r="D200" s="561" t="s">
        <v>5116</v>
      </c>
      <c r="E200" s="1054" t="s">
        <v>4471</v>
      </c>
      <c r="F200" s="1170"/>
      <c r="G200" s="1170"/>
      <c r="H200" s="1170" t="s">
        <v>3404</v>
      </c>
      <c r="I200" s="1170"/>
      <c r="J200" s="1170" t="str">
        <f>IF(Z200="+","V","")</f>
        <v>V</v>
      </c>
      <c r="K200" s="1170" t="s">
        <v>4556</v>
      </c>
      <c r="L200" s="1170"/>
      <c r="M200" s="1780" t="str">
        <f>INDEX([1]TDSheet!$S$14:$S$25000,MATCH($B200,[1]TDSheet!$B$14:$B$25000,0))</f>
        <v xml:space="preserve"> Citroen "C2" I 5D Hbk '2003-2009  держ.зерк.+датч.дожд. #2731AGNBLMV1B</v>
      </c>
      <c r="N200" s="1781">
        <f>INDEX([1]TDSheet!$AX$14:$AX$25000,MATCH($B200,[1]TDSheet!$B$14:$B$25000,0))</f>
        <v>4800</v>
      </c>
      <c r="O200" s="1781">
        <f>INDEX([1]TDSheet!$AX$14:$AX$25000,MATCH($B200,[1]TDSheet!$B$14:$B$25000,0))</f>
        <v>4800</v>
      </c>
      <c r="P200" s="1781">
        <f>INDEX([1]TDSheet!$AX$14:$AX$25000,MATCH($B200,[1]TDSheet!$B$14:$B$25000,0))</f>
        <v>4800</v>
      </c>
      <c r="Q200" s="1781">
        <f>INDEX([1]TDSheet!$AX$14:$AX$25000,MATCH($B200,[1]TDSheet!$B$14:$B$25000,0))</f>
        <v>4800</v>
      </c>
      <c r="R200" s="1781">
        <f>INDEX([1]TDSheet!$AX$14:$AX$25000,MATCH($B200,[1]TDSheet!$B$14:$B$25000,0))</f>
        <v>4800</v>
      </c>
      <c r="S200" s="1781">
        <f>INDEX([1]TDSheet!$AX$14:$AX$25000,MATCH($B200,[1]TDSheet!$B$14:$B$25000,0))</f>
        <v>4800</v>
      </c>
      <c r="T200" s="1781">
        <f>INDEX([1]TDSheet!$AX$14:$AX$25000,MATCH($B200,[1]TDSheet!$B$14:$B$25000,0))</f>
        <v>4800</v>
      </c>
      <c r="U200" s="1781">
        <f>INDEX([1]TDSheet!$AX$14:$AX$25000,MATCH($B200,[1]TDSheet!$B$14:$B$25000,0))</f>
        <v>4800</v>
      </c>
      <c r="V200" s="1782">
        <f>INDEX([1]TDSheet!$AX$14:$AX$25000,MATCH($B200,[1]TDSheet!$B$14:$B$25000,0))</f>
        <v>4800</v>
      </c>
      <c r="W200" s="1171"/>
      <c r="X200" s="564" t="s">
        <v>3956</v>
      </c>
      <c r="Y200" s="1172" t="s">
        <v>3123</v>
      </c>
      <c r="Z200" s="1172" t="s">
        <v>3123</v>
      </c>
      <c r="AA200" s="1172"/>
      <c r="AB200" s="1172" t="s">
        <v>3123</v>
      </c>
      <c r="AC200" s="1172"/>
      <c r="AD200" s="565" t="str">
        <f>INDEX([1]TDSheet!$AV$14:$AV$25000,MATCH($B200,[1]TDSheet!$B$14:$B$25000,0))</f>
        <v>1300*880</v>
      </c>
      <c r="AE200" s="469">
        <f>INDEX([1]TDSheet!$AY$14:$AY$25000,MATCH($B200,[1]TDSheet!$B$14:$B$25000,0))</f>
        <v>5300</v>
      </c>
      <c r="AF200" s="1051"/>
      <c r="AG200" s="1058"/>
      <c r="AH200" s="251"/>
      <c r="AI200" s="251"/>
    </row>
    <row r="201" spans="1:35" ht="17.25" customHeight="1">
      <c r="A201" s="455">
        <f>ROW(201:201)-SUM(AF$1:AF201)</f>
        <v>187</v>
      </c>
      <c r="B201" s="563" t="s">
        <v>7536</v>
      </c>
      <c r="C201" s="563" t="str">
        <f t="shared" ref="C201" si="131">IF(D201&lt;&gt;"",CONCATENATE(D201,E201,F201,G201,H201,I201,J201,K201,L201),"")</f>
        <v>2726AGNBLV00</v>
      </c>
      <c r="D201" s="561" t="s">
        <v>3756</v>
      </c>
      <c r="E201" s="1054" t="s">
        <v>4471</v>
      </c>
      <c r="F201" s="1170"/>
      <c r="G201" s="1170"/>
      <c r="H201" s="1170" t="str">
        <f t="shared" ref="H201" si="132">IF(AB201="+","P","")</f>
        <v/>
      </c>
      <c r="I201" s="1170"/>
      <c r="J201" s="1170" t="str">
        <f t="shared" ref="J201" si="133">IF(Z201="+","V","")</f>
        <v>V</v>
      </c>
      <c r="K201" s="1170">
        <v>0</v>
      </c>
      <c r="L201" s="1170">
        <v>0</v>
      </c>
      <c r="M201" s="1780" t="str">
        <f>INDEX([1]TDSheet!$S$14:$S$25000,MATCH($B201,[1]TDSheet!$B$14:$B$25000,0))</f>
        <v xml:space="preserve"> Citroen "C3" I 5D Hbk '2002-2009 держ.зерк. #2726AGNBLV00</v>
      </c>
      <c r="N201" s="1781">
        <f>INDEX([1]TDSheet!$AX$14:$AX$25000,MATCH($B201,[1]TDSheet!$B$14:$B$25000,0))</f>
        <v>3650</v>
      </c>
      <c r="O201" s="1781">
        <f>INDEX([1]TDSheet!$AX$14:$AX$25000,MATCH($B201,[1]TDSheet!$B$14:$B$25000,0))</f>
        <v>3650</v>
      </c>
      <c r="P201" s="1781">
        <f>INDEX([1]TDSheet!$AX$14:$AX$25000,MATCH($B201,[1]TDSheet!$B$14:$B$25000,0))</f>
        <v>3650</v>
      </c>
      <c r="Q201" s="1781">
        <f>INDEX([1]TDSheet!$AX$14:$AX$25000,MATCH($B201,[1]TDSheet!$B$14:$B$25000,0))</f>
        <v>3650</v>
      </c>
      <c r="R201" s="1781">
        <f>INDEX([1]TDSheet!$AX$14:$AX$25000,MATCH($B201,[1]TDSheet!$B$14:$B$25000,0))</f>
        <v>3650</v>
      </c>
      <c r="S201" s="1781">
        <f>INDEX([1]TDSheet!$AX$14:$AX$25000,MATCH($B201,[1]TDSheet!$B$14:$B$25000,0))</f>
        <v>3650</v>
      </c>
      <c r="T201" s="1781">
        <f>INDEX([1]TDSheet!$AX$14:$AX$25000,MATCH($B201,[1]TDSheet!$B$14:$B$25000,0))</f>
        <v>3650</v>
      </c>
      <c r="U201" s="1781">
        <f>INDEX([1]TDSheet!$AX$14:$AX$25000,MATCH($B201,[1]TDSheet!$B$14:$B$25000,0))</f>
        <v>3650</v>
      </c>
      <c r="V201" s="1782">
        <f>INDEX([1]TDSheet!$AX$14:$AX$25000,MATCH($B201,[1]TDSheet!$B$14:$B$25000,0))</f>
        <v>3650</v>
      </c>
      <c r="W201" s="1171"/>
      <c r="X201" s="564" t="s">
        <v>3792</v>
      </c>
      <c r="Y201" s="1172" t="s">
        <v>3123</v>
      </c>
      <c r="Z201" s="1172" t="s">
        <v>3123</v>
      </c>
      <c r="AA201" s="1172"/>
      <c r="AB201" s="1172"/>
      <c r="AC201" s="1172" t="s">
        <v>3123</v>
      </c>
      <c r="AD201" s="565" t="str">
        <f>INDEX([1]TDSheet!$AV$14:$AV$25000,MATCH($B201,[1]TDSheet!$B$14:$B$25000,0))</f>
        <v>1410*880</v>
      </c>
      <c r="AE201" s="469">
        <f>INDEX([1]TDSheet!$AY$14:$AY$25000,MATCH($B201,[1]TDSheet!$B$14:$B$25000,0))</f>
        <v>4150</v>
      </c>
      <c r="AF201" s="1051"/>
      <c r="AG201" s="1058"/>
      <c r="AH201" s="251"/>
      <c r="AI201" s="251"/>
    </row>
    <row r="202" spans="1:35" s="57" customFormat="1" ht="17.25" customHeight="1">
      <c r="A202" s="455">
        <f>ROW(202:202)-SUM(AF$1:AF202)</f>
        <v>188</v>
      </c>
      <c r="B202" s="1538" t="s">
        <v>7537</v>
      </c>
      <c r="C202" s="1538" t="str">
        <f t="shared" ref="C202:C221" si="134">IF(D202&lt;&gt;"",CONCATENATE(D202,E202,F202,G202,H202,I202,J202,K202,L202),"")</f>
        <v>2726AGNBLMV1B</v>
      </c>
      <c r="D202" s="1550" t="s">
        <v>3756</v>
      </c>
      <c r="E202" s="1551" t="s">
        <v>4471</v>
      </c>
      <c r="F202" s="1552"/>
      <c r="G202" s="1552"/>
      <c r="H202" s="1552" t="s">
        <v>3404</v>
      </c>
      <c r="I202" s="1552"/>
      <c r="J202" s="1552" t="str">
        <f t="shared" si="107"/>
        <v>V</v>
      </c>
      <c r="K202" s="1552" t="s">
        <v>4556</v>
      </c>
      <c r="L202" s="1552"/>
      <c r="M202" s="1833" t="str">
        <f>INDEX([1]TDSheet!$S$14:$S$25000,MATCH($B202,[1]TDSheet!$B$14:$B$25000,0))</f>
        <v xml:space="preserve"> Citroen "C3" I 5D Hbk '2002-2009 держ.зерк.+датч.дожд. #2726AGNBLMV1B</v>
      </c>
      <c r="N202" s="1834">
        <f>INDEX([1]TDSheet!$AX$14:$AX$25000,MATCH($B202,[1]TDSheet!$B$14:$B$25000,0))</f>
        <v>4850</v>
      </c>
      <c r="O202" s="1834">
        <f>INDEX([1]TDSheet!$AX$14:$AX$25000,MATCH($B202,[1]TDSheet!$B$14:$B$25000,0))</f>
        <v>4850</v>
      </c>
      <c r="P202" s="1834">
        <f>INDEX([1]TDSheet!$AX$14:$AX$25000,MATCH($B202,[1]TDSheet!$B$14:$B$25000,0))</f>
        <v>4850</v>
      </c>
      <c r="Q202" s="1834">
        <f>INDEX([1]TDSheet!$AX$14:$AX$25000,MATCH($B202,[1]TDSheet!$B$14:$B$25000,0))</f>
        <v>4850</v>
      </c>
      <c r="R202" s="1834">
        <f>INDEX([1]TDSheet!$AX$14:$AX$25000,MATCH($B202,[1]TDSheet!$B$14:$B$25000,0))</f>
        <v>4850</v>
      </c>
      <c r="S202" s="1834">
        <f>INDEX([1]TDSheet!$AX$14:$AX$25000,MATCH($B202,[1]TDSheet!$B$14:$B$25000,0))</f>
        <v>4850</v>
      </c>
      <c r="T202" s="1834">
        <f>INDEX([1]TDSheet!$AX$14:$AX$25000,MATCH($B202,[1]TDSheet!$B$14:$B$25000,0))</f>
        <v>4850</v>
      </c>
      <c r="U202" s="1834">
        <f>INDEX([1]TDSheet!$AX$14:$AX$25000,MATCH($B202,[1]TDSheet!$B$14:$B$25000,0))</f>
        <v>4850</v>
      </c>
      <c r="V202" s="1835">
        <f>INDEX([1]TDSheet!$AX$14:$AX$25000,MATCH($B202,[1]TDSheet!$B$14:$B$25000,0))</f>
        <v>4850</v>
      </c>
      <c r="W202" s="1542"/>
      <c r="X202" s="1553" t="s">
        <v>3792</v>
      </c>
      <c r="Y202" s="1554" t="s">
        <v>3123</v>
      </c>
      <c r="Z202" s="1554" t="s">
        <v>3123</v>
      </c>
      <c r="AA202" s="1554"/>
      <c r="AB202" s="1554" t="s">
        <v>3123</v>
      </c>
      <c r="AC202" s="1554"/>
      <c r="AD202" s="1570" t="str">
        <f>INDEX([1]TDSheet!$AV$14:$AV$25000,MATCH($B202,[1]TDSheet!$B$14:$B$25000,0))</f>
        <v>1410*880</v>
      </c>
      <c r="AE202" s="469">
        <f>INDEX([1]TDSheet!$AY$14:$AY$25000,MATCH($B202,[1]TDSheet!$B$14:$B$25000,0))</f>
        <v>5350</v>
      </c>
      <c r="AF202" s="101"/>
      <c r="AG202" s="1535"/>
    </row>
    <row r="203" spans="1:35" ht="17.25" customHeight="1">
      <c r="A203" s="455">
        <f>ROW(203:203)-SUM(AF$1:AF203)</f>
        <v>189</v>
      </c>
      <c r="B203" s="563" t="s">
        <v>8675</v>
      </c>
      <c r="C203" s="563" t="str">
        <f t="shared" si="134"/>
        <v>2743AGNBLVZ</v>
      </c>
      <c r="D203" s="561" t="s">
        <v>4516</v>
      </c>
      <c r="E203" s="1054" t="s">
        <v>4471</v>
      </c>
      <c r="F203" s="1170"/>
      <c r="G203" s="1170"/>
      <c r="H203" s="1170" t="str">
        <f t="shared" ref="H203" si="135">IF(AB203="+","P","")</f>
        <v/>
      </c>
      <c r="I203" s="1170"/>
      <c r="J203" s="1170" t="str">
        <f t="shared" si="107"/>
        <v>V</v>
      </c>
      <c r="K203" s="1170" t="s">
        <v>3819</v>
      </c>
      <c r="L203" s="1170"/>
      <c r="M203" s="1780" t="str">
        <f>INDEX([1]TDSheet!$S$14:$S$25000,MATCH($B203,[1]TDSheet!$B$14:$B$25000,0))</f>
        <v xml:space="preserve"> Citroen "C3" II 5D Hbk '2009-2016 держ.зерк.+молд.Н #2743AGNBLVZ</v>
      </c>
      <c r="N203" s="1781">
        <f>INDEX([1]TDSheet!$AX$14:$AX$25000,MATCH($B203,[1]TDSheet!$B$14:$B$25000,0))</f>
        <v>4450</v>
      </c>
      <c r="O203" s="1781">
        <f>INDEX([1]TDSheet!$AX$14:$AX$25000,MATCH($B203,[1]TDSheet!$B$14:$B$25000,0))</f>
        <v>4450</v>
      </c>
      <c r="P203" s="1781">
        <f>INDEX([1]TDSheet!$AX$14:$AX$25000,MATCH($B203,[1]TDSheet!$B$14:$B$25000,0))</f>
        <v>4450</v>
      </c>
      <c r="Q203" s="1781">
        <f>INDEX([1]TDSheet!$AX$14:$AX$25000,MATCH($B203,[1]TDSheet!$B$14:$B$25000,0))</f>
        <v>4450</v>
      </c>
      <c r="R203" s="1781">
        <f>INDEX([1]TDSheet!$AX$14:$AX$25000,MATCH($B203,[1]TDSheet!$B$14:$B$25000,0))</f>
        <v>4450</v>
      </c>
      <c r="S203" s="1781">
        <f>INDEX([1]TDSheet!$AX$14:$AX$25000,MATCH($B203,[1]TDSheet!$B$14:$B$25000,0))</f>
        <v>4450</v>
      </c>
      <c r="T203" s="1781">
        <f>INDEX([1]TDSheet!$AX$14:$AX$25000,MATCH($B203,[1]TDSheet!$B$14:$B$25000,0))</f>
        <v>4450</v>
      </c>
      <c r="U203" s="1781">
        <f>INDEX([1]TDSheet!$AX$14:$AX$25000,MATCH($B203,[1]TDSheet!$B$14:$B$25000,0))</f>
        <v>4450</v>
      </c>
      <c r="V203" s="1782">
        <f>INDEX([1]TDSheet!$AX$14:$AX$25000,MATCH($B203,[1]TDSheet!$B$14:$B$25000,0))</f>
        <v>4450</v>
      </c>
      <c r="W203" s="1171"/>
      <c r="X203" s="564" t="s">
        <v>4942</v>
      </c>
      <c r="Y203" s="1172" t="s">
        <v>3123</v>
      </c>
      <c r="Z203" s="1172" t="s">
        <v>3123</v>
      </c>
      <c r="AA203" s="1172"/>
      <c r="AB203" s="1172"/>
      <c r="AC203" s="1172" t="s">
        <v>3123</v>
      </c>
      <c r="AD203" s="565" t="str">
        <f>INDEX([1]TDSheet!$AV$14:$AV$25000,MATCH($B203,[1]TDSheet!$B$14:$B$25000,0))</f>
        <v>1440*990</v>
      </c>
      <c r="AE203" s="469">
        <f>INDEX([1]TDSheet!$AY$14:$AY$25000,MATCH($B203,[1]TDSheet!$B$14:$B$25000,0))</f>
        <v>4950</v>
      </c>
      <c r="AF203" s="1051"/>
      <c r="AG203" s="1058"/>
      <c r="AH203" s="251"/>
      <c r="AI203" s="251"/>
    </row>
    <row r="204" spans="1:35" s="57" customFormat="1" ht="17.25" customHeight="1">
      <c r="A204" s="455">
        <f>ROW(204:204)-SUM(AF$1:AF204)</f>
        <v>190</v>
      </c>
      <c r="B204" s="1538" t="s">
        <v>8673</v>
      </c>
      <c r="C204" s="1538" t="str">
        <f t="shared" ref="C204" si="136">IF(D204&lt;&gt;"",CONCATENATE(D204,E204,F204,G204,H204,I204,J204,K204,L204),"")</f>
        <v>2742AGNBLVWZ</v>
      </c>
      <c r="D204" s="1550" t="s">
        <v>3942</v>
      </c>
      <c r="E204" s="1551" t="s">
        <v>4471</v>
      </c>
      <c r="F204" s="1552"/>
      <c r="G204" s="1552"/>
      <c r="H204" s="1552"/>
      <c r="I204" s="1552"/>
      <c r="J204" s="1552" t="str">
        <f t="shared" ref="J204" si="137">IF(Z204="+","V","")</f>
        <v>V</v>
      </c>
      <c r="K204" s="1552" t="s">
        <v>7675</v>
      </c>
      <c r="L204" s="1552"/>
      <c r="M204" s="1833" t="str">
        <f>INDEX([1]TDSheet!$S$14:$S$25000,MATCH($B204,[1]TDSheet!$B$14:$B$25000,0))</f>
        <v xml:space="preserve"> Citroen "C3 Picasso" '2008-2017 держ.зерк.+молд.(Лев+Пр+Н) #2742AGNBLVWZ</v>
      </c>
      <c r="N204" s="1834">
        <f>INDEX([1]TDSheet!$AX$14:$AX$25000,MATCH($B204,[1]TDSheet!$B$14:$B$25000,0))</f>
        <v>7500</v>
      </c>
      <c r="O204" s="1834">
        <f>INDEX([1]TDSheet!$AX$14:$AX$25000,MATCH($B204,[1]TDSheet!$B$14:$B$25000,0))</f>
        <v>7500</v>
      </c>
      <c r="P204" s="1834">
        <f>INDEX([1]TDSheet!$AX$14:$AX$25000,MATCH($B204,[1]TDSheet!$B$14:$B$25000,0))</f>
        <v>7500</v>
      </c>
      <c r="Q204" s="1834">
        <f>INDEX([1]TDSheet!$AX$14:$AX$25000,MATCH($B204,[1]TDSheet!$B$14:$B$25000,0))</f>
        <v>7500</v>
      </c>
      <c r="R204" s="1834">
        <f>INDEX([1]TDSheet!$AX$14:$AX$25000,MATCH($B204,[1]TDSheet!$B$14:$B$25000,0))</f>
        <v>7500</v>
      </c>
      <c r="S204" s="1834">
        <f>INDEX([1]TDSheet!$AX$14:$AX$25000,MATCH($B204,[1]TDSheet!$B$14:$B$25000,0))</f>
        <v>7500</v>
      </c>
      <c r="T204" s="1834">
        <f>INDEX([1]TDSheet!$AX$14:$AX$25000,MATCH($B204,[1]TDSheet!$B$14:$B$25000,0))</f>
        <v>7500</v>
      </c>
      <c r="U204" s="1834">
        <f>INDEX([1]TDSheet!$AX$14:$AX$25000,MATCH($B204,[1]TDSheet!$B$14:$B$25000,0))</f>
        <v>7500</v>
      </c>
      <c r="V204" s="1835">
        <f>INDEX([1]TDSheet!$AX$14:$AX$25000,MATCH($B204,[1]TDSheet!$B$14:$B$25000,0))</f>
        <v>7500</v>
      </c>
      <c r="W204" s="1542"/>
      <c r="X204" s="1553" t="s">
        <v>6166</v>
      </c>
      <c r="Y204" s="1554" t="s">
        <v>3123</v>
      </c>
      <c r="Z204" s="1554" t="s">
        <v>3123</v>
      </c>
      <c r="AA204" s="1554"/>
      <c r="AB204" s="1554"/>
      <c r="AC204" s="1554" t="s">
        <v>3123</v>
      </c>
      <c r="AD204" s="1570" t="str">
        <f>INDEX([1]TDSheet!$AV$14:$AV$25000,MATCH($B204,[1]TDSheet!$B$14:$B$25000,0))</f>
        <v>1370*980</v>
      </c>
      <c r="AE204" s="469">
        <f>INDEX([1]TDSheet!$AY$14:$AY$25000,MATCH($B204,[1]TDSheet!$B$14:$B$25000,0))</f>
        <v>8000</v>
      </c>
      <c r="AF204" s="101"/>
      <c r="AG204" s="1535"/>
    </row>
    <row r="205" spans="1:35" s="57" customFormat="1" ht="17.25" customHeight="1">
      <c r="A205" s="455">
        <f>ROW(205:205)-SUM(AF$1:AF205)</f>
        <v>191</v>
      </c>
      <c r="B205" s="1538" t="s">
        <v>8674</v>
      </c>
      <c r="C205" s="1538" t="str">
        <f t="shared" ref="C205" si="138">IF(D205&lt;&gt;"",CONCATENATE(D205,E205,F205,G205,H205,I205,J205,K205,L205),"")</f>
        <v>2742AGNBLMVWZ1B</v>
      </c>
      <c r="D205" s="1550" t="s">
        <v>3942</v>
      </c>
      <c r="E205" s="1551" t="s">
        <v>4471</v>
      </c>
      <c r="F205" s="1552"/>
      <c r="G205" s="1552"/>
      <c r="H205" s="1552" t="s">
        <v>3404</v>
      </c>
      <c r="I205" s="1552"/>
      <c r="J205" s="1552" t="str">
        <f t="shared" ref="J205" si="139">IF(Z205="+","V","")</f>
        <v>V</v>
      </c>
      <c r="K205" s="1552" t="s">
        <v>7675</v>
      </c>
      <c r="L205" s="1552" t="s">
        <v>4556</v>
      </c>
      <c r="M205" s="1833" t="str">
        <f>INDEX([1]TDSheet!$S$14:$S$25000,MATCH($B205,[1]TDSheet!$B$14:$B$25000,0))</f>
        <v xml:space="preserve"> Citroen "C3 Picasso" '2008-2017 держ.зерк.+датч.дожд.+молд.(Лев+Пр+Н) #2742AGNBLMVWZ1B</v>
      </c>
      <c r="N205" s="1834">
        <f>INDEX([1]TDSheet!$AX$14:$AX$25000,MATCH($B205,[1]TDSheet!$B$14:$B$25000,0))</f>
        <v>8600</v>
      </c>
      <c r="O205" s="1834">
        <f>INDEX([1]TDSheet!$AX$14:$AX$25000,MATCH($B205,[1]TDSheet!$B$14:$B$25000,0))</f>
        <v>8600</v>
      </c>
      <c r="P205" s="1834">
        <f>INDEX([1]TDSheet!$AX$14:$AX$25000,MATCH($B205,[1]TDSheet!$B$14:$B$25000,0))</f>
        <v>8600</v>
      </c>
      <c r="Q205" s="1834">
        <f>INDEX([1]TDSheet!$AX$14:$AX$25000,MATCH($B205,[1]TDSheet!$B$14:$B$25000,0))</f>
        <v>8600</v>
      </c>
      <c r="R205" s="1834">
        <f>INDEX([1]TDSheet!$AX$14:$AX$25000,MATCH($B205,[1]TDSheet!$B$14:$B$25000,0))</f>
        <v>8600</v>
      </c>
      <c r="S205" s="1834">
        <f>INDEX([1]TDSheet!$AX$14:$AX$25000,MATCH($B205,[1]TDSheet!$B$14:$B$25000,0))</f>
        <v>8600</v>
      </c>
      <c r="T205" s="1834">
        <f>INDEX([1]TDSheet!$AX$14:$AX$25000,MATCH($B205,[1]TDSheet!$B$14:$B$25000,0))</f>
        <v>8600</v>
      </c>
      <c r="U205" s="1834">
        <f>INDEX([1]TDSheet!$AX$14:$AX$25000,MATCH($B205,[1]TDSheet!$B$14:$B$25000,0))</f>
        <v>8600</v>
      </c>
      <c r="V205" s="1835">
        <f>INDEX([1]TDSheet!$AX$14:$AX$25000,MATCH($B205,[1]TDSheet!$B$14:$B$25000,0))</f>
        <v>8600</v>
      </c>
      <c r="W205" s="1542"/>
      <c r="X205" s="1553" t="s">
        <v>6166</v>
      </c>
      <c r="Y205" s="1554" t="s">
        <v>3123</v>
      </c>
      <c r="Z205" s="1554" t="s">
        <v>3123</v>
      </c>
      <c r="AA205" s="1554"/>
      <c r="AB205" s="1554" t="s">
        <v>3123</v>
      </c>
      <c r="AC205" s="1554"/>
      <c r="AD205" s="1570" t="str">
        <f>INDEX([1]TDSheet!$AV$14:$AV$25000,MATCH($B205,[1]TDSheet!$B$14:$B$25000,0))</f>
        <v>1370*980</v>
      </c>
      <c r="AE205" s="469">
        <f>INDEX([1]TDSheet!$AY$14:$AY$25000,MATCH($B205,[1]TDSheet!$B$14:$B$25000,0))</f>
        <v>9100</v>
      </c>
      <c r="AF205" s="101"/>
      <c r="AG205" s="1535"/>
    </row>
    <row r="206" spans="1:35" ht="17.25" customHeight="1">
      <c r="A206" s="455">
        <f>ROW(206:206)-SUM(AF$1:AF206)</f>
        <v>192</v>
      </c>
      <c r="B206" s="1538" t="s">
        <v>8253</v>
      </c>
      <c r="C206" s="1538" t="str">
        <f t="shared" ref="C206" si="140">IF(D206&lt;&gt;"",CONCATENATE(D206,E206,F206,G206,H206,I206,J206,K206,L206),"")</f>
        <v>2732AGNBLVW</v>
      </c>
      <c r="D206" s="1550" t="s">
        <v>3758</v>
      </c>
      <c r="E206" s="1540" t="s">
        <v>4471</v>
      </c>
      <c r="F206" s="1541"/>
      <c r="G206" s="1541"/>
      <c r="H206" s="1541"/>
      <c r="I206" s="1541"/>
      <c r="J206" s="1541" t="str">
        <f t="shared" si="107"/>
        <v>V</v>
      </c>
      <c r="K206" s="1541" t="s">
        <v>4476</v>
      </c>
      <c r="L206" s="1541"/>
      <c r="M206" s="1821" t="str">
        <f>INDEX([1]TDSheet!$S$14:$S$25000,MATCH($B206,[1]TDSheet!$B$14:$B$25000,0))</f>
        <v xml:space="preserve"> Citroen "C4" I 3/5D Hbk '2004-2010 держ.зерк.+молд.Н #2732AGNBLVW</v>
      </c>
      <c r="N206" s="1822">
        <f>INDEX([1]TDSheet!$AX$14:$AX$25000,MATCH($B206,[1]TDSheet!$B$14:$B$25000,0))</f>
        <v>4300</v>
      </c>
      <c r="O206" s="1822">
        <f>INDEX([1]TDSheet!$AX$14:$AX$25000,MATCH($B206,[1]TDSheet!$B$14:$B$25000,0))</f>
        <v>4300</v>
      </c>
      <c r="P206" s="1822">
        <f>INDEX([1]TDSheet!$AX$14:$AX$25000,MATCH($B206,[1]TDSheet!$B$14:$B$25000,0))</f>
        <v>4300</v>
      </c>
      <c r="Q206" s="1822">
        <f>INDEX([1]TDSheet!$AX$14:$AX$25000,MATCH($B206,[1]TDSheet!$B$14:$B$25000,0))</f>
        <v>4300</v>
      </c>
      <c r="R206" s="1822">
        <f>INDEX([1]TDSheet!$AX$14:$AX$25000,MATCH($B206,[1]TDSheet!$B$14:$B$25000,0))</f>
        <v>4300</v>
      </c>
      <c r="S206" s="1822">
        <f>INDEX([1]TDSheet!$AX$14:$AX$25000,MATCH($B206,[1]TDSheet!$B$14:$B$25000,0))</f>
        <v>4300</v>
      </c>
      <c r="T206" s="1822">
        <f>INDEX([1]TDSheet!$AX$14:$AX$25000,MATCH($B206,[1]TDSheet!$B$14:$B$25000,0))</f>
        <v>4300</v>
      </c>
      <c r="U206" s="1822">
        <f>INDEX([1]TDSheet!$AX$14:$AX$25000,MATCH($B206,[1]TDSheet!$B$14:$B$25000,0))</f>
        <v>4300</v>
      </c>
      <c r="V206" s="1823">
        <f>INDEX([1]TDSheet!$AX$14:$AX$25000,MATCH($B206,[1]TDSheet!$B$14:$B$25000,0))</f>
        <v>4300</v>
      </c>
      <c r="W206" s="1583"/>
      <c r="X206" s="1553" t="s">
        <v>3277</v>
      </c>
      <c r="Y206" s="1584" t="s">
        <v>3123</v>
      </c>
      <c r="Z206" s="1584" t="s">
        <v>3123</v>
      </c>
      <c r="AA206" s="1584" t="s">
        <v>3123</v>
      </c>
      <c r="AB206" s="1584"/>
      <c r="AC206" s="1584" t="s">
        <v>3123</v>
      </c>
      <c r="AD206" s="1570" t="str">
        <f>INDEX([1]TDSheet!$AV$14:$AV$25000,MATCH($B206,[1]TDSheet!$B$14:$B$25000,0))</f>
        <v>1440*1080</v>
      </c>
      <c r="AE206" s="469">
        <f>INDEX([1]TDSheet!$AY$14:$AY$25000,MATCH($B206,[1]TDSheet!$B$14:$B$25000,0))</f>
        <v>4800</v>
      </c>
      <c r="AF206" s="1051"/>
      <c r="AG206" s="1058"/>
      <c r="AH206" s="251"/>
      <c r="AI206" s="251"/>
    </row>
    <row r="207" spans="1:35" ht="17.25" customHeight="1">
      <c r="A207" s="455">
        <f>ROW(207:207)-SUM(AF$1:AF207)</f>
        <v>193</v>
      </c>
      <c r="B207" s="1538" t="s">
        <v>8254</v>
      </c>
      <c r="C207" s="1538" t="str">
        <f t="shared" ref="C207" si="141">IF(D207&lt;&gt;"",CONCATENATE(D207,E207,F207,G207,H207,I207,J207,K207,L207),"")</f>
        <v>2732AGNBLMVW1B</v>
      </c>
      <c r="D207" s="1550" t="s">
        <v>3758</v>
      </c>
      <c r="E207" s="1540" t="s">
        <v>4471</v>
      </c>
      <c r="F207" s="1541"/>
      <c r="G207" s="1541"/>
      <c r="H207" s="1541"/>
      <c r="I207" s="1541" t="s">
        <v>3404</v>
      </c>
      <c r="J207" s="1541" t="str">
        <f t="shared" ref="J207" si="142">IF(Z207="+","V","")</f>
        <v>V</v>
      </c>
      <c r="K207" s="1541" t="s">
        <v>4476</v>
      </c>
      <c r="L207" s="1541" t="s">
        <v>4556</v>
      </c>
      <c r="M207" s="1821" t="str">
        <f>INDEX([1]TDSheet!$S$14:$S$25000,MATCH($B207,[1]TDSheet!$B$14:$B$25000,0))</f>
        <v xml:space="preserve"> Citroen "C4" I 3/5D Hbk '2004-2010 держ.зерк.+датч.дожд.+молд.Н #2732AGNBLMVW1B</v>
      </c>
      <c r="N207" s="1822">
        <f>INDEX([1]TDSheet!$AX$14:$AX$25000,MATCH($B207,[1]TDSheet!$B$14:$B$25000,0))</f>
        <v>5800</v>
      </c>
      <c r="O207" s="1822">
        <f>INDEX([1]TDSheet!$AX$14:$AX$25000,MATCH($B207,[1]TDSheet!$B$14:$B$25000,0))</f>
        <v>5800</v>
      </c>
      <c r="P207" s="1822">
        <f>INDEX([1]TDSheet!$AX$14:$AX$25000,MATCH($B207,[1]TDSheet!$B$14:$B$25000,0))</f>
        <v>5800</v>
      </c>
      <c r="Q207" s="1822">
        <f>INDEX([1]TDSheet!$AX$14:$AX$25000,MATCH($B207,[1]TDSheet!$B$14:$B$25000,0))</f>
        <v>5800</v>
      </c>
      <c r="R207" s="1822">
        <f>INDEX([1]TDSheet!$AX$14:$AX$25000,MATCH($B207,[1]TDSheet!$B$14:$B$25000,0))</f>
        <v>5800</v>
      </c>
      <c r="S207" s="1822">
        <f>INDEX([1]TDSheet!$AX$14:$AX$25000,MATCH($B207,[1]TDSheet!$B$14:$B$25000,0))</f>
        <v>5800</v>
      </c>
      <c r="T207" s="1822">
        <f>INDEX([1]TDSheet!$AX$14:$AX$25000,MATCH($B207,[1]TDSheet!$B$14:$B$25000,0))</f>
        <v>5800</v>
      </c>
      <c r="U207" s="1822">
        <f>INDEX([1]TDSheet!$AX$14:$AX$25000,MATCH($B207,[1]TDSheet!$B$14:$B$25000,0))</f>
        <v>5800</v>
      </c>
      <c r="V207" s="1823">
        <f>INDEX([1]TDSheet!$AX$14:$AX$25000,MATCH($B207,[1]TDSheet!$B$14:$B$25000,0))</f>
        <v>5800</v>
      </c>
      <c r="W207" s="1583"/>
      <c r="X207" s="1553" t="s">
        <v>3277</v>
      </c>
      <c r="Y207" s="1584" t="s">
        <v>3123</v>
      </c>
      <c r="Z207" s="1584" t="s">
        <v>3123</v>
      </c>
      <c r="AA207" s="1584" t="s">
        <v>3123</v>
      </c>
      <c r="AB207" s="1584" t="s">
        <v>3123</v>
      </c>
      <c r="AC207" s="1584"/>
      <c r="AD207" s="1570" t="str">
        <f>INDEX([1]TDSheet!$AV$14:$AV$25000,MATCH($B207,[1]TDSheet!$B$14:$B$25000,0))</f>
        <v>1440*1080</v>
      </c>
      <c r="AE207" s="469">
        <f>INDEX([1]TDSheet!$AY$14:$AY$25000,MATCH($B207,[1]TDSheet!$B$14:$B$25000,0))</f>
        <v>6300</v>
      </c>
      <c r="AF207" s="1051"/>
      <c r="AG207" s="1058"/>
      <c r="AH207" s="251"/>
      <c r="AI207" s="251"/>
    </row>
    <row r="208" spans="1:35" ht="17.25" customHeight="1">
      <c r="A208" s="455">
        <f>ROW(208:208)-SUM(AF$1:AF208)</f>
        <v>194</v>
      </c>
      <c r="B208" s="1538" t="s">
        <v>8255</v>
      </c>
      <c r="C208" s="1538" t="str">
        <f t="shared" ref="C208" si="143">IF(D208&lt;&gt;"",CONCATENATE(D208,E208,F208,G208,H208,I208,J208,K208,L208),"")</f>
        <v>2732AGNBLMVW2P</v>
      </c>
      <c r="D208" s="1550" t="s">
        <v>3758</v>
      </c>
      <c r="E208" s="1540" t="s">
        <v>4471</v>
      </c>
      <c r="F208" s="1541"/>
      <c r="G208" s="1541"/>
      <c r="H208" s="1541"/>
      <c r="I208" s="1541" t="s">
        <v>3404</v>
      </c>
      <c r="J208" s="1541" t="str">
        <f t="shared" ref="J208" si="144">IF(Z208="+","V","")</f>
        <v>V</v>
      </c>
      <c r="K208" s="1541" t="s">
        <v>4476</v>
      </c>
      <c r="L208" s="1541" t="s">
        <v>7683</v>
      </c>
      <c r="M208" s="1821" t="str">
        <f>INDEX([1]TDSheet!$S$14:$S$25000,MATCH($B208,[1]TDSheet!$B$14:$B$25000,0))</f>
        <v xml:space="preserve"> Citroen "C4" I 3/5D Hbk '2004-2010 держ.зерк.+датч.дожд.+молд.Н #2732AGNBLMVW2P</v>
      </c>
      <c r="N208" s="1822">
        <f>INDEX([1]TDSheet!$AX$14:$AX$25000,MATCH($B208,[1]TDSheet!$B$14:$B$25000,0))</f>
        <v>5850</v>
      </c>
      <c r="O208" s="1822">
        <f>INDEX([1]TDSheet!$AX$14:$AX$25000,MATCH($B208,[1]TDSheet!$B$14:$B$25000,0))</f>
        <v>5850</v>
      </c>
      <c r="P208" s="1822">
        <f>INDEX([1]TDSheet!$AX$14:$AX$25000,MATCH($B208,[1]TDSheet!$B$14:$B$25000,0))</f>
        <v>5850</v>
      </c>
      <c r="Q208" s="1822">
        <f>INDEX([1]TDSheet!$AX$14:$AX$25000,MATCH($B208,[1]TDSheet!$B$14:$B$25000,0))</f>
        <v>5850</v>
      </c>
      <c r="R208" s="1822">
        <f>INDEX([1]TDSheet!$AX$14:$AX$25000,MATCH($B208,[1]TDSheet!$B$14:$B$25000,0))</f>
        <v>5850</v>
      </c>
      <c r="S208" s="1822">
        <f>INDEX([1]TDSheet!$AX$14:$AX$25000,MATCH($B208,[1]TDSheet!$B$14:$B$25000,0))</f>
        <v>5850</v>
      </c>
      <c r="T208" s="1822">
        <f>INDEX([1]TDSheet!$AX$14:$AX$25000,MATCH($B208,[1]TDSheet!$B$14:$B$25000,0))</f>
        <v>5850</v>
      </c>
      <c r="U208" s="1822">
        <f>INDEX([1]TDSheet!$AX$14:$AX$25000,MATCH($B208,[1]TDSheet!$B$14:$B$25000,0))</f>
        <v>5850</v>
      </c>
      <c r="V208" s="1823">
        <f>INDEX([1]TDSheet!$AX$14:$AX$25000,MATCH($B208,[1]TDSheet!$B$14:$B$25000,0))</f>
        <v>5850</v>
      </c>
      <c r="W208" s="1583"/>
      <c r="X208" s="1553" t="s">
        <v>3277</v>
      </c>
      <c r="Y208" s="1584" t="s">
        <v>3123</v>
      </c>
      <c r="Z208" s="1584" t="s">
        <v>3123</v>
      </c>
      <c r="AA208" s="1584" t="s">
        <v>3123</v>
      </c>
      <c r="AB208" s="1584" t="s">
        <v>3123</v>
      </c>
      <c r="AC208" s="1584"/>
      <c r="AD208" s="1570" t="str">
        <f>INDEX([1]TDSheet!$AV$14:$AV$25000,MATCH($B208,[1]TDSheet!$B$14:$B$25000,0))</f>
        <v>1440*1080</v>
      </c>
      <c r="AE208" s="469">
        <f>INDEX([1]TDSheet!$AY$14:$AY$25000,MATCH($B208,[1]TDSheet!$B$14:$B$25000,0))</f>
        <v>6350</v>
      </c>
      <c r="AF208" s="1051"/>
      <c r="AG208" s="1058"/>
      <c r="AH208" s="251"/>
      <c r="AI208" s="251"/>
    </row>
    <row r="209" spans="1:35" ht="17.25" customHeight="1">
      <c r="A209" s="455">
        <f>ROW(209:209)-SUM(AF$1:AF209)</f>
        <v>195</v>
      </c>
      <c r="B209" s="1538" t="s">
        <v>7540</v>
      </c>
      <c r="C209" s="1538" t="str">
        <f t="shared" si="134"/>
        <v>2735AGNVZ1P</v>
      </c>
      <c r="D209" s="1550" t="s">
        <v>4518</v>
      </c>
      <c r="E209" s="1540" t="s">
        <v>4475</v>
      </c>
      <c r="F209" s="1541"/>
      <c r="G209" s="1541"/>
      <c r="H209" s="1541"/>
      <c r="I209" s="1541"/>
      <c r="J209" s="1541" t="str">
        <f t="shared" ref="J209:J275" si="145">IF(Z209="+","V","")</f>
        <v>V</v>
      </c>
      <c r="K209" s="1541" t="s">
        <v>3819</v>
      </c>
      <c r="L209" s="1541" t="s">
        <v>4484</v>
      </c>
      <c r="M209" s="1821" t="str">
        <f>INDEX([1]TDSheet!$S$14:$S$25000,MATCH($B209,[1]TDSheet!$B$14:$B$25000,0))</f>
        <v xml:space="preserve"> Citroen "C4 Picasso" I | "Grand Picasso" '2006-2013 держ.зерк.+молд.(В+Н) #2735AGNVZ1P</v>
      </c>
      <c r="N209" s="1822">
        <f>INDEX([1]TDSheet!$AX$14:$AX$25000,MATCH($B209,[1]TDSheet!$B$14:$B$25000,0))</f>
        <v>9950</v>
      </c>
      <c r="O209" s="1822">
        <f>INDEX([1]TDSheet!$AX$14:$AX$25000,MATCH($B209,[1]TDSheet!$B$14:$B$25000,0))</f>
        <v>9950</v>
      </c>
      <c r="P209" s="1822">
        <f>INDEX([1]TDSheet!$AX$14:$AX$25000,MATCH($B209,[1]TDSheet!$B$14:$B$25000,0))</f>
        <v>9950</v>
      </c>
      <c r="Q209" s="1822">
        <f>INDEX([1]TDSheet!$AX$14:$AX$25000,MATCH($B209,[1]TDSheet!$B$14:$B$25000,0))</f>
        <v>9950</v>
      </c>
      <c r="R209" s="1822">
        <f>INDEX([1]TDSheet!$AX$14:$AX$25000,MATCH($B209,[1]TDSheet!$B$14:$B$25000,0))</f>
        <v>9950</v>
      </c>
      <c r="S209" s="1822">
        <f>INDEX([1]TDSheet!$AX$14:$AX$25000,MATCH($B209,[1]TDSheet!$B$14:$B$25000,0))</f>
        <v>9950</v>
      </c>
      <c r="T209" s="1822">
        <f>INDEX([1]TDSheet!$AX$14:$AX$25000,MATCH($B209,[1]TDSheet!$B$14:$B$25000,0))</f>
        <v>9950</v>
      </c>
      <c r="U209" s="1822">
        <f>INDEX([1]TDSheet!$AX$14:$AX$25000,MATCH($B209,[1]TDSheet!$B$14:$B$25000,0))</f>
        <v>9950</v>
      </c>
      <c r="V209" s="1823">
        <f>INDEX([1]TDSheet!$AX$14:$AX$25000,MATCH($B209,[1]TDSheet!$B$14:$B$25000,0))</f>
        <v>9950</v>
      </c>
      <c r="W209" s="1583"/>
      <c r="X209" s="1553" t="s">
        <v>4534</v>
      </c>
      <c r="Y209" s="1584" t="s">
        <v>3123</v>
      </c>
      <c r="Z209" s="1584" t="s">
        <v>3123</v>
      </c>
      <c r="AA209" s="1584" t="s">
        <v>3123</v>
      </c>
      <c r="AB209" s="1584"/>
      <c r="AC209" s="1584" t="s">
        <v>3123</v>
      </c>
      <c r="AD209" s="1570" t="str">
        <f>INDEX([1]TDSheet!$AV$14:$AV$25000,MATCH($B209,[1]TDSheet!$B$14:$B$25000,0))</f>
        <v>1475*1405</v>
      </c>
      <c r="AE209" s="469">
        <f>INDEX([1]TDSheet!$AY$14:$AY$25000,MATCH($B209,[1]TDSheet!$B$14:$B$25000,0))</f>
        <v>10450</v>
      </c>
      <c r="AF209" s="1051"/>
      <c r="AG209" s="1058"/>
      <c r="AH209" s="251"/>
      <c r="AI209" s="251"/>
    </row>
    <row r="210" spans="1:35" ht="17.25" customHeight="1">
      <c r="A210" s="455">
        <f>ROW(210:210)-SUM(AF$1:AF210)</f>
        <v>196</v>
      </c>
      <c r="B210" s="563" t="s">
        <v>7538</v>
      </c>
      <c r="C210" s="563" t="str">
        <f t="shared" ref="C210" si="146">IF(D210&lt;&gt;"",CONCATENATE(D210,E210,F210,G210,H210,I210,J210,K210,L210),"")</f>
        <v>2735AGNMVZ7A</v>
      </c>
      <c r="D210" s="561" t="s">
        <v>4518</v>
      </c>
      <c r="E210" s="1054" t="s">
        <v>4475</v>
      </c>
      <c r="F210" s="1170"/>
      <c r="G210" s="1170"/>
      <c r="H210" s="1170" t="s">
        <v>3404</v>
      </c>
      <c r="I210" s="1170"/>
      <c r="J210" s="1170" t="str">
        <f t="shared" ref="J210" si="147">IF(Z210="+","V","")</f>
        <v>V</v>
      </c>
      <c r="K210" s="1170" t="s">
        <v>3819</v>
      </c>
      <c r="L210" s="1170" t="s">
        <v>7539</v>
      </c>
      <c r="M210" s="1780" t="str">
        <f>INDEX([1]TDSheet!$S$14:$S$25000,MATCH($B210,[1]TDSheet!$B$14:$B$25000,0))</f>
        <v xml:space="preserve"> Citroen "C4 Picasso" I | "Grand Picasso" '2006-2013 держ.зерк.+датч.дожд.+молд.(В+Н) #2735AGNMVZ7A</v>
      </c>
      <c r="N210" s="1781">
        <f>INDEX([1]TDSheet!$AX$14:$AX$25000,MATCH($B210,[1]TDSheet!$B$14:$B$25000,0))</f>
        <v>10700</v>
      </c>
      <c r="O210" s="1781">
        <f>INDEX([1]TDSheet!$AX$14:$AX$25000,MATCH($B210,[1]TDSheet!$B$14:$B$25000,0))</f>
        <v>10700</v>
      </c>
      <c r="P210" s="1781">
        <f>INDEX([1]TDSheet!$AX$14:$AX$25000,MATCH($B210,[1]TDSheet!$B$14:$B$25000,0))</f>
        <v>10700</v>
      </c>
      <c r="Q210" s="1781">
        <f>INDEX([1]TDSheet!$AX$14:$AX$25000,MATCH($B210,[1]TDSheet!$B$14:$B$25000,0))</f>
        <v>10700</v>
      </c>
      <c r="R210" s="1781">
        <f>INDEX([1]TDSheet!$AX$14:$AX$25000,MATCH($B210,[1]TDSheet!$B$14:$B$25000,0))</f>
        <v>10700</v>
      </c>
      <c r="S210" s="1781">
        <f>INDEX([1]TDSheet!$AX$14:$AX$25000,MATCH($B210,[1]TDSheet!$B$14:$B$25000,0))</f>
        <v>10700</v>
      </c>
      <c r="T210" s="1781">
        <f>INDEX([1]TDSheet!$AX$14:$AX$25000,MATCH($B210,[1]TDSheet!$B$14:$B$25000,0))</f>
        <v>10700</v>
      </c>
      <c r="U210" s="1781">
        <f>INDEX([1]TDSheet!$AX$14:$AX$25000,MATCH($B210,[1]TDSheet!$B$14:$B$25000,0))</f>
        <v>10700</v>
      </c>
      <c r="V210" s="1782">
        <f>INDEX([1]TDSheet!$AX$14:$AX$25000,MATCH($B210,[1]TDSheet!$B$14:$B$25000,0))</f>
        <v>10700</v>
      </c>
      <c r="W210" s="1171"/>
      <c r="X210" s="564" t="s">
        <v>4534</v>
      </c>
      <c r="Y210" s="1172" t="s">
        <v>3123</v>
      </c>
      <c r="Z210" s="1172" t="s">
        <v>3123</v>
      </c>
      <c r="AA210" s="1172" t="s">
        <v>3123</v>
      </c>
      <c r="AB210" s="1172" t="s">
        <v>3123</v>
      </c>
      <c r="AC210" s="1172"/>
      <c r="AD210" s="565" t="str">
        <f>INDEX([1]TDSheet!$AV$14:$AV$25000,MATCH($B210,[1]TDSheet!$B$14:$B$25000,0))</f>
        <v>1475*1405</v>
      </c>
      <c r="AE210" s="469">
        <f>INDEX([1]TDSheet!$AY$14:$AY$25000,MATCH($B210,[1]TDSheet!$B$14:$B$25000,0))</f>
        <v>11200</v>
      </c>
      <c r="AF210" s="1051"/>
      <c r="AG210" s="1058"/>
      <c r="AH210" s="251"/>
      <c r="AI210" s="251"/>
    </row>
    <row r="211" spans="1:35" ht="17.25" customHeight="1">
      <c r="A211" s="455">
        <f>ROW(211:211)-SUM(AF$1:AF211)</f>
        <v>197</v>
      </c>
      <c r="B211" s="563" t="s">
        <v>7541</v>
      </c>
      <c r="C211" s="563" t="str">
        <f>IF(D211&lt;&gt;"",CONCATENATE(D211,E211,F211,G211,H211,I211,J211,K211,L211),"")</f>
        <v>2753AGNIMVZ</v>
      </c>
      <c r="D211" s="561" t="s">
        <v>5298</v>
      </c>
      <c r="E211" s="1054" t="s">
        <v>4475</v>
      </c>
      <c r="F211" s="1170"/>
      <c r="G211" s="1170"/>
      <c r="H211" s="1170" t="s">
        <v>3452</v>
      </c>
      <c r="I211" s="1170" t="s">
        <v>3404</v>
      </c>
      <c r="J211" s="1170" t="str">
        <f>IF(Z211="+","V","")</f>
        <v>V</v>
      </c>
      <c r="K211" s="1170" t="s">
        <v>3819</v>
      </c>
      <c r="L211" s="1170"/>
      <c r="M211" s="1780" t="str">
        <f>INDEX([1]TDSheet!$S$14:$S$25000,MATCH($B211,[1]TDSheet!$B$14:$B$25000,0))</f>
        <v xml:space="preserve"> Citroen "C4 Picasso" I | "Grand Picasso" '2006-2013 держ.зерк.+датч.дожд.+молд.(В+Н) #2753AGNIMVZ</v>
      </c>
      <c r="N211" s="1781">
        <f>INDEX([1]TDSheet!$AX$14:$AX$25000,MATCH($B211,[1]TDSheet!$B$14:$B$25000,0))</f>
        <v>10700</v>
      </c>
      <c r="O211" s="1781">
        <f>INDEX([1]TDSheet!$AX$14:$AX$25000,MATCH($B211,[1]TDSheet!$B$14:$B$25000,0))</f>
        <v>10700</v>
      </c>
      <c r="P211" s="1781">
        <f>INDEX([1]TDSheet!$AX$14:$AX$25000,MATCH($B211,[1]TDSheet!$B$14:$B$25000,0))</f>
        <v>10700</v>
      </c>
      <c r="Q211" s="1781">
        <f>INDEX([1]TDSheet!$AX$14:$AX$25000,MATCH($B211,[1]TDSheet!$B$14:$B$25000,0))</f>
        <v>10700</v>
      </c>
      <c r="R211" s="1781">
        <f>INDEX([1]TDSheet!$AX$14:$AX$25000,MATCH($B211,[1]TDSheet!$B$14:$B$25000,0))</f>
        <v>10700</v>
      </c>
      <c r="S211" s="1781">
        <f>INDEX([1]TDSheet!$AX$14:$AX$25000,MATCH($B211,[1]TDSheet!$B$14:$B$25000,0))</f>
        <v>10700</v>
      </c>
      <c r="T211" s="1781">
        <f>INDEX([1]TDSheet!$AX$14:$AX$25000,MATCH($B211,[1]TDSheet!$B$14:$B$25000,0))</f>
        <v>10700</v>
      </c>
      <c r="U211" s="1781">
        <f>INDEX([1]TDSheet!$AX$14:$AX$25000,MATCH($B211,[1]TDSheet!$B$14:$B$25000,0))</f>
        <v>10700</v>
      </c>
      <c r="V211" s="1782">
        <f>INDEX([1]TDSheet!$AX$14:$AX$25000,MATCH($B211,[1]TDSheet!$B$14:$B$25000,0))</f>
        <v>10700</v>
      </c>
      <c r="W211" s="1171"/>
      <c r="X211" s="564" t="s">
        <v>6149</v>
      </c>
      <c r="Y211" s="1172" t="s">
        <v>3123</v>
      </c>
      <c r="Z211" s="1172" t="s">
        <v>3123</v>
      </c>
      <c r="AA211" s="1172"/>
      <c r="AB211" s="1172" t="s">
        <v>3123</v>
      </c>
      <c r="AC211" s="1172"/>
      <c r="AD211" s="565" t="str">
        <f>INDEX([1]TDSheet!$AV$14:$AV$25000,MATCH($B211,[1]TDSheet!$B$14:$B$25000,0))</f>
        <v>1474*1414</v>
      </c>
      <c r="AE211" s="469">
        <f>INDEX([1]TDSheet!$AY$14:$AY$25000,MATCH($B211,[1]TDSheet!$B$14:$B$25000,0))</f>
        <v>11200</v>
      </c>
      <c r="AF211" s="1051"/>
      <c r="AG211" s="1058"/>
      <c r="AH211" s="251"/>
      <c r="AI211" s="251"/>
    </row>
    <row r="212" spans="1:35" ht="17.25" customHeight="1">
      <c r="A212" s="455">
        <f>ROW(212:212)-SUM(AF$1:AF212)</f>
        <v>198</v>
      </c>
      <c r="B212" s="563" t="s">
        <v>7542</v>
      </c>
      <c r="C212" s="563" t="str">
        <f t="shared" ref="C212" si="148">IF(D212&lt;&gt;"",CONCATENATE(D212,E212,F212,G212,H212,I212,J212,K212,L212),"")</f>
        <v>2727AGNBLV00</v>
      </c>
      <c r="D212" s="561" t="s">
        <v>3759</v>
      </c>
      <c r="E212" s="1054" t="s">
        <v>4471</v>
      </c>
      <c r="F212" s="1170"/>
      <c r="G212" s="1170"/>
      <c r="H212" s="1170" t="str">
        <f t="shared" ref="H212" si="149">IF(AB212="+","P","")</f>
        <v/>
      </c>
      <c r="I212" s="1170"/>
      <c r="J212" s="1170" t="str">
        <f t="shared" ref="J212" si="150">IF(Z212="+","V","")</f>
        <v>V</v>
      </c>
      <c r="K212" s="1170">
        <v>0</v>
      </c>
      <c r="L212" s="1170">
        <v>0</v>
      </c>
      <c r="M212" s="1780" t="str">
        <f>INDEX([1]TDSheet!$S$14:$S$25000,MATCH($B212,[1]TDSheet!$B$14:$B$25000,0))</f>
        <v xml:space="preserve"> Citroen "C3" I 5D Hbk '2002-2009 держ. зерк. #2727AGNBLV00</v>
      </c>
      <c r="N212" s="1781">
        <f>INDEX([1]TDSheet!$AX$14:$AX$25000,MATCH($B212,[1]TDSheet!$B$14:$B$25000,0))</f>
        <v>3500</v>
      </c>
      <c r="O212" s="1781">
        <f>INDEX([1]TDSheet!$AX$14:$AX$25000,MATCH($B212,[1]TDSheet!$B$14:$B$25000,0))</f>
        <v>3500</v>
      </c>
      <c r="P212" s="1781">
        <f>INDEX([1]TDSheet!$AX$14:$AX$25000,MATCH($B212,[1]TDSheet!$B$14:$B$25000,0))</f>
        <v>3500</v>
      </c>
      <c r="Q212" s="1781">
        <f>INDEX([1]TDSheet!$AX$14:$AX$25000,MATCH($B212,[1]TDSheet!$B$14:$B$25000,0))</f>
        <v>3500</v>
      </c>
      <c r="R212" s="1781">
        <f>INDEX([1]TDSheet!$AX$14:$AX$25000,MATCH($B212,[1]TDSheet!$B$14:$B$25000,0))</f>
        <v>3500</v>
      </c>
      <c r="S212" s="1781">
        <f>INDEX([1]TDSheet!$AX$14:$AX$25000,MATCH($B212,[1]TDSheet!$B$14:$B$25000,0))</f>
        <v>3500</v>
      </c>
      <c r="T212" s="1781">
        <f>INDEX([1]TDSheet!$AX$14:$AX$25000,MATCH($B212,[1]TDSheet!$B$14:$B$25000,0))</f>
        <v>3500</v>
      </c>
      <c r="U212" s="1781">
        <f>INDEX([1]TDSheet!$AX$14:$AX$25000,MATCH($B212,[1]TDSheet!$B$14:$B$25000,0))</f>
        <v>3500</v>
      </c>
      <c r="V212" s="1782">
        <f>INDEX([1]TDSheet!$AX$14:$AX$25000,MATCH($B212,[1]TDSheet!$B$14:$B$25000,0))</f>
        <v>3500</v>
      </c>
      <c r="W212" s="1171"/>
      <c r="X212" s="564" t="s">
        <v>4199</v>
      </c>
      <c r="Y212" s="1172" t="s">
        <v>3123</v>
      </c>
      <c r="Z212" s="1172" t="s">
        <v>3123</v>
      </c>
      <c r="AA212" s="1172"/>
      <c r="AB212" s="1172"/>
      <c r="AC212" s="1172" t="s">
        <v>3123</v>
      </c>
      <c r="AD212" s="565" t="str">
        <f>INDEX([1]TDSheet!$AV$14:$AV$25000,MATCH($B212,[1]TDSheet!$B$14:$B$25000,0))</f>
        <v>1500*980</v>
      </c>
      <c r="AE212" s="469">
        <f>INDEX([1]TDSheet!$AY$14:$AY$25000,MATCH($B212,[1]TDSheet!$B$14:$B$25000,0))</f>
        <v>4000</v>
      </c>
      <c r="AF212" s="1051"/>
      <c r="AG212" s="1058"/>
      <c r="AH212" s="251"/>
      <c r="AI212" s="251"/>
    </row>
    <row r="213" spans="1:35" ht="17.25" customHeight="1">
      <c r="A213" s="455">
        <f>ROW(213:213)-SUM(AF$1:AF213)</f>
        <v>199</v>
      </c>
      <c r="B213" s="563" t="s">
        <v>7543</v>
      </c>
      <c r="C213" s="563" t="str">
        <f t="shared" ref="C213" si="151">IF(D213&lt;&gt;"",CONCATENATE(D213,E213,F213,G213,H213,I213,J213,K213,L213),"")</f>
        <v>2727AGNBLMV1B</v>
      </c>
      <c r="D213" s="561" t="s">
        <v>3759</v>
      </c>
      <c r="E213" s="1054" t="s">
        <v>4471</v>
      </c>
      <c r="F213" s="1170"/>
      <c r="G213" s="1170"/>
      <c r="H213" s="1170" t="s">
        <v>3404</v>
      </c>
      <c r="I213" s="1170"/>
      <c r="J213" s="1170" t="str">
        <f t="shared" ref="J213" si="152">IF(Z213="+","V","")</f>
        <v>V</v>
      </c>
      <c r="K213" s="1170" t="s">
        <v>4556</v>
      </c>
      <c r="L213" s="1170"/>
      <c r="M213" s="1780" t="str">
        <f>INDEX([1]TDSheet!$S$14:$S$25000,MATCH($B213,[1]TDSheet!$B$14:$B$25000,0))</f>
        <v xml:space="preserve"> Citroen "C3" I 5D Hbk '2002-2009 держ.зерк.+датч.дожд.(двойн,круг) #2727AGNBLMV1B</v>
      </c>
      <c r="N213" s="1781">
        <f>INDEX([1]TDSheet!$AX$14:$AX$25000,MATCH($B213,[1]TDSheet!$B$14:$B$25000,0))</f>
        <v>4250</v>
      </c>
      <c r="O213" s="1781">
        <f>INDEX([1]TDSheet!$AX$14:$AX$25000,MATCH($B213,[1]TDSheet!$B$14:$B$25000,0))</f>
        <v>4250</v>
      </c>
      <c r="P213" s="1781">
        <f>INDEX([1]TDSheet!$AX$14:$AX$25000,MATCH($B213,[1]TDSheet!$B$14:$B$25000,0))</f>
        <v>4250</v>
      </c>
      <c r="Q213" s="1781">
        <f>INDEX([1]TDSheet!$AX$14:$AX$25000,MATCH($B213,[1]TDSheet!$B$14:$B$25000,0))</f>
        <v>4250</v>
      </c>
      <c r="R213" s="1781">
        <f>INDEX([1]TDSheet!$AX$14:$AX$25000,MATCH($B213,[1]TDSheet!$B$14:$B$25000,0))</f>
        <v>4250</v>
      </c>
      <c r="S213" s="1781">
        <f>INDEX([1]TDSheet!$AX$14:$AX$25000,MATCH($B213,[1]TDSheet!$B$14:$B$25000,0))</f>
        <v>4250</v>
      </c>
      <c r="T213" s="1781">
        <f>INDEX([1]TDSheet!$AX$14:$AX$25000,MATCH($B213,[1]TDSheet!$B$14:$B$25000,0))</f>
        <v>4250</v>
      </c>
      <c r="U213" s="1781">
        <f>INDEX([1]TDSheet!$AX$14:$AX$25000,MATCH($B213,[1]TDSheet!$B$14:$B$25000,0))</f>
        <v>4250</v>
      </c>
      <c r="V213" s="1782">
        <f>INDEX([1]TDSheet!$AX$14:$AX$25000,MATCH($B213,[1]TDSheet!$B$14:$B$25000,0))</f>
        <v>4250</v>
      </c>
      <c r="W213" s="1171"/>
      <c r="X213" s="564" t="s">
        <v>4199</v>
      </c>
      <c r="Y213" s="1172" t="s">
        <v>3123</v>
      </c>
      <c r="Z213" s="1172" t="s">
        <v>3123</v>
      </c>
      <c r="AA213" s="1172"/>
      <c r="AB213" s="1172" t="s">
        <v>3123</v>
      </c>
      <c r="AC213" s="1172"/>
      <c r="AD213" s="565" t="str">
        <f>INDEX([1]TDSheet!$AV$14:$AV$25000,MATCH($B213,[1]TDSheet!$B$14:$B$25000,0))</f>
        <v>1500*980</v>
      </c>
      <c r="AE213" s="469">
        <f>INDEX([1]TDSheet!$AY$14:$AY$25000,MATCH($B213,[1]TDSheet!$B$14:$B$25000,0))</f>
        <v>4750</v>
      </c>
      <c r="AF213" s="1051"/>
      <c r="AG213" s="1058"/>
      <c r="AH213" s="251"/>
      <c r="AI213" s="251"/>
    </row>
    <row r="214" spans="1:35" ht="17.25" customHeight="1">
      <c r="A214" s="455">
        <f>ROW(214:214)-SUM(AF$1:AF214)</f>
        <v>200</v>
      </c>
      <c r="B214" s="563" t="s">
        <v>7544</v>
      </c>
      <c r="C214" s="563" t="str">
        <f t="shared" ref="C214" si="153">IF(D214&lt;&gt;"",CONCATENATE(D214,E214,F214,G214,H214,I214,J214,K214,L214),"")</f>
        <v>2727AGNBLMV6T</v>
      </c>
      <c r="D214" s="561" t="s">
        <v>3759</v>
      </c>
      <c r="E214" s="1054" t="s">
        <v>4471</v>
      </c>
      <c r="F214" s="1170"/>
      <c r="G214" s="1170"/>
      <c r="H214" s="1170" t="s">
        <v>3404</v>
      </c>
      <c r="I214" s="1170"/>
      <c r="J214" s="1170" t="str">
        <f t="shared" ref="J214" si="154">IF(Z214="+","V","")</f>
        <v>V</v>
      </c>
      <c r="K214" s="1170" t="s">
        <v>7494</v>
      </c>
      <c r="L214" s="1170"/>
      <c r="M214" s="1780" t="str">
        <f>INDEX([1]TDSheet!$S$14:$S$25000,MATCH($B214,[1]TDSheet!$B$14:$B$25000,0))</f>
        <v xml:space="preserve"> Citroen "C3" I 5D Hbk '2002-2009 держ.зерк.+датч.дожд.(ромб) #2727AGNBLMV6T</v>
      </c>
      <c r="N214" s="1781">
        <f>INDEX([1]TDSheet!$AX$14:$AX$25000,MATCH($B214,[1]TDSheet!$B$14:$B$25000,0))</f>
        <v>4250</v>
      </c>
      <c r="O214" s="1781">
        <f>INDEX([1]TDSheet!$AX$14:$AX$25000,MATCH($B214,[1]TDSheet!$B$14:$B$25000,0))</f>
        <v>4250</v>
      </c>
      <c r="P214" s="1781">
        <f>INDEX([1]TDSheet!$AX$14:$AX$25000,MATCH($B214,[1]TDSheet!$B$14:$B$25000,0))</f>
        <v>4250</v>
      </c>
      <c r="Q214" s="1781">
        <f>INDEX([1]TDSheet!$AX$14:$AX$25000,MATCH($B214,[1]TDSheet!$B$14:$B$25000,0))</f>
        <v>4250</v>
      </c>
      <c r="R214" s="1781">
        <f>INDEX([1]TDSheet!$AX$14:$AX$25000,MATCH($B214,[1]TDSheet!$B$14:$B$25000,0))</f>
        <v>4250</v>
      </c>
      <c r="S214" s="1781">
        <f>INDEX([1]TDSheet!$AX$14:$AX$25000,MATCH($B214,[1]TDSheet!$B$14:$B$25000,0))</f>
        <v>4250</v>
      </c>
      <c r="T214" s="1781">
        <f>INDEX([1]TDSheet!$AX$14:$AX$25000,MATCH($B214,[1]TDSheet!$B$14:$B$25000,0))</f>
        <v>4250</v>
      </c>
      <c r="U214" s="1781">
        <f>INDEX([1]TDSheet!$AX$14:$AX$25000,MATCH($B214,[1]TDSheet!$B$14:$B$25000,0))</f>
        <v>4250</v>
      </c>
      <c r="V214" s="1782">
        <f>INDEX([1]TDSheet!$AX$14:$AX$25000,MATCH($B214,[1]TDSheet!$B$14:$B$25000,0))</f>
        <v>4250</v>
      </c>
      <c r="W214" s="1171"/>
      <c r="X214" s="564" t="s">
        <v>4395</v>
      </c>
      <c r="Y214" s="1172" t="s">
        <v>3123</v>
      </c>
      <c r="Z214" s="1172" t="s">
        <v>3123</v>
      </c>
      <c r="AA214" s="1172"/>
      <c r="AB214" s="1172" t="s">
        <v>3123</v>
      </c>
      <c r="AC214" s="1172"/>
      <c r="AD214" s="565" t="str">
        <f>INDEX([1]TDSheet!$AV$14:$AV$25000,MATCH($B214,[1]TDSheet!$B$14:$B$25000,0))</f>
        <v>1500*980</v>
      </c>
      <c r="AE214" s="469">
        <f>INDEX([1]TDSheet!$AY$14:$AY$25000,MATCH($B214,[1]TDSheet!$B$14:$B$25000,0))</f>
        <v>4750</v>
      </c>
      <c r="AF214" s="1051"/>
      <c r="AG214" s="1058"/>
      <c r="AH214" s="251"/>
      <c r="AI214" s="251"/>
    </row>
    <row r="215" spans="1:35" ht="17.25" customHeight="1">
      <c r="A215" s="455">
        <f>ROW(215:215)-SUM(AF$1:AF215)</f>
        <v>201</v>
      </c>
      <c r="B215" s="563" t="s">
        <v>7545</v>
      </c>
      <c r="C215" s="563" t="str">
        <f t="shared" ref="C215" si="155">IF(D215&lt;&gt;"",CONCATENATE(D215,E215,F215,G215,H215,I215,J215,K215,L215),"")</f>
        <v>2740AGNBLVZ</v>
      </c>
      <c r="D215" s="561" t="s">
        <v>3760</v>
      </c>
      <c r="E215" s="1054" t="s">
        <v>4471</v>
      </c>
      <c r="F215" s="1170"/>
      <c r="G215" s="1170"/>
      <c r="H215" s="1170" t="str">
        <f t="shared" ref="H215" si="156">IF(AB215="+","P","")</f>
        <v/>
      </c>
      <c r="I215" s="1170"/>
      <c r="J215" s="1170" t="str">
        <f t="shared" ref="J215" si="157">IF(Z215="+","V","")</f>
        <v>V</v>
      </c>
      <c r="K215" s="1170" t="s">
        <v>3819</v>
      </c>
      <c r="L215" s="1170"/>
      <c r="M215" s="1780" t="str">
        <f>INDEX([1]TDSheet!$S$14:$S$25000,MATCH($B215,[1]TDSheet!$B$14:$B$25000,0))</f>
        <v xml:space="preserve"> Citroen "C5" II 5D Lbk / 5D Break '2008-2017 держ.зерк.+молд.В #2740AGNBLVZ</v>
      </c>
      <c r="N215" s="1781">
        <f>INDEX([1]TDSheet!$AX$14:$AX$25000,MATCH($B215,[1]TDSheet!$B$14:$B$25000,0))</f>
        <v>4700</v>
      </c>
      <c r="O215" s="1781">
        <f>INDEX([1]TDSheet!$AX$14:$AX$25000,MATCH($B215,[1]TDSheet!$B$14:$B$25000,0))</f>
        <v>4700</v>
      </c>
      <c r="P215" s="1781">
        <f>INDEX([1]TDSheet!$AX$14:$AX$25000,MATCH($B215,[1]TDSheet!$B$14:$B$25000,0))</f>
        <v>4700</v>
      </c>
      <c r="Q215" s="1781">
        <f>INDEX([1]TDSheet!$AX$14:$AX$25000,MATCH($B215,[1]TDSheet!$B$14:$B$25000,0))</f>
        <v>4700</v>
      </c>
      <c r="R215" s="1781">
        <f>INDEX([1]TDSheet!$AX$14:$AX$25000,MATCH($B215,[1]TDSheet!$B$14:$B$25000,0))</f>
        <v>4700</v>
      </c>
      <c r="S215" s="1781">
        <f>INDEX([1]TDSheet!$AX$14:$AX$25000,MATCH($B215,[1]TDSheet!$B$14:$B$25000,0))</f>
        <v>4700</v>
      </c>
      <c r="T215" s="1781">
        <f>INDEX([1]TDSheet!$AX$14:$AX$25000,MATCH($B215,[1]TDSheet!$B$14:$B$25000,0))</f>
        <v>4700</v>
      </c>
      <c r="U215" s="1781">
        <f>INDEX([1]TDSheet!$AX$14:$AX$25000,MATCH($B215,[1]TDSheet!$B$14:$B$25000,0))</f>
        <v>4700</v>
      </c>
      <c r="V215" s="1782">
        <f>INDEX([1]TDSheet!$AX$14:$AX$25000,MATCH($B215,[1]TDSheet!$B$14:$B$25000,0))</f>
        <v>4700</v>
      </c>
      <c r="W215" s="1171"/>
      <c r="X215" s="564" t="s">
        <v>6166</v>
      </c>
      <c r="Y215" s="1172" t="s">
        <v>3123</v>
      </c>
      <c r="Z215" s="1172" t="s">
        <v>3123</v>
      </c>
      <c r="AA215" s="1172" t="s">
        <v>3123</v>
      </c>
      <c r="AB215" s="1172"/>
      <c r="AC215" s="1172" t="s">
        <v>3123</v>
      </c>
      <c r="AD215" s="565" t="str">
        <f>INDEX([1]TDSheet!$AV$14:$AV$25000,MATCH($B215,[1]TDSheet!$B$14:$B$25000,0))</f>
        <v>1500*1010</v>
      </c>
      <c r="AE215" s="469">
        <f>INDEX([1]TDSheet!$AY$14:$AY$25000,MATCH($B215,[1]TDSheet!$B$14:$B$25000,0))</f>
        <v>5200</v>
      </c>
      <c r="AF215" s="1051"/>
      <c r="AG215" s="1058"/>
      <c r="AH215" s="251"/>
      <c r="AI215" s="251"/>
    </row>
    <row r="216" spans="1:35" ht="17.25" customHeight="1">
      <c r="A216" s="455">
        <f>ROW(216:216)-SUM(AF$1:AF216)</f>
        <v>202</v>
      </c>
      <c r="B216" s="563" t="s">
        <v>7546</v>
      </c>
      <c r="C216" s="563" t="str">
        <f t="shared" ref="C216:C217" si="158">IF(D216&lt;&gt;"",CONCATENATE(D216,E216,F216,G216,H216,I216,J216,K216,L216),"")</f>
        <v>2740AGNBLMVZ1B</v>
      </c>
      <c r="D216" s="561" t="s">
        <v>3760</v>
      </c>
      <c r="E216" s="1054" t="s">
        <v>4471</v>
      </c>
      <c r="F216" s="1170"/>
      <c r="G216" s="1170"/>
      <c r="H216" s="1170" t="s">
        <v>3404</v>
      </c>
      <c r="I216" s="1170"/>
      <c r="J216" s="1170" t="str">
        <f t="shared" ref="J216:J217" si="159">IF(Z216="+","V","")</f>
        <v>V</v>
      </c>
      <c r="K216" s="1170" t="s">
        <v>3819</v>
      </c>
      <c r="L216" s="1170" t="s">
        <v>4556</v>
      </c>
      <c r="M216" s="1780" t="str">
        <f>INDEX([1]TDSheet!$S$14:$S$25000,MATCH($B216,[1]TDSheet!$B$14:$B$25000,0))</f>
        <v xml:space="preserve"> Citroen "C5" II 5D Lbk / 5D Break '2008-2017 держ.зерк.+датч.дожд.+молд.В #2740AGNBLMVZ1B</v>
      </c>
      <c r="N216" s="1781">
        <f>INDEX([1]TDSheet!$AX$14:$AX$25000,MATCH($B216,[1]TDSheet!$B$14:$B$25000,0))</f>
        <v>6000</v>
      </c>
      <c r="O216" s="1781">
        <f>INDEX([1]TDSheet!$AX$14:$AX$25000,MATCH($B216,[1]TDSheet!$B$14:$B$25000,0))</f>
        <v>6000</v>
      </c>
      <c r="P216" s="1781">
        <f>INDEX([1]TDSheet!$AX$14:$AX$25000,MATCH($B216,[1]TDSheet!$B$14:$B$25000,0))</f>
        <v>6000</v>
      </c>
      <c r="Q216" s="1781">
        <f>INDEX([1]TDSheet!$AX$14:$AX$25000,MATCH($B216,[1]TDSheet!$B$14:$B$25000,0))</f>
        <v>6000</v>
      </c>
      <c r="R216" s="1781">
        <f>INDEX([1]TDSheet!$AX$14:$AX$25000,MATCH($B216,[1]TDSheet!$B$14:$B$25000,0))</f>
        <v>6000</v>
      </c>
      <c r="S216" s="1781">
        <f>INDEX([1]TDSheet!$AX$14:$AX$25000,MATCH($B216,[1]TDSheet!$B$14:$B$25000,0))</f>
        <v>6000</v>
      </c>
      <c r="T216" s="1781">
        <f>INDEX([1]TDSheet!$AX$14:$AX$25000,MATCH($B216,[1]TDSheet!$B$14:$B$25000,0))</f>
        <v>6000</v>
      </c>
      <c r="U216" s="1781">
        <f>INDEX([1]TDSheet!$AX$14:$AX$25000,MATCH($B216,[1]TDSheet!$B$14:$B$25000,0))</f>
        <v>6000</v>
      </c>
      <c r="V216" s="1782">
        <f>INDEX([1]TDSheet!$AX$14:$AX$25000,MATCH($B216,[1]TDSheet!$B$14:$B$25000,0))</f>
        <v>6000</v>
      </c>
      <c r="W216" s="1171"/>
      <c r="X216" s="564" t="s">
        <v>6166</v>
      </c>
      <c r="Y216" s="1172" t="s">
        <v>3123</v>
      </c>
      <c r="Z216" s="1172" t="s">
        <v>3123</v>
      </c>
      <c r="AA216" s="1172" t="s">
        <v>3123</v>
      </c>
      <c r="AB216" s="1172" t="s">
        <v>3123</v>
      </c>
      <c r="AC216" s="1172"/>
      <c r="AD216" s="565" t="str">
        <f>INDEX([1]TDSheet!$AV$14:$AV$25000,MATCH($B216,[1]TDSheet!$B$14:$B$25000,0))</f>
        <v>1500*1010</v>
      </c>
      <c r="AE216" s="469">
        <f>INDEX([1]TDSheet!$AY$14:$AY$25000,MATCH($B216,[1]TDSheet!$B$14:$B$25000,0))</f>
        <v>6500</v>
      </c>
      <c r="AF216" s="1051"/>
      <c r="AG216" s="1058"/>
      <c r="AH216" s="251"/>
      <c r="AI216" s="251"/>
    </row>
    <row r="217" spans="1:35" ht="17.25" customHeight="1">
      <c r="A217" s="455">
        <f>ROW(217:217)-SUM(AF$1:AF217)</f>
        <v>203</v>
      </c>
      <c r="B217" s="563" t="s">
        <v>8937</v>
      </c>
      <c r="C217" s="563" t="str">
        <f t="shared" si="158"/>
        <v>2740AGNHVZ</v>
      </c>
      <c r="D217" s="561" t="s">
        <v>3760</v>
      </c>
      <c r="E217" s="1054" t="s">
        <v>4475</v>
      </c>
      <c r="F217" s="1170"/>
      <c r="G217" s="1170" t="s">
        <v>4473</v>
      </c>
      <c r="H217" s="1170" t="str">
        <f t="shared" ref="H217" si="160">IF(AB217="+","P","")</f>
        <v/>
      </c>
      <c r="I217" s="1170"/>
      <c r="J217" s="1170" t="str">
        <f t="shared" si="159"/>
        <v>V</v>
      </c>
      <c r="K217" s="1170" t="s">
        <v>3819</v>
      </c>
      <c r="L217" s="1170"/>
      <c r="M217" s="1780" t="str">
        <f>INDEX([1]TDSheet!$S$14:$S$25000,MATCH($B217,[1]TDSheet!$B$14:$B$25000,0))</f>
        <v xml:space="preserve"> Citroen "C5" II 5D Lbk / 5D Break '2008-2017 держ.зерк.+ПЭО+молд.В #2740AGNHVZ</v>
      </c>
      <c r="N217" s="1781">
        <f>INDEX([1]TDSheet!$AX$14:$AX$25000,MATCH($B217,[1]TDSheet!$B$14:$B$25000,0))</f>
        <v>11500</v>
      </c>
      <c r="O217" s="1781">
        <f>INDEX([1]TDSheet!$AX$14:$AX$25000,MATCH($B217,[1]TDSheet!$B$14:$B$25000,0))</f>
        <v>11500</v>
      </c>
      <c r="P217" s="1781">
        <f>INDEX([1]TDSheet!$AX$14:$AX$25000,MATCH($B217,[1]TDSheet!$B$14:$B$25000,0))</f>
        <v>11500</v>
      </c>
      <c r="Q217" s="1781">
        <f>INDEX([1]TDSheet!$AX$14:$AX$25000,MATCH($B217,[1]TDSheet!$B$14:$B$25000,0))</f>
        <v>11500</v>
      </c>
      <c r="R217" s="1781">
        <f>INDEX([1]TDSheet!$AX$14:$AX$25000,MATCH($B217,[1]TDSheet!$B$14:$B$25000,0))</f>
        <v>11500</v>
      </c>
      <c r="S217" s="1781">
        <f>INDEX([1]TDSheet!$AX$14:$AX$25000,MATCH($B217,[1]TDSheet!$B$14:$B$25000,0))</f>
        <v>11500</v>
      </c>
      <c r="T217" s="1781">
        <f>INDEX([1]TDSheet!$AX$14:$AX$25000,MATCH($B217,[1]TDSheet!$B$14:$B$25000,0))</f>
        <v>11500</v>
      </c>
      <c r="U217" s="1781">
        <f>INDEX([1]TDSheet!$AX$14:$AX$25000,MATCH($B217,[1]TDSheet!$B$14:$B$25000,0))</f>
        <v>11500</v>
      </c>
      <c r="V217" s="1782">
        <f>INDEX([1]TDSheet!$AX$14:$AX$25000,MATCH($B217,[1]TDSheet!$B$14:$B$25000,0))</f>
        <v>11500</v>
      </c>
      <c r="W217" s="1171"/>
      <c r="X217" s="564" t="s">
        <v>6166</v>
      </c>
      <c r="Y217" s="1172" t="s">
        <v>3123</v>
      </c>
      <c r="Z217" s="1172" t="s">
        <v>3123</v>
      </c>
      <c r="AA217" s="1172" t="s">
        <v>3123</v>
      </c>
      <c r="AB217" s="1172"/>
      <c r="AC217" s="1172" t="s">
        <v>3123</v>
      </c>
      <c r="AD217" s="565" t="str">
        <f>INDEX([1]TDSheet!$AV$14:$AV$25000,MATCH($B217,[1]TDSheet!$B$14:$B$25000,0))</f>
        <v>1500*1040</v>
      </c>
      <c r="AE217" s="469">
        <f>INDEX([1]TDSheet!$AY$14:$AY$25000,MATCH($B217,[1]TDSheet!$B$14:$B$25000,0))</f>
        <v>13000</v>
      </c>
      <c r="AF217" s="1051"/>
      <c r="AG217" s="1058"/>
      <c r="AH217" s="251"/>
      <c r="AI217" s="251"/>
    </row>
    <row r="218" spans="1:35" ht="34.5" customHeight="1">
      <c r="A218" s="455">
        <f>ROW(218:218)-SUM(AF$1:AF218)</f>
        <v>204</v>
      </c>
      <c r="B218" s="563" t="s">
        <v>7547</v>
      </c>
      <c r="C218" s="563" t="str">
        <f t="shared" ref="C218:C219" si="161">IF(D218&lt;&gt;"",CONCATENATE(D218,E218,F218,G218,H218,I218,J218,K218,L218),"")</f>
        <v>2721AGNBLV00</v>
      </c>
      <c r="D218" s="561" t="s">
        <v>3761</v>
      </c>
      <c r="E218" s="1054" t="s">
        <v>4471</v>
      </c>
      <c r="F218" s="1170"/>
      <c r="G218" s="1170"/>
      <c r="H218" s="1170" t="str">
        <f t="shared" ref="H218:H219" si="162">IF(AB218="+","P","")</f>
        <v/>
      </c>
      <c r="I218" s="1170"/>
      <c r="J218" s="1170" t="str">
        <f t="shared" ref="J218:J219" si="163">IF(Z218="+","V","")</f>
        <v>V</v>
      </c>
      <c r="K218" s="1170">
        <v>0</v>
      </c>
      <c r="L218" s="1170">
        <v>0</v>
      </c>
      <c r="M218" s="1780" t="str">
        <f>INDEX([1]TDSheet!$S$14:$S$25000,MATCH($B218,[1]TDSheet!$B$14:$B$25000,0))</f>
        <v xml:space="preserve"> Citroen "Evasion Vierer-Club" 5D Van (94-00) | "Jumpy I" 5D Van (95-06) // Fiat "Ulysse" 5D Van (94-02) | "Scudo I" 5D Van (95-06) // Peugeot "806" 5D Van (94-00) | "Expert I" 222/223/224 5D Van (95-00) '1994-2006 держ.зерк. #2721AGNBLV00</v>
      </c>
      <c r="N218" s="1781">
        <f>INDEX([1]TDSheet!$AX$14:$AX$25000,MATCH($B218,[1]TDSheet!$B$14:$B$25000,0))</f>
        <v>3950</v>
      </c>
      <c r="O218" s="1781">
        <f>INDEX([1]TDSheet!$AX$14:$AX$25000,MATCH($B218,[1]TDSheet!$B$14:$B$25000,0))</f>
        <v>3950</v>
      </c>
      <c r="P218" s="1781">
        <f>INDEX([1]TDSheet!$AX$14:$AX$25000,MATCH($B218,[1]TDSheet!$B$14:$B$25000,0))</f>
        <v>3950</v>
      </c>
      <c r="Q218" s="1781">
        <f>INDEX([1]TDSheet!$AX$14:$AX$25000,MATCH($B218,[1]TDSheet!$B$14:$B$25000,0))</f>
        <v>3950</v>
      </c>
      <c r="R218" s="1781">
        <f>INDEX([1]TDSheet!$AX$14:$AX$25000,MATCH($B218,[1]TDSheet!$B$14:$B$25000,0))</f>
        <v>3950</v>
      </c>
      <c r="S218" s="1781">
        <f>INDEX([1]TDSheet!$AX$14:$AX$25000,MATCH($B218,[1]TDSheet!$B$14:$B$25000,0))</f>
        <v>3950</v>
      </c>
      <c r="T218" s="1781">
        <f>INDEX([1]TDSheet!$AX$14:$AX$25000,MATCH($B218,[1]TDSheet!$B$14:$B$25000,0))</f>
        <v>3950</v>
      </c>
      <c r="U218" s="1781">
        <f>INDEX([1]TDSheet!$AX$14:$AX$25000,MATCH($B218,[1]TDSheet!$B$14:$B$25000,0))</f>
        <v>3950</v>
      </c>
      <c r="V218" s="1782">
        <f>INDEX([1]TDSheet!$AX$14:$AX$25000,MATCH($B218,[1]TDSheet!$B$14:$B$25000,0))</f>
        <v>3950</v>
      </c>
      <c r="W218" s="1171"/>
      <c r="X218" s="564" t="s">
        <v>3974</v>
      </c>
      <c r="Y218" s="1172" t="s">
        <v>3123</v>
      </c>
      <c r="Z218" s="1172" t="s">
        <v>3123</v>
      </c>
      <c r="AA218" s="1172"/>
      <c r="AB218" s="1172"/>
      <c r="AC218" s="1172" t="s">
        <v>3123</v>
      </c>
      <c r="AD218" s="565" t="str">
        <f>INDEX([1]TDSheet!$AV$14:$AV$25000,MATCH($B218,[1]TDSheet!$B$14:$B$25000,0))</f>
        <v>1560*990</v>
      </c>
      <c r="AE218" s="469">
        <f>INDEX([1]TDSheet!$AY$14:$AY$25000,MATCH($B218,[1]TDSheet!$B$14:$B$25000,0))</f>
        <v>4450</v>
      </c>
      <c r="AF218" s="1051"/>
      <c r="AG218" s="1058"/>
      <c r="AH218" s="251"/>
      <c r="AI218" s="251"/>
    </row>
    <row r="219" spans="1:35" ht="35.1" customHeight="1">
      <c r="A219" s="455">
        <f>ROW(219:219)-SUM(AF$1:AF219)</f>
        <v>205</v>
      </c>
      <c r="B219" s="563" t="s">
        <v>8676</v>
      </c>
      <c r="C219" s="563" t="str">
        <f t="shared" si="161"/>
        <v>2756AGNBLVZ</v>
      </c>
      <c r="D219" s="561" t="s">
        <v>8598</v>
      </c>
      <c r="E219" s="1054" t="s">
        <v>4471</v>
      </c>
      <c r="F219" s="1170"/>
      <c r="G219" s="1170"/>
      <c r="H219" s="1170" t="str">
        <f t="shared" si="162"/>
        <v/>
      </c>
      <c r="I219" s="1170"/>
      <c r="J219" s="1170" t="str">
        <f t="shared" si="163"/>
        <v>V</v>
      </c>
      <c r="K219" s="1170" t="s">
        <v>3819</v>
      </c>
      <c r="L219" s="1170"/>
      <c r="M219" s="1780" t="str">
        <f>INDEX([1]TDSheet!$S$14:$S$25000,MATCH($B219,[1]TDSheet!$B$14:$B$25000,0))</f>
        <v xml:space="preserve"> Citroen "Jumpy" III | "SpaceTourer" (16-) // Peugeot "Traveller" (16-) | "Expert" III (16-) // Opel "Zafira Life" (19-) I "Vivaro С" (19-) '2017- держ.зерк.+молд.Н #2756AGNBLVZ</v>
      </c>
      <c r="N219" s="1781">
        <f>INDEX([1]TDSheet!$AX$14:$AX$25000,MATCH($B219,[1]TDSheet!$B$14:$B$25000,0))</f>
        <v>5100</v>
      </c>
      <c r="O219" s="1781">
        <f>INDEX([1]TDSheet!$AX$14:$AX$25000,MATCH($B219,[1]TDSheet!$B$14:$B$25000,0))</f>
        <v>5100</v>
      </c>
      <c r="P219" s="1781">
        <f>INDEX([1]TDSheet!$AX$14:$AX$25000,MATCH($B219,[1]TDSheet!$B$14:$B$25000,0))</f>
        <v>5100</v>
      </c>
      <c r="Q219" s="1781">
        <f>INDEX([1]TDSheet!$AX$14:$AX$25000,MATCH($B219,[1]TDSheet!$B$14:$B$25000,0))</f>
        <v>5100</v>
      </c>
      <c r="R219" s="1781">
        <f>INDEX([1]TDSheet!$AX$14:$AX$25000,MATCH($B219,[1]TDSheet!$B$14:$B$25000,0))</f>
        <v>5100</v>
      </c>
      <c r="S219" s="1781">
        <f>INDEX([1]TDSheet!$AX$14:$AX$25000,MATCH($B219,[1]TDSheet!$B$14:$B$25000,0))</f>
        <v>5100</v>
      </c>
      <c r="T219" s="1781">
        <f>INDEX([1]TDSheet!$AX$14:$AX$25000,MATCH($B219,[1]TDSheet!$B$14:$B$25000,0))</f>
        <v>5100</v>
      </c>
      <c r="U219" s="1781">
        <f>INDEX([1]TDSheet!$AX$14:$AX$25000,MATCH($B219,[1]TDSheet!$B$14:$B$25000,0))</f>
        <v>5100</v>
      </c>
      <c r="V219" s="1782">
        <f>INDEX([1]TDSheet!$AX$14:$AX$25000,MATCH($B219,[1]TDSheet!$B$14:$B$25000,0))</f>
        <v>5100</v>
      </c>
      <c r="W219" s="1171"/>
      <c r="X219" s="564" t="s">
        <v>5402</v>
      </c>
      <c r="Y219" s="1172" t="s">
        <v>3123</v>
      </c>
      <c r="Z219" s="1172" t="s">
        <v>3123</v>
      </c>
      <c r="AA219" s="1172" t="s">
        <v>3123</v>
      </c>
      <c r="AB219" s="1172"/>
      <c r="AC219" s="1172" t="s">
        <v>3123</v>
      </c>
      <c r="AD219" s="565" t="str">
        <f>INDEX([1]TDSheet!$AV$14:$AV$25000,MATCH($B219,[1]TDSheet!$B$14:$B$25000,0))</f>
        <v>1620*1080</v>
      </c>
      <c r="AE219" s="469">
        <f>INDEX([1]TDSheet!$AY$14:$AY$25000,MATCH($B219,[1]TDSheet!$B$14:$B$25000,0))</f>
        <v>5600</v>
      </c>
      <c r="AF219" s="1051"/>
      <c r="AG219" s="1058"/>
      <c r="AH219" s="251"/>
      <c r="AI219" s="251"/>
    </row>
    <row r="220" spans="1:35" ht="17.25" customHeight="1">
      <c r="A220" s="455">
        <f>ROW(220:220)-SUM(AF$1:AF220)</f>
        <v>206</v>
      </c>
      <c r="B220" s="563" t="s">
        <v>7548</v>
      </c>
      <c r="C220" s="563" t="str">
        <f t="shared" ref="C220" si="164">IF(D220&lt;&gt;"",CONCATENATE(D220,E220,F220,G220,H220,I220,J220,K220,L220),"")</f>
        <v>2739AGNBLV00</v>
      </c>
      <c r="D220" s="561" t="s">
        <v>3763</v>
      </c>
      <c r="E220" s="1054" t="s">
        <v>4471</v>
      </c>
      <c r="F220" s="1170"/>
      <c r="G220" s="1170"/>
      <c r="H220" s="1170" t="str">
        <f t="shared" ref="H220" si="165">IF(AB220="+","P","")</f>
        <v/>
      </c>
      <c r="I220" s="1170"/>
      <c r="J220" s="1170" t="str">
        <f t="shared" ref="J220" si="166">IF(Z220="+","V","")</f>
        <v>V</v>
      </c>
      <c r="K220" s="1170">
        <v>0</v>
      </c>
      <c r="L220" s="1170">
        <v>0</v>
      </c>
      <c r="M220" s="1780" t="str">
        <f>INDEX([1]TDSheet!$S$14:$S$25000,MATCH($B220,[1]TDSheet!$B$14:$B$25000,0))</f>
        <v>С Citroen "Nemo" // Fiat "Florino" // Peugeot "Bipper" 5D Van '2007-2017 держ.зерк. #2739AGNBLV00</v>
      </c>
      <c r="N220" s="1781">
        <f>INDEX([1]TDSheet!$AX$14:$AX$25000,MATCH($B220,[1]TDSheet!$B$14:$B$25000,0))</f>
        <v>3600</v>
      </c>
      <c r="O220" s="1781">
        <f>INDEX([1]TDSheet!$AX$14:$AX$25000,MATCH($B220,[1]TDSheet!$B$14:$B$25000,0))</f>
        <v>3600</v>
      </c>
      <c r="P220" s="1781">
        <f>INDEX([1]TDSheet!$AX$14:$AX$25000,MATCH($B220,[1]TDSheet!$B$14:$B$25000,0))</f>
        <v>3600</v>
      </c>
      <c r="Q220" s="1781">
        <f>INDEX([1]TDSheet!$AX$14:$AX$25000,MATCH($B220,[1]TDSheet!$B$14:$B$25000,0))</f>
        <v>3600</v>
      </c>
      <c r="R220" s="1781">
        <f>INDEX([1]TDSheet!$AX$14:$AX$25000,MATCH($B220,[1]TDSheet!$B$14:$B$25000,0))</f>
        <v>3600</v>
      </c>
      <c r="S220" s="1781">
        <f>INDEX([1]TDSheet!$AX$14:$AX$25000,MATCH($B220,[1]TDSheet!$B$14:$B$25000,0))</f>
        <v>3600</v>
      </c>
      <c r="T220" s="1781">
        <f>INDEX([1]TDSheet!$AX$14:$AX$25000,MATCH($B220,[1]TDSheet!$B$14:$B$25000,0))</f>
        <v>3600</v>
      </c>
      <c r="U220" s="1781">
        <f>INDEX([1]TDSheet!$AX$14:$AX$25000,MATCH($B220,[1]TDSheet!$B$14:$B$25000,0))</f>
        <v>3600</v>
      </c>
      <c r="V220" s="1782">
        <f>INDEX([1]TDSheet!$AX$14:$AX$25000,MATCH($B220,[1]TDSheet!$B$14:$B$25000,0))</f>
        <v>3600</v>
      </c>
      <c r="W220" s="1171"/>
      <c r="X220" s="564" t="s">
        <v>5221</v>
      </c>
      <c r="Y220" s="1172" t="s">
        <v>3123</v>
      </c>
      <c r="Z220" s="1172" t="s">
        <v>3123</v>
      </c>
      <c r="AA220" s="1172"/>
      <c r="AB220" s="1172"/>
      <c r="AC220" s="1172" t="s">
        <v>3123</v>
      </c>
      <c r="AD220" s="565" t="str">
        <f>INDEX([1]TDSheet!$AV$14:$AV$25000,MATCH($B220,[1]TDSheet!$B$14:$B$25000,0))</f>
        <v>1480*940</v>
      </c>
      <c r="AE220" s="469">
        <f>INDEX([1]TDSheet!$AY$14:$AY$25000,MATCH($B220,[1]TDSheet!$B$14:$B$25000,0))</f>
        <v>4100</v>
      </c>
      <c r="AF220" s="1051"/>
      <c r="AG220" s="1058"/>
      <c r="AH220" s="251"/>
      <c r="AI220" s="251"/>
    </row>
    <row r="221" spans="1:35" s="57" customFormat="1" ht="17.25" customHeight="1">
      <c r="A221" s="455">
        <f>ROW(221:221)-SUM(AF$1:AF221)</f>
        <v>207</v>
      </c>
      <c r="B221" s="1538" t="s">
        <v>7549</v>
      </c>
      <c r="C221" s="1538" t="str">
        <f t="shared" si="134"/>
        <v>2720AGNBL00</v>
      </c>
      <c r="D221" s="1550" t="s">
        <v>3764</v>
      </c>
      <c r="E221" s="1551" t="s">
        <v>4471</v>
      </c>
      <c r="F221" s="1552"/>
      <c r="G221" s="1552"/>
      <c r="H221" s="1552" t="str">
        <f t="shared" ref="H221" si="167">IF(AB221="+","P","")</f>
        <v/>
      </c>
      <c r="I221" s="1552"/>
      <c r="J221" s="1552" t="str">
        <f t="shared" si="145"/>
        <v/>
      </c>
      <c r="K221" s="1552">
        <v>0</v>
      </c>
      <c r="L221" s="1552">
        <v>0</v>
      </c>
      <c r="M221" s="1833" t="str">
        <f>INDEX([1]TDSheet!$S$14:$S$25000,MATCH($B221,[1]TDSheet!$B$14:$B$25000,0))</f>
        <v xml:space="preserve"> Citroen "Xantia" 4D Sed / 5D Break (95-02) / 5D Lbk (93-97) '1993-2002 держ.зерк. #2720AGNBL00</v>
      </c>
      <c r="N221" s="1834">
        <f>INDEX([1]TDSheet!$AX$14:$AX$25000,MATCH($B221,[1]TDSheet!$B$14:$B$25000,0))</f>
        <v>3600</v>
      </c>
      <c r="O221" s="1834">
        <f>INDEX([1]TDSheet!$AX$14:$AX$25000,MATCH($B221,[1]TDSheet!$B$14:$B$25000,0))</f>
        <v>3600</v>
      </c>
      <c r="P221" s="1834">
        <f>INDEX([1]TDSheet!$AX$14:$AX$25000,MATCH($B221,[1]TDSheet!$B$14:$B$25000,0))</f>
        <v>3600</v>
      </c>
      <c r="Q221" s="1834">
        <f>INDEX([1]TDSheet!$AX$14:$AX$25000,MATCH($B221,[1]TDSheet!$B$14:$B$25000,0))</f>
        <v>3600</v>
      </c>
      <c r="R221" s="1834">
        <f>INDEX([1]TDSheet!$AX$14:$AX$25000,MATCH($B221,[1]TDSheet!$B$14:$B$25000,0))</f>
        <v>3600</v>
      </c>
      <c r="S221" s="1834">
        <f>INDEX([1]TDSheet!$AX$14:$AX$25000,MATCH($B221,[1]TDSheet!$B$14:$B$25000,0))</f>
        <v>3600</v>
      </c>
      <c r="T221" s="1834">
        <f>INDEX([1]TDSheet!$AX$14:$AX$25000,MATCH($B221,[1]TDSheet!$B$14:$B$25000,0))</f>
        <v>3600</v>
      </c>
      <c r="U221" s="1834">
        <f>INDEX([1]TDSheet!$AX$14:$AX$25000,MATCH($B221,[1]TDSheet!$B$14:$B$25000,0))</f>
        <v>3600</v>
      </c>
      <c r="V221" s="1835">
        <f>INDEX([1]TDSheet!$AX$14:$AX$25000,MATCH($B221,[1]TDSheet!$B$14:$B$25000,0))</f>
        <v>3600</v>
      </c>
      <c r="W221" s="1542"/>
      <c r="X221" s="1553" t="s">
        <v>3840</v>
      </c>
      <c r="Y221" s="1554" t="s">
        <v>3123</v>
      </c>
      <c r="Z221" s="1554"/>
      <c r="AA221" s="1554" t="s">
        <v>3123</v>
      </c>
      <c r="AB221" s="1554"/>
      <c r="AC221" s="1554" t="s">
        <v>3123</v>
      </c>
      <c r="AD221" s="1570" t="str">
        <f>INDEX([1]TDSheet!$AV$14:$AV$25000,MATCH($B221,[1]TDSheet!$B$14:$B$25000,0))</f>
        <v>1525*870</v>
      </c>
      <c r="AE221" s="469">
        <f>INDEX([1]TDSheet!$AY$14:$AY$25000,MATCH($B221,[1]TDSheet!$B$14:$B$25000,0))</f>
        <v>4100</v>
      </c>
      <c r="AF221" s="101"/>
      <c r="AG221" s="1535"/>
    </row>
    <row r="222" spans="1:35" ht="17.25" customHeight="1">
      <c r="A222" s="455">
        <f>ROW(222:222)-SUM(AF$1:AF222)</f>
        <v>208</v>
      </c>
      <c r="B222" s="563" t="s">
        <v>7550</v>
      </c>
      <c r="C222" s="563" t="str">
        <f t="shared" ref="C222" si="168">IF(D222&lt;&gt;"",CONCATENATE(D222,E222,F222,G222,H222,I222,J222,K222,L222),"")</f>
        <v>2720AGNBLM1C</v>
      </c>
      <c r="D222" s="561" t="s">
        <v>3764</v>
      </c>
      <c r="E222" s="1054" t="s">
        <v>4471</v>
      </c>
      <c r="F222" s="1170"/>
      <c r="G222" s="1170"/>
      <c r="H222" s="1170" t="s">
        <v>3404</v>
      </c>
      <c r="I222" s="1170">
        <v>1</v>
      </c>
      <c r="J222" s="1170" t="s">
        <v>3303</v>
      </c>
      <c r="K222" s="1170"/>
      <c r="L222" s="1170"/>
      <c r="M222" s="1780" t="str">
        <f>INDEX([1]TDSheet!$S$14:$S$25000,MATCH($B222,[1]TDSheet!$B$14:$B$25000,0))</f>
        <v xml:space="preserve"> Citroen "Xantia" 4D Sed / 5D Break (95-02) / 5D Lbk (93-97) '1993-2002 держ.зерк.+датч.дожд. #2720AGNBLM1C</v>
      </c>
      <c r="N222" s="1781">
        <f>INDEX([1]TDSheet!$AX$14:$AX$25000,MATCH($B222,[1]TDSheet!$B$14:$B$25000,0))</f>
        <v>4150</v>
      </c>
      <c r="O222" s="1781">
        <f>INDEX([1]TDSheet!$AX$14:$AX$25000,MATCH($B222,[1]TDSheet!$B$14:$B$25000,0))</f>
        <v>4150</v>
      </c>
      <c r="P222" s="1781">
        <f>INDEX([1]TDSheet!$AX$14:$AX$25000,MATCH($B222,[1]TDSheet!$B$14:$B$25000,0))</f>
        <v>4150</v>
      </c>
      <c r="Q222" s="1781">
        <f>INDEX([1]TDSheet!$AX$14:$AX$25000,MATCH($B222,[1]TDSheet!$B$14:$B$25000,0))</f>
        <v>4150</v>
      </c>
      <c r="R222" s="1781">
        <f>INDEX([1]TDSheet!$AX$14:$AX$25000,MATCH($B222,[1]TDSheet!$B$14:$B$25000,0))</f>
        <v>4150</v>
      </c>
      <c r="S222" s="1781">
        <f>INDEX([1]TDSheet!$AX$14:$AX$25000,MATCH($B222,[1]TDSheet!$B$14:$B$25000,0))</f>
        <v>4150</v>
      </c>
      <c r="T222" s="1781">
        <f>INDEX([1]TDSheet!$AX$14:$AX$25000,MATCH($B222,[1]TDSheet!$B$14:$B$25000,0))</f>
        <v>4150</v>
      </c>
      <c r="U222" s="1781">
        <f>INDEX([1]TDSheet!$AX$14:$AX$25000,MATCH($B222,[1]TDSheet!$B$14:$B$25000,0))</f>
        <v>4150</v>
      </c>
      <c r="V222" s="1782">
        <f>INDEX([1]TDSheet!$AX$14:$AX$25000,MATCH($B222,[1]TDSheet!$B$14:$B$25000,0))</f>
        <v>4150</v>
      </c>
      <c r="W222" s="1171"/>
      <c r="X222" s="564" t="s">
        <v>3840</v>
      </c>
      <c r="Y222" s="1172" t="s">
        <v>3123</v>
      </c>
      <c r="Z222" s="1172"/>
      <c r="AA222" s="1172" t="s">
        <v>3123</v>
      </c>
      <c r="AB222" s="1172" t="s">
        <v>3123</v>
      </c>
      <c r="AC222" s="1172"/>
      <c r="AD222" s="565" t="str">
        <f>INDEX([1]TDSheet!$AV$14:$AV$25000,MATCH($B222,[1]TDSheet!$B$14:$B$25000,0))</f>
        <v>1525*870</v>
      </c>
      <c r="AE222" s="469">
        <f>INDEX([1]TDSheet!$AY$14:$AY$25000,MATCH($B222,[1]TDSheet!$B$14:$B$25000,0))</f>
        <v>4650</v>
      </c>
      <c r="AF222" s="1051"/>
      <c r="AG222" s="1058"/>
      <c r="AH222" s="251"/>
      <c r="AI222" s="251"/>
    </row>
    <row r="223" spans="1:35" ht="17.25" customHeight="1">
      <c r="A223" s="455">
        <f>ROW(223:223)-SUM(AF$1:AF223)</f>
        <v>209</v>
      </c>
      <c r="B223" s="563" t="s">
        <v>7551</v>
      </c>
      <c r="C223" s="563" t="str">
        <f t="shared" ref="C223" si="169">IF(D223&lt;&gt;"",CONCATENATE(D223,E223,F223,G223,H223,I223,J223,K223,L223),"")</f>
        <v>2725AGNBLV1B</v>
      </c>
      <c r="D223" s="561" t="s">
        <v>3765</v>
      </c>
      <c r="E223" s="1054" t="s">
        <v>4471</v>
      </c>
      <c r="F223" s="1170"/>
      <c r="G223" s="1170"/>
      <c r="H223" s="1170" t="str">
        <f t="shared" ref="H223" si="170">IF(AB223="+","P","")</f>
        <v/>
      </c>
      <c r="I223" s="1170"/>
      <c r="J223" s="1170" t="str">
        <f t="shared" ref="J223" si="171">IF(Z223="+","V","")</f>
        <v>V</v>
      </c>
      <c r="K223" s="1170">
        <v>1</v>
      </c>
      <c r="L223" s="1170" t="s">
        <v>4267</v>
      </c>
      <c r="M223" s="1780" t="str">
        <f>INDEX([1]TDSheet!$S$14:$S$25000,MATCH($B223,[1]TDSheet!$B$14:$B$25000,0))</f>
        <v xml:space="preserve"> Citroen "Xsara" 3/5D Hbk (97-04) / 5D Break (98-04) '1997-2004 держ.зерк. #2725AGNBLV1B</v>
      </c>
      <c r="N223" s="1781">
        <f>INDEX([1]TDSheet!$AX$14:$AX$25000,MATCH($B223,[1]TDSheet!$B$14:$B$25000,0))</f>
        <v>3450</v>
      </c>
      <c r="O223" s="1781">
        <f>INDEX([1]TDSheet!$AX$14:$AX$25000,MATCH($B223,[1]TDSheet!$B$14:$B$25000,0))</f>
        <v>3450</v>
      </c>
      <c r="P223" s="1781">
        <f>INDEX([1]TDSheet!$AX$14:$AX$25000,MATCH($B223,[1]TDSheet!$B$14:$B$25000,0))</f>
        <v>3450</v>
      </c>
      <c r="Q223" s="1781">
        <f>INDEX([1]TDSheet!$AX$14:$AX$25000,MATCH($B223,[1]TDSheet!$B$14:$B$25000,0))</f>
        <v>3450</v>
      </c>
      <c r="R223" s="1781">
        <f>INDEX([1]TDSheet!$AX$14:$AX$25000,MATCH($B223,[1]TDSheet!$B$14:$B$25000,0))</f>
        <v>3450</v>
      </c>
      <c r="S223" s="1781">
        <f>INDEX([1]TDSheet!$AX$14:$AX$25000,MATCH($B223,[1]TDSheet!$B$14:$B$25000,0))</f>
        <v>3450</v>
      </c>
      <c r="T223" s="1781">
        <f>INDEX([1]TDSheet!$AX$14:$AX$25000,MATCH($B223,[1]TDSheet!$B$14:$B$25000,0))</f>
        <v>3450</v>
      </c>
      <c r="U223" s="1781">
        <f>INDEX([1]TDSheet!$AX$14:$AX$25000,MATCH($B223,[1]TDSheet!$B$14:$B$25000,0))</f>
        <v>3450</v>
      </c>
      <c r="V223" s="1782">
        <f>INDEX([1]TDSheet!$AX$14:$AX$25000,MATCH($B223,[1]TDSheet!$B$14:$B$25000,0))</f>
        <v>3450</v>
      </c>
      <c r="W223" s="1171"/>
      <c r="X223" s="564" t="s">
        <v>3134</v>
      </c>
      <c r="Y223" s="1172" t="s">
        <v>3123</v>
      </c>
      <c r="Z223" s="1172" t="s">
        <v>3123</v>
      </c>
      <c r="AA223" s="1172" t="s">
        <v>3123</v>
      </c>
      <c r="AB223" s="1172"/>
      <c r="AC223" s="1172" t="s">
        <v>3123</v>
      </c>
      <c r="AD223" s="565" t="str">
        <f>INDEX([1]TDSheet!$AV$14:$AV$25000,MATCH($B223,[1]TDSheet!$B$14:$B$25000,0))</f>
        <v>1370*810</v>
      </c>
      <c r="AE223" s="469">
        <f>INDEX([1]TDSheet!$AY$14:$AY$25000,MATCH($B223,[1]TDSheet!$B$14:$B$25000,0))</f>
        <v>3950</v>
      </c>
      <c r="AF223" s="1051"/>
      <c r="AG223" s="1058"/>
      <c r="AH223" s="251"/>
      <c r="AI223" s="251"/>
    </row>
    <row r="224" spans="1:35" ht="17.25" customHeight="1">
      <c r="A224" s="455">
        <f>ROW(224:224)-SUM(AF$1:AF224)</f>
        <v>210</v>
      </c>
      <c r="B224" s="563" t="s">
        <v>1802</v>
      </c>
      <c r="C224" s="563" t="str">
        <f>IF(D224&lt;&gt;"",CONCATENATE(D224,E224,F224,G224,H224,I224,J224,K224,L224),"")</f>
        <v>2725AGNBLVZ1B</v>
      </c>
      <c r="D224" s="561" t="s">
        <v>3765</v>
      </c>
      <c r="E224" s="1054" t="s">
        <v>4471</v>
      </c>
      <c r="F224" s="1170"/>
      <c r="G224" s="1170"/>
      <c r="H224" s="1170" t="str">
        <f>IF(AB224="+","P","")</f>
        <v/>
      </c>
      <c r="I224" s="1170"/>
      <c r="J224" s="1170" t="str">
        <f>IF(Z224="+","V","")</f>
        <v>V</v>
      </c>
      <c r="K224" s="1170" t="s">
        <v>3819</v>
      </c>
      <c r="L224" s="1170" t="s">
        <v>4556</v>
      </c>
      <c r="M224" s="1780" t="str">
        <f>INDEX([1]TDSheet!$S$14:$S$25000,MATCH($B224,[1]TDSheet!$B$14:$B$25000,0))</f>
        <v xml:space="preserve"> Citroen "Xsara" 3/5D Hbk (97-04) / 5D Break (98-04) '1997-2004 держ.зерк.+молд.В #2725AGNBLVZ1B</v>
      </c>
      <c r="N224" s="1781">
        <f>INDEX([1]TDSheet!$AX$14:$AX$25000,MATCH($B224,[1]TDSheet!$B$14:$B$25000,0))</f>
        <v>4350</v>
      </c>
      <c r="O224" s="1781">
        <f>INDEX([1]TDSheet!$AX$14:$AX$25000,MATCH($B224,[1]TDSheet!$B$14:$B$25000,0))</f>
        <v>4350</v>
      </c>
      <c r="P224" s="1781">
        <f>INDEX([1]TDSheet!$AX$14:$AX$25000,MATCH($B224,[1]TDSheet!$B$14:$B$25000,0))</f>
        <v>4350</v>
      </c>
      <c r="Q224" s="1781">
        <f>INDEX([1]TDSheet!$AX$14:$AX$25000,MATCH($B224,[1]TDSheet!$B$14:$B$25000,0))</f>
        <v>4350</v>
      </c>
      <c r="R224" s="1781">
        <f>INDEX([1]TDSheet!$AX$14:$AX$25000,MATCH($B224,[1]TDSheet!$B$14:$B$25000,0))</f>
        <v>4350</v>
      </c>
      <c r="S224" s="1781">
        <f>INDEX([1]TDSheet!$AX$14:$AX$25000,MATCH($B224,[1]TDSheet!$B$14:$B$25000,0))</f>
        <v>4350</v>
      </c>
      <c r="T224" s="1781">
        <f>INDEX([1]TDSheet!$AX$14:$AX$25000,MATCH($B224,[1]TDSheet!$B$14:$B$25000,0))</f>
        <v>4350</v>
      </c>
      <c r="U224" s="1781">
        <f>INDEX([1]TDSheet!$AX$14:$AX$25000,MATCH($B224,[1]TDSheet!$B$14:$B$25000,0))</f>
        <v>4350</v>
      </c>
      <c r="V224" s="1782">
        <f>INDEX([1]TDSheet!$AX$14:$AX$25000,MATCH($B224,[1]TDSheet!$B$14:$B$25000,0))</f>
        <v>4350</v>
      </c>
      <c r="W224" s="1171"/>
      <c r="X224" s="564" t="s">
        <v>3134</v>
      </c>
      <c r="Y224" s="1172" t="s">
        <v>3123</v>
      </c>
      <c r="Z224" s="1172" t="s">
        <v>3123</v>
      </c>
      <c r="AA224" s="1172" t="s">
        <v>3123</v>
      </c>
      <c r="AB224" s="1172"/>
      <c r="AC224" s="1172" t="s">
        <v>3123</v>
      </c>
      <c r="AD224" s="565" t="str">
        <f>INDEX([1]TDSheet!$AV$14:$AV$25000,MATCH($B224,[1]TDSheet!$B$14:$B$25000,0))</f>
        <v>1370*810</v>
      </c>
      <c r="AE224" s="469">
        <f>INDEX([1]TDSheet!$AY$14:$AY$25000,MATCH($B224,[1]TDSheet!$B$14:$B$25000,0))</f>
        <v>4850</v>
      </c>
      <c r="AF224" s="1051"/>
      <c r="AG224" s="1058"/>
      <c r="AH224" s="251"/>
      <c r="AI224" s="251"/>
    </row>
    <row r="225" spans="1:35" ht="17.25" customHeight="1">
      <c r="A225" s="455">
        <f>ROW(225:225)-SUM(AF$1:AF225)</f>
        <v>211</v>
      </c>
      <c r="B225" s="563" t="s">
        <v>7552</v>
      </c>
      <c r="C225" s="563" t="str">
        <f t="shared" ref="C225" si="172">IF(D225&lt;&gt;"",CONCATENATE(D225,E225,F225,G225,H225,I225,J225,K225,L225),"")</f>
        <v>2725AGNBLPMV6T</v>
      </c>
      <c r="D225" s="561" t="s">
        <v>3765</v>
      </c>
      <c r="E225" s="1054" t="s">
        <v>4471</v>
      </c>
      <c r="F225" s="1170"/>
      <c r="G225" s="1170"/>
      <c r="H225" s="1170" t="str">
        <f t="shared" ref="H225" si="173">IF(AB225="+","P","")</f>
        <v>P</v>
      </c>
      <c r="I225" s="1170" t="s">
        <v>3404</v>
      </c>
      <c r="J225" s="1170" t="str">
        <f t="shared" ref="J225" si="174">IF(Z225="+","V","")</f>
        <v>V</v>
      </c>
      <c r="K225" s="1170">
        <v>6</v>
      </c>
      <c r="L225" s="1170" t="s">
        <v>4372</v>
      </c>
      <c r="M225" s="1780" t="str">
        <f>INDEX([1]TDSheet!$S$14:$S$25000,MATCH($B225,[1]TDSheet!$B$14:$B$25000,0))</f>
        <v xml:space="preserve"> Citroen "Xsara" 3/5D Hbk (97-04) / 5D Break (98-04) '1997-2004 держ.зерк.+датч.дожд.(ромб) #2725AGNBLMV6T</v>
      </c>
      <c r="N225" s="1781">
        <f>INDEX([1]TDSheet!$AX$14:$AX$25000,MATCH($B225,[1]TDSheet!$B$14:$B$25000,0))</f>
        <v>4150</v>
      </c>
      <c r="O225" s="1781">
        <f>INDEX([1]TDSheet!$AX$14:$AX$25000,MATCH($B225,[1]TDSheet!$B$14:$B$25000,0))</f>
        <v>4150</v>
      </c>
      <c r="P225" s="1781">
        <f>INDEX([1]TDSheet!$AX$14:$AX$25000,MATCH($B225,[1]TDSheet!$B$14:$B$25000,0))</f>
        <v>4150</v>
      </c>
      <c r="Q225" s="1781">
        <f>INDEX([1]TDSheet!$AX$14:$AX$25000,MATCH($B225,[1]TDSheet!$B$14:$B$25000,0))</f>
        <v>4150</v>
      </c>
      <c r="R225" s="1781">
        <f>INDEX([1]TDSheet!$AX$14:$AX$25000,MATCH($B225,[1]TDSheet!$B$14:$B$25000,0))</f>
        <v>4150</v>
      </c>
      <c r="S225" s="1781">
        <f>INDEX([1]TDSheet!$AX$14:$AX$25000,MATCH($B225,[1]TDSheet!$B$14:$B$25000,0))</f>
        <v>4150</v>
      </c>
      <c r="T225" s="1781">
        <f>INDEX([1]TDSheet!$AX$14:$AX$25000,MATCH($B225,[1]TDSheet!$B$14:$B$25000,0))</f>
        <v>4150</v>
      </c>
      <c r="U225" s="1781">
        <f>INDEX([1]TDSheet!$AX$14:$AX$25000,MATCH($B225,[1]TDSheet!$B$14:$B$25000,0))</f>
        <v>4150</v>
      </c>
      <c r="V225" s="1782">
        <f>INDEX([1]TDSheet!$AX$14:$AX$25000,MATCH($B225,[1]TDSheet!$B$14:$B$25000,0))</f>
        <v>4150</v>
      </c>
      <c r="W225" s="1171"/>
      <c r="X225" s="564" t="s">
        <v>3134</v>
      </c>
      <c r="Y225" s="1172" t="s">
        <v>3123</v>
      </c>
      <c r="Z225" s="1172" t="s">
        <v>3123</v>
      </c>
      <c r="AA225" s="1172" t="s">
        <v>3123</v>
      </c>
      <c r="AB225" s="1172" t="s">
        <v>3123</v>
      </c>
      <c r="AC225" s="1172"/>
      <c r="AD225" s="565" t="str">
        <f>INDEX([1]TDSheet!$AV$14:$AV$25000,MATCH($B225,[1]TDSheet!$B$14:$B$25000,0))</f>
        <v>1370*810</v>
      </c>
      <c r="AE225" s="469">
        <f>INDEX([1]TDSheet!$AY$14:$AY$25000,MATCH($B225,[1]TDSheet!$B$14:$B$25000,0))</f>
        <v>4650</v>
      </c>
      <c r="AF225" s="1051"/>
      <c r="AG225" s="1058"/>
      <c r="AH225" s="251"/>
      <c r="AI225" s="251"/>
    </row>
    <row r="226" spans="1:35" ht="17.25" customHeight="1">
      <c r="A226" s="455">
        <f>ROW(226:226)-SUM(AF$1:AF226)</f>
        <v>212</v>
      </c>
      <c r="B226" s="563" t="s">
        <v>1803</v>
      </c>
      <c r="C226" s="1538" t="str">
        <f>IF(D226&lt;&gt;"",CONCATENATE(D226,E226,F226,G226,H226,I226,J226,K226,L226),"")</f>
        <v>2725AGNBLMVZ6T</v>
      </c>
      <c r="D226" s="1550" t="s">
        <v>3765</v>
      </c>
      <c r="E226" s="1551" t="s">
        <v>4471</v>
      </c>
      <c r="F226" s="1552"/>
      <c r="G226" s="1552"/>
      <c r="H226" s="1552" t="s">
        <v>3404</v>
      </c>
      <c r="I226" s="1552"/>
      <c r="J226" s="1552" t="str">
        <f>IF(Z226="+","V","")</f>
        <v>V</v>
      </c>
      <c r="K226" s="1552" t="s">
        <v>3819</v>
      </c>
      <c r="L226" s="1552" t="s">
        <v>7494</v>
      </c>
      <c r="M226" s="1833" t="str">
        <f>INDEX([1]TDSheet!$S$14:$S$25000,MATCH($B226,[1]TDSheet!$B$14:$B$25000,0))</f>
        <v xml:space="preserve"> Citroen "Xsara" 3/5D Hbk (97-04) / 5D Break (98-04) '1997-2004 держ.зерк.+датч.дожд.(ромб)+молд.В #2725AGNBLMVZ6T</v>
      </c>
      <c r="N226" s="1834">
        <f>INDEX([1]TDSheet!$AX$14:$AX$25000,MATCH($B226,[1]TDSheet!$B$14:$B$25000,0))</f>
        <v>5050</v>
      </c>
      <c r="O226" s="1834">
        <f>INDEX([1]TDSheet!$AX$14:$AX$25000,MATCH($B226,[1]TDSheet!$B$14:$B$25000,0))</f>
        <v>5050</v>
      </c>
      <c r="P226" s="1834">
        <f>INDEX([1]TDSheet!$AX$14:$AX$25000,MATCH($B226,[1]TDSheet!$B$14:$B$25000,0))</f>
        <v>5050</v>
      </c>
      <c r="Q226" s="1834">
        <f>INDEX([1]TDSheet!$AX$14:$AX$25000,MATCH($B226,[1]TDSheet!$B$14:$B$25000,0))</f>
        <v>5050</v>
      </c>
      <c r="R226" s="1834">
        <f>INDEX([1]TDSheet!$AX$14:$AX$25000,MATCH($B226,[1]TDSheet!$B$14:$B$25000,0))</f>
        <v>5050</v>
      </c>
      <c r="S226" s="1834">
        <f>INDEX([1]TDSheet!$AX$14:$AX$25000,MATCH($B226,[1]TDSheet!$B$14:$B$25000,0))</f>
        <v>5050</v>
      </c>
      <c r="T226" s="1834">
        <f>INDEX([1]TDSheet!$AX$14:$AX$25000,MATCH($B226,[1]TDSheet!$B$14:$B$25000,0))</f>
        <v>5050</v>
      </c>
      <c r="U226" s="1834">
        <f>INDEX([1]TDSheet!$AX$14:$AX$25000,MATCH($B226,[1]TDSheet!$B$14:$B$25000,0))</f>
        <v>5050</v>
      </c>
      <c r="V226" s="1835">
        <f>INDEX([1]TDSheet!$AX$14:$AX$25000,MATCH($B226,[1]TDSheet!$B$14:$B$25000,0))</f>
        <v>5050</v>
      </c>
      <c r="W226" s="1171"/>
      <c r="X226" s="564" t="s">
        <v>3134</v>
      </c>
      <c r="Y226" s="1172" t="s">
        <v>3123</v>
      </c>
      <c r="Z226" s="1172" t="s">
        <v>3123</v>
      </c>
      <c r="AA226" s="1172" t="s">
        <v>3123</v>
      </c>
      <c r="AB226" s="1172" t="s">
        <v>3123</v>
      </c>
      <c r="AC226" s="1172"/>
      <c r="AD226" s="565" t="str">
        <f>INDEX([1]TDSheet!$AV$14:$AV$25000,MATCH($B226,[1]TDSheet!$B$14:$B$25000,0))</f>
        <v>1370*810</v>
      </c>
      <c r="AE226" s="469">
        <f>INDEX([1]TDSheet!$AY$14:$AY$25000,MATCH($B226,[1]TDSheet!$B$14:$B$25000,0))</f>
        <v>5550</v>
      </c>
      <c r="AF226" s="1051"/>
      <c r="AG226" s="1058"/>
      <c r="AH226" s="251"/>
      <c r="AI226" s="251"/>
    </row>
    <row r="227" spans="1:35" ht="17.25" customHeight="1">
      <c r="A227" s="455">
        <f>ROW(227:227)-SUM(AF$1:AF227)</f>
        <v>213</v>
      </c>
      <c r="B227" s="563" t="s">
        <v>7553</v>
      </c>
      <c r="C227" s="563" t="str">
        <f>IF(D227&lt;&gt;"",CONCATENATE(D227,E227,F227,G227,H227,I227,J227,K227,L227),"")</f>
        <v>2725AGNBLMV1B</v>
      </c>
      <c r="D227" s="561" t="s">
        <v>3765</v>
      </c>
      <c r="E227" s="1054" t="s">
        <v>4471</v>
      </c>
      <c r="F227" s="1170"/>
      <c r="G227" s="1170"/>
      <c r="H227" s="1170" t="s">
        <v>3404</v>
      </c>
      <c r="I227" s="1170"/>
      <c r="J227" s="1170" t="str">
        <f>IF(Z227="+","V","")</f>
        <v>V</v>
      </c>
      <c r="K227" s="1170" t="s">
        <v>4556</v>
      </c>
      <c r="L227" s="1170"/>
      <c r="M227" s="1780" t="str">
        <f>INDEX([1]TDSheet!$S$14:$S$25000,MATCH($B227,[1]TDSheet!$B$14:$B$25000,0))</f>
        <v xml:space="preserve"> Citroen "Xsara" 3/5D Hbk (97-04) / 5D Break (98-04) '1997-2004 держ.зерк.+датч.дожд.(горизонт) #2725AGNBLMV1B</v>
      </c>
      <c r="N227" s="1781">
        <f>INDEX([1]TDSheet!$AX$14:$AX$25000,MATCH($B227,[1]TDSheet!$B$14:$B$25000,0))</f>
        <v>3950</v>
      </c>
      <c r="O227" s="1781">
        <f>INDEX([1]TDSheet!$AX$14:$AX$25000,MATCH($B227,[1]TDSheet!$B$14:$B$25000,0))</f>
        <v>3950</v>
      </c>
      <c r="P227" s="1781">
        <f>INDEX([1]TDSheet!$AX$14:$AX$25000,MATCH($B227,[1]TDSheet!$B$14:$B$25000,0))</f>
        <v>3950</v>
      </c>
      <c r="Q227" s="1781">
        <f>INDEX([1]TDSheet!$AX$14:$AX$25000,MATCH($B227,[1]TDSheet!$B$14:$B$25000,0))</f>
        <v>3950</v>
      </c>
      <c r="R227" s="1781">
        <f>INDEX([1]TDSheet!$AX$14:$AX$25000,MATCH($B227,[1]TDSheet!$B$14:$B$25000,0))</f>
        <v>3950</v>
      </c>
      <c r="S227" s="1781">
        <f>INDEX([1]TDSheet!$AX$14:$AX$25000,MATCH($B227,[1]TDSheet!$B$14:$B$25000,0))</f>
        <v>3950</v>
      </c>
      <c r="T227" s="1781">
        <f>INDEX([1]TDSheet!$AX$14:$AX$25000,MATCH($B227,[1]TDSheet!$B$14:$B$25000,0))</f>
        <v>3950</v>
      </c>
      <c r="U227" s="1781">
        <f>INDEX([1]TDSheet!$AX$14:$AX$25000,MATCH($B227,[1]TDSheet!$B$14:$B$25000,0))</f>
        <v>3950</v>
      </c>
      <c r="V227" s="1782">
        <f>INDEX([1]TDSheet!$AX$14:$AX$25000,MATCH($B227,[1]TDSheet!$B$14:$B$25000,0))</f>
        <v>3950</v>
      </c>
      <c r="W227" s="1171"/>
      <c r="X227" s="564" t="s">
        <v>3134</v>
      </c>
      <c r="Y227" s="1172" t="s">
        <v>3123</v>
      </c>
      <c r="Z227" s="1172" t="s">
        <v>3123</v>
      </c>
      <c r="AA227" s="1172" t="s">
        <v>3123</v>
      </c>
      <c r="AB227" s="1172" t="s">
        <v>3123</v>
      </c>
      <c r="AC227" s="1172"/>
      <c r="AD227" s="565" t="str">
        <f>INDEX([1]TDSheet!$AV$14:$AV$25000,MATCH($B227,[1]TDSheet!$B$14:$B$25000,0))</f>
        <v>1370*810</v>
      </c>
      <c r="AE227" s="469">
        <f>INDEX([1]TDSheet!$AY$14:$AY$25000,MATCH($B227,[1]TDSheet!$B$14:$B$25000,0))</f>
        <v>4450</v>
      </c>
      <c r="AF227" s="1051"/>
      <c r="AG227" s="1058"/>
      <c r="AH227" s="251"/>
      <c r="AI227" s="251"/>
    </row>
    <row r="228" spans="1:35" ht="17.25" customHeight="1">
      <c r="A228" s="455">
        <f>ROW(228:228)-SUM(AF$1:AF228)</f>
        <v>214</v>
      </c>
      <c r="B228" s="563" t="s">
        <v>4639</v>
      </c>
      <c r="C228" s="563" t="str">
        <f>IF(D228&lt;&gt;"",CONCATENATE(D228,E228,F228,G228,H228,I228,J228,K228,L228),"")</f>
        <v>2725AGNBLMVZ1B</v>
      </c>
      <c r="D228" s="561" t="s">
        <v>3765</v>
      </c>
      <c r="E228" s="1054" t="s">
        <v>4471</v>
      </c>
      <c r="F228" s="1170"/>
      <c r="G228" s="1170"/>
      <c r="H228" s="1170" t="s">
        <v>3404</v>
      </c>
      <c r="I228" s="1170"/>
      <c r="J228" s="1170" t="str">
        <f>IF(Z228="+","V","")</f>
        <v>V</v>
      </c>
      <c r="K228" s="1170" t="s">
        <v>3819</v>
      </c>
      <c r="L228" s="1170" t="s">
        <v>4556</v>
      </c>
      <c r="M228" s="1780" t="str">
        <f>INDEX([1]TDSheet!$S$14:$S$25000,MATCH($B228,[1]TDSheet!$B$14:$B$25000,0))</f>
        <v xml:space="preserve"> Citroen "Xsara" 3/5D Hbk (97-04) / 5D Break (98-04) '1997-2004 держ.зерк.+датч.дожд.(гориз)+молд.В #2725AGNBLMVZ1B</v>
      </c>
      <c r="N228" s="1781">
        <f>INDEX([1]TDSheet!$AX$14:$AX$25000,MATCH($B228,[1]TDSheet!$B$14:$B$25000,0))</f>
        <v>4850</v>
      </c>
      <c r="O228" s="1781">
        <f>INDEX([1]TDSheet!$AX$14:$AX$25000,MATCH($B228,[1]TDSheet!$B$14:$B$25000,0))</f>
        <v>4850</v>
      </c>
      <c r="P228" s="1781">
        <f>INDEX([1]TDSheet!$AX$14:$AX$25000,MATCH($B228,[1]TDSheet!$B$14:$B$25000,0))</f>
        <v>4850</v>
      </c>
      <c r="Q228" s="1781">
        <f>INDEX([1]TDSheet!$AX$14:$AX$25000,MATCH($B228,[1]TDSheet!$B$14:$B$25000,0))</f>
        <v>4850</v>
      </c>
      <c r="R228" s="1781">
        <f>INDEX([1]TDSheet!$AX$14:$AX$25000,MATCH($B228,[1]TDSheet!$B$14:$B$25000,0))</f>
        <v>4850</v>
      </c>
      <c r="S228" s="1781">
        <f>INDEX([1]TDSheet!$AX$14:$AX$25000,MATCH($B228,[1]TDSheet!$B$14:$B$25000,0))</f>
        <v>4850</v>
      </c>
      <c r="T228" s="1781">
        <f>INDEX([1]TDSheet!$AX$14:$AX$25000,MATCH($B228,[1]TDSheet!$B$14:$B$25000,0))</f>
        <v>4850</v>
      </c>
      <c r="U228" s="1781">
        <f>INDEX([1]TDSheet!$AX$14:$AX$25000,MATCH($B228,[1]TDSheet!$B$14:$B$25000,0))</f>
        <v>4850</v>
      </c>
      <c r="V228" s="1782">
        <f>INDEX([1]TDSheet!$AX$14:$AX$25000,MATCH($B228,[1]TDSheet!$B$14:$B$25000,0))</f>
        <v>4850</v>
      </c>
      <c r="W228" s="1171"/>
      <c r="X228" s="564" t="s">
        <v>3134</v>
      </c>
      <c r="Y228" s="1172" t="s">
        <v>3123</v>
      </c>
      <c r="Z228" s="1172" t="s">
        <v>3123</v>
      </c>
      <c r="AA228" s="1172" t="s">
        <v>3123</v>
      </c>
      <c r="AB228" s="1172" t="s">
        <v>3123</v>
      </c>
      <c r="AC228" s="1172"/>
      <c r="AD228" s="565" t="str">
        <f>INDEX([1]TDSheet!$AV$14:$AV$25000,MATCH($B228,[1]TDSheet!$B$14:$B$25000,0))</f>
        <v>1370*810</v>
      </c>
      <c r="AE228" s="469">
        <f>INDEX([1]TDSheet!$AY$14:$AY$25000,MATCH($B228,[1]TDSheet!$B$14:$B$25000,0))</f>
        <v>5350</v>
      </c>
      <c r="AF228" s="1051"/>
      <c r="AG228" s="1058"/>
      <c r="AH228" s="251"/>
      <c r="AI228" s="251"/>
    </row>
    <row r="229" spans="1:35" ht="17.25" customHeight="1">
      <c r="A229" s="455">
        <f>ROW(229:229)-SUM(AF$1:AF229)</f>
        <v>215</v>
      </c>
      <c r="B229" s="563" t="s">
        <v>7554</v>
      </c>
      <c r="C229" s="563" t="str">
        <f t="shared" ref="C229" si="175">IF(D229&lt;&gt;"",CONCATENATE(D229,E229,F229,G229,H229,I229,J229,K229,L229),"")</f>
        <v>2729AGNBLV1C</v>
      </c>
      <c r="D229" s="561" t="s">
        <v>3766</v>
      </c>
      <c r="E229" s="1054" t="s">
        <v>4471</v>
      </c>
      <c r="F229" s="1170"/>
      <c r="G229" s="1170"/>
      <c r="H229" s="1170" t="str">
        <f t="shared" ref="H229" si="176">IF(AB229="+","P","")</f>
        <v/>
      </c>
      <c r="I229" s="1170"/>
      <c r="J229" s="1170" t="str">
        <f t="shared" ref="J229" si="177">IF(Z229="+","V","")</f>
        <v>V</v>
      </c>
      <c r="K229" s="1170" t="s">
        <v>7555</v>
      </c>
      <c r="L229" s="1170"/>
      <c r="M229" s="1780" t="str">
        <f>INDEX([1]TDSheet!$S$14:$S$25000,MATCH($B229,[1]TDSheet!$B$14:$B$25000,0))</f>
        <v xml:space="preserve"> Citroen "Xsara Picasso" 5D Van '1999-2012 держ.зерк. #2729AGNBLV1C</v>
      </c>
      <c r="N229" s="1781">
        <f>INDEX([1]TDSheet!$AX$14:$AX$25000,MATCH($B229,[1]TDSheet!$B$14:$B$25000,0))</f>
        <v>4000</v>
      </c>
      <c r="O229" s="1781">
        <f>INDEX([1]TDSheet!$AX$14:$AX$25000,MATCH($B229,[1]TDSheet!$B$14:$B$25000,0))</f>
        <v>4000</v>
      </c>
      <c r="P229" s="1781">
        <f>INDEX([1]TDSheet!$AX$14:$AX$25000,MATCH($B229,[1]TDSheet!$B$14:$B$25000,0))</f>
        <v>4000</v>
      </c>
      <c r="Q229" s="1781">
        <f>INDEX([1]TDSheet!$AX$14:$AX$25000,MATCH($B229,[1]TDSheet!$B$14:$B$25000,0))</f>
        <v>4000</v>
      </c>
      <c r="R229" s="1781">
        <f>INDEX([1]TDSheet!$AX$14:$AX$25000,MATCH($B229,[1]TDSheet!$B$14:$B$25000,0))</f>
        <v>4000</v>
      </c>
      <c r="S229" s="1781">
        <f>INDEX([1]TDSheet!$AX$14:$AX$25000,MATCH($B229,[1]TDSheet!$B$14:$B$25000,0))</f>
        <v>4000</v>
      </c>
      <c r="T229" s="1781">
        <f>INDEX([1]TDSheet!$AX$14:$AX$25000,MATCH($B229,[1]TDSheet!$B$14:$B$25000,0))</f>
        <v>4000</v>
      </c>
      <c r="U229" s="1781">
        <f>INDEX([1]TDSheet!$AX$14:$AX$25000,MATCH($B229,[1]TDSheet!$B$14:$B$25000,0))</f>
        <v>4000</v>
      </c>
      <c r="V229" s="1782">
        <f>INDEX([1]TDSheet!$AX$14:$AX$25000,MATCH($B229,[1]TDSheet!$B$14:$B$25000,0))</f>
        <v>4000</v>
      </c>
      <c r="W229" s="1171"/>
      <c r="X229" s="564" t="s">
        <v>6167</v>
      </c>
      <c r="Y229" s="1172" t="s">
        <v>3123</v>
      </c>
      <c r="Z229" s="1172" t="s">
        <v>3123</v>
      </c>
      <c r="AA229" s="1172" t="s">
        <v>3123</v>
      </c>
      <c r="AB229" s="1172"/>
      <c r="AC229" s="1172" t="s">
        <v>3123</v>
      </c>
      <c r="AD229" s="565" t="str">
        <f>INDEX([1]TDSheet!$AV$14:$AV$25000,MATCH($B229,[1]TDSheet!$B$14:$B$25000,0))</f>
        <v>1385*1075</v>
      </c>
      <c r="AE229" s="469">
        <f>INDEX([1]TDSheet!$AY$14:$AY$25000,MATCH($B229,[1]TDSheet!$B$14:$B$25000,0))</f>
        <v>4500</v>
      </c>
      <c r="AF229" s="1051"/>
      <c r="AG229" s="1058"/>
      <c r="AH229" s="251"/>
      <c r="AI229" s="251"/>
    </row>
    <row r="230" spans="1:35" s="57" customFormat="1" ht="17.25" customHeight="1">
      <c r="A230" s="455">
        <f>ROW(230:230)-SUM(AF$1:AF230)</f>
        <v>216</v>
      </c>
      <c r="B230" s="1538" t="s">
        <v>7557</v>
      </c>
      <c r="C230" s="1538" t="str">
        <f t="shared" ref="C230" si="178">IF(D230&lt;&gt;"",CONCATENATE(D230,E230,F230,G230,H230,I230,J230,K230,L230),"")</f>
        <v>2729AGNBLMV1P</v>
      </c>
      <c r="D230" s="1550" t="s">
        <v>3766</v>
      </c>
      <c r="E230" s="1551" t="s">
        <v>4471</v>
      </c>
      <c r="F230" s="1552"/>
      <c r="G230" s="1552"/>
      <c r="H230" s="1552" t="s">
        <v>3404</v>
      </c>
      <c r="I230" s="1552"/>
      <c r="J230" s="1552" t="str">
        <f t="shared" si="145"/>
        <v>V</v>
      </c>
      <c r="K230" s="1552" t="s">
        <v>4484</v>
      </c>
      <c r="L230" s="1552"/>
      <c r="M230" s="1833" t="str">
        <f>INDEX([1]TDSheet!$S$14:$S$25000,MATCH($B230,[1]TDSheet!$B$14:$B$25000,0))</f>
        <v xml:space="preserve"> Citroen "Xsara Picasso" 5D Van '1999-2012 держ.зерк.+датч.дожд. #2729AGNBLMV1P</v>
      </c>
      <c r="N230" s="1834">
        <f>INDEX([1]TDSheet!$AX$14:$AX$25000,MATCH($B230,[1]TDSheet!$B$14:$B$25000,0))</f>
        <v>4750</v>
      </c>
      <c r="O230" s="1834">
        <f>INDEX([1]TDSheet!$AX$14:$AX$25000,MATCH($B230,[1]TDSheet!$B$14:$B$25000,0))</f>
        <v>4750</v>
      </c>
      <c r="P230" s="1834">
        <f>INDEX([1]TDSheet!$AX$14:$AX$25000,MATCH($B230,[1]TDSheet!$B$14:$B$25000,0))</f>
        <v>4750</v>
      </c>
      <c r="Q230" s="1834">
        <f>INDEX([1]TDSheet!$AX$14:$AX$25000,MATCH($B230,[1]TDSheet!$B$14:$B$25000,0))</f>
        <v>4750</v>
      </c>
      <c r="R230" s="1834">
        <f>INDEX([1]TDSheet!$AX$14:$AX$25000,MATCH($B230,[1]TDSheet!$B$14:$B$25000,0))</f>
        <v>4750</v>
      </c>
      <c r="S230" s="1834">
        <f>INDEX([1]TDSheet!$AX$14:$AX$25000,MATCH($B230,[1]TDSheet!$B$14:$B$25000,0))</f>
        <v>4750</v>
      </c>
      <c r="T230" s="1834">
        <f>INDEX([1]TDSheet!$AX$14:$AX$25000,MATCH($B230,[1]TDSheet!$B$14:$B$25000,0))</f>
        <v>4750</v>
      </c>
      <c r="U230" s="1834">
        <f>INDEX([1]TDSheet!$AX$14:$AX$25000,MATCH($B230,[1]TDSheet!$B$14:$B$25000,0))</f>
        <v>4750</v>
      </c>
      <c r="V230" s="1835">
        <f>INDEX([1]TDSheet!$AX$14:$AX$25000,MATCH($B230,[1]TDSheet!$B$14:$B$25000,0))</f>
        <v>4750</v>
      </c>
      <c r="W230" s="1542"/>
      <c r="X230" s="1553" t="s">
        <v>6167</v>
      </c>
      <c r="Y230" s="1554" t="s">
        <v>3123</v>
      </c>
      <c r="Z230" s="1554" t="s">
        <v>3123</v>
      </c>
      <c r="AA230" s="1554" t="s">
        <v>3123</v>
      </c>
      <c r="AB230" s="1554" t="s">
        <v>3123</v>
      </c>
      <c r="AC230" s="1554"/>
      <c r="AD230" s="1570" t="str">
        <f>INDEX([1]TDSheet!$AV$14:$AV$25000,MATCH($B230,[1]TDSheet!$B$14:$B$25000,0))</f>
        <v>1385*1075</v>
      </c>
      <c r="AE230" s="469">
        <f>INDEX([1]TDSheet!$AY$14:$AY$25000,MATCH($B230,[1]TDSheet!$B$14:$B$25000,0))</f>
        <v>5250</v>
      </c>
      <c r="AF230" s="101"/>
      <c r="AG230" s="1535"/>
    </row>
    <row r="231" spans="1:35" ht="17.25" customHeight="1">
      <c r="A231" s="455">
        <f>ROW(231:231)-SUM(AF$1:AF231)</f>
        <v>217</v>
      </c>
      <c r="B231" s="572" t="s">
        <v>7556</v>
      </c>
      <c r="C231" s="572" t="str">
        <f>IF(D231&lt;&gt;"",CONCATENATE(D231,E231,F231,G231,H231,I231,J231,K231,L231),"")</f>
        <v>2729AGNBLV00</v>
      </c>
      <c r="D231" s="561" t="s">
        <v>3766</v>
      </c>
      <c r="E231" s="1054" t="s">
        <v>4471</v>
      </c>
      <c r="F231" s="1170"/>
      <c r="G231" s="1170"/>
      <c r="H231" s="1170" t="str">
        <f>IF(AB231="+","P","")</f>
        <v/>
      </c>
      <c r="I231" s="1170"/>
      <c r="J231" s="1170" t="str">
        <f>IF(Z231="+","V","")</f>
        <v>V</v>
      </c>
      <c r="K231" s="1170">
        <v>0</v>
      </c>
      <c r="L231" s="1170">
        <v>0</v>
      </c>
      <c r="M231" s="1780" t="str">
        <f>INDEX([1]TDSheet!$S$14:$S$25000,MATCH($B231,[1]TDSheet!$B$14:$B$25000,0))</f>
        <v xml:space="preserve"> Citroen "Xsara Picasso" 5D Van '1999-2012 держ.зерк. (пятак отдельно) #2729AGNBLV00</v>
      </c>
      <c r="N231" s="1781">
        <f>INDEX([1]TDSheet!$AX$14:$AX$25000,MATCH($B231,[1]TDSheet!$B$14:$B$25000,0))</f>
        <v>4050</v>
      </c>
      <c r="O231" s="1781">
        <f>INDEX([1]TDSheet!$AX$14:$AX$25000,MATCH($B231,[1]TDSheet!$B$14:$B$25000,0))</f>
        <v>4050</v>
      </c>
      <c r="P231" s="1781">
        <f>INDEX([1]TDSheet!$AX$14:$AX$25000,MATCH($B231,[1]TDSheet!$B$14:$B$25000,0))</f>
        <v>4050</v>
      </c>
      <c r="Q231" s="1781">
        <f>INDEX([1]TDSheet!$AX$14:$AX$25000,MATCH($B231,[1]TDSheet!$B$14:$B$25000,0))</f>
        <v>4050</v>
      </c>
      <c r="R231" s="1781">
        <f>INDEX([1]TDSheet!$AX$14:$AX$25000,MATCH($B231,[1]TDSheet!$B$14:$B$25000,0))</f>
        <v>4050</v>
      </c>
      <c r="S231" s="1781">
        <f>INDEX([1]TDSheet!$AX$14:$AX$25000,MATCH($B231,[1]TDSheet!$B$14:$B$25000,0))</f>
        <v>4050</v>
      </c>
      <c r="T231" s="1781">
        <f>INDEX([1]TDSheet!$AX$14:$AX$25000,MATCH($B231,[1]TDSheet!$B$14:$B$25000,0))</f>
        <v>4050</v>
      </c>
      <c r="U231" s="1781">
        <f>INDEX([1]TDSheet!$AX$14:$AX$25000,MATCH($B231,[1]TDSheet!$B$14:$B$25000,0))</f>
        <v>4050</v>
      </c>
      <c r="V231" s="1782">
        <f>INDEX([1]TDSheet!$AX$14:$AX$25000,MATCH($B231,[1]TDSheet!$B$14:$B$25000,0))</f>
        <v>4050</v>
      </c>
      <c r="W231" s="1177"/>
      <c r="X231" s="573" t="s">
        <v>6167</v>
      </c>
      <c r="Y231" s="1178" t="s">
        <v>3123</v>
      </c>
      <c r="Z231" s="1178" t="s">
        <v>3123</v>
      </c>
      <c r="AA231" s="1178" t="s">
        <v>3123</v>
      </c>
      <c r="AB231" s="1178"/>
      <c r="AC231" s="1178" t="s">
        <v>3123</v>
      </c>
      <c r="AD231" s="574" t="str">
        <f>INDEX([1]TDSheet!$AV$14:$AV$25000,MATCH($B231,[1]TDSheet!$B$14:$B$25000,0))</f>
        <v>1385*1075</v>
      </c>
      <c r="AE231" s="575">
        <f>INDEX([1]TDSheet!$AY$14:$AY$25000,MATCH($B231,[1]TDSheet!$B$14:$B$25000,0))</f>
        <v>4550</v>
      </c>
      <c r="AF231" s="1051"/>
      <c r="AG231" s="1058"/>
      <c r="AH231" s="251"/>
      <c r="AI231" s="251"/>
    </row>
    <row r="232" spans="1:35" ht="17.25" customHeight="1">
      <c r="A232" s="917" t="s">
        <v>3183</v>
      </c>
      <c r="B232" s="941"/>
      <c r="C232" s="941"/>
      <c r="D232" s="165"/>
      <c r="E232" s="166"/>
      <c r="F232" s="167"/>
      <c r="G232" s="167"/>
      <c r="H232" s="167" t="str">
        <f>IF(AB232="+","M","")</f>
        <v/>
      </c>
      <c r="I232" s="167" t="str">
        <f>IF(AA232="+","P","")</f>
        <v/>
      </c>
      <c r="J232" s="167" t="str">
        <f t="shared" si="145"/>
        <v/>
      </c>
      <c r="K232" s="167"/>
      <c r="L232" s="167"/>
      <c r="M232" s="1796"/>
      <c r="N232" s="1796"/>
      <c r="O232" s="1796"/>
      <c r="P232" s="1796"/>
      <c r="Q232" s="1796"/>
      <c r="R232" s="1796"/>
      <c r="S232" s="1796"/>
      <c r="T232" s="1796"/>
      <c r="U232" s="1796"/>
      <c r="V232" s="1796"/>
      <c r="W232" s="968"/>
      <c r="X232" s="942"/>
      <c r="Y232" s="942"/>
      <c r="Z232" s="942"/>
      <c r="AA232" s="942"/>
      <c r="AB232" s="942"/>
      <c r="AC232" s="942"/>
      <c r="AD232" s="942"/>
      <c r="AE232" s="943"/>
      <c r="AF232" s="1051">
        <v>1</v>
      </c>
      <c r="AG232" s="1058"/>
      <c r="AH232" s="251"/>
      <c r="AI232" s="251"/>
    </row>
    <row r="233" spans="1:35" ht="17.25" customHeight="1">
      <c r="A233" s="562">
        <f>ROW(233:233)-SUM(AF$1:AF233)</f>
        <v>218</v>
      </c>
      <c r="B233" s="577" t="s">
        <v>7498</v>
      </c>
      <c r="C233" s="577" t="str">
        <f t="shared" ref="C233" si="179">IF(D233&lt;&gt;"",CONCATENATE(D233,E233,F233,G233,H233,I233,J233,K233,L233),"")</f>
        <v>3001AGNBL00</v>
      </c>
      <c r="D233" s="578" t="s">
        <v>3768</v>
      </c>
      <c r="E233" s="1054" t="s">
        <v>4471</v>
      </c>
      <c r="F233" s="1180">
        <v>0</v>
      </c>
      <c r="G233" s="1180">
        <v>0</v>
      </c>
      <c r="H233" s="1180" t="str">
        <f t="shared" ref="H233" si="180">IF(AB233="+","P","")</f>
        <v/>
      </c>
      <c r="I233" s="1180"/>
      <c r="J233" s="1180" t="str">
        <f t="shared" ref="J233" si="181">IF(Z233="+","V","")</f>
        <v/>
      </c>
      <c r="K233" s="1180"/>
      <c r="L233" s="1180"/>
      <c r="M233" s="1780" t="str">
        <f>INDEX([1]TDSheet!$S$14:$S$25000,MATCH($B233,[1]TDSheet!$B$14:$B$25000,0))</f>
        <v xml:space="preserve"> Daewoo "Espero" 4D Sed '1990-1999 держ.зерк. #3001AGNBL00</v>
      </c>
      <c r="N233" s="1781">
        <f>INDEX([1]TDSheet!$AX$14:$AX$25000,MATCH($B233,[1]TDSheet!$B$14:$B$25000,0))</f>
        <v>3450</v>
      </c>
      <c r="O233" s="1781">
        <f>INDEX([1]TDSheet!$AX$14:$AX$25000,MATCH($B233,[1]TDSheet!$B$14:$B$25000,0))</f>
        <v>3450</v>
      </c>
      <c r="P233" s="1781">
        <f>INDEX([1]TDSheet!$AX$14:$AX$25000,MATCH($B233,[1]TDSheet!$B$14:$B$25000,0))</f>
        <v>3450</v>
      </c>
      <c r="Q233" s="1781">
        <f>INDEX([1]TDSheet!$AX$14:$AX$25000,MATCH($B233,[1]TDSheet!$B$14:$B$25000,0))</f>
        <v>3450</v>
      </c>
      <c r="R233" s="1781">
        <f>INDEX([1]TDSheet!$AX$14:$AX$25000,MATCH($B233,[1]TDSheet!$B$14:$B$25000,0))</f>
        <v>3450</v>
      </c>
      <c r="S233" s="1781">
        <f>INDEX([1]TDSheet!$AX$14:$AX$25000,MATCH($B233,[1]TDSheet!$B$14:$B$25000,0))</f>
        <v>3450</v>
      </c>
      <c r="T233" s="1781">
        <f>INDEX([1]TDSheet!$AX$14:$AX$25000,MATCH($B233,[1]TDSheet!$B$14:$B$25000,0))</f>
        <v>3450</v>
      </c>
      <c r="U233" s="1781">
        <f>INDEX([1]TDSheet!$AX$14:$AX$25000,MATCH($B233,[1]TDSheet!$B$14:$B$25000,0))</f>
        <v>3450</v>
      </c>
      <c r="V233" s="1782">
        <f>INDEX([1]TDSheet!$AX$14:$AX$25000,MATCH($B233,[1]TDSheet!$B$14:$B$25000,0))</f>
        <v>3450</v>
      </c>
      <c r="W233" s="1181"/>
      <c r="X233" s="579" t="s">
        <v>3672</v>
      </c>
      <c r="Y233" s="1182" t="s">
        <v>3123</v>
      </c>
      <c r="Z233" s="1182"/>
      <c r="AA233" s="1182" t="s">
        <v>3123</v>
      </c>
      <c r="AB233" s="1182"/>
      <c r="AC233" s="1182" t="s">
        <v>3123</v>
      </c>
      <c r="AD233" s="580" t="str">
        <f>INDEX([1]TDSheet!$AV$14:$AV$25000,MATCH($B233,[1]TDSheet!$B$14:$B$25000,0))</f>
        <v>1478*830</v>
      </c>
      <c r="AE233" s="469">
        <f>INDEX([1]TDSheet!$AY$14:$AY$25000,MATCH($B233,[1]TDSheet!$B$14:$B$25000,0))</f>
        <v>3950</v>
      </c>
      <c r="AF233" s="1051"/>
      <c r="AG233" s="1058"/>
      <c r="AH233" s="251"/>
      <c r="AI233" s="251"/>
    </row>
    <row r="234" spans="1:35" ht="17.25" customHeight="1">
      <c r="A234" s="562">
        <f>ROW(234:234)-SUM(AF$1:AF234)</f>
        <v>219</v>
      </c>
      <c r="B234" s="577" t="s">
        <v>7502</v>
      </c>
      <c r="C234" s="577" t="str">
        <f t="shared" ref="C234" si="182">IF(D234&lt;&gt;"",CONCATENATE(D234,E234,F234,G234,H234,I234,J234,K234,L234),"")</f>
        <v>3005AGNBL00</v>
      </c>
      <c r="D234" s="578" t="s">
        <v>3769</v>
      </c>
      <c r="E234" s="1054" t="s">
        <v>4471</v>
      </c>
      <c r="F234" s="1180">
        <v>0</v>
      </c>
      <c r="G234" s="1180">
        <v>0</v>
      </c>
      <c r="H234" s="1180" t="str">
        <f t="shared" ref="H234" si="183">IF(AB234="+","P","")</f>
        <v/>
      </c>
      <c r="I234" s="1180"/>
      <c r="J234" s="1180" t="str">
        <f t="shared" ref="J234" si="184">IF(Z234="+","V","")</f>
        <v/>
      </c>
      <c r="K234" s="1180"/>
      <c r="L234" s="1180"/>
      <c r="M234" s="1780" t="str">
        <f>INDEX([1]TDSheet!$S$14:$S$25000,MATCH($B234,[1]TDSheet!$B$14:$B$25000,0))</f>
        <v xml:space="preserve"> Daewoo "Leganza" 4D Sed '1997-2008 держ.зерк. #3005AGNBL00</v>
      </c>
      <c r="N234" s="1781">
        <f>INDEX([1]TDSheet!$AX$14:$AX$25000,MATCH($B234,[1]TDSheet!$B$14:$B$25000,0))</f>
        <v>3450</v>
      </c>
      <c r="O234" s="1781">
        <f>INDEX([1]TDSheet!$AX$14:$AX$25000,MATCH($B234,[1]TDSheet!$B$14:$B$25000,0))</f>
        <v>3450</v>
      </c>
      <c r="P234" s="1781">
        <f>INDEX([1]TDSheet!$AX$14:$AX$25000,MATCH($B234,[1]TDSheet!$B$14:$B$25000,0))</f>
        <v>3450</v>
      </c>
      <c r="Q234" s="1781">
        <f>INDEX([1]TDSheet!$AX$14:$AX$25000,MATCH($B234,[1]TDSheet!$B$14:$B$25000,0))</f>
        <v>3450</v>
      </c>
      <c r="R234" s="1781">
        <f>INDEX([1]TDSheet!$AX$14:$AX$25000,MATCH($B234,[1]TDSheet!$B$14:$B$25000,0))</f>
        <v>3450</v>
      </c>
      <c r="S234" s="1781">
        <f>INDEX([1]TDSheet!$AX$14:$AX$25000,MATCH($B234,[1]TDSheet!$B$14:$B$25000,0))</f>
        <v>3450</v>
      </c>
      <c r="T234" s="1781">
        <f>INDEX([1]TDSheet!$AX$14:$AX$25000,MATCH($B234,[1]TDSheet!$B$14:$B$25000,0))</f>
        <v>3450</v>
      </c>
      <c r="U234" s="1781">
        <f>INDEX([1]TDSheet!$AX$14:$AX$25000,MATCH($B234,[1]TDSheet!$B$14:$B$25000,0))</f>
        <v>3450</v>
      </c>
      <c r="V234" s="1782">
        <f>INDEX([1]TDSheet!$AX$14:$AX$25000,MATCH($B234,[1]TDSheet!$B$14:$B$25000,0))</f>
        <v>3450</v>
      </c>
      <c r="W234" s="1181"/>
      <c r="X234" s="579" t="s">
        <v>6169</v>
      </c>
      <c r="Y234" s="1182" t="s">
        <v>3123</v>
      </c>
      <c r="Z234" s="1182"/>
      <c r="AA234" s="1182" t="s">
        <v>3123</v>
      </c>
      <c r="AB234" s="1182"/>
      <c r="AC234" s="1182" t="s">
        <v>3123</v>
      </c>
      <c r="AD234" s="580" t="str">
        <f>INDEX([1]TDSheet!$AV$14:$AV$25000,MATCH($B234,[1]TDSheet!$B$14:$B$25000,0))</f>
        <v>1440*900</v>
      </c>
      <c r="AE234" s="469">
        <f>INDEX([1]TDSheet!$AY$14:$AY$25000,MATCH($B234,[1]TDSheet!$B$14:$B$25000,0))</f>
        <v>3950</v>
      </c>
      <c r="AF234" s="1051"/>
      <c r="AG234" s="1058"/>
      <c r="AH234" s="251"/>
      <c r="AI234" s="251"/>
    </row>
    <row r="235" spans="1:35" s="57" customFormat="1" ht="17.25" customHeight="1">
      <c r="A235" s="562">
        <f>ROW(235:235)-SUM(AF$1:AF235)</f>
        <v>220</v>
      </c>
      <c r="B235" s="1538" t="s">
        <v>7503</v>
      </c>
      <c r="C235" s="1538" t="str">
        <f t="shared" ref="C235:C240" si="185">IF(D235&lt;&gt;"",CONCATENATE(D235,E235,F235,G235,H235,I235,J235,K235,L235),"")</f>
        <v>3006AGNBL00</v>
      </c>
      <c r="D235" s="1539" t="s">
        <v>3770</v>
      </c>
      <c r="E235" s="1551" t="s">
        <v>4471</v>
      </c>
      <c r="F235" s="1552">
        <v>0</v>
      </c>
      <c r="G235" s="1552">
        <v>0</v>
      </c>
      <c r="H235" s="1552" t="str">
        <f t="shared" ref="H235:H240" si="186">IF(AB235="+","P","")</f>
        <v/>
      </c>
      <c r="I235" s="1552"/>
      <c r="J235" s="1552" t="str">
        <f t="shared" si="145"/>
        <v/>
      </c>
      <c r="K235" s="1552"/>
      <c r="L235" s="1552"/>
      <c r="M235" s="1833" t="str">
        <f>INDEX([1]TDSheet!$S$14:$S$25000,MATCH($B235,[1]TDSheet!$B$14:$B$25000,0))</f>
        <v xml:space="preserve"> Daewoo "Matiz" I 5D Hbk '1998-2015 держ.зерк. #3006AGNBL00</v>
      </c>
      <c r="N235" s="1834">
        <f>INDEX([1]TDSheet!$AX$14:$AX$25000,MATCH($B235,[1]TDSheet!$B$14:$B$25000,0))</f>
        <v>3550</v>
      </c>
      <c r="O235" s="1834">
        <f>INDEX([1]TDSheet!$AX$14:$AX$25000,MATCH($B235,[1]TDSheet!$B$14:$B$25000,0))</f>
        <v>3550</v>
      </c>
      <c r="P235" s="1834">
        <f>INDEX([1]TDSheet!$AX$14:$AX$25000,MATCH($B235,[1]TDSheet!$B$14:$B$25000,0))</f>
        <v>3550</v>
      </c>
      <c r="Q235" s="1834">
        <f>INDEX([1]TDSheet!$AX$14:$AX$25000,MATCH($B235,[1]TDSheet!$B$14:$B$25000,0))</f>
        <v>3550</v>
      </c>
      <c r="R235" s="1834">
        <f>INDEX([1]TDSheet!$AX$14:$AX$25000,MATCH($B235,[1]TDSheet!$B$14:$B$25000,0))</f>
        <v>3550</v>
      </c>
      <c r="S235" s="1834">
        <f>INDEX([1]TDSheet!$AX$14:$AX$25000,MATCH($B235,[1]TDSheet!$B$14:$B$25000,0))</f>
        <v>3550</v>
      </c>
      <c r="T235" s="1834">
        <f>INDEX([1]TDSheet!$AX$14:$AX$25000,MATCH($B235,[1]TDSheet!$B$14:$B$25000,0))</f>
        <v>3550</v>
      </c>
      <c r="U235" s="1834">
        <f>INDEX([1]TDSheet!$AX$14:$AX$25000,MATCH($B235,[1]TDSheet!$B$14:$B$25000,0))</f>
        <v>3550</v>
      </c>
      <c r="V235" s="1835">
        <f>INDEX([1]TDSheet!$AX$14:$AX$25000,MATCH($B235,[1]TDSheet!$B$14:$B$25000,0))</f>
        <v>3550</v>
      </c>
      <c r="W235" s="1542"/>
      <c r="X235" s="1543" t="s">
        <v>3725</v>
      </c>
      <c r="Y235" s="1544" t="s">
        <v>3123</v>
      </c>
      <c r="Z235" s="1544"/>
      <c r="AA235" s="1544" t="s">
        <v>3123</v>
      </c>
      <c r="AB235" s="1544"/>
      <c r="AC235" s="1544" t="s">
        <v>3123</v>
      </c>
      <c r="AD235" s="1545" t="str">
        <f>INDEX([1]TDSheet!$AV$14:$AV$25000,MATCH($B235,[1]TDSheet!$B$14:$B$25000,0))</f>
        <v>1265*900</v>
      </c>
      <c r="AE235" s="469">
        <f>INDEX([1]TDSheet!$AY$14:$AY$25000,MATCH($B235,[1]TDSheet!$B$14:$B$25000,0))</f>
        <v>4050</v>
      </c>
      <c r="AF235" s="101"/>
      <c r="AG235" s="1535"/>
    </row>
    <row r="236" spans="1:35" ht="17.25" customHeight="1">
      <c r="A236" s="576">
        <f>ROW(236:236)-SUM(AF$1:AF236)</f>
        <v>221</v>
      </c>
      <c r="B236" s="577" t="s">
        <v>1810</v>
      </c>
      <c r="C236" s="577" t="str">
        <f t="shared" si="185"/>
        <v>3006AGNBLW00</v>
      </c>
      <c r="D236" s="578" t="s">
        <v>3770</v>
      </c>
      <c r="E236" s="1054" t="s">
        <v>7499</v>
      </c>
      <c r="F236" s="1180"/>
      <c r="G236" s="1180"/>
      <c r="H236" s="1180" t="str">
        <f t="shared" si="186"/>
        <v/>
      </c>
      <c r="I236" s="1180"/>
      <c r="J236" s="1180" t="str">
        <f t="shared" si="145"/>
        <v/>
      </c>
      <c r="K236" s="1180"/>
      <c r="L236" s="1180"/>
      <c r="M236" s="1780" t="str">
        <f>INDEX([1]TDSheet!$S$14:$S$25000,MATCH($B236,[1]TDSheet!$B$14:$B$25000,0))</f>
        <v xml:space="preserve"> Daewoo "Matiz" I 5D Hbk '1998-2015 держ.зерк.+молд.П #3006AGNBLW00</v>
      </c>
      <c r="N236" s="1781">
        <f>INDEX([1]TDSheet!$AX$14:$AX$25000,MATCH($B236,[1]TDSheet!$B$14:$B$25000,0))</f>
        <v>4650</v>
      </c>
      <c r="O236" s="1781">
        <f>INDEX([1]TDSheet!$AX$14:$AX$25000,MATCH($B236,[1]TDSheet!$B$14:$B$25000,0))</f>
        <v>4650</v>
      </c>
      <c r="P236" s="1781">
        <f>INDEX([1]TDSheet!$AX$14:$AX$25000,MATCH($B236,[1]TDSheet!$B$14:$B$25000,0))</f>
        <v>4650</v>
      </c>
      <c r="Q236" s="1781">
        <f>INDEX([1]TDSheet!$AX$14:$AX$25000,MATCH($B236,[1]TDSheet!$B$14:$B$25000,0))</f>
        <v>4650</v>
      </c>
      <c r="R236" s="1781">
        <f>INDEX([1]TDSheet!$AX$14:$AX$25000,MATCH($B236,[1]TDSheet!$B$14:$B$25000,0))</f>
        <v>4650</v>
      </c>
      <c r="S236" s="1781">
        <f>INDEX([1]TDSheet!$AX$14:$AX$25000,MATCH($B236,[1]TDSheet!$B$14:$B$25000,0))</f>
        <v>4650</v>
      </c>
      <c r="T236" s="1781">
        <f>INDEX([1]TDSheet!$AX$14:$AX$25000,MATCH($B236,[1]TDSheet!$B$14:$B$25000,0))</f>
        <v>4650</v>
      </c>
      <c r="U236" s="1781">
        <f>INDEX([1]TDSheet!$AX$14:$AX$25000,MATCH($B236,[1]TDSheet!$B$14:$B$25000,0))</f>
        <v>4650</v>
      </c>
      <c r="V236" s="1782">
        <f>INDEX([1]TDSheet!$AX$14:$AX$25000,MATCH($B236,[1]TDSheet!$B$14:$B$25000,0))</f>
        <v>4650</v>
      </c>
      <c r="W236" s="1181"/>
      <c r="X236" s="579" t="s">
        <v>3725</v>
      </c>
      <c r="Y236" s="1182" t="s">
        <v>3123</v>
      </c>
      <c r="Z236" s="1182"/>
      <c r="AA236" s="1182" t="s">
        <v>3123</v>
      </c>
      <c r="AB236" s="1182"/>
      <c r="AC236" s="1182" t="s">
        <v>3123</v>
      </c>
      <c r="AD236" s="580" t="str">
        <f>INDEX([1]TDSheet!$AV$14:$AV$25000,MATCH($B236,[1]TDSheet!$B$14:$B$25000,0))</f>
        <v>1265*900</v>
      </c>
      <c r="AE236" s="469">
        <f>INDEX([1]TDSheet!$AY$14:$AY$25000,MATCH($B236,[1]TDSheet!$B$14:$B$25000,0))</f>
        <v>5150</v>
      </c>
      <c r="AF236" s="1051"/>
      <c r="AG236" s="1058"/>
      <c r="AH236" s="251"/>
      <c r="AI236" s="251"/>
    </row>
    <row r="237" spans="1:35" s="57" customFormat="1" ht="17.25" customHeight="1">
      <c r="A237" s="562">
        <f>ROW(237:237)-SUM(AF$1:AF237)</f>
        <v>222</v>
      </c>
      <c r="B237" s="1538" t="s">
        <v>8256</v>
      </c>
      <c r="C237" s="1538" t="str">
        <f t="shared" ref="C237" si="187">IF(D237&lt;&gt;"",CONCATENATE(D237,E237,F237,G237,H237,I237,J237,K237,L237),"")</f>
        <v>3017AGNBL00</v>
      </c>
      <c r="D237" s="1539" t="s">
        <v>3772</v>
      </c>
      <c r="E237" s="1551" t="s">
        <v>4471</v>
      </c>
      <c r="F237" s="1552">
        <v>0</v>
      </c>
      <c r="G237" s="1552">
        <v>0</v>
      </c>
      <c r="H237" s="1552" t="str">
        <f t="shared" ref="H237" si="188">IF(AB237="+","P","")</f>
        <v/>
      </c>
      <c r="I237" s="1552"/>
      <c r="J237" s="1552" t="str">
        <f t="shared" ref="J237" si="189">IF(Z237="+","V","")</f>
        <v/>
      </c>
      <c r="K237" s="1552"/>
      <c r="L237" s="1552"/>
      <c r="M237" s="1833" t="str">
        <f>INDEX([1]TDSheet!$S$14:$S$25000,MATCH($B237,[1]TDSheet!$B$14:$B$25000,0))</f>
        <v xml:space="preserve"> Daewoo "Matiz" II // Chevrolet "Spark" II // Chery "QQ" (03-) 5D Hbk '2005- держ.зерк. #3017AGNBL00</v>
      </c>
      <c r="N237" s="1834">
        <f>INDEX([1]TDSheet!$AX$14:$AX$25000,MATCH($B237,[1]TDSheet!$B$14:$B$25000,0))</f>
        <v>3550</v>
      </c>
      <c r="O237" s="1834">
        <f>INDEX([1]TDSheet!$AX$14:$AX$25000,MATCH($B237,[1]TDSheet!$B$14:$B$25000,0))</f>
        <v>3550</v>
      </c>
      <c r="P237" s="1834">
        <f>INDEX([1]TDSheet!$AX$14:$AX$25000,MATCH($B237,[1]TDSheet!$B$14:$B$25000,0))</f>
        <v>3550</v>
      </c>
      <c r="Q237" s="1834">
        <f>INDEX([1]TDSheet!$AX$14:$AX$25000,MATCH($B237,[1]TDSheet!$B$14:$B$25000,0))</f>
        <v>3550</v>
      </c>
      <c r="R237" s="1834">
        <f>INDEX([1]TDSheet!$AX$14:$AX$25000,MATCH($B237,[1]TDSheet!$B$14:$B$25000,0))</f>
        <v>3550</v>
      </c>
      <c r="S237" s="1834">
        <f>INDEX([1]TDSheet!$AX$14:$AX$25000,MATCH($B237,[1]TDSheet!$B$14:$B$25000,0))</f>
        <v>3550</v>
      </c>
      <c r="T237" s="1834">
        <f>INDEX([1]TDSheet!$AX$14:$AX$25000,MATCH($B237,[1]TDSheet!$B$14:$B$25000,0))</f>
        <v>3550</v>
      </c>
      <c r="U237" s="1834">
        <f>INDEX([1]TDSheet!$AX$14:$AX$25000,MATCH($B237,[1]TDSheet!$B$14:$B$25000,0))</f>
        <v>3550</v>
      </c>
      <c r="V237" s="1835">
        <f>INDEX([1]TDSheet!$AX$14:$AX$25000,MATCH($B237,[1]TDSheet!$B$14:$B$25000,0))</f>
        <v>3550</v>
      </c>
      <c r="W237" s="1542"/>
      <c r="X237" s="1543" t="s">
        <v>3136</v>
      </c>
      <c r="Y237" s="1544" t="s">
        <v>3123</v>
      </c>
      <c r="Z237" s="1544"/>
      <c r="AA237" s="1544" t="s">
        <v>3123</v>
      </c>
      <c r="AB237" s="1544"/>
      <c r="AC237" s="1544" t="s">
        <v>3123</v>
      </c>
      <c r="AD237" s="1545" t="str">
        <f>INDEX([1]TDSheet!$AV$14:$AV$25000,MATCH($B237,[1]TDSheet!$B$14:$B$25000,0))</f>
        <v>1250*910</v>
      </c>
      <c r="AE237" s="469">
        <f>INDEX([1]TDSheet!$AY$14:$AY$25000,MATCH($B237,[1]TDSheet!$B$14:$B$25000,0))</f>
        <v>4050</v>
      </c>
      <c r="AF237" s="101"/>
      <c r="AG237" s="1535"/>
    </row>
    <row r="238" spans="1:35" s="57" customFormat="1" ht="17.25" customHeight="1">
      <c r="A238" s="562">
        <f>ROW(238:238)-SUM(AF$1:AF238)</f>
        <v>223</v>
      </c>
      <c r="B238" s="1538" t="s">
        <v>8257</v>
      </c>
      <c r="C238" s="1538" t="str">
        <f t="shared" ref="C238" si="190">IF(D238&lt;&gt;"",CONCATENATE(D238,E238,F238,G238,H238,I238,J238,K238,L238),"")</f>
        <v>3017AGNBLZ</v>
      </c>
      <c r="D238" s="1539" t="s">
        <v>3772</v>
      </c>
      <c r="E238" s="1551" t="s">
        <v>4471</v>
      </c>
      <c r="F238" s="1552"/>
      <c r="G238" s="1552"/>
      <c r="H238" s="1552" t="str">
        <f t="shared" ref="H238" si="191">IF(AB238="+","P","")</f>
        <v/>
      </c>
      <c r="I238" s="1552"/>
      <c r="J238" s="1552" t="str">
        <f t="shared" ref="J238" si="192">IF(Z238="+","V","")</f>
        <v/>
      </c>
      <c r="K238" s="1552" t="s">
        <v>3819</v>
      </c>
      <c r="L238" s="1552"/>
      <c r="M238" s="1833" t="str">
        <f>INDEX([1]TDSheet!$S$14:$S$25000,MATCH($B238,[1]TDSheet!$B$14:$B$25000,0))</f>
        <v xml:space="preserve"> Daewoo "Matiz" II // Chevrolet "Spark" II // Chery "QQ" (03-) 5D Hbk '2005- держ.зерк.+молд.П #3017AGNBLZ</v>
      </c>
      <c r="N238" s="1834">
        <f>INDEX([1]TDSheet!$AX$14:$AX$25000,MATCH($B238,[1]TDSheet!$B$14:$B$25000,0))</f>
        <v>4500</v>
      </c>
      <c r="O238" s="1834">
        <f>INDEX([1]TDSheet!$AX$14:$AX$25000,MATCH($B238,[1]TDSheet!$B$14:$B$25000,0))</f>
        <v>4500</v>
      </c>
      <c r="P238" s="1834">
        <f>INDEX([1]TDSheet!$AX$14:$AX$25000,MATCH($B238,[1]TDSheet!$B$14:$B$25000,0))</f>
        <v>4500</v>
      </c>
      <c r="Q238" s="1834">
        <f>INDEX([1]TDSheet!$AX$14:$AX$25000,MATCH($B238,[1]TDSheet!$B$14:$B$25000,0))</f>
        <v>4500</v>
      </c>
      <c r="R238" s="1834">
        <f>INDEX([1]TDSheet!$AX$14:$AX$25000,MATCH($B238,[1]TDSheet!$B$14:$B$25000,0))</f>
        <v>4500</v>
      </c>
      <c r="S238" s="1834">
        <f>INDEX([1]TDSheet!$AX$14:$AX$25000,MATCH($B238,[1]TDSheet!$B$14:$B$25000,0))</f>
        <v>4500</v>
      </c>
      <c r="T238" s="1834">
        <f>INDEX([1]TDSheet!$AX$14:$AX$25000,MATCH($B238,[1]TDSheet!$B$14:$B$25000,0))</f>
        <v>4500</v>
      </c>
      <c r="U238" s="1834">
        <f>INDEX([1]TDSheet!$AX$14:$AX$25000,MATCH($B238,[1]TDSheet!$B$14:$B$25000,0))</f>
        <v>4500</v>
      </c>
      <c r="V238" s="1835">
        <f>INDEX([1]TDSheet!$AX$14:$AX$25000,MATCH($B238,[1]TDSheet!$B$14:$B$25000,0))</f>
        <v>4500</v>
      </c>
      <c r="W238" s="1542"/>
      <c r="X238" s="1543" t="s">
        <v>3136</v>
      </c>
      <c r="Y238" s="1544" t="s">
        <v>3123</v>
      </c>
      <c r="Z238" s="1544"/>
      <c r="AA238" s="1544" t="s">
        <v>3123</v>
      </c>
      <c r="AB238" s="1544"/>
      <c r="AC238" s="1544" t="s">
        <v>3123</v>
      </c>
      <c r="AD238" s="1545" t="str">
        <f>INDEX([1]TDSheet!$AV$14:$AV$25000,MATCH($B238,[1]TDSheet!$B$14:$B$25000,0))</f>
        <v>1250*910</v>
      </c>
      <c r="AE238" s="469">
        <f>INDEX([1]TDSheet!$AY$14:$AY$25000,MATCH($B238,[1]TDSheet!$B$14:$B$25000,0))</f>
        <v>5000</v>
      </c>
      <c r="AF238" s="101"/>
      <c r="AG238" s="1535"/>
    </row>
    <row r="239" spans="1:35" s="56" customFormat="1" ht="17.25" customHeight="1">
      <c r="A239" s="576">
        <f>ROW(239:239)-SUM(AF$1:AF239)</f>
        <v>224</v>
      </c>
      <c r="B239" s="577" t="s">
        <v>7559</v>
      </c>
      <c r="C239" s="577" t="str">
        <f>IF(D239&lt;&gt;"",CONCATENATE(D239,E239,F239,G239,H239,I239,J239,K239,L239),"")</f>
        <v>3000ACL00</v>
      </c>
      <c r="D239" s="581" t="s">
        <v>3774</v>
      </c>
      <c r="E239" s="1054" t="s">
        <v>4472</v>
      </c>
      <c r="F239" s="1180">
        <v>0</v>
      </c>
      <c r="G239" s="1180">
        <v>0</v>
      </c>
      <c r="H239" s="1180" t="str">
        <f>IF(AB239="+","P","")</f>
        <v/>
      </c>
      <c r="I239" s="1180"/>
      <c r="J239" s="1180" t="str">
        <f>IF(Z239="+","V","")</f>
        <v/>
      </c>
      <c r="K239" s="1180"/>
      <c r="L239" s="1180"/>
      <c r="M239" s="1780" t="str">
        <f>INDEX([1]TDSheet!$S$14:$S$25000,MATCH($B239,[1]TDSheet!$B$14:$B$25000,0))</f>
        <v xml:space="preserve"> Daewoo "Nexia" | "Cielo" 3/5D Hbk (95-97) / 4D Sed (95-) '1994-2016 держ.зерк. #3000ACL00</v>
      </c>
      <c r="N239" s="1781">
        <f>INDEX([1]TDSheet!$AX$14:$AX$25000,MATCH($B239,[1]TDSheet!$B$14:$B$25000,0))</f>
        <v>3150</v>
      </c>
      <c r="O239" s="1781">
        <f>INDEX([1]TDSheet!$AX$14:$AX$25000,MATCH($B239,[1]TDSheet!$B$14:$B$25000,0))</f>
        <v>3150</v>
      </c>
      <c r="P239" s="1781">
        <f>INDEX([1]TDSheet!$AX$14:$AX$25000,MATCH($B239,[1]TDSheet!$B$14:$B$25000,0))</f>
        <v>3150</v>
      </c>
      <c r="Q239" s="1781">
        <f>INDEX([1]TDSheet!$AX$14:$AX$25000,MATCH($B239,[1]TDSheet!$B$14:$B$25000,0))</f>
        <v>3150</v>
      </c>
      <c r="R239" s="1781">
        <f>INDEX([1]TDSheet!$AX$14:$AX$25000,MATCH($B239,[1]TDSheet!$B$14:$B$25000,0))</f>
        <v>3150</v>
      </c>
      <c r="S239" s="1781">
        <f>INDEX([1]TDSheet!$AX$14:$AX$25000,MATCH($B239,[1]TDSheet!$B$14:$B$25000,0))</f>
        <v>3150</v>
      </c>
      <c r="T239" s="1781">
        <f>INDEX([1]TDSheet!$AX$14:$AX$25000,MATCH($B239,[1]TDSheet!$B$14:$B$25000,0))</f>
        <v>3150</v>
      </c>
      <c r="U239" s="1781">
        <f>INDEX([1]TDSheet!$AX$14:$AX$25000,MATCH($B239,[1]TDSheet!$B$14:$B$25000,0))</f>
        <v>3150</v>
      </c>
      <c r="V239" s="1782">
        <f>INDEX([1]TDSheet!$AX$14:$AX$25000,MATCH($B239,[1]TDSheet!$B$14:$B$25000,0))</f>
        <v>3150</v>
      </c>
      <c r="W239" s="1181"/>
      <c r="X239" s="582" t="s">
        <v>6170</v>
      </c>
      <c r="Y239" s="1182" t="s">
        <v>3123</v>
      </c>
      <c r="Z239" s="1182"/>
      <c r="AA239" s="1182" t="s">
        <v>3123</v>
      </c>
      <c r="AB239" s="1182"/>
      <c r="AC239" s="1182" t="s">
        <v>3123</v>
      </c>
      <c r="AD239" s="583" t="str">
        <f>INDEX([1]TDSheet!$AV$14:$AV$25000,MATCH($B239,[1]TDSheet!$B$14:$B$25000,0))</f>
        <v>1383*752</v>
      </c>
      <c r="AE239" s="469">
        <f>INDEX([1]TDSheet!$AY$14:$AY$25000,MATCH($B239,[1]TDSheet!$B$14:$B$25000,0))</f>
        <v>3650</v>
      </c>
      <c r="AF239" s="102"/>
      <c r="AG239" s="1058"/>
    </row>
    <row r="240" spans="1:35" s="59" customFormat="1" ht="17.25" customHeight="1">
      <c r="A240" s="576">
        <f>ROW(240:240)-SUM(AF$1:AF240)</f>
        <v>225</v>
      </c>
      <c r="B240" s="1538" t="s">
        <v>7560</v>
      </c>
      <c r="C240" s="1538" t="str">
        <f t="shared" si="185"/>
        <v>3000AGN00</v>
      </c>
      <c r="D240" s="1637" t="s">
        <v>3774</v>
      </c>
      <c r="E240" s="1551" t="s">
        <v>4475</v>
      </c>
      <c r="F240" s="1552">
        <v>0</v>
      </c>
      <c r="G240" s="1552">
        <v>0</v>
      </c>
      <c r="H240" s="1552" t="str">
        <f t="shared" si="186"/>
        <v/>
      </c>
      <c r="I240" s="1552"/>
      <c r="J240" s="1552" t="str">
        <f t="shared" si="145"/>
        <v/>
      </c>
      <c r="K240" s="1552"/>
      <c r="L240" s="1552"/>
      <c r="M240" s="1833" t="str">
        <f>INDEX([1]TDSheet!$S$14:$S$25000,MATCH($B240,[1]TDSheet!$B$14:$B$25000,0))</f>
        <v xml:space="preserve"> Daewoo "Nexia" | "Cielo" 3/5D Hbk (95-97) / 4D Sed (95-) '1994-2016 (ТЗ) держ.зерк. #3000AGN00</v>
      </c>
      <c r="N240" s="1834">
        <f>INDEX([1]TDSheet!$AX$14:$AX$25000,MATCH($B240,[1]TDSheet!$B$14:$B$25000,0))</f>
        <v>3150</v>
      </c>
      <c r="O240" s="1834">
        <f>INDEX([1]TDSheet!$AX$14:$AX$25000,MATCH($B240,[1]TDSheet!$B$14:$B$25000,0))</f>
        <v>3150</v>
      </c>
      <c r="P240" s="1834">
        <f>INDEX([1]TDSheet!$AX$14:$AX$25000,MATCH($B240,[1]TDSheet!$B$14:$B$25000,0))</f>
        <v>3150</v>
      </c>
      <c r="Q240" s="1834">
        <f>INDEX([1]TDSheet!$AX$14:$AX$25000,MATCH($B240,[1]TDSheet!$B$14:$B$25000,0))</f>
        <v>3150</v>
      </c>
      <c r="R240" s="1834">
        <f>INDEX([1]TDSheet!$AX$14:$AX$25000,MATCH($B240,[1]TDSheet!$B$14:$B$25000,0))</f>
        <v>3150</v>
      </c>
      <c r="S240" s="1834">
        <f>INDEX([1]TDSheet!$AX$14:$AX$25000,MATCH($B240,[1]TDSheet!$B$14:$B$25000,0))</f>
        <v>3150</v>
      </c>
      <c r="T240" s="1834">
        <f>INDEX([1]TDSheet!$AX$14:$AX$25000,MATCH($B240,[1]TDSheet!$B$14:$B$25000,0))</f>
        <v>3150</v>
      </c>
      <c r="U240" s="1834">
        <f>INDEX([1]TDSheet!$AX$14:$AX$25000,MATCH($B240,[1]TDSheet!$B$14:$B$25000,0))</f>
        <v>3150</v>
      </c>
      <c r="V240" s="1835">
        <f>INDEX([1]TDSheet!$AX$14:$AX$25000,MATCH($B240,[1]TDSheet!$B$14:$B$25000,0))</f>
        <v>3150</v>
      </c>
      <c r="W240" s="1542"/>
      <c r="X240" s="1555" t="s">
        <v>6170</v>
      </c>
      <c r="Y240" s="1554" t="s">
        <v>3123</v>
      </c>
      <c r="Z240" s="1554"/>
      <c r="AA240" s="1554" t="s">
        <v>3123</v>
      </c>
      <c r="AB240" s="1554"/>
      <c r="AC240" s="1554" t="s">
        <v>3123</v>
      </c>
      <c r="AD240" s="1569" t="str">
        <f>INDEX([1]TDSheet!$AV$14:$AV$25000,MATCH($B240,[1]TDSheet!$B$14:$B$25000,0))</f>
        <v>1383*752</v>
      </c>
      <c r="AE240" s="469">
        <f>INDEX([1]TDSheet!$AY$14:$AY$25000,MATCH($B240,[1]TDSheet!$B$14:$B$25000,0))</f>
        <v>3650</v>
      </c>
      <c r="AF240" s="103"/>
      <c r="AG240" s="1535"/>
    </row>
    <row r="241" spans="1:35" s="56" customFormat="1" ht="17.25" customHeight="1">
      <c r="A241" s="576">
        <f>ROW(241:241)-SUM(AF$1:AF241)</f>
        <v>226</v>
      </c>
      <c r="B241" s="577" t="s">
        <v>7561</v>
      </c>
      <c r="C241" s="577" t="str">
        <f t="shared" ref="C241" si="193">IF(D241&lt;&gt;"",CONCATENATE(D241,E241,F241,G241,H241,I241,J241,K241,L241),"")</f>
        <v>3000AGNBL00</v>
      </c>
      <c r="D241" s="581" t="s">
        <v>3774</v>
      </c>
      <c r="E241" s="1054" t="s">
        <v>4471</v>
      </c>
      <c r="F241" s="1180">
        <v>0</v>
      </c>
      <c r="G241" s="1180">
        <v>0</v>
      </c>
      <c r="H241" s="1180" t="str">
        <f t="shared" ref="H241" si="194">IF(AB241="+","P","")</f>
        <v/>
      </c>
      <c r="I241" s="1180"/>
      <c r="J241" s="1180" t="str">
        <f t="shared" ref="J241" si="195">IF(Z241="+","V","")</f>
        <v/>
      </c>
      <c r="K241" s="1180"/>
      <c r="L241" s="1180"/>
      <c r="M241" s="1780" t="str">
        <f>INDEX([1]TDSheet!$S$14:$S$25000,MATCH($B241,[1]TDSheet!$B$14:$B$25000,0))</f>
        <v xml:space="preserve"> Daewoo "Nexia" | "Cielo" 3/5D Hbk (95-97) / 4D Sed (95-) '1994-2016 держ.зерк. ЗП ТЗ #3000AGNBL00</v>
      </c>
      <c r="N241" s="1781">
        <f>INDEX([1]TDSheet!$AX$14:$AX$25000,MATCH($B241,[1]TDSheet!$B$14:$B$25000,0))</f>
        <v>3250</v>
      </c>
      <c r="O241" s="1781">
        <f>INDEX([1]TDSheet!$AX$14:$AX$25000,MATCH($B241,[1]TDSheet!$B$14:$B$25000,0))</f>
        <v>3250</v>
      </c>
      <c r="P241" s="1781">
        <f>INDEX([1]TDSheet!$AX$14:$AX$25000,MATCH($B241,[1]TDSheet!$B$14:$B$25000,0))</f>
        <v>3250</v>
      </c>
      <c r="Q241" s="1781">
        <f>INDEX([1]TDSheet!$AX$14:$AX$25000,MATCH($B241,[1]TDSheet!$B$14:$B$25000,0))</f>
        <v>3250</v>
      </c>
      <c r="R241" s="1781">
        <f>INDEX([1]TDSheet!$AX$14:$AX$25000,MATCH($B241,[1]TDSheet!$B$14:$B$25000,0))</f>
        <v>3250</v>
      </c>
      <c r="S241" s="1781">
        <f>INDEX([1]TDSheet!$AX$14:$AX$25000,MATCH($B241,[1]TDSheet!$B$14:$B$25000,0))</f>
        <v>3250</v>
      </c>
      <c r="T241" s="1781">
        <f>INDEX([1]TDSheet!$AX$14:$AX$25000,MATCH($B241,[1]TDSheet!$B$14:$B$25000,0))</f>
        <v>3250</v>
      </c>
      <c r="U241" s="1781">
        <f>INDEX([1]TDSheet!$AX$14:$AX$25000,MATCH($B241,[1]TDSheet!$B$14:$B$25000,0))</f>
        <v>3250</v>
      </c>
      <c r="V241" s="1782">
        <f>INDEX([1]TDSheet!$AX$14:$AX$25000,MATCH($B241,[1]TDSheet!$B$14:$B$25000,0))</f>
        <v>3250</v>
      </c>
      <c r="W241" s="1181"/>
      <c r="X241" s="582" t="s">
        <v>6170</v>
      </c>
      <c r="Y241" s="1182" t="s">
        <v>3123</v>
      </c>
      <c r="Z241" s="1182"/>
      <c r="AA241" s="1182" t="s">
        <v>3123</v>
      </c>
      <c r="AB241" s="1182"/>
      <c r="AC241" s="1182" t="s">
        <v>3123</v>
      </c>
      <c r="AD241" s="583" t="str">
        <f>INDEX([1]TDSheet!$AV$14:$AV$25000,MATCH($B241,[1]TDSheet!$B$14:$B$25000,0))</f>
        <v>1383*752</v>
      </c>
      <c r="AE241" s="469">
        <f>INDEX([1]TDSheet!$AY$14:$AY$25000,MATCH($B241,[1]TDSheet!$B$14:$B$25000,0))</f>
        <v>3750</v>
      </c>
      <c r="AF241" s="102"/>
      <c r="AG241" s="1058"/>
    </row>
    <row r="242" spans="1:35" s="56" customFormat="1" ht="17.25" customHeight="1">
      <c r="A242" s="576">
        <f>ROW(242:242)-SUM(AF$1:AF242)</f>
        <v>227</v>
      </c>
      <c r="B242" s="577" t="s">
        <v>7562</v>
      </c>
      <c r="C242" s="577" t="str">
        <f t="shared" ref="C242" si="196">IF(D242&lt;&gt;"",CONCATENATE(D242,E242,F242,G242,H242,I242,J242,K242,L242),"")</f>
        <v>3004AGNBL00</v>
      </c>
      <c r="D242" s="581" t="s">
        <v>4403</v>
      </c>
      <c r="E242" s="1054" t="s">
        <v>4471</v>
      </c>
      <c r="F242" s="1180">
        <v>0</v>
      </c>
      <c r="G242" s="1180">
        <v>0</v>
      </c>
      <c r="H242" s="1180" t="str">
        <f t="shared" ref="H242" si="197">IF(AB242="+","P","")</f>
        <v/>
      </c>
      <c r="I242" s="1180"/>
      <c r="J242" s="1180" t="str">
        <f t="shared" ref="J242" si="198">IF(Z242="+","V","")</f>
        <v/>
      </c>
      <c r="K242" s="1180"/>
      <c r="L242" s="1180"/>
      <c r="M242" s="1780" t="str">
        <f>INDEX([1]TDSheet!$S$14:$S$25000,MATCH($B242,[1]TDSheet!$B$14:$B$25000,0))</f>
        <v xml:space="preserve"> Daewoo "Nubira" 3D/5D/Wagon '1997-2003 держ.зерк. #3004AGNBL00</v>
      </c>
      <c r="N242" s="1781">
        <f>INDEX([1]TDSheet!$AX$14:$AX$25000,MATCH($B242,[1]TDSheet!$B$14:$B$25000,0))</f>
        <v>3500</v>
      </c>
      <c r="O242" s="1781">
        <f>INDEX([1]TDSheet!$AX$14:$AX$25000,MATCH($B242,[1]TDSheet!$B$14:$B$25000,0))</f>
        <v>3500</v>
      </c>
      <c r="P242" s="1781">
        <f>INDEX([1]TDSheet!$AX$14:$AX$25000,MATCH($B242,[1]TDSheet!$B$14:$B$25000,0))</f>
        <v>3500</v>
      </c>
      <c r="Q242" s="1781">
        <f>INDEX([1]TDSheet!$AX$14:$AX$25000,MATCH($B242,[1]TDSheet!$B$14:$B$25000,0))</f>
        <v>3500</v>
      </c>
      <c r="R242" s="1781">
        <f>INDEX([1]TDSheet!$AX$14:$AX$25000,MATCH($B242,[1]TDSheet!$B$14:$B$25000,0))</f>
        <v>3500</v>
      </c>
      <c r="S242" s="1781">
        <f>INDEX([1]TDSheet!$AX$14:$AX$25000,MATCH($B242,[1]TDSheet!$B$14:$B$25000,0))</f>
        <v>3500</v>
      </c>
      <c r="T242" s="1781">
        <f>INDEX([1]TDSheet!$AX$14:$AX$25000,MATCH($B242,[1]TDSheet!$B$14:$B$25000,0))</f>
        <v>3500</v>
      </c>
      <c r="U242" s="1781">
        <f>INDEX([1]TDSheet!$AX$14:$AX$25000,MATCH($B242,[1]TDSheet!$B$14:$B$25000,0))</f>
        <v>3500</v>
      </c>
      <c r="V242" s="1782">
        <f>INDEX([1]TDSheet!$AX$14:$AX$25000,MATCH($B242,[1]TDSheet!$B$14:$B$25000,0))</f>
        <v>3500</v>
      </c>
      <c r="W242" s="1181"/>
      <c r="X242" s="582" t="s">
        <v>3863</v>
      </c>
      <c r="Y242" s="1182" t="s">
        <v>3123</v>
      </c>
      <c r="Z242" s="1182"/>
      <c r="AA242" s="1182" t="s">
        <v>3123</v>
      </c>
      <c r="AB242" s="1182"/>
      <c r="AC242" s="1182" t="s">
        <v>3123</v>
      </c>
      <c r="AD242" s="583" t="str">
        <f>INDEX([1]TDSheet!$AV$14:$AV$25000,MATCH($B242,[1]TDSheet!$B$14:$B$25000,0))</f>
        <v>1430*930</v>
      </c>
      <c r="AE242" s="469">
        <f>INDEX([1]TDSheet!$AY$14:$AY$25000,MATCH($B242,[1]TDSheet!$B$14:$B$25000,0))</f>
        <v>4000</v>
      </c>
      <c r="AF242" s="102"/>
      <c r="AG242" s="1058"/>
    </row>
    <row r="243" spans="1:35" s="56" customFormat="1" ht="17.25" customHeight="1">
      <c r="A243" s="576">
        <f>ROW(243:243)-SUM(AF$1:AF243)</f>
        <v>228</v>
      </c>
      <c r="B243" s="577" t="s">
        <v>7563</v>
      </c>
      <c r="C243" s="577" t="str">
        <f t="shared" ref="C243" si="199">IF(D243&lt;&gt;"",CONCATENATE(D243,E243,F243,G243,H243,I243,J243,K243,L243),"")</f>
        <v>3011AGNBL00</v>
      </c>
      <c r="D243" s="581" t="s">
        <v>3773</v>
      </c>
      <c r="E243" s="1054" t="s">
        <v>4471</v>
      </c>
      <c r="F243" s="1180">
        <v>0</v>
      </c>
      <c r="G243" s="1180">
        <v>0</v>
      </c>
      <c r="H243" s="1180" t="str">
        <f t="shared" ref="H243" si="200">IF(AB243="+","P","")</f>
        <v/>
      </c>
      <c r="I243" s="1180"/>
      <c r="J243" s="1180" t="str">
        <f t="shared" ref="J243" si="201">IF(Z243="+","V","")</f>
        <v/>
      </c>
      <c r="K243" s="1180"/>
      <c r="L243" s="1180"/>
      <c r="M243" s="1780" t="str">
        <f>INDEX([1]TDSheet!$S$14:$S$25000,MATCH($B243,[1]TDSheet!$B$14:$B$25000,0))</f>
        <v xml:space="preserve"> Daewoo "Tacuma" // Chevrolet "Rezzo" 5D Van (04-) '2000-2011 держ.зерк. #3011AGNBL00.</v>
      </c>
      <c r="N243" s="1781">
        <f>INDEX([1]TDSheet!$AX$14:$AX$25000,MATCH($B243,[1]TDSheet!$B$14:$B$25000,0))</f>
        <v>3550</v>
      </c>
      <c r="O243" s="1781">
        <f>INDEX([1]TDSheet!$AX$14:$AX$25000,MATCH($B243,[1]TDSheet!$B$14:$B$25000,0))</f>
        <v>3550</v>
      </c>
      <c r="P243" s="1781">
        <f>INDEX([1]TDSheet!$AX$14:$AX$25000,MATCH($B243,[1]TDSheet!$B$14:$B$25000,0))</f>
        <v>3550</v>
      </c>
      <c r="Q243" s="1781">
        <f>INDEX([1]TDSheet!$AX$14:$AX$25000,MATCH($B243,[1]TDSheet!$B$14:$B$25000,0))</f>
        <v>3550</v>
      </c>
      <c r="R243" s="1781">
        <f>INDEX([1]TDSheet!$AX$14:$AX$25000,MATCH($B243,[1]TDSheet!$B$14:$B$25000,0))</f>
        <v>3550</v>
      </c>
      <c r="S243" s="1781">
        <f>INDEX([1]TDSheet!$AX$14:$AX$25000,MATCH($B243,[1]TDSheet!$B$14:$B$25000,0))</f>
        <v>3550</v>
      </c>
      <c r="T243" s="1781">
        <f>INDEX([1]TDSheet!$AX$14:$AX$25000,MATCH($B243,[1]TDSheet!$B$14:$B$25000,0))</f>
        <v>3550</v>
      </c>
      <c r="U243" s="1781">
        <f>INDEX([1]TDSheet!$AX$14:$AX$25000,MATCH($B243,[1]TDSheet!$B$14:$B$25000,0))</f>
        <v>3550</v>
      </c>
      <c r="V243" s="1782">
        <f>INDEX([1]TDSheet!$AX$14:$AX$25000,MATCH($B243,[1]TDSheet!$B$14:$B$25000,0))</f>
        <v>3550</v>
      </c>
      <c r="W243" s="1181"/>
      <c r="X243" s="582" t="s">
        <v>6171</v>
      </c>
      <c r="Y243" s="1182" t="s">
        <v>3123</v>
      </c>
      <c r="Z243" s="1182"/>
      <c r="AA243" s="1182"/>
      <c r="AB243" s="1182"/>
      <c r="AC243" s="1182" t="s">
        <v>3123</v>
      </c>
      <c r="AD243" s="583" t="str">
        <f>INDEX([1]TDSheet!$AV$14:$AV$25000,MATCH($B243,[1]TDSheet!$B$14:$B$25000,0))</f>
        <v>1430*980</v>
      </c>
      <c r="AE243" s="469">
        <f>INDEX([1]TDSheet!$AY$14:$AY$25000,MATCH($B243,[1]TDSheet!$B$14:$B$25000,0))</f>
        <v>4050</v>
      </c>
      <c r="AF243" s="102"/>
      <c r="AG243" s="1058"/>
    </row>
    <row r="244" spans="1:35" ht="17.25" customHeight="1">
      <c r="A244" s="917" t="s">
        <v>3254</v>
      </c>
      <c r="B244" s="947"/>
      <c r="C244" s="947"/>
      <c r="D244" s="165"/>
      <c r="E244" s="166"/>
      <c r="F244" s="167"/>
      <c r="G244" s="167"/>
      <c r="H244" s="167"/>
      <c r="I244" s="167"/>
      <c r="J244" s="167"/>
      <c r="K244" s="167"/>
      <c r="L244" s="167"/>
      <c r="M244" s="1861"/>
      <c r="N244" s="1861"/>
      <c r="O244" s="1861"/>
      <c r="P244" s="1861"/>
      <c r="Q244" s="1861"/>
      <c r="R244" s="1861"/>
      <c r="S244" s="1861"/>
      <c r="T244" s="1861"/>
      <c r="U244" s="1861"/>
      <c r="V244" s="1861"/>
      <c r="W244" s="968"/>
      <c r="X244" s="948"/>
      <c r="Y244" s="948"/>
      <c r="Z244" s="948"/>
      <c r="AA244" s="948"/>
      <c r="AB244" s="948"/>
      <c r="AC244" s="948"/>
      <c r="AD244" s="948"/>
      <c r="AE244" s="949"/>
      <c r="AF244" s="1051">
        <v>1</v>
      </c>
      <c r="AG244" s="1058"/>
      <c r="AH244" s="251"/>
      <c r="AI244" s="251"/>
    </row>
    <row r="245" spans="1:35" s="56" customFormat="1" ht="35.1" customHeight="1">
      <c r="A245" s="455">
        <f>ROW(245:245)-SUM(AF$1:AF245)</f>
        <v>229</v>
      </c>
      <c r="B245" s="197" t="s">
        <v>4928</v>
      </c>
      <c r="C245" s="197" t="str">
        <f t="shared" ref="C245" si="202">IF(D245&lt;&gt;"",CONCATENATE(D245,E245,F245,G245,H245,I245,J245,K245,L245),"")</f>
        <v>4599ACL00</v>
      </c>
      <c r="D245" s="1198" t="s">
        <v>3255</v>
      </c>
      <c r="E245" s="1054" t="s">
        <v>4472</v>
      </c>
      <c r="F245" s="1199">
        <v>0</v>
      </c>
      <c r="G245" s="1199">
        <v>0</v>
      </c>
      <c r="H245" s="1199" t="str">
        <f t="shared" ref="H245" si="203">IF(AB245="+","P","")</f>
        <v/>
      </c>
      <c r="I245" s="1199"/>
      <c r="J245" s="1199" t="str">
        <f t="shared" ref="J245" si="204">IF(Z245="+","V","")</f>
        <v/>
      </c>
      <c r="K245" s="1199"/>
      <c r="L245" s="1199"/>
      <c r="M245" s="1780" t="str">
        <f>INDEX([1]TDSheet!$S$14:$S$25000,MATCH($B245,[1]TDSheet!$B$14:$B$25000,0))</f>
        <v xml:space="preserve"> ВАЗ "2190" (Гранта) 4D Sed (11-) / 5D Hbk (13-) | "2192" (Калина II) 4D Sed / 5D Hbk / 5D Wagon (13-) // Datsun "On-Do" 4D Sed (14-) | "Mi-Do" 5D Hbk (15-) '2011- держ.зерк. #4599ACL00</v>
      </c>
      <c r="N245" s="1781">
        <f>INDEX([1]TDSheet!$AX$14:$AX$25000,MATCH($B245,[1]TDSheet!$B$14:$B$25000,0))</f>
        <v>3400</v>
      </c>
      <c r="O245" s="1781">
        <f>INDEX([1]TDSheet!$AX$14:$AX$25000,MATCH($B245,[1]TDSheet!$B$14:$B$25000,0))</f>
        <v>3400</v>
      </c>
      <c r="P245" s="1781">
        <f>INDEX([1]TDSheet!$AX$14:$AX$25000,MATCH($B245,[1]TDSheet!$B$14:$B$25000,0))</f>
        <v>3400</v>
      </c>
      <c r="Q245" s="1781">
        <f>INDEX([1]TDSheet!$AX$14:$AX$25000,MATCH($B245,[1]TDSheet!$B$14:$B$25000,0))</f>
        <v>3400</v>
      </c>
      <c r="R245" s="1781">
        <f>INDEX([1]TDSheet!$AX$14:$AX$25000,MATCH($B245,[1]TDSheet!$B$14:$B$25000,0))</f>
        <v>3400</v>
      </c>
      <c r="S245" s="1781">
        <f>INDEX([1]TDSheet!$AX$14:$AX$25000,MATCH($B245,[1]TDSheet!$B$14:$B$25000,0))</f>
        <v>3400</v>
      </c>
      <c r="T245" s="1781">
        <f>INDEX([1]TDSheet!$AX$14:$AX$25000,MATCH($B245,[1]TDSheet!$B$14:$B$25000,0))</f>
        <v>3400</v>
      </c>
      <c r="U245" s="1781">
        <f>INDEX([1]TDSheet!$AX$14:$AX$25000,MATCH($B245,[1]TDSheet!$B$14:$B$25000,0))</f>
        <v>3400</v>
      </c>
      <c r="V245" s="1782">
        <f>INDEX([1]TDSheet!$AX$14:$AX$25000,MATCH($B245,[1]TDSheet!$B$14:$B$25000,0))</f>
        <v>3400</v>
      </c>
      <c r="W245" s="1056"/>
      <c r="X245" s="78" t="s">
        <v>4512</v>
      </c>
      <c r="Y245" s="182" t="s">
        <v>3123</v>
      </c>
      <c r="Z245" s="182"/>
      <c r="AA245" s="182"/>
      <c r="AB245" s="182"/>
      <c r="AC245" s="182" t="s">
        <v>3123</v>
      </c>
      <c r="AD245" s="213" t="str">
        <f>INDEX([1]TDSheet!$AV$14:$AV$25000,MATCH($B245,[1]TDSheet!$B$14:$B$25000,0))</f>
        <v>1400*890</v>
      </c>
      <c r="AE245" s="456">
        <f>INDEX([1]TDSheet!$AY$14:$AY$25000,MATCH($B245,[1]TDSheet!$B$14:$B$25000,0))</f>
        <v>3900</v>
      </c>
      <c r="AF245" s="102"/>
      <c r="AG245" s="1058"/>
    </row>
    <row r="246" spans="1:35" s="56" customFormat="1" ht="35.1" customHeight="1">
      <c r="A246" s="455">
        <f>ROW(246:246)-SUM(AF$1:AF246)</f>
        <v>230</v>
      </c>
      <c r="B246" s="197" t="s">
        <v>7578</v>
      </c>
      <c r="C246" s="197" t="str">
        <f t="shared" ref="C246" si="205">IF(D246&lt;&gt;"",CONCATENATE(D246,E246,F246,G246,H246,I246,J246,K246,L246),"")</f>
        <v>4599ACLBL00</v>
      </c>
      <c r="D246" s="1198" t="s">
        <v>3255</v>
      </c>
      <c r="E246" s="1054" t="s">
        <v>3256</v>
      </c>
      <c r="F246" s="1199">
        <v>0</v>
      </c>
      <c r="G246" s="1199">
        <v>0</v>
      </c>
      <c r="H246" s="1199" t="str">
        <f t="shared" ref="H246" si="206">IF(AB246="+","P","")</f>
        <v/>
      </c>
      <c r="I246" s="1199"/>
      <c r="J246" s="1199" t="str">
        <f t="shared" ref="J246" si="207">IF(Z246="+","V","")</f>
        <v/>
      </c>
      <c r="K246" s="1199"/>
      <c r="L246" s="1199"/>
      <c r="M246" s="1780" t="str">
        <f>INDEX([1]TDSheet!$S$14:$S$25000,MATCH($B246,[1]TDSheet!$B$14:$B$25000,0))</f>
        <v xml:space="preserve"> ВАЗ "2190" (Гранта) 4D Sed (11-) / 5D Hbk (13-) | "2192" (Калина II) 4D Sed / 5D Hbk / 5D Wagon (13-) // Datsun "On-Do" 4D Sed (14-) | "Mi-Do" 5D Hbk (15-) '2011- (полоса) держ.зерк. #4599ACLBL00</v>
      </c>
      <c r="N246" s="1781">
        <f>INDEX([1]TDSheet!$AX$14:$AX$25000,MATCH($B246,[1]TDSheet!$B$14:$B$25000,0))</f>
        <v>3550</v>
      </c>
      <c r="O246" s="1781">
        <f>INDEX([1]TDSheet!$AX$14:$AX$25000,MATCH($B246,[1]TDSheet!$B$14:$B$25000,0))</f>
        <v>3550</v>
      </c>
      <c r="P246" s="1781">
        <f>INDEX([1]TDSheet!$AX$14:$AX$25000,MATCH($B246,[1]TDSheet!$B$14:$B$25000,0))</f>
        <v>3550</v>
      </c>
      <c r="Q246" s="1781">
        <f>INDEX([1]TDSheet!$AX$14:$AX$25000,MATCH($B246,[1]TDSheet!$B$14:$B$25000,0))</f>
        <v>3550</v>
      </c>
      <c r="R246" s="1781">
        <f>INDEX([1]TDSheet!$AX$14:$AX$25000,MATCH($B246,[1]TDSheet!$B$14:$B$25000,0))</f>
        <v>3550</v>
      </c>
      <c r="S246" s="1781">
        <f>INDEX([1]TDSheet!$AX$14:$AX$25000,MATCH($B246,[1]TDSheet!$B$14:$B$25000,0))</f>
        <v>3550</v>
      </c>
      <c r="T246" s="1781">
        <f>INDEX([1]TDSheet!$AX$14:$AX$25000,MATCH($B246,[1]TDSheet!$B$14:$B$25000,0))</f>
        <v>3550</v>
      </c>
      <c r="U246" s="1781">
        <f>INDEX([1]TDSheet!$AX$14:$AX$25000,MATCH($B246,[1]TDSheet!$B$14:$B$25000,0))</f>
        <v>3550</v>
      </c>
      <c r="V246" s="1782">
        <f>INDEX([1]TDSheet!$AX$14:$AX$25000,MATCH($B246,[1]TDSheet!$B$14:$B$25000,0))</f>
        <v>3550</v>
      </c>
      <c r="W246" s="1056"/>
      <c r="X246" s="78" t="s">
        <v>4512</v>
      </c>
      <c r="Y246" s="182" t="s">
        <v>3123</v>
      </c>
      <c r="Z246" s="182"/>
      <c r="AA246" s="182"/>
      <c r="AB246" s="182"/>
      <c r="AC246" s="182" t="s">
        <v>3123</v>
      </c>
      <c r="AD246" s="213" t="str">
        <f>INDEX([1]TDSheet!$AV$14:$AV$25000,MATCH($B246,[1]TDSheet!$B$14:$B$25000,0))</f>
        <v>1400*890</v>
      </c>
      <c r="AE246" s="456">
        <f>INDEX([1]TDSheet!$AY$14:$AY$25000,MATCH($B246,[1]TDSheet!$B$14:$B$25000,0))</f>
        <v>4050</v>
      </c>
      <c r="AF246" s="102"/>
      <c r="AG246" s="1058"/>
    </row>
    <row r="247" spans="1:35" s="56" customFormat="1" ht="35.1" customHeight="1">
      <c r="A247" s="455">
        <f>ROW(247:247)-SUM(AF$1:AF247)</f>
        <v>231</v>
      </c>
      <c r="B247" s="197" t="s">
        <v>4931</v>
      </c>
      <c r="C247" s="197" t="str">
        <f t="shared" ref="C247:C251" si="208">IF(D247&lt;&gt;"",CONCATENATE(D247,E247,F247,G247,H247,I247,J247,K247,L247),"")</f>
        <v>4599AGN00</v>
      </c>
      <c r="D247" s="1198" t="s">
        <v>3255</v>
      </c>
      <c r="E247" s="1054" t="s">
        <v>4475</v>
      </c>
      <c r="F247" s="1199">
        <v>0</v>
      </c>
      <c r="G247" s="1199">
        <v>0</v>
      </c>
      <c r="H247" s="1199" t="str">
        <f t="shared" ref="H247" si="209">IF(AB247="+","P","")</f>
        <v/>
      </c>
      <c r="I247" s="1199"/>
      <c r="J247" s="1199" t="str">
        <f t="shared" ref="J247:J251" si="210">IF(Z247="+","V","")</f>
        <v/>
      </c>
      <c r="K247" s="1199"/>
      <c r="L247" s="1199"/>
      <c r="M247" s="1780" t="str">
        <f>INDEX([1]TDSheet!$S$14:$S$25000,MATCH($B247,[1]TDSheet!$B$14:$B$25000,0))</f>
        <v xml:space="preserve"> ВАЗ "2190" (Гранта) 4D Sed (11-) / 5D Hbk (13-) | "2192" (Калина II) 4D Sed / 5D Hbk / 5D Wagon (13-) // Datsun "On-Do" 4D Sed (14-) | "Mi-Do" 5D Hbk (15-) '2011- ТЗ держатель зеркала #4599AGN00</v>
      </c>
      <c r="N247" s="1781">
        <f>INDEX([1]TDSheet!$AX$14:$AX$25000,MATCH($B247,[1]TDSheet!$B$14:$B$25000,0))</f>
        <v>3400</v>
      </c>
      <c r="O247" s="1781">
        <f>INDEX([1]TDSheet!$AX$14:$AX$25000,MATCH($B247,[1]TDSheet!$B$14:$B$25000,0))</f>
        <v>3400</v>
      </c>
      <c r="P247" s="1781">
        <f>INDEX([1]TDSheet!$AX$14:$AX$25000,MATCH($B247,[1]TDSheet!$B$14:$B$25000,0))</f>
        <v>3400</v>
      </c>
      <c r="Q247" s="1781">
        <f>INDEX([1]TDSheet!$AX$14:$AX$25000,MATCH($B247,[1]TDSheet!$B$14:$B$25000,0))</f>
        <v>3400</v>
      </c>
      <c r="R247" s="1781">
        <f>INDEX([1]TDSheet!$AX$14:$AX$25000,MATCH($B247,[1]TDSheet!$B$14:$B$25000,0))</f>
        <v>3400</v>
      </c>
      <c r="S247" s="1781">
        <f>INDEX([1]TDSheet!$AX$14:$AX$25000,MATCH($B247,[1]TDSheet!$B$14:$B$25000,0))</f>
        <v>3400</v>
      </c>
      <c r="T247" s="1781">
        <f>INDEX([1]TDSheet!$AX$14:$AX$25000,MATCH($B247,[1]TDSheet!$B$14:$B$25000,0))</f>
        <v>3400</v>
      </c>
      <c r="U247" s="1781">
        <f>INDEX([1]TDSheet!$AX$14:$AX$25000,MATCH($B247,[1]TDSheet!$B$14:$B$25000,0))</f>
        <v>3400</v>
      </c>
      <c r="V247" s="1782">
        <f>INDEX([1]TDSheet!$AX$14:$AX$25000,MATCH($B247,[1]TDSheet!$B$14:$B$25000,0))</f>
        <v>3400</v>
      </c>
      <c r="W247" s="1056"/>
      <c r="X247" s="78" t="s">
        <v>4512</v>
      </c>
      <c r="Y247" s="182" t="s">
        <v>3123</v>
      </c>
      <c r="Z247" s="182"/>
      <c r="AA247" s="182"/>
      <c r="AB247" s="182"/>
      <c r="AC247" s="182" t="s">
        <v>3123</v>
      </c>
      <c r="AD247" s="213" t="str">
        <f>INDEX([1]TDSheet!$AV$14:$AV$25000,MATCH($B247,[1]TDSheet!$B$14:$B$25000,0))</f>
        <v>1400*890</v>
      </c>
      <c r="AE247" s="456">
        <f>INDEX([1]TDSheet!$AY$14:$AY$25000,MATCH($B247,[1]TDSheet!$B$14:$B$25000,0))</f>
        <v>3900</v>
      </c>
      <c r="AF247" s="102"/>
      <c r="AG247" s="1058"/>
    </row>
    <row r="248" spans="1:35" s="56" customFormat="1" ht="35.1" customHeight="1">
      <c r="A248" s="455">
        <f>ROW(248:248)-SUM(AF$1:AF248)</f>
        <v>232</v>
      </c>
      <c r="B248" s="197" t="s">
        <v>4929</v>
      </c>
      <c r="C248" s="197" t="str">
        <f t="shared" ref="C248" si="211">IF(D248&lt;&gt;"",CONCATENATE(D248,E248,F248,G248,H248,I248,J248,K248,L248),"")</f>
        <v>4599AGNBL00</v>
      </c>
      <c r="D248" s="1198" t="s">
        <v>3255</v>
      </c>
      <c r="E248" s="1054" t="s">
        <v>4471</v>
      </c>
      <c r="F248" s="1199">
        <v>0</v>
      </c>
      <c r="G248" s="1199">
        <v>0</v>
      </c>
      <c r="H248" s="1199" t="str">
        <f t="shared" ref="H248" si="212">IF(AB248="+","P","")</f>
        <v/>
      </c>
      <c r="I248" s="1199"/>
      <c r="J248" s="1199" t="str">
        <f t="shared" ref="J248" si="213">IF(Z248="+","V","")</f>
        <v/>
      </c>
      <c r="K248" s="1199"/>
      <c r="L248" s="1199"/>
      <c r="M248" s="1780" t="str">
        <f>INDEX([1]TDSheet!$S$14:$S$25000,MATCH($B248,[1]TDSheet!$B$14:$B$25000,0))</f>
        <v xml:space="preserve"> ВАЗ "2190" (Гранта) 4D Sed (11-) / 5D Hbk (13-) | "2192" (Калина II) 4D Sed / 5D Hbk / 5D Wagon (13-) // Datsun "On-Do" 4D Sed (14-) | "Mi-Do" 5D Hbk (15-) '2011- (полоса ТЗ) держатель зеркала #4599AGNBL00</v>
      </c>
      <c r="N248" s="1781">
        <f>INDEX([1]TDSheet!$AX$14:$AX$25000,MATCH($B248,[1]TDSheet!$B$14:$B$25000,0))</f>
        <v>3500</v>
      </c>
      <c r="O248" s="1781">
        <f>INDEX([1]TDSheet!$AX$14:$AX$25000,MATCH($B248,[1]TDSheet!$B$14:$B$25000,0))</f>
        <v>3500</v>
      </c>
      <c r="P248" s="1781">
        <f>INDEX([1]TDSheet!$AX$14:$AX$25000,MATCH($B248,[1]TDSheet!$B$14:$B$25000,0))</f>
        <v>3500</v>
      </c>
      <c r="Q248" s="1781">
        <f>INDEX([1]TDSheet!$AX$14:$AX$25000,MATCH($B248,[1]TDSheet!$B$14:$B$25000,0))</f>
        <v>3500</v>
      </c>
      <c r="R248" s="1781">
        <f>INDEX([1]TDSheet!$AX$14:$AX$25000,MATCH($B248,[1]TDSheet!$B$14:$B$25000,0))</f>
        <v>3500</v>
      </c>
      <c r="S248" s="1781">
        <f>INDEX([1]TDSheet!$AX$14:$AX$25000,MATCH($B248,[1]TDSheet!$B$14:$B$25000,0))</f>
        <v>3500</v>
      </c>
      <c r="T248" s="1781">
        <f>INDEX([1]TDSheet!$AX$14:$AX$25000,MATCH($B248,[1]TDSheet!$B$14:$B$25000,0))</f>
        <v>3500</v>
      </c>
      <c r="U248" s="1781">
        <f>INDEX([1]TDSheet!$AX$14:$AX$25000,MATCH($B248,[1]TDSheet!$B$14:$B$25000,0))</f>
        <v>3500</v>
      </c>
      <c r="V248" s="1782">
        <f>INDEX([1]TDSheet!$AX$14:$AX$25000,MATCH($B248,[1]TDSheet!$B$14:$B$25000,0))</f>
        <v>3500</v>
      </c>
      <c r="W248" s="1056"/>
      <c r="X248" s="78" t="s">
        <v>4512</v>
      </c>
      <c r="Y248" s="182" t="s">
        <v>3123</v>
      </c>
      <c r="Z248" s="182"/>
      <c r="AA248" s="182"/>
      <c r="AB248" s="182"/>
      <c r="AC248" s="182" t="s">
        <v>3123</v>
      </c>
      <c r="AD248" s="213" t="str">
        <f>INDEX([1]TDSheet!$AV$14:$AV$25000,MATCH($B248,[1]TDSheet!$B$14:$B$25000,0))</f>
        <v>1400*890</v>
      </c>
      <c r="AE248" s="456">
        <f>INDEX([1]TDSheet!$AY$14:$AY$25000,MATCH($B248,[1]TDSheet!$B$14:$B$25000,0))</f>
        <v>4000</v>
      </c>
      <c r="AF248" s="102"/>
      <c r="AG248" s="1058"/>
    </row>
    <row r="249" spans="1:35" s="56" customFormat="1" ht="35.1" customHeight="1">
      <c r="A249" s="455">
        <f>ROW(249:249)-SUM(AF$1:AF249)</f>
        <v>233</v>
      </c>
      <c r="B249" s="197" t="s">
        <v>4932</v>
      </c>
      <c r="C249" s="197" t="str">
        <f t="shared" ref="C249" si="214">IF(D249&lt;&gt;"",CONCATENATE(D249,E249,F249,G249,H249,I249,J249,K249,L249),"")</f>
        <v>4599AGNP00</v>
      </c>
      <c r="D249" s="1198" t="s">
        <v>3255</v>
      </c>
      <c r="E249" s="1054" t="s">
        <v>4475</v>
      </c>
      <c r="F249" s="1199"/>
      <c r="G249" s="1199"/>
      <c r="H249" s="1199" t="str">
        <f t="shared" ref="H249" si="215">IF(AB249="+","P","")</f>
        <v>P</v>
      </c>
      <c r="I249" s="1199">
        <v>0</v>
      </c>
      <c r="J249" s="1199">
        <v>0</v>
      </c>
      <c r="K249" s="1199"/>
      <c r="L249" s="1199"/>
      <c r="M249" s="1780" t="str">
        <f>INDEX([1]TDSheet!$S$14:$S$25000,MATCH($B249,[1]TDSheet!$B$14:$B$25000,0))</f>
        <v xml:space="preserve"> ВАЗ "2190" (Гранта) 4D Sed (11-) / 5D Hbk (13-) | "2192" (Калина II) 4D Sed / 5D Hbk / 5D Wagon (13-) // Datsun "On-Do" 4D Sed (14-) | "Mi-Do" 5D Hbk (15-) '2011- (ТЗ место под ДД)  держ.зерк. #4599AGNP00</v>
      </c>
      <c r="N249" s="1781">
        <f>INDEX([1]TDSheet!$AX$14:$AX$25000,MATCH($B249,[1]TDSheet!$B$14:$B$25000,0))</f>
        <v>3400</v>
      </c>
      <c r="O249" s="1781">
        <f>INDEX([1]TDSheet!$AX$14:$AX$25000,MATCH($B249,[1]TDSheet!$B$14:$B$25000,0))</f>
        <v>3400</v>
      </c>
      <c r="P249" s="1781">
        <f>INDEX([1]TDSheet!$AX$14:$AX$25000,MATCH($B249,[1]TDSheet!$B$14:$B$25000,0))</f>
        <v>3400</v>
      </c>
      <c r="Q249" s="1781">
        <f>INDEX([1]TDSheet!$AX$14:$AX$25000,MATCH($B249,[1]TDSheet!$B$14:$B$25000,0))</f>
        <v>3400</v>
      </c>
      <c r="R249" s="1781">
        <f>INDEX([1]TDSheet!$AX$14:$AX$25000,MATCH($B249,[1]TDSheet!$B$14:$B$25000,0))</f>
        <v>3400</v>
      </c>
      <c r="S249" s="1781">
        <f>INDEX([1]TDSheet!$AX$14:$AX$25000,MATCH($B249,[1]TDSheet!$B$14:$B$25000,0))</f>
        <v>3400</v>
      </c>
      <c r="T249" s="1781">
        <f>INDEX([1]TDSheet!$AX$14:$AX$25000,MATCH($B249,[1]TDSheet!$B$14:$B$25000,0))</f>
        <v>3400</v>
      </c>
      <c r="U249" s="1781">
        <f>INDEX([1]TDSheet!$AX$14:$AX$25000,MATCH($B249,[1]TDSheet!$B$14:$B$25000,0))</f>
        <v>3400</v>
      </c>
      <c r="V249" s="1782">
        <f>INDEX([1]TDSheet!$AX$14:$AX$25000,MATCH($B249,[1]TDSheet!$B$14:$B$25000,0))</f>
        <v>3400</v>
      </c>
      <c r="W249" s="1056"/>
      <c r="X249" s="78" t="s">
        <v>4512</v>
      </c>
      <c r="Y249" s="182" t="s">
        <v>3123</v>
      </c>
      <c r="Z249" s="182"/>
      <c r="AA249" s="182"/>
      <c r="AB249" s="182" t="s">
        <v>3123</v>
      </c>
      <c r="AC249" s="182"/>
      <c r="AD249" s="213" t="str">
        <f>INDEX([1]TDSheet!$AV$14:$AV$25000,MATCH($B249,[1]TDSheet!$B$14:$B$25000,0))</f>
        <v>1400*890</v>
      </c>
      <c r="AE249" s="456">
        <f>INDEX([1]TDSheet!$AY$14:$AY$25000,MATCH($B249,[1]TDSheet!$B$14:$B$25000,0))</f>
        <v>3900</v>
      </c>
      <c r="AF249" s="102"/>
      <c r="AG249" s="1058"/>
    </row>
    <row r="250" spans="1:35" s="56" customFormat="1" ht="35.1" customHeight="1">
      <c r="A250" s="455">
        <f>ROW(250:250)-SUM(AF$1:AF250)</f>
        <v>234</v>
      </c>
      <c r="B250" s="197" t="s">
        <v>4930</v>
      </c>
      <c r="C250" s="197" t="str">
        <f t="shared" ref="C250" si="216">IF(D250&lt;&gt;"",CONCATENATE(D250,E250,F250,G250,H250,I250,J250,K250,L250),"")</f>
        <v>4599AGNBLP00</v>
      </c>
      <c r="D250" s="1198" t="s">
        <v>3255</v>
      </c>
      <c r="E250" s="1054" t="s">
        <v>4471</v>
      </c>
      <c r="F250" s="1199"/>
      <c r="G250" s="1199"/>
      <c r="H250" s="1199" t="str">
        <f t="shared" ref="H250" si="217">IF(AB250="+","P","")</f>
        <v>P</v>
      </c>
      <c r="I250" s="1199">
        <v>0</v>
      </c>
      <c r="J250" s="1199">
        <v>0</v>
      </c>
      <c r="K250" s="1199"/>
      <c r="L250" s="1199"/>
      <c r="M250" s="1780" t="str">
        <f>INDEX([1]TDSheet!$S$14:$S$25000,MATCH($B250,[1]TDSheet!$B$14:$B$25000,0))</f>
        <v xml:space="preserve"> ВАЗ "2190" (Гранта) 4D Sed (11-) / 5D Hbk (13-) | "2192" (Калина II) 4D Sed / 5D Hbk / 5D Wagon (13-) // Datsun "On-Do" 4D Sed (14-) | "Mi-Do" 5D Hbk (15-) '2011- (полоса ТЗ место под ДД) держ.зерк. #4599AGNBL00</v>
      </c>
      <c r="N250" s="1781">
        <f>INDEX([1]TDSheet!$AX$14:$AX$25000,MATCH($B250,[1]TDSheet!$B$14:$B$25000,0))</f>
        <v>3500</v>
      </c>
      <c r="O250" s="1781">
        <f>INDEX([1]TDSheet!$AX$14:$AX$25000,MATCH($B250,[1]TDSheet!$B$14:$B$25000,0))</f>
        <v>3500</v>
      </c>
      <c r="P250" s="1781">
        <f>INDEX([1]TDSheet!$AX$14:$AX$25000,MATCH($B250,[1]TDSheet!$B$14:$B$25000,0))</f>
        <v>3500</v>
      </c>
      <c r="Q250" s="1781">
        <f>INDEX([1]TDSheet!$AX$14:$AX$25000,MATCH($B250,[1]TDSheet!$B$14:$B$25000,0))</f>
        <v>3500</v>
      </c>
      <c r="R250" s="1781">
        <f>INDEX([1]TDSheet!$AX$14:$AX$25000,MATCH($B250,[1]TDSheet!$B$14:$B$25000,0))</f>
        <v>3500</v>
      </c>
      <c r="S250" s="1781">
        <f>INDEX([1]TDSheet!$AX$14:$AX$25000,MATCH($B250,[1]TDSheet!$B$14:$B$25000,0))</f>
        <v>3500</v>
      </c>
      <c r="T250" s="1781">
        <f>INDEX([1]TDSheet!$AX$14:$AX$25000,MATCH($B250,[1]TDSheet!$B$14:$B$25000,0))</f>
        <v>3500</v>
      </c>
      <c r="U250" s="1781">
        <f>INDEX([1]TDSheet!$AX$14:$AX$25000,MATCH($B250,[1]TDSheet!$B$14:$B$25000,0))</f>
        <v>3500</v>
      </c>
      <c r="V250" s="1782">
        <f>INDEX([1]TDSheet!$AX$14:$AX$25000,MATCH($B250,[1]TDSheet!$B$14:$B$25000,0))</f>
        <v>3500</v>
      </c>
      <c r="W250" s="1056"/>
      <c r="X250" s="78" t="s">
        <v>4512</v>
      </c>
      <c r="Y250" s="182" t="s">
        <v>3123</v>
      </c>
      <c r="Z250" s="182"/>
      <c r="AA250" s="182"/>
      <c r="AB250" s="182" t="s">
        <v>3123</v>
      </c>
      <c r="AC250" s="182"/>
      <c r="AD250" s="213" t="str">
        <f>INDEX([1]TDSheet!$AV$14:$AV$25000,MATCH($B250,[1]TDSheet!$B$14:$B$25000,0))</f>
        <v>1400*890</v>
      </c>
      <c r="AE250" s="456">
        <f>INDEX([1]TDSheet!$AY$14:$AY$25000,MATCH($B250,[1]TDSheet!$B$14:$B$25000,0))</f>
        <v>4000</v>
      </c>
      <c r="AF250" s="102"/>
      <c r="AG250" s="1058"/>
    </row>
    <row r="251" spans="1:35" s="56" customFormat="1" ht="35.1" customHeight="1">
      <c r="A251" s="455">
        <f>ROW(251:251)-SUM(AF$1:AF251)</f>
        <v>235</v>
      </c>
      <c r="B251" s="197" t="s">
        <v>5960</v>
      </c>
      <c r="C251" s="197" t="str">
        <f t="shared" si="208"/>
        <v>4599AGNН00</v>
      </c>
      <c r="D251" s="1198" t="s">
        <v>3255</v>
      </c>
      <c r="E251" s="1054" t="s">
        <v>4475</v>
      </c>
      <c r="F251" s="1199"/>
      <c r="G251" s="1199" t="s">
        <v>6025</v>
      </c>
      <c r="H251" s="1199">
        <v>0</v>
      </c>
      <c r="I251" s="1199">
        <v>0</v>
      </c>
      <c r="J251" s="1199" t="str">
        <f t="shared" si="210"/>
        <v/>
      </c>
      <c r="K251" s="1199"/>
      <c r="L251" s="1199"/>
      <c r="M251" s="1780" t="str">
        <f>INDEX([1]TDSheet!$S$14:$S$25000,MATCH($B251,[1]TDSheet!$B$14:$B$25000,0))</f>
        <v xml:space="preserve"> ВАЗ "2190" (Гранта) 4D Sed (11-) / 5D Hbk (13-) | "2192" (Калина II) 4D Sed / 5D Hbk / 5D Wagon (13-) // Datsun "On-Do" 4D Sed (14-) | "Mi-Do" 5D Hbk (15-) '2011- (ТЗ) держ.зерк.+ЭОЩ #4599AGNH00</v>
      </c>
      <c r="N251" s="1781">
        <f>INDEX([1]TDSheet!$AX$14:$AX$25000,MATCH($B251,[1]TDSheet!$B$14:$B$25000,0))</f>
        <v>4100</v>
      </c>
      <c r="O251" s="1781">
        <f>INDEX([1]TDSheet!$AX$14:$AX$25000,MATCH($B251,[1]TDSheet!$B$14:$B$25000,0))</f>
        <v>4100</v>
      </c>
      <c r="P251" s="1781">
        <f>INDEX([1]TDSheet!$AX$14:$AX$25000,MATCH($B251,[1]TDSheet!$B$14:$B$25000,0))</f>
        <v>4100</v>
      </c>
      <c r="Q251" s="1781">
        <f>INDEX([1]TDSheet!$AX$14:$AX$25000,MATCH($B251,[1]TDSheet!$B$14:$B$25000,0))</f>
        <v>4100</v>
      </c>
      <c r="R251" s="1781">
        <f>INDEX([1]TDSheet!$AX$14:$AX$25000,MATCH($B251,[1]TDSheet!$B$14:$B$25000,0))</f>
        <v>4100</v>
      </c>
      <c r="S251" s="1781">
        <f>INDEX([1]TDSheet!$AX$14:$AX$25000,MATCH($B251,[1]TDSheet!$B$14:$B$25000,0))</f>
        <v>4100</v>
      </c>
      <c r="T251" s="1781">
        <f>INDEX([1]TDSheet!$AX$14:$AX$25000,MATCH($B251,[1]TDSheet!$B$14:$B$25000,0))</f>
        <v>4100</v>
      </c>
      <c r="U251" s="1781">
        <f>INDEX([1]TDSheet!$AX$14:$AX$25000,MATCH($B251,[1]TDSheet!$B$14:$B$25000,0))</f>
        <v>4100</v>
      </c>
      <c r="V251" s="1782">
        <f>INDEX([1]TDSheet!$AX$14:$AX$25000,MATCH($B251,[1]TDSheet!$B$14:$B$25000,0))</f>
        <v>4100</v>
      </c>
      <c r="W251" s="1056"/>
      <c r="X251" s="78" t="s">
        <v>4512</v>
      </c>
      <c r="Y251" s="182" t="s">
        <v>3123</v>
      </c>
      <c r="Z251" s="182"/>
      <c r="AA251" s="182"/>
      <c r="AB251" s="182"/>
      <c r="AC251" s="182" t="s">
        <v>3123</v>
      </c>
      <c r="AD251" s="213" t="str">
        <f>INDEX([1]TDSheet!$AV$14:$AV$25000,MATCH($B251,[1]TDSheet!$B$14:$B$25000,0))</f>
        <v>1400*890</v>
      </c>
      <c r="AE251" s="456">
        <f>INDEX([1]TDSheet!$AY$14:$AY$25000,MATCH($B251,[1]TDSheet!$B$14:$B$25000,0))</f>
        <v>4600</v>
      </c>
      <c r="AF251" s="102"/>
      <c r="AG251" s="1058"/>
    </row>
    <row r="252" spans="1:35" s="56" customFormat="1" ht="35.1" customHeight="1">
      <c r="A252" s="455">
        <f>ROW(252:252)-SUM(AF$1:AF252)</f>
        <v>236</v>
      </c>
      <c r="B252" s="197" t="s">
        <v>7579</v>
      </c>
      <c r="C252" s="197" t="str">
        <f t="shared" ref="C252" si="218">IF(D252&lt;&gt;"",CONCATENATE(D252,E252,F252,G252,H252,I252,J252,K252,L252),"")</f>
        <v>4599AGNBLН00</v>
      </c>
      <c r="D252" s="1198" t="s">
        <v>3255</v>
      </c>
      <c r="E252" s="1054" t="s">
        <v>4471</v>
      </c>
      <c r="F252" s="1199"/>
      <c r="G252" s="1199" t="s">
        <v>6025</v>
      </c>
      <c r="H252" s="1199">
        <v>0</v>
      </c>
      <c r="I252" s="1199">
        <v>0</v>
      </c>
      <c r="J252" s="1199" t="str">
        <f t="shared" ref="J252" si="219">IF(Z252="+","V","")</f>
        <v/>
      </c>
      <c r="K252" s="1199"/>
      <c r="L252" s="1199"/>
      <c r="M252" s="1780" t="str">
        <f>INDEX([1]TDSheet!$S$14:$S$25000,MATCH($B252,[1]TDSheet!$B$14:$B$25000,0))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#4599SAGNH00</v>
      </c>
      <c r="N252" s="1781">
        <f>INDEX([1]TDSheet!$AX$14:$AX$25000,MATCH($B252,[1]TDSheet!$B$14:$B$25000,0))</f>
        <v>6500</v>
      </c>
      <c r="O252" s="1781">
        <f>INDEX([1]TDSheet!$AX$14:$AX$25000,MATCH($B252,[1]TDSheet!$B$14:$B$25000,0))</f>
        <v>6500</v>
      </c>
      <c r="P252" s="1781">
        <f>INDEX([1]TDSheet!$AX$14:$AX$25000,MATCH($B252,[1]TDSheet!$B$14:$B$25000,0))</f>
        <v>6500</v>
      </c>
      <c r="Q252" s="1781">
        <f>INDEX([1]TDSheet!$AX$14:$AX$25000,MATCH($B252,[1]TDSheet!$B$14:$B$25000,0))</f>
        <v>6500</v>
      </c>
      <c r="R252" s="1781">
        <f>INDEX([1]TDSheet!$AX$14:$AX$25000,MATCH($B252,[1]TDSheet!$B$14:$B$25000,0))</f>
        <v>6500</v>
      </c>
      <c r="S252" s="1781">
        <f>INDEX([1]TDSheet!$AX$14:$AX$25000,MATCH($B252,[1]TDSheet!$B$14:$B$25000,0))</f>
        <v>6500</v>
      </c>
      <c r="T252" s="1781">
        <f>INDEX([1]TDSheet!$AX$14:$AX$25000,MATCH($B252,[1]TDSheet!$B$14:$B$25000,0))</f>
        <v>6500</v>
      </c>
      <c r="U252" s="1781">
        <f>INDEX([1]TDSheet!$AX$14:$AX$25000,MATCH($B252,[1]TDSheet!$B$14:$B$25000,0))</f>
        <v>6500</v>
      </c>
      <c r="V252" s="1782">
        <f>INDEX([1]TDSheet!$AX$14:$AX$25000,MATCH($B252,[1]TDSheet!$B$14:$B$25000,0))</f>
        <v>6500</v>
      </c>
      <c r="W252" s="1056"/>
      <c r="X252" s="78" t="s">
        <v>4512</v>
      </c>
      <c r="Y252" s="182" t="s">
        <v>3123</v>
      </c>
      <c r="Z252" s="182"/>
      <c r="AA252" s="182"/>
      <c r="AB252" s="182"/>
      <c r="AC252" s="182" t="s">
        <v>3123</v>
      </c>
      <c r="AD252" s="213" t="str">
        <f>INDEX([1]TDSheet!$AV$14:$AV$25000,MATCH($B252,[1]TDSheet!$B$14:$B$25000,0))</f>
        <v>1400*890</v>
      </c>
      <c r="AE252" s="456">
        <f>INDEX([1]TDSheet!$AY$14:$AY$25000,MATCH($B252,[1]TDSheet!$B$14:$B$25000,0))</f>
        <v>8000</v>
      </c>
      <c r="AF252" s="102"/>
      <c r="AG252" s="1058"/>
    </row>
    <row r="253" spans="1:35" s="56" customFormat="1" ht="35.1" customHeight="1">
      <c r="A253" s="455">
        <f>ROW(253:253)-SUM(AF$1:AF253)</f>
        <v>237</v>
      </c>
      <c r="B253" s="197" t="s">
        <v>7203</v>
      </c>
      <c r="C253" s="197" t="str">
        <f t="shared" ref="C253" si="220">IF(D253&lt;&gt;"",CONCATENATE(D253,E253,F253,G253,H253,I253,J253,K253,L253),"")</f>
        <v>4599AGNBLН00</v>
      </c>
      <c r="D253" s="1198" t="s">
        <v>3255</v>
      </c>
      <c r="E253" s="1054" t="s">
        <v>4471</v>
      </c>
      <c r="F253" s="1199"/>
      <c r="G253" s="1199" t="s">
        <v>6025</v>
      </c>
      <c r="H253" s="1199">
        <v>0</v>
      </c>
      <c r="I253" s="1199">
        <v>0</v>
      </c>
      <c r="J253" s="1199" t="str">
        <f t="shared" ref="J253" si="221">IF(Z253="+","V","")</f>
        <v/>
      </c>
      <c r="K253" s="1199"/>
      <c r="L253" s="1199"/>
      <c r="M253" s="1780" t="str">
        <f>INDEX([1]TDSheet!$S$14:$S$25000,MATCH($B253,[1]TDSheet!$B$14:$B$25000,0))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(для базов. комплект.) #4599AGNH00</v>
      </c>
      <c r="N253" s="1781">
        <f>INDEX([1]TDSheet!$AX$14:$AX$25000,MATCH($B253,[1]TDSheet!$B$14:$B$25000,0))</f>
        <v>6500</v>
      </c>
      <c r="O253" s="1781">
        <f>INDEX([1]TDSheet!$AX$14:$AX$25000,MATCH($B253,[1]TDSheet!$B$14:$B$25000,0))</f>
        <v>6500</v>
      </c>
      <c r="P253" s="1781">
        <f>INDEX([1]TDSheet!$AX$14:$AX$25000,MATCH($B253,[1]TDSheet!$B$14:$B$25000,0))</f>
        <v>6500</v>
      </c>
      <c r="Q253" s="1781">
        <f>INDEX([1]TDSheet!$AX$14:$AX$25000,MATCH($B253,[1]TDSheet!$B$14:$B$25000,0))</f>
        <v>6500</v>
      </c>
      <c r="R253" s="1781">
        <f>INDEX([1]TDSheet!$AX$14:$AX$25000,MATCH($B253,[1]TDSheet!$B$14:$B$25000,0))</f>
        <v>6500</v>
      </c>
      <c r="S253" s="1781">
        <f>INDEX([1]TDSheet!$AX$14:$AX$25000,MATCH($B253,[1]TDSheet!$B$14:$B$25000,0))</f>
        <v>6500</v>
      </c>
      <c r="T253" s="1781">
        <f>INDEX([1]TDSheet!$AX$14:$AX$25000,MATCH($B253,[1]TDSheet!$B$14:$B$25000,0))</f>
        <v>6500</v>
      </c>
      <c r="U253" s="1781">
        <f>INDEX([1]TDSheet!$AX$14:$AX$25000,MATCH($B253,[1]TDSheet!$B$14:$B$25000,0))</f>
        <v>6500</v>
      </c>
      <c r="V253" s="1782">
        <f>INDEX([1]TDSheet!$AX$14:$AX$25000,MATCH($B253,[1]TDSheet!$B$14:$B$25000,0))</f>
        <v>6500</v>
      </c>
      <c r="W253" s="1056"/>
      <c r="X253" s="78" t="s">
        <v>4512</v>
      </c>
      <c r="Y253" s="182" t="s">
        <v>3123</v>
      </c>
      <c r="Z253" s="182"/>
      <c r="AA253" s="182"/>
      <c r="AB253" s="182"/>
      <c r="AC253" s="182" t="s">
        <v>3123</v>
      </c>
      <c r="AD253" s="213" t="str">
        <f>INDEX([1]TDSheet!$AV$14:$AV$25000,MATCH($B253,[1]TDSheet!$B$14:$B$25000,0))</f>
        <v>1400*890</v>
      </c>
      <c r="AE253" s="456">
        <f>INDEX([1]TDSheet!$AY$14:$AY$25000,MATCH($B253,[1]TDSheet!$B$14:$B$25000,0))</f>
        <v>8000</v>
      </c>
      <c r="AF253" s="102"/>
      <c r="AG253" s="1058"/>
    </row>
    <row r="254" spans="1:35" ht="17.25" customHeight="1">
      <c r="A254" s="917" t="s">
        <v>3185</v>
      </c>
      <c r="B254" s="947"/>
      <c r="C254" s="947"/>
      <c r="D254" s="165"/>
      <c r="E254" s="166"/>
      <c r="F254" s="167"/>
      <c r="G254" s="167"/>
      <c r="H254" s="167"/>
      <c r="I254" s="167"/>
      <c r="J254" s="167"/>
      <c r="K254" s="167"/>
      <c r="L254" s="167"/>
      <c r="M254" s="1861"/>
      <c r="N254" s="1861"/>
      <c r="O254" s="1861"/>
      <c r="P254" s="1861"/>
      <c r="Q254" s="1861"/>
      <c r="R254" s="1861"/>
      <c r="S254" s="1861"/>
      <c r="T254" s="1861"/>
      <c r="U254" s="1861"/>
      <c r="V254" s="1861"/>
      <c r="W254" s="968"/>
      <c r="X254" s="948"/>
      <c r="Y254" s="948"/>
      <c r="Z254" s="948"/>
      <c r="AA254" s="948"/>
      <c r="AB254" s="948"/>
      <c r="AC254" s="948"/>
      <c r="AD254" s="948"/>
      <c r="AE254" s="949"/>
      <c r="AF254" s="1051">
        <v>1</v>
      </c>
      <c r="AG254" s="1058"/>
      <c r="AH254" s="251"/>
      <c r="AI254" s="251"/>
    </row>
    <row r="255" spans="1:35" ht="17.25" customHeight="1">
      <c r="A255" s="455">
        <f>ROW(255:255)-SUM(AF$1:AF255)</f>
        <v>238</v>
      </c>
      <c r="B255" s="197" t="s">
        <v>7585</v>
      </c>
      <c r="C255" s="197" t="str">
        <f t="shared" ref="C255" si="222">IF(D255&lt;&gt;"",CONCATENATE(D255,E255,F255,G255,H255,I255,J255,K255,L255),"")</f>
        <v>DW01643GTNBL</v>
      </c>
      <c r="D255" s="601" t="s">
        <v>7586</v>
      </c>
      <c r="E255" s="1054"/>
      <c r="F255" s="1206"/>
      <c r="G255" s="1206"/>
      <c r="H255" s="1206" t="str">
        <f t="shared" ref="H255" si="223">IF(AB255="+","P","")</f>
        <v/>
      </c>
      <c r="I255" s="1206"/>
      <c r="J255" s="1206" t="str">
        <f t="shared" ref="J255" si="224">IF(Z255="+","V","")</f>
        <v/>
      </c>
      <c r="K255" s="1206"/>
      <c r="L255" s="1206"/>
      <c r="M255" s="1780" t="str">
        <f>INDEX([1]TDSheet!$S$14:$S$25000,MATCH($B255,[1]TDSheet!$B$14:$B$25000,0))</f>
        <v xml:space="preserve"> Dodge "Caliber" 5D Mpv '2006-2013 держ.зерк. #DW01643GTNBL</v>
      </c>
      <c r="N255" s="1781">
        <f>INDEX([1]TDSheet!$AX$14:$AX$25000,MATCH($B255,[1]TDSheet!$B$14:$B$25000,0))</f>
        <v>3400</v>
      </c>
      <c r="O255" s="1781">
        <f>INDEX([1]TDSheet!$AX$14:$AX$25000,MATCH($B255,[1]TDSheet!$B$14:$B$25000,0))</f>
        <v>3400</v>
      </c>
      <c r="P255" s="1781">
        <f>INDEX([1]TDSheet!$AX$14:$AX$25000,MATCH($B255,[1]TDSheet!$B$14:$B$25000,0))</f>
        <v>3400</v>
      </c>
      <c r="Q255" s="1781">
        <f>INDEX([1]TDSheet!$AX$14:$AX$25000,MATCH($B255,[1]TDSheet!$B$14:$B$25000,0))</f>
        <v>3400</v>
      </c>
      <c r="R255" s="1781">
        <f>INDEX([1]TDSheet!$AX$14:$AX$25000,MATCH($B255,[1]TDSheet!$B$14:$B$25000,0))</f>
        <v>3400</v>
      </c>
      <c r="S255" s="1781">
        <f>INDEX([1]TDSheet!$AX$14:$AX$25000,MATCH($B255,[1]TDSheet!$B$14:$B$25000,0))</f>
        <v>3400</v>
      </c>
      <c r="T255" s="1781">
        <f>INDEX([1]TDSheet!$AX$14:$AX$25000,MATCH($B255,[1]TDSheet!$B$14:$B$25000,0))</f>
        <v>3400</v>
      </c>
      <c r="U255" s="1781">
        <f>INDEX([1]TDSheet!$AX$14:$AX$25000,MATCH($B255,[1]TDSheet!$B$14:$B$25000,0))</f>
        <v>3400</v>
      </c>
      <c r="V255" s="1782">
        <f>INDEX([1]TDSheet!$AX$14:$AX$25000,MATCH($B255,[1]TDSheet!$B$14:$B$25000,0))</f>
        <v>3400</v>
      </c>
      <c r="W255" s="1207"/>
      <c r="X255" s="437" t="s">
        <v>4534</v>
      </c>
      <c r="Y255" s="181" t="s">
        <v>3123</v>
      </c>
      <c r="Z255" s="181"/>
      <c r="AA255" s="181" t="s">
        <v>3123</v>
      </c>
      <c r="AB255" s="181"/>
      <c r="AC255" s="181" t="s">
        <v>3123</v>
      </c>
      <c r="AD255" s="438" t="str">
        <f>INDEX([1]TDSheet!$AV$14:$AV$25000,MATCH($B255,[1]TDSheet!$B$14:$B$25000,0))</f>
        <v>1425*830</v>
      </c>
      <c r="AE255" s="456">
        <f>INDEX([1]TDSheet!$AY$14:$AY$25000,MATCH($B255,[1]TDSheet!$B$14:$B$25000,0))</f>
        <v>3900</v>
      </c>
      <c r="AF255" s="1051"/>
      <c r="AG255" s="1058"/>
      <c r="AH255" s="251"/>
      <c r="AI255" s="251"/>
    </row>
    <row r="256" spans="1:35" ht="17.25" customHeight="1">
      <c r="A256" s="917" t="s">
        <v>3186</v>
      </c>
      <c r="B256" s="956"/>
      <c r="C256" s="956"/>
      <c r="D256" s="165"/>
      <c r="E256" s="166"/>
      <c r="F256" s="167"/>
      <c r="G256" s="167"/>
      <c r="H256" s="167" t="str">
        <f>IF(AB256="+","M","")</f>
        <v/>
      </c>
      <c r="I256" s="167" t="str">
        <f>IF(AA256="+","P","")</f>
        <v/>
      </c>
      <c r="J256" s="167" t="str">
        <f t="shared" si="145"/>
        <v/>
      </c>
      <c r="K256" s="167"/>
      <c r="L256" s="167"/>
      <c r="M256" s="1796"/>
      <c r="N256" s="1796"/>
      <c r="O256" s="1796"/>
      <c r="P256" s="1796"/>
      <c r="Q256" s="1796"/>
      <c r="R256" s="1796"/>
      <c r="S256" s="1796"/>
      <c r="T256" s="1796"/>
      <c r="U256" s="1796"/>
      <c r="V256" s="1796"/>
      <c r="W256" s="968"/>
      <c r="X256" s="957"/>
      <c r="Y256" s="957"/>
      <c r="Z256" s="957"/>
      <c r="AA256" s="957"/>
      <c r="AB256" s="957"/>
      <c r="AC256" s="957"/>
      <c r="AD256" s="957"/>
      <c r="AE256" s="958"/>
      <c r="AF256" s="1051">
        <v>1</v>
      </c>
      <c r="AG256" s="1058"/>
      <c r="AH256" s="251"/>
      <c r="AI256" s="251"/>
    </row>
    <row r="257" spans="1:35" ht="17.25" customHeight="1">
      <c r="A257" s="624">
        <f>ROW(257:257)-SUM(AF$1:AF257)</f>
        <v>239</v>
      </c>
      <c r="B257" s="625" t="s">
        <v>8677</v>
      </c>
      <c r="C257" s="625" t="str">
        <f t="shared" ref="C257" si="225">IF(D257&lt;&gt;"",CONCATENATE(D257,E257,F257,G257,H257,I257,J257,K257,L257),"")</f>
        <v>3366AGNBLZ1V</v>
      </c>
      <c r="D257" s="629" t="s">
        <v>5209</v>
      </c>
      <c r="E257" s="1054" t="s">
        <v>4471</v>
      </c>
      <c r="F257" s="1220"/>
      <c r="G257" s="1220"/>
      <c r="H257" s="1220" t="str">
        <f t="shared" ref="H257" si="226">IF(AB257="+","P","")</f>
        <v/>
      </c>
      <c r="I257" s="1220"/>
      <c r="J257" s="1220" t="str">
        <f t="shared" ref="J257" si="227">IF(Z257="+","V","")</f>
        <v/>
      </c>
      <c r="K257" s="1220" t="s">
        <v>3819</v>
      </c>
      <c r="L257" s="1220" t="s">
        <v>7810</v>
      </c>
      <c r="M257" s="1780" t="str">
        <f>INDEX([1]TDSheet!$S$14:$S$25000,MATCH($B257,[1]TDSheet!$B$14:$B$25000,0))</f>
        <v xml:space="preserve"> Fiat "500" 3D Hbk '2007- держ.зерк.+молд.(П+Н) #3366AGNBLZ1V</v>
      </c>
      <c r="N257" s="1781">
        <f>INDEX([1]TDSheet!$AX$14:$AX$25000,MATCH($B257,[1]TDSheet!$B$14:$B$25000,0))</f>
        <v>5100</v>
      </c>
      <c r="O257" s="1781">
        <f>INDEX([1]TDSheet!$AX$14:$AX$25000,MATCH($B257,[1]TDSheet!$B$14:$B$25000,0))</f>
        <v>5100</v>
      </c>
      <c r="P257" s="1781">
        <f>INDEX([1]TDSheet!$AX$14:$AX$25000,MATCH($B257,[1]TDSheet!$B$14:$B$25000,0))</f>
        <v>5100</v>
      </c>
      <c r="Q257" s="1781">
        <f>INDEX([1]TDSheet!$AX$14:$AX$25000,MATCH($B257,[1]TDSheet!$B$14:$B$25000,0))</f>
        <v>5100</v>
      </c>
      <c r="R257" s="1781">
        <f>INDEX([1]TDSheet!$AX$14:$AX$25000,MATCH($B257,[1]TDSheet!$B$14:$B$25000,0))</f>
        <v>5100</v>
      </c>
      <c r="S257" s="1781">
        <f>INDEX([1]TDSheet!$AX$14:$AX$25000,MATCH($B257,[1]TDSheet!$B$14:$B$25000,0))</f>
        <v>5100</v>
      </c>
      <c r="T257" s="1781">
        <f>INDEX([1]TDSheet!$AX$14:$AX$25000,MATCH($B257,[1]TDSheet!$B$14:$B$25000,0))</f>
        <v>5100</v>
      </c>
      <c r="U257" s="1781">
        <f>INDEX([1]TDSheet!$AX$14:$AX$25000,MATCH($B257,[1]TDSheet!$B$14:$B$25000,0))</f>
        <v>5100</v>
      </c>
      <c r="V257" s="1782">
        <f>INDEX([1]TDSheet!$AX$14:$AX$25000,MATCH($B257,[1]TDSheet!$B$14:$B$25000,0))</f>
        <v>5100</v>
      </c>
      <c r="W257" s="1221"/>
      <c r="X257" s="630" t="s">
        <v>3133</v>
      </c>
      <c r="Y257" s="1222" t="s">
        <v>3123</v>
      </c>
      <c r="Z257" s="1222"/>
      <c r="AA257" s="1224" t="s">
        <v>3123</v>
      </c>
      <c r="AB257" s="631"/>
      <c r="AC257" s="1221" t="s">
        <v>3123</v>
      </c>
      <c r="AD257" s="632" t="str">
        <f>INDEX([1]TDSheet!$AV$14:$AV$25000,MATCH($B257,[1]TDSheet!$B$14:$B$25000,0))</f>
        <v>1340*860</v>
      </c>
      <c r="AE257" s="469">
        <f>INDEX([1]TDSheet!$AY$14:$AY$25000,MATCH($B257,[1]TDSheet!$B$14:$B$25000,0))</f>
        <v>5600</v>
      </c>
      <c r="AF257" s="1051"/>
      <c r="AG257" s="1058"/>
      <c r="AH257" s="251"/>
      <c r="AI257" s="251"/>
    </row>
    <row r="258" spans="1:35" ht="17.25" customHeight="1">
      <c r="A258" s="624">
        <f>ROW(258:258)-SUM(AF$1:AF258)</f>
        <v>240</v>
      </c>
      <c r="B258" s="625" t="s">
        <v>8311</v>
      </c>
      <c r="C258" s="625" t="str">
        <f t="shared" ref="C258" si="228">IF(D258&lt;&gt;"",CONCATENATE(D258,E258,F258,G258,H258,I258,J258,K258,L258),"")</f>
        <v>3349AGNBL00</v>
      </c>
      <c r="D258" s="629" t="s">
        <v>4610</v>
      </c>
      <c r="E258" s="1054" t="s">
        <v>4471</v>
      </c>
      <c r="F258" s="1220">
        <v>0</v>
      </c>
      <c r="G258" s="1220">
        <v>0</v>
      </c>
      <c r="H258" s="1220" t="str">
        <f t="shared" ref="H258" si="229">IF(AB258="+","P","")</f>
        <v/>
      </c>
      <c r="I258" s="1220"/>
      <c r="J258" s="1220" t="str">
        <f t="shared" si="145"/>
        <v/>
      </c>
      <c r="K258" s="1220"/>
      <c r="L258" s="1220"/>
      <c r="M258" s="1780" t="str">
        <f>INDEX([1]TDSheet!$S$14:$S$25000,MATCH($B258,[1]TDSheet!$B$14:$B$25000,0))</f>
        <v xml:space="preserve"> Fiat "Albea" (Елабуга) 4D Sed '2002-2012 держ.зерк. #3349AGNBL00</v>
      </c>
      <c r="N258" s="1781">
        <f>INDEX([1]TDSheet!$AX$14:$AX$25000,MATCH($B258,[1]TDSheet!$B$14:$B$25000,0))</f>
        <v>3400</v>
      </c>
      <c r="O258" s="1781">
        <f>INDEX([1]TDSheet!$AX$14:$AX$25000,MATCH($B258,[1]TDSheet!$B$14:$B$25000,0))</f>
        <v>3400</v>
      </c>
      <c r="P258" s="1781">
        <f>INDEX([1]TDSheet!$AX$14:$AX$25000,MATCH($B258,[1]TDSheet!$B$14:$B$25000,0))</f>
        <v>3400</v>
      </c>
      <c r="Q258" s="1781">
        <f>INDEX([1]TDSheet!$AX$14:$AX$25000,MATCH($B258,[1]TDSheet!$B$14:$B$25000,0))</f>
        <v>3400</v>
      </c>
      <c r="R258" s="1781">
        <f>INDEX([1]TDSheet!$AX$14:$AX$25000,MATCH($B258,[1]TDSheet!$B$14:$B$25000,0))</f>
        <v>3400</v>
      </c>
      <c r="S258" s="1781">
        <f>INDEX([1]TDSheet!$AX$14:$AX$25000,MATCH($B258,[1]TDSheet!$B$14:$B$25000,0))</f>
        <v>3400</v>
      </c>
      <c r="T258" s="1781">
        <f>INDEX([1]TDSheet!$AX$14:$AX$25000,MATCH($B258,[1]TDSheet!$B$14:$B$25000,0))</f>
        <v>3400</v>
      </c>
      <c r="U258" s="1781">
        <f>INDEX([1]TDSheet!$AX$14:$AX$25000,MATCH($B258,[1]TDSheet!$B$14:$B$25000,0))</f>
        <v>3400</v>
      </c>
      <c r="V258" s="1782">
        <f>INDEX([1]TDSheet!$AX$14:$AX$25000,MATCH($B258,[1]TDSheet!$B$14:$B$25000,0))</f>
        <v>3400</v>
      </c>
      <c r="W258" s="1221"/>
      <c r="X258" s="630" t="s">
        <v>3931</v>
      </c>
      <c r="Y258" s="1222" t="s">
        <v>3123</v>
      </c>
      <c r="Z258" s="1222"/>
      <c r="AA258" s="1224" t="s">
        <v>3123</v>
      </c>
      <c r="AB258" s="631"/>
      <c r="AC258" s="1221" t="s">
        <v>3123</v>
      </c>
      <c r="AD258" s="632" t="str">
        <f>INDEX([1]TDSheet!$AV$14:$AV$25000,MATCH($B258,[1]TDSheet!$B$14:$B$25000,0))</f>
        <v>1360*860</v>
      </c>
      <c r="AE258" s="469">
        <f>INDEX([1]TDSheet!$AY$14:$AY$25000,MATCH($B258,[1]TDSheet!$B$14:$B$25000,0))</f>
        <v>3900</v>
      </c>
      <c r="AF258" s="1051"/>
      <c r="AG258" s="1058"/>
      <c r="AH258" s="251"/>
      <c r="AI258" s="251"/>
    </row>
    <row r="259" spans="1:35" s="56" customFormat="1" ht="17.25" customHeight="1">
      <c r="A259" s="624">
        <f>ROW(259:259)-SUM(AF$1:AF259)</f>
        <v>241</v>
      </c>
      <c r="B259" s="625" t="s">
        <v>7587</v>
      </c>
      <c r="C259" s="625" t="str">
        <f t="shared" ref="C259" si="230">IF(D259&lt;&gt;"",CONCATENATE(D259,E259,F259,G259,H259,I259,J259,K259,L259),"")</f>
        <v>3348AGNBL1B</v>
      </c>
      <c r="D259" s="626" t="s">
        <v>3777</v>
      </c>
      <c r="E259" s="1054" t="s">
        <v>4471</v>
      </c>
      <c r="F259" s="1220" t="s">
        <v>4556</v>
      </c>
      <c r="G259" s="1220"/>
      <c r="H259" s="1220" t="str">
        <f t="shared" ref="H259" si="231">IF(AB259="+","P","")</f>
        <v/>
      </c>
      <c r="I259" s="1220"/>
      <c r="J259" s="1220" t="str">
        <f t="shared" ref="J259" si="232">IF(Z259="+","V","")</f>
        <v/>
      </c>
      <c r="K259" s="1220"/>
      <c r="L259" s="1220"/>
      <c r="M259" s="1780" t="str">
        <f>INDEX([1]TDSheet!$S$14:$S$25000,MATCH($B259,[1]TDSheet!$B$14:$B$25000,0))</f>
        <v xml:space="preserve"> Fiat "Bravo" 5D Hbk | "Brava" 3D Hbk | "Marea" (96-03) 4D Sed / 5D Weekend '1995-2003 держ.зерк. #3348AGNBL1B</v>
      </c>
      <c r="N259" s="1781">
        <f>INDEX([1]TDSheet!$AX$14:$AX$25000,MATCH($B259,[1]TDSheet!$B$14:$B$25000,0))</f>
        <v>3400</v>
      </c>
      <c r="O259" s="1781">
        <f>INDEX([1]TDSheet!$AX$14:$AX$25000,MATCH($B259,[1]TDSheet!$B$14:$B$25000,0))</f>
        <v>3400</v>
      </c>
      <c r="P259" s="1781">
        <f>INDEX([1]TDSheet!$AX$14:$AX$25000,MATCH($B259,[1]TDSheet!$B$14:$B$25000,0))</f>
        <v>3400</v>
      </c>
      <c r="Q259" s="1781">
        <f>INDEX([1]TDSheet!$AX$14:$AX$25000,MATCH($B259,[1]TDSheet!$B$14:$B$25000,0))</f>
        <v>3400</v>
      </c>
      <c r="R259" s="1781">
        <f>INDEX([1]TDSheet!$AX$14:$AX$25000,MATCH($B259,[1]TDSheet!$B$14:$B$25000,0))</f>
        <v>3400</v>
      </c>
      <c r="S259" s="1781">
        <f>INDEX([1]TDSheet!$AX$14:$AX$25000,MATCH($B259,[1]TDSheet!$B$14:$B$25000,0))</f>
        <v>3400</v>
      </c>
      <c r="T259" s="1781">
        <f>INDEX([1]TDSheet!$AX$14:$AX$25000,MATCH($B259,[1]TDSheet!$B$14:$B$25000,0))</f>
        <v>3400</v>
      </c>
      <c r="U259" s="1781">
        <f>INDEX([1]TDSheet!$AX$14:$AX$25000,MATCH($B259,[1]TDSheet!$B$14:$B$25000,0))</f>
        <v>3400</v>
      </c>
      <c r="V259" s="1782">
        <f>INDEX([1]TDSheet!$AX$14:$AX$25000,MATCH($B259,[1]TDSheet!$B$14:$B$25000,0))</f>
        <v>3400</v>
      </c>
      <c r="W259" s="1221"/>
      <c r="X259" s="627" t="s">
        <v>3842</v>
      </c>
      <c r="Y259" s="1222" t="s">
        <v>3123</v>
      </c>
      <c r="Z259" s="1222"/>
      <c r="AA259" s="1222" t="s">
        <v>3123</v>
      </c>
      <c r="AB259" s="1223"/>
      <c r="AC259" s="1222" t="s">
        <v>3123</v>
      </c>
      <c r="AD259" s="628" t="str">
        <f>INDEX([1]TDSheet!$AV$14:$AV$25000,MATCH($B259,[1]TDSheet!$B$14:$B$25000,0))</f>
        <v>1400*860</v>
      </c>
      <c r="AE259" s="469">
        <f>INDEX([1]TDSheet!$AY$14:$AY$25000,MATCH($B259,[1]TDSheet!$B$14:$B$25000,0))</f>
        <v>3900</v>
      </c>
      <c r="AF259" s="102"/>
      <c r="AG259" s="1058"/>
    </row>
    <row r="260" spans="1:35" ht="17.25" customHeight="1">
      <c r="A260" s="624">
        <f>ROW(260:260)-SUM(AF$1:AF260)</f>
        <v>242</v>
      </c>
      <c r="B260" s="625" t="s">
        <v>7588</v>
      </c>
      <c r="C260" s="625" t="str">
        <f t="shared" ref="C260" si="233">IF(D260&lt;&gt;"",CONCATENATE(D260,E260,F260,G260,H260,I260,J260,K260,L260),"")</f>
        <v>3354AGNBL00</v>
      </c>
      <c r="D260" s="629" t="s">
        <v>3778</v>
      </c>
      <c r="E260" s="1054" t="s">
        <v>4471</v>
      </c>
      <c r="F260" s="1220">
        <v>0</v>
      </c>
      <c r="G260" s="1220">
        <v>0</v>
      </c>
      <c r="H260" s="1220" t="str">
        <f t="shared" ref="H260" si="234">IF(AB260="+","P","")</f>
        <v/>
      </c>
      <c r="I260" s="1220"/>
      <c r="J260" s="1220" t="str">
        <f t="shared" ref="J260" si="235">IF(Z260="+","V","")</f>
        <v/>
      </c>
      <c r="K260" s="1220"/>
      <c r="L260" s="1220"/>
      <c r="M260" s="1780" t="str">
        <f>INDEX([1]TDSheet!$S$14:$S$25000,MATCH($B260,[1]TDSheet!$B$14:$B$25000,0))</f>
        <v xml:space="preserve"> Fiat "Doblo" I 4/5D Van '2000-2015 держ.зерк. #3354AGNBL00</v>
      </c>
      <c r="N260" s="1781">
        <f>INDEX([1]TDSheet!$AX$14:$AX$25000,MATCH($B260,[1]TDSheet!$B$14:$B$25000,0))</f>
        <v>3400</v>
      </c>
      <c r="O260" s="1781">
        <f>INDEX([1]TDSheet!$AX$14:$AX$25000,MATCH($B260,[1]TDSheet!$B$14:$B$25000,0))</f>
        <v>3400</v>
      </c>
      <c r="P260" s="1781">
        <f>INDEX([1]TDSheet!$AX$14:$AX$25000,MATCH($B260,[1]TDSheet!$B$14:$B$25000,0))</f>
        <v>3400</v>
      </c>
      <c r="Q260" s="1781">
        <f>INDEX([1]TDSheet!$AX$14:$AX$25000,MATCH($B260,[1]TDSheet!$B$14:$B$25000,0))</f>
        <v>3400</v>
      </c>
      <c r="R260" s="1781">
        <f>INDEX([1]TDSheet!$AX$14:$AX$25000,MATCH($B260,[1]TDSheet!$B$14:$B$25000,0))</f>
        <v>3400</v>
      </c>
      <c r="S260" s="1781">
        <f>INDEX([1]TDSheet!$AX$14:$AX$25000,MATCH($B260,[1]TDSheet!$B$14:$B$25000,0))</f>
        <v>3400</v>
      </c>
      <c r="T260" s="1781">
        <f>INDEX([1]TDSheet!$AX$14:$AX$25000,MATCH($B260,[1]TDSheet!$B$14:$B$25000,0))</f>
        <v>3400</v>
      </c>
      <c r="U260" s="1781">
        <f>INDEX([1]TDSheet!$AX$14:$AX$25000,MATCH($B260,[1]TDSheet!$B$14:$B$25000,0))</f>
        <v>3400</v>
      </c>
      <c r="V260" s="1782">
        <f>INDEX([1]TDSheet!$AX$14:$AX$25000,MATCH($B260,[1]TDSheet!$B$14:$B$25000,0))</f>
        <v>3400</v>
      </c>
      <c r="W260" s="1221"/>
      <c r="X260" s="630" t="s">
        <v>6174</v>
      </c>
      <c r="Y260" s="1222" t="s">
        <v>3123</v>
      </c>
      <c r="Z260" s="1222"/>
      <c r="AA260" s="1224" t="s">
        <v>3123</v>
      </c>
      <c r="AB260" s="631"/>
      <c r="AC260" s="1221" t="s">
        <v>3123</v>
      </c>
      <c r="AD260" s="632" t="str">
        <f>INDEX([1]TDSheet!$AV$14:$AV$25000,MATCH($B260,[1]TDSheet!$B$14:$B$25000,0))</f>
        <v>1470*780</v>
      </c>
      <c r="AE260" s="469">
        <f>INDEX([1]TDSheet!$AY$14:$AY$25000,MATCH($B260,[1]TDSheet!$B$14:$B$25000,0))</f>
        <v>3900</v>
      </c>
      <c r="AF260" s="1051"/>
      <c r="AG260" s="1058"/>
      <c r="AH260" s="251"/>
      <c r="AI260" s="251"/>
    </row>
    <row r="261" spans="1:35" ht="17.25" customHeight="1">
      <c r="A261" s="624">
        <f>ROW(261:261)-SUM(AF$1:AF261)</f>
        <v>243</v>
      </c>
      <c r="B261" s="625" t="s">
        <v>7589</v>
      </c>
      <c r="C261" s="625" t="str">
        <f t="shared" ref="C261" si="236">IF(D261&lt;&gt;"",CONCATENATE(D261,E261,F261,G261,H261,I261,J261,K261,L261),"")</f>
        <v>3369AGNBLV00</v>
      </c>
      <c r="D261" s="629" t="s">
        <v>4550</v>
      </c>
      <c r="E261" s="1054" t="s">
        <v>4471</v>
      </c>
      <c r="F261" s="1220"/>
      <c r="G261" s="1220"/>
      <c r="H261" s="1220" t="str">
        <f t="shared" ref="H261" si="237">IF(AB261="+","P","")</f>
        <v/>
      </c>
      <c r="I261" s="1220"/>
      <c r="J261" s="1220" t="str">
        <f t="shared" ref="J261" si="238">IF(Z261="+","V","")</f>
        <v>V</v>
      </c>
      <c r="K261" s="1220">
        <v>0</v>
      </c>
      <c r="L261" s="1220">
        <v>0</v>
      </c>
      <c r="M261" s="1780" t="str">
        <f>INDEX([1]TDSheet!$S$14:$S$25000,MATCH($B261,[1]TDSheet!$B$14:$B$25000,0))</f>
        <v xml:space="preserve"> Fiat "Doblo" II 4/5D Van '2009- держ.зерк. #3369AGNBLV00</v>
      </c>
      <c r="N261" s="1781">
        <f>INDEX([1]TDSheet!$AX$14:$AX$25000,MATCH($B261,[1]TDSheet!$B$14:$B$25000,0))</f>
        <v>3400</v>
      </c>
      <c r="O261" s="1781">
        <f>INDEX([1]TDSheet!$AX$14:$AX$25000,MATCH($B261,[1]TDSheet!$B$14:$B$25000,0))</f>
        <v>3400</v>
      </c>
      <c r="P261" s="1781">
        <f>INDEX([1]TDSheet!$AX$14:$AX$25000,MATCH($B261,[1]TDSheet!$B$14:$B$25000,0))</f>
        <v>3400</v>
      </c>
      <c r="Q261" s="1781">
        <f>INDEX([1]TDSheet!$AX$14:$AX$25000,MATCH($B261,[1]TDSheet!$B$14:$B$25000,0))</f>
        <v>3400</v>
      </c>
      <c r="R261" s="1781">
        <f>INDEX([1]TDSheet!$AX$14:$AX$25000,MATCH($B261,[1]TDSheet!$B$14:$B$25000,0))</f>
        <v>3400</v>
      </c>
      <c r="S261" s="1781">
        <f>INDEX([1]TDSheet!$AX$14:$AX$25000,MATCH($B261,[1]TDSheet!$B$14:$B$25000,0))</f>
        <v>3400</v>
      </c>
      <c r="T261" s="1781">
        <f>INDEX([1]TDSheet!$AX$14:$AX$25000,MATCH($B261,[1]TDSheet!$B$14:$B$25000,0))</f>
        <v>3400</v>
      </c>
      <c r="U261" s="1781">
        <f>INDEX([1]TDSheet!$AX$14:$AX$25000,MATCH($B261,[1]TDSheet!$B$14:$B$25000,0))</f>
        <v>3400</v>
      </c>
      <c r="V261" s="1782">
        <f>INDEX([1]TDSheet!$AX$14:$AX$25000,MATCH($B261,[1]TDSheet!$B$14:$B$25000,0))</f>
        <v>3400</v>
      </c>
      <c r="W261" s="1221"/>
      <c r="X261" s="630" t="s">
        <v>3743</v>
      </c>
      <c r="Y261" s="1222" t="s">
        <v>3123</v>
      </c>
      <c r="Z261" s="1222" t="s">
        <v>3123</v>
      </c>
      <c r="AA261" s="1224" t="s">
        <v>3123</v>
      </c>
      <c r="AB261" s="631"/>
      <c r="AC261" s="1221" t="s">
        <v>3123</v>
      </c>
      <c r="AD261" s="632" t="str">
        <f>INDEX([1]TDSheet!$AV$14:$AV$25000,MATCH($B261,[1]TDSheet!$B$14:$B$25000,0))</f>
        <v>1470*900</v>
      </c>
      <c r="AE261" s="469">
        <f>INDEX([1]TDSheet!$AY$14:$AY$25000,MATCH($B261,[1]TDSheet!$B$14:$B$25000,0))</f>
        <v>3900</v>
      </c>
      <c r="AF261" s="1051"/>
      <c r="AG261" s="1058"/>
      <c r="AH261" s="251"/>
      <c r="AI261" s="251"/>
    </row>
    <row r="262" spans="1:35" ht="17.25" customHeight="1">
      <c r="A262" s="624">
        <f>ROW(262:262)-SUM(AF$1:AF262)</f>
        <v>244</v>
      </c>
      <c r="B262" s="625" t="s">
        <v>7590</v>
      </c>
      <c r="C262" s="625" t="str">
        <f t="shared" ref="C262" si="239">IF(D262&lt;&gt;"",CONCATENATE(D262,E262,F262,G262,H262,I262,J262,K262,L262),"")</f>
        <v>3735AGNBL1B</v>
      </c>
      <c r="D262" s="626" t="s">
        <v>3779</v>
      </c>
      <c r="E262" s="1054" t="s">
        <v>4471</v>
      </c>
      <c r="F262" s="1220" t="s">
        <v>4556</v>
      </c>
      <c r="G262" s="1220"/>
      <c r="H262" s="1220" t="str">
        <f t="shared" ref="H262" si="240">IF(AB262="+","P","")</f>
        <v/>
      </c>
      <c r="I262" s="1220"/>
      <c r="J262" s="1220" t="str">
        <f t="shared" ref="J262" si="241">IF(Z262="+","V","")</f>
        <v/>
      </c>
      <c r="K262" s="1220"/>
      <c r="L262" s="1220"/>
      <c r="M262" s="1780" t="str">
        <f>INDEX([1]TDSheet!$S$14:$S$25000,MATCH($B262,[1]TDSheet!$B$14:$B$25000,0))</f>
        <v xml:space="preserve"> Fiat "Ducato" II // Citroen "Jumper" I // Peugeot "Boxer" I '1994-2006 держ.зерк. #3735AGNBL1B</v>
      </c>
      <c r="N262" s="1781">
        <f>INDEX([1]TDSheet!$AX$14:$AX$25000,MATCH($B262,[1]TDSheet!$B$14:$B$25000,0))</f>
        <v>3900</v>
      </c>
      <c r="O262" s="1781">
        <f>INDEX([1]TDSheet!$AX$14:$AX$25000,MATCH($B262,[1]TDSheet!$B$14:$B$25000,0))</f>
        <v>3900</v>
      </c>
      <c r="P262" s="1781">
        <f>INDEX([1]TDSheet!$AX$14:$AX$25000,MATCH($B262,[1]TDSheet!$B$14:$B$25000,0))</f>
        <v>3900</v>
      </c>
      <c r="Q262" s="1781">
        <f>INDEX([1]TDSheet!$AX$14:$AX$25000,MATCH($B262,[1]TDSheet!$B$14:$B$25000,0))</f>
        <v>3900</v>
      </c>
      <c r="R262" s="1781">
        <f>INDEX([1]TDSheet!$AX$14:$AX$25000,MATCH($B262,[1]TDSheet!$B$14:$B$25000,0))</f>
        <v>3900</v>
      </c>
      <c r="S262" s="1781">
        <f>INDEX([1]TDSheet!$AX$14:$AX$25000,MATCH($B262,[1]TDSheet!$B$14:$B$25000,0))</f>
        <v>3900</v>
      </c>
      <c r="T262" s="1781">
        <f>INDEX([1]TDSheet!$AX$14:$AX$25000,MATCH($B262,[1]TDSheet!$B$14:$B$25000,0))</f>
        <v>3900</v>
      </c>
      <c r="U262" s="1781">
        <f>INDEX([1]TDSheet!$AX$14:$AX$25000,MATCH($B262,[1]TDSheet!$B$14:$B$25000,0))</f>
        <v>3900</v>
      </c>
      <c r="V262" s="1782">
        <f>INDEX([1]TDSheet!$AX$14:$AX$25000,MATCH($B262,[1]TDSheet!$B$14:$B$25000,0))</f>
        <v>3900</v>
      </c>
      <c r="W262" s="1221"/>
      <c r="X262" s="627" t="s">
        <v>3974</v>
      </c>
      <c r="Y262" s="1222" t="s">
        <v>3123</v>
      </c>
      <c r="Z262" s="1222"/>
      <c r="AA262" s="1222"/>
      <c r="AB262" s="182"/>
      <c r="AC262" s="1222" t="s">
        <v>3123</v>
      </c>
      <c r="AD262" s="628" t="str">
        <f>INDEX([1]TDSheet!$AV$14:$AV$25000,MATCH($B262,[1]TDSheet!$B$14:$B$25000,0))</f>
        <v>1790*970</v>
      </c>
      <c r="AE262" s="469">
        <f>INDEX([1]TDSheet!$AY$14:$AY$25000,MATCH($B262,[1]TDSheet!$B$14:$B$25000,0))</f>
        <v>4400</v>
      </c>
      <c r="AF262" s="1051"/>
      <c r="AG262" s="1058"/>
      <c r="AH262" s="251"/>
      <c r="AI262" s="251"/>
    </row>
    <row r="263" spans="1:35" ht="17.25" customHeight="1">
      <c r="A263" s="624">
        <f>ROW(263:263)-SUM(AF$1:AF263)</f>
        <v>245</v>
      </c>
      <c r="B263" s="625" t="s">
        <v>1827</v>
      </c>
      <c r="C263" s="625" t="str">
        <f t="shared" ref="C263:C272" si="242">IF(D263&lt;&gt;"",CONCATENATE(D263,E263,F263,G263,H263,I263,J263,K263,L263),"")</f>
        <v>3735AGNBLZ1B</v>
      </c>
      <c r="D263" s="626" t="s">
        <v>3779</v>
      </c>
      <c r="E263" s="1054" t="s">
        <v>4471</v>
      </c>
      <c r="F263" s="1220"/>
      <c r="G263" s="1220"/>
      <c r="H263" s="1220" t="str">
        <f t="shared" ref="H263:H272" si="243">IF(AB263="+","P","")</f>
        <v/>
      </c>
      <c r="I263" s="1220"/>
      <c r="J263" s="1220" t="str">
        <f t="shared" si="145"/>
        <v/>
      </c>
      <c r="K263" s="1220" t="s">
        <v>3819</v>
      </c>
      <c r="L263" s="1220" t="s">
        <v>4556</v>
      </c>
      <c r="M263" s="1780" t="str">
        <f>INDEX([1]TDSheet!$S$14:$S$25000,MATCH($B263,[1]TDSheet!$B$14:$B$25000,0))</f>
        <v xml:space="preserve"> Fiat "Ducato" II // Citroen "Jumper" I // Peugeot "Boxer" I '1994-2006 держ.зерк.+молд.К #3735AGNBLZ1B</v>
      </c>
      <c r="N263" s="1781">
        <f>INDEX([1]TDSheet!$AX$14:$AX$25000,MATCH($B263,[1]TDSheet!$B$14:$B$25000,0))</f>
        <v>5550</v>
      </c>
      <c r="O263" s="1781">
        <f>INDEX([1]TDSheet!$AX$14:$AX$25000,MATCH($B263,[1]TDSheet!$B$14:$B$25000,0))</f>
        <v>5550</v>
      </c>
      <c r="P263" s="1781">
        <f>INDEX([1]TDSheet!$AX$14:$AX$25000,MATCH($B263,[1]TDSheet!$B$14:$B$25000,0))</f>
        <v>5550</v>
      </c>
      <c r="Q263" s="1781">
        <f>INDEX([1]TDSheet!$AX$14:$AX$25000,MATCH($B263,[1]TDSheet!$B$14:$B$25000,0))</f>
        <v>5550</v>
      </c>
      <c r="R263" s="1781">
        <f>INDEX([1]TDSheet!$AX$14:$AX$25000,MATCH($B263,[1]TDSheet!$B$14:$B$25000,0))</f>
        <v>5550</v>
      </c>
      <c r="S263" s="1781">
        <f>INDEX([1]TDSheet!$AX$14:$AX$25000,MATCH($B263,[1]TDSheet!$B$14:$B$25000,0))</f>
        <v>5550</v>
      </c>
      <c r="T263" s="1781">
        <f>INDEX([1]TDSheet!$AX$14:$AX$25000,MATCH($B263,[1]TDSheet!$B$14:$B$25000,0))</f>
        <v>5550</v>
      </c>
      <c r="U263" s="1781">
        <f>INDEX([1]TDSheet!$AX$14:$AX$25000,MATCH($B263,[1]TDSheet!$B$14:$B$25000,0))</f>
        <v>5550</v>
      </c>
      <c r="V263" s="1782">
        <f>INDEX([1]TDSheet!$AX$14:$AX$25000,MATCH($B263,[1]TDSheet!$B$14:$B$25000,0))</f>
        <v>5550</v>
      </c>
      <c r="W263" s="1221"/>
      <c r="X263" s="627" t="s">
        <v>3974</v>
      </c>
      <c r="Y263" s="1222" t="s">
        <v>3123</v>
      </c>
      <c r="Z263" s="1222"/>
      <c r="AA263" s="1222"/>
      <c r="AB263" s="1222"/>
      <c r="AC263" s="1222" t="s">
        <v>3123</v>
      </c>
      <c r="AD263" s="628" t="str">
        <f>INDEX([1]TDSheet!$AV$14:$AV$25000,MATCH($B263,[1]TDSheet!$B$14:$B$25000,0))</f>
        <v>1790*970</v>
      </c>
      <c r="AE263" s="469">
        <f>INDEX([1]TDSheet!$AY$14:$AY$25000,MATCH($B263,[1]TDSheet!$B$14:$B$25000,0))</f>
        <v>6050</v>
      </c>
      <c r="AF263" s="1051"/>
      <c r="AG263" s="1058"/>
      <c r="AH263" s="251"/>
      <c r="AI263" s="251"/>
    </row>
    <row r="264" spans="1:35" ht="17.25" customHeight="1">
      <c r="A264" s="624">
        <f>ROW(264:264)-SUM(AF$1:AF264)</f>
        <v>246</v>
      </c>
      <c r="B264" s="625" t="s">
        <v>1829</v>
      </c>
      <c r="C264" s="625" t="str">
        <f t="shared" si="242"/>
        <v>3750AGNBLZ</v>
      </c>
      <c r="D264" s="626" t="s">
        <v>4188</v>
      </c>
      <c r="E264" s="1054" t="s">
        <v>4471</v>
      </c>
      <c r="F264" s="1220"/>
      <c r="G264" s="1220"/>
      <c r="H264" s="1220" t="str">
        <f t="shared" si="243"/>
        <v/>
      </c>
      <c r="I264" s="1220"/>
      <c r="J264" s="1220" t="str">
        <f t="shared" si="145"/>
        <v/>
      </c>
      <c r="K264" s="1220" t="s">
        <v>3819</v>
      </c>
      <c r="L264" s="1220"/>
      <c r="M264" s="1780" t="str">
        <f>INDEX([1]TDSheet!$S$14:$S$25000,MATCH($B264,[1]TDSheet!$B$14:$B$25000,0))</f>
        <v xml:space="preserve"> Fiat "Ducato" III // Citroen "Jumper" II // Peugeot "Boxer" II '2006- держ.зерк.+молд.П #3750AGNBLVZ</v>
      </c>
      <c r="N264" s="1781">
        <f>INDEX([1]TDSheet!$AX$14:$AX$25000,MATCH($B264,[1]TDSheet!$B$14:$B$25000,0))</f>
        <v>5250</v>
      </c>
      <c r="O264" s="1781">
        <f>INDEX([1]TDSheet!$AX$14:$AX$25000,MATCH($B264,[1]TDSheet!$B$14:$B$25000,0))</f>
        <v>5250</v>
      </c>
      <c r="P264" s="1781">
        <f>INDEX([1]TDSheet!$AX$14:$AX$25000,MATCH($B264,[1]TDSheet!$B$14:$B$25000,0))</f>
        <v>5250</v>
      </c>
      <c r="Q264" s="1781">
        <f>INDEX([1]TDSheet!$AX$14:$AX$25000,MATCH($B264,[1]TDSheet!$B$14:$B$25000,0))</f>
        <v>5250</v>
      </c>
      <c r="R264" s="1781">
        <f>INDEX([1]TDSheet!$AX$14:$AX$25000,MATCH($B264,[1]TDSheet!$B$14:$B$25000,0))</f>
        <v>5250</v>
      </c>
      <c r="S264" s="1781">
        <f>INDEX([1]TDSheet!$AX$14:$AX$25000,MATCH($B264,[1]TDSheet!$B$14:$B$25000,0))</f>
        <v>5250</v>
      </c>
      <c r="T264" s="1781">
        <f>INDEX([1]TDSheet!$AX$14:$AX$25000,MATCH($B264,[1]TDSheet!$B$14:$B$25000,0))</f>
        <v>5250</v>
      </c>
      <c r="U264" s="1781">
        <f>INDEX([1]TDSheet!$AX$14:$AX$25000,MATCH($B264,[1]TDSheet!$B$14:$B$25000,0))</f>
        <v>5250</v>
      </c>
      <c r="V264" s="1782">
        <f>INDEX([1]TDSheet!$AX$14:$AX$25000,MATCH($B264,[1]TDSheet!$B$14:$B$25000,0))</f>
        <v>5250</v>
      </c>
      <c r="W264" s="1221"/>
      <c r="X264" s="627" t="s">
        <v>3138</v>
      </c>
      <c r="Y264" s="1222" t="s">
        <v>3123</v>
      </c>
      <c r="Z264" s="1222"/>
      <c r="AA264" s="1222"/>
      <c r="AB264" s="1222"/>
      <c r="AC264" s="1222" t="s">
        <v>3123</v>
      </c>
      <c r="AD264" s="628" t="str">
        <f>INDEX([1]TDSheet!$AV$14:$AV$25000,MATCH($B264,[1]TDSheet!$B$14:$B$25000,0))</f>
        <v>1760*1040</v>
      </c>
      <c r="AE264" s="469">
        <f>INDEX([1]TDSheet!$AY$14:$AY$25000,MATCH($B264,[1]TDSheet!$B$14:$B$25000,0))</f>
        <v>5750</v>
      </c>
      <c r="AF264" s="1051"/>
      <c r="AG264" s="1058"/>
      <c r="AH264" s="251"/>
      <c r="AI264" s="251"/>
    </row>
    <row r="265" spans="1:35" ht="17.25" customHeight="1">
      <c r="A265" s="624">
        <f>ROW(265:265)-SUM(AF$1:AF265)</f>
        <v>247</v>
      </c>
      <c r="B265" s="625" t="s">
        <v>7674</v>
      </c>
      <c r="C265" s="625" t="str">
        <f>IF(D265&lt;&gt;"",CONCATENATE(D265,E265,F265,G265,H265,I265,J265,K265,L265),"")</f>
        <v>3750AGNBLVWZ1P</v>
      </c>
      <c r="D265" s="626" t="s">
        <v>4188</v>
      </c>
      <c r="E265" s="1054" t="s">
        <v>4471</v>
      </c>
      <c r="F265" s="1220"/>
      <c r="G265" s="1220"/>
      <c r="H265" s="1220" t="str">
        <f>IF(AB265="+","P","")</f>
        <v/>
      </c>
      <c r="I265" s="1220"/>
      <c r="J265" s="1220" t="str">
        <f>IF(Z265="+","V","")</f>
        <v>V</v>
      </c>
      <c r="K265" s="1220" t="s">
        <v>7675</v>
      </c>
      <c r="L265" s="1220" t="s">
        <v>4484</v>
      </c>
      <c r="M265" s="1780" t="str">
        <f>INDEX([1]TDSheet!$S$14:$S$25000,MATCH($B265,[1]TDSheet!$B$14:$B$25000,0))</f>
        <v xml:space="preserve"> Fiat "Ducato" III // Citroen "Jumper" II // Peugeot "Boxer" II '2016- ЗП ТЗ (новый козырек) держ.зерк.+мол.(П+Н) #3750AGNBLVWZ1P</v>
      </c>
      <c r="N265" s="1781">
        <f>INDEX([1]TDSheet!$AX$14:$AX$25000,MATCH($B265,[1]TDSheet!$B$14:$B$25000,0))</f>
        <v>6050</v>
      </c>
      <c r="O265" s="1781">
        <f>INDEX([1]TDSheet!$AX$14:$AX$25000,MATCH($B265,[1]TDSheet!$B$14:$B$25000,0))</f>
        <v>6050</v>
      </c>
      <c r="P265" s="1781">
        <f>INDEX([1]TDSheet!$AX$14:$AX$25000,MATCH($B265,[1]TDSheet!$B$14:$B$25000,0))</f>
        <v>6050</v>
      </c>
      <c r="Q265" s="1781">
        <f>INDEX([1]TDSheet!$AX$14:$AX$25000,MATCH($B265,[1]TDSheet!$B$14:$B$25000,0))</f>
        <v>6050</v>
      </c>
      <c r="R265" s="1781">
        <f>INDEX([1]TDSheet!$AX$14:$AX$25000,MATCH($B265,[1]TDSheet!$B$14:$B$25000,0))</f>
        <v>6050</v>
      </c>
      <c r="S265" s="1781">
        <f>INDEX([1]TDSheet!$AX$14:$AX$25000,MATCH($B265,[1]TDSheet!$B$14:$B$25000,0))</f>
        <v>6050</v>
      </c>
      <c r="T265" s="1781">
        <f>INDEX([1]TDSheet!$AX$14:$AX$25000,MATCH($B265,[1]TDSheet!$B$14:$B$25000,0))</f>
        <v>6050</v>
      </c>
      <c r="U265" s="1781">
        <f>INDEX([1]TDSheet!$AX$14:$AX$25000,MATCH($B265,[1]TDSheet!$B$14:$B$25000,0))</f>
        <v>6050</v>
      </c>
      <c r="V265" s="1782">
        <f>INDEX([1]TDSheet!$AX$14:$AX$25000,MATCH($B265,[1]TDSheet!$B$14:$B$25000,0))</f>
        <v>6050</v>
      </c>
      <c r="W265" s="1221"/>
      <c r="X265" s="627" t="s">
        <v>4973</v>
      </c>
      <c r="Y265" s="1222" t="s">
        <v>3123</v>
      </c>
      <c r="Z265" s="1222" t="s">
        <v>3123</v>
      </c>
      <c r="AA265" s="1222"/>
      <c r="AB265" s="1222"/>
      <c r="AC265" s="1222" t="s">
        <v>3123</v>
      </c>
      <c r="AD265" s="628" t="str">
        <f>INDEX([1]TDSheet!$AV$14:$AV$25000,MATCH($B265,[1]TDSheet!$B$14:$B$25000,0))</f>
        <v>1760*1040</v>
      </c>
      <c r="AE265" s="469">
        <f>INDEX([1]TDSheet!$AY$14:$AY$25000,MATCH($B265,[1]TDSheet!$B$14:$B$25000,0))</f>
        <v>6550</v>
      </c>
      <c r="AF265" s="1051"/>
      <c r="AG265" s="1058"/>
      <c r="AH265" s="251"/>
      <c r="AI265" s="251"/>
    </row>
    <row r="266" spans="1:35" ht="17.25" customHeight="1">
      <c r="A266" s="624">
        <f>ROW(266:266)-SUM(AF$1:AF266)</f>
        <v>248</v>
      </c>
      <c r="B266" s="625" t="s">
        <v>8380</v>
      </c>
      <c r="C266" s="625" t="str">
        <f t="shared" ref="C266" si="244">IF(D266&lt;&gt;"",CONCATENATE(D266,E266,F266,G266,H266,I266,J266,K266,L266),"")</f>
        <v>3362AGNBLZ</v>
      </c>
      <c r="D266" s="626" t="s">
        <v>3780</v>
      </c>
      <c r="E266" s="1054" t="s">
        <v>4471</v>
      </c>
      <c r="F266" s="1220"/>
      <c r="G266" s="1220"/>
      <c r="H266" s="1220" t="str">
        <f t="shared" ref="H266" si="245">IF(AB266="+","P","")</f>
        <v/>
      </c>
      <c r="I266" s="1220"/>
      <c r="J266" s="1220" t="str">
        <f t="shared" ref="J266" si="246">IF(Z266="+","V","")</f>
        <v/>
      </c>
      <c r="K266" s="1220" t="s">
        <v>3819</v>
      </c>
      <c r="L266" s="1220"/>
      <c r="M266" s="1780" t="str">
        <f>INDEX([1]TDSheet!$S$14:$S$25000,MATCH($B266,[1]TDSheet!$B$14:$B$25000,0))</f>
        <v xml:space="preserve"> Fiat "Grande Punto" 3/5D Hbk | "Linea" (07-) 4D Sed '2005-2010 держ.зерк.+молд.П #3362AGNBLZ</v>
      </c>
      <c r="N266" s="1781">
        <f>INDEX([1]TDSheet!$AX$14:$AX$25000,MATCH($B266,[1]TDSheet!$B$14:$B$25000,0))</f>
        <v>5250</v>
      </c>
      <c r="O266" s="1781">
        <f>INDEX([1]TDSheet!$AX$14:$AX$25000,MATCH($B266,[1]TDSheet!$B$14:$B$25000,0))</f>
        <v>5250</v>
      </c>
      <c r="P266" s="1781">
        <f>INDEX([1]TDSheet!$AX$14:$AX$25000,MATCH($B266,[1]TDSheet!$B$14:$B$25000,0))</f>
        <v>5250</v>
      </c>
      <c r="Q266" s="1781">
        <f>INDEX([1]TDSheet!$AX$14:$AX$25000,MATCH($B266,[1]TDSheet!$B$14:$B$25000,0))</f>
        <v>5250</v>
      </c>
      <c r="R266" s="1781">
        <f>INDEX([1]TDSheet!$AX$14:$AX$25000,MATCH($B266,[1]TDSheet!$B$14:$B$25000,0))</f>
        <v>5250</v>
      </c>
      <c r="S266" s="1781">
        <f>INDEX([1]TDSheet!$AX$14:$AX$25000,MATCH($B266,[1]TDSheet!$B$14:$B$25000,0))</f>
        <v>5250</v>
      </c>
      <c r="T266" s="1781">
        <f>INDEX([1]TDSheet!$AX$14:$AX$25000,MATCH($B266,[1]TDSheet!$B$14:$B$25000,0))</f>
        <v>5250</v>
      </c>
      <c r="U266" s="1781">
        <f>INDEX([1]TDSheet!$AX$14:$AX$25000,MATCH($B266,[1]TDSheet!$B$14:$B$25000,0))</f>
        <v>5250</v>
      </c>
      <c r="V266" s="1782">
        <f>INDEX([1]TDSheet!$AX$14:$AX$25000,MATCH($B266,[1]TDSheet!$B$14:$B$25000,0))</f>
        <v>5250</v>
      </c>
      <c r="W266" s="1221"/>
      <c r="X266" s="627" t="s">
        <v>3959</v>
      </c>
      <c r="Y266" s="1222" t="s">
        <v>3123</v>
      </c>
      <c r="Z266" s="1222"/>
      <c r="AA266" s="1222"/>
      <c r="AB266" s="1222"/>
      <c r="AC266" s="1222" t="s">
        <v>3123</v>
      </c>
      <c r="AD266" s="628" t="str">
        <f>INDEX([1]TDSheet!$AV$14:$AV$25000,MATCH($B266,[1]TDSheet!$B$14:$B$25000,0))</f>
        <v>1350*1000</v>
      </c>
      <c r="AE266" s="469">
        <f>INDEX([1]TDSheet!$AY$14:$AY$25000,MATCH($B266,[1]TDSheet!$B$14:$B$25000,0))</f>
        <v>5750</v>
      </c>
      <c r="AF266" s="1051"/>
      <c r="AG266" s="1058"/>
      <c r="AH266" s="251"/>
      <c r="AI266" s="251"/>
    </row>
    <row r="267" spans="1:35" ht="17.25" customHeight="1">
      <c r="A267" s="624">
        <f>ROW(267:267)-SUM(AF$1:AF267)</f>
        <v>249</v>
      </c>
      <c r="B267" s="625" t="s">
        <v>8381</v>
      </c>
      <c r="C267" s="625" t="str">
        <f t="shared" ref="C267" si="247">IF(D267&lt;&gt;"",CONCATENATE(D267,E267,F267,G267,H267,I267,J267,K267,L267),"")</f>
        <v>3362AGNBLMZ1B</v>
      </c>
      <c r="D267" s="626" t="s">
        <v>3780</v>
      </c>
      <c r="E267" s="1054" t="s">
        <v>4471</v>
      </c>
      <c r="F267" s="1220"/>
      <c r="G267" s="1220"/>
      <c r="H267" s="1220" t="str">
        <f>IF(AB267="+","M","")</f>
        <v>M</v>
      </c>
      <c r="I267" s="1220"/>
      <c r="J267" s="1220" t="str">
        <f t="shared" ref="J267" si="248">IF(Z267="+","V","")</f>
        <v/>
      </c>
      <c r="K267" s="1220" t="s">
        <v>3819</v>
      </c>
      <c r="L267" s="1220" t="s">
        <v>4556</v>
      </c>
      <c r="M267" s="1780" t="str">
        <f>INDEX([1]TDSheet!$S$14:$S$25000,MATCH($B267,[1]TDSheet!$B$14:$B$25000,0))</f>
        <v xml:space="preserve"> Fiat "Grande Punto" 3/5D Hbk | "Linea" (07-) 4D Sed '2005-2010 держ.зерк.+датч.дожд.+молд.П #3362AGNBLMZ1B</v>
      </c>
      <c r="N267" s="1781">
        <f>INDEX([1]TDSheet!$AX$14:$AX$25000,MATCH($B267,[1]TDSheet!$B$14:$B$25000,0))</f>
        <v>5950</v>
      </c>
      <c r="O267" s="1781">
        <f>INDEX([1]TDSheet!$AX$14:$AX$25000,MATCH($B267,[1]TDSheet!$B$14:$B$25000,0))</f>
        <v>5950</v>
      </c>
      <c r="P267" s="1781">
        <f>INDEX([1]TDSheet!$AX$14:$AX$25000,MATCH($B267,[1]TDSheet!$B$14:$B$25000,0))</f>
        <v>5950</v>
      </c>
      <c r="Q267" s="1781">
        <f>INDEX([1]TDSheet!$AX$14:$AX$25000,MATCH($B267,[1]TDSheet!$B$14:$B$25000,0))</f>
        <v>5950</v>
      </c>
      <c r="R267" s="1781">
        <f>INDEX([1]TDSheet!$AX$14:$AX$25000,MATCH($B267,[1]TDSheet!$B$14:$B$25000,0))</f>
        <v>5950</v>
      </c>
      <c r="S267" s="1781">
        <f>INDEX([1]TDSheet!$AX$14:$AX$25000,MATCH($B267,[1]TDSheet!$B$14:$B$25000,0))</f>
        <v>5950</v>
      </c>
      <c r="T267" s="1781">
        <f>INDEX([1]TDSheet!$AX$14:$AX$25000,MATCH($B267,[1]TDSheet!$B$14:$B$25000,0))</f>
        <v>5950</v>
      </c>
      <c r="U267" s="1781">
        <f>INDEX([1]TDSheet!$AX$14:$AX$25000,MATCH($B267,[1]TDSheet!$B$14:$B$25000,0))</f>
        <v>5950</v>
      </c>
      <c r="V267" s="1782">
        <f>INDEX([1]TDSheet!$AX$14:$AX$25000,MATCH($B267,[1]TDSheet!$B$14:$B$25000,0))</f>
        <v>5950</v>
      </c>
      <c r="W267" s="1221"/>
      <c r="X267" s="627" t="s">
        <v>3959</v>
      </c>
      <c r="Y267" s="1222" t="s">
        <v>3123</v>
      </c>
      <c r="Z267" s="1222"/>
      <c r="AA267" s="1222"/>
      <c r="AB267" s="1222" t="s">
        <v>3123</v>
      </c>
      <c r="AC267" s="1222"/>
      <c r="AD267" s="628" t="str">
        <f>INDEX([1]TDSheet!$AV$14:$AV$25000,MATCH($B267,[1]TDSheet!$B$14:$B$25000,0))</f>
        <v>1350*1000</v>
      </c>
      <c r="AE267" s="469">
        <f>INDEX([1]TDSheet!$AY$14:$AY$25000,MATCH($B267,[1]TDSheet!$B$14:$B$25000,0))</f>
        <v>6450</v>
      </c>
      <c r="AF267" s="1051"/>
      <c r="AG267" s="1058"/>
      <c r="AH267" s="251"/>
      <c r="AI267" s="251"/>
    </row>
    <row r="268" spans="1:35" ht="17.25" customHeight="1">
      <c r="A268" s="624">
        <f>ROW(268:268)-SUM(AF$1:AF268)</f>
        <v>250</v>
      </c>
      <c r="B268" s="625" t="s">
        <v>7593</v>
      </c>
      <c r="C268" s="625" t="str">
        <f t="shared" ref="C268" si="249">IF(D268&lt;&gt;"",CONCATENATE(D268,E268,F268,G268,H268,I268,J268,K268,L268),"")</f>
        <v>3352AGNBL00</v>
      </c>
      <c r="D268" s="626" t="s">
        <v>3781</v>
      </c>
      <c r="E268" s="1054" t="s">
        <v>4471</v>
      </c>
      <c r="F268" s="1220">
        <v>0</v>
      </c>
      <c r="G268" s="1220">
        <v>0</v>
      </c>
      <c r="H268" s="1220" t="str">
        <f t="shared" ref="H268" si="250">IF(AB268="+","P","")</f>
        <v/>
      </c>
      <c r="I268" s="1220"/>
      <c r="J268" s="1220" t="str">
        <f t="shared" ref="J268" si="251">IF(Z268="+","V","")</f>
        <v/>
      </c>
      <c r="K268" s="1220"/>
      <c r="L268" s="1220"/>
      <c r="M268" s="1780" t="str">
        <f>INDEX([1]TDSheet!$S$14:$S$25000,MATCH($B268,[1]TDSheet!$B$14:$B$25000,0))</f>
        <v xml:space="preserve"> Fiat "Multipla" I 5D Mini-Van '1998-2010  держ.зерк. #3352AGNBL00</v>
      </c>
      <c r="N268" s="1781">
        <f>INDEX([1]TDSheet!$AX$14:$AX$25000,MATCH($B268,[1]TDSheet!$B$14:$B$25000,0))</f>
        <v>3550</v>
      </c>
      <c r="O268" s="1781">
        <f>INDEX([1]TDSheet!$AX$14:$AX$25000,MATCH($B268,[1]TDSheet!$B$14:$B$25000,0))</f>
        <v>3550</v>
      </c>
      <c r="P268" s="1781">
        <f>INDEX([1]TDSheet!$AX$14:$AX$25000,MATCH($B268,[1]TDSheet!$B$14:$B$25000,0))</f>
        <v>3550</v>
      </c>
      <c r="Q268" s="1781">
        <f>INDEX([1]TDSheet!$AX$14:$AX$25000,MATCH($B268,[1]TDSheet!$B$14:$B$25000,0))</f>
        <v>3550</v>
      </c>
      <c r="R268" s="1781">
        <f>INDEX([1]TDSheet!$AX$14:$AX$25000,MATCH($B268,[1]TDSheet!$B$14:$B$25000,0))</f>
        <v>3550</v>
      </c>
      <c r="S268" s="1781">
        <f>INDEX([1]TDSheet!$AX$14:$AX$25000,MATCH($B268,[1]TDSheet!$B$14:$B$25000,0))</f>
        <v>3550</v>
      </c>
      <c r="T268" s="1781">
        <f>INDEX([1]TDSheet!$AX$14:$AX$25000,MATCH($B268,[1]TDSheet!$B$14:$B$25000,0))</f>
        <v>3550</v>
      </c>
      <c r="U268" s="1781">
        <f>INDEX([1]TDSheet!$AX$14:$AX$25000,MATCH($B268,[1]TDSheet!$B$14:$B$25000,0))</f>
        <v>3550</v>
      </c>
      <c r="V268" s="1782">
        <f>INDEX([1]TDSheet!$AX$14:$AX$25000,MATCH($B268,[1]TDSheet!$B$14:$B$25000,0))</f>
        <v>3550</v>
      </c>
      <c r="W268" s="1221"/>
      <c r="X268" s="627" t="s">
        <v>6175</v>
      </c>
      <c r="Y268" s="1222" t="s">
        <v>3123</v>
      </c>
      <c r="Z268" s="1222"/>
      <c r="AA268" s="1222" t="s">
        <v>3123</v>
      </c>
      <c r="AB268" s="1222"/>
      <c r="AC268" s="1222" t="s">
        <v>3123</v>
      </c>
      <c r="AD268" s="628" t="str">
        <f>INDEX([1]TDSheet!$AV$14:$AV$25000,MATCH($B268,[1]TDSheet!$B$14:$B$25000,0))</f>
        <v>1540*930</v>
      </c>
      <c r="AE268" s="469">
        <f>INDEX([1]TDSheet!$AY$14:$AY$25000,MATCH($B268,[1]TDSheet!$B$14:$B$25000,0))</f>
        <v>4050</v>
      </c>
      <c r="AF268" s="1051"/>
      <c r="AG268" s="1058"/>
      <c r="AH268" s="251"/>
      <c r="AI268" s="251"/>
    </row>
    <row r="269" spans="1:35" ht="17.25" customHeight="1">
      <c r="A269" s="624">
        <f>ROW(269:269)-SUM(AF$1:AF269)</f>
        <v>251</v>
      </c>
      <c r="B269" s="625" t="s">
        <v>7594</v>
      </c>
      <c r="C269" s="625" t="str">
        <f>IF(D269&lt;&gt;"",CONCATENATE(D269,E269,F269,G269,H269,I269,J269,K269,L269),"")</f>
        <v>3349AGNBL00</v>
      </c>
      <c r="D269" s="626" t="s">
        <v>4610</v>
      </c>
      <c r="E269" s="1054" t="s">
        <v>4471</v>
      </c>
      <c r="F269" s="1220">
        <v>0</v>
      </c>
      <c r="G269" s="1220">
        <v>0</v>
      </c>
      <c r="H269" s="1220" t="str">
        <f>IF(AB269="+","P","")</f>
        <v/>
      </c>
      <c r="I269" s="1220"/>
      <c r="J269" s="1220" t="str">
        <f>IF(Z269="+","V","")</f>
        <v/>
      </c>
      <c r="K269" s="1220"/>
      <c r="L269" s="1220"/>
      <c r="M269" s="1780" t="str">
        <f>INDEX([1]TDSheet!$S$14:$S$25000,MATCH($B269,[1]TDSheet!$B$14:$B$25000,0))</f>
        <v xml:space="preserve"> Fiat "Palio" I 3/5D Hbk / 5D Wagon | "Siena" 4D Sed (96-02) '1996-2009 держ.зерк. #3349AGNBL00</v>
      </c>
      <c r="N269" s="1781">
        <f>INDEX([1]TDSheet!$AX$14:$AX$25000,MATCH($B269,[1]TDSheet!$B$14:$B$25000,0))</f>
        <v>3400</v>
      </c>
      <c r="O269" s="1781">
        <f>INDEX([1]TDSheet!$AX$14:$AX$25000,MATCH($B269,[1]TDSheet!$B$14:$B$25000,0))</f>
        <v>3400</v>
      </c>
      <c r="P269" s="1781">
        <f>INDEX([1]TDSheet!$AX$14:$AX$25000,MATCH($B269,[1]TDSheet!$B$14:$B$25000,0))</f>
        <v>3400</v>
      </c>
      <c r="Q269" s="1781">
        <f>INDEX([1]TDSheet!$AX$14:$AX$25000,MATCH($B269,[1]TDSheet!$B$14:$B$25000,0))</f>
        <v>3400</v>
      </c>
      <c r="R269" s="1781">
        <f>INDEX([1]TDSheet!$AX$14:$AX$25000,MATCH($B269,[1]TDSheet!$B$14:$B$25000,0))</f>
        <v>3400</v>
      </c>
      <c r="S269" s="1781">
        <f>INDEX([1]TDSheet!$AX$14:$AX$25000,MATCH($B269,[1]TDSheet!$B$14:$B$25000,0))</f>
        <v>3400</v>
      </c>
      <c r="T269" s="1781">
        <f>INDEX([1]TDSheet!$AX$14:$AX$25000,MATCH($B269,[1]TDSheet!$B$14:$B$25000,0))</f>
        <v>3400</v>
      </c>
      <c r="U269" s="1781">
        <f>INDEX([1]TDSheet!$AX$14:$AX$25000,MATCH($B269,[1]TDSheet!$B$14:$B$25000,0))</f>
        <v>3400</v>
      </c>
      <c r="V269" s="1782">
        <f>INDEX([1]TDSheet!$AX$14:$AX$25000,MATCH($B269,[1]TDSheet!$B$14:$B$25000,0))</f>
        <v>3400</v>
      </c>
      <c r="W269" s="1221"/>
      <c r="X269" s="627" t="s">
        <v>5847</v>
      </c>
      <c r="Y269" s="1222" t="s">
        <v>3123</v>
      </c>
      <c r="Z269" s="1222"/>
      <c r="AA269" s="1222" t="s">
        <v>3123</v>
      </c>
      <c r="AB269" s="1222"/>
      <c r="AC269" s="1222" t="s">
        <v>3123</v>
      </c>
      <c r="AD269" s="628" t="str">
        <f>INDEX([1]TDSheet!$AV$14:$AV$25000,MATCH($B269,[1]TDSheet!$B$14:$B$25000,0))</f>
        <v>1360*780</v>
      </c>
      <c r="AE269" s="469">
        <f>INDEX([1]TDSheet!$AY$14:$AY$25000,MATCH($B269,[1]TDSheet!$B$14:$B$25000,0))</f>
        <v>3900</v>
      </c>
      <c r="AF269" s="1051"/>
      <c r="AG269" s="1058"/>
      <c r="AH269" s="251"/>
      <c r="AI269" s="251"/>
    </row>
    <row r="270" spans="1:35" ht="17.25" customHeight="1">
      <c r="A270" s="624">
        <f>ROW(270:270)-SUM(AF$1:AF270)</f>
        <v>252</v>
      </c>
      <c r="B270" s="625" t="s">
        <v>8452</v>
      </c>
      <c r="C270" s="625" t="str">
        <f>IF(D270&lt;&gt;"",CONCATENATE(D270,E270,F270,G270,H270,I270,J270,K270,L270),"")</f>
        <v>3349AGNBLH00</v>
      </c>
      <c r="D270" s="626" t="s">
        <v>4610</v>
      </c>
      <c r="E270" s="1054" t="s">
        <v>4471</v>
      </c>
      <c r="F270" s="1220"/>
      <c r="G270" s="1220" t="s">
        <v>4473</v>
      </c>
      <c r="H270" s="1220" t="str">
        <f>IF(AB270="+","P","")</f>
        <v/>
      </c>
      <c r="I270" s="1220"/>
      <c r="J270" s="1220" t="str">
        <f>IF(Z270="+","V","")</f>
        <v/>
      </c>
      <c r="K270" s="1220">
        <v>0</v>
      </c>
      <c r="L270" s="1220">
        <v>0</v>
      </c>
      <c r="M270" s="1780" t="str">
        <f>INDEX([1]TDSheet!$S$14:$S$25000,MATCH($B270,[1]TDSheet!$B$14:$B$25000,0))</f>
        <v xml:space="preserve"> Fiat "Palio" I 3/5D Hbk / 5D Wagon | "Siena" 4D Sed (96-02) '1996-2009 держ.зерк.+ЭОЩ #3349AGNBLH00</v>
      </c>
      <c r="N270" s="1781">
        <f>INDEX([1]TDSheet!$AX$14:$AX$25000,MATCH($B270,[1]TDSheet!$B$14:$B$25000,0))</f>
        <v>3900</v>
      </c>
      <c r="O270" s="1781">
        <f>INDEX([1]TDSheet!$AX$14:$AX$25000,MATCH($B270,[1]TDSheet!$B$14:$B$25000,0))</f>
        <v>3900</v>
      </c>
      <c r="P270" s="1781">
        <f>INDEX([1]TDSheet!$AX$14:$AX$25000,MATCH($B270,[1]TDSheet!$B$14:$B$25000,0))</f>
        <v>3900</v>
      </c>
      <c r="Q270" s="1781">
        <f>INDEX([1]TDSheet!$AX$14:$AX$25000,MATCH($B270,[1]TDSheet!$B$14:$B$25000,0))</f>
        <v>3900</v>
      </c>
      <c r="R270" s="1781">
        <f>INDEX([1]TDSheet!$AX$14:$AX$25000,MATCH($B270,[1]TDSheet!$B$14:$B$25000,0))</f>
        <v>3900</v>
      </c>
      <c r="S270" s="1781">
        <f>INDEX([1]TDSheet!$AX$14:$AX$25000,MATCH($B270,[1]TDSheet!$B$14:$B$25000,0))</f>
        <v>3900</v>
      </c>
      <c r="T270" s="1781">
        <f>INDEX([1]TDSheet!$AX$14:$AX$25000,MATCH($B270,[1]TDSheet!$B$14:$B$25000,0))</f>
        <v>3900</v>
      </c>
      <c r="U270" s="1781">
        <f>INDEX([1]TDSheet!$AX$14:$AX$25000,MATCH($B270,[1]TDSheet!$B$14:$B$25000,0))</f>
        <v>3900</v>
      </c>
      <c r="V270" s="1782">
        <f>INDEX([1]TDSheet!$AX$14:$AX$25000,MATCH($B270,[1]TDSheet!$B$14:$B$25000,0))</f>
        <v>3900</v>
      </c>
      <c r="W270" s="1221"/>
      <c r="X270" s="627" t="s">
        <v>5847</v>
      </c>
      <c r="Y270" s="1222" t="s">
        <v>3123</v>
      </c>
      <c r="Z270" s="1222"/>
      <c r="AA270" s="1222" t="s">
        <v>3123</v>
      </c>
      <c r="AB270" s="1222"/>
      <c r="AC270" s="1222" t="s">
        <v>3123</v>
      </c>
      <c r="AD270" s="628" t="str">
        <f>INDEX([1]TDSheet!$AV$14:$AV$25000,MATCH($B270,[1]TDSheet!$B$14:$B$25000,0))</f>
        <v>1360*780</v>
      </c>
      <c r="AE270" s="469">
        <f>INDEX([1]TDSheet!$AY$14:$AY$25000,MATCH($B270,[1]TDSheet!$B$14:$B$25000,0))</f>
        <v>4400</v>
      </c>
      <c r="AF270" s="1051"/>
      <c r="AG270" s="1058"/>
      <c r="AH270" s="251"/>
      <c r="AI270" s="251"/>
    </row>
    <row r="271" spans="1:35" ht="17.25" customHeight="1">
      <c r="A271" s="624">
        <f>ROW(271:271)-SUM(AF$1:AF271)</f>
        <v>253</v>
      </c>
      <c r="B271" s="625" t="s">
        <v>7595</v>
      </c>
      <c r="C271" s="625" t="str">
        <f t="shared" ref="C271" si="252">IF(D271&lt;&gt;"",CONCATENATE(D271,E271,F271,G271,H271,I271,J271,K271,L271),"")</f>
        <v>3359AGNBL00</v>
      </c>
      <c r="D271" s="626" t="s">
        <v>4545</v>
      </c>
      <c r="E271" s="1054" t="s">
        <v>4471</v>
      </c>
      <c r="F271" s="1220">
        <v>0</v>
      </c>
      <c r="G271" s="1220">
        <v>0</v>
      </c>
      <c r="H271" s="1220" t="str">
        <f t="shared" ref="H271" si="253">IF(AB271="+","P","")</f>
        <v/>
      </c>
      <c r="I271" s="1220"/>
      <c r="J271" s="1220" t="str">
        <f t="shared" ref="J271" si="254">IF(Z271="+","V","")</f>
        <v/>
      </c>
      <c r="K271" s="1220"/>
      <c r="L271" s="1220"/>
      <c r="M271" s="1780" t="str">
        <f>INDEX([1]TDSheet!$S$14:$S$25000,MATCH($B271,[1]TDSheet!$B$14:$B$25000,0))</f>
        <v xml:space="preserve"> Fiat "Panda" II 5D Hbk '2003-2012  держ.зерк. #3359AGNBL00</v>
      </c>
      <c r="N271" s="1781">
        <f>INDEX([1]TDSheet!$AX$14:$AX$25000,MATCH($B271,[1]TDSheet!$B$14:$B$25000,0))</f>
        <v>3600</v>
      </c>
      <c r="O271" s="1781">
        <f>INDEX([1]TDSheet!$AX$14:$AX$25000,MATCH($B271,[1]TDSheet!$B$14:$B$25000,0))</f>
        <v>3600</v>
      </c>
      <c r="P271" s="1781">
        <f>INDEX([1]TDSheet!$AX$14:$AX$25000,MATCH($B271,[1]TDSheet!$B$14:$B$25000,0))</f>
        <v>3600</v>
      </c>
      <c r="Q271" s="1781">
        <f>INDEX([1]TDSheet!$AX$14:$AX$25000,MATCH($B271,[1]TDSheet!$B$14:$B$25000,0))</f>
        <v>3600</v>
      </c>
      <c r="R271" s="1781">
        <f>INDEX([1]TDSheet!$AX$14:$AX$25000,MATCH($B271,[1]TDSheet!$B$14:$B$25000,0))</f>
        <v>3600</v>
      </c>
      <c r="S271" s="1781">
        <f>INDEX([1]TDSheet!$AX$14:$AX$25000,MATCH($B271,[1]TDSheet!$B$14:$B$25000,0))</f>
        <v>3600</v>
      </c>
      <c r="T271" s="1781">
        <f>INDEX([1]TDSheet!$AX$14:$AX$25000,MATCH($B271,[1]TDSheet!$B$14:$B$25000,0))</f>
        <v>3600</v>
      </c>
      <c r="U271" s="1781">
        <f>INDEX([1]TDSheet!$AX$14:$AX$25000,MATCH($B271,[1]TDSheet!$B$14:$B$25000,0))</f>
        <v>3600</v>
      </c>
      <c r="V271" s="1782">
        <f>INDEX([1]TDSheet!$AX$14:$AX$25000,MATCH($B271,[1]TDSheet!$B$14:$B$25000,0))</f>
        <v>3600</v>
      </c>
      <c r="W271" s="1221"/>
      <c r="X271" s="627" t="s">
        <v>4546</v>
      </c>
      <c r="Y271" s="1222" t="s">
        <v>3123</v>
      </c>
      <c r="Z271" s="1222"/>
      <c r="AA271" s="1222" t="s">
        <v>3123</v>
      </c>
      <c r="AB271" s="1222"/>
      <c r="AC271" s="1222" t="s">
        <v>3123</v>
      </c>
      <c r="AD271" s="628" t="str">
        <f>INDEX([1]TDSheet!$AV$14:$AV$25000,MATCH($B271,[1]TDSheet!$B$14:$B$25000,0))</f>
        <v>1330*850</v>
      </c>
      <c r="AE271" s="469">
        <f>INDEX([1]TDSheet!$AY$14:$AY$25000,MATCH($B271,[1]TDSheet!$B$14:$B$25000,0))</f>
        <v>4100</v>
      </c>
      <c r="AF271" s="1051"/>
      <c r="AG271" s="1058"/>
      <c r="AH271" s="251"/>
      <c r="AI271" s="251"/>
    </row>
    <row r="272" spans="1:35" s="57" customFormat="1" ht="17.25" customHeight="1">
      <c r="A272" s="1582">
        <f>ROW(272:272)-SUM(AF$1:AF272)</f>
        <v>254</v>
      </c>
      <c r="B272" s="1538" t="s">
        <v>7596</v>
      </c>
      <c r="C272" s="1538" t="str">
        <f t="shared" si="242"/>
        <v>3341AGNBL00</v>
      </c>
      <c r="D272" s="1550" t="s">
        <v>3782</v>
      </c>
      <c r="E272" s="1551" t="s">
        <v>4471</v>
      </c>
      <c r="F272" s="1552">
        <v>0</v>
      </c>
      <c r="G272" s="1552">
        <v>0</v>
      </c>
      <c r="H272" s="1552" t="str">
        <f t="shared" si="243"/>
        <v/>
      </c>
      <c r="I272" s="1552"/>
      <c r="J272" s="1552" t="str">
        <f t="shared" si="145"/>
        <v/>
      </c>
      <c r="K272" s="1552"/>
      <c r="L272" s="1552"/>
      <c r="M272" s="1833" t="str">
        <f>INDEX([1]TDSheet!$S$14:$S$25000,MATCH($B272,[1]TDSheet!$B$14:$B$25000,0))</f>
        <v xml:space="preserve"> Fiat "Punto" I 3/5D Hbk '1993-1999  держ.зерк. #3341AGNBL00</v>
      </c>
      <c r="N272" s="1834">
        <f>INDEX([1]TDSheet!$AX$14:$AX$25000,MATCH($B272,[1]TDSheet!$B$14:$B$25000,0))</f>
        <v>3500</v>
      </c>
      <c r="O272" s="1834">
        <f>INDEX([1]TDSheet!$AX$14:$AX$25000,MATCH($B272,[1]TDSheet!$B$14:$B$25000,0))</f>
        <v>3500</v>
      </c>
      <c r="P272" s="1834">
        <f>INDEX([1]TDSheet!$AX$14:$AX$25000,MATCH($B272,[1]TDSheet!$B$14:$B$25000,0))</f>
        <v>3500</v>
      </c>
      <c r="Q272" s="1834">
        <f>INDEX([1]TDSheet!$AX$14:$AX$25000,MATCH($B272,[1]TDSheet!$B$14:$B$25000,0))</f>
        <v>3500</v>
      </c>
      <c r="R272" s="1834">
        <f>INDEX([1]TDSheet!$AX$14:$AX$25000,MATCH($B272,[1]TDSheet!$B$14:$B$25000,0))</f>
        <v>3500</v>
      </c>
      <c r="S272" s="1834">
        <f>INDEX([1]TDSheet!$AX$14:$AX$25000,MATCH($B272,[1]TDSheet!$B$14:$B$25000,0))</f>
        <v>3500</v>
      </c>
      <c r="T272" s="1834">
        <f>INDEX([1]TDSheet!$AX$14:$AX$25000,MATCH($B272,[1]TDSheet!$B$14:$B$25000,0))</f>
        <v>3500</v>
      </c>
      <c r="U272" s="1834">
        <f>INDEX([1]TDSheet!$AX$14:$AX$25000,MATCH($B272,[1]TDSheet!$B$14:$B$25000,0))</f>
        <v>3500</v>
      </c>
      <c r="V272" s="1835">
        <f>INDEX([1]TDSheet!$AX$14:$AX$25000,MATCH($B272,[1]TDSheet!$B$14:$B$25000,0))</f>
        <v>3500</v>
      </c>
      <c r="W272" s="1542"/>
      <c r="X272" s="1553" t="s">
        <v>3783</v>
      </c>
      <c r="Y272" s="1554" t="s">
        <v>3123</v>
      </c>
      <c r="Z272" s="1554"/>
      <c r="AA272" s="1554" t="s">
        <v>3123</v>
      </c>
      <c r="AB272" s="1554"/>
      <c r="AC272" s="1554" t="s">
        <v>3123</v>
      </c>
      <c r="AD272" s="1570" t="str">
        <f>INDEX([1]TDSheet!$AV$14:$AV$25000,MATCH($B272,[1]TDSheet!$B$14:$B$25000,0))</f>
        <v>1350*850</v>
      </c>
      <c r="AE272" s="469">
        <f>INDEX([1]TDSheet!$AY$14:$AY$25000,MATCH($B272,[1]TDSheet!$B$14:$B$25000,0))</f>
        <v>4000</v>
      </c>
      <c r="AF272" s="101"/>
      <c r="AG272" s="1535"/>
    </row>
    <row r="273" spans="1:35" ht="17.25" customHeight="1">
      <c r="A273" s="624">
        <f>ROW(273:273)-SUM(AF$1:AF273)</f>
        <v>255</v>
      </c>
      <c r="B273" s="625" t="s">
        <v>7597</v>
      </c>
      <c r="C273" s="625" t="str">
        <f t="shared" ref="C273" si="255">IF(D273&lt;&gt;"",CONCATENATE(D273,E273,F273,G273,H273,I273,J273,K273,L273),"")</f>
        <v>3351AGNBL00</v>
      </c>
      <c r="D273" s="626" t="s">
        <v>3784</v>
      </c>
      <c r="E273" s="1054" t="s">
        <v>4471</v>
      </c>
      <c r="F273" s="1220">
        <v>0</v>
      </c>
      <c r="G273" s="1220">
        <v>0</v>
      </c>
      <c r="H273" s="1220" t="str">
        <f t="shared" ref="H273" si="256">IF(AB273="+","P","")</f>
        <v/>
      </c>
      <c r="I273" s="1220"/>
      <c r="J273" s="1220" t="str">
        <f t="shared" ref="J273" si="257">IF(Z273="+","V","")</f>
        <v/>
      </c>
      <c r="K273" s="1220"/>
      <c r="L273" s="1220"/>
      <c r="M273" s="1780" t="str">
        <f>INDEX([1]TDSheet!$S$14:$S$25000,MATCH($B273,[1]TDSheet!$B$14:$B$25000,0))</f>
        <v xml:space="preserve"> Fiat "Punto" II 3/5D Hbk '1999-2010 держ.зерк. #3351AGNBL00</v>
      </c>
      <c r="N273" s="1781">
        <f>INDEX([1]TDSheet!$AX$14:$AX$25000,MATCH($B273,[1]TDSheet!$B$14:$B$25000,0))</f>
        <v>3400</v>
      </c>
      <c r="O273" s="1781">
        <f>INDEX([1]TDSheet!$AX$14:$AX$25000,MATCH($B273,[1]TDSheet!$B$14:$B$25000,0))</f>
        <v>3400</v>
      </c>
      <c r="P273" s="1781">
        <f>INDEX([1]TDSheet!$AX$14:$AX$25000,MATCH($B273,[1]TDSheet!$B$14:$B$25000,0))</f>
        <v>3400</v>
      </c>
      <c r="Q273" s="1781">
        <f>INDEX([1]TDSheet!$AX$14:$AX$25000,MATCH($B273,[1]TDSheet!$B$14:$B$25000,0))</f>
        <v>3400</v>
      </c>
      <c r="R273" s="1781">
        <f>INDEX([1]TDSheet!$AX$14:$AX$25000,MATCH($B273,[1]TDSheet!$B$14:$B$25000,0))</f>
        <v>3400</v>
      </c>
      <c r="S273" s="1781">
        <f>INDEX([1]TDSheet!$AX$14:$AX$25000,MATCH($B273,[1]TDSheet!$B$14:$B$25000,0))</f>
        <v>3400</v>
      </c>
      <c r="T273" s="1781">
        <f>INDEX([1]TDSheet!$AX$14:$AX$25000,MATCH($B273,[1]TDSheet!$B$14:$B$25000,0))</f>
        <v>3400</v>
      </c>
      <c r="U273" s="1781">
        <f>INDEX([1]TDSheet!$AX$14:$AX$25000,MATCH($B273,[1]TDSheet!$B$14:$B$25000,0))</f>
        <v>3400</v>
      </c>
      <c r="V273" s="1782">
        <f>INDEX([1]TDSheet!$AX$14:$AX$25000,MATCH($B273,[1]TDSheet!$B$14:$B$25000,0))</f>
        <v>3400</v>
      </c>
      <c r="W273" s="1221"/>
      <c r="X273" s="627" t="s">
        <v>3109</v>
      </c>
      <c r="Y273" s="1222" t="s">
        <v>3123</v>
      </c>
      <c r="Z273" s="1222"/>
      <c r="AA273" s="1222" t="s">
        <v>3123</v>
      </c>
      <c r="AB273" s="1222"/>
      <c r="AC273" s="1222" t="s">
        <v>3123</v>
      </c>
      <c r="AD273" s="628" t="str">
        <f>INDEX([1]TDSheet!$AV$14:$AV$25000,MATCH($B273,[1]TDSheet!$B$14:$B$25000,0))</f>
        <v>1360*830</v>
      </c>
      <c r="AE273" s="469">
        <f>INDEX([1]TDSheet!$AY$14:$AY$25000,MATCH($B273,[1]TDSheet!$B$14:$B$25000,0))</f>
        <v>3900</v>
      </c>
      <c r="AF273" s="1051"/>
      <c r="AG273" s="1058"/>
      <c r="AH273" s="251"/>
      <c r="AI273" s="251"/>
    </row>
    <row r="274" spans="1:35" ht="17.25" customHeight="1">
      <c r="A274" s="624">
        <f>ROW(274:274)-SUM(AF$1:AF274)</f>
        <v>256</v>
      </c>
      <c r="B274" s="625" t="s">
        <v>8230</v>
      </c>
      <c r="C274" s="625" t="str">
        <f t="shared" ref="C274" si="258">IF(D274&lt;&gt;"",CONCATENATE(D274,E274,F274,G274,H274,I274,J274,K274,L274),"")</f>
        <v>3351AGN00</v>
      </c>
      <c r="D274" s="626" t="s">
        <v>3784</v>
      </c>
      <c r="E274" s="1054" t="s">
        <v>4475</v>
      </c>
      <c r="F274" s="1220">
        <v>0</v>
      </c>
      <c r="G274" s="1220">
        <v>0</v>
      </c>
      <c r="H274" s="1220" t="str">
        <f t="shared" ref="H274" si="259">IF(AB274="+","P","")</f>
        <v/>
      </c>
      <c r="I274" s="1220"/>
      <c r="J274" s="1220" t="str">
        <f t="shared" ref="J274" si="260">IF(Z274="+","V","")</f>
        <v/>
      </c>
      <c r="K274" s="1220"/>
      <c r="L274" s="1220"/>
      <c r="M274" s="1780" t="str">
        <f>INDEX([1]TDSheet!$S$14:$S$25000,MATCH($B274,[1]TDSheet!$B$14:$B$25000,0))</f>
        <v xml:space="preserve"> Fiat "Punto" II 3/5D Hbk '1999-2010 (без ЗП) держ.зерк. #3351AGN00</v>
      </c>
      <c r="N274" s="1781">
        <f>INDEX([1]TDSheet!$AX$14:$AX$25000,MATCH($B274,[1]TDSheet!$B$14:$B$25000,0))</f>
        <v>3300</v>
      </c>
      <c r="O274" s="1781">
        <f>INDEX([1]TDSheet!$AX$14:$AX$25000,MATCH($B274,[1]TDSheet!$B$14:$B$25000,0))</f>
        <v>3300</v>
      </c>
      <c r="P274" s="1781">
        <f>INDEX([1]TDSheet!$AX$14:$AX$25000,MATCH($B274,[1]TDSheet!$B$14:$B$25000,0))</f>
        <v>3300</v>
      </c>
      <c r="Q274" s="1781">
        <f>INDEX([1]TDSheet!$AX$14:$AX$25000,MATCH($B274,[1]TDSheet!$B$14:$B$25000,0))</f>
        <v>3300</v>
      </c>
      <c r="R274" s="1781">
        <f>INDEX([1]TDSheet!$AX$14:$AX$25000,MATCH($B274,[1]TDSheet!$B$14:$B$25000,0))</f>
        <v>3300</v>
      </c>
      <c r="S274" s="1781">
        <f>INDEX([1]TDSheet!$AX$14:$AX$25000,MATCH($B274,[1]TDSheet!$B$14:$B$25000,0))</f>
        <v>3300</v>
      </c>
      <c r="T274" s="1781">
        <f>INDEX([1]TDSheet!$AX$14:$AX$25000,MATCH($B274,[1]TDSheet!$B$14:$B$25000,0))</f>
        <v>3300</v>
      </c>
      <c r="U274" s="1781">
        <f>INDEX([1]TDSheet!$AX$14:$AX$25000,MATCH($B274,[1]TDSheet!$B$14:$B$25000,0))</f>
        <v>3300</v>
      </c>
      <c r="V274" s="1782">
        <f>INDEX([1]TDSheet!$AX$14:$AX$25000,MATCH($B274,[1]TDSheet!$B$14:$B$25000,0))</f>
        <v>3300</v>
      </c>
      <c r="W274" s="1221"/>
      <c r="X274" s="627" t="s">
        <v>3109</v>
      </c>
      <c r="Y274" s="1222" t="s">
        <v>3123</v>
      </c>
      <c r="Z274" s="1222"/>
      <c r="AA274" s="1222" t="s">
        <v>3123</v>
      </c>
      <c r="AB274" s="1222"/>
      <c r="AC274" s="1222" t="s">
        <v>3123</v>
      </c>
      <c r="AD274" s="628" t="str">
        <f>INDEX([1]TDSheet!$AV$14:$AV$25000,MATCH($B274,[1]TDSheet!$B$14:$B$25000,0))</f>
        <v>1360*830</v>
      </c>
      <c r="AE274" s="469">
        <f>INDEX([1]TDSheet!$AY$14:$AY$25000,MATCH($B274,[1]TDSheet!$B$14:$B$25000,0))</f>
        <v>3800</v>
      </c>
      <c r="AF274" s="1051"/>
      <c r="AG274" s="1058"/>
      <c r="AH274" s="251"/>
      <c r="AI274" s="251"/>
    </row>
    <row r="275" spans="1:35" ht="17.25" customHeight="1">
      <c r="A275" s="917" t="s">
        <v>3187</v>
      </c>
      <c r="B275" s="959"/>
      <c r="C275" s="959"/>
      <c r="D275" s="165"/>
      <c r="E275" s="166"/>
      <c r="F275" s="167"/>
      <c r="G275" s="167"/>
      <c r="H275" s="167" t="str">
        <f>IF(AB275="+","M","")</f>
        <v/>
      </c>
      <c r="I275" s="167" t="str">
        <f>IF(AA275="+","P","")</f>
        <v/>
      </c>
      <c r="J275" s="167" t="str">
        <f t="shared" si="145"/>
        <v/>
      </c>
      <c r="K275" s="167"/>
      <c r="L275" s="167"/>
      <c r="M275" s="1796"/>
      <c r="N275" s="1796"/>
      <c r="O275" s="1796"/>
      <c r="P275" s="1796"/>
      <c r="Q275" s="1796"/>
      <c r="R275" s="1796"/>
      <c r="S275" s="1796"/>
      <c r="T275" s="1796"/>
      <c r="U275" s="1796"/>
      <c r="V275" s="1796"/>
      <c r="W275" s="968"/>
      <c r="X275" s="960"/>
      <c r="Y275" s="960"/>
      <c r="Z275" s="960"/>
      <c r="AA275" s="960"/>
      <c r="AB275" s="960"/>
      <c r="AC275" s="960"/>
      <c r="AD275" s="960"/>
      <c r="AE275" s="961"/>
      <c r="AF275" s="1051">
        <v>1</v>
      </c>
      <c r="AG275" s="1058"/>
      <c r="AH275" s="251"/>
      <c r="AI275" s="251"/>
    </row>
    <row r="276" spans="1:35" ht="17.25" customHeight="1">
      <c r="A276" s="639">
        <f>ROW(276:276)-SUM(AF$1:AF276)</f>
        <v>257</v>
      </c>
      <c r="B276" s="640" t="s">
        <v>6256</v>
      </c>
      <c r="C276" s="640" t="str">
        <f>IF(D276&lt;&gt;"",CONCATENATE(D276,E276,F276,G276,H276,I276,J276,K276,L276),"")</f>
        <v>3565AGNBLVW1B</v>
      </c>
      <c r="D276" s="638" t="s">
        <v>3788</v>
      </c>
      <c r="E276" s="1054" t="s">
        <v>4471</v>
      </c>
      <c r="F276" s="1226"/>
      <c r="G276" s="1226"/>
      <c r="H276" s="1226" t="str">
        <f>IF(AB276="+","P","")</f>
        <v/>
      </c>
      <c r="I276" s="1226"/>
      <c r="J276" s="1226" t="str">
        <f>IF(Z276="+","V","")</f>
        <v>V</v>
      </c>
      <c r="K276" s="1226" t="s">
        <v>4476</v>
      </c>
      <c r="L276" s="1226" t="s">
        <v>4556</v>
      </c>
      <c r="M276" s="1780" t="str">
        <f>INDEX([1]TDSheet!$S$14:$S$25000,MATCH($B276,[1]TDSheet!$B$14:$B$25000,0))</f>
        <v xml:space="preserve"> Ford "C-Max" I | "Focus C-Max" 5D Mpv '2003-2010 держ.зерк.+ молд.(П+Н) #3565AGNBLVW1B</v>
      </c>
      <c r="N276" s="1781">
        <f>INDEX([1]TDSheet!$AX$14:$AX$25000,MATCH($B276,[1]TDSheet!$B$14:$B$25000,0))</f>
        <v>5600</v>
      </c>
      <c r="O276" s="1781">
        <f>INDEX([1]TDSheet!$AX$14:$AX$25000,MATCH($B276,[1]TDSheet!$B$14:$B$25000,0))</f>
        <v>5600</v>
      </c>
      <c r="P276" s="1781">
        <f>INDEX([1]TDSheet!$AX$14:$AX$25000,MATCH($B276,[1]TDSheet!$B$14:$B$25000,0))</f>
        <v>5600</v>
      </c>
      <c r="Q276" s="1781">
        <f>INDEX([1]TDSheet!$AX$14:$AX$25000,MATCH($B276,[1]TDSheet!$B$14:$B$25000,0))</f>
        <v>5600</v>
      </c>
      <c r="R276" s="1781">
        <f>INDEX([1]TDSheet!$AX$14:$AX$25000,MATCH($B276,[1]TDSheet!$B$14:$B$25000,0))</f>
        <v>5600</v>
      </c>
      <c r="S276" s="1781">
        <f>INDEX([1]TDSheet!$AX$14:$AX$25000,MATCH($B276,[1]TDSheet!$B$14:$B$25000,0))</f>
        <v>5600</v>
      </c>
      <c r="T276" s="1781">
        <f>INDEX([1]TDSheet!$AX$14:$AX$25000,MATCH($B276,[1]TDSheet!$B$14:$B$25000,0))</f>
        <v>5600</v>
      </c>
      <c r="U276" s="1781">
        <f>INDEX([1]TDSheet!$AX$14:$AX$25000,MATCH($B276,[1]TDSheet!$B$14:$B$25000,0))</f>
        <v>5600</v>
      </c>
      <c r="V276" s="1782">
        <f>INDEX([1]TDSheet!$AX$14:$AX$25000,MATCH($B276,[1]TDSheet!$B$14:$B$25000,0))</f>
        <v>5600</v>
      </c>
      <c r="W276" s="1227"/>
      <c r="X276" s="641" t="s">
        <v>4535</v>
      </c>
      <c r="Y276" s="1228" t="s">
        <v>3123</v>
      </c>
      <c r="Z276" s="1228" t="s">
        <v>3123</v>
      </c>
      <c r="AA276" s="1228" t="s">
        <v>3123</v>
      </c>
      <c r="AB276" s="1228"/>
      <c r="AC276" s="1228" t="s">
        <v>3123</v>
      </c>
      <c r="AD276" s="642" t="str">
        <f>INDEX([1]TDSheet!$AV$14:$AV$25000,MATCH($B276,[1]TDSheet!$B$14:$B$25000,0))</f>
        <v>1460*1075</v>
      </c>
      <c r="AE276" s="469">
        <f>INDEX([1]TDSheet!$AY$14:$AY$25000,MATCH($B276,[1]TDSheet!$B$14:$B$25000,0))</f>
        <v>6100</v>
      </c>
      <c r="AF276" s="1051"/>
      <c r="AG276" s="1058"/>
      <c r="AH276" s="251"/>
      <c r="AI276" s="251"/>
    </row>
    <row r="277" spans="1:35" ht="17.25" customHeight="1">
      <c r="A277" s="639">
        <f>ROW(277:277)-SUM(AF$1:AF277)</f>
        <v>258</v>
      </c>
      <c r="B277" s="640" t="s">
        <v>6257</v>
      </c>
      <c r="C277" s="640" t="str">
        <f>IF(D277&lt;&gt;"",CONCATENATE(D277,E277,F277,G277,H277,I277,J277,K277,L277),"")</f>
        <v>3565AGNBLMVW2P</v>
      </c>
      <c r="D277" s="638" t="s">
        <v>3788</v>
      </c>
      <c r="E277" s="1054" t="s">
        <v>4471</v>
      </c>
      <c r="F277" s="1226"/>
      <c r="G277" s="1226"/>
      <c r="H277" s="1226" t="s">
        <v>3404</v>
      </c>
      <c r="I277" s="1226"/>
      <c r="J277" s="1226" t="str">
        <f>IF(Z277="+","V","")</f>
        <v>V</v>
      </c>
      <c r="K277" s="1226" t="s">
        <v>4476</v>
      </c>
      <c r="L277" s="1226" t="s">
        <v>7683</v>
      </c>
      <c r="M277" s="1780" t="str">
        <f>INDEX([1]TDSheet!$S$14:$S$25000,MATCH($B277,[1]TDSheet!$B$14:$B$25000,0))</f>
        <v xml:space="preserve"> Ford "C-Max" I | "Focus C-Max" 5D Mpv '2003-2010 ЗП ТЗ держ.зерк.+датч.дожд.+ молд.(П+Н) #3565AGNBLMVW2P</v>
      </c>
      <c r="N277" s="1781">
        <f>INDEX([1]TDSheet!$AX$14:$AX$25000,MATCH($B277,[1]TDSheet!$B$14:$B$25000,0))</f>
        <v>6200</v>
      </c>
      <c r="O277" s="1781">
        <f>INDEX([1]TDSheet!$AX$14:$AX$25000,MATCH($B277,[1]TDSheet!$B$14:$B$25000,0))</f>
        <v>6200</v>
      </c>
      <c r="P277" s="1781">
        <f>INDEX([1]TDSheet!$AX$14:$AX$25000,MATCH($B277,[1]TDSheet!$B$14:$B$25000,0))</f>
        <v>6200</v>
      </c>
      <c r="Q277" s="1781">
        <f>INDEX([1]TDSheet!$AX$14:$AX$25000,MATCH($B277,[1]TDSheet!$B$14:$B$25000,0))</f>
        <v>6200</v>
      </c>
      <c r="R277" s="1781">
        <f>INDEX([1]TDSheet!$AX$14:$AX$25000,MATCH($B277,[1]TDSheet!$B$14:$B$25000,0))</f>
        <v>6200</v>
      </c>
      <c r="S277" s="1781">
        <f>INDEX([1]TDSheet!$AX$14:$AX$25000,MATCH($B277,[1]TDSheet!$B$14:$B$25000,0))</f>
        <v>6200</v>
      </c>
      <c r="T277" s="1781">
        <f>INDEX([1]TDSheet!$AX$14:$AX$25000,MATCH($B277,[1]TDSheet!$B$14:$B$25000,0))</f>
        <v>6200</v>
      </c>
      <c r="U277" s="1781">
        <f>INDEX([1]TDSheet!$AX$14:$AX$25000,MATCH($B277,[1]TDSheet!$B$14:$B$25000,0))</f>
        <v>6200</v>
      </c>
      <c r="V277" s="1782">
        <f>INDEX([1]TDSheet!$AX$14:$AX$25000,MATCH($B277,[1]TDSheet!$B$14:$B$25000,0))</f>
        <v>6200</v>
      </c>
      <c r="W277" s="1227"/>
      <c r="X277" s="641" t="s">
        <v>4535</v>
      </c>
      <c r="Y277" s="1228" t="s">
        <v>3123</v>
      </c>
      <c r="Z277" s="1228" t="s">
        <v>3123</v>
      </c>
      <c r="AA277" s="1228" t="s">
        <v>3123</v>
      </c>
      <c r="AB277" s="1228" t="s">
        <v>3123</v>
      </c>
      <c r="AC277" s="1228"/>
      <c r="AD277" s="642" t="str">
        <f>INDEX([1]TDSheet!$AV$14:$AV$25000,MATCH($B277,[1]TDSheet!$B$14:$B$25000,0))</f>
        <v>1460*1075</v>
      </c>
      <c r="AE277" s="469">
        <f>INDEX([1]TDSheet!$AY$14:$AY$25000,MATCH($B277,[1]TDSheet!$B$14:$B$25000,0))</f>
        <v>6700</v>
      </c>
      <c r="AF277" s="1051"/>
      <c r="AG277" s="1058"/>
      <c r="AH277" s="251"/>
      <c r="AI277" s="251"/>
    </row>
    <row r="278" spans="1:35" ht="17.25" customHeight="1">
      <c r="A278" s="639">
        <f>ROW(278:278)-SUM(AF$1:AF278)</f>
        <v>259</v>
      </c>
      <c r="B278" s="640" t="s">
        <v>6258</v>
      </c>
      <c r="C278" s="640" t="str">
        <f>IF(D278&lt;&gt;"",CONCATENATE(D278,E278,F278,G278,H278,I278,J278,K278,L278),"")</f>
        <v>3565AGNHVW1B</v>
      </c>
      <c r="D278" s="643" t="s">
        <v>3788</v>
      </c>
      <c r="E278" s="1054" t="s">
        <v>4475</v>
      </c>
      <c r="F278" s="1226"/>
      <c r="G278" s="1226" t="s">
        <v>4473</v>
      </c>
      <c r="H278" s="1226" t="str">
        <f>IF(AB278="+","P","")</f>
        <v/>
      </c>
      <c r="I278" s="1226"/>
      <c r="J278" s="1226" t="str">
        <f>IF(Z278="+","V","")</f>
        <v>V</v>
      </c>
      <c r="K278" s="1226" t="s">
        <v>4476</v>
      </c>
      <c r="L278" s="1226" t="s">
        <v>4556</v>
      </c>
      <c r="M278" s="1780" t="str">
        <f>INDEX([1]TDSheet!$S$14:$S$25000,MATCH($B278,[1]TDSheet!$B$14:$B$25000,0))</f>
        <v xml:space="preserve"> Ford "Focus" C-Max 5D Mpv '2003-2010 держ.зерк.+ПЭО+молд.(П+Н) #3565AGNHVW1B</v>
      </c>
      <c r="N278" s="1781">
        <f>INDEX([1]TDSheet!$AX$14:$AX$25000,MATCH($B278,[1]TDSheet!$B$14:$B$25000,0))</f>
        <v>11450</v>
      </c>
      <c r="O278" s="1781">
        <f>INDEX([1]TDSheet!$AX$14:$AX$25000,MATCH($B278,[1]TDSheet!$B$14:$B$25000,0))</f>
        <v>11450</v>
      </c>
      <c r="P278" s="1781">
        <f>INDEX([1]TDSheet!$AX$14:$AX$25000,MATCH($B278,[1]TDSheet!$B$14:$B$25000,0))</f>
        <v>11450</v>
      </c>
      <c r="Q278" s="1781">
        <f>INDEX([1]TDSheet!$AX$14:$AX$25000,MATCH($B278,[1]TDSheet!$B$14:$B$25000,0))</f>
        <v>11450</v>
      </c>
      <c r="R278" s="1781">
        <f>INDEX([1]TDSheet!$AX$14:$AX$25000,MATCH($B278,[1]TDSheet!$B$14:$B$25000,0))</f>
        <v>11450</v>
      </c>
      <c r="S278" s="1781">
        <f>INDEX([1]TDSheet!$AX$14:$AX$25000,MATCH($B278,[1]TDSheet!$B$14:$B$25000,0))</f>
        <v>11450</v>
      </c>
      <c r="T278" s="1781">
        <f>INDEX([1]TDSheet!$AX$14:$AX$25000,MATCH($B278,[1]TDSheet!$B$14:$B$25000,0))</f>
        <v>11450</v>
      </c>
      <c r="U278" s="1781">
        <f>INDEX([1]TDSheet!$AX$14:$AX$25000,MATCH($B278,[1]TDSheet!$B$14:$B$25000,0))</f>
        <v>11450</v>
      </c>
      <c r="V278" s="1782">
        <f>INDEX([1]TDSheet!$AX$14:$AX$25000,MATCH($B278,[1]TDSheet!$B$14:$B$25000,0))</f>
        <v>11450</v>
      </c>
      <c r="W278" s="1227"/>
      <c r="X278" s="641" t="s">
        <v>4535</v>
      </c>
      <c r="Y278" s="1228" t="s">
        <v>3123</v>
      </c>
      <c r="Z278" s="1228" t="s">
        <v>3123</v>
      </c>
      <c r="AA278" s="1228" t="s">
        <v>3123</v>
      </c>
      <c r="AB278" s="1228"/>
      <c r="AC278" s="1228" t="s">
        <v>3123</v>
      </c>
      <c r="AD278" s="644" t="str">
        <f>INDEX([1]TDSheet!$AV$14:$AV$25000,MATCH($B278,[1]TDSheet!$B$14:$B$25000,0))</f>
        <v>1460*1075</v>
      </c>
      <c r="AE278" s="469">
        <f>INDEX([1]TDSheet!$AY$14:$AY$25000,MATCH($B278,[1]TDSheet!$B$14:$B$25000,0))</f>
        <v>12950</v>
      </c>
      <c r="AF278" s="1051"/>
      <c r="AG278" s="1058"/>
      <c r="AH278" s="251"/>
      <c r="AI278" s="251"/>
    </row>
    <row r="279" spans="1:35" ht="17.25" customHeight="1">
      <c r="A279" s="639">
        <f>ROW(279:279)-SUM(AF$1:AF279)</f>
        <v>260</v>
      </c>
      <c r="B279" s="640" t="s">
        <v>6259</v>
      </c>
      <c r="C279" s="640" t="str">
        <f>IF(D279&lt;&gt;"",CONCATENATE(D279,E279,F279,G279,H279,I279,J279,K279,L279),"")</f>
        <v>3565AGNHMVW2P</v>
      </c>
      <c r="D279" s="643" t="s">
        <v>3788</v>
      </c>
      <c r="E279" s="1054" t="s">
        <v>4475</v>
      </c>
      <c r="F279" s="1226"/>
      <c r="G279" s="1226" t="s">
        <v>4473</v>
      </c>
      <c r="H279" s="1226" t="s">
        <v>3404</v>
      </c>
      <c r="I279" s="1226"/>
      <c r="J279" s="1226" t="str">
        <f>IF(Z279="+","V","")</f>
        <v>V</v>
      </c>
      <c r="K279" s="1226" t="s">
        <v>4476</v>
      </c>
      <c r="L279" s="1226" t="s">
        <v>7683</v>
      </c>
      <c r="M279" s="1780" t="str">
        <f>INDEX([1]TDSheet!$S$14:$S$25000,MATCH($B279,[1]TDSheet!$B$14:$B$25000,0))</f>
        <v xml:space="preserve"> Ford "Focus" C-Max 5D Mpv '2003-2010 держ.зерк.+датч.дожд.+ПЭО+молд.(П+Н) #3565AGNHMVW2P</v>
      </c>
      <c r="N279" s="1781">
        <f>INDEX([1]TDSheet!$AX$14:$AX$25000,MATCH($B279,[1]TDSheet!$B$14:$B$25000,0))</f>
        <v>12050</v>
      </c>
      <c r="O279" s="1781">
        <f>INDEX([1]TDSheet!$AX$14:$AX$25000,MATCH($B279,[1]TDSheet!$B$14:$B$25000,0))</f>
        <v>12050</v>
      </c>
      <c r="P279" s="1781">
        <f>INDEX([1]TDSheet!$AX$14:$AX$25000,MATCH($B279,[1]TDSheet!$B$14:$B$25000,0))</f>
        <v>12050</v>
      </c>
      <c r="Q279" s="1781">
        <f>INDEX([1]TDSheet!$AX$14:$AX$25000,MATCH($B279,[1]TDSheet!$B$14:$B$25000,0))</f>
        <v>12050</v>
      </c>
      <c r="R279" s="1781">
        <f>INDEX([1]TDSheet!$AX$14:$AX$25000,MATCH($B279,[1]TDSheet!$B$14:$B$25000,0))</f>
        <v>12050</v>
      </c>
      <c r="S279" s="1781">
        <f>INDEX([1]TDSheet!$AX$14:$AX$25000,MATCH($B279,[1]TDSheet!$B$14:$B$25000,0))</f>
        <v>12050</v>
      </c>
      <c r="T279" s="1781">
        <f>INDEX([1]TDSheet!$AX$14:$AX$25000,MATCH($B279,[1]TDSheet!$B$14:$B$25000,0))</f>
        <v>12050</v>
      </c>
      <c r="U279" s="1781">
        <f>INDEX([1]TDSheet!$AX$14:$AX$25000,MATCH($B279,[1]TDSheet!$B$14:$B$25000,0))</f>
        <v>12050</v>
      </c>
      <c r="V279" s="1782">
        <f>INDEX([1]TDSheet!$AX$14:$AX$25000,MATCH($B279,[1]TDSheet!$B$14:$B$25000,0))</f>
        <v>12050</v>
      </c>
      <c r="W279" s="1227"/>
      <c r="X279" s="641" t="s">
        <v>4535</v>
      </c>
      <c r="Y279" s="1228" t="s">
        <v>3123</v>
      </c>
      <c r="Z279" s="1228" t="s">
        <v>3123</v>
      </c>
      <c r="AA279" s="1228" t="s">
        <v>3123</v>
      </c>
      <c r="AB279" s="1228" t="s">
        <v>3123</v>
      </c>
      <c r="AC279" s="1228"/>
      <c r="AD279" s="644" t="str">
        <f>INDEX([1]TDSheet!$AV$14:$AV$25000,MATCH($B279,[1]TDSheet!$B$14:$B$25000,0))</f>
        <v>1460*1075</v>
      </c>
      <c r="AE279" s="469">
        <f>INDEX([1]TDSheet!$AY$14:$AY$25000,MATCH($B279,[1]TDSheet!$B$14:$B$25000,0))</f>
        <v>13550</v>
      </c>
      <c r="AF279" s="1051"/>
      <c r="AG279" s="1058"/>
      <c r="AH279" s="251"/>
      <c r="AI279" s="251"/>
    </row>
    <row r="280" spans="1:35" s="57" customFormat="1" ht="17.25" customHeight="1">
      <c r="A280" s="639">
        <f>ROW(280:280)-SUM(AF$1:AF280)</f>
        <v>261</v>
      </c>
      <c r="B280" s="1538" t="s">
        <v>7684</v>
      </c>
      <c r="C280" s="1538" t="str">
        <f t="shared" ref="C280:C303" si="261">IF(D280&lt;&gt;"",CONCATENATE(D280,E280,F280,G280,H280,I280,J280,K280,L280),"")</f>
        <v>3577AGNBLVW</v>
      </c>
      <c r="D280" s="1539" t="s">
        <v>4505</v>
      </c>
      <c r="E280" s="1551" t="s">
        <v>4471</v>
      </c>
      <c r="F280" s="1552"/>
      <c r="G280" s="1552"/>
      <c r="H280" s="1552" t="str">
        <f t="shared" ref="H280:H328" si="262">IF(AB280="+","P","")</f>
        <v/>
      </c>
      <c r="I280" s="1552"/>
      <c r="J280" s="1552" t="str">
        <f t="shared" ref="J280:J329" si="263">IF(Z280="+","V","")</f>
        <v>V</v>
      </c>
      <c r="K280" s="1552" t="s">
        <v>4476</v>
      </c>
      <c r="L280" s="1552"/>
      <c r="M280" s="1833" t="str">
        <f>INDEX([1]TDSheet!$S$14:$S$25000,MATCH($B280,[1]TDSheet!$B$14:$B$25000,0))</f>
        <v xml:space="preserve"> Ford "C-Max" II 5D Mpv | "Grand C-max" 5D Mpv '2010-2019 держ.зерк.+молд.Н #3577AGNBLVW</v>
      </c>
      <c r="N280" s="1834">
        <f>INDEX([1]TDSheet!$AX$14:$AX$25000,MATCH($B280,[1]TDSheet!$B$14:$B$25000,0))</f>
        <v>5000</v>
      </c>
      <c r="O280" s="1834">
        <f>INDEX([1]TDSheet!$AX$14:$AX$25000,MATCH($B280,[1]TDSheet!$B$14:$B$25000,0))</f>
        <v>5000</v>
      </c>
      <c r="P280" s="1834">
        <f>INDEX([1]TDSheet!$AX$14:$AX$25000,MATCH($B280,[1]TDSheet!$B$14:$B$25000,0))</f>
        <v>5000</v>
      </c>
      <c r="Q280" s="1834">
        <f>INDEX([1]TDSheet!$AX$14:$AX$25000,MATCH($B280,[1]TDSheet!$B$14:$B$25000,0))</f>
        <v>5000</v>
      </c>
      <c r="R280" s="1834">
        <f>INDEX([1]TDSheet!$AX$14:$AX$25000,MATCH($B280,[1]TDSheet!$B$14:$B$25000,0))</f>
        <v>5000</v>
      </c>
      <c r="S280" s="1834">
        <f>INDEX([1]TDSheet!$AX$14:$AX$25000,MATCH($B280,[1]TDSheet!$B$14:$B$25000,0))</f>
        <v>5000</v>
      </c>
      <c r="T280" s="1834">
        <f>INDEX([1]TDSheet!$AX$14:$AX$25000,MATCH($B280,[1]TDSheet!$B$14:$B$25000,0))</f>
        <v>5000</v>
      </c>
      <c r="U280" s="1834">
        <f>INDEX([1]TDSheet!$AX$14:$AX$25000,MATCH($B280,[1]TDSheet!$B$14:$B$25000,0))</f>
        <v>5000</v>
      </c>
      <c r="V280" s="1835">
        <f>INDEX([1]TDSheet!$AX$14:$AX$25000,MATCH($B280,[1]TDSheet!$B$14:$B$25000,0))</f>
        <v>5000</v>
      </c>
      <c r="W280" s="1542"/>
      <c r="X280" s="1638" t="s">
        <v>8888</v>
      </c>
      <c r="Y280" s="1554" t="s">
        <v>3123</v>
      </c>
      <c r="Z280" s="1554" t="s">
        <v>3123</v>
      </c>
      <c r="AA280" s="1554" t="s">
        <v>3123</v>
      </c>
      <c r="AB280" s="1554"/>
      <c r="AC280" s="1554" t="s">
        <v>3123</v>
      </c>
      <c r="AD280" s="1545" t="str">
        <f>INDEX([1]TDSheet!$AV$14:$AV$25000,MATCH($B280,[1]TDSheet!$B$14:$B$25000,0))</f>
        <v>1440*1180</v>
      </c>
      <c r="AE280" s="469">
        <f>INDEX([1]TDSheet!$AY$14:$AY$25000,MATCH($B280,[1]TDSheet!$B$14:$B$25000,0))</f>
        <v>5500</v>
      </c>
      <c r="AF280" s="101"/>
      <c r="AG280" s="1535"/>
    </row>
    <row r="281" spans="1:35" ht="17.25" customHeight="1">
      <c r="A281" s="639">
        <f>ROW(281:281)-SUM(AF$1:AF281)</f>
        <v>262</v>
      </c>
      <c r="B281" s="640" t="s">
        <v>7685</v>
      </c>
      <c r="C281" s="640" t="str">
        <f t="shared" ref="C281" si="264">IF(D281&lt;&gt;"",CONCATENATE(D281,E281,F281,G281,H281,I281,J281,K281,L281),"")</f>
        <v>3577AGNBLMVW1P</v>
      </c>
      <c r="D281" s="638" t="s">
        <v>4505</v>
      </c>
      <c r="E281" s="1054" t="s">
        <v>4471</v>
      </c>
      <c r="F281" s="1226"/>
      <c r="G281" s="1226"/>
      <c r="H281" s="1226" t="s">
        <v>3404</v>
      </c>
      <c r="I281" s="1226"/>
      <c r="J281" s="1226" t="str">
        <f t="shared" ref="J281" si="265">IF(Z281="+","V","")</f>
        <v>V</v>
      </c>
      <c r="K281" s="1226" t="s">
        <v>4476</v>
      </c>
      <c r="L281" s="1226" t="s">
        <v>4484</v>
      </c>
      <c r="M281" s="1780" t="str">
        <f>INDEX([1]TDSheet!$S$14:$S$25000,MATCH($B281,[1]TDSheet!$B$14:$B$25000,0))</f>
        <v xml:space="preserve"> Ford "C-Max" II 5D Mpv | "Grand C-max" 5D Mpv '2010-2015 держ.зерк.+датч.дожд.(прямоуг)+молд.Н  #3577AGNBLMVW1P</v>
      </c>
      <c r="N281" s="1781">
        <f>INDEX([1]TDSheet!$AX$14:$AX$25000,MATCH($B281,[1]TDSheet!$B$14:$B$25000,0))</f>
        <v>5650</v>
      </c>
      <c r="O281" s="1781">
        <f>INDEX([1]TDSheet!$AX$14:$AX$25000,MATCH($B281,[1]TDSheet!$B$14:$B$25000,0))</f>
        <v>5650</v>
      </c>
      <c r="P281" s="1781">
        <f>INDEX([1]TDSheet!$AX$14:$AX$25000,MATCH($B281,[1]TDSheet!$B$14:$B$25000,0))</f>
        <v>5650</v>
      </c>
      <c r="Q281" s="1781">
        <f>INDEX([1]TDSheet!$AX$14:$AX$25000,MATCH($B281,[1]TDSheet!$B$14:$B$25000,0))</f>
        <v>5650</v>
      </c>
      <c r="R281" s="1781">
        <f>INDEX([1]TDSheet!$AX$14:$AX$25000,MATCH($B281,[1]TDSheet!$B$14:$B$25000,0))</f>
        <v>5650</v>
      </c>
      <c r="S281" s="1781">
        <f>INDEX([1]TDSheet!$AX$14:$AX$25000,MATCH($B281,[1]TDSheet!$B$14:$B$25000,0))</f>
        <v>5650</v>
      </c>
      <c r="T281" s="1781">
        <f>INDEX([1]TDSheet!$AX$14:$AX$25000,MATCH($B281,[1]TDSheet!$B$14:$B$25000,0))</f>
        <v>5650</v>
      </c>
      <c r="U281" s="1781">
        <f>INDEX([1]TDSheet!$AX$14:$AX$25000,MATCH($B281,[1]TDSheet!$B$14:$B$25000,0))</f>
        <v>5650</v>
      </c>
      <c r="V281" s="1782">
        <f>INDEX([1]TDSheet!$AX$14:$AX$25000,MATCH($B281,[1]TDSheet!$B$14:$B$25000,0))</f>
        <v>5650</v>
      </c>
      <c r="W281" s="1227"/>
      <c r="X281" s="641" t="s">
        <v>6160</v>
      </c>
      <c r="Y281" s="1228" t="s">
        <v>3123</v>
      </c>
      <c r="Z281" s="1228" t="s">
        <v>3123</v>
      </c>
      <c r="AA281" s="1228" t="s">
        <v>3123</v>
      </c>
      <c r="AB281" s="1228" t="s">
        <v>3123</v>
      </c>
      <c r="AC281" s="1228"/>
      <c r="AD281" s="642" t="str">
        <f>INDEX([1]TDSheet!$AV$14:$AV$25000,MATCH($B281,[1]TDSheet!$B$14:$B$25000,0))</f>
        <v>1440*1180</v>
      </c>
      <c r="AE281" s="469">
        <f>INDEX([1]TDSheet!$AY$14:$AY$25000,MATCH($B281,[1]TDSheet!$B$14:$B$25000,0))</f>
        <v>6150</v>
      </c>
      <c r="AF281" s="1051"/>
      <c r="AG281" s="1058"/>
      <c r="AH281" s="251"/>
      <c r="AI281" s="251"/>
    </row>
    <row r="282" spans="1:35" s="57" customFormat="1" ht="17.25" customHeight="1">
      <c r="A282" s="639">
        <f>ROW(282:282)-SUM(AF$1:AF282)</f>
        <v>263</v>
      </c>
      <c r="B282" s="1538" t="s">
        <v>7686</v>
      </c>
      <c r="C282" s="1538" t="str">
        <f t="shared" si="261"/>
        <v>3577AGNHVW</v>
      </c>
      <c r="D282" s="1539" t="s">
        <v>4505</v>
      </c>
      <c r="E282" s="1551" t="s">
        <v>4475</v>
      </c>
      <c r="F282" s="1552"/>
      <c r="G282" s="1552" t="s">
        <v>4473</v>
      </c>
      <c r="H282" s="1552" t="str">
        <f t="shared" si="262"/>
        <v/>
      </c>
      <c r="I282" s="1552"/>
      <c r="J282" s="1552" t="str">
        <f t="shared" si="263"/>
        <v>V</v>
      </c>
      <c r="K282" s="1552" t="s">
        <v>4476</v>
      </c>
      <c r="L282" s="1552"/>
      <c r="M282" s="1833" t="str">
        <f>INDEX([1]TDSheet!$S$14:$S$25000,MATCH($B282,[1]TDSheet!$B$14:$B$25000,0))</f>
        <v xml:space="preserve"> Ford "C-Max" II 5D Mpv | "Grand C-max" 5D Mpv '2010-2019 держ.зерк.+ПЭО+молд.Н #3577AGNHVW</v>
      </c>
      <c r="N282" s="1834">
        <f>INDEX([1]TDSheet!$AX$14:$AX$25000,MATCH($B282,[1]TDSheet!$B$14:$B$25000,0))</f>
        <v>10500</v>
      </c>
      <c r="O282" s="1834">
        <f>INDEX([1]TDSheet!$AX$14:$AX$25000,MATCH($B282,[1]TDSheet!$B$14:$B$25000,0))</f>
        <v>10500</v>
      </c>
      <c r="P282" s="1834">
        <f>INDEX([1]TDSheet!$AX$14:$AX$25000,MATCH($B282,[1]TDSheet!$B$14:$B$25000,0))</f>
        <v>10500</v>
      </c>
      <c r="Q282" s="1834">
        <f>INDEX([1]TDSheet!$AX$14:$AX$25000,MATCH($B282,[1]TDSheet!$B$14:$B$25000,0))</f>
        <v>10500</v>
      </c>
      <c r="R282" s="1834">
        <f>INDEX([1]TDSheet!$AX$14:$AX$25000,MATCH($B282,[1]TDSheet!$B$14:$B$25000,0))</f>
        <v>10500</v>
      </c>
      <c r="S282" s="1834">
        <f>INDEX([1]TDSheet!$AX$14:$AX$25000,MATCH($B282,[1]TDSheet!$B$14:$B$25000,0))</f>
        <v>10500</v>
      </c>
      <c r="T282" s="1834">
        <f>INDEX([1]TDSheet!$AX$14:$AX$25000,MATCH($B282,[1]TDSheet!$B$14:$B$25000,0))</f>
        <v>10500</v>
      </c>
      <c r="U282" s="1834">
        <f>INDEX([1]TDSheet!$AX$14:$AX$25000,MATCH($B282,[1]TDSheet!$B$14:$B$25000,0))</f>
        <v>10500</v>
      </c>
      <c r="V282" s="1835">
        <f>INDEX([1]TDSheet!$AX$14:$AX$25000,MATCH($B282,[1]TDSheet!$B$14:$B$25000,0))</f>
        <v>10500</v>
      </c>
      <c r="W282" s="1542"/>
      <c r="X282" s="1638" t="s">
        <v>8888</v>
      </c>
      <c r="Y282" s="1554" t="s">
        <v>3123</v>
      </c>
      <c r="Z282" s="1554" t="s">
        <v>3123</v>
      </c>
      <c r="AA282" s="1554" t="s">
        <v>3123</v>
      </c>
      <c r="AB282" s="1554"/>
      <c r="AC282" s="1554" t="s">
        <v>3123</v>
      </c>
      <c r="AD282" s="1545" t="str">
        <f>INDEX([1]TDSheet!$AV$14:$AV$25000,MATCH($B282,[1]TDSheet!$B$14:$B$25000,0))</f>
        <v>1440*1180</v>
      </c>
      <c r="AE282" s="469">
        <f>INDEX([1]TDSheet!$AY$14:$AY$25000,MATCH($B282,[1]TDSheet!$B$14:$B$25000,0))</f>
        <v>12000</v>
      </c>
      <c r="AF282" s="101"/>
      <c r="AG282" s="1535"/>
    </row>
    <row r="283" spans="1:35" ht="17.25" customHeight="1">
      <c r="A283" s="639">
        <f>ROW(283:283)-SUM(AF$1:AF283)</f>
        <v>264</v>
      </c>
      <c r="B283" s="640" t="s">
        <v>7687</v>
      </c>
      <c r="C283" s="640" t="str">
        <f t="shared" ref="C283" si="266">IF(D283&lt;&gt;"",CONCATENATE(D283,E283,F283,G283,H283,I283,J283,K283,L283),"")</f>
        <v>3577AGNHMVW1P</v>
      </c>
      <c r="D283" s="638" t="s">
        <v>4505</v>
      </c>
      <c r="E283" s="1054" t="s">
        <v>4475</v>
      </c>
      <c r="F283" s="1226"/>
      <c r="G283" s="1226" t="s">
        <v>4473</v>
      </c>
      <c r="H283" s="1226" t="s">
        <v>3404</v>
      </c>
      <c r="I283" s="1226"/>
      <c r="J283" s="1226" t="str">
        <f t="shared" ref="J283" si="267">IF(Z283="+","V","")</f>
        <v>V</v>
      </c>
      <c r="K283" s="1226" t="s">
        <v>4476</v>
      </c>
      <c r="L283" s="1226" t="s">
        <v>4484</v>
      </c>
      <c r="M283" s="1780" t="str">
        <f>INDEX([1]TDSheet!$S$14:$S$25000,MATCH($B283,[1]TDSheet!$B$14:$B$25000,0))</f>
        <v xml:space="preserve"> Ford "C-Max" II 5D Mpv | "Grand C-max" 5D Mpv '2010-2015  держ.зерк.+датч.дожд.(прямоуг)+ПЭО+молд.Н #3577AGNHMVW1P</v>
      </c>
      <c r="N283" s="1781">
        <f>INDEX([1]TDSheet!$AX$14:$AX$25000,MATCH($B283,[1]TDSheet!$B$14:$B$25000,0))</f>
        <v>11150</v>
      </c>
      <c r="O283" s="1781">
        <f>INDEX([1]TDSheet!$AX$14:$AX$25000,MATCH($B283,[1]TDSheet!$B$14:$B$25000,0))</f>
        <v>11150</v>
      </c>
      <c r="P283" s="1781">
        <f>INDEX([1]TDSheet!$AX$14:$AX$25000,MATCH($B283,[1]TDSheet!$B$14:$B$25000,0))</f>
        <v>11150</v>
      </c>
      <c r="Q283" s="1781">
        <f>INDEX([1]TDSheet!$AX$14:$AX$25000,MATCH($B283,[1]TDSheet!$B$14:$B$25000,0))</f>
        <v>11150</v>
      </c>
      <c r="R283" s="1781">
        <f>INDEX([1]TDSheet!$AX$14:$AX$25000,MATCH($B283,[1]TDSheet!$B$14:$B$25000,0))</f>
        <v>11150</v>
      </c>
      <c r="S283" s="1781">
        <f>INDEX([1]TDSheet!$AX$14:$AX$25000,MATCH($B283,[1]TDSheet!$B$14:$B$25000,0))</f>
        <v>11150</v>
      </c>
      <c r="T283" s="1781">
        <f>INDEX([1]TDSheet!$AX$14:$AX$25000,MATCH($B283,[1]TDSheet!$B$14:$B$25000,0))</f>
        <v>11150</v>
      </c>
      <c r="U283" s="1781">
        <f>INDEX([1]TDSheet!$AX$14:$AX$25000,MATCH($B283,[1]TDSheet!$B$14:$B$25000,0))</f>
        <v>11150</v>
      </c>
      <c r="V283" s="1782">
        <f>INDEX([1]TDSheet!$AX$14:$AX$25000,MATCH($B283,[1]TDSheet!$B$14:$B$25000,0))</f>
        <v>11150</v>
      </c>
      <c r="W283" s="1227"/>
      <c r="X283" s="641" t="s">
        <v>6160</v>
      </c>
      <c r="Y283" s="1228" t="s">
        <v>3123</v>
      </c>
      <c r="Z283" s="1228" t="s">
        <v>3123</v>
      </c>
      <c r="AA283" s="1228" t="s">
        <v>3123</v>
      </c>
      <c r="AB283" s="1228" t="s">
        <v>3123</v>
      </c>
      <c r="AC283" s="1228"/>
      <c r="AD283" s="642" t="str">
        <f>INDEX([1]TDSheet!$AV$14:$AV$25000,MATCH($B283,[1]TDSheet!$B$14:$B$25000,0))</f>
        <v>1440*1180</v>
      </c>
      <c r="AE283" s="469">
        <f>INDEX([1]TDSheet!$AY$14:$AY$25000,MATCH($B283,[1]TDSheet!$B$14:$B$25000,0))</f>
        <v>12650</v>
      </c>
      <c r="AF283" s="1051"/>
      <c r="AG283" s="1058"/>
      <c r="AH283" s="251"/>
      <c r="AI283" s="251"/>
    </row>
    <row r="284" spans="1:35" ht="17.25" customHeight="1">
      <c r="A284" s="639">
        <f>ROW(284:284)-SUM(AF$1:AF284)</f>
        <v>265</v>
      </c>
      <c r="B284" s="640" t="s">
        <v>7697</v>
      </c>
      <c r="C284" s="640" t="str">
        <f>IF(D284&lt;&gt;"",CONCATENATE(D284,E284,F284,G284,H284,I284,J284,K284,L284),"")</f>
        <v>3577AGNBLMVW6T</v>
      </c>
      <c r="D284" s="638" t="s">
        <v>4505</v>
      </c>
      <c r="E284" s="1054" t="s">
        <v>4471</v>
      </c>
      <c r="F284" s="1226"/>
      <c r="G284" s="1226"/>
      <c r="H284" s="1226" t="s">
        <v>3404</v>
      </c>
      <c r="I284" s="1226"/>
      <c r="J284" s="1226" t="str">
        <f>IF(Z284="+","V","")</f>
        <v>V</v>
      </c>
      <c r="K284" s="1226" t="s">
        <v>4476</v>
      </c>
      <c r="L284" s="1226" t="s">
        <v>7494</v>
      </c>
      <c r="M284" s="1780" t="str">
        <f>INDEX([1]TDSheet!$S$14:$S$25000,MATCH($B284,[1]TDSheet!$B$14:$B$25000,0))</f>
        <v xml:space="preserve"> Ford "C-Max" II рестайлинг 5D MPV | "Grand C-max" 5D MPV '2015-2019 держ.зерк.+датч.дожд.(капля)+молд.Н #3577AGNBLPVW6T</v>
      </c>
      <c r="N284" s="1781">
        <f>INDEX([1]TDSheet!$AX$14:$AX$25000,MATCH($B284,[1]TDSheet!$B$14:$B$25000,0))</f>
        <v>5950</v>
      </c>
      <c r="O284" s="1781">
        <f>INDEX([1]TDSheet!$AX$14:$AX$25000,MATCH($B284,[1]TDSheet!$B$14:$B$25000,0))</f>
        <v>5950</v>
      </c>
      <c r="P284" s="1781">
        <f>INDEX([1]TDSheet!$AX$14:$AX$25000,MATCH($B284,[1]TDSheet!$B$14:$B$25000,0))</f>
        <v>5950</v>
      </c>
      <c r="Q284" s="1781">
        <f>INDEX([1]TDSheet!$AX$14:$AX$25000,MATCH($B284,[1]TDSheet!$B$14:$B$25000,0))</f>
        <v>5950</v>
      </c>
      <c r="R284" s="1781">
        <f>INDEX([1]TDSheet!$AX$14:$AX$25000,MATCH($B284,[1]TDSheet!$B$14:$B$25000,0))</f>
        <v>5950</v>
      </c>
      <c r="S284" s="1781">
        <f>INDEX([1]TDSheet!$AX$14:$AX$25000,MATCH($B284,[1]TDSheet!$B$14:$B$25000,0))</f>
        <v>5950</v>
      </c>
      <c r="T284" s="1781">
        <f>INDEX([1]TDSheet!$AX$14:$AX$25000,MATCH($B284,[1]TDSheet!$B$14:$B$25000,0))</f>
        <v>5950</v>
      </c>
      <c r="U284" s="1781">
        <f>INDEX([1]TDSheet!$AX$14:$AX$25000,MATCH($B284,[1]TDSheet!$B$14:$B$25000,0))</f>
        <v>5950</v>
      </c>
      <c r="V284" s="1782">
        <f>INDEX([1]TDSheet!$AX$14:$AX$25000,MATCH($B284,[1]TDSheet!$B$14:$B$25000,0))</f>
        <v>5950</v>
      </c>
      <c r="W284" s="1227"/>
      <c r="X284" s="641" t="s">
        <v>6873</v>
      </c>
      <c r="Y284" s="1228" t="s">
        <v>3123</v>
      </c>
      <c r="Z284" s="1228" t="s">
        <v>3123</v>
      </c>
      <c r="AA284" s="1228" t="s">
        <v>3123</v>
      </c>
      <c r="AB284" s="1228" t="s">
        <v>3123</v>
      </c>
      <c r="AC284" s="1228"/>
      <c r="AD284" s="642" t="str">
        <f>INDEX([1]TDSheet!$AV$14:$AV$25000,MATCH($B284,[1]TDSheet!$B$14:$B$25000,0))</f>
        <v>1440*1180</v>
      </c>
      <c r="AE284" s="469">
        <f>INDEX([1]TDSheet!$AY$14:$AY$25000,MATCH($B284,[1]TDSheet!$B$14:$B$25000,0))</f>
        <v>6450</v>
      </c>
      <c r="AF284" s="1051"/>
      <c r="AG284" s="1058"/>
      <c r="AH284" s="251"/>
      <c r="AI284" s="251"/>
    </row>
    <row r="285" spans="1:35" ht="34.5" customHeight="1">
      <c r="A285" s="639">
        <f>ROW(285:285)-SUM(AF$1:AF285)</f>
        <v>266</v>
      </c>
      <c r="B285" s="640" t="s">
        <v>7688</v>
      </c>
      <c r="C285" s="640" t="str">
        <f>IF(D285&lt;&gt;"",CONCATENATE(D285,E285,F285,G285,H285,I285,J285,K285,L285),"")</f>
        <v>3577AGNHMVW6H</v>
      </c>
      <c r="D285" s="638" t="s">
        <v>4505</v>
      </c>
      <c r="E285" s="1054" t="s">
        <v>4475</v>
      </c>
      <c r="F285" s="1226"/>
      <c r="G285" s="1226" t="s">
        <v>4473</v>
      </c>
      <c r="H285" s="1226" t="s">
        <v>3404</v>
      </c>
      <c r="I285" s="1226"/>
      <c r="J285" s="1226" t="str">
        <f>IF(Z285="+","V","")</f>
        <v>V</v>
      </c>
      <c r="K285" s="1226" t="s">
        <v>4476</v>
      </c>
      <c r="L285" s="1226" t="s">
        <v>7689</v>
      </c>
      <c r="M285" s="1780" t="str">
        <f>INDEX([1]TDSheet!$S$14:$S$25000,MATCH($B285,[1]TDSheet!$B$14:$B$25000,0))</f>
        <v xml:space="preserve"> Ford "C-Max" II рестайлинг 5D MPV | "Grand C-max" 5D MPV '2015-2019 держ.зерк.+датч.дожд.(капля)+ПЭО+молд.Н #3577AGNHMVW6H</v>
      </c>
      <c r="N285" s="1781">
        <f>INDEX([1]TDSheet!$AX$14:$AX$25000,MATCH($B285,[1]TDSheet!$B$14:$B$25000,0))</f>
        <v>13050</v>
      </c>
      <c r="O285" s="1781">
        <f>INDEX([1]TDSheet!$AX$14:$AX$25000,MATCH($B285,[1]TDSheet!$B$14:$B$25000,0))</f>
        <v>13050</v>
      </c>
      <c r="P285" s="1781">
        <f>INDEX([1]TDSheet!$AX$14:$AX$25000,MATCH($B285,[1]TDSheet!$B$14:$B$25000,0))</f>
        <v>13050</v>
      </c>
      <c r="Q285" s="1781">
        <f>INDEX([1]TDSheet!$AX$14:$AX$25000,MATCH($B285,[1]TDSheet!$B$14:$B$25000,0))</f>
        <v>13050</v>
      </c>
      <c r="R285" s="1781">
        <f>INDEX([1]TDSheet!$AX$14:$AX$25000,MATCH($B285,[1]TDSheet!$B$14:$B$25000,0))</f>
        <v>13050</v>
      </c>
      <c r="S285" s="1781">
        <f>INDEX([1]TDSheet!$AX$14:$AX$25000,MATCH($B285,[1]TDSheet!$B$14:$B$25000,0))</f>
        <v>13050</v>
      </c>
      <c r="T285" s="1781">
        <f>INDEX([1]TDSheet!$AX$14:$AX$25000,MATCH($B285,[1]TDSheet!$B$14:$B$25000,0))</f>
        <v>13050</v>
      </c>
      <c r="U285" s="1781">
        <f>INDEX([1]TDSheet!$AX$14:$AX$25000,MATCH($B285,[1]TDSheet!$B$14:$B$25000,0))</f>
        <v>13050</v>
      </c>
      <c r="V285" s="1782">
        <f>INDEX([1]TDSheet!$AX$14:$AX$25000,MATCH($B285,[1]TDSheet!$B$14:$B$25000,0))</f>
        <v>13050</v>
      </c>
      <c r="W285" s="1227"/>
      <c r="X285" s="641" t="s">
        <v>6873</v>
      </c>
      <c r="Y285" s="1228" t="s">
        <v>3123</v>
      </c>
      <c r="Z285" s="1228" t="s">
        <v>3123</v>
      </c>
      <c r="AA285" s="1228" t="s">
        <v>3123</v>
      </c>
      <c r="AB285" s="1228" t="s">
        <v>3123</v>
      </c>
      <c r="AC285" s="1228"/>
      <c r="AD285" s="642" t="str">
        <f>INDEX([1]TDSheet!$AV$14:$AV$25000,MATCH($B285,[1]TDSheet!$B$14:$B$25000,0))</f>
        <v>1440*1180</v>
      </c>
      <c r="AE285" s="469">
        <f>INDEX([1]TDSheet!$AY$14:$AY$25000,MATCH($B285,[1]TDSheet!$B$14:$B$25000,0))</f>
        <v>14550</v>
      </c>
      <c r="AF285" s="1051"/>
      <c r="AG285" s="1058"/>
      <c r="AH285" s="251"/>
      <c r="AI285" s="251"/>
    </row>
    <row r="286" spans="1:35" s="56" customFormat="1" ht="17.25" customHeight="1">
      <c r="A286" s="639">
        <f>ROW(286:286)-SUM(AF$1:AF286)</f>
        <v>267</v>
      </c>
      <c r="B286" s="640" t="s">
        <v>8678</v>
      </c>
      <c r="C286" s="640" t="str">
        <f t="shared" ref="C286" si="268">IF(D286&lt;&gt;"",CONCATENATE(D286,E286,F286,G286,H286,I286,J286,K286,L286),"")</f>
        <v>3583AGNBLVZ</v>
      </c>
      <c r="D286" s="638" t="s">
        <v>6664</v>
      </c>
      <c r="E286" s="1054" t="s">
        <v>4471</v>
      </c>
      <c r="F286" s="1226"/>
      <c r="G286" s="1226"/>
      <c r="H286" s="1226" t="str">
        <f t="shared" ref="H286" si="269">IF(AB286="+","P","")</f>
        <v/>
      </c>
      <c r="I286" s="1226"/>
      <c r="J286" s="1226" t="str">
        <f t="shared" ref="J286" si="270">IF(Z286="+","V","")</f>
        <v>V</v>
      </c>
      <c r="K286" s="1226" t="s">
        <v>3819</v>
      </c>
      <c r="L286" s="1226"/>
      <c r="M286" s="1780" t="str">
        <f>INDEX([1]TDSheet!$S$14:$S$25000,MATCH($B286,[1]TDSheet!$B$14:$B$25000,0))</f>
        <v xml:space="preserve"> Ford "Ecosport" 5D Suv '2014- держ.зерк.+молд.П #3583AGNBLVZ</v>
      </c>
      <c r="N286" s="1781">
        <f>INDEX([1]TDSheet!$AX$14:$AX$25000,MATCH($B286,[1]TDSheet!$B$14:$B$25000,0))</f>
        <v>4900</v>
      </c>
      <c r="O286" s="1781">
        <f>INDEX([1]TDSheet!$AX$14:$AX$25000,MATCH($B286,[1]TDSheet!$B$14:$B$25000,0))</f>
        <v>4900</v>
      </c>
      <c r="P286" s="1781">
        <f>INDEX([1]TDSheet!$AX$14:$AX$25000,MATCH($B286,[1]TDSheet!$B$14:$B$25000,0))</f>
        <v>4900</v>
      </c>
      <c r="Q286" s="1781">
        <f>INDEX([1]TDSheet!$AX$14:$AX$25000,MATCH($B286,[1]TDSheet!$B$14:$B$25000,0))</f>
        <v>4900</v>
      </c>
      <c r="R286" s="1781">
        <f>INDEX([1]TDSheet!$AX$14:$AX$25000,MATCH($B286,[1]TDSheet!$B$14:$B$25000,0))</f>
        <v>4900</v>
      </c>
      <c r="S286" s="1781">
        <f>INDEX([1]TDSheet!$AX$14:$AX$25000,MATCH($B286,[1]TDSheet!$B$14:$B$25000,0))</f>
        <v>4900</v>
      </c>
      <c r="T286" s="1781">
        <f>INDEX([1]TDSheet!$AX$14:$AX$25000,MATCH($B286,[1]TDSheet!$B$14:$B$25000,0))</f>
        <v>4900</v>
      </c>
      <c r="U286" s="1781">
        <f>INDEX([1]TDSheet!$AX$14:$AX$25000,MATCH($B286,[1]TDSheet!$B$14:$B$25000,0))</f>
        <v>4900</v>
      </c>
      <c r="V286" s="1782">
        <f>INDEX([1]TDSheet!$AX$14:$AX$25000,MATCH($B286,[1]TDSheet!$B$14:$B$25000,0))</f>
        <v>4900</v>
      </c>
      <c r="W286" s="1227"/>
      <c r="X286" s="641" t="s">
        <v>4512</v>
      </c>
      <c r="Y286" s="1228" t="s">
        <v>3123</v>
      </c>
      <c r="Z286" s="1228" t="s">
        <v>3123</v>
      </c>
      <c r="AA286" s="1228" t="s">
        <v>3123</v>
      </c>
      <c r="AB286" s="1228"/>
      <c r="AC286" s="1228" t="s">
        <v>3123</v>
      </c>
      <c r="AD286" s="642" t="str">
        <f>INDEX([1]TDSheet!$AV$14:$AV$25000,MATCH($B286,[1]TDSheet!$B$14:$B$25000,0))</f>
        <v>1350*930</v>
      </c>
      <c r="AE286" s="469">
        <f>INDEX([1]TDSheet!$AY$14:$AY$25000,MATCH($B286,[1]TDSheet!$B$14:$B$25000,0))</f>
        <v>5400</v>
      </c>
      <c r="AF286" s="102"/>
      <c r="AG286" s="1058"/>
    </row>
    <row r="287" spans="1:35" s="56" customFormat="1" ht="17.25" customHeight="1">
      <c r="A287" s="639">
        <f>ROW(287:287)-SUM(AF$1:AF287)</f>
        <v>268</v>
      </c>
      <c r="B287" s="640" t="s">
        <v>8679</v>
      </c>
      <c r="C287" s="640" t="str">
        <f t="shared" ref="C287:C288" si="271">IF(D287&lt;&gt;"",CONCATENATE(D287,E287,F287,G287,H287,I287,J287,K287,L287),"")</f>
        <v>3583AGNBLMVZ1C</v>
      </c>
      <c r="D287" s="638" t="s">
        <v>6664</v>
      </c>
      <c r="E287" s="1054" t="s">
        <v>4471</v>
      </c>
      <c r="F287" s="1226"/>
      <c r="G287" s="1226"/>
      <c r="H287" s="1226" t="str">
        <f>IF(AB287="+","M","")</f>
        <v>M</v>
      </c>
      <c r="I287" s="1226"/>
      <c r="J287" s="1226" t="str">
        <f t="shared" ref="J287:J288" si="272">IF(Z287="+","V","")</f>
        <v>V</v>
      </c>
      <c r="K287" s="1226" t="s">
        <v>3819</v>
      </c>
      <c r="L287" s="1226" t="s">
        <v>7555</v>
      </c>
      <c r="M287" s="1780" t="str">
        <f>INDEX([1]TDSheet!$S$14:$S$25000,MATCH($B287,[1]TDSheet!$B$14:$B$25000,0))</f>
        <v xml:space="preserve"> Ford "Ecosport" 5D Suv '2014- держ.зерк.+датч.дожд.+молд.П #3583AGNBLMVZ1C</v>
      </c>
      <c r="N287" s="1781">
        <f>INDEX([1]TDSheet!$AX$14:$AX$25000,MATCH($B287,[1]TDSheet!$B$14:$B$25000,0))</f>
        <v>5250</v>
      </c>
      <c r="O287" s="1781">
        <f>INDEX([1]TDSheet!$AX$14:$AX$25000,MATCH($B287,[1]TDSheet!$B$14:$B$25000,0))</f>
        <v>5250</v>
      </c>
      <c r="P287" s="1781">
        <f>INDEX([1]TDSheet!$AX$14:$AX$25000,MATCH($B287,[1]TDSheet!$B$14:$B$25000,0))</f>
        <v>5250</v>
      </c>
      <c r="Q287" s="1781">
        <f>INDEX([1]TDSheet!$AX$14:$AX$25000,MATCH($B287,[1]TDSheet!$B$14:$B$25000,0))</f>
        <v>5250</v>
      </c>
      <c r="R287" s="1781">
        <f>INDEX([1]TDSheet!$AX$14:$AX$25000,MATCH($B287,[1]TDSheet!$B$14:$B$25000,0))</f>
        <v>5250</v>
      </c>
      <c r="S287" s="1781">
        <f>INDEX([1]TDSheet!$AX$14:$AX$25000,MATCH($B287,[1]TDSheet!$B$14:$B$25000,0))</f>
        <v>5250</v>
      </c>
      <c r="T287" s="1781">
        <f>INDEX([1]TDSheet!$AX$14:$AX$25000,MATCH($B287,[1]TDSheet!$B$14:$B$25000,0))</f>
        <v>5250</v>
      </c>
      <c r="U287" s="1781">
        <f>INDEX([1]TDSheet!$AX$14:$AX$25000,MATCH($B287,[1]TDSheet!$B$14:$B$25000,0))</f>
        <v>5250</v>
      </c>
      <c r="V287" s="1782">
        <f>INDEX([1]TDSheet!$AX$14:$AX$25000,MATCH($B287,[1]TDSheet!$B$14:$B$25000,0))</f>
        <v>5250</v>
      </c>
      <c r="W287" s="1227"/>
      <c r="X287" s="641" t="s">
        <v>4512</v>
      </c>
      <c r="Y287" s="1228" t="s">
        <v>3123</v>
      </c>
      <c r="Z287" s="1228" t="s">
        <v>3123</v>
      </c>
      <c r="AA287" s="1228" t="s">
        <v>3123</v>
      </c>
      <c r="AB287" s="1228" t="s">
        <v>3123</v>
      </c>
      <c r="AC287" s="1228"/>
      <c r="AD287" s="642" t="str">
        <f>INDEX([1]TDSheet!$AV$14:$AV$25000,MATCH($B287,[1]TDSheet!$B$14:$B$25000,0))</f>
        <v>1350*930</v>
      </c>
      <c r="AE287" s="469">
        <f>INDEX([1]TDSheet!$AY$14:$AY$25000,MATCH($B287,[1]TDSheet!$B$14:$B$25000,0))</f>
        <v>5750</v>
      </c>
      <c r="AF287" s="102"/>
      <c r="AG287" s="1058"/>
    </row>
    <row r="288" spans="1:35" s="56" customFormat="1" ht="17.25" customHeight="1">
      <c r="A288" s="639">
        <f>ROW(288:288)-SUM(AF$1:AF288)</f>
        <v>269</v>
      </c>
      <c r="B288" s="640" t="s">
        <v>8680</v>
      </c>
      <c r="C288" s="640" t="str">
        <f t="shared" si="271"/>
        <v>3583AGNHVZ</v>
      </c>
      <c r="D288" s="638" t="s">
        <v>6664</v>
      </c>
      <c r="E288" s="1054" t="s">
        <v>4475</v>
      </c>
      <c r="F288" s="1226"/>
      <c r="G288" s="1226" t="s">
        <v>4473</v>
      </c>
      <c r="H288" s="1226" t="str">
        <f t="shared" ref="H288" si="273">IF(AB288="+","P","")</f>
        <v/>
      </c>
      <c r="I288" s="1226"/>
      <c r="J288" s="1226" t="str">
        <f t="shared" si="272"/>
        <v>V</v>
      </c>
      <c r="K288" s="1226" t="s">
        <v>3819</v>
      </c>
      <c r="L288" s="1226"/>
      <c r="M288" s="1780" t="str">
        <f>INDEX([1]TDSheet!$S$14:$S$25000,MATCH($B288,[1]TDSheet!$B$14:$B$25000,0))</f>
        <v xml:space="preserve"> Ford "Ecosport" 5D Suv '2014- держ.зерк.+ПЭО+молд.П #3583AGNHVZ</v>
      </c>
      <c r="N288" s="1781">
        <f>INDEX([1]TDSheet!$AX$14:$AX$25000,MATCH($B288,[1]TDSheet!$B$14:$B$25000,0))</f>
        <v>12750</v>
      </c>
      <c r="O288" s="1781">
        <f>INDEX([1]TDSheet!$AX$14:$AX$25000,MATCH($B288,[1]TDSheet!$B$14:$B$25000,0))</f>
        <v>12750</v>
      </c>
      <c r="P288" s="1781">
        <f>INDEX([1]TDSheet!$AX$14:$AX$25000,MATCH($B288,[1]TDSheet!$B$14:$B$25000,0))</f>
        <v>12750</v>
      </c>
      <c r="Q288" s="1781">
        <f>INDEX([1]TDSheet!$AX$14:$AX$25000,MATCH($B288,[1]TDSheet!$B$14:$B$25000,0))</f>
        <v>12750</v>
      </c>
      <c r="R288" s="1781">
        <f>INDEX([1]TDSheet!$AX$14:$AX$25000,MATCH($B288,[1]TDSheet!$B$14:$B$25000,0))</f>
        <v>12750</v>
      </c>
      <c r="S288" s="1781">
        <f>INDEX([1]TDSheet!$AX$14:$AX$25000,MATCH($B288,[1]TDSheet!$B$14:$B$25000,0))</f>
        <v>12750</v>
      </c>
      <c r="T288" s="1781">
        <f>INDEX([1]TDSheet!$AX$14:$AX$25000,MATCH($B288,[1]TDSheet!$B$14:$B$25000,0))</f>
        <v>12750</v>
      </c>
      <c r="U288" s="1781">
        <f>INDEX([1]TDSheet!$AX$14:$AX$25000,MATCH($B288,[1]TDSheet!$B$14:$B$25000,0))</f>
        <v>12750</v>
      </c>
      <c r="V288" s="1782">
        <f>INDEX([1]TDSheet!$AX$14:$AX$25000,MATCH($B288,[1]TDSheet!$B$14:$B$25000,0))</f>
        <v>12750</v>
      </c>
      <c r="W288" s="1227"/>
      <c r="X288" s="641" t="s">
        <v>4512</v>
      </c>
      <c r="Y288" s="1228" t="s">
        <v>3123</v>
      </c>
      <c r="Z288" s="1228" t="s">
        <v>3123</v>
      </c>
      <c r="AA288" s="1228" t="s">
        <v>3123</v>
      </c>
      <c r="AB288" s="1228"/>
      <c r="AC288" s="1228" t="s">
        <v>3123</v>
      </c>
      <c r="AD288" s="642" t="str">
        <f>INDEX([1]TDSheet!$AV$14:$AV$25000,MATCH($B288,[1]TDSheet!$B$14:$B$25000,0))</f>
        <v>1350*930</v>
      </c>
      <c r="AE288" s="469">
        <f>INDEX([1]TDSheet!$AY$14:$AY$25000,MATCH($B288,[1]TDSheet!$B$14:$B$25000,0))</f>
        <v>14250</v>
      </c>
      <c r="AF288" s="102"/>
      <c r="AG288" s="1058"/>
    </row>
    <row r="289" spans="1:35" s="56" customFormat="1" ht="17.25" customHeight="1">
      <c r="A289" s="639">
        <f>ROW(289:289)-SUM(AF$1:AF289)</f>
        <v>270</v>
      </c>
      <c r="B289" s="640" t="s">
        <v>8681</v>
      </c>
      <c r="C289" s="640" t="str">
        <f t="shared" ref="C289" si="274">IF(D289&lt;&gt;"",CONCATENATE(D289,E289,F289,G289,H289,I289,J289,K289,L289),"")</f>
        <v>3583AGNHMVZ1C</v>
      </c>
      <c r="D289" s="638" t="s">
        <v>6664</v>
      </c>
      <c r="E289" s="1054" t="s">
        <v>4475</v>
      </c>
      <c r="F289" s="1226"/>
      <c r="G289" s="1226" t="s">
        <v>4473</v>
      </c>
      <c r="H289" s="1226" t="str">
        <f>IF(AB289="+","M","")</f>
        <v>M</v>
      </c>
      <c r="I289" s="1226"/>
      <c r="J289" s="1226" t="str">
        <f t="shared" ref="J289" si="275">IF(Z289="+","V","")</f>
        <v>V</v>
      </c>
      <c r="K289" s="1226" t="s">
        <v>3819</v>
      </c>
      <c r="L289" s="1226" t="s">
        <v>7555</v>
      </c>
      <c r="M289" s="1780" t="str">
        <f>INDEX([1]TDSheet!$S$14:$S$25000,MATCH($B289,[1]TDSheet!$B$14:$B$25000,0))</f>
        <v xml:space="preserve"> Ford "Ecosport" 5D Suv '2014- держ.зерк.+датч.дожд.+ПЭО+молд.П #3583AGNHMVZ1C</v>
      </c>
      <c r="N289" s="1781">
        <f>INDEX([1]TDSheet!$AX$14:$AX$25000,MATCH($B289,[1]TDSheet!$B$14:$B$25000,0))</f>
        <v>13100</v>
      </c>
      <c r="O289" s="1781">
        <f>INDEX([1]TDSheet!$AX$14:$AX$25000,MATCH($B289,[1]TDSheet!$B$14:$B$25000,0))</f>
        <v>13100</v>
      </c>
      <c r="P289" s="1781">
        <f>INDEX([1]TDSheet!$AX$14:$AX$25000,MATCH($B289,[1]TDSheet!$B$14:$B$25000,0))</f>
        <v>13100</v>
      </c>
      <c r="Q289" s="1781">
        <f>INDEX([1]TDSheet!$AX$14:$AX$25000,MATCH($B289,[1]TDSheet!$B$14:$B$25000,0))</f>
        <v>13100</v>
      </c>
      <c r="R289" s="1781">
        <f>INDEX([1]TDSheet!$AX$14:$AX$25000,MATCH($B289,[1]TDSheet!$B$14:$B$25000,0))</f>
        <v>13100</v>
      </c>
      <c r="S289" s="1781">
        <f>INDEX([1]TDSheet!$AX$14:$AX$25000,MATCH($B289,[1]TDSheet!$B$14:$B$25000,0))</f>
        <v>13100</v>
      </c>
      <c r="T289" s="1781">
        <f>INDEX([1]TDSheet!$AX$14:$AX$25000,MATCH($B289,[1]TDSheet!$B$14:$B$25000,0))</f>
        <v>13100</v>
      </c>
      <c r="U289" s="1781">
        <f>INDEX([1]TDSheet!$AX$14:$AX$25000,MATCH($B289,[1]TDSheet!$B$14:$B$25000,0))</f>
        <v>13100</v>
      </c>
      <c r="V289" s="1782">
        <f>INDEX([1]TDSheet!$AX$14:$AX$25000,MATCH($B289,[1]TDSheet!$B$14:$B$25000,0))</f>
        <v>13100</v>
      </c>
      <c r="W289" s="1227"/>
      <c r="X289" s="641" t="s">
        <v>4512</v>
      </c>
      <c r="Y289" s="1228" t="s">
        <v>3123</v>
      </c>
      <c r="Z289" s="1228" t="s">
        <v>3123</v>
      </c>
      <c r="AA289" s="1228" t="s">
        <v>3123</v>
      </c>
      <c r="AB289" s="1228" t="s">
        <v>3123</v>
      </c>
      <c r="AC289" s="1228"/>
      <c r="AD289" s="642" t="str">
        <f>INDEX([1]TDSheet!$AV$14:$AV$25000,MATCH($B289,[1]TDSheet!$B$14:$B$25000,0))</f>
        <v>1350*930</v>
      </c>
      <c r="AE289" s="469">
        <f>INDEX([1]TDSheet!$AY$14:$AY$25000,MATCH($B289,[1]TDSheet!$B$14:$B$25000,0))</f>
        <v>14600</v>
      </c>
      <c r="AF289" s="102"/>
      <c r="AG289" s="1058"/>
    </row>
    <row r="290" spans="1:35" s="56" customFormat="1" ht="17.25" customHeight="1">
      <c r="A290" s="639">
        <f>ROW(290:290)-SUM(AF$1:AF290)</f>
        <v>271</v>
      </c>
      <c r="B290" s="640" t="s">
        <v>1689</v>
      </c>
      <c r="C290" s="640" t="str">
        <f t="shared" si="261"/>
        <v>3545AGNBLVZ</v>
      </c>
      <c r="D290" s="638" t="s">
        <v>3789</v>
      </c>
      <c r="E290" s="1054" t="s">
        <v>4471</v>
      </c>
      <c r="F290" s="1226"/>
      <c r="G290" s="1226"/>
      <c r="H290" s="1226" t="str">
        <f t="shared" si="262"/>
        <v/>
      </c>
      <c r="I290" s="1226"/>
      <c r="J290" s="1226" t="str">
        <f t="shared" si="263"/>
        <v>V</v>
      </c>
      <c r="K290" s="1226" t="s">
        <v>3819</v>
      </c>
      <c r="L290" s="1226"/>
      <c r="M290" s="1780" t="str">
        <f>INDEX([1]TDSheet!$S$14:$S$25000,MATCH($B290,[1]TDSheet!$B$14:$B$25000,0))</f>
        <v xml:space="preserve"> Ford "Escort" V 3/5D Hbk / 5D Turnier | "Orion" 4D Sed '1990-2000 ЗП ТЗ молд.П #3545AGNBLVZ</v>
      </c>
      <c r="N290" s="1781">
        <f>INDEX([1]TDSheet!$AX$14:$AX$25000,MATCH($B290,[1]TDSheet!$B$14:$B$25000,0))</f>
        <v>4350</v>
      </c>
      <c r="O290" s="1781">
        <f>INDEX([1]TDSheet!$AX$14:$AX$25000,MATCH($B290,[1]TDSheet!$B$14:$B$25000,0))</f>
        <v>4350</v>
      </c>
      <c r="P290" s="1781">
        <f>INDEX([1]TDSheet!$AX$14:$AX$25000,MATCH($B290,[1]TDSheet!$B$14:$B$25000,0))</f>
        <v>4350</v>
      </c>
      <c r="Q290" s="1781">
        <f>INDEX([1]TDSheet!$AX$14:$AX$25000,MATCH($B290,[1]TDSheet!$B$14:$B$25000,0))</f>
        <v>4350</v>
      </c>
      <c r="R290" s="1781">
        <f>INDEX([1]TDSheet!$AX$14:$AX$25000,MATCH($B290,[1]TDSheet!$B$14:$B$25000,0))</f>
        <v>4350</v>
      </c>
      <c r="S290" s="1781">
        <f>INDEX([1]TDSheet!$AX$14:$AX$25000,MATCH($B290,[1]TDSheet!$B$14:$B$25000,0))</f>
        <v>4350</v>
      </c>
      <c r="T290" s="1781">
        <f>INDEX([1]TDSheet!$AX$14:$AX$25000,MATCH($B290,[1]TDSheet!$B$14:$B$25000,0))</f>
        <v>4350</v>
      </c>
      <c r="U290" s="1781">
        <f>INDEX([1]TDSheet!$AX$14:$AX$25000,MATCH($B290,[1]TDSheet!$B$14:$B$25000,0))</f>
        <v>4350</v>
      </c>
      <c r="V290" s="1782">
        <f>INDEX([1]TDSheet!$AX$14:$AX$25000,MATCH($B290,[1]TDSheet!$B$14:$B$25000,0))</f>
        <v>4350</v>
      </c>
      <c r="W290" s="1227"/>
      <c r="X290" s="641" t="s">
        <v>3857</v>
      </c>
      <c r="Y290" s="1228" t="s">
        <v>3123</v>
      </c>
      <c r="Z290" s="1228" t="s">
        <v>3123</v>
      </c>
      <c r="AA290" s="1228" t="s">
        <v>3123</v>
      </c>
      <c r="AB290" s="1228"/>
      <c r="AC290" s="1228" t="s">
        <v>3123</v>
      </c>
      <c r="AD290" s="642" t="str">
        <f>INDEX([1]TDSheet!$AV$14:$AV$25000,MATCH($B290,[1]TDSheet!$B$14:$B$25000,0))</f>
        <v>1430*862</v>
      </c>
      <c r="AE290" s="469">
        <f>INDEX([1]TDSheet!$AY$14:$AY$25000,MATCH($B290,[1]TDSheet!$B$14:$B$25000,0))</f>
        <v>4850</v>
      </c>
      <c r="AF290" s="102"/>
      <c r="AG290" s="1058"/>
    </row>
    <row r="291" spans="1:35" s="56" customFormat="1" ht="17.25" customHeight="1">
      <c r="A291" s="639">
        <f>ROW(291:291)-SUM(AF$1:AF291)</f>
        <v>272</v>
      </c>
      <c r="B291" s="640" t="s">
        <v>1854</v>
      </c>
      <c r="C291" s="640" t="str">
        <f t="shared" si="261"/>
        <v>3552AGNBLZ1B</v>
      </c>
      <c r="D291" s="643" t="s">
        <v>3790</v>
      </c>
      <c r="E291" s="1054" t="s">
        <v>4471</v>
      </c>
      <c r="F291" s="1226"/>
      <c r="G291" s="1226"/>
      <c r="H291" s="1226" t="str">
        <f t="shared" si="262"/>
        <v/>
      </c>
      <c r="I291" s="1226"/>
      <c r="J291" s="1226" t="str">
        <f t="shared" si="263"/>
        <v/>
      </c>
      <c r="K291" s="1226" t="s">
        <v>3819</v>
      </c>
      <c r="L291" s="1226" t="s">
        <v>4556</v>
      </c>
      <c r="M291" s="1780" t="str">
        <f>INDEX([1]TDSheet!$S$14:$S$25000,MATCH($B291,[1]TDSheet!$B$14:$B$25000,0))</f>
        <v xml:space="preserve"> Ford "Fiesta" mk4 3/5D Hbk // Mazda "121" III (96-02) 3/5D Hbk '1995-2002 ЗП ТЗ молд.К #3552AGNBLZ1B</v>
      </c>
      <c r="N291" s="1781">
        <f>INDEX([1]TDSheet!$AX$14:$AX$25000,MATCH($B291,[1]TDSheet!$B$14:$B$25000,0))</f>
        <v>4250</v>
      </c>
      <c r="O291" s="1781">
        <f>INDEX([1]TDSheet!$AX$14:$AX$25000,MATCH($B291,[1]TDSheet!$B$14:$B$25000,0))</f>
        <v>4250</v>
      </c>
      <c r="P291" s="1781">
        <f>INDEX([1]TDSheet!$AX$14:$AX$25000,MATCH($B291,[1]TDSheet!$B$14:$B$25000,0))</f>
        <v>4250</v>
      </c>
      <c r="Q291" s="1781">
        <f>INDEX([1]TDSheet!$AX$14:$AX$25000,MATCH($B291,[1]TDSheet!$B$14:$B$25000,0))</f>
        <v>4250</v>
      </c>
      <c r="R291" s="1781">
        <f>INDEX([1]TDSheet!$AX$14:$AX$25000,MATCH($B291,[1]TDSheet!$B$14:$B$25000,0))</f>
        <v>4250</v>
      </c>
      <c r="S291" s="1781">
        <f>INDEX([1]TDSheet!$AX$14:$AX$25000,MATCH($B291,[1]TDSheet!$B$14:$B$25000,0))</f>
        <v>4250</v>
      </c>
      <c r="T291" s="1781">
        <f>INDEX([1]TDSheet!$AX$14:$AX$25000,MATCH($B291,[1]TDSheet!$B$14:$B$25000,0))</f>
        <v>4250</v>
      </c>
      <c r="U291" s="1781">
        <f>INDEX([1]TDSheet!$AX$14:$AX$25000,MATCH($B291,[1]TDSheet!$B$14:$B$25000,0))</f>
        <v>4250</v>
      </c>
      <c r="V291" s="1782">
        <f>INDEX([1]TDSheet!$AX$14:$AX$25000,MATCH($B291,[1]TDSheet!$B$14:$B$25000,0))</f>
        <v>4250</v>
      </c>
      <c r="W291" s="1227" t="s">
        <v>6176</v>
      </c>
      <c r="X291" s="647" t="s">
        <v>3649</v>
      </c>
      <c r="Y291" s="1228" t="s">
        <v>3123</v>
      </c>
      <c r="Z291" s="1228"/>
      <c r="AA291" s="1228"/>
      <c r="AB291" s="1228"/>
      <c r="AC291" s="1228" t="s">
        <v>3123</v>
      </c>
      <c r="AD291" s="644" t="str">
        <f>INDEX([1]TDSheet!$AV$14:$AV$25000,MATCH($B291,[1]TDSheet!$B$14:$B$25000,0))</f>
        <v>1360*745</v>
      </c>
      <c r="AE291" s="469">
        <f>INDEX([1]TDSheet!$AY$14:$AY$25000,MATCH($B291,[1]TDSheet!$B$14:$B$25000,0))</f>
        <v>4750</v>
      </c>
      <c r="AF291" s="102"/>
      <c r="AG291" s="1058"/>
    </row>
    <row r="292" spans="1:35" ht="17.25" customHeight="1">
      <c r="A292" s="639">
        <f>ROW(292:292)-SUM(AF$1:AF292)</f>
        <v>273</v>
      </c>
      <c r="B292" s="640" t="s">
        <v>8389</v>
      </c>
      <c r="C292" s="640" t="str">
        <f t="shared" si="261"/>
        <v>3562AGNBLVW</v>
      </c>
      <c r="D292" s="638" t="s">
        <v>3791</v>
      </c>
      <c r="E292" s="1054" t="s">
        <v>4471</v>
      </c>
      <c r="F292" s="1226"/>
      <c r="G292" s="1226"/>
      <c r="H292" s="1226" t="str">
        <f t="shared" si="262"/>
        <v/>
      </c>
      <c r="I292" s="1226"/>
      <c r="J292" s="1226" t="str">
        <f t="shared" si="263"/>
        <v>V</v>
      </c>
      <c r="K292" s="1226" t="s">
        <v>4476</v>
      </c>
      <c r="L292" s="1226"/>
      <c r="M292" s="1780" t="str">
        <f>INDEX([1]TDSheet!$S$14:$S$25000,MATCH($B292,[1]TDSheet!$B$14:$B$25000,0))</f>
        <v xml:space="preserve"> Ford "Fiesta" Mk5 3/5D Hbk '2002-2008 держ.зерк.+молд.(П+Н) #3562AGNBLVW</v>
      </c>
      <c r="N292" s="1781">
        <f>INDEX([1]TDSheet!$AX$14:$AX$25000,MATCH($B292,[1]TDSheet!$B$14:$B$25000,0))</f>
        <v>5150</v>
      </c>
      <c r="O292" s="1781">
        <f>INDEX([1]TDSheet!$AX$14:$AX$25000,MATCH($B292,[1]TDSheet!$B$14:$B$25000,0))</f>
        <v>5150</v>
      </c>
      <c r="P292" s="1781">
        <f>INDEX([1]TDSheet!$AX$14:$AX$25000,MATCH($B292,[1]TDSheet!$B$14:$B$25000,0))</f>
        <v>5150</v>
      </c>
      <c r="Q292" s="1781">
        <f>INDEX([1]TDSheet!$AX$14:$AX$25000,MATCH($B292,[1]TDSheet!$B$14:$B$25000,0))</f>
        <v>5150</v>
      </c>
      <c r="R292" s="1781">
        <f>INDEX([1]TDSheet!$AX$14:$AX$25000,MATCH($B292,[1]TDSheet!$B$14:$B$25000,0))</f>
        <v>5150</v>
      </c>
      <c r="S292" s="1781">
        <f>INDEX([1]TDSheet!$AX$14:$AX$25000,MATCH($B292,[1]TDSheet!$B$14:$B$25000,0))</f>
        <v>5150</v>
      </c>
      <c r="T292" s="1781">
        <f>INDEX([1]TDSheet!$AX$14:$AX$25000,MATCH($B292,[1]TDSheet!$B$14:$B$25000,0))</f>
        <v>5150</v>
      </c>
      <c r="U292" s="1781">
        <f>INDEX([1]TDSheet!$AX$14:$AX$25000,MATCH($B292,[1]TDSheet!$B$14:$B$25000,0))</f>
        <v>5150</v>
      </c>
      <c r="V292" s="1782">
        <f>INDEX([1]TDSheet!$AX$14:$AX$25000,MATCH($B292,[1]TDSheet!$B$14:$B$25000,0))</f>
        <v>5150</v>
      </c>
      <c r="W292" s="1227" t="s">
        <v>6177</v>
      </c>
      <c r="X292" s="641" t="s">
        <v>4384</v>
      </c>
      <c r="Y292" s="1228" t="s">
        <v>3123</v>
      </c>
      <c r="Z292" s="1228" t="s">
        <v>3123</v>
      </c>
      <c r="AA292" s="1228" t="s">
        <v>3123</v>
      </c>
      <c r="AB292" s="1228"/>
      <c r="AC292" s="1228" t="s">
        <v>3123</v>
      </c>
      <c r="AD292" s="642" t="str">
        <f>INDEX([1]TDSheet!$AV$14:$AV$25000,MATCH($B292,[1]TDSheet!$B$14:$B$25000,0))</f>
        <v>1377*990</v>
      </c>
      <c r="AE292" s="469">
        <f>INDEX([1]TDSheet!$AY$14:$AY$25000,MATCH($B292,[1]TDSheet!$B$14:$B$25000,0))</f>
        <v>5650</v>
      </c>
      <c r="AF292" s="1051"/>
      <c r="AG292" s="1058"/>
      <c r="AH292" s="251"/>
      <c r="AI292" s="251"/>
    </row>
    <row r="293" spans="1:35" ht="17.25" customHeight="1">
      <c r="A293" s="639">
        <f>ROW(293:293)-SUM(AF$1:AF293)</f>
        <v>274</v>
      </c>
      <c r="B293" s="640" t="s">
        <v>8390</v>
      </c>
      <c r="C293" s="640" t="str">
        <f t="shared" ref="C293" si="276">IF(D293&lt;&gt;"",CONCATENATE(D293,E293,F293,G293,H293,I293,J293,K293,L293),"")</f>
        <v>3562AGNHVW</v>
      </c>
      <c r="D293" s="638" t="s">
        <v>3791</v>
      </c>
      <c r="E293" s="1054" t="s">
        <v>4475</v>
      </c>
      <c r="F293" s="1226"/>
      <c r="G293" s="1226" t="s">
        <v>4473</v>
      </c>
      <c r="H293" s="1226" t="str">
        <f t="shared" ref="H293" si="277">IF(AB293="+","P","")</f>
        <v/>
      </c>
      <c r="I293" s="1226"/>
      <c r="J293" s="1226" t="str">
        <f t="shared" ref="J293" si="278">IF(Z293="+","V","")</f>
        <v>V</v>
      </c>
      <c r="K293" s="1226" t="s">
        <v>4476</v>
      </c>
      <c r="L293" s="1226"/>
      <c r="M293" s="1780" t="str">
        <f>INDEX([1]TDSheet!$S$14:$S$25000,MATCH($B293,[1]TDSheet!$B$14:$B$25000,0))</f>
        <v xml:space="preserve"> Ford "Fiesta" Mk5 3/5D Hbk '2002-2008 держ.зерк.+ПЭО+молд.(П+Н) #3562AGNHVW</v>
      </c>
      <c r="N293" s="1781">
        <f>INDEX([1]TDSheet!$AX$14:$AX$25000,MATCH($B293,[1]TDSheet!$B$14:$B$25000,0))</f>
        <v>11000</v>
      </c>
      <c r="O293" s="1781">
        <f>INDEX([1]TDSheet!$AX$14:$AX$25000,MATCH($B293,[1]TDSheet!$B$14:$B$25000,0))</f>
        <v>11000</v>
      </c>
      <c r="P293" s="1781">
        <f>INDEX([1]TDSheet!$AX$14:$AX$25000,MATCH($B293,[1]TDSheet!$B$14:$B$25000,0))</f>
        <v>11000</v>
      </c>
      <c r="Q293" s="1781">
        <f>INDEX([1]TDSheet!$AX$14:$AX$25000,MATCH($B293,[1]TDSheet!$B$14:$B$25000,0))</f>
        <v>11000</v>
      </c>
      <c r="R293" s="1781">
        <f>INDEX([1]TDSheet!$AX$14:$AX$25000,MATCH($B293,[1]TDSheet!$B$14:$B$25000,0))</f>
        <v>11000</v>
      </c>
      <c r="S293" s="1781">
        <f>INDEX([1]TDSheet!$AX$14:$AX$25000,MATCH($B293,[1]TDSheet!$B$14:$B$25000,0))</f>
        <v>11000</v>
      </c>
      <c r="T293" s="1781">
        <f>INDEX([1]TDSheet!$AX$14:$AX$25000,MATCH($B293,[1]TDSheet!$B$14:$B$25000,0))</f>
        <v>11000</v>
      </c>
      <c r="U293" s="1781">
        <f>INDEX([1]TDSheet!$AX$14:$AX$25000,MATCH($B293,[1]TDSheet!$B$14:$B$25000,0))</f>
        <v>11000</v>
      </c>
      <c r="V293" s="1782">
        <f>INDEX([1]TDSheet!$AX$14:$AX$25000,MATCH($B293,[1]TDSheet!$B$14:$B$25000,0))</f>
        <v>11000</v>
      </c>
      <c r="W293" s="1227" t="s">
        <v>6177</v>
      </c>
      <c r="X293" s="641" t="s">
        <v>4384</v>
      </c>
      <c r="Y293" s="1228" t="s">
        <v>3123</v>
      </c>
      <c r="Z293" s="1228" t="s">
        <v>3123</v>
      </c>
      <c r="AA293" s="1228" t="s">
        <v>3123</v>
      </c>
      <c r="AB293" s="1228"/>
      <c r="AC293" s="1228" t="s">
        <v>3123</v>
      </c>
      <c r="AD293" s="642" t="str">
        <f>INDEX([1]TDSheet!$AV$14:$AV$25000,MATCH($B293,[1]TDSheet!$B$14:$B$25000,0))</f>
        <v>1407*915</v>
      </c>
      <c r="AE293" s="469">
        <f>INDEX([1]TDSheet!$AY$14:$AY$25000,MATCH($B293,[1]TDSheet!$B$14:$B$25000,0))</f>
        <v>12500</v>
      </c>
      <c r="AF293" s="1051"/>
      <c r="AG293" s="1058"/>
      <c r="AH293" s="251"/>
      <c r="AI293" s="251"/>
    </row>
    <row r="294" spans="1:35" ht="17.25" customHeight="1">
      <c r="A294" s="639">
        <f>ROW(294:294)-SUM(AF$1:AF294)</f>
        <v>275</v>
      </c>
      <c r="B294" s="640" t="s">
        <v>7698</v>
      </c>
      <c r="C294" s="640" t="str">
        <f t="shared" ref="C294" si="279">IF(D294&lt;&gt;"",CONCATENATE(D294,E294,F294,G294,H294,I294,J294,K294,L294),"")</f>
        <v>3572AGNBLVW</v>
      </c>
      <c r="D294" s="638" t="s">
        <v>3793</v>
      </c>
      <c r="E294" s="1054" t="s">
        <v>4471</v>
      </c>
      <c r="F294" s="1226"/>
      <c r="G294" s="1226"/>
      <c r="H294" s="1226" t="str">
        <f t="shared" ref="H294" si="280">IF(AB294="+","P","")</f>
        <v/>
      </c>
      <c r="I294" s="1226"/>
      <c r="J294" s="1226" t="str">
        <f t="shared" ref="J294" si="281">IF(Z294="+","V","")</f>
        <v>V</v>
      </c>
      <c r="K294" s="1226" t="s">
        <v>4476</v>
      </c>
      <c r="L294" s="1226"/>
      <c r="M294" s="1780" t="str">
        <f>INDEX([1]TDSheet!$S$14:$S$25000,MATCH($B294,[1]TDSheet!$B$14:$B$25000,0))</f>
        <v xml:space="preserve"> Ford "Fiesta" Mk6 3/5D Hbk '2008-2019  держ.зерк.+молд.Н #3572AGNBLVW</v>
      </c>
      <c r="N294" s="1781">
        <f>INDEX([1]TDSheet!$AX$14:$AX$25000,MATCH($B294,[1]TDSheet!$B$14:$B$25000,0))</f>
        <v>4350</v>
      </c>
      <c r="O294" s="1781">
        <f>INDEX([1]TDSheet!$AX$14:$AX$25000,MATCH($B294,[1]TDSheet!$B$14:$B$25000,0))</f>
        <v>4350</v>
      </c>
      <c r="P294" s="1781">
        <f>INDEX([1]TDSheet!$AX$14:$AX$25000,MATCH($B294,[1]TDSheet!$B$14:$B$25000,0))</f>
        <v>4350</v>
      </c>
      <c r="Q294" s="1781">
        <f>INDEX([1]TDSheet!$AX$14:$AX$25000,MATCH($B294,[1]TDSheet!$B$14:$B$25000,0))</f>
        <v>4350</v>
      </c>
      <c r="R294" s="1781">
        <f>INDEX([1]TDSheet!$AX$14:$AX$25000,MATCH($B294,[1]TDSheet!$B$14:$B$25000,0))</f>
        <v>4350</v>
      </c>
      <c r="S294" s="1781">
        <f>INDEX([1]TDSheet!$AX$14:$AX$25000,MATCH($B294,[1]TDSheet!$B$14:$B$25000,0))</f>
        <v>4350</v>
      </c>
      <c r="T294" s="1781">
        <f>INDEX([1]TDSheet!$AX$14:$AX$25000,MATCH($B294,[1]TDSheet!$B$14:$B$25000,0))</f>
        <v>4350</v>
      </c>
      <c r="U294" s="1781">
        <f>INDEX([1]TDSheet!$AX$14:$AX$25000,MATCH($B294,[1]TDSheet!$B$14:$B$25000,0))</f>
        <v>4350</v>
      </c>
      <c r="V294" s="1782">
        <f>INDEX([1]TDSheet!$AX$14:$AX$25000,MATCH($B294,[1]TDSheet!$B$14:$B$25000,0))</f>
        <v>4350</v>
      </c>
      <c r="W294" s="1227" t="s">
        <v>6178</v>
      </c>
      <c r="X294" s="641" t="s">
        <v>8889</v>
      </c>
      <c r="Y294" s="1228" t="s">
        <v>3123</v>
      </c>
      <c r="Z294" s="1228" t="s">
        <v>3123</v>
      </c>
      <c r="AA294" s="1228" t="s">
        <v>3123</v>
      </c>
      <c r="AB294" s="1228"/>
      <c r="AC294" s="1228" t="s">
        <v>3123</v>
      </c>
      <c r="AD294" s="642" t="str">
        <f>INDEX([1]TDSheet!$AV$14:$AV$25000,MATCH($B294,[1]TDSheet!$B$14:$B$25000,0))</f>
        <v>1340*1020</v>
      </c>
      <c r="AE294" s="469">
        <f>INDEX([1]TDSheet!$AY$14:$AY$25000,MATCH($B294,[1]TDSheet!$B$14:$B$25000,0))</f>
        <v>4850</v>
      </c>
      <c r="AF294" s="1051"/>
      <c r="AG294" s="1058"/>
      <c r="AH294" s="251"/>
      <c r="AI294" s="251"/>
    </row>
    <row r="295" spans="1:35" ht="17.25" customHeight="1">
      <c r="A295" s="639">
        <f>ROW(295:295)-SUM(AF$1:AF295)</f>
        <v>276</v>
      </c>
      <c r="B295" s="640" t="s">
        <v>7699</v>
      </c>
      <c r="C295" s="640" t="str">
        <f t="shared" si="261"/>
        <v>3572AGNBLMVW1P</v>
      </c>
      <c r="D295" s="638" t="s">
        <v>3793</v>
      </c>
      <c r="E295" s="1054" t="s">
        <v>4471</v>
      </c>
      <c r="F295" s="1226"/>
      <c r="G295" s="1226"/>
      <c r="H295" s="1226" t="s">
        <v>3404</v>
      </c>
      <c r="I295" s="1226"/>
      <c r="J295" s="1226" t="str">
        <f t="shared" si="263"/>
        <v>V</v>
      </c>
      <c r="K295" s="1226" t="s">
        <v>4476</v>
      </c>
      <c r="L295" s="1226" t="s">
        <v>4484</v>
      </c>
      <c r="M295" s="1780" t="str">
        <f>INDEX([1]TDSheet!$S$14:$S$25000,MATCH($B295,[1]TDSheet!$B$14:$B$25000,0))</f>
        <v xml:space="preserve"> Ford "Fiesta" Mk6 3/5D Hbk '2008-2019  держ.зерк.+датч.дожд.+молд.Н #3572AGNBLMVW1P</v>
      </c>
      <c r="N295" s="1781">
        <f>INDEX([1]TDSheet!$AX$14:$AX$25000,MATCH($B295,[1]TDSheet!$B$14:$B$25000,0))</f>
        <v>5150</v>
      </c>
      <c r="O295" s="1781">
        <f>INDEX([1]TDSheet!$AX$14:$AX$25000,MATCH($B295,[1]TDSheet!$B$14:$B$25000,0))</f>
        <v>5150</v>
      </c>
      <c r="P295" s="1781">
        <f>INDEX([1]TDSheet!$AX$14:$AX$25000,MATCH($B295,[1]TDSheet!$B$14:$B$25000,0))</f>
        <v>5150</v>
      </c>
      <c r="Q295" s="1781">
        <f>INDEX([1]TDSheet!$AX$14:$AX$25000,MATCH($B295,[1]TDSheet!$B$14:$B$25000,0))</f>
        <v>5150</v>
      </c>
      <c r="R295" s="1781">
        <f>INDEX([1]TDSheet!$AX$14:$AX$25000,MATCH($B295,[1]TDSheet!$B$14:$B$25000,0))</f>
        <v>5150</v>
      </c>
      <c r="S295" s="1781">
        <f>INDEX([1]TDSheet!$AX$14:$AX$25000,MATCH($B295,[1]TDSheet!$B$14:$B$25000,0))</f>
        <v>5150</v>
      </c>
      <c r="T295" s="1781">
        <f>INDEX([1]TDSheet!$AX$14:$AX$25000,MATCH($B295,[1]TDSheet!$B$14:$B$25000,0))</f>
        <v>5150</v>
      </c>
      <c r="U295" s="1781">
        <f>INDEX([1]TDSheet!$AX$14:$AX$25000,MATCH($B295,[1]TDSheet!$B$14:$B$25000,0))</f>
        <v>5150</v>
      </c>
      <c r="V295" s="1782">
        <f>INDEX([1]TDSheet!$AX$14:$AX$25000,MATCH($B295,[1]TDSheet!$B$14:$B$25000,0))</f>
        <v>5150</v>
      </c>
      <c r="W295" s="1227" t="s">
        <v>6178</v>
      </c>
      <c r="X295" s="641" t="s">
        <v>8889</v>
      </c>
      <c r="Y295" s="1228" t="s">
        <v>3123</v>
      </c>
      <c r="Z295" s="1228" t="s">
        <v>3123</v>
      </c>
      <c r="AA295" s="1228" t="s">
        <v>3123</v>
      </c>
      <c r="AB295" s="1228" t="s">
        <v>3123</v>
      </c>
      <c r="AC295" s="1228"/>
      <c r="AD295" s="642" t="str">
        <f>INDEX([1]TDSheet!$AV$14:$AV$25000,MATCH($B295,[1]TDSheet!$B$14:$B$25000,0))</f>
        <v>1340*1020</v>
      </c>
      <c r="AE295" s="469">
        <f>INDEX([1]TDSheet!$AY$14:$AY$25000,MATCH($B295,[1]TDSheet!$B$14:$B$25000,0))</f>
        <v>5650</v>
      </c>
      <c r="AF295" s="1051"/>
      <c r="AG295" s="1058"/>
      <c r="AH295" s="251"/>
      <c r="AI295" s="251"/>
    </row>
    <row r="296" spans="1:35" ht="17.25" customHeight="1">
      <c r="A296" s="639">
        <f>ROW(296:296)-SUM(AF$1:AF296)</f>
        <v>277</v>
      </c>
      <c r="B296" s="640" t="s">
        <v>7731</v>
      </c>
      <c r="C296" s="640" t="str">
        <f t="shared" ref="C296" si="282">IF(D296&lt;&gt;"",CONCATENATE(D296,E296,F296,G296,H296,I296,J296,K296,L296),"")</f>
        <v>3572AGNHVW1B</v>
      </c>
      <c r="D296" s="638" t="s">
        <v>3793</v>
      </c>
      <c r="E296" s="1054" t="s">
        <v>4475</v>
      </c>
      <c r="F296" s="1226"/>
      <c r="G296" s="1226" t="s">
        <v>4473</v>
      </c>
      <c r="H296" s="1226" t="str">
        <f t="shared" ref="H296" si="283">IF(AB296="+","P","")</f>
        <v/>
      </c>
      <c r="I296" s="1226"/>
      <c r="J296" s="1226" t="str">
        <f t="shared" ref="J296" si="284">IF(Z296="+","V","")</f>
        <v>V</v>
      </c>
      <c r="K296" s="1226" t="s">
        <v>4476</v>
      </c>
      <c r="L296" s="1226" t="s">
        <v>4556</v>
      </c>
      <c r="M296" s="1780" t="str">
        <f>INDEX([1]TDSheet!$S$14:$S$25000,MATCH($B296,[1]TDSheet!$B$14:$B$25000,0))</f>
        <v xml:space="preserve"> Ford "Fiesta" Mk6 3/5D Hbk '2008-2019  держ.зерк.+ПЭО+молд.Н #3572AGNHVW1B</v>
      </c>
      <c r="N296" s="1781">
        <f>INDEX([1]TDSheet!$AX$14:$AX$25000,MATCH($B296,[1]TDSheet!$B$14:$B$25000,0))</f>
        <v>10200</v>
      </c>
      <c r="O296" s="1781">
        <f>INDEX([1]TDSheet!$AX$14:$AX$25000,MATCH($B296,[1]TDSheet!$B$14:$B$25000,0))</f>
        <v>10200</v>
      </c>
      <c r="P296" s="1781">
        <f>INDEX([1]TDSheet!$AX$14:$AX$25000,MATCH($B296,[1]TDSheet!$B$14:$B$25000,0))</f>
        <v>10200</v>
      </c>
      <c r="Q296" s="1781">
        <f>INDEX([1]TDSheet!$AX$14:$AX$25000,MATCH($B296,[1]TDSheet!$B$14:$B$25000,0))</f>
        <v>10200</v>
      </c>
      <c r="R296" s="1781">
        <f>INDEX([1]TDSheet!$AX$14:$AX$25000,MATCH($B296,[1]TDSheet!$B$14:$B$25000,0))</f>
        <v>10200</v>
      </c>
      <c r="S296" s="1781">
        <f>INDEX([1]TDSheet!$AX$14:$AX$25000,MATCH($B296,[1]TDSheet!$B$14:$B$25000,0))</f>
        <v>10200</v>
      </c>
      <c r="T296" s="1781">
        <f>INDEX([1]TDSheet!$AX$14:$AX$25000,MATCH($B296,[1]TDSheet!$B$14:$B$25000,0))</f>
        <v>10200</v>
      </c>
      <c r="U296" s="1781">
        <f>INDEX([1]TDSheet!$AX$14:$AX$25000,MATCH($B296,[1]TDSheet!$B$14:$B$25000,0))</f>
        <v>10200</v>
      </c>
      <c r="V296" s="1782">
        <f>INDEX([1]TDSheet!$AX$14:$AX$25000,MATCH($B296,[1]TDSheet!$B$14:$B$25000,0))</f>
        <v>10200</v>
      </c>
      <c r="W296" s="1227" t="s">
        <v>6178</v>
      </c>
      <c r="X296" s="641" t="s">
        <v>8889</v>
      </c>
      <c r="Y296" s="1228" t="s">
        <v>3123</v>
      </c>
      <c r="Z296" s="1228" t="s">
        <v>3123</v>
      </c>
      <c r="AA296" s="1228" t="s">
        <v>3123</v>
      </c>
      <c r="AB296" s="1228"/>
      <c r="AC296" s="1228" t="s">
        <v>3123</v>
      </c>
      <c r="AD296" s="642" t="str">
        <f>INDEX([1]TDSheet!$AV$14:$AV$25000,MATCH($B296,[1]TDSheet!$B$14:$B$25000,0))</f>
        <v>1340*1020</v>
      </c>
      <c r="AE296" s="469">
        <f>INDEX([1]TDSheet!$AY$14:$AY$25000,MATCH($B296,[1]TDSheet!$B$14:$B$25000,0))</f>
        <v>12700</v>
      </c>
      <c r="AF296" s="1051"/>
      <c r="AG296" s="1058"/>
      <c r="AH296" s="251"/>
      <c r="AI296" s="251"/>
    </row>
    <row r="297" spans="1:35" ht="17.25" customHeight="1">
      <c r="A297" s="639">
        <f>ROW(297:297)-SUM(AF$1:AF297)</f>
        <v>278</v>
      </c>
      <c r="B297" s="640" t="s">
        <v>7729</v>
      </c>
      <c r="C297" s="640" t="str">
        <f t="shared" ref="C297:C298" si="285">IF(D297&lt;&gt;"",CONCATENATE(D297,E297,F297,G297,H297,I297,J297,K297,L297),"")</f>
        <v>3572AGNHMVW1P</v>
      </c>
      <c r="D297" s="638" t="s">
        <v>3793</v>
      </c>
      <c r="E297" s="1054" t="s">
        <v>4475</v>
      </c>
      <c r="F297" s="1226"/>
      <c r="G297" s="1226" t="s">
        <v>4473</v>
      </c>
      <c r="H297" s="1226" t="s">
        <v>3404</v>
      </c>
      <c r="I297" s="1226"/>
      <c r="J297" s="1226" t="str">
        <f t="shared" ref="J297:J298" si="286">IF(Z297="+","V","")</f>
        <v>V</v>
      </c>
      <c r="K297" s="1226" t="s">
        <v>4476</v>
      </c>
      <c r="L297" s="1226" t="s">
        <v>4484</v>
      </c>
      <c r="M297" s="1780" t="str">
        <f>INDEX([1]TDSheet!$S$14:$S$25000,MATCH($B297,[1]TDSheet!$B$14:$B$25000,0))</f>
        <v xml:space="preserve"> Ford "Fiesta" Mk6 3/5D Hbk '2008-2019  держ.зерк.+датч.дожд.+ПЭО+молд.Н #3572AGNHMVW1P</v>
      </c>
      <c r="N297" s="1781">
        <f>INDEX([1]TDSheet!$AX$14:$AX$25000,MATCH($B297,[1]TDSheet!$B$14:$B$25000,0))</f>
        <v>11000</v>
      </c>
      <c r="O297" s="1781">
        <f>INDEX([1]TDSheet!$AX$14:$AX$25000,MATCH($B297,[1]TDSheet!$B$14:$B$25000,0))</f>
        <v>11000</v>
      </c>
      <c r="P297" s="1781">
        <f>INDEX([1]TDSheet!$AX$14:$AX$25000,MATCH($B297,[1]TDSheet!$B$14:$B$25000,0))</f>
        <v>11000</v>
      </c>
      <c r="Q297" s="1781">
        <f>INDEX([1]TDSheet!$AX$14:$AX$25000,MATCH($B297,[1]TDSheet!$B$14:$B$25000,0))</f>
        <v>11000</v>
      </c>
      <c r="R297" s="1781">
        <f>INDEX([1]TDSheet!$AX$14:$AX$25000,MATCH($B297,[1]TDSheet!$B$14:$B$25000,0))</f>
        <v>11000</v>
      </c>
      <c r="S297" s="1781">
        <f>INDEX([1]TDSheet!$AX$14:$AX$25000,MATCH($B297,[1]TDSheet!$B$14:$B$25000,0))</f>
        <v>11000</v>
      </c>
      <c r="T297" s="1781">
        <f>INDEX([1]TDSheet!$AX$14:$AX$25000,MATCH($B297,[1]TDSheet!$B$14:$B$25000,0))</f>
        <v>11000</v>
      </c>
      <c r="U297" s="1781">
        <f>INDEX([1]TDSheet!$AX$14:$AX$25000,MATCH($B297,[1]TDSheet!$B$14:$B$25000,0))</f>
        <v>11000</v>
      </c>
      <c r="V297" s="1782">
        <f>INDEX([1]TDSheet!$AX$14:$AX$25000,MATCH($B297,[1]TDSheet!$B$14:$B$25000,0))</f>
        <v>11000</v>
      </c>
      <c r="W297" s="1227" t="s">
        <v>6178</v>
      </c>
      <c r="X297" s="641" t="s">
        <v>8889</v>
      </c>
      <c r="Y297" s="1228" t="s">
        <v>3123</v>
      </c>
      <c r="Z297" s="1228" t="s">
        <v>3123</v>
      </c>
      <c r="AA297" s="1228" t="s">
        <v>3123</v>
      </c>
      <c r="AB297" s="1228" t="s">
        <v>3123</v>
      </c>
      <c r="AC297" s="1228"/>
      <c r="AD297" s="642" t="str">
        <f>INDEX([1]TDSheet!$AV$14:$AV$25000,MATCH($B297,[1]TDSheet!$B$14:$B$25000,0))</f>
        <v>1340*1020</v>
      </c>
      <c r="AE297" s="469">
        <f>INDEX([1]TDSheet!$AY$14:$AY$25000,MATCH($B297,[1]TDSheet!$B$14:$B$25000,0))</f>
        <v>12500</v>
      </c>
      <c r="AF297" s="1051"/>
      <c r="AG297" s="1058"/>
      <c r="AH297" s="251"/>
      <c r="AI297" s="251"/>
    </row>
    <row r="298" spans="1:35" ht="17.25" customHeight="1">
      <c r="A298" s="639">
        <f>ROW(298:298)-SUM(AF$1:AF298)</f>
        <v>279</v>
      </c>
      <c r="B298" s="640" t="s">
        <v>8332</v>
      </c>
      <c r="C298" s="640" t="str">
        <f t="shared" si="285"/>
        <v>3556AGNBLVW</v>
      </c>
      <c r="D298" s="638" t="s">
        <v>3794</v>
      </c>
      <c r="E298" s="1054" t="s">
        <v>4471</v>
      </c>
      <c r="F298" s="1226"/>
      <c r="G298" s="1226"/>
      <c r="H298" s="1226" t="str">
        <f t="shared" ref="H298" si="287">IF(AB298="+","P","")</f>
        <v/>
      </c>
      <c r="I298" s="1226"/>
      <c r="J298" s="1226" t="str">
        <f t="shared" si="286"/>
        <v>V</v>
      </c>
      <c r="K298" s="1226" t="s">
        <v>4476</v>
      </c>
      <c r="L298" s="1226"/>
      <c r="M298" s="1780" t="str">
        <f>INDEX([1]TDSheet!$S$14:$S$25000,MATCH($B298,[1]TDSheet!$B$14:$B$25000,0))</f>
        <v xml:space="preserve"> Ford "Focus" I 3/5D Hbk (98-05) / 4D Sed / 5D Wagon (98-05) '1998-2005 держ.зерк.+молд.П #3556AGNBLVW</v>
      </c>
      <c r="N298" s="1781">
        <f>INDEX([1]TDSheet!$AX$14:$AX$25000,MATCH($B298,[1]TDSheet!$B$14:$B$25000,0))</f>
        <v>4550</v>
      </c>
      <c r="O298" s="1781">
        <f>INDEX([1]TDSheet!$AX$14:$AX$25000,MATCH($B298,[1]TDSheet!$B$14:$B$25000,0))</f>
        <v>4550</v>
      </c>
      <c r="P298" s="1781">
        <f>INDEX([1]TDSheet!$AX$14:$AX$25000,MATCH($B298,[1]TDSheet!$B$14:$B$25000,0))</f>
        <v>4550</v>
      </c>
      <c r="Q298" s="1781">
        <f>INDEX([1]TDSheet!$AX$14:$AX$25000,MATCH($B298,[1]TDSheet!$B$14:$B$25000,0))</f>
        <v>4550</v>
      </c>
      <c r="R298" s="1781">
        <f>INDEX([1]TDSheet!$AX$14:$AX$25000,MATCH($B298,[1]TDSheet!$B$14:$B$25000,0))</f>
        <v>4550</v>
      </c>
      <c r="S298" s="1781">
        <f>INDEX([1]TDSheet!$AX$14:$AX$25000,MATCH($B298,[1]TDSheet!$B$14:$B$25000,0))</f>
        <v>4550</v>
      </c>
      <c r="T298" s="1781">
        <f>INDEX([1]TDSheet!$AX$14:$AX$25000,MATCH($B298,[1]TDSheet!$B$14:$B$25000,0))</f>
        <v>4550</v>
      </c>
      <c r="U298" s="1781">
        <f>INDEX([1]TDSheet!$AX$14:$AX$25000,MATCH($B298,[1]TDSheet!$B$14:$B$25000,0))</f>
        <v>4550</v>
      </c>
      <c r="V298" s="1782">
        <f>INDEX([1]TDSheet!$AX$14:$AX$25000,MATCH($B298,[1]TDSheet!$B$14:$B$25000,0))</f>
        <v>4550</v>
      </c>
      <c r="W298" s="1227"/>
      <c r="X298" s="641" t="s">
        <v>3725</v>
      </c>
      <c r="Y298" s="1228" t="s">
        <v>3123</v>
      </c>
      <c r="Z298" s="1228" t="s">
        <v>3123</v>
      </c>
      <c r="AA298" s="1228" t="s">
        <v>3123</v>
      </c>
      <c r="AB298" s="1228"/>
      <c r="AC298" s="1228" t="s">
        <v>3123</v>
      </c>
      <c r="AD298" s="642" t="str">
        <f>INDEX([1]TDSheet!$AV$14:$AV$25000,MATCH($B298,[1]TDSheet!$B$14:$B$25000,0))</f>
        <v>1473*969</v>
      </c>
      <c r="AE298" s="469">
        <f>INDEX([1]TDSheet!$AY$14:$AY$25000,MATCH($B298,[1]TDSheet!$B$14:$B$25000,0))</f>
        <v>5050</v>
      </c>
      <c r="AF298" s="1051"/>
      <c r="AG298" s="1058"/>
      <c r="AH298" s="251"/>
      <c r="AI298" s="251"/>
    </row>
    <row r="299" spans="1:35" ht="17.25" customHeight="1">
      <c r="A299" s="639">
        <f>ROW(299:299)-SUM(AF$1:AF299)</f>
        <v>280</v>
      </c>
      <c r="B299" s="640" t="s">
        <v>8333</v>
      </c>
      <c r="C299" s="640" t="str">
        <f t="shared" ref="C299" si="288">IF(D299&lt;&gt;"",CONCATENATE(D299,E299,F299,G299,H299,I299,J299,K299,L299),"")</f>
        <v>3556AGNHVW1E</v>
      </c>
      <c r="D299" s="638" t="s">
        <v>3794</v>
      </c>
      <c r="E299" s="1054" t="s">
        <v>4475</v>
      </c>
      <c r="F299" s="1226"/>
      <c r="G299" s="1226" t="s">
        <v>4473</v>
      </c>
      <c r="H299" s="1226" t="str">
        <f t="shared" ref="H299" si="289">IF(AB299="+","P","")</f>
        <v/>
      </c>
      <c r="I299" s="1226"/>
      <c r="J299" s="1226" t="str">
        <f t="shared" ref="J299" si="290">IF(Z299="+","V","")</f>
        <v>V</v>
      </c>
      <c r="K299" s="1226" t="s">
        <v>4476</v>
      </c>
      <c r="L299" s="1226" t="s">
        <v>7664</v>
      </c>
      <c r="M299" s="1780" t="str">
        <f>INDEX([1]TDSheet!$S$14:$S$25000,MATCH($B299,[1]TDSheet!$B$14:$B$25000,0))</f>
        <v xml:space="preserve"> Ford "Focus" I 3/5D Hbk (98-05) / 4D Sed / 5D Wagon (99-05) '1998-2005 держ.зерк.+ПЭО+молд.П #3556AGNHVW1E</v>
      </c>
      <c r="N299" s="1781">
        <f>INDEX([1]TDSheet!$AX$14:$AX$25000,MATCH($B299,[1]TDSheet!$B$14:$B$25000,0))</f>
        <v>10050</v>
      </c>
      <c r="O299" s="1781">
        <f>INDEX([1]TDSheet!$AX$14:$AX$25000,MATCH($B299,[1]TDSheet!$B$14:$B$25000,0))</f>
        <v>10050</v>
      </c>
      <c r="P299" s="1781">
        <f>INDEX([1]TDSheet!$AX$14:$AX$25000,MATCH($B299,[1]TDSheet!$B$14:$B$25000,0))</f>
        <v>10050</v>
      </c>
      <c r="Q299" s="1781">
        <f>INDEX([1]TDSheet!$AX$14:$AX$25000,MATCH($B299,[1]TDSheet!$B$14:$B$25000,0))</f>
        <v>10050</v>
      </c>
      <c r="R299" s="1781">
        <f>INDEX([1]TDSheet!$AX$14:$AX$25000,MATCH($B299,[1]TDSheet!$B$14:$B$25000,0))</f>
        <v>10050</v>
      </c>
      <c r="S299" s="1781">
        <f>INDEX([1]TDSheet!$AX$14:$AX$25000,MATCH($B299,[1]TDSheet!$B$14:$B$25000,0))</f>
        <v>10050</v>
      </c>
      <c r="T299" s="1781">
        <f>INDEX([1]TDSheet!$AX$14:$AX$25000,MATCH($B299,[1]TDSheet!$B$14:$B$25000,0))</f>
        <v>10050</v>
      </c>
      <c r="U299" s="1781">
        <f>INDEX([1]TDSheet!$AX$14:$AX$25000,MATCH($B299,[1]TDSheet!$B$14:$B$25000,0))</f>
        <v>10050</v>
      </c>
      <c r="V299" s="1782">
        <f>INDEX([1]TDSheet!$AX$14:$AX$25000,MATCH($B299,[1]TDSheet!$B$14:$B$25000,0))</f>
        <v>10050</v>
      </c>
      <c r="W299" s="1227"/>
      <c r="X299" s="641" t="s">
        <v>3725</v>
      </c>
      <c r="Y299" s="1228" t="s">
        <v>3123</v>
      </c>
      <c r="Z299" s="1228" t="s">
        <v>3123</v>
      </c>
      <c r="AA299" s="1228" t="s">
        <v>3123</v>
      </c>
      <c r="AB299" s="1228"/>
      <c r="AC299" s="1228" t="s">
        <v>3123</v>
      </c>
      <c r="AD299" s="642" t="str">
        <f>INDEX([1]TDSheet!$AV$14:$AV$25000,MATCH($B299,[1]TDSheet!$B$14:$B$25000,0))</f>
        <v>1473*969</v>
      </c>
      <c r="AE299" s="469">
        <f>INDEX([1]TDSheet!$AY$14:$AY$25000,MATCH($B299,[1]TDSheet!$B$14:$B$25000,0))</f>
        <v>11550</v>
      </c>
      <c r="AF299" s="1051"/>
      <c r="AG299" s="1058"/>
      <c r="AH299" s="251"/>
      <c r="AI299" s="251"/>
    </row>
    <row r="300" spans="1:35" ht="17.25" customHeight="1">
      <c r="A300" s="639">
        <f>ROW(300:300)-SUM(AF$1:AF300)</f>
        <v>281</v>
      </c>
      <c r="B300" s="640" t="s">
        <v>7732</v>
      </c>
      <c r="C300" s="640" t="str">
        <f t="shared" ref="C300" si="291">IF(D300&lt;&gt;"",CONCATENATE(D300,E300,F300,G300,H300,I300,J300,K300,L300),"")</f>
        <v>3566AGNBLVW2R</v>
      </c>
      <c r="D300" s="638" t="s">
        <v>3795</v>
      </c>
      <c r="E300" s="1054" t="s">
        <v>4471</v>
      </c>
      <c r="F300" s="1226"/>
      <c r="G300" s="1226"/>
      <c r="H300" s="1226" t="str">
        <f t="shared" ref="H300" si="292">IF(AB300="+","P","")</f>
        <v/>
      </c>
      <c r="I300" s="1226"/>
      <c r="J300" s="1226" t="str">
        <f t="shared" ref="J300" si="293">IF(Z300="+","V","")</f>
        <v>V</v>
      </c>
      <c r="K300" s="1226" t="s">
        <v>4476</v>
      </c>
      <c r="L300" s="1226" t="s">
        <v>7733</v>
      </c>
      <c r="M300" s="1780" t="str">
        <f>INDEX([1]TDSheet!$S$14:$S$25000,MATCH($B300,[1]TDSheet!$B$14:$B$25000,0))</f>
        <v xml:space="preserve"> Ford "Focus" II 3/5D Hbk / 4D Sed / 5D Stw '2005-2011 держ.зерк.+молд.(П+Н) #3566AGNBLVW2R</v>
      </c>
      <c r="N300" s="1781">
        <f>INDEX([1]TDSheet!$AX$14:$AX$25000,MATCH($B300,[1]TDSheet!$B$14:$B$25000,0))</f>
        <v>5700</v>
      </c>
      <c r="O300" s="1781">
        <f>INDEX([1]TDSheet!$AX$14:$AX$25000,MATCH($B300,[1]TDSheet!$B$14:$B$25000,0))</f>
        <v>5700</v>
      </c>
      <c r="P300" s="1781">
        <f>INDEX([1]TDSheet!$AX$14:$AX$25000,MATCH($B300,[1]TDSheet!$B$14:$B$25000,0))</f>
        <v>5700</v>
      </c>
      <c r="Q300" s="1781">
        <f>INDEX([1]TDSheet!$AX$14:$AX$25000,MATCH($B300,[1]TDSheet!$B$14:$B$25000,0))</f>
        <v>5700</v>
      </c>
      <c r="R300" s="1781">
        <f>INDEX([1]TDSheet!$AX$14:$AX$25000,MATCH($B300,[1]TDSheet!$B$14:$B$25000,0))</f>
        <v>5700</v>
      </c>
      <c r="S300" s="1781">
        <f>INDEX([1]TDSheet!$AX$14:$AX$25000,MATCH($B300,[1]TDSheet!$B$14:$B$25000,0))</f>
        <v>5700</v>
      </c>
      <c r="T300" s="1781">
        <f>INDEX([1]TDSheet!$AX$14:$AX$25000,MATCH($B300,[1]TDSheet!$B$14:$B$25000,0))</f>
        <v>5700</v>
      </c>
      <c r="U300" s="1781">
        <f>INDEX([1]TDSheet!$AX$14:$AX$25000,MATCH($B300,[1]TDSheet!$B$14:$B$25000,0))</f>
        <v>5700</v>
      </c>
      <c r="V300" s="1782">
        <f>INDEX([1]TDSheet!$AX$14:$AX$25000,MATCH($B300,[1]TDSheet!$B$14:$B$25000,0))</f>
        <v>5700</v>
      </c>
      <c r="W300" s="1227"/>
      <c r="X300" s="641" t="s">
        <v>3208</v>
      </c>
      <c r="Y300" s="1228" t="s">
        <v>3123</v>
      </c>
      <c r="Z300" s="1228" t="s">
        <v>3123</v>
      </c>
      <c r="AA300" s="1228" t="s">
        <v>3123</v>
      </c>
      <c r="AB300" s="1228"/>
      <c r="AC300" s="1228" t="s">
        <v>3123</v>
      </c>
      <c r="AD300" s="642" t="str">
        <f>INDEX([1]TDSheet!$AV$14:$AV$25000,MATCH($B300,[1]TDSheet!$B$14:$B$25000,0))</f>
        <v>1464*965</v>
      </c>
      <c r="AE300" s="469">
        <f>INDEX([1]TDSheet!$AY$14:$AY$25000,MATCH($B300,[1]TDSheet!$B$14:$B$25000,0))</f>
        <v>6200</v>
      </c>
      <c r="AF300" s="1051"/>
      <c r="AG300" s="1058"/>
      <c r="AH300" s="251"/>
      <c r="AI300" s="251"/>
    </row>
    <row r="301" spans="1:35" ht="17.25" customHeight="1">
      <c r="A301" s="639">
        <f>ROW(301:301)-SUM(AF$1:AF301)</f>
        <v>282</v>
      </c>
      <c r="B301" s="640" t="s">
        <v>1864</v>
      </c>
      <c r="C301" s="640" t="str">
        <f t="shared" si="261"/>
        <v>3566AGNBLMVW7X</v>
      </c>
      <c r="D301" s="638" t="s">
        <v>3795</v>
      </c>
      <c r="E301" s="1054" t="s">
        <v>4471</v>
      </c>
      <c r="F301" s="1226"/>
      <c r="G301" s="1226"/>
      <c r="H301" s="1226" t="s">
        <v>3404</v>
      </c>
      <c r="I301" s="1226"/>
      <c r="J301" s="1226" t="str">
        <f t="shared" si="263"/>
        <v>V</v>
      </c>
      <c r="K301" s="1226" t="s">
        <v>4476</v>
      </c>
      <c r="L301" s="1226" t="s">
        <v>7734</v>
      </c>
      <c r="M301" s="1780" t="str">
        <f>INDEX([1]TDSheet!$S$14:$S$25000,MATCH($B301,[1]TDSheet!$B$14:$B$25000,0))</f>
        <v xml:space="preserve"> Ford "Focus" II 3/5D Hbk / 4D Sed / 5D Stw '2005-2011 держ.зерк.+датч.дожд.+молд.(П+Н) #3566AGNBLMVW7X</v>
      </c>
      <c r="N301" s="1781">
        <f>INDEX([1]TDSheet!$AX$14:$AX$25000,MATCH($B301,[1]TDSheet!$B$14:$B$25000,0))</f>
        <v>6300</v>
      </c>
      <c r="O301" s="1781">
        <f>INDEX([1]TDSheet!$AX$14:$AX$25000,MATCH($B301,[1]TDSheet!$B$14:$B$25000,0))</f>
        <v>6300</v>
      </c>
      <c r="P301" s="1781">
        <f>INDEX([1]TDSheet!$AX$14:$AX$25000,MATCH($B301,[1]TDSheet!$B$14:$B$25000,0))</f>
        <v>6300</v>
      </c>
      <c r="Q301" s="1781">
        <f>INDEX([1]TDSheet!$AX$14:$AX$25000,MATCH($B301,[1]TDSheet!$B$14:$B$25000,0))</f>
        <v>6300</v>
      </c>
      <c r="R301" s="1781">
        <f>INDEX([1]TDSheet!$AX$14:$AX$25000,MATCH($B301,[1]TDSheet!$B$14:$B$25000,0))</f>
        <v>6300</v>
      </c>
      <c r="S301" s="1781">
        <f>INDEX([1]TDSheet!$AX$14:$AX$25000,MATCH($B301,[1]TDSheet!$B$14:$B$25000,0))</f>
        <v>6300</v>
      </c>
      <c r="T301" s="1781">
        <f>INDEX([1]TDSheet!$AX$14:$AX$25000,MATCH($B301,[1]TDSheet!$B$14:$B$25000,0))</f>
        <v>6300</v>
      </c>
      <c r="U301" s="1781">
        <f>INDEX([1]TDSheet!$AX$14:$AX$25000,MATCH($B301,[1]TDSheet!$B$14:$B$25000,0))</f>
        <v>6300</v>
      </c>
      <c r="V301" s="1782">
        <f>INDEX([1]TDSheet!$AX$14:$AX$25000,MATCH($B301,[1]TDSheet!$B$14:$B$25000,0))</f>
        <v>6300</v>
      </c>
      <c r="W301" s="1227"/>
      <c r="X301" s="641" t="s">
        <v>3208</v>
      </c>
      <c r="Y301" s="1228" t="s">
        <v>3123</v>
      </c>
      <c r="Z301" s="1228" t="s">
        <v>3123</v>
      </c>
      <c r="AA301" s="1228" t="s">
        <v>3123</v>
      </c>
      <c r="AB301" s="1228" t="s">
        <v>3123</v>
      </c>
      <c r="AC301" s="1228"/>
      <c r="AD301" s="642" t="str">
        <f>INDEX([1]TDSheet!$AV$14:$AV$25000,MATCH($B301,[1]TDSheet!$B$14:$B$25000,0))</f>
        <v>1464*965</v>
      </c>
      <c r="AE301" s="469">
        <f>INDEX([1]TDSheet!$AY$14:$AY$25000,MATCH($B301,[1]TDSheet!$B$14:$B$25000,0))</f>
        <v>6800</v>
      </c>
      <c r="AF301" s="1051"/>
      <c r="AG301" s="1058"/>
      <c r="AH301" s="251"/>
      <c r="AI301" s="251"/>
    </row>
    <row r="302" spans="1:35" s="56" customFormat="1" ht="17.25" customHeight="1">
      <c r="A302" s="639">
        <f>ROW(302:302)-SUM(AF$1:AF302)</f>
        <v>283</v>
      </c>
      <c r="B302" s="640" t="s">
        <v>1867</v>
      </c>
      <c r="C302" s="640" t="str">
        <f t="shared" si="261"/>
        <v>3566AGNHVW2R</v>
      </c>
      <c r="D302" s="643" t="s">
        <v>3795</v>
      </c>
      <c r="E302" s="1054" t="s">
        <v>4475</v>
      </c>
      <c r="F302" s="1226"/>
      <c r="G302" s="1226" t="s">
        <v>4473</v>
      </c>
      <c r="H302" s="1226" t="str">
        <f t="shared" si="262"/>
        <v/>
      </c>
      <c r="I302" s="1226"/>
      <c r="J302" s="1226" t="str">
        <f t="shared" si="263"/>
        <v>V</v>
      </c>
      <c r="K302" s="1226" t="s">
        <v>4476</v>
      </c>
      <c r="L302" s="1226" t="s">
        <v>7733</v>
      </c>
      <c r="M302" s="1780" t="str">
        <f>INDEX([1]TDSheet!$S$14:$S$25000,MATCH($B302,[1]TDSheet!$B$14:$B$25000,0))</f>
        <v xml:space="preserve"> Ford "Focus" II 3/5D Hbk / 4D Sed / 5D Stw '2005-2011 держ.зерк.+ПЭО+молд.(П+Н) #3566AGNHVW2R</v>
      </c>
      <c r="N302" s="1781">
        <f>INDEX([1]TDSheet!$AX$14:$AX$25000,MATCH($B302,[1]TDSheet!$B$14:$B$25000,0))</f>
        <v>10050</v>
      </c>
      <c r="O302" s="1781">
        <f>INDEX([1]TDSheet!$AX$14:$AX$25000,MATCH($B302,[1]TDSheet!$B$14:$B$25000,0))</f>
        <v>10050</v>
      </c>
      <c r="P302" s="1781">
        <f>INDEX([1]TDSheet!$AX$14:$AX$25000,MATCH($B302,[1]TDSheet!$B$14:$B$25000,0))</f>
        <v>10050</v>
      </c>
      <c r="Q302" s="1781">
        <f>INDEX([1]TDSheet!$AX$14:$AX$25000,MATCH($B302,[1]TDSheet!$B$14:$B$25000,0))</f>
        <v>10050</v>
      </c>
      <c r="R302" s="1781">
        <f>INDEX([1]TDSheet!$AX$14:$AX$25000,MATCH($B302,[1]TDSheet!$B$14:$B$25000,0))</f>
        <v>10050</v>
      </c>
      <c r="S302" s="1781">
        <f>INDEX([1]TDSheet!$AX$14:$AX$25000,MATCH($B302,[1]TDSheet!$B$14:$B$25000,0))</f>
        <v>10050</v>
      </c>
      <c r="T302" s="1781">
        <f>INDEX([1]TDSheet!$AX$14:$AX$25000,MATCH($B302,[1]TDSheet!$B$14:$B$25000,0))</f>
        <v>10050</v>
      </c>
      <c r="U302" s="1781">
        <f>INDEX([1]TDSheet!$AX$14:$AX$25000,MATCH($B302,[1]TDSheet!$B$14:$B$25000,0))</f>
        <v>10050</v>
      </c>
      <c r="V302" s="1782">
        <f>INDEX([1]TDSheet!$AX$14:$AX$25000,MATCH($B302,[1]TDSheet!$B$14:$B$25000,0))</f>
        <v>10050</v>
      </c>
      <c r="W302" s="1227"/>
      <c r="X302" s="641" t="s">
        <v>3208</v>
      </c>
      <c r="Y302" s="1228" t="s">
        <v>3123</v>
      </c>
      <c r="Z302" s="1228" t="s">
        <v>3123</v>
      </c>
      <c r="AA302" s="1228" t="s">
        <v>3123</v>
      </c>
      <c r="AB302" s="1228"/>
      <c r="AC302" s="1228" t="s">
        <v>3123</v>
      </c>
      <c r="AD302" s="644" t="str">
        <f>INDEX([1]TDSheet!$AV$14:$AV$25000,MATCH($B302,[1]TDSheet!$B$14:$B$25000,0))</f>
        <v>1464*965</v>
      </c>
      <c r="AE302" s="469">
        <f>INDEX([1]TDSheet!$AY$14:$AY$25000,MATCH($B302,[1]TDSheet!$B$14:$B$25000,0))</f>
        <v>11550</v>
      </c>
      <c r="AF302" s="102"/>
      <c r="AG302" s="1058"/>
    </row>
    <row r="303" spans="1:35" s="56" customFormat="1" ht="17.25" customHeight="1">
      <c r="A303" s="639">
        <f>ROW(303:303)-SUM(AF$1:AF303)</f>
        <v>284</v>
      </c>
      <c r="B303" s="640" t="s">
        <v>1868</v>
      </c>
      <c r="C303" s="1538" t="str">
        <f t="shared" si="261"/>
        <v>3566AGNHMVW7X</v>
      </c>
      <c r="D303" s="1550" t="s">
        <v>3795</v>
      </c>
      <c r="E303" s="1551" t="s">
        <v>4475</v>
      </c>
      <c r="F303" s="1552"/>
      <c r="G303" s="1552" t="s">
        <v>4473</v>
      </c>
      <c r="H303" s="1552" t="s">
        <v>3404</v>
      </c>
      <c r="I303" s="1552"/>
      <c r="J303" s="1552" t="str">
        <f t="shared" si="263"/>
        <v>V</v>
      </c>
      <c r="K303" s="1552" t="s">
        <v>4476</v>
      </c>
      <c r="L303" s="1552" t="s">
        <v>7734</v>
      </c>
      <c r="M303" s="1833" t="str">
        <f>INDEX([1]TDSheet!$S$14:$S$25000,MATCH($B303,[1]TDSheet!$B$14:$B$25000,0))</f>
        <v xml:space="preserve"> Ford "Focus" II 3/5D Hbk / 4D Sed / 5D Stw '2005-2011 держ.зерк.+датч.дожд.+ПЭО+молд.(П+Н) #3566AGNHMVW7X</v>
      </c>
      <c r="N303" s="1834">
        <f>INDEX([1]TDSheet!$AX$14:$AX$25000,MATCH($B303,[1]TDSheet!$B$14:$B$25000,0))</f>
        <v>10650</v>
      </c>
      <c r="O303" s="1834">
        <f>INDEX([1]TDSheet!$AX$14:$AX$25000,MATCH($B303,[1]TDSheet!$B$14:$B$25000,0))</f>
        <v>10650</v>
      </c>
      <c r="P303" s="1834">
        <f>INDEX([1]TDSheet!$AX$14:$AX$25000,MATCH($B303,[1]TDSheet!$B$14:$B$25000,0))</f>
        <v>10650</v>
      </c>
      <c r="Q303" s="1834">
        <f>INDEX([1]TDSheet!$AX$14:$AX$25000,MATCH($B303,[1]TDSheet!$B$14:$B$25000,0))</f>
        <v>10650</v>
      </c>
      <c r="R303" s="1834">
        <f>INDEX([1]TDSheet!$AX$14:$AX$25000,MATCH($B303,[1]TDSheet!$B$14:$B$25000,0))</f>
        <v>10650</v>
      </c>
      <c r="S303" s="1834">
        <f>INDEX([1]TDSheet!$AX$14:$AX$25000,MATCH($B303,[1]TDSheet!$B$14:$B$25000,0))</f>
        <v>10650</v>
      </c>
      <c r="T303" s="1834">
        <f>INDEX([1]TDSheet!$AX$14:$AX$25000,MATCH($B303,[1]TDSheet!$B$14:$B$25000,0))</f>
        <v>10650</v>
      </c>
      <c r="U303" s="1834">
        <f>INDEX([1]TDSheet!$AX$14:$AX$25000,MATCH($B303,[1]TDSheet!$B$14:$B$25000,0))</f>
        <v>10650</v>
      </c>
      <c r="V303" s="1835">
        <f>INDEX([1]TDSheet!$AX$14:$AX$25000,MATCH($B303,[1]TDSheet!$B$14:$B$25000,0))</f>
        <v>10650</v>
      </c>
      <c r="W303" s="1227"/>
      <c r="X303" s="641" t="s">
        <v>3208</v>
      </c>
      <c r="Y303" s="1228" t="s">
        <v>3123</v>
      </c>
      <c r="Z303" s="1228" t="s">
        <v>3123</v>
      </c>
      <c r="AA303" s="1228" t="s">
        <v>3123</v>
      </c>
      <c r="AB303" s="1228" t="s">
        <v>3123</v>
      </c>
      <c r="AC303" s="1228"/>
      <c r="AD303" s="644" t="str">
        <f>INDEX([1]TDSheet!$AV$14:$AV$25000,MATCH($B303,[1]TDSheet!$B$14:$B$25000,0))</f>
        <v>1464*965</v>
      </c>
      <c r="AE303" s="469">
        <f>INDEX([1]TDSheet!$AY$14:$AY$25000,MATCH($B303,[1]TDSheet!$B$14:$B$25000,0))</f>
        <v>12150</v>
      </c>
      <c r="AF303" s="102"/>
      <c r="AG303" s="1058"/>
    </row>
    <row r="304" spans="1:35" ht="17.25" customHeight="1">
      <c r="A304" s="639">
        <f>ROW(304:304)-SUM(AF$1:AF304)</f>
        <v>285</v>
      </c>
      <c r="B304" s="640" t="s">
        <v>1873</v>
      </c>
      <c r="C304" s="640" t="str">
        <f t="shared" ref="C304:C341" si="294">IF(D304&lt;&gt;"",CONCATENATE(D304,E304,F304,G304,H304,I304,J304,K304,L304),"")</f>
        <v>3578AGNBLVW</v>
      </c>
      <c r="D304" s="638" t="s">
        <v>3796</v>
      </c>
      <c r="E304" s="1054" t="s">
        <v>4471</v>
      </c>
      <c r="F304" s="1226"/>
      <c r="G304" s="1226"/>
      <c r="H304" s="1226" t="str">
        <f t="shared" si="262"/>
        <v/>
      </c>
      <c r="I304" s="1226"/>
      <c r="J304" s="1226" t="str">
        <f t="shared" si="263"/>
        <v>V</v>
      </c>
      <c r="K304" s="1226" t="s">
        <v>4476</v>
      </c>
      <c r="L304" s="1226"/>
      <c r="M304" s="1780" t="str">
        <f>INDEX([1]TDSheet!$S$14:$S$25000,MATCH($B304,[1]TDSheet!$B$14:$B$25000,0))</f>
        <v xml:space="preserve"> Ford "Focus" III 3/5D Hbk / 4D Sed / 5D Stw '2011-2019 держ.зерк.+молд.Н #3578AGNBLVW</v>
      </c>
      <c r="N304" s="1781">
        <f>INDEX([1]TDSheet!$AX$14:$AX$25000,MATCH($B304,[1]TDSheet!$B$14:$B$25000,0))</f>
        <v>5250</v>
      </c>
      <c r="O304" s="1781">
        <f>INDEX([1]TDSheet!$AX$14:$AX$25000,MATCH($B304,[1]TDSheet!$B$14:$B$25000,0))</f>
        <v>5250</v>
      </c>
      <c r="P304" s="1781">
        <f>INDEX([1]TDSheet!$AX$14:$AX$25000,MATCH($B304,[1]TDSheet!$B$14:$B$25000,0))</f>
        <v>5250</v>
      </c>
      <c r="Q304" s="1781">
        <f>INDEX([1]TDSheet!$AX$14:$AX$25000,MATCH($B304,[1]TDSheet!$B$14:$B$25000,0))</f>
        <v>5250</v>
      </c>
      <c r="R304" s="1781">
        <f>INDEX([1]TDSheet!$AX$14:$AX$25000,MATCH($B304,[1]TDSheet!$B$14:$B$25000,0))</f>
        <v>5250</v>
      </c>
      <c r="S304" s="1781">
        <f>INDEX([1]TDSheet!$AX$14:$AX$25000,MATCH($B304,[1]TDSheet!$B$14:$B$25000,0))</f>
        <v>5250</v>
      </c>
      <c r="T304" s="1781">
        <f>INDEX([1]TDSheet!$AX$14:$AX$25000,MATCH($B304,[1]TDSheet!$B$14:$B$25000,0))</f>
        <v>5250</v>
      </c>
      <c r="U304" s="1781">
        <f>INDEX([1]TDSheet!$AX$14:$AX$25000,MATCH($B304,[1]TDSheet!$B$14:$B$25000,0))</f>
        <v>5250</v>
      </c>
      <c r="V304" s="1782">
        <f>INDEX([1]TDSheet!$AX$14:$AX$25000,MATCH($B304,[1]TDSheet!$B$14:$B$25000,0))</f>
        <v>5250</v>
      </c>
      <c r="W304" s="1227"/>
      <c r="X304" s="641" t="s">
        <v>7109</v>
      </c>
      <c r="Y304" s="1228" t="s">
        <v>3123</v>
      </c>
      <c r="Z304" s="1228" t="s">
        <v>3123</v>
      </c>
      <c r="AA304" s="1228" t="s">
        <v>3123</v>
      </c>
      <c r="AB304" s="1228"/>
      <c r="AC304" s="1228" t="s">
        <v>3123</v>
      </c>
      <c r="AD304" s="642" t="str">
        <f>INDEX([1]TDSheet!$AV$14:$AV$25000,MATCH($B304,[1]TDSheet!$B$14:$B$25000,0))</f>
        <v>1430*1060</v>
      </c>
      <c r="AE304" s="469">
        <f>INDEX([1]TDSheet!$AY$14:$AY$25000,MATCH($B304,[1]TDSheet!$B$14:$B$25000,0))</f>
        <v>5750</v>
      </c>
      <c r="AF304" s="1051"/>
      <c r="AG304" s="1058"/>
      <c r="AH304" s="251"/>
      <c r="AI304" s="251"/>
    </row>
    <row r="305" spans="1:35" ht="17.25" customHeight="1">
      <c r="A305" s="639">
        <f>ROW(305:305)-SUM(AF$1:AF305)</f>
        <v>286</v>
      </c>
      <c r="B305" s="640" t="s">
        <v>8443</v>
      </c>
      <c r="C305" s="640" t="str">
        <f t="shared" ref="C305" si="295">IF(D305&lt;&gt;"",CONCATENATE(D305,E305,F305,G305,H305,I305,J305,K305,L305),"")</f>
        <v>3578AGNVW</v>
      </c>
      <c r="D305" s="638" t="s">
        <v>3796</v>
      </c>
      <c r="E305" s="1054" t="s">
        <v>4475</v>
      </c>
      <c r="F305" s="1226"/>
      <c r="G305" s="1226"/>
      <c r="H305" s="1226" t="str">
        <f t="shared" ref="H305" si="296">IF(AB305="+","P","")</f>
        <v/>
      </c>
      <c r="I305" s="1226"/>
      <c r="J305" s="1226" t="str">
        <f t="shared" ref="J305" si="297">IF(Z305="+","V","")</f>
        <v>V</v>
      </c>
      <c r="K305" s="1226" t="s">
        <v>4476</v>
      </c>
      <c r="L305" s="1226"/>
      <c r="M305" s="1780" t="str">
        <f>INDEX([1]TDSheet!$S$14:$S$25000,MATCH($B305,[1]TDSheet!$B$14:$B$25000,0))</f>
        <v xml:space="preserve"> Ford "Focus" III 3/5D Hbk / 4D Sed / 5D Stw '2011-2019 держ.зерк.+молд.Н #3578AGNVW</v>
      </c>
      <c r="N305" s="1781">
        <f>INDEX([1]TDSheet!$AX$14:$AX$25000,MATCH($B305,[1]TDSheet!$B$14:$B$25000,0))</f>
        <v>5150</v>
      </c>
      <c r="O305" s="1781">
        <f>INDEX([1]TDSheet!$AX$14:$AX$25000,MATCH($B305,[1]TDSheet!$B$14:$B$25000,0))</f>
        <v>5150</v>
      </c>
      <c r="P305" s="1781">
        <f>INDEX([1]TDSheet!$AX$14:$AX$25000,MATCH($B305,[1]TDSheet!$B$14:$B$25000,0))</f>
        <v>5150</v>
      </c>
      <c r="Q305" s="1781">
        <f>INDEX([1]TDSheet!$AX$14:$AX$25000,MATCH($B305,[1]TDSheet!$B$14:$B$25000,0))</f>
        <v>5150</v>
      </c>
      <c r="R305" s="1781">
        <f>INDEX([1]TDSheet!$AX$14:$AX$25000,MATCH($B305,[1]TDSheet!$B$14:$B$25000,0))</f>
        <v>5150</v>
      </c>
      <c r="S305" s="1781">
        <f>INDEX([1]TDSheet!$AX$14:$AX$25000,MATCH($B305,[1]TDSheet!$B$14:$B$25000,0))</f>
        <v>5150</v>
      </c>
      <c r="T305" s="1781">
        <f>INDEX([1]TDSheet!$AX$14:$AX$25000,MATCH($B305,[1]TDSheet!$B$14:$B$25000,0))</f>
        <v>5150</v>
      </c>
      <c r="U305" s="1781">
        <f>INDEX([1]TDSheet!$AX$14:$AX$25000,MATCH($B305,[1]TDSheet!$B$14:$B$25000,0))</f>
        <v>5150</v>
      </c>
      <c r="V305" s="1782">
        <f>INDEX([1]TDSheet!$AX$14:$AX$25000,MATCH($B305,[1]TDSheet!$B$14:$B$25000,0))</f>
        <v>5150</v>
      </c>
      <c r="W305" s="1227"/>
      <c r="X305" s="641" t="s">
        <v>7109</v>
      </c>
      <c r="Y305" s="1228" t="s">
        <v>3123</v>
      </c>
      <c r="Z305" s="1228" t="s">
        <v>3123</v>
      </c>
      <c r="AA305" s="1228" t="s">
        <v>3123</v>
      </c>
      <c r="AB305" s="1228"/>
      <c r="AC305" s="1228" t="s">
        <v>3123</v>
      </c>
      <c r="AD305" s="642" t="str">
        <f>INDEX([1]TDSheet!$AV$14:$AV$25000,MATCH($B305,[1]TDSheet!$B$14:$B$25000,0))</f>
        <v>1430*1060</v>
      </c>
      <c r="AE305" s="469">
        <f>INDEX([1]TDSheet!$AY$14:$AY$25000,MATCH($B305,[1]TDSheet!$B$14:$B$25000,0))</f>
        <v>5650</v>
      </c>
      <c r="AF305" s="1051"/>
      <c r="AG305" s="1058"/>
      <c r="AH305" s="251"/>
      <c r="AI305" s="251"/>
    </row>
    <row r="306" spans="1:35" ht="17.25" customHeight="1">
      <c r="A306" s="639">
        <f>ROW(306:306)-SUM(AF$1:AF306)</f>
        <v>287</v>
      </c>
      <c r="B306" s="640" t="s">
        <v>1874</v>
      </c>
      <c r="C306" s="640" t="str">
        <f t="shared" si="294"/>
        <v>3578AGNBLMVW1P</v>
      </c>
      <c r="D306" s="638" t="s">
        <v>3796</v>
      </c>
      <c r="E306" s="1054" t="s">
        <v>4471</v>
      </c>
      <c r="F306" s="1226"/>
      <c r="G306" s="1226"/>
      <c r="H306" s="1226" t="s">
        <v>3404</v>
      </c>
      <c r="I306" s="1226"/>
      <c r="J306" s="1226" t="str">
        <f t="shared" si="263"/>
        <v>V</v>
      </c>
      <c r="K306" s="1226" t="s">
        <v>4476</v>
      </c>
      <c r="L306" s="1226" t="s">
        <v>4484</v>
      </c>
      <c r="M306" s="1780" t="str">
        <f>INDEX([1]TDSheet!$S$14:$S$25000,MATCH($B306,[1]TDSheet!$B$14:$B$25000,0))</f>
        <v xml:space="preserve"> Ford "Focus" III 3/5D Hbk / 4D Sed / 5D Stw '2011-2019 держ.зерк.+датч.дожд.+молд.Н #3578AGNBLMVW1P</v>
      </c>
      <c r="N306" s="1781">
        <f>INDEX([1]TDSheet!$AX$14:$AX$25000,MATCH($B306,[1]TDSheet!$B$14:$B$25000,0))</f>
        <v>5600</v>
      </c>
      <c r="O306" s="1781">
        <f>INDEX([1]TDSheet!$AX$14:$AX$25000,MATCH($B306,[1]TDSheet!$B$14:$B$25000,0))</f>
        <v>5600</v>
      </c>
      <c r="P306" s="1781">
        <f>INDEX([1]TDSheet!$AX$14:$AX$25000,MATCH($B306,[1]TDSheet!$B$14:$B$25000,0))</f>
        <v>5600</v>
      </c>
      <c r="Q306" s="1781">
        <f>INDEX([1]TDSheet!$AX$14:$AX$25000,MATCH($B306,[1]TDSheet!$B$14:$B$25000,0))</f>
        <v>5600</v>
      </c>
      <c r="R306" s="1781">
        <f>INDEX([1]TDSheet!$AX$14:$AX$25000,MATCH($B306,[1]TDSheet!$B$14:$B$25000,0))</f>
        <v>5600</v>
      </c>
      <c r="S306" s="1781">
        <f>INDEX([1]TDSheet!$AX$14:$AX$25000,MATCH($B306,[1]TDSheet!$B$14:$B$25000,0))</f>
        <v>5600</v>
      </c>
      <c r="T306" s="1781">
        <f>INDEX([1]TDSheet!$AX$14:$AX$25000,MATCH($B306,[1]TDSheet!$B$14:$B$25000,0))</f>
        <v>5600</v>
      </c>
      <c r="U306" s="1781">
        <f>INDEX([1]TDSheet!$AX$14:$AX$25000,MATCH($B306,[1]TDSheet!$B$14:$B$25000,0))</f>
        <v>5600</v>
      </c>
      <c r="V306" s="1782">
        <f>INDEX([1]TDSheet!$AX$14:$AX$25000,MATCH($B306,[1]TDSheet!$B$14:$B$25000,0))</f>
        <v>5600</v>
      </c>
      <c r="W306" s="1227"/>
      <c r="X306" s="641" t="s">
        <v>7109</v>
      </c>
      <c r="Y306" s="1228" t="s">
        <v>3123</v>
      </c>
      <c r="Z306" s="1228" t="s">
        <v>3123</v>
      </c>
      <c r="AA306" s="1228" t="s">
        <v>3123</v>
      </c>
      <c r="AB306" s="1228" t="s">
        <v>3123</v>
      </c>
      <c r="AC306" s="1228"/>
      <c r="AD306" s="642" t="str">
        <f>INDEX([1]TDSheet!$AV$14:$AV$25000,MATCH($B306,[1]TDSheet!$B$14:$B$25000,0))</f>
        <v>1430*1060</v>
      </c>
      <c r="AE306" s="469">
        <f>INDEX([1]TDSheet!$AY$14:$AY$25000,MATCH($B306,[1]TDSheet!$B$14:$B$25000,0))</f>
        <v>6100</v>
      </c>
      <c r="AF306" s="1051"/>
      <c r="AG306" s="1058"/>
      <c r="AH306" s="251"/>
      <c r="AI306" s="251"/>
    </row>
    <row r="307" spans="1:35" ht="17.25" customHeight="1">
      <c r="A307" s="639">
        <f>ROW(307:307)-SUM(AF$1:AF307)</f>
        <v>288</v>
      </c>
      <c r="B307" s="640" t="s">
        <v>8444</v>
      </c>
      <c r="C307" s="640" t="str">
        <f t="shared" ref="C307" si="298">IF(D307&lt;&gt;"",CONCATENATE(D307,E307,F307,G307,H307,I307,J307,K307,L307),"")</f>
        <v>3578AGNMVW1P</v>
      </c>
      <c r="D307" s="638" t="s">
        <v>3796</v>
      </c>
      <c r="E307" s="1054" t="s">
        <v>4475</v>
      </c>
      <c r="F307" s="1226"/>
      <c r="G307" s="1226"/>
      <c r="H307" s="1226" t="s">
        <v>3404</v>
      </c>
      <c r="I307" s="1226"/>
      <c r="J307" s="1226" t="str">
        <f t="shared" ref="J307" si="299">IF(Z307="+","V","")</f>
        <v>V</v>
      </c>
      <c r="K307" s="1226" t="s">
        <v>4476</v>
      </c>
      <c r="L307" s="1226" t="s">
        <v>4484</v>
      </c>
      <c r="M307" s="1780" t="str">
        <f>INDEX([1]TDSheet!$S$14:$S$25000,MATCH($B307,[1]TDSheet!$B$14:$B$25000,0))</f>
        <v xml:space="preserve"> Ford "Focus" III 3/5D Hbk / 4D Sed / 5D Stw '2011-2019 держ.зерк.+датч.дожд.+молд.Н #3578AGNMVW1P</v>
      </c>
      <c r="N307" s="1781">
        <f>INDEX([1]TDSheet!$AX$14:$AX$25000,MATCH($B307,[1]TDSheet!$B$14:$B$25000,0))</f>
        <v>5500</v>
      </c>
      <c r="O307" s="1781">
        <f>INDEX([1]TDSheet!$AX$14:$AX$25000,MATCH($B307,[1]TDSheet!$B$14:$B$25000,0))</f>
        <v>5500</v>
      </c>
      <c r="P307" s="1781">
        <f>INDEX([1]TDSheet!$AX$14:$AX$25000,MATCH($B307,[1]TDSheet!$B$14:$B$25000,0))</f>
        <v>5500</v>
      </c>
      <c r="Q307" s="1781">
        <f>INDEX([1]TDSheet!$AX$14:$AX$25000,MATCH($B307,[1]TDSheet!$B$14:$B$25000,0))</f>
        <v>5500</v>
      </c>
      <c r="R307" s="1781">
        <f>INDEX([1]TDSheet!$AX$14:$AX$25000,MATCH($B307,[1]TDSheet!$B$14:$B$25000,0))</f>
        <v>5500</v>
      </c>
      <c r="S307" s="1781">
        <f>INDEX([1]TDSheet!$AX$14:$AX$25000,MATCH($B307,[1]TDSheet!$B$14:$B$25000,0))</f>
        <v>5500</v>
      </c>
      <c r="T307" s="1781">
        <f>INDEX([1]TDSheet!$AX$14:$AX$25000,MATCH($B307,[1]TDSheet!$B$14:$B$25000,0))</f>
        <v>5500</v>
      </c>
      <c r="U307" s="1781">
        <f>INDEX([1]TDSheet!$AX$14:$AX$25000,MATCH($B307,[1]TDSheet!$B$14:$B$25000,0))</f>
        <v>5500</v>
      </c>
      <c r="V307" s="1782">
        <f>INDEX([1]TDSheet!$AX$14:$AX$25000,MATCH($B307,[1]TDSheet!$B$14:$B$25000,0))</f>
        <v>5500</v>
      </c>
      <c r="W307" s="1227"/>
      <c r="X307" s="641" t="s">
        <v>7109</v>
      </c>
      <c r="Y307" s="1228" t="s">
        <v>3123</v>
      </c>
      <c r="Z307" s="1228" t="s">
        <v>3123</v>
      </c>
      <c r="AA307" s="1228" t="s">
        <v>3123</v>
      </c>
      <c r="AB307" s="1228" t="s">
        <v>3123</v>
      </c>
      <c r="AC307" s="1228"/>
      <c r="AD307" s="642" t="str">
        <f>INDEX([1]TDSheet!$AV$14:$AV$25000,MATCH($B307,[1]TDSheet!$B$14:$B$25000,0))</f>
        <v>1430*1060</v>
      </c>
      <c r="AE307" s="469">
        <f>INDEX([1]TDSheet!$AY$14:$AY$25000,MATCH($B307,[1]TDSheet!$B$14:$B$25000,0))</f>
        <v>6000</v>
      </c>
      <c r="AF307" s="1051"/>
      <c r="AG307" s="1058"/>
      <c r="AH307" s="251"/>
      <c r="AI307" s="251"/>
    </row>
    <row r="308" spans="1:35" ht="17.25" customHeight="1">
      <c r="A308" s="639">
        <f>ROW(308:308)-SUM(AF$1:AF308)</f>
        <v>289</v>
      </c>
      <c r="B308" s="640" t="s">
        <v>8391</v>
      </c>
      <c r="C308" s="640" t="str">
        <f t="shared" ref="C308" si="300">IF(D308&lt;&gt;"",CONCATENATE(D308,E308,F308,G308,H308,I308,J308,K308,L308),"")</f>
        <v>3578AGNBLCMVW2P</v>
      </c>
      <c r="D308" s="638" t="s">
        <v>3796</v>
      </c>
      <c r="E308" s="1054" t="s">
        <v>4471</v>
      </c>
      <c r="F308" s="1226" t="s">
        <v>3303</v>
      </c>
      <c r="G308" s="1226"/>
      <c r="H308" s="1226" t="s">
        <v>3404</v>
      </c>
      <c r="I308" s="1226"/>
      <c r="J308" s="1226" t="str">
        <f t="shared" ref="J308" si="301">IF(Z308="+","V","")</f>
        <v>V</v>
      </c>
      <c r="K308" s="1226" t="s">
        <v>4476</v>
      </c>
      <c r="L308" s="1226" t="s">
        <v>7683</v>
      </c>
      <c r="M308" s="1777" t="str">
        <f>INDEX([1]TDSheet!$S$14:$S$25000,MATCH($B308,[1]TDSheet!$B$14:$B$25000,0))</f>
        <v xml:space="preserve"> Ford "Focus" III Titanium '2011-2019 держ.зерк.+датч.дожд.+3КАМ+молд.Н #3578AGNBLCMVW2P</v>
      </c>
      <c r="N308" s="1783">
        <f>INDEX([1]TDSheet!$AX$14:$AX$25000,MATCH($B308,[1]TDSheet!$B$14:$B$25000,0))</f>
        <v>6650</v>
      </c>
      <c r="O308" s="1783">
        <f>INDEX([1]TDSheet!$AX$14:$AX$25000,MATCH($B308,[1]TDSheet!$B$14:$B$25000,0))</f>
        <v>6650</v>
      </c>
      <c r="P308" s="1783">
        <f>INDEX([1]TDSheet!$AX$14:$AX$25000,MATCH($B308,[1]TDSheet!$B$14:$B$25000,0))</f>
        <v>6650</v>
      </c>
      <c r="Q308" s="1783">
        <f>INDEX([1]TDSheet!$AX$14:$AX$25000,MATCH($B308,[1]TDSheet!$B$14:$B$25000,0))</f>
        <v>6650</v>
      </c>
      <c r="R308" s="1783">
        <f>INDEX([1]TDSheet!$AX$14:$AX$25000,MATCH($B308,[1]TDSheet!$B$14:$B$25000,0))</f>
        <v>6650</v>
      </c>
      <c r="S308" s="1783">
        <f>INDEX([1]TDSheet!$AX$14:$AX$25000,MATCH($B308,[1]TDSheet!$B$14:$B$25000,0))</f>
        <v>6650</v>
      </c>
      <c r="T308" s="1783">
        <f>INDEX([1]TDSheet!$AX$14:$AX$25000,MATCH($B308,[1]TDSheet!$B$14:$B$25000,0))</f>
        <v>6650</v>
      </c>
      <c r="U308" s="1783">
        <f>INDEX([1]TDSheet!$AX$14:$AX$25000,MATCH($B308,[1]TDSheet!$B$14:$B$25000,0))</f>
        <v>6650</v>
      </c>
      <c r="V308" s="1779">
        <f>INDEX([1]TDSheet!$AX$14:$AX$25000,MATCH($B308,[1]TDSheet!$B$14:$B$25000,0))</f>
        <v>6650</v>
      </c>
      <c r="W308" s="1227"/>
      <c r="X308" s="641" t="s">
        <v>7109</v>
      </c>
      <c r="Y308" s="1228" t="s">
        <v>3123</v>
      </c>
      <c r="Z308" s="1228" t="s">
        <v>3123</v>
      </c>
      <c r="AA308" s="1228" t="s">
        <v>3123</v>
      </c>
      <c r="AB308" s="1228" t="s">
        <v>3123</v>
      </c>
      <c r="AC308" s="1228"/>
      <c r="AD308" s="642" t="str">
        <f>INDEX([1]TDSheet!$AV$14:$AV$25000,MATCH($B308,[1]TDSheet!$B$14:$B$25000,0))</f>
        <v>1430*1060</v>
      </c>
      <c r="AE308" s="469">
        <f>INDEX([1]TDSheet!$AY$14:$AY$25000,MATCH($B308,[1]TDSheet!$B$14:$B$25000,0))</f>
        <v>7150</v>
      </c>
      <c r="AF308" s="1051"/>
      <c r="AG308" s="1058"/>
      <c r="AH308" s="251"/>
      <c r="AI308" s="251"/>
    </row>
    <row r="309" spans="1:35" ht="17.25" customHeight="1">
      <c r="A309" s="639">
        <f>ROW(309:309)-SUM(AF$1:AF309)</f>
        <v>290</v>
      </c>
      <c r="B309" s="640" t="s">
        <v>8392</v>
      </c>
      <c r="C309" s="640" t="str">
        <f t="shared" ref="C309" si="302">IF(D309&lt;&gt;"",CONCATENATE(D309,E309,F309,G309,H309,I309,J309,K309,L309),"")</f>
        <v>3578AGNCHMVW2P</v>
      </c>
      <c r="D309" s="638" t="s">
        <v>3796</v>
      </c>
      <c r="E309" s="1054" t="s">
        <v>4475</v>
      </c>
      <c r="F309" s="1226" t="s">
        <v>3303</v>
      </c>
      <c r="G309" s="1226" t="s">
        <v>4473</v>
      </c>
      <c r="H309" s="1226" t="s">
        <v>3404</v>
      </c>
      <c r="I309" s="1226"/>
      <c r="J309" s="1226" t="str">
        <f t="shared" ref="J309" si="303">IF(Z309="+","V","")</f>
        <v>V</v>
      </c>
      <c r="K309" s="1226" t="s">
        <v>4476</v>
      </c>
      <c r="L309" s="1226" t="s">
        <v>7683</v>
      </c>
      <c r="M309" s="1780" t="str">
        <f>INDEX([1]TDSheet!$S$14:$S$25000,MATCH($B309,[1]TDSheet!$B$14:$B$25000,0))</f>
        <v xml:space="preserve"> Ford "Focus" III Titanium '2011-2019 держ.зерк.+датч.дожд.+3КАМ+ПЭО+молд.Н #3578AGNCHMVW2P</v>
      </c>
      <c r="N309" s="1781">
        <f>INDEX([1]TDSheet!$AX$14:$AX$25000,MATCH($B309,[1]TDSheet!$B$14:$B$25000,0))</f>
        <v>10800</v>
      </c>
      <c r="O309" s="1781">
        <f>INDEX([1]TDSheet!$AX$14:$AX$25000,MATCH($B309,[1]TDSheet!$B$14:$B$25000,0))</f>
        <v>10800</v>
      </c>
      <c r="P309" s="1781">
        <f>INDEX([1]TDSheet!$AX$14:$AX$25000,MATCH($B309,[1]TDSheet!$B$14:$B$25000,0))</f>
        <v>10800</v>
      </c>
      <c r="Q309" s="1781">
        <f>INDEX([1]TDSheet!$AX$14:$AX$25000,MATCH($B309,[1]TDSheet!$B$14:$B$25000,0))</f>
        <v>10800</v>
      </c>
      <c r="R309" s="1781">
        <f>INDEX([1]TDSheet!$AX$14:$AX$25000,MATCH($B309,[1]TDSheet!$B$14:$B$25000,0))</f>
        <v>10800</v>
      </c>
      <c r="S309" s="1781">
        <f>INDEX([1]TDSheet!$AX$14:$AX$25000,MATCH($B309,[1]TDSheet!$B$14:$B$25000,0))</f>
        <v>10800</v>
      </c>
      <c r="T309" s="1781">
        <f>INDEX([1]TDSheet!$AX$14:$AX$25000,MATCH($B309,[1]TDSheet!$B$14:$B$25000,0))</f>
        <v>10800</v>
      </c>
      <c r="U309" s="1781">
        <f>INDEX([1]TDSheet!$AX$14:$AX$25000,MATCH($B309,[1]TDSheet!$B$14:$B$25000,0))</f>
        <v>10800</v>
      </c>
      <c r="V309" s="1782">
        <f>INDEX([1]TDSheet!$AX$14:$AX$25000,MATCH($B309,[1]TDSheet!$B$14:$B$25000,0))</f>
        <v>10800</v>
      </c>
      <c r="W309" s="1227"/>
      <c r="X309" s="641" t="s">
        <v>7109</v>
      </c>
      <c r="Y309" s="1228" t="s">
        <v>3123</v>
      </c>
      <c r="Z309" s="1228" t="s">
        <v>3123</v>
      </c>
      <c r="AA309" s="1228" t="s">
        <v>3123</v>
      </c>
      <c r="AB309" s="1228" t="s">
        <v>3123</v>
      </c>
      <c r="AC309" s="1228"/>
      <c r="AD309" s="642" t="str">
        <f>INDEX([1]TDSheet!$AV$14:$AV$25000,MATCH($B309,[1]TDSheet!$B$14:$B$25000,0))</f>
        <v>1430*1060</v>
      </c>
      <c r="AE309" s="469">
        <f>INDEX([1]TDSheet!$AY$14:$AY$25000,MATCH($B309,[1]TDSheet!$B$14:$B$25000,0))</f>
        <v>12300</v>
      </c>
      <c r="AF309" s="1051"/>
      <c r="AG309" s="1058"/>
      <c r="AH309" s="251"/>
      <c r="AI309" s="251"/>
    </row>
    <row r="310" spans="1:35" ht="17.25" customHeight="1">
      <c r="A310" s="639">
        <f>ROW(310:310)-SUM(AF$1:AF310)</f>
        <v>291</v>
      </c>
      <c r="B310" s="640" t="s">
        <v>7191</v>
      </c>
      <c r="C310" s="640" t="str">
        <f>IF(D310&lt;&gt;"",CONCATENATE(D310,E310,F310,G310,H310,I310,J310,K310,L310),"")</f>
        <v>3578AGNHVW1B</v>
      </c>
      <c r="D310" s="643" t="s">
        <v>3796</v>
      </c>
      <c r="E310" s="1054" t="s">
        <v>4475</v>
      </c>
      <c r="F310" s="1226"/>
      <c r="G310" s="1226" t="s">
        <v>4473</v>
      </c>
      <c r="H310" s="1226" t="str">
        <f>IF(AB310="+","P","")</f>
        <v/>
      </c>
      <c r="I310" s="1226"/>
      <c r="J310" s="1226" t="str">
        <f>IF(Z310="+","V","")</f>
        <v>V</v>
      </c>
      <c r="K310" s="1226" t="s">
        <v>4476</v>
      </c>
      <c r="L310" s="1226" t="s">
        <v>4556</v>
      </c>
      <c r="M310" s="1780" t="str">
        <f>INDEX([1]TDSheet!$S$14:$S$25000,MATCH($B310,[1]TDSheet!$B$14:$B$25000,0))</f>
        <v xml:space="preserve"> Ford "Focus" III (Европа) 3/5D Hbk / 4D Sed / 5D Stw '2011-2019 (58mm) держ.зерк.+ПЭО+молд.Н #3578AGNHVW1B</v>
      </c>
      <c r="N310" s="1781">
        <f>INDEX([1]TDSheet!$AX$14:$AX$25000,MATCH($B310,[1]TDSheet!$B$14:$B$25000,0))</f>
        <v>9900</v>
      </c>
      <c r="O310" s="1781">
        <f>INDEX([1]TDSheet!$AX$14:$AX$25000,MATCH($B310,[1]TDSheet!$B$14:$B$25000,0))</f>
        <v>9900</v>
      </c>
      <c r="P310" s="1781">
        <f>INDEX([1]TDSheet!$AX$14:$AX$25000,MATCH($B310,[1]TDSheet!$B$14:$B$25000,0))</f>
        <v>9900</v>
      </c>
      <c r="Q310" s="1781">
        <f>INDEX([1]TDSheet!$AX$14:$AX$25000,MATCH($B310,[1]TDSheet!$B$14:$B$25000,0))</f>
        <v>9900</v>
      </c>
      <c r="R310" s="1781">
        <f>INDEX([1]TDSheet!$AX$14:$AX$25000,MATCH($B310,[1]TDSheet!$B$14:$B$25000,0))</f>
        <v>9900</v>
      </c>
      <c r="S310" s="1781">
        <f>INDEX([1]TDSheet!$AX$14:$AX$25000,MATCH($B310,[1]TDSheet!$B$14:$B$25000,0))</f>
        <v>9900</v>
      </c>
      <c r="T310" s="1781">
        <f>INDEX([1]TDSheet!$AX$14:$AX$25000,MATCH($B310,[1]TDSheet!$B$14:$B$25000,0))</f>
        <v>9900</v>
      </c>
      <c r="U310" s="1781">
        <f>INDEX([1]TDSheet!$AX$14:$AX$25000,MATCH($B310,[1]TDSheet!$B$14:$B$25000,0))</f>
        <v>9900</v>
      </c>
      <c r="V310" s="1782">
        <f>INDEX([1]TDSheet!$AX$14:$AX$25000,MATCH($B310,[1]TDSheet!$B$14:$B$25000,0))</f>
        <v>9900</v>
      </c>
      <c r="W310" s="1227"/>
      <c r="X310" s="641" t="s">
        <v>7109</v>
      </c>
      <c r="Y310" s="1228" t="s">
        <v>3123</v>
      </c>
      <c r="Z310" s="1228" t="s">
        <v>3123</v>
      </c>
      <c r="AA310" s="1228" t="s">
        <v>3123</v>
      </c>
      <c r="AB310" s="1228"/>
      <c r="AC310" s="1228" t="s">
        <v>3123</v>
      </c>
      <c r="AD310" s="644" t="str">
        <f>INDEX([1]TDSheet!$AV$14:$AV$25000,MATCH($B310,[1]TDSheet!$B$14:$B$25000,0))</f>
        <v>1430*1060</v>
      </c>
      <c r="AE310" s="469">
        <f>INDEX([1]TDSheet!$AY$14:$AY$25000,MATCH($B310,[1]TDSheet!$B$14:$B$25000,0))</f>
        <v>11400</v>
      </c>
      <c r="AF310" s="1051"/>
      <c r="AG310" s="1058"/>
      <c r="AH310" s="251"/>
      <c r="AI310" s="251"/>
    </row>
    <row r="311" spans="1:35" ht="17.25" customHeight="1">
      <c r="A311" s="639">
        <f>ROW(311:311)-SUM(AF$1:AF311)</f>
        <v>292</v>
      </c>
      <c r="B311" s="640" t="s">
        <v>7192</v>
      </c>
      <c r="C311" s="640" t="str">
        <f>IF(D311&lt;&gt;"",CONCATENATE(D311,E311,F311,G311,H311,I311,J311,K311,L311),"")</f>
        <v>3578AGNHMVW3P</v>
      </c>
      <c r="D311" s="643" t="s">
        <v>3796</v>
      </c>
      <c r="E311" s="1054" t="s">
        <v>4475</v>
      </c>
      <c r="F311" s="1226"/>
      <c r="G311" s="1226" t="s">
        <v>4473</v>
      </c>
      <c r="H311" s="1226" t="s">
        <v>3404</v>
      </c>
      <c r="I311" s="1226"/>
      <c r="J311" s="1226" t="str">
        <f>IF(Z311="+","V","")</f>
        <v>V</v>
      </c>
      <c r="K311" s="1226" t="s">
        <v>4476</v>
      </c>
      <c r="L311" s="1226" t="s">
        <v>7710</v>
      </c>
      <c r="M311" s="1780" t="str">
        <f>INDEX([1]TDSheet!$S$14:$S$25000,MATCH($B311,[1]TDSheet!$B$14:$B$25000,0))</f>
        <v xml:space="preserve"> Ford "Focus" III (Европа) 3/5D Hbk / 4D Sed / 5D Stw '2011-2019 (58mm) держ.зерк.+датч.дожд.+ПЭО+молд.Н #3578AGNHMVW3P</v>
      </c>
      <c r="N311" s="1781">
        <f>INDEX([1]TDSheet!$AX$14:$AX$25000,MATCH($B311,[1]TDSheet!$B$14:$B$25000,0))</f>
        <v>10250</v>
      </c>
      <c r="O311" s="1781">
        <f>INDEX([1]TDSheet!$AX$14:$AX$25000,MATCH($B311,[1]TDSheet!$B$14:$B$25000,0))</f>
        <v>10250</v>
      </c>
      <c r="P311" s="1781">
        <f>INDEX([1]TDSheet!$AX$14:$AX$25000,MATCH($B311,[1]TDSheet!$B$14:$B$25000,0))</f>
        <v>10250</v>
      </c>
      <c r="Q311" s="1781">
        <f>INDEX([1]TDSheet!$AX$14:$AX$25000,MATCH($B311,[1]TDSheet!$B$14:$B$25000,0))</f>
        <v>10250</v>
      </c>
      <c r="R311" s="1781">
        <f>INDEX([1]TDSheet!$AX$14:$AX$25000,MATCH($B311,[1]TDSheet!$B$14:$B$25000,0))</f>
        <v>10250</v>
      </c>
      <c r="S311" s="1781">
        <f>INDEX([1]TDSheet!$AX$14:$AX$25000,MATCH($B311,[1]TDSheet!$B$14:$B$25000,0))</f>
        <v>10250</v>
      </c>
      <c r="T311" s="1781">
        <f>INDEX([1]TDSheet!$AX$14:$AX$25000,MATCH($B311,[1]TDSheet!$B$14:$B$25000,0))</f>
        <v>10250</v>
      </c>
      <c r="U311" s="1781">
        <f>INDEX([1]TDSheet!$AX$14:$AX$25000,MATCH($B311,[1]TDSheet!$B$14:$B$25000,0))</f>
        <v>10250</v>
      </c>
      <c r="V311" s="1782">
        <f>INDEX([1]TDSheet!$AX$14:$AX$25000,MATCH($B311,[1]TDSheet!$B$14:$B$25000,0))</f>
        <v>10250</v>
      </c>
      <c r="W311" s="1227"/>
      <c r="X311" s="641" t="s">
        <v>7109</v>
      </c>
      <c r="Y311" s="1228" t="s">
        <v>3123</v>
      </c>
      <c r="Z311" s="1228" t="s">
        <v>3123</v>
      </c>
      <c r="AA311" s="1228" t="s">
        <v>3123</v>
      </c>
      <c r="AB311" s="1228" t="s">
        <v>3123</v>
      </c>
      <c r="AC311" s="1228"/>
      <c r="AD311" s="644" t="str">
        <f>INDEX([1]TDSheet!$AV$14:$AV$25000,MATCH($B311,[1]TDSheet!$B$14:$B$25000,0))</f>
        <v>1430*1060</v>
      </c>
      <c r="AE311" s="469">
        <f>INDEX([1]TDSheet!$AY$14:$AY$25000,MATCH($B311,[1]TDSheet!$B$14:$B$25000,0))</f>
        <v>11750</v>
      </c>
      <c r="AF311" s="1051"/>
      <c r="AG311" s="1058"/>
      <c r="AH311" s="251"/>
      <c r="AI311" s="251"/>
    </row>
    <row r="312" spans="1:35" ht="17.25" customHeight="1">
      <c r="A312" s="639">
        <f>ROW(312:312)-SUM(AF$1:AF312)</f>
        <v>293</v>
      </c>
      <c r="B312" s="640" t="s">
        <v>1878</v>
      </c>
      <c r="C312" s="640" t="str">
        <f>IF(D312&lt;&gt;"",CONCATENATE(D312,E312,F312,G312,H312,I312,J312,K312,L312),"")</f>
        <v>3578AGNHVW1S</v>
      </c>
      <c r="D312" s="643" t="s">
        <v>3796</v>
      </c>
      <c r="E312" s="1054" t="s">
        <v>4475</v>
      </c>
      <c r="F312" s="1226"/>
      <c r="G312" s="1226" t="s">
        <v>4473</v>
      </c>
      <c r="H312" s="1226" t="str">
        <f>IF(AB312="+","P","")</f>
        <v/>
      </c>
      <c r="I312" s="1226"/>
      <c r="J312" s="1226" t="str">
        <f>IF(Z312="+","V","")</f>
        <v>V</v>
      </c>
      <c r="K312" s="1226" t="s">
        <v>4476</v>
      </c>
      <c r="L312" s="1226" t="s">
        <v>7702</v>
      </c>
      <c r="M312" s="1780" t="str">
        <f>INDEX([1]TDSheet!$S$14:$S$25000,MATCH($B312,[1]TDSheet!$B$14:$B$25000,0))</f>
        <v xml:space="preserve"> Ford "Focus" III 3/5D Hbk / 4D Sed / 5D Stw '2011-2019 (20mm) держ.зерк.+ПЭО+молд.Н #3578AGNHVW1S</v>
      </c>
      <c r="N312" s="1781">
        <f>INDEX([1]TDSheet!$AX$14:$AX$25000,MATCH($B312,[1]TDSheet!$B$14:$B$25000,0))</f>
        <v>9900</v>
      </c>
      <c r="O312" s="1781">
        <f>INDEX([1]TDSheet!$AX$14:$AX$25000,MATCH($B312,[1]TDSheet!$B$14:$B$25000,0))</f>
        <v>9900</v>
      </c>
      <c r="P312" s="1781">
        <f>INDEX([1]TDSheet!$AX$14:$AX$25000,MATCH($B312,[1]TDSheet!$B$14:$B$25000,0))</f>
        <v>9900</v>
      </c>
      <c r="Q312" s="1781">
        <f>INDEX([1]TDSheet!$AX$14:$AX$25000,MATCH($B312,[1]TDSheet!$B$14:$B$25000,0))</f>
        <v>9900</v>
      </c>
      <c r="R312" s="1781">
        <f>INDEX([1]TDSheet!$AX$14:$AX$25000,MATCH($B312,[1]TDSheet!$B$14:$B$25000,0))</f>
        <v>9900</v>
      </c>
      <c r="S312" s="1781">
        <f>INDEX([1]TDSheet!$AX$14:$AX$25000,MATCH($B312,[1]TDSheet!$B$14:$B$25000,0))</f>
        <v>9900</v>
      </c>
      <c r="T312" s="1781">
        <f>INDEX([1]TDSheet!$AX$14:$AX$25000,MATCH($B312,[1]TDSheet!$B$14:$B$25000,0))</f>
        <v>9900</v>
      </c>
      <c r="U312" s="1781">
        <f>INDEX([1]TDSheet!$AX$14:$AX$25000,MATCH($B312,[1]TDSheet!$B$14:$B$25000,0))</f>
        <v>9900</v>
      </c>
      <c r="V312" s="1782">
        <f>INDEX([1]TDSheet!$AX$14:$AX$25000,MATCH($B312,[1]TDSheet!$B$14:$B$25000,0))</f>
        <v>9900</v>
      </c>
      <c r="W312" s="1227"/>
      <c r="X312" s="641" t="s">
        <v>7109</v>
      </c>
      <c r="Y312" s="1228" t="s">
        <v>3123</v>
      </c>
      <c r="Z312" s="1228" t="s">
        <v>3123</v>
      </c>
      <c r="AA312" s="1228" t="s">
        <v>3123</v>
      </c>
      <c r="AB312" s="1228"/>
      <c r="AC312" s="1228" t="s">
        <v>3123</v>
      </c>
      <c r="AD312" s="644" t="str">
        <f>INDEX([1]TDSheet!$AV$14:$AV$25000,MATCH($B312,[1]TDSheet!$B$14:$B$25000,0))</f>
        <v>1430*1060</v>
      </c>
      <c r="AE312" s="469">
        <f>INDEX([1]TDSheet!$AY$14:$AY$25000,MATCH($B312,[1]TDSheet!$B$14:$B$25000,0))</f>
        <v>11400</v>
      </c>
      <c r="AF312" s="1051"/>
      <c r="AG312" s="1058"/>
      <c r="AH312" s="251"/>
      <c r="AI312" s="251"/>
    </row>
    <row r="313" spans="1:35" ht="17.25" customHeight="1">
      <c r="A313" s="639">
        <f>ROW(313:313)-SUM(AF$1:AF313)</f>
        <v>294</v>
      </c>
      <c r="B313" s="640" t="s">
        <v>1877</v>
      </c>
      <c r="C313" s="640" t="str">
        <f t="shared" si="294"/>
        <v>3578AGNHMVW1U</v>
      </c>
      <c r="D313" s="643" t="s">
        <v>3796</v>
      </c>
      <c r="E313" s="1054" t="s">
        <v>4475</v>
      </c>
      <c r="F313" s="1226"/>
      <c r="G313" s="1226" t="s">
        <v>4473</v>
      </c>
      <c r="H313" s="1226" t="s">
        <v>3404</v>
      </c>
      <c r="I313" s="1226"/>
      <c r="J313" s="1226" t="str">
        <f t="shared" si="263"/>
        <v>V</v>
      </c>
      <c r="K313" s="1226" t="s">
        <v>4476</v>
      </c>
      <c r="L313" s="1226" t="s">
        <v>7735</v>
      </c>
      <c r="M313" s="1780" t="str">
        <f>INDEX([1]TDSheet!$S$14:$S$25000,MATCH($B313,[1]TDSheet!$B$14:$B$25000,0))</f>
        <v xml:space="preserve"> Ford "Focus" III 3/5D Hbk / 4D Sed / 5D Stw '2011-2019 (20mm) держ.зерк.+датч.дожд.+ПЭО+молд.Н #3578AGNHMVW1U</v>
      </c>
      <c r="N313" s="1781">
        <f>INDEX([1]TDSheet!$AX$14:$AX$25000,MATCH($B313,[1]TDSheet!$B$14:$B$25000,0))</f>
        <v>10250</v>
      </c>
      <c r="O313" s="1781">
        <f>INDEX([1]TDSheet!$AX$14:$AX$25000,MATCH($B313,[1]TDSheet!$B$14:$B$25000,0))</f>
        <v>10250</v>
      </c>
      <c r="P313" s="1781">
        <f>INDEX([1]TDSheet!$AX$14:$AX$25000,MATCH($B313,[1]TDSheet!$B$14:$B$25000,0))</f>
        <v>10250</v>
      </c>
      <c r="Q313" s="1781">
        <f>INDEX([1]TDSheet!$AX$14:$AX$25000,MATCH($B313,[1]TDSheet!$B$14:$B$25000,0))</f>
        <v>10250</v>
      </c>
      <c r="R313" s="1781">
        <f>INDEX([1]TDSheet!$AX$14:$AX$25000,MATCH($B313,[1]TDSheet!$B$14:$B$25000,0))</f>
        <v>10250</v>
      </c>
      <c r="S313" s="1781">
        <f>INDEX([1]TDSheet!$AX$14:$AX$25000,MATCH($B313,[1]TDSheet!$B$14:$B$25000,0))</f>
        <v>10250</v>
      </c>
      <c r="T313" s="1781">
        <f>INDEX([1]TDSheet!$AX$14:$AX$25000,MATCH($B313,[1]TDSheet!$B$14:$B$25000,0))</f>
        <v>10250</v>
      </c>
      <c r="U313" s="1781">
        <f>INDEX([1]TDSheet!$AX$14:$AX$25000,MATCH($B313,[1]TDSheet!$B$14:$B$25000,0))</f>
        <v>10250</v>
      </c>
      <c r="V313" s="1782">
        <f>INDEX([1]TDSheet!$AX$14:$AX$25000,MATCH($B313,[1]TDSheet!$B$14:$B$25000,0))</f>
        <v>10250</v>
      </c>
      <c r="W313" s="1227"/>
      <c r="X313" s="641" t="s">
        <v>7109</v>
      </c>
      <c r="Y313" s="1228" t="s">
        <v>3123</v>
      </c>
      <c r="Z313" s="1228" t="s">
        <v>3123</v>
      </c>
      <c r="AA313" s="1228" t="s">
        <v>3123</v>
      </c>
      <c r="AB313" s="1228" t="s">
        <v>3123</v>
      </c>
      <c r="AC313" s="1228"/>
      <c r="AD313" s="644" t="str">
        <f>INDEX([1]TDSheet!$AV$14:$AV$25000,MATCH($B313,[1]TDSheet!$B$14:$B$25000,0))</f>
        <v>1430*1060</v>
      </c>
      <c r="AE313" s="469">
        <f>INDEX([1]TDSheet!$AY$14:$AY$25000,MATCH($B313,[1]TDSheet!$B$14:$B$25000,0))</f>
        <v>11750</v>
      </c>
      <c r="AF313" s="1051"/>
      <c r="AG313" s="1058"/>
      <c r="AH313" s="251"/>
      <c r="AI313" s="251"/>
    </row>
    <row r="314" spans="1:35" ht="17.25" customHeight="1">
      <c r="A314" s="639">
        <f>ROW(314:314)-SUM(AF$1:AF314)</f>
        <v>295</v>
      </c>
      <c r="B314" s="640" t="s">
        <v>7736</v>
      </c>
      <c r="C314" s="640" t="str">
        <f t="shared" ref="C314" si="304">IF(D314&lt;&gt;"",CONCATENATE(D314,E314,F314,G314,H314,I314,J314,K314,L314),"")</f>
        <v>3578AGNHVW1B</v>
      </c>
      <c r="D314" s="643" t="s">
        <v>3796</v>
      </c>
      <c r="E314" s="1054" t="s">
        <v>4475</v>
      </c>
      <c r="F314" s="1226"/>
      <c r="G314" s="1226" t="s">
        <v>4473</v>
      </c>
      <c r="H314" s="1226" t="str">
        <f t="shared" ref="H314" si="305">IF(AB314="+","P","")</f>
        <v/>
      </c>
      <c r="I314" s="1226"/>
      <c r="J314" s="1226" t="str">
        <f t="shared" ref="J314" si="306">IF(Z314="+","V","")</f>
        <v>V</v>
      </c>
      <c r="K314" s="1226" t="s">
        <v>4476</v>
      </c>
      <c r="L314" s="1226" t="s">
        <v>4556</v>
      </c>
      <c r="M314" s="1780" t="str">
        <f>INDEX([1]TDSheet!$S$14:$S$25000,MATCH($B314,[1]TDSheet!$B$14:$B$25000,0))</f>
        <v xml:space="preserve"> Ford "Focus" III '2011-2019 (USA) (125mm) держ.зерк.+молд.Н #3578AGNHVW1B</v>
      </c>
      <c r="N314" s="1781">
        <f>INDEX([1]TDSheet!$AX$14:$AX$25000,MATCH($B314,[1]TDSheet!$B$14:$B$25000,0))</f>
        <v>9900</v>
      </c>
      <c r="O314" s="1781">
        <f>INDEX([1]TDSheet!$AX$14:$AX$25000,MATCH($B314,[1]TDSheet!$B$14:$B$25000,0))</f>
        <v>9900</v>
      </c>
      <c r="P314" s="1781">
        <f>INDEX([1]TDSheet!$AX$14:$AX$25000,MATCH($B314,[1]TDSheet!$B$14:$B$25000,0))</f>
        <v>9900</v>
      </c>
      <c r="Q314" s="1781">
        <f>INDEX([1]TDSheet!$AX$14:$AX$25000,MATCH($B314,[1]TDSheet!$B$14:$B$25000,0))</f>
        <v>9900</v>
      </c>
      <c r="R314" s="1781">
        <f>INDEX([1]TDSheet!$AX$14:$AX$25000,MATCH($B314,[1]TDSheet!$B$14:$B$25000,0))</f>
        <v>9900</v>
      </c>
      <c r="S314" s="1781">
        <f>INDEX([1]TDSheet!$AX$14:$AX$25000,MATCH($B314,[1]TDSheet!$B$14:$B$25000,0))</f>
        <v>9900</v>
      </c>
      <c r="T314" s="1781">
        <f>INDEX([1]TDSheet!$AX$14:$AX$25000,MATCH($B314,[1]TDSheet!$B$14:$B$25000,0))</f>
        <v>9900</v>
      </c>
      <c r="U314" s="1781">
        <f>INDEX([1]TDSheet!$AX$14:$AX$25000,MATCH($B314,[1]TDSheet!$B$14:$B$25000,0))</f>
        <v>9900</v>
      </c>
      <c r="V314" s="1782">
        <f>INDEX([1]TDSheet!$AX$14:$AX$25000,MATCH($B314,[1]TDSheet!$B$14:$B$25000,0))</f>
        <v>9900</v>
      </c>
      <c r="W314" s="1227"/>
      <c r="X314" s="641" t="s">
        <v>7109</v>
      </c>
      <c r="Y314" s="1228" t="s">
        <v>3123</v>
      </c>
      <c r="Z314" s="1228" t="s">
        <v>3123</v>
      </c>
      <c r="AA314" s="1228" t="s">
        <v>3123</v>
      </c>
      <c r="AB314" s="1228"/>
      <c r="AC314" s="1228" t="s">
        <v>3123</v>
      </c>
      <c r="AD314" s="644" t="str">
        <f>INDEX([1]TDSheet!$AV$14:$AV$25000,MATCH($B314,[1]TDSheet!$B$14:$B$25000,0))</f>
        <v>1430*1060</v>
      </c>
      <c r="AE314" s="469">
        <f>INDEX([1]TDSheet!$AY$14:$AY$25000,MATCH($B314,[1]TDSheet!$B$14:$B$25000,0))</f>
        <v>11400</v>
      </c>
      <c r="AF314" s="1051"/>
      <c r="AG314" s="1058"/>
      <c r="AH314" s="251"/>
      <c r="AI314" s="251"/>
    </row>
    <row r="315" spans="1:35" s="57" customFormat="1" ht="17.25" customHeight="1">
      <c r="A315" s="639">
        <f>ROW(315:315)-SUM(AF$1:AF315)</f>
        <v>296</v>
      </c>
      <c r="B315" s="1538" t="s">
        <v>7737</v>
      </c>
      <c r="C315" s="1538" t="str">
        <f t="shared" si="294"/>
        <v>3578AGNHMVW3P</v>
      </c>
      <c r="D315" s="1550" t="s">
        <v>3796</v>
      </c>
      <c r="E315" s="1551" t="s">
        <v>4475</v>
      </c>
      <c r="F315" s="1552"/>
      <c r="G315" s="1552" t="s">
        <v>4473</v>
      </c>
      <c r="H315" s="1552" t="s">
        <v>3404</v>
      </c>
      <c r="I315" s="1552"/>
      <c r="J315" s="1552" t="str">
        <f t="shared" si="263"/>
        <v>V</v>
      </c>
      <c r="K315" s="1552" t="s">
        <v>4476</v>
      </c>
      <c r="L315" s="1552" t="s">
        <v>7710</v>
      </c>
      <c r="M315" s="1833" t="str">
        <f>INDEX([1]TDSheet!$S$14:$S$25000,MATCH($B315,[1]TDSheet!$B$14:$B$25000,0))</f>
        <v xml:space="preserve"> Ford "Focus" III '2011-2019 (USA) (125mm) держ.зерк.+датч.дожд.+ПЭО+молд.Н #3578AGNHMVW3P</v>
      </c>
      <c r="N315" s="1834">
        <f>INDEX([1]TDSheet!$AX$14:$AX$25000,MATCH($B315,[1]TDSheet!$B$14:$B$25000,0))</f>
        <v>10250</v>
      </c>
      <c r="O315" s="1834">
        <f>INDEX([1]TDSheet!$AX$14:$AX$25000,MATCH($B315,[1]TDSheet!$B$14:$B$25000,0))</f>
        <v>10250</v>
      </c>
      <c r="P315" s="1834">
        <f>INDEX([1]TDSheet!$AX$14:$AX$25000,MATCH($B315,[1]TDSheet!$B$14:$B$25000,0))</f>
        <v>10250</v>
      </c>
      <c r="Q315" s="1834">
        <f>INDEX([1]TDSheet!$AX$14:$AX$25000,MATCH($B315,[1]TDSheet!$B$14:$B$25000,0))</f>
        <v>10250</v>
      </c>
      <c r="R315" s="1834">
        <f>INDEX([1]TDSheet!$AX$14:$AX$25000,MATCH($B315,[1]TDSheet!$B$14:$B$25000,0))</f>
        <v>10250</v>
      </c>
      <c r="S315" s="1834">
        <f>INDEX([1]TDSheet!$AX$14:$AX$25000,MATCH($B315,[1]TDSheet!$B$14:$B$25000,0))</f>
        <v>10250</v>
      </c>
      <c r="T315" s="1834">
        <f>INDEX([1]TDSheet!$AX$14:$AX$25000,MATCH($B315,[1]TDSheet!$B$14:$B$25000,0))</f>
        <v>10250</v>
      </c>
      <c r="U315" s="1834">
        <f>INDEX([1]TDSheet!$AX$14:$AX$25000,MATCH($B315,[1]TDSheet!$B$14:$B$25000,0))</f>
        <v>10250</v>
      </c>
      <c r="V315" s="1835">
        <f>INDEX([1]TDSheet!$AX$14:$AX$25000,MATCH($B315,[1]TDSheet!$B$14:$B$25000,0))</f>
        <v>10250</v>
      </c>
      <c r="W315" s="1542"/>
      <c r="X315" s="641" t="s">
        <v>7109</v>
      </c>
      <c r="Y315" s="1554" t="s">
        <v>3123</v>
      </c>
      <c r="Z315" s="1554" t="s">
        <v>3123</v>
      </c>
      <c r="AA315" s="1554" t="s">
        <v>3123</v>
      </c>
      <c r="AB315" s="1554" t="s">
        <v>3123</v>
      </c>
      <c r="AC315" s="1554"/>
      <c r="AD315" s="1570" t="str">
        <f>INDEX([1]TDSheet!$AV$14:$AV$25000,MATCH($B315,[1]TDSheet!$B$14:$B$25000,0))</f>
        <v>1430*1060</v>
      </c>
      <c r="AE315" s="469">
        <f>INDEX([1]TDSheet!$AY$14:$AY$25000,MATCH($B315,[1]TDSheet!$B$14:$B$25000,0))</f>
        <v>11750</v>
      </c>
      <c r="AF315" s="101"/>
      <c r="AG315" s="1535"/>
    </row>
    <row r="316" spans="1:35" s="57" customFormat="1" ht="17.25" customHeight="1">
      <c r="A316" s="639">
        <f>ROW(316:316)-SUM(AF$1:AF316)</f>
        <v>297</v>
      </c>
      <c r="B316" s="1538" t="s">
        <v>8445</v>
      </c>
      <c r="C316" s="1538" t="str">
        <f t="shared" ref="C316" si="307">IF(D316&lt;&gt;"",CONCATENATE(D316,E316,F316,G316,H316,I316,J316,K316,L316),"")</f>
        <v>3578AGNCHMVW6Q</v>
      </c>
      <c r="D316" s="1550" t="s">
        <v>3796</v>
      </c>
      <c r="E316" s="1551" t="s">
        <v>4475</v>
      </c>
      <c r="F316" s="1552" t="s">
        <v>3303</v>
      </c>
      <c r="G316" s="1552" t="s">
        <v>4473</v>
      </c>
      <c r="H316" s="1552" t="s">
        <v>3404</v>
      </c>
      <c r="I316" s="1552"/>
      <c r="J316" s="1552" t="str">
        <f t="shared" ref="J316" si="308">IF(Z316="+","V","")</f>
        <v>V</v>
      </c>
      <c r="K316" s="1552" t="s">
        <v>4476</v>
      </c>
      <c r="L316" s="1552" t="s">
        <v>8394</v>
      </c>
      <c r="M316" s="1833" t="str">
        <f>INDEX([1]TDSheet!$S$14:$S$25000,MATCH($B316,[1]TDSheet!$B$14:$B$25000,0))</f>
        <v xml:space="preserve"> Ford "Focus" III рестайлинг '2014-2019 (USA) #держ.зерк.+датч.дожд.+3КАМ+ПЭО+молд.Н #3578AGNCHMVW6Q</v>
      </c>
      <c r="N316" s="1834">
        <f>INDEX([1]TDSheet!$AX$14:$AX$25000,MATCH($B316,[1]TDSheet!$B$14:$B$25000,0))</f>
        <v>11700</v>
      </c>
      <c r="O316" s="1834">
        <f>INDEX([1]TDSheet!$AX$14:$AX$25000,MATCH($B316,[1]TDSheet!$B$14:$B$25000,0))</f>
        <v>11700</v>
      </c>
      <c r="P316" s="1834">
        <f>INDEX([1]TDSheet!$AX$14:$AX$25000,MATCH($B316,[1]TDSheet!$B$14:$B$25000,0))</f>
        <v>11700</v>
      </c>
      <c r="Q316" s="1834">
        <f>INDEX([1]TDSheet!$AX$14:$AX$25000,MATCH($B316,[1]TDSheet!$B$14:$B$25000,0))</f>
        <v>11700</v>
      </c>
      <c r="R316" s="1834">
        <f>INDEX([1]TDSheet!$AX$14:$AX$25000,MATCH($B316,[1]TDSheet!$B$14:$B$25000,0))</f>
        <v>11700</v>
      </c>
      <c r="S316" s="1834">
        <f>INDEX([1]TDSheet!$AX$14:$AX$25000,MATCH($B316,[1]TDSheet!$B$14:$B$25000,0))</f>
        <v>11700</v>
      </c>
      <c r="T316" s="1834">
        <f>INDEX([1]TDSheet!$AX$14:$AX$25000,MATCH($B316,[1]TDSheet!$B$14:$B$25000,0))</f>
        <v>11700</v>
      </c>
      <c r="U316" s="1834">
        <f>INDEX([1]TDSheet!$AX$14:$AX$25000,MATCH($B316,[1]TDSheet!$B$14:$B$25000,0))</f>
        <v>11700</v>
      </c>
      <c r="V316" s="1835">
        <f>INDEX([1]TDSheet!$AX$14:$AX$25000,MATCH($B316,[1]TDSheet!$B$14:$B$25000,0))</f>
        <v>11700</v>
      </c>
      <c r="W316" s="1542"/>
      <c r="X316" s="641" t="s">
        <v>7109</v>
      </c>
      <c r="Y316" s="1554" t="s">
        <v>3123</v>
      </c>
      <c r="Z316" s="1554" t="s">
        <v>3123</v>
      </c>
      <c r="AA316" s="1554" t="s">
        <v>3123</v>
      </c>
      <c r="AB316" s="1554" t="s">
        <v>3123</v>
      </c>
      <c r="AC316" s="1554"/>
      <c r="AD316" s="1570" t="str">
        <f>INDEX([1]TDSheet!$AV$14:$AV$25000,MATCH($B316,[1]TDSheet!$B$14:$B$25000,0))</f>
        <v>1430*1060</v>
      </c>
      <c r="AE316" s="469">
        <f>INDEX([1]TDSheet!$AY$14:$AY$25000,MATCH($B316,[1]TDSheet!$B$14:$B$25000,0))</f>
        <v>13200</v>
      </c>
      <c r="AF316" s="101"/>
      <c r="AG316" s="1535"/>
    </row>
    <row r="317" spans="1:35" ht="17.25" customHeight="1">
      <c r="A317" s="639">
        <f>ROW(317:317)-SUM(AF$1:AF317)</f>
        <v>298</v>
      </c>
      <c r="B317" s="640" t="s">
        <v>8393</v>
      </c>
      <c r="C317" s="640" t="str">
        <f t="shared" si="294"/>
        <v>3578AGNBLCMVW6Q</v>
      </c>
      <c r="D317" s="638" t="s">
        <v>3796</v>
      </c>
      <c r="E317" s="1054" t="s">
        <v>4471</v>
      </c>
      <c r="F317" s="1226" t="s">
        <v>3303</v>
      </c>
      <c r="G317" s="1226"/>
      <c r="H317" s="1226" t="s">
        <v>3404</v>
      </c>
      <c r="I317" s="1226"/>
      <c r="J317" s="1226" t="str">
        <f t="shared" si="263"/>
        <v>V</v>
      </c>
      <c r="K317" s="1226" t="s">
        <v>4476</v>
      </c>
      <c r="L317" s="1226" t="s">
        <v>8394</v>
      </c>
      <c r="M317" s="1780" t="str">
        <f>INDEX([1]TDSheet!$S$14:$S$25000,MATCH($B317,[1]TDSheet!$B$14:$B$25000,0))</f>
        <v xml:space="preserve"> Ford "Focus" III рестайлинг Titanium '2014-2019 держ.зерк.+датч.дожд.+3КАМ+молд.Н #3578AGNBLCMVW6Q</v>
      </c>
      <c r="N317" s="1781">
        <f>INDEX([1]TDSheet!$AX$14:$AX$25000,MATCH($B317,[1]TDSheet!$B$14:$B$25000,0))</f>
        <v>7050</v>
      </c>
      <c r="O317" s="1781">
        <f>INDEX([1]TDSheet!$AX$14:$AX$25000,MATCH($B317,[1]TDSheet!$B$14:$B$25000,0))</f>
        <v>7050</v>
      </c>
      <c r="P317" s="1781">
        <f>INDEX([1]TDSheet!$AX$14:$AX$25000,MATCH($B317,[1]TDSheet!$B$14:$B$25000,0))</f>
        <v>7050</v>
      </c>
      <c r="Q317" s="1781">
        <f>INDEX([1]TDSheet!$AX$14:$AX$25000,MATCH($B317,[1]TDSheet!$B$14:$B$25000,0))</f>
        <v>7050</v>
      </c>
      <c r="R317" s="1781">
        <f>INDEX([1]TDSheet!$AX$14:$AX$25000,MATCH($B317,[1]TDSheet!$B$14:$B$25000,0))</f>
        <v>7050</v>
      </c>
      <c r="S317" s="1781">
        <f>INDEX([1]TDSheet!$AX$14:$AX$25000,MATCH($B317,[1]TDSheet!$B$14:$B$25000,0))</f>
        <v>7050</v>
      </c>
      <c r="T317" s="1781">
        <f>INDEX([1]TDSheet!$AX$14:$AX$25000,MATCH($B317,[1]TDSheet!$B$14:$B$25000,0))</f>
        <v>7050</v>
      </c>
      <c r="U317" s="1781">
        <f>INDEX([1]TDSheet!$AX$14:$AX$25000,MATCH($B317,[1]TDSheet!$B$14:$B$25000,0))</f>
        <v>7050</v>
      </c>
      <c r="V317" s="1782">
        <f>INDEX([1]TDSheet!$AX$14:$AX$25000,MATCH($B317,[1]TDSheet!$B$14:$B$25000,0))</f>
        <v>7050</v>
      </c>
      <c r="W317" s="1227"/>
      <c r="X317" s="641" t="s">
        <v>6248</v>
      </c>
      <c r="Y317" s="1228" t="s">
        <v>3123</v>
      </c>
      <c r="Z317" s="1228" t="s">
        <v>3123</v>
      </c>
      <c r="AA317" s="1228" t="s">
        <v>3123</v>
      </c>
      <c r="AB317" s="1228" t="s">
        <v>3123</v>
      </c>
      <c r="AC317" s="1228"/>
      <c r="AD317" s="642" t="str">
        <f>INDEX([1]TDSheet!$AV$14:$AV$25000,MATCH($B317,[1]TDSheet!$B$14:$B$25000,0))</f>
        <v>1430*1060</v>
      </c>
      <c r="AE317" s="469">
        <f>INDEX([1]TDSheet!$AY$14:$AY$25000,MATCH($B317,[1]TDSheet!$B$14:$B$25000,0))</f>
        <v>7550</v>
      </c>
      <c r="AF317" s="1051"/>
      <c r="AG317" s="1058"/>
      <c r="AH317" s="251"/>
      <c r="AI317" s="251"/>
    </row>
    <row r="318" spans="1:35" ht="17.25" customHeight="1">
      <c r="A318" s="639">
        <f>ROW(318:318)-SUM(AF$1:AF318)</f>
        <v>299</v>
      </c>
      <c r="B318" s="640" t="s">
        <v>8395</v>
      </c>
      <c r="C318" s="640" t="str">
        <f t="shared" ref="C318" si="309">IF(D318&lt;&gt;"",CONCATENATE(D318,E318,F318,G318,H318,I318,J318,K318,L318),"")</f>
        <v>3578AGNCHMVW6Q</v>
      </c>
      <c r="D318" s="638" t="s">
        <v>3796</v>
      </c>
      <c r="E318" s="1054" t="s">
        <v>4475</v>
      </c>
      <c r="F318" s="1226" t="s">
        <v>3303</v>
      </c>
      <c r="G318" s="1226" t="s">
        <v>4473</v>
      </c>
      <c r="H318" s="1226" t="s">
        <v>3404</v>
      </c>
      <c r="I318" s="1226"/>
      <c r="J318" s="1226" t="str">
        <f t="shared" ref="J318" si="310">IF(Z318="+","V","")</f>
        <v>V</v>
      </c>
      <c r="K318" s="1226" t="s">
        <v>4476</v>
      </c>
      <c r="L318" s="1226" t="s">
        <v>8394</v>
      </c>
      <c r="M318" s="1780" t="str">
        <f>INDEX([1]TDSheet!$S$14:$S$25000,MATCH($B318,[1]TDSheet!$B$14:$B$25000,0))</f>
        <v xml:space="preserve"> Ford "Focus" III рестайлинг Titanium '2014-2019 держ.зерк.+датч.дожд.+3КАМ+ПЭО+молд.Н #3578AGNCHMVW6Q</v>
      </c>
      <c r="N318" s="1781">
        <f>INDEX([1]TDSheet!$AX$14:$AX$25000,MATCH($B318,[1]TDSheet!$B$14:$B$25000,0))</f>
        <v>11200</v>
      </c>
      <c r="O318" s="1781">
        <f>INDEX([1]TDSheet!$AX$14:$AX$25000,MATCH($B318,[1]TDSheet!$B$14:$B$25000,0))</f>
        <v>11200</v>
      </c>
      <c r="P318" s="1781">
        <f>INDEX([1]TDSheet!$AX$14:$AX$25000,MATCH($B318,[1]TDSheet!$B$14:$B$25000,0))</f>
        <v>11200</v>
      </c>
      <c r="Q318" s="1781">
        <f>INDEX([1]TDSheet!$AX$14:$AX$25000,MATCH($B318,[1]TDSheet!$B$14:$B$25000,0))</f>
        <v>11200</v>
      </c>
      <c r="R318" s="1781">
        <f>INDEX([1]TDSheet!$AX$14:$AX$25000,MATCH($B318,[1]TDSheet!$B$14:$B$25000,0))</f>
        <v>11200</v>
      </c>
      <c r="S318" s="1781">
        <f>INDEX([1]TDSheet!$AX$14:$AX$25000,MATCH($B318,[1]TDSheet!$B$14:$B$25000,0))</f>
        <v>11200</v>
      </c>
      <c r="T318" s="1781">
        <f>INDEX([1]TDSheet!$AX$14:$AX$25000,MATCH($B318,[1]TDSheet!$B$14:$B$25000,0))</f>
        <v>11200</v>
      </c>
      <c r="U318" s="1781">
        <f>INDEX([1]TDSheet!$AX$14:$AX$25000,MATCH($B318,[1]TDSheet!$B$14:$B$25000,0))</f>
        <v>11200</v>
      </c>
      <c r="V318" s="1782">
        <f>INDEX([1]TDSheet!$AX$14:$AX$25000,MATCH($B318,[1]TDSheet!$B$14:$B$25000,0))</f>
        <v>11200</v>
      </c>
      <c r="W318" s="1227"/>
      <c r="X318" s="641" t="s">
        <v>6248</v>
      </c>
      <c r="Y318" s="1228" t="s">
        <v>3123</v>
      </c>
      <c r="Z318" s="1228" t="s">
        <v>3123</v>
      </c>
      <c r="AA318" s="1228" t="s">
        <v>3123</v>
      </c>
      <c r="AB318" s="1228" t="s">
        <v>3123</v>
      </c>
      <c r="AC318" s="1228"/>
      <c r="AD318" s="642" t="str">
        <f>INDEX([1]TDSheet!$AV$14:$AV$25000,MATCH($B318,[1]TDSheet!$B$14:$B$25000,0))</f>
        <v>1430*1060</v>
      </c>
      <c r="AE318" s="469">
        <f>INDEX([1]TDSheet!$AY$14:$AY$25000,MATCH($B318,[1]TDSheet!$B$14:$B$25000,0))</f>
        <v>12700</v>
      </c>
      <c r="AF318" s="1051"/>
      <c r="AG318" s="1058"/>
      <c r="AH318" s="251"/>
      <c r="AI318" s="251"/>
    </row>
    <row r="319" spans="1:35" ht="17.25" customHeight="1">
      <c r="A319" s="639">
        <f>ROW(319:319)-SUM(AF$1:AF319)</f>
        <v>300</v>
      </c>
      <c r="B319" s="640" t="s">
        <v>624</v>
      </c>
      <c r="C319" s="1538" t="str">
        <f t="shared" si="294"/>
        <v>3563AGNBLVW</v>
      </c>
      <c r="D319" s="1539" t="s">
        <v>3797</v>
      </c>
      <c r="E319" s="1551" t="s">
        <v>4471</v>
      </c>
      <c r="F319" s="1552"/>
      <c r="G319" s="1552"/>
      <c r="H319" s="1552" t="str">
        <f t="shared" si="262"/>
        <v/>
      </c>
      <c r="I319" s="1552"/>
      <c r="J319" s="1552" t="str">
        <f t="shared" si="263"/>
        <v>V</v>
      </c>
      <c r="K319" s="1552" t="s">
        <v>4476</v>
      </c>
      <c r="L319" s="1552"/>
      <c r="M319" s="1833" t="str">
        <f>INDEX([1]TDSheet!$S$14:$S$25000,MATCH($B319,[1]TDSheet!$B$14:$B$25000,0))</f>
        <v xml:space="preserve"> Ford "Fusion" I 5D Van '2002-2012 ЗП ТЗ держ.зерк.+молд.(П+Н) #3563AGNBLVW</v>
      </c>
      <c r="N319" s="1834">
        <f>INDEX([1]TDSheet!$AX$14:$AX$25000,MATCH($B319,[1]TDSheet!$B$14:$B$25000,0))</f>
        <v>5400</v>
      </c>
      <c r="O319" s="1834">
        <f>INDEX([1]TDSheet!$AX$14:$AX$25000,MATCH($B319,[1]TDSheet!$B$14:$B$25000,0))</f>
        <v>5400</v>
      </c>
      <c r="P319" s="1834">
        <f>INDEX([1]TDSheet!$AX$14:$AX$25000,MATCH($B319,[1]TDSheet!$B$14:$B$25000,0))</f>
        <v>5400</v>
      </c>
      <c r="Q319" s="1834">
        <f>INDEX([1]TDSheet!$AX$14:$AX$25000,MATCH($B319,[1]TDSheet!$B$14:$B$25000,0))</f>
        <v>5400</v>
      </c>
      <c r="R319" s="1834">
        <f>INDEX([1]TDSheet!$AX$14:$AX$25000,MATCH($B319,[1]TDSheet!$B$14:$B$25000,0))</f>
        <v>5400</v>
      </c>
      <c r="S319" s="1834">
        <f>INDEX([1]TDSheet!$AX$14:$AX$25000,MATCH($B319,[1]TDSheet!$B$14:$B$25000,0))</f>
        <v>5400</v>
      </c>
      <c r="T319" s="1834">
        <f>INDEX([1]TDSheet!$AX$14:$AX$25000,MATCH($B319,[1]TDSheet!$B$14:$B$25000,0))</f>
        <v>5400</v>
      </c>
      <c r="U319" s="1834">
        <f>INDEX([1]TDSheet!$AX$14:$AX$25000,MATCH($B319,[1]TDSheet!$B$14:$B$25000,0))</f>
        <v>5400</v>
      </c>
      <c r="V319" s="1835">
        <f>INDEX([1]TDSheet!$AX$14:$AX$25000,MATCH($B319,[1]TDSheet!$B$14:$B$25000,0))</f>
        <v>5400</v>
      </c>
      <c r="W319" s="1227"/>
      <c r="X319" s="641" t="s">
        <v>3931</v>
      </c>
      <c r="Y319" s="1228" t="s">
        <v>3123</v>
      </c>
      <c r="Z319" s="1228" t="s">
        <v>3123</v>
      </c>
      <c r="AA319" s="1228" t="s">
        <v>3123</v>
      </c>
      <c r="AB319" s="1228"/>
      <c r="AC319" s="1228" t="s">
        <v>3123</v>
      </c>
      <c r="AD319" s="642" t="str">
        <f>INDEX([1]TDSheet!$AV$14:$AV$25000,MATCH($B319,[1]TDSheet!$B$14:$B$25000,0))</f>
        <v>1400*920</v>
      </c>
      <c r="AE319" s="469">
        <f>INDEX([1]TDSheet!$AY$14:$AY$25000,MATCH($B319,[1]TDSheet!$B$14:$B$25000,0))</f>
        <v>5900</v>
      </c>
      <c r="AF319" s="1051"/>
      <c r="AG319" s="1058"/>
      <c r="AH319" s="251"/>
      <c r="AI319" s="251"/>
    </row>
    <row r="320" spans="1:35" ht="17.25" customHeight="1">
      <c r="A320" s="639">
        <f>ROW(320:320)-SUM(AF$1:AF320)</f>
        <v>301</v>
      </c>
      <c r="B320" s="640" t="s">
        <v>625</v>
      </c>
      <c r="C320" s="1538" t="str">
        <f t="shared" si="294"/>
        <v>3563AGNBLMVW1B</v>
      </c>
      <c r="D320" s="1539" t="s">
        <v>3797</v>
      </c>
      <c r="E320" s="1551" t="s">
        <v>4471</v>
      </c>
      <c r="F320" s="1552"/>
      <c r="G320" s="1552"/>
      <c r="H320" s="1552" t="s">
        <v>3404</v>
      </c>
      <c r="I320" s="1552"/>
      <c r="J320" s="1552" t="str">
        <f t="shared" si="263"/>
        <v>V</v>
      </c>
      <c r="K320" s="1552" t="s">
        <v>4476</v>
      </c>
      <c r="L320" s="1552" t="s">
        <v>4556</v>
      </c>
      <c r="M320" s="1833" t="str">
        <f>INDEX([1]TDSheet!$S$14:$S$25000,MATCH($B320,[1]TDSheet!$B$14:$B$25000,0))</f>
        <v xml:space="preserve"> Ford "Fusion" I 5D Van '2002-2012 держ.зерк.+датч.дожд.+молд.(П+Н) #3563AGNBLMVW1B</v>
      </c>
      <c r="N320" s="1834">
        <f>INDEX([1]TDSheet!$AX$14:$AX$25000,MATCH($B320,[1]TDSheet!$B$14:$B$25000,0))</f>
        <v>5950</v>
      </c>
      <c r="O320" s="1834">
        <f>INDEX([1]TDSheet!$AX$14:$AX$25000,MATCH($B320,[1]TDSheet!$B$14:$B$25000,0))</f>
        <v>5950</v>
      </c>
      <c r="P320" s="1834">
        <f>INDEX([1]TDSheet!$AX$14:$AX$25000,MATCH($B320,[1]TDSheet!$B$14:$B$25000,0))</f>
        <v>5950</v>
      </c>
      <c r="Q320" s="1834">
        <f>INDEX([1]TDSheet!$AX$14:$AX$25000,MATCH($B320,[1]TDSheet!$B$14:$B$25000,0))</f>
        <v>5950</v>
      </c>
      <c r="R320" s="1834">
        <f>INDEX([1]TDSheet!$AX$14:$AX$25000,MATCH($B320,[1]TDSheet!$B$14:$B$25000,0))</f>
        <v>5950</v>
      </c>
      <c r="S320" s="1834">
        <f>INDEX([1]TDSheet!$AX$14:$AX$25000,MATCH($B320,[1]TDSheet!$B$14:$B$25000,0))</f>
        <v>5950</v>
      </c>
      <c r="T320" s="1834">
        <f>INDEX([1]TDSheet!$AX$14:$AX$25000,MATCH($B320,[1]TDSheet!$B$14:$B$25000,0))</f>
        <v>5950</v>
      </c>
      <c r="U320" s="1834">
        <f>INDEX([1]TDSheet!$AX$14:$AX$25000,MATCH($B320,[1]TDSheet!$B$14:$B$25000,0))</f>
        <v>5950</v>
      </c>
      <c r="V320" s="1835">
        <f>INDEX([1]TDSheet!$AX$14:$AX$25000,MATCH($B320,[1]TDSheet!$B$14:$B$25000,0))</f>
        <v>5950</v>
      </c>
      <c r="W320" s="1227"/>
      <c r="X320" s="641" t="s">
        <v>3931</v>
      </c>
      <c r="Y320" s="1228" t="s">
        <v>3123</v>
      </c>
      <c r="Z320" s="1228" t="s">
        <v>3123</v>
      </c>
      <c r="AA320" s="1228" t="s">
        <v>3123</v>
      </c>
      <c r="AB320" s="1228" t="s">
        <v>3123</v>
      </c>
      <c r="AC320" s="1228"/>
      <c r="AD320" s="642" t="str">
        <f>INDEX([1]TDSheet!$AV$14:$AV$25000,MATCH($B320,[1]TDSheet!$B$14:$B$25000,0))</f>
        <v>1400*920</v>
      </c>
      <c r="AE320" s="469">
        <f>INDEX([1]TDSheet!$AY$14:$AY$25000,MATCH($B320,[1]TDSheet!$B$14:$B$25000,0))</f>
        <v>6450</v>
      </c>
      <c r="AF320" s="1051"/>
      <c r="AG320" s="1058"/>
      <c r="AH320" s="251"/>
      <c r="AI320" s="251"/>
    </row>
    <row r="321" spans="1:35" ht="17.25" customHeight="1">
      <c r="A321" s="639">
        <f>ROW(321:321)-SUM(AF$1:AF321)</f>
        <v>302</v>
      </c>
      <c r="B321" s="640" t="s">
        <v>628</v>
      </c>
      <c r="C321" s="640" t="str">
        <f t="shared" si="294"/>
        <v>3563AGNHVW</v>
      </c>
      <c r="D321" s="638" t="s">
        <v>3797</v>
      </c>
      <c r="E321" s="1054" t="s">
        <v>4475</v>
      </c>
      <c r="F321" s="1226"/>
      <c r="G321" s="1226" t="s">
        <v>4473</v>
      </c>
      <c r="H321" s="1226" t="str">
        <f t="shared" si="262"/>
        <v/>
      </c>
      <c r="I321" s="1226"/>
      <c r="J321" s="1226" t="str">
        <f t="shared" si="263"/>
        <v>V</v>
      </c>
      <c r="K321" s="1226" t="s">
        <v>4476</v>
      </c>
      <c r="L321" s="1226"/>
      <c r="M321" s="1780" t="str">
        <f>INDEX([1]TDSheet!$S$14:$S$25000,MATCH($B321,[1]TDSheet!$B$14:$B$25000,0))</f>
        <v xml:space="preserve"> Ford "Fusion" I 5D Van '2002-2012 держ.зерк.+ПЭО+молд.(П+Н) #3563AGNHVW</v>
      </c>
      <c r="N321" s="1781">
        <f>INDEX([1]TDSheet!$AX$14:$AX$25000,MATCH($B321,[1]TDSheet!$B$14:$B$25000,0))</f>
        <v>9750</v>
      </c>
      <c r="O321" s="1781">
        <f>INDEX([1]TDSheet!$AX$14:$AX$25000,MATCH($B321,[1]TDSheet!$B$14:$B$25000,0))</f>
        <v>9750</v>
      </c>
      <c r="P321" s="1781">
        <f>INDEX([1]TDSheet!$AX$14:$AX$25000,MATCH($B321,[1]TDSheet!$B$14:$B$25000,0))</f>
        <v>9750</v>
      </c>
      <c r="Q321" s="1781">
        <f>INDEX([1]TDSheet!$AX$14:$AX$25000,MATCH($B321,[1]TDSheet!$B$14:$B$25000,0))</f>
        <v>9750</v>
      </c>
      <c r="R321" s="1781">
        <f>INDEX([1]TDSheet!$AX$14:$AX$25000,MATCH($B321,[1]TDSheet!$B$14:$B$25000,0))</f>
        <v>9750</v>
      </c>
      <c r="S321" s="1781">
        <f>INDEX([1]TDSheet!$AX$14:$AX$25000,MATCH($B321,[1]TDSheet!$B$14:$B$25000,0))</f>
        <v>9750</v>
      </c>
      <c r="T321" s="1781">
        <f>INDEX([1]TDSheet!$AX$14:$AX$25000,MATCH($B321,[1]TDSheet!$B$14:$B$25000,0))</f>
        <v>9750</v>
      </c>
      <c r="U321" s="1781">
        <f>INDEX([1]TDSheet!$AX$14:$AX$25000,MATCH($B321,[1]TDSheet!$B$14:$B$25000,0))</f>
        <v>9750</v>
      </c>
      <c r="V321" s="1782">
        <f>INDEX([1]TDSheet!$AX$14:$AX$25000,MATCH($B321,[1]TDSheet!$B$14:$B$25000,0))</f>
        <v>9750</v>
      </c>
      <c r="W321" s="1227"/>
      <c r="X321" s="641" t="s">
        <v>3931</v>
      </c>
      <c r="Y321" s="1228" t="s">
        <v>3123</v>
      </c>
      <c r="Z321" s="1228" t="s">
        <v>3123</v>
      </c>
      <c r="AA321" s="1228" t="s">
        <v>3123</v>
      </c>
      <c r="AB321" s="1228"/>
      <c r="AC321" s="1228" t="s">
        <v>3123</v>
      </c>
      <c r="AD321" s="642" t="str">
        <f>INDEX([1]TDSheet!$AV$14:$AV$25000,MATCH($B321,[1]TDSheet!$B$14:$B$25000,0))</f>
        <v>1400*920</v>
      </c>
      <c r="AE321" s="469">
        <f>INDEX([1]TDSheet!$AY$14:$AY$25000,MATCH($B321,[1]TDSheet!$B$14:$B$25000,0))</f>
        <v>11250</v>
      </c>
      <c r="AF321" s="1051"/>
      <c r="AG321" s="1058"/>
      <c r="AH321" s="251"/>
      <c r="AI321" s="251"/>
    </row>
    <row r="322" spans="1:35" ht="17.25" customHeight="1">
      <c r="A322" s="639">
        <f>ROW(322:322)-SUM(AF$1:AF322)</f>
        <v>303</v>
      </c>
      <c r="B322" s="640" t="s">
        <v>629</v>
      </c>
      <c r="C322" s="640" t="str">
        <f t="shared" si="294"/>
        <v>3563AGNHMVW1B</v>
      </c>
      <c r="D322" s="638" t="s">
        <v>3797</v>
      </c>
      <c r="E322" s="1054" t="s">
        <v>4475</v>
      </c>
      <c r="F322" s="1226"/>
      <c r="G322" s="1226" t="s">
        <v>4473</v>
      </c>
      <c r="H322" s="1226" t="s">
        <v>3404</v>
      </c>
      <c r="I322" s="1226"/>
      <c r="J322" s="1226" t="str">
        <f t="shared" si="263"/>
        <v>V</v>
      </c>
      <c r="K322" s="1226" t="s">
        <v>4476</v>
      </c>
      <c r="L322" s="1226" t="s">
        <v>4556</v>
      </c>
      <c r="M322" s="1780" t="str">
        <f>INDEX([1]TDSheet!$S$14:$S$25000,MATCH($B322,[1]TDSheet!$B$14:$B$25000,0))</f>
        <v xml:space="preserve"> Ford "Fusion" I 5D Van '2002-2012 держ.зерк.+датч.дожд.+ПЭО+молд.(П+Н) #3563AGNHMVW1B</v>
      </c>
      <c r="N322" s="1781">
        <f>INDEX([1]TDSheet!$AX$14:$AX$25000,MATCH($B322,[1]TDSheet!$B$14:$B$25000,0))</f>
        <v>10300</v>
      </c>
      <c r="O322" s="1781">
        <f>INDEX([1]TDSheet!$AX$14:$AX$25000,MATCH($B322,[1]TDSheet!$B$14:$B$25000,0))</f>
        <v>10300</v>
      </c>
      <c r="P322" s="1781">
        <f>INDEX([1]TDSheet!$AX$14:$AX$25000,MATCH($B322,[1]TDSheet!$B$14:$B$25000,0))</f>
        <v>10300</v>
      </c>
      <c r="Q322" s="1781">
        <f>INDEX([1]TDSheet!$AX$14:$AX$25000,MATCH($B322,[1]TDSheet!$B$14:$B$25000,0))</f>
        <v>10300</v>
      </c>
      <c r="R322" s="1781">
        <f>INDEX([1]TDSheet!$AX$14:$AX$25000,MATCH($B322,[1]TDSheet!$B$14:$B$25000,0))</f>
        <v>10300</v>
      </c>
      <c r="S322" s="1781">
        <f>INDEX([1]TDSheet!$AX$14:$AX$25000,MATCH($B322,[1]TDSheet!$B$14:$B$25000,0))</f>
        <v>10300</v>
      </c>
      <c r="T322" s="1781">
        <f>INDEX([1]TDSheet!$AX$14:$AX$25000,MATCH($B322,[1]TDSheet!$B$14:$B$25000,0))</f>
        <v>10300</v>
      </c>
      <c r="U322" s="1781">
        <f>INDEX([1]TDSheet!$AX$14:$AX$25000,MATCH($B322,[1]TDSheet!$B$14:$B$25000,0))</f>
        <v>10300</v>
      </c>
      <c r="V322" s="1782">
        <f>INDEX([1]TDSheet!$AX$14:$AX$25000,MATCH($B322,[1]TDSheet!$B$14:$B$25000,0))</f>
        <v>10300</v>
      </c>
      <c r="W322" s="1227"/>
      <c r="X322" s="641" t="s">
        <v>3931</v>
      </c>
      <c r="Y322" s="1228" t="s">
        <v>3123</v>
      </c>
      <c r="Z322" s="1228" t="s">
        <v>3123</v>
      </c>
      <c r="AA322" s="1228" t="s">
        <v>3123</v>
      </c>
      <c r="AB322" s="1228" t="s">
        <v>3123</v>
      </c>
      <c r="AC322" s="1228"/>
      <c r="AD322" s="642" t="str">
        <f>INDEX([1]TDSheet!$AV$14:$AV$25000,MATCH($B322,[1]TDSheet!$B$14:$B$25000,0))</f>
        <v>1400*920</v>
      </c>
      <c r="AE322" s="469">
        <f>INDEX([1]TDSheet!$AY$14:$AY$25000,MATCH($B322,[1]TDSheet!$B$14:$B$25000,0))</f>
        <v>11800</v>
      </c>
      <c r="AF322" s="1051"/>
      <c r="AG322" s="1058"/>
      <c r="AH322" s="251"/>
      <c r="AI322" s="251"/>
    </row>
    <row r="323" spans="1:35" ht="17.25" customHeight="1">
      <c r="A323" s="639">
        <f>ROW(323:323)-SUM(AF$1:AF323)</f>
        <v>304</v>
      </c>
      <c r="B323" s="640" t="s">
        <v>8446</v>
      </c>
      <c r="C323" s="640" t="str">
        <f t="shared" ref="C323" si="311">IF(D323&lt;&gt;"",CONCATENATE(D323,E323,F323,G323,H323,I323,J323,K323,L323),"")</f>
        <v>3567AGNBLVW</v>
      </c>
      <c r="D323" s="638" t="s">
        <v>3172</v>
      </c>
      <c r="E323" s="1054" t="s">
        <v>4471</v>
      </c>
      <c r="F323" s="1226"/>
      <c r="G323" s="1226"/>
      <c r="H323" s="1226" t="str">
        <f t="shared" ref="H323" si="312">IF(AB323="+","P","")</f>
        <v/>
      </c>
      <c r="I323" s="1226"/>
      <c r="J323" s="1226" t="str">
        <f t="shared" ref="J323" si="313">IF(Z323="+","V","")</f>
        <v>V</v>
      </c>
      <c r="K323" s="1226" t="s">
        <v>4476</v>
      </c>
      <c r="L323" s="1226"/>
      <c r="M323" s="1780" t="str">
        <f>INDEX([1]TDSheet!$S$14:$S$25000,MATCH($B323,[1]TDSheet!$B$14:$B$25000,0))</f>
        <v xml:space="preserve"> Ford "Galaxy" II 5D Van '2006-2015 держ.зерк.+молд.Н #3567AGNBLVW</v>
      </c>
      <c r="N323" s="1781">
        <f>INDEX([1]TDSheet!$AX$14:$AX$25000,MATCH($B323,[1]TDSheet!$B$14:$B$25000,0))</f>
        <v>4600</v>
      </c>
      <c r="O323" s="1781">
        <f>INDEX([1]TDSheet!$AX$14:$AX$25000,MATCH($B323,[1]TDSheet!$B$14:$B$25000,0))</f>
        <v>4600</v>
      </c>
      <c r="P323" s="1781">
        <f>INDEX([1]TDSheet!$AX$14:$AX$25000,MATCH($B323,[1]TDSheet!$B$14:$B$25000,0))</f>
        <v>4600</v>
      </c>
      <c r="Q323" s="1781">
        <f>INDEX([1]TDSheet!$AX$14:$AX$25000,MATCH($B323,[1]TDSheet!$B$14:$B$25000,0))</f>
        <v>4600</v>
      </c>
      <c r="R323" s="1781">
        <f>INDEX([1]TDSheet!$AX$14:$AX$25000,MATCH($B323,[1]TDSheet!$B$14:$B$25000,0))</f>
        <v>4600</v>
      </c>
      <c r="S323" s="1781">
        <f>INDEX([1]TDSheet!$AX$14:$AX$25000,MATCH($B323,[1]TDSheet!$B$14:$B$25000,0))</f>
        <v>4600</v>
      </c>
      <c r="T323" s="1781">
        <f>INDEX([1]TDSheet!$AX$14:$AX$25000,MATCH($B323,[1]TDSheet!$B$14:$B$25000,0))</f>
        <v>4600</v>
      </c>
      <c r="U323" s="1781">
        <f>INDEX([1]TDSheet!$AX$14:$AX$25000,MATCH($B323,[1]TDSheet!$B$14:$B$25000,0))</f>
        <v>4600</v>
      </c>
      <c r="V323" s="1782">
        <f>INDEX([1]TDSheet!$AX$14:$AX$25000,MATCH($B323,[1]TDSheet!$B$14:$B$25000,0))</f>
        <v>4600</v>
      </c>
      <c r="W323" s="1227"/>
      <c r="X323" s="641" t="s">
        <v>6179</v>
      </c>
      <c r="Y323" s="1228" t="s">
        <v>3123</v>
      </c>
      <c r="Z323" s="1228" t="s">
        <v>3123</v>
      </c>
      <c r="AA323" s="1228" t="s">
        <v>3123</v>
      </c>
      <c r="AB323" s="1228"/>
      <c r="AC323" s="1228" t="s">
        <v>3123</v>
      </c>
      <c r="AD323" s="642" t="str">
        <f>INDEX([1]TDSheet!$AV$14:$AV$25000,MATCH($B323,[1]TDSheet!$B$14:$B$25000,0))</f>
        <v>1475*1120</v>
      </c>
      <c r="AE323" s="469">
        <f>INDEX([1]TDSheet!$AY$14:$AY$25000,MATCH($B323,[1]TDSheet!$B$14:$B$25000,0))</f>
        <v>5100</v>
      </c>
      <c r="AF323" s="1051"/>
      <c r="AG323" s="1058"/>
      <c r="AH323" s="251"/>
      <c r="AI323" s="251"/>
    </row>
    <row r="324" spans="1:35" ht="17.25" customHeight="1">
      <c r="A324" s="639">
        <f>ROW(324:324)-SUM(AF$1:AF324)</f>
        <v>305</v>
      </c>
      <c r="B324" s="640" t="s">
        <v>8447</v>
      </c>
      <c r="C324" s="640" t="str">
        <f t="shared" ref="C324" si="314">IF(D324&lt;&gt;"",CONCATENATE(D324,E324,F324,G324,H324,I324,J324,K324,L324),"")</f>
        <v>3567AGNBLMVW1P</v>
      </c>
      <c r="D324" s="638" t="s">
        <v>3172</v>
      </c>
      <c r="E324" s="1054" t="s">
        <v>4471</v>
      </c>
      <c r="F324" s="1226"/>
      <c r="G324" s="1226"/>
      <c r="H324" s="1226" t="str">
        <f>IF(AB324="+","M","")</f>
        <v>M</v>
      </c>
      <c r="I324" s="1226"/>
      <c r="J324" s="1226" t="str">
        <f t="shared" ref="J324" si="315">IF(Z324="+","V","")</f>
        <v>V</v>
      </c>
      <c r="K324" s="1226" t="s">
        <v>4476</v>
      </c>
      <c r="L324" s="1226" t="s">
        <v>4484</v>
      </c>
      <c r="M324" s="1780" t="str">
        <f>INDEX([1]TDSheet!$S$14:$S$25000,MATCH($B324,[1]TDSheet!$B$14:$B$25000,0))</f>
        <v xml:space="preserve"> Ford "Galaxy" II 5D Van '2006-2015 держ.зерк.+датч.дожд.+молд.Н #3567AGNBLMVW1P</v>
      </c>
      <c r="N324" s="1781">
        <f>INDEX([1]TDSheet!$AX$14:$AX$25000,MATCH($B324,[1]TDSheet!$B$14:$B$25000,0))</f>
        <v>5400</v>
      </c>
      <c r="O324" s="1781">
        <f>INDEX([1]TDSheet!$AX$14:$AX$25000,MATCH($B324,[1]TDSheet!$B$14:$B$25000,0))</f>
        <v>5400</v>
      </c>
      <c r="P324" s="1781">
        <f>INDEX([1]TDSheet!$AX$14:$AX$25000,MATCH($B324,[1]TDSheet!$B$14:$B$25000,0))</f>
        <v>5400</v>
      </c>
      <c r="Q324" s="1781">
        <f>INDEX([1]TDSheet!$AX$14:$AX$25000,MATCH($B324,[1]TDSheet!$B$14:$B$25000,0))</f>
        <v>5400</v>
      </c>
      <c r="R324" s="1781">
        <f>INDEX([1]TDSheet!$AX$14:$AX$25000,MATCH($B324,[1]TDSheet!$B$14:$B$25000,0))</f>
        <v>5400</v>
      </c>
      <c r="S324" s="1781">
        <f>INDEX([1]TDSheet!$AX$14:$AX$25000,MATCH($B324,[1]TDSheet!$B$14:$B$25000,0))</f>
        <v>5400</v>
      </c>
      <c r="T324" s="1781">
        <f>INDEX([1]TDSheet!$AX$14:$AX$25000,MATCH($B324,[1]TDSheet!$B$14:$B$25000,0))</f>
        <v>5400</v>
      </c>
      <c r="U324" s="1781">
        <f>INDEX([1]TDSheet!$AX$14:$AX$25000,MATCH($B324,[1]TDSheet!$B$14:$B$25000,0))</f>
        <v>5400</v>
      </c>
      <c r="V324" s="1782">
        <f>INDEX([1]TDSheet!$AX$14:$AX$25000,MATCH($B324,[1]TDSheet!$B$14:$B$25000,0))</f>
        <v>5400</v>
      </c>
      <c r="W324" s="1227"/>
      <c r="X324" s="641" t="s">
        <v>6179</v>
      </c>
      <c r="Y324" s="1228" t="s">
        <v>3123</v>
      </c>
      <c r="Z324" s="1228" t="s">
        <v>3123</v>
      </c>
      <c r="AA324" s="1228" t="s">
        <v>3123</v>
      </c>
      <c r="AB324" s="1228" t="s">
        <v>3123</v>
      </c>
      <c r="AC324" s="1228"/>
      <c r="AD324" s="642" t="str">
        <f>INDEX([1]TDSheet!$AV$14:$AV$25000,MATCH($B324,[1]TDSheet!$B$14:$B$25000,0))</f>
        <v>1475*1120</v>
      </c>
      <c r="AE324" s="469">
        <f>INDEX([1]TDSheet!$AY$14:$AY$25000,MATCH($B324,[1]TDSheet!$B$14:$B$25000,0))</f>
        <v>5900</v>
      </c>
      <c r="AF324" s="1051"/>
      <c r="AG324" s="1058"/>
      <c r="AH324" s="251"/>
      <c r="AI324" s="251"/>
    </row>
    <row r="325" spans="1:35" ht="17.25" customHeight="1">
      <c r="A325" s="639">
        <f>ROW(325:325)-SUM(AF$1:AF325)</f>
        <v>306</v>
      </c>
      <c r="B325" s="640" t="s">
        <v>8448</v>
      </c>
      <c r="C325" s="640" t="str">
        <f t="shared" ref="C325" si="316">IF(D325&lt;&gt;"",CONCATENATE(D325,E325,F325,G325,H325,I325,J325,K325,L325),"")</f>
        <v>3567AGNHMVW1P</v>
      </c>
      <c r="D325" s="638" t="s">
        <v>3172</v>
      </c>
      <c r="E325" s="1054" t="s">
        <v>4475</v>
      </c>
      <c r="F325" s="1226"/>
      <c r="G325" s="1226" t="s">
        <v>4473</v>
      </c>
      <c r="H325" s="1226" t="str">
        <f>IF(AB325="+","M","")</f>
        <v>M</v>
      </c>
      <c r="I325" s="1226"/>
      <c r="J325" s="1226" t="str">
        <f t="shared" ref="J325" si="317">IF(Z325="+","V","")</f>
        <v>V</v>
      </c>
      <c r="K325" s="1226" t="s">
        <v>4476</v>
      </c>
      <c r="L325" s="1226" t="s">
        <v>4484</v>
      </c>
      <c r="M325" s="1780" t="str">
        <f>INDEX([1]TDSheet!$S$14:$S$25000,MATCH($B325,[1]TDSheet!$B$14:$B$25000,0))</f>
        <v xml:space="preserve"> Ford "Galaxy" II 5D Van '2006-2015 держ.зерк.+датч.дожд.+ПЭО+молд.Н #3567AGNHMVW1P</v>
      </c>
      <c r="N325" s="1781">
        <f>INDEX([1]TDSheet!$AX$14:$AX$25000,MATCH($B325,[1]TDSheet!$B$14:$B$25000,0))</f>
        <v>13150</v>
      </c>
      <c r="O325" s="1781">
        <f>INDEX([1]TDSheet!$AX$14:$AX$25000,MATCH($B325,[1]TDSheet!$B$14:$B$25000,0))</f>
        <v>13150</v>
      </c>
      <c r="P325" s="1781">
        <f>INDEX([1]TDSheet!$AX$14:$AX$25000,MATCH($B325,[1]TDSheet!$B$14:$B$25000,0))</f>
        <v>13150</v>
      </c>
      <c r="Q325" s="1781">
        <f>INDEX([1]TDSheet!$AX$14:$AX$25000,MATCH($B325,[1]TDSheet!$B$14:$B$25000,0))</f>
        <v>13150</v>
      </c>
      <c r="R325" s="1781">
        <f>INDEX([1]TDSheet!$AX$14:$AX$25000,MATCH($B325,[1]TDSheet!$B$14:$B$25000,0))</f>
        <v>13150</v>
      </c>
      <c r="S325" s="1781">
        <f>INDEX([1]TDSheet!$AX$14:$AX$25000,MATCH($B325,[1]TDSheet!$B$14:$B$25000,0))</f>
        <v>13150</v>
      </c>
      <c r="T325" s="1781">
        <f>INDEX([1]TDSheet!$AX$14:$AX$25000,MATCH($B325,[1]TDSheet!$B$14:$B$25000,0))</f>
        <v>13150</v>
      </c>
      <c r="U325" s="1781">
        <f>INDEX([1]TDSheet!$AX$14:$AX$25000,MATCH($B325,[1]TDSheet!$B$14:$B$25000,0))</f>
        <v>13150</v>
      </c>
      <c r="V325" s="1782">
        <f>INDEX([1]TDSheet!$AX$14:$AX$25000,MATCH($B325,[1]TDSheet!$B$14:$B$25000,0))</f>
        <v>13150</v>
      </c>
      <c r="W325" s="1227"/>
      <c r="X325" s="641" t="s">
        <v>6179</v>
      </c>
      <c r="Y325" s="1228" t="s">
        <v>3123</v>
      </c>
      <c r="Z325" s="1228" t="s">
        <v>3123</v>
      </c>
      <c r="AA325" s="1228" t="s">
        <v>3123</v>
      </c>
      <c r="AB325" s="1228" t="s">
        <v>3123</v>
      </c>
      <c r="AC325" s="1228"/>
      <c r="AD325" s="642" t="str">
        <f>INDEX([1]TDSheet!$AV$14:$AV$25000,MATCH($B325,[1]TDSheet!$B$14:$B$25000,0))</f>
        <v>1475*1120</v>
      </c>
      <c r="AE325" s="469">
        <f>INDEX([1]TDSheet!$AY$14:$AY$25000,MATCH($B325,[1]TDSheet!$B$14:$B$25000,0))</f>
        <v>14650</v>
      </c>
      <c r="AF325" s="1051"/>
      <c r="AG325" s="1058"/>
      <c r="AH325" s="251"/>
      <c r="AI325" s="251"/>
    </row>
    <row r="326" spans="1:35" ht="17.25" customHeight="1">
      <c r="A326" s="639">
        <f>ROW(326:326)-SUM(AF$1:AF326)</f>
        <v>307</v>
      </c>
      <c r="B326" s="640" t="s">
        <v>5016</v>
      </c>
      <c r="C326" s="640" t="str">
        <f t="shared" si="294"/>
        <v>3574AGNBLVW</v>
      </c>
      <c r="D326" s="638" t="s">
        <v>4185</v>
      </c>
      <c r="E326" s="1054" t="s">
        <v>4471</v>
      </c>
      <c r="F326" s="1226"/>
      <c r="G326" s="1226"/>
      <c r="H326" s="1226" t="str">
        <f t="shared" si="262"/>
        <v/>
      </c>
      <c r="I326" s="1226"/>
      <c r="J326" s="1226" t="str">
        <f t="shared" si="263"/>
        <v>V</v>
      </c>
      <c r="K326" s="1226" t="s">
        <v>4476</v>
      </c>
      <c r="L326" s="1226"/>
      <c r="M326" s="1780" t="str">
        <f>INDEX([1]TDSheet!$S$14:$S$25000,MATCH($B326,[1]TDSheet!$B$14:$B$25000,0))</f>
        <v xml:space="preserve"> Ford "Kuga" I '2008-2012 держ.зерк.+молд.Н  #3574AGNBLVW</v>
      </c>
      <c r="N326" s="1781">
        <f>INDEX([1]TDSheet!$AX$14:$AX$25000,MATCH($B326,[1]TDSheet!$B$14:$B$25000,0))</f>
        <v>4600</v>
      </c>
      <c r="O326" s="1781">
        <f>INDEX([1]TDSheet!$AX$14:$AX$25000,MATCH($B326,[1]TDSheet!$B$14:$B$25000,0))</f>
        <v>4600</v>
      </c>
      <c r="P326" s="1781">
        <f>INDEX([1]TDSheet!$AX$14:$AX$25000,MATCH($B326,[1]TDSheet!$B$14:$B$25000,0))</f>
        <v>4600</v>
      </c>
      <c r="Q326" s="1781">
        <f>INDEX([1]TDSheet!$AX$14:$AX$25000,MATCH($B326,[1]TDSheet!$B$14:$B$25000,0))</f>
        <v>4600</v>
      </c>
      <c r="R326" s="1781">
        <f>INDEX([1]TDSheet!$AX$14:$AX$25000,MATCH($B326,[1]TDSheet!$B$14:$B$25000,0))</f>
        <v>4600</v>
      </c>
      <c r="S326" s="1781">
        <f>INDEX([1]TDSheet!$AX$14:$AX$25000,MATCH($B326,[1]TDSheet!$B$14:$B$25000,0))</f>
        <v>4600</v>
      </c>
      <c r="T326" s="1781">
        <f>INDEX([1]TDSheet!$AX$14:$AX$25000,MATCH($B326,[1]TDSheet!$B$14:$B$25000,0))</f>
        <v>4600</v>
      </c>
      <c r="U326" s="1781">
        <f>INDEX([1]TDSheet!$AX$14:$AX$25000,MATCH($B326,[1]TDSheet!$B$14:$B$25000,0))</f>
        <v>4600</v>
      </c>
      <c r="V326" s="1782">
        <f>INDEX([1]TDSheet!$AX$14:$AX$25000,MATCH($B326,[1]TDSheet!$B$14:$B$25000,0))</f>
        <v>4600</v>
      </c>
      <c r="W326" s="1227"/>
      <c r="X326" s="641" t="s">
        <v>5628</v>
      </c>
      <c r="Y326" s="1228" t="s">
        <v>3123</v>
      </c>
      <c r="Z326" s="1228" t="s">
        <v>3123</v>
      </c>
      <c r="AA326" s="1228" t="s">
        <v>3123</v>
      </c>
      <c r="AB326" s="1228"/>
      <c r="AC326" s="1228" t="s">
        <v>3123</v>
      </c>
      <c r="AD326" s="642" t="str">
        <f>INDEX([1]TDSheet!$AV$14:$AV$25000,MATCH($B326,[1]TDSheet!$B$14:$B$25000,0))</f>
        <v>1400*900</v>
      </c>
      <c r="AE326" s="469">
        <f>INDEX([1]TDSheet!$AY$14:$AY$25000,MATCH($B326,[1]TDSheet!$B$14:$B$25000,0))</f>
        <v>5100</v>
      </c>
      <c r="AF326" s="1051"/>
      <c r="AG326" s="1058"/>
      <c r="AH326" s="251"/>
      <c r="AI326" s="251"/>
    </row>
    <row r="327" spans="1:35" ht="17.25" customHeight="1">
      <c r="A327" s="639">
        <f>ROW(327:327)-SUM(AF$1:AF327)</f>
        <v>308</v>
      </c>
      <c r="B327" s="640" t="s">
        <v>5017</v>
      </c>
      <c r="C327" s="640" t="str">
        <f t="shared" si="294"/>
        <v>3574AGNBLMVW1P</v>
      </c>
      <c r="D327" s="638" t="s">
        <v>4185</v>
      </c>
      <c r="E327" s="1054" t="s">
        <v>4471</v>
      </c>
      <c r="F327" s="1226"/>
      <c r="G327" s="1226"/>
      <c r="H327" s="1226" t="s">
        <v>3404</v>
      </c>
      <c r="I327" s="1226"/>
      <c r="J327" s="1226" t="str">
        <f t="shared" si="263"/>
        <v>V</v>
      </c>
      <c r="K327" s="1226" t="s">
        <v>4476</v>
      </c>
      <c r="L327" s="1226" t="s">
        <v>4484</v>
      </c>
      <c r="M327" s="1780" t="str">
        <f>INDEX([1]TDSheet!$S$14:$S$25000,MATCH($B327,[1]TDSheet!$B$14:$B$25000,0))</f>
        <v xml:space="preserve"> Ford "Kuga" I '2008-2012 держ.зерк.+датч.дожд.+молд.Н #3574AGNBLMVW1P</v>
      </c>
      <c r="N327" s="1781">
        <f>INDEX([1]TDSheet!$AX$14:$AX$25000,MATCH($B327,[1]TDSheet!$B$14:$B$25000,0))</f>
        <v>5200</v>
      </c>
      <c r="O327" s="1781">
        <f>INDEX([1]TDSheet!$AX$14:$AX$25000,MATCH($B327,[1]TDSheet!$B$14:$B$25000,0))</f>
        <v>5200</v>
      </c>
      <c r="P327" s="1781">
        <f>INDEX([1]TDSheet!$AX$14:$AX$25000,MATCH($B327,[1]TDSheet!$B$14:$B$25000,0))</f>
        <v>5200</v>
      </c>
      <c r="Q327" s="1781">
        <f>INDEX([1]TDSheet!$AX$14:$AX$25000,MATCH($B327,[1]TDSheet!$B$14:$B$25000,0))</f>
        <v>5200</v>
      </c>
      <c r="R327" s="1781">
        <f>INDEX([1]TDSheet!$AX$14:$AX$25000,MATCH($B327,[1]TDSheet!$B$14:$B$25000,0))</f>
        <v>5200</v>
      </c>
      <c r="S327" s="1781">
        <f>INDEX([1]TDSheet!$AX$14:$AX$25000,MATCH($B327,[1]TDSheet!$B$14:$B$25000,0))</f>
        <v>5200</v>
      </c>
      <c r="T327" s="1781">
        <f>INDEX([1]TDSheet!$AX$14:$AX$25000,MATCH($B327,[1]TDSheet!$B$14:$B$25000,0))</f>
        <v>5200</v>
      </c>
      <c r="U327" s="1781">
        <f>INDEX([1]TDSheet!$AX$14:$AX$25000,MATCH($B327,[1]TDSheet!$B$14:$B$25000,0))</f>
        <v>5200</v>
      </c>
      <c r="V327" s="1782">
        <f>INDEX([1]TDSheet!$AX$14:$AX$25000,MATCH($B327,[1]TDSheet!$B$14:$B$25000,0))</f>
        <v>5200</v>
      </c>
      <c r="W327" s="1227"/>
      <c r="X327" s="641" t="s">
        <v>5628</v>
      </c>
      <c r="Y327" s="1228" t="s">
        <v>3123</v>
      </c>
      <c r="Z327" s="1228" t="s">
        <v>3123</v>
      </c>
      <c r="AA327" s="1228" t="s">
        <v>3123</v>
      </c>
      <c r="AB327" s="1228" t="s">
        <v>3123</v>
      </c>
      <c r="AC327" s="1228"/>
      <c r="AD327" s="642" t="str">
        <f>INDEX([1]TDSheet!$AV$14:$AV$25000,MATCH($B327,[1]TDSheet!$B$14:$B$25000,0))</f>
        <v>1400*900</v>
      </c>
      <c r="AE327" s="469">
        <f>INDEX([1]TDSheet!$AY$14:$AY$25000,MATCH($B327,[1]TDSheet!$B$14:$B$25000,0))</f>
        <v>5700</v>
      </c>
      <c r="AF327" s="1051"/>
      <c r="AG327" s="1058"/>
      <c r="AH327" s="251"/>
      <c r="AI327" s="251"/>
    </row>
    <row r="328" spans="1:35" ht="17.25" customHeight="1">
      <c r="A328" s="639">
        <f>ROW(328:328)-SUM(AF$1:AF328)</f>
        <v>309</v>
      </c>
      <c r="B328" s="640" t="s">
        <v>5018</v>
      </c>
      <c r="C328" s="640" t="str">
        <f t="shared" si="294"/>
        <v>3574AGNHVW</v>
      </c>
      <c r="D328" s="638" t="s">
        <v>4185</v>
      </c>
      <c r="E328" s="1054" t="s">
        <v>4475</v>
      </c>
      <c r="F328" s="1226"/>
      <c r="G328" s="1226" t="s">
        <v>4473</v>
      </c>
      <c r="H328" s="1226" t="str">
        <f t="shared" si="262"/>
        <v/>
      </c>
      <c r="I328" s="1226"/>
      <c r="J328" s="1226" t="str">
        <f t="shared" si="263"/>
        <v>V</v>
      </c>
      <c r="K328" s="1226" t="s">
        <v>4476</v>
      </c>
      <c r="L328" s="1226"/>
      <c r="M328" s="1780" t="str">
        <f>INDEX([1]TDSheet!$S$14:$S$25000,MATCH($B328,[1]TDSheet!$B$14:$B$25000,0))</f>
        <v xml:space="preserve"> Ford "Kuga" I '2008-2012 держ.зерк.+ПЭО+молд.Н #3574AGNHVW</v>
      </c>
      <c r="N328" s="1781">
        <f>INDEX([1]TDSheet!$AX$14:$AX$25000,MATCH($B328,[1]TDSheet!$B$14:$B$25000,0))</f>
        <v>10000</v>
      </c>
      <c r="O328" s="1781">
        <f>INDEX([1]TDSheet!$AX$14:$AX$25000,MATCH($B328,[1]TDSheet!$B$14:$B$25000,0))</f>
        <v>10000</v>
      </c>
      <c r="P328" s="1781">
        <f>INDEX([1]TDSheet!$AX$14:$AX$25000,MATCH($B328,[1]TDSheet!$B$14:$B$25000,0))</f>
        <v>10000</v>
      </c>
      <c r="Q328" s="1781">
        <f>INDEX([1]TDSheet!$AX$14:$AX$25000,MATCH($B328,[1]TDSheet!$B$14:$B$25000,0))</f>
        <v>10000</v>
      </c>
      <c r="R328" s="1781">
        <f>INDEX([1]TDSheet!$AX$14:$AX$25000,MATCH($B328,[1]TDSheet!$B$14:$B$25000,0))</f>
        <v>10000</v>
      </c>
      <c r="S328" s="1781">
        <f>INDEX([1]TDSheet!$AX$14:$AX$25000,MATCH($B328,[1]TDSheet!$B$14:$B$25000,0))</f>
        <v>10000</v>
      </c>
      <c r="T328" s="1781">
        <f>INDEX([1]TDSheet!$AX$14:$AX$25000,MATCH($B328,[1]TDSheet!$B$14:$B$25000,0))</f>
        <v>10000</v>
      </c>
      <c r="U328" s="1781">
        <f>INDEX([1]TDSheet!$AX$14:$AX$25000,MATCH($B328,[1]TDSheet!$B$14:$B$25000,0))</f>
        <v>10000</v>
      </c>
      <c r="V328" s="1782">
        <f>INDEX([1]TDSheet!$AX$14:$AX$25000,MATCH($B328,[1]TDSheet!$B$14:$B$25000,0))</f>
        <v>10000</v>
      </c>
      <c r="W328" s="1227"/>
      <c r="X328" s="641" t="s">
        <v>5628</v>
      </c>
      <c r="Y328" s="1228" t="s">
        <v>3123</v>
      </c>
      <c r="Z328" s="1228" t="s">
        <v>3123</v>
      </c>
      <c r="AA328" s="1228" t="s">
        <v>3123</v>
      </c>
      <c r="AB328" s="1228"/>
      <c r="AC328" s="1228" t="s">
        <v>3123</v>
      </c>
      <c r="AD328" s="642" t="str">
        <f>INDEX([1]TDSheet!$AV$14:$AV$25000,MATCH($B328,[1]TDSheet!$B$14:$B$25000,0))</f>
        <v>1400*900</v>
      </c>
      <c r="AE328" s="469">
        <f>INDEX([1]TDSheet!$AY$14:$AY$25000,MATCH($B328,[1]TDSheet!$B$14:$B$25000,0))</f>
        <v>11500</v>
      </c>
      <c r="AF328" s="1051"/>
      <c r="AG328" s="1058"/>
      <c r="AH328" s="251"/>
      <c r="AI328" s="251"/>
    </row>
    <row r="329" spans="1:35" ht="17.25" customHeight="1">
      <c r="A329" s="639">
        <f>ROW(329:329)-SUM(AF$1:AF329)</f>
        <v>310</v>
      </c>
      <c r="B329" s="640" t="s">
        <v>5019</v>
      </c>
      <c r="C329" s="640" t="str">
        <f t="shared" si="294"/>
        <v>3574AGNHMVW1P</v>
      </c>
      <c r="D329" s="638" t="s">
        <v>4185</v>
      </c>
      <c r="E329" s="1054" t="s">
        <v>4475</v>
      </c>
      <c r="F329" s="1226"/>
      <c r="G329" s="1226" t="s">
        <v>4473</v>
      </c>
      <c r="H329" s="1226" t="s">
        <v>3404</v>
      </c>
      <c r="I329" s="1226"/>
      <c r="J329" s="1226" t="str">
        <f t="shared" si="263"/>
        <v>V</v>
      </c>
      <c r="K329" s="1226" t="s">
        <v>4476</v>
      </c>
      <c r="L329" s="1226" t="s">
        <v>4484</v>
      </c>
      <c r="M329" s="1780" t="str">
        <f>INDEX([1]TDSheet!$S$14:$S$25000,MATCH($B329,[1]TDSheet!$B$14:$B$25000,0))</f>
        <v xml:space="preserve"> Ford "Kuga" I '2008-2012 держ.зерк.+датч.дожд.+ПЭО+молд.Н #3574AGNHMVW1P</v>
      </c>
      <c r="N329" s="1781">
        <f>INDEX([1]TDSheet!$AX$14:$AX$25000,MATCH($B329,[1]TDSheet!$B$14:$B$25000,0))</f>
        <v>10600</v>
      </c>
      <c r="O329" s="1781">
        <f>INDEX([1]TDSheet!$AX$14:$AX$25000,MATCH($B329,[1]TDSheet!$B$14:$B$25000,0))</f>
        <v>10600</v>
      </c>
      <c r="P329" s="1781">
        <f>INDEX([1]TDSheet!$AX$14:$AX$25000,MATCH($B329,[1]TDSheet!$B$14:$B$25000,0))</f>
        <v>10600</v>
      </c>
      <c r="Q329" s="1781">
        <f>INDEX([1]TDSheet!$AX$14:$AX$25000,MATCH($B329,[1]TDSheet!$B$14:$B$25000,0))</f>
        <v>10600</v>
      </c>
      <c r="R329" s="1781">
        <f>INDEX([1]TDSheet!$AX$14:$AX$25000,MATCH($B329,[1]TDSheet!$B$14:$B$25000,0))</f>
        <v>10600</v>
      </c>
      <c r="S329" s="1781">
        <f>INDEX([1]TDSheet!$AX$14:$AX$25000,MATCH($B329,[1]TDSheet!$B$14:$B$25000,0))</f>
        <v>10600</v>
      </c>
      <c r="T329" s="1781">
        <f>INDEX([1]TDSheet!$AX$14:$AX$25000,MATCH($B329,[1]TDSheet!$B$14:$B$25000,0))</f>
        <v>10600</v>
      </c>
      <c r="U329" s="1781">
        <f>INDEX([1]TDSheet!$AX$14:$AX$25000,MATCH($B329,[1]TDSheet!$B$14:$B$25000,0))</f>
        <v>10600</v>
      </c>
      <c r="V329" s="1782">
        <f>INDEX([1]TDSheet!$AX$14:$AX$25000,MATCH($B329,[1]TDSheet!$B$14:$B$25000,0))</f>
        <v>10600</v>
      </c>
      <c r="W329" s="1227"/>
      <c r="X329" s="641" t="s">
        <v>5628</v>
      </c>
      <c r="Y329" s="1228" t="s">
        <v>3123</v>
      </c>
      <c r="Z329" s="1228" t="s">
        <v>3123</v>
      </c>
      <c r="AA329" s="1228" t="s">
        <v>3123</v>
      </c>
      <c r="AB329" s="1228" t="s">
        <v>3123</v>
      </c>
      <c r="AC329" s="1228"/>
      <c r="AD329" s="642" t="str">
        <f>INDEX([1]TDSheet!$AV$14:$AV$25000,MATCH($B329,[1]TDSheet!$B$14:$B$25000,0))</f>
        <v>1400*900</v>
      </c>
      <c r="AE329" s="469">
        <f>INDEX([1]TDSheet!$AY$14:$AY$25000,MATCH($B329,[1]TDSheet!$B$14:$B$25000,0))</f>
        <v>12100</v>
      </c>
      <c r="AF329" s="1051"/>
      <c r="AG329" s="1058"/>
      <c r="AH329" s="251"/>
      <c r="AI329" s="251"/>
    </row>
    <row r="330" spans="1:35" ht="17.25" customHeight="1">
      <c r="A330" s="639">
        <f>ROW(330:330)-SUM(AF$1:AF330)</f>
        <v>311</v>
      </c>
      <c r="B330" s="640" t="s">
        <v>8383</v>
      </c>
      <c r="C330" s="640" t="str">
        <f t="shared" ref="C330" si="318">IF(D330&lt;&gt;"",CONCATENATE(D330,E330,F330,G330,H330,I330,J330,K330,L330),"")</f>
        <v>3581AGNBLVZ</v>
      </c>
      <c r="D330" s="638" t="s">
        <v>4612</v>
      </c>
      <c r="E330" s="1054" t="s">
        <v>4471</v>
      </c>
      <c r="F330" s="1226"/>
      <c r="G330" s="1226"/>
      <c r="H330" s="1226" t="str">
        <f t="shared" ref="H330" si="319">IF(AB330="+","P","")</f>
        <v/>
      </c>
      <c r="I330" s="1226"/>
      <c r="J330" s="1226" t="str">
        <f t="shared" ref="J330" si="320">IF(Z330="+","V","")</f>
        <v>V</v>
      </c>
      <c r="K330" s="1226" t="s">
        <v>3819</v>
      </c>
      <c r="L330" s="1226"/>
      <c r="M330" s="1780" t="str">
        <f>INDEX([1]TDSheet!$S$14:$S$25000,MATCH($B330,[1]TDSheet!$B$14:$B$25000,0))</f>
        <v xml:space="preserve"> Ford "Kuga" II | "Escape" III 4D Utility '2012-2019 держ.зерк.+молд.(Пр+Л) #3581AGNBLVZ</v>
      </c>
      <c r="N330" s="1781">
        <f>INDEX([1]TDSheet!$AX$14:$AX$25000,MATCH($B330,[1]TDSheet!$B$14:$B$25000,0))</f>
        <v>5050</v>
      </c>
      <c r="O330" s="1781">
        <f>INDEX([1]TDSheet!$AX$14:$AX$25000,MATCH($B330,[1]TDSheet!$B$14:$B$25000,0))</f>
        <v>5050</v>
      </c>
      <c r="P330" s="1781">
        <f>INDEX([1]TDSheet!$AX$14:$AX$25000,MATCH($B330,[1]TDSheet!$B$14:$B$25000,0))</f>
        <v>5050</v>
      </c>
      <c r="Q330" s="1781">
        <f>INDEX([1]TDSheet!$AX$14:$AX$25000,MATCH($B330,[1]TDSheet!$B$14:$B$25000,0))</f>
        <v>5050</v>
      </c>
      <c r="R330" s="1781">
        <f>INDEX([1]TDSheet!$AX$14:$AX$25000,MATCH($B330,[1]TDSheet!$B$14:$B$25000,0))</f>
        <v>5050</v>
      </c>
      <c r="S330" s="1781">
        <f>INDEX([1]TDSheet!$AX$14:$AX$25000,MATCH($B330,[1]TDSheet!$B$14:$B$25000,0))</f>
        <v>5050</v>
      </c>
      <c r="T330" s="1781">
        <f>INDEX([1]TDSheet!$AX$14:$AX$25000,MATCH($B330,[1]TDSheet!$B$14:$B$25000,0))</f>
        <v>5050</v>
      </c>
      <c r="U330" s="1781">
        <f>INDEX([1]TDSheet!$AX$14:$AX$25000,MATCH($B330,[1]TDSheet!$B$14:$B$25000,0))</f>
        <v>5050</v>
      </c>
      <c r="V330" s="1782">
        <f>INDEX([1]TDSheet!$AX$14:$AX$25000,MATCH($B330,[1]TDSheet!$B$14:$B$25000,0))</f>
        <v>5050</v>
      </c>
      <c r="W330" s="1227"/>
      <c r="X330" s="641" t="s">
        <v>7500</v>
      </c>
      <c r="Y330" s="1228" t="s">
        <v>3123</v>
      </c>
      <c r="Z330" s="1228" t="s">
        <v>3123</v>
      </c>
      <c r="AA330" s="1228" t="s">
        <v>3123</v>
      </c>
      <c r="AB330" s="1228"/>
      <c r="AC330" s="1228" t="s">
        <v>3123</v>
      </c>
      <c r="AD330" s="642" t="str">
        <f>INDEX([1]TDSheet!$AV$14:$AV$25000,MATCH($B330,[1]TDSheet!$B$14:$B$25000,0))</f>
        <v>1460*1130</v>
      </c>
      <c r="AE330" s="469">
        <f>INDEX([1]TDSheet!$AY$14:$AY$25000,MATCH($B330,[1]TDSheet!$B$14:$B$25000,0))</f>
        <v>5550</v>
      </c>
      <c r="AF330" s="1051"/>
      <c r="AG330" s="1058"/>
      <c r="AH330" s="251"/>
      <c r="AI330" s="251"/>
    </row>
    <row r="331" spans="1:35" ht="17.25" customHeight="1">
      <c r="A331" s="639">
        <f>ROW(331:331)-SUM(AF$1:AF331)</f>
        <v>312</v>
      </c>
      <c r="B331" s="640" t="s">
        <v>8384</v>
      </c>
      <c r="C331" s="640" t="str">
        <f t="shared" ref="C331:C333" si="321">IF(D331&lt;&gt;"",CONCATENATE(D331,E331,F331,G331,H331,I331,J331,K331,L331),"")</f>
        <v>3581AGNBLMVZ1P</v>
      </c>
      <c r="D331" s="638" t="s">
        <v>4612</v>
      </c>
      <c r="E331" s="1054" t="s">
        <v>4471</v>
      </c>
      <c r="F331" s="1226"/>
      <c r="G331" s="1226"/>
      <c r="H331" s="1226" t="str">
        <f>IF(AB331="+","M","")</f>
        <v>M</v>
      </c>
      <c r="I331" s="1226"/>
      <c r="J331" s="1226" t="str">
        <f t="shared" ref="J331:J333" si="322">IF(Z331="+","V","")</f>
        <v>V</v>
      </c>
      <c r="K331" s="1226" t="s">
        <v>3819</v>
      </c>
      <c r="L331" s="1226" t="s">
        <v>4484</v>
      </c>
      <c r="M331" s="1780" t="str">
        <f>INDEX([1]TDSheet!$S$14:$S$25000,MATCH($B331,[1]TDSheet!$B$14:$B$25000,0))</f>
        <v xml:space="preserve"> Ford "Kuga" II | "Escape" III 4D Utility '2012-2019 держ.зерк.+датч.дожд.+молд.(Пр+Л) #3581AGNBLMVZ1P</v>
      </c>
      <c r="N331" s="1781">
        <f>INDEX([1]TDSheet!$AX$14:$AX$25000,MATCH($B331,[1]TDSheet!$B$14:$B$25000,0))</f>
        <v>5400</v>
      </c>
      <c r="O331" s="1781">
        <f>INDEX([1]TDSheet!$AX$14:$AX$25000,MATCH($B331,[1]TDSheet!$B$14:$B$25000,0))</f>
        <v>5400</v>
      </c>
      <c r="P331" s="1781">
        <f>INDEX([1]TDSheet!$AX$14:$AX$25000,MATCH($B331,[1]TDSheet!$B$14:$B$25000,0))</f>
        <v>5400</v>
      </c>
      <c r="Q331" s="1781">
        <f>INDEX([1]TDSheet!$AX$14:$AX$25000,MATCH($B331,[1]TDSheet!$B$14:$B$25000,0))</f>
        <v>5400</v>
      </c>
      <c r="R331" s="1781">
        <f>INDEX([1]TDSheet!$AX$14:$AX$25000,MATCH($B331,[1]TDSheet!$B$14:$B$25000,0))</f>
        <v>5400</v>
      </c>
      <c r="S331" s="1781">
        <f>INDEX([1]TDSheet!$AX$14:$AX$25000,MATCH($B331,[1]TDSheet!$B$14:$B$25000,0))</f>
        <v>5400</v>
      </c>
      <c r="T331" s="1781">
        <f>INDEX([1]TDSheet!$AX$14:$AX$25000,MATCH($B331,[1]TDSheet!$B$14:$B$25000,0))</f>
        <v>5400</v>
      </c>
      <c r="U331" s="1781">
        <f>INDEX([1]TDSheet!$AX$14:$AX$25000,MATCH($B331,[1]TDSheet!$B$14:$B$25000,0))</f>
        <v>5400</v>
      </c>
      <c r="V331" s="1782">
        <f>INDEX([1]TDSheet!$AX$14:$AX$25000,MATCH($B331,[1]TDSheet!$B$14:$B$25000,0))</f>
        <v>5400</v>
      </c>
      <c r="W331" s="1227"/>
      <c r="X331" s="641" t="s">
        <v>7500</v>
      </c>
      <c r="Y331" s="1228" t="s">
        <v>3123</v>
      </c>
      <c r="Z331" s="1228" t="s">
        <v>3123</v>
      </c>
      <c r="AA331" s="1228" t="s">
        <v>3123</v>
      </c>
      <c r="AB331" s="1228" t="s">
        <v>3123</v>
      </c>
      <c r="AC331" s="1228"/>
      <c r="AD331" s="642" t="str">
        <f>INDEX([1]TDSheet!$AV$14:$AV$25000,MATCH($B331,[1]TDSheet!$B$14:$B$25000,0))</f>
        <v>1460*1130</v>
      </c>
      <c r="AE331" s="469">
        <f>INDEX([1]TDSheet!$AY$14:$AY$25000,MATCH($B331,[1]TDSheet!$B$14:$B$25000,0))</f>
        <v>5900</v>
      </c>
      <c r="AF331" s="1051"/>
      <c r="AG331" s="1058"/>
      <c r="AH331" s="251"/>
      <c r="AI331" s="251"/>
    </row>
    <row r="332" spans="1:35" ht="17.25" customHeight="1">
      <c r="A332" s="639">
        <f>ROW(332:332)-SUM(AF$1:AF332)</f>
        <v>313</v>
      </c>
      <c r="B332" s="640" t="s">
        <v>8387</v>
      </c>
      <c r="C332" s="640" t="str">
        <f t="shared" ref="C332" si="323">IF(D332&lt;&gt;"",CONCATENATE(D332,E332,F332,G332,H332,I332,J332,K332,L332),"")</f>
        <v>3581AGNBLCMVZ6T</v>
      </c>
      <c r="D332" s="638" t="s">
        <v>4612</v>
      </c>
      <c r="E332" s="1054" t="s">
        <v>4471</v>
      </c>
      <c r="F332" s="1226" t="s">
        <v>3303</v>
      </c>
      <c r="G332" s="1226"/>
      <c r="H332" s="1226" t="str">
        <f>IF(AB332="+","M","")</f>
        <v>M</v>
      </c>
      <c r="I332" s="1226"/>
      <c r="J332" s="1226" t="str">
        <f t="shared" ref="J332" si="324">IF(Z332="+","V","")</f>
        <v>V</v>
      </c>
      <c r="K332" s="1226" t="s">
        <v>3819</v>
      </c>
      <c r="L332" s="1226" t="s">
        <v>7494</v>
      </c>
      <c r="M332" s="1780" t="str">
        <f>INDEX([1]TDSheet!$S$14:$S$25000,MATCH($B332,[1]TDSheet!$B$14:$B$25000,0))</f>
        <v xml:space="preserve"> Ford "Kuga" II | "Escape" III 4D Utility '2012-2019 держ.зерк.+датч.дожд.+3КАМ+молд.(Пр+Л) #3581AGNBLCMVZ6T</v>
      </c>
      <c r="N332" s="1781">
        <f>INDEX([1]TDSheet!$AX$14:$AX$25000,MATCH($B332,[1]TDSheet!$B$14:$B$25000,0))</f>
        <v>6600</v>
      </c>
      <c r="O332" s="1781">
        <f>INDEX([1]TDSheet!$AX$14:$AX$25000,MATCH($B332,[1]TDSheet!$B$14:$B$25000,0))</f>
        <v>6600</v>
      </c>
      <c r="P332" s="1781">
        <f>INDEX([1]TDSheet!$AX$14:$AX$25000,MATCH($B332,[1]TDSheet!$B$14:$B$25000,0))</f>
        <v>6600</v>
      </c>
      <c r="Q332" s="1781">
        <f>INDEX([1]TDSheet!$AX$14:$AX$25000,MATCH($B332,[1]TDSheet!$B$14:$B$25000,0))</f>
        <v>6600</v>
      </c>
      <c r="R332" s="1781">
        <f>INDEX([1]TDSheet!$AX$14:$AX$25000,MATCH($B332,[1]TDSheet!$B$14:$B$25000,0))</f>
        <v>6600</v>
      </c>
      <c r="S332" s="1781">
        <f>INDEX([1]TDSheet!$AX$14:$AX$25000,MATCH($B332,[1]TDSheet!$B$14:$B$25000,0))</f>
        <v>6600</v>
      </c>
      <c r="T332" s="1781">
        <f>INDEX([1]TDSheet!$AX$14:$AX$25000,MATCH($B332,[1]TDSheet!$B$14:$B$25000,0))</f>
        <v>6600</v>
      </c>
      <c r="U332" s="1781">
        <f>INDEX([1]TDSheet!$AX$14:$AX$25000,MATCH($B332,[1]TDSheet!$B$14:$B$25000,0))</f>
        <v>6600</v>
      </c>
      <c r="V332" s="1782">
        <f>INDEX([1]TDSheet!$AX$14:$AX$25000,MATCH($B332,[1]TDSheet!$B$14:$B$25000,0))</f>
        <v>6600</v>
      </c>
      <c r="W332" s="1227"/>
      <c r="X332" s="641" t="s">
        <v>7500</v>
      </c>
      <c r="Y332" s="1228" t="s">
        <v>3123</v>
      </c>
      <c r="Z332" s="1228" t="s">
        <v>3123</v>
      </c>
      <c r="AA332" s="1228" t="s">
        <v>3123</v>
      </c>
      <c r="AB332" s="1228" t="s">
        <v>3123</v>
      </c>
      <c r="AC332" s="1228"/>
      <c r="AD332" s="642" t="str">
        <f>INDEX([1]TDSheet!$AV$14:$AV$25000,MATCH($B332,[1]TDSheet!$B$14:$B$25000,0))</f>
        <v>1460*1130</v>
      </c>
      <c r="AE332" s="469">
        <f>INDEX([1]TDSheet!$AY$14:$AY$25000,MATCH($B332,[1]TDSheet!$B$14:$B$25000,0))</f>
        <v>7100</v>
      </c>
      <c r="AF332" s="1051"/>
      <c r="AG332" s="1058"/>
      <c r="AH332" s="251"/>
      <c r="AI332" s="251"/>
    </row>
    <row r="333" spans="1:35" ht="17.25" customHeight="1">
      <c r="A333" s="639">
        <f>ROW(333:333)-SUM(AF$1:AF333)</f>
        <v>314</v>
      </c>
      <c r="B333" s="640" t="s">
        <v>8385</v>
      </c>
      <c r="C333" s="640" t="str">
        <f t="shared" si="321"/>
        <v>3581AGNHVZ</v>
      </c>
      <c r="D333" s="638" t="s">
        <v>4612</v>
      </c>
      <c r="E333" s="1054" t="s">
        <v>4475</v>
      </c>
      <c r="F333" s="1226"/>
      <c r="G333" s="1226" t="s">
        <v>4473</v>
      </c>
      <c r="H333" s="1226" t="str">
        <f t="shared" ref="H333" si="325">IF(AB333="+","P","")</f>
        <v/>
      </c>
      <c r="I333" s="1226"/>
      <c r="J333" s="1226" t="str">
        <f t="shared" si="322"/>
        <v>V</v>
      </c>
      <c r="K333" s="1226" t="s">
        <v>3819</v>
      </c>
      <c r="L333" s="1226"/>
      <c r="M333" s="1780" t="str">
        <f>INDEX([1]TDSheet!$S$14:$S$25000,MATCH($B333,[1]TDSheet!$B$14:$B$25000,0))</f>
        <v xml:space="preserve"> Ford "Kuga" II | "Escape" III 4D Utility '2012-2019 держ.зерк.+ПЭО+молд.(Пр+Л) #3581AGNHVZ</v>
      </c>
      <c r="N333" s="1781">
        <f>INDEX([1]TDSheet!$AX$14:$AX$25000,MATCH($B333,[1]TDSheet!$B$14:$B$25000,0))</f>
        <v>11500</v>
      </c>
      <c r="O333" s="1781">
        <f>INDEX([1]TDSheet!$AX$14:$AX$25000,MATCH($B333,[1]TDSheet!$B$14:$B$25000,0))</f>
        <v>11500</v>
      </c>
      <c r="P333" s="1781">
        <f>INDEX([1]TDSheet!$AX$14:$AX$25000,MATCH($B333,[1]TDSheet!$B$14:$B$25000,0))</f>
        <v>11500</v>
      </c>
      <c r="Q333" s="1781">
        <f>INDEX([1]TDSheet!$AX$14:$AX$25000,MATCH($B333,[1]TDSheet!$B$14:$B$25000,0))</f>
        <v>11500</v>
      </c>
      <c r="R333" s="1781">
        <f>INDEX([1]TDSheet!$AX$14:$AX$25000,MATCH($B333,[1]TDSheet!$B$14:$B$25000,0))</f>
        <v>11500</v>
      </c>
      <c r="S333" s="1781">
        <f>INDEX([1]TDSheet!$AX$14:$AX$25000,MATCH($B333,[1]TDSheet!$B$14:$B$25000,0))</f>
        <v>11500</v>
      </c>
      <c r="T333" s="1781">
        <f>INDEX([1]TDSheet!$AX$14:$AX$25000,MATCH($B333,[1]TDSheet!$B$14:$B$25000,0))</f>
        <v>11500</v>
      </c>
      <c r="U333" s="1781">
        <f>INDEX([1]TDSheet!$AX$14:$AX$25000,MATCH($B333,[1]TDSheet!$B$14:$B$25000,0))</f>
        <v>11500</v>
      </c>
      <c r="V333" s="1782">
        <f>INDEX([1]TDSheet!$AX$14:$AX$25000,MATCH($B333,[1]TDSheet!$B$14:$B$25000,0))</f>
        <v>11500</v>
      </c>
      <c r="W333" s="1227"/>
      <c r="X333" s="641" t="s">
        <v>7500</v>
      </c>
      <c r="Y333" s="1228" t="s">
        <v>3123</v>
      </c>
      <c r="Z333" s="1228" t="s">
        <v>3123</v>
      </c>
      <c r="AA333" s="1228" t="s">
        <v>3123</v>
      </c>
      <c r="AB333" s="1228"/>
      <c r="AC333" s="1228" t="s">
        <v>3123</v>
      </c>
      <c r="AD333" s="642" t="str">
        <f>INDEX([1]TDSheet!$AV$14:$AV$25000,MATCH($B333,[1]TDSheet!$B$14:$B$25000,0))</f>
        <v>1460*1130</v>
      </c>
      <c r="AE333" s="469">
        <f>INDEX([1]TDSheet!$AY$14:$AY$25000,MATCH($B333,[1]TDSheet!$B$14:$B$25000,0))</f>
        <v>13000</v>
      </c>
      <c r="AF333" s="1051"/>
      <c r="AG333" s="1058"/>
      <c r="AH333" s="251"/>
      <c r="AI333" s="251"/>
    </row>
    <row r="334" spans="1:35" ht="17.25" customHeight="1">
      <c r="A334" s="639">
        <f>ROW(334:334)-SUM(AF$1:AF334)</f>
        <v>315</v>
      </c>
      <c r="B334" s="640" t="s">
        <v>8386</v>
      </c>
      <c r="C334" s="640" t="str">
        <f t="shared" ref="C334:C335" si="326">IF(D334&lt;&gt;"",CONCATENATE(D334,E334,F334,G334,H334,I334,J334,K334,L334),"")</f>
        <v>3581AGNHMVZ1P</v>
      </c>
      <c r="D334" s="638" t="s">
        <v>4612</v>
      </c>
      <c r="E334" s="1054" t="s">
        <v>4475</v>
      </c>
      <c r="F334" s="1226"/>
      <c r="G334" s="1226" t="s">
        <v>4473</v>
      </c>
      <c r="H334" s="1226" t="str">
        <f>IF(AB334="+","M","")</f>
        <v>M</v>
      </c>
      <c r="I334" s="1226"/>
      <c r="J334" s="1226" t="str">
        <f t="shared" ref="J334:J335" si="327">IF(Z334="+","V","")</f>
        <v>V</v>
      </c>
      <c r="K334" s="1226" t="s">
        <v>3819</v>
      </c>
      <c r="L334" s="1226" t="s">
        <v>4484</v>
      </c>
      <c r="M334" s="1780" t="str">
        <f>INDEX([1]TDSheet!$S$14:$S$25000,MATCH($B334,[1]TDSheet!$B$14:$B$25000,0))</f>
        <v xml:space="preserve"> Ford "Kuga" II | "Escape" III 4D Utility (12-) '2012-2019 держ.зерк.+датч.дожд.+ПЭО+(Пр+Л) #3581AGNHMVZ1P</v>
      </c>
      <c r="N334" s="1781">
        <f>INDEX([1]TDSheet!$AX$14:$AX$25000,MATCH($B334,[1]TDSheet!$B$14:$B$25000,0))</f>
        <v>11850</v>
      </c>
      <c r="O334" s="1781">
        <f>INDEX([1]TDSheet!$AX$14:$AX$25000,MATCH($B334,[1]TDSheet!$B$14:$B$25000,0))</f>
        <v>11850</v>
      </c>
      <c r="P334" s="1781">
        <f>INDEX([1]TDSheet!$AX$14:$AX$25000,MATCH($B334,[1]TDSheet!$B$14:$B$25000,0))</f>
        <v>11850</v>
      </c>
      <c r="Q334" s="1781">
        <f>INDEX([1]TDSheet!$AX$14:$AX$25000,MATCH($B334,[1]TDSheet!$B$14:$B$25000,0))</f>
        <v>11850</v>
      </c>
      <c r="R334" s="1781">
        <f>INDEX([1]TDSheet!$AX$14:$AX$25000,MATCH($B334,[1]TDSheet!$B$14:$B$25000,0))</f>
        <v>11850</v>
      </c>
      <c r="S334" s="1781">
        <f>INDEX([1]TDSheet!$AX$14:$AX$25000,MATCH($B334,[1]TDSheet!$B$14:$B$25000,0))</f>
        <v>11850</v>
      </c>
      <c r="T334" s="1781">
        <f>INDEX([1]TDSheet!$AX$14:$AX$25000,MATCH($B334,[1]TDSheet!$B$14:$B$25000,0))</f>
        <v>11850</v>
      </c>
      <c r="U334" s="1781">
        <f>INDEX([1]TDSheet!$AX$14:$AX$25000,MATCH($B334,[1]TDSheet!$B$14:$B$25000,0))</f>
        <v>11850</v>
      </c>
      <c r="V334" s="1782">
        <f>INDEX([1]TDSheet!$AX$14:$AX$25000,MATCH($B334,[1]TDSheet!$B$14:$B$25000,0))</f>
        <v>11850</v>
      </c>
      <c r="W334" s="1227"/>
      <c r="X334" s="641" t="s">
        <v>7500</v>
      </c>
      <c r="Y334" s="1228" t="s">
        <v>3123</v>
      </c>
      <c r="Z334" s="1228" t="s">
        <v>3123</v>
      </c>
      <c r="AA334" s="1228" t="s">
        <v>3123</v>
      </c>
      <c r="AB334" s="1228" t="s">
        <v>3123</v>
      </c>
      <c r="AC334" s="1228"/>
      <c r="AD334" s="642" t="str">
        <f>INDEX([1]TDSheet!$AV$14:$AV$25000,MATCH($B334,[1]TDSheet!$B$14:$B$25000,0))</f>
        <v>1460*1130</v>
      </c>
      <c r="AE334" s="469">
        <f>INDEX([1]TDSheet!$AY$14:$AY$25000,MATCH($B334,[1]TDSheet!$B$14:$B$25000,0))</f>
        <v>13350</v>
      </c>
      <c r="AF334" s="1051"/>
      <c r="AG334" s="1058"/>
      <c r="AH334" s="251"/>
      <c r="AI334" s="251"/>
    </row>
    <row r="335" spans="1:35" ht="17.25" customHeight="1">
      <c r="A335" s="639">
        <f>ROW(335:335)-SUM(AF$1:AF335)</f>
        <v>316</v>
      </c>
      <c r="B335" s="640" t="s">
        <v>8388</v>
      </c>
      <c r="C335" s="640" t="str">
        <f t="shared" si="326"/>
        <v>3581AGNCHMVZ2P</v>
      </c>
      <c r="D335" s="638" t="s">
        <v>4612</v>
      </c>
      <c r="E335" s="1054" t="s">
        <v>4475</v>
      </c>
      <c r="F335" s="1226" t="s">
        <v>3303</v>
      </c>
      <c r="G335" s="1226" t="s">
        <v>4473</v>
      </c>
      <c r="H335" s="1226" t="str">
        <f>IF(AB335="+","M","")</f>
        <v>M</v>
      </c>
      <c r="I335" s="1226"/>
      <c r="J335" s="1226" t="str">
        <f t="shared" si="327"/>
        <v>V</v>
      </c>
      <c r="K335" s="1226" t="s">
        <v>3819</v>
      </c>
      <c r="L335" s="1226" t="s">
        <v>7683</v>
      </c>
      <c r="M335" s="1780" t="str">
        <f>INDEX([1]TDSheet!$S$14:$S$25000,MATCH($B335,[1]TDSheet!$B$14:$B$25000,0))</f>
        <v xml:space="preserve"> Ford "Kuga" II | "Escape" III 4D Utility '2012-2019 держ.зерк.+датч.дожд.+3КАМ+ПЭО+молд.(Пр+Л) #3581AGNCHMVZ2P</v>
      </c>
      <c r="N335" s="1781">
        <f>INDEX([1]TDSheet!$AX$14:$AX$25000,MATCH($B335,[1]TDSheet!$B$14:$B$25000,0))</f>
        <v>13050</v>
      </c>
      <c r="O335" s="1781">
        <f>INDEX([1]TDSheet!$AX$14:$AX$25000,MATCH($B335,[1]TDSheet!$B$14:$B$25000,0))</f>
        <v>13050</v>
      </c>
      <c r="P335" s="1781">
        <f>INDEX([1]TDSheet!$AX$14:$AX$25000,MATCH($B335,[1]TDSheet!$B$14:$B$25000,0))</f>
        <v>13050</v>
      </c>
      <c r="Q335" s="1781">
        <f>INDEX([1]TDSheet!$AX$14:$AX$25000,MATCH($B335,[1]TDSheet!$B$14:$B$25000,0))</f>
        <v>13050</v>
      </c>
      <c r="R335" s="1781">
        <f>INDEX([1]TDSheet!$AX$14:$AX$25000,MATCH($B335,[1]TDSheet!$B$14:$B$25000,0))</f>
        <v>13050</v>
      </c>
      <c r="S335" s="1781">
        <f>INDEX([1]TDSheet!$AX$14:$AX$25000,MATCH($B335,[1]TDSheet!$B$14:$B$25000,0))</f>
        <v>13050</v>
      </c>
      <c r="T335" s="1781">
        <f>INDEX([1]TDSheet!$AX$14:$AX$25000,MATCH($B335,[1]TDSheet!$B$14:$B$25000,0))</f>
        <v>13050</v>
      </c>
      <c r="U335" s="1781">
        <f>INDEX([1]TDSheet!$AX$14:$AX$25000,MATCH($B335,[1]TDSheet!$B$14:$B$25000,0))</f>
        <v>13050</v>
      </c>
      <c r="V335" s="1782">
        <f>INDEX([1]TDSheet!$AX$14:$AX$25000,MATCH($B335,[1]TDSheet!$B$14:$B$25000,0))</f>
        <v>13050</v>
      </c>
      <c r="W335" s="1227"/>
      <c r="X335" s="641" t="s">
        <v>7500</v>
      </c>
      <c r="Y335" s="1228" t="s">
        <v>3123</v>
      </c>
      <c r="Z335" s="1228" t="s">
        <v>3123</v>
      </c>
      <c r="AA335" s="1228" t="s">
        <v>3123</v>
      </c>
      <c r="AB335" s="1228" t="s">
        <v>3123</v>
      </c>
      <c r="AC335" s="1228"/>
      <c r="AD335" s="642" t="str">
        <f>INDEX([1]TDSheet!$AV$14:$AV$25000,MATCH($B335,[1]TDSheet!$B$14:$B$25000,0))</f>
        <v>1460*1130</v>
      </c>
      <c r="AE335" s="469">
        <f>INDEX([1]TDSheet!$AY$14:$AY$25000,MATCH($B335,[1]TDSheet!$B$14:$B$25000,0))</f>
        <v>14550</v>
      </c>
      <c r="AF335" s="1051"/>
      <c r="AG335" s="1058"/>
      <c r="AH335" s="251"/>
      <c r="AI335" s="251"/>
    </row>
    <row r="336" spans="1:35" ht="17.25" customHeight="1">
      <c r="A336" s="639">
        <f>ROW(336:336)-SUM(AF$1:AF336)</f>
        <v>317</v>
      </c>
      <c r="B336" s="640" t="s">
        <v>7700</v>
      </c>
      <c r="C336" s="640" t="str">
        <f t="shared" ref="C336" si="328">IF(D336&lt;&gt;"",CONCATENATE(D336,E336,F336,G336,H336,I336,J336,K336,L336),"")</f>
        <v>3559AGNBLVZ</v>
      </c>
      <c r="D336" s="638" t="s">
        <v>3801</v>
      </c>
      <c r="E336" s="1054" t="s">
        <v>4471</v>
      </c>
      <c r="F336" s="1226"/>
      <c r="G336" s="1226"/>
      <c r="H336" s="1226" t="str">
        <f t="shared" ref="H336" si="329">IF(AB336="+","P","")</f>
        <v/>
      </c>
      <c r="I336" s="1226"/>
      <c r="J336" s="1226" t="str">
        <f t="shared" ref="J336" si="330">IF(Z336="+","V","")</f>
        <v>V</v>
      </c>
      <c r="K336" s="1226" t="s">
        <v>3819</v>
      </c>
      <c r="L336" s="1226"/>
      <c r="M336" s="1780" t="str">
        <f>INDEX([1]TDSheet!$S$14:$S$25000,MATCH($B336,[1]TDSheet!$B$14:$B$25000,0))</f>
        <v xml:space="preserve"> Ford "Mondeo" III 4D Sed / 5D Hbk / 5D Wagon '2000-2007 держ.зерк.+молд.(В+Н)  #3559AGNBLVZ</v>
      </c>
      <c r="N336" s="1781">
        <f>INDEX([1]TDSheet!$AX$14:$AX$25000,MATCH($B336,[1]TDSheet!$B$14:$B$25000,0))</f>
        <v>4400</v>
      </c>
      <c r="O336" s="1781">
        <f>INDEX([1]TDSheet!$AX$14:$AX$25000,MATCH($B336,[1]TDSheet!$B$14:$B$25000,0))</f>
        <v>4400</v>
      </c>
      <c r="P336" s="1781">
        <f>INDEX([1]TDSheet!$AX$14:$AX$25000,MATCH($B336,[1]TDSheet!$B$14:$B$25000,0))</f>
        <v>4400</v>
      </c>
      <c r="Q336" s="1781">
        <f>INDEX([1]TDSheet!$AX$14:$AX$25000,MATCH($B336,[1]TDSheet!$B$14:$B$25000,0))</f>
        <v>4400</v>
      </c>
      <c r="R336" s="1781">
        <f>INDEX([1]TDSheet!$AX$14:$AX$25000,MATCH($B336,[1]TDSheet!$B$14:$B$25000,0))</f>
        <v>4400</v>
      </c>
      <c r="S336" s="1781">
        <f>INDEX([1]TDSheet!$AX$14:$AX$25000,MATCH($B336,[1]TDSheet!$B$14:$B$25000,0))</f>
        <v>4400</v>
      </c>
      <c r="T336" s="1781">
        <f>INDEX([1]TDSheet!$AX$14:$AX$25000,MATCH($B336,[1]TDSheet!$B$14:$B$25000,0))</f>
        <v>4400</v>
      </c>
      <c r="U336" s="1781">
        <f>INDEX([1]TDSheet!$AX$14:$AX$25000,MATCH($B336,[1]TDSheet!$B$14:$B$25000,0))</f>
        <v>4400</v>
      </c>
      <c r="V336" s="1782">
        <f>INDEX([1]TDSheet!$AX$14:$AX$25000,MATCH($B336,[1]TDSheet!$B$14:$B$25000,0))</f>
        <v>4400</v>
      </c>
      <c r="W336" s="1227"/>
      <c r="X336" s="641" t="s">
        <v>3132</v>
      </c>
      <c r="Y336" s="1228" t="s">
        <v>3123</v>
      </c>
      <c r="Z336" s="1228" t="s">
        <v>3123</v>
      </c>
      <c r="AA336" s="1228" t="s">
        <v>3123</v>
      </c>
      <c r="AB336" s="1228"/>
      <c r="AC336" s="1228" t="s">
        <v>3123</v>
      </c>
      <c r="AD336" s="642" t="str">
        <f>INDEX([1]TDSheet!$AV$14:$AV$25000,MATCH($B336,[1]TDSheet!$B$14:$B$25000,0))</f>
        <v>1494*948</v>
      </c>
      <c r="AE336" s="469">
        <f>INDEX([1]TDSheet!$AY$14:$AY$25000,MATCH($B336,[1]TDSheet!$B$14:$B$25000,0))</f>
        <v>4900</v>
      </c>
      <c r="AF336" s="1051"/>
      <c r="AG336" s="1058"/>
      <c r="AH336" s="251"/>
      <c r="AI336" s="251"/>
    </row>
    <row r="337" spans="1:35" ht="17.25" customHeight="1">
      <c r="A337" s="639">
        <f>ROW(337:337)-SUM(AF$1:AF337)</f>
        <v>318</v>
      </c>
      <c r="B337" s="640" t="s">
        <v>7701</v>
      </c>
      <c r="C337" s="640" t="str">
        <f t="shared" ref="C337" si="331">IF(D337&lt;&gt;"",CONCATENATE(D337,E337,F337,G337,H337,I337,J337,K337,L337),"")</f>
        <v>3559AGNBLMVW1S</v>
      </c>
      <c r="D337" s="638" t="s">
        <v>3801</v>
      </c>
      <c r="E337" s="1054" t="s">
        <v>4471</v>
      </c>
      <c r="F337" s="1226"/>
      <c r="G337" s="1226"/>
      <c r="H337" s="1226" t="s">
        <v>3404</v>
      </c>
      <c r="I337" s="1226"/>
      <c r="J337" s="1226" t="str">
        <f t="shared" ref="J337" si="332">IF(Z337="+","V","")</f>
        <v>V</v>
      </c>
      <c r="K337" s="1226" t="s">
        <v>4476</v>
      </c>
      <c r="L337" s="1226" t="s">
        <v>7702</v>
      </c>
      <c r="M337" s="1780" t="str">
        <f>INDEX([1]TDSheet!$S$14:$S$25000,MATCH($B337,[1]TDSheet!$B$14:$B$25000,0))</f>
        <v xml:space="preserve"> Ford "Mondeo" III 4D Sed / 5D Hbk / 5D Wagon '2000-2007 держ.зерк.+датч.дожд.+молд.(В+Н)  #3559AGNBLMVW1S</v>
      </c>
      <c r="N337" s="1781">
        <f>INDEX([1]TDSheet!$AX$14:$AX$25000,MATCH($B337,[1]TDSheet!$B$14:$B$25000,0))</f>
        <v>5000</v>
      </c>
      <c r="O337" s="1781">
        <f>INDEX([1]TDSheet!$AX$14:$AX$25000,MATCH($B337,[1]TDSheet!$B$14:$B$25000,0))</f>
        <v>5000</v>
      </c>
      <c r="P337" s="1781">
        <f>INDEX([1]TDSheet!$AX$14:$AX$25000,MATCH($B337,[1]TDSheet!$B$14:$B$25000,0))</f>
        <v>5000</v>
      </c>
      <c r="Q337" s="1781">
        <f>INDEX([1]TDSheet!$AX$14:$AX$25000,MATCH($B337,[1]TDSheet!$B$14:$B$25000,0))</f>
        <v>5000</v>
      </c>
      <c r="R337" s="1781">
        <f>INDEX([1]TDSheet!$AX$14:$AX$25000,MATCH($B337,[1]TDSheet!$B$14:$B$25000,0))</f>
        <v>5000</v>
      </c>
      <c r="S337" s="1781">
        <f>INDEX([1]TDSheet!$AX$14:$AX$25000,MATCH($B337,[1]TDSheet!$B$14:$B$25000,0))</f>
        <v>5000</v>
      </c>
      <c r="T337" s="1781">
        <f>INDEX([1]TDSheet!$AX$14:$AX$25000,MATCH($B337,[1]TDSheet!$B$14:$B$25000,0))</f>
        <v>5000</v>
      </c>
      <c r="U337" s="1781">
        <f>INDEX([1]TDSheet!$AX$14:$AX$25000,MATCH($B337,[1]TDSheet!$B$14:$B$25000,0))</f>
        <v>5000</v>
      </c>
      <c r="V337" s="1782">
        <f>INDEX([1]TDSheet!$AX$14:$AX$25000,MATCH($B337,[1]TDSheet!$B$14:$B$25000,0))</f>
        <v>5000</v>
      </c>
      <c r="W337" s="1227"/>
      <c r="X337" s="641" t="s">
        <v>3132</v>
      </c>
      <c r="Y337" s="1228" t="s">
        <v>3123</v>
      </c>
      <c r="Z337" s="1228" t="s">
        <v>3123</v>
      </c>
      <c r="AA337" s="1228" t="s">
        <v>3123</v>
      </c>
      <c r="AB337" s="1228" t="s">
        <v>3123</v>
      </c>
      <c r="AC337" s="1228"/>
      <c r="AD337" s="642" t="str">
        <f>INDEX([1]TDSheet!$AV$14:$AV$25000,MATCH($B337,[1]TDSheet!$B$14:$B$25000,0))</f>
        <v>1494*948</v>
      </c>
      <c r="AE337" s="469">
        <f>INDEX([1]TDSheet!$AY$14:$AY$25000,MATCH($B337,[1]TDSheet!$B$14:$B$25000,0))</f>
        <v>5500</v>
      </c>
      <c r="AF337" s="1051"/>
      <c r="AG337" s="1058"/>
      <c r="AH337" s="251"/>
      <c r="AI337" s="251"/>
    </row>
    <row r="338" spans="1:35" ht="17.25" customHeight="1">
      <c r="A338" s="639">
        <f>ROW(338:338)-SUM(AF$1:AF338)</f>
        <v>319</v>
      </c>
      <c r="B338" s="640" t="s">
        <v>7703</v>
      </c>
      <c r="C338" s="640" t="str">
        <f t="shared" ref="C338" si="333">IF(D338&lt;&gt;"",CONCATENATE(D338,E338,F338,G338,H338,I338,J338,K338,L338),"")</f>
        <v>3559AGNHVW1P</v>
      </c>
      <c r="D338" s="638" t="s">
        <v>3801</v>
      </c>
      <c r="E338" s="1054" t="s">
        <v>4475</v>
      </c>
      <c r="F338" s="1226"/>
      <c r="G338" s="1226" t="s">
        <v>4473</v>
      </c>
      <c r="H338" s="1226" t="str">
        <f t="shared" ref="H338" si="334">IF(AB338="+","P","")</f>
        <v/>
      </c>
      <c r="I338" s="1226"/>
      <c r="J338" s="1226" t="str">
        <f t="shared" ref="J338" si="335">IF(Z338="+","V","")</f>
        <v>V</v>
      </c>
      <c r="K338" s="1226" t="s">
        <v>4476</v>
      </c>
      <c r="L338" s="1226" t="s">
        <v>4484</v>
      </c>
      <c r="M338" s="1780" t="str">
        <f>INDEX([1]TDSheet!$S$14:$S$25000,MATCH($B338,[1]TDSheet!$B$14:$B$25000,0))</f>
        <v xml:space="preserve"> Ford "Mondeo" III 4D Sed / 5D Hbk / 5D Wagon '2000-2007 держ.зерк.+ПЭО+молд.(В+Н) #3559AGNHVW1P</v>
      </c>
      <c r="N338" s="1781">
        <f>INDEX([1]TDSheet!$AX$14:$AX$25000,MATCH($B338,[1]TDSheet!$B$14:$B$25000,0))</f>
        <v>9350</v>
      </c>
      <c r="O338" s="1781">
        <f>INDEX([1]TDSheet!$AX$14:$AX$25000,MATCH($B338,[1]TDSheet!$B$14:$B$25000,0))</f>
        <v>9350</v>
      </c>
      <c r="P338" s="1781">
        <f>INDEX([1]TDSheet!$AX$14:$AX$25000,MATCH($B338,[1]TDSheet!$B$14:$B$25000,0))</f>
        <v>9350</v>
      </c>
      <c r="Q338" s="1781">
        <f>INDEX([1]TDSheet!$AX$14:$AX$25000,MATCH($B338,[1]TDSheet!$B$14:$B$25000,0))</f>
        <v>9350</v>
      </c>
      <c r="R338" s="1781">
        <f>INDEX([1]TDSheet!$AX$14:$AX$25000,MATCH($B338,[1]TDSheet!$B$14:$B$25000,0))</f>
        <v>9350</v>
      </c>
      <c r="S338" s="1781">
        <f>INDEX([1]TDSheet!$AX$14:$AX$25000,MATCH($B338,[1]TDSheet!$B$14:$B$25000,0))</f>
        <v>9350</v>
      </c>
      <c r="T338" s="1781">
        <f>INDEX([1]TDSheet!$AX$14:$AX$25000,MATCH($B338,[1]TDSheet!$B$14:$B$25000,0))</f>
        <v>9350</v>
      </c>
      <c r="U338" s="1781">
        <f>INDEX([1]TDSheet!$AX$14:$AX$25000,MATCH($B338,[1]TDSheet!$B$14:$B$25000,0))</f>
        <v>9350</v>
      </c>
      <c r="V338" s="1782">
        <f>INDEX([1]TDSheet!$AX$14:$AX$25000,MATCH($B338,[1]TDSheet!$B$14:$B$25000,0))</f>
        <v>9350</v>
      </c>
      <c r="W338" s="1227"/>
      <c r="X338" s="641" t="s">
        <v>3132</v>
      </c>
      <c r="Y338" s="1228" t="s">
        <v>3123</v>
      </c>
      <c r="Z338" s="1228" t="s">
        <v>3123</v>
      </c>
      <c r="AA338" s="1228" t="s">
        <v>3123</v>
      </c>
      <c r="AB338" s="1228"/>
      <c r="AC338" s="1228" t="s">
        <v>3123</v>
      </c>
      <c r="AD338" s="642" t="str">
        <f>INDEX([1]TDSheet!$AV$14:$AV$25000,MATCH($B338,[1]TDSheet!$B$14:$B$25000,0))</f>
        <v>1494*948</v>
      </c>
      <c r="AE338" s="469">
        <f>INDEX([1]TDSheet!$AY$14:$AY$25000,MATCH($B338,[1]TDSheet!$B$14:$B$25000,0))</f>
        <v>10850</v>
      </c>
      <c r="AF338" s="1051"/>
      <c r="AG338" s="1058"/>
      <c r="AH338" s="251"/>
      <c r="AI338" s="251"/>
    </row>
    <row r="339" spans="1:35" ht="17.25" customHeight="1">
      <c r="A339" s="1582">
        <f>ROW(339:339)-SUM(AF$1:AF339)</f>
        <v>320</v>
      </c>
      <c r="B339" s="1538" t="s">
        <v>7704</v>
      </c>
      <c r="C339" s="1538" t="str">
        <f t="shared" si="294"/>
        <v>3559AGNHMVW1S</v>
      </c>
      <c r="D339" s="1539" t="s">
        <v>3801</v>
      </c>
      <c r="E339" s="1540" t="s">
        <v>4475</v>
      </c>
      <c r="F339" s="1541"/>
      <c r="G339" s="1541" t="s">
        <v>4473</v>
      </c>
      <c r="H339" s="1541" t="s">
        <v>3404</v>
      </c>
      <c r="I339" s="1541"/>
      <c r="J339" s="1541" t="str">
        <f t="shared" ref="J339:J387" si="336">IF(Z339="+","V","")</f>
        <v>V</v>
      </c>
      <c r="K339" s="1541" t="s">
        <v>4476</v>
      </c>
      <c r="L339" s="1541" t="s">
        <v>7702</v>
      </c>
      <c r="M339" s="1821" t="str">
        <f>INDEX([1]TDSheet!$S$14:$S$25000,MATCH($B339,[1]TDSheet!$B$14:$B$25000,0))</f>
        <v xml:space="preserve"> Ford "Mondeo" III 4D Sed / 5D Hbk / 5D Wagon '2000-2007 держ.зерк.+датч.дожд.+ПЭО+молд.(В+Н) #3559AGNHMVW1S</v>
      </c>
      <c r="N339" s="1822">
        <f>INDEX([1]TDSheet!$AX$14:$AX$25000,MATCH($B339,[1]TDSheet!$B$14:$B$25000,0))</f>
        <v>9950</v>
      </c>
      <c r="O339" s="1822">
        <f>INDEX([1]TDSheet!$AX$14:$AX$25000,MATCH($B339,[1]TDSheet!$B$14:$B$25000,0))</f>
        <v>9950</v>
      </c>
      <c r="P339" s="1822">
        <f>INDEX([1]TDSheet!$AX$14:$AX$25000,MATCH($B339,[1]TDSheet!$B$14:$B$25000,0))</f>
        <v>9950</v>
      </c>
      <c r="Q339" s="1822">
        <f>INDEX([1]TDSheet!$AX$14:$AX$25000,MATCH($B339,[1]TDSheet!$B$14:$B$25000,0))</f>
        <v>9950</v>
      </c>
      <c r="R339" s="1822">
        <f>INDEX([1]TDSheet!$AX$14:$AX$25000,MATCH($B339,[1]TDSheet!$B$14:$B$25000,0))</f>
        <v>9950</v>
      </c>
      <c r="S339" s="1822">
        <f>INDEX([1]TDSheet!$AX$14:$AX$25000,MATCH($B339,[1]TDSheet!$B$14:$B$25000,0))</f>
        <v>9950</v>
      </c>
      <c r="T339" s="1822">
        <f>INDEX([1]TDSheet!$AX$14:$AX$25000,MATCH($B339,[1]TDSheet!$B$14:$B$25000,0))</f>
        <v>9950</v>
      </c>
      <c r="U339" s="1822">
        <f>INDEX([1]TDSheet!$AX$14:$AX$25000,MATCH($B339,[1]TDSheet!$B$14:$B$25000,0))</f>
        <v>9950</v>
      </c>
      <c r="V339" s="1823">
        <f>INDEX([1]TDSheet!$AX$14:$AX$25000,MATCH($B339,[1]TDSheet!$B$14:$B$25000,0))</f>
        <v>9950</v>
      </c>
      <c r="W339" s="1583"/>
      <c r="X339" s="1638" t="s">
        <v>3132</v>
      </c>
      <c r="Y339" s="1584" t="s">
        <v>3123</v>
      </c>
      <c r="Z339" s="1584" t="s">
        <v>3123</v>
      </c>
      <c r="AA339" s="1584" t="s">
        <v>3123</v>
      </c>
      <c r="AB339" s="1584" t="s">
        <v>3123</v>
      </c>
      <c r="AC339" s="1584"/>
      <c r="AD339" s="1545" t="str">
        <f>INDEX([1]TDSheet!$AV$14:$AV$25000,MATCH($B339,[1]TDSheet!$B$14:$B$25000,0))</f>
        <v>1494*948</v>
      </c>
      <c r="AE339" s="469">
        <f>INDEX([1]TDSheet!$AY$14:$AY$25000,MATCH($B339,[1]TDSheet!$B$14:$B$25000,0))</f>
        <v>11450</v>
      </c>
      <c r="AF339" s="1051"/>
      <c r="AG339" s="1058"/>
      <c r="AH339" s="251"/>
      <c r="AI339" s="251"/>
    </row>
    <row r="340" spans="1:35" ht="17.25" customHeight="1">
      <c r="A340" s="639">
        <f>ROW(340:340)-SUM(AF$1:AF340)</f>
        <v>321</v>
      </c>
      <c r="B340" s="640" t="s">
        <v>7705</v>
      </c>
      <c r="C340" s="640" t="str">
        <f t="shared" ref="C340" si="337">IF(D340&lt;&gt;"",CONCATENATE(D340,E340,F340,G340,H340,I340,J340,K340,L340),"")</f>
        <v>3569AGNBLVW</v>
      </c>
      <c r="D340" s="638" t="s">
        <v>3802</v>
      </c>
      <c r="E340" s="1054" t="s">
        <v>4471</v>
      </c>
      <c r="F340" s="1226"/>
      <c r="G340" s="1226"/>
      <c r="H340" s="1226" t="str">
        <f t="shared" ref="H340" si="338">IF(AB340="+","P","")</f>
        <v/>
      </c>
      <c r="I340" s="1226"/>
      <c r="J340" s="1226" t="str">
        <f t="shared" ref="J340" si="339">IF(Z340="+","V","")</f>
        <v>V</v>
      </c>
      <c r="K340" s="1226" t="s">
        <v>4476</v>
      </c>
      <c r="L340" s="1226"/>
      <c r="M340" s="1780" t="str">
        <f>INDEX([1]TDSheet!$S$14:$S$25000,MATCH($B340,[1]TDSheet!$B$14:$B$25000,0))</f>
        <v xml:space="preserve"> Ford "Mondeo" IV 4D Sed / 5D Hbk / 5D Wagon '2007-2009 держ.зерк.+молд.Н #3569AGNBLVW</v>
      </c>
      <c r="N340" s="1781">
        <f>INDEX([1]TDSheet!$AX$14:$AX$25000,MATCH($B340,[1]TDSheet!$B$14:$B$25000,0))</f>
        <v>4350</v>
      </c>
      <c r="O340" s="1781">
        <f>INDEX([1]TDSheet!$AX$14:$AX$25000,MATCH($B340,[1]TDSheet!$B$14:$B$25000,0))</f>
        <v>4350</v>
      </c>
      <c r="P340" s="1781">
        <f>INDEX([1]TDSheet!$AX$14:$AX$25000,MATCH($B340,[1]TDSheet!$B$14:$B$25000,0))</f>
        <v>4350</v>
      </c>
      <c r="Q340" s="1781">
        <f>INDEX([1]TDSheet!$AX$14:$AX$25000,MATCH($B340,[1]TDSheet!$B$14:$B$25000,0))</f>
        <v>4350</v>
      </c>
      <c r="R340" s="1781">
        <f>INDEX([1]TDSheet!$AX$14:$AX$25000,MATCH($B340,[1]TDSheet!$B$14:$B$25000,0))</f>
        <v>4350</v>
      </c>
      <c r="S340" s="1781">
        <f>INDEX([1]TDSheet!$AX$14:$AX$25000,MATCH($B340,[1]TDSheet!$B$14:$B$25000,0))</f>
        <v>4350</v>
      </c>
      <c r="T340" s="1781">
        <f>INDEX([1]TDSheet!$AX$14:$AX$25000,MATCH($B340,[1]TDSheet!$B$14:$B$25000,0))</f>
        <v>4350</v>
      </c>
      <c r="U340" s="1781">
        <f>INDEX([1]TDSheet!$AX$14:$AX$25000,MATCH($B340,[1]TDSheet!$B$14:$B$25000,0))</f>
        <v>4350</v>
      </c>
      <c r="V340" s="1782">
        <f>INDEX([1]TDSheet!$AX$14:$AX$25000,MATCH($B340,[1]TDSheet!$B$14:$B$25000,0))</f>
        <v>4350</v>
      </c>
      <c r="W340" s="1227"/>
      <c r="X340" s="641" t="s">
        <v>4030</v>
      </c>
      <c r="Y340" s="1228" t="s">
        <v>3123</v>
      </c>
      <c r="Z340" s="1228" t="s">
        <v>3123</v>
      </c>
      <c r="AA340" s="1228"/>
      <c r="AB340" s="1228"/>
      <c r="AC340" s="1228" t="s">
        <v>3123</v>
      </c>
      <c r="AD340" s="642" t="str">
        <f>INDEX([1]TDSheet!$AV$14:$AV$25000,MATCH($B340,[1]TDSheet!$B$14:$B$25000,0))</f>
        <v>1470*920</v>
      </c>
      <c r="AE340" s="469">
        <f>INDEX([1]TDSheet!$AY$14:$AY$25000,MATCH($B340,[1]TDSheet!$B$14:$B$25000,0))</f>
        <v>4850</v>
      </c>
      <c r="AF340" s="1051"/>
      <c r="AG340" s="1058"/>
      <c r="AH340" s="251"/>
      <c r="AI340" s="251"/>
    </row>
    <row r="341" spans="1:35" s="60" customFormat="1" ht="17.25" customHeight="1">
      <c r="A341" s="639">
        <f>ROW(341:341)-SUM(AF$1:AF341)</f>
        <v>322</v>
      </c>
      <c r="B341" s="1538" t="s">
        <v>7706</v>
      </c>
      <c r="C341" s="1538" t="str">
        <f t="shared" si="294"/>
        <v>3569AGNBLMVW2P</v>
      </c>
      <c r="D341" s="1539" t="s">
        <v>3802</v>
      </c>
      <c r="E341" s="1551" t="s">
        <v>4471</v>
      </c>
      <c r="F341" s="1552"/>
      <c r="G341" s="1552"/>
      <c r="H341" s="1552" t="s">
        <v>3404</v>
      </c>
      <c r="I341" s="1552"/>
      <c r="J341" s="1552" t="str">
        <f t="shared" si="336"/>
        <v>V</v>
      </c>
      <c r="K341" s="1552" t="s">
        <v>4476</v>
      </c>
      <c r="L341" s="1552" t="s">
        <v>7683</v>
      </c>
      <c r="M341" s="1833" t="str">
        <f>INDEX([1]TDSheet!$S$14:$S$25000,MATCH($B341,[1]TDSheet!$B$14:$B$25000,0))</f>
        <v xml:space="preserve"> Ford "Mondeo" IV 4D Sed / 5D Hbk / 5D Wagon '2007-2009 держ.зерк.+датч.дожд.+молд.Н #3569AGNBLMVW2P</v>
      </c>
      <c r="N341" s="1834">
        <f>INDEX([1]TDSheet!$AX$14:$AX$25000,MATCH($B341,[1]TDSheet!$B$14:$B$25000,0))</f>
        <v>5100</v>
      </c>
      <c r="O341" s="1834">
        <f>INDEX([1]TDSheet!$AX$14:$AX$25000,MATCH($B341,[1]TDSheet!$B$14:$B$25000,0))</f>
        <v>5100</v>
      </c>
      <c r="P341" s="1834">
        <f>INDEX([1]TDSheet!$AX$14:$AX$25000,MATCH($B341,[1]TDSheet!$B$14:$B$25000,0))</f>
        <v>5100</v>
      </c>
      <c r="Q341" s="1834">
        <f>INDEX([1]TDSheet!$AX$14:$AX$25000,MATCH($B341,[1]TDSheet!$B$14:$B$25000,0))</f>
        <v>5100</v>
      </c>
      <c r="R341" s="1834">
        <f>INDEX([1]TDSheet!$AX$14:$AX$25000,MATCH($B341,[1]TDSheet!$B$14:$B$25000,0))</f>
        <v>5100</v>
      </c>
      <c r="S341" s="1834">
        <f>INDEX([1]TDSheet!$AX$14:$AX$25000,MATCH($B341,[1]TDSheet!$B$14:$B$25000,0))</f>
        <v>5100</v>
      </c>
      <c r="T341" s="1834">
        <f>INDEX([1]TDSheet!$AX$14:$AX$25000,MATCH($B341,[1]TDSheet!$B$14:$B$25000,0))</f>
        <v>5100</v>
      </c>
      <c r="U341" s="1834">
        <f>INDEX([1]TDSheet!$AX$14:$AX$25000,MATCH($B341,[1]TDSheet!$B$14:$B$25000,0))</f>
        <v>5100</v>
      </c>
      <c r="V341" s="1835">
        <f>INDEX([1]TDSheet!$AX$14:$AX$25000,MATCH($B341,[1]TDSheet!$B$14:$B$25000,0))</f>
        <v>5100</v>
      </c>
      <c r="W341" s="1542"/>
      <c r="X341" s="1638" t="s">
        <v>3932</v>
      </c>
      <c r="Y341" s="1554" t="s">
        <v>3123</v>
      </c>
      <c r="Z341" s="1554" t="s">
        <v>3123</v>
      </c>
      <c r="AA341" s="1554"/>
      <c r="AB341" s="1554" t="s">
        <v>3123</v>
      </c>
      <c r="AC341" s="1554"/>
      <c r="AD341" s="1545" t="str">
        <f>INDEX([1]TDSheet!$AV$14:$AV$25000,MATCH($B341,[1]TDSheet!$B$14:$B$25000,0))</f>
        <v>1470*920</v>
      </c>
      <c r="AE341" s="469">
        <f>INDEX([1]TDSheet!$AY$14:$AY$25000,MATCH($B341,[1]TDSheet!$B$14:$B$25000,0))</f>
        <v>5600</v>
      </c>
      <c r="AF341" s="104"/>
      <c r="AG341" s="1535"/>
    </row>
    <row r="342" spans="1:35" s="60" customFormat="1" ht="17.25" customHeight="1">
      <c r="A342" s="639">
        <f>ROW(342:342)-SUM(AF$1:AF342)</f>
        <v>323</v>
      </c>
      <c r="B342" s="640" t="s">
        <v>7709</v>
      </c>
      <c r="C342" s="640" t="str">
        <f t="shared" ref="C342" si="340">IF(D342&lt;&gt;"",CONCATENATE(D342,E342,F342,G342,H342,I342,J342,K342,L342),"")</f>
        <v>3569AGNBLMVW3P</v>
      </c>
      <c r="D342" s="643" t="s">
        <v>3802</v>
      </c>
      <c r="E342" s="1054" t="s">
        <v>4471</v>
      </c>
      <c r="F342" s="1226"/>
      <c r="G342" s="1226"/>
      <c r="H342" s="1226" t="s">
        <v>3404</v>
      </c>
      <c r="I342" s="1226"/>
      <c r="J342" s="1226" t="str">
        <f t="shared" ref="J342" si="341">IF(Z342="+","V","")</f>
        <v>V</v>
      </c>
      <c r="K342" s="1226" t="s">
        <v>4476</v>
      </c>
      <c r="L342" s="1226" t="s">
        <v>7710</v>
      </c>
      <c r="M342" s="1780" t="str">
        <f>INDEX([1]TDSheet!$S$14:$S$25000,MATCH($B342,[1]TDSheet!$B$14:$B$25000,0))</f>
        <v xml:space="preserve"> Ford "Mondeo" IV 4D Sed / 5D Hbk '2009-2014 ЗП ТЗ (измененная шелкография) держ.зерк.+датч.дожд.+молд.Н #3569AGNBLMVW3P</v>
      </c>
      <c r="N342" s="1781">
        <f>INDEX([1]TDSheet!$AX$14:$AX$25000,MATCH($B342,[1]TDSheet!$B$14:$B$25000,0))</f>
        <v>5100</v>
      </c>
      <c r="O342" s="1781">
        <f>INDEX([1]TDSheet!$AX$14:$AX$25000,MATCH($B342,[1]TDSheet!$B$14:$B$25000,0))</f>
        <v>5100</v>
      </c>
      <c r="P342" s="1781">
        <f>INDEX([1]TDSheet!$AX$14:$AX$25000,MATCH($B342,[1]TDSheet!$B$14:$B$25000,0))</f>
        <v>5100</v>
      </c>
      <c r="Q342" s="1781">
        <f>INDEX([1]TDSheet!$AX$14:$AX$25000,MATCH($B342,[1]TDSheet!$B$14:$B$25000,0))</f>
        <v>5100</v>
      </c>
      <c r="R342" s="1781">
        <f>INDEX([1]TDSheet!$AX$14:$AX$25000,MATCH($B342,[1]TDSheet!$B$14:$B$25000,0))</f>
        <v>5100</v>
      </c>
      <c r="S342" s="1781">
        <f>INDEX([1]TDSheet!$AX$14:$AX$25000,MATCH($B342,[1]TDSheet!$B$14:$B$25000,0))</f>
        <v>5100</v>
      </c>
      <c r="T342" s="1781">
        <f>INDEX([1]TDSheet!$AX$14:$AX$25000,MATCH($B342,[1]TDSheet!$B$14:$B$25000,0))</f>
        <v>5100</v>
      </c>
      <c r="U342" s="1781">
        <f>INDEX([1]TDSheet!$AX$14:$AX$25000,MATCH($B342,[1]TDSheet!$B$14:$B$25000,0))</f>
        <v>5100</v>
      </c>
      <c r="V342" s="1782">
        <f>INDEX([1]TDSheet!$AX$14:$AX$25000,MATCH($B342,[1]TDSheet!$B$14:$B$25000,0))</f>
        <v>5100</v>
      </c>
      <c r="W342" s="1232"/>
      <c r="X342" s="647" t="s">
        <v>431</v>
      </c>
      <c r="Y342" s="1228" t="s">
        <v>3123</v>
      </c>
      <c r="Z342" s="1228" t="s">
        <v>3123</v>
      </c>
      <c r="AA342" s="1228"/>
      <c r="AB342" s="1228" t="s">
        <v>3123</v>
      </c>
      <c r="AC342" s="1228"/>
      <c r="AD342" s="644" t="str">
        <f>INDEX([1]TDSheet!$AV$14:$AV$25000,MATCH($B342,[1]TDSheet!$B$14:$B$25000,0))</f>
        <v>1470*920</v>
      </c>
      <c r="AE342" s="469">
        <f>INDEX([1]TDSheet!$AY$14:$AY$25000,MATCH($B342,[1]TDSheet!$B$14:$B$25000,0))</f>
        <v>5600</v>
      </c>
      <c r="AF342" s="104"/>
      <c r="AG342" s="1058"/>
    </row>
    <row r="343" spans="1:35" ht="17.25" customHeight="1">
      <c r="A343" s="639">
        <f>ROW(343:343)-SUM(AF$1:AF343)</f>
        <v>324</v>
      </c>
      <c r="B343" s="640" t="s">
        <v>7708</v>
      </c>
      <c r="C343" s="640" t="str">
        <f t="shared" ref="C343" si="342">IF(D343&lt;&gt;"",CONCATENATE(D343,E343,F343,G343,H343,I343,J343,K343,L343),"")</f>
        <v>3569AGNHVW</v>
      </c>
      <c r="D343" s="638" t="s">
        <v>3802</v>
      </c>
      <c r="E343" s="1054" t="s">
        <v>4475</v>
      </c>
      <c r="F343" s="1226"/>
      <c r="G343" s="1226" t="s">
        <v>4473</v>
      </c>
      <c r="H343" s="1226" t="str">
        <f t="shared" ref="H343" si="343">IF(AB343="+","P","")</f>
        <v/>
      </c>
      <c r="I343" s="1226"/>
      <c r="J343" s="1226" t="str">
        <f t="shared" ref="J343" si="344">IF(Z343="+","V","")</f>
        <v>V</v>
      </c>
      <c r="K343" s="1226" t="s">
        <v>4476</v>
      </c>
      <c r="L343" s="1226"/>
      <c r="M343" s="1780" t="str">
        <f>INDEX([1]TDSheet!$S$14:$S$25000,MATCH($B343,[1]TDSheet!$B$14:$B$25000,0))</f>
        <v xml:space="preserve"> Ford "Mondeo" IV 4D Sed / 5D Hbk / 5D Wagon '2007-2014 держ.зерк.+ПЭО+молд.Н #3569AGNHVW</v>
      </c>
      <c r="N343" s="1781">
        <f>INDEX([1]TDSheet!$AX$14:$AX$25000,MATCH($B343,[1]TDSheet!$B$14:$B$25000,0))</f>
        <v>9300</v>
      </c>
      <c r="O343" s="1781">
        <f>INDEX([1]TDSheet!$AX$14:$AX$25000,MATCH($B343,[1]TDSheet!$B$14:$B$25000,0))</f>
        <v>9300</v>
      </c>
      <c r="P343" s="1781">
        <f>INDEX([1]TDSheet!$AX$14:$AX$25000,MATCH($B343,[1]TDSheet!$B$14:$B$25000,0))</f>
        <v>9300</v>
      </c>
      <c r="Q343" s="1781">
        <f>INDEX([1]TDSheet!$AX$14:$AX$25000,MATCH($B343,[1]TDSheet!$B$14:$B$25000,0))</f>
        <v>9300</v>
      </c>
      <c r="R343" s="1781">
        <f>INDEX([1]TDSheet!$AX$14:$AX$25000,MATCH($B343,[1]TDSheet!$B$14:$B$25000,0))</f>
        <v>9300</v>
      </c>
      <c r="S343" s="1781">
        <f>INDEX([1]TDSheet!$AX$14:$AX$25000,MATCH($B343,[1]TDSheet!$B$14:$B$25000,0))</f>
        <v>9300</v>
      </c>
      <c r="T343" s="1781">
        <f>INDEX([1]TDSheet!$AX$14:$AX$25000,MATCH($B343,[1]TDSheet!$B$14:$B$25000,0))</f>
        <v>9300</v>
      </c>
      <c r="U343" s="1781">
        <f>INDEX([1]TDSheet!$AX$14:$AX$25000,MATCH($B343,[1]TDSheet!$B$14:$B$25000,0))</f>
        <v>9300</v>
      </c>
      <c r="V343" s="1782">
        <f>INDEX([1]TDSheet!$AX$14:$AX$25000,MATCH($B343,[1]TDSheet!$B$14:$B$25000,0))</f>
        <v>9300</v>
      </c>
      <c r="W343" s="1227"/>
      <c r="X343" s="641" t="s">
        <v>4030</v>
      </c>
      <c r="Y343" s="1228" t="s">
        <v>3123</v>
      </c>
      <c r="Z343" s="1228" t="s">
        <v>3123</v>
      </c>
      <c r="AA343" s="1228" t="s">
        <v>3123</v>
      </c>
      <c r="AB343" s="1228"/>
      <c r="AC343" s="1228" t="s">
        <v>3123</v>
      </c>
      <c r="AD343" s="642" t="str">
        <f>INDEX([1]TDSheet!$AV$14:$AV$25000,MATCH($B343,[1]TDSheet!$B$14:$B$25000,0))</f>
        <v>1470*920</v>
      </c>
      <c r="AE343" s="469">
        <f>INDEX([1]TDSheet!$AY$14:$AY$25000,MATCH($B343,[1]TDSheet!$B$14:$B$25000,0))</f>
        <v>10800</v>
      </c>
      <c r="AF343" s="1051"/>
      <c r="AG343" s="1058"/>
      <c r="AH343" s="251"/>
      <c r="AI343" s="251"/>
    </row>
    <row r="344" spans="1:35" ht="17.25" customHeight="1">
      <c r="A344" s="639">
        <f>ROW(344:344)-SUM(AF$1:AF344)</f>
        <v>325</v>
      </c>
      <c r="B344" s="640" t="s">
        <v>7707</v>
      </c>
      <c r="C344" s="640" t="str">
        <f t="shared" ref="C344" si="345">IF(D344&lt;&gt;"",CONCATENATE(D344,E344,F344,G344,H344,I344,J344,K344,L344),"")</f>
        <v>3569AGNHMVW2P</v>
      </c>
      <c r="D344" s="643" t="s">
        <v>3802</v>
      </c>
      <c r="E344" s="1054" t="s">
        <v>4475</v>
      </c>
      <c r="F344" s="1226"/>
      <c r="G344" s="1226" t="s">
        <v>4473</v>
      </c>
      <c r="H344" s="1226" t="s">
        <v>3404</v>
      </c>
      <c r="I344" s="1226"/>
      <c r="J344" s="1226" t="str">
        <f t="shared" ref="J344" si="346">IF(Z344="+","V","")</f>
        <v>V</v>
      </c>
      <c r="K344" s="1226" t="s">
        <v>4476</v>
      </c>
      <c r="L344" s="1226" t="s">
        <v>7683</v>
      </c>
      <c r="M344" s="1780" t="str">
        <f>INDEX([1]TDSheet!$S$14:$S$25000,MATCH($B344,[1]TDSheet!$B$14:$B$25000,0))</f>
        <v xml:space="preserve"> Ford "Mondeo" IV 4D Sed / 5D Hbk / 5D Wagon '2007-2009 держ.зерк.+датч.дожд.+ПЭО+молд.Н #3569AGNHMVW2P</v>
      </c>
      <c r="N344" s="1781">
        <f>INDEX([1]TDSheet!$AX$14:$AX$25000,MATCH($B344,[1]TDSheet!$B$14:$B$25000,0))</f>
        <v>10050</v>
      </c>
      <c r="O344" s="1781">
        <f>INDEX([1]TDSheet!$AX$14:$AX$25000,MATCH($B344,[1]TDSheet!$B$14:$B$25000,0))</f>
        <v>10050</v>
      </c>
      <c r="P344" s="1781">
        <f>INDEX([1]TDSheet!$AX$14:$AX$25000,MATCH($B344,[1]TDSheet!$B$14:$B$25000,0))</f>
        <v>10050</v>
      </c>
      <c r="Q344" s="1781">
        <f>INDEX([1]TDSheet!$AX$14:$AX$25000,MATCH($B344,[1]TDSheet!$B$14:$B$25000,0))</f>
        <v>10050</v>
      </c>
      <c r="R344" s="1781">
        <f>INDEX([1]TDSheet!$AX$14:$AX$25000,MATCH($B344,[1]TDSheet!$B$14:$B$25000,0))</f>
        <v>10050</v>
      </c>
      <c r="S344" s="1781">
        <f>INDEX([1]TDSheet!$AX$14:$AX$25000,MATCH($B344,[1]TDSheet!$B$14:$B$25000,0))</f>
        <v>10050</v>
      </c>
      <c r="T344" s="1781">
        <f>INDEX([1]TDSheet!$AX$14:$AX$25000,MATCH($B344,[1]TDSheet!$B$14:$B$25000,0))</f>
        <v>10050</v>
      </c>
      <c r="U344" s="1781">
        <f>INDEX([1]TDSheet!$AX$14:$AX$25000,MATCH($B344,[1]TDSheet!$B$14:$B$25000,0))</f>
        <v>10050</v>
      </c>
      <c r="V344" s="1782">
        <f>INDEX([1]TDSheet!$AX$14:$AX$25000,MATCH($B344,[1]TDSheet!$B$14:$B$25000,0))</f>
        <v>10050</v>
      </c>
      <c r="W344" s="1227"/>
      <c r="X344" s="647" t="s">
        <v>3932</v>
      </c>
      <c r="Y344" s="1228" t="s">
        <v>3123</v>
      </c>
      <c r="Z344" s="1228" t="s">
        <v>3123</v>
      </c>
      <c r="AA344" s="1228" t="s">
        <v>3123</v>
      </c>
      <c r="AB344" s="1228" t="s">
        <v>3123</v>
      </c>
      <c r="AC344" s="1228"/>
      <c r="AD344" s="644" t="str">
        <f>INDEX([1]TDSheet!$AV$14:$AV$25000,MATCH($B344,[1]TDSheet!$B$14:$B$25000,0))</f>
        <v>1470*920</v>
      </c>
      <c r="AE344" s="469">
        <f>INDEX([1]TDSheet!$AY$14:$AY$25000,MATCH($B344,[1]TDSheet!$B$14:$B$25000,0))</f>
        <v>11550</v>
      </c>
      <c r="AF344" s="1051"/>
      <c r="AG344" s="1058"/>
      <c r="AH344" s="251"/>
      <c r="AI344" s="251"/>
    </row>
    <row r="345" spans="1:35" ht="17.25" customHeight="1">
      <c r="A345" s="639">
        <f>ROW(345:345)-SUM(AF$1:AF345)</f>
        <v>326</v>
      </c>
      <c r="B345" s="640" t="s">
        <v>7711</v>
      </c>
      <c r="C345" s="640" t="str">
        <f t="shared" ref="C345" si="347">IF(D345&lt;&gt;"",CONCATENATE(D345,E345,F345,G345,H345,I345,J345,K345,L345),"")</f>
        <v>3569AGNHMVW3P</v>
      </c>
      <c r="D345" s="643" t="s">
        <v>3802</v>
      </c>
      <c r="E345" s="1054" t="s">
        <v>4475</v>
      </c>
      <c r="F345" s="1226"/>
      <c r="G345" s="1226" t="s">
        <v>4473</v>
      </c>
      <c r="H345" s="1226" t="s">
        <v>3404</v>
      </c>
      <c r="I345" s="1226"/>
      <c r="J345" s="1226" t="str">
        <f t="shared" ref="J345" si="348">IF(Z345="+","V","")</f>
        <v>V</v>
      </c>
      <c r="K345" s="1226" t="s">
        <v>4476</v>
      </c>
      <c r="L345" s="1226" t="s">
        <v>7710</v>
      </c>
      <c r="M345" s="1780" t="str">
        <f>INDEX([1]TDSheet!$S$14:$S$25000,MATCH($B345,[1]TDSheet!$B$14:$B$25000,0))</f>
        <v xml:space="preserve"> Ford "Mondeo" IV 4D Sed / 5D Hbk '2009-2014 ЗП ТЗ  (измененная шелкография) держ.зерк.+датч.дожд.+ПЭО+молд.Н #3569AGNHMVW3P</v>
      </c>
      <c r="N345" s="1781">
        <f>INDEX([1]TDSheet!$AX$14:$AX$25000,MATCH($B345,[1]TDSheet!$B$14:$B$25000,0))</f>
        <v>10050</v>
      </c>
      <c r="O345" s="1781">
        <f>INDEX([1]TDSheet!$AX$14:$AX$25000,MATCH($B345,[1]TDSheet!$B$14:$B$25000,0))</f>
        <v>10050</v>
      </c>
      <c r="P345" s="1781">
        <f>INDEX([1]TDSheet!$AX$14:$AX$25000,MATCH($B345,[1]TDSheet!$B$14:$B$25000,0))</f>
        <v>10050</v>
      </c>
      <c r="Q345" s="1781">
        <f>INDEX([1]TDSheet!$AX$14:$AX$25000,MATCH($B345,[1]TDSheet!$B$14:$B$25000,0))</f>
        <v>10050</v>
      </c>
      <c r="R345" s="1781">
        <f>INDEX([1]TDSheet!$AX$14:$AX$25000,MATCH($B345,[1]TDSheet!$B$14:$B$25000,0))</f>
        <v>10050</v>
      </c>
      <c r="S345" s="1781">
        <f>INDEX([1]TDSheet!$AX$14:$AX$25000,MATCH($B345,[1]TDSheet!$B$14:$B$25000,0))</f>
        <v>10050</v>
      </c>
      <c r="T345" s="1781">
        <f>INDEX([1]TDSheet!$AX$14:$AX$25000,MATCH($B345,[1]TDSheet!$B$14:$B$25000,0))</f>
        <v>10050</v>
      </c>
      <c r="U345" s="1781">
        <f>INDEX([1]TDSheet!$AX$14:$AX$25000,MATCH($B345,[1]TDSheet!$B$14:$B$25000,0))</f>
        <v>10050</v>
      </c>
      <c r="V345" s="1782">
        <f>INDEX([1]TDSheet!$AX$14:$AX$25000,MATCH($B345,[1]TDSheet!$B$14:$B$25000,0))</f>
        <v>10050</v>
      </c>
      <c r="W345" s="1227"/>
      <c r="X345" s="647" t="s">
        <v>431</v>
      </c>
      <c r="Y345" s="1228" t="s">
        <v>3123</v>
      </c>
      <c r="Z345" s="1228" t="s">
        <v>3123</v>
      </c>
      <c r="AA345" s="1228" t="s">
        <v>3123</v>
      </c>
      <c r="AB345" s="1228" t="s">
        <v>3123</v>
      </c>
      <c r="AC345" s="1228"/>
      <c r="AD345" s="644" t="str">
        <f>INDEX([1]TDSheet!$AV$14:$AV$25000,MATCH($B345,[1]TDSheet!$B$14:$B$25000,0))</f>
        <v>1470*920</v>
      </c>
      <c r="AE345" s="469">
        <f>INDEX([1]TDSheet!$AY$14:$AY$25000,MATCH($B345,[1]TDSheet!$B$14:$B$25000,0))</f>
        <v>11550</v>
      </c>
      <c r="AF345" s="1051"/>
      <c r="AG345" s="1058"/>
      <c r="AH345" s="251"/>
      <c r="AI345" s="251"/>
    </row>
    <row r="346" spans="1:35" ht="17.25" customHeight="1">
      <c r="A346" s="639">
        <f>ROW(346:346)-SUM(AF$1:AF346)</f>
        <v>327</v>
      </c>
      <c r="B346" s="640" t="s">
        <v>7712</v>
      </c>
      <c r="C346" s="640" t="str">
        <f t="shared" ref="C346" si="349">IF(D346&lt;&gt;"",CONCATENATE(D346,E346,F346,G346,H346,I346,J346,K346,L346),"")</f>
        <v>3569AGNBLMVW6P</v>
      </c>
      <c r="D346" s="643" t="s">
        <v>3802</v>
      </c>
      <c r="E346" s="1054" t="s">
        <v>4471</v>
      </c>
      <c r="F346" s="1226"/>
      <c r="G346" s="1226"/>
      <c r="H346" s="1226" t="s">
        <v>3404</v>
      </c>
      <c r="I346" s="1226"/>
      <c r="J346" s="1226" t="str">
        <f t="shared" ref="J346" si="350">IF(Z346="+","V","")</f>
        <v>V</v>
      </c>
      <c r="K346" s="1226" t="s">
        <v>4476</v>
      </c>
      <c r="L346" s="1226" t="s">
        <v>7713</v>
      </c>
      <c r="M346" s="1780" t="str">
        <f>INDEX([1]TDSheet!$S$14:$S$25000,MATCH($B346,[1]TDSheet!$B$14:$B$25000,0))</f>
        <v xml:space="preserve"> Ford "Mondeo" IV 4D Sed / 5D Hbk / 5D Combi '2013-2014 держ.зерк.+датч.дожд.(круг)+молд.Н #3569AGNBLMVW6P</v>
      </c>
      <c r="N346" s="1781">
        <f>INDEX([1]TDSheet!$AX$14:$AX$25000,MATCH($B346,[1]TDSheet!$B$14:$B$25000,0))</f>
        <v>4650</v>
      </c>
      <c r="O346" s="1781">
        <f>INDEX([1]TDSheet!$AX$14:$AX$25000,MATCH($B346,[1]TDSheet!$B$14:$B$25000,0))</f>
        <v>4650</v>
      </c>
      <c r="P346" s="1781">
        <f>INDEX([1]TDSheet!$AX$14:$AX$25000,MATCH($B346,[1]TDSheet!$B$14:$B$25000,0))</f>
        <v>4650</v>
      </c>
      <c r="Q346" s="1781">
        <f>INDEX([1]TDSheet!$AX$14:$AX$25000,MATCH($B346,[1]TDSheet!$B$14:$B$25000,0))</f>
        <v>4650</v>
      </c>
      <c r="R346" s="1781">
        <f>INDEX([1]TDSheet!$AX$14:$AX$25000,MATCH($B346,[1]TDSheet!$B$14:$B$25000,0))</f>
        <v>4650</v>
      </c>
      <c r="S346" s="1781">
        <f>INDEX([1]TDSheet!$AX$14:$AX$25000,MATCH($B346,[1]TDSheet!$B$14:$B$25000,0))</f>
        <v>4650</v>
      </c>
      <c r="T346" s="1781">
        <f>INDEX([1]TDSheet!$AX$14:$AX$25000,MATCH($B346,[1]TDSheet!$B$14:$B$25000,0))</f>
        <v>4650</v>
      </c>
      <c r="U346" s="1781">
        <f>INDEX([1]TDSheet!$AX$14:$AX$25000,MATCH($B346,[1]TDSheet!$B$14:$B$25000,0))</f>
        <v>4650</v>
      </c>
      <c r="V346" s="1782">
        <f>INDEX([1]TDSheet!$AX$14:$AX$25000,MATCH($B346,[1]TDSheet!$B$14:$B$25000,0))</f>
        <v>4650</v>
      </c>
      <c r="W346" s="1227"/>
      <c r="X346" s="641" t="s">
        <v>4898</v>
      </c>
      <c r="Y346" s="1228" t="s">
        <v>3123</v>
      </c>
      <c r="Z346" s="1228" t="s">
        <v>3123</v>
      </c>
      <c r="AA346" s="1228"/>
      <c r="AB346" s="1228" t="s">
        <v>3123</v>
      </c>
      <c r="AC346" s="1228"/>
      <c r="AD346" s="642" t="str">
        <f>INDEX([1]TDSheet!$AV$14:$AV$25000,MATCH($B346,[1]TDSheet!$B$14:$B$25000,0))</f>
        <v>1470*920</v>
      </c>
      <c r="AE346" s="469">
        <f>INDEX([1]TDSheet!$AY$14:$AY$25000,MATCH($B346,[1]TDSheet!$B$14:$B$25000,0))</f>
        <v>5150</v>
      </c>
      <c r="AF346" s="1051"/>
      <c r="AG346" s="1058"/>
      <c r="AH346" s="251"/>
      <c r="AI346" s="251"/>
    </row>
    <row r="347" spans="1:35" ht="17.25" customHeight="1">
      <c r="A347" s="639">
        <f>ROW(347:347)-SUM(AF$1:AF347)</f>
        <v>328</v>
      </c>
      <c r="B347" s="640" t="s">
        <v>7714</v>
      </c>
      <c r="C347" s="640" t="str">
        <f t="shared" ref="C347:C348" si="351">IF(D347&lt;&gt;"",CONCATENATE(D347,E347,F347,G347,H347,I347,J347,K347,L347),"")</f>
        <v>3569AGNBLHMVW6P</v>
      </c>
      <c r="D347" s="643" t="s">
        <v>3802</v>
      </c>
      <c r="E347" s="1054" t="s">
        <v>4471</v>
      </c>
      <c r="F347" s="1226"/>
      <c r="G347" s="1226" t="s">
        <v>4473</v>
      </c>
      <c r="H347" s="1226" t="s">
        <v>3404</v>
      </c>
      <c r="I347" s="1226"/>
      <c r="J347" s="1226" t="str">
        <f t="shared" ref="J347:J348" si="352">IF(Z347="+","V","")</f>
        <v>V</v>
      </c>
      <c r="K347" s="1226" t="s">
        <v>4476</v>
      </c>
      <c r="L347" s="1226" t="s">
        <v>7713</v>
      </c>
      <c r="M347" s="1780" t="str">
        <f>INDEX([1]TDSheet!$S$14:$S$25000,MATCH($B347,[1]TDSheet!$B$14:$B$25000,0))</f>
        <v xml:space="preserve"> Ford "Mondeo" IV 4D Sed / 5D Hbk / 5D Combi '2013-2014 держ.зерк.+датч.дожд.(круг)+ПЭО+молд.Н #3569AGNHMVW6P</v>
      </c>
      <c r="N347" s="1781">
        <f>INDEX([1]TDSheet!$AX$14:$AX$25000,MATCH($B347,[1]TDSheet!$B$14:$B$25000,0))</f>
        <v>9600</v>
      </c>
      <c r="O347" s="1781">
        <f>INDEX([1]TDSheet!$AX$14:$AX$25000,MATCH($B347,[1]TDSheet!$B$14:$B$25000,0))</f>
        <v>9600</v>
      </c>
      <c r="P347" s="1781">
        <f>INDEX([1]TDSheet!$AX$14:$AX$25000,MATCH($B347,[1]TDSheet!$B$14:$B$25000,0))</f>
        <v>9600</v>
      </c>
      <c r="Q347" s="1781">
        <f>INDEX([1]TDSheet!$AX$14:$AX$25000,MATCH($B347,[1]TDSheet!$B$14:$B$25000,0))</f>
        <v>9600</v>
      </c>
      <c r="R347" s="1781">
        <f>INDEX([1]TDSheet!$AX$14:$AX$25000,MATCH($B347,[1]TDSheet!$B$14:$B$25000,0))</f>
        <v>9600</v>
      </c>
      <c r="S347" s="1781">
        <f>INDEX([1]TDSheet!$AX$14:$AX$25000,MATCH($B347,[1]TDSheet!$B$14:$B$25000,0))</f>
        <v>9600</v>
      </c>
      <c r="T347" s="1781">
        <f>INDEX([1]TDSheet!$AX$14:$AX$25000,MATCH($B347,[1]TDSheet!$B$14:$B$25000,0))</f>
        <v>9600</v>
      </c>
      <c r="U347" s="1781">
        <f>INDEX([1]TDSheet!$AX$14:$AX$25000,MATCH($B347,[1]TDSheet!$B$14:$B$25000,0))</f>
        <v>9600</v>
      </c>
      <c r="V347" s="1782">
        <f>INDEX([1]TDSheet!$AX$14:$AX$25000,MATCH($B347,[1]TDSheet!$B$14:$B$25000,0))</f>
        <v>9600</v>
      </c>
      <c r="W347" s="1227"/>
      <c r="X347" s="641" t="s">
        <v>4898</v>
      </c>
      <c r="Y347" s="1228" t="s">
        <v>3123</v>
      </c>
      <c r="Z347" s="1228" t="s">
        <v>3123</v>
      </c>
      <c r="AA347" s="1228"/>
      <c r="AB347" s="1228" t="s">
        <v>3123</v>
      </c>
      <c r="AC347" s="1228"/>
      <c r="AD347" s="642" t="str">
        <f>INDEX([1]TDSheet!$AV$14:$AV$25000,MATCH($B347,[1]TDSheet!$B$14:$B$25000,0))</f>
        <v>1470*920</v>
      </c>
      <c r="AE347" s="469">
        <f>INDEX([1]TDSheet!$AY$14:$AY$25000,MATCH($B347,[1]TDSheet!$B$14:$B$25000,0))</f>
        <v>11100</v>
      </c>
      <c r="AF347" s="1051"/>
      <c r="AG347" s="1058"/>
      <c r="AH347" s="251"/>
      <c r="AI347" s="251"/>
    </row>
    <row r="348" spans="1:35" ht="17.25" customHeight="1">
      <c r="A348" s="639">
        <f>ROW(348:348)-SUM(AF$1:AF348)</f>
        <v>329</v>
      </c>
      <c r="B348" s="640" t="s">
        <v>8682</v>
      </c>
      <c r="C348" s="640" t="str">
        <f t="shared" si="351"/>
        <v>3585AGNBLVZ</v>
      </c>
      <c r="D348" s="638" t="s">
        <v>4918</v>
      </c>
      <c r="E348" s="1054" t="s">
        <v>4471</v>
      </c>
      <c r="F348" s="1226"/>
      <c r="G348" s="1226"/>
      <c r="H348" s="1226" t="str">
        <f t="shared" ref="H348" si="353">IF(AB348="+","P","")</f>
        <v/>
      </c>
      <c r="I348" s="1226"/>
      <c r="J348" s="1226" t="str">
        <f t="shared" si="352"/>
        <v>V</v>
      </c>
      <c r="K348" s="1226" t="s">
        <v>3819</v>
      </c>
      <c r="L348" s="1226"/>
      <c r="M348" s="1780" t="str">
        <f>INDEX([1]TDSheet!$S$14:$S$25000,MATCH($B348,[1]TDSheet!$B$14:$B$25000,0))</f>
        <v xml:space="preserve"> Ford "Mondeo" V 4D Sed / 5D Hbk / 5D Wagon / "Fusion" II USA (12-) '2014- держ.зерк.+молд.Н #3585AGNBLVZ</v>
      </c>
      <c r="N348" s="1781">
        <f>INDEX([1]TDSheet!$AX$14:$AX$25000,MATCH($B348,[1]TDSheet!$B$14:$B$25000,0))</f>
        <v>4950</v>
      </c>
      <c r="O348" s="1781">
        <f>INDEX([1]TDSheet!$AX$14:$AX$25000,MATCH($B348,[1]TDSheet!$B$14:$B$25000,0))</f>
        <v>4950</v>
      </c>
      <c r="P348" s="1781">
        <f>INDEX([1]TDSheet!$AX$14:$AX$25000,MATCH($B348,[1]TDSheet!$B$14:$B$25000,0))</f>
        <v>4950</v>
      </c>
      <c r="Q348" s="1781">
        <f>INDEX([1]TDSheet!$AX$14:$AX$25000,MATCH($B348,[1]TDSheet!$B$14:$B$25000,0))</f>
        <v>4950</v>
      </c>
      <c r="R348" s="1781">
        <f>INDEX([1]TDSheet!$AX$14:$AX$25000,MATCH($B348,[1]TDSheet!$B$14:$B$25000,0))</f>
        <v>4950</v>
      </c>
      <c r="S348" s="1781">
        <f>INDEX([1]TDSheet!$AX$14:$AX$25000,MATCH($B348,[1]TDSheet!$B$14:$B$25000,0))</f>
        <v>4950</v>
      </c>
      <c r="T348" s="1781">
        <f>INDEX([1]TDSheet!$AX$14:$AX$25000,MATCH($B348,[1]TDSheet!$B$14:$B$25000,0))</f>
        <v>4950</v>
      </c>
      <c r="U348" s="1781">
        <f>INDEX([1]TDSheet!$AX$14:$AX$25000,MATCH($B348,[1]TDSheet!$B$14:$B$25000,0))</f>
        <v>4950</v>
      </c>
      <c r="V348" s="1782">
        <f>INDEX([1]TDSheet!$AX$14:$AX$25000,MATCH($B348,[1]TDSheet!$B$14:$B$25000,0))</f>
        <v>4950</v>
      </c>
      <c r="W348" s="1227"/>
      <c r="X348" s="641" t="s">
        <v>4512</v>
      </c>
      <c r="Y348" s="1228" t="s">
        <v>3123</v>
      </c>
      <c r="Z348" s="1228" t="s">
        <v>3123</v>
      </c>
      <c r="AA348" s="1228"/>
      <c r="AB348" s="1228"/>
      <c r="AC348" s="1228" t="s">
        <v>3123</v>
      </c>
      <c r="AD348" s="642" t="str">
        <f>INDEX([1]TDSheet!$AV$14:$AV$25000,MATCH($B348,[1]TDSheet!$B$14:$B$25000,0))</f>
        <v>1470*980</v>
      </c>
      <c r="AE348" s="469">
        <f>INDEX([1]TDSheet!$AY$14:$AY$25000,MATCH($B348,[1]TDSheet!$B$14:$B$25000,0))</f>
        <v>5450</v>
      </c>
      <c r="AF348" s="1051"/>
      <c r="AG348" s="1058"/>
      <c r="AH348" s="251"/>
      <c r="AI348" s="251"/>
    </row>
    <row r="349" spans="1:35" ht="17.25" customHeight="1">
      <c r="A349" s="639">
        <f>ROW(349:349)-SUM(AF$1:AF349)</f>
        <v>330</v>
      </c>
      <c r="B349" s="640" t="s">
        <v>8683</v>
      </c>
      <c r="C349" s="640" t="str">
        <f t="shared" ref="C349" si="354">IF(D349&lt;&gt;"",CONCATENATE(D349,E349,F349,G349,H349,I349,J349,K349,L349),"")</f>
        <v>3585AGNHVZ</v>
      </c>
      <c r="D349" s="638" t="s">
        <v>4918</v>
      </c>
      <c r="E349" s="1054" t="s">
        <v>4475</v>
      </c>
      <c r="F349" s="1226"/>
      <c r="G349" s="1226" t="s">
        <v>4473</v>
      </c>
      <c r="H349" s="1226" t="str">
        <f t="shared" ref="H349" si="355">IF(AB349="+","P","")</f>
        <v/>
      </c>
      <c r="I349" s="1226"/>
      <c r="J349" s="1226" t="str">
        <f t="shared" ref="J349" si="356">IF(Z349="+","V","")</f>
        <v>V</v>
      </c>
      <c r="K349" s="1226" t="s">
        <v>3819</v>
      </c>
      <c r="L349" s="1226"/>
      <c r="M349" s="1780" t="str">
        <f>INDEX([1]TDSheet!$S$14:$S$25000,MATCH($B349,[1]TDSheet!$B$14:$B$25000,0))</f>
        <v xml:space="preserve"> Ford "Mondeo" V 4D Sed / 5D Hbk / 5D Wagon / "Fusion" II USA (12-) '2014- держ.зерк.+ПЭО+молд.Н #3585AGNHVZ</v>
      </c>
      <c r="N349" s="1781">
        <f>INDEX([1]TDSheet!$AX$14:$AX$25000,MATCH($B349,[1]TDSheet!$B$14:$B$25000,0))</f>
        <v>9550</v>
      </c>
      <c r="O349" s="1781">
        <f>INDEX([1]TDSheet!$AX$14:$AX$25000,MATCH($B349,[1]TDSheet!$B$14:$B$25000,0))</f>
        <v>9550</v>
      </c>
      <c r="P349" s="1781">
        <f>INDEX([1]TDSheet!$AX$14:$AX$25000,MATCH($B349,[1]TDSheet!$B$14:$B$25000,0))</f>
        <v>9550</v>
      </c>
      <c r="Q349" s="1781">
        <f>INDEX([1]TDSheet!$AX$14:$AX$25000,MATCH($B349,[1]TDSheet!$B$14:$B$25000,0))</f>
        <v>9550</v>
      </c>
      <c r="R349" s="1781">
        <f>INDEX([1]TDSheet!$AX$14:$AX$25000,MATCH($B349,[1]TDSheet!$B$14:$B$25000,0))</f>
        <v>9550</v>
      </c>
      <c r="S349" s="1781">
        <f>INDEX([1]TDSheet!$AX$14:$AX$25000,MATCH($B349,[1]TDSheet!$B$14:$B$25000,0))</f>
        <v>9550</v>
      </c>
      <c r="T349" s="1781">
        <f>INDEX([1]TDSheet!$AX$14:$AX$25000,MATCH($B349,[1]TDSheet!$B$14:$B$25000,0))</f>
        <v>9550</v>
      </c>
      <c r="U349" s="1781">
        <f>INDEX([1]TDSheet!$AX$14:$AX$25000,MATCH($B349,[1]TDSheet!$B$14:$B$25000,0))</f>
        <v>9550</v>
      </c>
      <c r="V349" s="1782">
        <f>INDEX([1]TDSheet!$AX$14:$AX$25000,MATCH($B349,[1]TDSheet!$B$14:$B$25000,0))</f>
        <v>9550</v>
      </c>
      <c r="W349" s="1227"/>
      <c r="X349" s="641" t="s">
        <v>4512</v>
      </c>
      <c r="Y349" s="1228" t="s">
        <v>3123</v>
      </c>
      <c r="Z349" s="1228" t="s">
        <v>3123</v>
      </c>
      <c r="AA349" s="1228"/>
      <c r="AB349" s="1228"/>
      <c r="AC349" s="1228" t="s">
        <v>3123</v>
      </c>
      <c r="AD349" s="642" t="str">
        <f>INDEX([1]TDSheet!$AV$14:$AV$25000,MATCH($B349,[1]TDSheet!$B$14:$B$25000,0))</f>
        <v>1470*980</v>
      </c>
      <c r="AE349" s="469">
        <f>INDEX([1]TDSheet!$AY$14:$AY$25000,MATCH($B349,[1]TDSheet!$B$14:$B$25000,0))</f>
        <v>11050</v>
      </c>
      <c r="AF349" s="1051"/>
      <c r="AG349" s="1058"/>
      <c r="AH349" s="251"/>
      <c r="AI349" s="251"/>
    </row>
    <row r="350" spans="1:35" ht="17.25" customHeight="1">
      <c r="A350" s="639">
        <f>ROW(350:350)-SUM(AF$1:AF350)</f>
        <v>331</v>
      </c>
      <c r="B350" s="640" t="s">
        <v>7715</v>
      </c>
      <c r="C350" s="640" t="str">
        <f t="shared" ref="C350" si="357">IF(D350&lt;&gt;"",CONCATENATE(D350,E350,F350,G350,H350,I350,J350,K350,L350),"")</f>
        <v>3568AGNBLVW</v>
      </c>
      <c r="D350" s="638" t="s">
        <v>3804</v>
      </c>
      <c r="E350" s="1054" t="s">
        <v>4471</v>
      </c>
      <c r="F350" s="1226"/>
      <c r="G350" s="1226"/>
      <c r="H350" s="1226" t="str">
        <f t="shared" ref="H350" si="358">IF(AB350="+","P","")</f>
        <v/>
      </c>
      <c r="I350" s="1226"/>
      <c r="J350" s="1226" t="str">
        <f t="shared" ref="J350" si="359">IF(Z350="+","V","")</f>
        <v>V</v>
      </c>
      <c r="K350" s="1226" t="s">
        <v>4476</v>
      </c>
      <c r="L350" s="1226"/>
      <c r="M350" s="1780" t="str">
        <f>INDEX([1]TDSheet!$S$14:$S$25000,MATCH($B350,[1]TDSheet!$B$14:$B$25000,0))</f>
        <v xml:space="preserve"> Ford "S-Max" I 5D Mpv '2006-2015 ЗП ТЗ держ.зерк.+молд.Н #3568AGNBLVW</v>
      </c>
      <c r="N350" s="1781">
        <f>INDEX([1]TDSheet!$AX$14:$AX$25000,MATCH($B350,[1]TDSheet!$B$14:$B$25000,0))</f>
        <v>5000</v>
      </c>
      <c r="O350" s="1781">
        <f>INDEX([1]TDSheet!$AX$14:$AX$25000,MATCH($B350,[1]TDSheet!$B$14:$B$25000,0))</f>
        <v>5000</v>
      </c>
      <c r="P350" s="1781">
        <f>INDEX([1]TDSheet!$AX$14:$AX$25000,MATCH($B350,[1]TDSheet!$B$14:$B$25000,0))</f>
        <v>5000</v>
      </c>
      <c r="Q350" s="1781">
        <f>INDEX([1]TDSheet!$AX$14:$AX$25000,MATCH($B350,[1]TDSheet!$B$14:$B$25000,0))</f>
        <v>5000</v>
      </c>
      <c r="R350" s="1781">
        <f>INDEX([1]TDSheet!$AX$14:$AX$25000,MATCH($B350,[1]TDSheet!$B$14:$B$25000,0))</f>
        <v>5000</v>
      </c>
      <c r="S350" s="1781">
        <f>INDEX([1]TDSheet!$AX$14:$AX$25000,MATCH($B350,[1]TDSheet!$B$14:$B$25000,0))</f>
        <v>5000</v>
      </c>
      <c r="T350" s="1781">
        <f>INDEX([1]TDSheet!$AX$14:$AX$25000,MATCH($B350,[1]TDSheet!$B$14:$B$25000,0))</f>
        <v>5000</v>
      </c>
      <c r="U350" s="1781">
        <f>INDEX([1]TDSheet!$AX$14:$AX$25000,MATCH($B350,[1]TDSheet!$B$14:$B$25000,0))</f>
        <v>5000</v>
      </c>
      <c r="V350" s="1782">
        <f>INDEX([1]TDSheet!$AX$14:$AX$25000,MATCH($B350,[1]TDSheet!$B$14:$B$25000,0))</f>
        <v>5000</v>
      </c>
      <c r="W350" s="1227"/>
      <c r="X350" s="641" t="s">
        <v>6179</v>
      </c>
      <c r="Y350" s="1228" t="s">
        <v>3123</v>
      </c>
      <c r="Z350" s="1228" t="s">
        <v>3123</v>
      </c>
      <c r="AA350" s="1228"/>
      <c r="AB350" s="1228"/>
      <c r="AC350" s="1228" t="s">
        <v>3123</v>
      </c>
      <c r="AD350" s="642" t="str">
        <f>INDEX([1]TDSheet!$AV$14:$AV$25000,MATCH($B350,[1]TDSheet!$B$14:$B$25000,0))</f>
        <v>1470*1180</v>
      </c>
      <c r="AE350" s="469">
        <f>INDEX([1]TDSheet!$AY$14:$AY$25000,MATCH($B350,[1]TDSheet!$B$14:$B$25000,0))</f>
        <v>5500</v>
      </c>
      <c r="AF350" s="1051"/>
      <c r="AG350" s="1058"/>
      <c r="AH350" s="251"/>
      <c r="AI350" s="251"/>
    </row>
    <row r="351" spans="1:35" ht="17.25" customHeight="1">
      <c r="A351" s="639">
        <f>ROW(351:351)-SUM(AF$1:AF351)</f>
        <v>332</v>
      </c>
      <c r="B351" s="640" t="s">
        <v>7716</v>
      </c>
      <c r="C351" s="640" t="str">
        <f t="shared" ref="C351" si="360">IF(D351&lt;&gt;"",CONCATENATE(D351,E351,F351,G351,H351,I351,J351,K351,L351),"")</f>
        <v>3568AGNBLVW2P</v>
      </c>
      <c r="D351" s="638" t="s">
        <v>3804</v>
      </c>
      <c r="E351" s="1054" t="s">
        <v>4471</v>
      </c>
      <c r="F351" s="1226"/>
      <c r="G351" s="1226"/>
      <c r="H351" s="1226"/>
      <c r="I351" s="1226"/>
      <c r="J351" s="1226" t="str">
        <f t="shared" ref="J351" si="361">IF(Z351="+","V","")</f>
        <v>V</v>
      </c>
      <c r="K351" s="1226" t="s">
        <v>4476</v>
      </c>
      <c r="L351" s="1226" t="s">
        <v>7683</v>
      </c>
      <c r="M351" s="1780" t="str">
        <f>INDEX([1]TDSheet!$S$14:$S$25000,MATCH($B351,[1]TDSheet!$B$14:$B$25000,0))</f>
        <v xml:space="preserve"> Ford "S-Max" I 5D Mpv '2006-2015 держ.зерк.+датч.дожд.(квадрат) +молд.Н #3568AGNBLVW2P</v>
      </c>
      <c r="N351" s="1781">
        <f>INDEX([1]TDSheet!$AX$14:$AX$25000,MATCH($B351,[1]TDSheet!$B$14:$B$25000,0))</f>
        <v>5800</v>
      </c>
      <c r="O351" s="1781">
        <f>INDEX([1]TDSheet!$AX$14:$AX$25000,MATCH($B351,[1]TDSheet!$B$14:$B$25000,0))</f>
        <v>5800</v>
      </c>
      <c r="P351" s="1781">
        <f>INDEX([1]TDSheet!$AX$14:$AX$25000,MATCH($B351,[1]TDSheet!$B$14:$B$25000,0))</f>
        <v>5800</v>
      </c>
      <c r="Q351" s="1781">
        <f>INDEX([1]TDSheet!$AX$14:$AX$25000,MATCH($B351,[1]TDSheet!$B$14:$B$25000,0))</f>
        <v>5800</v>
      </c>
      <c r="R351" s="1781">
        <f>INDEX([1]TDSheet!$AX$14:$AX$25000,MATCH($B351,[1]TDSheet!$B$14:$B$25000,0))</f>
        <v>5800</v>
      </c>
      <c r="S351" s="1781">
        <f>INDEX([1]TDSheet!$AX$14:$AX$25000,MATCH($B351,[1]TDSheet!$B$14:$B$25000,0))</f>
        <v>5800</v>
      </c>
      <c r="T351" s="1781">
        <f>INDEX([1]TDSheet!$AX$14:$AX$25000,MATCH($B351,[1]TDSheet!$B$14:$B$25000,0))</f>
        <v>5800</v>
      </c>
      <c r="U351" s="1781">
        <f>INDEX([1]TDSheet!$AX$14:$AX$25000,MATCH($B351,[1]TDSheet!$B$14:$B$25000,0))</f>
        <v>5800</v>
      </c>
      <c r="V351" s="1782">
        <f>INDEX([1]TDSheet!$AX$14:$AX$25000,MATCH($B351,[1]TDSheet!$B$14:$B$25000,0))</f>
        <v>5800</v>
      </c>
      <c r="W351" s="1227"/>
      <c r="X351" s="641" t="s">
        <v>6179</v>
      </c>
      <c r="Y351" s="1228" t="s">
        <v>3123</v>
      </c>
      <c r="Z351" s="1228" t="s">
        <v>3123</v>
      </c>
      <c r="AA351" s="1228"/>
      <c r="AB351" s="1228" t="s">
        <v>3123</v>
      </c>
      <c r="AC351" s="1228"/>
      <c r="AD351" s="642" t="str">
        <f>INDEX([1]TDSheet!$AV$14:$AV$25000,MATCH($B351,[1]TDSheet!$B$14:$B$25000,0))</f>
        <v>1470*1180</v>
      </c>
      <c r="AE351" s="469">
        <f>INDEX([1]TDSheet!$AY$14:$AY$25000,MATCH($B351,[1]TDSheet!$B$14:$B$25000,0))</f>
        <v>6300</v>
      </c>
      <c r="AF351" s="1051"/>
      <c r="AG351" s="1058"/>
      <c r="AH351" s="251"/>
      <c r="AI351" s="251"/>
    </row>
    <row r="352" spans="1:35" ht="17.25" customHeight="1">
      <c r="A352" s="639">
        <f>ROW(352:352)-SUM(AF$1:AF352)</f>
        <v>333</v>
      </c>
      <c r="B352" s="640" t="s">
        <v>7718</v>
      </c>
      <c r="C352" s="640" t="str">
        <f t="shared" ref="C352" si="362">IF(D352&lt;&gt;"",CONCATENATE(D352,E352,F352,G352,H352,I352,J352,K352,L352),"")</f>
        <v>3568AGNHVW</v>
      </c>
      <c r="D352" s="638" t="s">
        <v>3804</v>
      </c>
      <c r="E352" s="1054" t="s">
        <v>4475</v>
      </c>
      <c r="F352" s="1226"/>
      <c r="G352" s="1226" t="s">
        <v>4473</v>
      </c>
      <c r="H352" s="1226" t="str">
        <f t="shared" ref="H352" si="363">IF(AB352="+","P","")</f>
        <v/>
      </c>
      <c r="I352" s="1226"/>
      <c r="J352" s="1226" t="str">
        <f t="shared" ref="J352" si="364">IF(Z352="+","V","")</f>
        <v>V</v>
      </c>
      <c r="K352" s="1226" t="s">
        <v>4476</v>
      </c>
      <c r="L352" s="1226"/>
      <c r="M352" s="1780" t="str">
        <f>INDEX([1]TDSheet!$S$14:$S$25000,MATCH($B352,[1]TDSheet!$B$14:$B$25000,0))</f>
        <v xml:space="preserve"> Ford "S-Max" I 5D Mpv '2006-2015 ТЗ держ.зерк.+ПЭО+молд.Н #3568AGNHVW</v>
      </c>
      <c r="N352" s="1781">
        <f>INDEX([1]TDSheet!$AX$14:$AX$25000,MATCH($B352,[1]TDSheet!$B$14:$B$25000,0))</f>
        <v>12350</v>
      </c>
      <c r="O352" s="1781">
        <f>INDEX([1]TDSheet!$AX$14:$AX$25000,MATCH($B352,[1]TDSheet!$B$14:$B$25000,0))</f>
        <v>12350</v>
      </c>
      <c r="P352" s="1781">
        <f>INDEX([1]TDSheet!$AX$14:$AX$25000,MATCH($B352,[1]TDSheet!$B$14:$B$25000,0))</f>
        <v>12350</v>
      </c>
      <c r="Q352" s="1781">
        <f>INDEX([1]TDSheet!$AX$14:$AX$25000,MATCH($B352,[1]TDSheet!$B$14:$B$25000,0))</f>
        <v>12350</v>
      </c>
      <c r="R352" s="1781">
        <f>INDEX([1]TDSheet!$AX$14:$AX$25000,MATCH($B352,[1]TDSheet!$B$14:$B$25000,0))</f>
        <v>12350</v>
      </c>
      <c r="S352" s="1781">
        <f>INDEX([1]TDSheet!$AX$14:$AX$25000,MATCH($B352,[1]TDSheet!$B$14:$B$25000,0))</f>
        <v>12350</v>
      </c>
      <c r="T352" s="1781">
        <f>INDEX([1]TDSheet!$AX$14:$AX$25000,MATCH($B352,[1]TDSheet!$B$14:$B$25000,0))</f>
        <v>12350</v>
      </c>
      <c r="U352" s="1781">
        <f>INDEX([1]TDSheet!$AX$14:$AX$25000,MATCH($B352,[1]TDSheet!$B$14:$B$25000,0))</f>
        <v>12350</v>
      </c>
      <c r="V352" s="1782">
        <f>INDEX([1]TDSheet!$AX$14:$AX$25000,MATCH($B352,[1]TDSheet!$B$14:$B$25000,0))</f>
        <v>12350</v>
      </c>
      <c r="W352" s="1227"/>
      <c r="X352" s="641" t="s">
        <v>6179</v>
      </c>
      <c r="Y352" s="1228" t="s">
        <v>3123</v>
      </c>
      <c r="Z352" s="1228" t="s">
        <v>3123</v>
      </c>
      <c r="AA352" s="1228"/>
      <c r="AB352" s="1228"/>
      <c r="AC352" s="1228" t="s">
        <v>3123</v>
      </c>
      <c r="AD352" s="642" t="str">
        <f>INDEX([1]TDSheet!$AV$14:$AV$25000,MATCH($B352,[1]TDSheet!$B$14:$B$25000,0))</f>
        <v>1470*1180</v>
      </c>
      <c r="AE352" s="469">
        <f>INDEX([1]TDSheet!$AY$14:$AY$25000,MATCH($B352,[1]TDSheet!$B$14:$B$25000,0))</f>
        <v>13850</v>
      </c>
      <c r="AF352" s="1051"/>
      <c r="AG352" s="1058"/>
      <c r="AH352" s="251"/>
      <c r="AI352" s="251"/>
    </row>
    <row r="353" spans="1:35" ht="17.25" customHeight="1">
      <c r="A353" s="639">
        <f>ROW(353:353)-SUM(AF$1:AF353)</f>
        <v>334</v>
      </c>
      <c r="B353" s="640" t="s">
        <v>7717</v>
      </c>
      <c r="C353" s="640" t="str">
        <f t="shared" ref="C353" si="365">IF(D353&lt;&gt;"",CONCATENATE(D353,E353,F353,G353,H353,I353,J353,K353,L353),"")</f>
        <v>3568AGNHMVW2P</v>
      </c>
      <c r="D353" s="638" t="s">
        <v>3804</v>
      </c>
      <c r="E353" s="1054" t="s">
        <v>4475</v>
      </c>
      <c r="F353" s="1226"/>
      <c r="G353" s="1226" t="s">
        <v>4473</v>
      </c>
      <c r="H353" s="1226" t="s">
        <v>3404</v>
      </c>
      <c r="I353" s="1226"/>
      <c r="J353" s="1226" t="str">
        <f t="shared" ref="J353" si="366">IF(Z353="+","V","")</f>
        <v>V</v>
      </c>
      <c r="K353" s="1226" t="s">
        <v>4476</v>
      </c>
      <c r="L353" s="1226" t="s">
        <v>7683</v>
      </c>
      <c r="M353" s="1780" t="str">
        <f>INDEX([1]TDSheet!$S$14:$S$25000,MATCH($B353,[1]TDSheet!$B$14:$B$25000,0))</f>
        <v xml:space="preserve"> Ford "S-Max" I 5D Mpv '2006-2015 держ.зерк.+датч.дожд. (квадрат) +ПЭО+молд.Н #3568AGNHMVW2P</v>
      </c>
      <c r="N353" s="1781">
        <f>INDEX([1]TDSheet!$AX$14:$AX$25000,MATCH($B353,[1]TDSheet!$B$14:$B$25000,0))</f>
        <v>13150</v>
      </c>
      <c r="O353" s="1781">
        <f>INDEX([1]TDSheet!$AX$14:$AX$25000,MATCH($B353,[1]TDSheet!$B$14:$B$25000,0))</f>
        <v>13150</v>
      </c>
      <c r="P353" s="1781">
        <f>INDEX([1]TDSheet!$AX$14:$AX$25000,MATCH($B353,[1]TDSheet!$B$14:$B$25000,0))</f>
        <v>13150</v>
      </c>
      <c r="Q353" s="1781">
        <f>INDEX([1]TDSheet!$AX$14:$AX$25000,MATCH($B353,[1]TDSheet!$B$14:$B$25000,0))</f>
        <v>13150</v>
      </c>
      <c r="R353" s="1781">
        <f>INDEX([1]TDSheet!$AX$14:$AX$25000,MATCH($B353,[1]TDSheet!$B$14:$B$25000,0))</f>
        <v>13150</v>
      </c>
      <c r="S353" s="1781">
        <f>INDEX([1]TDSheet!$AX$14:$AX$25000,MATCH($B353,[1]TDSheet!$B$14:$B$25000,0))</f>
        <v>13150</v>
      </c>
      <c r="T353" s="1781">
        <f>INDEX([1]TDSheet!$AX$14:$AX$25000,MATCH($B353,[1]TDSheet!$B$14:$B$25000,0))</f>
        <v>13150</v>
      </c>
      <c r="U353" s="1781">
        <f>INDEX([1]TDSheet!$AX$14:$AX$25000,MATCH($B353,[1]TDSheet!$B$14:$B$25000,0))</f>
        <v>13150</v>
      </c>
      <c r="V353" s="1782">
        <f>INDEX([1]TDSheet!$AX$14:$AX$25000,MATCH($B353,[1]TDSheet!$B$14:$B$25000,0))</f>
        <v>13150</v>
      </c>
      <c r="W353" s="1227"/>
      <c r="X353" s="641" t="s">
        <v>6179</v>
      </c>
      <c r="Y353" s="1228" t="s">
        <v>3123</v>
      </c>
      <c r="Z353" s="1228" t="s">
        <v>3123</v>
      </c>
      <c r="AA353" s="1228"/>
      <c r="AB353" s="1228" t="s">
        <v>3123</v>
      </c>
      <c r="AC353" s="1228"/>
      <c r="AD353" s="642" t="str">
        <f>INDEX([1]TDSheet!$AV$14:$AV$25000,MATCH($B353,[1]TDSheet!$B$14:$B$25000,0))</f>
        <v>1470*1180</v>
      </c>
      <c r="AE353" s="469">
        <f>INDEX([1]TDSheet!$AY$14:$AY$25000,MATCH($B353,[1]TDSheet!$B$14:$B$25000,0))</f>
        <v>14650</v>
      </c>
      <c r="AF353" s="1051"/>
      <c r="AG353" s="1058"/>
      <c r="AH353" s="251"/>
      <c r="AI353" s="251"/>
    </row>
    <row r="354" spans="1:35" s="56" customFormat="1" ht="17.25" customHeight="1">
      <c r="A354" s="639">
        <f>ROW(354:354)-SUM(AF$1:AF354)</f>
        <v>335</v>
      </c>
      <c r="B354" s="640" t="s">
        <v>7719</v>
      </c>
      <c r="C354" s="640" t="str">
        <f t="shared" ref="C354" si="367">IF(D354&lt;&gt;"",CONCATENATE(D354,E354,F354,G354,H354,I354,J354,K354,L354),"")</f>
        <v>3743AGNBLV1C</v>
      </c>
      <c r="D354" s="643" t="s">
        <v>3808</v>
      </c>
      <c r="E354" s="1054" t="s">
        <v>4471</v>
      </c>
      <c r="F354" s="1226"/>
      <c r="G354" s="1226"/>
      <c r="H354" s="1226" t="str">
        <f t="shared" ref="H354" si="368">IF(AB354="+","P","")</f>
        <v/>
      </c>
      <c r="I354" s="1226"/>
      <c r="J354" s="1226" t="str">
        <f t="shared" ref="J354" si="369">IF(Z354="+","V","")</f>
        <v>V</v>
      </c>
      <c r="K354" s="1226" t="s">
        <v>7555</v>
      </c>
      <c r="L354" s="1226"/>
      <c r="M354" s="1780" t="str">
        <f>INDEX([1]TDSheet!$S$14:$S$25000,MATCH($B354,[1]TDSheet!$B$14:$B$25000,0))</f>
        <v xml:space="preserve"> Ford "Tourneo Connect" I | "Transit Connect" 2/5D Van '2002-2013 ЗП ТЗ держ.зерк. #3743AGNBLV1C</v>
      </c>
      <c r="N354" s="1781">
        <f>INDEX([1]TDSheet!$AX$14:$AX$25000,MATCH($B354,[1]TDSheet!$B$14:$B$25000,0))</f>
        <v>3800</v>
      </c>
      <c r="O354" s="1781">
        <f>INDEX([1]TDSheet!$AX$14:$AX$25000,MATCH($B354,[1]TDSheet!$B$14:$B$25000,0))</f>
        <v>3800</v>
      </c>
      <c r="P354" s="1781">
        <f>INDEX([1]TDSheet!$AX$14:$AX$25000,MATCH($B354,[1]TDSheet!$B$14:$B$25000,0))</f>
        <v>3800</v>
      </c>
      <c r="Q354" s="1781">
        <f>INDEX([1]TDSheet!$AX$14:$AX$25000,MATCH($B354,[1]TDSheet!$B$14:$B$25000,0))</f>
        <v>3800</v>
      </c>
      <c r="R354" s="1781">
        <f>INDEX([1]TDSheet!$AX$14:$AX$25000,MATCH($B354,[1]TDSheet!$B$14:$B$25000,0))</f>
        <v>3800</v>
      </c>
      <c r="S354" s="1781">
        <f>INDEX([1]TDSheet!$AX$14:$AX$25000,MATCH($B354,[1]TDSheet!$B$14:$B$25000,0))</f>
        <v>3800</v>
      </c>
      <c r="T354" s="1781">
        <f>INDEX([1]TDSheet!$AX$14:$AX$25000,MATCH($B354,[1]TDSheet!$B$14:$B$25000,0))</f>
        <v>3800</v>
      </c>
      <c r="U354" s="1781">
        <f>INDEX([1]TDSheet!$AX$14:$AX$25000,MATCH($B354,[1]TDSheet!$B$14:$B$25000,0))</f>
        <v>3800</v>
      </c>
      <c r="V354" s="1782">
        <f>INDEX([1]TDSheet!$AX$14:$AX$25000,MATCH($B354,[1]TDSheet!$B$14:$B$25000,0))</f>
        <v>3800</v>
      </c>
      <c r="W354" s="1227"/>
      <c r="X354" s="647" t="s">
        <v>6181</v>
      </c>
      <c r="Y354" s="1228" t="s">
        <v>3123</v>
      </c>
      <c r="Z354" s="1228" t="s">
        <v>3123</v>
      </c>
      <c r="AA354" s="1228"/>
      <c r="AB354" s="1228"/>
      <c r="AC354" s="1228" t="s">
        <v>3123</v>
      </c>
      <c r="AD354" s="644" t="str">
        <f>INDEX([1]TDSheet!$AV$14:$AV$25000,MATCH($B354,[1]TDSheet!$B$14:$B$25000,0))</f>
        <v>1500*940</v>
      </c>
      <c r="AE354" s="469">
        <f>INDEX([1]TDSheet!$AY$14:$AY$25000,MATCH($B354,[1]TDSheet!$B$14:$B$25000,0))</f>
        <v>4300</v>
      </c>
      <c r="AF354" s="102"/>
      <c r="AG354" s="1058"/>
    </row>
    <row r="355" spans="1:35" s="56" customFormat="1" ht="17.25" customHeight="1">
      <c r="A355" s="639">
        <f>ROW(355:355)-SUM(AF$1:AF355)</f>
        <v>336</v>
      </c>
      <c r="B355" s="640" t="s">
        <v>7720</v>
      </c>
      <c r="C355" s="640" t="str">
        <f>IF(D355&lt;&gt;"",CONCATENATE(D355,E355,F355,G355,H355,I355,J355,K355,L355),"")</f>
        <v>3743AGNHV1C</v>
      </c>
      <c r="D355" s="643" t="s">
        <v>3808</v>
      </c>
      <c r="E355" s="1054" t="s">
        <v>4475</v>
      </c>
      <c r="F355" s="1226"/>
      <c r="G355" s="1226" t="s">
        <v>4473</v>
      </c>
      <c r="H355" s="1226" t="str">
        <f>IF(AB355="+","P","")</f>
        <v/>
      </c>
      <c r="I355" s="1226"/>
      <c r="J355" s="1226" t="str">
        <f>IF(Z355="+","V","")</f>
        <v>V</v>
      </c>
      <c r="K355" s="1226" t="s">
        <v>7555</v>
      </c>
      <c r="L355" s="1226"/>
      <c r="M355" s="1780" t="str">
        <f>INDEX([1]TDSheet!$S$14:$S$25000,MATCH($B355,[1]TDSheet!$B$14:$B$25000,0))</f>
        <v xml:space="preserve"> Ford "Tourneo Connect" I | "Transit Connect" 2/5D Van '2002-2013 коннекторы держ.зерк.+ПЭО #3743AGNHV1C</v>
      </c>
      <c r="N355" s="1781">
        <f>INDEX([1]TDSheet!$AX$14:$AX$25000,MATCH($B355,[1]TDSheet!$B$14:$B$25000,0))</f>
        <v>8800</v>
      </c>
      <c r="O355" s="1781">
        <f>INDEX([1]TDSheet!$AX$14:$AX$25000,MATCH($B355,[1]TDSheet!$B$14:$B$25000,0))</f>
        <v>8800</v>
      </c>
      <c r="P355" s="1781">
        <f>INDEX([1]TDSheet!$AX$14:$AX$25000,MATCH($B355,[1]TDSheet!$B$14:$B$25000,0))</f>
        <v>8800</v>
      </c>
      <c r="Q355" s="1781">
        <f>INDEX([1]TDSheet!$AX$14:$AX$25000,MATCH($B355,[1]TDSheet!$B$14:$B$25000,0))</f>
        <v>8800</v>
      </c>
      <c r="R355" s="1781">
        <f>INDEX([1]TDSheet!$AX$14:$AX$25000,MATCH($B355,[1]TDSheet!$B$14:$B$25000,0))</f>
        <v>8800</v>
      </c>
      <c r="S355" s="1781">
        <f>INDEX([1]TDSheet!$AX$14:$AX$25000,MATCH($B355,[1]TDSheet!$B$14:$B$25000,0))</f>
        <v>8800</v>
      </c>
      <c r="T355" s="1781">
        <f>INDEX([1]TDSheet!$AX$14:$AX$25000,MATCH($B355,[1]TDSheet!$B$14:$B$25000,0))</f>
        <v>8800</v>
      </c>
      <c r="U355" s="1781">
        <f>INDEX([1]TDSheet!$AX$14:$AX$25000,MATCH($B355,[1]TDSheet!$B$14:$B$25000,0))</f>
        <v>8800</v>
      </c>
      <c r="V355" s="1782">
        <f>INDEX([1]TDSheet!$AX$14:$AX$25000,MATCH($B355,[1]TDSheet!$B$14:$B$25000,0))</f>
        <v>8800</v>
      </c>
      <c r="W355" s="1227"/>
      <c r="X355" s="647" t="s">
        <v>6181</v>
      </c>
      <c r="Y355" s="1228" t="s">
        <v>3123</v>
      </c>
      <c r="Z355" s="1228" t="s">
        <v>3123</v>
      </c>
      <c r="AA355" s="1228"/>
      <c r="AB355" s="1228"/>
      <c r="AC355" s="1228" t="s">
        <v>3123</v>
      </c>
      <c r="AD355" s="644" t="str">
        <f>INDEX([1]TDSheet!$AV$14:$AV$25000,MATCH($B355,[1]TDSheet!$B$14:$B$25000,0))</f>
        <v>1500*940</v>
      </c>
      <c r="AE355" s="469">
        <f>INDEX([1]TDSheet!$AY$14:$AY$25000,MATCH($B355,[1]TDSheet!$B$14:$B$25000,0))</f>
        <v>10300</v>
      </c>
      <c r="AF355" s="102"/>
      <c r="AG355" s="1058"/>
    </row>
    <row r="356" spans="1:35" s="56" customFormat="1" ht="17.25" customHeight="1">
      <c r="A356" s="639">
        <f>ROW(356:356)-SUM(AF$1:AF356)</f>
        <v>337</v>
      </c>
      <c r="B356" s="640" t="s">
        <v>8451</v>
      </c>
      <c r="C356" s="640" t="str">
        <f>IF(D356&lt;&gt;"",CONCATENATE(D356,E356,F356,G356,H356,I356,J356,K356,L356),"")</f>
        <v>3743AGNBLHV1C</v>
      </c>
      <c r="D356" s="643" t="s">
        <v>3808</v>
      </c>
      <c r="E356" s="1054" t="s">
        <v>4471</v>
      </c>
      <c r="F356" s="1226"/>
      <c r="G356" s="1226" t="s">
        <v>4473</v>
      </c>
      <c r="H356" s="1226" t="str">
        <f>IF(AB356="+","P","")</f>
        <v/>
      </c>
      <c r="I356" s="1226"/>
      <c r="J356" s="1226" t="str">
        <f>IF(Z356="+","V","")</f>
        <v>V</v>
      </c>
      <c r="K356" s="1226" t="s">
        <v>7555</v>
      </c>
      <c r="L356" s="1226"/>
      <c r="M356" s="1780" t="str">
        <f>INDEX([1]TDSheet!$S$14:$S$25000,MATCH($B356,[1]TDSheet!$B$14:$B$25000,0))</f>
        <v xml:space="preserve"> Ford "Tourneo Connect" I | "Transit Connect" 2/5D Van '2002-2013 ЗП держ.зерк.+ПЭО #3743AGNBLHV1C</v>
      </c>
      <c r="N356" s="1781">
        <f>INDEX([1]TDSheet!$AX$14:$AX$25000,MATCH($B356,[1]TDSheet!$B$14:$B$25000,0))</f>
        <v>9000</v>
      </c>
      <c r="O356" s="1781">
        <f>INDEX([1]TDSheet!$AX$14:$AX$25000,MATCH($B356,[1]TDSheet!$B$14:$B$25000,0))</f>
        <v>9000</v>
      </c>
      <c r="P356" s="1781">
        <f>INDEX([1]TDSheet!$AX$14:$AX$25000,MATCH($B356,[1]TDSheet!$B$14:$B$25000,0))</f>
        <v>9000</v>
      </c>
      <c r="Q356" s="1781">
        <f>INDEX([1]TDSheet!$AX$14:$AX$25000,MATCH($B356,[1]TDSheet!$B$14:$B$25000,0))</f>
        <v>9000</v>
      </c>
      <c r="R356" s="1781">
        <f>INDEX([1]TDSheet!$AX$14:$AX$25000,MATCH($B356,[1]TDSheet!$B$14:$B$25000,0))</f>
        <v>9000</v>
      </c>
      <c r="S356" s="1781">
        <f>INDEX([1]TDSheet!$AX$14:$AX$25000,MATCH($B356,[1]TDSheet!$B$14:$B$25000,0))</f>
        <v>9000</v>
      </c>
      <c r="T356" s="1781">
        <f>INDEX([1]TDSheet!$AX$14:$AX$25000,MATCH($B356,[1]TDSheet!$B$14:$B$25000,0))</f>
        <v>9000</v>
      </c>
      <c r="U356" s="1781">
        <f>INDEX([1]TDSheet!$AX$14:$AX$25000,MATCH($B356,[1]TDSheet!$B$14:$B$25000,0))</f>
        <v>9000</v>
      </c>
      <c r="V356" s="1782">
        <f>INDEX([1]TDSheet!$AX$14:$AX$25000,MATCH($B356,[1]TDSheet!$B$14:$B$25000,0))</f>
        <v>9000</v>
      </c>
      <c r="W356" s="1227"/>
      <c r="X356" s="647" t="s">
        <v>6181</v>
      </c>
      <c r="Y356" s="1228" t="s">
        <v>3123</v>
      </c>
      <c r="Z356" s="1228" t="s">
        <v>3123</v>
      </c>
      <c r="AA356" s="1228"/>
      <c r="AB356" s="1228"/>
      <c r="AC356" s="1228" t="s">
        <v>3123</v>
      </c>
      <c r="AD356" s="644" t="str">
        <f>INDEX([1]TDSheet!$AV$14:$AV$25000,MATCH($B356,[1]TDSheet!$B$14:$B$25000,0))</f>
        <v>1500*940</v>
      </c>
      <c r="AE356" s="469">
        <f>INDEX([1]TDSheet!$AY$14:$AY$25000,MATCH($B356,[1]TDSheet!$B$14:$B$25000,0))</f>
        <v>10500</v>
      </c>
      <c r="AF356" s="102"/>
      <c r="AG356" s="1058"/>
    </row>
    <row r="357" spans="1:35" ht="17.25" customHeight="1">
      <c r="A357" s="639">
        <f>ROW(357:357)-SUM(AF$1:AF357)</f>
        <v>338</v>
      </c>
      <c r="B357" s="640" t="s">
        <v>7721</v>
      </c>
      <c r="C357" s="640" t="str">
        <f t="shared" ref="C357" si="370">IF(D357&lt;&gt;"",CONCATENATE(D357,E357,F357,G357,H357,I357,J357,K357,L357),"")</f>
        <v>3739AGNBLV1P</v>
      </c>
      <c r="D357" s="638" t="s">
        <v>3811</v>
      </c>
      <c r="E357" s="1054" t="s">
        <v>4471</v>
      </c>
      <c r="F357" s="1226"/>
      <c r="G357" s="1226"/>
      <c r="H357" s="1226" t="str">
        <f t="shared" ref="H357" si="371">IF(AB357="+","P","")</f>
        <v/>
      </c>
      <c r="I357" s="1226"/>
      <c r="J357" s="1226" t="str">
        <f t="shared" ref="J357" si="372">IF(Z357="+","V","")</f>
        <v>V</v>
      </c>
      <c r="K357" s="1226" t="s">
        <v>4484</v>
      </c>
      <c r="L357" s="1226"/>
      <c r="M357" s="1780" t="str">
        <f>INDEX([1]TDSheet!$S$14:$S$25000,MATCH($B357,[1]TDSheet!$B$14:$B$25000,0))</f>
        <v xml:space="preserve"> Ford "Transit" IV 4/5D Van / 2/4D Truck '2000-  ЗП ТЗ держ.зерк. #3739AGNBLV1P</v>
      </c>
      <c r="N357" s="1781">
        <f>INDEX([1]TDSheet!$AX$14:$AX$25000,MATCH($B357,[1]TDSheet!$B$14:$B$25000,0))</f>
        <v>3900</v>
      </c>
      <c r="O357" s="1781">
        <f>INDEX([1]TDSheet!$AX$14:$AX$25000,MATCH($B357,[1]TDSheet!$B$14:$B$25000,0))</f>
        <v>3900</v>
      </c>
      <c r="P357" s="1781">
        <f>INDEX([1]TDSheet!$AX$14:$AX$25000,MATCH($B357,[1]TDSheet!$B$14:$B$25000,0))</f>
        <v>3900</v>
      </c>
      <c r="Q357" s="1781">
        <f>INDEX([1]TDSheet!$AX$14:$AX$25000,MATCH($B357,[1]TDSheet!$B$14:$B$25000,0))</f>
        <v>3900</v>
      </c>
      <c r="R357" s="1781">
        <f>INDEX([1]TDSheet!$AX$14:$AX$25000,MATCH($B357,[1]TDSheet!$B$14:$B$25000,0))</f>
        <v>3900</v>
      </c>
      <c r="S357" s="1781">
        <f>INDEX([1]TDSheet!$AX$14:$AX$25000,MATCH($B357,[1]TDSheet!$B$14:$B$25000,0))</f>
        <v>3900</v>
      </c>
      <c r="T357" s="1781">
        <f>INDEX([1]TDSheet!$AX$14:$AX$25000,MATCH($B357,[1]TDSheet!$B$14:$B$25000,0))</f>
        <v>3900</v>
      </c>
      <c r="U357" s="1781">
        <f>INDEX([1]TDSheet!$AX$14:$AX$25000,MATCH($B357,[1]TDSheet!$B$14:$B$25000,0))</f>
        <v>3900</v>
      </c>
      <c r="V357" s="1782">
        <f>INDEX([1]TDSheet!$AX$14:$AX$25000,MATCH($B357,[1]TDSheet!$B$14:$B$25000,0))</f>
        <v>3900</v>
      </c>
      <c r="W357" s="1227"/>
      <c r="X357" s="641" t="s">
        <v>3733</v>
      </c>
      <c r="Y357" s="1228" t="s">
        <v>3123</v>
      </c>
      <c r="Z357" s="1228" t="s">
        <v>3123</v>
      </c>
      <c r="AA357" s="1228"/>
      <c r="AB357" s="1228"/>
      <c r="AC357" s="1228" t="s">
        <v>3123</v>
      </c>
      <c r="AD357" s="642" t="str">
        <f>INDEX([1]TDSheet!$AV$14:$AV$25000,MATCH($B357,[1]TDSheet!$B$14:$B$25000,0))</f>
        <v>1745*885</v>
      </c>
      <c r="AE357" s="469">
        <f>INDEX([1]TDSheet!$AY$14:$AY$25000,MATCH($B357,[1]TDSheet!$B$14:$B$25000,0))</f>
        <v>4400</v>
      </c>
      <c r="AF357" s="1051"/>
      <c r="AG357" s="1058"/>
      <c r="AH357" s="251"/>
      <c r="AI357" s="251"/>
    </row>
    <row r="358" spans="1:35" ht="17.25" customHeight="1">
      <c r="A358" s="639">
        <f>ROW(358:358)-SUM(AF$1:AF358)</f>
        <v>339</v>
      </c>
      <c r="B358" s="640" t="s">
        <v>7722</v>
      </c>
      <c r="C358" s="640" t="str">
        <f t="shared" ref="C358" si="373">IF(D358&lt;&gt;"",CONCATENATE(D358,E358,F358,G358,H358,I358,J358,K358,L358),"")</f>
        <v>3739AGNBLMV1P</v>
      </c>
      <c r="D358" s="638" t="s">
        <v>3811</v>
      </c>
      <c r="E358" s="1054" t="s">
        <v>4471</v>
      </c>
      <c r="F358" s="1226"/>
      <c r="G358" s="1226"/>
      <c r="H358" s="1226" t="s">
        <v>3404</v>
      </c>
      <c r="I358" s="1226"/>
      <c r="J358" s="1226" t="str">
        <f t="shared" ref="J358" si="374">IF(Z358="+","V","")</f>
        <v>V</v>
      </c>
      <c r="K358" s="1226"/>
      <c r="L358" s="1226" t="s">
        <v>4484</v>
      </c>
      <c r="M358" s="1780" t="str">
        <f>INDEX([1]TDSheet!$S$14:$S$25000,MATCH($B358,[1]TDSheet!$B$14:$B$25000,0))</f>
        <v xml:space="preserve"> Ford "Transit" IV 4/5D Van / 2/4D Truck '2000-  держ.зерк.+датч.дожд. #3739AGNBLMV1P</v>
      </c>
      <c r="N358" s="1781">
        <f>INDEX([1]TDSheet!$AX$14:$AX$25000,MATCH($B358,[1]TDSheet!$B$14:$B$25000,0))</f>
        <v>4450</v>
      </c>
      <c r="O358" s="1781">
        <f>INDEX([1]TDSheet!$AX$14:$AX$25000,MATCH($B358,[1]TDSheet!$B$14:$B$25000,0))</f>
        <v>4450</v>
      </c>
      <c r="P358" s="1781">
        <f>INDEX([1]TDSheet!$AX$14:$AX$25000,MATCH($B358,[1]TDSheet!$B$14:$B$25000,0))</f>
        <v>4450</v>
      </c>
      <c r="Q358" s="1781">
        <f>INDEX([1]TDSheet!$AX$14:$AX$25000,MATCH($B358,[1]TDSheet!$B$14:$B$25000,0))</f>
        <v>4450</v>
      </c>
      <c r="R358" s="1781">
        <f>INDEX([1]TDSheet!$AX$14:$AX$25000,MATCH($B358,[1]TDSheet!$B$14:$B$25000,0))</f>
        <v>4450</v>
      </c>
      <c r="S358" s="1781">
        <f>INDEX([1]TDSheet!$AX$14:$AX$25000,MATCH($B358,[1]TDSheet!$B$14:$B$25000,0))</f>
        <v>4450</v>
      </c>
      <c r="T358" s="1781">
        <f>INDEX([1]TDSheet!$AX$14:$AX$25000,MATCH($B358,[1]TDSheet!$B$14:$B$25000,0))</f>
        <v>4450</v>
      </c>
      <c r="U358" s="1781">
        <f>INDEX([1]TDSheet!$AX$14:$AX$25000,MATCH($B358,[1]TDSheet!$B$14:$B$25000,0))</f>
        <v>4450</v>
      </c>
      <c r="V358" s="1782">
        <f>INDEX([1]TDSheet!$AX$14:$AX$25000,MATCH($B358,[1]TDSheet!$B$14:$B$25000,0))</f>
        <v>4450</v>
      </c>
      <c r="W358" s="1227"/>
      <c r="X358" s="641" t="s">
        <v>3733</v>
      </c>
      <c r="Y358" s="1228" t="s">
        <v>3123</v>
      </c>
      <c r="Z358" s="1228" t="s">
        <v>3123</v>
      </c>
      <c r="AA358" s="1228"/>
      <c r="AB358" s="1228" t="s">
        <v>3123</v>
      </c>
      <c r="AC358" s="1228"/>
      <c r="AD358" s="642" t="str">
        <f>INDEX([1]TDSheet!$AV$14:$AV$25000,MATCH($B358,[1]TDSheet!$B$14:$B$25000,0))</f>
        <v>1745*885</v>
      </c>
      <c r="AE358" s="469">
        <f>INDEX([1]TDSheet!$AY$14:$AY$25000,MATCH($B358,[1]TDSheet!$B$14:$B$25000,0))</f>
        <v>4950</v>
      </c>
      <c r="AF358" s="1051"/>
      <c r="AG358" s="1058"/>
      <c r="AH358" s="251"/>
      <c r="AI358" s="251"/>
    </row>
    <row r="359" spans="1:35" ht="17.25" customHeight="1">
      <c r="A359" s="639">
        <f>ROW(359:359)-SUM(AF$1:AF359)</f>
        <v>340</v>
      </c>
      <c r="B359" s="640" t="s">
        <v>1917</v>
      </c>
      <c r="C359" s="640" t="str">
        <f t="shared" ref="C359:C366" si="375">IF(D359&lt;&gt;"",CONCATENATE(D359,E359,F359,G359,H359,I359,J359,K359,L359),"")</f>
        <v>3739AGNBLVZ1P</v>
      </c>
      <c r="D359" s="638" t="s">
        <v>3811</v>
      </c>
      <c r="E359" s="1054" t="s">
        <v>4471</v>
      </c>
      <c r="F359" s="1226"/>
      <c r="G359" s="1226"/>
      <c r="H359" s="1226" t="str">
        <f t="shared" ref="H359:H366" si="376">IF(AB359="+","P","")</f>
        <v/>
      </c>
      <c r="I359" s="1226"/>
      <c r="J359" s="1226" t="str">
        <f t="shared" si="336"/>
        <v>V</v>
      </c>
      <c r="K359" s="1226" t="s">
        <v>3819</v>
      </c>
      <c r="L359" s="1226" t="s">
        <v>4484</v>
      </c>
      <c r="M359" s="1780" t="str">
        <f>INDEX([1]TDSheet!$S$14:$S$25000,MATCH($B359,[1]TDSheet!$B$14:$B$25000,0))</f>
        <v xml:space="preserve"> Ford "Transit" IV 4/5D Van / 2/4D Truck '2000-  держ.зерк.+молд.В #3739AGNBLVZ1P</v>
      </c>
      <c r="N359" s="1781">
        <f>INDEX([1]TDSheet!$AX$14:$AX$25000,MATCH($B359,[1]TDSheet!$B$14:$B$25000,0))</f>
        <v>4650</v>
      </c>
      <c r="O359" s="1781">
        <f>INDEX([1]TDSheet!$AX$14:$AX$25000,MATCH($B359,[1]TDSheet!$B$14:$B$25000,0))</f>
        <v>4650</v>
      </c>
      <c r="P359" s="1781">
        <f>INDEX([1]TDSheet!$AX$14:$AX$25000,MATCH($B359,[1]TDSheet!$B$14:$B$25000,0))</f>
        <v>4650</v>
      </c>
      <c r="Q359" s="1781">
        <f>INDEX([1]TDSheet!$AX$14:$AX$25000,MATCH($B359,[1]TDSheet!$B$14:$B$25000,0))</f>
        <v>4650</v>
      </c>
      <c r="R359" s="1781">
        <f>INDEX([1]TDSheet!$AX$14:$AX$25000,MATCH($B359,[1]TDSheet!$B$14:$B$25000,0))</f>
        <v>4650</v>
      </c>
      <c r="S359" s="1781">
        <f>INDEX([1]TDSheet!$AX$14:$AX$25000,MATCH($B359,[1]TDSheet!$B$14:$B$25000,0))</f>
        <v>4650</v>
      </c>
      <c r="T359" s="1781">
        <f>INDEX([1]TDSheet!$AX$14:$AX$25000,MATCH($B359,[1]TDSheet!$B$14:$B$25000,0))</f>
        <v>4650</v>
      </c>
      <c r="U359" s="1781">
        <f>INDEX([1]TDSheet!$AX$14:$AX$25000,MATCH($B359,[1]TDSheet!$B$14:$B$25000,0))</f>
        <v>4650</v>
      </c>
      <c r="V359" s="1782">
        <f>INDEX([1]TDSheet!$AX$14:$AX$25000,MATCH($B359,[1]TDSheet!$B$14:$B$25000,0))</f>
        <v>4650</v>
      </c>
      <c r="W359" s="1227"/>
      <c r="X359" s="641" t="s">
        <v>3733</v>
      </c>
      <c r="Y359" s="1228" t="s">
        <v>3123</v>
      </c>
      <c r="Z359" s="1228" t="s">
        <v>3123</v>
      </c>
      <c r="AA359" s="1228"/>
      <c r="AB359" s="1228"/>
      <c r="AC359" s="1228" t="s">
        <v>3123</v>
      </c>
      <c r="AD359" s="642" t="str">
        <f>INDEX([1]TDSheet!$AV$14:$AV$25000,MATCH($B359,[1]TDSheet!$B$14:$B$25000,0))</f>
        <v>1745*885</v>
      </c>
      <c r="AE359" s="469">
        <f>INDEX([1]TDSheet!$AY$14:$AY$25000,MATCH($B359,[1]TDSheet!$B$14:$B$25000,0))</f>
        <v>5150</v>
      </c>
      <c r="AF359" s="1051"/>
      <c r="AG359" s="1058"/>
      <c r="AH359" s="251"/>
      <c r="AI359" s="251"/>
    </row>
    <row r="360" spans="1:35" ht="17.25" customHeight="1">
      <c r="A360" s="639">
        <f>ROW(360:360)-SUM(AF$1:AF360)</f>
        <v>341</v>
      </c>
      <c r="B360" s="640" t="s">
        <v>1918</v>
      </c>
      <c r="C360" s="640" t="str">
        <f t="shared" si="375"/>
        <v>3739AGNBLMVZ1P</v>
      </c>
      <c r="D360" s="638" t="s">
        <v>3811</v>
      </c>
      <c r="E360" s="1054" t="s">
        <v>4471</v>
      </c>
      <c r="F360" s="1226"/>
      <c r="G360" s="1226"/>
      <c r="H360" s="1226" t="s">
        <v>3404</v>
      </c>
      <c r="I360" s="1226"/>
      <c r="J360" s="1226" t="str">
        <f t="shared" si="336"/>
        <v>V</v>
      </c>
      <c r="K360" s="1226" t="s">
        <v>3819</v>
      </c>
      <c r="L360" s="1226" t="s">
        <v>4484</v>
      </c>
      <c r="M360" s="1780" t="str">
        <f>INDEX([1]TDSheet!$S$14:$S$25000,MATCH($B360,[1]TDSheet!$B$14:$B$25000,0))</f>
        <v xml:space="preserve"> Ford "Transit" IV 4/5D Van / 2/4D Truck '2000-  держ.зерк.+датч.дожд.+молд.В #3739AGNBLMVZ1P</v>
      </c>
      <c r="N360" s="1781">
        <f>INDEX([1]TDSheet!$AX$14:$AX$25000,MATCH($B360,[1]TDSheet!$B$14:$B$25000,0))</f>
        <v>5200</v>
      </c>
      <c r="O360" s="1781">
        <f>INDEX([1]TDSheet!$AX$14:$AX$25000,MATCH($B360,[1]TDSheet!$B$14:$B$25000,0))</f>
        <v>5200</v>
      </c>
      <c r="P360" s="1781">
        <f>INDEX([1]TDSheet!$AX$14:$AX$25000,MATCH($B360,[1]TDSheet!$B$14:$B$25000,0))</f>
        <v>5200</v>
      </c>
      <c r="Q360" s="1781">
        <f>INDEX([1]TDSheet!$AX$14:$AX$25000,MATCH($B360,[1]TDSheet!$B$14:$B$25000,0))</f>
        <v>5200</v>
      </c>
      <c r="R360" s="1781">
        <f>INDEX([1]TDSheet!$AX$14:$AX$25000,MATCH($B360,[1]TDSheet!$B$14:$B$25000,0))</f>
        <v>5200</v>
      </c>
      <c r="S360" s="1781">
        <f>INDEX([1]TDSheet!$AX$14:$AX$25000,MATCH($B360,[1]TDSheet!$B$14:$B$25000,0))</f>
        <v>5200</v>
      </c>
      <c r="T360" s="1781">
        <f>INDEX([1]TDSheet!$AX$14:$AX$25000,MATCH($B360,[1]TDSheet!$B$14:$B$25000,0))</f>
        <v>5200</v>
      </c>
      <c r="U360" s="1781">
        <f>INDEX([1]TDSheet!$AX$14:$AX$25000,MATCH($B360,[1]TDSheet!$B$14:$B$25000,0))</f>
        <v>5200</v>
      </c>
      <c r="V360" s="1782">
        <f>INDEX([1]TDSheet!$AX$14:$AX$25000,MATCH($B360,[1]TDSheet!$B$14:$B$25000,0))</f>
        <v>5200</v>
      </c>
      <c r="W360" s="1227"/>
      <c r="X360" s="641" t="s">
        <v>3733</v>
      </c>
      <c r="Y360" s="1228" t="s">
        <v>3123</v>
      </c>
      <c r="Z360" s="1228" t="s">
        <v>3123</v>
      </c>
      <c r="AA360" s="1228"/>
      <c r="AB360" s="1228" t="s">
        <v>3123</v>
      </c>
      <c r="AC360" s="1228"/>
      <c r="AD360" s="642" t="str">
        <f>INDEX([1]TDSheet!$AV$14:$AV$25000,MATCH($B360,[1]TDSheet!$B$14:$B$25000,0))</f>
        <v>1745*885</v>
      </c>
      <c r="AE360" s="469">
        <f>INDEX([1]TDSheet!$AY$14:$AY$25000,MATCH($B360,[1]TDSheet!$B$14:$B$25000,0))</f>
        <v>5700</v>
      </c>
      <c r="AF360" s="1051"/>
      <c r="AG360" s="1058"/>
      <c r="AH360" s="251"/>
      <c r="AI360" s="251"/>
    </row>
    <row r="361" spans="1:35" ht="17.25" customHeight="1">
      <c r="A361" s="639">
        <f>ROW(361:361)-SUM(AF$1:AF361)</f>
        <v>342</v>
      </c>
      <c r="B361" s="640" t="s">
        <v>7724</v>
      </c>
      <c r="C361" s="640" t="str">
        <f t="shared" ref="C361" si="377">IF(D361&lt;&gt;"",CONCATENATE(D361,E361,F361,G361,H361,I361,J361,K361,L361),"")</f>
        <v>3739AGNHV1P</v>
      </c>
      <c r="D361" s="638" t="s">
        <v>3811</v>
      </c>
      <c r="E361" s="1054" t="s">
        <v>4475</v>
      </c>
      <c r="F361" s="1226"/>
      <c r="G361" s="1226" t="s">
        <v>4473</v>
      </c>
      <c r="H361" s="1226" t="str">
        <f t="shared" ref="H361" si="378">IF(AB361="+","P","")</f>
        <v/>
      </c>
      <c r="I361" s="1226"/>
      <c r="J361" s="1226" t="str">
        <f t="shared" ref="J361" si="379">IF(Z361="+","V","")</f>
        <v>V</v>
      </c>
      <c r="K361" s="1226"/>
      <c r="L361" s="1226" t="s">
        <v>4484</v>
      </c>
      <c r="M361" s="1780" t="str">
        <f>INDEX([1]TDSheet!$S$14:$S$25000,MATCH($B361,[1]TDSheet!$B$14:$B$25000,0))</f>
        <v xml:space="preserve"> Ford "Transit" IV 4/5D Van / 2/4D Truck '2000- держ.зерк.+ПЭО #3739AGNHV1P</v>
      </c>
      <c r="N361" s="1781">
        <f>INDEX([1]TDSheet!$AX$14:$AX$25000,MATCH($B361,[1]TDSheet!$B$14:$B$25000,0))</f>
        <v>8900</v>
      </c>
      <c r="O361" s="1781">
        <f>INDEX([1]TDSheet!$AX$14:$AX$25000,MATCH($B361,[1]TDSheet!$B$14:$B$25000,0))</f>
        <v>8900</v>
      </c>
      <c r="P361" s="1781">
        <f>INDEX([1]TDSheet!$AX$14:$AX$25000,MATCH($B361,[1]TDSheet!$B$14:$B$25000,0))</f>
        <v>8900</v>
      </c>
      <c r="Q361" s="1781">
        <f>INDEX([1]TDSheet!$AX$14:$AX$25000,MATCH($B361,[1]TDSheet!$B$14:$B$25000,0))</f>
        <v>8900</v>
      </c>
      <c r="R361" s="1781">
        <f>INDEX([1]TDSheet!$AX$14:$AX$25000,MATCH($B361,[1]TDSheet!$B$14:$B$25000,0))</f>
        <v>8900</v>
      </c>
      <c r="S361" s="1781">
        <f>INDEX([1]TDSheet!$AX$14:$AX$25000,MATCH($B361,[1]TDSheet!$B$14:$B$25000,0))</f>
        <v>8900</v>
      </c>
      <c r="T361" s="1781">
        <f>INDEX([1]TDSheet!$AX$14:$AX$25000,MATCH($B361,[1]TDSheet!$B$14:$B$25000,0))</f>
        <v>8900</v>
      </c>
      <c r="U361" s="1781">
        <f>INDEX([1]TDSheet!$AX$14:$AX$25000,MATCH($B361,[1]TDSheet!$B$14:$B$25000,0))</f>
        <v>8900</v>
      </c>
      <c r="V361" s="1782">
        <f>INDEX([1]TDSheet!$AX$14:$AX$25000,MATCH($B361,[1]TDSheet!$B$14:$B$25000,0))</f>
        <v>8900</v>
      </c>
      <c r="W361" s="1227"/>
      <c r="X361" s="641" t="s">
        <v>3733</v>
      </c>
      <c r="Y361" s="1228" t="s">
        <v>3123</v>
      </c>
      <c r="Z361" s="1228" t="s">
        <v>3123</v>
      </c>
      <c r="AA361" s="1228"/>
      <c r="AB361" s="1228"/>
      <c r="AC361" s="1228" t="s">
        <v>3123</v>
      </c>
      <c r="AD361" s="642" t="str">
        <f>INDEX([1]TDSheet!$AV$14:$AV$25000,MATCH($B361,[1]TDSheet!$B$14:$B$25000,0))</f>
        <v>1745*885</v>
      </c>
      <c r="AE361" s="469">
        <f>INDEX([1]TDSheet!$AY$14:$AY$25000,MATCH($B361,[1]TDSheet!$B$14:$B$25000,0))</f>
        <v>10400</v>
      </c>
      <c r="AF361" s="1051"/>
      <c r="AG361" s="1058"/>
      <c r="AH361" s="251"/>
      <c r="AI361" s="251"/>
    </row>
    <row r="362" spans="1:35" ht="17.25" customHeight="1">
      <c r="A362" s="639">
        <f>ROW(362:362)-SUM(AF$1:AF362)</f>
        <v>343</v>
      </c>
      <c r="B362" s="640" t="s">
        <v>7723</v>
      </c>
      <c r="C362" s="640" t="str">
        <f t="shared" ref="C362:C364" si="380">IF(D362&lt;&gt;"",CONCATENATE(D362,E362,F362,G362,H362,I362,J362,K362,L362),"")</f>
        <v>3739AGNHMV1P</v>
      </c>
      <c r="D362" s="638" t="s">
        <v>3811</v>
      </c>
      <c r="E362" s="1054" t="s">
        <v>4475</v>
      </c>
      <c r="F362" s="1226"/>
      <c r="G362" s="1226" t="s">
        <v>4473</v>
      </c>
      <c r="H362" s="1226" t="s">
        <v>3404</v>
      </c>
      <c r="I362" s="1226"/>
      <c r="J362" s="1226" t="str">
        <f t="shared" ref="J362:J364" si="381">IF(Z362="+","V","")</f>
        <v>V</v>
      </c>
      <c r="K362" s="1226"/>
      <c r="L362" s="1226" t="s">
        <v>4484</v>
      </c>
      <c r="M362" s="1780" t="str">
        <f>INDEX([1]TDSheet!$S$14:$S$25000,MATCH($B362,[1]TDSheet!$B$14:$B$25000,0))</f>
        <v xml:space="preserve"> Ford "Transit" IV 4/5D Van / 2/4D Truck '2000- держ.зерк.+датч.дожд.+ПЭО #3739AGNHMV1P</v>
      </c>
      <c r="N362" s="1781">
        <f>INDEX([1]TDSheet!$AX$14:$AX$25000,MATCH($B362,[1]TDSheet!$B$14:$B$25000,0))</f>
        <v>9450</v>
      </c>
      <c r="O362" s="1781">
        <f>INDEX([1]TDSheet!$AX$14:$AX$25000,MATCH($B362,[1]TDSheet!$B$14:$B$25000,0))</f>
        <v>9450</v>
      </c>
      <c r="P362" s="1781">
        <f>INDEX([1]TDSheet!$AX$14:$AX$25000,MATCH($B362,[1]TDSheet!$B$14:$B$25000,0))</f>
        <v>9450</v>
      </c>
      <c r="Q362" s="1781">
        <f>INDEX([1]TDSheet!$AX$14:$AX$25000,MATCH($B362,[1]TDSheet!$B$14:$B$25000,0))</f>
        <v>9450</v>
      </c>
      <c r="R362" s="1781">
        <f>INDEX([1]TDSheet!$AX$14:$AX$25000,MATCH($B362,[1]TDSheet!$B$14:$B$25000,0))</f>
        <v>9450</v>
      </c>
      <c r="S362" s="1781">
        <f>INDEX([1]TDSheet!$AX$14:$AX$25000,MATCH($B362,[1]TDSheet!$B$14:$B$25000,0))</f>
        <v>9450</v>
      </c>
      <c r="T362" s="1781">
        <f>INDEX([1]TDSheet!$AX$14:$AX$25000,MATCH($B362,[1]TDSheet!$B$14:$B$25000,0))</f>
        <v>9450</v>
      </c>
      <c r="U362" s="1781">
        <f>INDEX([1]TDSheet!$AX$14:$AX$25000,MATCH($B362,[1]TDSheet!$B$14:$B$25000,0))</f>
        <v>9450</v>
      </c>
      <c r="V362" s="1782">
        <f>INDEX([1]TDSheet!$AX$14:$AX$25000,MATCH($B362,[1]TDSheet!$B$14:$B$25000,0))</f>
        <v>9450</v>
      </c>
      <c r="W362" s="1227"/>
      <c r="X362" s="641" t="s">
        <v>3733</v>
      </c>
      <c r="Y362" s="1228" t="s">
        <v>3123</v>
      </c>
      <c r="Z362" s="1228" t="s">
        <v>3123</v>
      </c>
      <c r="AA362" s="1228"/>
      <c r="AB362" s="1228" t="s">
        <v>3123</v>
      </c>
      <c r="AC362" s="1228"/>
      <c r="AD362" s="642" t="str">
        <f>INDEX([1]TDSheet!$AV$14:$AV$25000,MATCH($B362,[1]TDSheet!$B$14:$B$25000,0))</f>
        <v>1745*885</v>
      </c>
      <c r="AE362" s="469">
        <f>INDEX([1]TDSheet!$AY$14:$AY$25000,MATCH($B362,[1]TDSheet!$B$14:$B$25000,0))</f>
        <v>10950</v>
      </c>
      <c r="AF362" s="1051"/>
      <c r="AG362" s="1058"/>
      <c r="AH362" s="251"/>
      <c r="AI362" s="251"/>
    </row>
    <row r="363" spans="1:35" ht="17.25" customHeight="1">
      <c r="A363" s="639">
        <f>ROW(363:363)-SUM(AF$1:AF363)</f>
        <v>344</v>
      </c>
      <c r="B363" s="640" t="s">
        <v>1921</v>
      </c>
      <c r="C363" s="1538" t="str">
        <f t="shared" si="380"/>
        <v>3739AGNHVZ1P</v>
      </c>
      <c r="D363" s="1567" t="s">
        <v>3811</v>
      </c>
      <c r="E363" s="1551" t="s">
        <v>4475</v>
      </c>
      <c r="F363" s="1552"/>
      <c r="G363" s="1552" t="s">
        <v>4473</v>
      </c>
      <c r="H363" s="1552" t="str">
        <f t="shared" ref="H363" si="382">IF(AB363="+","P","")</f>
        <v/>
      </c>
      <c r="I363" s="1552"/>
      <c r="J363" s="1552" t="str">
        <f t="shared" si="381"/>
        <v>V</v>
      </c>
      <c r="K363" s="1552" t="s">
        <v>3819</v>
      </c>
      <c r="L363" s="1552" t="s">
        <v>4484</v>
      </c>
      <c r="M363" s="1833" t="str">
        <f>INDEX([1]TDSheet!$S$14:$S$25000,MATCH($B363,[1]TDSheet!$B$14:$B$25000,0))</f>
        <v xml:space="preserve"> Ford "Transit" IV 4/5D Van / 2/4D Truck '2000- держ.зерк.+ПЭО+молд.В #3739AGNHVZ1P</v>
      </c>
      <c r="N363" s="1834">
        <f>INDEX([1]TDSheet!$AX$14:$AX$25000,MATCH($B363,[1]TDSheet!$B$14:$B$25000,0))</f>
        <v>9650</v>
      </c>
      <c r="O363" s="1834">
        <f>INDEX([1]TDSheet!$AX$14:$AX$25000,MATCH($B363,[1]TDSheet!$B$14:$B$25000,0))</f>
        <v>9650</v>
      </c>
      <c r="P363" s="1834">
        <f>INDEX([1]TDSheet!$AX$14:$AX$25000,MATCH($B363,[1]TDSheet!$B$14:$B$25000,0))</f>
        <v>9650</v>
      </c>
      <c r="Q363" s="1834">
        <f>INDEX([1]TDSheet!$AX$14:$AX$25000,MATCH($B363,[1]TDSheet!$B$14:$B$25000,0))</f>
        <v>9650</v>
      </c>
      <c r="R363" s="1834">
        <f>INDEX([1]TDSheet!$AX$14:$AX$25000,MATCH($B363,[1]TDSheet!$B$14:$B$25000,0))</f>
        <v>9650</v>
      </c>
      <c r="S363" s="1834">
        <f>INDEX([1]TDSheet!$AX$14:$AX$25000,MATCH($B363,[1]TDSheet!$B$14:$B$25000,0))</f>
        <v>9650</v>
      </c>
      <c r="T363" s="1834">
        <f>INDEX([1]TDSheet!$AX$14:$AX$25000,MATCH($B363,[1]TDSheet!$B$14:$B$25000,0))</f>
        <v>9650</v>
      </c>
      <c r="U363" s="1834">
        <f>INDEX([1]TDSheet!$AX$14:$AX$25000,MATCH($B363,[1]TDSheet!$B$14:$B$25000,0))</f>
        <v>9650</v>
      </c>
      <c r="V363" s="1835">
        <f>INDEX([1]TDSheet!$AX$14:$AX$25000,MATCH($B363,[1]TDSheet!$B$14:$B$25000,0))</f>
        <v>9650</v>
      </c>
      <c r="W363" s="1227"/>
      <c r="X363" s="641" t="s">
        <v>3733</v>
      </c>
      <c r="Y363" s="1228" t="s">
        <v>3123</v>
      </c>
      <c r="Z363" s="1228" t="s">
        <v>3123</v>
      </c>
      <c r="AA363" s="1228"/>
      <c r="AB363" s="1228"/>
      <c r="AC363" s="1228" t="s">
        <v>3123</v>
      </c>
      <c r="AD363" s="642" t="str">
        <f>INDEX([1]TDSheet!$AV$14:$AV$25000,MATCH($B363,[1]TDSheet!$B$14:$B$25000,0))</f>
        <v>1745*885</v>
      </c>
      <c r="AE363" s="469">
        <f>INDEX([1]TDSheet!$AY$14:$AY$25000,MATCH($B363,[1]TDSheet!$B$14:$B$25000,0))</f>
        <v>11150</v>
      </c>
      <c r="AF363" s="1051"/>
      <c r="AG363" s="1058"/>
      <c r="AH363" s="251"/>
      <c r="AI363" s="251"/>
    </row>
    <row r="364" spans="1:35" ht="17.25" customHeight="1">
      <c r="A364" s="639">
        <f>ROW(364:364)-SUM(AF$1:AF364)</f>
        <v>345</v>
      </c>
      <c r="B364" s="640" t="s">
        <v>1922</v>
      </c>
      <c r="C364" s="1538" t="str">
        <f t="shared" si="380"/>
        <v>3739AGNHMVZ1P</v>
      </c>
      <c r="D364" s="1567" t="s">
        <v>3811</v>
      </c>
      <c r="E364" s="1551" t="s">
        <v>4475</v>
      </c>
      <c r="F364" s="1552"/>
      <c r="G364" s="1552" t="s">
        <v>4473</v>
      </c>
      <c r="H364" s="1552" t="s">
        <v>3404</v>
      </c>
      <c r="I364" s="1552"/>
      <c r="J364" s="1552" t="str">
        <f t="shared" si="381"/>
        <v>V</v>
      </c>
      <c r="K364" s="1552" t="s">
        <v>3819</v>
      </c>
      <c r="L364" s="1552" t="s">
        <v>4484</v>
      </c>
      <c r="M364" s="1833" t="str">
        <f>INDEX([1]TDSheet!$S$14:$S$25000,MATCH($B364,[1]TDSheet!$B$14:$B$25000,0))</f>
        <v xml:space="preserve"> Ford "Transit" IV 4/5D Van / 2/4D Truck '2000- держ.зерк.+датч.дожд.+ПЭО+молд.В #3739AGNHMVZ1P</v>
      </c>
      <c r="N364" s="1834">
        <f>INDEX([1]TDSheet!$AX$14:$AX$25000,MATCH($B364,[1]TDSheet!$B$14:$B$25000,0))</f>
        <v>10000</v>
      </c>
      <c r="O364" s="1834">
        <f>INDEX([1]TDSheet!$AX$14:$AX$25000,MATCH($B364,[1]TDSheet!$B$14:$B$25000,0))</f>
        <v>10000</v>
      </c>
      <c r="P364" s="1834">
        <f>INDEX([1]TDSheet!$AX$14:$AX$25000,MATCH($B364,[1]TDSheet!$B$14:$B$25000,0))</f>
        <v>10000</v>
      </c>
      <c r="Q364" s="1834">
        <f>INDEX([1]TDSheet!$AX$14:$AX$25000,MATCH($B364,[1]TDSheet!$B$14:$B$25000,0))</f>
        <v>10000</v>
      </c>
      <c r="R364" s="1834">
        <f>INDEX([1]TDSheet!$AX$14:$AX$25000,MATCH($B364,[1]TDSheet!$B$14:$B$25000,0))</f>
        <v>10000</v>
      </c>
      <c r="S364" s="1834">
        <f>INDEX([1]TDSheet!$AX$14:$AX$25000,MATCH($B364,[1]TDSheet!$B$14:$B$25000,0))</f>
        <v>10000</v>
      </c>
      <c r="T364" s="1834">
        <f>INDEX([1]TDSheet!$AX$14:$AX$25000,MATCH($B364,[1]TDSheet!$B$14:$B$25000,0))</f>
        <v>10000</v>
      </c>
      <c r="U364" s="1834">
        <f>INDEX([1]TDSheet!$AX$14:$AX$25000,MATCH($B364,[1]TDSheet!$B$14:$B$25000,0))</f>
        <v>10000</v>
      </c>
      <c r="V364" s="1835">
        <f>INDEX([1]TDSheet!$AX$14:$AX$25000,MATCH($B364,[1]TDSheet!$B$14:$B$25000,0))</f>
        <v>10000</v>
      </c>
      <c r="W364" s="1227"/>
      <c r="X364" s="641" t="s">
        <v>3733</v>
      </c>
      <c r="Y364" s="1228" t="s">
        <v>3123</v>
      </c>
      <c r="Z364" s="1228" t="s">
        <v>3123</v>
      </c>
      <c r="AA364" s="1228"/>
      <c r="AB364" s="1228" t="s">
        <v>3123</v>
      </c>
      <c r="AC364" s="1228"/>
      <c r="AD364" s="642" t="str">
        <f>INDEX([1]TDSheet!$AV$14:$AV$25000,MATCH($B364,[1]TDSheet!$B$14:$B$25000,0))</f>
        <v>1745*885</v>
      </c>
      <c r="AE364" s="469">
        <f>INDEX([1]TDSheet!$AY$14:$AY$25000,MATCH($B364,[1]TDSheet!$B$14:$B$25000,0))</f>
        <v>11500</v>
      </c>
      <c r="AF364" s="1051"/>
      <c r="AG364" s="1058"/>
      <c r="AH364" s="251"/>
      <c r="AI364" s="251"/>
    </row>
    <row r="365" spans="1:35" ht="17.25" customHeight="1">
      <c r="A365" s="639">
        <f>ROW(365:365)-SUM(AF$1:AF365)</f>
        <v>346</v>
      </c>
      <c r="B365" s="640" t="s">
        <v>7725</v>
      </c>
      <c r="C365" s="640" t="str">
        <f t="shared" ref="C365" si="383">IF(D365&lt;&gt;"",CONCATENATE(D365,E365,F365,G365,H365,I365,J365,K365,L365),"")</f>
        <v>3772AGNBLVZ1C</v>
      </c>
      <c r="D365" s="638" t="s">
        <v>4066</v>
      </c>
      <c r="E365" s="1054" t="s">
        <v>4471</v>
      </c>
      <c r="F365" s="1226"/>
      <c r="G365" s="1226"/>
      <c r="H365" s="1226" t="str">
        <f t="shared" ref="H365" si="384">IF(AB365="+","P","")</f>
        <v/>
      </c>
      <c r="I365" s="1226"/>
      <c r="J365" s="1226" t="str">
        <f t="shared" ref="J365" si="385">IF(Z365="+","V","")</f>
        <v>V</v>
      </c>
      <c r="K365" s="1226" t="s">
        <v>3819</v>
      </c>
      <c r="L365" s="1226" t="s">
        <v>7555</v>
      </c>
      <c r="M365" s="1780" t="str">
        <f>INDEX([1]TDSheet!$S$14:$S$25000,MATCH($B365,[1]TDSheet!$B$14:$B$25000,0))</f>
        <v xml:space="preserve"> Ford "Transit" V 2014-  держ.зерк.+молд.Н #3772AGNBLVZ1C</v>
      </c>
      <c r="N365" s="1781">
        <f>INDEX([1]TDSheet!$AX$14:$AX$25000,MATCH($B365,[1]TDSheet!$B$14:$B$25000,0))</f>
        <v>5650</v>
      </c>
      <c r="O365" s="1781">
        <f>INDEX([1]TDSheet!$AX$14:$AX$25000,MATCH($B365,[1]TDSheet!$B$14:$B$25000,0))</f>
        <v>5650</v>
      </c>
      <c r="P365" s="1781">
        <f>INDEX([1]TDSheet!$AX$14:$AX$25000,MATCH($B365,[1]TDSheet!$B$14:$B$25000,0))</f>
        <v>5650</v>
      </c>
      <c r="Q365" s="1781">
        <f>INDEX([1]TDSheet!$AX$14:$AX$25000,MATCH($B365,[1]TDSheet!$B$14:$B$25000,0))</f>
        <v>5650</v>
      </c>
      <c r="R365" s="1781">
        <f>INDEX([1]TDSheet!$AX$14:$AX$25000,MATCH($B365,[1]TDSheet!$B$14:$B$25000,0))</f>
        <v>5650</v>
      </c>
      <c r="S365" s="1781">
        <f>INDEX([1]TDSheet!$AX$14:$AX$25000,MATCH($B365,[1]TDSheet!$B$14:$B$25000,0))</f>
        <v>5650</v>
      </c>
      <c r="T365" s="1781">
        <f>INDEX([1]TDSheet!$AX$14:$AX$25000,MATCH($B365,[1]TDSheet!$B$14:$B$25000,0))</f>
        <v>5650</v>
      </c>
      <c r="U365" s="1781">
        <f>INDEX([1]TDSheet!$AX$14:$AX$25000,MATCH($B365,[1]TDSheet!$B$14:$B$25000,0))</f>
        <v>5650</v>
      </c>
      <c r="V365" s="1782">
        <f>INDEX([1]TDSheet!$AX$14:$AX$25000,MATCH($B365,[1]TDSheet!$B$14:$B$25000,0))</f>
        <v>5650</v>
      </c>
      <c r="W365" s="1227"/>
      <c r="X365" s="641" t="s">
        <v>4512</v>
      </c>
      <c r="Y365" s="1228" t="s">
        <v>3123</v>
      </c>
      <c r="Z365" s="1228" t="s">
        <v>3123</v>
      </c>
      <c r="AA365" s="1228" t="s">
        <v>3123</v>
      </c>
      <c r="AB365" s="1228"/>
      <c r="AC365" s="1228" t="s">
        <v>3123</v>
      </c>
      <c r="AD365" s="642" t="str">
        <f>INDEX([1]TDSheet!$AV$14:$AV$25000,MATCH($B365,[1]TDSheet!$B$14:$B$25000,0))</f>
        <v>1690*1065</v>
      </c>
      <c r="AE365" s="469">
        <f>INDEX([1]TDSheet!$AY$14:$AY$25000,MATCH($B365,[1]TDSheet!$B$14:$B$25000,0))</f>
        <v>6150</v>
      </c>
      <c r="AF365" s="1051"/>
      <c r="AG365" s="1058"/>
      <c r="AH365" s="251"/>
      <c r="AI365" s="251"/>
    </row>
    <row r="366" spans="1:35" s="57" customFormat="1" ht="17.25" customHeight="1">
      <c r="A366" s="639">
        <f>ROW(366:366)-SUM(AF$1:AF366)</f>
        <v>347</v>
      </c>
      <c r="B366" s="1538" t="s">
        <v>7726</v>
      </c>
      <c r="C366" s="1538" t="str">
        <f t="shared" si="375"/>
        <v>3772AGNHVZ1C</v>
      </c>
      <c r="D366" s="1539" t="s">
        <v>4066</v>
      </c>
      <c r="E366" s="1551" t="s">
        <v>4475</v>
      </c>
      <c r="F366" s="1552"/>
      <c r="G366" s="1552" t="s">
        <v>4473</v>
      </c>
      <c r="H366" s="1552" t="str">
        <f t="shared" si="376"/>
        <v/>
      </c>
      <c r="I366" s="1552"/>
      <c r="J366" s="1552" t="str">
        <f t="shared" si="336"/>
        <v>V</v>
      </c>
      <c r="K366" s="1552" t="s">
        <v>3819</v>
      </c>
      <c r="L366" s="1552" t="s">
        <v>7555</v>
      </c>
      <c r="M366" s="1833" t="str">
        <f>INDEX([1]TDSheet!$S$14:$S$25000,MATCH($B366,[1]TDSheet!$B$14:$B$25000,0))</f>
        <v xml:space="preserve"> Ford "Transit" V '2014- держ.зерк.+ПЭО+молд.Н #3772AGNHVZ1C</v>
      </c>
      <c r="N366" s="1834">
        <f>INDEX([1]TDSheet!$AX$14:$AX$25000,MATCH($B366,[1]TDSheet!$B$14:$B$25000,0))</f>
        <v>12650</v>
      </c>
      <c r="O366" s="1834">
        <f>INDEX([1]TDSheet!$AX$14:$AX$25000,MATCH($B366,[1]TDSheet!$B$14:$B$25000,0))</f>
        <v>12650</v>
      </c>
      <c r="P366" s="1834">
        <f>INDEX([1]TDSheet!$AX$14:$AX$25000,MATCH($B366,[1]TDSheet!$B$14:$B$25000,0))</f>
        <v>12650</v>
      </c>
      <c r="Q366" s="1834">
        <f>INDEX([1]TDSheet!$AX$14:$AX$25000,MATCH($B366,[1]TDSheet!$B$14:$B$25000,0))</f>
        <v>12650</v>
      </c>
      <c r="R366" s="1834">
        <f>INDEX([1]TDSheet!$AX$14:$AX$25000,MATCH($B366,[1]TDSheet!$B$14:$B$25000,0))</f>
        <v>12650</v>
      </c>
      <c r="S366" s="1834">
        <f>INDEX([1]TDSheet!$AX$14:$AX$25000,MATCH($B366,[1]TDSheet!$B$14:$B$25000,0))</f>
        <v>12650</v>
      </c>
      <c r="T366" s="1834">
        <f>INDEX([1]TDSheet!$AX$14:$AX$25000,MATCH($B366,[1]TDSheet!$B$14:$B$25000,0))</f>
        <v>12650</v>
      </c>
      <c r="U366" s="1834">
        <f>INDEX([1]TDSheet!$AX$14:$AX$25000,MATCH($B366,[1]TDSheet!$B$14:$B$25000,0))</f>
        <v>12650</v>
      </c>
      <c r="V366" s="1835">
        <f>INDEX([1]TDSheet!$AX$14:$AX$25000,MATCH($B366,[1]TDSheet!$B$14:$B$25000,0))</f>
        <v>12650</v>
      </c>
      <c r="W366" s="1542"/>
      <c r="X366" s="1638" t="s">
        <v>4512</v>
      </c>
      <c r="Y366" s="1554" t="s">
        <v>3123</v>
      </c>
      <c r="Z366" s="1554" t="s">
        <v>3123</v>
      </c>
      <c r="AA366" s="1554" t="s">
        <v>3123</v>
      </c>
      <c r="AB366" s="1554"/>
      <c r="AC366" s="1554" t="s">
        <v>3123</v>
      </c>
      <c r="AD366" s="1545" t="str">
        <f>INDEX([1]TDSheet!$AV$14:$AV$25000,MATCH($B366,[1]TDSheet!$B$14:$B$25000,0))</f>
        <v>1690*1065</v>
      </c>
      <c r="AE366" s="469">
        <f>INDEX([1]TDSheet!$AY$14:$AY$25000,MATCH($B366,[1]TDSheet!$B$14:$B$25000,0))</f>
        <v>14150</v>
      </c>
      <c r="AF366" s="101"/>
      <c r="AG366" s="1535"/>
    </row>
    <row r="367" spans="1:35" ht="17.25" customHeight="1">
      <c r="A367" s="639">
        <f>ROW(367:367)-SUM(AF$1:AF367)</f>
        <v>348</v>
      </c>
      <c r="B367" s="640" t="s">
        <v>7727</v>
      </c>
      <c r="C367" s="640" t="str">
        <f t="shared" ref="C367" si="386">IF(D367&lt;&gt;"",CONCATENATE(D367,E367,F367,G367,H367,I367,J367,K367,L367),"")</f>
        <v>3773AGNVZ1C</v>
      </c>
      <c r="D367" s="638" t="s">
        <v>5148</v>
      </c>
      <c r="E367" s="1054" t="s">
        <v>4475</v>
      </c>
      <c r="F367" s="1226"/>
      <c r="G367" s="1226"/>
      <c r="H367" s="1226" t="str">
        <f t="shared" ref="H367" si="387">IF(AB367="+","P","")</f>
        <v/>
      </c>
      <c r="I367" s="1226"/>
      <c r="J367" s="1226" t="str">
        <f t="shared" ref="J367" si="388">IF(Z367="+","V","")</f>
        <v>V</v>
      </c>
      <c r="K367" s="1226" t="s">
        <v>3819</v>
      </c>
      <c r="L367" s="1226" t="s">
        <v>7555</v>
      </c>
      <c r="M367" s="1780" t="str">
        <f>INDEX([1]TDSheet!$S$14:$S$25000,MATCH($B367,[1]TDSheet!$B$14:$B$25000,0))</f>
        <v xml:space="preserve"> Ford "Transit" V (высокий) Van '2014-  ТЗ (без ЗП) держ.зерк.+молд.Н #3773AGNVZ1С</v>
      </c>
      <c r="N367" s="1781">
        <f>INDEX([1]TDSheet!$AX$14:$AX$25000,MATCH($B367,[1]TDSheet!$B$14:$B$25000,0))</f>
        <v>5950</v>
      </c>
      <c r="O367" s="1781">
        <f>INDEX([1]TDSheet!$AX$14:$AX$25000,MATCH($B367,[1]TDSheet!$B$14:$B$25000,0))</f>
        <v>5950</v>
      </c>
      <c r="P367" s="1781">
        <f>INDEX([1]TDSheet!$AX$14:$AX$25000,MATCH($B367,[1]TDSheet!$B$14:$B$25000,0))</f>
        <v>5950</v>
      </c>
      <c r="Q367" s="1781">
        <f>INDEX([1]TDSheet!$AX$14:$AX$25000,MATCH($B367,[1]TDSheet!$B$14:$B$25000,0))</f>
        <v>5950</v>
      </c>
      <c r="R367" s="1781">
        <f>INDEX([1]TDSheet!$AX$14:$AX$25000,MATCH($B367,[1]TDSheet!$B$14:$B$25000,0))</f>
        <v>5950</v>
      </c>
      <c r="S367" s="1781">
        <f>INDEX([1]TDSheet!$AX$14:$AX$25000,MATCH($B367,[1]TDSheet!$B$14:$B$25000,0))</f>
        <v>5950</v>
      </c>
      <c r="T367" s="1781">
        <f>INDEX([1]TDSheet!$AX$14:$AX$25000,MATCH($B367,[1]TDSheet!$B$14:$B$25000,0))</f>
        <v>5950</v>
      </c>
      <c r="U367" s="1781">
        <f>INDEX([1]TDSheet!$AX$14:$AX$25000,MATCH($B367,[1]TDSheet!$B$14:$B$25000,0))</f>
        <v>5950</v>
      </c>
      <c r="V367" s="1782">
        <f>INDEX([1]TDSheet!$AX$14:$AX$25000,MATCH($B367,[1]TDSheet!$B$14:$B$25000,0))</f>
        <v>5950</v>
      </c>
      <c r="W367" s="1227"/>
      <c r="X367" s="641" t="s">
        <v>4512</v>
      </c>
      <c r="Y367" s="1228" t="s">
        <v>3123</v>
      </c>
      <c r="Z367" s="1228" t="s">
        <v>3123</v>
      </c>
      <c r="AA367" s="1228" t="s">
        <v>3123</v>
      </c>
      <c r="AB367" s="1228"/>
      <c r="AC367" s="1228" t="s">
        <v>3123</v>
      </c>
      <c r="AD367" s="642" t="str">
        <f>INDEX([1]TDSheet!$AV$14:$AV$25000,MATCH($B367,[1]TDSheet!$B$14:$B$25000,0))</f>
        <v>1680*1181</v>
      </c>
      <c r="AE367" s="469">
        <f>INDEX([1]TDSheet!$AY$14:$AY$25000,MATCH($B367,[1]TDSheet!$B$14:$B$25000,0))</f>
        <v>6450</v>
      </c>
      <c r="AF367" s="1051"/>
      <c r="AG367" s="1058"/>
      <c r="AH367" s="251"/>
      <c r="AI367" s="251"/>
    </row>
    <row r="368" spans="1:35" s="57" customFormat="1" ht="17.25" customHeight="1">
      <c r="A368" s="639">
        <f>ROW(368:368)-SUM(AF$1:AF368)</f>
        <v>349</v>
      </c>
      <c r="B368" s="1639" t="s">
        <v>7728</v>
      </c>
      <c r="C368" s="1639" t="str">
        <f t="shared" ref="C368:C369" si="389">IF(D368&lt;&gt;"",CONCATENATE(D368,E368,F368,G368,H368,I368,J368,K368,L368),"")</f>
        <v>3773AGNHVZ1C</v>
      </c>
      <c r="D368" s="1640" t="s">
        <v>5148</v>
      </c>
      <c r="E368" s="1600" t="s">
        <v>4475</v>
      </c>
      <c r="F368" s="1552"/>
      <c r="G368" s="1552" t="s">
        <v>4473</v>
      </c>
      <c r="H368" s="1552" t="str">
        <f t="shared" ref="H368:H369" si="390">IF(AB368="+","P","")</f>
        <v/>
      </c>
      <c r="I368" s="1552"/>
      <c r="J368" s="1552" t="str">
        <f t="shared" si="336"/>
        <v>V</v>
      </c>
      <c r="K368" s="1552" t="s">
        <v>3819</v>
      </c>
      <c r="L368" s="1552" t="s">
        <v>7555</v>
      </c>
      <c r="M368" s="1830" t="str">
        <f>INDEX([1]TDSheet!$S$14:$S$25000,MATCH($B368,[1]TDSheet!$B$14:$B$25000,0))</f>
        <v xml:space="preserve"> Ford "Transit" V (высокий) Van '2014- держ.зерк.+ПЭО+молд.Н #3773AGNHVZ1C</v>
      </c>
      <c r="N368" s="1831">
        <f>INDEX([1]TDSheet!$AX$14:$AX$25000,MATCH($B368,[1]TDSheet!$B$14:$B$25000,0))</f>
        <v>13150</v>
      </c>
      <c r="O368" s="1831">
        <f>INDEX([1]TDSheet!$AX$14:$AX$25000,MATCH($B368,[1]TDSheet!$B$14:$B$25000,0))</f>
        <v>13150</v>
      </c>
      <c r="P368" s="1831">
        <f>INDEX([1]TDSheet!$AX$14:$AX$25000,MATCH($B368,[1]TDSheet!$B$14:$B$25000,0))</f>
        <v>13150</v>
      </c>
      <c r="Q368" s="1831">
        <f>INDEX([1]TDSheet!$AX$14:$AX$25000,MATCH($B368,[1]TDSheet!$B$14:$B$25000,0))</f>
        <v>13150</v>
      </c>
      <c r="R368" s="1831">
        <f>INDEX([1]TDSheet!$AX$14:$AX$25000,MATCH($B368,[1]TDSheet!$B$14:$B$25000,0))</f>
        <v>13150</v>
      </c>
      <c r="S368" s="1831">
        <f>INDEX([1]TDSheet!$AX$14:$AX$25000,MATCH($B368,[1]TDSheet!$B$14:$B$25000,0))</f>
        <v>13150</v>
      </c>
      <c r="T368" s="1831">
        <f>INDEX([1]TDSheet!$AX$14:$AX$25000,MATCH($B368,[1]TDSheet!$B$14:$B$25000,0))</f>
        <v>13150</v>
      </c>
      <c r="U368" s="1831">
        <f>INDEX([1]TDSheet!$AX$14:$AX$25000,MATCH($B368,[1]TDSheet!$B$14:$B$25000,0))</f>
        <v>13150</v>
      </c>
      <c r="V368" s="1832">
        <f>INDEX([1]TDSheet!$AX$14:$AX$25000,MATCH($B368,[1]TDSheet!$B$14:$B$25000,0))</f>
        <v>13150</v>
      </c>
      <c r="W368" s="1557"/>
      <c r="X368" s="1641" t="s">
        <v>4512</v>
      </c>
      <c r="Y368" s="1559" t="s">
        <v>3123</v>
      </c>
      <c r="Z368" s="1559" t="s">
        <v>3123</v>
      </c>
      <c r="AA368" s="1559" t="s">
        <v>3123</v>
      </c>
      <c r="AB368" s="1559"/>
      <c r="AC368" s="1559" t="s">
        <v>3123</v>
      </c>
      <c r="AD368" s="1642" t="str">
        <f>INDEX([1]TDSheet!$AV$14:$AV$25000,MATCH($B368,[1]TDSheet!$B$14:$B$25000,0))</f>
        <v>1680*1181</v>
      </c>
      <c r="AE368" s="469">
        <f>INDEX([1]TDSheet!$AY$14:$AY$25000,MATCH($B368,[1]TDSheet!$B$14:$B$25000,0))</f>
        <v>14650</v>
      </c>
      <c r="AF368" s="101"/>
      <c r="AG368" s="1535"/>
    </row>
    <row r="369" spans="1:35" ht="17.25" customHeight="1">
      <c r="A369" s="639">
        <f>ROW(369:369)-SUM(AF$1:AF369)</f>
        <v>350</v>
      </c>
      <c r="B369" s="640" t="s">
        <v>8684</v>
      </c>
      <c r="C369" s="640" t="str">
        <f t="shared" si="389"/>
        <v>3769AGNBLVW1C</v>
      </c>
      <c r="D369" s="638" t="s">
        <v>3288</v>
      </c>
      <c r="E369" s="1054" t="s">
        <v>4471</v>
      </c>
      <c r="F369" s="1226"/>
      <c r="G369" s="1226"/>
      <c r="H369" s="1226" t="str">
        <f t="shared" si="390"/>
        <v/>
      </c>
      <c r="I369" s="1226"/>
      <c r="J369" s="1226" t="str">
        <f t="shared" si="336"/>
        <v>V</v>
      </c>
      <c r="K369" s="1226" t="s">
        <v>4476</v>
      </c>
      <c r="L369" s="1226" t="s">
        <v>7555</v>
      </c>
      <c r="M369" s="1780" t="str">
        <f>INDEX([1]TDSheet!$S$14:$S$25000,MATCH($B369,[1]TDSheet!$B$14:$B$25000,0))</f>
        <v xml:space="preserve"> Ford "Transit" V Custom 2013- держ.зерк.+молд.Н #3769AGNBLVW1C</v>
      </c>
      <c r="N369" s="1781">
        <f>INDEX([1]TDSheet!$AX$14:$AX$25000,MATCH($B369,[1]TDSheet!$B$14:$B$25000,0))</f>
        <v>5250</v>
      </c>
      <c r="O369" s="1781">
        <f>INDEX([1]TDSheet!$AX$14:$AX$25000,MATCH($B369,[1]TDSheet!$B$14:$B$25000,0))</f>
        <v>5250</v>
      </c>
      <c r="P369" s="1781">
        <f>INDEX([1]TDSheet!$AX$14:$AX$25000,MATCH($B369,[1]TDSheet!$B$14:$B$25000,0))</f>
        <v>5250</v>
      </c>
      <c r="Q369" s="1781">
        <f>INDEX([1]TDSheet!$AX$14:$AX$25000,MATCH($B369,[1]TDSheet!$B$14:$B$25000,0))</f>
        <v>5250</v>
      </c>
      <c r="R369" s="1781">
        <f>INDEX([1]TDSheet!$AX$14:$AX$25000,MATCH($B369,[1]TDSheet!$B$14:$B$25000,0))</f>
        <v>5250</v>
      </c>
      <c r="S369" s="1781">
        <f>INDEX([1]TDSheet!$AX$14:$AX$25000,MATCH($B369,[1]TDSheet!$B$14:$B$25000,0))</f>
        <v>5250</v>
      </c>
      <c r="T369" s="1781">
        <f>INDEX([1]TDSheet!$AX$14:$AX$25000,MATCH($B369,[1]TDSheet!$B$14:$B$25000,0))</f>
        <v>5250</v>
      </c>
      <c r="U369" s="1781">
        <f>INDEX([1]TDSheet!$AX$14:$AX$25000,MATCH($B369,[1]TDSheet!$B$14:$B$25000,0))</f>
        <v>5250</v>
      </c>
      <c r="V369" s="1782">
        <f>INDEX([1]TDSheet!$AX$14:$AX$25000,MATCH($B369,[1]TDSheet!$B$14:$B$25000,0))</f>
        <v>5250</v>
      </c>
      <c r="W369" s="1227"/>
      <c r="X369" s="641" t="s">
        <v>4095</v>
      </c>
      <c r="Y369" s="1228" t="s">
        <v>3123</v>
      </c>
      <c r="Z369" s="1228" t="s">
        <v>3123</v>
      </c>
      <c r="AA369" s="1228" t="s">
        <v>3123</v>
      </c>
      <c r="AB369" s="1228"/>
      <c r="AC369" s="1228" t="s">
        <v>3123</v>
      </c>
      <c r="AD369" s="642" t="str">
        <f>INDEX([1]TDSheet!$AV$14:$AV$25000,MATCH($B369,[1]TDSheet!$B$14:$B$25000,0))</f>
        <v>1590*1146</v>
      </c>
      <c r="AE369" s="469">
        <f>INDEX([1]TDSheet!$AY$14:$AY$25000,MATCH($B369,[1]TDSheet!$B$14:$B$25000,0))</f>
        <v>5750</v>
      </c>
      <c r="AF369" s="1051"/>
      <c r="AG369" s="1058"/>
      <c r="AH369" s="251"/>
      <c r="AI369" s="251"/>
    </row>
    <row r="370" spans="1:35" ht="17.25" customHeight="1">
      <c r="A370" s="639">
        <f>ROW(370:370)-SUM(AF$1:AF370)</f>
        <v>351</v>
      </c>
      <c r="B370" s="640" t="s">
        <v>8685</v>
      </c>
      <c r="C370" s="640" t="str">
        <f t="shared" ref="C370:C371" si="391">IF(D370&lt;&gt;"",CONCATENATE(D370,E370,F370,G370,H370,I370,J370,K370,L370),"")</f>
        <v>3769AGNBLMVW2C</v>
      </c>
      <c r="D370" s="638" t="s">
        <v>3288</v>
      </c>
      <c r="E370" s="1054" t="s">
        <v>4471</v>
      </c>
      <c r="F370" s="1226"/>
      <c r="G370" s="1226"/>
      <c r="H370" s="1226" t="str">
        <f>IF(AB370="+","M","")</f>
        <v>M</v>
      </c>
      <c r="I370" s="1226"/>
      <c r="J370" s="1226" t="str">
        <f t="shared" ref="J370:J371" si="392">IF(Z370="+","V","")</f>
        <v>V</v>
      </c>
      <c r="K370" s="1226" t="s">
        <v>4476</v>
      </c>
      <c r="L370" s="1226" t="s">
        <v>8686</v>
      </c>
      <c r="M370" s="1780" t="str">
        <f>INDEX([1]TDSheet!$S$14:$S$25000,MATCH($B370,[1]TDSheet!$B$14:$B$25000,0))</f>
        <v xml:space="preserve"> Ford "Transit" V Custom 2013- держ.зерк.+датч.дожд.+молд.Н #3769AGNBLMVW2C</v>
      </c>
      <c r="N370" s="1781">
        <f>INDEX([1]TDSheet!$AX$14:$AX$25000,MATCH($B370,[1]TDSheet!$B$14:$B$25000,0))</f>
        <v>5550</v>
      </c>
      <c r="O370" s="1781">
        <f>INDEX([1]TDSheet!$AX$14:$AX$25000,MATCH($B370,[1]TDSheet!$B$14:$B$25000,0))</f>
        <v>5550</v>
      </c>
      <c r="P370" s="1781">
        <f>INDEX([1]TDSheet!$AX$14:$AX$25000,MATCH($B370,[1]TDSheet!$B$14:$B$25000,0))</f>
        <v>5550</v>
      </c>
      <c r="Q370" s="1781">
        <f>INDEX([1]TDSheet!$AX$14:$AX$25000,MATCH($B370,[1]TDSheet!$B$14:$B$25000,0))</f>
        <v>5550</v>
      </c>
      <c r="R370" s="1781">
        <f>INDEX([1]TDSheet!$AX$14:$AX$25000,MATCH($B370,[1]TDSheet!$B$14:$B$25000,0))</f>
        <v>5550</v>
      </c>
      <c r="S370" s="1781">
        <f>INDEX([1]TDSheet!$AX$14:$AX$25000,MATCH($B370,[1]TDSheet!$B$14:$B$25000,0))</f>
        <v>5550</v>
      </c>
      <c r="T370" s="1781">
        <f>INDEX([1]TDSheet!$AX$14:$AX$25000,MATCH($B370,[1]TDSheet!$B$14:$B$25000,0))</f>
        <v>5550</v>
      </c>
      <c r="U370" s="1781">
        <f>INDEX([1]TDSheet!$AX$14:$AX$25000,MATCH($B370,[1]TDSheet!$B$14:$B$25000,0))</f>
        <v>5550</v>
      </c>
      <c r="V370" s="1782">
        <f>INDEX([1]TDSheet!$AX$14:$AX$25000,MATCH($B370,[1]TDSheet!$B$14:$B$25000,0))</f>
        <v>5550</v>
      </c>
      <c r="W370" s="1227"/>
      <c r="X370" s="641" t="s">
        <v>4095</v>
      </c>
      <c r="Y370" s="1228" t="s">
        <v>3123</v>
      </c>
      <c r="Z370" s="1228" t="s">
        <v>3123</v>
      </c>
      <c r="AA370" s="1228" t="s">
        <v>3123</v>
      </c>
      <c r="AB370" s="1228" t="s">
        <v>3123</v>
      </c>
      <c r="AC370" s="1228"/>
      <c r="AD370" s="642" t="str">
        <f>INDEX([1]TDSheet!$AV$14:$AV$25000,MATCH($B370,[1]TDSheet!$B$14:$B$25000,0))</f>
        <v>1590*1146</v>
      </c>
      <c r="AE370" s="469">
        <f>INDEX([1]TDSheet!$AY$14:$AY$25000,MATCH($B370,[1]TDSheet!$B$14:$B$25000,0))</f>
        <v>6050</v>
      </c>
      <c r="AF370" s="1051"/>
      <c r="AG370" s="1058"/>
      <c r="AH370" s="251"/>
      <c r="AI370" s="251"/>
    </row>
    <row r="371" spans="1:35" ht="17.25" customHeight="1">
      <c r="A371" s="639">
        <f>ROW(371:371)-SUM(AF$1:AF371)</f>
        <v>352</v>
      </c>
      <c r="B371" s="640" t="s">
        <v>8687</v>
      </c>
      <c r="C371" s="640" t="str">
        <f t="shared" si="391"/>
        <v>3769AGNHVW1C</v>
      </c>
      <c r="D371" s="638" t="s">
        <v>3288</v>
      </c>
      <c r="E371" s="1054" t="s">
        <v>4475</v>
      </c>
      <c r="F371" s="1226"/>
      <c r="G371" s="1226" t="s">
        <v>4473</v>
      </c>
      <c r="H371" s="1226" t="str">
        <f t="shared" ref="H371" si="393">IF(AB371="+","P","")</f>
        <v/>
      </c>
      <c r="I371" s="1226"/>
      <c r="J371" s="1226" t="str">
        <f t="shared" si="392"/>
        <v>V</v>
      </c>
      <c r="K371" s="1226" t="s">
        <v>4476</v>
      </c>
      <c r="L371" s="1226" t="s">
        <v>7555</v>
      </c>
      <c r="M371" s="1780" t="str">
        <f>INDEX([1]TDSheet!$S$14:$S$25000,MATCH($B371,[1]TDSheet!$B$14:$B$25000,0))</f>
        <v xml:space="preserve"> Ford "Transit" V Custom 4/5D Van / 2/4D Truck '2013- держ.зерк.+ПЭО+молд.Н #3769AGNHVW1C</v>
      </c>
      <c r="N371" s="1781">
        <f>INDEX([1]TDSheet!$AX$14:$AX$25000,MATCH($B371,[1]TDSheet!$B$14:$B$25000,0))</f>
        <v>11450</v>
      </c>
      <c r="O371" s="1781">
        <f>INDEX([1]TDSheet!$AX$14:$AX$25000,MATCH($B371,[1]TDSheet!$B$14:$B$25000,0))</f>
        <v>11450</v>
      </c>
      <c r="P371" s="1781">
        <f>INDEX([1]TDSheet!$AX$14:$AX$25000,MATCH($B371,[1]TDSheet!$B$14:$B$25000,0))</f>
        <v>11450</v>
      </c>
      <c r="Q371" s="1781">
        <f>INDEX([1]TDSheet!$AX$14:$AX$25000,MATCH($B371,[1]TDSheet!$B$14:$B$25000,0))</f>
        <v>11450</v>
      </c>
      <c r="R371" s="1781">
        <f>INDEX([1]TDSheet!$AX$14:$AX$25000,MATCH($B371,[1]TDSheet!$B$14:$B$25000,0))</f>
        <v>11450</v>
      </c>
      <c r="S371" s="1781">
        <f>INDEX([1]TDSheet!$AX$14:$AX$25000,MATCH($B371,[1]TDSheet!$B$14:$B$25000,0))</f>
        <v>11450</v>
      </c>
      <c r="T371" s="1781">
        <f>INDEX([1]TDSheet!$AX$14:$AX$25000,MATCH($B371,[1]TDSheet!$B$14:$B$25000,0))</f>
        <v>11450</v>
      </c>
      <c r="U371" s="1781">
        <f>INDEX([1]TDSheet!$AX$14:$AX$25000,MATCH($B371,[1]TDSheet!$B$14:$B$25000,0))</f>
        <v>11450</v>
      </c>
      <c r="V371" s="1782">
        <f>INDEX([1]TDSheet!$AX$14:$AX$25000,MATCH($B371,[1]TDSheet!$B$14:$B$25000,0))</f>
        <v>11450</v>
      </c>
      <c r="W371" s="1227"/>
      <c r="X371" s="641" t="s">
        <v>4095</v>
      </c>
      <c r="Y371" s="1228" t="s">
        <v>3123</v>
      </c>
      <c r="Z371" s="1228" t="s">
        <v>3123</v>
      </c>
      <c r="AA371" s="1228" t="s">
        <v>3123</v>
      </c>
      <c r="AB371" s="1228"/>
      <c r="AC371" s="1228" t="s">
        <v>3123</v>
      </c>
      <c r="AD371" s="642" t="str">
        <f>INDEX([1]TDSheet!$AV$14:$AV$25000,MATCH($B371,[1]TDSheet!$B$14:$B$25000,0))</f>
        <v>1590*1146</v>
      </c>
      <c r="AE371" s="469">
        <f>INDEX([1]TDSheet!$AY$14:$AY$25000,MATCH($B371,[1]TDSheet!$B$14:$B$25000,0))</f>
        <v>12950</v>
      </c>
      <c r="AF371" s="1051"/>
      <c r="AG371" s="1058"/>
      <c r="AH371" s="251"/>
      <c r="AI371" s="251"/>
    </row>
    <row r="372" spans="1:35" ht="17.25" customHeight="1">
      <c r="A372" s="639">
        <f>ROW(372:372)-SUM(AF$1:AF372)</f>
        <v>353</v>
      </c>
      <c r="B372" s="640" t="s">
        <v>8688</v>
      </c>
      <c r="C372" s="640" t="str">
        <f t="shared" ref="C372" si="394">IF(D372&lt;&gt;"",CONCATENATE(D372,E372,F372,G372,H372,I372,J372,K372,L372),"")</f>
        <v>3769AGNHMVW2C</v>
      </c>
      <c r="D372" s="638" t="s">
        <v>3288</v>
      </c>
      <c r="E372" s="1054" t="s">
        <v>4475</v>
      </c>
      <c r="F372" s="1226"/>
      <c r="G372" s="1226" t="s">
        <v>4473</v>
      </c>
      <c r="H372" s="1226" t="str">
        <f>IF(AB372="+","M","")</f>
        <v>M</v>
      </c>
      <c r="I372" s="1226"/>
      <c r="J372" s="1226" t="str">
        <f t="shared" ref="J372" si="395">IF(Z372="+","V","")</f>
        <v>V</v>
      </c>
      <c r="K372" s="1226" t="s">
        <v>4476</v>
      </c>
      <c r="L372" s="1226" t="s">
        <v>8686</v>
      </c>
      <c r="M372" s="1780" t="str">
        <f>INDEX([1]TDSheet!$S$14:$S$25000,MATCH($B372,[1]TDSheet!$B$14:$B$25000,0))</f>
        <v xml:space="preserve"> Ford "Transit" V Custom 4/5D Van / 2/4D Truck '2013- держ.зерк.+датч.дожд.+ПЭО+молд.Н #3769AGNHMVW2C</v>
      </c>
      <c r="N372" s="1781">
        <f>INDEX([1]TDSheet!$AX$14:$AX$25000,MATCH($B372,[1]TDSheet!$B$14:$B$25000,0))</f>
        <v>11750</v>
      </c>
      <c r="O372" s="1781">
        <f>INDEX([1]TDSheet!$AX$14:$AX$25000,MATCH($B372,[1]TDSheet!$B$14:$B$25000,0))</f>
        <v>11750</v>
      </c>
      <c r="P372" s="1781">
        <f>INDEX([1]TDSheet!$AX$14:$AX$25000,MATCH($B372,[1]TDSheet!$B$14:$B$25000,0))</f>
        <v>11750</v>
      </c>
      <c r="Q372" s="1781">
        <f>INDEX([1]TDSheet!$AX$14:$AX$25000,MATCH($B372,[1]TDSheet!$B$14:$B$25000,0))</f>
        <v>11750</v>
      </c>
      <c r="R372" s="1781">
        <f>INDEX([1]TDSheet!$AX$14:$AX$25000,MATCH($B372,[1]TDSheet!$B$14:$B$25000,0))</f>
        <v>11750</v>
      </c>
      <c r="S372" s="1781">
        <f>INDEX([1]TDSheet!$AX$14:$AX$25000,MATCH($B372,[1]TDSheet!$B$14:$B$25000,0))</f>
        <v>11750</v>
      </c>
      <c r="T372" s="1781">
        <f>INDEX([1]TDSheet!$AX$14:$AX$25000,MATCH($B372,[1]TDSheet!$B$14:$B$25000,0))</f>
        <v>11750</v>
      </c>
      <c r="U372" s="1781">
        <f>INDEX([1]TDSheet!$AX$14:$AX$25000,MATCH($B372,[1]TDSheet!$B$14:$B$25000,0))</f>
        <v>11750</v>
      </c>
      <c r="V372" s="1782">
        <f>INDEX([1]TDSheet!$AX$14:$AX$25000,MATCH($B372,[1]TDSheet!$B$14:$B$25000,0))</f>
        <v>11750</v>
      </c>
      <c r="W372" s="1227"/>
      <c r="X372" s="641" t="s">
        <v>4095</v>
      </c>
      <c r="Y372" s="1228" t="s">
        <v>3123</v>
      </c>
      <c r="Z372" s="1228" t="s">
        <v>3123</v>
      </c>
      <c r="AA372" s="1228" t="s">
        <v>3123</v>
      </c>
      <c r="AB372" s="1228" t="s">
        <v>3123</v>
      </c>
      <c r="AC372" s="1228"/>
      <c r="AD372" s="642" t="str">
        <f>INDEX([1]TDSheet!$AV$14:$AV$25000,MATCH($B372,[1]TDSheet!$B$14:$B$25000,0))</f>
        <v>1590*1146</v>
      </c>
      <c r="AE372" s="469">
        <f>INDEX([1]TDSheet!$AY$14:$AY$25000,MATCH($B372,[1]TDSheet!$B$14:$B$25000,0))</f>
        <v>13250</v>
      </c>
      <c r="AF372" s="1051"/>
      <c r="AG372" s="1058"/>
      <c r="AH372" s="251"/>
      <c r="AI372" s="251"/>
    </row>
    <row r="373" spans="1:35" ht="17.25" customHeight="1">
      <c r="A373" s="917" t="s">
        <v>3189</v>
      </c>
      <c r="B373" s="962"/>
      <c r="C373" s="962"/>
      <c r="D373" s="165"/>
      <c r="E373" s="166"/>
      <c r="F373" s="167"/>
      <c r="G373" s="167"/>
      <c r="H373" s="167" t="str">
        <f>IF(AB373="+","M","")</f>
        <v/>
      </c>
      <c r="I373" s="167" t="str">
        <f>IF(AA373="+","P","")</f>
        <v/>
      </c>
      <c r="J373" s="167" t="str">
        <f t="shared" si="336"/>
        <v/>
      </c>
      <c r="K373" s="167"/>
      <c r="L373" s="167"/>
      <c r="M373" s="1796"/>
      <c r="N373" s="1796"/>
      <c r="O373" s="1796"/>
      <c r="P373" s="1796"/>
      <c r="Q373" s="1796"/>
      <c r="R373" s="1796"/>
      <c r="S373" s="1796"/>
      <c r="T373" s="1796"/>
      <c r="U373" s="1796"/>
      <c r="V373" s="1796"/>
      <c r="W373" s="968"/>
      <c r="X373" s="963"/>
      <c r="Y373" s="963"/>
      <c r="Z373" s="963"/>
      <c r="AA373" s="963"/>
      <c r="AB373" s="963"/>
      <c r="AC373" s="963"/>
      <c r="AD373" s="963"/>
      <c r="AE373" s="964"/>
      <c r="AF373" s="1051">
        <v>1</v>
      </c>
      <c r="AG373" s="1058"/>
      <c r="AH373" s="251"/>
      <c r="AI373" s="251"/>
    </row>
    <row r="374" spans="1:35" s="56" customFormat="1" ht="17.25" customHeight="1">
      <c r="A374" s="1561">
        <f>ROW(374:374)-SUM(AF$1:AF374)</f>
        <v>354</v>
      </c>
      <c r="B374" s="640" t="s">
        <v>1933</v>
      </c>
      <c r="C374" s="640" t="str">
        <f t="shared" ref="C374" si="396">IF(D374&lt;&gt;"",CONCATENATE(D374,E374,F374,G374,H374,I374,J374,K374,L374),"")</f>
        <v>9542AGNBL00</v>
      </c>
      <c r="D374" s="643" t="s">
        <v>8423</v>
      </c>
      <c r="E374" s="1054" t="s">
        <v>7306</v>
      </c>
      <c r="F374" s="1226"/>
      <c r="G374" s="1226"/>
      <c r="H374" s="1226" t="str">
        <f t="shared" ref="H374" si="397">IF(AB374="+","P","")</f>
        <v/>
      </c>
      <c r="I374" s="1226"/>
      <c r="J374" s="1226" t="str">
        <f t="shared" si="336"/>
        <v/>
      </c>
      <c r="K374" s="1226"/>
      <c r="L374" s="1226"/>
      <c r="M374" s="1780" t="str">
        <f>INDEX([1]TDSheet!$S$14:$S$25000,MATCH($B374,[1]TDSheet!$B$14:$B$25000,0))</f>
        <v xml:space="preserve"> Great Wall "Hover" 5D Suv I "Hover H3" (10-16) I "Hover H5" (10-17) // Isuzu "Axiom" 5D Utility (02-05) '2005-2010 держ.зерк. #9542AGNBL00</v>
      </c>
      <c r="N374" s="1781">
        <f>INDEX([1]TDSheet!$AX$14:$AX$25000,MATCH($B374,[1]TDSheet!$B$14:$B$25000,0))</f>
        <v>3400</v>
      </c>
      <c r="O374" s="1781">
        <f>INDEX([1]TDSheet!$AX$14:$AX$25000,MATCH($B374,[1]TDSheet!$B$14:$B$25000,0))</f>
        <v>3400</v>
      </c>
      <c r="P374" s="1781">
        <f>INDEX([1]TDSheet!$AX$14:$AX$25000,MATCH($B374,[1]TDSheet!$B$14:$B$25000,0))</f>
        <v>3400</v>
      </c>
      <c r="Q374" s="1781">
        <f>INDEX([1]TDSheet!$AX$14:$AX$25000,MATCH($B374,[1]TDSheet!$B$14:$B$25000,0))</f>
        <v>3400</v>
      </c>
      <c r="R374" s="1781">
        <f>INDEX([1]TDSheet!$AX$14:$AX$25000,MATCH($B374,[1]TDSheet!$B$14:$B$25000,0))</f>
        <v>3400</v>
      </c>
      <c r="S374" s="1781">
        <f>INDEX([1]TDSheet!$AX$14:$AX$25000,MATCH($B374,[1]TDSheet!$B$14:$B$25000,0))</f>
        <v>3400</v>
      </c>
      <c r="T374" s="1781">
        <f>INDEX([1]TDSheet!$AX$14:$AX$25000,MATCH($B374,[1]TDSheet!$B$14:$B$25000,0))</f>
        <v>3400</v>
      </c>
      <c r="U374" s="1781">
        <f>INDEX([1]TDSheet!$AX$14:$AX$25000,MATCH($B374,[1]TDSheet!$B$14:$B$25000,0))</f>
        <v>3400</v>
      </c>
      <c r="V374" s="1782">
        <f>INDEX([1]TDSheet!$AX$14:$AX$25000,MATCH($B374,[1]TDSheet!$B$14:$B$25000,0))</f>
        <v>3400</v>
      </c>
      <c r="W374" s="1227" t="s">
        <v>6193</v>
      </c>
      <c r="X374" s="647" t="s">
        <v>3959</v>
      </c>
      <c r="Y374" s="1228" t="s">
        <v>3123</v>
      </c>
      <c r="Z374" s="1228"/>
      <c r="AA374" s="1228"/>
      <c r="AB374" s="1228"/>
      <c r="AC374" s="1228" t="s">
        <v>3123</v>
      </c>
      <c r="AD374" s="644" t="str">
        <f>INDEX([1]TDSheet!$AV$14:$AV$25000,MATCH($B374,[1]TDSheet!$B$14:$B$25000,0))</f>
        <v>1450*820</v>
      </c>
      <c r="AE374" s="459">
        <f>INDEX([1]TDSheet!$AY$14:$AY$25000,MATCH($B374,[1]TDSheet!$B$14:$B$25000,0))</f>
        <v>3900</v>
      </c>
      <c r="AF374" s="102"/>
      <c r="AG374" s="1058"/>
    </row>
    <row r="375" spans="1:35" s="56" customFormat="1" ht="17.25" customHeight="1">
      <c r="A375" s="1561">
        <f>ROW(375:375)-SUM(AF$1:AF375)</f>
        <v>355</v>
      </c>
      <c r="B375" s="640" t="s">
        <v>8484</v>
      </c>
      <c r="C375" s="640" t="str">
        <f t="shared" ref="C375" si="398">IF(D375&lt;&gt;"",CONCATENATE(D375,E375,F375,G375,H375,I375,J375,K375,L375),"")</f>
        <v>9542AGNBLP1B</v>
      </c>
      <c r="D375" s="643" t="s">
        <v>8423</v>
      </c>
      <c r="E375" s="1054" t="s">
        <v>4471</v>
      </c>
      <c r="F375" s="1226"/>
      <c r="G375" s="1226"/>
      <c r="H375" s="1226" t="str">
        <f t="shared" ref="H375" si="399">IF(AB375="+","P","")</f>
        <v/>
      </c>
      <c r="I375" s="1226" t="s">
        <v>3350</v>
      </c>
      <c r="J375" s="1226" t="str">
        <f t="shared" ref="J375" si="400">IF(Z375="+","V","")</f>
        <v/>
      </c>
      <c r="K375" s="1226"/>
      <c r="L375" s="1226" t="s">
        <v>4556</v>
      </c>
      <c r="M375" s="1780" t="str">
        <f>INDEX([1]TDSheet!$S$14:$S$25000,MATCH($B375,[1]TDSheet!$B$14:$B$25000,0))</f>
        <v xml:space="preserve"> Great Wall "Hover H3" | "Hover H5" (10-17) 5D Suv '2010-2016 держ.зерк.+место под датч.дожд. (измененный, маленький) #9542AGNBLP1B</v>
      </c>
      <c r="N375" s="1781">
        <f>INDEX([1]TDSheet!$AX$14:$AX$25000,MATCH($B375,[1]TDSheet!$B$14:$B$25000,0))</f>
        <v>3400</v>
      </c>
      <c r="O375" s="1781">
        <f>INDEX([1]TDSheet!$AX$14:$AX$25000,MATCH($B375,[1]TDSheet!$B$14:$B$25000,0))</f>
        <v>3400</v>
      </c>
      <c r="P375" s="1781">
        <f>INDEX([1]TDSheet!$AX$14:$AX$25000,MATCH($B375,[1]TDSheet!$B$14:$B$25000,0))</f>
        <v>3400</v>
      </c>
      <c r="Q375" s="1781">
        <f>INDEX([1]TDSheet!$AX$14:$AX$25000,MATCH($B375,[1]TDSheet!$B$14:$B$25000,0))</f>
        <v>3400</v>
      </c>
      <c r="R375" s="1781">
        <f>INDEX([1]TDSheet!$AX$14:$AX$25000,MATCH($B375,[1]TDSheet!$B$14:$B$25000,0))</f>
        <v>3400</v>
      </c>
      <c r="S375" s="1781">
        <f>INDEX([1]TDSheet!$AX$14:$AX$25000,MATCH($B375,[1]TDSheet!$B$14:$B$25000,0))</f>
        <v>3400</v>
      </c>
      <c r="T375" s="1781">
        <f>INDEX([1]TDSheet!$AX$14:$AX$25000,MATCH($B375,[1]TDSheet!$B$14:$B$25000,0))</f>
        <v>3400</v>
      </c>
      <c r="U375" s="1781">
        <f>INDEX([1]TDSheet!$AX$14:$AX$25000,MATCH($B375,[1]TDSheet!$B$14:$B$25000,0))</f>
        <v>3400</v>
      </c>
      <c r="V375" s="1782">
        <f>INDEX([1]TDSheet!$AX$14:$AX$25000,MATCH($B375,[1]TDSheet!$B$14:$B$25000,0))</f>
        <v>3400</v>
      </c>
      <c r="W375" s="1227" t="s">
        <v>6193</v>
      </c>
      <c r="X375" s="647" t="s">
        <v>6192</v>
      </c>
      <c r="Y375" s="1228" t="s">
        <v>3123</v>
      </c>
      <c r="Z375" s="1228"/>
      <c r="AA375" s="1228"/>
      <c r="AB375" s="1228"/>
      <c r="AC375" s="1228" t="s">
        <v>3123</v>
      </c>
      <c r="AD375" s="644" t="str">
        <f>INDEX([1]TDSheet!$AV$14:$AV$25000,MATCH($B375,[1]TDSheet!$B$14:$B$25000,0))</f>
        <v>1450*820</v>
      </c>
      <c r="AE375" s="459">
        <f>INDEX([1]TDSheet!$AY$14:$AY$25000,MATCH($B375,[1]TDSheet!$B$14:$B$25000,0))</f>
        <v>3900</v>
      </c>
      <c r="AF375" s="102"/>
      <c r="AG375" s="1058"/>
    </row>
    <row r="376" spans="1:35" s="56" customFormat="1" ht="17.25" customHeight="1">
      <c r="A376" s="1561">
        <f>ROW(376:376)-SUM(AF$1:AF376)</f>
        <v>356</v>
      </c>
      <c r="B376" s="640" t="s">
        <v>8485</v>
      </c>
      <c r="C376" s="640" t="str">
        <f t="shared" ref="C376" si="401">IF(D376&lt;&gt;"",CONCATENATE(D376,E376,F376,G376,H376,I376,J376,K376,L376),"")</f>
        <v>9542AGNBLM1B</v>
      </c>
      <c r="D376" s="643" t="s">
        <v>8423</v>
      </c>
      <c r="E376" s="1054" t="s">
        <v>4471</v>
      </c>
      <c r="F376" s="1226"/>
      <c r="G376" s="1226"/>
      <c r="H376" s="1226" t="s">
        <v>3404</v>
      </c>
      <c r="I376" s="1226"/>
      <c r="J376" s="1226" t="str">
        <f t="shared" ref="J376" si="402">IF(Z376="+","V","")</f>
        <v/>
      </c>
      <c r="K376" s="1226"/>
      <c r="L376" s="1226" t="s">
        <v>4556</v>
      </c>
      <c r="M376" s="1780" t="str">
        <f>INDEX([1]TDSheet!$S$14:$S$25000,MATCH($B376,[1]TDSheet!$B$14:$B$25000,0))</f>
        <v xml:space="preserve"> Great Wall "Hover H3" | "Hover H5" (10-17) 5D Suv '2010-2016 держ.зерк.+датч.дожд. (измененный, маленький) #9542AGNBLM1B</v>
      </c>
      <c r="N376" s="1781">
        <f>INDEX([1]TDSheet!$AX$14:$AX$25000,MATCH($B376,[1]TDSheet!$B$14:$B$25000,0))</f>
        <v>4550</v>
      </c>
      <c r="O376" s="1781">
        <f>INDEX([1]TDSheet!$AX$14:$AX$25000,MATCH($B376,[1]TDSheet!$B$14:$B$25000,0))</f>
        <v>4550</v>
      </c>
      <c r="P376" s="1781">
        <f>INDEX([1]TDSheet!$AX$14:$AX$25000,MATCH($B376,[1]TDSheet!$B$14:$B$25000,0))</f>
        <v>4550</v>
      </c>
      <c r="Q376" s="1781">
        <f>INDEX([1]TDSheet!$AX$14:$AX$25000,MATCH($B376,[1]TDSheet!$B$14:$B$25000,0))</f>
        <v>4550</v>
      </c>
      <c r="R376" s="1781">
        <f>INDEX([1]TDSheet!$AX$14:$AX$25000,MATCH($B376,[1]TDSheet!$B$14:$B$25000,0))</f>
        <v>4550</v>
      </c>
      <c r="S376" s="1781">
        <f>INDEX([1]TDSheet!$AX$14:$AX$25000,MATCH($B376,[1]TDSheet!$B$14:$B$25000,0))</f>
        <v>4550</v>
      </c>
      <c r="T376" s="1781">
        <f>INDEX([1]TDSheet!$AX$14:$AX$25000,MATCH($B376,[1]TDSheet!$B$14:$B$25000,0))</f>
        <v>4550</v>
      </c>
      <c r="U376" s="1781">
        <f>INDEX([1]TDSheet!$AX$14:$AX$25000,MATCH($B376,[1]TDSheet!$B$14:$B$25000,0))</f>
        <v>4550</v>
      </c>
      <c r="V376" s="1782">
        <f>INDEX([1]TDSheet!$AX$14:$AX$25000,MATCH($B376,[1]TDSheet!$B$14:$B$25000,0))</f>
        <v>4550</v>
      </c>
      <c r="W376" s="1227" t="s">
        <v>6193</v>
      </c>
      <c r="X376" s="647" t="s">
        <v>6192</v>
      </c>
      <c r="Y376" s="1228" t="s">
        <v>3123</v>
      </c>
      <c r="Z376" s="1228"/>
      <c r="AA376" s="1228"/>
      <c r="AB376" s="1228"/>
      <c r="AC376" s="1228" t="s">
        <v>3123</v>
      </c>
      <c r="AD376" s="644" t="str">
        <f>INDEX([1]TDSheet!$AV$14:$AV$25000,MATCH($B376,[1]TDSheet!$B$14:$B$25000,0))</f>
        <v>1450*820</v>
      </c>
      <c r="AE376" s="459">
        <f>INDEX([1]TDSheet!$AY$14:$AY$25000,MATCH($B376,[1]TDSheet!$B$14:$B$25000,0))</f>
        <v>5050</v>
      </c>
      <c r="AF376" s="102"/>
      <c r="AG376" s="1058"/>
    </row>
    <row r="377" spans="1:35" ht="17.25" customHeight="1">
      <c r="A377" s="966" t="s">
        <v>3190</v>
      </c>
      <c r="B377" s="959"/>
      <c r="C377" s="959"/>
      <c r="D377" s="165"/>
      <c r="E377" s="166"/>
      <c r="F377" s="167"/>
      <c r="G377" s="167"/>
      <c r="H377" s="167" t="str">
        <f>IF(AB377="+","M","")</f>
        <v/>
      </c>
      <c r="I377" s="167" t="str">
        <f>IF(AA377="+","P","")</f>
        <v/>
      </c>
      <c r="J377" s="167" t="str">
        <f t="shared" si="336"/>
        <v/>
      </c>
      <c r="K377" s="167"/>
      <c r="L377" s="167"/>
      <c r="M377" s="1796"/>
      <c r="N377" s="1796"/>
      <c r="O377" s="1796"/>
      <c r="P377" s="1796"/>
      <c r="Q377" s="1796"/>
      <c r="R377" s="1796"/>
      <c r="S377" s="1796"/>
      <c r="T377" s="1796"/>
      <c r="U377" s="1796"/>
      <c r="V377" s="1796"/>
      <c r="W377" s="968"/>
      <c r="X377" s="960"/>
      <c r="Y377" s="960"/>
      <c r="Z377" s="960"/>
      <c r="AA377" s="960"/>
      <c r="AB377" s="960"/>
      <c r="AC377" s="960"/>
      <c r="AD377" s="960"/>
      <c r="AE377" s="961"/>
      <c r="AF377" s="1051">
        <v>1</v>
      </c>
      <c r="AG377" s="1058"/>
      <c r="AH377" s="251"/>
      <c r="AI377" s="251"/>
    </row>
    <row r="378" spans="1:35" ht="17.25" customHeight="1">
      <c r="A378" s="639">
        <f>ROW(378:378)-SUM(AF$1:AF378)</f>
        <v>357</v>
      </c>
      <c r="B378" s="640" t="s">
        <v>7605</v>
      </c>
      <c r="C378" s="640" t="str">
        <f t="shared" ref="C378" si="403">IF(D378&lt;&gt;"",CONCATENATE(D378,E378,F378,G378,H378,I378,J378,K378,L378),"")</f>
        <v>3949AGNBL00</v>
      </c>
      <c r="D378" s="638" t="s">
        <v>3812</v>
      </c>
      <c r="E378" s="1054" t="s">
        <v>4471</v>
      </c>
      <c r="F378" s="1226">
        <v>0</v>
      </c>
      <c r="G378" s="1226">
        <v>0</v>
      </c>
      <c r="H378" s="1226" t="str">
        <f t="shared" ref="H378" si="404">IF(AB378="+","P","")</f>
        <v/>
      </c>
      <c r="I378" s="1226"/>
      <c r="J378" s="1226" t="str">
        <f t="shared" ref="J378" si="405">IF(Z378="+","V","")</f>
        <v/>
      </c>
      <c r="K378" s="1226"/>
      <c r="L378" s="1226"/>
      <c r="M378" s="1780" t="str">
        <f>INDEX([1]TDSheet!$S$14:$S$25000,MATCH($B378,[1]TDSheet!$B$14:$B$25000,0))</f>
        <v xml:space="preserve"> Honda "Accord" V // Rover "600" (93-99) 4D Sed '1993-1998 держ.зерк. #3949AGNBL00</v>
      </c>
      <c r="N378" s="1781">
        <f>INDEX([1]TDSheet!$AX$14:$AX$25000,MATCH($B378,[1]TDSheet!$B$14:$B$25000,0))</f>
        <v>3450</v>
      </c>
      <c r="O378" s="1781">
        <f>INDEX([1]TDSheet!$AX$14:$AX$25000,MATCH($B378,[1]TDSheet!$B$14:$B$25000,0))</f>
        <v>3450</v>
      </c>
      <c r="P378" s="1781">
        <f>INDEX([1]TDSheet!$AX$14:$AX$25000,MATCH($B378,[1]TDSheet!$B$14:$B$25000,0))</f>
        <v>3450</v>
      </c>
      <c r="Q378" s="1781">
        <f>INDEX([1]TDSheet!$AX$14:$AX$25000,MATCH($B378,[1]TDSheet!$B$14:$B$25000,0))</f>
        <v>3450</v>
      </c>
      <c r="R378" s="1781">
        <f>INDEX([1]TDSheet!$AX$14:$AX$25000,MATCH($B378,[1]TDSheet!$B$14:$B$25000,0))</f>
        <v>3450</v>
      </c>
      <c r="S378" s="1781">
        <f>INDEX([1]TDSheet!$AX$14:$AX$25000,MATCH($B378,[1]TDSheet!$B$14:$B$25000,0))</f>
        <v>3450</v>
      </c>
      <c r="T378" s="1781">
        <f>INDEX([1]TDSheet!$AX$14:$AX$25000,MATCH($B378,[1]TDSheet!$B$14:$B$25000,0))</f>
        <v>3450</v>
      </c>
      <c r="U378" s="1781">
        <f>INDEX([1]TDSheet!$AX$14:$AX$25000,MATCH($B378,[1]TDSheet!$B$14:$B$25000,0))</f>
        <v>3450</v>
      </c>
      <c r="V378" s="1782">
        <f>INDEX([1]TDSheet!$AX$14:$AX$25000,MATCH($B378,[1]TDSheet!$B$14:$B$25000,0))</f>
        <v>3450</v>
      </c>
      <c r="W378" s="1227"/>
      <c r="X378" s="641" t="s">
        <v>3813</v>
      </c>
      <c r="Y378" s="1228" t="s">
        <v>3123</v>
      </c>
      <c r="Z378" s="1228"/>
      <c r="AA378" s="1228"/>
      <c r="AB378" s="1228"/>
      <c r="AC378" s="1228" t="s">
        <v>3123</v>
      </c>
      <c r="AD378" s="642" t="str">
        <f>INDEX([1]TDSheet!$AV$14:$AV$25000,MATCH($B378,[1]TDSheet!$B$14:$B$25000,0))</f>
        <v>1440*906</v>
      </c>
      <c r="AE378" s="459">
        <f>INDEX([1]TDSheet!$AY$14:$AY$25000,MATCH($B378,[1]TDSheet!$B$14:$B$25000,0))</f>
        <v>3950</v>
      </c>
      <c r="AF378" s="1051"/>
      <c r="AG378" s="1058"/>
      <c r="AH378" s="251"/>
      <c r="AI378" s="251"/>
    </row>
    <row r="379" spans="1:35" ht="17.25" customHeight="1">
      <c r="A379" s="639">
        <f>ROW(379:379)-SUM(AF$1:AF379)</f>
        <v>358</v>
      </c>
      <c r="B379" s="640" t="s">
        <v>7606</v>
      </c>
      <c r="C379" s="640" t="str">
        <f t="shared" ref="C379" si="406">IF(D379&lt;&gt;"",CONCATENATE(D379,E379,F379,G379,H379,I379,J379,K379,L379),"")</f>
        <v>3960AGNBLV00</v>
      </c>
      <c r="D379" s="638" t="s">
        <v>3815</v>
      </c>
      <c r="E379" s="1054" t="s">
        <v>4471</v>
      </c>
      <c r="F379" s="1226"/>
      <c r="G379" s="1226"/>
      <c r="H379" s="1226" t="str">
        <f t="shared" ref="H379" si="407">IF(AB379="+","P","")</f>
        <v/>
      </c>
      <c r="I379" s="1226"/>
      <c r="J379" s="1226" t="str">
        <f t="shared" ref="J379" si="408">IF(Z379="+","V","")</f>
        <v>V</v>
      </c>
      <c r="K379" s="1226">
        <v>0</v>
      </c>
      <c r="L379" s="1226">
        <v>0</v>
      </c>
      <c r="M379" s="1780" t="str">
        <f>INDEX([1]TDSheet!$S$14:$S$25000,MATCH($B379,[1]TDSheet!$B$14:$B$25000,0))</f>
        <v xml:space="preserve"> Honda "Accord" VI 4D Sed '1997-2002  держ.зерк. #3960AGNBLV00</v>
      </c>
      <c r="N379" s="1781">
        <f>INDEX([1]TDSheet!$AX$14:$AX$25000,MATCH($B379,[1]TDSheet!$B$14:$B$25000,0))</f>
        <v>3450</v>
      </c>
      <c r="O379" s="1781">
        <f>INDEX([1]TDSheet!$AX$14:$AX$25000,MATCH($B379,[1]TDSheet!$B$14:$B$25000,0))</f>
        <v>3450</v>
      </c>
      <c r="P379" s="1781">
        <f>INDEX([1]TDSheet!$AX$14:$AX$25000,MATCH($B379,[1]TDSheet!$B$14:$B$25000,0))</f>
        <v>3450</v>
      </c>
      <c r="Q379" s="1781">
        <f>INDEX([1]TDSheet!$AX$14:$AX$25000,MATCH($B379,[1]TDSheet!$B$14:$B$25000,0))</f>
        <v>3450</v>
      </c>
      <c r="R379" s="1781">
        <f>INDEX([1]TDSheet!$AX$14:$AX$25000,MATCH($B379,[1]TDSheet!$B$14:$B$25000,0))</f>
        <v>3450</v>
      </c>
      <c r="S379" s="1781">
        <f>INDEX([1]TDSheet!$AX$14:$AX$25000,MATCH($B379,[1]TDSheet!$B$14:$B$25000,0))</f>
        <v>3450</v>
      </c>
      <c r="T379" s="1781">
        <f>INDEX([1]TDSheet!$AX$14:$AX$25000,MATCH($B379,[1]TDSheet!$B$14:$B$25000,0))</f>
        <v>3450</v>
      </c>
      <c r="U379" s="1781">
        <f>INDEX([1]TDSheet!$AX$14:$AX$25000,MATCH($B379,[1]TDSheet!$B$14:$B$25000,0))</f>
        <v>3450</v>
      </c>
      <c r="V379" s="1782">
        <f>INDEX([1]TDSheet!$AX$14:$AX$25000,MATCH($B379,[1]TDSheet!$B$14:$B$25000,0))</f>
        <v>3450</v>
      </c>
      <c r="W379" s="1227"/>
      <c r="X379" s="641" t="s">
        <v>4393</v>
      </c>
      <c r="Y379" s="1228" t="s">
        <v>3123</v>
      </c>
      <c r="Z379" s="1228" t="s">
        <v>3123</v>
      </c>
      <c r="AA379" s="1228" t="s">
        <v>3123</v>
      </c>
      <c r="AB379" s="1228"/>
      <c r="AC379" s="1228" t="s">
        <v>3123</v>
      </c>
      <c r="AD379" s="642" t="str">
        <f>INDEX([1]TDSheet!$AV$14:$AV$25000,MATCH($B379,[1]TDSheet!$B$14:$B$25000,0))</f>
        <v>1400*920</v>
      </c>
      <c r="AE379" s="459">
        <f>INDEX([1]TDSheet!$AY$14:$AY$25000,MATCH($B379,[1]TDSheet!$B$14:$B$25000,0))</f>
        <v>3950</v>
      </c>
      <c r="AF379" s="1051"/>
      <c r="AG379" s="1058"/>
      <c r="AH379" s="251"/>
      <c r="AI379" s="251"/>
    </row>
    <row r="380" spans="1:35" s="56" customFormat="1" ht="17.25" customHeight="1">
      <c r="A380" s="639">
        <f>ROW(380:380)-SUM(AF$1:AF380)</f>
        <v>359</v>
      </c>
      <c r="B380" s="640" t="s">
        <v>1943</v>
      </c>
      <c r="C380" s="640" t="str">
        <f>IF(D380&lt;&gt;"",CONCATENATE(D380,E380,F380,G380,H380,I380,J380,K380,L380),"")</f>
        <v>3960AGNBLVZ00</v>
      </c>
      <c r="D380" s="643" t="s">
        <v>3815</v>
      </c>
      <c r="E380" s="1054" t="s">
        <v>7673</v>
      </c>
      <c r="F380" s="1226"/>
      <c r="G380" s="1226"/>
      <c r="H380" s="1226" t="str">
        <f>IF(AB380="+","P","")</f>
        <v/>
      </c>
      <c r="I380" s="1226"/>
      <c r="J380" s="1226" t="str">
        <f>IF(Z380="+","V","")</f>
        <v/>
      </c>
      <c r="K380" s="1226"/>
      <c r="L380" s="1226"/>
      <c r="M380" s="1780" t="str">
        <f>INDEX([1]TDSheet!$S$14:$S$25000,MATCH($B380,[1]TDSheet!$B$14:$B$25000,0))</f>
        <v xml:space="preserve"> Honda "Accord" VI 4D Sed '1997-2002  держ.зерк.+молд.П #3960AGNBLVZ</v>
      </c>
      <c r="N380" s="1781">
        <f>INDEX([1]TDSheet!$AX$14:$AX$25000,MATCH($B380,[1]TDSheet!$B$14:$B$25000,0))</f>
        <v>4900</v>
      </c>
      <c r="O380" s="1781">
        <f>INDEX([1]TDSheet!$AX$14:$AX$25000,MATCH($B380,[1]TDSheet!$B$14:$B$25000,0))</f>
        <v>4900</v>
      </c>
      <c r="P380" s="1781">
        <f>INDEX([1]TDSheet!$AX$14:$AX$25000,MATCH($B380,[1]TDSheet!$B$14:$B$25000,0))</f>
        <v>4900</v>
      </c>
      <c r="Q380" s="1781">
        <f>INDEX([1]TDSheet!$AX$14:$AX$25000,MATCH($B380,[1]TDSheet!$B$14:$B$25000,0))</f>
        <v>4900</v>
      </c>
      <c r="R380" s="1781">
        <f>INDEX([1]TDSheet!$AX$14:$AX$25000,MATCH($B380,[1]TDSheet!$B$14:$B$25000,0))</f>
        <v>4900</v>
      </c>
      <c r="S380" s="1781">
        <f>INDEX([1]TDSheet!$AX$14:$AX$25000,MATCH($B380,[1]TDSheet!$B$14:$B$25000,0))</f>
        <v>4900</v>
      </c>
      <c r="T380" s="1781">
        <f>INDEX([1]TDSheet!$AX$14:$AX$25000,MATCH($B380,[1]TDSheet!$B$14:$B$25000,0))</f>
        <v>4900</v>
      </c>
      <c r="U380" s="1781">
        <f>INDEX([1]TDSheet!$AX$14:$AX$25000,MATCH($B380,[1]TDSheet!$B$14:$B$25000,0))</f>
        <v>4900</v>
      </c>
      <c r="V380" s="1782">
        <f>INDEX([1]TDSheet!$AX$14:$AX$25000,MATCH($B380,[1]TDSheet!$B$14:$B$25000,0))</f>
        <v>4900</v>
      </c>
      <c r="W380" s="1227"/>
      <c r="X380" s="647" t="s">
        <v>4393</v>
      </c>
      <c r="Y380" s="1228" t="s">
        <v>3123</v>
      </c>
      <c r="Z380" s="1228"/>
      <c r="AA380" s="1228"/>
      <c r="AB380" s="1228"/>
      <c r="AC380" s="1228" t="s">
        <v>3123</v>
      </c>
      <c r="AD380" s="644" t="str">
        <f>INDEX([1]TDSheet!$AV$14:$AV$25000,MATCH($B380,[1]TDSheet!$B$14:$B$25000,0))</f>
        <v>1440*930</v>
      </c>
      <c r="AE380" s="459">
        <f>INDEX([1]TDSheet!$AY$14:$AY$25000,MATCH($B380,[1]TDSheet!$B$14:$B$25000,0))</f>
        <v>5400</v>
      </c>
      <c r="AF380" s="102"/>
      <c r="AG380" s="1058"/>
    </row>
    <row r="381" spans="1:35" ht="17.25" customHeight="1">
      <c r="A381" s="639">
        <f>ROW(381:381)-SUM(AF$1:AF381)</f>
        <v>360</v>
      </c>
      <c r="B381" s="1643" t="s">
        <v>7607</v>
      </c>
      <c r="C381" s="640" t="str">
        <f t="shared" ref="C381" si="409">IF(D381&lt;&gt;"",CONCATENATE(D381,E381,F381,G381,H381,I381,J381,K381,L381),"")</f>
        <v>3986AGNBLV</v>
      </c>
      <c r="D381" s="638" t="s">
        <v>3817</v>
      </c>
      <c r="E381" s="1054" t="s">
        <v>4471</v>
      </c>
      <c r="F381" s="1226"/>
      <c r="G381" s="1226"/>
      <c r="H381" s="1226" t="str">
        <f t="shared" ref="H381" si="410">IF(AB381="+","P","")</f>
        <v/>
      </c>
      <c r="I381" s="1226"/>
      <c r="J381" s="1226" t="str">
        <f t="shared" ref="J381" si="411">IF(Z381="+","V","")</f>
        <v>V</v>
      </c>
      <c r="K381" s="1226"/>
      <c r="L381" s="1226"/>
      <c r="M381" s="1780" t="str">
        <f>INDEX([1]TDSheet!$S$14:$S$25000,MATCH($B381,[1]TDSheet!$B$14:$B$25000,0))</f>
        <v xml:space="preserve"> Honda "Accord" VII 4D Sed / 5D Wagon '2002-2008 держ.зерк. #3986AGNBLV00</v>
      </c>
      <c r="N381" s="1781">
        <f>INDEX([1]TDSheet!$AX$14:$AX$25000,MATCH($B381,[1]TDSheet!$B$14:$B$25000,0))</f>
        <v>3400</v>
      </c>
      <c r="O381" s="1781">
        <f>INDEX([1]TDSheet!$AX$14:$AX$25000,MATCH($B381,[1]TDSheet!$B$14:$B$25000,0))</f>
        <v>3400</v>
      </c>
      <c r="P381" s="1781">
        <f>INDEX([1]TDSheet!$AX$14:$AX$25000,MATCH($B381,[1]TDSheet!$B$14:$B$25000,0))</f>
        <v>3400</v>
      </c>
      <c r="Q381" s="1781">
        <f>INDEX([1]TDSheet!$AX$14:$AX$25000,MATCH($B381,[1]TDSheet!$B$14:$B$25000,0))</f>
        <v>3400</v>
      </c>
      <c r="R381" s="1781">
        <f>INDEX([1]TDSheet!$AX$14:$AX$25000,MATCH($B381,[1]TDSheet!$B$14:$B$25000,0))</f>
        <v>3400</v>
      </c>
      <c r="S381" s="1781">
        <f>INDEX([1]TDSheet!$AX$14:$AX$25000,MATCH($B381,[1]TDSheet!$B$14:$B$25000,0))</f>
        <v>3400</v>
      </c>
      <c r="T381" s="1781">
        <f>INDEX([1]TDSheet!$AX$14:$AX$25000,MATCH($B381,[1]TDSheet!$B$14:$B$25000,0))</f>
        <v>3400</v>
      </c>
      <c r="U381" s="1781">
        <f>INDEX([1]TDSheet!$AX$14:$AX$25000,MATCH($B381,[1]TDSheet!$B$14:$B$25000,0))</f>
        <v>3400</v>
      </c>
      <c r="V381" s="1782">
        <f>INDEX([1]TDSheet!$AX$14:$AX$25000,MATCH($B381,[1]TDSheet!$B$14:$B$25000,0))</f>
        <v>3400</v>
      </c>
      <c r="W381" s="1235"/>
      <c r="X381" s="641" t="s">
        <v>4384</v>
      </c>
      <c r="Y381" s="1228" t="s">
        <v>3123</v>
      </c>
      <c r="Z381" s="1228" t="s">
        <v>3123</v>
      </c>
      <c r="AA381" s="1228"/>
      <c r="AB381" s="1228"/>
      <c r="AC381" s="1236" t="s">
        <v>3123</v>
      </c>
      <c r="AD381" s="642" t="str">
        <f>INDEX([1]TDSheet!$AV$14:$AV$25000,MATCH($B381,[1]TDSheet!$B$14:$B$25000,0))</f>
        <v>1420*895</v>
      </c>
      <c r="AE381" s="459">
        <f>INDEX([1]TDSheet!$AY$14:$AY$25000,MATCH($B381,[1]TDSheet!$B$14:$B$25000,0))</f>
        <v>3900</v>
      </c>
      <c r="AF381" s="1051"/>
      <c r="AG381" s="1058"/>
      <c r="AH381" s="251"/>
      <c r="AI381" s="251"/>
    </row>
    <row r="382" spans="1:35" ht="17.25" customHeight="1">
      <c r="A382" s="639">
        <f>ROW(382:382)-SUM(AF$1:AF382)</f>
        <v>361</v>
      </c>
      <c r="B382" s="640" t="s">
        <v>7608</v>
      </c>
      <c r="C382" s="640" t="str">
        <f t="shared" ref="C382" si="412">IF(D382&lt;&gt;"",CONCATENATE(D382,E382,F382,G382,H382,I382,J382,K382,L382),"")</f>
        <v>3986AGNBLMV</v>
      </c>
      <c r="D382" s="638" t="s">
        <v>3817</v>
      </c>
      <c r="E382" s="1054" t="s">
        <v>4471</v>
      </c>
      <c r="F382" s="1226"/>
      <c r="G382" s="1226"/>
      <c r="H382" s="1226" t="s">
        <v>3404</v>
      </c>
      <c r="I382" s="1226"/>
      <c r="J382" s="1226" t="str">
        <f t="shared" ref="J382" si="413">IF(Z382="+","V","")</f>
        <v>V</v>
      </c>
      <c r="K382" s="1226"/>
      <c r="L382" s="1226"/>
      <c r="M382" s="1780" t="str">
        <f>INDEX([1]TDSheet!$S$14:$S$25000,MATCH($B382,[1]TDSheet!$B$14:$B$25000,0))</f>
        <v xml:space="preserve"> Honda "Accord" VII 4D Sed / 5D Wagon '2002-2008 держ.зерк.+датч.дожд. #3986AGNBLMV</v>
      </c>
      <c r="N382" s="1781">
        <f>INDEX([1]TDSheet!$AX$14:$AX$25000,MATCH($B382,[1]TDSheet!$B$14:$B$25000,0))</f>
        <v>4300</v>
      </c>
      <c r="O382" s="1781">
        <f>INDEX([1]TDSheet!$AX$14:$AX$25000,MATCH($B382,[1]TDSheet!$B$14:$B$25000,0))</f>
        <v>4300</v>
      </c>
      <c r="P382" s="1781">
        <f>INDEX([1]TDSheet!$AX$14:$AX$25000,MATCH($B382,[1]TDSheet!$B$14:$B$25000,0))</f>
        <v>4300</v>
      </c>
      <c r="Q382" s="1781">
        <f>INDEX([1]TDSheet!$AX$14:$AX$25000,MATCH($B382,[1]TDSheet!$B$14:$B$25000,0))</f>
        <v>4300</v>
      </c>
      <c r="R382" s="1781">
        <f>INDEX([1]TDSheet!$AX$14:$AX$25000,MATCH($B382,[1]TDSheet!$B$14:$B$25000,0))</f>
        <v>4300</v>
      </c>
      <c r="S382" s="1781">
        <f>INDEX([1]TDSheet!$AX$14:$AX$25000,MATCH($B382,[1]TDSheet!$B$14:$B$25000,0))</f>
        <v>4300</v>
      </c>
      <c r="T382" s="1781">
        <f>INDEX([1]TDSheet!$AX$14:$AX$25000,MATCH($B382,[1]TDSheet!$B$14:$B$25000,0))</f>
        <v>4300</v>
      </c>
      <c r="U382" s="1781">
        <f>INDEX([1]TDSheet!$AX$14:$AX$25000,MATCH($B382,[1]TDSheet!$B$14:$B$25000,0))</f>
        <v>4300</v>
      </c>
      <c r="V382" s="1782">
        <f>INDEX([1]TDSheet!$AX$14:$AX$25000,MATCH($B382,[1]TDSheet!$B$14:$B$25000,0))</f>
        <v>4300</v>
      </c>
      <c r="W382" s="1235"/>
      <c r="X382" s="641" t="s">
        <v>4384</v>
      </c>
      <c r="Y382" s="1228" t="s">
        <v>3123</v>
      </c>
      <c r="Z382" s="1228" t="s">
        <v>3123</v>
      </c>
      <c r="AA382" s="1228"/>
      <c r="AB382" s="1228" t="s">
        <v>3123</v>
      </c>
      <c r="AC382" s="1236"/>
      <c r="AD382" s="642" t="str">
        <f>INDEX([1]TDSheet!$AV$14:$AV$25000,MATCH($B382,[1]TDSheet!$B$14:$B$25000,0))</f>
        <v>1420*895</v>
      </c>
      <c r="AE382" s="459">
        <f>INDEX([1]TDSheet!$AY$14:$AY$25000,MATCH($B382,[1]TDSheet!$B$14:$B$25000,0))</f>
        <v>4800</v>
      </c>
      <c r="AF382" s="1051"/>
      <c r="AG382" s="1058"/>
      <c r="AH382" s="251"/>
      <c r="AI382" s="251"/>
    </row>
    <row r="383" spans="1:35" ht="17.25" customHeight="1">
      <c r="A383" s="639">
        <f>ROW(383:383)-SUM(AF$1:AF383)</f>
        <v>362</v>
      </c>
      <c r="B383" s="640" t="s">
        <v>7609</v>
      </c>
      <c r="C383" s="640" t="str">
        <f t="shared" ref="C383" si="414">IF(D383&lt;&gt;"",CONCATENATE(D383,E383,F383,G383,H383,I383,J383,K383,L383),"")</f>
        <v>4003AGNV00</v>
      </c>
      <c r="D383" s="638" t="s">
        <v>3818</v>
      </c>
      <c r="E383" s="1054" t="s">
        <v>4475</v>
      </c>
      <c r="F383" s="1226"/>
      <c r="G383" s="1226"/>
      <c r="H383" s="1226" t="str">
        <f t="shared" ref="H383" si="415">IF(AB383="+","P","")</f>
        <v/>
      </c>
      <c r="I383" s="1226"/>
      <c r="J383" s="1226" t="str">
        <f t="shared" ref="J383" si="416">IF(Z383="+","V","")</f>
        <v>V</v>
      </c>
      <c r="K383" s="1226">
        <v>0</v>
      </c>
      <c r="L383" s="1226">
        <v>0</v>
      </c>
      <c r="M383" s="1780" t="str">
        <f>INDEX([1]TDSheet!$S$14:$S$25000,MATCH($B383,[1]TDSheet!$B$14:$B$25000,0))</f>
        <v xml:space="preserve"> Honda "Accord" VIII 4D Sed / 5D Stw '2007-2013 держ.зерк. #4003AGNV00</v>
      </c>
      <c r="N383" s="1781">
        <f>INDEX([1]TDSheet!$AX$14:$AX$25000,MATCH($B383,[1]TDSheet!$B$14:$B$25000,0))</f>
        <v>3650</v>
      </c>
      <c r="O383" s="1781">
        <f>INDEX([1]TDSheet!$AX$14:$AX$25000,MATCH($B383,[1]TDSheet!$B$14:$B$25000,0))</f>
        <v>3650</v>
      </c>
      <c r="P383" s="1781">
        <f>INDEX([1]TDSheet!$AX$14:$AX$25000,MATCH($B383,[1]TDSheet!$B$14:$B$25000,0))</f>
        <v>3650</v>
      </c>
      <c r="Q383" s="1781">
        <f>INDEX([1]TDSheet!$AX$14:$AX$25000,MATCH($B383,[1]TDSheet!$B$14:$B$25000,0))</f>
        <v>3650</v>
      </c>
      <c r="R383" s="1781">
        <f>INDEX([1]TDSheet!$AX$14:$AX$25000,MATCH($B383,[1]TDSheet!$B$14:$B$25000,0))</f>
        <v>3650</v>
      </c>
      <c r="S383" s="1781">
        <f>INDEX([1]TDSheet!$AX$14:$AX$25000,MATCH($B383,[1]TDSheet!$B$14:$B$25000,0))</f>
        <v>3650</v>
      </c>
      <c r="T383" s="1781">
        <f>INDEX([1]TDSheet!$AX$14:$AX$25000,MATCH($B383,[1]TDSheet!$B$14:$B$25000,0))</f>
        <v>3650</v>
      </c>
      <c r="U383" s="1781">
        <f>INDEX([1]TDSheet!$AX$14:$AX$25000,MATCH($B383,[1]TDSheet!$B$14:$B$25000,0))</f>
        <v>3650</v>
      </c>
      <c r="V383" s="1782">
        <f>INDEX([1]TDSheet!$AX$14:$AX$25000,MATCH($B383,[1]TDSheet!$B$14:$B$25000,0))</f>
        <v>3650</v>
      </c>
      <c r="W383" s="660"/>
      <c r="X383" s="661" t="s">
        <v>4510</v>
      </c>
      <c r="Y383" s="1228" t="s">
        <v>3123</v>
      </c>
      <c r="Z383" s="1228" t="s">
        <v>3123</v>
      </c>
      <c r="AA383" s="1228"/>
      <c r="AB383" s="1245"/>
      <c r="AC383" s="100" t="s">
        <v>3123</v>
      </c>
      <c r="AD383" s="662" t="str">
        <f>INDEX([1]TDSheet!$AV$14:$AV$25000,MATCH($B383,[1]TDSheet!$B$14:$B$25000,0))</f>
        <v>1500*930</v>
      </c>
      <c r="AE383" s="459">
        <f>INDEX([1]TDSheet!$AY$14:$AY$25000,MATCH($B383,[1]TDSheet!$B$14:$B$25000,0))</f>
        <v>4150</v>
      </c>
      <c r="AF383" s="1051"/>
      <c r="AG383" s="1058"/>
      <c r="AH383" s="251"/>
      <c r="AI383" s="251"/>
    </row>
    <row r="384" spans="1:35" ht="17.25" customHeight="1">
      <c r="A384" s="639">
        <f>ROW(384:384)-SUM(AF$1:AF384)</f>
        <v>363</v>
      </c>
      <c r="B384" s="640" t="s">
        <v>4641</v>
      </c>
      <c r="C384" s="640" t="str">
        <f t="shared" ref="C384:C385" si="417">IF(D384&lt;&gt;"",CONCATENATE(D384,E384,F384,G384,H384,I384,J384,K384,L384),"")</f>
        <v>4003AGNVZ</v>
      </c>
      <c r="D384" s="638" t="s">
        <v>3818</v>
      </c>
      <c r="E384" s="1054" t="s">
        <v>4475</v>
      </c>
      <c r="F384" s="1226"/>
      <c r="G384" s="1226"/>
      <c r="H384" s="1226" t="str">
        <f t="shared" ref="H384:H418" si="418">IF(AB384="+","P","")</f>
        <v/>
      </c>
      <c r="I384" s="1226"/>
      <c r="J384" s="1226" t="str">
        <f>IF(Z384="+","V","")</f>
        <v>V</v>
      </c>
      <c r="K384" s="1226" t="s">
        <v>3819</v>
      </c>
      <c r="L384" s="1226"/>
      <c r="M384" s="1780" t="str">
        <f>INDEX([1]TDSheet!$S$14:$S$25000,MATCH($B384,[1]TDSheet!$B$14:$B$25000,0))</f>
        <v xml:space="preserve"> Honda "Accord" VIII 4D Sed / 5D Stw '2007-2013 держ.зерк.+молд.В #4003AGNVZ</v>
      </c>
      <c r="N384" s="1781">
        <f>INDEX([1]TDSheet!$AX$14:$AX$25000,MATCH($B384,[1]TDSheet!$B$14:$B$25000,0))</f>
        <v>4350</v>
      </c>
      <c r="O384" s="1781">
        <f>INDEX([1]TDSheet!$AX$14:$AX$25000,MATCH($B384,[1]TDSheet!$B$14:$B$25000,0))</f>
        <v>4350</v>
      </c>
      <c r="P384" s="1781">
        <f>INDEX([1]TDSheet!$AX$14:$AX$25000,MATCH($B384,[1]TDSheet!$B$14:$B$25000,0))</f>
        <v>4350</v>
      </c>
      <c r="Q384" s="1781">
        <f>INDEX([1]TDSheet!$AX$14:$AX$25000,MATCH($B384,[1]TDSheet!$B$14:$B$25000,0))</f>
        <v>4350</v>
      </c>
      <c r="R384" s="1781">
        <f>INDEX([1]TDSheet!$AX$14:$AX$25000,MATCH($B384,[1]TDSheet!$B$14:$B$25000,0))</f>
        <v>4350</v>
      </c>
      <c r="S384" s="1781">
        <f>INDEX([1]TDSheet!$AX$14:$AX$25000,MATCH($B384,[1]TDSheet!$B$14:$B$25000,0))</f>
        <v>4350</v>
      </c>
      <c r="T384" s="1781">
        <f>INDEX([1]TDSheet!$AX$14:$AX$25000,MATCH($B384,[1]TDSheet!$B$14:$B$25000,0))</f>
        <v>4350</v>
      </c>
      <c r="U384" s="1781">
        <f>INDEX([1]TDSheet!$AX$14:$AX$25000,MATCH($B384,[1]TDSheet!$B$14:$B$25000,0))</f>
        <v>4350</v>
      </c>
      <c r="V384" s="1782">
        <f>INDEX([1]TDSheet!$AX$14:$AX$25000,MATCH($B384,[1]TDSheet!$B$14:$B$25000,0))</f>
        <v>4350</v>
      </c>
      <c r="W384" s="660"/>
      <c r="X384" s="661" t="s">
        <v>4510</v>
      </c>
      <c r="Y384" s="1228" t="s">
        <v>3123</v>
      </c>
      <c r="Z384" s="1228" t="s">
        <v>3123</v>
      </c>
      <c r="AA384" s="1228"/>
      <c r="AB384" s="1245"/>
      <c r="AC384" s="100" t="s">
        <v>3123</v>
      </c>
      <c r="AD384" s="642" t="str">
        <f>INDEX([1]TDSheet!$AV$14:$AV$25000,MATCH($B384,[1]TDSheet!$B$14:$B$25000,0))</f>
        <v>1500*930</v>
      </c>
      <c r="AE384" s="459">
        <f>INDEX([1]TDSheet!$AY$14:$AY$25000,MATCH($B384,[1]TDSheet!$B$14:$B$25000,0))</f>
        <v>4850</v>
      </c>
      <c r="AF384" s="1051"/>
      <c r="AG384" s="1058"/>
      <c r="AH384" s="251"/>
      <c r="AI384" s="251"/>
    </row>
    <row r="385" spans="1:35" ht="17.25" customHeight="1">
      <c r="A385" s="639">
        <f>ROW(385:385)-SUM(AF$1:AF385)</f>
        <v>364</v>
      </c>
      <c r="B385" s="640" t="s">
        <v>8892</v>
      </c>
      <c r="C385" s="640" t="str">
        <f t="shared" si="417"/>
        <v>3954AGNBLVW</v>
      </c>
      <c r="D385" s="643" t="s">
        <v>3639</v>
      </c>
      <c r="E385" s="1054" t="s">
        <v>4471</v>
      </c>
      <c r="F385" s="1226"/>
      <c r="G385" s="1226"/>
      <c r="H385" s="1226" t="str">
        <f t="shared" si="418"/>
        <v/>
      </c>
      <c r="I385" s="1226"/>
      <c r="J385" s="1226" t="str">
        <f t="shared" ref="J385" si="419">IF(Z385="+","V","")</f>
        <v>V</v>
      </c>
      <c r="K385" s="1226" t="s">
        <v>4476</v>
      </c>
      <c r="L385" s="1226"/>
      <c r="M385" s="1780" t="str">
        <f>INDEX([1]TDSheet!$S$14:$S$25000,MATCH($B385,[1]TDSheet!$B$14:$B$25000,0))</f>
        <v xml:space="preserve"> Honda "Civic" VI 5D Hbk (94-00) / RHD 5D Wagon (98-00) | "Domani" I RHD 4D Sed (92-96) // Rover "400" II HH-R (95-00) 4D Sed / 5D Hbk '1995-2002 держ.зерк.+молд.В #3954AGNBLVW</v>
      </c>
      <c r="N385" s="1781">
        <f>INDEX([1]TDSheet!$AX$14:$AX$25000,MATCH($B385,[1]TDSheet!$B$14:$B$25000,0))</f>
        <v>4500</v>
      </c>
      <c r="O385" s="1781">
        <f>INDEX([1]TDSheet!$AX$14:$AX$25000,MATCH($B385,[1]TDSheet!$B$14:$B$25000,0))</f>
        <v>4500</v>
      </c>
      <c r="P385" s="1781">
        <f>INDEX([1]TDSheet!$AX$14:$AX$25000,MATCH($B385,[1]TDSheet!$B$14:$B$25000,0))</f>
        <v>4500</v>
      </c>
      <c r="Q385" s="1781">
        <f>INDEX([1]TDSheet!$AX$14:$AX$25000,MATCH($B385,[1]TDSheet!$B$14:$B$25000,0))</f>
        <v>4500</v>
      </c>
      <c r="R385" s="1781">
        <f>INDEX([1]TDSheet!$AX$14:$AX$25000,MATCH($B385,[1]TDSheet!$B$14:$B$25000,0))</f>
        <v>4500</v>
      </c>
      <c r="S385" s="1781">
        <f>INDEX([1]TDSheet!$AX$14:$AX$25000,MATCH($B385,[1]TDSheet!$B$14:$B$25000,0))</f>
        <v>4500</v>
      </c>
      <c r="T385" s="1781">
        <f>INDEX([1]TDSheet!$AX$14:$AX$25000,MATCH($B385,[1]TDSheet!$B$14:$B$25000,0))</f>
        <v>4500</v>
      </c>
      <c r="U385" s="1781">
        <f>INDEX([1]TDSheet!$AX$14:$AX$25000,MATCH($B385,[1]TDSheet!$B$14:$B$25000,0))</f>
        <v>4500</v>
      </c>
      <c r="V385" s="1782">
        <f>INDEX([1]TDSheet!$AX$14:$AX$25000,MATCH($B385,[1]TDSheet!$B$14:$B$25000,0))</f>
        <v>4500</v>
      </c>
      <c r="W385" s="1227"/>
      <c r="X385" s="647" t="s">
        <v>3649</v>
      </c>
      <c r="Y385" s="1228" t="s">
        <v>3123</v>
      </c>
      <c r="Z385" s="1228" t="s">
        <v>3123</v>
      </c>
      <c r="AA385" s="1228" t="s">
        <v>3123</v>
      </c>
      <c r="AB385" s="1228"/>
      <c r="AC385" s="1228" t="s">
        <v>3123</v>
      </c>
      <c r="AD385" s="644" t="str">
        <f>INDEX([1]TDSheet!$AV$14:$AV$25000,MATCH($B385,[1]TDSheet!$B$14:$B$25000,0))</f>
        <v>1415*870</v>
      </c>
      <c r="AE385" s="459">
        <f>INDEX([1]TDSheet!$AY$14:$AY$25000,MATCH($B385,[1]TDSheet!$B$14:$B$25000,0))</f>
        <v>6000</v>
      </c>
      <c r="AF385" s="1051"/>
      <c r="AG385" s="1058"/>
      <c r="AH385" s="251"/>
      <c r="AI385" s="251"/>
    </row>
    <row r="386" spans="1:35" ht="17.25" customHeight="1">
      <c r="A386" s="639">
        <f>ROW(386:386)-SUM(AF$1:AF386)</f>
        <v>365</v>
      </c>
      <c r="B386" s="640" t="s">
        <v>7610</v>
      </c>
      <c r="C386" s="640" t="str">
        <f t="shared" ref="C386" si="420">IF(D386&lt;&gt;"",CONCATENATE(D386,E386,F386,G386,H386,I386,J386,K386,L386),"")</f>
        <v>3974AGNBLV00</v>
      </c>
      <c r="D386" s="643" t="s">
        <v>3642</v>
      </c>
      <c r="E386" s="1054" t="s">
        <v>4471</v>
      </c>
      <c r="F386" s="1226"/>
      <c r="G386" s="1226"/>
      <c r="H386" s="1226" t="str">
        <f t="shared" ref="H386" si="421">IF(AB386="+","P","")</f>
        <v/>
      </c>
      <c r="I386" s="1226"/>
      <c r="J386" s="1226" t="str">
        <f t="shared" ref="J386" si="422">IF(Z386="+","V","")</f>
        <v>V</v>
      </c>
      <c r="K386" s="1226">
        <v>0</v>
      </c>
      <c r="L386" s="1226">
        <v>0</v>
      </c>
      <c r="M386" s="1780" t="str">
        <f>INDEX([1]TDSheet!$S$14:$S$25000,MATCH($B386,[1]TDSheet!$B$14:$B$25000,0))</f>
        <v xml:space="preserve"> Honda "Civic" VII 5D Hbk '2001-2005 держ.зерк. #3974AGNBLV00</v>
      </c>
      <c r="N386" s="1781">
        <f>INDEX([1]TDSheet!$AX$14:$AX$25000,MATCH($B386,[1]TDSheet!$B$14:$B$25000,0))</f>
        <v>3550</v>
      </c>
      <c r="O386" s="1781">
        <f>INDEX([1]TDSheet!$AX$14:$AX$25000,MATCH($B386,[1]TDSheet!$B$14:$B$25000,0))</f>
        <v>3550</v>
      </c>
      <c r="P386" s="1781">
        <f>INDEX([1]TDSheet!$AX$14:$AX$25000,MATCH($B386,[1]TDSheet!$B$14:$B$25000,0))</f>
        <v>3550</v>
      </c>
      <c r="Q386" s="1781">
        <f>INDEX([1]TDSheet!$AX$14:$AX$25000,MATCH($B386,[1]TDSheet!$B$14:$B$25000,0))</f>
        <v>3550</v>
      </c>
      <c r="R386" s="1781">
        <f>INDEX([1]TDSheet!$AX$14:$AX$25000,MATCH($B386,[1]TDSheet!$B$14:$B$25000,0))</f>
        <v>3550</v>
      </c>
      <c r="S386" s="1781">
        <f>INDEX([1]TDSheet!$AX$14:$AX$25000,MATCH($B386,[1]TDSheet!$B$14:$B$25000,0))</f>
        <v>3550</v>
      </c>
      <c r="T386" s="1781">
        <f>INDEX([1]TDSheet!$AX$14:$AX$25000,MATCH($B386,[1]TDSheet!$B$14:$B$25000,0))</f>
        <v>3550</v>
      </c>
      <c r="U386" s="1781">
        <f>INDEX([1]TDSheet!$AX$14:$AX$25000,MATCH($B386,[1]TDSheet!$B$14:$B$25000,0))</f>
        <v>3550</v>
      </c>
      <c r="V386" s="1782">
        <f>INDEX([1]TDSheet!$AX$14:$AX$25000,MATCH($B386,[1]TDSheet!$B$14:$B$25000,0))</f>
        <v>3550</v>
      </c>
      <c r="W386" s="1227" t="s">
        <v>4594</v>
      </c>
      <c r="X386" s="647" t="s">
        <v>3645</v>
      </c>
      <c r="Y386" s="1228" t="s">
        <v>3123</v>
      </c>
      <c r="Z386" s="1228" t="s">
        <v>3123</v>
      </c>
      <c r="AA386" s="1228" t="s">
        <v>3123</v>
      </c>
      <c r="AB386" s="1228"/>
      <c r="AC386" s="1228" t="s">
        <v>3123</v>
      </c>
      <c r="AD386" s="644" t="str">
        <f>INDEX([1]TDSheet!$AV$14:$AV$25000,MATCH($B386,[1]TDSheet!$B$14:$B$25000,0))</f>
        <v>1400*950</v>
      </c>
      <c r="AE386" s="459">
        <f>INDEX([1]TDSheet!$AY$14:$AY$25000,MATCH($B386,[1]TDSheet!$B$14:$B$25000,0))</f>
        <v>4050</v>
      </c>
      <c r="AF386" s="1051"/>
      <c r="AG386" s="1058"/>
      <c r="AH386" s="251"/>
      <c r="AI386" s="251"/>
    </row>
    <row r="387" spans="1:35" ht="17.25" customHeight="1">
      <c r="A387" s="639">
        <f>ROW(387:387)-SUM(AF$1:AF387)</f>
        <v>366</v>
      </c>
      <c r="B387" s="640" t="s">
        <v>1957</v>
      </c>
      <c r="C387" s="640" t="str">
        <f t="shared" ref="C387:C408" si="423">IF(D387&lt;&gt;"",CONCATENATE(D387,E387,F387,G387,H387,I387,J387,K387,L387),"")</f>
        <v>3974AGNBLVZ</v>
      </c>
      <c r="D387" s="643" t="s">
        <v>3642</v>
      </c>
      <c r="E387" s="1054" t="s">
        <v>4471</v>
      </c>
      <c r="F387" s="1226"/>
      <c r="G387" s="1226"/>
      <c r="H387" s="1226" t="str">
        <f t="shared" si="418"/>
        <v/>
      </c>
      <c r="I387" s="1226"/>
      <c r="J387" s="1226" t="str">
        <f t="shared" si="336"/>
        <v>V</v>
      </c>
      <c r="K387" s="1226" t="s">
        <v>3819</v>
      </c>
      <c r="L387" s="1226"/>
      <c r="M387" s="1780" t="str">
        <f>INDEX([1]TDSheet!$S$14:$S$25000,MATCH($B387,[1]TDSheet!$B$14:$B$25000,0))</f>
        <v xml:space="preserve"> Honda "Civic" VII 5D Hbk '2001-2005 держ.зерк.+молд.В #3974AGNBLVZ</v>
      </c>
      <c r="N387" s="1781">
        <f>INDEX([1]TDSheet!$AX$14:$AX$25000,MATCH($B387,[1]TDSheet!$B$14:$B$25000,0))</f>
        <v>4150</v>
      </c>
      <c r="O387" s="1781">
        <f>INDEX([1]TDSheet!$AX$14:$AX$25000,MATCH($B387,[1]TDSheet!$B$14:$B$25000,0))</f>
        <v>4150</v>
      </c>
      <c r="P387" s="1781">
        <f>INDEX([1]TDSheet!$AX$14:$AX$25000,MATCH($B387,[1]TDSheet!$B$14:$B$25000,0))</f>
        <v>4150</v>
      </c>
      <c r="Q387" s="1781">
        <f>INDEX([1]TDSheet!$AX$14:$AX$25000,MATCH($B387,[1]TDSheet!$B$14:$B$25000,0))</f>
        <v>4150</v>
      </c>
      <c r="R387" s="1781">
        <f>INDEX([1]TDSheet!$AX$14:$AX$25000,MATCH($B387,[1]TDSheet!$B$14:$B$25000,0))</f>
        <v>4150</v>
      </c>
      <c r="S387" s="1781">
        <f>INDEX([1]TDSheet!$AX$14:$AX$25000,MATCH($B387,[1]TDSheet!$B$14:$B$25000,0))</f>
        <v>4150</v>
      </c>
      <c r="T387" s="1781">
        <f>INDEX([1]TDSheet!$AX$14:$AX$25000,MATCH($B387,[1]TDSheet!$B$14:$B$25000,0))</f>
        <v>4150</v>
      </c>
      <c r="U387" s="1781">
        <f>INDEX([1]TDSheet!$AX$14:$AX$25000,MATCH($B387,[1]TDSheet!$B$14:$B$25000,0))</f>
        <v>4150</v>
      </c>
      <c r="V387" s="1782">
        <f>INDEX([1]TDSheet!$AX$14:$AX$25000,MATCH($B387,[1]TDSheet!$B$14:$B$25000,0))</f>
        <v>4150</v>
      </c>
      <c r="W387" s="1227" t="s">
        <v>4594</v>
      </c>
      <c r="X387" s="647" t="s">
        <v>3645</v>
      </c>
      <c r="Y387" s="1228" t="s">
        <v>3123</v>
      </c>
      <c r="Z387" s="1228" t="s">
        <v>3123</v>
      </c>
      <c r="AA387" s="1228" t="s">
        <v>3123</v>
      </c>
      <c r="AB387" s="1228"/>
      <c r="AC387" s="1228" t="s">
        <v>3123</v>
      </c>
      <c r="AD387" s="644" t="str">
        <f>INDEX([1]TDSheet!$AV$14:$AV$25000,MATCH($B387,[1]TDSheet!$B$14:$B$25000,0))</f>
        <v>1400*950</v>
      </c>
      <c r="AE387" s="459">
        <f>INDEX([1]TDSheet!$AY$14:$AY$25000,MATCH($B387,[1]TDSheet!$B$14:$B$25000,0))</f>
        <v>4650</v>
      </c>
      <c r="AF387" s="1051"/>
      <c r="AG387" s="1058"/>
      <c r="AH387" s="251"/>
      <c r="AI387" s="251"/>
    </row>
    <row r="388" spans="1:35" ht="17.25" customHeight="1">
      <c r="A388" s="639">
        <f>ROW(388:388)-SUM(AF$1:AF388)</f>
        <v>367</v>
      </c>
      <c r="B388" s="640" t="s">
        <v>7611</v>
      </c>
      <c r="C388" s="640" t="str">
        <f>IF(D388&lt;&gt;"",CONCATENATE(D388,E388,F388,G388,H388,I388,J388,K388,L388),"")</f>
        <v>3976AGNBLV1С</v>
      </c>
      <c r="D388" s="643" t="s">
        <v>4501</v>
      </c>
      <c r="E388" s="1054" t="s">
        <v>4471</v>
      </c>
      <c r="F388" s="1226"/>
      <c r="G388" s="1226"/>
      <c r="H388" s="1226" t="str">
        <f>IF(AB388="+","P","")</f>
        <v/>
      </c>
      <c r="I388" s="1226"/>
      <c r="J388" s="1226" t="str">
        <f>IF(Z388="+","V","")</f>
        <v>V</v>
      </c>
      <c r="K388" s="1226" t="s">
        <v>7612</v>
      </c>
      <c r="L388" s="1226"/>
      <c r="M388" s="1780" t="str">
        <f>INDEX([1]TDSheet!$S$14:$S$25000,MATCH($B388,[1]TDSheet!$B$14:$B$25000,0))</f>
        <v xml:space="preserve"> Honda "Civic" VII 3D Hbk '2001-2005 держ.зерк. #3976AGNBLV1C</v>
      </c>
      <c r="N388" s="1781">
        <f>INDEX([1]TDSheet!$AX$14:$AX$25000,MATCH($B388,[1]TDSheet!$B$14:$B$25000,0))</f>
        <v>3900</v>
      </c>
      <c r="O388" s="1781">
        <f>INDEX([1]TDSheet!$AX$14:$AX$25000,MATCH($B388,[1]TDSheet!$B$14:$B$25000,0))</f>
        <v>3900</v>
      </c>
      <c r="P388" s="1781">
        <f>INDEX([1]TDSheet!$AX$14:$AX$25000,MATCH($B388,[1]TDSheet!$B$14:$B$25000,0))</f>
        <v>3900</v>
      </c>
      <c r="Q388" s="1781">
        <f>INDEX([1]TDSheet!$AX$14:$AX$25000,MATCH($B388,[1]TDSheet!$B$14:$B$25000,0))</f>
        <v>3900</v>
      </c>
      <c r="R388" s="1781">
        <f>INDEX([1]TDSheet!$AX$14:$AX$25000,MATCH($B388,[1]TDSheet!$B$14:$B$25000,0))</f>
        <v>3900</v>
      </c>
      <c r="S388" s="1781">
        <f>INDEX([1]TDSheet!$AX$14:$AX$25000,MATCH($B388,[1]TDSheet!$B$14:$B$25000,0))</f>
        <v>3900</v>
      </c>
      <c r="T388" s="1781">
        <f>INDEX([1]TDSheet!$AX$14:$AX$25000,MATCH($B388,[1]TDSheet!$B$14:$B$25000,0))</f>
        <v>3900</v>
      </c>
      <c r="U388" s="1781">
        <f>INDEX([1]TDSheet!$AX$14:$AX$25000,MATCH($B388,[1]TDSheet!$B$14:$B$25000,0))</f>
        <v>3900</v>
      </c>
      <c r="V388" s="1782">
        <f>INDEX([1]TDSheet!$AX$14:$AX$25000,MATCH($B388,[1]TDSheet!$B$14:$B$25000,0))</f>
        <v>3900</v>
      </c>
      <c r="W388" s="1227"/>
      <c r="X388" s="647" t="s">
        <v>3645</v>
      </c>
      <c r="Y388" s="1228" t="s">
        <v>3123</v>
      </c>
      <c r="Z388" s="1228" t="s">
        <v>3123</v>
      </c>
      <c r="AA388" s="1228" t="s">
        <v>3123</v>
      </c>
      <c r="AB388" s="1228"/>
      <c r="AC388" s="1228" t="s">
        <v>3123</v>
      </c>
      <c r="AD388" s="644" t="str">
        <f>INDEX([1]TDSheet!$AV$14:$AV$25000,MATCH($B388,[1]TDSheet!$B$14:$B$25000,0))</f>
        <v>1390*970</v>
      </c>
      <c r="AE388" s="459">
        <f>INDEX([1]TDSheet!$AY$14:$AY$25000,MATCH($B388,[1]TDSheet!$B$14:$B$25000,0))</f>
        <v>4400</v>
      </c>
      <c r="AF388" s="1051"/>
      <c r="AG388" s="1058"/>
      <c r="AH388" s="251"/>
      <c r="AI388" s="251"/>
    </row>
    <row r="389" spans="1:35" ht="17.25" customHeight="1">
      <c r="A389" s="639">
        <f>ROW(389:389)-SUM(AF$1:AF389)</f>
        <v>368</v>
      </c>
      <c r="B389" s="640" t="s">
        <v>7615</v>
      </c>
      <c r="C389" s="640" t="str">
        <f t="shared" ref="C389" si="424">IF(D389&lt;&gt;"",CONCATENATE(D389,E389,F389,G389,H389,I389,J389,K389,L389),"")</f>
        <v>3999AGNBLV00</v>
      </c>
      <c r="D389" s="638" t="s">
        <v>3646</v>
      </c>
      <c r="E389" s="1054" t="s">
        <v>4471</v>
      </c>
      <c r="F389" s="1226"/>
      <c r="G389" s="1226"/>
      <c r="H389" s="1226" t="str">
        <f t="shared" ref="H389" si="425">IF(AB389="+","P","")</f>
        <v/>
      </c>
      <c r="I389" s="1226"/>
      <c r="J389" s="1226" t="str">
        <f t="shared" ref="J389" si="426">IF(Z389="+","V","")</f>
        <v>V</v>
      </c>
      <c r="K389" s="1226">
        <v>0</v>
      </c>
      <c r="L389" s="1226">
        <v>0</v>
      </c>
      <c r="M389" s="1780" t="str">
        <f>INDEX([1]TDSheet!$S$14:$S$25000,MATCH($B389,[1]TDSheet!$B$14:$B$25000,0))</f>
        <v xml:space="preserve"> Honda "Civic" VIII 4D Sedan '2005-2011  держ.зерк. #3999AGNBLV00</v>
      </c>
      <c r="N389" s="1781">
        <f>INDEX([1]TDSheet!$AX$14:$AX$25000,MATCH($B389,[1]TDSheet!$B$14:$B$25000,0))</f>
        <v>3800</v>
      </c>
      <c r="O389" s="1781">
        <f>INDEX([1]TDSheet!$AX$14:$AX$25000,MATCH($B389,[1]TDSheet!$B$14:$B$25000,0))</f>
        <v>3800</v>
      </c>
      <c r="P389" s="1781">
        <f>INDEX([1]TDSheet!$AX$14:$AX$25000,MATCH($B389,[1]TDSheet!$B$14:$B$25000,0))</f>
        <v>3800</v>
      </c>
      <c r="Q389" s="1781">
        <f>INDEX([1]TDSheet!$AX$14:$AX$25000,MATCH($B389,[1]TDSheet!$B$14:$B$25000,0))</f>
        <v>3800</v>
      </c>
      <c r="R389" s="1781">
        <f>INDEX([1]TDSheet!$AX$14:$AX$25000,MATCH($B389,[1]TDSheet!$B$14:$B$25000,0))</f>
        <v>3800</v>
      </c>
      <c r="S389" s="1781">
        <f>INDEX([1]TDSheet!$AX$14:$AX$25000,MATCH($B389,[1]TDSheet!$B$14:$B$25000,0))</f>
        <v>3800</v>
      </c>
      <c r="T389" s="1781">
        <f>INDEX([1]TDSheet!$AX$14:$AX$25000,MATCH($B389,[1]TDSheet!$B$14:$B$25000,0))</f>
        <v>3800</v>
      </c>
      <c r="U389" s="1781">
        <f>INDEX([1]TDSheet!$AX$14:$AX$25000,MATCH($B389,[1]TDSheet!$B$14:$B$25000,0))</f>
        <v>3800</v>
      </c>
      <c r="V389" s="1782">
        <f>INDEX([1]TDSheet!$AX$14:$AX$25000,MATCH($B389,[1]TDSheet!$B$14:$B$25000,0))</f>
        <v>3800</v>
      </c>
      <c r="W389" s="1227"/>
      <c r="X389" s="641" t="s">
        <v>4469</v>
      </c>
      <c r="Y389" s="1228" t="s">
        <v>3123</v>
      </c>
      <c r="Z389" s="1228" t="s">
        <v>3123</v>
      </c>
      <c r="AA389" s="1228"/>
      <c r="AB389" s="1228"/>
      <c r="AC389" s="1228" t="s">
        <v>3123</v>
      </c>
      <c r="AD389" s="642" t="str">
        <f>INDEX([1]TDSheet!$AV$14:$AV$25000,MATCH($B389,[1]TDSheet!$B$14:$B$25000,0))</f>
        <v>1380*1070</v>
      </c>
      <c r="AE389" s="459">
        <f>INDEX([1]TDSheet!$AY$14:$AY$25000,MATCH($B389,[1]TDSheet!$B$14:$B$25000,0))</f>
        <v>4300</v>
      </c>
      <c r="AF389" s="1051"/>
      <c r="AG389" s="1058"/>
      <c r="AH389" s="251"/>
      <c r="AI389" s="251"/>
    </row>
    <row r="390" spans="1:35" ht="17.25" customHeight="1">
      <c r="A390" s="639">
        <f>ROW(390:390)-SUM(AF$1:AF390)</f>
        <v>369</v>
      </c>
      <c r="B390" s="640" t="s">
        <v>7613</v>
      </c>
      <c r="C390" s="640" t="str">
        <f t="shared" ref="C390" si="427">IF(D390&lt;&gt;"",CONCATENATE(D390,E390,F390,G390,H390,I390,J390,K390,L390),"")</f>
        <v>3998AGNBLV00</v>
      </c>
      <c r="D390" s="638" t="s">
        <v>3647</v>
      </c>
      <c r="E390" s="1054" t="s">
        <v>4471</v>
      </c>
      <c r="F390" s="1226"/>
      <c r="G390" s="1226"/>
      <c r="H390" s="1226" t="str">
        <f t="shared" ref="H390" si="428">IF(AB390="+","P","")</f>
        <v/>
      </c>
      <c r="I390" s="1226"/>
      <c r="J390" s="1226" t="str">
        <f t="shared" ref="J390" si="429">IF(Z390="+","V","")</f>
        <v>V</v>
      </c>
      <c r="K390" s="1226">
        <v>0</v>
      </c>
      <c r="L390" s="1226">
        <v>0</v>
      </c>
      <c r="M390" s="1780" t="str">
        <f>INDEX([1]TDSheet!$S$14:$S$25000,MATCH($B390,[1]TDSheet!$B$14:$B$25000,0))</f>
        <v xml:space="preserve"> Honda "Civic" VIII 3/5D Hbk '2005-2011 держ.зерк. #3998AGNBLV00</v>
      </c>
      <c r="N390" s="1781">
        <f>INDEX([1]TDSheet!$AX$14:$AX$25000,MATCH($B390,[1]TDSheet!$B$14:$B$25000,0))</f>
        <v>3800</v>
      </c>
      <c r="O390" s="1781">
        <f>INDEX([1]TDSheet!$AX$14:$AX$25000,MATCH($B390,[1]TDSheet!$B$14:$B$25000,0))</f>
        <v>3800</v>
      </c>
      <c r="P390" s="1781">
        <f>INDEX([1]TDSheet!$AX$14:$AX$25000,MATCH($B390,[1]TDSheet!$B$14:$B$25000,0))</f>
        <v>3800</v>
      </c>
      <c r="Q390" s="1781">
        <f>INDEX([1]TDSheet!$AX$14:$AX$25000,MATCH($B390,[1]TDSheet!$B$14:$B$25000,0))</f>
        <v>3800</v>
      </c>
      <c r="R390" s="1781">
        <f>INDEX([1]TDSheet!$AX$14:$AX$25000,MATCH($B390,[1]TDSheet!$B$14:$B$25000,0))</f>
        <v>3800</v>
      </c>
      <c r="S390" s="1781">
        <f>INDEX([1]TDSheet!$AX$14:$AX$25000,MATCH($B390,[1]TDSheet!$B$14:$B$25000,0))</f>
        <v>3800</v>
      </c>
      <c r="T390" s="1781">
        <f>INDEX([1]TDSheet!$AX$14:$AX$25000,MATCH($B390,[1]TDSheet!$B$14:$B$25000,0))</f>
        <v>3800</v>
      </c>
      <c r="U390" s="1781">
        <f>INDEX([1]TDSheet!$AX$14:$AX$25000,MATCH($B390,[1]TDSheet!$B$14:$B$25000,0))</f>
        <v>3800</v>
      </c>
      <c r="V390" s="1782">
        <f>INDEX([1]TDSheet!$AX$14:$AX$25000,MATCH($B390,[1]TDSheet!$B$14:$B$25000,0))</f>
        <v>3800</v>
      </c>
      <c r="W390" s="1227"/>
      <c r="X390" s="641" t="s">
        <v>4469</v>
      </c>
      <c r="Y390" s="1228" t="s">
        <v>3123</v>
      </c>
      <c r="Z390" s="1228" t="s">
        <v>3123</v>
      </c>
      <c r="AA390" s="1228"/>
      <c r="AB390" s="1228"/>
      <c r="AC390" s="1228" t="s">
        <v>3123</v>
      </c>
      <c r="AD390" s="642" t="str">
        <f>INDEX([1]TDSheet!$AV$14:$AV$25000,MATCH($B390,[1]TDSheet!$B$14:$B$25000,0))</f>
        <v>1380*1090</v>
      </c>
      <c r="AE390" s="459">
        <f>INDEX([1]TDSheet!$AY$14:$AY$25000,MATCH($B390,[1]TDSheet!$B$14:$B$25000,0))</f>
        <v>4300</v>
      </c>
      <c r="AF390" s="1051"/>
      <c r="AG390" s="1058"/>
      <c r="AH390" s="251"/>
      <c r="AI390" s="251"/>
    </row>
    <row r="391" spans="1:35" s="57" customFormat="1" ht="17.25" customHeight="1">
      <c r="A391" s="639">
        <f>ROW(391:391)-SUM(AF$1:AF391)</f>
        <v>370</v>
      </c>
      <c r="B391" s="1538" t="s">
        <v>7614</v>
      </c>
      <c r="C391" s="1538" t="str">
        <f t="shared" si="423"/>
        <v>3998AGNBLMV1B</v>
      </c>
      <c r="D391" s="1539" t="s">
        <v>3647</v>
      </c>
      <c r="E391" s="1551" t="s">
        <v>4471</v>
      </c>
      <c r="F391" s="1552"/>
      <c r="G391" s="1552"/>
      <c r="H391" s="1552" t="s">
        <v>3404</v>
      </c>
      <c r="I391" s="1552"/>
      <c r="J391" s="1552" t="str">
        <f t="shared" ref="J391:J436" si="430">IF(Z391="+","V","")</f>
        <v>V</v>
      </c>
      <c r="K391" s="1552" t="s">
        <v>4556</v>
      </c>
      <c r="L391" s="1552"/>
      <c r="M391" s="1833" t="str">
        <f>INDEX([1]TDSheet!$S$14:$S$25000,MATCH($B391,[1]TDSheet!$B$14:$B$25000,0))</f>
        <v xml:space="preserve"> Honda "Civic" VIII 3/5D Hbk '2005-2011 держ.зерк.+датч.дожд. #3998AGNBLMV1B</v>
      </c>
      <c r="N391" s="1834">
        <f>INDEX([1]TDSheet!$AX$14:$AX$25000,MATCH($B391,[1]TDSheet!$B$14:$B$25000,0))</f>
        <v>4950</v>
      </c>
      <c r="O391" s="1834">
        <f>INDEX([1]TDSheet!$AX$14:$AX$25000,MATCH($B391,[1]TDSheet!$B$14:$B$25000,0))</f>
        <v>4950</v>
      </c>
      <c r="P391" s="1834">
        <f>INDEX([1]TDSheet!$AX$14:$AX$25000,MATCH($B391,[1]TDSheet!$B$14:$B$25000,0))</f>
        <v>4950</v>
      </c>
      <c r="Q391" s="1834">
        <f>INDEX([1]TDSheet!$AX$14:$AX$25000,MATCH($B391,[1]TDSheet!$B$14:$B$25000,0))</f>
        <v>4950</v>
      </c>
      <c r="R391" s="1834">
        <f>INDEX([1]TDSheet!$AX$14:$AX$25000,MATCH($B391,[1]TDSheet!$B$14:$B$25000,0))</f>
        <v>4950</v>
      </c>
      <c r="S391" s="1834">
        <f>INDEX([1]TDSheet!$AX$14:$AX$25000,MATCH($B391,[1]TDSheet!$B$14:$B$25000,0))</f>
        <v>4950</v>
      </c>
      <c r="T391" s="1834">
        <f>INDEX([1]TDSheet!$AX$14:$AX$25000,MATCH($B391,[1]TDSheet!$B$14:$B$25000,0))</f>
        <v>4950</v>
      </c>
      <c r="U391" s="1834">
        <f>INDEX([1]TDSheet!$AX$14:$AX$25000,MATCH($B391,[1]TDSheet!$B$14:$B$25000,0))</f>
        <v>4950</v>
      </c>
      <c r="V391" s="1835">
        <f>INDEX([1]TDSheet!$AX$14:$AX$25000,MATCH($B391,[1]TDSheet!$B$14:$B$25000,0))</f>
        <v>4950</v>
      </c>
      <c r="W391" s="1542"/>
      <c r="X391" s="1638" t="s">
        <v>4469</v>
      </c>
      <c r="Y391" s="1554" t="s">
        <v>3123</v>
      </c>
      <c r="Z391" s="1554" t="s">
        <v>3123</v>
      </c>
      <c r="AA391" s="1554"/>
      <c r="AB391" s="1554" t="s">
        <v>3123</v>
      </c>
      <c r="AC391" s="1554"/>
      <c r="AD391" s="1545" t="str">
        <f>INDEX([1]TDSheet!$AV$14:$AV$25000,MATCH($B391,[1]TDSheet!$B$14:$B$25000,0))</f>
        <v>1380*1090</v>
      </c>
      <c r="AE391" s="459">
        <f>INDEX([1]TDSheet!$AY$14:$AY$25000,MATCH($B391,[1]TDSheet!$B$14:$B$25000,0))</f>
        <v>5450</v>
      </c>
      <c r="AF391" s="101"/>
      <c r="AG391" s="1535"/>
    </row>
    <row r="392" spans="1:35" ht="17.25" customHeight="1">
      <c r="A392" s="639">
        <f>ROW(392:392)-SUM(AF$1:AF392)</f>
        <v>371</v>
      </c>
      <c r="B392" s="640" t="s">
        <v>8453</v>
      </c>
      <c r="C392" s="640" t="str">
        <f t="shared" si="423"/>
        <v>4010AGNBLMV1B</v>
      </c>
      <c r="D392" s="638" t="s">
        <v>3948</v>
      </c>
      <c r="E392" s="1054" t="s">
        <v>4471</v>
      </c>
      <c r="F392" s="1226"/>
      <c r="G392" s="1226"/>
      <c r="H392" s="1226" t="str">
        <f>IF(AB392="+","M","")</f>
        <v>M</v>
      </c>
      <c r="I392" s="1226"/>
      <c r="J392" s="1226" t="str">
        <f t="shared" si="430"/>
        <v>V</v>
      </c>
      <c r="K392" s="1226"/>
      <c r="L392" s="1226" t="s">
        <v>4556</v>
      </c>
      <c r="M392" s="1780" t="str">
        <f>INDEX([1]TDSheet!$S$14:$S$25000,MATCH($B392,[1]TDSheet!$B$14:$B$25000,0))</f>
        <v xml:space="preserve"> Honda "Civic" IX 5D Hbk '2011-2016 держ.зерк.+датч.дожд. #4010AGNBLMV1B</v>
      </c>
      <c r="N392" s="1781">
        <f>INDEX([1]TDSheet!$AX$14:$AX$25000,MATCH($B392,[1]TDSheet!$B$14:$B$25000,0))</f>
        <v>4250</v>
      </c>
      <c r="O392" s="1781">
        <f>INDEX([1]TDSheet!$AX$14:$AX$25000,MATCH($B392,[1]TDSheet!$B$14:$B$25000,0))</f>
        <v>4250</v>
      </c>
      <c r="P392" s="1781">
        <f>INDEX([1]TDSheet!$AX$14:$AX$25000,MATCH($B392,[1]TDSheet!$B$14:$B$25000,0))</f>
        <v>4250</v>
      </c>
      <c r="Q392" s="1781">
        <f>INDEX([1]TDSheet!$AX$14:$AX$25000,MATCH($B392,[1]TDSheet!$B$14:$B$25000,0))</f>
        <v>4250</v>
      </c>
      <c r="R392" s="1781">
        <f>INDEX([1]TDSheet!$AX$14:$AX$25000,MATCH($B392,[1]TDSheet!$B$14:$B$25000,0))</f>
        <v>4250</v>
      </c>
      <c r="S392" s="1781">
        <f>INDEX([1]TDSheet!$AX$14:$AX$25000,MATCH($B392,[1]TDSheet!$B$14:$B$25000,0))</f>
        <v>4250</v>
      </c>
      <c r="T392" s="1781">
        <f>INDEX([1]TDSheet!$AX$14:$AX$25000,MATCH($B392,[1]TDSheet!$B$14:$B$25000,0))</f>
        <v>4250</v>
      </c>
      <c r="U392" s="1781">
        <f>INDEX([1]TDSheet!$AX$14:$AX$25000,MATCH($B392,[1]TDSheet!$B$14:$B$25000,0))</f>
        <v>4250</v>
      </c>
      <c r="V392" s="1782">
        <f>INDEX([1]TDSheet!$AX$14:$AX$25000,MATCH($B392,[1]TDSheet!$B$14:$B$25000,0))</f>
        <v>4250</v>
      </c>
      <c r="W392" s="1227"/>
      <c r="X392" s="641" t="s">
        <v>6152</v>
      </c>
      <c r="Y392" s="1228" t="s">
        <v>3123</v>
      </c>
      <c r="Z392" s="1228" t="s">
        <v>3123</v>
      </c>
      <c r="AA392" s="1228" t="s">
        <v>3123</v>
      </c>
      <c r="AB392" s="1228" t="s">
        <v>3123</v>
      </c>
      <c r="AC392" s="1228"/>
      <c r="AD392" s="642" t="str">
        <f>INDEX([1]TDSheet!$AV$14:$AV$25000,MATCH($B392,[1]TDSheet!$B$14:$B$25000,0))</f>
        <v>1420*1040</v>
      </c>
      <c r="AE392" s="459">
        <f>INDEX([1]TDSheet!$AY$14:$AY$25000,MATCH($B392,[1]TDSheet!$B$14:$B$25000,0))</f>
        <v>4750</v>
      </c>
      <c r="AF392" s="1051"/>
      <c r="AG392" s="1058"/>
      <c r="AH392" s="251"/>
      <c r="AI392" s="251"/>
    </row>
    <row r="393" spans="1:35" ht="17.25" customHeight="1">
      <c r="A393" s="639">
        <f>ROW(393:393)-SUM(AF$1:AF393)</f>
        <v>372</v>
      </c>
      <c r="B393" s="640" t="s">
        <v>7617</v>
      </c>
      <c r="C393" s="640" t="str">
        <f t="shared" ref="C393" si="431">IF(D393&lt;&gt;"",CONCATENATE(D393,E393,F393,G393,H393,I393,J393,K393,L393),"")</f>
        <v>4012AGNBLV00</v>
      </c>
      <c r="D393" s="638" t="s">
        <v>7616</v>
      </c>
      <c r="E393" s="1054" t="s">
        <v>4471</v>
      </c>
      <c r="F393" s="1226"/>
      <c r="G393" s="1226"/>
      <c r="H393" s="1226" t="str">
        <f t="shared" ref="H393" si="432">IF(AB393="+","P","")</f>
        <v/>
      </c>
      <c r="I393" s="1226"/>
      <c r="J393" s="1226" t="str">
        <f t="shared" ref="J393" si="433">IF(Z393="+","V","")</f>
        <v>V</v>
      </c>
      <c r="K393" s="1226">
        <v>0</v>
      </c>
      <c r="L393" s="1226">
        <v>0</v>
      </c>
      <c r="M393" s="1780" t="str">
        <f>INDEX([1]TDSheet!$S$14:$S$25000,MATCH($B393,[1]TDSheet!$B$14:$B$25000,0))</f>
        <v xml:space="preserve"> Honda "Civic" IX 4D Sed '2011-2016 держ.зерк. #4012AGNBLV00</v>
      </c>
      <c r="N393" s="1781">
        <f>INDEX([1]TDSheet!$AX$14:$AX$25000,MATCH($B393,[1]TDSheet!$B$14:$B$25000,0))</f>
        <v>3800</v>
      </c>
      <c r="O393" s="1781">
        <f>INDEX([1]TDSheet!$AX$14:$AX$25000,MATCH($B393,[1]TDSheet!$B$14:$B$25000,0))</f>
        <v>3800</v>
      </c>
      <c r="P393" s="1781">
        <f>INDEX([1]TDSheet!$AX$14:$AX$25000,MATCH($B393,[1]TDSheet!$B$14:$B$25000,0))</f>
        <v>3800</v>
      </c>
      <c r="Q393" s="1781">
        <f>INDEX([1]TDSheet!$AX$14:$AX$25000,MATCH($B393,[1]TDSheet!$B$14:$B$25000,0))</f>
        <v>3800</v>
      </c>
      <c r="R393" s="1781">
        <f>INDEX([1]TDSheet!$AX$14:$AX$25000,MATCH($B393,[1]TDSheet!$B$14:$B$25000,0))</f>
        <v>3800</v>
      </c>
      <c r="S393" s="1781">
        <f>INDEX([1]TDSheet!$AX$14:$AX$25000,MATCH($B393,[1]TDSheet!$B$14:$B$25000,0))</f>
        <v>3800</v>
      </c>
      <c r="T393" s="1781">
        <f>INDEX([1]TDSheet!$AX$14:$AX$25000,MATCH($B393,[1]TDSheet!$B$14:$B$25000,0))</f>
        <v>3800</v>
      </c>
      <c r="U393" s="1781">
        <f>INDEX([1]TDSheet!$AX$14:$AX$25000,MATCH($B393,[1]TDSheet!$B$14:$B$25000,0))</f>
        <v>3800</v>
      </c>
      <c r="V393" s="1782">
        <f>INDEX([1]TDSheet!$AX$14:$AX$25000,MATCH($B393,[1]TDSheet!$B$14:$B$25000,0))</f>
        <v>3800</v>
      </c>
      <c r="W393" s="1227"/>
      <c r="X393" s="641" t="s">
        <v>6152</v>
      </c>
      <c r="Y393" s="1228" t="s">
        <v>3123</v>
      </c>
      <c r="Z393" s="1228" t="s">
        <v>3123</v>
      </c>
      <c r="AA393" s="1228" t="s">
        <v>3123</v>
      </c>
      <c r="AB393" s="1228"/>
      <c r="AC393" s="1228" t="s">
        <v>3123</v>
      </c>
      <c r="AD393" s="642" t="str">
        <f>INDEX([1]TDSheet!$AV$14:$AV$25000,MATCH($B393,[1]TDSheet!$B$14:$B$25000,0))</f>
        <v>1420*1100</v>
      </c>
      <c r="AE393" s="459">
        <f>INDEX([1]TDSheet!$AY$14:$AY$25000,MATCH($B393,[1]TDSheet!$B$14:$B$25000,0))</f>
        <v>4300</v>
      </c>
      <c r="AF393" s="1051"/>
      <c r="AG393" s="1058"/>
      <c r="AH393" s="251"/>
      <c r="AI393" s="251"/>
    </row>
    <row r="394" spans="1:35" ht="17.25" customHeight="1">
      <c r="A394" s="639">
        <f>ROW(394:394)-SUM(AF$1:AF394)</f>
        <v>373</v>
      </c>
      <c r="B394" s="640" t="s">
        <v>8454</v>
      </c>
      <c r="C394" s="640" t="str">
        <f t="shared" ref="C394" si="434">IF(D394&lt;&gt;"",CONCATENATE(D394,E394,F394,G394,H394,I394,J394,K394,L394),"")</f>
        <v>4019AGNBLV00</v>
      </c>
      <c r="D394" s="638" t="s">
        <v>8455</v>
      </c>
      <c r="E394" s="1054" t="s">
        <v>4471</v>
      </c>
      <c r="F394" s="1226"/>
      <c r="G394" s="1226"/>
      <c r="H394" s="1226" t="str">
        <f t="shared" ref="H394" si="435">IF(AB394="+","P","")</f>
        <v/>
      </c>
      <c r="I394" s="1226"/>
      <c r="J394" s="1226" t="str">
        <f t="shared" ref="J394" si="436">IF(Z394="+","V","")</f>
        <v>V</v>
      </c>
      <c r="K394" s="1226">
        <v>0</v>
      </c>
      <c r="L394" s="1226">
        <v>0</v>
      </c>
      <c r="M394" s="1780" t="str">
        <f>INDEX([1]TDSheet!$S$14:$S$25000,MATCH($B394,[1]TDSheet!$B$14:$B$25000,0))</f>
        <v xml:space="preserve"> Honda "Civic" X USA 4D Sed '2016- держ.зерк. #4019AGNBLV00</v>
      </c>
      <c r="N394" s="1781">
        <f>INDEX([1]TDSheet!$AX$14:$AX$25000,MATCH($B394,[1]TDSheet!$B$14:$B$25000,0))</f>
        <v>3900</v>
      </c>
      <c r="O394" s="1781">
        <f>INDEX([1]TDSheet!$AX$14:$AX$25000,MATCH($B394,[1]TDSheet!$B$14:$B$25000,0))</f>
        <v>3900</v>
      </c>
      <c r="P394" s="1781">
        <f>INDEX([1]TDSheet!$AX$14:$AX$25000,MATCH($B394,[1]TDSheet!$B$14:$B$25000,0))</f>
        <v>3900</v>
      </c>
      <c r="Q394" s="1781">
        <f>INDEX([1]TDSheet!$AX$14:$AX$25000,MATCH($B394,[1]TDSheet!$B$14:$B$25000,0))</f>
        <v>3900</v>
      </c>
      <c r="R394" s="1781">
        <f>INDEX([1]TDSheet!$AX$14:$AX$25000,MATCH($B394,[1]TDSheet!$B$14:$B$25000,0))</f>
        <v>3900</v>
      </c>
      <c r="S394" s="1781">
        <f>INDEX([1]TDSheet!$AX$14:$AX$25000,MATCH($B394,[1]TDSheet!$B$14:$B$25000,0))</f>
        <v>3900</v>
      </c>
      <c r="T394" s="1781">
        <f>INDEX([1]TDSheet!$AX$14:$AX$25000,MATCH($B394,[1]TDSheet!$B$14:$B$25000,0))</f>
        <v>3900</v>
      </c>
      <c r="U394" s="1781">
        <f>INDEX([1]TDSheet!$AX$14:$AX$25000,MATCH($B394,[1]TDSheet!$B$14:$B$25000,0))</f>
        <v>3900</v>
      </c>
      <c r="V394" s="1782">
        <f>INDEX([1]TDSheet!$AX$14:$AX$25000,MATCH($B394,[1]TDSheet!$B$14:$B$25000,0))</f>
        <v>3900</v>
      </c>
      <c r="W394" s="1227"/>
      <c r="X394" s="641" t="s">
        <v>4973</v>
      </c>
      <c r="Y394" s="1228" t="s">
        <v>3123</v>
      </c>
      <c r="Z394" s="1228" t="s">
        <v>3123</v>
      </c>
      <c r="AA394" s="1228" t="s">
        <v>3123</v>
      </c>
      <c r="AB394" s="1228"/>
      <c r="AC394" s="1228" t="s">
        <v>3123</v>
      </c>
      <c r="AD394" s="642" t="str">
        <f>INDEX([1]TDSheet!$AV$14:$AV$25000,MATCH($B394,[1]TDSheet!$B$14:$B$25000,0))</f>
        <v>1470*930</v>
      </c>
      <c r="AE394" s="459">
        <f>INDEX([1]TDSheet!$AY$14:$AY$25000,MATCH($B394,[1]TDSheet!$B$14:$B$25000,0))</f>
        <v>4400</v>
      </c>
      <c r="AF394" s="1051"/>
      <c r="AG394" s="1058"/>
      <c r="AH394" s="251"/>
      <c r="AI394" s="251"/>
    </row>
    <row r="395" spans="1:35" ht="17.25" customHeight="1">
      <c r="A395" s="639">
        <f>ROW(395:395)-SUM(AF$1:AF395)</f>
        <v>374</v>
      </c>
      <c r="B395" s="640" t="s">
        <v>1967</v>
      </c>
      <c r="C395" s="640" t="str">
        <f t="shared" si="423"/>
        <v>3962AGNBLZ</v>
      </c>
      <c r="D395" s="638" t="s">
        <v>3648</v>
      </c>
      <c r="E395" s="1054" t="s">
        <v>4471</v>
      </c>
      <c r="F395" s="1226"/>
      <c r="G395" s="1226"/>
      <c r="H395" s="1226" t="str">
        <f t="shared" si="418"/>
        <v/>
      </c>
      <c r="I395" s="1226"/>
      <c r="J395" s="1226" t="str">
        <f t="shared" si="430"/>
        <v/>
      </c>
      <c r="K395" s="1226" t="s">
        <v>3819</v>
      </c>
      <c r="L395" s="1226"/>
      <c r="M395" s="1780" t="str">
        <f>INDEX([1]TDSheet!$S$14:$S$25000,MATCH($B395,[1]TDSheet!$B$14:$B$25000,0))</f>
        <v xml:space="preserve"> Honda "CR-V" I RD1/RD2 5D Suv '1995-2001 молд.П #3962AGNBLZ</v>
      </c>
      <c r="N395" s="1781">
        <f>INDEX([1]TDSheet!$AX$14:$AX$25000,MATCH($B395,[1]TDSheet!$B$14:$B$25000,0))</f>
        <v>4900</v>
      </c>
      <c r="O395" s="1781">
        <f>INDEX([1]TDSheet!$AX$14:$AX$25000,MATCH($B395,[1]TDSheet!$B$14:$B$25000,0))</f>
        <v>4900</v>
      </c>
      <c r="P395" s="1781">
        <f>INDEX([1]TDSheet!$AX$14:$AX$25000,MATCH($B395,[1]TDSheet!$B$14:$B$25000,0))</f>
        <v>4900</v>
      </c>
      <c r="Q395" s="1781">
        <f>INDEX([1]TDSheet!$AX$14:$AX$25000,MATCH($B395,[1]TDSheet!$B$14:$B$25000,0))</f>
        <v>4900</v>
      </c>
      <c r="R395" s="1781">
        <f>INDEX([1]TDSheet!$AX$14:$AX$25000,MATCH($B395,[1]TDSheet!$B$14:$B$25000,0))</f>
        <v>4900</v>
      </c>
      <c r="S395" s="1781">
        <f>INDEX([1]TDSheet!$AX$14:$AX$25000,MATCH($B395,[1]TDSheet!$B$14:$B$25000,0))</f>
        <v>4900</v>
      </c>
      <c r="T395" s="1781">
        <f>INDEX([1]TDSheet!$AX$14:$AX$25000,MATCH($B395,[1]TDSheet!$B$14:$B$25000,0))</f>
        <v>4900</v>
      </c>
      <c r="U395" s="1781">
        <f>INDEX([1]TDSheet!$AX$14:$AX$25000,MATCH($B395,[1]TDSheet!$B$14:$B$25000,0))</f>
        <v>4900</v>
      </c>
      <c r="V395" s="1782">
        <f>INDEX([1]TDSheet!$AX$14:$AX$25000,MATCH($B395,[1]TDSheet!$B$14:$B$25000,0))</f>
        <v>4900</v>
      </c>
      <c r="W395" s="1227" t="s">
        <v>4595</v>
      </c>
      <c r="X395" s="641" t="s">
        <v>4544</v>
      </c>
      <c r="Y395" s="1228" t="s">
        <v>3123</v>
      </c>
      <c r="Z395" s="1228"/>
      <c r="AA395" s="1228"/>
      <c r="AB395" s="1228"/>
      <c r="AC395" s="1228" t="s">
        <v>3123</v>
      </c>
      <c r="AD395" s="642" t="str">
        <f>INDEX([1]TDSheet!$AV$14:$AV$25000,MATCH($B395,[1]TDSheet!$B$14:$B$25000,0))</f>
        <v>1470*778</v>
      </c>
      <c r="AE395" s="459">
        <f>INDEX([1]TDSheet!$AY$14:$AY$25000,MATCH($B395,[1]TDSheet!$B$14:$B$25000,0))</f>
        <v>5400</v>
      </c>
      <c r="AF395" s="1051"/>
      <c r="AG395" s="1058"/>
      <c r="AH395" s="251"/>
      <c r="AI395" s="251"/>
    </row>
    <row r="396" spans="1:35" ht="17.25" customHeight="1">
      <c r="A396" s="639">
        <f>ROW(396:396)-SUM(AF$1:AF396)</f>
        <v>375</v>
      </c>
      <c r="B396" s="640" t="s">
        <v>7618</v>
      </c>
      <c r="C396" s="640" t="str">
        <f t="shared" ref="C396" si="437">IF(D396&lt;&gt;"",CONCATENATE(D396,E396,F396,G396,H396,I396,J396,K396,L396),"")</f>
        <v>3983AGNBLV00</v>
      </c>
      <c r="D396" s="638" t="s">
        <v>3650</v>
      </c>
      <c r="E396" s="1054" t="s">
        <v>4471</v>
      </c>
      <c r="F396" s="1226"/>
      <c r="G396" s="1226"/>
      <c r="H396" s="1226" t="str">
        <f t="shared" ref="H396" si="438">IF(AB396="+","P","")</f>
        <v/>
      </c>
      <c r="I396" s="1226"/>
      <c r="J396" s="1226" t="str">
        <f t="shared" ref="J396" si="439">IF(Z396="+","V","")</f>
        <v>V</v>
      </c>
      <c r="K396" s="1226">
        <v>0</v>
      </c>
      <c r="L396" s="1226">
        <v>0</v>
      </c>
      <c r="M396" s="1780" t="str">
        <f>INDEX([1]TDSheet!$S$14:$S$25000,MATCH($B396,[1]TDSheet!$B$14:$B$25000,0))</f>
        <v xml:space="preserve"> Honda "CR-V" II RD4/RD5/RD6/RD7 5D Suv '2001-2006 держ.зерк. #3983AGNBLV00</v>
      </c>
      <c r="N396" s="1781">
        <f>INDEX([1]TDSheet!$AX$14:$AX$25000,MATCH($B396,[1]TDSheet!$B$14:$B$25000,0))</f>
        <v>3500</v>
      </c>
      <c r="O396" s="1781">
        <f>INDEX([1]TDSheet!$AX$14:$AX$25000,MATCH($B396,[1]TDSheet!$B$14:$B$25000,0))</f>
        <v>3500</v>
      </c>
      <c r="P396" s="1781">
        <f>INDEX([1]TDSheet!$AX$14:$AX$25000,MATCH($B396,[1]TDSheet!$B$14:$B$25000,0))</f>
        <v>3500</v>
      </c>
      <c r="Q396" s="1781">
        <f>INDEX([1]TDSheet!$AX$14:$AX$25000,MATCH($B396,[1]TDSheet!$B$14:$B$25000,0))</f>
        <v>3500</v>
      </c>
      <c r="R396" s="1781">
        <f>INDEX([1]TDSheet!$AX$14:$AX$25000,MATCH($B396,[1]TDSheet!$B$14:$B$25000,0))</f>
        <v>3500</v>
      </c>
      <c r="S396" s="1781">
        <f>INDEX([1]TDSheet!$AX$14:$AX$25000,MATCH($B396,[1]TDSheet!$B$14:$B$25000,0))</f>
        <v>3500</v>
      </c>
      <c r="T396" s="1781">
        <f>INDEX([1]TDSheet!$AX$14:$AX$25000,MATCH($B396,[1]TDSheet!$B$14:$B$25000,0))</f>
        <v>3500</v>
      </c>
      <c r="U396" s="1781">
        <f>INDEX([1]TDSheet!$AX$14:$AX$25000,MATCH($B396,[1]TDSheet!$B$14:$B$25000,0))</f>
        <v>3500</v>
      </c>
      <c r="V396" s="1782">
        <f>INDEX([1]TDSheet!$AX$14:$AX$25000,MATCH($B396,[1]TDSheet!$B$14:$B$25000,0))</f>
        <v>3500</v>
      </c>
      <c r="W396" s="1227" t="s">
        <v>3116</v>
      </c>
      <c r="X396" s="641" t="s">
        <v>3275</v>
      </c>
      <c r="Y396" s="1228" t="s">
        <v>3123</v>
      </c>
      <c r="Z396" s="1228" t="s">
        <v>3123</v>
      </c>
      <c r="AA396" s="1228" t="s">
        <v>3123</v>
      </c>
      <c r="AB396" s="1228"/>
      <c r="AC396" s="1228" t="s">
        <v>3123</v>
      </c>
      <c r="AD396" s="642" t="str">
        <f>INDEX([1]TDSheet!$AV$14:$AV$25000,MATCH($B396,[1]TDSheet!$B$14:$B$25000,0))</f>
        <v>1530*825</v>
      </c>
      <c r="AE396" s="459">
        <f>INDEX([1]TDSheet!$AY$14:$AY$25000,MATCH($B396,[1]TDSheet!$B$14:$B$25000,0))</f>
        <v>4000</v>
      </c>
      <c r="AF396" s="1051"/>
      <c r="AG396" s="1058"/>
      <c r="AH396" s="251"/>
      <c r="AI396" s="251"/>
    </row>
    <row r="397" spans="1:35" ht="17.25" customHeight="1">
      <c r="A397" s="639">
        <f>ROW(397:397)-SUM(AF$1:AF397)</f>
        <v>376</v>
      </c>
      <c r="B397" s="640" t="s">
        <v>8456</v>
      </c>
      <c r="C397" s="640" t="str">
        <f t="shared" ref="C397" si="440">IF(D397&lt;&gt;"",CONCATENATE(D397,E397,F397,G397,H397,I397,J397,K397,L397),"")</f>
        <v>3983AGNHV00</v>
      </c>
      <c r="D397" s="638" t="s">
        <v>3650</v>
      </c>
      <c r="E397" s="1054" t="s">
        <v>4475</v>
      </c>
      <c r="F397" s="1226"/>
      <c r="G397" s="1226" t="s">
        <v>4473</v>
      </c>
      <c r="H397" s="1226" t="str">
        <f t="shared" ref="H397" si="441">IF(AB397="+","P","")</f>
        <v/>
      </c>
      <c r="I397" s="1226"/>
      <c r="J397" s="1226" t="str">
        <f t="shared" ref="J397" si="442">IF(Z397="+","V","")</f>
        <v>V</v>
      </c>
      <c r="K397" s="1226">
        <v>0</v>
      </c>
      <c r="L397" s="1226">
        <v>0</v>
      </c>
      <c r="M397" s="1780" t="str">
        <f>INDEX([1]TDSheet!$S$14:$S$25000,MATCH($B397,[1]TDSheet!$B$14:$B$25000,0))</f>
        <v xml:space="preserve"> Honda "CR-V" II RD4/RD5/RD6/RD7 5D Suv '2001-2006 держ.зерк.+ПЭО #3983AGNHV00</v>
      </c>
      <c r="N397" s="1781">
        <f>INDEX([1]TDSheet!$AX$14:$AX$25000,MATCH($B397,[1]TDSheet!$B$14:$B$25000,0))</f>
        <v>11850</v>
      </c>
      <c r="O397" s="1781">
        <f>INDEX([1]TDSheet!$AX$14:$AX$25000,MATCH($B397,[1]TDSheet!$B$14:$B$25000,0))</f>
        <v>11850</v>
      </c>
      <c r="P397" s="1781">
        <f>INDEX([1]TDSheet!$AX$14:$AX$25000,MATCH($B397,[1]TDSheet!$B$14:$B$25000,0))</f>
        <v>11850</v>
      </c>
      <c r="Q397" s="1781">
        <f>INDEX([1]TDSheet!$AX$14:$AX$25000,MATCH($B397,[1]TDSheet!$B$14:$B$25000,0))</f>
        <v>11850</v>
      </c>
      <c r="R397" s="1781">
        <f>INDEX([1]TDSheet!$AX$14:$AX$25000,MATCH($B397,[1]TDSheet!$B$14:$B$25000,0))</f>
        <v>11850</v>
      </c>
      <c r="S397" s="1781">
        <f>INDEX([1]TDSheet!$AX$14:$AX$25000,MATCH($B397,[1]TDSheet!$B$14:$B$25000,0))</f>
        <v>11850</v>
      </c>
      <c r="T397" s="1781">
        <f>INDEX([1]TDSheet!$AX$14:$AX$25000,MATCH($B397,[1]TDSheet!$B$14:$B$25000,0))</f>
        <v>11850</v>
      </c>
      <c r="U397" s="1781">
        <f>INDEX([1]TDSheet!$AX$14:$AX$25000,MATCH($B397,[1]TDSheet!$B$14:$B$25000,0))</f>
        <v>11850</v>
      </c>
      <c r="V397" s="1782">
        <f>INDEX([1]TDSheet!$AX$14:$AX$25000,MATCH($B397,[1]TDSheet!$B$14:$B$25000,0))</f>
        <v>11850</v>
      </c>
      <c r="W397" s="1227" t="s">
        <v>3116</v>
      </c>
      <c r="X397" s="641" t="s">
        <v>3275</v>
      </c>
      <c r="Y397" s="1228" t="s">
        <v>3123</v>
      </c>
      <c r="Z397" s="1228" t="s">
        <v>3123</v>
      </c>
      <c r="AA397" s="1228" t="s">
        <v>3123</v>
      </c>
      <c r="AB397" s="1228"/>
      <c r="AC397" s="1228" t="s">
        <v>3123</v>
      </c>
      <c r="AD397" s="642" t="str">
        <f>INDEX([1]TDSheet!$AV$14:$AV$25000,MATCH($B397,[1]TDSheet!$B$14:$B$25000,0))</f>
        <v>1530*825</v>
      </c>
      <c r="AE397" s="459">
        <f>INDEX([1]TDSheet!$AY$14:$AY$25000,MATCH($B397,[1]TDSheet!$B$14:$B$25000,0))</f>
        <v>13350</v>
      </c>
      <c r="AF397" s="1051"/>
      <c r="AG397" s="1058"/>
      <c r="AH397" s="251"/>
      <c r="AI397" s="251"/>
    </row>
    <row r="398" spans="1:35" s="57" customFormat="1" ht="17.25" customHeight="1">
      <c r="A398" s="639">
        <f>ROW(398:398)-SUM(AF$1:AF398)</f>
        <v>377</v>
      </c>
      <c r="B398" s="1538" t="s">
        <v>7619</v>
      </c>
      <c r="C398" s="1538" t="str">
        <f t="shared" si="423"/>
        <v>4000AGNBLV00</v>
      </c>
      <c r="D398" s="1539" t="s">
        <v>3651</v>
      </c>
      <c r="E398" s="1551" t="s">
        <v>4471</v>
      </c>
      <c r="F398" s="1552"/>
      <c r="G398" s="1552"/>
      <c r="H398" s="1552" t="str">
        <f t="shared" si="418"/>
        <v/>
      </c>
      <c r="I398" s="1552"/>
      <c r="J398" s="1552" t="str">
        <f t="shared" si="430"/>
        <v>V</v>
      </c>
      <c r="K398" s="1552">
        <v>0</v>
      </c>
      <c r="L398" s="1552">
        <v>0</v>
      </c>
      <c r="M398" s="1833" t="str">
        <f>INDEX([1]TDSheet!$S$14:$S$25000,MATCH($B398,[1]TDSheet!$B$14:$B$25000,0))</f>
        <v xml:space="preserve"> Honda "CR-V" III 5D Suv '2006-2012 держ.зерк. #4000AGNBLV00</v>
      </c>
      <c r="N398" s="1834">
        <f>INDEX([1]TDSheet!$AX$14:$AX$25000,MATCH($B398,[1]TDSheet!$B$14:$B$25000,0))</f>
        <v>3650</v>
      </c>
      <c r="O398" s="1834">
        <f>INDEX([1]TDSheet!$AX$14:$AX$25000,MATCH($B398,[1]TDSheet!$B$14:$B$25000,0))</f>
        <v>3650</v>
      </c>
      <c r="P398" s="1834">
        <f>INDEX([1]TDSheet!$AX$14:$AX$25000,MATCH($B398,[1]TDSheet!$B$14:$B$25000,0))</f>
        <v>3650</v>
      </c>
      <c r="Q398" s="1834">
        <f>INDEX([1]TDSheet!$AX$14:$AX$25000,MATCH($B398,[1]TDSheet!$B$14:$B$25000,0))</f>
        <v>3650</v>
      </c>
      <c r="R398" s="1834">
        <f>INDEX([1]TDSheet!$AX$14:$AX$25000,MATCH($B398,[1]TDSheet!$B$14:$B$25000,0))</f>
        <v>3650</v>
      </c>
      <c r="S398" s="1834">
        <f>INDEX([1]TDSheet!$AX$14:$AX$25000,MATCH($B398,[1]TDSheet!$B$14:$B$25000,0))</f>
        <v>3650</v>
      </c>
      <c r="T398" s="1834">
        <f>INDEX([1]TDSheet!$AX$14:$AX$25000,MATCH($B398,[1]TDSheet!$B$14:$B$25000,0))</f>
        <v>3650</v>
      </c>
      <c r="U398" s="1834">
        <f>INDEX([1]TDSheet!$AX$14:$AX$25000,MATCH($B398,[1]TDSheet!$B$14:$B$25000,0))</f>
        <v>3650</v>
      </c>
      <c r="V398" s="1835">
        <f>INDEX([1]TDSheet!$AX$14:$AX$25000,MATCH($B398,[1]TDSheet!$B$14:$B$25000,0))</f>
        <v>3650</v>
      </c>
      <c r="W398" s="1542"/>
      <c r="X398" s="1638" t="s">
        <v>3955</v>
      </c>
      <c r="Y398" s="1554" t="s">
        <v>3123</v>
      </c>
      <c r="Z398" s="1554" t="s">
        <v>3123</v>
      </c>
      <c r="AA398" s="1554" t="s">
        <v>3123</v>
      </c>
      <c r="AB398" s="1554"/>
      <c r="AC398" s="1554" t="s">
        <v>3123</v>
      </c>
      <c r="AD398" s="1545" t="str">
        <f>INDEX([1]TDSheet!$AV$14:$AV$25000,MATCH($B398,[1]TDSheet!$B$14:$B$25000,0))</f>
        <v>1495*975</v>
      </c>
      <c r="AE398" s="459">
        <f>INDEX([1]TDSheet!$AY$14:$AY$25000,MATCH($B398,[1]TDSheet!$B$14:$B$25000,0))</f>
        <v>4150</v>
      </c>
      <c r="AF398" s="101"/>
      <c r="AG398" s="1535"/>
    </row>
    <row r="399" spans="1:35" ht="17.25" customHeight="1">
      <c r="A399" s="639">
        <f>ROW(399:399)-SUM(AF$1:AF399)</f>
        <v>378</v>
      </c>
      <c r="B399" s="640" t="s">
        <v>1948</v>
      </c>
      <c r="C399" s="640" t="str">
        <f t="shared" si="423"/>
        <v>4000AGNBLVW</v>
      </c>
      <c r="D399" s="638" t="s">
        <v>3651</v>
      </c>
      <c r="E399" s="1054" t="s">
        <v>4471</v>
      </c>
      <c r="F399" s="1226"/>
      <c r="G399" s="1226"/>
      <c r="H399" s="1226" t="str">
        <f t="shared" si="418"/>
        <v/>
      </c>
      <c r="I399" s="1226"/>
      <c r="J399" s="1226" t="str">
        <f t="shared" si="430"/>
        <v>V</v>
      </c>
      <c r="K399" s="1226" t="s">
        <v>4476</v>
      </c>
      <c r="L399" s="1226"/>
      <c r="M399" s="1780" t="str">
        <f>INDEX([1]TDSheet!$S$14:$S$25000,MATCH($B399,[1]TDSheet!$B$14:$B$25000,0))</f>
        <v xml:space="preserve"> Honda "CR-V" III 5D Suv '2006-2012 держ.зерк.+молд.В #4000AGNBLVW</v>
      </c>
      <c r="N399" s="1781">
        <f>INDEX([1]TDSheet!$AX$14:$AX$25000,MATCH($B399,[1]TDSheet!$B$14:$B$25000,0))</f>
        <v>4400</v>
      </c>
      <c r="O399" s="1781">
        <f>INDEX([1]TDSheet!$AX$14:$AX$25000,MATCH($B399,[1]TDSheet!$B$14:$B$25000,0))</f>
        <v>4400</v>
      </c>
      <c r="P399" s="1781">
        <f>INDEX([1]TDSheet!$AX$14:$AX$25000,MATCH($B399,[1]TDSheet!$B$14:$B$25000,0))</f>
        <v>4400</v>
      </c>
      <c r="Q399" s="1781">
        <f>INDEX([1]TDSheet!$AX$14:$AX$25000,MATCH($B399,[1]TDSheet!$B$14:$B$25000,0))</f>
        <v>4400</v>
      </c>
      <c r="R399" s="1781">
        <f>INDEX([1]TDSheet!$AX$14:$AX$25000,MATCH($B399,[1]TDSheet!$B$14:$B$25000,0))</f>
        <v>4400</v>
      </c>
      <c r="S399" s="1781">
        <f>INDEX([1]TDSheet!$AX$14:$AX$25000,MATCH($B399,[1]TDSheet!$B$14:$B$25000,0))</f>
        <v>4400</v>
      </c>
      <c r="T399" s="1781">
        <f>INDEX([1]TDSheet!$AX$14:$AX$25000,MATCH($B399,[1]TDSheet!$B$14:$B$25000,0))</f>
        <v>4400</v>
      </c>
      <c r="U399" s="1781">
        <f>INDEX([1]TDSheet!$AX$14:$AX$25000,MATCH($B399,[1]TDSheet!$B$14:$B$25000,0))</f>
        <v>4400</v>
      </c>
      <c r="V399" s="1782">
        <f>INDEX([1]TDSheet!$AX$14:$AX$25000,MATCH($B399,[1]TDSheet!$B$14:$B$25000,0))</f>
        <v>4400</v>
      </c>
      <c r="W399" s="1227"/>
      <c r="X399" s="641" t="s">
        <v>3955</v>
      </c>
      <c r="Y399" s="1228" t="s">
        <v>3123</v>
      </c>
      <c r="Z399" s="1228" t="s">
        <v>3123</v>
      </c>
      <c r="AA399" s="1228" t="s">
        <v>3123</v>
      </c>
      <c r="AB399" s="1228"/>
      <c r="AC399" s="1228" t="s">
        <v>3123</v>
      </c>
      <c r="AD399" s="642" t="str">
        <f>INDEX([1]TDSheet!$AV$14:$AV$25000,MATCH($B399,[1]TDSheet!$B$14:$B$25000,0))</f>
        <v>1495*975</v>
      </c>
      <c r="AE399" s="459">
        <f>INDEX([1]TDSheet!$AY$14:$AY$25000,MATCH($B399,[1]TDSheet!$B$14:$B$25000,0))</f>
        <v>4900</v>
      </c>
      <c r="AF399" s="1051"/>
      <c r="AG399" s="1058"/>
      <c r="AH399" s="251"/>
      <c r="AI399" s="251"/>
    </row>
    <row r="400" spans="1:35" ht="17.25" customHeight="1">
      <c r="A400" s="639">
        <f>ROW(400:400)-SUM(AF$1:AF400)</f>
        <v>379</v>
      </c>
      <c r="B400" s="640" t="s">
        <v>5410</v>
      </c>
      <c r="C400" s="640" t="str">
        <f t="shared" si="423"/>
        <v>4011AGNBLVZ</v>
      </c>
      <c r="D400" s="638" t="s">
        <v>4245</v>
      </c>
      <c r="E400" s="1054" t="s">
        <v>4471</v>
      </c>
      <c r="F400" s="1226"/>
      <c r="G400" s="1226"/>
      <c r="H400" s="1226" t="str">
        <f t="shared" si="418"/>
        <v/>
      </c>
      <c r="I400" s="1226"/>
      <c r="J400" s="1226" t="str">
        <f t="shared" si="430"/>
        <v>V</v>
      </c>
      <c r="K400" s="1226" t="s">
        <v>3819</v>
      </c>
      <c r="L400" s="1226"/>
      <c r="M400" s="1780" t="str">
        <f>INDEX([1]TDSheet!$S$14:$S$25000,MATCH($B400,[1]TDSheet!$B$14:$B$25000,0))</f>
        <v xml:space="preserve"> Honda "CR-V" IV 5D Suv '2012-2018 ЗП ТЗ держ.зерк.+ молдинг B #4011AGNBLVZ</v>
      </c>
      <c r="N400" s="1781">
        <f>INDEX([1]TDSheet!$AX$14:$AX$25000,MATCH($B400,[1]TDSheet!$B$14:$B$25000,0))</f>
        <v>4700</v>
      </c>
      <c r="O400" s="1781">
        <f>INDEX([1]TDSheet!$AX$14:$AX$25000,MATCH($B400,[1]TDSheet!$B$14:$B$25000,0))</f>
        <v>4700</v>
      </c>
      <c r="P400" s="1781">
        <f>INDEX([1]TDSheet!$AX$14:$AX$25000,MATCH($B400,[1]TDSheet!$B$14:$B$25000,0))</f>
        <v>4700</v>
      </c>
      <c r="Q400" s="1781">
        <f>INDEX([1]TDSheet!$AX$14:$AX$25000,MATCH($B400,[1]TDSheet!$B$14:$B$25000,0))</f>
        <v>4700</v>
      </c>
      <c r="R400" s="1781">
        <f>INDEX([1]TDSheet!$AX$14:$AX$25000,MATCH($B400,[1]TDSheet!$B$14:$B$25000,0))</f>
        <v>4700</v>
      </c>
      <c r="S400" s="1781">
        <f>INDEX([1]TDSheet!$AX$14:$AX$25000,MATCH($B400,[1]TDSheet!$B$14:$B$25000,0))</f>
        <v>4700</v>
      </c>
      <c r="T400" s="1781">
        <f>INDEX([1]TDSheet!$AX$14:$AX$25000,MATCH($B400,[1]TDSheet!$B$14:$B$25000,0))</f>
        <v>4700</v>
      </c>
      <c r="U400" s="1781">
        <f>INDEX([1]TDSheet!$AX$14:$AX$25000,MATCH($B400,[1]TDSheet!$B$14:$B$25000,0))</f>
        <v>4700</v>
      </c>
      <c r="V400" s="1782">
        <f>INDEX([1]TDSheet!$AX$14:$AX$25000,MATCH($B400,[1]TDSheet!$B$14:$B$25000,0))</f>
        <v>4700</v>
      </c>
      <c r="W400" s="1227"/>
      <c r="X400" s="641" t="s">
        <v>5727</v>
      </c>
      <c r="Y400" s="1228" t="s">
        <v>3123</v>
      </c>
      <c r="Z400" s="1228" t="s">
        <v>3123</v>
      </c>
      <c r="AA400" s="1228" t="s">
        <v>3123</v>
      </c>
      <c r="AB400" s="1228"/>
      <c r="AC400" s="1228" t="s">
        <v>3123</v>
      </c>
      <c r="AD400" s="642" t="str">
        <f>INDEX([1]TDSheet!$AV$14:$AV$25000,MATCH($B400,[1]TDSheet!$B$14:$B$25000,0))</f>
        <v>1470*1030</v>
      </c>
      <c r="AE400" s="459">
        <f>INDEX([1]TDSheet!$AY$14:$AY$25000,MATCH($B400,[1]TDSheet!$B$14:$B$25000,0))</f>
        <v>5200</v>
      </c>
      <c r="AF400" s="1051"/>
      <c r="AG400" s="1058"/>
      <c r="AH400" s="251"/>
      <c r="AI400" s="251"/>
    </row>
    <row r="401" spans="1:35" ht="17.25" customHeight="1">
      <c r="A401" s="639">
        <f>ROW(401:401)-SUM(AF$1:AF401)</f>
        <v>380</v>
      </c>
      <c r="B401" s="640" t="s">
        <v>5411</v>
      </c>
      <c r="C401" s="640" t="str">
        <f t="shared" si="423"/>
        <v>4011AGNBLPVZ</v>
      </c>
      <c r="D401" s="638" t="s">
        <v>4245</v>
      </c>
      <c r="E401" s="1054" t="s">
        <v>4471</v>
      </c>
      <c r="F401" s="1226"/>
      <c r="G401" s="1226"/>
      <c r="H401" s="1226" t="str">
        <f t="shared" si="418"/>
        <v>P</v>
      </c>
      <c r="I401" s="1226"/>
      <c r="J401" s="1226" t="str">
        <f t="shared" si="430"/>
        <v>V</v>
      </c>
      <c r="K401" s="1226" t="s">
        <v>3819</v>
      </c>
      <c r="L401" s="1226"/>
      <c r="M401" s="1780" t="str">
        <f>INDEX([1]TDSheet!$S$14:$S$25000,MATCH($B401,[1]TDSheet!$B$14:$B$25000,0))</f>
        <v xml:space="preserve"> Honda "CR-V" IV 5D Suv '2012-2018 ЗП ТЗ ДД держ.зерк.+молдинг В #4011AGNBLPVZ</v>
      </c>
      <c r="N401" s="1781">
        <f>INDEX([1]TDSheet!$AX$14:$AX$25000,MATCH($B401,[1]TDSheet!$B$14:$B$25000,0))</f>
        <v>4700</v>
      </c>
      <c r="O401" s="1781">
        <f>INDEX([1]TDSheet!$AX$14:$AX$25000,MATCH($B401,[1]TDSheet!$B$14:$B$25000,0))</f>
        <v>4700</v>
      </c>
      <c r="P401" s="1781">
        <f>INDEX([1]TDSheet!$AX$14:$AX$25000,MATCH($B401,[1]TDSheet!$B$14:$B$25000,0))</f>
        <v>4700</v>
      </c>
      <c r="Q401" s="1781">
        <f>INDEX([1]TDSheet!$AX$14:$AX$25000,MATCH($B401,[1]TDSheet!$B$14:$B$25000,0))</f>
        <v>4700</v>
      </c>
      <c r="R401" s="1781">
        <f>INDEX([1]TDSheet!$AX$14:$AX$25000,MATCH($B401,[1]TDSheet!$B$14:$B$25000,0))</f>
        <v>4700</v>
      </c>
      <c r="S401" s="1781">
        <f>INDEX([1]TDSheet!$AX$14:$AX$25000,MATCH($B401,[1]TDSheet!$B$14:$B$25000,0))</f>
        <v>4700</v>
      </c>
      <c r="T401" s="1781">
        <f>INDEX([1]TDSheet!$AX$14:$AX$25000,MATCH($B401,[1]TDSheet!$B$14:$B$25000,0))</f>
        <v>4700</v>
      </c>
      <c r="U401" s="1781">
        <f>INDEX([1]TDSheet!$AX$14:$AX$25000,MATCH($B401,[1]TDSheet!$B$14:$B$25000,0))</f>
        <v>4700</v>
      </c>
      <c r="V401" s="1782">
        <f>INDEX([1]TDSheet!$AX$14:$AX$25000,MATCH($B401,[1]TDSheet!$B$14:$B$25000,0))</f>
        <v>4700</v>
      </c>
      <c r="W401" s="1227"/>
      <c r="X401" s="641" t="s">
        <v>5727</v>
      </c>
      <c r="Y401" s="1228" t="s">
        <v>3123</v>
      </c>
      <c r="Z401" s="1228" t="s">
        <v>3123</v>
      </c>
      <c r="AA401" s="1228" t="s">
        <v>3123</v>
      </c>
      <c r="AB401" s="1228" t="s">
        <v>3123</v>
      </c>
      <c r="AC401" s="1228"/>
      <c r="AD401" s="642" t="str">
        <f>INDEX([1]TDSheet!$AV$14:$AV$25000,MATCH($B401,[1]TDSheet!$B$14:$B$25000,0))</f>
        <v>1470*1030</v>
      </c>
      <c r="AE401" s="459">
        <f>INDEX([1]TDSheet!$AY$14:$AY$25000,MATCH($B401,[1]TDSheet!$B$14:$B$25000,0))</f>
        <v>5200</v>
      </c>
      <c r="AF401" s="1051"/>
      <c r="AG401" s="1058"/>
      <c r="AH401" s="251"/>
      <c r="AI401" s="251"/>
    </row>
    <row r="402" spans="1:35" ht="17.25" customHeight="1">
      <c r="A402" s="639">
        <f>ROW(402:402)-SUM(AF$1:AF402)</f>
        <v>381</v>
      </c>
      <c r="B402" s="640" t="s">
        <v>5413</v>
      </c>
      <c r="C402" s="640" t="str">
        <f t="shared" si="423"/>
        <v>4011AGNBLHVZ</v>
      </c>
      <c r="D402" s="638" t="s">
        <v>4245</v>
      </c>
      <c r="E402" s="1054" t="s">
        <v>4471</v>
      </c>
      <c r="F402" s="1226"/>
      <c r="G402" s="1226" t="s">
        <v>4473</v>
      </c>
      <c r="H402" s="1226" t="str">
        <f t="shared" si="418"/>
        <v/>
      </c>
      <c r="I402" s="1226"/>
      <c r="J402" s="1226" t="str">
        <f t="shared" si="430"/>
        <v>V</v>
      </c>
      <c r="K402" s="1226" t="s">
        <v>3819</v>
      </c>
      <c r="L402" s="1226"/>
      <c r="M402" s="1780" t="str">
        <f>INDEX([1]TDSheet!$S$14:$S$25000,MATCH($B402,[1]TDSheet!$B$14:$B$25000,0))</f>
        <v xml:space="preserve"> Honda "CR-V" IV 5D Suv '2012-2018 ЗП ТЗ (обогрев щеток) держ.зерк.+молд.В #4011AGNBLHVZ</v>
      </c>
      <c r="N402" s="1781">
        <f>INDEX([1]TDSheet!$AX$14:$AX$25000,MATCH($B402,[1]TDSheet!$B$14:$B$25000,0))</f>
        <v>5200</v>
      </c>
      <c r="O402" s="1781">
        <f>INDEX([1]TDSheet!$AX$14:$AX$25000,MATCH($B402,[1]TDSheet!$B$14:$B$25000,0))</f>
        <v>5200</v>
      </c>
      <c r="P402" s="1781">
        <f>INDEX([1]TDSheet!$AX$14:$AX$25000,MATCH($B402,[1]TDSheet!$B$14:$B$25000,0))</f>
        <v>5200</v>
      </c>
      <c r="Q402" s="1781">
        <f>INDEX([1]TDSheet!$AX$14:$AX$25000,MATCH($B402,[1]TDSheet!$B$14:$B$25000,0))</f>
        <v>5200</v>
      </c>
      <c r="R402" s="1781">
        <f>INDEX([1]TDSheet!$AX$14:$AX$25000,MATCH($B402,[1]TDSheet!$B$14:$B$25000,0))</f>
        <v>5200</v>
      </c>
      <c r="S402" s="1781">
        <f>INDEX([1]TDSheet!$AX$14:$AX$25000,MATCH($B402,[1]TDSheet!$B$14:$B$25000,0))</f>
        <v>5200</v>
      </c>
      <c r="T402" s="1781">
        <f>INDEX([1]TDSheet!$AX$14:$AX$25000,MATCH($B402,[1]TDSheet!$B$14:$B$25000,0))</f>
        <v>5200</v>
      </c>
      <c r="U402" s="1781">
        <f>INDEX([1]TDSheet!$AX$14:$AX$25000,MATCH($B402,[1]TDSheet!$B$14:$B$25000,0))</f>
        <v>5200</v>
      </c>
      <c r="V402" s="1782">
        <f>INDEX([1]TDSheet!$AX$14:$AX$25000,MATCH($B402,[1]TDSheet!$B$14:$B$25000,0))</f>
        <v>5200</v>
      </c>
      <c r="W402" s="1227"/>
      <c r="X402" s="641" t="s">
        <v>5727</v>
      </c>
      <c r="Y402" s="1228" t="s">
        <v>3123</v>
      </c>
      <c r="Z402" s="1228" t="s">
        <v>3123</v>
      </c>
      <c r="AA402" s="1228" t="s">
        <v>3123</v>
      </c>
      <c r="AB402" s="1228"/>
      <c r="AC402" s="1228" t="s">
        <v>3123</v>
      </c>
      <c r="AD402" s="642" t="str">
        <f>INDEX([1]TDSheet!$AV$14:$AV$25000,MATCH($B402,[1]TDSheet!$B$14:$B$25000,0))</f>
        <v>1470*1030</v>
      </c>
      <c r="AE402" s="459">
        <f>INDEX([1]TDSheet!$AY$14:$AY$25000,MATCH($B402,[1]TDSheet!$B$14:$B$25000,0))</f>
        <v>5700</v>
      </c>
      <c r="AF402" s="1051"/>
      <c r="AG402" s="1058"/>
      <c r="AH402" s="251"/>
      <c r="AI402" s="251"/>
    </row>
    <row r="403" spans="1:35" ht="17.25" customHeight="1">
      <c r="A403" s="639">
        <f>ROW(403:403)-SUM(AF$1:AF403)</f>
        <v>382</v>
      </c>
      <c r="B403" s="640" t="s">
        <v>5414</v>
      </c>
      <c r="C403" s="640" t="str">
        <f t="shared" si="423"/>
        <v>4011AGNBLHPVZ</v>
      </c>
      <c r="D403" s="638" t="s">
        <v>4245</v>
      </c>
      <c r="E403" s="1054" t="s">
        <v>4471</v>
      </c>
      <c r="F403" s="1226"/>
      <c r="G403" s="1226" t="s">
        <v>4473</v>
      </c>
      <c r="H403" s="1226" t="str">
        <f t="shared" si="418"/>
        <v>P</v>
      </c>
      <c r="I403" s="1226"/>
      <c r="J403" s="1226" t="str">
        <f t="shared" si="430"/>
        <v>V</v>
      </c>
      <c r="K403" s="1226" t="s">
        <v>3819</v>
      </c>
      <c r="L403" s="1226"/>
      <c r="M403" s="1780" t="str">
        <f>INDEX([1]TDSheet!$S$14:$S$25000,MATCH($B403,[1]TDSheet!$B$14:$B$25000,0))</f>
        <v xml:space="preserve"> Honda "CR-V" IV 5D Suv '2012-2018 ЗП ТЗ ДД  (обогрев щеток) держ.зерк.+ молд.В #4011AGNBLHPVZ</v>
      </c>
      <c r="N403" s="1781">
        <f>INDEX([1]TDSheet!$AX$14:$AX$25000,MATCH($B403,[1]TDSheet!$B$14:$B$25000,0))</f>
        <v>5200</v>
      </c>
      <c r="O403" s="1781">
        <f>INDEX([1]TDSheet!$AX$14:$AX$25000,MATCH($B403,[1]TDSheet!$B$14:$B$25000,0))</f>
        <v>5200</v>
      </c>
      <c r="P403" s="1781">
        <f>INDEX([1]TDSheet!$AX$14:$AX$25000,MATCH($B403,[1]TDSheet!$B$14:$B$25000,0))</f>
        <v>5200</v>
      </c>
      <c r="Q403" s="1781">
        <f>INDEX([1]TDSheet!$AX$14:$AX$25000,MATCH($B403,[1]TDSheet!$B$14:$B$25000,0))</f>
        <v>5200</v>
      </c>
      <c r="R403" s="1781">
        <f>INDEX([1]TDSheet!$AX$14:$AX$25000,MATCH($B403,[1]TDSheet!$B$14:$B$25000,0))</f>
        <v>5200</v>
      </c>
      <c r="S403" s="1781">
        <f>INDEX([1]TDSheet!$AX$14:$AX$25000,MATCH($B403,[1]TDSheet!$B$14:$B$25000,0))</f>
        <v>5200</v>
      </c>
      <c r="T403" s="1781">
        <f>INDEX([1]TDSheet!$AX$14:$AX$25000,MATCH($B403,[1]TDSheet!$B$14:$B$25000,0))</f>
        <v>5200</v>
      </c>
      <c r="U403" s="1781">
        <f>INDEX([1]TDSheet!$AX$14:$AX$25000,MATCH($B403,[1]TDSheet!$B$14:$B$25000,0))</f>
        <v>5200</v>
      </c>
      <c r="V403" s="1782">
        <f>INDEX([1]TDSheet!$AX$14:$AX$25000,MATCH($B403,[1]TDSheet!$B$14:$B$25000,0))</f>
        <v>5200</v>
      </c>
      <c r="W403" s="1227"/>
      <c r="X403" s="641" t="s">
        <v>5727</v>
      </c>
      <c r="Y403" s="1228" t="s">
        <v>3123</v>
      </c>
      <c r="Z403" s="1228" t="s">
        <v>3123</v>
      </c>
      <c r="AA403" s="1228" t="s">
        <v>3123</v>
      </c>
      <c r="AB403" s="1228" t="s">
        <v>3123</v>
      </c>
      <c r="AC403" s="1228"/>
      <c r="AD403" s="642" t="str">
        <f>INDEX([1]TDSheet!$AV$14:$AV$25000,MATCH($B403,[1]TDSheet!$B$14:$B$25000,0))</f>
        <v>1470*1030</v>
      </c>
      <c r="AE403" s="459">
        <f>INDEX([1]TDSheet!$AY$14:$AY$25000,MATCH($B403,[1]TDSheet!$B$14:$B$25000,0))</f>
        <v>5700</v>
      </c>
      <c r="AF403" s="1051"/>
      <c r="AG403" s="1058"/>
      <c r="AH403" s="251"/>
      <c r="AI403" s="251"/>
    </row>
    <row r="404" spans="1:35" ht="17.25" customHeight="1">
      <c r="A404" s="639">
        <f>ROW(404:404)-SUM(AF$1:AF404)</f>
        <v>383</v>
      </c>
      <c r="B404" s="640" t="s">
        <v>5412</v>
      </c>
      <c r="C404" s="640" t="str">
        <f>IF(D404&lt;&gt;"",CONCATENATE(D404,E404,F404,G404,H404,I404,J404,K404,L404),"")</f>
        <v>4011AGNBZ</v>
      </c>
      <c r="D404" s="638" t="s">
        <v>4245</v>
      </c>
      <c r="E404" s="1054" t="s">
        <v>7676</v>
      </c>
      <c r="F404" s="1226"/>
      <c r="G404" s="1226"/>
      <c r="H404" s="1226" t="str">
        <f>IF(AB404="+","P","")</f>
        <v/>
      </c>
      <c r="I404" s="1226"/>
      <c r="J404" s="1226"/>
      <c r="K404" s="1226"/>
      <c r="L404" s="1226"/>
      <c r="M404" s="1780" t="str">
        <f>INDEX([1]TDSheet!$S$14:$S$25000,MATCH($B404,[1]TDSheet!$B$14:$B$25000,0))</f>
        <v xml:space="preserve"> Honda "CR-V" IV 5D Suv '2012-2018 ЗП ТЗ (правый руль) держ.зерк.+молдинг В #4011AGNBZ</v>
      </c>
      <c r="N404" s="1781">
        <f>INDEX([1]TDSheet!$AX$14:$AX$25000,MATCH($B404,[1]TDSheet!$B$14:$B$25000,0))</f>
        <v>4600</v>
      </c>
      <c r="O404" s="1781">
        <f>INDEX([1]TDSheet!$AX$14:$AX$25000,MATCH($B404,[1]TDSheet!$B$14:$B$25000,0))</f>
        <v>4600</v>
      </c>
      <c r="P404" s="1781">
        <f>INDEX([1]TDSheet!$AX$14:$AX$25000,MATCH($B404,[1]TDSheet!$B$14:$B$25000,0))</f>
        <v>4600</v>
      </c>
      <c r="Q404" s="1781">
        <f>INDEX([1]TDSheet!$AX$14:$AX$25000,MATCH($B404,[1]TDSheet!$B$14:$B$25000,0))</f>
        <v>4600</v>
      </c>
      <c r="R404" s="1781">
        <f>INDEX([1]TDSheet!$AX$14:$AX$25000,MATCH($B404,[1]TDSheet!$B$14:$B$25000,0))</f>
        <v>4600</v>
      </c>
      <c r="S404" s="1781">
        <f>INDEX([1]TDSheet!$AX$14:$AX$25000,MATCH($B404,[1]TDSheet!$B$14:$B$25000,0))</f>
        <v>4600</v>
      </c>
      <c r="T404" s="1781">
        <f>INDEX([1]TDSheet!$AX$14:$AX$25000,MATCH($B404,[1]TDSheet!$B$14:$B$25000,0))</f>
        <v>4600</v>
      </c>
      <c r="U404" s="1781">
        <f>INDEX([1]TDSheet!$AX$14:$AX$25000,MATCH($B404,[1]TDSheet!$B$14:$B$25000,0))</f>
        <v>4600</v>
      </c>
      <c r="V404" s="1782">
        <f>INDEX([1]TDSheet!$AX$14:$AX$25000,MATCH($B404,[1]TDSheet!$B$14:$B$25000,0))</f>
        <v>4600</v>
      </c>
      <c r="W404" s="1227"/>
      <c r="X404" s="641" t="s">
        <v>5727</v>
      </c>
      <c r="Y404" s="1228" t="s">
        <v>3123</v>
      </c>
      <c r="Z404" s="1228"/>
      <c r="AA404" s="1228" t="s">
        <v>3123</v>
      </c>
      <c r="AB404" s="1228"/>
      <c r="AC404" s="1228" t="s">
        <v>3123</v>
      </c>
      <c r="AD404" s="642" t="str">
        <f>INDEX([1]TDSheet!$AV$14:$AV$25000,MATCH($B404,[1]TDSheet!$B$14:$B$25000,0))</f>
        <v>1470*1030</v>
      </c>
      <c r="AE404" s="459">
        <f>INDEX([1]TDSheet!$AY$14:$AY$25000,MATCH($B404,[1]TDSheet!$B$14:$B$25000,0))</f>
        <v>5100</v>
      </c>
      <c r="AF404" s="1051"/>
      <c r="AG404" s="1058"/>
      <c r="AH404" s="251"/>
      <c r="AI404" s="251"/>
    </row>
    <row r="405" spans="1:35" ht="17.25" customHeight="1">
      <c r="A405" s="639">
        <f>ROW(405:405)-SUM(AF$1:AF405)</f>
        <v>384</v>
      </c>
      <c r="B405" s="640" t="s">
        <v>7677</v>
      </c>
      <c r="C405" s="640" t="str">
        <f t="shared" ref="C405" si="443">IF(D405&lt;&gt;"",CONCATENATE(D405,E405,F405,G405,H405,I405,J405,K405,L405),"")</f>
        <v>4011AGNHPBZ</v>
      </c>
      <c r="D405" s="638" t="s">
        <v>4245</v>
      </c>
      <c r="E405" s="1054" t="s">
        <v>4475</v>
      </c>
      <c r="F405" s="1226"/>
      <c r="G405" s="1226" t="s">
        <v>4473</v>
      </c>
      <c r="H405" s="1226" t="str">
        <f t="shared" ref="H405" si="444">IF(AB405="+","P","")</f>
        <v>P</v>
      </c>
      <c r="I405" s="1226"/>
      <c r="J405" s="1226" t="s">
        <v>4267</v>
      </c>
      <c r="K405" s="1226" t="s">
        <v>3819</v>
      </c>
      <c r="L405" s="1226"/>
      <c r="M405" s="1780" t="str">
        <f>INDEX([1]TDSheet!$S$14:$S$25000,MATCH($B405,[1]TDSheet!$B$14:$B$25000,0))</f>
        <v xml:space="preserve"> Honda "CR-V" IV 5D Suv '2012-2018 ЗП ТЗ ДД  (обогрев щеток) прав.руль держ.зерк.+ молд.В #4011AGNHPBZ</v>
      </c>
      <c r="N405" s="1781">
        <f>INDEX([1]TDSheet!$AX$14:$AX$25000,MATCH($B405,[1]TDSheet!$B$14:$B$25000,0))</f>
        <v>5100</v>
      </c>
      <c r="O405" s="1781">
        <f>INDEX([1]TDSheet!$AX$14:$AX$25000,MATCH($B405,[1]TDSheet!$B$14:$B$25000,0))</f>
        <v>5100</v>
      </c>
      <c r="P405" s="1781">
        <f>INDEX([1]TDSheet!$AX$14:$AX$25000,MATCH($B405,[1]TDSheet!$B$14:$B$25000,0))</f>
        <v>5100</v>
      </c>
      <c r="Q405" s="1781">
        <f>INDEX([1]TDSheet!$AX$14:$AX$25000,MATCH($B405,[1]TDSheet!$B$14:$B$25000,0))</f>
        <v>5100</v>
      </c>
      <c r="R405" s="1781">
        <f>INDEX([1]TDSheet!$AX$14:$AX$25000,MATCH($B405,[1]TDSheet!$B$14:$B$25000,0))</f>
        <v>5100</v>
      </c>
      <c r="S405" s="1781">
        <f>INDEX([1]TDSheet!$AX$14:$AX$25000,MATCH($B405,[1]TDSheet!$B$14:$B$25000,0))</f>
        <v>5100</v>
      </c>
      <c r="T405" s="1781">
        <f>INDEX([1]TDSheet!$AX$14:$AX$25000,MATCH($B405,[1]TDSheet!$B$14:$B$25000,0))</f>
        <v>5100</v>
      </c>
      <c r="U405" s="1781">
        <f>INDEX([1]TDSheet!$AX$14:$AX$25000,MATCH($B405,[1]TDSheet!$B$14:$B$25000,0))</f>
        <v>5100</v>
      </c>
      <c r="V405" s="1782">
        <f>INDEX([1]TDSheet!$AX$14:$AX$25000,MATCH($B405,[1]TDSheet!$B$14:$B$25000,0))</f>
        <v>5100</v>
      </c>
      <c r="W405" s="1227"/>
      <c r="X405" s="641" t="s">
        <v>5727</v>
      </c>
      <c r="Y405" s="1228" t="s">
        <v>3123</v>
      </c>
      <c r="Z405" s="1228"/>
      <c r="AA405" s="1228" t="s">
        <v>3123</v>
      </c>
      <c r="AB405" s="1228" t="s">
        <v>3123</v>
      </c>
      <c r="AC405" s="1228"/>
      <c r="AD405" s="642" t="str">
        <f>INDEX([1]TDSheet!$AV$14:$AV$25000,MATCH($B405,[1]TDSheet!$B$14:$B$25000,0))</f>
        <v>1500*930</v>
      </c>
      <c r="AE405" s="459">
        <f>INDEX([1]TDSheet!$AY$14:$AY$25000,MATCH($B405,[1]TDSheet!$B$14:$B$25000,0))</f>
        <v>5600</v>
      </c>
      <c r="AF405" s="1051"/>
      <c r="AG405" s="1058"/>
      <c r="AH405" s="251"/>
      <c r="AI405" s="251"/>
    </row>
    <row r="406" spans="1:35" ht="17.25" customHeight="1">
      <c r="A406" s="639">
        <f>ROW(406:406)-SUM(AF$1:AF406)</f>
        <v>385</v>
      </c>
      <c r="B406" s="640" t="s">
        <v>8486</v>
      </c>
      <c r="C406" s="640" t="str">
        <f t="shared" ref="C406" si="445">IF(D406&lt;&gt;"",CONCATENATE(D406,E406,F406,G406,H406,I406,J406,K406,L406),"")</f>
        <v>4021AGNBLHV00</v>
      </c>
      <c r="D406" s="638" t="s">
        <v>6844</v>
      </c>
      <c r="E406" s="1054" t="s">
        <v>4471</v>
      </c>
      <c r="F406" s="1226"/>
      <c r="G406" s="1226" t="s">
        <v>4473</v>
      </c>
      <c r="H406" s="1226"/>
      <c r="I406" s="1226"/>
      <c r="J406" s="1226" t="s">
        <v>3347</v>
      </c>
      <c r="K406" s="1226">
        <v>0</v>
      </c>
      <c r="L406" s="1226">
        <v>0</v>
      </c>
      <c r="M406" s="1780" t="str">
        <f>INDEX([1]TDSheet!$S$14:$S$25000,MATCH($B406,[1]TDSheet!$B$14:$B$25000,0))</f>
        <v xml:space="preserve"> Honda "CR-V" V 5D Suv '2016- держ.зерк.+ЭОЩ #4021AGNBLHV00</v>
      </c>
      <c r="N406" s="1781">
        <f>INDEX([1]TDSheet!$AX$14:$AX$25000,MATCH($B406,[1]TDSheet!$B$14:$B$25000,0))</f>
        <v>4600</v>
      </c>
      <c r="O406" s="1781">
        <f>INDEX([1]TDSheet!$AX$14:$AX$25000,MATCH($B406,[1]TDSheet!$B$14:$B$25000,0))</f>
        <v>4600</v>
      </c>
      <c r="P406" s="1781">
        <f>INDEX([1]TDSheet!$AX$14:$AX$25000,MATCH($B406,[1]TDSheet!$B$14:$B$25000,0))</f>
        <v>4600</v>
      </c>
      <c r="Q406" s="1781">
        <f>INDEX([1]TDSheet!$AX$14:$AX$25000,MATCH($B406,[1]TDSheet!$B$14:$B$25000,0))</f>
        <v>4600</v>
      </c>
      <c r="R406" s="1781">
        <f>INDEX([1]TDSheet!$AX$14:$AX$25000,MATCH($B406,[1]TDSheet!$B$14:$B$25000,0))</f>
        <v>4600</v>
      </c>
      <c r="S406" s="1781">
        <f>INDEX([1]TDSheet!$AX$14:$AX$25000,MATCH($B406,[1]TDSheet!$B$14:$B$25000,0))</f>
        <v>4600</v>
      </c>
      <c r="T406" s="1781">
        <f>INDEX([1]TDSheet!$AX$14:$AX$25000,MATCH($B406,[1]TDSheet!$B$14:$B$25000,0))</f>
        <v>4600</v>
      </c>
      <c r="U406" s="1781">
        <f>INDEX([1]TDSheet!$AX$14:$AX$25000,MATCH($B406,[1]TDSheet!$B$14:$B$25000,0))</f>
        <v>4600</v>
      </c>
      <c r="V406" s="1782">
        <f>INDEX([1]TDSheet!$AX$14:$AX$25000,MATCH($B406,[1]TDSheet!$B$14:$B$25000,0))</f>
        <v>4600</v>
      </c>
      <c r="W406" s="1227"/>
      <c r="X406" s="641" t="s">
        <v>4973</v>
      </c>
      <c r="Y406" s="1228" t="s">
        <v>3123</v>
      </c>
      <c r="Z406" s="1228" t="s">
        <v>3123</v>
      </c>
      <c r="AA406" s="1228" t="s">
        <v>3123</v>
      </c>
      <c r="AB406" s="1228"/>
      <c r="AC406" s="1228" t="s">
        <v>3123</v>
      </c>
      <c r="AD406" s="642" t="str">
        <f>INDEX([1]TDSheet!$AV$14:$AV$25000,MATCH($B406,[1]TDSheet!$B$14:$B$25000,0))</f>
        <v>1250*1020</v>
      </c>
      <c r="AE406" s="459">
        <f>INDEX([1]TDSheet!$AY$14:$AY$25000,MATCH($B406,[1]TDSheet!$B$14:$B$25000,0))</f>
        <v>5100</v>
      </c>
      <c r="AF406" s="1051"/>
      <c r="AG406" s="1058"/>
      <c r="AH406" s="251"/>
      <c r="AI406" s="251"/>
    </row>
    <row r="407" spans="1:35" ht="17.25" customHeight="1">
      <c r="A407" s="639">
        <f>ROW(407:407)-SUM(AF$1:AF407)</f>
        <v>386</v>
      </c>
      <c r="B407" s="640" t="s">
        <v>1974</v>
      </c>
      <c r="C407" s="640" t="str">
        <f t="shared" si="423"/>
        <v>2380AGNBLVZ</v>
      </c>
      <c r="D407" s="638" t="s">
        <v>3652</v>
      </c>
      <c r="E407" s="1054" t="s">
        <v>4471</v>
      </c>
      <c r="F407" s="1226"/>
      <c r="G407" s="1226"/>
      <c r="H407" s="1226" t="str">
        <f t="shared" si="418"/>
        <v/>
      </c>
      <c r="I407" s="1226"/>
      <c r="J407" s="1226" t="str">
        <f t="shared" si="430"/>
        <v>V</v>
      </c>
      <c r="K407" s="1226" t="s">
        <v>3819</v>
      </c>
      <c r="L407" s="1226"/>
      <c r="M407" s="1780" t="str">
        <f>INDEX([1]TDSheet!$S$14:$S$25000,MATCH($B407,[1]TDSheet!$B$14:$B$25000,0))</f>
        <v xml:space="preserve"> Honda "Element" 5D Wagon '2002-2011 молд.В #2380AGNBLVZ</v>
      </c>
      <c r="N407" s="1781">
        <f>INDEX([1]TDSheet!$AX$14:$AX$25000,MATCH($B407,[1]TDSheet!$B$14:$B$25000,0))</f>
        <v>4250</v>
      </c>
      <c r="O407" s="1781">
        <f>INDEX([1]TDSheet!$AX$14:$AX$25000,MATCH($B407,[1]TDSheet!$B$14:$B$25000,0))</f>
        <v>4250</v>
      </c>
      <c r="P407" s="1781">
        <f>INDEX([1]TDSheet!$AX$14:$AX$25000,MATCH($B407,[1]TDSheet!$B$14:$B$25000,0))</f>
        <v>4250</v>
      </c>
      <c r="Q407" s="1781">
        <f>INDEX([1]TDSheet!$AX$14:$AX$25000,MATCH($B407,[1]TDSheet!$B$14:$B$25000,0))</f>
        <v>4250</v>
      </c>
      <c r="R407" s="1781">
        <f>INDEX([1]TDSheet!$AX$14:$AX$25000,MATCH($B407,[1]TDSheet!$B$14:$B$25000,0))</f>
        <v>4250</v>
      </c>
      <c r="S407" s="1781">
        <f>INDEX([1]TDSheet!$AX$14:$AX$25000,MATCH($B407,[1]TDSheet!$B$14:$B$25000,0))</f>
        <v>4250</v>
      </c>
      <c r="T407" s="1781">
        <f>INDEX([1]TDSheet!$AX$14:$AX$25000,MATCH($B407,[1]TDSheet!$B$14:$B$25000,0))</f>
        <v>4250</v>
      </c>
      <c r="U407" s="1781">
        <f>INDEX([1]TDSheet!$AX$14:$AX$25000,MATCH($B407,[1]TDSheet!$B$14:$B$25000,0))</f>
        <v>4250</v>
      </c>
      <c r="V407" s="1782">
        <f>INDEX([1]TDSheet!$AX$14:$AX$25000,MATCH($B407,[1]TDSheet!$B$14:$B$25000,0))</f>
        <v>4250</v>
      </c>
      <c r="W407" s="1227"/>
      <c r="X407" s="641" t="s">
        <v>5880</v>
      </c>
      <c r="Y407" s="1228" t="s">
        <v>3123</v>
      </c>
      <c r="Z407" s="1228" t="s">
        <v>3123</v>
      </c>
      <c r="AA407" s="1228"/>
      <c r="AB407" s="1228"/>
      <c r="AC407" s="1228" t="s">
        <v>3123</v>
      </c>
      <c r="AD407" s="642" t="str">
        <f>INDEX([1]TDSheet!$AV$14:$AV$25000,MATCH($B407,[1]TDSheet!$B$14:$B$25000,0))</f>
        <v>1520*680</v>
      </c>
      <c r="AE407" s="459">
        <f>INDEX([1]TDSheet!$AY$14:$AY$25000,MATCH($B407,[1]TDSheet!$B$14:$B$25000,0))</f>
        <v>4750</v>
      </c>
      <c r="AF407" s="1051"/>
      <c r="AG407" s="1058"/>
      <c r="AH407" s="251"/>
      <c r="AI407" s="251"/>
    </row>
    <row r="408" spans="1:35" ht="17.25" customHeight="1">
      <c r="A408" s="639">
        <f>ROW(408:408)-SUM(AF$1:AF408)</f>
        <v>387</v>
      </c>
      <c r="B408" s="640" t="s">
        <v>1976</v>
      </c>
      <c r="C408" s="640" t="str">
        <f t="shared" si="423"/>
        <v>3979AGNBLVZ</v>
      </c>
      <c r="D408" s="638" t="s">
        <v>3653</v>
      </c>
      <c r="E408" s="1054" t="s">
        <v>4471</v>
      </c>
      <c r="F408" s="1226"/>
      <c r="G408" s="1226"/>
      <c r="H408" s="1226" t="str">
        <f t="shared" si="418"/>
        <v/>
      </c>
      <c r="I408" s="1226"/>
      <c r="J408" s="1226" t="str">
        <f t="shared" si="430"/>
        <v>V</v>
      </c>
      <c r="K408" s="1226" t="s">
        <v>3819</v>
      </c>
      <c r="L408" s="1226"/>
      <c r="M408" s="1780" t="str">
        <f>INDEX([1]TDSheet!$S$14:$S$25000,MATCH($B408,[1]TDSheet!$B$14:$B$25000,0))</f>
        <v xml:space="preserve"> Honda "Fit" I RHD 5D Hbk | "Jazz" I (01-08) 5D Hbk '2001-2007 молд.П #3979AGNBLVZ</v>
      </c>
      <c r="N408" s="1781">
        <f>INDEX([1]TDSheet!$AX$14:$AX$25000,MATCH($B408,[1]TDSheet!$B$14:$B$25000,0))</f>
        <v>5050</v>
      </c>
      <c r="O408" s="1781">
        <f>INDEX([1]TDSheet!$AX$14:$AX$25000,MATCH($B408,[1]TDSheet!$B$14:$B$25000,0))</f>
        <v>5050</v>
      </c>
      <c r="P408" s="1781">
        <f>INDEX([1]TDSheet!$AX$14:$AX$25000,MATCH($B408,[1]TDSheet!$B$14:$B$25000,0))</f>
        <v>5050</v>
      </c>
      <c r="Q408" s="1781">
        <f>INDEX([1]TDSheet!$AX$14:$AX$25000,MATCH($B408,[1]TDSheet!$B$14:$B$25000,0))</f>
        <v>5050</v>
      </c>
      <c r="R408" s="1781">
        <f>INDEX([1]TDSheet!$AX$14:$AX$25000,MATCH($B408,[1]TDSheet!$B$14:$B$25000,0))</f>
        <v>5050</v>
      </c>
      <c r="S408" s="1781">
        <f>INDEX([1]TDSheet!$AX$14:$AX$25000,MATCH($B408,[1]TDSheet!$B$14:$B$25000,0))</f>
        <v>5050</v>
      </c>
      <c r="T408" s="1781">
        <f>INDEX([1]TDSheet!$AX$14:$AX$25000,MATCH($B408,[1]TDSheet!$B$14:$B$25000,0))</f>
        <v>5050</v>
      </c>
      <c r="U408" s="1781">
        <f>INDEX([1]TDSheet!$AX$14:$AX$25000,MATCH($B408,[1]TDSheet!$B$14:$B$25000,0))</f>
        <v>5050</v>
      </c>
      <c r="V408" s="1782">
        <f>INDEX([1]TDSheet!$AX$14:$AX$25000,MATCH($B408,[1]TDSheet!$B$14:$B$25000,0))</f>
        <v>5050</v>
      </c>
      <c r="W408" s="1227" t="s">
        <v>3941</v>
      </c>
      <c r="X408" s="641" t="s">
        <v>3698</v>
      </c>
      <c r="Y408" s="1228" t="s">
        <v>3123</v>
      </c>
      <c r="Z408" s="1228" t="s">
        <v>3123</v>
      </c>
      <c r="AA408" s="1228"/>
      <c r="AB408" s="1228"/>
      <c r="AC408" s="1228" t="s">
        <v>3123</v>
      </c>
      <c r="AD408" s="642" t="str">
        <f>INDEX([1]TDSheet!$AV$14:$AV$25000,MATCH($B408,[1]TDSheet!$B$14:$B$25000,0))</f>
        <v>1350*910</v>
      </c>
      <c r="AE408" s="459">
        <f>INDEX([1]TDSheet!$AY$14:$AY$25000,MATCH($B408,[1]TDSheet!$B$14:$B$25000,0))</f>
        <v>5550</v>
      </c>
      <c r="AF408" s="1051"/>
      <c r="AG408" s="1058"/>
      <c r="AH408" s="251"/>
      <c r="AI408" s="251"/>
    </row>
    <row r="409" spans="1:35" ht="17.25" customHeight="1">
      <c r="A409" s="639">
        <f>ROW(409:409)-SUM(AF$1:AF409)</f>
        <v>388</v>
      </c>
      <c r="B409" s="640" t="s">
        <v>7620</v>
      </c>
      <c r="C409" s="640" t="str">
        <f t="shared" ref="C409:C412" si="446">IF(D409&lt;&gt;"",CONCATENATE(D409,E409,F409,G409,H409,I409,J409,K409,L409),"")</f>
        <v>4004AGNBLV00</v>
      </c>
      <c r="D409" s="638" t="s">
        <v>3227</v>
      </c>
      <c r="E409" s="1054" t="s">
        <v>4471</v>
      </c>
      <c r="F409" s="1226"/>
      <c r="G409" s="1226"/>
      <c r="H409" s="1226" t="str">
        <f t="shared" ref="H409:H411" si="447">IF(AB409="+","P","")</f>
        <v/>
      </c>
      <c r="I409" s="1226"/>
      <c r="J409" s="1226" t="str">
        <f t="shared" ref="J409:J412" si="448">IF(Z409="+","V","")</f>
        <v>V</v>
      </c>
      <c r="K409" s="1226">
        <v>0</v>
      </c>
      <c r="L409" s="1226">
        <v>0</v>
      </c>
      <c r="M409" s="1780" t="str">
        <f>INDEX([1]TDSheet!$S$14:$S$25000,MATCH($B409,[1]TDSheet!$B$14:$B$25000,0))</f>
        <v xml:space="preserve"> Honda "Fit" II | "Jazz" II (08-14) 5D Hbk '2007-2013 держ.зерк. #4004AGNBLV00</v>
      </c>
      <c r="N409" s="1781">
        <f>INDEX([1]TDSheet!$AX$14:$AX$25000,MATCH($B409,[1]TDSheet!$B$14:$B$25000,0))</f>
        <v>3850</v>
      </c>
      <c r="O409" s="1781">
        <f>INDEX([1]TDSheet!$AX$14:$AX$25000,MATCH($B409,[1]TDSheet!$B$14:$B$25000,0))</f>
        <v>3850</v>
      </c>
      <c r="P409" s="1781">
        <f>INDEX([1]TDSheet!$AX$14:$AX$25000,MATCH($B409,[1]TDSheet!$B$14:$B$25000,0))</f>
        <v>3850</v>
      </c>
      <c r="Q409" s="1781">
        <f>INDEX([1]TDSheet!$AX$14:$AX$25000,MATCH($B409,[1]TDSheet!$B$14:$B$25000,0))</f>
        <v>3850</v>
      </c>
      <c r="R409" s="1781">
        <f>INDEX([1]TDSheet!$AX$14:$AX$25000,MATCH($B409,[1]TDSheet!$B$14:$B$25000,0))</f>
        <v>3850</v>
      </c>
      <c r="S409" s="1781">
        <f>INDEX([1]TDSheet!$AX$14:$AX$25000,MATCH($B409,[1]TDSheet!$B$14:$B$25000,0))</f>
        <v>3850</v>
      </c>
      <c r="T409" s="1781">
        <f>INDEX([1]TDSheet!$AX$14:$AX$25000,MATCH($B409,[1]TDSheet!$B$14:$B$25000,0))</f>
        <v>3850</v>
      </c>
      <c r="U409" s="1781">
        <f>INDEX([1]TDSheet!$AX$14:$AX$25000,MATCH($B409,[1]TDSheet!$B$14:$B$25000,0))</f>
        <v>3850</v>
      </c>
      <c r="V409" s="1782">
        <f>INDEX([1]TDSheet!$AX$14:$AX$25000,MATCH($B409,[1]TDSheet!$B$14:$B$25000,0))</f>
        <v>3850</v>
      </c>
      <c r="W409" s="1227"/>
      <c r="X409" s="641" t="s">
        <v>4510</v>
      </c>
      <c r="Y409" s="1228" t="s">
        <v>3123</v>
      </c>
      <c r="Z409" s="1228" t="s">
        <v>3123</v>
      </c>
      <c r="AA409" s="1228" t="s">
        <v>3123</v>
      </c>
      <c r="AB409" s="1228"/>
      <c r="AC409" s="1228" t="s">
        <v>3123</v>
      </c>
      <c r="AD409" s="642" t="str">
        <f>INDEX([1]TDSheet!$AV$14:$AV$25000,MATCH($B409,[1]TDSheet!$B$14:$B$25000,0))</f>
        <v>1370*1120</v>
      </c>
      <c r="AE409" s="459">
        <f>INDEX([1]TDSheet!$AY$14:$AY$25000,MATCH($B409,[1]TDSheet!$B$14:$B$25000,0))</f>
        <v>4350</v>
      </c>
      <c r="AF409" s="1051"/>
      <c r="AG409" s="1058"/>
      <c r="AH409" s="251"/>
      <c r="AI409" s="251"/>
    </row>
    <row r="410" spans="1:35" ht="17.25" customHeight="1">
      <c r="A410" s="639">
        <f>ROW(410:410)-SUM(AF$1:AF410)</f>
        <v>389</v>
      </c>
      <c r="B410" s="640" t="s">
        <v>8210</v>
      </c>
      <c r="C410" s="640" t="str">
        <f t="shared" ref="C410" si="449">IF(D410&lt;&gt;"",CONCATENATE(D410,E410,F410,G410,H410,I410,J410,K410,L410),"")</f>
        <v>4004AGNBLMV1B</v>
      </c>
      <c r="D410" s="638" t="s">
        <v>3227</v>
      </c>
      <c r="E410" s="1054" t="s">
        <v>4471</v>
      </c>
      <c r="F410" s="1226"/>
      <c r="G410" s="1226"/>
      <c r="H410" s="1226" t="str">
        <f>IF(AB410="+","M","")</f>
        <v>M</v>
      </c>
      <c r="I410" s="1226"/>
      <c r="J410" s="1226" t="str">
        <f t="shared" ref="J410" si="450">IF(Z410="+","V","")</f>
        <v>V</v>
      </c>
      <c r="K410" s="1226"/>
      <c r="L410" s="1226" t="s">
        <v>4556</v>
      </c>
      <c r="M410" s="1780" t="str">
        <f>INDEX([1]TDSheet!$S$14:$S$25000,MATCH($B410,[1]TDSheet!$B$14:$B$25000,0))</f>
        <v xml:space="preserve"> Honda "Fit" II | "Jazz" II (08-14) 5D Hbk '2007-2013 держ.зерк.+датч.дожд. #4004AGNBLMV1B</v>
      </c>
      <c r="N410" s="1781">
        <f>INDEX([1]TDSheet!$AX$14:$AX$25000,MATCH($B410,[1]TDSheet!$B$14:$B$25000,0))</f>
        <v>5550</v>
      </c>
      <c r="O410" s="1781">
        <f>INDEX([1]TDSheet!$AX$14:$AX$25000,MATCH($B410,[1]TDSheet!$B$14:$B$25000,0))</f>
        <v>5550</v>
      </c>
      <c r="P410" s="1781">
        <f>INDEX([1]TDSheet!$AX$14:$AX$25000,MATCH($B410,[1]TDSheet!$B$14:$B$25000,0))</f>
        <v>5550</v>
      </c>
      <c r="Q410" s="1781">
        <f>INDEX([1]TDSheet!$AX$14:$AX$25000,MATCH($B410,[1]TDSheet!$B$14:$B$25000,0))</f>
        <v>5550</v>
      </c>
      <c r="R410" s="1781">
        <f>INDEX([1]TDSheet!$AX$14:$AX$25000,MATCH($B410,[1]TDSheet!$B$14:$B$25000,0))</f>
        <v>5550</v>
      </c>
      <c r="S410" s="1781">
        <f>INDEX([1]TDSheet!$AX$14:$AX$25000,MATCH($B410,[1]TDSheet!$B$14:$B$25000,0))</f>
        <v>5550</v>
      </c>
      <c r="T410" s="1781">
        <f>INDEX([1]TDSheet!$AX$14:$AX$25000,MATCH($B410,[1]TDSheet!$B$14:$B$25000,0))</f>
        <v>5550</v>
      </c>
      <c r="U410" s="1781">
        <f>INDEX([1]TDSheet!$AX$14:$AX$25000,MATCH($B410,[1]TDSheet!$B$14:$B$25000,0))</f>
        <v>5550</v>
      </c>
      <c r="V410" s="1782">
        <f>INDEX([1]TDSheet!$AX$14:$AX$25000,MATCH($B410,[1]TDSheet!$B$14:$B$25000,0))</f>
        <v>5550</v>
      </c>
      <c r="W410" s="1227"/>
      <c r="X410" s="641" t="s">
        <v>4510</v>
      </c>
      <c r="Y410" s="1228" t="s">
        <v>3123</v>
      </c>
      <c r="Z410" s="1228" t="s">
        <v>3123</v>
      </c>
      <c r="AA410" s="1228" t="s">
        <v>3123</v>
      </c>
      <c r="AB410" s="1228" t="s">
        <v>3123</v>
      </c>
      <c r="AC410" s="1228"/>
      <c r="AD410" s="642" t="str">
        <f>INDEX([1]TDSheet!$AV$14:$AV$25000,MATCH($B410,[1]TDSheet!$B$14:$B$25000,0))</f>
        <v>1370*1120</v>
      </c>
      <c r="AE410" s="459">
        <f>INDEX([1]TDSheet!$AY$14:$AY$25000,MATCH($B410,[1]TDSheet!$B$14:$B$25000,0))</f>
        <v>6050</v>
      </c>
      <c r="AF410" s="1051"/>
      <c r="AG410" s="1058"/>
      <c r="AH410" s="251"/>
      <c r="AI410" s="251"/>
    </row>
    <row r="411" spans="1:35" ht="17.25" customHeight="1">
      <c r="A411" s="639">
        <f>ROW(411:411)-SUM(AF$1:AF411)</f>
        <v>390</v>
      </c>
      <c r="B411" s="640" t="s">
        <v>1980</v>
      </c>
      <c r="C411" s="640" t="str">
        <f t="shared" si="446"/>
        <v>4004AGNBLVZ</v>
      </c>
      <c r="D411" s="638" t="s">
        <v>3227</v>
      </c>
      <c r="E411" s="1054" t="s">
        <v>4471</v>
      </c>
      <c r="F411" s="1226"/>
      <c r="G411" s="1226"/>
      <c r="H411" s="1226" t="str">
        <f t="shared" si="447"/>
        <v/>
      </c>
      <c r="I411" s="1226"/>
      <c r="J411" s="1226" t="str">
        <f t="shared" si="448"/>
        <v>V</v>
      </c>
      <c r="K411" s="1226" t="s">
        <v>3819</v>
      </c>
      <c r="L411" s="1226"/>
      <c r="M411" s="1780" t="str">
        <f>INDEX([1]TDSheet!$S$14:$S$25000,MATCH($B411,[1]TDSheet!$B$14:$B$25000,0))</f>
        <v xml:space="preserve"> Honda "Fit" II | "Jazz" II (08-14) 5D Hbk '2007-2013 держ.зерк.+молд.П #4004AGNBLVZ</v>
      </c>
      <c r="N411" s="1781">
        <f>INDEX([1]TDSheet!$AX$14:$AX$25000,MATCH($B411,[1]TDSheet!$B$14:$B$25000,0))</f>
        <v>4850</v>
      </c>
      <c r="O411" s="1781">
        <f>INDEX([1]TDSheet!$AX$14:$AX$25000,MATCH($B411,[1]TDSheet!$B$14:$B$25000,0))</f>
        <v>4850</v>
      </c>
      <c r="P411" s="1781">
        <f>INDEX([1]TDSheet!$AX$14:$AX$25000,MATCH($B411,[1]TDSheet!$B$14:$B$25000,0))</f>
        <v>4850</v>
      </c>
      <c r="Q411" s="1781">
        <f>INDEX([1]TDSheet!$AX$14:$AX$25000,MATCH($B411,[1]TDSheet!$B$14:$B$25000,0))</f>
        <v>4850</v>
      </c>
      <c r="R411" s="1781">
        <f>INDEX([1]TDSheet!$AX$14:$AX$25000,MATCH($B411,[1]TDSheet!$B$14:$B$25000,0))</f>
        <v>4850</v>
      </c>
      <c r="S411" s="1781">
        <f>INDEX([1]TDSheet!$AX$14:$AX$25000,MATCH($B411,[1]TDSheet!$B$14:$B$25000,0))</f>
        <v>4850</v>
      </c>
      <c r="T411" s="1781">
        <f>INDEX([1]TDSheet!$AX$14:$AX$25000,MATCH($B411,[1]TDSheet!$B$14:$B$25000,0))</f>
        <v>4850</v>
      </c>
      <c r="U411" s="1781">
        <f>INDEX([1]TDSheet!$AX$14:$AX$25000,MATCH($B411,[1]TDSheet!$B$14:$B$25000,0))</f>
        <v>4850</v>
      </c>
      <c r="V411" s="1782">
        <f>INDEX([1]TDSheet!$AX$14:$AX$25000,MATCH($B411,[1]TDSheet!$B$14:$B$25000,0))</f>
        <v>4850</v>
      </c>
      <c r="W411" s="1227"/>
      <c r="X411" s="641" t="s">
        <v>4510</v>
      </c>
      <c r="Y411" s="1228" t="s">
        <v>3123</v>
      </c>
      <c r="Z411" s="1228" t="s">
        <v>3123</v>
      </c>
      <c r="AA411" s="1228" t="s">
        <v>3123</v>
      </c>
      <c r="AB411" s="1228"/>
      <c r="AC411" s="1228" t="s">
        <v>3123</v>
      </c>
      <c r="AD411" s="642" t="str">
        <f>INDEX([1]TDSheet!$AV$14:$AV$25000,MATCH($B411,[1]TDSheet!$B$14:$B$25000,0))</f>
        <v>1365*1115</v>
      </c>
      <c r="AE411" s="459">
        <f>INDEX([1]TDSheet!$AY$14:$AY$25000,MATCH($B411,[1]TDSheet!$B$14:$B$25000,0))</f>
        <v>5350</v>
      </c>
      <c r="AF411" s="1051"/>
      <c r="AG411" s="1058"/>
      <c r="AH411" s="251"/>
      <c r="AI411" s="251"/>
    </row>
    <row r="412" spans="1:35" ht="17.25" customHeight="1">
      <c r="A412" s="639">
        <f>ROW(412:412)-SUM(AF$1:AF412)</f>
        <v>391</v>
      </c>
      <c r="B412" s="640" t="s">
        <v>8211</v>
      </c>
      <c r="C412" s="640" t="str">
        <f t="shared" si="446"/>
        <v>4004AGNBLMVZ1B</v>
      </c>
      <c r="D412" s="638" t="s">
        <v>3227</v>
      </c>
      <c r="E412" s="1054" t="s">
        <v>4471</v>
      </c>
      <c r="F412" s="1226"/>
      <c r="G412" s="1226"/>
      <c r="H412" s="1226" t="str">
        <f>IF(AB412="+","M","")</f>
        <v>M</v>
      </c>
      <c r="I412" s="1226"/>
      <c r="J412" s="1226" t="str">
        <f t="shared" si="448"/>
        <v>V</v>
      </c>
      <c r="K412" s="1226" t="s">
        <v>3819</v>
      </c>
      <c r="L412" s="1226" t="s">
        <v>4556</v>
      </c>
      <c r="M412" s="1780" t="str">
        <f>INDEX([1]TDSheet!$S$14:$S$25000,MATCH($B412,[1]TDSheet!$B$14:$B$25000,0))</f>
        <v xml:space="preserve"> Honda "Fit" II | "Jazz" II (08-14) 5D Hbk '2007-2013 держ.зерк.+датч.дожд.+молд.П #4004AGNBLMVZ1B</v>
      </c>
      <c r="N412" s="1781">
        <f>INDEX([1]TDSheet!$AX$14:$AX$25000,MATCH($B412,[1]TDSheet!$B$14:$B$25000,0))</f>
        <v>6550</v>
      </c>
      <c r="O412" s="1781">
        <f>INDEX([1]TDSheet!$AX$14:$AX$25000,MATCH($B412,[1]TDSheet!$B$14:$B$25000,0))</f>
        <v>6550</v>
      </c>
      <c r="P412" s="1781">
        <f>INDEX([1]TDSheet!$AX$14:$AX$25000,MATCH($B412,[1]TDSheet!$B$14:$B$25000,0))</f>
        <v>6550</v>
      </c>
      <c r="Q412" s="1781">
        <f>INDEX([1]TDSheet!$AX$14:$AX$25000,MATCH($B412,[1]TDSheet!$B$14:$B$25000,0))</f>
        <v>6550</v>
      </c>
      <c r="R412" s="1781">
        <f>INDEX([1]TDSheet!$AX$14:$AX$25000,MATCH($B412,[1]TDSheet!$B$14:$B$25000,0))</f>
        <v>6550</v>
      </c>
      <c r="S412" s="1781">
        <f>INDEX([1]TDSheet!$AX$14:$AX$25000,MATCH($B412,[1]TDSheet!$B$14:$B$25000,0))</f>
        <v>6550</v>
      </c>
      <c r="T412" s="1781">
        <f>INDEX([1]TDSheet!$AX$14:$AX$25000,MATCH($B412,[1]TDSheet!$B$14:$B$25000,0))</f>
        <v>6550</v>
      </c>
      <c r="U412" s="1781">
        <f>INDEX([1]TDSheet!$AX$14:$AX$25000,MATCH($B412,[1]TDSheet!$B$14:$B$25000,0))</f>
        <v>6550</v>
      </c>
      <c r="V412" s="1782">
        <f>INDEX([1]TDSheet!$AX$14:$AX$25000,MATCH($B412,[1]TDSheet!$B$14:$B$25000,0))</f>
        <v>6550</v>
      </c>
      <c r="W412" s="1227"/>
      <c r="X412" s="641" t="s">
        <v>4510</v>
      </c>
      <c r="Y412" s="1228" t="s">
        <v>3123</v>
      </c>
      <c r="Z412" s="1228" t="s">
        <v>3123</v>
      </c>
      <c r="AA412" s="1228" t="s">
        <v>3123</v>
      </c>
      <c r="AB412" s="1228" t="s">
        <v>3123</v>
      </c>
      <c r="AC412" s="1228"/>
      <c r="AD412" s="642" t="str">
        <f>INDEX([1]TDSheet!$AV$14:$AV$25000,MATCH($B412,[1]TDSheet!$B$14:$B$25000,0))</f>
        <v>1370*1120</v>
      </c>
      <c r="AE412" s="459">
        <f>INDEX([1]TDSheet!$AY$14:$AY$25000,MATCH($B412,[1]TDSheet!$B$14:$B$25000,0))</f>
        <v>7050</v>
      </c>
      <c r="AF412" s="1051"/>
      <c r="AG412" s="1058"/>
      <c r="AH412" s="251"/>
      <c r="AI412" s="251"/>
    </row>
    <row r="413" spans="1:35" ht="17.25" customHeight="1">
      <c r="A413" s="639">
        <f>ROW(413:413)-SUM(AF$1:AF413)</f>
        <v>392</v>
      </c>
      <c r="B413" s="640" t="s">
        <v>7621</v>
      </c>
      <c r="C413" s="640" t="str">
        <f t="shared" ref="C413" si="451">IF(D413&lt;&gt;"",CONCATENATE(D413,E413,F413,G413,H413,I413,J413,K413,L413),"")</f>
        <v>3992AGNBLV00</v>
      </c>
      <c r="D413" s="638" t="s">
        <v>6678</v>
      </c>
      <c r="E413" s="1054" t="s">
        <v>4471</v>
      </c>
      <c r="F413" s="1226"/>
      <c r="G413" s="1226"/>
      <c r="H413" s="1226" t="str">
        <f t="shared" ref="H413" si="452">IF(AB413="+","P","")</f>
        <v/>
      </c>
      <c r="I413" s="1226"/>
      <c r="J413" s="1226" t="str">
        <f t="shared" ref="J413" si="453">IF(Z413="+","V","")</f>
        <v>V</v>
      </c>
      <c r="K413" s="1226">
        <v>0</v>
      </c>
      <c r="L413" s="1226">
        <v>0</v>
      </c>
      <c r="M413" s="1780" t="str">
        <f>INDEX([1]TDSheet!$S$14:$S$25000,MATCH($B413,[1]TDSheet!$B$14:$B$25000,0))</f>
        <v xml:space="preserve"> Honda "FR-V" I 5D Mpv  '2004-2009 держ.зерк. #3992AGNBLV00</v>
      </c>
      <c r="N413" s="1781">
        <f>INDEX([1]TDSheet!$AX$14:$AX$25000,MATCH($B413,[1]TDSheet!$B$14:$B$25000,0))</f>
        <v>4300</v>
      </c>
      <c r="O413" s="1781">
        <f>INDEX([1]TDSheet!$AX$14:$AX$25000,MATCH($B413,[1]TDSheet!$B$14:$B$25000,0))</f>
        <v>4300</v>
      </c>
      <c r="P413" s="1781">
        <f>INDEX([1]TDSheet!$AX$14:$AX$25000,MATCH($B413,[1]TDSheet!$B$14:$B$25000,0))</f>
        <v>4300</v>
      </c>
      <c r="Q413" s="1781">
        <f>INDEX([1]TDSheet!$AX$14:$AX$25000,MATCH($B413,[1]TDSheet!$B$14:$B$25000,0))</f>
        <v>4300</v>
      </c>
      <c r="R413" s="1781">
        <f>INDEX([1]TDSheet!$AX$14:$AX$25000,MATCH($B413,[1]TDSheet!$B$14:$B$25000,0))</f>
        <v>4300</v>
      </c>
      <c r="S413" s="1781">
        <f>INDEX([1]TDSheet!$AX$14:$AX$25000,MATCH($B413,[1]TDSheet!$B$14:$B$25000,0))</f>
        <v>4300</v>
      </c>
      <c r="T413" s="1781">
        <f>INDEX([1]TDSheet!$AX$14:$AX$25000,MATCH($B413,[1]TDSheet!$B$14:$B$25000,0))</f>
        <v>4300</v>
      </c>
      <c r="U413" s="1781">
        <f>INDEX([1]TDSheet!$AX$14:$AX$25000,MATCH($B413,[1]TDSheet!$B$14:$B$25000,0))</f>
        <v>4300</v>
      </c>
      <c r="V413" s="1782">
        <f>INDEX([1]TDSheet!$AX$14:$AX$25000,MATCH($B413,[1]TDSheet!$B$14:$B$25000,0))</f>
        <v>4300</v>
      </c>
      <c r="W413" s="1227"/>
      <c r="X413" s="641" t="s">
        <v>4221</v>
      </c>
      <c r="Y413" s="1228" t="s">
        <v>3123</v>
      </c>
      <c r="Z413" s="1228" t="s">
        <v>3123</v>
      </c>
      <c r="AA413" s="1228" t="s">
        <v>3123</v>
      </c>
      <c r="AB413" s="1228"/>
      <c r="AC413" s="1228" t="s">
        <v>3123</v>
      </c>
      <c r="AD413" s="642" t="str">
        <f>INDEX([1]TDSheet!$AV$14:$AV$25000,MATCH($B413,[1]TDSheet!$B$14:$B$25000,0))</f>
        <v>1520*1080</v>
      </c>
      <c r="AE413" s="459">
        <f>INDEX([1]TDSheet!$AY$14:$AY$25000,MATCH($B413,[1]TDSheet!$B$14:$B$25000,0))</f>
        <v>4800</v>
      </c>
      <c r="AF413" s="1051"/>
      <c r="AG413" s="1058"/>
      <c r="AH413" s="251"/>
      <c r="AI413" s="251"/>
    </row>
    <row r="414" spans="1:35" ht="17.25" customHeight="1">
      <c r="A414" s="639">
        <f>ROW(414:414)-SUM(AF$1:AF414)</f>
        <v>393</v>
      </c>
      <c r="B414" s="640" t="s">
        <v>7625</v>
      </c>
      <c r="C414" s="640" t="str">
        <f t="shared" ref="C414" si="454">IF(D414&lt;&gt;"",CONCATENATE(D414,E414,F414,G414,H414,I414,J414,K414,L414),"")</f>
        <v>3967AGNBLV1P</v>
      </c>
      <c r="D414" s="638" t="s">
        <v>3654</v>
      </c>
      <c r="E414" s="1054" t="s">
        <v>4471</v>
      </c>
      <c r="F414" s="1226"/>
      <c r="G414" s="1226"/>
      <c r="H414" s="1226" t="str">
        <f t="shared" ref="H414" si="455">IF(AB414="+","P","")</f>
        <v/>
      </c>
      <c r="I414" s="1226"/>
      <c r="J414" s="1226" t="str">
        <f t="shared" ref="J414" si="456">IF(Z414="+","V","")</f>
        <v>V</v>
      </c>
      <c r="K414" s="1226" t="s">
        <v>4484</v>
      </c>
      <c r="L414" s="1226"/>
      <c r="M414" s="1780" t="str">
        <f>INDEX([1]TDSheet!$S$14:$S$25000,MATCH($B414,[1]TDSheet!$B$14:$B$25000,0))</f>
        <v xml:space="preserve"> Honda "HR-V" I 3/5D Utility '1998-2006 держ.зерк. #3967AGNBLV1P</v>
      </c>
      <c r="N414" s="1781">
        <f>INDEX([1]TDSheet!$AX$14:$AX$25000,MATCH($B414,[1]TDSheet!$B$14:$B$25000,0))</f>
        <v>3400</v>
      </c>
      <c r="O414" s="1781">
        <f>INDEX([1]TDSheet!$AX$14:$AX$25000,MATCH($B414,[1]TDSheet!$B$14:$B$25000,0))</f>
        <v>3400</v>
      </c>
      <c r="P414" s="1781">
        <f>INDEX([1]TDSheet!$AX$14:$AX$25000,MATCH($B414,[1]TDSheet!$B$14:$B$25000,0))</f>
        <v>3400</v>
      </c>
      <c r="Q414" s="1781">
        <f>INDEX([1]TDSheet!$AX$14:$AX$25000,MATCH($B414,[1]TDSheet!$B$14:$B$25000,0))</f>
        <v>3400</v>
      </c>
      <c r="R414" s="1781">
        <f>INDEX([1]TDSheet!$AX$14:$AX$25000,MATCH($B414,[1]TDSheet!$B$14:$B$25000,0))</f>
        <v>3400</v>
      </c>
      <c r="S414" s="1781">
        <f>INDEX([1]TDSheet!$AX$14:$AX$25000,MATCH($B414,[1]TDSheet!$B$14:$B$25000,0))</f>
        <v>3400</v>
      </c>
      <c r="T414" s="1781">
        <f>INDEX([1]TDSheet!$AX$14:$AX$25000,MATCH($B414,[1]TDSheet!$B$14:$B$25000,0))</f>
        <v>3400</v>
      </c>
      <c r="U414" s="1781">
        <f>INDEX([1]TDSheet!$AX$14:$AX$25000,MATCH($B414,[1]TDSheet!$B$14:$B$25000,0))</f>
        <v>3400</v>
      </c>
      <c r="V414" s="1782">
        <f>INDEX([1]TDSheet!$AX$14:$AX$25000,MATCH($B414,[1]TDSheet!$B$14:$B$25000,0))</f>
        <v>3400</v>
      </c>
      <c r="W414" s="1227" t="s">
        <v>4596</v>
      </c>
      <c r="X414" s="641" t="s">
        <v>1109</v>
      </c>
      <c r="Y414" s="1228" t="s">
        <v>3123</v>
      </c>
      <c r="Z414" s="1228" t="s">
        <v>3123</v>
      </c>
      <c r="AA414" s="1228" t="s">
        <v>3123</v>
      </c>
      <c r="AB414" s="1228"/>
      <c r="AC414" s="1228" t="s">
        <v>3123</v>
      </c>
      <c r="AD414" s="642" t="str">
        <f>INDEX([1]TDSheet!$AV$14:$AV$25000,MATCH($B414,[1]TDSheet!$B$14:$B$25000,0))</f>
        <v>1430*860</v>
      </c>
      <c r="AE414" s="459">
        <f>INDEX([1]TDSheet!$AY$14:$AY$25000,MATCH($B414,[1]TDSheet!$B$14:$B$25000,0))</f>
        <v>3900</v>
      </c>
      <c r="AF414" s="1051"/>
      <c r="AG414" s="1058"/>
      <c r="AH414" s="251"/>
      <c r="AI414" s="251"/>
    </row>
    <row r="415" spans="1:35" ht="17.25" customHeight="1">
      <c r="A415" s="639">
        <f>ROW(415:415)-SUM(AF$1:AF415)</f>
        <v>394</v>
      </c>
      <c r="B415" s="640" t="s">
        <v>7626</v>
      </c>
      <c r="C415" s="640" t="str">
        <f t="shared" ref="C415:C416" si="457">IF(D415&lt;&gt;"",CONCATENATE(D415,E415,F415,G415,H415,I415,J415,K415,L415),"")</f>
        <v>4005AGNBLV00</v>
      </c>
      <c r="D415" s="638" t="s">
        <v>6422</v>
      </c>
      <c r="E415" s="1054" t="s">
        <v>4471</v>
      </c>
      <c r="F415" s="1226"/>
      <c r="G415" s="1226"/>
      <c r="H415" s="1226" t="str">
        <f>IF(AB415="+","P","")</f>
        <v/>
      </c>
      <c r="I415" s="1226"/>
      <c r="J415" s="1226" t="str">
        <f t="shared" ref="J415:J416" si="458">IF(Z415="+","V","")</f>
        <v>V</v>
      </c>
      <c r="K415" s="1226">
        <v>0</v>
      </c>
      <c r="L415" s="1226">
        <v>0</v>
      </c>
      <c r="M415" s="1780" t="str">
        <f>INDEX([1]TDSheet!$S$14:$S$25000,MATCH($B415,[1]TDSheet!$B$14:$B$25000,0))</f>
        <v xml:space="preserve"> Honda "Insight" II 5D Hbk '2009-2014 держ.зерк. #4005AGNBLV00</v>
      </c>
      <c r="N415" s="1781">
        <f>INDEX([1]TDSheet!$AX$14:$AX$25000,MATCH($B415,[1]TDSheet!$B$14:$B$25000,0))</f>
        <v>3550</v>
      </c>
      <c r="O415" s="1781">
        <f>INDEX([1]TDSheet!$AX$14:$AX$25000,MATCH($B415,[1]TDSheet!$B$14:$B$25000,0))</f>
        <v>3550</v>
      </c>
      <c r="P415" s="1781">
        <f>INDEX([1]TDSheet!$AX$14:$AX$25000,MATCH($B415,[1]TDSheet!$B$14:$B$25000,0))</f>
        <v>3550</v>
      </c>
      <c r="Q415" s="1781">
        <f>INDEX([1]TDSheet!$AX$14:$AX$25000,MATCH($B415,[1]TDSheet!$B$14:$B$25000,0))</f>
        <v>3550</v>
      </c>
      <c r="R415" s="1781">
        <f>INDEX([1]TDSheet!$AX$14:$AX$25000,MATCH($B415,[1]TDSheet!$B$14:$B$25000,0))</f>
        <v>3550</v>
      </c>
      <c r="S415" s="1781">
        <f>INDEX([1]TDSheet!$AX$14:$AX$25000,MATCH($B415,[1]TDSheet!$B$14:$B$25000,0))</f>
        <v>3550</v>
      </c>
      <c r="T415" s="1781">
        <f>INDEX([1]TDSheet!$AX$14:$AX$25000,MATCH($B415,[1]TDSheet!$B$14:$B$25000,0))</f>
        <v>3550</v>
      </c>
      <c r="U415" s="1781">
        <f>INDEX([1]TDSheet!$AX$14:$AX$25000,MATCH($B415,[1]TDSheet!$B$14:$B$25000,0))</f>
        <v>3550</v>
      </c>
      <c r="V415" s="1782">
        <f>INDEX([1]TDSheet!$AX$14:$AX$25000,MATCH($B415,[1]TDSheet!$B$14:$B$25000,0))</f>
        <v>3550</v>
      </c>
      <c r="W415" s="1227"/>
      <c r="X415" s="641" t="s">
        <v>431</v>
      </c>
      <c r="Y415" s="1228" t="s">
        <v>3123</v>
      </c>
      <c r="Z415" s="1228" t="s">
        <v>3123</v>
      </c>
      <c r="AA415" s="1228" t="s">
        <v>3123</v>
      </c>
      <c r="AB415" s="1228"/>
      <c r="AC415" s="1228" t="s">
        <v>3123</v>
      </c>
      <c r="AD415" s="642" t="str">
        <f>INDEX([1]TDSheet!$AV$14:$AV$25000,MATCH($B415,[1]TDSheet!$B$14:$B$25000,0))</f>
        <v>1400*1040</v>
      </c>
      <c r="AE415" s="459">
        <f>INDEX([1]TDSheet!$AY$14:$AY$25000,MATCH($B415,[1]TDSheet!$B$14:$B$25000,0))</f>
        <v>4050</v>
      </c>
      <c r="AF415" s="1051"/>
      <c r="AG415" s="1058"/>
      <c r="AH415" s="251"/>
      <c r="AI415" s="251"/>
    </row>
    <row r="416" spans="1:35" s="57" customFormat="1" ht="17.25" customHeight="1">
      <c r="A416" s="639">
        <f>ROW(416:416)-SUM(AF$1:AF416)</f>
        <v>395</v>
      </c>
      <c r="B416" s="1538" t="s">
        <v>7627</v>
      </c>
      <c r="C416" s="1538" t="str">
        <f t="shared" si="457"/>
        <v>4005AGNBLMV1B</v>
      </c>
      <c r="D416" s="1539" t="s">
        <v>6422</v>
      </c>
      <c r="E416" s="1551" t="s">
        <v>4471</v>
      </c>
      <c r="F416" s="1552"/>
      <c r="G416" s="1552"/>
      <c r="H416" s="1552" t="s">
        <v>3404</v>
      </c>
      <c r="I416" s="1552"/>
      <c r="J416" s="1552" t="str">
        <f t="shared" si="458"/>
        <v>V</v>
      </c>
      <c r="K416" s="1552" t="s">
        <v>4556</v>
      </c>
      <c r="L416" s="1552"/>
      <c r="M416" s="1833" t="str">
        <f>INDEX([1]TDSheet!$S$14:$S$25000,MATCH($B416,[1]TDSheet!$B$14:$B$25000,0))</f>
        <v xml:space="preserve"> Honda "Insight" II 5D Hbk '2009-2014 держ.зерк.+датч.дожд. #4005AGNBLMV1B</v>
      </c>
      <c r="N416" s="1834">
        <f>INDEX([1]TDSheet!$AX$14:$AX$25000,MATCH($B416,[1]TDSheet!$B$14:$B$25000,0))</f>
        <v>4700</v>
      </c>
      <c r="O416" s="1834">
        <f>INDEX([1]TDSheet!$AX$14:$AX$25000,MATCH($B416,[1]TDSheet!$B$14:$B$25000,0))</f>
        <v>4700</v>
      </c>
      <c r="P416" s="1834">
        <f>INDEX([1]TDSheet!$AX$14:$AX$25000,MATCH($B416,[1]TDSheet!$B$14:$B$25000,0))</f>
        <v>4700</v>
      </c>
      <c r="Q416" s="1834">
        <f>INDEX([1]TDSheet!$AX$14:$AX$25000,MATCH($B416,[1]TDSheet!$B$14:$B$25000,0))</f>
        <v>4700</v>
      </c>
      <c r="R416" s="1834">
        <f>INDEX([1]TDSheet!$AX$14:$AX$25000,MATCH($B416,[1]TDSheet!$B$14:$B$25000,0))</f>
        <v>4700</v>
      </c>
      <c r="S416" s="1834">
        <f>INDEX([1]TDSheet!$AX$14:$AX$25000,MATCH($B416,[1]TDSheet!$B$14:$B$25000,0))</f>
        <v>4700</v>
      </c>
      <c r="T416" s="1834">
        <f>INDEX([1]TDSheet!$AX$14:$AX$25000,MATCH($B416,[1]TDSheet!$B$14:$B$25000,0))</f>
        <v>4700</v>
      </c>
      <c r="U416" s="1834">
        <f>INDEX([1]TDSheet!$AX$14:$AX$25000,MATCH($B416,[1]TDSheet!$B$14:$B$25000,0))</f>
        <v>4700</v>
      </c>
      <c r="V416" s="1835">
        <f>INDEX([1]TDSheet!$AX$14:$AX$25000,MATCH($B416,[1]TDSheet!$B$14:$B$25000,0))</f>
        <v>4700</v>
      </c>
      <c r="W416" s="1542"/>
      <c r="X416" s="1638" t="s">
        <v>431</v>
      </c>
      <c r="Y416" s="1554" t="s">
        <v>3123</v>
      </c>
      <c r="Z416" s="1554" t="s">
        <v>3123</v>
      </c>
      <c r="AA416" s="1554" t="s">
        <v>3123</v>
      </c>
      <c r="AB416" s="1554" t="s">
        <v>3123</v>
      </c>
      <c r="AC416" s="1554"/>
      <c r="AD416" s="1545" t="str">
        <f>INDEX([1]TDSheet!$AV$14:$AV$25000,MATCH($B416,[1]TDSheet!$B$14:$B$25000,0))</f>
        <v>1400*1040</v>
      </c>
      <c r="AE416" s="459">
        <f>INDEX([1]TDSheet!$AY$14:$AY$25000,MATCH($B416,[1]TDSheet!$B$14:$B$25000,0))</f>
        <v>5200</v>
      </c>
      <c r="AF416" s="101"/>
      <c r="AG416" s="1535"/>
    </row>
    <row r="417" spans="1:35" s="56" customFormat="1" ht="17.25" customHeight="1">
      <c r="A417" s="639">
        <f>ROW(417:417)-SUM(AF$1:AF417)</f>
        <v>396</v>
      </c>
      <c r="B417" s="640" t="s">
        <v>7628</v>
      </c>
      <c r="C417" s="640" t="str">
        <f t="shared" ref="C417" si="459">IF(D417&lt;&gt;"",CONCATENATE(D417,E417,F417,G417,H417,I417,J417,K417,L417),"")</f>
        <v>3955AGNBL00</v>
      </c>
      <c r="D417" s="643" t="s">
        <v>3655</v>
      </c>
      <c r="E417" s="1054" t="s">
        <v>4471</v>
      </c>
      <c r="F417" s="1226"/>
      <c r="G417" s="1226"/>
      <c r="H417" s="1226" t="str">
        <f t="shared" ref="H417" si="460">IF(AB417="+","P","")</f>
        <v/>
      </c>
      <c r="I417" s="1226"/>
      <c r="J417" s="1226" t="str">
        <f t="shared" ref="J417" si="461">IF(Z417="+","V","")</f>
        <v/>
      </c>
      <c r="K417" s="1226">
        <v>0</v>
      </c>
      <c r="L417" s="1226">
        <v>0</v>
      </c>
      <c r="M417" s="1780" t="str">
        <f>INDEX([1]TDSheet!$S$14:$S$25000,MATCH($B417,[1]TDSheet!$B$14:$B$25000,0))</f>
        <v xml:space="preserve"> Honda "Odyssey" I 5D Wagon | "Shuttle" III (95-99) 5D Wagon '1994-1999 держ.зерк. #3955AGNBL00</v>
      </c>
      <c r="N417" s="1781">
        <f>INDEX([1]TDSheet!$AX$14:$AX$25000,MATCH($B417,[1]TDSheet!$B$14:$B$25000,0))</f>
        <v>3750</v>
      </c>
      <c r="O417" s="1781">
        <f>INDEX([1]TDSheet!$AX$14:$AX$25000,MATCH($B417,[1]TDSheet!$B$14:$B$25000,0))</f>
        <v>3750</v>
      </c>
      <c r="P417" s="1781">
        <f>INDEX([1]TDSheet!$AX$14:$AX$25000,MATCH($B417,[1]TDSheet!$B$14:$B$25000,0))</f>
        <v>3750</v>
      </c>
      <c r="Q417" s="1781">
        <f>INDEX([1]TDSheet!$AX$14:$AX$25000,MATCH($B417,[1]TDSheet!$B$14:$B$25000,0))</f>
        <v>3750</v>
      </c>
      <c r="R417" s="1781">
        <f>INDEX([1]TDSheet!$AX$14:$AX$25000,MATCH($B417,[1]TDSheet!$B$14:$B$25000,0))</f>
        <v>3750</v>
      </c>
      <c r="S417" s="1781">
        <f>INDEX([1]TDSheet!$AX$14:$AX$25000,MATCH($B417,[1]TDSheet!$B$14:$B$25000,0))</f>
        <v>3750</v>
      </c>
      <c r="T417" s="1781">
        <f>INDEX([1]TDSheet!$AX$14:$AX$25000,MATCH($B417,[1]TDSheet!$B$14:$B$25000,0))</f>
        <v>3750</v>
      </c>
      <c r="U417" s="1781">
        <f>INDEX([1]TDSheet!$AX$14:$AX$25000,MATCH($B417,[1]TDSheet!$B$14:$B$25000,0))</f>
        <v>3750</v>
      </c>
      <c r="V417" s="1782">
        <f>INDEX([1]TDSheet!$AX$14:$AX$25000,MATCH($B417,[1]TDSheet!$B$14:$B$25000,0))</f>
        <v>3750</v>
      </c>
      <c r="W417" s="1227"/>
      <c r="X417" s="647" t="s">
        <v>3137</v>
      </c>
      <c r="Y417" s="1228" t="s">
        <v>3123</v>
      </c>
      <c r="Z417" s="1228"/>
      <c r="AA417" s="1228" t="s">
        <v>3123</v>
      </c>
      <c r="AB417" s="1228"/>
      <c r="AC417" s="1228" t="s">
        <v>3123</v>
      </c>
      <c r="AD417" s="644" t="str">
        <f>INDEX([1]TDSheet!$AV$14:$AV$25000,MATCH($B417,[1]TDSheet!$B$14:$B$25000,0))</f>
        <v>1520*1030</v>
      </c>
      <c r="AE417" s="459">
        <f>INDEX([1]TDSheet!$AY$14:$AY$25000,MATCH($B417,[1]TDSheet!$B$14:$B$25000,0))</f>
        <v>4250</v>
      </c>
      <c r="AF417" s="102"/>
      <c r="AG417" s="1058"/>
    </row>
    <row r="418" spans="1:35" s="56" customFormat="1" ht="17.25" customHeight="1">
      <c r="A418" s="639">
        <f>ROW(418:418)-SUM(AF$1:AF418)</f>
        <v>397</v>
      </c>
      <c r="B418" s="640" t="s">
        <v>1985</v>
      </c>
      <c r="C418" s="640" t="str">
        <f t="shared" ref="C418" si="462">IF(D418&lt;&gt;"",CONCATENATE(D418,E418,F418,G418,H418,I418,J418,K418,L418),"")</f>
        <v>3955AGNBLZ</v>
      </c>
      <c r="D418" s="643" t="s">
        <v>3655</v>
      </c>
      <c r="E418" s="1054" t="s">
        <v>4471</v>
      </c>
      <c r="F418" s="1226"/>
      <c r="G418" s="1226"/>
      <c r="H418" s="1226" t="str">
        <f t="shared" si="418"/>
        <v/>
      </c>
      <c r="I418" s="1226"/>
      <c r="J418" s="1226" t="str">
        <f t="shared" si="430"/>
        <v/>
      </c>
      <c r="K418" s="1226" t="s">
        <v>3819</v>
      </c>
      <c r="L418" s="1226"/>
      <c r="M418" s="1780" t="str">
        <f>INDEX([1]TDSheet!$S$14:$S$25000,MATCH($B418,[1]TDSheet!$B$14:$B$25000,0))</f>
        <v xml:space="preserve"> Honda "Odyssey" I 5D Wagon | "Shuttle" III (95-99) 5D Wagon '1994-1999 держ.зерк.+молд. В #3955AGNBLZ</v>
      </c>
      <c r="N418" s="1781">
        <f>INDEX([1]TDSheet!$AX$14:$AX$25000,MATCH($B418,[1]TDSheet!$B$14:$B$25000,0))</f>
        <v>4550</v>
      </c>
      <c r="O418" s="1781">
        <f>INDEX([1]TDSheet!$AX$14:$AX$25000,MATCH($B418,[1]TDSheet!$B$14:$B$25000,0))</f>
        <v>4550</v>
      </c>
      <c r="P418" s="1781">
        <f>INDEX([1]TDSheet!$AX$14:$AX$25000,MATCH($B418,[1]TDSheet!$B$14:$B$25000,0))</f>
        <v>4550</v>
      </c>
      <c r="Q418" s="1781">
        <f>INDEX([1]TDSheet!$AX$14:$AX$25000,MATCH($B418,[1]TDSheet!$B$14:$B$25000,0))</f>
        <v>4550</v>
      </c>
      <c r="R418" s="1781">
        <f>INDEX([1]TDSheet!$AX$14:$AX$25000,MATCH($B418,[1]TDSheet!$B$14:$B$25000,0))</f>
        <v>4550</v>
      </c>
      <c r="S418" s="1781">
        <f>INDEX([1]TDSheet!$AX$14:$AX$25000,MATCH($B418,[1]TDSheet!$B$14:$B$25000,0))</f>
        <v>4550</v>
      </c>
      <c r="T418" s="1781">
        <f>INDEX([1]TDSheet!$AX$14:$AX$25000,MATCH($B418,[1]TDSheet!$B$14:$B$25000,0))</f>
        <v>4550</v>
      </c>
      <c r="U418" s="1781">
        <f>INDEX([1]TDSheet!$AX$14:$AX$25000,MATCH($B418,[1]TDSheet!$B$14:$B$25000,0))</f>
        <v>4550</v>
      </c>
      <c r="V418" s="1782">
        <f>INDEX([1]TDSheet!$AX$14:$AX$25000,MATCH($B418,[1]TDSheet!$B$14:$B$25000,0))</f>
        <v>4550</v>
      </c>
      <c r="W418" s="1227"/>
      <c r="X418" s="647" t="s">
        <v>3137</v>
      </c>
      <c r="Y418" s="1228" t="s">
        <v>3123</v>
      </c>
      <c r="Z418" s="1228"/>
      <c r="AA418" s="1228" t="s">
        <v>3123</v>
      </c>
      <c r="AB418" s="1228"/>
      <c r="AC418" s="1228" t="s">
        <v>3123</v>
      </c>
      <c r="AD418" s="644" t="str">
        <f>INDEX([1]TDSheet!$AV$14:$AV$25000,MATCH($B418,[1]TDSheet!$B$14:$B$25000,0))</f>
        <v>1520*1030</v>
      </c>
      <c r="AE418" s="459">
        <f>INDEX([1]TDSheet!$AY$14:$AY$25000,MATCH($B418,[1]TDSheet!$B$14:$B$25000,0))</f>
        <v>5050</v>
      </c>
      <c r="AF418" s="102"/>
      <c r="AG418" s="1058"/>
    </row>
    <row r="419" spans="1:35" ht="17.25" customHeight="1">
      <c r="A419" s="965" t="s">
        <v>3191</v>
      </c>
      <c r="B419" s="962"/>
      <c r="C419" s="962"/>
      <c r="D419" s="165"/>
      <c r="E419" s="166"/>
      <c r="F419" s="167"/>
      <c r="G419" s="167"/>
      <c r="H419" s="167" t="str">
        <f>IF(AB419="+","M","")</f>
        <v/>
      </c>
      <c r="I419" s="167" t="str">
        <f>IF(AA419="+","P","")</f>
        <v/>
      </c>
      <c r="J419" s="167" t="str">
        <f t="shared" si="430"/>
        <v/>
      </c>
      <c r="K419" s="167"/>
      <c r="L419" s="167"/>
      <c r="M419" s="1796"/>
      <c r="N419" s="1796"/>
      <c r="O419" s="1796"/>
      <c r="P419" s="1796"/>
      <c r="Q419" s="1796"/>
      <c r="R419" s="1796"/>
      <c r="S419" s="1796"/>
      <c r="T419" s="1796"/>
      <c r="U419" s="1796"/>
      <c r="V419" s="1796"/>
      <c r="W419" s="968"/>
      <c r="X419" s="963"/>
      <c r="Y419" s="963"/>
      <c r="Z419" s="963"/>
      <c r="AA419" s="963"/>
      <c r="AB419" s="963"/>
      <c r="AC419" s="963"/>
      <c r="AD419" s="963"/>
      <c r="AE419" s="964"/>
      <c r="AF419" s="1051">
        <v>1</v>
      </c>
      <c r="AG419" s="1058"/>
      <c r="AH419" s="251"/>
      <c r="AI419" s="251"/>
    </row>
    <row r="420" spans="1:35" s="56" customFormat="1" ht="17.25" customHeight="1">
      <c r="A420" s="455">
        <f>ROW(420:420)-SUM(AF$1:AF420)</f>
        <v>398</v>
      </c>
      <c r="B420" s="197" t="s">
        <v>7631</v>
      </c>
      <c r="C420" s="197" t="str">
        <f t="shared" ref="C420" si="463">IF(D420&lt;&gt;"",CONCATENATE(D420,E420,F420,G420,H420,I420,J420,K420,L420),"")</f>
        <v>4109AGNBL00</v>
      </c>
      <c r="D420" s="643" t="s">
        <v>3632</v>
      </c>
      <c r="E420" s="1054" t="s">
        <v>4471</v>
      </c>
      <c r="F420" s="1226">
        <v>0</v>
      </c>
      <c r="G420" s="1226">
        <v>0</v>
      </c>
      <c r="H420" s="1226" t="str">
        <f>IF(AB420="+","P","")</f>
        <v/>
      </c>
      <c r="I420" s="1226"/>
      <c r="J420" s="1226" t="str">
        <f>IF(Z420="+","V","")</f>
        <v/>
      </c>
      <c r="K420" s="1226"/>
      <c r="L420" s="1226"/>
      <c r="M420" s="1780" t="str">
        <f>INDEX([1]TDSheet!$S$14:$S$25000,MATCH($B420,[1]TDSheet!$B$14:$B$25000,0))</f>
        <v xml:space="preserve"> Hyundai "Accent" I 3/5D Hbk / 4D Sed '1994-2000 держ.зерк. #4109AGNBL00</v>
      </c>
      <c r="N420" s="1781">
        <f>INDEX([1]TDSheet!$AX$14:$AX$25000,MATCH($B420,[1]TDSheet!$B$14:$B$25000,0))</f>
        <v>3150</v>
      </c>
      <c r="O420" s="1781">
        <f>INDEX([1]TDSheet!$AX$14:$AX$25000,MATCH($B420,[1]TDSheet!$B$14:$B$25000,0))</f>
        <v>3150</v>
      </c>
      <c r="P420" s="1781">
        <f>INDEX([1]TDSheet!$AX$14:$AX$25000,MATCH($B420,[1]TDSheet!$B$14:$B$25000,0))</f>
        <v>3150</v>
      </c>
      <c r="Q420" s="1781">
        <f>INDEX([1]TDSheet!$AX$14:$AX$25000,MATCH($B420,[1]TDSheet!$B$14:$B$25000,0))</f>
        <v>3150</v>
      </c>
      <c r="R420" s="1781">
        <f>INDEX([1]TDSheet!$AX$14:$AX$25000,MATCH($B420,[1]TDSheet!$B$14:$B$25000,0))</f>
        <v>3150</v>
      </c>
      <c r="S420" s="1781">
        <f>INDEX([1]TDSheet!$AX$14:$AX$25000,MATCH($B420,[1]TDSheet!$B$14:$B$25000,0))</f>
        <v>3150</v>
      </c>
      <c r="T420" s="1781">
        <f>INDEX([1]TDSheet!$AX$14:$AX$25000,MATCH($B420,[1]TDSheet!$B$14:$B$25000,0))</f>
        <v>3150</v>
      </c>
      <c r="U420" s="1781">
        <f>INDEX([1]TDSheet!$AX$14:$AX$25000,MATCH($B420,[1]TDSheet!$B$14:$B$25000,0))</f>
        <v>3150</v>
      </c>
      <c r="V420" s="1782">
        <f>INDEX([1]TDSheet!$AX$14:$AX$25000,MATCH($B420,[1]TDSheet!$B$14:$B$25000,0))</f>
        <v>3150</v>
      </c>
      <c r="W420" s="1056"/>
      <c r="X420" s="78" t="s">
        <v>3131</v>
      </c>
      <c r="Y420" s="182" t="s">
        <v>3123</v>
      </c>
      <c r="Z420" s="182"/>
      <c r="AA420" s="182" t="s">
        <v>3123</v>
      </c>
      <c r="AB420" s="182"/>
      <c r="AC420" s="182" t="s">
        <v>3123</v>
      </c>
      <c r="AD420" s="213" t="str">
        <f>INDEX([1]TDSheet!$AV$14:$AV$25000,MATCH($B420,[1]TDSheet!$B$14:$B$25000,0))</f>
        <v>1400*805</v>
      </c>
      <c r="AE420" s="456">
        <f>INDEX([1]TDSheet!$AY$14:$AY$25000,MATCH($B420,[1]TDSheet!$B$14:$B$25000,0))</f>
        <v>3650</v>
      </c>
      <c r="AF420" s="102"/>
      <c r="AG420" s="1058"/>
    </row>
    <row r="421" spans="1:35" s="56" customFormat="1" ht="17.25" customHeight="1">
      <c r="A421" s="455">
        <f>ROW(421:421)-SUM(AF$1:AF421)</f>
        <v>399</v>
      </c>
      <c r="B421" s="640" t="s">
        <v>5015</v>
      </c>
      <c r="C421" s="640" t="str">
        <f>IF(D421&lt;&gt;"",CONCATENATE(D421,E421,F421,G421,H421,I421,J421,K421,L421),"")</f>
        <v>4109AGNBLZ</v>
      </c>
      <c r="D421" s="643" t="s">
        <v>3632</v>
      </c>
      <c r="E421" s="1054" t="s">
        <v>4471</v>
      </c>
      <c r="F421" s="1226"/>
      <c r="G421" s="1226"/>
      <c r="H421" s="1226" t="str">
        <f>IF(AB421="+","P","")</f>
        <v/>
      </c>
      <c r="I421" s="1226"/>
      <c r="J421" s="1226" t="str">
        <f>IF(Z421="+","V","")</f>
        <v/>
      </c>
      <c r="K421" s="1226" t="s">
        <v>3819</v>
      </c>
      <c r="L421" s="1226"/>
      <c r="M421" s="1780" t="str">
        <f>INDEX([1]TDSheet!$S$14:$S$25000,MATCH($B421,[1]TDSheet!$B$14:$B$25000,0))</f>
        <v xml:space="preserve"> Hyundai "Accent" I 3/5D Hbk / 4D Sed '1994-2000 держ.зерк.+молд.П #4109AGNBLZ</v>
      </c>
      <c r="N421" s="1781">
        <f>INDEX([1]TDSheet!$AX$14:$AX$25000,MATCH($B421,[1]TDSheet!$B$14:$B$25000,0))</f>
        <v>4050</v>
      </c>
      <c r="O421" s="1781">
        <f>INDEX([1]TDSheet!$AX$14:$AX$25000,MATCH($B421,[1]TDSheet!$B$14:$B$25000,0))</f>
        <v>4050</v>
      </c>
      <c r="P421" s="1781">
        <f>INDEX([1]TDSheet!$AX$14:$AX$25000,MATCH($B421,[1]TDSheet!$B$14:$B$25000,0))</f>
        <v>4050</v>
      </c>
      <c r="Q421" s="1781">
        <f>INDEX([1]TDSheet!$AX$14:$AX$25000,MATCH($B421,[1]TDSheet!$B$14:$B$25000,0))</f>
        <v>4050</v>
      </c>
      <c r="R421" s="1781">
        <f>INDEX([1]TDSheet!$AX$14:$AX$25000,MATCH($B421,[1]TDSheet!$B$14:$B$25000,0))</f>
        <v>4050</v>
      </c>
      <c r="S421" s="1781">
        <f>INDEX([1]TDSheet!$AX$14:$AX$25000,MATCH($B421,[1]TDSheet!$B$14:$B$25000,0))</f>
        <v>4050</v>
      </c>
      <c r="T421" s="1781">
        <f>INDEX([1]TDSheet!$AX$14:$AX$25000,MATCH($B421,[1]TDSheet!$B$14:$B$25000,0))</f>
        <v>4050</v>
      </c>
      <c r="U421" s="1781">
        <f>INDEX([1]TDSheet!$AX$14:$AX$25000,MATCH($B421,[1]TDSheet!$B$14:$B$25000,0))</f>
        <v>4050</v>
      </c>
      <c r="V421" s="1782">
        <f>INDEX([1]TDSheet!$AX$14:$AX$25000,MATCH($B421,[1]TDSheet!$B$14:$B$25000,0))</f>
        <v>4050</v>
      </c>
      <c r="W421" s="1227"/>
      <c r="X421" s="647" t="s">
        <v>3131</v>
      </c>
      <c r="Y421" s="1228" t="s">
        <v>3123</v>
      </c>
      <c r="Z421" s="1228"/>
      <c r="AA421" s="1228" t="s">
        <v>3123</v>
      </c>
      <c r="AB421" s="1228"/>
      <c r="AC421" s="1228" t="s">
        <v>3123</v>
      </c>
      <c r="AD421" s="644" t="str">
        <f>INDEX([1]TDSheet!$AV$14:$AV$25000,MATCH($B421,[1]TDSheet!$B$14:$B$25000,0))</f>
        <v>1400*805</v>
      </c>
      <c r="AE421" s="459">
        <f>INDEX([1]TDSheet!$AY$14:$AY$25000,MATCH($B421,[1]TDSheet!$B$14:$B$25000,0))</f>
        <v>4550</v>
      </c>
      <c r="AF421" s="102"/>
      <c r="AG421" s="1058"/>
    </row>
    <row r="422" spans="1:35" s="56" customFormat="1" ht="17.25" customHeight="1">
      <c r="A422" s="455">
        <f>ROW(422:422)-SUM(AF$1:AF422)</f>
        <v>400</v>
      </c>
      <c r="B422" s="640" t="s">
        <v>2006</v>
      </c>
      <c r="C422" s="640" t="str">
        <f t="shared" ref="C422" si="464">IF(D422&lt;&gt;"",CONCATENATE(D422,E422,F422,G422,H422,I422,J422,K422,L422),"")</f>
        <v>4118AGNBL00</v>
      </c>
      <c r="D422" s="643" t="s">
        <v>3659</v>
      </c>
      <c r="E422" s="1054" t="s">
        <v>4471</v>
      </c>
      <c r="F422" s="1226">
        <v>0</v>
      </c>
      <c r="G422" s="1226">
        <v>0</v>
      </c>
      <c r="H422" s="1226" t="str">
        <f t="shared" ref="H422" si="465">IF(AB422="+","P","")</f>
        <v/>
      </c>
      <c r="I422" s="1226"/>
      <c r="J422" s="1226" t="str">
        <f t="shared" ref="J422" si="466">IF(Z422="+","V","")</f>
        <v/>
      </c>
      <c r="K422" s="1226"/>
      <c r="L422" s="1226"/>
      <c r="M422" s="1780" t="str">
        <f>INDEX([1]TDSheet!$S$14:$S$25000,MATCH($B422,[1]TDSheet!$B$14:$B$25000,0))</f>
        <v xml:space="preserve"> Hyundai "Accent" II | "Accent" II Тагаз (01-12) 3/5D Hbk / 4D Sed | "Verna" I 4D Sed (99-05) '2000-2005 держ.зерк. #4118AGNBL00</v>
      </c>
      <c r="N422" s="1781">
        <f>INDEX([1]TDSheet!$AX$14:$AX$25000,MATCH($B422,[1]TDSheet!$B$14:$B$25000,0))</f>
        <v>3250</v>
      </c>
      <c r="O422" s="1781">
        <f>INDEX([1]TDSheet!$AX$14:$AX$25000,MATCH($B422,[1]TDSheet!$B$14:$B$25000,0))</f>
        <v>3250</v>
      </c>
      <c r="P422" s="1781">
        <f>INDEX([1]TDSheet!$AX$14:$AX$25000,MATCH($B422,[1]TDSheet!$B$14:$B$25000,0))</f>
        <v>3250</v>
      </c>
      <c r="Q422" s="1781">
        <f>INDEX([1]TDSheet!$AX$14:$AX$25000,MATCH($B422,[1]TDSheet!$B$14:$B$25000,0))</f>
        <v>3250</v>
      </c>
      <c r="R422" s="1781">
        <f>INDEX([1]TDSheet!$AX$14:$AX$25000,MATCH($B422,[1]TDSheet!$B$14:$B$25000,0))</f>
        <v>3250</v>
      </c>
      <c r="S422" s="1781">
        <f>INDEX([1]TDSheet!$AX$14:$AX$25000,MATCH($B422,[1]TDSheet!$B$14:$B$25000,0))</f>
        <v>3250</v>
      </c>
      <c r="T422" s="1781">
        <f>INDEX([1]TDSheet!$AX$14:$AX$25000,MATCH($B422,[1]TDSheet!$B$14:$B$25000,0))</f>
        <v>3250</v>
      </c>
      <c r="U422" s="1781">
        <f>INDEX([1]TDSheet!$AX$14:$AX$25000,MATCH($B422,[1]TDSheet!$B$14:$B$25000,0))</f>
        <v>3250</v>
      </c>
      <c r="V422" s="1782">
        <f>INDEX([1]TDSheet!$AX$14:$AX$25000,MATCH($B422,[1]TDSheet!$B$14:$B$25000,0))</f>
        <v>3250</v>
      </c>
      <c r="W422" s="1227"/>
      <c r="X422" s="647" t="s">
        <v>3643</v>
      </c>
      <c r="Y422" s="1228" t="s">
        <v>3123</v>
      </c>
      <c r="Z422" s="1228"/>
      <c r="AA422" s="1228"/>
      <c r="AB422" s="1228"/>
      <c r="AC422" s="1228" t="s">
        <v>3123</v>
      </c>
      <c r="AD422" s="644" t="str">
        <f>INDEX([1]TDSheet!$AV$14:$AV$25000,MATCH($B422,[1]TDSheet!$B$14:$B$25000,0))</f>
        <v>1400*805</v>
      </c>
      <c r="AE422" s="459">
        <f>INDEX([1]TDSheet!$AY$14:$AY$25000,MATCH($B422,[1]TDSheet!$B$14:$B$25000,0))</f>
        <v>3750</v>
      </c>
      <c r="AF422" s="102"/>
      <c r="AG422" s="1058"/>
    </row>
    <row r="423" spans="1:35" s="56" customFormat="1" ht="17.25" customHeight="1">
      <c r="A423" s="455">
        <f>ROW(423:423)-SUM(AF$1:AF423)</f>
        <v>401</v>
      </c>
      <c r="B423" s="640" t="s">
        <v>7814</v>
      </c>
      <c r="C423" s="640" t="str">
        <f t="shared" ref="C423:C451" si="467">IF(D423&lt;&gt;"",CONCATENATE(D423,E423,F423,G423,H423,I423,J423,K423,L423),"")</f>
        <v>4118AGNBLZ</v>
      </c>
      <c r="D423" s="643" t="s">
        <v>3659</v>
      </c>
      <c r="E423" s="1054" t="s">
        <v>4471</v>
      </c>
      <c r="F423" s="1226"/>
      <c r="G423" s="1226"/>
      <c r="H423" s="1226" t="str">
        <f t="shared" ref="H423:H482" si="468">IF(AB423="+","P","")</f>
        <v/>
      </c>
      <c r="I423" s="1226"/>
      <c r="J423" s="1226" t="str">
        <f t="shared" si="430"/>
        <v/>
      </c>
      <c r="K423" s="1226" t="s">
        <v>3819</v>
      </c>
      <c r="L423" s="1226"/>
      <c r="M423" s="1780" t="str">
        <f>INDEX([1]TDSheet!$S$14:$S$25000,MATCH($B423,[1]TDSheet!$B$14:$B$25000,0))</f>
        <v xml:space="preserve"> Hyundai "Accent" II | "Accent" II Тагаз (01-12) 3/5D Hbk / 4D Sed | "Verna" I 4D Sed (99-05) '2000-2005 держ.зерк.+молд.П #4118AGNBLZ</v>
      </c>
      <c r="N423" s="1781">
        <f>INDEX([1]TDSheet!$AX$14:$AX$25000,MATCH($B423,[1]TDSheet!$B$14:$B$25000,0))</f>
        <v>4200</v>
      </c>
      <c r="O423" s="1781">
        <f>INDEX([1]TDSheet!$AX$14:$AX$25000,MATCH($B423,[1]TDSheet!$B$14:$B$25000,0))</f>
        <v>4200</v>
      </c>
      <c r="P423" s="1781">
        <f>INDEX([1]TDSheet!$AX$14:$AX$25000,MATCH($B423,[1]TDSheet!$B$14:$B$25000,0))</f>
        <v>4200</v>
      </c>
      <c r="Q423" s="1781">
        <f>INDEX([1]TDSheet!$AX$14:$AX$25000,MATCH($B423,[1]TDSheet!$B$14:$B$25000,0))</f>
        <v>4200</v>
      </c>
      <c r="R423" s="1781">
        <f>INDEX([1]TDSheet!$AX$14:$AX$25000,MATCH($B423,[1]TDSheet!$B$14:$B$25000,0))</f>
        <v>4200</v>
      </c>
      <c r="S423" s="1781">
        <f>INDEX([1]TDSheet!$AX$14:$AX$25000,MATCH($B423,[1]TDSheet!$B$14:$B$25000,0))</f>
        <v>4200</v>
      </c>
      <c r="T423" s="1781">
        <f>INDEX([1]TDSheet!$AX$14:$AX$25000,MATCH($B423,[1]TDSheet!$B$14:$B$25000,0))</f>
        <v>4200</v>
      </c>
      <c r="U423" s="1781">
        <f>INDEX([1]TDSheet!$AX$14:$AX$25000,MATCH($B423,[1]TDSheet!$B$14:$B$25000,0))</f>
        <v>4200</v>
      </c>
      <c r="V423" s="1782">
        <f>INDEX([1]TDSheet!$AX$14:$AX$25000,MATCH($B423,[1]TDSheet!$B$14:$B$25000,0))</f>
        <v>4200</v>
      </c>
      <c r="W423" s="1227"/>
      <c r="X423" s="647" t="s">
        <v>3643</v>
      </c>
      <c r="Y423" s="1228" t="s">
        <v>3123</v>
      </c>
      <c r="Z423" s="1228"/>
      <c r="AA423" s="1228"/>
      <c r="AB423" s="1228"/>
      <c r="AC423" s="1228" t="s">
        <v>3123</v>
      </c>
      <c r="AD423" s="644" t="str">
        <f>INDEX([1]TDSheet!$AV$14:$AV$25000,MATCH($B423,[1]TDSheet!$B$14:$B$25000,0))</f>
        <v>1400*805</v>
      </c>
      <c r="AE423" s="459">
        <f>INDEX([1]TDSheet!$AY$14:$AY$25000,MATCH($B423,[1]TDSheet!$B$14:$B$25000,0))</f>
        <v>4700</v>
      </c>
      <c r="AF423" s="102"/>
      <c r="AG423" s="1058"/>
    </row>
    <row r="424" spans="1:35" ht="17.25" customHeight="1">
      <c r="A424" s="455">
        <f>ROW(424:424)-SUM(AF$1:AF424)</f>
        <v>402</v>
      </c>
      <c r="B424" s="640" t="s">
        <v>7632</v>
      </c>
      <c r="C424" s="640" t="str">
        <f>IF(D424&lt;&gt;"",CONCATENATE(D424,E424,F424,G424,H424,I424,J424,K424,L424),"")</f>
        <v>4164AGNBLV00</v>
      </c>
      <c r="D424" s="638" t="s">
        <v>5229</v>
      </c>
      <c r="E424" s="1054" t="s">
        <v>4471</v>
      </c>
      <c r="F424" s="1226"/>
      <c r="G424" s="1226"/>
      <c r="H424" s="1226" t="str">
        <f>IF(AB424="+","P","")</f>
        <v/>
      </c>
      <c r="I424" s="1226"/>
      <c r="J424" s="1226" t="str">
        <f>IF(Z424="+","V","")</f>
        <v>V</v>
      </c>
      <c r="K424" s="1226">
        <v>0</v>
      </c>
      <c r="L424" s="1226">
        <v>0</v>
      </c>
      <c r="M424" s="1780" t="str">
        <f>INDEX([1]TDSheet!$S$14:$S$25000,MATCH($B424,[1]TDSheet!$B$14:$B$25000,0))</f>
        <v xml:space="preserve"> Hyundai "Creta" I 5D Suv | "IX25" 5D Suv (14-) '2016-2021 держ.зерк. #4164AGNBLV00</v>
      </c>
      <c r="N424" s="1781">
        <f>INDEX([1]TDSheet!$AX$14:$AX$25000,MATCH($B424,[1]TDSheet!$B$14:$B$25000,0))</f>
        <v>3500</v>
      </c>
      <c r="O424" s="1781">
        <f>INDEX([1]TDSheet!$AX$14:$AX$25000,MATCH($B424,[1]TDSheet!$B$14:$B$25000,0))</f>
        <v>3500</v>
      </c>
      <c r="P424" s="1781">
        <f>INDEX([1]TDSheet!$AX$14:$AX$25000,MATCH($B424,[1]TDSheet!$B$14:$B$25000,0))</f>
        <v>3500</v>
      </c>
      <c r="Q424" s="1781">
        <f>INDEX([1]TDSheet!$AX$14:$AX$25000,MATCH($B424,[1]TDSheet!$B$14:$B$25000,0))</f>
        <v>3500</v>
      </c>
      <c r="R424" s="1781">
        <f>INDEX([1]TDSheet!$AX$14:$AX$25000,MATCH($B424,[1]TDSheet!$B$14:$B$25000,0))</f>
        <v>3500</v>
      </c>
      <c r="S424" s="1781">
        <f>INDEX([1]TDSheet!$AX$14:$AX$25000,MATCH($B424,[1]TDSheet!$B$14:$B$25000,0))</f>
        <v>3500</v>
      </c>
      <c r="T424" s="1781">
        <f>INDEX([1]TDSheet!$AX$14:$AX$25000,MATCH($B424,[1]TDSheet!$B$14:$B$25000,0))</f>
        <v>3500</v>
      </c>
      <c r="U424" s="1781">
        <f>INDEX([1]TDSheet!$AX$14:$AX$25000,MATCH($B424,[1]TDSheet!$B$14:$B$25000,0))</f>
        <v>3500</v>
      </c>
      <c r="V424" s="1782">
        <f>INDEX([1]TDSheet!$AX$14:$AX$25000,MATCH($B424,[1]TDSheet!$B$14:$B$25000,0))</f>
        <v>3500</v>
      </c>
      <c r="W424" s="1227"/>
      <c r="X424" s="641" t="s">
        <v>4973</v>
      </c>
      <c r="Y424" s="1228" t="s">
        <v>3123</v>
      </c>
      <c r="Z424" s="1228" t="s">
        <v>3123</v>
      </c>
      <c r="AA424" s="1228" t="s">
        <v>3123</v>
      </c>
      <c r="AB424" s="1228"/>
      <c r="AC424" s="1228" t="s">
        <v>3123</v>
      </c>
      <c r="AD424" s="642" t="str">
        <f>INDEX([1]TDSheet!$AV$14:$AV$25000,MATCH($B424,[1]TDSheet!$B$14:$B$25000,0))</f>
        <v>1470*900</v>
      </c>
      <c r="AE424" s="459">
        <f>INDEX([1]TDSheet!$AY$14:$AY$25000,MATCH($B424,[1]TDSheet!$B$14:$B$25000,0))</f>
        <v>4000</v>
      </c>
      <c r="AF424" s="1051"/>
      <c r="AG424" s="1058"/>
      <c r="AH424" s="251"/>
      <c r="AI424" s="251"/>
    </row>
    <row r="425" spans="1:35" ht="17.25" customHeight="1">
      <c r="A425" s="455">
        <f>ROW(425:425)-SUM(AF$1:AF425)</f>
        <v>403</v>
      </c>
      <c r="B425" s="640" t="s">
        <v>7633</v>
      </c>
      <c r="C425" s="640" t="str">
        <f>IF(D425&lt;&gt;"",CONCATENATE(D425,E425,F425,G425,H425,I425,J425,K425,L425),"")</f>
        <v>4164AGNBLHV00</v>
      </c>
      <c r="D425" s="638" t="s">
        <v>5229</v>
      </c>
      <c r="E425" s="1054" t="s">
        <v>4471</v>
      </c>
      <c r="F425" s="1226"/>
      <c r="G425" s="1226" t="s">
        <v>4473</v>
      </c>
      <c r="H425" s="1226" t="str">
        <f>IF(AB425="+","P","")</f>
        <v/>
      </c>
      <c r="I425" s="1226"/>
      <c r="J425" s="1226" t="str">
        <f>IF(Z425="+","V","")</f>
        <v>V</v>
      </c>
      <c r="K425" s="1226">
        <v>0</v>
      </c>
      <c r="L425" s="1226">
        <v>0</v>
      </c>
      <c r="M425" s="1780" t="str">
        <f>INDEX([1]TDSheet!$S$14:$S$25000,MATCH($B425,[1]TDSheet!$B$14:$B$25000,0))</f>
        <v xml:space="preserve"> Hyundai "Creta" I 5D Suv | "IX25" 5D Suv (14-) '2016-2021 держ.зерк.+ПЭО #4164AGNBLHV00</v>
      </c>
      <c r="N425" s="1781">
        <f>INDEX([1]TDSheet!$AX$14:$AX$25000,MATCH($B425,[1]TDSheet!$B$14:$B$25000,0))</f>
        <v>9400</v>
      </c>
      <c r="O425" s="1781">
        <f>INDEX([1]TDSheet!$AX$14:$AX$25000,MATCH($B425,[1]TDSheet!$B$14:$B$25000,0))</f>
        <v>9400</v>
      </c>
      <c r="P425" s="1781">
        <f>INDEX([1]TDSheet!$AX$14:$AX$25000,MATCH($B425,[1]TDSheet!$B$14:$B$25000,0))</f>
        <v>9400</v>
      </c>
      <c r="Q425" s="1781">
        <f>INDEX([1]TDSheet!$AX$14:$AX$25000,MATCH($B425,[1]TDSheet!$B$14:$B$25000,0))</f>
        <v>9400</v>
      </c>
      <c r="R425" s="1781">
        <f>INDEX([1]TDSheet!$AX$14:$AX$25000,MATCH($B425,[1]TDSheet!$B$14:$B$25000,0))</f>
        <v>9400</v>
      </c>
      <c r="S425" s="1781">
        <f>INDEX([1]TDSheet!$AX$14:$AX$25000,MATCH($B425,[1]TDSheet!$B$14:$B$25000,0))</f>
        <v>9400</v>
      </c>
      <c r="T425" s="1781">
        <f>INDEX([1]TDSheet!$AX$14:$AX$25000,MATCH($B425,[1]TDSheet!$B$14:$B$25000,0))</f>
        <v>9400</v>
      </c>
      <c r="U425" s="1781">
        <f>INDEX([1]TDSheet!$AX$14:$AX$25000,MATCH($B425,[1]TDSheet!$B$14:$B$25000,0))</f>
        <v>9400</v>
      </c>
      <c r="V425" s="1782">
        <f>INDEX([1]TDSheet!$AX$14:$AX$25000,MATCH($B425,[1]TDSheet!$B$14:$B$25000,0))</f>
        <v>9400</v>
      </c>
      <c r="W425" s="1227"/>
      <c r="X425" s="641" t="s">
        <v>4973</v>
      </c>
      <c r="Y425" s="1228" t="s">
        <v>3123</v>
      </c>
      <c r="Z425" s="1228" t="s">
        <v>3123</v>
      </c>
      <c r="AA425" s="1228" t="s">
        <v>3123</v>
      </c>
      <c r="AB425" s="1228"/>
      <c r="AC425" s="1228" t="s">
        <v>3123</v>
      </c>
      <c r="AD425" s="642" t="str">
        <f>INDEX([1]TDSheet!$AV$14:$AV$25000,MATCH($B425,[1]TDSheet!$B$14:$B$25000,0))</f>
        <v>1470*900</v>
      </c>
      <c r="AE425" s="459">
        <f>INDEX([1]TDSheet!$AY$14:$AY$25000,MATCH($B425,[1]TDSheet!$B$14:$B$25000,0))</f>
        <v>10900</v>
      </c>
      <c r="AF425" s="1051"/>
      <c r="AG425" s="1058"/>
      <c r="AH425" s="251"/>
      <c r="AI425" s="251"/>
    </row>
    <row r="426" spans="1:35" ht="17.25" customHeight="1">
      <c r="A426" s="455">
        <f>ROW(426:426)-SUM(AF$1:AF426)</f>
        <v>404</v>
      </c>
      <c r="B426" s="640" t="s">
        <v>7634</v>
      </c>
      <c r="C426" s="640" t="str">
        <f t="shared" ref="C426" si="469">IF(D426&lt;&gt;"",CONCATENATE(D426,E426,F426,G426,H426,I426,J426,K426,L426),"")</f>
        <v>4122AGNBL00</v>
      </c>
      <c r="D426" s="638" t="s">
        <v>3660</v>
      </c>
      <c r="E426" s="1054" t="s">
        <v>4471</v>
      </c>
      <c r="F426" s="1226">
        <v>0</v>
      </c>
      <c r="G426" s="1226">
        <v>0</v>
      </c>
      <c r="H426" s="1226" t="str">
        <f t="shared" ref="H426" si="470">IF(AB426="+","P","")</f>
        <v/>
      </c>
      <c r="I426" s="1226"/>
      <c r="J426" s="1226" t="str">
        <f t="shared" ref="J426" si="471">IF(Z426="+","V","")</f>
        <v/>
      </c>
      <c r="K426" s="1226"/>
      <c r="L426" s="1226"/>
      <c r="M426" s="1780" t="str">
        <f>INDEX([1]TDSheet!$S$14:$S$25000,MATCH($B426,[1]TDSheet!$B$14:$B$25000,0))</f>
        <v xml:space="preserve"> Hyundai "Elantra" III | "Avante" III 4D Sed / 5D Hbk '2000-2006 держ.зерк. #4122AGNBL00</v>
      </c>
      <c r="N426" s="1781">
        <f>INDEX([1]TDSheet!$AX$14:$AX$25000,MATCH($B426,[1]TDSheet!$B$14:$B$25000,0))</f>
        <v>3450</v>
      </c>
      <c r="O426" s="1781">
        <f>INDEX([1]TDSheet!$AX$14:$AX$25000,MATCH($B426,[1]TDSheet!$B$14:$B$25000,0))</f>
        <v>3450</v>
      </c>
      <c r="P426" s="1781">
        <f>INDEX([1]TDSheet!$AX$14:$AX$25000,MATCH($B426,[1]TDSheet!$B$14:$B$25000,0))</f>
        <v>3450</v>
      </c>
      <c r="Q426" s="1781">
        <f>INDEX([1]TDSheet!$AX$14:$AX$25000,MATCH($B426,[1]TDSheet!$B$14:$B$25000,0))</f>
        <v>3450</v>
      </c>
      <c r="R426" s="1781">
        <f>INDEX([1]TDSheet!$AX$14:$AX$25000,MATCH($B426,[1]TDSheet!$B$14:$B$25000,0))</f>
        <v>3450</v>
      </c>
      <c r="S426" s="1781">
        <f>INDEX([1]TDSheet!$AX$14:$AX$25000,MATCH($B426,[1]TDSheet!$B$14:$B$25000,0))</f>
        <v>3450</v>
      </c>
      <c r="T426" s="1781">
        <f>INDEX([1]TDSheet!$AX$14:$AX$25000,MATCH($B426,[1]TDSheet!$B$14:$B$25000,0))</f>
        <v>3450</v>
      </c>
      <c r="U426" s="1781">
        <f>INDEX([1]TDSheet!$AX$14:$AX$25000,MATCH($B426,[1]TDSheet!$B$14:$B$25000,0))</f>
        <v>3450</v>
      </c>
      <c r="V426" s="1782">
        <f>INDEX([1]TDSheet!$AX$14:$AX$25000,MATCH($B426,[1]TDSheet!$B$14:$B$25000,0))</f>
        <v>3450</v>
      </c>
      <c r="W426" s="1227"/>
      <c r="X426" s="641" t="s">
        <v>3661</v>
      </c>
      <c r="Y426" s="1228" t="s">
        <v>3123</v>
      </c>
      <c r="Z426" s="1228"/>
      <c r="AA426" s="1228"/>
      <c r="AB426" s="1228"/>
      <c r="AC426" s="1228" t="s">
        <v>3123</v>
      </c>
      <c r="AD426" s="642" t="str">
        <f>INDEX([1]TDSheet!$AV$14:$AV$25000,MATCH($B426,[1]TDSheet!$B$14:$B$25000,0))</f>
        <v>1429*834</v>
      </c>
      <c r="AE426" s="459">
        <f>INDEX([1]TDSheet!$AY$14:$AY$25000,MATCH($B426,[1]TDSheet!$B$14:$B$25000,0))</f>
        <v>3950</v>
      </c>
      <c r="AF426" s="1051"/>
      <c r="AG426" s="1058"/>
      <c r="AH426" s="251"/>
      <c r="AI426" s="251"/>
    </row>
    <row r="427" spans="1:35" ht="17.25" customHeight="1">
      <c r="A427" s="455">
        <f>ROW(427:427)-SUM(AF$1:AF427)</f>
        <v>405</v>
      </c>
      <c r="B427" s="640" t="s">
        <v>2008</v>
      </c>
      <c r="C427" s="640" t="str">
        <f t="shared" si="467"/>
        <v>4122AGNBLVZ</v>
      </c>
      <c r="D427" s="638" t="s">
        <v>3660</v>
      </c>
      <c r="E427" s="1054" t="s">
        <v>4471</v>
      </c>
      <c r="F427" s="1226"/>
      <c r="G427" s="1226"/>
      <c r="H427" s="1226" t="str">
        <f t="shared" si="468"/>
        <v/>
      </c>
      <c r="I427" s="1226"/>
      <c r="J427" s="1226" t="str">
        <f t="shared" si="430"/>
        <v>V</v>
      </c>
      <c r="K427" s="1226" t="s">
        <v>3819</v>
      </c>
      <c r="L427" s="1226"/>
      <c r="M427" s="1780" t="str">
        <f>INDEX([1]TDSheet!$S$14:$S$25000,MATCH($B427,[1]TDSheet!$B$14:$B$25000,0))</f>
        <v xml:space="preserve"> Hyundai "Elantra" III | "Avante" III 4D Sed / 5D Hbk '2000-2006 держ.зерк.+молд.В #4122AGNBLZ</v>
      </c>
      <c r="N427" s="1781">
        <f>INDEX([1]TDSheet!$AX$14:$AX$25000,MATCH($B427,[1]TDSheet!$B$14:$B$25000,0))</f>
        <v>4150</v>
      </c>
      <c r="O427" s="1781">
        <f>INDEX([1]TDSheet!$AX$14:$AX$25000,MATCH($B427,[1]TDSheet!$B$14:$B$25000,0))</f>
        <v>4150</v>
      </c>
      <c r="P427" s="1781">
        <f>INDEX([1]TDSheet!$AX$14:$AX$25000,MATCH($B427,[1]TDSheet!$B$14:$B$25000,0))</f>
        <v>4150</v>
      </c>
      <c r="Q427" s="1781">
        <f>INDEX([1]TDSheet!$AX$14:$AX$25000,MATCH($B427,[1]TDSheet!$B$14:$B$25000,0))</f>
        <v>4150</v>
      </c>
      <c r="R427" s="1781">
        <f>INDEX([1]TDSheet!$AX$14:$AX$25000,MATCH($B427,[1]TDSheet!$B$14:$B$25000,0))</f>
        <v>4150</v>
      </c>
      <c r="S427" s="1781">
        <f>INDEX([1]TDSheet!$AX$14:$AX$25000,MATCH($B427,[1]TDSheet!$B$14:$B$25000,0))</f>
        <v>4150</v>
      </c>
      <c r="T427" s="1781">
        <f>INDEX([1]TDSheet!$AX$14:$AX$25000,MATCH($B427,[1]TDSheet!$B$14:$B$25000,0))</f>
        <v>4150</v>
      </c>
      <c r="U427" s="1781">
        <f>INDEX([1]TDSheet!$AX$14:$AX$25000,MATCH($B427,[1]TDSheet!$B$14:$B$25000,0))</f>
        <v>4150</v>
      </c>
      <c r="V427" s="1782">
        <f>INDEX([1]TDSheet!$AX$14:$AX$25000,MATCH($B427,[1]TDSheet!$B$14:$B$25000,0))</f>
        <v>4150</v>
      </c>
      <c r="W427" s="1227"/>
      <c r="X427" s="641" t="s">
        <v>3661</v>
      </c>
      <c r="Y427" s="1228" t="s">
        <v>3123</v>
      </c>
      <c r="Z427" s="1228" t="s">
        <v>3123</v>
      </c>
      <c r="AA427" s="1228"/>
      <c r="AB427" s="1228"/>
      <c r="AC427" s="1228" t="s">
        <v>3123</v>
      </c>
      <c r="AD427" s="642" t="str">
        <f>INDEX([1]TDSheet!$AV$14:$AV$25000,MATCH($B427,[1]TDSheet!$B$14:$B$25000,0))</f>
        <v>1429*834</v>
      </c>
      <c r="AE427" s="459">
        <f>INDEX([1]TDSheet!$AY$14:$AY$25000,MATCH($B427,[1]TDSheet!$B$14:$B$25000,0))</f>
        <v>4650</v>
      </c>
      <c r="AF427" s="1051"/>
      <c r="AG427" s="1058"/>
      <c r="AH427" s="251"/>
      <c r="AI427" s="251"/>
    </row>
    <row r="428" spans="1:35" ht="17.25" customHeight="1">
      <c r="A428" s="455">
        <f>ROW(428:428)-SUM(AF$1:AF428)</f>
        <v>406</v>
      </c>
      <c r="B428" s="640" t="s">
        <v>2010</v>
      </c>
      <c r="C428" s="640" t="str">
        <f t="shared" si="467"/>
        <v>41A3AGNBLV00</v>
      </c>
      <c r="D428" s="638" t="s">
        <v>7635</v>
      </c>
      <c r="E428" s="1054" t="s">
        <v>4471</v>
      </c>
      <c r="F428" s="1226"/>
      <c r="G428" s="1226"/>
      <c r="H428" s="1226" t="str">
        <f t="shared" si="468"/>
        <v/>
      </c>
      <c r="I428" s="1226"/>
      <c r="J428" s="1226" t="str">
        <f t="shared" si="430"/>
        <v>V</v>
      </c>
      <c r="K428" s="1226">
        <v>0</v>
      </c>
      <c r="L428" s="1226">
        <v>0</v>
      </c>
      <c r="M428" s="1780" t="str">
        <f>INDEX([1]TDSheet!$S$14:$S$25000,MATCH($B428,[1]TDSheet!$B$14:$B$25000,0))</f>
        <v xml:space="preserve"> Hyundai "Elantra" IV | "Avante" IV 4D Sed '2006-2010 держ.зерк. #41A3AGNBLV00</v>
      </c>
      <c r="N428" s="1781">
        <f>INDEX([1]TDSheet!$AX$14:$AX$25000,MATCH($B428,[1]TDSheet!$B$14:$B$25000,0))</f>
        <v>3550</v>
      </c>
      <c r="O428" s="1781">
        <f>INDEX([1]TDSheet!$AX$14:$AX$25000,MATCH($B428,[1]TDSheet!$B$14:$B$25000,0))</f>
        <v>3550</v>
      </c>
      <c r="P428" s="1781">
        <f>INDEX([1]TDSheet!$AX$14:$AX$25000,MATCH($B428,[1]TDSheet!$B$14:$B$25000,0))</f>
        <v>3550</v>
      </c>
      <c r="Q428" s="1781">
        <f>INDEX([1]TDSheet!$AX$14:$AX$25000,MATCH($B428,[1]TDSheet!$B$14:$B$25000,0))</f>
        <v>3550</v>
      </c>
      <c r="R428" s="1781">
        <f>INDEX([1]TDSheet!$AX$14:$AX$25000,MATCH($B428,[1]TDSheet!$B$14:$B$25000,0))</f>
        <v>3550</v>
      </c>
      <c r="S428" s="1781">
        <f>INDEX([1]TDSheet!$AX$14:$AX$25000,MATCH($B428,[1]TDSheet!$B$14:$B$25000,0))</f>
        <v>3550</v>
      </c>
      <c r="T428" s="1781">
        <f>INDEX([1]TDSheet!$AX$14:$AX$25000,MATCH($B428,[1]TDSheet!$B$14:$B$25000,0))</f>
        <v>3550</v>
      </c>
      <c r="U428" s="1781">
        <f>INDEX([1]TDSheet!$AX$14:$AX$25000,MATCH($B428,[1]TDSheet!$B$14:$B$25000,0))</f>
        <v>3550</v>
      </c>
      <c r="V428" s="1782">
        <f>INDEX([1]TDSheet!$AX$14:$AX$25000,MATCH($B428,[1]TDSheet!$B$14:$B$25000,0))</f>
        <v>3550</v>
      </c>
      <c r="W428" s="1227"/>
      <c r="X428" s="641" t="s">
        <v>3118</v>
      </c>
      <c r="Y428" s="1228" t="s">
        <v>3123</v>
      </c>
      <c r="Z428" s="1228" t="s">
        <v>3123</v>
      </c>
      <c r="AA428" s="1228"/>
      <c r="AB428" s="1228"/>
      <c r="AC428" s="1228" t="s">
        <v>3123</v>
      </c>
      <c r="AD428" s="642" t="str">
        <f>INDEX([1]TDSheet!$AV$14:$AV$25000,MATCH($B428,[1]TDSheet!$B$14:$B$25000,0))</f>
        <v>1470*880</v>
      </c>
      <c r="AE428" s="459">
        <f>INDEX([1]TDSheet!$AY$14:$AY$25000,MATCH($B428,[1]TDSheet!$B$14:$B$25000,0))</f>
        <v>4050</v>
      </c>
      <c r="AF428" s="1051"/>
      <c r="AG428" s="1058"/>
      <c r="AH428" s="251"/>
      <c r="AI428" s="251"/>
    </row>
    <row r="429" spans="1:35" ht="17.25" customHeight="1">
      <c r="A429" s="455">
        <f>ROW(429:429)-SUM(AF$1:AF429)</f>
        <v>407</v>
      </c>
      <c r="B429" s="640" t="s">
        <v>7636</v>
      </c>
      <c r="C429" s="640" t="str">
        <f t="shared" ref="C429" si="472">IF(D429&lt;&gt;"",CONCATENATE(D429,E429,F429,G429,H429,I429,J429,K429,L429),"")</f>
        <v>4149AGNBLV00</v>
      </c>
      <c r="D429" s="638" t="s">
        <v>4247</v>
      </c>
      <c r="E429" s="1054" t="s">
        <v>4471</v>
      </c>
      <c r="F429" s="1226"/>
      <c r="G429" s="1226"/>
      <c r="H429" s="1226" t="str">
        <f t="shared" ref="H429" si="473">IF(AB429="+","P","")</f>
        <v/>
      </c>
      <c r="I429" s="1226"/>
      <c r="J429" s="1226" t="str">
        <f t="shared" ref="J429" si="474">IF(Z429="+","V","")</f>
        <v>V</v>
      </c>
      <c r="K429" s="1226">
        <v>0</v>
      </c>
      <c r="L429" s="1226">
        <v>0</v>
      </c>
      <c r="M429" s="1780" t="str">
        <f>INDEX([1]TDSheet!$S$14:$S$25000,MATCH($B429,[1]TDSheet!$B$14:$B$25000,0))</f>
        <v xml:space="preserve"> Hyundai "Elantra" V | "Avante" V 4D Sed '2010-2016 держ.зерк. #4149AGNBLV00</v>
      </c>
      <c r="N429" s="1781">
        <f>INDEX([1]TDSheet!$AX$14:$AX$25000,MATCH($B429,[1]TDSheet!$B$14:$B$25000,0))</f>
        <v>3500</v>
      </c>
      <c r="O429" s="1781">
        <f>INDEX([1]TDSheet!$AX$14:$AX$25000,MATCH($B429,[1]TDSheet!$B$14:$B$25000,0))</f>
        <v>3500</v>
      </c>
      <c r="P429" s="1781">
        <f>INDEX([1]TDSheet!$AX$14:$AX$25000,MATCH($B429,[1]TDSheet!$B$14:$B$25000,0))</f>
        <v>3500</v>
      </c>
      <c r="Q429" s="1781">
        <f>INDEX([1]TDSheet!$AX$14:$AX$25000,MATCH($B429,[1]TDSheet!$B$14:$B$25000,0))</f>
        <v>3500</v>
      </c>
      <c r="R429" s="1781">
        <f>INDEX([1]TDSheet!$AX$14:$AX$25000,MATCH($B429,[1]TDSheet!$B$14:$B$25000,0))</f>
        <v>3500</v>
      </c>
      <c r="S429" s="1781">
        <f>INDEX([1]TDSheet!$AX$14:$AX$25000,MATCH($B429,[1]TDSheet!$B$14:$B$25000,0))</f>
        <v>3500</v>
      </c>
      <c r="T429" s="1781">
        <f>INDEX([1]TDSheet!$AX$14:$AX$25000,MATCH($B429,[1]TDSheet!$B$14:$B$25000,0))</f>
        <v>3500</v>
      </c>
      <c r="U429" s="1781">
        <f>INDEX([1]TDSheet!$AX$14:$AX$25000,MATCH($B429,[1]TDSheet!$B$14:$B$25000,0))</f>
        <v>3500</v>
      </c>
      <c r="V429" s="1782">
        <f>INDEX([1]TDSheet!$AX$14:$AX$25000,MATCH($B429,[1]TDSheet!$B$14:$B$25000,0))</f>
        <v>3500</v>
      </c>
      <c r="W429" s="1227"/>
      <c r="X429" s="641" t="s">
        <v>6192</v>
      </c>
      <c r="Y429" s="1228" t="s">
        <v>3123</v>
      </c>
      <c r="Z429" s="1228" t="s">
        <v>3123</v>
      </c>
      <c r="AA429" s="1228" t="s">
        <v>3123</v>
      </c>
      <c r="AB429" s="1228"/>
      <c r="AC429" s="1228" t="s">
        <v>3123</v>
      </c>
      <c r="AD429" s="642" t="str">
        <f>INDEX([1]TDSheet!$AV$14:$AV$25000,MATCH($B429,[1]TDSheet!$B$14:$B$25000,0))</f>
        <v>1390*1030</v>
      </c>
      <c r="AE429" s="459">
        <f>INDEX([1]TDSheet!$AY$14:$AY$25000,MATCH($B429,[1]TDSheet!$B$14:$B$25000,0))</f>
        <v>4000</v>
      </c>
      <c r="AF429" s="1051"/>
      <c r="AG429" s="1058"/>
      <c r="AH429" s="251"/>
      <c r="AI429" s="251"/>
    </row>
    <row r="430" spans="1:35" ht="17.25" customHeight="1">
      <c r="A430" s="455">
        <f>ROW(430:430)-SUM(AF$1:AF430)</f>
        <v>408</v>
      </c>
      <c r="B430" s="640" t="s">
        <v>2014</v>
      </c>
      <c r="C430" s="640" t="str">
        <f>IF(D430&lt;&gt;"",CONCATENATE(D430,E430,F430,G430,H430,I430,J430,K430,L430),"")</f>
        <v>4149AGNBLVZ</v>
      </c>
      <c r="D430" s="638" t="s">
        <v>4247</v>
      </c>
      <c r="E430" s="1054" t="s">
        <v>4471</v>
      </c>
      <c r="F430" s="1226"/>
      <c r="G430" s="1226"/>
      <c r="H430" s="1226" t="str">
        <f>IF(AB430="+","P","")</f>
        <v/>
      </c>
      <c r="I430" s="1226"/>
      <c r="J430" s="1226" t="str">
        <f>IF(Z430="+","V","")</f>
        <v>V</v>
      </c>
      <c r="K430" s="1226" t="s">
        <v>3819</v>
      </c>
      <c r="L430" s="1226"/>
      <c r="M430" s="1780" t="str">
        <f>INDEX([1]TDSheet!$S$14:$S$25000,MATCH($B430,[1]TDSheet!$B$14:$B$25000,0))</f>
        <v xml:space="preserve"> Hyundai "Elantra" V | "Avante" V 4D Sed '2010-2016 держ.зерк.+молд.П #4149AGNBLVZ</v>
      </c>
      <c r="N430" s="1781">
        <f>INDEX([1]TDSheet!$AX$14:$AX$25000,MATCH($B430,[1]TDSheet!$B$14:$B$25000,0))</f>
        <v>4950</v>
      </c>
      <c r="O430" s="1781">
        <f>INDEX([1]TDSheet!$AX$14:$AX$25000,MATCH($B430,[1]TDSheet!$B$14:$B$25000,0))</f>
        <v>4950</v>
      </c>
      <c r="P430" s="1781">
        <f>INDEX([1]TDSheet!$AX$14:$AX$25000,MATCH($B430,[1]TDSheet!$B$14:$B$25000,0))</f>
        <v>4950</v>
      </c>
      <c r="Q430" s="1781">
        <f>INDEX([1]TDSheet!$AX$14:$AX$25000,MATCH($B430,[1]TDSheet!$B$14:$B$25000,0))</f>
        <v>4950</v>
      </c>
      <c r="R430" s="1781">
        <f>INDEX([1]TDSheet!$AX$14:$AX$25000,MATCH($B430,[1]TDSheet!$B$14:$B$25000,0))</f>
        <v>4950</v>
      </c>
      <c r="S430" s="1781">
        <f>INDEX([1]TDSheet!$AX$14:$AX$25000,MATCH($B430,[1]TDSheet!$B$14:$B$25000,0))</f>
        <v>4950</v>
      </c>
      <c r="T430" s="1781">
        <f>INDEX([1]TDSheet!$AX$14:$AX$25000,MATCH($B430,[1]TDSheet!$B$14:$B$25000,0))</f>
        <v>4950</v>
      </c>
      <c r="U430" s="1781">
        <f>INDEX([1]TDSheet!$AX$14:$AX$25000,MATCH($B430,[1]TDSheet!$B$14:$B$25000,0))</f>
        <v>4950</v>
      </c>
      <c r="V430" s="1782">
        <f>INDEX([1]TDSheet!$AX$14:$AX$25000,MATCH($B430,[1]TDSheet!$B$14:$B$25000,0))</f>
        <v>4950</v>
      </c>
      <c r="W430" s="1227"/>
      <c r="X430" s="641" t="s">
        <v>6192</v>
      </c>
      <c r="Y430" s="1228" t="s">
        <v>3123</v>
      </c>
      <c r="Z430" s="1228" t="s">
        <v>3123</v>
      </c>
      <c r="AA430" s="1228" t="s">
        <v>3123</v>
      </c>
      <c r="AB430" s="1228"/>
      <c r="AC430" s="1228" t="s">
        <v>3123</v>
      </c>
      <c r="AD430" s="642" t="str">
        <f>INDEX([1]TDSheet!$AV$14:$AV$25000,MATCH($B430,[1]TDSheet!$B$14:$B$25000,0))</f>
        <v>1390*1030</v>
      </c>
      <c r="AE430" s="459">
        <f>INDEX([1]TDSheet!$AY$14:$AY$25000,MATCH($B430,[1]TDSheet!$B$14:$B$25000,0))</f>
        <v>5450</v>
      </c>
      <c r="AF430" s="1051"/>
      <c r="AG430" s="1058"/>
      <c r="AH430" s="251"/>
      <c r="AI430" s="251"/>
    </row>
    <row r="431" spans="1:35" ht="17.25" customHeight="1">
      <c r="A431" s="455">
        <f>ROW(431:431)-SUM(AF$1:AF431)</f>
        <v>409</v>
      </c>
      <c r="B431" s="640" t="s">
        <v>7637</v>
      </c>
      <c r="C431" s="640" t="str">
        <f t="shared" ref="C431" si="475">IF(D431&lt;&gt;"",CONCATENATE(D431,E431,F431,G431,H431,I431,J431,K431,L431),"")</f>
        <v>4149AGNBLMV1B</v>
      </c>
      <c r="D431" s="638" t="s">
        <v>4247</v>
      </c>
      <c r="E431" s="1054" t="s">
        <v>4471</v>
      </c>
      <c r="F431" s="1226"/>
      <c r="G431" s="1226"/>
      <c r="H431" s="1226" t="s">
        <v>3404</v>
      </c>
      <c r="I431" s="1226"/>
      <c r="J431" s="1226" t="str">
        <f>IF(Z431="+","V","")</f>
        <v>V</v>
      </c>
      <c r="K431" s="1226" t="s">
        <v>4556</v>
      </c>
      <c r="L431" s="1226"/>
      <c r="M431" s="1780" t="str">
        <f>INDEX([1]TDSheet!$S$14:$S$25000,MATCH($B431,[1]TDSheet!$B$14:$B$25000,0))</f>
        <v xml:space="preserve"> Hyundai "Elantra" V | "Avante" V 4D Sed '2010-2016 держ.зерк.+датч.дожд. #4149AGNBLMV1B</v>
      </c>
      <c r="N431" s="1781">
        <f>INDEX([1]TDSheet!$AX$14:$AX$25000,MATCH($B431,[1]TDSheet!$B$14:$B$25000,0))</f>
        <v>4650</v>
      </c>
      <c r="O431" s="1781">
        <f>INDEX([1]TDSheet!$AX$14:$AX$25000,MATCH($B431,[1]TDSheet!$B$14:$B$25000,0))</f>
        <v>4650</v>
      </c>
      <c r="P431" s="1781">
        <f>INDEX([1]TDSheet!$AX$14:$AX$25000,MATCH($B431,[1]TDSheet!$B$14:$B$25000,0))</f>
        <v>4650</v>
      </c>
      <c r="Q431" s="1781">
        <f>INDEX([1]TDSheet!$AX$14:$AX$25000,MATCH($B431,[1]TDSheet!$B$14:$B$25000,0))</f>
        <v>4650</v>
      </c>
      <c r="R431" s="1781">
        <f>INDEX([1]TDSheet!$AX$14:$AX$25000,MATCH($B431,[1]TDSheet!$B$14:$B$25000,0))</f>
        <v>4650</v>
      </c>
      <c r="S431" s="1781">
        <f>INDEX([1]TDSheet!$AX$14:$AX$25000,MATCH($B431,[1]TDSheet!$B$14:$B$25000,0))</f>
        <v>4650</v>
      </c>
      <c r="T431" s="1781">
        <f>INDEX([1]TDSheet!$AX$14:$AX$25000,MATCH($B431,[1]TDSheet!$B$14:$B$25000,0))</f>
        <v>4650</v>
      </c>
      <c r="U431" s="1781">
        <f>INDEX([1]TDSheet!$AX$14:$AX$25000,MATCH($B431,[1]TDSheet!$B$14:$B$25000,0))</f>
        <v>4650</v>
      </c>
      <c r="V431" s="1782">
        <f>INDEX([1]TDSheet!$AX$14:$AX$25000,MATCH($B431,[1]TDSheet!$B$14:$B$25000,0))</f>
        <v>4650</v>
      </c>
      <c r="W431" s="1227"/>
      <c r="X431" s="641" t="s">
        <v>6192</v>
      </c>
      <c r="Y431" s="1228" t="s">
        <v>3123</v>
      </c>
      <c r="Z431" s="1228" t="s">
        <v>3123</v>
      </c>
      <c r="AA431" s="1228" t="s">
        <v>3123</v>
      </c>
      <c r="AB431" s="1228" t="s">
        <v>3123</v>
      </c>
      <c r="AC431" s="1228"/>
      <c r="AD431" s="642" t="str">
        <f>INDEX([1]TDSheet!$AV$14:$AV$25000,MATCH($B431,[1]TDSheet!$B$14:$B$25000,0))</f>
        <v>1390*1030</v>
      </c>
      <c r="AE431" s="459">
        <f>INDEX([1]TDSheet!$AY$14:$AY$25000,MATCH($B431,[1]TDSheet!$B$14:$B$25000,0))</f>
        <v>5150</v>
      </c>
      <c r="AF431" s="1051"/>
      <c r="AG431" s="1058"/>
      <c r="AH431" s="251"/>
      <c r="AI431" s="251"/>
    </row>
    <row r="432" spans="1:35" ht="17.25" customHeight="1">
      <c r="A432" s="455">
        <f>ROW(432:432)-SUM(AF$1:AF432)</f>
        <v>410</v>
      </c>
      <c r="B432" s="640" t="s">
        <v>2015</v>
      </c>
      <c r="C432" s="640" t="str">
        <f t="shared" si="467"/>
        <v>4149AGNBLMVZ1B</v>
      </c>
      <c r="D432" s="638" t="s">
        <v>4247</v>
      </c>
      <c r="E432" s="1054" t="s">
        <v>4471</v>
      </c>
      <c r="F432" s="1226"/>
      <c r="G432" s="1226"/>
      <c r="H432" s="1226" t="s">
        <v>3404</v>
      </c>
      <c r="I432" s="1226"/>
      <c r="J432" s="1226" t="str">
        <f t="shared" si="430"/>
        <v>V</v>
      </c>
      <c r="K432" s="1226" t="s">
        <v>3819</v>
      </c>
      <c r="L432" s="1226" t="s">
        <v>4556</v>
      </c>
      <c r="M432" s="1780" t="str">
        <f>INDEX([1]TDSheet!$S$14:$S$25000,MATCH($B432,[1]TDSheet!$B$14:$B$25000,0))</f>
        <v xml:space="preserve"> Hyundai "Elantra" V | "Avante" V 4D Sed '2010-2016 держ.зерк.+датч.дожд.+молд.П #4149AGNBLMVZ1B</v>
      </c>
      <c r="N432" s="1781">
        <f>INDEX([1]TDSheet!$AX$14:$AX$25000,MATCH($B432,[1]TDSheet!$B$14:$B$25000,0))</f>
        <v>6100</v>
      </c>
      <c r="O432" s="1781">
        <f>INDEX([1]TDSheet!$AX$14:$AX$25000,MATCH($B432,[1]TDSheet!$B$14:$B$25000,0))</f>
        <v>6100</v>
      </c>
      <c r="P432" s="1781">
        <f>INDEX([1]TDSheet!$AX$14:$AX$25000,MATCH($B432,[1]TDSheet!$B$14:$B$25000,0))</f>
        <v>6100</v>
      </c>
      <c r="Q432" s="1781">
        <f>INDEX([1]TDSheet!$AX$14:$AX$25000,MATCH($B432,[1]TDSheet!$B$14:$B$25000,0))</f>
        <v>6100</v>
      </c>
      <c r="R432" s="1781">
        <f>INDEX([1]TDSheet!$AX$14:$AX$25000,MATCH($B432,[1]TDSheet!$B$14:$B$25000,0))</f>
        <v>6100</v>
      </c>
      <c r="S432" s="1781">
        <f>INDEX([1]TDSheet!$AX$14:$AX$25000,MATCH($B432,[1]TDSheet!$B$14:$B$25000,0))</f>
        <v>6100</v>
      </c>
      <c r="T432" s="1781">
        <f>INDEX([1]TDSheet!$AX$14:$AX$25000,MATCH($B432,[1]TDSheet!$B$14:$B$25000,0))</f>
        <v>6100</v>
      </c>
      <c r="U432" s="1781">
        <f>INDEX([1]TDSheet!$AX$14:$AX$25000,MATCH($B432,[1]TDSheet!$B$14:$B$25000,0))</f>
        <v>6100</v>
      </c>
      <c r="V432" s="1782">
        <f>INDEX([1]TDSheet!$AX$14:$AX$25000,MATCH($B432,[1]TDSheet!$B$14:$B$25000,0))</f>
        <v>6100</v>
      </c>
      <c r="W432" s="1227"/>
      <c r="X432" s="641" t="s">
        <v>6192</v>
      </c>
      <c r="Y432" s="1228" t="s">
        <v>3123</v>
      </c>
      <c r="Z432" s="1228" t="s">
        <v>3123</v>
      </c>
      <c r="AA432" s="1228" t="s">
        <v>3123</v>
      </c>
      <c r="AB432" s="1228" t="s">
        <v>3123</v>
      </c>
      <c r="AC432" s="1228"/>
      <c r="AD432" s="642" t="str">
        <f>INDEX([1]TDSheet!$AV$14:$AV$25000,MATCH($B432,[1]TDSheet!$B$14:$B$25000,0))</f>
        <v>1390*1030</v>
      </c>
      <c r="AE432" s="459">
        <f>INDEX([1]TDSheet!$AY$14:$AY$25000,MATCH($B432,[1]TDSheet!$B$14:$B$25000,0))</f>
        <v>6600</v>
      </c>
      <c r="AF432" s="1051"/>
      <c r="AG432" s="1058"/>
      <c r="AH432" s="251"/>
      <c r="AI432" s="251"/>
    </row>
    <row r="433" spans="1:35" ht="17.25" customHeight="1">
      <c r="A433" s="455">
        <f>ROW(433:433)-SUM(AF$1:AF433)</f>
        <v>411</v>
      </c>
      <c r="B433" s="640" t="s">
        <v>8487</v>
      </c>
      <c r="C433" s="640" t="str">
        <f t="shared" ref="C433:C434" si="476">IF(D433&lt;&gt;"",CONCATENATE(D433,E433,F433,G433,H433,I433,J433,K433,L433),"")</f>
        <v>4170AGNBLV00</v>
      </c>
      <c r="D433" s="638" t="s">
        <v>8488</v>
      </c>
      <c r="E433" s="1054" t="s">
        <v>4471</v>
      </c>
      <c r="F433" s="1226"/>
      <c r="G433" s="1226"/>
      <c r="H433" s="1226"/>
      <c r="I433" s="1226"/>
      <c r="J433" s="1226" t="str">
        <f t="shared" ref="J433" si="477">IF(Z433="+","V","")</f>
        <v>V</v>
      </c>
      <c r="K433" s="1226">
        <v>0</v>
      </c>
      <c r="L433" s="1226">
        <v>0</v>
      </c>
      <c r="M433" s="1780" t="str">
        <f>INDEX([1]TDSheet!$S$14:$S$25000,MATCH($B433,[1]TDSheet!$B$14:$B$25000,0))</f>
        <v xml:space="preserve"> Hyundai "Elantra" VI | "Avante" VI 4D Sed '2016- держ.зерк. #4170AGNBLV00</v>
      </c>
      <c r="N433" s="1781">
        <f>INDEX([1]TDSheet!$AX$14:$AX$25000,MATCH($B433,[1]TDSheet!$B$14:$B$25000,0))</f>
        <v>3500</v>
      </c>
      <c r="O433" s="1781">
        <f>INDEX([1]TDSheet!$AX$14:$AX$25000,MATCH($B433,[1]TDSheet!$B$14:$B$25000,0))</f>
        <v>3500</v>
      </c>
      <c r="P433" s="1781">
        <f>INDEX([1]TDSheet!$AX$14:$AX$25000,MATCH($B433,[1]TDSheet!$B$14:$B$25000,0))</f>
        <v>3500</v>
      </c>
      <c r="Q433" s="1781">
        <f>INDEX([1]TDSheet!$AX$14:$AX$25000,MATCH($B433,[1]TDSheet!$B$14:$B$25000,0))</f>
        <v>3500</v>
      </c>
      <c r="R433" s="1781">
        <f>INDEX([1]TDSheet!$AX$14:$AX$25000,MATCH($B433,[1]TDSheet!$B$14:$B$25000,0))</f>
        <v>3500</v>
      </c>
      <c r="S433" s="1781">
        <f>INDEX([1]TDSheet!$AX$14:$AX$25000,MATCH($B433,[1]TDSheet!$B$14:$B$25000,0))</f>
        <v>3500</v>
      </c>
      <c r="T433" s="1781">
        <f>INDEX([1]TDSheet!$AX$14:$AX$25000,MATCH($B433,[1]TDSheet!$B$14:$B$25000,0))</f>
        <v>3500</v>
      </c>
      <c r="U433" s="1781">
        <f>INDEX([1]TDSheet!$AX$14:$AX$25000,MATCH($B433,[1]TDSheet!$B$14:$B$25000,0))</f>
        <v>3500</v>
      </c>
      <c r="V433" s="1782">
        <f>INDEX([1]TDSheet!$AX$14:$AX$25000,MATCH($B433,[1]TDSheet!$B$14:$B$25000,0))</f>
        <v>3500</v>
      </c>
      <c r="W433" s="1227"/>
      <c r="X433" s="641" t="s">
        <v>4973</v>
      </c>
      <c r="Y433" s="1228" t="s">
        <v>3123</v>
      </c>
      <c r="Z433" s="1228" t="s">
        <v>3123</v>
      </c>
      <c r="AA433" s="1228" t="s">
        <v>3123</v>
      </c>
      <c r="AB433" s="1228"/>
      <c r="AC433" s="1228" t="s">
        <v>3123</v>
      </c>
      <c r="AD433" s="642" t="str">
        <f>INDEX([1]TDSheet!$AV$14:$AV$25000,MATCH($B433,[1]TDSheet!$B$14:$B$25000,0))</f>
        <v>1430*950</v>
      </c>
      <c r="AE433" s="459">
        <f>INDEX([1]TDSheet!$AY$14:$AY$25000,MATCH($B433,[1]TDSheet!$B$14:$B$25000,0))</f>
        <v>4000</v>
      </c>
      <c r="AF433" s="1051"/>
      <c r="AG433" s="1058"/>
      <c r="AH433" s="251"/>
      <c r="AI433" s="251"/>
    </row>
    <row r="434" spans="1:35" s="56" customFormat="1" ht="17.25" customHeight="1">
      <c r="A434" s="455">
        <f>ROW(434:434)-SUM(AF$1:AF434)</f>
        <v>412</v>
      </c>
      <c r="B434" s="640" t="s">
        <v>8938</v>
      </c>
      <c r="C434" s="640" t="str">
        <f t="shared" si="476"/>
        <v>4145AGNBLHV00</v>
      </c>
      <c r="D434" s="643" t="s">
        <v>8939</v>
      </c>
      <c r="E434" s="1054" t="s">
        <v>4471</v>
      </c>
      <c r="F434" s="1226"/>
      <c r="G434" s="1226" t="s">
        <v>4473</v>
      </c>
      <c r="H434" s="1226" t="str">
        <f t="shared" ref="H434" si="478">IF(AB434="+","P","")</f>
        <v/>
      </c>
      <c r="I434" s="1226"/>
      <c r="J434" s="1226" t="s">
        <v>3347</v>
      </c>
      <c r="K434" s="1226">
        <v>0</v>
      </c>
      <c r="L434" s="1226">
        <v>0</v>
      </c>
      <c r="M434" s="1780" t="str">
        <f>INDEX([1]TDSheet!$S$14:$S$25000,MATCH($B434,[1]TDSheet!$B$14:$B$25000,0))</f>
        <v xml:space="preserve"> Hyundai "Genesis" I 2D Coupe '2009-2016 держ.зерк.+ЭОЩ #4145AGNBLHV00</v>
      </c>
      <c r="N434" s="1781">
        <f>INDEX([1]TDSheet!$AX$14:$AX$25000,MATCH($B434,[1]TDSheet!$B$14:$B$25000,0))</f>
        <v>4550</v>
      </c>
      <c r="O434" s="1781">
        <f>INDEX([1]TDSheet!$AX$14:$AX$25000,MATCH($B434,[1]TDSheet!$B$14:$B$25000,0))</f>
        <v>4550</v>
      </c>
      <c r="P434" s="1781">
        <f>INDEX([1]TDSheet!$AX$14:$AX$25000,MATCH($B434,[1]TDSheet!$B$14:$B$25000,0))</f>
        <v>4550</v>
      </c>
      <c r="Q434" s="1781">
        <f>INDEX([1]TDSheet!$AX$14:$AX$25000,MATCH($B434,[1]TDSheet!$B$14:$B$25000,0))</f>
        <v>4550</v>
      </c>
      <c r="R434" s="1781">
        <f>INDEX([1]TDSheet!$AX$14:$AX$25000,MATCH($B434,[1]TDSheet!$B$14:$B$25000,0))</f>
        <v>4550</v>
      </c>
      <c r="S434" s="1781">
        <f>INDEX([1]TDSheet!$AX$14:$AX$25000,MATCH($B434,[1]TDSheet!$B$14:$B$25000,0))</f>
        <v>4550</v>
      </c>
      <c r="T434" s="1781">
        <f>INDEX([1]TDSheet!$AX$14:$AX$25000,MATCH($B434,[1]TDSheet!$B$14:$B$25000,0))</f>
        <v>4550</v>
      </c>
      <c r="U434" s="1781">
        <f>INDEX([1]TDSheet!$AX$14:$AX$25000,MATCH($B434,[1]TDSheet!$B$14:$B$25000,0))</f>
        <v>4550</v>
      </c>
      <c r="V434" s="1782">
        <f>INDEX([1]TDSheet!$AX$14:$AX$25000,MATCH($B434,[1]TDSheet!$B$14:$B$25000,0))</f>
        <v>4550</v>
      </c>
      <c r="W434" s="1227"/>
      <c r="X434" s="647" t="s">
        <v>4942</v>
      </c>
      <c r="Y434" s="1228" t="s">
        <v>3123</v>
      </c>
      <c r="Z434" s="1228"/>
      <c r="AA434" s="1228" t="s">
        <v>3123</v>
      </c>
      <c r="AB434" s="1228"/>
      <c r="AC434" s="1228" t="s">
        <v>3123</v>
      </c>
      <c r="AD434" s="644" t="str">
        <f>INDEX([1]TDSheet!$AV$14:$AV$25000,MATCH($B434,[1]TDSheet!$B$14:$B$25000,0))</f>
        <v>1500*860</v>
      </c>
      <c r="AE434" s="459">
        <f>INDEX([1]TDSheet!$AY$14:$AY$25000,MATCH($B434,[1]TDSheet!$B$14:$B$25000,0))</f>
        <v>5050</v>
      </c>
      <c r="AF434" s="102"/>
      <c r="AG434" s="1058"/>
    </row>
    <row r="435" spans="1:35" s="56" customFormat="1" ht="17.25" customHeight="1">
      <c r="A435" s="455">
        <f>ROW(435:435)-SUM(AF$1:AF435)</f>
        <v>413</v>
      </c>
      <c r="B435" s="640" t="s">
        <v>7641</v>
      </c>
      <c r="C435" s="640" t="str">
        <f t="shared" ref="C435" si="479">IF(D435&lt;&gt;"",CONCATENATE(D435,E435,F435,G435,H435,I435,J435,K435,L435),"")</f>
        <v>4128AGNBL00</v>
      </c>
      <c r="D435" s="643" t="s">
        <v>3662</v>
      </c>
      <c r="E435" s="1054" t="s">
        <v>4471</v>
      </c>
      <c r="F435" s="1226">
        <v>0</v>
      </c>
      <c r="G435" s="1226">
        <v>0</v>
      </c>
      <c r="H435" s="1226" t="str">
        <f t="shared" ref="H435" si="480">IF(AB435="+","P","")</f>
        <v/>
      </c>
      <c r="I435" s="1226"/>
      <c r="J435" s="1226" t="str">
        <f t="shared" ref="J435" si="481">IF(Z435="+","V","")</f>
        <v/>
      </c>
      <c r="K435" s="1226"/>
      <c r="L435" s="1226"/>
      <c r="M435" s="1780" t="str">
        <f>INDEX([1]TDSheet!$S$14:$S$25000,MATCH($B435,[1]TDSheet!$B$14:$B$25000,0))</f>
        <v xml:space="preserve"> Hyundai "Getz" 3/5D Hbk (02-05) | "Click" 5D Hbk (05-10) '2002-2011 держ.зерк. #4128AGNBL00</v>
      </c>
      <c r="N435" s="1781">
        <f>INDEX([1]TDSheet!$AX$14:$AX$25000,MATCH($B435,[1]TDSheet!$B$14:$B$25000,0))</f>
        <v>3550</v>
      </c>
      <c r="O435" s="1781">
        <f>INDEX([1]TDSheet!$AX$14:$AX$25000,MATCH($B435,[1]TDSheet!$B$14:$B$25000,0))</f>
        <v>3550</v>
      </c>
      <c r="P435" s="1781">
        <f>INDEX([1]TDSheet!$AX$14:$AX$25000,MATCH($B435,[1]TDSheet!$B$14:$B$25000,0))</f>
        <v>3550</v>
      </c>
      <c r="Q435" s="1781">
        <f>INDEX([1]TDSheet!$AX$14:$AX$25000,MATCH($B435,[1]TDSheet!$B$14:$B$25000,0))</f>
        <v>3550</v>
      </c>
      <c r="R435" s="1781">
        <f>INDEX([1]TDSheet!$AX$14:$AX$25000,MATCH($B435,[1]TDSheet!$B$14:$B$25000,0))</f>
        <v>3550</v>
      </c>
      <c r="S435" s="1781">
        <f>INDEX([1]TDSheet!$AX$14:$AX$25000,MATCH($B435,[1]TDSheet!$B$14:$B$25000,0))</f>
        <v>3550</v>
      </c>
      <c r="T435" s="1781">
        <f>INDEX([1]TDSheet!$AX$14:$AX$25000,MATCH($B435,[1]TDSheet!$B$14:$B$25000,0))</f>
        <v>3550</v>
      </c>
      <c r="U435" s="1781">
        <f>INDEX([1]TDSheet!$AX$14:$AX$25000,MATCH($B435,[1]TDSheet!$B$14:$B$25000,0))</f>
        <v>3550</v>
      </c>
      <c r="V435" s="1782">
        <f>INDEX([1]TDSheet!$AX$14:$AX$25000,MATCH($B435,[1]TDSheet!$B$14:$B$25000,0))</f>
        <v>3550</v>
      </c>
      <c r="W435" s="1227"/>
      <c r="X435" s="647" t="s">
        <v>5880</v>
      </c>
      <c r="Y435" s="1228" t="s">
        <v>3123</v>
      </c>
      <c r="Z435" s="1228"/>
      <c r="AA435" s="1228" t="s">
        <v>3123</v>
      </c>
      <c r="AB435" s="1228"/>
      <c r="AC435" s="1228" t="s">
        <v>3123</v>
      </c>
      <c r="AD435" s="644" t="str">
        <f>INDEX([1]TDSheet!$AV$14:$AV$25000,MATCH($B435,[1]TDSheet!$B$14:$B$25000,0))</f>
        <v>1311*961</v>
      </c>
      <c r="AE435" s="459">
        <f>INDEX([1]TDSheet!$AY$14:$AY$25000,MATCH($B435,[1]TDSheet!$B$14:$B$25000,0))</f>
        <v>4050</v>
      </c>
      <c r="AF435" s="102"/>
      <c r="AG435" s="1058"/>
    </row>
    <row r="436" spans="1:35" s="56" customFormat="1" ht="17.25" customHeight="1">
      <c r="A436" s="455">
        <f>ROW(436:436)-SUM(AF$1:AF436)</f>
        <v>414</v>
      </c>
      <c r="B436" s="640" t="s">
        <v>2018</v>
      </c>
      <c r="C436" s="640" t="str">
        <f t="shared" si="467"/>
        <v>4128AGNBLW</v>
      </c>
      <c r="D436" s="643" t="s">
        <v>3662</v>
      </c>
      <c r="E436" s="1054" t="s">
        <v>4471</v>
      </c>
      <c r="F436" s="1226"/>
      <c r="G436" s="1226"/>
      <c r="H436" s="1226" t="str">
        <f t="shared" si="468"/>
        <v/>
      </c>
      <c r="I436" s="1226"/>
      <c r="J436" s="1226" t="str">
        <f t="shared" si="430"/>
        <v/>
      </c>
      <c r="K436" s="1226" t="s">
        <v>4476</v>
      </c>
      <c r="L436" s="1226"/>
      <c r="M436" s="1780" t="str">
        <f>INDEX([1]TDSheet!$S$14:$S$25000,MATCH($B436,[1]TDSheet!$B$14:$B$25000,0))</f>
        <v xml:space="preserve"> Hyundai "Getz" '2002-2011 держ.зерк.+молд.П #4128AGNBLW</v>
      </c>
      <c r="N436" s="1781">
        <f>INDEX([1]TDSheet!$AX$14:$AX$25000,MATCH($B436,[1]TDSheet!$B$14:$B$25000,0))</f>
        <v>5050</v>
      </c>
      <c r="O436" s="1781">
        <f>INDEX([1]TDSheet!$AX$14:$AX$25000,MATCH($B436,[1]TDSheet!$B$14:$B$25000,0))</f>
        <v>5050</v>
      </c>
      <c r="P436" s="1781">
        <f>INDEX([1]TDSheet!$AX$14:$AX$25000,MATCH($B436,[1]TDSheet!$B$14:$B$25000,0))</f>
        <v>5050</v>
      </c>
      <c r="Q436" s="1781">
        <f>INDEX([1]TDSheet!$AX$14:$AX$25000,MATCH($B436,[1]TDSheet!$B$14:$B$25000,0))</f>
        <v>5050</v>
      </c>
      <c r="R436" s="1781">
        <f>INDEX([1]TDSheet!$AX$14:$AX$25000,MATCH($B436,[1]TDSheet!$B$14:$B$25000,0))</f>
        <v>5050</v>
      </c>
      <c r="S436" s="1781">
        <f>INDEX([1]TDSheet!$AX$14:$AX$25000,MATCH($B436,[1]TDSheet!$B$14:$B$25000,0))</f>
        <v>5050</v>
      </c>
      <c r="T436" s="1781">
        <f>INDEX([1]TDSheet!$AX$14:$AX$25000,MATCH($B436,[1]TDSheet!$B$14:$B$25000,0))</f>
        <v>5050</v>
      </c>
      <c r="U436" s="1781">
        <f>INDEX([1]TDSheet!$AX$14:$AX$25000,MATCH($B436,[1]TDSheet!$B$14:$B$25000,0))</f>
        <v>5050</v>
      </c>
      <c r="V436" s="1782">
        <f>INDEX([1]TDSheet!$AX$14:$AX$25000,MATCH($B436,[1]TDSheet!$B$14:$B$25000,0))</f>
        <v>5050</v>
      </c>
      <c r="W436" s="1227"/>
      <c r="X436" s="647" t="s">
        <v>5880</v>
      </c>
      <c r="Y436" s="1228" t="s">
        <v>3123</v>
      </c>
      <c r="Z436" s="1228"/>
      <c r="AA436" s="1228" t="s">
        <v>3123</v>
      </c>
      <c r="AB436" s="1228"/>
      <c r="AC436" s="1228" t="s">
        <v>3123</v>
      </c>
      <c r="AD436" s="644" t="str">
        <f>INDEX([1]TDSheet!$AV$14:$AV$25000,MATCH($B436,[1]TDSheet!$B$14:$B$25000,0))</f>
        <v>1311*961</v>
      </c>
      <c r="AE436" s="459">
        <f>INDEX([1]TDSheet!$AY$14:$AY$25000,MATCH($B436,[1]TDSheet!$B$14:$B$25000,0))</f>
        <v>5550</v>
      </c>
      <c r="AF436" s="102"/>
      <c r="AG436" s="1058"/>
    </row>
    <row r="437" spans="1:35" s="56" customFormat="1" ht="17.25" customHeight="1">
      <c r="A437" s="455">
        <f>ROW(437:437)-SUM(AF$1:AF437)</f>
        <v>415</v>
      </c>
      <c r="B437" s="640" t="s">
        <v>7642</v>
      </c>
      <c r="C437" s="640" t="str">
        <f t="shared" ref="C437" si="482">IF(D437&lt;&gt;"",CONCATENATE(D437,E437,F437,G437,H437,I437,J437,K437,L437),"")</f>
        <v>4132AGNBLV00</v>
      </c>
      <c r="D437" s="643" t="s">
        <v>4468</v>
      </c>
      <c r="E437" s="1054" t="s">
        <v>4471</v>
      </c>
      <c r="F437" s="1226"/>
      <c r="G437" s="1226"/>
      <c r="H437" s="1226" t="str">
        <f t="shared" ref="H437" si="483">IF(AB437="+","P","")</f>
        <v/>
      </c>
      <c r="I437" s="1226"/>
      <c r="J437" s="1226" t="str">
        <f t="shared" ref="J437" si="484">IF(Z437="+","V","")</f>
        <v>V</v>
      </c>
      <c r="K437" s="1226">
        <v>0</v>
      </c>
      <c r="L437" s="1226">
        <v>0</v>
      </c>
      <c r="M437" s="1780" t="str">
        <f>INDEX([1]TDSheet!$S$14:$S$25000,MATCH($B437,[1]TDSheet!$B$14:$B$25000,0))</f>
        <v xml:space="preserve"> Hyundai "Grandeur" IV 4D Sed | "Azera" I 4D Sed '2005-2011 держ.зерк. #4132AGNBLV00</v>
      </c>
      <c r="N437" s="1781">
        <f>INDEX([1]TDSheet!$AX$14:$AX$25000,MATCH($B437,[1]TDSheet!$B$14:$B$25000,0))</f>
        <v>3950</v>
      </c>
      <c r="O437" s="1781">
        <f>INDEX([1]TDSheet!$AX$14:$AX$25000,MATCH($B437,[1]TDSheet!$B$14:$B$25000,0))</f>
        <v>3950</v>
      </c>
      <c r="P437" s="1781">
        <f>INDEX([1]TDSheet!$AX$14:$AX$25000,MATCH($B437,[1]TDSheet!$B$14:$B$25000,0))</f>
        <v>3950</v>
      </c>
      <c r="Q437" s="1781">
        <f>INDEX([1]TDSheet!$AX$14:$AX$25000,MATCH($B437,[1]TDSheet!$B$14:$B$25000,0))</f>
        <v>3950</v>
      </c>
      <c r="R437" s="1781">
        <f>INDEX([1]TDSheet!$AX$14:$AX$25000,MATCH($B437,[1]TDSheet!$B$14:$B$25000,0))</f>
        <v>3950</v>
      </c>
      <c r="S437" s="1781">
        <f>INDEX([1]TDSheet!$AX$14:$AX$25000,MATCH($B437,[1]TDSheet!$B$14:$B$25000,0))</f>
        <v>3950</v>
      </c>
      <c r="T437" s="1781">
        <f>INDEX([1]TDSheet!$AX$14:$AX$25000,MATCH($B437,[1]TDSheet!$B$14:$B$25000,0))</f>
        <v>3950</v>
      </c>
      <c r="U437" s="1781">
        <f>INDEX([1]TDSheet!$AX$14:$AX$25000,MATCH($B437,[1]TDSheet!$B$14:$B$25000,0))</f>
        <v>3950</v>
      </c>
      <c r="V437" s="1782">
        <f>INDEX([1]TDSheet!$AX$14:$AX$25000,MATCH($B437,[1]TDSheet!$B$14:$B$25000,0))</f>
        <v>3950</v>
      </c>
      <c r="W437" s="1227"/>
      <c r="X437" s="647" t="s">
        <v>4469</v>
      </c>
      <c r="Y437" s="1228" t="s">
        <v>3123</v>
      </c>
      <c r="Z437" s="1228" t="s">
        <v>3123</v>
      </c>
      <c r="AA437" s="1228" t="s">
        <v>3123</v>
      </c>
      <c r="AB437" s="1228"/>
      <c r="AC437" s="1228" t="s">
        <v>3123</v>
      </c>
      <c r="AD437" s="644" t="str">
        <f>INDEX([1]TDSheet!$AV$14:$AV$25000,MATCH($B437,[1]TDSheet!$B$14:$B$25000,0))</f>
        <v>1570*960</v>
      </c>
      <c r="AE437" s="459">
        <f>INDEX([1]TDSheet!$AY$14:$AY$25000,MATCH($B437,[1]TDSheet!$B$14:$B$25000,0))</f>
        <v>4450</v>
      </c>
      <c r="AF437" s="102"/>
      <c r="AG437" s="1058"/>
    </row>
    <row r="438" spans="1:35" s="56" customFormat="1" ht="17.25" customHeight="1">
      <c r="A438" s="455">
        <f>ROW(438:438)-SUM(AF$1:AF438)</f>
        <v>416</v>
      </c>
      <c r="B438" s="640" t="s">
        <v>7643</v>
      </c>
      <c r="C438" s="640" t="str">
        <f t="shared" ref="C438:C439" si="485">IF(D438&lt;&gt;"",CONCATENATE(D438,E438,F438,G438,H438,I438,J438,K438,L438),"")</f>
        <v>4132AGNBLMV1B</v>
      </c>
      <c r="D438" s="643" t="s">
        <v>4468</v>
      </c>
      <c r="E438" s="1054" t="s">
        <v>4471</v>
      </c>
      <c r="F438" s="1226"/>
      <c r="G438" s="1226"/>
      <c r="H438" s="1226" t="s">
        <v>3404</v>
      </c>
      <c r="I438" s="1226"/>
      <c r="J438" s="1226" t="str">
        <f t="shared" ref="J438:J439" si="486">IF(Z438="+","V","")</f>
        <v>V</v>
      </c>
      <c r="K438" s="1226" t="s">
        <v>4556</v>
      </c>
      <c r="L438" s="1226"/>
      <c r="M438" s="1780" t="str">
        <f>INDEX([1]TDSheet!$S$14:$S$25000,MATCH($B438,[1]TDSheet!$B$14:$B$25000,0))</f>
        <v xml:space="preserve"> Hyundai "Grandeur" IV 4D Sed | "Azera" I 4D Sed '2005-2011 держ.зерк.+датч.дожд. #4132AGNBLMV1B</v>
      </c>
      <c r="N438" s="1781">
        <f>INDEX([1]TDSheet!$AX$14:$AX$25000,MATCH($B438,[1]TDSheet!$B$14:$B$25000,0))</f>
        <v>5050</v>
      </c>
      <c r="O438" s="1781">
        <f>INDEX([1]TDSheet!$AX$14:$AX$25000,MATCH($B438,[1]TDSheet!$B$14:$B$25000,0))</f>
        <v>5050</v>
      </c>
      <c r="P438" s="1781">
        <f>INDEX([1]TDSheet!$AX$14:$AX$25000,MATCH($B438,[1]TDSheet!$B$14:$B$25000,0))</f>
        <v>5050</v>
      </c>
      <c r="Q438" s="1781">
        <f>INDEX([1]TDSheet!$AX$14:$AX$25000,MATCH($B438,[1]TDSheet!$B$14:$B$25000,0))</f>
        <v>5050</v>
      </c>
      <c r="R438" s="1781">
        <f>INDEX([1]TDSheet!$AX$14:$AX$25000,MATCH($B438,[1]TDSheet!$B$14:$B$25000,0))</f>
        <v>5050</v>
      </c>
      <c r="S438" s="1781">
        <f>INDEX([1]TDSheet!$AX$14:$AX$25000,MATCH($B438,[1]TDSheet!$B$14:$B$25000,0))</f>
        <v>5050</v>
      </c>
      <c r="T438" s="1781">
        <f>INDEX([1]TDSheet!$AX$14:$AX$25000,MATCH($B438,[1]TDSheet!$B$14:$B$25000,0))</f>
        <v>5050</v>
      </c>
      <c r="U438" s="1781">
        <f>INDEX([1]TDSheet!$AX$14:$AX$25000,MATCH($B438,[1]TDSheet!$B$14:$B$25000,0))</f>
        <v>5050</v>
      </c>
      <c r="V438" s="1782">
        <f>INDEX([1]TDSheet!$AX$14:$AX$25000,MATCH($B438,[1]TDSheet!$B$14:$B$25000,0))</f>
        <v>5050</v>
      </c>
      <c r="W438" s="1227"/>
      <c r="X438" s="647" t="s">
        <v>4469</v>
      </c>
      <c r="Y438" s="1228" t="s">
        <v>3123</v>
      </c>
      <c r="Z438" s="1228" t="s">
        <v>3123</v>
      </c>
      <c r="AA438" s="1228" t="s">
        <v>3123</v>
      </c>
      <c r="AB438" s="1228" t="s">
        <v>3123</v>
      </c>
      <c r="AC438" s="1228"/>
      <c r="AD438" s="644" t="str">
        <f>INDEX([1]TDSheet!$AV$14:$AV$25000,MATCH($B438,[1]TDSheet!$B$14:$B$25000,0))</f>
        <v>1570*960</v>
      </c>
      <c r="AE438" s="459">
        <f>INDEX([1]TDSheet!$AY$14:$AY$25000,MATCH($B438,[1]TDSheet!$B$14:$B$25000,0))</f>
        <v>5550</v>
      </c>
      <c r="AF438" s="102"/>
      <c r="AG438" s="1058"/>
    </row>
    <row r="439" spans="1:35" s="56" customFormat="1" ht="17.25" customHeight="1">
      <c r="A439" s="455">
        <f>ROW(439:439)-SUM(AF$1:AF439)</f>
        <v>417</v>
      </c>
      <c r="B439" s="1577" t="s">
        <v>7852</v>
      </c>
      <c r="C439" s="1577" t="str">
        <f t="shared" si="485"/>
        <v>4132AGNBLHV00</v>
      </c>
      <c r="D439" s="1586" t="s">
        <v>4468</v>
      </c>
      <c r="E439" s="1604" t="s">
        <v>4471</v>
      </c>
      <c r="F439" s="1541"/>
      <c r="G439" s="1541" t="s">
        <v>4473</v>
      </c>
      <c r="H439" s="1541" t="str">
        <f t="shared" ref="H439" si="487">IF(AB439="+","P","")</f>
        <v/>
      </c>
      <c r="I439" s="1541"/>
      <c r="J439" s="1541" t="str">
        <f t="shared" si="486"/>
        <v>V</v>
      </c>
      <c r="K439" s="1541">
        <v>0</v>
      </c>
      <c r="L439" s="1541">
        <v>0</v>
      </c>
      <c r="M439" s="1855" t="str">
        <f>INDEX([1]TDSheet!$S$14:$S$25000,MATCH($B439,[1]TDSheet!$B$14:$B$25000,0))</f>
        <v xml:space="preserve"> Hyundai "Grandeur" IV 4D Sed | "Azera" I 4D Sed '2005-2011 держ.зерк.+ЭОЩ #4132AGNBLHV00</v>
      </c>
      <c r="N439" s="1856">
        <f>INDEX([1]TDSheet!$AX$14:$AX$25000,MATCH($B439,[1]TDSheet!$B$14:$B$25000,0))</f>
        <v>4450</v>
      </c>
      <c r="O439" s="1856">
        <f>INDEX([1]TDSheet!$AX$14:$AX$25000,MATCH($B439,[1]TDSheet!$B$14:$B$25000,0))</f>
        <v>4450</v>
      </c>
      <c r="P439" s="1856">
        <f>INDEX([1]TDSheet!$AX$14:$AX$25000,MATCH($B439,[1]TDSheet!$B$14:$B$25000,0))</f>
        <v>4450</v>
      </c>
      <c r="Q439" s="1856">
        <f>INDEX([1]TDSheet!$AX$14:$AX$25000,MATCH($B439,[1]TDSheet!$B$14:$B$25000,0))</f>
        <v>4450</v>
      </c>
      <c r="R439" s="1856">
        <f>INDEX([1]TDSheet!$AX$14:$AX$25000,MATCH($B439,[1]TDSheet!$B$14:$B$25000,0))</f>
        <v>4450</v>
      </c>
      <c r="S439" s="1856">
        <f>INDEX([1]TDSheet!$AX$14:$AX$25000,MATCH($B439,[1]TDSheet!$B$14:$B$25000,0))</f>
        <v>4450</v>
      </c>
      <c r="T439" s="1856">
        <f>INDEX([1]TDSheet!$AX$14:$AX$25000,MATCH($B439,[1]TDSheet!$B$14:$B$25000,0))</f>
        <v>4450</v>
      </c>
      <c r="U439" s="1856">
        <f>INDEX([1]TDSheet!$AX$14:$AX$25000,MATCH($B439,[1]TDSheet!$B$14:$B$25000,0))</f>
        <v>4450</v>
      </c>
      <c r="V439" s="1857">
        <f>INDEX([1]TDSheet!$AX$14:$AX$25000,MATCH($B439,[1]TDSheet!$B$14:$B$25000,0))</f>
        <v>4450</v>
      </c>
      <c r="W439" s="1578"/>
      <c r="X439" s="1579" t="s">
        <v>4469</v>
      </c>
      <c r="Y439" s="1580" t="s">
        <v>3123</v>
      </c>
      <c r="Z439" s="1580" t="s">
        <v>3123</v>
      </c>
      <c r="AA439" s="1580" t="s">
        <v>3123</v>
      </c>
      <c r="AB439" s="1580"/>
      <c r="AC439" s="1580" t="s">
        <v>3123</v>
      </c>
      <c r="AD439" s="1581" t="str">
        <f>INDEX([1]TDSheet!$AV$14:$AV$25000,MATCH($B439,[1]TDSheet!$B$14:$B$25000,0))</f>
        <v>1570*960</v>
      </c>
      <c r="AE439" s="459">
        <f>INDEX([1]TDSheet!$AY$14:$AY$25000,MATCH($B439,[1]TDSheet!$B$14:$B$25000,0))</f>
        <v>4950</v>
      </c>
      <c r="AF439" s="102"/>
      <c r="AG439" s="1058"/>
    </row>
    <row r="440" spans="1:35" s="56" customFormat="1" ht="17.25" customHeight="1">
      <c r="A440" s="455">
        <f>ROW(440:440)-SUM(AF$1:AF440)</f>
        <v>418</v>
      </c>
      <c r="B440" s="640" t="s">
        <v>7851</v>
      </c>
      <c r="C440" s="640" t="str">
        <f t="shared" ref="C440" si="488">IF(D440&lt;&gt;"",CONCATENATE(D440,E440,F440,G440,H440,I440,J440,K440,L440),"")</f>
        <v>4132AGNBLHMV1B</v>
      </c>
      <c r="D440" s="643" t="s">
        <v>4468</v>
      </c>
      <c r="E440" s="1054" t="s">
        <v>4471</v>
      </c>
      <c r="F440" s="1226"/>
      <c r="G440" s="1226" t="s">
        <v>4473</v>
      </c>
      <c r="H440" s="1226" t="s">
        <v>3404</v>
      </c>
      <c r="I440" s="1226"/>
      <c r="J440" s="1226" t="str">
        <f t="shared" ref="J440" si="489">IF(Z440="+","V","")</f>
        <v>V</v>
      </c>
      <c r="K440" s="1226" t="s">
        <v>4556</v>
      </c>
      <c r="L440" s="1226"/>
      <c r="M440" s="1780" t="str">
        <f>INDEX([1]TDSheet!$S$14:$S$25000,MATCH($B440,[1]TDSheet!$B$14:$B$25000,0))</f>
        <v xml:space="preserve"> Hyundai "Grandeur" IV 4D Sed | "Azera" I 4D Sed '2005-2011 держ.зерк. +датч.дожд.+ЭОЩ #4132AGNBLHMV1B</v>
      </c>
      <c r="N440" s="1781">
        <f>INDEX([1]TDSheet!$AX$14:$AX$25000,MATCH($B440,[1]TDSheet!$B$14:$B$25000,0))</f>
        <v>5550</v>
      </c>
      <c r="O440" s="1781">
        <f>INDEX([1]TDSheet!$AX$14:$AX$25000,MATCH($B440,[1]TDSheet!$B$14:$B$25000,0))</f>
        <v>5550</v>
      </c>
      <c r="P440" s="1781">
        <f>INDEX([1]TDSheet!$AX$14:$AX$25000,MATCH($B440,[1]TDSheet!$B$14:$B$25000,0))</f>
        <v>5550</v>
      </c>
      <c r="Q440" s="1781">
        <f>INDEX([1]TDSheet!$AX$14:$AX$25000,MATCH($B440,[1]TDSheet!$B$14:$B$25000,0))</f>
        <v>5550</v>
      </c>
      <c r="R440" s="1781">
        <f>INDEX([1]TDSheet!$AX$14:$AX$25000,MATCH($B440,[1]TDSheet!$B$14:$B$25000,0))</f>
        <v>5550</v>
      </c>
      <c r="S440" s="1781">
        <f>INDEX([1]TDSheet!$AX$14:$AX$25000,MATCH($B440,[1]TDSheet!$B$14:$B$25000,0))</f>
        <v>5550</v>
      </c>
      <c r="T440" s="1781">
        <f>INDEX([1]TDSheet!$AX$14:$AX$25000,MATCH($B440,[1]TDSheet!$B$14:$B$25000,0))</f>
        <v>5550</v>
      </c>
      <c r="U440" s="1781">
        <f>INDEX([1]TDSheet!$AX$14:$AX$25000,MATCH($B440,[1]TDSheet!$B$14:$B$25000,0))</f>
        <v>5550</v>
      </c>
      <c r="V440" s="1782">
        <f>INDEX([1]TDSheet!$AX$14:$AX$25000,MATCH($B440,[1]TDSheet!$B$14:$B$25000,0))</f>
        <v>5550</v>
      </c>
      <c r="W440" s="1227"/>
      <c r="X440" s="647" t="s">
        <v>4469</v>
      </c>
      <c r="Y440" s="1228" t="s">
        <v>3123</v>
      </c>
      <c r="Z440" s="1228" t="s">
        <v>3123</v>
      </c>
      <c r="AA440" s="1228" t="s">
        <v>3123</v>
      </c>
      <c r="AB440" s="1228" t="s">
        <v>3123</v>
      </c>
      <c r="AC440" s="1228"/>
      <c r="AD440" s="644" t="str">
        <f>INDEX([1]TDSheet!$AV$14:$AV$25000,MATCH($B440,[1]TDSheet!$B$14:$B$25000,0))</f>
        <v>1570*960</v>
      </c>
      <c r="AE440" s="459">
        <f>INDEX([1]TDSheet!$AY$14:$AY$25000,MATCH($B440,[1]TDSheet!$B$14:$B$25000,0))</f>
        <v>6050</v>
      </c>
      <c r="AF440" s="102"/>
      <c r="AG440" s="1058"/>
    </row>
    <row r="441" spans="1:35" s="56" customFormat="1" ht="17.25" customHeight="1">
      <c r="A441" s="455">
        <f>ROW(441:441)-SUM(AF$1:AF441)</f>
        <v>419</v>
      </c>
      <c r="B441" s="640" t="s">
        <v>7644</v>
      </c>
      <c r="C441" s="640" t="str">
        <f t="shared" ref="C441" si="490">IF(D441&lt;&gt;"",CONCATENATE(D441,E441,F441,G441,H441,I441,J441,K441,L441),"")</f>
        <v>4116AGNBL00</v>
      </c>
      <c r="D441" s="643" t="s">
        <v>3663</v>
      </c>
      <c r="E441" s="1054" t="s">
        <v>4471</v>
      </c>
      <c r="F441" s="1226">
        <v>0</v>
      </c>
      <c r="G441" s="1226">
        <v>0</v>
      </c>
      <c r="H441" s="1226" t="str">
        <f t="shared" ref="H441" si="491">IF(AB441="+","P","")</f>
        <v/>
      </c>
      <c r="I441" s="1226"/>
      <c r="J441" s="1226" t="str">
        <f t="shared" ref="J441" si="492">IF(Z441="+","V","")</f>
        <v/>
      </c>
      <c r="K441" s="1226"/>
      <c r="L441" s="1226"/>
      <c r="M441" s="1780" t="str">
        <f>INDEX([1]TDSheet!$S$14:$S$25000,MATCH($B441,[1]TDSheet!$B$14:$B$25000,0))</f>
        <v xml:space="preserve"> Hyundai "H-1" I 4/5D Van (97-07) | "H200" | "Satellite" | "Starex" I 4D Van (98-07) '1997-2007 держ.зерк. #4116AGNBL00</v>
      </c>
      <c r="N441" s="1781">
        <f>INDEX([1]TDSheet!$AX$14:$AX$25000,MATCH($B441,[1]TDSheet!$B$14:$B$25000,0))</f>
        <v>4200</v>
      </c>
      <c r="O441" s="1781">
        <f>INDEX([1]TDSheet!$AX$14:$AX$25000,MATCH($B441,[1]TDSheet!$B$14:$B$25000,0))</f>
        <v>4200</v>
      </c>
      <c r="P441" s="1781">
        <f>INDEX([1]TDSheet!$AX$14:$AX$25000,MATCH($B441,[1]TDSheet!$B$14:$B$25000,0))</f>
        <v>4200</v>
      </c>
      <c r="Q441" s="1781">
        <f>INDEX([1]TDSheet!$AX$14:$AX$25000,MATCH($B441,[1]TDSheet!$B$14:$B$25000,0))</f>
        <v>4200</v>
      </c>
      <c r="R441" s="1781">
        <f>INDEX([1]TDSheet!$AX$14:$AX$25000,MATCH($B441,[1]TDSheet!$B$14:$B$25000,0))</f>
        <v>4200</v>
      </c>
      <c r="S441" s="1781">
        <f>INDEX([1]TDSheet!$AX$14:$AX$25000,MATCH($B441,[1]TDSheet!$B$14:$B$25000,0))</f>
        <v>4200</v>
      </c>
      <c r="T441" s="1781">
        <f>INDEX([1]TDSheet!$AX$14:$AX$25000,MATCH($B441,[1]TDSheet!$B$14:$B$25000,0))</f>
        <v>4200</v>
      </c>
      <c r="U441" s="1781">
        <f>INDEX([1]TDSheet!$AX$14:$AX$25000,MATCH($B441,[1]TDSheet!$B$14:$B$25000,0))</f>
        <v>4200</v>
      </c>
      <c r="V441" s="1782">
        <f>INDEX([1]TDSheet!$AX$14:$AX$25000,MATCH($B441,[1]TDSheet!$B$14:$B$25000,0))</f>
        <v>4200</v>
      </c>
      <c r="W441" s="1227" t="s">
        <v>4599</v>
      </c>
      <c r="X441" s="647" t="s">
        <v>3119</v>
      </c>
      <c r="Y441" s="1228" t="s">
        <v>3123</v>
      </c>
      <c r="Z441" s="1228"/>
      <c r="AA441" s="1228"/>
      <c r="AB441" s="1228"/>
      <c r="AC441" s="1228"/>
      <c r="AD441" s="644" t="str">
        <f>INDEX([1]TDSheet!$AV$14:$AV$25000,MATCH($B441,[1]TDSheet!$B$14:$B$25000,0))</f>
        <v>1610*1030</v>
      </c>
      <c r="AE441" s="459">
        <f>INDEX([1]TDSheet!$AY$14:$AY$25000,MATCH($B441,[1]TDSheet!$B$14:$B$25000,0))</f>
        <v>4700</v>
      </c>
      <c r="AF441" s="102"/>
      <c r="AG441" s="1058"/>
    </row>
    <row r="442" spans="1:35" s="56" customFormat="1" ht="17.25" customHeight="1">
      <c r="A442" s="455">
        <f>ROW(442:442)-SUM(AF$1:AF442)</f>
        <v>420</v>
      </c>
      <c r="B442" s="640" t="s">
        <v>8489</v>
      </c>
      <c r="C442" s="640" t="str">
        <f t="shared" ref="C442" si="493">IF(D442&lt;&gt;"",CONCATENATE(D442,E442,F442,G442,H442,I442,J442,K442,L442),"")</f>
        <v>4116AGNH00</v>
      </c>
      <c r="D442" s="643" t="s">
        <v>3663</v>
      </c>
      <c r="E442" s="1054" t="s">
        <v>4475</v>
      </c>
      <c r="F442" s="1226"/>
      <c r="G442" s="1226" t="s">
        <v>4473</v>
      </c>
      <c r="H442" s="1226" t="str">
        <f t="shared" ref="H442" si="494">IF(AB442="+","P","")</f>
        <v/>
      </c>
      <c r="I442" s="1226"/>
      <c r="J442" s="1226" t="str">
        <f t="shared" ref="J442" si="495">IF(Z442="+","V","")</f>
        <v/>
      </c>
      <c r="K442" s="1226">
        <v>0</v>
      </c>
      <c r="L442" s="1226">
        <v>0</v>
      </c>
      <c r="M442" s="1780" t="str">
        <f>INDEX([1]TDSheet!$S$14:$S$25000,MATCH($B442,[1]TDSheet!$B$14:$B$25000,0))</f>
        <v xml:space="preserve"> Hyundai "H-1" I 4/5D Van (97-07) | "H200" | "Satellite" | "Starex" I 4D Van (98-07) '1997-2007 держ.зерк.+ПЭО #4116AGNH00</v>
      </c>
      <c r="N442" s="1781">
        <f>INDEX([1]TDSheet!$AX$14:$AX$25000,MATCH($B442,[1]TDSheet!$B$14:$B$25000,0))</f>
        <v>11450</v>
      </c>
      <c r="O442" s="1781">
        <f>INDEX([1]TDSheet!$AX$14:$AX$25000,MATCH($B442,[1]TDSheet!$B$14:$B$25000,0))</f>
        <v>11450</v>
      </c>
      <c r="P442" s="1781">
        <f>INDEX([1]TDSheet!$AX$14:$AX$25000,MATCH($B442,[1]TDSheet!$B$14:$B$25000,0))</f>
        <v>11450</v>
      </c>
      <c r="Q442" s="1781">
        <f>INDEX([1]TDSheet!$AX$14:$AX$25000,MATCH($B442,[1]TDSheet!$B$14:$B$25000,0))</f>
        <v>11450</v>
      </c>
      <c r="R442" s="1781">
        <f>INDEX([1]TDSheet!$AX$14:$AX$25000,MATCH($B442,[1]TDSheet!$B$14:$B$25000,0))</f>
        <v>11450</v>
      </c>
      <c r="S442" s="1781">
        <f>INDEX([1]TDSheet!$AX$14:$AX$25000,MATCH($B442,[1]TDSheet!$B$14:$B$25000,0))</f>
        <v>11450</v>
      </c>
      <c r="T442" s="1781">
        <f>INDEX([1]TDSheet!$AX$14:$AX$25000,MATCH($B442,[1]TDSheet!$B$14:$B$25000,0))</f>
        <v>11450</v>
      </c>
      <c r="U442" s="1781">
        <f>INDEX([1]TDSheet!$AX$14:$AX$25000,MATCH($B442,[1]TDSheet!$B$14:$B$25000,0))</f>
        <v>11450</v>
      </c>
      <c r="V442" s="1782">
        <f>INDEX([1]TDSheet!$AX$14:$AX$25000,MATCH($B442,[1]TDSheet!$B$14:$B$25000,0))</f>
        <v>11450</v>
      </c>
      <c r="W442" s="1227" t="s">
        <v>4599</v>
      </c>
      <c r="X442" s="647" t="s">
        <v>3119</v>
      </c>
      <c r="Y442" s="1228" t="s">
        <v>3123</v>
      </c>
      <c r="Z442" s="1228"/>
      <c r="AA442" s="1228"/>
      <c r="AB442" s="1228"/>
      <c r="AC442" s="1228"/>
      <c r="AD442" s="644" t="str">
        <f>INDEX([1]TDSheet!$AV$14:$AV$25000,MATCH($B442,[1]TDSheet!$B$14:$B$25000,0))</f>
        <v>1610*1030</v>
      </c>
      <c r="AE442" s="459">
        <f>INDEX([1]TDSheet!$AY$14:$AY$25000,MATCH($B442,[1]TDSheet!$B$14:$B$25000,0))</f>
        <v>12950</v>
      </c>
      <c r="AF442" s="102"/>
      <c r="AG442" s="1058"/>
    </row>
    <row r="443" spans="1:35" s="56" customFormat="1" ht="17.25" customHeight="1">
      <c r="A443" s="455">
        <f>ROW(443:443)-SUM(AF$1:AF443)</f>
        <v>421</v>
      </c>
      <c r="B443" s="640" t="s">
        <v>7645</v>
      </c>
      <c r="C443" s="640" t="str">
        <f t="shared" ref="C443" si="496">IF(D443&lt;&gt;"",CONCATENATE(D443,E443,F443,G443,H443,I443,J443,K443,L443),"")</f>
        <v>4136AGNBLV00</v>
      </c>
      <c r="D443" s="643" t="s">
        <v>3664</v>
      </c>
      <c r="E443" s="1054" t="s">
        <v>4471</v>
      </c>
      <c r="F443" s="1226"/>
      <c r="G443" s="1226"/>
      <c r="H443" s="1226" t="str">
        <f t="shared" ref="H443" si="497">IF(AB443="+","P","")</f>
        <v/>
      </c>
      <c r="I443" s="1226"/>
      <c r="J443" s="1226" t="str">
        <f t="shared" ref="J443" si="498">IF(Z443="+","V","")</f>
        <v>V</v>
      </c>
      <c r="K443" s="1226">
        <v>0</v>
      </c>
      <c r="L443" s="1226">
        <v>0</v>
      </c>
      <c r="M443" s="1780" t="str">
        <f>INDEX([1]TDSheet!$S$14:$S$25000,MATCH($B443,[1]TDSheet!$B$14:$B$25000,0))</f>
        <v xml:space="preserve"> Hyundai "H-1" II | "Starex" II 5D MPV | "i800" 5D MPV (08-) / H1 / iLoad 6D Van (08-) '2007- держ.зерк. #4136AGNBLV00</v>
      </c>
      <c r="N443" s="1781">
        <f>INDEX([1]TDSheet!$AX$14:$AX$25000,MATCH($B443,[1]TDSheet!$B$14:$B$25000,0))</f>
        <v>4200</v>
      </c>
      <c r="O443" s="1781">
        <f>INDEX([1]TDSheet!$AX$14:$AX$25000,MATCH($B443,[1]TDSheet!$B$14:$B$25000,0))</f>
        <v>4200</v>
      </c>
      <c r="P443" s="1781">
        <f>INDEX([1]TDSheet!$AX$14:$AX$25000,MATCH($B443,[1]TDSheet!$B$14:$B$25000,0))</f>
        <v>4200</v>
      </c>
      <c r="Q443" s="1781">
        <f>INDEX([1]TDSheet!$AX$14:$AX$25000,MATCH($B443,[1]TDSheet!$B$14:$B$25000,0))</f>
        <v>4200</v>
      </c>
      <c r="R443" s="1781">
        <f>INDEX([1]TDSheet!$AX$14:$AX$25000,MATCH($B443,[1]TDSheet!$B$14:$B$25000,0))</f>
        <v>4200</v>
      </c>
      <c r="S443" s="1781">
        <f>INDEX([1]TDSheet!$AX$14:$AX$25000,MATCH($B443,[1]TDSheet!$B$14:$B$25000,0))</f>
        <v>4200</v>
      </c>
      <c r="T443" s="1781">
        <f>INDEX([1]TDSheet!$AX$14:$AX$25000,MATCH($B443,[1]TDSheet!$B$14:$B$25000,0))</f>
        <v>4200</v>
      </c>
      <c r="U443" s="1781">
        <f>INDEX([1]TDSheet!$AX$14:$AX$25000,MATCH($B443,[1]TDSheet!$B$14:$B$25000,0))</f>
        <v>4200</v>
      </c>
      <c r="V443" s="1782">
        <f>INDEX([1]TDSheet!$AX$14:$AX$25000,MATCH($B443,[1]TDSheet!$B$14:$B$25000,0))</f>
        <v>4200</v>
      </c>
      <c r="W443" s="1227"/>
      <c r="X443" s="647" t="s">
        <v>3133</v>
      </c>
      <c r="Y443" s="1236" t="s">
        <v>3123</v>
      </c>
      <c r="Z443" s="1236" t="s">
        <v>3123</v>
      </c>
      <c r="AA443" s="1228"/>
      <c r="AB443" s="1228"/>
      <c r="AC443" s="1236" t="s">
        <v>3123</v>
      </c>
      <c r="AD443" s="644" t="str">
        <f>INDEX([1]TDSheet!$AV$14:$AV$25000,MATCH($B443,[1]TDSheet!$B$14:$B$25000,0))</f>
        <v>1580*970</v>
      </c>
      <c r="AE443" s="459">
        <f>INDEX([1]TDSheet!$AY$14:$AY$25000,MATCH($B443,[1]TDSheet!$B$14:$B$25000,0))</f>
        <v>4700</v>
      </c>
      <c r="AF443" s="102"/>
      <c r="AG443" s="1058"/>
    </row>
    <row r="444" spans="1:35" s="56" customFormat="1" ht="17.25" customHeight="1">
      <c r="A444" s="455">
        <f>ROW(444:444)-SUM(AF$1:AF444)</f>
        <v>422</v>
      </c>
      <c r="B444" s="640" t="s">
        <v>2025</v>
      </c>
      <c r="C444" s="640" t="str">
        <f>IF(D444&lt;&gt;"",CONCATENATE(D444,E444,F444,G444,H444,I444,J444,K444,L444),"")</f>
        <v>4136AGNBLVZ</v>
      </c>
      <c r="D444" s="643" t="s">
        <v>3664</v>
      </c>
      <c r="E444" s="1054" t="s">
        <v>4471</v>
      </c>
      <c r="F444" s="1226"/>
      <c r="G444" s="1226"/>
      <c r="H444" s="1226" t="str">
        <f>IF(AB444="+","P","")</f>
        <v/>
      </c>
      <c r="I444" s="1226"/>
      <c r="J444" s="1226" t="str">
        <f>IF(Z444="+","V","")</f>
        <v>V</v>
      </c>
      <c r="K444" s="1226" t="s">
        <v>3819</v>
      </c>
      <c r="L444" s="1226"/>
      <c r="M444" s="1780" t="str">
        <f>INDEX([1]TDSheet!$S$14:$S$25000,MATCH($B444,[1]TDSheet!$B$14:$B$25000,0))</f>
        <v xml:space="preserve"> Hyundai "H-1" II | "Starex" II 5D MPV | "i800" 5D MPV (08-) / H1 / iLoad 6D Van (08-) '2007- держ.зерк.+молд.В #4136AGNBLVZ</v>
      </c>
      <c r="N444" s="1781">
        <f>INDEX([1]TDSheet!$AX$14:$AX$25000,MATCH($B444,[1]TDSheet!$B$14:$B$25000,0))</f>
        <v>4800</v>
      </c>
      <c r="O444" s="1781">
        <f>INDEX([1]TDSheet!$AX$14:$AX$25000,MATCH($B444,[1]TDSheet!$B$14:$B$25000,0))</f>
        <v>4800</v>
      </c>
      <c r="P444" s="1781">
        <f>INDEX([1]TDSheet!$AX$14:$AX$25000,MATCH($B444,[1]TDSheet!$B$14:$B$25000,0))</f>
        <v>4800</v>
      </c>
      <c r="Q444" s="1781">
        <f>INDEX([1]TDSheet!$AX$14:$AX$25000,MATCH($B444,[1]TDSheet!$B$14:$B$25000,0))</f>
        <v>4800</v>
      </c>
      <c r="R444" s="1781">
        <f>INDEX([1]TDSheet!$AX$14:$AX$25000,MATCH($B444,[1]TDSheet!$B$14:$B$25000,0))</f>
        <v>4800</v>
      </c>
      <c r="S444" s="1781">
        <f>INDEX([1]TDSheet!$AX$14:$AX$25000,MATCH($B444,[1]TDSheet!$B$14:$B$25000,0))</f>
        <v>4800</v>
      </c>
      <c r="T444" s="1781">
        <f>INDEX([1]TDSheet!$AX$14:$AX$25000,MATCH($B444,[1]TDSheet!$B$14:$B$25000,0))</f>
        <v>4800</v>
      </c>
      <c r="U444" s="1781">
        <f>INDEX([1]TDSheet!$AX$14:$AX$25000,MATCH($B444,[1]TDSheet!$B$14:$B$25000,0))</f>
        <v>4800</v>
      </c>
      <c r="V444" s="1782">
        <f>INDEX([1]TDSheet!$AX$14:$AX$25000,MATCH($B444,[1]TDSheet!$B$14:$B$25000,0))</f>
        <v>4800</v>
      </c>
      <c r="W444" s="1227"/>
      <c r="X444" s="647" t="s">
        <v>3133</v>
      </c>
      <c r="Y444" s="1236" t="s">
        <v>3123</v>
      </c>
      <c r="Z444" s="1236" t="s">
        <v>3123</v>
      </c>
      <c r="AA444" s="1228"/>
      <c r="AB444" s="1228"/>
      <c r="AC444" s="1236" t="s">
        <v>3123</v>
      </c>
      <c r="AD444" s="644" t="str">
        <f>INDEX([1]TDSheet!$AV$14:$AV$25000,MATCH($B444,[1]TDSheet!$B$14:$B$25000,0))</f>
        <v>1580*970</v>
      </c>
      <c r="AE444" s="459">
        <f>INDEX([1]TDSheet!$AY$14:$AY$25000,MATCH($B444,[1]TDSheet!$B$14:$B$25000,0))</f>
        <v>5300</v>
      </c>
      <c r="AF444" s="102"/>
      <c r="AG444" s="1058"/>
    </row>
    <row r="445" spans="1:35" ht="17.25" customHeight="1">
      <c r="A445" s="455">
        <f>ROW(445:445)-SUM(AF$1:AF445)</f>
        <v>423</v>
      </c>
      <c r="B445" s="640" t="s">
        <v>7646</v>
      </c>
      <c r="C445" s="640" t="str">
        <f>IF(D445&lt;&gt;"",CONCATENATE(D445,E445,F445,G445,H445,I445,J445,K445,L445),"")</f>
        <v>4137AGNBLV00</v>
      </c>
      <c r="D445" s="638" t="s">
        <v>3469</v>
      </c>
      <c r="E445" s="1054" t="s">
        <v>4471</v>
      </c>
      <c r="F445" s="1226"/>
      <c r="G445" s="1226"/>
      <c r="H445" s="1226" t="str">
        <f>IF(AB445="+","P","")</f>
        <v/>
      </c>
      <c r="I445" s="1226"/>
      <c r="J445" s="1226" t="str">
        <f>IF(Z445="+","V","")</f>
        <v>V</v>
      </c>
      <c r="K445" s="1226">
        <v>0</v>
      </c>
      <c r="L445" s="1226">
        <v>0</v>
      </c>
      <c r="M445" s="1780" t="str">
        <f>INDEX([1]TDSheet!$S$14:$S$25000,MATCH($B445,[1]TDSheet!$B$14:$B$25000,0))</f>
        <v xml:space="preserve"> Hyundai "i10" I 5D Hbk '2007-2013 держ.зерк. #4137AGNBLV00</v>
      </c>
      <c r="N445" s="1781">
        <f>INDEX([1]TDSheet!$AX$14:$AX$25000,MATCH($B445,[1]TDSheet!$B$14:$B$25000,0))</f>
        <v>3550</v>
      </c>
      <c r="O445" s="1781">
        <f>INDEX([1]TDSheet!$AX$14:$AX$25000,MATCH($B445,[1]TDSheet!$B$14:$B$25000,0))</f>
        <v>3550</v>
      </c>
      <c r="P445" s="1781">
        <f>INDEX([1]TDSheet!$AX$14:$AX$25000,MATCH($B445,[1]TDSheet!$B$14:$B$25000,0))</f>
        <v>3550</v>
      </c>
      <c r="Q445" s="1781">
        <f>INDEX([1]TDSheet!$AX$14:$AX$25000,MATCH($B445,[1]TDSheet!$B$14:$B$25000,0))</f>
        <v>3550</v>
      </c>
      <c r="R445" s="1781">
        <f>INDEX([1]TDSheet!$AX$14:$AX$25000,MATCH($B445,[1]TDSheet!$B$14:$B$25000,0))</f>
        <v>3550</v>
      </c>
      <c r="S445" s="1781">
        <f>INDEX([1]TDSheet!$AX$14:$AX$25000,MATCH($B445,[1]TDSheet!$B$14:$B$25000,0))</f>
        <v>3550</v>
      </c>
      <c r="T445" s="1781">
        <f>INDEX([1]TDSheet!$AX$14:$AX$25000,MATCH($B445,[1]TDSheet!$B$14:$B$25000,0))</f>
        <v>3550</v>
      </c>
      <c r="U445" s="1781">
        <f>INDEX([1]TDSheet!$AX$14:$AX$25000,MATCH($B445,[1]TDSheet!$B$14:$B$25000,0))</f>
        <v>3550</v>
      </c>
      <c r="V445" s="1782">
        <f>INDEX([1]TDSheet!$AX$14:$AX$25000,MATCH($B445,[1]TDSheet!$B$14:$B$25000,0))</f>
        <v>3550</v>
      </c>
      <c r="W445" s="1227"/>
      <c r="X445" s="641" t="s">
        <v>4510</v>
      </c>
      <c r="Y445" s="1228" t="s">
        <v>3123</v>
      </c>
      <c r="Z445" s="1228" t="s">
        <v>3123</v>
      </c>
      <c r="AA445" s="1228" t="s">
        <v>3123</v>
      </c>
      <c r="AB445" s="1228"/>
      <c r="AC445" s="1236" t="s">
        <v>3123</v>
      </c>
      <c r="AD445" s="642" t="str">
        <f>INDEX([1]TDSheet!$AV$14:$AV$25000,MATCH($B445,[1]TDSheet!$B$14:$B$25000,0))</f>
        <v>1300*940</v>
      </c>
      <c r="AE445" s="459">
        <f>INDEX([1]TDSheet!$AY$14:$AY$25000,MATCH($B445,[1]TDSheet!$B$14:$B$25000,0))</f>
        <v>4050</v>
      </c>
      <c r="AF445" s="1051"/>
      <c r="AG445" s="1058"/>
      <c r="AH445" s="251"/>
      <c r="AI445" s="251"/>
    </row>
    <row r="446" spans="1:35" ht="17.25" customHeight="1">
      <c r="A446" s="455">
        <f>ROW(446:446)-SUM(AF$1:AF446)</f>
        <v>424</v>
      </c>
      <c r="B446" s="640" t="s">
        <v>7647</v>
      </c>
      <c r="C446" s="640" t="str">
        <f t="shared" ref="C446" si="499">IF(D446&lt;&gt;"",CONCATENATE(D446,E446,F446,G446,H446,I446,J446,K446,L446),"")</f>
        <v>4139AGNBLV00</v>
      </c>
      <c r="D446" s="638" t="s">
        <v>3120</v>
      </c>
      <c r="E446" s="1054" t="s">
        <v>4471</v>
      </c>
      <c r="F446" s="1226"/>
      <c r="G446" s="1226"/>
      <c r="H446" s="1226" t="str">
        <f t="shared" ref="H446" si="500">IF(AB446="+","P","")</f>
        <v/>
      </c>
      <c r="I446" s="1226"/>
      <c r="J446" s="1226" t="str">
        <f t="shared" ref="J446" si="501">IF(Z446="+","V","")</f>
        <v>V</v>
      </c>
      <c r="K446" s="1226">
        <v>0</v>
      </c>
      <c r="L446" s="1226">
        <v>0</v>
      </c>
      <c r="M446" s="1780" t="str">
        <f>INDEX([1]TDSheet!$S$14:$S$25000,MATCH($B446,[1]TDSheet!$B$14:$B$25000,0))</f>
        <v xml:space="preserve"> Hyundai "i20" I 3/5D Hbk '2008-2014 держ.зерк. #4139AGNBLV00</v>
      </c>
      <c r="N446" s="1781">
        <f>INDEX([1]TDSheet!$AX$14:$AX$25000,MATCH($B446,[1]TDSheet!$B$14:$B$25000,0))</f>
        <v>3700</v>
      </c>
      <c r="O446" s="1781">
        <f>INDEX([1]TDSheet!$AX$14:$AX$25000,MATCH($B446,[1]TDSheet!$B$14:$B$25000,0))</f>
        <v>3700</v>
      </c>
      <c r="P446" s="1781">
        <f>INDEX([1]TDSheet!$AX$14:$AX$25000,MATCH($B446,[1]TDSheet!$B$14:$B$25000,0))</f>
        <v>3700</v>
      </c>
      <c r="Q446" s="1781">
        <f>INDEX([1]TDSheet!$AX$14:$AX$25000,MATCH($B446,[1]TDSheet!$B$14:$B$25000,0))</f>
        <v>3700</v>
      </c>
      <c r="R446" s="1781">
        <f>INDEX([1]TDSheet!$AX$14:$AX$25000,MATCH($B446,[1]TDSheet!$B$14:$B$25000,0))</f>
        <v>3700</v>
      </c>
      <c r="S446" s="1781">
        <f>INDEX([1]TDSheet!$AX$14:$AX$25000,MATCH($B446,[1]TDSheet!$B$14:$B$25000,0))</f>
        <v>3700</v>
      </c>
      <c r="T446" s="1781">
        <f>INDEX([1]TDSheet!$AX$14:$AX$25000,MATCH($B446,[1]TDSheet!$B$14:$B$25000,0))</f>
        <v>3700</v>
      </c>
      <c r="U446" s="1781">
        <f>INDEX([1]TDSheet!$AX$14:$AX$25000,MATCH($B446,[1]TDSheet!$B$14:$B$25000,0))</f>
        <v>3700</v>
      </c>
      <c r="V446" s="1782">
        <f>INDEX([1]TDSheet!$AX$14:$AX$25000,MATCH($B446,[1]TDSheet!$B$14:$B$25000,0))</f>
        <v>3700</v>
      </c>
      <c r="W446" s="1227"/>
      <c r="X446" s="641" t="s">
        <v>4583</v>
      </c>
      <c r="Y446" s="1228" t="s">
        <v>3123</v>
      </c>
      <c r="Z446" s="1228" t="s">
        <v>3123</v>
      </c>
      <c r="AA446" s="1228" t="s">
        <v>3123</v>
      </c>
      <c r="AB446" s="1228"/>
      <c r="AC446" s="1236" t="s">
        <v>3123</v>
      </c>
      <c r="AD446" s="642" t="str">
        <f>INDEX([1]TDSheet!$AV$14:$AV$25000,MATCH($B446,[1]TDSheet!$B$14:$B$25000,0))</f>
        <v>1360*960</v>
      </c>
      <c r="AE446" s="459">
        <f>INDEX([1]TDSheet!$AY$14:$AY$25000,MATCH($B446,[1]TDSheet!$B$14:$B$25000,0))</f>
        <v>4200</v>
      </c>
      <c r="AF446" s="1051"/>
      <c r="AG446" s="1058"/>
      <c r="AH446" s="251"/>
      <c r="AI446" s="251"/>
    </row>
    <row r="447" spans="1:35" s="56" customFormat="1" ht="17.25" customHeight="1">
      <c r="A447" s="455">
        <f>ROW(447:447)-SUM(AF$1:AF447)</f>
        <v>425</v>
      </c>
      <c r="B447" s="640" t="s">
        <v>7648</v>
      </c>
      <c r="C447" s="640" t="str">
        <f t="shared" ref="C447" si="502">IF(D447&lt;&gt;"",CONCATENATE(D447,E447,F447,G447,H447,I447,J447,K447,L447),"")</f>
        <v>4135AGNBLV1G</v>
      </c>
      <c r="D447" s="643" t="s">
        <v>3121</v>
      </c>
      <c r="E447" s="1054" t="s">
        <v>4471</v>
      </c>
      <c r="F447" s="1226"/>
      <c r="G447" s="1226"/>
      <c r="H447" s="1226" t="str">
        <f t="shared" ref="H447" si="503">IF(AB447="+","P","")</f>
        <v/>
      </c>
      <c r="I447" s="1226"/>
      <c r="J447" s="1226" t="str">
        <f t="shared" ref="J447" si="504">IF(Z447="+","V","")</f>
        <v>V</v>
      </c>
      <c r="K447" s="1226" t="s">
        <v>7649</v>
      </c>
      <c r="L447" s="1226"/>
      <c r="M447" s="1780" t="str">
        <f>INDEX([1]TDSheet!$S$14:$S$25000,MATCH($B447,[1]TDSheet!$B$14:$B$25000,0))</f>
        <v xml:space="preserve"> Hyundai "i30" I 5D Hbk / 5D Wagon | "Elantra Touring" (08-) 5D Wagon '2007-2012 держ.зерк. #4135AGNBLV1G</v>
      </c>
      <c r="N447" s="1781">
        <f>INDEX([1]TDSheet!$AX$14:$AX$25000,MATCH($B447,[1]TDSheet!$B$14:$B$25000,0))</f>
        <v>3550</v>
      </c>
      <c r="O447" s="1781">
        <f>INDEX([1]TDSheet!$AX$14:$AX$25000,MATCH($B447,[1]TDSheet!$B$14:$B$25000,0))</f>
        <v>3550</v>
      </c>
      <c r="P447" s="1781">
        <f>INDEX([1]TDSheet!$AX$14:$AX$25000,MATCH($B447,[1]TDSheet!$B$14:$B$25000,0))</f>
        <v>3550</v>
      </c>
      <c r="Q447" s="1781">
        <f>INDEX([1]TDSheet!$AX$14:$AX$25000,MATCH($B447,[1]TDSheet!$B$14:$B$25000,0))</f>
        <v>3550</v>
      </c>
      <c r="R447" s="1781">
        <f>INDEX([1]TDSheet!$AX$14:$AX$25000,MATCH($B447,[1]TDSheet!$B$14:$B$25000,0))</f>
        <v>3550</v>
      </c>
      <c r="S447" s="1781">
        <f>INDEX([1]TDSheet!$AX$14:$AX$25000,MATCH($B447,[1]TDSheet!$B$14:$B$25000,0))</f>
        <v>3550</v>
      </c>
      <c r="T447" s="1781">
        <f>INDEX([1]TDSheet!$AX$14:$AX$25000,MATCH($B447,[1]TDSheet!$B$14:$B$25000,0))</f>
        <v>3550</v>
      </c>
      <c r="U447" s="1781">
        <f>INDEX([1]TDSheet!$AX$14:$AX$25000,MATCH($B447,[1]TDSheet!$B$14:$B$25000,0))</f>
        <v>3550</v>
      </c>
      <c r="V447" s="1782">
        <f>INDEX([1]TDSheet!$AX$14:$AX$25000,MATCH($B447,[1]TDSheet!$B$14:$B$25000,0))</f>
        <v>3550</v>
      </c>
      <c r="W447" s="1227"/>
      <c r="X447" s="647" t="s">
        <v>4041</v>
      </c>
      <c r="Y447" s="1228" t="s">
        <v>3123</v>
      </c>
      <c r="Z447" s="1228" t="s">
        <v>3123</v>
      </c>
      <c r="AA447" s="1228" t="s">
        <v>3123</v>
      </c>
      <c r="AB447" s="1228"/>
      <c r="AC447" s="1228" t="s">
        <v>3123</v>
      </c>
      <c r="AD447" s="644" t="str">
        <f>INDEX([1]TDSheet!$AV$14:$AV$25000,MATCH($B447,[1]TDSheet!$B$14:$B$25000,0))</f>
        <v>1475*980</v>
      </c>
      <c r="AE447" s="459">
        <f>INDEX([1]TDSheet!$AY$14:$AY$25000,MATCH($B447,[1]TDSheet!$B$14:$B$25000,0))</f>
        <v>4050</v>
      </c>
      <c r="AF447" s="102"/>
      <c r="AG447" s="1058"/>
    </row>
    <row r="448" spans="1:35" s="56" customFormat="1" ht="17.25" customHeight="1">
      <c r="A448" s="455">
        <f>ROW(448:448)-SUM(AF$1:AF448)</f>
        <v>426</v>
      </c>
      <c r="B448" s="640" t="s">
        <v>2031</v>
      </c>
      <c r="C448" s="640" t="str">
        <f>IF(D448&lt;&gt;"",CONCATENATE(D448,E448,F448,G448,H448,I448,J448,K448,L448),"")</f>
        <v>4135AGNBLVZ1G</v>
      </c>
      <c r="D448" s="643" t="s">
        <v>3121</v>
      </c>
      <c r="E448" s="1054" t="s">
        <v>4471</v>
      </c>
      <c r="F448" s="1226"/>
      <c r="G448" s="1226"/>
      <c r="H448" s="1226" t="str">
        <f>IF(AB448="+","P","")</f>
        <v/>
      </c>
      <c r="I448" s="1226"/>
      <c r="J448" s="1226" t="str">
        <f>IF(Z448="+","V","")</f>
        <v>V</v>
      </c>
      <c r="K448" s="1226" t="s">
        <v>3819</v>
      </c>
      <c r="L448" s="1226" t="s">
        <v>7649</v>
      </c>
      <c r="M448" s="1780" t="str">
        <f>INDEX([1]TDSheet!$S$14:$S$25000,MATCH($B448,[1]TDSheet!$B$14:$B$25000,0))</f>
        <v xml:space="preserve"> Hyundai "i30" I 5D Hbk / 5D Wagon | "Elantra Touring" (08-) 5D Wagon '2007-2012 держ.зерк.+молд.В  #4135AGNBLVZ1G</v>
      </c>
      <c r="N448" s="1781">
        <f>INDEX([1]TDSheet!$AX$14:$AX$25000,MATCH($B448,[1]TDSheet!$B$14:$B$25000,0))</f>
        <v>4650</v>
      </c>
      <c r="O448" s="1781">
        <f>INDEX([1]TDSheet!$AX$14:$AX$25000,MATCH($B448,[1]TDSheet!$B$14:$B$25000,0))</f>
        <v>4650</v>
      </c>
      <c r="P448" s="1781">
        <f>INDEX([1]TDSheet!$AX$14:$AX$25000,MATCH($B448,[1]TDSheet!$B$14:$B$25000,0))</f>
        <v>4650</v>
      </c>
      <c r="Q448" s="1781">
        <f>INDEX([1]TDSheet!$AX$14:$AX$25000,MATCH($B448,[1]TDSheet!$B$14:$B$25000,0))</f>
        <v>4650</v>
      </c>
      <c r="R448" s="1781">
        <f>INDEX([1]TDSheet!$AX$14:$AX$25000,MATCH($B448,[1]TDSheet!$B$14:$B$25000,0))</f>
        <v>4650</v>
      </c>
      <c r="S448" s="1781">
        <f>INDEX([1]TDSheet!$AX$14:$AX$25000,MATCH($B448,[1]TDSheet!$B$14:$B$25000,0))</f>
        <v>4650</v>
      </c>
      <c r="T448" s="1781">
        <f>INDEX([1]TDSheet!$AX$14:$AX$25000,MATCH($B448,[1]TDSheet!$B$14:$B$25000,0))</f>
        <v>4650</v>
      </c>
      <c r="U448" s="1781">
        <f>INDEX([1]TDSheet!$AX$14:$AX$25000,MATCH($B448,[1]TDSheet!$B$14:$B$25000,0))</f>
        <v>4650</v>
      </c>
      <c r="V448" s="1782">
        <f>INDEX([1]TDSheet!$AX$14:$AX$25000,MATCH($B448,[1]TDSheet!$B$14:$B$25000,0))</f>
        <v>4650</v>
      </c>
      <c r="W448" s="1227"/>
      <c r="X448" s="647" t="s">
        <v>4041</v>
      </c>
      <c r="Y448" s="1228" t="s">
        <v>3123</v>
      </c>
      <c r="Z448" s="1228" t="s">
        <v>3123</v>
      </c>
      <c r="AA448" s="1228" t="s">
        <v>3123</v>
      </c>
      <c r="AB448" s="1245"/>
      <c r="AC448" s="178" t="s">
        <v>3123</v>
      </c>
      <c r="AD448" s="678" t="str">
        <f>INDEX([1]TDSheet!$AV$14:$AV$25000,MATCH($B448,[1]TDSheet!$B$14:$B$25000,0))</f>
        <v>1475*980</v>
      </c>
      <c r="AE448" s="459">
        <f>INDEX([1]TDSheet!$AY$14:$AY$25000,MATCH($B448,[1]TDSheet!$B$14:$B$25000,0))</f>
        <v>5150</v>
      </c>
      <c r="AF448" s="102"/>
      <c r="AG448" s="1058"/>
    </row>
    <row r="449" spans="1:33" s="56" customFormat="1" ht="17.25" customHeight="1">
      <c r="A449" s="455">
        <f>ROW(449:449)-SUM(AF$1:AF449)</f>
        <v>427</v>
      </c>
      <c r="B449" s="640" t="s">
        <v>7650</v>
      </c>
      <c r="C449" s="640" t="str">
        <f t="shared" ref="C449" si="505">IF(D449&lt;&gt;"",CONCATENATE(D449,E449,F449,G449,H449,I449,J449,K449,L449),"")</f>
        <v>4135AGNBLMV1G</v>
      </c>
      <c r="D449" s="643" t="s">
        <v>3121</v>
      </c>
      <c r="E449" s="1054" t="s">
        <v>4471</v>
      </c>
      <c r="F449" s="1226"/>
      <c r="G449" s="1226"/>
      <c r="H449" s="1226" t="s">
        <v>3404</v>
      </c>
      <c r="I449" s="1226"/>
      <c r="J449" s="1226" t="str">
        <f t="shared" ref="J449" si="506">IF(Z449="+","V","")</f>
        <v>V</v>
      </c>
      <c r="K449" s="1226" t="s">
        <v>7649</v>
      </c>
      <c r="L449" s="1226"/>
      <c r="M449" s="1780" t="str">
        <f>INDEX([1]TDSheet!$S$14:$S$25000,MATCH($B449,[1]TDSheet!$B$14:$B$25000,0))</f>
        <v xml:space="preserve"> Hyundai "i30" I 5D Hbk / 5D Wagon | "Elantra Touring" (08-) 5D Wagon '2007-2012 держ.зерк.+датч.дожд #4135AGNBLMV1G</v>
      </c>
      <c r="N449" s="1781">
        <f>INDEX([1]TDSheet!$AX$14:$AX$25000,MATCH($B449,[1]TDSheet!$B$14:$B$25000,0))</f>
        <v>4650</v>
      </c>
      <c r="O449" s="1781">
        <f>INDEX([1]TDSheet!$AX$14:$AX$25000,MATCH($B449,[1]TDSheet!$B$14:$B$25000,0))</f>
        <v>4650</v>
      </c>
      <c r="P449" s="1781">
        <f>INDEX([1]TDSheet!$AX$14:$AX$25000,MATCH($B449,[1]TDSheet!$B$14:$B$25000,0))</f>
        <v>4650</v>
      </c>
      <c r="Q449" s="1781">
        <f>INDEX([1]TDSheet!$AX$14:$AX$25000,MATCH($B449,[1]TDSheet!$B$14:$B$25000,0))</f>
        <v>4650</v>
      </c>
      <c r="R449" s="1781">
        <f>INDEX([1]TDSheet!$AX$14:$AX$25000,MATCH($B449,[1]TDSheet!$B$14:$B$25000,0))</f>
        <v>4650</v>
      </c>
      <c r="S449" s="1781">
        <f>INDEX([1]TDSheet!$AX$14:$AX$25000,MATCH($B449,[1]TDSheet!$B$14:$B$25000,0))</f>
        <v>4650</v>
      </c>
      <c r="T449" s="1781">
        <f>INDEX([1]TDSheet!$AX$14:$AX$25000,MATCH($B449,[1]TDSheet!$B$14:$B$25000,0))</f>
        <v>4650</v>
      </c>
      <c r="U449" s="1781">
        <f>INDEX([1]TDSheet!$AX$14:$AX$25000,MATCH($B449,[1]TDSheet!$B$14:$B$25000,0))</f>
        <v>4650</v>
      </c>
      <c r="V449" s="1782">
        <f>INDEX([1]TDSheet!$AX$14:$AX$25000,MATCH($B449,[1]TDSheet!$B$14:$B$25000,0))</f>
        <v>4650</v>
      </c>
      <c r="W449" s="1227"/>
      <c r="X449" s="647" t="s">
        <v>4041</v>
      </c>
      <c r="Y449" s="1228" t="s">
        <v>3123</v>
      </c>
      <c r="Z449" s="1228" t="s">
        <v>3123</v>
      </c>
      <c r="AA449" s="1228" t="s">
        <v>3123</v>
      </c>
      <c r="AB449" s="1228" t="s">
        <v>3123</v>
      </c>
      <c r="AC449" s="1228"/>
      <c r="AD449" s="644" t="str">
        <f>INDEX([1]TDSheet!$AV$14:$AV$25000,MATCH($B449,[1]TDSheet!$B$14:$B$25000,0))</f>
        <v>1475*980</v>
      </c>
      <c r="AE449" s="459">
        <f>INDEX([1]TDSheet!$AY$14:$AY$25000,MATCH($B449,[1]TDSheet!$B$14:$B$25000,0))</f>
        <v>5150</v>
      </c>
      <c r="AF449" s="102"/>
      <c r="AG449" s="1058"/>
    </row>
    <row r="450" spans="1:33" s="56" customFormat="1" ht="17.25" customHeight="1">
      <c r="A450" s="455">
        <f>ROW(450:450)-SUM(AF$1:AF450)</f>
        <v>428</v>
      </c>
      <c r="B450" s="640" t="s">
        <v>2032</v>
      </c>
      <c r="C450" s="640" t="str">
        <f t="shared" si="467"/>
        <v>4135AGNBLMVZ1G</v>
      </c>
      <c r="D450" s="643" t="s">
        <v>3121</v>
      </c>
      <c r="E450" s="1054" t="s">
        <v>4471</v>
      </c>
      <c r="F450" s="1226"/>
      <c r="G450" s="1226"/>
      <c r="H450" s="1226" t="s">
        <v>3404</v>
      </c>
      <c r="I450" s="1226"/>
      <c r="J450" s="1226" t="str">
        <f t="shared" ref="J450:J504" si="507">IF(Z450="+","V","")</f>
        <v>V</v>
      </c>
      <c r="K450" s="1226" t="s">
        <v>3819</v>
      </c>
      <c r="L450" s="1226" t="s">
        <v>7649</v>
      </c>
      <c r="M450" s="1780" t="str">
        <f>INDEX([1]TDSheet!$S$14:$S$25000,MATCH($B450,[1]TDSheet!$B$14:$B$25000,0))</f>
        <v xml:space="preserve"> Hyundai "i30" I 5D Hbk / 5D Wagon | "Elantra Touring" (08-) 5D Wagon '2007-2012 держ.зерк.+датч.дожд.+молд.В #4135AGNBLMVZ1G</v>
      </c>
      <c r="N450" s="1781">
        <f>INDEX([1]TDSheet!$AX$14:$AX$25000,MATCH($B450,[1]TDSheet!$B$14:$B$25000,0))</f>
        <v>5800</v>
      </c>
      <c r="O450" s="1781">
        <f>INDEX([1]TDSheet!$AX$14:$AX$25000,MATCH($B450,[1]TDSheet!$B$14:$B$25000,0))</f>
        <v>5800</v>
      </c>
      <c r="P450" s="1781">
        <f>INDEX([1]TDSheet!$AX$14:$AX$25000,MATCH($B450,[1]TDSheet!$B$14:$B$25000,0))</f>
        <v>5800</v>
      </c>
      <c r="Q450" s="1781">
        <f>INDEX([1]TDSheet!$AX$14:$AX$25000,MATCH($B450,[1]TDSheet!$B$14:$B$25000,0))</f>
        <v>5800</v>
      </c>
      <c r="R450" s="1781">
        <f>INDEX([1]TDSheet!$AX$14:$AX$25000,MATCH($B450,[1]TDSheet!$B$14:$B$25000,0))</f>
        <v>5800</v>
      </c>
      <c r="S450" s="1781">
        <f>INDEX([1]TDSheet!$AX$14:$AX$25000,MATCH($B450,[1]TDSheet!$B$14:$B$25000,0))</f>
        <v>5800</v>
      </c>
      <c r="T450" s="1781">
        <f>INDEX([1]TDSheet!$AX$14:$AX$25000,MATCH($B450,[1]TDSheet!$B$14:$B$25000,0))</f>
        <v>5800</v>
      </c>
      <c r="U450" s="1781">
        <f>INDEX([1]TDSheet!$AX$14:$AX$25000,MATCH($B450,[1]TDSheet!$B$14:$B$25000,0))</f>
        <v>5800</v>
      </c>
      <c r="V450" s="1782">
        <f>INDEX([1]TDSheet!$AX$14:$AX$25000,MATCH($B450,[1]TDSheet!$B$14:$B$25000,0))</f>
        <v>5800</v>
      </c>
      <c r="W450" s="1227"/>
      <c r="X450" s="647" t="s">
        <v>4041</v>
      </c>
      <c r="Y450" s="1228" t="s">
        <v>3123</v>
      </c>
      <c r="Z450" s="1228" t="s">
        <v>3123</v>
      </c>
      <c r="AA450" s="1228" t="s">
        <v>3123</v>
      </c>
      <c r="AB450" s="1245" t="s">
        <v>3123</v>
      </c>
      <c r="AC450" s="178"/>
      <c r="AD450" s="678" t="str">
        <f>INDEX([1]TDSheet!$AV$14:$AV$25000,MATCH($B450,[1]TDSheet!$B$14:$B$25000,0))</f>
        <v>1475*980</v>
      </c>
      <c r="AE450" s="459">
        <f>INDEX([1]TDSheet!$AY$14:$AY$25000,MATCH($B450,[1]TDSheet!$B$14:$B$25000,0))</f>
        <v>6300</v>
      </c>
      <c r="AF450" s="102"/>
      <c r="AG450" s="1058"/>
    </row>
    <row r="451" spans="1:33" s="56" customFormat="1" ht="17.25" customHeight="1">
      <c r="A451" s="455">
        <f>ROW(451:451)-SUM(AF$1:AF451)</f>
        <v>429</v>
      </c>
      <c r="B451" s="1577" t="s">
        <v>7853</v>
      </c>
      <c r="C451" s="1577" t="str">
        <f t="shared" si="467"/>
        <v>4135AGNBLHV6G</v>
      </c>
      <c r="D451" s="1586" t="s">
        <v>3121</v>
      </c>
      <c r="E451" s="1604" t="s">
        <v>4471</v>
      </c>
      <c r="F451" s="1541"/>
      <c r="G451" s="1541" t="s">
        <v>4473</v>
      </c>
      <c r="H451" s="1541" t="str">
        <f t="shared" ref="H451" si="508">IF(AB451="+","P","")</f>
        <v/>
      </c>
      <c r="I451" s="1541"/>
      <c r="J451" s="1541" t="str">
        <f t="shared" si="507"/>
        <v>V</v>
      </c>
      <c r="K451" s="1541" t="s">
        <v>7854</v>
      </c>
      <c r="L451" s="1541"/>
      <c r="M451" s="1855" t="str">
        <f>INDEX([1]TDSheet!$S$14:$S$25000,MATCH($B451,[1]TDSheet!$B$14:$B$25000,0))</f>
        <v xml:space="preserve"> Hyundai "i30" I 5D Hbk / 5D Wagon | "Elantra Touring" (08-) 5D Wagon '2007-2012 держ.зерк.+ЭОЩ #4135AGNBLHV6G</v>
      </c>
      <c r="N451" s="1856">
        <f>INDEX([1]TDSheet!$AX$14:$AX$25000,MATCH($B451,[1]TDSheet!$B$14:$B$25000,0))</f>
        <v>4050</v>
      </c>
      <c r="O451" s="1856">
        <f>INDEX([1]TDSheet!$AX$14:$AX$25000,MATCH($B451,[1]TDSheet!$B$14:$B$25000,0))</f>
        <v>4050</v>
      </c>
      <c r="P451" s="1856">
        <f>INDEX([1]TDSheet!$AX$14:$AX$25000,MATCH($B451,[1]TDSheet!$B$14:$B$25000,0))</f>
        <v>4050</v>
      </c>
      <c r="Q451" s="1856">
        <f>INDEX([1]TDSheet!$AX$14:$AX$25000,MATCH($B451,[1]TDSheet!$B$14:$B$25000,0))</f>
        <v>4050</v>
      </c>
      <c r="R451" s="1856">
        <f>INDEX([1]TDSheet!$AX$14:$AX$25000,MATCH($B451,[1]TDSheet!$B$14:$B$25000,0))</f>
        <v>4050</v>
      </c>
      <c r="S451" s="1856">
        <f>INDEX([1]TDSheet!$AX$14:$AX$25000,MATCH($B451,[1]TDSheet!$B$14:$B$25000,0))</f>
        <v>4050</v>
      </c>
      <c r="T451" s="1856">
        <f>INDEX([1]TDSheet!$AX$14:$AX$25000,MATCH($B451,[1]TDSheet!$B$14:$B$25000,0))</f>
        <v>4050</v>
      </c>
      <c r="U451" s="1856">
        <f>INDEX([1]TDSheet!$AX$14:$AX$25000,MATCH($B451,[1]TDSheet!$B$14:$B$25000,0))</f>
        <v>4050</v>
      </c>
      <c r="V451" s="1857">
        <f>INDEX([1]TDSheet!$AX$14:$AX$25000,MATCH($B451,[1]TDSheet!$B$14:$B$25000,0))</f>
        <v>4050</v>
      </c>
      <c r="W451" s="1578"/>
      <c r="X451" s="1579" t="s">
        <v>4041</v>
      </c>
      <c r="Y451" s="1580" t="s">
        <v>3123</v>
      </c>
      <c r="Z451" s="1580" t="s">
        <v>3123</v>
      </c>
      <c r="AA451" s="1580" t="s">
        <v>3123</v>
      </c>
      <c r="AB451" s="1580"/>
      <c r="AC451" s="1580" t="s">
        <v>3123</v>
      </c>
      <c r="AD451" s="1581" t="str">
        <f>INDEX([1]TDSheet!$AV$14:$AV$25000,MATCH($B451,[1]TDSheet!$B$14:$B$25000,0))</f>
        <v>1475*980</v>
      </c>
      <c r="AE451" s="459">
        <f>INDEX([1]TDSheet!$AY$14:$AY$25000,MATCH($B451,[1]TDSheet!$B$14:$B$25000,0))</f>
        <v>4550</v>
      </c>
      <c r="AF451" s="102"/>
      <c r="AG451" s="1058"/>
    </row>
    <row r="452" spans="1:33" s="56" customFormat="1" ht="17.25" customHeight="1">
      <c r="A452" s="455">
        <f>ROW(452:452)-SUM(AF$1:AF452)</f>
        <v>430</v>
      </c>
      <c r="B452" s="640" t="s">
        <v>2035</v>
      </c>
      <c r="C452" s="640" t="s">
        <v>7815</v>
      </c>
      <c r="D452" s="643" t="s">
        <v>3121</v>
      </c>
      <c r="E452" s="1054" t="s">
        <v>4471</v>
      </c>
      <c r="F452" s="1226"/>
      <c r="G452" s="1226"/>
      <c r="H452" s="1226" t="str">
        <f t="shared" si="468"/>
        <v/>
      </c>
      <c r="I452" s="1226"/>
      <c r="J452" s="1226"/>
      <c r="K452" s="1226"/>
      <c r="L452" s="1226"/>
      <c r="M452" s="1780" t="str">
        <f>INDEX([1]TDSheet!$S$14:$S$25000,MATCH($B452,[1]TDSheet!$B$14:$B$25000,0))</f>
        <v xml:space="preserve"> Hyundai "i30" I 5D Hbk / 5D Wagon | "Elantra Touring" (08-) 5D Wagon '2007-2012 держ.зерк.+ЭОЩ+молд.В #4135AGNBLHVZ6G</v>
      </c>
      <c r="N452" s="1781">
        <f>INDEX([1]TDSheet!$AX$14:$AX$25000,MATCH($B452,[1]TDSheet!$B$14:$B$25000,0))</f>
        <v>5150</v>
      </c>
      <c r="O452" s="1781">
        <f>INDEX([1]TDSheet!$AX$14:$AX$25000,MATCH($B452,[1]TDSheet!$B$14:$B$25000,0))</f>
        <v>5150</v>
      </c>
      <c r="P452" s="1781">
        <f>INDEX([1]TDSheet!$AX$14:$AX$25000,MATCH($B452,[1]TDSheet!$B$14:$B$25000,0))</f>
        <v>5150</v>
      </c>
      <c r="Q452" s="1781">
        <f>INDEX([1]TDSheet!$AX$14:$AX$25000,MATCH($B452,[1]TDSheet!$B$14:$B$25000,0))</f>
        <v>5150</v>
      </c>
      <c r="R452" s="1781">
        <f>INDEX([1]TDSheet!$AX$14:$AX$25000,MATCH($B452,[1]TDSheet!$B$14:$B$25000,0))</f>
        <v>5150</v>
      </c>
      <c r="S452" s="1781">
        <f>INDEX([1]TDSheet!$AX$14:$AX$25000,MATCH($B452,[1]TDSheet!$B$14:$B$25000,0))</f>
        <v>5150</v>
      </c>
      <c r="T452" s="1781">
        <f>INDEX([1]TDSheet!$AX$14:$AX$25000,MATCH($B452,[1]TDSheet!$B$14:$B$25000,0))</f>
        <v>5150</v>
      </c>
      <c r="U452" s="1781">
        <f>INDEX([1]TDSheet!$AX$14:$AX$25000,MATCH($B452,[1]TDSheet!$B$14:$B$25000,0))</f>
        <v>5150</v>
      </c>
      <c r="V452" s="1782">
        <f>INDEX([1]TDSheet!$AX$14:$AX$25000,MATCH($B452,[1]TDSheet!$B$14:$B$25000,0))</f>
        <v>5150</v>
      </c>
      <c r="W452" s="1227"/>
      <c r="X452" s="647" t="s">
        <v>4041</v>
      </c>
      <c r="Y452" s="1228" t="s">
        <v>3123</v>
      </c>
      <c r="Z452" s="1228" t="s">
        <v>3123</v>
      </c>
      <c r="AA452" s="1228" t="s">
        <v>3123</v>
      </c>
      <c r="AB452" s="1245"/>
      <c r="AC452" s="178" t="s">
        <v>3123</v>
      </c>
      <c r="AD452" s="678" t="str">
        <f>INDEX([1]TDSheet!$AV$14:$AV$25000,MATCH($B452,[1]TDSheet!$B$14:$B$25000,0))</f>
        <v>1475*980</v>
      </c>
      <c r="AE452" s="459">
        <f>INDEX([1]TDSheet!$AY$14:$AY$25000,MATCH($B452,[1]TDSheet!$B$14:$B$25000,0))</f>
        <v>5650</v>
      </c>
      <c r="AF452" s="102"/>
      <c r="AG452" s="1058"/>
    </row>
    <row r="453" spans="1:33" s="56" customFormat="1" ht="17.25" customHeight="1">
      <c r="A453" s="455">
        <f>ROW(453:453)-SUM(AF$1:AF453)</f>
        <v>431</v>
      </c>
      <c r="B453" s="640" t="s">
        <v>7855</v>
      </c>
      <c r="C453" s="640" t="str">
        <f t="shared" ref="C453" si="509">IF(D453&lt;&gt;"",CONCATENATE(D453,E453,F453,G453,H453,I453,J453,K453,L453),"")</f>
        <v>4135AGNBLHMV6G</v>
      </c>
      <c r="D453" s="643" t="s">
        <v>3121</v>
      </c>
      <c r="E453" s="1054" t="s">
        <v>4471</v>
      </c>
      <c r="F453" s="1226"/>
      <c r="G453" s="1226" t="s">
        <v>4473</v>
      </c>
      <c r="H453" s="1226" t="s">
        <v>3404</v>
      </c>
      <c r="I453" s="1226"/>
      <c r="J453" s="1226" t="str">
        <f t="shared" ref="J453" si="510">IF(Z453="+","V","")</f>
        <v>V</v>
      </c>
      <c r="K453" s="1226" t="s">
        <v>7854</v>
      </c>
      <c r="L453" s="1226"/>
      <c r="M453" s="1780" t="str">
        <f>INDEX([1]TDSheet!$S$14:$S$25000,MATCH($B453,[1]TDSheet!$B$14:$B$25000,0))</f>
        <v xml:space="preserve"> Hyundai "i30" I 5D Hbk / 5D Wagon | "Elantra Touring" (08-) 5D Wagon '2007-2012 держ.зерк.+датч.дожд.+ЭОЩ #4135AGNBLHMV6G</v>
      </c>
      <c r="N453" s="1781">
        <f>INDEX([1]TDSheet!$AX$14:$AX$25000,MATCH($B453,[1]TDSheet!$B$14:$B$25000,0))</f>
        <v>5150</v>
      </c>
      <c r="O453" s="1781">
        <f>INDEX([1]TDSheet!$AX$14:$AX$25000,MATCH($B453,[1]TDSheet!$B$14:$B$25000,0))</f>
        <v>5150</v>
      </c>
      <c r="P453" s="1781">
        <f>INDEX([1]TDSheet!$AX$14:$AX$25000,MATCH($B453,[1]TDSheet!$B$14:$B$25000,0))</f>
        <v>5150</v>
      </c>
      <c r="Q453" s="1781">
        <f>INDEX([1]TDSheet!$AX$14:$AX$25000,MATCH($B453,[1]TDSheet!$B$14:$B$25000,0))</f>
        <v>5150</v>
      </c>
      <c r="R453" s="1781">
        <f>INDEX([1]TDSheet!$AX$14:$AX$25000,MATCH($B453,[1]TDSheet!$B$14:$B$25000,0))</f>
        <v>5150</v>
      </c>
      <c r="S453" s="1781">
        <f>INDEX([1]TDSheet!$AX$14:$AX$25000,MATCH($B453,[1]TDSheet!$B$14:$B$25000,0))</f>
        <v>5150</v>
      </c>
      <c r="T453" s="1781">
        <f>INDEX([1]TDSheet!$AX$14:$AX$25000,MATCH($B453,[1]TDSheet!$B$14:$B$25000,0))</f>
        <v>5150</v>
      </c>
      <c r="U453" s="1781">
        <f>INDEX([1]TDSheet!$AX$14:$AX$25000,MATCH($B453,[1]TDSheet!$B$14:$B$25000,0))</f>
        <v>5150</v>
      </c>
      <c r="V453" s="1782">
        <f>INDEX([1]TDSheet!$AX$14:$AX$25000,MATCH($B453,[1]TDSheet!$B$14:$B$25000,0))</f>
        <v>5150</v>
      </c>
      <c r="W453" s="1227"/>
      <c r="X453" s="647" t="s">
        <v>4041</v>
      </c>
      <c r="Y453" s="1228" t="s">
        <v>3123</v>
      </c>
      <c r="Z453" s="1228" t="s">
        <v>3123</v>
      </c>
      <c r="AA453" s="1228" t="s">
        <v>3123</v>
      </c>
      <c r="AB453" s="1228" t="s">
        <v>3123</v>
      </c>
      <c r="AC453" s="1228"/>
      <c r="AD453" s="644" t="str">
        <f>INDEX([1]TDSheet!$AV$14:$AV$25000,MATCH($B453,[1]TDSheet!$B$14:$B$25000,0))</f>
        <v>1475*980</v>
      </c>
      <c r="AE453" s="459">
        <f>INDEX([1]TDSheet!$AY$14:$AY$25000,MATCH($B453,[1]TDSheet!$B$14:$B$25000,0))</f>
        <v>5650</v>
      </c>
      <c r="AF453" s="102"/>
      <c r="AG453" s="1058"/>
    </row>
    <row r="454" spans="1:33" s="56" customFormat="1" ht="17.25" customHeight="1">
      <c r="A454" s="455">
        <f>ROW(454:454)-SUM(AF$1:AF454)</f>
        <v>432</v>
      </c>
      <c r="B454" s="640" t="s">
        <v>2036</v>
      </c>
      <c r="C454" s="640" t="s">
        <v>7816</v>
      </c>
      <c r="D454" s="643" t="s">
        <v>3121</v>
      </c>
      <c r="E454" s="1054" t="s">
        <v>4471</v>
      </c>
      <c r="F454" s="1226"/>
      <c r="G454" s="1226"/>
      <c r="H454" s="1226"/>
      <c r="I454" s="1226"/>
      <c r="J454" s="1226"/>
      <c r="K454" s="1226"/>
      <c r="L454" s="1226"/>
      <c r="M454" s="1780" t="str">
        <f>INDEX([1]TDSheet!$S$14:$S$25000,MATCH($B454,[1]TDSheet!$B$14:$B$25000,0))</f>
        <v xml:space="preserve"> Hyundai "i30" I 5D Hbk / 5D Wagon | "Elantra Touring" (08-) 5D Wagon '2007-2012 держ.зерк.+датч.дожд.+ЭОЩ+молд.В #4135AGNBLHMVZ6G</v>
      </c>
      <c r="N454" s="1781">
        <f>INDEX([1]TDSheet!$AX$14:$AX$25000,MATCH($B454,[1]TDSheet!$B$14:$B$25000,0))</f>
        <v>6300</v>
      </c>
      <c r="O454" s="1781">
        <f>INDEX([1]TDSheet!$AX$14:$AX$25000,MATCH($B454,[1]TDSheet!$B$14:$B$25000,0))</f>
        <v>6300</v>
      </c>
      <c r="P454" s="1781">
        <f>INDEX([1]TDSheet!$AX$14:$AX$25000,MATCH($B454,[1]TDSheet!$B$14:$B$25000,0))</f>
        <v>6300</v>
      </c>
      <c r="Q454" s="1781">
        <f>INDEX([1]TDSheet!$AX$14:$AX$25000,MATCH($B454,[1]TDSheet!$B$14:$B$25000,0))</f>
        <v>6300</v>
      </c>
      <c r="R454" s="1781">
        <f>INDEX([1]TDSheet!$AX$14:$AX$25000,MATCH($B454,[1]TDSheet!$B$14:$B$25000,0))</f>
        <v>6300</v>
      </c>
      <c r="S454" s="1781">
        <f>INDEX([1]TDSheet!$AX$14:$AX$25000,MATCH($B454,[1]TDSheet!$B$14:$B$25000,0))</f>
        <v>6300</v>
      </c>
      <c r="T454" s="1781">
        <f>INDEX([1]TDSheet!$AX$14:$AX$25000,MATCH($B454,[1]TDSheet!$B$14:$B$25000,0))</f>
        <v>6300</v>
      </c>
      <c r="U454" s="1781">
        <f>INDEX([1]TDSheet!$AX$14:$AX$25000,MATCH($B454,[1]TDSheet!$B$14:$B$25000,0))</f>
        <v>6300</v>
      </c>
      <c r="V454" s="1782">
        <f>INDEX([1]TDSheet!$AX$14:$AX$25000,MATCH($B454,[1]TDSheet!$B$14:$B$25000,0))</f>
        <v>6300</v>
      </c>
      <c r="W454" s="1227"/>
      <c r="X454" s="647" t="s">
        <v>4041</v>
      </c>
      <c r="Y454" s="1228" t="s">
        <v>3123</v>
      </c>
      <c r="Z454" s="1228" t="s">
        <v>3123</v>
      </c>
      <c r="AA454" s="1228" t="s">
        <v>3123</v>
      </c>
      <c r="AB454" s="1245" t="s">
        <v>3123</v>
      </c>
      <c r="AC454" s="178"/>
      <c r="AD454" s="678" t="str">
        <f>INDEX([1]TDSheet!$AV$14:$AV$25000,MATCH($B454,[1]TDSheet!$B$14:$B$25000,0))</f>
        <v>1475*980</v>
      </c>
      <c r="AE454" s="459">
        <f>INDEX([1]TDSheet!$AY$14:$AY$25000,MATCH($B454,[1]TDSheet!$B$14:$B$25000,0))</f>
        <v>6800</v>
      </c>
      <c r="AF454" s="102"/>
      <c r="AG454" s="1058"/>
    </row>
    <row r="455" spans="1:33" s="56" customFormat="1" ht="17.25" customHeight="1">
      <c r="A455" s="455">
        <f>ROW(455:455)-SUM(AF$1:AF455)</f>
        <v>433</v>
      </c>
      <c r="B455" s="640" t="s">
        <v>7651</v>
      </c>
      <c r="C455" s="640" t="str">
        <f t="shared" ref="C455" si="511">IF(D455&lt;&gt;"",CONCATENATE(D455,E455,F455,G455,H455,I455,J455,K455,L455),"")</f>
        <v>4151AGNBLV00</v>
      </c>
      <c r="D455" s="643" t="s">
        <v>3261</v>
      </c>
      <c r="E455" s="1054" t="s">
        <v>4471</v>
      </c>
      <c r="F455" s="1226"/>
      <c r="G455" s="1226"/>
      <c r="H455" s="1226" t="str">
        <f t="shared" ref="H455" si="512">IF(AB455="+","P","")</f>
        <v/>
      </c>
      <c r="I455" s="1226"/>
      <c r="J455" s="1226" t="str">
        <f t="shared" ref="J455" si="513">IF(Z455="+","V","")</f>
        <v>V</v>
      </c>
      <c r="K455" s="1226">
        <v>0</v>
      </c>
      <c r="L455" s="1226">
        <v>0</v>
      </c>
      <c r="M455" s="1780" t="str">
        <f>INDEX([1]TDSheet!$S$14:$S$25000,MATCH($B455,[1]TDSheet!$B$14:$B$25000,0))</f>
        <v xml:space="preserve"> Hyundai "i30" II 5D Hbk / 5D Wagon / 2D Cpe '2012-2017 держ.зерк. #4151AGNBLV00</v>
      </c>
      <c r="N455" s="1781">
        <f>INDEX([1]TDSheet!$AX$14:$AX$25000,MATCH($B455,[1]TDSheet!$B$14:$B$25000,0))</f>
        <v>3700</v>
      </c>
      <c r="O455" s="1781">
        <f>INDEX([1]TDSheet!$AX$14:$AX$25000,MATCH($B455,[1]TDSheet!$B$14:$B$25000,0))</f>
        <v>3700</v>
      </c>
      <c r="P455" s="1781">
        <f>INDEX([1]TDSheet!$AX$14:$AX$25000,MATCH($B455,[1]TDSheet!$B$14:$B$25000,0))</f>
        <v>3700</v>
      </c>
      <c r="Q455" s="1781">
        <f>INDEX([1]TDSheet!$AX$14:$AX$25000,MATCH($B455,[1]TDSheet!$B$14:$B$25000,0))</f>
        <v>3700</v>
      </c>
      <c r="R455" s="1781">
        <f>INDEX([1]TDSheet!$AX$14:$AX$25000,MATCH($B455,[1]TDSheet!$B$14:$B$25000,0))</f>
        <v>3700</v>
      </c>
      <c r="S455" s="1781">
        <f>INDEX([1]TDSheet!$AX$14:$AX$25000,MATCH($B455,[1]TDSheet!$B$14:$B$25000,0))</f>
        <v>3700</v>
      </c>
      <c r="T455" s="1781">
        <f>INDEX([1]TDSheet!$AX$14:$AX$25000,MATCH($B455,[1]TDSheet!$B$14:$B$25000,0))</f>
        <v>3700</v>
      </c>
      <c r="U455" s="1781">
        <f>INDEX([1]TDSheet!$AX$14:$AX$25000,MATCH($B455,[1]TDSheet!$B$14:$B$25000,0))</f>
        <v>3700</v>
      </c>
      <c r="V455" s="1782">
        <f>INDEX([1]TDSheet!$AX$14:$AX$25000,MATCH($B455,[1]TDSheet!$B$14:$B$25000,0))</f>
        <v>3700</v>
      </c>
      <c r="W455" s="1227"/>
      <c r="X455" s="647" t="s">
        <v>6194</v>
      </c>
      <c r="Y455" s="1228" t="s">
        <v>3123</v>
      </c>
      <c r="Z455" s="1228" t="s">
        <v>3123</v>
      </c>
      <c r="AA455" s="1228" t="s">
        <v>3123</v>
      </c>
      <c r="AB455" s="1228"/>
      <c r="AC455" s="1228" t="s">
        <v>3123</v>
      </c>
      <c r="AD455" s="678" t="str">
        <f>INDEX([1]TDSheet!$AV$14:$AV$25000,MATCH($B455,[1]TDSheet!$B$14:$B$25000,0))</f>
        <v>1390*1040</v>
      </c>
      <c r="AE455" s="459">
        <f>INDEX([1]TDSheet!$AY$14:$AY$25000,MATCH($B455,[1]TDSheet!$B$14:$B$25000,0))</f>
        <v>4200</v>
      </c>
      <c r="AF455" s="102"/>
      <c r="AG455" s="1058"/>
    </row>
    <row r="456" spans="1:33" s="56" customFormat="1" ht="17.25" customHeight="1">
      <c r="A456" s="455">
        <f>ROW(456:456)-SUM(AF$1:AF456)</f>
        <v>434</v>
      </c>
      <c r="B456" s="640" t="s">
        <v>7652</v>
      </c>
      <c r="C456" s="640" t="str">
        <f t="shared" ref="C456:C457" si="514">IF(D456&lt;&gt;"",CONCATENATE(D456,E456,F456,G456,H456,I456,J456,K456,L456),"")</f>
        <v>4151AGNBLMV</v>
      </c>
      <c r="D456" s="643" t="s">
        <v>3261</v>
      </c>
      <c r="E456" s="1054" t="s">
        <v>4471</v>
      </c>
      <c r="F456" s="1226"/>
      <c r="G456" s="1226"/>
      <c r="H456" s="1226" t="s">
        <v>3404</v>
      </c>
      <c r="I456" s="1226"/>
      <c r="J456" s="1226" t="str">
        <f t="shared" ref="J456:J457" si="515">IF(Z456="+","V","")</f>
        <v>V</v>
      </c>
      <c r="K456" s="1226"/>
      <c r="L456" s="1226"/>
      <c r="M456" s="1780" t="str">
        <f>INDEX([1]TDSheet!$S$14:$S$25000,MATCH($B456,[1]TDSheet!$B$14:$B$25000,0))</f>
        <v xml:space="preserve"> Hyundai "i30" II 5D Hbk / 5D Wagon / 2D Cpe '2012-2017 держ.зерк.+датч.дожд. #4151AGNBLMV</v>
      </c>
      <c r="N456" s="1781">
        <f>INDEX([1]TDSheet!$AX$14:$AX$25000,MATCH($B456,[1]TDSheet!$B$14:$B$25000,0))</f>
        <v>4850</v>
      </c>
      <c r="O456" s="1781">
        <f>INDEX([1]TDSheet!$AX$14:$AX$25000,MATCH($B456,[1]TDSheet!$B$14:$B$25000,0))</f>
        <v>4850</v>
      </c>
      <c r="P456" s="1781">
        <f>INDEX([1]TDSheet!$AX$14:$AX$25000,MATCH($B456,[1]TDSheet!$B$14:$B$25000,0))</f>
        <v>4850</v>
      </c>
      <c r="Q456" s="1781">
        <f>INDEX([1]TDSheet!$AX$14:$AX$25000,MATCH($B456,[1]TDSheet!$B$14:$B$25000,0))</f>
        <v>4850</v>
      </c>
      <c r="R456" s="1781">
        <f>INDEX([1]TDSheet!$AX$14:$AX$25000,MATCH($B456,[1]TDSheet!$B$14:$B$25000,0))</f>
        <v>4850</v>
      </c>
      <c r="S456" s="1781">
        <f>INDEX([1]TDSheet!$AX$14:$AX$25000,MATCH($B456,[1]TDSheet!$B$14:$B$25000,0))</f>
        <v>4850</v>
      </c>
      <c r="T456" s="1781">
        <f>INDEX([1]TDSheet!$AX$14:$AX$25000,MATCH($B456,[1]TDSheet!$B$14:$B$25000,0))</f>
        <v>4850</v>
      </c>
      <c r="U456" s="1781">
        <f>INDEX([1]TDSheet!$AX$14:$AX$25000,MATCH($B456,[1]TDSheet!$B$14:$B$25000,0))</f>
        <v>4850</v>
      </c>
      <c r="V456" s="1782">
        <f>INDEX([1]TDSheet!$AX$14:$AX$25000,MATCH($B456,[1]TDSheet!$B$14:$B$25000,0))</f>
        <v>4850</v>
      </c>
      <c r="W456" s="1227"/>
      <c r="X456" s="647" t="s">
        <v>6194</v>
      </c>
      <c r="Y456" s="1228" t="s">
        <v>3123</v>
      </c>
      <c r="Z456" s="1228" t="s">
        <v>3123</v>
      </c>
      <c r="AA456" s="1228" t="s">
        <v>3123</v>
      </c>
      <c r="AB456" s="1228" t="s">
        <v>3123</v>
      </c>
      <c r="AC456" s="1228"/>
      <c r="AD456" s="678" t="str">
        <f>INDEX([1]TDSheet!$AV$14:$AV$25000,MATCH($B456,[1]TDSheet!$B$14:$B$25000,0))</f>
        <v>1390*1040</v>
      </c>
      <c r="AE456" s="459">
        <f>INDEX([1]TDSheet!$AY$14:$AY$25000,MATCH($B456,[1]TDSheet!$B$14:$B$25000,0))</f>
        <v>5350</v>
      </c>
      <c r="AF456" s="102"/>
      <c r="AG456" s="1058"/>
    </row>
    <row r="457" spans="1:33" s="56" customFormat="1" ht="17.25" customHeight="1">
      <c r="A457" s="455">
        <f>ROW(457:457)-SUM(AF$1:AF457)</f>
        <v>435</v>
      </c>
      <c r="B457" s="640" t="s">
        <v>7856</v>
      </c>
      <c r="C457" s="640" t="str">
        <f t="shared" si="514"/>
        <v>4151AGNBLHV00</v>
      </c>
      <c r="D457" s="643" t="s">
        <v>3261</v>
      </c>
      <c r="E457" s="1054" t="s">
        <v>4471</v>
      </c>
      <c r="F457" s="1226"/>
      <c r="G457" s="1226" t="s">
        <v>4473</v>
      </c>
      <c r="H457" s="1226" t="str">
        <f t="shared" ref="H457" si="516">IF(AB457="+","P","")</f>
        <v/>
      </c>
      <c r="I457" s="1226"/>
      <c r="J457" s="1226" t="str">
        <f t="shared" si="515"/>
        <v>V</v>
      </c>
      <c r="K457" s="1226">
        <v>0</v>
      </c>
      <c r="L457" s="1226">
        <v>0</v>
      </c>
      <c r="M457" s="1780" t="str">
        <f>INDEX([1]TDSheet!$S$14:$S$25000,MATCH($B457,[1]TDSheet!$B$14:$B$25000,0))</f>
        <v xml:space="preserve"> Hyundai "i30" II 5D Hbk / 5D Wagon / 2D Cpe '2012-2017 держ.зерк.+ЭОЩ #4151AGNBLHV00</v>
      </c>
      <c r="N457" s="1781">
        <f>INDEX([1]TDSheet!$AX$14:$AX$25000,MATCH($B457,[1]TDSheet!$B$14:$B$25000,0))</f>
        <v>4200</v>
      </c>
      <c r="O457" s="1781">
        <f>INDEX([1]TDSheet!$AX$14:$AX$25000,MATCH($B457,[1]TDSheet!$B$14:$B$25000,0))</f>
        <v>4200</v>
      </c>
      <c r="P457" s="1781">
        <f>INDEX([1]TDSheet!$AX$14:$AX$25000,MATCH($B457,[1]TDSheet!$B$14:$B$25000,0))</f>
        <v>4200</v>
      </c>
      <c r="Q457" s="1781">
        <f>INDEX([1]TDSheet!$AX$14:$AX$25000,MATCH($B457,[1]TDSheet!$B$14:$B$25000,0))</f>
        <v>4200</v>
      </c>
      <c r="R457" s="1781">
        <f>INDEX([1]TDSheet!$AX$14:$AX$25000,MATCH($B457,[1]TDSheet!$B$14:$B$25000,0))</f>
        <v>4200</v>
      </c>
      <c r="S457" s="1781">
        <f>INDEX([1]TDSheet!$AX$14:$AX$25000,MATCH($B457,[1]TDSheet!$B$14:$B$25000,0))</f>
        <v>4200</v>
      </c>
      <c r="T457" s="1781">
        <f>INDEX([1]TDSheet!$AX$14:$AX$25000,MATCH($B457,[1]TDSheet!$B$14:$B$25000,0))</f>
        <v>4200</v>
      </c>
      <c r="U457" s="1781">
        <f>INDEX([1]TDSheet!$AX$14:$AX$25000,MATCH($B457,[1]TDSheet!$B$14:$B$25000,0))</f>
        <v>4200</v>
      </c>
      <c r="V457" s="1782">
        <f>INDEX([1]TDSheet!$AX$14:$AX$25000,MATCH($B457,[1]TDSheet!$B$14:$B$25000,0))</f>
        <v>4200</v>
      </c>
      <c r="W457" s="1227"/>
      <c r="X457" s="647" t="s">
        <v>6194</v>
      </c>
      <c r="Y457" s="1228" t="s">
        <v>3123</v>
      </c>
      <c r="Z457" s="1228" t="s">
        <v>3123</v>
      </c>
      <c r="AA457" s="1228" t="s">
        <v>3123</v>
      </c>
      <c r="AB457" s="1228"/>
      <c r="AC457" s="1228" t="s">
        <v>3123</v>
      </c>
      <c r="AD457" s="678" t="str">
        <f>INDEX([1]TDSheet!$AV$14:$AV$25000,MATCH($B457,[1]TDSheet!$B$14:$B$25000,0))</f>
        <v>1390*1040</v>
      </c>
      <c r="AE457" s="459">
        <f>INDEX([1]TDSheet!$AY$14:$AY$25000,MATCH($B457,[1]TDSheet!$B$14:$B$25000,0))</f>
        <v>4700</v>
      </c>
      <c r="AF457" s="102"/>
      <c r="AG457" s="1058"/>
    </row>
    <row r="458" spans="1:33" s="56" customFormat="1" ht="17.25" customHeight="1">
      <c r="A458" s="455">
        <f>ROW(458:458)-SUM(AF$1:AF458)</f>
        <v>436</v>
      </c>
      <c r="B458" s="640" t="s">
        <v>7653</v>
      </c>
      <c r="C458" s="640" t="str">
        <f t="shared" ref="C458" si="517">IF(D458&lt;&gt;"",CONCATENATE(D458,E458,F458,G458,H458,I458,J458,K458,L458),"")</f>
        <v>4146AGNBLV00</v>
      </c>
      <c r="D458" s="643" t="s">
        <v>4569</v>
      </c>
      <c r="E458" s="1054" t="s">
        <v>4471</v>
      </c>
      <c r="F458" s="1226"/>
      <c r="G458" s="1226"/>
      <c r="H458" s="1226" t="str">
        <f t="shared" ref="H458" si="518">IF(AB458="+","P","")</f>
        <v/>
      </c>
      <c r="I458" s="1226"/>
      <c r="J458" s="1226" t="str">
        <f t="shared" ref="J458" si="519">IF(Z458="+","V","")</f>
        <v>V</v>
      </c>
      <c r="K458" s="1226">
        <v>0</v>
      </c>
      <c r="L458" s="1226">
        <v>0</v>
      </c>
      <c r="M458" s="1780" t="str">
        <f>INDEX([1]TDSheet!$S$14:$S$25000,MATCH($B458,[1]TDSheet!$B$14:$B$25000,0))</f>
        <v xml:space="preserve"> Hyundai "i40" 4D Sed / 5D Wagon (Корея) '2011-  держ.зерк. #4146AGNBLV00</v>
      </c>
      <c r="N458" s="1781">
        <f>INDEX([1]TDSheet!$AX$14:$AX$25000,MATCH($B458,[1]TDSheet!$B$14:$B$25000,0))</f>
        <v>3800</v>
      </c>
      <c r="O458" s="1781">
        <f>INDEX([1]TDSheet!$AX$14:$AX$25000,MATCH($B458,[1]TDSheet!$B$14:$B$25000,0))</f>
        <v>3800</v>
      </c>
      <c r="P458" s="1781">
        <f>INDEX([1]TDSheet!$AX$14:$AX$25000,MATCH($B458,[1]TDSheet!$B$14:$B$25000,0))</f>
        <v>3800</v>
      </c>
      <c r="Q458" s="1781">
        <f>INDEX([1]TDSheet!$AX$14:$AX$25000,MATCH($B458,[1]TDSheet!$B$14:$B$25000,0))</f>
        <v>3800</v>
      </c>
      <c r="R458" s="1781">
        <f>INDEX([1]TDSheet!$AX$14:$AX$25000,MATCH($B458,[1]TDSheet!$B$14:$B$25000,0))</f>
        <v>3800</v>
      </c>
      <c r="S458" s="1781">
        <f>INDEX([1]TDSheet!$AX$14:$AX$25000,MATCH($B458,[1]TDSheet!$B$14:$B$25000,0))</f>
        <v>3800</v>
      </c>
      <c r="T458" s="1781">
        <f>INDEX([1]TDSheet!$AX$14:$AX$25000,MATCH($B458,[1]TDSheet!$B$14:$B$25000,0))</f>
        <v>3800</v>
      </c>
      <c r="U458" s="1781">
        <f>INDEX([1]TDSheet!$AX$14:$AX$25000,MATCH($B458,[1]TDSheet!$B$14:$B$25000,0))</f>
        <v>3800</v>
      </c>
      <c r="V458" s="1782">
        <f>INDEX([1]TDSheet!$AX$14:$AX$25000,MATCH($B458,[1]TDSheet!$B$14:$B$25000,0))</f>
        <v>3800</v>
      </c>
      <c r="W458" s="1227"/>
      <c r="X458" s="647" t="s">
        <v>3669</v>
      </c>
      <c r="Y458" s="1228" t="s">
        <v>3123</v>
      </c>
      <c r="Z458" s="1228" t="s">
        <v>3123</v>
      </c>
      <c r="AA458" s="1228" t="s">
        <v>3123</v>
      </c>
      <c r="AB458" s="1245"/>
      <c r="AC458" s="178" t="s">
        <v>3123</v>
      </c>
      <c r="AD458" s="678" t="str">
        <f>INDEX([1]TDSheet!$AV$14:$AV$25000,MATCH($B458,[1]TDSheet!$B$14:$B$25000,0))</f>
        <v>1490*970</v>
      </c>
      <c r="AE458" s="459">
        <f>INDEX([1]TDSheet!$AY$14:$AY$25000,MATCH($B458,[1]TDSheet!$B$14:$B$25000,0))</f>
        <v>4300</v>
      </c>
      <c r="AF458" s="102"/>
      <c r="AG458" s="1058"/>
    </row>
    <row r="459" spans="1:33" s="56" customFormat="1" ht="17.25" customHeight="1">
      <c r="A459" s="455">
        <f>ROW(459:459)-SUM(AF$1:AF459)</f>
        <v>437</v>
      </c>
      <c r="B459" s="640" t="s">
        <v>7857</v>
      </c>
      <c r="C459" s="640" t="str">
        <f t="shared" ref="C459" si="520">IF(D459&lt;&gt;"",CONCATENATE(D459,E459,F459,G459,H459,I459,J459,K459,L459),"")</f>
        <v>4146AGNBLHV00</v>
      </c>
      <c r="D459" s="643" t="s">
        <v>4569</v>
      </c>
      <c r="E459" s="1054" t="s">
        <v>4471</v>
      </c>
      <c r="F459" s="1226"/>
      <c r="G459" s="1226" t="s">
        <v>4473</v>
      </c>
      <c r="H459" s="1226" t="str">
        <f t="shared" ref="H459" si="521">IF(AB459="+","P","")</f>
        <v/>
      </c>
      <c r="I459" s="1226"/>
      <c r="J459" s="1226" t="str">
        <f t="shared" ref="J459" si="522">IF(Z459="+","V","")</f>
        <v>V</v>
      </c>
      <c r="K459" s="1226">
        <v>0</v>
      </c>
      <c r="L459" s="1226">
        <v>0</v>
      </c>
      <c r="M459" s="1780" t="str">
        <f>INDEX([1]TDSheet!$S$14:$S$25000,MATCH($B459,[1]TDSheet!$B$14:$B$25000,0))</f>
        <v xml:space="preserve"> Hyundai "i40" 4D Sed / 5D Wagon (Корея) '2011-  держ.зерк.+ЭОЩ #4146AGNBLHV00</v>
      </c>
      <c r="N459" s="1781">
        <f>INDEX([1]TDSheet!$AX$14:$AX$25000,MATCH($B459,[1]TDSheet!$B$14:$B$25000,0))</f>
        <v>4300</v>
      </c>
      <c r="O459" s="1781">
        <f>INDEX([1]TDSheet!$AX$14:$AX$25000,MATCH($B459,[1]TDSheet!$B$14:$B$25000,0))</f>
        <v>4300</v>
      </c>
      <c r="P459" s="1781">
        <f>INDEX([1]TDSheet!$AX$14:$AX$25000,MATCH($B459,[1]TDSheet!$B$14:$B$25000,0))</f>
        <v>4300</v>
      </c>
      <c r="Q459" s="1781">
        <f>INDEX([1]TDSheet!$AX$14:$AX$25000,MATCH($B459,[1]TDSheet!$B$14:$B$25000,0))</f>
        <v>4300</v>
      </c>
      <c r="R459" s="1781">
        <f>INDEX([1]TDSheet!$AX$14:$AX$25000,MATCH($B459,[1]TDSheet!$B$14:$B$25000,0))</f>
        <v>4300</v>
      </c>
      <c r="S459" s="1781">
        <f>INDEX([1]TDSheet!$AX$14:$AX$25000,MATCH($B459,[1]TDSheet!$B$14:$B$25000,0))</f>
        <v>4300</v>
      </c>
      <c r="T459" s="1781">
        <f>INDEX([1]TDSheet!$AX$14:$AX$25000,MATCH($B459,[1]TDSheet!$B$14:$B$25000,0))</f>
        <v>4300</v>
      </c>
      <c r="U459" s="1781">
        <f>INDEX([1]TDSheet!$AX$14:$AX$25000,MATCH($B459,[1]TDSheet!$B$14:$B$25000,0))</f>
        <v>4300</v>
      </c>
      <c r="V459" s="1782">
        <f>INDEX([1]TDSheet!$AX$14:$AX$25000,MATCH($B459,[1]TDSheet!$B$14:$B$25000,0))</f>
        <v>4300</v>
      </c>
      <c r="W459" s="1227"/>
      <c r="X459" s="647" t="s">
        <v>3669</v>
      </c>
      <c r="Y459" s="1228" t="s">
        <v>3123</v>
      </c>
      <c r="Z459" s="1228" t="s">
        <v>3123</v>
      </c>
      <c r="AA459" s="1228" t="s">
        <v>3123</v>
      </c>
      <c r="AB459" s="1245"/>
      <c r="AC459" s="178" t="s">
        <v>3123</v>
      </c>
      <c r="AD459" s="678" t="str">
        <f>INDEX([1]TDSheet!$AV$14:$AV$25000,MATCH($B459,[1]TDSheet!$B$14:$B$25000,0))</f>
        <v>1490*970</v>
      </c>
      <c r="AE459" s="459">
        <f>INDEX([1]TDSheet!$AY$14:$AY$25000,MATCH($B459,[1]TDSheet!$B$14:$B$25000,0))</f>
        <v>4800</v>
      </c>
      <c r="AF459" s="102"/>
      <c r="AG459" s="1058"/>
    </row>
    <row r="460" spans="1:33" s="56" customFormat="1" ht="17.25" customHeight="1">
      <c r="A460" s="455">
        <f>ROW(460:460)-SUM(AF$1:AF460)</f>
        <v>438</v>
      </c>
      <c r="B460" s="640" t="s">
        <v>7654</v>
      </c>
      <c r="C460" s="640" t="str">
        <f t="shared" ref="C460" si="523">IF(D460&lt;&gt;"",CONCATENATE(D460,E460,F460,G460,H460,I460,J460,K460,L460),"")</f>
        <v>4141AGNBLV00</v>
      </c>
      <c r="D460" s="643" t="s">
        <v>3122</v>
      </c>
      <c r="E460" s="1054" t="s">
        <v>4471</v>
      </c>
      <c r="F460" s="1226"/>
      <c r="G460" s="1226"/>
      <c r="H460" s="1226" t="str">
        <f t="shared" ref="H460" si="524">IF(AB460="+","P","")</f>
        <v/>
      </c>
      <c r="I460" s="1226"/>
      <c r="J460" s="1226" t="str">
        <f t="shared" ref="J460" si="525">IF(Z460="+","V","")</f>
        <v>V</v>
      </c>
      <c r="K460" s="1226">
        <v>0</v>
      </c>
      <c r="L460" s="1226">
        <v>0</v>
      </c>
      <c r="M460" s="1780" t="str">
        <f>INDEX([1]TDSheet!$S$14:$S$25000,MATCH($B460,[1]TDSheet!$B$14:$B$25000,0))</f>
        <v xml:space="preserve"> Hyundai "IX35" 5D Suv | "Tucson" II (09-15) 5D Suv '2010-2015 держ.зерк. #4141AGNBLV00</v>
      </c>
      <c r="N460" s="1781">
        <f>INDEX([1]TDSheet!$AX$14:$AX$25000,MATCH($B460,[1]TDSheet!$B$14:$B$25000,0))</f>
        <v>3550</v>
      </c>
      <c r="O460" s="1781">
        <f>INDEX([1]TDSheet!$AX$14:$AX$25000,MATCH($B460,[1]TDSheet!$B$14:$B$25000,0))</f>
        <v>3550</v>
      </c>
      <c r="P460" s="1781">
        <f>INDEX([1]TDSheet!$AX$14:$AX$25000,MATCH($B460,[1]TDSheet!$B$14:$B$25000,0))</f>
        <v>3550</v>
      </c>
      <c r="Q460" s="1781">
        <f>INDEX([1]TDSheet!$AX$14:$AX$25000,MATCH($B460,[1]TDSheet!$B$14:$B$25000,0))</f>
        <v>3550</v>
      </c>
      <c r="R460" s="1781">
        <f>INDEX([1]TDSheet!$AX$14:$AX$25000,MATCH($B460,[1]TDSheet!$B$14:$B$25000,0))</f>
        <v>3550</v>
      </c>
      <c r="S460" s="1781">
        <f>INDEX([1]TDSheet!$AX$14:$AX$25000,MATCH($B460,[1]TDSheet!$B$14:$B$25000,0))</f>
        <v>3550</v>
      </c>
      <c r="T460" s="1781">
        <f>INDEX([1]TDSheet!$AX$14:$AX$25000,MATCH($B460,[1]TDSheet!$B$14:$B$25000,0))</f>
        <v>3550</v>
      </c>
      <c r="U460" s="1781">
        <f>INDEX([1]TDSheet!$AX$14:$AX$25000,MATCH($B460,[1]TDSheet!$B$14:$B$25000,0))</f>
        <v>3550</v>
      </c>
      <c r="V460" s="1782">
        <f>INDEX([1]TDSheet!$AX$14:$AX$25000,MATCH($B460,[1]TDSheet!$B$14:$B$25000,0))</f>
        <v>3550</v>
      </c>
      <c r="W460" s="1227"/>
      <c r="X460" s="647" t="s">
        <v>6160</v>
      </c>
      <c r="Y460" s="1228" t="s">
        <v>3123</v>
      </c>
      <c r="Z460" s="1228" t="s">
        <v>3123</v>
      </c>
      <c r="AA460" s="1228"/>
      <c r="AB460" s="1228"/>
      <c r="AC460" s="182" t="s">
        <v>3123</v>
      </c>
      <c r="AD460" s="678" t="str">
        <f>INDEX([1]TDSheet!$AV$14:$AV$25000,MATCH($B460,[1]TDSheet!$B$14:$B$25000,0))</f>
        <v>1460*950</v>
      </c>
      <c r="AE460" s="459">
        <f>INDEX([1]TDSheet!$AY$14:$AY$25000,MATCH($B460,[1]TDSheet!$B$14:$B$25000,0))</f>
        <v>4050</v>
      </c>
      <c r="AF460" s="102"/>
      <c r="AG460" s="1058"/>
    </row>
    <row r="461" spans="1:33" s="56" customFormat="1" ht="17.25" customHeight="1">
      <c r="A461" s="455">
        <f>ROW(461:461)-SUM(AF$1:AF461)</f>
        <v>439</v>
      </c>
      <c r="B461" s="640" t="s">
        <v>5657</v>
      </c>
      <c r="C461" s="640" t="str">
        <f>IF(D461&lt;&gt;"",CONCATENATE(D461,E461,F461,G461,H461,I461,J461,K461,L461),"")</f>
        <v>4141AGNBLVZ</v>
      </c>
      <c r="D461" s="643" t="s">
        <v>3122</v>
      </c>
      <c r="E461" s="1054" t="s">
        <v>4471</v>
      </c>
      <c r="F461" s="1226"/>
      <c r="G461" s="1226"/>
      <c r="H461" s="1226" t="str">
        <f>IF(AB461="+","P","")</f>
        <v/>
      </c>
      <c r="I461" s="1226"/>
      <c r="J461" s="1226" t="str">
        <f>IF(Z461="+","V","")</f>
        <v>V</v>
      </c>
      <c r="K461" s="1226" t="s">
        <v>3819</v>
      </c>
      <c r="L461" s="1226"/>
      <c r="M461" s="1780" t="str">
        <f>INDEX([1]TDSheet!$S$14:$S$25000,MATCH($B461,[1]TDSheet!$B$14:$B$25000,0))</f>
        <v xml:space="preserve"> Hyundai "IX35" 5D Suv | "Tucson" II (09-15) 5D Suv '2010-2015 держ.зерк.+молд.П #4141AGNBLVZ</v>
      </c>
      <c r="N461" s="1781">
        <f>INDEX([1]TDSheet!$AX$14:$AX$25000,MATCH($B461,[1]TDSheet!$B$14:$B$25000,0))</f>
        <v>6000</v>
      </c>
      <c r="O461" s="1781">
        <f>INDEX([1]TDSheet!$AX$14:$AX$25000,MATCH($B461,[1]TDSheet!$B$14:$B$25000,0))</f>
        <v>6000</v>
      </c>
      <c r="P461" s="1781">
        <f>INDEX([1]TDSheet!$AX$14:$AX$25000,MATCH($B461,[1]TDSheet!$B$14:$B$25000,0))</f>
        <v>6000</v>
      </c>
      <c r="Q461" s="1781">
        <f>INDEX([1]TDSheet!$AX$14:$AX$25000,MATCH($B461,[1]TDSheet!$B$14:$B$25000,0))</f>
        <v>6000</v>
      </c>
      <c r="R461" s="1781">
        <f>INDEX([1]TDSheet!$AX$14:$AX$25000,MATCH($B461,[1]TDSheet!$B$14:$B$25000,0))</f>
        <v>6000</v>
      </c>
      <c r="S461" s="1781">
        <f>INDEX([1]TDSheet!$AX$14:$AX$25000,MATCH($B461,[1]TDSheet!$B$14:$B$25000,0))</f>
        <v>6000</v>
      </c>
      <c r="T461" s="1781">
        <f>INDEX([1]TDSheet!$AX$14:$AX$25000,MATCH($B461,[1]TDSheet!$B$14:$B$25000,0))</f>
        <v>6000</v>
      </c>
      <c r="U461" s="1781">
        <f>INDEX([1]TDSheet!$AX$14:$AX$25000,MATCH($B461,[1]TDSheet!$B$14:$B$25000,0))</f>
        <v>6000</v>
      </c>
      <c r="V461" s="1782">
        <f>INDEX([1]TDSheet!$AX$14:$AX$25000,MATCH($B461,[1]TDSheet!$B$14:$B$25000,0))</f>
        <v>6000</v>
      </c>
      <c r="W461" s="1227"/>
      <c r="X461" s="647" t="s">
        <v>6160</v>
      </c>
      <c r="Y461" s="1228" t="s">
        <v>3123</v>
      </c>
      <c r="Z461" s="1228" t="s">
        <v>3123</v>
      </c>
      <c r="AA461" s="1228"/>
      <c r="AB461" s="1228"/>
      <c r="AC461" s="182" t="s">
        <v>3123</v>
      </c>
      <c r="AD461" s="678" t="str">
        <f>INDEX([1]TDSheet!$AV$14:$AV$25000,MATCH($B461,[1]TDSheet!$B$14:$B$25000,0))</f>
        <v>1460*950</v>
      </c>
      <c r="AE461" s="459">
        <f>INDEX([1]TDSheet!$AY$14:$AY$25000,MATCH($B461,[1]TDSheet!$B$14:$B$25000,0))</f>
        <v>6500</v>
      </c>
      <c r="AF461" s="102"/>
      <c r="AG461" s="1058"/>
    </row>
    <row r="462" spans="1:33" s="56" customFormat="1" ht="17.25" customHeight="1">
      <c r="A462" s="455">
        <f>ROW(462:462)-SUM(AF$1:AF462)</f>
        <v>440</v>
      </c>
      <c r="B462" s="640" t="s">
        <v>7655</v>
      </c>
      <c r="C462" s="640" t="str">
        <f t="shared" ref="C462" si="526">IF(D462&lt;&gt;"",CONCATENATE(D462,E462,F462,G462,H462,I462,J462,K462,L462),"")</f>
        <v>4141AGNBLMV1B</v>
      </c>
      <c r="D462" s="643" t="s">
        <v>3122</v>
      </c>
      <c r="E462" s="1054" t="s">
        <v>4471</v>
      </c>
      <c r="F462" s="1226"/>
      <c r="G462" s="1226"/>
      <c r="H462" s="1226" t="s">
        <v>3404</v>
      </c>
      <c r="I462" s="1226"/>
      <c r="J462" s="1226" t="str">
        <f t="shared" ref="J462" si="527">IF(Z462="+","V","")</f>
        <v>V</v>
      </c>
      <c r="K462" s="1226" t="s">
        <v>4556</v>
      </c>
      <c r="L462" s="1226"/>
      <c r="M462" s="1780" t="str">
        <f>INDEX([1]TDSheet!$S$14:$S$25000,MATCH($B462,[1]TDSheet!$B$14:$B$25000,0))</f>
        <v xml:space="preserve"> Hyundai "IX35" 5D Suv | "Tucson" II (09-15) 5D Suv '2010-2015 держ.зерк.+датч.дожд. #4141AGNBLMV1B</v>
      </c>
      <c r="N462" s="1781">
        <f>INDEX([1]TDSheet!$AX$14:$AX$25000,MATCH($B462,[1]TDSheet!$B$14:$B$25000,0))</f>
        <v>4700</v>
      </c>
      <c r="O462" s="1781">
        <f>INDEX([1]TDSheet!$AX$14:$AX$25000,MATCH($B462,[1]TDSheet!$B$14:$B$25000,0))</f>
        <v>4700</v>
      </c>
      <c r="P462" s="1781">
        <f>INDEX([1]TDSheet!$AX$14:$AX$25000,MATCH($B462,[1]TDSheet!$B$14:$B$25000,0))</f>
        <v>4700</v>
      </c>
      <c r="Q462" s="1781">
        <f>INDEX([1]TDSheet!$AX$14:$AX$25000,MATCH($B462,[1]TDSheet!$B$14:$B$25000,0))</f>
        <v>4700</v>
      </c>
      <c r="R462" s="1781">
        <f>INDEX([1]TDSheet!$AX$14:$AX$25000,MATCH($B462,[1]TDSheet!$B$14:$B$25000,0))</f>
        <v>4700</v>
      </c>
      <c r="S462" s="1781">
        <f>INDEX([1]TDSheet!$AX$14:$AX$25000,MATCH($B462,[1]TDSheet!$B$14:$B$25000,0))</f>
        <v>4700</v>
      </c>
      <c r="T462" s="1781">
        <f>INDEX([1]TDSheet!$AX$14:$AX$25000,MATCH($B462,[1]TDSheet!$B$14:$B$25000,0))</f>
        <v>4700</v>
      </c>
      <c r="U462" s="1781">
        <f>INDEX([1]TDSheet!$AX$14:$AX$25000,MATCH($B462,[1]TDSheet!$B$14:$B$25000,0))</f>
        <v>4700</v>
      </c>
      <c r="V462" s="1782">
        <f>INDEX([1]TDSheet!$AX$14:$AX$25000,MATCH($B462,[1]TDSheet!$B$14:$B$25000,0))</f>
        <v>4700</v>
      </c>
      <c r="W462" s="1227"/>
      <c r="X462" s="647" t="s">
        <v>6160</v>
      </c>
      <c r="Y462" s="1228" t="s">
        <v>3123</v>
      </c>
      <c r="Z462" s="1228" t="s">
        <v>3123</v>
      </c>
      <c r="AA462" s="1228"/>
      <c r="AB462" s="1228" t="s">
        <v>3123</v>
      </c>
      <c r="AC462" s="182"/>
      <c r="AD462" s="678" t="str">
        <f>INDEX([1]TDSheet!$AV$14:$AV$25000,MATCH($B462,[1]TDSheet!$B$14:$B$25000,0))</f>
        <v>1460*950</v>
      </c>
      <c r="AE462" s="459">
        <f>INDEX([1]TDSheet!$AY$14:$AY$25000,MATCH($B462,[1]TDSheet!$B$14:$B$25000,0))</f>
        <v>5200</v>
      </c>
      <c r="AF462" s="102"/>
      <c r="AG462" s="1058"/>
    </row>
    <row r="463" spans="1:33" s="56" customFormat="1" ht="17.25" customHeight="1">
      <c r="A463" s="455">
        <f>ROW(463:463)-SUM(AF$1:AF463)</f>
        <v>441</v>
      </c>
      <c r="B463" s="640" t="s">
        <v>5658</v>
      </c>
      <c r="C463" s="640" t="str">
        <f>IF(D463&lt;&gt;"",CONCATENATE(D463,E463,F463,G463,H463,I463,J463,K463,L463),"")</f>
        <v>4141AGNBLMVZ1B</v>
      </c>
      <c r="D463" s="643" t="s">
        <v>3122</v>
      </c>
      <c r="E463" s="1054" t="s">
        <v>4471</v>
      </c>
      <c r="F463" s="1226"/>
      <c r="G463" s="1226"/>
      <c r="H463" s="1226" t="s">
        <v>3404</v>
      </c>
      <c r="I463" s="1226"/>
      <c r="J463" s="1226" t="str">
        <f>IF(Z463="+","V","")</f>
        <v>V</v>
      </c>
      <c r="K463" s="1226" t="s">
        <v>3819</v>
      </c>
      <c r="L463" s="1226" t="s">
        <v>4556</v>
      </c>
      <c r="M463" s="1780" t="str">
        <f>INDEX([1]TDSheet!$S$14:$S$25000,MATCH($B463,[1]TDSheet!$B$14:$B$25000,0))</f>
        <v xml:space="preserve"> Hyundai "IX35" 5D Suv | "Tucson" II (09-15) 5D Suv '2010-2015 держ.зерк.+датч.дожд.+молд.П #4141AGNBLMVZ1B</v>
      </c>
      <c r="N463" s="1781">
        <f>INDEX([1]TDSheet!$AX$14:$AX$25000,MATCH($B463,[1]TDSheet!$B$14:$B$25000,0))</f>
        <v>7150</v>
      </c>
      <c r="O463" s="1781">
        <f>INDEX([1]TDSheet!$AX$14:$AX$25000,MATCH($B463,[1]TDSheet!$B$14:$B$25000,0))</f>
        <v>7150</v>
      </c>
      <c r="P463" s="1781">
        <f>INDEX([1]TDSheet!$AX$14:$AX$25000,MATCH($B463,[1]TDSheet!$B$14:$B$25000,0))</f>
        <v>7150</v>
      </c>
      <c r="Q463" s="1781">
        <f>INDEX([1]TDSheet!$AX$14:$AX$25000,MATCH($B463,[1]TDSheet!$B$14:$B$25000,0))</f>
        <v>7150</v>
      </c>
      <c r="R463" s="1781">
        <f>INDEX([1]TDSheet!$AX$14:$AX$25000,MATCH($B463,[1]TDSheet!$B$14:$B$25000,0))</f>
        <v>7150</v>
      </c>
      <c r="S463" s="1781">
        <f>INDEX([1]TDSheet!$AX$14:$AX$25000,MATCH($B463,[1]TDSheet!$B$14:$B$25000,0))</f>
        <v>7150</v>
      </c>
      <c r="T463" s="1781">
        <f>INDEX([1]TDSheet!$AX$14:$AX$25000,MATCH($B463,[1]TDSheet!$B$14:$B$25000,0))</f>
        <v>7150</v>
      </c>
      <c r="U463" s="1781">
        <f>INDEX([1]TDSheet!$AX$14:$AX$25000,MATCH($B463,[1]TDSheet!$B$14:$B$25000,0))</f>
        <v>7150</v>
      </c>
      <c r="V463" s="1782">
        <f>INDEX([1]TDSheet!$AX$14:$AX$25000,MATCH($B463,[1]TDSheet!$B$14:$B$25000,0))</f>
        <v>7150</v>
      </c>
      <c r="W463" s="1227"/>
      <c r="X463" s="647" t="s">
        <v>6160</v>
      </c>
      <c r="Y463" s="1228" t="s">
        <v>3123</v>
      </c>
      <c r="Z463" s="1228" t="s">
        <v>3123</v>
      </c>
      <c r="AA463" s="1228"/>
      <c r="AB463" s="1228" t="s">
        <v>3123</v>
      </c>
      <c r="AC463" s="182"/>
      <c r="AD463" s="678" t="str">
        <f>INDEX([1]TDSheet!$AV$14:$AV$25000,MATCH($B463,[1]TDSheet!$B$14:$B$25000,0))</f>
        <v>1460*950</v>
      </c>
      <c r="AE463" s="459">
        <f>INDEX([1]TDSheet!$AY$14:$AY$25000,MATCH($B463,[1]TDSheet!$B$14:$B$25000,0))</f>
        <v>7650</v>
      </c>
      <c r="AF463" s="102"/>
      <c r="AG463" s="1058"/>
    </row>
    <row r="464" spans="1:33" s="56" customFormat="1" ht="17.25" customHeight="1">
      <c r="A464" s="455">
        <f>ROW(464:464)-SUM(AF$1:AF464)</f>
        <v>442</v>
      </c>
      <c r="B464" s="640" t="s">
        <v>7858</v>
      </c>
      <c r="C464" s="640" t="str">
        <f t="shared" ref="C464" si="528">IF(D464&lt;&gt;"",CONCATENATE(D464,E464,F464,G464,H464,I464,J464,K464,L464),"")</f>
        <v>4141AGNBLHV00</v>
      </c>
      <c r="D464" s="643" t="s">
        <v>3122</v>
      </c>
      <c r="E464" s="1054" t="s">
        <v>4471</v>
      </c>
      <c r="F464" s="1226"/>
      <c r="G464" s="1226" t="s">
        <v>4473</v>
      </c>
      <c r="H464" s="1226" t="str">
        <f t="shared" ref="H464" si="529">IF(AB464="+","P","")</f>
        <v/>
      </c>
      <c r="I464" s="1226"/>
      <c r="J464" s="1226" t="str">
        <f t="shared" ref="J464" si="530">IF(Z464="+","V","")</f>
        <v>V</v>
      </c>
      <c r="K464" s="1226">
        <v>0</v>
      </c>
      <c r="L464" s="1226">
        <v>0</v>
      </c>
      <c r="M464" s="1780" t="str">
        <f>INDEX([1]TDSheet!$S$14:$S$25000,MATCH($B464,[1]TDSheet!$B$14:$B$25000,0))</f>
        <v xml:space="preserve"> Hyundai "IX35" 5D Suv | "Tucson" II (09-15) 5D Suv '2010-2015 держ.зерк.+ЭОЩ #4141AGNBLHV00</v>
      </c>
      <c r="N464" s="1781">
        <f>INDEX([1]TDSheet!$AX$14:$AX$25000,MATCH($B464,[1]TDSheet!$B$14:$B$25000,0))</f>
        <v>4050</v>
      </c>
      <c r="O464" s="1781">
        <f>INDEX([1]TDSheet!$AX$14:$AX$25000,MATCH($B464,[1]TDSheet!$B$14:$B$25000,0))</f>
        <v>4050</v>
      </c>
      <c r="P464" s="1781">
        <f>INDEX([1]TDSheet!$AX$14:$AX$25000,MATCH($B464,[1]TDSheet!$B$14:$B$25000,0))</f>
        <v>4050</v>
      </c>
      <c r="Q464" s="1781">
        <f>INDEX([1]TDSheet!$AX$14:$AX$25000,MATCH($B464,[1]TDSheet!$B$14:$B$25000,0))</f>
        <v>4050</v>
      </c>
      <c r="R464" s="1781">
        <f>INDEX([1]TDSheet!$AX$14:$AX$25000,MATCH($B464,[1]TDSheet!$B$14:$B$25000,0))</f>
        <v>4050</v>
      </c>
      <c r="S464" s="1781">
        <f>INDEX([1]TDSheet!$AX$14:$AX$25000,MATCH($B464,[1]TDSheet!$B$14:$B$25000,0))</f>
        <v>4050</v>
      </c>
      <c r="T464" s="1781">
        <f>INDEX([1]TDSheet!$AX$14:$AX$25000,MATCH($B464,[1]TDSheet!$B$14:$B$25000,0))</f>
        <v>4050</v>
      </c>
      <c r="U464" s="1781">
        <f>INDEX([1]TDSheet!$AX$14:$AX$25000,MATCH($B464,[1]TDSheet!$B$14:$B$25000,0))</f>
        <v>4050</v>
      </c>
      <c r="V464" s="1782">
        <f>INDEX([1]TDSheet!$AX$14:$AX$25000,MATCH($B464,[1]TDSheet!$B$14:$B$25000,0))</f>
        <v>4050</v>
      </c>
      <c r="W464" s="1227"/>
      <c r="X464" s="647" t="s">
        <v>6160</v>
      </c>
      <c r="Y464" s="1228" t="s">
        <v>3123</v>
      </c>
      <c r="Z464" s="1228" t="s">
        <v>3123</v>
      </c>
      <c r="AA464" s="1228"/>
      <c r="AB464" s="1228"/>
      <c r="AC464" s="182" t="s">
        <v>3123</v>
      </c>
      <c r="AD464" s="678" t="str">
        <f>INDEX([1]TDSheet!$AV$14:$AV$25000,MATCH($B464,[1]TDSheet!$B$14:$B$25000,0))</f>
        <v>1460*950</v>
      </c>
      <c r="AE464" s="459">
        <f>INDEX([1]TDSheet!$AY$14:$AY$25000,MATCH($B464,[1]TDSheet!$B$14:$B$25000,0))</f>
        <v>4550</v>
      </c>
      <c r="AF464" s="102"/>
      <c r="AG464" s="1058"/>
    </row>
    <row r="465" spans="1:35" s="56" customFormat="1" ht="17.25" customHeight="1">
      <c r="A465" s="455">
        <f>ROW(465:465)-SUM(AF$1:AF465)</f>
        <v>443</v>
      </c>
      <c r="B465" s="640" t="s">
        <v>5659</v>
      </c>
      <c r="C465" s="640" t="s">
        <v>7817</v>
      </c>
      <c r="D465" s="643" t="s">
        <v>3122</v>
      </c>
      <c r="E465" s="1054" t="s">
        <v>4471</v>
      </c>
      <c r="F465" s="1226"/>
      <c r="G465" s="1226"/>
      <c r="H465" s="1226" t="str">
        <f>IF(AB465="+","P","")</f>
        <v/>
      </c>
      <c r="I465" s="1226"/>
      <c r="J465" s="1226"/>
      <c r="K465" s="1226"/>
      <c r="L465" s="1226"/>
      <c r="M465" s="1780" t="str">
        <f>INDEX([1]TDSheet!$S$14:$S$25000,MATCH($B465,[1]TDSheet!$B$14:$B$25000,0))</f>
        <v xml:space="preserve"> Hyundai "IX35" 5D Suv | "Tucson" II (09-15) 5D Suv '2010-2015 держ.зерк.+ЭОЩ+молд.П #4141AGNBLHVZ</v>
      </c>
      <c r="N465" s="1781">
        <f>INDEX([1]TDSheet!$AX$14:$AX$25000,MATCH($B465,[1]TDSheet!$B$14:$B$25000,0))</f>
        <v>6500</v>
      </c>
      <c r="O465" s="1781">
        <f>INDEX([1]TDSheet!$AX$14:$AX$25000,MATCH($B465,[1]TDSheet!$B$14:$B$25000,0))</f>
        <v>6500</v>
      </c>
      <c r="P465" s="1781">
        <f>INDEX([1]TDSheet!$AX$14:$AX$25000,MATCH($B465,[1]TDSheet!$B$14:$B$25000,0))</f>
        <v>6500</v>
      </c>
      <c r="Q465" s="1781">
        <f>INDEX([1]TDSheet!$AX$14:$AX$25000,MATCH($B465,[1]TDSheet!$B$14:$B$25000,0))</f>
        <v>6500</v>
      </c>
      <c r="R465" s="1781">
        <f>INDEX([1]TDSheet!$AX$14:$AX$25000,MATCH($B465,[1]TDSheet!$B$14:$B$25000,0))</f>
        <v>6500</v>
      </c>
      <c r="S465" s="1781">
        <f>INDEX([1]TDSheet!$AX$14:$AX$25000,MATCH($B465,[1]TDSheet!$B$14:$B$25000,0))</f>
        <v>6500</v>
      </c>
      <c r="T465" s="1781">
        <f>INDEX([1]TDSheet!$AX$14:$AX$25000,MATCH($B465,[1]TDSheet!$B$14:$B$25000,0))</f>
        <v>6500</v>
      </c>
      <c r="U465" s="1781">
        <f>INDEX([1]TDSheet!$AX$14:$AX$25000,MATCH($B465,[1]TDSheet!$B$14:$B$25000,0))</f>
        <v>6500</v>
      </c>
      <c r="V465" s="1782">
        <f>INDEX([1]TDSheet!$AX$14:$AX$25000,MATCH($B465,[1]TDSheet!$B$14:$B$25000,0))</f>
        <v>6500</v>
      </c>
      <c r="W465" s="1227"/>
      <c r="X465" s="647" t="s">
        <v>6160</v>
      </c>
      <c r="Y465" s="1228" t="s">
        <v>3123</v>
      </c>
      <c r="Z465" s="1228" t="s">
        <v>3123</v>
      </c>
      <c r="AA465" s="1228"/>
      <c r="AB465" s="1228"/>
      <c r="AC465" s="182" t="s">
        <v>3123</v>
      </c>
      <c r="AD465" s="644" t="str">
        <f>INDEX([1]TDSheet!$AV$14:$AV$25000,MATCH($B465,[1]TDSheet!$B$14:$B$25000,0))</f>
        <v>1460*950</v>
      </c>
      <c r="AE465" s="459">
        <f>INDEX([1]TDSheet!$AY$14:$AY$25000,MATCH($B465,[1]TDSheet!$B$14:$B$25000,0))</f>
        <v>7000</v>
      </c>
      <c r="AF465" s="102"/>
      <c r="AG465" s="1058"/>
    </row>
    <row r="466" spans="1:35" s="56" customFormat="1" ht="17.25" customHeight="1">
      <c r="A466" s="455">
        <f>ROW(466:466)-SUM(AF$1:AF466)</f>
        <v>444</v>
      </c>
      <c r="B466" s="1577" t="s">
        <v>7859</v>
      </c>
      <c r="C466" s="1577" t="str">
        <f t="shared" ref="C466" si="531">IF(D466&lt;&gt;"",CONCATENATE(D466,E466,F466,G466,H466,I466,J466,K466,L466),"")</f>
        <v>4141AGNBLHMV1B</v>
      </c>
      <c r="D466" s="1586" t="s">
        <v>3122</v>
      </c>
      <c r="E466" s="1604" t="s">
        <v>4471</v>
      </c>
      <c r="F466" s="1541"/>
      <c r="G466" s="1541" t="s">
        <v>4473</v>
      </c>
      <c r="H466" s="1541" t="s">
        <v>3404</v>
      </c>
      <c r="I466" s="1541"/>
      <c r="J466" s="1541" t="str">
        <f t="shared" ref="J466" si="532">IF(Z466="+","V","")</f>
        <v>V</v>
      </c>
      <c r="K466" s="1541" t="s">
        <v>4556</v>
      </c>
      <c r="L466" s="1541"/>
      <c r="M466" s="1855" t="str">
        <f>INDEX([1]TDSheet!$S$14:$S$25000,MATCH($B466,[1]TDSheet!$B$14:$B$25000,0))</f>
        <v xml:space="preserve"> Hyundai "IX35" 5D Suv | "Tucson" II (09-15) 5D Suv '2010-2015 дерэ.зерк.+датч.дожд.+ЭОЩ #4141AGNBLHMV1B</v>
      </c>
      <c r="N466" s="1856">
        <f>INDEX([1]TDSheet!$AX$14:$AX$25000,MATCH($B466,[1]TDSheet!$B$14:$B$25000,0))</f>
        <v>5200</v>
      </c>
      <c r="O466" s="1856">
        <f>INDEX([1]TDSheet!$AX$14:$AX$25000,MATCH($B466,[1]TDSheet!$B$14:$B$25000,0))</f>
        <v>5200</v>
      </c>
      <c r="P466" s="1856">
        <f>INDEX([1]TDSheet!$AX$14:$AX$25000,MATCH($B466,[1]TDSheet!$B$14:$B$25000,0))</f>
        <v>5200</v>
      </c>
      <c r="Q466" s="1856">
        <f>INDEX([1]TDSheet!$AX$14:$AX$25000,MATCH($B466,[1]TDSheet!$B$14:$B$25000,0))</f>
        <v>5200</v>
      </c>
      <c r="R466" s="1856">
        <f>INDEX([1]TDSheet!$AX$14:$AX$25000,MATCH($B466,[1]TDSheet!$B$14:$B$25000,0))</f>
        <v>5200</v>
      </c>
      <c r="S466" s="1856">
        <f>INDEX([1]TDSheet!$AX$14:$AX$25000,MATCH($B466,[1]TDSheet!$B$14:$B$25000,0))</f>
        <v>5200</v>
      </c>
      <c r="T466" s="1856">
        <f>INDEX([1]TDSheet!$AX$14:$AX$25000,MATCH($B466,[1]TDSheet!$B$14:$B$25000,0))</f>
        <v>5200</v>
      </c>
      <c r="U466" s="1856">
        <f>INDEX([1]TDSheet!$AX$14:$AX$25000,MATCH($B466,[1]TDSheet!$B$14:$B$25000,0))</f>
        <v>5200</v>
      </c>
      <c r="V466" s="1857">
        <f>INDEX([1]TDSheet!$AX$14:$AX$25000,MATCH($B466,[1]TDSheet!$B$14:$B$25000,0))</f>
        <v>5200</v>
      </c>
      <c r="W466" s="1578"/>
      <c r="X466" s="1579" t="s">
        <v>6160</v>
      </c>
      <c r="Y466" s="1580" t="s">
        <v>3123</v>
      </c>
      <c r="Z466" s="1580" t="s">
        <v>3123</v>
      </c>
      <c r="AA466" s="1580"/>
      <c r="AB466" s="1580" t="s">
        <v>3123</v>
      </c>
      <c r="AC466" s="1602"/>
      <c r="AD466" s="1644" t="str">
        <f>INDEX([1]TDSheet!$AV$14:$AV$25000,MATCH($B466,[1]TDSheet!$B$14:$B$25000,0))</f>
        <v>1460*950</v>
      </c>
      <c r="AE466" s="459">
        <f>INDEX([1]TDSheet!$AY$14:$AY$25000,MATCH($B466,[1]TDSheet!$B$14:$B$25000,0))</f>
        <v>5700</v>
      </c>
      <c r="AF466" s="102"/>
      <c r="AG466" s="1058"/>
    </row>
    <row r="467" spans="1:35" s="56" customFormat="1" ht="17.25" customHeight="1">
      <c r="A467" s="455">
        <f>ROW(467:467)-SUM(AF$1:AF467)</f>
        <v>445</v>
      </c>
      <c r="B467" s="640" t="s">
        <v>5660</v>
      </c>
      <c r="C467" s="640" t="s">
        <v>7818</v>
      </c>
      <c r="D467" s="643" t="s">
        <v>3122</v>
      </c>
      <c r="E467" s="1054" t="s">
        <v>4471</v>
      </c>
      <c r="F467" s="1226"/>
      <c r="G467" s="1226"/>
      <c r="H467" s="1226"/>
      <c r="I467" s="1226"/>
      <c r="J467" s="1226"/>
      <c r="K467" s="1226"/>
      <c r="L467" s="1226"/>
      <c r="M467" s="1780" t="str">
        <f>INDEX([1]TDSheet!$S$14:$S$25000,MATCH($B467,[1]TDSheet!$B$14:$B$25000,0))</f>
        <v xml:space="preserve"> Hyundai "IX35" 5D Suv | "Tucson" II (09-15) 5D Suv '2010-2015 держ.зерк.+датч.дожд.+ЭОЩ+молд.П #4141AGNBLHMVZ1B</v>
      </c>
      <c r="N467" s="1781">
        <f>INDEX([1]TDSheet!$AX$14:$AX$25000,MATCH($B467,[1]TDSheet!$B$14:$B$25000,0))</f>
        <v>7650</v>
      </c>
      <c r="O467" s="1781">
        <f>INDEX([1]TDSheet!$AX$14:$AX$25000,MATCH($B467,[1]TDSheet!$B$14:$B$25000,0))</f>
        <v>7650</v>
      </c>
      <c r="P467" s="1781">
        <f>INDEX([1]TDSheet!$AX$14:$AX$25000,MATCH($B467,[1]TDSheet!$B$14:$B$25000,0))</f>
        <v>7650</v>
      </c>
      <c r="Q467" s="1781">
        <f>INDEX([1]TDSheet!$AX$14:$AX$25000,MATCH($B467,[1]TDSheet!$B$14:$B$25000,0))</f>
        <v>7650</v>
      </c>
      <c r="R467" s="1781">
        <f>INDEX([1]TDSheet!$AX$14:$AX$25000,MATCH($B467,[1]TDSheet!$B$14:$B$25000,0))</f>
        <v>7650</v>
      </c>
      <c r="S467" s="1781">
        <f>INDEX([1]TDSheet!$AX$14:$AX$25000,MATCH($B467,[1]TDSheet!$B$14:$B$25000,0))</f>
        <v>7650</v>
      </c>
      <c r="T467" s="1781">
        <f>INDEX([1]TDSheet!$AX$14:$AX$25000,MATCH($B467,[1]TDSheet!$B$14:$B$25000,0))</f>
        <v>7650</v>
      </c>
      <c r="U467" s="1781">
        <f>INDEX([1]TDSheet!$AX$14:$AX$25000,MATCH($B467,[1]TDSheet!$B$14:$B$25000,0))</f>
        <v>7650</v>
      </c>
      <c r="V467" s="1782">
        <f>INDEX([1]TDSheet!$AX$14:$AX$25000,MATCH($B467,[1]TDSheet!$B$14:$B$25000,0))</f>
        <v>7650</v>
      </c>
      <c r="W467" s="1227"/>
      <c r="X467" s="647" t="s">
        <v>6160</v>
      </c>
      <c r="Y467" s="1228" t="s">
        <v>3123</v>
      </c>
      <c r="Z467" s="1228" t="s">
        <v>3123</v>
      </c>
      <c r="AA467" s="1228"/>
      <c r="AB467" s="1228" t="s">
        <v>3123</v>
      </c>
      <c r="AC467" s="182"/>
      <c r="AD467" s="644" t="str">
        <f>INDEX([1]TDSheet!$AV$14:$AV$25000,MATCH($B467,[1]TDSheet!$B$14:$B$25000,0))</f>
        <v>1460*950</v>
      </c>
      <c r="AE467" s="459">
        <f>INDEX([1]TDSheet!$AY$14:$AY$25000,MATCH($B467,[1]TDSheet!$B$14:$B$25000,0))</f>
        <v>8150</v>
      </c>
      <c r="AF467" s="102"/>
      <c r="AG467" s="1058"/>
    </row>
    <row r="468" spans="1:35" s="56" customFormat="1" ht="17.25" customHeight="1">
      <c r="A468" s="455">
        <f>ROW(468:468)-SUM(AF$1:AF468)</f>
        <v>446</v>
      </c>
      <c r="B468" s="640" t="s">
        <v>7657</v>
      </c>
      <c r="C468" s="640" t="str">
        <f t="shared" ref="C468" si="533">IF(D468&lt;&gt;"",CONCATENATE(D468,E468,F468,G468,H468,I468,J468,K468,L468),"")</f>
        <v>4140AGNBLMV1B</v>
      </c>
      <c r="D468" s="643" t="s">
        <v>3954</v>
      </c>
      <c r="E468" s="1054" t="s">
        <v>4471</v>
      </c>
      <c r="F468" s="1226"/>
      <c r="G468" s="1226"/>
      <c r="H468" s="1226" t="s">
        <v>3404</v>
      </c>
      <c r="I468" s="1226"/>
      <c r="J468" s="1226" t="str">
        <f t="shared" ref="J468" si="534">IF(Z468="+","V","")</f>
        <v>V</v>
      </c>
      <c r="K468" s="1226" t="s">
        <v>4556</v>
      </c>
      <c r="L468" s="1226"/>
      <c r="M468" s="1780" t="str">
        <f>INDEX([1]TDSheet!$S$14:$S$25000,MATCH($B468,[1]TDSheet!$B$14:$B$25000,0))</f>
        <v xml:space="preserve"> Hyundai "IX55" 5D Suv | "Veracruz" (06-15) '2008-2013 держ.зерк.+датч.дожд. #4140AGNBLMV1B</v>
      </c>
      <c r="N468" s="1781">
        <f>INDEX([1]TDSheet!$AX$14:$AX$25000,MATCH($B468,[1]TDSheet!$B$14:$B$25000,0))</f>
        <v>4650</v>
      </c>
      <c r="O468" s="1781">
        <f>INDEX([1]TDSheet!$AX$14:$AX$25000,MATCH($B468,[1]TDSheet!$B$14:$B$25000,0))</f>
        <v>4650</v>
      </c>
      <c r="P468" s="1781">
        <f>INDEX([1]TDSheet!$AX$14:$AX$25000,MATCH($B468,[1]TDSheet!$B$14:$B$25000,0))</f>
        <v>4650</v>
      </c>
      <c r="Q468" s="1781">
        <f>INDEX([1]TDSheet!$AX$14:$AX$25000,MATCH($B468,[1]TDSheet!$B$14:$B$25000,0))</f>
        <v>4650</v>
      </c>
      <c r="R468" s="1781">
        <f>INDEX([1]TDSheet!$AX$14:$AX$25000,MATCH($B468,[1]TDSheet!$B$14:$B$25000,0))</f>
        <v>4650</v>
      </c>
      <c r="S468" s="1781">
        <f>INDEX([1]TDSheet!$AX$14:$AX$25000,MATCH($B468,[1]TDSheet!$B$14:$B$25000,0))</f>
        <v>4650</v>
      </c>
      <c r="T468" s="1781">
        <f>INDEX([1]TDSheet!$AX$14:$AX$25000,MATCH($B468,[1]TDSheet!$B$14:$B$25000,0))</f>
        <v>4650</v>
      </c>
      <c r="U468" s="1781">
        <f>INDEX([1]TDSheet!$AX$14:$AX$25000,MATCH($B468,[1]TDSheet!$B$14:$B$25000,0))</f>
        <v>4650</v>
      </c>
      <c r="V468" s="1782">
        <f>INDEX([1]TDSheet!$AX$14:$AX$25000,MATCH($B468,[1]TDSheet!$B$14:$B$25000,0))</f>
        <v>4650</v>
      </c>
      <c r="W468" s="1227"/>
      <c r="X468" s="647" t="s">
        <v>6222</v>
      </c>
      <c r="Y468" s="1228" t="s">
        <v>3123</v>
      </c>
      <c r="Z468" s="1228" t="s">
        <v>3123</v>
      </c>
      <c r="AA468" s="1228" t="s">
        <v>3123</v>
      </c>
      <c r="AB468" s="1228" t="s">
        <v>3123</v>
      </c>
      <c r="AC468" s="182"/>
      <c r="AD468" s="644" t="str">
        <f>INDEX([1]TDSheet!$AV$14:$AV$25000,MATCH($B468,[1]TDSheet!$B$14:$B$25000,0))</f>
        <v>1540*920</v>
      </c>
      <c r="AE468" s="459">
        <f>INDEX([1]TDSheet!$AY$14:$AY$25000,MATCH($B468,[1]TDSheet!$B$14:$B$25000,0))</f>
        <v>5150</v>
      </c>
      <c r="AF468" s="102"/>
      <c r="AG468" s="1058"/>
    </row>
    <row r="469" spans="1:35" s="56" customFormat="1" ht="17.25" customHeight="1">
      <c r="A469" s="455">
        <f>ROW(469:469)-SUM(AF$1:AF469)</f>
        <v>447</v>
      </c>
      <c r="B469" s="640" t="s">
        <v>7860</v>
      </c>
      <c r="C469" s="640" t="str">
        <f t="shared" ref="C469" si="535">IF(D469&lt;&gt;"",CONCATENATE(D469,E469,F469,G469,H469,I469,J469,K469,L469),"")</f>
        <v>4140AGNBLHMV1B</v>
      </c>
      <c r="D469" s="643" t="s">
        <v>3954</v>
      </c>
      <c r="E469" s="1054" t="s">
        <v>4471</v>
      </c>
      <c r="F469" s="1226"/>
      <c r="G469" s="1226" t="s">
        <v>4473</v>
      </c>
      <c r="H469" s="1226" t="s">
        <v>3404</v>
      </c>
      <c r="I469" s="1226"/>
      <c r="J469" s="1226" t="str">
        <f t="shared" ref="J469" si="536">IF(Z469="+","V","")</f>
        <v>V</v>
      </c>
      <c r="K469" s="1226" t="s">
        <v>4556</v>
      </c>
      <c r="L469" s="1226"/>
      <c r="M469" s="1780" t="str">
        <f>INDEX([1]TDSheet!$S$14:$S$25000,MATCH($B469,[1]TDSheet!$B$14:$B$25000,0))</f>
        <v xml:space="preserve"> Hyundai "IX55" 5D Suv | "Veracruz" (06-15) '2008-2013 держ.зерк.+датч.дожд.+ЭОЩ #4140AGNBLHM1B</v>
      </c>
      <c r="N469" s="1781">
        <f>INDEX([1]TDSheet!$AX$14:$AX$25000,MATCH($B469,[1]TDSheet!$B$14:$B$25000,0))</f>
        <v>5150</v>
      </c>
      <c r="O469" s="1781">
        <f>INDEX([1]TDSheet!$AX$14:$AX$25000,MATCH($B469,[1]TDSheet!$B$14:$B$25000,0))</f>
        <v>5150</v>
      </c>
      <c r="P469" s="1781">
        <f>INDEX([1]TDSheet!$AX$14:$AX$25000,MATCH($B469,[1]TDSheet!$B$14:$B$25000,0))</f>
        <v>5150</v>
      </c>
      <c r="Q469" s="1781">
        <f>INDEX([1]TDSheet!$AX$14:$AX$25000,MATCH($B469,[1]TDSheet!$B$14:$B$25000,0))</f>
        <v>5150</v>
      </c>
      <c r="R469" s="1781">
        <f>INDEX([1]TDSheet!$AX$14:$AX$25000,MATCH($B469,[1]TDSheet!$B$14:$B$25000,0))</f>
        <v>5150</v>
      </c>
      <c r="S469" s="1781">
        <f>INDEX([1]TDSheet!$AX$14:$AX$25000,MATCH($B469,[1]TDSheet!$B$14:$B$25000,0))</f>
        <v>5150</v>
      </c>
      <c r="T469" s="1781">
        <f>INDEX([1]TDSheet!$AX$14:$AX$25000,MATCH($B469,[1]TDSheet!$B$14:$B$25000,0))</f>
        <v>5150</v>
      </c>
      <c r="U469" s="1781">
        <f>INDEX([1]TDSheet!$AX$14:$AX$25000,MATCH($B469,[1]TDSheet!$B$14:$B$25000,0))</f>
        <v>5150</v>
      </c>
      <c r="V469" s="1782">
        <f>INDEX([1]TDSheet!$AX$14:$AX$25000,MATCH($B469,[1]TDSheet!$B$14:$B$25000,0))</f>
        <v>5150</v>
      </c>
      <c r="W469" s="1227"/>
      <c r="X469" s="647" t="s">
        <v>6222</v>
      </c>
      <c r="Y469" s="1228" t="s">
        <v>3123</v>
      </c>
      <c r="Z469" s="1228" t="s">
        <v>3123</v>
      </c>
      <c r="AA469" s="1228" t="s">
        <v>3123</v>
      </c>
      <c r="AB469" s="1228" t="s">
        <v>3123</v>
      </c>
      <c r="AC469" s="182"/>
      <c r="AD469" s="644" t="str">
        <f>INDEX([1]TDSheet!$AV$14:$AV$25000,MATCH($B469,[1]TDSheet!$B$14:$B$25000,0))</f>
        <v>1540*920</v>
      </c>
      <c r="AE469" s="459">
        <f>INDEX([1]TDSheet!$AY$14:$AY$25000,MATCH($B469,[1]TDSheet!$B$14:$B$25000,0))</f>
        <v>5650</v>
      </c>
      <c r="AF469" s="102"/>
      <c r="AG469" s="1058"/>
    </row>
    <row r="470" spans="1:35" s="56" customFormat="1" ht="17.25" customHeight="1">
      <c r="A470" s="455">
        <f>ROW(470:470)-SUM(AF$1:AF470)</f>
        <v>448</v>
      </c>
      <c r="B470" s="640" t="s">
        <v>7658</v>
      </c>
      <c r="C470" s="640" t="str">
        <f t="shared" ref="C470" si="537">IF(D470&lt;&gt;"",CONCATENATE(D470,E470,F470,G470,H470,I470,J470,K470,L470),"")</f>
        <v>4111AGNBL00</v>
      </c>
      <c r="D470" s="643" t="s">
        <v>4099</v>
      </c>
      <c r="E470" s="1054" t="s">
        <v>4471</v>
      </c>
      <c r="F470" s="1226">
        <v>0</v>
      </c>
      <c r="G470" s="1226">
        <v>0</v>
      </c>
      <c r="H470" s="1226" t="str">
        <f t="shared" ref="H470" si="538">IF(AB470="+","P","")</f>
        <v/>
      </c>
      <c r="I470" s="1226"/>
      <c r="J470" s="1226" t="str">
        <f t="shared" ref="J470" si="539">IF(Z470="+","V","")</f>
        <v/>
      </c>
      <c r="K470" s="1226"/>
      <c r="L470" s="1226"/>
      <c r="M470" s="1780" t="str">
        <f>INDEX([1]TDSheet!$S$14:$S$25000,MATCH($B470,[1]TDSheet!$B$14:$B$25000,0))</f>
        <v xml:space="preserve"> Hyundai "Lantra" II '1995-2000 держ.зерк. #4111AGNBL00</v>
      </c>
      <c r="N470" s="1781">
        <f>INDEX([1]TDSheet!$AX$14:$AX$25000,MATCH($B470,[1]TDSheet!$B$14:$B$25000,0))</f>
        <v>3450</v>
      </c>
      <c r="O470" s="1781">
        <f>INDEX([1]TDSheet!$AX$14:$AX$25000,MATCH($B470,[1]TDSheet!$B$14:$B$25000,0))</f>
        <v>3450</v>
      </c>
      <c r="P470" s="1781">
        <f>INDEX([1]TDSheet!$AX$14:$AX$25000,MATCH($B470,[1]TDSheet!$B$14:$B$25000,0))</f>
        <v>3450</v>
      </c>
      <c r="Q470" s="1781">
        <f>INDEX([1]TDSheet!$AX$14:$AX$25000,MATCH($B470,[1]TDSheet!$B$14:$B$25000,0))</f>
        <v>3450</v>
      </c>
      <c r="R470" s="1781">
        <f>INDEX([1]TDSheet!$AX$14:$AX$25000,MATCH($B470,[1]TDSheet!$B$14:$B$25000,0))</f>
        <v>3450</v>
      </c>
      <c r="S470" s="1781">
        <f>INDEX([1]TDSheet!$AX$14:$AX$25000,MATCH($B470,[1]TDSheet!$B$14:$B$25000,0))</f>
        <v>3450</v>
      </c>
      <c r="T470" s="1781">
        <f>INDEX([1]TDSheet!$AX$14:$AX$25000,MATCH($B470,[1]TDSheet!$B$14:$B$25000,0))</f>
        <v>3450</v>
      </c>
      <c r="U470" s="1781">
        <f>INDEX([1]TDSheet!$AX$14:$AX$25000,MATCH($B470,[1]TDSheet!$B$14:$B$25000,0))</f>
        <v>3450</v>
      </c>
      <c r="V470" s="1782">
        <f>INDEX([1]TDSheet!$AX$14:$AX$25000,MATCH($B470,[1]TDSheet!$B$14:$B$25000,0))</f>
        <v>3450</v>
      </c>
      <c r="W470" s="1227"/>
      <c r="X470" s="647" t="s">
        <v>3640</v>
      </c>
      <c r="Y470" s="1228" t="s">
        <v>3123</v>
      </c>
      <c r="Z470" s="1228"/>
      <c r="AA470" s="1228" t="s">
        <v>3123</v>
      </c>
      <c r="AB470" s="1228"/>
      <c r="AC470" s="1228" t="s">
        <v>3123</v>
      </c>
      <c r="AD470" s="644" t="str">
        <f>INDEX([1]TDSheet!$AV$14:$AV$25000,MATCH($B470,[1]TDSheet!$B$14:$B$25000,0))</f>
        <v>1450*860</v>
      </c>
      <c r="AE470" s="459">
        <f>INDEX([1]TDSheet!$AY$14:$AY$25000,MATCH($B470,[1]TDSheet!$B$14:$B$25000,0))</f>
        <v>3950</v>
      </c>
      <c r="AF470" s="102"/>
      <c r="AG470" s="1058"/>
    </row>
    <row r="471" spans="1:35" s="57" customFormat="1" ht="17.25" customHeight="1">
      <c r="A471" s="455">
        <f>ROW(471:471)-SUM(AF$1:AF471)</f>
        <v>449</v>
      </c>
      <c r="B471" s="1538" t="s">
        <v>7659</v>
      </c>
      <c r="C471" s="1538" t="str">
        <f t="shared" ref="C471:C497" si="540">IF(D471&lt;&gt;"",CONCATENATE(D471,E471,F471,G471,H471,I471,J471,K471,L471),"")</f>
        <v>4125AGNBL00</v>
      </c>
      <c r="D471" s="1539" t="s">
        <v>3665</v>
      </c>
      <c r="E471" s="1551" t="s">
        <v>4471</v>
      </c>
      <c r="F471" s="1552">
        <v>0</v>
      </c>
      <c r="G471" s="1552">
        <v>0</v>
      </c>
      <c r="H471" s="1552" t="str">
        <f t="shared" si="468"/>
        <v/>
      </c>
      <c r="I471" s="1552"/>
      <c r="J471" s="1552" t="str">
        <f t="shared" si="507"/>
        <v/>
      </c>
      <c r="K471" s="1552"/>
      <c r="L471" s="1552"/>
      <c r="M471" s="1833" t="str">
        <f>INDEX([1]TDSheet!$S$14:$S$25000,MATCH($B471,[1]TDSheet!$B$14:$B$25000,0))</f>
        <v xml:space="preserve"> Hyundai "Matrix" | "Lavita" (01-07) 5D Mini-Van '2001-2010 держ.зерк. #4125AGNBL00</v>
      </c>
      <c r="N471" s="1834">
        <f>INDEX([1]TDSheet!$AX$14:$AX$25000,MATCH($B471,[1]TDSheet!$B$14:$B$25000,0))</f>
        <v>3550</v>
      </c>
      <c r="O471" s="1834">
        <f>INDEX([1]TDSheet!$AX$14:$AX$25000,MATCH($B471,[1]TDSheet!$B$14:$B$25000,0))</f>
        <v>3550</v>
      </c>
      <c r="P471" s="1834">
        <f>INDEX([1]TDSheet!$AX$14:$AX$25000,MATCH($B471,[1]TDSheet!$B$14:$B$25000,0))</f>
        <v>3550</v>
      </c>
      <c r="Q471" s="1834">
        <f>INDEX([1]TDSheet!$AX$14:$AX$25000,MATCH($B471,[1]TDSheet!$B$14:$B$25000,0))</f>
        <v>3550</v>
      </c>
      <c r="R471" s="1834">
        <f>INDEX([1]TDSheet!$AX$14:$AX$25000,MATCH($B471,[1]TDSheet!$B$14:$B$25000,0))</f>
        <v>3550</v>
      </c>
      <c r="S471" s="1834">
        <f>INDEX([1]TDSheet!$AX$14:$AX$25000,MATCH($B471,[1]TDSheet!$B$14:$B$25000,0))</f>
        <v>3550</v>
      </c>
      <c r="T471" s="1834">
        <f>INDEX([1]TDSheet!$AX$14:$AX$25000,MATCH($B471,[1]TDSheet!$B$14:$B$25000,0))</f>
        <v>3550</v>
      </c>
      <c r="U471" s="1834">
        <f>INDEX([1]TDSheet!$AX$14:$AX$25000,MATCH($B471,[1]TDSheet!$B$14:$B$25000,0))</f>
        <v>3550</v>
      </c>
      <c r="V471" s="1835">
        <f>INDEX([1]TDSheet!$AX$14:$AX$25000,MATCH($B471,[1]TDSheet!$B$14:$B$25000,0))</f>
        <v>3550</v>
      </c>
      <c r="W471" s="1542"/>
      <c r="X471" s="1638" t="s">
        <v>5206</v>
      </c>
      <c r="Y471" s="1554" t="s">
        <v>3123</v>
      </c>
      <c r="Z471" s="1554"/>
      <c r="AA471" s="1554" t="s">
        <v>3123</v>
      </c>
      <c r="AB471" s="1554"/>
      <c r="AC471" s="1554" t="s">
        <v>3123</v>
      </c>
      <c r="AD471" s="1545" t="str">
        <f>INDEX([1]TDSheet!$AV$14:$AV$25000,MATCH($B471,[1]TDSheet!$B$14:$B$25000,0))</f>
        <v>1400*940</v>
      </c>
      <c r="AE471" s="459">
        <f>INDEX([1]TDSheet!$AY$14:$AY$25000,MATCH($B471,[1]TDSheet!$B$14:$B$25000,0))</f>
        <v>4050</v>
      </c>
      <c r="AF471" s="101"/>
      <c r="AG471" s="1535"/>
    </row>
    <row r="472" spans="1:35" ht="17.25" customHeight="1">
      <c r="A472" s="455">
        <f>ROW(472:472)-SUM(AF$1:AF472)</f>
        <v>450</v>
      </c>
      <c r="B472" s="640" t="s">
        <v>2051</v>
      </c>
      <c r="C472" s="640" t="s">
        <v>7819</v>
      </c>
      <c r="D472" s="638" t="s">
        <v>3665</v>
      </c>
      <c r="E472" s="1054" t="s">
        <v>4471</v>
      </c>
      <c r="F472" s="1226"/>
      <c r="G472" s="1226"/>
      <c r="H472" s="1226" t="str">
        <f t="shared" si="468"/>
        <v/>
      </c>
      <c r="I472" s="1226"/>
      <c r="J472" s="1226" t="str">
        <f t="shared" si="507"/>
        <v/>
      </c>
      <c r="K472" s="1226"/>
      <c r="L472" s="1226"/>
      <c r="M472" s="1780" t="str">
        <f>INDEX([1]TDSheet!$S$14:$S$25000,MATCH($B472,[1]TDSheet!$B$14:$B$25000,0))</f>
        <v xml:space="preserve"> Hyundai "Matrix" | "Lavita" (01-07) 5D Mini-Van '2001-2010 держ.зерк.+молд.П #4125AGNBLZ</v>
      </c>
      <c r="N472" s="1781">
        <f>INDEX([1]TDSheet!$AX$14:$AX$25000,MATCH($B472,[1]TDSheet!$B$14:$B$25000,0))</f>
        <v>4850</v>
      </c>
      <c r="O472" s="1781">
        <f>INDEX([1]TDSheet!$AX$14:$AX$25000,MATCH($B472,[1]TDSheet!$B$14:$B$25000,0))</f>
        <v>4850</v>
      </c>
      <c r="P472" s="1781">
        <f>INDEX([1]TDSheet!$AX$14:$AX$25000,MATCH($B472,[1]TDSheet!$B$14:$B$25000,0))</f>
        <v>4850</v>
      </c>
      <c r="Q472" s="1781">
        <f>INDEX([1]TDSheet!$AX$14:$AX$25000,MATCH($B472,[1]TDSheet!$B$14:$B$25000,0))</f>
        <v>4850</v>
      </c>
      <c r="R472" s="1781">
        <f>INDEX([1]TDSheet!$AX$14:$AX$25000,MATCH($B472,[1]TDSheet!$B$14:$B$25000,0))</f>
        <v>4850</v>
      </c>
      <c r="S472" s="1781">
        <f>INDEX([1]TDSheet!$AX$14:$AX$25000,MATCH($B472,[1]TDSheet!$B$14:$B$25000,0))</f>
        <v>4850</v>
      </c>
      <c r="T472" s="1781">
        <f>INDEX([1]TDSheet!$AX$14:$AX$25000,MATCH($B472,[1]TDSheet!$B$14:$B$25000,0))</f>
        <v>4850</v>
      </c>
      <c r="U472" s="1781">
        <f>INDEX([1]TDSheet!$AX$14:$AX$25000,MATCH($B472,[1]TDSheet!$B$14:$B$25000,0))</f>
        <v>4850</v>
      </c>
      <c r="V472" s="1782">
        <f>INDEX([1]TDSheet!$AX$14:$AX$25000,MATCH($B472,[1]TDSheet!$B$14:$B$25000,0))</f>
        <v>4850</v>
      </c>
      <c r="W472" s="1227"/>
      <c r="X472" s="641" t="s">
        <v>5206</v>
      </c>
      <c r="Y472" s="1228" t="s">
        <v>3123</v>
      </c>
      <c r="Z472" s="1228"/>
      <c r="AA472" s="1228" t="s">
        <v>3123</v>
      </c>
      <c r="AB472" s="1228"/>
      <c r="AC472" s="1228" t="s">
        <v>3123</v>
      </c>
      <c r="AD472" s="642" t="str">
        <f>INDEX([1]TDSheet!$AV$14:$AV$25000,MATCH($B472,[1]TDSheet!$B$14:$B$25000,0))</f>
        <v>1400*940</v>
      </c>
      <c r="AE472" s="459">
        <f>INDEX([1]TDSheet!$AY$14:$AY$25000,MATCH($B472,[1]TDSheet!$B$14:$B$25000,0))</f>
        <v>5350</v>
      </c>
      <c r="AF472" s="1051"/>
      <c r="AG472" s="1058"/>
      <c r="AH472" s="251"/>
      <c r="AI472" s="251"/>
    </row>
    <row r="473" spans="1:35" ht="17.25" customHeight="1">
      <c r="A473" s="455">
        <f>ROW(473:473)-SUM(AF$1:AF473)</f>
        <v>451</v>
      </c>
      <c r="B473" s="640" t="s">
        <v>7660</v>
      </c>
      <c r="C473" s="640" t="str">
        <f t="shared" ref="C473" si="541">IF(D473&lt;&gt;"",CONCATENATE(D473,E473,F473,G473,H473,I473,J473,K473,L473),"")</f>
        <v>4123AGNBL00</v>
      </c>
      <c r="D473" s="638" t="s">
        <v>3667</v>
      </c>
      <c r="E473" s="1054" t="s">
        <v>4471</v>
      </c>
      <c r="F473" s="1226">
        <v>0</v>
      </c>
      <c r="G473" s="1226">
        <v>0</v>
      </c>
      <c r="H473" s="1226" t="str">
        <f t="shared" ref="H473" si="542">IF(AB473="+","P","")</f>
        <v/>
      </c>
      <c r="I473" s="1226"/>
      <c r="J473" s="1226" t="str">
        <f t="shared" ref="J473" si="543">IF(Z473="+","V","")</f>
        <v/>
      </c>
      <c r="K473" s="1226"/>
      <c r="L473" s="1226"/>
      <c r="M473" s="1780" t="str">
        <f>INDEX([1]TDSheet!$S$14:$S$25000,MATCH($B473,[1]TDSheet!$B$14:$B$25000,0))</f>
        <v xml:space="preserve"> Hyundai "Santa Fe" I 5D Suv '2000-2012 держ.зерк. #4123AGNBL00</v>
      </c>
      <c r="N473" s="1781">
        <f>INDEX([1]TDSheet!$AX$14:$AX$25000,MATCH($B473,[1]TDSheet!$B$14:$B$25000,0))</f>
        <v>3500</v>
      </c>
      <c r="O473" s="1781">
        <f>INDEX([1]TDSheet!$AX$14:$AX$25000,MATCH($B473,[1]TDSheet!$B$14:$B$25000,0))</f>
        <v>3500</v>
      </c>
      <c r="P473" s="1781">
        <f>INDEX([1]TDSheet!$AX$14:$AX$25000,MATCH($B473,[1]TDSheet!$B$14:$B$25000,0))</f>
        <v>3500</v>
      </c>
      <c r="Q473" s="1781">
        <f>INDEX([1]TDSheet!$AX$14:$AX$25000,MATCH($B473,[1]TDSheet!$B$14:$B$25000,0))</f>
        <v>3500</v>
      </c>
      <c r="R473" s="1781">
        <f>INDEX([1]TDSheet!$AX$14:$AX$25000,MATCH($B473,[1]TDSheet!$B$14:$B$25000,0))</f>
        <v>3500</v>
      </c>
      <c r="S473" s="1781">
        <f>INDEX([1]TDSheet!$AX$14:$AX$25000,MATCH($B473,[1]TDSheet!$B$14:$B$25000,0))</f>
        <v>3500</v>
      </c>
      <c r="T473" s="1781">
        <f>INDEX([1]TDSheet!$AX$14:$AX$25000,MATCH($B473,[1]TDSheet!$B$14:$B$25000,0))</f>
        <v>3500</v>
      </c>
      <c r="U473" s="1781">
        <f>INDEX([1]TDSheet!$AX$14:$AX$25000,MATCH($B473,[1]TDSheet!$B$14:$B$25000,0))</f>
        <v>3500</v>
      </c>
      <c r="V473" s="1782">
        <f>INDEX([1]TDSheet!$AX$14:$AX$25000,MATCH($B473,[1]TDSheet!$B$14:$B$25000,0))</f>
        <v>3500</v>
      </c>
      <c r="W473" s="1227"/>
      <c r="X473" s="641" t="s">
        <v>6035</v>
      </c>
      <c r="Y473" s="1228" t="s">
        <v>3123</v>
      </c>
      <c r="Z473" s="1228"/>
      <c r="AA473" s="1228"/>
      <c r="AB473" s="1228"/>
      <c r="AC473" s="1228" t="s">
        <v>3123</v>
      </c>
      <c r="AD473" s="642" t="str">
        <f>INDEX([1]TDSheet!$AV$14:$AV$25000,MATCH($B473,[1]TDSheet!$B$14:$B$25000,0))</f>
        <v>1560*895</v>
      </c>
      <c r="AE473" s="459">
        <f>INDEX([1]TDSheet!$AY$14:$AY$25000,MATCH($B473,[1]TDSheet!$B$14:$B$25000,0))</f>
        <v>4000</v>
      </c>
      <c r="AF473" s="1051"/>
      <c r="AG473" s="1058"/>
      <c r="AH473" s="251"/>
      <c r="AI473" s="251"/>
    </row>
    <row r="474" spans="1:35" ht="17.25" customHeight="1">
      <c r="A474" s="455">
        <f>ROW(474:474)-SUM(AF$1:AF474)</f>
        <v>452</v>
      </c>
      <c r="B474" s="640" t="s">
        <v>2055</v>
      </c>
      <c r="C474" s="640" t="str">
        <f t="shared" si="540"/>
        <v>4123AGNBLZ</v>
      </c>
      <c r="D474" s="638" t="s">
        <v>3667</v>
      </c>
      <c r="E474" s="1054" t="s">
        <v>4471</v>
      </c>
      <c r="F474" s="1226"/>
      <c r="G474" s="1226"/>
      <c r="H474" s="1226" t="str">
        <f t="shared" si="468"/>
        <v/>
      </c>
      <c r="I474" s="1226"/>
      <c r="J474" s="1226" t="str">
        <f t="shared" si="507"/>
        <v/>
      </c>
      <c r="K474" s="1226" t="s">
        <v>3819</v>
      </c>
      <c r="L474" s="1226"/>
      <c r="M474" s="1780" t="str">
        <f>INDEX([1]TDSheet!$S$14:$S$25000,MATCH($B474,[1]TDSheet!$B$14:$B$25000,0))</f>
        <v xml:space="preserve"> Hyundai "Santa Fe" I 5D Suv '2000-2012 держ.зерк.+молд.П #4123AGNBLZ</v>
      </c>
      <c r="N474" s="1781">
        <f>INDEX([1]TDSheet!$AX$14:$AX$25000,MATCH($B474,[1]TDSheet!$B$14:$B$25000,0))</f>
        <v>6300</v>
      </c>
      <c r="O474" s="1781">
        <f>INDEX([1]TDSheet!$AX$14:$AX$25000,MATCH($B474,[1]TDSheet!$B$14:$B$25000,0))</f>
        <v>6300</v>
      </c>
      <c r="P474" s="1781">
        <f>INDEX([1]TDSheet!$AX$14:$AX$25000,MATCH($B474,[1]TDSheet!$B$14:$B$25000,0))</f>
        <v>6300</v>
      </c>
      <c r="Q474" s="1781">
        <f>INDEX([1]TDSheet!$AX$14:$AX$25000,MATCH($B474,[1]TDSheet!$B$14:$B$25000,0))</f>
        <v>6300</v>
      </c>
      <c r="R474" s="1781">
        <f>INDEX([1]TDSheet!$AX$14:$AX$25000,MATCH($B474,[1]TDSheet!$B$14:$B$25000,0))</f>
        <v>6300</v>
      </c>
      <c r="S474" s="1781">
        <f>INDEX([1]TDSheet!$AX$14:$AX$25000,MATCH($B474,[1]TDSheet!$B$14:$B$25000,0))</f>
        <v>6300</v>
      </c>
      <c r="T474" s="1781">
        <f>INDEX([1]TDSheet!$AX$14:$AX$25000,MATCH($B474,[1]TDSheet!$B$14:$B$25000,0))</f>
        <v>6300</v>
      </c>
      <c r="U474" s="1781">
        <f>INDEX([1]TDSheet!$AX$14:$AX$25000,MATCH($B474,[1]TDSheet!$B$14:$B$25000,0))</f>
        <v>6300</v>
      </c>
      <c r="V474" s="1782">
        <f>INDEX([1]TDSheet!$AX$14:$AX$25000,MATCH($B474,[1]TDSheet!$B$14:$B$25000,0))</f>
        <v>6300</v>
      </c>
      <c r="W474" s="1227"/>
      <c r="X474" s="641" t="s">
        <v>6035</v>
      </c>
      <c r="Y474" s="1228" t="s">
        <v>3123</v>
      </c>
      <c r="Z474" s="1228"/>
      <c r="AA474" s="1228"/>
      <c r="AB474" s="1228"/>
      <c r="AC474" s="1228" t="s">
        <v>3123</v>
      </c>
      <c r="AD474" s="642" t="str">
        <f>INDEX([1]TDSheet!$AV$14:$AV$25000,MATCH($B474,[1]TDSheet!$B$14:$B$25000,0))</f>
        <v>1560*895</v>
      </c>
      <c r="AE474" s="459">
        <f>INDEX([1]TDSheet!$AY$14:$AY$25000,MATCH($B474,[1]TDSheet!$B$14:$B$25000,0))</f>
        <v>6800</v>
      </c>
      <c r="AF474" s="1051"/>
      <c r="AG474" s="1058"/>
      <c r="AH474" s="251"/>
      <c r="AI474" s="251"/>
    </row>
    <row r="475" spans="1:35" ht="17.25" customHeight="1">
      <c r="A475" s="455">
        <f>ROW(475:475)-SUM(AF$1:AF475)</f>
        <v>453</v>
      </c>
      <c r="B475" s="640" t="s">
        <v>7861</v>
      </c>
      <c r="C475" s="640" t="str">
        <f t="shared" si="540"/>
        <v>4123AGNBLH00</v>
      </c>
      <c r="D475" s="638" t="s">
        <v>3667</v>
      </c>
      <c r="E475" s="1054" t="s">
        <v>4471</v>
      </c>
      <c r="F475" s="1226"/>
      <c r="G475" s="1226" t="s">
        <v>4473</v>
      </c>
      <c r="H475" s="1226">
        <v>0</v>
      </c>
      <c r="I475" s="1226">
        <v>0</v>
      </c>
      <c r="J475" s="1226" t="str">
        <f t="shared" si="507"/>
        <v/>
      </c>
      <c r="K475" s="1226"/>
      <c r="L475" s="1226"/>
      <c r="M475" s="1780" t="str">
        <f>INDEX([1]TDSheet!$S$14:$S$25000,MATCH($B475,[1]TDSheet!$B$14:$B$25000,0))</f>
        <v xml:space="preserve"> Hyundai "Santa Fe" I 5D Suv '2000-2012 держ.зерк.+ЭОЩ #4123AGNBLH00</v>
      </c>
      <c r="N475" s="1781">
        <f>INDEX([1]TDSheet!$AX$14:$AX$25000,MATCH($B475,[1]TDSheet!$B$14:$B$25000,0))</f>
        <v>4000</v>
      </c>
      <c r="O475" s="1781">
        <f>INDEX([1]TDSheet!$AX$14:$AX$25000,MATCH($B475,[1]TDSheet!$B$14:$B$25000,0))</f>
        <v>4000</v>
      </c>
      <c r="P475" s="1781">
        <f>INDEX([1]TDSheet!$AX$14:$AX$25000,MATCH($B475,[1]TDSheet!$B$14:$B$25000,0))</f>
        <v>4000</v>
      </c>
      <c r="Q475" s="1781">
        <f>INDEX([1]TDSheet!$AX$14:$AX$25000,MATCH($B475,[1]TDSheet!$B$14:$B$25000,0))</f>
        <v>4000</v>
      </c>
      <c r="R475" s="1781">
        <f>INDEX([1]TDSheet!$AX$14:$AX$25000,MATCH($B475,[1]TDSheet!$B$14:$B$25000,0))</f>
        <v>4000</v>
      </c>
      <c r="S475" s="1781">
        <f>INDEX([1]TDSheet!$AX$14:$AX$25000,MATCH($B475,[1]TDSheet!$B$14:$B$25000,0))</f>
        <v>4000</v>
      </c>
      <c r="T475" s="1781">
        <f>INDEX([1]TDSheet!$AX$14:$AX$25000,MATCH($B475,[1]TDSheet!$B$14:$B$25000,0))</f>
        <v>4000</v>
      </c>
      <c r="U475" s="1781">
        <f>INDEX([1]TDSheet!$AX$14:$AX$25000,MATCH($B475,[1]TDSheet!$B$14:$B$25000,0))</f>
        <v>4000</v>
      </c>
      <c r="V475" s="1782">
        <f>INDEX([1]TDSheet!$AX$14:$AX$25000,MATCH($B475,[1]TDSheet!$B$14:$B$25000,0))</f>
        <v>4000</v>
      </c>
      <c r="W475" s="1227"/>
      <c r="X475" s="641" t="s">
        <v>6035</v>
      </c>
      <c r="Y475" s="1228" t="s">
        <v>3123</v>
      </c>
      <c r="Z475" s="1228"/>
      <c r="AA475" s="1228"/>
      <c r="AB475" s="1228"/>
      <c r="AC475" s="1228" t="s">
        <v>3123</v>
      </c>
      <c r="AD475" s="642" t="str">
        <f>INDEX([1]TDSheet!$AV$14:$AV$25000,MATCH($B475,[1]TDSheet!$B$14:$B$25000,0))</f>
        <v>1560*895</v>
      </c>
      <c r="AE475" s="459">
        <f>INDEX([1]TDSheet!$AY$14:$AY$25000,MATCH($B475,[1]TDSheet!$B$14:$B$25000,0))</f>
        <v>4500</v>
      </c>
      <c r="AF475" s="1051"/>
      <c r="AG475" s="1058"/>
      <c r="AH475" s="251"/>
      <c r="AI475" s="251"/>
    </row>
    <row r="476" spans="1:35" ht="17.25" customHeight="1">
      <c r="A476" s="455">
        <f>ROW(476:476)-SUM(AF$1:AF476)</f>
        <v>454</v>
      </c>
      <c r="B476" s="640" t="s">
        <v>2057</v>
      </c>
      <c r="C476" s="640" t="str">
        <f t="shared" si="540"/>
        <v>4123AGNBLHZ</v>
      </c>
      <c r="D476" s="638" t="s">
        <v>3667</v>
      </c>
      <c r="E476" s="1054" t="s">
        <v>4471</v>
      </c>
      <c r="F476" s="1226"/>
      <c r="G476" s="1226" t="s">
        <v>4473</v>
      </c>
      <c r="H476" s="1226" t="str">
        <f t="shared" si="468"/>
        <v/>
      </c>
      <c r="I476" s="1226"/>
      <c r="J476" s="1226" t="str">
        <f t="shared" si="507"/>
        <v/>
      </c>
      <c r="K476" s="1226" t="s">
        <v>3819</v>
      </c>
      <c r="L476" s="1226"/>
      <c r="M476" s="1780" t="str">
        <f>INDEX([1]TDSheet!$S$14:$S$25000,MATCH($B476,[1]TDSheet!$B$14:$B$25000,0))</f>
        <v xml:space="preserve"> Hyundai "Santa Fe" I 5D Suv '2000-2012 держ.зерк.+ЭОЩ+молд.П #4123AGNBLHZ</v>
      </c>
      <c r="N476" s="1781">
        <f>INDEX([1]TDSheet!$AX$14:$AX$25000,MATCH($B476,[1]TDSheet!$B$14:$B$25000,0))</f>
        <v>6800</v>
      </c>
      <c r="O476" s="1781">
        <f>INDEX([1]TDSheet!$AX$14:$AX$25000,MATCH($B476,[1]TDSheet!$B$14:$B$25000,0))</f>
        <v>6800</v>
      </c>
      <c r="P476" s="1781">
        <f>INDEX([1]TDSheet!$AX$14:$AX$25000,MATCH($B476,[1]TDSheet!$B$14:$B$25000,0))</f>
        <v>6800</v>
      </c>
      <c r="Q476" s="1781">
        <f>INDEX([1]TDSheet!$AX$14:$AX$25000,MATCH($B476,[1]TDSheet!$B$14:$B$25000,0))</f>
        <v>6800</v>
      </c>
      <c r="R476" s="1781">
        <f>INDEX([1]TDSheet!$AX$14:$AX$25000,MATCH($B476,[1]TDSheet!$B$14:$B$25000,0))</f>
        <v>6800</v>
      </c>
      <c r="S476" s="1781">
        <f>INDEX([1]TDSheet!$AX$14:$AX$25000,MATCH($B476,[1]TDSheet!$B$14:$B$25000,0))</f>
        <v>6800</v>
      </c>
      <c r="T476" s="1781">
        <f>INDEX([1]TDSheet!$AX$14:$AX$25000,MATCH($B476,[1]TDSheet!$B$14:$B$25000,0))</f>
        <v>6800</v>
      </c>
      <c r="U476" s="1781">
        <f>INDEX([1]TDSheet!$AX$14:$AX$25000,MATCH($B476,[1]TDSheet!$B$14:$B$25000,0))</f>
        <v>6800</v>
      </c>
      <c r="V476" s="1782">
        <f>INDEX([1]TDSheet!$AX$14:$AX$25000,MATCH($B476,[1]TDSheet!$B$14:$B$25000,0))</f>
        <v>6800</v>
      </c>
      <c r="W476" s="1227"/>
      <c r="X476" s="641" t="s">
        <v>6035</v>
      </c>
      <c r="Y476" s="1228" t="s">
        <v>3123</v>
      </c>
      <c r="Z476" s="1228"/>
      <c r="AA476" s="1228"/>
      <c r="AB476" s="1228"/>
      <c r="AC476" s="1228" t="s">
        <v>3123</v>
      </c>
      <c r="AD476" s="642" t="str">
        <f>INDEX([1]TDSheet!$AV$14:$AV$25000,MATCH($B476,[1]TDSheet!$B$14:$B$25000,0))</f>
        <v>1560*895</v>
      </c>
      <c r="AE476" s="459">
        <f>INDEX([1]TDSheet!$AY$14:$AY$25000,MATCH($B476,[1]TDSheet!$B$14:$B$25000,0))</f>
        <v>7300</v>
      </c>
      <c r="AF476" s="1051"/>
      <c r="AG476" s="1058"/>
      <c r="AH476" s="251"/>
      <c r="AI476" s="251"/>
    </row>
    <row r="477" spans="1:35" ht="17.25" customHeight="1">
      <c r="A477" s="455">
        <f>ROW(477:477)-SUM(AF$1:AF477)</f>
        <v>455</v>
      </c>
      <c r="B477" s="640" t="s">
        <v>7661</v>
      </c>
      <c r="C477" s="640" t="str">
        <f t="shared" ref="C477" si="544">IF(D477&lt;&gt;"",CONCATENATE(D477,E477,F477,G477,H477,I477,J477,K477,L477),"")</f>
        <v>4133AGNBL00V</v>
      </c>
      <c r="D477" s="638" t="s">
        <v>3668</v>
      </c>
      <c r="E477" s="1054" t="s">
        <v>4471</v>
      </c>
      <c r="F477" s="1226">
        <v>0</v>
      </c>
      <c r="G477" s="1226">
        <v>0</v>
      </c>
      <c r="H477" s="1226" t="str">
        <f t="shared" ref="H477" si="545">IF(AB477="+","P","")</f>
        <v/>
      </c>
      <c r="I477" s="1226"/>
      <c r="J477" s="1226" t="str">
        <f t="shared" ref="J477" si="546">IF(Z477="+","V","")</f>
        <v>V</v>
      </c>
      <c r="K477" s="1226"/>
      <c r="L477" s="1226"/>
      <c r="M477" s="1780" t="str">
        <f>INDEX([1]TDSheet!$S$14:$S$25000,MATCH($B477,[1]TDSheet!$B$14:$B$25000,0))</f>
        <v xml:space="preserve"> Hyundai "Santa Fe" II 5D Suv '2005-2012 держ.зерк. #4133AGNBLV00</v>
      </c>
      <c r="N477" s="1781">
        <f>INDEX([1]TDSheet!$AX$14:$AX$25000,MATCH($B477,[1]TDSheet!$B$14:$B$25000,0))</f>
        <v>3500</v>
      </c>
      <c r="O477" s="1781">
        <f>INDEX([1]TDSheet!$AX$14:$AX$25000,MATCH($B477,[1]TDSheet!$B$14:$B$25000,0))</f>
        <v>3500</v>
      </c>
      <c r="P477" s="1781">
        <f>INDEX([1]TDSheet!$AX$14:$AX$25000,MATCH($B477,[1]TDSheet!$B$14:$B$25000,0))</f>
        <v>3500</v>
      </c>
      <c r="Q477" s="1781">
        <f>INDEX([1]TDSheet!$AX$14:$AX$25000,MATCH($B477,[1]TDSheet!$B$14:$B$25000,0))</f>
        <v>3500</v>
      </c>
      <c r="R477" s="1781">
        <f>INDEX([1]TDSheet!$AX$14:$AX$25000,MATCH($B477,[1]TDSheet!$B$14:$B$25000,0))</f>
        <v>3500</v>
      </c>
      <c r="S477" s="1781">
        <f>INDEX([1]TDSheet!$AX$14:$AX$25000,MATCH($B477,[1]TDSheet!$B$14:$B$25000,0))</f>
        <v>3500</v>
      </c>
      <c r="T477" s="1781">
        <f>INDEX([1]TDSheet!$AX$14:$AX$25000,MATCH($B477,[1]TDSheet!$B$14:$B$25000,0))</f>
        <v>3500</v>
      </c>
      <c r="U477" s="1781">
        <f>INDEX([1]TDSheet!$AX$14:$AX$25000,MATCH($B477,[1]TDSheet!$B$14:$B$25000,0))</f>
        <v>3500</v>
      </c>
      <c r="V477" s="1782">
        <f>INDEX([1]TDSheet!$AX$14:$AX$25000,MATCH($B477,[1]TDSheet!$B$14:$B$25000,0))</f>
        <v>3500</v>
      </c>
      <c r="W477" s="1227"/>
      <c r="X477" s="641" t="s">
        <v>1895</v>
      </c>
      <c r="Y477" s="1228" t="s">
        <v>3123</v>
      </c>
      <c r="Z477" s="1228" t="s">
        <v>3123</v>
      </c>
      <c r="AA477" s="1228"/>
      <c r="AB477" s="1228"/>
      <c r="AC477" s="1228" t="s">
        <v>3123</v>
      </c>
      <c r="AD477" s="642" t="str">
        <f>INDEX([1]TDSheet!$AV$14:$AV$25000,MATCH($B477,[1]TDSheet!$B$14:$B$25000,0))</f>
        <v>1475*950</v>
      </c>
      <c r="AE477" s="459">
        <f>INDEX([1]TDSheet!$AY$14:$AY$25000,MATCH($B477,[1]TDSheet!$B$14:$B$25000,0))</f>
        <v>4000</v>
      </c>
      <c r="AF477" s="1051"/>
      <c r="AG477" s="1058"/>
      <c r="AH477" s="251"/>
      <c r="AI477" s="251"/>
    </row>
    <row r="478" spans="1:35" ht="17.25" customHeight="1">
      <c r="A478" s="455">
        <f>ROW(478:478)-SUM(AF$1:AF478)</f>
        <v>456</v>
      </c>
      <c r="B478" s="640" t="s">
        <v>2060</v>
      </c>
      <c r="C478" s="640" t="str">
        <f>IF(D478&lt;&gt;"",CONCATENATE(D478,E478,F478,G478,H478,I478,J478,K478,L478),"")</f>
        <v>4133AGNBLVZ</v>
      </c>
      <c r="D478" s="638" t="s">
        <v>3668</v>
      </c>
      <c r="E478" s="1054" t="s">
        <v>4471</v>
      </c>
      <c r="F478" s="1226"/>
      <c r="G478" s="1226"/>
      <c r="H478" s="1226" t="str">
        <f>IF(AB478="+","P","")</f>
        <v/>
      </c>
      <c r="I478" s="1226"/>
      <c r="J478" s="1226" t="str">
        <f>IF(Z478="+","V","")</f>
        <v>V</v>
      </c>
      <c r="K478" s="1226" t="s">
        <v>3819</v>
      </c>
      <c r="L478" s="1226"/>
      <c r="M478" s="1780" t="str">
        <f>INDEX([1]TDSheet!$S$14:$S$25000,MATCH($B478,[1]TDSheet!$B$14:$B$25000,0))</f>
        <v xml:space="preserve"> Hyundai "Santa Fe" II 5D Suv '2005-2012 держ.зерк.+молд.П #4133AGNBLVZ</v>
      </c>
      <c r="N478" s="1781">
        <f>INDEX([1]TDSheet!$AX$14:$AX$25000,MATCH($B478,[1]TDSheet!$B$14:$B$25000,0))</f>
        <v>5600</v>
      </c>
      <c r="O478" s="1781">
        <f>INDEX([1]TDSheet!$AX$14:$AX$25000,MATCH($B478,[1]TDSheet!$B$14:$B$25000,0))</f>
        <v>5600</v>
      </c>
      <c r="P478" s="1781">
        <f>INDEX([1]TDSheet!$AX$14:$AX$25000,MATCH($B478,[1]TDSheet!$B$14:$B$25000,0))</f>
        <v>5600</v>
      </c>
      <c r="Q478" s="1781">
        <f>INDEX([1]TDSheet!$AX$14:$AX$25000,MATCH($B478,[1]TDSheet!$B$14:$B$25000,0))</f>
        <v>5600</v>
      </c>
      <c r="R478" s="1781">
        <f>INDEX([1]TDSheet!$AX$14:$AX$25000,MATCH($B478,[1]TDSheet!$B$14:$B$25000,0))</f>
        <v>5600</v>
      </c>
      <c r="S478" s="1781">
        <f>INDEX([1]TDSheet!$AX$14:$AX$25000,MATCH($B478,[1]TDSheet!$B$14:$B$25000,0))</f>
        <v>5600</v>
      </c>
      <c r="T478" s="1781">
        <f>INDEX([1]TDSheet!$AX$14:$AX$25000,MATCH($B478,[1]TDSheet!$B$14:$B$25000,0))</f>
        <v>5600</v>
      </c>
      <c r="U478" s="1781">
        <f>INDEX([1]TDSheet!$AX$14:$AX$25000,MATCH($B478,[1]TDSheet!$B$14:$B$25000,0))</f>
        <v>5600</v>
      </c>
      <c r="V478" s="1782">
        <f>INDEX([1]TDSheet!$AX$14:$AX$25000,MATCH($B478,[1]TDSheet!$B$14:$B$25000,0))</f>
        <v>5600</v>
      </c>
      <c r="W478" s="1227"/>
      <c r="X478" s="641" t="s">
        <v>1895</v>
      </c>
      <c r="Y478" s="1228" t="s">
        <v>3123</v>
      </c>
      <c r="Z478" s="1228" t="s">
        <v>3123</v>
      </c>
      <c r="AA478" s="1228"/>
      <c r="AB478" s="1228"/>
      <c r="AC478" s="1228" t="s">
        <v>3123</v>
      </c>
      <c r="AD478" s="642" t="str">
        <f>INDEX([1]TDSheet!$AV$14:$AV$25000,MATCH($B478,[1]TDSheet!$B$14:$B$25000,0))</f>
        <v>1475*950</v>
      </c>
      <c r="AE478" s="459">
        <f>INDEX([1]TDSheet!$AY$14:$AY$25000,MATCH($B478,[1]TDSheet!$B$14:$B$25000,0))</f>
        <v>6100</v>
      </c>
      <c r="AF478" s="1051"/>
      <c r="AG478" s="1058"/>
      <c r="AH478" s="251"/>
      <c r="AI478" s="251"/>
    </row>
    <row r="479" spans="1:35" ht="17.25" customHeight="1">
      <c r="A479" s="455">
        <f>ROW(479:479)-SUM(AF$1:AF479)</f>
        <v>457</v>
      </c>
      <c r="B479" s="640" t="s">
        <v>7662</v>
      </c>
      <c r="C479" s="640" t="str">
        <f t="shared" ref="C479" si="547">IF(D479&lt;&gt;"",CONCATENATE(D479,E479,F479,G479,H479,I479,J479,K479,L479),"")</f>
        <v>4133AGNBLMV1B</v>
      </c>
      <c r="D479" s="638" t="s">
        <v>3668</v>
      </c>
      <c r="E479" s="1054" t="s">
        <v>4471</v>
      </c>
      <c r="F479" s="1226"/>
      <c r="G479" s="1226"/>
      <c r="H479" s="1226" t="s">
        <v>3404</v>
      </c>
      <c r="I479" s="1226" t="s">
        <v>3347</v>
      </c>
      <c r="J479" s="1226" t="s">
        <v>4556</v>
      </c>
      <c r="K479" s="1226"/>
      <c r="L479" s="1226"/>
      <c r="M479" s="1780" t="str">
        <f>INDEX([1]TDSheet!$S$14:$S$25000,MATCH($B479,[1]TDSheet!$B$14:$B$25000,0))</f>
        <v xml:space="preserve"> Hyundai "Santa Fe" II 5D Suv '2005-2012 держ.зерк.+датч.дожд. #4133AGNBLMV1B</v>
      </c>
      <c r="N479" s="1781">
        <f>INDEX([1]TDSheet!$AX$14:$AX$25000,MATCH($B479,[1]TDSheet!$B$14:$B$25000,0))</f>
        <v>4600</v>
      </c>
      <c r="O479" s="1781">
        <f>INDEX([1]TDSheet!$AX$14:$AX$25000,MATCH($B479,[1]TDSheet!$B$14:$B$25000,0))</f>
        <v>4600</v>
      </c>
      <c r="P479" s="1781">
        <f>INDEX([1]TDSheet!$AX$14:$AX$25000,MATCH($B479,[1]TDSheet!$B$14:$B$25000,0))</f>
        <v>4600</v>
      </c>
      <c r="Q479" s="1781">
        <f>INDEX([1]TDSheet!$AX$14:$AX$25000,MATCH($B479,[1]TDSheet!$B$14:$B$25000,0))</f>
        <v>4600</v>
      </c>
      <c r="R479" s="1781">
        <f>INDEX([1]TDSheet!$AX$14:$AX$25000,MATCH($B479,[1]TDSheet!$B$14:$B$25000,0))</f>
        <v>4600</v>
      </c>
      <c r="S479" s="1781">
        <f>INDEX([1]TDSheet!$AX$14:$AX$25000,MATCH($B479,[1]TDSheet!$B$14:$B$25000,0))</f>
        <v>4600</v>
      </c>
      <c r="T479" s="1781">
        <f>INDEX([1]TDSheet!$AX$14:$AX$25000,MATCH($B479,[1]TDSheet!$B$14:$B$25000,0))</f>
        <v>4600</v>
      </c>
      <c r="U479" s="1781">
        <f>INDEX([1]TDSheet!$AX$14:$AX$25000,MATCH($B479,[1]TDSheet!$B$14:$B$25000,0))</f>
        <v>4600</v>
      </c>
      <c r="V479" s="1782">
        <f>INDEX([1]TDSheet!$AX$14:$AX$25000,MATCH($B479,[1]TDSheet!$B$14:$B$25000,0))</f>
        <v>4600</v>
      </c>
      <c r="W479" s="1227"/>
      <c r="X479" s="641" t="s">
        <v>1895</v>
      </c>
      <c r="Y479" s="1228" t="s">
        <v>3123</v>
      </c>
      <c r="Z479" s="1228" t="s">
        <v>3123</v>
      </c>
      <c r="AA479" s="1228"/>
      <c r="AB479" s="1228" t="s">
        <v>3123</v>
      </c>
      <c r="AC479" s="1228"/>
      <c r="AD479" s="642" t="str">
        <f>INDEX([1]TDSheet!$AV$14:$AV$25000,MATCH($B479,[1]TDSheet!$B$14:$B$25000,0))</f>
        <v>1475*950</v>
      </c>
      <c r="AE479" s="459">
        <f>INDEX([1]TDSheet!$AY$14:$AY$25000,MATCH($B479,[1]TDSheet!$B$14:$B$25000,0))</f>
        <v>5100</v>
      </c>
      <c r="AF479" s="1051"/>
      <c r="AG479" s="1058"/>
      <c r="AH479" s="251"/>
      <c r="AI479" s="251"/>
    </row>
    <row r="480" spans="1:35" ht="17.25" customHeight="1">
      <c r="A480" s="455">
        <f>ROW(480:480)-SUM(AF$1:AF480)</f>
        <v>458</v>
      </c>
      <c r="B480" s="640" t="s">
        <v>2061</v>
      </c>
      <c r="C480" s="640" t="str">
        <f t="shared" si="540"/>
        <v>4133AGNBLMVZ1B</v>
      </c>
      <c r="D480" s="638" t="s">
        <v>3668</v>
      </c>
      <c r="E480" s="1054" t="s">
        <v>4471</v>
      </c>
      <c r="F480" s="1226"/>
      <c r="G480" s="1226"/>
      <c r="H480" s="1226" t="s">
        <v>3404</v>
      </c>
      <c r="I480" s="1226"/>
      <c r="J480" s="1226" t="str">
        <f t="shared" si="507"/>
        <v>V</v>
      </c>
      <c r="K480" s="1226" t="s">
        <v>3819</v>
      </c>
      <c r="L480" s="1226" t="s">
        <v>4556</v>
      </c>
      <c r="M480" s="1780" t="str">
        <f>INDEX([1]TDSheet!$S$14:$S$25000,MATCH($B480,[1]TDSheet!$B$14:$B$25000,0))</f>
        <v xml:space="preserve"> Hyundai "Santa Fe" II 5D Suv '2005-2012 держ.зерк.+датч.дожд.+молд.П #4133AGNBLMVZ1B</v>
      </c>
      <c r="N480" s="1781">
        <f>INDEX([1]TDSheet!$AX$14:$AX$25000,MATCH($B480,[1]TDSheet!$B$14:$B$25000,0))</f>
        <v>6750</v>
      </c>
      <c r="O480" s="1781">
        <f>INDEX([1]TDSheet!$AX$14:$AX$25000,MATCH($B480,[1]TDSheet!$B$14:$B$25000,0))</f>
        <v>6750</v>
      </c>
      <c r="P480" s="1781">
        <f>INDEX([1]TDSheet!$AX$14:$AX$25000,MATCH($B480,[1]TDSheet!$B$14:$B$25000,0))</f>
        <v>6750</v>
      </c>
      <c r="Q480" s="1781">
        <f>INDEX([1]TDSheet!$AX$14:$AX$25000,MATCH($B480,[1]TDSheet!$B$14:$B$25000,0))</f>
        <v>6750</v>
      </c>
      <c r="R480" s="1781">
        <f>INDEX([1]TDSheet!$AX$14:$AX$25000,MATCH($B480,[1]TDSheet!$B$14:$B$25000,0))</f>
        <v>6750</v>
      </c>
      <c r="S480" s="1781">
        <f>INDEX([1]TDSheet!$AX$14:$AX$25000,MATCH($B480,[1]TDSheet!$B$14:$B$25000,0))</f>
        <v>6750</v>
      </c>
      <c r="T480" s="1781">
        <f>INDEX([1]TDSheet!$AX$14:$AX$25000,MATCH($B480,[1]TDSheet!$B$14:$B$25000,0))</f>
        <v>6750</v>
      </c>
      <c r="U480" s="1781">
        <f>INDEX([1]TDSheet!$AX$14:$AX$25000,MATCH($B480,[1]TDSheet!$B$14:$B$25000,0))</f>
        <v>6750</v>
      </c>
      <c r="V480" s="1782">
        <f>INDEX([1]TDSheet!$AX$14:$AX$25000,MATCH($B480,[1]TDSheet!$B$14:$B$25000,0))</f>
        <v>6750</v>
      </c>
      <c r="W480" s="1227"/>
      <c r="X480" s="641" t="s">
        <v>1895</v>
      </c>
      <c r="Y480" s="1228" t="s">
        <v>3123</v>
      </c>
      <c r="Z480" s="1228" t="s">
        <v>3123</v>
      </c>
      <c r="AA480" s="1228"/>
      <c r="AB480" s="1228" t="s">
        <v>3123</v>
      </c>
      <c r="AC480" s="1228"/>
      <c r="AD480" s="642" t="str">
        <f>INDEX([1]TDSheet!$AV$14:$AV$25000,MATCH($B480,[1]TDSheet!$B$14:$B$25000,0))</f>
        <v>1475*950</v>
      </c>
      <c r="AE480" s="459">
        <f>INDEX([1]TDSheet!$AY$14:$AY$25000,MATCH($B480,[1]TDSheet!$B$14:$B$25000,0))</f>
        <v>7250</v>
      </c>
      <c r="AF480" s="1051"/>
      <c r="AG480" s="1058"/>
      <c r="AH480" s="251"/>
      <c r="AI480" s="251"/>
    </row>
    <row r="481" spans="1:35" ht="17.25" customHeight="1">
      <c r="A481" s="455">
        <f>ROW(481:481)-SUM(AF$1:AF481)</f>
        <v>459</v>
      </c>
      <c r="B481" s="640" t="s">
        <v>7862</v>
      </c>
      <c r="C481" s="640" t="str">
        <f t="shared" si="540"/>
        <v>4133AGNBLHV00</v>
      </c>
      <c r="D481" s="638" t="s">
        <v>3668</v>
      </c>
      <c r="E481" s="1054" t="s">
        <v>4471</v>
      </c>
      <c r="F481" s="1226"/>
      <c r="G481" s="1226" t="s">
        <v>4473</v>
      </c>
      <c r="H481" s="1226" t="str">
        <f t="shared" ref="H481" si="548">IF(AB481="+","P","")</f>
        <v/>
      </c>
      <c r="I481" s="1226"/>
      <c r="J481" s="1226" t="str">
        <f t="shared" si="507"/>
        <v>V</v>
      </c>
      <c r="K481" s="1226">
        <v>0</v>
      </c>
      <c r="L481" s="1226">
        <v>0</v>
      </c>
      <c r="M481" s="1780" t="str">
        <f>INDEX([1]TDSheet!$S$14:$S$25000,MATCH($B481,[1]TDSheet!$B$14:$B$25000,0))</f>
        <v xml:space="preserve"> Hyundai "Santa Fe" II 5D Suv '2005-2012 держ.зерк.+ЭОЩ #4133AGNBLHV00</v>
      </c>
      <c r="N481" s="1781">
        <f>INDEX([1]TDSheet!$AX$14:$AX$25000,MATCH($B481,[1]TDSheet!$B$14:$B$25000,0))</f>
        <v>4000</v>
      </c>
      <c r="O481" s="1781">
        <f>INDEX([1]TDSheet!$AX$14:$AX$25000,MATCH($B481,[1]TDSheet!$B$14:$B$25000,0))</f>
        <v>4000</v>
      </c>
      <c r="P481" s="1781">
        <f>INDEX([1]TDSheet!$AX$14:$AX$25000,MATCH($B481,[1]TDSheet!$B$14:$B$25000,0))</f>
        <v>4000</v>
      </c>
      <c r="Q481" s="1781">
        <f>INDEX([1]TDSheet!$AX$14:$AX$25000,MATCH($B481,[1]TDSheet!$B$14:$B$25000,0))</f>
        <v>4000</v>
      </c>
      <c r="R481" s="1781">
        <f>INDEX([1]TDSheet!$AX$14:$AX$25000,MATCH($B481,[1]TDSheet!$B$14:$B$25000,0))</f>
        <v>4000</v>
      </c>
      <c r="S481" s="1781">
        <f>INDEX([1]TDSheet!$AX$14:$AX$25000,MATCH($B481,[1]TDSheet!$B$14:$B$25000,0))</f>
        <v>4000</v>
      </c>
      <c r="T481" s="1781">
        <f>INDEX([1]TDSheet!$AX$14:$AX$25000,MATCH($B481,[1]TDSheet!$B$14:$B$25000,0))</f>
        <v>4000</v>
      </c>
      <c r="U481" s="1781">
        <f>INDEX([1]TDSheet!$AX$14:$AX$25000,MATCH($B481,[1]TDSheet!$B$14:$B$25000,0))</f>
        <v>4000</v>
      </c>
      <c r="V481" s="1782">
        <f>INDEX([1]TDSheet!$AX$14:$AX$25000,MATCH($B481,[1]TDSheet!$B$14:$B$25000,0))</f>
        <v>4000</v>
      </c>
      <c r="W481" s="1227"/>
      <c r="X481" s="641" t="s">
        <v>1895</v>
      </c>
      <c r="Y481" s="1228" t="s">
        <v>3123</v>
      </c>
      <c r="Z481" s="1228" t="s">
        <v>3123</v>
      </c>
      <c r="AA481" s="1228"/>
      <c r="AB481" s="1228"/>
      <c r="AC481" s="1228" t="s">
        <v>3123</v>
      </c>
      <c r="AD481" s="642" t="str">
        <f>INDEX([1]TDSheet!$AV$14:$AV$25000,MATCH($B481,[1]TDSheet!$B$14:$B$25000,0))</f>
        <v>1475*950</v>
      </c>
      <c r="AE481" s="459">
        <f>INDEX([1]TDSheet!$AY$14:$AY$25000,MATCH($B481,[1]TDSheet!$B$14:$B$25000,0))</f>
        <v>4500</v>
      </c>
      <c r="AF481" s="1051"/>
      <c r="AG481" s="1058"/>
      <c r="AH481" s="251"/>
      <c r="AI481" s="251"/>
    </row>
    <row r="482" spans="1:35" ht="17.25" customHeight="1">
      <c r="A482" s="455">
        <f>ROW(482:482)-SUM(AF$1:AF482)</f>
        <v>460</v>
      </c>
      <c r="B482" s="640" t="s">
        <v>2064</v>
      </c>
      <c r="C482" s="640" t="str">
        <f t="shared" si="540"/>
        <v>4133AGNBLHVZ</v>
      </c>
      <c r="D482" s="638" t="s">
        <v>3668</v>
      </c>
      <c r="E482" s="1054" t="s">
        <v>4471</v>
      </c>
      <c r="F482" s="1226"/>
      <c r="G482" s="1226" t="s">
        <v>4473</v>
      </c>
      <c r="H482" s="1226" t="str">
        <f t="shared" si="468"/>
        <v/>
      </c>
      <c r="I482" s="1226"/>
      <c r="J482" s="1226" t="str">
        <f t="shared" si="507"/>
        <v>V</v>
      </c>
      <c r="K482" s="1226" t="s">
        <v>3819</v>
      </c>
      <c r="L482" s="1226"/>
      <c r="M482" s="1780" t="str">
        <f>INDEX([1]TDSheet!$S$14:$S$25000,MATCH($B482,[1]TDSheet!$B$14:$B$25000,0))</f>
        <v xml:space="preserve"> Hyundai "Santa Fe" II 5D Suv '2005-2012 держ.зерк.+ЭОЩ+молд.П #4133AGNBLHVZ</v>
      </c>
      <c r="N482" s="1781">
        <f>INDEX([1]TDSheet!$AX$14:$AX$25000,MATCH($B482,[1]TDSheet!$B$14:$B$25000,0))</f>
        <v>6100</v>
      </c>
      <c r="O482" s="1781">
        <f>INDEX([1]TDSheet!$AX$14:$AX$25000,MATCH($B482,[1]TDSheet!$B$14:$B$25000,0))</f>
        <v>6100</v>
      </c>
      <c r="P482" s="1781">
        <f>INDEX([1]TDSheet!$AX$14:$AX$25000,MATCH($B482,[1]TDSheet!$B$14:$B$25000,0))</f>
        <v>6100</v>
      </c>
      <c r="Q482" s="1781">
        <f>INDEX([1]TDSheet!$AX$14:$AX$25000,MATCH($B482,[1]TDSheet!$B$14:$B$25000,0))</f>
        <v>6100</v>
      </c>
      <c r="R482" s="1781">
        <f>INDEX([1]TDSheet!$AX$14:$AX$25000,MATCH($B482,[1]TDSheet!$B$14:$B$25000,0))</f>
        <v>6100</v>
      </c>
      <c r="S482" s="1781">
        <f>INDEX([1]TDSheet!$AX$14:$AX$25000,MATCH($B482,[1]TDSheet!$B$14:$B$25000,0))</f>
        <v>6100</v>
      </c>
      <c r="T482" s="1781">
        <f>INDEX([1]TDSheet!$AX$14:$AX$25000,MATCH($B482,[1]TDSheet!$B$14:$B$25000,0))</f>
        <v>6100</v>
      </c>
      <c r="U482" s="1781">
        <f>INDEX([1]TDSheet!$AX$14:$AX$25000,MATCH($B482,[1]TDSheet!$B$14:$B$25000,0))</f>
        <v>6100</v>
      </c>
      <c r="V482" s="1782">
        <f>INDEX([1]TDSheet!$AX$14:$AX$25000,MATCH($B482,[1]TDSheet!$B$14:$B$25000,0))</f>
        <v>6100</v>
      </c>
      <c r="W482" s="1227"/>
      <c r="X482" s="641" t="s">
        <v>1895</v>
      </c>
      <c r="Y482" s="1228" t="s">
        <v>3123</v>
      </c>
      <c r="Z482" s="1228" t="s">
        <v>3123</v>
      </c>
      <c r="AA482" s="1228"/>
      <c r="AB482" s="1228"/>
      <c r="AC482" s="1228" t="s">
        <v>3123</v>
      </c>
      <c r="AD482" s="642" t="str">
        <f>INDEX([1]TDSheet!$AV$14:$AV$25000,MATCH($B482,[1]TDSheet!$B$14:$B$25000,0))</f>
        <v>1475*950</v>
      </c>
      <c r="AE482" s="459">
        <f>INDEX([1]TDSheet!$AY$14:$AY$25000,MATCH($B482,[1]TDSheet!$B$14:$B$25000,0))</f>
        <v>6600</v>
      </c>
      <c r="AF482" s="1051"/>
      <c r="AG482" s="1058"/>
      <c r="AH482" s="251"/>
      <c r="AI482" s="251"/>
    </row>
    <row r="483" spans="1:35" ht="17.25" customHeight="1">
      <c r="A483" s="455">
        <f>ROW(483:483)-SUM(AF$1:AF483)</f>
        <v>461</v>
      </c>
      <c r="B483" s="640" t="s">
        <v>7863</v>
      </c>
      <c r="C483" s="640" t="str">
        <f t="shared" si="540"/>
        <v>4133AGNBLHMV</v>
      </c>
      <c r="D483" s="638" t="s">
        <v>3668</v>
      </c>
      <c r="E483" s="1054" t="s">
        <v>4471</v>
      </c>
      <c r="F483" s="1226"/>
      <c r="G483" s="1226" t="s">
        <v>4473</v>
      </c>
      <c r="H483" s="1226" t="s">
        <v>3404</v>
      </c>
      <c r="I483" s="1226" t="s">
        <v>3347</v>
      </c>
      <c r="J483" s="1226"/>
      <c r="K483" s="1226"/>
      <c r="L483" s="1226"/>
      <c r="M483" s="1780" t="str">
        <f>INDEX([1]TDSheet!$S$14:$S$25000,MATCH($B483,[1]TDSheet!$B$14:$B$25000,0))</f>
        <v xml:space="preserve"> Hyundai "Santa Fe" II 5D Suv '2005-2012 держ.зерк.+датч.дожд.+ЭОЩ #4133AGNBLHMV</v>
      </c>
      <c r="N483" s="1781">
        <f>INDEX([1]TDSheet!$AX$14:$AX$25000,MATCH($B483,[1]TDSheet!$B$14:$B$25000,0))</f>
        <v>5100</v>
      </c>
      <c r="O483" s="1781">
        <f>INDEX([1]TDSheet!$AX$14:$AX$25000,MATCH($B483,[1]TDSheet!$B$14:$B$25000,0))</f>
        <v>5100</v>
      </c>
      <c r="P483" s="1781">
        <f>INDEX([1]TDSheet!$AX$14:$AX$25000,MATCH($B483,[1]TDSheet!$B$14:$B$25000,0))</f>
        <v>5100</v>
      </c>
      <c r="Q483" s="1781">
        <f>INDEX([1]TDSheet!$AX$14:$AX$25000,MATCH($B483,[1]TDSheet!$B$14:$B$25000,0))</f>
        <v>5100</v>
      </c>
      <c r="R483" s="1781">
        <f>INDEX([1]TDSheet!$AX$14:$AX$25000,MATCH($B483,[1]TDSheet!$B$14:$B$25000,0))</f>
        <v>5100</v>
      </c>
      <c r="S483" s="1781">
        <f>INDEX([1]TDSheet!$AX$14:$AX$25000,MATCH($B483,[1]TDSheet!$B$14:$B$25000,0))</f>
        <v>5100</v>
      </c>
      <c r="T483" s="1781">
        <f>INDEX([1]TDSheet!$AX$14:$AX$25000,MATCH($B483,[1]TDSheet!$B$14:$B$25000,0))</f>
        <v>5100</v>
      </c>
      <c r="U483" s="1781">
        <f>INDEX([1]TDSheet!$AX$14:$AX$25000,MATCH($B483,[1]TDSheet!$B$14:$B$25000,0))</f>
        <v>5100</v>
      </c>
      <c r="V483" s="1782">
        <f>INDEX([1]TDSheet!$AX$14:$AX$25000,MATCH($B483,[1]TDSheet!$B$14:$B$25000,0))</f>
        <v>5100</v>
      </c>
      <c r="W483" s="1227"/>
      <c r="X483" s="641" t="s">
        <v>1895</v>
      </c>
      <c r="Y483" s="1228" t="s">
        <v>3123</v>
      </c>
      <c r="Z483" s="1228" t="s">
        <v>3123</v>
      </c>
      <c r="AA483" s="1228"/>
      <c r="AB483" s="1228" t="s">
        <v>3123</v>
      </c>
      <c r="AC483" s="1228"/>
      <c r="AD483" s="642" t="str">
        <f>INDEX([1]TDSheet!$AV$14:$AV$25000,MATCH($B483,[1]TDSheet!$B$14:$B$25000,0))</f>
        <v>1475*950</v>
      </c>
      <c r="AE483" s="459">
        <f>INDEX([1]TDSheet!$AY$14:$AY$25000,MATCH($B483,[1]TDSheet!$B$14:$B$25000,0))</f>
        <v>5600</v>
      </c>
      <c r="AF483" s="1051"/>
      <c r="AG483" s="1058"/>
      <c r="AH483" s="251"/>
      <c r="AI483" s="251"/>
    </row>
    <row r="484" spans="1:35" ht="17.25" customHeight="1">
      <c r="A484" s="455">
        <f>ROW(484:484)-SUM(AF$1:AF484)</f>
        <v>462</v>
      </c>
      <c r="B484" s="640" t="s">
        <v>2065</v>
      </c>
      <c r="C484" s="640" t="s">
        <v>7820</v>
      </c>
      <c r="D484" s="638" t="s">
        <v>3668</v>
      </c>
      <c r="E484" s="1054" t="s">
        <v>4471</v>
      </c>
      <c r="F484" s="1226"/>
      <c r="G484" s="1226" t="s">
        <v>4473</v>
      </c>
      <c r="H484" s="1226"/>
      <c r="I484" s="1226"/>
      <c r="J484" s="1226" t="str">
        <f t="shared" si="507"/>
        <v>V</v>
      </c>
      <c r="K484" s="1226" t="s">
        <v>3819</v>
      </c>
      <c r="L484" s="1226"/>
      <c r="M484" s="1780" t="str">
        <f>INDEX([1]TDSheet!$S$14:$S$25000,MATCH($B484,[1]TDSheet!$B$14:$B$25000,0))</f>
        <v xml:space="preserve"> Hyundai "Santa Fe" II 5D Suv '2005-2012 держ.зерк.+датч.дожд.+ЭОЩ+молд.П #4133AGNBLHPZ</v>
      </c>
      <c r="N484" s="1781">
        <f>INDEX([1]TDSheet!$AX$14:$AX$25000,MATCH($B484,[1]TDSheet!$B$14:$B$25000,0))</f>
        <v>7250</v>
      </c>
      <c r="O484" s="1781">
        <f>INDEX([1]TDSheet!$AX$14:$AX$25000,MATCH($B484,[1]TDSheet!$B$14:$B$25000,0))</f>
        <v>7250</v>
      </c>
      <c r="P484" s="1781">
        <f>INDEX([1]TDSheet!$AX$14:$AX$25000,MATCH($B484,[1]TDSheet!$B$14:$B$25000,0))</f>
        <v>7250</v>
      </c>
      <c r="Q484" s="1781">
        <f>INDEX([1]TDSheet!$AX$14:$AX$25000,MATCH($B484,[1]TDSheet!$B$14:$B$25000,0))</f>
        <v>7250</v>
      </c>
      <c r="R484" s="1781">
        <f>INDEX([1]TDSheet!$AX$14:$AX$25000,MATCH($B484,[1]TDSheet!$B$14:$B$25000,0))</f>
        <v>7250</v>
      </c>
      <c r="S484" s="1781">
        <f>INDEX([1]TDSheet!$AX$14:$AX$25000,MATCH($B484,[1]TDSheet!$B$14:$B$25000,0))</f>
        <v>7250</v>
      </c>
      <c r="T484" s="1781">
        <f>INDEX([1]TDSheet!$AX$14:$AX$25000,MATCH($B484,[1]TDSheet!$B$14:$B$25000,0))</f>
        <v>7250</v>
      </c>
      <c r="U484" s="1781">
        <f>INDEX([1]TDSheet!$AX$14:$AX$25000,MATCH($B484,[1]TDSheet!$B$14:$B$25000,0))</f>
        <v>7250</v>
      </c>
      <c r="V484" s="1782">
        <f>INDEX([1]TDSheet!$AX$14:$AX$25000,MATCH($B484,[1]TDSheet!$B$14:$B$25000,0))</f>
        <v>7250</v>
      </c>
      <c r="W484" s="1227"/>
      <c r="X484" s="641" t="s">
        <v>1895</v>
      </c>
      <c r="Y484" s="1228" t="s">
        <v>3123</v>
      </c>
      <c r="Z484" s="1228" t="s">
        <v>3123</v>
      </c>
      <c r="AA484" s="1228"/>
      <c r="AB484" s="1228" t="s">
        <v>3123</v>
      </c>
      <c r="AC484" s="1228"/>
      <c r="AD484" s="642" t="str">
        <f>INDEX([1]TDSheet!$AV$14:$AV$25000,MATCH($B484,[1]TDSheet!$B$14:$B$25000,0))</f>
        <v>1475*950</v>
      </c>
      <c r="AE484" s="459">
        <f>INDEX([1]TDSheet!$AY$14:$AY$25000,MATCH($B484,[1]TDSheet!$B$14:$B$25000,0))</f>
        <v>7750</v>
      </c>
      <c r="AF484" s="1051"/>
      <c r="AG484" s="1058"/>
      <c r="AH484" s="251"/>
      <c r="AI484" s="251"/>
    </row>
    <row r="485" spans="1:35" ht="17.25" customHeight="1">
      <c r="A485" s="455">
        <f>ROW(485:485)-SUM(AF$1:AF485)</f>
        <v>463</v>
      </c>
      <c r="B485" s="640" t="s">
        <v>7663</v>
      </c>
      <c r="C485" s="640" t="str">
        <f t="shared" ref="C485" si="549">IF(D485&lt;&gt;"",CONCATENATE(D485,E485,F485,G485,H485,I485,J485,K485,L485),"")</f>
        <v>4153AGNBLV00</v>
      </c>
      <c r="D485" s="638" t="s">
        <v>6653</v>
      </c>
      <c r="E485" s="1054" t="s">
        <v>4471</v>
      </c>
      <c r="F485" s="1226"/>
      <c r="G485" s="1226"/>
      <c r="H485" s="1226" t="str">
        <f t="shared" ref="H485" si="550">IF(AB485="+","P","")</f>
        <v/>
      </c>
      <c r="I485" s="1226"/>
      <c r="J485" s="1226" t="str">
        <f t="shared" ref="J485" si="551">IF(Z485="+","V","")</f>
        <v>V</v>
      </c>
      <c r="K485" s="1226">
        <v>0</v>
      </c>
      <c r="L485" s="1226">
        <v>0</v>
      </c>
      <c r="M485" s="1780" t="str">
        <f>INDEX([1]TDSheet!$S$14:$S$25000,MATCH($B485,[1]TDSheet!$B$14:$B$25000,0))</f>
        <v xml:space="preserve"> Hyundai "Santa Fe" III 5D Suv '2012-2018 держ.зерк. #4153AGNBLV00</v>
      </c>
      <c r="N485" s="1781">
        <f>INDEX([1]TDSheet!$AX$14:$AX$25000,MATCH($B485,[1]TDSheet!$B$14:$B$25000,0))</f>
        <v>3500</v>
      </c>
      <c r="O485" s="1781">
        <f>INDEX([1]TDSheet!$AX$14:$AX$25000,MATCH($B485,[1]TDSheet!$B$14:$B$25000,0))</f>
        <v>3500</v>
      </c>
      <c r="P485" s="1781">
        <f>INDEX([1]TDSheet!$AX$14:$AX$25000,MATCH($B485,[1]TDSheet!$B$14:$B$25000,0))</f>
        <v>3500</v>
      </c>
      <c r="Q485" s="1781">
        <f>INDEX([1]TDSheet!$AX$14:$AX$25000,MATCH($B485,[1]TDSheet!$B$14:$B$25000,0))</f>
        <v>3500</v>
      </c>
      <c r="R485" s="1781">
        <f>INDEX([1]TDSheet!$AX$14:$AX$25000,MATCH($B485,[1]TDSheet!$B$14:$B$25000,0))</f>
        <v>3500</v>
      </c>
      <c r="S485" s="1781">
        <f>INDEX([1]TDSheet!$AX$14:$AX$25000,MATCH($B485,[1]TDSheet!$B$14:$B$25000,0))</f>
        <v>3500</v>
      </c>
      <c r="T485" s="1781">
        <f>INDEX([1]TDSheet!$AX$14:$AX$25000,MATCH($B485,[1]TDSheet!$B$14:$B$25000,0))</f>
        <v>3500</v>
      </c>
      <c r="U485" s="1781">
        <f>INDEX([1]TDSheet!$AX$14:$AX$25000,MATCH($B485,[1]TDSheet!$B$14:$B$25000,0))</f>
        <v>3500</v>
      </c>
      <c r="V485" s="1782">
        <f>INDEX([1]TDSheet!$AX$14:$AX$25000,MATCH($B485,[1]TDSheet!$B$14:$B$25000,0))</f>
        <v>3500</v>
      </c>
      <c r="W485" s="1227"/>
      <c r="X485" s="641" t="s">
        <v>5727</v>
      </c>
      <c r="Y485" s="1228" t="s">
        <v>3123</v>
      </c>
      <c r="Z485" s="1228" t="s">
        <v>3123</v>
      </c>
      <c r="AA485" s="1228" t="s">
        <v>3123</v>
      </c>
      <c r="AB485" s="1228"/>
      <c r="AC485" s="1228" t="s">
        <v>3123</v>
      </c>
      <c r="AD485" s="642" t="str">
        <f>INDEX([1]TDSheet!$AV$14:$AV$25000,MATCH($B485,[1]TDSheet!$B$14:$B$25000,0))</f>
        <v>1500*930</v>
      </c>
      <c r="AE485" s="459">
        <f>INDEX([1]TDSheet!$AY$14:$AY$25000,MATCH($B485,[1]TDSheet!$B$14:$B$25000,0))</f>
        <v>4000</v>
      </c>
      <c r="AF485" s="1051"/>
      <c r="AG485" s="1058"/>
      <c r="AH485" s="251"/>
      <c r="AI485" s="251"/>
    </row>
    <row r="486" spans="1:35" ht="17.25" customHeight="1">
      <c r="A486" s="455">
        <f>ROW(486:486)-SUM(AF$1:AF486)</f>
        <v>464</v>
      </c>
      <c r="B486" s="640" t="s">
        <v>69</v>
      </c>
      <c r="C486" s="640" t="s">
        <v>7822</v>
      </c>
      <c r="D486" s="638" t="s">
        <v>6653</v>
      </c>
      <c r="E486" s="1249" t="s">
        <v>4471</v>
      </c>
      <c r="F486" s="1250"/>
      <c r="G486" s="1250"/>
      <c r="H486" s="1250" t="str">
        <f t="shared" ref="H486:H512" si="552">IF(AB486="+","P","")</f>
        <v/>
      </c>
      <c r="I486" s="1250"/>
      <c r="J486" s="1250"/>
      <c r="K486" s="1250"/>
      <c r="L486" s="1250"/>
      <c r="M486" s="1780" t="str">
        <f>INDEX([1]TDSheet!$S$14:$S$25000,MATCH($B486,[1]TDSheet!$B$14:$B$25000,0))</f>
        <v xml:space="preserve"> Hyundai "Santa Fe" III 5D Suv '2012-2018 держ.зерк.+молд.В #4153AGNBLVZ</v>
      </c>
      <c r="N486" s="1781">
        <f>INDEX([1]TDSheet!$AX$14:$AX$25000,MATCH($B486,[1]TDSheet!$B$14:$B$25000,0))</f>
        <v>4350</v>
      </c>
      <c r="O486" s="1781">
        <f>INDEX([1]TDSheet!$AX$14:$AX$25000,MATCH($B486,[1]TDSheet!$B$14:$B$25000,0))</f>
        <v>4350</v>
      </c>
      <c r="P486" s="1781">
        <f>INDEX([1]TDSheet!$AX$14:$AX$25000,MATCH($B486,[1]TDSheet!$B$14:$B$25000,0))</f>
        <v>4350</v>
      </c>
      <c r="Q486" s="1781">
        <f>INDEX([1]TDSheet!$AX$14:$AX$25000,MATCH($B486,[1]TDSheet!$B$14:$B$25000,0))</f>
        <v>4350</v>
      </c>
      <c r="R486" s="1781">
        <f>INDEX([1]TDSheet!$AX$14:$AX$25000,MATCH($B486,[1]TDSheet!$B$14:$B$25000,0))</f>
        <v>4350</v>
      </c>
      <c r="S486" s="1781">
        <f>INDEX([1]TDSheet!$AX$14:$AX$25000,MATCH($B486,[1]TDSheet!$B$14:$B$25000,0))</f>
        <v>4350</v>
      </c>
      <c r="T486" s="1781">
        <f>INDEX([1]TDSheet!$AX$14:$AX$25000,MATCH($B486,[1]TDSheet!$B$14:$B$25000,0))</f>
        <v>4350</v>
      </c>
      <c r="U486" s="1781">
        <f>INDEX([1]TDSheet!$AX$14:$AX$25000,MATCH($B486,[1]TDSheet!$B$14:$B$25000,0))</f>
        <v>4350</v>
      </c>
      <c r="V486" s="1782">
        <f>INDEX([1]TDSheet!$AX$14:$AX$25000,MATCH($B486,[1]TDSheet!$B$14:$B$25000,0))</f>
        <v>4350</v>
      </c>
      <c r="W486" s="1227"/>
      <c r="X486" s="641" t="s">
        <v>5727</v>
      </c>
      <c r="Y486" s="1228" t="s">
        <v>3123</v>
      </c>
      <c r="Z486" s="1228" t="s">
        <v>3123</v>
      </c>
      <c r="AA486" s="1228" t="s">
        <v>3123</v>
      </c>
      <c r="AB486" s="1228"/>
      <c r="AC486" s="1228" t="s">
        <v>3123</v>
      </c>
      <c r="AD486" s="642" t="str">
        <f>INDEX([1]TDSheet!$AV$14:$AV$25000,MATCH($B486,[1]TDSheet!$B$14:$B$25000,0))</f>
        <v>1500*930</v>
      </c>
      <c r="AE486" s="459">
        <f>INDEX([1]TDSheet!$AY$14:$AY$25000,MATCH($B486,[1]TDSheet!$B$14:$B$25000,0))</f>
        <v>4850</v>
      </c>
      <c r="AF486" s="1251"/>
      <c r="AG486" s="1058"/>
      <c r="AH486" s="251"/>
      <c r="AI486" s="251"/>
    </row>
    <row r="487" spans="1:35" ht="17.25" customHeight="1">
      <c r="A487" s="455">
        <f>ROW(487:487)-SUM(AF$1:AF487)</f>
        <v>465</v>
      </c>
      <c r="B487" s="640" t="s">
        <v>8490</v>
      </c>
      <c r="C487" s="640" t="str">
        <f t="shared" ref="C487" si="553">IF(D487&lt;&gt;"",CONCATENATE(D487,E487,F487,G487,H487,I487,J487,K487,L487),"")</f>
        <v>4153AGNBLHV00</v>
      </c>
      <c r="D487" s="638" t="s">
        <v>6653</v>
      </c>
      <c r="E487" s="1054" t="s">
        <v>4471</v>
      </c>
      <c r="F487" s="1226"/>
      <c r="G487" s="1226" t="s">
        <v>4473</v>
      </c>
      <c r="H487" s="1226" t="str">
        <f t="shared" si="552"/>
        <v/>
      </c>
      <c r="I487" s="1226"/>
      <c r="J487" s="1226" t="str">
        <f t="shared" ref="J487" si="554">IF(Z487="+","V","")</f>
        <v>V</v>
      </c>
      <c r="K487" s="1226">
        <v>0</v>
      </c>
      <c r="L487" s="1226">
        <v>0</v>
      </c>
      <c r="M487" s="1777" t="str">
        <f>INDEX([1]TDSheet!$S$14:$S$25000,MATCH($B487,[1]TDSheet!$B$14:$B$25000,0))</f>
        <v xml:space="preserve"> Hyundai "Santa Fe" III 5D Suv '2012-2018 держ.зерк.+ЭОЩ #4153AGNBLHV00</v>
      </c>
      <c r="N487" s="1783">
        <f>INDEX([1]TDSheet!$AX$14:$AX$25000,MATCH($B487,[1]TDSheet!$B$14:$B$25000,0))</f>
        <v>4000</v>
      </c>
      <c r="O487" s="1783">
        <f>INDEX([1]TDSheet!$AX$14:$AX$25000,MATCH($B487,[1]TDSheet!$B$14:$B$25000,0))</f>
        <v>4000</v>
      </c>
      <c r="P487" s="1783">
        <f>INDEX([1]TDSheet!$AX$14:$AX$25000,MATCH($B487,[1]TDSheet!$B$14:$B$25000,0))</f>
        <v>4000</v>
      </c>
      <c r="Q487" s="1783">
        <f>INDEX([1]TDSheet!$AX$14:$AX$25000,MATCH($B487,[1]TDSheet!$B$14:$B$25000,0))</f>
        <v>4000</v>
      </c>
      <c r="R487" s="1783">
        <f>INDEX([1]TDSheet!$AX$14:$AX$25000,MATCH($B487,[1]TDSheet!$B$14:$B$25000,0))</f>
        <v>4000</v>
      </c>
      <c r="S487" s="1783">
        <f>INDEX([1]TDSheet!$AX$14:$AX$25000,MATCH($B487,[1]TDSheet!$B$14:$B$25000,0))</f>
        <v>4000</v>
      </c>
      <c r="T487" s="1783">
        <f>INDEX([1]TDSheet!$AX$14:$AX$25000,MATCH($B487,[1]TDSheet!$B$14:$B$25000,0))</f>
        <v>4000</v>
      </c>
      <c r="U487" s="1783">
        <f>INDEX([1]TDSheet!$AX$14:$AX$25000,MATCH($B487,[1]TDSheet!$B$14:$B$25000,0))</f>
        <v>4000</v>
      </c>
      <c r="V487" s="1779">
        <f>INDEX([1]TDSheet!$AX$14:$AX$25000,MATCH($B487,[1]TDSheet!$B$14:$B$25000,0))</f>
        <v>4000</v>
      </c>
      <c r="W487" s="1227"/>
      <c r="X487" s="641" t="s">
        <v>5727</v>
      </c>
      <c r="Y487" s="1228" t="s">
        <v>3123</v>
      </c>
      <c r="Z487" s="1228" t="s">
        <v>3123</v>
      </c>
      <c r="AA487" s="1228" t="s">
        <v>3123</v>
      </c>
      <c r="AB487" s="1228"/>
      <c r="AC487" s="1228" t="s">
        <v>3123</v>
      </c>
      <c r="AD487" s="642" t="str">
        <f>INDEX([1]TDSheet!$AV$14:$AV$25000,MATCH($B487,[1]TDSheet!$B$14:$B$25000,0))</f>
        <v>1500*930</v>
      </c>
      <c r="AE487" s="459">
        <f>INDEX([1]TDSheet!$AY$14:$AY$25000,MATCH($B487,[1]TDSheet!$B$14:$B$25000,0))</f>
        <v>4500</v>
      </c>
      <c r="AF487" s="1051"/>
      <c r="AG487" s="1058"/>
      <c r="AH487" s="251"/>
      <c r="AI487" s="251"/>
    </row>
    <row r="488" spans="1:35" ht="17.25" customHeight="1">
      <c r="A488" s="455">
        <f>ROW(488:488)-SUM(AF$1:AF488)</f>
        <v>466</v>
      </c>
      <c r="B488" s="640" t="s">
        <v>8491</v>
      </c>
      <c r="C488" s="640" t="str">
        <f t="shared" ref="C488" si="555">IF(D488&lt;&gt;"",CONCATENATE(D488,E488,F488,G488,H488,I488,J488,K488,L488),"")</f>
        <v>4153AGNBLHVZ</v>
      </c>
      <c r="D488" s="638" t="s">
        <v>6653</v>
      </c>
      <c r="E488" s="1054" t="s">
        <v>4471</v>
      </c>
      <c r="F488" s="1226"/>
      <c r="G488" s="1226" t="s">
        <v>4473</v>
      </c>
      <c r="H488" s="1226" t="str">
        <f t="shared" ref="H488" si="556">IF(AB488="+","P","")</f>
        <v/>
      </c>
      <c r="I488" s="1226"/>
      <c r="J488" s="1226" t="str">
        <f t="shared" ref="J488" si="557">IF(Z488="+","V","")</f>
        <v>V</v>
      </c>
      <c r="K488" s="1226" t="s">
        <v>3819</v>
      </c>
      <c r="L488" s="1226"/>
      <c r="M488" s="1780" t="str">
        <f>INDEX([1]TDSheet!$S$14:$S$25000,MATCH($B488,[1]TDSheet!$B$14:$B$25000,0))</f>
        <v xml:space="preserve"> Hyundai "Santa Fe" III 5D Suv '2012-2018 держ.зерк.+ЭОЩ+молд.В #4153AGNBLHVZ</v>
      </c>
      <c r="N488" s="1781">
        <f>INDEX([1]TDSheet!$AX$14:$AX$25000,MATCH($B488,[1]TDSheet!$B$14:$B$25000,0))</f>
        <v>4850</v>
      </c>
      <c r="O488" s="1781">
        <f>INDEX([1]TDSheet!$AX$14:$AX$25000,MATCH($B488,[1]TDSheet!$B$14:$B$25000,0))</f>
        <v>4850</v>
      </c>
      <c r="P488" s="1781">
        <f>INDEX([1]TDSheet!$AX$14:$AX$25000,MATCH($B488,[1]TDSheet!$B$14:$B$25000,0))</f>
        <v>4850</v>
      </c>
      <c r="Q488" s="1781">
        <f>INDEX([1]TDSheet!$AX$14:$AX$25000,MATCH($B488,[1]TDSheet!$B$14:$B$25000,0))</f>
        <v>4850</v>
      </c>
      <c r="R488" s="1781">
        <f>INDEX([1]TDSheet!$AX$14:$AX$25000,MATCH($B488,[1]TDSheet!$B$14:$B$25000,0))</f>
        <v>4850</v>
      </c>
      <c r="S488" s="1781">
        <f>INDEX([1]TDSheet!$AX$14:$AX$25000,MATCH($B488,[1]TDSheet!$B$14:$B$25000,0))</f>
        <v>4850</v>
      </c>
      <c r="T488" s="1781">
        <f>INDEX([1]TDSheet!$AX$14:$AX$25000,MATCH($B488,[1]TDSheet!$B$14:$B$25000,0))</f>
        <v>4850</v>
      </c>
      <c r="U488" s="1781">
        <f>INDEX([1]TDSheet!$AX$14:$AX$25000,MATCH($B488,[1]TDSheet!$B$14:$B$25000,0))</f>
        <v>4850</v>
      </c>
      <c r="V488" s="1782">
        <f>INDEX([1]TDSheet!$AX$14:$AX$25000,MATCH($B488,[1]TDSheet!$B$14:$B$25000,0))</f>
        <v>4850</v>
      </c>
      <c r="W488" s="1227"/>
      <c r="X488" s="641" t="s">
        <v>5727</v>
      </c>
      <c r="Y488" s="1228" t="s">
        <v>3123</v>
      </c>
      <c r="Z488" s="1228" t="s">
        <v>3123</v>
      </c>
      <c r="AA488" s="1228" t="s">
        <v>3123</v>
      </c>
      <c r="AB488" s="1228"/>
      <c r="AC488" s="1228" t="s">
        <v>3123</v>
      </c>
      <c r="AD488" s="642" t="str">
        <f>INDEX([1]TDSheet!$AV$14:$AV$25000,MATCH($B488,[1]TDSheet!$B$14:$B$25000,0))</f>
        <v>1500*930</v>
      </c>
      <c r="AE488" s="459">
        <f>INDEX([1]TDSheet!$AY$14:$AY$25000,MATCH($B488,[1]TDSheet!$B$14:$B$25000,0))</f>
        <v>5350</v>
      </c>
      <c r="AF488" s="1051"/>
      <c r="AG488" s="1058"/>
      <c r="AH488" s="251"/>
      <c r="AI488" s="251"/>
    </row>
    <row r="489" spans="1:35" ht="17.25" customHeight="1">
      <c r="A489" s="455">
        <f>ROW(489:489)-SUM(AF$1:AF489)</f>
        <v>467</v>
      </c>
      <c r="B489" s="640" t="s">
        <v>2072</v>
      </c>
      <c r="C489" s="1538" t="str">
        <f t="shared" si="540"/>
        <v>4148AGNBLV00</v>
      </c>
      <c r="D489" s="1539" t="s">
        <v>4528</v>
      </c>
      <c r="E489" s="1551" t="s">
        <v>4471</v>
      </c>
      <c r="F489" s="1552"/>
      <c r="G489" s="1552"/>
      <c r="H489" s="1552" t="str">
        <f t="shared" si="552"/>
        <v/>
      </c>
      <c r="I489" s="1552"/>
      <c r="J489" s="1552" t="str">
        <f t="shared" si="507"/>
        <v>V</v>
      </c>
      <c r="K489" s="1552">
        <v>0</v>
      </c>
      <c r="L489" s="1552">
        <v>0</v>
      </c>
      <c r="M489" s="1833" t="str">
        <f>INDEX([1]TDSheet!$S$14:$S$25000,MATCH($B489,[1]TDSheet!$B$14:$B$25000,0))</f>
        <v xml:space="preserve"> Hyundai "Solaris" I | "Accent" IV // Kia "Rio" III (11-17) 4D Sed / 5D Hbk '2010-2017 держ.зерк. #4148AGNBLV00</v>
      </c>
      <c r="N489" s="1834">
        <f>INDEX([1]TDSheet!$AX$14:$AX$25000,MATCH($B489,[1]TDSheet!$B$14:$B$25000,0))</f>
        <v>3450</v>
      </c>
      <c r="O489" s="1834">
        <f>INDEX([1]TDSheet!$AX$14:$AX$25000,MATCH($B489,[1]TDSheet!$B$14:$B$25000,0))</f>
        <v>3450</v>
      </c>
      <c r="P489" s="1834">
        <f>INDEX([1]TDSheet!$AX$14:$AX$25000,MATCH($B489,[1]TDSheet!$B$14:$B$25000,0))</f>
        <v>3450</v>
      </c>
      <c r="Q489" s="1834">
        <f>INDEX([1]TDSheet!$AX$14:$AX$25000,MATCH($B489,[1]TDSheet!$B$14:$B$25000,0))</f>
        <v>3450</v>
      </c>
      <c r="R489" s="1834">
        <f>INDEX([1]TDSheet!$AX$14:$AX$25000,MATCH($B489,[1]TDSheet!$B$14:$B$25000,0))</f>
        <v>3450</v>
      </c>
      <c r="S489" s="1834">
        <f>INDEX([1]TDSheet!$AX$14:$AX$25000,MATCH($B489,[1]TDSheet!$B$14:$B$25000,0))</f>
        <v>3450</v>
      </c>
      <c r="T489" s="1834">
        <f>INDEX([1]TDSheet!$AX$14:$AX$25000,MATCH($B489,[1]TDSheet!$B$14:$B$25000,0))</f>
        <v>3450</v>
      </c>
      <c r="U489" s="1834">
        <f>INDEX([1]TDSheet!$AX$14:$AX$25000,MATCH($B489,[1]TDSheet!$B$14:$B$25000,0))</f>
        <v>3450</v>
      </c>
      <c r="V489" s="1835">
        <f>INDEX([1]TDSheet!$AX$14:$AX$25000,MATCH($B489,[1]TDSheet!$B$14:$B$25000,0))</f>
        <v>3450</v>
      </c>
      <c r="W489" s="1227"/>
      <c r="X489" s="641" t="s">
        <v>5270</v>
      </c>
      <c r="Y489" s="1228" t="s">
        <v>3123</v>
      </c>
      <c r="Z489" s="1228" t="s">
        <v>3123</v>
      </c>
      <c r="AA489" s="1228" t="s">
        <v>3123</v>
      </c>
      <c r="AB489" s="1228"/>
      <c r="AC489" s="1228" t="s">
        <v>3123</v>
      </c>
      <c r="AD489" s="642" t="str">
        <f>INDEX([1]TDSheet!$AV$14:$AV$25000,MATCH($B489,[1]TDSheet!$B$14:$B$25000,0))</f>
        <v>1380*960</v>
      </c>
      <c r="AE489" s="459">
        <f>INDEX([1]TDSheet!$AY$14:$AY$25000,MATCH($B489,[1]TDSheet!$B$14:$B$25000,0))</f>
        <v>3950</v>
      </c>
      <c r="AF489" s="1251"/>
      <c r="AG489" s="1058"/>
      <c r="AH489" s="251"/>
      <c r="AI489" s="251"/>
    </row>
    <row r="490" spans="1:35" ht="17.25" customHeight="1">
      <c r="A490" s="455">
        <f>ROW(490:490)-SUM(AF$1:AF490)</f>
        <v>468</v>
      </c>
      <c r="B490" s="640" t="s">
        <v>2073</v>
      </c>
      <c r="C490" s="640" t="s">
        <v>7821</v>
      </c>
      <c r="D490" s="638" t="s">
        <v>4528</v>
      </c>
      <c r="E490" s="1054" t="s">
        <v>4471</v>
      </c>
      <c r="F490" s="1226"/>
      <c r="G490" s="1226"/>
      <c r="H490" s="1226" t="str">
        <f t="shared" si="552"/>
        <v/>
      </c>
      <c r="I490" s="1226"/>
      <c r="J490" s="1226"/>
      <c r="K490" s="1226"/>
      <c r="L490" s="1226"/>
      <c r="M490" s="1780" t="str">
        <f>INDEX([1]TDSheet!$S$14:$S$25000,MATCH($B490,[1]TDSheet!$B$14:$B$25000,0))</f>
        <v xml:space="preserve"> Hyundai "Solaris" I | "Accent" IV // Kia "Rio" III (11-17) 4D Sed / 5D Hbk '2010-2017 держ.зерк.+молд.П #4148AGNBLVZ</v>
      </c>
      <c r="N490" s="1781">
        <f>INDEX([1]TDSheet!$AX$14:$AX$25000,MATCH($B490,[1]TDSheet!$B$14:$B$25000,0))</f>
        <v>5000</v>
      </c>
      <c r="O490" s="1781">
        <f>INDEX([1]TDSheet!$AX$14:$AX$25000,MATCH($B490,[1]TDSheet!$B$14:$B$25000,0))</f>
        <v>5000</v>
      </c>
      <c r="P490" s="1781">
        <f>INDEX([1]TDSheet!$AX$14:$AX$25000,MATCH($B490,[1]TDSheet!$B$14:$B$25000,0))</f>
        <v>5000</v>
      </c>
      <c r="Q490" s="1781">
        <f>INDEX([1]TDSheet!$AX$14:$AX$25000,MATCH($B490,[1]TDSheet!$B$14:$B$25000,0))</f>
        <v>5000</v>
      </c>
      <c r="R490" s="1781">
        <f>INDEX([1]TDSheet!$AX$14:$AX$25000,MATCH($B490,[1]TDSheet!$B$14:$B$25000,0))</f>
        <v>5000</v>
      </c>
      <c r="S490" s="1781">
        <f>INDEX([1]TDSheet!$AX$14:$AX$25000,MATCH($B490,[1]TDSheet!$B$14:$B$25000,0))</f>
        <v>5000</v>
      </c>
      <c r="T490" s="1781">
        <f>INDEX([1]TDSheet!$AX$14:$AX$25000,MATCH($B490,[1]TDSheet!$B$14:$B$25000,0))</f>
        <v>5000</v>
      </c>
      <c r="U490" s="1781">
        <f>INDEX([1]TDSheet!$AX$14:$AX$25000,MATCH($B490,[1]TDSheet!$B$14:$B$25000,0))</f>
        <v>5000</v>
      </c>
      <c r="V490" s="1782">
        <f>INDEX([1]TDSheet!$AX$14:$AX$25000,MATCH($B490,[1]TDSheet!$B$14:$B$25000,0))</f>
        <v>5000</v>
      </c>
      <c r="W490" s="1227"/>
      <c r="X490" s="641" t="s">
        <v>5270</v>
      </c>
      <c r="Y490" s="1228" t="s">
        <v>3123</v>
      </c>
      <c r="Z490" s="1228" t="s">
        <v>3123</v>
      </c>
      <c r="AA490" s="1228" t="s">
        <v>3123</v>
      </c>
      <c r="AB490" s="1228"/>
      <c r="AC490" s="1228" t="s">
        <v>3123</v>
      </c>
      <c r="AD490" s="642" t="str">
        <f>INDEX([1]TDSheet!$AV$14:$AV$25000,MATCH($B490,[1]TDSheet!$B$14:$B$25000,0))</f>
        <v>1380*960</v>
      </c>
      <c r="AE490" s="459">
        <f>INDEX([1]TDSheet!$AY$14:$AY$25000,MATCH($B490,[1]TDSheet!$B$14:$B$25000,0))</f>
        <v>5500</v>
      </c>
      <c r="AF490" s="1251"/>
      <c r="AG490" s="1058"/>
      <c r="AH490" s="251"/>
      <c r="AI490" s="251"/>
    </row>
    <row r="491" spans="1:35" ht="17.25" customHeight="1">
      <c r="A491" s="455">
        <f>ROW(491:491)-SUM(AF$1:AF491)</f>
        <v>469</v>
      </c>
      <c r="B491" s="640" t="s">
        <v>8492</v>
      </c>
      <c r="C491" s="1538" t="str">
        <f t="shared" ref="C491" si="558">IF(D491&lt;&gt;"",CONCATENATE(D491,E491,F491,G491,H491,I491,J491,K491,L491),"")</f>
        <v>4148AGNBLHV00</v>
      </c>
      <c r="D491" s="1539" t="s">
        <v>4528</v>
      </c>
      <c r="E491" s="1551" t="s">
        <v>4471</v>
      </c>
      <c r="F491" s="1552"/>
      <c r="G491" s="1552" t="s">
        <v>4473</v>
      </c>
      <c r="H491" s="1552" t="str">
        <f t="shared" ref="H491" si="559">IF(AB491="+","P","")</f>
        <v/>
      </c>
      <c r="I491" s="1552"/>
      <c r="J491" s="1552" t="str">
        <f t="shared" ref="J491" si="560">IF(Z491="+","V","")</f>
        <v>V</v>
      </c>
      <c r="K491" s="1552">
        <v>0</v>
      </c>
      <c r="L491" s="1552">
        <v>0</v>
      </c>
      <c r="M491" s="1833" t="str">
        <f>INDEX([1]TDSheet!$S$14:$S$25000,MATCH($B491,[1]TDSheet!$B$14:$B$25000,0))</f>
        <v xml:space="preserve"> Hyundai "Solaris" I | "Accent" IV // Kia "Rio" III (11-17) 4D Sed / 5D Hbk '2010-2017 держ.зерк.+ЭОЩ #4148AGNBLHV00</v>
      </c>
      <c r="N491" s="1834">
        <f>INDEX([1]TDSheet!$AX$14:$AX$25000,MATCH($B491,[1]TDSheet!$B$14:$B$25000,0))</f>
        <v>3950</v>
      </c>
      <c r="O491" s="1834">
        <f>INDEX([1]TDSheet!$AX$14:$AX$25000,MATCH($B491,[1]TDSheet!$B$14:$B$25000,0))</f>
        <v>3950</v>
      </c>
      <c r="P491" s="1834">
        <f>INDEX([1]TDSheet!$AX$14:$AX$25000,MATCH($B491,[1]TDSheet!$B$14:$B$25000,0))</f>
        <v>3950</v>
      </c>
      <c r="Q491" s="1834">
        <f>INDEX([1]TDSheet!$AX$14:$AX$25000,MATCH($B491,[1]TDSheet!$B$14:$B$25000,0))</f>
        <v>3950</v>
      </c>
      <c r="R491" s="1834">
        <f>INDEX([1]TDSheet!$AX$14:$AX$25000,MATCH($B491,[1]TDSheet!$B$14:$B$25000,0))</f>
        <v>3950</v>
      </c>
      <c r="S491" s="1834">
        <f>INDEX([1]TDSheet!$AX$14:$AX$25000,MATCH($B491,[1]TDSheet!$B$14:$B$25000,0))</f>
        <v>3950</v>
      </c>
      <c r="T491" s="1834">
        <f>INDEX([1]TDSheet!$AX$14:$AX$25000,MATCH($B491,[1]TDSheet!$B$14:$B$25000,0))</f>
        <v>3950</v>
      </c>
      <c r="U491" s="1834">
        <f>INDEX([1]TDSheet!$AX$14:$AX$25000,MATCH($B491,[1]TDSheet!$B$14:$B$25000,0))</f>
        <v>3950</v>
      </c>
      <c r="V491" s="1835">
        <f>INDEX([1]TDSheet!$AX$14:$AX$25000,MATCH($B491,[1]TDSheet!$B$14:$B$25000,0))</f>
        <v>3950</v>
      </c>
      <c r="W491" s="1227"/>
      <c r="X491" s="641" t="s">
        <v>5270</v>
      </c>
      <c r="Y491" s="1228" t="s">
        <v>3123</v>
      </c>
      <c r="Z491" s="1228" t="s">
        <v>3123</v>
      </c>
      <c r="AA491" s="1228" t="s">
        <v>3123</v>
      </c>
      <c r="AB491" s="1228"/>
      <c r="AC491" s="1228" t="s">
        <v>3123</v>
      </c>
      <c r="AD491" s="642" t="str">
        <f>INDEX([1]TDSheet!$AV$14:$AV$25000,MATCH($B491,[1]TDSheet!$B$14:$B$25000,0))</f>
        <v>1380*960</v>
      </c>
      <c r="AE491" s="459">
        <f>INDEX([1]TDSheet!$AY$14:$AY$25000,MATCH($B491,[1]TDSheet!$B$14:$B$25000,0))</f>
        <v>4450</v>
      </c>
      <c r="AF491" s="1251"/>
      <c r="AG491" s="1058"/>
      <c r="AH491" s="251"/>
      <c r="AI491" s="251"/>
    </row>
    <row r="492" spans="1:35" ht="17.25" customHeight="1">
      <c r="A492" s="455">
        <f>ROW(492:492)-SUM(AF$1:AF492)</f>
        <v>470</v>
      </c>
      <c r="B492" s="640" t="s">
        <v>8493</v>
      </c>
      <c r="C492" s="1538" t="str">
        <f t="shared" ref="C492" si="561">IF(D492&lt;&gt;"",CONCATENATE(D492,E492,F492,G492,H492,I492,J492,K492,L492),"")</f>
        <v>4148AGNBLHVZ</v>
      </c>
      <c r="D492" s="1539" t="s">
        <v>4528</v>
      </c>
      <c r="E492" s="1551" t="s">
        <v>4471</v>
      </c>
      <c r="F492" s="1552"/>
      <c r="G492" s="1552" t="s">
        <v>4473</v>
      </c>
      <c r="H492" s="1552" t="str">
        <f t="shared" ref="H492" si="562">IF(AB492="+","P","")</f>
        <v/>
      </c>
      <c r="I492" s="1552"/>
      <c r="J492" s="1552" t="str">
        <f t="shared" ref="J492" si="563">IF(Z492="+","V","")</f>
        <v>V</v>
      </c>
      <c r="K492" s="1552" t="s">
        <v>3819</v>
      </c>
      <c r="L492" s="1552"/>
      <c r="M492" s="1833" t="str">
        <f>INDEX([1]TDSheet!$S$14:$S$25000,MATCH($B492,[1]TDSheet!$B$14:$B$25000,0))</f>
        <v xml:space="preserve"> Hyundai "Solaris" I | "Accent" IV // Kia "Rio" III (11-17) 4D Sed / 5D Hbk '2010-2017 держ.зерк.+ЭОЩ+молд.П #4148AGNBLHVZ</v>
      </c>
      <c r="N492" s="1834">
        <f>INDEX([1]TDSheet!$AX$14:$AX$25000,MATCH($B492,[1]TDSheet!$B$14:$B$25000,0))</f>
        <v>5400</v>
      </c>
      <c r="O492" s="1834">
        <f>INDEX([1]TDSheet!$AX$14:$AX$25000,MATCH($B492,[1]TDSheet!$B$14:$B$25000,0))</f>
        <v>5400</v>
      </c>
      <c r="P492" s="1834">
        <f>INDEX([1]TDSheet!$AX$14:$AX$25000,MATCH($B492,[1]TDSheet!$B$14:$B$25000,0))</f>
        <v>5400</v>
      </c>
      <c r="Q492" s="1834">
        <f>INDEX([1]TDSheet!$AX$14:$AX$25000,MATCH($B492,[1]TDSheet!$B$14:$B$25000,0))</f>
        <v>5400</v>
      </c>
      <c r="R492" s="1834">
        <f>INDEX([1]TDSheet!$AX$14:$AX$25000,MATCH($B492,[1]TDSheet!$B$14:$B$25000,0))</f>
        <v>5400</v>
      </c>
      <c r="S492" s="1834">
        <f>INDEX([1]TDSheet!$AX$14:$AX$25000,MATCH($B492,[1]TDSheet!$B$14:$B$25000,0))</f>
        <v>5400</v>
      </c>
      <c r="T492" s="1834">
        <f>INDEX([1]TDSheet!$AX$14:$AX$25000,MATCH($B492,[1]TDSheet!$B$14:$B$25000,0))</f>
        <v>5400</v>
      </c>
      <c r="U492" s="1834">
        <f>INDEX([1]TDSheet!$AX$14:$AX$25000,MATCH($B492,[1]TDSheet!$B$14:$B$25000,0))</f>
        <v>5400</v>
      </c>
      <c r="V492" s="1835">
        <f>INDEX([1]TDSheet!$AX$14:$AX$25000,MATCH($B492,[1]TDSheet!$B$14:$B$25000,0))</f>
        <v>5400</v>
      </c>
      <c r="W492" s="1227"/>
      <c r="X492" s="641" t="s">
        <v>5270</v>
      </c>
      <c r="Y492" s="1228" t="s">
        <v>3123</v>
      </c>
      <c r="Z492" s="1228" t="s">
        <v>3123</v>
      </c>
      <c r="AA492" s="1228" t="s">
        <v>3123</v>
      </c>
      <c r="AB492" s="1228"/>
      <c r="AC492" s="1228" t="s">
        <v>3123</v>
      </c>
      <c r="AD492" s="642" t="str">
        <f>INDEX([1]TDSheet!$AV$14:$AV$25000,MATCH($B492,[1]TDSheet!$B$14:$B$25000,0))</f>
        <v>1380*960</v>
      </c>
      <c r="AE492" s="459">
        <f>INDEX([1]TDSheet!$AY$14:$AY$25000,MATCH($B492,[1]TDSheet!$B$14:$B$25000,0))</f>
        <v>5900</v>
      </c>
      <c r="AF492" s="1251"/>
      <c r="AG492" s="1058"/>
      <c r="AH492" s="251"/>
      <c r="AI492" s="251"/>
    </row>
    <row r="493" spans="1:35" s="56" customFormat="1" ht="17.25" customHeight="1">
      <c r="A493" s="455">
        <f>ROW(493:493)-SUM(AF$1:AF493)</f>
        <v>471</v>
      </c>
      <c r="B493" s="640" t="s">
        <v>7665</v>
      </c>
      <c r="C493" s="640" t="str">
        <f t="shared" ref="C493" si="564">IF(D493&lt;&gt;"",CONCATENATE(D493,E493,F493,G493,H493,I493,J493,K493,L493),"")</f>
        <v>4148AGNBLHVZ1E</v>
      </c>
      <c r="D493" s="638" t="s">
        <v>4528</v>
      </c>
      <c r="E493" s="1054" t="s">
        <v>4471</v>
      </c>
      <c r="F493" s="1226"/>
      <c r="G493" s="1226" t="s">
        <v>4473</v>
      </c>
      <c r="H493" s="1226" t="str">
        <f t="shared" ref="H493" si="565">IF(AB493="+","P","")</f>
        <v/>
      </c>
      <c r="I493" s="1226"/>
      <c r="J493" s="1226" t="str">
        <f>IF(Z493="+","V","")</f>
        <v>V</v>
      </c>
      <c r="K493" s="1226" t="s">
        <v>3819</v>
      </c>
      <c r="L493" s="1226" t="s">
        <v>7664</v>
      </c>
      <c r="M493" s="1780" t="str">
        <f>INDEX([1]TDSheet!$S$14:$S$25000,MATCH($B493,[1]TDSheet!$B$14:$B$25000,0))</f>
        <v xml:space="preserve"> Hyundai "Solaris" I | "Accent" IV // Kia "Rio" III (11-17) 4D Sed / 5D Hbk '2010-2017 держ.зерк.+ПЭО+молд.П #4148AGNBLHVZ1E</v>
      </c>
      <c r="N493" s="1781">
        <f>INDEX([1]TDSheet!$AX$14:$AX$25000,MATCH($B493,[1]TDSheet!$B$14:$B$25000,0))</f>
        <v>10050</v>
      </c>
      <c r="O493" s="1781">
        <f>INDEX([1]TDSheet!$AX$14:$AX$25000,MATCH($B493,[1]TDSheet!$B$14:$B$25000,0))</f>
        <v>10050</v>
      </c>
      <c r="P493" s="1781">
        <f>INDEX([1]TDSheet!$AX$14:$AX$25000,MATCH($B493,[1]TDSheet!$B$14:$B$25000,0))</f>
        <v>10050</v>
      </c>
      <c r="Q493" s="1781">
        <f>INDEX([1]TDSheet!$AX$14:$AX$25000,MATCH($B493,[1]TDSheet!$B$14:$B$25000,0))</f>
        <v>10050</v>
      </c>
      <c r="R493" s="1781">
        <f>INDEX([1]TDSheet!$AX$14:$AX$25000,MATCH($B493,[1]TDSheet!$B$14:$B$25000,0))</f>
        <v>10050</v>
      </c>
      <c r="S493" s="1781">
        <f>INDEX([1]TDSheet!$AX$14:$AX$25000,MATCH($B493,[1]TDSheet!$B$14:$B$25000,0))</f>
        <v>10050</v>
      </c>
      <c r="T493" s="1781">
        <f>INDEX([1]TDSheet!$AX$14:$AX$25000,MATCH($B493,[1]TDSheet!$B$14:$B$25000,0))</f>
        <v>10050</v>
      </c>
      <c r="U493" s="1781">
        <f>INDEX([1]TDSheet!$AX$14:$AX$25000,MATCH($B493,[1]TDSheet!$B$14:$B$25000,0))</f>
        <v>10050</v>
      </c>
      <c r="V493" s="1782">
        <f>INDEX([1]TDSheet!$AX$14:$AX$25000,MATCH($B493,[1]TDSheet!$B$14:$B$25000,0))</f>
        <v>10050</v>
      </c>
      <c r="W493" s="1227"/>
      <c r="X493" s="641" t="s">
        <v>5270</v>
      </c>
      <c r="Y493" s="1228" t="s">
        <v>3123</v>
      </c>
      <c r="Z493" s="1228" t="s">
        <v>3123</v>
      </c>
      <c r="AA493" s="1228" t="s">
        <v>3123</v>
      </c>
      <c r="AB493" s="1228"/>
      <c r="AC493" s="1228" t="s">
        <v>3123</v>
      </c>
      <c r="AD493" s="644" t="str">
        <f>INDEX([1]TDSheet!$AV$14:$AV$25000,MATCH($B493,[1]TDSheet!$B$14:$B$25000,0))</f>
        <v>1380*960</v>
      </c>
      <c r="AE493" s="459">
        <f>INDEX([1]TDSheet!$AY$14:$AY$25000,MATCH($B493,[1]TDSheet!$B$14:$B$25000,0))</f>
        <v>11550</v>
      </c>
      <c r="AF493" s="153"/>
      <c r="AG493" s="1058"/>
    </row>
    <row r="494" spans="1:35" s="56" customFormat="1" ht="35.1" customHeight="1">
      <c r="A494" s="455">
        <f>ROW(494:494)-SUM(AF$1:AF494)</f>
        <v>472</v>
      </c>
      <c r="B494" s="640" t="s">
        <v>6042</v>
      </c>
      <c r="C494" s="640" t="str">
        <f t="shared" si="540"/>
        <v>4148AGNBLHV1E</v>
      </c>
      <c r="D494" s="638" t="s">
        <v>4528</v>
      </c>
      <c r="E494" s="1054" t="s">
        <v>4471</v>
      </c>
      <c r="F494" s="1226"/>
      <c r="G494" s="1226" t="s">
        <v>4473</v>
      </c>
      <c r="H494" s="1226" t="str">
        <f t="shared" si="552"/>
        <v/>
      </c>
      <c r="I494" s="1226"/>
      <c r="J494" s="1226" t="str">
        <f t="shared" si="507"/>
        <v>V</v>
      </c>
      <c r="K494" s="1226" t="s">
        <v>7664</v>
      </c>
      <c r="L494" s="1226"/>
      <c r="M494" s="1780" t="str">
        <f>INDEX([1]TDSheet!$S$14:$S$25000,MATCH($B494,[1]TDSheet!$B$14:$B$25000,0))</f>
        <v xml:space="preserve"> Hyundai "Solaris" I | "Accent" IV // Kia "Rio" III (11-17) 4D Sed / 5D Hbk '2010-2017 держ.зерк.+ПЭО оригинальные коннекторы #4148AGNBLHV1E</v>
      </c>
      <c r="N494" s="1781">
        <f>INDEX([1]TDSheet!$AX$14:$AX$25000,MATCH($B494,[1]TDSheet!$B$14:$B$25000,0))</f>
        <v>8500</v>
      </c>
      <c r="O494" s="1781">
        <f>INDEX([1]TDSheet!$AX$14:$AX$25000,MATCH($B494,[1]TDSheet!$B$14:$B$25000,0))</f>
        <v>8500</v>
      </c>
      <c r="P494" s="1781">
        <f>INDEX([1]TDSheet!$AX$14:$AX$25000,MATCH($B494,[1]TDSheet!$B$14:$B$25000,0))</f>
        <v>8500</v>
      </c>
      <c r="Q494" s="1781">
        <f>INDEX([1]TDSheet!$AX$14:$AX$25000,MATCH($B494,[1]TDSheet!$B$14:$B$25000,0))</f>
        <v>8500</v>
      </c>
      <c r="R494" s="1781">
        <f>INDEX([1]TDSheet!$AX$14:$AX$25000,MATCH($B494,[1]TDSheet!$B$14:$B$25000,0))</f>
        <v>8500</v>
      </c>
      <c r="S494" s="1781">
        <f>INDEX([1]TDSheet!$AX$14:$AX$25000,MATCH($B494,[1]TDSheet!$B$14:$B$25000,0))</f>
        <v>8500</v>
      </c>
      <c r="T494" s="1781">
        <f>INDEX([1]TDSheet!$AX$14:$AX$25000,MATCH($B494,[1]TDSheet!$B$14:$B$25000,0))</f>
        <v>8500</v>
      </c>
      <c r="U494" s="1781">
        <f>INDEX([1]TDSheet!$AX$14:$AX$25000,MATCH($B494,[1]TDSheet!$B$14:$B$25000,0))</f>
        <v>8500</v>
      </c>
      <c r="V494" s="1782">
        <f>INDEX([1]TDSheet!$AX$14:$AX$25000,MATCH($B494,[1]TDSheet!$B$14:$B$25000,0))</f>
        <v>8500</v>
      </c>
      <c r="W494" s="1227"/>
      <c r="X494" s="641" t="s">
        <v>5270</v>
      </c>
      <c r="Y494" s="1228" t="s">
        <v>3123</v>
      </c>
      <c r="Z494" s="1228" t="s">
        <v>3123</v>
      </c>
      <c r="AA494" s="1228" t="s">
        <v>3123</v>
      </c>
      <c r="AB494" s="1228"/>
      <c r="AC494" s="1228" t="s">
        <v>3123</v>
      </c>
      <c r="AD494" s="644" t="str">
        <f>INDEX([1]TDSheet!$AV$14:$AV$25000,MATCH($B494,[1]TDSheet!$B$14:$B$25000,0))</f>
        <v>1380*960</v>
      </c>
      <c r="AE494" s="459">
        <f>INDEX([1]TDSheet!$AY$14:$AY$25000,MATCH($B494,[1]TDSheet!$B$14:$B$25000,0))</f>
        <v>10000</v>
      </c>
      <c r="AF494" s="153"/>
      <c r="AG494" s="1058"/>
    </row>
    <row r="495" spans="1:35" ht="17.25" customHeight="1">
      <c r="A495" s="455">
        <f>ROW(495:495)-SUM(AF$1:AF495)</f>
        <v>473</v>
      </c>
      <c r="B495" s="640" t="s">
        <v>7000</v>
      </c>
      <c r="C495" s="640" t="str">
        <f t="shared" si="540"/>
        <v>4166AGNBLV00</v>
      </c>
      <c r="D495" s="638" t="s">
        <v>7156</v>
      </c>
      <c r="E495" s="1054" t="s">
        <v>4471</v>
      </c>
      <c r="F495" s="1226"/>
      <c r="G495" s="1226"/>
      <c r="H495" s="1226" t="str">
        <f t="shared" si="552"/>
        <v/>
      </c>
      <c r="I495" s="1226"/>
      <c r="J495" s="1226" t="str">
        <f t="shared" si="507"/>
        <v>V</v>
      </c>
      <c r="K495" s="1226">
        <v>0</v>
      </c>
      <c r="L495" s="1226">
        <v>0</v>
      </c>
      <c r="M495" s="1780" t="str">
        <f>INDEX([1]TDSheet!$S$14:$S$25000,MATCH($B495,[1]TDSheet!$B$14:$B$25000,0))</f>
        <v xml:space="preserve"> Hyundai "Solaris" II 4D Sed '2017- держ.зерк. #4166AGNBLV00</v>
      </c>
      <c r="N495" s="1781">
        <f>INDEX([1]TDSheet!$AX$14:$AX$25000,MATCH($B495,[1]TDSheet!$B$14:$B$25000,0))</f>
        <v>3500</v>
      </c>
      <c r="O495" s="1781">
        <f>INDEX([1]TDSheet!$AX$14:$AX$25000,MATCH($B495,[1]TDSheet!$B$14:$B$25000,0))</f>
        <v>3500</v>
      </c>
      <c r="P495" s="1781">
        <f>INDEX([1]TDSheet!$AX$14:$AX$25000,MATCH($B495,[1]TDSheet!$B$14:$B$25000,0))</f>
        <v>3500</v>
      </c>
      <c r="Q495" s="1781">
        <f>INDEX([1]TDSheet!$AX$14:$AX$25000,MATCH($B495,[1]TDSheet!$B$14:$B$25000,0))</f>
        <v>3500</v>
      </c>
      <c r="R495" s="1781">
        <f>INDEX([1]TDSheet!$AX$14:$AX$25000,MATCH($B495,[1]TDSheet!$B$14:$B$25000,0))</f>
        <v>3500</v>
      </c>
      <c r="S495" s="1781">
        <f>INDEX([1]TDSheet!$AX$14:$AX$25000,MATCH($B495,[1]TDSheet!$B$14:$B$25000,0))</f>
        <v>3500</v>
      </c>
      <c r="T495" s="1781">
        <f>INDEX([1]TDSheet!$AX$14:$AX$25000,MATCH($B495,[1]TDSheet!$B$14:$B$25000,0))</f>
        <v>3500</v>
      </c>
      <c r="U495" s="1781">
        <f>INDEX([1]TDSheet!$AX$14:$AX$25000,MATCH($B495,[1]TDSheet!$B$14:$B$25000,0))</f>
        <v>3500</v>
      </c>
      <c r="V495" s="1782">
        <f>INDEX([1]TDSheet!$AX$14:$AX$25000,MATCH($B495,[1]TDSheet!$B$14:$B$25000,0))</f>
        <v>3500</v>
      </c>
      <c r="W495" s="1227"/>
      <c r="X495" s="641" t="s">
        <v>5402</v>
      </c>
      <c r="Y495" s="1228" t="s">
        <v>3123</v>
      </c>
      <c r="Z495" s="1228" t="s">
        <v>3123</v>
      </c>
      <c r="AA495" s="1228" t="s">
        <v>3123</v>
      </c>
      <c r="AB495" s="1228"/>
      <c r="AC495" s="1228" t="s">
        <v>3123</v>
      </c>
      <c r="AD495" s="642" t="str">
        <f>INDEX([1]TDSheet!$AV$14:$AV$25000,MATCH($B495,[1]TDSheet!$B$14:$B$25000,0))</f>
        <v>1380*940</v>
      </c>
      <c r="AE495" s="459">
        <f>INDEX([1]TDSheet!$AY$14:$AY$25000,MATCH($B495,[1]TDSheet!$B$14:$B$25000,0))</f>
        <v>4000</v>
      </c>
      <c r="AF495" s="1251"/>
      <c r="AG495" s="1058"/>
      <c r="AH495" s="251"/>
      <c r="AI495" s="251"/>
    </row>
    <row r="496" spans="1:35" ht="17.25" customHeight="1">
      <c r="A496" s="455">
        <f>ROW(496:496)-SUM(AF$1:AF496)</f>
        <v>474</v>
      </c>
      <c r="B496" s="640" t="s">
        <v>7666</v>
      </c>
      <c r="C496" s="640" t="str">
        <f t="shared" ref="C496" si="566">IF(D496&lt;&gt;"",CONCATENATE(D496,E496,F496,G496,H496,I496,J496,K496,L496),"")</f>
        <v>4166AGNBLVZ</v>
      </c>
      <c r="D496" s="638" t="s">
        <v>7156</v>
      </c>
      <c r="E496" s="1054" t="s">
        <v>4471</v>
      </c>
      <c r="F496" s="1226"/>
      <c r="G496" s="1226"/>
      <c r="H496" s="1226" t="str">
        <f t="shared" ref="H496" si="567">IF(AB496="+","P","")</f>
        <v/>
      </c>
      <c r="I496" s="1226"/>
      <c r="J496" s="1226" t="str">
        <f t="shared" ref="J496" si="568">IF(Z496="+","V","")</f>
        <v>V</v>
      </c>
      <c r="K496" s="1226" t="s">
        <v>3819</v>
      </c>
      <c r="L496" s="1226"/>
      <c r="M496" s="1780" t="str">
        <f>INDEX([1]TDSheet!$S$14:$S$25000,MATCH($B496,[1]TDSheet!$B$14:$B$25000,0))</f>
        <v xml:space="preserve"> Hyundai "Solaris" II 4D Sed '2017- держ.зерк.+молд.П #4166AGNBLVZ</v>
      </c>
      <c r="N496" s="1781">
        <f>INDEX([1]TDSheet!$AX$14:$AX$25000,MATCH($B496,[1]TDSheet!$B$14:$B$25000,0))</f>
        <v>5200</v>
      </c>
      <c r="O496" s="1781">
        <f>INDEX([1]TDSheet!$AX$14:$AX$25000,MATCH($B496,[1]TDSheet!$B$14:$B$25000,0))</f>
        <v>5200</v>
      </c>
      <c r="P496" s="1781">
        <f>INDEX([1]TDSheet!$AX$14:$AX$25000,MATCH($B496,[1]TDSheet!$B$14:$B$25000,0))</f>
        <v>5200</v>
      </c>
      <c r="Q496" s="1781">
        <f>INDEX([1]TDSheet!$AX$14:$AX$25000,MATCH($B496,[1]TDSheet!$B$14:$B$25000,0))</f>
        <v>5200</v>
      </c>
      <c r="R496" s="1781">
        <f>INDEX([1]TDSheet!$AX$14:$AX$25000,MATCH($B496,[1]TDSheet!$B$14:$B$25000,0))</f>
        <v>5200</v>
      </c>
      <c r="S496" s="1781">
        <f>INDEX([1]TDSheet!$AX$14:$AX$25000,MATCH($B496,[1]TDSheet!$B$14:$B$25000,0))</f>
        <v>5200</v>
      </c>
      <c r="T496" s="1781">
        <f>INDEX([1]TDSheet!$AX$14:$AX$25000,MATCH($B496,[1]TDSheet!$B$14:$B$25000,0))</f>
        <v>5200</v>
      </c>
      <c r="U496" s="1781">
        <f>INDEX([1]TDSheet!$AX$14:$AX$25000,MATCH($B496,[1]TDSheet!$B$14:$B$25000,0))</f>
        <v>5200</v>
      </c>
      <c r="V496" s="1782">
        <f>INDEX([1]TDSheet!$AX$14:$AX$25000,MATCH($B496,[1]TDSheet!$B$14:$B$25000,0))</f>
        <v>5200</v>
      </c>
      <c r="W496" s="1227"/>
      <c r="X496" s="641" t="s">
        <v>5402</v>
      </c>
      <c r="Y496" s="1228" t="s">
        <v>3123</v>
      </c>
      <c r="Z496" s="1228" t="s">
        <v>3123</v>
      </c>
      <c r="AA496" s="1228" t="s">
        <v>3123</v>
      </c>
      <c r="AB496" s="1228"/>
      <c r="AC496" s="1228" t="s">
        <v>3123</v>
      </c>
      <c r="AD496" s="642" t="str">
        <f>INDEX([1]TDSheet!$AV$14:$AV$25000,MATCH($B496,[1]TDSheet!$B$14:$B$25000,0))</f>
        <v>1380*940</v>
      </c>
      <c r="AE496" s="459">
        <f>INDEX([1]TDSheet!$AY$14:$AY$25000,MATCH($B496,[1]TDSheet!$B$14:$B$25000,0))</f>
        <v>5700</v>
      </c>
      <c r="AF496" s="1251"/>
      <c r="AG496" s="1058"/>
      <c r="AH496" s="251"/>
      <c r="AI496" s="251"/>
    </row>
    <row r="497" spans="1:35" ht="17.25" customHeight="1">
      <c r="A497" s="455">
        <f>ROW(497:497)-SUM(AF$1:AF497)</f>
        <v>475</v>
      </c>
      <c r="B497" s="640" t="s">
        <v>6453</v>
      </c>
      <c r="C497" s="640" t="str">
        <f t="shared" si="540"/>
        <v>4166AGNBLHV00</v>
      </c>
      <c r="D497" s="638" t="s">
        <v>7156</v>
      </c>
      <c r="E497" s="1054" t="s">
        <v>4471</v>
      </c>
      <c r="F497" s="1226"/>
      <c r="G497" s="1226" t="s">
        <v>4473</v>
      </c>
      <c r="H497" s="1226" t="str">
        <f t="shared" si="552"/>
        <v/>
      </c>
      <c r="I497" s="1226"/>
      <c r="J497" s="1226" t="str">
        <f t="shared" si="507"/>
        <v>V</v>
      </c>
      <c r="K497" s="1226">
        <v>0</v>
      </c>
      <c r="L497" s="1226">
        <v>0</v>
      </c>
      <c r="M497" s="1780" t="str">
        <f>INDEX([1]TDSheet!$S$14:$S$25000,MATCH($B497,[1]TDSheet!$B$14:$B$25000,0))</f>
        <v xml:space="preserve"> Hyundai "Solaris" II 4D Sed '2017- держ.зерк.+ПЭО оригинальные коннекторы  #4166AGNBLHV00</v>
      </c>
      <c r="N497" s="1781">
        <f>INDEX([1]TDSheet!$AX$14:$AX$25000,MATCH($B497,[1]TDSheet!$B$14:$B$25000,0))</f>
        <v>10000</v>
      </c>
      <c r="O497" s="1781">
        <f>INDEX([1]TDSheet!$AX$14:$AX$25000,MATCH($B497,[1]TDSheet!$B$14:$B$25000,0))</f>
        <v>10000</v>
      </c>
      <c r="P497" s="1781">
        <f>INDEX([1]TDSheet!$AX$14:$AX$25000,MATCH($B497,[1]TDSheet!$B$14:$B$25000,0))</f>
        <v>10000</v>
      </c>
      <c r="Q497" s="1781">
        <f>INDEX([1]TDSheet!$AX$14:$AX$25000,MATCH($B497,[1]TDSheet!$B$14:$B$25000,0))</f>
        <v>10000</v>
      </c>
      <c r="R497" s="1781">
        <f>INDEX([1]TDSheet!$AX$14:$AX$25000,MATCH($B497,[1]TDSheet!$B$14:$B$25000,0))</f>
        <v>10000</v>
      </c>
      <c r="S497" s="1781">
        <f>INDEX([1]TDSheet!$AX$14:$AX$25000,MATCH($B497,[1]TDSheet!$B$14:$B$25000,0))</f>
        <v>10000</v>
      </c>
      <c r="T497" s="1781">
        <f>INDEX([1]TDSheet!$AX$14:$AX$25000,MATCH($B497,[1]TDSheet!$B$14:$B$25000,0))</f>
        <v>10000</v>
      </c>
      <c r="U497" s="1781">
        <f>INDEX([1]TDSheet!$AX$14:$AX$25000,MATCH($B497,[1]TDSheet!$B$14:$B$25000,0))</f>
        <v>10000</v>
      </c>
      <c r="V497" s="1782">
        <f>INDEX([1]TDSheet!$AX$14:$AX$25000,MATCH($B497,[1]TDSheet!$B$14:$B$25000,0))</f>
        <v>10000</v>
      </c>
      <c r="W497" s="1227"/>
      <c r="X497" s="641" t="s">
        <v>5402</v>
      </c>
      <c r="Y497" s="1228" t="s">
        <v>3123</v>
      </c>
      <c r="Z497" s="1228" t="s">
        <v>3123</v>
      </c>
      <c r="AA497" s="1228" t="s">
        <v>3123</v>
      </c>
      <c r="AB497" s="1228"/>
      <c r="AC497" s="1228" t="s">
        <v>3123</v>
      </c>
      <c r="AD497" s="642" t="str">
        <f>INDEX([1]TDSheet!$AV$14:$AV$25000,MATCH($B497,[1]TDSheet!$B$14:$B$25000,0))</f>
        <v>1380*940</v>
      </c>
      <c r="AE497" s="459">
        <f>INDEX([1]TDSheet!$AY$14:$AY$25000,MATCH($B497,[1]TDSheet!$B$14:$B$25000,0))</f>
        <v>11500</v>
      </c>
      <c r="AF497" s="1251"/>
      <c r="AG497" s="1058"/>
      <c r="AH497" s="251"/>
      <c r="AI497" s="251"/>
    </row>
    <row r="498" spans="1:35" ht="17.25" customHeight="1">
      <c r="A498" s="455">
        <f>ROW(498:498)-SUM(AF$1:AF498)</f>
        <v>476</v>
      </c>
      <c r="B498" s="640" t="s">
        <v>6452</v>
      </c>
      <c r="C498" s="640" t="str">
        <f>IF(D498&lt;&gt;"",CONCATENATE(D498,E498,F498,G498,H498,I498,J498,K498,L498),"")</f>
        <v>4166AGNBLHVZ</v>
      </c>
      <c r="D498" s="638" t="s">
        <v>7156</v>
      </c>
      <c r="E498" s="1054" t="s">
        <v>4471</v>
      </c>
      <c r="F498" s="1226"/>
      <c r="G498" s="1226" t="s">
        <v>4473</v>
      </c>
      <c r="H498" s="1226" t="str">
        <f>IF(AB498="+","P","")</f>
        <v/>
      </c>
      <c r="I498" s="1226"/>
      <c r="J498" s="1226" t="str">
        <f>IF(Z498="+","V","")</f>
        <v>V</v>
      </c>
      <c r="K498" s="1226" t="s">
        <v>3819</v>
      </c>
      <c r="L498" s="1226"/>
      <c r="M498" s="1780" t="str">
        <f>INDEX([1]TDSheet!$S$14:$S$25000,MATCH($B498,[1]TDSheet!$B$14:$B$25000,0))</f>
        <v xml:space="preserve"> Hyundai "Solaris" II 4D Sed '2017-  держ.зерк.+ПЭО+молд.П оригинальные коннекторы #4166AGNBLHVZ</v>
      </c>
      <c r="N498" s="1781">
        <f>INDEX([1]TDSheet!$AX$14:$AX$25000,MATCH($B498,[1]TDSheet!$B$14:$B$25000,0))</f>
        <v>11700</v>
      </c>
      <c r="O498" s="1781">
        <f>INDEX([1]TDSheet!$AX$14:$AX$25000,MATCH($B498,[1]TDSheet!$B$14:$B$25000,0))</f>
        <v>11700</v>
      </c>
      <c r="P498" s="1781">
        <f>INDEX([1]TDSheet!$AX$14:$AX$25000,MATCH($B498,[1]TDSheet!$B$14:$B$25000,0))</f>
        <v>11700</v>
      </c>
      <c r="Q498" s="1781">
        <f>INDEX([1]TDSheet!$AX$14:$AX$25000,MATCH($B498,[1]TDSheet!$B$14:$B$25000,0))</f>
        <v>11700</v>
      </c>
      <c r="R498" s="1781">
        <f>INDEX([1]TDSheet!$AX$14:$AX$25000,MATCH($B498,[1]TDSheet!$B$14:$B$25000,0))</f>
        <v>11700</v>
      </c>
      <c r="S498" s="1781">
        <f>INDEX([1]TDSheet!$AX$14:$AX$25000,MATCH($B498,[1]TDSheet!$B$14:$B$25000,0))</f>
        <v>11700</v>
      </c>
      <c r="T498" s="1781">
        <f>INDEX([1]TDSheet!$AX$14:$AX$25000,MATCH($B498,[1]TDSheet!$B$14:$B$25000,0))</f>
        <v>11700</v>
      </c>
      <c r="U498" s="1781">
        <f>INDEX([1]TDSheet!$AX$14:$AX$25000,MATCH($B498,[1]TDSheet!$B$14:$B$25000,0))</f>
        <v>11700</v>
      </c>
      <c r="V498" s="1782">
        <f>INDEX([1]TDSheet!$AX$14:$AX$25000,MATCH($B498,[1]TDSheet!$B$14:$B$25000,0))</f>
        <v>11700</v>
      </c>
      <c r="W498" s="1227"/>
      <c r="X498" s="641" t="s">
        <v>5402</v>
      </c>
      <c r="Y498" s="1228" t="s">
        <v>3123</v>
      </c>
      <c r="Z498" s="1228" t="s">
        <v>3123</v>
      </c>
      <c r="AA498" s="1228" t="s">
        <v>3123</v>
      </c>
      <c r="AB498" s="1228"/>
      <c r="AC498" s="1228" t="s">
        <v>3123</v>
      </c>
      <c r="AD498" s="642" t="str">
        <f>INDEX([1]TDSheet!$AV$14:$AV$25000,MATCH($B498,[1]TDSheet!$B$14:$B$25000,0))</f>
        <v>1380*940</v>
      </c>
      <c r="AE498" s="459">
        <f>INDEX([1]TDSheet!$AY$14:$AY$25000,MATCH($B498,[1]TDSheet!$B$14:$B$25000,0))</f>
        <v>13200</v>
      </c>
      <c r="AF498" s="1251"/>
      <c r="AG498" s="1058"/>
      <c r="AH498" s="251"/>
      <c r="AI498" s="251"/>
    </row>
    <row r="499" spans="1:35" s="56" customFormat="1" ht="17.25" customHeight="1">
      <c r="A499" s="455">
        <f>ROW(499:499)-SUM(AF$1:AF499)</f>
        <v>477</v>
      </c>
      <c r="B499" s="640" t="s">
        <v>8497</v>
      </c>
      <c r="C499" s="640" t="str">
        <f t="shared" ref="C499" si="569">IF(D499&lt;&gt;"",CONCATENATE(D499,E499,F499,G499,H499,I499,J499,K499,L499),"")</f>
        <v>4108AGNBL00</v>
      </c>
      <c r="D499" s="643" t="s">
        <v>3670</v>
      </c>
      <c r="E499" s="1054" t="s">
        <v>4471</v>
      </c>
      <c r="F499" s="1226">
        <v>0</v>
      </c>
      <c r="G499" s="1226">
        <v>0</v>
      </c>
      <c r="H499" s="1226" t="str">
        <f t="shared" ref="H499" si="570">IF(AB499="+","P","")</f>
        <v/>
      </c>
      <c r="I499" s="1226"/>
      <c r="J499" s="1226" t="str">
        <f t="shared" ref="J499" si="571">IF(Z499="+","V","")</f>
        <v/>
      </c>
      <c r="K499" s="1226"/>
      <c r="L499" s="1226"/>
      <c r="M499" s="1780" t="str">
        <f>INDEX([1]TDSheet!$S$14:$S$25000,MATCH($B499,[1]TDSheet!$B$14:$B$25000,0))</f>
        <v xml:space="preserve"> Hyundai "Sonata" III 4D Sed '1993-1998 держ.зерк. #4108AGNBL00</v>
      </c>
      <c r="N499" s="1781">
        <f>INDEX([1]TDSheet!$AX$14:$AX$25000,MATCH($B499,[1]TDSheet!$B$14:$B$25000,0))</f>
        <v>3500</v>
      </c>
      <c r="O499" s="1781">
        <f>INDEX([1]TDSheet!$AX$14:$AX$25000,MATCH($B499,[1]TDSheet!$B$14:$B$25000,0))</f>
        <v>3500</v>
      </c>
      <c r="P499" s="1781">
        <f>INDEX([1]TDSheet!$AX$14:$AX$25000,MATCH($B499,[1]TDSheet!$B$14:$B$25000,0))</f>
        <v>3500</v>
      </c>
      <c r="Q499" s="1781">
        <f>INDEX([1]TDSheet!$AX$14:$AX$25000,MATCH($B499,[1]TDSheet!$B$14:$B$25000,0))</f>
        <v>3500</v>
      </c>
      <c r="R499" s="1781">
        <f>INDEX([1]TDSheet!$AX$14:$AX$25000,MATCH($B499,[1]TDSheet!$B$14:$B$25000,0))</f>
        <v>3500</v>
      </c>
      <c r="S499" s="1781">
        <f>INDEX([1]TDSheet!$AX$14:$AX$25000,MATCH($B499,[1]TDSheet!$B$14:$B$25000,0))</f>
        <v>3500</v>
      </c>
      <c r="T499" s="1781">
        <f>INDEX([1]TDSheet!$AX$14:$AX$25000,MATCH($B499,[1]TDSheet!$B$14:$B$25000,0))</f>
        <v>3500</v>
      </c>
      <c r="U499" s="1781">
        <f>INDEX([1]TDSheet!$AX$14:$AX$25000,MATCH($B499,[1]TDSheet!$B$14:$B$25000,0))</f>
        <v>3500</v>
      </c>
      <c r="V499" s="1782">
        <f>INDEX([1]TDSheet!$AX$14:$AX$25000,MATCH($B499,[1]TDSheet!$B$14:$B$25000,0))</f>
        <v>3500</v>
      </c>
      <c r="W499" s="1227"/>
      <c r="X499" s="647" t="s">
        <v>3813</v>
      </c>
      <c r="Y499" s="1228" t="s">
        <v>3123</v>
      </c>
      <c r="Z499" s="1228"/>
      <c r="AA499" s="1228"/>
      <c r="AB499" s="1228"/>
      <c r="AC499" s="1228" t="s">
        <v>3123</v>
      </c>
      <c r="AD499" s="644" t="str">
        <f>INDEX([1]TDSheet!$AV$14:$AV$25000,MATCH($B499,[1]TDSheet!$B$14:$B$25000,0))</f>
        <v>1550*850</v>
      </c>
      <c r="AE499" s="459">
        <f>INDEX([1]TDSheet!$AY$14:$AY$25000,MATCH($B499,[1]TDSheet!$B$14:$B$25000,0))</f>
        <v>4000</v>
      </c>
      <c r="AF499" s="102"/>
      <c r="AG499" s="1058"/>
    </row>
    <row r="500" spans="1:35" s="56" customFormat="1" ht="34.5" customHeight="1">
      <c r="A500" s="455">
        <f>ROW(500:500)-SUM(AF$1:AF500)</f>
        <v>478</v>
      </c>
      <c r="B500" s="640" t="s">
        <v>7667</v>
      </c>
      <c r="C500" s="640" t="str">
        <f t="shared" ref="C500" si="572">IF(D500&lt;&gt;"",CONCATENATE(D500,E500,F500,G500,H500,I500,J500,K500,L500),"")</f>
        <v>4117AGNBL00</v>
      </c>
      <c r="D500" s="643" t="s">
        <v>3695</v>
      </c>
      <c r="E500" s="1054" t="s">
        <v>4471</v>
      </c>
      <c r="F500" s="1226">
        <v>0</v>
      </c>
      <c r="G500" s="1226">
        <v>0</v>
      </c>
      <c r="H500" s="1226" t="str">
        <f t="shared" ref="H500" si="573">IF(AB500="+","P","")</f>
        <v/>
      </c>
      <c r="I500" s="1226"/>
      <c r="J500" s="1226" t="str">
        <f t="shared" ref="J500" si="574">IF(Z500="+","V","")</f>
        <v/>
      </c>
      <c r="K500" s="1226"/>
      <c r="L500" s="1226"/>
      <c r="M500" s="1780" t="str">
        <f>INDEX([1]TDSheet!$S$14:$S$25000,MATCH($B500,[1]TDSheet!$B$14:$B$25000,0))</f>
        <v xml:space="preserve"> Hyundai "Sonata" IV EF (98-04) // Tagaz Hyundai "Sonata" IV (04-12) 4D Sed // Kia "Optima" I 4D Sed (00-05) | "Magentis" I 4D Sed (00-05) '1998-2012 держ.зерк. #4117AGNBL00</v>
      </c>
      <c r="N500" s="1781">
        <f>INDEX([1]TDSheet!$AX$14:$AX$25000,MATCH($B500,[1]TDSheet!$B$14:$B$25000,0))</f>
        <v>3500</v>
      </c>
      <c r="O500" s="1781">
        <f>INDEX([1]TDSheet!$AX$14:$AX$25000,MATCH($B500,[1]TDSheet!$B$14:$B$25000,0))</f>
        <v>3500</v>
      </c>
      <c r="P500" s="1781">
        <f>INDEX([1]TDSheet!$AX$14:$AX$25000,MATCH($B500,[1]TDSheet!$B$14:$B$25000,0))</f>
        <v>3500</v>
      </c>
      <c r="Q500" s="1781">
        <f>INDEX([1]TDSheet!$AX$14:$AX$25000,MATCH($B500,[1]TDSheet!$B$14:$B$25000,0))</f>
        <v>3500</v>
      </c>
      <c r="R500" s="1781">
        <f>INDEX([1]TDSheet!$AX$14:$AX$25000,MATCH($B500,[1]TDSheet!$B$14:$B$25000,0))</f>
        <v>3500</v>
      </c>
      <c r="S500" s="1781">
        <f>INDEX([1]TDSheet!$AX$14:$AX$25000,MATCH($B500,[1]TDSheet!$B$14:$B$25000,0))</f>
        <v>3500</v>
      </c>
      <c r="T500" s="1781">
        <f>INDEX([1]TDSheet!$AX$14:$AX$25000,MATCH($B500,[1]TDSheet!$B$14:$B$25000,0))</f>
        <v>3500</v>
      </c>
      <c r="U500" s="1781">
        <f>INDEX([1]TDSheet!$AX$14:$AX$25000,MATCH($B500,[1]TDSheet!$B$14:$B$25000,0))</f>
        <v>3500</v>
      </c>
      <c r="V500" s="1782">
        <f>INDEX([1]TDSheet!$AX$14:$AX$25000,MATCH($B500,[1]TDSheet!$B$14:$B$25000,0))</f>
        <v>3500</v>
      </c>
      <c r="W500" s="1227"/>
      <c r="X500" s="647" t="s">
        <v>3473</v>
      </c>
      <c r="Y500" s="1228" t="s">
        <v>3123</v>
      </c>
      <c r="Z500" s="1228"/>
      <c r="AA500" s="1228"/>
      <c r="AB500" s="1228"/>
      <c r="AC500" s="1228" t="s">
        <v>3123</v>
      </c>
      <c r="AD500" s="644" t="str">
        <f>INDEX([1]TDSheet!$AV$14:$AV$25000,MATCH($B500,[1]TDSheet!$B$14:$B$25000,0))</f>
        <v>1543*850</v>
      </c>
      <c r="AE500" s="459">
        <f>INDEX([1]TDSheet!$AY$14:$AY$25000,MATCH($B500,[1]TDSheet!$B$14:$B$25000,0))</f>
        <v>4000</v>
      </c>
      <c r="AF500" s="102"/>
      <c r="AG500" s="1058"/>
    </row>
    <row r="501" spans="1:35" s="56" customFormat="1" ht="34.5" customHeight="1">
      <c r="A501" s="455">
        <f>ROW(501:501)-SUM(AF$1:AF501)</f>
        <v>479</v>
      </c>
      <c r="B501" s="640" t="s">
        <v>2077</v>
      </c>
      <c r="C501" s="640" t="str">
        <f t="shared" ref="C501:C512" si="575">IF(D501&lt;&gt;"",CONCATENATE(D501,E501,F501,G501,H501,I501,J501,K501,L501),"")</f>
        <v>4117AGNBLZ</v>
      </c>
      <c r="D501" s="643" t="s">
        <v>3695</v>
      </c>
      <c r="E501" s="1054" t="s">
        <v>4471</v>
      </c>
      <c r="F501" s="1226"/>
      <c r="G501" s="1226"/>
      <c r="H501" s="1226" t="str">
        <f t="shared" si="552"/>
        <v/>
      </c>
      <c r="I501" s="1226"/>
      <c r="J501" s="1226" t="str">
        <f t="shared" si="507"/>
        <v/>
      </c>
      <c r="K501" s="1226" t="s">
        <v>3819</v>
      </c>
      <c r="L501" s="1226"/>
      <c r="M501" s="1780" t="str">
        <f>INDEX([1]TDSheet!$S$14:$S$25000,MATCH($B501,[1]TDSheet!$B$14:$B$25000,0))</f>
        <v xml:space="preserve"> Hyundai "Sonata" IV EF (98-04) // Tagaz Hyundai "Sonata" IV (04-12) 4D Sed // Kia "Optima" I 4D Sed (00-05) | "Magentis" I 4D Sed (00-05) '1998-2012 держ.зерк.+молд.П #4117AGNBLZ</v>
      </c>
      <c r="N501" s="1781">
        <f>INDEX([1]TDSheet!$AX$14:$AX$25000,MATCH($B501,[1]TDSheet!$B$14:$B$25000,0))</f>
        <v>5700</v>
      </c>
      <c r="O501" s="1781">
        <f>INDEX([1]TDSheet!$AX$14:$AX$25000,MATCH($B501,[1]TDSheet!$B$14:$B$25000,0))</f>
        <v>5700</v>
      </c>
      <c r="P501" s="1781">
        <f>INDEX([1]TDSheet!$AX$14:$AX$25000,MATCH($B501,[1]TDSheet!$B$14:$B$25000,0))</f>
        <v>5700</v>
      </c>
      <c r="Q501" s="1781">
        <f>INDEX([1]TDSheet!$AX$14:$AX$25000,MATCH($B501,[1]TDSheet!$B$14:$B$25000,0))</f>
        <v>5700</v>
      </c>
      <c r="R501" s="1781">
        <f>INDEX([1]TDSheet!$AX$14:$AX$25000,MATCH($B501,[1]TDSheet!$B$14:$B$25000,0))</f>
        <v>5700</v>
      </c>
      <c r="S501" s="1781">
        <f>INDEX([1]TDSheet!$AX$14:$AX$25000,MATCH($B501,[1]TDSheet!$B$14:$B$25000,0))</f>
        <v>5700</v>
      </c>
      <c r="T501" s="1781">
        <f>INDEX([1]TDSheet!$AX$14:$AX$25000,MATCH($B501,[1]TDSheet!$B$14:$B$25000,0))</f>
        <v>5700</v>
      </c>
      <c r="U501" s="1781">
        <f>INDEX([1]TDSheet!$AX$14:$AX$25000,MATCH($B501,[1]TDSheet!$B$14:$B$25000,0))</f>
        <v>5700</v>
      </c>
      <c r="V501" s="1782">
        <f>INDEX([1]TDSheet!$AX$14:$AX$25000,MATCH($B501,[1]TDSheet!$B$14:$B$25000,0))</f>
        <v>5700</v>
      </c>
      <c r="W501" s="1227"/>
      <c r="X501" s="647" t="s">
        <v>3473</v>
      </c>
      <c r="Y501" s="1228" t="s">
        <v>3123</v>
      </c>
      <c r="Z501" s="1228"/>
      <c r="AA501" s="1228"/>
      <c r="AB501" s="1228"/>
      <c r="AC501" s="1228" t="s">
        <v>3123</v>
      </c>
      <c r="AD501" s="644" t="str">
        <f>INDEX([1]TDSheet!$AV$14:$AV$25000,MATCH($B501,[1]TDSheet!$B$14:$B$25000,0))</f>
        <v>1543*850</v>
      </c>
      <c r="AE501" s="459">
        <f>INDEX([1]TDSheet!$AY$14:$AY$25000,MATCH($B501,[1]TDSheet!$B$14:$B$25000,0))</f>
        <v>6200</v>
      </c>
      <c r="AF501" s="102"/>
      <c r="AG501" s="1058"/>
    </row>
    <row r="502" spans="1:35" s="56" customFormat="1" ht="17.25" customHeight="1">
      <c r="A502" s="455">
        <f>ROW(502:502)-SUM(AF$1:AF502)</f>
        <v>480</v>
      </c>
      <c r="B502" s="640" t="s">
        <v>7668</v>
      </c>
      <c r="C502" s="640" t="str">
        <f t="shared" ref="C502" si="576">IF(D502&lt;&gt;"",CONCATENATE(D502,E502,F502,G502,H502,I502,J502,K502,L502),"")</f>
        <v>4130AGNBLV00</v>
      </c>
      <c r="D502" s="643" t="s">
        <v>3696</v>
      </c>
      <c r="E502" s="1054" t="s">
        <v>4471</v>
      </c>
      <c r="F502" s="1226"/>
      <c r="G502" s="1226"/>
      <c r="H502" s="1226" t="str">
        <f t="shared" ref="H502" si="577">IF(AB502="+","P","")</f>
        <v/>
      </c>
      <c r="I502" s="1226"/>
      <c r="J502" s="1226" t="str">
        <f t="shared" ref="J502" si="578">IF(Z502="+","V","")</f>
        <v>V</v>
      </c>
      <c r="K502" s="1226">
        <v>0</v>
      </c>
      <c r="L502" s="1226">
        <v>0</v>
      </c>
      <c r="M502" s="1780" t="str">
        <f>INDEX([1]TDSheet!$S$14:$S$25000,MATCH($B502,[1]TDSheet!$B$14:$B$25000,0))</f>
        <v xml:space="preserve"> Hyundai "Sonata" V NF 4D Sed | "Sonica" 4D Sed (05-08) '2004-2010 держ.зерк. #4130AGNBLV</v>
      </c>
      <c r="N502" s="1781">
        <f>INDEX([1]TDSheet!$AX$14:$AX$25000,MATCH($B502,[1]TDSheet!$B$14:$B$25000,0))</f>
        <v>3550</v>
      </c>
      <c r="O502" s="1781">
        <f>INDEX([1]TDSheet!$AX$14:$AX$25000,MATCH($B502,[1]TDSheet!$B$14:$B$25000,0))</f>
        <v>3550</v>
      </c>
      <c r="P502" s="1781">
        <f>INDEX([1]TDSheet!$AX$14:$AX$25000,MATCH($B502,[1]TDSheet!$B$14:$B$25000,0))</f>
        <v>3550</v>
      </c>
      <c r="Q502" s="1781">
        <f>INDEX([1]TDSheet!$AX$14:$AX$25000,MATCH($B502,[1]TDSheet!$B$14:$B$25000,0))</f>
        <v>3550</v>
      </c>
      <c r="R502" s="1781">
        <f>INDEX([1]TDSheet!$AX$14:$AX$25000,MATCH($B502,[1]TDSheet!$B$14:$B$25000,0))</f>
        <v>3550</v>
      </c>
      <c r="S502" s="1781">
        <f>INDEX([1]TDSheet!$AX$14:$AX$25000,MATCH($B502,[1]TDSheet!$B$14:$B$25000,0))</f>
        <v>3550</v>
      </c>
      <c r="T502" s="1781">
        <f>INDEX([1]TDSheet!$AX$14:$AX$25000,MATCH($B502,[1]TDSheet!$B$14:$B$25000,0))</f>
        <v>3550</v>
      </c>
      <c r="U502" s="1781">
        <f>INDEX([1]TDSheet!$AX$14:$AX$25000,MATCH($B502,[1]TDSheet!$B$14:$B$25000,0))</f>
        <v>3550</v>
      </c>
      <c r="V502" s="1782">
        <f>INDEX([1]TDSheet!$AX$14:$AX$25000,MATCH($B502,[1]TDSheet!$B$14:$B$25000,0))</f>
        <v>3550</v>
      </c>
      <c r="W502" s="1227"/>
      <c r="X502" s="647" t="s">
        <v>3277</v>
      </c>
      <c r="Y502" s="1228" t="s">
        <v>3123</v>
      </c>
      <c r="Z502" s="1228" t="s">
        <v>3123</v>
      </c>
      <c r="AA502" s="1228"/>
      <c r="AB502" s="1228"/>
      <c r="AC502" s="1228" t="s">
        <v>3123</v>
      </c>
      <c r="AD502" s="644" t="str">
        <f>INDEX([1]TDSheet!$AV$14:$AV$25000,MATCH($B502,[1]TDSheet!$B$14:$B$25000,0))</f>
        <v>1520*930</v>
      </c>
      <c r="AE502" s="459">
        <f>INDEX([1]TDSheet!$AY$14:$AY$25000,MATCH($B502,[1]TDSheet!$B$14:$B$25000,0))</f>
        <v>4050</v>
      </c>
      <c r="AF502" s="102"/>
      <c r="AG502" s="1058"/>
    </row>
    <row r="503" spans="1:35" s="56" customFormat="1" ht="17.25" customHeight="1">
      <c r="A503" s="455">
        <f>ROW(503:503)-SUM(AF$1:AF503)</f>
        <v>481</v>
      </c>
      <c r="B503" s="640" t="s">
        <v>2079</v>
      </c>
      <c r="C503" s="640" t="str">
        <f t="shared" si="575"/>
        <v>4130AGNBLVZ</v>
      </c>
      <c r="D503" s="643" t="s">
        <v>3696</v>
      </c>
      <c r="E503" s="1054" t="s">
        <v>4471</v>
      </c>
      <c r="F503" s="1226"/>
      <c r="G503" s="1226"/>
      <c r="H503" s="1226" t="str">
        <f t="shared" si="552"/>
        <v/>
      </c>
      <c r="I503" s="1226"/>
      <c r="J503" s="1226" t="str">
        <f t="shared" si="507"/>
        <v>V</v>
      </c>
      <c r="K503" s="1226" t="s">
        <v>3819</v>
      </c>
      <c r="L503" s="1226"/>
      <c r="M503" s="1833" t="str">
        <f>INDEX([1]TDSheet!$S$14:$S$25000,MATCH($B503,[1]TDSheet!$B$14:$B$25000,0))</f>
        <v xml:space="preserve"> Hyundai "Sonata" V NF 4D Sed | "Sonica" 4D Sed (05-08) '2004-2010 держ.зерк.+молд.В #4130AGNBLVZ</v>
      </c>
      <c r="N503" s="1834">
        <f>INDEX([1]TDSheet!$AX$14:$AX$25000,MATCH($B503,[1]TDSheet!$B$14:$B$25000,0))</f>
        <v>4000</v>
      </c>
      <c r="O503" s="1834">
        <f>INDEX([1]TDSheet!$AX$14:$AX$25000,MATCH($B503,[1]TDSheet!$B$14:$B$25000,0))</f>
        <v>4000</v>
      </c>
      <c r="P503" s="1834">
        <f>INDEX([1]TDSheet!$AX$14:$AX$25000,MATCH($B503,[1]TDSheet!$B$14:$B$25000,0))</f>
        <v>4000</v>
      </c>
      <c r="Q503" s="1834">
        <f>INDEX([1]TDSheet!$AX$14:$AX$25000,MATCH($B503,[1]TDSheet!$B$14:$B$25000,0))</f>
        <v>4000</v>
      </c>
      <c r="R503" s="1834">
        <f>INDEX([1]TDSheet!$AX$14:$AX$25000,MATCH($B503,[1]TDSheet!$B$14:$B$25000,0))</f>
        <v>4000</v>
      </c>
      <c r="S503" s="1834">
        <f>INDEX([1]TDSheet!$AX$14:$AX$25000,MATCH($B503,[1]TDSheet!$B$14:$B$25000,0))</f>
        <v>4000</v>
      </c>
      <c r="T503" s="1834">
        <f>INDEX([1]TDSheet!$AX$14:$AX$25000,MATCH($B503,[1]TDSheet!$B$14:$B$25000,0))</f>
        <v>4000</v>
      </c>
      <c r="U503" s="1834">
        <f>INDEX([1]TDSheet!$AX$14:$AX$25000,MATCH($B503,[1]TDSheet!$B$14:$B$25000,0))</f>
        <v>4000</v>
      </c>
      <c r="V503" s="1835">
        <f>INDEX([1]TDSheet!$AX$14:$AX$25000,MATCH($B503,[1]TDSheet!$B$14:$B$25000,0))</f>
        <v>4000</v>
      </c>
      <c r="W503" s="1227"/>
      <c r="X503" s="647" t="s">
        <v>3277</v>
      </c>
      <c r="Y503" s="1228" t="s">
        <v>3123</v>
      </c>
      <c r="Z503" s="1228" t="s">
        <v>3123</v>
      </c>
      <c r="AA503" s="1228"/>
      <c r="AB503" s="1228"/>
      <c r="AC503" s="1228" t="s">
        <v>3123</v>
      </c>
      <c r="AD503" s="644" t="str">
        <f>INDEX([1]TDSheet!$AV$14:$AV$25000,MATCH($B503,[1]TDSheet!$B$14:$B$25000,0))</f>
        <v>1520*930</v>
      </c>
      <c r="AE503" s="459">
        <f>INDEX([1]TDSheet!$AY$14:$AY$25000,MATCH($B503,[1]TDSheet!$B$14:$B$25000,0))</f>
        <v>4500</v>
      </c>
      <c r="AF503" s="102"/>
      <c r="AG503" s="1058"/>
    </row>
    <row r="504" spans="1:35" s="56" customFormat="1" ht="17.25" customHeight="1">
      <c r="A504" s="455">
        <f>ROW(504:504)-SUM(AF$1:AF504)</f>
        <v>482</v>
      </c>
      <c r="B504" s="640" t="s">
        <v>8498</v>
      </c>
      <c r="C504" s="640" t="str">
        <f t="shared" si="575"/>
        <v>4130AGNBLHV00</v>
      </c>
      <c r="D504" s="643" t="s">
        <v>3696</v>
      </c>
      <c r="E504" s="1054" t="s">
        <v>4471</v>
      </c>
      <c r="F504" s="1226"/>
      <c r="G504" s="1226" t="s">
        <v>4473</v>
      </c>
      <c r="H504" s="1226" t="str">
        <f t="shared" si="552"/>
        <v/>
      </c>
      <c r="I504" s="1226"/>
      <c r="J504" s="1226" t="str">
        <f t="shared" si="507"/>
        <v>V</v>
      </c>
      <c r="K504" s="1226">
        <v>0</v>
      </c>
      <c r="L504" s="1226">
        <v>0</v>
      </c>
      <c r="M504" s="1780" t="str">
        <f>INDEX([1]TDSheet!$S$14:$S$25000,MATCH($B504,[1]TDSheet!$B$14:$B$25000,0))</f>
        <v xml:space="preserve"> Hyundai "Sonata" V NF 4D Sed | "Sonica" 4D Sed (05-08) '2004-2010 держ.зерк.+ЭОЩ #4130AGNBLHV00</v>
      </c>
      <c r="N504" s="1781">
        <f>INDEX([1]TDSheet!$AX$14:$AX$25000,MATCH($B504,[1]TDSheet!$B$14:$B$25000,0))</f>
        <v>4050</v>
      </c>
      <c r="O504" s="1781">
        <f>INDEX([1]TDSheet!$AX$14:$AX$25000,MATCH($B504,[1]TDSheet!$B$14:$B$25000,0))</f>
        <v>4050</v>
      </c>
      <c r="P504" s="1781">
        <f>INDEX([1]TDSheet!$AX$14:$AX$25000,MATCH($B504,[1]TDSheet!$B$14:$B$25000,0))</f>
        <v>4050</v>
      </c>
      <c r="Q504" s="1781">
        <f>INDEX([1]TDSheet!$AX$14:$AX$25000,MATCH($B504,[1]TDSheet!$B$14:$B$25000,0))</f>
        <v>4050</v>
      </c>
      <c r="R504" s="1781">
        <f>INDEX([1]TDSheet!$AX$14:$AX$25000,MATCH($B504,[1]TDSheet!$B$14:$B$25000,0))</f>
        <v>4050</v>
      </c>
      <c r="S504" s="1781">
        <f>INDEX([1]TDSheet!$AX$14:$AX$25000,MATCH($B504,[1]TDSheet!$B$14:$B$25000,0))</f>
        <v>4050</v>
      </c>
      <c r="T504" s="1781">
        <f>INDEX([1]TDSheet!$AX$14:$AX$25000,MATCH($B504,[1]TDSheet!$B$14:$B$25000,0))</f>
        <v>4050</v>
      </c>
      <c r="U504" s="1781">
        <f>INDEX([1]TDSheet!$AX$14:$AX$25000,MATCH($B504,[1]TDSheet!$B$14:$B$25000,0))</f>
        <v>4050</v>
      </c>
      <c r="V504" s="1782">
        <f>INDEX([1]TDSheet!$AX$14:$AX$25000,MATCH($B504,[1]TDSheet!$B$14:$B$25000,0))</f>
        <v>4050</v>
      </c>
      <c r="W504" s="1227"/>
      <c r="X504" s="647" t="s">
        <v>3277</v>
      </c>
      <c r="Y504" s="1228" t="s">
        <v>3123</v>
      </c>
      <c r="Z504" s="1228" t="s">
        <v>3123</v>
      </c>
      <c r="AA504" s="1228"/>
      <c r="AB504" s="1228"/>
      <c r="AC504" s="1228" t="s">
        <v>3123</v>
      </c>
      <c r="AD504" s="644" t="str">
        <f>INDEX([1]TDSheet!$AV$14:$AV$25000,MATCH($B504,[1]TDSheet!$B$14:$B$25000,0))</f>
        <v>1520*930</v>
      </c>
      <c r="AE504" s="459">
        <f>INDEX([1]TDSheet!$AY$14:$AY$25000,MATCH($B504,[1]TDSheet!$B$14:$B$25000,0))</f>
        <v>4550</v>
      </c>
      <c r="AF504" s="102"/>
      <c r="AG504" s="1058"/>
    </row>
    <row r="505" spans="1:35" s="56" customFormat="1" ht="17.25" customHeight="1">
      <c r="A505" s="455">
        <f>ROW(505:505)-SUM(AF$1:AF505)</f>
        <v>483</v>
      </c>
      <c r="B505" s="640" t="s">
        <v>8499</v>
      </c>
      <c r="C505" s="640" t="str">
        <f t="shared" ref="C505:C506" si="579">IF(D505&lt;&gt;"",CONCATENATE(D505,E505,F505,G505,H505,I505,J505,K505,L505),"")</f>
        <v>4130AGNBLHVZ</v>
      </c>
      <c r="D505" s="643" t="s">
        <v>3696</v>
      </c>
      <c r="E505" s="1054" t="s">
        <v>4471</v>
      </c>
      <c r="F505" s="1226"/>
      <c r="G505" s="1226" t="s">
        <v>4473</v>
      </c>
      <c r="H505" s="1226" t="str">
        <f t="shared" ref="H505:H506" si="580">IF(AB505="+","P","")</f>
        <v/>
      </c>
      <c r="I505" s="1226"/>
      <c r="J505" s="1226" t="str">
        <f t="shared" ref="J505:J506" si="581">IF(Z505="+","V","")</f>
        <v>V</v>
      </c>
      <c r="K505" s="1226" t="s">
        <v>3819</v>
      </c>
      <c r="L505" s="1226"/>
      <c r="M505" s="1780" t="str">
        <f>INDEX([1]TDSheet!$S$14:$S$25000,MATCH($B505,[1]TDSheet!$B$14:$B$25000,0))</f>
        <v xml:space="preserve"> Hyundai "Sonata" V NF 4D Sed | "Sonica" 4D Sed (05-08) '2004-2010 держ.зерк.+ЭОЩ+молд.В #4130AGNBLHVZ</v>
      </c>
      <c r="N505" s="1781">
        <f>INDEX([1]TDSheet!$AX$14:$AX$25000,MATCH($B505,[1]TDSheet!$B$14:$B$25000,0))</f>
        <v>4500</v>
      </c>
      <c r="O505" s="1781">
        <f>INDEX([1]TDSheet!$AX$14:$AX$25000,MATCH($B505,[1]TDSheet!$B$14:$B$25000,0))</f>
        <v>4500</v>
      </c>
      <c r="P505" s="1781">
        <f>INDEX([1]TDSheet!$AX$14:$AX$25000,MATCH($B505,[1]TDSheet!$B$14:$B$25000,0))</f>
        <v>4500</v>
      </c>
      <c r="Q505" s="1781">
        <f>INDEX([1]TDSheet!$AX$14:$AX$25000,MATCH($B505,[1]TDSheet!$B$14:$B$25000,0))</f>
        <v>4500</v>
      </c>
      <c r="R505" s="1781">
        <f>INDEX([1]TDSheet!$AX$14:$AX$25000,MATCH($B505,[1]TDSheet!$B$14:$B$25000,0))</f>
        <v>4500</v>
      </c>
      <c r="S505" s="1781">
        <f>INDEX([1]TDSheet!$AX$14:$AX$25000,MATCH($B505,[1]TDSheet!$B$14:$B$25000,0))</f>
        <v>4500</v>
      </c>
      <c r="T505" s="1781">
        <f>INDEX([1]TDSheet!$AX$14:$AX$25000,MATCH($B505,[1]TDSheet!$B$14:$B$25000,0))</f>
        <v>4500</v>
      </c>
      <c r="U505" s="1781">
        <f>INDEX([1]TDSheet!$AX$14:$AX$25000,MATCH($B505,[1]TDSheet!$B$14:$B$25000,0))</f>
        <v>4500</v>
      </c>
      <c r="V505" s="1782">
        <f>INDEX([1]TDSheet!$AX$14:$AX$25000,MATCH($B505,[1]TDSheet!$B$14:$B$25000,0))</f>
        <v>4500</v>
      </c>
      <c r="W505" s="1227"/>
      <c r="X505" s="647" t="s">
        <v>3277</v>
      </c>
      <c r="Y505" s="1228" t="s">
        <v>3123</v>
      </c>
      <c r="Z505" s="1228" t="s">
        <v>3123</v>
      </c>
      <c r="AA505" s="1228"/>
      <c r="AB505" s="1228"/>
      <c r="AC505" s="1228" t="s">
        <v>3123</v>
      </c>
      <c r="AD505" s="644" t="str">
        <f>INDEX([1]TDSheet!$AV$14:$AV$25000,MATCH($B505,[1]TDSheet!$B$14:$B$25000,0))</f>
        <v>1520*930</v>
      </c>
      <c r="AE505" s="459">
        <f>INDEX([1]TDSheet!$AY$14:$AY$25000,MATCH($B505,[1]TDSheet!$B$14:$B$25000,0))</f>
        <v>5000</v>
      </c>
      <c r="AF505" s="102"/>
      <c r="AG505" s="1058"/>
    </row>
    <row r="506" spans="1:35" s="56" customFormat="1" ht="17.25" customHeight="1">
      <c r="A506" s="455">
        <f>ROW(506:506)-SUM(AF$1:AF506)</f>
        <v>484</v>
      </c>
      <c r="B506" s="640" t="s">
        <v>8940</v>
      </c>
      <c r="C506" s="640" t="str">
        <f t="shared" si="579"/>
        <v>41A5AGNBLV00</v>
      </c>
      <c r="D506" s="643" t="s">
        <v>8707</v>
      </c>
      <c r="E506" s="1054" t="s">
        <v>4471</v>
      </c>
      <c r="F506" s="1226"/>
      <c r="G506" s="1226"/>
      <c r="H506" s="1226" t="str">
        <f t="shared" si="580"/>
        <v/>
      </c>
      <c r="I506" s="1226"/>
      <c r="J506" s="1226" t="str">
        <f t="shared" si="581"/>
        <v>V</v>
      </c>
      <c r="K506" s="1226">
        <v>0</v>
      </c>
      <c r="L506" s="1226">
        <v>0</v>
      </c>
      <c r="M506" s="1780" t="str">
        <f>INDEX([1]TDSheet!$S$14:$S$25000,MATCH($B506,[1]TDSheet!$B$14:$B$25000,0))</f>
        <v xml:space="preserve"> Hyundai "Sonata" VI YF 4D Sed  | "I45" 4D Sed '2010-2014 держ.зерк. #41A5AGNBLV00</v>
      </c>
      <c r="N506" s="1781">
        <f>INDEX([1]TDSheet!$AX$14:$AX$25000,MATCH($B506,[1]TDSheet!$B$14:$B$25000,0))</f>
        <v>3500</v>
      </c>
      <c r="O506" s="1781">
        <f>INDEX([1]TDSheet!$AX$14:$AX$25000,MATCH($B506,[1]TDSheet!$B$14:$B$25000,0))</f>
        <v>3500</v>
      </c>
      <c r="P506" s="1781">
        <f>INDEX([1]TDSheet!$AX$14:$AX$25000,MATCH($B506,[1]TDSheet!$B$14:$B$25000,0))</f>
        <v>3500</v>
      </c>
      <c r="Q506" s="1781">
        <f>INDEX([1]TDSheet!$AX$14:$AX$25000,MATCH($B506,[1]TDSheet!$B$14:$B$25000,0))</f>
        <v>3500</v>
      </c>
      <c r="R506" s="1781">
        <f>INDEX([1]TDSheet!$AX$14:$AX$25000,MATCH($B506,[1]TDSheet!$B$14:$B$25000,0))</f>
        <v>3500</v>
      </c>
      <c r="S506" s="1781">
        <f>INDEX([1]TDSheet!$AX$14:$AX$25000,MATCH($B506,[1]TDSheet!$B$14:$B$25000,0))</f>
        <v>3500</v>
      </c>
      <c r="T506" s="1781">
        <f>INDEX([1]TDSheet!$AX$14:$AX$25000,MATCH($B506,[1]TDSheet!$B$14:$B$25000,0))</f>
        <v>3500</v>
      </c>
      <c r="U506" s="1781">
        <f>INDEX([1]TDSheet!$AX$14:$AX$25000,MATCH($B506,[1]TDSheet!$B$14:$B$25000,0))</f>
        <v>3500</v>
      </c>
      <c r="V506" s="1782">
        <f>INDEX([1]TDSheet!$AX$14:$AX$25000,MATCH($B506,[1]TDSheet!$B$14:$B$25000,0))</f>
        <v>3500</v>
      </c>
      <c r="W506" s="1227"/>
      <c r="X506" s="647" t="s">
        <v>495</v>
      </c>
      <c r="Y506" s="1228" t="s">
        <v>3123</v>
      </c>
      <c r="Z506" s="1228" t="s">
        <v>3123</v>
      </c>
      <c r="AA506" s="1228"/>
      <c r="AB506" s="1228"/>
      <c r="AC506" s="1228" t="s">
        <v>3123</v>
      </c>
      <c r="AD506" s="644" t="str">
        <f>INDEX([1]TDSheet!$AV$14:$AV$25000,MATCH($B506,[1]TDSheet!$B$14:$B$25000,0))</f>
        <v>1460*920</v>
      </c>
      <c r="AE506" s="459">
        <f>INDEX([1]TDSheet!$AY$14:$AY$25000,MATCH($B506,[1]TDSheet!$B$14:$B$25000,0))</f>
        <v>4000</v>
      </c>
      <c r="AF506" s="102"/>
      <c r="AG506" s="1058"/>
    </row>
    <row r="507" spans="1:35" ht="17.25" customHeight="1">
      <c r="A507" s="455">
        <f>ROW(507:507)-SUM(AF$1:AF507)</f>
        <v>485</v>
      </c>
      <c r="B507" s="640" t="s">
        <v>7669</v>
      </c>
      <c r="C507" s="640" t="str">
        <f t="shared" ref="C507" si="582">IF(D507&lt;&gt;"",CONCATENATE(D507,E507,F507,G507,H507,I507,J507,K507,L507),"")</f>
        <v>4124AGNBL00</v>
      </c>
      <c r="D507" s="638" t="s">
        <v>3697</v>
      </c>
      <c r="E507" s="1054" t="s">
        <v>4471</v>
      </c>
      <c r="F507" s="1226">
        <v>0</v>
      </c>
      <c r="G507" s="1226">
        <v>0</v>
      </c>
      <c r="H507" s="1226" t="str">
        <f t="shared" ref="H507" si="583">IF(AB507="+","P","")</f>
        <v/>
      </c>
      <c r="I507" s="1226"/>
      <c r="J507" s="1226" t="str">
        <f t="shared" ref="J507" si="584">IF(Z507="+","V","")</f>
        <v/>
      </c>
      <c r="K507" s="1226"/>
      <c r="L507" s="1226"/>
      <c r="M507" s="1780" t="str">
        <f>INDEX([1]TDSheet!$S$14:$S$25000,MATCH($B507,[1]TDSheet!$B$14:$B$25000,0))</f>
        <v xml:space="preserve"> Hyundai "Terracan" 5D Utility '2001-2007  держ.зерк. #4124AGNBL00</v>
      </c>
      <c r="N507" s="1781">
        <f>INDEX([1]TDSheet!$AX$14:$AX$25000,MATCH($B507,[1]TDSheet!$B$14:$B$25000,0))</f>
        <v>3450</v>
      </c>
      <c r="O507" s="1781">
        <f>INDEX([1]TDSheet!$AX$14:$AX$25000,MATCH($B507,[1]TDSheet!$B$14:$B$25000,0))</f>
        <v>3450</v>
      </c>
      <c r="P507" s="1781">
        <f>INDEX([1]TDSheet!$AX$14:$AX$25000,MATCH($B507,[1]TDSheet!$B$14:$B$25000,0))</f>
        <v>3450</v>
      </c>
      <c r="Q507" s="1781">
        <f>INDEX([1]TDSheet!$AX$14:$AX$25000,MATCH($B507,[1]TDSheet!$B$14:$B$25000,0))</f>
        <v>3450</v>
      </c>
      <c r="R507" s="1781">
        <f>INDEX([1]TDSheet!$AX$14:$AX$25000,MATCH($B507,[1]TDSheet!$B$14:$B$25000,0))</f>
        <v>3450</v>
      </c>
      <c r="S507" s="1781">
        <f>INDEX([1]TDSheet!$AX$14:$AX$25000,MATCH($B507,[1]TDSheet!$B$14:$B$25000,0))</f>
        <v>3450</v>
      </c>
      <c r="T507" s="1781">
        <f>INDEX([1]TDSheet!$AX$14:$AX$25000,MATCH($B507,[1]TDSheet!$B$14:$B$25000,0))</f>
        <v>3450</v>
      </c>
      <c r="U507" s="1781">
        <f>INDEX([1]TDSheet!$AX$14:$AX$25000,MATCH($B507,[1]TDSheet!$B$14:$B$25000,0))</f>
        <v>3450</v>
      </c>
      <c r="V507" s="1782">
        <f>INDEX([1]TDSheet!$AX$14:$AX$25000,MATCH($B507,[1]TDSheet!$B$14:$B$25000,0))</f>
        <v>3450</v>
      </c>
      <c r="W507" s="1227"/>
      <c r="X507" s="641" t="s">
        <v>3698</v>
      </c>
      <c r="Y507" s="1228" t="s">
        <v>3123</v>
      </c>
      <c r="Z507" s="1228"/>
      <c r="AA507" s="1228" t="s">
        <v>3123</v>
      </c>
      <c r="AB507" s="1228"/>
      <c r="AC507" s="1228" t="s">
        <v>3123</v>
      </c>
      <c r="AD507" s="642" t="str">
        <f>INDEX([1]TDSheet!$AV$14:$AV$25000,MATCH($B507,[1]TDSheet!$B$14:$B$25000,0))</f>
        <v>1470*760</v>
      </c>
      <c r="AE507" s="459">
        <f>INDEX([1]TDSheet!$AY$14:$AY$25000,MATCH($B507,[1]TDSheet!$B$14:$B$25000,0))</f>
        <v>3950</v>
      </c>
      <c r="AF507" s="1051"/>
      <c r="AG507" s="1058"/>
      <c r="AH507" s="251"/>
      <c r="AI507" s="251"/>
    </row>
    <row r="508" spans="1:35" ht="17.25" customHeight="1">
      <c r="A508" s="455">
        <f>ROW(508:508)-SUM(AF$1:AF508)</f>
        <v>486</v>
      </c>
      <c r="B508" s="640" t="s">
        <v>8500</v>
      </c>
      <c r="C508" s="640" t="str">
        <f t="shared" ref="C508" si="585">IF(D508&lt;&gt;"",CONCATENATE(D508,E508,F508,G508,H508,I508,J508,K508,L508),"")</f>
        <v>4124AGNBLH00</v>
      </c>
      <c r="D508" s="638" t="s">
        <v>3697</v>
      </c>
      <c r="E508" s="1054" t="s">
        <v>4471</v>
      </c>
      <c r="F508" s="1226"/>
      <c r="G508" s="1226" t="s">
        <v>4473</v>
      </c>
      <c r="H508" s="1226" t="str">
        <f t="shared" ref="H508" si="586">IF(AB508="+","P","")</f>
        <v/>
      </c>
      <c r="I508" s="1226"/>
      <c r="J508" s="1226" t="str">
        <f t="shared" ref="J508" si="587">IF(Z508="+","V","")</f>
        <v/>
      </c>
      <c r="K508" s="1226">
        <v>0</v>
      </c>
      <c r="L508" s="1226">
        <v>0</v>
      </c>
      <c r="M508" s="1780" t="str">
        <f>INDEX([1]TDSheet!$S$14:$S$25000,MATCH($B508,[1]TDSheet!$B$14:$B$25000,0))</f>
        <v xml:space="preserve"> Hyundai "Terracan" 5D Utility '2001-2007 держ.зерк.+ЭОЩ #4124AGNBLH00</v>
      </c>
      <c r="N508" s="1781">
        <f>INDEX([1]TDSheet!$AX$14:$AX$25000,MATCH($B508,[1]TDSheet!$B$14:$B$25000,0))</f>
        <v>3950</v>
      </c>
      <c r="O508" s="1781">
        <f>INDEX([1]TDSheet!$AX$14:$AX$25000,MATCH($B508,[1]TDSheet!$B$14:$B$25000,0))</f>
        <v>3950</v>
      </c>
      <c r="P508" s="1781">
        <f>INDEX([1]TDSheet!$AX$14:$AX$25000,MATCH($B508,[1]TDSheet!$B$14:$B$25000,0))</f>
        <v>3950</v>
      </c>
      <c r="Q508" s="1781">
        <f>INDEX([1]TDSheet!$AX$14:$AX$25000,MATCH($B508,[1]TDSheet!$B$14:$B$25000,0))</f>
        <v>3950</v>
      </c>
      <c r="R508" s="1781">
        <f>INDEX([1]TDSheet!$AX$14:$AX$25000,MATCH($B508,[1]TDSheet!$B$14:$B$25000,0))</f>
        <v>3950</v>
      </c>
      <c r="S508" s="1781">
        <f>INDEX([1]TDSheet!$AX$14:$AX$25000,MATCH($B508,[1]TDSheet!$B$14:$B$25000,0))</f>
        <v>3950</v>
      </c>
      <c r="T508" s="1781">
        <f>INDEX([1]TDSheet!$AX$14:$AX$25000,MATCH($B508,[1]TDSheet!$B$14:$B$25000,0))</f>
        <v>3950</v>
      </c>
      <c r="U508" s="1781">
        <f>INDEX([1]TDSheet!$AX$14:$AX$25000,MATCH($B508,[1]TDSheet!$B$14:$B$25000,0))</f>
        <v>3950</v>
      </c>
      <c r="V508" s="1782">
        <f>INDEX([1]TDSheet!$AX$14:$AX$25000,MATCH($B508,[1]TDSheet!$B$14:$B$25000,0))</f>
        <v>3950</v>
      </c>
      <c r="W508" s="1227"/>
      <c r="X508" s="641" t="s">
        <v>3698</v>
      </c>
      <c r="Y508" s="1228" t="s">
        <v>3123</v>
      </c>
      <c r="Z508" s="1228"/>
      <c r="AA508" s="1228" t="s">
        <v>3123</v>
      </c>
      <c r="AB508" s="1228"/>
      <c r="AC508" s="1228" t="s">
        <v>3123</v>
      </c>
      <c r="AD508" s="642" t="str">
        <f>INDEX([1]TDSheet!$AV$14:$AV$25000,MATCH($B508,[1]TDSheet!$B$14:$B$25000,0))</f>
        <v>1470*760</v>
      </c>
      <c r="AE508" s="459">
        <f>INDEX([1]TDSheet!$AY$14:$AY$25000,MATCH($B508,[1]TDSheet!$B$14:$B$25000,0))</f>
        <v>4450</v>
      </c>
      <c r="AF508" s="1051"/>
      <c r="AG508" s="1058"/>
      <c r="AH508" s="251"/>
      <c r="AI508" s="251"/>
    </row>
    <row r="509" spans="1:35" ht="17.25" customHeight="1">
      <c r="A509" s="455">
        <f>ROW(509:509)-SUM(AF$1:AF509)</f>
        <v>487</v>
      </c>
      <c r="B509" s="640" t="s">
        <v>7670</v>
      </c>
      <c r="C509" s="640" t="str">
        <f t="shared" ref="C509" si="588">IF(D509&lt;&gt;"",CONCATENATE(D509,E509,F509,G509,H509,I509,J509,K509,L509),"")</f>
        <v>4120AGNBL00</v>
      </c>
      <c r="D509" s="638" t="s">
        <v>493</v>
      </c>
      <c r="E509" s="1054" t="s">
        <v>4471</v>
      </c>
      <c r="F509" s="1226">
        <v>0</v>
      </c>
      <c r="G509" s="1226">
        <v>0</v>
      </c>
      <c r="H509" s="1226" t="str">
        <f t="shared" ref="H509" si="589">IF(AB509="+","P","")</f>
        <v/>
      </c>
      <c r="I509" s="1226"/>
      <c r="J509" s="1226" t="str">
        <f>IF(Z509="+","V","")</f>
        <v/>
      </c>
      <c r="K509" s="1226"/>
      <c r="L509" s="1226"/>
      <c r="M509" s="1780" t="str">
        <f>INDEX([1]TDSheet!$S$14:$S$25000,MATCH($B509,[1]TDSheet!$B$14:$B$25000,0))</f>
        <v xml:space="preserve"> Hyundai "Trajet" 5D Wagon '1999-2008  держ.зерк. #4120AGNBL00</v>
      </c>
      <c r="N509" s="1781">
        <f>INDEX([1]TDSheet!$AX$14:$AX$25000,MATCH($B509,[1]TDSheet!$B$14:$B$25000,0))</f>
        <v>4150</v>
      </c>
      <c r="O509" s="1781">
        <f>INDEX([1]TDSheet!$AX$14:$AX$25000,MATCH($B509,[1]TDSheet!$B$14:$B$25000,0))</f>
        <v>4150</v>
      </c>
      <c r="P509" s="1781">
        <f>INDEX([1]TDSheet!$AX$14:$AX$25000,MATCH($B509,[1]TDSheet!$B$14:$B$25000,0))</f>
        <v>4150</v>
      </c>
      <c r="Q509" s="1781">
        <f>INDEX([1]TDSheet!$AX$14:$AX$25000,MATCH($B509,[1]TDSheet!$B$14:$B$25000,0))</f>
        <v>4150</v>
      </c>
      <c r="R509" s="1781">
        <f>INDEX([1]TDSheet!$AX$14:$AX$25000,MATCH($B509,[1]TDSheet!$B$14:$B$25000,0))</f>
        <v>4150</v>
      </c>
      <c r="S509" s="1781">
        <f>INDEX([1]TDSheet!$AX$14:$AX$25000,MATCH($B509,[1]TDSheet!$B$14:$B$25000,0))</f>
        <v>4150</v>
      </c>
      <c r="T509" s="1781">
        <f>INDEX([1]TDSheet!$AX$14:$AX$25000,MATCH($B509,[1]TDSheet!$B$14:$B$25000,0))</f>
        <v>4150</v>
      </c>
      <c r="U509" s="1781">
        <f>INDEX([1]TDSheet!$AX$14:$AX$25000,MATCH($B509,[1]TDSheet!$B$14:$B$25000,0))</f>
        <v>4150</v>
      </c>
      <c r="V509" s="1782">
        <f>INDEX([1]TDSheet!$AX$14:$AX$25000,MATCH($B509,[1]TDSheet!$B$14:$B$25000,0))</f>
        <v>4150</v>
      </c>
      <c r="W509" s="1227"/>
      <c r="X509" s="641" t="s">
        <v>6217</v>
      </c>
      <c r="Y509" s="1228" t="s">
        <v>3123</v>
      </c>
      <c r="Z509" s="1228"/>
      <c r="AA509" s="1228" t="s">
        <v>3123</v>
      </c>
      <c r="AB509" s="1228"/>
      <c r="AC509" s="1228" t="s">
        <v>3123</v>
      </c>
      <c r="AD509" s="642" t="str">
        <f>INDEX([1]TDSheet!$AV$14:$AV$25000,MATCH($B509,[1]TDSheet!$B$14:$B$25000,0))</f>
        <v>1530*1020</v>
      </c>
      <c r="AE509" s="459">
        <f>INDEX([1]TDSheet!$AY$14:$AY$25000,MATCH($B509,[1]TDSheet!$B$14:$B$25000,0))</f>
        <v>4650</v>
      </c>
      <c r="AF509" s="1051"/>
      <c r="AG509" s="1058"/>
      <c r="AH509" s="251"/>
      <c r="AI509" s="251"/>
    </row>
    <row r="510" spans="1:35" ht="17.25" customHeight="1">
      <c r="A510" s="455">
        <f>ROW(510:510)-SUM(AF$1:AF510)</f>
        <v>488</v>
      </c>
      <c r="B510" s="640" t="s">
        <v>8501</v>
      </c>
      <c r="C510" s="640" t="str">
        <f t="shared" ref="C510" si="590">IF(D510&lt;&gt;"",CONCATENATE(D510,E510,F510,G510,H510,I510,J510,K510,L510),"")</f>
        <v>4120AGNBLH00</v>
      </c>
      <c r="D510" s="638" t="s">
        <v>493</v>
      </c>
      <c r="E510" s="1054" t="s">
        <v>4471</v>
      </c>
      <c r="F510" s="1226"/>
      <c r="G510" s="1226" t="s">
        <v>4473</v>
      </c>
      <c r="H510" s="1226" t="str">
        <f t="shared" ref="H510" si="591">IF(AB510="+","P","")</f>
        <v/>
      </c>
      <c r="I510" s="1226"/>
      <c r="J510" s="1226" t="str">
        <f>IF(Z510="+","V","")</f>
        <v/>
      </c>
      <c r="K510" s="1226">
        <v>0</v>
      </c>
      <c r="L510" s="1226">
        <v>0</v>
      </c>
      <c r="M510" s="1780" t="str">
        <f>INDEX([1]TDSheet!$S$14:$S$25000,MATCH($B510,[1]TDSheet!$B$14:$B$25000,0))</f>
        <v xml:space="preserve"> Hyundai "Trajet" 5D Wagon '1999-2008 держ.зерк.+ЭОЩ #4120AGNBLH00</v>
      </c>
      <c r="N510" s="1781">
        <f>INDEX([1]TDSheet!$AX$14:$AX$25000,MATCH($B510,[1]TDSheet!$B$14:$B$25000,0))</f>
        <v>4650</v>
      </c>
      <c r="O510" s="1781">
        <f>INDEX([1]TDSheet!$AX$14:$AX$25000,MATCH($B510,[1]TDSheet!$B$14:$B$25000,0))</f>
        <v>4650</v>
      </c>
      <c r="P510" s="1781">
        <f>INDEX([1]TDSheet!$AX$14:$AX$25000,MATCH($B510,[1]TDSheet!$B$14:$B$25000,0))</f>
        <v>4650</v>
      </c>
      <c r="Q510" s="1781">
        <f>INDEX([1]TDSheet!$AX$14:$AX$25000,MATCH($B510,[1]TDSheet!$B$14:$B$25000,0))</f>
        <v>4650</v>
      </c>
      <c r="R510" s="1781">
        <f>INDEX([1]TDSheet!$AX$14:$AX$25000,MATCH($B510,[1]TDSheet!$B$14:$B$25000,0))</f>
        <v>4650</v>
      </c>
      <c r="S510" s="1781">
        <f>INDEX([1]TDSheet!$AX$14:$AX$25000,MATCH($B510,[1]TDSheet!$B$14:$B$25000,0))</f>
        <v>4650</v>
      </c>
      <c r="T510" s="1781">
        <f>INDEX([1]TDSheet!$AX$14:$AX$25000,MATCH($B510,[1]TDSheet!$B$14:$B$25000,0))</f>
        <v>4650</v>
      </c>
      <c r="U510" s="1781">
        <f>INDEX([1]TDSheet!$AX$14:$AX$25000,MATCH($B510,[1]TDSheet!$B$14:$B$25000,0))</f>
        <v>4650</v>
      </c>
      <c r="V510" s="1782">
        <f>INDEX([1]TDSheet!$AX$14:$AX$25000,MATCH($B510,[1]TDSheet!$B$14:$B$25000,0))</f>
        <v>4650</v>
      </c>
      <c r="W510" s="1227"/>
      <c r="X510" s="641" t="s">
        <v>6217</v>
      </c>
      <c r="Y510" s="1228" t="s">
        <v>3123</v>
      </c>
      <c r="Z510" s="1228"/>
      <c r="AA510" s="1228" t="s">
        <v>3123</v>
      </c>
      <c r="AB510" s="1228"/>
      <c r="AC510" s="1228" t="s">
        <v>3123</v>
      </c>
      <c r="AD510" s="642" t="str">
        <f>INDEX([1]TDSheet!$AV$14:$AV$25000,MATCH($B510,[1]TDSheet!$B$14:$B$25000,0))</f>
        <v>1530*1020</v>
      </c>
      <c r="AE510" s="459">
        <f>INDEX([1]TDSheet!$AY$14:$AY$25000,MATCH($B510,[1]TDSheet!$B$14:$B$25000,0))</f>
        <v>5150</v>
      </c>
      <c r="AF510" s="1051"/>
      <c r="AG510" s="1058"/>
      <c r="AH510" s="251"/>
      <c r="AI510" s="251"/>
    </row>
    <row r="511" spans="1:35" ht="17.25" customHeight="1">
      <c r="A511" s="455">
        <f>ROW(511:511)-SUM(AF$1:AF511)</f>
        <v>489</v>
      </c>
      <c r="B511" s="640" t="s">
        <v>7671</v>
      </c>
      <c r="C511" s="640" t="str">
        <f t="shared" ref="C511" si="592">IF(D511&lt;&gt;"",CONCATENATE(D511,E511,F511,G511,H511,I511,J511,K511,L511),"")</f>
        <v>4129AGNBLV00</v>
      </c>
      <c r="D511" s="638" t="s">
        <v>3699</v>
      </c>
      <c r="E511" s="1054" t="s">
        <v>4471</v>
      </c>
      <c r="F511" s="1226"/>
      <c r="G511" s="1226"/>
      <c r="H511" s="1226" t="str">
        <f t="shared" ref="H511" si="593">IF(AB511="+","P","")</f>
        <v/>
      </c>
      <c r="I511" s="1226"/>
      <c r="J511" s="1226" t="str">
        <f t="shared" ref="J511" si="594">IF(Z511="+","V","")</f>
        <v>V</v>
      </c>
      <c r="K511" s="1226">
        <v>0</v>
      </c>
      <c r="L511" s="1226">
        <v>0</v>
      </c>
      <c r="M511" s="1780" t="str">
        <f>INDEX([1]TDSheet!$S$14:$S$25000,MATCH($B511,[1]TDSheet!$B$14:$B$25000,0))</f>
        <v xml:space="preserve"> Hyundai "Tucson" I 5D Suv '2004-2010  держ.зерк. #4129AGNBLV00</v>
      </c>
      <c r="N511" s="1781">
        <f>INDEX([1]TDSheet!$AX$14:$AX$25000,MATCH($B511,[1]TDSheet!$B$14:$B$25000,0))</f>
        <v>3500</v>
      </c>
      <c r="O511" s="1781">
        <f>INDEX([1]TDSheet!$AX$14:$AX$25000,MATCH($B511,[1]TDSheet!$B$14:$B$25000,0))</f>
        <v>3500</v>
      </c>
      <c r="P511" s="1781">
        <f>INDEX([1]TDSheet!$AX$14:$AX$25000,MATCH($B511,[1]TDSheet!$B$14:$B$25000,0))</f>
        <v>3500</v>
      </c>
      <c r="Q511" s="1781">
        <f>INDEX([1]TDSheet!$AX$14:$AX$25000,MATCH($B511,[1]TDSheet!$B$14:$B$25000,0))</f>
        <v>3500</v>
      </c>
      <c r="R511" s="1781">
        <f>INDEX([1]TDSheet!$AX$14:$AX$25000,MATCH($B511,[1]TDSheet!$B$14:$B$25000,0))</f>
        <v>3500</v>
      </c>
      <c r="S511" s="1781">
        <f>INDEX([1]TDSheet!$AX$14:$AX$25000,MATCH($B511,[1]TDSheet!$B$14:$B$25000,0))</f>
        <v>3500</v>
      </c>
      <c r="T511" s="1781">
        <f>INDEX([1]TDSheet!$AX$14:$AX$25000,MATCH($B511,[1]TDSheet!$B$14:$B$25000,0))</f>
        <v>3500</v>
      </c>
      <c r="U511" s="1781">
        <f>INDEX([1]TDSheet!$AX$14:$AX$25000,MATCH($B511,[1]TDSheet!$B$14:$B$25000,0))</f>
        <v>3500</v>
      </c>
      <c r="V511" s="1782">
        <f>INDEX([1]TDSheet!$AX$14:$AX$25000,MATCH($B511,[1]TDSheet!$B$14:$B$25000,0))</f>
        <v>3500</v>
      </c>
      <c r="W511" s="1227"/>
      <c r="X511" s="641" t="s">
        <v>3277</v>
      </c>
      <c r="Y511" s="1228" t="s">
        <v>3123</v>
      </c>
      <c r="Z511" s="1228" t="s">
        <v>3123</v>
      </c>
      <c r="AA511" s="1228"/>
      <c r="AB511" s="1228"/>
      <c r="AC511" s="1228" t="s">
        <v>3123</v>
      </c>
      <c r="AD511" s="642" t="str">
        <f>INDEX([1]TDSheet!$AV$14:$AV$25000,MATCH($B511,[1]TDSheet!$B$14:$B$25000,0))</f>
        <v>1470*930</v>
      </c>
      <c r="AE511" s="459">
        <f>INDEX([1]TDSheet!$AY$14:$AY$25000,MATCH($B511,[1]TDSheet!$B$14:$B$25000,0))</f>
        <v>4000</v>
      </c>
      <c r="AF511" s="1051"/>
      <c r="AG511" s="1058"/>
      <c r="AH511" s="251"/>
      <c r="AI511" s="251"/>
    </row>
    <row r="512" spans="1:35" ht="17.25" customHeight="1">
      <c r="A512" s="455">
        <f>ROW(512:512)-SUM(AF$1:AF512)</f>
        <v>490</v>
      </c>
      <c r="B512" s="640" t="s">
        <v>2084</v>
      </c>
      <c r="C512" s="640" t="str">
        <f t="shared" si="575"/>
        <v>4129AGNBLVZ</v>
      </c>
      <c r="D512" s="638" t="s">
        <v>3699</v>
      </c>
      <c r="E512" s="1054" t="s">
        <v>4471</v>
      </c>
      <c r="F512" s="1226"/>
      <c r="G512" s="1226"/>
      <c r="H512" s="1226" t="str">
        <f t="shared" si="552"/>
        <v/>
      </c>
      <c r="I512" s="1226"/>
      <c r="J512" s="1226" t="str">
        <f t="shared" ref="J512:J519" si="595">IF(Z512="+","V","")</f>
        <v>V</v>
      </c>
      <c r="K512" s="1226" t="s">
        <v>3819</v>
      </c>
      <c r="L512" s="1226"/>
      <c r="M512" s="1780" t="str">
        <f>INDEX([1]TDSheet!$S$14:$S$25000,MATCH($B512,[1]TDSheet!$B$14:$B$25000,0))</f>
        <v xml:space="preserve"> Hyundai "Tucson" I 5D Suv '2004-2010  держ.зерк.+молд.П #4129AGNBLVZ</v>
      </c>
      <c r="N512" s="1781">
        <f>INDEX([1]TDSheet!$AX$14:$AX$25000,MATCH($B512,[1]TDSheet!$B$14:$B$25000,0))</f>
        <v>4650</v>
      </c>
      <c r="O512" s="1781">
        <f>INDEX([1]TDSheet!$AX$14:$AX$25000,MATCH($B512,[1]TDSheet!$B$14:$B$25000,0))</f>
        <v>4650</v>
      </c>
      <c r="P512" s="1781">
        <f>INDEX([1]TDSheet!$AX$14:$AX$25000,MATCH($B512,[1]TDSheet!$B$14:$B$25000,0))</f>
        <v>4650</v>
      </c>
      <c r="Q512" s="1781">
        <f>INDEX([1]TDSheet!$AX$14:$AX$25000,MATCH($B512,[1]TDSheet!$B$14:$B$25000,0))</f>
        <v>4650</v>
      </c>
      <c r="R512" s="1781">
        <f>INDEX([1]TDSheet!$AX$14:$AX$25000,MATCH($B512,[1]TDSheet!$B$14:$B$25000,0))</f>
        <v>4650</v>
      </c>
      <c r="S512" s="1781">
        <f>INDEX([1]TDSheet!$AX$14:$AX$25000,MATCH($B512,[1]TDSheet!$B$14:$B$25000,0))</f>
        <v>4650</v>
      </c>
      <c r="T512" s="1781">
        <f>INDEX([1]TDSheet!$AX$14:$AX$25000,MATCH($B512,[1]TDSheet!$B$14:$B$25000,0))</f>
        <v>4650</v>
      </c>
      <c r="U512" s="1781">
        <f>INDEX([1]TDSheet!$AX$14:$AX$25000,MATCH($B512,[1]TDSheet!$B$14:$B$25000,0))</f>
        <v>4650</v>
      </c>
      <c r="V512" s="1782">
        <f>INDEX([1]TDSheet!$AX$14:$AX$25000,MATCH($B512,[1]TDSheet!$B$14:$B$25000,0))</f>
        <v>4650</v>
      </c>
      <c r="W512" s="1227"/>
      <c r="X512" s="641" t="s">
        <v>3277</v>
      </c>
      <c r="Y512" s="1228" t="s">
        <v>3123</v>
      </c>
      <c r="Z512" s="1228" t="s">
        <v>3123</v>
      </c>
      <c r="AA512" s="1228"/>
      <c r="AB512" s="1228"/>
      <c r="AC512" s="1228" t="s">
        <v>3123</v>
      </c>
      <c r="AD512" s="642" t="str">
        <f>INDEX([1]TDSheet!$AV$14:$AV$25000,MATCH($B512,[1]TDSheet!$B$14:$B$25000,0))</f>
        <v>1470*930</v>
      </c>
      <c r="AE512" s="459">
        <f>INDEX([1]TDSheet!$AY$14:$AY$25000,MATCH($B512,[1]TDSheet!$B$14:$B$25000,0))</f>
        <v>5150</v>
      </c>
      <c r="AF512" s="1051"/>
      <c r="AG512" s="1058"/>
      <c r="AH512" s="251"/>
      <c r="AI512" s="251"/>
    </row>
    <row r="513" spans="1:35" ht="17.25" customHeight="1">
      <c r="A513" s="455">
        <f>ROW(513:513)-SUM(AF$1:AF513)</f>
        <v>491</v>
      </c>
      <c r="B513" s="640" t="s">
        <v>8316</v>
      </c>
      <c r="C513" s="640" t="str">
        <f t="shared" ref="C513" si="596">IF(D513&lt;&gt;"",CONCATENATE(D513,E513,F513,G513,H513,I513,J513,K513,L513),"")</f>
        <v>4129AGNBLHV00</v>
      </c>
      <c r="D513" s="638" t="s">
        <v>3699</v>
      </c>
      <c r="E513" s="1054" t="s">
        <v>4471</v>
      </c>
      <c r="F513" s="1226"/>
      <c r="G513" s="1226" t="s">
        <v>4473</v>
      </c>
      <c r="H513" s="1226" t="str">
        <f t="shared" ref="H513" si="597">IF(AB513="+","P","")</f>
        <v/>
      </c>
      <c r="I513" s="1226"/>
      <c r="J513" s="1226" t="str">
        <f t="shared" ref="J513" si="598">IF(Z513="+","V","")</f>
        <v>V</v>
      </c>
      <c r="K513" s="1226">
        <v>0</v>
      </c>
      <c r="L513" s="1226">
        <v>0</v>
      </c>
      <c r="M513" s="1780" t="str">
        <f>INDEX([1]TDSheet!$S$14:$S$25000,MATCH($B513,[1]TDSheet!$B$14:$B$25000,0))</f>
        <v xml:space="preserve"> Hyundai "Tucson" I 5D Suv '2004-2010  держ.зерк.+ЭОЩ #4129AGNBLHV00</v>
      </c>
      <c r="N513" s="1781">
        <f>INDEX([1]TDSheet!$AX$14:$AX$25000,MATCH($B513,[1]TDSheet!$B$14:$B$25000,0))</f>
        <v>4000</v>
      </c>
      <c r="O513" s="1781">
        <f>INDEX([1]TDSheet!$AX$14:$AX$25000,MATCH($B513,[1]TDSheet!$B$14:$B$25000,0))</f>
        <v>4000</v>
      </c>
      <c r="P513" s="1781">
        <f>INDEX([1]TDSheet!$AX$14:$AX$25000,MATCH($B513,[1]TDSheet!$B$14:$B$25000,0))</f>
        <v>4000</v>
      </c>
      <c r="Q513" s="1781">
        <f>INDEX([1]TDSheet!$AX$14:$AX$25000,MATCH($B513,[1]TDSheet!$B$14:$B$25000,0))</f>
        <v>4000</v>
      </c>
      <c r="R513" s="1781">
        <f>INDEX([1]TDSheet!$AX$14:$AX$25000,MATCH($B513,[1]TDSheet!$B$14:$B$25000,0))</f>
        <v>4000</v>
      </c>
      <c r="S513" s="1781">
        <f>INDEX([1]TDSheet!$AX$14:$AX$25000,MATCH($B513,[1]TDSheet!$B$14:$B$25000,0))</f>
        <v>4000</v>
      </c>
      <c r="T513" s="1781">
        <f>INDEX([1]TDSheet!$AX$14:$AX$25000,MATCH($B513,[1]TDSheet!$B$14:$B$25000,0))</f>
        <v>4000</v>
      </c>
      <c r="U513" s="1781">
        <f>INDEX([1]TDSheet!$AX$14:$AX$25000,MATCH($B513,[1]TDSheet!$B$14:$B$25000,0))</f>
        <v>4000</v>
      </c>
      <c r="V513" s="1782">
        <f>INDEX([1]TDSheet!$AX$14:$AX$25000,MATCH($B513,[1]TDSheet!$B$14:$B$25000,0))</f>
        <v>4000</v>
      </c>
      <c r="W513" s="1227"/>
      <c r="X513" s="641" t="s">
        <v>3277</v>
      </c>
      <c r="Y513" s="1228" t="s">
        <v>3123</v>
      </c>
      <c r="Z513" s="1228" t="s">
        <v>3123</v>
      </c>
      <c r="AA513" s="1228"/>
      <c r="AB513" s="1228"/>
      <c r="AC513" s="1228" t="s">
        <v>3123</v>
      </c>
      <c r="AD513" s="642" t="str">
        <f>INDEX([1]TDSheet!$AV$14:$AV$25000,MATCH($B513,[1]TDSheet!$B$14:$B$25000,0))</f>
        <v>1470*930</v>
      </c>
      <c r="AE513" s="459">
        <f>INDEX([1]TDSheet!$AY$14:$AY$25000,MATCH($B513,[1]TDSheet!$B$14:$B$25000,0))</f>
        <v>4500</v>
      </c>
      <c r="AF513" s="1051"/>
      <c r="AG513" s="1058"/>
      <c r="AH513" s="251"/>
      <c r="AI513" s="251"/>
    </row>
    <row r="514" spans="1:35" ht="17.25" customHeight="1">
      <c r="A514" s="455">
        <f>ROW(514:514)-SUM(AF$1:AF514)</f>
        <v>492</v>
      </c>
      <c r="B514" s="640" t="s">
        <v>8317</v>
      </c>
      <c r="C514" s="640" t="str">
        <f t="shared" ref="C514" si="599">IF(D514&lt;&gt;"",CONCATENATE(D514,E514,F514,G514,H514,I514,J514,K514,L514),"")</f>
        <v>4129AGNBLHVZ</v>
      </c>
      <c r="D514" s="638" t="s">
        <v>3699</v>
      </c>
      <c r="E514" s="1054" t="s">
        <v>4471</v>
      </c>
      <c r="F514" s="1226"/>
      <c r="G514" s="1226" t="s">
        <v>4473</v>
      </c>
      <c r="H514" s="1226" t="str">
        <f t="shared" ref="H514" si="600">IF(AB514="+","P","")</f>
        <v/>
      </c>
      <c r="I514" s="1226"/>
      <c r="J514" s="1226" t="str">
        <f t="shared" ref="J514" si="601">IF(Z514="+","V","")</f>
        <v>V</v>
      </c>
      <c r="K514" s="1226" t="s">
        <v>3819</v>
      </c>
      <c r="L514" s="1226"/>
      <c r="M514" s="1780" t="str">
        <f>INDEX([1]TDSheet!$S$14:$S$25000,MATCH($B514,[1]TDSheet!$B$14:$B$25000,0))</f>
        <v xml:space="preserve"> Hyundai "Tucson" I 5D Suv '2004-2010 держ.зерк.+ЭОЩ+молд.П #4129AGNBLHVZ</v>
      </c>
      <c r="N514" s="1781">
        <f>INDEX([1]TDSheet!$AX$14:$AX$25000,MATCH($B514,[1]TDSheet!$B$14:$B$25000,0))</f>
        <v>5150</v>
      </c>
      <c r="O514" s="1781">
        <f>INDEX([1]TDSheet!$AX$14:$AX$25000,MATCH($B514,[1]TDSheet!$B$14:$B$25000,0))</f>
        <v>5150</v>
      </c>
      <c r="P514" s="1781">
        <f>INDEX([1]TDSheet!$AX$14:$AX$25000,MATCH($B514,[1]TDSheet!$B$14:$B$25000,0))</f>
        <v>5150</v>
      </c>
      <c r="Q514" s="1781">
        <f>INDEX([1]TDSheet!$AX$14:$AX$25000,MATCH($B514,[1]TDSheet!$B$14:$B$25000,0))</f>
        <v>5150</v>
      </c>
      <c r="R514" s="1781">
        <f>INDEX([1]TDSheet!$AX$14:$AX$25000,MATCH($B514,[1]TDSheet!$B$14:$B$25000,0))</f>
        <v>5150</v>
      </c>
      <c r="S514" s="1781">
        <f>INDEX([1]TDSheet!$AX$14:$AX$25000,MATCH($B514,[1]TDSheet!$B$14:$B$25000,0))</f>
        <v>5150</v>
      </c>
      <c r="T514" s="1781">
        <f>INDEX([1]TDSheet!$AX$14:$AX$25000,MATCH($B514,[1]TDSheet!$B$14:$B$25000,0))</f>
        <v>5150</v>
      </c>
      <c r="U514" s="1781">
        <f>INDEX([1]TDSheet!$AX$14:$AX$25000,MATCH($B514,[1]TDSheet!$B$14:$B$25000,0))</f>
        <v>5150</v>
      </c>
      <c r="V514" s="1782">
        <f>INDEX([1]TDSheet!$AX$14:$AX$25000,MATCH($B514,[1]TDSheet!$B$14:$B$25000,0))</f>
        <v>5150</v>
      </c>
      <c r="W514" s="1227"/>
      <c r="X514" s="641" t="s">
        <v>3277</v>
      </c>
      <c r="Y514" s="1228" t="s">
        <v>3123</v>
      </c>
      <c r="Z514" s="1228" t="s">
        <v>3123</v>
      </c>
      <c r="AA514" s="1228"/>
      <c r="AB514" s="1228"/>
      <c r="AC514" s="1228" t="s">
        <v>3123</v>
      </c>
      <c r="AD514" s="642" t="str">
        <f>INDEX([1]TDSheet!$AV$14:$AV$25000,MATCH($B514,[1]TDSheet!$B$14:$B$25000,0))</f>
        <v>1470*930</v>
      </c>
      <c r="AE514" s="459">
        <f>INDEX([1]TDSheet!$AY$14:$AY$25000,MATCH($B514,[1]TDSheet!$B$14:$B$25000,0))</f>
        <v>5650</v>
      </c>
      <c r="AF514" s="1051"/>
      <c r="AG514" s="1058"/>
      <c r="AH514" s="251"/>
      <c r="AI514" s="251"/>
    </row>
    <row r="515" spans="1:35" s="57" customFormat="1" ht="17.25" customHeight="1">
      <c r="A515" s="455">
        <f>ROW(515:515)-SUM(AF$1:AF515)</f>
        <v>493</v>
      </c>
      <c r="B515" s="1639" t="s">
        <v>7672</v>
      </c>
      <c r="C515" s="1639" t="str">
        <f>IF(D515&lt;&gt;"",CONCATENATE(D515,E515,F515,G515,H515,I515,J515,K515,L515),"")</f>
        <v>4134AGNBLV00</v>
      </c>
      <c r="D515" s="1640" t="s">
        <v>3700</v>
      </c>
      <c r="E515" s="1600" t="s">
        <v>4471</v>
      </c>
      <c r="F515" s="1552"/>
      <c r="G515" s="1552"/>
      <c r="H515" s="1552" t="str">
        <f>IF(AB515="+","P","")</f>
        <v/>
      </c>
      <c r="I515" s="1552"/>
      <c r="J515" s="1552" t="str">
        <f t="shared" si="595"/>
        <v>V</v>
      </c>
      <c r="K515" s="1552">
        <v>0</v>
      </c>
      <c r="L515" s="1552">
        <v>0</v>
      </c>
      <c r="M515" s="1830" t="str">
        <f>INDEX([1]TDSheet!$S$14:$S$25000,MATCH($B515,[1]TDSheet!$B$14:$B$25000,0))</f>
        <v xml:space="preserve"> Hyundai "Verna" II | "Accent" III (06-11) '2005-2010 держ.зерк. #4134AGNBLV00</v>
      </c>
      <c r="N515" s="1831">
        <f>INDEX([1]TDSheet!$AX$14:$AX$25000,MATCH($B515,[1]TDSheet!$B$14:$B$25000,0))</f>
        <v>3500</v>
      </c>
      <c r="O515" s="1831">
        <f>INDEX([1]TDSheet!$AX$14:$AX$25000,MATCH($B515,[1]TDSheet!$B$14:$B$25000,0))</f>
        <v>3500</v>
      </c>
      <c r="P515" s="1831">
        <f>INDEX([1]TDSheet!$AX$14:$AX$25000,MATCH($B515,[1]TDSheet!$B$14:$B$25000,0))</f>
        <v>3500</v>
      </c>
      <c r="Q515" s="1831">
        <f>INDEX([1]TDSheet!$AX$14:$AX$25000,MATCH($B515,[1]TDSheet!$B$14:$B$25000,0))</f>
        <v>3500</v>
      </c>
      <c r="R515" s="1831">
        <f>INDEX([1]TDSheet!$AX$14:$AX$25000,MATCH($B515,[1]TDSheet!$B$14:$B$25000,0))</f>
        <v>3500</v>
      </c>
      <c r="S515" s="1831">
        <f>INDEX([1]TDSheet!$AX$14:$AX$25000,MATCH($B515,[1]TDSheet!$B$14:$B$25000,0))</f>
        <v>3500</v>
      </c>
      <c r="T515" s="1831">
        <f>INDEX([1]TDSheet!$AX$14:$AX$25000,MATCH($B515,[1]TDSheet!$B$14:$B$25000,0))</f>
        <v>3500</v>
      </c>
      <c r="U515" s="1831">
        <f>INDEX([1]TDSheet!$AX$14:$AX$25000,MATCH($B515,[1]TDSheet!$B$14:$B$25000,0))</f>
        <v>3500</v>
      </c>
      <c r="V515" s="1832">
        <f>INDEX([1]TDSheet!$AX$14:$AX$25000,MATCH($B515,[1]TDSheet!$B$14:$B$25000,0))</f>
        <v>3500</v>
      </c>
      <c r="W515" s="1557"/>
      <c r="X515" s="1641" t="s">
        <v>3959</v>
      </c>
      <c r="Y515" s="1559" t="s">
        <v>3123</v>
      </c>
      <c r="Z515" s="1559" t="s">
        <v>3123</v>
      </c>
      <c r="AA515" s="1559"/>
      <c r="AB515" s="1559"/>
      <c r="AC515" s="1559" t="s">
        <v>3123</v>
      </c>
      <c r="AD515" s="1642" t="str">
        <f>INDEX([1]TDSheet!$AV$14:$AV$25000,MATCH($B515,[1]TDSheet!$B$14:$B$25000,0))</f>
        <v>1415*940</v>
      </c>
      <c r="AE515" s="459">
        <f>INDEX([1]TDSheet!$AY$14:$AY$25000,MATCH($B515,[1]TDSheet!$B$14:$B$25000,0))</f>
        <v>4000</v>
      </c>
      <c r="AF515" s="101"/>
      <c r="AG515" s="1535"/>
    </row>
    <row r="516" spans="1:35" ht="17.25" customHeight="1">
      <c r="A516" s="965" t="s">
        <v>4179</v>
      </c>
      <c r="B516" s="962"/>
      <c r="C516" s="962"/>
      <c r="D516" s="165"/>
      <c r="E516" s="166"/>
      <c r="F516" s="167"/>
      <c r="G516" s="167"/>
      <c r="H516" s="167" t="str">
        <f>IF(AB516="+","M","")</f>
        <v/>
      </c>
      <c r="I516" s="167" t="str">
        <f>IF(AA516="+","P","")</f>
        <v/>
      </c>
      <c r="J516" s="167" t="str">
        <f t="shared" si="595"/>
        <v/>
      </c>
      <c r="K516" s="167"/>
      <c r="L516" s="167"/>
      <c r="M516" s="1796"/>
      <c r="N516" s="1796"/>
      <c r="O516" s="1796"/>
      <c r="P516" s="1796"/>
      <c r="Q516" s="1796"/>
      <c r="R516" s="1796"/>
      <c r="S516" s="1796"/>
      <c r="T516" s="1796"/>
      <c r="U516" s="1796"/>
      <c r="V516" s="1796"/>
      <c r="W516" s="968"/>
      <c r="X516" s="963"/>
      <c r="Y516" s="963"/>
      <c r="Z516" s="963"/>
      <c r="AA516" s="963"/>
      <c r="AB516" s="963"/>
      <c r="AC516" s="963"/>
      <c r="AD516" s="963"/>
      <c r="AE516" s="964"/>
      <c r="AF516" s="1051">
        <v>1</v>
      </c>
      <c r="AG516" s="1058"/>
      <c r="AH516" s="251"/>
      <c r="AI516" s="251"/>
    </row>
    <row r="517" spans="1:35" ht="17.25" customHeight="1">
      <c r="A517" s="639">
        <f>ROW(517:517)-SUM(AF$1:AF517)</f>
        <v>494</v>
      </c>
      <c r="B517" s="640" t="s">
        <v>7738</v>
      </c>
      <c r="C517" s="640" t="str">
        <f t="shared" ref="C517" si="602">IF(D517&lt;&gt;"",CONCATENATE(D517,E517,F517,G517,H517,I517,J517,K517,L517),"")</f>
        <v>6033AGNBLV00</v>
      </c>
      <c r="D517" s="638" t="s">
        <v>3701</v>
      </c>
      <c r="E517" s="1054" t="s">
        <v>4471</v>
      </c>
      <c r="F517" s="1226"/>
      <c r="G517" s="1226"/>
      <c r="H517" s="1226" t="str">
        <f t="shared" ref="H517" si="603">IF(AB517="+","P","")</f>
        <v/>
      </c>
      <c r="I517" s="1226"/>
      <c r="J517" s="1226" t="str">
        <f t="shared" ref="J517" si="604">IF(Z517="+","V","")</f>
        <v>V</v>
      </c>
      <c r="K517" s="1226">
        <v>0</v>
      </c>
      <c r="L517" s="1226">
        <v>0</v>
      </c>
      <c r="M517" s="1780" t="str">
        <f>INDEX([1]TDSheet!$S$14:$S$25000,MATCH($B517,[1]TDSheet!$B$14:$B$25000,0))</f>
        <v xml:space="preserve"> Infiniti "FX35" I | "FX37" I | "FX45" I | "FX50" I (S50) 5D Utility '2002-2009 держ.зерк. #6033AGNBLV00</v>
      </c>
      <c r="N517" s="1781">
        <f>INDEX([1]TDSheet!$AX$14:$AX$25000,MATCH($B517,[1]TDSheet!$B$14:$B$25000,0))</f>
        <v>3600</v>
      </c>
      <c r="O517" s="1781">
        <f>INDEX([1]TDSheet!$AX$14:$AX$25000,MATCH($B517,[1]TDSheet!$B$14:$B$25000,0))</f>
        <v>3600</v>
      </c>
      <c r="P517" s="1781">
        <f>INDEX([1]TDSheet!$AX$14:$AX$25000,MATCH($B517,[1]TDSheet!$B$14:$B$25000,0))</f>
        <v>3600</v>
      </c>
      <c r="Q517" s="1781">
        <f>INDEX([1]TDSheet!$AX$14:$AX$25000,MATCH($B517,[1]TDSheet!$B$14:$B$25000,0))</f>
        <v>3600</v>
      </c>
      <c r="R517" s="1781">
        <f>INDEX([1]TDSheet!$AX$14:$AX$25000,MATCH($B517,[1]TDSheet!$B$14:$B$25000,0))</f>
        <v>3600</v>
      </c>
      <c r="S517" s="1781">
        <f>INDEX([1]TDSheet!$AX$14:$AX$25000,MATCH($B517,[1]TDSheet!$B$14:$B$25000,0))</f>
        <v>3600</v>
      </c>
      <c r="T517" s="1781">
        <f>INDEX([1]TDSheet!$AX$14:$AX$25000,MATCH($B517,[1]TDSheet!$B$14:$B$25000,0))</f>
        <v>3600</v>
      </c>
      <c r="U517" s="1781">
        <f>INDEX([1]TDSheet!$AX$14:$AX$25000,MATCH($B517,[1]TDSheet!$B$14:$B$25000,0))</f>
        <v>3600</v>
      </c>
      <c r="V517" s="1782">
        <f>INDEX([1]TDSheet!$AX$14:$AX$25000,MATCH($B517,[1]TDSheet!$B$14:$B$25000,0))</f>
        <v>3600</v>
      </c>
      <c r="W517" s="1227" t="s">
        <v>6218</v>
      </c>
      <c r="X517" s="641" t="s">
        <v>3792</v>
      </c>
      <c r="Y517" s="1228" t="s">
        <v>3123</v>
      </c>
      <c r="Z517" s="1228" t="s">
        <v>3123</v>
      </c>
      <c r="AA517" s="1228" t="s">
        <v>3123</v>
      </c>
      <c r="AB517" s="1228"/>
      <c r="AC517" s="1228" t="s">
        <v>3123</v>
      </c>
      <c r="AD517" s="642" t="str">
        <f>INDEX([1]TDSheet!$AV$14:$AV$25000,MATCH($B517,[1]TDSheet!$B$14:$B$25000,0))</f>
        <v>1620*880</v>
      </c>
      <c r="AE517" s="459">
        <f>INDEX([1]TDSheet!$AY$14:$AY$25000,MATCH($B517,[1]TDSheet!$B$14:$B$25000,0))</f>
        <v>4100</v>
      </c>
      <c r="AF517" s="1051"/>
      <c r="AG517" s="1058"/>
      <c r="AH517" s="251"/>
      <c r="AI517" s="251"/>
    </row>
    <row r="518" spans="1:35" ht="17.25" customHeight="1">
      <c r="A518" s="639">
        <f>ROW(518:518)-SUM(AF$1:AF518)</f>
        <v>495</v>
      </c>
      <c r="B518" s="640" t="s">
        <v>2097</v>
      </c>
      <c r="C518" s="640" t="str">
        <f t="shared" ref="C518" si="605">IF(D518&lt;&gt;"",CONCATENATE(D518,E518,F518,G518,H518,I518,J518,K518,L518),"")</f>
        <v>6033AGNBLVZ</v>
      </c>
      <c r="D518" s="638" t="s">
        <v>3701</v>
      </c>
      <c r="E518" s="1054" t="s">
        <v>4471</v>
      </c>
      <c r="F518" s="1226"/>
      <c r="G518" s="1226"/>
      <c r="H518" s="1226" t="str">
        <f t="shared" ref="H518" si="606">IF(AB518="+","P","")</f>
        <v/>
      </c>
      <c r="I518" s="1226"/>
      <c r="J518" s="1226" t="str">
        <f t="shared" si="595"/>
        <v>V</v>
      </c>
      <c r="K518" s="1226" t="s">
        <v>3819</v>
      </c>
      <c r="L518" s="1226"/>
      <c r="M518" s="1780" t="str">
        <f>INDEX([1]TDSheet!$S$14:$S$25000,MATCH($B518,[1]TDSheet!$B$14:$B$25000,0))</f>
        <v xml:space="preserve"> Infiniti "FX35" I | "FX37" I | "FX45" I | "FX50" I (S50) 5D Utility '2002-2009 держ.зерк.+молд.П #6033AGNBLVZ</v>
      </c>
      <c r="N518" s="1781">
        <f>INDEX([1]TDSheet!$AX$14:$AX$25000,MATCH($B518,[1]TDSheet!$B$14:$B$25000,0))</f>
        <v>6100</v>
      </c>
      <c r="O518" s="1781">
        <f>INDEX([1]TDSheet!$AX$14:$AX$25000,MATCH($B518,[1]TDSheet!$B$14:$B$25000,0))</f>
        <v>6100</v>
      </c>
      <c r="P518" s="1781">
        <f>INDEX([1]TDSheet!$AX$14:$AX$25000,MATCH($B518,[1]TDSheet!$B$14:$B$25000,0))</f>
        <v>6100</v>
      </c>
      <c r="Q518" s="1781">
        <f>INDEX([1]TDSheet!$AX$14:$AX$25000,MATCH($B518,[1]TDSheet!$B$14:$B$25000,0))</f>
        <v>6100</v>
      </c>
      <c r="R518" s="1781">
        <f>INDEX([1]TDSheet!$AX$14:$AX$25000,MATCH($B518,[1]TDSheet!$B$14:$B$25000,0))</f>
        <v>6100</v>
      </c>
      <c r="S518" s="1781">
        <f>INDEX([1]TDSheet!$AX$14:$AX$25000,MATCH($B518,[1]TDSheet!$B$14:$B$25000,0))</f>
        <v>6100</v>
      </c>
      <c r="T518" s="1781">
        <f>INDEX([1]TDSheet!$AX$14:$AX$25000,MATCH($B518,[1]TDSheet!$B$14:$B$25000,0))</f>
        <v>6100</v>
      </c>
      <c r="U518" s="1781">
        <f>INDEX([1]TDSheet!$AX$14:$AX$25000,MATCH($B518,[1]TDSheet!$B$14:$B$25000,0))</f>
        <v>6100</v>
      </c>
      <c r="V518" s="1782">
        <f>INDEX([1]TDSheet!$AX$14:$AX$25000,MATCH($B518,[1]TDSheet!$B$14:$B$25000,0))</f>
        <v>6100</v>
      </c>
      <c r="W518" s="1227" t="s">
        <v>6218</v>
      </c>
      <c r="X518" s="641" t="s">
        <v>3792</v>
      </c>
      <c r="Y518" s="1228" t="s">
        <v>3123</v>
      </c>
      <c r="Z518" s="1228" t="s">
        <v>3123</v>
      </c>
      <c r="AA518" s="1228" t="s">
        <v>3123</v>
      </c>
      <c r="AB518" s="1228"/>
      <c r="AC518" s="1228" t="s">
        <v>3123</v>
      </c>
      <c r="AD518" s="642" t="str">
        <f>INDEX([1]TDSheet!$AV$14:$AV$25000,MATCH($B518,[1]TDSheet!$B$14:$B$25000,0))</f>
        <v>1620*880</v>
      </c>
      <c r="AE518" s="459">
        <f>INDEX([1]TDSheet!$AY$14:$AY$25000,MATCH($B518,[1]TDSheet!$B$14:$B$25000,0))</f>
        <v>6600</v>
      </c>
      <c r="AF518" s="1051"/>
      <c r="AG518" s="1058"/>
      <c r="AH518" s="251"/>
      <c r="AI518" s="251"/>
    </row>
    <row r="519" spans="1:35" ht="17.25" customHeight="1">
      <c r="A519" s="965" t="s">
        <v>3192</v>
      </c>
      <c r="B519" s="962"/>
      <c r="C519" s="962"/>
      <c r="D519" s="165"/>
      <c r="E519" s="166"/>
      <c r="F519" s="167"/>
      <c r="G519" s="167"/>
      <c r="H519" s="167" t="str">
        <f>IF(AB519="+","M","")</f>
        <v/>
      </c>
      <c r="I519" s="167" t="str">
        <f>IF(AA519="+","P","")</f>
        <v/>
      </c>
      <c r="J519" s="167" t="str">
        <f t="shared" si="595"/>
        <v/>
      </c>
      <c r="K519" s="167"/>
      <c r="L519" s="167"/>
      <c r="M519" s="1796"/>
      <c r="N519" s="1796"/>
      <c r="O519" s="1796"/>
      <c r="P519" s="1796"/>
      <c r="Q519" s="1796"/>
      <c r="R519" s="1796"/>
      <c r="S519" s="1796"/>
      <c r="T519" s="1796"/>
      <c r="U519" s="1796"/>
      <c r="V519" s="1796"/>
      <c r="W519" s="968"/>
      <c r="X519" s="963"/>
      <c r="Y519" s="963"/>
      <c r="Z519" s="963"/>
      <c r="AA519" s="963"/>
      <c r="AB519" s="963"/>
      <c r="AC519" s="963"/>
      <c r="AD519" s="963"/>
      <c r="AE519" s="964"/>
      <c r="AF519" s="1051">
        <v>1</v>
      </c>
      <c r="AG519" s="1058"/>
      <c r="AH519" s="251"/>
      <c r="AI519" s="251"/>
    </row>
    <row r="520" spans="1:35" ht="34.5" customHeight="1">
      <c r="A520" s="455">
        <f>ROW(520:520)-SUM(AF$1:AF520)</f>
        <v>496</v>
      </c>
      <c r="B520" s="197" t="s">
        <v>7740</v>
      </c>
      <c r="C520" s="197" t="str">
        <f t="shared" ref="C520" si="607">IF(D520&lt;&gt;"",CONCATENATE(D520,E520,F520,G520,H520,I520,J520,K520,L520),"")</f>
        <v>3741AGNBL00</v>
      </c>
      <c r="D520" s="676" t="s">
        <v>3702</v>
      </c>
      <c r="E520" s="1054" t="s">
        <v>4471</v>
      </c>
      <c r="F520" s="1255"/>
      <c r="G520" s="1255"/>
      <c r="H520" s="1255" t="str">
        <f t="shared" ref="H520" si="608">IF(AB520="+","P","")</f>
        <v/>
      </c>
      <c r="I520" s="1255"/>
      <c r="J520" s="1255" t="str">
        <f t="shared" ref="J520" si="609">IF(Z520="+","V","")</f>
        <v/>
      </c>
      <c r="K520" s="1255">
        <v>0</v>
      </c>
      <c r="L520" s="1255">
        <v>0</v>
      </c>
      <c r="M520" s="1780" t="str">
        <f>INDEX([1]TDSheet!$S$14:$S$25000,MATCH($B520,[1]TDSheet!$B$14:$B$25000,0))</f>
        <v xml:space="preserve"> IVECO "Daily" | "Grinta" 5D Van / 2D Truck (99-06) // Renault  "Master II Kasten" | "Mascott" (97-) 5D Van // Opel "Movano" 5D Van / 4D Truck (98-10) // Nissan "Interstar" 5D Van (02-) '1999-2014 держ.зерк. #3741AGNBL00</v>
      </c>
      <c r="N520" s="1781">
        <f>INDEX([1]TDSheet!$AX$14:$AX$25000,MATCH($B520,[1]TDSheet!$B$14:$B$25000,0))</f>
        <v>3900</v>
      </c>
      <c r="O520" s="1781">
        <f>INDEX([1]TDSheet!$AX$14:$AX$25000,MATCH($B520,[1]TDSheet!$B$14:$B$25000,0))</f>
        <v>3900</v>
      </c>
      <c r="P520" s="1781">
        <f>INDEX([1]TDSheet!$AX$14:$AX$25000,MATCH($B520,[1]TDSheet!$B$14:$B$25000,0))</f>
        <v>3900</v>
      </c>
      <c r="Q520" s="1781">
        <f>INDEX([1]TDSheet!$AX$14:$AX$25000,MATCH($B520,[1]TDSheet!$B$14:$B$25000,0))</f>
        <v>3900</v>
      </c>
      <c r="R520" s="1781">
        <f>INDEX([1]TDSheet!$AX$14:$AX$25000,MATCH($B520,[1]TDSheet!$B$14:$B$25000,0))</f>
        <v>3900</v>
      </c>
      <c r="S520" s="1781">
        <f>INDEX([1]TDSheet!$AX$14:$AX$25000,MATCH($B520,[1]TDSheet!$B$14:$B$25000,0))</f>
        <v>3900</v>
      </c>
      <c r="T520" s="1781">
        <f>INDEX([1]TDSheet!$AX$14:$AX$25000,MATCH($B520,[1]TDSheet!$B$14:$B$25000,0))</f>
        <v>3900</v>
      </c>
      <c r="U520" s="1781">
        <f>INDEX([1]TDSheet!$AX$14:$AX$25000,MATCH($B520,[1]TDSheet!$B$14:$B$25000,0))</f>
        <v>3900</v>
      </c>
      <c r="V520" s="1782">
        <f>INDEX([1]TDSheet!$AX$14:$AX$25000,MATCH($B520,[1]TDSheet!$B$14:$B$25000,0))</f>
        <v>3900</v>
      </c>
      <c r="W520" s="1056"/>
      <c r="X520" s="78" t="s">
        <v>6230</v>
      </c>
      <c r="Y520" s="182" t="s">
        <v>3123</v>
      </c>
      <c r="Z520" s="78"/>
      <c r="AA520" s="78" t="s">
        <v>3123</v>
      </c>
      <c r="AB520" s="78"/>
      <c r="AC520" s="182" t="s">
        <v>3123</v>
      </c>
      <c r="AD520" s="213" t="str">
        <f>INDEX([1]TDSheet!$AV$14:$AV$25000,MATCH($B520,[1]TDSheet!$B$14:$B$25000,0))</f>
        <v>1750*880</v>
      </c>
      <c r="AE520" s="456">
        <f>INDEX([1]TDSheet!$AY$14:$AY$25000,MATCH($B520,[1]TDSheet!$B$14:$B$25000,0))</f>
        <v>4400</v>
      </c>
      <c r="AF520" s="1051"/>
      <c r="AG520" s="1058"/>
      <c r="AH520" s="251"/>
      <c r="AI520" s="251"/>
    </row>
    <row r="521" spans="1:35" ht="34.5" customHeight="1">
      <c r="A521" s="455">
        <f>ROW(521:521)-SUM(AF$1:AF521)</f>
        <v>497</v>
      </c>
      <c r="B521" s="197" t="s">
        <v>8935</v>
      </c>
      <c r="C521" s="197" t="str">
        <f t="shared" ref="C521:C522" si="610">IF(D521&lt;&gt;"",CONCATENATE(D521,E521,F521,G521,H521,I521,J521,K521,L521),"")</f>
        <v>3741AGNBLH00</v>
      </c>
      <c r="D521" s="676" t="s">
        <v>3702</v>
      </c>
      <c r="E521" s="1054" t="s">
        <v>4471</v>
      </c>
      <c r="F521" s="1255"/>
      <c r="G521" s="1255" t="s">
        <v>4473</v>
      </c>
      <c r="H521" s="1255" t="str">
        <f t="shared" ref="H521" si="611">IF(AB521="+","P","")</f>
        <v/>
      </c>
      <c r="I521" s="1255"/>
      <c r="J521" s="1255" t="str">
        <f t="shared" ref="J521:J522" si="612">IF(Z521="+","V","")</f>
        <v/>
      </c>
      <c r="K521" s="1255">
        <v>0</v>
      </c>
      <c r="L521" s="1255">
        <v>0</v>
      </c>
      <c r="M521" s="1780" t="str">
        <f>INDEX([1]TDSheet!$S$14:$S$25000,MATCH($B521,[1]TDSheet!$B$14:$B$25000,0))</f>
        <v xml:space="preserve"> IVECO "Daily" | "Grinta" 5D Van / 2D Truck (99-06) // Renault  "Master II Kasten" | "Mascott" (97-) 5D Van // Opel "Movano" 5D Van / 4D Truck (98-10) // Nissan "Interstar" 5D Van (02-) '1999-2014 держ.зерк.+ЭОЩ #3741AGNBLH00</v>
      </c>
      <c r="N521" s="1781">
        <f>INDEX([1]TDSheet!$AX$14:$AX$25000,MATCH($B521,[1]TDSheet!$B$14:$B$25000,0))</f>
        <v>4400</v>
      </c>
      <c r="O521" s="1781">
        <f>INDEX([1]TDSheet!$AX$14:$AX$25000,MATCH($B521,[1]TDSheet!$B$14:$B$25000,0))</f>
        <v>4400</v>
      </c>
      <c r="P521" s="1781">
        <f>INDEX([1]TDSheet!$AX$14:$AX$25000,MATCH($B521,[1]TDSheet!$B$14:$B$25000,0))</f>
        <v>4400</v>
      </c>
      <c r="Q521" s="1781">
        <f>INDEX([1]TDSheet!$AX$14:$AX$25000,MATCH($B521,[1]TDSheet!$B$14:$B$25000,0))</f>
        <v>4400</v>
      </c>
      <c r="R521" s="1781">
        <f>INDEX([1]TDSheet!$AX$14:$AX$25000,MATCH($B521,[1]TDSheet!$B$14:$B$25000,0))</f>
        <v>4400</v>
      </c>
      <c r="S521" s="1781">
        <f>INDEX([1]TDSheet!$AX$14:$AX$25000,MATCH($B521,[1]TDSheet!$B$14:$B$25000,0))</f>
        <v>4400</v>
      </c>
      <c r="T521" s="1781">
        <f>INDEX([1]TDSheet!$AX$14:$AX$25000,MATCH($B521,[1]TDSheet!$B$14:$B$25000,0))</f>
        <v>4400</v>
      </c>
      <c r="U521" s="1781">
        <f>INDEX([1]TDSheet!$AX$14:$AX$25000,MATCH($B521,[1]TDSheet!$B$14:$B$25000,0))</f>
        <v>4400</v>
      </c>
      <c r="V521" s="1782">
        <f>INDEX([1]TDSheet!$AX$14:$AX$25000,MATCH($B521,[1]TDSheet!$B$14:$B$25000,0))</f>
        <v>4400</v>
      </c>
      <c r="W521" s="1056"/>
      <c r="X521" s="78" t="s">
        <v>6230</v>
      </c>
      <c r="Y521" s="182" t="s">
        <v>3123</v>
      </c>
      <c r="Z521" s="78"/>
      <c r="AA521" s="78" t="s">
        <v>3123</v>
      </c>
      <c r="AB521" s="78"/>
      <c r="AC521" s="182" t="s">
        <v>3123</v>
      </c>
      <c r="AD521" s="213" t="str">
        <f>INDEX([1]TDSheet!$AV$14:$AV$25000,MATCH($B521,[1]TDSheet!$B$14:$B$25000,0))</f>
        <v>1750*880</v>
      </c>
      <c r="AE521" s="456">
        <f>INDEX([1]TDSheet!$AY$14:$AY$25000,MATCH($B521,[1]TDSheet!$B$14:$B$25000,0))</f>
        <v>4900</v>
      </c>
      <c r="AF521" s="1051"/>
      <c r="AG521" s="1058"/>
      <c r="AH521" s="251"/>
      <c r="AI521" s="251"/>
    </row>
    <row r="522" spans="1:35" ht="34.5" customHeight="1">
      <c r="A522" s="455">
        <f>ROW(522:522)-SUM(AF$1:AF522)</f>
        <v>498</v>
      </c>
      <c r="B522" s="197" t="s">
        <v>8936</v>
      </c>
      <c r="C522" s="197" t="str">
        <f t="shared" si="610"/>
        <v>3741AGNBLM</v>
      </c>
      <c r="D522" s="676" t="s">
        <v>3702</v>
      </c>
      <c r="E522" s="1054" t="s">
        <v>4471</v>
      </c>
      <c r="F522" s="1255"/>
      <c r="G522" s="1255"/>
      <c r="H522" s="1255" t="str">
        <f>IF(AB522="+","M","")</f>
        <v>M</v>
      </c>
      <c r="I522" s="1255"/>
      <c r="J522" s="1255" t="str">
        <f t="shared" si="612"/>
        <v/>
      </c>
      <c r="K522" s="1255"/>
      <c r="L522" s="1255"/>
      <c r="M522" s="1780" t="str">
        <f>INDEX([1]TDSheet!$S$14:$S$25000,MATCH($B522,[1]TDSheet!$B$14:$B$25000,0))</f>
        <v xml:space="preserve"> IVECO "Daily" | "Grinta" 5D Van / 2D Truck (99-06) // Renault  "Master II Kasten" | "Mascott" (97-) 5D Van // Opel "Movano" 5D Van / 4D Truck (98-10) // Nissan "Interstar" 5D Van (02-) '1999-2014 держ.зерк.+датч.дожд. #3741AGNBLM</v>
      </c>
      <c r="N522" s="1781">
        <f>INDEX([1]TDSheet!$AX$14:$AX$25000,MATCH($B522,[1]TDSheet!$B$14:$B$25000,0))</f>
        <v>4650</v>
      </c>
      <c r="O522" s="1781">
        <f>INDEX([1]TDSheet!$AX$14:$AX$25000,MATCH($B522,[1]TDSheet!$B$14:$B$25000,0))</f>
        <v>4650</v>
      </c>
      <c r="P522" s="1781">
        <f>INDEX([1]TDSheet!$AX$14:$AX$25000,MATCH($B522,[1]TDSheet!$B$14:$B$25000,0))</f>
        <v>4650</v>
      </c>
      <c r="Q522" s="1781">
        <f>INDEX([1]TDSheet!$AX$14:$AX$25000,MATCH($B522,[1]TDSheet!$B$14:$B$25000,0))</f>
        <v>4650</v>
      </c>
      <c r="R522" s="1781">
        <f>INDEX([1]TDSheet!$AX$14:$AX$25000,MATCH($B522,[1]TDSheet!$B$14:$B$25000,0))</f>
        <v>4650</v>
      </c>
      <c r="S522" s="1781">
        <f>INDEX([1]TDSheet!$AX$14:$AX$25000,MATCH($B522,[1]TDSheet!$B$14:$B$25000,0))</f>
        <v>4650</v>
      </c>
      <c r="T522" s="1781">
        <f>INDEX([1]TDSheet!$AX$14:$AX$25000,MATCH($B522,[1]TDSheet!$B$14:$B$25000,0))</f>
        <v>4650</v>
      </c>
      <c r="U522" s="1781">
        <f>INDEX([1]TDSheet!$AX$14:$AX$25000,MATCH($B522,[1]TDSheet!$B$14:$B$25000,0))</f>
        <v>4650</v>
      </c>
      <c r="V522" s="1782">
        <f>INDEX([1]TDSheet!$AX$14:$AX$25000,MATCH($B522,[1]TDSheet!$B$14:$B$25000,0))</f>
        <v>4650</v>
      </c>
      <c r="W522" s="1056"/>
      <c r="X522" s="78" t="s">
        <v>6230</v>
      </c>
      <c r="Y522" s="182" t="s">
        <v>3123</v>
      </c>
      <c r="Z522" s="78"/>
      <c r="AA522" s="78" t="s">
        <v>3123</v>
      </c>
      <c r="AB522" s="78" t="s">
        <v>3123</v>
      </c>
      <c r="AC522" s="182"/>
      <c r="AD522" s="213" t="str">
        <f>INDEX([1]TDSheet!$AV$14:$AV$25000,MATCH($B522,[1]TDSheet!$B$14:$B$25000,0))</f>
        <v>1750*880</v>
      </c>
      <c r="AE522" s="456">
        <f>INDEX([1]TDSheet!$AY$14:$AY$25000,MATCH($B522,[1]TDSheet!$B$14:$B$25000,0))</f>
        <v>5150</v>
      </c>
      <c r="AF522" s="1051"/>
      <c r="AG522" s="1058"/>
      <c r="AH522" s="251"/>
      <c r="AI522" s="251"/>
    </row>
    <row r="523" spans="1:35" ht="17.25" customHeight="1">
      <c r="A523" s="965" t="s">
        <v>3194</v>
      </c>
      <c r="B523" s="962"/>
      <c r="C523" s="962"/>
      <c r="D523" s="165"/>
      <c r="E523" s="166"/>
      <c r="F523" s="167"/>
      <c r="G523" s="167"/>
      <c r="H523" s="167" t="str">
        <f t="shared" ref="H523" si="613">IF(AB523="+","M","")</f>
        <v/>
      </c>
      <c r="I523" s="167" t="str">
        <f t="shared" ref="I523" si="614">IF(AA523="+","P","")</f>
        <v/>
      </c>
      <c r="J523" s="167" t="str">
        <f t="shared" ref="J523:J529" si="615">IF(Z523="+","V","")</f>
        <v/>
      </c>
      <c r="K523" s="167"/>
      <c r="L523" s="167"/>
      <c r="M523" s="1796"/>
      <c r="N523" s="1796"/>
      <c r="O523" s="1796"/>
      <c r="P523" s="1796"/>
      <c r="Q523" s="1796"/>
      <c r="R523" s="1796"/>
      <c r="S523" s="1796"/>
      <c r="T523" s="1796"/>
      <c r="U523" s="1796"/>
      <c r="V523" s="1796"/>
      <c r="W523" s="968"/>
      <c r="X523" s="963"/>
      <c r="Y523" s="963"/>
      <c r="Z523" s="963"/>
      <c r="AA523" s="963"/>
      <c r="AB523" s="963"/>
      <c r="AC523" s="963"/>
      <c r="AD523" s="963"/>
      <c r="AE523" s="964"/>
      <c r="AF523" s="1051">
        <v>1</v>
      </c>
      <c r="AG523" s="1058"/>
      <c r="AH523" s="251"/>
      <c r="AI523" s="251"/>
    </row>
    <row r="524" spans="1:35" ht="17.25" customHeight="1">
      <c r="A524" s="639">
        <f>ROW(524:524)-SUM(AF$1:AF524)</f>
        <v>499</v>
      </c>
      <c r="B524" s="640" t="s">
        <v>7741</v>
      </c>
      <c r="C524" s="640" t="str">
        <f t="shared" ref="C524" si="616">IF(D524&lt;&gt;"",CONCATENATE(D524,E524,F524,G524,H524,I524,J524,K524,L524),"")</f>
        <v>4419AGNBL00</v>
      </c>
      <c r="D524" s="198" t="s">
        <v>3707</v>
      </c>
      <c r="E524" s="1054" t="s">
        <v>4471</v>
      </c>
      <c r="F524" s="1256"/>
      <c r="G524" s="1226"/>
      <c r="H524" s="1226" t="str">
        <f t="shared" ref="H524" si="617">IF(AB524="+","P","")</f>
        <v/>
      </c>
      <c r="I524" s="1226"/>
      <c r="J524" s="1226" t="str">
        <f t="shared" ref="J524" si="618">IF(Z524="+","V","")</f>
        <v/>
      </c>
      <c r="K524" s="1256">
        <v>0</v>
      </c>
      <c r="L524" s="1256">
        <v>0</v>
      </c>
      <c r="M524" s="1780" t="str">
        <f>INDEX([1]TDSheet!$S$14:$S$25000,MATCH($B524,[1]TDSheet!$B$14:$B$25000,0))</f>
        <v xml:space="preserve"> Kia "Carens" I 5D MPV 1999-2006 держ.зерк. #4419AGNBL00</v>
      </c>
      <c r="N524" s="1781">
        <f>INDEX([1]TDSheet!$AX$14:$AX$25000,MATCH($B524,[1]TDSheet!$B$14:$B$25000,0))</f>
        <v>3500</v>
      </c>
      <c r="O524" s="1781">
        <f>INDEX([1]TDSheet!$AX$14:$AX$25000,MATCH($B524,[1]TDSheet!$B$14:$B$25000,0))</f>
        <v>3500</v>
      </c>
      <c r="P524" s="1781">
        <f>INDEX([1]TDSheet!$AX$14:$AX$25000,MATCH($B524,[1]TDSheet!$B$14:$B$25000,0))</f>
        <v>3500</v>
      </c>
      <c r="Q524" s="1781">
        <f>INDEX([1]TDSheet!$AX$14:$AX$25000,MATCH($B524,[1]TDSheet!$B$14:$B$25000,0))</f>
        <v>3500</v>
      </c>
      <c r="R524" s="1781">
        <f>INDEX([1]TDSheet!$AX$14:$AX$25000,MATCH($B524,[1]TDSheet!$B$14:$B$25000,0))</f>
        <v>3500</v>
      </c>
      <c r="S524" s="1781">
        <f>INDEX([1]TDSheet!$AX$14:$AX$25000,MATCH($B524,[1]TDSheet!$B$14:$B$25000,0))</f>
        <v>3500</v>
      </c>
      <c r="T524" s="1781">
        <f>INDEX([1]TDSheet!$AX$14:$AX$25000,MATCH($B524,[1]TDSheet!$B$14:$B$25000,0))</f>
        <v>3500</v>
      </c>
      <c r="U524" s="1781">
        <f>INDEX([1]TDSheet!$AX$14:$AX$25000,MATCH($B524,[1]TDSheet!$B$14:$B$25000,0))</f>
        <v>3500</v>
      </c>
      <c r="V524" s="1782">
        <f>INDEX([1]TDSheet!$AX$14:$AX$25000,MATCH($B524,[1]TDSheet!$B$14:$B$25000,0))</f>
        <v>3500</v>
      </c>
      <c r="W524" s="1056"/>
      <c r="X524" s="78" t="s">
        <v>1884</v>
      </c>
      <c r="Y524" s="182" t="s">
        <v>3123</v>
      </c>
      <c r="Z524" s="78"/>
      <c r="AA524" s="182" t="s">
        <v>3123</v>
      </c>
      <c r="AB524" s="182"/>
      <c r="AC524" s="182" t="s">
        <v>3123</v>
      </c>
      <c r="AD524" s="213" t="str">
        <f>INDEX([1]TDSheet!$AV$14:$AV$25000,MATCH($B524,[1]TDSheet!$B$14:$B$25000,0))</f>
        <v>1420*910</v>
      </c>
      <c r="AE524" s="459">
        <f>INDEX([1]TDSheet!$AY$14:$AY$25000,MATCH($B524,[1]TDSheet!$B$14:$B$25000,0))</f>
        <v>4000</v>
      </c>
      <c r="AF524" s="1051"/>
      <c r="AG524" s="1058"/>
      <c r="AH524" s="251"/>
      <c r="AI524" s="251"/>
    </row>
    <row r="525" spans="1:35" ht="17.25" customHeight="1">
      <c r="A525" s="639">
        <f>ROW(525:525)-SUM(AF$1:AF525)</f>
        <v>500</v>
      </c>
      <c r="B525" s="640" t="s">
        <v>7742</v>
      </c>
      <c r="C525" s="640" t="str">
        <f t="shared" ref="C525:C526" si="619">IF(D525&lt;&gt;"",CONCATENATE(D525,E525,F525,G525,H525,I525,J525,K525,L525),"")</f>
        <v>4419AGNBLM1B</v>
      </c>
      <c r="D525" s="198" t="s">
        <v>3707</v>
      </c>
      <c r="E525" s="1054" t="s">
        <v>4471</v>
      </c>
      <c r="F525" s="1256"/>
      <c r="G525" s="1226"/>
      <c r="H525" s="1226" t="s">
        <v>3404</v>
      </c>
      <c r="I525" s="1226" t="s">
        <v>4556</v>
      </c>
      <c r="J525" s="1226" t="str">
        <f t="shared" ref="J525:J526" si="620">IF(Z525="+","V","")</f>
        <v/>
      </c>
      <c r="K525" s="1256"/>
      <c r="L525" s="1256"/>
      <c r="M525" s="1780" t="str">
        <f>INDEX([1]TDSheet!$S$14:$S$25000,MATCH($B525,[1]TDSheet!$B$14:$B$25000,0))</f>
        <v xml:space="preserve"> Kia "Carens" I 5D MPV 1999-2006 держ.зерк.+датч.дожд. #4419AGNBLM1B</v>
      </c>
      <c r="N525" s="1781">
        <f>INDEX([1]TDSheet!$AX$14:$AX$25000,MATCH($B525,[1]TDSheet!$B$14:$B$25000,0))</f>
        <v>4350</v>
      </c>
      <c r="O525" s="1781">
        <f>INDEX([1]TDSheet!$AX$14:$AX$25000,MATCH($B525,[1]TDSheet!$B$14:$B$25000,0))</f>
        <v>4350</v>
      </c>
      <c r="P525" s="1781">
        <f>INDEX([1]TDSheet!$AX$14:$AX$25000,MATCH($B525,[1]TDSheet!$B$14:$B$25000,0))</f>
        <v>4350</v>
      </c>
      <c r="Q525" s="1781">
        <f>INDEX([1]TDSheet!$AX$14:$AX$25000,MATCH($B525,[1]TDSheet!$B$14:$B$25000,0))</f>
        <v>4350</v>
      </c>
      <c r="R525" s="1781">
        <f>INDEX([1]TDSheet!$AX$14:$AX$25000,MATCH($B525,[1]TDSheet!$B$14:$B$25000,0))</f>
        <v>4350</v>
      </c>
      <c r="S525" s="1781">
        <f>INDEX([1]TDSheet!$AX$14:$AX$25000,MATCH($B525,[1]TDSheet!$B$14:$B$25000,0))</f>
        <v>4350</v>
      </c>
      <c r="T525" s="1781">
        <f>INDEX([1]TDSheet!$AX$14:$AX$25000,MATCH($B525,[1]TDSheet!$B$14:$B$25000,0))</f>
        <v>4350</v>
      </c>
      <c r="U525" s="1781">
        <f>INDEX([1]TDSheet!$AX$14:$AX$25000,MATCH($B525,[1]TDSheet!$B$14:$B$25000,0))</f>
        <v>4350</v>
      </c>
      <c r="V525" s="1782">
        <f>INDEX([1]TDSheet!$AX$14:$AX$25000,MATCH($B525,[1]TDSheet!$B$14:$B$25000,0))</f>
        <v>4350</v>
      </c>
      <c r="W525" s="1056"/>
      <c r="X525" s="78" t="s">
        <v>1884</v>
      </c>
      <c r="Y525" s="182" t="s">
        <v>3123</v>
      </c>
      <c r="Z525" s="78"/>
      <c r="AA525" s="182" t="s">
        <v>3123</v>
      </c>
      <c r="AB525" s="182" t="s">
        <v>3123</v>
      </c>
      <c r="AC525" s="182"/>
      <c r="AD525" s="213" t="str">
        <f>INDEX([1]TDSheet!$AV$14:$AV$25000,MATCH($B525,[1]TDSheet!$B$14:$B$25000,0))</f>
        <v>1420*910</v>
      </c>
      <c r="AE525" s="459">
        <f>INDEX([1]TDSheet!$AY$14:$AY$25000,MATCH($B525,[1]TDSheet!$B$14:$B$25000,0))</f>
        <v>4850</v>
      </c>
      <c r="AF525" s="1051"/>
      <c r="AG525" s="1058"/>
      <c r="AH525" s="251"/>
      <c r="AI525" s="251"/>
    </row>
    <row r="526" spans="1:35" ht="17.25" customHeight="1">
      <c r="A526" s="639">
        <f>ROW(526:526)-SUM(AF$1:AF526)</f>
        <v>501</v>
      </c>
      <c r="B526" s="640" t="s">
        <v>8502</v>
      </c>
      <c r="C526" s="640" t="str">
        <f t="shared" si="619"/>
        <v>4419AGNBLH00</v>
      </c>
      <c r="D526" s="198" t="s">
        <v>3707</v>
      </c>
      <c r="E526" s="1054" t="s">
        <v>4471</v>
      </c>
      <c r="F526" s="1256"/>
      <c r="G526" s="1226" t="s">
        <v>4473</v>
      </c>
      <c r="H526" s="1226" t="str">
        <f t="shared" ref="H526" si="621">IF(AB526="+","P","")</f>
        <v/>
      </c>
      <c r="I526" s="1226"/>
      <c r="J526" s="1226" t="str">
        <f t="shared" si="620"/>
        <v/>
      </c>
      <c r="K526" s="1256">
        <v>0</v>
      </c>
      <c r="L526" s="1256">
        <v>0</v>
      </c>
      <c r="M526" s="1780" t="str">
        <f>INDEX([1]TDSheet!$S$14:$S$25000,MATCH($B526,[1]TDSheet!$B$14:$B$25000,0))</f>
        <v xml:space="preserve"> Kia "Carens" I 5D MPV 1999-2006 держ.зерк.+ЭОЩ #4419AGNBLH00</v>
      </c>
      <c r="N526" s="1781">
        <f>INDEX([1]TDSheet!$AX$14:$AX$25000,MATCH($B526,[1]TDSheet!$B$14:$B$25000,0))</f>
        <v>4000</v>
      </c>
      <c r="O526" s="1781">
        <f>INDEX([1]TDSheet!$AX$14:$AX$25000,MATCH($B526,[1]TDSheet!$B$14:$B$25000,0))</f>
        <v>4000</v>
      </c>
      <c r="P526" s="1781">
        <f>INDEX([1]TDSheet!$AX$14:$AX$25000,MATCH($B526,[1]TDSheet!$B$14:$B$25000,0))</f>
        <v>4000</v>
      </c>
      <c r="Q526" s="1781">
        <f>INDEX([1]TDSheet!$AX$14:$AX$25000,MATCH($B526,[1]TDSheet!$B$14:$B$25000,0))</f>
        <v>4000</v>
      </c>
      <c r="R526" s="1781">
        <f>INDEX([1]TDSheet!$AX$14:$AX$25000,MATCH($B526,[1]TDSheet!$B$14:$B$25000,0))</f>
        <v>4000</v>
      </c>
      <c r="S526" s="1781">
        <f>INDEX([1]TDSheet!$AX$14:$AX$25000,MATCH($B526,[1]TDSheet!$B$14:$B$25000,0))</f>
        <v>4000</v>
      </c>
      <c r="T526" s="1781">
        <f>INDEX([1]TDSheet!$AX$14:$AX$25000,MATCH($B526,[1]TDSheet!$B$14:$B$25000,0))</f>
        <v>4000</v>
      </c>
      <c r="U526" s="1781">
        <f>INDEX([1]TDSheet!$AX$14:$AX$25000,MATCH($B526,[1]TDSheet!$B$14:$B$25000,0))</f>
        <v>4000</v>
      </c>
      <c r="V526" s="1782">
        <f>INDEX([1]TDSheet!$AX$14:$AX$25000,MATCH($B526,[1]TDSheet!$B$14:$B$25000,0))</f>
        <v>4000</v>
      </c>
      <c r="W526" s="1056"/>
      <c r="X526" s="78" t="s">
        <v>1884</v>
      </c>
      <c r="Y526" s="182" t="s">
        <v>3123</v>
      </c>
      <c r="Z526" s="78"/>
      <c r="AA526" s="182" t="s">
        <v>3123</v>
      </c>
      <c r="AB526" s="182"/>
      <c r="AC526" s="182" t="s">
        <v>3123</v>
      </c>
      <c r="AD526" s="213" t="str">
        <f>INDEX([1]TDSheet!$AV$14:$AV$25000,MATCH($B526,[1]TDSheet!$B$14:$B$25000,0))</f>
        <v>1420*910</v>
      </c>
      <c r="AE526" s="459">
        <f>INDEX([1]TDSheet!$AY$14:$AY$25000,MATCH($B526,[1]TDSheet!$B$14:$B$25000,0))</f>
        <v>4500</v>
      </c>
      <c r="AF526" s="1051"/>
      <c r="AG526" s="1058"/>
      <c r="AH526" s="251"/>
      <c r="AI526" s="251"/>
    </row>
    <row r="527" spans="1:35" ht="17.25" customHeight="1">
      <c r="A527" s="639">
        <f>ROW(527:527)-SUM(AF$1:AF527)</f>
        <v>502</v>
      </c>
      <c r="B527" s="640" t="s">
        <v>7743</v>
      </c>
      <c r="C527" s="640" t="str">
        <f t="shared" ref="C527" si="622">IF(D527&lt;&gt;"",CONCATENATE(D527,E527,F527,G527,H527,I527,J527,K527,L527),"")</f>
        <v>4430AGNBLV00</v>
      </c>
      <c r="D527" s="643" t="s">
        <v>3709</v>
      </c>
      <c r="E527" s="1054" t="s">
        <v>4471</v>
      </c>
      <c r="F527" s="1226"/>
      <c r="G527" s="1226"/>
      <c r="H527" s="1226" t="str">
        <f t="shared" ref="H527" si="623">IF(AB527="+","P","")</f>
        <v/>
      </c>
      <c r="I527" s="1226"/>
      <c r="J527" s="1226" t="str">
        <f t="shared" ref="J527" si="624">IF(Z527="+","V","")</f>
        <v>V</v>
      </c>
      <c r="K527" s="1226">
        <v>0</v>
      </c>
      <c r="L527" s="1226">
        <v>0</v>
      </c>
      <c r="M527" s="1780" t="str">
        <f>INDEX([1]TDSheet!$S$14:$S$25000,MATCH($B527,[1]TDSheet!$B$14:$B$25000,0))</f>
        <v xml:space="preserve"> Kia "Carens" II (UN) 5D MPV '2006-2012 держ.зерк. #4430AGNBLV00</v>
      </c>
      <c r="N527" s="1781">
        <f>INDEX([1]TDSheet!$AX$14:$AX$25000,MATCH($B527,[1]TDSheet!$B$14:$B$25000,0))</f>
        <v>4050</v>
      </c>
      <c r="O527" s="1781">
        <f>INDEX([1]TDSheet!$AX$14:$AX$25000,MATCH($B527,[1]TDSheet!$B$14:$B$25000,0))</f>
        <v>4050</v>
      </c>
      <c r="P527" s="1781">
        <f>INDEX([1]TDSheet!$AX$14:$AX$25000,MATCH($B527,[1]TDSheet!$B$14:$B$25000,0))</f>
        <v>4050</v>
      </c>
      <c r="Q527" s="1781">
        <f>INDEX([1]TDSheet!$AX$14:$AX$25000,MATCH($B527,[1]TDSheet!$B$14:$B$25000,0))</f>
        <v>4050</v>
      </c>
      <c r="R527" s="1781">
        <f>INDEX([1]TDSheet!$AX$14:$AX$25000,MATCH($B527,[1]TDSheet!$B$14:$B$25000,0))</f>
        <v>4050</v>
      </c>
      <c r="S527" s="1781">
        <f>INDEX([1]TDSheet!$AX$14:$AX$25000,MATCH($B527,[1]TDSheet!$B$14:$B$25000,0))</f>
        <v>4050</v>
      </c>
      <c r="T527" s="1781">
        <f>INDEX([1]TDSheet!$AX$14:$AX$25000,MATCH($B527,[1]TDSheet!$B$14:$B$25000,0))</f>
        <v>4050</v>
      </c>
      <c r="U527" s="1781">
        <f>INDEX([1]TDSheet!$AX$14:$AX$25000,MATCH($B527,[1]TDSheet!$B$14:$B$25000,0))</f>
        <v>4050</v>
      </c>
      <c r="V527" s="1782">
        <f>INDEX([1]TDSheet!$AX$14:$AX$25000,MATCH($B527,[1]TDSheet!$B$14:$B$25000,0))</f>
        <v>4050</v>
      </c>
      <c r="W527" s="1227" t="s">
        <v>6233</v>
      </c>
      <c r="X527" s="647" t="s">
        <v>3955</v>
      </c>
      <c r="Y527" s="1228" t="s">
        <v>3123</v>
      </c>
      <c r="Z527" s="1228" t="s">
        <v>3123</v>
      </c>
      <c r="AA527" s="1228" t="s">
        <v>3123</v>
      </c>
      <c r="AB527" s="647"/>
      <c r="AC527" s="1228" t="s">
        <v>3123</v>
      </c>
      <c r="AD527" s="644" t="str">
        <f>INDEX([1]TDSheet!$AV$14:$AV$25000,MATCH($B527,[1]TDSheet!$B$14:$B$25000,0))</f>
        <v>1510*940</v>
      </c>
      <c r="AE527" s="459">
        <f>INDEX([1]TDSheet!$AY$14:$AY$25000,MATCH($B527,[1]TDSheet!$B$14:$B$25000,0))</f>
        <v>4550</v>
      </c>
      <c r="AF527" s="1051"/>
      <c r="AG527" s="1058"/>
      <c r="AH527" s="251"/>
      <c r="AI527" s="251"/>
    </row>
    <row r="528" spans="1:35" ht="17.25" customHeight="1">
      <c r="A528" s="639">
        <f>ROW(528:528)-SUM(AF$1:AF528)</f>
        <v>503</v>
      </c>
      <c r="B528" s="640" t="s">
        <v>8503</v>
      </c>
      <c r="C528" s="640" t="str">
        <f t="shared" ref="C528" si="625">IF(D528&lt;&gt;"",CONCATENATE(D528,E528,F528,G528,H528,I528,J528,K528,L528),"")</f>
        <v>4430AGNBLHV00</v>
      </c>
      <c r="D528" s="643" t="s">
        <v>3709</v>
      </c>
      <c r="E528" s="1054" t="s">
        <v>4471</v>
      </c>
      <c r="F528" s="1226"/>
      <c r="G528" s="1226" t="s">
        <v>4473</v>
      </c>
      <c r="H528" s="1226" t="str">
        <f t="shared" ref="H528" si="626">IF(AB528="+","P","")</f>
        <v/>
      </c>
      <c r="I528" s="1226"/>
      <c r="J528" s="1226" t="str">
        <f t="shared" ref="J528" si="627">IF(Z528="+","V","")</f>
        <v>V</v>
      </c>
      <c r="K528" s="1226">
        <v>0</v>
      </c>
      <c r="L528" s="1226">
        <v>0</v>
      </c>
      <c r="M528" s="1780" t="str">
        <f>INDEX([1]TDSheet!$S$14:$S$25000,MATCH($B528,[1]TDSheet!$B$14:$B$25000,0))</f>
        <v xml:space="preserve"> Kia "Carens" II (UN) 5D MPV '2006-2012 ЗП ТЗ (обогрев щеток) #4430AGNBLHV00 держ.зерк.+ЭОЩ</v>
      </c>
      <c r="N528" s="1781">
        <f>INDEX([1]TDSheet!$AX$14:$AX$25000,MATCH($B528,[1]TDSheet!$B$14:$B$25000,0))</f>
        <v>4550</v>
      </c>
      <c r="O528" s="1781">
        <f>INDEX([1]TDSheet!$AX$14:$AX$25000,MATCH($B528,[1]TDSheet!$B$14:$B$25000,0))</f>
        <v>4550</v>
      </c>
      <c r="P528" s="1781">
        <f>INDEX([1]TDSheet!$AX$14:$AX$25000,MATCH($B528,[1]TDSheet!$B$14:$B$25000,0))</f>
        <v>4550</v>
      </c>
      <c r="Q528" s="1781">
        <f>INDEX([1]TDSheet!$AX$14:$AX$25000,MATCH($B528,[1]TDSheet!$B$14:$B$25000,0))</f>
        <v>4550</v>
      </c>
      <c r="R528" s="1781">
        <f>INDEX([1]TDSheet!$AX$14:$AX$25000,MATCH($B528,[1]TDSheet!$B$14:$B$25000,0))</f>
        <v>4550</v>
      </c>
      <c r="S528" s="1781">
        <f>INDEX([1]TDSheet!$AX$14:$AX$25000,MATCH($B528,[1]TDSheet!$B$14:$B$25000,0))</f>
        <v>4550</v>
      </c>
      <c r="T528" s="1781">
        <f>INDEX([1]TDSheet!$AX$14:$AX$25000,MATCH($B528,[1]TDSheet!$B$14:$B$25000,0))</f>
        <v>4550</v>
      </c>
      <c r="U528" s="1781">
        <f>INDEX([1]TDSheet!$AX$14:$AX$25000,MATCH($B528,[1]TDSheet!$B$14:$B$25000,0))</f>
        <v>4550</v>
      </c>
      <c r="V528" s="1782">
        <f>INDEX([1]TDSheet!$AX$14:$AX$25000,MATCH($B528,[1]TDSheet!$B$14:$B$25000,0))</f>
        <v>4550</v>
      </c>
      <c r="W528" s="1227" t="s">
        <v>6233</v>
      </c>
      <c r="X528" s="647" t="s">
        <v>3955</v>
      </c>
      <c r="Y528" s="1228" t="s">
        <v>3123</v>
      </c>
      <c r="Z528" s="1228" t="s">
        <v>3123</v>
      </c>
      <c r="AA528" s="1228" t="s">
        <v>3123</v>
      </c>
      <c r="AB528" s="647"/>
      <c r="AC528" s="1228" t="s">
        <v>3123</v>
      </c>
      <c r="AD528" s="644" t="str">
        <f>INDEX([1]TDSheet!$AV$14:$AV$25000,MATCH($B528,[1]TDSheet!$B$14:$B$25000,0))</f>
        <v>1510*940</v>
      </c>
      <c r="AE528" s="459">
        <f>INDEX([1]TDSheet!$AY$14:$AY$25000,MATCH($B528,[1]TDSheet!$B$14:$B$25000,0))</f>
        <v>5050</v>
      </c>
      <c r="AF528" s="1051"/>
      <c r="AG528" s="1058"/>
      <c r="AH528" s="251"/>
      <c r="AI528" s="251"/>
    </row>
    <row r="529" spans="1:35" s="57" customFormat="1" ht="17.25" customHeight="1">
      <c r="A529" s="639">
        <f>ROW(529:529)-SUM(AF$1:AF529)</f>
        <v>504</v>
      </c>
      <c r="B529" s="1538" t="s">
        <v>7744</v>
      </c>
      <c r="C529" s="1538" t="str">
        <f t="shared" ref="C529:C548" si="628">IF(D529&lt;&gt;"",CONCATENATE(D529,E529,F529,G529,H529,I529,J529,K529,L529),"")</f>
        <v>4408AGNBL00</v>
      </c>
      <c r="D529" s="1550" t="s">
        <v>1108</v>
      </c>
      <c r="E529" s="1551" t="s">
        <v>4471</v>
      </c>
      <c r="F529" s="1552"/>
      <c r="G529" s="1552"/>
      <c r="H529" s="1552" t="str">
        <f t="shared" ref="H529:H548" si="629">IF(AB529="+","P","")</f>
        <v/>
      </c>
      <c r="I529" s="1552"/>
      <c r="J529" s="1552" t="str">
        <f t="shared" si="615"/>
        <v/>
      </c>
      <c r="K529" s="1552">
        <v>0</v>
      </c>
      <c r="L529" s="1552">
        <v>0</v>
      </c>
      <c r="M529" s="1833" t="str">
        <f>INDEX([1]TDSheet!$S$14:$S$25000,MATCH($B529,[1]TDSheet!$B$14:$B$25000,0))</f>
        <v xml:space="preserve"> Kia "Carnival" I 5D Mpv | "Sedona" I (98-06) 5D Mpv '1999-2006 держ.зерк. #4408AGNBL00</v>
      </c>
      <c r="N529" s="1834">
        <f>INDEX([1]TDSheet!$AX$14:$AX$25000,MATCH($B529,[1]TDSheet!$B$14:$B$25000,0))</f>
        <v>4050</v>
      </c>
      <c r="O529" s="1834">
        <f>INDEX([1]TDSheet!$AX$14:$AX$25000,MATCH($B529,[1]TDSheet!$B$14:$B$25000,0))</f>
        <v>4050</v>
      </c>
      <c r="P529" s="1834">
        <f>INDEX([1]TDSheet!$AX$14:$AX$25000,MATCH($B529,[1]TDSheet!$B$14:$B$25000,0))</f>
        <v>4050</v>
      </c>
      <c r="Q529" s="1834">
        <f>INDEX([1]TDSheet!$AX$14:$AX$25000,MATCH($B529,[1]TDSheet!$B$14:$B$25000,0))</f>
        <v>4050</v>
      </c>
      <c r="R529" s="1834">
        <f>INDEX([1]TDSheet!$AX$14:$AX$25000,MATCH($B529,[1]TDSheet!$B$14:$B$25000,0))</f>
        <v>4050</v>
      </c>
      <c r="S529" s="1834">
        <f>INDEX([1]TDSheet!$AX$14:$AX$25000,MATCH($B529,[1]TDSheet!$B$14:$B$25000,0))</f>
        <v>4050</v>
      </c>
      <c r="T529" s="1834">
        <f>INDEX([1]TDSheet!$AX$14:$AX$25000,MATCH($B529,[1]TDSheet!$B$14:$B$25000,0))</f>
        <v>4050</v>
      </c>
      <c r="U529" s="1834">
        <f>INDEX([1]TDSheet!$AX$14:$AX$25000,MATCH($B529,[1]TDSheet!$B$14:$B$25000,0))</f>
        <v>4050</v>
      </c>
      <c r="V529" s="1835">
        <f>INDEX([1]TDSheet!$AX$14:$AX$25000,MATCH($B529,[1]TDSheet!$B$14:$B$25000,0))</f>
        <v>4050</v>
      </c>
      <c r="W529" s="1542"/>
      <c r="X529" s="1553" t="s">
        <v>1884</v>
      </c>
      <c r="Y529" s="1554" t="s">
        <v>3123</v>
      </c>
      <c r="Z529" s="1555"/>
      <c r="AA529" s="1554" t="s">
        <v>3123</v>
      </c>
      <c r="AB529" s="1554"/>
      <c r="AC529" s="1554" t="s">
        <v>3123</v>
      </c>
      <c r="AD529" s="1570" t="str">
        <f>INDEX([1]TDSheet!$AV$14:$AV$25000,MATCH($B529,[1]TDSheet!$B$14:$B$25000,0))</f>
        <v>1620*960</v>
      </c>
      <c r="AE529" s="459">
        <f>INDEX([1]TDSheet!$AY$14:$AY$25000,MATCH($B529,[1]TDSheet!$B$14:$B$25000,0))</f>
        <v>4550</v>
      </c>
      <c r="AF529" s="101"/>
      <c r="AG529" s="1535"/>
    </row>
    <row r="530" spans="1:35" ht="17.25" customHeight="1">
      <c r="A530" s="639">
        <f>ROW(530:530)-SUM(AF$1:AF530)</f>
        <v>505</v>
      </c>
      <c r="B530" s="640" t="s">
        <v>7745</v>
      </c>
      <c r="C530" s="640" t="str">
        <f t="shared" ref="C530:C531" si="630">IF(D530&lt;&gt;"",CONCATENATE(D530,E530,F530,G530,H530,I530,J530,K530,L530),"")</f>
        <v>4408AGNBLM1B</v>
      </c>
      <c r="D530" s="643" t="s">
        <v>1108</v>
      </c>
      <c r="E530" s="1054" t="s">
        <v>4471</v>
      </c>
      <c r="F530" s="1226"/>
      <c r="G530" s="1226"/>
      <c r="H530" s="1226" t="s">
        <v>3404</v>
      </c>
      <c r="I530" s="1226" t="s">
        <v>4556</v>
      </c>
      <c r="J530" s="1226" t="str">
        <f t="shared" ref="J530:J531" si="631">IF(Z530="+","V","")</f>
        <v/>
      </c>
      <c r="K530" s="1226"/>
      <c r="L530" s="1226"/>
      <c r="M530" s="1780" t="str">
        <f>INDEX([1]TDSheet!$S$14:$S$25000,MATCH($B530,[1]TDSheet!$B$14:$B$25000,0))</f>
        <v xml:space="preserve"> Kia "Carnival" I 5D Mpv | "Sedona" I (98-06) 5D Mpv '1999-2006 держ.зерк.+датч.дожд. #4408AGNBLM1B</v>
      </c>
      <c r="N530" s="1781">
        <f>INDEX([1]TDSheet!$AX$14:$AX$25000,MATCH($B530,[1]TDSheet!$B$14:$B$25000,0))</f>
        <v>4900</v>
      </c>
      <c r="O530" s="1781">
        <f>INDEX([1]TDSheet!$AX$14:$AX$25000,MATCH($B530,[1]TDSheet!$B$14:$B$25000,0))</f>
        <v>4900</v>
      </c>
      <c r="P530" s="1781">
        <f>INDEX([1]TDSheet!$AX$14:$AX$25000,MATCH($B530,[1]TDSheet!$B$14:$B$25000,0))</f>
        <v>4900</v>
      </c>
      <c r="Q530" s="1781">
        <f>INDEX([1]TDSheet!$AX$14:$AX$25000,MATCH($B530,[1]TDSheet!$B$14:$B$25000,0))</f>
        <v>4900</v>
      </c>
      <c r="R530" s="1781">
        <f>INDEX([1]TDSheet!$AX$14:$AX$25000,MATCH($B530,[1]TDSheet!$B$14:$B$25000,0))</f>
        <v>4900</v>
      </c>
      <c r="S530" s="1781">
        <f>INDEX([1]TDSheet!$AX$14:$AX$25000,MATCH($B530,[1]TDSheet!$B$14:$B$25000,0))</f>
        <v>4900</v>
      </c>
      <c r="T530" s="1781">
        <f>INDEX([1]TDSheet!$AX$14:$AX$25000,MATCH($B530,[1]TDSheet!$B$14:$B$25000,0))</f>
        <v>4900</v>
      </c>
      <c r="U530" s="1781">
        <f>INDEX([1]TDSheet!$AX$14:$AX$25000,MATCH($B530,[1]TDSheet!$B$14:$B$25000,0))</f>
        <v>4900</v>
      </c>
      <c r="V530" s="1782">
        <f>INDEX([1]TDSheet!$AX$14:$AX$25000,MATCH($B530,[1]TDSheet!$B$14:$B$25000,0))</f>
        <v>4900</v>
      </c>
      <c r="W530" s="1227"/>
      <c r="X530" s="647" t="s">
        <v>1884</v>
      </c>
      <c r="Y530" s="1228" t="s">
        <v>3123</v>
      </c>
      <c r="Z530" s="647"/>
      <c r="AA530" s="1228" t="s">
        <v>3123</v>
      </c>
      <c r="AB530" s="1228" t="s">
        <v>3123</v>
      </c>
      <c r="AC530" s="1228"/>
      <c r="AD530" s="644" t="str">
        <f>INDEX([1]TDSheet!$AV$14:$AV$25000,MATCH($B530,[1]TDSheet!$B$14:$B$25000,0))</f>
        <v>1620*960</v>
      </c>
      <c r="AE530" s="459">
        <f>INDEX([1]TDSheet!$AY$14:$AY$25000,MATCH($B530,[1]TDSheet!$B$14:$B$25000,0))</f>
        <v>5400</v>
      </c>
      <c r="AF530" s="1051"/>
      <c r="AG530" s="1058"/>
      <c r="AH530" s="251"/>
      <c r="AI530" s="251"/>
    </row>
    <row r="531" spans="1:35" s="57" customFormat="1" ht="17.25" customHeight="1">
      <c r="A531" s="639">
        <f>ROW(531:531)-SUM(AF$1:AF531)</f>
        <v>506</v>
      </c>
      <c r="B531" s="1538" t="s">
        <v>8504</v>
      </c>
      <c r="C531" s="1538" t="str">
        <f t="shared" si="630"/>
        <v>4408AGNBLH00</v>
      </c>
      <c r="D531" s="1550" t="s">
        <v>1108</v>
      </c>
      <c r="E531" s="1551" t="s">
        <v>4471</v>
      </c>
      <c r="F531" s="1552"/>
      <c r="G531" s="1552" t="s">
        <v>4473</v>
      </c>
      <c r="H531" s="1552" t="str">
        <f t="shared" ref="H531" si="632">IF(AB531="+","P","")</f>
        <v/>
      </c>
      <c r="I531" s="1552"/>
      <c r="J531" s="1552" t="str">
        <f t="shared" si="631"/>
        <v/>
      </c>
      <c r="K531" s="1552">
        <v>0</v>
      </c>
      <c r="L531" s="1552">
        <v>0</v>
      </c>
      <c r="M531" s="1833" t="str">
        <f>INDEX([1]TDSheet!$S$14:$S$25000,MATCH($B531,[1]TDSheet!$B$14:$B$25000,0))</f>
        <v xml:space="preserve"> Kia "Carnival" I 5D Mpv | "Sedona" I (98-06) 5D Mpv '1999-2006 держ.зерк.+ЭОЩ #4408AGNBLH00</v>
      </c>
      <c r="N531" s="1834">
        <f>INDEX([1]TDSheet!$AX$14:$AX$25000,MATCH($B531,[1]TDSheet!$B$14:$B$25000,0))</f>
        <v>4550</v>
      </c>
      <c r="O531" s="1834">
        <f>INDEX([1]TDSheet!$AX$14:$AX$25000,MATCH($B531,[1]TDSheet!$B$14:$B$25000,0))</f>
        <v>4550</v>
      </c>
      <c r="P531" s="1834">
        <f>INDEX([1]TDSheet!$AX$14:$AX$25000,MATCH($B531,[1]TDSheet!$B$14:$B$25000,0))</f>
        <v>4550</v>
      </c>
      <c r="Q531" s="1834">
        <f>INDEX([1]TDSheet!$AX$14:$AX$25000,MATCH($B531,[1]TDSheet!$B$14:$B$25000,0))</f>
        <v>4550</v>
      </c>
      <c r="R531" s="1834">
        <f>INDEX([1]TDSheet!$AX$14:$AX$25000,MATCH($B531,[1]TDSheet!$B$14:$B$25000,0))</f>
        <v>4550</v>
      </c>
      <c r="S531" s="1834">
        <f>INDEX([1]TDSheet!$AX$14:$AX$25000,MATCH($B531,[1]TDSheet!$B$14:$B$25000,0))</f>
        <v>4550</v>
      </c>
      <c r="T531" s="1834">
        <f>INDEX([1]TDSheet!$AX$14:$AX$25000,MATCH($B531,[1]TDSheet!$B$14:$B$25000,0))</f>
        <v>4550</v>
      </c>
      <c r="U531" s="1834">
        <f>INDEX([1]TDSheet!$AX$14:$AX$25000,MATCH($B531,[1]TDSheet!$B$14:$B$25000,0))</f>
        <v>4550</v>
      </c>
      <c r="V531" s="1835">
        <f>INDEX([1]TDSheet!$AX$14:$AX$25000,MATCH($B531,[1]TDSheet!$B$14:$B$25000,0))</f>
        <v>4550</v>
      </c>
      <c r="W531" s="1542"/>
      <c r="X531" s="1553" t="s">
        <v>1884</v>
      </c>
      <c r="Y531" s="1554" t="s">
        <v>3123</v>
      </c>
      <c r="Z531" s="1555"/>
      <c r="AA531" s="1554" t="s">
        <v>3123</v>
      </c>
      <c r="AB531" s="1554"/>
      <c r="AC531" s="1554" t="s">
        <v>3123</v>
      </c>
      <c r="AD531" s="1570" t="str">
        <f>INDEX([1]TDSheet!$AV$14:$AV$25000,MATCH($B531,[1]TDSheet!$B$14:$B$25000,0))</f>
        <v>1620*960</v>
      </c>
      <c r="AE531" s="459">
        <f>INDEX([1]TDSheet!$AY$14:$AY$25000,MATCH($B531,[1]TDSheet!$B$14:$B$25000,0))</f>
        <v>5050</v>
      </c>
      <c r="AF531" s="101"/>
      <c r="AG531" s="1535"/>
    </row>
    <row r="532" spans="1:35" ht="17.25" customHeight="1">
      <c r="A532" s="639">
        <f>ROW(532:532)-SUM(AF$1:AF532)</f>
        <v>507</v>
      </c>
      <c r="B532" s="640" t="s">
        <v>8505</v>
      </c>
      <c r="C532" s="640" t="str">
        <f t="shared" ref="C532" si="633">IF(D532&lt;&gt;"",CONCATENATE(D532,E532,F532,G532,H532,I532,J532,K532,L532),"")</f>
        <v>4408AGNBLHM1B</v>
      </c>
      <c r="D532" s="643" t="s">
        <v>1108</v>
      </c>
      <c r="E532" s="1054" t="s">
        <v>4471</v>
      </c>
      <c r="F532" s="1226"/>
      <c r="G532" s="1226" t="s">
        <v>4473</v>
      </c>
      <c r="H532" s="1226" t="s">
        <v>3404</v>
      </c>
      <c r="I532" s="1226" t="s">
        <v>4556</v>
      </c>
      <c r="J532" s="1226" t="str">
        <f t="shared" ref="J532" si="634">IF(Z532="+","V","")</f>
        <v/>
      </c>
      <c r="K532" s="1226"/>
      <c r="L532" s="1226"/>
      <c r="M532" s="1780" t="str">
        <f>INDEX([1]TDSheet!$S$14:$S$25000,MATCH($B532,[1]TDSheet!$B$14:$B$25000,0))</f>
        <v xml:space="preserve"> Kia "Carnival" I 5D Mpv | "Sedona" I (98-06) 5D Mpv '1999-2006 держ.зерк.+датч.дожд.+ЭОЩ #4408AGNBLHM1B</v>
      </c>
      <c r="N532" s="1781">
        <f>INDEX([1]TDSheet!$AX$14:$AX$25000,MATCH($B532,[1]TDSheet!$B$14:$B$25000,0))</f>
        <v>5400</v>
      </c>
      <c r="O532" s="1781">
        <f>INDEX([1]TDSheet!$AX$14:$AX$25000,MATCH($B532,[1]TDSheet!$B$14:$B$25000,0))</f>
        <v>5400</v>
      </c>
      <c r="P532" s="1781">
        <f>INDEX([1]TDSheet!$AX$14:$AX$25000,MATCH($B532,[1]TDSheet!$B$14:$B$25000,0))</f>
        <v>5400</v>
      </c>
      <c r="Q532" s="1781">
        <f>INDEX([1]TDSheet!$AX$14:$AX$25000,MATCH($B532,[1]TDSheet!$B$14:$B$25000,0))</f>
        <v>5400</v>
      </c>
      <c r="R532" s="1781">
        <f>INDEX([1]TDSheet!$AX$14:$AX$25000,MATCH($B532,[1]TDSheet!$B$14:$B$25000,0))</f>
        <v>5400</v>
      </c>
      <c r="S532" s="1781">
        <f>INDEX([1]TDSheet!$AX$14:$AX$25000,MATCH($B532,[1]TDSheet!$B$14:$B$25000,0))</f>
        <v>5400</v>
      </c>
      <c r="T532" s="1781">
        <f>INDEX([1]TDSheet!$AX$14:$AX$25000,MATCH($B532,[1]TDSheet!$B$14:$B$25000,0))</f>
        <v>5400</v>
      </c>
      <c r="U532" s="1781">
        <f>INDEX([1]TDSheet!$AX$14:$AX$25000,MATCH($B532,[1]TDSheet!$B$14:$B$25000,0))</f>
        <v>5400</v>
      </c>
      <c r="V532" s="1782">
        <f>INDEX([1]TDSheet!$AX$14:$AX$25000,MATCH($B532,[1]TDSheet!$B$14:$B$25000,0))</f>
        <v>5400</v>
      </c>
      <c r="W532" s="1227"/>
      <c r="X532" s="647" t="s">
        <v>1884</v>
      </c>
      <c r="Y532" s="1228" t="s">
        <v>3123</v>
      </c>
      <c r="Z532" s="647"/>
      <c r="AA532" s="1228" t="s">
        <v>3123</v>
      </c>
      <c r="AB532" s="1228" t="s">
        <v>3123</v>
      </c>
      <c r="AC532" s="1228"/>
      <c r="AD532" s="644" t="str">
        <f>INDEX([1]TDSheet!$AV$14:$AV$25000,MATCH($B532,[1]TDSheet!$B$14:$B$25000,0))</f>
        <v>1620*960</v>
      </c>
      <c r="AE532" s="459">
        <f>INDEX([1]TDSheet!$AY$14:$AY$25000,MATCH($B532,[1]TDSheet!$B$14:$B$25000,0))</f>
        <v>5900</v>
      </c>
      <c r="AF532" s="1051"/>
      <c r="AG532" s="1058"/>
      <c r="AH532" s="251"/>
      <c r="AI532" s="251"/>
    </row>
    <row r="533" spans="1:35" ht="17.25" customHeight="1">
      <c r="A533" s="639">
        <f>ROW(533:533)-SUM(AF$1:AF533)</f>
        <v>508</v>
      </c>
      <c r="B533" s="640" t="s">
        <v>7746</v>
      </c>
      <c r="C533" s="640" t="str">
        <f t="shared" ref="C533" si="635">IF(D533&lt;&gt;"",CONCATENATE(D533,E533,F533,G533,H533,I533,J533,K533,L533),"")</f>
        <v>4429AGNBLV00</v>
      </c>
      <c r="D533" s="643" t="s">
        <v>4195</v>
      </c>
      <c r="E533" s="1054" t="s">
        <v>4471</v>
      </c>
      <c r="F533" s="1226"/>
      <c r="G533" s="1226"/>
      <c r="H533" s="1226" t="str">
        <f t="shared" ref="H533" si="636">IF(AB533="+","P","")</f>
        <v/>
      </c>
      <c r="I533" s="1226"/>
      <c r="J533" s="1226" t="str">
        <f t="shared" ref="J533" si="637">IF(Z533="+","V","")</f>
        <v>V</v>
      </c>
      <c r="K533" s="1226">
        <v>0</v>
      </c>
      <c r="L533" s="1226">
        <v>0</v>
      </c>
      <c r="M533" s="1780" t="str">
        <f>INDEX([1]TDSheet!$S$14:$S$25000,MATCH($B533,[1]TDSheet!$B$14:$B$25000,0))</f>
        <v xml:space="preserve"> Kia "Carnival" II 5D Mpv | "Sedona" II 5D Mpv // Hyundai "Entourage" (06-10) 5D Mpv '2006-2014 держ.зерк. #4429AGNBLV00</v>
      </c>
      <c r="N533" s="1781">
        <f>INDEX([1]TDSheet!$AX$14:$AX$25000,MATCH($B533,[1]TDSheet!$B$14:$B$25000,0))</f>
        <v>4050</v>
      </c>
      <c r="O533" s="1781">
        <f>INDEX([1]TDSheet!$AX$14:$AX$25000,MATCH($B533,[1]TDSheet!$B$14:$B$25000,0))</f>
        <v>4050</v>
      </c>
      <c r="P533" s="1781">
        <f>INDEX([1]TDSheet!$AX$14:$AX$25000,MATCH($B533,[1]TDSheet!$B$14:$B$25000,0))</f>
        <v>4050</v>
      </c>
      <c r="Q533" s="1781">
        <f>INDEX([1]TDSheet!$AX$14:$AX$25000,MATCH($B533,[1]TDSheet!$B$14:$B$25000,0))</f>
        <v>4050</v>
      </c>
      <c r="R533" s="1781">
        <f>INDEX([1]TDSheet!$AX$14:$AX$25000,MATCH($B533,[1]TDSheet!$B$14:$B$25000,0))</f>
        <v>4050</v>
      </c>
      <c r="S533" s="1781">
        <f>INDEX([1]TDSheet!$AX$14:$AX$25000,MATCH($B533,[1]TDSheet!$B$14:$B$25000,0))</f>
        <v>4050</v>
      </c>
      <c r="T533" s="1781">
        <f>INDEX([1]TDSheet!$AX$14:$AX$25000,MATCH($B533,[1]TDSheet!$B$14:$B$25000,0))</f>
        <v>4050</v>
      </c>
      <c r="U533" s="1781">
        <f>INDEX([1]TDSheet!$AX$14:$AX$25000,MATCH($B533,[1]TDSheet!$B$14:$B$25000,0))</f>
        <v>4050</v>
      </c>
      <c r="V533" s="1782">
        <f>INDEX([1]TDSheet!$AX$14:$AX$25000,MATCH($B533,[1]TDSheet!$B$14:$B$25000,0))</f>
        <v>4050</v>
      </c>
      <c r="W533" s="1227"/>
      <c r="X533" s="647" t="s">
        <v>4913</v>
      </c>
      <c r="Y533" s="1228" t="s">
        <v>3123</v>
      </c>
      <c r="Z533" s="1228" t="s">
        <v>3123</v>
      </c>
      <c r="AA533" s="1228" t="s">
        <v>3123</v>
      </c>
      <c r="AB533" s="1228"/>
      <c r="AC533" s="1228" t="s">
        <v>3123</v>
      </c>
      <c r="AD533" s="644" t="str">
        <f>INDEX([1]TDSheet!$AV$14:$AV$25000,MATCH($B533,[1]TDSheet!$B$14:$B$25000,0))</f>
        <v>1640*1040</v>
      </c>
      <c r="AE533" s="459">
        <f>INDEX([1]TDSheet!$AY$14:$AY$25000,MATCH($B533,[1]TDSheet!$B$14:$B$25000,0))</f>
        <v>4550</v>
      </c>
      <c r="AF533" s="1051"/>
      <c r="AG533" s="1058"/>
      <c r="AH533" s="251"/>
      <c r="AI533" s="251"/>
    </row>
    <row r="534" spans="1:35" ht="17.25" customHeight="1">
      <c r="A534" s="639">
        <f>ROW(534:534)-SUM(AF$1:AF534)</f>
        <v>509</v>
      </c>
      <c r="B534" s="640" t="s">
        <v>8506</v>
      </c>
      <c r="C534" s="640" t="str">
        <f t="shared" ref="C534" si="638">IF(D534&lt;&gt;"",CONCATENATE(D534,E534,F534,G534,H534,I534,J534,K534,L534),"")</f>
        <v>4429AGNBLHV00</v>
      </c>
      <c r="D534" s="643" t="s">
        <v>4195</v>
      </c>
      <c r="E534" s="1054" t="s">
        <v>4471</v>
      </c>
      <c r="F534" s="1226"/>
      <c r="G534" s="1226" t="s">
        <v>4473</v>
      </c>
      <c r="H534" s="1226" t="str">
        <f t="shared" ref="H534" si="639">IF(AB534="+","P","")</f>
        <v/>
      </c>
      <c r="I534" s="1226"/>
      <c r="J534" s="1226" t="str">
        <f t="shared" ref="J534" si="640">IF(Z534="+","V","")</f>
        <v>V</v>
      </c>
      <c r="K534" s="1226">
        <v>0</v>
      </c>
      <c r="L534" s="1226">
        <v>0</v>
      </c>
      <c r="M534" s="1780" t="str">
        <f>INDEX([1]TDSheet!$S$14:$S$25000,MATCH($B534,[1]TDSheet!$B$14:$B$25000,0))</f>
        <v xml:space="preserve"> Kia "Carnival" II 5D Mpv | "Sedona" II 5D Mpv // Hyundai "Entourage" (06-10) 5D Mpv '2006-2014 держ.зерк.+ЭОЩ #4429AGNBLHV00</v>
      </c>
      <c r="N534" s="1781">
        <f>INDEX([1]TDSheet!$AX$14:$AX$25000,MATCH($B534,[1]TDSheet!$B$14:$B$25000,0))</f>
        <v>4550</v>
      </c>
      <c r="O534" s="1781">
        <f>INDEX([1]TDSheet!$AX$14:$AX$25000,MATCH($B534,[1]TDSheet!$B$14:$B$25000,0))</f>
        <v>4550</v>
      </c>
      <c r="P534" s="1781">
        <f>INDEX([1]TDSheet!$AX$14:$AX$25000,MATCH($B534,[1]TDSheet!$B$14:$B$25000,0))</f>
        <v>4550</v>
      </c>
      <c r="Q534" s="1781">
        <f>INDEX([1]TDSheet!$AX$14:$AX$25000,MATCH($B534,[1]TDSheet!$B$14:$B$25000,0))</f>
        <v>4550</v>
      </c>
      <c r="R534" s="1781">
        <f>INDEX([1]TDSheet!$AX$14:$AX$25000,MATCH($B534,[1]TDSheet!$B$14:$B$25000,0))</f>
        <v>4550</v>
      </c>
      <c r="S534" s="1781">
        <f>INDEX([1]TDSheet!$AX$14:$AX$25000,MATCH($B534,[1]TDSheet!$B$14:$B$25000,0))</f>
        <v>4550</v>
      </c>
      <c r="T534" s="1781">
        <f>INDEX([1]TDSheet!$AX$14:$AX$25000,MATCH($B534,[1]TDSheet!$B$14:$B$25000,0))</f>
        <v>4550</v>
      </c>
      <c r="U534" s="1781">
        <f>INDEX([1]TDSheet!$AX$14:$AX$25000,MATCH($B534,[1]TDSheet!$B$14:$B$25000,0))</f>
        <v>4550</v>
      </c>
      <c r="V534" s="1782">
        <f>INDEX([1]TDSheet!$AX$14:$AX$25000,MATCH($B534,[1]TDSheet!$B$14:$B$25000,0))</f>
        <v>4550</v>
      </c>
      <c r="W534" s="1227"/>
      <c r="X534" s="647" t="s">
        <v>4913</v>
      </c>
      <c r="Y534" s="1228" t="s">
        <v>3123</v>
      </c>
      <c r="Z534" s="1228" t="s">
        <v>3123</v>
      </c>
      <c r="AA534" s="1228" t="s">
        <v>3123</v>
      </c>
      <c r="AB534" s="1228"/>
      <c r="AC534" s="1228" t="s">
        <v>3123</v>
      </c>
      <c r="AD534" s="644" t="str">
        <f>INDEX([1]TDSheet!$AV$14:$AV$25000,MATCH($B534,[1]TDSheet!$B$14:$B$25000,0))</f>
        <v>1640*1040</v>
      </c>
      <c r="AE534" s="459">
        <f>INDEX([1]TDSheet!$AY$14:$AY$25000,MATCH($B534,[1]TDSheet!$B$14:$B$25000,0))</f>
        <v>5050</v>
      </c>
      <c r="AF534" s="1051"/>
      <c r="AG534" s="1058"/>
      <c r="AH534" s="251"/>
      <c r="AI534" s="251"/>
    </row>
    <row r="535" spans="1:35" ht="17.25" customHeight="1">
      <c r="A535" s="639">
        <f>ROW(535:535)-SUM(AF$1:AF535)</f>
        <v>510</v>
      </c>
      <c r="B535" s="640" t="s">
        <v>7747</v>
      </c>
      <c r="C535" s="640" t="str">
        <f t="shared" ref="C535" si="641">IF(D535&lt;&gt;"",CONCATENATE(D535,E535,F535,G535,H535,I535,J535,K535,L535),"")</f>
        <v>4431AGNBLV00</v>
      </c>
      <c r="D535" s="643" t="s">
        <v>4198</v>
      </c>
      <c r="E535" s="1054" t="s">
        <v>4471</v>
      </c>
      <c r="F535" s="1226"/>
      <c r="G535" s="1226"/>
      <c r="H535" s="1226" t="str">
        <f t="shared" ref="H535" si="642">IF(AB535="+","P","")</f>
        <v/>
      </c>
      <c r="I535" s="1226"/>
      <c r="J535" s="1226" t="str">
        <f t="shared" ref="J535" si="643">IF(Z535="+","V","")</f>
        <v>V</v>
      </c>
      <c r="K535" s="1226">
        <v>0</v>
      </c>
      <c r="L535" s="1226">
        <v>0</v>
      </c>
      <c r="M535" s="1780" t="str">
        <f>INDEX([1]TDSheet!$S$14:$S$25000,MATCH($B535,[1]TDSheet!$B$14:$B$25000,0))</f>
        <v xml:space="preserve"> Kia "Ceed" I 5D Hbk / 5D Wagon '2006-2010 держ.зерк. #4431AGNBLV00</v>
      </c>
      <c r="N535" s="1781">
        <f>INDEX([1]TDSheet!$AX$14:$AX$25000,MATCH($B535,[1]TDSheet!$B$14:$B$25000,0))</f>
        <v>3550</v>
      </c>
      <c r="O535" s="1781">
        <f>INDEX([1]TDSheet!$AX$14:$AX$25000,MATCH($B535,[1]TDSheet!$B$14:$B$25000,0))</f>
        <v>3550</v>
      </c>
      <c r="P535" s="1781">
        <f>INDEX([1]TDSheet!$AX$14:$AX$25000,MATCH($B535,[1]TDSheet!$B$14:$B$25000,0))</f>
        <v>3550</v>
      </c>
      <c r="Q535" s="1781">
        <f>INDEX([1]TDSheet!$AX$14:$AX$25000,MATCH($B535,[1]TDSheet!$B$14:$B$25000,0))</f>
        <v>3550</v>
      </c>
      <c r="R535" s="1781">
        <f>INDEX([1]TDSheet!$AX$14:$AX$25000,MATCH($B535,[1]TDSheet!$B$14:$B$25000,0))</f>
        <v>3550</v>
      </c>
      <c r="S535" s="1781">
        <f>INDEX([1]TDSheet!$AX$14:$AX$25000,MATCH($B535,[1]TDSheet!$B$14:$B$25000,0))</f>
        <v>3550</v>
      </c>
      <c r="T535" s="1781">
        <f>INDEX([1]TDSheet!$AX$14:$AX$25000,MATCH($B535,[1]TDSheet!$B$14:$B$25000,0))</f>
        <v>3550</v>
      </c>
      <c r="U535" s="1781">
        <f>INDEX([1]TDSheet!$AX$14:$AX$25000,MATCH($B535,[1]TDSheet!$B$14:$B$25000,0))</f>
        <v>3550</v>
      </c>
      <c r="V535" s="1782">
        <f>INDEX([1]TDSheet!$AX$14:$AX$25000,MATCH($B535,[1]TDSheet!$B$14:$B$25000,0))</f>
        <v>3550</v>
      </c>
      <c r="W535" s="1227"/>
      <c r="X535" s="647" t="s">
        <v>3118</v>
      </c>
      <c r="Y535" s="1228" t="s">
        <v>3123</v>
      </c>
      <c r="Z535" s="1228" t="s">
        <v>3123</v>
      </c>
      <c r="AA535" s="1228"/>
      <c r="AB535" s="1228"/>
      <c r="AC535" s="1228" t="s">
        <v>3123</v>
      </c>
      <c r="AD535" s="644" t="str">
        <f>INDEX([1]TDSheet!$AV$14:$AV$25000,MATCH($B535,[1]TDSheet!$B$14:$B$25000,0))</f>
        <v>1430*956</v>
      </c>
      <c r="AE535" s="459">
        <f>INDEX([1]TDSheet!$AY$14:$AY$25000,MATCH($B535,[1]TDSheet!$B$14:$B$25000,0))</f>
        <v>4050</v>
      </c>
      <c r="AF535" s="1051"/>
      <c r="AG535" s="1058"/>
      <c r="AH535" s="251"/>
      <c r="AI535" s="251"/>
    </row>
    <row r="536" spans="1:35" ht="17.25" customHeight="1">
      <c r="A536" s="639">
        <f>ROW(536:536)-SUM(AF$1:AF536)</f>
        <v>511</v>
      </c>
      <c r="B536" s="640" t="s">
        <v>7748</v>
      </c>
      <c r="C536" s="640" t="str">
        <f t="shared" ref="C536:C537" si="644">IF(D536&lt;&gt;"",CONCATENATE(D536,E536,F536,G536,H536,I536,J536,K536,L536),"")</f>
        <v>4431AGNBLVZ</v>
      </c>
      <c r="D536" s="643" t="s">
        <v>4198</v>
      </c>
      <c r="E536" s="1054" t="s">
        <v>4471</v>
      </c>
      <c r="F536" s="1226"/>
      <c r="G536" s="1226"/>
      <c r="H536" s="1226" t="str">
        <f t="shared" ref="H536:H537" si="645">IF(AB536="+","P","")</f>
        <v/>
      </c>
      <c r="I536" s="1226"/>
      <c r="J536" s="1226" t="str">
        <f t="shared" ref="J536:J537" si="646">IF(Z536="+","V","")</f>
        <v>V</v>
      </c>
      <c r="K536" s="1226" t="s">
        <v>3819</v>
      </c>
      <c r="L536" s="1226"/>
      <c r="M536" s="1780" t="str">
        <f>INDEX([1]TDSheet!$S$14:$S$25000,MATCH($B536,[1]TDSheet!$B$14:$B$25000,0))</f>
        <v xml:space="preserve"> Kia "Ceed" I 5D Hbk / 5D Wagon '2006-2010 держ.зерк.+молд. П #4431AGNBLVZ</v>
      </c>
      <c r="N536" s="1781">
        <f>INDEX([1]TDSheet!$AX$14:$AX$25000,MATCH($B536,[1]TDSheet!$B$14:$B$25000,0))</f>
        <v>5050</v>
      </c>
      <c r="O536" s="1781">
        <f>INDEX([1]TDSheet!$AX$14:$AX$25000,MATCH($B536,[1]TDSheet!$B$14:$B$25000,0))</f>
        <v>5050</v>
      </c>
      <c r="P536" s="1781">
        <f>INDEX([1]TDSheet!$AX$14:$AX$25000,MATCH($B536,[1]TDSheet!$B$14:$B$25000,0))</f>
        <v>5050</v>
      </c>
      <c r="Q536" s="1781">
        <f>INDEX([1]TDSheet!$AX$14:$AX$25000,MATCH($B536,[1]TDSheet!$B$14:$B$25000,0))</f>
        <v>5050</v>
      </c>
      <c r="R536" s="1781">
        <f>INDEX([1]TDSheet!$AX$14:$AX$25000,MATCH($B536,[1]TDSheet!$B$14:$B$25000,0))</f>
        <v>5050</v>
      </c>
      <c r="S536" s="1781">
        <f>INDEX([1]TDSheet!$AX$14:$AX$25000,MATCH($B536,[1]TDSheet!$B$14:$B$25000,0))</f>
        <v>5050</v>
      </c>
      <c r="T536" s="1781">
        <f>INDEX([1]TDSheet!$AX$14:$AX$25000,MATCH($B536,[1]TDSheet!$B$14:$B$25000,0))</f>
        <v>5050</v>
      </c>
      <c r="U536" s="1781">
        <f>INDEX([1]TDSheet!$AX$14:$AX$25000,MATCH($B536,[1]TDSheet!$B$14:$B$25000,0))</f>
        <v>5050</v>
      </c>
      <c r="V536" s="1782">
        <f>INDEX([1]TDSheet!$AX$14:$AX$25000,MATCH($B536,[1]TDSheet!$B$14:$B$25000,0))</f>
        <v>5050</v>
      </c>
      <c r="W536" s="1227"/>
      <c r="X536" s="647" t="s">
        <v>3118</v>
      </c>
      <c r="Y536" s="1228" t="s">
        <v>3123</v>
      </c>
      <c r="Z536" s="1228" t="s">
        <v>3123</v>
      </c>
      <c r="AA536" s="1228" t="s">
        <v>3123</v>
      </c>
      <c r="AB536" s="1228"/>
      <c r="AC536" s="1228" t="s">
        <v>3123</v>
      </c>
      <c r="AD536" s="644" t="str">
        <f>INDEX([1]TDSheet!$AV$14:$AV$25000,MATCH($B536,[1]TDSheet!$B$14:$B$25000,0))</f>
        <v>1430*956</v>
      </c>
      <c r="AE536" s="459">
        <f>INDEX([1]TDSheet!$AY$14:$AY$25000,MATCH($B536,[1]TDSheet!$B$14:$B$25000,0))</f>
        <v>5550</v>
      </c>
      <c r="AF536" s="1051"/>
      <c r="AG536" s="1058"/>
      <c r="AH536" s="251"/>
      <c r="AI536" s="251"/>
    </row>
    <row r="537" spans="1:35" ht="17.25" customHeight="1">
      <c r="A537" s="639">
        <f>ROW(537:537)-SUM(AF$1:AF537)</f>
        <v>512</v>
      </c>
      <c r="B537" s="640" t="s">
        <v>7896</v>
      </c>
      <c r="C537" s="640" t="str">
        <f t="shared" si="644"/>
        <v>4431AGNBLHV00</v>
      </c>
      <c r="D537" s="643" t="s">
        <v>4198</v>
      </c>
      <c r="E537" s="1054" t="s">
        <v>4471</v>
      </c>
      <c r="F537" s="1226"/>
      <c r="G537" s="1226" t="s">
        <v>4473</v>
      </c>
      <c r="H537" s="1226" t="str">
        <f t="shared" si="645"/>
        <v/>
      </c>
      <c r="I537" s="1226"/>
      <c r="J537" s="1226" t="str">
        <f t="shared" si="646"/>
        <v>V</v>
      </c>
      <c r="K537" s="1226">
        <v>0</v>
      </c>
      <c r="L537" s="1226">
        <v>0</v>
      </c>
      <c r="M537" s="1780" t="str">
        <f>INDEX([1]TDSheet!$S$14:$S$25000,MATCH($B537,[1]TDSheet!$B$14:$B$25000,0))</f>
        <v xml:space="preserve"> Kia "Ceed" I 5D Hbk / 5D Wagon '2006-2010 держ.зерк.+ЭОЩ #4431AGNBLHV00</v>
      </c>
      <c r="N537" s="1781">
        <f>INDEX([1]TDSheet!$AX$14:$AX$25000,MATCH($B537,[1]TDSheet!$B$14:$B$25000,0))</f>
        <v>4050</v>
      </c>
      <c r="O537" s="1781">
        <f>INDEX([1]TDSheet!$AX$14:$AX$25000,MATCH($B537,[1]TDSheet!$B$14:$B$25000,0))</f>
        <v>4050</v>
      </c>
      <c r="P537" s="1781">
        <f>INDEX([1]TDSheet!$AX$14:$AX$25000,MATCH($B537,[1]TDSheet!$B$14:$B$25000,0))</f>
        <v>4050</v>
      </c>
      <c r="Q537" s="1781">
        <f>INDEX([1]TDSheet!$AX$14:$AX$25000,MATCH($B537,[1]TDSheet!$B$14:$B$25000,0))</f>
        <v>4050</v>
      </c>
      <c r="R537" s="1781">
        <f>INDEX([1]TDSheet!$AX$14:$AX$25000,MATCH($B537,[1]TDSheet!$B$14:$B$25000,0))</f>
        <v>4050</v>
      </c>
      <c r="S537" s="1781">
        <f>INDEX([1]TDSheet!$AX$14:$AX$25000,MATCH($B537,[1]TDSheet!$B$14:$B$25000,0))</f>
        <v>4050</v>
      </c>
      <c r="T537" s="1781">
        <f>INDEX([1]TDSheet!$AX$14:$AX$25000,MATCH($B537,[1]TDSheet!$B$14:$B$25000,0))</f>
        <v>4050</v>
      </c>
      <c r="U537" s="1781">
        <f>INDEX([1]TDSheet!$AX$14:$AX$25000,MATCH($B537,[1]TDSheet!$B$14:$B$25000,0))</f>
        <v>4050</v>
      </c>
      <c r="V537" s="1782">
        <f>INDEX([1]TDSheet!$AX$14:$AX$25000,MATCH($B537,[1]TDSheet!$B$14:$B$25000,0))</f>
        <v>4050</v>
      </c>
      <c r="W537" s="1227"/>
      <c r="X537" s="647" t="s">
        <v>3118</v>
      </c>
      <c r="Y537" s="1228" t="s">
        <v>3123</v>
      </c>
      <c r="Z537" s="1228" t="s">
        <v>3123</v>
      </c>
      <c r="AA537" s="1228" t="s">
        <v>3123</v>
      </c>
      <c r="AB537" s="1228"/>
      <c r="AC537" s="1228" t="s">
        <v>3123</v>
      </c>
      <c r="AD537" s="644" t="str">
        <f>INDEX([1]TDSheet!$AV$14:$AV$25000,MATCH($B537,[1]TDSheet!$B$14:$B$25000,0))</f>
        <v>1430*956</v>
      </c>
      <c r="AE537" s="459">
        <f>INDEX([1]TDSheet!$AY$14:$AY$25000,MATCH($B537,[1]TDSheet!$B$14:$B$25000,0))</f>
        <v>4550</v>
      </c>
      <c r="AF537" s="1051"/>
      <c r="AG537" s="1058"/>
      <c r="AH537" s="251"/>
      <c r="AI537" s="251"/>
    </row>
    <row r="538" spans="1:35" ht="17.25" customHeight="1">
      <c r="A538" s="639">
        <f>ROW(538:538)-SUM(AF$1:AF538)</f>
        <v>513</v>
      </c>
      <c r="B538" s="640" t="s">
        <v>7894</v>
      </c>
      <c r="C538" s="640" t="str">
        <f t="shared" ref="C538" si="647">IF(D538&lt;&gt;"",CONCATENATE(D538,E538,F538,G538,H538,I538,J538,K538,L538),"")</f>
        <v>4431AGNBLHVZ</v>
      </c>
      <c r="D538" s="643" t="s">
        <v>4198</v>
      </c>
      <c r="E538" s="1054" t="s">
        <v>4471</v>
      </c>
      <c r="F538" s="1226"/>
      <c r="G538" s="1226" t="s">
        <v>4473</v>
      </c>
      <c r="H538" s="1226" t="str">
        <f t="shared" ref="H538" si="648">IF(AB538="+","P","")</f>
        <v/>
      </c>
      <c r="I538" s="1226"/>
      <c r="J538" s="1226" t="str">
        <f t="shared" ref="J538" si="649">IF(Z538="+","V","")</f>
        <v>V</v>
      </c>
      <c r="K538" s="1226" t="s">
        <v>3819</v>
      </c>
      <c r="L538" s="1226"/>
      <c r="M538" s="1780" t="str">
        <f>INDEX([1]TDSheet!$S$14:$S$25000,MATCH($B538,[1]TDSheet!$B$14:$B$25000,0))</f>
        <v xml:space="preserve"> Kia "Ceed" I 5D Hbk / 5D Wagon '2006-2010 держ.зерк.+ЭОЩ+молд.П #4431AGNBLHVZ</v>
      </c>
      <c r="N538" s="1781">
        <f>INDEX([1]TDSheet!$AX$14:$AX$25000,MATCH($B538,[1]TDSheet!$B$14:$B$25000,0))</f>
        <v>5550</v>
      </c>
      <c r="O538" s="1781">
        <f>INDEX([1]TDSheet!$AX$14:$AX$25000,MATCH($B538,[1]TDSheet!$B$14:$B$25000,0))</f>
        <v>5550</v>
      </c>
      <c r="P538" s="1781">
        <f>INDEX([1]TDSheet!$AX$14:$AX$25000,MATCH($B538,[1]TDSheet!$B$14:$B$25000,0))</f>
        <v>5550</v>
      </c>
      <c r="Q538" s="1781">
        <f>INDEX([1]TDSheet!$AX$14:$AX$25000,MATCH($B538,[1]TDSheet!$B$14:$B$25000,0))</f>
        <v>5550</v>
      </c>
      <c r="R538" s="1781">
        <f>INDEX([1]TDSheet!$AX$14:$AX$25000,MATCH($B538,[1]TDSheet!$B$14:$B$25000,0))</f>
        <v>5550</v>
      </c>
      <c r="S538" s="1781">
        <f>INDEX([1]TDSheet!$AX$14:$AX$25000,MATCH($B538,[1]TDSheet!$B$14:$B$25000,0))</f>
        <v>5550</v>
      </c>
      <c r="T538" s="1781">
        <f>INDEX([1]TDSheet!$AX$14:$AX$25000,MATCH($B538,[1]TDSheet!$B$14:$B$25000,0))</f>
        <v>5550</v>
      </c>
      <c r="U538" s="1781">
        <f>INDEX([1]TDSheet!$AX$14:$AX$25000,MATCH($B538,[1]TDSheet!$B$14:$B$25000,0))</f>
        <v>5550</v>
      </c>
      <c r="V538" s="1782">
        <f>INDEX([1]TDSheet!$AX$14:$AX$25000,MATCH($B538,[1]TDSheet!$B$14:$B$25000,0))</f>
        <v>5550</v>
      </c>
      <c r="W538" s="1227"/>
      <c r="X538" s="647" t="s">
        <v>3118</v>
      </c>
      <c r="Y538" s="1228" t="s">
        <v>3123</v>
      </c>
      <c r="Z538" s="1228" t="s">
        <v>3123</v>
      </c>
      <c r="AA538" s="1228" t="s">
        <v>3123</v>
      </c>
      <c r="AB538" s="1228"/>
      <c r="AC538" s="1228" t="s">
        <v>3123</v>
      </c>
      <c r="AD538" s="644" t="str">
        <f>INDEX([1]TDSheet!$AV$14:$AV$25000,MATCH($B538,[1]TDSheet!$B$14:$B$25000,0))</f>
        <v>1430*956</v>
      </c>
      <c r="AE538" s="459">
        <f>INDEX([1]TDSheet!$AY$14:$AY$25000,MATCH($B538,[1]TDSheet!$B$14:$B$25000,0))</f>
        <v>6050</v>
      </c>
      <c r="AF538" s="1051"/>
      <c r="AG538" s="1058"/>
      <c r="AH538" s="251"/>
      <c r="AI538" s="251"/>
    </row>
    <row r="539" spans="1:35" ht="17.25" customHeight="1">
      <c r="A539" s="639">
        <f>ROW(539:539)-SUM(AF$1:AF539)</f>
        <v>514</v>
      </c>
      <c r="B539" s="640" t="s">
        <v>7750</v>
      </c>
      <c r="C539" s="640" t="str">
        <f t="shared" ref="C539" si="650">IF(D539&lt;&gt;"",CONCATENATE(D539,E539,F539,G539,H539,I539,J539,K539,L539),"")</f>
        <v>4431AGNBLV2P</v>
      </c>
      <c r="D539" s="643" t="s">
        <v>4198</v>
      </c>
      <c r="E539" s="1054" t="s">
        <v>4471</v>
      </c>
      <c r="F539" s="1226"/>
      <c r="G539" s="1226"/>
      <c r="H539" s="1226" t="str">
        <f t="shared" ref="H539" si="651">IF(AB539="+","P","")</f>
        <v/>
      </c>
      <c r="I539" s="1226"/>
      <c r="J539" s="1226" t="str">
        <f t="shared" ref="J539" si="652">IF(Z539="+","V","")</f>
        <v>V</v>
      </c>
      <c r="K539" s="1226" t="s">
        <v>7683</v>
      </c>
      <c r="L539" s="1226"/>
      <c r="M539" s="1780" t="str">
        <f>INDEX([1]TDSheet!$S$14:$S$25000,MATCH($B539,[1]TDSheet!$B$14:$B$25000,0))</f>
        <v xml:space="preserve"> Kia "Ceed" I рестайлинг 5D Hbk (10-12) / 5D Wagon (10-12) '2010-2012 держ.зерк. #4431AGNBLV2P</v>
      </c>
      <c r="N539" s="1781">
        <f>INDEX([1]TDSheet!$AX$14:$AX$25000,MATCH($B539,[1]TDSheet!$B$14:$B$25000,0))</f>
        <v>3500</v>
      </c>
      <c r="O539" s="1781">
        <f>INDEX([1]TDSheet!$AX$14:$AX$25000,MATCH($B539,[1]TDSheet!$B$14:$B$25000,0))</f>
        <v>3500</v>
      </c>
      <c r="P539" s="1781">
        <f>INDEX([1]TDSheet!$AX$14:$AX$25000,MATCH($B539,[1]TDSheet!$B$14:$B$25000,0))</f>
        <v>3500</v>
      </c>
      <c r="Q539" s="1781">
        <f>INDEX([1]TDSheet!$AX$14:$AX$25000,MATCH($B539,[1]TDSheet!$B$14:$B$25000,0))</f>
        <v>3500</v>
      </c>
      <c r="R539" s="1781">
        <f>INDEX([1]TDSheet!$AX$14:$AX$25000,MATCH($B539,[1]TDSheet!$B$14:$B$25000,0))</f>
        <v>3500</v>
      </c>
      <c r="S539" s="1781">
        <f>INDEX([1]TDSheet!$AX$14:$AX$25000,MATCH($B539,[1]TDSheet!$B$14:$B$25000,0))</f>
        <v>3500</v>
      </c>
      <c r="T539" s="1781">
        <f>INDEX([1]TDSheet!$AX$14:$AX$25000,MATCH($B539,[1]TDSheet!$B$14:$B$25000,0))</f>
        <v>3500</v>
      </c>
      <c r="U539" s="1781">
        <f>INDEX([1]TDSheet!$AX$14:$AX$25000,MATCH($B539,[1]TDSheet!$B$14:$B$25000,0))</f>
        <v>3500</v>
      </c>
      <c r="V539" s="1782">
        <f>INDEX([1]TDSheet!$AX$14:$AX$25000,MATCH($B539,[1]TDSheet!$B$14:$B$25000,0))</f>
        <v>3500</v>
      </c>
      <c r="W539" s="1227"/>
      <c r="X539" s="647" t="s">
        <v>6235</v>
      </c>
      <c r="Y539" s="1228" t="s">
        <v>3123</v>
      </c>
      <c r="Z539" s="1228" t="s">
        <v>3123</v>
      </c>
      <c r="AA539" s="1228"/>
      <c r="AB539" s="1228"/>
      <c r="AC539" s="1228" t="s">
        <v>3123</v>
      </c>
      <c r="AD539" s="644" t="str">
        <f>INDEX([1]TDSheet!$AV$14:$AV$25000,MATCH($B539,[1]TDSheet!$B$14:$B$25000,0))</f>
        <v>1430*956</v>
      </c>
      <c r="AE539" s="459">
        <f>INDEX([1]TDSheet!$AY$14:$AY$25000,MATCH($B539,[1]TDSheet!$B$14:$B$25000,0))</f>
        <v>4000</v>
      </c>
      <c r="AF539" s="1051"/>
      <c r="AG539" s="1058"/>
      <c r="AH539" s="251"/>
      <c r="AI539" s="251"/>
    </row>
    <row r="540" spans="1:35" ht="17.25" customHeight="1">
      <c r="A540" s="639">
        <f>ROW(540:540)-SUM(AF$1:AF540)</f>
        <v>515</v>
      </c>
      <c r="B540" s="640" t="s">
        <v>7749</v>
      </c>
      <c r="C540" s="640" t="str">
        <f t="shared" ref="C540" si="653">IF(D540&lt;&gt;"",CONCATENATE(D540,E540,F540,G540,H540,I540,J540,K540,L540),"")</f>
        <v>4431AGNBLMV1P</v>
      </c>
      <c r="D540" s="643" t="s">
        <v>4198</v>
      </c>
      <c r="E540" s="1054" t="s">
        <v>4471</v>
      </c>
      <c r="F540" s="1226"/>
      <c r="G540" s="1226"/>
      <c r="H540" s="1226" t="s">
        <v>3404</v>
      </c>
      <c r="I540" s="1226"/>
      <c r="J540" s="1226" t="str">
        <f t="shared" ref="J540" si="654">IF(Z540="+","V","")</f>
        <v>V</v>
      </c>
      <c r="K540" s="1226" t="s">
        <v>4484</v>
      </c>
      <c r="L540" s="1226"/>
      <c r="M540" s="1780" t="str">
        <f>INDEX([1]TDSheet!$S$14:$S$25000,MATCH($B540,[1]TDSheet!$B$14:$B$25000,0))</f>
        <v xml:space="preserve"> Kia "Ceed" I рестайлинг 5D Hbk (10-12) / 5D Wagon (10-12) '2010-2012 держ.зерк.+датч. дожд #4431AGNBLMV1P</v>
      </c>
      <c r="N540" s="1781">
        <f>INDEX([1]TDSheet!$AX$14:$AX$25000,MATCH($B540,[1]TDSheet!$B$14:$B$25000,0))</f>
        <v>4650</v>
      </c>
      <c r="O540" s="1781">
        <f>INDEX([1]TDSheet!$AX$14:$AX$25000,MATCH($B540,[1]TDSheet!$B$14:$B$25000,0))</f>
        <v>4650</v>
      </c>
      <c r="P540" s="1781">
        <f>INDEX([1]TDSheet!$AX$14:$AX$25000,MATCH($B540,[1]TDSheet!$B$14:$B$25000,0))</f>
        <v>4650</v>
      </c>
      <c r="Q540" s="1781">
        <f>INDEX([1]TDSheet!$AX$14:$AX$25000,MATCH($B540,[1]TDSheet!$B$14:$B$25000,0))</f>
        <v>4650</v>
      </c>
      <c r="R540" s="1781">
        <f>INDEX([1]TDSheet!$AX$14:$AX$25000,MATCH($B540,[1]TDSheet!$B$14:$B$25000,0))</f>
        <v>4650</v>
      </c>
      <c r="S540" s="1781">
        <f>INDEX([1]TDSheet!$AX$14:$AX$25000,MATCH($B540,[1]TDSheet!$B$14:$B$25000,0))</f>
        <v>4650</v>
      </c>
      <c r="T540" s="1781">
        <f>INDEX([1]TDSheet!$AX$14:$AX$25000,MATCH($B540,[1]TDSheet!$B$14:$B$25000,0))</f>
        <v>4650</v>
      </c>
      <c r="U540" s="1781">
        <f>INDEX([1]TDSheet!$AX$14:$AX$25000,MATCH($B540,[1]TDSheet!$B$14:$B$25000,0))</f>
        <v>4650</v>
      </c>
      <c r="V540" s="1782">
        <f>INDEX([1]TDSheet!$AX$14:$AX$25000,MATCH($B540,[1]TDSheet!$B$14:$B$25000,0))</f>
        <v>4650</v>
      </c>
      <c r="W540" s="1227"/>
      <c r="X540" s="647" t="s">
        <v>6235</v>
      </c>
      <c r="Y540" s="1228" t="s">
        <v>3123</v>
      </c>
      <c r="Z540" s="1228" t="s">
        <v>3123</v>
      </c>
      <c r="AA540" s="1228"/>
      <c r="AB540" s="1228" t="s">
        <v>3123</v>
      </c>
      <c r="AC540" s="1228"/>
      <c r="AD540" s="644" t="str">
        <f>INDEX([1]TDSheet!$AV$14:$AV$25000,MATCH($B540,[1]TDSheet!$B$14:$B$25000,0))</f>
        <v>1430*956</v>
      </c>
      <c r="AE540" s="459">
        <f>INDEX([1]TDSheet!$AY$14:$AY$25000,MATCH($B540,[1]TDSheet!$B$14:$B$25000,0))</f>
        <v>5150</v>
      </c>
      <c r="AF540" s="1051"/>
      <c r="AG540" s="1058"/>
      <c r="AH540" s="251"/>
      <c r="AI540" s="251"/>
    </row>
    <row r="541" spans="1:35" ht="17.25" customHeight="1">
      <c r="A541" s="639">
        <f>ROW(541:541)-SUM(AF$1:AF541)</f>
        <v>516</v>
      </c>
      <c r="B541" s="640" t="s">
        <v>1711</v>
      </c>
      <c r="C541" s="1538" t="str">
        <f t="shared" si="628"/>
        <v>4431AGNBLVZ2P</v>
      </c>
      <c r="D541" s="1550" t="s">
        <v>4198</v>
      </c>
      <c r="E541" s="1551" t="s">
        <v>4471</v>
      </c>
      <c r="F541" s="1552"/>
      <c r="G541" s="1552"/>
      <c r="H541" s="1552" t="str">
        <f t="shared" si="629"/>
        <v/>
      </c>
      <c r="I541" s="1552"/>
      <c r="J541" s="1552" t="str">
        <f t="shared" ref="J541:J548" si="655">IF(Z541="+","V","")</f>
        <v>V</v>
      </c>
      <c r="K541" s="1552" t="s">
        <v>3819</v>
      </c>
      <c r="L541" s="1552" t="s">
        <v>7683</v>
      </c>
      <c r="M541" s="1833" t="str">
        <f>INDEX([1]TDSheet!$S$14:$S$25000,MATCH($B541,[1]TDSheet!$B$14:$B$25000,0))</f>
        <v xml:space="preserve"> Kia "Ceed" I рестайлинг 5D Hbk (10-12) / 5D Wagon (10-12) '2010-2012 держ.зерк.+молд.П #4431AGNBLVZ2P</v>
      </c>
      <c r="N541" s="1834">
        <f>INDEX([1]TDSheet!$AX$14:$AX$25000,MATCH($B541,[1]TDSheet!$B$14:$B$25000,0))</f>
        <v>5000</v>
      </c>
      <c r="O541" s="1834">
        <f>INDEX([1]TDSheet!$AX$14:$AX$25000,MATCH($B541,[1]TDSheet!$B$14:$B$25000,0))</f>
        <v>5000</v>
      </c>
      <c r="P541" s="1834">
        <f>INDEX([1]TDSheet!$AX$14:$AX$25000,MATCH($B541,[1]TDSheet!$B$14:$B$25000,0))</f>
        <v>5000</v>
      </c>
      <c r="Q541" s="1834">
        <f>INDEX([1]TDSheet!$AX$14:$AX$25000,MATCH($B541,[1]TDSheet!$B$14:$B$25000,0))</f>
        <v>5000</v>
      </c>
      <c r="R541" s="1834">
        <f>INDEX([1]TDSheet!$AX$14:$AX$25000,MATCH($B541,[1]TDSheet!$B$14:$B$25000,0))</f>
        <v>5000</v>
      </c>
      <c r="S541" s="1834">
        <f>INDEX([1]TDSheet!$AX$14:$AX$25000,MATCH($B541,[1]TDSheet!$B$14:$B$25000,0))</f>
        <v>5000</v>
      </c>
      <c r="T541" s="1834">
        <f>INDEX([1]TDSheet!$AX$14:$AX$25000,MATCH($B541,[1]TDSheet!$B$14:$B$25000,0))</f>
        <v>5000</v>
      </c>
      <c r="U541" s="1834">
        <f>INDEX([1]TDSheet!$AX$14:$AX$25000,MATCH($B541,[1]TDSheet!$B$14:$B$25000,0))</f>
        <v>5000</v>
      </c>
      <c r="V541" s="1835">
        <f>INDEX([1]TDSheet!$AX$14:$AX$25000,MATCH($B541,[1]TDSheet!$B$14:$B$25000,0))</f>
        <v>5000</v>
      </c>
      <c r="W541" s="1227"/>
      <c r="X541" s="647" t="s">
        <v>6235</v>
      </c>
      <c r="Y541" s="1228" t="s">
        <v>3123</v>
      </c>
      <c r="Z541" s="1228" t="s">
        <v>3123</v>
      </c>
      <c r="AA541" s="1228"/>
      <c r="AB541" s="1228"/>
      <c r="AC541" s="1228" t="s">
        <v>3123</v>
      </c>
      <c r="AD541" s="644" t="str">
        <f>INDEX([1]TDSheet!$AV$14:$AV$25000,MATCH($B541,[1]TDSheet!$B$14:$B$25000,0))</f>
        <v>1430*956</v>
      </c>
      <c r="AE541" s="459">
        <f>INDEX([1]TDSheet!$AY$14:$AY$25000,MATCH($B541,[1]TDSheet!$B$14:$B$25000,0))</f>
        <v>5500</v>
      </c>
      <c r="AF541" s="1051"/>
      <c r="AG541" s="1058"/>
      <c r="AH541" s="251"/>
      <c r="AI541" s="251"/>
    </row>
    <row r="542" spans="1:35" ht="17.25" customHeight="1">
      <c r="A542" s="639">
        <f>ROW(542:542)-SUM(AF$1:AF542)</f>
        <v>517</v>
      </c>
      <c r="B542" s="640" t="s">
        <v>2157</v>
      </c>
      <c r="C542" s="640" t="str">
        <f t="shared" si="628"/>
        <v>4431AGNBLMVZ1P</v>
      </c>
      <c r="D542" s="643" t="s">
        <v>4198</v>
      </c>
      <c r="E542" s="1054" t="s">
        <v>4471</v>
      </c>
      <c r="F542" s="1226"/>
      <c r="G542" s="1226"/>
      <c r="H542" s="1226" t="s">
        <v>3404</v>
      </c>
      <c r="I542" s="1226"/>
      <c r="J542" s="1226" t="str">
        <f t="shared" si="655"/>
        <v>V</v>
      </c>
      <c r="K542" s="1226" t="s">
        <v>3819</v>
      </c>
      <c r="L542" s="1226" t="s">
        <v>4484</v>
      </c>
      <c r="M542" s="1780" t="str">
        <f>INDEX([1]TDSheet!$S$14:$S$25000,MATCH($B542,[1]TDSheet!$B$14:$B$25000,0))</f>
        <v xml:space="preserve"> Kia "Ceed" I рестайлинг 5D Hbk (10-12) / 5D Wagon (10-12) '2010-2012 держ.зерк.+датч.дожд.+молд.П #4431AGNBLMVZ1P</v>
      </c>
      <c r="N542" s="1781">
        <f>INDEX([1]TDSheet!$AX$14:$AX$25000,MATCH($B542,[1]TDSheet!$B$14:$B$25000,0))</f>
        <v>6150</v>
      </c>
      <c r="O542" s="1781">
        <f>INDEX([1]TDSheet!$AX$14:$AX$25000,MATCH($B542,[1]TDSheet!$B$14:$B$25000,0))</f>
        <v>6150</v>
      </c>
      <c r="P542" s="1781">
        <f>INDEX([1]TDSheet!$AX$14:$AX$25000,MATCH($B542,[1]TDSheet!$B$14:$B$25000,0))</f>
        <v>6150</v>
      </c>
      <c r="Q542" s="1781">
        <f>INDEX([1]TDSheet!$AX$14:$AX$25000,MATCH($B542,[1]TDSheet!$B$14:$B$25000,0))</f>
        <v>6150</v>
      </c>
      <c r="R542" s="1781">
        <f>INDEX([1]TDSheet!$AX$14:$AX$25000,MATCH($B542,[1]TDSheet!$B$14:$B$25000,0))</f>
        <v>6150</v>
      </c>
      <c r="S542" s="1781">
        <f>INDEX([1]TDSheet!$AX$14:$AX$25000,MATCH($B542,[1]TDSheet!$B$14:$B$25000,0))</f>
        <v>6150</v>
      </c>
      <c r="T542" s="1781">
        <f>INDEX([1]TDSheet!$AX$14:$AX$25000,MATCH($B542,[1]TDSheet!$B$14:$B$25000,0))</f>
        <v>6150</v>
      </c>
      <c r="U542" s="1781">
        <f>INDEX([1]TDSheet!$AX$14:$AX$25000,MATCH($B542,[1]TDSheet!$B$14:$B$25000,0))</f>
        <v>6150</v>
      </c>
      <c r="V542" s="1782">
        <f>INDEX([1]TDSheet!$AX$14:$AX$25000,MATCH($B542,[1]TDSheet!$B$14:$B$25000,0))</f>
        <v>6150</v>
      </c>
      <c r="W542" s="1227"/>
      <c r="X542" s="647" t="s">
        <v>6235</v>
      </c>
      <c r="Y542" s="1228" t="s">
        <v>3123</v>
      </c>
      <c r="Z542" s="1228" t="s">
        <v>3123</v>
      </c>
      <c r="AA542" s="1228"/>
      <c r="AB542" s="1228" t="s">
        <v>3123</v>
      </c>
      <c r="AC542" s="1228"/>
      <c r="AD542" s="644" t="str">
        <f>INDEX([1]TDSheet!$AV$14:$AV$25000,MATCH($B542,[1]TDSheet!$B$14:$B$25000,0))</f>
        <v>1430*956</v>
      </c>
      <c r="AE542" s="459">
        <f>INDEX([1]TDSheet!$AY$14:$AY$25000,MATCH($B542,[1]TDSheet!$B$14:$B$25000,0))</f>
        <v>6650</v>
      </c>
      <c r="AF542" s="1051"/>
      <c r="AG542" s="1058"/>
      <c r="AH542" s="251"/>
      <c r="AI542" s="251"/>
    </row>
    <row r="543" spans="1:35" ht="17.25" customHeight="1">
      <c r="A543" s="639">
        <f>ROW(543:543)-SUM(AF$1:AF543)</f>
        <v>518</v>
      </c>
      <c r="B543" s="640" t="s">
        <v>7898</v>
      </c>
      <c r="C543" s="1538" t="str">
        <f t="shared" si="628"/>
        <v>4431AGNBLHV2P</v>
      </c>
      <c r="D543" s="1550" t="s">
        <v>4198</v>
      </c>
      <c r="E543" s="1551" t="s">
        <v>4471</v>
      </c>
      <c r="F543" s="1552"/>
      <c r="G543" s="1552" t="s">
        <v>4473</v>
      </c>
      <c r="H543" s="1552" t="str">
        <f t="shared" ref="H543" si="656">IF(AB543="+","P","")</f>
        <v/>
      </c>
      <c r="I543" s="1552"/>
      <c r="J543" s="1552" t="str">
        <f t="shared" si="655"/>
        <v>V</v>
      </c>
      <c r="K543" s="1552"/>
      <c r="L543" s="1552" t="s">
        <v>7683</v>
      </c>
      <c r="M543" s="1833" t="str">
        <f>INDEX([1]TDSheet!$S$14:$S$25000,MATCH($B543,[1]TDSheet!$B$14:$B$25000,0))</f>
        <v xml:space="preserve"> Kia "Ceed" I рестайлинг 5D Hbk (10-12) / 5D Wagon (10-12) '2010-12 держ.зерк.+ЭОЩ #4431AGNBLHV2P</v>
      </c>
      <c r="N543" s="1834">
        <f>INDEX([1]TDSheet!$AX$14:$AX$25000,MATCH($B543,[1]TDSheet!$B$14:$B$25000,0))</f>
        <v>4000</v>
      </c>
      <c r="O543" s="1834">
        <f>INDEX([1]TDSheet!$AX$14:$AX$25000,MATCH($B543,[1]TDSheet!$B$14:$B$25000,0))</f>
        <v>4000</v>
      </c>
      <c r="P543" s="1834">
        <f>INDEX([1]TDSheet!$AX$14:$AX$25000,MATCH($B543,[1]TDSheet!$B$14:$B$25000,0))</f>
        <v>4000</v>
      </c>
      <c r="Q543" s="1834">
        <f>INDEX([1]TDSheet!$AX$14:$AX$25000,MATCH($B543,[1]TDSheet!$B$14:$B$25000,0))</f>
        <v>4000</v>
      </c>
      <c r="R543" s="1834">
        <f>INDEX([1]TDSheet!$AX$14:$AX$25000,MATCH($B543,[1]TDSheet!$B$14:$B$25000,0))</f>
        <v>4000</v>
      </c>
      <c r="S543" s="1834">
        <f>INDEX([1]TDSheet!$AX$14:$AX$25000,MATCH($B543,[1]TDSheet!$B$14:$B$25000,0))</f>
        <v>4000</v>
      </c>
      <c r="T543" s="1834">
        <f>INDEX([1]TDSheet!$AX$14:$AX$25000,MATCH($B543,[1]TDSheet!$B$14:$B$25000,0))</f>
        <v>4000</v>
      </c>
      <c r="U543" s="1834">
        <f>INDEX([1]TDSheet!$AX$14:$AX$25000,MATCH($B543,[1]TDSheet!$B$14:$B$25000,0))</f>
        <v>4000</v>
      </c>
      <c r="V543" s="1835">
        <f>INDEX([1]TDSheet!$AX$14:$AX$25000,MATCH($B543,[1]TDSheet!$B$14:$B$25000,0))</f>
        <v>4000</v>
      </c>
      <c r="W543" s="1227"/>
      <c r="X543" s="647" t="s">
        <v>6235</v>
      </c>
      <c r="Y543" s="1228" t="s">
        <v>3123</v>
      </c>
      <c r="Z543" s="1228" t="s">
        <v>3123</v>
      </c>
      <c r="AA543" s="1228" t="s">
        <v>3123</v>
      </c>
      <c r="AB543" s="1228"/>
      <c r="AC543" s="1228" t="s">
        <v>3123</v>
      </c>
      <c r="AD543" s="644" t="str">
        <f>INDEX([1]TDSheet!$AV$14:$AV$25000,MATCH($B543,[1]TDSheet!$B$14:$B$25000,0))</f>
        <v>1430*956</v>
      </c>
      <c r="AE543" s="459">
        <f>INDEX([1]TDSheet!$AY$14:$AY$25000,MATCH($B543,[1]TDSheet!$B$14:$B$25000,0))</f>
        <v>4500</v>
      </c>
      <c r="AF543" s="1051"/>
      <c r="AG543" s="1058"/>
      <c r="AH543" s="251"/>
      <c r="AI543" s="251"/>
    </row>
    <row r="544" spans="1:35" ht="17.25" customHeight="1">
      <c r="A544" s="639">
        <f>ROW(544:544)-SUM(AF$1:AF544)</f>
        <v>519</v>
      </c>
      <c r="B544" s="640" t="s">
        <v>7899</v>
      </c>
      <c r="C544" s="640" t="str">
        <f t="shared" si="628"/>
        <v>4431AGNBLHMV1P</v>
      </c>
      <c r="D544" s="643" t="s">
        <v>4198</v>
      </c>
      <c r="E544" s="1054" t="s">
        <v>4471</v>
      </c>
      <c r="F544" s="1226"/>
      <c r="G544" s="1226" t="s">
        <v>4473</v>
      </c>
      <c r="H544" s="1226" t="s">
        <v>3404</v>
      </c>
      <c r="I544" s="1226"/>
      <c r="J544" s="1226" t="str">
        <f t="shared" si="655"/>
        <v>V</v>
      </c>
      <c r="K544" s="1226" t="s">
        <v>4484</v>
      </c>
      <c r="L544" s="1226"/>
      <c r="M544" s="1780" t="str">
        <f>INDEX([1]TDSheet!$S$14:$S$25000,MATCH($B544,[1]TDSheet!$B$14:$B$25000,0))</f>
        <v xml:space="preserve"> Kia "Ceed" I рестайлинг 5D Hbk (10-12) / 5D Wagon (10-12) '2010-2012 держ.зерк.+датч.дожд.+ЭОЩ #4431AGNBLHMV1P</v>
      </c>
      <c r="N544" s="1781">
        <f>INDEX([1]TDSheet!$AX$14:$AX$25000,MATCH($B544,[1]TDSheet!$B$14:$B$25000,0))</f>
        <v>5150</v>
      </c>
      <c r="O544" s="1781">
        <f>INDEX([1]TDSheet!$AX$14:$AX$25000,MATCH($B544,[1]TDSheet!$B$14:$B$25000,0))</f>
        <v>5150</v>
      </c>
      <c r="P544" s="1781">
        <f>INDEX([1]TDSheet!$AX$14:$AX$25000,MATCH($B544,[1]TDSheet!$B$14:$B$25000,0))</f>
        <v>5150</v>
      </c>
      <c r="Q544" s="1781">
        <f>INDEX([1]TDSheet!$AX$14:$AX$25000,MATCH($B544,[1]TDSheet!$B$14:$B$25000,0))</f>
        <v>5150</v>
      </c>
      <c r="R544" s="1781">
        <f>INDEX([1]TDSheet!$AX$14:$AX$25000,MATCH($B544,[1]TDSheet!$B$14:$B$25000,0))</f>
        <v>5150</v>
      </c>
      <c r="S544" s="1781">
        <f>INDEX([1]TDSheet!$AX$14:$AX$25000,MATCH($B544,[1]TDSheet!$B$14:$B$25000,0))</f>
        <v>5150</v>
      </c>
      <c r="T544" s="1781">
        <f>INDEX([1]TDSheet!$AX$14:$AX$25000,MATCH($B544,[1]TDSheet!$B$14:$B$25000,0))</f>
        <v>5150</v>
      </c>
      <c r="U544" s="1781">
        <f>INDEX([1]TDSheet!$AX$14:$AX$25000,MATCH($B544,[1]TDSheet!$B$14:$B$25000,0))</f>
        <v>5150</v>
      </c>
      <c r="V544" s="1782">
        <f>INDEX([1]TDSheet!$AX$14:$AX$25000,MATCH($B544,[1]TDSheet!$B$14:$B$25000,0))</f>
        <v>5150</v>
      </c>
      <c r="W544" s="1227"/>
      <c r="X544" s="647" t="s">
        <v>6235</v>
      </c>
      <c r="Y544" s="1228" t="s">
        <v>3123</v>
      </c>
      <c r="Z544" s="1228" t="s">
        <v>3123</v>
      </c>
      <c r="AA544" s="1228" t="s">
        <v>3123</v>
      </c>
      <c r="AB544" s="1228" t="s">
        <v>3123</v>
      </c>
      <c r="AC544" s="1228"/>
      <c r="AD544" s="644" t="str">
        <f>INDEX([1]TDSheet!$AV$14:$AV$25000,MATCH($B544,[1]TDSheet!$B$14:$B$25000,0))</f>
        <v>1430*956</v>
      </c>
      <c r="AE544" s="459">
        <f>INDEX([1]TDSheet!$AY$14:$AY$25000,MATCH($B544,[1]TDSheet!$B$14:$B$25000,0))</f>
        <v>5650</v>
      </c>
      <c r="AF544" s="1051"/>
      <c r="AG544" s="1058"/>
      <c r="AH544" s="251"/>
      <c r="AI544" s="251"/>
    </row>
    <row r="545" spans="1:35" ht="17.25" customHeight="1">
      <c r="A545" s="639">
        <f>ROW(545:545)-SUM(AF$1:AF545)</f>
        <v>520</v>
      </c>
      <c r="B545" s="640" t="s">
        <v>7890</v>
      </c>
      <c r="C545" s="1538" t="str">
        <f t="shared" ref="C545" si="657">IF(D545&lt;&gt;"",CONCATENATE(D545,E545,F545,G545,H545,I545,J545,K545,L545),"")</f>
        <v>4431AGNBLHVZ2P</v>
      </c>
      <c r="D545" s="1550" t="s">
        <v>4198</v>
      </c>
      <c r="E545" s="1551" t="s">
        <v>4471</v>
      </c>
      <c r="F545" s="1552"/>
      <c r="G545" s="1552" t="s">
        <v>4473</v>
      </c>
      <c r="H545" s="1552" t="str">
        <f t="shared" ref="H545" si="658">IF(AB545="+","P","")</f>
        <v/>
      </c>
      <c r="I545" s="1552"/>
      <c r="J545" s="1552" t="str">
        <f t="shared" ref="J545" si="659">IF(Z545="+","V","")</f>
        <v>V</v>
      </c>
      <c r="K545" s="1552" t="s">
        <v>3819</v>
      </c>
      <c r="L545" s="1552" t="s">
        <v>7683</v>
      </c>
      <c r="M545" s="1833" t="str">
        <f>INDEX([1]TDSheet!$S$14:$S$25000,MATCH($B545,[1]TDSheet!$B$14:$B$25000,0))</f>
        <v xml:space="preserve"> Kia "Ceed" I рестайлинг 5D Hbk (10-12) / 5D Wagon (10-12) '2010-2012 держ.зерк.+ЭОЩ+молд.П #4431AGNBLHVZ2P</v>
      </c>
      <c r="N545" s="1834">
        <f>INDEX([1]TDSheet!$AX$14:$AX$25000,MATCH($B545,[1]TDSheet!$B$14:$B$25000,0))</f>
        <v>5500</v>
      </c>
      <c r="O545" s="1834">
        <f>INDEX([1]TDSheet!$AX$14:$AX$25000,MATCH($B545,[1]TDSheet!$B$14:$B$25000,0))</f>
        <v>5500</v>
      </c>
      <c r="P545" s="1834">
        <f>INDEX([1]TDSheet!$AX$14:$AX$25000,MATCH($B545,[1]TDSheet!$B$14:$B$25000,0))</f>
        <v>5500</v>
      </c>
      <c r="Q545" s="1834">
        <f>INDEX([1]TDSheet!$AX$14:$AX$25000,MATCH($B545,[1]TDSheet!$B$14:$B$25000,0))</f>
        <v>5500</v>
      </c>
      <c r="R545" s="1834">
        <f>INDEX([1]TDSheet!$AX$14:$AX$25000,MATCH($B545,[1]TDSheet!$B$14:$B$25000,0))</f>
        <v>5500</v>
      </c>
      <c r="S545" s="1834">
        <f>INDEX([1]TDSheet!$AX$14:$AX$25000,MATCH($B545,[1]TDSheet!$B$14:$B$25000,0))</f>
        <v>5500</v>
      </c>
      <c r="T545" s="1834">
        <f>INDEX([1]TDSheet!$AX$14:$AX$25000,MATCH($B545,[1]TDSheet!$B$14:$B$25000,0))</f>
        <v>5500</v>
      </c>
      <c r="U545" s="1834">
        <f>INDEX([1]TDSheet!$AX$14:$AX$25000,MATCH($B545,[1]TDSheet!$B$14:$B$25000,0))</f>
        <v>5500</v>
      </c>
      <c r="V545" s="1835">
        <f>INDEX([1]TDSheet!$AX$14:$AX$25000,MATCH($B545,[1]TDSheet!$B$14:$B$25000,0))</f>
        <v>5500</v>
      </c>
      <c r="W545" s="1227"/>
      <c r="X545" s="647" t="s">
        <v>6235</v>
      </c>
      <c r="Y545" s="1228" t="s">
        <v>3123</v>
      </c>
      <c r="Z545" s="1228" t="s">
        <v>3123</v>
      </c>
      <c r="AA545" s="1228" t="s">
        <v>3123</v>
      </c>
      <c r="AB545" s="1228"/>
      <c r="AC545" s="1228" t="s">
        <v>3123</v>
      </c>
      <c r="AD545" s="644" t="str">
        <f>INDEX([1]TDSheet!$AV$14:$AV$25000,MATCH($B545,[1]TDSheet!$B$14:$B$25000,0))</f>
        <v>1430*956</v>
      </c>
      <c r="AE545" s="459">
        <f>INDEX([1]TDSheet!$AY$14:$AY$25000,MATCH($B545,[1]TDSheet!$B$14:$B$25000,0))</f>
        <v>6000</v>
      </c>
      <c r="AF545" s="1051"/>
      <c r="AG545" s="1058"/>
      <c r="AH545" s="251"/>
      <c r="AI545" s="251"/>
    </row>
    <row r="546" spans="1:35" ht="17.25" customHeight="1">
      <c r="A546" s="639">
        <f>ROW(546:546)-SUM(AF$1:AF546)</f>
        <v>521</v>
      </c>
      <c r="B546" s="1577" t="s">
        <v>7889</v>
      </c>
      <c r="C546" s="640" t="str">
        <f t="shared" si="628"/>
        <v>4431AGNBLHMVZ1P</v>
      </c>
      <c r="D546" s="1586" t="s">
        <v>4198</v>
      </c>
      <c r="E546" s="1604" t="s">
        <v>4471</v>
      </c>
      <c r="F546" s="1605"/>
      <c r="G546" s="1605" t="s">
        <v>4473</v>
      </c>
      <c r="H546" s="1605" t="str">
        <f>IF(AB546="+","M","")</f>
        <v>M</v>
      </c>
      <c r="I546" s="1605"/>
      <c r="J546" s="1605" t="s">
        <v>3347</v>
      </c>
      <c r="K546" s="1605" t="s">
        <v>3819</v>
      </c>
      <c r="L546" s="1605" t="s">
        <v>4484</v>
      </c>
      <c r="M546" s="1855" t="str">
        <f>INDEX([1]TDSheet!$S$14:$S$25000,MATCH($B546,[1]TDSheet!$B$14:$B$25000,0))</f>
        <v xml:space="preserve"> Kia "Ceed" I рестайлинг 5D Hbk (10-12) / 5D Wagon (10-12) '2010-2012 держ.зерк.+датч.дожд.+ЭОЩ+молд.П #4431AGNBLHMVZ1P</v>
      </c>
      <c r="N546" s="1856">
        <f>INDEX([1]TDSheet!$AX$14:$AX$25000,MATCH($B546,[1]TDSheet!$B$14:$B$25000,0))</f>
        <v>6650</v>
      </c>
      <c r="O546" s="1856">
        <f>INDEX([1]TDSheet!$AX$14:$AX$25000,MATCH($B546,[1]TDSheet!$B$14:$B$25000,0))</f>
        <v>6650</v>
      </c>
      <c r="P546" s="1856">
        <f>INDEX([1]TDSheet!$AX$14:$AX$25000,MATCH($B546,[1]TDSheet!$B$14:$B$25000,0))</f>
        <v>6650</v>
      </c>
      <c r="Q546" s="1856">
        <f>INDEX([1]TDSheet!$AX$14:$AX$25000,MATCH($B546,[1]TDSheet!$B$14:$B$25000,0))</f>
        <v>6650</v>
      </c>
      <c r="R546" s="1856">
        <f>INDEX([1]TDSheet!$AX$14:$AX$25000,MATCH($B546,[1]TDSheet!$B$14:$B$25000,0))</f>
        <v>6650</v>
      </c>
      <c r="S546" s="1856">
        <f>INDEX([1]TDSheet!$AX$14:$AX$25000,MATCH($B546,[1]TDSheet!$B$14:$B$25000,0))</f>
        <v>6650</v>
      </c>
      <c r="T546" s="1856">
        <f>INDEX([1]TDSheet!$AX$14:$AX$25000,MATCH($B546,[1]TDSheet!$B$14:$B$25000,0))</f>
        <v>6650</v>
      </c>
      <c r="U546" s="1856">
        <f>INDEX([1]TDSheet!$AX$14:$AX$25000,MATCH($B546,[1]TDSheet!$B$14:$B$25000,0))</f>
        <v>6650</v>
      </c>
      <c r="V546" s="1857">
        <f>INDEX([1]TDSheet!$AX$14:$AX$25000,MATCH($B546,[1]TDSheet!$B$14:$B$25000,0))</f>
        <v>6650</v>
      </c>
      <c r="W546" s="1578"/>
      <c r="X546" s="1579" t="s">
        <v>6235</v>
      </c>
      <c r="Y546" s="1580" t="s">
        <v>3123</v>
      </c>
      <c r="Z546" s="1580" t="s">
        <v>3123</v>
      </c>
      <c r="AA546" s="1580" t="s">
        <v>3123</v>
      </c>
      <c r="AB546" s="1580" t="s">
        <v>3123</v>
      </c>
      <c r="AC546" s="1580"/>
      <c r="AD546" s="1581" t="str">
        <f>INDEX([1]TDSheet!$AV$14:$AV$25000,MATCH($B546,[1]TDSheet!$B$14:$B$25000,0))</f>
        <v>1430*956</v>
      </c>
      <c r="AE546" s="805">
        <f>INDEX([1]TDSheet!$AY$14:$AY$25000,MATCH($B546,[1]TDSheet!$B$14:$B$25000,0))</f>
        <v>7150</v>
      </c>
      <c r="AF546" s="1051"/>
      <c r="AG546" s="1058"/>
      <c r="AH546" s="251"/>
      <c r="AI546" s="251"/>
    </row>
    <row r="547" spans="1:35" ht="17.25" customHeight="1">
      <c r="A547" s="639">
        <f>ROW(547:547)-SUM(AF$1:AF547)</f>
        <v>522</v>
      </c>
      <c r="B547" s="640" t="s">
        <v>7751</v>
      </c>
      <c r="C547" s="640" t="str">
        <f t="shared" ref="C547" si="660">IF(D547&lt;&gt;"",CONCATENATE(D547,E547,F547,G547,H547,I547,J547,K547,L547),"")</f>
        <v>4442AGNBLV00</v>
      </c>
      <c r="D547" s="643" t="s">
        <v>4039</v>
      </c>
      <c r="E547" s="1054" t="s">
        <v>4471</v>
      </c>
      <c r="F547" s="1226"/>
      <c r="G547" s="1226"/>
      <c r="H547" s="1226" t="str">
        <f t="shared" ref="H547" si="661">IF(AB547="+","P","")</f>
        <v/>
      </c>
      <c r="I547" s="1226"/>
      <c r="J547" s="1226" t="str">
        <f t="shared" ref="J547" si="662">IF(Z547="+","V","")</f>
        <v>V</v>
      </c>
      <c r="K547" s="1226">
        <v>0</v>
      </c>
      <c r="L547" s="1226">
        <v>0</v>
      </c>
      <c r="M547" s="1780" t="str">
        <f>INDEX([1]TDSheet!$S$14:$S$25000,MATCH($B547,[1]TDSheet!$B$14:$B$25000,0))</f>
        <v xml:space="preserve"> Kia "Ceed" II 5D Hbk '2012-2018 держ.зерк. #4442AGNBLV00</v>
      </c>
      <c r="N547" s="1781">
        <f>INDEX([1]TDSheet!$AX$14:$AX$25000,MATCH($B547,[1]TDSheet!$B$14:$B$25000,0))</f>
        <v>3500</v>
      </c>
      <c r="O547" s="1781">
        <f>INDEX([1]TDSheet!$AX$14:$AX$25000,MATCH($B547,[1]TDSheet!$B$14:$B$25000,0))</f>
        <v>3500</v>
      </c>
      <c r="P547" s="1781">
        <f>INDEX([1]TDSheet!$AX$14:$AX$25000,MATCH($B547,[1]TDSheet!$B$14:$B$25000,0))</f>
        <v>3500</v>
      </c>
      <c r="Q547" s="1781">
        <f>INDEX([1]TDSheet!$AX$14:$AX$25000,MATCH($B547,[1]TDSheet!$B$14:$B$25000,0))</f>
        <v>3500</v>
      </c>
      <c r="R547" s="1781">
        <f>INDEX([1]TDSheet!$AX$14:$AX$25000,MATCH($B547,[1]TDSheet!$B$14:$B$25000,0))</f>
        <v>3500</v>
      </c>
      <c r="S547" s="1781">
        <f>INDEX([1]TDSheet!$AX$14:$AX$25000,MATCH($B547,[1]TDSheet!$B$14:$B$25000,0))</f>
        <v>3500</v>
      </c>
      <c r="T547" s="1781">
        <f>INDEX([1]TDSheet!$AX$14:$AX$25000,MATCH($B547,[1]TDSheet!$B$14:$B$25000,0))</f>
        <v>3500</v>
      </c>
      <c r="U547" s="1781">
        <f>INDEX([1]TDSheet!$AX$14:$AX$25000,MATCH($B547,[1]TDSheet!$B$14:$B$25000,0))</f>
        <v>3500</v>
      </c>
      <c r="V547" s="1782">
        <f>INDEX([1]TDSheet!$AX$14:$AX$25000,MATCH($B547,[1]TDSheet!$B$14:$B$25000,0))</f>
        <v>3500</v>
      </c>
      <c r="W547" s="1227"/>
      <c r="X547" s="647" t="s">
        <v>5727</v>
      </c>
      <c r="Y547" s="1228" t="s">
        <v>3123</v>
      </c>
      <c r="Z547" s="1228" t="s">
        <v>3123</v>
      </c>
      <c r="AA547" s="1228" t="s">
        <v>3123</v>
      </c>
      <c r="AB547" s="1228"/>
      <c r="AC547" s="1228" t="s">
        <v>3123</v>
      </c>
      <c r="AD547" s="644" t="str">
        <f>INDEX([1]TDSheet!$AV$14:$AV$25000,MATCH($B547,[1]TDSheet!$B$14:$B$25000,0))</f>
        <v>1370*1000</v>
      </c>
      <c r="AE547" s="459">
        <f>INDEX([1]TDSheet!$AY$14:$AY$25000,MATCH($B547,[1]TDSheet!$B$14:$B$25000,0))</f>
        <v>4000</v>
      </c>
      <c r="AF547" s="1051"/>
      <c r="AG547" s="1258"/>
      <c r="AH547" s="251"/>
      <c r="AI547" s="251"/>
    </row>
    <row r="548" spans="1:35" ht="17.25" customHeight="1">
      <c r="A548" s="639">
        <f>ROW(548:548)-SUM(AF$1:AF548)</f>
        <v>523</v>
      </c>
      <c r="B548" s="640" t="s">
        <v>2161</v>
      </c>
      <c r="C548" s="640" t="str">
        <f t="shared" si="628"/>
        <v>4442AGNBLVZ</v>
      </c>
      <c r="D548" s="643" t="s">
        <v>4039</v>
      </c>
      <c r="E548" s="1054" t="s">
        <v>4471</v>
      </c>
      <c r="F548" s="1226"/>
      <c r="G548" s="1226"/>
      <c r="H548" s="1226" t="str">
        <f t="shared" si="629"/>
        <v/>
      </c>
      <c r="I548" s="1226"/>
      <c r="J548" s="1226" t="str">
        <f t="shared" si="655"/>
        <v>V</v>
      </c>
      <c r="K548" s="1226" t="s">
        <v>3819</v>
      </c>
      <c r="L548" s="1226"/>
      <c r="M548" s="1780" t="str">
        <f>INDEX([1]TDSheet!$S$14:$S$25000,MATCH($B548,[1]TDSheet!$B$14:$B$25000,0))</f>
        <v xml:space="preserve"> Kia "Ceed" II 5D Hbk '2012-2018 держ.зерк.+молд.П  #4442AGNBLVZ</v>
      </c>
      <c r="N548" s="1781">
        <f>INDEX([1]TDSheet!$AX$14:$AX$25000,MATCH($B548,[1]TDSheet!$B$14:$B$25000,0))</f>
        <v>5500</v>
      </c>
      <c r="O548" s="1781">
        <f>INDEX([1]TDSheet!$AX$14:$AX$25000,MATCH($B548,[1]TDSheet!$B$14:$B$25000,0))</f>
        <v>5500</v>
      </c>
      <c r="P548" s="1781">
        <f>INDEX([1]TDSheet!$AX$14:$AX$25000,MATCH($B548,[1]TDSheet!$B$14:$B$25000,0))</f>
        <v>5500</v>
      </c>
      <c r="Q548" s="1781">
        <f>INDEX([1]TDSheet!$AX$14:$AX$25000,MATCH($B548,[1]TDSheet!$B$14:$B$25000,0))</f>
        <v>5500</v>
      </c>
      <c r="R548" s="1781">
        <f>INDEX([1]TDSheet!$AX$14:$AX$25000,MATCH($B548,[1]TDSheet!$B$14:$B$25000,0))</f>
        <v>5500</v>
      </c>
      <c r="S548" s="1781">
        <f>INDEX([1]TDSheet!$AX$14:$AX$25000,MATCH($B548,[1]TDSheet!$B$14:$B$25000,0))</f>
        <v>5500</v>
      </c>
      <c r="T548" s="1781">
        <f>INDEX([1]TDSheet!$AX$14:$AX$25000,MATCH($B548,[1]TDSheet!$B$14:$B$25000,0))</f>
        <v>5500</v>
      </c>
      <c r="U548" s="1781">
        <f>INDEX([1]TDSheet!$AX$14:$AX$25000,MATCH($B548,[1]TDSheet!$B$14:$B$25000,0))</f>
        <v>5500</v>
      </c>
      <c r="V548" s="1782">
        <f>INDEX([1]TDSheet!$AX$14:$AX$25000,MATCH($B548,[1]TDSheet!$B$14:$B$25000,0))</f>
        <v>5500</v>
      </c>
      <c r="W548" s="1227"/>
      <c r="X548" s="647" t="s">
        <v>5727</v>
      </c>
      <c r="Y548" s="1228" t="s">
        <v>3123</v>
      </c>
      <c r="Z548" s="1228" t="s">
        <v>3123</v>
      </c>
      <c r="AA548" s="1228" t="s">
        <v>3123</v>
      </c>
      <c r="AB548" s="1228"/>
      <c r="AC548" s="1228" t="s">
        <v>3123</v>
      </c>
      <c r="AD548" s="644" t="str">
        <f>INDEX([1]TDSheet!$AV$14:$AV$25000,MATCH($B548,[1]TDSheet!$B$14:$B$25000,0))</f>
        <v>1370*1000</v>
      </c>
      <c r="AE548" s="459">
        <f>INDEX([1]TDSheet!$AY$14:$AY$25000,MATCH($B548,[1]TDSheet!$B$14:$B$25000,0))</f>
        <v>6000</v>
      </c>
      <c r="AF548" s="1051"/>
      <c r="AG548" s="1058"/>
      <c r="AH548" s="251"/>
      <c r="AI548" s="251"/>
    </row>
    <row r="549" spans="1:35" ht="17.25" customHeight="1">
      <c r="A549" s="639">
        <f>ROW(549:549)-SUM(AF$1:AF549)</f>
        <v>524</v>
      </c>
      <c r="B549" s="640" t="s">
        <v>7752</v>
      </c>
      <c r="C549" s="640" t="str">
        <f t="shared" ref="C549:C551" si="663">IF(D549&lt;&gt;"",CONCATENATE(D549,E549,F549,G549,H549,I549,J549,K549,L549),"")</f>
        <v>4442AGNBLMPV</v>
      </c>
      <c r="D549" s="643" t="s">
        <v>4039</v>
      </c>
      <c r="E549" s="1054" t="s">
        <v>4471</v>
      </c>
      <c r="F549" s="1226"/>
      <c r="G549" s="1226" t="s">
        <v>3404</v>
      </c>
      <c r="H549" s="1226" t="str">
        <f t="shared" ref="H549:H551" si="664">IF(AB549="+","P","")</f>
        <v>P</v>
      </c>
      <c r="I549" s="1226"/>
      <c r="J549" s="1226" t="str">
        <f t="shared" ref="J549:J551" si="665">IF(Z549="+","V","")</f>
        <v>V</v>
      </c>
      <c r="K549" s="1226"/>
      <c r="L549" s="1226"/>
      <c r="M549" s="1780" t="str">
        <f>INDEX([1]TDSheet!$S$14:$S$25000,MATCH($B549,[1]TDSheet!$B$14:$B$25000,0))</f>
        <v xml:space="preserve"> Kia "Ceed" II 5D Hbk '2012-2018 держ.зерк.+датч. дожд.. #4442AGNBLMPV</v>
      </c>
      <c r="N549" s="1781">
        <f>INDEX([1]TDSheet!$AX$14:$AX$25000,MATCH($B549,[1]TDSheet!$B$14:$B$25000,0))</f>
        <v>4650</v>
      </c>
      <c r="O549" s="1781">
        <f>INDEX([1]TDSheet!$AX$14:$AX$25000,MATCH($B549,[1]TDSheet!$B$14:$B$25000,0))</f>
        <v>4650</v>
      </c>
      <c r="P549" s="1781">
        <f>INDEX([1]TDSheet!$AX$14:$AX$25000,MATCH($B549,[1]TDSheet!$B$14:$B$25000,0))</f>
        <v>4650</v>
      </c>
      <c r="Q549" s="1781">
        <f>INDEX([1]TDSheet!$AX$14:$AX$25000,MATCH($B549,[1]TDSheet!$B$14:$B$25000,0))</f>
        <v>4650</v>
      </c>
      <c r="R549" s="1781">
        <f>INDEX([1]TDSheet!$AX$14:$AX$25000,MATCH($B549,[1]TDSheet!$B$14:$B$25000,0))</f>
        <v>4650</v>
      </c>
      <c r="S549" s="1781">
        <f>INDEX([1]TDSheet!$AX$14:$AX$25000,MATCH($B549,[1]TDSheet!$B$14:$B$25000,0))</f>
        <v>4650</v>
      </c>
      <c r="T549" s="1781">
        <f>INDEX([1]TDSheet!$AX$14:$AX$25000,MATCH($B549,[1]TDSheet!$B$14:$B$25000,0))</f>
        <v>4650</v>
      </c>
      <c r="U549" s="1781">
        <f>INDEX([1]TDSheet!$AX$14:$AX$25000,MATCH($B549,[1]TDSheet!$B$14:$B$25000,0))</f>
        <v>4650</v>
      </c>
      <c r="V549" s="1782">
        <f>INDEX([1]TDSheet!$AX$14:$AX$25000,MATCH($B549,[1]TDSheet!$B$14:$B$25000,0))</f>
        <v>4650</v>
      </c>
      <c r="W549" s="1227"/>
      <c r="X549" s="647" t="s">
        <v>5727</v>
      </c>
      <c r="Y549" s="1228" t="s">
        <v>3123</v>
      </c>
      <c r="Z549" s="1228" t="s">
        <v>3123</v>
      </c>
      <c r="AA549" s="1228" t="s">
        <v>3123</v>
      </c>
      <c r="AB549" s="1228" t="s">
        <v>3123</v>
      </c>
      <c r="AC549" s="1228"/>
      <c r="AD549" s="644" t="str">
        <f>INDEX([1]TDSheet!$AV$14:$AV$25000,MATCH($B549,[1]TDSheet!$B$14:$B$25000,0))</f>
        <v>1370*1000</v>
      </c>
      <c r="AE549" s="459">
        <f>INDEX([1]TDSheet!$AY$14:$AY$25000,MATCH($B549,[1]TDSheet!$B$14:$B$25000,0))</f>
        <v>5150</v>
      </c>
      <c r="AF549" s="1051"/>
      <c r="AG549" s="1058"/>
      <c r="AH549" s="251"/>
      <c r="AI549" s="251"/>
    </row>
    <row r="550" spans="1:35" ht="17.25" customHeight="1">
      <c r="A550" s="639">
        <f>ROW(550:550)-SUM(AF$1:AF550)</f>
        <v>525</v>
      </c>
      <c r="B550" s="640" t="s">
        <v>2163</v>
      </c>
      <c r="C550" s="1538" t="str">
        <f t="shared" si="663"/>
        <v>4442AGNBLMPVZ</v>
      </c>
      <c r="D550" s="1550" t="s">
        <v>4039</v>
      </c>
      <c r="E550" s="1551" t="s">
        <v>4471</v>
      </c>
      <c r="F550" s="1552"/>
      <c r="G550" s="1552" t="s">
        <v>3404</v>
      </c>
      <c r="H550" s="1552" t="str">
        <f t="shared" si="664"/>
        <v>P</v>
      </c>
      <c r="I550" s="1552"/>
      <c r="J550" s="1552" t="str">
        <f t="shared" si="665"/>
        <v>V</v>
      </c>
      <c r="K550" s="1552" t="s">
        <v>3819</v>
      </c>
      <c r="L550" s="1552"/>
      <c r="M550" s="1833" t="str">
        <f>INDEX([1]TDSheet!$S$14:$S$25000,MATCH($B550,[1]TDSheet!$B$14:$B$25000,0))</f>
        <v xml:space="preserve"> Kia "Ceed" II 5D Hbk '2012-2018 держ.зерк.+датч.дожд.+молд.П #4442AGNBLMPVZ</v>
      </c>
      <c r="N550" s="1834">
        <f>INDEX([1]TDSheet!$AX$14:$AX$25000,MATCH($B550,[1]TDSheet!$B$14:$B$25000,0))</f>
        <v>6650</v>
      </c>
      <c r="O550" s="1834">
        <f>INDEX([1]TDSheet!$AX$14:$AX$25000,MATCH($B550,[1]TDSheet!$B$14:$B$25000,0))</f>
        <v>6650</v>
      </c>
      <c r="P550" s="1834">
        <f>INDEX([1]TDSheet!$AX$14:$AX$25000,MATCH($B550,[1]TDSheet!$B$14:$B$25000,0))</f>
        <v>6650</v>
      </c>
      <c r="Q550" s="1834">
        <f>INDEX([1]TDSheet!$AX$14:$AX$25000,MATCH($B550,[1]TDSheet!$B$14:$B$25000,0))</f>
        <v>6650</v>
      </c>
      <c r="R550" s="1834">
        <f>INDEX([1]TDSheet!$AX$14:$AX$25000,MATCH($B550,[1]TDSheet!$B$14:$B$25000,0))</f>
        <v>6650</v>
      </c>
      <c r="S550" s="1834">
        <f>INDEX([1]TDSheet!$AX$14:$AX$25000,MATCH($B550,[1]TDSheet!$B$14:$B$25000,0))</f>
        <v>6650</v>
      </c>
      <c r="T550" s="1834">
        <f>INDEX([1]TDSheet!$AX$14:$AX$25000,MATCH($B550,[1]TDSheet!$B$14:$B$25000,0))</f>
        <v>6650</v>
      </c>
      <c r="U550" s="1834">
        <f>INDEX([1]TDSheet!$AX$14:$AX$25000,MATCH($B550,[1]TDSheet!$B$14:$B$25000,0))</f>
        <v>6650</v>
      </c>
      <c r="V550" s="1835">
        <f>INDEX([1]TDSheet!$AX$14:$AX$25000,MATCH($B550,[1]TDSheet!$B$14:$B$25000,0))</f>
        <v>6650</v>
      </c>
      <c r="W550" s="1227"/>
      <c r="X550" s="647" t="s">
        <v>5727</v>
      </c>
      <c r="Y550" s="1228" t="s">
        <v>3123</v>
      </c>
      <c r="Z550" s="1228" t="s">
        <v>3123</v>
      </c>
      <c r="AA550" s="1228" t="s">
        <v>3123</v>
      </c>
      <c r="AB550" s="1228" t="s">
        <v>3123</v>
      </c>
      <c r="AC550" s="1228"/>
      <c r="AD550" s="644" t="str">
        <f>INDEX([1]TDSheet!$AV$14:$AV$25000,MATCH($B550,[1]TDSheet!$B$14:$B$25000,0))</f>
        <v>1370*1000</v>
      </c>
      <c r="AE550" s="459">
        <f>INDEX([1]TDSheet!$AY$14:$AY$25000,MATCH($B550,[1]TDSheet!$B$14:$B$25000,0))</f>
        <v>7150</v>
      </c>
      <c r="AF550" s="1051"/>
      <c r="AG550" s="1058"/>
      <c r="AH550" s="251"/>
      <c r="AI550" s="251"/>
    </row>
    <row r="551" spans="1:35" ht="17.25" customHeight="1">
      <c r="A551" s="639">
        <f>ROW(551:551)-SUM(AF$1:AF551)</f>
        <v>526</v>
      </c>
      <c r="B551" s="640" t="s">
        <v>8507</v>
      </c>
      <c r="C551" s="640" t="str">
        <f t="shared" si="663"/>
        <v>4442AGNBLHV00</v>
      </c>
      <c r="D551" s="643" t="s">
        <v>4039</v>
      </c>
      <c r="E551" s="1054" t="s">
        <v>4471</v>
      </c>
      <c r="F551" s="1226"/>
      <c r="G551" s="1226" t="s">
        <v>4473</v>
      </c>
      <c r="H551" s="1226" t="str">
        <f t="shared" si="664"/>
        <v/>
      </c>
      <c r="I551" s="1226"/>
      <c r="J551" s="1226" t="str">
        <f t="shared" si="665"/>
        <v>V</v>
      </c>
      <c r="K551" s="1226">
        <v>0</v>
      </c>
      <c r="L551" s="1226">
        <v>0</v>
      </c>
      <c r="M551" s="1780" t="str">
        <f>INDEX([1]TDSheet!$S$14:$S$25000,MATCH($B551,[1]TDSheet!$B$14:$B$25000,0))</f>
        <v xml:space="preserve"> Kia "Ceed" II 5D Hbk '2012-2018 держ.зерк.+ЭОЩ #4442AGNBLHV00</v>
      </c>
      <c r="N551" s="1781">
        <f>INDEX([1]TDSheet!$AX$14:$AX$25000,MATCH($B551,[1]TDSheet!$B$14:$B$25000,0))</f>
        <v>4000</v>
      </c>
      <c r="O551" s="1781">
        <f>INDEX([1]TDSheet!$AX$14:$AX$25000,MATCH($B551,[1]TDSheet!$B$14:$B$25000,0))</f>
        <v>4000</v>
      </c>
      <c r="P551" s="1781">
        <f>INDEX([1]TDSheet!$AX$14:$AX$25000,MATCH($B551,[1]TDSheet!$B$14:$B$25000,0))</f>
        <v>4000</v>
      </c>
      <c r="Q551" s="1781">
        <f>INDEX([1]TDSheet!$AX$14:$AX$25000,MATCH($B551,[1]TDSheet!$B$14:$B$25000,0))</f>
        <v>4000</v>
      </c>
      <c r="R551" s="1781">
        <f>INDEX([1]TDSheet!$AX$14:$AX$25000,MATCH($B551,[1]TDSheet!$B$14:$B$25000,0))</f>
        <v>4000</v>
      </c>
      <c r="S551" s="1781">
        <f>INDEX([1]TDSheet!$AX$14:$AX$25000,MATCH($B551,[1]TDSheet!$B$14:$B$25000,0))</f>
        <v>4000</v>
      </c>
      <c r="T551" s="1781">
        <f>INDEX([1]TDSheet!$AX$14:$AX$25000,MATCH($B551,[1]TDSheet!$B$14:$B$25000,0))</f>
        <v>4000</v>
      </c>
      <c r="U551" s="1781">
        <f>INDEX([1]TDSheet!$AX$14:$AX$25000,MATCH($B551,[1]TDSheet!$B$14:$B$25000,0))</f>
        <v>4000</v>
      </c>
      <c r="V551" s="1782">
        <f>INDEX([1]TDSheet!$AX$14:$AX$25000,MATCH($B551,[1]TDSheet!$B$14:$B$25000,0))</f>
        <v>4000</v>
      </c>
      <c r="W551" s="1227"/>
      <c r="X551" s="647" t="s">
        <v>5727</v>
      </c>
      <c r="Y551" s="1228" t="s">
        <v>3123</v>
      </c>
      <c r="Z551" s="1228" t="s">
        <v>3123</v>
      </c>
      <c r="AA551" s="1228" t="s">
        <v>3123</v>
      </c>
      <c r="AB551" s="1228"/>
      <c r="AC551" s="1228" t="s">
        <v>3123</v>
      </c>
      <c r="AD551" s="644" t="str">
        <f>INDEX([1]TDSheet!$AV$14:$AV$25000,MATCH($B551,[1]TDSheet!$B$14:$B$25000,0))</f>
        <v>1370*1000</v>
      </c>
      <c r="AE551" s="459">
        <f>INDEX([1]TDSheet!$AY$14:$AY$25000,MATCH($B551,[1]TDSheet!$B$14:$B$25000,0))</f>
        <v>4500</v>
      </c>
      <c r="AF551" s="1051"/>
      <c r="AG551" s="1258"/>
      <c r="AH551" s="251"/>
      <c r="AI551" s="251"/>
    </row>
    <row r="552" spans="1:35" ht="17.25" customHeight="1">
      <c r="A552" s="639">
        <f>ROW(552:552)-SUM(AF$1:AF552)</f>
        <v>527</v>
      </c>
      <c r="B552" s="640" t="s">
        <v>8508</v>
      </c>
      <c r="C552" s="640" t="str">
        <f t="shared" ref="C552:C553" si="666">IF(D552&lt;&gt;"",CONCATENATE(D552,E552,F552,G552,H552,I552,J552,K552,L552),"")</f>
        <v>4442AGNBLHVZ</v>
      </c>
      <c r="D552" s="643" t="s">
        <v>4039</v>
      </c>
      <c r="E552" s="1054" t="s">
        <v>4471</v>
      </c>
      <c r="F552" s="1226"/>
      <c r="G552" s="1226" t="s">
        <v>4473</v>
      </c>
      <c r="H552" s="1226" t="str">
        <f t="shared" ref="H552:H553" si="667">IF(AB552="+","P","")</f>
        <v/>
      </c>
      <c r="I552" s="1226"/>
      <c r="J552" s="1226" t="str">
        <f t="shared" ref="J552:J553" si="668">IF(Z552="+","V","")</f>
        <v>V</v>
      </c>
      <c r="K552" s="1226" t="s">
        <v>3819</v>
      </c>
      <c r="L552" s="1226"/>
      <c r="M552" s="1780" t="str">
        <f>INDEX([1]TDSheet!$S$14:$S$25000,MATCH($B552,[1]TDSheet!$B$14:$B$25000,0))</f>
        <v xml:space="preserve"> Kia "Ceed" II 5D Hbk '2012-2018 держ.зерк.+ЭОЩ+молд.П #4442AGNBLHVZ</v>
      </c>
      <c r="N552" s="1781">
        <f>INDEX([1]TDSheet!$AX$14:$AX$25000,MATCH($B552,[1]TDSheet!$B$14:$B$25000,0))</f>
        <v>6000</v>
      </c>
      <c r="O552" s="1781">
        <f>INDEX([1]TDSheet!$AX$14:$AX$25000,MATCH($B552,[1]TDSheet!$B$14:$B$25000,0))</f>
        <v>6000</v>
      </c>
      <c r="P552" s="1781">
        <f>INDEX([1]TDSheet!$AX$14:$AX$25000,MATCH($B552,[1]TDSheet!$B$14:$B$25000,0))</f>
        <v>6000</v>
      </c>
      <c r="Q552" s="1781">
        <f>INDEX([1]TDSheet!$AX$14:$AX$25000,MATCH($B552,[1]TDSheet!$B$14:$B$25000,0))</f>
        <v>6000</v>
      </c>
      <c r="R552" s="1781">
        <f>INDEX([1]TDSheet!$AX$14:$AX$25000,MATCH($B552,[1]TDSheet!$B$14:$B$25000,0))</f>
        <v>6000</v>
      </c>
      <c r="S552" s="1781">
        <f>INDEX([1]TDSheet!$AX$14:$AX$25000,MATCH($B552,[1]TDSheet!$B$14:$B$25000,0))</f>
        <v>6000</v>
      </c>
      <c r="T552" s="1781">
        <f>INDEX([1]TDSheet!$AX$14:$AX$25000,MATCH($B552,[1]TDSheet!$B$14:$B$25000,0))</f>
        <v>6000</v>
      </c>
      <c r="U552" s="1781">
        <f>INDEX([1]TDSheet!$AX$14:$AX$25000,MATCH($B552,[1]TDSheet!$B$14:$B$25000,0))</f>
        <v>6000</v>
      </c>
      <c r="V552" s="1782">
        <f>INDEX([1]TDSheet!$AX$14:$AX$25000,MATCH($B552,[1]TDSheet!$B$14:$B$25000,0))</f>
        <v>6000</v>
      </c>
      <c r="W552" s="1227"/>
      <c r="X552" s="647" t="s">
        <v>5727</v>
      </c>
      <c r="Y552" s="1228" t="s">
        <v>3123</v>
      </c>
      <c r="Z552" s="1228" t="s">
        <v>3123</v>
      </c>
      <c r="AA552" s="1228" t="s">
        <v>3123</v>
      </c>
      <c r="AB552" s="1228"/>
      <c r="AC552" s="1228" t="s">
        <v>3123</v>
      </c>
      <c r="AD552" s="644" t="str">
        <f>INDEX([1]TDSheet!$AV$14:$AV$25000,MATCH($B552,[1]TDSheet!$B$14:$B$25000,0))</f>
        <v>1370*1000</v>
      </c>
      <c r="AE552" s="459">
        <f>INDEX([1]TDSheet!$AY$14:$AY$25000,MATCH($B552,[1]TDSheet!$B$14:$B$25000,0))</f>
        <v>6500</v>
      </c>
      <c r="AF552" s="1051"/>
      <c r="AG552" s="1258"/>
      <c r="AH552" s="251"/>
      <c r="AI552" s="251"/>
    </row>
    <row r="553" spans="1:35" ht="17.25" customHeight="1">
      <c r="A553" s="639">
        <f>ROW(553:553)-SUM(AF$1:AF553)</f>
        <v>528</v>
      </c>
      <c r="B553" s="640" t="s">
        <v>8509</v>
      </c>
      <c r="C553" s="640" t="str">
        <f t="shared" si="666"/>
        <v>4442AGNBLHMPV</v>
      </c>
      <c r="D553" s="643" t="s">
        <v>4039</v>
      </c>
      <c r="E553" s="1054" t="s">
        <v>4471</v>
      </c>
      <c r="F553" s="1226" t="s">
        <v>4473</v>
      </c>
      <c r="G553" s="1226" t="s">
        <v>3404</v>
      </c>
      <c r="H553" s="1226" t="str">
        <f t="shared" si="667"/>
        <v>P</v>
      </c>
      <c r="I553" s="1226"/>
      <c r="J553" s="1226" t="str">
        <f t="shared" si="668"/>
        <v>V</v>
      </c>
      <c r="K553" s="1226"/>
      <c r="L553" s="1226"/>
      <c r="M553" s="1780" t="str">
        <f>INDEX([1]TDSheet!$S$14:$S$25000,MATCH($B553,[1]TDSheet!$B$14:$B$25000,0))</f>
        <v xml:space="preserve"> Kia "Ceed" II 5D Hbk '2012-2018 держ.зерк.+датч.дожд.+ЭОЩ #4442AGNBLHMPV</v>
      </c>
      <c r="N553" s="1781">
        <f>INDEX([1]TDSheet!$AX$14:$AX$25000,MATCH($B553,[1]TDSheet!$B$14:$B$25000,0))</f>
        <v>5150</v>
      </c>
      <c r="O553" s="1781">
        <f>INDEX([1]TDSheet!$AX$14:$AX$25000,MATCH($B553,[1]TDSheet!$B$14:$B$25000,0))</f>
        <v>5150</v>
      </c>
      <c r="P553" s="1781">
        <f>INDEX([1]TDSheet!$AX$14:$AX$25000,MATCH($B553,[1]TDSheet!$B$14:$B$25000,0))</f>
        <v>5150</v>
      </c>
      <c r="Q553" s="1781">
        <f>INDEX([1]TDSheet!$AX$14:$AX$25000,MATCH($B553,[1]TDSheet!$B$14:$B$25000,0))</f>
        <v>5150</v>
      </c>
      <c r="R553" s="1781">
        <f>INDEX([1]TDSheet!$AX$14:$AX$25000,MATCH($B553,[1]TDSheet!$B$14:$B$25000,0))</f>
        <v>5150</v>
      </c>
      <c r="S553" s="1781">
        <f>INDEX([1]TDSheet!$AX$14:$AX$25000,MATCH($B553,[1]TDSheet!$B$14:$B$25000,0))</f>
        <v>5150</v>
      </c>
      <c r="T553" s="1781">
        <f>INDEX([1]TDSheet!$AX$14:$AX$25000,MATCH($B553,[1]TDSheet!$B$14:$B$25000,0))</f>
        <v>5150</v>
      </c>
      <c r="U553" s="1781">
        <f>INDEX([1]TDSheet!$AX$14:$AX$25000,MATCH($B553,[1]TDSheet!$B$14:$B$25000,0))</f>
        <v>5150</v>
      </c>
      <c r="V553" s="1782">
        <f>INDEX([1]TDSheet!$AX$14:$AX$25000,MATCH($B553,[1]TDSheet!$B$14:$B$25000,0))</f>
        <v>5150</v>
      </c>
      <c r="W553" s="1227"/>
      <c r="X553" s="647" t="s">
        <v>5727</v>
      </c>
      <c r="Y553" s="1228" t="s">
        <v>3123</v>
      </c>
      <c r="Z553" s="1228" t="s">
        <v>3123</v>
      </c>
      <c r="AA553" s="1228" t="s">
        <v>3123</v>
      </c>
      <c r="AB553" s="1228" t="s">
        <v>3123</v>
      </c>
      <c r="AC553" s="1228"/>
      <c r="AD553" s="644" t="str">
        <f>INDEX([1]TDSheet!$AV$14:$AV$25000,MATCH($B553,[1]TDSheet!$B$14:$B$25000,0))</f>
        <v>1370*1000</v>
      </c>
      <c r="AE553" s="459">
        <f>INDEX([1]TDSheet!$AY$14:$AY$25000,MATCH($B553,[1]TDSheet!$B$14:$B$25000,0))</f>
        <v>5650</v>
      </c>
      <c r="AF553" s="1051"/>
      <c r="AG553" s="1058"/>
      <c r="AH553" s="251"/>
      <c r="AI553" s="251"/>
    </row>
    <row r="554" spans="1:35" ht="17.25" customHeight="1">
      <c r="A554" s="639">
        <f>ROW(554:554)-SUM(AF$1:AF554)</f>
        <v>529</v>
      </c>
      <c r="B554" s="640" t="s">
        <v>8510</v>
      </c>
      <c r="C554" s="640" t="str">
        <f t="shared" ref="C554" si="669">IF(D554&lt;&gt;"",CONCATENATE(D554,E554,F554,G554,H554,I554,J554,K554,L554),"")</f>
        <v>4442AGNBLHMPVZ</v>
      </c>
      <c r="D554" s="643" t="s">
        <v>4039</v>
      </c>
      <c r="E554" s="1054" t="s">
        <v>4471</v>
      </c>
      <c r="F554" s="1226" t="s">
        <v>4473</v>
      </c>
      <c r="G554" s="1226" t="s">
        <v>3404</v>
      </c>
      <c r="H554" s="1226" t="str">
        <f t="shared" ref="H554" si="670">IF(AB554="+","P","")</f>
        <v>P</v>
      </c>
      <c r="I554" s="1226"/>
      <c r="J554" s="1226" t="str">
        <f t="shared" ref="J554" si="671">IF(Z554="+","V","")</f>
        <v>V</v>
      </c>
      <c r="K554" s="1226" t="s">
        <v>3819</v>
      </c>
      <c r="L554" s="1226"/>
      <c r="M554" s="1780" t="str">
        <f>INDEX([1]TDSheet!$S$14:$S$25000,MATCH($B554,[1]TDSheet!$B$14:$B$25000,0))</f>
        <v xml:space="preserve"> Kia "Ceed" II 5D Hbk '2012-2018 держ.зерк.+датч.дожд.+ЭОЩ+молд.П #4442AGNBLHMPVZ</v>
      </c>
      <c r="N554" s="1781">
        <f>INDEX([1]TDSheet!$AX$14:$AX$25000,MATCH($B554,[1]TDSheet!$B$14:$B$25000,0))</f>
        <v>6950</v>
      </c>
      <c r="O554" s="1781">
        <f>INDEX([1]TDSheet!$AX$14:$AX$25000,MATCH($B554,[1]TDSheet!$B$14:$B$25000,0))</f>
        <v>6950</v>
      </c>
      <c r="P554" s="1781">
        <f>INDEX([1]TDSheet!$AX$14:$AX$25000,MATCH($B554,[1]TDSheet!$B$14:$B$25000,0))</f>
        <v>6950</v>
      </c>
      <c r="Q554" s="1781">
        <f>INDEX([1]TDSheet!$AX$14:$AX$25000,MATCH($B554,[1]TDSheet!$B$14:$B$25000,0))</f>
        <v>6950</v>
      </c>
      <c r="R554" s="1781">
        <f>INDEX([1]TDSheet!$AX$14:$AX$25000,MATCH($B554,[1]TDSheet!$B$14:$B$25000,0))</f>
        <v>6950</v>
      </c>
      <c r="S554" s="1781">
        <f>INDEX([1]TDSheet!$AX$14:$AX$25000,MATCH($B554,[1]TDSheet!$B$14:$B$25000,0))</f>
        <v>6950</v>
      </c>
      <c r="T554" s="1781">
        <f>INDEX([1]TDSheet!$AX$14:$AX$25000,MATCH($B554,[1]TDSheet!$B$14:$B$25000,0))</f>
        <v>6950</v>
      </c>
      <c r="U554" s="1781">
        <f>INDEX([1]TDSheet!$AX$14:$AX$25000,MATCH($B554,[1]TDSheet!$B$14:$B$25000,0))</f>
        <v>6950</v>
      </c>
      <c r="V554" s="1782">
        <f>INDEX([1]TDSheet!$AX$14:$AX$25000,MATCH($B554,[1]TDSheet!$B$14:$B$25000,0))</f>
        <v>6950</v>
      </c>
      <c r="W554" s="1227"/>
      <c r="X554" s="647" t="s">
        <v>5727</v>
      </c>
      <c r="Y554" s="1228" t="s">
        <v>3123</v>
      </c>
      <c r="Z554" s="1228" t="s">
        <v>3123</v>
      </c>
      <c r="AA554" s="1228" t="s">
        <v>3123</v>
      </c>
      <c r="AB554" s="1228" t="s">
        <v>3123</v>
      </c>
      <c r="AC554" s="1228"/>
      <c r="AD554" s="644" t="str">
        <f>INDEX([1]TDSheet!$AV$14:$AV$25000,MATCH($B554,[1]TDSheet!$B$14:$B$25000,0))</f>
        <v>1370*1000</v>
      </c>
      <c r="AE554" s="459">
        <f>INDEX([1]TDSheet!$AY$14:$AY$25000,MATCH($B554,[1]TDSheet!$B$14:$B$25000,0))</f>
        <v>7450</v>
      </c>
      <c r="AF554" s="1051"/>
      <c r="AG554" s="1058"/>
      <c r="AH554" s="251"/>
      <c r="AI554" s="251"/>
    </row>
    <row r="555" spans="1:35" ht="17.25" customHeight="1">
      <c r="A555" s="639">
        <f>ROW(555:555)-SUM(AF$1:AF555)</f>
        <v>530</v>
      </c>
      <c r="B555" s="640" t="s">
        <v>7753</v>
      </c>
      <c r="C555" s="640" t="str">
        <f t="shared" ref="C555" si="672">IF(D555&lt;&gt;"",CONCATENATE(D555,E555,F555,G555,H555,I555,J555,K555,L555),"")</f>
        <v>4457AGNBLV00</v>
      </c>
      <c r="D555" s="643" t="s">
        <v>7005</v>
      </c>
      <c r="E555" s="1054" t="s">
        <v>4471</v>
      </c>
      <c r="F555" s="1226"/>
      <c r="G555" s="1226"/>
      <c r="H555" s="1226" t="str">
        <f t="shared" ref="H555" si="673">IF(AB555="+","P","")</f>
        <v/>
      </c>
      <c r="I555" s="1226"/>
      <c r="J555" s="1226" t="str">
        <f t="shared" ref="J555" si="674">IF(Z555="+","V","")</f>
        <v>V</v>
      </c>
      <c r="K555" s="1226">
        <v>0</v>
      </c>
      <c r="L555" s="1226">
        <v>0</v>
      </c>
      <c r="M555" s="1780" t="str">
        <f>INDEX([1]TDSheet!$S$14:$S$25000,MATCH($B555,[1]TDSheet!$B$14:$B$25000,0))</f>
        <v xml:space="preserve"> Kia "Ceed" III 5D Hbk '2018- держ.зерк. #4457AGNBLV00</v>
      </c>
      <c r="N555" s="1781">
        <f>INDEX([1]TDSheet!$AX$14:$AX$25000,MATCH($B555,[1]TDSheet!$B$14:$B$25000,0))</f>
        <v>4300</v>
      </c>
      <c r="O555" s="1781">
        <f>INDEX([1]TDSheet!$AX$14:$AX$25000,MATCH($B555,[1]TDSheet!$B$14:$B$25000,0))</f>
        <v>4300</v>
      </c>
      <c r="P555" s="1781">
        <f>INDEX([1]TDSheet!$AX$14:$AX$25000,MATCH($B555,[1]TDSheet!$B$14:$B$25000,0))</f>
        <v>4300</v>
      </c>
      <c r="Q555" s="1781">
        <f>INDEX([1]TDSheet!$AX$14:$AX$25000,MATCH($B555,[1]TDSheet!$B$14:$B$25000,0))</f>
        <v>4300</v>
      </c>
      <c r="R555" s="1781">
        <f>INDEX([1]TDSheet!$AX$14:$AX$25000,MATCH($B555,[1]TDSheet!$B$14:$B$25000,0))</f>
        <v>4300</v>
      </c>
      <c r="S555" s="1781">
        <f>INDEX([1]TDSheet!$AX$14:$AX$25000,MATCH($B555,[1]TDSheet!$B$14:$B$25000,0))</f>
        <v>4300</v>
      </c>
      <c r="T555" s="1781">
        <f>INDEX([1]TDSheet!$AX$14:$AX$25000,MATCH($B555,[1]TDSheet!$B$14:$B$25000,0))</f>
        <v>4300</v>
      </c>
      <c r="U555" s="1781">
        <f>INDEX([1]TDSheet!$AX$14:$AX$25000,MATCH($B555,[1]TDSheet!$B$14:$B$25000,0))</f>
        <v>4300</v>
      </c>
      <c r="V555" s="1782">
        <f>INDEX([1]TDSheet!$AX$14:$AX$25000,MATCH($B555,[1]TDSheet!$B$14:$B$25000,0))</f>
        <v>4300</v>
      </c>
      <c r="W555" s="1227"/>
      <c r="X555" s="647" t="s">
        <v>5856</v>
      </c>
      <c r="Y555" s="1228" t="s">
        <v>3123</v>
      </c>
      <c r="Z555" s="1228" t="s">
        <v>3123</v>
      </c>
      <c r="AA555" s="1228"/>
      <c r="AB555" s="1228"/>
      <c r="AC555" s="1228" t="s">
        <v>3123</v>
      </c>
      <c r="AD555" s="644" t="str">
        <f>INDEX([1]TDSheet!$AV$14:$AV$25000,MATCH($B555,[1]TDSheet!$B$14:$B$25000,0))</f>
        <v>1429*1011</v>
      </c>
      <c r="AE555" s="459">
        <f>INDEX([1]TDSheet!$AY$14:$AY$25000,MATCH($B555,[1]TDSheet!$B$14:$B$25000,0))</f>
        <v>4800</v>
      </c>
      <c r="AF555" s="1051"/>
      <c r="AG555" s="1058"/>
      <c r="AH555" s="251"/>
      <c r="AI555" s="251"/>
    </row>
    <row r="556" spans="1:35" ht="17.25" customHeight="1">
      <c r="A556" s="639">
        <f>ROW(556:556)-SUM(AF$1:AF556)</f>
        <v>531</v>
      </c>
      <c r="B556" s="640" t="s">
        <v>7754</v>
      </c>
      <c r="C556" s="640" t="str">
        <f t="shared" ref="C556" si="675">IF(D556&lt;&gt;"",CONCATENATE(D556,E556,F556,G556,H556,I556,J556,K556,L556),"")</f>
        <v>4421AGNBLV00</v>
      </c>
      <c r="D556" s="643" t="s">
        <v>4196</v>
      </c>
      <c r="E556" s="1054" t="s">
        <v>4471</v>
      </c>
      <c r="F556" s="1226"/>
      <c r="G556" s="1226"/>
      <c r="H556" s="1226" t="str">
        <f t="shared" ref="H556" si="676">IF(AB556="+","P","")</f>
        <v/>
      </c>
      <c r="I556" s="1226"/>
      <c r="J556" s="1226" t="str">
        <f t="shared" ref="J556" si="677">IF(Z556="+","V","")</f>
        <v>V</v>
      </c>
      <c r="K556" s="1226">
        <v>0</v>
      </c>
      <c r="L556" s="1226">
        <v>0</v>
      </c>
      <c r="M556" s="1780" t="str">
        <f>INDEX([1]TDSheet!$S$14:$S$25000,MATCH($B556,[1]TDSheet!$B$14:$B$25000,0))</f>
        <v xml:space="preserve"> Kia "Cerato" I 4D Sed / 5D Hbk '2003-2009 держ.зерк. #4421AGNBLV00</v>
      </c>
      <c r="N556" s="1781">
        <f>INDEX([1]TDSheet!$AX$14:$AX$25000,MATCH($B556,[1]TDSheet!$B$14:$B$25000,0))</f>
        <v>3450</v>
      </c>
      <c r="O556" s="1781">
        <f>INDEX([1]TDSheet!$AX$14:$AX$25000,MATCH($B556,[1]TDSheet!$B$14:$B$25000,0))</f>
        <v>3450</v>
      </c>
      <c r="P556" s="1781">
        <f>INDEX([1]TDSheet!$AX$14:$AX$25000,MATCH($B556,[1]TDSheet!$B$14:$B$25000,0))</f>
        <v>3450</v>
      </c>
      <c r="Q556" s="1781">
        <f>INDEX([1]TDSheet!$AX$14:$AX$25000,MATCH($B556,[1]TDSheet!$B$14:$B$25000,0))</f>
        <v>3450</v>
      </c>
      <c r="R556" s="1781">
        <f>INDEX([1]TDSheet!$AX$14:$AX$25000,MATCH($B556,[1]TDSheet!$B$14:$B$25000,0))</f>
        <v>3450</v>
      </c>
      <c r="S556" s="1781">
        <f>INDEX([1]TDSheet!$AX$14:$AX$25000,MATCH($B556,[1]TDSheet!$B$14:$B$25000,0))</f>
        <v>3450</v>
      </c>
      <c r="T556" s="1781">
        <f>INDEX([1]TDSheet!$AX$14:$AX$25000,MATCH($B556,[1]TDSheet!$B$14:$B$25000,0))</f>
        <v>3450</v>
      </c>
      <c r="U556" s="1781">
        <f>INDEX([1]TDSheet!$AX$14:$AX$25000,MATCH($B556,[1]TDSheet!$B$14:$B$25000,0))</f>
        <v>3450</v>
      </c>
      <c r="V556" s="1782">
        <f>INDEX([1]TDSheet!$AX$14:$AX$25000,MATCH($B556,[1]TDSheet!$B$14:$B$25000,0))</f>
        <v>3450</v>
      </c>
      <c r="W556" s="1227"/>
      <c r="X556" s="647" t="s">
        <v>3956</v>
      </c>
      <c r="Y556" s="1228" t="s">
        <v>3123</v>
      </c>
      <c r="Z556" s="1228" t="s">
        <v>3123</v>
      </c>
      <c r="AA556" s="1228" t="s">
        <v>3123</v>
      </c>
      <c r="AB556" s="647"/>
      <c r="AC556" s="1236" t="s">
        <v>3123</v>
      </c>
      <c r="AD556" s="644" t="str">
        <f>INDEX([1]TDSheet!$AV$14:$AV$25000,MATCH($B556,[1]TDSheet!$B$14:$B$25000,0))</f>
        <v>1478*825</v>
      </c>
      <c r="AE556" s="459">
        <f>INDEX([1]TDSheet!$AY$14:$AY$25000,MATCH($B556,[1]TDSheet!$B$14:$B$25000,0))</f>
        <v>3950</v>
      </c>
      <c r="AF556" s="1051"/>
      <c r="AG556" s="1058"/>
      <c r="AH556" s="251"/>
      <c r="AI556" s="251"/>
    </row>
    <row r="557" spans="1:35" ht="17.25" customHeight="1">
      <c r="A557" s="639">
        <f>ROW(557:557)-SUM(AF$1:AF557)</f>
        <v>532</v>
      </c>
      <c r="B557" s="640" t="s">
        <v>8511</v>
      </c>
      <c r="C557" s="640" t="str">
        <f t="shared" ref="C557" si="678">IF(D557&lt;&gt;"",CONCATENATE(D557,E557,F557,G557,H557,I557,J557,K557,L557),"")</f>
        <v>4436AGNBLV00</v>
      </c>
      <c r="D557" s="643" t="s">
        <v>4197</v>
      </c>
      <c r="E557" s="1054" t="s">
        <v>4471</v>
      </c>
      <c r="F557" s="1226"/>
      <c r="G557" s="1226"/>
      <c r="H557" s="1226" t="str">
        <f t="shared" ref="H557" si="679">IF(AB557="+","P","")</f>
        <v/>
      </c>
      <c r="I557" s="1226"/>
      <c r="J557" s="1226" t="str">
        <f t="shared" ref="J557" si="680">IF(Z557="+","V","")</f>
        <v>V</v>
      </c>
      <c r="K557" s="1226">
        <v>0</v>
      </c>
      <c r="L557" s="1226">
        <v>0</v>
      </c>
      <c r="M557" s="1780" t="str">
        <f>INDEX([1]TDSheet!$S$14:$S$25000,MATCH($B557,[1]TDSheet!$B$14:$B$25000,0))</f>
        <v xml:space="preserve"> Kia "Cerato" II 4D Sed | "Forte" I 4D Sed '2008-2013 держ.зерк. #4436AGNBLV00</v>
      </c>
      <c r="N557" s="1781">
        <f>INDEX([1]TDSheet!$AX$14:$AX$25000,MATCH($B557,[1]TDSheet!$B$14:$B$25000,0))</f>
        <v>3500</v>
      </c>
      <c r="O557" s="1781">
        <f>INDEX([1]TDSheet!$AX$14:$AX$25000,MATCH($B557,[1]TDSheet!$B$14:$B$25000,0))</f>
        <v>3500</v>
      </c>
      <c r="P557" s="1781">
        <f>INDEX([1]TDSheet!$AX$14:$AX$25000,MATCH($B557,[1]TDSheet!$B$14:$B$25000,0))</f>
        <v>3500</v>
      </c>
      <c r="Q557" s="1781">
        <f>INDEX([1]TDSheet!$AX$14:$AX$25000,MATCH($B557,[1]TDSheet!$B$14:$B$25000,0))</f>
        <v>3500</v>
      </c>
      <c r="R557" s="1781">
        <f>INDEX([1]TDSheet!$AX$14:$AX$25000,MATCH($B557,[1]TDSheet!$B$14:$B$25000,0))</f>
        <v>3500</v>
      </c>
      <c r="S557" s="1781">
        <f>INDEX([1]TDSheet!$AX$14:$AX$25000,MATCH($B557,[1]TDSheet!$B$14:$B$25000,0))</f>
        <v>3500</v>
      </c>
      <c r="T557" s="1781">
        <f>INDEX([1]TDSheet!$AX$14:$AX$25000,MATCH($B557,[1]TDSheet!$B$14:$B$25000,0))</f>
        <v>3500</v>
      </c>
      <c r="U557" s="1781">
        <f>INDEX([1]TDSheet!$AX$14:$AX$25000,MATCH($B557,[1]TDSheet!$B$14:$B$25000,0))</f>
        <v>3500</v>
      </c>
      <c r="V557" s="1782">
        <f>INDEX([1]TDSheet!$AX$14:$AX$25000,MATCH($B557,[1]TDSheet!$B$14:$B$25000,0))</f>
        <v>3500</v>
      </c>
      <c r="W557" s="1227"/>
      <c r="X557" s="647" t="s">
        <v>6222</v>
      </c>
      <c r="Y557" s="1228" t="s">
        <v>3123</v>
      </c>
      <c r="Z557" s="1228" t="s">
        <v>3123</v>
      </c>
      <c r="AA557" s="1228" t="s">
        <v>3123</v>
      </c>
      <c r="AB557" s="647"/>
      <c r="AC557" s="1236" t="s">
        <v>3123</v>
      </c>
      <c r="AD557" s="644" t="str">
        <f>INDEX([1]TDSheet!$AV$14:$AV$25000,MATCH($B557,[1]TDSheet!$B$14:$B$25000,0))</f>
        <v>1450*960</v>
      </c>
      <c r="AE557" s="459">
        <f>INDEX([1]TDSheet!$AY$14:$AY$25000,MATCH($B557,[1]TDSheet!$B$14:$B$25000,0))</f>
        <v>4000</v>
      </c>
      <c r="AF557" s="1051"/>
      <c r="AG557" s="1058"/>
      <c r="AH557" s="251"/>
      <c r="AI557" s="251"/>
    </row>
    <row r="558" spans="1:35" ht="17.25" customHeight="1">
      <c r="A558" s="639">
        <f>ROW(558:558)-SUM(AF$1:AF558)</f>
        <v>533</v>
      </c>
      <c r="B558" s="640" t="s">
        <v>8512</v>
      </c>
      <c r="C558" s="640" t="str">
        <f t="shared" ref="C558:C559" si="681">IF(D558&lt;&gt;"",CONCATENATE(D558,E558,F558,G558,H558,I558,J558,K558,L558),"")</f>
        <v>4436AGNBLVZ</v>
      </c>
      <c r="D558" s="643" t="s">
        <v>4197</v>
      </c>
      <c r="E558" s="1054" t="s">
        <v>4471</v>
      </c>
      <c r="F558" s="1226"/>
      <c r="G558" s="1226"/>
      <c r="H558" s="1226" t="str">
        <f t="shared" ref="H558:H559" si="682">IF(AB558="+","P","")</f>
        <v/>
      </c>
      <c r="I558" s="1226"/>
      <c r="J558" s="1226" t="str">
        <f t="shared" ref="J558:J559" si="683">IF(Z558="+","V","")</f>
        <v>V</v>
      </c>
      <c r="K558" s="1226" t="s">
        <v>3819</v>
      </c>
      <c r="L558" s="1226"/>
      <c r="M558" s="1780" t="str">
        <f>INDEX([1]TDSheet!$S$14:$S$25000,MATCH($B558,[1]TDSheet!$B$14:$B$25000,0))</f>
        <v xml:space="preserve"> Kia "Cerato" II 4D Sed | "Forte" I 4D Sed '2008-2013 держ.зерк.+молд.П #4436AGNBLVZ</v>
      </c>
      <c r="N558" s="1781">
        <f>INDEX([1]TDSheet!$AX$14:$AX$25000,MATCH($B558,[1]TDSheet!$B$14:$B$25000,0))</f>
        <v>5150</v>
      </c>
      <c r="O558" s="1781">
        <f>INDEX([1]TDSheet!$AX$14:$AX$25000,MATCH($B558,[1]TDSheet!$B$14:$B$25000,0))</f>
        <v>5150</v>
      </c>
      <c r="P558" s="1781">
        <f>INDEX([1]TDSheet!$AX$14:$AX$25000,MATCH($B558,[1]TDSheet!$B$14:$B$25000,0))</f>
        <v>5150</v>
      </c>
      <c r="Q558" s="1781">
        <f>INDEX([1]TDSheet!$AX$14:$AX$25000,MATCH($B558,[1]TDSheet!$B$14:$B$25000,0))</f>
        <v>5150</v>
      </c>
      <c r="R558" s="1781">
        <f>INDEX([1]TDSheet!$AX$14:$AX$25000,MATCH($B558,[1]TDSheet!$B$14:$B$25000,0))</f>
        <v>5150</v>
      </c>
      <c r="S558" s="1781">
        <f>INDEX([1]TDSheet!$AX$14:$AX$25000,MATCH($B558,[1]TDSheet!$B$14:$B$25000,0))</f>
        <v>5150</v>
      </c>
      <c r="T558" s="1781">
        <f>INDEX([1]TDSheet!$AX$14:$AX$25000,MATCH($B558,[1]TDSheet!$B$14:$B$25000,0))</f>
        <v>5150</v>
      </c>
      <c r="U558" s="1781">
        <f>INDEX([1]TDSheet!$AX$14:$AX$25000,MATCH($B558,[1]TDSheet!$B$14:$B$25000,0))</f>
        <v>5150</v>
      </c>
      <c r="V558" s="1782">
        <f>INDEX([1]TDSheet!$AX$14:$AX$25000,MATCH($B558,[1]TDSheet!$B$14:$B$25000,0))</f>
        <v>5150</v>
      </c>
      <c r="W558" s="1227"/>
      <c r="X558" s="647" t="s">
        <v>6222</v>
      </c>
      <c r="Y558" s="1228" t="s">
        <v>3123</v>
      </c>
      <c r="Z558" s="1228" t="s">
        <v>3123</v>
      </c>
      <c r="AA558" s="1228" t="s">
        <v>3123</v>
      </c>
      <c r="AB558" s="647"/>
      <c r="AC558" s="1236" t="s">
        <v>3123</v>
      </c>
      <c r="AD558" s="644" t="str">
        <f>INDEX([1]TDSheet!$AV$14:$AV$25000,MATCH($B558,[1]TDSheet!$B$14:$B$25000,0))</f>
        <v>1450*960</v>
      </c>
      <c r="AE558" s="459">
        <f>INDEX([1]TDSheet!$AY$14:$AY$25000,MATCH($B558,[1]TDSheet!$B$14:$B$25000,0))</f>
        <v>5650</v>
      </c>
      <c r="AF558" s="1051"/>
      <c r="AG558" s="1058"/>
      <c r="AH558" s="251"/>
      <c r="AI558" s="251"/>
    </row>
    <row r="559" spans="1:35" ht="17.25" customHeight="1">
      <c r="A559" s="639">
        <f>ROW(559:559)-SUM(AF$1:AF559)</f>
        <v>534</v>
      </c>
      <c r="B559" s="640" t="s">
        <v>8513</v>
      </c>
      <c r="C559" s="640" t="str">
        <f t="shared" si="681"/>
        <v>4436AGNBLHV00</v>
      </c>
      <c r="D559" s="643" t="s">
        <v>4197</v>
      </c>
      <c r="E559" s="1054" t="s">
        <v>4471</v>
      </c>
      <c r="F559" s="1226"/>
      <c r="G559" s="1226" t="s">
        <v>4473</v>
      </c>
      <c r="H559" s="1226" t="str">
        <f t="shared" si="682"/>
        <v/>
      </c>
      <c r="I559" s="1226"/>
      <c r="J559" s="1226" t="str">
        <f t="shared" si="683"/>
        <v>V</v>
      </c>
      <c r="K559" s="1226">
        <v>0</v>
      </c>
      <c r="L559" s="1226">
        <v>0</v>
      </c>
      <c r="M559" s="1780" t="str">
        <f>INDEX([1]TDSheet!$S$14:$S$25000,MATCH($B559,[1]TDSheet!$B$14:$B$25000,0))</f>
        <v xml:space="preserve"> Kia "Cerato" II 4D Sed | "Forte" I 4D Sed '2008-2013 держ.зерк.+ЭОЩ #4436AGNBLHV00</v>
      </c>
      <c r="N559" s="1781">
        <f>INDEX([1]TDSheet!$AX$14:$AX$25000,MATCH($B559,[1]TDSheet!$B$14:$B$25000,0))</f>
        <v>4000</v>
      </c>
      <c r="O559" s="1781">
        <f>INDEX([1]TDSheet!$AX$14:$AX$25000,MATCH($B559,[1]TDSheet!$B$14:$B$25000,0))</f>
        <v>4000</v>
      </c>
      <c r="P559" s="1781">
        <f>INDEX([1]TDSheet!$AX$14:$AX$25000,MATCH($B559,[1]TDSheet!$B$14:$B$25000,0))</f>
        <v>4000</v>
      </c>
      <c r="Q559" s="1781">
        <f>INDEX([1]TDSheet!$AX$14:$AX$25000,MATCH($B559,[1]TDSheet!$B$14:$B$25000,0))</f>
        <v>4000</v>
      </c>
      <c r="R559" s="1781">
        <f>INDEX([1]TDSheet!$AX$14:$AX$25000,MATCH($B559,[1]TDSheet!$B$14:$B$25000,0))</f>
        <v>4000</v>
      </c>
      <c r="S559" s="1781">
        <f>INDEX([1]TDSheet!$AX$14:$AX$25000,MATCH($B559,[1]TDSheet!$B$14:$B$25000,0))</f>
        <v>4000</v>
      </c>
      <c r="T559" s="1781">
        <f>INDEX([1]TDSheet!$AX$14:$AX$25000,MATCH($B559,[1]TDSheet!$B$14:$B$25000,0))</f>
        <v>4000</v>
      </c>
      <c r="U559" s="1781">
        <f>INDEX([1]TDSheet!$AX$14:$AX$25000,MATCH($B559,[1]TDSheet!$B$14:$B$25000,0))</f>
        <v>4000</v>
      </c>
      <c r="V559" s="1782">
        <f>INDEX([1]TDSheet!$AX$14:$AX$25000,MATCH($B559,[1]TDSheet!$B$14:$B$25000,0))</f>
        <v>4000</v>
      </c>
      <c r="W559" s="1227"/>
      <c r="X559" s="647" t="s">
        <v>6222</v>
      </c>
      <c r="Y559" s="1228" t="s">
        <v>3123</v>
      </c>
      <c r="Z559" s="1228" t="s">
        <v>3123</v>
      </c>
      <c r="AA559" s="1228" t="s">
        <v>3123</v>
      </c>
      <c r="AB559" s="647"/>
      <c r="AC559" s="1236" t="s">
        <v>3123</v>
      </c>
      <c r="AD559" s="644" t="str">
        <f>INDEX([1]TDSheet!$AV$14:$AV$25000,MATCH($B559,[1]TDSheet!$B$14:$B$25000,0))</f>
        <v>1450*960</v>
      </c>
      <c r="AE559" s="459">
        <f>INDEX([1]TDSheet!$AY$14:$AY$25000,MATCH($B559,[1]TDSheet!$B$14:$B$25000,0))</f>
        <v>4500</v>
      </c>
      <c r="AF559" s="1051"/>
      <c r="AG559" s="1058"/>
      <c r="AH559" s="251"/>
      <c r="AI559" s="251"/>
    </row>
    <row r="560" spans="1:35" ht="17.25" customHeight="1">
      <c r="A560" s="639">
        <f>ROW(560:560)-SUM(AF$1:AF560)</f>
        <v>535</v>
      </c>
      <c r="B560" s="640" t="s">
        <v>8514</v>
      </c>
      <c r="C560" s="640" t="str">
        <f t="shared" ref="C560:C561" si="684">IF(D560&lt;&gt;"",CONCATENATE(D560,E560,F560,G560,H560,I560,J560,K560,L560),"")</f>
        <v>4436AGNBLHVZ</v>
      </c>
      <c r="D560" s="643" t="s">
        <v>4197</v>
      </c>
      <c r="E560" s="1054" t="s">
        <v>4471</v>
      </c>
      <c r="F560" s="1226"/>
      <c r="G560" s="1226" t="s">
        <v>4473</v>
      </c>
      <c r="H560" s="1226" t="str">
        <f t="shared" ref="H560:H561" si="685">IF(AB560="+","P","")</f>
        <v/>
      </c>
      <c r="I560" s="1226"/>
      <c r="J560" s="1226" t="str">
        <f t="shared" ref="J560:J561" si="686">IF(Z560="+","V","")</f>
        <v>V</v>
      </c>
      <c r="K560" s="1226" t="s">
        <v>3819</v>
      </c>
      <c r="L560" s="1226"/>
      <c r="M560" s="1780" t="str">
        <f>INDEX([1]TDSheet!$S$14:$S$25000,MATCH($B560,[1]TDSheet!$B$14:$B$25000,0))</f>
        <v xml:space="preserve"> Kia "Cerato" II 4D Sed | "Forte" I 4D Sed '2008-2013 держ.зерк.+ЭОЩ+молд.П #4436AGNBLHVZ</v>
      </c>
      <c r="N560" s="1781">
        <f>INDEX([1]TDSheet!$AX$14:$AX$25000,MATCH($B560,[1]TDSheet!$B$14:$B$25000,0))</f>
        <v>5650</v>
      </c>
      <c r="O560" s="1781">
        <f>INDEX([1]TDSheet!$AX$14:$AX$25000,MATCH($B560,[1]TDSheet!$B$14:$B$25000,0))</f>
        <v>5650</v>
      </c>
      <c r="P560" s="1781">
        <f>INDEX([1]TDSheet!$AX$14:$AX$25000,MATCH($B560,[1]TDSheet!$B$14:$B$25000,0))</f>
        <v>5650</v>
      </c>
      <c r="Q560" s="1781">
        <f>INDEX([1]TDSheet!$AX$14:$AX$25000,MATCH($B560,[1]TDSheet!$B$14:$B$25000,0))</f>
        <v>5650</v>
      </c>
      <c r="R560" s="1781">
        <f>INDEX([1]TDSheet!$AX$14:$AX$25000,MATCH($B560,[1]TDSheet!$B$14:$B$25000,0))</f>
        <v>5650</v>
      </c>
      <c r="S560" s="1781">
        <f>INDEX([1]TDSheet!$AX$14:$AX$25000,MATCH($B560,[1]TDSheet!$B$14:$B$25000,0))</f>
        <v>5650</v>
      </c>
      <c r="T560" s="1781">
        <f>INDEX([1]TDSheet!$AX$14:$AX$25000,MATCH($B560,[1]TDSheet!$B$14:$B$25000,0))</f>
        <v>5650</v>
      </c>
      <c r="U560" s="1781">
        <f>INDEX([1]TDSheet!$AX$14:$AX$25000,MATCH($B560,[1]TDSheet!$B$14:$B$25000,0))</f>
        <v>5650</v>
      </c>
      <c r="V560" s="1782">
        <f>INDEX([1]TDSheet!$AX$14:$AX$25000,MATCH($B560,[1]TDSheet!$B$14:$B$25000,0))</f>
        <v>5650</v>
      </c>
      <c r="W560" s="1227"/>
      <c r="X560" s="647" t="s">
        <v>6222</v>
      </c>
      <c r="Y560" s="1228" t="s">
        <v>3123</v>
      </c>
      <c r="Z560" s="1228" t="s">
        <v>3123</v>
      </c>
      <c r="AA560" s="1228" t="s">
        <v>3123</v>
      </c>
      <c r="AB560" s="647"/>
      <c r="AC560" s="1236" t="s">
        <v>3123</v>
      </c>
      <c r="AD560" s="644" t="str">
        <f>INDEX([1]TDSheet!$AV$14:$AV$25000,MATCH($B560,[1]TDSheet!$B$14:$B$25000,0))</f>
        <v>1450*960</v>
      </c>
      <c r="AE560" s="459">
        <f>INDEX([1]TDSheet!$AY$14:$AY$25000,MATCH($B560,[1]TDSheet!$B$14:$B$25000,0))</f>
        <v>6150</v>
      </c>
      <c r="AF560" s="1051"/>
      <c r="AG560" s="1058"/>
      <c r="AH560" s="251"/>
      <c r="AI560" s="251"/>
    </row>
    <row r="561" spans="1:35" ht="17.25" customHeight="1">
      <c r="A561" s="639">
        <f>ROW(561:561)-SUM(AF$1:AF561)</f>
        <v>536</v>
      </c>
      <c r="B561" s="640" t="s">
        <v>8515</v>
      </c>
      <c r="C561" s="640" t="str">
        <f t="shared" si="684"/>
        <v>4451AGNBLV00</v>
      </c>
      <c r="D561" s="643" t="s">
        <v>6902</v>
      </c>
      <c r="E561" s="1054" t="s">
        <v>4471</v>
      </c>
      <c r="F561" s="1226"/>
      <c r="G561" s="1226"/>
      <c r="H561" s="1226" t="str">
        <f t="shared" si="685"/>
        <v/>
      </c>
      <c r="I561" s="1226"/>
      <c r="J561" s="1226" t="str">
        <f t="shared" si="686"/>
        <v>V</v>
      </c>
      <c r="K561" s="1226">
        <v>0</v>
      </c>
      <c r="L561" s="1226">
        <v>0</v>
      </c>
      <c r="M561" s="1780" t="str">
        <f>INDEX([1]TDSheet!$S$14:$S$25000,MATCH($B561,[1]TDSheet!$B$14:$B$25000,0))</f>
        <v xml:space="preserve"> Kia "Cerato" III 4D Sed '2013-2020 держ.зерк. #4451AGNBLV00</v>
      </c>
      <c r="N561" s="1781">
        <f>INDEX([1]TDSheet!$AX$14:$AX$25000,MATCH($B561,[1]TDSheet!$B$14:$B$25000,0))</f>
        <v>3500</v>
      </c>
      <c r="O561" s="1781">
        <f>INDEX([1]TDSheet!$AX$14:$AX$25000,MATCH($B561,[1]TDSheet!$B$14:$B$25000,0))</f>
        <v>3500</v>
      </c>
      <c r="P561" s="1781">
        <f>INDEX([1]TDSheet!$AX$14:$AX$25000,MATCH($B561,[1]TDSheet!$B$14:$B$25000,0))</f>
        <v>3500</v>
      </c>
      <c r="Q561" s="1781">
        <f>INDEX([1]TDSheet!$AX$14:$AX$25000,MATCH($B561,[1]TDSheet!$B$14:$B$25000,0))</f>
        <v>3500</v>
      </c>
      <c r="R561" s="1781">
        <f>INDEX([1]TDSheet!$AX$14:$AX$25000,MATCH($B561,[1]TDSheet!$B$14:$B$25000,0))</f>
        <v>3500</v>
      </c>
      <c r="S561" s="1781">
        <f>INDEX([1]TDSheet!$AX$14:$AX$25000,MATCH($B561,[1]TDSheet!$B$14:$B$25000,0))</f>
        <v>3500</v>
      </c>
      <c r="T561" s="1781">
        <f>INDEX([1]TDSheet!$AX$14:$AX$25000,MATCH($B561,[1]TDSheet!$B$14:$B$25000,0))</f>
        <v>3500</v>
      </c>
      <c r="U561" s="1781">
        <f>INDEX([1]TDSheet!$AX$14:$AX$25000,MATCH($B561,[1]TDSheet!$B$14:$B$25000,0))</f>
        <v>3500</v>
      </c>
      <c r="V561" s="1782">
        <f>INDEX([1]TDSheet!$AX$14:$AX$25000,MATCH($B561,[1]TDSheet!$B$14:$B$25000,0))</f>
        <v>3500</v>
      </c>
      <c r="W561" s="1227"/>
      <c r="X561" s="647" t="s">
        <v>6903</v>
      </c>
      <c r="Y561" s="1228" t="s">
        <v>3123</v>
      </c>
      <c r="Z561" s="1228" t="s">
        <v>3123</v>
      </c>
      <c r="AA561" s="1228" t="s">
        <v>3123</v>
      </c>
      <c r="AB561" s="647"/>
      <c r="AC561" s="1236" t="s">
        <v>3123</v>
      </c>
      <c r="AD561" s="644" t="str">
        <f>INDEX([1]TDSheet!$AV$14:$AV$25000,MATCH($B561,[1]TDSheet!$B$14:$B$25000,0))</f>
        <v>1400*1010</v>
      </c>
      <c r="AE561" s="459">
        <f>INDEX([1]TDSheet!$AY$14:$AY$25000,MATCH($B561,[1]TDSheet!$B$14:$B$25000,0))</f>
        <v>4000</v>
      </c>
      <c r="AF561" s="1051"/>
      <c r="AG561" s="1058"/>
      <c r="AH561" s="251"/>
      <c r="AI561" s="251"/>
    </row>
    <row r="562" spans="1:35" ht="17.25" customHeight="1">
      <c r="A562" s="639">
        <f>ROW(562:562)-SUM(AF$1:AF562)</f>
        <v>537</v>
      </c>
      <c r="B562" s="640" t="s">
        <v>8516</v>
      </c>
      <c r="C562" s="640" t="str">
        <f t="shared" ref="C562" si="687">IF(D562&lt;&gt;"",CONCATENATE(D562,E562,F562,G562,H562,I562,J562,K562,L562),"")</f>
        <v>4451AGNBLHV00</v>
      </c>
      <c r="D562" s="643" t="s">
        <v>6902</v>
      </c>
      <c r="E562" s="1054" t="s">
        <v>4471</v>
      </c>
      <c r="F562" s="1226"/>
      <c r="G562" s="1226" t="s">
        <v>4473</v>
      </c>
      <c r="H562" s="1226" t="str">
        <f t="shared" ref="H562" si="688">IF(AB562="+","P","")</f>
        <v/>
      </c>
      <c r="I562" s="1226"/>
      <c r="J562" s="1226" t="str">
        <f t="shared" ref="J562" si="689">IF(Z562="+","V","")</f>
        <v>V</v>
      </c>
      <c r="K562" s="1226">
        <v>0</v>
      </c>
      <c r="L562" s="1226">
        <v>0</v>
      </c>
      <c r="M562" s="1780" t="str">
        <f>INDEX([1]TDSheet!$S$14:$S$25000,MATCH($B562,[1]TDSheet!$B$14:$B$25000,0))</f>
        <v xml:space="preserve"> Kia "Cerato" III 4D Sed '2013-2020 держ.зерк.+ЭОЩ #4451AGNBLHV00</v>
      </c>
      <c r="N562" s="1781">
        <f>INDEX([1]TDSheet!$AX$14:$AX$25000,MATCH($B562,[1]TDSheet!$B$14:$B$25000,0))</f>
        <v>4000</v>
      </c>
      <c r="O562" s="1781">
        <f>INDEX([1]TDSheet!$AX$14:$AX$25000,MATCH($B562,[1]TDSheet!$B$14:$B$25000,0))</f>
        <v>4000</v>
      </c>
      <c r="P562" s="1781">
        <f>INDEX([1]TDSheet!$AX$14:$AX$25000,MATCH($B562,[1]TDSheet!$B$14:$B$25000,0))</f>
        <v>4000</v>
      </c>
      <c r="Q562" s="1781">
        <f>INDEX([1]TDSheet!$AX$14:$AX$25000,MATCH($B562,[1]TDSheet!$B$14:$B$25000,0))</f>
        <v>4000</v>
      </c>
      <c r="R562" s="1781">
        <f>INDEX([1]TDSheet!$AX$14:$AX$25000,MATCH($B562,[1]TDSheet!$B$14:$B$25000,0))</f>
        <v>4000</v>
      </c>
      <c r="S562" s="1781">
        <f>INDEX([1]TDSheet!$AX$14:$AX$25000,MATCH($B562,[1]TDSheet!$B$14:$B$25000,0))</f>
        <v>4000</v>
      </c>
      <c r="T562" s="1781">
        <f>INDEX([1]TDSheet!$AX$14:$AX$25000,MATCH($B562,[1]TDSheet!$B$14:$B$25000,0))</f>
        <v>4000</v>
      </c>
      <c r="U562" s="1781">
        <f>INDEX([1]TDSheet!$AX$14:$AX$25000,MATCH($B562,[1]TDSheet!$B$14:$B$25000,0))</f>
        <v>4000</v>
      </c>
      <c r="V562" s="1782">
        <f>INDEX([1]TDSheet!$AX$14:$AX$25000,MATCH($B562,[1]TDSheet!$B$14:$B$25000,0))</f>
        <v>4000</v>
      </c>
      <c r="W562" s="1227"/>
      <c r="X562" s="647" t="s">
        <v>6903</v>
      </c>
      <c r="Y562" s="1228" t="s">
        <v>3123</v>
      </c>
      <c r="Z562" s="1228" t="s">
        <v>3123</v>
      </c>
      <c r="AA562" s="1228" t="s">
        <v>3123</v>
      </c>
      <c r="AB562" s="647"/>
      <c r="AC562" s="1236" t="s">
        <v>3123</v>
      </c>
      <c r="AD562" s="644" t="str">
        <f>INDEX([1]TDSheet!$AV$14:$AV$25000,MATCH($B562,[1]TDSheet!$B$14:$B$25000,0))</f>
        <v>1400*1010</v>
      </c>
      <c r="AE562" s="459">
        <f>INDEX([1]TDSheet!$AY$14:$AY$25000,MATCH($B562,[1]TDSheet!$B$14:$B$25000,0))</f>
        <v>4500</v>
      </c>
      <c r="AF562" s="1051"/>
      <c r="AG562" s="1058"/>
      <c r="AH562" s="251"/>
      <c r="AI562" s="251"/>
    </row>
    <row r="563" spans="1:35" ht="17.25" customHeight="1">
      <c r="A563" s="639">
        <f>ROW(563:563)-SUM(AF$1:AF563)</f>
        <v>538</v>
      </c>
      <c r="B563" s="640" t="s">
        <v>7755</v>
      </c>
      <c r="C563" s="640" t="str">
        <f t="shared" ref="C563" si="690">IF(D563&lt;&gt;"",CONCATENATE(D563,E563,F563,G563,H563,I563,J563,K563,L563),"")</f>
        <v>4427AGNBL00</v>
      </c>
      <c r="D563" s="643" t="s">
        <v>4192</v>
      </c>
      <c r="E563" s="1054" t="s">
        <v>4471</v>
      </c>
      <c r="F563" s="1226"/>
      <c r="G563" s="1226"/>
      <c r="H563" s="1226" t="str">
        <f t="shared" ref="H563" si="691">IF(AB563="+","P","")</f>
        <v/>
      </c>
      <c r="I563" s="1226"/>
      <c r="J563" s="1226" t="str">
        <f t="shared" ref="J563" si="692">IF(Z563="+","V","")</f>
        <v/>
      </c>
      <c r="K563" s="1226">
        <v>0</v>
      </c>
      <c r="L563" s="1226">
        <v>0</v>
      </c>
      <c r="M563" s="1780" t="str">
        <f>INDEX([1]TDSheet!$S$14:$S$25000,MATCH($B563,[1]TDSheet!$B$14:$B$25000,0))</f>
        <v xml:space="preserve"> Kia "Magentis" II MG | "Optima" II MG | "Lotze" I MG '2005-2008 держ.зерк. #4427AGNBL00</v>
      </c>
      <c r="N563" s="1781">
        <f>INDEX([1]TDSheet!$AX$14:$AX$25000,MATCH($B563,[1]TDSheet!$B$14:$B$25000,0))</f>
        <v>3600</v>
      </c>
      <c r="O563" s="1781">
        <f>INDEX([1]TDSheet!$AX$14:$AX$25000,MATCH($B563,[1]TDSheet!$B$14:$B$25000,0))</f>
        <v>3600</v>
      </c>
      <c r="P563" s="1781">
        <f>INDEX([1]TDSheet!$AX$14:$AX$25000,MATCH($B563,[1]TDSheet!$B$14:$B$25000,0))</f>
        <v>3600</v>
      </c>
      <c r="Q563" s="1781">
        <f>INDEX([1]TDSheet!$AX$14:$AX$25000,MATCH($B563,[1]TDSheet!$B$14:$B$25000,0))</f>
        <v>3600</v>
      </c>
      <c r="R563" s="1781">
        <f>INDEX([1]TDSheet!$AX$14:$AX$25000,MATCH($B563,[1]TDSheet!$B$14:$B$25000,0))</f>
        <v>3600</v>
      </c>
      <c r="S563" s="1781">
        <f>INDEX([1]TDSheet!$AX$14:$AX$25000,MATCH($B563,[1]TDSheet!$B$14:$B$25000,0))</f>
        <v>3600</v>
      </c>
      <c r="T563" s="1781">
        <f>INDEX([1]TDSheet!$AX$14:$AX$25000,MATCH($B563,[1]TDSheet!$B$14:$B$25000,0))</f>
        <v>3600</v>
      </c>
      <c r="U563" s="1781">
        <f>INDEX([1]TDSheet!$AX$14:$AX$25000,MATCH($B563,[1]TDSheet!$B$14:$B$25000,0))</f>
        <v>3600</v>
      </c>
      <c r="V563" s="1782">
        <f>INDEX([1]TDSheet!$AX$14:$AX$25000,MATCH($B563,[1]TDSheet!$B$14:$B$25000,0))</f>
        <v>3600</v>
      </c>
      <c r="W563" s="1227"/>
      <c r="X563" s="647" t="s">
        <v>1107</v>
      </c>
      <c r="Y563" s="1228" t="s">
        <v>3123</v>
      </c>
      <c r="Z563" s="1228"/>
      <c r="AA563" s="1228" t="s">
        <v>3123</v>
      </c>
      <c r="AB563" s="1228"/>
      <c r="AC563" s="1228" t="s">
        <v>3123</v>
      </c>
      <c r="AD563" s="644" t="str">
        <f>INDEX([1]TDSheet!$AV$14:$AV$25000,MATCH($B563,[1]TDSheet!$B$14:$B$25000,0))</f>
        <v>1490*910</v>
      </c>
      <c r="AE563" s="459">
        <f>INDEX([1]TDSheet!$AY$14:$AY$25000,MATCH($B563,[1]TDSheet!$B$14:$B$25000,0))</f>
        <v>4100</v>
      </c>
      <c r="AF563" s="1051"/>
      <c r="AG563" s="1058"/>
      <c r="AH563" s="251"/>
      <c r="AI563" s="251"/>
    </row>
    <row r="564" spans="1:35" ht="17.25" customHeight="1">
      <c r="A564" s="639">
        <f>ROW(564:564)-SUM(AF$1:AF564)</f>
        <v>539</v>
      </c>
      <c r="B564" s="640" t="s">
        <v>8517</v>
      </c>
      <c r="C564" s="640" t="str">
        <f t="shared" ref="C564" si="693">IF(D564&lt;&gt;"",CONCATENATE(D564,E564,F564,G564,H564,I564,J564,K564,L564),"")</f>
        <v>4427AGNBLH00</v>
      </c>
      <c r="D564" s="643" t="s">
        <v>4192</v>
      </c>
      <c r="E564" s="1054" t="s">
        <v>4471</v>
      </c>
      <c r="F564" s="1226"/>
      <c r="G564" s="1226" t="s">
        <v>4473</v>
      </c>
      <c r="H564" s="1226" t="str">
        <f t="shared" ref="H564" si="694">IF(AB564="+","P","")</f>
        <v/>
      </c>
      <c r="I564" s="1226"/>
      <c r="J564" s="1226" t="str">
        <f t="shared" ref="J564" si="695">IF(Z564="+","V","")</f>
        <v/>
      </c>
      <c r="K564" s="1226">
        <v>0</v>
      </c>
      <c r="L564" s="1226">
        <v>0</v>
      </c>
      <c r="M564" s="1780" t="str">
        <f>INDEX([1]TDSheet!$S$14:$S$25000,MATCH($B564,[1]TDSheet!$B$14:$B$25000,0))</f>
        <v xml:space="preserve"> Kia "Magentis" II MG // Kia "Optima" II MG | "Lotze" MG '2005-2008 держ.зерк.+ЭОЩ #4427AGNBLH00</v>
      </c>
      <c r="N564" s="1781">
        <f>INDEX([1]TDSheet!$AX$14:$AX$25000,MATCH($B564,[1]TDSheet!$B$14:$B$25000,0))</f>
        <v>4100</v>
      </c>
      <c r="O564" s="1781">
        <f>INDEX([1]TDSheet!$AX$14:$AX$25000,MATCH($B564,[1]TDSheet!$B$14:$B$25000,0))</f>
        <v>4100</v>
      </c>
      <c r="P564" s="1781">
        <f>INDEX([1]TDSheet!$AX$14:$AX$25000,MATCH($B564,[1]TDSheet!$B$14:$B$25000,0))</f>
        <v>4100</v>
      </c>
      <c r="Q564" s="1781">
        <f>INDEX([1]TDSheet!$AX$14:$AX$25000,MATCH($B564,[1]TDSheet!$B$14:$B$25000,0))</f>
        <v>4100</v>
      </c>
      <c r="R564" s="1781">
        <f>INDEX([1]TDSheet!$AX$14:$AX$25000,MATCH($B564,[1]TDSheet!$B$14:$B$25000,0))</f>
        <v>4100</v>
      </c>
      <c r="S564" s="1781">
        <f>INDEX([1]TDSheet!$AX$14:$AX$25000,MATCH($B564,[1]TDSheet!$B$14:$B$25000,0))</f>
        <v>4100</v>
      </c>
      <c r="T564" s="1781">
        <f>INDEX([1]TDSheet!$AX$14:$AX$25000,MATCH($B564,[1]TDSheet!$B$14:$B$25000,0))</f>
        <v>4100</v>
      </c>
      <c r="U564" s="1781">
        <f>INDEX([1]TDSheet!$AX$14:$AX$25000,MATCH($B564,[1]TDSheet!$B$14:$B$25000,0))</f>
        <v>4100</v>
      </c>
      <c r="V564" s="1782">
        <f>INDEX([1]TDSheet!$AX$14:$AX$25000,MATCH($B564,[1]TDSheet!$B$14:$B$25000,0))</f>
        <v>4100</v>
      </c>
      <c r="W564" s="1227"/>
      <c r="X564" s="647" t="s">
        <v>1107</v>
      </c>
      <c r="Y564" s="1228" t="s">
        <v>3123</v>
      </c>
      <c r="Z564" s="1228"/>
      <c r="AA564" s="1228" t="s">
        <v>3123</v>
      </c>
      <c r="AB564" s="1228"/>
      <c r="AC564" s="1228" t="s">
        <v>3123</v>
      </c>
      <c r="AD564" s="644" t="str">
        <f>INDEX([1]TDSheet!$AV$14:$AV$25000,MATCH($B564,[1]TDSheet!$B$14:$B$25000,0))</f>
        <v>1490*910</v>
      </c>
      <c r="AE564" s="459">
        <f>INDEX([1]TDSheet!$AY$14:$AY$25000,MATCH($B564,[1]TDSheet!$B$14:$B$25000,0))</f>
        <v>4600</v>
      </c>
      <c r="AF564" s="1051"/>
      <c r="AG564" s="1058"/>
      <c r="AH564" s="251"/>
      <c r="AI564" s="251"/>
    </row>
    <row r="565" spans="1:35" ht="17.25" customHeight="1">
      <c r="A565" s="639">
        <f>ROW(565:565)-SUM(AF$1:AF565)</f>
        <v>540</v>
      </c>
      <c r="B565" s="640" t="s">
        <v>7756</v>
      </c>
      <c r="C565" s="640" t="str">
        <f>IF(D565&lt;&gt;"",CONCATENATE(D565,E565,F565,G565,H565,I565,J565,K565,L565),"")</f>
        <v>4420AGNBLMV</v>
      </c>
      <c r="D565" s="643" t="s">
        <v>4067</v>
      </c>
      <c r="E565" s="1054" t="s">
        <v>4471</v>
      </c>
      <c r="F565" s="1226"/>
      <c r="G565" s="1226"/>
      <c r="H565" s="1226" t="s">
        <v>3404</v>
      </c>
      <c r="I565" s="1226"/>
      <c r="J565" s="1226" t="str">
        <f t="shared" ref="J565:J570" si="696">IF(Z565="+","V","")</f>
        <v>V</v>
      </c>
      <c r="K565" s="1226"/>
      <c r="L565" s="1226"/>
      <c r="M565" s="1780" t="str">
        <f>INDEX([1]TDSheet!$S$14:$S$25000,MATCH($B565,[1]TDSheet!$B$14:$B$25000,0))</f>
        <v xml:space="preserve"> Kia "Opirus" | "Amanti" 4D Sed '2003-2007 держ.зерк.+датч.дожд. #4420AGNBLMV</v>
      </c>
      <c r="N565" s="1781">
        <f>INDEX([1]TDSheet!$AX$14:$AX$25000,MATCH($B565,[1]TDSheet!$B$14:$B$25000,0))</f>
        <v>4500</v>
      </c>
      <c r="O565" s="1781">
        <f>INDEX([1]TDSheet!$AX$14:$AX$25000,MATCH($B565,[1]TDSheet!$B$14:$B$25000,0))</f>
        <v>4500</v>
      </c>
      <c r="P565" s="1781">
        <f>INDEX([1]TDSheet!$AX$14:$AX$25000,MATCH($B565,[1]TDSheet!$B$14:$B$25000,0))</f>
        <v>4500</v>
      </c>
      <c r="Q565" s="1781">
        <f>INDEX([1]TDSheet!$AX$14:$AX$25000,MATCH($B565,[1]TDSheet!$B$14:$B$25000,0))</f>
        <v>4500</v>
      </c>
      <c r="R565" s="1781">
        <f>INDEX([1]TDSheet!$AX$14:$AX$25000,MATCH($B565,[1]TDSheet!$B$14:$B$25000,0))</f>
        <v>4500</v>
      </c>
      <c r="S565" s="1781">
        <f>INDEX([1]TDSheet!$AX$14:$AX$25000,MATCH($B565,[1]TDSheet!$B$14:$B$25000,0))</f>
        <v>4500</v>
      </c>
      <c r="T565" s="1781">
        <f>INDEX([1]TDSheet!$AX$14:$AX$25000,MATCH($B565,[1]TDSheet!$B$14:$B$25000,0))</f>
        <v>4500</v>
      </c>
      <c r="U565" s="1781">
        <f>INDEX([1]TDSheet!$AX$14:$AX$25000,MATCH($B565,[1]TDSheet!$B$14:$B$25000,0))</f>
        <v>4500</v>
      </c>
      <c r="V565" s="1782">
        <f>INDEX([1]TDSheet!$AX$14:$AX$25000,MATCH($B565,[1]TDSheet!$B$14:$B$25000,0))</f>
        <v>4500</v>
      </c>
      <c r="W565" s="1227"/>
      <c r="X565" s="647" t="s">
        <v>3977</v>
      </c>
      <c r="Y565" s="1602" t="s">
        <v>3123</v>
      </c>
      <c r="Z565" s="1602" t="s">
        <v>3123</v>
      </c>
      <c r="AA565" s="1602" t="s">
        <v>3123</v>
      </c>
      <c r="AB565" s="1602" t="s">
        <v>3123</v>
      </c>
      <c r="AC565" s="1602"/>
      <c r="AD565" s="644" t="str">
        <f>INDEX([1]TDSheet!$AV$14:$AV$25000,MATCH($B565,[1]TDSheet!$B$14:$B$25000,0))</f>
        <v>1520*860</v>
      </c>
      <c r="AE565" s="459">
        <f>INDEX([1]TDSheet!$AY$14:$AY$25000,MATCH($B565,[1]TDSheet!$B$14:$B$25000,0))</f>
        <v>5000</v>
      </c>
      <c r="AF565" s="1051"/>
      <c r="AG565" s="1058"/>
      <c r="AH565" s="251"/>
      <c r="AI565" s="251"/>
    </row>
    <row r="566" spans="1:35" ht="17.25" customHeight="1">
      <c r="A566" s="639">
        <f>ROW(566:566)-SUM(AF$1:AF566)</f>
        <v>541</v>
      </c>
      <c r="B566" s="640" t="s">
        <v>8518</v>
      </c>
      <c r="C566" s="640" t="str">
        <f>IF(D566&lt;&gt;"",CONCATENATE(D566,E566,F566,G566,H566,I566,J566,K566,L566),"")</f>
        <v>4420AGNBLHMV</v>
      </c>
      <c r="D566" s="643" t="s">
        <v>4067</v>
      </c>
      <c r="E566" s="1054" t="s">
        <v>4471</v>
      </c>
      <c r="F566" s="1226"/>
      <c r="G566" s="1226" t="s">
        <v>4473</v>
      </c>
      <c r="H566" s="1226" t="s">
        <v>3404</v>
      </c>
      <c r="I566" s="1226"/>
      <c r="J566" s="1226" t="str">
        <f t="shared" si="696"/>
        <v>V</v>
      </c>
      <c r="K566" s="1226"/>
      <c r="L566" s="1226"/>
      <c r="M566" s="1780" t="str">
        <f>INDEX([1]TDSheet!$S$14:$S$25000,MATCH($B566,[1]TDSheet!$B$14:$B$25000,0))</f>
        <v xml:space="preserve"> Kia "Opirus" | "Amanti" 4D Sed '2003-2007 держ.зерк.+датч.дожд.+ЭОЩ #4420AGNBLHMV</v>
      </c>
      <c r="N566" s="1781">
        <f>INDEX([1]TDSheet!$AX$14:$AX$25000,MATCH($B566,[1]TDSheet!$B$14:$B$25000,0))</f>
        <v>5000</v>
      </c>
      <c r="O566" s="1781">
        <f>INDEX([1]TDSheet!$AX$14:$AX$25000,MATCH($B566,[1]TDSheet!$B$14:$B$25000,0))</f>
        <v>5000</v>
      </c>
      <c r="P566" s="1781">
        <f>INDEX([1]TDSheet!$AX$14:$AX$25000,MATCH($B566,[1]TDSheet!$B$14:$B$25000,0))</f>
        <v>5000</v>
      </c>
      <c r="Q566" s="1781">
        <f>INDEX([1]TDSheet!$AX$14:$AX$25000,MATCH($B566,[1]TDSheet!$B$14:$B$25000,0))</f>
        <v>5000</v>
      </c>
      <c r="R566" s="1781">
        <f>INDEX([1]TDSheet!$AX$14:$AX$25000,MATCH($B566,[1]TDSheet!$B$14:$B$25000,0))</f>
        <v>5000</v>
      </c>
      <c r="S566" s="1781">
        <f>INDEX([1]TDSheet!$AX$14:$AX$25000,MATCH($B566,[1]TDSheet!$B$14:$B$25000,0))</f>
        <v>5000</v>
      </c>
      <c r="T566" s="1781">
        <f>INDEX([1]TDSheet!$AX$14:$AX$25000,MATCH($B566,[1]TDSheet!$B$14:$B$25000,0))</f>
        <v>5000</v>
      </c>
      <c r="U566" s="1781">
        <f>INDEX([1]TDSheet!$AX$14:$AX$25000,MATCH($B566,[1]TDSheet!$B$14:$B$25000,0))</f>
        <v>5000</v>
      </c>
      <c r="V566" s="1782">
        <f>INDEX([1]TDSheet!$AX$14:$AX$25000,MATCH($B566,[1]TDSheet!$B$14:$B$25000,0))</f>
        <v>5000</v>
      </c>
      <c r="W566" s="1227"/>
      <c r="X566" s="647" t="s">
        <v>3977</v>
      </c>
      <c r="Y566" s="1602" t="s">
        <v>3123</v>
      </c>
      <c r="Z566" s="1602" t="s">
        <v>3123</v>
      </c>
      <c r="AA566" s="1602" t="s">
        <v>3123</v>
      </c>
      <c r="AB566" s="1602" t="s">
        <v>3123</v>
      </c>
      <c r="AC566" s="1602"/>
      <c r="AD566" s="644" t="str">
        <f>INDEX([1]TDSheet!$AV$14:$AV$25000,MATCH($B566,[1]TDSheet!$B$14:$B$25000,0))</f>
        <v>1520*860</v>
      </c>
      <c r="AE566" s="459">
        <f>INDEX([1]TDSheet!$AY$14:$AY$25000,MATCH($B566,[1]TDSheet!$B$14:$B$25000,0))</f>
        <v>5500</v>
      </c>
      <c r="AF566" s="1051"/>
      <c r="AG566" s="1058"/>
      <c r="AH566" s="251"/>
      <c r="AI566" s="251"/>
    </row>
    <row r="567" spans="1:35" ht="17.25" customHeight="1">
      <c r="A567" s="639">
        <f>ROW(567:567)-SUM(AF$1:AF567)</f>
        <v>542</v>
      </c>
      <c r="B567" s="640" t="s">
        <v>7757</v>
      </c>
      <c r="C567" s="640" t="str">
        <f t="shared" ref="C567" si="697">IF(D567&lt;&gt;"",CONCATENATE(D567,E567,F567,G567,H567,I567,J567,K567,L567),"")</f>
        <v>4441AGNBLV00</v>
      </c>
      <c r="D567" s="643" t="s">
        <v>4112</v>
      </c>
      <c r="E567" s="1054" t="s">
        <v>4471</v>
      </c>
      <c r="F567" s="1226"/>
      <c r="G567" s="1226"/>
      <c r="H567" s="1226" t="str">
        <f t="shared" ref="H567" si="698">IF(AB567="+","P","")</f>
        <v/>
      </c>
      <c r="I567" s="1226"/>
      <c r="J567" s="1226" t="str">
        <f t="shared" si="696"/>
        <v>V</v>
      </c>
      <c r="K567" s="1226">
        <v>0</v>
      </c>
      <c r="L567" s="1226">
        <v>0</v>
      </c>
      <c r="M567" s="1780" t="str">
        <f>INDEX([1]TDSheet!$S$14:$S$25000,MATCH($B567,[1]TDSheet!$B$14:$B$25000,0))</f>
        <v xml:space="preserve"> Kia "Optima" III 4D Sed | "K5" I 4D Sed '2010-2015 держ.зерк. #4441AGNBLV00</v>
      </c>
      <c r="N567" s="1781">
        <f>INDEX([1]TDSheet!$AX$14:$AX$25000,MATCH($B567,[1]TDSheet!$B$14:$B$25000,0))</f>
        <v>3500</v>
      </c>
      <c r="O567" s="1781">
        <f>INDEX([1]TDSheet!$AX$14:$AX$25000,MATCH($B567,[1]TDSheet!$B$14:$B$25000,0))</f>
        <v>3500</v>
      </c>
      <c r="P567" s="1781">
        <f>INDEX([1]TDSheet!$AX$14:$AX$25000,MATCH($B567,[1]TDSheet!$B$14:$B$25000,0))</f>
        <v>3500</v>
      </c>
      <c r="Q567" s="1781">
        <f>INDEX([1]TDSheet!$AX$14:$AX$25000,MATCH($B567,[1]TDSheet!$B$14:$B$25000,0))</f>
        <v>3500</v>
      </c>
      <c r="R567" s="1781">
        <f>INDEX([1]TDSheet!$AX$14:$AX$25000,MATCH($B567,[1]TDSheet!$B$14:$B$25000,0))</f>
        <v>3500</v>
      </c>
      <c r="S567" s="1781">
        <f>INDEX([1]TDSheet!$AX$14:$AX$25000,MATCH($B567,[1]TDSheet!$B$14:$B$25000,0))</f>
        <v>3500</v>
      </c>
      <c r="T567" s="1781">
        <f>INDEX([1]TDSheet!$AX$14:$AX$25000,MATCH($B567,[1]TDSheet!$B$14:$B$25000,0))</f>
        <v>3500</v>
      </c>
      <c r="U567" s="1781">
        <f>INDEX([1]TDSheet!$AX$14:$AX$25000,MATCH($B567,[1]TDSheet!$B$14:$B$25000,0))</f>
        <v>3500</v>
      </c>
      <c r="V567" s="1782">
        <f>INDEX([1]TDSheet!$AX$14:$AX$25000,MATCH($B567,[1]TDSheet!$B$14:$B$25000,0))</f>
        <v>3500</v>
      </c>
      <c r="W567" s="1227"/>
      <c r="X567" s="647" t="s">
        <v>6160</v>
      </c>
      <c r="Y567" s="1228" t="s">
        <v>3123</v>
      </c>
      <c r="Z567" s="1228" t="s">
        <v>3123</v>
      </c>
      <c r="AA567" s="1228" t="s">
        <v>3123</v>
      </c>
      <c r="AB567" s="1228"/>
      <c r="AC567" s="1228" t="s">
        <v>3123</v>
      </c>
      <c r="AD567" s="644" t="str">
        <f>INDEX([1]TDSheet!$AV$14:$AV$25000,MATCH($B567,[1]TDSheet!$B$14:$B$25000,0))</f>
        <v>1470*900</v>
      </c>
      <c r="AE567" s="459">
        <f>INDEX([1]TDSheet!$AY$14:$AY$25000,MATCH($B567,[1]TDSheet!$B$14:$B$25000,0))</f>
        <v>4000</v>
      </c>
      <c r="AF567" s="1051"/>
      <c r="AG567" s="1058"/>
      <c r="AH567" s="251"/>
      <c r="AI567" s="251"/>
    </row>
    <row r="568" spans="1:35" ht="17.25" customHeight="1">
      <c r="A568" s="639">
        <f>ROW(568:568)-SUM(AF$1:AF568)</f>
        <v>543</v>
      </c>
      <c r="B568" s="640" t="s">
        <v>2185</v>
      </c>
      <c r="C568" s="1538" t="str">
        <f>IF(D568&lt;&gt;"",CONCATENATE(D568,E568,F568,G568,H568,I568,J568,K568,L568),"")</f>
        <v>4441AGNBLVZ</v>
      </c>
      <c r="D568" s="1550" t="s">
        <v>4112</v>
      </c>
      <c r="E568" s="1551" t="s">
        <v>4471</v>
      </c>
      <c r="F568" s="1552"/>
      <c r="G568" s="1552"/>
      <c r="H568" s="1552" t="str">
        <f>IF(AB568="+","P","")</f>
        <v/>
      </c>
      <c r="I568" s="1552"/>
      <c r="J568" s="1552" t="str">
        <f t="shared" si="696"/>
        <v>V</v>
      </c>
      <c r="K568" s="1552" t="s">
        <v>3819</v>
      </c>
      <c r="L568" s="1552"/>
      <c r="M568" s="1833" t="str">
        <f>INDEX([1]TDSheet!$S$14:$S$25000,MATCH($B568,[1]TDSheet!$B$14:$B$25000,0))</f>
        <v xml:space="preserve"> Kia "Optima" III 4D Sed | "K5" I 4D Sed '2010-2015 держ.зерк.+молд.П #4441AGNBLVZ</v>
      </c>
      <c r="N568" s="1834">
        <f>INDEX([1]TDSheet!$AX$14:$AX$25000,MATCH($B568,[1]TDSheet!$B$14:$B$25000,0))</f>
        <v>4900</v>
      </c>
      <c r="O568" s="1834">
        <f>INDEX([1]TDSheet!$AX$14:$AX$25000,MATCH($B568,[1]TDSheet!$B$14:$B$25000,0))</f>
        <v>4900</v>
      </c>
      <c r="P568" s="1834">
        <f>INDEX([1]TDSheet!$AX$14:$AX$25000,MATCH($B568,[1]TDSheet!$B$14:$B$25000,0))</f>
        <v>4900</v>
      </c>
      <c r="Q568" s="1834">
        <f>INDEX([1]TDSheet!$AX$14:$AX$25000,MATCH($B568,[1]TDSheet!$B$14:$B$25000,0))</f>
        <v>4900</v>
      </c>
      <c r="R568" s="1834">
        <f>INDEX([1]TDSheet!$AX$14:$AX$25000,MATCH($B568,[1]TDSheet!$B$14:$B$25000,0))</f>
        <v>4900</v>
      </c>
      <c r="S568" s="1834">
        <f>INDEX([1]TDSheet!$AX$14:$AX$25000,MATCH($B568,[1]TDSheet!$B$14:$B$25000,0))</f>
        <v>4900</v>
      </c>
      <c r="T568" s="1834">
        <f>INDEX([1]TDSheet!$AX$14:$AX$25000,MATCH($B568,[1]TDSheet!$B$14:$B$25000,0))</f>
        <v>4900</v>
      </c>
      <c r="U568" s="1834">
        <f>INDEX([1]TDSheet!$AX$14:$AX$25000,MATCH($B568,[1]TDSheet!$B$14:$B$25000,0))</f>
        <v>4900</v>
      </c>
      <c r="V568" s="1835">
        <f>INDEX([1]TDSheet!$AX$14:$AX$25000,MATCH($B568,[1]TDSheet!$B$14:$B$25000,0))</f>
        <v>4900</v>
      </c>
      <c r="W568" s="1542"/>
      <c r="X568" s="1553" t="s">
        <v>6160</v>
      </c>
      <c r="Y568" s="1554" t="s">
        <v>3123</v>
      </c>
      <c r="Z568" s="1554" t="s">
        <v>3123</v>
      </c>
      <c r="AA568" s="1554" t="s">
        <v>3123</v>
      </c>
      <c r="AB568" s="1554"/>
      <c r="AC568" s="1554" t="s">
        <v>3123</v>
      </c>
      <c r="AD568" s="644" t="str">
        <f>INDEX([1]TDSheet!$AV$14:$AV$25000,MATCH($B568,[1]TDSheet!$B$14:$B$25000,0))</f>
        <v>1470*900</v>
      </c>
      <c r="AE568" s="459">
        <f>INDEX([1]TDSheet!$AY$14:$AY$25000,MATCH($B568,[1]TDSheet!$B$14:$B$25000,0))</f>
        <v>5400</v>
      </c>
      <c r="AF568" s="1051"/>
      <c r="AG568" s="1058"/>
      <c r="AH568" s="251"/>
      <c r="AI568" s="251"/>
    </row>
    <row r="569" spans="1:35" ht="17.25" customHeight="1">
      <c r="A569" s="639">
        <f>ROW(569:569)-SUM(AF$1:AF569)</f>
        <v>544</v>
      </c>
      <c r="B569" s="640" t="s">
        <v>8519</v>
      </c>
      <c r="C569" s="640" t="str">
        <f t="shared" ref="C569" si="699">IF(D569&lt;&gt;"",CONCATENATE(D569,E569,F569,G569,H569,I569,J569,K569,L569),"")</f>
        <v>4441AGNBLHV00</v>
      </c>
      <c r="D569" s="643" t="s">
        <v>4112</v>
      </c>
      <c r="E569" s="1054" t="s">
        <v>4471</v>
      </c>
      <c r="F569" s="1226"/>
      <c r="G569" s="1226" t="s">
        <v>4473</v>
      </c>
      <c r="H569" s="1226" t="str">
        <f t="shared" ref="H569" si="700">IF(AB569="+","P","")</f>
        <v/>
      </c>
      <c r="I569" s="1226"/>
      <c r="J569" s="1226" t="str">
        <f t="shared" si="696"/>
        <v>V</v>
      </c>
      <c r="K569" s="1226">
        <v>0</v>
      </c>
      <c r="L569" s="1226">
        <v>0</v>
      </c>
      <c r="M569" s="1780" t="str">
        <f>INDEX([1]TDSheet!$S$14:$S$25000,MATCH($B569,[1]TDSheet!$B$14:$B$25000,0))</f>
        <v xml:space="preserve"> Kia "Optima" III 4D Sed | "K5" I 4D Sed '2010-2015 держ.зерк.+ЭОЩ #4441AGNBLHV00</v>
      </c>
      <c r="N569" s="1781">
        <f>INDEX([1]TDSheet!$AX$14:$AX$25000,MATCH($B569,[1]TDSheet!$B$14:$B$25000,0))</f>
        <v>4000</v>
      </c>
      <c r="O569" s="1781">
        <f>INDEX([1]TDSheet!$AX$14:$AX$25000,MATCH($B569,[1]TDSheet!$B$14:$B$25000,0))</f>
        <v>4000</v>
      </c>
      <c r="P569" s="1781">
        <f>INDEX([1]TDSheet!$AX$14:$AX$25000,MATCH($B569,[1]TDSheet!$B$14:$B$25000,0))</f>
        <v>4000</v>
      </c>
      <c r="Q569" s="1781">
        <f>INDEX([1]TDSheet!$AX$14:$AX$25000,MATCH($B569,[1]TDSheet!$B$14:$B$25000,0))</f>
        <v>4000</v>
      </c>
      <c r="R569" s="1781">
        <f>INDEX([1]TDSheet!$AX$14:$AX$25000,MATCH($B569,[1]TDSheet!$B$14:$B$25000,0))</f>
        <v>4000</v>
      </c>
      <c r="S569" s="1781">
        <f>INDEX([1]TDSheet!$AX$14:$AX$25000,MATCH($B569,[1]TDSheet!$B$14:$B$25000,0))</f>
        <v>4000</v>
      </c>
      <c r="T569" s="1781">
        <f>INDEX([1]TDSheet!$AX$14:$AX$25000,MATCH($B569,[1]TDSheet!$B$14:$B$25000,0))</f>
        <v>4000</v>
      </c>
      <c r="U569" s="1781">
        <f>INDEX([1]TDSheet!$AX$14:$AX$25000,MATCH($B569,[1]TDSheet!$B$14:$B$25000,0))</f>
        <v>4000</v>
      </c>
      <c r="V569" s="1782">
        <f>INDEX([1]TDSheet!$AX$14:$AX$25000,MATCH($B569,[1]TDSheet!$B$14:$B$25000,0))</f>
        <v>4000</v>
      </c>
      <c r="W569" s="1227"/>
      <c r="X569" s="647" t="s">
        <v>6160</v>
      </c>
      <c r="Y569" s="1228" t="s">
        <v>3123</v>
      </c>
      <c r="Z569" s="1228" t="s">
        <v>3123</v>
      </c>
      <c r="AA569" s="1228" t="s">
        <v>3123</v>
      </c>
      <c r="AB569" s="1228"/>
      <c r="AC569" s="1228" t="s">
        <v>3123</v>
      </c>
      <c r="AD569" s="644" t="str">
        <f>INDEX([1]TDSheet!$AV$14:$AV$25000,MATCH($B569,[1]TDSheet!$B$14:$B$25000,0))</f>
        <v>1470*900</v>
      </c>
      <c r="AE569" s="459">
        <f>INDEX([1]TDSheet!$AY$14:$AY$25000,MATCH($B569,[1]TDSheet!$B$14:$B$25000,0))</f>
        <v>4500</v>
      </c>
      <c r="AF569" s="1051"/>
      <c r="AG569" s="1058"/>
      <c r="AH569" s="251"/>
      <c r="AI569" s="251"/>
    </row>
    <row r="570" spans="1:35" ht="17.25" customHeight="1">
      <c r="A570" s="639">
        <f>ROW(570:570)-SUM(AF$1:AF570)</f>
        <v>545</v>
      </c>
      <c r="B570" s="640" t="s">
        <v>8520</v>
      </c>
      <c r="C570" s="640" t="str">
        <f t="shared" ref="C570" si="701">IF(D570&lt;&gt;"",CONCATENATE(D570,E570,F570,G570,H570,I570,J570,K570,L570),"")</f>
        <v>4441AGNBLHVZ</v>
      </c>
      <c r="D570" s="643" t="s">
        <v>4112</v>
      </c>
      <c r="E570" s="1054" t="s">
        <v>4471</v>
      </c>
      <c r="F570" s="1226"/>
      <c r="G570" s="1226" t="s">
        <v>4473</v>
      </c>
      <c r="H570" s="1226" t="str">
        <f t="shared" ref="H570" si="702">IF(AB570="+","P","")</f>
        <v/>
      </c>
      <c r="I570" s="1226"/>
      <c r="J570" s="1226" t="str">
        <f t="shared" si="696"/>
        <v>V</v>
      </c>
      <c r="K570" s="1226" t="s">
        <v>3819</v>
      </c>
      <c r="L570" s="1226"/>
      <c r="M570" s="1780" t="str">
        <f>INDEX([1]TDSheet!$S$14:$S$25000,MATCH($B570,[1]TDSheet!$B$14:$B$25000,0))</f>
        <v xml:space="preserve"> Kia "Optima" III 4D Sed | "K5" I 4D Sed '2010-2015 держ.зерк.+ЭОЩ+молд.П #4441AGNBLHVZ</v>
      </c>
      <c r="N570" s="1781">
        <f>INDEX([1]TDSheet!$AX$14:$AX$25000,MATCH($B570,[1]TDSheet!$B$14:$B$25000,0))</f>
        <v>5400</v>
      </c>
      <c r="O570" s="1781">
        <f>INDEX([1]TDSheet!$AX$14:$AX$25000,MATCH($B570,[1]TDSheet!$B$14:$B$25000,0))</f>
        <v>5400</v>
      </c>
      <c r="P570" s="1781">
        <f>INDEX([1]TDSheet!$AX$14:$AX$25000,MATCH($B570,[1]TDSheet!$B$14:$B$25000,0))</f>
        <v>5400</v>
      </c>
      <c r="Q570" s="1781">
        <f>INDEX([1]TDSheet!$AX$14:$AX$25000,MATCH($B570,[1]TDSheet!$B$14:$B$25000,0))</f>
        <v>5400</v>
      </c>
      <c r="R570" s="1781">
        <f>INDEX([1]TDSheet!$AX$14:$AX$25000,MATCH($B570,[1]TDSheet!$B$14:$B$25000,0))</f>
        <v>5400</v>
      </c>
      <c r="S570" s="1781">
        <f>INDEX([1]TDSheet!$AX$14:$AX$25000,MATCH($B570,[1]TDSheet!$B$14:$B$25000,0))</f>
        <v>5400</v>
      </c>
      <c r="T570" s="1781">
        <f>INDEX([1]TDSheet!$AX$14:$AX$25000,MATCH($B570,[1]TDSheet!$B$14:$B$25000,0))</f>
        <v>5400</v>
      </c>
      <c r="U570" s="1781">
        <f>INDEX([1]TDSheet!$AX$14:$AX$25000,MATCH($B570,[1]TDSheet!$B$14:$B$25000,0))</f>
        <v>5400</v>
      </c>
      <c r="V570" s="1782">
        <f>INDEX([1]TDSheet!$AX$14:$AX$25000,MATCH($B570,[1]TDSheet!$B$14:$B$25000,0))</f>
        <v>5400</v>
      </c>
      <c r="W570" s="1227"/>
      <c r="X570" s="647" t="s">
        <v>6160</v>
      </c>
      <c r="Y570" s="1228" t="s">
        <v>3123</v>
      </c>
      <c r="Z570" s="1228" t="s">
        <v>3123</v>
      </c>
      <c r="AA570" s="1228" t="s">
        <v>3123</v>
      </c>
      <c r="AB570" s="1228"/>
      <c r="AC570" s="1228" t="s">
        <v>3123</v>
      </c>
      <c r="AD570" s="644" t="str">
        <f>INDEX([1]TDSheet!$AV$14:$AV$25000,MATCH($B570,[1]TDSheet!$B$14:$B$25000,0))</f>
        <v>1470*900</v>
      </c>
      <c r="AE570" s="459">
        <f>INDEX([1]TDSheet!$AY$14:$AY$25000,MATCH($B570,[1]TDSheet!$B$14:$B$25000,0))</f>
        <v>5900</v>
      </c>
      <c r="AF570" s="1051"/>
      <c r="AG570" s="1058"/>
      <c r="AH570" s="251"/>
      <c r="AI570" s="251"/>
    </row>
    <row r="571" spans="1:35" ht="17.25" customHeight="1">
      <c r="A571" s="639">
        <f>ROW(571:571)-SUM(AF$1:AF571)</f>
        <v>546</v>
      </c>
      <c r="B571" s="640" t="s">
        <v>7758</v>
      </c>
      <c r="C571" s="640" t="str">
        <f t="shared" ref="C571:C572" si="703">IF(D571&lt;&gt;"",CONCATENATE(D571,E571,F571,G571,H571,I571,J571,K571,L571),"")</f>
        <v>4422AGNBL00</v>
      </c>
      <c r="D571" s="643" t="s">
        <v>4297</v>
      </c>
      <c r="E571" s="1054" t="s">
        <v>4471</v>
      </c>
      <c r="F571" s="1226"/>
      <c r="G571" s="1226"/>
      <c r="H571" s="1226" t="str">
        <f t="shared" ref="H571:H572" si="704">IF(AB571="+","P","")</f>
        <v/>
      </c>
      <c r="I571" s="1226"/>
      <c r="J571" s="1226" t="str">
        <f t="shared" ref="J571:J572" si="705">IF(Z571="+","V","")</f>
        <v/>
      </c>
      <c r="K571" s="1226">
        <v>0</v>
      </c>
      <c r="L571" s="1226">
        <v>0</v>
      </c>
      <c r="M571" s="1780" t="str">
        <f>INDEX([1]TDSheet!$S$14:$S$25000,MATCH($B571,[1]TDSheet!$B$14:$B$25000,0))</f>
        <v xml:space="preserve"> Kia "Picanto" I | "Morning" I 5D Hbk '2004-2011 держ.зерк. #4422AGNBL00</v>
      </c>
      <c r="N571" s="1781">
        <f>INDEX([1]TDSheet!$AX$14:$AX$25000,MATCH($B571,[1]TDSheet!$B$14:$B$25000,0))</f>
        <v>3450</v>
      </c>
      <c r="O571" s="1781">
        <f>INDEX([1]TDSheet!$AX$14:$AX$25000,MATCH($B571,[1]TDSheet!$B$14:$B$25000,0))</f>
        <v>3450</v>
      </c>
      <c r="P571" s="1781">
        <f>INDEX([1]TDSheet!$AX$14:$AX$25000,MATCH($B571,[1]TDSheet!$B$14:$B$25000,0))</f>
        <v>3450</v>
      </c>
      <c r="Q571" s="1781">
        <f>INDEX([1]TDSheet!$AX$14:$AX$25000,MATCH($B571,[1]TDSheet!$B$14:$B$25000,0))</f>
        <v>3450</v>
      </c>
      <c r="R571" s="1781">
        <f>INDEX([1]TDSheet!$AX$14:$AX$25000,MATCH($B571,[1]TDSheet!$B$14:$B$25000,0))</f>
        <v>3450</v>
      </c>
      <c r="S571" s="1781">
        <f>INDEX([1]TDSheet!$AX$14:$AX$25000,MATCH($B571,[1]TDSheet!$B$14:$B$25000,0))</f>
        <v>3450</v>
      </c>
      <c r="T571" s="1781">
        <f>INDEX([1]TDSheet!$AX$14:$AX$25000,MATCH($B571,[1]TDSheet!$B$14:$B$25000,0))</f>
        <v>3450</v>
      </c>
      <c r="U571" s="1781">
        <f>INDEX([1]TDSheet!$AX$14:$AX$25000,MATCH($B571,[1]TDSheet!$B$14:$B$25000,0))</f>
        <v>3450</v>
      </c>
      <c r="V571" s="1782">
        <f>INDEX([1]TDSheet!$AX$14:$AX$25000,MATCH($B571,[1]TDSheet!$B$14:$B$25000,0))</f>
        <v>3450</v>
      </c>
      <c r="W571" s="1227"/>
      <c r="X571" s="647" t="s">
        <v>3208</v>
      </c>
      <c r="Y571" s="1228" t="s">
        <v>3123</v>
      </c>
      <c r="Z571" s="1228"/>
      <c r="AA571" s="1228"/>
      <c r="AB571" s="1228"/>
      <c r="AC571" s="1228" t="s">
        <v>3123</v>
      </c>
      <c r="AD571" s="644" t="str">
        <f>INDEX([1]TDSheet!$AV$14:$AV$25000,MATCH($B571,[1]TDSheet!$B$14:$B$25000,0))</f>
        <v>1340*910</v>
      </c>
      <c r="AE571" s="459">
        <f>INDEX([1]TDSheet!$AY$14:$AY$25000,MATCH($B571,[1]TDSheet!$B$14:$B$25000,0))</f>
        <v>3950</v>
      </c>
      <c r="AF571" s="1051"/>
      <c r="AG571" s="1058"/>
      <c r="AH571" s="251"/>
      <c r="AI571" s="251"/>
    </row>
    <row r="572" spans="1:35" ht="17.25" customHeight="1">
      <c r="A572" s="639">
        <f>ROW(572:572)-SUM(AF$1:AF572)</f>
        <v>547</v>
      </c>
      <c r="B572" s="640" t="s">
        <v>2188</v>
      </c>
      <c r="C572" s="1538" t="str">
        <f t="shared" si="703"/>
        <v>4422AGNBLZ</v>
      </c>
      <c r="D572" s="1550" t="s">
        <v>4297</v>
      </c>
      <c r="E572" s="1551" t="s">
        <v>4471</v>
      </c>
      <c r="F572" s="1552"/>
      <c r="G572" s="1552"/>
      <c r="H572" s="1552" t="str">
        <f t="shared" si="704"/>
        <v/>
      </c>
      <c r="I572" s="1552"/>
      <c r="J572" s="1552" t="str">
        <f t="shared" si="705"/>
        <v/>
      </c>
      <c r="K572" s="1552" t="s">
        <v>3819</v>
      </c>
      <c r="L572" s="1552"/>
      <c r="M572" s="1833" t="str">
        <f>INDEX([1]TDSheet!$S$14:$S$25000,MATCH($B572,[1]TDSheet!$B$14:$B$25000,0))</f>
        <v xml:space="preserve"> Kia "Picanto" I | "Morning" I 5D Hbk '2004-2011 держ.зерк.+молд.П #4422AGNBLZ</v>
      </c>
      <c r="N572" s="1834">
        <f>INDEX([1]TDSheet!$AX$14:$AX$25000,MATCH($B572,[1]TDSheet!$B$14:$B$25000,0))</f>
        <v>4800</v>
      </c>
      <c r="O572" s="1834">
        <f>INDEX([1]TDSheet!$AX$14:$AX$25000,MATCH($B572,[1]TDSheet!$B$14:$B$25000,0))</f>
        <v>4800</v>
      </c>
      <c r="P572" s="1834">
        <f>INDEX([1]TDSheet!$AX$14:$AX$25000,MATCH($B572,[1]TDSheet!$B$14:$B$25000,0))</f>
        <v>4800</v>
      </c>
      <c r="Q572" s="1834">
        <f>INDEX([1]TDSheet!$AX$14:$AX$25000,MATCH($B572,[1]TDSheet!$B$14:$B$25000,0))</f>
        <v>4800</v>
      </c>
      <c r="R572" s="1834">
        <f>INDEX([1]TDSheet!$AX$14:$AX$25000,MATCH($B572,[1]TDSheet!$B$14:$B$25000,0))</f>
        <v>4800</v>
      </c>
      <c r="S572" s="1834">
        <f>INDEX([1]TDSheet!$AX$14:$AX$25000,MATCH($B572,[1]TDSheet!$B$14:$B$25000,0))</f>
        <v>4800</v>
      </c>
      <c r="T572" s="1834">
        <f>INDEX([1]TDSheet!$AX$14:$AX$25000,MATCH($B572,[1]TDSheet!$B$14:$B$25000,0))</f>
        <v>4800</v>
      </c>
      <c r="U572" s="1834">
        <f>INDEX([1]TDSheet!$AX$14:$AX$25000,MATCH($B572,[1]TDSheet!$B$14:$B$25000,0))</f>
        <v>4800</v>
      </c>
      <c r="V572" s="1835">
        <f>INDEX([1]TDSheet!$AX$14:$AX$25000,MATCH($B572,[1]TDSheet!$B$14:$B$25000,0))</f>
        <v>4800</v>
      </c>
      <c r="W572" s="1227"/>
      <c r="X572" s="647" t="s">
        <v>3208</v>
      </c>
      <c r="Y572" s="1228" t="s">
        <v>3123</v>
      </c>
      <c r="Z572" s="1228"/>
      <c r="AA572" s="1228"/>
      <c r="AB572" s="1228"/>
      <c r="AC572" s="1228" t="s">
        <v>3123</v>
      </c>
      <c r="AD572" s="644" t="str">
        <f>INDEX([1]TDSheet!$AV$14:$AV$25000,MATCH($B572,[1]TDSheet!$B$14:$B$25000,0))</f>
        <v>1340*910</v>
      </c>
      <c r="AE572" s="459">
        <f>INDEX([1]TDSheet!$AY$14:$AY$25000,MATCH($B572,[1]TDSheet!$B$14:$B$25000,0))</f>
        <v>5300</v>
      </c>
      <c r="AF572" s="1051"/>
      <c r="AG572" s="1058"/>
      <c r="AH572" s="251"/>
      <c r="AI572" s="251"/>
    </row>
    <row r="573" spans="1:35" ht="17.25" customHeight="1">
      <c r="A573" s="639">
        <f>ROW(573:573)-SUM(AF$1:AF573)</f>
        <v>548</v>
      </c>
      <c r="B573" s="640" t="s">
        <v>7759</v>
      </c>
      <c r="C573" s="640" t="str">
        <f t="shared" ref="C573" si="706">IF(D573&lt;&gt;"",CONCATENATE(D573,E573,F573,G573,H573,I573,J573,K573,L573),"")</f>
        <v>4439AGNBL00</v>
      </c>
      <c r="D573" s="643" t="s">
        <v>3260</v>
      </c>
      <c r="E573" s="1054" t="s">
        <v>4471</v>
      </c>
      <c r="F573" s="1226"/>
      <c r="G573" s="1226"/>
      <c r="H573" s="1226" t="str">
        <f t="shared" ref="H573" si="707">IF(AB573="+","P","")</f>
        <v/>
      </c>
      <c r="I573" s="1226"/>
      <c r="J573" s="1226" t="str">
        <f t="shared" ref="J573" si="708">IF(Z573="+","V","")</f>
        <v/>
      </c>
      <c r="K573" s="1226">
        <v>0</v>
      </c>
      <c r="L573" s="1226">
        <v>0</v>
      </c>
      <c r="M573" s="1780" t="str">
        <f>INDEX([1]TDSheet!$S$14:$S$25000,MATCH($B573,[1]TDSheet!$B$14:$B$25000,0))</f>
        <v xml:space="preserve"> Kia "Picanto" II | "Morning" II 3D Hbk / 5D Hbk '2011-2017 держ.зерк. #4439AGNBL00</v>
      </c>
      <c r="N573" s="1781">
        <f>INDEX([1]TDSheet!$AX$14:$AX$25000,MATCH($B573,[1]TDSheet!$B$14:$B$25000,0))</f>
        <v>3500</v>
      </c>
      <c r="O573" s="1781">
        <f>INDEX([1]TDSheet!$AX$14:$AX$25000,MATCH($B573,[1]TDSheet!$B$14:$B$25000,0))</f>
        <v>3500</v>
      </c>
      <c r="P573" s="1781">
        <f>INDEX([1]TDSheet!$AX$14:$AX$25000,MATCH($B573,[1]TDSheet!$B$14:$B$25000,0))</f>
        <v>3500</v>
      </c>
      <c r="Q573" s="1781">
        <f>INDEX([1]TDSheet!$AX$14:$AX$25000,MATCH($B573,[1]TDSheet!$B$14:$B$25000,0))</f>
        <v>3500</v>
      </c>
      <c r="R573" s="1781">
        <f>INDEX([1]TDSheet!$AX$14:$AX$25000,MATCH($B573,[1]TDSheet!$B$14:$B$25000,0))</f>
        <v>3500</v>
      </c>
      <c r="S573" s="1781">
        <f>INDEX([1]TDSheet!$AX$14:$AX$25000,MATCH($B573,[1]TDSheet!$B$14:$B$25000,0))</f>
        <v>3500</v>
      </c>
      <c r="T573" s="1781">
        <f>INDEX([1]TDSheet!$AX$14:$AX$25000,MATCH($B573,[1]TDSheet!$B$14:$B$25000,0))</f>
        <v>3500</v>
      </c>
      <c r="U573" s="1781">
        <f>INDEX([1]TDSheet!$AX$14:$AX$25000,MATCH($B573,[1]TDSheet!$B$14:$B$25000,0))</f>
        <v>3500</v>
      </c>
      <c r="V573" s="1782">
        <f>INDEX([1]TDSheet!$AX$14:$AX$25000,MATCH($B573,[1]TDSheet!$B$14:$B$25000,0))</f>
        <v>3500</v>
      </c>
      <c r="W573" s="1227"/>
      <c r="X573" s="647" t="s">
        <v>5322</v>
      </c>
      <c r="Y573" s="1228" t="s">
        <v>3123</v>
      </c>
      <c r="Z573" s="1228"/>
      <c r="AA573" s="1228" t="s">
        <v>3123</v>
      </c>
      <c r="AB573" s="1228"/>
      <c r="AC573" s="1228" t="s">
        <v>3123</v>
      </c>
      <c r="AD573" s="644" t="str">
        <f>INDEX([1]TDSheet!$AV$14:$AV$25000,MATCH($B573,[1]TDSheet!$B$14:$B$25000,0))</f>
        <v>1290*910</v>
      </c>
      <c r="AE573" s="459">
        <f>INDEX([1]TDSheet!$AY$14:$AY$25000,MATCH($B573,[1]TDSheet!$B$14:$B$25000,0))</f>
        <v>4000</v>
      </c>
      <c r="AF573" s="1051"/>
      <c r="AG573" s="1058"/>
      <c r="AH573" s="251"/>
      <c r="AI573" s="251"/>
    </row>
    <row r="574" spans="1:35" ht="17.25" customHeight="1">
      <c r="A574" s="639">
        <f>ROW(574:574)-SUM(AF$1:AF574)</f>
        <v>549</v>
      </c>
      <c r="B574" s="640" t="s">
        <v>7760</v>
      </c>
      <c r="C574" s="640" t="str">
        <f t="shared" ref="C574" si="709">IF(D574&lt;&gt;"",CONCATENATE(D574,E574,F574,G574,H574,I574,J574,K574,L574),"")</f>
        <v>4433AGNBLV00</v>
      </c>
      <c r="D574" s="643" t="s">
        <v>4298</v>
      </c>
      <c r="E574" s="1054" t="s">
        <v>4471</v>
      </c>
      <c r="F574" s="1226"/>
      <c r="G574" s="1226"/>
      <c r="H574" s="1226" t="str">
        <f t="shared" ref="H574" si="710">IF(AB574="+","P","")</f>
        <v/>
      </c>
      <c r="I574" s="1226"/>
      <c r="J574" s="1226" t="str">
        <f t="shared" ref="J574" si="711">IF(Z574="+","V","")</f>
        <v>V</v>
      </c>
      <c r="K574" s="1226">
        <v>0</v>
      </c>
      <c r="L574" s="1226">
        <v>0</v>
      </c>
      <c r="M574" s="1780" t="str">
        <f>INDEX([1]TDSheet!$S$14:$S$25000,MATCH($B574,[1]TDSheet!$B$14:$B$25000,0))</f>
        <v xml:space="preserve"> Kia "Proceed" I 3d Hbk LHD '2006-2012 держ.зерк. #4433AGNBLV00</v>
      </c>
      <c r="N574" s="1781">
        <f>INDEX([1]TDSheet!$AX$14:$AX$25000,MATCH($B574,[1]TDSheet!$B$14:$B$25000,0))</f>
        <v>3550</v>
      </c>
      <c r="O574" s="1781">
        <f>INDEX([1]TDSheet!$AX$14:$AX$25000,MATCH($B574,[1]TDSheet!$B$14:$B$25000,0))</f>
        <v>3550</v>
      </c>
      <c r="P574" s="1781">
        <f>INDEX([1]TDSheet!$AX$14:$AX$25000,MATCH($B574,[1]TDSheet!$B$14:$B$25000,0))</f>
        <v>3550</v>
      </c>
      <c r="Q574" s="1781">
        <f>INDEX([1]TDSheet!$AX$14:$AX$25000,MATCH($B574,[1]TDSheet!$B$14:$B$25000,0))</f>
        <v>3550</v>
      </c>
      <c r="R574" s="1781">
        <f>INDEX([1]TDSheet!$AX$14:$AX$25000,MATCH($B574,[1]TDSheet!$B$14:$B$25000,0))</f>
        <v>3550</v>
      </c>
      <c r="S574" s="1781">
        <f>INDEX([1]TDSheet!$AX$14:$AX$25000,MATCH($B574,[1]TDSheet!$B$14:$B$25000,0))</f>
        <v>3550</v>
      </c>
      <c r="T574" s="1781">
        <f>INDEX([1]TDSheet!$AX$14:$AX$25000,MATCH($B574,[1]TDSheet!$B$14:$B$25000,0))</f>
        <v>3550</v>
      </c>
      <c r="U574" s="1781">
        <f>INDEX([1]TDSheet!$AX$14:$AX$25000,MATCH($B574,[1]TDSheet!$B$14:$B$25000,0))</f>
        <v>3550</v>
      </c>
      <c r="V574" s="1782">
        <f>INDEX([1]TDSheet!$AX$14:$AX$25000,MATCH($B574,[1]TDSheet!$B$14:$B$25000,0))</f>
        <v>3550</v>
      </c>
      <c r="W574" s="1227"/>
      <c r="X574" s="647" t="s">
        <v>3955</v>
      </c>
      <c r="Y574" s="1228" t="s">
        <v>3123</v>
      </c>
      <c r="Z574" s="1228" t="s">
        <v>3123</v>
      </c>
      <c r="AA574" s="1228" t="s">
        <v>3123</v>
      </c>
      <c r="AB574" s="1228"/>
      <c r="AC574" s="1228" t="s">
        <v>3123</v>
      </c>
      <c r="AD574" s="644" t="str">
        <f>INDEX([1]TDSheet!$AV$14:$AV$25000,MATCH($B574,[1]TDSheet!$B$14:$B$25000,0))</f>
        <v>1430*930</v>
      </c>
      <c r="AE574" s="459">
        <f>INDEX([1]TDSheet!$AY$14:$AY$25000,MATCH($B574,[1]TDSheet!$B$14:$B$25000,0))</f>
        <v>4050</v>
      </c>
      <c r="AF574" s="1051"/>
      <c r="AG574" s="1058"/>
      <c r="AH574" s="251"/>
      <c r="AI574" s="251"/>
    </row>
    <row r="575" spans="1:35" ht="17.25" customHeight="1">
      <c r="A575" s="639">
        <f>ROW(575:575)-SUM(AF$1:AF575)</f>
        <v>550</v>
      </c>
      <c r="B575" s="640" t="s">
        <v>7761</v>
      </c>
      <c r="C575" s="640" t="str">
        <f t="shared" ref="C575:C578" si="712">IF(D575&lt;&gt;"",CONCATENATE(D575,E575,F575,G575,H575,I575,J575,K575,L575),"")</f>
        <v>4433AGNBLMV</v>
      </c>
      <c r="D575" s="643" t="s">
        <v>4298</v>
      </c>
      <c r="E575" s="1054" t="s">
        <v>4471</v>
      </c>
      <c r="F575" s="1226"/>
      <c r="G575" s="1226"/>
      <c r="H575" s="1226" t="str">
        <f>IF(AB575="+","M","")</f>
        <v>M</v>
      </c>
      <c r="I575" s="1226"/>
      <c r="J575" s="1226" t="str">
        <f t="shared" ref="J575:J578" si="713">IF(Z575="+","V","")</f>
        <v>V</v>
      </c>
      <c r="K575" s="1226"/>
      <c r="L575" s="1226"/>
      <c r="M575" s="1780" t="str">
        <f>INDEX([1]TDSheet!$S$14:$S$25000,MATCH($B575,[1]TDSheet!$B$14:$B$25000,0))</f>
        <v xml:space="preserve"> Kia "Proceed" I 3d Hbk LHD '2006-2012 держ.зерк.+датч.дожд. #4433AGNBLMV1P</v>
      </c>
      <c r="N575" s="1781">
        <f>INDEX([1]TDSheet!$AX$14:$AX$25000,MATCH($B575,[1]TDSheet!$B$14:$B$25000,0))</f>
        <v>4650</v>
      </c>
      <c r="O575" s="1781">
        <f>INDEX([1]TDSheet!$AX$14:$AX$25000,MATCH($B575,[1]TDSheet!$B$14:$B$25000,0))</f>
        <v>4650</v>
      </c>
      <c r="P575" s="1781">
        <f>INDEX([1]TDSheet!$AX$14:$AX$25000,MATCH($B575,[1]TDSheet!$B$14:$B$25000,0))</f>
        <v>4650</v>
      </c>
      <c r="Q575" s="1781">
        <f>INDEX([1]TDSheet!$AX$14:$AX$25000,MATCH($B575,[1]TDSheet!$B$14:$B$25000,0))</f>
        <v>4650</v>
      </c>
      <c r="R575" s="1781">
        <f>INDEX([1]TDSheet!$AX$14:$AX$25000,MATCH($B575,[1]TDSheet!$B$14:$B$25000,0))</f>
        <v>4650</v>
      </c>
      <c r="S575" s="1781">
        <f>INDEX([1]TDSheet!$AX$14:$AX$25000,MATCH($B575,[1]TDSheet!$B$14:$B$25000,0))</f>
        <v>4650</v>
      </c>
      <c r="T575" s="1781">
        <f>INDEX([1]TDSheet!$AX$14:$AX$25000,MATCH($B575,[1]TDSheet!$B$14:$B$25000,0))</f>
        <v>4650</v>
      </c>
      <c r="U575" s="1781">
        <f>INDEX([1]TDSheet!$AX$14:$AX$25000,MATCH($B575,[1]TDSheet!$B$14:$B$25000,0))</f>
        <v>4650</v>
      </c>
      <c r="V575" s="1782">
        <f>INDEX([1]TDSheet!$AX$14:$AX$25000,MATCH($B575,[1]TDSheet!$B$14:$B$25000,0))</f>
        <v>4650</v>
      </c>
      <c r="W575" s="1227"/>
      <c r="X575" s="647" t="s">
        <v>3955</v>
      </c>
      <c r="Y575" s="1228" t="s">
        <v>3123</v>
      </c>
      <c r="Z575" s="1228" t="s">
        <v>3123</v>
      </c>
      <c r="AA575" s="1228" t="s">
        <v>3123</v>
      </c>
      <c r="AB575" s="1228" t="s">
        <v>3123</v>
      </c>
      <c r="AC575" s="1228"/>
      <c r="AD575" s="644" t="str">
        <f>INDEX([1]TDSheet!$AV$14:$AV$25000,MATCH($B575,[1]TDSheet!$B$14:$B$25000,0))</f>
        <v>1430*930</v>
      </c>
      <c r="AE575" s="459">
        <f>INDEX([1]TDSheet!$AY$14:$AY$25000,MATCH($B575,[1]TDSheet!$B$14:$B$25000,0))</f>
        <v>5150</v>
      </c>
      <c r="AF575" s="1051"/>
      <c r="AG575" s="1058"/>
      <c r="AH575" s="251"/>
      <c r="AI575" s="251"/>
    </row>
    <row r="576" spans="1:35" ht="17.25" customHeight="1">
      <c r="A576" s="639">
        <f>ROW(576:576)-SUM(AF$1:AF576)</f>
        <v>551</v>
      </c>
      <c r="B576" s="640" t="s">
        <v>2192</v>
      </c>
      <c r="C576" s="1538" t="str">
        <f t="shared" si="712"/>
        <v>4433AGNBLVZ</v>
      </c>
      <c r="D576" s="1550" t="s">
        <v>4298</v>
      </c>
      <c r="E576" s="1551" t="s">
        <v>4471</v>
      </c>
      <c r="F576" s="1552"/>
      <c r="G576" s="1552"/>
      <c r="H576" s="1552" t="str">
        <f t="shared" ref="H576" si="714">IF(AB576="+","P","")</f>
        <v/>
      </c>
      <c r="I576" s="1552"/>
      <c r="J576" s="1552" t="str">
        <f t="shared" si="713"/>
        <v>V</v>
      </c>
      <c r="K576" s="1552" t="s">
        <v>3819</v>
      </c>
      <c r="L576" s="1552"/>
      <c r="M576" s="1833" t="str">
        <f>INDEX([1]TDSheet!$S$14:$S$25000,MATCH($B576,[1]TDSheet!$B$14:$B$25000,0))</f>
        <v xml:space="preserve"> Kia "Proceed" I 3d Hbk LHD '2006-2012 держ.зерк.+молд.П #4433AGNBLVZ</v>
      </c>
      <c r="N576" s="1834">
        <f>INDEX([1]TDSheet!$AX$14:$AX$25000,MATCH($B576,[1]TDSheet!$B$14:$B$25000,0))</f>
        <v>4950</v>
      </c>
      <c r="O576" s="1834">
        <f>INDEX([1]TDSheet!$AX$14:$AX$25000,MATCH($B576,[1]TDSheet!$B$14:$B$25000,0))</f>
        <v>4950</v>
      </c>
      <c r="P576" s="1834">
        <f>INDEX([1]TDSheet!$AX$14:$AX$25000,MATCH($B576,[1]TDSheet!$B$14:$B$25000,0))</f>
        <v>4950</v>
      </c>
      <c r="Q576" s="1834">
        <f>INDEX([1]TDSheet!$AX$14:$AX$25000,MATCH($B576,[1]TDSheet!$B$14:$B$25000,0))</f>
        <v>4950</v>
      </c>
      <c r="R576" s="1834">
        <f>INDEX([1]TDSheet!$AX$14:$AX$25000,MATCH($B576,[1]TDSheet!$B$14:$B$25000,0))</f>
        <v>4950</v>
      </c>
      <c r="S576" s="1834">
        <f>INDEX([1]TDSheet!$AX$14:$AX$25000,MATCH($B576,[1]TDSheet!$B$14:$B$25000,0))</f>
        <v>4950</v>
      </c>
      <c r="T576" s="1834">
        <f>INDEX([1]TDSheet!$AX$14:$AX$25000,MATCH($B576,[1]TDSheet!$B$14:$B$25000,0))</f>
        <v>4950</v>
      </c>
      <c r="U576" s="1834">
        <f>INDEX([1]TDSheet!$AX$14:$AX$25000,MATCH($B576,[1]TDSheet!$B$14:$B$25000,0))</f>
        <v>4950</v>
      </c>
      <c r="V576" s="1835">
        <f>INDEX([1]TDSheet!$AX$14:$AX$25000,MATCH($B576,[1]TDSheet!$B$14:$B$25000,0))</f>
        <v>4950</v>
      </c>
      <c r="W576" s="1227"/>
      <c r="X576" s="647" t="s">
        <v>3955</v>
      </c>
      <c r="Y576" s="1228" t="s">
        <v>3123</v>
      </c>
      <c r="Z576" s="1228" t="s">
        <v>3123</v>
      </c>
      <c r="AA576" s="1228" t="s">
        <v>3123</v>
      </c>
      <c r="AB576" s="1228"/>
      <c r="AC576" s="1228" t="s">
        <v>3123</v>
      </c>
      <c r="AD576" s="644" t="str">
        <f>INDEX([1]TDSheet!$AV$14:$AV$25000,MATCH($B576,[1]TDSheet!$B$14:$B$25000,0))</f>
        <v>1430*930</v>
      </c>
      <c r="AE576" s="459">
        <f>INDEX([1]TDSheet!$AY$14:$AY$25000,MATCH($B576,[1]TDSheet!$B$14:$B$25000,0))</f>
        <v>5450</v>
      </c>
      <c r="AF576" s="1051"/>
      <c r="AG576" s="1058"/>
      <c r="AH576" s="251"/>
      <c r="AI576" s="251"/>
    </row>
    <row r="577" spans="1:35" ht="17.25" customHeight="1">
      <c r="A577" s="639">
        <f>ROW(577:577)-SUM(AF$1:AF577)</f>
        <v>552</v>
      </c>
      <c r="B577" s="640" t="s">
        <v>2193</v>
      </c>
      <c r="C577" s="1538" t="str">
        <f t="shared" si="712"/>
        <v>4433AGNBLMVZ1P</v>
      </c>
      <c r="D577" s="1550" t="s">
        <v>4298</v>
      </c>
      <c r="E577" s="1551" t="s">
        <v>4471</v>
      </c>
      <c r="F577" s="1552"/>
      <c r="G577" s="1552"/>
      <c r="H577" s="1552" t="s">
        <v>3404</v>
      </c>
      <c r="I577" s="1552"/>
      <c r="J577" s="1552" t="str">
        <f t="shared" si="713"/>
        <v>V</v>
      </c>
      <c r="K577" s="1552" t="s">
        <v>3819</v>
      </c>
      <c r="L577" s="1552" t="s">
        <v>4484</v>
      </c>
      <c r="M577" s="1833" t="str">
        <f>INDEX([1]TDSheet!$S$14:$S$25000,MATCH($B577,[1]TDSheet!$B$14:$B$25000,0))</f>
        <v xml:space="preserve"> Kia "Proceed" I 3d Hbk LHD '2006-2012 держ.зерк.+датч.дожд.+молд.П #4433AGNBLMVZ1P</v>
      </c>
      <c r="N577" s="1834">
        <f>INDEX([1]TDSheet!$AX$14:$AX$25000,MATCH($B577,[1]TDSheet!$B$14:$B$25000,0))</f>
        <v>6100</v>
      </c>
      <c r="O577" s="1834">
        <f>INDEX([1]TDSheet!$AX$14:$AX$25000,MATCH($B577,[1]TDSheet!$B$14:$B$25000,0))</f>
        <v>6100</v>
      </c>
      <c r="P577" s="1834">
        <f>INDEX([1]TDSheet!$AX$14:$AX$25000,MATCH($B577,[1]TDSheet!$B$14:$B$25000,0))</f>
        <v>6100</v>
      </c>
      <c r="Q577" s="1834">
        <f>INDEX([1]TDSheet!$AX$14:$AX$25000,MATCH($B577,[1]TDSheet!$B$14:$B$25000,0))</f>
        <v>6100</v>
      </c>
      <c r="R577" s="1834">
        <f>INDEX([1]TDSheet!$AX$14:$AX$25000,MATCH($B577,[1]TDSheet!$B$14:$B$25000,0))</f>
        <v>6100</v>
      </c>
      <c r="S577" s="1834">
        <f>INDEX([1]TDSheet!$AX$14:$AX$25000,MATCH($B577,[1]TDSheet!$B$14:$B$25000,0))</f>
        <v>6100</v>
      </c>
      <c r="T577" s="1834">
        <f>INDEX([1]TDSheet!$AX$14:$AX$25000,MATCH($B577,[1]TDSheet!$B$14:$B$25000,0))</f>
        <v>6100</v>
      </c>
      <c r="U577" s="1834">
        <f>INDEX([1]TDSheet!$AX$14:$AX$25000,MATCH($B577,[1]TDSheet!$B$14:$B$25000,0))</f>
        <v>6100</v>
      </c>
      <c r="V577" s="1835">
        <f>INDEX([1]TDSheet!$AX$14:$AX$25000,MATCH($B577,[1]TDSheet!$B$14:$B$25000,0))</f>
        <v>6100</v>
      </c>
      <c r="W577" s="1227"/>
      <c r="X577" s="647" t="s">
        <v>3955</v>
      </c>
      <c r="Y577" s="1228" t="s">
        <v>3123</v>
      </c>
      <c r="Z577" s="1228" t="s">
        <v>3123</v>
      </c>
      <c r="AA577" s="1228" t="s">
        <v>3123</v>
      </c>
      <c r="AB577" s="1228" t="s">
        <v>3123</v>
      </c>
      <c r="AC577" s="1228"/>
      <c r="AD577" s="644" t="str">
        <f>INDEX([1]TDSheet!$AV$14:$AV$25000,MATCH($B577,[1]TDSheet!$B$14:$B$25000,0))</f>
        <v>1430*930</v>
      </c>
      <c r="AE577" s="459">
        <f>INDEX([1]TDSheet!$AY$14:$AY$25000,MATCH($B577,[1]TDSheet!$B$14:$B$25000,0))</f>
        <v>6600</v>
      </c>
      <c r="AF577" s="1051"/>
      <c r="AG577" s="1058"/>
      <c r="AH577" s="251"/>
      <c r="AI577" s="251"/>
    </row>
    <row r="578" spans="1:35" ht="17.25" customHeight="1">
      <c r="A578" s="639">
        <f>ROW(578:578)-SUM(AF$1:AF578)</f>
        <v>553</v>
      </c>
      <c r="B578" s="640" t="s">
        <v>8521</v>
      </c>
      <c r="C578" s="640" t="str">
        <f t="shared" si="712"/>
        <v>4433AGNBLHV00</v>
      </c>
      <c r="D578" s="643" t="s">
        <v>4298</v>
      </c>
      <c r="E578" s="1054" t="s">
        <v>4471</v>
      </c>
      <c r="F578" s="1226"/>
      <c r="G578" s="1226" t="s">
        <v>4473</v>
      </c>
      <c r="H578" s="1226" t="str">
        <f t="shared" ref="H578" si="715">IF(AB578="+","P","")</f>
        <v/>
      </c>
      <c r="I578" s="1226"/>
      <c r="J578" s="1226" t="str">
        <f t="shared" si="713"/>
        <v>V</v>
      </c>
      <c r="K578" s="1226">
        <v>0</v>
      </c>
      <c r="L578" s="1226">
        <v>0</v>
      </c>
      <c r="M578" s="1780" t="str">
        <f>INDEX([1]TDSheet!$S$14:$S$25000,MATCH($B578,[1]TDSheet!$B$14:$B$25000,0))</f>
        <v xml:space="preserve"> Kia "Proceed" I 3d Hbk LHD '2006-2012 держ.зерк.+ЭОЩ #4433AGNBLHV00</v>
      </c>
      <c r="N578" s="1781">
        <f>INDEX([1]TDSheet!$AX$14:$AX$25000,MATCH($B578,[1]TDSheet!$B$14:$B$25000,0))</f>
        <v>4050</v>
      </c>
      <c r="O578" s="1781">
        <f>INDEX([1]TDSheet!$AX$14:$AX$25000,MATCH($B578,[1]TDSheet!$B$14:$B$25000,0))</f>
        <v>4050</v>
      </c>
      <c r="P578" s="1781">
        <f>INDEX([1]TDSheet!$AX$14:$AX$25000,MATCH($B578,[1]TDSheet!$B$14:$B$25000,0))</f>
        <v>4050</v>
      </c>
      <c r="Q578" s="1781">
        <f>INDEX([1]TDSheet!$AX$14:$AX$25000,MATCH($B578,[1]TDSheet!$B$14:$B$25000,0))</f>
        <v>4050</v>
      </c>
      <c r="R578" s="1781">
        <f>INDEX([1]TDSheet!$AX$14:$AX$25000,MATCH($B578,[1]TDSheet!$B$14:$B$25000,0))</f>
        <v>4050</v>
      </c>
      <c r="S578" s="1781">
        <f>INDEX([1]TDSheet!$AX$14:$AX$25000,MATCH($B578,[1]TDSheet!$B$14:$B$25000,0))</f>
        <v>4050</v>
      </c>
      <c r="T578" s="1781">
        <f>INDEX([1]TDSheet!$AX$14:$AX$25000,MATCH($B578,[1]TDSheet!$B$14:$B$25000,0))</f>
        <v>4050</v>
      </c>
      <c r="U578" s="1781">
        <f>INDEX([1]TDSheet!$AX$14:$AX$25000,MATCH($B578,[1]TDSheet!$B$14:$B$25000,0))</f>
        <v>4050</v>
      </c>
      <c r="V578" s="1782">
        <f>INDEX([1]TDSheet!$AX$14:$AX$25000,MATCH($B578,[1]TDSheet!$B$14:$B$25000,0))</f>
        <v>4050</v>
      </c>
      <c r="W578" s="1227"/>
      <c r="X578" s="647" t="s">
        <v>3955</v>
      </c>
      <c r="Y578" s="1228" t="s">
        <v>3123</v>
      </c>
      <c r="Z578" s="1228" t="s">
        <v>3123</v>
      </c>
      <c r="AA578" s="1228" t="s">
        <v>3123</v>
      </c>
      <c r="AB578" s="1228"/>
      <c r="AC578" s="1228" t="s">
        <v>3123</v>
      </c>
      <c r="AD578" s="644" t="str">
        <f>INDEX([1]TDSheet!$AV$14:$AV$25000,MATCH($B578,[1]TDSheet!$B$14:$B$25000,0))</f>
        <v>1430*930</v>
      </c>
      <c r="AE578" s="459">
        <f>INDEX([1]TDSheet!$AY$14:$AY$25000,MATCH($B578,[1]TDSheet!$B$14:$B$25000,0))</f>
        <v>4550</v>
      </c>
      <c r="AF578" s="1051"/>
      <c r="AG578" s="1058"/>
      <c r="AH578" s="251"/>
      <c r="AI578" s="251"/>
    </row>
    <row r="579" spans="1:35" ht="17.25" customHeight="1">
      <c r="A579" s="639">
        <f>ROW(579:579)-SUM(AF$1:AF579)</f>
        <v>554</v>
      </c>
      <c r="B579" s="640" t="s">
        <v>8523</v>
      </c>
      <c r="C579" s="640" t="str">
        <f t="shared" ref="C579" si="716">IF(D579&lt;&gt;"",CONCATENATE(D579,E579,F579,G579,H579,I579,J579,K579,L579),"")</f>
        <v>4433AGNBLHMV1P</v>
      </c>
      <c r="D579" s="643" t="s">
        <v>4298</v>
      </c>
      <c r="E579" s="1054" t="s">
        <v>4471</v>
      </c>
      <c r="F579" s="1226"/>
      <c r="G579" s="1226" t="s">
        <v>4473</v>
      </c>
      <c r="H579" s="1226" t="str">
        <f>IF(AB579="+","M","")</f>
        <v>M</v>
      </c>
      <c r="I579" s="1226"/>
      <c r="J579" s="1226" t="str">
        <f t="shared" ref="J579" si="717">IF(Z579="+","V","")</f>
        <v>V</v>
      </c>
      <c r="K579" s="1226"/>
      <c r="L579" s="1226" t="s">
        <v>4484</v>
      </c>
      <c r="M579" s="1780" t="str">
        <f>INDEX([1]TDSheet!$S$14:$S$25000,MATCH($B579,[1]TDSheet!$B$14:$B$25000,0))</f>
        <v xml:space="preserve"> Kia "Proceed" I 3d Hbk LHD '2006-2012 держ.зерк.+датч.дожд.+ЭОЩ #4433AGNBLHMV1P</v>
      </c>
      <c r="N579" s="1781">
        <f>INDEX([1]TDSheet!$AX$14:$AX$25000,MATCH($B579,[1]TDSheet!$B$14:$B$25000,0))</f>
        <v>5150</v>
      </c>
      <c r="O579" s="1781">
        <f>INDEX([1]TDSheet!$AX$14:$AX$25000,MATCH($B579,[1]TDSheet!$B$14:$B$25000,0))</f>
        <v>5150</v>
      </c>
      <c r="P579" s="1781">
        <f>INDEX([1]TDSheet!$AX$14:$AX$25000,MATCH($B579,[1]TDSheet!$B$14:$B$25000,0))</f>
        <v>5150</v>
      </c>
      <c r="Q579" s="1781">
        <f>INDEX([1]TDSheet!$AX$14:$AX$25000,MATCH($B579,[1]TDSheet!$B$14:$B$25000,0))</f>
        <v>5150</v>
      </c>
      <c r="R579" s="1781">
        <f>INDEX([1]TDSheet!$AX$14:$AX$25000,MATCH($B579,[1]TDSheet!$B$14:$B$25000,0))</f>
        <v>5150</v>
      </c>
      <c r="S579" s="1781">
        <f>INDEX([1]TDSheet!$AX$14:$AX$25000,MATCH($B579,[1]TDSheet!$B$14:$B$25000,0))</f>
        <v>5150</v>
      </c>
      <c r="T579" s="1781">
        <f>INDEX([1]TDSheet!$AX$14:$AX$25000,MATCH($B579,[1]TDSheet!$B$14:$B$25000,0))</f>
        <v>5150</v>
      </c>
      <c r="U579" s="1781">
        <f>INDEX([1]TDSheet!$AX$14:$AX$25000,MATCH($B579,[1]TDSheet!$B$14:$B$25000,0))</f>
        <v>5150</v>
      </c>
      <c r="V579" s="1782">
        <f>INDEX([1]TDSheet!$AX$14:$AX$25000,MATCH($B579,[1]TDSheet!$B$14:$B$25000,0))</f>
        <v>5150</v>
      </c>
      <c r="W579" s="1227"/>
      <c r="X579" s="647" t="s">
        <v>3955</v>
      </c>
      <c r="Y579" s="1228" t="s">
        <v>3123</v>
      </c>
      <c r="Z579" s="1228" t="s">
        <v>3123</v>
      </c>
      <c r="AA579" s="1228" t="s">
        <v>3123</v>
      </c>
      <c r="AB579" s="1228" t="s">
        <v>3123</v>
      </c>
      <c r="AC579" s="1228"/>
      <c r="AD579" s="644" t="str">
        <f>INDEX([1]TDSheet!$AV$14:$AV$25000,MATCH($B579,[1]TDSheet!$B$14:$B$25000,0))</f>
        <v>1430*930</v>
      </c>
      <c r="AE579" s="459">
        <f>INDEX([1]TDSheet!$AY$14:$AY$25000,MATCH($B579,[1]TDSheet!$B$14:$B$25000,0))</f>
        <v>5650</v>
      </c>
      <c r="AF579" s="1051"/>
      <c r="AG579" s="1058"/>
      <c r="AH579" s="251"/>
      <c r="AI579" s="251"/>
    </row>
    <row r="580" spans="1:35" ht="17.25" customHeight="1">
      <c r="A580" s="639">
        <f>ROW(580:580)-SUM(AF$1:AF580)</f>
        <v>555</v>
      </c>
      <c r="B580" s="640" t="s">
        <v>8522</v>
      </c>
      <c r="C580" s="640" t="str">
        <f t="shared" ref="C580:C581" si="718">IF(D580&lt;&gt;"",CONCATENATE(D580,E580,F580,G580,H580,I580,J580,K580,L580),"")</f>
        <v>4433AGNBLHVZ</v>
      </c>
      <c r="D580" s="643" t="s">
        <v>4298</v>
      </c>
      <c r="E580" s="1054" t="s">
        <v>4471</v>
      </c>
      <c r="F580" s="1226"/>
      <c r="G580" s="1226" t="s">
        <v>4473</v>
      </c>
      <c r="H580" s="1226" t="str">
        <f t="shared" ref="H580" si="719">IF(AB580="+","P","")</f>
        <v/>
      </c>
      <c r="I580" s="1226"/>
      <c r="J580" s="1226" t="str">
        <f t="shared" ref="J580:J581" si="720">IF(Z580="+","V","")</f>
        <v>V</v>
      </c>
      <c r="K580" s="1226" t="s">
        <v>3819</v>
      </c>
      <c r="L580" s="1226"/>
      <c r="M580" s="1780" t="str">
        <f>INDEX([1]TDSheet!$S$14:$S$25000,MATCH($B580,[1]TDSheet!$B$14:$B$25000,0))</f>
        <v xml:space="preserve"> Kia "Proceed" I 3d Hbk LHD '2006-2012 держ.зерк.+ЭОЩ+молд.П #4433AGNBLHVZ</v>
      </c>
      <c r="N580" s="1781">
        <f>INDEX([1]TDSheet!$AX$14:$AX$25000,MATCH($B580,[1]TDSheet!$B$14:$B$25000,0))</f>
        <v>5450</v>
      </c>
      <c r="O580" s="1781">
        <f>INDEX([1]TDSheet!$AX$14:$AX$25000,MATCH($B580,[1]TDSheet!$B$14:$B$25000,0))</f>
        <v>5450</v>
      </c>
      <c r="P580" s="1781">
        <f>INDEX([1]TDSheet!$AX$14:$AX$25000,MATCH($B580,[1]TDSheet!$B$14:$B$25000,0))</f>
        <v>5450</v>
      </c>
      <c r="Q580" s="1781">
        <f>INDEX([1]TDSheet!$AX$14:$AX$25000,MATCH($B580,[1]TDSheet!$B$14:$B$25000,0))</f>
        <v>5450</v>
      </c>
      <c r="R580" s="1781">
        <f>INDEX([1]TDSheet!$AX$14:$AX$25000,MATCH($B580,[1]TDSheet!$B$14:$B$25000,0))</f>
        <v>5450</v>
      </c>
      <c r="S580" s="1781">
        <f>INDEX([1]TDSheet!$AX$14:$AX$25000,MATCH($B580,[1]TDSheet!$B$14:$B$25000,0))</f>
        <v>5450</v>
      </c>
      <c r="T580" s="1781">
        <f>INDEX([1]TDSheet!$AX$14:$AX$25000,MATCH($B580,[1]TDSheet!$B$14:$B$25000,0))</f>
        <v>5450</v>
      </c>
      <c r="U580" s="1781">
        <f>INDEX([1]TDSheet!$AX$14:$AX$25000,MATCH($B580,[1]TDSheet!$B$14:$B$25000,0))</f>
        <v>5450</v>
      </c>
      <c r="V580" s="1782">
        <f>INDEX([1]TDSheet!$AX$14:$AX$25000,MATCH($B580,[1]TDSheet!$B$14:$B$25000,0))</f>
        <v>5450</v>
      </c>
      <c r="W580" s="1227"/>
      <c r="X580" s="647" t="s">
        <v>3955</v>
      </c>
      <c r="Y580" s="1228" t="s">
        <v>3123</v>
      </c>
      <c r="Z580" s="1228" t="s">
        <v>3123</v>
      </c>
      <c r="AA580" s="1228" t="s">
        <v>3123</v>
      </c>
      <c r="AB580" s="1228"/>
      <c r="AC580" s="1228" t="s">
        <v>3123</v>
      </c>
      <c r="AD580" s="644" t="str">
        <f>INDEX([1]TDSheet!$AV$14:$AV$25000,MATCH($B580,[1]TDSheet!$B$14:$B$25000,0))</f>
        <v>1430*930</v>
      </c>
      <c r="AE580" s="459">
        <f>INDEX([1]TDSheet!$AY$14:$AY$25000,MATCH($B580,[1]TDSheet!$B$14:$B$25000,0))</f>
        <v>5950</v>
      </c>
      <c r="AF580" s="1051"/>
      <c r="AG580" s="1058"/>
      <c r="AH580" s="251"/>
      <c r="AI580" s="251"/>
    </row>
    <row r="581" spans="1:35" ht="17.25" customHeight="1">
      <c r="A581" s="639">
        <f>ROW(581:581)-SUM(AF$1:AF581)</f>
        <v>556</v>
      </c>
      <c r="B581" s="640" t="s">
        <v>8524</v>
      </c>
      <c r="C581" s="640" t="str">
        <f t="shared" si="718"/>
        <v>4433AGNBLHMVZ1P</v>
      </c>
      <c r="D581" s="643" t="s">
        <v>4298</v>
      </c>
      <c r="E581" s="1054" t="s">
        <v>4471</v>
      </c>
      <c r="F581" s="1226"/>
      <c r="G581" s="1226" t="s">
        <v>4473</v>
      </c>
      <c r="H581" s="1226" t="str">
        <f>IF(AB581="+","M","")</f>
        <v>M</v>
      </c>
      <c r="I581" s="1226"/>
      <c r="J581" s="1226" t="str">
        <f t="shared" si="720"/>
        <v>V</v>
      </c>
      <c r="K581" s="1226" t="s">
        <v>3819</v>
      </c>
      <c r="L581" s="1226" t="s">
        <v>4484</v>
      </c>
      <c r="M581" s="1780" t="str">
        <f>INDEX([1]TDSheet!$S$14:$S$25000,MATCH($B581,[1]TDSheet!$B$14:$B$25000,0))</f>
        <v xml:space="preserve"> Kia "Proceed" I 3d Hbk LHD '2006-2012 держ.зерк.+датч.дожд.+ЭОЩ+молд.П #4433AGNBLHMVZ1P</v>
      </c>
      <c r="N581" s="1781">
        <f>INDEX([1]TDSheet!$AX$14:$AX$25000,MATCH($B581,[1]TDSheet!$B$14:$B$25000,0))</f>
        <v>6600</v>
      </c>
      <c r="O581" s="1781">
        <f>INDEX([1]TDSheet!$AX$14:$AX$25000,MATCH($B581,[1]TDSheet!$B$14:$B$25000,0))</f>
        <v>6600</v>
      </c>
      <c r="P581" s="1781">
        <f>INDEX([1]TDSheet!$AX$14:$AX$25000,MATCH($B581,[1]TDSheet!$B$14:$B$25000,0))</f>
        <v>6600</v>
      </c>
      <c r="Q581" s="1781">
        <f>INDEX([1]TDSheet!$AX$14:$AX$25000,MATCH($B581,[1]TDSheet!$B$14:$B$25000,0))</f>
        <v>6600</v>
      </c>
      <c r="R581" s="1781">
        <f>INDEX([1]TDSheet!$AX$14:$AX$25000,MATCH($B581,[1]TDSheet!$B$14:$B$25000,0))</f>
        <v>6600</v>
      </c>
      <c r="S581" s="1781">
        <f>INDEX([1]TDSheet!$AX$14:$AX$25000,MATCH($B581,[1]TDSheet!$B$14:$B$25000,0))</f>
        <v>6600</v>
      </c>
      <c r="T581" s="1781">
        <f>INDEX([1]TDSheet!$AX$14:$AX$25000,MATCH($B581,[1]TDSheet!$B$14:$B$25000,0))</f>
        <v>6600</v>
      </c>
      <c r="U581" s="1781">
        <f>INDEX([1]TDSheet!$AX$14:$AX$25000,MATCH($B581,[1]TDSheet!$B$14:$B$25000,0))</f>
        <v>6600</v>
      </c>
      <c r="V581" s="1782">
        <f>INDEX([1]TDSheet!$AX$14:$AX$25000,MATCH($B581,[1]TDSheet!$B$14:$B$25000,0))</f>
        <v>6600</v>
      </c>
      <c r="W581" s="1227"/>
      <c r="X581" s="647" t="s">
        <v>3955</v>
      </c>
      <c r="Y581" s="1228" t="s">
        <v>3123</v>
      </c>
      <c r="Z581" s="1228" t="s">
        <v>3123</v>
      </c>
      <c r="AA581" s="1228" t="s">
        <v>3123</v>
      </c>
      <c r="AB581" s="1228" t="s">
        <v>3123</v>
      </c>
      <c r="AC581" s="1228"/>
      <c r="AD581" s="644" t="str">
        <f>INDEX([1]TDSheet!$AV$14:$AV$25000,MATCH($B581,[1]TDSheet!$B$14:$B$25000,0))</f>
        <v>1430*930</v>
      </c>
      <c r="AE581" s="459">
        <f>INDEX([1]TDSheet!$AY$14:$AY$25000,MATCH($B581,[1]TDSheet!$B$14:$B$25000,0))</f>
        <v>7100</v>
      </c>
      <c r="AF581" s="1051"/>
      <c r="AG581" s="1058"/>
      <c r="AH581" s="251"/>
      <c r="AI581" s="251"/>
    </row>
    <row r="582" spans="1:35" ht="17.25" customHeight="1">
      <c r="A582" s="639">
        <f>ROW(582:582)-SUM(AF$1:AF582)</f>
        <v>557</v>
      </c>
      <c r="B582" s="640" t="s">
        <v>7762</v>
      </c>
      <c r="C582" s="640" t="str">
        <f t="shared" ref="C582" si="721">IF(D582&lt;&gt;"",CONCATENATE(D582,E582,F582,G582,H582,I582,J582,K582,L582),"")</f>
        <v>4444AGNBLMPV</v>
      </c>
      <c r="D582" s="643" t="s">
        <v>4613</v>
      </c>
      <c r="E582" s="1054" t="s">
        <v>4471</v>
      </c>
      <c r="F582" s="1226"/>
      <c r="G582" s="1226" t="s">
        <v>3404</v>
      </c>
      <c r="H582" s="1226" t="str">
        <f t="shared" ref="H582" si="722">IF(AB582="+","P","")</f>
        <v>P</v>
      </c>
      <c r="I582" s="1226"/>
      <c r="J582" s="1226" t="str">
        <f t="shared" ref="J582" si="723">IF(Z582="+","V","")</f>
        <v>V</v>
      </c>
      <c r="K582" s="1226"/>
      <c r="L582" s="1226"/>
      <c r="M582" s="1780" t="str">
        <f>INDEX([1]TDSheet!$S$14:$S$25000,MATCH($B582,[1]TDSheet!$B$14:$B$25000,0))</f>
        <v xml:space="preserve"> Kia "Proceed" II 3d Hbk LHD '2012-2018 держ.зерк.+датч.дожд. #4444AGNBLMPV</v>
      </c>
      <c r="N582" s="1781">
        <f>INDEX([1]TDSheet!$AX$14:$AX$25000,MATCH($B582,[1]TDSheet!$B$14:$B$25000,0))</f>
        <v>4650</v>
      </c>
      <c r="O582" s="1781">
        <f>INDEX([1]TDSheet!$AX$14:$AX$25000,MATCH($B582,[1]TDSheet!$B$14:$B$25000,0))</f>
        <v>4650</v>
      </c>
      <c r="P582" s="1781">
        <f>INDEX([1]TDSheet!$AX$14:$AX$25000,MATCH($B582,[1]TDSheet!$B$14:$B$25000,0))</f>
        <v>4650</v>
      </c>
      <c r="Q582" s="1781">
        <f>INDEX([1]TDSheet!$AX$14:$AX$25000,MATCH($B582,[1]TDSheet!$B$14:$B$25000,0))</f>
        <v>4650</v>
      </c>
      <c r="R582" s="1781">
        <f>INDEX([1]TDSheet!$AX$14:$AX$25000,MATCH($B582,[1]TDSheet!$B$14:$B$25000,0))</f>
        <v>4650</v>
      </c>
      <c r="S582" s="1781">
        <f>INDEX([1]TDSheet!$AX$14:$AX$25000,MATCH($B582,[1]TDSheet!$B$14:$B$25000,0))</f>
        <v>4650</v>
      </c>
      <c r="T582" s="1781">
        <f>INDEX([1]TDSheet!$AX$14:$AX$25000,MATCH($B582,[1]TDSheet!$B$14:$B$25000,0))</f>
        <v>4650</v>
      </c>
      <c r="U582" s="1781">
        <f>INDEX([1]TDSheet!$AX$14:$AX$25000,MATCH($B582,[1]TDSheet!$B$14:$B$25000,0))</f>
        <v>4650</v>
      </c>
      <c r="V582" s="1782">
        <f>INDEX([1]TDSheet!$AX$14:$AX$25000,MATCH($B582,[1]TDSheet!$B$14:$B$25000,0))</f>
        <v>4650</v>
      </c>
      <c r="W582" s="1227"/>
      <c r="X582" s="647" t="s">
        <v>5727</v>
      </c>
      <c r="Y582" s="1228" t="s">
        <v>3123</v>
      </c>
      <c r="Z582" s="1228" t="s">
        <v>3123</v>
      </c>
      <c r="AA582" s="1228" t="s">
        <v>3123</v>
      </c>
      <c r="AB582" s="1228" t="s">
        <v>3123</v>
      </c>
      <c r="AC582" s="1228"/>
      <c r="AD582" s="644" t="str">
        <f>INDEX([1]TDSheet!$AV$14:$AV$25000,MATCH($B582,[1]TDSheet!$B$14:$B$25000,0))</f>
        <v>1370*1000</v>
      </c>
      <c r="AE582" s="459">
        <f>INDEX([1]TDSheet!$AY$14:$AY$25000,MATCH($B582,[1]TDSheet!$B$14:$B$25000,0))</f>
        <v>5150</v>
      </c>
      <c r="AF582" s="1051"/>
      <c r="AG582" s="1058"/>
      <c r="AH582" s="251"/>
      <c r="AI582" s="251"/>
    </row>
    <row r="583" spans="1:35" ht="17.25" customHeight="1">
      <c r="A583" s="639">
        <f>ROW(583:583)-SUM(AF$1:AF583)</f>
        <v>558</v>
      </c>
      <c r="B583" s="640" t="s">
        <v>8549</v>
      </c>
      <c r="C583" s="640" t="str">
        <f t="shared" ref="C583" si="724">IF(D583&lt;&gt;"",CONCATENATE(D583,E583,F583,G583,H583,I583,J583,K583,L583),"")</f>
        <v>4444AGNBLHMPV</v>
      </c>
      <c r="D583" s="643" t="s">
        <v>4613</v>
      </c>
      <c r="E583" s="1054" t="s">
        <v>4471</v>
      </c>
      <c r="F583" s="1226" t="s">
        <v>4473</v>
      </c>
      <c r="G583" s="1226" t="s">
        <v>3404</v>
      </c>
      <c r="H583" s="1226" t="str">
        <f t="shared" ref="H583" si="725">IF(AB583="+","P","")</f>
        <v>P</v>
      </c>
      <c r="I583" s="1226"/>
      <c r="J583" s="1226" t="str">
        <f t="shared" ref="J583" si="726">IF(Z583="+","V","")</f>
        <v>V</v>
      </c>
      <c r="K583" s="1226"/>
      <c r="L583" s="1226"/>
      <c r="M583" s="1780" t="str">
        <f>INDEX([1]TDSheet!$S$14:$S$25000,MATCH($B583,[1]TDSheet!$B$14:$B$25000,0))</f>
        <v xml:space="preserve"> Kia "Proceed" II 3d Hbk LHD '2012-2018 держ.зерк.+датч.дожд.+ЭОЩ #4444AGNBLHMPV</v>
      </c>
      <c r="N583" s="1781">
        <f>INDEX([1]TDSheet!$AX$14:$AX$25000,MATCH($B583,[1]TDSheet!$B$14:$B$25000,0))</f>
        <v>5150</v>
      </c>
      <c r="O583" s="1781">
        <f>INDEX([1]TDSheet!$AX$14:$AX$25000,MATCH($B583,[1]TDSheet!$B$14:$B$25000,0))</f>
        <v>5150</v>
      </c>
      <c r="P583" s="1781">
        <f>INDEX([1]TDSheet!$AX$14:$AX$25000,MATCH($B583,[1]TDSheet!$B$14:$B$25000,0))</f>
        <v>5150</v>
      </c>
      <c r="Q583" s="1781">
        <f>INDEX([1]TDSheet!$AX$14:$AX$25000,MATCH($B583,[1]TDSheet!$B$14:$B$25000,0))</f>
        <v>5150</v>
      </c>
      <c r="R583" s="1781">
        <f>INDEX([1]TDSheet!$AX$14:$AX$25000,MATCH($B583,[1]TDSheet!$B$14:$B$25000,0))</f>
        <v>5150</v>
      </c>
      <c r="S583" s="1781">
        <f>INDEX([1]TDSheet!$AX$14:$AX$25000,MATCH($B583,[1]TDSheet!$B$14:$B$25000,0))</f>
        <v>5150</v>
      </c>
      <c r="T583" s="1781">
        <f>INDEX([1]TDSheet!$AX$14:$AX$25000,MATCH($B583,[1]TDSheet!$B$14:$B$25000,0))</f>
        <v>5150</v>
      </c>
      <c r="U583" s="1781">
        <f>INDEX([1]TDSheet!$AX$14:$AX$25000,MATCH($B583,[1]TDSheet!$B$14:$B$25000,0))</f>
        <v>5150</v>
      </c>
      <c r="V583" s="1782">
        <f>INDEX([1]TDSheet!$AX$14:$AX$25000,MATCH($B583,[1]TDSheet!$B$14:$B$25000,0))</f>
        <v>5150</v>
      </c>
      <c r="W583" s="1227"/>
      <c r="X583" s="647" t="s">
        <v>5727</v>
      </c>
      <c r="Y583" s="1228" t="s">
        <v>3123</v>
      </c>
      <c r="Z583" s="1228" t="s">
        <v>3123</v>
      </c>
      <c r="AA583" s="1228" t="s">
        <v>3123</v>
      </c>
      <c r="AB583" s="1228" t="s">
        <v>3123</v>
      </c>
      <c r="AC583" s="1228"/>
      <c r="AD583" s="644" t="str">
        <f>INDEX([1]TDSheet!$AV$14:$AV$25000,MATCH($B583,[1]TDSheet!$B$14:$B$25000,0))</f>
        <v>1370*1000</v>
      </c>
      <c r="AE583" s="459">
        <f>INDEX([1]TDSheet!$AY$14:$AY$25000,MATCH($B583,[1]TDSheet!$B$14:$B$25000,0))</f>
        <v>5650</v>
      </c>
      <c r="AF583" s="1051"/>
      <c r="AG583" s="1058"/>
      <c r="AH583" s="251"/>
      <c r="AI583" s="251"/>
    </row>
    <row r="584" spans="1:35" ht="17.25" customHeight="1">
      <c r="A584" s="639">
        <f>ROW(584:584)-SUM(AF$1:AF584)</f>
        <v>559</v>
      </c>
      <c r="B584" s="640" t="s">
        <v>7763</v>
      </c>
      <c r="C584" s="640" t="str">
        <f t="shared" ref="C584" si="727">IF(D584&lt;&gt;"",CONCATENATE(D584,E584,F584,G584,H584,I584,J584,K584,L584),"")</f>
        <v>4411AGNBL00</v>
      </c>
      <c r="D584" s="643" t="s">
        <v>4299</v>
      </c>
      <c r="E584" s="1054" t="s">
        <v>4471</v>
      </c>
      <c r="F584" s="1226"/>
      <c r="G584" s="1226"/>
      <c r="H584" s="1226" t="str">
        <f t="shared" ref="H584" si="728">IF(AB584="+","P","")</f>
        <v/>
      </c>
      <c r="I584" s="1226"/>
      <c r="J584" s="1226" t="str">
        <f t="shared" ref="J584" si="729">IF(Z584="+","V","")</f>
        <v/>
      </c>
      <c r="K584" s="1226">
        <v>0</v>
      </c>
      <c r="L584" s="1226">
        <v>0</v>
      </c>
      <c r="M584" s="1780" t="str">
        <f>INDEX([1]TDSheet!$S$14:$S$25000,MATCH($B584,[1]TDSheet!$B$14:$B$25000,0))</f>
        <v xml:space="preserve"> Kia "Rio" I | 4D Sed / 5D Hbk '1999-2005 держ.зерк. #4411AGNBL00</v>
      </c>
      <c r="N584" s="1781">
        <f>INDEX([1]TDSheet!$AX$14:$AX$25000,MATCH($B584,[1]TDSheet!$B$14:$B$25000,0))</f>
        <v>3450</v>
      </c>
      <c r="O584" s="1781">
        <f>INDEX([1]TDSheet!$AX$14:$AX$25000,MATCH($B584,[1]TDSheet!$B$14:$B$25000,0))</f>
        <v>3450</v>
      </c>
      <c r="P584" s="1781">
        <f>INDEX([1]TDSheet!$AX$14:$AX$25000,MATCH($B584,[1]TDSheet!$B$14:$B$25000,0))</f>
        <v>3450</v>
      </c>
      <c r="Q584" s="1781">
        <f>INDEX([1]TDSheet!$AX$14:$AX$25000,MATCH($B584,[1]TDSheet!$B$14:$B$25000,0))</f>
        <v>3450</v>
      </c>
      <c r="R584" s="1781">
        <f>INDEX([1]TDSheet!$AX$14:$AX$25000,MATCH($B584,[1]TDSheet!$B$14:$B$25000,0))</f>
        <v>3450</v>
      </c>
      <c r="S584" s="1781">
        <f>INDEX([1]TDSheet!$AX$14:$AX$25000,MATCH($B584,[1]TDSheet!$B$14:$B$25000,0))</f>
        <v>3450</v>
      </c>
      <c r="T584" s="1781">
        <f>INDEX([1]TDSheet!$AX$14:$AX$25000,MATCH($B584,[1]TDSheet!$B$14:$B$25000,0))</f>
        <v>3450</v>
      </c>
      <c r="U584" s="1781">
        <f>INDEX([1]TDSheet!$AX$14:$AX$25000,MATCH($B584,[1]TDSheet!$B$14:$B$25000,0))</f>
        <v>3450</v>
      </c>
      <c r="V584" s="1782">
        <f>INDEX([1]TDSheet!$AX$14:$AX$25000,MATCH($B584,[1]TDSheet!$B$14:$B$25000,0))</f>
        <v>3450</v>
      </c>
      <c r="W584" s="1227"/>
      <c r="X584" s="647" t="s">
        <v>3767</v>
      </c>
      <c r="Y584" s="1228" t="s">
        <v>3123</v>
      </c>
      <c r="Z584" s="647"/>
      <c r="AA584" s="647"/>
      <c r="AB584" s="647"/>
      <c r="AC584" s="1228" t="s">
        <v>3123</v>
      </c>
      <c r="AD584" s="644" t="str">
        <f>INDEX([1]TDSheet!$AV$14:$AV$25000,MATCH($B584,[1]TDSheet!$B$14:$B$25000,0))</f>
        <v>1340*815</v>
      </c>
      <c r="AE584" s="459">
        <f>INDEX([1]TDSheet!$AY$14:$AY$25000,MATCH($B584,[1]TDSheet!$B$14:$B$25000,0))</f>
        <v>3950</v>
      </c>
      <c r="AF584" s="1051"/>
      <c r="AG584" s="1058"/>
      <c r="AH584" s="251"/>
      <c r="AI584" s="251"/>
    </row>
    <row r="585" spans="1:35" ht="17.25" customHeight="1">
      <c r="A585" s="639">
        <f>ROW(585:585)-SUM(AF$1:AF585)</f>
        <v>560</v>
      </c>
      <c r="B585" s="640" t="s">
        <v>2968</v>
      </c>
      <c r="C585" s="640" t="str">
        <f t="shared" ref="C585:C604" si="730">IF(D585&lt;&gt;"",CONCATENATE(D585,E585,F585,G585,H585,I585,J585,K585,L585),"")</f>
        <v>4411AGNBLZ</v>
      </c>
      <c r="D585" s="643" t="s">
        <v>4299</v>
      </c>
      <c r="E585" s="1054" t="s">
        <v>4471</v>
      </c>
      <c r="F585" s="1226"/>
      <c r="G585" s="1226"/>
      <c r="H585" s="1226" t="str">
        <f t="shared" ref="H585:H620" si="731">IF(AB585="+","P","")</f>
        <v/>
      </c>
      <c r="I585" s="1226"/>
      <c r="J585" s="1226" t="str">
        <f t="shared" ref="J585:J635" si="732">IF(Z585="+","V","")</f>
        <v/>
      </c>
      <c r="K585" s="1226" t="s">
        <v>3819</v>
      </c>
      <c r="L585" s="1226"/>
      <c r="M585" s="1780" t="str">
        <f>INDEX([1]TDSheet!$S$14:$S$25000,MATCH($B585,[1]TDSheet!$B$14:$B$25000,0))</f>
        <v xml:space="preserve"> Kia "Rio" I | 4D Sed / 5D Hbk '1999-2005 держ.зерк.+молд.П #4411AGNBLZ</v>
      </c>
      <c r="N585" s="1781">
        <f>INDEX([1]TDSheet!$AX$14:$AX$25000,MATCH($B585,[1]TDSheet!$B$14:$B$25000,0))</f>
        <v>4950</v>
      </c>
      <c r="O585" s="1781">
        <f>INDEX([1]TDSheet!$AX$14:$AX$25000,MATCH($B585,[1]TDSheet!$B$14:$B$25000,0))</f>
        <v>4950</v>
      </c>
      <c r="P585" s="1781">
        <f>INDEX([1]TDSheet!$AX$14:$AX$25000,MATCH($B585,[1]TDSheet!$B$14:$B$25000,0))</f>
        <v>4950</v>
      </c>
      <c r="Q585" s="1781">
        <f>INDEX([1]TDSheet!$AX$14:$AX$25000,MATCH($B585,[1]TDSheet!$B$14:$B$25000,0))</f>
        <v>4950</v>
      </c>
      <c r="R585" s="1781">
        <f>INDEX([1]TDSheet!$AX$14:$AX$25000,MATCH($B585,[1]TDSheet!$B$14:$B$25000,0))</f>
        <v>4950</v>
      </c>
      <c r="S585" s="1781">
        <f>INDEX([1]TDSheet!$AX$14:$AX$25000,MATCH($B585,[1]TDSheet!$B$14:$B$25000,0))</f>
        <v>4950</v>
      </c>
      <c r="T585" s="1781">
        <f>INDEX([1]TDSheet!$AX$14:$AX$25000,MATCH($B585,[1]TDSheet!$B$14:$B$25000,0))</f>
        <v>4950</v>
      </c>
      <c r="U585" s="1781">
        <f>INDEX([1]TDSheet!$AX$14:$AX$25000,MATCH($B585,[1]TDSheet!$B$14:$B$25000,0))</f>
        <v>4950</v>
      </c>
      <c r="V585" s="1782">
        <f>INDEX([1]TDSheet!$AX$14:$AX$25000,MATCH($B585,[1]TDSheet!$B$14:$B$25000,0))</f>
        <v>4950</v>
      </c>
      <c r="W585" s="1227"/>
      <c r="X585" s="647" t="s">
        <v>3767</v>
      </c>
      <c r="Y585" s="1228" t="s">
        <v>3123</v>
      </c>
      <c r="Z585" s="647"/>
      <c r="AA585" s="647"/>
      <c r="AB585" s="647"/>
      <c r="AC585" s="1228" t="s">
        <v>3123</v>
      </c>
      <c r="AD585" s="644" t="str">
        <f>INDEX([1]TDSheet!$AV$14:$AV$25000,MATCH($B585,[1]TDSheet!$B$14:$B$25000,0))</f>
        <v>1340*815</v>
      </c>
      <c r="AE585" s="459">
        <f>INDEX([1]TDSheet!$AY$14:$AY$25000,MATCH($B585,[1]TDSheet!$B$14:$B$25000,0))</f>
        <v>5450</v>
      </c>
      <c r="AF585" s="1051"/>
      <c r="AG585" s="1058"/>
      <c r="AH585" s="251"/>
      <c r="AI585" s="251"/>
    </row>
    <row r="586" spans="1:35" s="57" customFormat="1" ht="17.25" customHeight="1">
      <c r="A586" s="639">
        <f>ROW(586:586)-SUM(AF$1:AF586)</f>
        <v>561</v>
      </c>
      <c r="B586" s="640" t="s">
        <v>7764</v>
      </c>
      <c r="C586" s="640" t="str">
        <f t="shared" ref="C586" si="733">IF(D586&lt;&gt;"",CONCATENATE(D586,E586,F586,G586,H586,I586,J586,K586,L586),"")</f>
        <v>4426AGNBL00</v>
      </c>
      <c r="D586" s="643" t="s">
        <v>4300</v>
      </c>
      <c r="E586" s="1054" t="s">
        <v>4471</v>
      </c>
      <c r="F586" s="1226"/>
      <c r="G586" s="1226"/>
      <c r="H586" s="1226" t="str">
        <f t="shared" ref="H586" si="734">IF(AB586="+","P","")</f>
        <v/>
      </c>
      <c r="I586" s="1226"/>
      <c r="J586" s="1226" t="str">
        <f t="shared" ref="J586" si="735">IF(Z586="+","V","")</f>
        <v/>
      </c>
      <c r="K586" s="1226">
        <v>0</v>
      </c>
      <c r="L586" s="1226">
        <v>0</v>
      </c>
      <c r="M586" s="1780" t="str">
        <f>INDEX([1]TDSheet!$S$14:$S$25000,MATCH($B586,[1]TDSheet!$B$14:$B$25000,0))</f>
        <v xml:space="preserve"> Kia "Rio" II | "Pride" II (05-11) 4D Sed / 5D Hbk '2005-2009 держ.зерк. #4426AGNBL00</v>
      </c>
      <c r="N586" s="1781">
        <f>INDEX([1]TDSheet!$AX$14:$AX$25000,MATCH($B586,[1]TDSheet!$B$14:$B$25000,0))</f>
        <v>3500</v>
      </c>
      <c r="O586" s="1781">
        <f>INDEX([1]TDSheet!$AX$14:$AX$25000,MATCH($B586,[1]TDSheet!$B$14:$B$25000,0))</f>
        <v>3500</v>
      </c>
      <c r="P586" s="1781">
        <f>INDEX([1]TDSheet!$AX$14:$AX$25000,MATCH($B586,[1]TDSheet!$B$14:$B$25000,0))</f>
        <v>3500</v>
      </c>
      <c r="Q586" s="1781">
        <f>INDEX([1]TDSheet!$AX$14:$AX$25000,MATCH($B586,[1]TDSheet!$B$14:$B$25000,0))</f>
        <v>3500</v>
      </c>
      <c r="R586" s="1781">
        <f>INDEX([1]TDSheet!$AX$14:$AX$25000,MATCH($B586,[1]TDSheet!$B$14:$B$25000,0))</f>
        <v>3500</v>
      </c>
      <c r="S586" s="1781">
        <f>INDEX([1]TDSheet!$AX$14:$AX$25000,MATCH($B586,[1]TDSheet!$B$14:$B$25000,0))</f>
        <v>3500</v>
      </c>
      <c r="T586" s="1781">
        <f>INDEX([1]TDSheet!$AX$14:$AX$25000,MATCH($B586,[1]TDSheet!$B$14:$B$25000,0))</f>
        <v>3500</v>
      </c>
      <c r="U586" s="1781">
        <f>INDEX([1]TDSheet!$AX$14:$AX$25000,MATCH($B586,[1]TDSheet!$B$14:$B$25000,0))</f>
        <v>3500</v>
      </c>
      <c r="V586" s="1782">
        <f>INDEX([1]TDSheet!$AX$14:$AX$25000,MATCH($B586,[1]TDSheet!$B$14:$B$25000,0))</f>
        <v>3500</v>
      </c>
      <c r="W586" s="1227"/>
      <c r="X586" s="647" t="s">
        <v>4406</v>
      </c>
      <c r="Y586" s="1228" t="s">
        <v>3123</v>
      </c>
      <c r="Z586" s="647"/>
      <c r="AA586" s="647"/>
      <c r="AB586" s="1228"/>
      <c r="AC586" s="1228" t="s">
        <v>3123</v>
      </c>
      <c r="AD586" s="644" t="str">
        <f>INDEX([1]TDSheet!$AV$14:$AV$25000,MATCH($B586,[1]TDSheet!$B$14:$B$25000,0))</f>
        <v>1388*887</v>
      </c>
      <c r="AE586" s="459">
        <f>INDEX([1]TDSheet!$AY$14:$AY$25000,MATCH($B586,[1]TDSheet!$B$14:$B$25000,0))</f>
        <v>4000</v>
      </c>
      <c r="AF586" s="101"/>
      <c r="AG586" s="1535"/>
    </row>
    <row r="587" spans="1:35" ht="17.25" customHeight="1">
      <c r="A587" s="639">
        <f>ROW(587:587)-SUM(AF$1:AF587)</f>
        <v>562</v>
      </c>
      <c r="B587" s="640" t="s">
        <v>2200</v>
      </c>
      <c r="C587" s="640" t="str">
        <f t="shared" si="730"/>
        <v>4426AGNBLZ</v>
      </c>
      <c r="D587" s="643" t="s">
        <v>4300</v>
      </c>
      <c r="E587" s="1054" t="s">
        <v>4471</v>
      </c>
      <c r="F587" s="1226"/>
      <c r="G587" s="1226"/>
      <c r="H587" s="1226" t="str">
        <f t="shared" si="731"/>
        <v/>
      </c>
      <c r="I587" s="1226"/>
      <c r="J587" s="1226" t="str">
        <f t="shared" si="732"/>
        <v/>
      </c>
      <c r="K587" s="1226" t="s">
        <v>3819</v>
      </c>
      <c r="L587" s="1226"/>
      <c r="M587" s="1780" t="str">
        <f>INDEX([1]TDSheet!$S$14:$S$25000,MATCH($B587,[1]TDSheet!$B$14:$B$25000,0))</f>
        <v xml:space="preserve"> Kia "Rio" II | "Pride" II (05-11) 4D Sed / 5D Hbk '2005-2009 держ.зерк.+молд.П #4426AGNBLZ</v>
      </c>
      <c r="N587" s="1781">
        <f>INDEX([1]TDSheet!$AX$14:$AX$25000,MATCH($B587,[1]TDSheet!$B$14:$B$25000,0))</f>
        <v>5350</v>
      </c>
      <c r="O587" s="1781">
        <f>INDEX([1]TDSheet!$AX$14:$AX$25000,MATCH($B587,[1]TDSheet!$B$14:$B$25000,0))</f>
        <v>5350</v>
      </c>
      <c r="P587" s="1781">
        <f>INDEX([1]TDSheet!$AX$14:$AX$25000,MATCH($B587,[1]TDSheet!$B$14:$B$25000,0))</f>
        <v>5350</v>
      </c>
      <c r="Q587" s="1781">
        <f>INDEX([1]TDSheet!$AX$14:$AX$25000,MATCH($B587,[1]TDSheet!$B$14:$B$25000,0))</f>
        <v>5350</v>
      </c>
      <c r="R587" s="1781">
        <f>INDEX([1]TDSheet!$AX$14:$AX$25000,MATCH($B587,[1]TDSheet!$B$14:$B$25000,0))</f>
        <v>5350</v>
      </c>
      <c r="S587" s="1781">
        <f>INDEX([1]TDSheet!$AX$14:$AX$25000,MATCH($B587,[1]TDSheet!$B$14:$B$25000,0))</f>
        <v>5350</v>
      </c>
      <c r="T587" s="1781">
        <f>INDEX([1]TDSheet!$AX$14:$AX$25000,MATCH($B587,[1]TDSheet!$B$14:$B$25000,0))</f>
        <v>5350</v>
      </c>
      <c r="U587" s="1781">
        <f>INDEX([1]TDSheet!$AX$14:$AX$25000,MATCH($B587,[1]TDSheet!$B$14:$B$25000,0))</f>
        <v>5350</v>
      </c>
      <c r="V587" s="1782">
        <f>INDEX([1]TDSheet!$AX$14:$AX$25000,MATCH($B587,[1]TDSheet!$B$14:$B$25000,0))</f>
        <v>5350</v>
      </c>
      <c r="W587" s="1227"/>
      <c r="X587" s="647" t="s">
        <v>4406</v>
      </c>
      <c r="Y587" s="1228" t="s">
        <v>3123</v>
      </c>
      <c r="Z587" s="647"/>
      <c r="AA587" s="647"/>
      <c r="AB587" s="1228"/>
      <c r="AC587" s="1228" t="s">
        <v>3123</v>
      </c>
      <c r="AD587" s="644" t="str">
        <f>INDEX([1]TDSheet!$AV$14:$AV$25000,MATCH($B587,[1]TDSheet!$B$14:$B$25000,0))</f>
        <v>1388*887</v>
      </c>
      <c r="AE587" s="459">
        <f>INDEX([1]TDSheet!$AY$14:$AY$25000,MATCH($B587,[1]TDSheet!$B$14:$B$25000,0))</f>
        <v>5850</v>
      </c>
      <c r="AF587" s="1051"/>
      <c r="AG587" s="1058"/>
      <c r="AH587" s="251"/>
      <c r="AI587" s="251"/>
    </row>
    <row r="588" spans="1:35" ht="17.25" customHeight="1">
      <c r="A588" s="639">
        <f>ROW(588:588)-SUM(AF$1:AF588)</f>
        <v>563</v>
      </c>
      <c r="B588" s="640" t="s">
        <v>8550</v>
      </c>
      <c r="C588" s="640" t="str">
        <f t="shared" ref="C588" si="736">IF(D588&lt;&gt;"",CONCATENATE(D588,E588,F588,G588,H588,I588,J588,K588,L588),"")</f>
        <v>4426AGNBL1P</v>
      </c>
      <c r="D588" s="643" t="s">
        <v>4300</v>
      </c>
      <c r="E588" s="1054" t="s">
        <v>4471</v>
      </c>
      <c r="F588" s="1226"/>
      <c r="G588" s="1226"/>
      <c r="H588" s="1226" t="str">
        <f t="shared" ref="H588" si="737">IF(AB588="+","P","")</f>
        <v/>
      </c>
      <c r="I588" s="1226"/>
      <c r="J588" s="1226" t="str">
        <f t="shared" ref="J588" si="738">IF(Z588="+","V","")</f>
        <v/>
      </c>
      <c r="K588" s="1226"/>
      <c r="L588" s="1226" t="s">
        <v>4484</v>
      </c>
      <c r="M588" s="1780" t="str">
        <f>INDEX([1]TDSheet!$S$14:$S$25000,MATCH($B588,[1]TDSheet!$B$14:$B$25000,0))</f>
        <v xml:space="preserve"> Kia "Rio" II рестайлинг 4D Sed / 5D Hbk '2009-2011 держ.зерк. #4426AGNBL1P</v>
      </c>
      <c r="N588" s="1781">
        <f>INDEX([1]TDSheet!$AX$14:$AX$25000,MATCH($B588,[1]TDSheet!$B$14:$B$25000,0))</f>
        <v>3450</v>
      </c>
      <c r="O588" s="1781">
        <f>INDEX([1]TDSheet!$AX$14:$AX$25000,MATCH($B588,[1]TDSheet!$B$14:$B$25000,0))</f>
        <v>3450</v>
      </c>
      <c r="P588" s="1781">
        <f>INDEX([1]TDSheet!$AX$14:$AX$25000,MATCH($B588,[1]TDSheet!$B$14:$B$25000,0))</f>
        <v>3450</v>
      </c>
      <c r="Q588" s="1781">
        <f>INDEX([1]TDSheet!$AX$14:$AX$25000,MATCH($B588,[1]TDSheet!$B$14:$B$25000,0))</f>
        <v>3450</v>
      </c>
      <c r="R588" s="1781">
        <f>INDEX([1]TDSheet!$AX$14:$AX$25000,MATCH($B588,[1]TDSheet!$B$14:$B$25000,0))</f>
        <v>3450</v>
      </c>
      <c r="S588" s="1781">
        <f>INDEX([1]TDSheet!$AX$14:$AX$25000,MATCH($B588,[1]TDSheet!$B$14:$B$25000,0))</f>
        <v>3450</v>
      </c>
      <c r="T588" s="1781">
        <f>INDEX([1]TDSheet!$AX$14:$AX$25000,MATCH($B588,[1]TDSheet!$B$14:$B$25000,0))</f>
        <v>3450</v>
      </c>
      <c r="U588" s="1781">
        <f>INDEX([1]TDSheet!$AX$14:$AX$25000,MATCH($B588,[1]TDSheet!$B$14:$B$25000,0))</f>
        <v>3450</v>
      </c>
      <c r="V588" s="1782">
        <f>INDEX([1]TDSheet!$AX$14:$AX$25000,MATCH($B588,[1]TDSheet!$B$14:$B$25000,0))</f>
        <v>3450</v>
      </c>
      <c r="W588" s="1227"/>
      <c r="X588" s="647" t="s">
        <v>6241</v>
      </c>
      <c r="Y588" s="1228" t="s">
        <v>3123</v>
      </c>
      <c r="Z588" s="647"/>
      <c r="AA588" s="647"/>
      <c r="AB588" s="1228"/>
      <c r="AC588" s="1228" t="s">
        <v>3123</v>
      </c>
      <c r="AD588" s="644" t="str">
        <f>INDEX([1]TDSheet!$AV$14:$AV$25000,MATCH($B588,[1]TDSheet!$B$14:$B$25000,0))</f>
        <v>1388*887</v>
      </c>
      <c r="AE588" s="459">
        <f>INDEX([1]TDSheet!$AY$14:$AY$25000,MATCH($B588,[1]TDSheet!$B$14:$B$25000,0))</f>
        <v>3950</v>
      </c>
      <c r="AF588" s="1051"/>
      <c r="AG588" s="1058"/>
      <c r="AH588" s="251"/>
      <c r="AI588" s="251"/>
    </row>
    <row r="589" spans="1:35" ht="17.25" customHeight="1">
      <c r="A589" s="639">
        <f>ROW(589:589)-SUM(AF$1:AF589)</f>
        <v>564</v>
      </c>
      <c r="B589" s="640" t="s">
        <v>8551</v>
      </c>
      <c r="C589" s="640" t="str">
        <f t="shared" ref="C589" si="739">IF(D589&lt;&gt;"",CONCATENATE(D589,E589,F589,G589,H589,I589,J589,K589,L589),"")</f>
        <v>4426AGNBLZ1P</v>
      </c>
      <c r="D589" s="643" t="s">
        <v>4300</v>
      </c>
      <c r="E589" s="1054" t="s">
        <v>4471</v>
      </c>
      <c r="F589" s="1226"/>
      <c r="G589" s="1226"/>
      <c r="H589" s="1226" t="str">
        <f t="shared" ref="H589" si="740">IF(AB589="+","P","")</f>
        <v/>
      </c>
      <c r="I589" s="1226"/>
      <c r="J589" s="1226" t="str">
        <f t="shared" ref="J589" si="741">IF(Z589="+","V","")</f>
        <v/>
      </c>
      <c r="K589" s="1226" t="s">
        <v>3819</v>
      </c>
      <c r="L589" s="1226" t="s">
        <v>4484</v>
      </c>
      <c r="M589" s="1780" t="str">
        <f>INDEX([1]TDSheet!$S$14:$S$25000,MATCH($B589,[1]TDSheet!$B$14:$B$25000,0))</f>
        <v xml:space="preserve"> Kia "Rio" II рестайлинг 4D Sed / 5D Hbk '2009-2011 держ.зерк.+молд.П #4426AGNBLZ1P</v>
      </c>
      <c r="N589" s="1781">
        <f>INDEX([1]TDSheet!$AX$14:$AX$25000,MATCH($B589,[1]TDSheet!$B$14:$B$25000,0))</f>
        <v>5350</v>
      </c>
      <c r="O589" s="1781">
        <f>INDEX([1]TDSheet!$AX$14:$AX$25000,MATCH($B589,[1]TDSheet!$B$14:$B$25000,0))</f>
        <v>5350</v>
      </c>
      <c r="P589" s="1781">
        <f>INDEX([1]TDSheet!$AX$14:$AX$25000,MATCH($B589,[1]TDSheet!$B$14:$B$25000,0))</f>
        <v>5350</v>
      </c>
      <c r="Q589" s="1781">
        <f>INDEX([1]TDSheet!$AX$14:$AX$25000,MATCH($B589,[1]TDSheet!$B$14:$B$25000,0))</f>
        <v>5350</v>
      </c>
      <c r="R589" s="1781">
        <f>INDEX([1]TDSheet!$AX$14:$AX$25000,MATCH($B589,[1]TDSheet!$B$14:$B$25000,0))</f>
        <v>5350</v>
      </c>
      <c r="S589" s="1781">
        <f>INDEX([1]TDSheet!$AX$14:$AX$25000,MATCH($B589,[1]TDSheet!$B$14:$B$25000,0))</f>
        <v>5350</v>
      </c>
      <c r="T589" s="1781">
        <f>INDEX([1]TDSheet!$AX$14:$AX$25000,MATCH($B589,[1]TDSheet!$B$14:$B$25000,0))</f>
        <v>5350</v>
      </c>
      <c r="U589" s="1781">
        <f>INDEX([1]TDSheet!$AX$14:$AX$25000,MATCH($B589,[1]TDSheet!$B$14:$B$25000,0))</f>
        <v>5350</v>
      </c>
      <c r="V589" s="1782">
        <f>INDEX([1]TDSheet!$AX$14:$AX$25000,MATCH($B589,[1]TDSheet!$B$14:$B$25000,0))</f>
        <v>5350</v>
      </c>
      <c r="W589" s="1227"/>
      <c r="X589" s="647" t="s">
        <v>6241</v>
      </c>
      <c r="Y589" s="1228" t="s">
        <v>3123</v>
      </c>
      <c r="Z589" s="647"/>
      <c r="AA589" s="647"/>
      <c r="AB589" s="1228"/>
      <c r="AC589" s="1228" t="s">
        <v>3123</v>
      </c>
      <c r="AD589" s="644" t="str">
        <f>INDEX([1]TDSheet!$AV$14:$AV$25000,MATCH($B589,[1]TDSheet!$B$14:$B$25000,0))</f>
        <v>1388*887</v>
      </c>
      <c r="AE589" s="459">
        <f>INDEX([1]TDSheet!$AY$14:$AY$25000,MATCH($B589,[1]TDSheet!$B$14:$B$25000,0))</f>
        <v>5850</v>
      </c>
      <c r="AF589" s="1051"/>
      <c r="AG589" s="1058"/>
      <c r="AH589" s="251"/>
      <c r="AI589" s="251"/>
    </row>
    <row r="590" spans="1:35" ht="17.25" customHeight="1">
      <c r="A590" s="639">
        <f>ROW(590:590)-SUM(AF$1:AF590)</f>
        <v>565</v>
      </c>
      <c r="B590" s="640" t="s">
        <v>7766</v>
      </c>
      <c r="C590" s="640" t="str">
        <f t="shared" ref="C590" si="742">IF(D590&lt;&gt;"",CONCATENATE(D590,E590,F590,G590,H590,I590,J590,K590,L590),"")</f>
        <v>4440AGNBLV00</v>
      </c>
      <c r="D590" s="643" t="s">
        <v>4835</v>
      </c>
      <c r="E590" s="1054" t="s">
        <v>4471</v>
      </c>
      <c r="F590" s="1226"/>
      <c r="G590" s="1226"/>
      <c r="H590" s="1226" t="str">
        <f t="shared" ref="H590" si="743">IF(AB590="+","P","")</f>
        <v/>
      </c>
      <c r="I590" s="1226"/>
      <c r="J590" s="1226" t="str">
        <f t="shared" ref="J590" si="744">IF(Z590="+","V","")</f>
        <v>V</v>
      </c>
      <c r="K590" s="1226">
        <v>0</v>
      </c>
      <c r="L590" s="1226">
        <v>0</v>
      </c>
      <c r="M590" s="1777" t="str">
        <f>INDEX([1]TDSheet!$S$14:$S$25000,MATCH($B590,[1]TDSheet!$B$14:$B$25000,0))</f>
        <v xml:space="preserve"> Kia "Rio" III рестайлинг 3D / 5D Hbk '2011-2017 (корейская сборка) держ.зерк. #4440AGNBLV00</v>
      </c>
      <c r="N590" s="1783">
        <f>INDEX([1]TDSheet!$AX$14:$AX$25000,MATCH($B590,[1]TDSheet!$B$14:$B$25000,0))</f>
        <v>3600</v>
      </c>
      <c r="O590" s="1783">
        <f>INDEX([1]TDSheet!$AX$14:$AX$25000,MATCH($B590,[1]TDSheet!$B$14:$B$25000,0))</f>
        <v>3600</v>
      </c>
      <c r="P590" s="1783">
        <f>INDEX([1]TDSheet!$AX$14:$AX$25000,MATCH($B590,[1]TDSheet!$B$14:$B$25000,0))</f>
        <v>3600</v>
      </c>
      <c r="Q590" s="1783">
        <f>INDEX([1]TDSheet!$AX$14:$AX$25000,MATCH($B590,[1]TDSheet!$B$14:$B$25000,0))</f>
        <v>3600</v>
      </c>
      <c r="R590" s="1783">
        <f>INDEX([1]TDSheet!$AX$14:$AX$25000,MATCH($B590,[1]TDSheet!$B$14:$B$25000,0))</f>
        <v>3600</v>
      </c>
      <c r="S590" s="1783">
        <f>INDEX([1]TDSheet!$AX$14:$AX$25000,MATCH($B590,[1]TDSheet!$B$14:$B$25000,0))</f>
        <v>3600</v>
      </c>
      <c r="T590" s="1783">
        <f>INDEX([1]TDSheet!$AX$14:$AX$25000,MATCH($B590,[1]TDSheet!$B$14:$B$25000,0))</f>
        <v>3600</v>
      </c>
      <c r="U590" s="1783">
        <f>INDEX([1]TDSheet!$AX$14:$AX$25000,MATCH($B590,[1]TDSheet!$B$14:$B$25000,0))</f>
        <v>3600</v>
      </c>
      <c r="V590" s="1779">
        <f>INDEX([1]TDSheet!$AX$14:$AX$25000,MATCH($B590,[1]TDSheet!$B$14:$B$25000,0))</f>
        <v>3600</v>
      </c>
      <c r="W590" s="1227"/>
      <c r="X590" s="647" t="s">
        <v>5322</v>
      </c>
      <c r="Y590" s="1228" t="s">
        <v>3123</v>
      </c>
      <c r="Z590" s="647" t="s">
        <v>3123</v>
      </c>
      <c r="AA590" s="647"/>
      <c r="AB590" s="1228"/>
      <c r="AC590" s="1228" t="s">
        <v>3123</v>
      </c>
      <c r="AD590" s="644" t="str">
        <f>INDEX([1]TDSheet!$AV$14:$AV$25000,MATCH($B590,[1]TDSheet!$B$14:$B$25000,0))</f>
        <v>1359*952</v>
      </c>
      <c r="AE590" s="459">
        <f>INDEX([1]TDSheet!$AY$14:$AY$25000,MATCH($B590,[1]TDSheet!$B$14:$B$25000,0))</f>
        <v>4100</v>
      </c>
      <c r="AF590" s="1051"/>
      <c r="AG590" s="1058"/>
      <c r="AH590" s="251"/>
      <c r="AI590" s="251"/>
    </row>
    <row r="591" spans="1:35" ht="17.25" customHeight="1">
      <c r="A591" s="639">
        <f>ROW(591:591)-SUM(AF$1:AF591)</f>
        <v>566</v>
      </c>
      <c r="B591" s="640" t="s">
        <v>8552</v>
      </c>
      <c r="C591" s="640" t="str">
        <f t="shared" ref="C591" si="745">IF(D591&lt;&gt;"",CONCATENATE(D591,E591,F591,G591,H591,I591,J591,K591,L591),"")</f>
        <v>4456AGNBLV00</v>
      </c>
      <c r="D591" s="643" t="s">
        <v>6933</v>
      </c>
      <c r="E591" s="1054" t="s">
        <v>4471</v>
      </c>
      <c r="F591" s="1226"/>
      <c r="G591" s="1226"/>
      <c r="H591" s="1226" t="str">
        <f t="shared" ref="H591" si="746">IF(AB591="+","P","")</f>
        <v/>
      </c>
      <c r="I591" s="1226"/>
      <c r="J591" s="1226" t="str">
        <f t="shared" ref="J591" si="747">IF(Z591="+","V","")</f>
        <v>V</v>
      </c>
      <c r="K591" s="1226">
        <v>0</v>
      </c>
      <c r="L591" s="1226">
        <v>0</v>
      </c>
      <c r="M591" s="1777" t="str">
        <f>INDEX([1]TDSheet!$S$14:$S$25000,MATCH($B591,[1]TDSheet!$B$14:$B$25000,0))</f>
        <v xml:space="preserve"> Kia "Rio" IV 4D Sed / 5D Hbk | "Rio X-Line" '2017- держ.зерк. #4456AGNBLV00</v>
      </c>
      <c r="N591" s="1783">
        <f>INDEX([1]TDSheet!$AX$14:$AX$25000,MATCH($B591,[1]TDSheet!$B$14:$B$25000,0))</f>
        <v>3500</v>
      </c>
      <c r="O591" s="1783">
        <f>INDEX([1]TDSheet!$AX$14:$AX$25000,MATCH($B591,[1]TDSheet!$B$14:$B$25000,0))</f>
        <v>3500</v>
      </c>
      <c r="P591" s="1783">
        <f>INDEX([1]TDSheet!$AX$14:$AX$25000,MATCH($B591,[1]TDSheet!$B$14:$B$25000,0))</f>
        <v>3500</v>
      </c>
      <c r="Q591" s="1783">
        <f>INDEX([1]TDSheet!$AX$14:$AX$25000,MATCH($B591,[1]TDSheet!$B$14:$B$25000,0))</f>
        <v>3500</v>
      </c>
      <c r="R591" s="1783">
        <f>INDEX([1]TDSheet!$AX$14:$AX$25000,MATCH($B591,[1]TDSheet!$B$14:$B$25000,0))</f>
        <v>3500</v>
      </c>
      <c r="S591" s="1783">
        <f>INDEX([1]TDSheet!$AX$14:$AX$25000,MATCH($B591,[1]TDSheet!$B$14:$B$25000,0))</f>
        <v>3500</v>
      </c>
      <c r="T591" s="1783">
        <f>INDEX([1]TDSheet!$AX$14:$AX$25000,MATCH($B591,[1]TDSheet!$B$14:$B$25000,0))</f>
        <v>3500</v>
      </c>
      <c r="U591" s="1783">
        <f>INDEX([1]TDSheet!$AX$14:$AX$25000,MATCH($B591,[1]TDSheet!$B$14:$B$25000,0))</f>
        <v>3500</v>
      </c>
      <c r="V591" s="1779">
        <f>INDEX([1]TDSheet!$AX$14:$AX$25000,MATCH($B591,[1]TDSheet!$B$14:$B$25000,0))</f>
        <v>3500</v>
      </c>
      <c r="W591" s="1227"/>
      <c r="X591" s="647" t="s">
        <v>5402</v>
      </c>
      <c r="Y591" s="1228" t="s">
        <v>3123</v>
      </c>
      <c r="Z591" s="647" t="s">
        <v>3123</v>
      </c>
      <c r="AA591" s="647"/>
      <c r="AB591" s="1228"/>
      <c r="AC591" s="1228" t="s">
        <v>3123</v>
      </c>
      <c r="AD591" s="644" t="str">
        <f>INDEX([1]TDSheet!$AV$14:$AV$25000,MATCH($B591,[1]TDSheet!$B$14:$B$25000,0))</f>
        <v>1390*900</v>
      </c>
      <c r="AE591" s="459">
        <f>INDEX([1]TDSheet!$AY$14:$AY$25000,MATCH($B591,[1]TDSheet!$B$14:$B$25000,0))</f>
        <v>4000</v>
      </c>
      <c r="AF591" s="1051"/>
      <c r="AG591" s="1058"/>
      <c r="AH591" s="251"/>
      <c r="AI591" s="251"/>
    </row>
    <row r="592" spans="1:35" ht="17.25" customHeight="1">
      <c r="A592" s="639">
        <f>ROW(592:592)-SUM(AF$1:AF592)</f>
        <v>567</v>
      </c>
      <c r="B592" s="640" t="s">
        <v>7767</v>
      </c>
      <c r="C592" s="640" t="str">
        <f t="shared" ref="C592" si="748">IF(D592&lt;&gt;"",CONCATENATE(D592,E592,F592,G592,H592,I592,J592,K592,L592),"")</f>
        <v>4418AGNBLV00</v>
      </c>
      <c r="D592" s="643" t="s">
        <v>4302</v>
      </c>
      <c r="E592" s="1054" t="s">
        <v>4471</v>
      </c>
      <c r="F592" s="1226"/>
      <c r="G592" s="1226"/>
      <c r="H592" s="1226" t="str">
        <f t="shared" ref="H592" si="749">IF(AB592="+","P","")</f>
        <v/>
      </c>
      <c r="I592" s="1226"/>
      <c r="J592" s="1226" t="str">
        <f t="shared" ref="J592" si="750">IF(Z592="+","V","")</f>
        <v>V</v>
      </c>
      <c r="K592" s="1226">
        <v>0</v>
      </c>
      <c r="L592" s="1226">
        <v>0</v>
      </c>
      <c r="M592" s="1780" t="str">
        <f>INDEX([1]TDSheet!$S$14:$S$25000,MATCH($B592,[1]TDSheet!$B$14:$B$25000,0))</f>
        <v xml:space="preserve"> Kia "Sorento" I 5D Suv '2002-2011 держ.зерк. #4418AGNBLV00</v>
      </c>
      <c r="N592" s="1781">
        <f>INDEX([1]TDSheet!$AX$14:$AX$25000,MATCH($B592,[1]TDSheet!$B$14:$B$25000,0))</f>
        <v>3450</v>
      </c>
      <c r="O592" s="1781">
        <f>INDEX([1]TDSheet!$AX$14:$AX$25000,MATCH($B592,[1]TDSheet!$B$14:$B$25000,0))</f>
        <v>3450</v>
      </c>
      <c r="P592" s="1781">
        <f>INDEX([1]TDSheet!$AX$14:$AX$25000,MATCH($B592,[1]TDSheet!$B$14:$B$25000,0))</f>
        <v>3450</v>
      </c>
      <c r="Q592" s="1781">
        <f>INDEX([1]TDSheet!$AX$14:$AX$25000,MATCH($B592,[1]TDSheet!$B$14:$B$25000,0))</f>
        <v>3450</v>
      </c>
      <c r="R592" s="1781">
        <f>INDEX([1]TDSheet!$AX$14:$AX$25000,MATCH($B592,[1]TDSheet!$B$14:$B$25000,0))</f>
        <v>3450</v>
      </c>
      <c r="S592" s="1781">
        <f>INDEX([1]TDSheet!$AX$14:$AX$25000,MATCH($B592,[1]TDSheet!$B$14:$B$25000,0))</f>
        <v>3450</v>
      </c>
      <c r="T592" s="1781">
        <f>INDEX([1]TDSheet!$AX$14:$AX$25000,MATCH($B592,[1]TDSheet!$B$14:$B$25000,0))</f>
        <v>3450</v>
      </c>
      <c r="U592" s="1781">
        <f>INDEX([1]TDSheet!$AX$14:$AX$25000,MATCH($B592,[1]TDSheet!$B$14:$B$25000,0))</f>
        <v>3450</v>
      </c>
      <c r="V592" s="1782">
        <f>INDEX([1]TDSheet!$AX$14:$AX$25000,MATCH($B592,[1]TDSheet!$B$14:$B$25000,0))</f>
        <v>3450</v>
      </c>
      <c r="W592" s="1227"/>
      <c r="X592" s="647" t="s">
        <v>3792</v>
      </c>
      <c r="Y592" s="1228" t="s">
        <v>3123</v>
      </c>
      <c r="Z592" s="1228" t="s">
        <v>3123</v>
      </c>
      <c r="AA592" s="1228" t="s">
        <v>3123</v>
      </c>
      <c r="AB592" s="1228"/>
      <c r="AC592" s="1228" t="s">
        <v>3123</v>
      </c>
      <c r="AD592" s="644" t="str">
        <f>INDEX([1]TDSheet!$AV$14:$AV$25000,MATCH($B592,[1]TDSheet!$B$14:$B$25000,0))</f>
        <v>1480*865</v>
      </c>
      <c r="AE592" s="459">
        <f>INDEX([1]TDSheet!$AY$14:$AY$25000,MATCH($B592,[1]TDSheet!$B$14:$B$25000,0))</f>
        <v>3950</v>
      </c>
      <c r="AF592" s="1251"/>
      <c r="AG592" s="1058"/>
      <c r="AH592" s="251"/>
      <c r="AI592" s="251"/>
    </row>
    <row r="593" spans="1:35" ht="17.25" customHeight="1">
      <c r="A593" s="639">
        <f>ROW(593:593)-SUM(AF$1:AF593)</f>
        <v>568</v>
      </c>
      <c r="B593" s="1538" t="s">
        <v>7768</v>
      </c>
      <c r="C593" s="1538" t="str">
        <f t="shared" si="730"/>
        <v>4418AGNBLMV</v>
      </c>
      <c r="D593" s="1550" t="s">
        <v>4302</v>
      </c>
      <c r="E593" s="1551" t="s">
        <v>4471</v>
      </c>
      <c r="F593" s="1552"/>
      <c r="G593" s="1552"/>
      <c r="H593" s="1552" t="s">
        <v>3404</v>
      </c>
      <c r="I593" s="1552"/>
      <c r="J593" s="1552" t="str">
        <f t="shared" si="732"/>
        <v>V</v>
      </c>
      <c r="K593" s="1552"/>
      <c r="L593" s="1552"/>
      <c r="M593" s="1833" t="str">
        <f>INDEX([1]TDSheet!$S$14:$S$25000,MATCH($B593,[1]TDSheet!$B$14:$B$25000,0))</f>
        <v xml:space="preserve"> Kia "Sorento" I 5D Suv '2002-2011 держ.зерк.+датч.дожд. #4418AGNBLMV</v>
      </c>
      <c r="N593" s="1834">
        <f>INDEX([1]TDSheet!$AX$14:$AX$25000,MATCH($B593,[1]TDSheet!$B$14:$B$25000,0))</f>
        <v>4300</v>
      </c>
      <c r="O593" s="1834">
        <f>INDEX([1]TDSheet!$AX$14:$AX$25000,MATCH($B593,[1]TDSheet!$B$14:$B$25000,0))</f>
        <v>4300</v>
      </c>
      <c r="P593" s="1834">
        <f>INDEX([1]TDSheet!$AX$14:$AX$25000,MATCH($B593,[1]TDSheet!$B$14:$B$25000,0))</f>
        <v>4300</v>
      </c>
      <c r="Q593" s="1834">
        <f>INDEX([1]TDSheet!$AX$14:$AX$25000,MATCH($B593,[1]TDSheet!$B$14:$B$25000,0))</f>
        <v>4300</v>
      </c>
      <c r="R593" s="1834">
        <f>INDEX([1]TDSheet!$AX$14:$AX$25000,MATCH($B593,[1]TDSheet!$B$14:$B$25000,0))</f>
        <v>4300</v>
      </c>
      <c r="S593" s="1834">
        <f>INDEX([1]TDSheet!$AX$14:$AX$25000,MATCH($B593,[1]TDSheet!$B$14:$B$25000,0))</f>
        <v>4300</v>
      </c>
      <c r="T593" s="1834">
        <f>INDEX([1]TDSheet!$AX$14:$AX$25000,MATCH($B593,[1]TDSheet!$B$14:$B$25000,0))</f>
        <v>4300</v>
      </c>
      <c r="U593" s="1834">
        <f>INDEX([1]TDSheet!$AX$14:$AX$25000,MATCH($B593,[1]TDSheet!$B$14:$B$25000,0))</f>
        <v>4300</v>
      </c>
      <c r="V593" s="1835">
        <f>INDEX([1]TDSheet!$AX$14:$AX$25000,MATCH($B593,[1]TDSheet!$B$14:$B$25000,0))</f>
        <v>4300</v>
      </c>
      <c r="W593" s="1542"/>
      <c r="X593" s="1553" t="s">
        <v>3792</v>
      </c>
      <c r="Y593" s="1554" t="s">
        <v>3123</v>
      </c>
      <c r="Z593" s="1554" t="s">
        <v>3123</v>
      </c>
      <c r="AA593" s="1554" t="s">
        <v>3123</v>
      </c>
      <c r="AB593" s="1554" t="s">
        <v>3123</v>
      </c>
      <c r="AC593" s="1554"/>
      <c r="AD593" s="1570" t="str">
        <f>INDEX([1]TDSheet!$AV$14:$AV$25000,MATCH($B593,[1]TDSheet!$B$14:$B$25000,0))</f>
        <v>1480*865</v>
      </c>
      <c r="AE593" s="459">
        <f>INDEX([1]TDSheet!$AY$14:$AY$25000,MATCH($B593,[1]TDSheet!$B$14:$B$25000,0))</f>
        <v>4800</v>
      </c>
      <c r="AF593" s="1251"/>
      <c r="AG593" s="1058"/>
      <c r="AH593" s="251"/>
      <c r="AI593" s="251"/>
    </row>
    <row r="594" spans="1:35" s="57" customFormat="1" ht="17.25" customHeight="1">
      <c r="A594" s="639">
        <f>ROW(594:594)-SUM(AF$1:AF594)</f>
        <v>569</v>
      </c>
      <c r="B594" s="640" t="s">
        <v>2204</v>
      </c>
      <c r="C594" s="640" t="str">
        <f t="shared" si="730"/>
        <v>4418AGNBLVZ</v>
      </c>
      <c r="D594" s="643" t="s">
        <v>4302</v>
      </c>
      <c r="E594" s="1054" t="s">
        <v>4471</v>
      </c>
      <c r="F594" s="1226"/>
      <c r="G594" s="1226"/>
      <c r="H594" s="1226" t="str">
        <f t="shared" si="731"/>
        <v/>
      </c>
      <c r="I594" s="1226"/>
      <c r="J594" s="1226" t="str">
        <f t="shared" si="732"/>
        <v>V</v>
      </c>
      <c r="K594" s="1226" t="s">
        <v>3819</v>
      </c>
      <c r="L594" s="1226"/>
      <c r="M594" s="1880" t="str">
        <f>INDEX([1]TDSheet!$S$14:$S$25000,MATCH($B594,[1]TDSheet!$B$14:$B$25000,0))</f>
        <v xml:space="preserve"> Kia "Sorento" I 5D Suv '2002-2011 держ.зерк.+молд.П #4418AGNBLVZ</v>
      </c>
      <c r="N594" s="1881">
        <f>INDEX([1]TDSheet!$AX$14:$AX$25000,MATCH($B594,[1]TDSheet!$B$14:$B$25000,0))</f>
        <v>5750</v>
      </c>
      <c r="O594" s="1881">
        <f>INDEX([1]TDSheet!$AX$14:$AX$25000,MATCH($B594,[1]TDSheet!$B$14:$B$25000,0))</f>
        <v>5750</v>
      </c>
      <c r="P594" s="1881">
        <f>INDEX([1]TDSheet!$AX$14:$AX$25000,MATCH($B594,[1]TDSheet!$B$14:$B$25000,0))</f>
        <v>5750</v>
      </c>
      <c r="Q594" s="1881">
        <f>INDEX([1]TDSheet!$AX$14:$AX$25000,MATCH($B594,[1]TDSheet!$B$14:$B$25000,0))</f>
        <v>5750</v>
      </c>
      <c r="R594" s="1881">
        <f>INDEX([1]TDSheet!$AX$14:$AX$25000,MATCH($B594,[1]TDSheet!$B$14:$B$25000,0))</f>
        <v>5750</v>
      </c>
      <c r="S594" s="1881">
        <f>INDEX([1]TDSheet!$AX$14:$AX$25000,MATCH($B594,[1]TDSheet!$B$14:$B$25000,0))</f>
        <v>5750</v>
      </c>
      <c r="T594" s="1881">
        <f>INDEX([1]TDSheet!$AX$14:$AX$25000,MATCH($B594,[1]TDSheet!$B$14:$B$25000,0))</f>
        <v>5750</v>
      </c>
      <c r="U594" s="1881">
        <f>INDEX([1]TDSheet!$AX$14:$AX$25000,MATCH($B594,[1]TDSheet!$B$14:$B$25000,0))</f>
        <v>5750</v>
      </c>
      <c r="V594" s="1882">
        <f>INDEX([1]TDSheet!$AX$14:$AX$25000,MATCH($B594,[1]TDSheet!$B$14:$B$25000,0))</f>
        <v>5750</v>
      </c>
      <c r="W594" s="1227"/>
      <c r="X594" s="647" t="s">
        <v>3792</v>
      </c>
      <c r="Y594" s="1228" t="s">
        <v>3123</v>
      </c>
      <c r="Z594" s="1228" t="s">
        <v>3123</v>
      </c>
      <c r="AA594" s="1228" t="s">
        <v>3123</v>
      </c>
      <c r="AB594" s="1228"/>
      <c r="AC594" s="1228" t="s">
        <v>3123</v>
      </c>
      <c r="AD594" s="644" t="str">
        <f>INDEX([1]TDSheet!$AV$14:$AV$25000,MATCH($B594,[1]TDSheet!$B$14:$B$25000,0))</f>
        <v>1480*865</v>
      </c>
      <c r="AE594" s="459">
        <f>INDEX([1]TDSheet!$AY$14:$AY$25000,MATCH($B594,[1]TDSheet!$B$14:$B$25000,0))</f>
        <v>6250</v>
      </c>
      <c r="AF594" s="1568"/>
      <c r="AG594" s="1535"/>
    </row>
    <row r="595" spans="1:35" ht="17.25" customHeight="1">
      <c r="A595" s="639">
        <f>ROW(595:595)-SUM(AF$1:AF595)</f>
        <v>570</v>
      </c>
      <c r="B595" s="640" t="s">
        <v>2969</v>
      </c>
      <c r="C595" s="640" t="str">
        <f t="shared" si="730"/>
        <v>4418AGNBLMVZ</v>
      </c>
      <c r="D595" s="643" t="s">
        <v>4302</v>
      </c>
      <c r="E595" s="1054" t="s">
        <v>4471</v>
      </c>
      <c r="F595" s="1226"/>
      <c r="G595" s="1226"/>
      <c r="H595" s="1226" t="s">
        <v>3404</v>
      </c>
      <c r="I595" s="1226"/>
      <c r="J595" s="1226" t="str">
        <f t="shared" si="732"/>
        <v>V</v>
      </c>
      <c r="K595" s="1226" t="s">
        <v>3819</v>
      </c>
      <c r="L595" s="1226"/>
      <c r="M595" s="1780" t="str">
        <f>INDEX([1]TDSheet!$S$14:$S$25000,MATCH($B595,[1]TDSheet!$B$14:$B$25000,0))</f>
        <v xml:space="preserve"> Kia "Sorento" I 5D Suv '2002-2011 держ.зерк.+датч.дожд.+молд.П #4418AGNBLMVZ</v>
      </c>
      <c r="N595" s="1781">
        <f>INDEX([1]TDSheet!$AX$14:$AX$25000,MATCH($B595,[1]TDSheet!$B$14:$B$25000,0))</f>
        <v>6650</v>
      </c>
      <c r="O595" s="1781">
        <f>INDEX([1]TDSheet!$AX$14:$AX$25000,MATCH($B595,[1]TDSheet!$B$14:$B$25000,0))</f>
        <v>6650</v>
      </c>
      <c r="P595" s="1781">
        <f>INDEX([1]TDSheet!$AX$14:$AX$25000,MATCH($B595,[1]TDSheet!$B$14:$B$25000,0))</f>
        <v>6650</v>
      </c>
      <c r="Q595" s="1781">
        <f>INDEX([1]TDSheet!$AX$14:$AX$25000,MATCH($B595,[1]TDSheet!$B$14:$B$25000,0))</f>
        <v>6650</v>
      </c>
      <c r="R595" s="1781">
        <f>INDEX([1]TDSheet!$AX$14:$AX$25000,MATCH($B595,[1]TDSheet!$B$14:$B$25000,0))</f>
        <v>6650</v>
      </c>
      <c r="S595" s="1781">
        <f>INDEX([1]TDSheet!$AX$14:$AX$25000,MATCH($B595,[1]TDSheet!$B$14:$B$25000,0))</f>
        <v>6650</v>
      </c>
      <c r="T595" s="1781">
        <f>INDEX([1]TDSheet!$AX$14:$AX$25000,MATCH($B595,[1]TDSheet!$B$14:$B$25000,0))</f>
        <v>6650</v>
      </c>
      <c r="U595" s="1781">
        <f>INDEX([1]TDSheet!$AX$14:$AX$25000,MATCH($B595,[1]TDSheet!$B$14:$B$25000,0))</f>
        <v>6650</v>
      </c>
      <c r="V595" s="1782">
        <f>INDEX([1]TDSheet!$AX$14:$AX$25000,MATCH($B595,[1]TDSheet!$B$14:$B$25000,0))</f>
        <v>6650</v>
      </c>
      <c r="W595" s="1227"/>
      <c r="X595" s="647" t="s">
        <v>3792</v>
      </c>
      <c r="Y595" s="1228" t="s">
        <v>3123</v>
      </c>
      <c r="Z595" s="1228" t="s">
        <v>3123</v>
      </c>
      <c r="AA595" s="1228" t="s">
        <v>3123</v>
      </c>
      <c r="AB595" s="1228" t="s">
        <v>3123</v>
      </c>
      <c r="AC595" s="1228"/>
      <c r="AD595" s="644" t="str">
        <f>INDEX([1]TDSheet!$AV$14:$AV$25000,MATCH($B595,[1]TDSheet!$B$14:$B$25000,0))</f>
        <v>1480*865</v>
      </c>
      <c r="AE595" s="459">
        <f>INDEX([1]TDSheet!$AY$14:$AY$25000,MATCH($B595,[1]TDSheet!$B$14:$B$25000,0))</f>
        <v>7150</v>
      </c>
      <c r="AF595" s="1251"/>
      <c r="AG595" s="1058"/>
      <c r="AH595" s="251"/>
      <c r="AI595" s="251"/>
    </row>
    <row r="596" spans="1:35" ht="17.25" customHeight="1">
      <c r="A596" s="639">
        <f>ROW(596:596)-SUM(AF$1:AF596)</f>
        <v>571</v>
      </c>
      <c r="B596" s="640" t="s">
        <v>7900</v>
      </c>
      <c r="C596" s="640" t="str">
        <f t="shared" si="730"/>
        <v>4418AGNBLHV00</v>
      </c>
      <c r="D596" s="643" t="s">
        <v>4302</v>
      </c>
      <c r="E596" s="1054" t="s">
        <v>4471</v>
      </c>
      <c r="F596" s="1226"/>
      <c r="G596" s="1226" t="s">
        <v>4473</v>
      </c>
      <c r="H596" s="1226" t="str">
        <f t="shared" ref="H596" si="751">IF(AB596="+","P","")</f>
        <v/>
      </c>
      <c r="I596" s="1226"/>
      <c r="J596" s="1226" t="str">
        <f t="shared" si="732"/>
        <v>V</v>
      </c>
      <c r="K596" s="1226">
        <v>0</v>
      </c>
      <c r="L596" s="1226">
        <v>0</v>
      </c>
      <c r="M596" s="1780" t="str">
        <f>INDEX([1]TDSheet!$S$14:$S$25000,MATCH($B596,[1]TDSheet!$B$14:$B$25000,0))</f>
        <v xml:space="preserve"> Kia "Sorento" I 5D Suv '2002-2011 держ.зерк.+ЭОЩ #4418AGNBLHV00</v>
      </c>
      <c r="N596" s="1781">
        <f>INDEX([1]TDSheet!$AX$14:$AX$25000,MATCH($B596,[1]TDSheet!$B$14:$B$25000,0))</f>
        <v>3950</v>
      </c>
      <c r="O596" s="1781">
        <f>INDEX([1]TDSheet!$AX$14:$AX$25000,MATCH($B596,[1]TDSheet!$B$14:$B$25000,0))</f>
        <v>3950</v>
      </c>
      <c r="P596" s="1781">
        <f>INDEX([1]TDSheet!$AX$14:$AX$25000,MATCH($B596,[1]TDSheet!$B$14:$B$25000,0))</f>
        <v>3950</v>
      </c>
      <c r="Q596" s="1781">
        <f>INDEX([1]TDSheet!$AX$14:$AX$25000,MATCH($B596,[1]TDSheet!$B$14:$B$25000,0))</f>
        <v>3950</v>
      </c>
      <c r="R596" s="1781">
        <f>INDEX([1]TDSheet!$AX$14:$AX$25000,MATCH($B596,[1]TDSheet!$B$14:$B$25000,0))</f>
        <v>3950</v>
      </c>
      <c r="S596" s="1781">
        <f>INDEX([1]TDSheet!$AX$14:$AX$25000,MATCH($B596,[1]TDSheet!$B$14:$B$25000,0))</f>
        <v>3950</v>
      </c>
      <c r="T596" s="1781">
        <f>INDEX([1]TDSheet!$AX$14:$AX$25000,MATCH($B596,[1]TDSheet!$B$14:$B$25000,0))</f>
        <v>3950</v>
      </c>
      <c r="U596" s="1781">
        <f>INDEX([1]TDSheet!$AX$14:$AX$25000,MATCH($B596,[1]TDSheet!$B$14:$B$25000,0))</f>
        <v>3950</v>
      </c>
      <c r="V596" s="1782">
        <f>INDEX([1]TDSheet!$AX$14:$AX$25000,MATCH($B596,[1]TDSheet!$B$14:$B$25000,0))</f>
        <v>3950</v>
      </c>
      <c r="W596" s="1227"/>
      <c r="X596" s="647" t="s">
        <v>3792</v>
      </c>
      <c r="Y596" s="1228" t="s">
        <v>3123</v>
      </c>
      <c r="Z596" s="1228" t="s">
        <v>3123</v>
      </c>
      <c r="AA596" s="1228" t="s">
        <v>3123</v>
      </c>
      <c r="AB596" s="1228"/>
      <c r="AC596" s="1228" t="s">
        <v>3123</v>
      </c>
      <c r="AD596" s="644" t="str">
        <f>INDEX([1]TDSheet!$AV$14:$AV$25000,MATCH($B596,[1]TDSheet!$B$14:$B$25000,0))</f>
        <v>1480*865</v>
      </c>
      <c r="AE596" s="459">
        <f>INDEX([1]TDSheet!$AY$14:$AY$25000,MATCH($B596,[1]TDSheet!$B$14:$B$25000,0))</f>
        <v>4450</v>
      </c>
      <c r="AF596" s="1051"/>
      <c r="AG596" s="1058"/>
      <c r="AH596" s="251"/>
      <c r="AI596" s="251"/>
    </row>
    <row r="597" spans="1:35" ht="17.25" customHeight="1">
      <c r="A597" s="639">
        <f>ROW(597:597)-SUM(AF$1:AF597)</f>
        <v>572</v>
      </c>
      <c r="B597" s="640" t="s">
        <v>7901</v>
      </c>
      <c r="C597" s="640" t="str">
        <f t="shared" si="730"/>
        <v>4418AGNBLHMV</v>
      </c>
      <c r="D597" s="643" t="s">
        <v>4302</v>
      </c>
      <c r="E597" s="1054" t="s">
        <v>4471</v>
      </c>
      <c r="F597" s="1226"/>
      <c r="G597" s="1226" t="s">
        <v>4473</v>
      </c>
      <c r="H597" s="1226" t="str">
        <f>IF(AB597="+","M","")</f>
        <v>M</v>
      </c>
      <c r="I597" s="1226"/>
      <c r="J597" s="1226" t="str">
        <f t="shared" si="732"/>
        <v>V</v>
      </c>
      <c r="K597" s="1226"/>
      <c r="L597" s="1226"/>
      <c r="M597" s="1780" t="str">
        <f>INDEX([1]TDSheet!$S$14:$S$25000,MATCH($B597,[1]TDSheet!$B$14:$B$25000,0))</f>
        <v xml:space="preserve"> Kia "Sorento" I 5D Suv '2002-2011 держ.зерк.+датч.дожд.+ЭОЩ #4418AGNBLHMV</v>
      </c>
      <c r="N597" s="1781">
        <f>INDEX([1]TDSheet!$AX$14:$AX$25000,MATCH($B597,[1]TDSheet!$B$14:$B$25000,0))</f>
        <v>4800</v>
      </c>
      <c r="O597" s="1781">
        <f>INDEX([1]TDSheet!$AX$14:$AX$25000,MATCH($B597,[1]TDSheet!$B$14:$B$25000,0))</f>
        <v>4800</v>
      </c>
      <c r="P597" s="1781">
        <f>INDEX([1]TDSheet!$AX$14:$AX$25000,MATCH($B597,[1]TDSheet!$B$14:$B$25000,0))</f>
        <v>4800</v>
      </c>
      <c r="Q597" s="1781">
        <f>INDEX([1]TDSheet!$AX$14:$AX$25000,MATCH($B597,[1]TDSheet!$B$14:$B$25000,0))</f>
        <v>4800</v>
      </c>
      <c r="R597" s="1781">
        <f>INDEX([1]TDSheet!$AX$14:$AX$25000,MATCH($B597,[1]TDSheet!$B$14:$B$25000,0))</f>
        <v>4800</v>
      </c>
      <c r="S597" s="1781">
        <f>INDEX([1]TDSheet!$AX$14:$AX$25000,MATCH($B597,[1]TDSheet!$B$14:$B$25000,0))</f>
        <v>4800</v>
      </c>
      <c r="T597" s="1781">
        <f>INDEX([1]TDSheet!$AX$14:$AX$25000,MATCH($B597,[1]TDSheet!$B$14:$B$25000,0))</f>
        <v>4800</v>
      </c>
      <c r="U597" s="1781">
        <f>INDEX([1]TDSheet!$AX$14:$AX$25000,MATCH($B597,[1]TDSheet!$B$14:$B$25000,0))</f>
        <v>4800</v>
      </c>
      <c r="V597" s="1782">
        <f>INDEX([1]TDSheet!$AX$14:$AX$25000,MATCH($B597,[1]TDSheet!$B$14:$B$25000,0))</f>
        <v>4800</v>
      </c>
      <c r="W597" s="1227"/>
      <c r="X597" s="647" t="s">
        <v>3792</v>
      </c>
      <c r="Y597" s="1228" t="s">
        <v>3123</v>
      </c>
      <c r="Z597" s="1228" t="s">
        <v>3123</v>
      </c>
      <c r="AA597" s="1228" t="s">
        <v>3123</v>
      </c>
      <c r="AB597" s="1228" t="s">
        <v>3123</v>
      </c>
      <c r="AC597" s="1228"/>
      <c r="AD597" s="644" t="str">
        <f>INDEX([1]TDSheet!$AV$14:$AV$25000,MATCH($B597,[1]TDSheet!$B$14:$B$25000,0))</f>
        <v>1480*865</v>
      </c>
      <c r="AE597" s="459">
        <f>INDEX([1]TDSheet!$AY$14:$AY$25000,MATCH($B597,[1]TDSheet!$B$14:$B$25000,0))</f>
        <v>5300</v>
      </c>
      <c r="AF597" s="1051"/>
      <c r="AG597" s="1058"/>
      <c r="AH597" s="251"/>
      <c r="AI597" s="251"/>
    </row>
    <row r="598" spans="1:35" s="57" customFormat="1" ht="17.25" customHeight="1">
      <c r="A598" s="639">
        <f>ROW(598:598)-SUM(AF$1:AF598)</f>
        <v>573</v>
      </c>
      <c r="B598" s="640" t="s">
        <v>7891</v>
      </c>
      <c r="C598" s="640" t="str">
        <f t="shared" ref="C598" si="752">IF(D598&lt;&gt;"",CONCATENATE(D598,E598,F598,G598,H598,I598,J598,K598,L598),"")</f>
        <v>4418AGNBLHVZ</v>
      </c>
      <c r="D598" s="643" t="s">
        <v>4302</v>
      </c>
      <c r="E598" s="1054" t="s">
        <v>4471</v>
      </c>
      <c r="F598" s="1226"/>
      <c r="G598" s="1226" t="s">
        <v>4473</v>
      </c>
      <c r="H598" s="1226" t="str">
        <f t="shared" ref="H598" si="753">IF(AB598="+","P","")</f>
        <v/>
      </c>
      <c r="I598" s="1226"/>
      <c r="J598" s="1226" t="str">
        <f t="shared" ref="J598" si="754">IF(Z598="+","V","")</f>
        <v>V</v>
      </c>
      <c r="K598" s="1226" t="s">
        <v>3819</v>
      </c>
      <c r="L598" s="1226"/>
      <c r="M598" s="1780" t="str">
        <f>INDEX([1]TDSheet!$S$14:$S$25000,MATCH($B598,[1]TDSheet!$B$14:$B$25000,0))</f>
        <v xml:space="preserve"> Kia "Sorento" I 5D Suv '2002-2011 держ.зерк.+ЭОЩ+молд.П #4418AGNBLHVZ</v>
      </c>
      <c r="N598" s="1781">
        <f>INDEX([1]TDSheet!$AX$14:$AX$25000,MATCH($B598,[1]TDSheet!$B$14:$B$25000,0))</f>
        <v>6250</v>
      </c>
      <c r="O598" s="1781">
        <f>INDEX([1]TDSheet!$AX$14:$AX$25000,MATCH($B598,[1]TDSheet!$B$14:$B$25000,0))</f>
        <v>6250</v>
      </c>
      <c r="P598" s="1781">
        <f>INDEX([1]TDSheet!$AX$14:$AX$25000,MATCH($B598,[1]TDSheet!$B$14:$B$25000,0))</f>
        <v>6250</v>
      </c>
      <c r="Q598" s="1781">
        <f>INDEX([1]TDSheet!$AX$14:$AX$25000,MATCH($B598,[1]TDSheet!$B$14:$B$25000,0))</f>
        <v>6250</v>
      </c>
      <c r="R598" s="1781">
        <f>INDEX([1]TDSheet!$AX$14:$AX$25000,MATCH($B598,[1]TDSheet!$B$14:$B$25000,0))</f>
        <v>6250</v>
      </c>
      <c r="S598" s="1781">
        <f>INDEX([1]TDSheet!$AX$14:$AX$25000,MATCH($B598,[1]TDSheet!$B$14:$B$25000,0))</f>
        <v>6250</v>
      </c>
      <c r="T598" s="1781">
        <f>INDEX([1]TDSheet!$AX$14:$AX$25000,MATCH($B598,[1]TDSheet!$B$14:$B$25000,0))</f>
        <v>6250</v>
      </c>
      <c r="U598" s="1781">
        <f>INDEX([1]TDSheet!$AX$14:$AX$25000,MATCH($B598,[1]TDSheet!$B$14:$B$25000,0))</f>
        <v>6250</v>
      </c>
      <c r="V598" s="1782">
        <f>INDEX([1]TDSheet!$AX$14:$AX$25000,MATCH($B598,[1]TDSheet!$B$14:$B$25000,0))</f>
        <v>6250</v>
      </c>
      <c r="W598" s="1227"/>
      <c r="X598" s="647" t="s">
        <v>3792</v>
      </c>
      <c r="Y598" s="1228" t="s">
        <v>3123</v>
      </c>
      <c r="Z598" s="1228" t="s">
        <v>3123</v>
      </c>
      <c r="AA598" s="1228" t="s">
        <v>3123</v>
      </c>
      <c r="AB598" s="1228"/>
      <c r="AC598" s="1228" t="s">
        <v>3123</v>
      </c>
      <c r="AD598" s="644" t="str">
        <f>INDEX([1]TDSheet!$AV$14:$AV$25000,MATCH($B598,[1]TDSheet!$B$14:$B$25000,0))</f>
        <v>1480*865</v>
      </c>
      <c r="AE598" s="459">
        <f>INDEX([1]TDSheet!$AY$14:$AY$25000,MATCH($B598,[1]TDSheet!$B$14:$B$25000,0))</f>
        <v>6750</v>
      </c>
      <c r="AF598" s="101"/>
      <c r="AG598" s="1535"/>
    </row>
    <row r="599" spans="1:35" s="56" customFormat="1" ht="17.25" customHeight="1">
      <c r="A599" s="639">
        <f>ROW(599:599)-SUM(AF$1:AF599)</f>
        <v>574</v>
      </c>
      <c r="B599" s="640" t="s">
        <v>7895</v>
      </c>
      <c r="C599" s="640" t="str">
        <f t="shared" ref="C599" si="755">IF(D599&lt;&gt;"",CONCATENATE(D599,E599,F599,G599,H599,I599,J599,K599,L599),"")</f>
        <v>4418AGNBLHMVZ</v>
      </c>
      <c r="D599" s="643" t="s">
        <v>4302</v>
      </c>
      <c r="E599" s="1054" t="s">
        <v>4471</v>
      </c>
      <c r="F599" s="1226"/>
      <c r="G599" s="1226" t="s">
        <v>4473</v>
      </c>
      <c r="H599" s="1226" t="str">
        <f>IF(AB599="+","M","")</f>
        <v>M</v>
      </c>
      <c r="I599" s="1226"/>
      <c r="J599" s="1226" t="str">
        <f t="shared" ref="J599" si="756">IF(Z599="+","V","")</f>
        <v>V</v>
      </c>
      <c r="K599" s="1226" t="s">
        <v>3819</v>
      </c>
      <c r="L599" s="1226"/>
      <c r="M599" s="1780" t="str">
        <f>INDEX([1]TDSheet!$S$14:$S$25000,MATCH($B599,[1]TDSheet!$B$14:$B$25000,0))</f>
        <v xml:space="preserve"> Kia "Sorento" I 5D Suv '2002-2011 держ.зерк.+датч.дожд.+ЭОЩ+молд.П #4418AGNBLHMVZ</v>
      </c>
      <c r="N599" s="1781">
        <f>INDEX([1]TDSheet!$AX$14:$AX$25000,MATCH($B599,[1]TDSheet!$B$14:$B$25000,0))</f>
        <v>7150</v>
      </c>
      <c r="O599" s="1781">
        <f>INDEX([1]TDSheet!$AX$14:$AX$25000,MATCH($B599,[1]TDSheet!$B$14:$B$25000,0))</f>
        <v>7150</v>
      </c>
      <c r="P599" s="1781">
        <f>INDEX([1]TDSheet!$AX$14:$AX$25000,MATCH($B599,[1]TDSheet!$B$14:$B$25000,0))</f>
        <v>7150</v>
      </c>
      <c r="Q599" s="1781">
        <f>INDEX([1]TDSheet!$AX$14:$AX$25000,MATCH($B599,[1]TDSheet!$B$14:$B$25000,0))</f>
        <v>7150</v>
      </c>
      <c r="R599" s="1781">
        <f>INDEX([1]TDSheet!$AX$14:$AX$25000,MATCH($B599,[1]TDSheet!$B$14:$B$25000,0))</f>
        <v>7150</v>
      </c>
      <c r="S599" s="1781">
        <f>INDEX([1]TDSheet!$AX$14:$AX$25000,MATCH($B599,[1]TDSheet!$B$14:$B$25000,0))</f>
        <v>7150</v>
      </c>
      <c r="T599" s="1781">
        <f>INDEX([1]TDSheet!$AX$14:$AX$25000,MATCH($B599,[1]TDSheet!$B$14:$B$25000,0))</f>
        <v>7150</v>
      </c>
      <c r="U599" s="1781">
        <f>INDEX([1]TDSheet!$AX$14:$AX$25000,MATCH($B599,[1]TDSheet!$B$14:$B$25000,0))</f>
        <v>7150</v>
      </c>
      <c r="V599" s="1782">
        <f>INDEX([1]TDSheet!$AX$14:$AX$25000,MATCH($B599,[1]TDSheet!$B$14:$B$25000,0))</f>
        <v>7150</v>
      </c>
      <c r="W599" s="1227"/>
      <c r="X599" s="647" t="s">
        <v>3792</v>
      </c>
      <c r="Y599" s="1228" t="s">
        <v>3123</v>
      </c>
      <c r="Z599" s="1228" t="s">
        <v>3123</v>
      </c>
      <c r="AA599" s="1228" t="s">
        <v>3123</v>
      </c>
      <c r="AB599" s="1228" t="s">
        <v>3123</v>
      </c>
      <c r="AC599" s="1228"/>
      <c r="AD599" s="644" t="str">
        <f>INDEX([1]TDSheet!$AV$14:$AV$25000,MATCH($B599,[1]TDSheet!$B$14:$B$25000,0))</f>
        <v>1480*865</v>
      </c>
      <c r="AE599" s="459">
        <f>INDEX([1]TDSheet!$AY$14:$AY$25000,MATCH($B599,[1]TDSheet!$B$14:$B$25000,0))</f>
        <v>7650</v>
      </c>
      <c r="AF599" s="102"/>
      <c r="AG599" s="1058"/>
    </row>
    <row r="600" spans="1:35" s="57" customFormat="1" ht="17.25" customHeight="1">
      <c r="A600" s="639">
        <f>ROW(600:600)-SUM(AF$1:AF600)</f>
        <v>575</v>
      </c>
      <c r="B600" s="640" t="s">
        <v>7769</v>
      </c>
      <c r="C600" s="640" t="str">
        <f t="shared" ref="C600" si="757">IF(D600&lt;&gt;"",CONCATENATE(D600,E600,F600,G600,H600,I600,J600,K600,L600),"")</f>
        <v>4437AGNBLV2B</v>
      </c>
      <c r="D600" s="643" t="s">
        <v>4575</v>
      </c>
      <c r="E600" s="1054" t="s">
        <v>4471</v>
      </c>
      <c r="F600" s="1226"/>
      <c r="G600" s="1226"/>
      <c r="H600" s="1226" t="str">
        <f t="shared" ref="H600" si="758">IF(AB600="+","P","")</f>
        <v/>
      </c>
      <c r="I600" s="1226"/>
      <c r="J600" s="1226" t="str">
        <f t="shared" ref="J600" si="759">IF(Z600="+","V","")</f>
        <v>V</v>
      </c>
      <c r="K600" s="1226" t="s">
        <v>7803</v>
      </c>
      <c r="L600" s="1226"/>
      <c r="M600" s="1780" t="str">
        <f>INDEX([1]TDSheet!$S$14:$S$25000,MATCH($B600,[1]TDSheet!$B$14:$B$25000,0))</f>
        <v xml:space="preserve"> Kia "Sorento" II 5D Suv '2009-2021 держ.зерк. #4437AGNBLV2B</v>
      </c>
      <c r="N600" s="1781">
        <f>INDEX([1]TDSheet!$AX$14:$AX$25000,MATCH($B600,[1]TDSheet!$B$14:$B$25000,0))</f>
        <v>3500</v>
      </c>
      <c r="O600" s="1781">
        <f>INDEX([1]TDSheet!$AX$14:$AX$25000,MATCH($B600,[1]TDSheet!$B$14:$B$25000,0))</f>
        <v>3500</v>
      </c>
      <c r="P600" s="1781">
        <f>INDEX([1]TDSheet!$AX$14:$AX$25000,MATCH($B600,[1]TDSheet!$B$14:$B$25000,0))</f>
        <v>3500</v>
      </c>
      <c r="Q600" s="1781">
        <f>INDEX([1]TDSheet!$AX$14:$AX$25000,MATCH($B600,[1]TDSheet!$B$14:$B$25000,0))</f>
        <v>3500</v>
      </c>
      <c r="R600" s="1781">
        <f>INDEX([1]TDSheet!$AX$14:$AX$25000,MATCH($B600,[1]TDSheet!$B$14:$B$25000,0))</f>
        <v>3500</v>
      </c>
      <c r="S600" s="1781">
        <f>INDEX([1]TDSheet!$AX$14:$AX$25000,MATCH($B600,[1]TDSheet!$B$14:$B$25000,0))</f>
        <v>3500</v>
      </c>
      <c r="T600" s="1781">
        <f>INDEX([1]TDSheet!$AX$14:$AX$25000,MATCH($B600,[1]TDSheet!$B$14:$B$25000,0))</f>
        <v>3500</v>
      </c>
      <c r="U600" s="1781">
        <f>INDEX([1]TDSheet!$AX$14:$AX$25000,MATCH($B600,[1]TDSheet!$B$14:$B$25000,0))</f>
        <v>3500</v>
      </c>
      <c r="V600" s="1782">
        <f>INDEX([1]TDSheet!$AX$14:$AX$25000,MATCH($B600,[1]TDSheet!$B$14:$B$25000,0))</f>
        <v>3500</v>
      </c>
      <c r="W600" s="1227"/>
      <c r="X600" s="1579" t="s">
        <v>8854</v>
      </c>
      <c r="Y600" s="1228" t="s">
        <v>3123</v>
      </c>
      <c r="Z600" s="1228" t="s">
        <v>3123</v>
      </c>
      <c r="AA600" s="1228" t="s">
        <v>3123</v>
      </c>
      <c r="AB600" s="1228"/>
      <c r="AC600" s="1228" t="s">
        <v>3123</v>
      </c>
      <c r="AD600" s="644" t="str">
        <f>INDEX([1]TDSheet!$AV$14:$AV$25000,MATCH($B600,[1]TDSheet!$B$14:$B$25000,0))</f>
        <v>1520*890</v>
      </c>
      <c r="AE600" s="459">
        <f>INDEX([1]TDSheet!$AY$14:$AY$25000,MATCH($B600,[1]TDSheet!$B$14:$B$25000,0))</f>
        <v>4000</v>
      </c>
      <c r="AF600" s="101"/>
      <c r="AG600" s="1535"/>
    </row>
    <row r="601" spans="1:35" ht="17.25" customHeight="1">
      <c r="A601" s="639">
        <f>ROW(601:601)-SUM(AF$1:AF601)</f>
        <v>576</v>
      </c>
      <c r="B601" s="640" t="s">
        <v>2209</v>
      </c>
      <c r="C601" s="640" t="str">
        <f>IF(D601&lt;&gt;"",CONCATENATE(D601,E601,F601,G601,H601,I601,J601,K601,L601),"")</f>
        <v>4437AGNBLVZ2B</v>
      </c>
      <c r="D601" s="643" t="s">
        <v>4575</v>
      </c>
      <c r="E601" s="1054" t="s">
        <v>4471</v>
      </c>
      <c r="F601" s="1226"/>
      <c r="G601" s="1226"/>
      <c r="H601" s="1226" t="str">
        <f>IF(AB601="+","P","")</f>
        <v/>
      </c>
      <c r="I601" s="1226"/>
      <c r="J601" s="1226" t="str">
        <f>IF(Z601="+","V","")</f>
        <v>V</v>
      </c>
      <c r="K601" s="1226" t="s">
        <v>3819</v>
      </c>
      <c r="L601" s="1226" t="s">
        <v>7803</v>
      </c>
      <c r="M601" s="1780" t="str">
        <f>INDEX([1]TDSheet!$S$14:$S$25000,MATCH($B601,[1]TDSheet!$B$14:$B$25000,0))</f>
        <v xml:space="preserve"> Kia "Sorento" II 5D Suv '2009-2021 держ.зерк.+молд.В #4437AGNBLVZ2B</v>
      </c>
      <c r="N601" s="1781">
        <f>INDEX([1]TDSheet!$AX$14:$AX$25000,MATCH($B601,[1]TDSheet!$B$14:$B$25000,0))</f>
        <v>4350</v>
      </c>
      <c r="O601" s="1781">
        <f>INDEX([1]TDSheet!$AX$14:$AX$25000,MATCH($B601,[1]TDSheet!$B$14:$B$25000,0))</f>
        <v>4350</v>
      </c>
      <c r="P601" s="1781">
        <f>INDEX([1]TDSheet!$AX$14:$AX$25000,MATCH($B601,[1]TDSheet!$B$14:$B$25000,0))</f>
        <v>4350</v>
      </c>
      <c r="Q601" s="1781">
        <f>INDEX([1]TDSheet!$AX$14:$AX$25000,MATCH($B601,[1]TDSheet!$B$14:$B$25000,0))</f>
        <v>4350</v>
      </c>
      <c r="R601" s="1781">
        <f>INDEX([1]TDSheet!$AX$14:$AX$25000,MATCH($B601,[1]TDSheet!$B$14:$B$25000,0))</f>
        <v>4350</v>
      </c>
      <c r="S601" s="1781">
        <f>INDEX([1]TDSheet!$AX$14:$AX$25000,MATCH($B601,[1]TDSheet!$B$14:$B$25000,0))</f>
        <v>4350</v>
      </c>
      <c r="T601" s="1781">
        <f>INDEX([1]TDSheet!$AX$14:$AX$25000,MATCH($B601,[1]TDSheet!$B$14:$B$25000,0))</f>
        <v>4350</v>
      </c>
      <c r="U601" s="1781">
        <f>INDEX([1]TDSheet!$AX$14:$AX$25000,MATCH($B601,[1]TDSheet!$B$14:$B$25000,0))</f>
        <v>4350</v>
      </c>
      <c r="V601" s="1782">
        <f>INDEX([1]TDSheet!$AX$14:$AX$25000,MATCH($B601,[1]TDSheet!$B$14:$B$25000,0))</f>
        <v>4350</v>
      </c>
      <c r="W601" s="1227"/>
      <c r="X601" s="1579" t="s">
        <v>8854</v>
      </c>
      <c r="Y601" s="1228" t="s">
        <v>3123</v>
      </c>
      <c r="Z601" s="1228" t="s">
        <v>3123</v>
      </c>
      <c r="AA601" s="1228" t="s">
        <v>3123</v>
      </c>
      <c r="AB601" s="1228"/>
      <c r="AC601" s="1228" t="s">
        <v>3123</v>
      </c>
      <c r="AD601" s="644" t="str">
        <f>INDEX([1]TDSheet!$AV$14:$AV$25000,MATCH($B601,[1]TDSheet!$B$14:$B$25000,0))</f>
        <v>1520*890</v>
      </c>
      <c r="AE601" s="459">
        <f>INDEX([1]TDSheet!$AY$14:$AY$25000,MATCH($B601,[1]TDSheet!$B$14:$B$25000,0))</f>
        <v>4850</v>
      </c>
      <c r="AF601" s="1051"/>
      <c r="AG601" s="1058"/>
      <c r="AH601" s="251"/>
      <c r="AI601" s="251"/>
    </row>
    <row r="602" spans="1:35" ht="17.25" customHeight="1">
      <c r="A602" s="639">
        <f>ROW(602:602)-SUM(AF$1:AF602)</f>
        <v>577</v>
      </c>
      <c r="B602" s="1538" t="s">
        <v>7770</v>
      </c>
      <c r="C602" s="1538" t="str">
        <f t="shared" ref="C602" si="760">IF(D602&lt;&gt;"",CONCATENATE(D602,E602,F602,G602,H602,I602,J602,K602,L602),"")</f>
        <v>4437AGNBLMV1B</v>
      </c>
      <c r="D602" s="1550" t="s">
        <v>4575</v>
      </c>
      <c r="E602" s="1540" t="s">
        <v>4471</v>
      </c>
      <c r="F602" s="1541"/>
      <c r="G602" s="1541"/>
      <c r="H602" s="1541" t="s">
        <v>3404</v>
      </c>
      <c r="I602" s="1541"/>
      <c r="J602" s="1541" t="str">
        <f t="shared" ref="J602" si="761">IF(Z602="+","V","")</f>
        <v>V</v>
      </c>
      <c r="K602" s="1541"/>
      <c r="L602" s="1541" t="s">
        <v>4556</v>
      </c>
      <c r="M602" s="1821" t="str">
        <f>INDEX([1]TDSheet!$S$14:$S$25000,MATCH($B602,[1]TDSheet!$B$14:$B$25000,0))</f>
        <v xml:space="preserve"> Kia "Sorento" II 5D Suv '2009-2012 держ.зерк.+датч.дожд. #4437AGNBLMV1B</v>
      </c>
      <c r="N602" s="1822">
        <f>INDEX([1]TDSheet!$AX$14:$AX$25000,MATCH($B602,[1]TDSheet!$B$14:$B$25000,0))</f>
        <v>4650</v>
      </c>
      <c r="O602" s="1822">
        <f>INDEX([1]TDSheet!$AX$14:$AX$25000,MATCH($B602,[1]TDSheet!$B$14:$B$25000,0))</f>
        <v>4650</v>
      </c>
      <c r="P602" s="1822">
        <f>INDEX([1]TDSheet!$AX$14:$AX$25000,MATCH($B602,[1]TDSheet!$B$14:$B$25000,0))</f>
        <v>4650</v>
      </c>
      <c r="Q602" s="1822">
        <f>INDEX([1]TDSheet!$AX$14:$AX$25000,MATCH($B602,[1]TDSheet!$B$14:$B$25000,0))</f>
        <v>4650</v>
      </c>
      <c r="R602" s="1822">
        <f>INDEX([1]TDSheet!$AX$14:$AX$25000,MATCH($B602,[1]TDSheet!$B$14:$B$25000,0))</f>
        <v>4650</v>
      </c>
      <c r="S602" s="1822">
        <f>INDEX([1]TDSheet!$AX$14:$AX$25000,MATCH($B602,[1]TDSheet!$B$14:$B$25000,0))</f>
        <v>4650</v>
      </c>
      <c r="T602" s="1822">
        <f>INDEX([1]TDSheet!$AX$14:$AX$25000,MATCH($B602,[1]TDSheet!$B$14:$B$25000,0))</f>
        <v>4650</v>
      </c>
      <c r="U602" s="1822">
        <f>INDEX([1]TDSheet!$AX$14:$AX$25000,MATCH($B602,[1]TDSheet!$B$14:$B$25000,0))</f>
        <v>4650</v>
      </c>
      <c r="V602" s="1823">
        <f>INDEX([1]TDSheet!$AX$14:$AX$25000,MATCH($B602,[1]TDSheet!$B$14:$B$25000,0))</f>
        <v>4650</v>
      </c>
      <c r="W602" s="1583"/>
      <c r="X602" s="1579" t="s">
        <v>4617</v>
      </c>
      <c r="Y602" s="1584" t="s">
        <v>3123</v>
      </c>
      <c r="Z602" s="1584" t="s">
        <v>3123</v>
      </c>
      <c r="AA602" s="1584" t="s">
        <v>3123</v>
      </c>
      <c r="AB602" s="1584" t="s">
        <v>3123</v>
      </c>
      <c r="AC602" s="1584"/>
      <c r="AD602" s="1570" t="str">
        <f>INDEX([1]TDSheet!$AV$14:$AV$25000,MATCH($B602,[1]TDSheet!$B$14:$B$25000,0))</f>
        <v>1520*890</v>
      </c>
      <c r="AE602" s="459">
        <f>INDEX([1]TDSheet!$AY$14:$AY$25000,MATCH($B602,[1]TDSheet!$B$14:$B$25000,0))</f>
        <v>5150</v>
      </c>
      <c r="AF602" s="1051"/>
      <c r="AG602" s="1058"/>
      <c r="AH602" s="251"/>
      <c r="AI602" s="251"/>
    </row>
    <row r="603" spans="1:35" s="57" customFormat="1" ht="17.25" customHeight="1">
      <c r="A603" s="639">
        <f>ROW(603:603)-SUM(AF$1:AF603)</f>
        <v>578</v>
      </c>
      <c r="B603" s="640" t="s">
        <v>2210</v>
      </c>
      <c r="C603" s="640" t="str">
        <f t="shared" si="730"/>
        <v>4437AGNBLMVZ1B</v>
      </c>
      <c r="D603" s="643" t="s">
        <v>4575</v>
      </c>
      <c r="E603" s="1054" t="s">
        <v>4471</v>
      </c>
      <c r="F603" s="1226"/>
      <c r="G603" s="1226"/>
      <c r="H603" s="1226" t="s">
        <v>3404</v>
      </c>
      <c r="I603" s="1226"/>
      <c r="J603" s="1226" t="str">
        <f t="shared" si="732"/>
        <v>V</v>
      </c>
      <c r="K603" s="1226" t="s">
        <v>3819</v>
      </c>
      <c r="L603" s="1226" t="s">
        <v>4556</v>
      </c>
      <c r="M603" s="1780" t="str">
        <f>INDEX([1]TDSheet!$S$14:$S$25000,MATCH($B603,[1]TDSheet!$B$14:$B$25000,0))</f>
        <v xml:space="preserve"> Kia "Sorento" II 5D Suv '2009-2012 держ.зерк.+датч.дожд.+молд.В #4437AGNBLMVZ1B</v>
      </c>
      <c r="N603" s="1781">
        <f>INDEX([1]TDSheet!$AX$14:$AX$25000,MATCH($B603,[1]TDSheet!$B$14:$B$25000,0))</f>
        <v>5500</v>
      </c>
      <c r="O603" s="1781">
        <f>INDEX([1]TDSheet!$AX$14:$AX$25000,MATCH($B603,[1]TDSheet!$B$14:$B$25000,0))</f>
        <v>5500</v>
      </c>
      <c r="P603" s="1781">
        <f>INDEX([1]TDSheet!$AX$14:$AX$25000,MATCH($B603,[1]TDSheet!$B$14:$B$25000,0))</f>
        <v>5500</v>
      </c>
      <c r="Q603" s="1781">
        <f>INDEX([1]TDSheet!$AX$14:$AX$25000,MATCH($B603,[1]TDSheet!$B$14:$B$25000,0))</f>
        <v>5500</v>
      </c>
      <c r="R603" s="1781">
        <f>INDEX([1]TDSheet!$AX$14:$AX$25000,MATCH($B603,[1]TDSheet!$B$14:$B$25000,0))</f>
        <v>5500</v>
      </c>
      <c r="S603" s="1781">
        <f>INDEX([1]TDSheet!$AX$14:$AX$25000,MATCH($B603,[1]TDSheet!$B$14:$B$25000,0))</f>
        <v>5500</v>
      </c>
      <c r="T603" s="1781">
        <f>INDEX([1]TDSheet!$AX$14:$AX$25000,MATCH($B603,[1]TDSheet!$B$14:$B$25000,0))</f>
        <v>5500</v>
      </c>
      <c r="U603" s="1781">
        <f>INDEX([1]TDSheet!$AX$14:$AX$25000,MATCH($B603,[1]TDSheet!$B$14:$B$25000,0))</f>
        <v>5500</v>
      </c>
      <c r="V603" s="1782">
        <f>INDEX([1]TDSheet!$AX$14:$AX$25000,MATCH($B603,[1]TDSheet!$B$14:$B$25000,0))</f>
        <v>5500</v>
      </c>
      <c r="W603" s="1227"/>
      <c r="X603" s="1579" t="s">
        <v>4617</v>
      </c>
      <c r="Y603" s="1228" t="s">
        <v>3123</v>
      </c>
      <c r="Z603" s="1228" t="s">
        <v>3123</v>
      </c>
      <c r="AA603" s="1228" t="s">
        <v>3123</v>
      </c>
      <c r="AB603" s="1228" t="s">
        <v>3123</v>
      </c>
      <c r="AC603" s="1228"/>
      <c r="AD603" s="644" t="str">
        <f>INDEX([1]TDSheet!$AV$14:$AV$25000,MATCH($B603,[1]TDSheet!$B$14:$B$25000,0))</f>
        <v>1520*890</v>
      </c>
      <c r="AE603" s="459">
        <f>INDEX([1]TDSheet!$AY$14:$AY$25000,MATCH($B603,[1]TDSheet!$B$14:$B$25000,0))</f>
        <v>6000</v>
      </c>
      <c r="AF603" s="101"/>
      <c r="AG603" s="1535"/>
    </row>
    <row r="604" spans="1:35" s="57" customFormat="1" ht="17.25" customHeight="1">
      <c r="A604" s="639">
        <f>ROW(604:604)-SUM(AF$1:AF604)</f>
        <v>579</v>
      </c>
      <c r="B604" s="640" t="s">
        <v>8553</v>
      </c>
      <c r="C604" s="640" t="str">
        <f t="shared" si="730"/>
        <v>4437AGNBLHV2B</v>
      </c>
      <c r="D604" s="643" t="s">
        <v>4575</v>
      </c>
      <c r="E604" s="1054" t="s">
        <v>4471</v>
      </c>
      <c r="F604" s="1226"/>
      <c r="G604" s="1226" t="s">
        <v>4473</v>
      </c>
      <c r="H604" s="1226" t="str">
        <f t="shared" ref="H604" si="762">IF(AB604="+","P","")</f>
        <v/>
      </c>
      <c r="I604" s="1226"/>
      <c r="J604" s="1226" t="str">
        <f t="shared" si="732"/>
        <v>V</v>
      </c>
      <c r="K604" s="1226" t="s">
        <v>7803</v>
      </c>
      <c r="L604" s="1226"/>
      <c r="M604" s="1780" t="str">
        <f>INDEX([1]TDSheet!$S$14:$S$25000,MATCH($B604,[1]TDSheet!$B$14:$B$25000,0))</f>
        <v xml:space="preserve"> Kia "Sorento" II 5D Suv '2009-2021 держ.зерк.+ЭОЩ #4437AGNBLHV2B</v>
      </c>
      <c r="N604" s="1781">
        <f>INDEX([1]TDSheet!$AX$14:$AX$25000,MATCH($B604,[1]TDSheet!$B$14:$B$25000,0))</f>
        <v>4000</v>
      </c>
      <c r="O604" s="1781">
        <f>INDEX([1]TDSheet!$AX$14:$AX$25000,MATCH($B604,[1]TDSheet!$B$14:$B$25000,0))</f>
        <v>4000</v>
      </c>
      <c r="P604" s="1781">
        <f>INDEX([1]TDSheet!$AX$14:$AX$25000,MATCH($B604,[1]TDSheet!$B$14:$B$25000,0))</f>
        <v>4000</v>
      </c>
      <c r="Q604" s="1781">
        <f>INDEX([1]TDSheet!$AX$14:$AX$25000,MATCH($B604,[1]TDSheet!$B$14:$B$25000,0))</f>
        <v>4000</v>
      </c>
      <c r="R604" s="1781">
        <f>INDEX([1]TDSheet!$AX$14:$AX$25000,MATCH($B604,[1]TDSheet!$B$14:$B$25000,0))</f>
        <v>4000</v>
      </c>
      <c r="S604" s="1781">
        <f>INDEX([1]TDSheet!$AX$14:$AX$25000,MATCH($B604,[1]TDSheet!$B$14:$B$25000,0))</f>
        <v>4000</v>
      </c>
      <c r="T604" s="1781">
        <f>INDEX([1]TDSheet!$AX$14:$AX$25000,MATCH($B604,[1]TDSheet!$B$14:$B$25000,0))</f>
        <v>4000</v>
      </c>
      <c r="U604" s="1781">
        <f>INDEX([1]TDSheet!$AX$14:$AX$25000,MATCH($B604,[1]TDSheet!$B$14:$B$25000,0))</f>
        <v>4000</v>
      </c>
      <c r="V604" s="1782">
        <f>INDEX([1]TDSheet!$AX$14:$AX$25000,MATCH($B604,[1]TDSheet!$B$14:$B$25000,0))</f>
        <v>4000</v>
      </c>
      <c r="W604" s="1227"/>
      <c r="X604" s="1579" t="s">
        <v>8854</v>
      </c>
      <c r="Y604" s="1228" t="s">
        <v>3123</v>
      </c>
      <c r="Z604" s="1228" t="s">
        <v>3123</v>
      </c>
      <c r="AA604" s="1228" t="s">
        <v>3123</v>
      </c>
      <c r="AB604" s="1228"/>
      <c r="AC604" s="1228" t="s">
        <v>3123</v>
      </c>
      <c r="AD604" s="644" t="str">
        <f>INDEX([1]TDSheet!$AV$14:$AV$25000,MATCH($B604,[1]TDSheet!$B$14:$B$25000,0))</f>
        <v>1520*890</v>
      </c>
      <c r="AE604" s="459">
        <f>INDEX([1]TDSheet!$AY$14:$AY$25000,MATCH($B604,[1]TDSheet!$B$14:$B$25000,0))</f>
        <v>4500</v>
      </c>
      <c r="AF604" s="101"/>
      <c r="AG604" s="1535"/>
    </row>
    <row r="605" spans="1:35" s="57" customFormat="1" ht="17.25" customHeight="1">
      <c r="A605" s="639">
        <f>ROW(605:605)-SUM(AF$1:AF605)</f>
        <v>580</v>
      </c>
      <c r="B605" s="640" t="s">
        <v>8554</v>
      </c>
      <c r="C605" s="640" t="str">
        <f t="shared" ref="C605:C606" si="763">IF(D605&lt;&gt;"",CONCATENATE(D605,E605,F605,G605,H605,I605,J605,K605,L605),"")</f>
        <v>4437AGNBLHVZ2B</v>
      </c>
      <c r="D605" s="643" t="s">
        <v>4575</v>
      </c>
      <c r="E605" s="1054" t="s">
        <v>4471</v>
      </c>
      <c r="F605" s="1226"/>
      <c r="G605" s="1226" t="s">
        <v>4473</v>
      </c>
      <c r="H605" s="1226" t="str">
        <f t="shared" ref="H605" si="764">IF(AB605="+","P","")</f>
        <v/>
      </c>
      <c r="I605" s="1226"/>
      <c r="J605" s="1226" t="str">
        <f t="shared" ref="J605:J606" si="765">IF(Z605="+","V","")</f>
        <v>V</v>
      </c>
      <c r="K605" s="1226" t="s">
        <v>3819</v>
      </c>
      <c r="L605" s="1226" t="s">
        <v>7803</v>
      </c>
      <c r="M605" s="1780" t="str">
        <f>INDEX([1]TDSheet!$S$14:$S$25000,MATCH($B605,[1]TDSheet!$B$14:$B$25000,0))</f>
        <v xml:space="preserve"> Kia "Sorento" II 5D Suv '2009-2021 держ.зерк.+ЭОЩ+молд.В #4437AGNBLHVZ2B</v>
      </c>
      <c r="N605" s="1781">
        <f>INDEX([1]TDSheet!$AX$14:$AX$25000,MATCH($B605,[1]TDSheet!$B$14:$B$25000,0))</f>
        <v>4850</v>
      </c>
      <c r="O605" s="1781">
        <f>INDEX([1]TDSheet!$AX$14:$AX$25000,MATCH($B605,[1]TDSheet!$B$14:$B$25000,0))</f>
        <v>4850</v>
      </c>
      <c r="P605" s="1781">
        <f>INDEX([1]TDSheet!$AX$14:$AX$25000,MATCH($B605,[1]TDSheet!$B$14:$B$25000,0))</f>
        <v>4850</v>
      </c>
      <c r="Q605" s="1781">
        <f>INDEX([1]TDSheet!$AX$14:$AX$25000,MATCH($B605,[1]TDSheet!$B$14:$B$25000,0))</f>
        <v>4850</v>
      </c>
      <c r="R605" s="1781">
        <f>INDEX([1]TDSheet!$AX$14:$AX$25000,MATCH($B605,[1]TDSheet!$B$14:$B$25000,0))</f>
        <v>4850</v>
      </c>
      <c r="S605" s="1781">
        <f>INDEX([1]TDSheet!$AX$14:$AX$25000,MATCH($B605,[1]TDSheet!$B$14:$B$25000,0))</f>
        <v>4850</v>
      </c>
      <c r="T605" s="1781">
        <f>INDEX([1]TDSheet!$AX$14:$AX$25000,MATCH($B605,[1]TDSheet!$B$14:$B$25000,0))</f>
        <v>4850</v>
      </c>
      <c r="U605" s="1781">
        <f>INDEX([1]TDSheet!$AX$14:$AX$25000,MATCH($B605,[1]TDSheet!$B$14:$B$25000,0))</f>
        <v>4850</v>
      </c>
      <c r="V605" s="1782">
        <f>INDEX([1]TDSheet!$AX$14:$AX$25000,MATCH($B605,[1]TDSheet!$B$14:$B$25000,0))</f>
        <v>4850</v>
      </c>
      <c r="W605" s="1227"/>
      <c r="X605" s="1579" t="s">
        <v>8854</v>
      </c>
      <c r="Y605" s="1228" t="s">
        <v>3123</v>
      </c>
      <c r="Z605" s="1228" t="s">
        <v>3123</v>
      </c>
      <c r="AA605" s="1228" t="s">
        <v>3123</v>
      </c>
      <c r="AB605" s="1228"/>
      <c r="AC605" s="1228" t="s">
        <v>3123</v>
      </c>
      <c r="AD605" s="644" t="str">
        <f>INDEX([1]TDSheet!$AV$14:$AV$25000,MATCH($B605,[1]TDSheet!$B$14:$B$25000,0))</f>
        <v>1520*890</v>
      </c>
      <c r="AE605" s="459">
        <f>INDEX([1]TDSheet!$AY$14:$AY$25000,MATCH($B605,[1]TDSheet!$B$14:$B$25000,0))</f>
        <v>5350</v>
      </c>
      <c r="AF605" s="101"/>
      <c r="AG605" s="1535"/>
    </row>
    <row r="606" spans="1:35" ht="17.25" customHeight="1">
      <c r="A606" s="639">
        <f>ROW(606:606)-SUM(AF$1:AF606)</f>
        <v>581</v>
      </c>
      <c r="B606" s="1538" t="s">
        <v>8555</v>
      </c>
      <c r="C606" s="1538" t="str">
        <f t="shared" si="763"/>
        <v>4437AGNBLHMV1B</v>
      </c>
      <c r="D606" s="1550" t="s">
        <v>4575</v>
      </c>
      <c r="E606" s="1540" t="s">
        <v>4471</v>
      </c>
      <c r="F606" s="1541"/>
      <c r="G606" s="1541" t="s">
        <v>4473</v>
      </c>
      <c r="H606" s="1541" t="s">
        <v>3404</v>
      </c>
      <c r="I606" s="1541"/>
      <c r="J606" s="1541" t="str">
        <f t="shared" si="765"/>
        <v>V</v>
      </c>
      <c r="K606" s="1541"/>
      <c r="L606" s="1541" t="s">
        <v>4556</v>
      </c>
      <c r="M606" s="1821" t="str">
        <f>INDEX([1]TDSheet!$S$14:$S$25000,MATCH($B606,[1]TDSheet!$B$14:$B$25000,0))</f>
        <v xml:space="preserve"> Kia "Sorento" II 5D Suv '2009-2012 держ.зерк.+датч.дожд.+ЭОЩ #4437AGNBLHMV1B</v>
      </c>
      <c r="N606" s="1822">
        <f>INDEX([1]TDSheet!$AX$14:$AX$25000,MATCH($B606,[1]TDSheet!$B$14:$B$25000,0))</f>
        <v>5150</v>
      </c>
      <c r="O606" s="1822">
        <f>INDEX([1]TDSheet!$AX$14:$AX$25000,MATCH($B606,[1]TDSheet!$B$14:$B$25000,0))</f>
        <v>5150</v>
      </c>
      <c r="P606" s="1822">
        <f>INDEX([1]TDSheet!$AX$14:$AX$25000,MATCH($B606,[1]TDSheet!$B$14:$B$25000,0))</f>
        <v>5150</v>
      </c>
      <c r="Q606" s="1822">
        <f>INDEX([1]TDSheet!$AX$14:$AX$25000,MATCH($B606,[1]TDSheet!$B$14:$B$25000,0))</f>
        <v>5150</v>
      </c>
      <c r="R606" s="1822">
        <f>INDEX([1]TDSheet!$AX$14:$AX$25000,MATCH($B606,[1]TDSheet!$B$14:$B$25000,0))</f>
        <v>5150</v>
      </c>
      <c r="S606" s="1822">
        <f>INDEX([1]TDSheet!$AX$14:$AX$25000,MATCH($B606,[1]TDSheet!$B$14:$B$25000,0))</f>
        <v>5150</v>
      </c>
      <c r="T606" s="1822">
        <f>INDEX([1]TDSheet!$AX$14:$AX$25000,MATCH($B606,[1]TDSheet!$B$14:$B$25000,0))</f>
        <v>5150</v>
      </c>
      <c r="U606" s="1822">
        <f>INDEX([1]TDSheet!$AX$14:$AX$25000,MATCH($B606,[1]TDSheet!$B$14:$B$25000,0))</f>
        <v>5150</v>
      </c>
      <c r="V606" s="1823">
        <f>INDEX([1]TDSheet!$AX$14:$AX$25000,MATCH($B606,[1]TDSheet!$B$14:$B$25000,0))</f>
        <v>5150</v>
      </c>
      <c r="W606" s="1583"/>
      <c r="X606" s="1579" t="s">
        <v>4617</v>
      </c>
      <c r="Y606" s="1584" t="s">
        <v>3123</v>
      </c>
      <c r="Z606" s="1584" t="s">
        <v>3123</v>
      </c>
      <c r="AA606" s="1584" t="s">
        <v>3123</v>
      </c>
      <c r="AB606" s="1584" t="s">
        <v>3123</v>
      </c>
      <c r="AC606" s="1584"/>
      <c r="AD606" s="1570" t="str">
        <f>INDEX([1]TDSheet!$AV$14:$AV$25000,MATCH($B606,[1]TDSheet!$B$14:$B$25000,0))</f>
        <v>1520*890</v>
      </c>
      <c r="AE606" s="459">
        <f>INDEX([1]TDSheet!$AY$14:$AY$25000,MATCH($B606,[1]TDSheet!$B$14:$B$25000,0))</f>
        <v>5650</v>
      </c>
      <c r="AF606" s="1051"/>
      <c r="AG606" s="1058"/>
      <c r="AH606" s="251"/>
      <c r="AI606" s="251"/>
    </row>
    <row r="607" spans="1:35" ht="17.25" customHeight="1">
      <c r="A607" s="639">
        <f>ROW(607:607)-SUM(AF$1:AF607)</f>
        <v>582</v>
      </c>
      <c r="B607" s="1538" t="s">
        <v>8556</v>
      </c>
      <c r="C607" s="1538" t="str">
        <f t="shared" ref="C607" si="766">IF(D607&lt;&gt;"",CONCATENATE(D607,E607,F607,G607,H607,I607,J607,K607,L607),"")</f>
        <v>4437AGNBLHMVZ1B</v>
      </c>
      <c r="D607" s="1550" t="s">
        <v>4575</v>
      </c>
      <c r="E607" s="1540" t="s">
        <v>4471</v>
      </c>
      <c r="F607" s="1541"/>
      <c r="G607" s="1541" t="s">
        <v>4473</v>
      </c>
      <c r="H607" s="1541" t="s">
        <v>3404</v>
      </c>
      <c r="I607" s="1541"/>
      <c r="J607" s="1541" t="str">
        <f t="shared" ref="J607" si="767">IF(Z607="+","V","")</f>
        <v>V</v>
      </c>
      <c r="K607" s="1541" t="s">
        <v>3819</v>
      </c>
      <c r="L607" s="1541" t="s">
        <v>4556</v>
      </c>
      <c r="M607" s="1821" t="str">
        <f>INDEX([1]TDSheet!$S$14:$S$25000,MATCH($B607,[1]TDSheet!$B$14:$B$25000,0))</f>
        <v xml:space="preserve"> Kia "Sorento" II 5D Suv '2009-2012 держ.зерк.+датч.дожд.+ЭОЩ+молд.В #4437AGNBLHMVZ1B</v>
      </c>
      <c r="N607" s="1822">
        <f>INDEX([1]TDSheet!$AX$14:$AX$25000,MATCH($B607,[1]TDSheet!$B$14:$B$25000,0))</f>
        <v>6000</v>
      </c>
      <c r="O607" s="1822">
        <f>INDEX([1]TDSheet!$AX$14:$AX$25000,MATCH($B607,[1]TDSheet!$B$14:$B$25000,0))</f>
        <v>6000</v>
      </c>
      <c r="P607" s="1822">
        <f>INDEX([1]TDSheet!$AX$14:$AX$25000,MATCH($B607,[1]TDSheet!$B$14:$B$25000,0))</f>
        <v>6000</v>
      </c>
      <c r="Q607" s="1822">
        <f>INDEX([1]TDSheet!$AX$14:$AX$25000,MATCH($B607,[1]TDSheet!$B$14:$B$25000,0))</f>
        <v>6000</v>
      </c>
      <c r="R607" s="1822">
        <f>INDEX([1]TDSheet!$AX$14:$AX$25000,MATCH($B607,[1]TDSheet!$B$14:$B$25000,0))</f>
        <v>6000</v>
      </c>
      <c r="S607" s="1822">
        <f>INDEX([1]TDSheet!$AX$14:$AX$25000,MATCH($B607,[1]TDSheet!$B$14:$B$25000,0))</f>
        <v>6000</v>
      </c>
      <c r="T607" s="1822">
        <f>INDEX([1]TDSheet!$AX$14:$AX$25000,MATCH($B607,[1]TDSheet!$B$14:$B$25000,0))</f>
        <v>6000</v>
      </c>
      <c r="U607" s="1822">
        <f>INDEX([1]TDSheet!$AX$14:$AX$25000,MATCH($B607,[1]TDSheet!$B$14:$B$25000,0))</f>
        <v>6000</v>
      </c>
      <c r="V607" s="1823">
        <f>INDEX([1]TDSheet!$AX$14:$AX$25000,MATCH($B607,[1]TDSheet!$B$14:$B$25000,0))</f>
        <v>6000</v>
      </c>
      <c r="W607" s="1583"/>
      <c r="X607" s="1579" t="s">
        <v>4617</v>
      </c>
      <c r="Y607" s="1584" t="s">
        <v>3123</v>
      </c>
      <c r="Z607" s="1584" t="s">
        <v>3123</v>
      </c>
      <c r="AA607" s="1584" t="s">
        <v>3123</v>
      </c>
      <c r="AB607" s="1584" t="s">
        <v>3123</v>
      </c>
      <c r="AC607" s="1584"/>
      <c r="AD607" s="1570" t="str">
        <f>INDEX([1]TDSheet!$AV$14:$AV$25000,MATCH($B607,[1]TDSheet!$B$14:$B$25000,0))</f>
        <v>1520*890</v>
      </c>
      <c r="AE607" s="459">
        <f>INDEX([1]TDSheet!$AY$14:$AY$25000,MATCH($B607,[1]TDSheet!$B$14:$B$25000,0))</f>
        <v>6500</v>
      </c>
      <c r="AF607" s="1051"/>
      <c r="AG607" s="1058"/>
      <c r="AH607" s="251"/>
      <c r="AI607" s="251"/>
    </row>
    <row r="608" spans="1:35" ht="17.25" customHeight="1">
      <c r="A608" s="639">
        <f>ROW(608:608)-SUM(AF$1:AF608)</f>
        <v>583</v>
      </c>
      <c r="B608" s="640" t="s">
        <v>7771</v>
      </c>
      <c r="C608" s="640" t="str">
        <f t="shared" ref="C608" si="768">IF(D608&lt;&gt;"",CONCATENATE(D608,E608,F608,G608,H608,I608,J608,K608,L608),"")</f>
        <v>4434AGNBL00</v>
      </c>
      <c r="D608" s="643" t="s">
        <v>4075</v>
      </c>
      <c r="E608" s="1054" t="s">
        <v>4471</v>
      </c>
      <c r="F608" s="1226"/>
      <c r="G608" s="1226"/>
      <c r="H608" s="1226" t="str">
        <f t="shared" ref="H608" si="769">IF(AB608="+","P","")</f>
        <v/>
      </c>
      <c r="I608" s="1226"/>
      <c r="J608" s="1226" t="str">
        <f t="shared" ref="J608" si="770">IF(Z608="+","V","")</f>
        <v/>
      </c>
      <c r="K608" s="1226">
        <v>0</v>
      </c>
      <c r="L608" s="1226">
        <v>0</v>
      </c>
      <c r="M608" s="1780" t="str">
        <f>INDEX([1]TDSheet!$S$14:$S$25000,MATCH($B608,[1]TDSheet!$B$14:$B$25000,0))</f>
        <v xml:space="preserve"> Kia "Soul" I AM 5D Hbk '2008-2014 держ.зерк. #4434AGNBL00</v>
      </c>
      <c r="N608" s="1781">
        <f>INDEX([1]TDSheet!$AX$14:$AX$25000,MATCH($B608,[1]TDSheet!$B$14:$B$25000,0))</f>
        <v>3450</v>
      </c>
      <c r="O608" s="1781">
        <f>INDEX([1]TDSheet!$AX$14:$AX$25000,MATCH($B608,[1]TDSheet!$B$14:$B$25000,0))</f>
        <v>3450</v>
      </c>
      <c r="P608" s="1781">
        <f>INDEX([1]TDSheet!$AX$14:$AX$25000,MATCH($B608,[1]TDSheet!$B$14:$B$25000,0))</f>
        <v>3450</v>
      </c>
      <c r="Q608" s="1781">
        <f>INDEX([1]TDSheet!$AX$14:$AX$25000,MATCH($B608,[1]TDSheet!$B$14:$B$25000,0))</f>
        <v>3450</v>
      </c>
      <c r="R608" s="1781">
        <f>INDEX([1]TDSheet!$AX$14:$AX$25000,MATCH($B608,[1]TDSheet!$B$14:$B$25000,0))</f>
        <v>3450</v>
      </c>
      <c r="S608" s="1781">
        <f>INDEX([1]TDSheet!$AX$14:$AX$25000,MATCH($B608,[1]TDSheet!$B$14:$B$25000,0))</f>
        <v>3450</v>
      </c>
      <c r="T608" s="1781">
        <f>INDEX([1]TDSheet!$AX$14:$AX$25000,MATCH($B608,[1]TDSheet!$B$14:$B$25000,0))</f>
        <v>3450</v>
      </c>
      <c r="U608" s="1781">
        <f>INDEX([1]TDSheet!$AX$14:$AX$25000,MATCH($B608,[1]TDSheet!$B$14:$B$25000,0))</f>
        <v>3450</v>
      </c>
      <c r="V608" s="1782">
        <f>INDEX([1]TDSheet!$AX$14:$AX$25000,MATCH($B608,[1]TDSheet!$B$14:$B$25000,0))</f>
        <v>3450</v>
      </c>
      <c r="W608" s="1227"/>
      <c r="X608" s="647" t="s">
        <v>4583</v>
      </c>
      <c r="Y608" s="1228" t="s">
        <v>3123</v>
      </c>
      <c r="Z608" s="1228"/>
      <c r="AA608" s="1228" t="s">
        <v>3123</v>
      </c>
      <c r="AB608" s="1228"/>
      <c r="AC608" s="1228" t="s">
        <v>3123</v>
      </c>
      <c r="AD608" s="644" t="str">
        <f>INDEX([1]TDSheet!$AV$14:$AV$25000,MATCH($B608,[1]TDSheet!$B$14:$B$25000,0))</f>
        <v>1520*790</v>
      </c>
      <c r="AE608" s="459">
        <f>INDEX([1]TDSheet!$AY$14:$AY$25000,MATCH($B608,[1]TDSheet!$B$14:$B$25000,0))</f>
        <v>3950</v>
      </c>
      <c r="AF608" s="1051"/>
      <c r="AG608" s="1058"/>
      <c r="AH608" s="251"/>
      <c r="AI608" s="251"/>
    </row>
    <row r="609" spans="1:35" ht="17.25" customHeight="1">
      <c r="A609" s="639">
        <f>ROW(609:609)-SUM(AF$1:AF609)</f>
        <v>584</v>
      </c>
      <c r="B609" s="640" t="s">
        <v>2214</v>
      </c>
      <c r="C609" s="640" t="str">
        <f t="shared" ref="C609:C622" si="771">IF(D609&lt;&gt;"",CONCATENATE(D609,E609,F609,G609,H609,I609,J609,K609,L609),"")</f>
        <v>4434AGNBLZ</v>
      </c>
      <c r="D609" s="643" t="s">
        <v>4075</v>
      </c>
      <c r="E609" s="1054" t="s">
        <v>4471</v>
      </c>
      <c r="F609" s="1226"/>
      <c r="G609" s="1226"/>
      <c r="H609" s="1226" t="str">
        <f t="shared" si="731"/>
        <v/>
      </c>
      <c r="I609" s="1226"/>
      <c r="J609" s="1226" t="str">
        <f t="shared" si="732"/>
        <v/>
      </c>
      <c r="K609" s="1226" t="s">
        <v>3819</v>
      </c>
      <c r="L609" s="1226"/>
      <c r="M609" s="1833" t="str">
        <f>INDEX([1]TDSheet!$S$14:$S$25000,MATCH($B609,[1]TDSheet!$B$14:$B$25000,0))</f>
        <v xml:space="preserve"> Kia "Soul" I AM 5D Hbk '2008-2014 держ.зерк.+молд.В #4434AGNBLZ</v>
      </c>
      <c r="N609" s="1834">
        <f>INDEX([1]TDSheet!$AX$14:$AX$25000,MATCH($B609,[1]TDSheet!$B$14:$B$25000,0))</f>
        <v>4300</v>
      </c>
      <c r="O609" s="1834">
        <f>INDEX([1]TDSheet!$AX$14:$AX$25000,MATCH($B609,[1]TDSheet!$B$14:$B$25000,0))</f>
        <v>4300</v>
      </c>
      <c r="P609" s="1834">
        <f>INDEX([1]TDSheet!$AX$14:$AX$25000,MATCH($B609,[1]TDSheet!$B$14:$B$25000,0))</f>
        <v>4300</v>
      </c>
      <c r="Q609" s="1834">
        <f>INDEX([1]TDSheet!$AX$14:$AX$25000,MATCH($B609,[1]TDSheet!$B$14:$B$25000,0))</f>
        <v>4300</v>
      </c>
      <c r="R609" s="1834">
        <f>INDEX([1]TDSheet!$AX$14:$AX$25000,MATCH($B609,[1]TDSheet!$B$14:$B$25000,0))</f>
        <v>4300</v>
      </c>
      <c r="S609" s="1834">
        <f>INDEX([1]TDSheet!$AX$14:$AX$25000,MATCH($B609,[1]TDSheet!$B$14:$B$25000,0))</f>
        <v>4300</v>
      </c>
      <c r="T609" s="1834">
        <f>INDEX([1]TDSheet!$AX$14:$AX$25000,MATCH($B609,[1]TDSheet!$B$14:$B$25000,0))</f>
        <v>4300</v>
      </c>
      <c r="U609" s="1834">
        <f>INDEX([1]TDSheet!$AX$14:$AX$25000,MATCH($B609,[1]TDSheet!$B$14:$B$25000,0))</f>
        <v>4300</v>
      </c>
      <c r="V609" s="1835">
        <f>INDEX([1]TDSheet!$AX$14:$AX$25000,MATCH($B609,[1]TDSheet!$B$14:$B$25000,0))</f>
        <v>4300</v>
      </c>
      <c r="W609" s="1227"/>
      <c r="X609" s="647" t="s">
        <v>4583</v>
      </c>
      <c r="Y609" s="1228" t="s">
        <v>3123</v>
      </c>
      <c r="Z609" s="1228"/>
      <c r="AA609" s="1228" t="s">
        <v>3123</v>
      </c>
      <c r="AB609" s="1228"/>
      <c r="AC609" s="1228" t="s">
        <v>3123</v>
      </c>
      <c r="AD609" s="644" t="str">
        <f>INDEX([1]TDSheet!$AV$14:$AV$25000,MATCH($B609,[1]TDSheet!$B$14:$B$25000,0))</f>
        <v>1520*790</v>
      </c>
      <c r="AE609" s="459">
        <f>INDEX([1]TDSheet!$AY$14:$AY$25000,MATCH($B609,[1]TDSheet!$B$14:$B$25000,0))</f>
        <v>4800</v>
      </c>
      <c r="AF609" s="1051"/>
      <c r="AG609" s="1058"/>
      <c r="AH609" s="251"/>
      <c r="AI609" s="251"/>
    </row>
    <row r="610" spans="1:35" ht="17.25" customHeight="1">
      <c r="A610" s="639">
        <f>ROW(610:610)-SUM(AF$1:AF610)</f>
        <v>585</v>
      </c>
      <c r="B610" s="1538" t="s">
        <v>7772</v>
      </c>
      <c r="C610" s="1538" t="str">
        <f t="shared" si="771"/>
        <v>4445AGNBLV00</v>
      </c>
      <c r="D610" s="1550" t="s">
        <v>4498</v>
      </c>
      <c r="E610" s="1551" t="s">
        <v>4471</v>
      </c>
      <c r="F610" s="1552"/>
      <c r="G610" s="1552"/>
      <c r="H610" s="1552" t="str">
        <f t="shared" si="731"/>
        <v/>
      </c>
      <c r="I610" s="1552"/>
      <c r="J610" s="1552" t="str">
        <f t="shared" si="732"/>
        <v>V</v>
      </c>
      <c r="K610" s="1552">
        <v>0</v>
      </c>
      <c r="L610" s="1552">
        <v>0</v>
      </c>
      <c r="M610" s="1833" t="str">
        <f>INDEX([1]TDSheet!$S$14:$S$25000,MATCH($B610,[1]TDSheet!$B$14:$B$25000,0))</f>
        <v xml:space="preserve"> Kia "Soul" II 5D Hbk '2013-2019 держ.зерк. #4445AGNBLV00</v>
      </c>
      <c r="N610" s="1834">
        <f>INDEX([1]TDSheet!$AX$14:$AX$25000,MATCH($B610,[1]TDSheet!$B$14:$B$25000,0))</f>
        <v>3600</v>
      </c>
      <c r="O610" s="1834">
        <f>INDEX([1]TDSheet!$AX$14:$AX$25000,MATCH($B610,[1]TDSheet!$B$14:$B$25000,0))</f>
        <v>3600</v>
      </c>
      <c r="P610" s="1834">
        <f>INDEX([1]TDSheet!$AX$14:$AX$25000,MATCH($B610,[1]TDSheet!$B$14:$B$25000,0))</f>
        <v>3600</v>
      </c>
      <c r="Q610" s="1834">
        <f>INDEX([1]TDSheet!$AX$14:$AX$25000,MATCH($B610,[1]TDSheet!$B$14:$B$25000,0))</f>
        <v>3600</v>
      </c>
      <c r="R610" s="1834">
        <f>INDEX([1]TDSheet!$AX$14:$AX$25000,MATCH($B610,[1]TDSheet!$B$14:$B$25000,0))</f>
        <v>3600</v>
      </c>
      <c r="S610" s="1834">
        <f>INDEX([1]TDSheet!$AX$14:$AX$25000,MATCH($B610,[1]TDSheet!$B$14:$B$25000,0))</f>
        <v>3600</v>
      </c>
      <c r="T610" s="1834">
        <f>INDEX([1]TDSheet!$AX$14:$AX$25000,MATCH($B610,[1]TDSheet!$B$14:$B$25000,0))</f>
        <v>3600</v>
      </c>
      <c r="U610" s="1834">
        <f>INDEX([1]TDSheet!$AX$14:$AX$25000,MATCH($B610,[1]TDSheet!$B$14:$B$25000,0))</f>
        <v>3600</v>
      </c>
      <c r="V610" s="1835">
        <f>INDEX([1]TDSheet!$AX$14:$AX$25000,MATCH($B610,[1]TDSheet!$B$14:$B$25000,0))</f>
        <v>3600</v>
      </c>
      <c r="W610" s="1542"/>
      <c r="X610" s="1553" t="s">
        <v>8410</v>
      </c>
      <c r="Y610" s="1554" t="s">
        <v>3123</v>
      </c>
      <c r="Z610" s="1554" t="s">
        <v>3123</v>
      </c>
      <c r="AA610" s="1554" t="s">
        <v>3123</v>
      </c>
      <c r="AB610" s="1554"/>
      <c r="AC610" s="1554" t="s">
        <v>3123</v>
      </c>
      <c r="AD610" s="1570" t="str">
        <f>INDEX([1]TDSheet!$AV$14:$AV$25000,MATCH($B610,[1]TDSheet!$B$14:$B$25000,0))</f>
        <v>1510*840</v>
      </c>
      <c r="AE610" s="459">
        <f>INDEX([1]TDSheet!$AY$14:$AY$25000,MATCH($B610,[1]TDSheet!$B$14:$B$25000,0))</f>
        <v>4100</v>
      </c>
      <c r="AF610" s="1051"/>
      <c r="AG610" s="1058"/>
      <c r="AH610" s="251"/>
      <c r="AI610" s="251"/>
    </row>
    <row r="611" spans="1:35" ht="17.25" customHeight="1">
      <c r="A611" s="639">
        <f>ROW(611:611)-SUM(AF$1:AF611)</f>
        <v>586</v>
      </c>
      <c r="B611" s="1538" t="s">
        <v>8557</v>
      </c>
      <c r="C611" s="1538" t="str">
        <f t="shared" ref="C611:C612" si="772">IF(D611&lt;&gt;"",CONCATENATE(D611,E611,F611,G611,H611,I611,J611,K611,L611),"")</f>
        <v>4445AGNBLHV00</v>
      </c>
      <c r="D611" s="1550" t="s">
        <v>4498</v>
      </c>
      <c r="E611" s="1551" t="s">
        <v>4471</v>
      </c>
      <c r="F611" s="1552"/>
      <c r="G611" s="1552" t="s">
        <v>4473</v>
      </c>
      <c r="H611" s="1552" t="str">
        <f t="shared" ref="H611:H612" si="773">IF(AB611="+","P","")</f>
        <v/>
      </c>
      <c r="I611" s="1552"/>
      <c r="J611" s="1552" t="str">
        <f t="shared" ref="J611:J612" si="774">IF(Z611="+","V","")</f>
        <v>V</v>
      </c>
      <c r="K611" s="1552">
        <v>0</v>
      </c>
      <c r="L611" s="1552">
        <v>0</v>
      </c>
      <c r="M611" s="1833" t="str">
        <f>INDEX([1]TDSheet!$S$14:$S$25000,MATCH($B611,[1]TDSheet!$B$14:$B$25000,0))</f>
        <v xml:space="preserve"> Kia "Soul" II 5D Hbk '2013-2019 держ.зерк.+ЭОЩ #4445AGNBLHV00</v>
      </c>
      <c r="N611" s="1834">
        <f>INDEX([1]TDSheet!$AX$14:$AX$25000,MATCH($B611,[1]TDSheet!$B$14:$B$25000,0))</f>
        <v>4100</v>
      </c>
      <c r="O611" s="1834">
        <f>INDEX([1]TDSheet!$AX$14:$AX$25000,MATCH($B611,[1]TDSheet!$B$14:$B$25000,0))</f>
        <v>4100</v>
      </c>
      <c r="P611" s="1834">
        <f>INDEX([1]TDSheet!$AX$14:$AX$25000,MATCH($B611,[1]TDSheet!$B$14:$B$25000,0))</f>
        <v>4100</v>
      </c>
      <c r="Q611" s="1834">
        <f>INDEX([1]TDSheet!$AX$14:$AX$25000,MATCH($B611,[1]TDSheet!$B$14:$B$25000,0))</f>
        <v>4100</v>
      </c>
      <c r="R611" s="1834">
        <f>INDEX([1]TDSheet!$AX$14:$AX$25000,MATCH($B611,[1]TDSheet!$B$14:$B$25000,0))</f>
        <v>4100</v>
      </c>
      <c r="S611" s="1834">
        <f>INDEX([1]TDSheet!$AX$14:$AX$25000,MATCH($B611,[1]TDSheet!$B$14:$B$25000,0))</f>
        <v>4100</v>
      </c>
      <c r="T611" s="1834">
        <f>INDEX([1]TDSheet!$AX$14:$AX$25000,MATCH($B611,[1]TDSheet!$B$14:$B$25000,0))</f>
        <v>4100</v>
      </c>
      <c r="U611" s="1834">
        <f>INDEX([1]TDSheet!$AX$14:$AX$25000,MATCH($B611,[1]TDSheet!$B$14:$B$25000,0))</f>
        <v>4100</v>
      </c>
      <c r="V611" s="1835">
        <f>INDEX([1]TDSheet!$AX$14:$AX$25000,MATCH($B611,[1]TDSheet!$B$14:$B$25000,0))</f>
        <v>4100</v>
      </c>
      <c r="W611" s="1542"/>
      <c r="X611" s="1553" t="s">
        <v>8410</v>
      </c>
      <c r="Y611" s="1554" t="s">
        <v>3123</v>
      </c>
      <c r="Z611" s="1554" t="s">
        <v>3123</v>
      </c>
      <c r="AA611" s="1554" t="s">
        <v>3123</v>
      </c>
      <c r="AB611" s="1554"/>
      <c r="AC611" s="1554" t="s">
        <v>3123</v>
      </c>
      <c r="AD611" s="1570" t="str">
        <f>INDEX([1]TDSheet!$AV$14:$AV$25000,MATCH($B611,[1]TDSheet!$B$14:$B$25000,0))</f>
        <v>1510*840</v>
      </c>
      <c r="AE611" s="459">
        <f>INDEX([1]TDSheet!$AY$14:$AY$25000,MATCH($B611,[1]TDSheet!$B$14:$B$25000,0))</f>
        <v>4600</v>
      </c>
      <c r="AF611" s="1051"/>
      <c r="AG611" s="1058"/>
      <c r="AH611" s="251"/>
      <c r="AI611" s="251"/>
    </row>
    <row r="612" spans="1:35" ht="17.25" customHeight="1">
      <c r="A612" s="639">
        <f>ROW(612:612)-SUM(AF$1:AF612)</f>
        <v>587</v>
      </c>
      <c r="B612" s="1538" t="s">
        <v>8558</v>
      </c>
      <c r="C612" s="1538" t="str">
        <f t="shared" si="772"/>
        <v>4459AGNBLV00</v>
      </c>
      <c r="D612" s="1550" t="s">
        <v>7420</v>
      </c>
      <c r="E612" s="1551" t="s">
        <v>4471</v>
      </c>
      <c r="F612" s="1552"/>
      <c r="G612" s="1552"/>
      <c r="H612" s="1552" t="str">
        <f t="shared" si="773"/>
        <v/>
      </c>
      <c r="I612" s="1552"/>
      <c r="J612" s="1552" t="str">
        <f t="shared" si="774"/>
        <v>V</v>
      </c>
      <c r="K612" s="1552">
        <v>0</v>
      </c>
      <c r="L612" s="1552">
        <v>0</v>
      </c>
      <c r="M612" s="1833" t="str">
        <f>INDEX([1]TDSheet!$S$14:$S$25000,MATCH($B612,[1]TDSheet!$B$14:$B$25000,0))</f>
        <v xml:space="preserve"> Kia "Soul" III 5D Hbk '2019- ЗП ТЗ #4459AGNBLV00</v>
      </c>
      <c r="N612" s="1834">
        <f>INDEX([1]TDSheet!$AX$14:$AX$25000,MATCH($B612,[1]TDSheet!$B$14:$B$25000,0))</f>
        <v>4000</v>
      </c>
      <c r="O612" s="1834">
        <f>INDEX([1]TDSheet!$AX$14:$AX$25000,MATCH($B612,[1]TDSheet!$B$14:$B$25000,0))</f>
        <v>4000</v>
      </c>
      <c r="P612" s="1834">
        <f>INDEX([1]TDSheet!$AX$14:$AX$25000,MATCH($B612,[1]TDSheet!$B$14:$B$25000,0))</f>
        <v>4000</v>
      </c>
      <c r="Q612" s="1834">
        <f>INDEX([1]TDSheet!$AX$14:$AX$25000,MATCH($B612,[1]TDSheet!$B$14:$B$25000,0))</f>
        <v>4000</v>
      </c>
      <c r="R612" s="1834">
        <f>INDEX([1]TDSheet!$AX$14:$AX$25000,MATCH($B612,[1]TDSheet!$B$14:$B$25000,0))</f>
        <v>4000</v>
      </c>
      <c r="S612" s="1834">
        <f>INDEX([1]TDSheet!$AX$14:$AX$25000,MATCH($B612,[1]TDSheet!$B$14:$B$25000,0))</f>
        <v>4000</v>
      </c>
      <c r="T612" s="1834">
        <f>INDEX([1]TDSheet!$AX$14:$AX$25000,MATCH($B612,[1]TDSheet!$B$14:$B$25000,0))</f>
        <v>4000</v>
      </c>
      <c r="U612" s="1834">
        <f>INDEX([1]TDSheet!$AX$14:$AX$25000,MATCH($B612,[1]TDSheet!$B$14:$B$25000,0))</f>
        <v>4000</v>
      </c>
      <c r="V612" s="1835">
        <f>INDEX([1]TDSheet!$AX$14:$AX$25000,MATCH($B612,[1]TDSheet!$B$14:$B$25000,0))</f>
        <v>4000</v>
      </c>
      <c r="W612" s="1542"/>
      <c r="X612" s="1553" t="s">
        <v>6672</v>
      </c>
      <c r="Y612" s="1554" t="s">
        <v>3123</v>
      </c>
      <c r="Z612" s="1554" t="s">
        <v>3123</v>
      </c>
      <c r="AA612" s="1554" t="s">
        <v>3123</v>
      </c>
      <c r="AB612" s="1554"/>
      <c r="AC612" s="1554" t="s">
        <v>3123</v>
      </c>
      <c r="AD612" s="1570" t="str">
        <f>INDEX([1]TDSheet!$AV$14:$AV$25000,MATCH($B612,[1]TDSheet!$B$14:$B$25000,0))</f>
        <v>1506*951</v>
      </c>
      <c r="AE612" s="459">
        <f>INDEX([1]TDSheet!$AY$14:$AY$25000,MATCH($B612,[1]TDSheet!$B$14:$B$25000,0))</f>
        <v>4500</v>
      </c>
      <c r="AF612" s="1051"/>
      <c r="AG612" s="1058"/>
      <c r="AH612" s="251"/>
      <c r="AI612" s="251"/>
    </row>
    <row r="613" spans="1:35" s="57" customFormat="1" ht="17.25" customHeight="1">
      <c r="A613" s="639">
        <f>ROW(613:613)-SUM(AF$1:AF613)</f>
        <v>588</v>
      </c>
      <c r="B613" s="640" t="s">
        <v>7773</v>
      </c>
      <c r="C613" s="640" t="str">
        <f t="shared" ref="C613" si="775">IF(D613&lt;&gt;"",CONCATENATE(D613,E613,F613,G613,H613,I613,J613,K613,L613),"")</f>
        <v>4409AGNBL00</v>
      </c>
      <c r="D613" s="643" t="s">
        <v>4301</v>
      </c>
      <c r="E613" s="1054" t="s">
        <v>4471</v>
      </c>
      <c r="F613" s="1226"/>
      <c r="G613" s="1226"/>
      <c r="H613" s="1226" t="str">
        <f t="shared" ref="H613" si="776">IF(AB613="+","P","")</f>
        <v/>
      </c>
      <c r="I613" s="1226"/>
      <c r="J613" s="1226" t="str">
        <f t="shared" ref="J613" si="777">IF(Z613="+","V","")</f>
        <v/>
      </c>
      <c r="K613" s="1226">
        <v>0</v>
      </c>
      <c r="L613" s="1226">
        <v>0</v>
      </c>
      <c r="M613" s="1780" t="str">
        <f>INDEX([1]TDSheet!$S$14:$S$25000,MATCH($B613,[1]TDSheet!$B$14:$B$25000,0))</f>
        <v xml:space="preserve"> Kia "Spectra" (Ижевск) 4D Sed / 5D Hbk | "Shuma" | "Sephia" II (97-04) '2000-2011 держ.зерк. #4409AGNBL00</v>
      </c>
      <c r="N613" s="1781">
        <f>INDEX([1]TDSheet!$AX$14:$AX$25000,MATCH($B613,[1]TDSheet!$B$14:$B$25000,0))</f>
        <v>3450</v>
      </c>
      <c r="O613" s="1781">
        <f>INDEX([1]TDSheet!$AX$14:$AX$25000,MATCH($B613,[1]TDSheet!$B$14:$B$25000,0))</f>
        <v>3450</v>
      </c>
      <c r="P613" s="1781">
        <f>INDEX([1]TDSheet!$AX$14:$AX$25000,MATCH($B613,[1]TDSheet!$B$14:$B$25000,0))</f>
        <v>3450</v>
      </c>
      <c r="Q613" s="1781">
        <f>INDEX([1]TDSheet!$AX$14:$AX$25000,MATCH($B613,[1]TDSheet!$B$14:$B$25000,0))</f>
        <v>3450</v>
      </c>
      <c r="R613" s="1781">
        <f>INDEX([1]TDSheet!$AX$14:$AX$25000,MATCH($B613,[1]TDSheet!$B$14:$B$25000,0))</f>
        <v>3450</v>
      </c>
      <c r="S613" s="1781">
        <f>INDEX([1]TDSheet!$AX$14:$AX$25000,MATCH($B613,[1]TDSheet!$B$14:$B$25000,0))</f>
        <v>3450</v>
      </c>
      <c r="T613" s="1781">
        <f>INDEX([1]TDSheet!$AX$14:$AX$25000,MATCH($B613,[1]TDSheet!$B$14:$B$25000,0))</f>
        <v>3450</v>
      </c>
      <c r="U613" s="1781">
        <f>INDEX([1]TDSheet!$AX$14:$AX$25000,MATCH($B613,[1]TDSheet!$B$14:$B$25000,0))</f>
        <v>3450</v>
      </c>
      <c r="V613" s="1782">
        <f>INDEX([1]TDSheet!$AX$14:$AX$25000,MATCH($B613,[1]TDSheet!$B$14:$B$25000,0))</f>
        <v>3450</v>
      </c>
      <c r="W613" s="1227"/>
      <c r="X613" s="647" t="s">
        <v>6171</v>
      </c>
      <c r="Y613" s="1228" t="s">
        <v>3123</v>
      </c>
      <c r="Z613" s="1228"/>
      <c r="AA613" s="1228" t="s">
        <v>3123</v>
      </c>
      <c r="AB613" s="1228"/>
      <c r="AC613" s="1228" t="s">
        <v>3123</v>
      </c>
      <c r="AD613" s="644" t="str">
        <f>INDEX([1]TDSheet!$AV$14:$AV$25000,MATCH($B613,[1]TDSheet!$B$14:$B$25000,0))</f>
        <v>1458*889</v>
      </c>
      <c r="AE613" s="459">
        <f>INDEX([1]TDSheet!$AY$14:$AY$25000,MATCH($B613,[1]TDSheet!$B$14:$B$25000,0))</f>
        <v>3950</v>
      </c>
      <c r="AF613" s="101"/>
      <c r="AG613" s="1535"/>
    </row>
    <row r="614" spans="1:35" ht="17.25" customHeight="1">
      <c r="A614" s="639">
        <f>ROW(614:614)-SUM(AF$1:AF614)</f>
        <v>589</v>
      </c>
      <c r="B614" s="1538" t="s">
        <v>7774</v>
      </c>
      <c r="C614" s="1538" t="str">
        <f t="shared" si="771"/>
        <v>4424AGNBLV00</v>
      </c>
      <c r="D614" s="1550" t="s">
        <v>4304</v>
      </c>
      <c r="E614" s="1551" t="s">
        <v>4471</v>
      </c>
      <c r="F614" s="1552"/>
      <c r="G614" s="1552"/>
      <c r="H614" s="1552" t="str">
        <f t="shared" si="731"/>
        <v/>
      </c>
      <c r="I614" s="1552"/>
      <c r="J614" s="1552" t="str">
        <f t="shared" si="732"/>
        <v>V</v>
      </c>
      <c r="K614" s="1552">
        <v>0</v>
      </c>
      <c r="L614" s="1552">
        <v>0</v>
      </c>
      <c r="M614" s="1833" t="str">
        <f>INDEX([1]TDSheet!$S$14:$S$25000,MATCH($B614,[1]TDSheet!$B$14:$B$25000,0))</f>
        <v xml:space="preserve"> Kia "Sportage" II 5D Suv '2004-2010 держ.зерк. #4424AGNBLV00</v>
      </c>
      <c r="N614" s="1834">
        <f>INDEX([1]TDSheet!$AX$14:$AX$25000,MATCH($B614,[1]TDSheet!$B$14:$B$25000,0))</f>
        <v>3500</v>
      </c>
      <c r="O614" s="1834">
        <f>INDEX([1]TDSheet!$AX$14:$AX$25000,MATCH($B614,[1]TDSheet!$B$14:$B$25000,0))</f>
        <v>3500</v>
      </c>
      <c r="P614" s="1834">
        <f>INDEX([1]TDSheet!$AX$14:$AX$25000,MATCH($B614,[1]TDSheet!$B$14:$B$25000,0))</f>
        <v>3500</v>
      </c>
      <c r="Q614" s="1834">
        <f>INDEX([1]TDSheet!$AX$14:$AX$25000,MATCH($B614,[1]TDSheet!$B$14:$B$25000,0))</f>
        <v>3500</v>
      </c>
      <c r="R614" s="1834">
        <f>INDEX([1]TDSheet!$AX$14:$AX$25000,MATCH($B614,[1]TDSheet!$B$14:$B$25000,0))</f>
        <v>3500</v>
      </c>
      <c r="S614" s="1834">
        <f>INDEX([1]TDSheet!$AX$14:$AX$25000,MATCH($B614,[1]TDSheet!$B$14:$B$25000,0))</f>
        <v>3500</v>
      </c>
      <c r="T614" s="1834">
        <f>INDEX([1]TDSheet!$AX$14:$AX$25000,MATCH($B614,[1]TDSheet!$B$14:$B$25000,0))</f>
        <v>3500</v>
      </c>
      <c r="U614" s="1834">
        <f>INDEX([1]TDSheet!$AX$14:$AX$25000,MATCH($B614,[1]TDSheet!$B$14:$B$25000,0))</f>
        <v>3500</v>
      </c>
      <c r="V614" s="1835">
        <f>INDEX([1]TDSheet!$AX$14:$AX$25000,MATCH($B614,[1]TDSheet!$B$14:$B$25000,0))</f>
        <v>3500</v>
      </c>
      <c r="W614" s="1542"/>
      <c r="X614" s="1553" t="s">
        <v>3277</v>
      </c>
      <c r="Y614" s="1554" t="s">
        <v>3123</v>
      </c>
      <c r="Z614" s="1554" t="s">
        <v>3123</v>
      </c>
      <c r="AA614" s="1554" t="s">
        <v>3123</v>
      </c>
      <c r="AB614" s="1554"/>
      <c r="AC614" s="1554" t="s">
        <v>3123</v>
      </c>
      <c r="AD614" s="1570" t="str">
        <f>INDEX([1]TDSheet!$AV$14:$AV$25000,MATCH($B614,[1]TDSheet!$B$14:$B$25000,0))</f>
        <v>1458*900</v>
      </c>
      <c r="AE614" s="459">
        <f>INDEX([1]TDSheet!$AY$14:$AY$25000,MATCH($B614,[1]TDSheet!$B$14:$B$25000,0))</f>
        <v>4000</v>
      </c>
      <c r="AF614" s="1051"/>
      <c r="AG614" s="1058"/>
      <c r="AH614" s="251"/>
      <c r="AI614" s="251"/>
    </row>
    <row r="615" spans="1:35" ht="17.25" customHeight="1">
      <c r="A615" s="639">
        <f>ROW(615:615)-SUM(AF$1:AF615)</f>
        <v>590</v>
      </c>
      <c r="B615" s="640" t="s">
        <v>2221</v>
      </c>
      <c r="C615" s="640" t="str">
        <f t="shared" si="771"/>
        <v>4424AGNBLVZ</v>
      </c>
      <c r="D615" s="643" t="s">
        <v>4304</v>
      </c>
      <c r="E615" s="1054" t="s">
        <v>4471</v>
      </c>
      <c r="F615" s="1226"/>
      <c r="G615" s="1226"/>
      <c r="H615" s="1226" t="str">
        <f t="shared" si="731"/>
        <v/>
      </c>
      <c r="I615" s="1226"/>
      <c r="J615" s="1226" t="str">
        <f t="shared" si="732"/>
        <v>V</v>
      </c>
      <c r="K615" s="1226" t="s">
        <v>3819</v>
      </c>
      <c r="L615" s="1226"/>
      <c r="M615" s="1833" t="str">
        <f>INDEX([1]TDSheet!$S$14:$S$25000,MATCH($B615,[1]TDSheet!$B$14:$B$25000,0))</f>
        <v xml:space="preserve"> Kia "Sportage" II 5D Suv '2004-2010 держ.зерк.+молд.П #4424AGNBLVZ</v>
      </c>
      <c r="N615" s="1834">
        <f>INDEX([1]TDSheet!$AX$14:$AX$25000,MATCH($B615,[1]TDSheet!$B$14:$B$25000,0))</f>
        <v>5850</v>
      </c>
      <c r="O615" s="1834">
        <f>INDEX([1]TDSheet!$AX$14:$AX$25000,MATCH($B615,[1]TDSheet!$B$14:$B$25000,0))</f>
        <v>5850</v>
      </c>
      <c r="P615" s="1834">
        <f>INDEX([1]TDSheet!$AX$14:$AX$25000,MATCH($B615,[1]TDSheet!$B$14:$B$25000,0))</f>
        <v>5850</v>
      </c>
      <c r="Q615" s="1834">
        <f>INDEX([1]TDSheet!$AX$14:$AX$25000,MATCH($B615,[1]TDSheet!$B$14:$B$25000,0))</f>
        <v>5850</v>
      </c>
      <c r="R615" s="1834">
        <f>INDEX([1]TDSheet!$AX$14:$AX$25000,MATCH($B615,[1]TDSheet!$B$14:$B$25000,0))</f>
        <v>5850</v>
      </c>
      <c r="S615" s="1834">
        <f>INDEX([1]TDSheet!$AX$14:$AX$25000,MATCH($B615,[1]TDSheet!$B$14:$B$25000,0))</f>
        <v>5850</v>
      </c>
      <c r="T615" s="1834">
        <f>INDEX([1]TDSheet!$AX$14:$AX$25000,MATCH($B615,[1]TDSheet!$B$14:$B$25000,0))</f>
        <v>5850</v>
      </c>
      <c r="U615" s="1834">
        <f>INDEX([1]TDSheet!$AX$14:$AX$25000,MATCH($B615,[1]TDSheet!$B$14:$B$25000,0))</f>
        <v>5850</v>
      </c>
      <c r="V615" s="1835">
        <f>INDEX([1]TDSheet!$AX$14:$AX$25000,MATCH($B615,[1]TDSheet!$B$14:$B$25000,0))</f>
        <v>5850</v>
      </c>
      <c r="W615" s="1227"/>
      <c r="X615" s="647" t="s">
        <v>3277</v>
      </c>
      <c r="Y615" s="1228" t="s">
        <v>3123</v>
      </c>
      <c r="Z615" s="1228" t="s">
        <v>3123</v>
      </c>
      <c r="AA615" s="1228" t="s">
        <v>3123</v>
      </c>
      <c r="AB615" s="1228"/>
      <c r="AC615" s="1228" t="s">
        <v>3123</v>
      </c>
      <c r="AD615" s="644" t="str">
        <f>INDEX([1]TDSheet!$AV$14:$AV$25000,MATCH($B615,[1]TDSheet!$B$14:$B$25000,0))</f>
        <v>1458*900</v>
      </c>
      <c r="AE615" s="459">
        <f>INDEX([1]TDSheet!$AY$14:$AY$25000,MATCH($B615,[1]TDSheet!$B$14:$B$25000,0))</f>
        <v>6350</v>
      </c>
      <c r="AF615" s="1051"/>
      <c r="AG615" s="1058"/>
      <c r="AH615" s="251"/>
      <c r="AI615" s="251"/>
    </row>
    <row r="616" spans="1:35" ht="17.25" customHeight="1">
      <c r="A616" s="639">
        <f>ROW(616:616)-SUM(AF$1:AF616)</f>
        <v>591</v>
      </c>
      <c r="B616" s="1538" t="s">
        <v>7902</v>
      </c>
      <c r="C616" s="1538" t="str">
        <f t="shared" ref="C616" si="778">IF(D616&lt;&gt;"",CONCATENATE(D616,E616,F616,G616,H616,I616,J616,K616,L616),"")</f>
        <v>4424AGNBLHV00</v>
      </c>
      <c r="D616" s="1550" t="s">
        <v>4304</v>
      </c>
      <c r="E616" s="1551" t="s">
        <v>4471</v>
      </c>
      <c r="F616" s="1552"/>
      <c r="G616" s="1552" t="s">
        <v>4473</v>
      </c>
      <c r="H616" s="1552" t="str">
        <f t="shared" ref="H616" si="779">IF(AB616="+","P","")</f>
        <v/>
      </c>
      <c r="I616" s="1552"/>
      <c r="J616" s="1552" t="str">
        <f t="shared" ref="J616" si="780">IF(Z616="+","V","")</f>
        <v>V</v>
      </c>
      <c r="K616" s="1552">
        <v>0</v>
      </c>
      <c r="L616" s="1552">
        <v>0</v>
      </c>
      <c r="M616" s="1833" t="str">
        <f>INDEX([1]TDSheet!$S$14:$S$25000,MATCH($B616,[1]TDSheet!$B$14:$B$25000,0))</f>
        <v xml:space="preserve"> Kia "Sportage" II 5D Suv '2004-2010 держ.зерк.+ЭОЩ #4424AGNBLHV00</v>
      </c>
      <c r="N616" s="1834">
        <f>INDEX([1]TDSheet!$AX$14:$AX$25000,MATCH($B616,[1]TDSheet!$B$14:$B$25000,0))</f>
        <v>4000</v>
      </c>
      <c r="O616" s="1834">
        <f>INDEX([1]TDSheet!$AX$14:$AX$25000,MATCH($B616,[1]TDSheet!$B$14:$B$25000,0))</f>
        <v>4000</v>
      </c>
      <c r="P616" s="1834">
        <f>INDEX([1]TDSheet!$AX$14:$AX$25000,MATCH($B616,[1]TDSheet!$B$14:$B$25000,0))</f>
        <v>4000</v>
      </c>
      <c r="Q616" s="1834">
        <f>INDEX([1]TDSheet!$AX$14:$AX$25000,MATCH($B616,[1]TDSheet!$B$14:$B$25000,0))</f>
        <v>4000</v>
      </c>
      <c r="R616" s="1834">
        <f>INDEX([1]TDSheet!$AX$14:$AX$25000,MATCH($B616,[1]TDSheet!$B$14:$B$25000,0))</f>
        <v>4000</v>
      </c>
      <c r="S616" s="1834">
        <f>INDEX([1]TDSheet!$AX$14:$AX$25000,MATCH($B616,[1]TDSheet!$B$14:$B$25000,0))</f>
        <v>4000</v>
      </c>
      <c r="T616" s="1834">
        <f>INDEX([1]TDSheet!$AX$14:$AX$25000,MATCH($B616,[1]TDSheet!$B$14:$B$25000,0))</f>
        <v>4000</v>
      </c>
      <c r="U616" s="1834">
        <f>INDEX([1]TDSheet!$AX$14:$AX$25000,MATCH($B616,[1]TDSheet!$B$14:$B$25000,0))</f>
        <v>4000</v>
      </c>
      <c r="V616" s="1835">
        <f>INDEX([1]TDSheet!$AX$14:$AX$25000,MATCH($B616,[1]TDSheet!$B$14:$B$25000,0))</f>
        <v>4000</v>
      </c>
      <c r="W616" s="1542"/>
      <c r="X616" s="1553" t="s">
        <v>3277</v>
      </c>
      <c r="Y616" s="1554" t="s">
        <v>3123</v>
      </c>
      <c r="Z616" s="1554" t="s">
        <v>3123</v>
      </c>
      <c r="AA616" s="1554" t="s">
        <v>3123</v>
      </c>
      <c r="AB616" s="1554"/>
      <c r="AC616" s="1554" t="s">
        <v>3123</v>
      </c>
      <c r="AD616" s="1570" t="str">
        <f>INDEX([1]TDSheet!$AV$14:$AV$25000,MATCH($B616,[1]TDSheet!$B$14:$B$25000,0))</f>
        <v>1458*900</v>
      </c>
      <c r="AE616" s="459">
        <f>INDEX([1]TDSheet!$AY$14:$AY$25000,MATCH($B616,[1]TDSheet!$B$14:$B$25000,0))</f>
        <v>4500</v>
      </c>
      <c r="AF616" s="1051"/>
      <c r="AG616" s="1058"/>
      <c r="AH616" s="251"/>
      <c r="AI616" s="251"/>
    </row>
    <row r="617" spans="1:35" ht="17.25" customHeight="1">
      <c r="A617" s="639">
        <f>ROW(617:617)-SUM(AF$1:AF617)</f>
        <v>592</v>
      </c>
      <c r="B617" s="640" t="s">
        <v>7892</v>
      </c>
      <c r="C617" s="640" t="str">
        <f t="shared" ref="C617" si="781">IF(D617&lt;&gt;"",CONCATENATE(D617,E617,F617,G617,H617,I617,J617,K617,L617),"")</f>
        <v>4424AGNBLHVZ</v>
      </c>
      <c r="D617" s="643" t="s">
        <v>4304</v>
      </c>
      <c r="E617" s="1054" t="s">
        <v>4471</v>
      </c>
      <c r="F617" s="1226"/>
      <c r="G617" s="1226" t="s">
        <v>4473</v>
      </c>
      <c r="H617" s="1226" t="str">
        <f t="shared" ref="H617" si="782">IF(AB617="+","P","")</f>
        <v/>
      </c>
      <c r="I617" s="1226"/>
      <c r="J617" s="1226" t="str">
        <f t="shared" ref="J617" si="783">IF(Z617="+","V","")</f>
        <v>V</v>
      </c>
      <c r="K617" s="1226" t="s">
        <v>3819</v>
      </c>
      <c r="L617" s="1226"/>
      <c r="M617" s="1833" t="str">
        <f>INDEX([1]TDSheet!$S$14:$S$25000,MATCH($B617,[1]TDSheet!$B$14:$B$25000,0))</f>
        <v xml:space="preserve"> Kia "Sportage" II 5D Suv '2004-2010 держ.зерк.+ЭОЩ+молд.П #4424AGNBLHVZ</v>
      </c>
      <c r="N617" s="1834">
        <f>INDEX([1]TDSheet!$AX$14:$AX$25000,MATCH($B617,[1]TDSheet!$B$14:$B$25000,0))</f>
        <v>6350</v>
      </c>
      <c r="O617" s="1834">
        <f>INDEX([1]TDSheet!$AX$14:$AX$25000,MATCH($B617,[1]TDSheet!$B$14:$B$25000,0))</f>
        <v>6350</v>
      </c>
      <c r="P617" s="1834">
        <f>INDEX([1]TDSheet!$AX$14:$AX$25000,MATCH($B617,[1]TDSheet!$B$14:$B$25000,0))</f>
        <v>6350</v>
      </c>
      <c r="Q617" s="1834">
        <f>INDEX([1]TDSheet!$AX$14:$AX$25000,MATCH($B617,[1]TDSheet!$B$14:$B$25000,0))</f>
        <v>6350</v>
      </c>
      <c r="R617" s="1834">
        <f>INDEX([1]TDSheet!$AX$14:$AX$25000,MATCH($B617,[1]TDSheet!$B$14:$B$25000,0))</f>
        <v>6350</v>
      </c>
      <c r="S617" s="1834">
        <f>INDEX([1]TDSheet!$AX$14:$AX$25000,MATCH($B617,[1]TDSheet!$B$14:$B$25000,0))</f>
        <v>6350</v>
      </c>
      <c r="T617" s="1834">
        <f>INDEX([1]TDSheet!$AX$14:$AX$25000,MATCH($B617,[1]TDSheet!$B$14:$B$25000,0))</f>
        <v>6350</v>
      </c>
      <c r="U617" s="1834">
        <f>INDEX([1]TDSheet!$AX$14:$AX$25000,MATCH($B617,[1]TDSheet!$B$14:$B$25000,0))</f>
        <v>6350</v>
      </c>
      <c r="V617" s="1835">
        <f>INDEX([1]TDSheet!$AX$14:$AX$25000,MATCH($B617,[1]TDSheet!$B$14:$B$25000,0))</f>
        <v>6350</v>
      </c>
      <c r="W617" s="1227"/>
      <c r="X617" s="647" t="s">
        <v>3277</v>
      </c>
      <c r="Y617" s="1228" t="s">
        <v>3123</v>
      </c>
      <c r="Z617" s="1228" t="s">
        <v>3123</v>
      </c>
      <c r="AA617" s="1228" t="s">
        <v>3123</v>
      </c>
      <c r="AB617" s="1228"/>
      <c r="AC617" s="1228" t="s">
        <v>3123</v>
      </c>
      <c r="AD617" s="644" t="str">
        <f>INDEX([1]TDSheet!$AV$14:$AV$25000,MATCH($B617,[1]TDSheet!$B$14:$B$25000,0))</f>
        <v>1458*900</v>
      </c>
      <c r="AE617" s="459">
        <f>INDEX([1]TDSheet!$AY$14:$AY$25000,MATCH($B617,[1]TDSheet!$B$14:$B$25000,0))</f>
        <v>6850</v>
      </c>
      <c r="AF617" s="1051"/>
      <c r="AG617" s="1058"/>
      <c r="AH617" s="251"/>
      <c r="AI617" s="251"/>
    </row>
    <row r="618" spans="1:35" ht="17.25" customHeight="1">
      <c r="A618" s="639">
        <f>ROW(618:618)-SUM(AF$1:AF618)</f>
        <v>593</v>
      </c>
      <c r="B618" s="640" t="s">
        <v>7775</v>
      </c>
      <c r="C618" s="640" t="str">
        <f t="shared" ref="C618" si="784">IF(D618&lt;&gt;"",CONCATENATE(D618,E618,F618,G618,H618,I618,J618,K618,L618),"")</f>
        <v>4438AGNBLV1B</v>
      </c>
      <c r="D618" s="643" t="s">
        <v>4576</v>
      </c>
      <c r="E618" s="1054" t="s">
        <v>4471</v>
      </c>
      <c r="F618" s="1226"/>
      <c r="G618" s="1226"/>
      <c r="H618" s="1226" t="str">
        <f t="shared" ref="H618" si="785">IF(AB618="+","P","")</f>
        <v/>
      </c>
      <c r="I618" s="1226"/>
      <c r="J618" s="1226" t="str">
        <f t="shared" ref="J618" si="786">IF(Z618="+","V","")</f>
        <v>V</v>
      </c>
      <c r="K618" s="1226" t="s">
        <v>4556</v>
      </c>
      <c r="L618" s="1226"/>
      <c r="M618" s="1780" t="str">
        <f>INDEX([1]TDSheet!$S$14:$S$25000,MATCH($B618,[1]TDSheet!$B$14:$B$25000,0))</f>
        <v xml:space="preserve"> Kia "Sportage" III 5D Suv '2010-2016 держ.зерк. #4438AGNBLV1B</v>
      </c>
      <c r="N618" s="1781">
        <f>INDEX([1]TDSheet!$AX$14:$AX$25000,MATCH($B618,[1]TDSheet!$B$14:$B$25000,0))</f>
        <v>3450</v>
      </c>
      <c r="O618" s="1781">
        <f>INDEX([1]TDSheet!$AX$14:$AX$25000,MATCH($B618,[1]TDSheet!$B$14:$B$25000,0))</f>
        <v>3450</v>
      </c>
      <c r="P618" s="1781">
        <f>INDEX([1]TDSheet!$AX$14:$AX$25000,MATCH($B618,[1]TDSheet!$B$14:$B$25000,0))</f>
        <v>3450</v>
      </c>
      <c r="Q618" s="1781">
        <f>INDEX([1]TDSheet!$AX$14:$AX$25000,MATCH($B618,[1]TDSheet!$B$14:$B$25000,0))</f>
        <v>3450</v>
      </c>
      <c r="R618" s="1781">
        <f>INDEX([1]TDSheet!$AX$14:$AX$25000,MATCH($B618,[1]TDSheet!$B$14:$B$25000,0))</f>
        <v>3450</v>
      </c>
      <c r="S618" s="1781">
        <f>INDEX([1]TDSheet!$AX$14:$AX$25000,MATCH($B618,[1]TDSheet!$B$14:$B$25000,0))</f>
        <v>3450</v>
      </c>
      <c r="T618" s="1781">
        <f>INDEX([1]TDSheet!$AX$14:$AX$25000,MATCH($B618,[1]TDSheet!$B$14:$B$25000,0))</f>
        <v>3450</v>
      </c>
      <c r="U618" s="1781">
        <f>INDEX([1]TDSheet!$AX$14:$AX$25000,MATCH($B618,[1]TDSheet!$B$14:$B$25000,0))</f>
        <v>3450</v>
      </c>
      <c r="V618" s="1782">
        <f>INDEX([1]TDSheet!$AX$14:$AX$25000,MATCH($B618,[1]TDSheet!$B$14:$B$25000,0))</f>
        <v>3450</v>
      </c>
      <c r="W618" s="1227"/>
      <c r="X618" s="647" t="s">
        <v>6192</v>
      </c>
      <c r="Y618" s="1228" t="s">
        <v>3123</v>
      </c>
      <c r="Z618" s="1228" t="s">
        <v>3123</v>
      </c>
      <c r="AA618" s="1228" t="s">
        <v>3123</v>
      </c>
      <c r="AB618" s="1228"/>
      <c r="AC618" s="1228" t="s">
        <v>3123</v>
      </c>
      <c r="AD618" s="644" t="str">
        <f>INDEX([1]TDSheet!$AV$14:$AV$25000,MATCH($B618,[1]TDSheet!$B$14:$B$25000,0))</f>
        <v>1450*875</v>
      </c>
      <c r="AE618" s="459">
        <f>INDEX([1]TDSheet!$AY$14:$AY$25000,MATCH($B618,[1]TDSheet!$B$14:$B$25000,0))</f>
        <v>3950</v>
      </c>
      <c r="AF618" s="1051"/>
      <c r="AG618" s="1058"/>
      <c r="AH618" s="251"/>
      <c r="AI618" s="251"/>
    </row>
    <row r="619" spans="1:35" ht="17.25" customHeight="1">
      <c r="A619" s="639">
        <f>ROW(619:619)-SUM(AF$1:AF619)</f>
        <v>594</v>
      </c>
      <c r="B619" s="1538" t="s">
        <v>7776</v>
      </c>
      <c r="C619" s="1538" t="str">
        <f t="shared" si="771"/>
        <v>4438AGNBLMV1B</v>
      </c>
      <c r="D619" s="1550" t="s">
        <v>4576</v>
      </c>
      <c r="E619" s="1551" t="s">
        <v>4471</v>
      </c>
      <c r="F619" s="1552"/>
      <c r="G619" s="1552"/>
      <c r="H619" s="1552" t="s">
        <v>3404</v>
      </c>
      <c r="I619" s="1552"/>
      <c r="J619" s="1552" t="str">
        <f t="shared" si="732"/>
        <v>V</v>
      </c>
      <c r="K619" s="1552"/>
      <c r="L619" s="1552" t="s">
        <v>4556</v>
      </c>
      <c r="M619" s="1833" t="str">
        <f>INDEX([1]TDSheet!$S$14:$S$25000,MATCH($B619,[1]TDSheet!$B$14:$B$25000,0))</f>
        <v xml:space="preserve"> Kia "Sportage" III 5D Suv '2010-2016 держ.зерк.+датч.дожд. #4438AGNBLMV1B</v>
      </c>
      <c r="N619" s="1834">
        <f>INDEX([1]TDSheet!$AX$14:$AX$25000,MATCH($B619,[1]TDSheet!$B$14:$B$25000,0))</f>
        <v>4600</v>
      </c>
      <c r="O619" s="1834">
        <f>INDEX([1]TDSheet!$AX$14:$AX$25000,MATCH($B619,[1]TDSheet!$B$14:$B$25000,0))</f>
        <v>4600</v>
      </c>
      <c r="P619" s="1834">
        <f>INDEX([1]TDSheet!$AX$14:$AX$25000,MATCH($B619,[1]TDSheet!$B$14:$B$25000,0))</f>
        <v>4600</v>
      </c>
      <c r="Q619" s="1834">
        <f>INDEX([1]TDSheet!$AX$14:$AX$25000,MATCH($B619,[1]TDSheet!$B$14:$B$25000,0))</f>
        <v>4600</v>
      </c>
      <c r="R619" s="1834">
        <f>INDEX([1]TDSheet!$AX$14:$AX$25000,MATCH($B619,[1]TDSheet!$B$14:$B$25000,0))</f>
        <v>4600</v>
      </c>
      <c r="S619" s="1834">
        <f>INDEX([1]TDSheet!$AX$14:$AX$25000,MATCH($B619,[1]TDSheet!$B$14:$B$25000,0))</f>
        <v>4600</v>
      </c>
      <c r="T619" s="1834">
        <f>INDEX([1]TDSheet!$AX$14:$AX$25000,MATCH($B619,[1]TDSheet!$B$14:$B$25000,0))</f>
        <v>4600</v>
      </c>
      <c r="U619" s="1834">
        <f>INDEX([1]TDSheet!$AX$14:$AX$25000,MATCH($B619,[1]TDSheet!$B$14:$B$25000,0))</f>
        <v>4600</v>
      </c>
      <c r="V619" s="1835">
        <f>INDEX([1]TDSheet!$AX$14:$AX$25000,MATCH($B619,[1]TDSheet!$B$14:$B$25000,0))</f>
        <v>4600</v>
      </c>
      <c r="W619" s="1542"/>
      <c r="X619" s="1553" t="s">
        <v>6192</v>
      </c>
      <c r="Y619" s="1554" t="s">
        <v>3123</v>
      </c>
      <c r="Z619" s="1554" t="s">
        <v>3123</v>
      </c>
      <c r="AA619" s="1554" t="s">
        <v>3123</v>
      </c>
      <c r="AB619" s="1554" t="s">
        <v>3123</v>
      </c>
      <c r="AC619" s="1554"/>
      <c r="AD619" s="1570" t="str">
        <f>INDEX([1]TDSheet!$AV$14:$AV$25000,MATCH($B619,[1]TDSheet!$B$14:$B$25000,0))</f>
        <v>1450*875</v>
      </c>
      <c r="AE619" s="459">
        <f>INDEX([1]TDSheet!$AY$14:$AY$25000,MATCH($B619,[1]TDSheet!$B$14:$B$25000,0))</f>
        <v>5100</v>
      </c>
      <c r="AF619" s="1051"/>
      <c r="AG619" s="1058"/>
      <c r="AH619" s="251"/>
      <c r="AI619" s="251"/>
    </row>
    <row r="620" spans="1:35" s="57" customFormat="1" ht="17.25" customHeight="1">
      <c r="A620" s="639">
        <f>ROW(620:620)-SUM(AF$1:AF620)</f>
        <v>595</v>
      </c>
      <c r="B620" s="640" t="s">
        <v>2227</v>
      </c>
      <c r="C620" s="640" t="str">
        <f t="shared" si="771"/>
        <v>4438AGNBLVZ1B</v>
      </c>
      <c r="D620" s="643" t="s">
        <v>4576</v>
      </c>
      <c r="E620" s="1054" t="s">
        <v>4471</v>
      </c>
      <c r="F620" s="1226"/>
      <c r="G620" s="1226"/>
      <c r="H620" s="1226" t="str">
        <f t="shared" si="731"/>
        <v/>
      </c>
      <c r="I620" s="1226"/>
      <c r="J620" s="1226" t="str">
        <f t="shared" si="732"/>
        <v>V</v>
      </c>
      <c r="K620" s="1226" t="s">
        <v>3819</v>
      </c>
      <c r="L620" s="1226" t="s">
        <v>4556</v>
      </c>
      <c r="M620" s="1780" t="str">
        <f>INDEX([1]TDSheet!$S$14:$S$25000,MATCH($B620,[1]TDSheet!$B$14:$B$25000,0))</f>
        <v xml:space="preserve"> Kia "Sportage" III 5D Suv '2010-2016 держ.зерк.+молд.П #4438AGNBLVZ1B</v>
      </c>
      <c r="N620" s="1781">
        <f>INDEX([1]TDSheet!$AX$14:$AX$25000,MATCH($B620,[1]TDSheet!$B$14:$B$25000,0))</f>
        <v>5250</v>
      </c>
      <c r="O620" s="1781">
        <f>INDEX([1]TDSheet!$AX$14:$AX$25000,MATCH($B620,[1]TDSheet!$B$14:$B$25000,0))</f>
        <v>5250</v>
      </c>
      <c r="P620" s="1781">
        <f>INDEX([1]TDSheet!$AX$14:$AX$25000,MATCH($B620,[1]TDSheet!$B$14:$B$25000,0))</f>
        <v>5250</v>
      </c>
      <c r="Q620" s="1781">
        <f>INDEX([1]TDSheet!$AX$14:$AX$25000,MATCH($B620,[1]TDSheet!$B$14:$B$25000,0))</f>
        <v>5250</v>
      </c>
      <c r="R620" s="1781">
        <f>INDEX([1]TDSheet!$AX$14:$AX$25000,MATCH($B620,[1]TDSheet!$B$14:$B$25000,0))</f>
        <v>5250</v>
      </c>
      <c r="S620" s="1781">
        <f>INDEX([1]TDSheet!$AX$14:$AX$25000,MATCH($B620,[1]TDSheet!$B$14:$B$25000,0))</f>
        <v>5250</v>
      </c>
      <c r="T620" s="1781">
        <f>INDEX([1]TDSheet!$AX$14:$AX$25000,MATCH($B620,[1]TDSheet!$B$14:$B$25000,0))</f>
        <v>5250</v>
      </c>
      <c r="U620" s="1781">
        <f>INDEX([1]TDSheet!$AX$14:$AX$25000,MATCH($B620,[1]TDSheet!$B$14:$B$25000,0))</f>
        <v>5250</v>
      </c>
      <c r="V620" s="1782">
        <f>INDEX([1]TDSheet!$AX$14:$AX$25000,MATCH($B620,[1]TDSheet!$B$14:$B$25000,0))</f>
        <v>5250</v>
      </c>
      <c r="W620" s="1227"/>
      <c r="X620" s="647" t="s">
        <v>6192</v>
      </c>
      <c r="Y620" s="1228" t="s">
        <v>3123</v>
      </c>
      <c r="Z620" s="1228" t="s">
        <v>3123</v>
      </c>
      <c r="AA620" s="1228" t="s">
        <v>3123</v>
      </c>
      <c r="AB620" s="1228"/>
      <c r="AC620" s="1228" t="s">
        <v>3123</v>
      </c>
      <c r="AD620" s="644" t="str">
        <f>INDEX([1]TDSheet!$AV$14:$AV$25000,MATCH($B620,[1]TDSheet!$B$14:$B$25000,0))</f>
        <v>1450*875</v>
      </c>
      <c r="AE620" s="459">
        <f>INDEX([1]TDSheet!$AY$14:$AY$25000,MATCH($B620,[1]TDSheet!$B$14:$B$25000,0))</f>
        <v>5750</v>
      </c>
      <c r="AF620" s="101"/>
      <c r="AG620" s="1535"/>
    </row>
    <row r="621" spans="1:35" ht="17.25" customHeight="1">
      <c r="A621" s="639">
        <f>ROW(621:621)-SUM(AF$1:AF621)</f>
        <v>596</v>
      </c>
      <c r="B621" s="640" t="s">
        <v>2228</v>
      </c>
      <c r="C621" s="640" t="str">
        <f t="shared" si="771"/>
        <v>4438AGNBLMVZ1B</v>
      </c>
      <c r="D621" s="643" t="s">
        <v>4576</v>
      </c>
      <c r="E621" s="1054" t="s">
        <v>4471</v>
      </c>
      <c r="F621" s="1226"/>
      <c r="G621" s="1226"/>
      <c r="H621" s="1226" t="s">
        <v>3404</v>
      </c>
      <c r="I621" s="1226"/>
      <c r="J621" s="1226" t="str">
        <f t="shared" si="732"/>
        <v>V</v>
      </c>
      <c r="K621" s="1226" t="s">
        <v>3819</v>
      </c>
      <c r="L621" s="1226" t="s">
        <v>4556</v>
      </c>
      <c r="M621" s="1780" t="str">
        <f>INDEX([1]TDSheet!$S$14:$S$25000,MATCH($B621,[1]TDSheet!$B$14:$B$25000,0))</f>
        <v xml:space="preserve"> Kia "Sportage" III 5D Suv '2010-2016 держ.зерк.+датч.дожд.+молд.П #4438AGNBLMVZ1B</v>
      </c>
      <c r="N621" s="1781">
        <f>INDEX([1]TDSheet!$AX$14:$AX$25000,MATCH($B621,[1]TDSheet!$B$14:$B$25000,0))</f>
        <v>6350</v>
      </c>
      <c r="O621" s="1781">
        <f>INDEX([1]TDSheet!$AX$14:$AX$25000,MATCH($B621,[1]TDSheet!$B$14:$B$25000,0))</f>
        <v>6350</v>
      </c>
      <c r="P621" s="1781">
        <f>INDEX([1]TDSheet!$AX$14:$AX$25000,MATCH($B621,[1]TDSheet!$B$14:$B$25000,0))</f>
        <v>6350</v>
      </c>
      <c r="Q621" s="1781">
        <f>INDEX([1]TDSheet!$AX$14:$AX$25000,MATCH($B621,[1]TDSheet!$B$14:$B$25000,0))</f>
        <v>6350</v>
      </c>
      <c r="R621" s="1781">
        <f>INDEX([1]TDSheet!$AX$14:$AX$25000,MATCH($B621,[1]TDSheet!$B$14:$B$25000,0))</f>
        <v>6350</v>
      </c>
      <c r="S621" s="1781">
        <f>INDEX([1]TDSheet!$AX$14:$AX$25000,MATCH($B621,[1]TDSheet!$B$14:$B$25000,0))</f>
        <v>6350</v>
      </c>
      <c r="T621" s="1781">
        <f>INDEX([1]TDSheet!$AX$14:$AX$25000,MATCH($B621,[1]TDSheet!$B$14:$B$25000,0))</f>
        <v>6350</v>
      </c>
      <c r="U621" s="1781">
        <f>INDEX([1]TDSheet!$AX$14:$AX$25000,MATCH($B621,[1]TDSheet!$B$14:$B$25000,0))</f>
        <v>6350</v>
      </c>
      <c r="V621" s="1782">
        <f>INDEX([1]TDSheet!$AX$14:$AX$25000,MATCH($B621,[1]TDSheet!$B$14:$B$25000,0))</f>
        <v>6350</v>
      </c>
      <c r="W621" s="1227"/>
      <c r="X621" s="647" t="s">
        <v>6192</v>
      </c>
      <c r="Y621" s="1228" t="s">
        <v>3123</v>
      </c>
      <c r="Z621" s="1228" t="s">
        <v>3123</v>
      </c>
      <c r="AA621" s="1228" t="s">
        <v>3123</v>
      </c>
      <c r="AB621" s="1228" t="s">
        <v>3123</v>
      </c>
      <c r="AC621" s="1228"/>
      <c r="AD621" s="644" t="str">
        <f>INDEX([1]TDSheet!$AV$14:$AV$25000,MATCH($B621,[1]TDSheet!$B$14:$B$25000,0))</f>
        <v>1450*875</v>
      </c>
      <c r="AE621" s="459">
        <f>INDEX([1]TDSheet!$AY$14:$AY$25000,MATCH($B621,[1]TDSheet!$B$14:$B$25000,0))</f>
        <v>6850</v>
      </c>
      <c r="AF621" s="1051"/>
      <c r="AG621" s="1058"/>
      <c r="AH621" s="251"/>
      <c r="AI621" s="251"/>
    </row>
    <row r="622" spans="1:35" ht="17.25" customHeight="1">
      <c r="A622" s="639">
        <f>ROW(622:622)-SUM(AF$1:AF622)</f>
        <v>597</v>
      </c>
      <c r="B622" s="640" t="s">
        <v>8527</v>
      </c>
      <c r="C622" s="640" t="str">
        <f t="shared" si="771"/>
        <v>4438AGNBLHV1B</v>
      </c>
      <c r="D622" s="643" t="s">
        <v>4576</v>
      </c>
      <c r="E622" s="1054" t="s">
        <v>4471</v>
      </c>
      <c r="F622" s="1226"/>
      <c r="G622" s="1226" t="s">
        <v>4473</v>
      </c>
      <c r="H622" s="1226" t="str">
        <f t="shared" ref="H622" si="787">IF(AB622="+","P","")</f>
        <v/>
      </c>
      <c r="I622" s="1226"/>
      <c r="J622" s="1226" t="str">
        <f t="shared" si="732"/>
        <v>V</v>
      </c>
      <c r="K622" s="1226" t="s">
        <v>4556</v>
      </c>
      <c r="L622" s="1226"/>
      <c r="M622" s="1780" t="str">
        <f>INDEX([1]TDSheet!$S$14:$S$25000,MATCH($B622,[1]TDSheet!$B$14:$B$25000,0))</f>
        <v xml:space="preserve"> Kia "Sportage" III 5D Suv '2010-2016 держ.зерк.+ЭОЩ #4438AGNBLHV1B</v>
      </c>
      <c r="N622" s="1781">
        <f>INDEX([1]TDSheet!$AX$14:$AX$25000,MATCH($B622,[1]TDSheet!$B$14:$B$25000,0))</f>
        <v>3950</v>
      </c>
      <c r="O622" s="1781">
        <f>INDEX([1]TDSheet!$AX$14:$AX$25000,MATCH($B622,[1]TDSheet!$B$14:$B$25000,0))</f>
        <v>3950</v>
      </c>
      <c r="P622" s="1781">
        <f>INDEX([1]TDSheet!$AX$14:$AX$25000,MATCH($B622,[1]TDSheet!$B$14:$B$25000,0))</f>
        <v>3950</v>
      </c>
      <c r="Q622" s="1781">
        <f>INDEX([1]TDSheet!$AX$14:$AX$25000,MATCH($B622,[1]TDSheet!$B$14:$B$25000,0))</f>
        <v>3950</v>
      </c>
      <c r="R622" s="1781">
        <f>INDEX([1]TDSheet!$AX$14:$AX$25000,MATCH($B622,[1]TDSheet!$B$14:$B$25000,0))</f>
        <v>3950</v>
      </c>
      <c r="S622" s="1781">
        <f>INDEX([1]TDSheet!$AX$14:$AX$25000,MATCH($B622,[1]TDSheet!$B$14:$B$25000,0))</f>
        <v>3950</v>
      </c>
      <c r="T622" s="1781">
        <f>INDEX([1]TDSheet!$AX$14:$AX$25000,MATCH($B622,[1]TDSheet!$B$14:$B$25000,0))</f>
        <v>3950</v>
      </c>
      <c r="U622" s="1781">
        <f>INDEX([1]TDSheet!$AX$14:$AX$25000,MATCH($B622,[1]TDSheet!$B$14:$B$25000,0))</f>
        <v>3950</v>
      </c>
      <c r="V622" s="1782">
        <f>INDEX([1]TDSheet!$AX$14:$AX$25000,MATCH($B622,[1]TDSheet!$B$14:$B$25000,0))</f>
        <v>3950</v>
      </c>
      <c r="W622" s="1227"/>
      <c r="X622" s="647" t="s">
        <v>6192</v>
      </c>
      <c r="Y622" s="1228" t="s">
        <v>3123</v>
      </c>
      <c r="Z622" s="1228" t="s">
        <v>3123</v>
      </c>
      <c r="AA622" s="1228" t="s">
        <v>3123</v>
      </c>
      <c r="AB622" s="1228"/>
      <c r="AC622" s="1228" t="s">
        <v>3123</v>
      </c>
      <c r="AD622" s="644" t="str">
        <f>INDEX([1]TDSheet!$AV$14:$AV$25000,MATCH($B622,[1]TDSheet!$B$14:$B$25000,0))</f>
        <v>1450*875</v>
      </c>
      <c r="AE622" s="459">
        <f>INDEX([1]TDSheet!$AY$14:$AY$25000,MATCH($B622,[1]TDSheet!$B$14:$B$25000,0))</f>
        <v>4450</v>
      </c>
      <c r="AF622" s="1051"/>
      <c r="AG622" s="1058"/>
      <c r="AH622" s="251"/>
      <c r="AI622" s="251"/>
    </row>
    <row r="623" spans="1:35" ht="17.25" customHeight="1">
      <c r="A623" s="639">
        <f>ROW(623:623)-SUM(AF$1:AF623)</f>
        <v>598</v>
      </c>
      <c r="B623" s="640" t="s">
        <v>7897</v>
      </c>
      <c r="C623" s="640" t="str">
        <f t="shared" ref="C623:C624" si="788">IF(D623&lt;&gt;"",CONCATENATE(D623,E623,F623,G623,H623,I623,J623,K623,L623),"")</f>
        <v>4438AGNBLHVZ1B</v>
      </c>
      <c r="D623" s="643" t="s">
        <v>4576</v>
      </c>
      <c r="E623" s="1054" t="s">
        <v>4471</v>
      </c>
      <c r="F623" s="1226"/>
      <c r="G623" s="1226" t="s">
        <v>4473</v>
      </c>
      <c r="H623" s="1226" t="str">
        <f t="shared" ref="H623" si="789">IF(AB623="+","P","")</f>
        <v/>
      </c>
      <c r="I623" s="1226"/>
      <c r="J623" s="1226" t="str">
        <f t="shared" ref="J623:J624" si="790">IF(Z623="+","V","")</f>
        <v>V</v>
      </c>
      <c r="K623" s="1226" t="s">
        <v>3819</v>
      </c>
      <c r="L623" s="1226" t="s">
        <v>4556</v>
      </c>
      <c r="M623" s="1780" t="str">
        <f>INDEX([1]TDSheet!$S$14:$S$25000,MATCH($B623,[1]TDSheet!$B$14:$B$25000,0))</f>
        <v xml:space="preserve"> Kia "Sportage" III 5D Suv '2010-2016 #4438AGNBLHVZ1B держ.зерк.+ЭОЩ+молд.П</v>
      </c>
      <c r="N623" s="1781">
        <f>INDEX([1]TDSheet!$AX$14:$AX$25000,MATCH($B623,[1]TDSheet!$B$14:$B$25000,0))</f>
        <v>5750</v>
      </c>
      <c r="O623" s="1781">
        <f>INDEX([1]TDSheet!$AX$14:$AX$25000,MATCH($B623,[1]TDSheet!$B$14:$B$25000,0))</f>
        <v>5750</v>
      </c>
      <c r="P623" s="1781">
        <f>INDEX([1]TDSheet!$AX$14:$AX$25000,MATCH($B623,[1]TDSheet!$B$14:$B$25000,0))</f>
        <v>5750</v>
      </c>
      <c r="Q623" s="1781">
        <f>INDEX([1]TDSheet!$AX$14:$AX$25000,MATCH($B623,[1]TDSheet!$B$14:$B$25000,0))</f>
        <v>5750</v>
      </c>
      <c r="R623" s="1781">
        <f>INDEX([1]TDSheet!$AX$14:$AX$25000,MATCH($B623,[1]TDSheet!$B$14:$B$25000,0))</f>
        <v>5750</v>
      </c>
      <c r="S623" s="1781">
        <f>INDEX([1]TDSheet!$AX$14:$AX$25000,MATCH($B623,[1]TDSheet!$B$14:$B$25000,0))</f>
        <v>5750</v>
      </c>
      <c r="T623" s="1781">
        <f>INDEX([1]TDSheet!$AX$14:$AX$25000,MATCH($B623,[1]TDSheet!$B$14:$B$25000,0))</f>
        <v>5750</v>
      </c>
      <c r="U623" s="1781">
        <f>INDEX([1]TDSheet!$AX$14:$AX$25000,MATCH($B623,[1]TDSheet!$B$14:$B$25000,0))</f>
        <v>5750</v>
      </c>
      <c r="V623" s="1782">
        <f>INDEX([1]TDSheet!$AX$14:$AX$25000,MATCH($B623,[1]TDSheet!$B$14:$B$25000,0))</f>
        <v>5750</v>
      </c>
      <c r="W623" s="1227"/>
      <c r="X623" s="647" t="s">
        <v>6192</v>
      </c>
      <c r="Y623" s="1228" t="s">
        <v>3123</v>
      </c>
      <c r="Z623" s="1228" t="s">
        <v>3123</v>
      </c>
      <c r="AA623" s="1228" t="s">
        <v>3123</v>
      </c>
      <c r="AB623" s="1228"/>
      <c r="AC623" s="1228" t="s">
        <v>3123</v>
      </c>
      <c r="AD623" s="644" t="str">
        <f>INDEX([1]TDSheet!$AV$14:$AV$25000,MATCH($B623,[1]TDSheet!$B$14:$B$25000,0))</f>
        <v>1450*875</v>
      </c>
      <c r="AE623" s="459">
        <f>INDEX([1]TDSheet!$AY$14:$AY$25000,MATCH($B623,[1]TDSheet!$B$14:$B$25000,0))</f>
        <v>6250</v>
      </c>
      <c r="AF623" s="1051"/>
      <c r="AG623" s="1058"/>
      <c r="AH623" s="251"/>
      <c r="AI623" s="251"/>
    </row>
    <row r="624" spans="1:35" ht="17.25" customHeight="1">
      <c r="A624" s="639">
        <f>ROW(624:624)-SUM(AF$1:AF624)</f>
        <v>599</v>
      </c>
      <c r="B624" s="640" t="s">
        <v>8528</v>
      </c>
      <c r="C624" s="640" t="str">
        <f t="shared" si="788"/>
        <v>4438AGNBLHMV1B</v>
      </c>
      <c r="D624" s="643" t="s">
        <v>4576</v>
      </c>
      <c r="E624" s="1054" t="s">
        <v>4471</v>
      </c>
      <c r="F624" s="1226"/>
      <c r="G624" s="1226" t="s">
        <v>4473</v>
      </c>
      <c r="H624" s="1226" t="str">
        <f>IF(AB624="+","M","")</f>
        <v>M</v>
      </c>
      <c r="I624" s="1226"/>
      <c r="J624" s="1226" t="str">
        <f t="shared" si="790"/>
        <v>V</v>
      </c>
      <c r="K624" s="1226" t="s">
        <v>4556</v>
      </c>
      <c r="L624" s="1226"/>
      <c r="M624" s="1780" t="str">
        <f>INDEX([1]TDSheet!$S$14:$S$25000,MATCH($B624,[1]TDSheet!$B$14:$B$25000,0))</f>
        <v xml:space="preserve"> Kia "Sportage" III 5D Suv '2010-2016 держ.зерк.+датч.дожд.+ЭОЩ #4438AGNBLHMV1B</v>
      </c>
      <c r="N624" s="1781">
        <f>INDEX([1]TDSheet!$AX$14:$AX$25000,MATCH($B624,[1]TDSheet!$B$14:$B$25000,0))</f>
        <v>5100</v>
      </c>
      <c r="O624" s="1781">
        <f>INDEX([1]TDSheet!$AX$14:$AX$25000,MATCH($B624,[1]TDSheet!$B$14:$B$25000,0))</f>
        <v>5100</v>
      </c>
      <c r="P624" s="1781">
        <f>INDEX([1]TDSheet!$AX$14:$AX$25000,MATCH($B624,[1]TDSheet!$B$14:$B$25000,0))</f>
        <v>5100</v>
      </c>
      <c r="Q624" s="1781">
        <f>INDEX([1]TDSheet!$AX$14:$AX$25000,MATCH($B624,[1]TDSheet!$B$14:$B$25000,0))</f>
        <v>5100</v>
      </c>
      <c r="R624" s="1781">
        <f>INDEX([1]TDSheet!$AX$14:$AX$25000,MATCH($B624,[1]TDSheet!$B$14:$B$25000,0))</f>
        <v>5100</v>
      </c>
      <c r="S624" s="1781">
        <f>INDEX([1]TDSheet!$AX$14:$AX$25000,MATCH($B624,[1]TDSheet!$B$14:$B$25000,0))</f>
        <v>5100</v>
      </c>
      <c r="T624" s="1781">
        <f>INDEX([1]TDSheet!$AX$14:$AX$25000,MATCH($B624,[1]TDSheet!$B$14:$B$25000,0))</f>
        <v>5100</v>
      </c>
      <c r="U624" s="1781">
        <f>INDEX([1]TDSheet!$AX$14:$AX$25000,MATCH($B624,[1]TDSheet!$B$14:$B$25000,0))</f>
        <v>5100</v>
      </c>
      <c r="V624" s="1782">
        <f>INDEX([1]TDSheet!$AX$14:$AX$25000,MATCH($B624,[1]TDSheet!$B$14:$B$25000,0))</f>
        <v>5100</v>
      </c>
      <c r="W624" s="1227"/>
      <c r="X624" s="647" t="s">
        <v>6192</v>
      </c>
      <c r="Y624" s="1228" t="s">
        <v>3123</v>
      </c>
      <c r="Z624" s="1228" t="s">
        <v>3123</v>
      </c>
      <c r="AA624" s="1228" t="s">
        <v>3123</v>
      </c>
      <c r="AB624" s="1228" t="s">
        <v>3123</v>
      </c>
      <c r="AC624" s="1228"/>
      <c r="AD624" s="644" t="str">
        <f>INDEX([1]TDSheet!$AV$14:$AV$25000,MATCH($B624,[1]TDSheet!$B$14:$B$25000,0))</f>
        <v>1450*875</v>
      </c>
      <c r="AE624" s="459">
        <f>INDEX([1]TDSheet!$AY$14:$AY$25000,MATCH($B624,[1]TDSheet!$B$14:$B$25000,0))</f>
        <v>5600</v>
      </c>
      <c r="AF624" s="1051"/>
      <c r="AG624" s="1058"/>
      <c r="AH624" s="251"/>
      <c r="AI624" s="251"/>
    </row>
    <row r="625" spans="1:35" ht="17.25" customHeight="1">
      <c r="A625" s="639">
        <f>ROW(625:625)-SUM(AF$1:AF625)</f>
        <v>600</v>
      </c>
      <c r="B625" s="640" t="s">
        <v>8529</v>
      </c>
      <c r="C625" s="640" t="str">
        <f t="shared" ref="C625" si="791">IF(D625&lt;&gt;"",CONCATENATE(D625,E625,F625,G625,H625,I625,J625,K625,L625),"")</f>
        <v>4438AGNBLHMVZ1B</v>
      </c>
      <c r="D625" s="643" t="s">
        <v>4576</v>
      </c>
      <c r="E625" s="1054" t="s">
        <v>4471</v>
      </c>
      <c r="F625" s="1226"/>
      <c r="G625" s="1226" t="s">
        <v>4473</v>
      </c>
      <c r="H625" s="1226" t="str">
        <f>IF(AB625="+","M","")</f>
        <v>M</v>
      </c>
      <c r="I625" s="1226"/>
      <c r="J625" s="1226" t="str">
        <f t="shared" ref="J625" si="792">IF(Z625="+","V","")</f>
        <v>V</v>
      </c>
      <c r="K625" s="1226" t="s">
        <v>3819</v>
      </c>
      <c r="L625" s="1226" t="s">
        <v>4556</v>
      </c>
      <c r="M625" s="1780" t="str">
        <f>INDEX([1]TDSheet!$S$14:$S$25000,MATCH($B625,[1]TDSheet!$B$14:$B$25000,0))</f>
        <v xml:space="preserve"> Kia "Sportage" III 5D Suv '2010-2016 держ.зерк.+датч.дожд.+ЭОЩ+молд.П #4438AGNBLHMVZ1B</v>
      </c>
      <c r="N625" s="1781">
        <f>INDEX([1]TDSheet!$AX$14:$AX$25000,MATCH($B625,[1]TDSheet!$B$14:$B$25000,0))</f>
        <v>6850</v>
      </c>
      <c r="O625" s="1781">
        <f>INDEX([1]TDSheet!$AX$14:$AX$25000,MATCH($B625,[1]TDSheet!$B$14:$B$25000,0))</f>
        <v>6850</v>
      </c>
      <c r="P625" s="1781">
        <f>INDEX([1]TDSheet!$AX$14:$AX$25000,MATCH($B625,[1]TDSheet!$B$14:$B$25000,0))</f>
        <v>6850</v>
      </c>
      <c r="Q625" s="1781">
        <f>INDEX([1]TDSheet!$AX$14:$AX$25000,MATCH($B625,[1]TDSheet!$B$14:$B$25000,0))</f>
        <v>6850</v>
      </c>
      <c r="R625" s="1781">
        <f>INDEX([1]TDSheet!$AX$14:$AX$25000,MATCH($B625,[1]TDSheet!$B$14:$B$25000,0))</f>
        <v>6850</v>
      </c>
      <c r="S625" s="1781">
        <f>INDEX([1]TDSheet!$AX$14:$AX$25000,MATCH($B625,[1]TDSheet!$B$14:$B$25000,0))</f>
        <v>6850</v>
      </c>
      <c r="T625" s="1781">
        <f>INDEX([1]TDSheet!$AX$14:$AX$25000,MATCH($B625,[1]TDSheet!$B$14:$B$25000,0))</f>
        <v>6850</v>
      </c>
      <c r="U625" s="1781">
        <f>INDEX([1]TDSheet!$AX$14:$AX$25000,MATCH($B625,[1]TDSheet!$B$14:$B$25000,0))</f>
        <v>6850</v>
      </c>
      <c r="V625" s="1782">
        <f>INDEX([1]TDSheet!$AX$14:$AX$25000,MATCH($B625,[1]TDSheet!$B$14:$B$25000,0))</f>
        <v>6850</v>
      </c>
      <c r="W625" s="1227"/>
      <c r="X625" s="647" t="s">
        <v>6192</v>
      </c>
      <c r="Y625" s="1228" t="s">
        <v>3123</v>
      </c>
      <c r="Z625" s="1228" t="s">
        <v>3123</v>
      </c>
      <c r="AA625" s="1228" t="s">
        <v>3123</v>
      </c>
      <c r="AB625" s="1228" t="s">
        <v>3123</v>
      </c>
      <c r="AC625" s="1228"/>
      <c r="AD625" s="644" t="str">
        <f>INDEX([1]TDSheet!$AV$14:$AV$25000,MATCH($B625,[1]TDSheet!$B$14:$B$25000,0))</f>
        <v>1450*875</v>
      </c>
      <c r="AE625" s="459">
        <f>INDEX([1]TDSheet!$AY$14:$AY$25000,MATCH($B625,[1]TDSheet!$B$14:$B$25000,0))</f>
        <v>7350</v>
      </c>
      <c r="AF625" s="1051"/>
      <c r="AG625" s="1058"/>
      <c r="AH625" s="251"/>
      <c r="AI625" s="251"/>
    </row>
    <row r="626" spans="1:35" ht="17.25" customHeight="1">
      <c r="A626" s="639">
        <f>ROW(626:626)-SUM(AF$1:AF626)</f>
        <v>601</v>
      </c>
      <c r="B626" s="640" t="s">
        <v>7777</v>
      </c>
      <c r="C626" s="640" t="str">
        <f t="shared" ref="C626" si="793">IF(D626&lt;&gt;"",CONCATENATE(D626,E626,F626,G626,H626,I626,J626,K626,L626),"")</f>
        <v>4435AGNBLV00</v>
      </c>
      <c r="D626" s="683" t="s">
        <v>1887</v>
      </c>
      <c r="E626" s="1054" t="s">
        <v>4471</v>
      </c>
      <c r="F626" s="1253"/>
      <c r="G626" s="1226"/>
      <c r="H626" s="1226" t="str">
        <f t="shared" ref="H626" si="794">IF(AB626="+","P","")</f>
        <v/>
      </c>
      <c r="I626" s="1226"/>
      <c r="J626" s="1226" t="str">
        <f t="shared" ref="J626" si="795">IF(Z626="+","V","")</f>
        <v>V</v>
      </c>
      <c r="K626" s="1253">
        <v>0</v>
      </c>
      <c r="L626" s="1253">
        <v>0</v>
      </c>
      <c r="M626" s="1780" t="str">
        <f>INDEX([1]TDSheet!$S$14:$S$25000,MATCH($B626,[1]TDSheet!$B$14:$B$25000,0))</f>
        <v xml:space="preserve"> Kia "Venga" 5D Hbk // Hyundai "IX20" 5D Hbk '2009-2018 держ.зерк. #4435AGNBLV00</v>
      </c>
      <c r="N626" s="1781">
        <f>INDEX([1]TDSheet!$AX$14:$AX$25000,MATCH($B626,[1]TDSheet!$B$14:$B$25000,0))</f>
        <v>3500</v>
      </c>
      <c r="O626" s="1781">
        <f>INDEX([1]TDSheet!$AX$14:$AX$25000,MATCH($B626,[1]TDSheet!$B$14:$B$25000,0))</f>
        <v>3500</v>
      </c>
      <c r="P626" s="1781">
        <f>INDEX([1]TDSheet!$AX$14:$AX$25000,MATCH($B626,[1]TDSheet!$B$14:$B$25000,0))</f>
        <v>3500</v>
      </c>
      <c r="Q626" s="1781">
        <f>INDEX([1]TDSheet!$AX$14:$AX$25000,MATCH($B626,[1]TDSheet!$B$14:$B$25000,0))</f>
        <v>3500</v>
      </c>
      <c r="R626" s="1781">
        <f>INDEX([1]TDSheet!$AX$14:$AX$25000,MATCH($B626,[1]TDSheet!$B$14:$B$25000,0))</f>
        <v>3500</v>
      </c>
      <c r="S626" s="1781">
        <f>INDEX([1]TDSheet!$AX$14:$AX$25000,MATCH($B626,[1]TDSheet!$B$14:$B$25000,0))</f>
        <v>3500</v>
      </c>
      <c r="T626" s="1781">
        <f>INDEX([1]TDSheet!$AX$14:$AX$25000,MATCH($B626,[1]TDSheet!$B$14:$B$25000,0))</f>
        <v>3500</v>
      </c>
      <c r="U626" s="1781">
        <f>INDEX([1]TDSheet!$AX$14:$AX$25000,MATCH($B626,[1]TDSheet!$B$14:$B$25000,0))</f>
        <v>3500</v>
      </c>
      <c r="V626" s="1782">
        <f>INDEX([1]TDSheet!$AX$14:$AX$25000,MATCH($B626,[1]TDSheet!$B$14:$B$25000,0))</f>
        <v>3500</v>
      </c>
      <c r="W626" s="1235"/>
      <c r="X626" s="668" t="s">
        <v>6253</v>
      </c>
      <c r="Y626" s="1236" t="s">
        <v>3123</v>
      </c>
      <c r="Z626" s="1236" t="s">
        <v>3123</v>
      </c>
      <c r="AA626" s="1236" t="s">
        <v>3123</v>
      </c>
      <c r="AB626" s="1236"/>
      <c r="AC626" s="1236" t="s">
        <v>3123</v>
      </c>
      <c r="AD626" s="669" t="str">
        <f>INDEX([1]TDSheet!$AV$14:$AV$25000,MATCH($B626,[1]TDSheet!$B$14:$B$25000,0))</f>
        <v>1340*970</v>
      </c>
      <c r="AE626" s="459">
        <f>INDEX([1]TDSheet!$AY$14:$AY$25000,MATCH($B626,[1]TDSheet!$B$14:$B$25000,0))</f>
        <v>4000</v>
      </c>
      <c r="AF626" s="1051"/>
      <c r="AG626" s="1058"/>
      <c r="AH626" s="251"/>
      <c r="AI626" s="251"/>
    </row>
    <row r="627" spans="1:35" ht="17.25" customHeight="1">
      <c r="A627" s="639">
        <f>ROW(627:627)-SUM(AF$1:AF627)</f>
        <v>602</v>
      </c>
      <c r="B627" s="1538" t="s">
        <v>7778</v>
      </c>
      <c r="C627" s="1538" t="str">
        <f t="shared" ref="C627:C628" si="796">IF(D627&lt;&gt;"",CONCATENATE(D627,E627,F627,G627,H627,I627,J627,K627,L627),"")</f>
        <v>4435AGNBLMV1B</v>
      </c>
      <c r="D627" s="1593" t="s">
        <v>1887</v>
      </c>
      <c r="E627" s="1551" t="s">
        <v>4471</v>
      </c>
      <c r="F627" s="1603"/>
      <c r="G627" s="1552"/>
      <c r="H627" s="1552" t="s">
        <v>3404</v>
      </c>
      <c r="I627" s="1552"/>
      <c r="J627" s="1552" t="str">
        <f>IF(Z627="+","V","")</f>
        <v>V</v>
      </c>
      <c r="K627" s="1603"/>
      <c r="L627" s="1603" t="s">
        <v>4556</v>
      </c>
      <c r="M627" s="1833" t="str">
        <f>INDEX([1]TDSheet!$S$14:$S$25000,MATCH($B627,[1]TDSheet!$B$14:$B$25000,0))</f>
        <v xml:space="preserve"> Kia "Venga" 5D Hbk // Hyundai "IX20" 5D Hbk '2009-2018 держ.зерк.+датч.дожд. #4435AGNBLMV1B</v>
      </c>
      <c r="N627" s="1834">
        <f>INDEX([1]TDSheet!$AX$14:$AX$25000,MATCH($B627,[1]TDSheet!$B$14:$B$25000,0))</f>
        <v>4650</v>
      </c>
      <c r="O627" s="1834">
        <f>INDEX([1]TDSheet!$AX$14:$AX$25000,MATCH($B627,[1]TDSheet!$B$14:$B$25000,0))</f>
        <v>4650</v>
      </c>
      <c r="P627" s="1834">
        <f>INDEX([1]TDSheet!$AX$14:$AX$25000,MATCH($B627,[1]TDSheet!$B$14:$B$25000,0))</f>
        <v>4650</v>
      </c>
      <c r="Q627" s="1834">
        <f>INDEX([1]TDSheet!$AX$14:$AX$25000,MATCH($B627,[1]TDSheet!$B$14:$B$25000,0))</f>
        <v>4650</v>
      </c>
      <c r="R627" s="1834">
        <f>INDEX([1]TDSheet!$AX$14:$AX$25000,MATCH($B627,[1]TDSheet!$B$14:$B$25000,0))</f>
        <v>4650</v>
      </c>
      <c r="S627" s="1834">
        <f>INDEX([1]TDSheet!$AX$14:$AX$25000,MATCH($B627,[1]TDSheet!$B$14:$B$25000,0))</f>
        <v>4650</v>
      </c>
      <c r="T627" s="1834">
        <f>INDEX([1]TDSheet!$AX$14:$AX$25000,MATCH($B627,[1]TDSheet!$B$14:$B$25000,0))</f>
        <v>4650</v>
      </c>
      <c r="U627" s="1834">
        <f>INDEX([1]TDSheet!$AX$14:$AX$25000,MATCH($B627,[1]TDSheet!$B$14:$B$25000,0))</f>
        <v>4650</v>
      </c>
      <c r="V627" s="1835">
        <f>INDEX([1]TDSheet!$AX$14:$AX$25000,MATCH($B627,[1]TDSheet!$B$14:$B$25000,0))</f>
        <v>4650</v>
      </c>
      <c r="W627" s="1557"/>
      <c r="X627" s="1558" t="s">
        <v>6253</v>
      </c>
      <c r="Y627" s="1559" t="s">
        <v>3123</v>
      </c>
      <c r="Z627" s="1559" t="s">
        <v>3123</v>
      </c>
      <c r="AA627" s="1559" t="s">
        <v>3123</v>
      </c>
      <c r="AB627" s="1559" t="s">
        <v>3123</v>
      </c>
      <c r="AC627" s="1559"/>
      <c r="AD627" s="1597" t="str">
        <f>INDEX([1]TDSheet!$AV$14:$AV$25000,MATCH($B627,[1]TDSheet!$B$14:$B$25000,0))</f>
        <v>1340*970</v>
      </c>
      <c r="AE627" s="459">
        <f>INDEX([1]TDSheet!$AY$14:$AY$25000,MATCH($B627,[1]TDSheet!$B$14:$B$25000,0))</f>
        <v>5150</v>
      </c>
      <c r="AF627" s="1051"/>
      <c r="AG627" s="1058"/>
      <c r="AH627" s="251"/>
      <c r="AI627" s="251"/>
    </row>
    <row r="628" spans="1:35" ht="17.25" customHeight="1">
      <c r="A628" s="639">
        <f>ROW(628:628)-SUM(AF$1:AF628)</f>
        <v>603</v>
      </c>
      <c r="B628" s="640" t="s">
        <v>8559</v>
      </c>
      <c r="C628" s="640" t="str">
        <f t="shared" si="796"/>
        <v>4435AGNBLHV00</v>
      </c>
      <c r="D628" s="683" t="s">
        <v>1887</v>
      </c>
      <c r="E628" s="1054" t="s">
        <v>4471</v>
      </c>
      <c r="F628" s="1253"/>
      <c r="G628" s="1226" t="s">
        <v>4473</v>
      </c>
      <c r="H628" s="1226" t="str">
        <f t="shared" ref="H628" si="797">IF(AB628="+","P","")</f>
        <v/>
      </c>
      <c r="I628" s="1226"/>
      <c r="J628" s="1226" t="str">
        <f t="shared" ref="J628" si="798">IF(Z628="+","V","")</f>
        <v>V</v>
      </c>
      <c r="K628" s="1253">
        <v>0</v>
      </c>
      <c r="L628" s="1253">
        <v>0</v>
      </c>
      <c r="M628" s="1780" t="str">
        <f>INDEX([1]TDSheet!$S$14:$S$25000,MATCH($B628,[1]TDSheet!$B$14:$B$25000,0))</f>
        <v xml:space="preserve"> Kia "Venga" 5D Hbk // Hyundai "IX20" 5D Hbk '2009-2018 держ.зерк.+ЭОЩ #4435AGNBLHV00</v>
      </c>
      <c r="N628" s="1781">
        <f>INDEX([1]TDSheet!$AX$14:$AX$25000,MATCH($B628,[1]TDSheet!$B$14:$B$25000,0))</f>
        <v>4000</v>
      </c>
      <c r="O628" s="1781">
        <f>INDEX([1]TDSheet!$AX$14:$AX$25000,MATCH($B628,[1]TDSheet!$B$14:$B$25000,0))</f>
        <v>4000</v>
      </c>
      <c r="P628" s="1781">
        <f>INDEX([1]TDSheet!$AX$14:$AX$25000,MATCH($B628,[1]TDSheet!$B$14:$B$25000,0))</f>
        <v>4000</v>
      </c>
      <c r="Q628" s="1781">
        <f>INDEX([1]TDSheet!$AX$14:$AX$25000,MATCH($B628,[1]TDSheet!$B$14:$B$25000,0))</f>
        <v>4000</v>
      </c>
      <c r="R628" s="1781">
        <f>INDEX([1]TDSheet!$AX$14:$AX$25000,MATCH($B628,[1]TDSheet!$B$14:$B$25000,0))</f>
        <v>4000</v>
      </c>
      <c r="S628" s="1781">
        <f>INDEX([1]TDSheet!$AX$14:$AX$25000,MATCH($B628,[1]TDSheet!$B$14:$B$25000,0))</f>
        <v>4000</v>
      </c>
      <c r="T628" s="1781">
        <f>INDEX([1]TDSheet!$AX$14:$AX$25000,MATCH($B628,[1]TDSheet!$B$14:$B$25000,0))</f>
        <v>4000</v>
      </c>
      <c r="U628" s="1781">
        <f>INDEX([1]TDSheet!$AX$14:$AX$25000,MATCH($B628,[1]TDSheet!$B$14:$B$25000,0))</f>
        <v>4000</v>
      </c>
      <c r="V628" s="1782">
        <f>INDEX([1]TDSheet!$AX$14:$AX$25000,MATCH($B628,[1]TDSheet!$B$14:$B$25000,0))</f>
        <v>4000</v>
      </c>
      <c r="W628" s="1235"/>
      <c r="X628" s="668" t="s">
        <v>6253</v>
      </c>
      <c r="Y628" s="1236" t="s">
        <v>3123</v>
      </c>
      <c r="Z628" s="1236" t="s">
        <v>3123</v>
      </c>
      <c r="AA628" s="1236" t="s">
        <v>3123</v>
      </c>
      <c r="AB628" s="1236"/>
      <c r="AC628" s="1236" t="s">
        <v>3123</v>
      </c>
      <c r="AD628" s="669" t="str">
        <f>INDEX([1]TDSheet!$AV$14:$AV$25000,MATCH($B628,[1]TDSheet!$B$14:$B$25000,0))</f>
        <v>1340*970</v>
      </c>
      <c r="AE628" s="459">
        <f>INDEX([1]TDSheet!$AY$14:$AY$25000,MATCH($B628,[1]TDSheet!$B$14:$B$25000,0))</f>
        <v>4500</v>
      </c>
      <c r="AF628" s="1051"/>
      <c r="AG628" s="1058"/>
      <c r="AH628" s="251"/>
      <c r="AI628" s="251"/>
    </row>
    <row r="629" spans="1:35" ht="17.25" customHeight="1">
      <c r="A629" s="639">
        <f>ROW(629:629)-SUM(AF$1:AF629)</f>
        <v>604</v>
      </c>
      <c r="B629" s="1538" t="s">
        <v>8560</v>
      </c>
      <c r="C629" s="1538" t="str">
        <f t="shared" ref="C629" si="799">IF(D629&lt;&gt;"",CONCATENATE(D629,E629,F629,G629,H629,I629,J629,K629,L629),"")</f>
        <v>4435AGNBLHMV1B</v>
      </c>
      <c r="D629" s="1593" t="s">
        <v>1887</v>
      </c>
      <c r="E629" s="1551" t="s">
        <v>4471</v>
      </c>
      <c r="F629" s="1603"/>
      <c r="G629" s="1552" t="s">
        <v>4473</v>
      </c>
      <c r="H629" s="1552" t="s">
        <v>3404</v>
      </c>
      <c r="I629" s="1552"/>
      <c r="J629" s="1552" t="str">
        <f>IF(Z629="+","V","")</f>
        <v>V</v>
      </c>
      <c r="K629" s="1603"/>
      <c r="L629" s="1603" t="s">
        <v>4556</v>
      </c>
      <c r="M629" s="1833" t="str">
        <f>INDEX([1]TDSheet!$S$14:$S$25000,MATCH($B629,[1]TDSheet!$B$14:$B$25000,0))</f>
        <v xml:space="preserve"> Kia "Venga" 5D Hbk // Hyundai "IX20" 5D Hbk '2009-2018 держ.зерк.+датч.дожд.+ЭОЩ #4435AGNBLHMV1B</v>
      </c>
      <c r="N629" s="1834">
        <f>INDEX([1]TDSheet!$AX$14:$AX$25000,MATCH($B629,[1]TDSheet!$B$14:$B$25000,0))</f>
        <v>5150</v>
      </c>
      <c r="O629" s="1834">
        <f>INDEX([1]TDSheet!$AX$14:$AX$25000,MATCH($B629,[1]TDSheet!$B$14:$B$25000,0))</f>
        <v>5150</v>
      </c>
      <c r="P629" s="1834">
        <f>INDEX([1]TDSheet!$AX$14:$AX$25000,MATCH($B629,[1]TDSheet!$B$14:$B$25000,0))</f>
        <v>5150</v>
      </c>
      <c r="Q629" s="1834">
        <f>INDEX([1]TDSheet!$AX$14:$AX$25000,MATCH($B629,[1]TDSheet!$B$14:$B$25000,0))</f>
        <v>5150</v>
      </c>
      <c r="R629" s="1834">
        <f>INDEX([1]TDSheet!$AX$14:$AX$25000,MATCH($B629,[1]TDSheet!$B$14:$B$25000,0))</f>
        <v>5150</v>
      </c>
      <c r="S629" s="1834">
        <f>INDEX([1]TDSheet!$AX$14:$AX$25000,MATCH($B629,[1]TDSheet!$B$14:$B$25000,0))</f>
        <v>5150</v>
      </c>
      <c r="T629" s="1834">
        <f>INDEX([1]TDSheet!$AX$14:$AX$25000,MATCH($B629,[1]TDSheet!$B$14:$B$25000,0))</f>
        <v>5150</v>
      </c>
      <c r="U629" s="1834">
        <f>INDEX([1]TDSheet!$AX$14:$AX$25000,MATCH($B629,[1]TDSheet!$B$14:$B$25000,0))</f>
        <v>5150</v>
      </c>
      <c r="V629" s="1835">
        <f>INDEX([1]TDSheet!$AX$14:$AX$25000,MATCH($B629,[1]TDSheet!$B$14:$B$25000,0))</f>
        <v>5150</v>
      </c>
      <c r="W629" s="1557"/>
      <c r="X629" s="1558" t="s">
        <v>6253</v>
      </c>
      <c r="Y629" s="1559" t="s">
        <v>3123</v>
      </c>
      <c r="Z629" s="1559" t="s">
        <v>3123</v>
      </c>
      <c r="AA629" s="1559" t="s">
        <v>3123</v>
      </c>
      <c r="AB629" s="1559" t="s">
        <v>3123</v>
      </c>
      <c r="AC629" s="1559"/>
      <c r="AD629" s="1597" t="str">
        <f>INDEX([1]TDSheet!$AV$14:$AV$25000,MATCH($B629,[1]TDSheet!$B$14:$B$25000,0))</f>
        <v>1340*970</v>
      </c>
      <c r="AE629" s="459">
        <f>INDEX([1]TDSheet!$AY$14:$AY$25000,MATCH($B629,[1]TDSheet!$B$14:$B$25000,0))</f>
        <v>5650</v>
      </c>
      <c r="AF629" s="1051"/>
      <c r="AG629" s="1058"/>
      <c r="AH629" s="251"/>
      <c r="AI629" s="251"/>
    </row>
    <row r="630" spans="1:35" s="57" customFormat="1" ht="17.25" customHeight="1">
      <c r="A630" s="966" t="s">
        <v>3933</v>
      </c>
      <c r="B630" s="959"/>
      <c r="C630" s="959"/>
      <c r="D630" s="165"/>
      <c r="E630" s="166"/>
      <c r="F630" s="167"/>
      <c r="G630" s="167"/>
      <c r="H630" s="167" t="str">
        <f>IF(AB630="+","M","")</f>
        <v/>
      </c>
      <c r="I630" s="167" t="str">
        <f>IF(AA630="+","P","")</f>
        <v/>
      </c>
      <c r="J630" s="167" t="str">
        <f t="shared" si="732"/>
        <v/>
      </c>
      <c r="K630" s="167"/>
      <c r="L630" s="167"/>
      <c r="M630" s="1796"/>
      <c r="N630" s="1796"/>
      <c r="O630" s="1796"/>
      <c r="P630" s="1796"/>
      <c r="Q630" s="1796"/>
      <c r="R630" s="1796"/>
      <c r="S630" s="1796"/>
      <c r="T630" s="1796"/>
      <c r="U630" s="1796"/>
      <c r="V630" s="1796"/>
      <c r="W630" s="968"/>
      <c r="X630" s="960"/>
      <c r="Y630" s="960"/>
      <c r="Z630" s="960"/>
      <c r="AA630" s="960"/>
      <c r="AB630" s="960"/>
      <c r="AC630" s="960"/>
      <c r="AD630" s="960"/>
      <c r="AE630" s="961"/>
      <c r="AF630" s="101">
        <v>1</v>
      </c>
      <c r="AG630" s="1535"/>
    </row>
    <row r="631" spans="1:35" ht="17.25" customHeight="1">
      <c r="A631" s="639">
        <f>ROW(631:631)-SUM(AF$1:AF631)</f>
        <v>605</v>
      </c>
      <c r="B631" s="640" t="s">
        <v>7798</v>
      </c>
      <c r="C631" s="640" t="str">
        <f t="shared" ref="C631" si="800">IF(D631&lt;&gt;"",CONCATENATE(D631,E631,F631,G631,H631,I631,J631,K631,L631),"")</f>
        <v>7029AGNBL00</v>
      </c>
      <c r="D631" s="643" t="s">
        <v>3278</v>
      </c>
      <c r="E631" s="1054" t="s">
        <v>4471</v>
      </c>
      <c r="F631" s="1226"/>
      <c r="G631" s="1226"/>
      <c r="H631" s="1226" t="str">
        <f t="shared" ref="H631" si="801">IF(AB631="+","P","")</f>
        <v/>
      </c>
      <c r="I631" s="1226"/>
      <c r="J631" s="1226" t="str">
        <f t="shared" ref="J631" si="802">IF(Z631="+","V","")</f>
        <v/>
      </c>
      <c r="K631" s="1226">
        <v>0</v>
      </c>
      <c r="L631" s="1226">
        <v>0</v>
      </c>
      <c r="M631" s="1780" t="str">
        <f>INDEX([1]TDSheet!$S$14:$S$25000,MATCH($B631,[1]TDSheet!$B$14:$B$25000,0))</f>
        <v xml:space="preserve"> Land Rover "Discovery" II '1998-2004  ЗП ТЗ держ.зерк. #7029AGNBL00</v>
      </c>
      <c r="N631" s="1781">
        <f>INDEX([1]TDSheet!$AX$14:$AX$25000,MATCH($B631,[1]TDSheet!$B$14:$B$25000,0))</f>
        <v>3550</v>
      </c>
      <c r="O631" s="1781">
        <f>INDEX([1]TDSheet!$AX$14:$AX$25000,MATCH($B631,[1]TDSheet!$B$14:$B$25000,0))</f>
        <v>3550</v>
      </c>
      <c r="P631" s="1781">
        <f>INDEX([1]TDSheet!$AX$14:$AX$25000,MATCH($B631,[1]TDSheet!$B$14:$B$25000,0))</f>
        <v>3550</v>
      </c>
      <c r="Q631" s="1781">
        <f>INDEX([1]TDSheet!$AX$14:$AX$25000,MATCH($B631,[1]TDSheet!$B$14:$B$25000,0))</f>
        <v>3550</v>
      </c>
      <c r="R631" s="1781">
        <f>INDEX([1]TDSheet!$AX$14:$AX$25000,MATCH($B631,[1]TDSheet!$B$14:$B$25000,0))</f>
        <v>3550</v>
      </c>
      <c r="S631" s="1781">
        <f>INDEX([1]TDSheet!$AX$14:$AX$25000,MATCH($B631,[1]TDSheet!$B$14:$B$25000,0))</f>
        <v>3550</v>
      </c>
      <c r="T631" s="1781">
        <f>INDEX([1]TDSheet!$AX$14:$AX$25000,MATCH($B631,[1]TDSheet!$B$14:$B$25000,0))</f>
        <v>3550</v>
      </c>
      <c r="U631" s="1781">
        <f>INDEX([1]TDSheet!$AX$14:$AX$25000,MATCH($B631,[1]TDSheet!$B$14:$B$25000,0))</f>
        <v>3550</v>
      </c>
      <c r="V631" s="1782">
        <f>INDEX([1]TDSheet!$AX$14:$AX$25000,MATCH($B631,[1]TDSheet!$B$14:$B$25000,0))</f>
        <v>3550</v>
      </c>
      <c r="W631" s="1227"/>
      <c r="X631" s="647" t="s">
        <v>3723</v>
      </c>
      <c r="Y631" s="1228" t="s">
        <v>3123</v>
      </c>
      <c r="Z631" s="1228"/>
      <c r="AA631" s="1228" t="s">
        <v>3123</v>
      </c>
      <c r="AB631" s="1228"/>
      <c r="AC631" s="1228" t="s">
        <v>3123</v>
      </c>
      <c r="AD631" s="644" t="str">
        <f>INDEX([1]TDSheet!$AV$14:$AV$25000,MATCH($B631,[1]TDSheet!$B$14:$B$25000,0))</f>
        <v>1570*660</v>
      </c>
      <c r="AE631" s="459">
        <f>INDEX([1]TDSheet!$AY$14:$AY$25000,MATCH($B631,[1]TDSheet!$B$14:$B$25000,0))</f>
        <v>4050</v>
      </c>
      <c r="AF631" s="1051"/>
      <c r="AG631" s="1058"/>
      <c r="AH631" s="251"/>
      <c r="AI631" s="251"/>
    </row>
    <row r="632" spans="1:35" ht="17.25" customHeight="1">
      <c r="A632" s="639">
        <f>ROW(632:632)-SUM(AF$1:AF632)</f>
        <v>606</v>
      </c>
      <c r="B632" s="640" t="s">
        <v>7793</v>
      </c>
      <c r="C632" s="640" t="str">
        <f t="shared" ref="C632" si="803">IF(D632&lt;&gt;"",CONCATENATE(D632,E632,F632,G632,H632,I632,J632,K632,L632),"")</f>
        <v>7032AGNBLVW</v>
      </c>
      <c r="D632" s="643" t="s">
        <v>3224</v>
      </c>
      <c r="E632" s="1054" t="s">
        <v>4471</v>
      </c>
      <c r="F632" s="1226"/>
      <c r="G632" s="1226"/>
      <c r="H632" s="1226" t="str">
        <f t="shared" ref="H632" si="804">IF(AB632="+","P","")</f>
        <v/>
      </c>
      <c r="I632" s="1226"/>
      <c r="J632" s="1226" t="s">
        <v>3347</v>
      </c>
      <c r="K632" s="1226" t="s">
        <v>4476</v>
      </c>
      <c r="L632" s="1226"/>
      <c r="M632" s="1780" t="str">
        <f>INDEX([1]TDSheet!$S$14:$S$25000,MATCH($B632,[1]TDSheet!$B$14:$B$25000,0))</f>
        <v xml:space="preserve"> Land Rover "Discovery" III '2004-2009 держ.зерк.+молд.В #7032AGNBLVW</v>
      </c>
      <c r="N632" s="1781">
        <f>INDEX([1]TDSheet!$AX$14:$AX$25000,MATCH($B632,[1]TDSheet!$B$14:$B$25000,0))</f>
        <v>4750</v>
      </c>
      <c r="O632" s="1781">
        <f>INDEX([1]TDSheet!$AX$14:$AX$25000,MATCH($B632,[1]TDSheet!$B$14:$B$25000,0))</f>
        <v>4750</v>
      </c>
      <c r="P632" s="1781">
        <f>INDEX([1]TDSheet!$AX$14:$AX$25000,MATCH($B632,[1]TDSheet!$B$14:$B$25000,0))</f>
        <v>4750</v>
      </c>
      <c r="Q632" s="1781">
        <f>INDEX([1]TDSheet!$AX$14:$AX$25000,MATCH($B632,[1]TDSheet!$B$14:$B$25000,0))</f>
        <v>4750</v>
      </c>
      <c r="R632" s="1781">
        <f>INDEX([1]TDSheet!$AX$14:$AX$25000,MATCH($B632,[1]TDSheet!$B$14:$B$25000,0))</f>
        <v>4750</v>
      </c>
      <c r="S632" s="1781">
        <f>INDEX([1]TDSheet!$AX$14:$AX$25000,MATCH($B632,[1]TDSheet!$B$14:$B$25000,0))</f>
        <v>4750</v>
      </c>
      <c r="T632" s="1781">
        <f>INDEX([1]TDSheet!$AX$14:$AX$25000,MATCH($B632,[1]TDSheet!$B$14:$B$25000,0))</f>
        <v>4750</v>
      </c>
      <c r="U632" s="1781">
        <f>INDEX([1]TDSheet!$AX$14:$AX$25000,MATCH($B632,[1]TDSheet!$B$14:$B$25000,0))</f>
        <v>4750</v>
      </c>
      <c r="V632" s="1782">
        <f>INDEX([1]TDSheet!$AX$14:$AX$25000,MATCH($B632,[1]TDSheet!$B$14:$B$25000,0))</f>
        <v>4750</v>
      </c>
      <c r="W632" s="1227"/>
      <c r="X632" s="647" t="s">
        <v>4221</v>
      </c>
      <c r="Y632" s="1228" t="s">
        <v>3123</v>
      </c>
      <c r="Z632" s="1228"/>
      <c r="AA632" s="1228" t="s">
        <v>3123</v>
      </c>
      <c r="AB632" s="1228"/>
      <c r="AC632" s="1228" t="s">
        <v>3123</v>
      </c>
      <c r="AD632" s="644" t="str">
        <f>INDEX([1]TDSheet!$AV$14:$AV$25000,MATCH($B632,[1]TDSheet!$B$14:$B$25000,0))</f>
        <v>1640*810</v>
      </c>
      <c r="AE632" s="459">
        <f>INDEX([1]TDSheet!$AY$14:$AY$25000,MATCH($B632,[1]TDSheet!$B$14:$B$25000,0))</f>
        <v>5250</v>
      </c>
      <c r="AF632" s="1051"/>
      <c r="AG632" s="1058"/>
      <c r="AH632" s="251"/>
      <c r="AI632" s="251"/>
    </row>
    <row r="633" spans="1:35" ht="17.25" customHeight="1">
      <c r="A633" s="639">
        <f>ROW(633:633)-SUM(AF$1:AF633)</f>
        <v>607</v>
      </c>
      <c r="B633" s="640" t="s">
        <v>2241</v>
      </c>
      <c r="C633" s="640" t="str">
        <f t="shared" ref="C633:C646" si="805">IF(D633&lt;&gt;"",CONCATENATE(D633,E633,F633,G633,H633,I633,J633,K633,L633),"")</f>
        <v>7032AGNBLMVW1P</v>
      </c>
      <c r="D633" s="643" t="s">
        <v>3224</v>
      </c>
      <c r="E633" s="1054" t="s">
        <v>4471</v>
      </c>
      <c r="F633" s="1226"/>
      <c r="G633" s="1226"/>
      <c r="H633" s="1226" t="s">
        <v>3404</v>
      </c>
      <c r="I633" s="1226"/>
      <c r="J633" s="1226" t="str">
        <f t="shared" si="732"/>
        <v>V</v>
      </c>
      <c r="K633" s="1226" t="s">
        <v>4476</v>
      </c>
      <c r="L633" s="1226" t="s">
        <v>4484</v>
      </c>
      <c r="M633" s="1780" t="str">
        <f>INDEX([1]TDSheet!$S$14:$S$25000,MATCH($B633,[1]TDSheet!$B$14:$B$25000,0))</f>
        <v xml:space="preserve"> Land Rover "Discovery" III '2004-2009  ЗП ТЗ держ.зерк.+датч.дожд.+молд.В #7032AGNBLMVW1P</v>
      </c>
      <c r="N633" s="1781">
        <f>INDEX([1]TDSheet!$AX$14:$AX$25000,MATCH($B633,[1]TDSheet!$B$14:$B$25000,0))</f>
        <v>5950</v>
      </c>
      <c r="O633" s="1781">
        <f>INDEX([1]TDSheet!$AX$14:$AX$25000,MATCH($B633,[1]TDSheet!$B$14:$B$25000,0))</f>
        <v>5950</v>
      </c>
      <c r="P633" s="1781">
        <f>INDEX([1]TDSheet!$AX$14:$AX$25000,MATCH($B633,[1]TDSheet!$B$14:$B$25000,0))</f>
        <v>5950</v>
      </c>
      <c r="Q633" s="1781">
        <f>INDEX([1]TDSheet!$AX$14:$AX$25000,MATCH($B633,[1]TDSheet!$B$14:$B$25000,0))</f>
        <v>5950</v>
      </c>
      <c r="R633" s="1781">
        <f>INDEX([1]TDSheet!$AX$14:$AX$25000,MATCH($B633,[1]TDSheet!$B$14:$B$25000,0))</f>
        <v>5950</v>
      </c>
      <c r="S633" s="1781">
        <f>INDEX([1]TDSheet!$AX$14:$AX$25000,MATCH($B633,[1]TDSheet!$B$14:$B$25000,0))</f>
        <v>5950</v>
      </c>
      <c r="T633" s="1781">
        <f>INDEX([1]TDSheet!$AX$14:$AX$25000,MATCH($B633,[1]TDSheet!$B$14:$B$25000,0))</f>
        <v>5950</v>
      </c>
      <c r="U633" s="1781">
        <f>INDEX([1]TDSheet!$AX$14:$AX$25000,MATCH($B633,[1]TDSheet!$B$14:$B$25000,0))</f>
        <v>5950</v>
      </c>
      <c r="V633" s="1782">
        <f>INDEX([1]TDSheet!$AX$14:$AX$25000,MATCH($B633,[1]TDSheet!$B$14:$B$25000,0))</f>
        <v>5950</v>
      </c>
      <c r="W633" s="1227"/>
      <c r="X633" s="647" t="s">
        <v>4221</v>
      </c>
      <c r="Y633" s="1228" t="s">
        <v>3123</v>
      </c>
      <c r="Z633" s="1228" t="s">
        <v>3123</v>
      </c>
      <c r="AA633" s="1228" t="s">
        <v>3123</v>
      </c>
      <c r="AB633" s="1228" t="s">
        <v>3123</v>
      </c>
      <c r="AC633" s="1228"/>
      <c r="AD633" s="644" t="str">
        <f>INDEX([1]TDSheet!$AV$14:$AV$25000,MATCH($B633,[1]TDSheet!$B$14:$B$25000,0))</f>
        <v>1640*810</v>
      </c>
      <c r="AE633" s="459">
        <f>INDEX([1]TDSheet!$AY$14:$AY$25000,MATCH($B633,[1]TDSheet!$B$14:$B$25000,0))</f>
        <v>6450</v>
      </c>
      <c r="AF633" s="1051"/>
      <c r="AG633" s="1058"/>
      <c r="AH633" s="251"/>
      <c r="AI633" s="251"/>
    </row>
    <row r="634" spans="1:35" s="57" customFormat="1" ht="17.25" customHeight="1">
      <c r="A634" s="639">
        <f>ROW(634:634)-SUM(AF$1:AF634)</f>
        <v>608</v>
      </c>
      <c r="B634" s="1538" t="s">
        <v>7799</v>
      </c>
      <c r="C634" s="1538" t="str">
        <f t="shared" si="805"/>
        <v>7032AGNBLHVW</v>
      </c>
      <c r="D634" s="1550" t="s">
        <v>3224</v>
      </c>
      <c r="E634" s="1551" t="s">
        <v>4471</v>
      </c>
      <c r="F634" s="1552"/>
      <c r="G634" s="1552" t="s">
        <v>4473</v>
      </c>
      <c r="H634" s="1552" t="str">
        <f t="shared" ref="H634" si="806">IF(AB634="+","P","")</f>
        <v/>
      </c>
      <c r="I634" s="1552"/>
      <c r="J634" s="1552" t="str">
        <f t="shared" si="732"/>
        <v>V</v>
      </c>
      <c r="K634" s="1552" t="s">
        <v>4476</v>
      </c>
      <c r="L634" s="1552"/>
      <c r="M634" s="1833" t="str">
        <f>INDEX([1]TDSheet!$S$14:$S$25000,MATCH($B634,[1]TDSheet!$B$14:$B$25000,0))</f>
        <v xml:space="preserve"> Land Rover "Discovery" III '2004-2009 держ.зерк.+ПЭО+молд.В #7032AGNBLHVW</v>
      </c>
      <c r="N634" s="1834">
        <f>INDEX([1]TDSheet!$AX$14:$AX$25000,MATCH($B634,[1]TDSheet!$B$14:$B$25000,0))</f>
        <v>10350</v>
      </c>
      <c r="O634" s="1834">
        <f>INDEX([1]TDSheet!$AX$14:$AX$25000,MATCH($B634,[1]TDSheet!$B$14:$B$25000,0))</f>
        <v>10350</v>
      </c>
      <c r="P634" s="1834">
        <f>INDEX([1]TDSheet!$AX$14:$AX$25000,MATCH($B634,[1]TDSheet!$B$14:$B$25000,0))</f>
        <v>10350</v>
      </c>
      <c r="Q634" s="1834">
        <f>INDEX([1]TDSheet!$AX$14:$AX$25000,MATCH($B634,[1]TDSheet!$B$14:$B$25000,0))</f>
        <v>10350</v>
      </c>
      <c r="R634" s="1834">
        <f>INDEX([1]TDSheet!$AX$14:$AX$25000,MATCH($B634,[1]TDSheet!$B$14:$B$25000,0))</f>
        <v>10350</v>
      </c>
      <c r="S634" s="1834">
        <f>INDEX([1]TDSheet!$AX$14:$AX$25000,MATCH($B634,[1]TDSheet!$B$14:$B$25000,0))</f>
        <v>10350</v>
      </c>
      <c r="T634" s="1834">
        <f>INDEX([1]TDSheet!$AX$14:$AX$25000,MATCH($B634,[1]TDSheet!$B$14:$B$25000,0))</f>
        <v>10350</v>
      </c>
      <c r="U634" s="1834">
        <f>INDEX([1]TDSheet!$AX$14:$AX$25000,MATCH($B634,[1]TDSheet!$B$14:$B$25000,0))</f>
        <v>10350</v>
      </c>
      <c r="V634" s="1835">
        <f>INDEX([1]TDSheet!$AX$14:$AX$25000,MATCH($B634,[1]TDSheet!$B$14:$B$25000,0))</f>
        <v>10350</v>
      </c>
      <c r="W634" s="1542"/>
      <c r="X634" s="1553" t="s">
        <v>4221</v>
      </c>
      <c r="Y634" s="1554" t="s">
        <v>3123</v>
      </c>
      <c r="Z634" s="1554" t="s">
        <v>3123</v>
      </c>
      <c r="AA634" s="1554" t="s">
        <v>3123</v>
      </c>
      <c r="AB634" s="1554"/>
      <c r="AC634" s="1554" t="s">
        <v>3123</v>
      </c>
      <c r="AD634" s="1570" t="str">
        <f>INDEX([1]TDSheet!$AV$14:$AV$25000,MATCH($B634,[1]TDSheet!$B$14:$B$25000,0))</f>
        <v>1640*810</v>
      </c>
      <c r="AE634" s="459">
        <f>INDEX([1]TDSheet!$AY$14:$AY$25000,MATCH($B634,[1]TDSheet!$B$14:$B$25000,0))</f>
        <v>11850</v>
      </c>
      <c r="AF634" s="101"/>
      <c r="AG634" s="1535"/>
    </row>
    <row r="635" spans="1:35" s="57" customFormat="1" ht="17.25" customHeight="1">
      <c r="A635" s="639">
        <f>ROW(635:635)-SUM(AF$1:AF635)</f>
        <v>609</v>
      </c>
      <c r="B635" s="640" t="s">
        <v>6123</v>
      </c>
      <c r="C635" s="1538" t="str">
        <f t="shared" si="805"/>
        <v>7032AGNBLHMVW1P</v>
      </c>
      <c r="D635" s="1550" t="s">
        <v>3224</v>
      </c>
      <c r="E635" s="1551" t="s">
        <v>4471</v>
      </c>
      <c r="F635" s="1552"/>
      <c r="G635" s="1552" t="s">
        <v>4473</v>
      </c>
      <c r="H635" s="1552" t="s">
        <v>3404</v>
      </c>
      <c r="I635" s="1552"/>
      <c r="J635" s="1552" t="str">
        <f t="shared" si="732"/>
        <v>V</v>
      </c>
      <c r="K635" s="1552" t="s">
        <v>4476</v>
      </c>
      <c r="L635" s="1552" t="s">
        <v>4484</v>
      </c>
      <c r="M635" s="1833" t="str">
        <f>INDEX([1]TDSheet!$S$14:$S$25000,MATCH($B635,[1]TDSheet!$B$14:$B$25000,0))</f>
        <v xml:space="preserve"> Land Rover "Discovery" III '2004-2009 держ.зерк.+датч.дожд.+ПЭО+молд.В #7032AGNBLHMVW1P</v>
      </c>
      <c r="N635" s="1834">
        <f>INDEX([1]TDSheet!$AX$14:$AX$25000,MATCH($B635,[1]TDSheet!$B$14:$B$25000,0))</f>
        <v>11550</v>
      </c>
      <c r="O635" s="1834">
        <f>INDEX([1]TDSheet!$AX$14:$AX$25000,MATCH($B635,[1]TDSheet!$B$14:$B$25000,0))</f>
        <v>11550</v>
      </c>
      <c r="P635" s="1834">
        <f>INDEX([1]TDSheet!$AX$14:$AX$25000,MATCH($B635,[1]TDSheet!$B$14:$B$25000,0))</f>
        <v>11550</v>
      </c>
      <c r="Q635" s="1834">
        <f>INDEX([1]TDSheet!$AX$14:$AX$25000,MATCH($B635,[1]TDSheet!$B$14:$B$25000,0))</f>
        <v>11550</v>
      </c>
      <c r="R635" s="1834">
        <f>INDEX([1]TDSheet!$AX$14:$AX$25000,MATCH($B635,[1]TDSheet!$B$14:$B$25000,0))</f>
        <v>11550</v>
      </c>
      <c r="S635" s="1834">
        <f>INDEX([1]TDSheet!$AX$14:$AX$25000,MATCH($B635,[1]TDSheet!$B$14:$B$25000,0))</f>
        <v>11550</v>
      </c>
      <c r="T635" s="1834">
        <f>INDEX([1]TDSheet!$AX$14:$AX$25000,MATCH($B635,[1]TDSheet!$B$14:$B$25000,0))</f>
        <v>11550</v>
      </c>
      <c r="U635" s="1834">
        <f>INDEX([1]TDSheet!$AX$14:$AX$25000,MATCH($B635,[1]TDSheet!$B$14:$B$25000,0))</f>
        <v>11550</v>
      </c>
      <c r="V635" s="1835">
        <f>INDEX([1]TDSheet!$AX$14:$AX$25000,MATCH($B635,[1]TDSheet!$B$14:$B$25000,0))</f>
        <v>11550</v>
      </c>
      <c r="W635" s="1227"/>
      <c r="X635" s="647" t="s">
        <v>4221</v>
      </c>
      <c r="Y635" s="1228" t="s">
        <v>3123</v>
      </c>
      <c r="Z635" s="1228" t="s">
        <v>3123</v>
      </c>
      <c r="AA635" s="1228" t="s">
        <v>3123</v>
      </c>
      <c r="AB635" s="1228" t="s">
        <v>3123</v>
      </c>
      <c r="AC635" s="1228"/>
      <c r="AD635" s="644" t="str">
        <f>INDEX([1]TDSheet!$AV$14:$AV$25000,MATCH($B635,[1]TDSheet!$B$14:$B$25000,0))</f>
        <v>1640*810</v>
      </c>
      <c r="AE635" s="459">
        <f>INDEX([1]TDSheet!$AY$14:$AY$25000,MATCH($B635,[1]TDSheet!$B$14:$B$25000,0))</f>
        <v>13050</v>
      </c>
      <c r="AF635" s="101"/>
      <c r="AG635" s="1535"/>
    </row>
    <row r="636" spans="1:35" s="57" customFormat="1" ht="17.25" customHeight="1">
      <c r="A636" s="639">
        <f>ROW(636:636)-SUM(AF$1:AF636)</f>
        <v>610</v>
      </c>
      <c r="B636" s="640" t="s">
        <v>2250</v>
      </c>
      <c r="C636" s="640" t="str">
        <f t="shared" si="805"/>
        <v>7036AGNBLMVW1B</v>
      </c>
      <c r="D636" s="546" t="s">
        <v>4246</v>
      </c>
      <c r="E636" s="1054" t="s">
        <v>4471</v>
      </c>
      <c r="F636" s="1050"/>
      <c r="G636" s="1226"/>
      <c r="H636" s="1226" t="s">
        <v>3404</v>
      </c>
      <c r="I636" s="1226"/>
      <c r="J636" s="1226" t="str">
        <f t="shared" ref="J636:J646" si="807">IF(Z636="+","V","")</f>
        <v>V</v>
      </c>
      <c r="K636" s="1226" t="s">
        <v>4476</v>
      </c>
      <c r="L636" s="1050" t="s">
        <v>4556</v>
      </c>
      <c r="M636" s="1780" t="str">
        <f>INDEX([1]TDSheet!$S$14:$S$25000,MATCH($B636,[1]TDSheet!$B$14:$B$25000,0))</f>
        <v xml:space="preserve"> Land Rover "Range Rover Sport" I '2005-2009 держ.зерк.+датч.дожд.+молд.В #7036AGNBLMVW1B</v>
      </c>
      <c r="N636" s="1781">
        <f>INDEX([1]TDSheet!$AX$14:$AX$25000,MATCH($B636,[1]TDSheet!$B$14:$B$25000,0))</f>
        <v>5850</v>
      </c>
      <c r="O636" s="1781">
        <f>INDEX([1]TDSheet!$AX$14:$AX$25000,MATCH($B636,[1]TDSheet!$B$14:$B$25000,0))</f>
        <v>5850</v>
      </c>
      <c r="P636" s="1781">
        <f>INDEX([1]TDSheet!$AX$14:$AX$25000,MATCH($B636,[1]TDSheet!$B$14:$B$25000,0))</f>
        <v>5850</v>
      </c>
      <c r="Q636" s="1781">
        <f>INDEX([1]TDSheet!$AX$14:$AX$25000,MATCH($B636,[1]TDSheet!$B$14:$B$25000,0))</f>
        <v>5850</v>
      </c>
      <c r="R636" s="1781">
        <f>INDEX([1]TDSheet!$AX$14:$AX$25000,MATCH($B636,[1]TDSheet!$B$14:$B$25000,0))</f>
        <v>5850</v>
      </c>
      <c r="S636" s="1781">
        <f>INDEX([1]TDSheet!$AX$14:$AX$25000,MATCH($B636,[1]TDSheet!$B$14:$B$25000,0))</f>
        <v>5850</v>
      </c>
      <c r="T636" s="1781">
        <f>INDEX([1]TDSheet!$AX$14:$AX$25000,MATCH($B636,[1]TDSheet!$B$14:$B$25000,0))</f>
        <v>5850</v>
      </c>
      <c r="U636" s="1781">
        <f>INDEX([1]TDSheet!$AX$14:$AX$25000,MATCH($B636,[1]TDSheet!$B$14:$B$25000,0))</f>
        <v>5850</v>
      </c>
      <c r="V636" s="1782">
        <f>INDEX([1]TDSheet!$AX$14:$AX$25000,MATCH($B636,[1]TDSheet!$B$14:$B$25000,0))</f>
        <v>5850</v>
      </c>
      <c r="W636" s="1270"/>
      <c r="X636" s="72" t="s">
        <v>4406</v>
      </c>
      <c r="Y636" s="178" t="s">
        <v>3123</v>
      </c>
      <c r="Z636" s="178" t="s">
        <v>3123</v>
      </c>
      <c r="AA636" s="178"/>
      <c r="AB636" s="178" t="s">
        <v>3123</v>
      </c>
      <c r="AC636" s="178"/>
      <c r="AD636" s="692" t="str">
        <f>INDEX([1]TDSheet!$AV$14:$AV$25000,MATCH($B636,[1]TDSheet!$B$14:$B$25000,0))</f>
        <v>1660*910</v>
      </c>
      <c r="AE636" s="459">
        <f>INDEX([1]TDSheet!$AY$14:$AY$25000,MATCH($B636,[1]TDSheet!$B$14:$B$25000,0))</f>
        <v>6350</v>
      </c>
      <c r="AF636" s="101"/>
      <c r="AG636" s="1535"/>
    </row>
    <row r="637" spans="1:35" ht="17.25" customHeight="1">
      <c r="A637" s="639">
        <f>ROW(637:637)-SUM(AF$1:AF637)</f>
        <v>611</v>
      </c>
      <c r="B637" s="640" t="s">
        <v>7800</v>
      </c>
      <c r="C637" s="640" t="str">
        <f t="shared" ref="C637" si="808">IF(D637&lt;&gt;"",CONCATENATE(D637,E637,F637,G637,H637,I637,J637,K637,L637),"")</f>
        <v>7036AGNBLHMVW1B</v>
      </c>
      <c r="D637" s="546" t="s">
        <v>4246</v>
      </c>
      <c r="E637" s="1054" t="s">
        <v>4471</v>
      </c>
      <c r="F637" s="1050"/>
      <c r="G637" s="1226" t="s">
        <v>4473</v>
      </c>
      <c r="H637" s="1226" t="s">
        <v>3404</v>
      </c>
      <c r="I637" s="1226"/>
      <c r="J637" s="1226" t="str">
        <f t="shared" ref="J637" si="809">IF(Z637="+","V","")</f>
        <v>V</v>
      </c>
      <c r="K637" s="1050" t="s">
        <v>4476</v>
      </c>
      <c r="L637" s="1050" t="s">
        <v>4556</v>
      </c>
      <c r="M637" s="1780" t="str">
        <f>INDEX([1]TDSheet!$S$14:$S$25000,MATCH($B637,[1]TDSheet!$B$14:$B$25000,0))</f>
        <v xml:space="preserve"> Land Rover "Range Rover Sport" I Suv / 4D Utility '2005-2009 держ.зерк.+датч.дожд.+ПЭО+молд.В #7036AGNBLHMVW1B</v>
      </c>
      <c r="N637" s="1781">
        <f>INDEX([1]TDSheet!$AX$14:$AX$25000,MATCH($B637,[1]TDSheet!$B$14:$B$25000,0))</f>
        <v>13000</v>
      </c>
      <c r="O637" s="1781">
        <f>INDEX([1]TDSheet!$AX$14:$AX$25000,MATCH($B637,[1]TDSheet!$B$14:$B$25000,0))</f>
        <v>13000</v>
      </c>
      <c r="P637" s="1781">
        <f>INDEX([1]TDSheet!$AX$14:$AX$25000,MATCH($B637,[1]TDSheet!$B$14:$B$25000,0))</f>
        <v>13000</v>
      </c>
      <c r="Q637" s="1781">
        <f>INDEX([1]TDSheet!$AX$14:$AX$25000,MATCH($B637,[1]TDSheet!$B$14:$B$25000,0))</f>
        <v>13000</v>
      </c>
      <c r="R637" s="1781">
        <f>INDEX([1]TDSheet!$AX$14:$AX$25000,MATCH($B637,[1]TDSheet!$B$14:$B$25000,0))</f>
        <v>13000</v>
      </c>
      <c r="S637" s="1781">
        <f>INDEX([1]TDSheet!$AX$14:$AX$25000,MATCH($B637,[1]TDSheet!$B$14:$B$25000,0))</f>
        <v>13000</v>
      </c>
      <c r="T637" s="1781">
        <f>INDEX([1]TDSheet!$AX$14:$AX$25000,MATCH($B637,[1]TDSheet!$B$14:$B$25000,0))</f>
        <v>13000</v>
      </c>
      <c r="U637" s="1781">
        <f>INDEX([1]TDSheet!$AX$14:$AX$25000,MATCH($B637,[1]TDSheet!$B$14:$B$25000,0))</f>
        <v>13000</v>
      </c>
      <c r="V637" s="1782">
        <f>INDEX([1]TDSheet!$AX$14:$AX$25000,MATCH($B637,[1]TDSheet!$B$14:$B$25000,0))</f>
        <v>13000</v>
      </c>
      <c r="W637" s="1270"/>
      <c r="X637" s="72" t="s">
        <v>4406</v>
      </c>
      <c r="Y637" s="178" t="s">
        <v>3123</v>
      </c>
      <c r="Z637" s="178" t="s">
        <v>3123</v>
      </c>
      <c r="AA637" s="178"/>
      <c r="AB637" s="178" t="s">
        <v>3123</v>
      </c>
      <c r="AC637" s="178"/>
      <c r="AD637" s="692" t="str">
        <f>INDEX([1]TDSheet!$AV$14:$AV$25000,MATCH($B637,[1]TDSheet!$B$14:$B$25000,0))</f>
        <v>1660*910</v>
      </c>
      <c r="AE637" s="459">
        <f>INDEX([1]TDSheet!$AY$14:$AY$25000,MATCH($B637,[1]TDSheet!$B$14:$B$25000,0))</f>
        <v>14500</v>
      </c>
      <c r="AF637" s="1051"/>
      <c r="AG637" s="1058"/>
      <c r="AH637" s="251"/>
      <c r="AI637" s="251"/>
    </row>
    <row r="638" spans="1:35" ht="17.25" customHeight="1">
      <c r="A638" s="639">
        <f>ROW(638:638)-SUM(AF$1:AF638)</f>
        <v>612</v>
      </c>
      <c r="B638" s="699" t="s">
        <v>7794</v>
      </c>
      <c r="C638" s="699" t="str">
        <f t="shared" ref="C638" si="810">IF(D638&lt;&gt;"",CONCATENATE(D638,E638,F638,G638,H638,I638,J638,K638,L638),"")</f>
        <v>7033AGNBLMV1B</v>
      </c>
      <c r="D638" s="683" t="s">
        <v>3930</v>
      </c>
      <c r="E638" s="1054" t="s">
        <v>4471</v>
      </c>
      <c r="F638" s="1253"/>
      <c r="G638" s="1226"/>
      <c r="H638" s="1226" t="s">
        <v>3404</v>
      </c>
      <c r="I638" s="1226"/>
      <c r="J638" s="1226" t="str">
        <f t="shared" ref="J638" si="811">IF(Z638="+","V","")</f>
        <v>V</v>
      </c>
      <c r="K638" s="1253" t="s">
        <v>4556</v>
      </c>
      <c r="L638" s="1253"/>
      <c r="M638" s="1780" t="str">
        <f>INDEX([1]TDSheet!$S$14:$S$25000,MATCH($B638,[1]TDSheet!$B$14:$B$25000,0))</f>
        <v xml:space="preserve"> Land Rover "Range Rover Voque" III 5D Suv '2002-2012 держ.зерк.+датч.дожд. #7033AGNBLMV1B</v>
      </c>
      <c r="N638" s="1781">
        <f>INDEX([1]TDSheet!$AX$14:$AX$25000,MATCH($B638,[1]TDSheet!$B$14:$B$25000,0))</f>
        <v>4900</v>
      </c>
      <c r="O638" s="1781">
        <f>INDEX([1]TDSheet!$AX$14:$AX$25000,MATCH($B638,[1]TDSheet!$B$14:$B$25000,0))</f>
        <v>4900</v>
      </c>
      <c r="P638" s="1781">
        <f>INDEX([1]TDSheet!$AX$14:$AX$25000,MATCH($B638,[1]TDSheet!$B$14:$B$25000,0))</f>
        <v>4900</v>
      </c>
      <c r="Q638" s="1781">
        <f>INDEX([1]TDSheet!$AX$14:$AX$25000,MATCH($B638,[1]TDSheet!$B$14:$B$25000,0))</f>
        <v>4900</v>
      </c>
      <c r="R638" s="1781">
        <f>INDEX([1]TDSheet!$AX$14:$AX$25000,MATCH($B638,[1]TDSheet!$B$14:$B$25000,0))</f>
        <v>4900</v>
      </c>
      <c r="S638" s="1781">
        <f>INDEX([1]TDSheet!$AX$14:$AX$25000,MATCH($B638,[1]TDSheet!$B$14:$B$25000,0))</f>
        <v>4900</v>
      </c>
      <c r="T638" s="1781">
        <f>INDEX([1]TDSheet!$AX$14:$AX$25000,MATCH($B638,[1]TDSheet!$B$14:$B$25000,0))</f>
        <v>4900</v>
      </c>
      <c r="U638" s="1781">
        <f>INDEX([1]TDSheet!$AX$14:$AX$25000,MATCH($B638,[1]TDSheet!$B$14:$B$25000,0))</f>
        <v>4900</v>
      </c>
      <c r="V638" s="1782">
        <f>INDEX([1]TDSheet!$AX$14:$AX$25000,MATCH($B638,[1]TDSheet!$B$14:$B$25000,0))</f>
        <v>4900</v>
      </c>
      <c r="W638" s="1235"/>
      <c r="X638" s="668" t="s">
        <v>3931</v>
      </c>
      <c r="Y638" s="1236" t="s">
        <v>3123</v>
      </c>
      <c r="Z638" s="1236" t="s">
        <v>3123</v>
      </c>
      <c r="AA638" s="1236" t="s">
        <v>3123</v>
      </c>
      <c r="AB638" s="1236" t="s">
        <v>3123</v>
      </c>
      <c r="AC638" s="1236"/>
      <c r="AD638" s="669" t="str">
        <f>INDEX([1]TDSheet!$AV$14:$AV$25000,MATCH($B638,[1]TDSheet!$B$14:$B$25000,0))</f>
        <v>1680*840</v>
      </c>
      <c r="AE638" s="459">
        <f>INDEX([1]TDSheet!$AY$14:$AY$25000,MATCH($B638,[1]TDSheet!$B$14:$B$25000,0))</f>
        <v>5400</v>
      </c>
      <c r="AF638" s="1051"/>
      <c r="AG638" s="1058"/>
      <c r="AH638" s="251"/>
      <c r="AI638" s="251"/>
    </row>
    <row r="639" spans="1:35" ht="17.25" customHeight="1">
      <c r="A639" s="639">
        <f>ROW(639:639)-SUM(AF$1:AF639)</f>
        <v>613</v>
      </c>
      <c r="B639" s="699" t="s">
        <v>7795</v>
      </c>
      <c r="C639" s="699" t="str">
        <f t="shared" ref="C639:C642" si="812">IF(D639&lt;&gt;"",CONCATENATE(D639,E639,F639,G639,H639,I639,J639,K639,L639),"")</f>
        <v>7033AGNBLMV6T</v>
      </c>
      <c r="D639" s="683" t="s">
        <v>3930</v>
      </c>
      <c r="E639" s="1054" t="s">
        <v>4471</v>
      </c>
      <c r="F639" s="1253"/>
      <c r="G639" s="1226"/>
      <c r="H639" s="1226" t="s">
        <v>3404</v>
      </c>
      <c r="I639" s="1226"/>
      <c r="J639" s="1226" t="str">
        <f t="shared" ref="J639:J642" si="813">IF(Z639="+","V","")</f>
        <v>V</v>
      </c>
      <c r="K639" s="1253" t="s">
        <v>7494</v>
      </c>
      <c r="L639" s="1253"/>
      <c r="M639" s="1780" t="str">
        <f>INDEX([1]TDSheet!$S$14:$S$25000,MATCH($B639,[1]TDSheet!$B$14:$B$25000,0))</f>
        <v xml:space="preserve"> Land Rover "Range Rover Voque" III 5D Suv '2002-2012 держ.зерк.+датч.дожд. #7033AGNBLMV6T</v>
      </c>
      <c r="N639" s="1781">
        <f>INDEX([1]TDSheet!$AX$14:$AX$25000,MATCH($B639,[1]TDSheet!$B$14:$B$25000,0))</f>
        <v>5000</v>
      </c>
      <c r="O639" s="1781">
        <f>INDEX([1]TDSheet!$AX$14:$AX$25000,MATCH($B639,[1]TDSheet!$B$14:$B$25000,0))</f>
        <v>5000</v>
      </c>
      <c r="P639" s="1781">
        <f>INDEX([1]TDSheet!$AX$14:$AX$25000,MATCH($B639,[1]TDSheet!$B$14:$B$25000,0))</f>
        <v>5000</v>
      </c>
      <c r="Q639" s="1781">
        <f>INDEX([1]TDSheet!$AX$14:$AX$25000,MATCH($B639,[1]TDSheet!$B$14:$B$25000,0))</f>
        <v>5000</v>
      </c>
      <c r="R639" s="1781">
        <f>INDEX([1]TDSheet!$AX$14:$AX$25000,MATCH($B639,[1]TDSheet!$B$14:$B$25000,0))</f>
        <v>5000</v>
      </c>
      <c r="S639" s="1781">
        <f>INDEX([1]TDSheet!$AX$14:$AX$25000,MATCH($B639,[1]TDSheet!$B$14:$B$25000,0))</f>
        <v>5000</v>
      </c>
      <c r="T639" s="1781">
        <f>INDEX([1]TDSheet!$AX$14:$AX$25000,MATCH($B639,[1]TDSheet!$B$14:$B$25000,0))</f>
        <v>5000</v>
      </c>
      <c r="U639" s="1781">
        <f>INDEX([1]TDSheet!$AX$14:$AX$25000,MATCH($B639,[1]TDSheet!$B$14:$B$25000,0))</f>
        <v>5000</v>
      </c>
      <c r="V639" s="1782">
        <f>INDEX([1]TDSheet!$AX$14:$AX$25000,MATCH($B639,[1]TDSheet!$B$14:$B$25000,0))</f>
        <v>5000</v>
      </c>
      <c r="W639" s="1235"/>
      <c r="X639" s="668" t="s">
        <v>3931</v>
      </c>
      <c r="Y639" s="1236" t="s">
        <v>3123</v>
      </c>
      <c r="Z639" s="1236" t="s">
        <v>3123</v>
      </c>
      <c r="AA639" s="1236" t="s">
        <v>3123</v>
      </c>
      <c r="AB639" s="1236" t="s">
        <v>3123</v>
      </c>
      <c r="AC639" s="1236"/>
      <c r="AD639" s="669" t="str">
        <f>INDEX([1]TDSheet!$AV$14:$AV$25000,MATCH($B639,[1]TDSheet!$B$14:$B$25000,0))</f>
        <v>1680*840</v>
      </c>
      <c r="AE639" s="459">
        <f>INDEX([1]TDSheet!$AY$14:$AY$25000,MATCH($B639,[1]TDSheet!$B$14:$B$25000,0))</f>
        <v>5500</v>
      </c>
      <c r="AF639" s="1051"/>
      <c r="AG639" s="1058"/>
      <c r="AH639" s="251"/>
      <c r="AI639" s="251"/>
    </row>
    <row r="640" spans="1:35" ht="17.25" customHeight="1">
      <c r="A640" s="639">
        <f>ROW(640:640)-SUM(AF$1:AF640)</f>
        <v>614</v>
      </c>
      <c r="B640" s="699" t="s">
        <v>7796</v>
      </c>
      <c r="C640" s="699" t="str">
        <f t="shared" si="812"/>
        <v>7033AGNBLMVZ1B</v>
      </c>
      <c r="D640" s="683" t="s">
        <v>3930</v>
      </c>
      <c r="E640" s="1054" t="s">
        <v>4471</v>
      </c>
      <c r="F640" s="1253"/>
      <c r="G640" s="1226"/>
      <c r="H640" s="1226" t="s">
        <v>3404</v>
      </c>
      <c r="I640" s="1226"/>
      <c r="J640" s="1226" t="str">
        <f t="shared" si="813"/>
        <v>V</v>
      </c>
      <c r="K640" s="1253" t="s">
        <v>3819</v>
      </c>
      <c r="L640" s="1253" t="s">
        <v>4556</v>
      </c>
      <c r="M640" s="1780" t="str">
        <f>INDEX([1]TDSheet!$S$14:$S$25000,MATCH($B640,[1]TDSheet!$B$14:$B$25000,0))</f>
        <v xml:space="preserve"> Land Rover "Range Rover Voque" III 5D Suv '2002-2012 держ.зерк.+датч.дожд.+молд.В #7033AGNBLMVZ1B</v>
      </c>
      <c r="N640" s="1781">
        <f>INDEX([1]TDSheet!$AX$14:$AX$25000,MATCH($B640,[1]TDSheet!$B$14:$B$25000,0))</f>
        <v>6550</v>
      </c>
      <c r="O640" s="1781">
        <f>INDEX([1]TDSheet!$AX$14:$AX$25000,MATCH($B640,[1]TDSheet!$B$14:$B$25000,0))</f>
        <v>6550</v>
      </c>
      <c r="P640" s="1781">
        <f>INDEX([1]TDSheet!$AX$14:$AX$25000,MATCH($B640,[1]TDSheet!$B$14:$B$25000,0))</f>
        <v>6550</v>
      </c>
      <c r="Q640" s="1781">
        <f>INDEX([1]TDSheet!$AX$14:$AX$25000,MATCH($B640,[1]TDSheet!$B$14:$B$25000,0))</f>
        <v>6550</v>
      </c>
      <c r="R640" s="1781">
        <f>INDEX([1]TDSheet!$AX$14:$AX$25000,MATCH($B640,[1]TDSheet!$B$14:$B$25000,0))</f>
        <v>6550</v>
      </c>
      <c r="S640" s="1781">
        <f>INDEX([1]TDSheet!$AX$14:$AX$25000,MATCH($B640,[1]TDSheet!$B$14:$B$25000,0))</f>
        <v>6550</v>
      </c>
      <c r="T640" s="1781">
        <f>INDEX([1]TDSheet!$AX$14:$AX$25000,MATCH($B640,[1]TDSheet!$B$14:$B$25000,0))</f>
        <v>6550</v>
      </c>
      <c r="U640" s="1781">
        <f>INDEX([1]TDSheet!$AX$14:$AX$25000,MATCH($B640,[1]TDSheet!$B$14:$B$25000,0))</f>
        <v>6550</v>
      </c>
      <c r="V640" s="1782">
        <f>INDEX([1]TDSheet!$AX$14:$AX$25000,MATCH($B640,[1]TDSheet!$B$14:$B$25000,0))</f>
        <v>6550</v>
      </c>
      <c r="W640" s="1235"/>
      <c r="X640" s="668" t="s">
        <v>3931</v>
      </c>
      <c r="Y640" s="1236" t="s">
        <v>3123</v>
      </c>
      <c r="Z640" s="1236" t="s">
        <v>3123</v>
      </c>
      <c r="AA640" s="1236" t="s">
        <v>3123</v>
      </c>
      <c r="AB640" s="1236" t="s">
        <v>3123</v>
      </c>
      <c r="AC640" s="1236"/>
      <c r="AD640" s="669" t="str">
        <f>INDEX([1]TDSheet!$AV$14:$AV$25000,MATCH($B640,[1]TDSheet!$B$14:$B$25000,0))</f>
        <v>1680*840</v>
      </c>
      <c r="AE640" s="459">
        <f>INDEX([1]TDSheet!$AY$14:$AY$25000,MATCH($B640,[1]TDSheet!$B$14:$B$25000,0))</f>
        <v>7050</v>
      </c>
      <c r="AF640" s="1051"/>
      <c r="AG640" s="1058"/>
      <c r="AH640" s="251"/>
      <c r="AI640" s="251"/>
    </row>
    <row r="641" spans="1:35" ht="17.25" customHeight="1">
      <c r="A641" s="639">
        <f>ROW(641:641)-SUM(AF$1:AF641)</f>
        <v>615</v>
      </c>
      <c r="B641" s="1538" t="s">
        <v>8717</v>
      </c>
      <c r="C641" s="1538" t="str">
        <f t="shared" si="812"/>
        <v>7033AGNBLMVZ6T</v>
      </c>
      <c r="D641" s="1593" t="s">
        <v>3930</v>
      </c>
      <c r="E641" s="1540" t="s">
        <v>4471</v>
      </c>
      <c r="F641" s="1594"/>
      <c r="G641" s="1541"/>
      <c r="H641" s="1541" t="s">
        <v>3404</v>
      </c>
      <c r="I641" s="1541"/>
      <c r="J641" s="1541" t="str">
        <f t="shared" si="813"/>
        <v>V</v>
      </c>
      <c r="K641" s="1594" t="s">
        <v>3819</v>
      </c>
      <c r="L641" s="1594" t="s">
        <v>7494</v>
      </c>
      <c r="M641" s="1821" t="str">
        <f>INDEX([1]TDSheet!$S$14:$S$25000,MATCH($B641,[1]TDSheet!$B$14:$B$25000,0))</f>
        <v xml:space="preserve"> Land Rover "Range Rover Voque" III 5D Suv '2002-2012 держ.зерк.+датч.дожд.+молд.В #7033AGNBLMVZ6T</v>
      </c>
      <c r="N641" s="1822">
        <f>INDEX([1]TDSheet!$AX$14:$AX$25000,MATCH($B641,[1]TDSheet!$B$14:$B$25000,0))</f>
        <v>6600</v>
      </c>
      <c r="O641" s="1822">
        <f>INDEX([1]TDSheet!$AX$14:$AX$25000,MATCH($B641,[1]TDSheet!$B$14:$B$25000,0))</f>
        <v>6600</v>
      </c>
      <c r="P641" s="1822">
        <f>INDEX([1]TDSheet!$AX$14:$AX$25000,MATCH($B641,[1]TDSheet!$B$14:$B$25000,0))</f>
        <v>6600</v>
      </c>
      <c r="Q641" s="1822">
        <f>INDEX([1]TDSheet!$AX$14:$AX$25000,MATCH($B641,[1]TDSheet!$B$14:$B$25000,0))</f>
        <v>6600</v>
      </c>
      <c r="R641" s="1822">
        <f>INDEX([1]TDSheet!$AX$14:$AX$25000,MATCH($B641,[1]TDSheet!$B$14:$B$25000,0))</f>
        <v>6600</v>
      </c>
      <c r="S641" s="1822">
        <f>INDEX([1]TDSheet!$AX$14:$AX$25000,MATCH($B641,[1]TDSheet!$B$14:$B$25000,0))</f>
        <v>6600</v>
      </c>
      <c r="T641" s="1822">
        <f>INDEX([1]TDSheet!$AX$14:$AX$25000,MATCH($B641,[1]TDSheet!$B$14:$B$25000,0))</f>
        <v>6600</v>
      </c>
      <c r="U641" s="1822">
        <f>INDEX([1]TDSheet!$AX$14:$AX$25000,MATCH($B641,[1]TDSheet!$B$14:$B$25000,0))</f>
        <v>6600</v>
      </c>
      <c r="V641" s="1823">
        <f>INDEX([1]TDSheet!$AX$14:$AX$25000,MATCH($B641,[1]TDSheet!$B$14:$B$25000,0))</f>
        <v>6600</v>
      </c>
      <c r="W641" s="1595"/>
      <c r="X641" s="1558" t="s">
        <v>3931</v>
      </c>
      <c r="Y641" s="1596" t="s">
        <v>3123</v>
      </c>
      <c r="Z641" s="1596" t="s">
        <v>3123</v>
      </c>
      <c r="AA641" s="1596" t="s">
        <v>3123</v>
      </c>
      <c r="AB641" s="1596" t="s">
        <v>3123</v>
      </c>
      <c r="AC641" s="1596"/>
      <c r="AD641" s="1597" t="str">
        <f>INDEX([1]TDSheet!$AV$14:$AV$25000,MATCH($B641,[1]TDSheet!$B$14:$B$25000,0))</f>
        <v>1680*840</v>
      </c>
      <c r="AE641" s="459">
        <f>INDEX([1]TDSheet!$AY$14:$AY$25000,MATCH($B641,[1]TDSheet!$B$14:$B$25000,0))</f>
        <v>7100</v>
      </c>
      <c r="AF641" s="1051"/>
      <c r="AG641" s="1058"/>
      <c r="AH641" s="251"/>
      <c r="AI641" s="251"/>
    </row>
    <row r="642" spans="1:35" ht="17.25" customHeight="1">
      <c r="A642" s="639">
        <f>ROW(642:642)-SUM(AF$1:AF642)</f>
        <v>616</v>
      </c>
      <c r="B642" s="699" t="s">
        <v>8941</v>
      </c>
      <c r="C642" s="699" t="str">
        <f t="shared" si="812"/>
        <v>7033AGNBLHMV1B</v>
      </c>
      <c r="D642" s="683" t="s">
        <v>3930</v>
      </c>
      <c r="E642" s="1054" t="s">
        <v>4471</v>
      </c>
      <c r="F642" s="1253"/>
      <c r="G642" s="1226" t="s">
        <v>4473</v>
      </c>
      <c r="H642" s="1226" t="s">
        <v>3404</v>
      </c>
      <c r="I642" s="1226"/>
      <c r="J642" s="1226" t="str">
        <f t="shared" si="813"/>
        <v>V</v>
      </c>
      <c r="K642" s="1253" t="s">
        <v>4556</v>
      </c>
      <c r="L642" s="1253"/>
      <c r="M642" s="1780" t="str">
        <f>INDEX([1]TDSheet!$S$14:$S$25000,MATCH($B642,[1]TDSheet!$B$14:$B$25000,0))</f>
        <v xml:space="preserve"> Land Rover "Range Rover Voque" III 5D Suv '2002-2012 держ.зерк.+датч.дожд.+ЭОЩ #7033AGNBLHMV1B</v>
      </c>
      <c r="N642" s="1781">
        <f>INDEX([1]TDSheet!$AX$14:$AX$25000,MATCH($B642,[1]TDSheet!$B$14:$B$25000,0))</f>
        <v>5700</v>
      </c>
      <c r="O642" s="1781">
        <f>INDEX([1]TDSheet!$AX$14:$AX$25000,MATCH($B642,[1]TDSheet!$B$14:$B$25000,0))</f>
        <v>5700</v>
      </c>
      <c r="P642" s="1781">
        <f>INDEX([1]TDSheet!$AX$14:$AX$25000,MATCH($B642,[1]TDSheet!$B$14:$B$25000,0))</f>
        <v>5700</v>
      </c>
      <c r="Q642" s="1781">
        <f>INDEX([1]TDSheet!$AX$14:$AX$25000,MATCH($B642,[1]TDSheet!$B$14:$B$25000,0))</f>
        <v>5700</v>
      </c>
      <c r="R642" s="1781">
        <f>INDEX([1]TDSheet!$AX$14:$AX$25000,MATCH($B642,[1]TDSheet!$B$14:$B$25000,0))</f>
        <v>5700</v>
      </c>
      <c r="S642" s="1781">
        <f>INDEX([1]TDSheet!$AX$14:$AX$25000,MATCH($B642,[1]TDSheet!$B$14:$B$25000,0))</f>
        <v>5700</v>
      </c>
      <c r="T642" s="1781">
        <f>INDEX([1]TDSheet!$AX$14:$AX$25000,MATCH($B642,[1]TDSheet!$B$14:$B$25000,0))</f>
        <v>5700</v>
      </c>
      <c r="U642" s="1781">
        <f>INDEX([1]TDSheet!$AX$14:$AX$25000,MATCH($B642,[1]TDSheet!$B$14:$B$25000,0))</f>
        <v>5700</v>
      </c>
      <c r="V642" s="1782">
        <f>INDEX([1]TDSheet!$AX$14:$AX$25000,MATCH($B642,[1]TDSheet!$B$14:$B$25000,0))</f>
        <v>5700</v>
      </c>
      <c r="W642" s="1235"/>
      <c r="X642" s="668" t="s">
        <v>3931</v>
      </c>
      <c r="Y642" s="1236" t="s">
        <v>3123</v>
      </c>
      <c r="Z642" s="1236" t="s">
        <v>3123</v>
      </c>
      <c r="AA642" s="1236" t="s">
        <v>3123</v>
      </c>
      <c r="AB642" s="1236" t="s">
        <v>3123</v>
      </c>
      <c r="AC642" s="1236"/>
      <c r="AD642" s="669" t="str">
        <f>INDEX([1]TDSheet!$AV$14:$AV$25000,MATCH($B642,[1]TDSheet!$B$14:$B$25000,0))</f>
        <v>1680*840</v>
      </c>
      <c r="AE642" s="459">
        <f>INDEX([1]TDSheet!$AY$14:$AY$25000,MATCH($B642,[1]TDSheet!$B$14:$B$25000,0))</f>
        <v>6200</v>
      </c>
      <c r="AF642" s="1051"/>
      <c r="AG642" s="1058"/>
      <c r="AH642" s="251"/>
      <c r="AI642" s="251"/>
    </row>
    <row r="643" spans="1:35" ht="17.25" customHeight="1">
      <c r="A643" s="639">
        <f>ROW(643:643)-SUM(AF$1:AF643)</f>
        <v>617</v>
      </c>
      <c r="B643" s="699" t="s">
        <v>8942</v>
      </c>
      <c r="C643" s="699" t="str">
        <f t="shared" ref="C643:C644" si="814">IF(D643&lt;&gt;"",CONCATENATE(D643,E643,F643,G643,H643,I643,J643,K643,L643),"")</f>
        <v>7033AGNBLHMV6T</v>
      </c>
      <c r="D643" s="683" t="s">
        <v>3930</v>
      </c>
      <c r="E643" s="1054" t="s">
        <v>4471</v>
      </c>
      <c r="F643" s="1253"/>
      <c r="G643" s="1226" t="s">
        <v>4473</v>
      </c>
      <c r="H643" s="1226" t="s">
        <v>3404</v>
      </c>
      <c r="I643" s="1226"/>
      <c r="J643" s="1226" t="str">
        <f t="shared" ref="J643:J644" si="815">IF(Z643="+","V","")</f>
        <v>V</v>
      </c>
      <c r="K643" s="1253" t="s">
        <v>7494</v>
      </c>
      <c r="L643" s="1253"/>
      <c r="M643" s="1780" t="str">
        <f>INDEX([1]TDSheet!$S$14:$S$25000,MATCH($B643,[1]TDSheet!$B$14:$B$25000,0))</f>
        <v xml:space="preserve"> Land Rover "Range Rover Voque" III 5D Suv '2002-2012 держ.зерк.+датч.дожд.+ЭОЩ #7033AGNBLHMV6T</v>
      </c>
      <c r="N643" s="1781">
        <f>INDEX([1]TDSheet!$AX$14:$AX$25000,MATCH($B643,[1]TDSheet!$B$14:$B$25000,0))</f>
        <v>5800</v>
      </c>
      <c r="O643" s="1781">
        <f>INDEX([1]TDSheet!$AX$14:$AX$25000,MATCH($B643,[1]TDSheet!$B$14:$B$25000,0))</f>
        <v>5800</v>
      </c>
      <c r="P643" s="1781">
        <f>INDEX([1]TDSheet!$AX$14:$AX$25000,MATCH($B643,[1]TDSheet!$B$14:$B$25000,0))</f>
        <v>5800</v>
      </c>
      <c r="Q643" s="1781">
        <f>INDEX([1]TDSheet!$AX$14:$AX$25000,MATCH($B643,[1]TDSheet!$B$14:$B$25000,0))</f>
        <v>5800</v>
      </c>
      <c r="R643" s="1781">
        <f>INDEX([1]TDSheet!$AX$14:$AX$25000,MATCH($B643,[1]TDSheet!$B$14:$B$25000,0))</f>
        <v>5800</v>
      </c>
      <c r="S643" s="1781">
        <f>INDEX([1]TDSheet!$AX$14:$AX$25000,MATCH($B643,[1]TDSheet!$B$14:$B$25000,0))</f>
        <v>5800</v>
      </c>
      <c r="T643" s="1781">
        <f>INDEX([1]TDSheet!$AX$14:$AX$25000,MATCH($B643,[1]TDSheet!$B$14:$B$25000,0))</f>
        <v>5800</v>
      </c>
      <c r="U643" s="1781">
        <f>INDEX([1]TDSheet!$AX$14:$AX$25000,MATCH($B643,[1]TDSheet!$B$14:$B$25000,0))</f>
        <v>5800</v>
      </c>
      <c r="V643" s="1782">
        <f>INDEX([1]TDSheet!$AX$14:$AX$25000,MATCH($B643,[1]TDSheet!$B$14:$B$25000,0))</f>
        <v>5800</v>
      </c>
      <c r="W643" s="1235"/>
      <c r="X643" s="668" t="s">
        <v>3931</v>
      </c>
      <c r="Y643" s="1236" t="s">
        <v>3123</v>
      </c>
      <c r="Z643" s="1236" t="s">
        <v>3123</v>
      </c>
      <c r="AA643" s="1236" t="s">
        <v>3123</v>
      </c>
      <c r="AB643" s="1236" t="s">
        <v>3123</v>
      </c>
      <c r="AC643" s="1236"/>
      <c r="AD643" s="669" t="str">
        <f>INDEX([1]TDSheet!$AV$14:$AV$25000,MATCH($B643,[1]TDSheet!$B$14:$B$25000,0))</f>
        <v>1680*840</v>
      </c>
      <c r="AE643" s="459">
        <f>INDEX([1]TDSheet!$AY$14:$AY$25000,MATCH($B643,[1]TDSheet!$B$14:$B$25000,0))</f>
        <v>6300</v>
      </c>
      <c r="AF643" s="1051"/>
      <c r="AG643" s="1058"/>
      <c r="AH643" s="251"/>
      <c r="AI643" s="251"/>
    </row>
    <row r="644" spans="1:35" ht="17.25" customHeight="1">
      <c r="A644" s="639">
        <f>ROW(644:644)-SUM(AF$1:AF644)</f>
        <v>618</v>
      </c>
      <c r="B644" s="699" t="s">
        <v>8943</v>
      </c>
      <c r="C644" s="699" t="str">
        <f t="shared" si="814"/>
        <v>7033AGNBLHMVZ1B</v>
      </c>
      <c r="D644" s="683" t="s">
        <v>3930</v>
      </c>
      <c r="E644" s="1054" t="s">
        <v>4471</v>
      </c>
      <c r="F644" s="1253"/>
      <c r="G644" s="1226" t="s">
        <v>4473</v>
      </c>
      <c r="H644" s="1226" t="s">
        <v>3404</v>
      </c>
      <c r="I644" s="1226"/>
      <c r="J644" s="1226" t="str">
        <f t="shared" si="815"/>
        <v>V</v>
      </c>
      <c r="K644" s="1253" t="s">
        <v>3819</v>
      </c>
      <c r="L644" s="1253" t="s">
        <v>4556</v>
      </c>
      <c r="M644" s="1780" t="str">
        <f>INDEX([1]TDSheet!$S$14:$S$25000,MATCH($B644,[1]TDSheet!$B$14:$B$25000,0))</f>
        <v xml:space="preserve"> Land Rover "Range Rover Voque" III 5D Suv '2002-2012 держ.зерк.+датч.дожд.+ЭОЩ+молд.В #7033AGNBLHMVZ1B</v>
      </c>
      <c r="N644" s="1781">
        <f>INDEX([1]TDSheet!$AX$14:$AX$25000,MATCH($B644,[1]TDSheet!$B$14:$B$25000,0))</f>
        <v>7350</v>
      </c>
      <c r="O644" s="1781">
        <f>INDEX([1]TDSheet!$AX$14:$AX$25000,MATCH($B644,[1]TDSheet!$B$14:$B$25000,0))</f>
        <v>7350</v>
      </c>
      <c r="P644" s="1781">
        <f>INDEX([1]TDSheet!$AX$14:$AX$25000,MATCH($B644,[1]TDSheet!$B$14:$B$25000,0))</f>
        <v>7350</v>
      </c>
      <c r="Q644" s="1781">
        <f>INDEX([1]TDSheet!$AX$14:$AX$25000,MATCH($B644,[1]TDSheet!$B$14:$B$25000,0))</f>
        <v>7350</v>
      </c>
      <c r="R644" s="1781">
        <f>INDEX([1]TDSheet!$AX$14:$AX$25000,MATCH($B644,[1]TDSheet!$B$14:$B$25000,0))</f>
        <v>7350</v>
      </c>
      <c r="S644" s="1781">
        <f>INDEX([1]TDSheet!$AX$14:$AX$25000,MATCH($B644,[1]TDSheet!$B$14:$B$25000,0))</f>
        <v>7350</v>
      </c>
      <c r="T644" s="1781">
        <f>INDEX([1]TDSheet!$AX$14:$AX$25000,MATCH($B644,[1]TDSheet!$B$14:$B$25000,0))</f>
        <v>7350</v>
      </c>
      <c r="U644" s="1781">
        <f>INDEX([1]TDSheet!$AX$14:$AX$25000,MATCH($B644,[1]TDSheet!$B$14:$B$25000,0))</f>
        <v>7350</v>
      </c>
      <c r="V644" s="1782">
        <f>INDEX([1]TDSheet!$AX$14:$AX$25000,MATCH($B644,[1]TDSheet!$B$14:$B$25000,0))</f>
        <v>7350</v>
      </c>
      <c r="W644" s="1235"/>
      <c r="X644" s="668" t="s">
        <v>3931</v>
      </c>
      <c r="Y644" s="1236" t="s">
        <v>3123</v>
      </c>
      <c r="Z644" s="1236" t="s">
        <v>3123</v>
      </c>
      <c r="AA644" s="1236" t="s">
        <v>3123</v>
      </c>
      <c r="AB644" s="1236" t="s">
        <v>3123</v>
      </c>
      <c r="AC644" s="1236"/>
      <c r="AD644" s="669" t="str">
        <f>INDEX([1]TDSheet!$AV$14:$AV$25000,MATCH($B644,[1]TDSheet!$B$14:$B$25000,0))</f>
        <v>1680*840</v>
      </c>
      <c r="AE644" s="459">
        <f>INDEX([1]TDSheet!$AY$14:$AY$25000,MATCH($B644,[1]TDSheet!$B$14:$B$25000,0))</f>
        <v>7850</v>
      </c>
      <c r="AF644" s="1051"/>
      <c r="AG644" s="1058"/>
      <c r="AH644" s="251"/>
      <c r="AI644" s="251"/>
    </row>
    <row r="645" spans="1:35" ht="17.25" customHeight="1">
      <c r="A645" s="639">
        <f>ROW(645:645)-SUM(AF$1:AF645)</f>
        <v>619</v>
      </c>
      <c r="B645" s="699" t="s">
        <v>8944</v>
      </c>
      <c r="C645" s="699" t="str">
        <f t="shared" ref="C645" si="816">IF(D645&lt;&gt;"",CONCATENATE(D645,E645,F645,G645,H645,I645,J645,K645,L645),"")</f>
        <v>7033AGNBLHMVZ6T</v>
      </c>
      <c r="D645" s="683" t="s">
        <v>3930</v>
      </c>
      <c r="E645" s="1054" t="s">
        <v>4471</v>
      </c>
      <c r="F645" s="1253"/>
      <c r="G645" s="1226" t="s">
        <v>4473</v>
      </c>
      <c r="H645" s="1226" t="s">
        <v>3404</v>
      </c>
      <c r="I645" s="1226"/>
      <c r="J645" s="1226" t="str">
        <f t="shared" ref="J645" si="817">IF(Z645="+","V","")</f>
        <v>V</v>
      </c>
      <c r="K645" s="1253" t="s">
        <v>3819</v>
      </c>
      <c r="L645" s="1253" t="s">
        <v>7494</v>
      </c>
      <c r="M645" s="1780" t="str">
        <f>INDEX([1]TDSheet!$S$14:$S$25000,MATCH($B645,[1]TDSheet!$B$14:$B$25000,0))</f>
        <v xml:space="preserve"> Land Rover "Range Rover Voque" III 5D Suv '2002-2012 держ.зерк.+датч.дожд.+ЭОЩ+молд.В #7033AGNBLHMVZ6T</v>
      </c>
      <c r="N645" s="1781">
        <f>INDEX([1]TDSheet!$AX$14:$AX$25000,MATCH($B645,[1]TDSheet!$B$14:$B$25000,0))</f>
        <v>7450</v>
      </c>
      <c r="O645" s="1781">
        <f>INDEX([1]TDSheet!$AX$14:$AX$25000,MATCH($B645,[1]TDSheet!$B$14:$B$25000,0))</f>
        <v>7450</v>
      </c>
      <c r="P645" s="1781">
        <f>INDEX([1]TDSheet!$AX$14:$AX$25000,MATCH($B645,[1]TDSheet!$B$14:$B$25000,0))</f>
        <v>7450</v>
      </c>
      <c r="Q645" s="1781">
        <f>INDEX([1]TDSheet!$AX$14:$AX$25000,MATCH($B645,[1]TDSheet!$B$14:$B$25000,0))</f>
        <v>7450</v>
      </c>
      <c r="R645" s="1781">
        <f>INDEX([1]TDSheet!$AX$14:$AX$25000,MATCH($B645,[1]TDSheet!$B$14:$B$25000,0))</f>
        <v>7450</v>
      </c>
      <c r="S645" s="1781">
        <f>INDEX([1]TDSheet!$AX$14:$AX$25000,MATCH($B645,[1]TDSheet!$B$14:$B$25000,0))</f>
        <v>7450</v>
      </c>
      <c r="T645" s="1781">
        <f>INDEX([1]TDSheet!$AX$14:$AX$25000,MATCH($B645,[1]TDSheet!$B$14:$B$25000,0))</f>
        <v>7450</v>
      </c>
      <c r="U645" s="1781">
        <f>INDEX([1]TDSheet!$AX$14:$AX$25000,MATCH($B645,[1]TDSheet!$B$14:$B$25000,0))</f>
        <v>7450</v>
      </c>
      <c r="V645" s="1782">
        <f>INDEX([1]TDSheet!$AX$14:$AX$25000,MATCH($B645,[1]TDSheet!$B$14:$B$25000,0))</f>
        <v>7450</v>
      </c>
      <c r="W645" s="1235"/>
      <c r="X645" s="668" t="s">
        <v>3931</v>
      </c>
      <c r="Y645" s="1236" t="s">
        <v>3123</v>
      </c>
      <c r="Z645" s="1236" t="s">
        <v>3123</v>
      </c>
      <c r="AA645" s="1236" t="s">
        <v>3123</v>
      </c>
      <c r="AB645" s="1236" t="s">
        <v>3123</v>
      </c>
      <c r="AC645" s="1236"/>
      <c r="AD645" s="669" t="str">
        <f>INDEX([1]TDSheet!$AV$14:$AV$25000,MATCH($B645,[1]TDSheet!$B$14:$B$25000,0))</f>
        <v>1680*840</v>
      </c>
      <c r="AE645" s="459">
        <f>INDEX([1]TDSheet!$AY$14:$AY$25000,MATCH($B645,[1]TDSheet!$B$14:$B$25000,0))</f>
        <v>7950</v>
      </c>
      <c r="AF645" s="1051"/>
      <c r="AG645" s="1058"/>
      <c r="AH645" s="251"/>
      <c r="AI645" s="251"/>
    </row>
    <row r="646" spans="1:35" ht="17.25" customHeight="1">
      <c r="A646" s="639">
        <f>ROW(646:646)-SUM(AF$1:AF646)</f>
        <v>620</v>
      </c>
      <c r="B646" s="1598" t="s">
        <v>8718</v>
      </c>
      <c r="C646" s="1598" t="str">
        <f t="shared" si="805"/>
        <v>7033AGNBLHMV1U</v>
      </c>
      <c r="D646" s="1599" t="s">
        <v>3930</v>
      </c>
      <c r="E646" s="1600" t="s">
        <v>4471</v>
      </c>
      <c r="F646" s="163"/>
      <c r="G646" s="1552" t="s">
        <v>4473</v>
      </c>
      <c r="H646" s="1552" t="s">
        <v>3404</v>
      </c>
      <c r="I646" s="1552"/>
      <c r="J646" s="1552" t="str">
        <f t="shared" si="807"/>
        <v>V</v>
      </c>
      <c r="K646" s="163" t="s">
        <v>7735</v>
      </c>
      <c r="L646" s="163"/>
      <c r="M646" s="1833" t="str">
        <f>INDEX([1]TDSheet!$S$14:$S$25000,MATCH($B646,[1]TDSheet!$B$14:$B$25000,0))</f>
        <v xml:space="preserve"> Land Rover "Range Rover Voque" III рестайлинг 5D Suv '2005-2009 держ.зерк.+датч.дожд.+ПЭО+ЭОЩ #7033AGNBLHMV1U</v>
      </c>
      <c r="N646" s="1834">
        <f>INDEX([1]TDSheet!$AX$14:$AX$25000,MATCH($B646,[1]TDSheet!$B$14:$B$25000,0))</f>
        <v>12250</v>
      </c>
      <c r="O646" s="1834">
        <f>INDEX([1]TDSheet!$AX$14:$AX$25000,MATCH($B646,[1]TDSheet!$B$14:$B$25000,0))</f>
        <v>12250</v>
      </c>
      <c r="P646" s="1834">
        <f>INDEX([1]TDSheet!$AX$14:$AX$25000,MATCH($B646,[1]TDSheet!$B$14:$B$25000,0))</f>
        <v>12250</v>
      </c>
      <c r="Q646" s="1834">
        <f>INDEX([1]TDSheet!$AX$14:$AX$25000,MATCH($B646,[1]TDSheet!$B$14:$B$25000,0))</f>
        <v>12250</v>
      </c>
      <c r="R646" s="1834">
        <f>INDEX([1]TDSheet!$AX$14:$AX$25000,MATCH($B646,[1]TDSheet!$B$14:$B$25000,0))</f>
        <v>12250</v>
      </c>
      <c r="S646" s="1834">
        <f>INDEX([1]TDSheet!$AX$14:$AX$25000,MATCH($B646,[1]TDSheet!$B$14:$B$25000,0))</f>
        <v>12250</v>
      </c>
      <c r="T646" s="1834">
        <f>INDEX([1]TDSheet!$AX$14:$AX$25000,MATCH($B646,[1]TDSheet!$B$14:$B$25000,0))</f>
        <v>12250</v>
      </c>
      <c r="U646" s="1834">
        <f>INDEX([1]TDSheet!$AX$14:$AX$25000,MATCH($B646,[1]TDSheet!$B$14:$B$25000,0))</f>
        <v>12250</v>
      </c>
      <c r="V646" s="1835">
        <f>INDEX([1]TDSheet!$AX$14:$AX$25000,MATCH($B646,[1]TDSheet!$B$14:$B$25000,0))</f>
        <v>12250</v>
      </c>
      <c r="W646" s="1601"/>
      <c r="X646" s="1558" t="s">
        <v>4406</v>
      </c>
      <c r="Y646" s="1559" t="s">
        <v>3123</v>
      </c>
      <c r="Z646" s="1559" t="s">
        <v>3123</v>
      </c>
      <c r="AA646" s="1559" t="s">
        <v>3123</v>
      </c>
      <c r="AB646" s="1559" t="s">
        <v>3123</v>
      </c>
      <c r="AC646" s="1559"/>
      <c r="AD646" s="1597" t="str">
        <f>INDEX([1]TDSheet!$AV$14:$AV$25000,MATCH($B646,[1]TDSheet!$B$14:$B$25000,0))</f>
        <v>1680*840</v>
      </c>
      <c r="AE646" s="459">
        <f>INDEX([1]TDSheet!$AY$14:$AY$25000,MATCH($B646,[1]TDSheet!$B$14:$B$25000,0))</f>
        <v>13750</v>
      </c>
      <c r="AF646" s="1051"/>
      <c r="AG646" s="1058"/>
      <c r="AH646" s="251"/>
      <c r="AI646" s="251"/>
    </row>
    <row r="647" spans="1:35" ht="17.25" customHeight="1">
      <c r="A647" s="969" t="s">
        <v>3934</v>
      </c>
      <c r="B647" s="967"/>
      <c r="C647" s="967"/>
      <c r="D647" s="165"/>
      <c r="E647" s="166"/>
      <c r="F647" s="167"/>
      <c r="G647" s="167"/>
      <c r="H647" s="167" t="str">
        <f>IF(AB647="+","M","")</f>
        <v/>
      </c>
      <c r="I647" s="167" t="str">
        <f>IF(AA647="+","P","")</f>
        <v/>
      </c>
      <c r="J647" s="167" t="str">
        <f t="shared" ref="J647:J650" si="818">IF(Z647="+","V","")</f>
        <v/>
      </c>
      <c r="K647" s="167"/>
      <c r="L647" s="167"/>
      <c r="M647" s="1796"/>
      <c r="N647" s="1796"/>
      <c r="O647" s="1796"/>
      <c r="P647" s="1796"/>
      <c r="Q647" s="1796"/>
      <c r="R647" s="1796"/>
      <c r="S647" s="1796"/>
      <c r="T647" s="1796"/>
      <c r="U647" s="1796"/>
      <c r="V647" s="1796"/>
      <c r="W647" s="968"/>
      <c r="X647" s="968"/>
      <c r="Y647" s="968"/>
      <c r="Z647" s="968"/>
      <c r="AA647" s="968"/>
      <c r="AB647" s="968"/>
      <c r="AC647" s="968"/>
      <c r="AD647" s="968"/>
      <c r="AE647" s="916"/>
      <c r="AF647" s="1051">
        <v>1</v>
      </c>
      <c r="AG647" s="1058"/>
      <c r="AH647" s="251"/>
      <c r="AI647" s="251"/>
    </row>
    <row r="648" spans="1:35" ht="17.25" customHeight="1">
      <c r="A648" s="1589">
        <f>ROW(648:648)-SUM(AF$1:AF648)</f>
        <v>621</v>
      </c>
      <c r="B648" s="1538" t="s">
        <v>7804</v>
      </c>
      <c r="C648" s="1538" t="str">
        <f>IF(D648&lt;&gt;"",CONCATENATE(D648,E648,F648,G648,H648,I648,J648,K648,L648),"")</f>
        <v>8371AGNBLV2B</v>
      </c>
      <c r="D648" s="1550" t="s">
        <v>4309</v>
      </c>
      <c r="E648" s="1551" t="s">
        <v>4471</v>
      </c>
      <c r="F648" s="1552"/>
      <c r="G648" s="1552"/>
      <c r="H648" s="1552" t="str">
        <f>IF(AB648="+","P","")</f>
        <v/>
      </c>
      <c r="I648" s="1552"/>
      <c r="J648" s="1552" t="str">
        <f t="shared" si="818"/>
        <v>V</v>
      </c>
      <c r="K648" s="1552" t="s">
        <v>7803</v>
      </c>
      <c r="L648" s="1552"/>
      <c r="M648" s="1833" t="str">
        <f>INDEX([1]TDSheet!$S$14:$S$25000,MATCH($B648,[1]TDSheet!$B$14:$B$25000,0))</f>
        <v xml:space="preserve"> Lexus "IS 200" | "IS 250" | "IS 300" | "IS 350" II 4D Sed '2005-2013 держ.зерк. #8371AGNBLV2B</v>
      </c>
      <c r="N648" s="1834">
        <f>INDEX([1]TDSheet!$AX$14:$AX$25000,MATCH($B648,[1]TDSheet!$B$14:$B$25000,0))</f>
        <v>3400</v>
      </c>
      <c r="O648" s="1834">
        <f>INDEX([1]TDSheet!$AX$14:$AX$25000,MATCH($B648,[1]TDSheet!$B$14:$B$25000,0))</f>
        <v>3400</v>
      </c>
      <c r="P648" s="1834">
        <f>INDEX([1]TDSheet!$AX$14:$AX$25000,MATCH($B648,[1]TDSheet!$B$14:$B$25000,0))</f>
        <v>3400</v>
      </c>
      <c r="Q648" s="1834">
        <f>INDEX([1]TDSheet!$AX$14:$AX$25000,MATCH($B648,[1]TDSheet!$B$14:$B$25000,0))</f>
        <v>3400</v>
      </c>
      <c r="R648" s="1834">
        <f>INDEX([1]TDSheet!$AX$14:$AX$25000,MATCH($B648,[1]TDSheet!$B$14:$B$25000,0))</f>
        <v>3400</v>
      </c>
      <c r="S648" s="1834">
        <f>INDEX([1]TDSheet!$AX$14:$AX$25000,MATCH($B648,[1]TDSheet!$B$14:$B$25000,0))</f>
        <v>3400</v>
      </c>
      <c r="T648" s="1834">
        <f>INDEX([1]TDSheet!$AX$14:$AX$25000,MATCH($B648,[1]TDSheet!$B$14:$B$25000,0))</f>
        <v>3400</v>
      </c>
      <c r="U648" s="1834">
        <f>INDEX([1]TDSheet!$AX$14:$AX$25000,MATCH($B648,[1]TDSheet!$B$14:$B$25000,0))</f>
        <v>3400</v>
      </c>
      <c r="V648" s="1835">
        <f>INDEX([1]TDSheet!$AX$14:$AX$25000,MATCH($B648,[1]TDSheet!$B$14:$B$25000,0))</f>
        <v>3400</v>
      </c>
      <c r="W648" s="1542"/>
      <c r="X648" s="1553" t="s">
        <v>387</v>
      </c>
      <c r="Y648" s="1554" t="s">
        <v>3123</v>
      </c>
      <c r="Z648" s="1554" t="s">
        <v>3123</v>
      </c>
      <c r="AA648" s="1554" t="s">
        <v>3123</v>
      </c>
      <c r="AB648" s="1554"/>
      <c r="AC648" s="1554" t="s">
        <v>3123</v>
      </c>
      <c r="AD648" s="1570" t="str">
        <f>INDEX([1]TDSheet!$AV$14:$AV$25000,MATCH($B648,[1]TDSheet!$B$14:$B$25000,0))</f>
        <v>1350*770</v>
      </c>
      <c r="AE648" s="459">
        <f>INDEX([1]TDSheet!$AY$14:$AY$25000,MATCH($B648,[1]TDSheet!$B$14:$B$25000,0))</f>
        <v>3900</v>
      </c>
      <c r="AF648" s="1051"/>
      <c r="AG648" s="1058"/>
      <c r="AH648" s="251"/>
      <c r="AI648" s="251"/>
    </row>
    <row r="649" spans="1:35" ht="17.25" customHeight="1">
      <c r="A649" s="1589">
        <f>ROW(649:649)-SUM(AF$1:AF649)</f>
        <v>622</v>
      </c>
      <c r="B649" s="1538" t="s">
        <v>7805</v>
      </c>
      <c r="C649" s="1538" t="str">
        <f>IF(D649&lt;&gt;"",CONCATENATE(D649,E649,F649,G649,H649,I649,J649,K649,L649),"")</f>
        <v>8371AGNBLVZ2B</v>
      </c>
      <c r="D649" s="1550" t="s">
        <v>4309</v>
      </c>
      <c r="E649" s="1551" t="s">
        <v>4471</v>
      </c>
      <c r="F649" s="1552"/>
      <c r="G649" s="1552"/>
      <c r="H649" s="1552" t="str">
        <f>IF(AB649="+","P","")</f>
        <v/>
      </c>
      <c r="I649" s="1552"/>
      <c r="J649" s="1552" t="str">
        <f t="shared" ref="J649" si="819">IF(Z649="+","V","")</f>
        <v>V</v>
      </c>
      <c r="K649" s="1552" t="s">
        <v>3819</v>
      </c>
      <c r="L649" s="1552" t="s">
        <v>7803</v>
      </c>
      <c r="M649" s="1833" t="str">
        <f>INDEX([1]TDSheet!$S$14:$S$25000,MATCH($B649,[1]TDSheet!$B$14:$B$25000,0))</f>
        <v xml:space="preserve"> Lexus "IS 200" | "IS 250" | "IS 300" | "IS 350" II 4D Sed '2005-2013 держ.зерк.+молд.В #8371AGNBLVZ2B</v>
      </c>
      <c r="N649" s="1834">
        <f>INDEX([1]TDSheet!$AX$14:$AX$25000,MATCH($B649,[1]TDSheet!$B$14:$B$25000,0))</f>
        <v>4000</v>
      </c>
      <c r="O649" s="1834">
        <f>INDEX([1]TDSheet!$AX$14:$AX$25000,MATCH($B649,[1]TDSheet!$B$14:$B$25000,0))</f>
        <v>4000</v>
      </c>
      <c r="P649" s="1834">
        <f>INDEX([1]TDSheet!$AX$14:$AX$25000,MATCH($B649,[1]TDSheet!$B$14:$B$25000,0))</f>
        <v>4000</v>
      </c>
      <c r="Q649" s="1834">
        <f>INDEX([1]TDSheet!$AX$14:$AX$25000,MATCH($B649,[1]TDSheet!$B$14:$B$25000,0))</f>
        <v>4000</v>
      </c>
      <c r="R649" s="1834">
        <f>INDEX([1]TDSheet!$AX$14:$AX$25000,MATCH($B649,[1]TDSheet!$B$14:$B$25000,0))</f>
        <v>4000</v>
      </c>
      <c r="S649" s="1834">
        <f>INDEX([1]TDSheet!$AX$14:$AX$25000,MATCH($B649,[1]TDSheet!$B$14:$B$25000,0))</f>
        <v>4000</v>
      </c>
      <c r="T649" s="1834">
        <f>INDEX([1]TDSheet!$AX$14:$AX$25000,MATCH($B649,[1]TDSheet!$B$14:$B$25000,0))</f>
        <v>4000</v>
      </c>
      <c r="U649" s="1834">
        <f>INDEX([1]TDSheet!$AX$14:$AX$25000,MATCH($B649,[1]TDSheet!$B$14:$B$25000,0))</f>
        <v>4000</v>
      </c>
      <c r="V649" s="1835">
        <f>INDEX([1]TDSheet!$AX$14:$AX$25000,MATCH($B649,[1]TDSheet!$B$14:$B$25000,0))</f>
        <v>4000</v>
      </c>
      <c r="W649" s="1542"/>
      <c r="X649" s="1553" t="s">
        <v>387</v>
      </c>
      <c r="Y649" s="1554" t="s">
        <v>3123</v>
      </c>
      <c r="Z649" s="1554" t="s">
        <v>3123</v>
      </c>
      <c r="AA649" s="1554" t="s">
        <v>3123</v>
      </c>
      <c r="AB649" s="1554"/>
      <c r="AC649" s="1554" t="s">
        <v>3123</v>
      </c>
      <c r="AD649" s="1570" t="str">
        <f>INDEX([1]TDSheet!$AV$14:$AV$25000,MATCH($B649,[1]TDSheet!$B$14:$B$25000,0))</f>
        <v>1350*770</v>
      </c>
      <c r="AE649" s="459">
        <f>INDEX([1]TDSheet!$AY$14:$AY$25000,MATCH($B649,[1]TDSheet!$B$14:$B$25000,0))</f>
        <v>4500</v>
      </c>
      <c r="AF649" s="1051"/>
      <c r="AG649" s="1058"/>
      <c r="AH649" s="251"/>
      <c r="AI649" s="251"/>
    </row>
    <row r="650" spans="1:35" ht="17.25" customHeight="1">
      <c r="A650" s="1589">
        <f>ROW(650:650)-SUM(AF$1:AF650)</f>
        <v>623</v>
      </c>
      <c r="B650" s="1538" t="s">
        <v>7806</v>
      </c>
      <c r="C650" s="1538" t="str">
        <f>IF(D650&lt;&gt;"",CONCATENATE(D650,E650,F650,G650,H650,I650,J650,K650,L650),"")</f>
        <v>8371AGNBLHV2B</v>
      </c>
      <c r="D650" s="1550" t="s">
        <v>4309</v>
      </c>
      <c r="E650" s="1551" t="s">
        <v>4471</v>
      </c>
      <c r="F650" s="1552"/>
      <c r="G650" s="1552" t="s">
        <v>4473</v>
      </c>
      <c r="H650" s="1552" t="str">
        <f>IF(AB650="+","P","")</f>
        <v/>
      </c>
      <c r="I650" s="1552"/>
      <c r="J650" s="1552" t="str">
        <f t="shared" si="818"/>
        <v>V</v>
      </c>
      <c r="K650" s="1552"/>
      <c r="L650" s="1552" t="s">
        <v>7803</v>
      </c>
      <c r="M650" s="1833" t="str">
        <f>INDEX([1]TDSheet!$S$14:$S$25000,MATCH($B650,[1]TDSheet!$B$14:$B$25000,0))</f>
        <v xml:space="preserve"> Lexus "IS 200" | "IS 250" | "IS 300" | "IS 350" II 4D Sed '2005-2013 держ.зерк.+ЭОЩ #8371AGNBLHV2B</v>
      </c>
      <c r="N650" s="1834">
        <f>INDEX([1]TDSheet!$AX$14:$AX$25000,MATCH($B650,[1]TDSheet!$B$14:$B$25000,0))</f>
        <v>3900</v>
      </c>
      <c r="O650" s="1834">
        <f>INDEX([1]TDSheet!$AX$14:$AX$25000,MATCH($B650,[1]TDSheet!$B$14:$B$25000,0))</f>
        <v>3900</v>
      </c>
      <c r="P650" s="1834">
        <f>INDEX([1]TDSheet!$AX$14:$AX$25000,MATCH($B650,[1]TDSheet!$B$14:$B$25000,0))</f>
        <v>3900</v>
      </c>
      <c r="Q650" s="1834">
        <f>INDEX([1]TDSheet!$AX$14:$AX$25000,MATCH($B650,[1]TDSheet!$B$14:$B$25000,0))</f>
        <v>3900</v>
      </c>
      <c r="R650" s="1834">
        <f>INDEX([1]TDSheet!$AX$14:$AX$25000,MATCH($B650,[1]TDSheet!$B$14:$B$25000,0))</f>
        <v>3900</v>
      </c>
      <c r="S650" s="1834">
        <f>INDEX([1]TDSheet!$AX$14:$AX$25000,MATCH($B650,[1]TDSheet!$B$14:$B$25000,0))</f>
        <v>3900</v>
      </c>
      <c r="T650" s="1834">
        <f>INDEX([1]TDSheet!$AX$14:$AX$25000,MATCH($B650,[1]TDSheet!$B$14:$B$25000,0))</f>
        <v>3900</v>
      </c>
      <c r="U650" s="1834">
        <f>INDEX([1]TDSheet!$AX$14:$AX$25000,MATCH($B650,[1]TDSheet!$B$14:$B$25000,0))</f>
        <v>3900</v>
      </c>
      <c r="V650" s="1835">
        <f>INDEX([1]TDSheet!$AX$14:$AX$25000,MATCH($B650,[1]TDSheet!$B$14:$B$25000,0))</f>
        <v>3900</v>
      </c>
      <c r="W650" s="1542"/>
      <c r="X650" s="1553" t="s">
        <v>387</v>
      </c>
      <c r="Y650" s="1554" t="s">
        <v>3123</v>
      </c>
      <c r="Z650" s="1554" t="s">
        <v>3123</v>
      </c>
      <c r="AA650" s="1554" t="s">
        <v>3123</v>
      </c>
      <c r="AB650" s="1554"/>
      <c r="AC650" s="1554" t="s">
        <v>3123</v>
      </c>
      <c r="AD650" s="1570" t="str">
        <f>INDEX([1]TDSheet!$AV$14:$AV$25000,MATCH($B650,[1]TDSheet!$B$14:$B$25000,0))</f>
        <v>1350*770</v>
      </c>
      <c r="AE650" s="459">
        <f>INDEX([1]TDSheet!$AY$14:$AY$25000,MATCH($B650,[1]TDSheet!$B$14:$B$25000,0))</f>
        <v>4400</v>
      </c>
      <c r="AF650" s="1051"/>
      <c r="AG650" s="1058"/>
      <c r="AH650" s="251"/>
      <c r="AI650" s="251"/>
    </row>
    <row r="651" spans="1:35" ht="17.25" customHeight="1">
      <c r="A651" s="1589">
        <f>ROW(651:651)-SUM(AF$1:AF651)</f>
        <v>624</v>
      </c>
      <c r="B651" s="159" t="s">
        <v>7802</v>
      </c>
      <c r="C651" s="159" t="str">
        <f>IF(D651&lt;&gt;"",CONCATENATE(D651,E651,F651,G651,H651,I651,J651,K651,L651),"")</f>
        <v>8371AGNBLHVZ2B</v>
      </c>
      <c r="D651" s="728" t="s">
        <v>4309</v>
      </c>
      <c r="E651" s="1054" t="s">
        <v>4471</v>
      </c>
      <c r="F651" s="1289"/>
      <c r="G651" s="1289" t="s">
        <v>4473</v>
      </c>
      <c r="H651" s="1289" t="str">
        <f>IF(AB651="+","P","")</f>
        <v/>
      </c>
      <c r="I651" s="1289"/>
      <c r="J651" s="1289" t="str">
        <f t="shared" ref="J651" si="820">IF(Z651="+","V","")</f>
        <v>V</v>
      </c>
      <c r="K651" s="1289" t="s">
        <v>3819</v>
      </c>
      <c r="L651" s="1289" t="s">
        <v>7803</v>
      </c>
      <c r="M651" s="1780" t="str">
        <f>INDEX([1]TDSheet!$S$14:$S$25000,MATCH($B651,[1]TDSheet!$B$14:$B$25000,0))</f>
        <v xml:space="preserve"> Lexus "IS 200" | "IS 250" | "IS 300" | "IS 350" II 4D Sed '2005-2013 держ.зерк.+ЭОЩ+молд.В #8371AGNBLHVZ2B</v>
      </c>
      <c r="N651" s="1781">
        <f>INDEX([1]TDSheet!$AX$14:$AX$25000,MATCH($B651,[1]TDSheet!$B$14:$B$25000,0))</f>
        <v>4500</v>
      </c>
      <c r="O651" s="1781">
        <f>INDEX([1]TDSheet!$AX$14:$AX$25000,MATCH($B651,[1]TDSheet!$B$14:$B$25000,0))</f>
        <v>4500</v>
      </c>
      <c r="P651" s="1781">
        <f>INDEX([1]TDSheet!$AX$14:$AX$25000,MATCH($B651,[1]TDSheet!$B$14:$B$25000,0))</f>
        <v>4500</v>
      </c>
      <c r="Q651" s="1781">
        <f>INDEX([1]TDSheet!$AX$14:$AX$25000,MATCH($B651,[1]TDSheet!$B$14:$B$25000,0))</f>
        <v>4500</v>
      </c>
      <c r="R651" s="1781">
        <f>INDEX([1]TDSheet!$AX$14:$AX$25000,MATCH($B651,[1]TDSheet!$B$14:$B$25000,0))</f>
        <v>4500</v>
      </c>
      <c r="S651" s="1781">
        <f>INDEX([1]TDSheet!$AX$14:$AX$25000,MATCH($B651,[1]TDSheet!$B$14:$B$25000,0))</f>
        <v>4500</v>
      </c>
      <c r="T651" s="1781">
        <f>INDEX([1]TDSheet!$AX$14:$AX$25000,MATCH($B651,[1]TDSheet!$B$14:$B$25000,0))</f>
        <v>4500</v>
      </c>
      <c r="U651" s="1781">
        <f>INDEX([1]TDSheet!$AX$14:$AX$25000,MATCH($B651,[1]TDSheet!$B$14:$B$25000,0))</f>
        <v>4500</v>
      </c>
      <c r="V651" s="1782">
        <f>INDEX([1]TDSheet!$AX$14:$AX$25000,MATCH($B651,[1]TDSheet!$B$14:$B$25000,0))</f>
        <v>4500</v>
      </c>
      <c r="W651" s="1108"/>
      <c r="X651" s="729" t="s">
        <v>387</v>
      </c>
      <c r="Y651" s="1109" t="s">
        <v>3123</v>
      </c>
      <c r="Z651" s="1109" t="s">
        <v>3123</v>
      </c>
      <c r="AA651" s="1109" t="s">
        <v>3123</v>
      </c>
      <c r="AB651" s="1109"/>
      <c r="AC651" s="1109" t="s">
        <v>3123</v>
      </c>
      <c r="AD651" s="730" t="str">
        <f>INDEX([1]TDSheet!$AV$14:$AV$25000,MATCH($B651,[1]TDSheet!$B$14:$B$25000,0))</f>
        <v>1350*770</v>
      </c>
      <c r="AE651" s="459">
        <f>INDEX([1]TDSheet!$AY$14:$AY$25000,MATCH($B651,[1]TDSheet!$B$14:$B$25000,0))</f>
        <v>5000</v>
      </c>
      <c r="AF651" s="1051"/>
      <c r="AG651" s="1058"/>
      <c r="AH651" s="251"/>
      <c r="AI651" s="251"/>
    </row>
    <row r="652" spans="1:35" ht="17.25" customHeight="1">
      <c r="A652" s="973" t="s">
        <v>3936</v>
      </c>
      <c r="B652" s="970"/>
      <c r="C652" s="970"/>
      <c r="D652" s="165"/>
      <c r="E652" s="166"/>
      <c r="F652" s="167"/>
      <c r="G652" s="167"/>
      <c r="H652" s="167" t="str">
        <f>IF(AB652="+","M","")</f>
        <v/>
      </c>
      <c r="I652" s="167" t="str">
        <f>IF(AA652="+","P","")</f>
        <v/>
      </c>
      <c r="J652" s="167" t="str">
        <f t="shared" ref="J652:J674" si="821">IF(Z652="+","V","")</f>
        <v/>
      </c>
      <c r="K652" s="167"/>
      <c r="L652" s="167"/>
      <c r="M652" s="1796"/>
      <c r="N652" s="1796"/>
      <c r="O652" s="1796"/>
      <c r="P652" s="1796"/>
      <c r="Q652" s="1796"/>
      <c r="R652" s="1796"/>
      <c r="S652" s="1796"/>
      <c r="T652" s="1796"/>
      <c r="U652" s="1796"/>
      <c r="V652" s="1796"/>
      <c r="W652" s="968"/>
      <c r="X652" s="971"/>
      <c r="Y652" s="971"/>
      <c r="Z652" s="971"/>
      <c r="AA652" s="971"/>
      <c r="AB652" s="971"/>
      <c r="AC652" s="971"/>
      <c r="AD652" s="971"/>
      <c r="AE652" s="972"/>
      <c r="AF652" s="1051">
        <v>1</v>
      </c>
      <c r="AG652" s="1058"/>
      <c r="AH652" s="251"/>
      <c r="AI652" s="251"/>
    </row>
    <row r="653" spans="1:35" ht="17.25" customHeight="1">
      <c r="A653" s="455">
        <f>ROW(653:653)-SUM(AF$1:AF653)</f>
        <v>625</v>
      </c>
      <c r="B653" s="197" t="s">
        <v>7884</v>
      </c>
      <c r="C653" s="197" t="str">
        <f t="shared" ref="C653:C683" si="822">IF(D653&lt;&gt;"",CONCATENATE(D653,E653,F653,G653,H653,I653,J653,K653,L653),"")</f>
        <v>5165AGNBL00</v>
      </c>
      <c r="D653" s="749" t="s">
        <v>4376</v>
      </c>
      <c r="E653" s="1054" t="s">
        <v>4471</v>
      </c>
      <c r="F653" s="1289"/>
      <c r="G653" s="1289"/>
      <c r="H653" s="1289" t="str">
        <f t="shared" ref="H653:H686" si="823">IF(AB653="+","P","")</f>
        <v/>
      </c>
      <c r="I653" s="1289"/>
      <c r="J653" s="1289" t="str">
        <f t="shared" si="821"/>
        <v/>
      </c>
      <c r="K653" s="1289">
        <v>0</v>
      </c>
      <c r="L653" s="1289">
        <v>0</v>
      </c>
      <c r="M653" s="1780" t="str">
        <f>INDEX([1]TDSheet!$S$14:$S$25000,MATCH($B653,[1]TDSheet!$B$14:$B$25000,0))</f>
        <v xml:space="preserve"> Mazda "2" I DY 5D Hbk | "Demio" II DY Wagon лев/прав руль 5D Hbk (02-07) '2003-2007 держ.зерк. #5165AGNBL00</v>
      </c>
      <c r="N653" s="1781">
        <f>INDEX([1]TDSheet!$AX$14:$AX$25000,MATCH($B653,[1]TDSheet!$B$14:$B$25000,0))</f>
        <v>3500</v>
      </c>
      <c r="O653" s="1781">
        <f>INDEX([1]TDSheet!$AX$14:$AX$25000,MATCH($B653,[1]TDSheet!$B$14:$B$25000,0))</f>
        <v>3500</v>
      </c>
      <c r="P653" s="1781">
        <f>INDEX([1]TDSheet!$AX$14:$AX$25000,MATCH($B653,[1]TDSheet!$B$14:$B$25000,0))</f>
        <v>3500</v>
      </c>
      <c r="Q653" s="1781">
        <f>INDEX([1]TDSheet!$AX$14:$AX$25000,MATCH($B653,[1]TDSheet!$B$14:$B$25000,0))</f>
        <v>3500</v>
      </c>
      <c r="R653" s="1781">
        <f>INDEX([1]TDSheet!$AX$14:$AX$25000,MATCH($B653,[1]TDSheet!$B$14:$B$25000,0))</f>
        <v>3500</v>
      </c>
      <c r="S653" s="1781">
        <f>INDEX([1]TDSheet!$AX$14:$AX$25000,MATCH($B653,[1]TDSheet!$B$14:$B$25000,0))</f>
        <v>3500</v>
      </c>
      <c r="T653" s="1781">
        <f>INDEX([1]TDSheet!$AX$14:$AX$25000,MATCH($B653,[1]TDSheet!$B$14:$B$25000,0))</f>
        <v>3500</v>
      </c>
      <c r="U653" s="1781">
        <f>INDEX([1]TDSheet!$AX$14:$AX$25000,MATCH($B653,[1]TDSheet!$B$14:$B$25000,0))</f>
        <v>3500</v>
      </c>
      <c r="V653" s="1782">
        <f>INDEX([1]TDSheet!$AX$14:$AX$25000,MATCH($B653,[1]TDSheet!$B$14:$B$25000,0))</f>
        <v>3500</v>
      </c>
      <c r="W653" s="1056" t="s">
        <v>6278</v>
      </c>
      <c r="X653" s="78" t="s">
        <v>3977</v>
      </c>
      <c r="Y653" s="182" t="s">
        <v>3123</v>
      </c>
      <c r="Z653" s="182"/>
      <c r="AA653" s="182" t="s">
        <v>3123</v>
      </c>
      <c r="AB653" s="182"/>
      <c r="AC653" s="182" t="s">
        <v>3123</v>
      </c>
      <c r="AD653" s="213" t="str">
        <f>INDEX([1]TDSheet!$AV$14:$AV$25000,MATCH($B653,[1]TDSheet!$B$14:$B$25000,0))</f>
        <v>1410*910</v>
      </c>
      <c r="AE653" s="456">
        <f>INDEX([1]TDSheet!$AY$14:$AY$25000,MATCH($B653,[1]TDSheet!$B$14:$B$25000,0))</f>
        <v>4000</v>
      </c>
      <c r="AF653" s="1051"/>
      <c r="AG653" s="1058"/>
      <c r="AH653" s="251"/>
      <c r="AI653" s="251"/>
    </row>
    <row r="654" spans="1:35" ht="17.25" customHeight="1">
      <c r="A654" s="455">
        <f>ROW(654:654)-SUM(AF$1:AF654)</f>
        <v>626</v>
      </c>
      <c r="B654" s="159" t="s">
        <v>7807</v>
      </c>
      <c r="C654" s="159" t="str">
        <f t="shared" ref="C654" si="824">IF(D654&lt;&gt;"",CONCATENATE(D654,E654,F654,G654,H654,I654,J654,K654,L654),"")</f>
        <v>5166AGNBL1V</v>
      </c>
      <c r="D654" s="749" t="s">
        <v>4377</v>
      </c>
      <c r="E654" s="1054" t="s">
        <v>4471</v>
      </c>
      <c r="F654" s="1289"/>
      <c r="G654" s="1289"/>
      <c r="H654" s="1289" t="str">
        <f t="shared" ref="H654" si="825">IF(AB654="+","P","")</f>
        <v/>
      </c>
      <c r="I654" s="1289">
        <v>1</v>
      </c>
      <c r="J654" s="1289" t="str">
        <f t="shared" ref="J654" si="826">IF(Z654="+","V","")</f>
        <v>V</v>
      </c>
      <c r="K654" s="1289"/>
      <c r="L654" s="1289"/>
      <c r="M654" s="1780" t="str">
        <f>INDEX([1]TDSheet!$S$14:$S$25000,MATCH($B654,[1]TDSheet!$B$14:$B$25000,0))</f>
        <v xml:space="preserve"> Mazda "3" I BK 4D Sed / 5D Hbk '2003-2009 держ.зерк. #5166AGNBL1V</v>
      </c>
      <c r="N654" s="1781">
        <f>INDEX([1]TDSheet!$AX$14:$AX$25000,MATCH($B654,[1]TDSheet!$B$14:$B$25000,0))</f>
        <v>3500</v>
      </c>
      <c r="O654" s="1781">
        <f>INDEX([1]TDSheet!$AX$14:$AX$25000,MATCH($B654,[1]TDSheet!$B$14:$B$25000,0))</f>
        <v>3500</v>
      </c>
      <c r="P654" s="1781">
        <f>INDEX([1]TDSheet!$AX$14:$AX$25000,MATCH($B654,[1]TDSheet!$B$14:$B$25000,0))</f>
        <v>3500</v>
      </c>
      <c r="Q654" s="1781">
        <f>INDEX([1]TDSheet!$AX$14:$AX$25000,MATCH($B654,[1]TDSheet!$B$14:$B$25000,0))</f>
        <v>3500</v>
      </c>
      <c r="R654" s="1781">
        <f>INDEX([1]TDSheet!$AX$14:$AX$25000,MATCH($B654,[1]TDSheet!$B$14:$B$25000,0))</f>
        <v>3500</v>
      </c>
      <c r="S654" s="1781">
        <f>INDEX([1]TDSheet!$AX$14:$AX$25000,MATCH($B654,[1]TDSheet!$B$14:$B$25000,0))</f>
        <v>3500</v>
      </c>
      <c r="T654" s="1781">
        <f>INDEX([1]TDSheet!$AX$14:$AX$25000,MATCH($B654,[1]TDSheet!$B$14:$B$25000,0))</f>
        <v>3500</v>
      </c>
      <c r="U654" s="1781">
        <f>INDEX([1]TDSheet!$AX$14:$AX$25000,MATCH($B654,[1]TDSheet!$B$14:$B$25000,0))</f>
        <v>3500</v>
      </c>
      <c r="V654" s="1782">
        <f>INDEX([1]TDSheet!$AX$14:$AX$25000,MATCH($B654,[1]TDSheet!$B$14:$B$25000,0))</f>
        <v>3500</v>
      </c>
      <c r="W654" s="1300" t="s">
        <v>6285</v>
      </c>
      <c r="X654" s="751" t="s">
        <v>3956</v>
      </c>
      <c r="Y654" s="1301" t="s">
        <v>3123</v>
      </c>
      <c r="Z654" s="1301" t="s">
        <v>3123</v>
      </c>
      <c r="AA654" s="1301"/>
      <c r="AB654" s="1301"/>
      <c r="AC654" s="1301" t="s">
        <v>3123</v>
      </c>
      <c r="AD654" s="752" t="str">
        <f>INDEX([1]TDSheet!$AV$14:$AV$25000,MATCH($B654,[1]TDSheet!$B$14:$B$25000,0))</f>
        <v>1440*925</v>
      </c>
      <c r="AE654" s="459">
        <f>INDEX([1]TDSheet!$AY$14:$AY$25000,MATCH($B654,[1]TDSheet!$B$14:$B$25000,0))</f>
        <v>4000</v>
      </c>
      <c r="AF654" s="1051"/>
      <c r="AG654" s="1058"/>
      <c r="AH654" s="251"/>
      <c r="AI654" s="251"/>
    </row>
    <row r="655" spans="1:35" ht="17.25" customHeight="1">
      <c r="A655" s="455">
        <f>ROW(655:655)-SUM(AF$1:AF655)</f>
        <v>627</v>
      </c>
      <c r="B655" s="159" t="s">
        <v>7809</v>
      </c>
      <c r="C655" s="159" t="str">
        <f t="shared" ref="C655" si="827">IF(D655&lt;&gt;"",CONCATENATE(D655,E655,F655,G655,H655,I655,J655,K655,L655),"")</f>
        <v>5166AGNBLM3B</v>
      </c>
      <c r="D655" s="749" t="s">
        <v>4377</v>
      </c>
      <c r="E655" s="1054" t="s">
        <v>4471</v>
      </c>
      <c r="F655" s="1289"/>
      <c r="G655" s="1289"/>
      <c r="H655" s="1289" t="s">
        <v>3404</v>
      </c>
      <c r="I655" s="1289"/>
      <c r="J655" s="1289" t="s">
        <v>7808</v>
      </c>
      <c r="K655" s="1289"/>
      <c r="L655" s="1289"/>
      <c r="M655" s="1780" t="str">
        <f>INDEX([1]TDSheet!$S$14:$S$25000,MATCH($B655,[1]TDSheet!$B$14:$B$25000,0))</f>
        <v xml:space="preserve"> Mazda "3" I BK 4D Sed / 5D Hbk '2003-2009 держ.зерк.+датч.дожд. #5166AGNBLM3B</v>
      </c>
      <c r="N655" s="1781">
        <f>INDEX([1]TDSheet!$AX$14:$AX$25000,MATCH($B655,[1]TDSheet!$B$14:$B$25000,0))</f>
        <v>4500</v>
      </c>
      <c r="O655" s="1781">
        <f>INDEX([1]TDSheet!$AX$14:$AX$25000,MATCH($B655,[1]TDSheet!$B$14:$B$25000,0))</f>
        <v>4500</v>
      </c>
      <c r="P655" s="1781">
        <f>INDEX([1]TDSheet!$AX$14:$AX$25000,MATCH($B655,[1]TDSheet!$B$14:$B$25000,0))</f>
        <v>4500</v>
      </c>
      <c r="Q655" s="1781">
        <f>INDEX([1]TDSheet!$AX$14:$AX$25000,MATCH($B655,[1]TDSheet!$B$14:$B$25000,0))</f>
        <v>4500</v>
      </c>
      <c r="R655" s="1781">
        <f>INDEX([1]TDSheet!$AX$14:$AX$25000,MATCH($B655,[1]TDSheet!$B$14:$B$25000,0))</f>
        <v>4500</v>
      </c>
      <c r="S655" s="1781">
        <f>INDEX([1]TDSheet!$AX$14:$AX$25000,MATCH($B655,[1]TDSheet!$B$14:$B$25000,0))</f>
        <v>4500</v>
      </c>
      <c r="T655" s="1781">
        <f>INDEX([1]TDSheet!$AX$14:$AX$25000,MATCH($B655,[1]TDSheet!$B$14:$B$25000,0))</f>
        <v>4500</v>
      </c>
      <c r="U655" s="1781">
        <f>INDEX([1]TDSheet!$AX$14:$AX$25000,MATCH($B655,[1]TDSheet!$B$14:$B$25000,0))</f>
        <v>4500</v>
      </c>
      <c r="V655" s="1782">
        <f>INDEX([1]TDSheet!$AX$14:$AX$25000,MATCH($B655,[1]TDSheet!$B$14:$B$25000,0))</f>
        <v>4500</v>
      </c>
      <c r="W655" s="1300" t="s">
        <v>6285</v>
      </c>
      <c r="X655" s="751" t="s">
        <v>3956</v>
      </c>
      <c r="Y655" s="1301" t="s">
        <v>3123</v>
      </c>
      <c r="Z655" s="1301" t="s">
        <v>3123</v>
      </c>
      <c r="AA655" s="1301"/>
      <c r="AB655" s="1301" t="s">
        <v>3123</v>
      </c>
      <c r="AC655" s="1301"/>
      <c r="AD655" s="752" t="str">
        <f>INDEX([1]TDSheet!$AV$14:$AV$25000,MATCH($B655,[1]TDSheet!$B$14:$B$25000,0))</f>
        <v>1440*925</v>
      </c>
      <c r="AE655" s="459">
        <f>INDEX([1]TDSheet!$AY$14:$AY$25000,MATCH($B655,[1]TDSheet!$B$14:$B$25000,0))</f>
        <v>5000</v>
      </c>
      <c r="AF655" s="1051"/>
      <c r="AG655" s="1058"/>
      <c r="AH655" s="251"/>
      <c r="AI655" s="251"/>
    </row>
    <row r="656" spans="1:35" ht="17.25" customHeight="1">
      <c r="A656" s="455">
        <f>ROW(656:656)-SUM(AF$1:AF656)</f>
        <v>628</v>
      </c>
      <c r="B656" s="159" t="s">
        <v>1728</v>
      </c>
      <c r="C656" s="159" t="str">
        <f t="shared" si="822"/>
        <v>5166AGNBLW1V</v>
      </c>
      <c r="D656" s="749" t="s">
        <v>4377</v>
      </c>
      <c r="E656" s="1054" t="s">
        <v>4471</v>
      </c>
      <c r="F656" s="1289"/>
      <c r="G656" s="1289"/>
      <c r="H656" s="1289" t="str">
        <f t="shared" si="823"/>
        <v/>
      </c>
      <c r="I656" s="1289" t="s">
        <v>4476</v>
      </c>
      <c r="J656" s="1289" t="s">
        <v>7810</v>
      </c>
      <c r="K656" s="1289"/>
      <c r="L656" s="1289"/>
      <c r="M656" s="1780" t="str">
        <f>INDEX([1]TDSheet!$S$14:$S$25000,MATCH($B656,[1]TDSheet!$B$14:$B$25000,0))</f>
        <v xml:space="preserve"> Mazda "3" I BK 4D Sed / 5D Hbk '2003-2009 держ.зерк.+молд.П #5166AGNBLW1V</v>
      </c>
      <c r="N656" s="1781">
        <f>INDEX([1]TDSheet!$AX$14:$AX$25000,MATCH($B656,[1]TDSheet!$B$14:$B$25000,0))</f>
        <v>4900</v>
      </c>
      <c r="O656" s="1781">
        <f>INDEX([1]TDSheet!$AX$14:$AX$25000,MATCH($B656,[1]TDSheet!$B$14:$B$25000,0))</f>
        <v>4900</v>
      </c>
      <c r="P656" s="1781">
        <f>INDEX([1]TDSheet!$AX$14:$AX$25000,MATCH($B656,[1]TDSheet!$B$14:$B$25000,0))</f>
        <v>4900</v>
      </c>
      <c r="Q656" s="1781">
        <f>INDEX([1]TDSheet!$AX$14:$AX$25000,MATCH($B656,[1]TDSheet!$B$14:$B$25000,0))</f>
        <v>4900</v>
      </c>
      <c r="R656" s="1781">
        <f>INDEX([1]TDSheet!$AX$14:$AX$25000,MATCH($B656,[1]TDSheet!$B$14:$B$25000,0))</f>
        <v>4900</v>
      </c>
      <c r="S656" s="1781">
        <f>INDEX([1]TDSheet!$AX$14:$AX$25000,MATCH($B656,[1]TDSheet!$B$14:$B$25000,0))</f>
        <v>4900</v>
      </c>
      <c r="T656" s="1781">
        <f>INDEX([1]TDSheet!$AX$14:$AX$25000,MATCH($B656,[1]TDSheet!$B$14:$B$25000,0))</f>
        <v>4900</v>
      </c>
      <c r="U656" s="1781">
        <f>INDEX([1]TDSheet!$AX$14:$AX$25000,MATCH($B656,[1]TDSheet!$B$14:$B$25000,0))</f>
        <v>4900</v>
      </c>
      <c r="V656" s="1782">
        <f>INDEX([1]TDSheet!$AX$14:$AX$25000,MATCH($B656,[1]TDSheet!$B$14:$B$25000,0))</f>
        <v>4900</v>
      </c>
      <c r="W656" s="1300" t="s">
        <v>6285</v>
      </c>
      <c r="X656" s="751" t="s">
        <v>3956</v>
      </c>
      <c r="Y656" s="1301" t="s">
        <v>3123</v>
      </c>
      <c r="Z656" s="1301" t="s">
        <v>3123</v>
      </c>
      <c r="AA656" s="1301"/>
      <c r="AB656" s="1301"/>
      <c r="AC656" s="1301" t="s">
        <v>3123</v>
      </c>
      <c r="AD656" s="752" t="str">
        <f>INDEX([1]TDSheet!$AV$14:$AV$25000,MATCH($B656,[1]TDSheet!$B$14:$B$25000,0))</f>
        <v>1440*925</v>
      </c>
      <c r="AE656" s="459">
        <f>INDEX([1]TDSheet!$AY$14:$AY$25000,MATCH($B656,[1]TDSheet!$B$14:$B$25000,0))</f>
        <v>5400</v>
      </c>
      <c r="AF656" s="1051"/>
      <c r="AG656" s="1058"/>
      <c r="AH656" s="251"/>
      <c r="AI656" s="251"/>
    </row>
    <row r="657" spans="1:35" ht="17.25" customHeight="1">
      <c r="A657" s="455">
        <f>ROW(657:657)-SUM(AF$1:AF657)</f>
        <v>629</v>
      </c>
      <c r="B657" s="159" t="s">
        <v>1729</v>
      </c>
      <c r="C657" s="159" t="str">
        <f t="shared" si="822"/>
        <v>5166AGNBLMW3B</v>
      </c>
      <c r="D657" s="749" t="s">
        <v>4377</v>
      </c>
      <c r="E657" s="1054" t="s">
        <v>4471</v>
      </c>
      <c r="F657" s="1289"/>
      <c r="G657" s="1289"/>
      <c r="H657" s="1289" t="s">
        <v>3404</v>
      </c>
      <c r="I657" s="1289"/>
      <c r="J657" s="1289" t="s">
        <v>4476</v>
      </c>
      <c r="K657" s="1289" t="s">
        <v>7808</v>
      </c>
      <c r="L657" s="1289"/>
      <c r="M657" s="1780" t="str">
        <f>INDEX([1]TDSheet!$S$14:$S$25000,MATCH($B657,[1]TDSheet!$B$14:$B$25000,0))</f>
        <v xml:space="preserve"> Mazda "3" I BK 4D Sed / 5D Hbk '2003-2009 держ.зерк.+датч.дожд.+молд.П #5166AGNBLMW3B</v>
      </c>
      <c r="N657" s="1781">
        <f>INDEX([1]TDSheet!$AX$14:$AX$25000,MATCH($B657,[1]TDSheet!$B$14:$B$25000,0))</f>
        <v>5900</v>
      </c>
      <c r="O657" s="1781">
        <f>INDEX([1]TDSheet!$AX$14:$AX$25000,MATCH($B657,[1]TDSheet!$B$14:$B$25000,0))</f>
        <v>5900</v>
      </c>
      <c r="P657" s="1781">
        <f>INDEX([1]TDSheet!$AX$14:$AX$25000,MATCH($B657,[1]TDSheet!$B$14:$B$25000,0))</f>
        <v>5900</v>
      </c>
      <c r="Q657" s="1781">
        <f>INDEX([1]TDSheet!$AX$14:$AX$25000,MATCH($B657,[1]TDSheet!$B$14:$B$25000,0))</f>
        <v>5900</v>
      </c>
      <c r="R657" s="1781">
        <f>INDEX([1]TDSheet!$AX$14:$AX$25000,MATCH($B657,[1]TDSheet!$B$14:$B$25000,0))</f>
        <v>5900</v>
      </c>
      <c r="S657" s="1781">
        <f>INDEX([1]TDSheet!$AX$14:$AX$25000,MATCH($B657,[1]TDSheet!$B$14:$B$25000,0))</f>
        <v>5900</v>
      </c>
      <c r="T657" s="1781">
        <f>INDEX([1]TDSheet!$AX$14:$AX$25000,MATCH($B657,[1]TDSheet!$B$14:$B$25000,0))</f>
        <v>5900</v>
      </c>
      <c r="U657" s="1781">
        <f>INDEX([1]TDSheet!$AX$14:$AX$25000,MATCH($B657,[1]TDSheet!$B$14:$B$25000,0))</f>
        <v>5900</v>
      </c>
      <c r="V657" s="1782">
        <f>INDEX([1]TDSheet!$AX$14:$AX$25000,MATCH($B657,[1]TDSheet!$B$14:$B$25000,0))</f>
        <v>5900</v>
      </c>
      <c r="W657" s="1300" t="s">
        <v>6285</v>
      </c>
      <c r="X657" s="751" t="s">
        <v>3956</v>
      </c>
      <c r="Y657" s="1301" t="s">
        <v>3123</v>
      </c>
      <c r="Z657" s="1301" t="s">
        <v>3123</v>
      </c>
      <c r="AA657" s="1301"/>
      <c r="AB657" s="1301" t="s">
        <v>3123</v>
      </c>
      <c r="AC657" s="1301"/>
      <c r="AD657" s="752" t="str">
        <f>INDEX([1]TDSheet!$AV$14:$AV$25000,MATCH($B657,[1]TDSheet!$B$14:$B$25000,0))</f>
        <v>1440*925</v>
      </c>
      <c r="AE657" s="459">
        <f>INDEX([1]TDSheet!$AY$14:$AY$25000,MATCH($B657,[1]TDSheet!$B$14:$B$25000,0))</f>
        <v>6400</v>
      </c>
      <c r="AF657" s="1051"/>
      <c r="AG657" s="1058"/>
      <c r="AH657" s="251"/>
      <c r="AI657" s="251"/>
    </row>
    <row r="658" spans="1:35" ht="17.25" customHeight="1">
      <c r="A658" s="455">
        <f>ROW(658:658)-SUM(AF$1:AF658)</f>
        <v>630</v>
      </c>
      <c r="B658" s="159" t="s">
        <v>7864</v>
      </c>
      <c r="C658" s="159" t="str">
        <f t="shared" ref="C658" si="828">IF(D658&lt;&gt;"",CONCATENATE(D658,E658,F658,G658,H658,I658,J658,K658,L658),"")</f>
        <v>5175AGNBLV00</v>
      </c>
      <c r="D658" s="749" t="s">
        <v>4378</v>
      </c>
      <c r="E658" s="1054" t="s">
        <v>4471</v>
      </c>
      <c r="F658" s="1289"/>
      <c r="G658" s="1289"/>
      <c r="H658" s="1289" t="str">
        <f t="shared" ref="H658" si="829">IF(AB658="+","P","")</f>
        <v/>
      </c>
      <c r="I658" s="1289"/>
      <c r="J658" s="1289" t="str">
        <f t="shared" ref="J658" si="830">IF(Z658="+","V","")</f>
        <v>V</v>
      </c>
      <c r="K658" s="1289">
        <v>0</v>
      </c>
      <c r="L658" s="1289">
        <v>0</v>
      </c>
      <c r="M658" s="1780" t="str">
        <f>INDEX([1]TDSheet!$S$14:$S$25000,MATCH($B658,[1]TDSheet!$B$14:$B$25000,0))</f>
        <v xml:space="preserve"> Mazda "3" II BL 4D Sed / 5D Hbk '2009-2013 держ.зерк. #5175AGNBLV00</v>
      </c>
      <c r="N658" s="1781">
        <f>INDEX([1]TDSheet!$AX$14:$AX$25000,MATCH($B658,[1]TDSheet!$B$14:$B$25000,0))</f>
        <v>3500</v>
      </c>
      <c r="O658" s="1781">
        <f>INDEX([1]TDSheet!$AX$14:$AX$25000,MATCH($B658,[1]TDSheet!$B$14:$B$25000,0))</f>
        <v>3500</v>
      </c>
      <c r="P658" s="1781">
        <f>INDEX([1]TDSheet!$AX$14:$AX$25000,MATCH($B658,[1]TDSheet!$B$14:$B$25000,0))</f>
        <v>3500</v>
      </c>
      <c r="Q658" s="1781">
        <f>INDEX([1]TDSheet!$AX$14:$AX$25000,MATCH($B658,[1]TDSheet!$B$14:$B$25000,0))</f>
        <v>3500</v>
      </c>
      <c r="R658" s="1781">
        <f>INDEX([1]TDSheet!$AX$14:$AX$25000,MATCH($B658,[1]TDSheet!$B$14:$B$25000,0))</f>
        <v>3500</v>
      </c>
      <c r="S658" s="1781">
        <f>INDEX([1]TDSheet!$AX$14:$AX$25000,MATCH($B658,[1]TDSheet!$B$14:$B$25000,0))</f>
        <v>3500</v>
      </c>
      <c r="T658" s="1781">
        <f>INDEX([1]TDSheet!$AX$14:$AX$25000,MATCH($B658,[1]TDSheet!$B$14:$B$25000,0))</f>
        <v>3500</v>
      </c>
      <c r="U658" s="1781">
        <f>INDEX([1]TDSheet!$AX$14:$AX$25000,MATCH($B658,[1]TDSheet!$B$14:$B$25000,0))</f>
        <v>3500</v>
      </c>
      <c r="V658" s="1782">
        <f>INDEX([1]TDSheet!$AX$14:$AX$25000,MATCH($B658,[1]TDSheet!$B$14:$B$25000,0))</f>
        <v>3500</v>
      </c>
      <c r="W658" s="1300" t="s">
        <v>6286</v>
      </c>
      <c r="X658" s="751" t="s">
        <v>3967</v>
      </c>
      <c r="Y658" s="1301" t="s">
        <v>3123</v>
      </c>
      <c r="Z658" s="1301" t="s">
        <v>3123</v>
      </c>
      <c r="AA658" s="1301" t="s">
        <v>3123</v>
      </c>
      <c r="AB658" s="1301"/>
      <c r="AC658" s="1301" t="s">
        <v>3123</v>
      </c>
      <c r="AD658" s="752" t="str">
        <f>INDEX([1]TDSheet!$AV$14:$AV$25000,MATCH($B658,[1]TDSheet!$B$14:$B$25000,0))</f>
        <v>1420*960</v>
      </c>
      <c r="AE658" s="459">
        <f>INDEX([1]TDSheet!$AY$14:$AY$25000,MATCH($B658,[1]TDSheet!$B$14:$B$25000,0))</f>
        <v>4000</v>
      </c>
      <c r="AF658" s="1051"/>
      <c r="AG658" s="1058"/>
      <c r="AH658" s="251"/>
      <c r="AI658" s="251"/>
    </row>
    <row r="659" spans="1:35" ht="17.25" customHeight="1">
      <c r="A659" s="455">
        <f>ROW(659:659)-SUM(AF$1:AF659)</f>
        <v>631</v>
      </c>
      <c r="B659" s="159" t="s">
        <v>7811</v>
      </c>
      <c r="C659" s="159" t="str">
        <f t="shared" ref="C659:C661" si="831">IF(D659&lt;&gt;"",CONCATENATE(D659,E659,F659,G659,H659,I659,J659,K659,L659),"")</f>
        <v>5175AGNBLMV1B</v>
      </c>
      <c r="D659" s="749" t="s">
        <v>4378</v>
      </c>
      <c r="E659" s="1054" t="s">
        <v>4471</v>
      </c>
      <c r="F659" s="1289"/>
      <c r="G659" s="1289"/>
      <c r="H659" s="1289" t="s">
        <v>3404</v>
      </c>
      <c r="I659" s="1289"/>
      <c r="J659" s="1289" t="s">
        <v>3347</v>
      </c>
      <c r="K659" s="1289" t="s">
        <v>4556</v>
      </c>
      <c r="L659" s="1289"/>
      <c r="M659" s="1780" t="str">
        <f>INDEX([1]TDSheet!$S$14:$S$25000,MATCH($B659,[1]TDSheet!$B$14:$B$25000,0))</f>
        <v xml:space="preserve"> Mazda "3" II BL 4D Sed / 5D Hbk '2009-2011 держ.зерк.+датч.дожд. #5175AGNBLMV1B</v>
      </c>
      <c r="N659" s="1781">
        <f>INDEX([1]TDSheet!$AX$14:$AX$25000,MATCH($B659,[1]TDSheet!$B$14:$B$25000,0))</f>
        <v>4650</v>
      </c>
      <c r="O659" s="1781">
        <f>INDEX([1]TDSheet!$AX$14:$AX$25000,MATCH($B659,[1]TDSheet!$B$14:$B$25000,0))</f>
        <v>4650</v>
      </c>
      <c r="P659" s="1781">
        <f>INDEX([1]TDSheet!$AX$14:$AX$25000,MATCH($B659,[1]TDSheet!$B$14:$B$25000,0))</f>
        <v>4650</v>
      </c>
      <c r="Q659" s="1781">
        <f>INDEX([1]TDSheet!$AX$14:$AX$25000,MATCH($B659,[1]TDSheet!$B$14:$B$25000,0))</f>
        <v>4650</v>
      </c>
      <c r="R659" s="1781">
        <f>INDEX([1]TDSheet!$AX$14:$AX$25000,MATCH($B659,[1]TDSheet!$B$14:$B$25000,0))</f>
        <v>4650</v>
      </c>
      <c r="S659" s="1781">
        <f>INDEX([1]TDSheet!$AX$14:$AX$25000,MATCH($B659,[1]TDSheet!$B$14:$B$25000,0))</f>
        <v>4650</v>
      </c>
      <c r="T659" s="1781">
        <f>INDEX([1]TDSheet!$AX$14:$AX$25000,MATCH($B659,[1]TDSheet!$B$14:$B$25000,0))</f>
        <v>4650</v>
      </c>
      <c r="U659" s="1781">
        <f>INDEX([1]TDSheet!$AX$14:$AX$25000,MATCH($B659,[1]TDSheet!$B$14:$B$25000,0))</f>
        <v>4650</v>
      </c>
      <c r="V659" s="1782">
        <f>INDEX([1]TDSheet!$AX$14:$AX$25000,MATCH($B659,[1]TDSheet!$B$14:$B$25000,0))</f>
        <v>4650</v>
      </c>
      <c r="W659" s="1300" t="s">
        <v>6286</v>
      </c>
      <c r="X659" s="751" t="s">
        <v>6241</v>
      </c>
      <c r="Y659" s="1301" t="s">
        <v>3123</v>
      </c>
      <c r="Z659" s="1301" t="s">
        <v>3123</v>
      </c>
      <c r="AA659" s="1301" t="s">
        <v>3123</v>
      </c>
      <c r="AB659" s="1301" t="s">
        <v>3123</v>
      </c>
      <c r="AC659" s="1301"/>
      <c r="AD659" s="752" t="str">
        <f>INDEX([1]TDSheet!$AV$14:$AV$25000,MATCH($B659,[1]TDSheet!$B$14:$B$25000,0))</f>
        <v>1420*960</v>
      </c>
      <c r="AE659" s="459">
        <f>INDEX([1]TDSheet!$AY$14:$AY$25000,MATCH($B659,[1]TDSheet!$B$14:$B$25000,0))</f>
        <v>5150</v>
      </c>
      <c r="AF659" s="1051"/>
      <c r="AG659" s="1058"/>
      <c r="AH659" s="251"/>
      <c r="AI659" s="251"/>
    </row>
    <row r="660" spans="1:35" ht="17.25" customHeight="1">
      <c r="A660" s="455">
        <f>ROW(660:660)-SUM(AF$1:AF660)</f>
        <v>632</v>
      </c>
      <c r="B660" s="159" t="s">
        <v>1733</v>
      </c>
      <c r="C660" s="1577" t="str">
        <f t="shared" si="831"/>
        <v>5175AGNBLVW</v>
      </c>
      <c r="D660" s="1586" t="s">
        <v>4378</v>
      </c>
      <c r="E660" s="1587" t="s">
        <v>4471</v>
      </c>
      <c r="F660" s="1588"/>
      <c r="G660" s="1588"/>
      <c r="H660" s="1588" t="str">
        <f t="shared" ref="H660" si="832">IF(AB660="+","P","")</f>
        <v/>
      </c>
      <c r="I660" s="1588"/>
      <c r="J660" s="1588" t="str">
        <f t="shared" ref="J660:J661" si="833">IF(Z660="+","V","")</f>
        <v>V</v>
      </c>
      <c r="K660" s="1588" t="s">
        <v>4476</v>
      </c>
      <c r="L660" s="1588"/>
      <c r="M660" s="1858" t="str">
        <f>INDEX([1]TDSheet!$S$14:$S$25000,MATCH($B660,[1]TDSheet!$B$14:$B$25000,0))</f>
        <v xml:space="preserve"> Mazda "3" II BL 4D Sed / 5D Hbk '2009-2013 держ.зерк.+молд.П #5175AGNBLVW</v>
      </c>
      <c r="N660" s="1859">
        <f>INDEX([1]TDSheet!$AX$14:$AX$25000,MATCH($B660,[1]TDSheet!$B$14:$B$25000,0))</f>
        <v>4800</v>
      </c>
      <c r="O660" s="1859">
        <f>INDEX([1]TDSheet!$AX$14:$AX$25000,MATCH($B660,[1]TDSheet!$B$14:$B$25000,0))</f>
        <v>4800</v>
      </c>
      <c r="P660" s="1859">
        <f>INDEX([1]TDSheet!$AX$14:$AX$25000,MATCH($B660,[1]TDSheet!$B$14:$B$25000,0))</f>
        <v>4800</v>
      </c>
      <c r="Q660" s="1859">
        <f>INDEX([1]TDSheet!$AX$14:$AX$25000,MATCH($B660,[1]TDSheet!$B$14:$B$25000,0))</f>
        <v>4800</v>
      </c>
      <c r="R660" s="1859">
        <f>INDEX([1]TDSheet!$AX$14:$AX$25000,MATCH($B660,[1]TDSheet!$B$14:$B$25000,0))</f>
        <v>4800</v>
      </c>
      <c r="S660" s="1859">
        <f>INDEX([1]TDSheet!$AX$14:$AX$25000,MATCH($B660,[1]TDSheet!$B$14:$B$25000,0))</f>
        <v>4800</v>
      </c>
      <c r="T660" s="1859">
        <f>INDEX([1]TDSheet!$AX$14:$AX$25000,MATCH($B660,[1]TDSheet!$B$14:$B$25000,0))</f>
        <v>4800</v>
      </c>
      <c r="U660" s="1859">
        <f>INDEX([1]TDSheet!$AX$14:$AX$25000,MATCH($B660,[1]TDSheet!$B$14:$B$25000,0))</f>
        <v>4800</v>
      </c>
      <c r="V660" s="1860">
        <f>INDEX([1]TDSheet!$AX$14:$AX$25000,MATCH($B660,[1]TDSheet!$B$14:$B$25000,0))</f>
        <v>4800</v>
      </c>
      <c r="W660" s="1300" t="s">
        <v>6286</v>
      </c>
      <c r="X660" s="751" t="s">
        <v>3967</v>
      </c>
      <c r="Y660" s="1301" t="s">
        <v>3123</v>
      </c>
      <c r="Z660" s="1301" t="s">
        <v>3123</v>
      </c>
      <c r="AA660" s="1301" t="s">
        <v>3123</v>
      </c>
      <c r="AB660" s="1301"/>
      <c r="AC660" s="1301" t="s">
        <v>3123</v>
      </c>
      <c r="AD660" s="752" t="str">
        <f>INDEX([1]TDSheet!$AV$14:$AV$25000,MATCH($B660,[1]TDSheet!$B$14:$B$25000,0))</f>
        <v>1420*960</v>
      </c>
      <c r="AE660" s="459">
        <f>INDEX([1]TDSheet!$AY$14:$AY$25000,MATCH($B660,[1]TDSheet!$B$14:$B$25000,0))</f>
        <v>5300</v>
      </c>
      <c r="AF660" s="1051"/>
      <c r="AG660" s="1058"/>
      <c r="AH660" s="251"/>
      <c r="AI660" s="251"/>
    </row>
    <row r="661" spans="1:35" ht="17.25" customHeight="1">
      <c r="A661" s="455">
        <f>ROW(661:661)-SUM(AF$1:AF661)</f>
        <v>633</v>
      </c>
      <c r="B661" s="159" t="s">
        <v>1734</v>
      </c>
      <c r="C661" s="1577" t="str">
        <f t="shared" si="831"/>
        <v>5175AGNBLMVW1B</v>
      </c>
      <c r="D661" s="1586" t="s">
        <v>4378</v>
      </c>
      <c r="E661" s="1587" t="s">
        <v>4471</v>
      </c>
      <c r="F661" s="1588" t="s">
        <v>3404</v>
      </c>
      <c r="G661" s="1588"/>
      <c r="H661" s="1588"/>
      <c r="I661" s="1588"/>
      <c r="J661" s="1588" t="str">
        <f t="shared" si="833"/>
        <v>V</v>
      </c>
      <c r="K661" s="1588" t="s">
        <v>4476</v>
      </c>
      <c r="L661" s="1588" t="s">
        <v>4556</v>
      </c>
      <c r="M661" s="1858" t="str">
        <f>INDEX([1]TDSheet!$S$14:$S$25000,MATCH($B661,[1]TDSheet!$B$14:$B$25000,0))</f>
        <v xml:space="preserve"> Mazda "3" II BL 4D Sed / 5D Hbk '2009-2011 держ.зерк.+датч.дожд.+молд.П #5175AGNBLMVW1B</v>
      </c>
      <c r="N661" s="1859">
        <f>INDEX([1]TDSheet!$AX$14:$AX$25000,MATCH($B661,[1]TDSheet!$B$14:$B$25000,0))</f>
        <v>5950</v>
      </c>
      <c r="O661" s="1859">
        <f>INDEX([1]TDSheet!$AX$14:$AX$25000,MATCH($B661,[1]TDSheet!$B$14:$B$25000,0))</f>
        <v>5950</v>
      </c>
      <c r="P661" s="1859">
        <f>INDEX([1]TDSheet!$AX$14:$AX$25000,MATCH($B661,[1]TDSheet!$B$14:$B$25000,0))</f>
        <v>5950</v>
      </c>
      <c r="Q661" s="1859">
        <f>INDEX([1]TDSheet!$AX$14:$AX$25000,MATCH($B661,[1]TDSheet!$B$14:$B$25000,0))</f>
        <v>5950</v>
      </c>
      <c r="R661" s="1859">
        <f>INDEX([1]TDSheet!$AX$14:$AX$25000,MATCH($B661,[1]TDSheet!$B$14:$B$25000,0))</f>
        <v>5950</v>
      </c>
      <c r="S661" s="1859">
        <f>INDEX([1]TDSheet!$AX$14:$AX$25000,MATCH($B661,[1]TDSheet!$B$14:$B$25000,0))</f>
        <v>5950</v>
      </c>
      <c r="T661" s="1859">
        <f>INDEX([1]TDSheet!$AX$14:$AX$25000,MATCH($B661,[1]TDSheet!$B$14:$B$25000,0))</f>
        <v>5950</v>
      </c>
      <c r="U661" s="1859">
        <f>INDEX([1]TDSheet!$AX$14:$AX$25000,MATCH($B661,[1]TDSheet!$B$14:$B$25000,0))</f>
        <v>5950</v>
      </c>
      <c r="V661" s="1860">
        <f>INDEX([1]TDSheet!$AX$14:$AX$25000,MATCH($B661,[1]TDSheet!$B$14:$B$25000,0))</f>
        <v>5950</v>
      </c>
      <c r="W661" s="1300" t="s">
        <v>6286</v>
      </c>
      <c r="X661" s="751" t="s">
        <v>6241</v>
      </c>
      <c r="Y661" s="1301" t="s">
        <v>3123</v>
      </c>
      <c r="Z661" s="1301" t="s">
        <v>3123</v>
      </c>
      <c r="AA661" s="1301" t="s">
        <v>3123</v>
      </c>
      <c r="AB661" s="1301" t="s">
        <v>3123</v>
      </c>
      <c r="AC661" s="1301"/>
      <c r="AD661" s="752" t="str">
        <f>INDEX([1]TDSheet!$AV$14:$AV$25000,MATCH($B661,[1]TDSheet!$B$14:$B$25000,0))</f>
        <v>1420*960</v>
      </c>
      <c r="AE661" s="459">
        <f>INDEX([1]TDSheet!$AY$14:$AY$25000,MATCH($B661,[1]TDSheet!$B$14:$B$25000,0))</f>
        <v>6450</v>
      </c>
      <c r="AF661" s="1051"/>
      <c r="AG661" s="1058"/>
      <c r="AH661" s="251"/>
      <c r="AI661" s="251"/>
    </row>
    <row r="662" spans="1:35" ht="17.25" customHeight="1">
      <c r="A662" s="455">
        <f>ROW(662:662)-SUM(AF$1:AF662)</f>
        <v>634</v>
      </c>
      <c r="B662" s="159" t="s">
        <v>7886</v>
      </c>
      <c r="C662" s="159" t="str">
        <f t="shared" si="822"/>
        <v>5175AGNHV00</v>
      </c>
      <c r="D662" s="749" t="s">
        <v>4378</v>
      </c>
      <c r="E662" s="1054" t="s">
        <v>4475</v>
      </c>
      <c r="F662" s="1289"/>
      <c r="G662" s="1289" t="s">
        <v>4473</v>
      </c>
      <c r="H662" s="1289" t="str">
        <f t="shared" si="823"/>
        <v/>
      </c>
      <c r="I662" s="1289"/>
      <c r="J662" s="1289" t="str">
        <f t="shared" si="821"/>
        <v>V</v>
      </c>
      <c r="K662" s="1289">
        <v>0</v>
      </c>
      <c r="L662" s="1289">
        <v>0</v>
      </c>
      <c r="M662" s="1780" t="str">
        <f>INDEX([1]TDSheet!$S$14:$S$25000,MATCH($B662,[1]TDSheet!$B$14:$B$25000,0))</f>
        <v xml:space="preserve"> Mazda "3" II BL 4D Sed / 5D Hbk '2009-2013 держ.зерк.+ПЭО #5175AGNHV00</v>
      </c>
      <c r="N662" s="1781">
        <f>INDEX([1]TDSheet!$AX$14:$AX$25000,MATCH($B662,[1]TDSheet!$B$14:$B$25000,0))</f>
        <v>10900</v>
      </c>
      <c r="O662" s="1781">
        <f>INDEX([1]TDSheet!$AX$14:$AX$25000,MATCH($B662,[1]TDSheet!$B$14:$B$25000,0))</f>
        <v>10900</v>
      </c>
      <c r="P662" s="1781">
        <f>INDEX([1]TDSheet!$AX$14:$AX$25000,MATCH($B662,[1]TDSheet!$B$14:$B$25000,0))</f>
        <v>10900</v>
      </c>
      <c r="Q662" s="1781">
        <f>INDEX([1]TDSheet!$AX$14:$AX$25000,MATCH($B662,[1]TDSheet!$B$14:$B$25000,0))</f>
        <v>10900</v>
      </c>
      <c r="R662" s="1781">
        <f>INDEX([1]TDSheet!$AX$14:$AX$25000,MATCH($B662,[1]TDSheet!$B$14:$B$25000,0))</f>
        <v>10900</v>
      </c>
      <c r="S662" s="1781">
        <f>INDEX([1]TDSheet!$AX$14:$AX$25000,MATCH($B662,[1]TDSheet!$B$14:$B$25000,0))</f>
        <v>10900</v>
      </c>
      <c r="T662" s="1781">
        <f>INDEX([1]TDSheet!$AX$14:$AX$25000,MATCH($B662,[1]TDSheet!$B$14:$B$25000,0))</f>
        <v>10900</v>
      </c>
      <c r="U662" s="1781">
        <f>INDEX([1]TDSheet!$AX$14:$AX$25000,MATCH($B662,[1]TDSheet!$B$14:$B$25000,0))</f>
        <v>10900</v>
      </c>
      <c r="V662" s="1782">
        <f>INDEX([1]TDSheet!$AX$14:$AX$25000,MATCH($B662,[1]TDSheet!$B$14:$B$25000,0))</f>
        <v>10900</v>
      </c>
      <c r="W662" s="1300" t="s">
        <v>6286</v>
      </c>
      <c r="X662" s="751" t="s">
        <v>3967</v>
      </c>
      <c r="Y662" s="1301" t="s">
        <v>3123</v>
      </c>
      <c r="Z662" s="1301" t="s">
        <v>3123</v>
      </c>
      <c r="AA662" s="1301" t="s">
        <v>3123</v>
      </c>
      <c r="AB662" s="1301"/>
      <c r="AC662" s="1301" t="s">
        <v>3123</v>
      </c>
      <c r="AD662" s="752" t="str">
        <f>INDEX([1]TDSheet!$AV$14:$AV$25000,MATCH($B662,[1]TDSheet!$B$14:$B$25000,0))</f>
        <v>1420*960</v>
      </c>
      <c r="AE662" s="459">
        <f>INDEX([1]TDSheet!$AY$14:$AY$25000,MATCH($B662,[1]TDSheet!$B$14:$B$25000,0))</f>
        <v>12400</v>
      </c>
      <c r="AF662" s="1051"/>
      <c r="AG662" s="1058"/>
      <c r="AH662" s="251"/>
      <c r="AI662" s="251"/>
    </row>
    <row r="663" spans="1:35" ht="17.25" customHeight="1">
      <c r="A663" s="455">
        <f>ROW(663:663)-SUM(AF$1:AF663)</f>
        <v>635</v>
      </c>
      <c r="B663" s="159" t="s">
        <v>7887</v>
      </c>
      <c r="C663" s="159" t="str">
        <f t="shared" ref="C663" si="834">IF(D663&lt;&gt;"",CONCATENATE(D663,E663,F663,G663,H663,I663,J663,K663,L663),"")</f>
        <v>5175AGNHMV1B</v>
      </c>
      <c r="D663" s="749" t="s">
        <v>4378</v>
      </c>
      <c r="E663" s="1054" t="s">
        <v>4475</v>
      </c>
      <c r="F663" s="1289"/>
      <c r="G663" s="1289" t="s">
        <v>4473</v>
      </c>
      <c r="H663" s="1289" t="str">
        <f>IF(AB663="+","M","")</f>
        <v>M</v>
      </c>
      <c r="I663" s="1289"/>
      <c r="J663" s="1289" t="str">
        <f t="shared" ref="J663" si="835">IF(Z663="+","V","")</f>
        <v>V</v>
      </c>
      <c r="K663" s="1289"/>
      <c r="L663" s="1289" t="s">
        <v>4556</v>
      </c>
      <c r="M663" s="1780" t="str">
        <f>INDEX([1]TDSheet!$S$14:$S$25000,MATCH($B663,[1]TDSheet!$B$14:$B$25000,0))</f>
        <v xml:space="preserve"> Mazda "3" II BL 4D Sed / 5D Hbk '2009-2011 держ.зерк.+датч.дожд.+ПЭО #5175AGNHMV1B</v>
      </c>
      <c r="N663" s="1781">
        <f>INDEX([1]TDSheet!$AX$14:$AX$25000,MATCH($B663,[1]TDSheet!$B$14:$B$25000,0))</f>
        <v>12050</v>
      </c>
      <c r="O663" s="1781">
        <f>INDEX([1]TDSheet!$AX$14:$AX$25000,MATCH($B663,[1]TDSheet!$B$14:$B$25000,0))</f>
        <v>12050</v>
      </c>
      <c r="P663" s="1781">
        <f>INDEX([1]TDSheet!$AX$14:$AX$25000,MATCH($B663,[1]TDSheet!$B$14:$B$25000,0))</f>
        <v>12050</v>
      </c>
      <c r="Q663" s="1781">
        <f>INDEX([1]TDSheet!$AX$14:$AX$25000,MATCH($B663,[1]TDSheet!$B$14:$B$25000,0))</f>
        <v>12050</v>
      </c>
      <c r="R663" s="1781">
        <f>INDEX([1]TDSheet!$AX$14:$AX$25000,MATCH($B663,[1]TDSheet!$B$14:$B$25000,0))</f>
        <v>12050</v>
      </c>
      <c r="S663" s="1781">
        <f>INDEX([1]TDSheet!$AX$14:$AX$25000,MATCH($B663,[1]TDSheet!$B$14:$B$25000,0))</f>
        <v>12050</v>
      </c>
      <c r="T663" s="1781">
        <f>INDEX([1]TDSheet!$AX$14:$AX$25000,MATCH($B663,[1]TDSheet!$B$14:$B$25000,0))</f>
        <v>12050</v>
      </c>
      <c r="U663" s="1781">
        <f>INDEX([1]TDSheet!$AX$14:$AX$25000,MATCH($B663,[1]TDSheet!$B$14:$B$25000,0))</f>
        <v>12050</v>
      </c>
      <c r="V663" s="1782">
        <f>INDEX([1]TDSheet!$AX$14:$AX$25000,MATCH($B663,[1]TDSheet!$B$14:$B$25000,0))</f>
        <v>12050</v>
      </c>
      <c r="W663" s="1300" t="s">
        <v>6286</v>
      </c>
      <c r="X663" s="751" t="s">
        <v>3967</v>
      </c>
      <c r="Y663" s="1301" t="s">
        <v>3123</v>
      </c>
      <c r="Z663" s="1301" t="s">
        <v>3123</v>
      </c>
      <c r="AA663" s="1301" t="s">
        <v>3123</v>
      </c>
      <c r="AB663" s="1301" t="s">
        <v>3123</v>
      </c>
      <c r="AC663" s="1301"/>
      <c r="AD663" s="752" t="str">
        <f>INDEX([1]TDSheet!$AV$14:$AV$25000,MATCH($B663,[1]TDSheet!$B$14:$B$25000,0))</f>
        <v>1420*960</v>
      </c>
      <c r="AE663" s="459">
        <f>INDEX([1]TDSheet!$AY$14:$AY$25000,MATCH($B663,[1]TDSheet!$B$14:$B$25000,0))</f>
        <v>13550</v>
      </c>
      <c r="AF663" s="1051"/>
      <c r="AG663" s="1058"/>
      <c r="AH663" s="251"/>
      <c r="AI663" s="251"/>
    </row>
    <row r="664" spans="1:35" ht="17.25" customHeight="1">
      <c r="A664" s="455">
        <f>ROW(664:664)-SUM(AF$1:AF664)</f>
        <v>636</v>
      </c>
      <c r="B664" s="159" t="s">
        <v>7885</v>
      </c>
      <c r="C664" s="159" t="str">
        <f>IF(D664&lt;&gt;"",CONCATENATE(D664,E664,F664,G664,H664,I664,J664,K664,L664),"")</f>
        <v>5175AGNHMVW1B</v>
      </c>
      <c r="D664" s="749" t="s">
        <v>4378</v>
      </c>
      <c r="E664" s="1054" t="s">
        <v>4475</v>
      </c>
      <c r="F664" s="1289"/>
      <c r="G664" s="1289" t="s">
        <v>4473</v>
      </c>
      <c r="H664" s="1289" t="str">
        <f>IF(AB664="+","M","")</f>
        <v>M</v>
      </c>
      <c r="I664" s="1289"/>
      <c r="J664" s="1289" t="str">
        <f>IF(Z664="+","V","")</f>
        <v>V</v>
      </c>
      <c r="K664" s="1289" t="s">
        <v>4476</v>
      </c>
      <c r="L664" s="1289" t="s">
        <v>4556</v>
      </c>
      <c r="M664" s="1780" t="str">
        <f>INDEX([1]TDSheet!$S$14:$S$25000,MATCH($B664,[1]TDSheet!$B$14:$B$25000,0))</f>
        <v xml:space="preserve"> Mazda "3" II BL 4D Sed / 5D Hbk '2009-2011 держ.зерк.+датч.дожд.+ПЭО+молд.П #5175AGNHMVW1B</v>
      </c>
      <c r="N664" s="1781">
        <f>INDEX([1]TDSheet!$AX$14:$AX$25000,MATCH($B664,[1]TDSheet!$B$14:$B$25000,0))</f>
        <v>13350</v>
      </c>
      <c r="O664" s="1781">
        <f>INDEX([1]TDSheet!$AX$14:$AX$25000,MATCH($B664,[1]TDSheet!$B$14:$B$25000,0))</f>
        <v>13350</v>
      </c>
      <c r="P664" s="1781">
        <f>INDEX([1]TDSheet!$AX$14:$AX$25000,MATCH($B664,[1]TDSheet!$B$14:$B$25000,0))</f>
        <v>13350</v>
      </c>
      <c r="Q664" s="1781">
        <f>INDEX([1]TDSheet!$AX$14:$AX$25000,MATCH($B664,[1]TDSheet!$B$14:$B$25000,0))</f>
        <v>13350</v>
      </c>
      <c r="R664" s="1781">
        <f>INDEX([1]TDSheet!$AX$14:$AX$25000,MATCH($B664,[1]TDSheet!$B$14:$B$25000,0))</f>
        <v>13350</v>
      </c>
      <c r="S664" s="1781">
        <f>INDEX([1]TDSheet!$AX$14:$AX$25000,MATCH($B664,[1]TDSheet!$B$14:$B$25000,0))</f>
        <v>13350</v>
      </c>
      <c r="T664" s="1781">
        <f>INDEX([1]TDSheet!$AX$14:$AX$25000,MATCH($B664,[1]TDSheet!$B$14:$B$25000,0))</f>
        <v>13350</v>
      </c>
      <c r="U664" s="1781">
        <f>INDEX([1]TDSheet!$AX$14:$AX$25000,MATCH($B664,[1]TDSheet!$B$14:$B$25000,0))</f>
        <v>13350</v>
      </c>
      <c r="V664" s="1782">
        <f>INDEX([1]TDSheet!$AX$14:$AX$25000,MATCH($B664,[1]TDSheet!$B$14:$B$25000,0))</f>
        <v>13350</v>
      </c>
      <c r="W664" s="1300" t="s">
        <v>6286</v>
      </c>
      <c r="X664" s="751" t="s">
        <v>6241</v>
      </c>
      <c r="Y664" s="1301" t="s">
        <v>3123</v>
      </c>
      <c r="Z664" s="1301" t="s">
        <v>3123</v>
      </c>
      <c r="AA664" s="1301" t="s">
        <v>3123</v>
      </c>
      <c r="AB664" s="1301" t="s">
        <v>3123</v>
      </c>
      <c r="AC664" s="1301"/>
      <c r="AD664" s="752" t="str">
        <f>INDEX([1]TDSheet!$AV$14:$AV$25000,MATCH($B664,[1]TDSheet!$B$14:$B$25000,0))</f>
        <v>1420*960</v>
      </c>
      <c r="AE664" s="459">
        <f>INDEX([1]TDSheet!$AY$14:$AY$25000,MATCH($B664,[1]TDSheet!$B$14:$B$25000,0))</f>
        <v>14850</v>
      </c>
      <c r="AF664" s="1051"/>
      <c r="AG664" s="1058"/>
      <c r="AH664" s="251"/>
      <c r="AI664" s="251"/>
    </row>
    <row r="665" spans="1:35" ht="17.25" customHeight="1">
      <c r="A665" s="455">
        <f>ROW(665:665)-SUM(AF$1:AF665)</f>
        <v>637</v>
      </c>
      <c r="B665" s="159" t="s">
        <v>1738</v>
      </c>
      <c r="C665" s="159" t="str">
        <f t="shared" si="822"/>
        <v>5175AGNHVW</v>
      </c>
      <c r="D665" s="749" t="s">
        <v>4378</v>
      </c>
      <c r="E665" s="1054" t="s">
        <v>4475</v>
      </c>
      <c r="F665" s="1289"/>
      <c r="G665" s="1289" t="s">
        <v>4473</v>
      </c>
      <c r="H665" s="1289" t="str">
        <f t="shared" si="823"/>
        <v/>
      </c>
      <c r="I665" s="1289"/>
      <c r="J665" s="1289" t="str">
        <f t="shared" si="821"/>
        <v>V</v>
      </c>
      <c r="K665" s="1289" t="s">
        <v>4476</v>
      </c>
      <c r="L665" s="1289"/>
      <c r="M665" s="1780" t="str">
        <f>INDEX([1]TDSheet!$S$14:$S$25000,MATCH($B665,[1]TDSheet!$B$14:$B$25000,0))</f>
        <v xml:space="preserve"> Mazda "3" II BL 4D Sed / 5D Hbk '2009-2013 держ.зерк.+ПЭО+молд.П #5175AGNHVW</v>
      </c>
      <c r="N665" s="1781">
        <f>INDEX([1]TDSheet!$AX$14:$AX$25000,MATCH($B665,[1]TDSheet!$B$14:$B$25000,0))</f>
        <v>12200</v>
      </c>
      <c r="O665" s="1781">
        <f>INDEX([1]TDSheet!$AX$14:$AX$25000,MATCH($B665,[1]TDSheet!$B$14:$B$25000,0))</f>
        <v>12200</v>
      </c>
      <c r="P665" s="1781">
        <f>INDEX([1]TDSheet!$AX$14:$AX$25000,MATCH($B665,[1]TDSheet!$B$14:$B$25000,0))</f>
        <v>12200</v>
      </c>
      <c r="Q665" s="1781">
        <f>INDEX([1]TDSheet!$AX$14:$AX$25000,MATCH($B665,[1]TDSheet!$B$14:$B$25000,0))</f>
        <v>12200</v>
      </c>
      <c r="R665" s="1781">
        <f>INDEX([1]TDSheet!$AX$14:$AX$25000,MATCH($B665,[1]TDSheet!$B$14:$B$25000,0))</f>
        <v>12200</v>
      </c>
      <c r="S665" s="1781">
        <f>INDEX([1]TDSheet!$AX$14:$AX$25000,MATCH($B665,[1]TDSheet!$B$14:$B$25000,0))</f>
        <v>12200</v>
      </c>
      <c r="T665" s="1781">
        <f>INDEX([1]TDSheet!$AX$14:$AX$25000,MATCH($B665,[1]TDSheet!$B$14:$B$25000,0))</f>
        <v>12200</v>
      </c>
      <c r="U665" s="1781">
        <f>INDEX([1]TDSheet!$AX$14:$AX$25000,MATCH($B665,[1]TDSheet!$B$14:$B$25000,0))</f>
        <v>12200</v>
      </c>
      <c r="V665" s="1782">
        <f>INDEX([1]TDSheet!$AX$14:$AX$25000,MATCH($B665,[1]TDSheet!$B$14:$B$25000,0))</f>
        <v>12200</v>
      </c>
      <c r="W665" s="1300" t="s">
        <v>6286</v>
      </c>
      <c r="X665" s="751" t="s">
        <v>3967</v>
      </c>
      <c r="Y665" s="1301" t="s">
        <v>3123</v>
      </c>
      <c r="Z665" s="1301" t="s">
        <v>3123</v>
      </c>
      <c r="AA665" s="1301" t="s">
        <v>3123</v>
      </c>
      <c r="AB665" s="1301"/>
      <c r="AC665" s="1301" t="s">
        <v>3123</v>
      </c>
      <c r="AD665" s="752" t="str">
        <f>INDEX([1]TDSheet!$AV$14:$AV$25000,MATCH($B665,[1]TDSheet!$B$14:$B$25000,0))</f>
        <v>1420*960</v>
      </c>
      <c r="AE665" s="459">
        <f>INDEX([1]TDSheet!$AY$14:$AY$25000,MATCH($B665,[1]TDSheet!$B$14:$B$25000,0))</f>
        <v>13700</v>
      </c>
      <c r="AF665" s="1051"/>
      <c r="AG665" s="1058"/>
      <c r="AH665" s="251"/>
      <c r="AI665" s="251"/>
    </row>
    <row r="666" spans="1:35" ht="17.25" customHeight="1">
      <c r="A666" s="455">
        <f>ROW(666:666)-SUM(AF$1:AF666)</f>
        <v>638</v>
      </c>
      <c r="B666" s="159" t="s">
        <v>7866</v>
      </c>
      <c r="C666" s="159" t="str">
        <f t="shared" ref="C666" si="836">IF(D666&lt;&gt;"",CONCATENATE(D666,E666,F666,G666,H666,I666,J666,K666,L666),"")</f>
        <v>5181AGNBLV00</v>
      </c>
      <c r="D666" s="749" t="s">
        <v>4825</v>
      </c>
      <c r="E666" s="1054" t="s">
        <v>4471</v>
      </c>
      <c r="F666" s="1289"/>
      <c r="G666" s="1289"/>
      <c r="H666" s="1289" t="str">
        <f t="shared" ref="H666" si="837">IF(AB666="+","P","")</f>
        <v/>
      </c>
      <c r="I666" s="1289"/>
      <c r="J666" s="1289" t="str">
        <f>IF(Z666="+","V","")</f>
        <v>V</v>
      </c>
      <c r="K666" s="1289">
        <v>0</v>
      </c>
      <c r="L666" s="1289">
        <v>0</v>
      </c>
      <c r="M666" s="1780" t="str">
        <f>INDEX([1]TDSheet!$S$14:$S$25000,MATCH($B666,[1]TDSheet!$B$14:$B$25000,0))</f>
        <v xml:space="preserve"> Mazda "3" III BM 4D Sed / 5D Hbk '2013-2018 держ.зерк. #5181AGNBLV00</v>
      </c>
      <c r="N666" s="1781">
        <f>INDEX([1]TDSheet!$AX$14:$AX$25000,MATCH($B666,[1]TDSheet!$B$14:$B$25000,0))</f>
        <v>3500</v>
      </c>
      <c r="O666" s="1781">
        <f>INDEX([1]TDSheet!$AX$14:$AX$25000,MATCH($B666,[1]TDSheet!$B$14:$B$25000,0))</f>
        <v>3500</v>
      </c>
      <c r="P666" s="1781">
        <f>INDEX([1]TDSheet!$AX$14:$AX$25000,MATCH($B666,[1]TDSheet!$B$14:$B$25000,0))</f>
        <v>3500</v>
      </c>
      <c r="Q666" s="1781">
        <f>INDEX([1]TDSheet!$AX$14:$AX$25000,MATCH($B666,[1]TDSheet!$B$14:$B$25000,0))</f>
        <v>3500</v>
      </c>
      <c r="R666" s="1781">
        <f>INDEX([1]TDSheet!$AX$14:$AX$25000,MATCH($B666,[1]TDSheet!$B$14:$B$25000,0))</f>
        <v>3500</v>
      </c>
      <c r="S666" s="1781">
        <f>INDEX([1]TDSheet!$AX$14:$AX$25000,MATCH($B666,[1]TDSheet!$B$14:$B$25000,0))</f>
        <v>3500</v>
      </c>
      <c r="T666" s="1781">
        <f>INDEX([1]TDSheet!$AX$14:$AX$25000,MATCH($B666,[1]TDSheet!$B$14:$B$25000,0))</f>
        <v>3500</v>
      </c>
      <c r="U666" s="1781">
        <f>INDEX([1]TDSheet!$AX$14:$AX$25000,MATCH($B666,[1]TDSheet!$B$14:$B$25000,0))</f>
        <v>3500</v>
      </c>
      <c r="V666" s="1782">
        <f>INDEX([1]TDSheet!$AX$14:$AX$25000,MATCH($B666,[1]TDSheet!$B$14:$B$25000,0))</f>
        <v>3500</v>
      </c>
      <c r="W666" s="1300" t="s">
        <v>6287</v>
      </c>
      <c r="X666" s="751" t="s">
        <v>6149</v>
      </c>
      <c r="Y666" s="1301" t="s">
        <v>3123</v>
      </c>
      <c r="Z666" s="1301" t="s">
        <v>3123</v>
      </c>
      <c r="AA666" s="1301" t="s">
        <v>3123</v>
      </c>
      <c r="AB666" s="1301"/>
      <c r="AC666" s="1301" t="s">
        <v>3123</v>
      </c>
      <c r="AD666" s="752" t="str">
        <f>INDEX([1]TDSheet!$AV$14:$AV$25000,MATCH($B666,[1]TDSheet!$B$14:$B$25000,0))</f>
        <v>1470*940</v>
      </c>
      <c r="AE666" s="459">
        <f>INDEX([1]TDSheet!$AY$14:$AY$25000,MATCH($B666,[1]TDSheet!$B$14:$B$25000,0))</f>
        <v>4000</v>
      </c>
      <c r="AF666" s="1051"/>
      <c r="AG666" s="1058"/>
      <c r="AH666" s="251"/>
      <c r="AI666" s="251"/>
    </row>
    <row r="667" spans="1:35" ht="17.25" customHeight="1">
      <c r="A667" s="455">
        <f>ROW(667:667)-SUM(AF$1:AF667)</f>
        <v>639</v>
      </c>
      <c r="B667" s="159" t="s">
        <v>7865</v>
      </c>
      <c r="C667" s="159" t="str">
        <f t="shared" ref="C667" si="838">IF(D667&lt;&gt;"",CONCATENATE(D667,E667,F667,G667,H667,I667,J667,K667,L667),"")</f>
        <v>5181AGNBLMV</v>
      </c>
      <c r="D667" s="749" t="s">
        <v>4825</v>
      </c>
      <c r="E667" s="1054" t="s">
        <v>4471</v>
      </c>
      <c r="F667" s="1289"/>
      <c r="G667" s="1289"/>
      <c r="H667" s="1289" t="s">
        <v>3404</v>
      </c>
      <c r="I667" s="1289"/>
      <c r="J667" s="1289" t="str">
        <f t="shared" ref="J667" si="839">IF(Z667="+","V","")</f>
        <v>V</v>
      </c>
      <c r="K667" s="1289"/>
      <c r="L667" s="1289"/>
      <c r="M667" s="1780" t="str">
        <f>INDEX([1]TDSheet!$S$14:$S$25000,MATCH($B667,[1]TDSheet!$B$14:$B$25000,0))</f>
        <v xml:space="preserve"> Mazda "3" III BM 4D Sed / 5D Hbk '2013-2018 держ.зерк.+датч.дожд. #5181AGNBLMV</v>
      </c>
      <c r="N667" s="1781">
        <f>INDEX([1]TDSheet!$AX$14:$AX$25000,MATCH($B667,[1]TDSheet!$B$14:$B$25000,0))</f>
        <v>4150</v>
      </c>
      <c r="O667" s="1781">
        <f>INDEX([1]TDSheet!$AX$14:$AX$25000,MATCH($B667,[1]TDSheet!$B$14:$B$25000,0))</f>
        <v>4150</v>
      </c>
      <c r="P667" s="1781">
        <f>INDEX([1]TDSheet!$AX$14:$AX$25000,MATCH($B667,[1]TDSheet!$B$14:$B$25000,0))</f>
        <v>4150</v>
      </c>
      <c r="Q667" s="1781">
        <f>INDEX([1]TDSheet!$AX$14:$AX$25000,MATCH($B667,[1]TDSheet!$B$14:$B$25000,0))</f>
        <v>4150</v>
      </c>
      <c r="R667" s="1781">
        <f>INDEX([1]TDSheet!$AX$14:$AX$25000,MATCH($B667,[1]TDSheet!$B$14:$B$25000,0))</f>
        <v>4150</v>
      </c>
      <c r="S667" s="1781">
        <f>INDEX([1]TDSheet!$AX$14:$AX$25000,MATCH($B667,[1]TDSheet!$B$14:$B$25000,0))</f>
        <v>4150</v>
      </c>
      <c r="T667" s="1781">
        <f>INDEX([1]TDSheet!$AX$14:$AX$25000,MATCH($B667,[1]TDSheet!$B$14:$B$25000,0))</f>
        <v>4150</v>
      </c>
      <c r="U667" s="1781">
        <f>INDEX([1]TDSheet!$AX$14:$AX$25000,MATCH($B667,[1]TDSheet!$B$14:$B$25000,0))</f>
        <v>4150</v>
      </c>
      <c r="V667" s="1782">
        <f>INDEX([1]TDSheet!$AX$14:$AX$25000,MATCH($B667,[1]TDSheet!$B$14:$B$25000,0))</f>
        <v>4150</v>
      </c>
      <c r="W667" s="1300" t="s">
        <v>6287</v>
      </c>
      <c r="X667" s="751" t="s">
        <v>6149</v>
      </c>
      <c r="Y667" s="1301" t="s">
        <v>3123</v>
      </c>
      <c r="Z667" s="1301" t="s">
        <v>3123</v>
      </c>
      <c r="AA667" s="1301" t="s">
        <v>3123</v>
      </c>
      <c r="AB667" s="1301" t="s">
        <v>3123</v>
      </c>
      <c r="AC667" s="1301"/>
      <c r="AD667" s="752" t="str">
        <f>INDEX([1]TDSheet!$AV$14:$AV$25000,MATCH($B667,[1]TDSheet!$B$14:$B$25000,0))</f>
        <v>1470*940</v>
      </c>
      <c r="AE667" s="459">
        <f>INDEX([1]TDSheet!$AY$14:$AY$25000,MATCH($B667,[1]TDSheet!$B$14:$B$25000,0))</f>
        <v>4650</v>
      </c>
      <c r="AF667" s="1051"/>
      <c r="AG667" s="1058"/>
      <c r="AH667" s="251"/>
      <c r="AI667" s="251"/>
    </row>
    <row r="668" spans="1:35" ht="17.25" customHeight="1">
      <c r="A668" s="455">
        <f>ROW(668:668)-SUM(AF$1:AF668)</f>
        <v>640</v>
      </c>
      <c r="B668" s="159" t="s">
        <v>5415</v>
      </c>
      <c r="C668" s="159" t="str">
        <f>IF(D668&lt;&gt;"",CONCATENATE(D668,E668,F668,G668,H668,I668,J668,K668,L668),"")</f>
        <v>5181AGNBLVW</v>
      </c>
      <c r="D668" s="749" t="s">
        <v>4825</v>
      </c>
      <c r="E668" s="1054" t="s">
        <v>4471</v>
      </c>
      <c r="F668" s="1289"/>
      <c r="G668" s="1289"/>
      <c r="H668" s="1289" t="str">
        <f>IF(AB668="+","P","")</f>
        <v/>
      </c>
      <c r="I668" s="1289"/>
      <c r="J668" s="1289" t="str">
        <f t="shared" si="821"/>
        <v>V</v>
      </c>
      <c r="K668" s="1289" t="s">
        <v>4476</v>
      </c>
      <c r="L668" s="1289"/>
      <c r="M668" s="1780" t="str">
        <f>INDEX([1]TDSheet!$S$14:$S$25000,MATCH($B668,[1]TDSheet!$B$14:$B$25000,0))</f>
        <v xml:space="preserve"> Mazda "3" III BM 4D Sed / 5D Hbk '2013-2018 держ.зерк.+молд.П #5181AGNBLVW</v>
      </c>
      <c r="N668" s="1781">
        <f>INDEX([1]TDSheet!$AX$14:$AX$25000,MATCH($B668,[1]TDSheet!$B$14:$B$25000,0))</f>
        <v>4800</v>
      </c>
      <c r="O668" s="1781">
        <f>INDEX([1]TDSheet!$AX$14:$AX$25000,MATCH($B668,[1]TDSheet!$B$14:$B$25000,0))</f>
        <v>4800</v>
      </c>
      <c r="P668" s="1781">
        <f>INDEX([1]TDSheet!$AX$14:$AX$25000,MATCH($B668,[1]TDSheet!$B$14:$B$25000,0))</f>
        <v>4800</v>
      </c>
      <c r="Q668" s="1781">
        <f>INDEX([1]TDSheet!$AX$14:$AX$25000,MATCH($B668,[1]TDSheet!$B$14:$B$25000,0))</f>
        <v>4800</v>
      </c>
      <c r="R668" s="1781">
        <f>INDEX([1]TDSheet!$AX$14:$AX$25000,MATCH($B668,[1]TDSheet!$B$14:$B$25000,0))</f>
        <v>4800</v>
      </c>
      <c r="S668" s="1781">
        <f>INDEX([1]TDSheet!$AX$14:$AX$25000,MATCH($B668,[1]TDSheet!$B$14:$B$25000,0))</f>
        <v>4800</v>
      </c>
      <c r="T668" s="1781">
        <f>INDEX([1]TDSheet!$AX$14:$AX$25000,MATCH($B668,[1]TDSheet!$B$14:$B$25000,0))</f>
        <v>4800</v>
      </c>
      <c r="U668" s="1781">
        <f>INDEX([1]TDSheet!$AX$14:$AX$25000,MATCH($B668,[1]TDSheet!$B$14:$B$25000,0))</f>
        <v>4800</v>
      </c>
      <c r="V668" s="1782">
        <f>INDEX([1]TDSheet!$AX$14:$AX$25000,MATCH($B668,[1]TDSheet!$B$14:$B$25000,0))</f>
        <v>4800</v>
      </c>
      <c r="W668" s="1300" t="s">
        <v>6287</v>
      </c>
      <c r="X668" s="751" t="s">
        <v>6149</v>
      </c>
      <c r="Y668" s="1301" t="s">
        <v>3123</v>
      </c>
      <c r="Z668" s="1301" t="s">
        <v>3123</v>
      </c>
      <c r="AA668" s="1301" t="s">
        <v>3123</v>
      </c>
      <c r="AB668" s="1301"/>
      <c r="AC668" s="1301" t="s">
        <v>3123</v>
      </c>
      <c r="AD668" s="752" t="str">
        <f>INDEX([1]TDSheet!$AV$14:$AV$25000,MATCH($B668,[1]TDSheet!$B$14:$B$25000,0))</f>
        <v>1470*940</v>
      </c>
      <c r="AE668" s="459">
        <f>INDEX([1]TDSheet!$AY$14:$AY$25000,MATCH($B668,[1]TDSheet!$B$14:$B$25000,0))</f>
        <v>5300</v>
      </c>
      <c r="AF668" s="1051"/>
      <c r="AG668" s="1058"/>
      <c r="AH668" s="251"/>
      <c r="AI668" s="251"/>
    </row>
    <row r="669" spans="1:35" ht="17.25" customHeight="1">
      <c r="A669" s="455">
        <f>ROW(669:669)-SUM(AF$1:AF669)</f>
        <v>641</v>
      </c>
      <c r="B669" s="159" t="s">
        <v>5416</v>
      </c>
      <c r="C669" s="159" t="str">
        <f>IF(D669&lt;&gt;"",CONCATENATE(D669,E669,F669,G669,H669,I669,J669,K669,L669),"")</f>
        <v>5181AGNBLMVW</v>
      </c>
      <c r="D669" s="749" t="s">
        <v>4825</v>
      </c>
      <c r="E669" s="1054" t="s">
        <v>4471</v>
      </c>
      <c r="F669" s="1289"/>
      <c r="G669" s="1289"/>
      <c r="H669" s="1289" t="s">
        <v>3404</v>
      </c>
      <c r="I669" s="1289"/>
      <c r="J669" s="1289" t="str">
        <f t="shared" si="821"/>
        <v>V</v>
      </c>
      <c r="K669" s="1289" t="s">
        <v>4476</v>
      </c>
      <c r="L669" s="1289"/>
      <c r="M669" s="1780" t="str">
        <f>INDEX([1]TDSheet!$S$14:$S$25000,MATCH($B669,[1]TDSheet!$B$14:$B$25000,0))</f>
        <v xml:space="preserve"> Mazda "3" III BM 4D Sed / 5D Hbk '2013-2018 держ.зерк.+датч.дожд.+молд.П #5181AGNBLMVW</v>
      </c>
      <c r="N669" s="1781">
        <f>INDEX([1]TDSheet!$AX$14:$AX$25000,MATCH($B669,[1]TDSheet!$B$14:$B$25000,0))</f>
        <v>5400</v>
      </c>
      <c r="O669" s="1781">
        <f>INDEX([1]TDSheet!$AX$14:$AX$25000,MATCH($B669,[1]TDSheet!$B$14:$B$25000,0))</f>
        <v>5400</v>
      </c>
      <c r="P669" s="1781">
        <f>INDEX([1]TDSheet!$AX$14:$AX$25000,MATCH($B669,[1]TDSheet!$B$14:$B$25000,0))</f>
        <v>5400</v>
      </c>
      <c r="Q669" s="1781">
        <f>INDEX([1]TDSheet!$AX$14:$AX$25000,MATCH($B669,[1]TDSheet!$B$14:$B$25000,0))</f>
        <v>5400</v>
      </c>
      <c r="R669" s="1781">
        <f>INDEX([1]TDSheet!$AX$14:$AX$25000,MATCH($B669,[1]TDSheet!$B$14:$B$25000,0))</f>
        <v>5400</v>
      </c>
      <c r="S669" s="1781">
        <f>INDEX([1]TDSheet!$AX$14:$AX$25000,MATCH($B669,[1]TDSheet!$B$14:$B$25000,0))</f>
        <v>5400</v>
      </c>
      <c r="T669" s="1781">
        <f>INDEX([1]TDSheet!$AX$14:$AX$25000,MATCH($B669,[1]TDSheet!$B$14:$B$25000,0))</f>
        <v>5400</v>
      </c>
      <c r="U669" s="1781">
        <f>INDEX([1]TDSheet!$AX$14:$AX$25000,MATCH($B669,[1]TDSheet!$B$14:$B$25000,0))</f>
        <v>5400</v>
      </c>
      <c r="V669" s="1782">
        <f>INDEX([1]TDSheet!$AX$14:$AX$25000,MATCH($B669,[1]TDSheet!$B$14:$B$25000,0))</f>
        <v>5400</v>
      </c>
      <c r="W669" s="1300" t="s">
        <v>6287</v>
      </c>
      <c r="X669" s="751" t="s">
        <v>6149</v>
      </c>
      <c r="Y669" s="1301" t="s">
        <v>3123</v>
      </c>
      <c r="Z669" s="1301" t="s">
        <v>3123</v>
      </c>
      <c r="AA669" s="1301" t="s">
        <v>3123</v>
      </c>
      <c r="AB669" s="1301" t="s">
        <v>3123</v>
      </c>
      <c r="AC669" s="1301"/>
      <c r="AD669" s="752" t="str">
        <f>INDEX([1]TDSheet!$AV$14:$AV$25000,MATCH($B669,[1]TDSheet!$B$14:$B$25000,0))</f>
        <v>1470*940</v>
      </c>
      <c r="AE669" s="459">
        <f>INDEX([1]TDSheet!$AY$14:$AY$25000,MATCH($B669,[1]TDSheet!$B$14:$B$25000,0))</f>
        <v>5900</v>
      </c>
      <c r="AF669" s="1051"/>
      <c r="AG669" s="1058"/>
      <c r="AH669" s="251"/>
      <c r="AI669" s="251"/>
    </row>
    <row r="670" spans="1:35" ht="17.25" customHeight="1">
      <c r="A670" s="455">
        <f>ROW(670:670)-SUM(AF$1:AF670)</f>
        <v>642</v>
      </c>
      <c r="B670" s="159" t="s">
        <v>7874</v>
      </c>
      <c r="C670" s="159" t="str">
        <f t="shared" si="822"/>
        <v>5168AGNBLV00</v>
      </c>
      <c r="D670" s="749" t="s">
        <v>4382</v>
      </c>
      <c r="E670" s="1054" t="s">
        <v>4471</v>
      </c>
      <c r="F670" s="1289"/>
      <c r="G670" s="1289"/>
      <c r="H670" s="1289" t="str">
        <f t="shared" si="823"/>
        <v/>
      </c>
      <c r="I670" s="1289"/>
      <c r="J670" s="1289" t="str">
        <f t="shared" si="821"/>
        <v>V</v>
      </c>
      <c r="K670" s="1289">
        <v>0</v>
      </c>
      <c r="L670" s="1289">
        <v>0</v>
      </c>
      <c r="M670" s="1780" t="str">
        <f>INDEX([1]TDSheet!$S$14:$S$25000,MATCH($B670,[1]TDSheet!$B$14:$B$25000,0))</f>
        <v xml:space="preserve"> Mazda "5" I CR I 5D MPV | "Premacy" II 5D MPV // Ford "i-Max" 5D MPV (07-) '2005-2010 держ.зерк. #5168AGNBLV00</v>
      </c>
      <c r="N670" s="1781">
        <f>INDEX([1]TDSheet!$AX$14:$AX$25000,MATCH($B670,[1]TDSheet!$B$14:$B$25000,0))</f>
        <v>3500</v>
      </c>
      <c r="O670" s="1781">
        <f>INDEX([1]TDSheet!$AX$14:$AX$25000,MATCH($B670,[1]TDSheet!$B$14:$B$25000,0))</f>
        <v>3500</v>
      </c>
      <c r="P670" s="1781">
        <f>INDEX([1]TDSheet!$AX$14:$AX$25000,MATCH($B670,[1]TDSheet!$B$14:$B$25000,0))</f>
        <v>3500</v>
      </c>
      <c r="Q670" s="1781">
        <f>INDEX([1]TDSheet!$AX$14:$AX$25000,MATCH($B670,[1]TDSheet!$B$14:$B$25000,0))</f>
        <v>3500</v>
      </c>
      <c r="R670" s="1781">
        <f>INDEX([1]TDSheet!$AX$14:$AX$25000,MATCH($B670,[1]TDSheet!$B$14:$B$25000,0))</f>
        <v>3500</v>
      </c>
      <c r="S670" s="1781">
        <f>INDEX([1]TDSheet!$AX$14:$AX$25000,MATCH($B670,[1]TDSheet!$B$14:$B$25000,0))</f>
        <v>3500</v>
      </c>
      <c r="T670" s="1781">
        <f>INDEX([1]TDSheet!$AX$14:$AX$25000,MATCH($B670,[1]TDSheet!$B$14:$B$25000,0))</f>
        <v>3500</v>
      </c>
      <c r="U670" s="1781">
        <f>INDEX([1]TDSheet!$AX$14:$AX$25000,MATCH($B670,[1]TDSheet!$B$14:$B$25000,0))</f>
        <v>3500</v>
      </c>
      <c r="V670" s="1782">
        <f>INDEX([1]TDSheet!$AX$14:$AX$25000,MATCH($B670,[1]TDSheet!$B$14:$B$25000,0))</f>
        <v>3500</v>
      </c>
      <c r="W670" s="1300" t="s">
        <v>6288</v>
      </c>
      <c r="X670" s="751" t="s">
        <v>3959</v>
      </c>
      <c r="Y670" s="1301" t="s">
        <v>3123</v>
      </c>
      <c r="Z670" s="1301" t="s">
        <v>3123</v>
      </c>
      <c r="AA670" s="1301" t="s">
        <v>3123</v>
      </c>
      <c r="AB670" s="1301"/>
      <c r="AC670" s="1301" t="s">
        <v>3123</v>
      </c>
      <c r="AD670" s="752" t="str">
        <f>INDEX([1]TDSheet!$AV$14:$AV$25000,MATCH($B670,[1]TDSheet!$B$14:$B$25000,0))</f>
        <v>1430*990</v>
      </c>
      <c r="AE670" s="459">
        <f>INDEX([1]TDSheet!$AY$14:$AY$25000,MATCH($B670,[1]TDSheet!$B$14:$B$25000,0))</f>
        <v>4000</v>
      </c>
      <c r="AF670" s="1051"/>
      <c r="AG670" s="1058"/>
      <c r="AH670" s="251"/>
      <c r="AI670" s="251"/>
    </row>
    <row r="671" spans="1:35" ht="17.25" customHeight="1">
      <c r="A671" s="455">
        <f>ROW(671:671)-SUM(AF$1:AF671)</f>
        <v>643</v>
      </c>
      <c r="B671" s="159" t="s">
        <v>7873</v>
      </c>
      <c r="C671" s="159" t="str">
        <f t="shared" ref="C671" si="840">IF(D671&lt;&gt;"",CONCATENATE(D671,E671,F671,G671,H671,I671,J671,K671,L671),"")</f>
        <v>5168AGNBLMV1B</v>
      </c>
      <c r="D671" s="749" t="s">
        <v>4382</v>
      </c>
      <c r="E671" s="1054" t="s">
        <v>4471</v>
      </c>
      <c r="F671" s="1289"/>
      <c r="G671" s="1289"/>
      <c r="H671" s="1289" t="str">
        <f>IF(AB671="+","M","")</f>
        <v>M</v>
      </c>
      <c r="I671" s="1289"/>
      <c r="J671" s="1289" t="str">
        <f t="shared" ref="J671" si="841">IF(Z671="+","V","")</f>
        <v>V</v>
      </c>
      <c r="K671" s="1289" t="s">
        <v>4556</v>
      </c>
      <c r="L671" s="1289"/>
      <c r="M671" s="1855" t="str">
        <f>INDEX([1]TDSheet!$S$14:$S$25000,MATCH($B671,[1]TDSheet!$B$14:$B$25000,0))</f>
        <v xml:space="preserve"> Mazda "5" I 5D MPV | "Premacy" II 5D MPV // Ford "i-Max" 5D MPV (07-) '2005-2010 держ.зерк.+датч.дожд. #5168AGNBLMV1B</v>
      </c>
      <c r="N671" s="1856">
        <f>INDEX([1]TDSheet!$AX$14:$AX$25000,MATCH($B671,[1]TDSheet!$B$14:$B$25000,0))</f>
        <v>4650</v>
      </c>
      <c r="O671" s="1856">
        <f>INDEX([1]TDSheet!$AX$14:$AX$25000,MATCH($B671,[1]TDSheet!$B$14:$B$25000,0))</f>
        <v>4650</v>
      </c>
      <c r="P671" s="1856">
        <f>INDEX([1]TDSheet!$AX$14:$AX$25000,MATCH($B671,[1]TDSheet!$B$14:$B$25000,0))</f>
        <v>4650</v>
      </c>
      <c r="Q671" s="1856">
        <f>INDEX([1]TDSheet!$AX$14:$AX$25000,MATCH($B671,[1]TDSheet!$B$14:$B$25000,0))</f>
        <v>4650</v>
      </c>
      <c r="R671" s="1856">
        <f>INDEX([1]TDSheet!$AX$14:$AX$25000,MATCH($B671,[1]TDSheet!$B$14:$B$25000,0))</f>
        <v>4650</v>
      </c>
      <c r="S671" s="1856">
        <f>INDEX([1]TDSheet!$AX$14:$AX$25000,MATCH($B671,[1]TDSheet!$B$14:$B$25000,0))</f>
        <v>4650</v>
      </c>
      <c r="T671" s="1856">
        <f>INDEX([1]TDSheet!$AX$14:$AX$25000,MATCH($B671,[1]TDSheet!$B$14:$B$25000,0))</f>
        <v>4650</v>
      </c>
      <c r="U671" s="1856">
        <f>INDEX([1]TDSheet!$AX$14:$AX$25000,MATCH($B671,[1]TDSheet!$B$14:$B$25000,0))</f>
        <v>4650</v>
      </c>
      <c r="V671" s="1857">
        <f>INDEX([1]TDSheet!$AX$14:$AX$25000,MATCH($B671,[1]TDSheet!$B$14:$B$25000,0))</f>
        <v>4650</v>
      </c>
      <c r="W671" s="1300" t="s">
        <v>6288</v>
      </c>
      <c r="X671" s="751" t="s">
        <v>3959</v>
      </c>
      <c r="Y671" s="1301" t="s">
        <v>3123</v>
      </c>
      <c r="Z671" s="1301" t="s">
        <v>3123</v>
      </c>
      <c r="AA671" s="1301" t="s">
        <v>3123</v>
      </c>
      <c r="AB671" s="1301" t="s">
        <v>3123</v>
      </c>
      <c r="AC671" s="1301"/>
      <c r="AD671" s="752" t="str">
        <f>INDEX([1]TDSheet!$AV$14:$AV$25000,MATCH($B671,[1]TDSheet!$B$14:$B$25000,0))</f>
        <v>1430*990</v>
      </c>
      <c r="AE671" s="459">
        <f>INDEX([1]TDSheet!$AY$14:$AY$25000,MATCH($B671,[1]TDSheet!$B$14:$B$25000,0))</f>
        <v>5150</v>
      </c>
      <c r="AF671" s="1051"/>
      <c r="AG671" s="1058"/>
      <c r="AH671" s="251"/>
      <c r="AI671" s="251"/>
    </row>
    <row r="672" spans="1:35" ht="17.25" customHeight="1">
      <c r="A672" s="455">
        <f>ROW(672:672)-SUM(AF$1:AF672)</f>
        <v>644</v>
      </c>
      <c r="B672" s="159" t="s">
        <v>5554</v>
      </c>
      <c r="C672" s="159" t="str">
        <f>IF(D672&lt;&gt;"",CONCATENATE(D672,E672,F672,G672,H672,I672,J672,K672,L672),"")</f>
        <v>5168AGNBLVZ</v>
      </c>
      <c r="D672" s="749" t="s">
        <v>4382</v>
      </c>
      <c r="E672" s="1054" t="s">
        <v>4471</v>
      </c>
      <c r="F672" s="1289"/>
      <c r="G672" s="1289"/>
      <c r="H672" s="1289" t="str">
        <f>IF(AB672="+","P","")</f>
        <v/>
      </c>
      <c r="I672" s="1289"/>
      <c r="J672" s="1289" t="str">
        <f>IF(Z672="+","V","")</f>
        <v>V</v>
      </c>
      <c r="K672" s="1289" t="s">
        <v>3819</v>
      </c>
      <c r="L672" s="1289"/>
      <c r="M672" s="1780" t="str">
        <f>INDEX([1]TDSheet!$S$14:$S$25000,MATCH($B672,[1]TDSheet!$B$14:$B$25000,0))</f>
        <v xml:space="preserve"> Mazda "5" I CR 5D MPV | "Premacy" II 5D MPV // Ford "i-Max" 5D MPV (07-) '2005-2010 держ.зерк.+молд.П #5168AGNBLVZ</v>
      </c>
      <c r="N672" s="1781">
        <f>INDEX([1]TDSheet!$AX$14:$AX$25000,MATCH($B672,[1]TDSheet!$B$14:$B$25000,0))</f>
        <v>4350</v>
      </c>
      <c r="O672" s="1781">
        <f>INDEX([1]TDSheet!$AX$14:$AX$25000,MATCH($B672,[1]TDSheet!$B$14:$B$25000,0))</f>
        <v>4350</v>
      </c>
      <c r="P672" s="1781">
        <f>INDEX([1]TDSheet!$AX$14:$AX$25000,MATCH($B672,[1]TDSheet!$B$14:$B$25000,0))</f>
        <v>4350</v>
      </c>
      <c r="Q672" s="1781">
        <f>INDEX([1]TDSheet!$AX$14:$AX$25000,MATCH($B672,[1]TDSheet!$B$14:$B$25000,0))</f>
        <v>4350</v>
      </c>
      <c r="R672" s="1781">
        <f>INDEX([1]TDSheet!$AX$14:$AX$25000,MATCH($B672,[1]TDSheet!$B$14:$B$25000,0))</f>
        <v>4350</v>
      </c>
      <c r="S672" s="1781">
        <f>INDEX([1]TDSheet!$AX$14:$AX$25000,MATCH($B672,[1]TDSheet!$B$14:$B$25000,0))</f>
        <v>4350</v>
      </c>
      <c r="T672" s="1781">
        <f>INDEX([1]TDSheet!$AX$14:$AX$25000,MATCH($B672,[1]TDSheet!$B$14:$B$25000,0))</f>
        <v>4350</v>
      </c>
      <c r="U672" s="1781">
        <f>INDEX([1]TDSheet!$AX$14:$AX$25000,MATCH($B672,[1]TDSheet!$B$14:$B$25000,0))</f>
        <v>4350</v>
      </c>
      <c r="V672" s="1782">
        <f>INDEX([1]TDSheet!$AX$14:$AX$25000,MATCH($B672,[1]TDSheet!$B$14:$B$25000,0))</f>
        <v>4350</v>
      </c>
      <c r="W672" s="1300" t="s">
        <v>6288</v>
      </c>
      <c r="X672" s="751" t="s">
        <v>3959</v>
      </c>
      <c r="Y672" s="1301" t="s">
        <v>3123</v>
      </c>
      <c r="Z672" s="1301" t="s">
        <v>3123</v>
      </c>
      <c r="AA672" s="1301" t="s">
        <v>3123</v>
      </c>
      <c r="AB672" s="1301"/>
      <c r="AC672" s="1301" t="s">
        <v>3123</v>
      </c>
      <c r="AD672" s="752" t="str">
        <f>INDEX([1]TDSheet!$AV$14:$AV$25000,MATCH($B672,[1]TDSheet!$B$14:$B$25000,0))</f>
        <v>1430*990</v>
      </c>
      <c r="AE672" s="459">
        <f>INDEX([1]TDSheet!$AY$14:$AY$25000,MATCH($B672,[1]TDSheet!$B$14:$B$25000,0))</f>
        <v>4850</v>
      </c>
      <c r="AF672" s="1051"/>
      <c r="AG672" s="1058"/>
      <c r="AH672" s="251"/>
      <c r="AI672" s="251"/>
    </row>
    <row r="673" spans="1:35" ht="17.25" customHeight="1">
      <c r="A673" s="455">
        <f>ROW(673:673)-SUM(AF$1:AF673)</f>
        <v>645</v>
      </c>
      <c r="B673" s="159" t="s">
        <v>5555</v>
      </c>
      <c r="C673" s="159" t="str">
        <f>IF(D673&lt;&gt;"",CONCATENATE(D673,E673,F673,G673,H673,I673,J673,K673,L673),"")</f>
        <v>5168AGNBLMVZ1B</v>
      </c>
      <c r="D673" s="749" t="s">
        <v>4382</v>
      </c>
      <c r="E673" s="1054" t="s">
        <v>4471</v>
      </c>
      <c r="F673" s="1289"/>
      <c r="G673" s="1289"/>
      <c r="H673" s="1289" t="str">
        <f>IF(AB673="+","M","")</f>
        <v>M</v>
      </c>
      <c r="I673" s="1289"/>
      <c r="J673" s="1289" t="str">
        <f>IF(Z673="+","V","")</f>
        <v>V</v>
      </c>
      <c r="K673" s="1289" t="s">
        <v>3819</v>
      </c>
      <c r="L673" s="1289" t="s">
        <v>4556</v>
      </c>
      <c r="M673" s="1780" t="str">
        <f>INDEX([1]TDSheet!$S$14:$S$25000,MATCH($B673,[1]TDSheet!$B$14:$B$25000,0))</f>
        <v xml:space="preserve"> Mazda "5" I 5D MPV | "Premacy" II 5D MPV // Ford "i-Max" 5D MPV (07-) '2005-2010 держ.зерк.+датч.дожд.+молд.П #5168AGNBLMVZ1B</v>
      </c>
      <c r="N673" s="1781">
        <f>INDEX([1]TDSheet!$AX$14:$AX$25000,MATCH($B673,[1]TDSheet!$B$14:$B$25000,0))</f>
        <v>5500</v>
      </c>
      <c r="O673" s="1781">
        <f>INDEX([1]TDSheet!$AX$14:$AX$25000,MATCH($B673,[1]TDSheet!$B$14:$B$25000,0))</f>
        <v>5500</v>
      </c>
      <c r="P673" s="1781">
        <f>INDEX([1]TDSheet!$AX$14:$AX$25000,MATCH($B673,[1]TDSheet!$B$14:$B$25000,0))</f>
        <v>5500</v>
      </c>
      <c r="Q673" s="1781">
        <f>INDEX([1]TDSheet!$AX$14:$AX$25000,MATCH($B673,[1]TDSheet!$B$14:$B$25000,0))</f>
        <v>5500</v>
      </c>
      <c r="R673" s="1781">
        <f>INDEX([1]TDSheet!$AX$14:$AX$25000,MATCH($B673,[1]TDSheet!$B$14:$B$25000,0))</f>
        <v>5500</v>
      </c>
      <c r="S673" s="1781">
        <f>INDEX([1]TDSheet!$AX$14:$AX$25000,MATCH($B673,[1]TDSheet!$B$14:$B$25000,0))</f>
        <v>5500</v>
      </c>
      <c r="T673" s="1781">
        <f>INDEX([1]TDSheet!$AX$14:$AX$25000,MATCH($B673,[1]TDSheet!$B$14:$B$25000,0))</f>
        <v>5500</v>
      </c>
      <c r="U673" s="1781">
        <f>INDEX([1]TDSheet!$AX$14:$AX$25000,MATCH($B673,[1]TDSheet!$B$14:$B$25000,0))</f>
        <v>5500</v>
      </c>
      <c r="V673" s="1782">
        <f>INDEX([1]TDSheet!$AX$14:$AX$25000,MATCH($B673,[1]TDSheet!$B$14:$B$25000,0))</f>
        <v>5500</v>
      </c>
      <c r="W673" s="1300" t="s">
        <v>6288</v>
      </c>
      <c r="X673" s="751" t="s">
        <v>3959</v>
      </c>
      <c r="Y673" s="1301" t="s">
        <v>3123</v>
      </c>
      <c r="Z673" s="1301" t="s">
        <v>3123</v>
      </c>
      <c r="AA673" s="1301" t="s">
        <v>3123</v>
      </c>
      <c r="AB673" s="1301" t="s">
        <v>3123</v>
      </c>
      <c r="AC673" s="1301"/>
      <c r="AD673" s="752" t="str">
        <f>INDEX([1]TDSheet!$AV$14:$AV$25000,MATCH($B673,[1]TDSheet!$B$14:$B$25000,0))</f>
        <v>1430*990</v>
      </c>
      <c r="AE673" s="459">
        <f>INDEX([1]TDSheet!$AY$14:$AY$25000,MATCH($B673,[1]TDSheet!$B$14:$B$25000,0))</f>
        <v>6000</v>
      </c>
      <c r="AF673" s="1051"/>
      <c r="AG673" s="1058"/>
      <c r="AH673" s="251"/>
      <c r="AI673" s="251"/>
    </row>
    <row r="674" spans="1:35" ht="17.25" customHeight="1">
      <c r="A674" s="455">
        <f>ROW(674:674)-SUM(AF$1:AF674)</f>
        <v>646</v>
      </c>
      <c r="B674" s="159" t="s">
        <v>7879</v>
      </c>
      <c r="C674" s="159" t="str">
        <f t="shared" si="822"/>
        <v>5164AGNBLV1P</v>
      </c>
      <c r="D674" s="758" t="s">
        <v>4383</v>
      </c>
      <c r="E674" s="1054" t="s">
        <v>4471</v>
      </c>
      <c r="F674" s="1289"/>
      <c r="G674" s="1289"/>
      <c r="H674" s="1289" t="str">
        <f t="shared" si="823"/>
        <v/>
      </c>
      <c r="I674" s="1289"/>
      <c r="J674" s="1289" t="str">
        <f t="shared" si="821"/>
        <v>V</v>
      </c>
      <c r="K674" s="1289"/>
      <c r="L674" s="1289" t="s">
        <v>4484</v>
      </c>
      <c r="M674" s="1780" t="str">
        <f>INDEX([1]TDSheet!$S$14:$S$25000,MATCH($B674,[1]TDSheet!$B$14:$B$25000,0))</f>
        <v xml:space="preserve"> Mazda "6" I GG 4D Sed / 5D Hbk '2002-2008 держ.зерк. #5164AGNBLV1P</v>
      </c>
      <c r="N674" s="1781">
        <f>INDEX([1]TDSheet!$AX$14:$AX$25000,MATCH($B674,[1]TDSheet!$B$14:$B$25000,0))</f>
        <v>3500</v>
      </c>
      <c r="O674" s="1781">
        <f>INDEX([1]TDSheet!$AX$14:$AX$25000,MATCH($B674,[1]TDSheet!$B$14:$B$25000,0))</f>
        <v>3500</v>
      </c>
      <c r="P674" s="1781">
        <f>INDEX([1]TDSheet!$AX$14:$AX$25000,MATCH($B674,[1]TDSheet!$B$14:$B$25000,0))</f>
        <v>3500</v>
      </c>
      <c r="Q674" s="1781">
        <f>INDEX([1]TDSheet!$AX$14:$AX$25000,MATCH($B674,[1]TDSheet!$B$14:$B$25000,0))</f>
        <v>3500</v>
      </c>
      <c r="R674" s="1781">
        <f>INDEX([1]TDSheet!$AX$14:$AX$25000,MATCH($B674,[1]TDSheet!$B$14:$B$25000,0))</f>
        <v>3500</v>
      </c>
      <c r="S674" s="1781">
        <f>INDEX([1]TDSheet!$AX$14:$AX$25000,MATCH($B674,[1]TDSheet!$B$14:$B$25000,0))</f>
        <v>3500</v>
      </c>
      <c r="T674" s="1781">
        <f>INDEX([1]TDSheet!$AX$14:$AX$25000,MATCH($B674,[1]TDSheet!$B$14:$B$25000,0))</f>
        <v>3500</v>
      </c>
      <c r="U674" s="1781">
        <f>INDEX([1]TDSheet!$AX$14:$AX$25000,MATCH($B674,[1]TDSheet!$B$14:$B$25000,0))</f>
        <v>3500</v>
      </c>
      <c r="V674" s="1782">
        <f>INDEX([1]TDSheet!$AX$14:$AX$25000,MATCH($B674,[1]TDSheet!$B$14:$B$25000,0))</f>
        <v>3500</v>
      </c>
      <c r="W674" s="1300" t="s">
        <v>6297</v>
      </c>
      <c r="X674" s="759" t="s">
        <v>4384</v>
      </c>
      <c r="Y674" s="1301" t="s">
        <v>3123</v>
      </c>
      <c r="Z674" s="1301" t="s">
        <v>3123</v>
      </c>
      <c r="AA674" s="1301" t="s">
        <v>3123</v>
      </c>
      <c r="AB674" s="1301"/>
      <c r="AC674" s="1301" t="s">
        <v>3123</v>
      </c>
      <c r="AD674" s="760" t="str">
        <f>INDEX([1]TDSheet!$AV$14:$AV$25000,MATCH($B674,[1]TDSheet!$B$14:$B$25000,0))</f>
        <v>1440*940</v>
      </c>
      <c r="AE674" s="459">
        <f>INDEX([1]TDSheet!$AY$14:$AY$25000,MATCH($B674,[1]TDSheet!$B$14:$B$25000,0))</f>
        <v>4000</v>
      </c>
      <c r="AF674" s="1051"/>
      <c r="AG674" s="1058"/>
      <c r="AH674" s="251"/>
      <c r="AI674" s="251"/>
    </row>
    <row r="675" spans="1:35" ht="17.25" customHeight="1">
      <c r="A675" s="455">
        <f>ROW(675:675)-SUM(AF$1:AF675)</f>
        <v>647</v>
      </c>
      <c r="B675" s="159" t="s">
        <v>7878</v>
      </c>
      <c r="C675" s="159" t="str">
        <f t="shared" si="822"/>
        <v>5164AGNBLMV1P</v>
      </c>
      <c r="D675" s="758" t="s">
        <v>4383</v>
      </c>
      <c r="E675" s="1054" t="s">
        <v>4471</v>
      </c>
      <c r="F675" s="1289"/>
      <c r="G675" s="1289"/>
      <c r="H675" s="1289" t="str">
        <f>IF(AB675="+","M","")</f>
        <v>M</v>
      </c>
      <c r="I675" s="1289"/>
      <c r="J675" s="1289" t="str">
        <f t="shared" ref="J675:J702" si="842">IF(Z675="+","V","")</f>
        <v>V</v>
      </c>
      <c r="K675" s="1289"/>
      <c r="L675" s="1289" t="s">
        <v>4484</v>
      </c>
      <c r="M675" s="1780" t="str">
        <f>INDEX([1]TDSheet!$S$14:$S$25000,MATCH($B675,[1]TDSheet!$B$14:$B$25000,0))</f>
        <v xml:space="preserve"> Mazda "6" I GG 4D Sed / 5D Hbk '2002-2008 держ.зерк.+датч.дожд. #5164AGNBLMV1P</v>
      </c>
      <c r="N675" s="1781">
        <f>INDEX([1]TDSheet!$AX$14:$AX$25000,MATCH($B675,[1]TDSheet!$B$14:$B$25000,0))</f>
        <v>4500</v>
      </c>
      <c r="O675" s="1781">
        <f>INDEX([1]TDSheet!$AX$14:$AX$25000,MATCH($B675,[1]TDSheet!$B$14:$B$25000,0))</f>
        <v>4500</v>
      </c>
      <c r="P675" s="1781">
        <f>INDEX([1]TDSheet!$AX$14:$AX$25000,MATCH($B675,[1]TDSheet!$B$14:$B$25000,0))</f>
        <v>4500</v>
      </c>
      <c r="Q675" s="1781">
        <f>INDEX([1]TDSheet!$AX$14:$AX$25000,MATCH($B675,[1]TDSheet!$B$14:$B$25000,0))</f>
        <v>4500</v>
      </c>
      <c r="R675" s="1781">
        <f>INDEX([1]TDSheet!$AX$14:$AX$25000,MATCH($B675,[1]TDSheet!$B$14:$B$25000,0))</f>
        <v>4500</v>
      </c>
      <c r="S675" s="1781">
        <f>INDEX([1]TDSheet!$AX$14:$AX$25000,MATCH($B675,[1]TDSheet!$B$14:$B$25000,0))</f>
        <v>4500</v>
      </c>
      <c r="T675" s="1781">
        <f>INDEX([1]TDSheet!$AX$14:$AX$25000,MATCH($B675,[1]TDSheet!$B$14:$B$25000,0))</f>
        <v>4500</v>
      </c>
      <c r="U675" s="1781">
        <f>INDEX([1]TDSheet!$AX$14:$AX$25000,MATCH($B675,[1]TDSheet!$B$14:$B$25000,0))</f>
        <v>4500</v>
      </c>
      <c r="V675" s="1782">
        <f>INDEX([1]TDSheet!$AX$14:$AX$25000,MATCH($B675,[1]TDSheet!$B$14:$B$25000,0))</f>
        <v>4500</v>
      </c>
      <c r="W675" s="1300" t="s">
        <v>6297</v>
      </c>
      <c r="X675" s="759" t="s">
        <v>4384</v>
      </c>
      <c r="Y675" s="1301" t="s">
        <v>3123</v>
      </c>
      <c r="Z675" s="1301" t="s">
        <v>3123</v>
      </c>
      <c r="AA675" s="1301" t="s">
        <v>3123</v>
      </c>
      <c r="AB675" s="1301" t="s">
        <v>3123</v>
      </c>
      <c r="AC675" s="1301"/>
      <c r="AD675" s="760" t="str">
        <f>INDEX([1]TDSheet!$AV$14:$AV$25000,MATCH($B675,[1]TDSheet!$B$14:$B$25000,0))</f>
        <v>1440*940</v>
      </c>
      <c r="AE675" s="459">
        <f>INDEX([1]TDSheet!$AY$14:$AY$25000,MATCH($B675,[1]TDSheet!$B$14:$B$25000,0))</f>
        <v>5000</v>
      </c>
      <c r="AF675" s="1051"/>
      <c r="AG675" s="1058"/>
      <c r="AH675" s="251"/>
      <c r="AI675" s="251"/>
    </row>
    <row r="676" spans="1:35" s="56" customFormat="1" ht="17.25" customHeight="1">
      <c r="A676" s="455">
        <f>ROW(676:676)-SUM(AF$1:AF676)</f>
        <v>648</v>
      </c>
      <c r="B676" s="159" t="s">
        <v>4778</v>
      </c>
      <c r="C676" s="159" t="str">
        <f>IF(D676&lt;&gt;"",CONCATENATE(D676,E676,F676,G676,H676,I676,J676,K676,L676),"")</f>
        <v>5164AGNBLVW1P</v>
      </c>
      <c r="D676" s="758" t="s">
        <v>4383</v>
      </c>
      <c r="E676" s="1054" t="s">
        <v>4471</v>
      </c>
      <c r="F676" s="1289"/>
      <c r="G676" s="1289"/>
      <c r="H676" s="1289" t="str">
        <f>IF(AB676="+","P","")</f>
        <v/>
      </c>
      <c r="I676" s="1289"/>
      <c r="J676" s="1289" t="str">
        <f>IF(Z676="+","V","")</f>
        <v>V</v>
      </c>
      <c r="K676" s="1289" t="s">
        <v>4476</v>
      </c>
      <c r="L676" s="1289" t="s">
        <v>4484</v>
      </c>
      <c r="M676" s="1780" t="str">
        <f>INDEX([1]TDSheet!$S$14:$S$25000,MATCH($B676,[1]TDSheet!$B$14:$B$25000,0))</f>
        <v xml:space="preserve"> Mazda "6" I GG 4D Sed / 5D Hbk '2002-2008 держ.зерк.+молд.П #5164AGNBLVW1P</v>
      </c>
      <c r="N676" s="1781">
        <f>INDEX([1]TDSheet!$AX$14:$AX$25000,MATCH($B676,[1]TDSheet!$B$14:$B$25000,0))</f>
        <v>4550</v>
      </c>
      <c r="O676" s="1781">
        <f>INDEX([1]TDSheet!$AX$14:$AX$25000,MATCH($B676,[1]TDSheet!$B$14:$B$25000,0))</f>
        <v>4550</v>
      </c>
      <c r="P676" s="1781">
        <f>INDEX([1]TDSheet!$AX$14:$AX$25000,MATCH($B676,[1]TDSheet!$B$14:$B$25000,0))</f>
        <v>4550</v>
      </c>
      <c r="Q676" s="1781">
        <f>INDEX([1]TDSheet!$AX$14:$AX$25000,MATCH($B676,[1]TDSheet!$B$14:$B$25000,0))</f>
        <v>4550</v>
      </c>
      <c r="R676" s="1781">
        <f>INDEX([1]TDSheet!$AX$14:$AX$25000,MATCH($B676,[1]TDSheet!$B$14:$B$25000,0))</f>
        <v>4550</v>
      </c>
      <c r="S676" s="1781">
        <f>INDEX([1]TDSheet!$AX$14:$AX$25000,MATCH($B676,[1]TDSheet!$B$14:$B$25000,0))</f>
        <v>4550</v>
      </c>
      <c r="T676" s="1781">
        <f>INDEX([1]TDSheet!$AX$14:$AX$25000,MATCH($B676,[1]TDSheet!$B$14:$B$25000,0))</f>
        <v>4550</v>
      </c>
      <c r="U676" s="1781">
        <f>INDEX([1]TDSheet!$AX$14:$AX$25000,MATCH($B676,[1]TDSheet!$B$14:$B$25000,0))</f>
        <v>4550</v>
      </c>
      <c r="V676" s="1782">
        <f>INDEX([1]TDSheet!$AX$14:$AX$25000,MATCH($B676,[1]TDSheet!$B$14:$B$25000,0))</f>
        <v>4550</v>
      </c>
      <c r="W676" s="1300" t="s">
        <v>6297</v>
      </c>
      <c r="X676" s="759" t="s">
        <v>4384</v>
      </c>
      <c r="Y676" s="1301" t="s">
        <v>3123</v>
      </c>
      <c r="Z676" s="1301" t="s">
        <v>3123</v>
      </c>
      <c r="AA676" s="1301" t="s">
        <v>3123</v>
      </c>
      <c r="AB676" s="1301"/>
      <c r="AC676" s="1301" t="s">
        <v>3123</v>
      </c>
      <c r="AD676" s="760" t="str">
        <f>INDEX([1]TDSheet!$AV$14:$AV$25000,MATCH($B676,[1]TDSheet!$B$14:$B$25000,0))</f>
        <v>1440*940</v>
      </c>
      <c r="AE676" s="459">
        <f>INDEX([1]TDSheet!$AY$14:$AY$25000,MATCH($B676,[1]TDSheet!$B$14:$B$25000,0))</f>
        <v>5050</v>
      </c>
      <c r="AF676" s="102"/>
      <c r="AG676" s="1058"/>
    </row>
    <row r="677" spans="1:35" ht="17.25" customHeight="1">
      <c r="A677" s="455">
        <f>ROW(677:677)-SUM(AF$1:AF677)</f>
        <v>649</v>
      </c>
      <c r="B677" s="159" t="s">
        <v>4777</v>
      </c>
      <c r="C677" s="159" t="str">
        <f>IF(D677&lt;&gt;"",CONCATENATE(D677,E677,F677,G677,H677,I677,J677,K677,L677),"")</f>
        <v>5164AGNBLMVW1P</v>
      </c>
      <c r="D677" s="758" t="s">
        <v>4383</v>
      </c>
      <c r="E677" s="1054" t="s">
        <v>4471</v>
      </c>
      <c r="F677" s="1289"/>
      <c r="G677" s="1289"/>
      <c r="H677" s="1289" t="str">
        <f>IF(AB677="+","M","")</f>
        <v>M</v>
      </c>
      <c r="I677" s="1289"/>
      <c r="J677" s="1289" t="str">
        <f>IF(Z677="+","V","")</f>
        <v>V</v>
      </c>
      <c r="K677" s="1289" t="s">
        <v>4476</v>
      </c>
      <c r="L677" s="1289" t="s">
        <v>4484</v>
      </c>
      <c r="M677" s="1780" t="str">
        <f>INDEX([1]TDSheet!$S$14:$S$25000,MATCH($B677,[1]TDSheet!$B$14:$B$25000,0))</f>
        <v xml:space="preserve"> Mazda "6" I GG 4D Sed / 5D Hbk '2002-2008 держ.зерк.+датч.дожд.+молд.П #5164AGNBLMVW1P</v>
      </c>
      <c r="N677" s="1781">
        <f>INDEX([1]TDSheet!$AX$14:$AX$25000,MATCH($B677,[1]TDSheet!$B$14:$B$25000,0))</f>
        <v>5550</v>
      </c>
      <c r="O677" s="1781">
        <f>INDEX([1]TDSheet!$AX$14:$AX$25000,MATCH($B677,[1]TDSheet!$B$14:$B$25000,0))</f>
        <v>5550</v>
      </c>
      <c r="P677" s="1781">
        <f>INDEX([1]TDSheet!$AX$14:$AX$25000,MATCH($B677,[1]TDSheet!$B$14:$B$25000,0))</f>
        <v>5550</v>
      </c>
      <c r="Q677" s="1781">
        <f>INDEX([1]TDSheet!$AX$14:$AX$25000,MATCH($B677,[1]TDSheet!$B$14:$B$25000,0))</f>
        <v>5550</v>
      </c>
      <c r="R677" s="1781">
        <f>INDEX([1]TDSheet!$AX$14:$AX$25000,MATCH($B677,[1]TDSheet!$B$14:$B$25000,0))</f>
        <v>5550</v>
      </c>
      <c r="S677" s="1781">
        <f>INDEX([1]TDSheet!$AX$14:$AX$25000,MATCH($B677,[1]TDSheet!$B$14:$B$25000,0))</f>
        <v>5550</v>
      </c>
      <c r="T677" s="1781">
        <f>INDEX([1]TDSheet!$AX$14:$AX$25000,MATCH($B677,[1]TDSheet!$B$14:$B$25000,0))</f>
        <v>5550</v>
      </c>
      <c r="U677" s="1781">
        <f>INDEX([1]TDSheet!$AX$14:$AX$25000,MATCH($B677,[1]TDSheet!$B$14:$B$25000,0))</f>
        <v>5550</v>
      </c>
      <c r="V677" s="1782">
        <f>INDEX([1]TDSheet!$AX$14:$AX$25000,MATCH($B677,[1]TDSheet!$B$14:$B$25000,0))</f>
        <v>5550</v>
      </c>
      <c r="W677" s="1300" t="s">
        <v>6297</v>
      </c>
      <c r="X677" s="759" t="s">
        <v>4384</v>
      </c>
      <c r="Y677" s="1301" t="s">
        <v>3123</v>
      </c>
      <c r="Z677" s="1301" t="s">
        <v>3123</v>
      </c>
      <c r="AA677" s="1301" t="s">
        <v>3123</v>
      </c>
      <c r="AB677" s="1301" t="s">
        <v>3123</v>
      </c>
      <c r="AC677" s="1301"/>
      <c r="AD677" s="760" t="str">
        <f>INDEX([1]TDSheet!$AV$14:$AV$25000,MATCH($B677,[1]TDSheet!$B$14:$B$25000,0))</f>
        <v>1440*940</v>
      </c>
      <c r="AE677" s="459">
        <f>INDEX([1]TDSheet!$AY$14:$AY$25000,MATCH($B677,[1]TDSheet!$B$14:$B$25000,0))</f>
        <v>6050</v>
      </c>
      <c r="AF677" s="1051"/>
      <c r="AG677" s="1058"/>
      <c r="AH677" s="251"/>
      <c r="AI677" s="251"/>
    </row>
    <row r="678" spans="1:35" ht="17.25" customHeight="1">
      <c r="A678" s="455">
        <f>ROW(678:678)-SUM(AF$1:AF678)</f>
        <v>650</v>
      </c>
      <c r="B678" s="159" t="s">
        <v>7880</v>
      </c>
      <c r="C678" s="159" t="str">
        <f t="shared" si="822"/>
        <v>5174AGNBL00</v>
      </c>
      <c r="D678" s="758" t="s">
        <v>4385</v>
      </c>
      <c r="E678" s="1054" t="s">
        <v>4471</v>
      </c>
      <c r="F678" s="1289"/>
      <c r="G678" s="1289"/>
      <c r="H678" s="1289" t="str">
        <f t="shared" si="823"/>
        <v/>
      </c>
      <c r="I678" s="1289"/>
      <c r="J678" s="1289" t="str">
        <f t="shared" si="842"/>
        <v/>
      </c>
      <c r="K678" s="1289">
        <v>0</v>
      </c>
      <c r="L678" s="1289">
        <v>0</v>
      </c>
      <c r="M678" s="1780" t="str">
        <f>INDEX([1]TDSheet!$S$14:$S$25000,MATCH($B678,[1]TDSheet!$B$14:$B$25000,0))</f>
        <v xml:space="preserve"> Mazda "6" II GH 4D Sed / 5D Hbk '2007-2013 держ.зерк. #5174AGNBL00</v>
      </c>
      <c r="N678" s="1781">
        <f>INDEX([1]TDSheet!$AX$14:$AX$25000,MATCH($B678,[1]TDSheet!$B$14:$B$25000,0))</f>
        <v>3500</v>
      </c>
      <c r="O678" s="1781">
        <f>INDEX([1]TDSheet!$AX$14:$AX$25000,MATCH($B678,[1]TDSheet!$B$14:$B$25000,0))</f>
        <v>3500</v>
      </c>
      <c r="P678" s="1781">
        <f>INDEX([1]TDSheet!$AX$14:$AX$25000,MATCH($B678,[1]TDSheet!$B$14:$B$25000,0))</f>
        <v>3500</v>
      </c>
      <c r="Q678" s="1781">
        <f>INDEX([1]TDSheet!$AX$14:$AX$25000,MATCH($B678,[1]TDSheet!$B$14:$B$25000,0))</f>
        <v>3500</v>
      </c>
      <c r="R678" s="1781">
        <f>INDEX([1]TDSheet!$AX$14:$AX$25000,MATCH($B678,[1]TDSheet!$B$14:$B$25000,0))</f>
        <v>3500</v>
      </c>
      <c r="S678" s="1781">
        <f>INDEX([1]TDSheet!$AX$14:$AX$25000,MATCH($B678,[1]TDSheet!$B$14:$B$25000,0))</f>
        <v>3500</v>
      </c>
      <c r="T678" s="1781">
        <f>INDEX([1]TDSheet!$AX$14:$AX$25000,MATCH($B678,[1]TDSheet!$B$14:$B$25000,0))</f>
        <v>3500</v>
      </c>
      <c r="U678" s="1781">
        <f>INDEX([1]TDSheet!$AX$14:$AX$25000,MATCH($B678,[1]TDSheet!$B$14:$B$25000,0))</f>
        <v>3500</v>
      </c>
      <c r="V678" s="1782">
        <f>INDEX([1]TDSheet!$AX$14:$AX$25000,MATCH($B678,[1]TDSheet!$B$14:$B$25000,0))</f>
        <v>3500</v>
      </c>
      <c r="W678" s="1300" t="s">
        <v>6298</v>
      </c>
      <c r="X678" s="759" t="s">
        <v>4510</v>
      </c>
      <c r="Y678" s="1301" t="s">
        <v>3123</v>
      </c>
      <c r="Z678" s="1301"/>
      <c r="AA678" s="1301" t="s">
        <v>3123</v>
      </c>
      <c r="AB678" s="1301"/>
      <c r="AC678" s="1301" t="s">
        <v>3123</v>
      </c>
      <c r="AD678" s="760" t="str">
        <f>INDEX([1]TDSheet!$AV$14:$AV$25000,MATCH($B678,[1]TDSheet!$B$14:$B$25000,0))</f>
        <v>1400*990</v>
      </c>
      <c r="AE678" s="459">
        <f>INDEX([1]TDSheet!$AY$14:$AY$25000,MATCH($B678,[1]TDSheet!$B$14:$B$25000,0))</f>
        <v>4000</v>
      </c>
      <c r="AF678" s="1051"/>
      <c r="AG678" s="1058"/>
      <c r="AH678" s="251"/>
      <c r="AI678" s="251"/>
    </row>
    <row r="679" spans="1:35" s="56" customFormat="1" ht="17.25" customHeight="1">
      <c r="A679" s="455">
        <f>ROW(679:679)-SUM(AF$1:AF679)</f>
        <v>651</v>
      </c>
      <c r="B679" s="159" t="s">
        <v>7881</v>
      </c>
      <c r="C679" s="159" t="str">
        <f t="shared" si="822"/>
        <v>5174AGNBLM1B</v>
      </c>
      <c r="D679" s="758" t="s">
        <v>4385</v>
      </c>
      <c r="E679" s="1054" t="s">
        <v>4471</v>
      </c>
      <c r="F679" s="1289"/>
      <c r="G679" s="1289"/>
      <c r="H679" s="1289" t="str">
        <f>IF(AB679="+","M","")</f>
        <v>M</v>
      </c>
      <c r="I679" s="1289"/>
      <c r="J679" s="1289" t="str">
        <f t="shared" si="842"/>
        <v/>
      </c>
      <c r="K679" s="1289"/>
      <c r="L679" s="1289" t="s">
        <v>4556</v>
      </c>
      <c r="M679" s="1780" t="str">
        <f>INDEX([1]TDSheet!$S$14:$S$25000,MATCH($B679,[1]TDSheet!$B$14:$B$25000,0))</f>
        <v xml:space="preserve"> Mazda "6" II GH 4D Sed / 5D Hbk '2007-2013 держ.зерк.+датч.дожд. #5174AGNBLM1B</v>
      </c>
      <c r="N679" s="1781">
        <f>INDEX([1]TDSheet!$AX$14:$AX$25000,MATCH($B679,[1]TDSheet!$B$14:$B$25000,0))</f>
        <v>4650</v>
      </c>
      <c r="O679" s="1781">
        <f>INDEX([1]TDSheet!$AX$14:$AX$25000,MATCH($B679,[1]TDSheet!$B$14:$B$25000,0))</f>
        <v>4650</v>
      </c>
      <c r="P679" s="1781">
        <f>INDEX([1]TDSheet!$AX$14:$AX$25000,MATCH($B679,[1]TDSheet!$B$14:$B$25000,0))</f>
        <v>4650</v>
      </c>
      <c r="Q679" s="1781">
        <f>INDEX([1]TDSheet!$AX$14:$AX$25000,MATCH($B679,[1]TDSheet!$B$14:$B$25000,0))</f>
        <v>4650</v>
      </c>
      <c r="R679" s="1781">
        <f>INDEX([1]TDSheet!$AX$14:$AX$25000,MATCH($B679,[1]TDSheet!$B$14:$B$25000,0))</f>
        <v>4650</v>
      </c>
      <c r="S679" s="1781">
        <f>INDEX([1]TDSheet!$AX$14:$AX$25000,MATCH($B679,[1]TDSheet!$B$14:$B$25000,0))</f>
        <v>4650</v>
      </c>
      <c r="T679" s="1781">
        <f>INDEX([1]TDSheet!$AX$14:$AX$25000,MATCH($B679,[1]TDSheet!$B$14:$B$25000,0))</f>
        <v>4650</v>
      </c>
      <c r="U679" s="1781">
        <f>INDEX([1]TDSheet!$AX$14:$AX$25000,MATCH($B679,[1]TDSheet!$B$14:$B$25000,0))</f>
        <v>4650</v>
      </c>
      <c r="V679" s="1782">
        <f>INDEX([1]TDSheet!$AX$14:$AX$25000,MATCH($B679,[1]TDSheet!$B$14:$B$25000,0))</f>
        <v>4650</v>
      </c>
      <c r="W679" s="1300" t="s">
        <v>6298</v>
      </c>
      <c r="X679" s="759" t="s">
        <v>4510</v>
      </c>
      <c r="Y679" s="1301" t="s">
        <v>3123</v>
      </c>
      <c r="Z679" s="1301"/>
      <c r="AA679" s="1301" t="s">
        <v>3123</v>
      </c>
      <c r="AB679" s="1301" t="s">
        <v>3123</v>
      </c>
      <c r="AC679" s="1301"/>
      <c r="AD679" s="760" t="str">
        <f>INDEX([1]TDSheet!$AV$14:$AV$25000,MATCH($B679,[1]TDSheet!$B$14:$B$25000,0))</f>
        <v>1400*990</v>
      </c>
      <c r="AE679" s="459">
        <f>INDEX([1]TDSheet!$AY$14:$AY$25000,MATCH($B679,[1]TDSheet!$B$14:$B$25000,0))</f>
        <v>5150</v>
      </c>
      <c r="AF679" s="102"/>
      <c r="AG679" s="1058"/>
    </row>
    <row r="680" spans="1:35" s="56" customFormat="1" ht="17.25" customHeight="1">
      <c r="A680" s="455">
        <f>ROW(680:680)-SUM(AF$1:AF680)</f>
        <v>652</v>
      </c>
      <c r="B680" s="159" t="s">
        <v>440</v>
      </c>
      <c r="C680" s="159" t="str">
        <f t="shared" si="822"/>
        <v>5174AGNBLW</v>
      </c>
      <c r="D680" s="758" t="s">
        <v>4385</v>
      </c>
      <c r="E680" s="1054" t="s">
        <v>4471</v>
      </c>
      <c r="F680" s="1289"/>
      <c r="G680" s="1289"/>
      <c r="H680" s="1289" t="str">
        <f t="shared" si="823"/>
        <v/>
      </c>
      <c r="I680" s="1289"/>
      <c r="J680" s="1289" t="str">
        <f t="shared" si="842"/>
        <v/>
      </c>
      <c r="K680" s="1289" t="s">
        <v>4476</v>
      </c>
      <c r="L680" s="1289"/>
      <c r="M680" s="1780" t="str">
        <f>INDEX([1]TDSheet!$S$14:$S$25000,MATCH($B680,[1]TDSheet!$B$14:$B$25000,0))</f>
        <v xml:space="preserve"> Mazda "6" II GH 4D Sed / 5D Hbk '2007-2013 держ.зерк.+молд.П #5174AGNBLW</v>
      </c>
      <c r="N680" s="1781">
        <f>INDEX([1]TDSheet!$AX$14:$AX$25000,MATCH($B680,[1]TDSheet!$B$14:$B$25000,0))</f>
        <v>5400</v>
      </c>
      <c r="O680" s="1781">
        <f>INDEX([1]TDSheet!$AX$14:$AX$25000,MATCH($B680,[1]TDSheet!$B$14:$B$25000,0))</f>
        <v>5400</v>
      </c>
      <c r="P680" s="1781">
        <f>INDEX([1]TDSheet!$AX$14:$AX$25000,MATCH($B680,[1]TDSheet!$B$14:$B$25000,0))</f>
        <v>5400</v>
      </c>
      <c r="Q680" s="1781">
        <f>INDEX([1]TDSheet!$AX$14:$AX$25000,MATCH($B680,[1]TDSheet!$B$14:$B$25000,0))</f>
        <v>5400</v>
      </c>
      <c r="R680" s="1781">
        <f>INDEX([1]TDSheet!$AX$14:$AX$25000,MATCH($B680,[1]TDSheet!$B$14:$B$25000,0))</f>
        <v>5400</v>
      </c>
      <c r="S680" s="1781">
        <f>INDEX([1]TDSheet!$AX$14:$AX$25000,MATCH($B680,[1]TDSheet!$B$14:$B$25000,0))</f>
        <v>5400</v>
      </c>
      <c r="T680" s="1781">
        <f>INDEX([1]TDSheet!$AX$14:$AX$25000,MATCH($B680,[1]TDSheet!$B$14:$B$25000,0))</f>
        <v>5400</v>
      </c>
      <c r="U680" s="1781">
        <f>INDEX([1]TDSheet!$AX$14:$AX$25000,MATCH($B680,[1]TDSheet!$B$14:$B$25000,0))</f>
        <v>5400</v>
      </c>
      <c r="V680" s="1782">
        <f>INDEX([1]TDSheet!$AX$14:$AX$25000,MATCH($B680,[1]TDSheet!$B$14:$B$25000,0))</f>
        <v>5400</v>
      </c>
      <c r="W680" s="1300" t="s">
        <v>6298</v>
      </c>
      <c r="X680" s="759" t="s">
        <v>4510</v>
      </c>
      <c r="Y680" s="1301" t="s">
        <v>3123</v>
      </c>
      <c r="Z680" s="1301"/>
      <c r="AA680" s="1301" t="s">
        <v>3123</v>
      </c>
      <c r="AB680" s="1301"/>
      <c r="AC680" s="1301" t="s">
        <v>3123</v>
      </c>
      <c r="AD680" s="760" t="str">
        <f>INDEX([1]TDSheet!$AV$14:$AV$25000,MATCH($B680,[1]TDSheet!$B$14:$B$25000,0))</f>
        <v>1400*990</v>
      </c>
      <c r="AE680" s="459">
        <f>INDEX([1]TDSheet!$AY$14:$AY$25000,MATCH($B680,[1]TDSheet!$B$14:$B$25000,0))</f>
        <v>5900</v>
      </c>
      <c r="AF680" s="102"/>
      <c r="AG680" s="1058"/>
    </row>
    <row r="681" spans="1:35" s="56" customFormat="1" ht="17.25" customHeight="1">
      <c r="A681" s="455">
        <f>ROW(681:681)-SUM(AF$1:AF681)</f>
        <v>653</v>
      </c>
      <c r="B681" s="159" t="s">
        <v>441</v>
      </c>
      <c r="C681" s="159" t="str">
        <f t="shared" si="822"/>
        <v>5174AGNBLMW1B</v>
      </c>
      <c r="D681" s="758" t="s">
        <v>4385</v>
      </c>
      <c r="E681" s="1054" t="s">
        <v>4471</v>
      </c>
      <c r="F681" s="1289"/>
      <c r="G681" s="1289"/>
      <c r="H681" s="1289" t="str">
        <f>IF(AB681="+","M","")</f>
        <v>M</v>
      </c>
      <c r="I681" s="1289"/>
      <c r="J681" s="1289" t="str">
        <f t="shared" si="842"/>
        <v/>
      </c>
      <c r="K681" s="1289" t="s">
        <v>4476</v>
      </c>
      <c r="L681" s="1289" t="s">
        <v>4556</v>
      </c>
      <c r="M681" s="1780" t="str">
        <f>INDEX([1]TDSheet!$S$14:$S$25000,MATCH($B681,[1]TDSheet!$B$14:$B$25000,0))</f>
        <v xml:space="preserve"> Mazda "6" II GH 4D Sed / 5D Hbk '2007-2013 держ.зерк.+датч.дожд.+молд.П #5174AGNBLMW1B</v>
      </c>
      <c r="N681" s="1781">
        <f>INDEX([1]TDSheet!$AX$14:$AX$25000,MATCH($B681,[1]TDSheet!$B$14:$B$25000,0))</f>
        <v>6550</v>
      </c>
      <c r="O681" s="1781">
        <f>INDEX([1]TDSheet!$AX$14:$AX$25000,MATCH($B681,[1]TDSheet!$B$14:$B$25000,0))</f>
        <v>6550</v>
      </c>
      <c r="P681" s="1781">
        <f>INDEX([1]TDSheet!$AX$14:$AX$25000,MATCH($B681,[1]TDSheet!$B$14:$B$25000,0))</f>
        <v>6550</v>
      </c>
      <c r="Q681" s="1781">
        <f>INDEX([1]TDSheet!$AX$14:$AX$25000,MATCH($B681,[1]TDSheet!$B$14:$B$25000,0))</f>
        <v>6550</v>
      </c>
      <c r="R681" s="1781">
        <f>INDEX([1]TDSheet!$AX$14:$AX$25000,MATCH($B681,[1]TDSheet!$B$14:$B$25000,0))</f>
        <v>6550</v>
      </c>
      <c r="S681" s="1781">
        <f>INDEX([1]TDSheet!$AX$14:$AX$25000,MATCH($B681,[1]TDSheet!$B$14:$B$25000,0))</f>
        <v>6550</v>
      </c>
      <c r="T681" s="1781">
        <f>INDEX([1]TDSheet!$AX$14:$AX$25000,MATCH($B681,[1]TDSheet!$B$14:$B$25000,0))</f>
        <v>6550</v>
      </c>
      <c r="U681" s="1781">
        <f>INDEX([1]TDSheet!$AX$14:$AX$25000,MATCH($B681,[1]TDSheet!$B$14:$B$25000,0))</f>
        <v>6550</v>
      </c>
      <c r="V681" s="1782">
        <f>INDEX([1]TDSheet!$AX$14:$AX$25000,MATCH($B681,[1]TDSheet!$B$14:$B$25000,0))</f>
        <v>6550</v>
      </c>
      <c r="W681" s="1300" t="s">
        <v>6298</v>
      </c>
      <c r="X681" s="759" t="s">
        <v>4510</v>
      </c>
      <c r="Y681" s="1301" t="s">
        <v>3123</v>
      </c>
      <c r="Z681" s="1301"/>
      <c r="AA681" s="1301" t="s">
        <v>3123</v>
      </c>
      <c r="AB681" s="1301" t="s">
        <v>3123</v>
      </c>
      <c r="AC681" s="1301"/>
      <c r="AD681" s="760" t="str">
        <f>INDEX([1]TDSheet!$AV$14:$AV$25000,MATCH($B681,[1]TDSheet!$B$14:$B$25000,0))</f>
        <v>1400*990</v>
      </c>
      <c r="AE681" s="459">
        <f>INDEX([1]TDSheet!$AY$14:$AY$25000,MATCH($B681,[1]TDSheet!$B$14:$B$25000,0))</f>
        <v>7050</v>
      </c>
      <c r="AF681" s="102"/>
      <c r="AG681" s="1058"/>
    </row>
    <row r="682" spans="1:35" s="56" customFormat="1" ht="17.25" customHeight="1">
      <c r="A682" s="455">
        <f>ROW(682:682)-SUM(AF$1:AF682)</f>
        <v>654</v>
      </c>
      <c r="B682" s="159" t="s">
        <v>7882</v>
      </c>
      <c r="C682" s="159" t="str">
        <f>IF(D682&lt;&gt;"",CONCATENATE(D682,E682,F682,G682,H682,I682,J682,K682,L682),"")</f>
        <v>5180AGNBLV00</v>
      </c>
      <c r="D682" s="758" t="s">
        <v>3982</v>
      </c>
      <c r="E682" s="1054" t="s">
        <v>4471</v>
      </c>
      <c r="F682" s="1289"/>
      <c r="G682" s="1289"/>
      <c r="H682" s="1289" t="str">
        <f>IF(AB682="+","P","")</f>
        <v/>
      </c>
      <c r="I682" s="1289"/>
      <c r="J682" s="1289" t="str">
        <f>IF(Z682="+","V","")</f>
        <v>V</v>
      </c>
      <c r="K682" s="1289">
        <v>0</v>
      </c>
      <c r="L682" s="1289">
        <v>0</v>
      </c>
      <c r="M682" s="1780" t="str">
        <f>INDEX([1]TDSheet!$S$14:$S$25000,MATCH($B682,[1]TDSheet!$B$14:$B$25000,0))</f>
        <v xml:space="preserve"> Mazda "6" III GJ 4D Sed / 5D Hbk '2012- держ.зерк. #5180AGNBLV00</v>
      </c>
      <c r="N682" s="1781">
        <f>INDEX([1]TDSheet!$AX$14:$AX$25000,MATCH($B682,[1]TDSheet!$B$14:$B$25000,0))</f>
        <v>3800</v>
      </c>
      <c r="O682" s="1781">
        <f>INDEX([1]TDSheet!$AX$14:$AX$25000,MATCH($B682,[1]TDSheet!$B$14:$B$25000,0))</f>
        <v>3800</v>
      </c>
      <c r="P682" s="1781">
        <f>INDEX([1]TDSheet!$AX$14:$AX$25000,MATCH($B682,[1]TDSheet!$B$14:$B$25000,0))</f>
        <v>3800</v>
      </c>
      <c r="Q682" s="1781">
        <f>INDEX([1]TDSheet!$AX$14:$AX$25000,MATCH($B682,[1]TDSheet!$B$14:$B$25000,0))</f>
        <v>3800</v>
      </c>
      <c r="R682" s="1781">
        <f>INDEX([1]TDSheet!$AX$14:$AX$25000,MATCH($B682,[1]TDSheet!$B$14:$B$25000,0))</f>
        <v>3800</v>
      </c>
      <c r="S682" s="1781">
        <f>INDEX([1]TDSheet!$AX$14:$AX$25000,MATCH($B682,[1]TDSheet!$B$14:$B$25000,0))</f>
        <v>3800</v>
      </c>
      <c r="T682" s="1781">
        <f>INDEX([1]TDSheet!$AX$14:$AX$25000,MATCH($B682,[1]TDSheet!$B$14:$B$25000,0))</f>
        <v>3800</v>
      </c>
      <c r="U682" s="1781">
        <f>INDEX([1]TDSheet!$AX$14:$AX$25000,MATCH($B682,[1]TDSheet!$B$14:$B$25000,0))</f>
        <v>3800</v>
      </c>
      <c r="V682" s="1782">
        <f>INDEX([1]TDSheet!$AX$14:$AX$25000,MATCH($B682,[1]TDSheet!$B$14:$B$25000,0))</f>
        <v>3800</v>
      </c>
      <c r="W682" s="1300" t="s">
        <v>6299</v>
      </c>
      <c r="X682" s="759" t="s">
        <v>4515</v>
      </c>
      <c r="Y682" s="1301" t="s">
        <v>3123</v>
      </c>
      <c r="Z682" s="1301" t="s">
        <v>3123</v>
      </c>
      <c r="AA682" s="1301" t="s">
        <v>3123</v>
      </c>
      <c r="AB682" s="1301"/>
      <c r="AC682" s="1301" t="s">
        <v>3123</v>
      </c>
      <c r="AD682" s="760" t="str">
        <f>INDEX([1]TDSheet!$AV$14:$AV$25000,MATCH($B682,[1]TDSheet!$B$14:$B$25000,0))</f>
        <v>1490*950</v>
      </c>
      <c r="AE682" s="459">
        <f>INDEX([1]TDSheet!$AY$14:$AY$25000,MATCH($B682,[1]TDSheet!$B$14:$B$25000,0))</f>
        <v>4300</v>
      </c>
      <c r="AF682" s="102"/>
      <c r="AG682" s="1058"/>
    </row>
    <row r="683" spans="1:35" ht="17.25" customHeight="1">
      <c r="A683" s="455">
        <f>ROW(683:683)-SUM(AF$1:AF683)</f>
        <v>655</v>
      </c>
      <c r="B683" s="159" t="s">
        <v>443</v>
      </c>
      <c r="C683" s="159" t="str">
        <f t="shared" si="822"/>
        <v>5180AGNBLVW</v>
      </c>
      <c r="D683" s="758" t="s">
        <v>3982</v>
      </c>
      <c r="E683" s="1054" t="s">
        <v>4471</v>
      </c>
      <c r="F683" s="1289"/>
      <c r="G683" s="1289"/>
      <c r="H683" s="1289" t="str">
        <f t="shared" si="823"/>
        <v/>
      </c>
      <c r="I683" s="1289"/>
      <c r="J683" s="1289" t="str">
        <f t="shared" si="842"/>
        <v>V</v>
      </c>
      <c r="K683" s="1289" t="s">
        <v>4476</v>
      </c>
      <c r="L683" s="1289"/>
      <c r="M683" s="1780" t="str">
        <f>INDEX([1]TDSheet!$S$14:$S$25000,MATCH($B683,[1]TDSheet!$B$14:$B$25000,0))</f>
        <v xml:space="preserve"> Mazda "6" III GJ 4D Sed / 5D Hbk '2012- держ.зерк.+молд.П #5180AGNBLVW</v>
      </c>
      <c r="N683" s="1781">
        <f>INDEX([1]TDSheet!$AX$14:$AX$25000,MATCH($B683,[1]TDSheet!$B$14:$B$25000,0))</f>
        <v>5050</v>
      </c>
      <c r="O683" s="1781">
        <f>INDEX([1]TDSheet!$AX$14:$AX$25000,MATCH($B683,[1]TDSheet!$B$14:$B$25000,0))</f>
        <v>5050</v>
      </c>
      <c r="P683" s="1781">
        <f>INDEX([1]TDSheet!$AX$14:$AX$25000,MATCH($B683,[1]TDSheet!$B$14:$B$25000,0))</f>
        <v>5050</v>
      </c>
      <c r="Q683" s="1781">
        <f>INDEX([1]TDSheet!$AX$14:$AX$25000,MATCH($B683,[1]TDSheet!$B$14:$B$25000,0))</f>
        <v>5050</v>
      </c>
      <c r="R683" s="1781">
        <f>INDEX([1]TDSheet!$AX$14:$AX$25000,MATCH($B683,[1]TDSheet!$B$14:$B$25000,0))</f>
        <v>5050</v>
      </c>
      <c r="S683" s="1781">
        <f>INDEX([1]TDSheet!$AX$14:$AX$25000,MATCH($B683,[1]TDSheet!$B$14:$B$25000,0))</f>
        <v>5050</v>
      </c>
      <c r="T683" s="1781">
        <f>INDEX([1]TDSheet!$AX$14:$AX$25000,MATCH($B683,[1]TDSheet!$B$14:$B$25000,0))</f>
        <v>5050</v>
      </c>
      <c r="U683" s="1781">
        <f>INDEX([1]TDSheet!$AX$14:$AX$25000,MATCH($B683,[1]TDSheet!$B$14:$B$25000,0))</f>
        <v>5050</v>
      </c>
      <c r="V683" s="1782">
        <f>INDEX([1]TDSheet!$AX$14:$AX$25000,MATCH($B683,[1]TDSheet!$B$14:$B$25000,0))</f>
        <v>5050</v>
      </c>
      <c r="W683" s="1300" t="s">
        <v>6299</v>
      </c>
      <c r="X683" s="759" t="s">
        <v>4515</v>
      </c>
      <c r="Y683" s="1301" t="s">
        <v>3123</v>
      </c>
      <c r="Z683" s="1301" t="s">
        <v>3123</v>
      </c>
      <c r="AA683" s="1301" t="s">
        <v>3123</v>
      </c>
      <c r="AB683" s="1301"/>
      <c r="AC683" s="1301" t="s">
        <v>3123</v>
      </c>
      <c r="AD683" s="760" t="str">
        <f>INDEX([1]TDSheet!$AV$14:$AV$25000,MATCH($B683,[1]TDSheet!$B$14:$B$25000,0))</f>
        <v>1490*950</v>
      </c>
      <c r="AE683" s="459">
        <f>INDEX([1]TDSheet!$AY$14:$AY$25000,MATCH($B683,[1]TDSheet!$B$14:$B$25000,0))</f>
        <v>5550</v>
      </c>
      <c r="AF683" s="1051"/>
      <c r="AG683" s="1058"/>
      <c r="AH683" s="251"/>
      <c r="AI683" s="251"/>
    </row>
    <row r="684" spans="1:35" s="56" customFormat="1" ht="17.25" customHeight="1">
      <c r="A684" s="455">
        <f>ROW(684:684)-SUM(AF$1:AF684)</f>
        <v>656</v>
      </c>
      <c r="B684" s="159" t="s">
        <v>7883</v>
      </c>
      <c r="C684" s="159" t="str">
        <f t="shared" ref="C684:C687" si="843">IF(D684&lt;&gt;"",CONCATENATE(D684,E684,F684,G684,H684,I684,J684,K684,L684),"")</f>
        <v>5179AGNBL00</v>
      </c>
      <c r="D684" s="758" t="s">
        <v>3223</v>
      </c>
      <c r="E684" s="1054" t="s">
        <v>4471</v>
      </c>
      <c r="F684" s="1289"/>
      <c r="G684" s="1289"/>
      <c r="H684" s="1289" t="str">
        <f t="shared" si="823"/>
        <v/>
      </c>
      <c r="I684" s="1289"/>
      <c r="J684" s="1289" t="str">
        <f t="shared" si="842"/>
        <v/>
      </c>
      <c r="K684" s="1289">
        <v>0</v>
      </c>
      <c r="L684" s="1289">
        <v>0</v>
      </c>
      <c r="M684" s="1780" t="str">
        <f>INDEX([1]TDSheet!$S$14:$S$25000,MATCH($B684,[1]TDSheet!$B$14:$B$25000,0))</f>
        <v xml:space="preserve"> Mazda "CX-5" I 5D Suv '2011-2017 держ.зерк. #5179AGNBL00</v>
      </c>
      <c r="N684" s="1781">
        <f>INDEX([1]TDSheet!$AX$14:$AX$25000,MATCH($B684,[1]TDSheet!$B$14:$B$25000,0))</f>
        <v>3700</v>
      </c>
      <c r="O684" s="1781">
        <f>INDEX([1]TDSheet!$AX$14:$AX$25000,MATCH($B684,[1]TDSheet!$B$14:$B$25000,0))</f>
        <v>3700</v>
      </c>
      <c r="P684" s="1781">
        <f>INDEX([1]TDSheet!$AX$14:$AX$25000,MATCH($B684,[1]TDSheet!$B$14:$B$25000,0))</f>
        <v>3700</v>
      </c>
      <c r="Q684" s="1781">
        <f>INDEX([1]TDSheet!$AX$14:$AX$25000,MATCH($B684,[1]TDSheet!$B$14:$B$25000,0))</f>
        <v>3700</v>
      </c>
      <c r="R684" s="1781">
        <f>INDEX([1]TDSheet!$AX$14:$AX$25000,MATCH($B684,[1]TDSheet!$B$14:$B$25000,0))</f>
        <v>3700</v>
      </c>
      <c r="S684" s="1781">
        <f>INDEX([1]TDSheet!$AX$14:$AX$25000,MATCH($B684,[1]TDSheet!$B$14:$B$25000,0))</f>
        <v>3700</v>
      </c>
      <c r="T684" s="1781">
        <f>INDEX([1]TDSheet!$AX$14:$AX$25000,MATCH($B684,[1]TDSheet!$B$14:$B$25000,0))</f>
        <v>3700</v>
      </c>
      <c r="U684" s="1781">
        <f>INDEX([1]TDSheet!$AX$14:$AX$25000,MATCH($B684,[1]TDSheet!$B$14:$B$25000,0))</f>
        <v>3700</v>
      </c>
      <c r="V684" s="1782">
        <f>INDEX([1]TDSheet!$AX$14:$AX$25000,MATCH($B684,[1]TDSheet!$B$14:$B$25000,0))</f>
        <v>3700</v>
      </c>
      <c r="W684" s="1300"/>
      <c r="X684" s="759" t="s">
        <v>5322</v>
      </c>
      <c r="Y684" s="1301" t="s">
        <v>3123</v>
      </c>
      <c r="Z684" s="1301"/>
      <c r="AA684" s="1301" t="s">
        <v>3123</v>
      </c>
      <c r="AB684" s="1301"/>
      <c r="AC684" s="1301" t="s">
        <v>3123</v>
      </c>
      <c r="AD684" s="760" t="str">
        <f>INDEX([1]TDSheet!$AV$14:$AV$25000,MATCH($B684,[1]TDSheet!$B$14:$B$25000,0))</f>
        <v>1530*960</v>
      </c>
      <c r="AE684" s="459">
        <f>INDEX([1]TDSheet!$AY$14:$AY$25000,MATCH($B684,[1]TDSheet!$B$14:$B$25000,0))</f>
        <v>4200</v>
      </c>
      <c r="AF684" s="102"/>
      <c r="AG684" s="1058"/>
    </row>
    <row r="685" spans="1:35" ht="17.25" customHeight="1">
      <c r="A685" s="455">
        <f>ROW(685:685)-SUM(AF$1:AF685)</f>
        <v>657</v>
      </c>
      <c r="B685" s="159" t="s">
        <v>4644</v>
      </c>
      <c r="C685" s="159" t="str">
        <f t="shared" si="843"/>
        <v>5179AGNBLW</v>
      </c>
      <c r="D685" s="758" t="s">
        <v>3223</v>
      </c>
      <c r="E685" s="1054" t="s">
        <v>4471</v>
      </c>
      <c r="F685" s="1289"/>
      <c r="G685" s="1289"/>
      <c r="H685" s="1289" t="str">
        <f t="shared" si="823"/>
        <v/>
      </c>
      <c r="I685" s="1289"/>
      <c r="J685" s="1289" t="str">
        <f t="shared" si="842"/>
        <v/>
      </c>
      <c r="K685" s="1289" t="s">
        <v>4476</v>
      </c>
      <c r="L685" s="1289"/>
      <c r="M685" s="1780" t="str">
        <f>INDEX([1]TDSheet!$S$14:$S$25000,MATCH($B685,[1]TDSheet!$B$14:$B$25000,0))</f>
        <v xml:space="preserve"> Mazda "CX-5" I 5D Suv '2011-2017  держ.зерк.+молд.П #5179AGNBLW</v>
      </c>
      <c r="N685" s="1781">
        <f>INDEX([1]TDSheet!$AX$14:$AX$25000,MATCH($B685,[1]TDSheet!$B$14:$B$25000,0))</f>
        <v>5000</v>
      </c>
      <c r="O685" s="1781">
        <f>INDEX([1]TDSheet!$AX$14:$AX$25000,MATCH($B685,[1]TDSheet!$B$14:$B$25000,0))</f>
        <v>5000</v>
      </c>
      <c r="P685" s="1781">
        <f>INDEX([1]TDSheet!$AX$14:$AX$25000,MATCH($B685,[1]TDSheet!$B$14:$B$25000,0))</f>
        <v>5000</v>
      </c>
      <c r="Q685" s="1781">
        <f>INDEX([1]TDSheet!$AX$14:$AX$25000,MATCH($B685,[1]TDSheet!$B$14:$B$25000,0))</f>
        <v>5000</v>
      </c>
      <c r="R685" s="1781">
        <f>INDEX([1]TDSheet!$AX$14:$AX$25000,MATCH($B685,[1]TDSheet!$B$14:$B$25000,0))</f>
        <v>5000</v>
      </c>
      <c r="S685" s="1781">
        <f>INDEX([1]TDSheet!$AX$14:$AX$25000,MATCH($B685,[1]TDSheet!$B$14:$B$25000,0))</f>
        <v>5000</v>
      </c>
      <c r="T685" s="1781">
        <f>INDEX([1]TDSheet!$AX$14:$AX$25000,MATCH($B685,[1]TDSheet!$B$14:$B$25000,0))</f>
        <v>5000</v>
      </c>
      <c r="U685" s="1781">
        <f>INDEX([1]TDSheet!$AX$14:$AX$25000,MATCH($B685,[1]TDSheet!$B$14:$B$25000,0))</f>
        <v>5000</v>
      </c>
      <c r="V685" s="1782">
        <f>INDEX([1]TDSheet!$AX$14:$AX$25000,MATCH($B685,[1]TDSheet!$B$14:$B$25000,0))</f>
        <v>5000</v>
      </c>
      <c r="W685" s="1300"/>
      <c r="X685" s="759" t="s">
        <v>5322</v>
      </c>
      <c r="Y685" s="1301" t="s">
        <v>3123</v>
      </c>
      <c r="Z685" s="1301"/>
      <c r="AA685" s="1301" t="s">
        <v>3123</v>
      </c>
      <c r="AB685" s="1301"/>
      <c r="AC685" s="1301" t="s">
        <v>3123</v>
      </c>
      <c r="AD685" s="760" t="str">
        <f>INDEX([1]TDSheet!$AV$14:$AV$25000,MATCH($B685,[1]TDSheet!$B$14:$B$25000,0))</f>
        <v>1530*960</v>
      </c>
      <c r="AE685" s="459">
        <f>INDEX([1]TDSheet!$AY$14:$AY$25000,MATCH($B685,[1]TDSheet!$B$14:$B$25000,0))</f>
        <v>5500</v>
      </c>
      <c r="AF685" s="1051"/>
      <c r="AG685" s="1058"/>
      <c r="AH685" s="251"/>
      <c r="AI685" s="251"/>
    </row>
    <row r="686" spans="1:35" ht="17.25" customHeight="1">
      <c r="A686" s="455">
        <f>ROW(686:686)-SUM(AF$1:AF686)</f>
        <v>658</v>
      </c>
      <c r="B686" s="159" t="s">
        <v>7888</v>
      </c>
      <c r="C686" s="159" t="str">
        <f t="shared" si="843"/>
        <v>5171AGNBLVW</v>
      </c>
      <c r="D686" s="758" t="s">
        <v>4398</v>
      </c>
      <c r="E686" s="1054" t="s">
        <v>4471</v>
      </c>
      <c r="F686" s="1289"/>
      <c r="G686" s="1289"/>
      <c r="H686" s="1289" t="str">
        <f t="shared" si="823"/>
        <v/>
      </c>
      <c r="I686" s="1289"/>
      <c r="J686" s="1289" t="str">
        <f t="shared" si="842"/>
        <v>V</v>
      </c>
      <c r="K686" s="1289" t="s">
        <v>4476</v>
      </c>
      <c r="L686" s="1289"/>
      <c r="M686" s="1780" t="str">
        <f>INDEX([1]TDSheet!$S$14:$S$25000,MATCH($B686,[1]TDSheet!$B$14:$B$25000,0))</f>
        <v xml:space="preserve"> Mazda "CX-7" I 5D Suv '2006-2012 держ.зерк.+молд.П #5171AGNBLVW</v>
      </c>
      <c r="N686" s="1781">
        <f>INDEX([1]TDSheet!$AX$14:$AX$25000,MATCH($B686,[1]TDSheet!$B$14:$B$25000,0))</f>
        <v>6250</v>
      </c>
      <c r="O686" s="1781">
        <f>INDEX([1]TDSheet!$AX$14:$AX$25000,MATCH($B686,[1]TDSheet!$B$14:$B$25000,0))</f>
        <v>6250</v>
      </c>
      <c r="P686" s="1781">
        <f>INDEX([1]TDSheet!$AX$14:$AX$25000,MATCH($B686,[1]TDSheet!$B$14:$B$25000,0))</f>
        <v>6250</v>
      </c>
      <c r="Q686" s="1781">
        <f>INDEX([1]TDSheet!$AX$14:$AX$25000,MATCH($B686,[1]TDSheet!$B$14:$B$25000,0))</f>
        <v>6250</v>
      </c>
      <c r="R686" s="1781">
        <f>INDEX([1]TDSheet!$AX$14:$AX$25000,MATCH($B686,[1]TDSheet!$B$14:$B$25000,0))</f>
        <v>6250</v>
      </c>
      <c r="S686" s="1781">
        <f>INDEX([1]TDSheet!$AX$14:$AX$25000,MATCH($B686,[1]TDSheet!$B$14:$B$25000,0))</f>
        <v>6250</v>
      </c>
      <c r="T686" s="1781">
        <f>INDEX([1]TDSheet!$AX$14:$AX$25000,MATCH($B686,[1]TDSheet!$B$14:$B$25000,0))</f>
        <v>6250</v>
      </c>
      <c r="U686" s="1781">
        <f>INDEX([1]TDSheet!$AX$14:$AX$25000,MATCH($B686,[1]TDSheet!$B$14:$B$25000,0))</f>
        <v>6250</v>
      </c>
      <c r="V686" s="1782">
        <f>INDEX([1]TDSheet!$AX$14:$AX$25000,MATCH($B686,[1]TDSheet!$B$14:$B$25000,0))</f>
        <v>6250</v>
      </c>
      <c r="W686" s="1300"/>
      <c r="X686" s="759" t="s">
        <v>3955</v>
      </c>
      <c r="Y686" s="1301" t="s">
        <v>3123</v>
      </c>
      <c r="Z686" s="1301" t="s">
        <v>3123</v>
      </c>
      <c r="AA686" s="1301" t="s">
        <v>3123</v>
      </c>
      <c r="AB686" s="1301"/>
      <c r="AC686" s="1301" t="s">
        <v>3123</v>
      </c>
      <c r="AD686" s="760" t="str">
        <f>INDEX([1]TDSheet!$AV$14:$AV$25000,MATCH($B686,[1]TDSheet!$B$14:$B$25000,0))</f>
        <v>1470*1050</v>
      </c>
      <c r="AE686" s="459">
        <f>INDEX([1]TDSheet!$AY$14:$AY$25000,MATCH($B686,[1]TDSheet!$B$14:$B$25000,0))</f>
        <v>6750</v>
      </c>
      <c r="AF686" s="1051"/>
      <c r="AG686" s="1058"/>
      <c r="AH686" s="251"/>
      <c r="AI686" s="251"/>
    </row>
    <row r="687" spans="1:35" ht="17.25" customHeight="1">
      <c r="A687" s="455">
        <f>ROW(687:687)-SUM(AF$1:AF687)</f>
        <v>659</v>
      </c>
      <c r="B687" s="159" t="s">
        <v>466</v>
      </c>
      <c r="C687" s="159" t="str">
        <f t="shared" si="843"/>
        <v>5171AGNBLMVW1B</v>
      </c>
      <c r="D687" s="758" t="s">
        <v>4398</v>
      </c>
      <c r="E687" s="1054" t="s">
        <v>4471</v>
      </c>
      <c r="F687" s="1289"/>
      <c r="G687" s="1289"/>
      <c r="H687" s="1289" t="str">
        <f>IF(AB687="+","M","")</f>
        <v>M</v>
      </c>
      <c r="I687" s="1289"/>
      <c r="J687" s="1289" t="str">
        <f t="shared" si="842"/>
        <v>V</v>
      </c>
      <c r="K687" s="1289" t="s">
        <v>4476</v>
      </c>
      <c r="L687" s="1289" t="s">
        <v>4556</v>
      </c>
      <c r="M687" s="1780" t="str">
        <f>INDEX([1]TDSheet!$S$14:$S$25000,MATCH($B687,[1]TDSheet!$B$14:$B$25000,0))</f>
        <v xml:space="preserve"> Mazda "CX-7" I 5D Suv '2006-2012 держ.зерк.+датч.дожд.+молд.П #5171AGNBLMVW1B</v>
      </c>
      <c r="N687" s="1781">
        <f>INDEX([1]TDSheet!$AX$14:$AX$25000,MATCH($B687,[1]TDSheet!$B$14:$B$25000,0))</f>
        <v>7400</v>
      </c>
      <c r="O687" s="1781">
        <f>INDEX([1]TDSheet!$AX$14:$AX$25000,MATCH($B687,[1]TDSheet!$B$14:$B$25000,0))</f>
        <v>7400</v>
      </c>
      <c r="P687" s="1781">
        <f>INDEX([1]TDSheet!$AX$14:$AX$25000,MATCH($B687,[1]TDSheet!$B$14:$B$25000,0))</f>
        <v>7400</v>
      </c>
      <c r="Q687" s="1781">
        <f>INDEX([1]TDSheet!$AX$14:$AX$25000,MATCH($B687,[1]TDSheet!$B$14:$B$25000,0))</f>
        <v>7400</v>
      </c>
      <c r="R687" s="1781">
        <f>INDEX([1]TDSheet!$AX$14:$AX$25000,MATCH($B687,[1]TDSheet!$B$14:$B$25000,0))</f>
        <v>7400</v>
      </c>
      <c r="S687" s="1781">
        <f>INDEX([1]TDSheet!$AX$14:$AX$25000,MATCH($B687,[1]TDSheet!$B$14:$B$25000,0))</f>
        <v>7400</v>
      </c>
      <c r="T687" s="1781">
        <f>INDEX([1]TDSheet!$AX$14:$AX$25000,MATCH($B687,[1]TDSheet!$B$14:$B$25000,0))</f>
        <v>7400</v>
      </c>
      <c r="U687" s="1781">
        <f>INDEX([1]TDSheet!$AX$14:$AX$25000,MATCH($B687,[1]TDSheet!$B$14:$B$25000,0))</f>
        <v>7400</v>
      </c>
      <c r="V687" s="1782">
        <f>INDEX([1]TDSheet!$AX$14:$AX$25000,MATCH($B687,[1]TDSheet!$B$14:$B$25000,0))</f>
        <v>7400</v>
      </c>
      <c r="W687" s="1300"/>
      <c r="X687" s="759" t="s">
        <v>3955</v>
      </c>
      <c r="Y687" s="1301" t="s">
        <v>3123</v>
      </c>
      <c r="Z687" s="1301" t="s">
        <v>3123</v>
      </c>
      <c r="AA687" s="1301" t="s">
        <v>3123</v>
      </c>
      <c r="AB687" s="1301" t="s">
        <v>3123</v>
      </c>
      <c r="AC687" s="1301"/>
      <c r="AD687" s="760" t="str">
        <f>INDEX([1]TDSheet!$AV$14:$AV$25000,MATCH($B687,[1]TDSheet!$B$14:$B$25000,0))</f>
        <v>1470*1050</v>
      </c>
      <c r="AE687" s="459">
        <f>INDEX([1]TDSheet!$AY$14:$AY$25000,MATCH($B687,[1]TDSheet!$B$14:$B$25000,0))</f>
        <v>7900</v>
      </c>
      <c r="AF687" s="1051"/>
      <c r="AG687" s="1058"/>
      <c r="AH687" s="251"/>
      <c r="AI687" s="251"/>
    </row>
    <row r="688" spans="1:35" ht="17.25" customHeight="1">
      <c r="A688" s="455">
        <f>ROW(688:688)-SUM(AF$1:AF688)</f>
        <v>660</v>
      </c>
      <c r="B688" s="159" t="s">
        <v>8561</v>
      </c>
      <c r="C688" s="159" t="str">
        <f t="shared" ref="C688" si="844">IF(D688&lt;&gt;"",CONCATENATE(D688,E688,F688,G688,H688,I688,J688,K688,L688),"")</f>
        <v>5177AGNBLVW</v>
      </c>
      <c r="D688" s="758" t="s">
        <v>3226</v>
      </c>
      <c r="E688" s="1054" t="s">
        <v>4471</v>
      </c>
      <c r="F688" s="1289"/>
      <c r="G688" s="1289"/>
      <c r="H688" s="1289" t="str">
        <f>IF(AB688="+","M","")</f>
        <v/>
      </c>
      <c r="I688" s="1289"/>
      <c r="J688" s="1289" t="str">
        <f t="shared" ref="J688" si="845">IF(Z688="+","V","")</f>
        <v>V</v>
      </c>
      <c r="K688" s="1289" t="s">
        <v>4476</v>
      </c>
      <c r="L688" s="1289"/>
      <c r="M688" s="1780" t="str">
        <f>INDEX([1]TDSheet!$S$14:$S$25000,MATCH($B688,[1]TDSheet!$B$14:$B$25000,0))</f>
        <v xml:space="preserve"> Mazda "CX-9" I 5D Suv '2006-2016 держ.зерк.+молд.П #5177AGNBLVW</v>
      </c>
      <c r="N688" s="1781">
        <f>INDEX([1]TDSheet!$AX$14:$AX$25000,MATCH($B688,[1]TDSheet!$B$14:$B$25000,0))</f>
        <v>5400</v>
      </c>
      <c r="O688" s="1781">
        <f>INDEX([1]TDSheet!$AX$14:$AX$25000,MATCH($B688,[1]TDSheet!$B$14:$B$25000,0))</f>
        <v>5400</v>
      </c>
      <c r="P688" s="1781">
        <f>INDEX([1]TDSheet!$AX$14:$AX$25000,MATCH($B688,[1]TDSheet!$B$14:$B$25000,0))</f>
        <v>5400</v>
      </c>
      <c r="Q688" s="1781">
        <f>INDEX([1]TDSheet!$AX$14:$AX$25000,MATCH($B688,[1]TDSheet!$B$14:$B$25000,0))</f>
        <v>5400</v>
      </c>
      <c r="R688" s="1781">
        <f>INDEX([1]TDSheet!$AX$14:$AX$25000,MATCH($B688,[1]TDSheet!$B$14:$B$25000,0))</f>
        <v>5400</v>
      </c>
      <c r="S688" s="1781">
        <f>INDEX([1]TDSheet!$AX$14:$AX$25000,MATCH($B688,[1]TDSheet!$B$14:$B$25000,0))</f>
        <v>5400</v>
      </c>
      <c r="T688" s="1781">
        <f>INDEX([1]TDSheet!$AX$14:$AX$25000,MATCH($B688,[1]TDSheet!$B$14:$B$25000,0))</f>
        <v>5400</v>
      </c>
      <c r="U688" s="1781">
        <f>INDEX([1]TDSheet!$AX$14:$AX$25000,MATCH($B688,[1]TDSheet!$B$14:$B$25000,0))</f>
        <v>5400</v>
      </c>
      <c r="V688" s="1782">
        <f>INDEX([1]TDSheet!$AX$14:$AX$25000,MATCH($B688,[1]TDSheet!$B$14:$B$25000,0))</f>
        <v>5400</v>
      </c>
      <c r="W688" s="1300"/>
      <c r="X688" s="759" t="s">
        <v>6158</v>
      </c>
      <c r="Y688" s="1301" t="s">
        <v>3123</v>
      </c>
      <c r="Z688" s="1301" t="s">
        <v>3123</v>
      </c>
      <c r="AA688" s="1301" t="s">
        <v>3123</v>
      </c>
      <c r="AB688" s="1301"/>
      <c r="AC688" s="1301" t="s">
        <v>3123</v>
      </c>
      <c r="AD688" s="760" t="str">
        <f>INDEX([1]TDSheet!$AV$14:$AV$25000,MATCH($B688,[1]TDSheet!$B$14:$B$25000,0))</f>
        <v>1530*1040</v>
      </c>
      <c r="AE688" s="459">
        <f>INDEX([1]TDSheet!$AY$14:$AY$25000,MATCH($B688,[1]TDSheet!$B$14:$B$25000,0))</f>
        <v>5900</v>
      </c>
      <c r="AF688" s="1051"/>
      <c r="AG688" s="1058"/>
      <c r="AH688" s="251"/>
      <c r="AI688" s="251"/>
    </row>
    <row r="689" spans="1:35" ht="17.25" customHeight="1">
      <c r="A689" s="455">
        <f>ROW(689:689)-SUM(AF$1:AF689)</f>
        <v>661</v>
      </c>
      <c r="B689" s="159" t="s">
        <v>8562</v>
      </c>
      <c r="C689" s="159" t="str">
        <f t="shared" ref="C689" si="846">IF(D689&lt;&gt;"",CONCATENATE(D689,E689,F689,G689,H689,I689,J689,K689,L689),"")</f>
        <v>5177AGNBLMVW</v>
      </c>
      <c r="D689" s="758" t="s">
        <v>3226</v>
      </c>
      <c r="E689" s="1054" t="s">
        <v>4471</v>
      </c>
      <c r="F689" s="1289"/>
      <c r="G689" s="1289"/>
      <c r="H689" s="1289" t="str">
        <f>IF(AB689="+","M","")</f>
        <v>M</v>
      </c>
      <c r="I689" s="1289"/>
      <c r="J689" s="1289" t="str">
        <f t="shared" ref="J689" si="847">IF(Z689="+","V","")</f>
        <v>V</v>
      </c>
      <c r="K689" s="1289" t="s">
        <v>4476</v>
      </c>
      <c r="L689" s="1289"/>
      <c r="M689" s="1780" t="str">
        <f>INDEX([1]TDSheet!$S$14:$S$25000,MATCH($B689,[1]TDSheet!$B$14:$B$25000,0))</f>
        <v xml:space="preserve"> Mazda "CX-9" I 5D Suv '2006-2016 держ.зерк.+датч.дожд.+молд.П #5177AGNBLMVW</v>
      </c>
      <c r="N689" s="1781">
        <f>INDEX([1]TDSheet!$AX$14:$AX$25000,MATCH($B689,[1]TDSheet!$B$14:$B$25000,0))</f>
        <v>6550</v>
      </c>
      <c r="O689" s="1781">
        <f>INDEX([1]TDSheet!$AX$14:$AX$25000,MATCH($B689,[1]TDSheet!$B$14:$B$25000,0))</f>
        <v>6550</v>
      </c>
      <c r="P689" s="1781">
        <f>INDEX([1]TDSheet!$AX$14:$AX$25000,MATCH($B689,[1]TDSheet!$B$14:$B$25000,0))</f>
        <v>6550</v>
      </c>
      <c r="Q689" s="1781">
        <f>INDEX([1]TDSheet!$AX$14:$AX$25000,MATCH($B689,[1]TDSheet!$B$14:$B$25000,0))</f>
        <v>6550</v>
      </c>
      <c r="R689" s="1781">
        <f>INDEX([1]TDSheet!$AX$14:$AX$25000,MATCH($B689,[1]TDSheet!$B$14:$B$25000,0))</f>
        <v>6550</v>
      </c>
      <c r="S689" s="1781">
        <f>INDEX([1]TDSheet!$AX$14:$AX$25000,MATCH($B689,[1]TDSheet!$B$14:$B$25000,0))</f>
        <v>6550</v>
      </c>
      <c r="T689" s="1781">
        <f>INDEX([1]TDSheet!$AX$14:$AX$25000,MATCH($B689,[1]TDSheet!$B$14:$B$25000,0))</f>
        <v>6550</v>
      </c>
      <c r="U689" s="1781">
        <f>INDEX([1]TDSheet!$AX$14:$AX$25000,MATCH($B689,[1]TDSheet!$B$14:$B$25000,0))</f>
        <v>6550</v>
      </c>
      <c r="V689" s="1782">
        <f>INDEX([1]TDSheet!$AX$14:$AX$25000,MATCH($B689,[1]TDSheet!$B$14:$B$25000,0))</f>
        <v>6550</v>
      </c>
      <c r="W689" s="1300"/>
      <c r="X689" s="759" t="s">
        <v>6158</v>
      </c>
      <c r="Y689" s="1301" t="s">
        <v>3123</v>
      </c>
      <c r="Z689" s="1301" t="s">
        <v>3123</v>
      </c>
      <c r="AA689" s="1301" t="s">
        <v>3123</v>
      </c>
      <c r="AB689" s="1301" t="s">
        <v>3123</v>
      </c>
      <c r="AC689" s="1301"/>
      <c r="AD689" s="760" t="str">
        <f>INDEX([1]TDSheet!$AV$14:$AV$25000,MATCH($B689,[1]TDSheet!$B$14:$B$25000,0))</f>
        <v>1530*1040</v>
      </c>
      <c r="AE689" s="459">
        <f>INDEX([1]TDSheet!$AY$14:$AY$25000,MATCH($B689,[1]TDSheet!$B$14:$B$25000,0))</f>
        <v>7050</v>
      </c>
      <c r="AF689" s="1051"/>
      <c r="AG689" s="1058"/>
      <c r="AH689" s="251"/>
      <c r="AI689" s="251"/>
    </row>
    <row r="690" spans="1:35" s="56" customFormat="1" ht="17.25" customHeight="1">
      <c r="A690" s="1590" t="s">
        <v>3937</v>
      </c>
      <c r="B690" s="974"/>
      <c r="C690" s="974"/>
      <c r="D690" s="165"/>
      <c r="E690" s="166"/>
      <c r="F690" s="167"/>
      <c r="G690" s="167"/>
      <c r="H690" s="167" t="str">
        <f>IF(AB690="+","M","")</f>
        <v/>
      </c>
      <c r="I690" s="167" t="str">
        <f>IF(AA690="+","P","")</f>
        <v/>
      </c>
      <c r="J690" s="167" t="str">
        <f t="shared" si="842"/>
        <v/>
      </c>
      <c r="K690" s="167"/>
      <c r="L690" s="167"/>
      <c r="M690" s="1796"/>
      <c r="N690" s="1796"/>
      <c r="O690" s="1796"/>
      <c r="P690" s="1796"/>
      <c r="Q690" s="1796"/>
      <c r="R690" s="1796"/>
      <c r="S690" s="1796"/>
      <c r="T690" s="1796"/>
      <c r="U690" s="1796"/>
      <c r="V690" s="1796"/>
      <c r="W690" s="968"/>
      <c r="X690" s="975"/>
      <c r="Y690" s="975"/>
      <c r="Z690" s="975"/>
      <c r="AA690" s="975"/>
      <c r="AB690" s="975"/>
      <c r="AC690" s="975"/>
      <c r="AD690" s="975"/>
      <c r="AE690" s="976"/>
      <c r="AF690" s="102">
        <v>1</v>
      </c>
      <c r="AG690" s="1058"/>
    </row>
    <row r="691" spans="1:35" s="56" customFormat="1" ht="17.25" customHeight="1">
      <c r="A691" s="1589">
        <f>ROW(691:691)-SUM(AF$1:AF691)</f>
        <v>662</v>
      </c>
      <c r="B691" s="159" t="s">
        <v>7903</v>
      </c>
      <c r="C691" s="159" t="str">
        <f t="shared" ref="C691:C711" si="848">IF(D691&lt;&gt;"",CONCATENATE(D691,E691,F691,G691,H691,I691,J691,K691,L691),"")</f>
        <v>5342AGNBLV00</v>
      </c>
      <c r="D691" s="758" t="s">
        <v>3216</v>
      </c>
      <c r="E691" s="1054" t="s">
        <v>4471</v>
      </c>
      <c r="F691" s="1289"/>
      <c r="G691" s="1289"/>
      <c r="H691" s="1289" t="str">
        <f t="shared" ref="H691:H711" si="849">IF(AB691="+","M","")</f>
        <v/>
      </c>
      <c r="I691" s="1289"/>
      <c r="J691" s="1289" t="str">
        <f t="shared" si="842"/>
        <v>V</v>
      </c>
      <c r="K691" s="1289">
        <v>0</v>
      </c>
      <c r="L691" s="1289">
        <v>0</v>
      </c>
      <c r="M691" s="1780" t="str">
        <f>INDEX([1]TDSheet!$S$14:$S$25000,MATCH($B691,[1]TDSheet!$B$14:$B$25000,0))</f>
        <v xml:space="preserve"> Mercedes "A-Class W168" I 5D Hbk '1997-2004 держ.зерк. #5342AGNBLV00</v>
      </c>
      <c r="N691" s="1781">
        <f>INDEX([1]TDSheet!$AX$14:$AX$25000,MATCH($B691,[1]TDSheet!$B$14:$B$25000,0))</f>
        <v>3400</v>
      </c>
      <c r="O691" s="1781">
        <f>INDEX([1]TDSheet!$AX$14:$AX$25000,MATCH($B691,[1]TDSheet!$B$14:$B$25000,0))</f>
        <v>3400</v>
      </c>
      <c r="P691" s="1781">
        <f>INDEX([1]TDSheet!$AX$14:$AX$25000,MATCH($B691,[1]TDSheet!$B$14:$B$25000,0))</f>
        <v>3400</v>
      </c>
      <c r="Q691" s="1781">
        <f>INDEX([1]TDSheet!$AX$14:$AX$25000,MATCH($B691,[1]TDSheet!$B$14:$B$25000,0))</f>
        <v>3400</v>
      </c>
      <c r="R691" s="1781">
        <f>INDEX([1]TDSheet!$AX$14:$AX$25000,MATCH($B691,[1]TDSheet!$B$14:$B$25000,0))</f>
        <v>3400</v>
      </c>
      <c r="S691" s="1781">
        <f>INDEX([1]TDSheet!$AX$14:$AX$25000,MATCH($B691,[1]TDSheet!$B$14:$B$25000,0))</f>
        <v>3400</v>
      </c>
      <c r="T691" s="1781">
        <f>INDEX([1]TDSheet!$AX$14:$AX$25000,MATCH($B691,[1]TDSheet!$B$14:$B$25000,0))</f>
        <v>3400</v>
      </c>
      <c r="U691" s="1781">
        <f>INDEX([1]TDSheet!$AX$14:$AX$25000,MATCH($B691,[1]TDSheet!$B$14:$B$25000,0))</f>
        <v>3400</v>
      </c>
      <c r="V691" s="1782">
        <f>INDEX([1]TDSheet!$AX$14:$AX$25000,MATCH($B691,[1]TDSheet!$B$14:$B$25000,0))</f>
        <v>3400</v>
      </c>
      <c r="W691" s="1300" t="s">
        <v>6313</v>
      </c>
      <c r="X691" s="759" t="s">
        <v>3134</v>
      </c>
      <c r="Y691" s="1301" t="s">
        <v>3123</v>
      </c>
      <c r="Z691" s="1301" t="s">
        <v>3123</v>
      </c>
      <c r="AA691" s="1301" t="s">
        <v>3123</v>
      </c>
      <c r="AB691" s="1301"/>
      <c r="AC691" s="1301" t="s">
        <v>3123</v>
      </c>
      <c r="AD691" s="760" t="str">
        <f>INDEX([1]TDSheet!$AV$14:$AV$25000,MATCH($B691,[1]TDSheet!$B$14:$B$25000,0))</f>
        <v>1270*960</v>
      </c>
      <c r="AE691" s="459">
        <f>INDEX([1]TDSheet!$AY$14:$AY$25000,MATCH($B691,[1]TDSheet!$B$14:$B$25000,0))</f>
        <v>3900</v>
      </c>
      <c r="AF691" s="102"/>
      <c r="AG691" s="1058"/>
    </row>
    <row r="692" spans="1:35" s="56" customFormat="1" ht="17.25" customHeight="1">
      <c r="A692" s="1589">
        <f>ROW(692:692)-SUM(AF$1:AF692)</f>
        <v>663</v>
      </c>
      <c r="B692" s="159" t="s">
        <v>8310</v>
      </c>
      <c r="C692" s="159" t="str">
        <f t="shared" ref="C692" si="850">IF(D692&lt;&gt;"",CONCATENATE(D692,E692,F692,G692,H692,I692,J692,K692,L692),"")</f>
        <v>5334AGNBLVZ</v>
      </c>
      <c r="D692" s="749" t="s">
        <v>3824</v>
      </c>
      <c r="E692" s="1054" t="s">
        <v>4471</v>
      </c>
      <c r="F692" s="1289"/>
      <c r="G692" s="1289"/>
      <c r="H692" s="1289" t="str">
        <f t="shared" ref="H692" si="851">IF(AB692="+","M","")</f>
        <v/>
      </c>
      <c r="I692" s="1289"/>
      <c r="J692" s="1289" t="str">
        <f t="shared" ref="J692" si="852">IF(Z692="+","V","")</f>
        <v>V</v>
      </c>
      <c r="K692" s="1289" t="s">
        <v>3819</v>
      </c>
      <c r="L692" s="1289"/>
      <c r="M692" s="1780" t="str">
        <f>INDEX([1]TDSheet!$S$14:$S$25000,MATCH($B692,[1]TDSheet!$B$14:$B$25000,0))</f>
        <v xml:space="preserve"> Mercedes "C-Class W202" I 4D Sed '1993-2001 молд.В #5334AGNBLVZ</v>
      </c>
      <c r="N692" s="1781">
        <f>INDEX([1]TDSheet!$AX$14:$AX$25000,MATCH($B692,[1]TDSheet!$B$14:$B$25000,0))</f>
        <v>4150</v>
      </c>
      <c r="O692" s="1781">
        <f>INDEX([1]TDSheet!$AX$14:$AX$25000,MATCH($B692,[1]TDSheet!$B$14:$B$25000,0))</f>
        <v>4150</v>
      </c>
      <c r="P692" s="1781">
        <f>INDEX([1]TDSheet!$AX$14:$AX$25000,MATCH($B692,[1]TDSheet!$B$14:$B$25000,0))</f>
        <v>4150</v>
      </c>
      <c r="Q692" s="1781">
        <f>INDEX([1]TDSheet!$AX$14:$AX$25000,MATCH($B692,[1]TDSheet!$B$14:$B$25000,0))</f>
        <v>4150</v>
      </c>
      <c r="R692" s="1781">
        <f>INDEX([1]TDSheet!$AX$14:$AX$25000,MATCH($B692,[1]TDSheet!$B$14:$B$25000,0))</f>
        <v>4150</v>
      </c>
      <c r="S692" s="1781">
        <f>INDEX([1]TDSheet!$AX$14:$AX$25000,MATCH($B692,[1]TDSheet!$B$14:$B$25000,0))</f>
        <v>4150</v>
      </c>
      <c r="T692" s="1781">
        <f>INDEX([1]TDSheet!$AX$14:$AX$25000,MATCH($B692,[1]TDSheet!$B$14:$B$25000,0))</f>
        <v>4150</v>
      </c>
      <c r="U692" s="1781">
        <f>INDEX([1]TDSheet!$AX$14:$AX$25000,MATCH($B692,[1]TDSheet!$B$14:$B$25000,0))</f>
        <v>4150</v>
      </c>
      <c r="V692" s="1782">
        <f>INDEX([1]TDSheet!$AX$14:$AX$25000,MATCH($B692,[1]TDSheet!$B$14:$B$25000,0))</f>
        <v>4150</v>
      </c>
      <c r="W692" s="1300" t="s">
        <v>4602</v>
      </c>
      <c r="X692" s="751" t="s">
        <v>6199</v>
      </c>
      <c r="Y692" s="1301" t="s">
        <v>3123</v>
      </c>
      <c r="Z692" s="1301" t="s">
        <v>3123</v>
      </c>
      <c r="AA692" s="1301"/>
      <c r="AB692" s="1301"/>
      <c r="AC692" s="1301" t="s">
        <v>3123</v>
      </c>
      <c r="AD692" s="213" t="str">
        <f>INDEX([1]TDSheet!$AV$14:$AV$25000,MATCH($B692,[1]TDSheet!$B$14:$B$25000,0))</f>
        <v>1474*830</v>
      </c>
      <c r="AE692" s="459">
        <f>INDEX([1]TDSheet!$AY$14:$AY$25000,MATCH($B692,[1]TDSheet!$B$14:$B$25000,0))</f>
        <v>4650</v>
      </c>
      <c r="AF692" s="102"/>
      <c r="AG692" s="1058"/>
    </row>
    <row r="693" spans="1:35" s="56" customFormat="1" ht="17.25" customHeight="1">
      <c r="A693" s="1589">
        <f>ROW(693:693)-SUM(AF$1:AF693)</f>
        <v>664</v>
      </c>
      <c r="B693" s="159" t="s">
        <v>7904</v>
      </c>
      <c r="C693" s="159" t="str">
        <f t="shared" si="848"/>
        <v>5334AGNBLMV</v>
      </c>
      <c r="D693" s="749" t="s">
        <v>3824</v>
      </c>
      <c r="E693" s="1054" t="s">
        <v>4471</v>
      </c>
      <c r="F693" s="1289"/>
      <c r="G693" s="1289"/>
      <c r="H693" s="1289" t="str">
        <f t="shared" si="849"/>
        <v>M</v>
      </c>
      <c r="I693" s="1289"/>
      <c r="J693" s="1289" t="str">
        <f t="shared" si="842"/>
        <v>V</v>
      </c>
      <c r="K693" s="1289"/>
      <c r="L693" s="1289"/>
      <c r="M693" s="1780" t="str">
        <f>INDEX([1]TDSheet!$S$14:$S$25000,MATCH($B693,[1]TDSheet!$B$14:$B$25000,0))</f>
        <v xml:space="preserve"> Mercedes "C-Class W202" I 4D Sed '1993-2001 датч.дожд. #5334AGNBLMV</v>
      </c>
      <c r="N693" s="1781">
        <f>INDEX([1]TDSheet!$AX$14:$AX$25000,MATCH($B693,[1]TDSheet!$B$14:$B$25000,0))</f>
        <v>4300</v>
      </c>
      <c r="O693" s="1781">
        <f>INDEX([1]TDSheet!$AX$14:$AX$25000,MATCH($B693,[1]TDSheet!$B$14:$B$25000,0))</f>
        <v>4300</v>
      </c>
      <c r="P693" s="1781">
        <f>INDEX([1]TDSheet!$AX$14:$AX$25000,MATCH($B693,[1]TDSheet!$B$14:$B$25000,0))</f>
        <v>4300</v>
      </c>
      <c r="Q693" s="1781">
        <f>INDEX([1]TDSheet!$AX$14:$AX$25000,MATCH($B693,[1]TDSheet!$B$14:$B$25000,0))</f>
        <v>4300</v>
      </c>
      <c r="R693" s="1781">
        <f>INDEX([1]TDSheet!$AX$14:$AX$25000,MATCH($B693,[1]TDSheet!$B$14:$B$25000,0))</f>
        <v>4300</v>
      </c>
      <c r="S693" s="1781">
        <f>INDEX([1]TDSheet!$AX$14:$AX$25000,MATCH($B693,[1]TDSheet!$B$14:$B$25000,0))</f>
        <v>4300</v>
      </c>
      <c r="T693" s="1781">
        <f>INDEX([1]TDSheet!$AX$14:$AX$25000,MATCH($B693,[1]TDSheet!$B$14:$B$25000,0))</f>
        <v>4300</v>
      </c>
      <c r="U693" s="1781">
        <f>INDEX([1]TDSheet!$AX$14:$AX$25000,MATCH($B693,[1]TDSheet!$B$14:$B$25000,0))</f>
        <v>4300</v>
      </c>
      <c r="V693" s="1782">
        <f>INDEX([1]TDSheet!$AX$14:$AX$25000,MATCH($B693,[1]TDSheet!$B$14:$B$25000,0))</f>
        <v>4300</v>
      </c>
      <c r="W693" s="1300" t="s">
        <v>4602</v>
      </c>
      <c r="X693" s="751" t="s">
        <v>6199</v>
      </c>
      <c r="Y693" s="1301" t="s">
        <v>3123</v>
      </c>
      <c r="Z693" s="1301" t="s">
        <v>3123</v>
      </c>
      <c r="AA693" s="1301"/>
      <c r="AB693" s="1301" t="s">
        <v>3123</v>
      </c>
      <c r="AC693" s="1301"/>
      <c r="AD693" s="213" t="str">
        <f>INDEX([1]TDSheet!$AV$14:$AV$25000,MATCH($B693,[1]TDSheet!$B$14:$B$25000,0))</f>
        <v>1474*830</v>
      </c>
      <c r="AE693" s="459">
        <f>INDEX([1]TDSheet!$AY$14:$AY$25000,MATCH($B693,[1]TDSheet!$B$14:$B$25000,0))</f>
        <v>4800</v>
      </c>
      <c r="AF693" s="102"/>
      <c r="AG693" s="1058"/>
    </row>
    <row r="694" spans="1:35" s="56" customFormat="1" ht="17.25" customHeight="1">
      <c r="A694" s="1589">
        <f>ROW(694:694)-SUM(AF$1:AF694)</f>
        <v>665</v>
      </c>
      <c r="B694" s="159" t="s">
        <v>2306</v>
      </c>
      <c r="C694" s="159" t="str">
        <f t="shared" si="848"/>
        <v>5334AGNBLMVZ</v>
      </c>
      <c r="D694" s="749" t="s">
        <v>3824</v>
      </c>
      <c r="E694" s="1054" t="s">
        <v>4471</v>
      </c>
      <c r="F694" s="1289"/>
      <c r="G694" s="1289"/>
      <c r="H694" s="1289" t="str">
        <f t="shared" si="849"/>
        <v>M</v>
      </c>
      <c r="I694" s="1289"/>
      <c r="J694" s="1289" t="str">
        <f t="shared" si="842"/>
        <v>V</v>
      </c>
      <c r="K694" s="1289" t="s">
        <v>3819</v>
      </c>
      <c r="L694" s="1289"/>
      <c r="M694" s="1780" t="str">
        <f>INDEX([1]TDSheet!$S$14:$S$25000,MATCH($B694,[1]TDSheet!$B$14:$B$25000,0))</f>
        <v xml:space="preserve"> Mercedes "C-Class W202" I 4D Sed '1993-2001 датч.дожд.+молд.В #5334AGNBLMVZ</v>
      </c>
      <c r="N694" s="1781">
        <f>INDEX([1]TDSheet!$AX$14:$AX$25000,MATCH($B694,[1]TDSheet!$B$14:$B$25000,0))</f>
        <v>5200</v>
      </c>
      <c r="O694" s="1781">
        <f>INDEX([1]TDSheet!$AX$14:$AX$25000,MATCH($B694,[1]TDSheet!$B$14:$B$25000,0))</f>
        <v>5200</v>
      </c>
      <c r="P694" s="1781">
        <f>INDEX([1]TDSheet!$AX$14:$AX$25000,MATCH($B694,[1]TDSheet!$B$14:$B$25000,0))</f>
        <v>5200</v>
      </c>
      <c r="Q694" s="1781">
        <f>INDEX([1]TDSheet!$AX$14:$AX$25000,MATCH($B694,[1]TDSheet!$B$14:$B$25000,0))</f>
        <v>5200</v>
      </c>
      <c r="R694" s="1781">
        <f>INDEX([1]TDSheet!$AX$14:$AX$25000,MATCH($B694,[1]TDSheet!$B$14:$B$25000,0))</f>
        <v>5200</v>
      </c>
      <c r="S694" s="1781">
        <f>INDEX([1]TDSheet!$AX$14:$AX$25000,MATCH($B694,[1]TDSheet!$B$14:$B$25000,0))</f>
        <v>5200</v>
      </c>
      <c r="T694" s="1781">
        <f>INDEX([1]TDSheet!$AX$14:$AX$25000,MATCH($B694,[1]TDSheet!$B$14:$B$25000,0))</f>
        <v>5200</v>
      </c>
      <c r="U694" s="1781">
        <f>INDEX([1]TDSheet!$AX$14:$AX$25000,MATCH($B694,[1]TDSheet!$B$14:$B$25000,0))</f>
        <v>5200</v>
      </c>
      <c r="V694" s="1782">
        <f>INDEX([1]TDSheet!$AX$14:$AX$25000,MATCH($B694,[1]TDSheet!$B$14:$B$25000,0))</f>
        <v>5200</v>
      </c>
      <c r="W694" s="1300" t="s">
        <v>4602</v>
      </c>
      <c r="X694" s="751" t="s">
        <v>6199</v>
      </c>
      <c r="Y694" s="1301" t="s">
        <v>3123</v>
      </c>
      <c r="Z694" s="1301" t="s">
        <v>3123</v>
      </c>
      <c r="AA694" s="1301"/>
      <c r="AB694" s="1301" t="s">
        <v>3123</v>
      </c>
      <c r="AC694" s="1301"/>
      <c r="AD694" s="213" t="str">
        <f>INDEX([1]TDSheet!$AV$14:$AV$25000,MATCH($B694,[1]TDSheet!$B$14:$B$25000,0))</f>
        <v>1474*830</v>
      </c>
      <c r="AE694" s="459">
        <f>INDEX([1]TDSheet!$AY$14:$AY$25000,MATCH($B694,[1]TDSheet!$B$14:$B$25000,0))</f>
        <v>5700</v>
      </c>
      <c r="AF694" s="102"/>
      <c r="AG694" s="1058"/>
    </row>
    <row r="695" spans="1:35" s="56" customFormat="1" ht="17.25" customHeight="1">
      <c r="A695" s="1589">
        <f>ROW(695:695)-SUM(AF$1:AF695)</f>
        <v>666</v>
      </c>
      <c r="B695" s="159" t="s">
        <v>7905</v>
      </c>
      <c r="C695" s="159" t="str">
        <f t="shared" si="848"/>
        <v>5351AGNBLMVW</v>
      </c>
      <c r="D695" s="749" t="s">
        <v>3825</v>
      </c>
      <c r="E695" s="1054" t="s">
        <v>4471</v>
      </c>
      <c r="F695" s="1289"/>
      <c r="G695" s="1289"/>
      <c r="H695" s="1289" t="str">
        <f t="shared" si="849"/>
        <v>M</v>
      </c>
      <c r="I695" s="1289"/>
      <c r="J695" s="1289" t="str">
        <f t="shared" si="842"/>
        <v>V</v>
      </c>
      <c r="K695" s="1289" t="s">
        <v>4476</v>
      </c>
      <c r="L695" s="1289"/>
      <c r="M695" s="1780" t="str">
        <f>INDEX([1]TDSheet!$S$14:$S$25000,MATCH($B695,[1]TDSheet!$B$14:$B$25000,0))</f>
        <v xml:space="preserve"> Mercedes "C-Class W203" II 4D Sed / 5D Est '2000-2004 разд.(ДД+ДС)+молд.Н #5351AGNBLMVW</v>
      </c>
      <c r="N695" s="1781">
        <f>INDEX([1]TDSheet!$AX$14:$AX$25000,MATCH($B695,[1]TDSheet!$B$14:$B$25000,0))</f>
        <v>6550</v>
      </c>
      <c r="O695" s="1781">
        <f>INDEX([1]TDSheet!$AX$14:$AX$25000,MATCH($B695,[1]TDSheet!$B$14:$B$25000,0))</f>
        <v>6550</v>
      </c>
      <c r="P695" s="1781">
        <f>INDEX([1]TDSheet!$AX$14:$AX$25000,MATCH($B695,[1]TDSheet!$B$14:$B$25000,0))</f>
        <v>6550</v>
      </c>
      <c r="Q695" s="1781">
        <f>INDEX([1]TDSheet!$AX$14:$AX$25000,MATCH($B695,[1]TDSheet!$B$14:$B$25000,0))</f>
        <v>6550</v>
      </c>
      <c r="R695" s="1781">
        <f>INDEX([1]TDSheet!$AX$14:$AX$25000,MATCH($B695,[1]TDSheet!$B$14:$B$25000,0))</f>
        <v>6550</v>
      </c>
      <c r="S695" s="1781">
        <f>INDEX([1]TDSheet!$AX$14:$AX$25000,MATCH($B695,[1]TDSheet!$B$14:$B$25000,0))</f>
        <v>6550</v>
      </c>
      <c r="T695" s="1781">
        <f>INDEX([1]TDSheet!$AX$14:$AX$25000,MATCH($B695,[1]TDSheet!$B$14:$B$25000,0))</f>
        <v>6550</v>
      </c>
      <c r="U695" s="1781">
        <f>INDEX([1]TDSheet!$AX$14:$AX$25000,MATCH($B695,[1]TDSheet!$B$14:$B$25000,0))</f>
        <v>6550</v>
      </c>
      <c r="V695" s="1782">
        <f>INDEX([1]TDSheet!$AX$14:$AX$25000,MATCH($B695,[1]TDSheet!$B$14:$B$25000,0))</f>
        <v>6550</v>
      </c>
      <c r="W695" s="1300" t="s">
        <v>4603</v>
      </c>
      <c r="X695" s="751" t="s">
        <v>6315</v>
      </c>
      <c r="Y695" s="1301" t="s">
        <v>3123</v>
      </c>
      <c r="Z695" s="1301" t="s">
        <v>3123</v>
      </c>
      <c r="AA695" s="1301"/>
      <c r="AB695" s="1301" t="s">
        <v>3123</v>
      </c>
      <c r="AC695" s="1301"/>
      <c r="AD695" s="213" t="str">
        <f>INDEX([1]TDSheet!$AV$14:$AV$25000,MATCH($B695,[1]TDSheet!$B$14:$B$25000,0))</f>
        <v>1435*895</v>
      </c>
      <c r="AE695" s="459">
        <f>INDEX([1]TDSheet!$AY$14:$AY$25000,MATCH($B695,[1]TDSheet!$B$14:$B$25000,0))</f>
        <v>7050</v>
      </c>
      <c r="AF695" s="102"/>
      <c r="AG695" s="1058"/>
    </row>
    <row r="696" spans="1:35" s="56" customFormat="1" ht="17.25" customHeight="1">
      <c r="A696" s="1589">
        <f>ROW(696:696)-SUM(AF$1:AF696)</f>
        <v>667</v>
      </c>
      <c r="B696" s="159" t="s">
        <v>2308</v>
      </c>
      <c r="C696" s="159" t="str">
        <f t="shared" si="848"/>
        <v>5351AGNBLMVWZ</v>
      </c>
      <c r="D696" s="749" t="s">
        <v>3825</v>
      </c>
      <c r="E696" s="1054" t="s">
        <v>4471</v>
      </c>
      <c r="F696" s="1289"/>
      <c r="G696" s="1289"/>
      <c r="H696" s="1289" t="str">
        <f t="shared" si="849"/>
        <v>M</v>
      </c>
      <c r="I696" s="1289"/>
      <c r="J696" s="1289" t="str">
        <f t="shared" si="842"/>
        <v>V</v>
      </c>
      <c r="K696" s="1289" t="s">
        <v>4476</v>
      </c>
      <c r="L696" s="1289" t="s">
        <v>3819</v>
      </c>
      <c r="M696" s="1780" t="str">
        <f>INDEX([1]TDSheet!$S$14:$S$25000,MATCH($B696,[1]TDSheet!$B$14:$B$25000,0))</f>
        <v xml:space="preserve"> Mercedes "C-Class W203" II 4D Sed / 5D Est '2000-2004 разд.(ДД+ДС)+молд.(В+Н) #5351AGNBLMVWZ</v>
      </c>
      <c r="N696" s="1781">
        <f>INDEX([1]TDSheet!$AX$14:$AX$25000,MATCH($B696,[1]TDSheet!$B$14:$B$25000,0))</f>
        <v>7000</v>
      </c>
      <c r="O696" s="1781">
        <f>INDEX([1]TDSheet!$AX$14:$AX$25000,MATCH($B696,[1]TDSheet!$B$14:$B$25000,0))</f>
        <v>7000</v>
      </c>
      <c r="P696" s="1781">
        <f>INDEX([1]TDSheet!$AX$14:$AX$25000,MATCH($B696,[1]TDSheet!$B$14:$B$25000,0))</f>
        <v>7000</v>
      </c>
      <c r="Q696" s="1781">
        <f>INDEX([1]TDSheet!$AX$14:$AX$25000,MATCH($B696,[1]TDSheet!$B$14:$B$25000,0))</f>
        <v>7000</v>
      </c>
      <c r="R696" s="1781">
        <f>INDEX([1]TDSheet!$AX$14:$AX$25000,MATCH($B696,[1]TDSheet!$B$14:$B$25000,0))</f>
        <v>7000</v>
      </c>
      <c r="S696" s="1781">
        <f>INDEX([1]TDSheet!$AX$14:$AX$25000,MATCH($B696,[1]TDSheet!$B$14:$B$25000,0))</f>
        <v>7000</v>
      </c>
      <c r="T696" s="1781">
        <f>INDEX([1]TDSheet!$AX$14:$AX$25000,MATCH($B696,[1]TDSheet!$B$14:$B$25000,0))</f>
        <v>7000</v>
      </c>
      <c r="U696" s="1781">
        <f>INDEX([1]TDSheet!$AX$14:$AX$25000,MATCH($B696,[1]TDSheet!$B$14:$B$25000,0))</f>
        <v>7000</v>
      </c>
      <c r="V696" s="1782">
        <f>INDEX([1]TDSheet!$AX$14:$AX$25000,MATCH($B696,[1]TDSheet!$B$14:$B$25000,0))</f>
        <v>7000</v>
      </c>
      <c r="W696" s="1300" t="s">
        <v>4603</v>
      </c>
      <c r="X696" s="751" t="s">
        <v>6315</v>
      </c>
      <c r="Y696" s="1301" t="s">
        <v>3123</v>
      </c>
      <c r="Z696" s="1301" t="s">
        <v>3123</v>
      </c>
      <c r="AA696" s="1301"/>
      <c r="AB696" s="1301" t="s">
        <v>3123</v>
      </c>
      <c r="AC696" s="1301"/>
      <c r="AD696" s="213" t="str">
        <f>INDEX([1]TDSheet!$AV$14:$AV$25000,MATCH($B696,[1]TDSheet!$B$14:$B$25000,0))</f>
        <v>1435*895</v>
      </c>
      <c r="AE696" s="459">
        <f>INDEX([1]TDSheet!$AY$14:$AY$25000,MATCH($B696,[1]TDSheet!$B$14:$B$25000,0))</f>
        <v>7500</v>
      </c>
      <c r="AF696" s="102"/>
      <c r="AG696" s="1058"/>
    </row>
    <row r="697" spans="1:35" s="56" customFormat="1" ht="17.25" customHeight="1">
      <c r="A697" s="1589">
        <f>ROW(697:697)-SUM(AF$1:AF697)</f>
        <v>668</v>
      </c>
      <c r="B697" s="159" t="s">
        <v>7907</v>
      </c>
      <c r="C697" s="159" t="str">
        <f t="shared" si="848"/>
        <v>5351AGNBLMVW7T</v>
      </c>
      <c r="D697" s="749" t="s">
        <v>3825</v>
      </c>
      <c r="E697" s="1054" t="s">
        <v>4471</v>
      </c>
      <c r="F697" s="1289"/>
      <c r="G697" s="1289"/>
      <c r="H697" s="1289" t="str">
        <f t="shared" si="849"/>
        <v>M</v>
      </c>
      <c r="I697" s="1289"/>
      <c r="J697" s="1289" t="str">
        <f t="shared" si="842"/>
        <v>V</v>
      </c>
      <c r="K697" s="1289" t="s">
        <v>4476</v>
      </c>
      <c r="L697" s="1289" t="s">
        <v>7906</v>
      </c>
      <c r="M697" s="1780" t="str">
        <f>INDEX([1]TDSheet!$S$14:$S$25000,MATCH($B697,[1]TDSheet!$B$14:$B$25000,0))</f>
        <v xml:space="preserve"> Mercedes "C-Class W203" II рестайлинг 4D Sed / 5D Est '2004-2008 объед.(ДД+ДС)+молд.Н #5351AGNBLMVW7T</v>
      </c>
      <c r="N697" s="1781">
        <f>INDEX([1]TDSheet!$AX$14:$AX$25000,MATCH($B697,[1]TDSheet!$B$14:$B$25000,0))</f>
        <v>6350</v>
      </c>
      <c r="O697" s="1781">
        <f>INDEX([1]TDSheet!$AX$14:$AX$25000,MATCH($B697,[1]TDSheet!$B$14:$B$25000,0))</f>
        <v>6350</v>
      </c>
      <c r="P697" s="1781">
        <f>INDEX([1]TDSheet!$AX$14:$AX$25000,MATCH($B697,[1]TDSheet!$B$14:$B$25000,0))</f>
        <v>6350</v>
      </c>
      <c r="Q697" s="1781">
        <f>INDEX([1]TDSheet!$AX$14:$AX$25000,MATCH($B697,[1]TDSheet!$B$14:$B$25000,0))</f>
        <v>6350</v>
      </c>
      <c r="R697" s="1781">
        <f>INDEX([1]TDSheet!$AX$14:$AX$25000,MATCH($B697,[1]TDSheet!$B$14:$B$25000,0))</f>
        <v>6350</v>
      </c>
      <c r="S697" s="1781">
        <f>INDEX([1]TDSheet!$AX$14:$AX$25000,MATCH($B697,[1]TDSheet!$B$14:$B$25000,0))</f>
        <v>6350</v>
      </c>
      <c r="T697" s="1781">
        <f>INDEX([1]TDSheet!$AX$14:$AX$25000,MATCH($B697,[1]TDSheet!$B$14:$B$25000,0))</f>
        <v>6350</v>
      </c>
      <c r="U697" s="1781">
        <f>INDEX([1]TDSheet!$AX$14:$AX$25000,MATCH($B697,[1]TDSheet!$B$14:$B$25000,0))</f>
        <v>6350</v>
      </c>
      <c r="V697" s="1782">
        <f>INDEX([1]TDSheet!$AX$14:$AX$25000,MATCH($B697,[1]TDSheet!$B$14:$B$25000,0))</f>
        <v>6350</v>
      </c>
      <c r="W697" s="1300" t="s">
        <v>4603</v>
      </c>
      <c r="X697" s="751" t="s">
        <v>3958</v>
      </c>
      <c r="Y697" s="1301" t="s">
        <v>3123</v>
      </c>
      <c r="Z697" s="1301" t="s">
        <v>3123</v>
      </c>
      <c r="AA697" s="1301"/>
      <c r="AB697" s="1301" t="s">
        <v>3123</v>
      </c>
      <c r="AC697" s="1301"/>
      <c r="AD697" s="213" t="str">
        <f>INDEX([1]TDSheet!$AV$14:$AV$25000,MATCH($B697,[1]TDSheet!$B$14:$B$25000,0))</f>
        <v>1435*895</v>
      </c>
      <c r="AE697" s="459">
        <f>INDEX([1]TDSheet!$AY$14:$AY$25000,MATCH($B697,[1]TDSheet!$B$14:$B$25000,0))</f>
        <v>6850</v>
      </c>
      <c r="AF697" s="102"/>
      <c r="AG697" s="1058"/>
    </row>
    <row r="698" spans="1:35" s="56" customFormat="1" ht="17.25" customHeight="1">
      <c r="A698" s="1589">
        <f>ROW(698:698)-SUM(AF$1:AF698)</f>
        <v>669</v>
      </c>
      <c r="B698" s="159" t="s">
        <v>2310</v>
      </c>
      <c r="C698" s="159" t="str">
        <f t="shared" si="848"/>
        <v>5351AGNBLMVWZ7T</v>
      </c>
      <c r="D698" s="749" t="s">
        <v>3825</v>
      </c>
      <c r="E698" s="1054" t="s">
        <v>4471</v>
      </c>
      <c r="F698" s="1289"/>
      <c r="G698" s="1289"/>
      <c r="H698" s="1289" t="str">
        <f t="shared" si="849"/>
        <v>M</v>
      </c>
      <c r="I698" s="1289"/>
      <c r="J698" s="1289" t="str">
        <f t="shared" si="842"/>
        <v>V</v>
      </c>
      <c r="K698" s="1289" t="s">
        <v>7675</v>
      </c>
      <c r="L698" s="1289" t="s">
        <v>7906</v>
      </c>
      <c r="M698" s="1780" t="str">
        <f>INDEX([1]TDSheet!$S$14:$S$25000,MATCH($B698,[1]TDSheet!$B$14:$B$25000,0))</f>
        <v xml:space="preserve"> Mercedes "C-Class W203" II рестайлинг 4D Sed / 5D Est '2004-2008 объед.(ДД+ДС)+молд.(В+Н) #5351AGNBLMVWZ7T</v>
      </c>
      <c r="N698" s="1781">
        <f>INDEX([1]TDSheet!$AX$14:$AX$25000,MATCH($B698,[1]TDSheet!$B$14:$B$25000,0))</f>
        <v>6750</v>
      </c>
      <c r="O698" s="1781">
        <f>INDEX([1]TDSheet!$AX$14:$AX$25000,MATCH($B698,[1]TDSheet!$B$14:$B$25000,0))</f>
        <v>6750</v>
      </c>
      <c r="P698" s="1781">
        <f>INDEX([1]TDSheet!$AX$14:$AX$25000,MATCH($B698,[1]TDSheet!$B$14:$B$25000,0))</f>
        <v>6750</v>
      </c>
      <c r="Q698" s="1781">
        <f>INDEX([1]TDSheet!$AX$14:$AX$25000,MATCH($B698,[1]TDSheet!$B$14:$B$25000,0))</f>
        <v>6750</v>
      </c>
      <c r="R698" s="1781">
        <f>INDEX([1]TDSheet!$AX$14:$AX$25000,MATCH($B698,[1]TDSheet!$B$14:$B$25000,0))</f>
        <v>6750</v>
      </c>
      <c r="S698" s="1781">
        <f>INDEX([1]TDSheet!$AX$14:$AX$25000,MATCH($B698,[1]TDSheet!$B$14:$B$25000,0))</f>
        <v>6750</v>
      </c>
      <c r="T698" s="1781">
        <f>INDEX([1]TDSheet!$AX$14:$AX$25000,MATCH($B698,[1]TDSheet!$B$14:$B$25000,0))</f>
        <v>6750</v>
      </c>
      <c r="U698" s="1781">
        <f>INDEX([1]TDSheet!$AX$14:$AX$25000,MATCH($B698,[1]TDSheet!$B$14:$B$25000,0))</f>
        <v>6750</v>
      </c>
      <c r="V698" s="1782">
        <f>INDEX([1]TDSheet!$AX$14:$AX$25000,MATCH($B698,[1]TDSheet!$B$14:$B$25000,0))</f>
        <v>6750</v>
      </c>
      <c r="W698" s="1300" t="s">
        <v>4603</v>
      </c>
      <c r="X698" s="751" t="s">
        <v>3958</v>
      </c>
      <c r="Y698" s="1301" t="s">
        <v>3123</v>
      </c>
      <c r="Z698" s="1301" t="s">
        <v>3123</v>
      </c>
      <c r="AA698" s="1301"/>
      <c r="AB698" s="1301" t="s">
        <v>3123</v>
      </c>
      <c r="AC698" s="1301"/>
      <c r="AD698" s="213" t="str">
        <f>INDEX([1]TDSheet!$AV$14:$AV$25000,MATCH($B698,[1]TDSheet!$B$14:$B$25000,0))</f>
        <v>1435*895</v>
      </c>
      <c r="AE698" s="459">
        <f>INDEX([1]TDSheet!$AY$14:$AY$25000,MATCH($B698,[1]TDSheet!$B$14:$B$25000,0))</f>
        <v>7250</v>
      </c>
      <c r="AF698" s="102"/>
      <c r="AG698" s="1058"/>
    </row>
    <row r="699" spans="1:35" s="56" customFormat="1" ht="17.25" customHeight="1">
      <c r="A699" s="1589">
        <f>ROW(699:699)-SUM(AF$1:AF699)</f>
        <v>670</v>
      </c>
      <c r="B699" s="159" t="s">
        <v>7908</v>
      </c>
      <c r="C699" s="159" t="str">
        <f t="shared" si="848"/>
        <v>5364AGNBLMVW</v>
      </c>
      <c r="D699" s="749" t="s">
        <v>4184</v>
      </c>
      <c r="E699" s="1054" t="s">
        <v>4471</v>
      </c>
      <c r="F699" s="1289"/>
      <c r="G699" s="1289"/>
      <c r="H699" s="1289" t="str">
        <f t="shared" si="849"/>
        <v>M</v>
      </c>
      <c r="I699" s="1289"/>
      <c r="J699" s="1289" t="str">
        <f t="shared" si="842"/>
        <v>V</v>
      </c>
      <c r="K699" s="1289" t="s">
        <v>4476</v>
      </c>
      <c r="L699" s="1289"/>
      <c r="M699" s="1780" t="str">
        <f>INDEX([1]TDSheet!$S$14:$S$25000,MATCH($B699,[1]TDSheet!$B$14:$B$25000,0))</f>
        <v xml:space="preserve"> Mercedes "C-Class W204" III 4D Sed / 5D Est '2006-2015 датч.дожд.+молд.Н #5364AGNBLMVW</v>
      </c>
      <c r="N699" s="1781">
        <f>INDEX([1]TDSheet!$AX$14:$AX$25000,MATCH($B699,[1]TDSheet!$B$14:$B$25000,0))</f>
        <v>5850</v>
      </c>
      <c r="O699" s="1781">
        <f>INDEX([1]TDSheet!$AX$14:$AX$25000,MATCH($B699,[1]TDSheet!$B$14:$B$25000,0))</f>
        <v>5850</v>
      </c>
      <c r="P699" s="1781">
        <f>INDEX([1]TDSheet!$AX$14:$AX$25000,MATCH($B699,[1]TDSheet!$B$14:$B$25000,0))</f>
        <v>5850</v>
      </c>
      <c r="Q699" s="1781">
        <f>INDEX([1]TDSheet!$AX$14:$AX$25000,MATCH($B699,[1]TDSheet!$B$14:$B$25000,0))</f>
        <v>5850</v>
      </c>
      <c r="R699" s="1781">
        <f>INDEX([1]TDSheet!$AX$14:$AX$25000,MATCH($B699,[1]TDSheet!$B$14:$B$25000,0))</f>
        <v>5850</v>
      </c>
      <c r="S699" s="1781">
        <f>INDEX([1]TDSheet!$AX$14:$AX$25000,MATCH($B699,[1]TDSheet!$B$14:$B$25000,0))</f>
        <v>5850</v>
      </c>
      <c r="T699" s="1781">
        <f>INDEX([1]TDSheet!$AX$14:$AX$25000,MATCH($B699,[1]TDSheet!$B$14:$B$25000,0))</f>
        <v>5850</v>
      </c>
      <c r="U699" s="1781">
        <f>INDEX([1]TDSheet!$AX$14:$AX$25000,MATCH($B699,[1]TDSheet!$B$14:$B$25000,0))</f>
        <v>5850</v>
      </c>
      <c r="V699" s="1782">
        <f>INDEX([1]TDSheet!$AX$14:$AX$25000,MATCH($B699,[1]TDSheet!$B$14:$B$25000,0))</f>
        <v>5850</v>
      </c>
      <c r="W699" s="1300" t="s">
        <v>4183</v>
      </c>
      <c r="X699" s="751" t="s">
        <v>6179</v>
      </c>
      <c r="Y699" s="1301" t="s">
        <v>3123</v>
      </c>
      <c r="Z699" s="1301" t="s">
        <v>3123</v>
      </c>
      <c r="AA699" s="1301" t="s">
        <v>3123</v>
      </c>
      <c r="AB699" s="1301" t="s">
        <v>3123</v>
      </c>
      <c r="AC699" s="1301"/>
      <c r="AD699" s="213" t="str">
        <f>INDEX([1]TDSheet!$AV$14:$AV$25000,MATCH($B699,[1]TDSheet!$B$14:$B$25000,0))</f>
        <v>1450*820</v>
      </c>
      <c r="AE699" s="459">
        <f>INDEX([1]TDSheet!$AY$14:$AY$25000,MATCH($B699,[1]TDSheet!$B$14:$B$25000,0))</f>
        <v>6350</v>
      </c>
      <c r="AF699" s="102"/>
      <c r="AG699" s="1058"/>
    </row>
    <row r="700" spans="1:35" s="56" customFormat="1" ht="17.25" customHeight="1">
      <c r="A700" s="1589">
        <f>ROW(700:700)-SUM(AF$1:AF700)</f>
        <v>671</v>
      </c>
      <c r="B700" s="159" t="s">
        <v>2314</v>
      </c>
      <c r="C700" s="159" t="str">
        <f t="shared" si="848"/>
        <v>5364AGNBLMVWZ</v>
      </c>
      <c r="D700" s="749" t="s">
        <v>4184</v>
      </c>
      <c r="E700" s="1054" t="s">
        <v>4471</v>
      </c>
      <c r="F700" s="1289"/>
      <c r="G700" s="1289"/>
      <c r="H700" s="1289" t="str">
        <f t="shared" si="849"/>
        <v>M</v>
      </c>
      <c r="I700" s="1289"/>
      <c r="J700" s="1289" t="str">
        <f t="shared" si="842"/>
        <v>V</v>
      </c>
      <c r="K700" s="1289" t="s">
        <v>7675</v>
      </c>
      <c r="L700" s="1289"/>
      <c r="M700" s="1780" t="str">
        <f>INDEX([1]TDSheet!$S$14:$S$25000,MATCH($B700,[1]TDSheet!$B$14:$B$25000,0))</f>
        <v xml:space="preserve"> Mercedes "C-Class W204" III 4D Sed / 5D Est '2006-2015 датч.дожд.+молд.(Н+В) #5364AGNBLMVWZ</v>
      </c>
      <c r="N700" s="1781">
        <f>INDEX([1]TDSheet!$AX$14:$AX$25000,MATCH($B700,[1]TDSheet!$B$14:$B$25000,0))</f>
        <v>6300</v>
      </c>
      <c r="O700" s="1781">
        <f>INDEX([1]TDSheet!$AX$14:$AX$25000,MATCH($B700,[1]TDSheet!$B$14:$B$25000,0))</f>
        <v>6300</v>
      </c>
      <c r="P700" s="1781">
        <f>INDEX([1]TDSheet!$AX$14:$AX$25000,MATCH($B700,[1]TDSheet!$B$14:$B$25000,0))</f>
        <v>6300</v>
      </c>
      <c r="Q700" s="1781">
        <f>INDEX([1]TDSheet!$AX$14:$AX$25000,MATCH($B700,[1]TDSheet!$B$14:$B$25000,0))</f>
        <v>6300</v>
      </c>
      <c r="R700" s="1781">
        <f>INDEX([1]TDSheet!$AX$14:$AX$25000,MATCH($B700,[1]TDSheet!$B$14:$B$25000,0))</f>
        <v>6300</v>
      </c>
      <c r="S700" s="1781">
        <f>INDEX([1]TDSheet!$AX$14:$AX$25000,MATCH($B700,[1]TDSheet!$B$14:$B$25000,0))</f>
        <v>6300</v>
      </c>
      <c r="T700" s="1781">
        <f>INDEX([1]TDSheet!$AX$14:$AX$25000,MATCH($B700,[1]TDSheet!$B$14:$B$25000,0))</f>
        <v>6300</v>
      </c>
      <c r="U700" s="1781">
        <f>INDEX([1]TDSheet!$AX$14:$AX$25000,MATCH($B700,[1]TDSheet!$B$14:$B$25000,0))</f>
        <v>6300</v>
      </c>
      <c r="V700" s="1782">
        <f>INDEX([1]TDSheet!$AX$14:$AX$25000,MATCH($B700,[1]TDSheet!$B$14:$B$25000,0))</f>
        <v>6300</v>
      </c>
      <c r="W700" s="1300" t="s">
        <v>4183</v>
      </c>
      <c r="X700" s="751" t="s">
        <v>6179</v>
      </c>
      <c r="Y700" s="1301" t="s">
        <v>3123</v>
      </c>
      <c r="Z700" s="1301" t="s">
        <v>3123</v>
      </c>
      <c r="AA700" s="1301" t="s">
        <v>3123</v>
      </c>
      <c r="AB700" s="1301" t="s">
        <v>3123</v>
      </c>
      <c r="AC700" s="1301"/>
      <c r="AD700" s="213" t="str">
        <f>INDEX([1]TDSheet!$AV$14:$AV$25000,MATCH($B700,[1]TDSheet!$B$14:$B$25000,0))</f>
        <v>1450*820</v>
      </c>
      <c r="AE700" s="459">
        <f>INDEX([1]TDSheet!$AY$14:$AY$25000,MATCH($B700,[1]TDSheet!$B$14:$B$25000,0))</f>
        <v>6800</v>
      </c>
      <c r="AF700" s="102"/>
      <c r="AG700" s="1058"/>
    </row>
    <row r="701" spans="1:35" s="56" customFormat="1" ht="17.25" customHeight="1">
      <c r="A701" s="1589">
        <f>ROW(701:701)-SUM(AF$1:AF701)</f>
        <v>672</v>
      </c>
      <c r="B701" s="159" t="s">
        <v>7909</v>
      </c>
      <c r="C701" s="159" t="str">
        <f>IF(D701&lt;&gt;"",CONCATENATE(D701,E701,F701,G701,H701,I701,J701,K701,L701),"")</f>
        <v>5364AGNBLMVW1K</v>
      </c>
      <c r="D701" s="749" t="s">
        <v>4184</v>
      </c>
      <c r="E701" s="1054" t="s">
        <v>4471</v>
      </c>
      <c r="F701" s="1289"/>
      <c r="G701" s="1289"/>
      <c r="H701" s="1289" t="str">
        <f t="shared" si="849"/>
        <v>M</v>
      </c>
      <c r="I701" s="1289"/>
      <c r="J701" s="1289" t="str">
        <f>IF(Z701="+","V","")</f>
        <v>V</v>
      </c>
      <c r="K701" s="1289" t="s">
        <v>4476</v>
      </c>
      <c r="L701" s="1289" t="s">
        <v>7910</v>
      </c>
      <c r="M701" s="1780" t="str">
        <f>INDEX([1]TDSheet!$S$14:$S$25000,MATCH($B701,[1]TDSheet!$B$14:$B$25000,0))</f>
        <v xml:space="preserve"> Mercedes "C-Class W204" III 4D Sed / 5D Est '2006-2015 датч.дожд.+молд.Н #5364AGNBLMVW1K</v>
      </c>
      <c r="N701" s="1781">
        <f>INDEX([1]TDSheet!$AX$14:$AX$25000,MATCH($B701,[1]TDSheet!$B$14:$B$25000,0))</f>
        <v>5550</v>
      </c>
      <c r="O701" s="1781">
        <f>INDEX([1]TDSheet!$AX$14:$AX$25000,MATCH($B701,[1]TDSheet!$B$14:$B$25000,0))</f>
        <v>5550</v>
      </c>
      <c r="P701" s="1781">
        <f>INDEX([1]TDSheet!$AX$14:$AX$25000,MATCH($B701,[1]TDSheet!$B$14:$B$25000,0))</f>
        <v>5550</v>
      </c>
      <c r="Q701" s="1781">
        <f>INDEX([1]TDSheet!$AX$14:$AX$25000,MATCH($B701,[1]TDSheet!$B$14:$B$25000,0))</f>
        <v>5550</v>
      </c>
      <c r="R701" s="1781">
        <f>INDEX([1]TDSheet!$AX$14:$AX$25000,MATCH($B701,[1]TDSheet!$B$14:$B$25000,0))</f>
        <v>5550</v>
      </c>
      <c r="S701" s="1781">
        <f>INDEX([1]TDSheet!$AX$14:$AX$25000,MATCH($B701,[1]TDSheet!$B$14:$B$25000,0))</f>
        <v>5550</v>
      </c>
      <c r="T701" s="1781">
        <f>INDEX([1]TDSheet!$AX$14:$AX$25000,MATCH($B701,[1]TDSheet!$B$14:$B$25000,0))</f>
        <v>5550</v>
      </c>
      <c r="U701" s="1781">
        <f>INDEX([1]TDSheet!$AX$14:$AX$25000,MATCH($B701,[1]TDSheet!$B$14:$B$25000,0))</f>
        <v>5550</v>
      </c>
      <c r="V701" s="1782">
        <f>INDEX([1]TDSheet!$AX$14:$AX$25000,MATCH($B701,[1]TDSheet!$B$14:$B$25000,0))</f>
        <v>5550</v>
      </c>
      <c r="W701" s="1300" t="s">
        <v>4183</v>
      </c>
      <c r="X701" s="751" t="s">
        <v>6179</v>
      </c>
      <c r="Y701" s="1301" t="s">
        <v>3123</v>
      </c>
      <c r="Z701" s="1301" t="s">
        <v>3123</v>
      </c>
      <c r="AA701" s="1301" t="s">
        <v>3123</v>
      </c>
      <c r="AB701" s="1301" t="s">
        <v>3123</v>
      </c>
      <c r="AC701" s="1301"/>
      <c r="AD701" s="213" t="str">
        <f>INDEX([1]TDSheet!$AV$14:$AV$25000,MATCH($B701,[1]TDSheet!$B$14:$B$25000,0))</f>
        <v>1450*820</v>
      </c>
      <c r="AE701" s="459">
        <f>INDEX([1]TDSheet!$AY$14:$AY$25000,MATCH($B701,[1]TDSheet!$B$14:$B$25000,0))</f>
        <v>6050</v>
      </c>
      <c r="AF701" s="102"/>
      <c r="AG701" s="1058"/>
    </row>
    <row r="702" spans="1:35" ht="17.25" customHeight="1">
      <c r="A702" s="1589">
        <f>ROW(702:702)-SUM(AF$1:AF702)</f>
        <v>673</v>
      </c>
      <c r="B702" s="159" t="s">
        <v>7911</v>
      </c>
      <c r="C702" s="159" t="str">
        <f t="shared" si="848"/>
        <v>5364AGNBLHMVWZ1K</v>
      </c>
      <c r="D702" s="749" t="s">
        <v>4184</v>
      </c>
      <c r="E702" s="1054" t="s">
        <v>4471</v>
      </c>
      <c r="F702" s="1289"/>
      <c r="G702" s="1289" t="s">
        <v>4473</v>
      </c>
      <c r="H702" s="1289" t="str">
        <f t="shared" si="849"/>
        <v>M</v>
      </c>
      <c r="I702" s="1289"/>
      <c r="J702" s="1289" t="str">
        <f t="shared" si="842"/>
        <v>V</v>
      </c>
      <c r="K702" s="1289" t="s">
        <v>7675</v>
      </c>
      <c r="L702" s="1289" t="s">
        <v>7910</v>
      </c>
      <c r="M702" s="1780" t="str">
        <f>INDEX([1]TDSheet!$S$14:$S$25000,MATCH($B702,[1]TDSheet!$B$14:$B$25000,0))</f>
        <v xml:space="preserve"> Mercedes "C-Class W204" III 4D Sed / 5D Est '2006-2015 датч.дожд.+молд.(Н+В) #5364AGNBLMVWZ1K</v>
      </c>
      <c r="N702" s="1781">
        <f>INDEX([1]TDSheet!$AX$14:$AX$25000,MATCH($B702,[1]TDSheet!$B$14:$B$25000,0))</f>
        <v>5950</v>
      </c>
      <c r="O702" s="1781">
        <f>INDEX([1]TDSheet!$AX$14:$AX$25000,MATCH($B702,[1]TDSheet!$B$14:$B$25000,0))</f>
        <v>5950</v>
      </c>
      <c r="P702" s="1781">
        <f>INDEX([1]TDSheet!$AX$14:$AX$25000,MATCH($B702,[1]TDSheet!$B$14:$B$25000,0))</f>
        <v>5950</v>
      </c>
      <c r="Q702" s="1781">
        <f>INDEX([1]TDSheet!$AX$14:$AX$25000,MATCH($B702,[1]TDSheet!$B$14:$B$25000,0))</f>
        <v>5950</v>
      </c>
      <c r="R702" s="1781">
        <f>INDEX([1]TDSheet!$AX$14:$AX$25000,MATCH($B702,[1]TDSheet!$B$14:$B$25000,0))</f>
        <v>5950</v>
      </c>
      <c r="S702" s="1781">
        <f>INDEX([1]TDSheet!$AX$14:$AX$25000,MATCH($B702,[1]TDSheet!$B$14:$B$25000,0))</f>
        <v>5950</v>
      </c>
      <c r="T702" s="1781">
        <f>INDEX([1]TDSheet!$AX$14:$AX$25000,MATCH($B702,[1]TDSheet!$B$14:$B$25000,0))</f>
        <v>5950</v>
      </c>
      <c r="U702" s="1781">
        <f>INDEX([1]TDSheet!$AX$14:$AX$25000,MATCH($B702,[1]TDSheet!$B$14:$B$25000,0))</f>
        <v>5950</v>
      </c>
      <c r="V702" s="1782">
        <f>INDEX([1]TDSheet!$AX$14:$AX$25000,MATCH($B702,[1]TDSheet!$B$14:$B$25000,0))</f>
        <v>5950</v>
      </c>
      <c r="W702" s="1300" t="s">
        <v>4183</v>
      </c>
      <c r="X702" s="751" t="s">
        <v>6179</v>
      </c>
      <c r="Y702" s="1301" t="s">
        <v>3123</v>
      </c>
      <c r="Z702" s="1301" t="s">
        <v>3123</v>
      </c>
      <c r="AA702" s="1301" t="s">
        <v>3123</v>
      </c>
      <c r="AB702" s="1301" t="s">
        <v>3123</v>
      </c>
      <c r="AC702" s="1301"/>
      <c r="AD702" s="213" t="str">
        <f>INDEX([1]TDSheet!$AV$14:$AV$25000,MATCH($B702,[1]TDSheet!$B$14:$B$25000,0))</f>
        <v>1450*820</v>
      </c>
      <c r="AE702" s="459">
        <f>INDEX([1]TDSheet!$AY$14:$AY$25000,MATCH($B702,[1]TDSheet!$B$14:$B$25000,0))</f>
        <v>6450</v>
      </c>
      <c r="AF702" s="1051"/>
      <c r="AG702" s="1058"/>
      <c r="AH702" s="251"/>
      <c r="AI702" s="251"/>
    </row>
    <row r="703" spans="1:35" s="56" customFormat="1" ht="17.25" customHeight="1">
      <c r="A703" s="1589">
        <f>ROW(703:703)-SUM(AF$1:AF703)</f>
        <v>674</v>
      </c>
      <c r="B703" s="159" t="s">
        <v>7912</v>
      </c>
      <c r="C703" s="159" t="str">
        <f t="shared" si="848"/>
        <v>5341AGNBLMV</v>
      </c>
      <c r="D703" s="749" t="s">
        <v>3219</v>
      </c>
      <c r="E703" s="1054" t="s">
        <v>4471</v>
      </c>
      <c r="F703" s="1289"/>
      <c r="G703" s="1289"/>
      <c r="H703" s="1289" t="str">
        <f t="shared" si="849"/>
        <v>M</v>
      </c>
      <c r="I703" s="1289"/>
      <c r="J703" s="1289" t="str">
        <f t="shared" ref="J703:J719" si="853">IF(Z703="+","V","")</f>
        <v>V</v>
      </c>
      <c r="K703" s="1289"/>
      <c r="L703" s="1289"/>
      <c r="M703" s="1780" t="str">
        <f>INDEX([1]TDSheet!$S$14:$S$25000,MATCH($B703,[1]TDSheet!$B$14:$B$25000,0))</f>
        <v xml:space="preserve"> Mercedes "CLK-Class W208" I 2D Cpe / 2D Cbr '1997-2003 датч.дожд. #5341AGNBLMV</v>
      </c>
      <c r="N703" s="1781">
        <f>INDEX([1]TDSheet!$AX$14:$AX$25000,MATCH($B703,[1]TDSheet!$B$14:$B$25000,0))</f>
        <v>4300</v>
      </c>
      <c r="O703" s="1781">
        <f>INDEX([1]TDSheet!$AX$14:$AX$25000,MATCH($B703,[1]TDSheet!$B$14:$B$25000,0))</f>
        <v>4300</v>
      </c>
      <c r="P703" s="1781">
        <f>INDEX([1]TDSheet!$AX$14:$AX$25000,MATCH($B703,[1]TDSheet!$B$14:$B$25000,0))</f>
        <v>4300</v>
      </c>
      <c r="Q703" s="1781">
        <f>INDEX([1]TDSheet!$AX$14:$AX$25000,MATCH($B703,[1]TDSheet!$B$14:$B$25000,0))</f>
        <v>4300</v>
      </c>
      <c r="R703" s="1781">
        <f>INDEX([1]TDSheet!$AX$14:$AX$25000,MATCH($B703,[1]TDSheet!$B$14:$B$25000,0))</f>
        <v>4300</v>
      </c>
      <c r="S703" s="1781">
        <f>INDEX([1]TDSheet!$AX$14:$AX$25000,MATCH($B703,[1]TDSheet!$B$14:$B$25000,0))</f>
        <v>4300</v>
      </c>
      <c r="T703" s="1781">
        <f>INDEX([1]TDSheet!$AX$14:$AX$25000,MATCH($B703,[1]TDSheet!$B$14:$B$25000,0))</f>
        <v>4300</v>
      </c>
      <c r="U703" s="1781">
        <f>INDEX([1]TDSheet!$AX$14:$AX$25000,MATCH($B703,[1]TDSheet!$B$14:$B$25000,0))</f>
        <v>4300</v>
      </c>
      <c r="V703" s="1782">
        <f>INDEX([1]TDSheet!$AX$14:$AX$25000,MATCH($B703,[1]TDSheet!$B$14:$B$25000,0))</f>
        <v>4300</v>
      </c>
      <c r="W703" s="1300" t="s">
        <v>3220</v>
      </c>
      <c r="X703" s="751" t="s">
        <v>3863</v>
      </c>
      <c r="Y703" s="1301" t="s">
        <v>3123</v>
      </c>
      <c r="Z703" s="1301" t="s">
        <v>3123</v>
      </c>
      <c r="AA703" s="1301" t="s">
        <v>3123</v>
      </c>
      <c r="AB703" s="1301" t="s">
        <v>3123</v>
      </c>
      <c r="AC703" s="1301"/>
      <c r="AD703" s="213" t="str">
        <f>INDEX([1]TDSheet!$AV$14:$AV$25000,MATCH($B703,[1]TDSheet!$B$14:$B$25000,0))</f>
        <v>1450*770</v>
      </c>
      <c r="AE703" s="459">
        <f>INDEX([1]TDSheet!$AY$14:$AY$25000,MATCH($B703,[1]TDSheet!$B$14:$B$25000,0))</f>
        <v>4800</v>
      </c>
      <c r="AF703" s="102"/>
      <c r="AG703" s="1058"/>
    </row>
    <row r="704" spans="1:35" s="56" customFormat="1" ht="17.25" customHeight="1">
      <c r="A704" s="1589">
        <f>ROW(704:704)-SUM(AF$1:AF704)</f>
        <v>675</v>
      </c>
      <c r="B704" s="159" t="s">
        <v>7913</v>
      </c>
      <c r="C704" s="159" t="str">
        <f t="shared" si="848"/>
        <v>5337AGNBLMV</v>
      </c>
      <c r="D704" s="749" t="s">
        <v>3827</v>
      </c>
      <c r="E704" s="1054" t="s">
        <v>4471</v>
      </c>
      <c r="F704" s="1289"/>
      <c r="G704" s="1289"/>
      <c r="H704" s="1289" t="str">
        <f t="shared" si="849"/>
        <v>M</v>
      </c>
      <c r="I704" s="1289"/>
      <c r="J704" s="1289" t="str">
        <f t="shared" si="853"/>
        <v>V</v>
      </c>
      <c r="K704" s="1289"/>
      <c r="L704" s="1289"/>
      <c r="M704" s="1780" t="str">
        <f>INDEX([1]TDSheet!$S$14:$S$25000,MATCH($B704,[1]TDSheet!$B$14:$B$25000,0))</f>
        <v xml:space="preserve"> Mercedes "E-Class W210,S210" II 4D Sed / 5D Est '1995-2003 датч.дожд. #5337AGNBLMV</v>
      </c>
      <c r="N704" s="1781">
        <f>INDEX([1]TDSheet!$AX$14:$AX$25000,MATCH($B704,[1]TDSheet!$B$14:$B$25000,0))</f>
        <v>4300</v>
      </c>
      <c r="O704" s="1781">
        <f>INDEX([1]TDSheet!$AX$14:$AX$25000,MATCH($B704,[1]TDSheet!$B$14:$B$25000,0))</f>
        <v>4300</v>
      </c>
      <c r="P704" s="1781">
        <f>INDEX([1]TDSheet!$AX$14:$AX$25000,MATCH($B704,[1]TDSheet!$B$14:$B$25000,0))</f>
        <v>4300</v>
      </c>
      <c r="Q704" s="1781">
        <f>INDEX([1]TDSheet!$AX$14:$AX$25000,MATCH($B704,[1]TDSheet!$B$14:$B$25000,0))</f>
        <v>4300</v>
      </c>
      <c r="R704" s="1781">
        <f>INDEX([1]TDSheet!$AX$14:$AX$25000,MATCH($B704,[1]TDSheet!$B$14:$B$25000,0))</f>
        <v>4300</v>
      </c>
      <c r="S704" s="1781">
        <f>INDEX([1]TDSheet!$AX$14:$AX$25000,MATCH($B704,[1]TDSheet!$B$14:$B$25000,0))</f>
        <v>4300</v>
      </c>
      <c r="T704" s="1781">
        <f>INDEX([1]TDSheet!$AX$14:$AX$25000,MATCH($B704,[1]TDSheet!$B$14:$B$25000,0))</f>
        <v>4300</v>
      </c>
      <c r="U704" s="1781">
        <f>INDEX([1]TDSheet!$AX$14:$AX$25000,MATCH($B704,[1]TDSheet!$B$14:$B$25000,0))</f>
        <v>4300</v>
      </c>
      <c r="V704" s="1782">
        <f>INDEX([1]TDSheet!$AX$14:$AX$25000,MATCH($B704,[1]TDSheet!$B$14:$B$25000,0))</f>
        <v>4300</v>
      </c>
      <c r="W704" s="1300" t="s">
        <v>6319</v>
      </c>
      <c r="X704" s="751" t="s">
        <v>3842</v>
      </c>
      <c r="Y704" s="1301" t="s">
        <v>3123</v>
      </c>
      <c r="Z704" s="1301" t="s">
        <v>3123</v>
      </c>
      <c r="AA704" s="1301"/>
      <c r="AB704" s="1301" t="s">
        <v>3123</v>
      </c>
      <c r="AC704" s="1301"/>
      <c r="AD704" s="752" t="str">
        <f>INDEX([1]TDSheet!$AV$14:$AV$25000,MATCH($B704,[1]TDSheet!$B$14:$B$25000,0))</f>
        <v>1480*860</v>
      </c>
      <c r="AE704" s="459">
        <f>INDEX([1]TDSheet!$AY$14:$AY$25000,MATCH($B704,[1]TDSheet!$B$14:$B$25000,0))</f>
        <v>4800</v>
      </c>
      <c r="AF704" s="102"/>
      <c r="AG704" s="1058"/>
    </row>
    <row r="705" spans="1:35" ht="17.25" customHeight="1">
      <c r="A705" s="1589">
        <f>ROW(705:705)-SUM(AF$1:AF705)</f>
        <v>676</v>
      </c>
      <c r="B705" s="159" t="s">
        <v>2322</v>
      </c>
      <c r="C705" s="159" t="str">
        <f t="shared" si="848"/>
        <v>5337AGNBLMVZ</v>
      </c>
      <c r="D705" s="749" t="s">
        <v>3827</v>
      </c>
      <c r="E705" s="1054" t="s">
        <v>4471</v>
      </c>
      <c r="F705" s="1289"/>
      <c r="G705" s="1289"/>
      <c r="H705" s="1289" t="str">
        <f t="shared" si="849"/>
        <v>M</v>
      </c>
      <c r="I705" s="1289"/>
      <c r="J705" s="1289" t="str">
        <f t="shared" si="853"/>
        <v>V</v>
      </c>
      <c r="K705" s="1289" t="s">
        <v>3819</v>
      </c>
      <c r="L705" s="1289"/>
      <c r="M705" s="1780" t="str">
        <f>INDEX([1]TDSheet!$S$14:$S$25000,MATCH($B705,[1]TDSheet!$B$14:$B$25000,0))</f>
        <v xml:space="preserve"> Mercedes "E-Class W210,S210" II 4D Sed / 5D Est '1995-2003 датч.дожд.+молд.В #5337AGNBLMVZ</v>
      </c>
      <c r="N705" s="1781">
        <f>INDEX([1]TDSheet!$AX$14:$AX$25000,MATCH($B705,[1]TDSheet!$B$14:$B$25000,0))</f>
        <v>6200</v>
      </c>
      <c r="O705" s="1781">
        <f>INDEX([1]TDSheet!$AX$14:$AX$25000,MATCH($B705,[1]TDSheet!$B$14:$B$25000,0))</f>
        <v>6200</v>
      </c>
      <c r="P705" s="1781">
        <f>INDEX([1]TDSheet!$AX$14:$AX$25000,MATCH($B705,[1]TDSheet!$B$14:$B$25000,0))</f>
        <v>6200</v>
      </c>
      <c r="Q705" s="1781">
        <f>INDEX([1]TDSheet!$AX$14:$AX$25000,MATCH($B705,[1]TDSheet!$B$14:$B$25000,0))</f>
        <v>6200</v>
      </c>
      <c r="R705" s="1781">
        <f>INDEX([1]TDSheet!$AX$14:$AX$25000,MATCH($B705,[1]TDSheet!$B$14:$B$25000,0))</f>
        <v>6200</v>
      </c>
      <c r="S705" s="1781">
        <f>INDEX([1]TDSheet!$AX$14:$AX$25000,MATCH($B705,[1]TDSheet!$B$14:$B$25000,0))</f>
        <v>6200</v>
      </c>
      <c r="T705" s="1781">
        <f>INDEX([1]TDSheet!$AX$14:$AX$25000,MATCH($B705,[1]TDSheet!$B$14:$B$25000,0))</f>
        <v>6200</v>
      </c>
      <c r="U705" s="1781">
        <f>INDEX([1]TDSheet!$AX$14:$AX$25000,MATCH($B705,[1]TDSheet!$B$14:$B$25000,0))</f>
        <v>6200</v>
      </c>
      <c r="V705" s="1782">
        <f>INDEX([1]TDSheet!$AX$14:$AX$25000,MATCH($B705,[1]TDSheet!$B$14:$B$25000,0))</f>
        <v>6200</v>
      </c>
      <c r="W705" s="1300" t="s">
        <v>6319</v>
      </c>
      <c r="X705" s="751" t="s">
        <v>3842</v>
      </c>
      <c r="Y705" s="1301" t="s">
        <v>3123</v>
      </c>
      <c r="Z705" s="1301" t="s">
        <v>3123</v>
      </c>
      <c r="AA705" s="1301"/>
      <c r="AB705" s="1301" t="s">
        <v>3123</v>
      </c>
      <c r="AC705" s="1301"/>
      <c r="AD705" s="752" t="str">
        <f>INDEX([1]TDSheet!$AV$14:$AV$25000,MATCH($B705,[1]TDSheet!$B$14:$B$25000,0))</f>
        <v>1480*860</v>
      </c>
      <c r="AE705" s="459">
        <f>INDEX([1]TDSheet!$AY$14:$AY$25000,MATCH($B705,[1]TDSheet!$B$14:$B$25000,0))</f>
        <v>6700</v>
      </c>
      <c r="AF705" s="1051"/>
      <c r="AG705" s="1058"/>
      <c r="AH705" s="251"/>
      <c r="AI705" s="251"/>
    </row>
    <row r="706" spans="1:35" ht="17.25" customHeight="1">
      <c r="A706" s="1589">
        <f>ROW(706:706)-SUM(AF$1:AF706)</f>
        <v>677</v>
      </c>
      <c r="B706" s="159" t="s">
        <v>7915</v>
      </c>
      <c r="C706" s="159" t="str">
        <f t="shared" si="848"/>
        <v>5347AGNBLMV1K</v>
      </c>
      <c r="D706" s="749" t="s">
        <v>3828</v>
      </c>
      <c r="E706" s="1054" t="s">
        <v>4471</v>
      </c>
      <c r="F706" s="1289"/>
      <c r="G706" s="1289"/>
      <c r="H706" s="1289" t="str">
        <f t="shared" si="849"/>
        <v>M</v>
      </c>
      <c r="I706" s="1289"/>
      <c r="J706" s="1289" t="str">
        <f t="shared" si="853"/>
        <v>V</v>
      </c>
      <c r="K706" s="1289"/>
      <c r="L706" s="1289" t="s">
        <v>7910</v>
      </c>
      <c r="M706" s="1780" t="str">
        <f>INDEX([1]TDSheet!$S$14:$S$25000,MATCH($B706,[1]TDSheet!$B$14:$B$25000,0))</f>
        <v xml:space="preserve"> Mercedes "E-Class W211,S211" III 4D Sed / 5D Est '2002-2009 датч.дожд. #5347AGNBLMV1K</v>
      </c>
      <c r="N706" s="1781">
        <f>INDEX([1]TDSheet!$AX$14:$AX$25000,MATCH($B706,[1]TDSheet!$B$14:$B$25000,0))</f>
        <v>4750</v>
      </c>
      <c r="O706" s="1781">
        <f>INDEX([1]TDSheet!$AX$14:$AX$25000,MATCH($B706,[1]TDSheet!$B$14:$B$25000,0))</f>
        <v>4750</v>
      </c>
      <c r="P706" s="1781">
        <f>INDEX([1]TDSheet!$AX$14:$AX$25000,MATCH($B706,[1]TDSheet!$B$14:$B$25000,0))</f>
        <v>4750</v>
      </c>
      <c r="Q706" s="1781">
        <f>INDEX([1]TDSheet!$AX$14:$AX$25000,MATCH($B706,[1]TDSheet!$B$14:$B$25000,0))</f>
        <v>4750</v>
      </c>
      <c r="R706" s="1781">
        <f>INDEX([1]TDSheet!$AX$14:$AX$25000,MATCH($B706,[1]TDSheet!$B$14:$B$25000,0))</f>
        <v>4750</v>
      </c>
      <c r="S706" s="1781">
        <f>INDEX([1]TDSheet!$AX$14:$AX$25000,MATCH($B706,[1]TDSheet!$B$14:$B$25000,0))</f>
        <v>4750</v>
      </c>
      <c r="T706" s="1781">
        <f>INDEX([1]TDSheet!$AX$14:$AX$25000,MATCH($B706,[1]TDSheet!$B$14:$B$25000,0))</f>
        <v>4750</v>
      </c>
      <c r="U706" s="1781">
        <f>INDEX([1]TDSheet!$AX$14:$AX$25000,MATCH($B706,[1]TDSheet!$B$14:$B$25000,0))</f>
        <v>4750</v>
      </c>
      <c r="V706" s="1782">
        <f>INDEX([1]TDSheet!$AX$14:$AX$25000,MATCH($B706,[1]TDSheet!$B$14:$B$25000,0))</f>
        <v>4750</v>
      </c>
      <c r="W706" s="1300" t="s">
        <v>6320</v>
      </c>
      <c r="X706" s="751" t="s">
        <v>3792</v>
      </c>
      <c r="Y706" s="1301" t="s">
        <v>3123</v>
      </c>
      <c r="Z706" s="1301" t="s">
        <v>3123</v>
      </c>
      <c r="AA706" s="1301"/>
      <c r="AB706" s="1301" t="s">
        <v>3123</v>
      </c>
      <c r="AC706" s="1301"/>
      <c r="AD706" s="752" t="str">
        <f>INDEX([1]TDSheet!$AV$14:$AV$25000,MATCH($B706,[1]TDSheet!$B$14:$B$25000,0))</f>
        <v>1540*870</v>
      </c>
      <c r="AE706" s="459">
        <f>INDEX([1]TDSheet!$AY$14:$AY$25000,MATCH($B706,[1]TDSheet!$B$14:$B$25000,0))</f>
        <v>5250</v>
      </c>
      <c r="AF706" s="1051"/>
      <c r="AG706" s="1058"/>
      <c r="AH706" s="251"/>
      <c r="AI706" s="251"/>
    </row>
    <row r="707" spans="1:35" s="56" customFormat="1" ht="17.25" customHeight="1">
      <c r="A707" s="1589">
        <f>ROW(707:707)-SUM(AF$1:AF707)</f>
        <v>678</v>
      </c>
      <c r="B707" s="159" t="s">
        <v>7916</v>
      </c>
      <c r="C707" s="159" t="str">
        <f t="shared" ref="C707" si="854">IF(D707&lt;&gt;"",CONCATENATE(D707,E707,F707,G707,H707,I707,J707,K707,L707),"")</f>
        <v>5347AGNBLMVW1K</v>
      </c>
      <c r="D707" s="749" t="s">
        <v>3828</v>
      </c>
      <c r="E707" s="1054" t="s">
        <v>4471</v>
      </c>
      <c r="F707" s="1289"/>
      <c r="G707" s="1289"/>
      <c r="H707" s="1289" t="str">
        <f t="shared" ref="H707" si="855">IF(AB707="+","M","")</f>
        <v>M</v>
      </c>
      <c r="I707" s="1289"/>
      <c r="J707" s="1289" t="str">
        <f t="shared" ref="J707" si="856">IF(Z707="+","V","")</f>
        <v>V</v>
      </c>
      <c r="K707" s="1289" t="s">
        <v>4476</v>
      </c>
      <c r="L707" s="1289" t="s">
        <v>7910</v>
      </c>
      <c r="M707" s="1780" t="str">
        <f>INDEX([1]TDSheet!$S$14:$S$25000,MATCH($B707,[1]TDSheet!$B$14:$B$25000,0))</f>
        <v xml:space="preserve"> Mercedes "E-Class W211,S211" III 4D Sed / 5D Est '2002-2009 датч.дожд.+молд.В #5347AGNBLMVW1K</v>
      </c>
      <c r="N707" s="1781">
        <f>INDEX([1]TDSheet!$AX$14:$AX$25000,MATCH($B707,[1]TDSheet!$B$14:$B$25000,0))</f>
        <v>5600</v>
      </c>
      <c r="O707" s="1781">
        <f>INDEX([1]TDSheet!$AX$14:$AX$25000,MATCH($B707,[1]TDSheet!$B$14:$B$25000,0))</f>
        <v>5600</v>
      </c>
      <c r="P707" s="1781">
        <f>INDEX([1]TDSheet!$AX$14:$AX$25000,MATCH($B707,[1]TDSheet!$B$14:$B$25000,0))</f>
        <v>5600</v>
      </c>
      <c r="Q707" s="1781">
        <f>INDEX([1]TDSheet!$AX$14:$AX$25000,MATCH($B707,[1]TDSheet!$B$14:$B$25000,0))</f>
        <v>5600</v>
      </c>
      <c r="R707" s="1781">
        <f>INDEX([1]TDSheet!$AX$14:$AX$25000,MATCH($B707,[1]TDSheet!$B$14:$B$25000,0))</f>
        <v>5600</v>
      </c>
      <c r="S707" s="1781">
        <f>INDEX([1]TDSheet!$AX$14:$AX$25000,MATCH($B707,[1]TDSheet!$B$14:$B$25000,0))</f>
        <v>5600</v>
      </c>
      <c r="T707" s="1781">
        <f>INDEX([1]TDSheet!$AX$14:$AX$25000,MATCH($B707,[1]TDSheet!$B$14:$B$25000,0))</f>
        <v>5600</v>
      </c>
      <c r="U707" s="1781">
        <f>INDEX([1]TDSheet!$AX$14:$AX$25000,MATCH($B707,[1]TDSheet!$B$14:$B$25000,0))</f>
        <v>5600</v>
      </c>
      <c r="V707" s="1782">
        <f>INDEX([1]TDSheet!$AX$14:$AX$25000,MATCH($B707,[1]TDSheet!$B$14:$B$25000,0))</f>
        <v>5600</v>
      </c>
      <c r="W707" s="1300" t="s">
        <v>6320</v>
      </c>
      <c r="X707" s="751" t="s">
        <v>3792</v>
      </c>
      <c r="Y707" s="1301" t="s">
        <v>3123</v>
      </c>
      <c r="Z707" s="1301" t="s">
        <v>3123</v>
      </c>
      <c r="AA707" s="1301"/>
      <c r="AB707" s="1301" t="s">
        <v>3123</v>
      </c>
      <c r="AC707" s="1301"/>
      <c r="AD707" s="752" t="str">
        <f>INDEX([1]TDSheet!$AV$14:$AV$25000,MATCH($B707,[1]TDSheet!$B$14:$B$25000,0))</f>
        <v>1540*870</v>
      </c>
      <c r="AE707" s="459">
        <f>INDEX([1]TDSheet!$AY$14:$AY$25000,MATCH($B707,[1]TDSheet!$B$14:$B$25000,0))</f>
        <v>6100</v>
      </c>
      <c r="AF707" s="102"/>
      <c r="AG707" s="1058"/>
    </row>
    <row r="708" spans="1:35" s="56" customFormat="1" ht="17.25" customHeight="1">
      <c r="A708" s="1589">
        <f>ROW(708:708)-SUM(AF$1:AF708)</f>
        <v>679</v>
      </c>
      <c r="B708" s="159" t="s">
        <v>7914</v>
      </c>
      <c r="C708" s="159" t="str">
        <f t="shared" si="848"/>
        <v>5354AGNBLMV</v>
      </c>
      <c r="D708" s="749" t="s">
        <v>3969</v>
      </c>
      <c r="E708" s="1054" t="s">
        <v>4471</v>
      </c>
      <c r="F708" s="1289"/>
      <c r="G708" s="1289"/>
      <c r="H708" s="1289" t="str">
        <f t="shared" si="849"/>
        <v>M</v>
      </c>
      <c r="I708" s="1289"/>
      <c r="J708" s="1289" t="str">
        <f t="shared" si="853"/>
        <v>V</v>
      </c>
      <c r="K708" s="1289"/>
      <c r="L708" s="1289"/>
      <c r="M708" s="1780" t="str">
        <f>INDEX([1]TDSheet!$S$14:$S$25000,MATCH($B708,[1]TDSheet!$B$14:$B$25000,0))</f>
        <v xml:space="preserve"> Mercedes "E-Class W211" III | "E320" 4D Sed / 5D Est '2002-2009  (панорамная крыша) датч.дожд. #5354AGNBLMV</v>
      </c>
      <c r="N708" s="1781">
        <f>INDEX([1]TDSheet!$AX$14:$AX$25000,MATCH($B708,[1]TDSheet!$B$14:$B$25000,0))</f>
        <v>4900</v>
      </c>
      <c r="O708" s="1781">
        <f>INDEX([1]TDSheet!$AX$14:$AX$25000,MATCH($B708,[1]TDSheet!$B$14:$B$25000,0))</f>
        <v>4900</v>
      </c>
      <c r="P708" s="1781">
        <f>INDEX([1]TDSheet!$AX$14:$AX$25000,MATCH($B708,[1]TDSheet!$B$14:$B$25000,0))</f>
        <v>4900</v>
      </c>
      <c r="Q708" s="1781">
        <f>INDEX([1]TDSheet!$AX$14:$AX$25000,MATCH($B708,[1]TDSheet!$B$14:$B$25000,0))</f>
        <v>4900</v>
      </c>
      <c r="R708" s="1781">
        <f>INDEX([1]TDSheet!$AX$14:$AX$25000,MATCH($B708,[1]TDSheet!$B$14:$B$25000,0))</f>
        <v>4900</v>
      </c>
      <c r="S708" s="1781">
        <f>INDEX([1]TDSheet!$AX$14:$AX$25000,MATCH($B708,[1]TDSheet!$B$14:$B$25000,0))</f>
        <v>4900</v>
      </c>
      <c r="T708" s="1781">
        <f>INDEX([1]TDSheet!$AX$14:$AX$25000,MATCH($B708,[1]TDSheet!$B$14:$B$25000,0))</f>
        <v>4900</v>
      </c>
      <c r="U708" s="1781">
        <f>INDEX([1]TDSheet!$AX$14:$AX$25000,MATCH($B708,[1]TDSheet!$B$14:$B$25000,0))</f>
        <v>4900</v>
      </c>
      <c r="V708" s="1782">
        <f>INDEX([1]TDSheet!$AX$14:$AX$25000,MATCH($B708,[1]TDSheet!$B$14:$B$25000,0))</f>
        <v>4900</v>
      </c>
      <c r="W708" s="1300" t="s">
        <v>6320</v>
      </c>
      <c r="X708" s="751" t="s">
        <v>3792</v>
      </c>
      <c r="Y708" s="1301" t="s">
        <v>3123</v>
      </c>
      <c r="Z708" s="1301" t="s">
        <v>3123</v>
      </c>
      <c r="AA708" s="1301"/>
      <c r="AB708" s="1301" t="s">
        <v>3123</v>
      </c>
      <c r="AC708" s="1301"/>
      <c r="AD708" s="752" t="str">
        <f>INDEX([1]TDSheet!$AV$14:$AV$25000,MATCH($B708,[1]TDSheet!$B$14:$B$25000,0))</f>
        <v>1530*890</v>
      </c>
      <c r="AE708" s="459">
        <f>INDEX([1]TDSheet!$AY$14:$AY$25000,MATCH($B708,[1]TDSheet!$B$14:$B$25000,0))</f>
        <v>5400</v>
      </c>
      <c r="AF708" s="102"/>
      <c r="AG708" s="1058"/>
    </row>
    <row r="709" spans="1:35" s="56" customFormat="1" ht="17.25" customHeight="1">
      <c r="A709" s="1589">
        <f>ROW(709:709)-SUM(AF$1:AF709)</f>
        <v>680</v>
      </c>
      <c r="B709" s="159" t="s">
        <v>7917</v>
      </c>
      <c r="C709" s="159" t="str">
        <f t="shared" si="848"/>
        <v>5371AGNBLMV</v>
      </c>
      <c r="D709" s="1310" t="s">
        <v>4572</v>
      </c>
      <c r="E709" s="1054" t="s">
        <v>4471</v>
      </c>
      <c r="F709" s="1289"/>
      <c r="G709" s="1289"/>
      <c r="H709" s="1289" t="str">
        <f t="shared" si="849"/>
        <v>M</v>
      </c>
      <c r="I709" s="1289"/>
      <c r="J709" s="1289" t="str">
        <f t="shared" si="853"/>
        <v>V</v>
      </c>
      <c r="K709" s="1289"/>
      <c r="L709" s="1289"/>
      <c r="M709" s="1780" t="str">
        <f>INDEX([1]TDSheet!$S$14:$S$25000,MATCH($B709,[1]TDSheet!$B$14:$B$25000,0))</f>
        <v xml:space="preserve"> Mercedes "E-Class W212,S212" IV 4D Sed / 5D Est '2009-2016 датч.дожд. #5371AGNBLMV00</v>
      </c>
      <c r="N709" s="1781">
        <f>INDEX([1]TDSheet!$AX$14:$AX$25000,MATCH($B709,[1]TDSheet!$B$14:$B$25000,0))</f>
        <v>5100</v>
      </c>
      <c r="O709" s="1781">
        <f>INDEX([1]TDSheet!$AX$14:$AX$25000,MATCH($B709,[1]TDSheet!$B$14:$B$25000,0))</f>
        <v>5100</v>
      </c>
      <c r="P709" s="1781">
        <f>INDEX([1]TDSheet!$AX$14:$AX$25000,MATCH($B709,[1]TDSheet!$B$14:$B$25000,0))</f>
        <v>5100</v>
      </c>
      <c r="Q709" s="1781">
        <f>INDEX([1]TDSheet!$AX$14:$AX$25000,MATCH($B709,[1]TDSheet!$B$14:$B$25000,0))</f>
        <v>5100</v>
      </c>
      <c r="R709" s="1781">
        <f>INDEX([1]TDSheet!$AX$14:$AX$25000,MATCH($B709,[1]TDSheet!$B$14:$B$25000,0))</f>
        <v>5100</v>
      </c>
      <c r="S709" s="1781">
        <f>INDEX([1]TDSheet!$AX$14:$AX$25000,MATCH($B709,[1]TDSheet!$B$14:$B$25000,0))</f>
        <v>5100</v>
      </c>
      <c r="T709" s="1781">
        <f>INDEX([1]TDSheet!$AX$14:$AX$25000,MATCH($B709,[1]TDSheet!$B$14:$B$25000,0))</f>
        <v>5100</v>
      </c>
      <c r="U709" s="1781">
        <f>INDEX([1]TDSheet!$AX$14:$AX$25000,MATCH($B709,[1]TDSheet!$B$14:$B$25000,0))</f>
        <v>5100</v>
      </c>
      <c r="V709" s="1782">
        <f>INDEX([1]TDSheet!$AX$14:$AX$25000,MATCH($B709,[1]TDSheet!$B$14:$B$25000,0))</f>
        <v>5100</v>
      </c>
      <c r="W709" s="1300" t="s">
        <v>6321</v>
      </c>
      <c r="X709" s="751" t="s">
        <v>3967</v>
      </c>
      <c r="Y709" s="1301" t="s">
        <v>3123</v>
      </c>
      <c r="Z709" s="1301" t="s">
        <v>3123</v>
      </c>
      <c r="AA709" s="1301"/>
      <c r="AB709" s="1301" t="s">
        <v>3123</v>
      </c>
      <c r="AC709" s="1301"/>
      <c r="AD709" s="752" t="str">
        <f>INDEX([1]TDSheet!$AV$14:$AV$25000,MATCH($B709,[1]TDSheet!$B$14:$B$25000,0))</f>
        <v>1520*850</v>
      </c>
      <c r="AE709" s="459">
        <f>INDEX([1]TDSheet!$AY$14:$AY$25000,MATCH($B709,[1]TDSheet!$B$14:$B$25000,0))</f>
        <v>5600</v>
      </c>
      <c r="AF709" s="102"/>
      <c r="AG709" s="1058"/>
    </row>
    <row r="710" spans="1:35" s="56" customFormat="1" ht="17.25" customHeight="1">
      <c r="A710" s="1589">
        <f>ROW(710:710)-SUM(AF$1:AF710)</f>
        <v>681</v>
      </c>
      <c r="B710" s="159" t="s">
        <v>7918</v>
      </c>
      <c r="C710" s="159" t="str">
        <f t="shared" si="848"/>
        <v>5371AGNBLMVWZ</v>
      </c>
      <c r="D710" s="1310" t="s">
        <v>4572</v>
      </c>
      <c r="E710" s="1054" t="s">
        <v>4471</v>
      </c>
      <c r="F710" s="1289"/>
      <c r="G710" s="1289"/>
      <c r="H710" s="1289" t="str">
        <f t="shared" si="849"/>
        <v>M</v>
      </c>
      <c r="I710" s="1289"/>
      <c r="J710" s="1289" t="str">
        <f>IF(Z710="+","V","")</f>
        <v>V</v>
      </c>
      <c r="K710" s="1289" t="s">
        <v>7675</v>
      </c>
      <c r="L710" s="1289"/>
      <c r="M710" s="1780" t="str">
        <f>INDEX([1]TDSheet!$S$14:$S$25000,MATCH($B710,[1]TDSheet!$B$14:$B$25000,0))</f>
        <v xml:space="preserve"> Mercedes "E-Class W212,S212" IV 4D Sed / 5D Est '2009-2016 датч.дожд.+молд.(В+Н) #5371AGNBLMVWZ</v>
      </c>
      <c r="N710" s="1781">
        <f>INDEX([1]TDSheet!$AX$14:$AX$25000,MATCH($B710,[1]TDSheet!$B$14:$B$25000,0))</f>
        <v>6800</v>
      </c>
      <c r="O710" s="1781">
        <f>INDEX([1]TDSheet!$AX$14:$AX$25000,MATCH($B710,[1]TDSheet!$B$14:$B$25000,0))</f>
        <v>6800</v>
      </c>
      <c r="P710" s="1781">
        <f>INDEX([1]TDSheet!$AX$14:$AX$25000,MATCH($B710,[1]TDSheet!$B$14:$B$25000,0))</f>
        <v>6800</v>
      </c>
      <c r="Q710" s="1781">
        <f>INDEX([1]TDSheet!$AX$14:$AX$25000,MATCH($B710,[1]TDSheet!$B$14:$B$25000,0))</f>
        <v>6800</v>
      </c>
      <c r="R710" s="1781">
        <f>INDEX([1]TDSheet!$AX$14:$AX$25000,MATCH($B710,[1]TDSheet!$B$14:$B$25000,0))</f>
        <v>6800</v>
      </c>
      <c r="S710" s="1781">
        <f>INDEX([1]TDSheet!$AX$14:$AX$25000,MATCH($B710,[1]TDSheet!$B$14:$B$25000,0))</f>
        <v>6800</v>
      </c>
      <c r="T710" s="1781">
        <f>INDEX([1]TDSheet!$AX$14:$AX$25000,MATCH($B710,[1]TDSheet!$B$14:$B$25000,0))</f>
        <v>6800</v>
      </c>
      <c r="U710" s="1781">
        <f>INDEX([1]TDSheet!$AX$14:$AX$25000,MATCH($B710,[1]TDSheet!$B$14:$B$25000,0))</f>
        <v>6800</v>
      </c>
      <c r="V710" s="1782">
        <f>INDEX([1]TDSheet!$AX$14:$AX$25000,MATCH($B710,[1]TDSheet!$B$14:$B$25000,0))</f>
        <v>6800</v>
      </c>
      <c r="W710" s="1300" t="s">
        <v>6321</v>
      </c>
      <c r="X710" s="751" t="s">
        <v>3967</v>
      </c>
      <c r="Y710" s="1301" t="s">
        <v>3123</v>
      </c>
      <c r="Z710" s="1301" t="s">
        <v>3123</v>
      </c>
      <c r="AA710" s="1301"/>
      <c r="AB710" s="1301" t="s">
        <v>3123</v>
      </c>
      <c r="AC710" s="1301"/>
      <c r="AD710" s="752" t="str">
        <f>INDEX([1]TDSheet!$AV$14:$AV$25000,MATCH($B710,[1]TDSheet!$B$14:$B$25000,0))</f>
        <v>1520*850</v>
      </c>
      <c r="AE710" s="459">
        <f>INDEX([1]TDSheet!$AY$14:$AY$25000,MATCH($B710,[1]TDSheet!$B$14:$B$25000,0))</f>
        <v>7300</v>
      </c>
      <c r="AF710" s="102"/>
      <c r="AG710" s="1058"/>
    </row>
    <row r="711" spans="1:35" s="56" customFormat="1" ht="17.25" customHeight="1">
      <c r="A711" s="1589">
        <f>ROW(711:711)-SUM(AF$1:AF711)</f>
        <v>682</v>
      </c>
      <c r="B711" s="159" t="s">
        <v>7919</v>
      </c>
      <c r="C711" s="159" t="str">
        <f t="shared" si="848"/>
        <v>5371AGNBLMVWZ1K</v>
      </c>
      <c r="D711" s="1310" t="s">
        <v>4572</v>
      </c>
      <c r="E711" s="1054" t="s">
        <v>4471</v>
      </c>
      <c r="F711" s="1289"/>
      <c r="G711" s="1289"/>
      <c r="H711" s="1289" t="str">
        <f t="shared" si="849"/>
        <v>M</v>
      </c>
      <c r="I711" s="1289"/>
      <c r="J711" s="1289" t="str">
        <f t="shared" si="853"/>
        <v>V</v>
      </c>
      <c r="K711" s="1289" t="s">
        <v>7675</v>
      </c>
      <c r="L711" s="1289" t="s">
        <v>7910</v>
      </c>
      <c r="M711" s="1780" t="str">
        <f>INDEX([1]TDSheet!$S$14:$S$25000,MATCH($B711,[1]TDSheet!$B$14:$B$25000,0))</f>
        <v xml:space="preserve"> Mercedes "E-Class W212,S212" IV 4D Sed / 5D Est '2009-2016 датч.дожд.+молд.(В+Н) #5371AGNBLMVWZ1K</v>
      </c>
      <c r="N711" s="1781">
        <f>INDEX([1]TDSheet!$AX$14:$AX$25000,MATCH($B711,[1]TDSheet!$B$14:$B$25000,0))</f>
        <v>6500</v>
      </c>
      <c r="O711" s="1781">
        <f>INDEX([1]TDSheet!$AX$14:$AX$25000,MATCH($B711,[1]TDSheet!$B$14:$B$25000,0))</f>
        <v>6500</v>
      </c>
      <c r="P711" s="1781">
        <f>INDEX([1]TDSheet!$AX$14:$AX$25000,MATCH($B711,[1]TDSheet!$B$14:$B$25000,0))</f>
        <v>6500</v>
      </c>
      <c r="Q711" s="1781">
        <f>INDEX([1]TDSheet!$AX$14:$AX$25000,MATCH($B711,[1]TDSheet!$B$14:$B$25000,0))</f>
        <v>6500</v>
      </c>
      <c r="R711" s="1781">
        <f>INDEX([1]TDSheet!$AX$14:$AX$25000,MATCH($B711,[1]TDSheet!$B$14:$B$25000,0))</f>
        <v>6500</v>
      </c>
      <c r="S711" s="1781">
        <f>INDEX([1]TDSheet!$AX$14:$AX$25000,MATCH($B711,[1]TDSheet!$B$14:$B$25000,0))</f>
        <v>6500</v>
      </c>
      <c r="T711" s="1781">
        <f>INDEX([1]TDSheet!$AX$14:$AX$25000,MATCH($B711,[1]TDSheet!$B$14:$B$25000,0))</f>
        <v>6500</v>
      </c>
      <c r="U711" s="1781">
        <f>INDEX([1]TDSheet!$AX$14:$AX$25000,MATCH($B711,[1]TDSheet!$B$14:$B$25000,0))</f>
        <v>6500</v>
      </c>
      <c r="V711" s="1782">
        <f>INDEX([1]TDSheet!$AX$14:$AX$25000,MATCH($B711,[1]TDSheet!$B$14:$B$25000,0))</f>
        <v>6500</v>
      </c>
      <c r="W711" s="1300" t="s">
        <v>6321</v>
      </c>
      <c r="X711" s="751" t="s">
        <v>3967</v>
      </c>
      <c r="Y711" s="1301" t="s">
        <v>3123</v>
      </c>
      <c r="Z711" s="1301" t="s">
        <v>3123</v>
      </c>
      <c r="AA711" s="1301"/>
      <c r="AB711" s="1301" t="s">
        <v>3123</v>
      </c>
      <c r="AC711" s="1301"/>
      <c r="AD711" s="752" t="str">
        <f>INDEX([1]TDSheet!$AV$14:$AV$25000,MATCH($B711,[1]TDSheet!$B$14:$B$25000,0))</f>
        <v>1520*850</v>
      </c>
      <c r="AE711" s="459">
        <f>INDEX([1]TDSheet!$AY$14:$AY$25000,MATCH($B711,[1]TDSheet!$B$14:$B$25000,0))</f>
        <v>7000</v>
      </c>
      <c r="AF711" s="102"/>
      <c r="AG711" s="1058"/>
    </row>
    <row r="712" spans="1:35" s="56" customFormat="1" ht="17.25" customHeight="1">
      <c r="A712" s="1589">
        <f>ROW(712:712)-SUM(AF$1:AF712)</f>
        <v>683</v>
      </c>
      <c r="B712" s="159" t="s">
        <v>8308</v>
      </c>
      <c r="C712" s="159" t="str">
        <f t="shared" ref="C712" si="857">IF(D712&lt;&gt;"",CONCATENATE(D712,E712,F712,G712,H712,I712,J712,K712,L712),"")</f>
        <v>5371AGNBLHMVWZ</v>
      </c>
      <c r="D712" s="1310" t="s">
        <v>4572</v>
      </c>
      <c r="E712" s="1054" t="s">
        <v>4471</v>
      </c>
      <c r="F712" s="1289"/>
      <c r="G712" s="1289" t="s">
        <v>4473</v>
      </c>
      <c r="H712" s="1289" t="str">
        <f t="shared" ref="H712" si="858">IF(AB712="+","M","")</f>
        <v>M</v>
      </c>
      <c r="I712" s="1289"/>
      <c r="J712" s="1289" t="str">
        <f t="shared" ref="J712" si="859">IF(Z712="+","V","")</f>
        <v>V</v>
      </c>
      <c r="K712" s="1289" t="s">
        <v>7675</v>
      </c>
      <c r="L712" s="1289"/>
      <c r="M712" s="1780" t="str">
        <f>INDEX([1]TDSheet!$S$14:$S$25000,MATCH($B712,[1]TDSheet!$B$14:$B$25000,0))</f>
        <v xml:space="preserve"> Mercedes "E-Class W212,S212" IV 4D Sed / 5D Est '2009-2016 датч.дожд.+ЭОЩ+молд.(В+Н) #5371AGNBLHMVWZ</v>
      </c>
      <c r="N712" s="1781">
        <f>INDEX([1]TDSheet!$AX$14:$AX$25000,MATCH($B712,[1]TDSheet!$B$14:$B$25000,0))</f>
        <v>7300</v>
      </c>
      <c r="O712" s="1781">
        <f>INDEX([1]TDSheet!$AX$14:$AX$25000,MATCH($B712,[1]TDSheet!$B$14:$B$25000,0))</f>
        <v>7300</v>
      </c>
      <c r="P712" s="1781">
        <f>INDEX([1]TDSheet!$AX$14:$AX$25000,MATCH($B712,[1]TDSheet!$B$14:$B$25000,0))</f>
        <v>7300</v>
      </c>
      <c r="Q712" s="1781">
        <f>INDEX([1]TDSheet!$AX$14:$AX$25000,MATCH($B712,[1]TDSheet!$B$14:$B$25000,0))</f>
        <v>7300</v>
      </c>
      <c r="R712" s="1781">
        <f>INDEX([1]TDSheet!$AX$14:$AX$25000,MATCH($B712,[1]TDSheet!$B$14:$B$25000,0))</f>
        <v>7300</v>
      </c>
      <c r="S712" s="1781">
        <f>INDEX([1]TDSheet!$AX$14:$AX$25000,MATCH($B712,[1]TDSheet!$B$14:$B$25000,0))</f>
        <v>7300</v>
      </c>
      <c r="T712" s="1781">
        <f>INDEX([1]TDSheet!$AX$14:$AX$25000,MATCH($B712,[1]TDSheet!$B$14:$B$25000,0))</f>
        <v>7300</v>
      </c>
      <c r="U712" s="1781">
        <f>INDEX([1]TDSheet!$AX$14:$AX$25000,MATCH($B712,[1]TDSheet!$B$14:$B$25000,0))</f>
        <v>7300</v>
      </c>
      <c r="V712" s="1782">
        <f>INDEX([1]TDSheet!$AX$14:$AX$25000,MATCH($B712,[1]TDSheet!$B$14:$B$25000,0))</f>
        <v>7300</v>
      </c>
      <c r="W712" s="1300" t="s">
        <v>6321</v>
      </c>
      <c r="X712" s="751" t="s">
        <v>3967</v>
      </c>
      <c r="Y712" s="1301" t="s">
        <v>3123</v>
      </c>
      <c r="Z712" s="1301" t="s">
        <v>3123</v>
      </c>
      <c r="AA712" s="1301"/>
      <c r="AB712" s="1301" t="s">
        <v>3123</v>
      </c>
      <c r="AC712" s="1301"/>
      <c r="AD712" s="752" t="str">
        <f>INDEX([1]TDSheet!$AV$14:$AV$25000,MATCH($B712,[1]TDSheet!$B$14:$B$25000,0))</f>
        <v>1520*850</v>
      </c>
      <c r="AE712" s="459">
        <f>INDEX([1]TDSheet!$AY$14:$AY$25000,MATCH($B712,[1]TDSheet!$B$14:$B$25000,0))</f>
        <v>7800</v>
      </c>
      <c r="AF712" s="102"/>
      <c r="AG712" s="1058"/>
    </row>
    <row r="713" spans="1:35" s="56" customFormat="1" ht="17.25" customHeight="1">
      <c r="A713" s="1589">
        <f>ROW(713:713)-SUM(AF$1:AF713)</f>
        <v>684</v>
      </c>
      <c r="B713" s="159" t="s">
        <v>8309</v>
      </c>
      <c r="C713" s="159" t="str">
        <f t="shared" ref="C713" si="860">IF(D713&lt;&gt;"",CONCATENATE(D713,E713,F713,G713,H713,I713,J713,K713,L713),"")</f>
        <v>5371AGNBLHMVWZ1K</v>
      </c>
      <c r="D713" s="1310" t="s">
        <v>4572</v>
      </c>
      <c r="E713" s="1054" t="s">
        <v>4471</v>
      </c>
      <c r="F713" s="1289"/>
      <c r="G713" s="1289" t="s">
        <v>4473</v>
      </c>
      <c r="H713" s="1289" t="str">
        <f t="shared" ref="H713" si="861">IF(AB713="+","M","")</f>
        <v>M</v>
      </c>
      <c r="I713" s="1289"/>
      <c r="J713" s="1289" t="str">
        <f t="shared" ref="J713" si="862">IF(Z713="+","V","")</f>
        <v>V</v>
      </c>
      <c r="K713" s="1289" t="s">
        <v>7675</v>
      </c>
      <c r="L713" s="1289" t="s">
        <v>7910</v>
      </c>
      <c r="M713" s="1780" t="str">
        <f>INDEX([1]TDSheet!$S$14:$S$25000,MATCH($B713,[1]TDSheet!$B$14:$B$25000,0))</f>
        <v xml:space="preserve"> Mercedes "E-Class W212,S212" IV 4D Sed / 5D Est '2009-2016 датч.дожд.+ЭОЩ+молд.(В+Н) #5371AGNBLHMVWZ1K</v>
      </c>
      <c r="N713" s="1781">
        <f>INDEX([1]TDSheet!$AX$14:$AX$25000,MATCH($B713,[1]TDSheet!$B$14:$B$25000,0))</f>
        <v>7000</v>
      </c>
      <c r="O713" s="1781">
        <f>INDEX([1]TDSheet!$AX$14:$AX$25000,MATCH($B713,[1]TDSheet!$B$14:$B$25000,0))</f>
        <v>7000</v>
      </c>
      <c r="P713" s="1781">
        <f>INDEX([1]TDSheet!$AX$14:$AX$25000,MATCH($B713,[1]TDSheet!$B$14:$B$25000,0))</f>
        <v>7000</v>
      </c>
      <c r="Q713" s="1781">
        <f>INDEX([1]TDSheet!$AX$14:$AX$25000,MATCH($B713,[1]TDSheet!$B$14:$B$25000,0))</f>
        <v>7000</v>
      </c>
      <c r="R713" s="1781">
        <f>INDEX([1]TDSheet!$AX$14:$AX$25000,MATCH($B713,[1]TDSheet!$B$14:$B$25000,0))</f>
        <v>7000</v>
      </c>
      <c r="S713" s="1781">
        <f>INDEX([1]TDSheet!$AX$14:$AX$25000,MATCH($B713,[1]TDSheet!$B$14:$B$25000,0))</f>
        <v>7000</v>
      </c>
      <c r="T713" s="1781">
        <f>INDEX([1]TDSheet!$AX$14:$AX$25000,MATCH($B713,[1]TDSheet!$B$14:$B$25000,0))</f>
        <v>7000</v>
      </c>
      <c r="U713" s="1781">
        <f>INDEX([1]TDSheet!$AX$14:$AX$25000,MATCH($B713,[1]TDSheet!$B$14:$B$25000,0))</f>
        <v>7000</v>
      </c>
      <c r="V713" s="1782">
        <f>INDEX([1]TDSheet!$AX$14:$AX$25000,MATCH($B713,[1]TDSheet!$B$14:$B$25000,0))</f>
        <v>7000</v>
      </c>
      <c r="W713" s="1300" t="s">
        <v>6321</v>
      </c>
      <c r="X713" s="751" t="s">
        <v>3967</v>
      </c>
      <c r="Y713" s="1301" t="s">
        <v>3123</v>
      </c>
      <c r="Z713" s="1301" t="s">
        <v>3123</v>
      </c>
      <c r="AA713" s="1301"/>
      <c r="AB713" s="1301" t="s">
        <v>3123</v>
      </c>
      <c r="AC713" s="1301"/>
      <c r="AD713" s="752" t="str">
        <f>INDEX([1]TDSheet!$AV$14:$AV$25000,MATCH($B713,[1]TDSheet!$B$14:$B$25000,0))</f>
        <v>1520*850</v>
      </c>
      <c r="AE713" s="459">
        <f>INDEX([1]TDSheet!$AY$14:$AY$25000,MATCH($B713,[1]TDSheet!$B$14:$B$25000,0))</f>
        <v>7500</v>
      </c>
      <c r="AF713" s="102"/>
      <c r="AG713" s="1058"/>
    </row>
    <row r="714" spans="1:35" s="56" customFormat="1" ht="17.25" customHeight="1">
      <c r="A714" s="1589">
        <f>ROW(714:714)-SUM(AF$1:AF714)</f>
        <v>685</v>
      </c>
      <c r="B714" s="159" t="s">
        <v>7920</v>
      </c>
      <c r="C714" s="159" t="str">
        <f t="shared" ref="C714:C729" si="863">IF(D714&lt;&gt;"",CONCATENATE(D714,E714,F714,G714,H714,I714,J714,K714,L714),"")</f>
        <v>5344AGNBLMVW6T</v>
      </c>
      <c r="D714" s="749" t="s">
        <v>3829</v>
      </c>
      <c r="E714" s="1054" t="s">
        <v>4471</v>
      </c>
      <c r="F714" s="1289"/>
      <c r="G714" s="1289"/>
      <c r="H714" s="1289" t="str">
        <f t="shared" ref="H714:H729" si="864">IF(AB714="+","M","")</f>
        <v>M</v>
      </c>
      <c r="I714" s="1289"/>
      <c r="J714" s="1289" t="str">
        <f t="shared" si="853"/>
        <v>V</v>
      </c>
      <c r="K714" s="1289" t="s">
        <v>4476</v>
      </c>
      <c r="L714" s="1289" t="s">
        <v>7494</v>
      </c>
      <c r="M714" s="1780" t="str">
        <f>INDEX([1]TDSheet!$S$14:$S$25000,MATCH($B714,[1]TDSheet!$B$14:$B$25000,0))</f>
        <v xml:space="preserve"> Mercedes "S-Class W220" IV рестайлинг 4D Sed '2002-2005 датч.дожд.+молд.Н #5344AGNBLMVW6T</v>
      </c>
      <c r="N714" s="1781">
        <f>INDEX([1]TDSheet!$AX$14:$AX$25000,MATCH($B714,[1]TDSheet!$B$14:$B$25000,0))</f>
        <v>6200</v>
      </c>
      <c r="O714" s="1781">
        <f>INDEX([1]TDSheet!$AX$14:$AX$25000,MATCH($B714,[1]TDSheet!$B$14:$B$25000,0))</f>
        <v>6200</v>
      </c>
      <c r="P714" s="1781">
        <f>INDEX([1]TDSheet!$AX$14:$AX$25000,MATCH($B714,[1]TDSheet!$B$14:$B$25000,0))</f>
        <v>6200</v>
      </c>
      <c r="Q714" s="1781">
        <f>INDEX([1]TDSheet!$AX$14:$AX$25000,MATCH($B714,[1]TDSheet!$B$14:$B$25000,0))</f>
        <v>6200</v>
      </c>
      <c r="R714" s="1781">
        <f>INDEX([1]TDSheet!$AX$14:$AX$25000,MATCH($B714,[1]TDSheet!$B$14:$B$25000,0))</f>
        <v>6200</v>
      </c>
      <c r="S714" s="1781">
        <f>INDEX([1]TDSheet!$AX$14:$AX$25000,MATCH($B714,[1]TDSheet!$B$14:$B$25000,0))</f>
        <v>6200</v>
      </c>
      <c r="T714" s="1781">
        <f>INDEX([1]TDSheet!$AX$14:$AX$25000,MATCH($B714,[1]TDSheet!$B$14:$B$25000,0))</f>
        <v>6200</v>
      </c>
      <c r="U714" s="1781">
        <f>INDEX([1]TDSheet!$AX$14:$AX$25000,MATCH($B714,[1]TDSheet!$B$14:$B$25000,0))</f>
        <v>6200</v>
      </c>
      <c r="V714" s="1782">
        <f>INDEX([1]TDSheet!$AX$14:$AX$25000,MATCH($B714,[1]TDSheet!$B$14:$B$25000,0))</f>
        <v>6200</v>
      </c>
      <c r="W714" s="1300" t="s">
        <v>4605</v>
      </c>
      <c r="X714" s="751" t="s">
        <v>6326</v>
      </c>
      <c r="Y714" s="1301" t="s">
        <v>3123</v>
      </c>
      <c r="Z714" s="1301" t="s">
        <v>3123</v>
      </c>
      <c r="AA714" s="1301" t="s">
        <v>3123</v>
      </c>
      <c r="AB714" s="1301" t="s">
        <v>3123</v>
      </c>
      <c r="AC714" s="1301"/>
      <c r="AD714" s="752" t="str">
        <f>INDEX([1]TDSheet!$AV$14:$AV$25000,MATCH($B714,[1]TDSheet!$B$14:$B$25000,0))</f>
        <v>1550*890</v>
      </c>
      <c r="AE714" s="459">
        <f>INDEX([1]TDSheet!$AY$14:$AY$25000,MATCH($B714,[1]TDSheet!$B$14:$B$25000,0))</f>
        <v>6700</v>
      </c>
      <c r="AF714" s="102"/>
      <c r="AG714" s="1058"/>
    </row>
    <row r="715" spans="1:35" s="56" customFormat="1" ht="17.25" customHeight="1">
      <c r="A715" s="1589">
        <f>ROW(715:715)-SUM(AF$1:AF715)</f>
        <v>686</v>
      </c>
      <c r="B715" s="159" t="s">
        <v>8599</v>
      </c>
      <c r="C715" s="159" t="str">
        <f t="shared" ref="C715" si="865">IF(D715&lt;&gt;"",CONCATENATE(D715,E715,F715,G715,H715,I715,J715,K715,L715),"")</f>
        <v>5344AGNBLHMVW6T</v>
      </c>
      <c r="D715" s="749" t="s">
        <v>3829</v>
      </c>
      <c r="E715" s="1054" t="s">
        <v>4471</v>
      </c>
      <c r="F715" s="1289"/>
      <c r="G715" s="1289" t="s">
        <v>4473</v>
      </c>
      <c r="H715" s="1289" t="str">
        <f t="shared" ref="H715" si="866">IF(AB715="+","M","")</f>
        <v>M</v>
      </c>
      <c r="I715" s="1289"/>
      <c r="J715" s="1289" t="str">
        <f t="shared" ref="J715" si="867">IF(Z715="+","V","")</f>
        <v>V</v>
      </c>
      <c r="K715" s="1289" t="s">
        <v>4476</v>
      </c>
      <c r="L715" s="1289" t="s">
        <v>7494</v>
      </c>
      <c r="M715" s="1780" t="str">
        <f>INDEX([1]TDSheet!$S$14:$S$25000,MATCH($B715,[1]TDSheet!$B$14:$B$25000,0))</f>
        <v xml:space="preserve"> Mercedes "S-Class W220" IV рестайлинг 4D Sed '2002-2005 датч.дожд.+ЭОЩ+молд.Н #5344AGNBLHMVW6T</v>
      </c>
      <c r="N715" s="1781">
        <f>INDEX([1]TDSheet!$AX$14:$AX$25000,MATCH($B715,[1]TDSheet!$B$14:$B$25000,0))</f>
        <v>6700</v>
      </c>
      <c r="O715" s="1781">
        <f>INDEX([1]TDSheet!$AX$14:$AX$25000,MATCH($B715,[1]TDSheet!$B$14:$B$25000,0))</f>
        <v>6700</v>
      </c>
      <c r="P715" s="1781">
        <f>INDEX([1]TDSheet!$AX$14:$AX$25000,MATCH($B715,[1]TDSheet!$B$14:$B$25000,0))</f>
        <v>6700</v>
      </c>
      <c r="Q715" s="1781">
        <f>INDEX([1]TDSheet!$AX$14:$AX$25000,MATCH($B715,[1]TDSheet!$B$14:$B$25000,0))</f>
        <v>6700</v>
      </c>
      <c r="R715" s="1781">
        <f>INDEX([1]TDSheet!$AX$14:$AX$25000,MATCH($B715,[1]TDSheet!$B$14:$B$25000,0))</f>
        <v>6700</v>
      </c>
      <c r="S715" s="1781">
        <f>INDEX([1]TDSheet!$AX$14:$AX$25000,MATCH($B715,[1]TDSheet!$B$14:$B$25000,0))</f>
        <v>6700</v>
      </c>
      <c r="T715" s="1781">
        <f>INDEX([1]TDSheet!$AX$14:$AX$25000,MATCH($B715,[1]TDSheet!$B$14:$B$25000,0))</f>
        <v>6700</v>
      </c>
      <c r="U715" s="1781">
        <f>INDEX([1]TDSheet!$AX$14:$AX$25000,MATCH($B715,[1]TDSheet!$B$14:$B$25000,0))</f>
        <v>6700</v>
      </c>
      <c r="V715" s="1782">
        <f>INDEX([1]TDSheet!$AX$14:$AX$25000,MATCH($B715,[1]TDSheet!$B$14:$B$25000,0))</f>
        <v>6700</v>
      </c>
      <c r="W715" s="1300" t="s">
        <v>4605</v>
      </c>
      <c r="X715" s="751" t="s">
        <v>6326</v>
      </c>
      <c r="Y715" s="1301" t="s">
        <v>3123</v>
      </c>
      <c r="Z715" s="1301" t="s">
        <v>3123</v>
      </c>
      <c r="AA715" s="1301" t="s">
        <v>3123</v>
      </c>
      <c r="AB715" s="1301" t="s">
        <v>3123</v>
      </c>
      <c r="AC715" s="1301"/>
      <c r="AD715" s="752" t="str">
        <f>INDEX([1]TDSheet!$AV$14:$AV$25000,MATCH($B715,[1]TDSheet!$B$14:$B$25000,0))</f>
        <v>1550*890</v>
      </c>
      <c r="AE715" s="459">
        <f>INDEX([1]TDSheet!$AY$14:$AY$25000,MATCH($B715,[1]TDSheet!$B$14:$B$25000,0))</f>
        <v>7200</v>
      </c>
      <c r="AF715" s="102"/>
      <c r="AG715" s="1058"/>
    </row>
    <row r="716" spans="1:35" s="56" customFormat="1" ht="17.25" customHeight="1">
      <c r="A716" s="1589">
        <f>ROW(716:716)-SUM(AF$1:AF716)</f>
        <v>687</v>
      </c>
      <c r="B716" s="159" t="s">
        <v>2337</v>
      </c>
      <c r="C716" s="159" t="str">
        <f t="shared" si="863"/>
        <v>5362AGNBLHMVZ</v>
      </c>
      <c r="D716" s="749" t="s">
        <v>3830</v>
      </c>
      <c r="E716" s="1054" t="s">
        <v>4471</v>
      </c>
      <c r="F716" s="1289"/>
      <c r="G716" s="1289" t="s">
        <v>4473</v>
      </c>
      <c r="H716" s="1289" t="str">
        <f t="shared" si="864"/>
        <v>M</v>
      </c>
      <c r="I716" s="1289"/>
      <c r="J716" s="1289" t="str">
        <f t="shared" si="853"/>
        <v>V</v>
      </c>
      <c r="K716" s="1289" t="s">
        <v>3819</v>
      </c>
      <c r="L716" s="1289"/>
      <c r="M716" s="1780" t="str">
        <f>INDEX([1]TDSheet!$S$14:$S$25000,MATCH($B716,[1]TDSheet!$B$14:$B$25000,0))</f>
        <v xml:space="preserve"> Mercedes "S-Class W221" V 4D Sed '2005-2009 датч.дожд.+ЭОЩ+молд.(В+Н) #5362AGNBLHMVZ</v>
      </c>
      <c r="N716" s="1781">
        <f>INDEX([1]TDSheet!$AX$14:$AX$25000,MATCH($B716,[1]TDSheet!$B$14:$B$25000,0))</f>
        <v>7450</v>
      </c>
      <c r="O716" s="1781">
        <f>INDEX([1]TDSheet!$AX$14:$AX$25000,MATCH($B716,[1]TDSheet!$B$14:$B$25000,0))</f>
        <v>7450</v>
      </c>
      <c r="P716" s="1781">
        <f>INDEX([1]TDSheet!$AX$14:$AX$25000,MATCH($B716,[1]TDSheet!$B$14:$B$25000,0))</f>
        <v>7450</v>
      </c>
      <c r="Q716" s="1781">
        <f>INDEX([1]TDSheet!$AX$14:$AX$25000,MATCH($B716,[1]TDSheet!$B$14:$B$25000,0))</f>
        <v>7450</v>
      </c>
      <c r="R716" s="1781">
        <f>INDEX([1]TDSheet!$AX$14:$AX$25000,MATCH($B716,[1]TDSheet!$B$14:$B$25000,0))</f>
        <v>7450</v>
      </c>
      <c r="S716" s="1781">
        <f>INDEX([1]TDSheet!$AX$14:$AX$25000,MATCH($B716,[1]TDSheet!$B$14:$B$25000,0))</f>
        <v>7450</v>
      </c>
      <c r="T716" s="1781">
        <f>INDEX([1]TDSheet!$AX$14:$AX$25000,MATCH($B716,[1]TDSheet!$B$14:$B$25000,0))</f>
        <v>7450</v>
      </c>
      <c r="U716" s="1781">
        <f>INDEX([1]TDSheet!$AX$14:$AX$25000,MATCH($B716,[1]TDSheet!$B$14:$B$25000,0))</f>
        <v>7450</v>
      </c>
      <c r="V716" s="1782">
        <f>INDEX([1]TDSheet!$AX$14:$AX$25000,MATCH($B716,[1]TDSheet!$B$14:$B$25000,0))</f>
        <v>7450</v>
      </c>
      <c r="W716" s="1300" t="s">
        <v>4606</v>
      </c>
      <c r="X716" s="751" t="s">
        <v>4406</v>
      </c>
      <c r="Y716" s="1301" t="s">
        <v>3123</v>
      </c>
      <c r="Z716" s="1301" t="s">
        <v>3123</v>
      </c>
      <c r="AA716" s="1301" t="s">
        <v>3123</v>
      </c>
      <c r="AB716" s="1301" t="s">
        <v>3123</v>
      </c>
      <c r="AC716" s="1301"/>
      <c r="AD716" s="752" t="str">
        <f>INDEX([1]TDSheet!$AV$14:$AV$25000,MATCH($B716,[1]TDSheet!$B$14:$B$25000,0))</f>
        <v>1530*900</v>
      </c>
      <c r="AE716" s="459">
        <f>INDEX([1]TDSheet!$AY$14:$AY$25000,MATCH($B716,[1]TDSheet!$B$14:$B$25000,0))</f>
        <v>7950</v>
      </c>
      <c r="AF716" s="102"/>
      <c r="AG716" s="1058"/>
    </row>
    <row r="717" spans="1:35" ht="35.1" customHeight="1">
      <c r="A717" s="1589">
        <f>ROW(717:717)-SUM(AF$1:AF717)</f>
        <v>688</v>
      </c>
      <c r="B717" s="159" t="s">
        <v>8227</v>
      </c>
      <c r="C717" s="159" t="str">
        <f t="shared" si="863"/>
        <v>5426AGNBL1C</v>
      </c>
      <c r="D717" s="749" t="s">
        <v>3833</v>
      </c>
      <c r="E717" s="1054" t="s">
        <v>4471</v>
      </c>
      <c r="F717" s="1289"/>
      <c r="G717" s="1289"/>
      <c r="H717" s="1289" t="str">
        <f t="shared" si="864"/>
        <v/>
      </c>
      <c r="I717" s="1289"/>
      <c r="J717" s="1289" t="str">
        <f t="shared" ref="J717" si="868">IF(Z717="+","V","")</f>
        <v/>
      </c>
      <c r="K717" s="1289"/>
      <c r="L717" s="1289" t="s">
        <v>7555</v>
      </c>
      <c r="M717" s="1780" t="str">
        <f>INDEX([1]TDSheet!$S$14:$S$25000,MATCH($B717,[1]TDSheet!$B$14:$B$25000,0))</f>
        <v xml:space="preserve"> Mercedes "Sprinter" Low 5D Van / 2/4D Truck // Volkswagen "LT 28-48" Low 5D Van / 2/4D Truck (96-) '1995-2006 (низкая кабина) держ.зерк. #5426AGNBL1C</v>
      </c>
      <c r="N717" s="1781">
        <f>INDEX([1]TDSheet!$AX$14:$AX$25000,MATCH($B717,[1]TDSheet!$B$14:$B$25000,0))</f>
        <v>3800</v>
      </c>
      <c r="O717" s="1781">
        <f>INDEX([1]TDSheet!$AX$14:$AX$25000,MATCH($B717,[1]TDSheet!$B$14:$B$25000,0))</f>
        <v>3800</v>
      </c>
      <c r="P717" s="1781">
        <f>INDEX([1]TDSheet!$AX$14:$AX$25000,MATCH($B717,[1]TDSheet!$B$14:$B$25000,0))</f>
        <v>3800</v>
      </c>
      <c r="Q717" s="1781">
        <f>INDEX([1]TDSheet!$AX$14:$AX$25000,MATCH($B717,[1]TDSheet!$B$14:$B$25000,0))</f>
        <v>3800</v>
      </c>
      <c r="R717" s="1781">
        <f>INDEX([1]TDSheet!$AX$14:$AX$25000,MATCH($B717,[1]TDSheet!$B$14:$B$25000,0))</f>
        <v>3800</v>
      </c>
      <c r="S717" s="1781">
        <f>INDEX([1]TDSheet!$AX$14:$AX$25000,MATCH($B717,[1]TDSheet!$B$14:$B$25000,0))</f>
        <v>3800</v>
      </c>
      <c r="T717" s="1781">
        <f>INDEX([1]TDSheet!$AX$14:$AX$25000,MATCH($B717,[1]TDSheet!$B$14:$B$25000,0))</f>
        <v>3800</v>
      </c>
      <c r="U717" s="1781">
        <f>INDEX([1]TDSheet!$AX$14:$AX$25000,MATCH($B717,[1]TDSheet!$B$14:$B$25000,0))</f>
        <v>3800</v>
      </c>
      <c r="V717" s="1782">
        <f>INDEX([1]TDSheet!$AX$14:$AX$25000,MATCH($B717,[1]TDSheet!$B$14:$B$25000,0))</f>
        <v>3800</v>
      </c>
      <c r="W717" s="1300"/>
      <c r="X717" s="751" t="s">
        <v>8228</v>
      </c>
      <c r="Y717" s="1301" t="s">
        <v>3123</v>
      </c>
      <c r="Z717" s="1301"/>
      <c r="AA717" s="1301"/>
      <c r="AB717" s="1301"/>
      <c r="AC717" s="1301" t="s">
        <v>3123</v>
      </c>
      <c r="AD717" s="752" t="str">
        <f>INDEX([1]TDSheet!$AV$14:$AV$25000,MATCH($B717,[1]TDSheet!$B$14:$B$25000,0))</f>
        <v>1670*890</v>
      </c>
      <c r="AE717" s="459">
        <f>INDEX([1]TDSheet!$AY$14:$AY$25000,MATCH($B717,[1]TDSheet!$B$14:$B$25000,0))</f>
        <v>4300</v>
      </c>
      <c r="AF717" s="1051"/>
      <c r="AG717" s="1058"/>
      <c r="AH717" s="251"/>
      <c r="AI717" s="251"/>
    </row>
    <row r="718" spans="1:35" ht="35.1" customHeight="1">
      <c r="A718" s="1589">
        <f>ROW(718:718)-SUM(AF$1:AF718)</f>
        <v>689</v>
      </c>
      <c r="B718" s="159" t="s">
        <v>8229</v>
      </c>
      <c r="C718" s="159" t="str">
        <f t="shared" ref="C718" si="869">IF(D718&lt;&gt;"",CONCATENATE(D718,E718,F718,G718,H718,I718,J718,K718,L718),"")</f>
        <v>5426AGNBLZ1C</v>
      </c>
      <c r="D718" s="749" t="s">
        <v>3833</v>
      </c>
      <c r="E718" s="1054" t="s">
        <v>4471</v>
      </c>
      <c r="F718" s="1289"/>
      <c r="G718" s="1289"/>
      <c r="H718" s="1289" t="str">
        <f t="shared" ref="H718" si="870">IF(AB718="+","M","")</f>
        <v/>
      </c>
      <c r="I718" s="1289"/>
      <c r="J718" s="1289" t="str">
        <f t="shared" ref="J718" si="871">IF(Z718="+","V","")</f>
        <v/>
      </c>
      <c r="K718" s="1289" t="s">
        <v>3819</v>
      </c>
      <c r="L718" s="1289" t="s">
        <v>7555</v>
      </c>
      <c r="M718" s="1780" t="str">
        <f>INDEX([1]TDSheet!$S$14:$S$25000,MATCH($B718,[1]TDSheet!$B$14:$B$25000,0))</f>
        <v xml:space="preserve"> Mercedes "Sprinter" Low 5D Van / 2/4D Truck // Volkswagen "LT 28-48" Low 5D Van / 2/4D Truck (96-) '1995-2006 (низкая кабина) держ.зерк.+молд.К #5426AGNBLZ1C</v>
      </c>
      <c r="N718" s="1781">
        <f>INDEX([1]TDSheet!$AX$14:$AX$25000,MATCH($B718,[1]TDSheet!$B$14:$B$25000,0))</f>
        <v>5250</v>
      </c>
      <c r="O718" s="1781">
        <f>INDEX([1]TDSheet!$AX$14:$AX$25000,MATCH($B718,[1]TDSheet!$B$14:$B$25000,0))</f>
        <v>5250</v>
      </c>
      <c r="P718" s="1781">
        <f>INDEX([1]TDSheet!$AX$14:$AX$25000,MATCH($B718,[1]TDSheet!$B$14:$B$25000,0))</f>
        <v>5250</v>
      </c>
      <c r="Q718" s="1781">
        <f>INDEX([1]TDSheet!$AX$14:$AX$25000,MATCH($B718,[1]TDSheet!$B$14:$B$25000,0))</f>
        <v>5250</v>
      </c>
      <c r="R718" s="1781">
        <f>INDEX([1]TDSheet!$AX$14:$AX$25000,MATCH($B718,[1]TDSheet!$B$14:$B$25000,0))</f>
        <v>5250</v>
      </c>
      <c r="S718" s="1781">
        <f>INDEX([1]TDSheet!$AX$14:$AX$25000,MATCH($B718,[1]TDSheet!$B$14:$B$25000,0))</f>
        <v>5250</v>
      </c>
      <c r="T718" s="1781">
        <f>INDEX([1]TDSheet!$AX$14:$AX$25000,MATCH($B718,[1]TDSheet!$B$14:$B$25000,0))</f>
        <v>5250</v>
      </c>
      <c r="U718" s="1781">
        <f>INDEX([1]TDSheet!$AX$14:$AX$25000,MATCH($B718,[1]TDSheet!$B$14:$B$25000,0))</f>
        <v>5250</v>
      </c>
      <c r="V718" s="1782">
        <f>INDEX([1]TDSheet!$AX$14:$AX$25000,MATCH($B718,[1]TDSheet!$B$14:$B$25000,0))</f>
        <v>5250</v>
      </c>
      <c r="W718" s="1300"/>
      <c r="X718" s="751" t="s">
        <v>8228</v>
      </c>
      <c r="Y718" s="1301" t="s">
        <v>3123</v>
      </c>
      <c r="Z718" s="1301"/>
      <c r="AA718" s="1301"/>
      <c r="AB718" s="1301"/>
      <c r="AC718" s="1301" t="s">
        <v>3123</v>
      </c>
      <c r="AD718" s="752" t="str">
        <f>INDEX([1]TDSheet!$AV$14:$AV$25000,MATCH($B718,[1]TDSheet!$B$14:$B$25000,0))</f>
        <v>1670*890</v>
      </c>
      <c r="AE718" s="459">
        <f>INDEX([1]TDSheet!$AY$14:$AY$25000,MATCH($B718,[1]TDSheet!$B$14:$B$25000,0))</f>
        <v>5750</v>
      </c>
      <c r="AF718" s="1051"/>
      <c r="AG718" s="1058"/>
      <c r="AH718" s="251"/>
      <c r="AI718" s="251"/>
    </row>
    <row r="719" spans="1:35" ht="35.1" customHeight="1">
      <c r="A719" s="1589">
        <f>ROW(719:719)-SUM(AF$1:AF719)</f>
        <v>690</v>
      </c>
      <c r="B719" s="159" t="s">
        <v>8225</v>
      </c>
      <c r="C719" s="159" t="str">
        <f t="shared" ref="C719" si="872">IF(D719&lt;&gt;"",CONCATENATE(D719,E719,F719,G719,H719,I719,J719,K719,L719),"")</f>
        <v>5427AGNBL1C</v>
      </c>
      <c r="D719" s="749" t="s">
        <v>3832</v>
      </c>
      <c r="E719" s="1054" t="s">
        <v>4471</v>
      </c>
      <c r="F719" s="1289"/>
      <c r="G719" s="1289"/>
      <c r="H719" s="1289" t="str">
        <f t="shared" ref="H719" si="873">IF(AB719="+","M","")</f>
        <v/>
      </c>
      <c r="I719" s="1289"/>
      <c r="J719" s="1289" t="str">
        <f t="shared" si="853"/>
        <v/>
      </c>
      <c r="K719" s="1289"/>
      <c r="L719" s="1289" t="s">
        <v>7555</v>
      </c>
      <c r="M719" s="1780" t="str">
        <f>INDEX([1]TDSheet!$S$14:$S$25000,MATCH($B719,[1]TDSheet!$B$14:$B$25000,0))</f>
        <v xml:space="preserve"> Mercedes "Sprinter" High 5D Van / 2/4D Truck (95-) | "Sprinter Classic" // Volkswagen "LT 28-48" High 5D Van / 2/4D Truck (96-) '1995- держ.зерк. #5427AGNBL1C</v>
      </c>
      <c r="N719" s="1781">
        <f>INDEX([1]TDSheet!$AX$14:$AX$25000,MATCH($B719,[1]TDSheet!$B$14:$B$25000,0))</f>
        <v>3800</v>
      </c>
      <c r="O719" s="1781">
        <f>INDEX([1]TDSheet!$AX$14:$AX$25000,MATCH($B719,[1]TDSheet!$B$14:$B$25000,0))</f>
        <v>3800</v>
      </c>
      <c r="P719" s="1781">
        <f>INDEX([1]TDSheet!$AX$14:$AX$25000,MATCH($B719,[1]TDSheet!$B$14:$B$25000,0))</f>
        <v>3800</v>
      </c>
      <c r="Q719" s="1781">
        <f>INDEX([1]TDSheet!$AX$14:$AX$25000,MATCH($B719,[1]TDSheet!$B$14:$B$25000,0))</f>
        <v>3800</v>
      </c>
      <c r="R719" s="1781">
        <f>INDEX([1]TDSheet!$AX$14:$AX$25000,MATCH($B719,[1]TDSheet!$B$14:$B$25000,0))</f>
        <v>3800</v>
      </c>
      <c r="S719" s="1781">
        <f>INDEX([1]TDSheet!$AX$14:$AX$25000,MATCH($B719,[1]TDSheet!$B$14:$B$25000,0))</f>
        <v>3800</v>
      </c>
      <c r="T719" s="1781">
        <f>INDEX([1]TDSheet!$AX$14:$AX$25000,MATCH($B719,[1]TDSheet!$B$14:$B$25000,0))</f>
        <v>3800</v>
      </c>
      <c r="U719" s="1781">
        <f>INDEX([1]TDSheet!$AX$14:$AX$25000,MATCH($B719,[1]TDSheet!$B$14:$B$25000,0))</f>
        <v>3800</v>
      </c>
      <c r="V719" s="1782">
        <f>INDEX([1]TDSheet!$AX$14:$AX$25000,MATCH($B719,[1]TDSheet!$B$14:$B$25000,0))</f>
        <v>3800</v>
      </c>
      <c r="W719" s="1300"/>
      <c r="X719" s="751" t="s">
        <v>3135</v>
      </c>
      <c r="Y719" s="1301" t="s">
        <v>3123</v>
      </c>
      <c r="Z719" s="1301"/>
      <c r="AA719" s="1301"/>
      <c r="AB719" s="1301"/>
      <c r="AC719" s="1301" t="s">
        <v>3123</v>
      </c>
      <c r="AD719" s="752" t="str">
        <f>INDEX([1]TDSheet!$AV$14:$AV$25000,MATCH($B719,[1]TDSheet!$B$14:$B$25000,0))</f>
        <v>1657*919</v>
      </c>
      <c r="AE719" s="459">
        <f>INDEX([1]TDSheet!$AY$14:$AY$25000,MATCH($B719,[1]TDSheet!$B$14:$B$25000,0))</f>
        <v>4300</v>
      </c>
      <c r="AF719" s="1051"/>
      <c r="AG719" s="1058"/>
      <c r="AH719" s="251"/>
      <c r="AI719" s="251"/>
    </row>
    <row r="720" spans="1:35" ht="35.1" customHeight="1">
      <c r="A720" s="1589">
        <f>ROW(720:720)-SUM(AF$1:AF720)</f>
        <v>691</v>
      </c>
      <c r="B720" s="159" t="s">
        <v>8226</v>
      </c>
      <c r="C720" s="159" t="str">
        <f t="shared" ref="C720:C721" si="874">IF(D720&lt;&gt;"",CONCATENATE(D720,E720,F720,G720,H720,I720,J720,K720,L720),"")</f>
        <v>5427AGNBLZ1C</v>
      </c>
      <c r="D720" s="749" t="s">
        <v>3832</v>
      </c>
      <c r="E720" s="1054" t="s">
        <v>4471</v>
      </c>
      <c r="F720" s="1289"/>
      <c r="G720" s="1289"/>
      <c r="H720" s="1289" t="str">
        <f t="shared" ref="H720:H721" si="875">IF(AB720="+","M","")</f>
        <v/>
      </c>
      <c r="I720" s="1289"/>
      <c r="J720" s="1289" t="str">
        <f t="shared" ref="J720:J721" si="876">IF(Z720="+","V","")</f>
        <v/>
      </c>
      <c r="K720" s="1289" t="s">
        <v>3819</v>
      </c>
      <c r="L720" s="1289" t="s">
        <v>7555</v>
      </c>
      <c r="M720" s="1780" t="str">
        <f>INDEX([1]TDSheet!$S$14:$S$25000,MATCH($B720,[1]TDSheet!$B$14:$B$25000,0))</f>
        <v xml:space="preserve"> Mercedes "Sprinter" High 5D Van / 2/4D Truck (95-) | "Sprinter Classic" // Volkswagen "LT 28-48" High 5D Van / 2/4D Truck (96-) '1995-2006 дерэ.зерк.+молд.К #5427AGNBLZ1C</v>
      </c>
      <c r="N720" s="1781">
        <f>INDEX([1]TDSheet!$AX$14:$AX$25000,MATCH($B720,[1]TDSheet!$B$14:$B$25000,0))</f>
        <v>5200</v>
      </c>
      <c r="O720" s="1781">
        <f>INDEX([1]TDSheet!$AX$14:$AX$25000,MATCH($B720,[1]TDSheet!$B$14:$B$25000,0))</f>
        <v>5200</v>
      </c>
      <c r="P720" s="1781">
        <f>INDEX([1]TDSheet!$AX$14:$AX$25000,MATCH($B720,[1]TDSheet!$B$14:$B$25000,0))</f>
        <v>5200</v>
      </c>
      <c r="Q720" s="1781">
        <f>INDEX([1]TDSheet!$AX$14:$AX$25000,MATCH($B720,[1]TDSheet!$B$14:$B$25000,0))</f>
        <v>5200</v>
      </c>
      <c r="R720" s="1781">
        <f>INDEX([1]TDSheet!$AX$14:$AX$25000,MATCH($B720,[1]TDSheet!$B$14:$B$25000,0))</f>
        <v>5200</v>
      </c>
      <c r="S720" s="1781">
        <f>INDEX([1]TDSheet!$AX$14:$AX$25000,MATCH($B720,[1]TDSheet!$B$14:$B$25000,0))</f>
        <v>5200</v>
      </c>
      <c r="T720" s="1781">
        <f>INDEX([1]TDSheet!$AX$14:$AX$25000,MATCH($B720,[1]TDSheet!$B$14:$B$25000,0))</f>
        <v>5200</v>
      </c>
      <c r="U720" s="1781">
        <f>INDEX([1]TDSheet!$AX$14:$AX$25000,MATCH($B720,[1]TDSheet!$B$14:$B$25000,0))</f>
        <v>5200</v>
      </c>
      <c r="V720" s="1782">
        <f>INDEX([1]TDSheet!$AX$14:$AX$25000,MATCH($B720,[1]TDSheet!$B$14:$B$25000,0))</f>
        <v>5200</v>
      </c>
      <c r="W720" s="1300"/>
      <c r="X720" s="751" t="s">
        <v>3135</v>
      </c>
      <c r="Y720" s="1301" t="s">
        <v>3123</v>
      </c>
      <c r="Z720" s="1301"/>
      <c r="AA720" s="1301"/>
      <c r="AB720" s="1301"/>
      <c r="AC720" s="1301" t="s">
        <v>3123</v>
      </c>
      <c r="AD720" s="752" t="str">
        <f>INDEX([1]TDSheet!$AV$14:$AV$25000,MATCH($B720,[1]TDSheet!$B$14:$B$25000,0))</f>
        <v>1657*919</v>
      </c>
      <c r="AE720" s="459">
        <f>INDEX([1]TDSheet!$AY$14:$AY$25000,MATCH($B720,[1]TDSheet!$B$14:$B$25000,0))</f>
        <v>5700</v>
      </c>
      <c r="AF720" s="1051"/>
      <c r="AG720" s="1058"/>
      <c r="AH720" s="251"/>
      <c r="AI720" s="251"/>
    </row>
    <row r="721" spans="1:35" ht="17.25" customHeight="1">
      <c r="A721" s="1589">
        <f>ROW(721:721)-SUM(AF$1:AF721)</f>
        <v>692</v>
      </c>
      <c r="B721" s="159" t="s">
        <v>8233</v>
      </c>
      <c r="C721" s="159" t="str">
        <f t="shared" si="874"/>
        <v>5428AGNBL1C</v>
      </c>
      <c r="D721" s="749" t="s">
        <v>3835</v>
      </c>
      <c r="E721" s="1054" t="s">
        <v>4471</v>
      </c>
      <c r="F721" s="1289"/>
      <c r="G721" s="1289"/>
      <c r="H721" s="1289" t="str">
        <f t="shared" si="875"/>
        <v/>
      </c>
      <c r="I721" s="1289"/>
      <c r="J721" s="1289" t="str">
        <f t="shared" si="876"/>
        <v/>
      </c>
      <c r="K721" s="1289"/>
      <c r="L721" s="1289" t="s">
        <v>7555</v>
      </c>
      <c r="M721" s="1780" t="str">
        <f>INDEX([1]TDSheet!$S$14:$S$25000,MATCH($B721,[1]TDSheet!$B$14:$B$25000,0))</f>
        <v xml:space="preserve"> Mercedes "Vito" I W638 4D Van '1996-2003 держ.зерк. #5428AGNBL1C</v>
      </c>
      <c r="N721" s="1781">
        <f>INDEX([1]TDSheet!$AX$14:$AX$25000,MATCH($B721,[1]TDSheet!$B$14:$B$25000,0))</f>
        <v>3850</v>
      </c>
      <c r="O721" s="1781">
        <f>INDEX([1]TDSheet!$AX$14:$AX$25000,MATCH($B721,[1]TDSheet!$B$14:$B$25000,0))</f>
        <v>3850</v>
      </c>
      <c r="P721" s="1781">
        <f>INDEX([1]TDSheet!$AX$14:$AX$25000,MATCH($B721,[1]TDSheet!$B$14:$B$25000,0))</f>
        <v>3850</v>
      </c>
      <c r="Q721" s="1781">
        <f>INDEX([1]TDSheet!$AX$14:$AX$25000,MATCH($B721,[1]TDSheet!$B$14:$B$25000,0))</f>
        <v>3850</v>
      </c>
      <c r="R721" s="1781">
        <f>INDEX([1]TDSheet!$AX$14:$AX$25000,MATCH($B721,[1]TDSheet!$B$14:$B$25000,0))</f>
        <v>3850</v>
      </c>
      <c r="S721" s="1781">
        <f>INDEX([1]TDSheet!$AX$14:$AX$25000,MATCH($B721,[1]TDSheet!$B$14:$B$25000,0))</f>
        <v>3850</v>
      </c>
      <c r="T721" s="1781">
        <f>INDEX([1]TDSheet!$AX$14:$AX$25000,MATCH($B721,[1]TDSheet!$B$14:$B$25000,0))</f>
        <v>3850</v>
      </c>
      <c r="U721" s="1781">
        <f>INDEX([1]TDSheet!$AX$14:$AX$25000,MATCH($B721,[1]TDSheet!$B$14:$B$25000,0))</f>
        <v>3850</v>
      </c>
      <c r="V721" s="1782">
        <f>INDEX([1]TDSheet!$AX$14:$AX$25000,MATCH($B721,[1]TDSheet!$B$14:$B$25000,0))</f>
        <v>3850</v>
      </c>
      <c r="W721" s="1300"/>
      <c r="X721" s="751" t="s">
        <v>8234</v>
      </c>
      <c r="Y721" s="1301" t="s">
        <v>3123</v>
      </c>
      <c r="Z721" s="1301"/>
      <c r="AA721" s="1301"/>
      <c r="AB721" s="1301"/>
      <c r="AC721" s="1301" t="s">
        <v>3123</v>
      </c>
      <c r="AD721" s="752" t="str">
        <f>INDEX([1]TDSheet!$AV$14:$AV$25000,MATCH($B721,[1]TDSheet!$B$14:$B$25000,0))</f>
        <v>1650*947</v>
      </c>
      <c r="AE721" s="459">
        <f>INDEX([1]TDSheet!$AY$14:$AY$25000,MATCH($B721,[1]TDSheet!$B$14:$B$25000,0))</f>
        <v>4350</v>
      </c>
      <c r="AF721" s="1051"/>
      <c r="AG721" s="1058"/>
      <c r="AH721" s="251"/>
      <c r="AI721" s="251"/>
    </row>
    <row r="722" spans="1:35" ht="17.25" customHeight="1">
      <c r="A722" s="1589">
        <f>ROW(722:722)-SUM(AF$1:AF722)</f>
        <v>693</v>
      </c>
      <c r="B722" s="159" t="s">
        <v>8235</v>
      </c>
      <c r="C722" s="159" t="str">
        <f t="shared" ref="C722:C723" si="877">IF(D722&lt;&gt;"",CONCATENATE(D722,E722,F722,G722,H722,I722,J722,K722,L722),"")</f>
        <v>5428AGNBLZ1C</v>
      </c>
      <c r="D722" s="749" t="s">
        <v>3835</v>
      </c>
      <c r="E722" s="1054" t="s">
        <v>4471</v>
      </c>
      <c r="F722" s="1289"/>
      <c r="G722" s="1289"/>
      <c r="H722" s="1289" t="str">
        <f t="shared" ref="H722:H723" si="878">IF(AB722="+","M","")</f>
        <v/>
      </c>
      <c r="I722" s="1289"/>
      <c r="J722" s="1289" t="str">
        <f t="shared" ref="J722:J723" si="879">IF(Z722="+","V","")</f>
        <v/>
      </c>
      <c r="K722" s="1289" t="s">
        <v>3819</v>
      </c>
      <c r="L722" s="1289" t="s">
        <v>7555</v>
      </c>
      <c r="M722" s="1780" t="str">
        <f>INDEX([1]TDSheet!$S$14:$S$25000,MATCH($B722,[1]TDSheet!$B$14:$B$25000,0))</f>
        <v xml:space="preserve"> Mercedes "Vito" I W638 4D Van '1996-2003 держ.зерк.+молд.В #5428AGNBLZ1C</v>
      </c>
      <c r="N722" s="1781">
        <f>INDEX([1]TDSheet!$AX$14:$AX$25000,MATCH($B722,[1]TDSheet!$B$14:$B$25000,0))</f>
        <v>4600</v>
      </c>
      <c r="O722" s="1781">
        <f>INDEX([1]TDSheet!$AX$14:$AX$25000,MATCH($B722,[1]TDSheet!$B$14:$B$25000,0))</f>
        <v>4600</v>
      </c>
      <c r="P722" s="1781">
        <f>INDEX([1]TDSheet!$AX$14:$AX$25000,MATCH($B722,[1]TDSheet!$B$14:$B$25000,0))</f>
        <v>4600</v>
      </c>
      <c r="Q722" s="1781">
        <f>INDEX([1]TDSheet!$AX$14:$AX$25000,MATCH($B722,[1]TDSheet!$B$14:$B$25000,0))</f>
        <v>4600</v>
      </c>
      <c r="R722" s="1781">
        <f>INDEX([1]TDSheet!$AX$14:$AX$25000,MATCH($B722,[1]TDSheet!$B$14:$B$25000,0))</f>
        <v>4600</v>
      </c>
      <c r="S722" s="1781">
        <f>INDEX([1]TDSheet!$AX$14:$AX$25000,MATCH($B722,[1]TDSheet!$B$14:$B$25000,0))</f>
        <v>4600</v>
      </c>
      <c r="T722" s="1781">
        <f>INDEX([1]TDSheet!$AX$14:$AX$25000,MATCH($B722,[1]TDSheet!$B$14:$B$25000,0))</f>
        <v>4600</v>
      </c>
      <c r="U722" s="1781">
        <f>INDEX([1]TDSheet!$AX$14:$AX$25000,MATCH($B722,[1]TDSheet!$B$14:$B$25000,0))</f>
        <v>4600</v>
      </c>
      <c r="V722" s="1782">
        <f>INDEX([1]TDSheet!$AX$14:$AX$25000,MATCH($B722,[1]TDSheet!$B$14:$B$25000,0))</f>
        <v>4600</v>
      </c>
      <c r="W722" s="1300"/>
      <c r="X722" s="751" t="s">
        <v>8234</v>
      </c>
      <c r="Y722" s="1301" t="s">
        <v>3123</v>
      </c>
      <c r="Z722" s="1301"/>
      <c r="AA722" s="1301"/>
      <c r="AB722" s="1301"/>
      <c r="AC722" s="1301" t="s">
        <v>3123</v>
      </c>
      <c r="AD722" s="752" t="str">
        <f>INDEX([1]TDSheet!$AV$14:$AV$25000,MATCH($B722,[1]TDSheet!$B$14:$B$25000,0))</f>
        <v>1650*947</v>
      </c>
      <c r="AE722" s="459">
        <f>INDEX([1]TDSheet!$AY$14:$AY$25000,MATCH($B722,[1]TDSheet!$B$14:$B$25000,0))</f>
        <v>5100</v>
      </c>
      <c r="AF722" s="1051"/>
      <c r="AG722" s="1058"/>
      <c r="AH722" s="251"/>
      <c r="AI722" s="251"/>
    </row>
    <row r="723" spans="1:35" ht="17.25" customHeight="1">
      <c r="A723" s="1589">
        <f>ROW(723:723)-SUM(AF$1:AF723)</f>
        <v>694</v>
      </c>
      <c r="B723" s="159" t="s">
        <v>8600</v>
      </c>
      <c r="C723" s="159" t="str">
        <f t="shared" si="877"/>
        <v>5428AGNH1C</v>
      </c>
      <c r="D723" s="749" t="s">
        <v>3835</v>
      </c>
      <c r="E723" s="1054" t="s">
        <v>4475</v>
      </c>
      <c r="F723" s="1289" t="s">
        <v>4473</v>
      </c>
      <c r="G723" s="1289"/>
      <c r="H723" s="1289" t="str">
        <f t="shared" si="878"/>
        <v/>
      </c>
      <c r="I723" s="1289"/>
      <c r="J723" s="1289" t="str">
        <f t="shared" si="879"/>
        <v/>
      </c>
      <c r="K723" s="1289"/>
      <c r="L723" s="1289" t="s">
        <v>7555</v>
      </c>
      <c r="M723" s="1780" t="str">
        <f>INDEX([1]TDSheet!$S$14:$S$25000,MATCH($B723,[1]TDSheet!$B$14:$B$25000,0))</f>
        <v xml:space="preserve"> Mercedes "Vito" I W638 4D Van '1996-2003 держ.зерк.+ПЭО #5428AGNH1C</v>
      </c>
      <c r="N723" s="1781">
        <f>INDEX([1]TDSheet!$AX$14:$AX$25000,MATCH($B723,[1]TDSheet!$B$14:$B$25000,0))</f>
        <v>11400</v>
      </c>
      <c r="O723" s="1781">
        <f>INDEX([1]TDSheet!$AX$14:$AX$25000,MATCH($B723,[1]TDSheet!$B$14:$B$25000,0))</f>
        <v>11400</v>
      </c>
      <c r="P723" s="1781">
        <f>INDEX([1]TDSheet!$AX$14:$AX$25000,MATCH($B723,[1]TDSheet!$B$14:$B$25000,0))</f>
        <v>11400</v>
      </c>
      <c r="Q723" s="1781">
        <f>INDEX([1]TDSheet!$AX$14:$AX$25000,MATCH($B723,[1]TDSheet!$B$14:$B$25000,0))</f>
        <v>11400</v>
      </c>
      <c r="R723" s="1781">
        <f>INDEX([1]TDSheet!$AX$14:$AX$25000,MATCH($B723,[1]TDSheet!$B$14:$B$25000,0))</f>
        <v>11400</v>
      </c>
      <c r="S723" s="1781">
        <f>INDEX([1]TDSheet!$AX$14:$AX$25000,MATCH($B723,[1]TDSheet!$B$14:$B$25000,0))</f>
        <v>11400</v>
      </c>
      <c r="T723" s="1781">
        <f>INDEX([1]TDSheet!$AX$14:$AX$25000,MATCH($B723,[1]TDSheet!$B$14:$B$25000,0))</f>
        <v>11400</v>
      </c>
      <c r="U723" s="1781">
        <f>INDEX([1]TDSheet!$AX$14:$AX$25000,MATCH($B723,[1]TDSheet!$B$14:$B$25000,0))</f>
        <v>11400</v>
      </c>
      <c r="V723" s="1782">
        <f>INDEX([1]TDSheet!$AX$14:$AX$25000,MATCH($B723,[1]TDSheet!$B$14:$B$25000,0))</f>
        <v>11400</v>
      </c>
      <c r="W723" s="1300"/>
      <c r="X723" s="751" t="s">
        <v>8234</v>
      </c>
      <c r="Y723" s="1301" t="s">
        <v>3123</v>
      </c>
      <c r="Z723" s="1301"/>
      <c r="AA723" s="1301"/>
      <c r="AB723" s="1301"/>
      <c r="AC723" s="1301" t="s">
        <v>3123</v>
      </c>
      <c r="AD723" s="752" t="str">
        <f>INDEX([1]TDSheet!$AV$14:$AV$25000,MATCH($B723,[1]TDSheet!$B$14:$B$25000,0))</f>
        <v>1650*947</v>
      </c>
      <c r="AE723" s="459">
        <f>INDEX([1]TDSheet!$AY$14:$AY$25000,MATCH($B723,[1]TDSheet!$B$14:$B$25000,0))</f>
        <v>12900</v>
      </c>
      <c r="AF723" s="1051"/>
      <c r="AG723" s="1058"/>
      <c r="AH723" s="251"/>
      <c r="AI723" s="251"/>
    </row>
    <row r="724" spans="1:35" ht="17.25" customHeight="1">
      <c r="A724" s="1589">
        <f>ROW(724:724)-SUM(AF$1:AF724)</f>
        <v>695</v>
      </c>
      <c r="B724" s="159" t="s">
        <v>8601</v>
      </c>
      <c r="C724" s="159" t="str">
        <f t="shared" ref="C724" si="880">IF(D724&lt;&gt;"",CONCATENATE(D724,E724,F724,G724,H724,I724,J724,K724,L724),"")</f>
        <v>5428AGNHZ1C</v>
      </c>
      <c r="D724" s="749" t="s">
        <v>3835</v>
      </c>
      <c r="E724" s="1054" t="s">
        <v>4475</v>
      </c>
      <c r="F724" s="1289" t="s">
        <v>4473</v>
      </c>
      <c r="G724" s="1289"/>
      <c r="H724" s="1289" t="str">
        <f t="shared" ref="H724" si="881">IF(AB724="+","M","")</f>
        <v/>
      </c>
      <c r="I724" s="1289"/>
      <c r="J724" s="1289" t="str">
        <f t="shared" ref="J724" si="882">IF(Z724="+","V","")</f>
        <v/>
      </c>
      <c r="K724" s="1289" t="s">
        <v>3819</v>
      </c>
      <c r="L724" s="1289" t="s">
        <v>7555</v>
      </c>
      <c r="M724" s="1780" t="str">
        <f>INDEX([1]TDSheet!$S$14:$S$25000,MATCH($B724,[1]TDSheet!$B$14:$B$25000,0))</f>
        <v xml:space="preserve"> Mercedes "Vito" I W638 4D Van '1996-2003 держ.зерк.+ПЭО+молд.В #5428AGNHZ1C</v>
      </c>
      <c r="N724" s="1781">
        <f>INDEX([1]TDSheet!$AX$14:$AX$25000,MATCH($B724,[1]TDSheet!$B$14:$B$25000,0))</f>
        <v>12150</v>
      </c>
      <c r="O724" s="1781">
        <f>INDEX([1]TDSheet!$AX$14:$AX$25000,MATCH($B724,[1]TDSheet!$B$14:$B$25000,0))</f>
        <v>12150</v>
      </c>
      <c r="P724" s="1781">
        <f>INDEX([1]TDSheet!$AX$14:$AX$25000,MATCH($B724,[1]TDSheet!$B$14:$B$25000,0))</f>
        <v>12150</v>
      </c>
      <c r="Q724" s="1781">
        <f>INDEX([1]TDSheet!$AX$14:$AX$25000,MATCH($B724,[1]TDSheet!$B$14:$B$25000,0))</f>
        <v>12150</v>
      </c>
      <c r="R724" s="1781">
        <f>INDEX([1]TDSheet!$AX$14:$AX$25000,MATCH($B724,[1]TDSheet!$B$14:$B$25000,0))</f>
        <v>12150</v>
      </c>
      <c r="S724" s="1781">
        <f>INDEX([1]TDSheet!$AX$14:$AX$25000,MATCH($B724,[1]TDSheet!$B$14:$B$25000,0))</f>
        <v>12150</v>
      </c>
      <c r="T724" s="1781">
        <f>INDEX([1]TDSheet!$AX$14:$AX$25000,MATCH($B724,[1]TDSheet!$B$14:$B$25000,0))</f>
        <v>12150</v>
      </c>
      <c r="U724" s="1781">
        <f>INDEX([1]TDSheet!$AX$14:$AX$25000,MATCH($B724,[1]TDSheet!$B$14:$B$25000,0))</f>
        <v>12150</v>
      </c>
      <c r="V724" s="1782">
        <f>INDEX([1]TDSheet!$AX$14:$AX$25000,MATCH($B724,[1]TDSheet!$B$14:$B$25000,0))</f>
        <v>12150</v>
      </c>
      <c r="W724" s="1300"/>
      <c r="X724" s="751" t="s">
        <v>8234</v>
      </c>
      <c r="Y724" s="1301" t="s">
        <v>3123</v>
      </c>
      <c r="Z724" s="1301"/>
      <c r="AA724" s="1301"/>
      <c r="AB724" s="1301"/>
      <c r="AC724" s="1301" t="s">
        <v>3123</v>
      </c>
      <c r="AD724" s="752" t="str">
        <f>INDEX([1]TDSheet!$AV$14:$AV$25000,MATCH($B724,[1]TDSheet!$B$14:$B$25000,0))</f>
        <v>1650*947</v>
      </c>
      <c r="AE724" s="459">
        <f>INDEX([1]TDSheet!$AY$14:$AY$25000,MATCH($B724,[1]TDSheet!$B$14:$B$25000,0))</f>
        <v>13650</v>
      </c>
      <c r="AF724" s="1051"/>
      <c r="AG724" s="1058"/>
      <c r="AH724" s="251"/>
      <c r="AI724" s="251"/>
    </row>
    <row r="725" spans="1:35" ht="17.25" customHeight="1">
      <c r="A725" s="1589">
        <f>ROW(725:725)-SUM(AF$1:AF725)</f>
        <v>696</v>
      </c>
      <c r="B725" s="159" t="s">
        <v>7921</v>
      </c>
      <c r="C725" s="159" t="str">
        <f t="shared" si="863"/>
        <v>5439AGNBL00</v>
      </c>
      <c r="D725" s="749" t="s">
        <v>3834</v>
      </c>
      <c r="E725" s="1054" t="s">
        <v>4471</v>
      </c>
      <c r="F725" s="1289"/>
      <c r="G725" s="1289"/>
      <c r="H725" s="1289" t="str">
        <f t="shared" si="864"/>
        <v/>
      </c>
      <c r="I725" s="1289"/>
      <c r="J725" s="1289" t="str">
        <f t="shared" ref="J725:J762" si="883">IF(Z725="+","V","")</f>
        <v/>
      </c>
      <c r="K725" s="1289">
        <v>0</v>
      </c>
      <c r="L725" s="1289">
        <v>0</v>
      </c>
      <c r="M725" s="1780" t="str">
        <f>INDEX([1]TDSheet!$S$14:$S$25000,MATCH($B725,[1]TDSheet!$B$14:$B$25000,0))</f>
        <v xml:space="preserve"> Mercedes "Sprinter" 5D Van / 2/4D Truck // Volkswagen "Crafter" 5D Van / 2/4D Truck '2006-  держ.зерк. #5439AGNBL00</v>
      </c>
      <c r="N725" s="1781">
        <f>INDEX([1]TDSheet!$AX$14:$AX$25000,MATCH($B725,[1]TDSheet!$B$14:$B$25000,0))</f>
        <v>4000</v>
      </c>
      <c r="O725" s="1781">
        <f>INDEX([1]TDSheet!$AX$14:$AX$25000,MATCH($B725,[1]TDSheet!$B$14:$B$25000,0))</f>
        <v>4000</v>
      </c>
      <c r="P725" s="1781">
        <f>INDEX([1]TDSheet!$AX$14:$AX$25000,MATCH($B725,[1]TDSheet!$B$14:$B$25000,0))</f>
        <v>4000</v>
      </c>
      <c r="Q725" s="1781">
        <f>INDEX([1]TDSheet!$AX$14:$AX$25000,MATCH($B725,[1]TDSheet!$B$14:$B$25000,0))</f>
        <v>4000</v>
      </c>
      <c r="R725" s="1781">
        <f>INDEX([1]TDSheet!$AX$14:$AX$25000,MATCH($B725,[1]TDSheet!$B$14:$B$25000,0))</f>
        <v>4000</v>
      </c>
      <c r="S725" s="1781">
        <f>INDEX([1]TDSheet!$AX$14:$AX$25000,MATCH($B725,[1]TDSheet!$B$14:$B$25000,0))</f>
        <v>4000</v>
      </c>
      <c r="T725" s="1781">
        <f>INDEX([1]TDSheet!$AX$14:$AX$25000,MATCH($B725,[1]TDSheet!$B$14:$B$25000,0))</f>
        <v>4000</v>
      </c>
      <c r="U725" s="1781">
        <f>INDEX([1]TDSheet!$AX$14:$AX$25000,MATCH($B725,[1]TDSheet!$B$14:$B$25000,0))</f>
        <v>4000</v>
      </c>
      <c r="V725" s="1782">
        <f>INDEX([1]TDSheet!$AX$14:$AX$25000,MATCH($B725,[1]TDSheet!$B$14:$B$25000,0))</f>
        <v>4000</v>
      </c>
      <c r="W725" s="1300"/>
      <c r="X725" s="751" t="s">
        <v>3138</v>
      </c>
      <c r="Y725" s="1301" t="s">
        <v>3123</v>
      </c>
      <c r="Z725" s="1301"/>
      <c r="AA725" s="1301"/>
      <c r="AB725" s="1301"/>
      <c r="AC725" s="1301" t="s">
        <v>3123</v>
      </c>
      <c r="AD725" s="752" t="str">
        <f>INDEX([1]TDSheet!$AV$14:$AV$25000,MATCH($B725,[1]TDSheet!$B$14:$B$25000,0))</f>
        <v>1790*1085</v>
      </c>
      <c r="AE725" s="459">
        <f>INDEX([1]TDSheet!$AY$14:$AY$25000,MATCH($B725,[1]TDSheet!$B$14:$B$25000,0))</f>
        <v>4500</v>
      </c>
      <c r="AF725" s="1051"/>
      <c r="AG725" s="1058"/>
      <c r="AH725" s="251"/>
      <c r="AI725" s="251"/>
    </row>
    <row r="726" spans="1:35" s="56" customFormat="1" ht="17.25" customHeight="1">
      <c r="A726" s="1589">
        <f>ROW(726:726)-SUM(AF$1:AF726)</f>
        <v>697</v>
      </c>
      <c r="B726" s="159" t="s">
        <v>5417</v>
      </c>
      <c r="C726" s="159" t="str">
        <f>IF(D726&lt;&gt;"",CONCATENATE(D726,E726,F726,G726,H726,I726,J726,K726,L726),"")</f>
        <v>5439AGNBLZ</v>
      </c>
      <c r="D726" s="749" t="s">
        <v>3834</v>
      </c>
      <c r="E726" s="1054" t="s">
        <v>4471</v>
      </c>
      <c r="F726" s="1289"/>
      <c r="G726" s="1289"/>
      <c r="H726" s="1289" t="str">
        <f>IF(AB726="+","M","")</f>
        <v/>
      </c>
      <c r="I726" s="1289"/>
      <c r="J726" s="1289" t="str">
        <f>IF(Z726="+","V","")</f>
        <v/>
      </c>
      <c r="K726" s="1289" t="s">
        <v>3819</v>
      </c>
      <c r="L726" s="1289"/>
      <c r="M726" s="1780" t="str">
        <f>INDEX([1]TDSheet!$S$14:$S$25000,MATCH($B726,[1]TDSheet!$B$14:$B$25000,0))</f>
        <v>Mercedes "Sprinter" 5D Van // Volkswagen "Crafter" '2006- держ.зерк.+молд.К #5439AGNBLZ</v>
      </c>
      <c r="N726" s="1781">
        <f>INDEX([1]TDSheet!$AX$14:$AX$25000,MATCH($B726,[1]TDSheet!$B$14:$B$25000,0))</f>
        <v>5850</v>
      </c>
      <c r="O726" s="1781">
        <f>INDEX([1]TDSheet!$AX$14:$AX$25000,MATCH($B726,[1]TDSheet!$B$14:$B$25000,0))</f>
        <v>5850</v>
      </c>
      <c r="P726" s="1781">
        <f>INDEX([1]TDSheet!$AX$14:$AX$25000,MATCH($B726,[1]TDSheet!$B$14:$B$25000,0))</f>
        <v>5850</v>
      </c>
      <c r="Q726" s="1781">
        <f>INDEX([1]TDSheet!$AX$14:$AX$25000,MATCH($B726,[1]TDSheet!$B$14:$B$25000,0))</f>
        <v>5850</v>
      </c>
      <c r="R726" s="1781">
        <f>INDEX([1]TDSheet!$AX$14:$AX$25000,MATCH($B726,[1]TDSheet!$B$14:$B$25000,0))</f>
        <v>5850</v>
      </c>
      <c r="S726" s="1781">
        <f>INDEX([1]TDSheet!$AX$14:$AX$25000,MATCH($B726,[1]TDSheet!$B$14:$B$25000,0))</f>
        <v>5850</v>
      </c>
      <c r="T726" s="1781">
        <f>INDEX([1]TDSheet!$AX$14:$AX$25000,MATCH($B726,[1]TDSheet!$B$14:$B$25000,0))</f>
        <v>5850</v>
      </c>
      <c r="U726" s="1781">
        <f>INDEX([1]TDSheet!$AX$14:$AX$25000,MATCH($B726,[1]TDSheet!$B$14:$B$25000,0))</f>
        <v>5850</v>
      </c>
      <c r="V726" s="1782">
        <f>INDEX([1]TDSheet!$AX$14:$AX$25000,MATCH($B726,[1]TDSheet!$B$14:$B$25000,0))</f>
        <v>5850</v>
      </c>
      <c r="W726" s="1300"/>
      <c r="X726" s="751" t="s">
        <v>3138</v>
      </c>
      <c r="Y726" s="1301" t="s">
        <v>3123</v>
      </c>
      <c r="Z726" s="1301"/>
      <c r="AA726" s="1301"/>
      <c r="AB726" s="1301"/>
      <c r="AC726" s="1301" t="s">
        <v>3123</v>
      </c>
      <c r="AD726" s="752" t="str">
        <f>INDEX([1]TDSheet!$AV$14:$AV$25000,MATCH($B726,[1]TDSheet!$B$14:$B$25000,0))</f>
        <v>1790*1085</v>
      </c>
      <c r="AE726" s="459">
        <f>INDEX([1]TDSheet!$AY$14:$AY$25000,MATCH($B726,[1]TDSheet!$B$14:$B$25000,0))</f>
        <v>6350</v>
      </c>
      <c r="AF726" s="102"/>
      <c r="AG726" s="1058"/>
    </row>
    <row r="727" spans="1:35" s="56" customFormat="1" ht="17.25" customHeight="1">
      <c r="A727" s="1589">
        <f>ROW(727:727)-SUM(AF$1:AF727)</f>
        <v>698</v>
      </c>
      <c r="B727" s="159" t="s">
        <v>7923</v>
      </c>
      <c r="C727" s="159" t="str">
        <f>IF(D727&lt;&gt;"",CONCATENATE(D727,E727,F727,G727,H727,I727,J727,K727,L727),"")</f>
        <v>5439AGNH00</v>
      </c>
      <c r="D727" s="749" t="s">
        <v>3834</v>
      </c>
      <c r="E727" s="1054" t="s">
        <v>4475</v>
      </c>
      <c r="F727" s="1289"/>
      <c r="G727" s="1289" t="s">
        <v>4473</v>
      </c>
      <c r="H727" s="1289" t="str">
        <f>IF(AB727="+","M","")</f>
        <v/>
      </c>
      <c r="I727" s="1289"/>
      <c r="J727" s="1289" t="str">
        <f>IF(Z727="+","V","")</f>
        <v/>
      </c>
      <c r="K727" s="1289">
        <v>0</v>
      </c>
      <c r="L727" s="1289">
        <v>0</v>
      </c>
      <c r="M727" s="1852" t="str">
        <f>INDEX([1]TDSheet!$S$14:$S$25000,MATCH($B727,[1]TDSheet!$B$14:$B$25000,0))</f>
        <v xml:space="preserve"> Mercedes "Sprinter" 5D Van / 2/4D Truck // Volkswagen "Crafter" 5D Van / 2/4D Truck '2006- держ.зерк.+ПЭО #5439AGNH00</v>
      </c>
      <c r="N727" s="1853">
        <f>INDEX([1]TDSheet!$AX$14:$AX$25000,MATCH($B727,[1]TDSheet!$B$14:$B$25000,0))</f>
        <v>9900</v>
      </c>
      <c r="O727" s="1853">
        <f>INDEX([1]TDSheet!$AX$14:$AX$25000,MATCH($B727,[1]TDSheet!$B$14:$B$25000,0))</f>
        <v>9900</v>
      </c>
      <c r="P727" s="1853">
        <f>INDEX([1]TDSheet!$AX$14:$AX$25000,MATCH($B727,[1]TDSheet!$B$14:$B$25000,0))</f>
        <v>9900</v>
      </c>
      <c r="Q727" s="1853">
        <f>INDEX([1]TDSheet!$AX$14:$AX$25000,MATCH($B727,[1]TDSheet!$B$14:$B$25000,0))</f>
        <v>9900</v>
      </c>
      <c r="R727" s="1853">
        <f>INDEX([1]TDSheet!$AX$14:$AX$25000,MATCH($B727,[1]TDSheet!$B$14:$B$25000,0))</f>
        <v>9900</v>
      </c>
      <c r="S727" s="1853">
        <f>INDEX([1]TDSheet!$AX$14:$AX$25000,MATCH($B727,[1]TDSheet!$B$14:$B$25000,0))</f>
        <v>9900</v>
      </c>
      <c r="T727" s="1853">
        <f>INDEX([1]TDSheet!$AX$14:$AX$25000,MATCH($B727,[1]TDSheet!$B$14:$B$25000,0))</f>
        <v>9900</v>
      </c>
      <c r="U727" s="1853">
        <f>INDEX([1]TDSheet!$AX$14:$AX$25000,MATCH($B727,[1]TDSheet!$B$14:$B$25000,0))</f>
        <v>9900</v>
      </c>
      <c r="V727" s="1854">
        <f>INDEX([1]TDSheet!$AX$14:$AX$25000,MATCH($B727,[1]TDSheet!$B$14:$B$25000,0))</f>
        <v>9900</v>
      </c>
      <c r="W727" s="1300"/>
      <c r="X727" s="751" t="s">
        <v>3138</v>
      </c>
      <c r="Y727" s="1301" t="s">
        <v>3123</v>
      </c>
      <c r="Z727" s="1301"/>
      <c r="AA727" s="1301" t="s">
        <v>3123</v>
      </c>
      <c r="AB727" s="1301"/>
      <c r="AC727" s="1301" t="s">
        <v>3123</v>
      </c>
      <c r="AD727" s="752" t="str">
        <f>INDEX([1]TDSheet!$AV$14:$AV$25000,MATCH($B727,[1]TDSheet!$B$14:$B$25000,0))</f>
        <v>1790*1085</v>
      </c>
      <c r="AE727" s="459">
        <f>INDEX([1]TDSheet!$AY$14:$AY$25000,MATCH($B727,[1]TDSheet!$B$14:$B$25000,0))</f>
        <v>11400</v>
      </c>
      <c r="AF727" s="1051"/>
      <c r="AG727" s="1058"/>
    </row>
    <row r="728" spans="1:35" s="56" customFormat="1" ht="17.25" customHeight="1">
      <c r="A728" s="1589">
        <f>ROW(728:728)-SUM(AF$1:AF728)</f>
        <v>699</v>
      </c>
      <c r="B728" s="159" t="s">
        <v>5418</v>
      </c>
      <c r="C728" s="159" t="str">
        <f t="shared" si="863"/>
        <v>5439AGNHZ</v>
      </c>
      <c r="D728" s="749" t="s">
        <v>3834</v>
      </c>
      <c r="E728" s="1054" t="s">
        <v>4475</v>
      </c>
      <c r="F728" s="1289"/>
      <c r="G728" s="1289" t="s">
        <v>4473</v>
      </c>
      <c r="H728" s="1289" t="str">
        <f t="shared" si="864"/>
        <v/>
      </c>
      <c r="I728" s="1289"/>
      <c r="J728" s="1289" t="str">
        <f t="shared" si="883"/>
        <v/>
      </c>
      <c r="K728" s="1289" t="s">
        <v>3819</v>
      </c>
      <c r="L728" s="1289"/>
      <c r="M728" s="1780" t="str">
        <f>INDEX([1]TDSheet!$S$14:$S$25000,MATCH($B728,[1]TDSheet!$B$14:$B$25000,0))</f>
        <v>Mercedes "Sprinter" 5D Van / 2/4D Truck // Volkswagen "Crafter" 5D Van / 2/4D Truck '2006- держ.зерк.+ПЭО+молд.К #5439AGNHZ</v>
      </c>
      <c r="N728" s="1781">
        <f>INDEX([1]TDSheet!$AX$14:$AX$25000,MATCH($B728,[1]TDSheet!$B$14:$B$25000,0))</f>
        <v>11750</v>
      </c>
      <c r="O728" s="1781">
        <f>INDEX([1]TDSheet!$AX$14:$AX$25000,MATCH($B728,[1]TDSheet!$B$14:$B$25000,0))</f>
        <v>11750</v>
      </c>
      <c r="P728" s="1781">
        <f>INDEX([1]TDSheet!$AX$14:$AX$25000,MATCH($B728,[1]TDSheet!$B$14:$B$25000,0))</f>
        <v>11750</v>
      </c>
      <c r="Q728" s="1781">
        <f>INDEX([1]TDSheet!$AX$14:$AX$25000,MATCH($B728,[1]TDSheet!$B$14:$B$25000,0))</f>
        <v>11750</v>
      </c>
      <c r="R728" s="1781">
        <f>INDEX([1]TDSheet!$AX$14:$AX$25000,MATCH($B728,[1]TDSheet!$B$14:$B$25000,0))</f>
        <v>11750</v>
      </c>
      <c r="S728" s="1781">
        <f>INDEX([1]TDSheet!$AX$14:$AX$25000,MATCH($B728,[1]TDSheet!$B$14:$B$25000,0))</f>
        <v>11750</v>
      </c>
      <c r="T728" s="1781">
        <f>INDEX([1]TDSheet!$AX$14:$AX$25000,MATCH($B728,[1]TDSheet!$B$14:$B$25000,0))</f>
        <v>11750</v>
      </c>
      <c r="U728" s="1781">
        <f>INDEX([1]TDSheet!$AX$14:$AX$25000,MATCH($B728,[1]TDSheet!$B$14:$B$25000,0))</f>
        <v>11750</v>
      </c>
      <c r="V728" s="1782">
        <f>INDEX([1]TDSheet!$AX$14:$AX$25000,MATCH($B728,[1]TDSheet!$B$14:$B$25000,0))</f>
        <v>11750</v>
      </c>
      <c r="W728" s="1300"/>
      <c r="X728" s="751" t="s">
        <v>3138</v>
      </c>
      <c r="Y728" s="1301" t="s">
        <v>3123</v>
      </c>
      <c r="Z728" s="1301"/>
      <c r="AA728" s="1301"/>
      <c r="AB728" s="1301"/>
      <c r="AC728" s="1301" t="s">
        <v>3123</v>
      </c>
      <c r="AD728" s="752" t="str">
        <f>INDEX([1]TDSheet!$AV$14:$AV$25000,MATCH($B728,[1]TDSheet!$B$14:$B$25000,0))</f>
        <v>1790*1085</v>
      </c>
      <c r="AE728" s="459">
        <f>INDEX([1]TDSheet!$AY$14:$AY$25000,MATCH($B728,[1]TDSheet!$B$14:$B$25000,0))</f>
        <v>13250</v>
      </c>
      <c r="AF728" s="102"/>
      <c r="AG728" s="1058"/>
    </row>
    <row r="729" spans="1:35" s="56" customFormat="1" ht="17.25" customHeight="1">
      <c r="A729" s="1589">
        <f>ROW(729:729)-SUM(AF$1:AF729)</f>
        <v>700</v>
      </c>
      <c r="B729" s="159" t="s">
        <v>7922</v>
      </c>
      <c r="C729" s="159" t="str">
        <f t="shared" si="863"/>
        <v>5438AGNBLA00</v>
      </c>
      <c r="D729" s="749" t="s">
        <v>3836</v>
      </c>
      <c r="E729" s="1054" t="s">
        <v>4471</v>
      </c>
      <c r="F729" s="1289" t="s">
        <v>4474</v>
      </c>
      <c r="G729" s="1289"/>
      <c r="H729" s="1289" t="str">
        <f t="shared" si="864"/>
        <v/>
      </c>
      <c r="I729" s="1289"/>
      <c r="J729" s="1289"/>
      <c r="K729" s="1289">
        <v>0</v>
      </c>
      <c r="L729" s="1289">
        <v>0</v>
      </c>
      <c r="M729" s="1780" t="str">
        <f>INDEX([1]TDSheet!$S$14:$S$25000,MATCH($B729,[1]TDSheet!$B$14:$B$25000,0))</f>
        <v xml:space="preserve"> Mercedes "Vito" II W639 | "Viano" I 4D Van '2003-2014 держ.зерк.+ант #5438AGNBLA00</v>
      </c>
      <c r="N729" s="1781">
        <f>INDEX([1]TDSheet!$AX$14:$AX$25000,MATCH($B729,[1]TDSheet!$B$14:$B$25000,0))</f>
        <v>4250</v>
      </c>
      <c r="O729" s="1781">
        <f>INDEX([1]TDSheet!$AX$14:$AX$25000,MATCH($B729,[1]TDSheet!$B$14:$B$25000,0))</f>
        <v>4250</v>
      </c>
      <c r="P729" s="1781">
        <f>INDEX([1]TDSheet!$AX$14:$AX$25000,MATCH($B729,[1]TDSheet!$B$14:$B$25000,0))</f>
        <v>4250</v>
      </c>
      <c r="Q729" s="1781">
        <f>INDEX([1]TDSheet!$AX$14:$AX$25000,MATCH($B729,[1]TDSheet!$B$14:$B$25000,0))</f>
        <v>4250</v>
      </c>
      <c r="R729" s="1781">
        <f>INDEX([1]TDSheet!$AX$14:$AX$25000,MATCH($B729,[1]TDSheet!$B$14:$B$25000,0))</f>
        <v>4250</v>
      </c>
      <c r="S729" s="1781">
        <f>INDEX([1]TDSheet!$AX$14:$AX$25000,MATCH($B729,[1]TDSheet!$B$14:$B$25000,0))</f>
        <v>4250</v>
      </c>
      <c r="T729" s="1781">
        <f>INDEX([1]TDSheet!$AX$14:$AX$25000,MATCH($B729,[1]TDSheet!$B$14:$B$25000,0))</f>
        <v>4250</v>
      </c>
      <c r="U729" s="1781">
        <f>INDEX([1]TDSheet!$AX$14:$AX$25000,MATCH($B729,[1]TDSheet!$B$14:$B$25000,0))</f>
        <v>4250</v>
      </c>
      <c r="V729" s="1782">
        <f>INDEX([1]TDSheet!$AX$14:$AX$25000,MATCH($B729,[1]TDSheet!$B$14:$B$25000,0))</f>
        <v>4250</v>
      </c>
      <c r="W729" s="1300" t="s">
        <v>3173</v>
      </c>
      <c r="X729" s="751" t="s">
        <v>6327</v>
      </c>
      <c r="Y729" s="1301" t="s">
        <v>3123</v>
      </c>
      <c r="Z729" s="1301" t="s">
        <v>3123</v>
      </c>
      <c r="AA729" s="1301"/>
      <c r="AB729" s="1301"/>
      <c r="AC729" s="1301" t="s">
        <v>3123</v>
      </c>
      <c r="AD729" s="752" t="str">
        <f>INDEX([1]TDSheet!$AV$14:$AV$25000,MATCH($B729,[1]TDSheet!$B$14:$B$25000,0))</f>
        <v>1515*940</v>
      </c>
      <c r="AE729" s="459">
        <f>INDEX([1]TDSheet!$AY$14:$AY$25000,MATCH($B729,[1]TDSheet!$B$14:$B$25000,0))</f>
        <v>4750</v>
      </c>
      <c r="AF729" s="1051"/>
      <c r="AG729" s="1058"/>
    </row>
    <row r="730" spans="1:35" ht="17.25" customHeight="1">
      <c r="A730" s="1590" t="s">
        <v>3938</v>
      </c>
      <c r="B730" s="974"/>
      <c r="C730" s="974"/>
      <c r="D730" s="165"/>
      <c r="E730" s="166"/>
      <c r="F730" s="167"/>
      <c r="G730" s="167"/>
      <c r="H730" s="167" t="str">
        <f>IF(AB730="+","M","")</f>
        <v/>
      </c>
      <c r="I730" s="167" t="str">
        <f>IF(AA730="+","P","")</f>
        <v/>
      </c>
      <c r="J730" s="167" t="str">
        <f t="shared" si="883"/>
        <v/>
      </c>
      <c r="K730" s="167"/>
      <c r="L730" s="167"/>
      <c r="M730" s="1796"/>
      <c r="N730" s="1796"/>
      <c r="O730" s="1796"/>
      <c r="P730" s="1796"/>
      <c r="Q730" s="1796"/>
      <c r="R730" s="1796"/>
      <c r="S730" s="1796"/>
      <c r="T730" s="1796"/>
      <c r="U730" s="1796"/>
      <c r="V730" s="1796"/>
      <c r="W730" s="968"/>
      <c r="X730" s="975"/>
      <c r="Y730" s="975"/>
      <c r="Z730" s="975"/>
      <c r="AA730" s="975"/>
      <c r="AB730" s="975"/>
      <c r="AC730" s="975"/>
      <c r="AD730" s="975"/>
      <c r="AE730" s="976"/>
      <c r="AF730" s="1051">
        <v>1</v>
      </c>
      <c r="AG730" s="1058"/>
      <c r="AH730" s="251"/>
      <c r="AI730" s="251"/>
    </row>
    <row r="731" spans="1:35" s="56" customFormat="1" ht="34.5" customHeight="1">
      <c r="A731" s="1589">
        <f>ROW(731:731)-SUM(AF$1:AF731)</f>
        <v>701</v>
      </c>
      <c r="B731" s="197" t="s">
        <v>7924</v>
      </c>
      <c r="C731" s="197" t="str">
        <f t="shared" ref="C731:C771" si="884">IF(D731&lt;&gt;"",CONCATENATE(D731,E731,F731,G731,H731,I731,J731,K731,L731),"")</f>
        <v>5689AGNBLV00</v>
      </c>
      <c r="D731" s="771" t="s">
        <v>3837</v>
      </c>
      <c r="E731" s="1054" t="s">
        <v>4471</v>
      </c>
      <c r="F731" s="1289"/>
      <c r="G731" s="1289"/>
      <c r="H731" s="1289" t="str">
        <f t="shared" ref="H731" si="885">IF(AB731="+","P","")</f>
        <v/>
      </c>
      <c r="I731" s="1289"/>
      <c r="J731" s="1289" t="str">
        <f t="shared" si="883"/>
        <v>V</v>
      </c>
      <c r="K731" s="1289">
        <v>0</v>
      </c>
      <c r="L731" s="1289">
        <v>0</v>
      </c>
      <c r="M731" s="1780" t="str">
        <f>INDEX([1]TDSheet!$S$14:$S$25000,MATCH($B731,[1]TDSheet!$B$14:$B$25000,0))</f>
        <v xml:space="preserve"> Mitsubishi "ASX" 5D Suv (10-) | "RVR" III RHD 5D Suv (10-) | "Outlander Sport" RHD 5D Suv (10-) // Peugeot "4008" 5D Suv (12-) // Citroen "C4 Aircross" 5D Suv (12-) '2010- держ.зерк. #5689AGNBLV00</v>
      </c>
      <c r="N731" s="1781">
        <f>INDEX([1]TDSheet!$AX$14:$AX$25000,MATCH($B731,[1]TDSheet!$B$14:$B$25000,0))</f>
        <v>3700</v>
      </c>
      <c r="O731" s="1781">
        <f>INDEX([1]TDSheet!$AX$14:$AX$25000,MATCH($B731,[1]TDSheet!$B$14:$B$25000,0))</f>
        <v>3700</v>
      </c>
      <c r="P731" s="1781">
        <f>INDEX([1]TDSheet!$AX$14:$AX$25000,MATCH($B731,[1]TDSheet!$B$14:$B$25000,0))</f>
        <v>3700</v>
      </c>
      <c r="Q731" s="1781">
        <f>INDEX([1]TDSheet!$AX$14:$AX$25000,MATCH($B731,[1]TDSheet!$B$14:$B$25000,0))</f>
        <v>3700</v>
      </c>
      <c r="R731" s="1781">
        <f>INDEX([1]TDSheet!$AX$14:$AX$25000,MATCH($B731,[1]TDSheet!$B$14:$B$25000,0))</f>
        <v>3700</v>
      </c>
      <c r="S731" s="1781">
        <f>INDEX([1]TDSheet!$AX$14:$AX$25000,MATCH($B731,[1]TDSheet!$B$14:$B$25000,0))</f>
        <v>3700</v>
      </c>
      <c r="T731" s="1781">
        <f>INDEX([1]TDSheet!$AX$14:$AX$25000,MATCH($B731,[1]TDSheet!$B$14:$B$25000,0))</f>
        <v>3700</v>
      </c>
      <c r="U731" s="1781">
        <f>INDEX([1]TDSheet!$AX$14:$AX$25000,MATCH($B731,[1]TDSheet!$B$14:$B$25000,0))</f>
        <v>3700</v>
      </c>
      <c r="V731" s="1782">
        <f>INDEX([1]TDSheet!$AX$14:$AX$25000,MATCH($B731,[1]TDSheet!$B$14:$B$25000,0))</f>
        <v>3700</v>
      </c>
      <c r="W731" s="1056"/>
      <c r="X731" s="78" t="s">
        <v>3721</v>
      </c>
      <c r="Y731" s="182" t="s">
        <v>3123</v>
      </c>
      <c r="Z731" s="182" t="s">
        <v>3123</v>
      </c>
      <c r="AA731" s="182" t="s">
        <v>3123</v>
      </c>
      <c r="AB731" s="182"/>
      <c r="AC731" s="182" t="s">
        <v>3123</v>
      </c>
      <c r="AD731" s="213" t="str">
        <f>INDEX([1]TDSheet!$AV$14:$AV$25000,MATCH($B731,[1]TDSheet!$B$14:$B$25000,0))</f>
        <v>1500*940</v>
      </c>
      <c r="AE731" s="456">
        <f>INDEX([1]TDSheet!$AY$14:$AY$25000,MATCH($B731,[1]TDSheet!$B$14:$B$25000,0))</f>
        <v>4200</v>
      </c>
      <c r="AF731" s="102"/>
      <c r="AG731" s="1058"/>
    </row>
    <row r="732" spans="1:35" ht="34.5" customHeight="1">
      <c r="A732" s="1589">
        <f>ROW(732:732)-SUM(AF$1:AF732)</f>
        <v>702</v>
      </c>
      <c r="B732" s="159" t="s">
        <v>7925</v>
      </c>
      <c r="C732" s="159" t="str">
        <f t="shared" si="884"/>
        <v>5689AGNBLMV1B</v>
      </c>
      <c r="D732" s="771" t="s">
        <v>3837</v>
      </c>
      <c r="E732" s="1054" t="s">
        <v>4471</v>
      </c>
      <c r="F732" s="1289"/>
      <c r="G732" s="1289"/>
      <c r="H732" s="1289" t="str">
        <f>IF(AB732="+","M","")</f>
        <v>M</v>
      </c>
      <c r="I732" s="1289"/>
      <c r="J732" s="1289" t="str">
        <f t="shared" si="883"/>
        <v>V</v>
      </c>
      <c r="K732" s="1289"/>
      <c r="L732" s="1289" t="s">
        <v>4556</v>
      </c>
      <c r="M732" s="1780" t="str">
        <f>INDEX([1]TDSheet!$S$14:$S$25000,MATCH($B732,[1]TDSheet!$B$14:$B$25000,0))</f>
        <v xml:space="preserve"> Mitsubishi "ASX" 5D Suv (10-) | "RVR" III RHD 5D Suv (10-) | "Outlander Sport" RHD 5D Suv (10-) // Peugeot "4008" 5D Suv (12-) // Citroen "C4 Aircross" 5D Suv (12-) '2010-2013 держ.зерк.+датч.дожд. #5689AGNBLMV1B</v>
      </c>
      <c r="N732" s="1781">
        <f>INDEX([1]TDSheet!$AX$14:$AX$25000,MATCH($B732,[1]TDSheet!$B$14:$B$25000,0))</f>
        <v>5000</v>
      </c>
      <c r="O732" s="1781">
        <f>INDEX([1]TDSheet!$AX$14:$AX$25000,MATCH($B732,[1]TDSheet!$B$14:$B$25000,0))</f>
        <v>5000</v>
      </c>
      <c r="P732" s="1781">
        <f>INDEX([1]TDSheet!$AX$14:$AX$25000,MATCH($B732,[1]TDSheet!$B$14:$B$25000,0))</f>
        <v>5000</v>
      </c>
      <c r="Q732" s="1781">
        <f>INDEX([1]TDSheet!$AX$14:$AX$25000,MATCH($B732,[1]TDSheet!$B$14:$B$25000,0))</f>
        <v>5000</v>
      </c>
      <c r="R732" s="1781">
        <f>INDEX([1]TDSheet!$AX$14:$AX$25000,MATCH($B732,[1]TDSheet!$B$14:$B$25000,0))</f>
        <v>5000</v>
      </c>
      <c r="S732" s="1781">
        <f>INDEX([1]TDSheet!$AX$14:$AX$25000,MATCH($B732,[1]TDSheet!$B$14:$B$25000,0))</f>
        <v>5000</v>
      </c>
      <c r="T732" s="1781">
        <f>INDEX([1]TDSheet!$AX$14:$AX$25000,MATCH($B732,[1]TDSheet!$B$14:$B$25000,0))</f>
        <v>5000</v>
      </c>
      <c r="U732" s="1781">
        <f>INDEX([1]TDSheet!$AX$14:$AX$25000,MATCH($B732,[1]TDSheet!$B$14:$B$25000,0))</f>
        <v>5000</v>
      </c>
      <c r="V732" s="1782">
        <f>INDEX([1]TDSheet!$AX$14:$AX$25000,MATCH($B732,[1]TDSheet!$B$14:$B$25000,0))</f>
        <v>5000</v>
      </c>
      <c r="W732" s="1317"/>
      <c r="X732" s="772" t="s">
        <v>5166</v>
      </c>
      <c r="Y732" s="1318" t="s">
        <v>3123</v>
      </c>
      <c r="Z732" s="1318" t="s">
        <v>3123</v>
      </c>
      <c r="AA732" s="1318" t="s">
        <v>3123</v>
      </c>
      <c r="AB732" s="1318" t="s">
        <v>3123</v>
      </c>
      <c r="AC732" s="1318"/>
      <c r="AD732" s="773" t="str">
        <f>INDEX([1]TDSheet!$AV$14:$AV$25000,MATCH($B732,[1]TDSheet!$B$14:$B$25000,0))</f>
        <v>1500*940</v>
      </c>
      <c r="AE732" s="459">
        <f>INDEX([1]TDSheet!$AY$14:$AY$25000,MATCH($B732,[1]TDSheet!$B$14:$B$25000,0))</f>
        <v>5500</v>
      </c>
      <c r="AF732" s="1051"/>
      <c r="AG732" s="1058"/>
      <c r="AH732" s="251"/>
      <c r="AI732" s="251"/>
    </row>
    <row r="733" spans="1:35" ht="34.5" customHeight="1">
      <c r="A733" s="1589">
        <f>ROW(733:733)-SUM(AF$1:AF733)</f>
        <v>703</v>
      </c>
      <c r="B733" s="159" t="s">
        <v>7926</v>
      </c>
      <c r="C733" s="159" t="str">
        <f>IF(D733&lt;&gt;"",CONCATENATE(D733,E733,F733,G733,H733,I733,J733,K733,L733),"")</f>
        <v>5689AGNBLMV2B</v>
      </c>
      <c r="D733" s="771" t="s">
        <v>3837</v>
      </c>
      <c r="E733" s="1054" t="s">
        <v>4471</v>
      </c>
      <c r="F733" s="1289"/>
      <c r="G733" s="1289"/>
      <c r="H733" s="1289" t="str">
        <f t="shared" ref="H733:H773" si="886">IF(AB733="+","M","")</f>
        <v>M</v>
      </c>
      <c r="I733" s="1289"/>
      <c r="J733" s="1289" t="str">
        <f>IF(Z733="+","V","")</f>
        <v>V</v>
      </c>
      <c r="K733" s="1289"/>
      <c r="L733" s="1289" t="s">
        <v>7803</v>
      </c>
      <c r="M733" s="1780" t="str">
        <f>INDEX([1]TDSheet!$S$14:$S$25000,MATCH($B733,[1]TDSheet!$B$14:$B$25000,0))</f>
        <v xml:space="preserve"> Mitsubishi "ASX" 5D Suv (10-) | "RVR" III RHD 5D Suv (10-) | "Outlander Sport" RHD 5D Suv (10-) // Peugeot "4008" 5D Suv (12-) // Citroen "C4 Aircross" 5D Suv (12-) '2013- держ.зерк.+датч.дожд. #5689AGNBLMV2B</v>
      </c>
      <c r="N733" s="1781">
        <f>INDEX([1]TDSheet!$AX$14:$AX$25000,MATCH($B733,[1]TDSheet!$B$14:$B$25000,0))</f>
        <v>5000</v>
      </c>
      <c r="O733" s="1781">
        <f>INDEX([1]TDSheet!$AX$14:$AX$25000,MATCH($B733,[1]TDSheet!$B$14:$B$25000,0))</f>
        <v>5000</v>
      </c>
      <c r="P733" s="1781">
        <f>INDEX([1]TDSheet!$AX$14:$AX$25000,MATCH($B733,[1]TDSheet!$B$14:$B$25000,0))</f>
        <v>5000</v>
      </c>
      <c r="Q733" s="1781">
        <f>INDEX([1]TDSheet!$AX$14:$AX$25000,MATCH($B733,[1]TDSheet!$B$14:$B$25000,0))</f>
        <v>5000</v>
      </c>
      <c r="R733" s="1781">
        <f>INDEX([1]TDSheet!$AX$14:$AX$25000,MATCH($B733,[1]TDSheet!$B$14:$B$25000,0))</f>
        <v>5000</v>
      </c>
      <c r="S733" s="1781">
        <f>INDEX([1]TDSheet!$AX$14:$AX$25000,MATCH($B733,[1]TDSheet!$B$14:$B$25000,0))</f>
        <v>5000</v>
      </c>
      <c r="T733" s="1781">
        <f>INDEX([1]TDSheet!$AX$14:$AX$25000,MATCH($B733,[1]TDSheet!$B$14:$B$25000,0))</f>
        <v>5000</v>
      </c>
      <c r="U733" s="1781">
        <f>INDEX([1]TDSheet!$AX$14:$AX$25000,MATCH($B733,[1]TDSheet!$B$14:$B$25000,0))</f>
        <v>5000</v>
      </c>
      <c r="V733" s="1782">
        <f>INDEX([1]TDSheet!$AX$14:$AX$25000,MATCH($B733,[1]TDSheet!$B$14:$B$25000,0))</f>
        <v>5000</v>
      </c>
      <c r="W733" s="1317"/>
      <c r="X733" s="772" t="s">
        <v>4095</v>
      </c>
      <c r="Y733" s="1318" t="s">
        <v>3123</v>
      </c>
      <c r="Z733" s="1318" t="s">
        <v>3123</v>
      </c>
      <c r="AA733" s="1318" t="s">
        <v>3123</v>
      </c>
      <c r="AB733" s="1318" t="s">
        <v>3123</v>
      </c>
      <c r="AC733" s="1318"/>
      <c r="AD733" s="773" t="str">
        <f>INDEX([1]TDSheet!$AV$14:$AV$25000,MATCH($B733,[1]TDSheet!$B$14:$B$25000,0))</f>
        <v>1500*940</v>
      </c>
      <c r="AE733" s="459">
        <f>INDEX([1]TDSheet!$AY$14:$AY$25000,MATCH($B733,[1]TDSheet!$B$14:$B$25000,0))</f>
        <v>5500</v>
      </c>
      <c r="AF733" s="1051"/>
      <c r="AG733" s="1058"/>
      <c r="AH733" s="251"/>
      <c r="AI733" s="251"/>
    </row>
    <row r="734" spans="1:35" s="56" customFormat="1" ht="34.5" customHeight="1">
      <c r="A734" s="1589">
        <f>ROW(734:734)-SUM(AF$1:AF734)</f>
        <v>704</v>
      </c>
      <c r="B734" s="197" t="s">
        <v>8945</v>
      </c>
      <c r="C734" s="197" t="str">
        <f t="shared" ref="C734:C735" si="887">IF(D734&lt;&gt;"",CONCATENATE(D734,E734,F734,G734,H734,I734,J734,K734,L734),"")</f>
        <v>5689AGNBLBV00</v>
      </c>
      <c r="D734" s="771" t="s">
        <v>3837</v>
      </c>
      <c r="E734" s="1054" t="s">
        <v>4471</v>
      </c>
      <c r="F734" s="1289" t="s">
        <v>4267</v>
      </c>
      <c r="G734" s="1289"/>
      <c r="H734" s="1289" t="str">
        <f t="shared" ref="H734" si="888">IF(AB734="+","P","")</f>
        <v/>
      </c>
      <c r="I734" s="1289"/>
      <c r="J734" s="1289" t="str">
        <f t="shared" ref="J734:J735" si="889">IF(Z734="+","V","")</f>
        <v>V</v>
      </c>
      <c r="K734" s="1289">
        <v>0</v>
      </c>
      <c r="L734" s="1289">
        <v>0</v>
      </c>
      <c r="M734" s="1780" t="str">
        <f>INDEX([1]TDSheet!$S$14:$S$25000,MATCH($B734,[1]TDSheet!$B$14:$B$25000,0))</f>
        <v xml:space="preserve"> Mitsubishi "ASX" 5D Suv (10-) правый руль держ.зерк. #5689AGNBLBV00</v>
      </c>
      <c r="N734" s="1781">
        <f>INDEX([1]TDSheet!$AX$14:$AX$25000,MATCH($B734,[1]TDSheet!$B$14:$B$25000,0))</f>
        <v>3700</v>
      </c>
      <c r="O734" s="1781">
        <f>INDEX([1]TDSheet!$AX$14:$AX$25000,MATCH($B734,[1]TDSheet!$B$14:$B$25000,0))</f>
        <v>3700</v>
      </c>
      <c r="P734" s="1781">
        <f>INDEX([1]TDSheet!$AX$14:$AX$25000,MATCH($B734,[1]TDSheet!$B$14:$B$25000,0))</f>
        <v>3700</v>
      </c>
      <c r="Q734" s="1781">
        <f>INDEX([1]TDSheet!$AX$14:$AX$25000,MATCH($B734,[1]TDSheet!$B$14:$B$25000,0))</f>
        <v>3700</v>
      </c>
      <c r="R734" s="1781">
        <f>INDEX([1]TDSheet!$AX$14:$AX$25000,MATCH($B734,[1]TDSheet!$B$14:$B$25000,0))</f>
        <v>3700</v>
      </c>
      <c r="S734" s="1781">
        <f>INDEX([1]TDSheet!$AX$14:$AX$25000,MATCH($B734,[1]TDSheet!$B$14:$B$25000,0))</f>
        <v>3700</v>
      </c>
      <c r="T734" s="1781">
        <f>INDEX([1]TDSheet!$AX$14:$AX$25000,MATCH($B734,[1]TDSheet!$B$14:$B$25000,0))</f>
        <v>3700</v>
      </c>
      <c r="U734" s="1781">
        <f>INDEX([1]TDSheet!$AX$14:$AX$25000,MATCH($B734,[1]TDSheet!$B$14:$B$25000,0))</f>
        <v>3700</v>
      </c>
      <c r="V734" s="1782">
        <f>INDEX([1]TDSheet!$AX$14:$AX$25000,MATCH($B734,[1]TDSheet!$B$14:$B$25000,0))</f>
        <v>3700</v>
      </c>
      <c r="W734" s="1056"/>
      <c r="X734" s="78" t="s">
        <v>3721</v>
      </c>
      <c r="Y734" s="182" t="s">
        <v>3123</v>
      </c>
      <c r="Z734" s="182" t="s">
        <v>3123</v>
      </c>
      <c r="AA734" s="182" t="s">
        <v>3123</v>
      </c>
      <c r="AB734" s="182"/>
      <c r="AC734" s="182" t="s">
        <v>3123</v>
      </c>
      <c r="AD734" s="213" t="str">
        <f>INDEX([1]TDSheet!$AV$14:$AV$25000,MATCH($B734,[1]TDSheet!$B$14:$B$25000,0))</f>
        <v>1500*940</v>
      </c>
      <c r="AE734" s="456">
        <f>INDEX([1]TDSheet!$AY$14:$AY$25000,MATCH($B734,[1]TDSheet!$B$14:$B$25000,0))</f>
        <v>4200</v>
      </c>
      <c r="AF734" s="102"/>
      <c r="AG734" s="1058"/>
    </row>
    <row r="735" spans="1:35" ht="34.5" customHeight="1">
      <c r="A735" s="1589">
        <f>ROW(735:735)-SUM(AF$1:AF735)</f>
        <v>705</v>
      </c>
      <c r="B735" s="159" t="s">
        <v>8946</v>
      </c>
      <c r="C735" s="159" t="str">
        <f t="shared" si="887"/>
        <v>5689AGNBLBMV1B</v>
      </c>
      <c r="D735" s="771" t="s">
        <v>3837</v>
      </c>
      <c r="E735" s="1054" t="s">
        <v>4471</v>
      </c>
      <c r="F735" s="1289" t="s">
        <v>4267</v>
      </c>
      <c r="G735" s="1289"/>
      <c r="H735" s="1289" t="str">
        <f>IF(AB735="+","M","")</f>
        <v>M</v>
      </c>
      <c r="I735" s="1289"/>
      <c r="J735" s="1289" t="str">
        <f t="shared" si="889"/>
        <v>V</v>
      </c>
      <c r="K735" s="1289"/>
      <c r="L735" s="1289" t="s">
        <v>4556</v>
      </c>
      <c r="M735" s="1780" t="str">
        <f>INDEX([1]TDSheet!$S$14:$S$25000,MATCH($B735,[1]TDSheet!$B$14:$B$25000,0))</f>
        <v xml:space="preserve"> Mitsubishi "ASX" 5D Suv (10-) правый руль держ.зерк.+датч.дожд. #5689AGNBLBMV1B</v>
      </c>
      <c r="N735" s="1781">
        <f>INDEX([1]TDSheet!$AX$14:$AX$25000,MATCH($B735,[1]TDSheet!$B$14:$B$25000,0))</f>
        <v>5000</v>
      </c>
      <c r="O735" s="1781">
        <f>INDEX([1]TDSheet!$AX$14:$AX$25000,MATCH($B735,[1]TDSheet!$B$14:$B$25000,0))</f>
        <v>5000</v>
      </c>
      <c r="P735" s="1781">
        <f>INDEX([1]TDSheet!$AX$14:$AX$25000,MATCH($B735,[1]TDSheet!$B$14:$B$25000,0))</f>
        <v>5000</v>
      </c>
      <c r="Q735" s="1781">
        <f>INDEX([1]TDSheet!$AX$14:$AX$25000,MATCH($B735,[1]TDSheet!$B$14:$B$25000,0))</f>
        <v>5000</v>
      </c>
      <c r="R735" s="1781">
        <f>INDEX([1]TDSheet!$AX$14:$AX$25000,MATCH($B735,[1]TDSheet!$B$14:$B$25000,0))</f>
        <v>5000</v>
      </c>
      <c r="S735" s="1781">
        <f>INDEX([1]TDSheet!$AX$14:$AX$25000,MATCH($B735,[1]TDSheet!$B$14:$B$25000,0))</f>
        <v>5000</v>
      </c>
      <c r="T735" s="1781">
        <f>INDEX([1]TDSheet!$AX$14:$AX$25000,MATCH($B735,[1]TDSheet!$B$14:$B$25000,0))</f>
        <v>5000</v>
      </c>
      <c r="U735" s="1781">
        <f>INDEX([1]TDSheet!$AX$14:$AX$25000,MATCH($B735,[1]TDSheet!$B$14:$B$25000,0))</f>
        <v>5000</v>
      </c>
      <c r="V735" s="1782">
        <f>INDEX([1]TDSheet!$AX$14:$AX$25000,MATCH($B735,[1]TDSheet!$B$14:$B$25000,0))</f>
        <v>5000</v>
      </c>
      <c r="W735" s="1317"/>
      <c r="X735" s="772" t="s">
        <v>5166</v>
      </c>
      <c r="Y735" s="1318" t="s">
        <v>3123</v>
      </c>
      <c r="Z735" s="1318" t="s">
        <v>3123</v>
      </c>
      <c r="AA735" s="1318" t="s">
        <v>3123</v>
      </c>
      <c r="AB735" s="1318" t="s">
        <v>3123</v>
      </c>
      <c r="AC735" s="1318"/>
      <c r="AD735" s="773" t="str">
        <f>INDEX([1]TDSheet!$AV$14:$AV$25000,MATCH($B735,[1]TDSheet!$B$14:$B$25000,0))</f>
        <v>1500*940</v>
      </c>
      <c r="AE735" s="459">
        <f>INDEX([1]TDSheet!$AY$14:$AY$25000,MATCH($B735,[1]TDSheet!$B$14:$B$25000,0))</f>
        <v>5500</v>
      </c>
      <c r="AF735" s="1051"/>
      <c r="AG735" s="1058"/>
      <c r="AH735" s="251"/>
      <c r="AI735" s="251"/>
    </row>
    <row r="736" spans="1:35" ht="17.25" customHeight="1">
      <c r="A736" s="1589">
        <f>ROW(736:736)-SUM(AF$1:AF736)</f>
        <v>706</v>
      </c>
      <c r="B736" s="159" t="s">
        <v>7927</v>
      </c>
      <c r="C736" s="159" t="str">
        <f t="shared" si="884"/>
        <v>5646AGNBL00</v>
      </c>
      <c r="D736" s="768" t="s">
        <v>3841</v>
      </c>
      <c r="E736" s="1054" t="s">
        <v>4471</v>
      </c>
      <c r="F736" s="1289"/>
      <c r="G736" s="1289"/>
      <c r="H736" s="1289" t="str">
        <f t="shared" si="886"/>
        <v/>
      </c>
      <c r="I736" s="1289"/>
      <c r="J736" s="1289" t="str">
        <f t="shared" si="883"/>
        <v/>
      </c>
      <c r="K736" s="1289">
        <v>0</v>
      </c>
      <c r="L736" s="1289">
        <v>0</v>
      </c>
      <c r="M736" s="1780" t="str">
        <f>INDEX([1]TDSheet!$S$14:$S$25000,MATCH($B736,[1]TDSheet!$B$14:$B$25000,0))</f>
        <v xml:space="preserve"> Mitsubishi "Carisma" 4D Sed '1995-2004 держ.зерк. #5646AGNBL00</v>
      </c>
      <c r="N736" s="1781">
        <f>INDEX([1]TDSheet!$AX$14:$AX$25000,MATCH($B736,[1]TDSheet!$B$14:$B$25000,0))</f>
        <v>3400</v>
      </c>
      <c r="O736" s="1781">
        <f>INDEX([1]TDSheet!$AX$14:$AX$25000,MATCH($B736,[1]TDSheet!$B$14:$B$25000,0))</f>
        <v>3400</v>
      </c>
      <c r="P736" s="1781">
        <f>INDEX([1]TDSheet!$AX$14:$AX$25000,MATCH($B736,[1]TDSheet!$B$14:$B$25000,0))</f>
        <v>3400</v>
      </c>
      <c r="Q736" s="1781">
        <f>INDEX([1]TDSheet!$AX$14:$AX$25000,MATCH($B736,[1]TDSheet!$B$14:$B$25000,0))</f>
        <v>3400</v>
      </c>
      <c r="R736" s="1781">
        <f>INDEX([1]TDSheet!$AX$14:$AX$25000,MATCH($B736,[1]TDSheet!$B$14:$B$25000,0))</f>
        <v>3400</v>
      </c>
      <c r="S736" s="1781">
        <f>INDEX([1]TDSheet!$AX$14:$AX$25000,MATCH($B736,[1]TDSheet!$B$14:$B$25000,0))</f>
        <v>3400</v>
      </c>
      <c r="T736" s="1781">
        <f>INDEX([1]TDSheet!$AX$14:$AX$25000,MATCH($B736,[1]TDSheet!$B$14:$B$25000,0))</f>
        <v>3400</v>
      </c>
      <c r="U736" s="1781">
        <f>INDEX([1]TDSheet!$AX$14:$AX$25000,MATCH($B736,[1]TDSheet!$B$14:$B$25000,0))</f>
        <v>3400</v>
      </c>
      <c r="V736" s="1782">
        <f>INDEX([1]TDSheet!$AX$14:$AX$25000,MATCH($B736,[1]TDSheet!$B$14:$B$25000,0))</f>
        <v>3400</v>
      </c>
      <c r="W736" s="1317"/>
      <c r="X736" s="769" t="s">
        <v>3239</v>
      </c>
      <c r="Y736" s="1318" t="s">
        <v>3123</v>
      </c>
      <c r="Z736" s="1318"/>
      <c r="AA736" s="1318"/>
      <c r="AB736" s="1318"/>
      <c r="AC736" s="1318" t="s">
        <v>3123</v>
      </c>
      <c r="AD736" s="770" t="str">
        <f>INDEX([1]TDSheet!$AV$14:$AV$25000,MATCH($B736,[1]TDSheet!$B$14:$B$25000,0))</f>
        <v>1421*857</v>
      </c>
      <c r="AE736" s="459">
        <f>INDEX([1]TDSheet!$AY$14:$AY$25000,MATCH($B736,[1]TDSheet!$B$14:$B$25000,0))</f>
        <v>3900</v>
      </c>
      <c r="AF736" s="1051"/>
      <c r="AG736" s="1058"/>
      <c r="AH736" s="251"/>
      <c r="AI736" s="251"/>
    </row>
    <row r="737" spans="1:35" ht="17.25" customHeight="1">
      <c r="A737" s="1589">
        <f>ROW(737:737)-SUM(AF$1:AF737)</f>
        <v>707</v>
      </c>
      <c r="B737" s="159" t="s">
        <v>8602</v>
      </c>
      <c r="C737" s="159" t="str">
        <f t="shared" ref="C737" si="890">IF(D737&lt;&gt;"",CONCATENATE(D737,E737,F737,G737,H737,I737,J737,K737,L737),"")</f>
        <v>5647AGNBL00</v>
      </c>
      <c r="D737" s="771" t="s">
        <v>7096</v>
      </c>
      <c r="E737" s="1054" t="s">
        <v>4471</v>
      </c>
      <c r="F737" s="1289"/>
      <c r="G737" s="1289"/>
      <c r="H737" s="1289" t="str">
        <f t="shared" ref="H737" si="891">IF(AB737="+","M","")</f>
        <v/>
      </c>
      <c r="I737" s="1289"/>
      <c r="J737" s="1289" t="str">
        <f t="shared" ref="J737" si="892">IF(Z737="+","V","")</f>
        <v/>
      </c>
      <c r="K737" s="1289">
        <v>0</v>
      </c>
      <c r="L737" s="1289">
        <v>0</v>
      </c>
      <c r="M737" s="1780" t="str">
        <f>INDEX([1]TDSheet!$S$14:$S$25000,MATCH($B737,[1]TDSheet!$B$14:$B$25000,0))</f>
        <v xml:space="preserve"> Mitsubishi "Colt" V CJ 2D Cpe / 3D Hbk | "Mirage" V 2D Cpe / 3D Hbk / 4D Sed '1995-2003 держ.зерк. #5647AGNBL00</v>
      </c>
      <c r="N737" s="1781">
        <f>INDEX([1]TDSheet!$AX$14:$AX$25000,MATCH($B737,[1]TDSheet!$B$14:$B$25000,0))</f>
        <v>3700</v>
      </c>
      <c r="O737" s="1781">
        <f>INDEX([1]TDSheet!$AX$14:$AX$25000,MATCH($B737,[1]TDSheet!$B$14:$B$25000,0))</f>
        <v>3700</v>
      </c>
      <c r="P737" s="1781">
        <f>INDEX([1]TDSheet!$AX$14:$AX$25000,MATCH($B737,[1]TDSheet!$B$14:$B$25000,0))</f>
        <v>3700</v>
      </c>
      <c r="Q737" s="1781">
        <f>INDEX([1]TDSheet!$AX$14:$AX$25000,MATCH($B737,[1]TDSheet!$B$14:$B$25000,0))</f>
        <v>3700</v>
      </c>
      <c r="R737" s="1781">
        <f>INDEX([1]TDSheet!$AX$14:$AX$25000,MATCH($B737,[1]TDSheet!$B$14:$B$25000,0))</f>
        <v>3700</v>
      </c>
      <c r="S737" s="1781">
        <f>INDEX([1]TDSheet!$AX$14:$AX$25000,MATCH($B737,[1]TDSheet!$B$14:$B$25000,0))</f>
        <v>3700</v>
      </c>
      <c r="T737" s="1781">
        <f>INDEX([1]TDSheet!$AX$14:$AX$25000,MATCH($B737,[1]TDSheet!$B$14:$B$25000,0))</f>
        <v>3700</v>
      </c>
      <c r="U737" s="1781">
        <f>INDEX([1]TDSheet!$AX$14:$AX$25000,MATCH($B737,[1]TDSheet!$B$14:$B$25000,0))</f>
        <v>3700</v>
      </c>
      <c r="V737" s="1782">
        <f>INDEX([1]TDSheet!$AX$14:$AX$25000,MATCH($B737,[1]TDSheet!$B$14:$B$25000,0))</f>
        <v>3700</v>
      </c>
      <c r="W737" s="1317"/>
      <c r="X737" s="772" t="s">
        <v>3842</v>
      </c>
      <c r="Y737" s="1318" t="s">
        <v>3123</v>
      </c>
      <c r="Z737" s="1318"/>
      <c r="AA737" s="1318"/>
      <c r="AB737" s="1318"/>
      <c r="AC737" s="1318" t="s">
        <v>3123</v>
      </c>
      <c r="AD737" s="773" t="str">
        <f>INDEX([1]TDSheet!$AV$14:$AV$25000,MATCH($B737,[1]TDSheet!$B$14:$B$25000,0))</f>
        <v>1434*849</v>
      </c>
      <c r="AE737" s="459">
        <f>INDEX([1]TDSheet!$AY$14:$AY$25000,MATCH($B737,[1]TDSheet!$B$14:$B$25000,0))</f>
        <v>4200</v>
      </c>
      <c r="AF737" s="1051"/>
      <c r="AG737" s="1058"/>
      <c r="AH737" s="251"/>
      <c r="AI737" s="251"/>
    </row>
    <row r="738" spans="1:35" ht="17.25" customHeight="1">
      <c r="A738" s="1589">
        <f>ROW(738:738)-SUM(AF$1:AF738)</f>
        <v>708</v>
      </c>
      <c r="B738" s="159" t="s">
        <v>7928</v>
      </c>
      <c r="C738" s="159" t="str">
        <f t="shared" si="884"/>
        <v>5672AGNBL00</v>
      </c>
      <c r="D738" s="771" t="s">
        <v>3843</v>
      </c>
      <c r="E738" s="1054" t="s">
        <v>4471</v>
      </c>
      <c r="F738" s="1289"/>
      <c r="G738" s="1289"/>
      <c r="H738" s="1289" t="str">
        <f t="shared" si="886"/>
        <v/>
      </c>
      <c r="I738" s="1289"/>
      <c r="J738" s="1289" t="str">
        <f t="shared" si="883"/>
        <v/>
      </c>
      <c r="K738" s="1289">
        <v>0</v>
      </c>
      <c r="L738" s="1289">
        <v>0</v>
      </c>
      <c r="M738" s="1780" t="str">
        <f>INDEX([1]TDSheet!$S$14:$S$25000,MATCH($B738,[1]TDSheet!$B$14:$B$25000,0))</f>
        <v xml:space="preserve"> Mitsubishi "Colt" VI Z30 5D Hbk '2002-2012 держ.зерк. #5672AGNBL00</v>
      </c>
      <c r="N738" s="1781">
        <f>INDEX([1]TDSheet!$AX$14:$AX$25000,MATCH($B738,[1]TDSheet!$B$14:$B$25000,0))</f>
        <v>3500</v>
      </c>
      <c r="O738" s="1781">
        <f>INDEX([1]TDSheet!$AX$14:$AX$25000,MATCH($B738,[1]TDSheet!$B$14:$B$25000,0))</f>
        <v>3500</v>
      </c>
      <c r="P738" s="1781">
        <f>INDEX([1]TDSheet!$AX$14:$AX$25000,MATCH($B738,[1]TDSheet!$B$14:$B$25000,0))</f>
        <v>3500</v>
      </c>
      <c r="Q738" s="1781">
        <f>INDEX([1]TDSheet!$AX$14:$AX$25000,MATCH($B738,[1]TDSheet!$B$14:$B$25000,0))</f>
        <v>3500</v>
      </c>
      <c r="R738" s="1781">
        <f>INDEX([1]TDSheet!$AX$14:$AX$25000,MATCH($B738,[1]TDSheet!$B$14:$B$25000,0))</f>
        <v>3500</v>
      </c>
      <c r="S738" s="1781">
        <f>INDEX([1]TDSheet!$AX$14:$AX$25000,MATCH($B738,[1]TDSheet!$B$14:$B$25000,0))</f>
        <v>3500</v>
      </c>
      <c r="T738" s="1781">
        <f>INDEX([1]TDSheet!$AX$14:$AX$25000,MATCH($B738,[1]TDSheet!$B$14:$B$25000,0))</f>
        <v>3500</v>
      </c>
      <c r="U738" s="1781">
        <f>INDEX([1]TDSheet!$AX$14:$AX$25000,MATCH($B738,[1]TDSheet!$B$14:$B$25000,0))</f>
        <v>3500</v>
      </c>
      <c r="V738" s="1782">
        <f>INDEX([1]TDSheet!$AX$14:$AX$25000,MATCH($B738,[1]TDSheet!$B$14:$B$25000,0))</f>
        <v>3500</v>
      </c>
      <c r="W738" s="1317" t="s">
        <v>6328</v>
      </c>
      <c r="X738" s="772" t="s">
        <v>3931</v>
      </c>
      <c r="Y738" s="1318" t="s">
        <v>3123</v>
      </c>
      <c r="Z738" s="1318"/>
      <c r="AA738" s="1318"/>
      <c r="AB738" s="1318"/>
      <c r="AC738" s="1318" t="s">
        <v>3123</v>
      </c>
      <c r="AD738" s="773" t="str">
        <f>INDEX([1]TDSheet!$AV$14:$AV$25000,MATCH($B738,[1]TDSheet!$B$14:$B$25000,0))</f>
        <v>1398*969</v>
      </c>
      <c r="AE738" s="459">
        <f>INDEX([1]TDSheet!$AY$14:$AY$25000,MATCH($B738,[1]TDSheet!$B$14:$B$25000,0))</f>
        <v>4000</v>
      </c>
      <c r="AF738" s="1051"/>
      <c r="AG738" s="1058"/>
      <c r="AH738" s="251"/>
      <c r="AI738" s="251"/>
    </row>
    <row r="739" spans="1:35" ht="17.25" customHeight="1">
      <c r="A739" s="1589">
        <f>ROW(739:739)-SUM(AF$1:AF739)</f>
        <v>709</v>
      </c>
      <c r="B739" s="159" t="s">
        <v>2360</v>
      </c>
      <c r="C739" s="159" t="str">
        <f t="shared" si="884"/>
        <v>5672AGNBLZ</v>
      </c>
      <c r="D739" s="771" t="s">
        <v>3843</v>
      </c>
      <c r="E739" s="1054" t="s">
        <v>4471</v>
      </c>
      <c r="F739" s="1289"/>
      <c r="G739" s="1289"/>
      <c r="H739" s="1289" t="str">
        <f t="shared" si="886"/>
        <v/>
      </c>
      <c r="I739" s="1289"/>
      <c r="J739" s="1289" t="str">
        <f t="shared" si="883"/>
        <v/>
      </c>
      <c r="K739" s="1289" t="s">
        <v>3819</v>
      </c>
      <c r="L739" s="1289"/>
      <c r="M739" s="1780" t="str">
        <f>INDEX([1]TDSheet!$S$14:$S$25000,MATCH($B739,[1]TDSheet!$B$14:$B$25000,0))</f>
        <v xml:space="preserve"> Mitsubishi "Colt" VI Z30 5D Hbk '2002-2012 держ.зерк.+молд.В #5672AGNBLZ</v>
      </c>
      <c r="N739" s="1781">
        <f>INDEX([1]TDSheet!$AX$14:$AX$25000,MATCH($B739,[1]TDSheet!$B$14:$B$25000,0))</f>
        <v>4350</v>
      </c>
      <c r="O739" s="1781">
        <f>INDEX([1]TDSheet!$AX$14:$AX$25000,MATCH($B739,[1]TDSheet!$B$14:$B$25000,0))</f>
        <v>4350</v>
      </c>
      <c r="P739" s="1781">
        <f>INDEX([1]TDSheet!$AX$14:$AX$25000,MATCH($B739,[1]TDSheet!$B$14:$B$25000,0))</f>
        <v>4350</v>
      </c>
      <c r="Q739" s="1781">
        <f>INDEX([1]TDSheet!$AX$14:$AX$25000,MATCH($B739,[1]TDSheet!$B$14:$B$25000,0))</f>
        <v>4350</v>
      </c>
      <c r="R739" s="1781">
        <f>INDEX([1]TDSheet!$AX$14:$AX$25000,MATCH($B739,[1]TDSheet!$B$14:$B$25000,0))</f>
        <v>4350</v>
      </c>
      <c r="S739" s="1781">
        <f>INDEX([1]TDSheet!$AX$14:$AX$25000,MATCH($B739,[1]TDSheet!$B$14:$B$25000,0))</f>
        <v>4350</v>
      </c>
      <c r="T739" s="1781">
        <f>INDEX([1]TDSheet!$AX$14:$AX$25000,MATCH($B739,[1]TDSheet!$B$14:$B$25000,0))</f>
        <v>4350</v>
      </c>
      <c r="U739" s="1781">
        <f>INDEX([1]TDSheet!$AX$14:$AX$25000,MATCH($B739,[1]TDSheet!$B$14:$B$25000,0))</f>
        <v>4350</v>
      </c>
      <c r="V739" s="1782">
        <f>INDEX([1]TDSheet!$AX$14:$AX$25000,MATCH($B739,[1]TDSheet!$B$14:$B$25000,0))</f>
        <v>4350</v>
      </c>
      <c r="W739" s="1317" t="s">
        <v>6328</v>
      </c>
      <c r="X739" s="772" t="s">
        <v>3931</v>
      </c>
      <c r="Y739" s="1318" t="s">
        <v>3123</v>
      </c>
      <c r="Z739" s="1318"/>
      <c r="AA739" s="1318"/>
      <c r="AB739" s="1318"/>
      <c r="AC739" s="1318" t="s">
        <v>3123</v>
      </c>
      <c r="AD739" s="773" t="str">
        <f>INDEX([1]TDSheet!$AV$14:$AV$25000,MATCH($B739,[1]TDSheet!$B$14:$B$25000,0))</f>
        <v>1398*969</v>
      </c>
      <c r="AE739" s="459">
        <f>INDEX([1]TDSheet!$AY$14:$AY$25000,MATCH($B739,[1]TDSheet!$B$14:$B$25000,0))</f>
        <v>4850</v>
      </c>
      <c r="AF739" s="1051"/>
      <c r="AG739" s="1058"/>
      <c r="AH739" s="251"/>
      <c r="AI739" s="251"/>
    </row>
    <row r="740" spans="1:35" ht="17.25" customHeight="1">
      <c r="A740" s="1589">
        <f>ROW(740:740)-SUM(AF$1:AF740)</f>
        <v>710</v>
      </c>
      <c r="B740" s="159" t="s">
        <v>8947</v>
      </c>
      <c r="C740" s="159" t="str">
        <f t="shared" ref="C740" si="893">IF(D740&lt;&gt;"",CONCATENATE(D740,E740,F740,G740,H740,I740,J740,K740,L740),"")</f>
        <v>5676AGNBL00</v>
      </c>
      <c r="D740" s="771" t="s">
        <v>8948</v>
      </c>
      <c r="E740" s="1054" t="s">
        <v>4471</v>
      </c>
      <c r="F740" s="1289"/>
      <c r="G740" s="1289"/>
      <c r="H740" s="1289" t="str">
        <f t="shared" ref="H740" si="894">IF(AB740="+","M","")</f>
        <v/>
      </c>
      <c r="I740" s="1289"/>
      <c r="J740" s="1289" t="str">
        <f t="shared" ref="J740" si="895">IF(Z740="+","V","")</f>
        <v/>
      </c>
      <c r="K740" s="1289">
        <v>0</v>
      </c>
      <c r="L740" s="1289">
        <v>0</v>
      </c>
      <c r="M740" s="1780" t="str">
        <f>INDEX([1]TDSheet!$S$14:$S$25000,MATCH($B740,[1]TDSheet!$B$14:$B$25000,0))</f>
        <v xml:space="preserve"> Mitsubishi "Colt" VI (Z20/Z30) 3D Hbk '2005-2012 держ.зерк. #5676AGNBL00</v>
      </c>
      <c r="N740" s="1781">
        <f>INDEX([1]TDSheet!$AX$14:$AX$25000,MATCH($B740,[1]TDSheet!$B$14:$B$25000,0))</f>
        <v>3800</v>
      </c>
      <c r="O740" s="1781">
        <f>INDEX([1]TDSheet!$AX$14:$AX$25000,MATCH($B740,[1]TDSheet!$B$14:$B$25000,0))</f>
        <v>3800</v>
      </c>
      <c r="P740" s="1781">
        <f>INDEX([1]TDSheet!$AX$14:$AX$25000,MATCH($B740,[1]TDSheet!$B$14:$B$25000,0))</f>
        <v>3800</v>
      </c>
      <c r="Q740" s="1781">
        <f>INDEX([1]TDSheet!$AX$14:$AX$25000,MATCH($B740,[1]TDSheet!$B$14:$B$25000,0))</f>
        <v>3800</v>
      </c>
      <c r="R740" s="1781">
        <f>INDEX([1]TDSheet!$AX$14:$AX$25000,MATCH($B740,[1]TDSheet!$B$14:$B$25000,0))</f>
        <v>3800</v>
      </c>
      <c r="S740" s="1781">
        <f>INDEX([1]TDSheet!$AX$14:$AX$25000,MATCH($B740,[1]TDSheet!$B$14:$B$25000,0))</f>
        <v>3800</v>
      </c>
      <c r="T740" s="1781">
        <f>INDEX([1]TDSheet!$AX$14:$AX$25000,MATCH($B740,[1]TDSheet!$B$14:$B$25000,0))</f>
        <v>3800</v>
      </c>
      <c r="U740" s="1781">
        <f>INDEX([1]TDSheet!$AX$14:$AX$25000,MATCH($B740,[1]TDSheet!$B$14:$B$25000,0))</f>
        <v>3800</v>
      </c>
      <c r="V740" s="1782">
        <f>INDEX([1]TDSheet!$AX$14:$AX$25000,MATCH($B740,[1]TDSheet!$B$14:$B$25000,0))</f>
        <v>3800</v>
      </c>
      <c r="W740" s="1317" t="s">
        <v>6823</v>
      </c>
      <c r="X740" s="772" t="s">
        <v>1895</v>
      </c>
      <c r="Y740" s="1318" t="s">
        <v>3123</v>
      </c>
      <c r="Z740" s="1318"/>
      <c r="AA740" s="1318"/>
      <c r="AB740" s="1318"/>
      <c r="AC740" s="1318" t="s">
        <v>3123</v>
      </c>
      <c r="AD740" s="773" t="str">
        <f>INDEX([1]TDSheet!$AV$14:$AV$25000,MATCH($B740,[1]TDSheet!$B$14:$B$25000,0))</f>
        <v>1400*1020</v>
      </c>
      <c r="AE740" s="459">
        <f>INDEX([1]TDSheet!$AY$14:$AY$25000,MATCH($B740,[1]TDSheet!$B$14:$B$25000,0))</f>
        <v>4300</v>
      </c>
      <c r="AF740" s="1051"/>
      <c r="AG740" s="1058"/>
      <c r="AH740" s="251"/>
      <c r="AI740" s="251"/>
    </row>
    <row r="741" spans="1:35" ht="17.25" customHeight="1">
      <c r="A741" s="1589">
        <f>ROW(741:741)-SUM(AF$1:AF741)</f>
        <v>711</v>
      </c>
      <c r="B741" s="159" t="s">
        <v>8949</v>
      </c>
      <c r="C741" s="159" t="str">
        <f t="shared" ref="C741" si="896">IF(D741&lt;&gt;"",CONCATENATE(D741,E741,F741,G741,H741,I741,J741,K741,L741),"")</f>
        <v>5676AGNBLZ</v>
      </c>
      <c r="D741" s="771" t="s">
        <v>8948</v>
      </c>
      <c r="E741" s="1054" t="s">
        <v>4471</v>
      </c>
      <c r="F741" s="1289"/>
      <c r="G741" s="1289"/>
      <c r="H741" s="1289" t="str">
        <f t="shared" ref="H741" si="897">IF(AB741="+","M","")</f>
        <v/>
      </c>
      <c r="I741" s="1289"/>
      <c r="J741" s="1289" t="str">
        <f t="shared" ref="J741" si="898">IF(Z741="+","V","")</f>
        <v/>
      </c>
      <c r="K741" s="1289" t="s">
        <v>3819</v>
      </c>
      <c r="L741" s="1289"/>
      <c r="M741" s="1780" t="str">
        <f>INDEX([1]TDSheet!$S$14:$S$25000,MATCH($B741,[1]TDSheet!$B$14:$B$25000,0))</f>
        <v xml:space="preserve"> Mitsubishi "Colt" VI (Z20/Z30) 3D Hbk '2005-2012 держ.зерк.+молд.В #5676AGNBLZ</v>
      </c>
      <c r="N741" s="1781">
        <f>INDEX([1]TDSheet!$AX$14:$AX$25000,MATCH($B741,[1]TDSheet!$B$14:$B$25000,0))</f>
        <v>4650</v>
      </c>
      <c r="O741" s="1781">
        <f>INDEX([1]TDSheet!$AX$14:$AX$25000,MATCH($B741,[1]TDSheet!$B$14:$B$25000,0))</f>
        <v>4650</v>
      </c>
      <c r="P741" s="1781">
        <f>INDEX([1]TDSheet!$AX$14:$AX$25000,MATCH($B741,[1]TDSheet!$B$14:$B$25000,0))</f>
        <v>4650</v>
      </c>
      <c r="Q741" s="1781">
        <f>INDEX([1]TDSheet!$AX$14:$AX$25000,MATCH($B741,[1]TDSheet!$B$14:$B$25000,0))</f>
        <v>4650</v>
      </c>
      <c r="R741" s="1781">
        <f>INDEX([1]TDSheet!$AX$14:$AX$25000,MATCH($B741,[1]TDSheet!$B$14:$B$25000,0))</f>
        <v>4650</v>
      </c>
      <c r="S741" s="1781">
        <f>INDEX([1]TDSheet!$AX$14:$AX$25000,MATCH($B741,[1]TDSheet!$B$14:$B$25000,0))</f>
        <v>4650</v>
      </c>
      <c r="T741" s="1781">
        <f>INDEX([1]TDSheet!$AX$14:$AX$25000,MATCH($B741,[1]TDSheet!$B$14:$B$25000,0))</f>
        <v>4650</v>
      </c>
      <c r="U741" s="1781">
        <f>INDEX([1]TDSheet!$AX$14:$AX$25000,MATCH($B741,[1]TDSheet!$B$14:$B$25000,0))</f>
        <v>4650</v>
      </c>
      <c r="V741" s="1782">
        <f>INDEX([1]TDSheet!$AX$14:$AX$25000,MATCH($B741,[1]TDSheet!$B$14:$B$25000,0))</f>
        <v>4650</v>
      </c>
      <c r="W741" s="1317" t="s">
        <v>6823</v>
      </c>
      <c r="X741" s="772" t="s">
        <v>1895</v>
      </c>
      <c r="Y741" s="1318" t="s">
        <v>3123</v>
      </c>
      <c r="Z741" s="1318"/>
      <c r="AA741" s="1318"/>
      <c r="AB741" s="1318"/>
      <c r="AC741" s="1318" t="s">
        <v>3123</v>
      </c>
      <c r="AD741" s="773" t="str">
        <f>INDEX([1]TDSheet!$AV$14:$AV$25000,MATCH($B741,[1]TDSheet!$B$14:$B$25000,0))</f>
        <v>1400*1020</v>
      </c>
      <c r="AE741" s="459">
        <f>INDEX([1]TDSheet!$AY$14:$AY$25000,MATCH($B741,[1]TDSheet!$B$14:$B$25000,0))</f>
        <v>5150</v>
      </c>
      <c r="AF741" s="1051"/>
      <c r="AG741" s="1058"/>
      <c r="AH741" s="251"/>
      <c r="AI741" s="251"/>
    </row>
    <row r="742" spans="1:35" ht="17.25" customHeight="1">
      <c r="A742" s="1589">
        <f>ROW(742:742)-SUM(AF$1:AF742)</f>
        <v>712</v>
      </c>
      <c r="B742" s="159" t="s">
        <v>8603</v>
      </c>
      <c r="C742" s="159" t="str">
        <f t="shared" ref="C742" si="899">IF(D742&lt;&gt;"",CONCATENATE(D742,E742,F742,G742,H742,I742,J742,K742,L742),"")</f>
        <v>5649AGNBL00</v>
      </c>
      <c r="D742" s="771" t="s">
        <v>3848</v>
      </c>
      <c r="E742" s="1054" t="s">
        <v>4471</v>
      </c>
      <c r="F742" s="1289"/>
      <c r="G742" s="1289"/>
      <c r="H742" s="1289" t="str">
        <f t="shared" ref="H742" si="900">IF(AB742="+","M","")</f>
        <v/>
      </c>
      <c r="I742" s="1289"/>
      <c r="J742" s="1289" t="str">
        <f t="shared" ref="J742" si="901">IF(Z742="+","V","")</f>
        <v/>
      </c>
      <c r="K742" s="1289">
        <v>0</v>
      </c>
      <c r="L742" s="1289">
        <v>0</v>
      </c>
      <c r="M742" s="1780" t="str">
        <f>INDEX([1]TDSheet!$S$14:$S$25000,MATCH($B742,[1]TDSheet!$B$14:$B$25000,0))</f>
        <v xml:space="preserve"> Mitsubishi "Galant" VIII 4D Sed / 5D Wagon | "Legnum" (96-02) RHD 5D Wagon '1996-2006 держ.зерк. #5649AGNBL00</v>
      </c>
      <c r="N742" s="1781">
        <f>INDEX([1]TDSheet!$AX$14:$AX$25000,MATCH($B742,[1]TDSheet!$B$14:$B$25000,0))</f>
        <v>3500</v>
      </c>
      <c r="O742" s="1781">
        <f>INDEX([1]TDSheet!$AX$14:$AX$25000,MATCH($B742,[1]TDSheet!$B$14:$B$25000,0))</f>
        <v>3500</v>
      </c>
      <c r="P742" s="1781">
        <f>INDEX([1]TDSheet!$AX$14:$AX$25000,MATCH($B742,[1]TDSheet!$B$14:$B$25000,0))</f>
        <v>3500</v>
      </c>
      <c r="Q742" s="1781">
        <f>INDEX([1]TDSheet!$AX$14:$AX$25000,MATCH($B742,[1]TDSheet!$B$14:$B$25000,0))</f>
        <v>3500</v>
      </c>
      <c r="R742" s="1781">
        <f>INDEX([1]TDSheet!$AX$14:$AX$25000,MATCH($B742,[1]TDSheet!$B$14:$B$25000,0))</f>
        <v>3500</v>
      </c>
      <c r="S742" s="1781">
        <f>INDEX([1]TDSheet!$AX$14:$AX$25000,MATCH($B742,[1]TDSheet!$B$14:$B$25000,0))</f>
        <v>3500</v>
      </c>
      <c r="T742" s="1781">
        <f>INDEX([1]TDSheet!$AX$14:$AX$25000,MATCH($B742,[1]TDSheet!$B$14:$B$25000,0))</f>
        <v>3500</v>
      </c>
      <c r="U742" s="1781">
        <f>INDEX([1]TDSheet!$AX$14:$AX$25000,MATCH($B742,[1]TDSheet!$B$14:$B$25000,0))</f>
        <v>3500</v>
      </c>
      <c r="V742" s="1782">
        <f>INDEX([1]TDSheet!$AX$14:$AX$25000,MATCH($B742,[1]TDSheet!$B$14:$B$25000,0))</f>
        <v>3500</v>
      </c>
      <c r="W742" s="1317"/>
      <c r="X742" s="772" t="s">
        <v>5653</v>
      </c>
      <c r="Y742" s="1318" t="s">
        <v>3123</v>
      </c>
      <c r="Z742" s="1318"/>
      <c r="AA742" s="1318" t="s">
        <v>3123</v>
      </c>
      <c r="AB742" s="1318"/>
      <c r="AC742" s="1318" t="s">
        <v>3123</v>
      </c>
      <c r="AD742" s="773" t="str">
        <f>INDEX([1]TDSheet!$AV$14:$AV$25000,MATCH($B742,[1]TDSheet!$B$14:$B$25000,0))</f>
        <v>1440*880</v>
      </c>
      <c r="AE742" s="459">
        <f>INDEX([1]TDSheet!$AY$14:$AY$25000,MATCH($B742,[1]TDSheet!$B$14:$B$25000,0))</f>
        <v>4000</v>
      </c>
      <c r="AF742" s="1051"/>
      <c r="AG742" s="1058"/>
      <c r="AH742" s="251"/>
      <c r="AI742" s="251"/>
    </row>
    <row r="743" spans="1:35" ht="17.25" customHeight="1">
      <c r="A743" s="1589">
        <f>ROW(743:743)-SUM(AF$1:AF743)</f>
        <v>713</v>
      </c>
      <c r="B743" s="159" t="s">
        <v>7929</v>
      </c>
      <c r="C743" s="159" t="str">
        <f t="shared" si="884"/>
        <v>5673AGNBL00</v>
      </c>
      <c r="D743" s="771" t="s">
        <v>3174</v>
      </c>
      <c r="E743" s="1054" t="s">
        <v>4471</v>
      </c>
      <c r="F743" s="1289"/>
      <c r="G743" s="1289"/>
      <c r="H743" s="1289" t="str">
        <f t="shared" si="886"/>
        <v/>
      </c>
      <c r="I743" s="1289"/>
      <c r="J743" s="1289" t="str">
        <f t="shared" si="883"/>
        <v/>
      </c>
      <c r="K743" s="1289">
        <v>0</v>
      </c>
      <c r="L743" s="1289">
        <v>0</v>
      </c>
      <c r="M743" s="1780" t="str">
        <f>INDEX([1]TDSheet!$S$14:$S$25000,MATCH($B743,[1]TDSheet!$B$14:$B$25000,0))</f>
        <v xml:space="preserve"> Mitsubishi "Grandis" I 5D Van '2003-2011 держ.зерк. #5673AGNBL00</v>
      </c>
      <c r="N743" s="1781">
        <f>INDEX([1]TDSheet!$AX$14:$AX$25000,MATCH($B743,[1]TDSheet!$B$14:$B$25000,0))</f>
        <v>4000</v>
      </c>
      <c r="O743" s="1781">
        <f>INDEX([1]TDSheet!$AX$14:$AX$25000,MATCH($B743,[1]TDSheet!$B$14:$B$25000,0))</f>
        <v>4000</v>
      </c>
      <c r="P743" s="1781">
        <f>INDEX([1]TDSheet!$AX$14:$AX$25000,MATCH($B743,[1]TDSheet!$B$14:$B$25000,0))</f>
        <v>4000</v>
      </c>
      <c r="Q743" s="1781">
        <f>INDEX([1]TDSheet!$AX$14:$AX$25000,MATCH($B743,[1]TDSheet!$B$14:$B$25000,0))</f>
        <v>4000</v>
      </c>
      <c r="R743" s="1781">
        <f>INDEX([1]TDSheet!$AX$14:$AX$25000,MATCH($B743,[1]TDSheet!$B$14:$B$25000,0))</f>
        <v>4000</v>
      </c>
      <c r="S743" s="1781">
        <f>INDEX([1]TDSheet!$AX$14:$AX$25000,MATCH($B743,[1]TDSheet!$B$14:$B$25000,0))</f>
        <v>4000</v>
      </c>
      <c r="T743" s="1781">
        <f>INDEX([1]TDSheet!$AX$14:$AX$25000,MATCH($B743,[1]TDSheet!$B$14:$B$25000,0))</f>
        <v>4000</v>
      </c>
      <c r="U743" s="1781">
        <f>INDEX([1]TDSheet!$AX$14:$AX$25000,MATCH($B743,[1]TDSheet!$B$14:$B$25000,0))</f>
        <v>4000</v>
      </c>
      <c r="V743" s="1782">
        <f>INDEX([1]TDSheet!$AX$14:$AX$25000,MATCH($B743,[1]TDSheet!$B$14:$B$25000,0))</f>
        <v>4000</v>
      </c>
      <c r="W743" s="1317"/>
      <c r="X743" s="772" t="s">
        <v>4553</v>
      </c>
      <c r="Y743" s="1318" t="s">
        <v>3123</v>
      </c>
      <c r="Z743" s="1318"/>
      <c r="AA743" s="1318" t="s">
        <v>3123</v>
      </c>
      <c r="AB743" s="1318"/>
      <c r="AC743" s="1318" t="s">
        <v>3123</v>
      </c>
      <c r="AD743" s="773" t="str">
        <f>INDEX([1]TDSheet!$AV$14:$AV$25000,MATCH($B743,[1]TDSheet!$B$14:$B$25000,0))</f>
        <v>1440*1110</v>
      </c>
      <c r="AE743" s="459">
        <f>INDEX([1]TDSheet!$AY$14:$AY$25000,MATCH($B743,[1]TDSheet!$B$14:$B$25000,0))</f>
        <v>4500</v>
      </c>
      <c r="AF743" s="1051"/>
      <c r="AG743" s="1058"/>
      <c r="AH743" s="251"/>
      <c r="AI743" s="251"/>
    </row>
    <row r="744" spans="1:35" ht="17.25" customHeight="1">
      <c r="A744" s="1589">
        <f>ROW(744:744)-SUM(AF$1:AF744)</f>
        <v>714</v>
      </c>
      <c r="B744" s="159" t="s">
        <v>7930</v>
      </c>
      <c r="C744" s="159" t="str">
        <f t="shared" si="884"/>
        <v>5679AGNBL00</v>
      </c>
      <c r="D744" s="771" t="s">
        <v>3849</v>
      </c>
      <c r="E744" s="1054" t="s">
        <v>4471</v>
      </c>
      <c r="F744" s="1289"/>
      <c r="G744" s="1289"/>
      <c r="H744" s="1289" t="str">
        <f t="shared" si="886"/>
        <v/>
      </c>
      <c r="I744" s="1289"/>
      <c r="J744" s="1289" t="str">
        <f t="shared" si="883"/>
        <v/>
      </c>
      <c r="K744" s="1289">
        <v>0</v>
      </c>
      <c r="L744" s="1289">
        <v>0</v>
      </c>
      <c r="M744" s="1780" t="str">
        <f>INDEX([1]TDSheet!$S$14:$S$25000,MATCH($B744,[1]TDSheet!$B$14:$B$25000,0))</f>
        <v xml:space="preserve"> Mitsubishi "L200" IV | "Triton" II 2/4D Pick-up (06-14) | "Pajero Sport" II (08-16) | "Montero Sport" 5D Suv (96-08) '2006-2015 держ.зерк. #5679AGNBL00</v>
      </c>
      <c r="N744" s="1781">
        <f>INDEX([1]TDSheet!$AX$14:$AX$25000,MATCH($B744,[1]TDSheet!$B$14:$B$25000,0))</f>
        <v>3400</v>
      </c>
      <c r="O744" s="1781">
        <f>INDEX([1]TDSheet!$AX$14:$AX$25000,MATCH($B744,[1]TDSheet!$B$14:$B$25000,0))</f>
        <v>3400</v>
      </c>
      <c r="P744" s="1781">
        <f>INDEX([1]TDSheet!$AX$14:$AX$25000,MATCH($B744,[1]TDSheet!$B$14:$B$25000,0))</f>
        <v>3400</v>
      </c>
      <c r="Q744" s="1781">
        <f>INDEX([1]TDSheet!$AX$14:$AX$25000,MATCH($B744,[1]TDSheet!$B$14:$B$25000,0))</f>
        <v>3400</v>
      </c>
      <c r="R744" s="1781">
        <f>INDEX([1]TDSheet!$AX$14:$AX$25000,MATCH($B744,[1]TDSheet!$B$14:$B$25000,0))</f>
        <v>3400</v>
      </c>
      <c r="S744" s="1781">
        <f>INDEX([1]TDSheet!$AX$14:$AX$25000,MATCH($B744,[1]TDSheet!$B$14:$B$25000,0))</f>
        <v>3400</v>
      </c>
      <c r="T744" s="1781">
        <f>INDEX([1]TDSheet!$AX$14:$AX$25000,MATCH($B744,[1]TDSheet!$B$14:$B$25000,0))</f>
        <v>3400</v>
      </c>
      <c r="U744" s="1781">
        <f>INDEX([1]TDSheet!$AX$14:$AX$25000,MATCH($B744,[1]TDSheet!$B$14:$B$25000,0))</f>
        <v>3400</v>
      </c>
      <c r="V744" s="1782">
        <f>INDEX([1]TDSheet!$AX$14:$AX$25000,MATCH($B744,[1]TDSheet!$B$14:$B$25000,0))</f>
        <v>3400</v>
      </c>
      <c r="W744" s="1317"/>
      <c r="X744" s="772" t="s">
        <v>6179</v>
      </c>
      <c r="Y744" s="1318" t="s">
        <v>3123</v>
      </c>
      <c r="Z744" s="1318"/>
      <c r="AA744" s="1318" t="s">
        <v>3123</v>
      </c>
      <c r="AB744" s="1318"/>
      <c r="AC744" s="1318" t="s">
        <v>3123</v>
      </c>
      <c r="AD744" s="773" t="str">
        <f>INDEX([1]TDSheet!$AV$14:$AV$25000,MATCH($B744,[1]TDSheet!$B$14:$B$25000,0))</f>
        <v>1440*830</v>
      </c>
      <c r="AE744" s="459">
        <f>INDEX([1]TDSheet!$AY$14:$AY$25000,MATCH($B744,[1]TDSheet!$B$14:$B$25000,0))</f>
        <v>3900</v>
      </c>
      <c r="AF744" s="1051"/>
      <c r="AG744" s="1058"/>
      <c r="AH744" s="251"/>
      <c r="AI744" s="251"/>
    </row>
    <row r="745" spans="1:35" ht="34.5" customHeight="1">
      <c r="A745" s="1589">
        <f>ROW(745:745)-SUM(AF$1:AF745)</f>
        <v>715</v>
      </c>
      <c r="B745" s="159" t="s">
        <v>7931</v>
      </c>
      <c r="C745" s="159" t="str">
        <f t="shared" si="884"/>
        <v>5679AGNBLM1B</v>
      </c>
      <c r="D745" s="771" t="s">
        <v>3849</v>
      </c>
      <c r="E745" s="1054" t="s">
        <v>4471</v>
      </c>
      <c r="F745" s="1289"/>
      <c r="G745" s="1289"/>
      <c r="H745" s="1289" t="str">
        <f t="shared" si="886"/>
        <v>M</v>
      </c>
      <c r="I745" s="1289"/>
      <c r="J745" s="1289" t="str">
        <f t="shared" si="883"/>
        <v/>
      </c>
      <c r="K745" s="1289"/>
      <c r="L745" s="1289" t="s">
        <v>4556</v>
      </c>
      <c r="M745" s="1780" t="str">
        <f>INDEX([1]TDSheet!$S$14:$S$25000,MATCH($B745,[1]TDSheet!$B$14:$B$25000,0))</f>
        <v xml:space="preserve"> Mitsubishi "L200" IV | "Triton" II 2/4D Pick-up (06-14) | "Pajero Sport" II (08-16) | "Montero Sport" 5D Suv (96-08) '2006-2015 держ.зерк.+датч.дожд. #5679AGNBLM1B</v>
      </c>
      <c r="N745" s="1781">
        <f>INDEX([1]TDSheet!$AX$14:$AX$25000,MATCH($B745,[1]TDSheet!$B$14:$B$25000,0))</f>
        <v>4700</v>
      </c>
      <c r="O745" s="1781">
        <f>INDEX([1]TDSheet!$AX$14:$AX$25000,MATCH($B745,[1]TDSheet!$B$14:$B$25000,0))</f>
        <v>4700</v>
      </c>
      <c r="P745" s="1781">
        <f>INDEX([1]TDSheet!$AX$14:$AX$25000,MATCH($B745,[1]TDSheet!$B$14:$B$25000,0))</f>
        <v>4700</v>
      </c>
      <c r="Q745" s="1781">
        <f>INDEX([1]TDSheet!$AX$14:$AX$25000,MATCH($B745,[1]TDSheet!$B$14:$B$25000,0))</f>
        <v>4700</v>
      </c>
      <c r="R745" s="1781">
        <f>INDEX([1]TDSheet!$AX$14:$AX$25000,MATCH($B745,[1]TDSheet!$B$14:$B$25000,0))</f>
        <v>4700</v>
      </c>
      <c r="S745" s="1781">
        <f>INDEX([1]TDSheet!$AX$14:$AX$25000,MATCH($B745,[1]TDSheet!$B$14:$B$25000,0))</f>
        <v>4700</v>
      </c>
      <c r="T745" s="1781">
        <f>INDEX([1]TDSheet!$AX$14:$AX$25000,MATCH($B745,[1]TDSheet!$B$14:$B$25000,0))</f>
        <v>4700</v>
      </c>
      <c r="U745" s="1781">
        <f>INDEX([1]TDSheet!$AX$14:$AX$25000,MATCH($B745,[1]TDSheet!$B$14:$B$25000,0))</f>
        <v>4700</v>
      </c>
      <c r="V745" s="1782">
        <f>INDEX([1]TDSheet!$AX$14:$AX$25000,MATCH($B745,[1]TDSheet!$B$14:$B$25000,0))</f>
        <v>4700</v>
      </c>
      <c r="W745" s="1317"/>
      <c r="X745" s="772" t="s">
        <v>6179</v>
      </c>
      <c r="Y745" s="1318" t="s">
        <v>3123</v>
      </c>
      <c r="Z745" s="1318"/>
      <c r="AA745" s="1318" t="s">
        <v>3123</v>
      </c>
      <c r="AB745" s="1318" t="s">
        <v>3123</v>
      </c>
      <c r="AC745" s="1318"/>
      <c r="AD745" s="773" t="str">
        <f>INDEX([1]TDSheet!$AV$14:$AV$25000,MATCH($B745,[1]TDSheet!$B$14:$B$25000,0))</f>
        <v>1440*830</v>
      </c>
      <c r="AE745" s="459">
        <f>INDEX([1]TDSheet!$AY$14:$AY$25000,MATCH($B745,[1]TDSheet!$B$14:$B$25000,0))</f>
        <v>5200</v>
      </c>
      <c r="AF745" s="1051"/>
      <c r="AG745" s="1058"/>
      <c r="AH745" s="251"/>
      <c r="AI745" s="251"/>
    </row>
    <row r="746" spans="1:35" ht="34.5" customHeight="1">
      <c r="A746" s="1589">
        <f>ROW(746:746)-SUM(AF$1:AF746)</f>
        <v>716</v>
      </c>
      <c r="B746" s="159" t="s">
        <v>7954</v>
      </c>
      <c r="C746" s="159" t="str">
        <f>IF(D746&lt;&gt;"",CONCATENATE(D746,E746,F746,G746,H746,I746,J746,K746,L746),"")</f>
        <v>5679AGNH00</v>
      </c>
      <c r="D746" s="771" t="s">
        <v>3849</v>
      </c>
      <c r="E746" s="1054" t="s">
        <v>4475</v>
      </c>
      <c r="F746" s="1289"/>
      <c r="G746" s="1289" t="s">
        <v>4473</v>
      </c>
      <c r="H746" s="1289" t="str">
        <f t="shared" si="886"/>
        <v/>
      </c>
      <c r="I746" s="1289"/>
      <c r="J746" s="1289" t="str">
        <f>IF(Z746="+","V","")</f>
        <v/>
      </c>
      <c r="K746" s="1289">
        <v>0</v>
      </c>
      <c r="L746" s="1289">
        <v>0</v>
      </c>
      <c r="M746" s="1780" t="str">
        <f>INDEX([1]TDSheet!$S$14:$S$25000,MATCH($B746,[1]TDSheet!$B$14:$B$25000,0))</f>
        <v xml:space="preserve"> Mitsubishi "L200" IV | "Triton" II 2/4D Pick-up (06-14) | "Pajero Sport" II (08-16) | "Montero Sport" 5D Suv (96-08) '2006-2015 держ.зерк.+ПЭО #5679AGNH00</v>
      </c>
      <c r="N746" s="1781">
        <f>INDEX([1]TDSheet!$AX$14:$AX$25000,MATCH($B746,[1]TDSheet!$B$14:$B$25000,0))</f>
        <v>14000</v>
      </c>
      <c r="O746" s="1781">
        <f>INDEX([1]TDSheet!$AX$14:$AX$25000,MATCH($B746,[1]TDSheet!$B$14:$B$25000,0))</f>
        <v>14000</v>
      </c>
      <c r="P746" s="1781">
        <f>INDEX([1]TDSheet!$AX$14:$AX$25000,MATCH($B746,[1]TDSheet!$B$14:$B$25000,0))</f>
        <v>14000</v>
      </c>
      <c r="Q746" s="1781">
        <f>INDEX([1]TDSheet!$AX$14:$AX$25000,MATCH($B746,[1]TDSheet!$B$14:$B$25000,0))</f>
        <v>14000</v>
      </c>
      <c r="R746" s="1781">
        <f>INDEX([1]TDSheet!$AX$14:$AX$25000,MATCH($B746,[1]TDSheet!$B$14:$B$25000,0))</f>
        <v>14000</v>
      </c>
      <c r="S746" s="1781">
        <f>INDEX([1]TDSheet!$AX$14:$AX$25000,MATCH($B746,[1]TDSheet!$B$14:$B$25000,0))</f>
        <v>14000</v>
      </c>
      <c r="T746" s="1781">
        <f>INDEX([1]TDSheet!$AX$14:$AX$25000,MATCH($B746,[1]TDSheet!$B$14:$B$25000,0))</f>
        <v>14000</v>
      </c>
      <c r="U746" s="1781">
        <f>INDEX([1]TDSheet!$AX$14:$AX$25000,MATCH($B746,[1]TDSheet!$B$14:$B$25000,0))</f>
        <v>14000</v>
      </c>
      <c r="V746" s="1782">
        <f>INDEX([1]TDSheet!$AX$14:$AX$25000,MATCH($B746,[1]TDSheet!$B$14:$B$25000,0))</f>
        <v>14000</v>
      </c>
      <c r="W746" s="1317"/>
      <c r="X746" s="772" t="s">
        <v>6179</v>
      </c>
      <c r="Y746" s="1318" t="s">
        <v>3123</v>
      </c>
      <c r="Z746" s="1318"/>
      <c r="AA746" s="1318" t="s">
        <v>3123</v>
      </c>
      <c r="AB746" s="1318"/>
      <c r="AC746" s="1318" t="s">
        <v>3123</v>
      </c>
      <c r="AD746" s="773" t="str">
        <f>INDEX([1]TDSheet!$AV$14:$AV$25000,MATCH($B746,[1]TDSheet!$B$14:$B$25000,0))</f>
        <v>1440*830</v>
      </c>
      <c r="AE746" s="459">
        <f>INDEX([1]TDSheet!$AY$14:$AY$25000,MATCH($B746,[1]TDSheet!$B$14:$B$25000,0))</f>
        <v>15500</v>
      </c>
      <c r="AF746" s="1051"/>
      <c r="AG746" s="1058"/>
      <c r="AH746" s="251"/>
      <c r="AI746" s="251"/>
    </row>
    <row r="747" spans="1:35" ht="34.5" customHeight="1">
      <c r="A747" s="1589">
        <f>ROW(747:747)-SUM(AF$1:AF747)</f>
        <v>717</v>
      </c>
      <c r="B747" s="159" t="s">
        <v>7955</v>
      </c>
      <c r="C747" s="159" t="str">
        <f>IF(D747&lt;&gt;"",CONCATENATE(D747,E747,F747,G747,H747,I747,J747,K747,L747),"")</f>
        <v>5679AGNHM1B</v>
      </c>
      <c r="D747" s="771" t="s">
        <v>3849</v>
      </c>
      <c r="E747" s="1054" t="s">
        <v>4475</v>
      </c>
      <c r="F747" s="1289"/>
      <c r="G747" s="1289" t="s">
        <v>4473</v>
      </c>
      <c r="H747" s="1289" t="str">
        <f t="shared" si="886"/>
        <v>M</v>
      </c>
      <c r="I747" s="1289"/>
      <c r="J747" s="1289" t="str">
        <f>IF(Z747="+","V","")</f>
        <v/>
      </c>
      <c r="K747" s="1289"/>
      <c r="L747" s="1289" t="s">
        <v>4556</v>
      </c>
      <c r="M747" s="1780" t="str">
        <f>INDEX([1]TDSheet!$S$14:$S$25000,MATCH($B747,[1]TDSheet!$B$14:$B$25000,0))</f>
        <v xml:space="preserve"> Mitsubishi "L200" IV | "Triton" II 2/4D Pick-up (06-14) | "Pajero Sport" II (08-16) | "Montero Sport" 5D Suv (96-08) '2006-2015 держ.зерк.+датч.дожд.+ПЭО #5679AGNHM1B</v>
      </c>
      <c r="N747" s="1781">
        <f>INDEX([1]TDSheet!$AX$14:$AX$25000,MATCH($B747,[1]TDSheet!$B$14:$B$25000,0))</f>
        <v>15300</v>
      </c>
      <c r="O747" s="1781">
        <f>INDEX([1]TDSheet!$AX$14:$AX$25000,MATCH($B747,[1]TDSheet!$B$14:$B$25000,0))</f>
        <v>15300</v>
      </c>
      <c r="P747" s="1781">
        <f>INDEX([1]TDSheet!$AX$14:$AX$25000,MATCH($B747,[1]TDSheet!$B$14:$B$25000,0))</f>
        <v>15300</v>
      </c>
      <c r="Q747" s="1781">
        <f>INDEX([1]TDSheet!$AX$14:$AX$25000,MATCH($B747,[1]TDSheet!$B$14:$B$25000,0))</f>
        <v>15300</v>
      </c>
      <c r="R747" s="1781">
        <f>INDEX([1]TDSheet!$AX$14:$AX$25000,MATCH($B747,[1]TDSheet!$B$14:$B$25000,0))</f>
        <v>15300</v>
      </c>
      <c r="S747" s="1781">
        <f>INDEX([1]TDSheet!$AX$14:$AX$25000,MATCH($B747,[1]TDSheet!$B$14:$B$25000,0))</f>
        <v>15300</v>
      </c>
      <c r="T747" s="1781">
        <f>INDEX([1]TDSheet!$AX$14:$AX$25000,MATCH($B747,[1]TDSheet!$B$14:$B$25000,0))</f>
        <v>15300</v>
      </c>
      <c r="U747" s="1781">
        <f>INDEX([1]TDSheet!$AX$14:$AX$25000,MATCH($B747,[1]TDSheet!$B$14:$B$25000,0))</f>
        <v>15300</v>
      </c>
      <c r="V747" s="1782">
        <f>INDEX([1]TDSheet!$AX$14:$AX$25000,MATCH($B747,[1]TDSheet!$B$14:$B$25000,0))</f>
        <v>15300</v>
      </c>
      <c r="W747" s="1317"/>
      <c r="X747" s="772" t="s">
        <v>6179</v>
      </c>
      <c r="Y747" s="1318" t="s">
        <v>3123</v>
      </c>
      <c r="Z747" s="1318"/>
      <c r="AA747" s="1318" t="s">
        <v>3123</v>
      </c>
      <c r="AB747" s="1318" t="s">
        <v>3123</v>
      </c>
      <c r="AC747" s="1318"/>
      <c r="AD747" s="773" t="str">
        <f>INDEX([1]TDSheet!$AV$14:$AV$25000,MATCH($B747,[1]TDSheet!$B$14:$B$25000,0))</f>
        <v>1440*830</v>
      </c>
      <c r="AE747" s="459">
        <f>INDEX([1]TDSheet!$AY$14:$AY$25000,MATCH($B747,[1]TDSheet!$B$14:$B$25000,0))</f>
        <v>16800</v>
      </c>
      <c r="AF747" s="1051"/>
      <c r="AG747" s="1058"/>
      <c r="AH747" s="251"/>
      <c r="AI747" s="251"/>
    </row>
    <row r="748" spans="1:35" ht="34.5" customHeight="1">
      <c r="A748" s="1589">
        <f>ROW(748:748)-SUM(AF$1:AF748)</f>
        <v>718</v>
      </c>
      <c r="B748" s="159" t="s">
        <v>7956</v>
      </c>
      <c r="C748" s="159" t="str">
        <f>IF(D748&lt;&gt;"",CONCATENATE(D748,E748,F748,G748,H748,I748,J748,K748,L748),"")</f>
        <v>5679AGNHZ</v>
      </c>
      <c r="D748" s="771" t="s">
        <v>3849</v>
      </c>
      <c r="E748" s="1054" t="s">
        <v>4475</v>
      </c>
      <c r="F748" s="1289"/>
      <c r="G748" s="1289" t="s">
        <v>4473</v>
      </c>
      <c r="H748" s="1289" t="str">
        <f t="shared" ref="H748:H749" si="902">IF(AB748="+","M","")</f>
        <v/>
      </c>
      <c r="I748" s="1289"/>
      <c r="J748" s="1289" t="str">
        <f>IF(Z748="+","V","")</f>
        <v/>
      </c>
      <c r="K748" s="1289" t="s">
        <v>3819</v>
      </c>
      <c r="L748" s="1289"/>
      <c r="M748" s="1780" t="str">
        <f>INDEX([1]TDSheet!$S$14:$S$25000,MATCH($B748,[1]TDSheet!$B$14:$B$25000,0))</f>
        <v xml:space="preserve"> Mitsubishi "L200" IV | "Triton" II 2/4D Pick-up (06-14) | "Pajero Sport" II (08-16) | "Montero Sport" 5D Suv (96-08) '2006-2015 держ.зерк.+ПЭО+молд.В #5679AGNHZ</v>
      </c>
      <c r="N748" s="1781">
        <f>INDEX([1]TDSheet!$AX$14:$AX$25000,MATCH($B748,[1]TDSheet!$B$14:$B$25000,0))</f>
        <v>14700</v>
      </c>
      <c r="O748" s="1781">
        <f>INDEX([1]TDSheet!$AX$14:$AX$25000,MATCH($B748,[1]TDSheet!$B$14:$B$25000,0))</f>
        <v>14700</v>
      </c>
      <c r="P748" s="1781">
        <f>INDEX([1]TDSheet!$AX$14:$AX$25000,MATCH($B748,[1]TDSheet!$B$14:$B$25000,0))</f>
        <v>14700</v>
      </c>
      <c r="Q748" s="1781">
        <f>INDEX([1]TDSheet!$AX$14:$AX$25000,MATCH($B748,[1]TDSheet!$B$14:$B$25000,0))</f>
        <v>14700</v>
      </c>
      <c r="R748" s="1781">
        <f>INDEX([1]TDSheet!$AX$14:$AX$25000,MATCH($B748,[1]TDSheet!$B$14:$B$25000,0))</f>
        <v>14700</v>
      </c>
      <c r="S748" s="1781">
        <f>INDEX([1]TDSheet!$AX$14:$AX$25000,MATCH($B748,[1]TDSheet!$B$14:$B$25000,0))</f>
        <v>14700</v>
      </c>
      <c r="T748" s="1781">
        <f>INDEX([1]TDSheet!$AX$14:$AX$25000,MATCH($B748,[1]TDSheet!$B$14:$B$25000,0))</f>
        <v>14700</v>
      </c>
      <c r="U748" s="1781">
        <f>INDEX([1]TDSheet!$AX$14:$AX$25000,MATCH($B748,[1]TDSheet!$B$14:$B$25000,0))</f>
        <v>14700</v>
      </c>
      <c r="V748" s="1782">
        <f>INDEX([1]TDSheet!$AX$14:$AX$25000,MATCH($B748,[1]TDSheet!$B$14:$B$25000,0))</f>
        <v>14700</v>
      </c>
      <c r="W748" s="1317"/>
      <c r="X748" s="772" t="s">
        <v>6179</v>
      </c>
      <c r="Y748" s="1318" t="s">
        <v>3123</v>
      </c>
      <c r="Z748" s="1318"/>
      <c r="AA748" s="1318" t="s">
        <v>3123</v>
      </c>
      <c r="AB748" s="1318"/>
      <c r="AC748" s="1318" t="s">
        <v>3123</v>
      </c>
      <c r="AD748" s="773" t="str">
        <f>INDEX([1]TDSheet!$AV$14:$AV$25000,MATCH($B748,[1]TDSheet!$B$14:$B$25000,0))</f>
        <v>1440*830</v>
      </c>
      <c r="AE748" s="459">
        <f>INDEX([1]TDSheet!$AY$14:$AY$25000,MATCH($B748,[1]TDSheet!$B$14:$B$25000,0))</f>
        <v>16200</v>
      </c>
      <c r="AF748" s="1051"/>
      <c r="AG748" s="1058"/>
      <c r="AH748" s="251"/>
      <c r="AI748" s="251"/>
    </row>
    <row r="749" spans="1:35" ht="34.5" customHeight="1">
      <c r="A749" s="1589">
        <f>ROW(749:749)-SUM(AF$1:AF749)</f>
        <v>719</v>
      </c>
      <c r="B749" s="159" t="s">
        <v>7957</v>
      </c>
      <c r="C749" s="159" t="str">
        <f>IF(D749&lt;&gt;"",CONCATENATE(D749,E749,F749,G749,H749,I749,J749,K749,L749),"")</f>
        <v>5679AGNHMZ1B</v>
      </c>
      <c r="D749" s="771" t="s">
        <v>3849</v>
      </c>
      <c r="E749" s="1054" t="s">
        <v>4475</v>
      </c>
      <c r="F749" s="1289"/>
      <c r="G749" s="1289" t="s">
        <v>4473</v>
      </c>
      <c r="H749" s="1289" t="str">
        <f t="shared" si="902"/>
        <v>M</v>
      </c>
      <c r="I749" s="1289"/>
      <c r="J749" s="1289" t="str">
        <f>IF(Z749="+","V","")</f>
        <v/>
      </c>
      <c r="K749" s="1289" t="s">
        <v>3819</v>
      </c>
      <c r="L749" s="1289" t="s">
        <v>4556</v>
      </c>
      <c r="M749" s="1780" t="str">
        <f>INDEX([1]TDSheet!$S$14:$S$25000,MATCH($B749,[1]TDSheet!$B$14:$B$25000,0))</f>
        <v xml:space="preserve"> Mitsubishi "L200" IV | "Triton" II 2/4D Pick-up (06-14) | "Pajero Sport" II (08-16) | "Montero Sport" 5D Suv (96-08) '2006-2015 держ.зерк.+датч.дожд.+ПЭО #5679AGNHMZ1B</v>
      </c>
      <c r="N749" s="1781">
        <f>INDEX([1]TDSheet!$AX$14:$AX$25000,MATCH($B749,[1]TDSheet!$B$14:$B$25000,0))</f>
        <v>16050</v>
      </c>
      <c r="O749" s="1781">
        <f>INDEX([1]TDSheet!$AX$14:$AX$25000,MATCH($B749,[1]TDSheet!$B$14:$B$25000,0))</f>
        <v>16050</v>
      </c>
      <c r="P749" s="1781">
        <f>INDEX([1]TDSheet!$AX$14:$AX$25000,MATCH($B749,[1]TDSheet!$B$14:$B$25000,0))</f>
        <v>16050</v>
      </c>
      <c r="Q749" s="1781">
        <f>INDEX([1]TDSheet!$AX$14:$AX$25000,MATCH($B749,[1]TDSheet!$B$14:$B$25000,0))</f>
        <v>16050</v>
      </c>
      <c r="R749" s="1781">
        <f>INDEX([1]TDSheet!$AX$14:$AX$25000,MATCH($B749,[1]TDSheet!$B$14:$B$25000,0))</f>
        <v>16050</v>
      </c>
      <c r="S749" s="1781">
        <f>INDEX([1]TDSheet!$AX$14:$AX$25000,MATCH($B749,[1]TDSheet!$B$14:$B$25000,0))</f>
        <v>16050</v>
      </c>
      <c r="T749" s="1781">
        <f>INDEX([1]TDSheet!$AX$14:$AX$25000,MATCH($B749,[1]TDSheet!$B$14:$B$25000,0))</f>
        <v>16050</v>
      </c>
      <c r="U749" s="1781">
        <f>INDEX([1]TDSheet!$AX$14:$AX$25000,MATCH($B749,[1]TDSheet!$B$14:$B$25000,0))</f>
        <v>16050</v>
      </c>
      <c r="V749" s="1782">
        <f>INDEX([1]TDSheet!$AX$14:$AX$25000,MATCH($B749,[1]TDSheet!$B$14:$B$25000,0))</f>
        <v>16050</v>
      </c>
      <c r="W749" s="1317"/>
      <c r="X749" s="772" t="s">
        <v>6179</v>
      </c>
      <c r="Y749" s="1318" t="s">
        <v>3123</v>
      </c>
      <c r="Z749" s="1318"/>
      <c r="AA749" s="1318" t="s">
        <v>3123</v>
      </c>
      <c r="AB749" s="1318" t="s">
        <v>3123</v>
      </c>
      <c r="AC749" s="1318"/>
      <c r="AD749" s="773" t="str">
        <f>INDEX([1]TDSheet!$AV$14:$AV$25000,MATCH($B749,[1]TDSheet!$B$14:$B$25000,0))</f>
        <v>1440*830</v>
      </c>
      <c r="AE749" s="459">
        <f>INDEX([1]TDSheet!$AY$14:$AY$25000,MATCH($B749,[1]TDSheet!$B$14:$B$25000,0))</f>
        <v>17550</v>
      </c>
      <c r="AF749" s="1051"/>
      <c r="AG749" s="1058"/>
      <c r="AH749" s="251"/>
      <c r="AI749" s="251"/>
    </row>
    <row r="750" spans="1:35" ht="35.1" customHeight="1">
      <c r="A750" s="1589">
        <f>ROW(750:750)-SUM(AF$1:AF750)</f>
        <v>720</v>
      </c>
      <c r="B750" s="159" t="s">
        <v>2372</v>
      </c>
      <c r="C750" s="159" t="str">
        <f t="shared" si="884"/>
        <v>5679AGNBLZ</v>
      </c>
      <c r="D750" s="771" t="s">
        <v>3849</v>
      </c>
      <c r="E750" s="1054" t="s">
        <v>4471</v>
      </c>
      <c r="F750" s="1289"/>
      <c r="G750" s="1289"/>
      <c r="H750" s="1289" t="str">
        <f t="shared" si="886"/>
        <v/>
      </c>
      <c r="I750" s="1289"/>
      <c r="J750" s="1289" t="str">
        <f t="shared" si="883"/>
        <v/>
      </c>
      <c r="K750" s="1289" t="s">
        <v>3819</v>
      </c>
      <c r="L750" s="1289"/>
      <c r="M750" s="1780" t="str">
        <f>INDEX([1]TDSheet!$S$14:$S$25000,MATCH($B750,[1]TDSheet!$B$14:$B$25000,0))</f>
        <v xml:space="preserve"> Mitsubishi "L200" IV | "Triton" II 2/4D Pick-up (06-14) | "Pajero Sport" II (08-16) | "Montero Sport" 5D Suv (96-08) '2006-2015 держ.зерк.+молд.В #5679AGNBLZ</v>
      </c>
      <c r="N750" s="1781">
        <f>INDEX([1]TDSheet!$AX$14:$AX$25000,MATCH($B750,[1]TDSheet!$B$14:$B$25000,0))</f>
        <v>4450</v>
      </c>
      <c r="O750" s="1781">
        <f>INDEX([1]TDSheet!$AX$14:$AX$25000,MATCH($B750,[1]TDSheet!$B$14:$B$25000,0))</f>
        <v>4450</v>
      </c>
      <c r="P750" s="1781">
        <f>INDEX([1]TDSheet!$AX$14:$AX$25000,MATCH($B750,[1]TDSheet!$B$14:$B$25000,0))</f>
        <v>4450</v>
      </c>
      <c r="Q750" s="1781">
        <f>INDEX([1]TDSheet!$AX$14:$AX$25000,MATCH($B750,[1]TDSheet!$B$14:$B$25000,0))</f>
        <v>4450</v>
      </c>
      <c r="R750" s="1781">
        <f>INDEX([1]TDSheet!$AX$14:$AX$25000,MATCH($B750,[1]TDSheet!$B$14:$B$25000,0))</f>
        <v>4450</v>
      </c>
      <c r="S750" s="1781">
        <f>INDEX([1]TDSheet!$AX$14:$AX$25000,MATCH($B750,[1]TDSheet!$B$14:$B$25000,0))</f>
        <v>4450</v>
      </c>
      <c r="T750" s="1781">
        <f>INDEX([1]TDSheet!$AX$14:$AX$25000,MATCH($B750,[1]TDSheet!$B$14:$B$25000,0))</f>
        <v>4450</v>
      </c>
      <c r="U750" s="1781">
        <f>INDEX([1]TDSheet!$AX$14:$AX$25000,MATCH($B750,[1]TDSheet!$B$14:$B$25000,0))</f>
        <v>4450</v>
      </c>
      <c r="V750" s="1782">
        <f>INDEX([1]TDSheet!$AX$14:$AX$25000,MATCH($B750,[1]TDSheet!$B$14:$B$25000,0))</f>
        <v>4450</v>
      </c>
      <c r="W750" s="1317"/>
      <c r="X750" s="772" t="s">
        <v>6179</v>
      </c>
      <c r="Y750" s="1318" t="s">
        <v>3123</v>
      </c>
      <c r="Z750" s="1318"/>
      <c r="AA750" s="1318" t="s">
        <v>3123</v>
      </c>
      <c r="AB750" s="1318"/>
      <c r="AC750" s="1318" t="s">
        <v>3123</v>
      </c>
      <c r="AD750" s="773" t="str">
        <f>INDEX([1]TDSheet!$AV$14:$AV$25000,MATCH($B750,[1]TDSheet!$B$14:$B$25000,0))</f>
        <v>1440*830</v>
      </c>
      <c r="AE750" s="459">
        <f>INDEX([1]TDSheet!$AY$14:$AY$25000,MATCH($B750,[1]TDSheet!$B$14:$B$25000,0))</f>
        <v>4950</v>
      </c>
      <c r="AF750" s="1051"/>
      <c r="AG750" s="1058"/>
      <c r="AH750" s="251"/>
      <c r="AI750" s="251"/>
    </row>
    <row r="751" spans="1:35" ht="34.5" customHeight="1">
      <c r="A751" s="1589">
        <f>ROW(751:751)-SUM(AF$1:AF751)</f>
        <v>721</v>
      </c>
      <c r="B751" s="159" t="s">
        <v>2373</v>
      </c>
      <c r="C751" s="159" t="str">
        <f t="shared" si="884"/>
        <v>5679AGNBLMZ1B</v>
      </c>
      <c r="D751" s="771" t="s">
        <v>3849</v>
      </c>
      <c r="E751" s="1054" t="s">
        <v>4471</v>
      </c>
      <c r="F751" s="1289"/>
      <c r="G751" s="1289"/>
      <c r="H751" s="1289" t="str">
        <f t="shared" si="886"/>
        <v>M</v>
      </c>
      <c r="I751" s="1289"/>
      <c r="J751" s="1289" t="str">
        <f t="shared" si="883"/>
        <v/>
      </c>
      <c r="K751" s="1289" t="s">
        <v>3819</v>
      </c>
      <c r="L751" s="1289" t="s">
        <v>4556</v>
      </c>
      <c r="M751" s="1780" t="str">
        <f>INDEX([1]TDSheet!$S$14:$S$25000,MATCH($B751,[1]TDSheet!$B$14:$B$25000,0))</f>
        <v xml:space="preserve"> Mitsubishi "L200" IV | "Triton" II 2/4D Pick-up (06-14) | "Pajero Sport" II (08-16) | "Montero Sport" 5D Suv (96-08) '2006-2015 держ.зерк.+датч.дожд.+молд.В #5679AGNBLMZ1B</v>
      </c>
      <c r="N751" s="1781">
        <f>INDEX([1]TDSheet!$AX$14:$AX$25000,MATCH($B751,[1]TDSheet!$B$14:$B$25000,0))</f>
        <v>5750</v>
      </c>
      <c r="O751" s="1781">
        <f>INDEX([1]TDSheet!$AX$14:$AX$25000,MATCH($B751,[1]TDSheet!$B$14:$B$25000,0))</f>
        <v>5750</v>
      </c>
      <c r="P751" s="1781">
        <f>INDEX([1]TDSheet!$AX$14:$AX$25000,MATCH($B751,[1]TDSheet!$B$14:$B$25000,0))</f>
        <v>5750</v>
      </c>
      <c r="Q751" s="1781">
        <f>INDEX([1]TDSheet!$AX$14:$AX$25000,MATCH($B751,[1]TDSheet!$B$14:$B$25000,0))</f>
        <v>5750</v>
      </c>
      <c r="R751" s="1781">
        <f>INDEX([1]TDSheet!$AX$14:$AX$25000,MATCH($B751,[1]TDSheet!$B$14:$B$25000,0))</f>
        <v>5750</v>
      </c>
      <c r="S751" s="1781">
        <f>INDEX([1]TDSheet!$AX$14:$AX$25000,MATCH($B751,[1]TDSheet!$B$14:$B$25000,0))</f>
        <v>5750</v>
      </c>
      <c r="T751" s="1781">
        <f>INDEX([1]TDSheet!$AX$14:$AX$25000,MATCH($B751,[1]TDSheet!$B$14:$B$25000,0))</f>
        <v>5750</v>
      </c>
      <c r="U751" s="1781">
        <f>INDEX([1]TDSheet!$AX$14:$AX$25000,MATCH($B751,[1]TDSheet!$B$14:$B$25000,0))</f>
        <v>5750</v>
      </c>
      <c r="V751" s="1782">
        <f>INDEX([1]TDSheet!$AX$14:$AX$25000,MATCH($B751,[1]TDSheet!$B$14:$B$25000,0))</f>
        <v>5750</v>
      </c>
      <c r="W751" s="1317"/>
      <c r="X751" s="772" t="s">
        <v>6179</v>
      </c>
      <c r="Y751" s="1318" t="s">
        <v>3123</v>
      </c>
      <c r="Z751" s="1318"/>
      <c r="AA751" s="1318" t="s">
        <v>3123</v>
      </c>
      <c r="AB751" s="1318" t="s">
        <v>3123</v>
      </c>
      <c r="AC751" s="1318"/>
      <c r="AD751" s="773" t="str">
        <f>INDEX([1]TDSheet!$AV$14:$AV$25000,MATCH($B751,[1]TDSheet!$B$14:$B$25000,0))</f>
        <v>1440*830</v>
      </c>
      <c r="AE751" s="459">
        <f>INDEX([1]TDSheet!$AY$14:$AY$25000,MATCH($B751,[1]TDSheet!$B$14:$B$25000,0))</f>
        <v>6250</v>
      </c>
      <c r="AF751" s="1051"/>
      <c r="AG751" s="1058"/>
      <c r="AH751" s="251"/>
      <c r="AI751" s="251"/>
    </row>
    <row r="752" spans="1:35" ht="17.25" customHeight="1">
      <c r="A752" s="1589">
        <f>ROW(752:752)-SUM(AF$1:AF752)</f>
        <v>722</v>
      </c>
      <c r="B752" s="159" t="s">
        <v>8604</v>
      </c>
      <c r="C752" s="159" t="str">
        <f t="shared" ref="C752" si="903">IF(D752&lt;&gt;"",CONCATENATE(D752,E752,F752,G752,H752,I752,J752,K752,L752),"")</f>
        <v>5648AGNBL00</v>
      </c>
      <c r="D752" s="771" t="s">
        <v>3850</v>
      </c>
      <c r="E752" s="1054" t="s">
        <v>4471</v>
      </c>
      <c r="F752" s="1289"/>
      <c r="G752" s="1289"/>
      <c r="H752" s="1289" t="str">
        <f t="shared" ref="H752" si="904">IF(AB752="+","M","")</f>
        <v/>
      </c>
      <c r="I752" s="1289"/>
      <c r="J752" s="1289" t="str">
        <f t="shared" ref="J752" si="905">IF(Z752="+","V","")</f>
        <v/>
      </c>
      <c r="K752" s="1289">
        <v>0</v>
      </c>
      <c r="L752" s="1289">
        <v>0</v>
      </c>
      <c r="M752" s="1780" t="str">
        <f>INDEX([1]TDSheet!$S$14:$S$25000,MATCH($B752,[1]TDSheet!$B$14:$B$25000,0))</f>
        <v xml:space="preserve"> Mitsubishi "Lancer" VII 4D Sed '1995-2000 держ.зерк. #5648AGNBL00</v>
      </c>
      <c r="N752" s="1781">
        <f>INDEX([1]TDSheet!$AX$14:$AX$25000,MATCH($B752,[1]TDSheet!$B$14:$B$25000,0))</f>
        <v>3450</v>
      </c>
      <c r="O752" s="1781">
        <f>INDEX([1]TDSheet!$AX$14:$AX$25000,MATCH($B752,[1]TDSheet!$B$14:$B$25000,0))</f>
        <v>3450</v>
      </c>
      <c r="P752" s="1781">
        <f>INDEX([1]TDSheet!$AX$14:$AX$25000,MATCH($B752,[1]TDSheet!$B$14:$B$25000,0))</f>
        <v>3450</v>
      </c>
      <c r="Q752" s="1781">
        <f>INDEX([1]TDSheet!$AX$14:$AX$25000,MATCH($B752,[1]TDSheet!$B$14:$B$25000,0))</f>
        <v>3450</v>
      </c>
      <c r="R752" s="1781">
        <f>INDEX([1]TDSheet!$AX$14:$AX$25000,MATCH($B752,[1]TDSheet!$B$14:$B$25000,0))</f>
        <v>3450</v>
      </c>
      <c r="S752" s="1781">
        <f>INDEX([1]TDSheet!$AX$14:$AX$25000,MATCH($B752,[1]TDSheet!$B$14:$B$25000,0))</f>
        <v>3450</v>
      </c>
      <c r="T752" s="1781">
        <f>INDEX([1]TDSheet!$AX$14:$AX$25000,MATCH($B752,[1]TDSheet!$B$14:$B$25000,0))</f>
        <v>3450</v>
      </c>
      <c r="U752" s="1781">
        <f>INDEX([1]TDSheet!$AX$14:$AX$25000,MATCH($B752,[1]TDSheet!$B$14:$B$25000,0))</f>
        <v>3450</v>
      </c>
      <c r="V752" s="1782">
        <f>INDEX([1]TDSheet!$AX$14:$AX$25000,MATCH($B752,[1]TDSheet!$B$14:$B$25000,0))</f>
        <v>3450</v>
      </c>
      <c r="W752" s="1317"/>
      <c r="X752" s="772" t="s">
        <v>3640</v>
      </c>
      <c r="Y752" s="1318" t="s">
        <v>3123</v>
      </c>
      <c r="Z752" s="1318"/>
      <c r="AA752" s="1318" t="s">
        <v>3123</v>
      </c>
      <c r="AB752" s="1318"/>
      <c r="AC752" s="1318" t="s">
        <v>3123</v>
      </c>
      <c r="AD752" s="773" t="str">
        <f>INDEX([1]TDSheet!$AV$14:$AV$25000,MATCH($B752,[1]TDSheet!$B$14:$B$25000,0))</f>
        <v>1440*850</v>
      </c>
      <c r="AE752" s="459">
        <f>INDEX([1]TDSheet!$AY$14:$AY$25000,MATCH($B752,[1]TDSheet!$B$14:$B$25000,0))</f>
        <v>3950</v>
      </c>
      <c r="AF752" s="1051"/>
      <c r="AG752" s="1058"/>
      <c r="AH752" s="251"/>
      <c r="AI752" s="251"/>
    </row>
    <row r="753" spans="1:35" ht="17.25" customHeight="1">
      <c r="A753" s="1589">
        <f>ROW(753:753)-SUM(AF$1:AF753)</f>
        <v>723</v>
      </c>
      <c r="B753" s="159" t="s">
        <v>7932</v>
      </c>
      <c r="C753" s="159" t="str">
        <f t="shared" si="884"/>
        <v>5670AGNBL00</v>
      </c>
      <c r="D753" s="771" t="s">
        <v>3852</v>
      </c>
      <c r="E753" s="1054" t="s">
        <v>4471</v>
      </c>
      <c r="F753" s="1289"/>
      <c r="G753" s="1289"/>
      <c r="H753" s="1289" t="str">
        <f t="shared" si="886"/>
        <v/>
      </c>
      <c r="I753" s="1289"/>
      <c r="J753" s="1289" t="str">
        <f t="shared" si="883"/>
        <v/>
      </c>
      <c r="K753" s="1289">
        <v>0</v>
      </c>
      <c r="L753" s="1289">
        <v>0</v>
      </c>
      <c r="M753" s="1780" t="str">
        <f>INDEX([1]TDSheet!$S$14:$S$25000,MATCH($B753,[1]TDSheet!$B$14:$B$25000,0))</f>
        <v xml:space="preserve"> Mitsubishi "Lancer" IX 4D Sed / 5D Wagon '2000-2007 держ.зерк. #5670AGNBL00</v>
      </c>
      <c r="N753" s="1781">
        <f>INDEX([1]TDSheet!$AX$14:$AX$25000,MATCH($B753,[1]TDSheet!$B$14:$B$25000,0))</f>
        <v>3400</v>
      </c>
      <c r="O753" s="1781">
        <f>INDEX([1]TDSheet!$AX$14:$AX$25000,MATCH($B753,[1]TDSheet!$B$14:$B$25000,0))</f>
        <v>3400</v>
      </c>
      <c r="P753" s="1781">
        <f>INDEX([1]TDSheet!$AX$14:$AX$25000,MATCH($B753,[1]TDSheet!$B$14:$B$25000,0))</f>
        <v>3400</v>
      </c>
      <c r="Q753" s="1781">
        <f>INDEX([1]TDSheet!$AX$14:$AX$25000,MATCH($B753,[1]TDSheet!$B$14:$B$25000,0))</f>
        <v>3400</v>
      </c>
      <c r="R753" s="1781">
        <f>INDEX([1]TDSheet!$AX$14:$AX$25000,MATCH($B753,[1]TDSheet!$B$14:$B$25000,0))</f>
        <v>3400</v>
      </c>
      <c r="S753" s="1781">
        <f>INDEX([1]TDSheet!$AX$14:$AX$25000,MATCH($B753,[1]TDSheet!$B$14:$B$25000,0))</f>
        <v>3400</v>
      </c>
      <c r="T753" s="1781">
        <f>INDEX([1]TDSheet!$AX$14:$AX$25000,MATCH($B753,[1]TDSheet!$B$14:$B$25000,0))</f>
        <v>3400</v>
      </c>
      <c r="U753" s="1781">
        <f>INDEX([1]TDSheet!$AX$14:$AX$25000,MATCH($B753,[1]TDSheet!$B$14:$B$25000,0))</f>
        <v>3400</v>
      </c>
      <c r="V753" s="1782">
        <f>INDEX([1]TDSheet!$AX$14:$AX$25000,MATCH($B753,[1]TDSheet!$B$14:$B$25000,0))</f>
        <v>3400</v>
      </c>
      <c r="W753" s="1317"/>
      <c r="X753" s="772" t="s">
        <v>3132</v>
      </c>
      <c r="Y753" s="1318" t="s">
        <v>3123</v>
      </c>
      <c r="Z753" s="1318"/>
      <c r="AA753" s="1318" t="s">
        <v>3123</v>
      </c>
      <c r="AB753" s="1318"/>
      <c r="AC753" s="1318" t="s">
        <v>3123</v>
      </c>
      <c r="AD753" s="773" t="str">
        <f>INDEX([1]TDSheet!$AV$14:$AV$25000,MATCH($B753,[1]TDSheet!$B$14:$B$25000,0))</f>
        <v>1430*865</v>
      </c>
      <c r="AE753" s="459">
        <f>INDEX([1]TDSheet!$AY$14:$AY$25000,MATCH($B753,[1]TDSheet!$B$14:$B$25000,0))</f>
        <v>3900</v>
      </c>
      <c r="AF753" s="1051"/>
      <c r="AG753" s="1058"/>
      <c r="AH753" s="251"/>
      <c r="AI753" s="251"/>
    </row>
    <row r="754" spans="1:35" ht="17.25" customHeight="1">
      <c r="A754" s="1589">
        <f>ROW(754:754)-SUM(AF$1:AF754)</f>
        <v>724</v>
      </c>
      <c r="B754" s="159" t="s">
        <v>2378</v>
      </c>
      <c r="C754" s="159" t="str">
        <f t="shared" si="884"/>
        <v>5670AGNBLZ</v>
      </c>
      <c r="D754" s="771" t="s">
        <v>3852</v>
      </c>
      <c r="E754" s="1054" t="s">
        <v>4471</v>
      </c>
      <c r="F754" s="1289"/>
      <c r="G754" s="1289"/>
      <c r="H754" s="1289" t="str">
        <f t="shared" si="886"/>
        <v/>
      </c>
      <c r="I754" s="1289"/>
      <c r="J754" s="1289" t="str">
        <f t="shared" si="883"/>
        <v/>
      </c>
      <c r="K754" s="1289" t="s">
        <v>3819</v>
      </c>
      <c r="L754" s="1289"/>
      <c r="M754" s="1780" t="str">
        <f>INDEX([1]TDSheet!$S$14:$S$25000,MATCH($B754,[1]TDSheet!$B$14:$B$25000,0))</f>
        <v xml:space="preserve"> Mitsubishi "Lancer" IX 4D Sed / 5D Wagon '2000-2007 держ.зерк.+молд.В #5670AGNBLZ</v>
      </c>
      <c r="N754" s="1781">
        <f>INDEX([1]TDSheet!$AX$14:$AX$25000,MATCH($B754,[1]TDSheet!$B$14:$B$25000,0))</f>
        <v>4000</v>
      </c>
      <c r="O754" s="1781">
        <f>INDEX([1]TDSheet!$AX$14:$AX$25000,MATCH($B754,[1]TDSheet!$B$14:$B$25000,0))</f>
        <v>4000</v>
      </c>
      <c r="P754" s="1781">
        <f>INDEX([1]TDSheet!$AX$14:$AX$25000,MATCH($B754,[1]TDSheet!$B$14:$B$25000,0))</f>
        <v>4000</v>
      </c>
      <c r="Q754" s="1781">
        <f>INDEX([1]TDSheet!$AX$14:$AX$25000,MATCH($B754,[1]TDSheet!$B$14:$B$25000,0))</f>
        <v>4000</v>
      </c>
      <c r="R754" s="1781">
        <f>INDEX([1]TDSheet!$AX$14:$AX$25000,MATCH($B754,[1]TDSheet!$B$14:$B$25000,0))</f>
        <v>4000</v>
      </c>
      <c r="S754" s="1781">
        <f>INDEX([1]TDSheet!$AX$14:$AX$25000,MATCH($B754,[1]TDSheet!$B$14:$B$25000,0))</f>
        <v>4000</v>
      </c>
      <c r="T754" s="1781">
        <f>INDEX([1]TDSheet!$AX$14:$AX$25000,MATCH($B754,[1]TDSheet!$B$14:$B$25000,0))</f>
        <v>4000</v>
      </c>
      <c r="U754" s="1781">
        <f>INDEX([1]TDSheet!$AX$14:$AX$25000,MATCH($B754,[1]TDSheet!$B$14:$B$25000,0))</f>
        <v>4000</v>
      </c>
      <c r="V754" s="1782">
        <f>INDEX([1]TDSheet!$AX$14:$AX$25000,MATCH($B754,[1]TDSheet!$B$14:$B$25000,0))</f>
        <v>4000</v>
      </c>
      <c r="W754" s="1317"/>
      <c r="X754" s="772" t="s">
        <v>3132</v>
      </c>
      <c r="Y754" s="1318" t="s">
        <v>3123</v>
      </c>
      <c r="Z754" s="1318"/>
      <c r="AA754" s="1318" t="s">
        <v>3123</v>
      </c>
      <c r="AB754" s="1318"/>
      <c r="AC754" s="1318" t="s">
        <v>3123</v>
      </c>
      <c r="AD754" s="773" t="str">
        <f>INDEX([1]TDSheet!$AV$14:$AV$25000,MATCH($B754,[1]TDSheet!$B$14:$B$25000,0))</f>
        <v>1430*865</v>
      </c>
      <c r="AE754" s="459">
        <f>INDEX([1]TDSheet!$AY$14:$AY$25000,MATCH($B754,[1]TDSheet!$B$14:$B$25000,0))</f>
        <v>4500</v>
      </c>
      <c r="AF754" s="1051"/>
      <c r="AG754" s="1058"/>
      <c r="AH754" s="251"/>
      <c r="AI754" s="251"/>
    </row>
    <row r="755" spans="1:35" ht="17.25" customHeight="1">
      <c r="A755" s="1589">
        <f>ROW(755:755)-SUM(AF$1:AF755)</f>
        <v>725</v>
      </c>
      <c r="B755" s="159" t="s">
        <v>7933</v>
      </c>
      <c r="C755" s="159" t="str">
        <f t="shared" si="884"/>
        <v>5684AGNBL00</v>
      </c>
      <c r="D755" s="771" t="s">
        <v>3853</v>
      </c>
      <c r="E755" s="1054" t="s">
        <v>4471</v>
      </c>
      <c r="F755" s="1289"/>
      <c r="G755" s="1289"/>
      <c r="H755" s="1289" t="str">
        <f t="shared" si="886"/>
        <v/>
      </c>
      <c r="I755" s="1289"/>
      <c r="J755" s="1289" t="str">
        <f t="shared" si="883"/>
        <v/>
      </c>
      <c r="K755" s="1289">
        <v>0</v>
      </c>
      <c r="L755" s="1289">
        <v>0</v>
      </c>
      <c r="M755" s="1780" t="str">
        <f>INDEX([1]TDSheet!$S$14:$S$25000,MATCH($B755,[1]TDSheet!$B$14:$B$25000,0))</f>
        <v xml:space="preserve"> Mitsubishi "Lancer" X 4D Sed / 5D Sportback (08-) '2007-2017 держ.зерк. #5684AGNBL00</v>
      </c>
      <c r="N755" s="1781">
        <f>INDEX([1]TDSheet!$AX$14:$AX$25000,MATCH($B755,[1]TDSheet!$B$14:$B$25000,0))</f>
        <v>3500</v>
      </c>
      <c r="O755" s="1781">
        <f>INDEX([1]TDSheet!$AX$14:$AX$25000,MATCH($B755,[1]TDSheet!$B$14:$B$25000,0))</f>
        <v>3500</v>
      </c>
      <c r="P755" s="1781">
        <f>INDEX([1]TDSheet!$AX$14:$AX$25000,MATCH($B755,[1]TDSheet!$B$14:$B$25000,0))</f>
        <v>3500</v>
      </c>
      <c r="Q755" s="1781">
        <f>INDEX([1]TDSheet!$AX$14:$AX$25000,MATCH($B755,[1]TDSheet!$B$14:$B$25000,0))</f>
        <v>3500</v>
      </c>
      <c r="R755" s="1781">
        <f>INDEX([1]TDSheet!$AX$14:$AX$25000,MATCH($B755,[1]TDSheet!$B$14:$B$25000,0))</f>
        <v>3500</v>
      </c>
      <c r="S755" s="1781">
        <f>INDEX([1]TDSheet!$AX$14:$AX$25000,MATCH($B755,[1]TDSheet!$B$14:$B$25000,0))</f>
        <v>3500</v>
      </c>
      <c r="T755" s="1781">
        <f>INDEX([1]TDSheet!$AX$14:$AX$25000,MATCH($B755,[1]TDSheet!$B$14:$B$25000,0))</f>
        <v>3500</v>
      </c>
      <c r="U755" s="1781">
        <f>INDEX([1]TDSheet!$AX$14:$AX$25000,MATCH($B755,[1]TDSheet!$B$14:$B$25000,0))</f>
        <v>3500</v>
      </c>
      <c r="V755" s="1782">
        <f>INDEX([1]TDSheet!$AX$14:$AX$25000,MATCH($B755,[1]TDSheet!$B$14:$B$25000,0))</f>
        <v>3500</v>
      </c>
      <c r="W755" s="1317"/>
      <c r="X755" s="772" t="s">
        <v>5221</v>
      </c>
      <c r="Y755" s="1318" t="s">
        <v>3123</v>
      </c>
      <c r="Z755" s="1318"/>
      <c r="AA755" s="1318"/>
      <c r="AB755" s="1318"/>
      <c r="AC755" s="1318" t="s">
        <v>3123</v>
      </c>
      <c r="AD755" s="773" t="str">
        <f>INDEX([1]TDSheet!$AV$14:$AV$25000,MATCH($B755,[1]TDSheet!$B$14:$B$25000,0))</f>
        <v>1445*1025</v>
      </c>
      <c r="AE755" s="459">
        <f>INDEX([1]TDSheet!$AY$14:$AY$25000,MATCH($B755,[1]TDSheet!$B$14:$B$25000,0))</f>
        <v>4000</v>
      </c>
      <c r="AF755" s="1051"/>
      <c r="AG755" s="1058"/>
      <c r="AH755" s="251"/>
      <c r="AI755" s="251"/>
    </row>
    <row r="756" spans="1:35" ht="17.25" customHeight="1">
      <c r="A756" s="1589">
        <f>ROW(756:756)-SUM(AF$1:AF756)</f>
        <v>726</v>
      </c>
      <c r="B756" s="159" t="s">
        <v>7934</v>
      </c>
      <c r="C756" s="159" t="str">
        <f t="shared" si="884"/>
        <v>5684AGNBLM1B</v>
      </c>
      <c r="D756" s="771" t="s">
        <v>3853</v>
      </c>
      <c r="E756" s="1054" t="s">
        <v>4471</v>
      </c>
      <c r="F756" s="1289"/>
      <c r="G756" s="1289"/>
      <c r="H756" s="1289" t="str">
        <f t="shared" si="886"/>
        <v>M</v>
      </c>
      <c r="I756" s="1289"/>
      <c r="J756" s="1289" t="str">
        <f t="shared" si="883"/>
        <v/>
      </c>
      <c r="K756" s="1289"/>
      <c r="L756" s="1289" t="s">
        <v>4556</v>
      </c>
      <c r="M756" s="1780" t="str">
        <f>INDEX([1]TDSheet!$S$14:$S$25000,MATCH($B756,[1]TDSheet!$B$14:$B$25000,0))</f>
        <v xml:space="preserve"> Mitsubishi "Lancer" X 4D Sed / 5D Sportback (08-) '2007-2017 держ.зерк.+датч.дожд. #5684AGNBLM1B</v>
      </c>
      <c r="N756" s="1781">
        <f>INDEX([1]TDSheet!$AX$14:$AX$25000,MATCH($B756,[1]TDSheet!$B$14:$B$25000,0))</f>
        <v>4800</v>
      </c>
      <c r="O756" s="1781">
        <f>INDEX([1]TDSheet!$AX$14:$AX$25000,MATCH($B756,[1]TDSheet!$B$14:$B$25000,0))</f>
        <v>4800</v>
      </c>
      <c r="P756" s="1781">
        <f>INDEX([1]TDSheet!$AX$14:$AX$25000,MATCH($B756,[1]TDSheet!$B$14:$B$25000,0))</f>
        <v>4800</v>
      </c>
      <c r="Q756" s="1781">
        <f>INDEX([1]TDSheet!$AX$14:$AX$25000,MATCH($B756,[1]TDSheet!$B$14:$B$25000,0))</f>
        <v>4800</v>
      </c>
      <c r="R756" s="1781">
        <f>INDEX([1]TDSheet!$AX$14:$AX$25000,MATCH($B756,[1]TDSheet!$B$14:$B$25000,0))</f>
        <v>4800</v>
      </c>
      <c r="S756" s="1781">
        <f>INDEX([1]TDSheet!$AX$14:$AX$25000,MATCH($B756,[1]TDSheet!$B$14:$B$25000,0))</f>
        <v>4800</v>
      </c>
      <c r="T756" s="1781">
        <f>INDEX([1]TDSheet!$AX$14:$AX$25000,MATCH($B756,[1]TDSheet!$B$14:$B$25000,0))</f>
        <v>4800</v>
      </c>
      <c r="U756" s="1781">
        <f>INDEX([1]TDSheet!$AX$14:$AX$25000,MATCH($B756,[1]TDSheet!$B$14:$B$25000,0))</f>
        <v>4800</v>
      </c>
      <c r="V756" s="1782">
        <f>INDEX([1]TDSheet!$AX$14:$AX$25000,MATCH($B756,[1]TDSheet!$B$14:$B$25000,0))</f>
        <v>4800</v>
      </c>
      <c r="W756" s="1317"/>
      <c r="X756" s="772" t="s">
        <v>5221</v>
      </c>
      <c r="Y756" s="1318" t="s">
        <v>3123</v>
      </c>
      <c r="Z756" s="1318"/>
      <c r="AA756" s="1318"/>
      <c r="AB756" s="1318" t="s">
        <v>3123</v>
      </c>
      <c r="AC756" s="1318"/>
      <c r="AD756" s="773" t="str">
        <f>INDEX([1]TDSheet!$AV$14:$AV$25000,MATCH($B756,[1]TDSheet!$B$14:$B$25000,0))</f>
        <v>1445*1025</v>
      </c>
      <c r="AE756" s="459">
        <f>INDEX([1]TDSheet!$AY$14:$AY$25000,MATCH($B756,[1]TDSheet!$B$14:$B$25000,0))</f>
        <v>5300</v>
      </c>
      <c r="AF756" s="1051"/>
      <c r="AG756" s="1058"/>
      <c r="AH756" s="251"/>
      <c r="AI756" s="251"/>
    </row>
    <row r="757" spans="1:35" ht="17.25" customHeight="1">
      <c r="A757" s="1589">
        <f>ROW(757:757)-SUM(AF$1:AF757)</f>
        <v>727</v>
      </c>
      <c r="B757" s="159" t="s">
        <v>2382</v>
      </c>
      <c r="C757" s="159" t="str">
        <f t="shared" si="884"/>
        <v>5684AGNBLZ</v>
      </c>
      <c r="D757" s="771" t="s">
        <v>3853</v>
      </c>
      <c r="E757" s="1054" t="s">
        <v>4471</v>
      </c>
      <c r="F757" s="1289"/>
      <c r="G757" s="1289"/>
      <c r="H757" s="1289" t="str">
        <f t="shared" si="886"/>
        <v/>
      </c>
      <c r="I757" s="1289"/>
      <c r="J757" s="1289" t="str">
        <f t="shared" si="883"/>
        <v/>
      </c>
      <c r="K757" s="1289" t="s">
        <v>3819</v>
      </c>
      <c r="L757" s="1289"/>
      <c r="M757" s="1780" t="str">
        <f>INDEX([1]TDSheet!$S$14:$S$25000,MATCH($B757,[1]TDSheet!$B$14:$B$25000,0))</f>
        <v xml:space="preserve"> Mitsubishi "Lancer" X 4D Sed / 5D Sportback (08-) '2007-2017 держ.зерк.+молд.(П+Н) #5684AGNBLZ</v>
      </c>
      <c r="N757" s="1781">
        <f>INDEX([1]TDSheet!$AX$14:$AX$25000,MATCH($B757,[1]TDSheet!$B$14:$B$25000,0))</f>
        <v>5000</v>
      </c>
      <c r="O757" s="1781">
        <f>INDEX([1]TDSheet!$AX$14:$AX$25000,MATCH($B757,[1]TDSheet!$B$14:$B$25000,0))</f>
        <v>5000</v>
      </c>
      <c r="P757" s="1781">
        <f>INDEX([1]TDSheet!$AX$14:$AX$25000,MATCH($B757,[1]TDSheet!$B$14:$B$25000,0))</f>
        <v>5000</v>
      </c>
      <c r="Q757" s="1781">
        <f>INDEX([1]TDSheet!$AX$14:$AX$25000,MATCH($B757,[1]TDSheet!$B$14:$B$25000,0))</f>
        <v>5000</v>
      </c>
      <c r="R757" s="1781">
        <f>INDEX([1]TDSheet!$AX$14:$AX$25000,MATCH($B757,[1]TDSheet!$B$14:$B$25000,0))</f>
        <v>5000</v>
      </c>
      <c r="S757" s="1781">
        <f>INDEX([1]TDSheet!$AX$14:$AX$25000,MATCH($B757,[1]TDSheet!$B$14:$B$25000,0))</f>
        <v>5000</v>
      </c>
      <c r="T757" s="1781">
        <f>INDEX([1]TDSheet!$AX$14:$AX$25000,MATCH($B757,[1]TDSheet!$B$14:$B$25000,0))</f>
        <v>5000</v>
      </c>
      <c r="U757" s="1781">
        <f>INDEX([1]TDSheet!$AX$14:$AX$25000,MATCH($B757,[1]TDSheet!$B$14:$B$25000,0))</f>
        <v>5000</v>
      </c>
      <c r="V757" s="1782">
        <f>INDEX([1]TDSheet!$AX$14:$AX$25000,MATCH($B757,[1]TDSheet!$B$14:$B$25000,0))</f>
        <v>5000</v>
      </c>
      <c r="W757" s="1317"/>
      <c r="X757" s="772" t="s">
        <v>5221</v>
      </c>
      <c r="Y757" s="1318" t="s">
        <v>3123</v>
      </c>
      <c r="Z757" s="1318"/>
      <c r="AA757" s="1318"/>
      <c r="AB757" s="1318"/>
      <c r="AC757" s="1318" t="s">
        <v>3123</v>
      </c>
      <c r="AD757" s="773" t="str">
        <f>INDEX([1]TDSheet!$AV$14:$AV$25000,MATCH($B757,[1]TDSheet!$B$14:$B$25000,0))</f>
        <v>1445*1025</v>
      </c>
      <c r="AE757" s="459">
        <f>INDEX([1]TDSheet!$AY$14:$AY$25000,MATCH($B757,[1]TDSheet!$B$14:$B$25000,0))</f>
        <v>5500</v>
      </c>
      <c r="AF757" s="1051"/>
      <c r="AG757" s="1058"/>
      <c r="AH757" s="251"/>
      <c r="AI757" s="251"/>
    </row>
    <row r="758" spans="1:35" ht="17.25" customHeight="1">
      <c r="A758" s="1589">
        <f>ROW(758:758)-SUM(AF$1:AF758)</f>
        <v>728</v>
      </c>
      <c r="B758" s="159" t="s">
        <v>2383</v>
      </c>
      <c r="C758" s="159" t="str">
        <f t="shared" si="884"/>
        <v>5684AGNBLMZ1B</v>
      </c>
      <c r="D758" s="771" t="s">
        <v>3853</v>
      </c>
      <c r="E758" s="1054" t="s">
        <v>4471</v>
      </c>
      <c r="F758" s="1289"/>
      <c r="G758" s="1289"/>
      <c r="H758" s="1289" t="str">
        <f t="shared" si="886"/>
        <v>M</v>
      </c>
      <c r="I758" s="1289"/>
      <c r="J758" s="1289" t="str">
        <f t="shared" si="883"/>
        <v/>
      </c>
      <c r="K758" s="1289" t="s">
        <v>3819</v>
      </c>
      <c r="L758" s="1289" t="s">
        <v>4556</v>
      </c>
      <c r="M758" s="1780" t="str">
        <f>INDEX([1]TDSheet!$S$14:$S$25000,MATCH($B758,[1]TDSheet!$B$14:$B$25000,0))</f>
        <v xml:space="preserve"> Mitsubishi "Lancer" X 4D Sed / 5D Sportback (08-) '2007-2017 держ.зерк.+датч.дожд.+молд.(П+Н)  #5684AGNBLMZ1B</v>
      </c>
      <c r="N758" s="1781">
        <f>INDEX([1]TDSheet!$AX$14:$AX$25000,MATCH($B758,[1]TDSheet!$B$14:$B$25000,0))</f>
        <v>6300</v>
      </c>
      <c r="O758" s="1781">
        <f>INDEX([1]TDSheet!$AX$14:$AX$25000,MATCH($B758,[1]TDSheet!$B$14:$B$25000,0))</f>
        <v>6300</v>
      </c>
      <c r="P758" s="1781">
        <f>INDEX([1]TDSheet!$AX$14:$AX$25000,MATCH($B758,[1]TDSheet!$B$14:$B$25000,0))</f>
        <v>6300</v>
      </c>
      <c r="Q758" s="1781">
        <f>INDEX([1]TDSheet!$AX$14:$AX$25000,MATCH($B758,[1]TDSheet!$B$14:$B$25000,0))</f>
        <v>6300</v>
      </c>
      <c r="R758" s="1781">
        <f>INDEX([1]TDSheet!$AX$14:$AX$25000,MATCH($B758,[1]TDSheet!$B$14:$B$25000,0))</f>
        <v>6300</v>
      </c>
      <c r="S758" s="1781">
        <f>INDEX([1]TDSheet!$AX$14:$AX$25000,MATCH($B758,[1]TDSheet!$B$14:$B$25000,0))</f>
        <v>6300</v>
      </c>
      <c r="T758" s="1781">
        <f>INDEX([1]TDSheet!$AX$14:$AX$25000,MATCH($B758,[1]TDSheet!$B$14:$B$25000,0))</f>
        <v>6300</v>
      </c>
      <c r="U758" s="1781">
        <f>INDEX([1]TDSheet!$AX$14:$AX$25000,MATCH($B758,[1]TDSheet!$B$14:$B$25000,0))</f>
        <v>6300</v>
      </c>
      <c r="V758" s="1782">
        <f>INDEX([1]TDSheet!$AX$14:$AX$25000,MATCH($B758,[1]TDSheet!$B$14:$B$25000,0))</f>
        <v>6300</v>
      </c>
      <c r="W758" s="1317"/>
      <c r="X758" s="772" t="s">
        <v>5221</v>
      </c>
      <c r="Y758" s="1318" t="s">
        <v>3123</v>
      </c>
      <c r="Z758" s="1318"/>
      <c r="AA758" s="1318"/>
      <c r="AB758" s="1318" t="s">
        <v>3123</v>
      </c>
      <c r="AC758" s="1318"/>
      <c r="AD758" s="773" t="str">
        <f>INDEX([1]TDSheet!$AV$14:$AV$25000,MATCH($B758,[1]TDSheet!$B$14:$B$25000,0))</f>
        <v>1445*1025</v>
      </c>
      <c r="AE758" s="459">
        <f>INDEX([1]TDSheet!$AY$14:$AY$25000,MATCH($B758,[1]TDSheet!$B$14:$B$25000,0))</f>
        <v>6800</v>
      </c>
      <c r="AF758" s="1051"/>
      <c r="AG758" s="1058"/>
      <c r="AH758" s="251"/>
      <c r="AI758" s="251"/>
    </row>
    <row r="759" spans="1:35" ht="17.25" customHeight="1">
      <c r="A759" s="1589">
        <f>ROW(759:759)-SUM(AF$1:AF759)</f>
        <v>729</v>
      </c>
      <c r="B759" s="159" t="s">
        <v>7935</v>
      </c>
      <c r="C759" s="159" t="str">
        <f t="shared" si="884"/>
        <v>5684AGNBLH00</v>
      </c>
      <c r="D759" s="771" t="s">
        <v>3853</v>
      </c>
      <c r="E759" s="1054" t="s">
        <v>4471</v>
      </c>
      <c r="F759" s="1289"/>
      <c r="G759" s="1289" t="s">
        <v>4473</v>
      </c>
      <c r="H759" s="1289" t="str">
        <f t="shared" si="886"/>
        <v/>
      </c>
      <c r="I759" s="1289"/>
      <c r="J759" s="1289" t="str">
        <f t="shared" si="883"/>
        <v/>
      </c>
      <c r="K759" s="1289">
        <v>0</v>
      </c>
      <c r="L759" s="1289">
        <v>0</v>
      </c>
      <c r="M759" s="1780" t="str">
        <f>INDEX([1]TDSheet!$S$14:$S$25000,MATCH($B759,[1]TDSheet!$B$14:$B$25000,0))</f>
        <v xml:space="preserve"> Mitsubishi "Lancer" X 4D Sed / 5D Sportback (08-) '2007-2017 держ.зерк.+ЭОЩ #5684AGNBLH00</v>
      </c>
      <c r="N759" s="1781">
        <f>INDEX([1]TDSheet!$AX$14:$AX$25000,MATCH($B759,[1]TDSheet!$B$14:$B$25000,0))</f>
        <v>4000</v>
      </c>
      <c r="O759" s="1781">
        <f>INDEX([1]TDSheet!$AX$14:$AX$25000,MATCH($B759,[1]TDSheet!$B$14:$B$25000,0))</f>
        <v>4000</v>
      </c>
      <c r="P759" s="1781">
        <f>INDEX([1]TDSheet!$AX$14:$AX$25000,MATCH($B759,[1]TDSheet!$B$14:$B$25000,0))</f>
        <v>4000</v>
      </c>
      <c r="Q759" s="1781">
        <f>INDEX([1]TDSheet!$AX$14:$AX$25000,MATCH($B759,[1]TDSheet!$B$14:$B$25000,0))</f>
        <v>4000</v>
      </c>
      <c r="R759" s="1781">
        <f>INDEX([1]TDSheet!$AX$14:$AX$25000,MATCH($B759,[1]TDSheet!$B$14:$B$25000,0))</f>
        <v>4000</v>
      </c>
      <c r="S759" s="1781">
        <f>INDEX([1]TDSheet!$AX$14:$AX$25000,MATCH($B759,[1]TDSheet!$B$14:$B$25000,0))</f>
        <v>4000</v>
      </c>
      <c r="T759" s="1781">
        <f>INDEX([1]TDSheet!$AX$14:$AX$25000,MATCH($B759,[1]TDSheet!$B$14:$B$25000,0))</f>
        <v>4000</v>
      </c>
      <c r="U759" s="1781">
        <f>INDEX([1]TDSheet!$AX$14:$AX$25000,MATCH($B759,[1]TDSheet!$B$14:$B$25000,0))</f>
        <v>4000</v>
      </c>
      <c r="V759" s="1782">
        <f>INDEX([1]TDSheet!$AX$14:$AX$25000,MATCH($B759,[1]TDSheet!$B$14:$B$25000,0))</f>
        <v>4000</v>
      </c>
      <c r="W759" s="1317"/>
      <c r="X759" s="772" t="s">
        <v>5221</v>
      </c>
      <c r="Y759" s="1318" t="s">
        <v>3123</v>
      </c>
      <c r="Z759" s="1318"/>
      <c r="AA759" s="1318"/>
      <c r="AB759" s="1318"/>
      <c r="AC759" s="1318" t="s">
        <v>3123</v>
      </c>
      <c r="AD759" s="773" t="str">
        <f>INDEX([1]TDSheet!$AV$14:$AV$25000,MATCH($B759,[1]TDSheet!$B$14:$B$25000,0))</f>
        <v>1445*1025</v>
      </c>
      <c r="AE759" s="459">
        <f>INDEX([1]TDSheet!$AY$14:$AY$25000,MATCH($B759,[1]TDSheet!$B$14:$B$25000,0))</f>
        <v>4500</v>
      </c>
      <c r="AF759" s="1051"/>
      <c r="AG759" s="1058"/>
      <c r="AH759" s="251"/>
      <c r="AI759" s="251"/>
    </row>
    <row r="760" spans="1:35" ht="17.25" customHeight="1">
      <c r="A760" s="1589">
        <f>ROW(760:760)-SUM(AF$1:AF760)</f>
        <v>730</v>
      </c>
      <c r="B760" s="159" t="s">
        <v>7936</v>
      </c>
      <c r="C760" s="159" t="str">
        <f t="shared" si="884"/>
        <v>5684AGNBLHM1B</v>
      </c>
      <c r="D760" s="771" t="s">
        <v>3853</v>
      </c>
      <c r="E760" s="1054" t="s">
        <v>4471</v>
      </c>
      <c r="F760" s="1289"/>
      <c r="G760" s="1289" t="s">
        <v>4473</v>
      </c>
      <c r="H760" s="1289" t="str">
        <f t="shared" si="886"/>
        <v>M</v>
      </c>
      <c r="I760" s="1289"/>
      <c r="J760" s="1289" t="str">
        <f t="shared" si="883"/>
        <v/>
      </c>
      <c r="K760" s="1289"/>
      <c r="L760" s="1289" t="s">
        <v>4556</v>
      </c>
      <c r="M760" s="1780" t="str">
        <f>INDEX([1]TDSheet!$S$14:$S$25000,MATCH($B760,[1]TDSheet!$B$14:$B$25000,0))</f>
        <v xml:space="preserve"> Mitsubishi "Lancer" X 4D Sed / 5D Sportback (08-) '2007-2017 держ.зерк.+датч.дожд.+ЭОЩ #5684AGNBLHM1B</v>
      </c>
      <c r="N760" s="1781">
        <f>INDEX([1]TDSheet!$AX$14:$AX$25000,MATCH($B760,[1]TDSheet!$B$14:$B$25000,0))</f>
        <v>5300</v>
      </c>
      <c r="O760" s="1781">
        <f>INDEX([1]TDSheet!$AX$14:$AX$25000,MATCH($B760,[1]TDSheet!$B$14:$B$25000,0))</f>
        <v>5300</v>
      </c>
      <c r="P760" s="1781">
        <f>INDEX([1]TDSheet!$AX$14:$AX$25000,MATCH($B760,[1]TDSheet!$B$14:$B$25000,0))</f>
        <v>5300</v>
      </c>
      <c r="Q760" s="1781">
        <f>INDEX([1]TDSheet!$AX$14:$AX$25000,MATCH($B760,[1]TDSheet!$B$14:$B$25000,0))</f>
        <v>5300</v>
      </c>
      <c r="R760" s="1781">
        <f>INDEX([1]TDSheet!$AX$14:$AX$25000,MATCH($B760,[1]TDSheet!$B$14:$B$25000,0))</f>
        <v>5300</v>
      </c>
      <c r="S760" s="1781">
        <f>INDEX([1]TDSheet!$AX$14:$AX$25000,MATCH($B760,[1]TDSheet!$B$14:$B$25000,0))</f>
        <v>5300</v>
      </c>
      <c r="T760" s="1781">
        <f>INDEX([1]TDSheet!$AX$14:$AX$25000,MATCH($B760,[1]TDSheet!$B$14:$B$25000,0))</f>
        <v>5300</v>
      </c>
      <c r="U760" s="1781">
        <f>INDEX([1]TDSheet!$AX$14:$AX$25000,MATCH($B760,[1]TDSheet!$B$14:$B$25000,0))</f>
        <v>5300</v>
      </c>
      <c r="V760" s="1782">
        <f>INDEX([1]TDSheet!$AX$14:$AX$25000,MATCH($B760,[1]TDSheet!$B$14:$B$25000,0))</f>
        <v>5300</v>
      </c>
      <c r="W760" s="1317"/>
      <c r="X760" s="772" t="s">
        <v>5221</v>
      </c>
      <c r="Y760" s="1318" t="s">
        <v>3123</v>
      </c>
      <c r="Z760" s="1318"/>
      <c r="AA760" s="1318"/>
      <c r="AB760" s="1318" t="s">
        <v>3123</v>
      </c>
      <c r="AC760" s="1318"/>
      <c r="AD760" s="773" t="str">
        <f>INDEX([1]TDSheet!$AV$14:$AV$25000,MATCH($B760,[1]TDSheet!$B$14:$B$25000,0))</f>
        <v>1445*1025</v>
      </c>
      <c r="AE760" s="459">
        <f>INDEX([1]TDSheet!$AY$14:$AY$25000,MATCH($B760,[1]TDSheet!$B$14:$B$25000,0))</f>
        <v>5800</v>
      </c>
      <c r="AF760" s="1051"/>
      <c r="AG760" s="1058"/>
      <c r="AH760" s="251"/>
      <c r="AI760" s="251"/>
    </row>
    <row r="761" spans="1:35" ht="17.25" customHeight="1">
      <c r="A761" s="1589">
        <f>ROW(761:761)-SUM(AF$1:AF761)</f>
        <v>731</v>
      </c>
      <c r="B761" s="159" t="s">
        <v>2386</v>
      </c>
      <c r="C761" s="159" t="str">
        <f t="shared" si="884"/>
        <v>5684AGNBLHZ</v>
      </c>
      <c r="D761" s="771" t="s">
        <v>3853</v>
      </c>
      <c r="E761" s="1054" t="s">
        <v>4471</v>
      </c>
      <c r="F761" s="1289"/>
      <c r="G761" s="1289" t="s">
        <v>4473</v>
      </c>
      <c r="H761" s="1289" t="str">
        <f t="shared" si="886"/>
        <v/>
      </c>
      <c r="I761" s="1289"/>
      <c r="J761" s="1289" t="str">
        <f t="shared" si="883"/>
        <v/>
      </c>
      <c r="K761" s="1289" t="s">
        <v>3819</v>
      </c>
      <c r="L761" s="1289"/>
      <c r="M761" s="1780" t="str">
        <f>INDEX([1]TDSheet!$S$14:$S$25000,MATCH($B761,[1]TDSheet!$B$14:$B$25000,0))</f>
        <v xml:space="preserve"> Mitsubishi "Lancer" X 4D Sed / 5D Sportback (08-) '2007-2017 держ.зерк.+ЭОЩ+молд.(П+Н) #5684AGNBLHZ</v>
      </c>
      <c r="N761" s="1781">
        <f>INDEX([1]TDSheet!$AX$14:$AX$25000,MATCH($B761,[1]TDSheet!$B$14:$B$25000,0))</f>
        <v>5500</v>
      </c>
      <c r="O761" s="1781">
        <f>INDEX([1]TDSheet!$AX$14:$AX$25000,MATCH($B761,[1]TDSheet!$B$14:$B$25000,0))</f>
        <v>5500</v>
      </c>
      <c r="P761" s="1781">
        <f>INDEX([1]TDSheet!$AX$14:$AX$25000,MATCH($B761,[1]TDSheet!$B$14:$B$25000,0))</f>
        <v>5500</v>
      </c>
      <c r="Q761" s="1781">
        <f>INDEX([1]TDSheet!$AX$14:$AX$25000,MATCH($B761,[1]TDSheet!$B$14:$B$25000,0))</f>
        <v>5500</v>
      </c>
      <c r="R761" s="1781">
        <f>INDEX([1]TDSheet!$AX$14:$AX$25000,MATCH($B761,[1]TDSheet!$B$14:$B$25000,0))</f>
        <v>5500</v>
      </c>
      <c r="S761" s="1781">
        <f>INDEX([1]TDSheet!$AX$14:$AX$25000,MATCH($B761,[1]TDSheet!$B$14:$B$25000,0))</f>
        <v>5500</v>
      </c>
      <c r="T761" s="1781">
        <f>INDEX([1]TDSheet!$AX$14:$AX$25000,MATCH($B761,[1]TDSheet!$B$14:$B$25000,0))</f>
        <v>5500</v>
      </c>
      <c r="U761" s="1781">
        <f>INDEX([1]TDSheet!$AX$14:$AX$25000,MATCH($B761,[1]TDSheet!$B$14:$B$25000,0))</f>
        <v>5500</v>
      </c>
      <c r="V761" s="1782">
        <f>INDEX([1]TDSheet!$AX$14:$AX$25000,MATCH($B761,[1]TDSheet!$B$14:$B$25000,0))</f>
        <v>5500</v>
      </c>
      <c r="W761" s="1317"/>
      <c r="X761" s="772" t="s">
        <v>5221</v>
      </c>
      <c r="Y761" s="1318" t="s">
        <v>3123</v>
      </c>
      <c r="Z761" s="1318"/>
      <c r="AA761" s="1318"/>
      <c r="AB761" s="1318"/>
      <c r="AC761" s="1318" t="s">
        <v>3123</v>
      </c>
      <c r="AD761" s="773" t="str">
        <f>INDEX([1]TDSheet!$AV$14:$AV$25000,MATCH($B761,[1]TDSheet!$B$14:$B$25000,0))</f>
        <v>1445*1025</v>
      </c>
      <c r="AE761" s="459">
        <f>INDEX([1]TDSheet!$AY$14:$AY$25000,MATCH($B761,[1]TDSheet!$B$14:$B$25000,0))</f>
        <v>6000</v>
      </c>
      <c r="AF761" s="1051"/>
      <c r="AG761" s="1058"/>
      <c r="AH761" s="251"/>
      <c r="AI761" s="251"/>
    </row>
    <row r="762" spans="1:35" ht="17.25" customHeight="1">
      <c r="A762" s="1589">
        <f>ROW(762:762)-SUM(AF$1:AF762)</f>
        <v>732</v>
      </c>
      <c r="B762" s="159" t="s">
        <v>2387</v>
      </c>
      <c r="C762" s="159" t="str">
        <f t="shared" si="884"/>
        <v>5684AGNBLHMZ1B</v>
      </c>
      <c r="D762" s="771" t="s">
        <v>3853</v>
      </c>
      <c r="E762" s="1054" t="s">
        <v>4471</v>
      </c>
      <c r="F762" s="1289"/>
      <c r="G762" s="1289" t="s">
        <v>4473</v>
      </c>
      <c r="H762" s="1289" t="str">
        <f t="shared" si="886"/>
        <v>M</v>
      </c>
      <c r="I762" s="1289"/>
      <c r="J762" s="1289" t="str">
        <f t="shared" si="883"/>
        <v/>
      </c>
      <c r="K762" s="1289" t="s">
        <v>3819</v>
      </c>
      <c r="L762" s="1289" t="s">
        <v>4556</v>
      </c>
      <c r="M762" s="1780" t="str">
        <f>INDEX([1]TDSheet!$S$14:$S$25000,MATCH($B762,[1]TDSheet!$B$14:$B$25000,0))</f>
        <v xml:space="preserve"> Mitsubishi "Lancer" X 4D Sed / 5D Sportback (08-) '2007-2017 держ.зерк.+датч.дожд.+ЭОЩ+молд.(П+Н) #5684AGNBLHMZ1B</v>
      </c>
      <c r="N762" s="1781">
        <f>INDEX([1]TDSheet!$AX$14:$AX$25000,MATCH($B762,[1]TDSheet!$B$14:$B$25000,0))</f>
        <v>6800</v>
      </c>
      <c r="O762" s="1781">
        <f>INDEX([1]TDSheet!$AX$14:$AX$25000,MATCH($B762,[1]TDSheet!$B$14:$B$25000,0))</f>
        <v>6800</v>
      </c>
      <c r="P762" s="1781">
        <f>INDEX([1]TDSheet!$AX$14:$AX$25000,MATCH($B762,[1]TDSheet!$B$14:$B$25000,0))</f>
        <v>6800</v>
      </c>
      <c r="Q762" s="1781">
        <f>INDEX([1]TDSheet!$AX$14:$AX$25000,MATCH($B762,[1]TDSheet!$B$14:$B$25000,0))</f>
        <v>6800</v>
      </c>
      <c r="R762" s="1781">
        <f>INDEX([1]TDSheet!$AX$14:$AX$25000,MATCH($B762,[1]TDSheet!$B$14:$B$25000,0))</f>
        <v>6800</v>
      </c>
      <c r="S762" s="1781">
        <f>INDEX([1]TDSheet!$AX$14:$AX$25000,MATCH($B762,[1]TDSheet!$B$14:$B$25000,0))</f>
        <v>6800</v>
      </c>
      <c r="T762" s="1781">
        <f>INDEX([1]TDSheet!$AX$14:$AX$25000,MATCH($B762,[1]TDSheet!$B$14:$B$25000,0))</f>
        <v>6800</v>
      </c>
      <c r="U762" s="1781">
        <f>INDEX([1]TDSheet!$AX$14:$AX$25000,MATCH($B762,[1]TDSheet!$B$14:$B$25000,0))</f>
        <v>6800</v>
      </c>
      <c r="V762" s="1782">
        <f>INDEX([1]TDSheet!$AX$14:$AX$25000,MATCH($B762,[1]TDSheet!$B$14:$B$25000,0))</f>
        <v>6800</v>
      </c>
      <c r="W762" s="1317"/>
      <c r="X762" s="772" t="s">
        <v>5221</v>
      </c>
      <c r="Y762" s="1318" t="s">
        <v>3123</v>
      </c>
      <c r="Z762" s="1318"/>
      <c r="AA762" s="1318"/>
      <c r="AB762" s="1318" t="s">
        <v>3123</v>
      </c>
      <c r="AC762" s="1318"/>
      <c r="AD762" s="773" t="str">
        <f>INDEX([1]TDSheet!$AV$14:$AV$25000,MATCH($B762,[1]TDSheet!$B$14:$B$25000,0))</f>
        <v>1445*1025</v>
      </c>
      <c r="AE762" s="459">
        <f>INDEX([1]TDSheet!$AY$14:$AY$25000,MATCH($B762,[1]TDSheet!$B$14:$B$25000,0))</f>
        <v>7300</v>
      </c>
      <c r="AF762" s="1051"/>
      <c r="AG762" s="1058"/>
      <c r="AH762" s="251"/>
      <c r="AI762" s="251"/>
    </row>
    <row r="763" spans="1:35" ht="17.25" customHeight="1">
      <c r="A763" s="1589">
        <f>ROW(763:763)-SUM(AF$1:AF763)</f>
        <v>733</v>
      </c>
      <c r="B763" s="159" t="s">
        <v>8605</v>
      </c>
      <c r="C763" s="159" t="str">
        <f t="shared" ref="C763" si="906">IF(D763&lt;&gt;"",CONCATENATE(D763,E763,F763,G763,H763,I763,J763,K763,L763),"")</f>
        <v>5684AGNH00</v>
      </c>
      <c r="D763" s="771" t="s">
        <v>3853</v>
      </c>
      <c r="E763" s="1054" t="s">
        <v>4475</v>
      </c>
      <c r="F763" s="1289"/>
      <c r="G763" s="1289" t="s">
        <v>4473</v>
      </c>
      <c r="H763" s="1289" t="str">
        <f t="shared" ref="H763" si="907">IF(AB763="+","M","")</f>
        <v/>
      </c>
      <c r="I763" s="1289"/>
      <c r="J763" s="1289" t="str">
        <f t="shared" ref="J763" si="908">IF(Z763="+","V","")</f>
        <v/>
      </c>
      <c r="K763" s="1289">
        <v>0</v>
      </c>
      <c r="L763" s="1289">
        <v>0</v>
      </c>
      <c r="M763" s="1780" t="str">
        <f>INDEX([1]TDSheet!$S$14:$S$25000,MATCH($B763,[1]TDSheet!$B$14:$B$25000,0))</f>
        <v xml:space="preserve"> Mitsubishi "Lancer" X 4D Sed / 5D Sportback (08-) '2007-2017 держ.зерк.+ПЭО #5684AGNH00</v>
      </c>
      <c r="N763" s="1781">
        <f>INDEX([1]TDSheet!$AX$14:$AX$25000,MATCH($B763,[1]TDSheet!$B$14:$B$25000,0))</f>
        <v>10800</v>
      </c>
      <c r="O763" s="1781">
        <f>INDEX([1]TDSheet!$AX$14:$AX$25000,MATCH($B763,[1]TDSheet!$B$14:$B$25000,0))</f>
        <v>10800</v>
      </c>
      <c r="P763" s="1781">
        <f>INDEX([1]TDSheet!$AX$14:$AX$25000,MATCH($B763,[1]TDSheet!$B$14:$B$25000,0))</f>
        <v>10800</v>
      </c>
      <c r="Q763" s="1781">
        <f>INDEX([1]TDSheet!$AX$14:$AX$25000,MATCH($B763,[1]TDSheet!$B$14:$B$25000,0))</f>
        <v>10800</v>
      </c>
      <c r="R763" s="1781">
        <f>INDEX([1]TDSheet!$AX$14:$AX$25000,MATCH($B763,[1]TDSheet!$B$14:$B$25000,0))</f>
        <v>10800</v>
      </c>
      <c r="S763" s="1781">
        <f>INDEX([1]TDSheet!$AX$14:$AX$25000,MATCH($B763,[1]TDSheet!$B$14:$B$25000,0))</f>
        <v>10800</v>
      </c>
      <c r="T763" s="1781">
        <f>INDEX([1]TDSheet!$AX$14:$AX$25000,MATCH($B763,[1]TDSheet!$B$14:$B$25000,0))</f>
        <v>10800</v>
      </c>
      <c r="U763" s="1781">
        <f>INDEX([1]TDSheet!$AX$14:$AX$25000,MATCH($B763,[1]TDSheet!$B$14:$B$25000,0))</f>
        <v>10800</v>
      </c>
      <c r="V763" s="1782">
        <f>INDEX([1]TDSheet!$AX$14:$AX$25000,MATCH($B763,[1]TDSheet!$B$14:$B$25000,0))</f>
        <v>10800</v>
      </c>
      <c r="W763" s="1317"/>
      <c r="X763" s="772" t="s">
        <v>5221</v>
      </c>
      <c r="Y763" s="1318" t="s">
        <v>3123</v>
      </c>
      <c r="Z763" s="1318"/>
      <c r="AA763" s="1318"/>
      <c r="AB763" s="1318"/>
      <c r="AC763" s="1318" t="s">
        <v>3123</v>
      </c>
      <c r="AD763" s="773" t="str">
        <f>INDEX([1]TDSheet!$AV$14:$AV$25000,MATCH($B763,[1]TDSheet!$B$14:$B$25000,0))</f>
        <v>1445*1025</v>
      </c>
      <c r="AE763" s="459">
        <f>INDEX([1]TDSheet!$AY$14:$AY$25000,MATCH($B763,[1]TDSheet!$B$14:$B$25000,0))</f>
        <v>12300</v>
      </c>
      <c r="AF763" s="1051"/>
      <c r="AG763" s="1058"/>
      <c r="AH763" s="251"/>
      <c r="AI763" s="251"/>
    </row>
    <row r="764" spans="1:35" ht="17.25" customHeight="1">
      <c r="A764" s="1589">
        <f>ROW(764:764)-SUM(AF$1:AF764)</f>
        <v>734</v>
      </c>
      <c r="B764" s="159" t="s">
        <v>8606</v>
      </c>
      <c r="C764" s="159" t="str">
        <f t="shared" ref="C764:C765" si="909">IF(D764&lt;&gt;"",CONCATENATE(D764,E764,F764,G764,H764,I764,J764,K764,L764),"")</f>
        <v>5684AGNHZ</v>
      </c>
      <c r="D764" s="771" t="s">
        <v>3853</v>
      </c>
      <c r="E764" s="1054" t="s">
        <v>4475</v>
      </c>
      <c r="F764" s="1289"/>
      <c r="G764" s="1289" t="s">
        <v>4473</v>
      </c>
      <c r="H764" s="1289" t="str">
        <f t="shared" ref="H764:H765" si="910">IF(AB764="+","M","")</f>
        <v/>
      </c>
      <c r="I764" s="1289"/>
      <c r="J764" s="1289" t="str">
        <f t="shared" ref="J764:J765" si="911">IF(Z764="+","V","")</f>
        <v/>
      </c>
      <c r="K764" s="1289" t="s">
        <v>3819</v>
      </c>
      <c r="L764" s="1289"/>
      <c r="M764" s="1780" t="str">
        <f>INDEX([1]TDSheet!$S$14:$S$25000,MATCH($B764,[1]TDSheet!$B$14:$B$25000,0))</f>
        <v xml:space="preserve"> Mitsubishi "Lancer" X 4D Sed / 5D Sportback (08-) '2007-2017 держ.зерк.+ПЭО+молд.(П+Н) #5684AGNHZ</v>
      </c>
      <c r="N764" s="1781">
        <f>INDEX([1]TDSheet!$AX$14:$AX$25000,MATCH($B764,[1]TDSheet!$B$14:$B$25000,0))</f>
        <v>12300</v>
      </c>
      <c r="O764" s="1781">
        <f>INDEX([1]TDSheet!$AX$14:$AX$25000,MATCH($B764,[1]TDSheet!$B$14:$B$25000,0))</f>
        <v>12300</v>
      </c>
      <c r="P764" s="1781">
        <f>INDEX([1]TDSheet!$AX$14:$AX$25000,MATCH($B764,[1]TDSheet!$B$14:$B$25000,0))</f>
        <v>12300</v>
      </c>
      <c r="Q764" s="1781">
        <f>INDEX([1]TDSheet!$AX$14:$AX$25000,MATCH($B764,[1]TDSheet!$B$14:$B$25000,0))</f>
        <v>12300</v>
      </c>
      <c r="R764" s="1781">
        <f>INDEX([1]TDSheet!$AX$14:$AX$25000,MATCH($B764,[1]TDSheet!$B$14:$B$25000,0))</f>
        <v>12300</v>
      </c>
      <c r="S764" s="1781">
        <f>INDEX([1]TDSheet!$AX$14:$AX$25000,MATCH($B764,[1]TDSheet!$B$14:$B$25000,0))</f>
        <v>12300</v>
      </c>
      <c r="T764" s="1781">
        <f>INDEX([1]TDSheet!$AX$14:$AX$25000,MATCH($B764,[1]TDSheet!$B$14:$B$25000,0))</f>
        <v>12300</v>
      </c>
      <c r="U764" s="1781">
        <f>INDEX([1]TDSheet!$AX$14:$AX$25000,MATCH($B764,[1]TDSheet!$B$14:$B$25000,0))</f>
        <v>12300</v>
      </c>
      <c r="V764" s="1782">
        <f>INDEX([1]TDSheet!$AX$14:$AX$25000,MATCH($B764,[1]TDSheet!$B$14:$B$25000,0))</f>
        <v>12300</v>
      </c>
      <c r="W764" s="1317"/>
      <c r="X764" s="772" t="s">
        <v>5221</v>
      </c>
      <c r="Y764" s="1318" t="s">
        <v>3123</v>
      </c>
      <c r="Z764" s="1318"/>
      <c r="AA764" s="1318"/>
      <c r="AB764" s="1318"/>
      <c r="AC764" s="1318" t="s">
        <v>3123</v>
      </c>
      <c r="AD764" s="773" t="str">
        <f>INDEX([1]TDSheet!$AV$14:$AV$25000,MATCH($B764,[1]TDSheet!$B$14:$B$25000,0))</f>
        <v>1445*1025</v>
      </c>
      <c r="AE764" s="459">
        <f>INDEX([1]TDSheet!$AY$14:$AY$25000,MATCH($B764,[1]TDSheet!$B$14:$B$25000,0))</f>
        <v>13800</v>
      </c>
      <c r="AF764" s="1051"/>
      <c r="AG764" s="1058"/>
      <c r="AH764" s="251"/>
      <c r="AI764" s="251"/>
    </row>
    <row r="765" spans="1:35" ht="17.25" customHeight="1">
      <c r="A765" s="1589">
        <f>ROW(765:765)-SUM(AF$1:AF765)</f>
        <v>735</v>
      </c>
      <c r="B765" s="159" t="s">
        <v>8607</v>
      </c>
      <c r="C765" s="159" t="str">
        <f t="shared" si="909"/>
        <v>5684AGNHM1B</v>
      </c>
      <c r="D765" s="771" t="s">
        <v>3853</v>
      </c>
      <c r="E765" s="1054" t="s">
        <v>4475</v>
      </c>
      <c r="F765" s="1289"/>
      <c r="G765" s="1289" t="s">
        <v>4473</v>
      </c>
      <c r="H765" s="1289" t="str">
        <f t="shared" si="910"/>
        <v>M</v>
      </c>
      <c r="I765" s="1289"/>
      <c r="J765" s="1289" t="str">
        <f t="shared" si="911"/>
        <v/>
      </c>
      <c r="K765" s="1289"/>
      <c r="L765" s="1289" t="s">
        <v>4556</v>
      </c>
      <c r="M765" s="1780" t="str">
        <f>INDEX([1]TDSheet!$S$14:$S$25000,MATCH($B765,[1]TDSheet!$B$14:$B$25000,0))</f>
        <v xml:space="preserve"> Mitsubishi "Lancer" X 4D Sed / 5D Sportback (08-) '2007-2017 держ.зерк.+датч.дожд.+ПЭО #5684AGNHM1B</v>
      </c>
      <c r="N765" s="1781">
        <f>INDEX([1]TDSheet!$AX$14:$AX$25000,MATCH($B765,[1]TDSheet!$B$14:$B$25000,0))</f>
        <v>12100</v>
      </c>
      <c r="O765" s="1781">
        <f>INDEX([1]TDSheet!$AX$14:$AX$25000,MATCH($B765,[1]TDSheet!$B$14:$B$25000,0))</f>
        <v>12100</v>
      </c>
      <c r="P765" s="1781">
        <f>INDEX([1]TDSheet!$AX$14:$AX$25000,MATCH($B765,[1]TDSheet!$B$14:$B$25000,0))</f>
        <v>12100</v>
      </c>
      <c r="Q765" s="1781">
        <f>INDEX([1]TDSheet!$AX$14:$AX$25000,MATCH($B765,[1]TDSheet!$B$14:$B$25000,0))</f>
        <v>12100</v>
      </c>
      <c r="R765" s="1781">
        <f>INDEX([1]TDSheet!$AX$14:$AX$25000,MATCH($B765,[1]TDSheet!$B$14:$B$25000,0))</f>
        <v>12100</v>
      </c>
      <c r="S765" s="1781">
        <f>INDEX([1]TDSheet!$AX$14:$AX$25000,MATCH($B765,[1]TDSheet!$B$14:$B$25000,0))</f>
        <v>12100</v>
      </c>
      <c r="T765" s="1781">
        <f>INDEX([1]TDSheet!$AX$14:$AX$25000,MATCH($B765,[1]TDSheet!$B$14:$B$25000,0))</f>
        <v>12100</v>
      </c>
      <c r="U765" s="1781">
        <f>INDEX([1]TDSheet!$AX$14:$AX$25000,MATCH($B765,[1]TDSheet!$B$14:$B$25000,0))</f>
        <v>12100</v>
      </c>
      <c r="V765" s="1782">
        <f>INDEX([1]TDSheet!$AX$14:$AX$25000,MATCH($B765,[1]TDSheet!$B$14:$B$25000,0))</f>
        <v>12100</v>
      </c>
      <c r="W765" s="1317"/>
      <c r="X765" s="772" t="s">
        <v>5221</v>
      </c>
      <c r="Y765" s="1318" t="s">
        <v>3123</v>
      </c>
      <c r="Z765" s="1318"/>
      <c r="AA765" s="1318"/>
      <c r="AB765" s="1318" t="s">
        <v>3123</v>
      </c>
      <c r="AC765" s="1318"/>
      <c r="AD765" s="773" t="str">
        <f>INDEX([1]TDSheet!$AV$14:$AV$25000,MATCH($B765,[1]TDSheet!$B$14:$B$25000,0))</f>
        <v>1445*1025</v>
      </c>
      <c r="AE765" s="459">
        <f>INDEX([1]TDSheet!$AY$14:$AY$25000,MATCH($B765,[1]TDSheet!$B$14:$B$25000,0))</f>
        <v>13600</v>
      </c>
      <c r="AF765" s="1051"/>
      <c r="AG765" s="1058"/>
      <c r="AH765" s="251"/>
      <c r="AI765" s="251"/>
    </row>
    <row r="766" spans="1:35" ht="17.25" customHeight="1">
      <c r="A766" s="1589">
        <f>ROW(766:766)-SUM(AF$1:AF766)</f>
        <v>736</v>
      </c>
      <c r="B766" s="159" t="s">
        <v>8608</v>
      </c>
      <c r="C766" s="159" t="str">
        <f t="shared" ref="C766" si="912">IF(D766&lt;&gt;"",CONCATENATE(D766,E766,F766,G766,H766,I766,J766,K766,L766),"")</f>
        <v>5684AGNHMZ1B</v>
      </c>
      <c r="D766" s="771" t="s">
        <v>3853</v>
      </c>
      <c r="E766" s="1054" t="s">
        <v>4475</v>
      </c>
      <c r="F766" s="1289"/>
      <c r="G766" s="1289" t="s">
        <v>4473</v>
      </c>
      <c r="H766" s="1289" t="str">
        <f t="shared" ref="H766" si="913">IF(AB766="+","M","")</f>
        <v>M</v>
      </c>
      <c r="I766" s="1289"/>
      <c r="J766" s="1289" t="str">
        <f t="shared" ref="J766" si="914">IF(Z766="+","V","")</f>
        <v/>
      </c>
      <c r="K766" s="1289" t="s">
        <v>3819</v>
      </c>
      <c r="L766" s="1289" t="s">
        <v>4556</v>
      </c>
      <c r="M766" s="1780" t="str">
        <f>INDEX([1]TDSheet!$S$14:$S$25000,MATCH($B766,[1]TDSheet!$B$14:$B$25000,0))</f>
        <v xml:space="preserve"> Mitsubishi "Lancer" X 4D Sed / 5D Sportback (08-) '2007-2017 держ.зерк.+датч.дожд.+ПЭО+молд.(П+Н) #5684AGNHMZ1B</v>
      </c>
      <c r="N766" s="1781">
        <f>INDEX([1]TDSheet!$AX$14:$AX$25000,MATCH($B766,[1]TDSheet!$B$14:$B$25000,0))</f>
        <v>13600</v>
      </c>
      <c r="O766" s="1781">
        <f>INDEX([1]TDSheet!$AX$14:$AX$25000,MATCH($B766,[1]TDSheet!$B$14:$B$25000,0))</f>
        <v>13600</v>
      </c>
      <c r="P766" s="1781">
        <f>INDEX([1]TDSheet!$AX$14:$AX$25000,MATCH($B766,[1]TDSheet!$B$14:$B$25000,0))</f>
        <v>13600</v>
      </c>
      <c r="Q766" s="1781">
        <f>INDEX([1]TDSheet!$AX$14:$AX$25000,MATCH($B766,[1]TDSheet!$B$14:$B$25000,0))</f>
        <v>13600</v>
      </c>
      <c r="R766" s="1781">
        <f>INDEX([1]TDSheet!$AX$14:$AX$25000,MATCH($B766,[1]TDSheet!$B$14:$B$25000,0))</f>
        <v>13600</v>
      </c>
      <c r="S766" s="1781">
        <f>INDEX([1]TDSheet!$AX$14:$AX$25000,MATCH($B766,[1]TDSheet!$B$14:$B$25000,0))</f>
        <v>13600</v>
      </c>
      <c r="T766" s="1781">
        <f>INDEX([1]TDSheet!$AX$14:$AX$25000,MATCH($B766,[1]TDSheet!$B$14:$B$25000,0))</f>
        <v>13600</v>
      </c>
      <c r="U766" s="1781">
        <f>INDEX([1]TDSheet!$AX$14:$AX$25000,MATCH($B766,[1]TDSheet!$B$14:$B$25000,0))</f>
        <v>13600</v>
      </c>
      <c r="V766" s="1782">
        <f>INDEX([1]TDSheet!$AX$14:$AX$25000,MATCH($B766,[1]TDSheet!$B$14:$B$25000,0))</f>
        <v>13600</v>
      </c>
      <c r="W766" s="1317"/>
      <c r="X766" s="772" t="s">
        <v>5221</v>
      </c>
      <c r="Y766" s="1318" t="s">
        <v>3123</v>
      </c>
      <c r="Z766" s="1318"/>
      <c r="AA766" s="1318"/>
      <c r="AB766" s="1318" t="s">
        <v>3123</v>
      </c>
      <c r="AC766" s="1318"/>
      <c r="AD766" s="773" t="str">
        <f>INDEX([1]TDSheet!$AV$14:$AV$25000,MATCH($B766,[1]TDSheet!$B$14:$B$25000,0))</f>
        <v>1445*1025</v>
      </c>
      <c r="AE766" s="459">
        <f>INDEX([1]TDSheet!$AY$14:$AY$25000,MATCH($B766,[1]TDSheet!$B$14:$B$25000,0))</f>
        <v>15100</v>
      </c>
      <c r="AF766" s="1051"/>
      <c r="AG766" s="1058"/>
      <c r="AH766" s="251"/>
      <c r="AI766" s="251"/>
    </row>
    <row r="767" spans="1:35" ht="17.25" customHeight="1">
      <c r="A767" s="1589">
        <f>ROW(767:767)-SUM(AF$1:AF767)</f>
        <v>737</v>
      </c>
      <c r="B767" s="159" t="s">
        <v>7937</v>
      </c>
      <c r="C767" s="159" t="str">
        <f t="shared" si="884"/>
        <v>5668AGNBLV00</v>
      </c>
      <c r="D767" s="771" t="s">
        <v>3854</v>
      </c>
      <c r="E767" s="1054" t="s">
        <v>4471</v>
      </c>
      <c r="F767" s="1289"/>
      <c r="G767" s="1289"/>
      <c r="H767" s="1289" t="str">
        <f t="shared" si="886"/>
        <v/>
      </c>
      <c r="I767" s="1289"/>
      <c r="J767" s="1289" t="s">
        <v>3347</v>
      </c>
      <c r="K767" s="1289">
        <v>0</v>
      </c>
      <c r="L767" s="1289">
        <v>0</v>
      </c>
      <c r="M767" s="1780" t="str">
        <f>INDEX([1]TDSheet!$S$14:$S$25000,MATCH($B767,[1]TDSheet!$B$14:$B$25000,0))</f>
        <v xml:space="preserve"> Mitsubishi "Outlander" I 5D Suv | "Airtrek" (01-08) RHD 5D Suv '2002-2008 держ.зерк. #5668AGNBLV00</v>
      </c>
      <c r="N767" s="1781">
        <f>INDEX([1]TDSheet!$AX$14:$AX$25000,MATCH($B767,[1]TDSheet!$B$14:$B$25000,0))</f>
        <v>3450</v>
      </c>
      <c r="O767" s="1781">
        <f>INDEX([1]TDSheet!$AX$14:$AX$25000,MATCH($B767,[1]TDSheet!$B$14:$B$25000,0))</f>
        <v>3450</v>
      </c>
      <c r="P767" s="1781">
        <f>INDEX([1]TDSheet!$AX$14:$AX$25000,MATCH($B767,[1]TDSheet!$B$14:$B$25000,0))</f>
        <v>3450</v>
      </c>
      <c r="Q767" s="1781">
        <f>INDEX([1]TDSheet!$AX$14:$AX$25000,MATCH($B767,[1]TDSheet!$B$14:$B$25000,0))</f>
        <v>3450</v>
      </c>
      <c r="R767" s="1781">
        <f>INDEX([1]TDSheet!$AX$14:$AX$25000,MATCH($B767,[1]TDSheet!$B$14:$B$25000,0))</f>
        <v>3450</v>
      </c>
      <c r="S767" s="1781">
        <f>INDEX([1]TDSheet!$AX$14:$AX$25000,MATCH($B767,[1]TDSheet!$B$14:$B$25000,0))</f>
        <v>3450</v>
      </c>
      <c r="T767" s="1781">
        <f>INDEX([1]TDSheet!$AX$14:$AX$25000,MATCH($B767,[1]TDSheet!$B$14:$B$25000,0))</f>
        <v>3450</v>
      </c>
      <c r="U767" s="1781">
        <f>INDEX([1]TDSheet!$AX$14:$AX$25000,MATCH($B767,[1]TDSheet!$B$14:$B$25000,0))</f>
        <v>3450</v>
      </c>
      <c r="V767" s="1782">
        <f>INDEX([1]TDSheet!$AX$14:$AX$25000,MATCH($B767,[1]TDSheet!$B$14:$B$25000,0))</f>
        <v>3450</v>
      </c>
      <c r="W767" s="1317"/>
      <c r="X767" s="772" t="s">
        <v>4384</v>
      </c>
      <c r="Y767" s="1318" t="s">
        <v>3123</v>
      </c>
      <c r="Z767" s="1318"/>
      <c r="AA767" s="1318" t="s">
        <v>3123</v>
      </c>
      <c r="AB767" s="1318"/>
      <c r="AC767" s="1318" t="s">
        <v>3123</v>
      </c>
      <c r="AD767" s="773" t="str">
        <f>INDEX([1]TDSheet!$AV$14:$AV$25000,MATCH($B767,[1]TDSheet!$B$14:$B$25000,0))</f>
        <v>1389*849</v>
      </c>
      <c r="AE767" s="459">
        <f>INDEX([1]TDSheet!$AY$14:$AY$25000,MATCH($B767,[1]TDSheet!$B$14:$B$25000,0))</f>
        <v>3950</v>
      </c>
      <c r="AF767" s="1051"/>
      <c r="AG767" s="1058"/>
      <c r="AH767" s="251"/>
      <c r="AI767" s="251"/>
    </row>
    <row r="768" spans="1:35" ht="17.25" customHeight="1">
      <c r="A768" s="1589">
        <f>ROW(768:768)-SUM(AF$1:AF768)</f>
        <v>738</v>
      </c>
      <c r="B768" s="159" t="s">
        <v>7938</v>
      </c>
      <c r="C768" s="159" t="str">
        <f t="shared" si="884"/>
        <v>5668AGNBLHV00</v>
      </c>
      <c r="D768" s="771" t="s">
        <v>3854</v>
      </c>
      <c r="E768" s="1054" t="s">
        <v>4471</v>
      </c>
      <c r="F768" s="1289"/>
      <c r="G768" s="1289" t="s">
        <v>4473</v>
      </c>
      <c r="H768" s="1289" t="str">
        <f t="shared" si="886"/>
        <v/>
      </c>
      <c r="I768" s="1289"/>
      <c r="J768" s="1289" t="s">
        <v>3347</v>
      </c>
      <c r="K768" s="1289">
        <v>0</v>
      </c>
      <c r="L768" s="1289">
        <v>0</v>
      </c>
      <c r="M768" s="1780" t="str">
        <f>INDEX([1]TDSheet!$S$14:$S$25000,MATCH($B768,[1]TDSheet!$B$14:$B$25000,0))</f>
        <v xml:space="preserve"> Mitsubishi "Outlander" I 5D Suv | "Airtrek" (01-08) RHD 5D Suv '2002-2008 держ.зерк.+ЭОЩ #5668AGNBLHV00</v>
      </c>
      <c r="N768" s="1781">
        <f>INDEX([1]TDSheet!$AX$14:$AX$25000,MATCH($B768,[1]TDSheet!$B$14:$B$25000,0))</f>
        <v>3950</v>
      </c>
      <c r="O768" s="1781">
        <f>INDEX([1]TDSheet!$AX$14:$AX$25000,MATCH($B768,[1]TDSheet!$B$14:$B$25000,0))</f>
        <v>3950</v>
      </c>
      <c r="P768" s="1781">
        <f>INDEX([1]TDSheet!$AX$14:$AX$25000,MATCH($B768,[1]TDSheet!$B$14:$B$25000,0))</f>
        <v>3950</v>
      </c>
      <c r="Q768" s="1781">
        <f>INDEX([1]TDSheet!$AX$14:$AX$25000,MATCH($B768,[1]TDSheet!$B$14:$B$25000,0))</f>
        <v>3950</v>
      </c>
      <c r="R768" s="1781">
        <f>INDEX([1]TDSheet!$AX$14:$AX$25000,MATCH($B768,[1]TDSheet!$B$14:$B$25000,0))</f>
        <v>3950</v>
      </c>
      <c r="S768" s="1781">
        <f>INDEX([1]TDSheet!$AX$14:$AX$25000,MATCH($B768,[1]TDSheet!$B$14:$B$25000,0))</f>
        <v>3950</v>
      </c>
      <c r="T768" s="1781">
        <f>INDEX([1]TDSheet!$AX$14:$AX$25000,MATCH($B768,[1]TDSheet!$B$14:$B$25000,0))</f>
        <v>3950</v>
      </c>
      <c r="U768" s="1781">
        <f>INDEX([1]TDSheet!$AX$14:$AX$25000,MATCH($B768,[1]TDSheet!$B$14:$B$25000,0))</f>
        <v>3950</v>
      </c>
      <c r="V768" s="1782">
        <f>INDEX([1]TDSheet!$AX$14:$AX$25000,MATCH($B768,[1]TDSheet!$B$14:$B$25000,0))</f>
        <v>3950</v>
      </c>
      <c r="W768" s="1317"/>
      <c r="X768" s="772" t="s">
        <v>4384</v>
      </c>
      <c r="Y768" s="1318" t="s">
        <v>3123</v>
      </c>
      <c r="Z768" s="1318"/>
      <c r="AA768" s="1318" t="s">
        <v>3123</v>
      </c>
      <c r="AB768" s="1318"/>
      <c r="AC768" s="1318" t="s">
        <v>3123</v>
      </c>
      <c r="AD768" s="773" t="str">
        <f>INDEX([1]TDSheet!$AV$14:$AV$25000,MATCH($B768,[1]TDSheet!$B$14:$B$25000,0))</f>
        <v>1389*849</v>
      </c>
      <c r="AE768" s="459">
        <f>INDEX([1]TDSheet!$AY$14:$AY$25000,MATCH($B768,[1]TDSheet!$B$14:$B$25000,0))</f>
        <v>4450</v>
      </c>
      <c r="AF768" s="1051"/>
      <c r="AG768" s="1058"/>
      <c r="AH768" s="251"/>
      <c r="AI768" s="251"/>
    </row>
    <row r="769" spans="1:35" ht="35.1" customHeight="1">
      <c r="A769" s="1589">
        <f>ROW(769:769)-SUM(AF$1:AF769)</f>
        <v>739</v>
      </c>
      <c r="B769" s="159" t="s">
        <v>7939</v>
      </c>
      <c r="C769" s="159" t="str">
        <f t="shared" si="884"/>
        <v>5680AGNBLV00</v>
      </c>
      <c r="D769" s="771" t="s">
        <v>3855</v>
      </c>
      <c r="E769" s="1054" t="s">
        <v>4471</v>
      </c>
      <c r="F769" s="1289"/>
      <c r="G769" s="1289"/>
      <c r="H769" s="1289" t="str">
        <f t="shared" si="886"/>
        <v/>
      </c>
      <c r="I769" s="1289"/>
      <c r="J769" s="1289" t="s">
        <v>3347</v>
      </c>
      <c r="K769" s="1289">
        <v>0</v>
      </c>
      <c r="L769" s="1289">
        <v>0</v>
      </c>
      <c r="M769" s="1780" t="str">
        <f>INDEX([1]TDSheet!$S$14:$S$25000,MATCH($B769,[1]TDSheet!$B$14:$B$25000,0))</f>
        <v xml:space="preserve"> Mitsubishi "Outlander" II XL 5D Suv // Citroen "C-Crosser" (07-13) 5D Suv // Peugeot "4007" (07-12) 5D Suv '2005-2013 держ.зерк. #5680AGNBLV00</v>
      </c>
      <c r="N769" s="1781">
        <f>INDEX([1]TDSheet!$AX$14:$AX$25000,MATCH($B769,[1]TDSheet!$B$14:$B$25000,0))</f>
        <v>3650</v>
      </c>
      <c r="O769" s="1781">
        <f>INDEX([1]TDSheet!$AX$14:$AX$25000,MATCH($B769,[1]TDSheet!$B$14:$B$25000,0))</f>
        <v>3650</v>
      </c>
      <c r="P769" s="1781">
        <f>INDEX([1]TDSheet!$AX$14:$AX$25000,MATCH($B769,[1]TDSheet!$B$14:$B$25000,0))</f>
        <v>3650</v>
      </c>
      <c r="Q769" s="1781">
        <f>INDEX([1]TDSheet!$AX$14:$AX$25000,MATCH($B769,[1]TDSheet!$B$14:$B$25000,0))</f>
        <v>3650</v>
      </c>
      <c r="R769" s="1781">
        <f>INDEX([1]TDSheet!$AX$14:$AX$25000,MATCH($B769,[1]TDSheet!$B$14:$B$25000,0))</f>
        <v>3650</v>
      </c>
      <c r="S769" s="1781">
        <f>INDEX([1]TDSheet!$AX$14:$AX$25000,MATCH($B769,[1]TDSheet!$B$14:$B$25000,0))</f>
        <v>3650</v>
      </c>
      <c r="T769" s="1781">
        <f>INDEX([1]TDSheet!$AX$14:$AX$25000,MATCH($B769,[1]TDSheet!$B$14:$B$25000,0))</f>
        <v>3650</v>
      </c>
      <c r="U769" s="1781">
        <f>INDEX([1]TDSheet!$AX$14:$AX$25000,MATCH($B769,[1]TDSheet!$B$14:$B$25000,0))</f>
        <v>3650</v>
      </c>
      <c r="V769" s="1782">
        <f>INDEX([1]TDSheet!$AX$14:$AX$25000,MATCH($B769,[1]TDSheet!$B$14:$B$25000,0))</f>
        <v>3650</v>
      </c>
      <c r="W769" s="1317"/>
      <c r="X769" s="772" t="s">
        <v>387</v>
      </c>
      <c r="Y769" s="1318" t="s">
        <v>3123</v>
      </c>
      <c r="Z769" s="1318"/>
      <c r="AA769" s="1318" t="s">
        <v>3123</v>
      </c>
      <c r="AB769" s="1318"/>
      <c r="AC769" s="1318" t="s">
        <v>3123</v>
      </c>
      <c r="AD769" s="773" t="str">
        <f>INDEX([1]TDSheet!$AV$14:$AV$25000,MATCH($B769,[1]TDSheet!$B$14:$B$25000,0))</f>
        <v>1520*1010</v>
      </c>
      <c r="AE769" s="459">
        <f>INDEX([1]TDSheet!$AY$14:$AY$25000,MATCH($B769,[1]TDSheet!$B$14:$B$25000,0))</f>
        <v>4150</v>
      </c>
      <c r="AF769" s="1051"/>
      <c r="AG769" s="1058"/>
      <c r="AH769" s="251"/>
      <c r="AI769" s="251"/>
    </row>
    <row r="770" spans="1:35" ht="35.1" customHeight="1">
      <c r="A770" s="1589">
        <f>ROW(770:770)-SUM(AF$1:AF770)</f>
        <v>740</v>
      </c>
      <c r="B770" s="159" t="s">
        <v>7940</v>
      </c>
      <c r="C770" s="159" t="str">
        <f t="shared" si="884"/>
        <v>5680AGNBLMV1B</v>
      </c>
      <c r="D770" s="771" t="s">
        <v>3855</v>
      </c>
      <c r="E770" s="1054" t="s">
        <v>4471</v>
      </c>
      <c r="F770" s="1289"/>
      <c r="G770" s="1289"/>
      <c r="H770" s="1289" t="str">
        <f t="shared" si="886"/>
        <v>M</v>
      </c>
      <c r="I770" s="1289"/>
      <c r="J770" s="1289" t="s">
        <v>3347</v>
      </c>
      <c r="K770" s="1289"/>
      <c r="L770" s="1289" t="s">
        <v>4556</v>
      </c>
      <c r="M770" s="1780" t="str">
        <f>INDEX([1]TDSheet!$S$14:$S$25000,MATCH($B770,[1]TDSheet!$B$14:$B$25000,0))</f>
        <v xml:space="preserve"> Mitsubishi "Outlander" II XL 5D Suv // Citroen "C-Crosser" (07-13) 5D Suv // Peugeot "4007" (07-12) 5D Suv '2005-2013 держ.зерк.+датч.дожд. #5680AGNBLMV1B</v>
      </c>
      <c r="N770" s="1781">
        <f>INDEX([1]TDSheet!$AX$14:$AX$25000,MATCH($B770,[1]TDSheet!$B$14:$B$25000,0))</f>
        <v>4850</v>
      </c>
      <c r="O770" s="1781">
        <f>INDEX([1]TDSheet!$AX$14:$AX$25000,MATCH($B770,[1]TDSheet!$B$14:$B$25000,0))</f>
        <v>4850</v>
      </c>
      <c r="P770" s="1781">
        <f>INDEX([1]TDSheet!$AX$14:$AX$25000,MATCH($B770,[1]TDSheet!$B$14:$B$25000,0))</f>
        <v>4850</v>
      </c>
      <c r="Q770" s="1781">
        <f>INDEX([1]TDSheet!$AX$14:$AX$25000,MATCH($B770,[1]TDSheet!$B$14:$B$25000,0))</f>
        <v>4850</v>
      </c>
      <c r="R770" s="1781">
        <f>INDEX([1]TDSheet!$AX$14:$AX$25000,MATCH($B770,[1]TDSheet!$B$14:$B$25000,0))</f>
        <v>4850</v>
      </c>
      <c r="S770" s="1781">
        <f>INDEX([1]TDSheet!$AX$14:$AX$25000,MATCH($B770,[1]TDSheet!$B$14:$B$25000,0))</f>
        <v>4850</v>
      </c>
      <c r="T770" s="1781">
        <f>INDEX([1]TDSheet!$AX$14:$AX$25000,MATCH($B770,[1]TDSheet!$B$14:$B$25000,0))</f>
        <v>4850</v>
      </c>
      <c r="U770" s="1781">
        <f>INDEX([1]TDSheet!$AX$14:$AX$25000,MATCH($B770,[1]TDSheet!$B$14:$B$25000,0))</f>
        <v>4850</v>
      </c>
      <c r="V770" s="1782">
        <f>INDEX([1]TDSheet!$AX$14:$AX$25000,MATCH($B770,[1]TDSheet!$B$14:$B$25000,0))</f>
        <v>4850</v>
      </c>
      <c r="W770" s="1317"/>
      <c r="X770" s="772" t="s">
        <v>387</v>
      </c>
      <c r="Y770" s="1318" t="s">
        <v>3123</v>
      </c>
      <c r="Z770" s="1318"/>
      <c r="AA770" s="1318" t="s">
        <v>3123</v>
      </c>
      <c r="AB770" s="1318" t="s">
        <v>3123</v>
      </c>
      <c r="AC770" s="1318"/>
      <c r="AD770" s="773" t="str">
        <f>INDEX([1]TDSheet!$AV$14:$AV$25000,MATCH($B770,[1]TDSheet!$B$14:$B$25000,0))</f>
        <v>1520*1010</v>
      </c>
      <c r="AE770" s="459">
        <f>INDEX([1]TDSheet!$AY$14:$AY$25000,MATCH($B770,[1]TDSheet!$B$14:$B$25000,0))</f>
        <v>5350</v>
      </c>
      <c r="AF770" s="1051"/>
      <c r="AG770" s="1058"/>
      <c r="AH770" s="251"/>
      <c r="AI770" s="251"/>
    </row>
    <row r="771" spans="1:35" ht="35.1" customHeight="1">
      <c r="A771" s="1589">
        <f>ROW(771:771)-SUM(AF$1:AF771)</f>
        <v>741</v>
      </c>
      <c r="B771" s="159" t="s">
        <v>2392</v>
      </c>
      <c r="C771" s="159" t="str">
        <f t="shared" si="884"/>
        <v>5680AGNBLVZ</v>
      </c>
      <c r="D771" s="771" t="s">
        <v>3855</v>
      </c>
      <c r="E771" s="1054" t="s">
        <v>4471</v>
      </c>
      <c r="F771" s="1289"/>
      <c r="G771" s="1289"/>
      <c r="H771" s="1289" t="str">
        <f t="shared" si="886"/>
        <v/>
      </c>
      <c r="I771" s="1289"/>
      <c r="J771" s="1289" t="s">
        <v>3347</v>
      </c>
      <c r="K771" s="1289" t="s">
        <v>3819</v>
      </c>
      <c r="L771" s="1289"/>
      <c r="M771" s="1780" t="str">
        <f>INDEX([1]TDSheet!$S$14:$S$25000,MATCH($B771,[1]TDSheet!$B$14:$B$25000,0))</f>
        <v xml:space="preserve"> Mitsubishi "Outlander" II XL 5D Suv // Citroen "C-Crosser" (07-13) 5D Suv // Peugeot "4007" (07-12) 5D Suv '2005-2013 держ.зерк.+молд.В #5680AGNBLVZ</v>
      </c>
      <c r="N771" s="1781">
        <f>INDEX([1]TDSheet!$AX$14:$AX$25000,MATCH($B771,[1]TDSheet!$B$14:$B$25000,0))</f>
        <v>4300</v>
      </c>
      <c r="O771" s="1781">
        <f>INDEX([1]TDSheet!$AX$14:$AX$25000,MATCH($B771,[1]TDSheet!$B$14:$B$25000,0))</f>
        <v>4300</v>
      </c>
      <c r="P771" s="1781">
        <f>INDEX([1]TDSheet!$AX$14:$AX$25000,MATCH($B771,[1]TDSheet!$B$14:$B$25000,0))</f>
        <v>4300</v>
      </c>
      <c r="Q771" s="1781">
        <f>INDEX([1]TDSheet!$AX$14:$AX$25000,MATCH($B771,[1]TDSheet!$B$14:$B$25000,0))</f>
        <v>4300</v>
      </c>
      <c r="R771" s="1781">
        <f>INDEX([1]TDSheet!$AX$14:$AX$25000,MATCH($B771,[1]TDSheet!$B$14:$B$25000,0))</f>
        <v>4300</v>
      </c>
      <c r="S771" s="1781">
        <f>INDEX([1]TDSheet!$AX$14:$AX$25000,MATCH($B771,[1]TDSheet!$B$14:$B$25000,0))</f>
        <v>4300</v>
      </c>
      <c r="T771" s="1781">
        <f>INDEX([1]TDSheet!$AX$14:$AX$25000,MATCH($B771,[1]TDSheet!$B$14:$B$25000,0))</f>
        <v>4300</v>
      </c>
      <c r="U771" s="1781">
        <f>INDEX([1]TDSheet!$AX$14:$AX$25000,MATCH($B771,[1]TDSheet!$B$14:$B$25000,0))</f>
        <v>4300</v>
      </c>
      <c r="V771" s="1782">
        <f>INDEX([1]TDSheet!$AX$14:$AX$25000,MATCH($B771,[1]TDSheet!$B$14:$B$25000,0))</f>
        <v>4300</v>
      </c>
      <c r="W771" s="1317"/>
      <c r="X771" s="772" t="s">
        <v>387</v>
      </c>
      <c r="Y771" s="1318" t="s">
        <v>3123</v>
      </c>
      <c r="Z771" s="1318"/>
      <c r="AA771" s="1318" t="s">
        <v>3123</v>
      </c>
      <c r="AB771" s="1318"/>
      <c r="AC771" s="1318" t="s">
        <v>3123</v>
      </c>
      <c r="AD771" s="773" t="str">
        <f>INDEX([1]TDSheet!$AV$14:$AV$25000,MATCH($B771,[1]TDSheet!$B$14:$B$25000,0))</f>
        <v>1520*1010</v>
      </c>
      <c r="AE771" s="459">
        <f>INDEX([1]TDSheet!$AY$14:$AY$25000,MATCH($B771,[1]TDSheet!$B$14:$B$25000,0))</f>
        <v>4800</v>
      </c>
      <c r="AF771" s="1051"/>
      <c r="AG771" s="1058"/>
      <c r="AH771" s="251"/>
      <c r="AI771" s="251"/>
    </row>
    <row r="772" spans="1:35" ht="34.5" customHeight="1">
      <c r="A772" s="1589">
        <f>ROW(772:772)-SUM(AF$1:AF772)</f>
        <v>742</v>
      </c>
      <c r="B772" s="159" t="s">
        <v>2393</v>
      </c>
      <c r="C772" s="159" t="str">
        <f t="shared" ref="C772:C812" si="915">IF(D772&lt;&gt;"",CONCATENATE(D772,E772,F772,G772,H772,I772,J772,K772,L772),"")</f>
        <v>5680AGNBLMVZ1B</v>
      </c>
      <c r="D772" s="771" t="s">
        <v>3855</v>
      </c>
      <c r="E772" s="1054" t="s">
        <v>4471</v>
      </c>
      <c r="F772" s="1289"/>
      <c r="G772" s="1289"/>
      <c r="H772" s="1289" t="str">
        <f t="shared" si="886"/>
        <v>M</v>
      </c>
      <c r="I772" s="1289"/>
      <c r="J772" s="1289" t="s">
        <v>3347</v>
      </c>
      <c r="K772" s="1289" t="s">
        <v>3819</v>
      </c>
      <c r="L772" s="1289" t="s">
        <v>4556</v>
      </c>
      <c r="M772" s="1780" t="str">
        <f>INDEX([1]TDSheet!$S$14:$S$25000,MATCH($B772,[1]TDSheet!$B$14:$B$25000,0))</f>
        <v xml:space="preserve"> Mitsubishi "Outlander" II XL 5D Suv // Citroen "C-Crosser" (07-13) 5D Suv // Peugeot "4007" (07-12) 5D Suv '2005-2013 держ.зерк.+датч.дожд.+молд.В #5680AGNBLMVZ1B</v>
      </c>
      <c r="N772" s="1781">
        <f>INDEX([1]TDSheet!$AX$14:$AX$25000,MATCH($B772,[1]TDSheet!$B$14:$B$25000,0))</f>
        <v>5500</v>
      </c>
      <c r="O772" s="1781">
        <f>INDEX([1]TDSheet!$AX$14:$AX$25000,MATCH($B772,[1]TDSheet!$B$14:$B$25000,0))</f>
        <v>5500</v>
      </c>
      <c r="P772" s="1781">
        <f>INDEX([1]TDSheet!$AX$14:$AX$25000,MATCH($B772,[1]TDSheet!$B$14:$B$25000,0))</f>
        <v>5500</v>
      </c>
      <c r="Q772" s="1781">
        <f>INDEX([1]TDSheet!$AX$14:$AX$25000,MATCH($B772,[1]TDSheet!$B$14:$B$25000,0))</f>
        <v>5500</v>
      </c>
      <c r="R772" s="1781">
        <f>INDEX([1]TDSheet!$AX$14:$AX$25000,MATCH($B772,[1]TDSheet!$B$14:$B$25000,0))</f>
        <v>5500</v>
      </c>
      <c r="S772" s="1781">
        <f>INDEX([1]TDSheet!$AX$14:$AX$25000,MATCH($B772,[1]TDSheet!$B$14:$B$25000,0))</f>
        <v>5500</v>
      </c>
      <c r="T772" s="1781">
        <f>INDEX([1]TDSheet!$AX$14:$AX$25000,MATCH($B772,[1]TDSheet!$B$14:$B$25000,0))</f>
        <v>5500</v>
      </c>
      <c r="U772" s="1781">
        <f>INDEX([1]TDSheet!$AX$14:$AX$25000,MATCH($B772,[1]TDSheet!$B$14:$B$25000,0))</f>
        <v>5500</v>
      </c>
      <c r="V772" s="1782">
        <f>INDEX([1]TDSheet!$AX$14:$AX$25000,MATCH($B772,[1]TDSheet!$B$14:$B$25000,0))</f>
        <v>5500</v>
      </c>
      <c r="W772" s="1317"/>
      <c r="X772" s="772" t="s">
        <v>387</v>
      </c>
      <c r="Y772" s="1318" t="s">
        <v>3123</v>
      </c>
      <c r="Z772" s="1318"/>
      <c r="AA772" s="1318" t="s">
        <v>3123</v>
      </c>
      <c r="AB772" s="1318" t="s">
        <v>3123</v>
      </c>
      <c r="AC772" s="1318"/>
      <c r="AD772" s="773" t="str">
        <f>INDEX([1]TDSheet!$AV$14:$AV$25000,MATCH($B772,[1]TDSheet!$B$14:$B$25000,0))</f>
        <v>1520*1010</v>
      </c>
      <c r="AE772" s="459">
        <f>INDEX([1]TDSheet!$AY$14:$AY$25000,MATCH($B772,[1]TDSheet!$B$14:$B$25000,0))</f>
        <v>6000</v>
      </c>
      <c r="AF772" s="1051"/>
      <c r="AG772" s="1058"/>
      <c r="AH772" s="251"/>
      <c r="AI772" s="251"/>
    </row>
    <row r="773" spans="1:35" ht="35.1" customHeight="1">
      <c r="A773" s="1589">
        <f>ROW(773:773)-SUM(AF$1:AF773)</f>
        <v>743</v>
      </c>
      <c r="B773" s="159" t="s">
        <v>7941</v>
      </c>
      <c r="C773" s="159" t="str">
        <f t="shared" si="915"/>
        <v>5680AGNBLHV00</v>
      </c>
      <c r="D773" s="771" t="s">
        <v>3855</v>
      </c>
      <c r="E773" s="1054" t="s">
        <v>4471</v>
      </c>
      <c r="F773" s="1289"/>
      <c r="G773" s="1289" t="s">
        <v>4473</v>
      </c>
      <c r="H773" s="1289" t="str">
        <f t="shared" si="886"/>
        <v/>
      </c>
      <c r="I773" s="1289"/>
      <c r="J773" s="1289" t="s">
        <v>3347</v>
      </c>
      <c r="K773" s="1289">
        <v>0</v>
      </c>
      <c r="L773" s="1289">
        <v>0</v>
      </c>
      <c r="M773" s="1780" t="str">
        <f>INDEX([1]TDSheet!$S$14:$S$25000,MATCH($B773,[1]TDSheet!$B$14:$B$25000,0))</f>
        <v xml:space="preserve"> Mitsubishi "Outlander" II XL 5D Suv // Citroen "C-Crosser" (07-13) 5D Suv // Peugeot "4007" (07-12) 5D Suv '2005-2013 держ.зерк.+ЭОЩ #5680AGNBLHV00</v>
      </c>
      <c r="N773" s="1781">
        <f>INDEX([1]TDSheet!$AX$14:$AX$25000,MATCH($B773,[1]TDSheet!$B$14:$B$25000,0))</f>
        <v>4150</v>
      </c>
      <c r="O773" s="1781">
        <f>INDEX([1]TDSheet!$AX$14:$AX$25000,MATCH($B773,[1]TDSheet!$B$14:$B$25000,0))</f>
        <v>4150</v>
      </c>
      <c r="P773" s="1781">
        <f>INDEX([1]TDSheet!$AX$14:$AX$25000,MATCH($B773,[1]TDSheet!$B$14:$B$25000,0))</f>
        <v>4150</v>
      </c>
      <c r="Q773" s="1781">
        <f>INDEX([1]TDSheet!$AX$14:$AX$25000,MATCH($B773,[1]TDSheet!$B$14:$B$25000,0))</f>
        <v>4150</v>
      </c>
      <c r="R773" s="1781">
        <f>INDEX([1]TDSheet!$AX$14:$AX$25000,MATCH($B773,[1]TDSheet!$B$14:$B$25000,0))</f>
        <v>4150</v>
      </c>
      <c r="S773" s="1781">
        <f>INDEX([1]TDSheet!$AX$14:$AX$25000,MATCH($B773,[1]TDSheet!$B$14:$B$25000,0))</f>
        <v>4150</v>
      </c>
      <c r="T773" s="1781">
        <f>INDEX([1]TDSheet!$AX$14:$AX$25000,MATCH($B773,[1]TDSheet!$B$14:$B$25000,0))</f>
        <v>4150</v>
      </c>
      <c r="U773" s="1781">
        <f>INDEX([1]TDSheet!$AX$14:$AX$25000,MATCH($B773,[1]TDSheet!$B$14:$B$25000,0))</f>
        <v>4150</v>
      </c>
      <c r="V773" s="1782">
        <f>INDEX([1]TDSheet!$AX$14:$AX$25000,MATCH($B773,[1]TDSheet!$B$14:$B$25000,0))</f>
        <v>4150</v>
      </c>
      <c r="W773" s="1317"/>
      <c r="X773" s="772" t="s">
        <v>387</v>
      </c>
      <c r="Y773" s="1318" t="s">
        <v>3123</v>
      </c>
      <c r="Z773" s="1318"/>
      <c r="AA773" s="1318" t="s">
        <v>3123</v>
      </c>
      <c r="AB773" s="1318"/>
      <c r="AC773" s="1318" t="s">
        <v>3123</v>
      </c>
      <c r="AD773" s="773" t="str">
        <f>INDEX([1]TDSheet!$AV$14:$AV$25000,MATCH($B773,[1]TDSheet!$B$14:$B$25000,0))</f>
        <v>1520*1010</v>
      </c>
      <c r="AE773" s="459">
        <f>INDEX([1]TDSheet!$AY$14:$AY$25000,MATCH($B773,[1]TDSheet!$B$14:$B$25000,0))</f>
        <v>4650</v>
      </c>
      <c r="AF773" s="1051"/>
      <c r="AG773" s="1058"/>
      <c r="AH773" s="251"/>
      <c r="AI773" s="251"/>
    </row>
    <row r="774" spans="1:35" ht="34.5" customHeight="1">
      <c r="A774" s="1589">
        <f>ROW(774:774)-SUM(AF$1:AF774)</f>
        <v>744</v>
      </c>
      <c r="B774" s="159" t="s">
        <v>7942</v>
      </c>
      <c r="C774" s="159" t="str">
        <f t="shared" si="915"/>
        <v>5680AGNBLHMV1B</v>
      </c>
      <c r="D774" s="771" t="s">
        <v>3855</v>
      </c>
      <c r="E774" s="1054" t="s">
        <v>4471</v>
      </c>
      <c r="F774" s="1289"/>
      <c r="G774" s="1289" t="s">
        <v>4473</v>
      </c>
      <c r="H774" s="1289" t="str">
        <f t="shared" ref="H774:H814" si="916">IF(AB774="+","M","")</f>
        <v>M</v>
      </c>
      <c r="I774" s="1289"/>
      <c r="J774" s="1289" t="s">
        <v>3347</v>
      </c>
      <c r="K774" s="1289"/>
      <c r="L774" s="1289" t="s">
        <v>4556</v>
      </c>
      <c r="M774" s="1780" t="str">
        <f>INDEX([1]TDSheet!$S$14:$S$25000,MATCH($B774,[1]TDSheet!$B$14:$B$25000,0))</f>
        <v xml:space="preserve"> Mitsubishi "Outlander" II XL 5D Suv // Citroen "C-Crosser" (07-13) 5D Suv // Peugeot "4007" (07-12) 5D Suv '2005-2013 держ.зерк.+датч.дожд.+ЭОЩ #5680AGNBLHMV1B</v>
      </c>
      <c r="N774" s="1781">
        <f>INDEX([1]TDSheet!$AX$14:$AX$25000,MATCH($B774,[1]TDSheet!$B$14:$B$25000,0))</f>
        <v>5450</v>
      </c>
      <c r="O774" s="1781">
        <f>INDEX([1]TDSheet!$AX$14:$AX$25000,MATCH($B774,[1]TDSheet!$B$14:$B$25000,0))</f>
        <v>5450</v>
      </c>
      <c r="P774" s="1781">
        <f>INDEX([1]TDSheet!$AX$14:$AX$25000,MATCH($B774,[1]TDSheet!$B$14:$B$25000,0))</f>
        <v>5450</v>
      </c>
      <c r="Q774" s="1781">
        <f>INDEX([1]TDSheet!$AX$14:$AX$25000,MATCH($B774,[1]TDSheet!$B$14:$B$25000,0))</f>
        <v>5450</v>
      </c>
      <c r="R774" s="1781">
        <f>INDEX([1]TDSheet!$AX$14:$AX$25000,MATCH($B774,[1]TDSheet!$B$14:$B$25000,0))</f>
        <v>5450</v>
      </c>
      <c r="S774" s="1781">
        <f>INDEX([1]TDSheet!$AX$14:$AX$25000,MATCH($B774,[1]TDSheet!$B$14:$B$25000,0))</f>
        <v>5450</v>
      </c>
      <c r="T774" s="1781">
        <f>INDEX([1]TDSheet!$AX$14:$AX$25000,MATCH($B774,[1]TDSheet!$B$14:$B$25000,0))</f>
        <v>5450</v>
      </c>
      <c r="U774" s="1781">
        <f>INDEX([1]TDSheet!$AX$14:$AX$25000,MATCH($B774,[1]TDSheet!$B$14:$B$25000,0))</f>
        <v>5450</v>
      </c>
      <c r="V774" s="1782">
        <f>INDEX([1]TDSheet!$AX$14:$AX$25000,MATCH($B774,[1]TDSheet!$B$14:$B$25000,0))</f>
        <v>5450</v>
      </c>
      <c r="W774" s="1317"/>
      <c r="X774" s="772" t="s">
        <v>387</v>
      </c>
      <c r="Y774" s="1318" t="s">
        <v>3123</v>
      </c>
      <c r="Z774" s="1318"/>
      <c r="AA774" s="1318" t="s">
        <v>3123</v>
      </c>
      <c r="AB774" s="1318" t="s">
        <v>3123</v>
      </c>
      <c r="AC774" s="1318"/>
      <c r="AD774" s="773" t="str">
        <f>INDEX([1]TDSheet!$AV$14:$AV$25000,MATCH($B774,[1]TDSheet!$B$14:$B$25000,0))</f>
        <v>1520*1010</v>
      </c>
      <c r="AE774" s="459">
        <f>INDEX([1]TDSheet!$AY$14:$AY$25000,MATCH($B774,[1]TDSheet!$B$14:$B$25000,0))</f>
        <v>5950</v>
      </c>
      <c r="AF774" s="1051"/>
      <c r="AG774" s="1058"/>
      <c r="AH774" s="251"/>
      <c r="AI774" s="251"/>
    </row>
    <row r="775" spans="1:35" ht="34.5" customHeight="1">
      <c r="A775" s="1589">
        <f>ROW(775:775)-SUM(AF$1:AF775)</f>
        <v>745</v>
      </c>
      <c r="B775" s="159" t="s">
        <v>2396</v>
      </c>
      <c r="C775" s="159" t="str">
        <f t="shared" si="915"/>
        <v>5680AGNBLHVZ</v>
      </c>
      <c r="D775" s="771" t="s">
        <v>3855</v>
      </c>
      <c r="E775" s="1054" t="s">
        <v>4471</v>
      </c>
      <c r="F775" s="1289"/>
      <c r="G775" s="1289" t="s">
        <v>4473</v>
      </c>
      <c r="H775" s="1289" t="str">
        <f t="shared" si="916"/>
        <v/>
      </c>
      <c r="I775" s="1289"/>
      <c r="J775" s="1289" t="s">
        <v>3347</v>
      </c>
      <c r="K775" s="1289" t="s">
        <v>3819</v>
      </c>
      <c r="L775" s="1289"/>
      <c r="M775" s="1780" t="str">
        <f>INDEX([1]TDSheet!$S$14:$S$25000,MATCH($B775,[1]TDSheet!$B$14:$B$25000,0))</f>
        <v xml:space="preserve"> Mitsubishi "Outlander" II XL 5D Suv // Citroen "C-Crosser" (07-13) 5D Suv // Peugeot "4007" (07-12) 5D Suv '2005-2013 держ.зерк.+ЭОЩ+молд.В #5680AGNBLHVZ</v>
      </c>
      <c r="N775" s="1781">
        <f>INDEX([1]TDSheet!$AX$14:$AX$25000,MATCH($B775,[1]TDSheet!$B$14:$B$25000,0))</f>
        <v>4800</v>
      </c>
      <c r="O775" s="1781">
        <f>INDEX([1]TDSheet!$AX$14:$AX$25000,MATCH($B775,[1]TDSheet!$B$14:$B$25000,0))</f>
        <v>4800</v>
      </c>
      <c r="P775" s="1781">
        <f>INDEX([1]TDSheet!$AX$14:$AX$25000,MATCH($B775,[1]TDSheet!$B$14:$B$25000,0))</f>
        <v>4800</v>
      </c>
      <c r="Q775" s="1781">
        <f>INDEX([1]TDSheet!$AX$14:$AX$25000,MATCH($B775,[1]TDSheet!$B$14:$B$25000,0))</f>
        <v>4800</v>
      </c>
      <c r="R775" s="1781">
        <f>INDEX([1]TDSheet!$AX$14:$AX$25000,MATCH($B775,[1]TDSheet!$B$14:$B$25000,0))</f>
        <v>4800</v>
      </c>
      <c r="S775" s="1781">
        <f>INDEX([1]TDSheet!$AX$14:$AX$25000,MATCH($B775,[1]TDSheet!$B$14:$B$25000,0))</f>
        <v>4800</v>
      </c>
      <c r="T775" s="1781">
        <f>INDEX([1]TDSheet!$AX$14:$AX$25000,MATCH($B775,[1]TDSheet!$B$14:$B$25000,0))</f>
        <v>4800</v>
      </c>
      <c r="U775" s="1781">
        <f>INDEX([1]TDSheet!$AX$14:$AX$25000,MATCH($B775,[1]TDSheet!$B$14:$B$25000,0))</f>
        <v>4800</v>
      </c>
      <c r="V775" s="1782">
        <f>INDEX([1]TDSheet!$AX$14:$AX$25000,MATCH($B775,[1]TDSheet!$B$14:$B$25000,0))</f>
        <v>4800</v>
      </c>
      <c r="W775" s="1317"/>
      <c r="X775" s="772" t="s">
        <v>387</v>
      </c>
      <c r="Y775" s="1318" t="s">
        <v>3123</v>
      </c>
      <c r="Z775" s="1318"/>
      <c r="AA775" s="1318" t="s">
        <v>3123</v>
      </c>
      <c r="AB775" s="1318"/>
      <c r="AC775" s="1318" t="s">
        <v>3123</v>
      </c>
      <c r="AD775" s="773" t="str">
        <f>INDEX([1]TDSheet!$AV$14:$AV$25000,MATCH($B775,[1]TDSheet!$B$14:$B$25000,0))</f>
        <v>1520*1010</v>
      </c>
      <c r="AE775" s="459">
        <f>INDEX([1]TDSheet!$AY$14:$AY$25000,MATCH($B775,[1]TDSheet!$B$14:$B$25000,0))</f>
        <v>5300</v>
      </c>
      <c r="AF775" s="1051"/>
      <c r="AG775" s="1058"/>
      <c r="AH775" s="251"/>
      <c r="AI775" s="251"/>
    </row>
    <row r="776" spans="1:35" ht="34.5" customHeight="1">
      <c r="A776" s="1589">
        <f>ROW(776:776)-SUM(AF$1:AF776)</f>
        <v>746</v>
      </c>
      <c r="B776" s="159" t="s">
        <v>2397</v>
      </c>
      <c r="C776" s="159" t="str">
        <f t="shared" si="915"/>
        <v>5680AGNBLHMVZ1B</v>
      </c>
      <c r="D776" s="771" t="s">
        <v>3855</v>
      </c>
      <c r="E776" s="1054" t="s">
        <v>4471</v>
      </c>
      <c r="F776" s="1289"/>
      <c r="G776" s="1289" t="s">
        <v>4473</v>
      </c>
      <c r="H776" s="1289" t="str">
        <f t="shared" si="916"/>
        <v>M</v>
      </c>
      <c r="I776" s="1289"/>
      <c r="J776" s="1289" t="s">
        <v>3347</v>
      </c>
      <c r="K776" s="1289" t="s">
        <v>3819</v>
      </c>
      <c r="L776" s="1289" t="s">
        <v>4556</v>
      </c>
      <c r="M776" s="1780" t="str">
        <f>INDEX([1]TDSheet!$S$14:$S$25000,MATCH($B776,[1]TDSheet!$B$14:$B$25000,0))</f>
        <v xml:space="preserve"> Mitsubishi "Outlander" II XL 5D Suv // Citroen "C-Crosser" (07-13) 5D Suv // Peugeot "4007" (07-12) 5D Suv '2005-2013 держ.зерк.+датч.дожд.+ЭОЩ+молд.В #5680AGNBLHMVZ1B</v>
      </c>
      <c r="N776" s="1781">
        <f>INDEX([1]TDSheet!$AX$14:$AX$25000,MATCH($B776,[1]TDSheet!$B$14:$B$25000,0))</f>
        <v>6000</v>
      </c>
      <c r="O776" s="1781">
        <f>INDEX([1]TDSheet!$AX$14:$AX$25000,MATCH($B776,[1]TDSheet!$B$14:$B$25000,0))</f>
        <v>6000</v>
      </c>
      <c r="P776" s="1781">
        <f>INDEX([1]TDSheet!$AX$14:$AX$25000,MATCH($B776,[1]TDSheet!$B$14:$B$25000,0))</f>
        <v>6000</v>
      </c>
      <c r="Q776" s="1781">
        <f>INDEX([1]TDSheet!$AX$14:$AX$25000,MATCH($B776,[1]TDSheet!$B$14:$B$25000,0))</f>
        <v>6000</v>
      </c>
      <c r="R776" s="1781">
        <f>INDEX([1]TDSheet!$AX$14:$AX$25000,MATCH($B776,[1]TDSheet!$B$14:$B$25000,0))</f>
        <v>6000</v>
      </c>
      <c r="S776" s="1781">
        <f>INDEX([1]TDSheet!$AX$14:$AX$25000,MATCH($B776,[1]TDSheet!$B$14:$B$25000,0))</f>
        <v>6000</v>
      </c>
      <c r="T776" s="1781">
        <f>INDEX([1]TDSheet!$AX$14:$AX$25000,MATCH($B776,[1]TDSheet!$B$14:$B$25000,0))</f>
        <v>6000</v>
      </c>
      <c r="U776" s="1781">
        <f>INDEX([1]TDSheet!$AX$14:$AX$25000,MATCH($B776,[1]TDSheet!$B$14:$B$25000,0))</f>
        <v>6000</v>
      </c>
      <c r="V776" s="1782">
        <f>INDEX([1]TDSheet!$AX$14:$AX$25000,MATCH($B776,[1]TDSheet!$B$14:$B$25000,0))</f>
        <v>6000</v>
      </c>
      <c r="W776" s="1317"/>
      <c r="X776" s="772" t="s">
        <v>387</v>
      </c>
      <c r="Y776" s="1318" t="s">
        <v>3123</v>
      </c>
      <c r="Z776" s="1318"/>
      <c r="AA776" s="1318" t="s">
        <v>3123</v>
      </c>
      <c r="AB776" s="1318" t="s">
        <v>3123</v>
      </c>
      <c r="AC776" s="1318"/>
      <c r="AD776" s="773" t="str">
        <f>INDEX([1]TDSheet!$AV$14:$AV$25000,MATCH($B776,[1]TDSheet!$B$14:$B$25000,0))</f>
        <v>1520*1010</v>
      </c>
      <c r="AE776" s="459">
        <f>INDEX([1]TDSheet!$AY$14:$AY$25000,MATCH($B776,[1]TDSheet!$B$14:$B$25000,0))</f>
        <v>6500</v>
      </c>
      <c r="AF776" s="1051"/>
      <c r="AG776" s="1058"/>
      <c r="AH776" s="251"/>
      <c r="AI776" s="251"/>
    </row>
    <row r="777" spans="1:35" ht="17.25" customHeight="1">
      <c r="A777" s="1589">
        <f>ROW(777:777)-SUM(AF$1:AF777)</f>
        <v>747</v>
      </c>
      <c r="B777" s="159" t="s">
        <v>7943</v>
      </c>
      <c r="C777" s="159" t="str">
        <f>IF(D777&lt;&gt;"",CONCATENATE(D777,E777,F777,G777,H777,I777,J777,K777,L777),"")</f>
        <v>5697AGNBLV00</v>
      </c>
      <c r="D777" s="771" t="s">
        <v>4440</v>
      </c>
      <c r="E777" s="1054" t="s">
        <v>4471</v>
      </c>
      <c r="F777" s="1289"/>
      <c r="G777" s="1289"/>
      <c r="H777" s="1289" t="str">
        <f t="shared" si="916"/>
        <v/>
      </c>
      <c r="I777" s="1289"/>
      <c r="J777" s="1289" t="str">
        <f>IF(Z777="+","V","")</f>
        <v>V</v>
      </c>
      <c r="K777" s="1289">
        <v>0</v>
      </c>
      <c r="L777" s="1289">
        <v>0</v>
      </c>
      <c r="M777" s="1780" t="str">
        <f>INDEX([1]TDSheet!$S$14:$S$25000,MATCH($B777,[1]TDSheet!$B$14:$B$25000,0))</f>
        <v xml:space="preserve"> Mitsubishi "Outlander" III 5D Suv '2012- держ.зерк. #5697AGNBLV00</v>
      </c>
      <c r="N777" s="1781">
        <f>INDEX([1]TDSheet!$AX$14:$AX$25000,MATCH($B777,[1]TDSheet!$B$14:$B$25000,0))</f>
        <v>3650</v>
      </c>
      <c r="O777" s="1781">
        <f>INDEX([1]TDSheet!$AX$14:$AX$25000,MATCH($B777,[1]TDSheet!$B$14:$B$25000,0))</f>
        <v>3650</v>
      </c>
      <c r="P777" s="1781">
        <f>INDEX([1]TDSheet!$AX$14:$AX$25000,MATCH($B777,[1]TDSheet!$B$14:$B$25000,0))</f>
        <v>3650</v>
      </c>
      <c r="Q777" s="1781">
        <f>INDEX([1]TDSheet!$AX$14:$AX$25000,MATCH($B777,[1]TDSheet!$B$14:$B$25000,0))</f>
        <v>3650</v>
      </c>
      <c r="R777" s="1781">
        <f>INDEX([1]TDSheet!$AX$14:$AX$25000,MATCH($B777,[1]TDSheet!$B$14:$B$25000,0))</f>
        <v>3650</v>
      </c>
      <c r="S777" s="1781">
        <f>INDEX([1]TDSheet!$AX$14:$AX$25000,MATCH($B777,[1]TDSheet!$B$14:$B$25000,0))</f>
        <v>3650</v>
      </c>
      <c r="T777" s="1781">
        <f>INDEX([1]TDSheet!$AX$14:$AX$25000,MATCH($B777,[1]TDSheet!$B$14:$B$25000,0))</f>
        <v>3650</v>
      </c>
      <c r="U777" s="1781">
        <f>INDEX([1]TDSheet!$AX$14:$AX$25000,MATCH($B777,[1]TDSheet!$B$14:$B$25000,0))</f>
        <v>3650</v>
      </c>
      <c r="V777" s="1782">
        <f>INDEX([1]TDSheet!$AX$14:$AX$25000,MATCH($B777,[1]TDSheet!$B$14:$B$25000,0))</f>
        <v>3650</v>
      </c>
      <c r="W777" s="1317"/>
      <c r="X777" s="772" t="s">
        <v>4515</v>
      </c>
      <c r="Y777" s="1318" t="s">
        <v>3123</v>
      </c>
      <c r="Z777" s="1318" t="s">
        <v>3123</v>
      </c>
      <c r="AA777" s="1318" t="s">
        <v>3123</v>
      </c>
      <c r="AB777" s="1318"/>
      <c r="AC777" s="1318" t="s">
        <v>3123</v>
      </c>
      <c r="AD777" s="773" t="str">
        <f>INDEX([1]TDSheet!$AV$14:$AV$25000,MATCH($B777,[1]TDSheet!$B$14:$B$25000,0))</f>
        <v>1510*1010</v>
      </c>
      <c r="AE777" s="459">
        <f>INDEX([1]TDSheet!$AY$14:$AY$25000,MATCH($B777,[1]TDSheet!$B$14:$B$25000,0))</f>
        <v>4150</v>
      </c>
      <c r="AF777" s="1051"/>
      <c r="AG777" s="1058"/>
      <c r="AH777" s="251"/>
      <c r="AI777" s="251"/>
    </row>
    <row r="778" spans="1:35" ht="17.25" customHeight="1">
      <c r="A778" s="1589">
        <f>ROW(778:778)-SUM(AF$1:AF778)</f>
        <v>748</v>
      </c>
      <c r="B778" s="159" t="s">
        <v>7944</v>
      </c>
      <c r="C778" s="159" t="str">
        <f>IF(D778&lt;&gt;"",CONCATENATE(D778,E778,F778,G778,H778,I778,J778,K778,L778),"")</f>
        <v>5697AGNBLMV</v>
      </c>
      <c r="D778" s="771" t="s">
        <v>4440</v>
      </c>
      <c r="E778" s="1054" t="s">
        <v>4471</v>
      </c>
      <c r="F778" s="1289"/>
      <c r="G778" s="1289"/>
      <c r="H778" s="1289" t="str">
        <f t="shared" si="916"/>
        <v>M</v>
      </c>
      <c r="I778" s="1289"/>
      <c r="J778" s="1289" t="str">
        <f>IF(Z778="+","V","")</f>
        <v>V</v>
      </c>
      <c r="K778" s="1289"/>
      <c r="L778" s="1289"/>
      <c r="M778" s="1780" t="str">
        <f>INDEX([1]TDSheet!$S$14:$S$25000,MATCH($B778,[1]TDSheet!$B$14:$B$25000,0))</f>
        <v xml:space="preserve"> Mitsubishi "Outlander" III 5D Suv '2012- держ.зерк.+датч.дожд. #5697AGNBLMV</v>
      </c>
      <c r="N778" s="1781">
        <f>INDEX([1]TDSheet!$AX$14:$AX$25000,MATCH($B778,[1]TDSheet!$B$14:$B$25000,0))</f>
        <v>4950</v>
      </c>
      <c r="O778" s="1781">
        <f>INDEX([1]TDSheet!$AX$14:$AX$25000,MATCH($B778,[1]TDSheet!$B$14:$B$25000,0))</f>
        <v>4950</v>
      </c>
      <c r="P778" s="1781">
        <f>INDEX([1]TDSheet!$AX$14:$AX$25000,MATCH($B778,[1]TDSheet!$B$14:$B$25000,0))</f>
        <v>4950</v>
      </c>
      <c r="Q778" s="1781">
        <f>INDEX([1]TDSheet!$AX$14:$AX$25000,MATCH($B778,[1]TDSheet!$B$14:$B$25000,0))</f>
        <v>4950</v>
      </c>
      <c r="R778" s="1781">
        <f>INDEX([1]TDSheet!$AX$14:$AX$25000,MATCH($B778,[1]TDSheet!$B$14:$B$25000,0))</f>
        <v>4950</v>
      </c>
      <c r="S778" s="1781">
        <f>INDEX([1]TDSheet!$AX$14:$AX$25000,MATCH($B778,[1]TDSheet!$B$14:$B$25000,0))</f>
        <v>4950</v>
      </c>
      <c r="T778" s="1781">
        <f>INDEX([1]TDSheet!$AX$14:$AX$25000,MATCH($B778,[1]TDSheet!$B$14:$B$25000,0))</f>
        <v>4950</v>
      </c>
      <c r="U778" s="1781">
        <f>INDEX([1]TDSheet!$AX$14:$AX$25000,MATCH($B778,[1]TDSheet!$B$14:$B$25000,0))</f>
        <v>4950</v>
      </c>
      <c r="V778" s="1782">
        <f>INDEX([1]TDSheet!$AX$14:$AX$25000,MATCH($B778,[1]TDSheet!$B$14:$B$25000,0))</f>
        <v>4950</v>
      </c>
      <c r="W778" s="1317"/>
      <c r="X778" s="772" t="s">
        <v>4515</v>
      </c>
      <c r="Y778" s="1318" t="s">
        <v>3123</v>
      </c>
      <c r="Z778" s="1318" t="s">
        <v>3123</v>
      </c>
      <c r="AA778" s="1318" t="s">
        <v>3123</v>
      </c>
      <c r="AB778" s="1318" t="s">
        <v>3123</v>
      </c>
      <c r="AC778" s="1318"/>
      <c r="AD778" s="773" t="str">
        <f>INDEX([1]TDSheet!$AV$14:$AV$25000,MATCH($B778,[1]TDSheet!$B$14:$B$25000,0))</f>
        <v>1510*1010</v>
      </c>
      <c r="AE778" s="459">
        <f>INDEX([1]TDSheet!$AY$14:$AY$25000,MATCH($B778,[1]TDSheet!$B$14:$B$25000,0))</f>
        <v>5450</v>
      </c>
      <c r="AF778" s="1051"/>
      <c r="AG778" s="1058"/>
      <c r="AH778" s="251"/>
      <c r="AI778" s="251"/>
    </row>
    <row r="779" spans="1:35" ht="17.25" customHeight="1">
      <c r="A779" s="1589">
        <f>ROW(779:779)-SUM(AF$1:AF779)</f>
        <v>749</v>
      </c>
      <c r="B779" s="159" t="s">
        <v>7057</v>
      </c>
      <c r="C779" s="159" t="str">
        <f>IF(D779&lt;&gt;"",CONCATENATE(D779,E779,F779,G779,H779,I779,J779,K779,L779),"")</f>
        <v>5697AGNBLVZ</v>
      </c>
      <c r="D779" s="771" t="s">
        <v>4440</v>
      </c>
      <c r="E779" s="1054" t="s">
        <v>4471</v>
      </c>
      <c r="F779" s="1289"/>
      <c r="G779" s="1289"/>
      <c r="H779" s="1289" t="str">
        <f t="shared" si="916"/>
        <v/>
      </c>
      <c r="I779" s="1289"/>
      <c r="J779" s="1289" t="str">
        <f>IF(Z779="+","V","")</f>
        <v>V</v>
      </c>
      <c r="K779" s="1289" t="s">
        <v>3819</v>
      </c>
      <c r="L779" s="1289"/>
      <c r="M779" s="1780" t="str">
        <f>INDEX([1]TDSheet!$S$14:$S$25000,MATCH($B779,[1]TDSheet!$B$14:$B$25000,0))</f>
        <v xml:space="preserve"> Mitsubishi "Outlander" III 5D Suv '2012- держ.зерк.+молд.П #5697AGNBLVZ</v>
      </c>
      <c r="N779" s="1781">
        <f>INDEX([1]TDSheet!$AX$14:$AX$25000,MATCH($B779,[1]TDSheet!$B$14:$B$25000,0))</f>
        <v>5200</v>
      </c>
      <c r="O779" s="1781">
        <f>INDEX([1]TDSheet!$AX$14:$AX$25000,MATCH($B779,[1]TDSheet!$B$14:$B$25000,0))</f>
        <v>5200</v>
      </c>
      <c r="P779" s="1781">
        <f>INDEX([1]TDSheet!$AX$14:$AX$25000,MATCH($B779,[1]TDSheet!$B$14:$B$25000,0))</f>
        <v>5200</v>
      </c>
      <c r="Q779" s="1781">
        <f>INDEX([1]TDSheet!$AX$14:$AX$25000,MATCH($B779,[1]TDSheet!$B$14:$B$25000,0))</f>
        <v>5200</v>
      </c>
      <c r="R779" s="1781">
        <f>INDEX([1]TDSheet!$AX$14:$AX$25000,MATCH($B779,[1]TDSheet!$B$14:$B$25000,0))</f>
        <v>5200</v>
      </c>
      <c r="S779" s="1781">
        <f>INDEX([1]TDSheet!$AX$14:$AX$25000,MATCH($B779,[1]TDSheet!$B$14:$B$25000,0))</f>
        <v>5200</v>
      </c>
      <c r="T779" s="1781">
        <f>INDEX([1]TDSheet!$AX$14:$AX$25000,MATCH($B779,[1]TDSheet!$B$14:$B$25000,0))</f>
        <v>5200</v>
      </c>
      <c r="U779" s="1781">
        <f>INDEX([1]TDSheet!$AX$14:$AX$25000,MATCH($B779,[1]TDSheet!$B$14:$B$25000,0))</f>
        <v>5200</v>
      </c>
      <c r="V779" s="1782">
        <f>INDEX([1]TDSheet!$AX$14:$AX$25000,MATCH($B779,[1]TDSheet!$B$14:$B$25000,0))</f>
        <v>5200</v>
      </c>
      <c r="W779" s="1317"/>
      <c r="X779" s="772" t="s">
        <v>4515</v>
      </c>
      <c r="Y779" s="1318" t="s">
        <v>3123</v>
      </c>
      <c r="Z779" s="1318" t="s">
        <v>3123</v>
      </c>
      <c r="AA779" s="1318" t="s">
        <v>3123</v>
      </c>
      <c r="AB779" s="1318"/>
      <c r="AC779" s="1318" t="s">
        <v>3123</v>
      </c>
      <c r="AD779" s="773" t="str">
        <f>INDEX([1]TDSheet!$AV$14:$AV$25000,MATCH($B779,[1]TDSheet!$B$14:$B$25000,0))</f>
        <v>1510*1010</v>
      </c>
      <c r="AE779" s="459">
        <f>INDEX([1]TDSheet!$AY$14:$AY$25000,MATCH($B779,[1]TDSheet!$B$14:$B$25000,0))</f>
        <v>5700</v>
      </c>
      <c r="AF779" s="1051"/>
      <c r="AG779" s="1058"/>
      <c r="AH779" s="251"/>
      <c r="AI779" s="251"/>
    </row>
    <row r="780" spans="1:35" ht="17.25" customHeight="1">
      <c r="A780" s="1589">
        <f>ROW(780:780)-SUM(AF$1:AF780)</f>
        <v>750</v>
      </c>
      <c r="B780" s="159" t="s">
        <v>2399</v>
      </c>
      <c r="C780" s="159" t="str">
        <f t="shared" si="915"/>
        <v>5697AGNBLMVZ</v>
      </c>
      <c r="D780" s="771" t="s">
        <v>4440</v>
      </c>
      <c r="E780" s="1054" t="s">
        <v>4471</v>
      </c>
      <c r="F780" s="1289"/>
      <c r="G780" s="1289"/>
      <c r="H780" s="1289" t="str">
        <f t="shared" si="916"/>
        <v>M</v>
      </c>
      <c r="I780" s="1289"/>
      <c r="J780" s="1289" t="str">
        <f t="shared" ref="J780:J841" si="917">IF(Z780="+","V","")</f>
        <v>V</v>
      </c>
      <c r="K780" s="1289" t="s">
        <v>3819</v>
      </c>
      <c r="L780" s="1289"/>
      <c r="M780" s="1780" t="str">
        <f>INDEX([1]TDSheet!$S$14:$S$25000,MATCH($B780,[1]TDSheet!$B$14:$B$25000,0))</f>
        <v xml:space="preserve"> Mitsubishi "Outlander" III 5D Suv '2012- держ.зерк.+датч.дожд.+молд.П #5697AGNBLMVZ</v>
      </c>
      <c r="N780" s="1781">
        <f>INDEX([1]TDSheet!$AX$14:$AX$25000,MATCH($B780,[1]TDSheet!$B$14:$B$25000,0))</f>
        <v>6500</v>
      </c>
      <c r="O780" s="1781">
        <f>INDEX([1]TDSheet!$AX$14:$AX$25000,MATCH($B780,[1]TDSheet!$B$14:$B$25000,0))</f>
        <v>6500</v>
      </c>
      <c r="P780" s="1781">
        <f>INDEX([1]TDSheet!$AX$14:$AX$25000,MATCH($B780,[1]TDSheet!$B$14:$B$25000,0))</f>
        <v>6500</v>
      </c>
      <c r="Q780" s="1781">
        <f>INDEX([1]TDSheet!$AX$14:$AX$25000,MATCH($B780,[1]TDSheet!$B$14:$B$25000,0))</f>
        <v>6500</v>
      </c>
      <c r="R780" s="1781">
        <f>INDEX([1]TDSheet!$AX$14:$AX$25000,MATCH($B780,[1]TDSheet!$B$14:$B$25000,0))</f>
        <v>6500</v>
      </c>
      <c r="S780" s="1781">
        <f>INDEX([1]TDSheet!$AX$14:$AX$25000,MATCH($B780,[1]TDSheet!$B$14:$B$25000,0))</f>
        <v>6500</v>
      </c>
      <c r="T780" s="1781">
        <f>INDEX([1]TDSheet!$AX$14:$AX$25000,MATCH($B780,[1]TDSheet!$B$14:$B$25000,0))</f>
        <v>6500</v>
      </c>
      <c r="U780" s="1781">
        <f>INDEX([1]TDSheet!$AX$14:$AX$25000,MATCH($B780,[1]TDSheet!$B$14:$B$25000,0))</f>
        <v>6500</v>
      </c>
      <c r="V780" s="1782">
        <f>INDEX([1]TDSheet!$AX$14:$AX$25000,MATCH($B780,[1]TDSheet!$B$14:$B$25000,0))</f>
        <v>6500</v>
      </c>
      <c r="W780" s="1317"/>
      <c r="X780" s="772" t="s">
        <v>4515</v>
      </c>
      <c r="Y780" s="1318" t="s">
        <v>3123</v>
      </c>
      <c r="Z780" s="1318" t="s">
        <v>3123</v>
      </c>
      <c r="AA780" s="1318" t="s">
        <v>3123</v>
      </c>
      <c r="AB780" s="1318" t="s">
        <v>3123</v>
      </c>
      <c r="AC780" s="1318"/>
      <c r="AD780" s="773" t="str">
        <f>INDEX([1]TDSheet!$AV$14:$AV$25000,MATCH($B780,[1]TDSheet!$B$14:$B$25000,0))</f>
        <v>1510*1010</v>
      </c>
      <c r="AE780" s="459">
        <f>INDEX([1]TDSheet!$AY$14:$AY$25000,MATCH($B780,[1]TDSheet!$B$14:$B$25000,0))</f>
        <v>7000</v>
      </c>
      <c r="AF780" s="1051"/>
      <c r="AG780" s="1058"/>
      <c r="AH780" s="251"/>
      <c r="AI780" s="251"/>
    </row>
    <row r="781" spans="1:35" ht="17.25" customHeight="1">
      <c r="A781" s="1589">
        <f>ROW(781:781)-SUM(AF$1:AF781)</f>
        <v>751</v>
      </c>
      <c r="B781" s="159" t="s">
        <v>7945</v>
      </c>
      <c r="C781" s="159" t="str">
        <f>IF(D781&lt;&gt;"",CONCATENATE(D781,E781,F781,G781,H781,I781,J781,K781,L781),"")</f>
        <v>5697AGNBLHV00</v>
      </c>
      <c r="D781" s="771" t="s">
        <v>4440</v>
      </c>
      <c r="E781" s="1054" t="s">
        <v>4471</v>
      </c>
      <c r="F781" s="1289"/>
      <c r="G781" s="1289" t="s">
        <v>4473</v>
      </c>
      <c r="H781" s="1289" t="str">
        <f t="shared" si="916"/>
        <v/>
      </c>
      <c r="I781" s="1289"/>
      <c r="J781" s="1289" t="str">
        <f>IF(Z781="+","V","")</f>
        <v>V</v>
      </c>
      <c r="K781" s="1289">
        <v>0</v>
      </c>
      <c r="L781" s="1289">
        <v>0</v>
      </c>
      <c r="M781" s="1780" t="str">
        <f>INDEX([1]TDSheet!$S$14:$S$25000,MATCH($B781,[1]TDSheet!$B$14:$B$25000,0))</f>
        <v xml:space="preserve"> Mitsubishi "Outlander" III 5D Suv '2012- держ.зерк.+ЭОЩ #5697AGNBLHV00</v>
      </c>
      <c r="N781" s="1781">
        <f>INDEX([1]TDSheet!$AX$14:$AX$25000,MATCH($B781,[1]TDSheet!$B$14:$B$25000,0))</f>
        <v>4150</v>
      </c>
      <c r="O781" s="1781">
        <f>INDEX([1]TDSheet!$AX$14:$AX$25000,MATCH($B781,[1]TDSheet!$B$14:$B$25000,0))</f>
        <v>4150</v>
      </c>
      <c r="P781" s="1781">
        <f>INDEX([1]TDSheet!$AX$14:$AX$25000,MATCH($B781,[1]TDSheet!$B$14:$B$25000,0))</f>
        <v>4150</v>
      </c>
      <c r="Q781" s="1781">
        <f>INDEX([1]TDSheet!$AX$14:$AX$25000,MATCH($B781,[1]TDSheet!$B$14:$B$25000,0))</f>
        <v>4150</v>
      </c>
      <c r="R781" s="1781">
        <f>INDEX([1]TDSheet!$AX$14:$AX$25000,MATCH($B781,[1]TDSheet!$B$14:$B$25000,0))</f>
        <v>4150</v>
      </c>
      <c r="S781" s="1781">
        <f>INDEX([1]TDSheet!$AX$14:$AX$25000,MATCH($B781,[1]TDSheet!$B$14:$B$25000,0))</f>
        <v>4150</v>
      </c>
      <c r="T781" s="1781">
        <f>INDEX([1]TDSheet!$AX$14:$AX$25000,MATCH($B781,[1]TDSheet!$B$14:$B$25000,0))</f>
        <v>4150</v>
      </c>
      <c r="U781" s="1781">
        <f>INDEX([1]TDSheet!$AX$14:$AX$25000,MATCH($B781,[1]TDSheet!$B$14:$B$25000,0))</f>
        <v>4150</v>
      </c>
      <c r="V781" s="1782">
        <f>INDEX([1]TDSheet!$AX$14:$AX$25000,MATCH($B781,[1]TDSheet!$B$14:$B$25000,0))</f>
        <v>4150</v>
      </c>
      <c r="W781" s="1317"/>
      <c r="X781" s="772" t="s">
        <v>4515</v>
      </c>
      <c r="Y781" s="1318" t="s">
        <v>3123</v>
      </c>
      <c r="Z781" s="1318" t="s">
        <v>3123</v>
      </c>
      <c r="AA781" s="1318" t="s">
        <v>3123</v>
      </c>
      <c r="AB781" s="1318"/>
      <c r="AC781" s="1318" t="s">
        <v>3123</v>
      </c>
      <c r="AD781" s="773" t="str">
        <f>INDEX([1]TDSheet!$AV$14:$AV$25000,MATCH($B781,[1]TDSheet!$B$14:$B$25000,0))</f>
        <v>1510*1010</v>
      </c>
      <c r="AE781" s="459">
        <f>INDEX([1]TDSheet!$AY$14:$AY$25000,MATCH($B781,[1]TDSheet!$B$14:$B$25000,0))</f>
        <v>4650</v>
      </c>
      <c r="AF781" s="1051"/>
      <c r="AG781" s="1058"/>
      <c r="AH781" s="251"/>
      <c r="AI781" s="251"/>
    </row>
    <row r="782" spans="1:35" ht="17.25" customHeight="1">
      <c r="A782" s="1589">
        <f>ROW(782:782)-SUM(AF$1:AF782)</f>
        <v>752</v>
      </c>
      <c r="B782" s="159" t="s">
        <v>7946</v>
      </c>
      <c r="C782" s="159" t="str">
        <f t="shared" si="915"/>
        <v>5697AGNBLHVZ</v>
      </c>
      <c r="D782" s="771" t="s">
        <v>4440</v>
      </c>
      <c r="E782" s="1054" t="s">
        <v>4471</v>
      </c>
      <c r="F782" s="1289"/>
      <c r="G782" s="1289" t="s">
        <v>4473</v>
      </c>
      <c r="H782" s="1289" t="str">
        <f t="shared" si="916"/>
        <v/>
      </c>
      <c r="I782" s="1289"/>
      <c r="J782" s="1289" t="str">
        <f t="shared" si="917"/>
        <v>V</v>
      </c>
      <c r="K782" s="1289" t="s">
        <v>3819</v>
      </c>
      <c r="L782" s="1289"/>
      <c r="M782" s="1780" t="str">
        <f>INDEX([1]TDSheet!$S$14:$S$25000,MATCH($B782,[1]TDSheet!$B$14:$B$25000,0))</f>
        <v xml:space="preserve"> Mitsubishi "Outlander" III 5D Suv '2012- #5697AGNBLHVZ держ.зерк.+ЭОЩ+молд.П</v>
      </c>
      <c r="N782" s="1781">
        <f>INDEX([1]TDSheet!$AX$14:$AX$25000,MATCH($B782,[1]TDSheet!$B$14:$B$25000,0))</f>
        <v>5700</v>
      </c>
      <c r="O782" s="1781">
        <f>INDEX([1]TDSheet!$AX$14:$AX$25000,MATCH($B782,[1]TDSheet!$B$14:$B$25000,0))</f>
        <v>5700</v>
      </c>
      <c r="P782" s="1781">
        <f>INDEX([1]TDSheet!$AX$14:$AX$25000,MATCH($B782,[1]TDSheet!$B$14:$B$25000,0))</f>
        <v>5700</v>
      </c>
      <c r="Q782" s="1781">
        <f>INDEX([1]TDSheet!$AX$14:$AX$25000,MATCH($B782,[1]TDSheet!$B$14:$B$25000,0))</f>
        <v>5700</v>
      </c>
      <c r="R782" s="1781">
        <f>INDEX([1]TDSheet!$AX$14:$AX$25000,MATCH($B782,[1]TDSheet!$B$14:$B$25000,0))</f>
        <v>5700</v>
      </c>
      <c r="S782" s="1781">
        <f>INDEX([1]TDSheet!$AX$14:$AX$25000,MATCH($B782,[1]TDSheet!$B$14:$B$25000,0))</f>
        <v>5700</v>
      </c>
      <c r="T782" s="1781">
        <f>INDEX([1]TDSheet!$AX$14:$AX$25000,MATCH($B782,[1]TDSheet!$B$14:$B$25000,0))</f>
        <v>5700</v>
      </c>
      <c r="U782" s="1781">
        <f>INDEX([1]TDSheet!$AX$14:$AX$25000,MATCH($B782,[1]TDSheet!$B$14:$B$25000,0))</f>
        <v>5700</v>
      </c>
      <c r="V782" s="1782">
        <f>INDEX([1]TDSheet!$AX$14:$AX$25000,MATCH($B782,[1]TDSheet!$B$14:$B$25000,0))</f>
        <v>5700</v>
      </c>
      <c r="W782" s="1317"/>
      <c r="X782" s="772" t="s">
        <v>4515</v>
      </c>
      <c r="Y782" s="1318" t="s">
        <v>3123</v>
      </c>
      <c r="Z782" s="1318" t="s">
        <v>3123</v>
      </c>
      <c r="AA782" s="1318" t="s">
        <v>3123</v>
      </c>
      <c r="AB782" s="1318"/>
      <c r="AC782" s="1318" t="s">
        <v>3123</v>
      </c>
      <c r="AD782" s="773" t="str">
        <f>INDEX([1]TDSheet!$AV$14:$AV$25000,MATCH($B782,[1]TDSheet!$B$14:$B$25000,0))</f>
        <v>1510*1010</v>
      </c>
      <c r="AE782" s="459">
        <f>INDEX([1]TDSheet!$AY$14:$AY$25000,MATCH($B782,[1]TDSheet!$B$14:$B$25000,0))</f>
        <v>6200</v>
      </c>
      <c r="AF782" s="1051"/>
      <c r="AG782" s="1058"/>
      <c r="AH782" s="251"/>
      <c r="AI782" s="251"/>
    </row>
    <row r="783" spans="1:35" ht="17.25" customHeight="1">
      <c r="A783" s="1589">
        <f>ROW(783:783)-SUM(AF$1:AF783)</f>
        <v>753</v>
      </c>
      <c r="B783" s="159" t="s">
        <v>8610</v>
      </c>
      <c r="C783" s="159" t="str">
        <f>IF(D783&lt;&gt;"",CONCATENATE(D783,E783,F783,G783,H783,I783,J783,K783,L783),"")</f>
        <v>5697AGNBLHMV</v>
      </c>
      <c r="D783" s="771" t="s">
        <v>4440</v>
      </c>
      <c r="E783" s="1054" t="s">
        <v>4471</v>
      </c>
      <c r="F783" s="1289"/>
      <c r="G783" s="1289" t="s">
        <v>4473</v>
      </c>
      <c r="H783" s="1289" t="str">
        <f t="shared" ref="H783" si="918">IF(AB783="+","M","")</f>
        <v>M</v>
      </c>
      <c r="I783" s="1289"/>
      <c r="J783" s="1289" t="str">
        <f>IF(Z783="+","V","")</f>
        <v>V</v>
      </c>
      <c r="K783" s="1289"/>
      <c r="L783" s="1289"/>
      <c r="M783" s="1780" t="str">
        <f>INDEX([1]TDSheet!$S$14:$S$25000,MATCH($B783,[1]TDSheet!$B$14:$B$25000,0))</f>
        <v xml:space="preserve"> Mitsubishi "Outlander" III 5D Suv '2012- держ.зерк.+датч.дожд.+ЭОЩ #5697AGNBLHMV</v>
      </c>
      <c r="N783" s="1781">
        <f>INDEX([1]TDSheet!$AX$14:$AX$25000,MATCH($B783,[1]TDSheet!$B$14:$B$25000,0))</f>
        <v>5450</v>
      </c>
      <c r="O783" s="1781">
        <f>INDEX([1]TDSheet!$AX$14:$AX$25000,MATCH($B783,[1]TDSheet!$B$14:$B$25000,0))</f>
        <v>5450</v>
      </c>
      <c r="P783" s="1781">
        <f>INDEX([1]TDSheet!$AX$14:$AX$25000,MATCH($B783,[1]TDSheet!$B$14:$B$25000,0))</f>
        <v>5450</v>
      </c>
      <c r="Q783" s="1781">
        <f>INDEX([1]TDSheet!$AX$14:$AX$25000,MATCH($B783,[1]TDSheet!$B$14:$B$25000,0))</f>
        <v>5450</v>
      </c>
      <c r="R783" s="1781">
        <f>INDEX([1]TDSheet!$AX$14:$AX$25000,MATCH($B783,[1]TDSheet!$B$14:$B$25000,0))</f>
        <v>5450</v>
      </c>
      <c r="S783" s="1781">
        <f>INDEX([1]TDSheet!$AX$14:$AX$25000,MATCH($B783,[1]TDSheet!$B$14:$B$25000,0))</f>
        <v>5450</v>
      </c>
      <c r="T783" s="1781">
        <f>INDEX([1]TDSheet!$AX$14:$AX$25000,MATCH($B783,[1]TDSheet!$B$14:$B$25000,0))</f>
        <v>5450</v>
      </c>
      <c r="U783" s="1781">
        <f>INDEX([1]TDSheet!$AX$14:$AX$25000,MATCH($B783,[1]TDSheet!$B$14:$B$25000,0))</f>
        <v>5450</v>
      </c>
      <c r="V783" s="1782">
        <f>INDEX([1]TDSheet!$AX$14:$AX$25000,MATCH($B783,[1]TDSheet!$B$14:$B$25000,0))</f>
        <v>5450</v>
      </c>
      <c r="W783" s="1317"/>
      <c r="X783" s="772" t="s">
        <v>4515</v>
      </c>
      <c r="Y783" s="1318" t="s">
        <v>3123</v>
      </c>
      <c r="Z783" s="1318" t="s">
        <v>3123</v>
      </c>
      <c r="AA783" s="1318" t="s">
        <v>3123</v>
      </c>
      <c r="AB783" s="1318" t="s">
        <v>3123</v>
      </c>
      <c r="AC783" s="1318"/>
      <c r="AD783" s="773" t="str">
        <f>INDEX([1]TDSheet!$AV$14:$AV$25000,MATCH($B783,[1]TDSheet!$B$14:$B$25000,0))</f>
        <v>1510*1010</v>
      </c>
      <c r="AE783" s="459">
        <f>INDEX([1]TDSheet!$AY$14:$AY$25000,MATCH($B783,[1]TDSheet!$B$14:$B$25000,0))</f>
        <v>5950</v>
      </c>
      <c r="AF783" s="1051"/>
      <c r="AG783" s="1058"/>
      <c r="AH783" s="251"/>
      <c r="AI783" s="251"/>
    </row>
    <row r="784" spans="1:35" ht="17.25" customHeight="1">
      <c r="A784" s="1589">
        <f>ROW(784:784)-SUM(AF$1:AF784)</f>
        <v>754</v>
      </c>
      <c r="B784" s="159" t="s">
        <v>8611</v>
      </c>
      <c r="C784" s="159" t="str">
        <f>IF(D784&lt;&gt;"",CONCATENATE(D784,E784,F784,G784,H784,I784,J784,K784,L784),"")</f>
        <v>5697AGNBLHMVZ</v>
      </c>
      <c r="D784" s="771" t="s">
        <v>4440</v>
      </c>
      <c r="E784" s="1054" t="s">
        <v>4471</v>
      </c>
      <c r="F784" s="1289"/>
      <c r="G784" s="1289" t="s">
        <v>4473</v>
      </c>
      <c r="H784" s="1289" t="str">
        <f t="shared" ref="H784" si="919">IF(AB784="+","M","")</f>
        <v>M</v>
      </c>
      <c r="I784" s="1289"/>
      <c r="J784" s="1289" t="str">
        <f>IF(Z784="+","V","")</f>
        <v>V</v>
      </c>
      <c r="K784" s="1289" t="s">
        <v>3819</v>
      </c>
      <c r="L784" s="1289"/>
      <c r="M784" s="1780" t="str">
        <f>INDEX([1]TDSheet!$S$14:$S$25000,MATCH($B784,[1]TDSheet!$B$14:$B$25000,0))</f>
        <v xml:space="preserve"> Mitsubishi "Outlander" III 5D Suv '2012- держ.зерк.+датч.дожд.+ЭОЩ+молд.П #5697AGNBLHMVZ</v>
      </c>
      <c r="N784" s="1781">
        <f>INDEX([1]TDSheet!$AX$14:$AX$25000,MATCH($B784,[1]TDSheet!$B$14:$B$25000,0))</f>
        <v>7000</v>
      </c>
      <c r="O784" s="1781">
        <f>INDEX([1]TDSheet!$AX$14:$AX$25000,MATCH($B784,[1]TDSheet!$B$14:$B$25000,0))</f>
        <v>7000</v>
      </c>
      <c r="P784" s="1781">
        <f>INDEX([1]TDSheet!$AX$14:$AX$25000,MATCH($B784,[1]TDSheet!$B$14:$B$25000,0))</f>
        <v>7000</v>
      </c>
      <c r="Q784" s="1781">
        <f>INDEX([1]TDSheet!$AX$14:$AX$25000,MATCH($B784,[1]TDSheet!$B$14:$B$25000,0))</f>
        <v>7000</v>
      </c>
      <c r="R784" s="1781">
        <f>INDEX([1]TDSheet!$AX$14:$AX$25000,MATCH($B784,[1]TDSheet!$B$14:$B$25000,0))</f>
        <v>7000</v>
      </c>
      <c r="S784" s="1781">
        <f>INDEX([1]TDSheet!$AX$14:$AX$25000,MATCH($B784,[1]TDSheet!$B$14:$B$25000,0))</f>
        <v>7000</v>
      </c>
      <c r="T784" s="1781">
        <f>INDEX([1]TDSheet!$AX$14:$AX$25000,MATCH($B784,[1]TDSheet!$B$14:$B$25000,0))</f>
        <v>7000</v>
      </c>
      <c r="U784" s="1781">
        <f>INDEX([1]TDSheet!$AX$14:$AX$25000,MATCH($B784,[1]TDSheet!$B$14:$B$25000,0))</f>
        <v>7000</v>
      </c>
      <c r="V784" s="1782">
        <f>INDEX([1]TDSheet!$AX$14:$AX$25000,MATCH($B784,[1]TDSheet!$B$14:$B$25000,0))</f>
        <v>7000</v>
      </c>
      <c r="W784" s="1317"/>
      <c r="X784" s="772" t="s">
        <v>4515</v>
      </c>
      <c r="Y784" s="1318" t="s">
        <v>3123</v>
      </c>
      <c r="Z784" s="1318" t="s">
        <v>3123</v>
      </c>
      <c r="AA784" s="1318" t="s">
        <v>3123</v>
      </c>
      <c r="AB784" s="1318" t="s">
        <v>3123</v>
      </c>
      <c r="AC784" s="1318"/>
      <c r="AD784" s="773" t="str">
        <f>INDEX([1]TDSheet!$AV$14:$AV$25000,MATCH($B784,[1]TDSheet!$B$14:$B$25000,0))</f>
        <v>1510*1010</v>
      </c>
      <c r="AE784" s="459">
        <f>INDEX([1]TDSheet!$AY$14:$AY$25000,MATCH($B784,[1]TDSheet!$B$14:$B$25000,0))</f>
        <v>7500</v>
      </c>
      <c r="AF784" s="1051"/>
      <c r="AG784" s="1058"/>
      <c r="AH784" s="251"/>
      <c r="AI784" s="251"/>
    </row>
    <row r="785" spans="1:35" ht="17.25" customHeight="1">
      <c r="A785" s="1589">
        <f>ROW(785:785)-SUM(AF$1:AF785)</f>
        <v>755</v>
      </c>
      <c r="B785" s="159" t="s">
        <v>7958</v>
      </c>
      <c r="C785" s="159" t="str">
        <f t="shared" si="915"/>
        <v>5697AGNHV1E</v>
      </c>
      <c r="D785" s="771" t="s">
        <v>4440</v>
      </c>
      <c r="E785" s="1054" t="s">
        <v>4475</v>
      </c>
      <c r="F785" s="1289"/>
      <c r="G785" s="1289" t="s">
        <v>4473</v>
      </c>
      <c r="H785" s="1289" t="str">
        <f t="shared" si="916"/>
        <v/>
      </c>
      <c r="I785" s="1289"/>
      <c r="J785" s="1289" t="str">
        <f t="shared" si="917"/>
        <v>V</v>
      </c>
      <c r="K785" s="1289"/>
      <c r="L785" s="1289" t="s">
        <v>7664</v>
      </c>
      <c r="M785" s="1780" t="str">
        <f>INDEX([1]TDSheet!$S$14:$S$25000,MATCH($B785,[1]TDSheet!$B$14:$B$25000,0))</f>
        <v xml:space="preserve"> Mitsubishi "Outlander" III 5D Suv '2012- держ.зерк.+ПЭО #5697AGNHV1E</v>
      </c>
      <c r="N785" s="1781">
        <f>INDEX([1]TDSheet!$AX$14:$AX$25000,MATCH($B785,[1]TDSheet!$B$14:$B$25000,0))</f>
        <v>10800</v>
      </c>
      <c r="O785" s="1781">
        <f>INDEX([1]TDSheet!$AX$14:$AX$25000,MATCH($B785,[1]TDSheet!$B$14:$B$25000,0))</f>
        <v>10800</v>
      </c>
      <c r="P785" s="1781">
        <f>INDEX([1]TDSheet!$AX$14:$AX$25000,MATCH($B785,[1]TDSheet!$B$14:$B$25000,0))</f>
        <v>10800</v>
      </c>
      <c r="Q785" s="1781">
        <f>INDEX([1]TDSheet!$AX$14:$AX$25000,MATCH($B785,[1]TDSheet!$B$14:$B$25000,0))</f>
        <v>10800</v>
      </c>
      <c r="R785" s="1781">
        <f>INDEX([1]TDSheet!$AX$14:$AX$25000,MATCH($B785,[1]TDSheet!$B$14:$B$25000,0))</f>
        <v>10800</v>
      </c>
      <c r="S785" s="1781">
        <f>INDEX([1]TDSheet!$AX$14:$AX$25000,MATCH($B785,[1]TDSheet!$B$14:$B$25000,0))</f>
        <v>10800</v>
      </c>
      <c r="T785" s="1781">
        <f>INDEX([1]TDSheet!$AX$14:$AX$25000,MATCH($B785,[1]TDSheet!$B$14:$B$25000,0))</f>
        <v>10800</v>
      </c>
      <c r="U785" s="1781">
        <f>INDEX([1]TDSheet!$AX$14:$AX$25000,MATCH($B785,[1]TDSheet!$B$14:$B$25000,0))</f>
        <v>10800</v>
      </c>
      <c r="V785" s="1782">
        <f>INDEX([1]TDSheet!$AX$14:$AX$25000,MATCH($B785,[1]TDSheet!$B$14:$B$25000,0))</f>
        <v>10800</v>
      </c>
      <c r="W785" s="1317"/>
      <c r="X785" s="772" t="s">
        <v>4515</v>
      </c>
      <c r="Y785" s="1318" t="s">
        <v>3123</v>
      </c>
      <c r="Z785" s="1318" t="s">
        <v>3123</v>
      </c>
      <c r="AA785" s="1318" t="s">
        <v>3123</v>
      </c>
      <c r="AB785" s="1318"/>
      <c r="AC785" s="1318" t="s">
        <v>3123</v>
      </c>
      <c r="AD785" s="773" t="str">
        <f>INDEX([1]TDSheet!$AV$14:$AV$25000,MATCH($B785,[1]TDSheet!$B$14:$B$25000,0))</f>
        <v>1510*1010</v>
      </c>
      <c r="AE785" s="459">
        <f>INDEX([1]TDSheet!$AY$14:$AY$25000,MATCH($B785,[1]TDSheet!$B$14:$B$25000,0))</f>
        <v>12300</v>
      </c>
      <c r="AF785" s="1051"/>
      <c r="AG785" s="1058"/>
      <c r="AH785" s="251"/>
      <c r="AI785" s="251"/>
    </row>
    <row r="786" spans="1:35" ht="17.25" customHeight="1">
      <c r="A786" s="1589">
        <f>ROW(786:786)-SUM(AF$1:AF786)</f>
        <v>756</v>
      </c>
      <c r="B786" s="159" t="s">
        <v>7960</v>
      </c>
      <c r="C786" s="159" t="str">
        <f t="shared" ref="C786" si="920">IF(D786&lt;&gt;"",CONCATENATE(D786,E786,F786,G786,H786,I786,J786,K786,L786),"")</f>
        <v>5697AGNHVZ1E</v>
      </c>
      <c r="D786" s="771" t="s">
        <v>4440</v>
      </c>
      <c r="E786" s="1054" t="s">
        <v>4475</v>
      </c>
      <c r="F786" s="1289"/>
      <c r="G786" s="1289" t="s">
        <v>4473</v>
      </c>
      <c r="H786" s="1289" t="str">
        <f t="shared" ref="H786" si="921">IF(AB786="+","M","")</f>
        <v/>
      </c>
      <c r="I786" s="1289"/>
      <c r="J786" s="1289" t="str">
        <f t="shared" ref="J786" si="922">IF(Z786="+","V","")</f>
        <v>V</v>
      </c>
      <c r="K786" s="1289" t="s">
        <v>3819</v>
      </c>
      <c r="L786" s="1289" t="s">
        <v>7664</v>
      </c>
      <c r="M786" s="1780" t="str">
        <f>INDEX([1]TDSheet!$S$14:$S$25000,MATCH($B786,[1]TDSheet!$B$14:$B$25000,0))</f>
        <v xml:space="preserve"> Mitsubishi "Outlander" III 5D Suv '2012- держ.зерк.+ПЭО+молд.П #5697AGNHVZ1E</v>
      </c>
      <c r="N786" s="1781">
        <f>INDEX([1]TDSheet!$AX$14:$AX$25000,MATCH($B786,[1]TDSheet!$B$14:$B$25000,0))</f>
        <v>12350</v>
      </c>
      <c r="O786" s="1781">
        <f>INDEX([1]TDSheet!$AX$14:$AX$25000,MATCH($B786,[1]TDSheet!$B$14:$B$25000,0))</f>
        <v>12350</v>
      </c>
      <c r="P786" s="1781">
        <f>INDEX([1]TDSheet!$AX$14:$AX$25000,MATCH($B786,[1]TDSheet!$B$14:$B$25000,0))</f>
        <v>12350</v>
      </c>
      <c r="Q786" s="1781">
        <f>INDEX([1]TDSheet!$AX$14:$AX$25000,MATCH($B786,[1]TDSheet!$B$14:$B$25000,0))</f>
        <v>12350</v>
      </c>
      <c r="R786" s="1781">
        <f>INDEX([1]TDSheet!$AX$14:$AX$25000,MATCH($B786,[1]TDSheet!$B$14:$B$25000,0))</f>
        <v>12350</v>
      </c>
      <c r="S786" s="1781">
        <f>INDEX([1]TDSheet!$AX$14:$AX$25000,MATCH($B786,[1]TDSheet!$B$14:$B$25000,0))</f>
        <v>12350</v>
      </c>
      <c r="T786" s="1781">
        <f>INDEX([1]TDSheet!$AX$14:$AX$25000,MATCH($B786,[1]TDSheet!$B$14:$B$25000,0))</f>
        <v>12350</v>
      </c>
      <c r="U786" s="1781">
        <f>INDEX([1]TDSheet!$AX$14:$AX$25000,MATCH($B786,[1]TDSheet!$B$14:$B$25000,0))</f>
        <v>12350</v>
      </c>
      <c r="V786" s="1782">
        <f>INDEX([1]TDSheet!$AX$14:$AX$25000,MATCH($B786,[1]TDSheet!$B$14:$B$25000,0))</f>
        <v>12350</v>
      </c>
      <c r="W786" s="1317"/>
      <c r="X786" s="772" t="s">
        <v>4515</v>
      </c>
      <c r="Y786" s="1318" t="s">
        <v>3123</v>
      </c>
      <c r="Z786" s="1318" t="s">
        <v>3123</v>
      </c>
      <c r="AA786" s="1318" t="s">
        <v>3123</v>
      </c>
      <c r="AB786" s="1318"/>
      <c r="AC786" s="1318" t="s">
        <v>3123</v>
      </c>
      <c r="AD786" s="773" t="str">
        <f>INDEX([1]TDSheet!$AV$14:$AV$25000,MATCH($B786,[1]TDSheet!$B$14:$B$25000,0))</f>
        <v>1510*1010</v>
      </c>
      <c r="AE786" s="459">
        <f>INDEX([1]TDSheet!$AY$14:$AY$25000,MATCH($B786,[1]TDSheet!$B$14:$B$25000,0))</f>
        <v>13850</v>
      </c>
      <c r="AF786" s="1051"/>
      <c r="AG786" s="1058"/>
      <c r="AH786" s="251"/>
      <c r="AI786" s="251"/>
    </row>
    <row r="787" spans="1:35" ht="17.25" customHeight="1">
      <c r="A787" s="1589">
        <f>ROW(787:787)-SUM(AF$1:AF787)</f>
        <v>757</v>
      </c>
      <c r="B787" s="159" t="s">
        <v>7959</v>
      </c>
      <c r="C787" s="159" t="str">
        <f t="shared" si="915"/>
        <v>5697AGNHMV1E</v>
      </c>
      <c r="D787" s="771" t="s">
        <v>4440</v>
      </c>
      <c r="E787" s="1054" t="s">
        <v>4475</v>
      </c>
      <c r="F787" s="1289"/>
      <c r="G787" s="1289" t="s">
        <v>4473</v>
      </c>
      <c r="H787" s="1289" t="str">
        <f t="shared" si="916"/>
        <v>M</v>
      </c>
      <c r="I787" s="1289"/>
      <c r="J787" s="1289" t="str">
        <f t="shared" si="917"/>
        <v>V</v>
      </c>
      <c r="K787" s="1289"/>
      <c r="L787" s="1289" t="s">
        <v>7664</v>
      </c>
      <c r="M787" s="1780" t="str">
        <f>INDEX([1]TDSheet!$S$14:$S$25000,MATCH($B787,[1]TDSheet!$B$14:$B$25000,0))</f>
        <v xml:space="preserve"> Mitsubishi "Outlander" III 5D Suv '2012- держ.зерк.+датч.дожд.+ПЭО #5697AGNHMV1E</v>
      </c>
      <c r="N787" s="1781">
        <f>INDEX([1]TDSheet!$AX$14:$AX$25000,MATCH($B787,[1]TDSheet!$B$14:$B$25000,0))</f>
        <v>12100</v>
      </c>
      <c r="O787" s="1781">
        <f>INDEX([1]TDSheet!$AX$14:$AX$25000,MATCH($B787,[1]TDSheet!$B$14:$B$25000,0))</f>
        <v>12100</v>
      </c>
      <c r="P787" s="1781">
        <f>INDEX([1]TDSheet!$AX$14:$AX$25000,MATCH($B787,[1]TDSheet!$B$14:$B$25000,0))</f>
        <v>12100</v>
      </c>
      <c r="Q787" s="1781">
        <f>INDEX([1]TDSheet!$AX$14:$AX$25000,MATCH($B787,[1]TDSheet!$B$14:$B$25000,0))</f>
        <v>12100</v>
      </c>
      <c r="R787" s="1781">
        <f>INDEX([1]TDSheet!$AX$14:$AX$25000,MATCH($B787,[1]TDSheet!$B$14:$B$25000,0))</f>
        <v>12100</v>
      </c>
      <c r="S787" s="1781">
        <f>INDEX([1]TDSheet!$AX$14:$AX$25000,MATCH($B787,[1]TDSheet!$B$14:$B$25000,0))</f>
        <v>12100</v>
      </c>
      <c r="T787" s="1781">
        <f>INDEX([1]TDSheet!$AX$14:$AX$25000,MATCH($B787,[1]TDSheet!$B$14:$B$25000,0))</f>
        <v>12100</v>
      </c>
      <c r="U787" s="1781">
        <f>INDEX([1]TDSheet!$AX$14:$AX$25000,MATCH($B787,[1]TDSheet!$B$14:$B$25000,0))</f>
        <v>12100</v>
      </c>
      <c r="V787" s="1782">
        <f>INDEX([1]TDSheet!$AX$14:$AX$25000,MATCH($B787,[1]TDSheet!$B$14:$B$25000,0))</f>
        <v>12100</v>
      </c>
      <c r="W787" s="1317"/>
      <c r="X787" s="772" t="s">
        <v>4515</v>
      </c>
      <c r="Y787" s="1318" t="s">
        <v>3123</v>
      </c>
      <c r="Z787" s="1318" t="s">
        <v>3123</v>
      </c>
      <c r="AA787" s="1318" t="s">
        <v>3123</v>
      </c>
      <c r="AB787" s="1318" t="s">
        <v>3123</v>
      </c>
      <c r="AC787" s="1318"/>
      <c r="AD787" s="773" t="str">
        <f>INDEX([1]TDSheet!$AV$14:$AV$25000,MATCH($B787,[1]TDSheet!$B$14:$B$25000,0))</f>
        <v>1510*1010</v>
      </c>
      <c r="AE787" s="459">
        <f>INDEX([1]TDSheet!$AY$14:$AY$25000,MATCH($B787,[1]TDSheet!$B$14:$B$25000,0))</f>
        <v>13600</v>
      </c>
      <c r="AF787" s="1051"/>
      <c r="AG787" s="1058"/>
      <c r="AH787" s="251"/>
      <c r="AI787" s="251"/>
    </row>
    <row r="788" spans="1:35" ht="17.25" customHeight="1">
      <c r="A788" s="1589">
        <f>ROW(788:788)-SUM(AF$1:AF788)</f>
        <v>758</v>
      </c>
      <c r="B788" s="159" t="s">
        <v>7961</v>
      </c>
      <c r="C788" s="159" t="str">
        <f t="shared" ref="C788" si="923">IF(D788&lt;&gt;"",CONCATENATE(D788,E788,F788,G788,H788,I788,J788,K788,L788),"")</f>
        <v>5697AGNHMVZ1E</v>
      </c>
      <c r="D788" s="771" t="s">
        <v>4440</v>
      </c>
      <c r="E788" s="1054" t="s">
        <v>4475</v>
      </c>
      <c r="F788" s="1289"/>
      <c r="G788" s="1289" t="s">
        <v>4473</v>
      </c>
      <c r="H788" s="1289" t="str">
        <f t="shared" ref="H788:H789" si="924">IF(AB788="+","M","")</f>
        <v>M</v>
      </c>
      <c r="I788" s="1289"/>
      <c r="J788" s="1289" t="str">
        <f t="shared" ref="J788" si="925">IF(Z788="+","V","")</f>
        <v>V</v>
      </c>
      <c r="K788" s="1289" t="s">
        <v>3819</v>
      </c>
      <c r="L788" s="1289" t="s">
        <v>7664</v>
      </c>
      <c r="M788" s="1780" t="str">
        <f>INDEX([1]TDSheet!$S$14:$S$25000,MATCH($B788,[1]TDSheet!$B$14:$B$25000,0))</f>
        <v xml:space="preserve"> Mitsubishi "Outlander" III 5D Suv '2012- держ.зерк.+датч.дожд.+ПЭО+молд.П #5697AGNHMVZ1E</v>
      </c>
      <c r="N788" s="1781">
        <f>INDEX([1]TDSheet!$AX$14:$AX$25000,MATCH($B788,[1]TDSheet!$B$14:$B$25000,0))</f>
        <v>13650</v>
      </c>
      <c r="O788" s="1781">
        <f>INDEX([1]TDSheet!$AX$14:$AX$25000,MATCH($B788,[1]TDSheet!$B$14:$B$25000,0))</f>
        <v>13650</v>
      </c>
      <c r="P788" s="1781">
        <f>INDEX([1]TDSheet!$AX$14:$AX$25000,MATCH($B788,[1]TDSheet!$B$14:$B$25000,0))</f>
        <v>13650</v>
      </c>
      <c r="Q788" s="1781">
        <f>INDEX([1]TDSheet!$AX$14:$AX$25000,MATCH($B788,[1]TDSheet!$B$14:$B$25000,0))</f>
        <v>13650</v>
      </c>
      <c r="R788" s="1781">
        <f>INDEX([1]TDSheet!$AX$14:$AX$25000,MATCH($B788,[1]TDSheet!$B$14:$B$25000,0))</f>
        <v>13650</v>
      </c>
      <c r="S788" s="1781">
        <f>INDEX([1]TDSheet!$AX$14:$AX$25000,MATCH($B788,[1]TDSheet!$B$14:$B$25000,0))</f>
        <v>13650</v>
      </c>
      <c r="T788" s="1781">
        <f>INDEX([1]TDSheet!$AX$14:$AX$25000,MATCH($B788,[1]TDSheet!$B$14:$B$25000,0))</f>
        <v>13650</v>
      </c>
      <c r="U788" s="1781">
        <f>INDEX([1]TDSheet!$AX$14:$AX$25000,MATCH($B788,[1]TDSheet!$B$14:$B$25000,0))</f>
        <v>13650</v>
      </c>
      <c r="V788" s="1782">
        <f>INDEX([1]TDSheet!$AX$14:$AX$25000,MATCH($B788,[1]TDSheet!$B$14:$B$25000,0))</f>
        <v>13650</v>
      </c>
      <c r="W788" s="1317"/>
      <c r="X788" s="772" t="s">
        <v>4515</v>
      </c>
      <c r="Y788" s="1318" t="s">
        <v>3123</v>
      </c>
      <c r="Z788" s="1318" t="s">
        <v>3123</v>
      </c>
      <c r="AA788" s="1318" t="s">
        <v>3123</v>
      </c>
      <c r="AB788" s="1318" t="s">
        <v>3123</v>
      </c>
      <c r="AC788" s="1318"/>
      <c r="AD788" s="773" t="str">
        <f>INDEX([1]TDSheet!$AV$14:$AV$25000,MATCH($B788,[1]TDSheet!$B$14:$B$25000,0))</f>
        <v>1510*1010</v>
      </c>
      <c r="AE788" s="459">
        <f>INDEX([1]TDSheet!$AY$14:$AY$25000,MATCH($B788,[1]TDSheet!$B$14:$B$25000,0))</f>
        <v>15150</v>
      </c>
      <c r="AF788" s="1051"/>
      <c r="AG788" s="1058"/>
      <c r="AH788" s="251"/>
      <c r="AI788" s="251"/>
    </row>
    <row r="789" spans="1:35" ht="17.25" customHeight="1">
      <c r="A789" s="1589">
        <f>ROW(789:789)-SUM(AF$1:AF789)</f>
        <v>759</v>
      </c>
      <c r="B789" s="159" t="s">
        <v>8950</v>
      </c>
      <c r="C789" s="159" t="str">
        <f>IF(D789&lt;&gt;"",CONCATENATE(D789,E789,F789,G789,H789,I789,J789,K789,L789),"")</f>
        <v>5697AGNBLBMV</v>
      </c>
      <c r="D789" s="771" t="s">
        <v>4440</v>
      </c>
      <c r="E789" s="1054" t="s">
        <v>4471</v>
      </c>
      <c r="F789" s="1289" t="s">
        <v>4267</v>
      </c>
      <c r="G789" s="1289"/>
      <c r="H789" s="1289" t="str">
        <f t="shared" si="924"/>
        <v>M</v>
      </c>
      <c r="I789" s="1289"/>
      <c r="J789" s="1289" t="str">
        <f>IF(Z789="+","V","")</f>
        <v>V</v>
      </c>
      <c r="K789" s="1289"/>
      <c r="L789" s="1289"/>
      <c r="M789" s="1780" t="str">
        <f>INDEX([1]TDSheet!$S$14:$S$25000,MATCH($B789,[1]TDSheet!$B$14:$B$25000,0))</f>
        <v xml:space="preserve"> Mitsubishi "Outlander" III 5D Suv '2012- (правый руль) держ.зерк.+датч.дожд. #5697AGNBLBMV</v>
      </c>
      <c r="N789" s="1781">
        <f>INDEX([1]TDSheet!$AX$14:$AX$25000,MATCH($B789,[1]TDSheet!$B$14:$B$25000,0))</f>
        <v>4950</v>
      </c>
      <c r="O789" s="1781">
        <f>INDEX([1]TDSheet!$AX$14:$AX$25000,MATCH($B789,[1]TDSheet!$B$14:$B$25000,0))</f>
        <v>4950</v>
      </c>
      <c r="P789" s="1781">
        <f>INDEX([1]TDSheet!$AX$14:$AX$25000,MATCH($B789,[1]TDSheet!$B$14:$B$25000,0))</f>
        <v>4950</v>
      </c>
      <c r="Q789" s="1781">
        <f>INDEX([1]TDSheet!$AX$14:$AX$25000,MATCH($B789,[1]TDSheet!$B$14:$B$25000,0))</f>
        <v>4950</v>
      </c>
      <c r="R789" s="1781">
        <f>INDEX([1]TDSheet!$AX$14:$AX$25000,MATCH($B789,[1]TDSheet!$B$14:$B$25000,0))</f>
        <v>4950</v>
      </c>
      <c r="S789" s="1781">
        <f>INDEX([1]TDSheet!$AX$14:$AX$25000,MATCH($B789,[1]TDSheet!$B$14:$B$25000,0))</f>
        <v>4950</v>
      </c>
      <c r="T789" s="1781">
        <f>INDEX([1]TDSheet!$AX$14:$AX$25000,MATCH($B789,[1]TDSheet!$B$14:$B$25000,0))</f>
        <v>4950</v>
      </c>
      <c r="U789" s="1781">
        <f>INDEX([1]TDSheet!$AX$14:$AX$25000,MATCH($B789,[1]TDSheet!$B$14:$B$25000,0))</f>
        <v>4950</v>
      </c>
      <c r="V789" s="1782">
        <f>INDEX([1]TDSheet!$AX$14:$AX$25000,MATCH($B789,[1]TDSheet!$B$14:$B$25000,0))</f>
        <v>4950</v>
      </c>
      <c r="W789" s="1317"/>
      <c r="X789" s="772" t="s">
        <v>4515</v>
      </c>
      <c r="Y789" s="1318" t="s">
        <v>3123</v>
      </c>
      <c r="Z789" s="1318" t="s">
        <v>3123</v>
      </c>
      <c r="AA789" s="1318" t="s">
        <v>3123</v>
      </c>
      <c r="AB789" s="1318" t="s">
        <v>3123</v>
      </c>
      <c r="AC789" s="1318"/>
      <c r="AD789" s="773" t="str">
        <f>INDEX([1]TDSheet!$AV$14:$AV$25000,MATCH($B789,[1]TDSheet!$B$14:$B$25000,0))</f>
        <v>1510*1010</v>
      </c>
      <c r="AE789" s="459">
        <f>INDEX([1]TDSheet!$AY$14:$AY$25000,MATCH($B789,[1]TDSheet!$B$14:$B$25000,0))</f>
        <v>5450</v>
      </c>
      <c r="AF789" s="1051"/>
      <c r="AG789" s="1058"/>
      <c r="AH789" s="251"/>
      <c r="AI789" s="251"/>
    </row>
    <row r="790" spans="1:35" ht="17.25" customHeight="1">
      <c r="A790" s="1589">
        <f>ROW(790:790)-SUM(AF$1:AF790)</f>
        <v>760</v>
      </c>
      <c r="B790" s="159" t="s">
        <v>8951</v>
      </c>
      <c r="C790" s="159" t="str">
        <f>IF(D790&lt;&gt;"",CONCATENATE(D790,E790,F790,G790,H790,I790,J790,K790,L790),"")</f>
        <v>5697AGNBLBMVZ</v>
      </c>
      <c r="D790" s="771" t="s">
        <v>4440</v>
      </c>
      <c r="E790" s="1054" t="s">
        <v>4471</v>
      </c>
      <c r="F790" s="1289" t="s">
        <v>4267</v>
      </c>
      <c r="G790" s="1289"/>
      <c r="H790" s="1289" t="str">
        <f t="shared" ref="H790" si="926">IF(AB790="+","M","")</f>
        <v>M</v>
      </c>
      <c r="I790" s="1289"/>
      <c r="J790" s="1289" t="str">
        <f>IF(Z790="+","V","")</f>
        <v>V</v>
      </c>
      <c r="K790" s="1289" t="s">
        <v>3819</v>
      </c>
      <c r="L790" s="1289"/>
      <c r="M790" s="1780" t="str">
        <f>INDEX([1]TDSheet!$S$14:$S$25000,MATCH($B790,[1]TDSheet!$B$14:$B$25000,0))</f>
        <v xml:space="preserve"> Mitsubishi "Outlander" III 5D Suv '2012- (правый руль) держ.зерк.+датч.дожд.+молд.П #5697AGNBLBMVZ</v>
      </c>
      <c r="N790" s="1781">
        <f>INDEX([1]TDSheet!$AX$14:$AX$25000,MATCH($B790,[1]TDSheet!$B$14:$B$25000,0))</f>
        <v>6500</v>
      </c>
      <c r="O790" s="1781">
        <f>INDEX([1]TDSheet!$AX$14:$AX$25000,MATCH($B790,[1]TDSheet!$B$14:$B$25000,0))</f>
        <v>6500</v>
      </c>
      <c r="P790" s="1781">
        <f>INDEX([1]TDSheet!$AX$14:$AX$25000,MATCH($B790,[1]TDSheet!$B$14:$B$25000,0))</f>
        <v>6500</v>
      </c>
      <c r="Q790" s="1781">
        <f>INDEX([1]TDSheet!$AX$14:$AX$25000,MATCH($B790,[1]TDSheet!$B$14:$B$25000,0))</f>
        <v>6500</v>
      </c>
      <c r="R790" s="1781">
        <f>INDEX([1]TDSheet!$AX$14:$AX$25000,MATCH($B790,[1]TDSheet!$B$14:$B$25000,0))</f>
        <v>6500</v>
      </c>
      <c r="S790" s="1781">
        <f>INDEX([1]TDSheet!$AX$14:$AX$25000,MATCH($B790,[1]TDSheet!$B$14:$B$25000,0))</f>
        <v>6500</v>
      </c>
      <c r="T790" s="1781">
        <f>INDEX([1]TDSheet!$AX$14:$AX$25000,MATCH($B790,[1]TDSheet!$B$14:$B$25000,0))</f>
        <v>6500</v>
      </c>
      <c r="U790" s="1781">
        <f>INDEX([1]TDSheet!$AX$14:$AX$25000,MATCH($B790,[1]TDSheet!$B$14:$B$25000,0))</f>
        <v>6500</v>
      </c>
      <c r="V790" s="1782">
        <f>INDEX([1]TDSheet!$AX$14:$AX$25000,MATCH($B790,[1]TDSheet!$B$14:$B$25000,0))</f>
        <v>6500</v>
      </c>
      <c r="W790" s="1317"/>
      <c r="X790" s="772" t="s">
        <v>4515</v>
      </c>
      <c r="Y790" s="1318" t="s">
        <v>3123</v>
      </c>
      <c r="Z790" s="1318" t="s">
        <v>3123</v>
      </c>
      <c r="AA790" s="1318" t="s">
        <v>3123</v>
      </c>
      <c r="AB790" s="1318" t="s">
        <v>3123</v>
      </c>
      <c r="AC790" s="1318"/>
      <c r="AD790" s="773" t="str">
        <f>INDEX([1]TDSheet!$AV$14:$AV$25000,MATCH($B790,[1]TDSheet!$B$14:$B$25000,0))</f>
        <v>1510*1010</v>
      </c>
      <c r="AE790" s="459">
        <f>INDEX([1]TDSheet!$AY$14:$AY$25000,MATCH($B790,[1]TDSheet!$B$14:$B$25000,0))</f>
        <v>7000</v>
      </c>
      <c r="AF790" s="1051"/>
      <c r="AG790" s="1058"/>
      <c r="AH790" s="251"/>
      <c r="AI790" s="251"/>
    </row>
    <row r="791" spans="1:35" ht="17.25" customHeight="1">
      <c r="A791" s="1589">
        <f>ROW(791:791)-SUM(AF$1:AF791)</f>
        <v>761</v>
      </c>
      <c r="B791" s="159" t="s">
        <v>7948</v>
      </c>
      <c r="C791" s="159" t="str">
        <f t="shared" si="915"/>
        <v>5661AGNBL1C</v>
      </c>
      <c r="D791" s="771" t="s">
        <v>3858</v>
      </c>
      <c r="E791" s="1054" t="s">
        <v>4471</v>
      </c>
      <c r="F791" s="1289"/>
      <c r="G791" s="1289"/>
      <c r="H791" s="1289" t="str">
        <f t="shared" si="916"/>
        <v/>
      </c>
      <c r="I791" s="1289"/>
      <c r="J791" s="1289" t="str">
        <f>IF(Z791="+","V","")</f>
        <v/>
      </c>
      <c r="K791" s="1289"/>
      <c r="L791" s="1289" t="s">
        <v>7555</v>
      </c>
      <c r="M791" s="1780" t="str">
        <f>INDEX([1]TDSheet!$S$14:$S$25000,MATCH($B791,[1]TDSheet!$B$14:$B$25000,0))</f>
        <v xml:space="preserve"> Mitsubishi "Pajero" III (99-06) | "Pajero" IV (06-) | "Montero" (99-06) 3/5D Utility '1999- держ.зерк. #5661AGNBL1C</v>
      </c>
      <c r="N791" s="1781">
        <f>INDEX([1]TDSheet!$AX$14:$AX$25000,MATCH($B791,[1]TDSheet!$B$14:$B$25000,0))</f>
        <v>3400</v>
      </c>
      <c r="O791" s="1781">
        <f>INDEX([1]TDSheet!$AX$14:$AX$25000,MATCH($B791,[1]TDSheet!$B$14:$B$25000,0))</f>
        <v>3400</v>
      </c>
      <c r="P791" s="1781">
        <f>INDEX([1]TDSheet!$AX$14:$AX$25000,MATCH($B791,[1]TDSheet!$B$14:$B$25000,0))</f>
        <v>3400</v>
      </c>
      <c r="Q791" s="1781">
        <f>INDEX([1]TDSheet!$AX$14:$AX$25000,MATCH($B791,[1]TDSheet!$B$14:$B$25000,0))</f>
        <v>3400</v>
      </c>
      <c r="R791" s="1781">
        <f>INDEX([1]TDSheet!$AX$14:$AX$25000,MATCH($B791,[1]TDSheet!$B$14:$B$25000,0))</f>
        <v>3400</v>
      </c>
      <c r="S791" s="1781">
        <f>INDEX([1]TDSheet!$AX$14:$AX$25000,MATCH($B791,[1]TDSheet!$B$14:$B$25000,0))</f>
        <v>3400</v>
      </c>
      <c r="T791" s="1781">
        <f>INDEX([1]TDSheet!$AX$14:$AX$25000,MATCH($B791,[1]TDSheet!$B$14:$B$25000,0))</f>
        <v>3400</v>
      </c>
      <c r="U791" s="1781">
        <f>INDEX([1]TDSheet!$AX$14:$AX$25000,MATCH($B791,[1]TDSheet!$B$14:$B$25000,0))</f>
        <v>3400</v>
      </c>
      <c r="V791" s="1782">
        <f>INDEX([1]TDSheet!$AX$14:$AX$25000,MATCH($B791,[1]TDSheet!$B$14:$B$25000,0))</f>
        <v>3400</v>
      </c>
      <c r="W791" s="1317" t="s">
        <v>4456</v>
      </c>
      <c r="X791" s="772" t="s">
        <v>3703</v>
      </c>
      <c r="Y791" s="1318" t="s">
        <v>3123</v>
      </c>
      <c r="Z791" s="1318"/>
      <c r="AA791" s="1318" t="s">
        <v>3123</v>
      </c>
      <c r="AB791" s="1318"/>
      <c r="AC791" s="1318" t="s">
        <v>3123</v>
      </c>
      <c r="AD791" s="773" t="str">
        <f>INDEX([1]TDSheet!$AV$14:$AV$25000,MATCH($B791,[1]TDSheet!$B$14:$B$25000,0))</f>
        <v>1502*764</v>
      </c>
      <c r="AE791" s="459">
        <f>INDEX([1]TDSheet!$AY$14:$AY$25000,MATCH($B791,[1]TDSheet!$B$14:$B$25000,0))</f>
        <v>3900</v>
      </c>
      <c r="AF791" s="1051"/>
      <c r="AG791" s="1058"/>
      <c r="AH791" s="251"/>
      <c r="AI791" s="251"/>
    </row>
    <row r="792" spans="1:35" ht="17.25" customHeight="1">
      <c r="A792" s="1589">
        <f>ROW(792:792)-SUM(AF$1:AF792)</f>
        <v>762</v>
      </c>
      <c r="B792" s="159" t="s">
        <v>2407</v>
      </c>
      <c r="C792" s="159" t="str">
        <f t="shared" si="915"/>
        <v>5661AGNBLZ1C</v>
      </c>
      <c r="D792" s="771" t="s">
        <v>3858</v>
      </c>
      <c r="E792" s="1054" t="s">
        <v>4471</v>
      </c>
      <c r="F792" s="1289"/>
      <c r="G792" s="1289"/>
      <c r="H792" s="1289" t="str">
        <f t="shared" si="916"/>
        <v/>
      </c>
      <c r="I792" s="1289"/>
      <c r="J792" s="1289" t="str">
        <f>IF(Z792="+","V","")</f>
        <v/>
      </c>
      <c r="K792" s="1289" t="s">
        <v>3819</v>
      </c>
      <c r="L792" s="1289" t="s">
        <v>7555</v>
      </c>
      <c r="M792" s="1780" t="str">
        <f>INDEX([1]TDSheet!$S$14:$S$25000,MATCH($B792,[1]TDSheet!$B$14:$B$25000,0))</f>
        <v xml:space="preserve"> Mitsubishi "Pajero" III (99-06) | "Pajero" IV (06-) | "Montero" (99-06) 3/5D Utility '1999- держ.зерк.+молд.П (без водооттока) #5661AGNBLZ1C</v>
      </c>
      <c r="N792" s="1781">
        <f>INDEX([1]TDSheet!$AX$14:$AX$25000,MATCH($B792,[1]TDSheet!$B$14:$B$25000,0))</f>
        <v>4300</v>
      </c>
      <c r="O792" s="1781">
        <f>INDEX([1]TDSheet!$AX$14:$AX$25000,MATCH($B792,[1]TDSheet!$B$14:$B$25000,0))</f>
        <v>4300</v>
      </c>
      <c r="P792" s="1781">
        <f>INDEX([1]TDSheet!$AX$14:$AX$25000,MATCH($B792,[1]TDSheet!$B$14:$B$25000,0))</f>
        <v>4300</v>
      </c>
      <c r="Q792" s="1781">
        <f>INDEX([1]TDSheet!$AX$14:$AX$25000,MATCH($B792,[1]TDSheet!$B$14:$B$25000,0))</f>
        <v>4300</v>
      </c>
      <c r="R792" s="1781">
        <f>INDEX([1]TDSheet!$AX$14:$AX$25000,MATCH($B792,[1]TDSheet!$B$14:$B$25000,0))</f>
        <v>4300</v>
      </c>
      <c r="S792" s="1781">
        <f>INDEX([1]TDSheet!$AX$14:$AX$25000,MATCH($B792,[1]TDSheet!$B$14:$B$25000,0))</f>
        <v>4300</v>
      </c>
      <c r="T792" s="1781">
        <f>INDEX([1]TDSheet!$AX$14:$AX$25000,MATCH($B792,[1]TDSheet!$B$14:$B$25000,0))</f>
        <v>4300</v>
      </c>
      <c r="U792" s="1781">
        <f>INDEX([1]TDSheet!$AX$14:$AX$25000,MATCH($B792,[1]TDSheet!$B$14:$B$25000,0))</f>
        <v>4300</v>
      </c>
      <c r="V792" s="1782">
        <f>INDEX([1]TDSheet!$AX$14:$AX$25000,MATCH($B792,[1]TDSheet!$B$14:$B$25000,0))</f>
        <v>4300</v>
      </c>
      <c r="W792" s="1317" t="s">
        <v>4456</v>
      </c>
      <c r="X792" s="772" t="s">
        <v>3703</v>
      </c>
      <c r="Y792" s="1318" t="s">
        <v>3123</v>
      </c>
      <c r="Z792" s="1318"/>
      <c r="AA792" s="1318" t="s">
        <v>3123</v>
      </c>
      <c r="AB792" s="1318"/>
      <c r="AC792" s="1318" t="s">
        <v>3123</v>
      </c>
      <c r="AD792" s="773" t="str">
        <f>INDEX([1]TDSheet!$AV$14:$AV$25000,MATCH($B792,[1]TDSheet!$B$14:$B$25000,0))</f>
        <v>1502*764</v>
      </c>
      <c r="AE792" s="459">
        <f>INDEX([1]TDSheet!$AY$14:$AY$25000,MATCH($B792,[1]TDSheet!$B$14:$B$25000,0))</f>
        <v>4800</v>
      </c>
      <c r="AF792" s="1051"/>
      <c r="AG792" s="1058"/>
      <c r="AH792" s="251"/>
      <c r="AI792" s="251"/>
    </row>
    <row r="793" spans="1:35" ht="17.25" customHeight="1">
      <c r="A793" s="1589">
        <f>ROW(793:793)-SUM(AF$1:AF793)</f>
        <v>763</v>
      </c>
      <c r="B793" s="159" t="s">
        <v>2408</v>
      </c>
      <c r="C793" s="159" t="str">
        <f t="shared" si="915"/>
        <v>5661AGNBLW1C</v>
      </c>
      <c r="D793" s="771" t="s">
        <v>3858</v>
      </c>
      <c r="E793" s="1054" t="s">
        <v>4471</v>
      </c>
      <c r="F793" s="1289"/>
      <c r="G793" s="1289"/>
      <c r="H793" s="1289" t="str">
        <f t="shared" si="916"/>
        <v/>
      </c>
      <c r="I793" s="1289"/>
      <c r="J793" s="1289" t="str">
        <f t="shared" si="917"/>
        <v/>
      </c>
      <c r="K793" s="1289" t="s">
        <v>4476</v>
      </c>
      <c r="L793" s="1289" t="s">
        <v>7555</v>
      </c>
      <c r="M793" s="1780" t="str">
        <f>INDEX([1]TDSheet!$S$14:$S$25000,MATCH($B793,[1]TDSheet!$B$14:$B$25000,0))</f>
        <v xml:space="preserve"> Mitsubishi "Pajero" III (99-06) | "Pajero" IV (06-) | "Montero" (99-06) 3/5D Utility '1999- держ.зерк.+молд.П (с ВО) #5661AGNBLW1C</v>
      </c>
      <c r="N793" s="1781">
        <f>INDEX([1]TDSheet!$AX$14:$AX$25000,MATCH($B793,[1]TDSheet!$B$14:$B$25000,0))</f>
        <v>5850</v>
      </c>
      <c r="O793" s="1781">
        <f>INDEX([1]TDSheet!$AX$14:$AX$25000,MATCH($B793,[1]TDSheet!$B$14:$B$25000,0))</f>
        <v>5850</v>
      </c>
      <c r="P793" s="1781">
        <f>INDEX([1]TDSheet!$AX$14:$AX$25000,MATCH($B793,[1]TDSheet!$B$14:$B$25000,0))</f>
        <v>5850</v>
      </c>
      <c r="Q793" s="1781">
        <f>INDEX([1]TDSheet!$AX$14:$AX$25000,MATCH($B793,[1]TDSheet!$B$14:$B$25000,0))</f>
        <v>5850</v>
      </c>
      <c r="R793" s="1781">
        <f>INDEX([1]TDSheet!$AX$14:$AX$25000,MATCH($B793,[1]TDSheet!$B$14:$B$25000,0))</f>
        <v>5850</v>
      </c>
      <c r="S793" s="1781">
        <f>INDEX([1]TDSheet!$AX$14:$AX$25000,MATCH($B793,[1]TDSheet!$B$14:$B$25000,0))</f>
        <v>5850</v>
      </c>
      <c r="T793" s="1781">
        <f>INDEX([1]TDSheet!$AX$14:$AX$25000,MATCH($B793,[1]TDSheet!$B$14:$B$25000,0))</f>
        <v>5850</v>
      </c>
      <c r="U793" s="1781">
        <f>INDEX([1]TDSheet!$AX$14:$AX$25000,MATCH($B793,[1]TDSheet!$B$14:$B$25000,0))</f>
        <v>5850</v>
      </c>
      <c r="V793" s="1782">
        <f>INDEX([1]TDSheet!$AX$14:$AX$25000,MATCH($B793,[1]TDSheet!$B$14:$B$25000,0))</f>
        <v>5850</v>
      </c>
      <c r="W793" s="1317" t="s">
        <v>4456</v>
      </c>
      <c r="X793" s="772" t="s">
        <v>3703</v>
      </c>
      <c r="Y793" s="1318" t="s">
        <v>3123</v>
      </c>
      <c r="Z793" s="1318"/>
      <c r="AA793" s="1318" t="s">
        <v>3123</v>
      </c>
      <c r="AB793" s="1318"/>
      <c r="AC793" s="1318" t="s">
        <v>3123</v>
      </c>
      <c r="AD793" s="773" t="str">
        <f>INDEX([1]TDSheet!$AV$14:$AV$25000,MATCH($B793,[1]TDSheet!$B$14:$B$25000,0))</f>
        <v>1502*764</v>
      </c>
      <c r="AE793" s="459">
        <f>INDEX([1]TDSheet!$AY$14:$AY$25000,MATCH($B793,[1]TDSheet!$B$14:$B$25000,0))</f>
        <v>6350</v>
      </c>
      <c r="AF793" s="1051"/>
      <c r="AG793" s="1058"/>
      <c r="AH793" s="251"/>
      <c r="AI793" s="251"/>
    </row>
    <row r="794" spans="1:35" ht="17.25" customHeight="1">
      <c r="A794" s="1589">
        <f>ROW(794:794)-SUM(AF$1:AF794)</f>
        <v>764</v>
      </c>
      <c r="B794" s="159" t="s">
        <v>7949</v>
      </c>
      <c r="C794" s="159" t="str">
        <f t="shared" si="915"/>
        <v>5661AGNBLM1P</v>
      </c>
      <c r="D794" s="771" t="s">
        <v>3858</v>
      </c>
      <c r="E794" s="1054" t="s">
        <v>4471</v>
      </c>
      <c r="F794" s="1289"/>
      <c r="G794" s="1289"/>
      <c r="H794" s="1289" t="str">
        <f t="shared" si="916"/>
        <v>M</v>
      </c>
      <c r="I794" s="1289"/>
      <c r="J794" s="1289" t="str">
        <f>IF(Z794="+","V","")</f>
        <v/>
      </c>
      <c r="K794" s="1289"/>
      <c r="L794" s="1289" t="s">
        <v>4484</v>
      </c>
      <c r="M794" s="1780" t="str">
        <f>INDEX([1]TDSheet!$S$14:$S$25000,MATCH($B794,[1]TDSheet!$B$14:$B$25000,0))</f>
        <v xml:space="preserve"> Mitsubishi "Pajero" III (99-06) | "Pajero" IV (06-) | "Montero" (99-06) 3/5D Utility '1999- держ.зерк.+датч.дожд. #5661AGNBLM1P</v>
      </c>
      <c r="N794" s="1781">
        <f>INDEX([1]TDSheet!$AX$14:$AX$25000,MATCH($B794,[1]TDSheet!$B$14:$B$25000,0))</f>
        <v>4700</v>
      </c>
      <c r="O794" s="1781">
        <f>INDEX([1]TDSheet!$AX$14:$AX$25000,MATCH($B794,[1]TDSheet!$B$14:$B$25000,0))</f>
        <v>4700</v>
      </c>
      <c r="P794" s="1781">
        <f>INDEX([1]TDSheet!$AX$14:$AX$25000,MATCH($B794,[1]TDSheet!$B$14:$B$25000,0))</f>
        <v>4700</v>
      </c>
      <c r="Q794" s="1781">
        <f>INDEX([1]TDSheet!$AX$14:$AX$25000,MATCH($B794,[1]TDSheet!$B$14:$B$25000,0))</f>
        <v>4700</v>
      </c>
      <c r="R794" s="1781">
        <f>INDEX([1]TDSheet!$AX$14:$AX$25000,MATCH($B794,[1]TDSheet!$B$14:$B$25000,0))</f>
        <v>4700</v>
      </c>
      <c r="S794" s="1781">
        <f>INDEX([1]TDSheet!$AX$14:$AX$25000,MATCH($B794,[1]TDSheet!$B$14:$B$25000,0))</f>
        <v>4700</v>
      </c>
      <c r="T794" s="1781">
        <f>INDEX([1]TDSheet!$AX$14:$AX$25000,MATCH($B794,[1]TDSheet!$B$14:$B$25000,0))</f>
        <v>4700</v>
      </c>
      <c r="U794" s="1781">
        <f>INDEX([1]TDSheet!$AX$14:$AX$25000,MATCH($B794,[1]TDSheet!$B$14:$B$25000,0))</f>
        <v>4700</v>
      </c>
      <c r="V794" s="1782">
        <f>INDEX([1]TDSheet!$AX$14:$AX$25000,MATCH($B794,[1]TDSheet!$B$14:$B$25000,0))</f>
        <v>4700</v>
      </c>
      <c r="W794" s="1317" t="s">
        <v>4456</v>
      </c>
      <c r="X794" s="772" t="s">
        <v>3703</v>
      </c>
      <c r="Y794" s="1318" t="s">
        <v>3123</v>
      </c>
      <c r="Z794" s="1318"/>
      <c r="AA794" s="1318" t="s">
        <v>3123</v>
      </c>
      <c r="AB794" s="1318" t="s">
        <v>3123</v>
      </c>
      <c r="AC794" s="1318"/>
      <c r="AD794" s="773" t="str">
        <f>INDEX([1]TDSheet!$AV$14:$AV$25000,MATCH($B794,[1]TDSheet!$B$14:$B$25000,0))</f>
        <v>1502*764</v>
      </c>
      <c r="AE794" s="459">
        <f>INDEX([1]TDSheet!$AY$14:$AY$25000,MATCH($B794,[1]TDSheet!$B$14:$B$25000,0))</f>
        <v>5200</v>
      </c>
      <c r="AF794" s="1051"/>
      <c r="AG794" s="1058"/>
      <c r="AH794" s="251"/>
      <c r="AI794" s="251"/>
    </row>
    <row r="795" spans="1:35" ht="34.5" customHeight="1">
      <c r="A795" s="1589">
        <f>ROW(795:795)-SUM(AF$1:AF795)</f>
        <v>765</v>
      </c>
      <c r="B795" s="159" t="s">
        <v>7950</v>
      </c>
      <c r="C795" s="159" t="str">
        <f t="shared" ref="C795" si="927">IF(D795&lt;&gt;"",CONCATENATE(D795,E795,F795,G795,H795,I795,J795,K795,L795),"")</f>
        <v>5661AGNBLMZ1P</v>
      </c>
      <c r="D795" s="771" t="s">
        <v>3858</v>
      </c>
      <c r="E795" s="1054" t="s">
        <v>4471</v>
      </c>
      <c r="F795" s="1289"/>
      <c r="G795" s="1289"/>
      <c r="H795" s="1289" t="str">
        <f t="shared" ref="H795" si="928">IF(AB795="+","M","")</f>
        <v>M</v>
      </c>
      <c r="I795" s="1289"/>
      <c r="J795" s="1289" t="str">
        <f>IF(Z795="+","V","")</f>
        <v/>
      </c>
      <c r="K795" s="1289" t="s">
        <v>3819</v>
      </c>
      <c r="L795" s="1289" t="s">
        <v>4484</v>
      </c>
      <c r="M795" s="1780" t="str">
        <f>INDEX([1]TDSheet!$S$14:$S$25000,MATCH($B795,[1]TDSheet!$B$14:$B$25000,0))</f>
        <v xml:space="preserve"> Mitsubishi "Pajero" III (99-06) | "Pajero" IV (06-) | "Montero" (99-06) 3/5D Utility '1999- держ.зерк.+датч.дожд.+молд.П (без водооттока) #5661AGNBLMZ1P</v>
      </c>
      <c r="N795" s="1781">
        <f>INDEX([1]TDSheet!$AX$14:$AX$25000,MATCH($B795,[1]TDSheet!$B$14:$B$25000,0))</f>
        <v>5600</v>
      </c>
      <c r="O795" s="1781">
        <f>INDEX([1]TDSheet!$AX$14:$AX$25000,MATCH($B795,[1]TDSheet!$B$14:$B$25000,0))</f>
        <v>5600</v>
      </c>
      <c r="P795" s="1781">
        <f>INDEX([1]TDSheet!$AX$14:$AX$25000,MATCH($B795,[1]TDSheet!$B$14:$B$25000,0))</f>
        <v>5600</v>
      </c>
      <c r="Q795" s="1781">
        <f>INDEX([1]TDSheet!$AX$14:$AX$25000,MATCH($B795,[1]TDSheet!$B$14:$B$25000,0))</f>
        <v>5600</v>
      </c>
      <c r="R795" s="1781">
        <f>INDEX([1]TDSheet!$AX$14:$AX$25000,MATCH($B795,[1]TDSheet!$B$14:$B$25000,0))</f>
        <v>5600</v>
      </c>
      <c r="S795" s="1781">
        <f>INDEX([1]TDSheet!$AX$14:$AX$25000,MATCH($B795,[1]TDSheet!$B$14:$B$25000,0))</f>
        <v>5600</v>
      </c>
      <c r="T795" s="1781">
        <f>INDEX([1]TDSheet!$AX$14:$AX$25000,MATCH($B795,[1]TDSheet!$B$14:$B$25000,0))</f>
        <v>5600</v>
      </c>
      <c r="U795" s="1781">
        <f>INDEX([1]TDSheet!$AX$14:$AX$25000,MATCH($B795,[1]TDSheet!$B$14:$B$25000,0))</f>
        <v>5600</v>
      </c>
      <c r="V795" s="1782">
        <f>INDEX([1]TDSheet!$AX$14:$AX$25000,MATCH($B795,[1]TDSheet!$B$14:$B$25000,0))</f>
        <v>5600</v>
      </c>
      <c r="W795" s="1317" t="s">
        <v>4456</v>
      </c>
      <c r="X795" s="772" t="s">
        <v>3703</v>
      </c>
      <c r="Y795" s="1318" t="s">
        <v>3123</v>
      </c>
      <c r="Z795" s="1318"/>
      <c r="AA795" s="1318" t="s">
        <v>3123</v>
      </c>
      <c r="AB795" s="1318" t="s">
        <v>3123</v>
      </c>
      <c r="AC795" s="1318"/>
      <c r="AD795" s="773" t="str">
        <f>INDEX([1]TDSheet!$AV$14:$AV$25000,MATCH($B795,[1]TDSheet!$B$14:$B$25000,0))</f>
        <v>1502*764</v>
      </c>
      <c r="AE795" s="459">
        <f>INDEX([1]TDSheet!$AY$14:$AY$25000,MATCH($B795,[1]TDSheet!$B$14:$B$25000,0))</f>
        <v>6100</v>
      </c>
      <c r="AF795" s="1051"/>
      <c r="AG795" s="1058"/>
      <c r="AH795" s="251"/>
      <c r="AI795" s="251"/>
    </row>
    <row r="796" spans="1:35" ht="34.5" customHeight="1">
      <c r="A796" s="1589">
        <f>ROW(796:796)-SUM(AF$1:AF796)</f>
        <v>766</v>
      </c>
      <c r="B796" s="159" t="s">
        <v>2410</v>
      </c>
      <c r="C796" s="159" t="str">
        <f t="shared" si="915"/>
        <v>5661AGNBLMW1P</v>
      </c>
      <c r="D796" s="771" t="s">
        <v>3858</v>
      </c>
      <c r="E796" s="1054" t="s">
        <v>4471</v>
      </c>
      <c r="F796" s="1289"/>
      <c r="G796" s="1289"/>
      <c r="H796" s="1289" t="str">
        <f t="shared" si="916"/>
        <v>M</v>
      </c>
      <c r="I796" s="1289"/>
      <c r="J796" s="1289" t="str">
        <f t="shared" si="917"/>
        <v/>
      </c>
      <c r="K796" s="1289" t="s">
        <v>4476</v>
      </c>
      <c r="L796" s="1289" t="s">
        <v>4484</v>
      </c>
      <c r="M796" s="1780" t="str">
        <f>INDEX([1]TDSheet!$S$14:$S$25000,MATCH($B796,[1]TDSheet!$B$14:$B$25000,0))</f>
        <v xml:space="preserve"> Mitsubishi "Pajero" III (99-06) | "Pajero" IV (06-) | "Montero" (99-06) 3/5D Utility '1999- держ.зерк.+датч.дожд.+молд.П (с  водооттоком) #5661AGNBLMW1P</v>
      </c>
      <c r="N796" s="1781">
        <f>INDEX([1]TDSheet!$AX$14:$AX$25000,MATCH($B796,[1]TDSheet!$B$14:$B$25000,0))</f>
        <v>7150</v>
      </c>
      <c r="O796" s="1781">
        <f>INDEX([1]TDSheet!$AX$14:$AX$25000,MATCH($B796,[1]TDSheet!$B$14:$B$25000,0))</f>
        <v>7150</v>
      </c>
      <c r="P796" s="1781">
        <f>INDEX([1]TDSheet!$AX$14:$AX$25000,MATCH($B796,[1]TDSheet!$B$14:$B$25000,0))</f>
        <v>7150</v>
      </c>
      <c r="Q796" s="1781">
        <f>INDEX([1]TDSheet!$AX$14:$AX$25000,MATCH($B796,[1]TDSheet!$B$14:$B$25000,0))</f>
        <v>7150</v>
      </c>
      <c r="R796" s="1781">
        <f>INDEX([1]TDSheet!$AX$14:$AX$25000,MATCH($B796,[1]TDSheet!$B$14:$B$25000,0))</f>
        <v>7150</v>
      </c>
      <c r="S796" s="1781">
        <f>INDEX([1]TDSheet!$AX$14:$AX$25000,MATCH($B796,[1]TDSheet!$B$14:$B$25000,0))</f>
        <v>7150</v>
      </c>
      <c r="T796" s="1781">
        <f>INDEX([1]TDSheet!$AX$14:$AX$25000,MATCH($B796,[1]TDSheet!$B$14:$B$25000,0))</f>
        <v>7150</v>
      </c>
      <c r="U796" s="1781">
        <f>INDEX([1]TDSheet!$AX$14:$AX$25000,MATCH($B796,[1]TDSheet!$B$14:$B$25000,0))</f>
        <v>7150</v>
      </c>
      <c r="V796" s="1782">
        <f>INDEX([1]TDSheet!$AX$14:$AX$25000,MATCH($B796,[1]TDSheet!$B$14:$B$25000,0))</f>
        <v>7150</v>
      </c>
      <c r="W796" s="1317" t="s">
        <v>4456</v>
      </c>
      <c r="X796" s="772" t="s">
        <v>3703</v>
      </c>
      <c r="Y796" s="1318" t="s">
        <v>3123</v>
      </c>
      <c r="Z796" s="1318"/>
      <c r="AA796" s="1318" t="s">
        <v>3123</v>
      </c>
      <c r="AB796" s="1318" t="s">
        <v>3123</v>
      </c>
      <c r="AC796" s="1318"/>
      <c r="AD796" s="773" t="str">
        <f>INDEX([1]TDSheet!$AV$14:$AV$25000,MATCH($B796,[1]TDSheet!$B$14:$B$25000,0))</f>
        <v>1502*764</v>
      </c>
      <c r="AE796" s="459">
        <f>INDEX([1]TDSheet!$AY$14:$AY$25000,MATCH($B796,[1]TDSheet!$B$14:$B$25000,0))</f>
        <v>7650</v>
      </c>
      <c r="AF796" s="1051"/>
      <c r="AG796" s="1058"/>
      <c r="AH796" s="251"/>
      <c r="AI796" s="251"/>
    </row>
    <row r="797" spans="1:35" ht="17.25" customHeight="1">
      <c r="A797" s="1589">
        <f>ROW(797:797)-SUM(AF$1:AF797)</f>
        <v>767</v>
      </c>
      <c r="B797" s="159" t="s">
        <v>7951</v>
      </c>
      <c r="C797" s="159" t="str">
        <f t="shared" si="915"/>
        <v>5661AGNBLH1C</v>
      </c>
      <c r="D797" s="771" t="s">
        <v>3858</v>
      </c>
      <c r="E797" s="1054" t="s">
        <v>4471</v>
      </c>
      <c r="F797" s="1289"/>
      <c r="G797" s="1289" t="s">
        <v>4473</v>
      </c>
      <c r="H797" s="1289" t="str">
        <f t="shared" si="916"/>
        <v/>
      </c>
      <c r="I797" s="1289"/>
      <c r="J797" s="1289" t="str">
        <f t="shared" si="917"/>
        <v/>
      </c>
      <c r="K797" s="1289"/>
      <c r="L797" s="1289" t="s">
        <v>7555</v>
      </c>
      <c r="M797" s="1780" t="str">
        <f>INDEX([1]TDSheet!$S$14:$S$25000,MATCH($B797,[1]TDSheet!$B$14:$B$25000,0))</f>
        <v xml:space="preserve"> Mitsubishi "Pajero" III (99-06) | "Pajero" IV (06-) | "Montero" (99-06) 3/5D Utility '1999- держ.зерк.+ЭОЩ #5661AGNBLH1C</v>
      </c>
      <c r="N797" s="1781">
        <f>INDEX([1]TDSheet!$AX$14:$AX$25000,MATCH($B797,[1]TDSheet!$B$14:$B$25000,0))</f>
        <v>3900</v>
      </c>
      <c r="O797" s="1781">
        <f>INDEX([1]TDSheet!$AX$14:$AX$25000,MATCH($B797,[1]TDSheet!$B$14:$B$25000,0))</f>
        <v>3900</v>
      </c>
      <c r="P797" s="1781">
        <f>INDEX([1]TDSheet!$AX$14:$AX$25000,MATCH($B797,[1]TDSheet!$B$14:$B$25000,0))</f>
        <v>3900</v>
      </c>
      <c r="Q797" s="1781">
        <f>INDEX([1]TDSheet!$AX$14:$AX$25000,MATCH($B797,[1]TDSheet!$B$14:$B$25000,0))</f>
        <v>3900</v>
      </c>
      <c r="R797" s="1781">
        <f>INDEX([1]TDSheet!$AX$14:$AX$25000,MATCH($B797,[1]TDSheet!$B$14:$B$25000,0))</f>
        <v>3900</v>
      </c>
      <c r="S797" s="1781">
        <f>INDEX([1]TDSheet!$AX$14:$AX$25000,MATCH($B797,[1]TDSheet!$B$14:$B$25000,0))</f>
        <v>3900</v>
      </c>
      <c r="T797" s="1781">
        <f>INDEX([1]TDSheet!$AX$14:$AX$25000,MATCH($B797,[1]TDSheet!$B$14:$B$25000,0))</f>
        <v>3900</v>
      </c>
      <c r="U797" s="1781">
        <f>INDEX([1]TDSheet!$AX$14:$AX$25000,MATCH($B797,[1]TDSheet!$B$14:$B$25000,0))</f>
        <v>3900</v>
      </c>
      <c r="V797" s="1782">
        <f>INDEX([1]TDSheet!$AX$14:$AX$25000,MATCH($B797,[1]TDSheet!$B$14:$B$25000,0))</f>
        <v>3900</v>
      </c>
      <c r="W797" s="1317" t="s">
        <v>4456</v>
      </c>
      <c r="X797" s="772" t="s">
        <v>3703</v>
      </c>
      <c r="Y797" s="1318" t="s">
        <v>3123</v>
      </c>
      <c r="Z797" s="1318"/>
      <c r="AA797" s="1318" t="s">
        <v>3123</v>
      </c>
      <c r="AB797" s="1318"/>
      <c r="AC797" s="1318" t="s">
        <v>3123</v>
      </c>
      <c r="AD797" s="773" t="str">
        <f>INDEX([1]TDSheet!$AV$14:$AV$25000,MATCH($B797,[1]TDSheet!$B$14:$B$25000,0))</f>
        <v>1502*764</v>
      </c>
      <c r="AE797" s="459">
        <f>INDEX([1]TDSheet!$AY$14:$AY$25000,MATCH($B797,[1]TDSheet!$B$14:$B$25000,0))</f>
        <v>4400</v>
      </c>
      <c r="AF797" s="1051"/>
      <c r="AG797" s="1058"/>
      <c r="AH797" s="251"/>
      <c r="AI797" s="251"/>
    </row>
    <row r="798" spans="1:35" ht="17.25" customHeight="1">
      <c r="A798" s="1589">
        <f>ROW(798:798)-SUM(AF$1:AF798)</f>
        <v>768</v>
      </c>
      <c r="B798" s="159" t="s">
        <v>4645</v>
      </c>
      <c r="C798" s="159" t="str">
        <f t="shared" si="915"/>
        <v>5661AGNBLHZ1C</v>
      </c>
      <c r="D798" s="771" t="s">
        <v>3858</v>
      </c>
      <c r="E798" s="1054" t="s">
        <v>4471</v>
      </c>
      <c r="F798" s="1289"/>
      <c r="G798" s="1289" t="s">
        <v>4473</v>
      </c>
      <c r="H798" s="1289" t="str">
        <f t="shared" si="916"/>
        <v/>
      </c>
      <c r="I798" s="1289"/>
      <c r="J798" s="1289" t="str">
        <f>IF(Z798="+","V","")</f>
        <v/>
      </c>
      <c r="K798" s="1289" t="s">
        <v>3819</v>
      </c>
      <c r="L798" s="1289" t="s">
        <v>7555</v>
      </c>
      <c r="M798" s="1780" t="str">
        <f>INDEX([1]TDSheet!$S$14:$S$25000,MATCH($B798,[1]TDSheet!$B$14:$B$25000,0))</f>
        <v xml:space="preserve"> Mitsubishi "Pajero" III (99-06) | "Pajero" IV (06-) | "Montero" (99-06) 3/5D Utility '1999- держ.зерк.+ЭОЩ+молд.П (без ВО) #5661AGNBLHZ1C</v>
      </c>
      <c r="N798" s="1781">
        <f>INDEX([1]TDSheet!$AX$14:$AX$25000,MATCH($B798,[1]TDSheet!$B$14:$B$25000,0))</f>
        <v>4800</v>
      </c>
      <c r="O798" s="1781">
        <f>INDEX([1]TDSheet!$AX$14:$AX$25000,MATCH($B798,[1]TDSheet!$B$14:$B$25000,0))</f>
        <v>4800</v>
      </c>
      <c r="P798" s="1781">
        <f>INDEX([1]TDSheet!$AX$14:$AX$25000,MATCH($B798,[1]TDSheet!$B$14:$B$25000,0))</f>
        <v>4800</v>
      </c>
      <c r="Q798" s="1781">
        <f>INDEX([1]TDSheet!$AX$14:$AX$25000,MATCH($B798,[1]TDSheet!$B$14:$B$25000,0))</f>
        <v>4800</v>
      </c>
      <c r="R798" s="1781">
        <f>INDEX([1]TDSheet!$AX$14:$AX$25000,MATCH($B798,[1]TDSheet!$B$14:$B$25000,0))</f>
        <v>4800</v>
      </c>
      <c r="S798" s="1781">
        <f>INDEX([1]TDSheet!$AX$14:$AX$25000,MATCH($B798,[1]TDSheet!$B$14:$B$25000,0))</f>
        <v>4800</v>
      </c>
      <c r="T798" s="1781">
        <f>INDEX([1]TDSheet!$AX$14:$AX$25000,MATCH($B798,[1]TDSheet!$B$14:$B$25000,0))</f>
        <v>4800</v>
      </c>
      <c r="U798" s="1781">
        <f>INDEX([1]TDSheet!$AX$14:$AX$25000,MATCH($B798,[1]TDSheet!$B$14:$B$25000,0))</f>
        <v>4800</v>
      </c>
      <c r="V798" s="1782">
        <f>INDEX([1]TDSheet!$AX$14:$AX$25000,MATCH($B798,[1]TDSheet!$B$14:$B$25000,0))</f>
        <v>4800</v>
      </c>
      <c r="W798" s="1317" t="s">
        <v>4456</v>
      </c>
      <c r="X798" s="772" t="s">
        <v>3703</v>
      </c>
      <c r="Y798" s="1318" t="s">
        <v>3123</v>
      </c>
      <c r="Z798" s="1318"/>
      <c r="AA798" s="1318" t="s">
        <v>3123</v>
      </c>
      <c r="AB798" s="1318"/>
      <c r="AC798" s="1318" t="s">
        <v>3123</v>
      </c>
      <c r="AD798" s="773" t="str">
        <f>INDEX([1]TDSheet!$AV$14:$AV$25000,MATCH($B798,[1]TDSheet!$B$14:$B$25000,0))</f>
        <v>1502*764</v>
      </c>
      <c r="AE798" s="459">
        <f>INDEX([1]TDSheet!$AY$14:$AY$25000,MATCH($B798,[1]TDSheet!$B$14:$B$25000,0))</f>
        <v>5300</v>
      </c>
      <c r="AF798" s="1051"/>
      <c r="AG798" s="1058"/>
      <c r="AH798" s="251"/>
      <c r="AI798" s="251"/>
    </row>
    <row r="799" spans="1:35" ht="17.25" customHeight="1">
      <c r="A799" s="1589">
        <f>ROW(799:799)-SUM(AF$1:AF799)</f>
        <v>769</v>
      </c>
      <c r="B799" s="159" t="s">
        <v>2413</v>
      </c>
      <c r="C799" s="159" t="str">
        <f t="shared" si="915"/>
        <v>5661AGNBLHW1C</v>
      </c>
      <c r="D799" s="771" t="s">
        <v>3858</v>
      </c>
      <c r="E799" s="1054" t="s">
        <v>4471</v>
      </c>
      <c r="F799" s="1289"/>
      <c r="G799" s="1289" t="s">
        <v>4473</v>
      </c>
      <c r="H799" s="1289" t="str">
        <f t="shared" si="916"/>
        <v/>
      </c>
      <c r="I799" s="1289"/>
      <c r="J799" s="1289" t="str">
        <f t="shared" si="917"/>
        <v/>
      </c>
      <c r="K799" s="1289" t="s">
        <v>4476</v>
      </c>
      <c r="L799" s="1289" t="s">
        <v>7555</v>
      </c>
      <c r="M799" s="1780" t="str">
        <f>INDEX([1]TDSheet!$S$14:$S$25000,MATCH($B799,[1]TDSheet!$B$14:$B$25000,0))</f>
        <v xml:space="preserve"> Mitsubishi "Pajero" III (99-06) | "Pajero" IV (06-) | "Montero" (99-06) 3/5D Utility '1999- держ.зерк.+ЭОЩ+молд.П (с ВО) #5661AGNBLHW1C</v>
      </c>
      <c r="N799" s="1781">
        <f>INDEX([1]TDSheet!$AX$14:$AX$25000,MATCH($B799,[1]TDSheet!$B$14:$B$25000,0))</f>
        <v>6350</v>
      </c>
      <c r="O799" s="1781">
        <f>INDEX([1]TDSheet!$AX$14:$AX$25000,MATCH($B799,[1]TDSheet!$B$14:$B$25000,0))</f>
        <v>6350</v>
      </c>
      <c r="P799" s="1781">
        <f>INDEX([1]TDSheet!$AX$14:$AX$25000,MATCH($B799,[1]TDSheet!$B$14:$B$25000,0))</f>
        <v>6350</v>
      </c>
      <c r="Q799" s="1781">
        <f>INDEX([1]TDSheet!$AX$14:$AX$25000,MATCH($B799,[1]TDSheet!$B$14:$B$25000,0))</f>
        <v>6350</v>
      </c>
      <c r="R799" s="1781">
        <f>INDEX([1]TDSheet!$AX$14:$AX$25000,MATCH($B799,[1]TDSheet!$B$14:$B$25000,0))</f>
        <v>6350</v>
      </c>
      <c r="S799" s="1781">
        <f>INDEX([1]TDSheet!$AX$14:$AX$25000,MATCH($B799,[1]TDSheet!$B$14:$B$25000,0))</f>
        <v>6350</v>
      </c>
      <c r="T799" s="1781">
        <f>INDEX([1]TDSheet!$AX$14:$AX$25000,MATCH($B799,[1]TDSheet!$B$14:$B$25000,0))</f>
        <v>6350</v>
      </c>
      <c r="U799" s="1781">
        <f>INDEX([1]TDSheet!$AX$14:$AX$25000,MATCH($B799,[1]TDSheet!$B$14:$B$25000,0))</f>
        <v>6350</v>
      </c>
      <c r="V799" s="1782">
        <f>INDEX([1]TDSheet!$AX$14:$AX$25000,MATCH($B799,[1]TDSheet!$B$14:$B$25000,0))</f>
        <v>6350</v>
      </c>
      <c r="W799" s="1317" t="s">
        <v>4456</v>
      </c>
      <c r="X799" s="772" t="s">
        <v>3703</v>
      </c>
      <c r="Y799" s="1318" t="s">
        <v>3123</v>
      </c>
      <c r="Z799" s="1318"/>
      <c r="AA799" s="1318" t="s">
        <v>3123</v>
      </c>
      <c r="AB799" s="1318"/>
      <c r="AC799" s="1318" t="s">
        <v>3123</v>
      </c>
      <c r="AD799" s="773" t="str">
        <f>INDEX([1]TDSheet!$AV$14:$AV$25000,MATCH($B799,[1]TDSheet!$B$14:$B$25000,0))</f>
        <v>1502*764</v>
      </c>
      <c r="AE799" s="459">
        <f>INDEX([1]TDSheet!$AY$14:$AY$25000,MATCH($B799,[1]TDSheet!$B$14:$B$25000,0))</f>
        <v>6850</v>
      </c>
      <c r="AF799" s="1051"/>
      <c r="AG799" s="1058"/>
      <c r="AH799" s="251"/>
      <c r="AI799" s="251"/>
    </row>
    <row r="800" spans="1:35" ht="17.25" customHeight="1">
      <c r="A800" s="1589">
        <f>ROW(800:800)-SUM(AF$1:AF800)</f>
        <v>770</v>
      </c>
      <c r="B800" s="159" t="s">
        <v>7952</v>
      </c>
      <c r="C800" s="159" t="str">
        <f t="shared" si="915"/>
        <v>5661AGNBLHM1P</v>
      </c>
      <c r="D800" s="771" t="s">
        <v>3858</v>
      </c>
      <c r="E800" s="1054" t="s">
        <v>4471</v>
      </c>
      <c r="F800" s="1289"/>
      <c r="G800" s="1289" t="s">
        <v>4473</v>
      </c>
      <c r="H800" s="1289" t="str">
        <f t="shared" si="916"/>
        <v>M</v>
      </c>
      <c r="I800" s="1289"/>
      <c r="J800" s="1289" t="str">
        <f t="shared" si="917"/>
        <v/>
      </c>
      <c r="K800" s="1289"/>
      <c r="L800" s="1289" t="s">
        <v>4484</v>
      </c>
      <c r="M800" s="1780" t="str">
        <f>INDEX([1]TDSheet!$S$14:$S$25000,MATCH($B800,[1]TDSheet!$B$14:$B$25000,0))</f>
        <v xml:space="preserve"> Mitsubishi "Pajero" III (99-06) | "Pajero" IV (06-) | "Montero" (99-06) 3/5D Utility '1999- держ.зерк.+датч.дожд.+ЭОЩ #5661AGNBLHM1P</v>
      </c>
      <c r="N800" s="1781">
        <f>INDEX([1]TDSheet!$AX$14:$AX$25000,MATCH($B800,[1]TDSheet!$B$14:$B$25000,0))</f>
        <v>5200</v>
      </c>
      <c r="O800" s="1781">
        <f>INDEX([1]TDSheet!$AX$14:$AX$25000,MATCH($B800,[1]TDSheet!$B$14:$B$25000,0))</f>
        <v>5200</v>
      </c>
      <c r="P800" s="1781">
        <f>INDEX([1]TDSheet!$AX$14:$AX$25000,MATCH($B800,[1]TDSheet!$B$14:$B$25000,0))</f>
        <v>5200</v>
      </c>
      <c r="Q800" s="1781">
        <f>INDEX([1]TDSheet!$AX$14:$AX$25000,MATCH($B800,[1]TDSheet!$B$14:$B$25000,0))</f>
        <v>5200</v>
      </c>
      <c r="R800" s="1781">
        <f>INDEX([1]TDSheet!$AX$14:$AX$25000,MATCH($B800,[1]TDSheet!$B$14:$B$25000,0))</f>
        <v>5200</v>
      </c>
      <c r="S800" s="1781">
        <f>INDEX([1]TDSheet!$AX$14:$AX$25000,MATCH($B800,[1]TDSheet!$B$14:$B$25000,0))</f>
        <v>5200</v>
      </c>
      <c r="T800" s="1781">
        <f>INDEX([1]TDSheet!$AX$14:$AX$25000,MATCH($B800,[1]TDSheet!$B$14:$B$25000,0))</f>
        <v>5200</v>
      </c>
      <c r="U800" s="1781">
        <f>INDEX([1]TDSheet!$AX$14:$AX$25000,MATCH($B800,[1]TDSheet!$B$14:$B$25000,0))</f>
        <v>5200</v>
      </c>
      <c r="V800" s="1782">
        <f>INDEX([1]TDSheet!$AX$14:$AX$25000,MATCH($B800,[1]TDSheet!$B$14:$B$25000,0))</f>
        <v>5200</v>
      </c>
      <c r="W800" s="1317" t="s">
        <v>4456</v>
      </c>
      <c r="X800" s="772" t="s">
        <v>3703</v>
      </c>
      <c r="Y800" s="1318" t="s">
        <v>3123</v>
      </c>
      <c r="Z800" s="1318"/>
      <c r="AA800" s="1318" t="s">
        <v>3123</v>
      </c>
      <c r="AB800" s="1318" t="s">
        <v>3123</v>
      </c>
      <c r="AC800" s="1318"/>
      <c r="AD800" s="773" t="str">
        <f>INDEX([1]TDSheet!$AV$14:$AV$25000,MATCH($B800,[1]TDSheet!$B$14:$B$25000,0))</f>
        <v>1502*764</v>
      </c>
      <c r="AE800" s="459">
        <f>INDEX([1]TDSheet!$AY$14:$AY$25000,MATCH($B800,[1]TDSheet!$B$14:$B$25000,0))</f>
        <v>5700</v>
      </c>
      <c r="AF800" s="1051"/>
      <c r="AG800" s="1058"/>
      <c r="AH800" s="251"/>
      <c r="AI800" s="251"/>
    </row>
    <row r="801" spans="1:35" ht="34.5" customHeight="1">
      <c r="A801" s="1589">
        <f>ROW(801:801)-SUM(AF$1:AF801)</f>
        <v>771</v>
      </c>
      <c r="B801" s="159" t="s">
        <v>6125</v>
      </c>
      <c r="C801" s="159" t="str">
        <f t="shared" si="915"/>
        <v>5661AGNBLHMZ1P</v>
      </c>
      <c r="D801" s="771" t="s">
        <v>3858</v>
      </c>
      <c r="E801" s="1054" t="s">
        <v>4471</v>
      </c>
      <c r="F801" s="1289"/>
      <c r="G801" s="1289" t="s">
        <v>4473</v>
      </c>
      <c r="H801" s="1289" t="str">
        <f t="shared" si="916"/>
        <v>M</v>
      </c>
      <c r="I801" s="1289"/>
      <c r="J801" s="1289" t="str">
        <f>IF(Z801="+","V","")</f>
        <v/>
      </c>
      <c r="K801" s="1289" t="s">
        <v>3819</v>
      </c>
      <c r="L801" s="1289" t="s">
        <v>4484</v>
      </c>
      <c r="M801" s="1780" t="str">
        <f>INDEX([1]TDSheet!$S$14:$S$25000,MATCH($B801,[1]TDSheet!$B$14:$B$25000,0))</f>
        <v xml:space="preserve"> Mitsubishi "Pajero" III (99-06) | "Pajero" IV (06-) | "Montero" (99-06) 3/5D Utility '1999- держ.зерк.+датч.дожд.+ЭОЩ+молд.П (без ВО) #5661AGNBLHMZ1P</v>
      </c>
      <c r="N801" s="1781">
        <f>INDEX([1]TDSheet!$AX$14:$AX$25000,MATCH($B801,[1]TDSheet!$B$14:$B$25000,0))</f>
        <v>6100</v>
      </c>
      <c r="O801" s="1781">
        <f>INDEX([1]TDSheet!$AX$14:$AX$25000,MATCH($B801,[1]TDSheet!$B$14:$B$25000,0))</f>
        <v>6100</v>
      </c>
      <c r="P801" s="1781">
        <f>INDEX([1]TDSheet!$AX$14:$AX$25000,MATCH($B801,[1]TDSheet!$B$14:$B$25000,0))</f>
        <v>6100</v>
      </c>
      <c r="Q801" s="1781">
        <f>INDEX([1]TDSheet!$AX$14:$AX$25000,MATCH($B801,[1]TDSheet!$B$14:$B$25000,0))</f>
        <v>6100</v>
      </c>
      <c r="R801" s="1781">
        <f>INDEX([1]TDSheet!$AX$14:$AX$25000,MATCH($B801,[1]TDSheet!$B$14:$B$25000,0))</f>
        <v>6100</v>
      </c>
      <c r="S801" s="1781">
        <f>INDEX([1]TDSheet!$AX$14:$AX$25000,MATCH($B801,[1]TDSheet!$B$14:$B$25000,0))</f>
        <v>6100</v>
      </c>
      <c r="T801" s="1781">
        <f>INDEX([1]TDSheet!$AX$14:$AX$25000,MATCH($B801,[1]TDSheet!$B$14:$B$25000,0))</f>
        <v>6100</v>
      </c>
      <c r="U801" s="1781">
        <f>INDEX([1]TDSheet!$AX$14:$AX$25000,MATCH($B801,[1]TDSheet!$B$14:$B$25000,0))</f>
        <v>6100</v>
      </c>
      <c r="V801" s="1782">
        <f>INDEX([1]TDSheet!$AX$14:$AX$25000,MATCH($B801,[1]TDSheet!$B$14:$B$25000,0))</f>
        <v>6100</v>
      </c>
      <c r="W801" s="1317" t="s">
        <v>4456</v>
      </c>
      <c r="X801" s="772" t="s">
        <v>3703</v>
      </c>
      <c r="Y801" s="1318" t="s">
        <v>3123</v>
      </c>
      <c r="Z801" s="1318"/>
      <c r="AA801" s="1318" t="s">
        <v>3123</v>
      </c>
      <c r="AB801" s="1318" t="s">
        <v>3123</v>
      </c>
      <c r="AC801" s="1318"/>
      <c r="AD801" s="773" t="str">
        <f>INDEX([1]TDSheet!$AV$14:$AV$25000,MATCH($B801,[1]TDSheet!$B$14:$B$25000,0))</f>
        <v>1502*764</v>
      </c>
      <c r="AE801" s="459">
        <f>INDEX([1]TDSheet!$AY$14:$AY$25000,MATCH($B801,[1]TDSheet!$B$14:$B$25000,0))</f>
        <v>6600</v>
      </c>
      <c r="AF801" s="1051"/>
      <c r="AG801" s="1058"/>
      <c r="AH801" s="251"/>
      <c r="AI801" s="251"/>
    </row>
    <row r="802" spans="1:35" ht="34.5" customHeight="1">
      <c r="A802" s="1589">
        <f>ROW(802:802)-SUM(AF$1:AF802)</f>
        <v>772</v>
      </c>
      <c r="B802" s="159" t="s">
        <v>4646</v>
      </c>
      <c r="C802" s="159" t="str">
        <f t="shared" si="915"/>
        <v>5661AGNBLHMW1P</v>
      </c>
      <c r="D802" s="771" t="s">
        <v>3858</v>
      </c>
      <c r="E802" s="1054" t="s">
        <v>4471</v>
      </c>
      <c r="F802" s="1289"/>
      <c r="G802" s="1289" t="s">
        <v>4473</v>
      </c>
      <c r="H802" s="1289" t="str">
        <f t="shared" si="916"/>
        <v>M</v>
      </c>
      <c r="I802" s="1289"/>
      <c r="J802" s="1289" t="str">
        <f t="shared" si="917"/>
        <v/>
      </c>
      <c r="K802" s="1289" t="s">
        <v>4476</v>
      </c>
      <c r="L802" s="1289" t="s">
        <v>4484</v>
      </c>
      <c r="M802" s="1780" t="str">
        <f>INDEX([1]TDSheet!$S$14:$S$25000,MATCH($B802,[1]TDSheet!$B$14:$B$25000,0))</f>
        <v xml:space="preserve"> Mitsubishi "Pajero" III (99-06) | "Pajero" IV (06-) | "Montero" (99-06) 3/5D Utility '1999- держ.зерк.+датч.дожд.+ЭОЩ+молд.П (с ВО) #5661AGNBLHMW1P</v>
      </c>
      <c r="N802" s="1781">
        <f>INDEX([1]TDSheet!$AX$14:$AX$25000,MATCH($B802,[1]TDSheet!$B$14:$B$25000,0))</f>
        <v>7650</v>
      </c>
      <c r="O802" s="1781">
        <f>INDEX([1]TDSheet!$AX$14:$AX$25000,MATCH($B802,[1]TDSheet!$B$14:$B$25000,0))</f>
        <v>7650</v>
      </c>
      <c r="P802" s="1781">
        <f>INDEX([1]TDSheet!$AX$14:$AX$25000,MATCH($B802,[1]TDSheet!$B$14:$B$25000,0))</f>
        <v>7650</v>
      </c>
      <c r="Q802" s="1781">
        <f>INDEX([1]TDSheet!$AX$14:$AX$25000,MATCH($B802,[1]TDSheet!$B$14:$B$25000,0))</f>
        <v>7650</v>
      </c>
      <c r="R802" s="1781">
        <f>INDEX([1]TDSheet!$AX$14:$AX$25000,MATCH($B802,[1]TDSheet!$B$14:$B$25000,0))</f>
        <v>7650</v>
      </c>
      <c r="S802" s="1781">
        <f>INDEX([1]TDSheet!$AX$14:$AX$25000,MATCH($B802,[1]TDSheet!$B$14:$B$25000,0))</f>
        <v>7650</v>
      </c>
      <c r="T802" s="1781">
        <f>INDEX([1]TDSheet!$AX$14:$AX$25000,MATCH($B802,[1]TDSheet!$B$14:$B$25000,0))</f>
        <v>7650</v>
      </c>
      <c r="U802" s="1781">
        <f>INDEX([1]TDSheet!$AX$14:$AX$25000,MATCH($B802,[1]TDSheet!$B$14:$B$25000,0))</f>
        <v>7650</v>
      </c>
      <c r="V802" s="1782">
        <f>INDEX([1]TDSheet!$AX$14:$AX$25000,MATCH($B802,[1]TDSheet!$B$14:$B$25000,0))</f>
        <v>7650</v>
      </c>
      <c r="W802" s="1317" t="s">
        <v>4456</v>
      </c>
      <c r="X802" s="772" t="s">
        <v>3703</v>
      </c>
      <c r="Y802" s="1318" t="s">
        <v>3123</v>
      </c>
      <c r="Z802" s="1318"/>
      <c r="AA802" s="1318" t="s">
        <v>3123</v>
      </c>
      <c r="AB802" s="1318" t="s">
        <v>3123</v>
      </c>
      <c r="AC802" s="1318"/>
      <c r="AD802" s="773" t="str">
        <f>INDEX([1]TDSheet!$AV$14:$AV$25000,MATCH($B802,[1]TDSheet!$B$14:$B$25000,0))</f>
        <v>1502*764</v>
      </c>
      <c r="AE802" s="459">
        <f>INDEX([1]TDSheet!$AY$14:$AY$25000,MATCH($B802,[1]TDSheet!$B$14:$B$25000,0))</f>
        <v>8150</v>
      </c>
      <c r="AF802" s="1051"/>
      <c r="AG802" s="1058"/>
      <c r="AH802" s="251"/>
      <c r="AI802" s="251"/>
    </row>
    <row r="803" spans="1:35" ht="17.25" customHeight="1">
      <c r="A803" s="1589">
        <f>ROW(803:803)-SUM(AF$1:AF803)</f>
        <v>773</v>
      </c>
      <c r="B803" s="159" t="s">
        <v>8612</v>
      </c>
      <c r="C803" s="159" t="str">
        <f t="shared" ref="C803" si="929">IF(D803&lt;&gt;"",CONCATENATE(D803,E803,F803,G803,H803,I803,J803,K803,L803),"")</f>
        <v>5661AGNH1C</v>
      </c>
      <c r="D803" s="771" t="s">
        <v>3858</v>
      </c>
      <c r="E803" s="1054" t="s">
        <v>4475</v>
      </c>
      <c r="F803" s="1289"/>
      <c r="G803" s="1289" t="s">
        <v>4473</v>
      </c>
      <c r="H803" s="1289" t="str">
        <f t="shared" ref="H803" si="930">IF(AB803="+","M","")</f>
        <v/>
      </c>
      <c r="I803" s="1289"/>
      <c r="J803" s="1289" t="str">
        <f>IF(Z803="+","V","")</f>
        <v/>
      </c>
      <c r="K803" s="1289"/>
      <c r="L803" s="1289" t="s">
        <v>7555</v>
      </c>
      <c r="M803" s="1780" t="str">
        <f>INDEX([1]TDSheet!$S$14:$S$25000,MATCH($B803,[1]TDSheet!$B$14:$B$25000,0))</f>
        <v xml:space="preserve"> Mitsubishi "Pajero" III (99-06) | "Pajero" IV (06-) | "Montero" (99-06) 3/5D Utility '1999- держ.зерк.+ПЭО #5661AGNH1C</v>
      </c>
      <c r="N803" s="1781">
        <f>INDEX([1]TDSheet!$AX$14:$AX$25000,MATCH($B803,[1]TDSheet!$B$14:$B$25000,0))</f>
        <v>10400</v>
      </c>
      <c r="O803" s="1781">
        <f>INDEX([1]TDSheet!$AX$14:$AX$25000,MATCH($B803,[1]TDSheet!$B$14:$B$25000,0))</f>
        <v>10400</v>
      </c>
      <c r="P803" s="1781">
        <f>INDEX([1]TDSheet!$AX$14:$AX$25000,MATCH($B803,[1]TDSheet!$B$14:$B$25000,0))</f>
        <v>10400</v>
      </c>
      <c r="Q803" s="1781">
        <f>INDEX([1]TDSheet!$AX$14:$AX$25000,MATCH($B803,[1]TDSheet!$B$14:$B$25000,0))</f>
        <v>10400</v>
      </c>
      <c r="R803" s="1781">
        <f>INDEX([1]TDSheet!$AX$14:$AX$25000,MATCH($B803,[1]TDSheet!$B$14:$B$25000,0))</f>
        <v>10400</v>
      </c>
      <c r="S803" s="1781">
        <f>INDEX([1]TDSheet!$AX$14:$AX$25000,MATCH($B803,[1]TDSheet!$B$14:$B$25000,0))</f>
        <v>10400</v>
      </c>
      <c r="T803" s="1781">
        <f>INDEX([1]TDSheet!$AX$14:$AX$25000,MATCH($B803,[1]TDSheet!$B$14:$B$25000,0))</f>
        <v>10400</v>
      </c>
      <c r="U803" s="1781">
        <f>INDEX([1]TDSheet!$AX$14:$AX$25000,MATCH($B803,[1]TDSheet!$B$14:$B$25000,0))</f>
        <v>10400</v>
      </c>
      <c r="V803" s="1782">
        <f>INDEX([1]TDSheet!$AX$14:$AX$25000,MATCH($B803,[1]TDSheet!$B$14:$B$25000,0))</f>
        <v>10400</v>
      </c>
      <c r="W803" s="1317" t="s">
        <v>4456</v>
      </c>
      <c r="X803" s="772" t="s">
        <v>3703</v>
      </c>
      <c r="Y803" s="1318" t="s">
        <v>3123</v>
      </c>
      <c r="Z803" s="1318"/>
      <c r="AA803" s="1318" t="s">
        <v>3123</v>
      </c>
      <c r="AB803" s="1318"/>
      <c r="AC803" s="1318" t="s">
        <v>3123</v>
      </c>
      <c r="AD803" s="773" t="str">
        <f>INDEX([1]TDSheet!$AV$14:$AV$25000,MATCH($B803,[1]TDSheet!$B$14:$B$25000,0))</f>
        <v>1502*764</v>
      </c>
      <c r="AE803" s="459">
        <f>INDEX([1]TDSheet!$AY$14:$AY$25000,MATCH($B803,[1]TDSheet!$B$14:$B$25000,0))</f>
        <v>11900</v>
      </c>
      <c r="AF803" s="1051"/>
      <c r="AG803" s="1058"/>
      <c r="AH803" s="251"/>
      <c r="AI803" s="251"/>
    </row>
    <row r="804" spans="1:35" ht="17.25" customHeight="1">
      <c r="A804" s="1589">
        <f>ROW(804:804)-SUM(AF$1:AF804)</f>
        <v>774</v>
      </c>
      <c r="B804" s="159" t="s">
        <v>8613</v>
      </c>
      <c r="C804" s="159" t="str">
        <f t="shared" ref="C804" si="931">IF(D804&lt;&gt;"",CONCATENATE(D804,E804,F804,G804,H804,I804,J804,K804,L804),"")</f>
        <v>5661AGNHZ1C</v>
      </c>
      <c r="D804" s="771" t="s">
        <v>3858</v>
      </c>
      <c r="E804" s="1054" t="s">
        <v>4475</v>
      </c>
      <c r="F804" s="1289"/>
      <c r="G804" s="1289" t="s">
        <v>4473</v>
      </c>
      <c r="H804" s="1289" t="str">
        <f t="shared" ref="H804" si="932">IF(AB804="+","M","")</f>
        <v/>
      </c>
      <c r="I804" s="1289"/>
      <c r="J804" s="1289" t="str">
        <f>IF(Z804="+","V","")</f>
        <v/>
      </c>
      <c r="K804" s="1289" t="s">
        <v>3819</v>
      </c>
      <c r="L804" s="1289" t="s">
        <v>7555</v>
      </c>
      <c r="M804" s="1780" t="str">
        <f>INDEX([1]TDSheet!$S$14:$S$25000,MATCH($B804,[1]TDSheet!$B$14:$B$25000,0))</f>
        <v xml:space="preserve"> Mitsubishi "Pajero" III (99-06) | "Pajero" IV (06-) | "Montero" (99-06) 3/5D Utility '1999- держ.зерк.+ПЭО+молд.П (без ВО) #5661AGNHZ1C</v>
      </c>
      <c r="N804" s="1781">
        <f>INDEX([1]TDSheet!$AX$14:$AX$25000,MATCH($B804,[1]TDSheet!$B$14:$B$25000,0))</f>
        <v>11300</v>
      </c>
      <c r="O804" s="1781">
        <f>INDEX([1]TDSheet!$AX$14:$AX$25000,MATCH($B804,[1]TDSheet!$B$14:$B$25000,0))</f>
        <v>11300</v>
      </c>
      <c r="P804" s="1781">
        <f>INDEX([1]TDSheet!$AX$14:$AX$25000,MATCH($B804,[1]TDSheet!$B$14:$B$25000,0))</f>
        <v>11300</v>
      </c>
      <c r="Q804" s="1781">
        <f>INDEX([1]TDSheet!$AX$14:$AX$25000,MATCH($B804,[1]TDSheet!$B$14:$B$25000,0))</f>
        <v>11300</v>
      </c>
      <c r="R804" s="1781">
        <f>INDEX([1]TDSheet!$AX$14:$AX$25000,MATCH($B804,[1]TDSheet!$B$14:$B$25000,0))</f>
        <v>11300</v>
      </c>
      <c r="S804" s="1781">
        <f>INDEX([1]TDSheet!$AX$14:$AX$25000,MATCH($B804,[1]TDSheet!$B$14:$B$25000,0))</f>
        <v>11300</v>
      </c>
      <c r="T804" s="1781">
        <f>INDEX([1]TDSheet!$AX$14:$AX$25000,MATCH($B804,[1]TDSheet!$B$14:$B$25000,0))</f>
        <v>11300</v>
      </c>
      <c r="U804" s="1781">
        <f>INDEX([1]TDSheet!$AX$14:$AX$25000,MATCH($B804,[1]TDSheet!$B$14:$B$25000,0))</f>
        <v>11300</v>
      </c>
      <c r="V804" s="1782">
        <f>INDEX([1]TDSheet!$AX$14:$AX$25000,MATCH($B804,[1]TDSheet!$B$14:$B$25000,0))</f>
        <v>11300</v>
      </c>
      <c r="W804" s="1317" t="s">
        <v>4456</v>
      </c>
      <c r="X804" s="772" t="s">
        <v>3703</v>
      </c>
      <c r="Y804" s="1318" t="s">
        <v>3123</v>
      </c>
      <c r="Z804" s="1318"/>
      <c r="AA804" s="1318" t="s">
        <v>3123</v>
      </c>
      <c r="AB804" s="1318"/>
      <c r="AC804" s="1318" t="s">
        <v>3123</v>
      </c>
      <c r="AD804" s="773" t="str">
        <f>INDEX([1]TDSheet!$AV$14:$AV$25000,MATCH($B804,[1]TDSheet!$B$14:$B$25000,0))</f>
        <v>1502*764</v>
      </c>
      <c r="AE804" s="459">
        <f>INDEX([1]TDSheet!$AY$14:$AY$25000,MATCH($B804,[1]TDSheet!$B$14:$B$25000,0))</f>
        <v>12800</v>
      </c>
      <c r="AF804" s="1051"/>
      <c r="AG804" s="1058"/>
      <c r="AH804" s="251"/>
      <c r="AI804" s="251"/>
    </row>
    <row r="805" spans="1:35" ht="17.25" customHeight="1">
      <c r="A805" s="1589">
        <f>ROW(805:805)-SUM(AF$1:AF805)</f>
        <v>775</v>
      </c>
      <c r="B805" s="159" t="s">
        <v>8614</v>
      </c>
      <c r="C805" s="159" t="str">
        <f t="shared" ref="C805:C806" si="933">IF(D805&lt;&gt;"",CONCATENATE(D805,E805,F805,G805,H805,I805,J805,K805,L805),"")</f>
        <v>5661AGNHZ1C</v>
      </c>
      <c r="D805" s="771" t="s">
        <v>3858</v>
      </c>
      <c r="E805" s="1054" t="s">
        <v>4475</v>
      </c>
      <c r="F805" s="1289"/>
      <c r="G805" s="1289" t="s">
        <v>4473</v>
      </c>
      <c r="H805" s="1289" t="str">
        <f t="shared" ref="H805:H806" si="934">IF(AB805="+","M","")</f>
        <v/>
      </c>
      <c r="I805" s="1289"/>
      <c r="J805" s="1289" t="str">
        <f>IF(Z805="+","V","")</f>
        <v/>
      </c>
      <c r="K805" s="1289" t="s">
        <v>3819</v>
      </c>
      <c r="L805" s="1289" t="s">
        <v>7555</v>
      </c>
      <c r="M805" s="1780" t="str">
        <f>INDEX([1]TDSheet!$S$14:$S$25000,MATCH($B805,[1]TDSheet!$B$14:$B$25000,0))</f>
        <v xml:space="preserve"> Mitsubishi "Pajero" III (99-06) | "Pajero" IV (06-) | "Montero" (99-06) 3/5D Utility '1999- держ.зерк.+ПЭО+молд.П (с ВО) #5661AGNHZ1C</v>
      </c>
      <c r="N805" s="1781">
        <f>INDEX([1]TDSheet!$AX$14:$AX$25000,MATCH($B805,[1]TDSheet!$B$14:$B$25000,0))</f>
        <v>12850</v>
      </c>
      <c r="O805" s="1781">
        <f>INDEX([1]TDSheet!$AX$14:$AX$25000,MATCH($B805,[1]TDSheet!$B$14:$B$25000,0))</f>
        <v>12850</v>
      </c>
      <c r="P805" s="1781">
        <f>INDEX([1]TDSheet!$AX$14:$AX$25000,MATCH($B805,[1]TDSheet!$B$14:$B$25000,0))</f>
        <v>12850</v>
      </c>
      <c r="Q805" s="1781">
        <f>INDEX([1]TDSheet!$AX$14:$AX$25000,MATCH($B805,[1]TDSheet!$B$14:$B$25000,0))</f>
        <v>12850</v>
      </c>
      <c r="R805" s="1781">
        <f>INDEX([1]TDSheet!$AX$14:$AX$25000,MATCH($B805,[1]TDSheet!$B$14:$B$25000,0))</f>
        <v>12850</v>
      </c>
      <c r="S805" s="1781">
        <f>INDEX([1]TDSheet!$AX$14:$AX$25000,MATCH($B805,[1]TDSheet!$B$14:$B$25000,0))</f>
        <v>12850</v>
      </c>
      <c r="T805" s="1781">
        <f>INDEX([1]TDSheet!$AX$14:$AX$25000,MATCH($B805,[1]TDSheet!$B$14:$B$25000,0))</f>
        <v>12850</v>
      </c>
      <c r="U805" s="1781">
        <f>INDEX([1]TDSheet!$AX$14:$AX$25000,MATCH($B805,[1]TDSheet!$B$14:$B$25000,0))</f>
        <v>12850</v>
      </c>
      <c r="V805" s="1782">
        <f>INDEX([1]TDSheet!$AX$14:$AX$25000,MATCH($B805,[1]TDSheet!$B$14:$B$25000,0))</f>
        <v>12850</v>
      </c>
      <c r="W805" s="1317" t="s">
        <v>4456</v>
      </c>
      <c r="X805" s="772" t="s">
        <v>3703</v>
      </c>
      <c r="Y805" s="1318" t="s">
        <v>3123</v>
      </c>
      <c r="Z805" s="1318"/>
      <c r="AA805" s="1318" t="s">
        <v>3123</v>
      </c>
      <c r="AB805" s="1318"/>
      <c r="AC805" s="1318" t="s">
        <v>3123</v>
      </c>
      <c r="AD805" s="773" t="str">
        <f>INDEX([1]TDSheet!$AV$14:$AV$25000,MATCH($B805,[1]TDSheet!$B$14:$B$25000,0))</f>
        <v>1502*764</v>
      </c>
      <c r="AE805" s="459">
        <f>INDEX([1]TDSheet!$AY$14:$AY$25000,MATCH($B805,[1]TDSheet!$B$14:$B$25000,0))</f>
        <v>14350</v>
      </c>
      <c r="AF805" s="1051"/>
      <c r="AG805" s="1058"/>
      <c r="AH805" s="251"/>
      <c r="AI805" s="251"/>
    </row>
    <row r="806" spans="1:35" ht="17.25" customHeight="1">
      <c r="A806" s="1589">
        <f>ROW(806:806)-SUM(AF$1:AF806)</f>
        <v>776</v>
      </c>
      <c r="B806" s="159" t="s">
        <v>8615</v>
      </c>
      <c r="C806" s="159" t="str">
        <f t="shared" si="933"/>
        <v>5661AGNHM1P</v>
      </c>
      <c r="D806" s="771" t="s">
        <v>3858</v>
      </c>
      <c r="E806" s="1054" t="s">
        <v>4475</v>
      </c>
      <c r="F806" s="1289"/>
      <c r="G806" s="1289" t="s">
        <v>4473</v>
      </c>
      <c r="H806" s="1289" t="str">
        <f t="shared" si="934"/>
        <v>M</v>
      </c>
      <c r="I806" s="1289"/>
      <c r="J806" s="1289" t="str">
        <f t="shared" ref="J806" si="935">IF(Z806="+","V","")</f>
        <v/>
      </c>
      <c r="K806" s="1289"/>
      <c r="L806" s="1289" t="s">
        <v>4484</v>
      </c>
      <c r="M806" s="1780" t="str">
        <f>INDEX([1]TDSheet!$S$14:$S$25000,MATCH($B806,[1]TDSheet!$B$14:$B$25000,0))</f>
        <v xml:space="preserve"> Mitsubishi "Pajero" III (99-06) | "Pajero" IV (06-) | "Montero" (99-06) 3/5D Utility '1999- держ.зерк.+датч.дожд.+ПЭО #5661AGNHM1P</v>
      </c>
      <c r="N806" s="1781">
        <f>INDEX([1]TDSheet!$AX$14:$AX$25000,MATCH($B806,[1]TDSheet!$B$14:$B$25000,0))</f>
        <v>11700</v>
      </c>
      <c r="O806" s="1781">
        <f>INDEX([1]TDSheet!$AX$14:$AX$25000,MATCH($B806,[1]TDSheet!$B$14:$B$25000,0))</f>
        <v>11700</v>
      </c>
      <c r="P806" s="1781">
        <f>INDEX([1]TDSheet!$AX$14:$AX$25000,MATCH($B806,[1]TDSheet!$B$14:$B$25000,0))</f>
        <v>11700</v>
      </c>
      <c r="Q806" s="1781">
        <f>INDEX([1]TDSheet!$AX$14:$AX$25000,MATCH($B806,[1]TDSheet!$B$14:$B$25000,0))</f>
        <v>11700</v>
      </c>
      <c r="R806" s="1781">
        <f>INDEX([1]TDSheet!$AX$14:$AX$25000,MATCH($B806,[1]TDSheet!$B$14:$B$25000,0))</f>
        <v>11700</v>
      </c>
      <c r="S806" s="1781">
        <f>INDEX([1]TDSheet!$AX$14:$AX$25000,MATCH($B806,[1]TDSheet!$B$14:$B$25000,0))</f>
        <v>11700</v>
      </c>
      <c r="T806" s="1781">
        <f>INDEX([1]TDSheet!$AX$14:$AX$25000,MATCH($B806,[1]TDSheet!$B$14:$B$25000,0))</f>
        <v>11700</v>
      </c>
      <c r="U806" s="1781">
        <f>INDEX([1]TDSheet!$AX$14:$AX$25000,MATCH($B806,[1]TDSheet!$B$14:$B$25000,0))</f>
        <v>11700</v>
      </c>
      <c r="V806" s="1782">
        <f>INDEX([1]TDSheet!$AX$14:$AX$25000,MATCH($B806,[1]TDSheet!$B$14:$B$25000,0))</f>
        <v>11700</v>
      </c>
      <c r="W806" s="1317" t="s">
        <v>4456</v>
      </c>
      <c r="X806" s="772" t="s">
        <v>3703</v>
      </c>
      <c r="Y806" s="1318" t="s">
        <v>3123</v>
      </c>
      <c r="Z806" s="1318"/>
      <c r="AA806" s="1318" t="s">
        <v>3123</v>
      </c>
      <c r="AB806" s="1318" t="s">
        <v>3123</v>
      </c>
      <c r="AC806" s="1318"/>
      <c r="AD806" s="773" t="str">
        <f>INDEX([1]TDSheet!$AV$14:$AV$25000,MATCH($B806,[1]TDSheet!$B$14:$B$25000,0))</f>
        <v>1502*764</v>
      </c>
      <c r="AE806" s="459">
        <f>INDEX([1]TDSheet!$AY$14:$AY$25000,MATCH($B806,[1]TDSheet!$B$14:$B$25000,0))</f>
        <v>13200</v>
      </c>
      <c r="AF806" s="1051"/>
      <c r="AG806" s="1058"/>
      <c r="AH806" s="251"/>
      <c r="AI806" s="251"/>
    </row>
    <row r="807" spans="1:35" ht="34.5" customHeight="1">
      <c r="A807" s="1589">
        <f>ROW(807:807)-SUM(AF$1:AF807)</f>
        <v>777</v>
      </c>
      <c r="B807" s="159" t="s">
        <v>8616</v>
      </c>
      <c r="C807" s="159" t="str">
        <f t="shared" ref="C807" si="936">IF(D807&lt;&gt;"",CONCATENATE(D807,E807,F807,G807,H807,I807,J807,K807,L807),"")</f>
        <v>5661AGNHMZ1P</v>
      </c>
      <c r="D807" s="771" t="s">
        <v>3858</v>
      </c>
      <c r="E807" s="1054" t="s">
        <v>4475</v>
      </c>
      <c r="F807" s="1289"/>
      <c r="G807" s="1289" t="s">
        <v>4473</v>
      </c>
      <c r="H807" s="1289" t="str">
        <f t="shared" ref="H807" si="937">IF(AB807="+","M","")</f>
        <v>M</v>
      </c>
      <c r="I807" s="1289"/>
      <c r="J807" s="1289" t="str">
        <f t="shared" ref="J807" si="938">IF(Z807="+","V","")</f>
        <v/>
      </c>
      <c r="K807" s="1289" t="s">
        <v>3819</v>
      </c>
      <c r="L807" s="1289" t="s">
        <v>4484</v>
      </c>
      <c r="M807" s="1780" t="str">
        <f>INDEX([1]TDSheet!$S$14:$S$25000,MATCH($B807,[1]TDSheet!$B$14:$B$25000,0))</f>
        <v xml:space="preserve"> Mitsubishi "Pajero" III (99-06) | "Pajero" IV (06-) | "Montero" (99-06) 3/5D Utility '1999- держ.зерк.+датч.дожд.+ПЭО+молд.П (без ВО) #5661AGNHMZ1P</v>
      </c>
      <c r="N807" s="1781">
        <f>INDEX([1]TDSheet!$AX$14:$AX$25000,MATCH($B807,[1]TDSheet!$B$14:$B$25000,0))</f>
        <v>12600</v>
      </c>
      <c r="O807" s="1781">
        <f>INDEX([1]TDSheet!$AX$14:$AX$25000,MATCH($B807,[1]TDSheet!$B$14:$B$25000,0))</f>
        <v>12600</v>
      </c>
      <c r="P807" s="1781">
        <f>INDEX([1]TDSheet!$AX$14:$AX$25000,MATCH($B807,[1]TDSheet!$B$14:$B$25000,0))</f>
        <v>12600</v>
      </c>
      <c r="Q807" s="1781">
        <f>INDEX([1]TDSheet!$AX$14:$AX$25000,MATCH($B807,[1]TDSheet!$B$14:$B$25000,0))</f>
        <v>12600</v>
      </c>
      <c r="R807" s="1781">
        <f>INDEX([1]TDSheet!$AX$14:$AX$25000,MATCH($B807,[1]TDSheet!$B$14:$B$25000,0))</f>
        <v>12600</v>
      </c>
      <c r="S807" s="1781">
        <f>INDEX([1]TDSheet!$AX$14:$AX$25000,MATCH($B807,[1]TDSheet!$B$14:$B$25000,0))</f>
        <v>12600</v>
      </c>
      <c r="T807" s="1781">
        <f>INDEX([1]TDSheet!$AX$14:$AX$25000,MATCH($B807,[1]TDSheet!$B$14:$B$25000,0))</f>
        <v>12600</v>
      </c>
      <c r="U807" s="1781">
        <f>INDEX([1]TDSheet!$AX$14:$AX$25000,MATCH($B807,[1]TDSheet!$B$14:$B$25000,0))</f>
        <v>12600</v>
      </c>
      <c r="V807" s="1782">
        <f>INDEX([1]TDSheet!$AX$14:$AX$25000,MATCH($B807,[1]TDSheet!$B$14:$B$25000,0))</f>
        <v>12600</v>
      </c>
      <c r="W807" s="1317" t="s">
        <v>4456</v>
      </c>
      <c r="X807" s="772" t="s">
        <v>3703</v>
      </c>
      <c r="Y807" s="1318" t="s">
        <v>3123</v>
      </c>
      <c r="Z807" s="1318"/>
      <c r="AA807" s="1318" t="s">
        <v>3123</v>
      </c>
      <c r="AB807" s="1318" t="s">
        <v>3123</v>
      </c>
      <c r="AC807" s="1318"/>
      <c r="AD807" s="773" t="str">
        <f>INDEX([1]TDSheet!$AV$14:$AV$25000,MATCH($B807,[1]TDSheet!$B$14:$B$25000,0))</f>
        <v>1502*764</v>
      </c>
      <c r="AE807" s="459">
        <f>INDEX([1]TDSheet!$AY$14:$AY$25000,MATCH($B807,[1]TDSheet!$B$14:$B$25000,0))</f>
        <v>14100</v>
      </c>
      <c r="AF807" s="1051"/>
      <c r="AG807" s="1058"/>
      <c r="AH807" s="251"/>
      <c r="AI807" s="251"/>
    </row>
    <row r="808" spans="1:35" ht="34.5" customHeight="1">
      <c r="A808" s="1589">
        <f>ROW(808:808)-SUM(AF$1:AF808)</f>
        <v>778</v>
      </c>
      <c r="B808" s="159" t="s">
        <v>8617</v>
      </c>
      <c r="C808" s="159" t="str">
        <f t="shared" ref="C808:C809" si="939">IF(D808&lt;&gt;"",CONCATENATE(D808,E808,F808,G808,H808,I808,J808,K808,L808),"")</f>
        <v>5661AGNHMZ1P</v>
      </c>
      <c r="D808" s="771" t="s">
        <v>3858</v>
      </c>
      <c r="E808" s="1054" t="s">
        <v>4475</v>
      </c>
      <c r="F808" s="1289"/>
      <c r="G808" s="1289" t="s">
        <v>4473</v>
      </c>
      <c r="H808" s="1289" t="str">
        <f t="shared" ref="H808:H809" si="940">IF(AB808="+","M","")</f>
        <v>M</v>
      </c>
      <c r="I808" s="1289"/>
      <c r="J808" s="1289" t="str">
        <f t="shared" ref="J808:J809" si="941">IF(Z808="+","V","")</f>
        <v/>
      </c>
      <c r="K808" s="1289" t="s">
        <v>3819</v>
      </c>
      <c r="L808" s="1289" t="s">
        <v>4484</v>
      </c>
      <c r="M808" s="1780" t="str">
        <f>INDEX([1]TDSheet!$S$14:$S$25000,MATCH($B808,[1]TDSheet!$B$14:$B$25000,0))</f>
        <v xml:space="preserve"> Mitsubishi "Pajero" III (99-06) | "Pajero" IV (06-) | "Montero" (99-06) 3/5D Utility '1999- держ.зерк.+датч.дожд.+ПЭО+молд.П ( с ВО) #5661AGNHMZ1P</v>
      </c>
      <c r="N808" s="1781">
        <f>INDEX([1]TDSheet!$AX$14:$AX$25000,MATCH($B808,[1]TDSheet!$B$14:$B$25000,0))</f>
        <v>14150</v>
      </c>
      <c r="O808" s="1781">
        <f>INDEX([1]TDSheet!$AX$14:$AX$25000,MATCH($B808,[1]TDSheet!$B$14:$B$25000,0))</f>
        <v>14150</v>
      </c>
      <c r="P808" s="1781">
        <f>INDEX([1]TDSheet!$AX$14:$AX$25000,MATCH($B808,[1]TDSheet!$B$14:$B$25000,0))</f>
        <v>14150</v>
      </c>
      <c r="Q808" s="1781">
        <f>INDEX([1]TDSheet!$AX$14:$AX$25000,MATCH($B808,[1]TDSheet!$B$14:$B$25000,0))</f>
        <v>14150</v>
      </c>
      <c r="R808" s="1781">
        <f>INDEX([1]TDSheet!$AX$14:$AX$25000,MATCH($B808,[1]TDSheet!$B$14:$B$25000,0))</f>
        <v>14150</v>
      </c>
      <c r="S808" s="1781">
        <f>INDEX([1]TDSheet!$AX$14:$AX$25000,MATCH($B808,[1]TDSheet!$B$14:$B$25000,0))</f>
        <v>14150</v>
      </c>
      <c r="T808" s="1781">
        <f>INDEX([1]TDSheet!$AX$14:$AX$25000,MATCH($B808,[1]TDSheet!$B$14:$B$25000,0))</f>
        <v>14150</v>
      </c>
      <c r="U808" s="1781">
        <f>INDEX([1]TDSheet!$AX$14:$AX$25000,MATCH($B808,[1]TDSheet!$B$14:$B$25000,0))</f>
        <v>14150</v>
      </c>
      <c r="V808" s="1782">
        <f>INDEX([1]TDSheet!$AX$14:$AX$25000,MATCH($B808,[1]TDSheet!$B$14:$B$25000,0))</f>
        <v>14150</v>
      </c>
      <c r="W808" s="1317" t="s">
        <v>4456</v>
      </c>
      <c r="X808" s="772" t="s">
        <v>3703</v>
      </c>
      <c r="Y808" s="1318" t="s">
        <v>3123</v>
      </c>
      <c r="Z808" s="1318"/>
      <c r="AA808" s="1318" t="s">
        <v>3123</v>
      </c>
      <c r="AB808" s="1318" t="s">
        <v>3123</v>
      </c>
      <c r="AC808" s="1318"/>
      <c r="AD808" s="773" t="str">
        <f>INDEX([1]TDSheet!$AV$14:$AV$25000,MATCH($B808,[1]TDSheet!$B$14:$B$25000,0))</f>
        <v>1502*764</v>
      </c>
      <c r="AE808" s="459">
        <f>INDEX([1]TDSheet!$AY$14:$AY$25000,MATCH($B808,[1]TDSheet!$B$14:$B$25000,0))</f>
        <v>15650</v>
      </c>
      <c r="AF808" s="1051"/>
      <c r="AG808" s="1058"/>
      <c r="AH808" s="251"/>
      <c r="AI808" s="251"/>
    </row>
    <row r="809" spans="1:35" ht="17.25" customHeight="1">
      <c r="A809" s="1589">
        <f>ROW(809:809)-SUM(AF$1:AF809)</f>
        <v>779</v>
      </c>
      <c r="B809" s="159" t="s">
        <v>8952</v>
      </c>
      <c r="C809" s="159" t="str">
        <f t="shared" si="939"/>
        <v>5661AGNBLBH1C</v>
      </c>
      <c r="D809" s="771" t="s">
        <v>3858</v>
      </c>
      <c r="E809" s="1054" t="s">
        <v>4471</v>
      </c>
      <c r="F809" s="1289" t="s">
        <v>4267</v>
      </c>
      <c r="G809" s="1289" t="s">
        <v>4473</v>
      </c>
      <c r="H809" s="1289" t="str">
        <f t="shared" si="940"/>
        <v/>
      </c>
      <c r="I809" s="1289"/>
      <c r="J809" s="1289" t="str">
        <f t="shared" si="941"/>
        <v/>
      </c>
      <c r="K809" s="1289"/>
      <c r="L809" s="1289" t="s">
        <v>7555</v>
      </c>
      <c r="M809" s="1780" t="str">
        <f>INDEX([1]TDSheet!$S$14:$S$25000,MATCH($B809,[1]TDSheet!$B$14:$B$25000,0))</f>
        <v xml:space="preserve"> Mitsubishi "Pajero" III (99-06) | "Pajero" IV (06-) | "Montero" (99-06) 3/5D Utility '1999- (правый руль) держ.зерк.+ЭОЩ #5661AGNBLBH1C</v>
      </c>
      <c r="N809" s="1781">
        <f>INDEX([1]TDSheet!$AX$14:$AX$25000,MATCH($B809,[1]TDSheet!$B$14:$B$25000,0))</f>
        <v>3900</v>
      </c>
      <c r="O809" s="1781">
        <f>INDEX([1]TDSheet!$AX$14:$AX$25000,MATCH($B809,[1]TDSheet!$B$14:$B$25000,0))</f>
        <v>3900</v>
      </c>
      <c r="P809" s="1781">
        <f>INDEX([1]TDSheet!$AX$14:$AX$25000,MATCH($B809,[1]TDSheet!$B$14:$B$25000,0))</f>
        <v>3900</v>
      </c>
      <c r="Q809" s="1781">
        <f>INDEX([1]TDSheet!$AX$14:$AX$25000,MATCH($B809,[1]TDSheet!$B$14:$B$25000,0))</f>
        <v>3900</v>
      </c>
      <c r="R809" s="1781">
        <f>INDEX([1]TDSheet!$AX$14:$AX$25000,MATCH($B809,[1]TDSheet!$B$14:$B$25000,0))</f>
        <v>3900</v>
      </c>
      <c r="S809" s="1781">
        <f>INDEX([1]TDSheet!$AX$14:$AX$25000,MATCH($B809,[1]TDSheet!$B$14:$B$25000,0))</f>
        <v>3900</v>
      </c>
      <c r="T809" s="1781">
        <f>INDEX([1]TDSheet!$AX$14:$AX$25000,MATCH($B809,[1]TDSheet!$B$14:$B$25000,0))</f>
        <v>3900</v>
      </c>
      <c r="U809" s="1781">
        <f>INDEX([1]TDSheet!$AX$14:$AX$25000,MATCH($B809,[1]TDSheet!$B$14:$B$25000,0))</f>
        <v>3900</v>
      </c>
      <c r="V809" s="1782">
        <f>INDEX([1]TDSheet!$AX$14:$AX$25000,MATCH($B809,[1]TDSheet!$B$14:$B$25000,0))</f>
        <v>3900</v>
      </c>
      <c r="W809" s="1317"/>
      <c r="X809" s="772" t="s">
        <v>3703</v>
      </c>
      <c r="Y809" s="1318" t="s">
        <v>3123</v>
      </c>
      <c r="Z809" s="1318"/>
      <c r="AA809" s="1318" t="s">
        <v>3123</v>
      </c>
      <c r="AB809" s="1318"/>
      <c r="AC809" s="1318" t="s">
        <v>3123</v>
      </c>
      <c r="AD809" s="773" t="str">
        <f>INDEX([1]TDSheet!$AV$14:$AV$25000,MATCH($B809,[1]TDSheet!$B$14:$B$25000,0))</f>
        <v>1502*764</v>
      </c>
      <c r="AE809" s="459">
        <f>INDEX([1]TDSheet!$AY$14:$AY$25000,MATCH($B809,[1]TDSheet!$B$14:$B$25000,0))</f>
        <v>4400</v>
      </c>
      <c r="AF809" s="1051"/>
      <c r="AG809" s="1058"/>
      <c r="AH809" s="251"/>
      <c r="AI809" s="251"/>
    </row>
    <row r="810" spans="1:35" ht="17.25" customHeight="1">
      <c r="A810" s="1589">
        <f>ROW(810:810)-SUM(AF$1:AF810)</f>
        <v>780</v>
      </c>
      <c r="B810" s="159" t="s">
        <v>8953</v>
      </c>
      <c r="C810" s="159" t="str">
        <f t="shared" ref="C810" si="942">IF(D810&lt;&gt;"",CONCATENATE(D810,E810,F810,G810,H810,I810,J810,K810,L810),"")</f>
        <v>5661AGNBLBHZ1C</v>
      </c>
      <c r="D810" s="771" t="s">
        <v>3858</v>
      </c>
      <c r="E810" s="1054" t="s">
        <v>4471</v>
      </c>
      <c r="F810" s="1289" t="s">
        <v>4267</v>
      </c>
      <c r="G810" s="1289" t="s">
        <v>4473</v>
      </c>
      <c r="H810" s="1289" t="str">
        <f t="shared" ref="H810" si="943">IF(AB810="+","M","")</f>
        <v/>
      </c>
      <c r="I810" s="1289"/>
      <c r="J810" s="1289" t="str">
        <f t="shared" ref="J810" si="944">IF(Z810="+","V","")</f>
        <v/>
      </c>
      <c r="K810" s="1289" t="s">
        <v>3819</v>
      </c>
      <c r="L810" s="1289" t="s">
        <v>7555</v>
      </c>
      <c r="M810" s="1780" t="str">
        <f>INDEX([1]TDSheet!$S$14:$S$25000,MATCH($B810,[1]TDSheet!$B$14:$B$25000,0))</f>
        <v xml:space="preserve"> Mitsubishi "Pajero" III (99-06) | "Pajero" IV (06-) | "Montero" (99-06) 3/5D Utility '1999- (правый руль) держ.зерк.+ЭОЩ+молд.П (с ВО) #5661AGNBLBHZ1C</v>
      </c>
      <c r="N810" s="1781">
        <f>INDEX([1]TDSheet!$AX$14:$AX$25000,MATCH($B810,[1]TDSheet!$B$14:$B$25000,0))</f>
        <v>6350</v>
      </c>
      <c r="O810" s="1781">
        <f>INDEX([1]TDSheet!$AX$14:$AX$25000,MATCH($B810,[1]TDSheet!$B$14:$B$25000,0))</f>
        <v>6350</v>
      </c>
      <c r="P810" s="1781">
        <f>INDEX([1]TDSheet!$AX$14:$AX$25000,MATCH($B810,[1]TDSheet!$B$14:$B$25000,0))</f>
        <v>6350</v>
      </c>
      <c r="Q810" s="1781">
        <f>INDEX([1]TDSheet!$AX$14:$AX$25000,MATCH($B810,[1]TDSheet!$B$14:$B$25000,0))</f>
        <v>6350</v>
      </c>
      <c r="R810" s="1781">
        <f>INDEX([1]TDSheet!$AX$14:$AX$25000,MATCH($B810,[1]TDSheet!$B$14:$B$25000,0))</f>
        <v>6350</v>
      </c>
      <c r="S810" s="1781">
        <f>INDEX([1]TDSheet!$AX$14:$AX$25000,MATCH($B810,[1]TDSheet!$B$14:$B$25000,0))</f>
        <v>6350</v>
      </c>
      <c r="T810" s="1781">
        <f>INDEX([1]TDSheet!$AX$14:$AX$25000,MATCH($B810,[1]TDSheet!$B$14:$B$25000,0))</f>
        <v>6350</v>
      </c>
      <c r="U810" s="1781">
        <f>INDEX([1]TDSheet!$AX$14:$AX$25000,MATCH($B810,[1]TDSheet!$B$14:$B$25000,0))</f>
        <v>6350</v>
      </c>
      <c r="V810" s="1782">
        <f>INDEX([1]TDSheet!$AX$14:$AX$25000,MATCH($B810,[1]TDSheet!$B$14:$B$25000,0))</f>
        <v>6350</v>
      </c>
      <c r="W810" s="1317"/>
      <c r="X810" s="772" t="s">
        <v>3703</v>
      </c>
      <c r="Y810" s="1318" t="s">
        <v>3123</v>
      </c>
      <c r="Z810" s="1318"/>
      <c r="AA810" s="1318" t="s">
        <v>3123</v>
      </c>
      <c r="AB810" s="1318"/>
      <c r="AC810" s="1318" t="s">
        <v>3123</v>
      </c>
      <c r="AD810" s="773" t="str">
        <f>INDEX([1]TDSheet!$AV$14:$AV$25000,MATCH($B810,[1]TDSheet!$B$14:$B$25000,0))</f>
        <v>1502*764</v>
      </c>
      <c r="AE810" s="459">
        <f>INDEX([1]TDSheet!$AY$14:$AY$25000,MATCH($B810,[1]TDSheet!$B$14:$B$25000,0))</f>
        <v>6850</v>
      </c>
      <c r="AF810" s="1051"/>
      <c r="AG810" s="1058"/>
      <c r="AH810" s="251"/>
      <c r="AI810" s="251"/>
    </row>
    <row r="811" spans="1:35" ht="17.25" customHeight="1">
      <c r="A811" s="1589">
        <f>ROW(811:811)-SUM(AF$1:AF811)</f>
        <v>781</v>
      </c>
      <c r="B811" s="159" t="s">
        <v>8954</v>
      </c>
      <c r="C811" s="159" t="str">
        <f t="shared" ref="C811" si="945">IF(D811&lt;&gt;"",CONCATENATE(D811,E811,F811,G811,H811,I811,J811,K811,L811),"")</f>
        <v>5661AGNBLBHZ1C</v>
      </c>
      <c r="D811" s="771" t="s">
        <v>3858</v>
      </c>
      <c r="E811" s="1054" t="s">
        <v>4471</v>
      </c>
      <c r="F811" s="1289" t="s">
        <v>4267</v>
      </c>
      <c r="G811" s="1289" t="s">
        <v>4473</v>
      </c>
      <c r="H811" s="1289" t="str">
        <f t="shared" ref="H811" si="946">IF(AB811="+","M","")</f>
        <v/>
      </c>
      <c r="I811" s="1289"/>
      <c r="J811" s="1289" t="str">
        <f t="shared" ref="J811" si="947">IF(Z811="+","V","")</f>
        <v/>
      </c>
      <c r="K811" s="1289" t="s">
        <v>3819</v>
      </c>
      <c r="L811" s="1289" t="s">
        <v>7555</v>
      </c>
      <c r="M811" s="1780" t="str">
        <f>INDEX([1]TDSheet!$S$14:$S$25000,MATCH($B811,[1]TDSheet!$B$14:$B$25000,0))</f>
        <v xml:space="preserve"> Mitsubishi "Pajero" III (99-06) | "Pajero" IV (06-) | "Montero" (99-06) 3/5D Utility '1999- (правый руль) держ.зерк.+ЭОЩ+молд.П (без ВО) #5661AGNBLBHZ1C</v>
      </c>
      <c r="N811" s="1781">
        <f>INDEX([1]TDSheet!$AX$14:$AX$25000,MATCH($B811,[1]TDSheet!$B$14:$B$25000,0))</f>
        <v>4800</v>
      </c>
      <c r="O811" s="1781">
        <f>INDEX([1]TDSheet!$AX$14:$AX$25000,MATCH($B811,[1]TDSheet!$B$14:$B$25000,0))</f>
        <v>4800</v>
      </c>
      <c r="P811" s="1781">
        <f>INDEX([1]TDSheet!$AX$14:$AX$25000,MATCH($B811,[1]TDSheet!$B$14:$B$25000,0))</f>
        <v>4800</v>
      </c>
      <c r="Q811" s="1781">
        <f>INDEX([1]TDSheet!$AX$14:$AX$25000,MATCH($B811,[1]TDSheet!$B$14:$B$25000,0))</f>
        <v>4800</v>
      </c>
      <c r="R811" s="1781">
        <f>INDEX([1]TDSheet!$AX$14:$AX$25000,MATCH($B811,[1]TDSheet!$B$14:$B$25000,0))</f>
        <v>4800</v>
      </c>
      <c r="S811" s="1781">
        <f>INDEX([1]TDSheet!$AX$14:$AX$25000,MATCH($B811,[1]TDSheet!$B$14:$B$25000,0))</f>
        <v>4800</v>
      </c>
      <c r="T811" s="1781">
        <f>INDEX([1]TDSheet!$AX$14:$AX$25000,MATCH($B811,[1]TDSheet!$B$14:$B$25000,0))</f>
        <v>4800</v>
      </c>
      <c r="U811" s="1781">
        <f>INDEX([1]TDSheet!$AX$14:$AX$25000,MATCH($B811,[1]TDSheet!$B$14:$B$25000,0))</f>
        <v>4800</v>
      </c>
      <c r="V811" s="1782">
        <f>INDEX([1]TDSheet!$AX$14:$AX$25000,MATCH($B811,[1]TDSheet!$B$14:$B$25000,0))</f>
        <v>4800</v>
      </c>
      <c r="W811" s="1317"/>
      <c r="X811" s="772" t="s">
        <v>3703</v>
      </c>
      <c r="Y811" s="1318" t="s">
        <v>3123</v>
      </c>
      <c r="Z811" s="1318"/>
      <c r="AA811" s="1318" t="s">
        <v>3123</v>
      </c>
      <c r="AB811" s="1318"/>
      <c r="AC811" s="1318" t="s">
        <v>3123</v>
      </c>
      <c r="AD811" s="773" t="str">
        <f>INDEX([1]TDSheet!$AV$14:$AV$25000,MATCH($B811,[1]TDSheet!$B$14:$B$25000,0))</f>
        <v>1502*764</v>
      </c>
      <c r="AE811" s="459">
        <f>INDEX([1]TDSheet!$AY$14:$AY$25000,MATCH($B811,[1]TDSheet!$B$14:$B$25000,0))</f>
        <v>5300</v>
      </c>
      <c r="AF811" s="1051"/>
      <c r="AG811" s="1058"/>
      <c r="AH811" s="251"/>
      <c r="AI811" s="251"/>
    </row>
    <row r="812" spans="1:35" ht="17.25" customHeight="1">
      <c r="A812" s="1589">
        <f>ROW(812:812)-SUM(AF$1:AF812)</f>
        <v>782</v>
      </c>
      <c r="B812" s="159" t="s">
        <v>7947</v>
      </c>
      <c r="C812" s="159" t="str">
        <f t="shared" si="915"/>
        <v>5660AGNBLW</v>
      </c>
      <c r="D812" s="771" t="s">
        <v>3860</v>
      </c>
      <c r="E812" s="1054" t="s">
        <v>4471</v>
      </c>
      <c r="F812" s="1289"/>
      <c r="G812" s="1289"/>
      <c r="H812" s="1289" t="str">
        <f t="shared" si="916"/>
        <v/>
      </c>
      <c r="I812" s="1289"/>
      <c r="J812" s="1289" t="str">
        <f t="shared" si="917"/>
        <v/>
      </c>
      <c r="K812" s="1289" t="s">
        <v>4476</v>
      </c>
      <c r="L812" s="1289"/>
      <c r="M812" s="1780" t="str">
        <f>INDEX([1]TDSheet!$S$14:$S$25000,MATCH($B812,[1]TDSheet!$B$14:$B$25000,0))</f>
        <v xml:space="preserve"> Mitsubishi "Pajero IO" RHD 3/5D Utility | "Pajero Pinin" 3/5D Utility (98-06) '1998-2007 держ.зерк.+молд.В #5660AGNBLW</v>
      </c>
      <c r="N812" s="1781">
        <f>INDEX([1]TDSheet!$AX$14:$AX$25000,MATCH($B812,[1]TDSheet!$B$14:$B$25000,0))</f>
        <v>3750</v>
      </c>
      <c r="O812" s="1781">
        <f>INDEX([1]TDSheet!$AX$14:$AX$25000,MATCH($B812,[1]TDSheet!$B$14:$B$25000,0))</f>
        <v>3750</v>
      </c>
      <c r="P812" s="1781">
        <f>INDEX([1]TDSheet!$AX$14:$AX$25000,MATCH($B812,[1]TDSheet!$B$14:$B$25000,0))</f>
        <v>3750</v>
      </c>
      <c r="Q812" s="1781">
        <f>INDEX([1]TDSheet!$AX$14:$AX$25000,MATCH($B812,[1]TDSheet!$B$14:$B$25000,0))</f>
        <v>3750</v>
      </c>
      <c r="R812" s="1781">
        <f>INDEX([1]TDSheet!$AX$14:$AX$25000,MATCH($B812,[1]TDSheet!$B$14:$B$25000,0))</f>
        <v>3750</v>
      </c>
      <c r="S812" s="1781">
        <f>INDEX([1]TDSheet!$AX$14:$AX$25000,MATCH($B812,[1]TDSheet!$B$14:$B$25000,0))</f>
        <v>3750</v>
      </c>
      <c r="T812" s="1781">
        <f>INDEX([1]TDSheet!$AX$14:$AX$25000,MATCH($B812,[1]TDSheet!$B$14:$B$25000,0))</f>
        <v>3750</v>
      </c>
      <c r="U812" s="1781">
        <f>INDEX([1]TDSheet!$AX$14:$AX$25000,MATCH($B812,[1]TDSheet!$B$14:$B$25000,0))</f>
        <v>3750</v>
      </c>
      <c r="V812" s="1782">
        <f>INDEX([1]TDSheet!$AX$14:$AX$25000,MATCH($B812,[1]TDSheet!$B$14:$B$25000,0))</f>
        <v>3750</v>
      </c>
      <c r="W812" s="1317" t="s">
        <v>4457</v>
      </c>
      <c r="X812" s="772" t="s">
        <v>4232</v>
      </c>
      <c r="Y812" s="1318" t="s">
        <v>3123</v>
      </c>
      <c r="Z812" s="1318"/>
      <c r="AA812" s="1318" t="s">
        <v>3123</v>
      </c>
      <c r="AB812" s="1318"/>
      <c r="AC812" s="1318" t="s">
        <v>3123</v>
      </c>
      <c r="AD812" s="773" t="str">
        <f>INDEX([1]TDSheet!$AV$14:$AV$25000,MATCH($B812,[1]TDSheet!$B$14:$B$25000,0))</f>
        <v>1390*630</v>
      </c>
      <c r="AE812" s="459">
        <f>INDEX([1]TDSheet!$AY$14:$AY$25000,MATCH($B812,[1]TDSheet!$B$14:$B$25000,0))</f>
        <v>4250</v>
      </c>
      <c r="AF812" s="1051"/>
      <c r="AG812" s="1058"/>
      <c r="AH812" s="251"/>
      <c r="AI812" s="251"/>
    </row>
    <row r="813" spans="1:35" ht="17.25" customHeight="1">
      <c r="A813" s="1589">
        <f>ROW(813:813)-SUM(AF$1:AF813)</f>
        <v>783</v>
      </c>
      <c r="B813" s="1606" t="s">
        <v>7953</v>
      </c>
      <c r="C813" s="1606" t="str">
        <f>IF(D813&lt;&gt;"",CONCATENATE(D813,E813,F813,G813,H813,I813,J813,K813,L813),"")</f>
        <v>5655AGNBL00</v>
      </c>
      <c r="D813" s="771" t="s">
        <v>3472</v>
      </c>
      <c r="E813" s="1054" t="s">
        <v>4471</v>
      </c>
      <c r="F813" s="1289"/>
      <c r="G813" s="1289"/>
      <c r="H813" s="1289" t="str">
        <f t="shared" si="916"/>
        <v/>
      </c>
      <c r="I813" s="1289"/>
      <c r="J813" s="1289" t="str">
        <f>IF(Z813="+","V","")</f>
        <v/>
      </c>
      <c r="K813" s="1289">
        <v>0</v>
      </c>
      <c r="L813" s="1289">
        <v>0</v>
      </c>
      <c r="M813" s="1780" t="str">
        <f>INDEX([1]TDSheet!$S$14:$S$25000,MATCH($B813,[1]TDSheet!$B$14:$B$25000,0))</f>
        <v xml:space="preserve"> Mitsubishi "Space Star" I 5D Mpv '1998-2005 держ.зерк. #5655AGNBL00</v>
      </c>
      <c r="N813" s="1781">
        <f>INDEX([1]TDSheet!$AX$14:$AX$25000,MATCH($B813,[1]TDSheet!$B$14:$B$25000,0))</f>
        <v>3600</v>
      </c>
      <c r="O813" s="1781">
        <f>INDEX([1]TDSheet!$AX$14:$AX$25000,MATCH($B813,[1]TDSheet!$B$14:$B$25000,0))</f>
        <v>3600</v>
      </c>
      <c r="P813" s="1781">
        <f>INDEX([1]TDSheet!$AX$14:$AX$25000,MATCH($B813,[1]TDSheet!$B$14:$B$25000,0))</f>
        <v>3600</v>
      </c>
      <c r="Q813" s="1781">
        <f>INDEX([1]TDSheet!$AX$14:$AX$25000,MATCH($B813,[1]TDSheet!$B$14:$B$25000,0))</f>
        <v>3600</v>
      </c>
      <c r="R813" s="1781">
        <f>INDEX([1]TDSheet!$AX$14:$AX$25000,MATCH($B813,[1]TDSheet!$B$14:$B$25000,0))</f>
        <v>3600</v>
      </c>
      <c r="S813" s="1781">
        <f>INDEX([1]TDSheet!$AX$14:$AX$25000,MATCH($B813,[1]TDSheet!$B$14:$B$25000,0))</f>
        <v>3600</v>
      </c>
      <c r="T813" s="1781">
        <f>INDEX([1]TDSheet!$AX$14:$AX$25000,MATCH($B813,[1]TDSheet!$B$14:$B$25000,0))</f>
        <v>3600</v>
      </c>
      <c r="U813" s="1781">
        <f>INDEX([1]TDSheet!$AX$14:$AX$25000,MATCH($B813,[1]TDSheet!$B$14:$B$25000,0))</f>
        <v>3600</v>
      </c>
      <c r="V813" s="1782">
        <f>INDEX([1]TDSheet!$AX$14:$AX$25000,MATCH($B813,[1]TDSheet!$B$14:$B$25000,0))</f>
        <v>3600</v>
      </c>
      <c r="W813" s="1317"/>
      <c r="X813" s="772" t="s">
        <v>3725</v>
      </c>
      <c r="Y813" s="1318" t="s">
        <v>3123</v>
      </c>
      <c r="Z813" s="1318"/>
      <c r="AA813" s="1318" t="s">
        <v>3123</v>
      </c>
      <c r="AB813" s="1318"/>
      <c r="AC813" s="1318" t="s">
        <v>3123</v>
      </c>
      <c r="AD813" s="773" t="str">
        <f>INDEX([1]TDSheet!$AV$14:$AV$25000,MATCH($B813,[1]TDSheet!$B$14:$B$25000,0))</f>
        <v>1400*890</v>
      </c>
      <c r="AE813" s="459">
        <f>INDEX([1]TDSheet!$AY$14:$AY$25000,MATCH($B813,[1]TDSheet!$B$14:$B$25000,0))</f>
        <v>4100</v>
      </c>
      <c r="AF813" s="1251"/>
      <c r="AG813" s="1058"/>
      <c r="AH813" s="251"/>
      <c r="AI813" s="251"/>
    </row>
    <row r="814" spans="1:35" ht="17.25" customHeight="1">
      <c r="A814" s="1589">
        <f>ROW(814:814)-SUM(AF$1:AF814)</f>
        <v>784</v>
      </c>
      <c r="B814" s="159" t="s">
        <v>4900</v>
      </c>
      <c r="C814" s="159" t="str">
        <f>IF(D814&lt;&gt;"",CONCATENATE(D814,E814,F814,G814,H814,I814,J814,K814,L814),"")</f>
        <v>5655AGNBLZ</v>
      </c>
      <c r="D814" s="771" t="s">
        <v>3472</v>
      </c>
      <c r="E814" s="1054" t="s">
        <v>4471</v>
      </c>
      <c r="F814" s="1289"/>
      <c r="G814" s="1289"/>
      <c r="H814" s="1289" t="str">
        <f t="shared" si="916"/>
        <v/>
      </c>
      <c r="I814" s="1289"/>
      <c r="J814" s="1289" t="str">
        <f>IF(Z814="+","V","")</f>
        <v/>
      </c>
      <c r="K814" s="1289" t="s">
        <v>3819</v>
      </c>
      <c r="L814" s="1289"/>
      <c r="M814" s="1780" t="str">
        <f>INDEX([1]TDSheet!$S$14:$S$25000,MATCH($B814,[1]TDSheet!$B$14:$B$25000,0))</f>
        <v xml:space="preserve"> Mitsubishi "Space Star" I 5D Mpv '1998-2005 держ.зерк.+молд.В #5655AGNBLZ</v>
      </c>
      <c r="N814" s="1781">
        <f>INDEX([1]TDSheet!$AX$14:$AX$25000,MATCH($B814,[1]TDSheet!$B$14:$B$25000,0))</f>
        <v>4200</v>
      </c>
      <c r="O814" s="1781">
        <f>INDEX([1]TDSheet!$AX$14:$AX$25000,MATCH($B814,[1]TDSheet!$B$14:$B$25000,0))</f>
        <v>4200</v>
      </c>
      <c r="P814" s="1781">
        <f>INDEX([1]TDSheet!$AX$14:$AX$25000,MATCH($B814,[1]TDSheet!$B$14:$B$25000,0))</f>
        <v>4200</v>
      </c>
      <c r="Q814" s="1781">
        <f>INDEX([1]TDSheet!$AX$14:$AX$25000,MATCH($B814,[1]TDSheet!$B$14:$B$25000,0))</f>
        <v>4200</v>
      </c>
      <c r="R814" s="1781">
        <f>INDEX([1]TDSheet!$AX$14:$AX$25000,MATCH($B814,[1]TDSheet!$B$14:$B$25000,0))</f>
        <v>4200</v>
      </c>
      <c r="S814" s="1781">
        <f>INDEX([1]TDSheet!$AX$14:$AX$25000,MATCH($B814,[1]TDSheet!$B$14:$B$25000,0))</f>
        <v>4200</v>
      </c>
      <c r="T814" s="1781">
        <f>INDEX([1]TDSheet!$AX$14:$AX$25000,MATCH($B814,[1]TDSheet!$B$14:$B$25000,0))</f>
        <v>4200</v>
      </c>
      <c r="U814" s="1781">
        <f>INDEX([1]TDSheet!$AX$14:$AX$25000,MATCH($B814,[1]TDSheet!$B$14:$B$25000,0))</f>
        <v>4200</v>
      </c>
      <c r="V814" s="1782">
        <f>INDEX([1]TDSheet!$AX$14:$AX$25000,MATCH($B814,[1]TDSheet!$B$14:$B$25000,0))</f>
        <v>4200</v>
      </c>
      <c r="W814" s="1317"/>
      <c r="X814" s="772" t="s">
        <v>3725</v>
      </c>
      <c r="Y814" s="1318" t="s">
        <v>3123</v>
      </c>
      <c r="Z814" s="1318"/>
      <c r="AA814" s="1318" t="s">
        <v>3123</v>
      </c>
      <c r="AB814" s="1318"/>
      <c r="AC814" s="1318" t="s">
        <v>3123</v>
      </c>
      <c r="AD814" s="773" t="str">
        <f>INDEX([1]TDSheet!$AV$14:$AV$25000,MATCH($B814,[1]TDSheet!$B$14:$B$25000,0))</f>
        <v>1400*890</v>
      </c>
      <c r="AE814" s="459">
        <f>INDEX([1]TDSheet!$AY$14:$AY$25000,MATCH($B814,[1]TDSheet!$B$14:$B$25000,0))</f>
        <v>4700</v>
      </c>
      <c r="AF814" s="1051"/>
      <c r="AG814" s="1058"/>
      <c r="AH814" s="251"/>
      <c r="AI814" s="251"/>
    </row>
    <row r="815" spans="1:35" ht="17.25" customHeight="1">
      <c r="A815" s="1589">
        <f>ROW(815:815)-SUM(AF$1:AF815)</f>
        <v>785</v>
      </c>
      <c r="B815" s="1606" t="s">
        <v>8618</v>
      </c>
      <c r="C815" s="1606" t="str">
        <f>IF(D815&lt;&gt;"",CONCATENATE(D815,E815,F815,G815,H815,I815,J815,K815,L815),"")</f>
        <v>5658AGNBL00</v>
      </c>
      <c r="D815" s="771" t="s">
        <v>3862</v>
      </c>
      <c r="E815" s="1054" t="s">
        <v>4471</v>
      </c>
      <c r="F815" s="1289"/>
      <c r="G815" s="1289"/>
      <c r="H815" s="1289" t="str">
        <f t="shared" ref="H815" si="948">IF(AB815="+","M","")</f>
        <v/>
      </c>
      <c r="I815" s="1289"/>
      <c r="J815" s="1289" t="str">
        <f>IF(Z815="+","V","")</f>
        <v/>
      </c>
      <c r="K815" s="1289">
        <v>0</v>
      </c>
      <c r="L815" s="1289">
        <v>0</v>
      </c>
      <c r="M815" s="1780" t="str">
        <f>INDEX([1]TDSheet!$S$14:$S$25000,MATCH($B815,[1]TDSheet!$B$14:$B$25000,0))</f>
        <v xml:space="preserve"> Mitsubishi "Space Wagon" III | "Chariot Grandis" 5D Van (97-03) '1998-2004 держ.зерк. #5658AGNBL00</v>
      </c>
      <c r="N815" s="1781">
        <f>INDEX([1]TDSheet!$AX$14:$AX$25000,MATCH($B815,[1]TDSheet!$B$14:$B$25000,0))</f>
        <v>3600</v>
      </c>
      <c r="O815" s="1781">
        <f>INDEX([1]TDSheet!$AX$14:$AX$25000,MATCH($B815,[1]TDSheet!$B$14:$B$25000,0))</f>
        <v>3600</v>
      </c>
      <c r="P815" s="1781">
        <f>INDEX([1]TDSheet!$AX$14:$AX$25000,MATCH($B815,[1]TDSheet!$B$14:$B$25000,0))</f>
        <v>3600</v>
      </c>
      <c r="Q815" s="1781">
        <f>INDEX([1]TDSheet!$AX$14:$AX$25000,MATCH($B815,[1]TDSheet!$B$14:$B$25000,0))</f>
        <v>3600</v>
      </c>
      <c r="R815" s="1781">
        <f>INDEX([1]TDSheet!$AX$14:$AX$25000,MATCH($B815,[1]TDSheet!$B$14:$B$25000,0))</f>
        <v>3600</v>
      </c>
      <c r="S815" s="1781">
        <f>INDEX([1]TDSheet!$AX$14:$AX$25000,MATCH($B815,[1]TDSheet!$B$14:$B$25000,0))</f>
        <v>3600</v>
      </c>
      <c r="T815" s="1781">
        <f>INDEX([1]TDSheet!$AX$14:$AX$25000,MATCH($B815,[1]TDSheet!$B$14:$B$25000,0))</f>
        <v>3600</v>
      </c>
      <c r="U815" s="1781">
        <f>INDEX([1]TDSheet!$AX$14:$AX$25000,MATCH($B815,[1]TDSheet!$B$14:$B$25000,0))</f>
        <v>3600</v>
      </c>
      <c r="V815" s="1782">
        <f>INDEX([1]TDSheet!$AX$14:$AX$25000,MATCH($B815,[1]TDSheet!$B$14:$B$25000,0))</f>
        <v>3600</v>
      </c>
      <c r="W815" s="1317"/>
      <c r="X815" s="772" t="s">
        <v>3723</v>
      </c>
      <c r="Y815" s="1318" t="s">
        <v>3123</v>
      </c>
      <c r="Z815" s="1318"/>
      <c r="AA815" s="1318" t="s">
        <v>3123</v>
      </c>
      <c r="AB815" s="1318"/>
      <c r="AC815" s="1318" t="s">
        <v>3123</v>
      </c>
      <c r="AD815" s="773" t="str">
        <f>INDEX([1]TDSheet!$AV$14:$AV$25000,MATCH($B815,[1]TDSheet!$B$14:$B$25000,0))</f>
        <v>1450*980</v>
      </c>
      <c r="AE815" s="459">
        <f>INDEX([1]TDSheet!$AY$14:$AY$25000,MATCH($B815,[1]TDSheet!$B$14:$B$25000,0))</f>
        <v>4100</v>
      </c>
      <c r="AF815" s="1251"/>
      <c r="AG815" s="1058"/>
      <c r="AH815" s="251"/>
      <c r="AI815" s="251"/>
    </row>
    <row r="816" spans="1:35" ht="17.25" customHeight="1">
      <c r="A816" s="1591" t="s">
        <v>3939</v>
      </c>
      <c r="B816" s="977"/>
      <c r="C816" s="977"/>
      <c r="D816" s="165"/>
      <c r="E816" s="166"/>
      <c r="F816" s="167"/>
      <c r="G816" s="167"/>
      <c r="H816" s="167" t="str">
        <f>IF(AB816="+","M","")</f>
        <v/>
      </c>
      <c r="I816" s="167" t="str">
        <f>IF(AA816="+","P","")</f>
        <v/>
      </c>
      <c r="J816" s="167" t="str">
        <f t="shared" si="917"/>
        <v/>
      </c>
      <c r="K816" s="167"/>
      <c r="L816" s="167"/>
      <c r="M816" s="1796"/>
      <c r="N816" s="1796"/>
      <c r="O816" s="1796"/>
      <c r="P816" s="1796"/>
      <c r="Q816" s="1796"/>
      <c r="R816" s="1796"/>
      <c r="S816" s="1796"/>
      <c r="T816" s="1796"/>
      <c r="U816" s="1796"/>
      <c r="V816" s="1796"/>
      <c r="W816" s="968"/>
      <c r="X816" s="978"/>
      <c r="Y816" s="978"/>
      <c r="Z816" s="978"/>
      <c r="AA816" s="978"/>
      <c r="AB816" s="978"/>
      <c r="AC816" s="978"/>
      <c r="AD816" s="978"/>
      <c r="AE816" s="979"/>
      <c r="AF816" s="1051">
        <v>1</v>
      </c>
      <c r="AG816" s="1058"/>
      <c r="AH816" s="251"/>
      <c r="AI816" s="251"/>
    </row>
    <row r="817" spans="1:35" ht="34.5" customHeight="1">
      <c r="A817" s="1393">
        <f>ROW(817:817)-SUM(AF$1:AF817)</f>
        <v>786</v>
      </c>
      <c r="B817" s="159" t="s">
        <v>7963</v>
      </c>
      <c r="C817" s="159" t="str">
        <f t="shared" ref="C817:C844" si="949">IF(D817&lt;&gt;"",CONCATENATE(D817,E817,F817,G817,H817,I817,J817,K817,L817),"")</f>
        <v>6007AGNBL00</v>
      </c>
      <c r="D817" s="781" t="s">
        <v>3866</v>
      </c>
      <c r="E817" s="1054" t="s">
        <v>4471</v>
      </c>
      <c r="F817" s="1289"/>
      <c r="G817" s="1289"/>
      <c r="H817" s="1289" t="str">
        <f t="shared" ref="H817:H822" si="950">IF(AB817="+","P","")</f>
        <v/>
      </c>
      <c r="I817" s="1289"/>
      <c r="J817" s="1289" t="str">
        <f t="shared" si="917"/>
        <v/>
      </c>
      <c r="K817" s="1289">
        <v>0</v>
      </c>
      <c r="L817" s="1289">
        <v>0</v>
      </c>
      <c r="M817" s="1780" t="str">
        <f>INDEX([1]TDSheet!$S$14:$S$25000,MATCH($B817,[1]TDSheet!$B$14:$B$25000,0))</f>
        <v xml:space="preserve"> Nissan "Almera" II N16 4D Sed | "Almera Classic" 4D Sed (06-13) | "Bluebird Sylphy" I G10 RHD 4D Sed (00-05) | "Sunny" (00-05) // Renault "Samsung SM3" 4D Sed (02-09) '2000-2006 держ.зерк. #6007AGNBL00</v>
      </c>
      <c r="N817" s="1781">
        <f>INDEX([1]TDSheet!$AX$14:$AX$25000,MATCH($B817,[1]TDSheet!$B$14:$B$25000,0))</f>
        <v>3400</v>
      </c>
      <c r="O817" s="1781">
        <f>INDEX([1]TDSheet!$AX$14:$AX$25000,MATCH($B817,[1]TDSheet!$B$14:$B$25000,0))</f>
        <v>3400</v>
      </c>
      <c r="P817" s="1781">
        <f>INDEX([1]TDSheet!$AX$14:$AX$25000,MATCH($B817,[1]TDSheet!$B$14:$B$25000,0))</f>
        <v>3400</v>
      </c>
      <c r="Q817" s="1781">
        <f>INDEX([1]TDSheet!$AX$14:$AX$25000,MATCH($B817,[1]TDSheet!$B$14:$B$25000,0))</f>
        <v>3400</v>
      </c>
      <c r="R817" s="1781">
        <f>INDEX([1]TDSheet!$AX$14:$AX$25000,MATCH($B817,[1]TDSheet!$B$14:$B$25000,0))</f>
        <v>3400</v>
      </c>
      <c r="S817" s="1781">
        <f>INDEX([1]TDSheet!$AX$14:$AX$25000,MATCH($B817,[1]TDSheet!$B$14:$B$25000,0))</f>
        <v>3400</v>
      </c>
      <c r="T817" s="1781">
        <f>INDEX([1]TDSheet!$AX$14:$AX$25000,MATCH($B817,[1]TDSheet!$B$14:$B$25000,0))</f>
        <v>3400</v>
      </c>
      <c r="U817" s="1781">
        <f>INDEX([1]TDSheet!$AX$14:$AX$25000,MATCH($B817,[1]TDSheet!$B$14:$B$25000,0))</f>
        <v>3400</v>
      </c>
      <c r="V817" s="1782">
        <f>INDEX([1]TDSheet!$AX$14:$AX$25000,MATCH($B817,[1]TDSheet!$B$14:$B$25000,0))</f>
        <v>3400</v>
      </c>
      <c r="W817" s="1322" t="s">
        <v>4459</v>
      </c>
      <c r="X817" s="783" t="s">
        <v>3661</v>
      </c>
      <c r="Y817" s="1323" t="s">
        <v>3123</v>
      </c>
      <c r="Z817" s="1323"/>
      <c r="AA817" s="1323" t="s">
        <v>3123</v>
      </c>
      <c r="AB817" s="1323"/>
      <c r="AC817" s="1323" t="s">
        <v>3123</v>
      </c>
      <c r="AD817" s="784" t="str">
        <f>INDEX([1]TDSheet!$AV$14:$AV$25000,MATCH($B817,[1]TDSheet!$B$14:$B$25000,0))</f>
        <v>1410*830</v>
      </c>
      <c r="AE817" s="459">
        <f>INDEX([1]TDSheet!$AY$14:$AY$25000,MATCH($B817,[1]TDSheet!$B$14:$B$25000,0))</f>
        <v>3900</v>
      </c>
      <c r="AF817" s="1051"/>
      <c r="AG817" s="1058"/>
      <c r="AH817" s="251"/>
      <c r="AI817" s="251"/>
    </row>
    <row r="818" spans="1:35" ht="34.5" customHeight="1">
      <c r="A818" s="1393">
        <f>ROW(818:818)-SUM(AF$1:AF818)</f>
        <v>787</v>
      </c>
      <c r="B818" s="159" t="s">
        <v>2429</v>
      </c>
      <c r="C818" s="159" t="str">
        <f t="shared" si="949"/>
        <v>6007AGNBLZ</v>
      </c>
      <c r="D818" s="781" t="s">
        <v>3866</v>
      </c>
      <c r="E818" s="1054" t="s">
        <v>4471</v>
      </c>
      <c r="F818" s="1289"/>
      <c r="G818" s="1289"/>
      <c r="H818" s="1289" t="str">
        <f t="shared" si="950"/>
        <v/>
      </c>
      <c r="I818" s="1289"/>
      <c r="J818" s="1289" t="str">
        <f t="shared" si="917"/>
        <v/>
      </c>
      <c r="K818" s="1289" t="s">
        <v>3819</v>
      </c>
      <c r="L818" s="1289"/>
      <c r="M818" s="1780" t="str">
        <f>INDEX([1]TDSheet!$S$14:$S$25000,MATCH($B818,[1]TDSheet!$B$14:$B$25000,0))</f>
        <v xml:space="preserve"> Nissan "Almera" II N16 4D Sed | "Almera Classic" 4D Sed (06-13) | "Bluebird Sylphy" I G10 RHD 4D Sed (00-05) | "Sunny" (00-05) // Renault "Samsung SM3" 4D Sed (02-09) '2000-2006 держ.зерк.+молд.В #6007AGNBLZ</v>
      </c>
      <c r="N818" s="1781">
        <f>INDEX([1]TDSheet!$AX$14:$AX$25000,MATCH($B818,[1]TDSheet!$B$14:$B$25000,0))</f>
        <v>4200</v>
      </c>
      <c r="O818" s="1781">
        <f>INDEX([1]TDSheet!$AX$14:$AX$25000,MATCH($B818,[1]TDSheet!$B$14:$B$25000,0))</f>
        <v>4200</v>
      </c>
      <c r="P818" s="1781">
        <f>INDEX([1]TDSheet!$AX$14:$AX$25000,MATCH($B818,[1]TDSheet!$B$14:$B$25000,0))</f>
        <v>4200</v>
      </c>
      <c r="Q818" s="1781">
        <f>INDEX([1]TDSheet!$AX$14:$AX$25000,MATCH($B818,[1]TDSheet!$B$14:$B$25000,0))</f>
        <v>4200</v>
      </c>
      <c r="R818" s="1781">
        <f>INDEX([1]TDSheet!$AX$14:$AX$25000,MATCH($B818,[1]TDSheet!$B$14:$B$25000,0))</f>
        <v>4200</v>
      </c>
      <c r="S818" s="1781">
        <f>INDEX([1]TDSheet!$AX$14:$AX$25000,MATCH($B818,[1]TDSheet!$B$14:$B$25000,0))</f>
        <v>4200</v>
      </c>
      <c r="T818" s="1781">
        <f>INDEX([1]TDSheet!$AX$14:$AX$25000,MATCH($B818,[1]TDSheet!$B$14:$B$25000,0))</f>
        <v>4200</v>
      </c>
      <c r="U818" s="1781">
        <f>INDEX([1]TDSheet!$AX$14:$AX$25000,MATCH($B818,[1]TDSheet!$B$14:$B$25000,0))</f>
        <v>4200</v>
      </c>
      <c r="V818" s="1782">
        <f>INDEX([1]TDSheet!$AX$14:$AX$25000,MATCH($B818,[1]TDSheet!$B$14:$B$25000,0))</f>
        <v>4200</v>
      </c>
      <c r="W818" s="1322" t="s">
        <v>4459</v>
      </c>
      <c r="X818" s="783" t="s">
        <v>3661</v>
      </c>
      <c r="Y818" s="1323" t="s">
        <v>3123</v>
      </c>
      <c r="Z818" s="1323"/>
      <c r="AA818" s="1323" t="s">
        <v>3123</v>
      </c>
      <c r="AB818" s="1323"/>
      <c r="AC818" s="1323" t="s">
        <v>3123</v>
      </c>
      <c r="AD818" s="784" t="str">
        <f>INDEX([1]TDSheet!$AV$14:$AV$25000,MATCH($B818,[1]TDSheet!$B$14:$B$25000,0))</f>
        <v>1410*830</v>
      </c>
      <c r="AE818" s="459">
        <f>INDEX([1]TDSheet!$AY$14:$AY$25000,MATCH($B818,[1]TDSheet!$B$14:$B$25000,0))</f>
        <v>4700</v>
      </c>
      <c r="AF818" s="1051"/>
      <c r="AG818" s="1058"/>
      <c r="AH818" s="251"/>
      <c r="AI818" s="251"/>
    </row>
    <row r="819" spans="1:35" ht="34.5" customHeight="1">
      <c r="A819" s="1393">
        <f>ROW(819:819)-SUM(AF$1:AF819)</f>
        <v>788</v>
      </c>
      <c r="B819" s="159" t="s">
        <v>8619</v>
      </c>
      <c r="C819" s="159" t="str">
        <f t="shared" ref="C819" si="951">IF(D819&lt;&gt;"",CONCATENATE(D819,E819,F819,G819,H819,I819,J819,K819,L819),"")</f>
        <v>6007AGNBLH00</v>
      </c>
      <c r="D819" s="781" t="s">
        <v>3866</v>
      </c>
      <c r="E819" s="1054" t="s">
        <v>4471</v>
      </c>
      <c r="F819" s="1289"/>
      <c r="G819" s="1289" t="s">
        <v>4473</v>
      </c>
      <c r="H819" s="1289" t="str">
        <f t="shared" ref="H819" si="952">IF(AB819="+","P","")</f>
        <v/>
      </c>
      <c r="I819" s="1289"/>
      <c r="J819" s="1289" t="str">
        <f t="shared" ref="J819" si="953">IF(Z819="+","V","")</f>
        <v/>
      </c>
      <c r="K819" s="1289">
        <v>0</v>
      </c>
      <c r="L819" s="1289">
        <v>0</v>
      </c>
      <c r="M819" s="1780" t="str">
        <f>INDEX([1]TDSheet!$S$14:$S$25000,MATCH($B819,[1]TDSheet!$B$14:$B$25000,0))</f>
        <v xml:space="preserve"> Nissan "Almera" II N16 4D Sed | "Almera Classic" 4D Sed (06-13) | "Bluebird Sylphy" I G10 RHD 4D Sed (00-05) | "Sunny" (00-05) // Renault "Samsung SM3" 4D Sed (02-09) '2000-2006 держ.зерк.+ЭОЩ #6007AGNBLH00</v>
      </c>
      <c r="N819" s="1781">
        <f>INDEX([1]TDSheet!$AX$14:$AX$25000,MATCH($B819,[1]TDSheet!$B$14:$B$25000,0))</f>
        <v>3900</v>
      </c>
      <c r="O819" s="1781">
        <f>INDEX([1]TDSheet!$AX$14:$AX$25000,MATCH($B819,[1]TDSheet!$B$14:$B$25000,0))</f>
        <v>3900</v>
      </c>
      <c r="P819" s="1781">
        <f>INDEX([1]TDSheet!$AX$14:$AX$25000,MATCH($B819,[1]TDSheet!$B$14:$B$25000,0))</f>
        <v>3900</v>
      </c>
      <c r="Q819" s="1781">
        <f>INDEX([1]TDSheet!$AX$14:$AX$25000,MATCH($B819,[1]TDSheet!$B$14:$B$25000,0))</f>
        <v>3900</v>
      </c>
      <c r="R819" s="1781">
        <f>INDEX([1]TDSheet!$AX$14:$AX$25000,MATCH($B819,[1]TDSheet!$B$14:$B$25000,0))</f>
        <v>3900</v>
      </c>
      <c r="S819" s="1781">
        <f>INDEX([1]TDSheet!$AX$14:$AX$25000,MATCH($B819,[1]TDSheet!$B$14:$B$25000,0))</f>
        <v>3900</v>
      </c>
      <c r="T819" s="1781">
        <f>INDEX([1]TDSheet!$AX$14:$AX$25000,MATCH($B819,[1]TDSheet!$B$14:$B$25000,0))</f>
        <v>3900</v>
      </c>
      <c r="U819" s="1781">
        <f>INDEX([1]TDSheet!$AX$14:$AX$25000,MATCH($B819,[1]TDSheet!$B$14:$B$25000,0))</f>
        <v>3900</v>
      </c>
      <c r="V819" s="1782">
        <f>INDEX([1]TDSheet!$AX$14:$AX$25000,MATCH($B819,[1]TDSheet!$B$14:$B$25000,0))</f>
        <v>3900</v>
      </c>
      <c r="W819" s="1322" t="s">
        <v>4459</v>
      </c>
      <c r="X819" s="783" t="s">
        <v>3661</v>
      </c>
      <c r="Y819" s="1323" t="s">
        <v>3123</v>
      </c>
      <c r="Z819" s="1323"/>
      <c r="AA819" s="1323" t="s">
        <v>3123</v>
      </c>
      <c r="AB819" s="1323"/>
      <c r="AC819" s="1323" t="s">
        <v>3123</v>
      </c>
      <c r="AD819" s="784" t="str">
        <f>INDEX([1]TDSheet!$AV$14:$AV$25000,MATCH($B819,[1]TDSheet!$B$14:$B$25000,0))</f>
        <v>1410*830</v>
      </c>
      <c r="AE819" s="459">
        <f>INDEX([1]TDSheet!$AY$14:$AY$25000,MATCH($B819,[1]TDSheet!$B$14:$B$25000,0))</f>
        <v>4400</v>
      </c>
      <c r="AF819" s="1051"/>
      <c r="AG819" s="1058"/>
      <c r="AH819" s="251"/>
      <c r="AI819" s="251"/>
    </row>
    <row r="820" spans="1:35" ht="34.5" customHeight="1">
      <c r="A820" s="1393">
        <f>ROW(820:820)-SUM(AF$1:AF820)</f>
        <v>789</v>
      </c>
      <c r="B820" s="159" t="s">
        <v>8620</v>
      </c>
      <c r="C820" s="159" t="str">
        <f t="shared" ref="C820" si="954">IF(D820&lt;&gt;"",CONCATENATE(D820,E820,F820,G820,H820,I820,J820,K820,L820),"")</f>
        <v>6007AGNBLHZ</v>
      </c>
      <c r="D820" s="781" t="s">
        <v>3866</v>
      </c>
      <c r="E820" s="1054" t="s">
        <v>4471</v>
      </c>
      <c r="F820" s="1289"/>
      <c r="G820" s="1289" t="s">
        <v>4473</v>
      </c>
      <c r="H820" s="1289" t="str">
        <f t="shared" ref="H820" si="955">IF(AB820="+","P","")</f>
        <v/>
      </c>
      <c r="I820" s="1289"/>
      <c r="J820" s="1289" t="str">
        <f t="shared" ref="J820" si="956">IF(Z820="+","V","")</f>
        <v/>
      </c>
      <c r="K820" s="1289" t="s">
        <v>3819</v>
      </c>
      <c r="L820" s="1289"/>
      <c r="M820" s="1780" t="str">
        <f>INDEX([1]TDSheet!$S$14:$S$25000,MATCH($B820,[1]TDSheet!$B$14:$B$25000,0))</f>
        <v xml:space="preserve"> Nissan "Almera" II N16 4D Sed | "Almera Classic" 4D Sed (06-13) | "Bluebird Sylphy" I G10 RHD 4D Sed (00-05) | "Sunny" (00-05) // Renault "Samsung SM3" 4D Sed (02-09) '2000-2006 держ.зерк.+ЭОЩ+молд.В #6007AGNBLHZ</v>
      </c>
      <c r="N820" s="1781">
        <f>INDEX([1]TDSheet!$AX$14:$AX$25000,MATCH($B820,[1]TDSheet!$B$14:$B$25000,0))</f>
        <v>4700</v>
      </c>
      <c r="O820" s="1781">
        <f>INDEX([1]TDSheet!$AX$14:$AX$25000,MATCH($B820,[1]TDSheet!$B$14:$B$25000,0))</f>
        <v>4700</v>
      </c>
      <c r="P820" s="1781">
        <f>INDEX([1]TDSheet!$AX$14:$AX$25000,MATCH($B820,[1]TDSheet!$B$14:$B$25000,0))</f>
        <v>4700</v>
      </c>
      <c r="Q820" s="1781">
        <f>INDEX([1]TDSheet!$AX$14:$AX$25000,MATCH($B820,[1]TDSheet!$B$14:$B$25000,0))</f>
        <v>4700</v>
      </c>
      <c r="R820" s="1781">
        <f>INDEX([1]TDSheet!$AX$14:$AX$25000,MATCH($B820,[1]TDSheet!$B$14:$B$25000,0))</f>
        <v>4700</v>
      </c>
      <c r="S820" s="1781">
        <f>INDEX([1]TDSheet!$AX$14:$AX$25000,MATCH($B820,[1]TDSheet!$B$14:$B$25000,0))</f>
        <v>4700</v>
      </c>
      <c r="T820" s="1781">
        <f>INDEX([1]TDSheet!$AX$14:$AX$25000,MATCH($B820,[1]TDSheet!$B$14:$B$25000,0))</f>
        <v>4700</v>
      </c>
      <c r="U820" s="1781">
        <f>INDEX([1]TDSheet!$AX$14:$AX$25000,MATCH($B820,[1]TDSheet!$B$14:$B$25000,0))</f>
        <v>4700</v>
      </c>
      <c r="V820" s="1782">
        <f>INDEX([1]TDSheet!$AX$14:$AX$25000,MATCH($B820,[1]TDSheet!$B$14:$B$25000,0))</f>
        <v>4700</v>
      </c>
      <c r="W820" s="1322" t="s">
        <v>4459</v>
      </c>
      <c r="X820" s="783" t="s">
        <v>3661</v>
      </c>
      <c r="Y820" s="1323" t="s">
        <v>3123</v>
      </c>
      <c r="Z820" s="1323"/>
      <c r="AA820" s="1323" t="s">
        <v>3123</v>
      </c>
      <c r="AB820" s="1323"/>
      <c r="AC820" s="1323" t="s">
        <v>3123</v>
      </c>
      <c r="AD820" s="784" t="str">
        <f>INDEX([1]TDSheet!$AV$14:$AV$25000,MATCH($B820,[1]TDSheet!$B$14:$B$25000,0))</f>
        <v>1410*830</v>
      </c>
      <c r="AE820" s="459">
        <f>INDEX([1]TDSheet!$AY$14:$AY$25000,MATCH($B820,[1]TDSheet!$B$14:$B$25000,0))</f>
        <v>5200</v>
      </c>
      <c r="AF820" s="1051"/>
      <c r="AG820" s="1058"/>
      <c r="AH820" s="251"/>
      <c r="AI820" s="251"/>
    </row>
    <row r="821" spans="1:35" ht="17.25" customHeight="1">
      <c r="A821" s="1393">
        <f>ROW(821:821)-SUM(AF$1:AF821)</f>
        <v>790</v>
      </c>
      <c r="B821" s="159" t="s">
        <v>7962</v>
      </c>
      <c r="C821" s="159" t="str">
        <f t="shared" si="949"/>
        <v>6014AGNBL00</v>
      </c>
      <c r="D821" s="781" t="s">
        <v>3217</v>
      </c>
      <c r="E821" s="1054" t="s">
        <v>4471</v>
      </c>
      <c r="F821" s="1289"/>
      <c r="G821" s="1289"/>
      <c r="H821" s="1289" t="str">
        <f t="shared" si="950"/>
        <v/>
      </c>
      <c r="I821" s="1289"/>
      <c r="J821" s="1289" t="str">
        <f t="shared" si="917"/>
        <v/>
      </c>
      <c r="K821" s="1289">
        <v>0</v>
      </c>
      <c r="L821" s="1289">
        <v>0</v>
      </c>
      <c r="M821" s="1780" t="str">
        <f>INDEX([1]TDSheet!$S$14:$S$25000,MATCH($B821,[1]TDSheet!$B$14:$B$25000,0))</f>
        <v xml:space="preserve"> Nissan "Almera Tino" I 5D Mpv '2000-2006 держ.зерк. #6014AGNBL00</v>
      </c>
      <c r="N821" s="1781">
        <f>INDEX([1]TDSheet!$AX$14:$AX$25000,MATCH($B821,[1]TDSheet!$B$14:$B$25000,0))</f>
        <v>3600</v>
      </c>
      <c r="O821" s="1781">
        <f>INDEX([1]TDSheet!$AX$14:$AX$25000,MATCH($B821,[1]TDSheet!$B$14:$B$25000,0))</f>
        <v>3600</v>
      </c>
      <c r="P821" s="1781">
        <f>INDEX([1]TDSheet!$AX$14:$AX$25000,MATCH($B821,[1]TDSheet!$B$14:$B$25000,0))</f>
        <v>3600</v>
      </c>
      <c r="Q821" s="1781">
        <f>INDEX([1]TDSheet!$AX$14:$AX$25000,MATCH($B821,[1]TDSheet!$B$14:$B$25000,0))</f>
        <v>3600</v>
      </c>
      <c r="R821" s="1781">
        <f>INDEX([1]TDSheet!$AX$14:$AX$25000,MATCH($B821,[1]TDSheet!$B$14:$B$25000,0))</f>
        <v>3600</v>
      </c>
      <c r="S821" s="1781">
        <f>INDEX([1]TDSheet!$AX$14:$AX$25000,MATCH($B821,[1]TDSheet!$B$14:$B$25000,0))</f>
        <v>3600</v>
      </c>
      <c r="T821" s="1781">
        <f>INDEX([1]TDSheet!$AX$14:$AX$25000,MATCH($B821,[1]TDSheet!$B$14:$B$25000,0))</f>
        <v>3600</v>
      </c>
      <c r="U821" s="1781">
        <f>INDEX([1]TDSheet!$AX$14:$AX$25000,MATCH($B821,[1]TDSheet!$B$14:$B$25000,0))</f>
        <v>3600</v>
      </c>
      <c r="V821" s="1782">
        <f>INDEX([1]TDSheet!$AX$14:$AX$25000,MATCH($B821,[1]TDSheet!$B$14:$B$25000,0))</f>
        <v>3600</v>
      </c>
      <c r="W821" s="1322" t="s">
        <v>3218</v>
      </c>
      <c r="X821" s="783" t="s">
        <v>3661</v>
      </c>
      <c r="Y821" s="1323" t="s">
        <v>3123</v>
      </c>
      <c r="Z821" s="1323"/>
      <c r="AA821" s="1323" t="s">
        <v>3123</v>
      </c>
      <c r="AB821" s="1323"/>
      <c r="AC821" s="1323" t="s">
        <v>3123</v>
      </c>
      <c r="AD821" s="784" t="str">
        <f>INDEX([1]TDSheet!$AV$14:$AV$25000,MATCH($B821,[1]TDSheet!$B$14:$B$25000,0))</f>
        <v>1460*970</v>
      </c>
      <c r="AE821" s="459">
        <f>INDEX([1]TDSheet!$AY$14:$AY$25000,MATCH($B821,[1]TDSheet!$B$14:$B$25000,0))</f>
        <v>4100</v>
      </c>
      <c r="AF821" s="1051"/>
      <c r="AG821" s="1058"/>
      <c r="AH821" s="251"/>
      <c r="AI821" s="251"/>
    </row>
    <row r="822" spans="1:35" ht="17.25" customHeight="1">
      <c r="A822" s="1393">
        <f>ROW(822:822)-SUM(AF$1:AF822)</f>
        <v>791</v>
      </c>
      <c r="B822" s="159" t="s">
        <v>7964</v>
      </c>
      <c r="C822" s="159" t="str">
        <f t="shared" si="949"/>
        <v>6069AGNBLV00</v>
      </c>
      <c r="D822" s="781" t="s">
        <v>4461</v>
      </c>
      <c r="E822" s="1054" t="s">
        <v>4471</v>
      </c>
      <c r="F822" s="1289"/>
      <c r="G822" s="1289"/>
      <c r="H822" s="1289" t="str">
        <f t="shared" si="950"/>
        <v/>
      </c>
      <c r="I822" s="1289"/>
      <c r="J822" s="1289" t="str">
        <f t="shared" si="917"/>
        <v>V</v>
      </c>
      <c r="K822" s="1289">
        <v>0</v>
      </c>
      <c r="L822" s="1289">
        <v>0</v>
      </c>
      <c r="M822" s="1780" t="str">
        <f>INDEX([1]TDSheet!$S$14:$S$25000,MATCH($B822,[1]TDSheet!$B$14:$B$25000,0))</f>
        <v xml:space="preserve"> Nissan "Juke" I F15 '2010-  держ.зерк. #6069AGNBLV00</v>
      </c>
      <c r="N822" s="1781">
        <f>INDEX([1]TDSheet!$AX$14:$AX$25000,MATCH($B822,[1]TDSheet!$B$14:$B$25000,0))</f>
        <v>3450</v>
      </c>
      <c r="O822" s="1781">
        <f>INDEX([1]TDSheet!$AX$14:$AX$25000,MATCH($B822,[1]TDSheet!$B$14:$B$25000,0))</f>
        <v>3450</v>
      </c>
      <c r="P822" s="1781">
        <f>INDEX([1]TDSheet!$AX$14:$AX$25000,MATCH($B822,[1]TDSheet!$B$14:$B$25000,0))</f>
        <v>3450</v>
      </c>
      <c r="Q822" s="1781">
        <f>INDEX([1]TDSheet!$AX$14:$AX$25000,MATCH($B822,[1]TDSheet!$B$14:$B$25000,0))</f>
        <v>3450</v>
      </c>
      <c r="R822" s="1781">
        <f>INDEX([1]TDSheet!$AX$14:$AX$25000,MATCH($B822,[1]TDSheet!$B$14:$B$25000,0))</f>
        <v>3450</v>
      </c>
      <c r="S822" s="1781">
        <f>INDEX([1]TDSheet!$AX$14:$AX$25000,MATCH($B822,[1]TDSheet!$B$14:$B$25000,0))</f>
        <v>3450</v>
      </c>
      <c r="T822" s="1781">
        <f>INDEX([1]TDSheet!$AX$14:$AX$25000,MATCH($B822,[1]TDSheet!$B$14:$B$25000,0))</f>
        <v>3450</v>
      </c>
      <c r="U822" s="1781">
        <f>INDEX([1]TDSheet!$AX$14:$AX$25000,MATCH($B822,[1]TDSheet!$B$14:$B$25000,0))</f>
        <v>3450</v>
      </c>
      <c r="V822" s="1782">
        <f>INDEX([1]TDSheet!$AX$14:$AX$25000,MATCH($B822,[1]TDSheet!$B$14:$B$25000,0))</f>
        <v>3450</v>
      </c>
      <c r="W822" s="1322" t="s">
        <v>4168</v>
      </c>
      <c r="X822" s="783" t="s">
        <v>3721</v>
      </c>
      <c r="Y822" s="1323" t="s">
        <v>3123</v>
      </c>
      <c r="Z822" s="1323" t="s">
        <v>3123</v>
      </c>
      <c r="AA822" s="1323" t="s">
        <v>3123</v>
      </c>
      <c r="AB822" s="1323"/>
      <c r="AC822" s="1323" t="s">
        <v>3123</v>
      </c>
      <c r="AD822" s="784" t="str">
        <f>INDEX([1]TDSheet!$AV$14:$AV$25000,MATCH($B822,[1]TDSheet!$B$14:$B$25000,0))</f>
        <v>1340*910</v>
      </c>
      <c r="AE822" s="459">
        <f>INDEX([1]TDSheet!$AY$14:$AY$25000,MATCH($B822,[1]TDSheet!$B$14:$B$25000,0))</f>
        <v>3950</v>
      </c>
      <c r="AF822" s="1051"/>
      <c r="AG822" s="1058"/>
      <c r="AH822" s="251"/>
      <c r="AI822" s="251"/>
    </row>
    <row r="823" spans="1:35" s="56" customFormat="1" ht="17.25" customHeight="1">
      <c r="A823" s="1393">
        <f>ROW(823:823)-SUM(AF$1:AF823)</f>
        <v>792</v>
      </c>
      <c r="B823" s="159" t="s">
        <v>7966</v>
      </c>
      <c r="C823" s="159" t="str">
        <f t="shared" si="949"/>
        <v>6069AGNBLMV1P</v>
      </c>
      <c r="D823" s="781" t="s">
        <v>4461</v>
      </c>
      <c r="E823" s="1054" t="s">
        <v>4471</v>
      </c>
      <c r="F823" s="1289"/>
      <c r="G823" s="1289"/>
      <c r="H823" s="1289" t="str">
        <f>IF(AB823="+","M","")</f>
        <v>M</v>
      </c>
      <c r="I823" s="1289"/>
      <c r="J823" s="1289" t="str">
        <f t="shared" si="917"/>
        <v>V</v>
      </c>
      <c r="K823" s="1289"/>
      <c r="L823" s="1289" t="s">
        <v>4484</v>
      </c>
      <c r="M823" s="1780" t="str">
        <f>INDEX([1]TDSheet!$S$14:$S$25000,MATCH($B823,[1]TDSheet!$B$14:$B$25000,0))</f>
        <v xml:space="preserve"> Nissan "Juke" I F15 '2010-  держ.зерк.+датч.дожд. #6069AGNBLMV1P</v>
      </c>
      <c r="N823" s="1781">
        <f>INDEX([1]TDSheet!$AX$14:$AX$25000,MATCH($B823,[1]TDSheet!$B$14:$B$25000,0))</f>
        <v>3850</v>
      </c>
      <c r="O823" s="1781">
        <f>INDEX([1]TDSheet!$AX$14:$AX$25000,MATCH($B823,[1]TDSheet!$B$14:$B$25000,0))</f>
        <v>3850</v>
      </c>
      <c r="P823" s="1781">
        <f>INDEX([1]TDSheet!$AX$14:$AX$25000,MATCH($B823,[1]TDSheet!$B$14:$B$25000,0))</f>
        <v>3850</v>
      </c>
      <c r="Q823" s="1781">
        <f>INDEX([1]TDSheet!$AX$14:$AX$25000,MATCH($B823,[1]TDSheet!$B$14:$B$25000,0))</f>
        <v>3850</v>
      </c>
      <c r="R823" s="1781">
        <f>INDEX([1]TDSheet!$AX$14:$AX$25000,MATCH($B823,[1]TDSheet!$B$14:$B$25000,0))</f>
        <v>3850</v>
      </c>
      <c r="S823" s="1781">
        <f>INDEX([1]TDSheet!$AX$14:$AX$25000,MATCH($B823,[1]TDSheet!$B$14:$B$25000,0))</f>
        <v>3850</v>
      </c>
      <c r="T823" s="1781">
        <f>INDEX([1]TDSheet!$AX$14:$AX$25000,MATCH($B823,[1]TDSheet!$B$14:$B$25000,0))</f>
        <v>3850</v>
      </c>
      <c r="U823" s="1781">
        <f>INDEX([1]TDSheet!$AX$14:$AX$25000,MATCH($B823,[1]TDSheet!$B$14:$B$25000,0))</f>
        <v>3850</v>
      </c>
      <c r="V823" s="1782">
        <f>INDEX([1]TDSheet!$AX$14:$AX$25000,MATCH($B823,[1]TDSheet!$B$14:$B$25000,0))</f>
        <v>3850</v>
      </c>
      <c r="W823" s="1322" t="s">
        <v>4168</v>
      </c>
      <c r="X823" s="783" t="s">
        <v>3721</v>
      </c>
      <c r="Y823" s="1323" t="s">
        <v>3123</v>
      </c>
      <c r="Z823" s="1323" t="s">
        <v>3123</v>
      </c>
      <c r="AA823" s="1323" t="s">
        <v>3123</v>
      </c>
      <c r="AB823" s="1323" t="s">
        <v>3123</v>
      </c>
      <c r="AC823" s="1323"/>
      <c r="AD823" s="784" t="str">
        <f>INDEX([1]TDSheet!$AV$14:$AV$25000,MATCH($B823,[1]TDSheet!$B$14:$B$25000,0))</f>
        <v>1340*910</v>
      </c>
      <c r="AE823" s="459">
        <f>INDEX([1]TDSheet!$AY$14:$AY$25000,MATCH($B823,[1]TDSheet!$B$14:$B$25000,0))</f>
        <v>4350</v>
      </c>
      <c r="AF823" s="102"/>
      <c r="AG823" s="1058"/>
    </row>
    <row r="824" spans="1:35" s="56" customFormat="1" ht="17.25" customHeight="1">
      <c r="A824" s="1393">
        <f>ROW(824:824)-SUM(AF$1:AF824)</f>
        <v>793</v>
      </c>
      <c r="B824" s="159" t="s">
        <v>7967</v>
      </c>
      <c r="C824" s="159" t="str">
        <f t="shared" ref="C824" si="957">IF(D824&lt;&gt;"",CONCATENATE(D824,E824,F824,G824,H824,I824,J824,K824,L824),"")</f>
        <v>6069AGNBLMV6P</v>
      </c>
      <c r="D824" s="781" t="s">
        <v>4461</v>
      </c>
      <c r="E824" s="1054" t="s">
        <v>4471</v>
      </c>
      <c r="F824" s="1289"/>
      <c r="G824" s="1289"/>
      <c r="H824" s="1289" t="str">
        <f>IF(AB824="+","M","")</f>
        <v>M</v>
      </c>
      <c r="I824" s="1289"/>
      <c r="J824" s="1289" t="str">
        <f t="shared" ref="J824" si="958">IF(Z824="+","V","")</f>
        <v>V</v>
      </c>
      <c r="K824" s="1289"/>
      <c r="L824" s="1289" t="s">
        <v>7713</v>
      </c>
      <c r="M824" s="1780" t="str">
        <f>INDEX([1]TDSheet!$S$14:$S$25000,MATCH($B824,[1]TDSheet!$B$14:$B$25000,0))</f>
        <v xml:space="preserve"> Nissan "Juke" I F15 '2010-  держ.зерк.+датч.дожд. #6069AGNBLMV6P</v>
      </c>
      <c r="N824" s="1781">
        <f>INDEX([1]TDSheet!$AX$14:$AX$25000,MATCH($B824,[1]TDSheet!$B$14:$B$25000,0))</f>
        <v>4050</v>
      </c>
      <c r="O824" s="1781">
        <f>INDEX([1]TDSheet!$AX$14:$AX$25000,MATCH($B824,[1]TDSheet!$B$14:$B$25000,0))</f>
        <v>4050</v>
      </c>
      <c r="P824" s="1781">
        <f>INDEX([1]TDSheet!$AX$14:$AX$25000,MATCH($B824,[1]TDSheet!$B$14:$B$25000,0))</f>
        <v>4050</v>
      </c>
      <c r="Q824" s="1781">
        <f>INDEX([1]TDSheet!$AX$14:$AX$25000,MATCH($B824,[1]TDSheet!$B$14:$B$25000,0))</f>
        <v>4050</v>
      </c>
      <c r="R824" s="1781">
        <f>INDEX([1]TDSheet!$AX$14:$AX$25000,MATCH($B824,[1]TDSheet!$B$14:$B$25000,0))</f>
        <v>4050</v>
      </c>
      <c r="S824" s="1781">
        <f>INDEX([1]TDSheet!$AX$14:$AX$25000,MATCH($B824,[1]TDSheet!$B$14:$B$25000,0))</f>
        <v>4050</v>
      </c>
      <c r="T824" s="1781">
        <f>INDEX([1]TDSheet!$AX$14:$AX$25000,MATCH($B824,[1]TDSheet!$B$14:$B$25000,0))</f>
        <v>4050</v>
      </c>
      <c r="U824" s="1781">
        <f>INDEX([1]TDSheet!$AX$14:$AX$25000,MATCH($B824,[1]TDSheet!$B$14:$B$25000,0))</f>
        <v>4050</v>
      </c>
      <c r="V824" s="1782">
        <f>INDEX([1]TDSheet!$AX$14:$AX$25000,MATCH($B824,[1]TDSheet!$B$14:$B$25000,0))</f>
        <v>4050</v>
      </c>
      <c r="W824" s="1322" t="s">
        <v>4168</v>
      </c>
      <c r="X824" s="783" t="s">
        <v>3721</v>
      </c>
      <c r="Y824" s="1323" t="s">
        <v>3123</v>
      </c>
      <c r="Z824" s="1323" t="s">
        <v>3123</v>
      </c>
      <c r="AA824" s="1323" t="s">
        <v>3123</v>
      </c>
      <c r="AB824" s="1323" t="s">
        <v>3123</v>
      </c>
      <c r="AC824" s="1323"/>
      <c r="AD824" s="784" t="str">
        <f>INDEX([1]TDSheet!$AV$14:$AV$25000,MATCH($B824,[1]TDSheet!$B$14:$B$25000,0))</f>
        <v>1340*910</v>
      </c>
      <c r="AE824" s="459">
        <f>INDEX([1]TDSheet!$AY$14:$AY$25000,MATCH($B824,[1]TDSheet!$B$14:$B$25000,0))</f>
        <v>4550</v>
      </c>
      <c r="AF824" s="102"/>
      <c r="AG824" s="1058"/>
    </row>
    <row r="825" spans="1:35" s="56" customFormat="1" ht="17.25" customHeight="1">
      <c r="A825" s="1393">
        <f>ROW(825:825)-SUM(AF$1:AF825)</f>
        <v>794</v>
      </c>
      <c r="B825" s="159" t="s">
        <v>7970</v>
      </c>
      <c r="C825" s="159" t="str">
        <f>IF(D825&lt;&gt;"",CONCATENATE(D825,E825,F825,G825,H825,I825,J825,K825,L825),"")</f>
        <v>6069AGNBLMV75</v>
      </c>
      <c r="D825" s="781" t="s">
        <v>4461</v>
      </c>
      <c r="E825" s="1054" t="s">
        <v>4471</v>
      </c>
      <c r="F825" s="1289"/>
      <c r="G825" s="1289"/>
      <c r="H825" s="1289" t="str">
        <f t="shared" ref="H825:H852" si="959">IF(AB825="+","M","")</f>
        <v>M</v>
      </c>
      <c r="I825" s="1289"/>
      <c r="J825" s="1289" t="str">
        <f>IF(Z825="+","V","")</f>
        <v>V</v>
      </c>
      <c r="K825" s="1289"/>
      <c r="L825" s="1289">
        <v>75</v>
      </c>
      <c r="M825" s="1777" t="str">
        <f>INDEX([1]TDSheet!$S$14:$S$25000,MATCH($B825,[1]TDSheet!$B$14:$B$25000,0))</f>
        <v xml:space="preserve"> Nissan "Juke" I рестайлинг F15 '2014- держ.зерк.+датч.дожд. (обновл) #6069AGNBLMV75</v>
      </c>
      <c r="N825" s="1783">
        <f>INDEX([1]TDSheet!$AX$14:$AX$25000,MATCH($B825,[1]TDSheet!$B$14:$B$25000,0))</f>
        <v>4050</v>
      </c>
      <c r="O825" s="1783">
        <f>INDEX([1]TDSheet!$AX$14:$AX$25000,MATCH($B825,[1]TDSheet!$B$14:$B$25000,0))</f>
        <v>4050</v>
      </c>
      <c r="P825" s="1783">
        <f>INDEX([1]TDSheet!$AX$14:$AX$25000,MATCH($B825,[1]TDSheet!$B$14:$B$25000,0))</f>
        <v>4050</v>
      </c>
      <c r="Q825" s="1783">
        <f>INDEX([1]TDSheet!$AX$14:$AX$25000,MATCH($B825,[1]TDSheet!$B$14:$B$25000,0))</f>
        <v>4050</v>
      </c>
      <c r="R825" s="1783">
        <f>INDEX([1]TDSheet!$AX$14:$AX$25000,MATCH($B825,[1]TDSheet!$B$14:$B$25000,0))</f>
        <v>4050</v>
      </c>
      <c r="S825" s="1783">
        <f>INDEX([1]TDSheet!$AX$14:$AX$25000,MATCH($B825,[1]TDSheet!$B$14:$B$25000,0))</f>
        <v>4050</v>
      </c>
      <c r="T825" s="1783">
        <f>INDEX([1]TDSheet!$AX$14:$AX$25000,MATCH($B825,[1]TDSheet!$B$14:$B$25000,0))</f>
        <v>4050</v>
      </c>
      <c r="U825" s="1783">
        <f>INDEX([1]TDSheet!$AX$14:$AX$25000,MATCH($B825,[1]TDSheet!$B$14:$B$25000,0))</f>
        <v>4050</v>
      </c>
      <c r="V825" s="1779">
        <f>INDEX([1]TDSheet!$AX$14:$AX$25000,MATCH($B825,[1]TDSheet!$B$14:$B$25000,0))</f>
        <v>4050</v>
      </c>
      <c r="W825" s="1322" t="s">
        <v>4168</v>
      </c>
      <c r="X825" s="783" t="s">
        <v>4095</v>
      </c>
      <c r="Y825" s="1323" t="s">
        <v>3123</v>
      </c>
      <c r="Z825" s="1323" t="s">
        <v>3123</v>
      </c>
      <c r="AA825" s="1323" t="s">
        <v>3123</v>
      </c>
      <c r="AB825" s="1323" t="s">
        <v>3123</v>
      </c>
      <c r="AC825" s="1323"/>
      <c r="AD825" s="784" t="str">
        <f>INDEX([1]TDSheet!$AV$14:$AV$25000,MATCH($B825,[1]TDSheet!$B$14:$B$25000,0))</f>
        <v>1340*910</v>
      </c>
      <c r="AE825" s="459">
        <f>INDEX([1]TDSheet!$AY$14:$AY$25000,MATCH($B825,[1]TDSheet!$B$14:$B$25000,0))</f>
        <v>4550</v>
      </c>
      <c r="AF825" s="102"/>
      <c r="AG825" s="1058"/>
    </row>
    <row r="826" spans="1:35" ht="17.25" customHeight="1">
      <c r="A826" s="1393">
        <f>ROW(826:826)-SUM(AF$1:AF826)</f>
        <v>795</v>
      </c>
      <c r="B826" s="159" t="s">
        <v>7965</v>
      </c>
      <c r="C826" s="159" t="str">
        <f t="shared" si="949"/>
        <v>6069AGNBLVW</v>
      </c>
      <c r="D826" s="781" t="s">
        <v>4461</v>
      </c>
      <c r="E826" s="1054" t="s">
        <v>4471</v>
      </c>
      <c r="F826" s="1289"/>
      <c r="G826" s="1289"/>
      <c r="H826" s="1289" t="str">
        <f t="shared" si="959"/>
        <v/>
      </c>
      <c r="I826" s="1289"/>
      <c r="J826" s="1289" t="str">
        <f t="shared" si="917"/>
        <v>V</v>
      </c>
      <c r="K826" s="1289" t="s">
        <v>4476</v>
      </c>
      <c r="L826" s="1289"/>
      <c r="M826" s="1780" t="str">
        <f>INDEX([1]TDSheet!$S$14:$S$25000,MATCH($B826,[1]TDSheet!$B$14:$B$25000,0))</f>
        <v xml:space="preserve"> Nissan "Juke" I F15 '2010-  держ.зерк.+молд.П #6069AGNBLVW</v>
      </c>
      <c r="N826" s="1781">
        <f>INDEX([1]TDSheet!$AX$14:$AX$25000,MATCH($B826,[1]TDSheet!$B$14:$B$25000,0))</f>
        <v>4550</v>
      </c>
      <c r="O826" s="1781">
        <f>INDEX([1]TDSheet!$AX$14:$AX$25000,MATCH($B826,[1]TDSheet!$B$14:$B$25000,0))</f>
        <v>4550</v>
      </c>
      <c r="P826" s="1781">
        <f>INDEX([1]TDSheet!$AX$14:$AX$25000,MATCH($B826,[1]TDSheet!$B$14:$B$25000,0))</f>
        <v>4550</v>
      </c>
      <c r="Q826" s="1781">
        <f>INDEX([1]TDSheet!$AX$14:$AX$25000,MATCH($B826,[1]TDSheet!$B$14:$B$25000,0))</f>
        <v>4550</v>
      </c>
      <c r="R826" s="1781">
        <f>INDEX([1]TDSheet!$AX$14:$AX$25000,MATCH($B826,[1]TDSheet!$B$14:$B$25000,0))</f>
        <v>4550</v>
      </c>
      <c r="S826" s="1781">
        <f>INDEX([1]TDSheet!$AX$14:$AX$25000,MATCH($B826,[1]TDSheet!$B$14:$B$25000,0))</f>
        <v>4550</v>
      </c>
      <c r="T826" s="1781">
        <f>INDEX([1]TDSheet!$AX$14:$AX$25000,MATCH($B826,[1]TDSheet!$B$14:$B$25000,0))</f>
        <v>4550</v>
      </c>
      <c r="U826" s="1781">
        <f>INDEX([1]TDSheet!$AX$14:$AX$25000,MATCH($B826,[1]TDSheet!$B$14:$B$25000,0))</f>
        <v>4550</v>
      </c>
      <c r="V826" s="1782">
        <f>INDEX([1]TDSheet!$AX$14:$AX$25000,MATCH($B826,[1]TDSheet!$B$14:$B$25000,0))</f>
        <v>4550</v>
      </c>
      <c r="W826" s="1322" t="s">
        <v>4168</v>
      </c>
      <c r="X826" s="783" t="s">
        <v>3721</v>
      </c>
      <c r="Y826" s="1323" t="s">
        <v>3123</v>
      </c>
      <c r="Z826" s="1323" t="s">
        <v>3123</v>
      </c>
      <c r="AA826" s="1323" t="s">
        <v>3123</v>
      </c>
      <c r="AB826" s="1323"/>
      <c r="AC826" s="1323" t="s">
        <v>3123</v>
      </c>
      <c r="AD826" s="784" t="str">
        <f>INDEX([1]TDSheet!$AV$14:$AV$25000,MATCH($B826,[1]TDSheet!$B$14:$B$25000,0))</f>
        <v>1340*910</v>
      </c>
      <c r="AE826" s="459">
        <f>INDEX([1]TDSheet!$AY$14:$AY$25000,MATCH($B826,[1]TDSheet!$B$14:$B$25000,0))</f>
        <v>5050</v>
      </c>
      <c r="AF826" s="1051"/>
      <c r="AG826" s="1058"/>
      <c r="AH826" s="251"/>
      <c r="AI826" s="251"/>
    </row>
    <row r="827" spans="1:35" ht="17.25" customHeight="1">
      <c r="A827" s="1393">
        <f>ROW(827:827)-SUM(AF$1:AF827)</f>
        <v>796</v>
      </c>
      <c r="B827" s="159" t="s">
        <v>7968</v>
      </c>
      <c r="C827" s="159" t="str">
        <f t="shared" si="949"/>
        <v>6069AGNBLMVW1P</v>
      </c>
      <c r="D827" s="781" t="s">
        <v>4461</v>
      </c>
      <c r="E827" s="1054" t="s">
        <v>4471</v>
      </c>
      <c r="F827" s="1289"/>
      <c r="G827" s="1289"/>
      <c r="H827" s="1289" t="str">
        <f t="shared" si="959"/>
        <v>M</v>
      </c>
      <c r="I827" s="1289"/>
      <c r="J827" s="1289" t="str">
        <f t="shared" si="917"/>
        <v>V</v>
      </c>
      <c r="K827" s="1289" t="s">
        <v>4476</v>
      </c>
      <c r="L827" s="1289" t="s">
        <v>4484</v>
      </c>
      <c r="M827" s="1780" t="str">
        <f>INDEX([1]TDSheet!$S$14:$S$25000,MATCH($B827,[1]TDSheet!$B$14:$B$25000,0))</f>
        <v xml:space="preserve"> Nissan "Juke" I F15 '2010-  держ.зерк.+датч.дожд.+молд.П #6069AGNBLMVW1P</v>
      </c>
      <c r="N827" s="1781">
        <f>INDEX([1]TDSheet!$AX$14:$AX$25000,MATCH($B827,[1]TDSheet!$B$14:$B$25000,0))</f>
        <v>4950</v>
      </c>
      <c r="O827" s="1781">
        <f>INDEX([1]TDSheet!$AX$14:$AX$25000,MATCH($B827,[1]TDSheet!$B$14:$B$25000,0))</f>
        <v>4950</v>
      </c>
      <c r="P827" s="1781">
        <f>INDEX([1]TDSheet!$AX$14:$AX$25000,MATCH($B827,[1]TDSheet!$B$14:$B$25000,0))</f>
        <v>4950</v>
      </c>
      <c r="Q827" s="1781">
        <f>INDEX([1]TDSheet!$AX$14:$AX$25000,MATCH($B827,[1]TDSheet!$B$14:$B$25000,0))</f>
        <v>4950</v>
      </c>
      <c r="R827" s="1781">
        <f>INDEX([1]TDSheet!$AX$14:$AX$25000,MATCH($B827,[1]TDSheet!$B$14:$B$25000,0))</f>
        <v>4950</v>
      </c>
      <c r="S827" s="1781">
        <f>INDEX([1]TDSheet!$AX$14:$AX$25000,MATCH($B827,[1]TDSheet!$B$14:$B$25000,0))</f>
        <v>4950</v>
      </c>
      <c r="T827" s="1781">
        <f>INDEX([1]TDSheet!$AX$14:$AX$25000,MATCH($B827,[1]TDSheet!$B$14:$B$25000,0))</f>
        <v>4950</v>
      </c>
      <c r="U827" s="1781">
        <f>INDEX([1]TDSheet!$AX$14:$AX$25000,MATCH($B827,[1]TDSheet!$B$14:$B$25000,0))</f>
        <v>4950</v>
      </c>
      <c r="V827" s="1782">
        <f>INDEX([1]TDSheet!$AX$14:$AX$25000,MATCH($B827,[1]TDSheet!$B$14:$B$25000,0))</f>
        <v>4950</v>
      </c>
      <c r="W827" s="1322" t="s">
        <v>4168</v>
      </c>
      <c r="X827" s="783" t="s">
        <v>3721</v>
      </c>
      <c r="Y827" s="1323" t="s">
        <v>3123</v>
      </c>
      <c r="Z827" s="1323" t="s">
        <v>3123</v>
      </c>
      <c r="AA827" s="1323" t="s">
        <v>3123</v>
      </c>
      <c r="AB827" s="1323" t="s">
        <v>3123</v>
      </c>
      <c r="AC827" s="1323"/>
      <c r="AD827" s="784" t="str">
        <f>INDEX([1]TDSheet!$AV$14:$AV$25000,MATCH($B827,[1]TDSheet!$B$14:$B$25000,0))</f>
        <v>1340*910</v>
      </c>
      <c r="AE827" s="459">
        <f>INDEX([1]TDSheet!$AY$14:$AY$25000,MATCH($B827,[1]TDSheet!$B$14:$B$25000,0))</f>
        <v>5450</v>
      </c>
      <c r="AF827" s="1051"/>
      <c r="AG827" s="1058"/>
      <c r="AH827" s="251"/>
      <c r="AI827" s="251"/>
    </row>
    <row r="828" spans="1:35" ht="17.25" customHeight="1">
      <c r="A828" s="1393">
        <f>ROW(828:828)-SUM(AF$1:AF828)</f>
        <v>797</v>
      </c>
      <c r="B828" s="159" t="s">
        <v>7969</v>
      </c>
      <c r="C828" s="159" t="str">
        <f t="shared" ref="C828:C829" si="960">IF(D828&lt;&gt;"",CONCATENATE(D828,E828,F828,G828,H828,I828,J828,K828,L828),"")</f>
        <v>6069AGNBLMVW6P</v>
      </c>
      <c r="D828" s="781" t="s">
        <v>4461</v>
      </c>
      <c r="E828" s="1054" t="s">
        <v>4471</v>
      </c>
      <c r="F828" s="1289"/>
      <c r="G828" s="1289"/>
      <c r="H828" s="1289" t="str">
        <f t="shared" ref="H828:H831" si="961">IF(AB828="+","M","")</f>
        <v>M</v>
      </c>
      <c r="I828" s="1289"/>
      <c r="J828" s="1289" t="str">
        <f t="shared" ref="J828:J829" si="962">IF(Z828="+","V","")</f>
        <v>V</v>
      </c>
      <c r="K828" s="1289" t="s">
        <v>4476</v>
      </c>
      <c r="L828" s="1289" t="s">
        <v>7713</v>
      </c>
      <c r="M828" s="1780" t="str">
        <f>INDEX([1]TDSheet!$S$14:$S$25000,MATCH($B828,[1]TDSheet!$B$14:$B$25000,0))</f>
        <v xml:space="preserve"> Nissan "Juke" I F15 '2010-  держ.зерк.+датч.дожд.+молд.П #6069AGNBLMVW6P</v>
      </c>
      <c r="N828" s="1781">
        <f>INDEX([1]TDSheet!$AX$14:$AX$25000,MATCH($B828,[1]TDSheet!$B$14:$B$25000,0))</f>
        <v>5150</v>
      </c>
      <c r="O828" s="1781">
        <f>INDEX([1]TDSheet!$AX$14:$AX$25000,MATCH($B828,[1]TDSheet!$B$14:$B$25000,0))</f>
        <v>5150</v>
      </c>
      <c r="P828" s="1781">
        <f>INDEX([1]TDSheet!$AX$14:$AX$25000,MATCH($B828,[1]TDSheet!$B$14:$B$25000,0))</f>
        <v>5150</v>
      </c>
      <c r="Q828" s="1781">
        <f>INDEX([1]TDSheet!$AX$14:$AX$25000,MATCH($B828,[1]TDSheet!$B$14:$B$25000,0))</f>
        <v>5150</v>
      </c>
      <c r="R828" s="1781">
        <f>INDEX([1]TDSheet!$AX$14:$AX$25000,MATCH($B828,[1]TDSheet!$B$14:$B$25000,0))</f>
        <v>5150</v>
      </c>
      <c r="S828" s="1781">
        <f>INDEX([1]TDSheet!$AX$14:$AX$25000,MATCH($B828,[1]TDSheet!$B$14:$B$25000,0))</f>
        <v>5150</v>
      </c>
      <c r="T828" s="1781">
        <f>INDEX([1]TDSheet!$AX$14:$AX$25000,MATCH($B828,[1]TDSheet!$B$14:$B$25000,0))</f>
        <v>5150</v>
      </c>
      <c r="U828" s="1781">
        <f>INDEX([1]TDSheet!$AX$14:$AX$25000,MATCH($B828,[1]TDSheet!$B$14:$B$25000,0))</f>
        <v>5150</v>
      </c>
      <c r="V828" s="1782">
        <f>INDEX([1]TDSheet!$AX$14:$AX$25000,MATCH($B828,[1]TDSheet!$B$14:$B$25000,0))</f>
        <v>5150</v>
      </c>
      <c r="W828" s="1322" t="s">
        <v>4168</v>
      </c>
      <c r="X828" s="783" t="s">
        <v>3721</v>
      </c>
      <c r="Y828" s="1323" t="s">
        <v>3123</v>
      </c>
      <c r="Z828" s="1323" t="s">
        <v>3123</v>
      </c>
      <c r="AA828" s="1323" t="s">
        <v>3123</v>
      </c>
      <c r="AB828" s="1323" t="s">
        <v>3123</v>
      </c>
      <c r="AC828" s="1323"/>
      <c r="AD828" s="784" t="str">
        <f>INDEX([1]TDSheet!$AV$14:$AV$25000,MATCH($B828,[1]TDSheet!$B$14:$B$25000,0))</f>
        <v>1340*910</v>
      </c>
      <c r="AE828" s="459">
        <f>INDEX([1]TDSheet!$AY$14:$AY$25000,MATCH($B828,[1]TDSheet!$B$14:$B$25000,0))</f>
        <v>5650</v>
      </c>
      <c r="AF828" s="1051"/>
      <c r="AG828" s="1058"/>
      <c r="AH828" s="251"/>
      <c r="AI828" s="251"/>
    </row>
    <row r="829" spans="1:35" ht="17.25" customHeight="1">
      <c r="A829" s="1393">
        <f>ROW(829:829)-SUM(AF$1:AF829)</f>
        <v>798</v>
      </c>
      <c r="B829" s="159" t="s">
        <v>8955</v>
      </c>
      <c r="C829" s="159" t="str">
        <f t="shared" si="960"/>
        <v>6069AGNBV00</v>
      </c>
      <c r="D829" s="781" t="s">
        <v>4461</v>
      </c>
      <c r="E829" s="1054" t="s">
        <v>4475</v>
      </c>
      <c r="F829" s="1289" t="s">
        <v>4267</v>
      </c>
      <c r="G829" s="1289"/>
      <c r="H829" s="1289" t="str">
        <f t="shared" ref="H829" si="963">IF(AB829="+","P","")</f>
        <v/>
      </c>
      <c r="I829" s="1289"/>
      <c r="J829" s="1289" t="str">
        <f t="shared" si="962"/>
        <v>V</v>
      </c>
      <c r="K829" s="1289">
        <v>0</v>
      </c>
      <c r="L829" s="1289">
        <v>0</v>
      </c>
      <c r="M829" s="1780" t="str">
        <f>INDEX([1]TDSheet!$S$14:$S$25000,MATCH($B829,[1]TDSheet!$B$14:$B$25000,0))</f>
        <v xml:space="preserve"> Nissan "Juke" I F15 '2010- (правый руль) держ.зерк. #6069AGNBV00</v>
      </c>
      <c r="N829" s="1781">
        <f>INDEX([1]TDSheet!$AX$14:$AX$25000,MATCH($B829,[1]TDSheet!$B$14:$B$25000,0))</f>
        <v>3400</v>
      </c>
      <c r="O829" s="1781">
        <f>INDEX([1]TDSheet!$AX$14:$AX$25000,MATCH($B829,[1]TDSheet!$B$14:$B$25000,0))</f>
        <v>3400</v>
      </c>
      <c r="P829" s="1781">
        <f>INDEX([1]TDSheet!$AX$14:$AX$25000,MATCH($B829,[1]TDSheet!$B$14:$B$25000,0))</f>
        <v>3400</v>
      </c>
      <c r="Q829" s="1781">
        <f>INDEX([1]TDSheet!$AX$14:$AX$25000,MATCH($B829,[1]TDSheet!$B$14:$B$25000,0))</f>
        <v>3400</v>
      </c>
      <c r="R829" s="1781">
        <f>INDEX([1]TDSheet!$AX$14:$AX$25000,MATCH($B829,[1]TDSheet!$B$14:$B$25000,0))</f>
        <v>3400</v>
      </c>
      <c r="S829" s="1781">
        <f>INDEX([1]TDSheet!$AX$14:$AX$25000,MATCH($B829,[1]TDSheet!$B$14:$B$25000,0))</f>
        <v>3400</v>
      </c>
      <c r="T829" s="1781">
        <f>INDEX([1]TDSheet!$AX$14:$AX$25000,MATCH($B829,[1]TDSheet!$B$14:$B$25000,0))</f>
        <v>3400</v>
      </c>
      <c r="U829" s="1781">
        <f>INDEX([1]TDSheet!$AX$14:$AX$25000,MATCH($B829,[1]TDSheet!$B$14:$B$25000,0))</f>
        <v>3400</v>
      </c>
      <c r="V829" s="1782">
        <f>INDEX([1]TDSheet!$AX$14:$AX$25000,MATCH($B829,[1]TDSheet!$B$14:$B$25000,0))</f>
        <v>3400</v>
      </c>
      <c r="W829" s="1322" t="s">
        <v>4168</v>
      </c>
      <c r="X829" s="783" t="s">
        <v>3721</v>
      </c>
      <c r="Y829" s="1323" t="s">
        <v>3123</v>
      </c>
      <c r="Z829" s="1323" t="s">
        <v>3123</v>
      </c>
      <c r="AA829" s="1323" t="s">
        <v>3123</v>
      </c>
      <c r="AB829" s="1323"/>
      <c r="AC829" s="1323" t="s">
        <v>3123</v>
      </c>
      <c r="AD829" s="784" t="str">
        <f>INDEX([1]TDSheet!$AV$14:$AV$25000,MATCH($B829,[1]TDSheet!$B$14:$B$25000,0))</f>
        <v>1340*910</v>
      </c>
      <c r="AE829" s="459">
        <f>INDEX([1]TDSheet!$AY$14:$AY$25000,MATCH($B829,[1]TDSheet!$B$14:$B$25000,0))</f>
        <v>3900</v>
      </c>
      <c r="AF829" s="1051"/>
      <c r="AG829" s="1058"/>
      <c r="AH829" s="251"/>
      <c r="AI829" s="251"/>
    </row>
    <row r="830" spans="1:35" ht="17.25" customHeight="1">
      <c r="A830" s="1393">
        <f>ROW(830:830)-SUM(AF$1:AF830)</f>
        <v>799</v>
      </c>
      <c r="B830" s="159" t="s">
        <v>8956</v>
      </c>
      <c r="C830" s="159" t="str">
        <f t="shared" ref="C830" si="964">IF(D830&lt;&gt;"",CONCATENATE(D830,E830,F830,G830,H830,I830,J830,K830,L830),"")</f>
        <v>6069AGNBVZ</v>
      </c>
      <c r="D830" s="781" t="s">
        <v>4461</v>
      </c>
      <c r="E830" s="1054" t="s">
        <v>4475</v>
      </c>
      <c r="F830" s="1289" t="s">
        <v>4267</v>
      </c>
      <c r="G830" s="1289"/>
      <c r="H830" s="1289" t="str">
        <f t="shared" ref="H830" si="965">IF(AB830="+","P","")</f>
        <v/>
      </c>
      <c r="I830" s="1289"/>
      <c r="J830" s="1289" t="str">
        <f t="shared" ref="J830" si="966">IF(Z830="+","V","")</f>
        <v>V</v>
      </c>
      <c r="K830" s="1289" t="s">
        <v>3819</v>
      </c>
      <c r="L830" s="1289"/>
      <c r="M830" s="1780" t="str">
        <f>INDEX([1]TDSheet!$S$14:$S$25000,MATCH($B830,[1]TDSheet!$B$14:$B$25000,0))</f>
        <v xml:space="preserve"> Nissan "Juke" I F15 '2010- (правый руль) держ.зерк.+молд.П #6069AGNBVZ</v>
      </c>
      <c r="N830" s="1781">
        <f>INDEX([1]TDSheet!$AX$14:$AX$25000,MATCH($B830,[1]TDSheet!$B$14:$B$25000,0))</f>
        <v>4500</v>
      </c>
      <c r="O830" s="1781">
        <f>INDEX([1]TDSheet!$AX$14:$AX$25000,MATCH($B830,[1]TDSheet!$B$14:$B$25000,0))</f>
        <v>4500</v>
      </c>
      <c r="P830" s="1781">
        <f>INDEX([1]TDSheet!$AX$14:$AX$25000,MATCH($B830,[1]TDSheet!$B$14:$B$25000,0))</f>
        <v>4500</v>
      </c>
      <c r="Q830" s="1781">
        <f>INDEX([1]TDSheet!$AX$14:$AX$25000,MATCH($B830,[1]TDSheet!$B$14:$B$25000,0))</f>
        <v>4500</v>
      </c>
      <c r="R830" s="1781">
        <f>INDEX([1]TDSheet!$AX$14:$AX$25000,MATCH($B830,[1]TDSheet!$B$14:$B$25000,0))</f>
        <v>4500</v>
      </c>
      <c r="S830" s="1781">
        <f>INDEX([1]TDSheet!$AX$14:$AX$25000,MATCH($B830,[1]TDSheet!$B$14:$B$25000,0))</f>
        <v>4500</v>
      </c>
      <c r="T830" s="1781">
        <f>INDEX([1]TDSheet!$AX$14:$AX$25000,MATCH($B830,[1]TDSheet!$B$14:$B$25000,0))</f>
        <v>4500</v>
      </c>
      <c r="U830" s="1781">
        <f>INDEX([1]TDSheet!$AX$14:$AX$25000,MATCH($B830,[1]TDSheet!$B$14:$B$25000,0))</f>
        <v>4500</v>
      </c>
      <c r="V830" s="1782">
        <f>INDEX([1]TDSheet!$AX$14:$AX$25000,MATCH($B830,[1]TDSheet!$B$14:$B$25000,0))</f>
        <v>4500</v>
      </c>
      <c r="W830" s="1322" t="s">
        <v>4168</v>
      </c>
      <c r="X830" s="783" t="s">
        <v>3721</v>
      </c>
      <c r="Y830" s="1323" t="s">
        <v>3123</v>
      </c>
      <c r="Z830" s="1323" t="s">
        <v>3123</v>
      </c>
      <c r="AA830" s="1323" t="s">
        <v>3123</v>
      </c>
      <c r="AB830" s="1323"/>
      <c r="AC830" s="1323" t="s">
        <v>3123</v>
      </c>
      <c r="AD830" s="784" t="str">
        <f>INDEX([1]TDSheet!$AV$14:$AV$25000,MATCH($B830,[1]TDSheet!$B$14:$B$25000,0))</f>
        <v>1340*910</v>
      </c>
      <c r="AE830" s="459">
        <f>INDEX([1]TDSheet!$AY$14:$AY$25000,MATCH($B830,[1]TDSheet!$B$14:$B$25000,0))</f>
        <v>5000</v>
      </c>
      <c r="AF830" s="1051"/>
      <c r="AG830" s="1058"/>
      <c r="AH830" s="251"/>
      <c r="AI830" s="251"/>
    </row>
    <row r="831" spans="1:35" s="56" customFormat="1" ht="17.25" customHeight="1">
      <c r="A831" s="1393">
        <f>ROW(831:831)-SUM(AF$1:AF831)</f>
        <v>800</v>
      </c>
      <c r="B831" s="159" t="s">
        <v>7971</v>
      </c>
      <c r="C831" s="159" t="str">
        <f>IF(D831&lt;&gt;"",CONCATENATE(D831,E831,F831,G831,H831,I831,J831,K831,L831),"")</f>
        <v>6069AGNBLMVW75</v>
      </c>
      <c r="D831" s="781" t="s">
        <v>4461</v>
      </c>
      <c r="E831" s="1054" t="s">
        <v>4471</v>
      </c>
      <c r="F831" s="1289"/>
      <c r="G831" s="1289"/>
      <c r="H831" s="1289" t="str">
        <f t="shared" si="961"/>
        <v>M</v>
      </c>
      <c r="I831" s="1289"/>
      <c r="J831" s="1289" t="str">
        <f>IF(Z831="+","V","")</f>
        <v>V</v>
      </c>
      <c r="K831" s="1289" t="s">
        <v>4476</v>
      </c>
      <c r="L831" s="1289">
        <v>75</v>
      </c>
      <c r="M831" s="1777" t="str">
        <f>INDEX([1]TDSheet!$S$14:$S$25000,MATCH($B831,[1]TDSheet!$B$14:$B$25000,0))</f>
        <v xml:space="preserve"> Nissan "Juke" I рестайлинг F15 '2014- держ.зерк.+датч.дожд. (обновл)+молд.П #6069AGNBLMVW75</v>
      </c>
      <c r="N831" s="1783">
        <f>INDEX([1]TDSheet!$AX$14:$AX$25000,MATCH($B831,[1]TDSheet!$B$14:$B$25000,0))</f>
        <v>5150</v>
      </c>
      <c r="O831" s="1783">
        <f>INDEX([1]TDSheet!$AX$14:$AX$25000,MATCH($B831,[1]TDSheet!$B$14:$B$25000,0))</f>
        <v>5150</v>
      </c>
      <c r="P831" s="1783">
        <f>INDEX([1]TDSheet!$AX$14:$AX$25000,MATCH($B831,[1]TDSheet!$B$14:$B$25000,0))</f>
        <v>5150</v>
      </c>
      <c r="Q831" s="1783">
        <f>INDEX([1]TDSheet!$AX$14:$AX$25000,MATCH($B831,[1]TDSheet!$B$14:$B$25000,0))</f>
        <v>5150</v>
      </c>
      <c r="R831" s="1783">
        <f>INDEX([1]TDSheet!$AX$14:$AX$25000,MATCH($B831,[1]TDSheet!$B$14:$B$25000,0))</f>
        <v>5150</v>
      </c>
      <c r="S831" s="1783">
        <f>INDEX([1]TDSheet!$AX$14:$AX$25000,MATCH($B831,[1]TDSheet!$B$14:$B$25000,0))</f>
        <v>5150</v>
      </c>
      <c r="T831" s="1783">
        <f>INDEX([1]TDSheet!$AX$14:$AX$25000,MATCH($B831,[1]TDSheet!$B$14:$B$25000,0))</f>
        <v>5150</v>
      </c>
      <c r="U831" s="1783">
        <f>INDEX([1]TDSheet!$AX$14:$AX$25000,MATCH($B831,[1]TDSheet!$B$14:$B$25000,0))</f>
        <v>5150</v>
      </c>
      <c r="V831" s="1779">
        <f>INDEX([1]TDSheet!$AX$14:$AX$25000,MATCH($B831,[1]TDSheet!$B$14:$B$25000,0))</f>
        <v>5150</v>
      </c>
      <c r="W831" s="1322" t="s">
        <v>4168</v>
      </c>
      <c r="X831" s="783" t="s">
        <v>4095</v>
      </c>
      <c r="Y831" s="1323" t="s">
        <v>3123</v>
      </c>
      <c r="Z831" s="1323" t="s">
        <v>3123</v>
      </c>
      <c r="AA831" s="1323" t="s">
        <v>3123</v>
      </c>
      <c r="AB831" s="1323" t="s">
        <v>3123</v>
      </c>
      <c r="AC831" s="1323"/>
      <c r="AD831" s="784" t="str">
        <f>INDEX([1]TDSheet!$AV$14:$AV$25000,MATCH($B831,[1]TDSheet!$B$14:$B$25000,0))</f>
        <v>1340*910</v>
      </c>
      <c r="AE831" s="459">
        <f>INDEX([1]TDSheet!$AY$14:$AY$25000,MATCH($B831,[1]TDSheet!$B$14:$B$25000,0))</f>
        <v>5650</v>
      </c>
      <c r="AF831" s="102"/>
      <c r="AG831" s="1058"/>
    </row>
    <row r="832" spans="1:35" ht="17.25" customHeight="1">
      <c r="A832" s="1393">
        <f>ROW(832:832)-SUM(AF$1:AF832)</f>
        <v>801</v>
      </c>
      <c r="B832" s="159" t="s">
        <v>7973</v>
      </c>
      <c r="C832" s="159" t="str">
        <f t="shared" si="949"/>
        <v>6011AGNBLV00</v>
      </c>
      <c r="D832" s="781" t="s">
        <v>3870</v>
      </c>
      <c r="E832" s="1054" t="s">
        <v>4471</v>
      </c>
      <c r="F832" s="1289"/>
      <c r="G832" s="1289"/>
      <c r="H832" s="1289" t="str">
        <f t="shared" si="959"/>
        <v/>
      </c>
      <c r="I832" s="1289"/>
      <c r="J832" s="1289" t="s">
        <v>3347</v>
      </c>
      <c r="K832" s="1289">
        <v>0</v>
      </c>
      <c r="L832" s="1289">
        <v>0</v>
      </c>
      <c r="M832" s="1780" t="str">
        <f>INDEX([1]TDSheet!$S$14:$S$25000,MATCH($B832,[1]TDSheet!$B$14:$B$25000,0))</f>
        <v xml:space="preserve"> Nissan "Micra" III K12 3/5D Hbk | "March" III K12 RHD 3/5D Hbk '2002-2010 держ.зерк. #6011AGNBLV00</v>
      </c>
      <c r="N832" s="1781">
        <f>INDEX([1]TDSheet!$AX$14:$AX$25000,MATCH($B832,[1]TDSheet!$B$14:$B$25000,0))</f>
        <v>3400</v>
      </c>
      <c r="O832" s="1781">
        <f>INDEX([1]TDSheet!$AX$14:$AX$25000,MATCH($B832,[1]TDSheet!$B$14:$B$25000,0))</f>
        <v>3400</v>
      </c>
      <c r="P832" s="1781">
        <f>INDEX([1]TDSheet!$AX$14:$AX$25000,MATCH($B832,[1]TDSheet!$B$14:$B$25000,0))</f>
        <v>3400</v>
      </c>
      <c r="Q832" s="1781">
        <f>INDEX([1]TDSheet!$AX$14:$AX$25000,MATCH($B832,[1]TDSheet!$B$14:$B$25000,0))</f>
        <v>3400</v>
      </c>
      <c r="R832" s="1781">
        <f>INDEX([1]TDSheet!$AX$14:$AX$25000,MATCH($B832,[1]TDSheet!$B$14:$B$25000,0))</f>
        <v>3400</v>
      </c>
      <c r="S832" s="1781">
        <f>INDEX([1]TDSheet!$AX$14:$AX$25000,MATCH($B832,[1]TDSheet!$B$14:$B$25000,0))</f>
        <v>3400</v>
      </c>
      <c r="T832" s="1781">
        <f>INDEX([1]TDSheet!$AX$14:$AX$25000,MATCH($B832,[1]TDSheet!$B$14:$B$25000,0))</f>
        <v>3400</v>
      </c>
      <c r="U832" s="1781">
        <f>INDEX([1]TDSheet!$AX$14:$AX$25000,MATCH($B832,[1]TDSheet!$B$14:$B$25000,0))</f>
        <v>3400</v>
      </c>
      <c r="V832" s="1782">
        <f>INDEX([1]TDSheet!$AX$14:$AX$25000,MATCH($B832,[1]TDSheet!$B$14:$B$25000,0))</f>
        <v>3400</v>
      </c>
      <c r="W832" s="1322" t="s">
        <v>4119</v>
      </c>
      <c r="X832" s="783" t="s">
        <v>3196</v>
      </c>
      <c r="Y832" s="1323" t="s">
        <v>3123</v>
      </c>
      <c r="Z832" s="1323"/>
      <c r="AA832" s="1323"/>
      <c r="AB832" s="1326"/>
      <c r="AC832" s="1323" t="s">
        <v>3123</v>
      </c>
      <c r="AD832" s="784" t="str">
        <f>INDEX([1]TDSheet!$AV$14:$AV$25000,MATCH($B832,[1]TDSheet!$B$14:$B$25000,0))</f>
        <v>1320*845</v>
      </c>
      <c r="AE832" s="459">
        <f>INDEX([1]TDSheet!$AY$14:$AY$25000,MATCH($B832,[1]TDSheet!$B$14:$B$25000,0))</f>
        <v>3900</v>
      </c>
      <c r="AF832" s="1051"/>
      <c r="AG832" s="1058"/>
      <c r="AH832" s="251"/>
      <c r="AI832" s="251"/>
    </row>
    <row r="833" spans="1:35" ht="17.25" customHeight="1">
      <c r="A833" s="1393">
        <f>ROW(833:833)-SUM(AF$1:AF833)</f>
        <v>802</v>
      </c>
      <c r="B833" s="159" t="s">
        <v>7974</v>
      </c>
      <c r="C833" s="159" t="str">
        <f t="shared" si="949"/>
        <v>6011AGNBLMV1B</v>
      </c>
      <c r="D833" s="781" t="s">
        <v>3870</v>
      </c>
      <c r="E833" s="1054" t="s">
        <v>4471</v>
      </c>
      <c r="F833" s="1289"/>
      <c r="G833" s="1289"/>
      <c r="H833" s="1289" t="str">
        <f t="shared" si="959"/>
        <v>M</v>
      </c>
      <c r="I833" s="1289"/>
      <c r="J833" s="1289" t="s">
        <v>3347</v>
      </c>
      <c r="K833" s="1289"/>
      <c r="L833" s="1289" t="s">
        <v>4556</v>
      </c>
      <c r="M833" s="1780" t="str">
        <f>INDEX([1]TDSheet!$S$14:$S$25000,MATCH($B833,[1]TDSheet!$B$14:$B$25000,0))</f>
        <v xml:space="preserve"> Nissan "Micra" III K12 3/5D Hbk | "March" III K12 RHD 3/5D Hbk '2002-2010 держ.зерк.+датч.дожд. #6011AGNBLMV1B</v>
      </c>
      <c r="N833" s="1781">
        <f>INDEX([1]TDSheet!$AX$14:$AX$25000,MATCH($B833,[1]TDSheet!$B$14:$B$25000,0))</f>
        <v>3800</v>
      </c>
      <c r="O833" s="1781">
        <f>INDEX([1]TDSheet!$AX$14:$AX$25000,MATCH($B833,[1]TDSheet!$B$14:$B$25000,0))</f>
        <v>3800</v>
      </c>
      <c r="P833" s="1781">
        <f>INDEX([1]TDSheet!$AX$14:$AX$25000,MATCH($B833,[1]TDSheet!$B$14:$B$25000,0))</f>
        <v>3800</v>
      </c>
      <c r="Q833" s="1781">
        <f>INDEX([1]TDSheet!$AX$14:$AX$25000,MATCH($B833,[1]TDSheet!$B$14:$B$25000,0))</f>
        <v>3800</v>
      </c>
      <c r="R833" s="1781">
        <f>INDEX([1]TDSheet!$AX$14:$AX$25000,MATCH($B833,[1]TDSheet!$B$14:$B$25000,0))</f>
        <v>3800</v>
      </c>
      <c r="S833" s="1781">
        <f>INDEX([1]TDSheet!$AX$14:$AX$25000,MATCH($B833,[1]TDSheet!$B$14:$B$25000,0))</f>
        <v>3800</v>
      </c>
      <c r="T833" s="1781">
        <f>INDEX([1]TDSheet!$AX$14:$AX$25000,MATCH($B833,[1]TDSheet!$B$14:$B$25000,0))</f>
        <v>3800</v>
      </c>
      <c r="U833" s="1781">
        <f>INDEX([1]TDSheet!$AX$14:$AX$25000,MATCH($B833,[1]TDSheet!$B$14:$B$25000,0))</f>
        <v>3800</v>
      </c>
      <c r="V833" s="1782">
        <f>INDEX([1]TDSheet!$AX$14:$AX$25000,MATCH($B833,[1]TDSheet!$B$14:$B$25000,0))</f>
        <v>3800</v>
      </c>
      <c r="W833" s="1322" t="s">
        <v>4119</v>
      </c>
      <c r="X833" s="783" t="s">
        <v>3196</v>
      </c>
      <c r="Y833" s="1323" t="s">
        <v>3123</v>
      </c>
      <c r="Z833" s="1323"/>
      <c r="AA833" s="1323"/>
      <c r="AB833" s="1326" t="s">
        <v>3123</v>
      </c>
      <c r="AC833" s="1323"/>
      <c r="AD833" s="784" t="str">
        <f>INDEX([1]TDSheet!$AV$14:$AV$25000,MATCH($B833,[1]TDSheet!$B$14:$B$25000,0))</f>
        <v>1320*845</v>
      </c>
      <c r="AE833" s="459">
        <f>INDEX([1]TDSheet!$AY$14:$AY$25000,MATCH($B833,[1]TDSheet!$B$14:$B$25000,0))</f>
        <v>4300</v>
      </c>
      <c r="AF833" s="1051"/>
      <c r="AG833" s="1058"/>
      <c r="AH833" s="251"/>
      <c r="AI833" s="251"/>
    </row>
    <row r="834" spans="1:35" s="56" customFormat="1" ht="17.25" customHeight="1">
      <c r="A834" s="1393">
        <f>ROW(834:834)-SUM(AF$1:AF834)</f>
        <v>803</v>
      </c>
      <c r="B834" s="159" t="s">
        <v>2444</v>
      </c>
      <c r="C834" s="159" t="str">
        <f t="shared" si="949"/>
        <v>6011AGNBLVZ</v>
      </c>
      <c r="D834" s="781" t="s">
        <v>3870</v>
      </c>
      <c r="E834" s="1054" t="s">
        <v>4471</v>
      </c>
      <c r="F834" s="1289"/>
      <c r="G834" s="1289"/>
      <c r="H834" s="1289" t="str">
        <f t="shared" si="959"/>
        <v/>
      </c>
      <c r="I834" s="1289"/>
      <c r="J834" s="1289" t="s">
        <v>3347</v>
      </c>
      <c r="K834" s="1289" t="s">
        <v>3819</v>
      </c>
      <c r="L834" s="1289"/>
      <c r="M834" s="1780" t="str">
        <f>INDEX([1]TDSheet!$S$14:$S$25000,MATCH($B834,[1]TDSheet!$B$14:$B$25000,0))</f>
        <v xml:space="preserve"> Nissan "Micra" III K12 3/5D Hbk | "March" III K12 RHD 3/5D Hbk '2002-2010 держ.зерк.+молд.П #6011AGNBLVZ</v>
      </c>
      <c r="N834" s="1781">
        <f>INDEX([1]TDSheet!$AX$14:$AX$25000,MATCH($B834,[1]TDSheet!$B$14:$B$25000,0))</f>
        <v>4300</v>
      </c>
      <c r="O834" s="1781">
        <f>INDEX([1]TDSheet!$AX$14:$AX$25000,MATCH($B834,[1]TDSheet!$B$14:$B$25000,0))</f>
        <v>4300</v>
      </c>
      <c r="P834" s="1781">
        <f>INDEX([1]TDSheet!$AX$14:$AX$25000,MATCH($B834,[1]TDSheet!$B$14:$B$25000,0))</f>
        <v>4300</v>
      </c>
      <c r="Q834" s="1781">
        <f>INDEX([1]TDSheet!$AX$14:$AX$25000,MATCH($B834,[1]TDSheet!$B$14:$B$25000,0))</f>
        <v>4300</v>
      </c>
      <c r="R834" s="1781">
        <f>INDEX([1]TDSheet!$AX$14:$AX$25000,MATCH($B834,[1]TDSheet!$B$14:$B$25000,0))</f>
        <v>4300</v>
      </c>
      <c r="S834" s="1781">
        <f>INDEX([1]TDSheet!$AX$14:$AX$25000,MATCH($B834,[1]TDSheet!$B$14:$B$25000,0))</f>
        <v>4300</v>
      </c>
      <c r="T834" s="1781">
        <f>INDEX([1]TDSheet!$AX$14:$AX$25000,MATCH($B834,[1]TDSheet!$B$14:$B$25000,0))</f>
        <v>4300</v>
      </c>
      <c r="U834" s="1781">
        <f>INDEX([1]TDSheet!$AX$14:$AX$25000,MATCH($B834,[1]TDSheet!$B$14:$B$25000,0))</f>
        <v>4300</v>
      </c>
      <c r="V834" s="1782">
        <f>INDEX([1]TDSheet!$AX$14:$AX$25000,MATCH($B834,[1]TDSheet!$B$14:$B$25000,0))</f>
        <v>4300</v>
      </c>
      <c r="W834" s="1322" t="s">
        <v>4119</v>
      </c>
      <c r="X834" s="783" t="s">
        <v>3196</v>
      </c>
      <c r="Y834" s="1323" t="s">
        <v>3123</v>
      </c>
      <c r="Z834" s="1323"/>
      <c r="AA834" s="1323"/>
      <c r="AB834" s="1326"/>
      <c r="AC834" s="1323" t="s">
        <v>3123</v>
      </c>
      <c r="AD834" s="784" t="str">
        <f>INDEX([1]TDSheet!$AV$14:$AV$25000,MATCH($B834,[1]TDSheet!$B$14:$B$25000,0))</f>
        <v>320*845</v>
      </c>
      <c r="AE834" s="459">
        <f>INDEX([1]TDSheet!$AY$14:$AY$25000,MATCH($B834,[1]TDSheet!$B$14:$B$25000,0))</f>
        <v>4800</v>
      </c>
      <c r="AF834" s="102"/>
      <c r="AG834" s="1058"/>
    </row>
    <row r="835" spans="1:35" ht="17.25" customHeight="1">
      <c r="A835" s="1393">
        <f>ROW(835:835)-SUM(AF$1:AF835)</f>
        <v>804</v>
      </c>
      <c r="B835" s="159" t="s">
        <v>2445</v>
      </c>
      <c r="C835" s="159" t="str">
        <f t="shared" si="949"/>
        <v>6011AGNBLMVZ1B</v>
      </c>
      <c r="D835" s="781" t="s">
        <v>3870</v>
      </c>
      <c r="E835" s="1054" t="s">
        <v>4471</v>
      </c>
      <c r="F835" s="1289"/>
      <c r="G835" s="1289"/>
      <c r="H835" s="1289" t="str">
        <f t="shared" si="959"/>
        <v>M</v>
      </c>
      <c r="I835" s="1289"/>
      <c r="J835" s="1289" t="s">
        <v>3347</v>
      </c>
      <c r="K835" s="1289" t="s">
        <v>3819</v>
      </c>
      <c r="L835" s="1289" t="s">
        <v>4556</v>
      </c>
      <c r="M835" s="1780" t="str">
        <f>INDEX([1]TDSheet!$S$14:$S$25000,MATCH($B835,[1]TDSheet!$B$14:$B$25000,0))</f>
        <v xml:space="preserve"> Nissan "Micra" III K12 3/5D Hbk | "March" III K12 RHD 3/5D Hbk '2002-2010 держ.зерк.+датч.дожд.+молд.П #6011AGNBLMVZ1B</v>
      </c>
      <c r="N835" s="1781">
        <f>INDEX([1]TDSheet!$AX$14:$AX$25000,MATCH($B835,[1]TDSheet!$B$14:$B$25000,0))</f>
        <v>4700</v>
      </c>
      <c r="O835" s="1781">
        <f>INDEX([1]TDSheet!$AX$14:$AX$25000,MATCH($B835,[1]TDSheet!$B$14:$B$25000,0))</f>
        <v>4700</v>
      </c>
      <c r="P835" s="1781">
        <f>INDEX([1]TDSheet!$AX$14:$AX$25000,MATCH($B835,[1]TDSheet!$B$14:$B$25000,0))</f>
        <v>4700</v>
      </c>
      <c r="Q835" s="1781">
        <f>INDEX([1]TDSheet!$AX$14:$AX$25000,MATCH($B835,[1]TDSheet!$B$14:$B$25000,0))</f>
        <v>4700</v>
      </c>
      <c r="R835" s="1781">
        <f>INDEX([1]TDSheet!$AX$14:$AX$25000,MATCH($B835,[1]TDSheet!$B$14:$B$25000,0))</f>
        <v>4700</v>
      </c>
      <c r="S835" s="1781">
        <f>INDEX([1]TDSheet!$AX$14:$AX$25000,MATCH($B835,[1]TDSheet!$B$14:$B$25000,0))</f>
        <v>4700</v>
      </c>
      <c r="T835" s="1781">
        <f>INDEX([1]TDSheet!$AX$14:$AX$25000,MATCH($B835,[1]TDSheet!$B$14:$B$25000,0))</f>
        <v>4700</v>
      </c>
      <c r="U835" s="1781">
        <f>INDEX([1]TDSheet!$AX$14:$AX$25000,MATCH($B835,[1]TDSheet!$B$14:$B$25000,0))</f>
        <v>4700</v>
      </c>
      <c r="V835" s="1782">
        <f>INDEX([1]TDSheet!$AX$14:$AX$25000,MATCH($B835,[1]TDSheet!$B$14:$B$25000,0))</f>
        <v>4700</v>
      </c>
      <c r="W835" s="1322" t="s">
        <v>4119</v>
      </c>
      <c r="X835" s="783" t="s">
        <v>3196</v>
      </c>
      <c r="Y835" s="1323" t="s">
        <v>3123</v>
      </c>
      <c r="Z835" s="1323"/>
      <c r="AA835" s="1323"/>
      <c r="AB835" s="1326" t="s">
        <v>3123</v>
      </c>
      <c r="AC835" s="1323"/>
      <c r="AD835" s="784" t="str">
        <f>INDEX([1]TDSheet!$AV$14:$AV$25000,MATCH($B835,[1]TDSheet!$B$14:$B$25000,0))</f>
        <v>1320*845</v>
      </c>
      <c r="AE835" s="459">
        <f>INDEX([1]TDSheet!$AY$14:$AY$25000,MATCH($B835,[1]TDSheet!$B$14:$B$25000,0))</f>
        <v>5200</v>
      </c>
      <c r="AF835" s="1051"/>
      <c r="AG835" s="1058"/>
      <c r="AH835" s="251"/>
      <c r="AI835" s="251"/>
    </row>
    <row r="836" spans="1:35" s="56" customFormat="1" ht="17.25" customHeight="1">
      <c r="A836" s="1393">
        <f>ROW(836:836)-SUM(AF$1:AF836)</f>
        <v>805</v>
      </c>
      <c r="B836" s="159" t="s">
        <v>7972</v>
      </c>
      <c r="C836" s="159" t="str">
        <f t="shared" si="949"/>
        <v>6076AGNBLV00</v>
      </c>
      <c r="D836" s="781" t="s">
        <v>5073</v>
      </c>
      <c r="E836" s="1054" t="s">
        <v>4471</v>
      </c>
      <c r="F836" s="1289"/>
      <c r="G836" s="1289"/>
      <c r="H836" s="1289" t="str">
        <f t="shared" si="959"/>
        <v/>
      </c>
      <c r="I836" s="1289"/>
      <c r="J836" s="1289" t="str">
        <f t="shared" si="917"/>
        <v>V</v>
      </c>
      <c r="K836" s="1289">
        <v>0</v>
      </c>
      <c r="L836" s="1289">
        <v>0</v>
      </c>
      <c r="M836" s="1780" t="str">
        <f>INDEX([1]TDSheet!$S$14:$S$25000,MATCH($B836,[1]TDSheet!$B$14:$B$25000,0))</f>
        <v xml:space="preserve"> Nissan "Micra" IV K13 5D Hbk | "March" IV K13 (10-) 5D Hbk '2010-2016 держ.зерк. #6076AGNBLV00</v>
      </c>
      <c r="N836" s="1781">
        <f>INDEX([1]TDSheet!$AX$14:$AX$25000,MATCH($B836,[1]TDSheet!$B$14:$B$25000,0))</f>
        <v>3500</v>
      </c>
      <c r="O836" s="1781">
        <f>INDEX([1]TDSheet!$AX$14:$AX$25000,MATCH($B836,[1]TDSheet!$B$14:$B$25000,0))</f>
        <v>3500</v>
      </c>
      <c r="P836" s="1781">
        <f>INDEX([1]TDSheet!$AX$14:$AX$25000,MATCH($B836,[1]TDSheet!$B$14:$B$25000,0))</f>
        <v>3500</v>
      </c>
      <c r="Q836" s="1781">
        <f>INDEX([1]TDSheet!$AX$14:$AX$25000,MATCH($B836,[1]TDSheet!$B$14:$B$25000,0))</f>
        <v>3500</v>
      </c>
      <c r="R836" s="1781">
        <f>INDEX([1]TDSheet!$AX$14:$AX$25000,MATCH($B836,[1]TDSheet!$B$14:$B$25000,0))</f>
        <v>3500</v>
      </c>
      <c r="S836" s="1781">
        <f>INDEX([1]TDSheet!$AX$14:$AX$25000,MATCH($B836,[1]TDSheet!$B$14:$B$25000,0))</f>
        <v>3500</v>
      </c>
      <c r="T836" s="1781">
        <f>INDEX([1]TDSheet!$AX$14:$AX$25000,MATCH($B836,[1]TDSheet!$B$14:$B$25000,0))</f>
        <v>3500</v>
      </c>
      <c r="U836" s="1781">
        <f>INDEX([1]TDSheet!$AX$14:$AX$25000,MATCH($B836,[1]TDSheet!$B$14:$B$25000,0))</f>
        <v>3500</v>
      </c>
      <c r="V836" s="1782">
        <f>INDEX([1]TDSheet!$AX$14:$AX$25000,MATCH($B836,[1]TDSheet!$B$14:$B$25000,0))</f>
        <v>3500</v>
      </c>
      <c r="W836" s="1322" t="s">
        <v>5074</v>
      </c>
      <c r="X836" s="783" t="s">
        <v>6192</v>
      </c>
      <c r="Y836" s="1323" t="s">
        <v>3123</v>
      </c>
      <c r="Z836" s="1323" t="s">
        <v>3123</v>
      </c>
      <c r="AA836" s="1323" t="s">
        <v>3123</v>
      </c>
      <c r="AB836" s="1326"/>
      <c r="AC836" s="1323" t="s">
        <v>3123</v>
      </c>
      <c r="AD836" s="784" t="str">
        <f>INDEX([1]TDSheet!$AV$14:$AV$25000,MATCH($B836,[1]TDSheet!$B$14:$B$25000,0))</f>
        <v>1310*910</v>
      </c>
      <c r="AE836" s="459">
        <f>INDEX([1]TDSheet!$AY$14:$AY$25000,MATCH($B836,[1]TDSheet!$B$14:$B$25000,0))</f>
        <v>4000</v>
      </c>
      <c r="AF836" s="102"/>
      <c r="AG836" s="1058"/>
    </row>
    <row r="837" spans="1:35" s="56" customFormat="1" ht="17.25" customHeight="1">
      <c r="A837" s="1393">
        <f>ROW(837:837)-SUM(AF$1:AF837)</f>
        <v>806</v>
      </c>
      <c r="B837" s="159" t="s">
        <v>5419</v>
      </c>
      <c r="C837" s="159" t="str">
        <f>IF(D837&lt;&gt;"",CONCATENATE(D837,E837,F837,G837,H837,I837,J837,K837,L837),"")</f>
        <v>6032AGNBLVZ</v>
      </c>
      <c r="D837" s="781" t="s">
        <v>3873</v>
      </c>
      <c r="E837" s="1054" t="s">
        <v>4471</v>
      </c>
      <c r="F837" s="1289"/>
      <c r="G837" s="1289"/>
      <c r="H837" s="1289" t="str">
        <f t="shared" si="959"/>
        <v/>
      </c>
      <c r="I837" s="1289"/>
      <c r="J837" s="1289" t="s">
        <v>3347</v>
      </c>
      <c r="K837" s="1289" t="s">
        <v>3819</v>
      </c>
      <c r="L837" s="1289"/>
      <c r="M837" s="1780" t="str">
        <f>INDEX([1]TDSheet!$S$14:$S$25000,MATCH($B837,[1]TDSheet!$B$14:$B$25000,0))</f>
        <v xml:space="preserve"> Nissan "Murano" I Z50 5D Suv '2002-2008 держ.зерк.+молд.В #6032AGNBLVZ</v>
      </c>
      <c r="N837" s="1781">
        <f>INDEX([1]TDSheet!$AX$14:$AX$25000,MATCH($B837,[1]TDSheet!$B$14:$B$25000,0))</f>
        <v>4500</v>
      </c>
      <c r="O837" s="1781">
        <f>INDEX([1]TDSheet!$AX$14:$AX$25000,MATCH($B837,[1]TDSheet!$B$14:$B$25000,0))</f>
        <v>4500</v>
      </c>
      <c r="P837" s="1781">
        <f>INDEX([1]TDSheet!$AX$14:$AX$25000,MATCH($B837,[1]TDSheet!$B$14:$B$25000,0))</f>
        <v>4500</v>
      </c>
      <c r="Q837" s="1781">
        <f>INDEX([1]TDSheet!$AX$14:$AX$25000,MATCH($B837,[1]TDSheet!$B$14:$B$25000,0))</f>
        <v>4500</v>
      </c>
      <c r="R837" s="1781">
        <f>INDEX([1]TDSheet!$AX$14:$AX$25000,MATCH($B837,[1]TDSheet!$B$14:$B$25000,0))</f>
        <v>4500</v>
      </c>
      <c r="S837" s="1781">
        <f>INDEX([1]TDSheet!$AX$14:$AX$25000,MATCH($B837,[1]TDSheet!$B$14:$B$25000,0))</f>
        <v>4500</v>
      </c>
      <c r="T837" s="1781">
        <f>INDEX([1]TDSheet!$AX$14:$AX$25000,MATCH($B837,[1]TDSheet!$B$14:$B$25000,0))</f>
        <v>4500</v>
      </c>
      <c r="U837" s="1781">
        <f>INDEX([1]TDSheet!$AX$14:$AX$25000,MATCH($B837,[1]TDSheet!$B$14:$B$25000,0))</f>
        <v>4500</v>
      </c>
      <c r="V837" s="1782">
        <f>INDEX([1]TDSheet!$AX$14:$AX$25000,MATCH($B837,[1]TDSheet!$B$14:$B$25000,0))</f>
        <v>4500</v>
      </c>
      <c r="W837" s="1322" t="s">
        <v>4451</v>
      </c>
      <c r="X837" s="783" t="s">
        <v>4384</v>
      </c>
      <c r="Y837" s="1323" t="s">
        <v>3123</v>
      </c>
      <c r="Z837" s="1323"/>
      <c r="AA837" s="1323"/>
      <c r="AB837" s="1323"/>
      <c r="AC837" s="1323" t="s">
        <v>3123</v>
      </c>
      <c r="AD837" s="784" t="str">
        <f>INDEX([1]TDSheet!$AV$14:$AV$25000,MATCH($B837,[1]TDSheet!$B$14:$B$25000,0))</f>
        <v>1570*1060</v>
      </c>
      <c r="AE837" s="459">
        <f>INDEX([1]TDSheet!$AY$14:$AY$25000,MATCH($B837,[1]TDSheet!$B$14:$B$25000,0))</f>
        <v>5000</v>
      </c>
      <c r="AF837" s="102"/>
      <c r="AG837" s="1058"/>
    </row>
    <row r="838" spans="1:35" s="56" customFormat="1" ht="17.25" customHeight="1">
      <c r="A838" s="1393">
        <f>ROW(838:838)-SUM(AF$1:AF838)</f>
        <v>807</v>
      </c>
      <c r="B838" s="159" t="s">
        <v>7975</v>
      </c>
      <c r="C838" s="159" t="str">
        <f t="shared" si="949"/>
        <v>6041AGNBLVW</v>
      </c>
      <c r="D838" s="781" t="s">
        <v>3874</v>
      </c>
      <c r="E838" s="1054" t="s">
        <v>4471</v>
      </c>
      <c r="F838" s="1289"/>
      <c r="G838" s="1289"/>
      <c r="H838" s="1289" t="str">
        <f t="shared" si="959"/>
        <v/>
      </c>
      <c r="I838" s="1289"/>
      <c r="J838" s="1289" t="str">
        <f t="shared" si="917"/>
        <v>V</v>
      </c>
      <c r="K838" s="1289" t="s">
        <v>4476</v>
      </c>
      <c r="L838" s="1289"/>
      <c r="M838" s="1780" t="str">
        <f>INDEX([1]TDSheet!$S$14:$S$25000,MATCH($B838,[1]TDSheet!$B$14:$B$25000,0))</f>
        <v xml:space="preserve"> Nissan "Note" I 5D Mpv (лев. руль) '2005-2013 держ.зерк. #6041AGNBLVW</v>
      </c>
      <c r="N838" s="1781">
        <f>INDEX([1]TDSheet!$AX$14:$AX$25000,MATCH($B838,[1]TDSheet!$B$14:$B$25000,0))</f>
        <v>3400</v>
      </c>
      <c r="O838" s="1781">
        <f>INDEX([1]TDSheet!$AX$14:$AX$25000,MATCH($B838,[1]TDSheet!$B$14:$B$25000,0))</f>
        <v>3400</v>
      </c>
      <c r="P838" s="1781">
        <f>INDEX([1]TDSheet!$AX$14:$AX$25000,MATCH($B838,[1]TDSheet!$B$14:$B$25000,0))</f>
        <v>3400</v>
      </c>
      <c r="Q838" s="1781">
        <f>INDEX([1]TDSheet!$AX$14:$AX$25000,MATCH($B838,[1]TDSheet!$B$14:$B$25000,0))</f>
        <v>3400</v>
      </c>
      <c r="R838" s="1781">
        <f>INDEX([1]TDSheet!$AX$14:$AX$25000,MATCH($B838,[1]TDSheet!$B$14:$B$25000,0))</f>
        <v>3400</v>
      </c>
      <c r="S838" s="1781">
        <f>INDEX([1]TDSheet!$AX$14:$AX$25000,MATCH($B838,[1]TDSheet!$B$14:$B$25000,0))</f>
        <v>3400</v>
      </c>
      <c r="T838" s="1781">
        <f>INDEX([1]TDSheet!$AX$14:$AX$25000,MATCH($B838,[1]TDSheet!$B$14:$B$25000,0))</f>
        <v>3400</v>
      </c>
      <c r="U838" s="1781">
        <f>INDEX([1]TDSheet!$AX$14:$AX$25000,MATCH($B838,[1]TDSheet!$B$14:$B$25000,0))</f>
        <v>3400</v>
      </c>
      <c r="V838" s="1782">
        <f>INDEX([1]TDSheet!$AX$14:$AX$25000,MATCH($B838,[1]TDSheet!$B$14:$B$25000,0))</f>
        <v>3400</v>
      </c>
      <c r="W838" s="1322"/>
      <c r="X838" s="783" t="s">
        <v>387</v>
      </c>
      <c r="Y838" s="1323" t="s">
        <v>3123</v>
      </c>
      <c r="Z838" s="1323" t="s">
        <v>3123</v>
      </c>
      <c r="AA838" s="1323" t="s">
        <v>3123</v>
      </c>
      <c r="AB838" s="1323"/>
      <c r="AC838" s="1323" t="s">
        <v>3123</v>
      </c>
      <c r="AD838" s="784" t="str">
        <f>INDEX([1]TDSheet!$AV$14:$AV$25000,MATCH($B838,[1]TDSheet!$B$14:$B$25000,0))</f>
        <v>1305*885</v>
      </c>
      <c r="AE838" s="459">
        <f>INDEX([1]TDSheet!$AY$14:$AY$25000,MATCH($B838,[1]TDSheet!$B$14:$B$25000,0))</f>
        <v>3900</v>
      </c>
      <c r="AF838" s="102"/>
      <c r="AG838" s="1058"/>
    </row>
    <row r="839" spans="1:35" s="56" customFormat="1" ht="17.25" customHeight="1">
      <c r="A839" s="1393">
        <f>ROW(839:839)-SUM(AF$1:AF839)</f>
        <v>808</v>
      </c>
      <c r="B839" s="159" t="s">
        <v>7976</v>
      </c>
      <c r="C839" s="159" t="str">
        <f t="shared" si="949"/>
        <v>6041AGNBLMVW1B</v>
      </c>
      <c r="D839" s="781" t="s">
        <v>3874</v>
      </c>
      <c r="E839" s="1054" t="s">
        <v>4471</v>
      </c>
      <c r="F839" s="1289"/>
      <c r="G839" s="1289"/>
      <c r="H839" s="1289" t="str">
        <f t="shared" si="959"/>
        <v>M</v>
      </c>
      <c r="I839" s="1289"/>
      <c r="J839" s="1289" t="str">
        <f t="shared" si="917"/>
        <v>V</v>
      </c>
      <c r="K839" s="1289" t="s">
        <v>4476</v>
      </c>
      <c r="L839" s="1289" t="s">
        <v>4556</v>
      </c>
      <c r="M839" s="1780" t="str">
        <f>INDEX([1]TDSheet!$S$14:$S$25000,MATCH($B839,[1]TDSheet!$B$14:$B$25000,0))</f>
        <v xml:space="preserve"> Nissan "Note" I 5D Mpv (лев. руль) '2005-2013 держ.зерк.+датч.дожд. #6041AGNBLMVW1B</v>
      </c>
      <c r="N839" s="1781">
        <f>INDEX([1]TDSheet!$AX$14:$AX$25000,MATCH($B839,[1]TDSheet!$B$14:$B$25000,0))</f>
        <v>3800</v>
      </c>
      <c r="O839" s="1781">
        <f>INDEX([1]TDSheet!$AX$14:$AX$25000,MATCH($B839,[1]TDSheet!$B$14:$B$25000,0))</f>
        <v>3800</v>
      </c>
      <c r="P839" s="1781">
        <f>INDEX([1]TDSheet!$AX$14:$AX$25000,MATCH($B839,[1]TDSheet!$B$14:$B$25000,0))</f>
        <v>3800</v>
      </c>
      <c r="Q839" s="1781">
        <f>INDEX([1]TDSheet!$AX$14:$AX$25000,MATCH($B839,[1]TDSheet!$B$14:$B$25000,0))</f>
        <v>3800</v>
      </c>
      <c r="R839" s="1781">
        <f>INDEX([1]TDSheet!$AX$14:$AX$25000,MATCH($B839,[1]TDSheet!$B$14:$B$25000,0))</f>
        <v>3800</v>
      </c>
      <c r="S839" s="1781">
        <f>INDEX([1]TDSheet!$AX$14:$AX$25000,MATCH($B839,[1]TDSheet!$B$14:$B$25000,0))</f>
        <v>3800</v>
      </c>
      <c r="T839" s="1781">
        <f>INDEX([1]TDSheet!$AX$14:$AX$25000,MATCH($B839,[1]TDSheet!$B$14:$B$25000,0))</f>
        <v>3800</v>
      </c>
      <c r="U839" s="1781">
        <f>INDEX([1]TDSheet!$AX$14:$AX$25000,MATCH($B839,[1]TDSheet!$B$14:$B$25000,0))</f>
        <v>3800</v>
      </c>
      <c r="V839" s="1782">
        <f>INDEX([1]TDSheet!$AX$14:$AX$25000,MATCH($B839,[1]TDSheet!$B$14:$B$25000,0))</f>
        <v>3800</v>
      </c>
      <c r="W839" s="1322"/>
      <c r="X839" s="783" t="s">
        <v>387</v>
      </c>
      <c r="Y839" s="1323" t="s">
        <v>3123</v>
      </c>
      <c r="Z839" s="1323" t="s">
        <v>3123</v>
      </c>
      <c r="AA839" s="1323" t="s">
        <v>3123</v>
      </c>
      <c r="AB839" s="1323" t="s">
        <v>3123</v>
      </c>
      <c r="AC839" s="1323"/>
      <c r="AD839" s="784" t="str">
        <f>INDEX([1]TDSheet!$AV$14:$AV$25000,MATCH($B839,[1]TDSheet!$B$14:$B$25000,0))</f>
        <v>1305*885</v>
      </c>
      <c r="AE839" s="459">
        <f>INDEX([1]TDSheet!$AY$14:$AY$25000,MATCH($B839,[1]TDSheet!$B$14:$B$25000,0))</f>
        <v>4300</v>
      </c>
      <c r="AF839" s="102"/>
      <c r="AG839" s="1058"/>
    </row>
    <row r="840" spans="1:35" s="56" customFormat="1" ht="17.25" customHeight="1">
      <c r="A840" s="1393">
        <f>ROW(840:840)-SUM(AF$1:AF840)</f>
        <v>809</v>
      </c>
      <c r="B840" s="159" t="s">
        <v>2452</v>
      </c>
      <c r="C840" s="159" t="str">
        <f t="shared" si="949"/>
        <v>6041AGNBLVWZ</v>
      </c>
      <c r="D840" s="781" t="s">
        <v>3874</v>
      </c>
      <c r="E840" s="1054" t="s">
        <v>4471</v>
      </c>
      <c r="F840" s="1289"/>
      <c r="G840" s="1289"/>
      <c r="H840" s="1289" t="str">
        <f t="shared" si="959"/>
        <v/>
      </c>
      <c r="I840" s="1289"/>
      <c r="J840" s="1289" t="str">
        <f t="shared" si="917"/>
        <v>V</v>
      </c>
      <c r="K840" s="1289" t="s">
        <v>7675</v>
      </c>
      <c r="L840" s="1289"/>
      <c r="M840" s="1780" t="str">
        <f>INDEX([1]TDSheet!$S$14:$S$25000,MATCH($B840,[1]TDSheet!$B$14:$B$25000,0))</f>
        <v xml:space="preserve"> Nissan "Note" I 5D Mpv (лев. руль) '2005-2013 держ.зерк.+молд.П #6041AGNBLVWZ</v>
      </c>
      <c r="N840" s="1781">
        <f>INDEX([1]TDSheet!$AX$14:$AX$25000,MATCH($B840,[1]TDSheet!$B$14:$B$25000,0))</f>
        <v>4600</v>
      </c>
      <c r="O840" s="1781">
        <f>INDEX([1]TDSheet!$AX$14:$AX$25000,MATCH($B840,[1]TDSheet!$B$14:$B$25000,0))</f>
        <v>4600</v>
      </c>
      <c r="P840" s="1781">
        <f>INDEX([1]TDSheet!$AX$14:$AX$25000,MATCH($B840,[1]TDSheet!$B$14:$B$25000,0))</f>
        <v>4600</v>
      </c>
      <c r="Q840" s="1781">
        <f>INDEX([1]TDSheet!$AX$14:$AX$25000,MATCH($B840,[1]TDSheet!$B$14:$B$25000,0))</f>
        <v>4600</v>
      </c>
      <c r="R840" s="1781">
        <f>INDEX([1]TDSheet!$AX$14:$AX$25000,MATCH($B840,[1]TDSheet!$B$14:$B$25000,0))</f>
        <v>4600</v>
      </c>
      <c r="S840" s="1781">
        <f>INDEX([1]TDSheet!$AX$14:$AX$25000,MATCH($B840,[1]TDSheet!$B$14:$B$25000,0))</f>
        <v>4600</v>
      </c>
      <c r="T840" s="1781">
        <f>INDEX([1]TDSheet!$AX$14:$AX$25000,MATCH($B840,[1]TDSheet!$B$14:$B$25000,0))</f>
        <v>4600</v>
      </c>
      <c r="U840" s="1781">
        <f>INDEX([1]TDSheet!$AX$14:$AX$25000,MATCH($B840,[1]TDSheet!$B$14:$B$25000,0))</f>
        <v>4600</v>
      </c>
      <c r="V840" s="1782">
        <f>INDEX([1]TDSheet!$AX$14:$AX$25000,MATCH($B840,[1]TDSheet!$B$14:$B$25000,0))</f>
        <v>4600</v>
      </c>
      <c r="W840" s="1322"/>
      <c r="X840" s="783" t="s">
        <v>387</v>
      </c>
      <c r="Y840" s="1323" t="s">
        <v>3123</v>
      </c>
      <c r="Z840" s="1323" t="s">
        <v>3123</v>
      </c>
      <c r="AA840" s="1323" t="s">
        <v>3123</v>
      </c>
      <c r="AB840" s="1323"/>
      <c r="AC840" s="1323" t="s">
        <v>3123</v>
      </c>
      <c r="AD840" s="784" t="str">
        <f>INDEX([1]TDSheet!$AV$14:$AV$25000,MATCH($B840,[1]TDSheet!$B$14:$B$25000,0))</f>
        <v>1305*885</v>
      </c>
      <c r="AE840" s="459">
        <f>INDEX([1]TDSheet!$AY$14:$AY$25000,MATCH($B840,[1]TDSheet!$B$14:$B$25000,0))</f>
        <v>5100</v>
      </c>
      <c r="AF840" s="102"/>
      <c r="AG840" s="1058"/>
    </row>
    <row r="841" spans="1:35" ht="17.25" customHeight="1">
      <c r="A841" s="1393">
        <f>ROW(841:841)-SUM(AF$1:AF841)</f>
        <v>810</v>
      </c>
      <c r="B841" s="159" t="s">
        <v>2453</v>
      </c>
      <c r="C841" s="159" t="str">
        <f t="shared" si="949"/>
        <v>6041AGNBLMVWZ1B</v>
      </c>
      <c r="D841" s="781" t="s">
        <v>3874</v>
      </c>
      <c r="E841" s="1054" t="s">
        <v>4471</v>
      </c>
      <c r="F841" s="1289"/>
      <c r="G841" s="1289"/>
      <c r="H841" s="1289" t="str">
        <f t="shared" si="959"/>
        <v>M</v>
      </c>
      <c r="I841" s="1289"/>
      <c r="J841" s="1289" t="str">
        <f t="shared" si="917"/>
        <v>V</v>
      </c>
      <c r="K841" s="1289" t="s">
        <v>7675</v>
      </c>
      <c r="L841" s="1289" t="s">
        <v>4556</v>
      </c>
      <c r="M841" s="1780" t="str">
        <f>INDEX([1]TDSheet!$S$14:$S$25000,MATCH($B841,[1]TDSheet!$B$14:$B$25000,0))</f>
        <v xml:space="preserve"> Nissan "Note" I 5D Mpv (лев. руль) '2005-2013 держ.зерк.+датч.дожд.+молд.П #6041AGNBLMVWZ1B</v>
      </c>
      <c r="N841" s="1781">
        <f>INDEX([1]TDSheet!$AX$14:$AX$25000,MATCH($B841,[1]TDSheet!$B$14:$B$25000,0))</f>
        <v>5000</v>
      </c>
      <c r="O841" s="1781">
        <f>INDEX([1]TDSheet!$AX$14:$AX$25000,MATCH($B841,[1]TDSheet!$B$14:$B$25000,0))</f>
        <v>5000</v>
      </c>
      <c r="P841" s="1781">
        <f>INDEX([1]TDSheet!$AX$14:$AX$25000,MATCH($B841,[1]TDSheet!$B$14:$B$25000,0))</f>
        <v>5000</v>
      </c>
      <c r="Q841" s="1781">
        <f>INDEX([1]TDSheet!$AX$14:$AX$25000,MATCH($B841,[1]TDSheet!$B$14:$B$25000,0))</f>
        <v>5000</v>
      </c>
      <c r="R841" s="1781">
        <f>INDEX([1]TDSheet!$AX$14:$AX$25000,MATCH($B841,[1]TDSheet!$B$14:$B$25000,0))</f>
        <v>5000</v>
      </c>
      <c r="S841" s="1781">
        <f>INDEX([1]TDSheet!$AX$14:$AX$25000,MATCH($B841,[1]TDSheet!$B$14:$B$25000,0))</f>
        <v>5000</v>
      </c>
      <c r="T841" s="1781">
        <f>INDEX([1]TDSheet!$AX$14:$AX$25000,MATCH($B841,[1]TDSheet!$B$14:$B$25000,0))</f>
        <v>5000</v>
      </c>
      <c r="U841" s="1781">
        <f>INDEX([1]TDSheet!$AX$14:$AX$25000,MATCH($B841,[1]TDSheet!$B$14:$B$25000,0))</f>
        <v>5000</v>
      </c>
      <c r="V841" s="1782">
        <f>INDEX([1]TDSheet!$AX$14:$AX$25000,MATCH($B841,[1]TDSheet!$B$14:$B$25000,0))</f>
        <v>5000</v>
      </c>
      <c r="W841" s="1322"/>
      <c r="X841" s="783" t="s">
        <v>387</v>
      </c>
      <c r="Y841" s="1323" t="s">
        <v>3123</v>
      </c>
      <c r="Z841" s="1323" t="s">
        <v>3123</v>
      </c>
      <c r="AA841" s="1323" t="s">
        <v>3123</v>
      </c>
      <c r="AB841" s="1323" t="s">
        <v>3123</v>
      </c>
      <c r="AC841" s="1323"/>
      <c r="AD841" s="784" t="str">
        <f>INDEX([1]TDSheet!$AV$14:$AV$25000,MATCH($B841,[1]TDSheet!$B$14:$B$25000,0))</f>
        <v>1305*885</v>
      </c>
      <c r="AE841" s="459">
        <f>INDEX([1]TDSheet!$AY$14:$AY$25000,MATCH($B841,[1]TDSheet!$B$14:$B$25000,0))</f>
        <v>5500</v>
      </c>
      <c r="AF841" s="1051"/>
      <c r="AG841" s="1058"/>
      <c r="AH841" s="251"/>
      <c r="AI841" s="251"/>
    </row>
    <row r="842" spans="1:35" s="56" customFormat="1" ht="34.5" customHeight="1">
      <c r="A842" s="1393">
        <f>ROW(842:842)-SUM(AF$1:AF842)</f>
        <v>811</v>
      </c>
      <c r="B842" s="159" t="s">
        <v>2458</v>
      </c>
      <c r="C842" s="159" t="str">
        <f t="shared" si="949"/>
        <v>6037AGNBLVZ</v>
      </c>
      <c r="D842" s="781" t="s">
        <v>3875</v>
      </c>
      <c r="E842" s="1054" t="s">
        <v>4471</v>
      </c>
      <c r="F842" s="1289"/>
      <c r="G842" s="1289"/>
      <c r="H842" s="1289" t="str">
        <f t="shared" si="959"/>
        <v/>
      </c>
      <c r="I842" s="1289"/>
      <c r="J842" s="1289" t="str">
        <f t="shared" ref="J842:J891" si="967">IF(Z842="+","V","")</f>
        <v>V</v>
      </c>
      <c r="K842" s="1289" t="s">
        <v>3819</v>
      </c>
      <c r="L842" s="1289"/>
      <c r="M842" s="1780" t="str">
        <f>INDEX([1]TDSheet!$S$14:$S$25000,MATCH($B842,[1]TDSheet!$B$14:$B$25000,0))</f>
        <v xml:space="preserve"> Nissan "Pathfinder" III R51 5D Suv | "Xterra" II N50 (05-15) 5D Suv | "Navara" III D40 (04-15) 2/4D Pick-up | "Frontier" III D40 2/4D Pick-Up (04-15) // Suzuki "Equator" I 2/4D Pick-up (08-12) '2004-2014 держ.зерк.+молд.П #6037AGNBLVZ</v>
      </c>
      <c r="N842" s="1781">
        <f>INDEX([1]TDSheet!$AX$14:$AX$25000,MATCH($B842,[1]TDSheet!$B$14:$B$25000,0))</f>
        <v>4700</v>
      </c>
      <c r="O842" s="1781">
        <f>INDEX([1]TDSheet!$AX$14:$AX$25000,MATCH($B842,[1]TDSheet!$B$14:$B$25000,0))</f>
        <v>4700</v>
      </c>
      <c r="P842" s="1781">
        <f>INDEX([1]TDSheet!$AX$14:$AX$25000,MATCH($B842,[1]TDSheet!$B$14:$B$25000,0))</f>
        <v>4700</v>
      </c>
      <c r="Q842" s="1781">
        <f>INDEX([1]TDSheet!$AX$14:$AX$25000,MATCH($B842,[1]TDSheet!$B$14:$B$25000,0))</f>
        <v>4700</v>
      </c>
      <c r="R842" s="1781">
        <f>INDEX([1]TDSheet!$AX$14:$AX$25000,MATCH($B842,[1]TDSheet!$B$14:$B$25000,0))</f>
        <v>4700</v>
      </c>
      <c r="S842" s="1781">
        <f>INDEX([1]TDSheet!$AX$14:$AX$25000,MATCH($B842,[1]TDSheet!$B$14:$B$25000,0))</f>
        <v>4700</v>
      </c>
      <c r="T842" s="1781">
        <f>INDEX([1]TDSheet!$AX$14:$AX$25000,MATCH($B842,[1]TDSheet!$B$14:$B$25000,0))</f>
        <v>4700</v>
      </c>
      <c r="U842" s="1781">
        <f>INDEX([1]TDSheet!$AX$14:$AX$25000,MATCH($B842,[1]TDSheet!$B$14:$B$25000,0))</f>
        <v>4700</v>
      </c>
      <c r="V842" s="1782">
        <f>INDEX([1]TDSheet!$AX$14:$AX$25000,MATCH($B842,[1]TDSheet!$B$14:$B$25000,0))</f>
        <v>4700</v>
      </c>
      <c r="W842" s="1322" t="s">
        <v>3199</v>
      </c>
      <c r="X842" s="783" t="s">
        <v>6202</v>
      </c>
      <c r="Y842" s="1323" t="s">
        <v>3123</v>
      </c>
      <c r="Z842" s="1323" t="s">
        <v>3123</v>
      </c>
      <c r="AA842" s="1323"/>
      <c r="AB842" s="1323"/>
      <c r="AC842" s="1323" t="s">
        <v>3123</v>
      </c>
      <c r="AD842" s="784" t="str">
        <f>INDEX([1]TDSheet!$AV$14:$AV$25000,MATCH($B842,[1]TDSheet!$B$14:$B$25000,0))</f>
        <v>1540*830</v>
      </c>
      <c r="AE842" s="459">
        <f>INDEX([1]TDSheet!$AY$14:$AY$25000,MATCH($B842,[1]TDSheet!$B$14:$B$25000,0))</f>
        <v>5200</v>
      </c>
      <c r="AF842" s="102"/>
      <c r="AG842" s="1058"/>
    </row>
    <row r="843" spans="1:35" s="56" customFormat="1" ht="34.5" customHeight="1">
      <c r="A843" s="1393">
        <f>ROW(843:843)-SUM(AF$1:AF843)</f>
        <v>812</v>
      </c>
      <c r="B843" s="159" t="s">
        <v>2459</v>
      </c>
      <c r="C843" s="159" t="str">
        <f t="shared" si="949"/>
        <v>6037AGNBLMVZ1B</v>
      </c>
      <c r="D843" s="781" t="s">
        <v>3875</v>
      </c>
      <c r="E843" s="1054" t="s">
        <v>4471</v>
      </c>
      <c r="F843" s="1289"/>
      <c r="G843" s="1289"/>
      <c r="H843" s="1289" t="str">
        <f t="shared" si="959"/>
        <v>M</v>
      </c>
      <c r="I843" s="1289"/>
      <c r="J843" s="1289" t="str">
        <f t="shared" si="967"/>
        <v>V</v>
      </c>
      <c r="K843" s="1289" t="s">
        <v>3819</v>
      </c>
      <c r="L843" s="1289" t="s">
        <v>4556</v>
      </c>
      <c r="M843" s="1780" t="str">
        <f>INDEX([1]TDSheet!$S$14:$S$25000,MATCH($B843,[1]TDSheet!$B$14:$B$25000,0))</f>
        <v xml:space="preserve"> Nissan "Pathfinder" III R51 5D Suv | "Xterra" II N50 (05-15) 5D Suv | "Navara" III D40 (04-15) 2/4D Pick-up | "Frontier" III D40 2/4D Pick-Up (04-15) // Suzuki "Equator" I 2/4D Pick-up (08-12) '2004-2014 держ.зерк.+датч.дожд.+молд.П #6037AGNBLMVZ1B</v>
      </c>
      <c r="N843" s="1781">
        <f>INDEX([1]TDSheet!$AX$14:$AX$25000,MATCH($B843,[1]TDSheet!$B$14:$B$25000,0))</f>
        <v>5250</v>
      </c>
      <c r="O843" s="1781">
        <f>INDEX([1]TDSheet!$AX$14:$AX$25000,MATCH($B843,[1]TDSheet!$B$14:$B$25000,0))</f>
        <v>5250</v>
      </c>
      <c r="P843" s="1781">
        <f>INDEX([1]TDSheet!$AX$14:$AX$25000,MATCH($B843,[1]TDSheet!$B$14:$B$25000,0))</f>
        <v>5250</v>
      </c>
      <c r="Q843" s="1781">
        <f>INDEX([1]TDSheet!$AX$14:$AX$25000,MATCH($B843,[1]TDSheet!$B$14:$B$25000,0))</f>
        <v>5250</v>
      </c>
      <c r="R843" s="1781">
        <f>INDEX([1]TDSheet!$AX$14:$AX$25000,MATCH($B843,[1]TDSheet!$B$14:$B$25000,0))</f>
        <v>5250</v>
      </c>
      <c r="S843" s="1781">
        <f>INDEX([1]TDSheet!$AX$14:$AX$25000,MATCH($B843,[1]TDSheet!$B$14:$B$25000,0))</f>
        <v>5250</v>
      </c>
      <c r="T843" s="1781">
        <f>INDEX([1]TDSheet!$AX$14:$AX$25000,MATCH($B843,[1]TDSheet!$B$14:$B$25000,0))</f>
        <v>5250</v>
      </c>
      <c r="U843" s="1781">
        <f>INDEX([1]TDSheet!$AX$14:$AX$25000,MATCH($B843,[1]TDSheet!$B$14:$B$25000,0))</f>
        <v>5250</v>
      </c>
      <c r="V843" s="1782">
        <f>INDEX([1]TDSheet!$AX$14:$AX$25000,MATCH($B843,[1]TDSheet!$B$14:$B$25000,0))</f>
        <v>5250</v>
      </c>
      <c r="W843" s="1322" t="s">
        <v>3199</v>
      </c>
      <c r="X843" s="783" t="s">
        <v>6202</v>
      </c>
      <c r="Y843" s="1323" t="s">
        <v>3123</v>
      </c>
      <c r="Z843" s="1323" t="s">
        <v>3123</v>
      </c>
      <c r="AA843" s="1323"/>
      <c r="AB843" s="1323" t="s">
        <v>3123</v>
      </c>
      <c r="AC843" s="1323"/>
      <c r="AD843" s="784" t="str">
        <f>INDEX([1]TDSheet!$AV$14:$AV$25000,MATCH($B843,[1]TDSheet!$B$14:$B$25000,0))</f>
        <v>1540*830</v>
      </c>
      <c r="AE843" s="459">
        <f>INDEX([1]TDSheet!$AY$14:$AY$25000,MATCH($B843,[1]TDSheet!$B$14:$B$25000,0))</f>
        <v>5750</v>
      </c>
      <c r="AF843" s="102"/>
      <c r="AG843" s="1058"/>
    </row>
    <row r="844" spans="1:35" ht="35.1" customHeight="1">
      <c r="A844" s="1393">
        <f>ROW(844:844)-SUM(AF$1:AF844)</f>
        <v>813</v>
      </c>
      <c r="B844" s="159" t="s">
        <v>8621</v>
      </c>
      <c r="C844" s="159" t="str">
        <f t="shared" si="949"/>
        <v>6002AGNBL00</v>
      </c>
      <c r="D844" s="789" t="s">
        <v>3879</v>
      </c>
      <c r="E844" s="1054" t="s">
        <v>4471</v>
      </c>
      <c r="F844" s="1289"/>
      <c r="G844" s="1289"/>
      <c r="H844" s="1289" t="str">
        <f t="shared" ref="H844" si="968">IF(AB844="+","M","")</f>
        <v/>
      </c>
      <c r="I844" s="1289"/>
      <c r="J844" s="1289" t="str">
        <f t="shared" ref="J844" si="969">IF(Z844="+","V","")</f>
        <v/>
      </c>
      <c r="K844" s="1289">
        <v>0</v>
      </c>
      <c r="L844" s="1289">
        <v>0</v>
      </c>
      <c r="M844" s="1780" t="str">
        <f>INDEX([1]TDSheet!$S$14:$S$25000,MATCH($B844,[1]TDSheet!$B$14:$B$25000,0))</f>
        <v xml:space="preserve"> Nissan "Primera" II P11 4D Sed / 5D Hbk | "W11" 5D Wagon (98-02) | "Bluebird" XI U14 (96-01) RHD 4D Sed // Infiniti "G20" II 4D Sed (99-02) '1995-2002 держ.зерк. #6002AGNBL00</v>
      </c>
      <c r="N844" s="1781">
        <f>INDEX([1]TDSheet!$AX$14:$AX$25000,MATCH($B844,[1]TDSheet!$B$14:$B$25000,0))</f>
        <v>3400</v>
      </c>
      <c r="O844" s="1781">
        <f>INDEX([1]TDSheet!$AX$14:$AX$25000,MATCH($B844,[1]TDSheet!$B$14:$B$25000,0))</f>
        <v>3400</v>
      </c>
      <c r="P844" s="1781">
        <f>INDEX([1]TDSheet!$AX$14:$AX$25000,MATCH($B844,[1]TDSheet!$B$14:$B$25000,0))</f>
        <v>3400</v>
      </c>
      <c r="Q844" s="1781">
        <f>INDEX([1]TDSheet!$AX$14:$AX$25000,MATCH($B844,[1]TDSheet!$B$14:$B$25000,0))</f>
        <v>3400</v>
      </c>
      <c r="R844" s="1781">
        <f>INDEX([1]TDSheet!$AX$14:$AX$25000,MATCH($B844,[1]TDSheet!$B$14:$B$25000,0))</f>
        <v>3400</v>
      </c>
      <c r="S844" s="1781">
        <f>INDEX([1]TDSheet!$AX$14:$AX$25000,MATCH($B844,[1]TDSheet!$B$14:$B$25000,0))</f>
        <v>3400</v>
      </c>
      <c r="T844" s="1781">
        <f>INDEX([1]TDSheet!$AX$14:$AX$25000,MATCH($B844,[1]TDSheet!$B$14:$B$25000,0))</f>
        <v>3400</v>
      </c>
      <c r="U844" s="1781">
        <f>INDEX([1]TDSheet!$AX$14:$AX$25000,MATCH($B844,[1]TDSheet!$B$14:$B$25000,0))</f>
        <v>3400</v>
      </c>
      <c r="V844" s="1782">
        <f>INDEX([1]TDSheet!$AX$14:$AX$25000,MATCH($B844,[1]TDSheet!$B$14:$B$25000,0))</f>
        <v>3400</v>
      </c>
      <c r="W844" s="1322" t="s">
        <v>8622</v>
      </c>
      <c r="X844" s="783" t="s">
        <v>3649</v>
      </c>
      <c r="Y844" s="1323" t="s">
        <v>3123</v>
      </c>
      <c r="Z844" s="1323"/>
      <c r="AA844" s="1323" t="s">
        <v>3123</v>
      </c>
      <c r="AB844" s="1323"/>
      <c r="AC844" s="1323" t="s">
        <v>3123</v>
      </c>
      <c r="AD844" s="784" t="str">
        <f>INDEX([1]TDSheet!$AV$14:$AV$25000,MATCH($B844,[1]TDSheet!$B$14:$B$25000,0))</f>
        <v>1417*843</v>
      </c>
      <c r="AE844" s="459">
        <f>INDEX([1]TDSheet!$AY$14:$AY$25000,MATCH($B844,[1]TDSheet!$B$14:$B$25000,0))</f>
        <v>3900</v>
      </c>
      <c r="AF844" s="1051"/>
      <c r="AG844" s="1058"/>
      <c r="AH844" s="251"/>
      <c r="AI844" s="251"/>
    </row>
    <row r="845" spans="1:35" ht="17.25" customHeight="1">
      <c r="A845" s="1393">
        <f>ROW(845:845)-SUM(AF$1:AF845)</f>
        <v>814</v>
      </c>
      <c r="B845" s="159" t="s">
        <v>7977</v>
      </c>
      <c r="C845" s="159" t="str">
        <f t="shared" ref="C845:C848" si="970">IF(D845&lt;&gt;"",CONCATENATE(D845,E845,F845,G845,H845,I845,J845,K845,L845),"")</f>
        <v>6020AGNBLM1B</v>
      </c>
      <c r="D845" s="789" t="s">
        <v>3881</v>
      </c>
      <c r="E845" s="1054" t="s">
        <v>4471</v>
      </c>
      <c r="F845" s="1289"/>
      <c r="G845" s="1289"/>
      <c r="H845" s="1289" t="str">
        <f t="shared" si="959"/>
        <v>M</v>
      </c>
      <c r="I845" s="1289"/>
      <c r="J845" s="1289" t="str">
        <f t="shared" si="967"/>
        <v/>
      </c>
      <c r="K845" s="1289"/>
      <c r="L845" s="1289" t="s">
        <v>4556</v>
      </c>
      <c r="M845" s="1780" t="str">
        <f>INDEX([1]TDSheet!$S$14:$S$25000,MATCH($B845,[1]TDSheet!$B$14:$B$25000,0))</f>
        <v xml:space="preserve"> Nissan "Primera" III P12 4D Sed / 5D Lbk / 5D Wagon '2001-2008 держ.зерк.+датч.дожд. #6020AGNBLM1B</v>
      </c>
      <c r="N845" s="1781">
        <f>INDEX([1]TDSheet!$AX$14:$AX$25000,MATCH($B845,[1]TDSheet!$B$14:$B$25000,0))</f>
        <v>4400</v>
      </c>
      <c r="O845" s="1781">
        <f>INDEX([1]TDSheet!$AX$14:$AX$25000,MATCH($B845,[1]TDSheet!$B$14:$B$25000,0))</f>
        <v>4400</v>
      </c>
      <c r="P845" s="1781">
        <f>INDEX([1]TDSheet!$AX$14:$AX$25000,MATCH($B845,[1]TDSheet!$B$14:$B$25000,0))</f>
        <v>4400</v>
      </c>
      <c r="Q845" s="1781">
        <f>INDEX([1]TDSheet!$AX$14:$AX$25000,MATCH($B845,[1]TDSheet!$B$14:$B$25000,0))</f>
        <v>4400</v>
      </c>
      <c r="R845" s="1781">
        <f>INDEX([1]TDSheet!$AX$14:$AX$25000,MATCH($B845,[1]TDSheet!$B$14:$B$25000,0))</f>
        <v>4400</v>
      </c>
      <c r="S845" s="1781">
        <f>INDEX([1]TDSheet!$AX$14:$AX$25000,MATCH($B845,[1]TDSheet!$B$14:$B$25000,0))</f>
        <v>4400</v>
      </c>
      <c r="T845" s="1781">
        <f>INDEX([1]TDSheet!$AX$14:$AX$25000,MATCH($B845,[1]TDSheet!$B$14:$B$25000,0))</f>
        <v>4400</v>
      </c>
      <c r="U845" s="1781">
        <f>INDEX([1]TDSheet!$AX$14:$AX$25000,MATCH($B845,[1]TDSheet!$B$14:$B$25000,0))</f>
        <v>4400</v>
      </c>
      <c r="V845" s="1782">
        <f>INDEX([1]TDSheet!$AX$14:$AX$25000,MATCH($B845,[1]TDSheet!$B$14:$B$25000,0))</f>
        <v>4400</v>
      </c>
      <c r="W845" s="1322" t="s">
        <v>4123</v>
      </c>
      <c r="X845" s="783" t="s">
        <v>3730</v>
      </c>
      <c r="Y845" s="1323" t="s">
        <v>3123</v>
      </c>
      <c r="Z845" s="1323"/>
      <c r="AA845" s="1323" t="s">
        <v>3123</v>
      </c>
      <c r="AB845" s="1323" t="s">
        <v>3123</v>
      </c>
      <c r="AC845" s="1323"/>
      <c r="AD845" s="784" t="str">
        <f>INDEX([1]TDSheet!$AV$14:$AV$25000,MATCH($B845,[1]TDSheet!$B$14:$B$25000,0))</f>
        <v>1405*970</v>
      </c>
      <c r="AE845" s="459">
        <f>INDEX([1]TDSheet!$AY$14:$AY$25000,MATCH($B845,[1]TDSheet!$B$14:$B$25000,0))</f>
        <v>4900</v>
      </c>
      <c r="AF845" s="1051"/>
      <c r="AG845" s="1058"/>
      <c r="AH845" s="251"/>
      <c r="AI845" s="251"/>
    </row>
    <row r="846" spans="1:35" ht="17.25" customHeight="1">
      <c r="A846" s="1393">
        <f>ROW(846:846)-SUM(AF$1:AF846)</f>
        <v>815</v>
      </c>
      <c r="B846" s="159" t="s">
        <v>2474</v>
      </c>
      <c r="C846" s="159" t="str">
        <f t="shared" si="970"/>
        <v>6020AGNBLMZ1B</v>
      </c>
      <c r="D846" s="789" t="s">
        <v>3881</v>
      </c>
      <c r="E846" s="1054" t="s">
        <v>4471</v>
      </c>
      <c r="F846" s="1289"/>
      <c r="G846" s="1289"/>
      <c r="H846" s="1289" t="str">
        <f t="shared" si="959"/>
        <v>M</v>
      </c>
      <c r="I846" s="1289"/>
      <c r="J846" s="1289" t="str">
        <f t="shared" si="967"/>
        <v/>
      </c>
      <c r="K846" s="1289" t="s">
        <v>3819</v>
      </c>
      <c r="L846" s="1289" t="s">
        <v>4556</v>
      </c>
      <c r="M846" s="1780" t="str">
        <f>INDEX([1]TDSheet!$S$14:$S$25000,MATCH($B846,[1]TDSheet!$B$14:$B$25000,0))</f>
        <v xml:space="preserve"> Nissan "Primera" III P12 4D Sed / 5D Lbk / 5D Wagon '2001-2008 держ.зерк.+датч.дожд.+молд.П #6020AGNBLMZ1B</v>
      </c>
      <c r="N846" s="1781">
        <f>INDEX([1]TDSheet!$AX$14:$AX$25000,MATCH($B846,[1]TDSheet!$B$14:$B$25000,0))</f>
        <v>7150</v>
      </c>
      <c r="O846" s="1781">
        <f>INDEX([1]TDSheet!$AX$14:$AX$25000,MATCH($B846,[1]TDSheet!$B$14:$B$25000,0))</f>
        <v>7150</v>
      </c>
      <c r="P846" s="1781">
        <f>INDEX([1]TDSheet!$AX$14:$AX$25000,MATCH($B846,[1]TDSheet!$B$14:$B$25000,0))</f>
        <v>7150</v>
      </c>
      <c r="Q846" s="1781">
        <f>INDEX([1]TDSheet!$AX$14:$AX$25000,MATCH($B846,[1]TDSheet!$B$14:$B$25000,0))</f>
        <v>7150</v>
      </c>
      <c r="R846" s="1781">
        <f>INDEX([1]TDSheet!$AX$14:$AX$25000,MATCH($B846,[1]TDSheet!$B$14:$B$25000,0))</f>
        <v>7150</v>
      </c>
      <c r="S846" s="1781">
        <f>INDEX([1]TDSheet!$AX$14:$AX$25000,MATCH($B846,[1]TDSheet!$B$14:$B$25000,0))</f>
        <v>7150</v>
      </c>
      <c r="T846" s="1781">
        <f>INDEX([1]TDSheet!$AX$14:$AX$25000,MATCH($B846,[1]TDSheet!$B$14:$B$25000,0))</f>
        <v>7150</v>
      </c>
      <c r="U846" s="1781">
        <f>INDEX([1]TDSheet!$AX$14:$AX$25000,MATCH($B846,[1]TDSheet!$B$14:$B$25000,0))</f>
        <v>7150</v>
      </c>
      <c r="V846" s="1782">
        <f>INDEX([1]TDSheet!$AX$14:$AX$25000,MATCH($B846,[1]TDSheet!$B$14:$B$25000,0))</f>
        <v>7150</v>
      </c>
      <c r="W846" s="1322" t="s">
        <v>4123</v>
      </c>
      <c r="X846" s="783" t="s">
        <v>3730</v>
      </c>
      <c r="Y846" s="1323" t="s">
        <v>3123</v>
      </c>
      <c r="Z846" s="1323"/>
      <c r="AA846" s="1323" t="s">
        <v>3123</v>
      </c>
      <c r="AB846" s="1323" t="s">
        <v>3123</v>
      </c>
      <c r="AC846" s="1323"/>
      <c r="AD846" s="784" t="str">
        <f>INDEX([1]TDSheet!$AV$14:$AV$25000,MATCH($B846,[1]TDSheet!$B$14:$B$25000,0))</f>
        <v>1405*970</v>
      </c>
      <c r="AE846" s="459">
        <f>INDEX([1]TDSheet!$AY$14:$AY$25000,MATCH($B846,[1]TDSheet!$B$14:$B$25000,0))</f>
        <v>7650</v>
      </c>
      <c r="AF846" s="1051"/>
      <c r="AG846" s="1058"/>
      <c r="AH846" s="251"/>
      <c r="AI846" s="251"/>
    </row>
    <row r="847" spans="1:35" ht="17.25" customHeight="1">
      <c r="A847" s="1393">
        <f>ROW(847:847)-SUM(AF$1:AF847)</f>
        <v>816</v>
      </c>
      <c r="B847" s="159" t="s">
        <v>7978</v>
      </c>
      <c r="C847" s="159" t="str">
        <f t="shared" si="970"/>
        <v>6044AGNBLV00</v>
      </c>
      <c r="D847" s="781" t="s">
        <v>3882</v>
      </c>
      <c r="E847" s="1054" t="s">
        <v>4471</v>
      </c>
      <c r="F847" s="1289"/>
      <c r="G847" s="1289"/>
      <c r="H847" s="1289" t="str">
        <f t="shared" si="959"/>
        <v/>
      </c>
      <c r="I847" s="1289"/>
      <c r="J847" s="1289" t="str">
        <f t="shared" si="967"/>
        <v>V</v>
      </c>
      <c r="K847" s="1289">
        <v>0</v>
      </c>
      <c r="L847" s="1289">
        <v>0</v>
      </c>
      <c r="M847" s="1780" t="str">
        <f>INDEX([1]TDSheet!$S$14:$S$25000,MATCH($B847,[1]TDSheet!$B$14:$B$25000,0))</f>
        <v xml:space="preserve"> Nissan "Qashqai" I P32 5D Suv | "Quashqai+2" I (08-13) 5D Suv | "Dualis" I J10 (07-14) RHD 5D Suv '2006-2013 держ.зерк. #6044AGNBLV00</v>
      </c>
      <c r="N847" s="1781">
        <f>INDEX([1]TDSheet!$AX$14:$AX$25000,MATCH($B847,[1]TDSheet!$B$14:$B$25000,0))</f>
        <v>3500</v>
      </c>
      <c r="O847" s="1781">
        <f>INDEX([1]TDSheet!$AX$14:$AX$25000,MATCH($B847,[1]TDSheet!$B$14:$B$25000,0))</f>
        <v>3500</v>
      </c>
      <c r="P847" s="1781">
        <f>INDEX([1]TDSheet!$AX$14:$AX$25000,MATCH($B847,[1]TDSheet!$B$14:$B$25000,0))</f>
        <v>3500</v>
      </c>
      <c r="Q847" s="1781">
        <f>INDEX([1]TDSheet!$AX$14:$AX$25000,MATCH($B847,[1]TDSheet!$B$14:$B$25000,0))</f>
        <v>3500</v>
      </c>
      <c r="R847" s="1781">
        <f>INDEX([1]TDSheet!$AX$14:$AX$25000,MATCH($B847,[1]TDSheet!$B$14:$B$25000,0))</f>
        <v>3500</v>
      </c>
      <c r="S847" s="1781">
        <f>INDEX([1]TDSheet!$AX$14:$AX$25000,MATCH($B847,[1]TDSheet!$B$14:$B$25000,0))</f>
        <v>3500</v>
      </c>
      <c r="T847" s="1781">
        <f>INDEX([1]TDSheet!$AX$14:$AX$25000,MATCH($B847,[1]TDSheet!$B$14:$B$25000,0))</f>
        <v>3500</v>
      </c>
      <c r="U847" s="1781">
        <f>INDEX([1]TDSheet!$AX$14:$AX$25000,MATCH($B847,[1]TDSheet!$B$14:$B$25000,0))</f>
        <v>3500</v>
      </c>
      <c r="V847" s="1782">
        <f>INDEX([1]TDSheet!$AX$14:$AX$25000,MATCH($B847,[1]TDSheet!$B$14:$B$25000,0))</f>
        <v>3500</v>
      </c>
      <c r="W847" s="1322" t="s">
        <v>3202</v>
      </c>
      <c r="X847" s="783" t="s">
        <v>4534</v>
      </c>
      <c r="Y847" s="1323" t="s">
        <v>3123</v>
      </c>
      <c r="Z847" s="1323" t="s">
        <v>3123</v>
      </c>
      <c r="AA847" s="1323" t="s">
        <v>3123</v>
      </c>
      <c r="AB847" s="1323"/>
      <c r="AC847" s="1323" t="s">
        <v>3123</v>
      </c>
      <c r="AD847" s="784" t="str">
        <f>INDEX([1]TDSheet!$AV$14:$AV$25000,MATCH($B847,[1]TDSheet!$B$14:$B$25000,0))</f>
        <v>1400*1000</v>
      </c>
      <c r="AE847" s="459">
        <f>INDEX([1]TDSheet!$AY$14:$AY$25000,MATCH($B847,[1]TDSheet!$B$14:$B$25000,0))</f>
        <v>4000</v>
      </c>
      <c r="AF847" s="1051"/>
      <c r="AG847" s="1058"/>
      <c r="AH847" s="251"/>
      <c r="AI847" s="251"/>
    </row>
    <row r="848" spans="1:35" ht="35.1" customHeight="1">
      <c r="A848" s="1393">
        <f>ROW(848:848)-SUM(AF$1:AF848)</f>
        <v>817</v>
      </c>
      <c r="B848" s="159" t="s">
        <v>7979</v>
      </c>
      <c r="C848" s="159" t="str">
        <f t="shared" si="970"/>
        <v>6044AGNBLMV1P</v>
      </c>
      <c r="D848" s="781" t="s">
        <v>3882</v>
      </c>
      <c r="E848" s="1054" t="s">
        <v>4471</v>
      </c>
      <c r="F848" s="1289"/>
      <c r="G848" s="1289"/>
      <c r="H848" s="1289" t="str">
        <f t="shared" si="959"/>
        <v>M</v>
      </c>
      <c r="I848" s="1289"/>
      <c r="J848" s="1289" t="str">
        <f t="shared" si="967"/>
        <v>V</v>
      </c>
      <c r="K848" s="1289"/>
      <c r="L848" s="1289" t="s">
        <v>4484</v>
      </c>
      <c r="M848" s="1780" t="str">
        <f>INDEX([1]TDSheet!$S$14:$S$25000,MATCH($B848,[1]TDSheet!$B$14:$B$25000,0))</f>
        <v xml:space="preserve"> Nissan "Qashqai" I P32 5D Suv | "Quashqai+2" I (08-13) 5D Suv | "Dualis" I J10 (07-14) RHD 5D Suv '2006-2013 держ.зерк.+датч.дожд. #6044AGNBLMV1P</v>
      </c>
      <c r="N848" s="1781">
        <f>INDEX([1]TDSheet!$AX$14:$AX$25000,MATCH($B848,[1]TDSheet!$B$14:$B$25000,0))</f>
        <v>4050</v>
      </c>
      <c r="O848" s="1781">
        <f>INDEX([1]TDSheet!$AX$14:$AX$25000,MATCH($B848,[1]TDSheet!$B$14:$B$25000,0))</f>
        <v>4050</v>
      </c>
      <c r="P848" s="1781">
        <f>INDEX([1]TDSheet!$AX$14:$AX$25000,MATCH($B848,[1]TDSheet!$B$14:$B$25000,0))</f>
        <v>4050</v>
      </c>
      <c r="Q848" s="1781">
        <f>INDEX([1]TDSheet!$AX$14:$AX$25000,MATCH($B848,[1]TDSheet!$B$14:$B$25000,0))</f>
        <v>4050</v>
      </c>
      <c r="R848" s="1781">
        <f>INDEX([1]TDSheet!$AX$14:$AX$25000,MATCH($B848,[1]TDSheet!$B$14:$B$25000,0))</f>
        <v>4050</v>
      </c>
      <c r="S848" s="1781">
        <f>INDEX([1]TDSheet!$AX$14:$AX$25000,MATCH($B848,[1]TDSheet!$B$14:$B$25000,0))</f>
        <v>4050</v>
      </c>
      <c r="T848" s="1781">
        <f>INDEX([1]TDSheet!$AX$14:$AX$25000,MATCH($B848,[1]TDSheet!$B$14:$B$25000,0))</f>
        <v>4050</v>
      </c>
      <c r="U848" s="1781">
        <f>INDEX([1]TDSheet!$AX$14:$AX$25000,MATCH($B848,[1]TDSheet!$B$14:$B$25000,0))</f>
        <v>4050</v>
      </c>
      <c r="V848" s="1782">
        <f>INDEX([1]TDSheet!$AX$14:$AX$25000,MATCH($B848,[1]TDSheet!$B$14:$B$25000,0))</f>
        <v>4050</v>
      </c>
      <c r="W848" s="1322" t="s">
        <v>3202</v>
      </c>
      <c r="X848" s="783" t="s">
        <v>4534</v>
      </c>
      <c r="Y848" s="1323" t="s">
        <v>3123</v>
      </c>
      <c r="Z848" s="1323" t="s">
        <v>3123</v>
      </c>
      <c r="AA848" s="1323" t="s">
        <v>3123</v>
      </c>
      <c r="AB848" s="1323" t="s">
        <v>3123</v>
      </c>
      <c r="AC848" s="1323"/>
      <c r="AD848" s="784" t="str">
        <f>INDEX([1]TDSheet!$AV$14:$AV$25000,MATCH($B848,[1]TDSheet!$B$14:$B$25000,0))</f>
        <v>1400*1000</v>
      </c>
      <c r="AE848" s="459">
        <f>INDEX([1]TDSheet!$AY$14:$AY$25000,MATCH($B848,[1]TDSheet!$B$14:$B$25000,0))</f>
        <v>4550</v>
      </c>
      <c r="AF848" s="1051"/>
      <c r="AG848" s="1058"/>
      <c r="AH848" s="251"/>
      <c r="AI848" s="251"/>
    </row>
    <row r="849" spans="1:35" ht="35.1" customHeight="1">
      <c r="A849" s="1393">
        <f>ROW(849:849)-SUM(AF$1:AF849)</f>
        <v>818</v>
      </c>
      <c r="B849" s="159" t="s">
        <v>2479</v>
      </c>
      <c r="C849" s="159" t="str">
        <f>IF(D849&lt;&gt;"",CONCATENATE(D849,E849,F849,G849,H849,I849,J849,K849,L849),"")</f>
        <v>6044AGNBLVZ</v>
      </c>
      <c r="D849" s="781" t="s">
        <v>3882</v>
      </c>
      <c r="E849" s="1054" t="s">
        <v>4471</v>
      </c>
      <c r="F849" s="1289"/>
      <c r="G849" s="1289"/>
      <c r="H849" s="1289" t="str">
        <f t="shared" si="959"/>
        <v/>
      </c>
      <c r="I849" s="1289"/>
      <c r="J849" s="1289" t="str">
        <f t="shared" si="967"/>
        <v>V</v>
      </c>
      <c r="K849" s="1289" t="s">
        <v>3819</v>
      </c>
      <c r="L849" s="1289"/>
      <c r="M849" s="1780" t="str">
        <f>INDEX([1]TDSheet!$S$14:$S$25000,MATCH($B849,[1]TDSheet!$B$14:$B$25000,0))</f>
        <v xml:space="preserve"> Nissan "Qashqai" I P32 5D Suv | "Quashqai+2" I (08-13) 5D Suv | "Dualis" I J10 (07-14) RHD 5D Suv '2006-2013 держ.зерк.+молд.П #6044AGNBLVZ</v>
      </c>
      <c r="N849" s="1781">
        <f>INDEX([1]TDSheet!$AX$14:$AX$25000,MATCH($B849,[1]TDSheet!$B$14:$B$25000,0))</f>
        <v>5250</v>
      </c>
      <c r="O849" s="1781">
        <f>INDEX([1]TDSheet!$AX$14:$AX$25000,MATCH($B849,[1]TDSheet!$B$14:$B$25000,0))</f>
        <v>5250</v>
      </c>
      <c r="P849" s="1781">
        <f>INDEX([1]TDSheet!$AX$14:$AX$25000,MATCH($B849,[1]TDSheet!$B$14:$B$25000,0))</f>
        <v>5250</v>
      </c>
      <c r="Q849" s="1781">
        <f>INDEX([1]TDSheet!$AX$14:$AX$25000,MATCH($B849,[1]TDSheet!$B$14:$B$25000,0))</f>
        <v>5250</v>
      </c>
      <c r="R849" s="1781">
        <f>INDEX([1]TDSheet!$AX$14:$AX$25000,MATCH($B849,[1]TDSheet!$B$14:$B$25000,0))</f>
        <v>5250</v>
      </c>
      <c r="S849" s="1781">
        <f>INDEX([1]TDSheet!$AX$14:$AX$25000,MATCH($B849,[1]TDSheet!$B$14:$B$25000,0))</f>
        <v>5250</v>
      </c>
      <c r="T849" s="1781">
        <f>INDEX([1]TDSheet!$AX$14:$AX$25000,MATCH($B849,[1]TDSheet!$B$14:$B$25000,0))</f>
        <v>5250</v>
      </c>
      <c r="U849" s="1781">
        <f>INDEX([1]TDSheet!$AX$14:$AX$25000,MATCH($B849,[1]TDSheet!$B$14:$B$25000,0))</f>
        <v>5250</v>
      </c>
      <c r="V849" s="1782">
        <f>INDEX([1]TDSheet!$AX$14:$AX$25000,MATCH($B849,[1]TDSheet!$B$14:$B$25000,0))</f>
        <v>5250</v>
      </c>
      <c r="W849" s="1322" t="s">
        <v>3202</v>
      </c>
      <c r="X849" s="783" t="s">
        <v>4534</v>
      </c>
      <c r="Y849" s="1323" t="s">
        <v>3123</v>
      </c>
      <c r="Z849" s="1323" t="s">
        <v>3123</v>
      </c>
      <c r="AA849" s="1323" t="s">
        <v>3123</v>
      </c>
      <c r="AB849" s="1323"/>
      <c r="AC849" s="1323" t="s">
        <v>3123</v>
      </c>
      <c r="AD849" s="784" t="str">
        <f>INDEX([1]TDSheet!$AV$14:$AV$25000,MATCH($B849,[1]TDSheet!$B$14:$B$25000,0))</f>
        <v>1400*1000</v>
      </c>
      <c r="AE849" s="459">
        <f>INDEX([1]TDSheet!$AY$14:$AY$25000,MATCH($B849,[1]TDSheet!$B$14:$B$25000,0))</f>
        <v>5750</v>
      </c>
      <c r="AF849" s="1051"/>
      <c r="AG849" s="1058"/>
      <c r="AH849" s="251"/>
      <c r="AI849" s="251"/>
    </row>
    <row r="850" spans="1:35" ht="35.1" customHeight="1">
      <c r="A850" s="1393">
        <f>ROW(850:850)-SUM(AF$1:AF850)</f>
        <v>819</v>
      </c>
      <c r="B850" s="159" t="s">
        <v>2480</v>
      </c>
      <c r="C850" s="159" t="str">
        <f>IF(D850&lt;&gt;"",CONCATENATE(D850,E850,F850,G850,H850,I850,J850,K850,L850),"")</f>
        <v>6044AGNBLMVZ1P</v>
      </c>
      <c r="D850" s="781" t="s">
        <v>3882</v>
      </c>
      <c r="E850" s="1054" t="s">
        <v>4471</v>
      </c>
      <c r="F850" s="1289"/>
      <c r="G850" s="1289"/>
      <c r="H850" s="1289" t="str">
        <f t="shared" si="959"/>
        <v>M</v>
      </c>
      <c r="I850" s="1289"/>
      <c r="J850" s="1289" t="str">
        <f t="shared" si="967"/>
        <v>V</v>
      </c>
      <c r="K850" s="1289" t="s">
        <v>3819</v>
      </c>
      <c r="L850" s="1289" t="s">
        <v>4484</v>
      </c>
      <c r="M850" s="1780" t="str">
        <f>INDEX([1]TDSheet!$S$14:$S$25000,MATCH($B850,[1]TDSheet!$B$14:$B$25000,0))</f>
        <v xml:space="preserve"> Nissan "Qashqai" I P32 5D Suv | "Quashqai+2" I (08-13) 5D Suv | "Dualis" I J10 (07-14) RHD 5D Suv '2006-2013 держ.зерк.+датч.дожд.+молд.П #6044AGNBLMVZ1P</v>
      </c>
      <c r="N850" s="1781">
        <f>INDEX([1]TDSheet!$AX$14:$AX$25000,MATCH($B850,[1]TDSheet!$B$14:$B$25000,0))</f>
        <v>5750</v>
      </c>
      <c r="O850" s="1781">
        <f>INDEX([1]TDSheet!$AX$14:$AX$25000,MATCH($B850,[1]TDSheet!$B$14:$B$25000,0))</f>
        <v>5750</v>
      </c>
      <c r="P850" s="1781">
        <f>INDEX([1]TDSheet!$AX$14:$AX$25000,MATCH($B850,[1]TDSheet!$B$14:$B$25000,0))</f>
        <v>5750</v>
      </c>
      <c r="Q850" s="1781">
        <f>INDEX([1]TDSheet!$AX$14:$AX$25000,MATCH($B850,[1]TDSheet!$B$14:$B$25000,0))</f>
        <v>5750</v>
      </c>
      <c r="R850" s="1781">
        <f>INDEX([1]TDSheet!$AX$14:$AX$25000,MATCH($B850,[1]TDSheet!$B$14:$B$25000,0))</f>
        <v>5750</v>
      </c>
      <c r="S850" s="1781">
        <f>INDEX([1]TDSheet!$AX$14:$AX$25000,MATCH($B850,[1]TDSheet!$B$14:$B$25000,0))</f>
        <v>5750</v>
      </c>
      <c r="T850" s="1781">
        <f>INDEX([1]TDSheet!$AX$14:$AX$25000,MATCH($B850,[1]TDSheet!$B$14:$B$25000,0))</f>
        <v>5750</v>
      </c>
      <c r="U850" s="1781">
        <f>INDEX([1]TDSheet!$AX$14:$AX$25000,MATCH($B850,[1]TDSheet!$B$14:$B$25000,0))</f>
        <v>5750</v>
      </c>
      <c r="V850" s="1782">
        <f>INDEX([1]TDSheet!$AX$14:$AX$25000,MATCH($B850,[1]TDSheet!$B$14:$B$25000,0))</f>
        <v>5750</v>
      </c>
      <c r="W850" s="1322" t="s">
        <v>3202</v>
      </c>
      <c r="X850" s="783" t="s">
        <v>4534</v>
      </c>
      <c r="Y850" s="1323" t="s">
        <v>3123</v>
      </c>
      <c r="Z850" s="1323" t="s">
        <v>3123</v>
      </c>
      <c r="AA850" s="1323" t="s">
        <v>3123</v>
      </c>
      <c r="AB850" s="1323" t="s">
        <v>3123</v>
      </c>
      <c r="AC850" s="1323"/>
      <c r="AD850" s="784" t="str">
        <f>INDEX([1]TDSheet!$AV$14:$AV$25000,MATCH($B850,[1]TDSheet!$B$14:$B$25000,0))</f>
        <v>1400*1000</v>
      </c>
      <c r="AE850" s="459">
        <f>INDEX([1]TDSheet!$AY$14:$AY$25000,MATCH($B850,[1]TDSheet!$B$14:$B$25000,0))</f>
        <v>6250</v>
      </c>
      <c r="AF850" s="1051"/>
      <c r="AG850" s="1058"/>
      <c r="AH850" s="251"/>
      <c r="AI850" s="251"/>
    </row>
    <row r="851" spans="1:35" ht="17.25" customHeight="1">
      <c r="A851" s="1393">
        <f>ROW(851:851)-SUM(AF$1:AF851)</f>
        <v>820</v>
      </c>
      <c r="B851" s="159" t="s">
        <v>7980</v>
      </c>
      <c r="C851" s="159" t="str">
        <f t="shared" ref="C851:C859" si="971">IF(D851&lt;&gt;"",CONCATENATE(D851,E851,F851,G851,H851,I851,J851,K851,L851),"")</f>
        <v>6084AGNBLVZ</v>
      </c>
      <c r="D851" s="781" t="s">
        <v>5558</v>
      </c>
      <c r="E851" s="1054" t="s">
        <v>4471</v>
      </c>
      <c r="F851" s="1289"/>
      <c r="G851" s="1289"/>
      <c r="H851" s="1289" t="str">
        <f t="shared" si="959"/>
        <v/>
      </c>
      <c r="I851" s="1289"/>
      <c r="J851" s="1289" t="str">
        <f t="shared" si="967"/>
        <v>V</v>
      </c>
      <c r="K851" s="1289" t="s">
        <v>3819</v>
      </c>
      <c r="L851" s="1289"/>
      <c r="M851" s="1780" t="str">
        <f>INDEX([1]TDSheet!$S$14:$S$25000,MATCH($B851,[1]TDSheet!$B$14:$B$25000,0))</f>
        <v xml:space="preserve"> Nissan "Qashqai" II 5D Suv '2013-2021 держ.зерк.+молд.Н #6084AGNBLVZ</v>
      </c>
      <c r="N851" s="1781">
        <f>INDEX([1]TDSheet!$AX$14:$AX$25000,MATCH($B851,[1]TDSheet!$B$14:$B$25000,0))</f>
        <v>4800</v>
      </c>
      <c r="O851" s="1781">
        <f>INDEX([1]TDSheet!$AX$14:$AX$25000,MATCH($B851,[1]TDSheet!$B$14:$B$25000,0))</f>
        <v>4800</v>
      </c>
      <c r="P851" s="1781">
        <f>INDEX([1]TDSheet!$AX$14:$AX$25000,MATCH($B851,[1]TDSheet!$B$14:$B$25000,0))</f>
        <v>4800</v>
      </c>
      <c r="Q851" s="1781">
        <f>INDEX([1]TDSheet!$AX$14:$AX$25000,MATCH($B851,[1]TDSheet!$B$14:$B$25000,0))</f>
        <v>4800</v>
      </c>
      <c r="R851" s="1781">
        <f>INDEX([1]TDSheet!$AX$14:$AX$25000,MATCH($B851,[1]TDSheet!$B$14:$B$25000,0))</f>
        <v>4800</v>
      </c>
      <c r="S851" s="1781">
        <f>INDEX([1]TDSheet!$AX$14:$AX$25000,MATCH($B851,[1]TDSheet!$B$14:$B$25000,0))</f>
        <v>4800</v>
      </c>
      <c r="T851" s="1781">
        <f>INDEX([1]TDSheet!$AX$14:$AX$25000,MATCH($B851,[1]TDSheet!$B$14:$B$25000,0))</f>
        <v>4800</v>
      </c>
      <c r="U851" s="1781">
        <f>INDEX([1]TDSheet!$AX$14:$AX$25000,MATCH($B851,[1]TDSheet!$B$14:$B$25000,0))</f>
        <v>4800</v>
      </c>
      <c r="V851" s="1782">
        <f>INDEX([1]TDSheet!$AX$14:$AX$25000,MATCH($B851,[1]TDSheet!$B$14:$B$25000,0))</f>
        <v>4800</v>
      </c>
      <c r="W851" s="1322"/>
      <c r="X851" s="783" t="s">
        <v>4095</v>
      </c>
      <c r="Y851" s="1323" t="s">
        <v>3123</v>
      </c>
      <c r="Z851" s="1323" t="s">
        <v>3123</v>
      </c>
      <c r="AA851" s="1323"/>
      <c r="AB851" s="1323"/>
      <c r="AC851" s="1323" t="s">
        <v>3123</v>
      </c>
      <c r="AD851" s="784" t="str">
        <f>INDEX([1]TDSheet!$AV$14:$AV$25000,MATCH($B851,[1]TDSheet!$B$14:$B$25000,0))</f>
        <v>1460*980</v>
      </c>
      <c r="AE851" s="459">
        <f>INDEX([1]TDSheet!$AY$14:$AY$25000,MATCH($B851,[1]TDSheet!$B$14:$B$25000,0))</f>
        <v>5300</v>
      </c>
      <c r="AF851" s="1051"/>
      <c r="AG851" s="1058"/>
      <c r="AH851" s="251"/>
      <c r="AI851" s="251"/>
    </row>
    <row r="852" spans="1:35" ht="17.25" customHeight="1">
      <c r="A852" s="1393">
        <f>ROW(852:852)-SUM(AF$1:AF852)</f>
        <v>821</v>
      </c>
      <c r="B852" s="159" t="s">
        <v>7981</v>
      </c>
      <c r="C852" s="159" t="str">
        <f t="shared" si="971"/>
        <v>6084AGNBLMVZ1C</v>
      </c>
      <c r="D852" s="781" t="s">
        <v>5558</v>
      </c>
      <c r="E852" s="1054" t="s">
        <v>4471</v>
      </c>
      <c r="F852" s="1289"/>
      <c r="G852" s="1289"/>
      <c r="H852" s="1289" t="str">
        <f t="shared" si="959"/>
        <v>M</v>
      </c>
      <c r="I852" s="1289"/>
      <c r="J852" s="1289" t="str">
        <f t="shared" si="967"/>
        <v>V</v>
      </c>
      <c r="K852" s="1289" t="s">
        <v>3819</v>
      </c>
      <c r="L852" s="1289" t="s">
        <v>7555</v>
      </c>
      <c r="M852" s="1780" t="str">
        <f>INDEX([1]TDSheet!$S$14:$S$25000,MATCH($B852,[1]TDSheet!$B$14:$B$25000,0))</f>
        <v xml:space="preserve"> Nissan "Qashqai" II 5D Suv '2013-2021 держ.зерк.+датч.дожд.+молд.Н #6084AGNBLMVZ1C</v>
      </c>
      <c r="N852" s="1781">
        <f>INDEX([1]TDSheet!$AX$14:$AX$25000,MATCH($B852,[1]TDSheet!$B$14:$B$25000,0))</f>
        <v>5350</v>
      </c>
      <c r="O852" s="1781">
        <f>INDEX([1]TDSheet!$AX$14:$AX$25000,MATCH($B852,[1]TDSheet!$B$14:$B$25000,0))</f>
        <v>5350</v>
      </c>
      <c r="P852" s="1781">
        <f>INDEX([1]TDSheet!$AX$14:$AX$25000,MATCH($B852,[1]TDSheet!$B$14:$B$25000,0))</f>
        <v>5350</v>
      </c>
      <c r="Q852" s="1781">
        <f>INDEX([1]TDSheet!$AX$14:$AX$25000,MATCH($B852,[1]TDSheet!$B$14:$B$25000,0))</f>
        <v>5350</v>
      </c>
      <c r="R852" s="1781">
        <f>INDEX([1]TDSheet!$AX$14:$AX$25000,MATCH($B852,[1]TDSheet!$B$14:$B$25000,0))</f>
        <v>5350</v>
      </c>
      <c r="S852" s="1781">
        <f>INDEX([1]TDSheet!$AX$14:$AX$25000,MATCH($B852,[1]TDSheet!$B$14:$B$25000,0))</f>
        <v>5350</v>
      </c>
      <c r="T852" s="1781">
        <f>INDEX([1]TDSheet!$AX$14:$AX$25000,MATCH($B852,[1]TDSheet!$B$14:$B$25000,0))</f>
        <v>5350</v>
      </c>
      <c r="U852" s="1781">
        <f>INDEX([1]TDSheet!$AX$14:$AX$25000,MATCH($B852,[1]TDSheet!$B$14:$B$25000,0))</f>
        <v>5350</v>
      </c>
      <c r="V852" s="1782">
        <f>INDEX([1]TDSheet!$AX$14:$AX$25000,MATCH($B852,[1]TDSheet!$B$14:$B$25000,0))</f>
        <v>5350</v>
      </c>
      <c r="W852" s="1322"/>
      <c r="X852" s="783" t="s">
        <v>4095</v>
      </c>
      <c r="Y852" s="1323" t="s">
        <v>3123</v>
      </c>
      <c r="Z852" s="1323" t="s">
        <v>3123</v>
      </c>
      <c r="AA852" s="1323"/>
      <c r="AB852" s="1323" t="s">
        <v>3123</v>
      </c>
      <c r="AC852" s="1323"/>
      <c r="AD852" s="784" t="str">
        <f>INDEX([1]TDSheet!$AV$14:$AV$25000,MATCH($B852,[1]TDSheet!$B$14:$B$25000,0))</f>
        <v>1460*980</v>
      </c>
      <c r="AE852" s="459">
        <f>INDEX([1]TDSheet!$AY$14:$AY$25000,MATCH($B852,[1]TDSheet!$B$14:$B$25000,0))</f>
        <v>5850</v>
      </c>
      <c r="AF852" s="1051"/>
      <c r="AG852" s="1058"/>
      <c r="AH852" s="251"/>
      <c r="AI852" s="251"/>
    </row>
    <row r="853" spans="1:35" ht="17.25" customHeight="1">
      <c r="A853" s="1393">
        <f>ROW(853:853)-SUM(AF$1:AF853)</f>
        <v>822</v>
      </c>
      <c r="B853" s="159" t="s">
        <v>7982</v>
      </c>
      <c r="C853" s="159" t="str">
        <f t="shared" ref="C853" si="972">IF(D853&lt;&gt;"",CONCATENATE(D853,E853,F853,G853,H853,I853,J853,K853,L853),"")</f>
        <v>6084AGNBLVWZ</v>
      </c>
      <c r="D853" s="781" t="s">
        <v>5558</v>
      </c>
      <c r="E853" s="1054" t="s">
        <v>4471</v>
      </c>
      <c r="F853" s="1289"/>
      <c r="G853" s="1289"/>
      <c r="H853" s="1289" t="str">
        <f t="shared" ref="H853:H871" si="973">IF(AB853="+","M","")</f>
        <v/>
      </c>
      <c r="I853" s="1289"/>
      <c r="J853" s="1289" t="str">
        <f t="shared" ref="J853" si="974">IF(Z853="+","V","")</f>
        <v>V</v>
      </c>
      <c r="K853" s="1289" t="s">
        <v>7675</v>
      </c>
      <c r="L853" s="1289"/>
      <c r="M853" s="1780" t="str">
        <f>INDEX([1]TDSheet!$S$14:$S$25000,MATCH($B853,[1]TDSheet!$B$14:$B$25000,0))</f>
        <v xml:space="preserve"> Nissan "Qashqai" II 5D Suv '2013-2021 держ.зерк.+молд.(П+Н) #6084AGNBLVWZ</v>
      </c>
      <c r="N853" s="1781">
        <f>INDEX([1]TDSheet!$AX$14:$AX$25000,MATCH($B853,[1]TDSheet!$B$14:$B$25000,0))</f>
        <v>6100</v>
      </c>
      <c r="O853" s="1781">
        <f>INDEX([1]TDSheet!$AX$14:$AX$25000,MATCH($B853,[1]TDSheet!$B$14:$B$25000,0))</f>
        <v>6100</v>
      </c>
      <c r="P853" s="1781">
        <f>INDEX([1]TDSheet!$AX$14:$AX$25000,MATCH($B853,[1]TDSheet!$B$14:$B$25000,0))</f>
        <v>6100</v>
      </c>
      <c r="Q853" s="1781">
        <f>INDEX([1]TDSheet!$AX$14:$AX$25000,MATCH($B853,[1]TDSheet!$B$14:$B$25000,0))</f>
        <v>6100</v>
      </c>
      <c r="R853" s="1781">
        <f>INDEX([1]TDSheet!$AX$14:$AX$25000,MATCH($B853,[1]TDSheet!$B$14:$B$25000,0))</f>
        <v>6100</v>
      </c>
      <c r="S853" s="1781">
        <f>INDEX([1]TDSheet!$AX$14:$AX$25000,MATCH($B853,[1]TDSheet!$B$14:$B$25000,0))</f>
        <v>6100</v>
      </c>
      <c r="T853" s="1781">
        <f>INDEX([1]TDSheet!$AX$14:$AX$25000,MATCH($B853,[1]TDSheet!$B$14:$B$25000,0))</f>
        <v>6100</v>
      </c>
      <c r="U853" s="1781">
        <f>INDEX([1]TDSheet!$AX$14:$AX$25000,MATCH($B853,[1]TDSheet!$B$14:$B$25000,0))</f>
        <v>6100</v>
      </c>
      <c r="V853" s="1782">
        <f>INDEX([1]TDSheet!$AX$14:$AX$25000,MATCH($B853,[1]TDSheet!$B$14:$B$25000,0))</f>
        <v>6100</v>
      </c>
      <c r="W853" s="1322"/>
      <c r="X853" s="783" t="s">
        <v>4095</v>
      </c>
      <c r="Y853" s="1323" t="s">
        <v>3123</v>
      </c>
      <c r="Z853" s="1323" t="s">
        <v>3123</v>
      </c>
      <c r="AA853" s="1323"/>
      <c r="AB853" s="1323"/>
      <c r="AC853" s="1323" t="s">
        <v>3123</v>
      </c>
      <c r="AD853" s="784" t="str">
        <f>INDEX([1]TDSheet!$AV$14:$AV$25000,MATCH($B853,[1]TDSheet!$B$14:$B$25000,0))</f>
        <v>1460*980</v>
      </c>
      <c r="AE853" s="459">
        <f>INDEX([1]TDSheet!$AY$14:$AY$25000,MATCH($B853,[1]TDSheet!$B$14:$B$25000,0))</f>
        <v>6600</v>
      </c>
      <c r="AF853" s="1051"/>
      <c r="AG853" s="1058"/>
      <c r="AH853" s="251"/>
      <c r="AI853" s="251"/>
    </row>
    <row r="854" spans="1:35" ht="17.25" customHeight="1">
      <c r="A854" s="1393">
        <f>ROW(854:854)-SUM(AF$1:AF854)</f>
        <v>823</v>
      </c>
      <c r="B854" s="159" t="s">
        <v>4751</v>
      </c>
      <c r="C854" s="159" t="str">
        <f t="shared" si="971"/>
        <v>6084AGNBLMVWZ1C</v>
      </c>
      <c r="D854" s="781" t="s">
        <v>5558</v>
      </c>
      <c r="E854" s="1054" t="s">
        <v>4471</v>
      </c>
      <c r="F854" s="1289"/>
      <c r="G854" s="1289"/>
      <c r="H854" s="1289" t="str">
        <f t="shared" si="973"/>
        <v>M</v>
      </c>
      <c r="I854" s="1289"/>
      <c r="J854" s="1289" t="str">
        <f>IF(Z854="+","V","")</f>
        <v>V</v>
      </c>
      <c r="K854" s="1289" t="s">
        <v>7675</v>
      </c>
      <c r="L854" s="1289" t="s">
        <v>7555</v>
      </c>
      <c r="M854" s="1780" t="str">
        <f>INDEX([1]TDSheet!$S$14:$S$25000,MATCH($B854,[1]TDSheet!$B$14:$B$25000,0))</f>
        <v xml:space="preserve"> Nissan "Qashqai" II 5D Suv '2013-2021 держ.зерк.+датч.дожд.+молд.(П+Н) #6084AGNBLMVWZ1C</v>
      </c>
      <c r="N854" s="1781">
        <f>INDEX([1]TDSheet!$AX$14:$AX$25000,MATCH($B854,[1]TDSheet!$B$14:$B$25000,0))</f>
        <v>6650</v>
      </c>
      <c r="O854" s="1781">
        <f>INDEX([1]TDSheet!$AX$14:$AX$25000,MATCH($B854,[1]TDSheet!$B$14:$B$25000,0))</f>
        <v>6650</v>
      </c>
      <c r="P854" s="1781">
        <f>INDEX([1]TDSheet!$AX$14:$AX$25000,MATCH($B854,[1]TDSheet!$B$14:$B$25000,0))</f>
        <v>6650</v>
      </c>
      <c r="Q854" s="1781">
        <f>INDEX([1]TDSheet!$AX$14:$AX$25000,MATCH($B854,[1]TDSheet!$B$14:$B$25000,0))</f>
        <v>6650</v>
      </c>
      <c r="R854" s="1781">
        <f>INDEX([1]TDSheet!$AX$14:$AX$25000,MATCH($B854,[1]TDSheet!$B$14:$B$25000,0))</f>
        <v>6650</v>
      </c>
      <c r="S854" s="1781">
        <f>INDEX([1]TDSheet!$AX$14:$AX$25000,MATCH($B854,[1]TDSheet!$B$14:$B$25000,0))</f>
        <v>6650</v>
      </c>
      <c r="T854" s="1781">
        <f>INDEX([1]TDSheet!$AX$14:$AX$25000,MATCH($B854,[1]TDSheet!$B$14:$B$25000,0))</f>
        <v>6650</v>
      </c>
      <c r="U854" s="1781">
        <f>INDEX([1]TDSheet!$AX$14:$AX$25000,MATCH($B854,[1]TDSheet!$B$14:$B$25000,0))</f>
        <v>6650</v>
      </c>
      <c r="V854" s="1782">
        <f>INDEX([1]TDSheet!$AX$14:$AX$25000,MATCH($B854,[1]TDSheet!$B$14:$B$25000,0))</f>
        <v>6650</v>
      </c>
      <c r="W854" s="1322"/>
      <c r="X854" s="783" t="s">
        <v>4095</v>
      </c>
      <c r="Y854" s="1323" t="s">
        <v>3123</v>
      </c>
      <c r="Z854" s="1323" t="s">
        <v>3123</v>
      </c>
      <c r="AA854" s="1323"/>
      <c r="AB854" s="1323" t="s">
        <v>3123</v>
      </c>
      <c r="AC854" s="1323"/>
      <c r="AD854" s="784" t="str">
        <f>INDEX([1]TDSheet!$AV$14:$AV$25000,MATCH($B854,[1]TDSheet!$B$14:$B$25000,0))</f>
        <v>1460*980</v>
      </c>
      <c r="AE854" s="459">
        <f>INDEX([1]TDSheet!$AY$14:$AY$25000,MATCH($B854,[1]TDSheet!$B$14:$B$25000,0))</f>
        <v>7150</v>
      </c>
      <c r="AF854" s="1051"/>
      <c r="AG854" s="1058"/>
      <c r="AH854" s="251"/>
      <c r="AI854" s="251"/>
    </row>
    <row r="855" spans="1:35" ht="17.25" customHeight="1">
      <c r="A855" s="1393">
        <f>ROW(855:855)-SUM(AF$1:AF855)</f>
        <v>824</v>
      </c>
      <c r="B855" s="159" t="s">
        <v>8623</v>
      </c>
      <c r="C855" s="159" t="str">
        <f t="shared" ref="C855" si="975">IF(D855&lt;&gt;"",CONCATENATE(D855,E855,F855,G855,H855,I855,J855,K855,L855),"")</f>
        <v>6084AGNHVZ</v>
      </c>
      <c r="D855" s="781" t="s">
        <v>5558</v>
      </c>
      <c r="E855" s="1054" t="s">
        <v>4475</v>
      </c>
      <c r="F855" s="1289"/>
      <c r="G855" s="1289" t="s">
        <v>4473</v>
      </c>
      <c r="H855" s="1289" t="str">
        <f t="shared" ref="H855" si="976">IF(AB855="+","M","")</f>
        <v/>
      </c>
      <c r="I855" s="1289"/>
      <c r="J855" s="1289" t="str">
        <f t="shared" ref="J855" si="977">IF(Z855="+","V","")</f>
        <v>V</v>
      </c>
      <c r="K855" s="1289" t="s">
        <v>3819</v>
      </c>
      <c r="L855" s="1289"/>
      <c r="M855" s="1780" t="str">
        <f>INDEX([1]TDSheet!$S$14:$S$25000,MATCH($B855,[1]TDSheet!$B$14:$B$25000,0))</f>
        <v xml:space="preserve"> Nissan "Qashqai" II 5D Suv '2013-2021 (коннек) держ.зерк.+ПЭО+молд.Н #6084AGNHVZ</v>
      </c>
      <c r="N855" s="1781">
        <f>INDEX([1]TDSheet!$AX$14:$AX$25000,MATCH($B855,[1]TDSheet!$B$14:$B$25000,0))</f>
        <v>11550</v>
      </c>
      <c r="O855" s="1781">
        <f>INDEX([1]TDSheet!$AX$14:$AX$25000,MATCH($B855,[1]TDSheet!$B$14:$B$25000,0))</f>
        <v>11550</v>
      </c>
      <c r="P855" s="1781">
        <f>INDEX([1]TDSheet!$AX$14:$AX$25000,MATCH($B855,[1]TDSheet!$B$14:$B$25000,0))</f>
        <v>11550</v>
      </c>
      <c r="Q855" s="1781">
        <f>INDEX([1]TDSheet!$AX$14:$AX$25000,MATCH($B855,[1]TDSheet!$B$14:$B$25000,0))</f>
        <v>11550</v>
      </c>
      <c r="R855" s="1781">
        <f>INDEX([1]TDSheet!$AX$14:$AX$25000,MATCH($B855,[1]TDSheet!$B$14:$B$25000,0))</f>
        <v>11550</v>
      </c>
      <c r="S855" s="1781">
        <f>INDEX([1]TDSheet!$AX$14:$AX$25000,MATCH($B855,[1]TDSheet!$B$14:$B$25000,0))</f>
        <v>11550</v>
      </c>
      <c r="T855" s="1781">
        <f>INDEX([1]TDSheet!$AX$14:$AX$25000,MATCH($B855,[1]TDSheet!$B$14:$B$25000,0))</f>
        <v>11550</v>
      </c>
      <c r="U855" s="1781">
        <f>INDEX([1]TDSheet!$AX$14:$AX$25000,MATCH($B855,[1]TDSheet!$B$14:$B$25000,0))</f>
        <v>11550</v>
      </c>
      <c r="V855" s="1782">
        <f>INDEX([1]TDSheet!$AX$14:$AX$25000,MATCH($B855,[1]TDSheet!$B$14:$B$25000,0))</f>
        <v>11550</v>
      </c>
      <c r="W855" s="1322"/>
      <c r="X855" s="783" t="s">
        <v>4095</v>
      </c>
      <c r="Y855" s="1323" t="s">
        <v>3123</v>
      </c>
      <c r="Z855" s="1323" t="s">
        <v>3123</v>
      </c>
      <c r="AA855" s="1323"/>
      <c r="AB855" s="1323"/>
      <c r="AC855" s="1323" t="s">
        <v>3123</v>
      </c>
      <c r="AD855" s="784" t="str">
        <f>INDEX([1]TDSheet!$AV$14:$AV$25000,MATCH($B855,[1]TDSheet!$B$14:$B$25000,0))</f>
        <v>1460*980</v>
      </c>
      <c r="AE855" s="459">
        <f>INDEX([1]TDSheet!$AY$14:$AY$25000,MATCH($B855,[1]TDSheet!$B$14:$B$25000,0))</f>
        <v>13050</v>
      </c>
      <c r="AF855" s="1051"/>
      <c r="AG855" s="1058"/>
      <c r="AH855" s="251"/>
      <c r="AI855" s="251"/>
    </row>
    <row r="856" spans="1:35" ht="17.25" customHeight="1">
      <c r="A856" s="1393">
        <f>ROW(856:856)-SUM(AF$1:AF856)</f>
        <v>825</v>
      </c>
      <c r="B856" s="159" t="s">
        <v>8624</v>
      </c>
      <c r="C856" s="159" t="str">
        <f t="shared" ref="C856" si="978">IF(D856&lt;&gt;"",CONCATENATE(D856,E856,F856,G856,H856,I856,J856,K856,L856),"")</f>
        <v>6084AGNHVWZ</v>
      </c>
      <c r="D856" s="781" t="s">
        <v>5558</v>
      </c>
      <c r="E856" s="1054" t="s">
        <v>4475</v>
      </c>
      <c r="F856" s="1289"/>
      <c r="G856" s="1289" t="s">
        <v>4473</v>
      </c>
      <c r="H856" s="1289" t="str">
        <f t="shared" ref="H856" si="979">IF(AB856="+","M","")</f>
        <v/>
      </c>
      <c r="I856" s="1289"/>
      <c r="J856" s="1289" t="str">
        <f t="shared" ref="J856" si="980">IF(Z856="+","V","")</f>
        <v>V</v>
      </c>
      <c r="K856" s="1289" t="s">
        <v>7675</v>
      </c>
      <c r="L856" s="1289"/>
      <c r="M856" s="1780" t="str">
        <f>INDEX([1]TDSheet!$S$14:$S$25000,MATCH($B856,[1]TDSheet!$B$14:$B$25000,0))</f>
        <v xml:space="preserve"> Nissan "Qashqai" II 5D Suv '2013-2021 (коннек) держ.зерк.+ПЭО+молд.(П+Н) #6084AGNHVWZ</v>
      </c>
      <c r="N856" s="1781">
        <f>INDEX([1]TDSheet!$AX$14:$AX$25000,MATCH($B856,[1]TDSheet!$B$14:$B$25000,0))</f>
        <v>12850</v>
      </c>
      <c r="O856" s="1781">
        <f>INDEX([1]TDSheet!$AX$14:$AX$25000,MATCH($B856,[1]TDSheet!$B$14:$B$25000,0))</f>
        <v>12850</v>
      </c>
      <c r="P856" s="1781">
        <f>INDEX([1]TDSheet!$AX$14:$AX$25000,MATCH($B856,[1]TDSheet!$B$14:$B$25000,0))</f>
        <v>12850</v>
      </c>
      <c r="Q856" s="1781">
        <f>INDEX([1]TDSheet!$AX$14:$AX$25000,MATCH($B856,[1]TDSheet!$B$14:$B$25000,0))</f>
        <v>12850</v>
      </c>
      <c r="R856" s="1781">
        <f>INDEX([1]TDSheet!$AX$14:$AX$25000,MATCH($B856,[1]TDSheet!$B$14:$B$25000,0))</f>
        <v>12850</v>
      </c>
      <c r="S856" s="1781">
        <f>INDEX([1]TDSheet!$AX$14:$AX$25000,MATCH($B856,[1]TDSheet!$B$14:$B$25000,0))</f>
        <v>12850</v>
      </c>
      <c r="T856" s="1781">
        <f>INDEX([1]TDSheet!$AX$14:$AX$25000,MATCH($B856,[1]TDSheet!$B$14:$B$25000,0))</f>
        <v>12850</v>
      </c>
      <c r="U856" s="1781">
        <f>INDEX([1]TDSheet!$AX$14:$AX$25000,MATCH($B856,[1]TDSheet!$B$14:$B$25000,0))</f>
        <v>12850</v>
      </c>
      <c r="V856" s="1782">
        <f>INDEX([1]TDSheet!$AX$14:$AX$25000,MATCH($B856,[1]TDSheet!$B$14:$B$25000,0))</f>
        <v>12850</v>
      </c>
      <c r="W856" s="1322"/>
      <c r="X856" s="783" t="s">
        <v>4095</v>
      </c>
      <c r="Y856" s="1323" t="s">
        <v>3123</v>
      </c>
      <c r="Z856" s="1323" t="s">
        <v>3123</v>
      </c>
      <c r="AA856" s="1323"/>
      <c r="AB856" s="1323"/>
      <c r="AC856" s="1323" t="s">
        <v>3123</v>
      </c>
      <c r="AD856" s="784" t="str">
        <f>INDEX([1]TDSheet!$AV$14:$AV$25000,MATCH($B856,[1]TDSheet!$B$14:$B$25000,0))</f>
        <v>1460*980</v>
      </c>
      <c r="AE856" s="459">
        <f>INDEX([1]TDSheet!$AY$14:$AY$25000,MATCH($B856,[1]TDSheet!$B$14:$B$25000,0))</f>
        <v>14350</v>
      </c>
      <c r="AF856" s="1051"/>
      <c r="AG856" s="1058"/>
      <c r="AH856" s="251"/>
      <c r="AI856" s="251"/>
    </row>
    <row r="857" spans="1:35" ht="17.25" customHeight="1">
      <c r="A857" s="1393">
        <f>ROW(857:857)-SUM(AF$1:AF857)</f>
        <v>826</v>
      </c>
      <c r="B857" s="159" t="s">
        <v>7989</v>
      </c>
      <c r="C857" s="159" t="str">
        <f>IF(D857&lt;&gt;"",CONCATENATE(D857,E857,F857,G857,H857,I857,J857,K857,L857),"")</f>
        <v>6084AGNBLHMVZ1C</v>
      </c>
      <c r="D857" s="781" t="s">
        <v>5558</v>
      </c>
      <c r="E857" s="1054" t="s">
        <v>4471</v>
      </c>
      <c r="F857" s="1289"/>
      <c r="G857" s="1289" t="s">
        <v>4473</v>
      </c>
      <c r="H857" s="1289" t="str">
        <f t="shared" si="973"/>
        <v>M</v>
      </c>
      <c r="I857" s="1289"/>
      <c r="J857" s="1289" t="str">
        <f>IF(Z857="+","V","")</f>
        <v>V</v>
      </c>
      <c r="K857" s="1289" t="s">
        <v>3819</v>
      </c>
      <c r="L857" s="1289" t="s">
        <v>7555</v>
      </c>
      <c r="M857" s="1780" t="str">
        <f>INDEX([1]TDSheet!$S$14:$S$25000,MATCH($B857,[1]TDSheet!$B$14:$B$25000,0))</f>
        <v xml:space="preserve"> Nissan "Qashqai" II 5D Suv '2013-2021 (коннек) держ.зерк.+датч.дожд.+ПЭО+молд.Н #6084AGNBLHMVZ1C</v>
      </c>
      <c r="N857" s="1781">
        <f>INDEX([1]TDSheet!$AX$14:$AX$25000,MATCH($B857,[1]TDSheet!$B$14:$B$25000,0))</f>
        <v>12300</v>
      </c>
      <c r="O857" s="1781">
        <f>INDEX([1]TDSheet!$AX$14:$AX$25000,MATCH($B857,[1]TDSheet!$B$14:$B$25000,0))</f>
        <v>12300</v>
      </c>
      <c r="P857" s="1781">
        <f>INDEX([1]TDSheet!$AX$14:$AX$25000,MATCH($B857,[1]TDSheet!$B$14:$B$25000,0))</f>
        <v>12300</v>
      </c>
      <c r="Q857" s="1781">
        <f>INDEX([1]TDSheet!$AX$14:$AX$25000,MATCH($B857,[1]TDSheet!$B$14:$B$25000,0))</f>
        <v>12300</v>
      </c>
      <c r="R857" s="1781">
        <f>INDEX([1]TDSheet!$AX$14:$AX$25000,MATCH($B857,[1]TDSheet!$B$14:$B$25000,0))</f>
        <v>12300</v>
      </c>
      <c r="S857" s="1781">
        <f>INDEX([1]TDSheet!$AX$14:$AX$25000,MATCH($B857,[1]TDSheet!$B$14:$B$25000,0))</f>
        <v>12300</v>
      </c>
      <c r="T857" s="1781">
        <f>INDEX([1]TDSheet!$AX$14:$AX$25000,MATCH($B857,[1]TDSheet!$B$14:$B$25000,0))</f>
        <v>12300</v>
      </c>
      <c r="U857" s="1781">
        <f>INDEX([1]TDSheet!$AX$14:$AX$25000,MATCH($B857,[1]TDSheet!$B$14:$B$25000,0))</f>
        <v>12300</v>
      </c>
      <c r="V857" s="1782">
        <f>INDEX([1]TDSheet!$AX$14:$AX$25000,MATCH($B857,[1]TDSheet!$B$14:$B$25000,0))</f>
        <v>12300</v>
      </c>
      <c r="W857" s="1322"/>
      <c r="X857" s="783" t="s">
        <v>4095</v>
      </c>
      <c r="Y857" s="1323" t="s">
        <v>3123</v>
      </c>
      <c r="Z857" s="1323" t="s">
        <v>3123</v>
      </c>
      <c r="AA857" s="1323"/>
      <c r="AB857" s="1323" t="s">
        <v>3123</v>
      </c>
      <c r="AC857" s="1323"/>
      <c r="AD857" s="784" t="str">
        <f>INDEX([1]TDSheet!$AV$14:$AV$25000,MATCH($B857,[1]TDSheet!$B$14:$B$25000,0))</f>
        <v>1460*980</v>
      </c>
      <c r="AE857" s="459">
        <f>INDEX([1]TDSheet!$AY$14:$AY$25000,MATCH($B857,[1]TDSheet!$B$14:$B$25000,0))</f>
        <v>13800</v>
      </c>
      <c r="AF857" s="1051"/>
      <c r="AG857" s="1058"/>
      <c r="AH857" s="251"/>
      <c r="AI857" s="251"/>
    </row>
    <row r="858" spans="1:35" ht="17.25" customHeight="1">
      <c r="A858" s="1393">
        <f>ROW(858:858)-SUM(AF$1:AF858)</f>
        <v>827</v>
      </c>
      <c r="B858" s="159" t="s">
        <v>7991</v>
      </c>
      <c r="C858" s="159" t="str">
        <f>IF(D858&lt;&gt;"",CONCATENATE(D858,E858,F858,G858,H858,I858,J858,K858,L858),"")</f>
        <v>6084AGNBLHMVWZ1C</v>
      </c>
      <c r="D858" s="781" t="s">
        <v>5558</v>
      </c>
      <c r="E858" s="1054" t="s">
        <v>4471</v>
      </c>
      <c r="F858" s="1289"/>
      <c r="G858" s="1289" t="s">
        <v>4473</v>
      </c>
      <c r="H858" s="1289" t="str">
        <f t="shared" ref="H858" si="981">IF(AB858="+","M","")</f>
        <v>M</v>
      </c>
      <c r="I858" s="1289"/>
      <c r="J858" s="1289" t="str">
        <f>IF(Z858="+","V","")</f>
        <v>V</v>
      </c>
      <c r="K858" s="1289" t="s">
        <v>7675</v>
      </c>
      <c r="L858" s="1289" t="s">
        <v>7555</v>
      </c>
      <c r="M858" s="1780" t="str">
        <f>INDEX([1]TDSheet!$S$14:$S$25000,MATCH($B858,[1]TDSheet!$B$14:$B$25000,0))</f>
        <v xml:space="preserve"> Nissan "Qashqai" II 5D Suv '2013-2021 (коннек) держ.зерк.+датч.дожд.+ПЭО+молд.(П+Н) #6084AGNBLHMVWZ1C</v>
      </c>
      <c r="N858" s="1781">
        <f>INDEX([1]TDSheet!$AX$14:$AX$25000,MATCH($B858,[1]TDSheet!$B$14:$B$25000,0))</f>
        <v>13600</v>
      </c>
      <c r="O858" s="1781">
        <f>INDEX([1]TDSheet!$AX$14:$AX$25000,MATCH($B858,[1]TDSheet!$B$14:$B$25000,0))</f>
        <v>13600</v>
      </c>
      <c r="P858" s="1781">
        <f>INDEX([1]TDSheet!$AX$14:$AX$25000,MATCH($B858,[1]TDSheet!$B$14:$B$25000,0))</f>
        <v>13600</v>
      </c>
      <c r="Q858" s="1781">
        <f>INDEX([1]TDSheet!$AX$14:$AX$25000,MATCH($B858,[1]TDSheet!$B$14:$B$25000,0))</f>
        <v>13600</v>
      </c>
      <c r="R858" s="1781">
        <f>INDEX([1]TDSheet!$AX$14:$AX$25000,MATCH($B858,[1]TDSheet!$B$14:$B$25000,0))</f>
        <v>13600</v>
      </c>
      <c r="S858" s="1781">
        <f>INDEX([1]TDSheet!$AX$14:$AX$25000,MATCH($B858,[1]TDSheet!$B$14:$B$25000,0))</f>
        <v>13600</v>
      </c>
      <c r="T858" s="1781">
        <f>INDEX([1]TDSheet!$AX$14:$AX$25000,MATCH($B858,[1]TDSheet!$B$14:$B$25000,0))</f>
        <v>13600</v>
      </c>
      <c r="U858" s="1781">
        <f>INDEX([1]TDSheet!$AX$14:$AX$25000,MATCH($B858,[1]TDSheet!$B$14:$B$25000,0))</f>
        <v>13600</v>
      </c>
      <c r="V858" s="1782">
        <f>INDEX([1]TDSheet!$AX$14:$AX$25000,MATCH($B858,[1]TDSheet!$B$14:$B$25000,0))</f>
        <v>13600</v>
      </c>
      <c r="W858" s="1322"/>
      <c r="X858" s="783" t="s">
        <v>4095</v>
      </c>
      <c r="Y858" s="1323" t="s">
        <v>3123</v>
      </c>
      <c r="Z858" s="1323" t="s">
        <v>3123</v>
      </c>
      <c r="AA858" s="1323"/>
      <c r="AB858" s="1323" t="s">
        <v>3123</v>
      </c>
      <c r="AC858" s="1323"/>
      <c r="AD858" s="784" t="str">
        <f>INDEX([1]TDSheet!$AV$14:$AV$25000,MATCH($B858,[1]TDSheet!$B$14:$B$25000,0))</f>
        <v>1460*980</v>
      </c>
      <c r="AE858" s="459">
        <f>INDEX([1]TDSheet!$AY$14:$AY$25000,MATCH($B858,[1]TDSheet!$B$14:$B$25000,0))</f>
        <v>15100</v>
      </c>
      <c r="AF858" s="1051"/>
      <c r="AG858" s="1058"/>
      <c r="AH858" s="251"/>
      <c r="AI858" s="251"/>
    </row>
    <row r="859" spans="1:35" ht="17.25" customHeight="1">
      <c r="A859" s="1393">
        <f>ROW(859:859)-SUM(AF$1:AF859)</f>
        <v>828</v>
      </c>
      <c r="B859" s="159" t="s">
        <v>7988</v>
      </c>
      <c r="C859" s="159" t="str">
        <f t="shared" si="971"/>
        <v>6084AGNBLHVZ</v>
      </c>
      <c r="D859" s="781" t="s">
        <v>5558</v>
      </c>
      <c r="E859" s="1054" t="s">
        <v>4471</v>
      </c>
      <c r="F859" s="1289"/>
      <c r="G859" s="1289" t="s">
        <v>4473</v>
      </c>
      <c r="H859" s="1289" t="str">
        <f t="shared" si="973"/>
        <v/>
      </c>
      <c r="I859" s="1289"/>
      <c r="J859" s="1289" t="str">
        <f t="shared" si="967"/>
        <v>V</v>
      </c>
      <c r="K859" s="1289" t="s">
        <v>3819</v>
      </c>
      <c r="L859" s="1289"/>
      <c r="M859" s="1780" t="str">
        <f>INDEX([1]TDSheet!$S$14:$S$25000,MATCH($B859,[1]TDSheet!$B$14:$B$25000,0))</f>
        <v xml:space="preserve"> Nissan "Qashqai" II 5D Suv '2013-2021 (коннек) держ.зерк.+ПЭО+молд.Н #6084AGNBLHVZ</v>
      </c>
      <c r="N859" s="1781">
        <f>INDEX([1]TDSheet!$AX$14:$AX$25000,MATCH($B859,[1]TDSheet!$B$14:$B$25000,0))</f>
        <v>11750</v>
      </c>
      <c r="O859" s="1781">
        <f>INDEX([1]TDSheet!$AX$14:$AX$25000,MATCH($B859,[1]TDSheet!$B$14:$B$25000,0))</f>
        <v>11750</v>
      </c>
      <c r="P859" s="1781">
        <f>INDEX([1]TDSheet!$AX$14:$AX$25000,MATCH($B859,[1]TDSheet!$B$14:$B$25000,0))</f>
        <v>11750</v>
      </c>
      <c r="Q859" s="1781">
        <f>INDEX([1]TDSheet!$AX$14:$AX$25000,MATCH($B859,[1]TDSheet!$B$14:$B$25000,0))</f>
        <v>11750</v>
      </c>
      <c r="R859" s="1781">
        <f>INDEX([1]TDSheet!$AX$14:$AX$25000,MATCH($B859,[1]TDSheet!$B$14:$B$25000,0))</f>
        <v>11750</v>
      </c>
      <c r="S859" s="1781">
        <f>INDEX([1]TDSheet!$AX$14:$AX$25000,MATCH($B859,[1]TDSheet!$B$14:$B$25000,0))</f>
        <v>11750</v>
      </c>
      <c r="T859" s="1781">
        <f>INDEX([1]TDSheet!$AX$14:$AX$25000,MATCH($B859,[1]TDSheet!$B$14:$B$25000,0))</f>
        <v>11750</v>
      </c>
      <c r="U859" s="1781">
        <f>INDEX([1]TDSheet!$AX$14:$AX$25000,MATCH($B859,[1]TDSheet!$B$14:$B$25000,0))</f>
        <v>11750</v>
      </c>
      <c r="V859" s="1782">
        <f>INDEX([1]TDSheet!$AX$14:$AX$25000,MATCH($B859,[1]TDSheet!$B$14:$B$25000,0))</f>
        <v>11750</v>
      </c>
      <c r="W859" s="1322"/>
      <c r="X859" s="783" t="s">
        <v>4095</v>
      </c>
      <c r="Y859" s="1323" t="s">
        <v>3123</v>
      </c>
      <c r="Z859" s="1323" t="s">
        <v>3123</v>
      </c>
      <c r="AA859" s="1323"/>
      <c r="AB859" s="1323"/>
      <c r="AC859" s="1323" t="s">
        <v>3123</v>
      </c>
      <c r="AD859" s="784" t="str">
        <f>INDEX([1]TDSheet!$AV$14:$AV$25000,MATCH($B859,[1]TDSheet!$B$14:$B$25000,0))</f>
        <v>1460*980</v>
      </c>
      <c r="AE859" s="459">
        <f>INDEX([1]TDSheet!$AY$14:$AY$25000,MATCH($B859,[1]TDSheet!$B$14:$B$25000,0))</f>
        <v>13250</v>
      </c>
      <c r="AF859" s="1051"/>
      <c r="AG859" s="1058"/>
      <c r="AH859" s="251"/>
      <c r="AI859" s="251"/>
    </row>
    <row r="860" spans="1:35" ht="17.25" customHeight="1">
      <c r="A860" s="1393">
        <f>ROW(860:860)-SUM(AF$1:AF860)</f>
        <v>829</v>
      </c>
      <c r="B860" s="159" t="s">
        <v>7990</v>
      </c>
      <c r="C860" s="159" t="str">
        <f t="shared" ref="C860:C861" si="982">IF(D860&lt;&gt;"",CONCATENATE(D860,E860,F860,G860,H860,I860,J860,K860,L860),"")</f>
        <v>6084AGNBLHVWZ</v>
      </c>
      <c r="D860" s="781" t="s">
        <v>5558</v>
      </c>
      <c r="E860" s="1054" t="s">
        <v>4471</v>
      </c>
      <c r="F860" s="1289"/>
      <c r="G860" s="1289" t="s">
        <v>4473</v>
      </c>
      <c r="H860" s="1289" t="str">
        <f t="shared" ref="H860:H861" si="983">IF(AB860="+","M","")</f>
        <v/>
      </c>
      <c r="I860" s="1289"/>
      <c r="J860" s="1289" t="str">
        <f t="shared" ref="J860:J861" si="984">IF(Z860="+","V","")</f>
        <v>V</v>
      </c>
      <c r="K860" s="1289" t="s">
        <v>7675</v>
      </c>
      <c r="L860" s="1289"/>
      <c r="M860" s="1780" t="str">
        <f>INDEX([1]TDSheet!$S$14:$S$25000,MATCH($B860,[1]TDSheet!$B$14:$B$25000,0))</f>
        <v xml:space="preserve"> Nissan "Qashqai" II 5D Suv '2013-2021 (коннек) держ.зерк.+ПЭО+молд.(П+Н) #6084AGNBLHVWZ</v>
      </c>
      <c r="N860" s="1781">
        <f>INDEX([1]TDSheet!$AX$14:$AX$25000,MATCH($B860,[1]TDSheet!$B$14:$B$25000,0))</f>
        <v>13050</v>
      </c>
      <c r="O860" s="1781">
        <f>INDEX([1]TDSheet!$AX$14:$AX$25000,MATCH($B860,[1]TDSheet!$B$14:$B$25000,0))</f>
        <v>13050</v>
      </c>
      <c r="P860" s="1781">
        <f>INDEX([1]TDSheet!$AX$14:$AX$25000,MATCH($B860,[1]TDSheet!$B$14:$B$25000,0))</f>
        <v>13050</v>
      </c>
      <c r="Q860" s="1781">
        <f>INDEX([1]TDSheet!$AX$14:$AX$25000,MATCH($B860,[1]TDSheet!$B$14:$B$25000,0))</f>
        <v>13050</v>
      </c>
      <c r="R860" s="1781">
        <f>INDEX([1]TDSheet!$AX$14:$AX$25000,MATCH($B860,[1]TDSheet!$B$14:$B$25000,0))</f>
        <v>13050</v>
      </c>
      <c r="S860" s="1781">
        <f>INDEX([1]TDSheet!$AX$14:$AX$25000,MATCH($B860,[1]TDSheet!$B$14:$B$25000,0))</f>
        <v>13050</v>
      </c>
      <c r="T860" s="1781">
        <f>INDEX([1]TDSheet!$AX$14:$AX$25000,MATCH($B860,[1]TDSheet!$B$14:$B$25000,0))</f>
        <v>13050</v>
      </c>
      <c r="U860" s="1781">
        <f>INDEX([1]TDSheet!$AX$14:$AX$25000,MATCH($B860,[1]TDSheet!$B$14:$B$25000,0))</f>
        <v>13050</v>
      </c>
      <c r="V860" s="1782">
        <f>INDEX([1]TDSheet!$AX$14:$AX$25000,MATCH($B860,[1]TDSheet!$B$14:$B$25000,0))</f>
        <v>13050</v>
      </c>
      <c r="W860" s="1322"/>
      <c r="X860" s="783" t="s">
        <v>4095</v>
      </c>
      <c r="Y860" s="1323" t="s">
        <v>3123</v>
      </c>
      <c r="Z860" s="1323" t="s">
        <v>3123</v>
      </c>
      <c r="AA860" s="1323"/>
      <c r="AB860" s="1323"/>
      <c r="AC860" s="1323" t="s">
        <v>3123</v>
      </c>
      <c r="AD860" s="784" t="str">
        <f>INDEX([1]TDSheet!$AV$14:$AV$25000,MATCH($B860,[1]TDSheet!$B$14:$B$25000,0))</f>
        <v>1460*980</v>
      </c>
      <c r="AE860" s="459">
        <f>INDEX([1]TDSheet!$AY$14:$AY$25000,MATCH($B860,[1]TDSheet!$B$14:$B$25000,0))</f>
        <v>14550</v>
      </c>
      <c r="AF860" s="1051"/>
      <c r="AG860" s="1058"/>
      <c r="AH860" s="251"/>
      <c r="AI860" s="251"/>
    </row>
    <row r="861" spans="1:35" ht="17.25" customHeight="1">
      <c r="A861" s="1393">
        <f>ROW(861:861)-SUM(AF$1:AF861)</f>
        <v>830</v>
      </c>
      <c r="B861" s="159" t="s">
        <v>8625</v>
      </c>
      <c r="C861" s="159" t="str">
        <f t="shared" si="982"/>
        <v>6035AGNBL00</v>
      </c>
      <c r="D861" s="781" t="s">
        <v>3885</v>
      </c>
      <c r="E861" s="1054" t="s">
        <v>4471</v>
      </c>
      <c r="F861" s="1289"/>
      <c r="G861" s="1289"/>
      <c r="H861" s="1289" t="str">
        <f t="shared" si="983"/>
        <v/>
      </c>
      <c r="I861" s="1289"/>
      <c r="J861" s="1289" t="str">
        <f t="shared" si="984"/>
        <v/>
      </c>
      <c r="K861" s="1289">
        <v>0</v>
      </c>
      <c r="L861" s="1289">
        <v>0</v>
      </c>
      <c r="M861" s="1780" t="str">
        <f>INDEX([1]TDSheet!$S$14:$S$25000,MATCH($B861,[1]TDSheet!$B$14:$B$25000,0))</f>
        <v xml:space="preserve"> Nissan "Teana" I J31 4D Sed // Samsung "SM5" II 4D Sed (04-10) | "SM7" 4D Sed (04-08) '2003-2008 держ.зерк. #6035AGNBL00</v>
      </c>
      <c r="N861" s="1781">
        <f>INDEX([1]TDSheet!$AX$14:$AX$25000,MATCH($B861,[1]TDSheet!$B$14:$B$25000,0))</f>
        <v>3500</v>
      </c>
      <c r="O861" s="1781">
        <f>INDEX([1]TDSheet!$AX$14:$AX$25000,MATCH($B861,[1]TDSheet!$B$14:$B$25000,0))</f>
        <v>3500</v>
      </c>
      <c r="P861" s="1781">
        <f>INDEX([1]TDSheet!$AX$14:$AX$25000,MATCH($B861,[1]TDSheet!$B$14:$B$25000,0))</f>
        <v>3500</v>
      </c>
      <c r="Q861" s="1781">
        <f>INDEX([1]TDSheet!$AX$14:$AX$25000,MATCH($B861,[1]TDSheet!$B$14:$B$25000,0))</f>
        <v>3500</v>
      </c>
      <c r="R861" s="1781">
        <f>INDEX([1]TDSheet!$AX$14:$AX$25000,MATCH($B861,[1]TDSheet!$B$14:$B$25000,0))</f>
        <v>3500</v>
      </c>
      <c r="S861" s="1781">
        <f>INDEX([1]TDSheet!$AX$14:$AX$25000,MATCH($B861,[1]TDSheet!$B$14:$B$25000,0))</f>
        <v>3500</v>
      </c>
      <c r="T861" s="1781">
        <f>INDEX([1]TDSheet!$AX$14:$AX$25000,MATCH($B861,[1]TDSheet!$B$14:$B$25000,0))</f>
        <v>3500</v>
      </c>
      <c r="U861" s="1781">
        <f>INDEX([1]TDSheet!$AX$14:$AX$25000,MATCH($B861,[1]TDSheet!$B$14:$B$25000,0))</f>
        <v>3500</v>
      </c>
      <c r="V861" s="1782">
        <f>INDEX([1]TDSheet!$AX$14:$AX$25000,MATCH($B861,[1]TDSheet!$B$14:$B$25000,0))</f>
        <v>3500</v>
      </c>
      <c r="W861" s="1322"/>
      <c r="X861" s="783" t="s">
        <v>4395</v>
      </c>
      <c r="Y861" s="1323" t="s">
        <v>3123</v>
      </c>
      <c r="Z861" s="1323"/>
      <c r="AA861" s="1323" t="s">
        <v>3123</v>
      </c>
      <c r="AB861" s="1323"/>
      <c r="AC861" s="1323" t="s">
        <v>3123</v>
      </c>
      <c r="AD861" s="784" t="str">
        <f>INDEX([1]TDSheet!$AV$14:$AV$25000,MATCH($B861,[1]TDSheet!$B$14:$B$25000,0))</f>
        <v>1502*901</v>
      </c>
      <c r="AE861" s="459">
        <f>INDEX([1]TDSheet!$AY$14:$AY$25000,MATCH($B861,[1]TDSheet!$B$14:$B$25000,0))</f>
        <v>4000</v>
      </c>
      <c r="AF861" s="1051"/>
      <c r="AG861" s="1058"/>
      <c r="AH861" s="251"/>
      <c r="AI861" s="251"/>
    </row>
    <row r="862" spans="1:35" ht="17.25" customHeight="1">
      <c r="A862" s="1393">
        <f>ROW(862:862)-SUM(AF$1:AF862)</f>
        <v>831</v>
      </c>
      <c r="B862" s="159" t="s">
        <v>7983</v>
      </c>
      <c r="C862" s="159" t="str">
        <f t="shared" ref="C862:C871" si="985">IF(D862&lt;&gt;"",CONCATENATE(D862,E862,F862,G862,H862,I862,J862,K862,L862),"")</f>
        <v>5990AGNBL1B</v>
      </c>
      <c r="D862" s="781" t="s">
        <v>3886</v>
      </c>
      <c r="E862" s="1054" t="s">
        <v>4471</v>
      </c>
      <c r="F862" s="1289"/>
      <c r="G862" s="1289"/>
      <c r="H862" s="1289" t="str">
        <f t="shared" si="973"/>
        <v/>
      </c>
      <c r="I862" s="1289"/>
      <c r="J862" s="1289" t="str">
        <f t="shared" si="967"/>
        <v/>
      </c>
      <c r="K862" s="1289"/>
      <c r="L862" s="1289" t="s">
        <v>4556</v>
      </c>
      <c r="M862" s="1780" t="str">
        <f>INDEX([1]TDSheet!$S$14:$S$25000,MATCH($B862,[1]TDSheet!$B$14:$B$25000,0))</f>
        <v xml:space="preserve"> Nissan "Terrano" II MK2 3/5D | "Mistral" (94-99) // Ford "Maverick" I (93-98) 3/5D '1993-2006 держ.зерк. #5990AGNBL1B</v>
      </c>
      <c r="N862" s="1781">
        <f>INDEX([1]TDSheet!$AX$14:$AX$25000,MATCH($B862,[1]TDSheet!$B$14:$B$25000,0))</f>
        <v>3400</v>
      </c>
      <c r="O862" s="1781">
        <f>INDEX([1]TDSheet!$AX$14:$AX$25000,MATCH($B862,[1]TDSheet!$B$14:$B$25000,0))</f>
        <v>3400</v>
      </c>
      <c r="P862" s="1781">
        <f>INDEX([1]TDSheet!$AX$14:$AX$25000,MATCH($B862,[1]TDSheet!$B$14:$B$25000,0))</f>
        <v>3400</v>
      </c>
      <c r="Q862" s="1781">
        <f>INDEX([1]TDSheet!$AX$14:$AX$25000,MATCH($B862,[1]TDSheet!$B$14:$B$25000,0))</f>
        <v>3400</v>
      </c>
      <c r="R862" s="1781">
        <f>INDEX([1]TDSheet!$AX$14:$AX$25000,MATCH($B862,[1]TDSheet!$B$14:$B$25000,0))</f>
        <v>3400</v>
      </c>
      <c r="S862" s="1781">
        <f>INDEX([1]TDSheet!$AX$14:$AX$25000,MATCH($B862,[1]TDSheet!$B$14:$B$25000,0))</f>
        <v>3400</v>
      </c>
      <c r="T862" s="1781">
        <f>INDEX([1]TDSheet!$AX$14:$AX$25000,MATCH($B862,[1]TDSheet!$B$14:$B$25000,0))</f>
        <v>3400</v>
      </c>
      <c r="U862" s="1781">
        <f>INDEX([1]TDSheet!$AX$14:$AX$25000,MATCH($B862,[1]TDSheet!$B$14:$B$25000,0))</f>
        <v>3400</v>
      </c>
      <c r="V862" s="1782">
        <f>INDEX([1]TDSheet!$AX$14:$AX$25000,MATCH($B862,[1]TDSheet!$B$14:$B$25000,0))</f>
        <v>3400</v>
      </c>
      <c r="W862" s="1322" t="s">
        <v>3207</v>
      </c>
      <c r="X862" s="783" t="s">
        <v>3206</v>
      </c>
      <c r="Y862" s="1323" t="s">
        <v>3123</v>
      </c>
      <c r="Z862" s="1323"/>
      <c r="AA862" s="1323" t="s">
        <v>3123</v>
      </c>
      <c r="AB862" s="1323"/>
      <c r="AC862" s="1323" t="s">
        <v>3123</v>
      </c>
      <c r="AD862" s="784" t="str">
        <f>INDEX([1]TDSheet!$AV$14:$AV$25000,MATCH($B862,[1]TDSheet!$B$14:$B$25000,0))</f>
        <v>1470*840</v>
      </c>
      <c r="AE862" s="459">
        <f>INDEX([1]TDSheet!$AY$14:$AY$25000,MATCH($B862,[1]TDSheet!$B$14:$B$25000,0))</f>
        <v>3900</v>
      </c>
      <c r="AF862" s="1051"/>
      <c r="AG862" s="1058"/>
      <c r="AH862" s="251"/>
      <c r="AI862" s="251"/>
    </row>
    <row r="863" spans="1:35" ht="17.25" customHeight="1">
      <c r="A863" s="1393">
        <f>ROW(863:863)-SUM(AF$1:AF863)</f>
        <v>832</v>
      </c>
      <c r="B863" s="159" t="s">
        <v>7984</v>
      </c>
      <c r="C863" s="159" t="str">
        <f t="shared" si="985"/>
        <v>6046AGNBLV00</v>
      </c>
      <c r="D863" s="781" t="s">
        <v>3887</v>
      </c>
      <c r="E863" s="1054" t="s">
        <v>4471</v>
      </c>
      <c r="F863" s="1289"/>
      <c r="G863" s="1289"/>
      <c r="H863" s="1289" t="str">
        <f t="shared" si="973"/>
        <v/>
      </c>
      <c r="I863" s="1289"/>
      <c r="J863" s="1289" t="s">
        <v>3347</v>
      </c>
      <c r="K863" s="1289">
        <v>0</v>
      </c>
      <c r="L863" s="1289">
        <v>0</v>
      </c>
      <c r="M863" s="1780" t="str">
        <f>INDEX([1]TDSheet!$S$14:$S$25000,MATCH($B863,[1]TDSheet!$B$14:$B$25000,0))</f>
        <v xml:space="preserve"> Nissan "Tiida" I 4D Sed / 5D Hbk | "Versa" I 4D Sed (06-12) // Dodge "Trazo" 4D Sed (08-11) '2004-2013 держ.зерк. #6046AGNBLV00</v>
      </c>
      <c r="N863" s="1781">
        <f>INDEX([1]TDSheet!$AX$14:$AX$25000,MATCH($B863,[1]TDSheet!$B$14:$B$25000,0))</f>
        <v>3500</v>
      </c>
      <c r="O863" s="1781">
        <f>INDEX([1]TDSheet!$AX$14:$AX$25000,MATCH($B863,[1]TDSheet!$B$14:$B$25000,0))</f>
        <v>3500</v>
      </c>
      <c r="P863" s="1781">
        <f>INDEX([1]TDSheet!$AX$14:$AX$25000,MATCH($B863,[1]TDSheet!$B$14:$B$25000,0))</f>
        <v>3500</v>
      </c>
      <c r="Q863" s="1781">
        <f>INDEX([1]TDSheet!$AX$14:$AX$25000,MATCH($B863,[1]TDSheet!$B$14:$B$25000,0))</f>
        <v>3500</v>
      </c>
      <c r="R863" s="1781">
        <f>INDEX([1]TDSheet!$AX$14:$AX$25000,MATCH($B863,[1]TDSheet!$B$14:$B$25000,0))</f>
        <v>3500</v>
      </c>
      <c r="S863" s="1781">
        <f>INDEX([1]TDSheet!$AX$14:$AX$25000,MATCH($B863,[1]TDSheet!$B$14:$B$25000,0))</f>
        <v>3500</v>
      </c>
      <c r="T863" s="1781">
        <f>INDEX([1]TDSheet!$AX$14:$AX$25000,MATCH($B863,[1]TDSheet!$B$14:$B$25000,0))</f>
        <v>3500</v>
      </c>
      <c r="U863" s="1781">
        <f>INDEX([1]TDSheet!$AX$14:$AX$25000,MATCH($B863,[1]TDSheet!$B$14:$B$25000,0))</f>
        <v>3500</v>
      </c>
      <c r="V863" s="1782">
        <f>INDEX([1]TDSheet!$AX$14:$AX$25000,MATCH($B863,[1]TDSheet!$B$14:$B$25000,0))</f>
        <v>3500</v>
      </c>
      <c r="W863" s="1322"/>
      <c r="X863" s="783" t="s">
        <v>4115</v>
      </c>
      <c r="Y863" s="1323" t="s">
        <v>3123</v>
      </c>
      <c r="Z863" s="1323"/>
      <c r="AA863" s="1323" t="s">
        <v>3123</v>
      </c>
      <c r="AB863" s="1323"/>
      <c r="AC863" s="1323" t="s">
        <v>3123</v>
      </c>
      <c r="AD863" s="784" t="str">
        <f>INDEX([1]TDSheet!$AV$14:$AV$25000,MATCH($B863,[1]TDSheet!$B$14:$B$25000,0))</f>
        <v>1340*970</v>
      </c>
      <c r="AE863" s="459">
        <f>INDEX([1]TDSheet!$AY$14:$AY$25000,MATCH($B863,[1]TDSheet!$B$14:$B$25000,0))</f>
        <v>4000</v>
      </c>
      <c r="AF863" s="1051"/>
      <c r="AG863" s="1058"/>
      <c r="AH863" s="251"/>
      <c r="AI863" s="251"/>
    </row>
    <row r="864" spans="1:35" ht="17.25" customHeight="1">
      <c r="A864" s="1393">
        <f>ROW(864:864)-SUM(AF$1:AF864)</f>
        <v>833</v>
      </c>
      <c r="B864" s="159" t="s">
        <v>7985</v>
      </c>
      <c r="C864" s="159" t="str">
        <f t="shared" si="985"/>
        <v>6046AGNBLMV</v>
      </c>
      <c r="D864" s="781" t="s">
        <v>3887</v>
      </c>
      <c r="E864" s="1054" t="s">
        <v>4471</v>
      </c>
      <c r="F864" s="1289"/>
      <c r="G864" s="1289"/>
      <c r="H864" s="1289" t="str">
        <f t="shared" si="973"/>
        <v>M</v>
      </c>
      <c r="I864" s="1289"/>
      <c r="J864" s="1289" t="s">
        <v>3347</v>
      </c>
      <c r="K864" s="1289"/>
      <c r="L864" s="1289"/>
      <c r="M864" s="1777" t="str">
        <f>INDEX([1]TDSheet!$S$14:$S$25000,MATCH($B864,[1]TDSheet!$B$14:$B$25000,0))</f>
        <v xml:space="preserve"> Nissan "Tiida" I 4D Sed / 5D Hbk | "Versa" I 4D Sed (06-12) // Dodge "Trazo" 4D Sed (08-11) '2004-2013 держ.зерк.+датч.дожд. #6046AGNBLMV</v>
      </c>
      <c r="N864" s="1783">
        <f>INDEX([1]TDSheet!$AX$14:$AX$25000,MATCH($B864,[1]TDSheet!$B$14:$B$25000,0))</f>
        <v>3900</v>
      </c>
      <c r="O864" s="1783">
        <f>INDEX([1]TDSheet!$AX$14:$AX$25000,MATCH($B864,[1]TDSheet!$B$14:$B$25000,0))</f>
        <v>3900</v>
      </c>
      <c r="P864" s="1783">
        <f>INDEX([1]TDSheet!$AX$14:$AX$25000,MATCH($B864,[1]TDSheet!$B$14:$B$25000,0))</f>
        <v>3900</v>
      </c>
      <c r="Q864" s="1783">
        <f>INDEX([1]TDSheet!$AX$14:$AX$25000,MATCH($B864,[1]TDSheet!$B$14:$B$25000,0))</f>
        <v>3900</v>
      </c>
      <c r="R864" s="1783">
        <f>INDEX([1]TDSheet!$AX$14:$AX$25000,MATCH($B864,[1]TDSheet!$B$14:$B$25000,0))</f>
        <v>3900</v>
      </c>
      <c r="S864" s="1783">
        <f>INDEX([1]TDSheet!$AX$14:$AX$25000,MATCH($B864,[1]TDSheet!$B$14:$B$25000,0))</f>
        <v>3900</v>
      </c>
      <c r="T864" s="1783">
        <f>INDEX([1]TDSheet!$AX$14:$AX$25000,MATCH($B864,[1]TDSheet!$B$14:$B$25000,0))</f>
        <v>3900</v>
      </c>
      <c r="U864" s="1783">
        <f>INDEX([1]TDSheet!$AX$14:$AX$25000,MATCH($B864,[1]TDSheet!$B$14:$B$25000,0))</f>
        <v>3900</v>
      </c>
      <c r="V864" s="1779">
        <f>INDEX([1]TDSheet!$AX$14:$AX$25000,MATCH($B864,[1]TDSheet!$B$14:$B$25000,0))</f>
        <v>3900</v>
      </c>
      <c r="W864" s="1322"/>
      <c r="X864" s="783" t="s">
        <v>4115</v>
      </c>
      <c r="Y864" s="1323" t="s">
        <v>3123</v>
      </c>
      <c r="Z864" s="1323"/>
      <c r="AA864" s="1323" t="s">
        <v>3123</v>
      </c>
      <c r="AB864" s="1323" t="s">
        <v>3123</v>
      </c>
      <c r="AC864" s="1323"/>
      <c r="AD864" s="784" t="str">
        <f>INDEX([1]TDSheet!$AV$14:$AV$25000,MATCH($B864,[1]TDSheet!$B$14:$B$25000,0))</f>
        <v>1340*970</v>
      </c>
      <c r="AE864" s="459">
        <f>INDEX([1]TDSheet!$AY$14:$AY$25000,MATCH($B864,[1]TDSheet!$B$14:$B$25000,0))</f>
        <v>4400</v>
      </c>
      <c r="AF864" s="1051"/>
      <c r="AG864" s="1058"/>
      <c r="AH864" s="251"/>
      <c r="AI864" s="251"/>
    </row>
    <row r="865" spans="1:35" ht="17.25" customHeight="1">
      <c r="A865" s="1393">
        <f>ROW(865:865)-SUM(AF$1:AF865)</f>
        <v>834</v>
      </c>
      <c r="B865" s="159" t="s">
        <v>2496</v>
      </c>
      <c r="C865" s="159" t="str">
        <f t="shared" si="985"/>
        <v>6046AGNBLVZ</v>
      </c>
      <c r="D865" s="781" t="s">
        <v>3887</v>
      </c>
      <c r="E865" s="1054" t="s">
        <v>4471</v>
      </c>
      <c r="F865" s="1289"/>
      <c r="G865" s="1289"/>
      <c r="H865" s="1289" t="str">
        <f t="shared" si="973"/>
        <v/>
      </c>
      <c r="I865" s="1289"/>
      <c r="J865" s="1289" t="s">
        <v>3347</v>
      </c>
      <c r="K865" s="1289" t="s">
        <v>3819</v>
      </c>
      <c r="L865" s="1289"/>
      <c r="M865" s="1780" t="str">
        <f>INDEX([1]TDSheet!$S$14:$S$25000,MATCH($B865,[1]TDSheet!$B$14:$B$25000,0))</f>
        <v xml:space="preserve"> Nissan "Tiida" I 4D Sed / 5D Hbk | "Versa" I 4D Sed (06-12) // Dodge "Trazo" 4D Sed (08-11) '2004-2013 держ.зерк.+молд.П #6046AGNBLVZ</v>
      </c>
      <c r="N865" s="1781">
        <f>INDEX([1]TDSheet!$AX$14:$AX$25000,MATCH($B865,[1]TDSheet!$B$14:$B$25000,0))</f>
        <v>4950</v>
      </c>
      <c r="O865" s="1781">
        <f>INDEX([1]TDSheet!$AX$14:$AX$25000,MATCH($B865,[1]TDSheet!$B$14:$B$25000,0))</f>
        <v>4950</v>
      </c>
      <c r="P865" s="1781">
        <f>INDEX([1]TDSheet!$AX$14:$AX$25000,MATCH($B865,[1]TDSheet!$B$14:$B$25000,0))</f>
        <v>4950</v>
      </c>
      <c r="Q865" s="1781">
        <f>INDEX([1]TDSheet!$AX$14:$AX$25000,MATCH($B865,[1]TDSheet!$B$14:$B$25000,0))</f>
        <v>4950</v>
      </c>
      <c r="R865" s="1781">
        <f>INDEX([1]TDSheet!$AX$14:$AX$25000,MATCH($B865,[1]TDSheet!$B$14:$B$25000,0))</f>
        <v>4950</v>
      </c>
      <c r="S865" s="1781">
        <f>INDEX([1]TDSheet!$AX$14:$AX$25000,MATCH($B865,[1]TDSheet!$B$14:$B$25000,0))</f>
        <v>4950</v>
      </c>
      <c r="T865" s="1781">
        <f>INDEX([1]TDSheet!$AX$14:$AX$25000,MATCH($B865,[1]TDSheet!$B$14:$B$25000,0))</f>
        <v>4950</v>
      </c>
      <c r="U865" s="1781">
        <f>INDEX([1]TDSheet!$AX$14:$AX$25000,MATCH($B865,[1]TDSheet!$B$14:$B$25000,0))</f>
        <v>4950</v>
      </c>
      <c r="V865" s="1782">
        <f>INDEX([1]TDSheet!$AX$14:$AX$25000,MATCH($B865,[1]TDSheet!$B$14:$B$25000,0))</f>
        <v>4950</v>
      </c>
      <c r="W865" s="1322"/>
      <c r="X865" s="783" t="s">
        <v>4115</v>
      </c>
      <c r="Y865" s="1323" t="s">
        <v>3123</v>
      </c>
      <c r="Z865" s="1323"/>
      <c r="AA865" s="1323" t="s">
        <v>3123</v>
      </c>
      <c r="AB865" s="1323"/>
      <c r="AC865" s="1323" t="s">
        <v>3123</v>
      </c>
      <c r="AD865" s="784" t="str">
        <f>INDEX([1]TDSheet!$AV$14:$AV$25000,MATCH($B865,[1]TDSheet!$B$14:$B$25000,0))</f>
        <v>1340*970</v>
      </c>
      <c r="AE865" s="459">
        <f>INDEX([1]TDSheet!$AY$14:$AY$25000,MATCH($B865,[1]TDSheet!$B$14:$B$25000,0))</f>
        <v>5450</v>
      </c>
      <c r="AF865" s="1051"/>
      <c r="AG865" s="1058"/>
      <c r="AH865" s="251"/>
      <c r="AI865" s="251"/>
    </row>
    <row r="866" spans="1:35" ht="35.1" customHeight="1">
      <c r="A866" s="1393">
        <f>ROW(866:866)-SUM(AF$1:AF866)</f>
        <v>835</v>
      </c>
      <c r="B866" s="159" t="s">
        <v>2497</v>
      </c>
      <c r="C866" s="159" t="str">
        <f t="shared" si="985"/>
        <v>6046AGNBLMVZ</v>
      </c>
      <c r="D866" s="781" t="s">
        <v>3887</v>
      </c>
      <c r="E866" s="1054" t="s">
        <v>4471</v>
      </c>
      <c r="F866" s="1289"/>
      <c r="G866" s="1289"/>
      <c r="H866" s="1289" t="str">
        <f t="shared" si="973"/>
        <v>M</v>
      </c>
      <c r="I866" s="1289"/>
      <c r="J866" s="1289" t="s">
        <v>3347</v>
      </c>
      <c r="K866" s="1289" t="s">
        <v>3819</v>
      </c>
      <c r="L866" s="1289"/>
      <c r="M866" s="1780" t="str">
        <f>INDEX([1]TDSheet!$S$14:$S$25000,MATCH($B866,[1]TDSheet!$B$14:$B$25000,0))</f>
        <v xml:space="preserve"> Nissan "Tiida" I 4D Sed / 5D Hbk | "Versa" I 4D Sed (06-12) // Dodge "Trazo" 4D Sed (08-11) '2004-2013 держ.зерк.+датч.дожд.+молд.П #6046AGNBLMVZ</v>
      </c>
      <c r="N866" s="1781">
        <f>INDEX([1]TDSheet!$AX$14:$AX$25000,MATCH($B866,[1]TDSheet!$B$14:$B$25000,0))</f>
        <v>5350</v>
      </c>
      <c r="O866" s="1781">
        <f>INDEX([1]TDSheet!$AX$14:$AX$25000,MATCH($B866,[1]TDSheet!$B$14:$B$25000,0))</f>
        <v>5350</v>
      </c>
      <c r="P866" s="1781">
        <f>INDEX([1]TDSheet!$AX$14:$AX$25000,MATCH($B866,[1]TDSheet!$B$14:$B$25000,0))</f>
        <v>5350</v>
      </c>
      <c r="Q866" s="1781">
        <f>INDEX([1]TDSheet!$AX$14:$AX$25000,MATCH($B866,[1]TDSheet!$B$14:$B$25000,0))</f>
        <v>5350</v>
      </c>
      <c r="R866" s="1781">
        <f>INDEX([1]TDSheet!$AX$14:$AX$25000,MATCH($B866,[1]TDSheet!$B$14:$B$25000,0))</f>
        <v>5350</v>
      </c>
      <c r="S866" s="1781">
        <f>INDEX([1]TDSheet!$AX$14:$AX$25000,MATCH($B866,[1]TDSheet!$B$14:$B$25000,0))</f>
        <v>5350</v>
      </c>
      <c r="T866" s="1781">
        <f>INDEX([1]TDSheet!$AX$14:$AX$25000,MATCH($B866,[1]TDSheet!$B$14:$B$25000,0))</f>
        <v>5350</v>
      </c>
      <c r="U866" s="1781">
        <f>INDEX([1]TDSheet!$AX$14:$AX$25000,MATCH($B866,[1]TDSheet!$B$14:$B$25000,0))</f>
        <v>5350</v>
      </c>
      <c r="V866" s="1782">
        <f>INDEX([1]TDSheet!$AX$14:$AX$25000,MATCH($B866,[1]TDSheet!$B$14:$B$25000,0))</f>
        <v>5350</v>
      </c>
      <c r="W866" s="1322"/>
      <c r="X866" s="783" t="s">
        <v>4115</v>
      </c>
      <c r="Y866" s="1323" t="s">
        <v>3123</v>
      </c>
      <c r="Z866" s="1323"/>
      <c r="AA866" s="1323" t="s">
        <v>3123</v>
      </c>
      <c r="AB866" s="1323" t="s">
        <v>3123</v>
      </c>
      <c r="AC866" s="1323"/>
      <c r="AD866" s="784" t="str">
        <f>INDEX([1]TDSheet!$AV$14:$AV$25000,MATCH($B866,[1]TDSheet!$B$14:$B$25000,0))</f>
        <v>1340*970</v>
      </c>
      <c r="AE866" s="459">
        <f>INDEX([1]TDSheet!$AY$14:$AY$25000,MATCH($B866,[1]TDSheet!$B$14:$B$25000,0))</f>
        <v>5850</v>
      </c>
      <c r="AF866" s="1051"/>
      <c r="AG866" s="1058"/>
      <c r="AH866" s="251"/>
      <c r="AI866" s="251"/>
    </row>
    <row r="867" spans="1:35" ht="17.25" customHeight="1">
      <c r="A867" s="1393">
        <f>ROW(867:867)-SUM(AF$1:AF867)</f>
        <v>836</v>
      </c>
      <c r="B867" s="159" t="s">
        <v>8626</v>
      </c>
      <c r="C867" s="159" t="str">
        <f>IF(D867&lt;&gt;"",CONCATENATE(D867,E867,F867,G867,H867,I867,J867,K867,L867),"")</f>
        <v>6018AGNBLZ</v>
      </c>
      <c r="D867" s="781" t="s">
        <v>3943</v>
      </c>
      <c r="E867" s="1054" t="s">
        <v>4471</v>
      </c>
      <c r="F867" s="1289"/>
      <c r="G867" s="1289"/>
      <c r="H867" s="1289" t="str">
        <f t="shared" ref="H867" si="986">IF(AB867="+","M","")</f>
        <v/>
      </c>
      <c r="I867" s="1289"/>
      <c r="J867" s="1289" t="str">
        <f>IF(Z867="+","V","")</f>
        <v/>
      </c>
      <c r="K867" s="1289" t="s">
        <v>3819</v>
      </c>
      <c r="L867" s="1289"/>
      <c r="M867" s="1780" t="str">
        <f>INDEX([1]TDSheet!$S$14:$S$25000,MATCH($B867,[1]TDSheet!$B$14:$B$25000,0))</f>
        <v xml:space="preserve"> Nissan "X-Trail" I T30 5D Suv '2000-2007 молд.П #6018AGNBLZ</v>
      </c>
      <c r="N867" s="1781">
        <f>INDEX([1]TDSheet!$AX$14:$AX$25000,MATCH($B867,[1]TDSheet!$B$14:$B$25000,0))</f>
        <v>5000</v>
      </c>
      <c r="O867" s="1781">
        <f>INDEX([1]TDSheet!$AX$14:$AX$25000,MATCH($B867,[1]TDSheet!$B$14:$B$25000,0))</f>
        <v>5000</v>
      </c>
      <c r="P867" s="1781">
        <f>INDEX([1]TDSheet!$AX$14:$AX$25000,MATCH($B867,[1]TDSheet!$B$14:$B$25000,0))</f>
        <v>5000</v>
      </c>
      <c r="Q867" s="1781">
        <f>INDEX([1]TDSheet!$AX$14:$AX$25000,MATCH($B867,[1]TDSheet!$B$14:$B$25000,0))</f>
        <v>5000</v>
      </c>
      <c r="R867" s="1781">
        <f>INDEX([1]TDSheet!$AX$14:$AX$25000,MATCH($B867,[1]TDSheet!$B$14:$B$25000,0))</f>
        <v>5000</v>
      </c>
      <c r="S867" s="1781">
        <f>INDEX([1]TDSheet!$AX$14:$AX$25000,MATCH($B867,[1]TDSheet!$B$14:$B$25000,0))</f>
        <v>5000</v>
      </c>
      <c r="T867" s="1781">
        <f>INDEX([1]TDSheet!$AX$14:$AX$25000,MATCH($B867,[1]TDSheet!$B$14:$B$25000,0))</f>
        <v>5000</v>
      </c>
      <c r="U867" s="1781">
        <f>INDEX([1]TDSheet!$AX$14:$AX$25000,MATCH($B867,[1]TDSheet!$B$14:$B$25000,0))</f>
        <v>5000</v>
      </c>
      <c r="V867" s="1782">
        <f>INDEX([1]TDSheet!$AX$14:$AX$25000,MATCH($B867,[1]TDSheet!$B$14:$B$25000,0))</f>
        <v>5000</v>
      </c>
      <c r="W867" s="1322" t="s">
        <v>4128</v>
      </c>
      <c r="X867" s="783" t="s">
        <v>3132</v>
      </c>
      <c r="Y867" s="1323" t="s">
        <v>3123</v>
      </c>
      <c r="Z867" s="1323"/>
      <c r="AA867" s="1323"/>
      <c r="AB867" s="1323"/>
      <c r="AC867" s="1323" t="s">
        <v>3123</v>
      </c>
      <c r="AD867" s="784" t="str">
        <f>INDEX([1]TDSheet!$AV$14:$AV$25000,MATCH($B867,[1]TDSheet!$B$14:$B$25000,0))</f>
        <v>1432*897</v>
      </c>
      <c r="AE867" s="459">
        <f>INDEX([1]TDSheet!$AY$14:$AY$25000,MATCH($B867,[1]TDSheet!$B$14:$B$25000,0))</f>
        <v>5500</v>
      </c>
      <c r="AF867" s="1051"/>
      <c r="AG867" s="1058"/>
      <c r="AH867" s="251"/>
      <c r="AI867" s="251"/>
    </row>
    <row r="868" spans="1:35" ht="17.25" customHeight="1">
      <c r="A868" s="1393">
        <f>ROW(868:868)-SUM(AF$1:AF868)</f>
        <v>837</v>
      </c>
      <c r="B868" s="159" t="s">
        <v>7986</v>
      </c>
      <c r="C868" s="159" t="str">
        <f>IF(D868&lt;&gt;"",CONCATENATE(D868,E868,F868,G868,H868,I868,J868,K868,L868),"")</f>
        <v>6047AGNBL00</v>
      </c>
      <c r="D868" s="781" t="s">
        <v>3944</v>
      </c>
      <c r="E868" s="1054" t="s">
        <v>4471</v>
      </c>
      <c r="F868" s="1289"/>
      <c r="G868" s="1289"/>
      <c r="H868" s="1289" t="str">
        <f t="shared" si="973"/>
        <v/>
      </c>
      <c r="I868" s="1289"/>
      <c r="J868" s="1289" t="str">
        <f>IF(Z868="+","V","")</f>
        <v/>
      </c>
      <c r="K868" s="1289">
        <v>0</v>
      </c>
      <c r="L868" s="1289">
        <v>0</v>
      </c>
      <c r="M868" s="1780" t="str">
        <f>INDEX([1]TDSheet!$S$14:$S$25000,MATCH($B868,[1]TDSheet!$B$14:$B$25000,0))</f>
        <v xml:space="preserve"> Nissan "X-Trail" II T31 5D Suv '2007-2015 держ.зерк. #6047AGNBL00</v>
      </c>
      <c r="N868" s="1781">
        <f>INDEX([1]TDSheet!$AX$14:$AX$25000,MATCH($B868,[1]TDSheet!$B$14:$B$25000,0))</f>
        <v>3550</v>
      </c>
      <c r="O868" s="1781">
        <f>INDEX([1]TDSheet!$AX$14:$AX$25000,MATCH($B868,[1]TDSheet!$B$14:$B$25000,0))</f>
        <v>3550</v>
      </c>
      <c r="P868" s="1781">
        <f>INDEX([1]TDSheet!$AX$14:$AX$25000,MATCH($B868,[1]TDSheet!$B$14:$B$25000,0))</f>
        <v>3550</v>
      </c>
      <c r="Q868" s="1781">
        <f>INDEX([1]TDSheet!$AX$14:$AX$25000,MATCH($B868,[1]TDSheet!$B$14:$B$25000,0))</f>
        <v>3550</v>
      </c>
      <c r="R868" s="1781">
        <f>INDEX([1]TDSheet!$AX$14:$AX$25000,MATCH($B868,[1]TDSheet!$B$14:$B$25000,0))</f>
        <v>3550</v>
      </c>
      <c r="S868" s="1781">
        <f>INDEX([1]TDSheet!$AX$14:$AX$25000,MATCH($B868,[1]TDSheet!$B$14:$B$25000,0))</f>
        <v>3550</v>
      </c>
      <c r="T868" s="1781">
        <f>INDEX([1]TDSheet!$AX$14:$AX$25000,MATCH($B868,[1]TDSheet!$B$14:$B$25000,0))</f>
        <v>3550</v>
      </c>
      <c r="U868" s="1781">
        <f>INDEX([1]TDSheet!$AX$14:$AX$25000,MATCH($B868,[1]TDSheet!$B$14:$B$25000,0))</f>
        <v>3550</v>
      </c>
      <c r="V868" s="1782">
        <f>INDEX([1]TDSheet!$AX$14:$AX$25000,MATCH($B868,[1]TDSheet!$B$14:$B$25000,0))</f>
        <v>3550</v>
      </c>
      <c r="W868" s="1322" t="s">
        <v>4130</v>
      </c>
      <c r="X868" s="783" t="s">
        <v>6146</v>
      </c>
      <c r="Y868" s="1323" t="s">
        <v>3123</v>
      </c>
      <c r="Z868" s="1323"/>
      <c r="AA868" s="1323"/>
      <c r="AB868" s="1323"/>
      <c r="AC868" s="1323" t="s">
        <v>3123</v>
      </c>
      <c r="AD868" s="784" t="str">
        <f>INDEX([1]TDSheet!$AV$14:$AV$25000,MATCH($B868,[1]TDSheet!$B$14:$B$25000,0))</f>
        <v>1450*970</v>
      </c>
      <c r="AE868" s="459">
        <f>INDEX([1]TDSheet!$AY$14:$AY$25000,MATCH($B868,[1]TDSheet!$B$14:$B$25000,0))</f>
        <v>4050</v>
      </c>
      <c r="AF868" s="1051"/>
      <c r="AG868" s="1058"/>
      <c r="AH868" s="251"/>
      <c r="AI868" s="251"/>
    </row>
    <row r="869" spans="1:35" ht="17.25" customHeight="1">
      <c r="A869" s="1393">
        <f>ROW(869:869)-SUM(AF$1:AF869)</f>
        <v>838</v>
      </c>
      <c r="B869" s="159" t="s">
        <v>2503</v>
      </c>
      <c r="C869" s="159" t="str">
        <f t="shared" si="985"/>
        <v>6047AGNBLZ</v>
      </c>
      <c r="D869" s="781" t="s">
        <v>3944</v>
      </c>
      <c r="E869" s="1054" t="s">
        <v>4471</v>
      </c>
      <c r="F869" s="1289"/>
      <c r="G869" s="1289"/>
      <c r="H869" s="1289" t="str">
        <f t="shared" si="973"/>
        <v/>
      </c>
      <c r="I869" s="1289"/>
      <c r="J869" s="1289" t="str">
        <f t="shared" si="967"/>
        <v/>
      </c>
      <c r="K869" s="1289" t="s">
        <v>3819</v>
      </c>
      <c r="L869" s="1289"/>
      <c r="M869" s="1780" t="str">
        <f>INDEX([1]TDSheet!$S$14:$S$25000,MATCH($B869,[1]TDSheet!$B$14:$B$25000,0))</f>
        <v xml:space="preserve"> Nissan "X-Trail" II T31 5D Suv '2007-2015 держ.зерк.+молд.П #6047AGNBLZ</v>
      </c>
      <c r="N869" s="1781">
        <f>INDEX([1]TDSheet!$AX$14:$AX$25000,MATCH($B869,[1]TDSheet!$B$14:$B$25000,0))</f>
        <v>5900</v>
      </c>
      <c r="O869" s="1781">
        <f>INDEX([1]TDSheet!$AX$14:$AX$25000,MATCH($B869,[1]TDSheet!$B$14:$B$25000,0))</f>
        <v>5900</v>
      </c>
      <c r="P869" s="1781">
        <f>INDEX([1]TDSheet!$AX$14:$AX$25000,MATCH($B869,[1]TDSheet!$B$14:$B$25000,0))</f>
        <v>5900</v>
      </c>
      <c r="Q869" s="1781">
        <f>INDEX([1]TDSheet!$AX$14:$AX$25000,MATCH($B869,[1]TDSheet!$B$14:$B$25000,0))</f>
        <v>5900</v>
      </c>
      <c r="R869" s="1781">
        <f>INDEX([1]TDSheet!$AX$14:$AX$25000,MATCH($B869,[1]TDSheet!$B$14:$B$25000,0))</f>
        <v>5900</v>
      </c>
      <c r="S869" s="1781">
        <f>INDEX([1]TDSheet!$AX$14:$AX$25000,MATCH($B869,[1]TDSheet!$B$14:$B$25000,0))</f>
        <v>5900</v>
      </c>
      <c r="T869" s="1781">
        <f>INDEX([1]TDSheet!$AX$14:$AX$25000,MATCH($B869,[1]TDSheet!$B$14:$B$25000,0))</f>
        <v>5900</v>
      </c>
      <c r="U869" s="1781">
        <f>INDEX([1]TDSheet!$AX$14:$AX$25000,MATCH($B869,[1]TDSheet!$B$14:$B$25000,0))</f>
        <v>5900</v>
      </c>
      <c r="V869" s="1782">
        <f>INDEX([1]TDSheet!$AX$14:$AX$25000,MATCH($B869,[1]TDSheet!$B$14:$B$25000,0))</f>
        <v>5900</v>
      </c>
      <c r="W869" s="1322" t="s">
        <v>4130</v>
      </c>
      <c r="X869" s="783" t="s">
        <v>6146</v>
      </c>
      <c r="Y869" s="1323" t="s">
        <v>3123</v>
      </c>
      <c r="Z869" s="1323"/>
      <c r="AA869" s="1323"/>
      <c r="AB869" s="1323"/>
      <c r="AC869" s="1323" t="s">
        <v>3123</v>
      </c>
      <c r="AD869" s="784" t="str">
        <f>INDEX([1]TDSheet!$AV$14:$AV$25000,MATCH($B869,[1]TDSheet!$B$14:$B$25000,0))</f>
        <v>1450*970</v>
      </c>
      <c r="AE869" s="459">
        <f>INDEX([1]TDSheet!$AY$14:$AY$25000,MATCH($B869,[1]TDSheet!$B$14:$B$25000,0))</f>
        <v>6400</v>
      </c>
      <c r="AF869" s="1051"/>
      <c r="AG869" s="1058"/>
      <c r="AH869" s="251"/>
      <c r="AI869" s="251"/>
    </row>
    <row r="870" spans="1:35" ht="17.25" customHeight="1">
      <c r="A870" s="1393">
        <f>ROW(870:870)-SUM(AF$1:AF870)</f>
        <v>839</v>
      </c>
      <c r="B870" s="159" t="s">
        <v>7987</v>
      </c>
      <c r="C870" s="159" t="str">
        <f>IF(D870&lt;&gt;"",CONCATENATE(D870,E870,F870,G870,H870,I870,J870,K870,L870),"")</f>
        <v>6047AGNBLM2B</v>
      </c>
      <c r="D870" s="781" t="s">
        <v>3944</v>
      </c>
      <c r="E870" s="1054" t="s">
        <v>4471</v>
      </c>
      <c r="F870" s="1289"/>
      <c r="G870" s="1289"/>
      <c r="H870" s="1289" t="str">
        <f t="shared" si="973"/>
        <v>M</v>
      </c>
      <c r="I870" s="1289"/>
      <c r="J870" s="1289" t="str">
        <f>IF(Z870="+","V","")</f>
        <v/>
      </c>
      <c r="K870" s="1289"/>
      <c r="L870" s="1289" t="s">
        <v>7803</v>
      </c>
      <c r="M870" s="1780" t="str">
        <f>INDEX([1]TDSheet!$S$14:$S$25000,MATCH($B870,[1]TDSheet!$B$14:$B$25000,0))</f>
        <v xml:space="preserve"> Nissan "X-Trail" II T31 5D Suv '2007-2015 держ.зерк.+датч.дожд. #6047AGNBLM2B</v>
      </c>
      <c r="N870" s="1781">
        <f>INDEX([1]TDSheet!$AX$14:$AX$25000,MATCH($B870,[1]TDSheet!$B$14:$B$25000,0))</f>
        <v>4100</v>
      </c>
      <c r="O870" s="1781">
        <f>INDEX([1]TDSheet!$AX$14:$AX$25000,MATCH($B870,[1]TDSheet!$B$14:$B$25000,0))</f>
        <v>4100</v>
      </c>
      <c r="P870" s="1781">
        <f>INDEX([1]TDSheet!$AX$14:$AX$25000,MATCH($B870,[1]TDSheet!$B$14:$B$25000,0))</f>
        <v>4100</v>
      </c>
      <c r="Q870" s="1781">
        <f>INDEX([1]TDSheet!$AX$14:$AX$25000,MATCH($B870,[1]TDSheet!$B$14:$B$25000,0))</f>
        <v>4100</v>
      </c>
      <c r="R870" s="1781">
        <f>INDEX([1]TDSheet!$AX$14:$AX$25000,MATCH($B870,[1]TDSheet!$B$14:$B$25000,0))</f>
        <v>4100</v>
      </c>
      <c r="S870" s="1781">
        <f>INDEX([1]TDSheet!$AX$14:$AX$25000,MATCH($B870,[1]TDSheet!$B$14:$B$25000,0))</f>
        <v>4100</v>
      </c>
      <c r="T870" s="1781">
        <f>INDEX([1]TDSheet!$AX$14:$AX$25000,MATCH($B870,[1]TDSheet!$B$14:$B$25000,0))</f>
        <v>4100</v>
      </c>
      <c r="U870" s="1781">
        <f>INDEX([1]TDSheet!$AX$14:$AX$25000,MATCH($B870,[1]TDSheet!$B$14:$B$25000,0))</f>
        <v>4100</v>
      </c>
      <c r="V870" s="1782">
        <f>INDEX([1]TDSheet!$AX$14:$AX$25000,MATCH($B870,[1]TDSheet!$B$14:$B$25000,0))</f>
        <v>4100</v>
      </c>
      <c r="W870" s="1322" t="s">
        <v>4130</v>
      </c>
      <c r="X870" s="783" t="s">
        <v>6146</v>
      </c>
      <c r="Y870" s="1323" t="s">
        <v>3123</v>
      </c>
      <c r="Z870" s="1323"/>
      <c r="AA870" s="1323"/>
      <c r="AB870" s="1323" t="s">
        <v>3123</v>
      </c>
      <c r="AC870" s="1323"/>
      <c r="AD870" s="784" t="str">
        <f>INDEX([1]TDSheet!$AV$14:$AV$25000,MATCH($B870,[1]TDSheet!$B$14:$B$25000,0))</f>
        <v>1450*970</v>
      </c>
      <c r="AE870" s="459">
        <f>INDEX([1]TDSheet!$AY$14:$AY$25000,MATCH($B870,[1]TDSheet!$B$14:$B$25000,0))</f>
        <v>4600</v>
      </c>
      <c r="AF870" s="1051"/>
      <c r="AG870" s="1058"/>
      <c r="AH870" s="251"/>
      <c r="AI870" s="251"/>
    </row>
    <row r="871" spans="1:35" ht="17.25" customHeight="1">
      <c r="A871" s="1393">
        <f>ROW(871:871)-SUM(AF$1:AF871)</f>
        <v>840</v>
      </c>
      <c r="B871" s="159" t="s">
        <v>2505</v>
      </c>
      <c r="C871" s="159" t="str">
        <f t="shared" si="985"/>
        <v>6047AGNBLMZ2B</v>
      </c>
      <c r="D871" s="781" t="s">
        <v>3944</v>
      </c>
      <c r="E871" s="1054" t="s">
        <v>4471</v>
      </c>
      <c r="F871" s="1289"/>
      <c r="G871" s="1289"/>
      <c r="H871" s="1289" t="str">
        <f t="shared" si="973"/>
        <v>M</v>
      </c>
      <c r="I871" s="1289"/>
      <c r="J871" s="1289" t="str">
        <f t="shared" si="967"/>
        <v/>
      </c>
      <c r="K871" s="1289" t="s">
        <v>3819</v>
      </c>
      <c r="L871" s="1289" t="s">
        <v>7803</v>
      </c>
      <c r="M871" s="1780" t="str">
        <f>INDEX([1]TDSheet!$S$14:$S$25000,MATCH($B871,[1]TDSheet!$B$14:$B$25000,0))</f>
        <v xml:space="preserve"> Nissan "X-Trail" II T31 5D Suv '2007-2015 держ.зерк.+датч.дожд.+молд.П #6047AGNBLMZ2B</v>
      </c>
      <c r="N871" s="1781">
        <f>INDEX([1]TDSheet!$AX$14:$AX$25000,MATCH($B871,[1]TDSheet!$B$14:$B$25000,0))</f>
        <v>6450</v>
      </c>
      <c r="O871" s="1781">
        <f>INDEX([1]TDSheet!$AX$14:$AX$25000,MATCH($B871,[1]TDSheet!$B$14:$B$25000,0))</f>
        <v>6450</v>
      </c>
      <c r="P871" s="1781">
        <f>INDEX([1]TDSheet!$AX$14:$AX$25000,MATCH($B871,[1]TDSheet!$B$14:$B$25000,0))</f>
        <v>6450</v>
      </c>
      <c r="Q871" s="1781">
        <f>INDEX([1]TDSheet!$AX$14:$AX$25000,MATCH($B871,[1]TDSheet!$B$14:$B$25000,0))</f>
        <v>6450</v>
      </c>
      <c r="R871" s="1781">
        <f>INDEX([1]TDSheet!$AX$14:$AX$25000,MATCH($B871,[1]TDSheet!$B$14:$B$25000,0))</f>
        <v>6450</v>
      </c>
      <c r="S871" s="1781">
        <f>INDEX([1]TDSheet!$AX$14:$AX$25000,MATCH($B871,[1]TDSheet!$B$14:$B$25000,0))</f>
        <v>6450</v>
      </c>
      <c r="T871" s="1781">
        <f>INDEX([1]TDSheet!$AX$14:$AX$25000,MATCH($B871,[1]TDSheet!$B$14:$B$25000,0))</f>
        <v>6450</v>
      </c>
      <c r="U871" s="1781">
        <f>INDEX([1]TDSheet!$AX$14:$AX$25000,MATCH($B871,[1]TDSheet!$B$14:$B$25000,0))</f>
        <v>6450</v>
      </c>
      <c r="V871" s="1782">
        <f>INDEX([1]TDSheet!$AX$14:$AX$25000,MATCH($B871,[1]TDSheet!$B$14:$B$25000,0))</f>
        <v>6450</v>
      </c>
      <c r="W871" s="1322" t="s">
        <v>4130</v>
      </c>
      <c r="X871" s="783" t="s">
        <v>6146</v>
      </c>
      <c r="Y871" s="1323" t="s">
        <v>3123</v>
      </c>
      <c r="Z871" s="1323"/>
      <c r="AA871" s="1323"/>
      <c r="AB871" s="1323" t="s">
        <v>3123</v>
      </c>
      <c r="AC871" s="1323"/>
      <c r="AD871" s="784" t="str">
        <f>INDEX([1]TDSheet!$AV$14:$AV$25000,MATCH($B871,[1]TDSheet!$B$14:$B$25000,0))</f>
        <v>1450*970</v>
      </c>
      <c r="AE871" s="459">
        <f>INDEX([1]TDSheet!$AY$14:$AY$25000,MATCH($B871,[1]TDSheet!$B$14:$B$25000,0))</f>
        <v>6950</v>
      </c>
      <c r="AF871" s="1051"/>
      <c r="AG871" s="1058"/>
      <c r="AH871" s="251"/>
      <c r="AI871" s="251"/>
    </row>
    <row r="872" spans="1:35" ht="17.25" customHeight="1">
      <c r="A872" s="1591" t="s">
        <v>3209</v>
      </c>
      <c r="B872" s="980"/>
      <c r="C872" s="980"/>
      <c r="D872" s="165"/>
      <c r="E872" s="166"/>
      <c r="F872" s="167"/>
      <c r="G872" s="167"/>
      <c r="H872" s="167" t="str">
        <f>IF(AB872="+","M","")</f>
        <v/>
      </c>
      <c r="I872" s="167" t="str">
        <f>IF(AA872="+","P","")</f>
        <v/>
      </c>
      <c r="J872" s="167" t="str">
        <f t="shared" si="967"/>
        <v/>
      </c>
      <c r="K872" s="167"/>
      <c r="L872" s="167"/>
      <c r="M872" s="1796"/>
      <c r="N872" s="1796"/>
      <c r="O872" s="1796"/>
      <c r="P872" s="1796"/>
      <c r="Q872" s="1796"/>
      <c r="R872" s="1796"/>
      <c r="S872" s="1796"/>
      <c r="T872" s="1796"/>
      <c r="U872" s="1796"/>
      <c r="V872" s="1796"/>
      <c r="W872" s="968"/>
      <c r="X872" s="981"/>
      <c r="Y872" s="981"/>
      <c r="Z872" s="981"/>
      <c r="AA872" s="981"/>
      <c r="AB872" s="981"/>
      <c r="AC872" s="981"/>
      <c r="AD872" s="981"/>
      <c r="AE872" s="982"/>
      <c r="AF872" s="1051">
        <v>1</v>
      </c>
      <c r="AG872" s="1058"/>
      <c r="AH872" s="251"/>
      <c r="AI872" s="251"/>
    </row>
    <row r="873" spans="1:35" ht="17.25" customHeight="1">
      <c r="A873" s="1393">
        <f>ROW(873:873)-SUM(AF$1:AF873)</f>
        <v>841</v>
      </c>
      <c r="B873" s="159" t="s">
        <v>7992</v>
      </c>
      <c r="C873" s="159" t="str">
        <f t="shared" ref="C873:C923" si="987">IF(D873&lt;&gt;"",CONCATENATE(D873,E873,F873,G873,H873,I873,J873,K873,L873),"")</f>
        <v>6257AGNBL00</v>
      </c>
      <c r="D873" s="1334">
        <v>6257</v>
      </c>
      <c r="E873" s="1054" t="s">
        <v>4471</v>
      </c>
      <c r="F873" s="1289"/>
      <c r="G873" s="1289"/>
      <c r="H873" s="1289" t="str">
        <f t="shared" ref="H873:H875" si="988">IF(AB873="+","P","")</f>
        <v/>
      </c>
      <c r="I873" s="1289"/>
      <c r="J873" s="1289" t="str">
        <f t="shared" si="967"/>
        <v/>
      </c>
      <c r="K873" s="1289">
        <v>0</v>
      </c>
      <c r="L873" s="1289">
        <v>0</v>
      </c>
      <c r="M873" s="1780" t="str">
        <f>INDEX([1]TDSheet!$S$14:$S$25000,MATCH($B873,[1]TDSheet!$B$14:$B$25000,0))</f>
        <v xml:space="preserve"> Opel "Astra" F 4D Sed / 5D Hbk / 5D Wagon '1991-2002 держ.зерк. #6257AGNBL00</v>
      </c>
      <c r="N873" s="1781">
        <f>INDEX([1]TDSheet!$AX$14:$AX$25000,MATCH($B873,[1]TDSheet!$B$14:$B$25000,0))</f>
        <v>3450</v>
      </c>
      <c r="O873" s="1781">
        <f>INDEX([1]TDSheet!$AX$14:$AX$25000,MATCH($B873,[1]TDSheet!$B$14:$B$25000,0))</f>
        <v>3450</v>
      </c>
      <c r="P873" s="1781">
        <f>INDEX([1]TDSheet!$AX$14:$AX$25000,MATCH($B873,[1]TDSheet!$B$14:$B$25000,0))</f>
        <v>3450</v>
      </c>
      <c r="Q873" s="1781">
        <f>INDEX([1]TDSheet!$AX$14:$AX$25000,MATCH($B873,[1]TDSheet!$B$14:$B$25000,0))</f>
        <v>3450</v>
      </c>
      <c r="R873" s="1781">
        <f>INDEX([1]TDSheet!$AX$14:$AX$25000,MATCH($B873,[1]TDSheet!$B$14:$B$25000,0))</f>
        <v>3450</v>
      </c>
      <c r="S873" s="1781">
        <f>INDEX([1]TDSheet!$AX$14:$AX$25000,MATCH($B873,[1]TDSheet!$B$14:$B$25000,0))</f>
        <v>3450</v>
      </c>
      <c r="T873" s="1781">
        <f>INDEX([1]TDSheet!$AX$14:$AX$25000,MATCH($B873,[1]TDSheet!$B$14:$B$25000,0))</f>
        <v>3450</v>
      </c>
      <c r="U873" s="1781">
        <f>INDEX([1]TDSheet!$AX$14:$AX$25000,MATCH($B873,[1]TDSheet!$B$14:$B$25000,0))</f>
        <v>3450</v>
      </c>
      <c r="V873" s="1782">
        <f>INDEX([1]TDSheet!$AX$14:$AX$25000,MATCH($B873,[1]TDSheet!$B$14:$B$25000,0))</f>
        <v>3450</v>
      </c>
      <c r="W873" s="1335"/>
      <c r="X873" s="1336" t="s">
        <v>3971</v>
      </c>
      <c r="Y873" s="1337" t="s">
        <v>3123</v>
      </c>
      <c r="Z873" s="1337"/>
      <c r="AA873" s="1337" t="s">
        <v>3123</v>
      </c>
      <c r="AB873" s="1337"/>
      <c r="AC873" s="1337" t="s">
        <v>3123</v>
      </c>
      <c r="AD873" s="1338" t="str">
        <f>INDEX([1]TDSheet!$AV$14:$AV$25000,MATCH($B873,[1]TDSheet!$B$14:$B$25000,0))</f>
        <v>1394*778</v>
      </c>
      <c r="AE873" s="459">
        <f>INDEX([1]TDSheet!$AY$14:$AY$25000,MATCH($B873,[1]TDSheet!$B$14:$B$25000,0))</f>
        <v>3950</v>
      </c>
      <c r="AF873" s="1051"/>
      <c r="AG873" s="1058"/>
      <c r="AH873" s="251"/>
      <c r="AI873" s="251"/>
    </row>
    <row r="874" spans="1:35" ht="17.25" customHeight="1">
      <c r="A874" s="1393">
        <f>ROW(874:874)-SUM(AF$1:AF874)</f>
        <v>842</v>
      </c>
      <c r="B874" s="159" t="s">
        <v>7993</v>
      </c>
      <c r="C874" s="159" t="str">
        <f t="shared" ref="C874" si="989">IF(D874&lt;&gt;"",CONCATENATE(D874,E874,F874,G874,H874,I874,J874,K874,L874),"")</f>
        <v>6257AGNBL1C</v>
      </c>
      <c r="D874" s="1334">
        <v>6257</v>
      </c>
      <c r="E874" s="1054" t="s">
        <v>4471</v>
      </c>
      <c r="F874" s="1289"/>
      <c r="G874" s="1289"/>
      <c r="H874" s="1289" t="str">
        <f t="shared" ref="H874" si="990">IF(AB874="+","P","")</f>
        <v/>
      </c>
      <c r="I874" s="1289"/>
      <c r="J874" s="1289" t="str">
        <f t="shared" ref="J874" si="991">IF(Z874="+","V","")</f>
        <v/>
      </c>
      <c r="K874" s="1289"/>
      <c r="L874" s="1289" t="s">
        <v>7555</v>
      </c>
      <c r="M874" s="1780" t="str">
        <f>INDEX([1]TDSheet!$S$14:$S$25000,MATCH($B874,[1]TDSheet!$B$14:$B$25000,0))</f>
        <v xml:space="preserve"> Opel "Astra" F 4D Sed / 5D Hbk / 5D Wagon '1991-2002 держ.зерк. #6257AGNBL1C</v>
      </c>
      <c r="N874" s="1781">
        <f>INDEX([1]TDSheet!$AX$14:$AX$25000,MATCH($B874,[1]TDSheet!$B$14:$B$25000,0))</f>
        <v>3350</v>
      </c>
      <c r="O874" s="1781">
        <f>INDEX([1]TDSheet!$AX$14:$AX$25000,MATCH($B874,[1]TDSheet!$B$14:$B$25000,0))</f>
        <v>3350</v>
      </c>
      <c r="P874" s="1781">
        <f>INDEX([1]TDSheet!$AX$14:$AX$25000,MATCH($B874,[1]TDSheet!$B$14:$B$25000,0))</f>
        <v>3350</v>
      </c>
      <c r="Q874" s="1781">
        <f>INDEX([1]TDSheet!$AX$14:$AX$25000,MATCH($B874,[1]TDSheet!$B$14:$B$25000,0))</f>
        <v>3350</v>
      </c>
      <c r="R874" s="1781">
        <f>INDEX([1]TDSheet!$AX$14:$AX$25000,MATCH($B874,[1]TDSheet!$B$14:$B$25000,0))</f>
        <v>3350</v>
      </c>
      <c r="S874" s="1781">
        <f>INDEX([1]TDSheet!$AX$14:$AX$25000,MATCH($B874,[1]TDSheet!$B$14:$B$25000,0))</f>
        <v>3350</v>
      </c>
      <c r="T874" s="1781">
        <f>INDEX([1]TDSheet!$AX$14:$AX$25000,MATCH($B874,[1]TDSheet!$B$14:$B$25000,0))</f>
        <v>3350</v>
      </c>
      <c r="U874" s="1781">
        <f>INDEX([1]TDSheet!$AX$14:$AX$25000,MATCH($B874,[1]TDSheet!$B$14:$B$25000,0))</f>
        <v>3350</v>
      </c>
      <c r="V874" s="1782">
        <f>INDEX([1]TDSheet!$AX$14:$AX$25000,MATCH($B874,[1]TDSheet!$B$14:$B$25000,0))</f>
        <v>3350</v>
      </c>
      <c r="W874" s="1335"/>
      <c r="X874" s="1336" t="s">
        <v>3971</v>
      </c>
      <c r="Y874" s="1337" t="s">
        <v>3123</v>
      </c>
      <c r="Z874" s="1337"/>
      <c r="AA874" s="1337" t="s">
        <v>3123</v>
      </c>
      <c r="AB874" s="1337"/>
      <c r="AC874" s="1337" t="s">
        <v>3123</v>
      </c>
      <c r="AD874" s="1338" t="str">
        <f>INDEX([1]TDSheet!$AV$14:$AV$25000,MATCH($B874,[1]TDSheet!$B$14:$B$25000,0))</f>
        <v>1394*778</v>
      </c>
      <c r="AE874" s="459">
        <f>INDEX([1]TDSheet!$AY$14:$AY$25000,MATCH($B874,[1]TDSheet!$B$14:$B$25000,0))</f>
        <v>3850</v>
      </c>
      <c r="AF874" s="1051"/>
      <c r="AG874" s="1058"/>
      <c r="AH874" s="251"/>
      <c r="AI874" s="251"/>
    </row>
    <row r="875" spans="1:35" ht="17.25" customHeight="1">
      <c r="A875" s="1393">
        <f>ROW(875:875)-SUM(AF$1:AF875)</f>
        <v>843</v>
      </c>
      <c r="B875" s="159" t="s">
        <v>2510</v>
      </c>
      <c r="C875" s="159" t="str">
        <f t="shared" si="987"/>
        <v>6257AGNBLZ</v>
      </c>
      <c r="D875" s="1334">
        <v>6257</v>
      </c>
      <c r="E875" s="1054" t="s">
        <v>4471</v>
      </c>
      <c r="F875" s="1289"/>
      <c r="G875" s="1289"/>
      <c r="H875" s="1289" t="str">
        <f t="shared" si="988"/>
        <v/>
      </c>
      <c r="I875" s="1289"/>
      <c r="J875" s="1289" t="str">
        <f t="shared" si="967"/>
        <v/>
      </c>
      <c r="K875" s="1289" t="s">
        <v>3819</v>
      </c>
      <c r="L875" s="1289"/>
      <c r="M875" s="1780" t="str">
        <f>INDEX([1]TDSheet!$S$14:$S$25000,MATCH($B875,[1]TDSheet!$B$14:$B$25000,0))</f>
        <v xml:space="preserve"> Opel "Astra" F 4D Sed / 5D Hbk / 5D Wagon '1991-2002 держ.зерк.+молд.К #6257AGNBLZ</v>
      </c>
      <c r="N875" s="1781">
        <f>INDEX([1]TDSheet!$AX$14:$AX$25000,MATCH($B875,[1]TDSheet!$B$14:$B$25000,0))</f>
        <v>4550</v>
      </c>
      <c r="O875" s="1781">
        <f>INDEX([1]TDSheet!$AX$14:$AX$25000,MATCH($B875,[1]TDSheet!$B$14:$B$25000,0))</f>
        <v>4550</v>
      </c>
      <c r="P875" s="1781">
        <f>INDEX([1]TDSheet!$AX$14:$AX$25000,MATCH($B875,[1]TDSheet!$B$14:$B$25000,0))</f>
        <v>4550</v>
      </c>
      <c r="Q875" s="1781">
        <f>INDEX([1]TDSheet!$AX$14:$AX$25000,MATCH($B875,[1]TDSheet!$B$14:$B$25000,0))</f>
        <v>4550</v>
      </c>
      <c r="R875" s="1781">
        <f>INDEX([1]TDSheet!$AX$14:$AX$25000,MATCH($B875,[1]TDSheet!$B$14:$B$25000,0))</f>
        <v>4550</v>
      </c>
      <c r="S875" s="1781">
        <f>INDEX([1]TDSheet!$AX$14:$AX$25000,MATCH($B875,[1]TDSheet!$B$14:$B$25000,0))</f>
        <v>4550</v>
      </c>
      <c r="T875" s="1781">
        <f>INDEX([1]TDSheet!$AX$14:$AX$25000,MATCH($B875,[1]TDSheet!$B$14:$B$25000,0))</f>
        <v>4550</v>
      </c>
      <c r="U875" s="1781">
        <f>INDEX([1]TDSheet!$AX$14:$AX$25000,MATCH($B875,[1]TDSheet!$B$14:$B$25000,0))</f>
        <v>4550</v>
      </c>
      <c r="V875" s="1782">
        <f>INDEX([1]TDSheet!$AX$14:$AX$25000,MATCH($B875,[1]TDSheet!$B$14:$B$25000,0))</f>
        <v>4550</v>
      </c>
      <c r="W875" s="1335"/>
      <c r="X875" s="1336" t="s">
        <v>3971</v>
      </c>
      <c r="Y875" s="1337" t="s">
        <v>3123</v>
      </c>
      <c r="Z875" s="1337"/>
      <c r="AA875" s="1337" t="s">
        <v>3123</v>
      </c>
      <c r="AB875" s="1337"/>
      <c r="AC875" s="1337" t="s">
        <v>3123</v>
      </c>
      <c r="AD875" s="1338" t="str">
        <f>INDEX([1]TDSheet!$AV$14:$AV$25000,MATCH($B875,[1]TDSheet!$B$14:$B$25000,0))</f>
        <v>1394*778</v>
      </c>
      <c r="AE875" s="459">
        <f>INDEX([1]TDSheet!$AY$14:$AY$25000,MATCH($B875,[1]TDSheet!$B$14:$B$25000,0))</f>
        <v>5050</v>
      </c>
      <c r="AF875" s="1051"/>
      <c r="AG875" s="1058"/>
      <c r="AH875" s="251"/>
      <c r="AI875" s="251"/>
    </row>
    <row r="876" spans="1:35" ht="17.25" customHeight="1">
      <c r="A876" s="1393">
        <f>ROW(876:876)-SUM(AF$1:AF876)</f>
        <v>844</v>
      </c>
      <c r="B876" s="159" t="s">
        <v>7994</v>
      </c>
      <c r="C876" s="159" t="str">
        <f t="shared" ref="C876:C877" si="992">IF(D876&lt;&gt;"",CONCATENATE(D876,E876,F876,G876,H876,I876,J876,K876,L876),"")</f>
        <v>6257AGNBLZ1C</v>
      </c>
      <c r="D876" s="1334">
        <v>6257</v>
      </c>
      <c r="E876" s="1054" t="s">
        <v>4471</v>
      </c>
      <c r="F876" s="1289"/>
      <c r="G876" s="1289"/>
      <c r="H876" s="1289" t="str">
        <f t="shared" ref="H876" si="993">IF(AB876="+","P","")</f>
        <v/>
      </c>
      <c r="I876" s="1289"/>
      <c r="J876" s="1289" t="str">
        <f t="shared" ref="J876:J877" si="994">IF(Z876="+","V","")</f>
        <v/>
      </c>
      <c r="K876" s="1289" t="s">
        <v>3819</v>
      </c>
      <c r="L876" s="1289" t="s">
        <v>7555</v>
      </c>
      <c r="M876" s="1780" t="str">
        <f>INDEX([1]TDSheet!$S$14:$S$25000,MATCH($B876,[1]TDSheet!$B$14:$B$25000,0))</f>
        <v xml:space="preserve"> Opel "Astra" F 4D Sed / 5D Hbk / 5D Wagon '1991-2002 держ.зерк.+молд.К #6257AGNBLZ1C</v>
      </c>
      <c r="N876" s="1781">
        <f>INDEX([1]TDSheet!$AX$14:$AX$25000,MATCH($B876,[1]TDSheet!$B$14:$B$25000,0))</f>
        <v>4450</v>
      </c>
      <c r="O876" s="1781">
        <f>INDEX([1]TDSheet!$AX$14:$AX$25000,MATCH($B876,[1]TDSheet!$B$14:$B$25000,0))</f>
        <v>4450</v>
      </c>
      <c r="P876" s="1781">
        <f>INDEX([1]TDSheet!$AX$14:$AX$25000,MATCH($B876,[1]TDSheet!$B$14:$B$25000,0))</f>
        <v>4450</v>
      </c>
      <c r="Q876" s="1781">
        <f>INDEX([1]TDSheet!$AX$14:$AX$25000,MATCH($B876,[1]TDSheet!$B$14:$B$25000,0))</f>
        <v>4450</v>
      </c>
      <c r="R876" s="1781">
        <f>INDEX([1]TDSheet!$AX$14:$AX$25000,MATCH($B876,[1]TDSheet!$B$14:$B$25000,0))</f>
        <v>4450</v>
      </c>
      <c r="S876" s="1781">
        <f>INDEX([1]TDSheet!$AX$14:$AX$25000,MATCH($B876,[1]TDSheet!$B$14:$B$25000,0))</f>
        <v>4450</v>
      </c>
      <c r="T876" s="1781">
        <f>INDEX([1]TDSheet!$AX$14:$AX$25000,MATCH($B876,[1]TDSheet!$B$14:$B$25000,0))</f>
        <v>4450</v>
      </c>
      <c r="U876" s="1781">
        <f>INDEX([1]TDSheet!$AX$14:$AX$25000,MATCH($B876,[1]TDSheet!$B$14:$B$25000,0))</f>
        <v>4450</v>
      </c>
      <c r="V876" s="1782">
        <f>INDEX([1]TDSheet!$AX$14:$AX$25000,MATCH($B876,[1]TDSheet!$B$14:$B$25000,0))</f>
        <v>4450</v>
      </c>
      <c r="W876" s="1335"/>
      <c r="X876" s="1336" t="s">
        <v>3971</v>
      </c>
      <c r="Y876" s="1337" t="s">
        <v>3123</v>
      </c>
      <c r="Z876" s="1337"/>
      <c r="AA876" s="1337" t="s">
        <v>3123</v>
      </c>
      <c r="AB876" s="1337"/>
      <c r="AC876" s="1337" t="s">
        <v>3123</v>
      </c>
      <c r="AD876" s="1338" t="str">
        <f>INDEX([1]TDSheet!$AV$14:$AV$25000,MATCH($B876,[1]TDSheet!$B$14:$B$25000,0))</f>
        <v>1394*778</v>
      </c>
      <c r="AE876" s="459">
        <f>INDEX([1]TDSheet!$AY$14:$AY$25000,MATCH($B876,[1]TDSheet!$B$14:$B$25000,0))</f>
        <v>4950</v>
      </c>
      <c r="AF876" s="1051"/>
      <c r="AG876" s="1058"/>
      <c r="AH876" s="251"/>
      <c r="AI876" s="251"/>
    </row>
    <row r="877" spans="1:35" ht="17.25" customHeight="1">
      <c r="A877" s="1393">
        <f>ROW(877:877)-SUM(AF$1:AF877)</f>
        <v>845</v>
      </c>
      <c r="B877" s="159" t="s">
        <v>7996</v>
      </c>
      <c r="C877" s="159" t="str">
        <f t="shared" si="992"/>
        <v>6284AGNBL00</v>
      </c>
      <c r="D877" s="1334">
        <v>6284</v>
      </c>
      <c r="E877" s="1054" t="s">
        <v>4471</v>
      </c>
      <c r="F877" s="1289"/>
      <c r="G877" s="1289"/>
      <c r="H877" s="1289" t="str">
        <f t="shared" ref="H877" si="995">IF(AB877="+","M","")</f>
        <v/>
      </c>
      <c r="I877" s="1289"/>
      <c r="J877" s="1289" t="str">
        <f t="shared" si="994"/>
        <v/>
      </c>
      <c r="K877" s="1289">
        <v>0</v>
      </c>
      <c r="L877" s="1289">
        <v>0</v>
      </c>
      <c r="M877" s="1780" t="str">
        <f>INDEX([1]TDSheet!$S$14:$S$25000,MATCH($B877,[1]TDSheet!$B$14:$B$25000,0))</f>
        <v xml:space="preserve"> Opel "Astra" G // Chevrolet "Viva" (04-08) '1998-2004 держ.зерк. #6284AGNBL00</v>
      </c>
      <c r="N877" s="1781">
        <f>INDEX([1]TDSheet!$AX$14:$AX$25000,MATCH($B877,[1]TDSheet!$B$14:$B$25000,0))</f>
        <v>3350</v>
      </c>
      <c r="O877" s="1781">
        <f>INDEX([1]TDSheet!$AX$14:$AX$25000,MATCH($B877,[1]TDSheet!$B$14:$B$25000,0))</f>
        <v>3350</v>
      </c>
      <c r="P877" s="1781">
        <f>INDEX([1]TDSheet!$AX$14:$AX$25000,MATCH($B877,[1]TDSheet!$B$14:$B$25000,0))</f>
        <v>3350</v>
      </c>
      <c r="Q877" s="1781">
        <f>INDEX([1]TDSheet!$AX$14:$AX$25000,MATCH($B877,[1]TDSheet!$B$14:$B$25000,0))</f>
        <v>3350</v>
      </c>
      <c r="R877" s="1781">
        <f>INDEX([1]TDSheet!$AX$14:$AX$25000,MATCH($B877,[1]TDSheet!$B$14:$B$25000,0))</f>
        <v>3350</v>
      </c>
      <c r="S877" s="1781">
        <f>INDEX([1]TDSheet!$AX$14:$AX$25000,MATCH($B877,[1]TDSheet!$B$14:$B$25000,0))</f>
        <v>3350</v>
      </c>
      <c r="T877" s="1781">
        <f>INDEX([1]TDSheet!$AX$14:$AX$25000,MATCH($B877,[1]TDSheet!$B$14:$B$25000,0))</f>
        <v>3350</v>
      </c>
      <c r="U877" s="1781">
        <f>INDEX([1]TDSheet!$AX$14:$AX$25000,MATCH($B877,[1]TDSheet!$B$14:$B$25000,0))</f>
        <v>3350</v>
      </c>
      <c r="V877" s="1782">
        <f>INDEX([1]TDSheet!$AX$14:$AX$25000,MATCH($B877,[1]TDSheet!$B$14:$B$25000,0))</f>
        <v>3350</v>
      </c>
      <c r="W877" s="1335"/>
      <c r="X877" s="1336" t="s">
        <v>3723</v>
      </c>
      <c r="Y877" s="1337" t="s">
        <v>3123</v>
      </c>
      <c r="Z877" s="1337"/>
      <c r="AA877" s="1337"/>
      <c r="AB877" s="1337"/>
      <c r="AC877" s="1337" t="s">
        <v>3123</v>
      </c>
      <c r="AD877" s="1338" t="str">
        <f>INDEX([1]TDSheet!$AV$14:$AV$25000,MATCH($B877,[1]TDSheet!$B$14:$B$25000,0))</f>
        <v>1358*859</v>
      </c>
      <c r="AE877" s="459">
        <f>INDEX([1]TDSheet!$AY$14:$AY$25000,MATCH($B877,[1]TDSheet!$B$14:$B$25000,0))</f>
        <v>3850</v>
      </c>
      <c r="AF877" s="1051"/>
      <c r="AG877" s="1058"/>
      <c r="AH877" s="251"/>
      <c r="AI877" s="251"/>
    </row>
    <row r="878" spans="1:35" ht="17.25" customHeight="1">
      <c r="A878" s="1393">
        <f>ROW(878:878)-SUM(AF$1:AF878)</f>
        <v>846</v>
      </c>
      <c r="B878" s="159" t="s">
        <v>7995</v>
      </c>
      <c r="C878" s="159" t="str">
        <f>IF(D878&lt;&gt;"",CONCATENATE(D878,E878,F878,G878,H878,I878,J878,K878,L878),"")</f>
        <v>6284AGNBLM</v>
      </c>
      <c r="D878" s="1334">
        <v>6284</v>
      </c>
      <c r="E878" s="1054" t="s">
        <v>4471</v>
      </c>
      <c r="F878" s="1289"/>
      <c r="G878" s="1289"/>
      <c r="H878" s="1289" t="str">
        <f>IF(AB878="+","M","")</f>
        <v>M</v>
      </c>
      <c r="I878" s="1289"/>
      <c r="J878" s="1289" t="str">
        <f>IF(Z878="+","V","")</f>
        <v/>
      </c>
      <c r="K878" s="1289"/>
      <c r="L878" s="1289"/>
      <c r="M878" s="1780" t="str">
        <f>INDEX([1]TDSheet!$S$14:$S$25000,MATCH($B878,[1]TDSheet!$B$14:$B$25000,0))</f>
        <v xml:space="preserve"> Opel "Astra" G // Chevrolet "Viva" (04-08) '1998-2004 держ.зерк.+датч.дожд. #6284AGNBLM</v>
      </c>
      <c r="N878" s="1781">
        <f>INDEX([1]TDSheet!$AX$14:$AX$25000,MATCH($B878,[1]TDSheet!$B$14:$B$25000,0))</f>
        <v>3900</v>
      </c>
      <c r="O878" s="1781">
        <f>INDEX([1]TDSheet!$AX$14:$AX$25000,MATCH($B878,[1]TDSheet!$B$14:$B$25000,0))</f>
        <v>3900</v>
      </c>
      <c r="P878" s="1781">
        <f>INDEX([1]TDSheet!$AX$14:$AX$25000,MATCH($B878,[1]TDSheet!$B$14:$B$25000,0))</f>
        <v>3900</v>
      </c>
      <c r="Q878" s="1781">
        <f>INDEX([1]TDSheet!$AX$14:$AX$25000,MATCH($B878,[1]TDSheet!$B$14:$B$25000,0))</f>
        <v>3900</v>
      </c>
      <c r="R878" s="1781">
        <f>INDEX([1]TDSheet!$AX$14:$AX$25000,MATCH($B878,[1]TDSheet!$B$14:$B$25000,0))</f>
        <v>3900</v>
      </c>
      <c r="S878" s="1781">
        <f>INDEX([1]TDSheet!$AX$14:$AX$25000,MATCH($B878,[1]TDSheet!$B$14:$B$25000,0))</f>
        <v>3900</v>
      </c>
      <c r="T878" s="1781">
        <f>INDEX([1]TDSheet!$AX$14:$AX$25000,MATCH($B878,[1]TDSheet!$B$14:$B$25000,0))</f>
        <v>3900</v>
      </c>
      <c r="U878" s="1781">
        <f>INDEX([1]TDSheet!$AX$14:$AX$25000,MATCH($B878,[1]TDSheet!$B$14:$B$25000,0))</f>
        <v>3900</v>
      </c>
      <c r="V878" s="1782">
        <f>INDEX([1]TDSheet!$AX$14:$AX$25000,MATCH($B878,[1]TDSheet!$B$14:$B$25000,0))</f>
        <v>3900</v>
      </c>
      <c r="W878" s="1335"/>
      <c r="X878" s="1336" t="s">
        <v>3723</v>
      </c>
      <c r="Y878" s="1337" t="s">
        <v>3123</v>
      </c>
      <c r="Z878" s="1337"/>
      <c r="AA878" s="1337"/>
      <c r="AB878" s="1337" t="s">
        <v>3123</v>
      </c>
      <c r="AC878" s="1337"/>
      <c r="AD878" s="1338" t="str">
        <f>INDEX([1]TDSheet!$AV$14:$AV$25000,MATCH($B878,[1]TDSheet!$B$14:$B$25000,0))</f>
        <v>1358*859</v>
      </c>
      <c r="AE878" s="459">
        <f>INDEX([1]TDSheet!$AY$14:$AY$25000,MATCH($B878,[1]TDSheet!$B$14:$B$25000,0))</f>
        <v>4400</v>
      </c>
      <c r="AF878" s="1051"/>
      <c r="AG878" s="1058"/>
      <c r="AH878" s="251"/>
      <c r="AI878" s="251"/>
    </row>
    <row r="879" spans="1:35" ht="17.25" customHeight="1">
      <c r="A879" s="1393">
        <f>ROW(879:879)-SUM(AF$1:AF879)</f>
        <v>847</v>
      </c>
      <c r="B879" s="159" t="s">
        <v>2512</v>
      </c>
      <c r="C879" s="159" t="str">
        <f t="shared" si="987"/>
        <v>6284AGNBLZ</v>
      </c>
      <c r="D879" s="1334">
        <v>6284</v>
      </c>
      <c r="E879" s="1054" t="s">
        <v>4471</v>
      </c>
      <c r="F879" s="1289"/>
      <c r="G879" s="1289"/>
      <c r="H879" s="1289" t="str">
        <f t="shared" ref="H879:H923" si="996">IF(AB879="+","M","")</f>
        <v/>
      </c>
      <c r="I879" s="1289"/>
      <c r="J879" s="1289" t="str">
        <f t="shared" si="967"/>
        <v/>
      </c>
      <c r="K879" s="1289" t="s">
        <v>3819</v>
      </c>
      <c r="L879" s="1289"/>
      <c r="M879" s="1780" t="str">
        <f>INDEX([1]TDSheet!$S$14:$S$25000,MATCH($B879,[1]TDSheet!$B$14:$B$25000,0))</f>
        <v xml:space="preserve"> Opel "Astra" G // Chevrolet "Viva" (04-08) '1998-2004 держ.зерк.+молд.В #6284AGNBLZ</v>
      </c>
      <c r="N879" s="1781">
        <f>INDEX([1]TDSheet!$AX$14:$AX$25000,MATCH($B879,[1]TDSheet!$B$14:$B$25000,0))</f>
        <v>4300</v>
      </c>
      <c r="O879" s="1781">
        <f>INDEX([1]TDSheet!$AX$14:$AX$25000,MATCH($B879,[1]TDSheet!$B$14:$B$25000,0))</f>
        <v>4300</v>
      </c>
      <c r="P879" s="1781">
        <f>INDEX([1]TDSheet!$AX$14:$AX$25000,MATCH($B879,[1]TDSheet!$B$14:$B$25000,0))</f>
        <v>4300</v>
      </c>
      <c r="Q879" s="1781">
        <f>INDEX([1]TDSheet!$AX$14:$AX$25000,MATCH($B879,[1]TDSheet!$B$14:$B$25000,0))</f>
        <v>4300</v>
      </c>
      <c r="R879" s="1781">
        <f>INDEX([1]TDSheet!$AX$14:$AX$25000,MATCH($B879,[1]TDSheet!$B$14:$B$25000,0))</f>
        <v>4300</v>
      </c>
      <c r="S879" s="1781">
        <f>INDEX([1]TDSheet!$AX$14:$AX$25000,MATCH($B879,[1]TDSheet!$B$14:$B$25000,0))</f>
        <v>4300</v>
      </c>
      <c r="T879" s="1781">
        <f>INDEX([1]TDSheet!$AX$14:$AX$25000,MATCH($B879,[1]TDSheet!$B$14:$B$25000,0))</f>
        <v>4300</v>
      </c>
      <c r="U879" s="1781">
        <f>INDEX([1]TDSheet!$AX$14:$AX$25000,MATCH($B879,[1]TDSheet!$B$14:$B$25000,0))</f>
        <v>4300</v>
      </c>
      <c r="V879" s="1782">
        <f>INDEX([1]TDSheet!$AX$14:$AX$25000,MATCH($B879,[1]TDSheet!$B$14:$B$25000,0))</f>
        <v>4300</v>
      </c>
      <c r="W879" s="1335"/>
      <c r="X879" s="1336" t="s">
        <v>3723</v>
      </c>
      <c r="Y879" s="1337" t="s">
        <v>3123</v>
      </c>
      <c r="Z879" s="1337"/>
      <c r="AA879" s="1337"/>
      <c r="AB879" s="1337"/>
      <c r="AC879" s="1337" t="s">
        <v>3123</v>
      </c>
      <c r="AD879" s="1338" t="str">
        <f>INDEX([1]TDSheet!$AV$14:$AV$25000,MATCH($B879,[1]TDSheet!$B$14:$B$25000,0))</f>
        <v>1358*859</v>
      </c>
      <c r="AE879" s="459">
        <f>INDEX([1]TDSheet!$AY$14:$AY$25000,MATCH($B879,[1]TDSheet!$B$14:$B$25000,0))</f>
        <v>4800</v>
      </c>
      <c r="AF879" s="1051"/>
      <c r="AG879" s="1058"/>
      <c r="AH879" s="251"/>
      <c r="AI879" s="251"/>
    </row>
    <row r="880" spans="1:35" ht="17.25" customHeight="1">
      <c r="A880" s="1393">
        <f>ROW(880:880)-SUM(AF$1:AF880)</f>
        <v>848</v>
      </c>
      <c r="B880" s="159" t="s">
        <v>2513</v>
      </c>
      <c r="C880" s="159" t="str">
        <f t="shared" si="987"/>
        <v>6284AGNBLW</v>
      </c>
      <c r="D880" s="1334">
        <v>6284</v>
      </c>
      <c r="E880" s="1054" t="s">
        <v>4471</v>
      </c>
      <c r="F880" s="1289"/>
      <c r="G880" s="1289"/>
      <c r="H880" s="1289" t="str">
        <f t="shared" si="996"/>
        <v/>
      </c>
      <c r="I880" s="1289"/>
      <c r="J880" s="1289" t="str">
        <f t="shared" si="967"/>
        <v/>
      </c>
      <c r="K880" s="1289" t="s">
        <v>4476</v>
      </c>
      <c r="L880" s="1289"/>
      <c r="M880" s="1780" t="str">
        <f>INDEX([1]TDSheet!$S$14:$S$25000,MATCH($B880,[1]TDSheet!$B$14:$B$25000,0))</f>
        <v xml:space="preserve"> Opel "Astra" G // Chevrolet "Viva" (04-08) '1998-2004 держ.зерк.+молд.(В+Н) #6284AGNBLW</v>
      </c>
      <c r="N880" s="1781">
        <f>INDEX([1]TDSheet!$AX$14:$AX$25000,MATCH($B880,[1]TDSheet!$B$14:$B$25000,0))</f>
        <v>5500</v>
      </c>
      <c r="O880" s="1781">
        <f>INDEX([1]TDSheet!$AX$14:$AX$25000,MATCH($B880,[1]TDSheet!$B$14:$B$25000,0))</f>
        <v>5500</v>
      </c>
      <c r="P880" s="1781">
        <f>INDEX([1]TDSheet!$AX$14:$AX$25000,MATCH($B880,[1]TDSheet!$B$14:$B$25000,0))</f>
        <v>5500</v>
      </c>
      <c r="Q880" s="1781">
        <f>INDEX([1]TDSheet!$AX$14:$AX$25000,MATCH($B880,[1]TDSheet!$B$14:$B$25000,0))</f>
        <v>5500</v>
      </c>
      <c r="R880" s="1781">
        <f>INDEX([1]TDSheet!$AX$14:$AX$25000,MATCH($B880,[1]TDSheet!$B$14:$B$25000,0))</f>
        <v>5500</v>
      </c>
      <c r="S880" s="1781">
        <f>INDEX([1]TDSheet!$AX$14:$AX$25000,MATCH($B880,[1]TDSheet!$B$14:$B$25000,0))</f>
        <v>5500</v>
      </c>
      <c r="T880" s="1781">
        <f>INDEX([1]TDSheet!$AX$14:$AX$25000,MATCH($B880,[1]TDSheet!$B$14:$B$25000,0))</f>
        <v>5500</v>
      </c>
      <c r="U880" s="1781">
        <f>INDEX([1]TDSheet!$AX$14:$AX$25000,MATCH($B880,[1]TDSheet!$B$14:$B$25000,0))</f>
        <v>5500</v>
      </c>
      <c r="V880" s="1782">
        <f>INDEX([1]TDSheet!$AX$14:$AX$25000,MATCH($B880,[1]TDSheet!$B$14:$B$25000,0))</f>
        <v>5500</v>
      </c>
      <c r="W880" s="1335"/>
      <c r="X880" s="1336" t="s">
        <v>3723</v>
      </c>
      <c r="Y880" s="1337" t="s">
        <v>3123</v>
      </c>
      <c r="Z880" s="1337"/>
      <c r="AA880" s="1337"/>
      <c r="AB880" s="1337"/>
      <c r="AC880" s="1337" t="s">
        <v>3123</v>
      </c>
      <c r="AD880" s="1338" t="str">
        <f>INDEX([1]TDSheet!$AV$14:$AV$25000,MATCH($B880,[1]TDSheet!$B$14:$B$25000,0))</f>
        <v>1358*859</v>
      </c>
      <c r="AE880" s="459">
        <f>INDEX([1]TDSheet!$AY$14:$AY$25000,MATCH($B880,[1]TDSheet!$B$14:$B$25000,0))</f>
        <v>6000</v>
      </c>
      <c r="AF880" s="1051"/>
      <c r="AG880" s="1058"/>
      <c r="AH880" s="251"/>
      <c r="AI880" s="251"/>
    </row>
    <row r="881" spans="1:35" ht="17.25" customHeight="1">
      <c r="A881" s="1393">
        <f>ROW(881:881)-SUM(AF$1:AF881)</f>
        <v>849</v>
      </c>
      <c r="B881" s="159" t="s">
        <v>7997</v>
      </c>
      <c r="C881" s="159" t="str">
        <f>IF(D881&lt;&gt;"",CONCATENATE(D881,E881,F881,G881,H881,I881,J881,K881,L881),"")</f>
        <v>6284AGNBLMZ</v>
      </c>
      <c r="D881" s="1334">
        <v>6284</v>
      </c>
      <c r="E881" s="1054" t="s">
        <v>4471</v>
      </c>
      <c r="F881" s="1289"/>
      <c r="G881" s="1289"/>
      <c r="H881" s="1289" t="str">
        <f>IF(AB881="+","M","")</f>
        <v>M</v>
      </c>
      <c r="I881" s="1289"/>
      <c r="J881" s="1289" t="str">
        <f>IF(Z881="+","V","")</f>
        <v/>
      </c>
      <c r="K881" s="1289" t="s">
        <v>3819</v>
      </c>
      <c r="L881" s="1289"/>
      <c r="M881" s="1780" t="str">
        <f>INDEX([1]TDSheet!$S$14:$S$25000,MATCH($B881,[1]TDSheet!$B$14:$B$25000,0))</f>
        <v xml:space="preserve"> Opel "Astra" G // Chevrolet "Viva" (04-08) '1998-2004 держ.зерк.+датч.дожд.+молд.В #6284AGNBLMZ</v>
      </c>
      <c r="N881" s="1781">
        <f>INDEX([1]TDSheet!$AX$14:$AX$25000,MATCH($B881,[1]TDSheet!$B$14:$B$25000,0))</f>
        <v>4900</v>
      </c>
      <c r="O881" s="1781">
        <f>INDEX([1]TDSheet!$AX$14:$AX$25000,MATCH($B881,[1]TDSheet!$B$14:$B$25000,0))</f>
        <v>4900</v>
      </c>
      <c r="P881" s="1781">
        <f>INDEX([1]TDSheet!$AX$14:$AX$25000,MATCH($B881,[1]TDSheet!$B$14:$B$25000,0))</f>
        <v>4900</v>
      </c>
      <c r="Q881" s="1781">
        <f>INDEX([1]TDSheet!$AX$14:$AX$25000,MATCH($B881,[1]TDSheet!$B$14:$B$25000,0))</f>
        <v>4900</v>
      </c>
      <c r="R881" s="1781">
        <f>INDEX([1]TDSheet!$AX$14:$AX$25000,MATCH($B881,[1]TDSheet!$B$14:$B$25000,0))</f>
        <v>4900</v>
      </c>
      <c r="S881" s="1781">
        <f>INDEX([1]TDSheet!$AX$14:$AX$25000,MATCH($B881,[1]TDSheet!$B$14:$B$25000,0))</f>
        <v>4900</v>
      </c>
      <c r="T881" s="1781">
        <f>INDEX([1]TDSheet!$AX$14:$AX$25000,MATCH($B881,[1]TDSheet!$B$14:$B$25000,0))</f>
        <v>4900</v>
      </c>
      <c r="U881" s="1781">
        <f>INDEX([1]TDSheet!$AX$14:$AX$25000,MATCH($B881,[1]TDSheet!$B$14:$B$25000,0))</f>
        <v>4900</v>
      </c>
      <c r="V881" s="1782">
        <f>INDEX([1]TDSheet!$AX$14:$AX$25000,MATCH($B881,[1]TDSheet!$B$14:$B$25000,0))</f>
        <v>4900</v>
      </c>
      <c r="W881" s="1335"/>
      <c r="X881" s="1336" t="s">
        <v>3723</v>
      </c>
      <c r="Y881" s="1337" t="s">
        <v>3123</v>
      </c>
      <c r="Z881" s="1337"/>
      <c r="AA881" s="1337"/>
      <c r="AB881" s="1337" t="s">
        <v>3123</v>
      </c>
      <c r="AC881" s="1337"/>
      <c r="AD881" s="1338" t="str">
        <f>INDEX([1]TDSheet!$AV$14:$AV$25000,MATCH($B881,[1]TDSheet!$B$14:$B$25000,0))</f>
        <v>1358*859</v>
      </c>
      <c r="AE881" s="459">
        <f>INDEX([1]TDSheet!$AY$14:$AY$25000,MATCH($B881,[1]TDSheet!$B$14:$B$25000,0))</f>
        <v>5400</v>
      </c>
      <c r="AF881" s="1051"/>
      <c r="AG881" s="1058"/>
      <c r="AH881" s="251"/>
      <c r="AI881" s="251"/>
    </row>
    <row r="882" spans="1:35" ht="17.25" customHeight="1">
      <c r="A882" s="1393">
        <f>ROW(882:882)-SUM(AF$1:AF882)</f>
        <v>850</v>
      </c>
      <c r="B882" s="159" t="s">
        <v>7998</v>
      </c>
      <c r="C882" s="159" t="str">
        <f>IF(D882&lt;&gt;"",CONCATENATE(D882,E882,F882,G882,H882,I882,J882,K882,L882),"")</f>
        <v>6284AGNBLMW</v>
      </c>
      <c r="D882" s="1334">
        <v>6284</v>
      </c>
      <c r="E882" s="1054" t="s">
        <v>4471</v>
      </c>
      <c r="F882" s="1289"/>
      <c r="G882" s="1289"/>
      <c r="H882" s="1289" t="str">
        <f>IF(AB882="+","M","")</f>
        <v>M</v>
      </c>
      <c r="I882" s="1289"/>
      <c r="J882" s="1289" t="str">
        <f>IF(Z882="+","V","")</f>
        <v/>
      </c>
      <c r="K882" s="1289" t="s">
        <v>4476</v>
      </c>
      <c r="L882" s="1289"/>
      <c r="M882" s="1780" t="str">
        <f>INDEX([1]TDSheet!$S$14:$S$25000,MATCH($B882,[1]TDSheet!$B$14:$B$25000,0))</f>
        <v xml:space="preserve"> Opel "Astra" G // Chevrolet "Viva" (04-08) '1998-2004 держ.зерк.+датч.дожд.+молд.(В+Н) #6284AGNBLMW</v>
      </c>
      <c r="N882" s="1781">
        <f>INDEX([1]TDSheet!$AX$14:$AX$25000,MATCH($B882,[1]TDSheet!$B$14:$B$25000,0))</f>
        <v>6100</v>
      </c>
      <c r="O882" s="1781">
        <f>INDEX([1]TDSheet!$AX$14:$AX$25000,MATCH($B882,[1]TDSheet!$B$14:$B$25000,0))</f>
        <v>6100</v>
      </c>
      <c r="P882" s="1781">
        <f>INDEX([1]TDSheet!$AX$14:$AX$25000,MATCH($B882,[1]TDSheet!$B$14:$B$25000,0))</f>
        <v>6100</v>
      </c>
      <c r="Q882" s="1781">
        <f>INDEX([1]TDSheet!$AX$14:$AX$25000,MATCH($B882,[1]TDSheet!$B$14:$B$25000,0))</f>
        <v>6100</v>
      </c>
      <c r="R882" s="1781">
        <f>INDEX([1]TDSheet!$AX$14:$AX$25000,MATCH($B882,[1]TDSheet!$B$14:$B$25000,0))</f>
        <v>6100</v>
      </c>
      <c r="S882" s="1781">
        <f>INDEX([1]TDSheet!$AX$14:$AX$25000,MATCH($B882,[1]TDSheet!$B$14:$B$25000,0))</f>
        <v>6100</v>
      </c>
      <c r="T882" s="1781">
        <f>INDEX([1]TDSheet!$AX$14:$AX$25000,MATCH($B882,[1]TDSheet!$B$14:$B$25000,0))</f>
        <v>6100</v>
      </c>
      <c r="U882" s="1781">
        <f>INDEX([1]TDSheet!$AX$14:$AX$25000,MATCH($B882,[1]TDSheet!$B$14:$B$25000,0))</f>
        <v>6100</v>
      </c>
      <c r="V882" s="1782">
        <f>INDEX([1]TDSheet!$AX$14:$AX$25000,MATCH($B882,[1]TDSheet!$B$14:$B$25000,0))</f>
        <v>6100</v>
      </c>
      <c r="W882" s="1335"/>
      <c r="X882" s="1336" t="s">
        <v>3723</v>
      </c>
      <c r="Y882" s="1337" t="s">
        <v>3123</v>
      </c>
      <c r="Z882" s="1337"/>
      <c r="AA882" s="1337"/>
      <c r="AB882" s="1337" t="s">
        <v>3123</v>
      </c>
      <c r="AC882" s="1337"/>
      <c r="AD882" s="1338" t="str">
        <f>INDEX([1]TDSheet!$AV$14:$AV$25000,MATCH($B882,[1]TDSheet!$B$14:$B$25000,0))</f>
        <v>1358*859</v>
      </c>
      <c r="AE882" s="459">
        <f>INDEX([1]TDSheet!$AY$14:$AY$25000,MATCH($B882,[1]TDSheet!$B$14:$B$25000,0))</f>
        <v>6600</v>
      </c>
      <c r="AF882" s="1051"/>
      <c r="AG882" s="1058"/>
      <c r="AH882" s="251"/>
      <c r="AI882" s="251"/>
    </row>
    <row r="883" spans="1:35" ht="17.25" customHeight="1">
      <c r="A883" s="1393">
        <f>ROW(883:883)-SUM(AF$1:AF883)</f>
        <v>851</v>
      </c>
      <c r="B883" s="159" t="s">
        <v>2515</v>
      </c>
      <c r="C883" s="159" t="str">
        <f t="shared" si="987"/>
        <v>6302AGNBLVZ1M</v>
      </c>
      <c r="D883" s="1334">
        <v>6302</v>
      </c>
      <c r="E883" s="1054" t="s">
        <v>4471</v>
      </c>
      <c r="F883" s="1289"/>
      <c r="G883" s="1289"/>
      <c r="H883" s="1289" t="str">
        <f t="shared" si="996"/>
        <v/>
      </c>
      <c r="I883" s="1289"/>
      <c r="J883" s="1289" t="str">
        <f t="shared" si="967"/>
        <v>V</v>
      </c>
      <c r="K883" s="1289" t="s">
        <v>3819</v>
      </c>
      <c r="L883" s="1289" t="s">
        <v>7999</v>
      </c>
      <c r="M883" s="1780" t="str">
        <f>INDEX([1]TDSheet!$S$14:$S$25000,MATCH($B883,[1]TDSheet!$B$14:$B$25000,0))</f>
        <v xml:space="preserve"> Opel "Astra" H 5D Hbk / 5D Est / 4D Sed '2004-2014 держ.зерк.+молд.П #6302AGNBLVZ1M</v>
      </c>
      <c r="N883" s="1781">
        <f>INDEX([1]TDSheet!$AX$14:$AX$25000,MATCH($B883,[1]TDSheet!$B$14:$B$25000,0))</f>
        <v>5200</v>
      </c>
      <c r="O883" s="1781">
        <f>INDEX([1]TDSheet!$AX$14:$AX$25000,MATCH($B883,[1]TDSheet!$B$14:$B$25000,0))</f>
        <v>5200</v>
      </c>
      <c r="P883" s="1781">
        <f>INDEX([1]TDSheet!$AX$14:$AX$25000,MATCH($B883,[1]TDSheet!$B$14:$B$25000,0))</f>
        <v>5200</v>
      </c>
      <c r="Q883" s="1781">
        <f>INDEX([1]TDSheet!$AX$14:$AX$25000,MATCH($B883,[1]TDSheet!$B$14:$B$25000,0))</f>
        <v>5200</v>
      </c>
      <c r="R883" s="1781">
        <f>INDEX([1]TDSheet!$AX$14:$AX$25000,MATCH($B883,[1]TDSheet!$B$14:$B$25000,0))</f>
        <v>5200</v>
      </c>
      <c r="S883" s="1781">
        <f>INDEX([1]TDSheet!$AX$14:$AX$25000,MATCH($B883,[1]TDSheet!$B$14:$B$25000,0))</f>
        <v>5200</v>
      </c>
      <c r="T883" s="1781">
        <f>INDEX([1]TDSheet!$AX$14:$AX$25000,MATCH($B883,[1]TDSheet!$B$14:$B$25000,0))</f>
        <v>5200</v>
      </c>
      <c r="U883" s="1781">
        <f>INDEX([1]TDSheet!$AX$14:$AX$25000,MATCH($B883,[1]TDSheet!$B$14:$B$25000,0))</f>
        <v>5200</v>
      </c>
      <c r="V883" s="1782">
        <f>INDEX([1]TDSheet!$AX$14:$AX$25000,MATCH($B883,[1]TDSheet!$B$14:$B$25000,0))</f>
        <v>5200</v>
      </c>
      <c r="W883" s="1335"/>
      <c r="X883" s="1336" t="s">
        <v>6202</v>
      </c>
      <c r="Y883" s="1337" t="s">
        <v>3123</v>
      </c>
      <c r="Z883" s="1337" t="s">
        <v>3123</v>
      </c>
      <c r="AA883" s="1337" t="s">
        <v>3123</v>
      </c>
      <c r="AB883" s="1337"/>
      <c r="AC883" s="1337" t="s">
        <v>3123</v>
      </c>
      <c r="AD883" s="1338" t="str">
        <f>INDEX([1]TDSheet!$AV$14:$AV$25000,MATCH($B883,[1]TDSheet!$B$14:$B$25000,0))</f>
        <v>1402*862</v>
      </c>
      <c r="AE883" s="459">
        <f>INDEX([1]TDSheet!$AY$14:$AY$25000,MATCH($B883,[1]TDSheet!$B$14:$B$25000,0))</f>
        <v>5700</v>
      </c>
      <c r="AF883" s="1051"/>
      <c r="AG883" s="1058"/>
      <c r="AH883" s="251"/>
      <c r="AI883" s="251"/>
    </row>
    <row r="884" spans="1:35" ht="17.25" customHeight="1">
      <c r="A884" s="1393">
        <f>ROW(884:884)-SUM(AF$1:AF884)</f>
        <v>852</v>
      </c>
      <c r="B884" s="159" t="s">
        <v>2518</v>
      </c>
      <c r="C884" s="159" t="str">
        <f t="shared" si="987"/>
        <v>6302AGNBLMVZ1R</v>
      </c>
      <c r="D884" s="1334">
        <v>6302</v>
      </c>
      <c r="E884" s="1054" t="s">
        <v>4471</v>
      </c>
      <c r="F884" s="1289"/>
      <c r="G884" s="1289"/>
      <c r="H884" s="1289" t="str">
        <f t="shared" si="996"/>
        <v>M</v>
      </c>
      <c r="I884" s="1289"/>
      <c r="J884" s="1289" t="str">
        <f t="shared" si="967"/>
        <v>V</v>
      </c>
      <c r="K884" s="1289" t="s">
        <v>3819</v>
      </c>
      <c r="L884" s="1289" t="s">
        <v>8000</v>
      </c>
      <c r="M884" s="1780" t="str">
        <f>INDEX([1]TDSheet!$S$14:$S$25000,MATCH($B884,[1]TDSheet!$B$14:$B$25000,0))</f>
        <v xml:space="preserve"> Opel "Astra" H 5D Hbk / 5D Est / 4D Sed '2004-2014 держ.зерк.+датч.дожд.+молд.П #6302AGNBLMVZ1R</v>
      </c>
      <c r="N884" s="1781">
        <f>INDEX([1]TDSheet!$AX$14:$AX$25000,MATCH($B884,[1]TDSheet!$B$14:$B$25000,0))</f>
        <v>5800</v>
      </c>
      <c r="O884" s="1781">
        <f>INDEX([1]TDSheet!$AX$14:$AX$25000,MATCH($B884,[1]TDSheet!$B$14:$B$25000,0))</f>
        <v>5800</v>
      </c>
      <c r="P884" s="1781">
        <f>INDEX([1]TDSheet!$AX$14:$AX$25000,MATCH($B884,[1]TDSheet!$B$14:$B$25000,0))</f>
        <v>5800</v>
      </c>
      <c r="Q884" s="1781">
        <f>INDEX([1]TDSheet!$AX$14:$AX$25000,MATCH($B884,[1]TDSheet!$B$14:$B$25000,0))</f>
        <v>5800</v>
      </c>
      <c r="R884" s="1781">
        <f>INDEX([1]TDSheet!$AX$14:$AX$25000,MATCH($B884,[1]TDSheet!$B$14:$B$25000,0))</f>
        <v>5800</v>
      </c>
      <c r="S884" s="1781">
        <f>INDEX([1]TDSheet!$AX$14:$AX$25000,MATCH($B884,[1]TDSheet!$B$14:$B$25000,0))</f>
        <v>5800</v>
      </c>
      <c r="T884" s="1781">
        <f>INDEX([1]TDSheet!$AX$14:$AX$25000,MATCH($B884,[1]TDSheet!$B$14:$B$25000,0))</f>
        <v>5800</v>
      </c>
      <c r="U884" s="1781">
        <f>INDEX([1]TDSheet!$AX$14:$AX$25000,MATCH($B884,[1]TDSheet!$B$14:$B$25000,0))</f>
        <v>5800</v>
      </c>
      <c r="V884" s="1782">
        <f>INDEX([1]TDSheet!$AX$14:$AX$25000,MATCH($B884,[1]TDSheet!$B$14:$B$25000,0))</f>
        <v>5800</v>
      </c>
      <c r="W884" s="1335"/>
      <c r="X884" s="1336" t="s">
        <v>6202</v>
      </c>
      <c r="Y884" s="1337" t="s">
        <v>3123</v>
      </c>
      <c r="Z884" s="1337" t="s">
        <v>3123</v>
      </c>
      <c r="AA884" s="1337" t="s">
        <v>3123</v>
      </c>
      <c r="AB884" s="1337" t="s">
        <v>3123</v>
      </c>
      <c r="AC884" s="1337"/>
      <c r="AD884" s="1338" t="str">
        <f>INDEX([1]TDSheet!$AV$14:$AV$25000,MATCH($B884,[1]TDSheet!$B$14:$B$25000,0))</f>
        <v>1402*862</v>
      </c>
      <c r="AE884" s="459">
        <f>INDEX([1]TDSheet!$AY$14:$AY$25000,MATCH($B884,[1]TDSheet!$B$14:$B$25000,0))</f>
        <v>6300</v>
      </c>
      <c r="AF884" s="1051"/>
      <c r="AG884" s="1058"/>
      <c r="AH884" s="251"/>
      <c r="AI884" s="251"/>
    </row>
    <row r="885" spans="1:35" ht="17.25" customHeight="1">
      <c r="A885" s="1393">
        <f>ROW(885:885)-SUM(AF$1:AF885)</f>
        <v>853</v>
      </c>
      <c r="B885" s="159" t="s">
        <v>8893</v>
      </c>
      <c r="C885" s="159" t="str">
        <f t="shared" ref="C885" si="997">IF(D885&lt;&gt;"",CONCATENATE(D885,E885,F885,G885,H885,I885,J885,K885,L885),"")</f>
        <v>6306AGNBLVZ1M</v>
      </c>
      <c r="D885" s="1334">
        <v>6306</v>
      </c>
      <c r="E885" s="1054" t="s">
        <v>4471</v>
      </c>
      <c r="F885" s="1289"/>
      <c r="G885" s="1289"/>
      <c r="H885" s="1289" t="str">
        <f t="shared" ref="H885" si="998">IF(AB885="+","M","")</f>
        <v/>
      </c>
      <c r="I885" s="1289"/>
      <c r="J885" s="1289" t="str">
        <f t="shared" ref="J885" si="999">IF(Z885="+","V","")</f>
        <v>V</v>
      </c>
      <c r="K885" s="1289" t="s">
        <v>3819</v>
      </c>
      <c r="L885" s="1289" t="s">
        <v>7999</v>
      </c>
      <c r="M885" s="1780" t="str">
        <f>INDEX([1]TDSheet!$S$14:$S$25000,MATCH($B885,[1]TDSheet!$B$14:$B$25000,0))</f>
        <v xml:space="preserve"> Opel "Astra" H GTC 3D Hbk '2005-2014 67мм до держ.зерк.+молд.П #6306AGNBLVZ1M</v>
      </c>
      <c r="N885" s="1781">
        <f>INDEX([1]TDSheet!$AX$14:$AX$25000,MATCH($B885,[1]TDSheet!$B$14:$B$25000,0))</f>
        <v>4450</v>
      </c>
      <c r="O885" s="1781">
        <f>INDEX([1]TDSheet!$AX$14:$AX$25000,MATCH($B885,[1]TDSheet!$B$14:$B$25000,0))</f>
        <v>4450</v>
      </c>
      <c r="P885" s="1781">
        <f>INDEX([1]TDSheet!$AX$14:$AX$25000,MATCH($B885,[1]TDSheet!$B$14:$B$25000,0))</f>
        <v>4450</v>
      </c>
      <c r="Q885" s="1781">
        <f>INDEX([1]TDSheet!$AX$14:$AX$25000,MATCH($B885,[1]TDSheet!$B$14:$B$25000,0))</f>
        <v>4450</v>
      </c>
      <c r="R885" s="1781">
        <f>INDEX([1]TDSheet!$AX$14:$AX$25000,MATCH($B885,[1]TDSheet!$B$14:$B$25000,0))</f>
        <v>4450</v>
      </c>
      <c r="S885" s="1781">
        <f>INDEX([1]TDSheet!$AX$14:$AX$25000,MATCH($B885,[1]TDSheet!$B$14:$B$25000,0))</f>
        <v>4450</v>
      </c>
      <c r="T885" s="1781">
        <f>INDEX([1]TDSheet!$AX$14:$AX$25000,MATCH($B885,[1]TDSheet!$B$14:$B$25000,0))</f>
        <v>4450</v>
      </c>
      <c r="U885" s="1781">
        <f>INDEX([1]TDSheet!$AX$14:$AX$25000,MATCH($B885,[1]TDSheet!$B$14:$B$25000,0))</f>
        <v>4450</v>
      </c>
      <c r="V885" s="1782">
        <f>INDEX([1]TDSheet!$AX$14:$AX$25000,MATCH($B885,[1]TDSheet!$B$14:$B$25000,0))</f>
        <v>4450</v>
      </c>
      <c r="W885" s="1335"/>
      <c r="X885" s="1336" t="s">
        <v>6041</v>
      </c>
      <c r="Y885" s="1337" t="s">
        <v>3123</v>
      </c>
      <c r="Z885" s="1337" t="s">
        <v>3123</v>
      </c>
      <c r="AA885" s="1337" t="s">
        <v>3123</v>
      </c>
      <c r="AB885" s="1337"/>
      <c r="AC885" s="1337" t="s">
        <v>3123</v>
      </c>
      <c r="AD885" s="1338" t="str">
        <f>INDEX([1]TDSheet!$AV$14:$AV$25000,MATCH($B885,[1]TDSheet!$B$14:$B$25000,0))</f>
        <v>1395*930</v>
      </c>
      <c r="AE885" s="459">
        <f>INDEX([1]TDSheet!$AY$14:$AY$25000,MATCH($B885,[1]TDSheet!$B$14:$B$25000,0))</f>
        <v>4950</v>
      </c>
      <c r="AF885" s="1051"/>
      <c r="AG885" s="1058"/>
      <c r="AH885" s="251"/>
      <c r="AI885" s="251"/>
    </row>
    <row r="886" spans="1:35" ht="17.25" customHeight="1">
      <c r="A886" s="1393">
        <f>ROW(886:886)-SUM(AF$1:AF886)</f>
        <v>854</v>
      </c>
      <c r="B886" s="159" t="s">
        <v>8894</v>
      </c>
      <c r="C886" s="159" t="str">
        <f t="shared" ref="C886" si="1000">IF(D886&lt;&gt;"",CONCATENATE(D886,E886,F886,G886,H886,I886,J886,K886,L886),"")</f>
        <v>6306AGNBLVZ1Q</v>
      </c>
      <c r="D886" s="1334">
        <v>6306</v>
      </c>
      <c r="E886" s="1054" t="s">
        <v>4471</v>
      </c>
      <c r="F886" s="1289"/>
      <c r="G886" s="1289"/>
      <c r="H886" s="1289" t="str">
        <f t="shared" ref="H886" si="1001">IF(AB886="+","M","")</f>
        <v/>
      </c>
      <c r="I886" s="1289"/>
      <c r="J886" s="1289" t="str">
        <f t="shared" ref="J886" si="1002">IF(Z886="+","V","")</f>
        <v>V</v>
      </c>
      <c r="K886" s="1289" t="s">
        <v>3819</v>
      </c>
      <c r="L886" s="1289" t="s">
        <v>8895</v>
      </c>
      <c r="M886" s="1780" t="str">
        <f>INDEX([1]TDSheet!$S$14:$S$25000,MATCH($B886,[1]TDSheet!$B$14:$B$25000,0))</f>
        <v xml:space="preserve"> Opel "Astra" H GTC 3D Hbk '2005-2014 90 мм до держ.зерк.+молд.П #6306AGNBLVZ1Q</v>
      </c>
      <c r="N886" s="1781">
        <f>INDEX([1]TDSheet!$AX$14:$AX$25000,MATCH($B886,[1]TDSheet!$B$14:$B$25000,0))</f>
        <v>4450</v>
      </c>
      <c r="O886" s="1781">
        <f>INDEX([1]TDSheet!$AX$14:$AX$25000,MATCH($B886,[1]TDSheet!$B$14:$B$25000,0))</f>
        <v>4450</v>
      </c>
      <c r="P886" s="1781">
        <f>INDEX([1]TDSheet!$AX$14:$AX$25000,MATCH($B886,[1]TDSheet!$B$14:$B$25000,0))</f>
        <v>4450</v>
      </c>
      <c r="Q886" s="1781">
        <f>INDEX([1]TDSheet!$AX$14:$AX$25000,MATCH($B886,[1]TDSheet!$B$14:$B$25000,0))</f>
        <v>4450</v>
      </c>
      <c r="R886" s="1781">
        <f>INDEX([1]TDSheet!$AX$14:$AX$25000,MATCH($B886,[1]TDSheet!$B$14:$B$25000,0))</f>
        <v>4450</v>
      </c>
      <c r="S886" s="1781">
        <f>INDEX([1]TDSheet!$AX$14:$AX$25000,MATCH($B886,[1]TDSheet!$B$14:$B$25000,0))</f>
        <v>4450</v>
      </c>
      <c r="T886" s="1781">
        <f>INDEX([1]TDSheet!$AX$14:$AX$25000,MATCH($B886,[1]TDSheet!$B$14:$B$25000,0))</f>
        <v>4450</v>
      </c>
      <c r="U886" s="1781">
        <f>INDEX([1]TDSheet!$AX$14:$AX$25000,MATCH($B886,[1]TDSheet!$B$14:$B$25000,0))</f>
        <v>4450</v>
      </c>
      <c r="V886" s="1782">
        <f>INDEX([1]TDSheet!$AX$14:$AX$25000,MATCH($B886,[1]TDSheet!$B$14:$B$25000,0))</f>
        <v>4450</v>
      </c>
      <c r="W886" s="1335"/>
      <c r="X886" s="1336" t="s">
        <v>6041</v>
      </c>
      <c r="Y886" s="1337" t="s">
        <v>3123</v>
      </c>
      <c r="Z886" s="1337" t="s">
        <v>3123</v>
      </c>
      <c r="AA886" s="1337" t="s">
        <v>3123</v>
      </c>
      <c r="AB886" s="1337"/>
      <c r="AC886" s="1337" t="s">
        <v>3123</v>
      </c>
      <c r="AD886" s="1338" t="str">
        <f>INDEX([1]TDSheet!$AV$14:$AV$25000,MATCH($B886,[1]TDSheet!$B$14:$B$25000,0))</f>
        <v>1395*930</v>
      </c>
      <c r="AE886" s="459">
        <f>INDEX([1]TDSheet!$AY$14:$AY$25000,MATCH($B886,[1]TDSheet!$B$14:$B$25000,0))</f>
        <v>4950</v>
      </c>
      <c r="AF886" s="1051"/>
      <c r="AG886" s="1058"/>
      <c r="AH886" s="251"/>
      <c r="AI886" s="251"/>
    </row>
    <row r="887" spans="1:35" ht="17.25" customHeight="1">
      <c r="A887" s="1393">
        <f>ROW(887:887)-SUM(AF$1:AF887)</f>
        <v>855</v>
      </c>
      <c r="B887" s="159" t="s">
        <v>8896</v>
      </c>
      <c r="C887" s="159" t="str">
        <f t="shared" ref="C887" si="1003">IF(D887&lt;&gt;"",CONCATENATE(D887,E887,F887,G887,H887,I887,J887,K887,L887),"")</f>
        <v>6306AGNBLMVZ1R</v>
      </c>
      <c r="D887" s="1334">
        <v>6306</v>
      </c>
      <c r="E887" s="1054" t="s">
        <v>4471</v>
      </c>
      <c r="F887" s="1289"/>
      <c r="G887" s="1289"/>
      <c r="H887" s="1289" t="str">
        <f t="shared" ref="H887" si="1004">IF(AB887="+","M","")</f>
        <v>M</v>
      </c>
      <c r="I887" s="1289"/>
      <c r="J887" s="1289" t="str">
        <f t="shared" ref="J887" si="1005">IF(Z887="+","V","")</f>
        <v>V</v>
      </c>
      <c r="K887" s="1289" t="s">
        <v>3819</v>
      </c>
      <c r="L887" s="1289" t="s">
        <v>8000</v>
      </c>
      <c r="M887" s="1780" t="str">
        <f>INDEX([1]TDSheet!$S$14:$S$25000,MATCH($B887,[1]TDSheet!$B$14:$B$25000,0))</f>
        <v xml:space="preserve"> Opel "Astra" H GTC 3D Hbk '2005-2014 держ.зерк.+датч.дожд.+молд.П #6306AGNBLMVZ1R</v>
      </c>
      <c r="N887" s="1781">
        <f>INDEX([1]TDSheet!$AX$14:$AX$25000,MATCH($B887,[1]TDSheet!$B$14:$B$25000,0))</f>
        <v>5050</v>
      </c>
      <c r="O887" s="1781">
        <f>INDEX([1]TDSheet!$AX$14:$AX$25000,MATCH($B887,[1]TDSheet!$B$14:$B$25000,0))</f>
        <v>5050</v>
      </c>
      <c r="P887" s="1781">
        <f>INDEX([1]TDSheet!$AX$14:$AX$25000,MATCH($B887,[1]TDSheet!$B$14:$B$25000,0))</f>
        <v>5050</v>
      </c>
      <c r="Q887" s="1781">
        <f>INDEX([1]TDSheet!$AX$14:$AX$25000,MATCH($B887,[1]TDSheet!$B$14:$B$25000,0))</f>
        <v>5050</v>
      </c>
      <c r="R887" s="1781">
        <f>INDEX([1]TDSheet!$AX$14:$AX$25000,MATCH($B887,[1]TDSheet!$B$14:$B$25000,0))</f>
        <v>5050</v>
      </c>
      <c r="S887" s="1781">
        <f>INDEX([1]TDSheet!$AX$14:$AX$25000,MATCH($B887,[1]TDSheet!$B$14:$B$25000,0))</f>
        <v>5050</v>
      </c>
      <c r="T887" s="1781">
        <f>INDEX([1]TDSheet!$AX$14:$AX$25000,MATCH($B887,[1]TDSheet!$B$14:$B$25000,0))</f>
        <v>5050</v>
      </c>
      <c r="U887" s="1781">
        <f>INDEX([1]TDSheet!$AX$14:$AX$25000,MATCH($B887,[1]TDSheet!$B$14:$B$25000,0))</f>
        <v>5050</v>
      </c>
      <c r="V887" s="1782">
        <f>INDEX([1]TDSheet!$AX$14:$AX$25000,MATCH($B887,[1]TDSheet!$B$14:$B$25000,0))</f>
        <v>5050</v>
      </c>
      <c r="W887" s="1335"/>
      <c r="X887" s="1336" t="s">
        <v>6041</v>
      </c>
      <c r="Y887" s="1337" t="s">
        <v>3123</v>
      </c>
      <c r="Z887" s="1337" t="s">
        <v>3123</v>
      </c>
      <c r="AA887" s="1337" t="s">
        <v>3123</v>
      </c>
      <c r="AB887" s="1337" t="s">
        <v>3123</v>
      </c>
      <c r="AC887" s="1337"/>
      <c r="AD887" s="1338" t="str">
        <f>INDEX([1]TDSheet!$AV$14:$AV$25000,MATCH($B887,[1]TDSheet!$B$14:$B$25000,0))</f>
        <v>1395*930</v>
      </c>
      <c r="AE887" s="459">
        <f>INDEX([1]TDSheet!$AY$14:$AY$25000,MATCH($B887,[1]TDSheet!$B$14:$B$25000,0))</f>
        <v>5550</v>
      </c>
      <c r="AF887" s="1051"/>
      <c r="AG887" s="1058"/>
      <c r="AH887" s="251"/>
      <c r="AI887" s="251"/>
    </row>
    <row r="888" spans="1:35" ht="17.25" customHeight="1">
      <c r="A888" s="1393">
        <f>ROW(888:888)-SUM(AF$1:AF888)</f>
        <v>856</v>
      </c>
      <c r="B888" s="159" t="s">
        <v>8897</v>
      </c>
      <c r="C888" s="159" t="str">
        <f t="shared" ref="C888" si="1006">IF(D888&lt;&gt;"",CONCATENATE(D888,E888,F888,G888,H888,I888,J888,K888,L888),"")</f>
        <v>6306AGNHVZ1M</v>
      </c>
      <c r="D888" s="1334">
        <v>6306</v>
      </c>
      <c r="E888" s="1054" t="s">
        <v>4475</v>
      </c>
      <c r="F888" s="1289"/>
      <c r="G888" s="1289" t="s">
        <v>4473</v>
      </c>
      <c r="H888" s="1289" t="str">
        <f t="shared" ref="H888" si="1007">IF(AB888="+","M","")</f>
        <v/>
      </c>
      <c r="I888" s="1289"/>
      <c r="J888" s="1289" t="str">
        <f t="shared" ref="J888" si="1008">IF(Z888="+","V","")</f>
        <v>V</v>
      </c>
      <c r="K888" s="1289" t="s">
        <v>3819</v>
      </c>
      <c r="L888" s="1289" t="s">
        <v>7999</v>
      </c>
      <c r="M888" s="1780" t="str">
        <f>INDEX([1]TDSheet!$S$14:$S$25000,MATCH($B888,[1]TDSheet!$B$14:$B$25000,0))</f>
        <v xml:space="preserve"> Opel "Astra" H GTC 3D Hbk '2005-2014 67 мм до держ.зерк.+ПЭО+молд.П #6306AGNHVZ1M</v>
      </c>
      <c r="N888" s="1781">
        <f>INDEX([1]TDSheet!$AX$14:$AX$25000,MATCH($B888,[1]TDSheet!$B$14:$B$25000,0))</f>
        <v>11400</v>
      </c>
      <c r="O888" s="1781">
        <f>INDEX([1]TDSheet!$AX$14:$AX$25000,MATCH($B888,[1]TDSheet!$B$14:$B$25000,0))</f>
        <v>11400</v>
      </c>
      <c r="P888" s="1781">
        <f>INDEX([1]TDSheet!$AX$14:$AX$25000,MATCH($B888,[1]TDSheet!$B$14:$B$25000,0))</f>
        <v>11400</v>
      </c>
      <c r="Q888" s="1781">
        <f>INDEX([1]TDSheet!$AX$14:$AX$25000,MATCH($B888,[1]TDSheet!$B$14:$B$25000,0))</f>
        <v>11400</v>
      </c>
      <c r="R888" s="1781">
        <f>INDEX([1]TDSheet!$AX$14:$AX$25000,MATCH($B888,[1]TDSheet!$B$14:$B$25000,0))</f>
        <v>11400</v>
      </c>
      <c r="S888" s="1781">
        <f>INDEX([1]TDSheet!$AX$14:$AX$25000,MATCH($B888,[1]TDSheet!$B$14:$B$25000,0))</f>
        <v>11400</v>
      </c>
      <c r="T888" s="1781">
        <f>INDEX([1]TDSheet!$AX$14:$AX$25000,MATCH($B888,[1]TDSheet!$B$14:$B$25000,0))</f>
        <v>11400</v>
      </c>
      <c r="U888" s="1781">
        <f>INDEX([1]TDSheet!$AX$14:$AX$25000,MATCH($B888,[1]TDSheet!$B$14:$B$25000,0))</f>
        <v>11400</v>
      </c>
      <c r="V888" s="1782">
        <f>INDEX([1]TDSheet!$AX$14:$AX$25000,MATCH($B888,[1]TDSheet!$B$14:$B$25000,0))</f>
        <v>11400</v>
      </c>
      <c r="W888" s="1335"/>
      <c r="X888" s="1336" t="s">
        <v>6041</v>
      </c>
      <c r="Y888" s="1337" t="s">
        <v>3123</v>
      </c>
      <c r="Z888" s="1337" t="s">
        <v>3123</v>
      </c>
      <c r="AA888" s="1337" t="s">
        <v>3123</v>
      </c>
      <c r="AB888" s="1337"/>
      <c r="AC888" s="1337" t="s">
        <v>3123</v>
      </c>
      <c r="AD888" s="1338" t="str">
        <f>INDEX([1]TDSheet!$AV$14:$AV$25000,MATCH($B888,[1]TDSheet!$B$14:$B$25000,0))</f>
        <v>1395*930</v>
      </c>
      <c r="AE888" s="459">
        <f>INDEX([1]TDSheet!$AY$14:$AY$25000,MATCH($B888,[1]TDSheet!$B$14:$B$25000,0))</f>
        <v>12900</v>
      </c>
      <c r="AF888" s="1051"/>
      <c r="AG888" s="1058"/>
      <c r="AH888" s="251"/>
      <c r="AI888" s="251"/>
    </row>
    <row r="889" spans="1:35" ht="17.25" customHeight="1">
      <c r="A889" s="1393">
        <f>ROW(889:889)-SUM(AF$1:AF889)</f>
        <v>857</v>
      </c>
      <c r="B889" s="159" t="s">
        <v>8898</v>
      </c>
      <c r="C889" s="159" t="str">
        <f t="shared" ref="C889" si="1009">IF(D889&lt;&gt;"",CONCATENATE(D889,E889,F889,G889,H889,I889,J889,K889,L889),"")</f>
        <v>6306AGNHVZ1Q</v>
      </c>
      <c r="D889" s="1334">
        <v>6306</v>
      </c>
      <c r="E889" s="1054" t="s">
        <v>4475</v>
      </c>
      <c r="F889" s="1289"/>
      <c r="G889" s="1289" t="s">
        <v>4473</v>
      </c>
      <c r="H889" s="1289" t="str">
        <f t="shared" ref="H889" si="1010">IF(AB889="+","M","")</f>
        <v/>
      </c>
      <c r="I889" s="1289"/>
      <c r="J889" s="1289" t="str">
        <f t="shared" ref="J889" si="1011">IF(Z889="+","V","")</f>
        <v>V</v>
      </c>
      <c r="K889" s="1289" t="s">
        <v>3819</v>
      </c>
      <c r="L889" s="1289" t="s">
        <v>8895</v>
      </c>
      <c r="M889" s="1780" t="str">
        <f>INDEX([1]TDSheet!$S$14:$S$25000,MATCH($B889,[1]TDSheet!$B$14:$B$25000,0))</f>
        <v xml:space="preserve"> Opel "Astra" H GTC 3D Hbk '2005-2014 90 мм до держ.зерк.+ПЭО+молд.П #6306AGNHVZ1Q</v>
      </c>
      <c r="N889" s="1781">
        <f>INDEX([1]TDSheet!$AX$14:$AX$25000,MATCH($B889,[1]TDSheet!$B$14:$B$25000,0))</f>
        <v>11400</v>
      </c>
      <c r="O889" s="1781">
        <f>INDEX([1]TDSheet!$AX$14:$AX$25000,MATCH($B889,[1]TDSheet!$B$14:$B$25000,0))</f>
        <v>11400</v>
      </c>
      <c r="P889" s="1781">
        <f>INDEX([1]TDSheet!$AX$14:$AX$25000,MATCH($B889,[1]TDSheet!$B$14:$B$25000,0))</f>
        <v>11400</v>
      </c>
      <c r="Q889" s="1781">
        <f>INDEX([1]TDSheet!$AX$14:$AX$25000,MATCH($B889,[1]TDSheet!$B$14:$B$25000,0))</f>
        <v>11400</v>
      </c>
      <c r="R889" s="1781">
        <f>INDEX([1]TDSheet!$AX$14:$AX$25000,MATCH($B889,[1]TDSheet!$B$14:$B$25000,0))</f>
        <v>11400</v>
      </c>
      <c r="S889" s="1781">
        <f>INDEX([1]TDSheet!$AX$14:$AX$25000,MATCH($B889,[1]TDSheet!$B$14:$B$25000,0))</f>
        <v>11400</v>
      </c>
      <c r="T889" s="1781">
        <f>INDEX([1]TDSheet!$AX$14:$AX$25000,MATCH($B889,[1]TDSheet!$B$14:$B$25000,0))</f>
        <v>11400</v>
      </c>
      <c r="U889" s="1781">
        <f>INDEX([1]TDSheet!$AX$14:$AX$25000,MATCH($B889,[1]TDSheet!$B$14:$B$25000,0))</f>
        <v>11400</v>
      </c>
      <c r="V889" s="1782">
        <f>INDEX([1]TDSheet!$AX$14:$AX$25000,MATCH($B889,[1]TDSheet!$B$14:$B$25000,0))</f>
        <v>11400</v>
      </c>
      <c r="W889" s="1335"/>
      <c r="X889" s="1336" t="s">
        <v>6041</v>
      </c>
      <c r="Y889" s="1337" t="s">
        <v>3123</v>
      </c>
      <c r="Z889" s="1337" t="s">
        <v>3123</v>
      </c>
      <c r="AA889" s="1337" t="s">
        <v>3123</v>
      </c>
      <c r="AB889" s="1337"/>
      <c r="AC889" s="1337" t="s">
        <v>3123</v>
      </c>
      <c r="AD889" s="1338" t="str">
        <f>INDEX([1]TDSheet!$AV$14:$AV$25000,MATCH($B889,[1]TDSheet!$B$14:$B$25000,0))</f>
        <v>1395*930</v>
      </c>
      <c r="AE889" s="459">
        <f>INDEX([1]TDSheet!$AY$14:$AY$25000,MATCH($B889,[1]TDSheet!$B$14:$B$25000,0))</f>
        <v>12900</v>
      </c>
      <c r="AF889" s="1051"/>
      <c r="AG889" s="1058"/>
      <c r="AH889" s="251"/>
      <c r="AI889" s="251"/>
    </row>
    <row r="890" spans="1:35" ht="17.25" customHeight="1">
      <c r="A890" s="1393">
        <f>ROW(890:890)-SUM(AF$1:AF890)</f>
        <v>858</v>
      </c>
      <c r="B890" s="159" t="s">
        <v>8627</v>
      </c>
      <c r="C890" s="159" t="str">
        <f t="shared" ref="C890" si="1012">IF(D890&lt;&gt;"",CONCATENATE(D890,E890,F890,G890,H890,I890,J890,K890,L890),"")</f>
        <v>6324AGNBLVWZ</v>
      </c>
      <c r="D890" s="1334">
        <v>6324</v>
      </c>
      <c r="E890" s="1054" t="s">
        <v>4471</v>
      </c>
      <c r="F890" s="1289"/>
      <c r="G890" s="1289"/>
      <c r="H890" s="1289" t="str">
        <f t="shared" ref="H890" si="1013">IF(AB890="+","M","")</f>
        <v/>
      </c>
      <c r="I890" s="1289"/>
      <c r="J890" s="1289" t="str">
        <f t="shared" ref="J890" si="1014">IF(Z890="+","V","")</f>
        <v>V</v>
      </c>
      <c r="K890" s="1289" t="s">
        <v>7675</v>
      </c>
      <c r="L890" s="1289"/>
      <c r="M890" s="1780" t="str">
        <f>INDEX([1]TDSheet!$S$14:$S$25000,MATCH($B890,[1]TDSheet!$B$14:$B$25000,0))</f>
        <v xml:space="preserve"> Opel "Astra" J 5D Hbk (09-17) / 5D Tourer (10-17) / 4D Sed (12-17) '2009-2017 держ.зерк.+молд.(В+Н) #6324AGNBLVWZ</v>
      </c>
      <c r="N890" s="1781">
        <f>INDEX([1]TDSheet!$AX$14:$AX$25000,MATCH($B890,[1]TDSheet!$B$14:$B$25000,0))</f>
        <v>4650</v>
      </c>
      <c r="O890" s="1781">
        <f>INDEX([1]TDSheet!$AX$14:$AX$25000,MATCH($B890,[1]TDSheet!$B$14:$B$25000,0))</f>
        <v>4650</v>
      </c>
      <c r="P890" s="1781">
        <f>INDEX([1]TDSheet!$AX$14:$AX$25000,MATCH($B890,[1]TDSheet!$B$14:$B$25000,0))</f>
        <v>4650</v>
      </c>
      <c r="Q890" s="1781">
        <f>INDEX([1]TDSheet!$AX$14:$AX$25000,MATCH($B890,[1]TDSheet!$B$14:$B$25000,0))</f>
        <v>4650</v>
      </c>
      <c r="R890" s="1781">
        <f>INDEX([1]TDSheet!$AX$14:$AX$25000,MATCH($B890,[1]TDSheet!$B$14:$B$25000,0))</f>
        <v>4650</v>
      </c>
      <c r="S890" s="1781">
        <f>INDEX([1]TDSheet!$AX$14:$AX$25000,MATCH($B890,[1]TDSheet!$B$14:$B$25000,0))</f>
        <v>4650</v>
      </c>
      <c r="T890" s="1781">
        <f>INDEX([1]TDSheet!$AX$14:$AX$25000,MATCH($B890,[1]TDSheet!$B$14:$B$25000,0))</f>
        <v>4650</v>
      </c>
      <c r="U890" s="1781">
        <f>INDEX([1]TDSheet!$AX$14:$AX$25000,MATCH($B890,[1]TDSheet!$B$14:$B$25000,0))</f>
        <v>4650</v>
      </c>
      <c r="V890" s="1782">
        <f>INDEX([1]TDSheet!$AX$14:$AX$25000,MATCH($B890,[1]TDSheet!$B$14:$B$25000,0))</f>
        <v>4650</v>
      </c>
      <c r="W890" s="1340"/>
      <c r="X890" s="1341" t="s">
        <v>5501</v>
      </c>
      <c r="Y890" s="1342" t="s">
        <v>3123</v>
      </c>
      <c r="Z890" s="1342" t="s">
        <v>3123</v>
      </c>
      <c r="AA890" s="1342" t="s">
        <v>3123</v>
      </c>
      <c r="AB890" s="1342"/>
      <c r="AC890" s="1342" t="s">
        <v>3123</v>
      </c>
      <c r="AD890" s="1343" t="str">
        <f>INDEX([1]TDSheet!$AV$14:$AV$25000,MATCH($B890,[1]TDSheet!$B$14:$B$25000,0))</f>
        <v>1350*930</v>
      </c>
      <c r="AE890" s="459">
        <f>INDEX([1]TDSheet!$AY$14:$AY$25000,MATCH($B890,[1]TDSheet!$B$14:$B$25000,0))</f>
        <v>5150</v>
      </c>
      <c r="AF890" s="1051"/>
      <c r="AG890" s="1058"/>
      <c r="AH890" s="251"/>
      <c r="AI890" s="251"/>
    </row>
    <row r="891" spans="1:35" ht="17.25" customHeight="1">
      <c r="A891" s="1393">
        <f>ROW(891:891)-SUM(AF$1:AF891)</f>
        <v>859</v>
      </c>
      <c r="B891" s="159" t="s">
        <v>8001</v>
      </c>
      <c r="C891" s="159" t="str">
        <f t="shared" si="987"/>
        <v>6324AGNBLVWZ1B</v>
      </c>
      <c r="D891" s="1334">
        <v>6324</v>
      </c>
      <c r="E891" s="1054" t="s">
        <v>4471</v>
      </c>
      <c r="F891" s="1289"/>
      <c r="G891" s="1289"/>
      <c r="H891" s="1289" t="str">
        <f t="shared" si="996"/>
        <v/>
      </c>
      <c r="I891" s="1289"/>
      <c r="J891" s="1289" t="str">
        <f t="shared" si="967"/>
        <v>V</v>
      </c>
      <c r="K891" s="1289" t="s">
        <v>7675</v>
      </c>
      <c r="L891" s="1289" t="s">
        <v>4556</v>
      </c>
      <c r="M891" s="1780" t="str">
        <f>INDEX([1]TDSheet!$S$14:$S$25000,MATCH($B891,[1]TDSheet!$B$14:$B$25000,0))</f>
        <v xml:space="preserve"> Opel "Astra" J 5D Hbk (09-17) / 5D Tourer (10-17) / 4D Sed (12-17) '2009-2017 (козырек) держ.зерк.+молд.(В+Н) #6324AGNBLIVWZ1B</v>
      </c>
      <c r="N891" s="1781">
        <f>INDEX([1]TDSheet!$AX$14:$AX$25000,MATCH($B891,[1]TDSheet!$B$14:$B$25000,0))</f>
        <v>5300</v>
      </c>
      <c r="O891" s="1781">
        <f>INDEX([1]TDSheet!$AX$14:$AX$25000,MATCH($B891,[1]TDSheet!$B$14:$B$25000,0))</f>
        <v>5300</v>
      </c>
      <c r="P891" s="1781">
        <f>INDEX([1]TDSheet!$AX$14:$AX$25000,MATCH($B891,[1]TDSheet!$B$14:$B$25000,0))</f>
        <v>5300</v>
      </c>
      <c r="Q891" s="1781">
        <f>INDEX([1]TDSheet!$AX$14:$AX$25000,MATCH($B891,[1]TDSheet!$B$14:$B$25000,0))</f>
        <v>5300</v>
      </c>
      <c r="R891" s="1781">
        <f>INDEX([1]TDSheet!$AX$14:$AX$25000,MATCH($B891,[1]TDSheet!$B$14:$B$25000,0))</f>
        <v>5300</v>
      </c>
      <c r="S891" s="1781">
        <f>INDEX([1]TDSheet!$AX$14:$AX$25000,MATCH($B891,[1]TDSheet!$B$14:$B$25000,0))</f>
        <v>5300</v>
      </c>
      <c r="T891" s="1781">
        <f>INDEX([1]TDSheet!$AX$14:$AX$25000,MATCH($B891,[1]TDSheet!$B$14:$B$25000,0))</f>
        <v>5300</v>
      </c>
      <c r="U891" s="1781">
        <f>INDEX([1]TDSheet!$AX$14:$AX$25000,MATCH($B891,[1]TDSheet!$B$14:$B$25000,0))</f>
        <v>5300</v>
      </c>
      <c r="V891" s="1782">
        <f>INDEX([1]TDSheet!$AX$14:$AX$25000,MATCH($B891,[1]TDSheet!$B$14:$B$25000,0))</f>
        <v>5300</v>
      </c>
      <c r="W891" s="1340"/>
      <c r="X891" s="1341" t="s">
        <v>5501</v>
      </c>
      <c r="Y891" s="1342" t="s">
        <v>3123</v>
      </c>
      <c r="Z891" s="1342" t="s">
        <v>3123</v>
      </c>
      <c r="AA891" s="1342" t="s">
        <v>3123</v>
      </c>
      <c r="AB891" s="1342"/>
      <c r="AC891" s="1342" t="s">
        <v>3123</v>
      </c>
      <c r="AD891" s="1343" t="str">
        <f>INDEX([1]TDSheet!$AV$14:$AV$25000,MATCH($B891,[1]TDSheet!$B$14:$B$25000,0))</f>
        <v>1350*930</v>
      </c>
      <c r="AE891" s="459">
        <f>INDEX([1]TDSheet!$AY$14:$AY$25000,MATCH($B891,[1]TDSheet!$B$14:$B$25000,0))</f>
        <v>5800</v>
      </c>
      <c r="AF891" s="1051"/>
      <c r="AG891" s="1058"/>
      <c r="AH891" s="251"/>
      <c r="AI891" s="251"/>
    </row>
    <row r="892" spans="1:35" ht="17.25" customHeight="1">
      <c r="A892" s="1393">
        <f>ROW(892:892)-SUM(AF$1:AF892)</f>
        <v>860</v>
      </c>
      <c r="B892" s="159" t="s">
        <v>8002</v>
      </c>
      <c r="C892" s="159" t="str">
        <f>IF(D892&lt;&gt;"",CONCATENATE(D892,E892,F892,G892,H892,I892,J892,K892,L892),"")</f>
        <v>6256AGNBL00</v>
      </c>
      <c r="D892" s="1344">
        <v>6256</v>
      </c>
      <c r="E892" s="1345" t="s">
        <v>4471</v>
      </c>
      <c r="F892" s="1346"/>
      <c r="G892" s="1346"/>
      <c r="H892" s="1289" t="str">
        <f t="shared" si="996"/>
        <v/>
      </c>
      <c r="I892" s="1346"/>
      <c r="J892" s="1346" t="str">
        <f>IF(Z892="+","V","")</f>
        <v/>
      </c>
      <c r="K892" s="1346">
        <v>0</v>
      </c>
      <c r="L892" s="1346">
        <v>0</v>
      </c>
      <c r="M892" s="1780" t="str">
        <f>INDEX([1]TDSheet!$S$14:$S$25000,MATCH($B892,[1]TDSheet!$B$14:$B$25000,0))</f>
        <v xml:space="preserve"> Opel "Calibra" 3D Coupe '1990-1997 держ.зерк. #6256AGNBL00</v>
      </c>
      <c r="N892" s="1781">
        <f>INDEX([1]TDSheet!$AX$14:$AX$25000,MATCH($B892,[1]TDSheet!$B$14:$B$25000,0))</f>
        <v>3600</v>
      </c>
      <c r="O892" s="1781">
        <f>INDEX([1]TDSheet!$AX$14:$AX$25000,MATCH($B892,[1]TDSheet!$B$14:$B$25000,0))</f>
        <v>3600</v>
      </c>
      <c r="P892" s="1781">
        <f>INDEX([1]TDSheet!$AX$14:$AX$25000,MATCH($B892,[1]TDSheet!$B$14:$B$25000,0))</f>
        <v>3600</v>
      </c>
      <c r="Q892" s="1781">
        <f>INDEX([1]TDSheet!$AX$14:$AX$25000,MATCH($B892,[1]TDSheet!$B$14:$B$25000,0))</f>
        <v>3600</v>
      </c>
      <c r="R892" s="1781">
        <f>INDEX([1]TDSheet!$AX$14:$AX$25000,MATCH($B892,[1]TDSheet!$B$14:$B$25000,0))</f>
        <v>3600</v>
      </c>
      <c r="S892" s="1781">
        <f>INDEX([1]TDSheet!$AX$14:$AX$25000,MATCH($B892,[1]TDSheet!$B$14:$B$25000,0))</f>
        <v>3600</v>
      </c>
      <c r="T892" s="1781">
        <f>INDEX([1]TDSheet!$AX$14:$AX$25000,MATCH($B892,[1]TDSheet!$B$14:$B$25000,0))</f>
        <v>3600</v>
      </c>
      <c r="U892" s="1781">
        <f>INDEX([1]TDSheet!$AX$14:$AX$25000,MATCH($B892,[1]TDSheet!$B$14:$B$25000,0))</f>
        <v>3600</v>
      </c>
      <c r="V892" s="1782">
        <f>INDEX([1]TDSheet!$AX$14:$AX$25000,MATCH($B892,[1]TDSheet!$B$14:$B$25000,0))</f>
        <v>3600</v>
      </c>
      <c r="W892" s="1335"/>
      <c r="X892" s="1336" t="s">
        <v>4229</v>
      </c>
      <c r="Y892" s="1337" t="s">
        <v>3123</v>
      </c>
      <c r="Z892" s="1337"/>
      <c r="AA892" s="1337" t="s">
        <v>3123</v>
      </c>
      <c r="AB892" s="1337"/>
      <c r="AC892" s="1337" t="s">
        <v>3123</v>
      </c>
      <c r="AD892" s="1338" t="str">
        <f>INDEX([1]TDSheet!$AV$14:$AV$25000,MATCH($B892,[1]TDSheet!$B$14:$B$25000,0))</f>
        <v>1440*820</v>
      </c>
      <c r="AE892" s="459">
        <f>INDEX([1]TDSheet!$AY$14:$AY$25000,MATCH($B892,[1]TDSheet!$B$14:$B$25000,0))</f>
        <v>4100</v>
      </c>
      <c r="AF892" s="1051"/>
      <c r="AG892" s="1058"/>
      <c r="AH892" s="251"/>
      <c r="AI892" s="251"/>
    </row>
    <row r="893" spans="1:35" ht="17.25" customHeight="1">
      <c r="A893" s="1393">
        <f>ROW(893:893)-SUM(AF$1:AF893)</f>
        <v>861</v>
      </c>
      <c r="B893" s="159" t="s">
        <v>8003</v>
      </c>
      <c r="C893" s="159" t="str">
        <f t="shared" si="987"/>
        <v>6292AGNBL00</v>
      </c>
      <c r="D893" s="1334">
        <v>6292</v>
      </c>
      <c r="E893" s="1054" t="s">
        <v>4471</v>
      </c>
      <c r="F893" s="1289"/>
      <c r="G893" s="1289"/>
      <c r="H893" s="1289" t="str">
        <f t="shared" si="996"/>
        <v/>
      </c>
      <c r="I893" s="1289"/>
      <c r="J893" s="1289" t="str">
        <f t="shared" ref="J893:J939" si="1015">IF(Z893="+","V","")</f>
        <v/>
      </c>
      <c r="K893" s="1289">
        <v>0</v>
      </c>
      <c r="L893" s="1289">
        <v>0</v>
      </c>
      <c r="M893" s="1780" t="str">
        <f>INDEX([1]TDSheet!$S$14:$S$25000,MATCH($B893,[1]TDSheet!$B$14:$B$25000,0))</f>
        <v xml:space="preserve"> Opel "Combo" C 2/6D Van '2001-2011 держ.зерк. #6292AGNBL00</v>
      </c>
      <c r="N893" s="1781">
        <f>INDEX([1]TDSheet!$AX$14:$AX$25000,MATCH($B893,[1]TDSheet!$B$14:$B$25000,0))</f>
        <v>3400</v>
      </c>
      <c r="O893" s="1781">
        <f>INDEX([1]TDSheet!$AX$14:$AX$25000,MATCH($B893,[1]TDSheet!$B$14:$B$25000,0))</f>
        <v>3400</v>
      </c>
      <c r="P893" s="1781">
        <f>INDEX([1]TDSheet!$AX$14:$AX$25000,MATCH($B893,[1]TDSheet!$B$14:$B$25000,0))</f>
        <v>3400</v>
      </c>
      <c r="Q893" s="1781">
        <f>INDEX([1]TDSheet!$AX$14:$AX$25000,MATCH($B893,[1]TDSheet!$B$14:$B$25000,0))</f>
        <v>3400</v>
      </c>
      <c r="R893" s="1781">
        <f>INDEX([1]TDSheet!$AX$14:$AX$25000,MATCH($B893,[1]TDSheet!$B$14:$B$25000,0))</f>
        <v>3400</v>
      </c>
      <c r="S893" s="1781">
        <f>INDEX([1]TDSheet!$AX$14:$AX$25000,MATCH($B893,[1]TDSheet!$B$14:$B$25000,0))</f>
        <v>3400</v>
      </c>
      <c r="T893" s="1781">
        <f>INDEX([1]TDSheet!$AX$14:$AX$25000,MATCH($B893,[1]TDSheet!$B$14:$B$25000,0))</f>
        <v>3400</v>
      </c>
      <c r="U893" s="1781">
        <f>INDEX([1]TDSheet!$AX$14:$AX$25000,MATCH($B893,[1]TDSheet!$B$14:$B$25000,0))</f>
        <v>3400</v>
      </c>
      <c r="V893" s="1782">
        <f>INDEX([1]TDSheet!$AX$14:$AX$25000,MATCH($B893,[1]TDSheet!$B$14:$B$25000,0))</f>
        <v>3400</v>
      </c>
      <c r="W893" s="1335"/>
      <c r="X893" s="1336" t="s">
        <v>3210</v>
      </c>
      <c r="Y893" s="1337" t="s">
        <v>3123</v>
      </c>
      <c r="Z893" s="1337"/>
      <c r="AA893" s="1337" t="s">
        <v>3123</v>
      </c>
      <c r="AB893" s="1337"/>
      <c r="AC893" s="1337" t="s">
        <v>3123</v>
      </c>
      <c r="AD893" s="1338" t="str">
        <f>INDEX([1]TDSheet!$AV$14:$AV$25000,MATCH($B893,[1]TDSheet!$B$14:$B$25000,0))</f>
        <v>1310*920</v>
      </c>
      <c r="AE893" s="459">
        <f>INDEX([1]TDSheet!$AY$14:$AY$25000,MATCH($B893,[1]TDSheet!$B$14:$B$25000,0))</f>
        <v>3900</v>
      </c>
      <c r="AF893" s="1051"/>
      <c r="AG893" s="1058"/>
      <c r="AH893" s="251"/>
      <c r="AI893" s="251"/>
    </row>
    <row r="894" spans="1:35" ht="17.25" customHeight="1">
      <c r="A894" s="1393">
        <f>ROW(894:894)-SUM(AF$1:AF894)</f>
        <v>862</v>
      </c>
      <c r="B894" s="159" t="s">
        <v>8004</v>
      </c>
      <c r="C894" s="159" t="str">
        <f t="shared" si="987"/>
        <v>6259AGNBL00</v>
      </c>
      <c r="D894" s="1334">
        <v>6259</v>
      </c>
      <c r="E894" s="1054" t="s">
        <v>4471</v>
      </c>
      <c r="F894" s="1289"/>
      <c r="G894" s="1289"/>
      <c r="H894" s="1289" t="str">
        <f t="shared" si="996"/>
        <v/>
      </c>
      <c r="I894" s="1289"/>
      <c r="J894" s="1289" t="str">
        <f t="shared" si="1015"/>
        <v/>
      </c>
      <c r="K894" s="1289">
        <v>0</v>
      </c>
      <c r="L894" s="1289">
        <v>0</v>
      </c>
      <c r="M894" s="1780" t="str">
        <f>INDEX([1]TDSheet!$S$14:$S$25000,MATCH($B894,[1]TDSheet!$B$14:$B$25000,0))</f>
        <v xml:space="preserve"> Opel "Corsa" B | "Combo" B (93-01) '1993-2000 держ.зерк. #6259AGNBL00</v>
      </c>
      <c r="N894" s="1781">
        <f>INDEX([1]TDSheet!$AX$14:$AX$25000,MATCH($B894,[1]TDSheet!$B$14:$B$25000,0))</f>
        <v>3350</v>
      </c>
      <c r="O894" s="1781">
        <f>INDEX([1]TDSheet!$AX$14:$AX$25000,MATCH($B894,[1]TDSheet!$B$14:$B$25000,0))</f>
        <v>3350</v>
      </c>
      <c r="P894" s="1781">
        <f>INDEX([1]TDSheet!$AX$14:$AX$25000,MATCH($B894,[1]TDSheet!$B$14:$B$25000,0))</f>
        <v>3350</v>
      </c>
      <c r="Q894" s="1781">
        <f>INDEX([1]TDSheet!$AX$14:$AX$25000,MATCH($B894,[1]TDSheet!$B$14:$B$25000,0))</f>
        <v>3350</v>
      </c>
      <c r="R894" s="1781">
        <f>INDEX([1]TDSheet!$AX$14:$AX$25000,MATCH($B894,[1]TDSheet!$B$14:$B$25000,0))</f>
        <v>3350</v>
      </c>
      <c r="S894" s="1781">
        <f>INDEX([1]TDSheet!$AX$14:$AX$25000,MATCH($B894,[1]TDSheet!$B$14:$B$25000,0))</f>
        <v>3350</v>
      </c>
      <c r="T894" s="1781">
        <f>INDEX([1]TDSheet!$AX$14:$AX$25000,MATCH($B894,[1]TDSheet!$B$14:$B$25000,0))</f>
        <v>3350</v>
      </c>
      <c r="U894" s="1781">
        <f>INDEX([1]TDSheet!$AX$14:$AX$25000,MATCH($B894,[1]TDSheet!$B$14:$B$25000,0))</f>
        <v>3350</v>
      </c>
      <c r="V894" s="1782">
        <f>INDEX([1]TDSheet!$AX$14:$AX$25000,MATCH($B894,[1]TDSheet!$B$14:$B$25000,0))</f>
        <v>3350</v>
      </c>
      <c r="W894" s="1335"/>
      <c r="X894" s="1336" t="s">
        <v>3800</v>
      </c>
      <c r="Y894" s="1337" t="s">
        <v>3123</v>
      </c>
      <c r="Z894" s="1337"/>
      <c r="AA894" s="1337" t="s">
        <v>3123</v>
      </c>
      <c r="AB894" s="1337"/>
      <c r="AC894" s="1337" t="s">
        <v>3123</v>
      </c>
      <c r="AD894" s="1338" t="str">
        <f>INDEX([1]TDSheet!$AV$14:$AV$25000,MATCH($B894,[1]TDSheet!$B$14:$B$25000,0))</f>
        <v>1290*810</v>
      </c>
      <c r="AE894" s="459">
        <f>INDEX([1]TDSheet!$AY$14:$AY$25000,MATCH($B894,[1]TDSheet!$B$14:$B$25000,0))</f>
        <v>3850</v>
      </c>
      <c r="AF894" s="1051"/>
      <c r="AG894" s="1058"/>
      <c r="AH894" s="251"/>
      <c r="AI894" s="251"/>
    </row>
    <row r="895" spans="1:35" ht="17.25" customHeight="1">
      <c r="A895" s="1393">
        <f>ROW(895:895)-SUM(AF$1:AF895)</f>
        <v>863</v>
      </c>
      <c r="B895" s="159" t="s">
        <v>8005</v>
      </c>
      <c r="C895" s="159" t="str">
        <f t="shared" si="987"/>
        <v>6290AGNBL00</v>
      </c>
      <c r="D895" s="1334">
        <v>6290</v>
      </c>
      <c r="E895" s="1054" t="s">
        <v>4471</v>
      </c>
      <c r="F895" s="1289"/>
      <c r="G895" s="1289"/>
      <c r="H895" s="1289" t="str">
        <f t="shared" si="996"/>
        <v/>
      </c>
      <c r="I895" s="1289"/>
      <c r="J895" s="1289" t="str">
        <f t="shared" si="1015"/>
        <v/>
      </c>
      <c r="K895" s="1289">
        <v>0</v>
      </c>
      <c r="L895" s="1289">
        <v>0</v>
      </c>
      <c r="M895" s="1780" t="str">
        <f>INDEX([1]TDSheet!$S$14:$S$25000,MATCH($B895,[1]TDSheet!$B$14:$B$25000,0))</f>
        <v xml:space="preserve"> Opel "Corsa" C 3/5D Hbk '2000-2006 держ.зерк. #6290AGNBL00</v>
      </c>
      <c r="N895" s="1781">
        <f>INDEX([1]TDSheet!$AX$14:$AX$25000,MATCH($B895,[1]TDSheet!$B$14:$B$25000,0))</f>
        <v>3350</v>
      </c>
      <c r="O895" s="1781">
        <f>INDEX([1]TDSheet!$AX$14:$AX$25000,MATCH($B895,[1]TDSheet!$B$14:$B$25000,0))</f>
        <v>3350</v>
      </c>
      <c r="P895" s="1781">
        <f>INDEX([1]TDSheet!$AX$14:$AX$25000,MATCH($B895,[1]TDSheet!$B$14:$B$25000,0))</f>
        <v>3350</v>
      </c>
      <c r="Q895" s="1781">
        <f>INDEX([1]TDSheet!$AX$14:$AX$25000,MATCH($B895,[1]TDSheet!$B$14:$B$25000,0))</f>
        <v>3350</v>
      </c>
      <c r="R895" s="1781">
        <f>INDEX([1]TDSheet!$AX$14:$AX$25000,MATCH($B895,[1]TDSheet!$B$14:$B$25000,0))</f>
        <v>3350</v>
      </c>
      <c r="S895" s="1781">
        <f>INDEX([1]TDSheet!$AX$14:$AX$25000,MATCH($B895,[1]TDSheet!$B$14:$B$25000,0))</f>
        <v>3350</v>
      </c>
      <c r="T895" s="1781">
        <f>INDEX([1]TDSheet!$AX$14:$AX$25000,MATCH($B895,[1]TDSheet!$B$14:$B$25000,0))</f>
        <v>3350</v>
      </c>
      <c r="U895" s="1781">
        <f>INDEX([1]TDSheet!$AX$14:$AX$25000,MATCH($B895,[1]TDSheet!$B$14:$B$25000,0))</f>
        <v>3350</v>
      </c>
      <c r="V895" s="1782">
        <f>INDEX([1]TDSheet!$AX$14:$AX$25000,MATCH($B895,[1]TDSheet!$B$14:$B$25000,0))</f>
        <v>3350</v>
      </c>
      <c r="W895" s="1335"/>
      <c r="X895" s="1336" t="s">
        <v>3661</v>
      </c>
      <c r="Y895" s="1337" t="s">
        <v>3123</v>
      </c>
      <c r="Z895" s="1337"/>
      <c r="AA895" s="1337" t="s">
        <v>3123</v>
      </c>
      <c r="AB895" s="1337"/>
      <c r="AC895" s="1337" t="s">
        <v>3123</v>
      </c>
      <c r="AD895" s="1338" t="str">
        <f>INDEX([1]TDSheet!$AV$14:$AV$25000,MATCH($B895,[1]TDSheet!$B$14:$B$25000,0))</f>
        <v>1300*880</v>
      </c>
      <c r="AE895" s="459">
        <f>INDEX([1]TDSheet!$AY$14:$AY$25000,MATCH($B895,[1]TDSheet!$B$14:$B$25000,0))</f>
        <v>3850</v>
      </c>
      <c r="AF895" s="1051"/>
      <c r="AG895" s="1058"/>
      <c r="AH895" s="251"/>
      <c r="AI895" s="251"/>
    </row>
    <row r="896" spans="1:35" ht="17.25" customHeight="1">
      <c r="A896" s="1393">
        <f>ROW(896:896)-SUM(AF$1:AF896)</f>
        <v>864</v>
      </c>
      <c r="B896" s="159" t="s">
        <v>2516</v>
      </c>
      <c r="C896" s="159" t="str">
        <f t="shared" si="987"/>
        <v>6290AGNBLZ</v>
      </c>
      <c r="D896" s="1334">
        <v>6290</v>
      </c>
      <c r="E896" s="1054" t="s">
        <v>4471</v>
      </c>
      <c r="F896" s="1289"/>
      <c r="G896" s="1289"/>
      <c r="H896" s="1289" t="str">
        <f t="shared" si="996"/>
        <v/>
      </c>
      <c r="I896" s="1289"/>
      <c r="J896" s="1289" t="str">
        <f t="shared" si="1015"/>
        <v/>
      </c>
      <c r="K896" s="1289" t="s">
        <v>3819</v>
      </c>
      <c r="L896" s="1289"/>
      <c r="M896" s="1780" t="str">
        <f>INDEX([1]TDSheet!$S$14:$S$25000,MATCH($B896,[1]TDSheet!$B$14:$B$25000,0))</f>
        <v xml:space="preserve"> Opel "Corsa" C 3/5D Hbk '2000-2006 держ.зерк.+молд.В #6290AGNBLZ</v>
      </c>
      <c r="N896" s="1781">
        <f>INDEX([1]TDSheet!$AX$14:$AX$25000,MATCH($B896,[1]TDSheet!$B$14:$B$25000,0))</f>
        <v>4050</v>
      </c>
      <c r="O896" s="1781">
        <f>INDEX([1]TDSheet!$AX$14:$AX$25000,MATCH($B896,[1]TDSheet!$B$14:$B$25000,0))</f>
        <v>4050</v>
      </c>
      <c r="P896" s="1781">
        <f>INDEX([1]TDSheet!$AX$14:$AX$25000,MATCH($B896,[1]TDSheet!$B$14:$B$25000,0))</f>
        <v>4050</v>
      </c>
      <c r="Q896" s="1781">
        <f>INDEX([1]TDSheet!$AX$14:$AX$25000,MATCH($B896,[1]TDSheet!$B$14:$B$25000,0))</f>
        <v>4050</v>
      </c>
      <c r="R896" s="1781">
        <f>INDEX([1]TDSheet!$AX$14:$AX$25000,MATCH($B896,[1]TDSheet!$B$14:$B$25000,0))</f>
        <v>4050</v>
      </c>
      <c r="S896" s="1781">
        <f>INDEX([1]TDSheet!$AX$14:$AX$25000,MATCH($B896,[1]TDSheet!$B$14:$B$25000,0))</f>
        <v>4050</v>
      </c>
      <c r="T896" s="1781">
        <f>INDEX([1]TDSheet!$AX$14:$AX$25000,MATCH($B896,[1]TDSheet!$B$14:$B$25000,0))</f>
        <v>4050</v>
      </c>
      <c r="U896" s="1781">
        <f>INDEX([1]TDSheet!$AX$14:$AX$25000,MATCH($B896,[1]TDSheet!$B$14:$B$25000,0))</f>
        <v>4050</v>
      </c>
      <c r="V896" s="1782">
        <f>INDEX([1]TDSheet!$AX$14:$AX$25000,MATCH($B896,[1]TDSheet!$B$14:$B$25000,0))</f>
        <v>4050</v>
      </c>
      <c r="W896" s="1335"/>
      <c r="X896" s="1336" t="s">
        <v>3661</v>
      </c>
      <c r="Y896" s="1337" t="s">
        <v>3123</v>
      </c>
      <c r="Z896" s="1337"/>
      <c r="AA896" s="1337" t="s">
        <v>3123</v>
      </c>
      <c r="AB896" s="1337"/>
      <c r="AC896" s="1337" t="s">
        <v>3123</v>
      </c>
      <c r="AD896" s="1338" t="str">
        <f>INDEX([1]TDSheet!$AV$14:$AV$25000,MATCH($B896,[1]TDSheet!$B$14:$B$25000,0))</f>
        <v>1300*880</v>
      </c>
      <c r="AE896" s="459">
        <f>INDEX([1]TDSheet!$AY$14:$AY$25000,MATCH($B896,[1]TDSheet!$B$14:$B$25000,0))</f>
        <v>4550</v>
      </c>
      <c r="AF896" s="1051"/>
      <c r="AG896" s="1058"/>
      <c r="AH896" s="251"/>
      <c r="AI896" s="251"/>
    </row>
    <row r="897" spans="1:35" ht="17.25" customHeight="1">
      <c r="A897" s="1393">
        <f>ROW(897:897)-SUM(AF$1:AF897)</f>
        <v>865</v>
      </c>
      <c r="B897" s="159" t="s">
        <v>8006</v>
      </c>
      <c r="C897" s="159" t="str">
        <f t="shared" ref="C897" si="1016">IF(D897&lt;&gt;"",CONCATENATE(D897,E897,F897,G897,H897,I897,J897,K897,L897),"")</f>
        <v>6290AGNBLW</v>
      </c>
      <c r="D897" s="1334">
        <v>6290</v>
      </c>
      <c r="E897" s="1054" t="s">
        <v>4471</v>
      </c>
      <c r="F897" s="1289"/>
      <c r="G897" s="1289"/>
      <c r="H897" s="1289" t="str">
        <f t="shared" ref="H897" si="1017">IF(AB897="+","M","")</f>
        <v/>
      </c>
      <c r="I897" s="1289"/>
      <c r="J897" s="1289" t="str">
        <f t="shared" ref="J897" si="1018">IF(Z897="+","V","")</f>
        <v/>
      </c>
      <c r="K897" s="1289" t="s">
        <v>4476</v>
      </c>
      <c r="L897" s="1289"/>
      <c r="M897" s="1780" t="str">
        <f>INDEX([1]TDSheet!$S$14:$S$25000,MATCH($B897,[1]TDSheet!$B$14:$B$25000,0))</f>
        <v xml:space="preserve"> Opel "Corsa" C 3/5D Hbk '2000-2006 держ.зерк.+молд.(В+Н) #6290AGNBLW</v>
      </c>
      <c r="N897" s="1781">
        <f>INDEX([1]TDSheet!$AX$14:$AX$25000,MATCH($B897,[1]TDSheet!$B$14:$B$25000,0))</f>
        <v>4350</v>
      </c>
      <c r="O897" s="1781">
        <f>INDEX([1]TDSheet!$AX$14:$AX$25000,MATCH($B897,[1]TDSheet!$B$14:$B$25000,0))</f>
        <v>4350</v>
      </c>
      <c r="P897" s="1781">
        <f>INDEX([1]TDSheet!$AX$14:$AX$25000,MATCH($B897,[1]TDSheet!$B$14:$B$25000,0))</f>
        <v>4350</v>
      </c>
      <c r="Q897" s="1781">
        <f>INDEX([1]TDSheet!$AX$14:$AX$25000,MATCH($B897,[1]TDSheet!$B$14:$B$25000,0))</f>
        <v>4350</v>
      </c>
      <c r="R897" s="1781">
        <f>INDEX([1]TDSheet!$AX$14:$AX$25000,MATCH($B897,[1]TDSheet!$B$14:$B$25000,0))</f>
        <v>4350</v>
      </c>
      <c r="S897" s="1781">
        <f>INDEX([1]TDSheet!$AX$14:$AX$25000,MATCH($B897,[1]TDSheet!$B$14:$B$25000,0))</f>
        <v>4350</v>
      </c>
      <c r="T897" s="1781">
        <f>INDEX([1]TDSheet!$AX$14:$AX$25000,MATCH($B897,[1]TDSheet!$B$14:$B$25000,0))</f>
        <v>4350</v>
      </c>
      <c r="U897" s="1781">
        <f>INDEX([1]TDSheet!$AX$14:$AX$25000,MATCH($B897,[1]TDSheet!$B$14:$B$25000,0))</f>
        <v>4350</v>
      </c>
      <c r="V897" s="1782">
        <f>INDEX([1]TDSheet!$AX$14:$AX$25000,MATCH($B897,[1]TDSheet!$B$14:$B$25000,0))</f>
        <v>4350</v>
      </c>
      <c r="W897" s="1335"/>
      <c r="X897" s="1336" t="s">
        <v>3661</v>
      </c>
      <c r="Y897" s="1337" t="s">
        <v>3123</v>
      </c>
      <c r="Z897" s="1337"/>
      <c r="AA897" s="1337" t="s">
        <v>3123</v>
      </c>
      <c r="AB897" s="1337"/>
      <c r="AC897" s="1337" t="s">
        <v>3123</v>
      </c>
      <c r="AD897" s="1338" t="str">
        <f>INDEX([1]TDSheet!$AV$14:$AV$25000,MATCH($B897,[1]TDSheet!$B$14:$B$25000,0))</f>
        <v>1300*880</v>
      </c>
      <c r="AE897" s="459">
        <f>INDEX([1]TDSheet!$AY$14:$AY$25000,MATCH($B897,[1]TDSheet!$B$14:$B$25000,0))</f>
        <v>4850</v>
      </c>
      <c r="AF897" s="1051"/>
      <c r="AG897" s="1058"/>
      <c r="AH897" s="251"/>
      <c r="AI897" s="251"/>
    </row>
    <row r="898" spans="1:35" ht="17.25" customHeight="1">
      <c r="A898" s="1393">
        <f>ROW(898:898)-SUM(AF$1:AF898)</f>
        <v>866</v>
      </c>
      <c r="B898" s="159" t="s">
        <v>8007</v>
      </c>
      <c r="C898" s="159" t="str">
        <f t="shared" si="987"/>
        <v>6312AGNBLVZ1M</v>
      </c>
      <c r="D898" s="1334">
        <v>6312</v>
      </c>
      <c r="E898" s="1054" t="s">
        <v>4471</v>
      </c>
      <c r="F898" s="1289"/>
      <c r="G898" s="1289"/>
      <c r="H898" s="1289" t="str">
        <f t="shared" si="996"/>
        <v/>
      </c>
      <c r="I898" s="1289"/>
      <c r="J898" s="1289" t="str">
        <f t="shared" si="1015"/>
        <v>V</v>
      </c>
      <c r="K898" s="1289" t="s">
        <v>3819</v>
      </c>
      <c r="L898" s="1289" t="s">
        <v>7999</v>
      </c>
      <c r="M898" s="1780" t="str">
        <f>INDEX([1]TDSheet!$S$14:$S$25000,MATCH($B898,[1]TDSheet!$B$14:$B$25000,0))</f>
        <v xml:space="preserve"> Opel "Corsa" D 3/5D Hbk '2006-2014 держ.зерк.+молд.П #6312AGNBLVZ1M</v>
      </c>
      <c r="N898" s="1781">
        <f>INDEX([1]TDSheet!$AX$14:$AX$25000,MATCH($B898,[1]TDSheet!$B$14:$B$25000,0))</f>
        <v>4650</v>
      </c>
      <c r="O898" s="1781">
        <f>INDEX([1]TDSheet!$AX$14:$AX$25000,MATCH($B898,[1]TDSheet!$B$14:$B$25000,0))</f>
        <v>4650</v>
      </c>
      <c r="P898" s="1781">
        <f>INDEX([1]TDSheet!$AX$14:$AX$25000,MATCH($B898,[1]TDSheet!$B$14:$B$25000,0))</f>
        <v>4650</v>
      </c>
      <c r="Q898" s="1781">
        <f>INDEX([1]TDSheet!$AX$14:$AX$25000,MATCH($B898,[1]TDSheet!$B$14:$B$25000,0))</f>
        <v>4650</v>
      </c>
      <c r="R898" s="1781">
        <f>INDEX([1]TDSheet!$AX$14:$AX$25000,MATCH($B898,[1]TDSheet!$B$14:$B$25000,0))</f>
        <v>4650</v>
      </c>
      <c r="S898" s="1781">
        <f>INDEX([1]TDSheet!$AX$14:$AX$25000,MATCH($B898,[1]TDSheet!$B$14:$B$25000,0))</f>
        <v>4650</v>
      </c>
      <c r="T898" s="1781">
        <f>INDEX([1]TDSheet!$AX$14:$AX$25000,MATCH($B898,[1]TDSheet!$B$14:$B$25000,0))</f>
        <v>4650</v>
      </c>
      <c r="U898" s="1781">
        <f>INDEX([1]TDSheet!$AX$14:$AX$25000,MATCH($B898,[1]TDSheet!$B$14:$B$25000,0))</f>
        <v>4650</v>
      </c>
      <c r="V898" s="1782">
        <f>INDEX([1]TDSheet!$AX$14:$AX$25000,MATCH($B898,[1]TDSheet!$B$14:$B$25000,0))</f>
        <v>4650</v>
      </c>
      <c r="W898" s="1335"/>
      <c r="X898" s="1336" t="s">
        <v>4913</v>
      </c>
      <c r="Y898" s="1337" t="s">
        <v>3123</v>
      </c>
      <c r="Z898" s="1337" t="s">
        <v>3123</v>
      </c>
      <c r="AA898" s="1337" t="s">
        <v>3123</v>
      </c>
      <c r="AB898" s="1337"/>
      <c r="AC898" s="1337" t="s">
        <v>3123</v>
      </c>
      <c r="AD898" s="1338" t="str">
        <f>INDEX([1]TDSheet!$AV$14:$AV$25000,MATCH($B898,[1]TDSheet!$B$14:$B$25000,0))</f>
        <v>1367*1075</v>
      </c>
      <c r="AE898" s="459">
        <f>INDEX([1]TDSheet!$AY$14:$AY$25000,MATCH($B898,[1]TDSheet!$B$14:$B$25000,0))</f>
        <v>5150</v>
      </c>
      <c r="AF898" s="1051"/>
      <c r="AG898" s="1058"/>
      <c r="AH898" s="251"/>
      <c r="AI898" s="251"/>
    </row>
    <row r="899" spans="1:35" ht="17.25" customHeight="1">
      <c r="A899" s="1393">
        <f>ROW(899:899)-SUM(AF$1:AF899)</f>
        <v>867</v>
      </c>
      <c r="B899" s="159" t="s">
        <v>8008</v>
      </c>
      <c r="C899" s="159" t="str">
        <f t="shared" ref="C899" si="1019">IF(D899&lt;&gt;"",CONCATENATE(D899,E899,F899,G899,H899,I899,J899,K899,L899),"")</f>
        <v>6312AGNBLVWZ1M</v>
      </c>
      <c r="D899" s="1334">
        <v>6312</v>
      </c>
      <c r="E899" s="1054" t="s">
        <v>4471</v>
      </c>
      <c r="F899" s="1289"/>
      <c r="G899" s="1289"/>
      <c r="H899" s="1289" t="str">
        <f t="shared" ref="H899" si="1020">IF(AB899="+","M","")</f>
        <v/>
      </c>
      <c r="I899" s="1289"/>
      <c r="J899" s="1289" t="str">
        <f t="shared" ref="J899" si="1021">IF(Z899="+","V","")</f>
        <v>V</v>
      </c>
      <c r="K899" s="1289" t="s">
        <v>7675</v>
      </c>
      <c r="L899" s="1289" t="s">
        <v>7999</v>
      </c>
      <c r="M899" s="1780" t="str">
        <f>INDEX([1]TDSheet!$S$14:$S$25000,MATCH($B899,[1]TDSheet!$B$14:$B$25000,0))</f>
        <v xml:space="preserve"> Opel "Corsa" D 3/5D Hbk '2006-2014 держ.зерк.+молд.(П+Н) #6312AGNBLVWZ1M</v>
      </c>
      <c r="N899" s="1781">
        <f>INDEX([1]TDSheet!$AX$14:$AX$25000,MATCH($B899,[1]TDSheet!$B$14:$B$25000,0))</f>
        <v>5300</v>
      </c>
      <c r="O899" s="1781">
        <f>INDEX([1]TDSheet!$AX$14:$AX$25000,MATCH($B899,[1]TDSheet!$B$14:$B$25000,0))</f>
        <v>5300</v>
      </c>
      <c r="P899" s="1781">
        <f>INDEX([1]TDSheet!$AX$14:$AX$25000,MATCH($B899,[1]TDSheet!$B$14:$B$25000,0))</f>
        <v>5300</v>
      </c>
      <c r="Q899" s="1781">
        <f>INDEX([1]TDSheet!$AX$14:$AX$25000,MATCH($B899,[1]TDSheet!$B$14:$B$25000,0))</f>
        <v>5300</v>
      </c>
      <c r="R899" s="1781">
        <f>INDEX([1]TDSheet!$AX$14:$AX$25000,MATCH($B899,[1]TDSheet!$B$14:$B$25000,0))</f>
        <v>5300</v>
      </c>
      <c r="S899" s="1781">
        <f>INDEX([1]TDSheet!$AX$14:$AX$25000,MATCH($B899,[1]TDSheet!$B$14:$B$25000,0))</f>
        <v>5300</v>
      </c>
      <c r="T899" s="1781">
        <f>INDEX([1]TDSheet!$AX$14:$AX$25000,MATCH($B899,[1]TDSheet!$B$14:$B$25000,0))</f>
        <v>5300</v>
      </c>
      <c r="U899" s="1781">
        <f>INDEX([1]TDSheet!$AX$14:$AX$25000,MATCH($B899,[1]TDSheet!$B$14:$B$25000,0))</f>
        <v>5300</v>
      </c>
      <c r="V899" s="1782">
        <f>INDEX([1]TDSheet!$AX$14:$AX$25000,MATCH($B899,[1]TDSheet!$B$14:$B$25000,0))</f>
        <v>5300</v>
      </c>
      <c r="W899" s="1335"/>
      <c r="X899" s="1336" t="s">
        <v>4913</v>
      </c>
      <c r="Y899" s="1337" t="s">
        <v>3123</v>
      </c>
      <c r="Z899" s="1337" t="s">
        <v>3123</v>
      </c>
      <c r="AA899" s="1337" t="s">
        <v>3123</v>
      </c>
      <c r="AB899" s="1337"/>
      <c r="AC899" s="1337" t="s">
        <v>3123</v>
      </c>
      <c r="AD899" s="1338" t="str">
        <f>INDEX([1]TDSheet!$AV$14:$AV$25000,MATCH($B899,[1]TDSheet!$B$14:$B$25000,0))</f>
        <v>1367*1075</v>
      </c>
      <c r="AE899" s="459">
        <f>INDEX([1]TDSheet!$AY$14:$AY$25000,MATCH($B899,[1]TDSheet!$B$14:$B$25000,0))</f>
        <v>5800</v>
      </c>
      <c r="AF899" s="1051"/>
      <c r="AG899" s="1058"/>
      <c r="AH899" s="251"/>
      <c r="AI899" s="251"/>
    </row>
    <row r="900" spans="1:35" ht="17.25" customHeight="1">
      <c r="A900" s="1393">
        <f>ROW(900:900)-SUM(AF$1:AF900)</f>
        <v>868</v>
      </c>
      <c r="B900" s="159" t="s">
        <v>2991</v>
      </c>
      <c r="C900" s="159" t="str">
        <f t="shared" si="987"/>
        <v>6312AGNBLMVZ1R</v>
      </c>
      <c r="D900" s="1334">
        <v>6312</v>
      </c>
      <c r="E900" s="1054" t="s">
        <v>4471</v>
      </c>
      <c r="F900" s="1289"/>
      <c r="G900" s="1289"/>
      <c r="H900" s="1289" t="str">
        <f t="shared" si="996"/>
        <v>M</v>
      </c>
      <c r="I900" s="1289"/>
      <c r="J900" s="1289" t="str">
        <f t="shared" si="1015"/>
        <v>V</v>
      </c>
      <c r="K900" s="1289" t="s">
        <v>3819</v>
      </c>
      <c r="L900" s="1289" t="s">
        <v>8000</v>
      </c>
      <c r="M900" s="1780" t="str">
        <f>INDEX([1]TDSheet!$S$14:$S$25000,MATCH($B900,[1]TDSheet!$B$14:$B$25000,0))</f>
        <v xml:space="preserve"> Opel "Corsa" D 3/5D Hbk '2006-2014 держ.зерк.+датч.дожд.+молд.П #6312AGNBLMVZ1R</v>
      </c>
      <c r="N900" s="1781">
        <f>INDEX([1]TDSheet!$AX$14:$AX$25000,MATCH($B900,[1]TDSheet!$B$14:$B$25000,0))</f>
        <v>5350</v>
      </c>
      <c r="O900" s="1781">
        <f>INDEX([1]TDSheet!$AX$14:$AX$25000,MATCH($B900,[1]TDSheet!$B$14:$B$25000,0))</f>
        <v>5350</v>
      </c>
      <c r="P900" s="1781">
        <f>INDEX([1]TDSheet!$AX$14:$AX$25000,MATCH($B900,[1]TDSheet!$B$14:$B$25000,0))</f>
        <v>5350</v>
      </c>
      <c r="Q900" s="1781">
        <f>INDEX([1]TDSheet!$AX$14:$AX$25000,MATCH($B900,[1]TDSheet!$B$14:$B$25000,0))</f>
        <v>5350</v>
      </c>
      <c r="R900" s="1781">
        <f>INDEX([1]TDSheet!$AX$14:$AX$25000,MATCH($B900,[1]TDSheet!$B$14:$B$25000,0))</f>
        <v>5350</v>
      </c>
      <c r="S900" s="1781">
        <f>INDEX([1]TDSheet!$AX$14:$AX$25000,MATCH($B900,[1]TDSheet!$B$14:$B$25000,0))</f>
        <v>5350</v>
      </c>
      <c r="T900" s="1781">
        <f>INDEX([1]TDSheet!$AX$14:$AX$25000,MATCH($B900,[1]TDSheet!$B$14:$B$25000,0))</f>
        <v>5350</v>
      </c>
      <c r="U900" s="1781">
        <f>INDEX([1]TDSheet!$AX$14:$AX$25000,MATCH($B900,[1]TDSheet!$B$14:$B$25000,0))</f>
        <v>5350</v>
      </c>
      <c r="V900" s="1782">
        <f>INDEX([1]TDSheet!$AX$14:$AX$25000,MATCH($B900,[1]TDSheet!$B$14:$B$25000,0))</f>
        <v>5350</v>
      </c>
      <c r="W900" s="1335"/>
      <c r="X900" s="1336" t="s">
        <v>4913</v>
      </c>
      <c r="Y900" s="1337" t="s">
        <v>3123</v>
      </c>
      <c r="Z900" s="1337" t="s">
        <v>3123</v>
      </c>
      <c r="AA900" s="1337" t="s">
        <v>3123</v>
      </c>
      <c r="AB900" s="1337" t="s">
        <v>3123</v>
      </c>
      <c r="AC900" s="1337"/>
      <c r="AD900" s="1338" t="str">
        <f>INDEX([1]TDSheet!$AV$14:$AV$25000,MATCH($B900,[1]TDSheet!$B$14:$B$25000,0))</f>
        <v>1367*1075</v>
      </c>
      <c r="AE900" s="459">
        <f>INDEX([1]TDSheet!$AY$14:$AY$25000,MATCH($B900,[1]TDSheet!$B$14:$B$25000,0))</f>
        <v>5850</v>
      </c>
      <c r="AF900" s="1051"/>
      <c r="AG900" s="1058"/>
      <c r="AH900" s="251"/>
      <c r="AI900" s="251"/>
    </row>
    <row r="901" spans="1:35" ht="17.25" customHeight="1">
      <c r="A901" s="1393">
        <f>ROW(901:901)-SUM(AF$1:AF901)</f>
        <v>869</v>
      </c>
      <c r="B901" s="159" t="s">
        <v>8009</v>
      </c>
      <c r="C901" s="159" t="str">
        <f t="shared" ref="C901" si="1022">IF(D901&lt;&gt;"",CONCATENATE(D901,E901,F901,G901,H901,I901,J901,K901,L901),"")</f>
        <v>6312AGNBLMVWZ1R</v>
      </c>
      <c r="D901" s="1334">
        <v>6312</v>
      </c>
      <c r="E901" s="1054" t="s">
        <v>4471</v>
      </c>
      <c r="F901" s="1289"/>
      <c r="G901" s="1289"/>
      <c r="H901" s="1289" t="str">
        <f t="shared" ref="H901" si="1023">IF(AB901="+","M","")</f>
        <v>M</v>
      </c>
      <c r="I901" s="1289"/>
      <c r="J901" s="1289" t="str">
        <f t="shared" ref="J901" si="1024">IF(Z901="+","V","")</f>
        <v>V</v>
      </c>
      <c r="K901" s="1289" t="s">
        <v>7675</v>
      </c>
      <c r="L901" s="1289" t="s">
        <v>8000</v>
      </c>
      <c r="M901" s="1780" t="str">
        <f>INDEX([1]TDSheet!$S$14:$S$25000,MATCH($B901,[1]TDSheet!$B$14:$B$25000,0))</f>
        <v xml:space="preserve"> Opel "Corsa" D 3/5D Hbk '2006-2014 держ.зерк.+датч.дожд.+молд.(П+Н) #6312AGNBLMVWZ1R</v>
      </c>
      <c r="N901" s="1781">
        <f>INDEX([1]TDSheet!$AX$14:$AX$25000,MATCH($B901,[1]TDSheet!$B$14:$B$25000,0))</f>
        <v>5950</v>
      </c>
      <c r="O901" s="1781">
        <f>INDEX([1]TDSheet!$AX$14:$AX$25000,MATCH($B901,[1]TDSheet!$B$14:$B$25000,0))</f>
        <v>5950</v>
      </c>
      <c r="P901" s="1781">
        <f>INDEX([1]TDSheet!$AX$14:$AX$25000,MATCH($B901,[1]TDSheet!$B$14:$B$25000,0))</f>
        <v>5950</v>
      </c>
      <c r="Q901" s="1781">
        <f>INDEX([1]TDSheet!$AX$14:$AX$25000,MATCH($B901,[1]TDSheet!$B$14:$B$25000,0))</f>
        <v>5950</v>
      </c>
      <c r="R901" s="1781">
        <f>INDEX([1]TDSheet!$AX$14:$AX$25000,MATCH($B901,[1]TDSheet!$B$14:$B$25000,0))</f>
        <v>5950</v>
      </c>
      <c r="S901" s="1781">
        <f>INDEX([1]TDSheet!$AX$14:$AX$25000,MATCH($B901,[1]TDSheet!$B$14:$B$25000,0))</f>
        <v>5950</v>
      </c>
      <c r="T901" s="1781">
        <f>INDEX([1]TDSheet!$AX$14:$AX$25000,MATCH($B901,[1]TDSheet!$B$14:$B$25000,0))</f>
        <v>5950</v>
      </c>
      <c r="U901" s="1781">
        <f>INDEX([1]TDSheet!$AX$14:$AX$25000,MATCH($B901,[1]TDSheet!$B$14:$B$25000,0))</f>
        <v>5950</v>
      </c>
      <c r="V901" s="1782">
        <f>INDEX([1]TDSheet!$AX$14:$AX$25000,MATCH($B901,[1]TDSheet!$B$14:$B$25000,0))</f>
        <v>5950</v>
      </c>
      <c r="W901" s="1335"/>
      <c r="X901" s="1336" t="s">
        <v>4913</v>
      </c>
      <c r="Y901" s="1337" t="s">
        <v>3123</v>
      </c>
      <c r="Z901" s="1337" t="s">
        <v>3123</v>
      </c>
      <c r="AA901" s="1337" t="s">
        <v>3123</v>
      </c>
      <c r="AB901" s="1337" t="s">
        <v>3123</v>
      </c>
      <c r="AC901" s="1337"/>
      <c r="AD901" s="1338" t="str">
        <f>INDEX([1]TDSheet!$AV$14:$AV$25000,MATCH($B901,[1]TDSheet!$B$14:$B$25000,0))</f>
        <v>1367*1075</v>
      </c>
      <c r="AE901" s="459">
        <f>INDEX([1]TDSheet!$AY$14:$AY$25000,MATCH($B901,[1]TDSheet!$B$14:$B$25000,0))</f>
        <v>6450</v>
      </c>
      <c r="AF901" s="1051"/>
      <c r="AG901" s="1058"/>
      <c r="AH901" s="251"/>
      <c r="AI901" s="251"/>
    </row>
    <row r="902" spans="1:35" ht="17.25" customHeight="1">
      <c r="A902" s="1393">
        <f>ROW(902:902)-SUM(AF$1:AF902)</f>
        <v>870</v>
      </c>
      <c r="B902" s="159" t="s">
        <v>8011</v>
      </c>
      <c r="C902" s="159" t="str">
        <f t="shared" si="987"/>
        <v>6258AGNBL00</v>
      </c>
      <c r="D902" s="1334">
        <v>6258</v>
      </c>
      <c r="E902" s="1054" t="s">
        <v>4471</v>
      </c>
      <c r="F902" s="1289"/>
      <c r="G902" s="1289"/>
      <c r="H902" s="1289" t="str">
        <f t="shared" si="996"/>
        <v/>
      </c>
      <c r="I902" s="1289"/>
      <c r="J902" s="1289" t="str">
        <f t="shared" si="1015"/>
        <v/>
      </c>
      <c r="K902" s="1289">
        <v>0</v>
      </c>
      <c r="L902" s="1289">
        <v>0</v>
      </c>
      <c r="M902" s="1780" t="str">
        <f>INDEX([1]TDSheet!$S$14:$S$25000,MATCH($B902,[1]TDSheet!$B$14:$B$25000,0))</f>
        <v xml:space="preserve"> Opel "Frontera" A 3/5D Utility // Isuzu "Rodeo" I (89-98) 5D Utility '1992-1998 держ.зерк. #6258AGNBL00</v>
      </c>
      <c r="N902" s="1781">
        <f>INDEX([1]TDSheet!$AX$14:$AX$25000,MATCH($B902,[1]TDSheet!$B$14:$B$25000,0))</f>
        <v>3350</v>
      </c>
      <c r="O902" s="1781">
        <f>INDEX([1]TDSheet!$AX$14:$AX$25000,MATCH($B902,[1]TDSheet!$B$14:$B$25000,0))</f>
        <v>3350</v>
      </c>
      <c r="P902" s="1781">
        <f>INDEX([1]TDSheet!$AX$14:$AX$25000,MATCH($B902,[1]TDSheet!$B$14:$B$25000,0))</f>
        <v>3350</v>
      </c>
      <c r="Q902" s="1781">
        <f>INDEX([1]TDSheet!$AX$14:$AX$25000,MATCH($B902,[1]TDSheet!$B$14:$B$25000,0))</f>
        <v>3350</v>
      </c>
      <c r="R902" s="1781">
        <f>INDEX([1]TDSheet!$AX$14:$AX$25000,MATCH($B902,[1]TDSheet!$B$14:$B$25000,0))</f>
        <v>3350</v>
      </c>
      <c r="S902" s="1781">
        <f>INDEX([1]TDSheet!$AX$14:$AX$25000,MATCH($B902,[1]TDSheet!$B$14:$B$25000,0))</f>
        <v>3350</v>
      </c>
      <c r="T902" s="1781">
        <f>INDEX([1]TDSheet!$AX$14:$AX$25000,MATCH($B902,[1]TDSheet!$B$14:$B$25000,0))</f>
        <v>3350</v>
      </c>
      <c r="U902" s="1781">
        <f>INDEX([1]TDSheet!$AX$14:$AX$25000,MATCH($B902,[1]TDSheet!$B$14:$B$25000,0))</f>
        <v>3350</v>
      </c>
      <c r="V902" s="1782">
        <f>INDEX([1]TDSheet!$AX$14:$AX$25000,MATCH($B902,[1]TDSheet!$B$14:$B$25000,0))</f>
        <v>3350</v>
      </c>
      <c r="W902" s="1335"/>
      <c r="X902" s="1336" t="s">
        <v>4211</v>
      </c>
      <c r="Y902" s="1337" t="s">
        <v>3123</v>
      </c>
      <c r="Z902" s="1337"/>
      <c r="AA902" s="1337" t="s">
        <v>3123</v>
      </c>
      <c r="AB902" s="1337"/>
      <c r="AC902" s="1337" t="s">
        <v>3123</v>
      </c>
      <c r="AD902" s="1338" t="str">
        <f>INDEX([1]TDSheet!$AV$14:$AV$25000,MATCH($B902,[1]TDSheet!$B$14:$B$25000,0))</f>
        <v>1440*780</v>
      </c>
      <c r="AE902" s="459">
        <f>INDEX([1]TDSheet!$AY$14:$AY$25000,MATCH($B902,[1]TDSheet!$B$14:$B$25000,0))</f>
        <v>3850</v>
      </c>
      <c r="AF902" s="1051"/>
      <c r="AG902" s="1058"/>
      <c r="AH902" s="251"/>
      <c r="AI902" s="251"/>
    </row>
    <row r="903" spans="1:35" ht="17.25" customHeight="1">
      <c r="A903" s="1393">
        <f>ROW(903:903)-SUM(AF$1:AF903)</f>
        <v>871</v>
      </c>
      <c r="B903" s="159" t="s">
        <v>8010</v>
      </c>
      <c r="C903" s="159" t="str">
        <f t="shared" si="987"/>
        <v>6287AGNBLV00</v>
      </c>
      <c r="D903" s="1334">
        <v>6287</v>
      </c>
      <c r="E903" s="1054" t="s">
        <v>4471</v>
      </c>
      <c r="F903" s="1289"/>
      <c r="G903" s="1289"/>
      <c r="H903" s="1289" t="str">
        <f t="shared" si="996"/>
        <v/>
      </c>
      <c r="I903" s="1289"/>
      <c r="J903" s="1289" t="str">
        <f t="shared" si="1015"/>
        <v>V</v>
      </c>
      <c r="K903" s="1289">
        <v>0</v>
      </c>
      <c r="L903" s="1289">
        <v>0</v>
      </c>
      <c r="M903" s="1780" t="str">
        <f>INDEX([1]TDSheet!$S$14:$S$25000,MATCH($B903,[1]TDSheet!$B$14:$B$25000,0))</f>
        <v xml:space="preserve"> Opel "Frontera B" 3/5D Utility // Isuzu "Rodeo" II 5D Utility '1998-2004 держ.зерк. #6287AGNBLV00</v>
      </c>
      <c r="N903" s="1781">
        <f>INDEX([1]TDSheet!$AX$14:$AX$25000,MATCH($B903,[1]TDSheet!$B$14:$B$25000,0))</f>
        <v>3450</v>
      </c>
      <c r="O903" s="1781">
        <f>INDEX([1]TDSheet!$AX$14:$AX$25000,MATCH($B903,[1]TDSheet!$B$14:$B$25000,0))</f>
        <v>3450</v>
      </c>
      <c r="P903" s="1781">
        <f>INDEX([1]TDSheet!$AX$14:$AX$25000,MATCH($B903,[1]TDSheet!$B$14:$B$25000,0))</f>
        <v>3450</v>
      </c>
      <c r="Q903" s="1781">
        <f>INDEX([1]TDSheet!$AX$14:$AX$25000,MATCH($B903,[1]TDSheet!$B$14:$B$25000,0))</f>
        <v>3450</v>
      </c>
      <c r="R903" s="1781">
        <f>INDEX([1]TDSheet!$AX$14:$AX$25000,MATCH($B903,[1]TDSheet!$B$14:$B$25000,0))</f>
        <v>3450</v>
      </c>
      <c r="S903" s="1781">
        <f>INDEX([1]TDSheet!$AX$14:$AX$25000,MATCH($B903,[1]TDSheet!$B$14:$B$25000,0))</f>
        <v>3450</v>
      </c>
      <c r="T903" s="1781">
        <f>INDEX([1]TDSheet!$AX$14:$AX$25000,MATCH($B903,[1]TDSheet!$B$14:$B$25000,0))</f>
        <v>3450</v>
      </c>
      <c r="U903" s="1781">
        <f>INDEX([1]TDSheet!$AX$14:$AX$25000,MATCH($B903,[1]TDSheet!$B$14:$B$25000,0))</f>
        <v>3450</v>
      </c>
      <c r="V903" s="1782">
        <f>INDEX([1]TDSheet!$AX$14:$AX$25000,MATCH($B903,[1]TDSheet!$B$14:$B$25000,0))</f>
        <v>3450</v>
      </c>
      <c r="W903" s="1335"/>
      <c r="X903" s="1336" t="s">
        <v>3723</v>
      </c>
      <c r="Y903" s="1337" t="s">
        <v>3123</v>
      </c>
      <c r="Z903" s="1337" t="s">
        <v>3123</v>
      </c>
      <c r="AA903" s="1337" t="s">
        <v>3123</v>
      </c>
      <c r="AB903" s="1337"/>
      <c r="AC903" s="1337" t="s">
        <v>3123</v>
      </c>
      <c r="AD903" s="1338" t="str">
        <f>INDEX([1]TDSheet!$AV$14:$AV$25000,MATCH($B903,[1]TDSheet!$B$14:$B$25000,0))</f>
        <v>1450*770</v>
      </c>
      <c r="AE903" s="459">
        <f>INDEX([1]TDSheet!$AY$14:$AY$25000,MATCH($B903,[1]TDSheet!$B$14:$B$25000,0))</f>
        <v>3950</v>
      </c>
      <c r="AF903" s="1051"/>
      <c r="AG903" s="1058"/>
      <c r="AH903" s="251"/>
      <c r="AI903" s="251"/>
    </row>
    <row r="904" spans="1:35" ht="35.1" customHeight="1">
      <c r="A904" s="1393">
        <f>ROW(904:904)-SUM(AF$1:AF904)</f>
        <v>872</v>
      </c>
      <c r="B904" s="159" t="s">
        <v>8628</v>
      </c>
      <c r="C904" s="159" t="str">
        <f t="shared" ref="C904" si="1025">IF(D904&lt;&gt;"",CONCATENATE(D904,E904,F904,G904,H904,I904,J904,K904,L904),"")</f>
        <v>6247AGNBL00</v>
      </c>
      <c r="D904" s="1334">
        <v>6247</v>
      </c>
      <c r="E904" s="1054" t="s">
        <v>4471</v>
      </c>
      <c r="F904" s="1289"/>
      <c r="G904" s="1289"/>
      <c r="H904" s="1289" t="str">
        <f t="shared" ref="H904" si="1026">IF(AB904="+","M","")</f>
        <v/>
      </c>
      <c r="I904" s="1289"/>
      <c r="J904" s="1289"/>
      <c r="K904" s="1289">
        <v>0</v>
      </c>
      <c r="L904" s="1289">
        <v>0</v>
      </c>
      <c r="M904" s="1780" t="str">
        <f>INDEX([1]TDSheet!$S$14:$S$25000,MATCH($B904,[1]TDSheet!$B$14:$B$25000,0))</f>
        <v xml:space="preserve"> Opel "Kadett" E 3/5D Hbk / 4D Sed / 5D Kombi / 2D Cabrio | "Combo" A 2D Pick-Up (86-93) // Daewoo "Racer" 4D Sed (86-95) '1984-1993 держ.зерк. #6247AGNBL00</v>
      </c>
      <c r="N904" s="1781">
        <f>INDEX([1]TDSheet!$AX$14:$AX$25000,MATCH($B904,[1]TDSheet!$B$14:$B$25000,0))</f>
        <v>3450</v>
      </c>
      <c r="O904" s="1781">
        <f>INDEX([1]TDSheet!$AX$14:$AX$25000,MATCH($B904,[1]TDSheet!$B$14:$B$25000,0))</f>
        <v>3450</v>
      </c>
      <c r="P904" s="1781">
        <f>INDEX([1]TDSheet!$AX$14:$AX$25000,MATCH($B904,[1]TDSheet!$B$14:$B$25000,0))</f>
        <v>3450</v>
      </c>
      <c r="Q904" s="1781">
        <f>INDEX([1]TDSheet!$AX$14:$AX$25000,MATCH($B904,[1]TDSheet!$B$14:$B$25000,0))</f>
        <v>3450</v>
      </c>
      <c r="R904" s="1781">
        <f>INDEX([1]TDSheet!$AX$14:$AX$25000,MATCH($B904,[1]TDSheet!$B$14:$B$25000,0))</f>
        <v>3450</v>
      </c>
      <c r="S904" s="1781">
        <f>INDEX([1]TDSheet!$AX$14:$AX$25000,MATCH($B904,[1]TDSheet!$B$14:$B$25000,0))</f>
        <v>3450</v>
      </c>
      <c r="T904" s="1781">
        <f>INDEX([1]TDSheet!$AX$14:$AX$25000,MATCH($B904,[1]TDSheet!$B$14:$B$25000,0))</f>
        <v>3450</v>
      </c>
      <c r="U904" s="1781">
        <f>INDEX([1]TDSheet!$AX$14:$AX$25000,MATCH($B904,[1]TDSheet!$B$14:$B$25000,0))</f>
        <v>3450</v>
      </c>
      <c r="V904" s="1782">
        <f>INDEX([1]TDSheet!$AX$14:$AX$25000,MATCH($B904,[1]TDSheet!$B$14:$B$25000,0))</f>
        <v>3450</v>
      </c>
      <c r="W904" s="1335"/>
      <c r="X904" s="1336" t="s">
        <v>4450</v>
      </c>
      <c r="Y904" s="1337" t="s">
        <v>3123</v>
      </c>
      <c r="Z904" s="1337" t="s">
        <v>3123</v>
      </c>
      <c r="AA904" s="1337" t="s">
        <v>3123</v>
      </c>
      <c r="AB904" s="1337"/>
      <c r="AC904" s="1337" t="s">
        <v>3123</v>
      </c>
      <c r="AD904" s="1338" t="str">
        <f>INDEX([1]TDSheet!$AV$14:$AV$25000,MATCH($B904,[1]TDSheet!$B$14:$B$25000,0))</f>
        <v>1392*738</v>
      </c>
      <c r="AE904" s="459">
        <f>INDEX([1]TDSheet!$AY$14:$AY$25000,MATCH($B904,[1]TDSheet!$B$14:$B$25000,0))</f>
        <v>3950</v>
      </c>
      <c r="AF904" s="1051"/>
      <c r="AG904" s="1058"/>
      <c r="AH904" s="251"/>
      <c r="AI904" s="251"/>
    </row>
    <row r="905" spans="1:35" ht="17.25" customHeight="1">
      <c r="A905" s="1393">
        <f>ROW(905:905)-SUM(AF$1:AF905)</f>
        <v>873</v>
      </c>
      <c r="B905" s="159" t="s">
        <v>8012</v>
      </c>
      <c r="C905" s="159" t="str">
        <f t="shared" si="987"/>
        <v>6288AGNBLV00</v>
      </c>
      <c r="D905" s="1334">
        <v>6288</v>
      </c>
      <c r="E905" s="1054" t="s">
        <v>4471</v>
      </c>
      <c r="F905" s="1289"/>
      <c r="G905" s="1289"/>
      <c r="H905" s="1289" t="str">
        <f t="shared" si="996"/>
        <v/>
      </c>
      <c r="I905" s="1289"/>
      <c r="J905" s="1289" t="str">
        <f t="shared" si="1015"/>
        <v>V</v>
      </c>
      <c r="K905" s="1289">
        <v>0</v>
      </c>
      <c r="L905" s="1289">
        <v>0</v>
      </c>
      <c r="M905" s="1780" t="str">
        <f>INDEX([1]TDSheet!$S$14:$S$25000,MATCH($B905,[1]TDSheet!$B$14:$B$25000,0))</f>
        <v xml:space="preserve"> Opel "Meriva" A 5D Mini-Van '2003-2010 держ.зерк. #6288AGNBLV00</v>
      </c>
      <c r="N905" s="1781">
        <f>INDEX([1]TDSheet!$AX$14:$AX$25000,MATCH($B905,[1]TDSheet!$B$14:$B$25000,0))</f>
        <v>3450</v>
      </c>
      <c r="O905" s="1781">
        <f>INDEX([1]TDSheet!$AX$14:$AX$25000,MATCH($B905,[1]TDSheet!$B$14:$B$25000,0))</f>
        <v>3450</v>
      </c>
      <c r="P905" s="1781">
        <f>INDEX([1]TDSheet!$AX$14:$AX$25000,MATCH($B905,[1]TDSheet!$B$14:$B$25000,0))</f>
        <v>3450</v>
      </c>
      <c r="Q905" s="1781">
        <f>INDEX([1]TDSheet!$AX$14:$AX$25000,MATCH($B905,[1]TDSheet!$B$14:$B$25000,0))</f>
        <v>3450</v>
      </c>
      <c r="R905" s="1781">
        <f>INDEX([1]TDSheet!$AX$14:$AX$25000,MATCH($B905,[1]TDSheet!$B$14:$B$25000,0))</f>
        <v>3450</v>
      </c>
      <c r="S905" s="1781">
        <f>INDEX([1]TDSheet!$AX$14:$AX$25000,MATCH($B905,[1]TDSheet!$B$14:$B$25000,0))</f>
        <v>3450</v>
      </c>
      <c r="T905" s="1781">
        <f>INDEX([1]TDSheet!$AX$14:$AX$25000,MATCH($B905,[1]TDSheet!$B$14:$B$25000,0))</f>
        <v>3450</v>
      </c>
      <c r="U905" s="1781">
        <f>INDEX([1]TDSheet!$AX$14:$AX$25000,MATCH($B905,[1]TDSheet!$B$14:$B$25000,0))</f>
        <v>3450</v>
      </c>
      <c r="V905" s="1782">
        <f>INDEX([1]TDSheet!$AX$14:$AX$25000,MATCH($B905,[1]TDSheet!$B$14:$B$25000,0))</f>
        <v>3450</v>
      </c>
      <c r="W905" s="1335"/>
      <c r="X905" s="1336" t="s">
        <v>4535</v>
      </c>
      <c r="Y905" s="1337" t="s">
        <v>3123</v>
      </c>
      <c r="Z905" s="1337" t="s">
        <v>3123</v>
      </c>
      <c r="AA905" s="1337" t="s">
        <v>3123</v>
      </c>
      <c r="AB905" s="1337"/>
      <c r="AC905" s="1337" t="s">
        <v>3123</v>
      </c>
      <c r="AD905" s="1338" t="str">
        <f>INDEX([1]TDSheet!$AV$14:$AV$25000,MATCH($B905,[1]TDSheet!$B$14:$B$25000,0))</f>
        <v>1350*970</v>
      </c>
      <c r="AE905" s="459">
        <f>INDEX([1]TDSheet!$AY$14:$AY$25000,MATCH($B905,[1]TDSheet!$B$14:$B$25000,0))</f>
        <v>3950</v>
      </c>
      <c r="AF905" s="1051"/>
      <c r="AG905" s="1058"/>
      <c r="AH905" s="251"/>
      <c r="AI905" s="251"/>
    </row>
    <row r="906" spans="1:35" ht="17.25" customHeight="1">
      <c r="A906" s="1393">
        <f>ROW(906:906)-SUM(AF$1:AF906)</f>
        <v>874</v>
      </c>
      <c r="B906" s="159" t="s">
        <v>2999</v>
      </c>
      <c r="C906" s="159" t="str">
        <f t="shared" si="987"/>
        <v>6288AGNBLVZ</v>
      </c>
      <c r="D906" s="1334">
        <v>6288</v>
      </c>
      <c r="E906" s="1054" t="s">
        <v>4471</v>
      </c>
      <c r="F906" s="1289"/>
      <c r="G906" s="1289"/>
      <c r="H906" s="1289" t="str">
        <f t="shared" si="996"/>
        <v/>
      </c>
      <c r="I906" s="1289"/>
      <c r="J906" s="1289" t="str">
        <f t="shared" si="1015"/>
        <v>V</v>
      </c>
      <c r="K906" s="1289" t="s">
        <v>3819</v>
      </c>
      <c r="L906" s="1289"/>
      <c r="M906" s="1780" t="str">
        <f>INDEX([1]TDSheet!$S$14:$S$25000,MATCH($B906,[1]TDSheet!$B$14:$B$25000,0))</f>
        <v xml:space="preserve"> Opel "Meriva" A 5D Mini-Van '2003-2010 держ.зерк.+молд.В #6288AGNBLVZ</v>
      </c>
      <c r="N906" s="1781">
        <f>INDEX([1]TDSheet!$AX$14:$AX$25000,MATCH($B906,[1]TDSheet!$B$14:$B$25000,0))</f>
        <v>4100</v>
      </c>
      <c r="O906" s="1781">
        <f>INDEX([1]TDSheet!$AX$14:$AX$25000,MATCH($B906,[1]TDSheet!$B$14:$B$25000,0))</f>
        <v>4100</v>
      </c>
      <c r="P906" s="1781">
        <f>INDEX([1]TDSheet!$AX$14:$AX$25000,MATCH($B906,[1]TDSheet!$B$14:$B$25000,0))</f>
        <v>4100</v>
      </c>
      <c r="Q906" s="1781">
        <f>INDEX([1]TDSheet!$AX$14:$AX$25000,MATCH($B906,[1]TDSheet!$B$14:$B$25000,0))</f>
        <v>4100</v>
      </c>
      <c r="R906" s="1781">
        <f>INDEX([1]TDSheet!$AX$14:$AX$25000,MATCH($B906,[1]TDSheet!$B$14:$B$25000,0))</f>
        <v>4100</v>
      </c>
      <c r="S906" s="1781">
        <f>INDEX([1]TDSheet!$AX$14:$AX$25000,MATCH($B906,[1]TDSheet!$B$14:$B$25000,0))</f>
        <v>4100</v>
      </c>
      <c r="T906" s="1781">
        <f>INDEX([1]TDSheet!$AX$14:$AX$25000,MATCH($B906,[1]TDSheet!$B$14:$B$25000,0))</f>
        <v>4100</v>
      </c>
      <c r="U906" s="1781">
        <f>INDEX([1]TDSheet!$AX$14:$AX$25000,MATCH($B906,[1]TDSheet!$B$14:$B$25000,0))</f>
        <v>4100</v>
      </c>
      <c r="V906" s="1782">
        <f>INDEX([1]TDSheet!$AX$14:$AX$25000,MATCH($B906,[1]TDSheet!$B$14:$B$25000,0))</f>
        <v>4100</v>
      </c>
      <c r="W906" s="1335"/>
      <c r="X906" s="1336" t="s">
        <v>4535</v>
      </c>
      <c r="Y906" s="1337" t="s">
        <v>3123</v>
      </c>
      <c r="Z906" s="1337" t="s">
        <v>3123</v>
      </c>
      <c r="AA906" s="1337" t="s">
        <v>3123</v>
      </c>
      <c r="AB906" s="1337"/>
      <c r="AC906" s="1337" t="s">
        <v>3123</v>
      </c>
      <c r="AD906" s="1338" t="str">
        <f>INDEX([1]TDSheet!$AV$14:$AV$25000,MATCH($B906,[1]TDSheet!$B$14:$B$25000,0))</f>
        <v>1350*970</v>
      </c>
      <c r="AE906" s="459">
        <f>INDEX([1]TDSheet!$AY$14:$AY$25000,MATCH($B906,[1]TDSheet!$B$14:$B$25000,0))</f>
        <v>4600</v>
      </c>
      <c r="AF906" s="1051"/>
      <c r="AG906" s="1058"/>
      <c r="AH906" s="251"/>
      <c r="AI906" s="251"/>
    </row>
    <row r="907" spans="1:35" ht="17.25" customHeight="1">
      <c r="A907" s="1393">
        <f>ROW(907:907)-SUM(AF$1:AF907)</f>
        <v>875</v>
      </c>
      <c r="B907" s="159" t="s">
        <v>8013</v>
      </c>
      <c r="C907" s="159" t="str">
        <f t="shared" si="987"/>
        <v>6325AGNBLV00</v>
      </c>
      <c r="D907" s="1334">
        <v>6325</v>
      </c>
      <c r="E907" s="1054" t="s">
        <v>4471</v>
      </c>
      <c r="F907" s="1289"/>
      <c r="G907" s="1289"/>
      <c r="H907" s="1289" t="str">
        <f t="shared" si="996"/>
        <v/>
      </c>
      <c r="I907" s="1289"/>
      <c r="J907" s="1289" t="str">
        <f t="shared" si="1015"/>
        <v>V</v>
      </c>
      <c r="K907" s="1289">
        <v>0</v>
      </c>
      <c r="L907" s="1289">
        <v>0</v>
      </c>
      <c r="M907" s="1780" t="str">
        <f>INDEX([1]TDSheet!$S$14:$S$25000,MATCH($B907,[1]TDSheet!$B$14:$B$25000,0))</f>
        <v xml:space="preserve"> Opel "Meriva" B 5D Mini-Van '2010-2018 держ.зерк. #6325AGNBLV00</v>
      </c>
      <c r="N907" s="1781">
        <f>INDEX([1]TDSheet!$AX$14:$AX$25000,MATCH($B907,[1]TDSheet!$B$14:$B$25000,0))</f>
        <v>4050</v>
      </c>
      <c r="O907" s="1781">
        <f>INDEX([1]TDSheet!$AX$14:$AX$25000,MATCH($B907,[1]TDSheet!$B$14:$B$25000,0))</f>
        <v>4050</v>
      </c>
      <c r="P907" s="1781">
        <f>INDEX([1]TDSheet!$AX$14:$AX$25000,MATCH($B907,[1]TDSheet!$B$14:$B$25000,0))</f>
        <v>4050</v>
      </c>
      <c r="Q907" s="1781">
        <f>INDEX([1]TDSheet!$AX$14:$AX$25000,MATCH($B907,[1]TDSheet!$B$14:$B$25000,0))</f>
        <v>4050</v>
      </c>
      <c r="R907" s="1781">
        <f>INDEX([1]TDSheet!$AX$14:$AX$25000,MATCH($B907,[1]TDSheet!$B$14:$B$25000,0))</f>
        <v>4050</v>
      </c>
      <c r="S907" s="1781">
        <f>INDEX([1]TDSheet!$AX$14:$AX$25000,MATCH($B907,[1]TDSheet!$B$14:$B$25000,0))</f>
        <v>4050</v>
      </c>
      <c r="T907" s="1781">
        <f>INDEX([1]TDSheet!$AX$14:$AX$25000,MATCH($B907,[1]TDSheet!$B$14:$B$25000,0))</f>
        <v>4050</v>
      </c>
      <c r="U907" s="1781">
        <f>INDEX([1]TDSheet!$AX$14:$AX$25000,MATCH($B907,[1]TDSheet!$B$14:$B$25000,0))</f>
        <v>4050</v>
      </c>
      <c r="V907" s="1782">
        <f>INDEX([1]TDSheet!$AX$14:$AX$25000,MATCH($B907,[1]TDSheet!$B$14:$B$25000,0))</f>
        <v>4050</v>
      </c>
      <c r="W907" s="1335"/>
      <c r="X907" s="1336" t="s">
        <v>6266</v>
      </c>
      <c r="Y907" s="1337" t="s">
        <v>3123</v>
      </c>
      <c r="Z907" s="1337" t="s">
        <v>3123</v>
      </c>
      <c r="AA907" s="1337" t="s">
        <v>3123</v>
      </c>
      <c r="AB907" s="1337"/>
      <c r="AC907" s="1337" t="s">
        <v>3123</v>
      </c>
      <c r="AD907" s="1338" t="str">
        <f>INDEX([1]TDSheet!$AV$14:$AV$25000,MATCH($B907,[1]TDSheet!$B$14:$B$25000,0))</f>
        <v>1400*1030</v>
      </c>
      <c r="AE907" s="459">
        <f>INDEX([1]TDSheet!$AY$14:$AY$25000,MATCH($B907,[1]TDSheet!$B$14:$B$25000,0))</f>
        <v>4550</v>
      </c>
      <c r="AF907" s="1051"/>
      <c r="AG907" s="1058"/>
      <c r="AH907" s="251"/>
      <c r="AI907" s="251"/>
    </row>
    <row r="908" spans="1:35" ht="17.25" customHeight="1">
      <c r="A908" s="1393">
        <f>ROW(908:908)-SUM(AF$1:AF908)</f>
        <v>876</v>
      </c>
      <c r="B908" s="159" t="s">
        <v>8014</v>
      </c>
      <c r="C908" s="159" t="str">
        <f t="shared" ref="C908" si="1027">IF(D908&lt;&gt;"",CONCATENATE(D908,E908,F908,G908,H908,I908,J908,K908,L908),"")</f>
        <v>6325AGNBLVW</v>
      </c>
      <c r="D908" s="1334">
        <v>6325</v>
      </c>
      <c r="E908" s="1054" t="s">
        <v>4471</v>
      </c>
      <c r="F908" s="1289"/>
      <c r="G908" s="1289"/>
      <c r="H908" s="1289" t="str">
        <f t="shared" ref="H908" si="1028">IF(AB908="+","M","")</f>
        <v/>
      </c>
      <c r="I908" s="1289"/>
      <c r="J908" s="1289" t="str">
        <f t="shared" ref="J908" si="1029">IF(Z908="+","V","")</f>
        <v>V</v>
      </c>
      <c r="K908" s="1289" t="s">
        <v>4476</v>
      </c>
      <c r="L908" s="1289"/>
      <c r="M908" s="1780" t="str">
        <f>INDEX([1]TDSheet!$S$14:$S$25000,MATCH($B908,[1]TDSheet!$B$14:$B$25000,0))</f>
        <v xml:space="preserve"> Opel "Meriva" B 5D Mini-Van '2010-2018 держ.зерк.+молд.П #6325AGNBLVW</v>
      </c>
      <c r="N908" s="1781">
        <f>INDEX([1]TDSheet!$AX$14:$AX$25000,MATCH($B908,[1]TDSheet!$B$14:$B$25000,0))</f>
        <v>5400</v>
      </c>
      <c r="O908" s="1781">
        <f>INDEX([1]TDSheet!$AX$14:$AX$25000,MATCH($B908,[1]TDSheet!$B$14:$B$25000,0))</f>
        <v>5400</v>
      </c>
      <c r="P908" s="1781">
        <f>INDEX([1]TDSheet!$AX$14:$AX$25000,MATCH($B908,[1]TDSheet!$B$14:$B$25000,0))</f>
        <v>5400</v>
      </c>
      <c r="Q908" s="1781">
        <f>INDEX([1]TDSheet!$AX$14:$AX$25000,MATCH($B908,[1]TDSheet!$B$14:$B$25000,0))</f>
        <v>5400</v>
      </c>
      <c r="R908" s="1781">
        <f>INDEX([1]TDSheet!$AX$14:$AX$25000,MATCH($B908,[1]TDSheet!$B$14:$B$25000,0))</f>
        <v>5400</v>
      </c>
      <c r="S908" s="1781">
        <f>INDEX([1]TDSheet!$AX$14:$AX$25000,MATCH($B908,[1]TDSheet!$B$14:$B$25000,0))</f>
        <v>5400</v>
      </c>
      <c r="T908" s="1781">
        <f>INDEX([1]TDSheet!$AX$14:$AX$25000,MATCH($B908,[1]TDSheet!$B$14:$B$25000,0))</f>
        <v>5400</v>
      </c>
      <c r="U908" s="1781">
        <f>INDEX([1]TDSheet!$AX$14:$AX$25000,MATCH($B908,[1]TDSheet!$B$14:$B$25000,0))</f>
        <v>5400</v>
      </c>
      <c r="V908" s="1782">
        <f>INDEX([1]TDSheet!$AX$14:$AX$25000,MATCH($B908,[1]TDSheet!$B$14:$B$25000,0))</f>
        <v>5400</v>
      </c>
      <c r="W908" s="1335"/>
      <c r="X908" s="1336" t="s">
        <v>6266</v>
      </c>
      <c r="Y908" s="1337" t="s">
        <v>3123</v>
      </c>
      <c r="Z908" s="1337" t="s">
        <v>3123</v>
      </c>
      <c r="AA908" s="1337" t="s">
        <v>3123</v>
      </c>
      <c r="AB908" s="1337"/>
      <c r="AC908" s="1337" t="s">
        <v>3123</v>
      </c>
      <c r="AD908" s="1338" t="str">
        <f>INDEX([1]TDSheet!$AV$14:$AV$25000,MATCH($B908,[1]TDSheet!$B$14:$B$25000,0))</f>
        <v>1400*1030</v>
      </c>
      <c r="AE908" s="459">
        <f>INDEX([1]TDSheet!$AY$14:$AY$25000,MATCH($B908,[1]TDSheet!$B$14:$B$25000,0))</f>
        <v>5900</v>
      </c>
      <c r="AF908" s="1051"/>
      <c r="AG908" s="1058"/>
      <c r="AH908" s="251"/>
      <c r="AI908" s="251"/>
    </row>
    <row r="909" spans="1:35" ht="17.25" customHeight="1">
      <c r="A909" s="1393">
        <f>ROW(909:909)-SUM(AF$1:AF909)</f>
        <v>877</v>
      </c>
      <c r="B909" s="159" t="s">
        <v>8015</v>
      </c>
      <c r="C909" s="159" t="str">
        <f t="shared" ref="C909" si="1030">IF(D909&lt;&gt;"",CONCATENATE(D909,E909,F909,G909,H909,I909,J909,K909,L909),"")</f>
        <v>6325AGNBLVWZ</v>
      </c>
      <c r="D909" s="1334">
        <v>6325</v>
      </c>
      <c r="E909" s="1054" t="s">
        <v>4471</v>
      </c>
      <c r="F909" s="1289"/>
      <c r="G909" s="1289"/>
      <c r="H909" s="1289" t="str">
        <f t="shared" ref="H909" si="1031">IF(AB909="+","M","")</f>
        <v/>
      </c>
      <c r="I909" s="1289"/>
      <c r="J909" s="1289" t="str">
        <f t="shared" ref="J909" si="1032">IF(Z909="+","V","")</f>
        <v>V</v>
      </c>
      <c r="K909" s="1289" t="s">
        <v>7675</v>
      </c>
      <c r="L909" s="1289"/>
      <c r="M909" s="1780" t="str">
        <f>INDEX([1]TDSheet!$S$14:$S$25000,MATCH($B909,[1]TDSheet!$B$14:$B$25000,0))</f>
        <v xml:space="preserve"> Opel "Meriva" B 5D Mini-Van '2010-2018 держ.зерк.+молд.(П+Н) #6325AGNBLVWZ</v>
      </c>
      <c r="N909" s="1781">
        <f>INDEX([1]TDSheet!$AX$14:$AX$25000,MATCH($B909,[1]TDSheet!$B$14:$B$25000,0))</f>
        <v>5950</v>
      </c>
      <c r="O909" s="1781">
        <f>INDEX([1]TDSheet!$AX$14:$AX$25000,MATCH($B909,[1]TDSheet!$B$14:$B$25000,0))</f>
        <v>5950</v>
      </c>
      <c r="P909" s="1781">
        <f>INDEX([1]TDSheet!$AX$14:$AX$25000,MATCH($B909,[1]TDSheet!$B$14:$B$25000,0))</f>
        <v>5950</v>
      </c>
      <c r="Q909" s="1781">
        <f>INDEX([1]TDSheet!$AX$14:$AX$25000,MATCH($B909,[1]TDSheet!$B$14:$B$25000,0))</f>
        <v>5950</v>
      </c>
      <c r="R909" s="1781">
        <f>INDEX([1]TDSheet!$AX$14:$AX$25000,MATCH($B909,[1]TDSheet!$B$14:$B$25000,0))</f>
        <v>5950</v>
      </c>
      <c r="S909" s="1781">
        <f>INDEX([1]TDSheet!$AX$14:$AX$25000,MATCH($B909,[1]TDSheet!$B$14:$B$25000,0))</f>
        <v>5950</v>
      </c>
      <c r="T909" s="1781">
        <f>INDEX([1]TDSheet!$AX$14:$AX$25000,MATCH($B909,[1]TDSheet!$B$14:$B$25000,0))</f>
        <v>5950</v>
      </c>
      <c r="U909" s="1781">
        <f>INDEX([1]TDSheet!$AX$14:$AX$25000,MATCH($B909,[1]TDSheet!$B$14:$B$25000,0))</f>
        <v>5950</v>
      </c>
      <c r="V909" s="1782">
        <f>INDEX([1]TDSheet!$AX$14:$AX$25000,MATCH($B909,[1]TDSheet!$B$14:$B$25000,0))</f>
        <v>5950</v>
      </c>
      <c r="W909" s="1335"/>
      <c r="X909" s="1336" t="s">
        <v>6266</v>
      </c>
      <c r="Y909" s="1337" t="s">
        <v>3123</v>
      </c>
      <c r="Z909" s="1337" t="s">
        <v>3123</v>
      </c>
      <c r="AA909" s="1337" t="s">
        <v>3123</v>
      </c>
      <c r="AB909" s="1337"/>
      <c r="AC909" s="1337" t="s">
        <v>3123</v>
      </c>
      <c r="AD909" s="1338" t="str">
        <f>INDEX([1]TDSheet!$AV$14:$AV$25000,MATCH($B909,[1]TDSheet!$B$14:$B$25000,0))</f>
        <v>1400*1030</v>
      </c>
      <c r="AE909" s="459">
        <f>INDEX([1]TDSheet!$AY$14:$AY$25000,MATCH($B909,[1]TDSheet!$B$14:$B$25000,0))</f>
        <v>6450</v>
      </c>
      <c r="AF909" s="1051"/>
      <c r="AG909" s="1058"/>
      <c r="AH909" s="251"/>
      <c r="AI909" s="251"/>
    </row>
    <row r="910" spans="1:35" ht="17.25" customHeight="1">
      <c r="A910" s="1393">
        <f>ROW(910:910)-SUM(AF$1:AF910)</f>
        <v>878</v>
      </c>
      <c r="B910" s="159" t="s">
        <v>8016</v>
      </c>
      <c r="C910" s="159" t="str">
        <f t="shared" si="987"/>
        <v>6252AGNBL00</v>
      </c>
      <c r="D910" s="1334">
        <v>6252</v>
      </c>
      <c r="E910" s="1054" t="s">
        <v>4471</v>
      </c>
      <c r="F910" s="1289"/>
      <c r="G910" s="1289"/>
      <c r="H910" s="1289" t="str">
        <f t="shared" si="996"/>
        <v/>
      </c>
      <c r="I910" s="1289"/>
      <c r="J910" s="1289" t="str">
        <f t="shared" si="1015"/>
        <v/>
      </c>
      <c r="K910" s="1289">
        <v>0</v>
      </c>
      <c r="L910" s="1289">
        <v>0</v>
      </c>
      <c r="M910" s="1780" t="str">
        <f>INDEX([1]TDSheet!$S$14:$S$25000,MATCH($B910,[1]TDSheet!$B$14:$B$25000,0))</f>
        <v xml:space="preserve"> Opel "Omega" A 4D Sed / 5D Caravan | "Senator" B (87-93) 4D Sed '1984-1994 держ.зерк. #6252AGNBL00</v>
      </c>
      <c r="N910" s="1781">
        <f>INDEX([1]TDSheet!$AX$14:$AX$25000,MATCH($B910,[1]TDSheet!$B$14:$B$25000,0))</f>
        <v>3450</v>
      </c>
      <c r="O910" s="1781">
        <f>INDEX([1]TDSheet!$AX$14:$AX$25000,MATCH($B910,[1]TDSheet!$B$14:$B$25000,0))</f>
        <v>3450</v>
      </c>
      <c r="P910" s="1781">
        <f>INDEX([1]TDSheet!$AX$14:$AX$25000,MATCH($B910,[1]TDSheet!$B$14:$B$25000,0))</f>
        <v>3450</v>
      </c>
      <c r="Q910" s="1781">
        <f>INDEX([1]TDSheet!$AX$14:$AX$25000,MATCH($B910,[1]TDSheet!$B$14:$B$25000,0))</f>
        <v>3450</v>
      </c>
      <c r="R910" s="1781">
        <f>INDEX([1]TDSheet!$AX$14:$AX$25000,MATCH($B910,[1]TDSheet!$B$14:$B$25000,0))</f>
        <v>3450</v>
      </c>
      <c r="S910" s="1781">
        <f>INDEX([1]TDSheet!$AX$14:$AX$25000,MATCH($B910,[1]TDSheet!$B$14:$B$25000,0))</f>
        <v>3450</v>
      </c>
      <c r="T910" s="1781">
        <f>INDEX([1]TDSheet!$AX$14:$AX$25000,MATCH($B910,[1]TDSheet!$B$14:$B$25000,0))</f>
        <v>3450</v>
      </c>
      <c r="U910" s="1781">
        <f>INDEX([1]TDSheet!$AX$14:$AX$25000,MATCH($B910,[1]TDSheet!$B$14:$B$25000,0))</f>
        <v>3450</v>
      </c>
      <c r="V910" s="1782">
        <f>INDEX([1]TDSheet!$AX$14:$AX$25000,MATCH($B910,[1]TDSheet!$B$14:$B$25000,0))</f>
        <v>3450</v>
      </c>
      <c r="W910" s="1335"/>
      <c r="X910" s="1336" t="s">
        <v>6362</v>
      </c>
      <c r="Y910" s="1337" t="s">
        <v>3123</v>
      </c>
      <c r="Z910" s="1337"/>
      <c r="AA910" s="1337"/>
      <c r="AB910" s="1337"/>
      <c r="AC910" s="1337" t="s">
        <v>3123</v>
      </c>
      <c r="AD910" s="1338" t="str">
        <f>INDEX([1]TDSheet!$AV$14:$AV$25000,MATCH($B910,[1]TDSheet!$B$14:$B$25000,0))</f>
        <v>1475*835</v>
      </c>
      <c r="AE910" s="459">
        <f>INDEX([1]TDSheet!$AY$14:$AY$25000,MATCH($B910,[1]TDSheet!$B$14:$B$25000,0))</f>
        <v>3950</v>
      </c>
      <c r="AF910" s="1051"/>
      <c r="AG910" s="1058"/>
      <c r="AH910" s="251"/>
      <c r="AI910" s="251"/>
    </row>
    <row r="911" spans="1:35" ht="17.25" customHeight="1">
      <c r="A911" s="1393">
        <f>ROW(911:911)-SUM(AF$1:AF911)</f>
        <v>879</v>
      </c>
      <c r="B911" s="159" t="s">
        <v>8629</v>
      </c>
      <c r="C911" s="159" t="str">
        <f t="shared" ref="C911" si="1033">IF(D911&lt;&gt;"",CONCATENATE(D911,E911,F911,G911,H911,I911,J911,K911,L911),"")</f>
        <v>6252AGNBLA00</v>
      </c>
      <c r="D911" s="1334">
        <v>6252</v>
      </c>
      <c r="E911" s="1054" t="s">
        <v>4471</v>
      </c>
      <c r="F911" s="1289" t="s">
        <v>4474</v>
      </c>
      <c r="G911" s="1289"/>
      <c r="H911" s="1289" t="str">
        <f t="shared" ref="H911" si="1034">IF(AB911="+","M","")</f>
        <v/>
      </c>
      <c r="I911" s="1289"/>
      <c r="J911" s="1289" t="str">
        <f t="shared" ref="J911" si="1035">IF(Z911="+","V","")</f>
        <v/>
      </c>
      <c r="K911" s="1289">
        <v>0</v>
      </c>
      <c r="L911" s="1289">
        <v>0</v>
      </c>
      <c r="M911" s="1780" t="str">
        <f>INDEX([1]TDSheet!$S$14:$S$25000,MATCH($B911,[1]TDSheet!$B$14:$B$25000,0))</f>
        <v xml:space="preserve"> Opel "Omega" A 4D Sed / 5D Caravan | "Senator" B (87-93) 4D Sed '1984-1994 держ.зерк.+АНТ #6252AGNBLA00</v>
      </c>
      <c r="N911" s="1781">
        <f>INDEX([1]TDSheet!$AX$14:$AX$25000,MATCH($B911,[1]TDSheet!$B$14:$B$25000,0))</f>
        <v>3750</v>
      </c>
      <c r="O911" s="1781">
        <f>INDEX([1]TDSheet!$AX$14:$AX$25000,MATCH($B911,[1]TDSheet!$B$14:$B$25000,0))</f>
        <v>3750</v>
      </c>
      <c r="P911" s="1781">
        <f>INDEX([1]TDSheet!$AX$14:$AX$25000,MATCH($B911,[1]TDSheet!$B$14:$B$25000,0))</f>
        <v>3750</v>
      </c>
      <c r="Q911" s="1781">
        <f>INDEX([1]TDSheet!$AX$14:$AX$25000,MATCH($B911,[1]TDSheet!$B$14:$B$25000,0))</f>
        <v>3750</v>
      </c>
      <c r="R911" s="1781">
        <f>INDEX([1]TDSheet!$AX$14:$AX$25000,MATCH($B911,[1]TDSheet!$B$14:$B$25000,0))</f>
        <v>3750</v>
      </c>
      <c r="S911" s="1781">
        <f>INDEX([1]TDSheet!$AX$14:$AX$25000,MATCH($B911,[1]TDSheet!$B$14:$B$25000,0))</f>
        <v>3750</v>
      </c>
      <c r="T911" s="1781">
        <f>INDEX([1]TDSheet!$AX$14:$AX$25000,MATCH($B911,[1]TDSheet!$B$14:$B$25000,0))</f>
        <v>3750</v>
      </c>
      <c r="U911" s="1781">
        <f>INDEX([1]TDSheet!$AX$14:$AX$25000,MATCH($B911,[1]TDSheet!$B$14:$B$25000,0))</f>
        <v>3750</v>
      </c>
      <c r="V911" s="1782">
        <f>INDEX([1]TDSheet!$AX$14:$AX$25000,MATCH($B911,[1]TDSheet!$B$14:$B$25000,0))</f>
        <v>3750</v>
      </c>
      <c r="W911" s="1335"/>
      <c r="X911" s="1336" t="s">
        <v>6362</v>
      </c>
      <c r="Y911" s="1337" t="s">
        <v>3123</v>
      </c>
      <c r="Z911" s="1337"/>
      <c r="AA911" s="1337"/>
      <c r="AB911" s="1337"/>
      <c r="AC911" s="1337" t="s">
        <v>3123</v>
      </c>
      <c r="AD911" s="1338" t="str">
        <f>INDEX([1]TDSheet!$AV$14:$AV$25000,MATCH($B911,[1]TDSheet!$B$14:$B$25000,0))</f>
        <v>1475*835</v>
      </c>
      <c r="AE911" s="459">
        <f>INDEX([1]TDSheet!$AY$14:$AY$25000,MATCH($B911,[1]TDSheet!$B$14:$B$25000,0))</f>
        <v>4250</v>
      </c>
      <c r="AF911" s="1051"/>
      <c r="AG911" s="1058"/>
      <c r="AH911" s="251"/>
      <c r="AI911" s="251"/>
    </row>
    <row r="912" spans="1:35" ht="17.25" customHeight="1">
      <c r="A912" s="1393">
        <f>ROW(912:912)-SUM(AF$1:AF912)</f>
        <v>880</v>
      </c>
      <c r="B912" s="159" t="s">
        <v>8017</v>
      </c>
      <c r="C912" s="159" t="str">
        <f t="shared" si="987"/>
        <v>6261AGNBLV00</v>
      </c>
      <c r="D912" s="1334">
        <v>6261</v>
      </c>
      <c r="E912" s="1054" t="s">
        <v>4471</v>
      </c>
      <c r="F912" s="1289"/>
      <c r="G912" s="1289"/>
      <c r="H912" s="1289" t="str">
        <f t="shared" si="996"/>
        <v/>
      </c>
      <c r="I912" s="1289"/>
      <c r="J912" s="1289" t="str">
        <f t="shared" si="1015"/>
        <v>V</v>
      </c>
      <c r="K912" s="1289">
        <v>0</v>
      </c>
      <c r="L912" s="1289">
        <v>0</v>
      </c>
      <c r="M912" s="1780" t="str">
        <f>INDEX([1]TDSheet!$S$14:$S$25000,MATCH($B912,[1]TDSheet!$B$14:$B$25000,0))</f>
        <v xml:space="preserve"> Opel "Omega" B 4D Sed / 5D Caravan '1994-2004 держ.зерк. #6261AGNBLV00</v>
      </c>
      <c r="N912" s="1781">
        <f>INDEX([1]TDSheet!$AX$14:$AX$25000,MATCH($B912,[1]TDSheet!$B$14:$B$25000,0))</f>
        <v>3400</v>
      </c>
      <c r="O912" s="1781">
        <f>INDEX([1]TDSheet!$AX$14:$AX$25000,MATCH($B912,[1]TDSheet!$B$14:$B$25000,0))</f>
        <v>3400</v>
      </c>
      <c r="P912" s="1781">
        <f>INDEX([1]TDSheet!$AX$14:$AX$25000,MATCH($B912,[1]TDSheet!$B$14:$B$25000,0))</f>
        <v>3400</v>
      </c>
      <c r="Q912" s="1781">
        <f>INDEX([1]TDSheet!$AX$14:$AX$25000,MATCH($B912,[1]TDSheet!$B$14:$B$25000,0))</f>
        <v>3400</v>
      </c>
      <c r="R912" s="1781">
        <f>INDEX([1]TDSheet!$AX$14:$AX$25000,MATCH($B912,[1]TDSheet!$B$14:$B$25000,0))</f>
        <v>3400</v>
      </c>
      <c r="S912" s="1781">
        <f>INDEX([1]TDSheet!$AX$14:$AX$25000,MATCH($B912,[1]TDSheet!$B$14:$B$25000,0))</f>
        <v>3400</v>
      </c>
      <c r="T912" s="1781">
        <f>INDEX([1]TDSheet!$AX$14:$AX$25000,MATCH($B912,[1]TDSheet!$B$14:$B$25000,0))</f>
        <v>3400</v>
      </c>
      <c r="U912" s="1781">
        <f>INDEX([1]TDSheet!$AX$14:$AX$25000,MATCH($B912,[1]TDSheet!$B$14:$B$25000,0))</f>
        <v>3400</v>
      </c>
      <c r="V912" s="1782">
        <f>INDEX([1]TDSheet!$AX$14:$AX$25000,MATCH($B912,[1]TDSheet!$B$14:$B$25000,0))</f>
        <v>3400</v>
      </c>
      <c r="W912" s="1335"/>
      <c r="X912" s="1336" t="s">
        <v>6363</v>
      </c>
      <c r="Y912" s="1337" t="s">
        <v>3123</v>
      </c>
      <c r="Z912" s="1337" t="s">
        <v>3123</v>
      </c>
      <c r="AA912" s="1337"/>
      <c r="AB912" s="1337"/>
      <c r="AC912" s="1337" t="s">
        <v>3123</v>
      </c>
      <c r="AD912" s="1338" t="str">
        <f>INDEX([1]TDSheet!$AV$14:$AV$25000,MATCH($B912,[1]TDSheet!$B$14:$B$25000,0))</f>
        <v>1478*967</v>
      </c>
      <c r="AE912" s="459">
        <f>INDEX([1]TDSheet!$AY$14:$AY$25000,MATCH($B912,[1]TDSheet!$B$14:$B$25000,0))</f>
        <v>3900</v>
      </c>
      <c r="AF912" s="1051"/>
      <c r="AG912" s="1058"/>
      <c r="AH912" s="251"/>
      <c r="AI912" s="251"/>
    </row>
    <row r="913" spans="1:35" ht="17.25" customHeight="1">
      <c r="A913" s="1393">
        <f>ROW(913:913)-SUM(AF$1:AF913)</f>
        <v>881</v>
      </c>
      <c r="B913" s="159" t="s">
        <v>8018</v>
      </c>
      <c r="C913" s="159" t="str">
        <f t="shared" si="987"/>
        <v>6261AGNBLMV</v>
      </c>
      <c r="D913" s="1334">
        <v>6261</v>
      </c>
      <c r="E913" s="1054" t="s">
        <v>4471</v>
      </c>
      <c r="F913" s="1289"/>
      <c r="G913" s="1289"/>
      <c r="H913" s="1289" t="str">
        <f t="shared" si="996"/>
        <v>M</v>
      </c>
      <c r="I913" s="1289"/>
      <c r="J913" s="1289" t="str">
        <f t="shared" si="1015"/>
        <v>V</v>
      </c>
      <c r="K913" s="1289"/>
      <c r="L913" s="1289"/>
      <c r="M913" s="1780" t="str">
        <f>INDEX([1]TDSheet!$S$14:$S$25000,MATCH($B913,[1]TDSheet!$B$14:$B$25000,0))</f>
        <v xml:space="preserve"> Opel "Omega" B 4D Sed / 5D Caravan '1994-2004 держ.зерк.+датч.дожд. #6261AGNBLMV</v>
      </c>
      <c r="N913" s="1781">
        <f>INDEX([1]TDSheet!$AX$14:$AX$25000,MATCH($B913,[1]TDSheet!$B$14:$B$25000,0))</f>
        <v>3950</v>
      </c>
      <c r="O913" s="1781">
        <f>INDEX([1]TDSheet!$AX$14:$AX$25000,MATCH($B913,[1]TDSheet!$B$14:$B$25000,0))</f>
        <v>3950</v>
      </c>
      <c r="P913" s="1781">
        <f>INDEX([1]TDSheet!$AX$14:$AX$25000,MATCH($B913,[1]TDSheet!$B$14:$B$25000,0))</f>
        <v>3950</v>
      </c>
      <c r="Q913" s="1781">
        <f>INDEX([1]TDSheet!$AX$14:$AX$25000,MATCH($B913,[1]TDSheet!$B$14:$B$25000,0))</f>
        <v>3950</v>
      </c>
      <c r="R913" s="1781">
        <f>INDEX([1]TDSheet!$AX$14:$AX$25000,MATCH($B913,[1]TDSheet!$B$14:$B$25000,0))</f>
        <v>3950</v>
      </c>
      <c r="S913" s="1781">
        <f>INDEX([1]TDSheet!$AX$14:$AX$25000,MATCH($B913,[1]TDSheet!$B$14:$B$25000,0))</f>
        <v>3950</v>
      </c>
      <c r="T913" s="1781">
        <f>INDEX([1]TDSheet!$AX$14:$AX$25000,MATCH($B913,[1]TDSheet!$B$14:$B$25000,0))</f>
        <v>3950</v>
      </c>
      <c r="U913" s="1781">
        <f>INDEX([1]TDSheet!$AX$14:$AX$25000,MATCH($B913,[1]TDSheet!$B$14:$B$25000,0))</f>
        <v>3950</v>
      </c>
      <c r="V913" s="1782">
        <f>INDEX([1]TDSheet!$AX$14:$AX$25000,MATCH($B913,[1]TDSheet!$B$14:$B$25000,0))</f>
        <v>3950</v>
      </c>
      <c r="W913" s="1335"/>
      <c r="X913" s="1336" t="s">
        <v>6363</v>
      </c>
      <c r="Y913" s="1337" t="s">
        <v>3123</v>
      </c>
      <c r="Z913" s="1337" t="s">
        <v>3123</v>
      </c>
      <c r="AA913" s="1337"/>
      <c r="AB913" s="1337" t="s">
        <v>3123</v>
      </c>
      <c r="AC913" s="1337"/>
      <c r="AD913" s="1338" t="str">
        <f>INDEX([1]TDSheet!$AV$14:$AV$25000,MATCH($B913,[1]TDSheet!$B$14:$B$25000,0))</f>
        <v>1478*967</v>
      </c>
      <c r="AE913" s="459">
        <f>INDEX([1]TDSheet!$AY$14:$AY$25000,MATCH($B913,[1]TDSheet!$B$14:$B$25000,0))</f>
        <v>4450</v>
      </c>
      <c r="AF913" s="1051"/>
      <c r="AG913" s="1058"/>
      <c r="AH913" s="251"/>
      <c r="AI913" s="251"/>
    </row>
    <row r="914" spans="1:35" ht="17.25" customHeight="1">
      <c r="A914" s="1393">
        <f>ROW(914:914)-SUM(AF$1:AF914)</f>
        <v>882</v>
      </c>
      <c r="B914" s="159" t="s">
        <v>8019</v>
      </c>
      <c r="C914" s="159" t="str">
        <f t="shared" si="987"/>
        <v>6253AGNBL00</v>
      </c>
      <c r="D914" s="1334">
        <v>6253</v>
      </c>
      <c r="E914" s="1054" t="s">
        <v>4471</v>
      </c>
      <c r="F914" s="1289"/>
      <c r="G914" s="1289"/>
      <c r="H914" s="1289" t="str">
        <f t="shared" si="996"/>
        <v/>
      </c>
      <c r="I914" s="1289"/>
      <c r="J914" s="1289" t="str">
        <f t="shared" si="1015"/>
        <v/>
      </c>
      <c r="K914" s="1289">
        <v>0</v>
      </c>
      <c r="L914" s="1289">
        <v>0</v>
      </c>
      <c r="M914" s="1780" t="str">
        <f>INDEX([1]TDSheet!$S$14:$S$25000,MATCH($B914,[1]TDSheet!$B$14:$B$25000,0))</f>
        <v xml:space="preserve"> Opel "Vectra" A 4D Sed / 5D Hbk '1988-1995 держ.зерк. #6253AGNBL00</v>
      </c>
      <c r="N914" s="1781">
        <f>INDEX([1]TDSheet!$AX$14:$AX$25000,MATCH($B914,[1]TDSheet!$B$14:$B$25000,0))</f>
        <v>3450</v>
      </c>
      <c r="O914" s="1781">
        <f>INDEX([1]TDSheet!$AX$14:$AX$25000,MATCH($B914,[1]TDSheet!$B$14:$B$25000,0))</f>
        <v>3450</v>
      </c>
      <c r="P914" s="1781">
        <f>INDEX([1]TDSheet!$AX$14:$AX$25000,MATCH($B914,[1]TDSheet!$B$14:$B$25000,0))</f>
        <v>3450</v>
      </c>
      <c r="Q914" s="1781">
        <f>INDEX([1]TDSheet!$AX$14:$AX$25000,MATCH($B914,[1]TDSheet!$B$14:$B$25000,0))</f>
        <v>3450</v>
      </c>
      <c r="R914" s="1781">
        <f>INDEX([1]TDSheet!$AX$14:$AX$25000,MATCH($B914,[1]TDSheet!$B$14:$B$25000,0))</f>
        <v>3450</v>
      </c>
      <c r="S914" s="1781">
        <f>INDEX([1]TDSheet!$AX$14:$AX$25000,MATCH($B914,[1]TDSheet!$B$14:$B$25000,0))</f>
        <v>3450</v>
      </c>
      <c r="T914" s="1781">
        <f>INDEX([1]TDSheet!$AX$14:$AX$25000,MATCH($B914,[1]TDSheet!$B$14:$B$25000,0))</f>
        <v>3450</v>
      </c>
      <c r="U914" s="1781">
        <f>INDEX([1]TDSheet!$AX$14:$AX$25000,MATCH($B914,[1]TDSheet!$B$14:$B$25000,0))</f>
        <v>3450</v>
      </c>
      <c r="V914" s="1782">
        <f>INDEX([1]TDSheet!$AX$14:$AX$25000,MATCH($B914,[1]TDSheet!$B$14:$B$25000,0))</f>
        <v>3450</v>
      </c>
      <c r="W914" s="1335"/>
      <c r="X914" s="1336" t="s">
        <v>3717</v>
      </c>
      <c r="Y914" s="1337" t="s">
        <v>3123</v>
      </c>
      <c r="Z914" s="1337"/>
      <c r="AA914" s="1337" t="s">
        <v>3123</v>
      </c>
      <c r="AB914" s="1337"/>
      <c r="AC914" s="1337" t="s">
        <v>3123</v>
      </c>
      <c r="AD914" s="1338" t="str">
        <f>INDEX([1]TDSheet!$AV$14:$AV$25000,MATCH($B914,[1]TDSheet!$B$14:$B$25000,0))</f>
        <v>1376*824</v>
      </c>
      <c r="AE914" s="459">
        <f>INDEX([1]TDSheet!$AY$14:$AY$25000,MATCH($B914,[1]TDSheet!$B$14:$B$25000,0))</f>
        <v>3950</v>
      </c>
      <c r="AF914" s="1051"/>
      <c r="AG914" s="1058"/>
      <c r="AH914" s="251"/>
      <c r="AI914" s="251"/>
    </row>
    <row r="915" spans="1:35" ht="17.25" customHeight="1">
      <c r="A915" s="1393">
        <f>ROW(915:915)-SUM(AF$1:AF915)</f>
        <v>883</v>
      </c>
      <c r="B915" s="159" t="s">
        <v>8020</v>
      </c>
      <c r="C915" s="159" t="str">
        <f t="shared" si="987"/>
        <v>6277AGNBL00</v>
      </c>
      <c r="D915" s="1334">
        <v>6277</v>
      </c>
      <c r="E915" s="1054" t="s">
        <v>4471</v>
      </c>
      <c r="F915" s="1289"/>
      <c r="G915" s="1289"/>
      <c r="H915" s="1289" t="str">
        <f t="shared" si="996"/>
        <v/>
      </c>
      <c r="I915" s="1289"/>
      <c r="J915" s="1289" t="str">
        <f t="shared" si="1015"/>
        <v/>
      </c>
      <c r="K915" s="1289">
        <v>0</v>
      </c>
      <c r="L915" s="1289">
        <v>0</v>
      </c>
      <c r="M915" s="1780" t="str">
        <f>INDEX([1]TDSheet!$S$14:$S$25000,MATCH($B915,[1]TDSheet!$B$14:$B$25000,0))</f>
        <v xml:space="preserve"> Opel "Vectra" B 4D Sed / 5D Hbk / 5D Caravan '1995-2002 держ.зерк. #6277AGNBL00</v>
      </c>
      <c r="N915" s="1781">
        <f>INDEX([1]TDSheet!$AX$14:$AX$25000,MATCH($B915,[1]TDSheet!$B$14:$B$25000,0))</f>
        <v>3350</v>
      </c>
      <c r="O915" s="1781">
        <f>INDEX([1]TDSheet!$AX$14:$AX$25000,MATCH($B915,[1]TDSheet!$B$14:$B$25000,0))</f>
        <v>3350</v>
      </c>
      <c r="P915" s="1781">
        <f>INDEX([1]TDSheet!$AX$14:$AX$25000,MATCH($B915,[1]TDSheet!$B$14:$B$25000,0))</f>
        <v>3350</v>
      </c>
      <c r="Q915" s="1781">
        <f>INDEX([1]TDSheet!$AX$14:$AX$25000,MATCH($B915,[1]TDSheet!$B$14:$B$25000,0))</f>
        <v>3350</v>
      </c>
      <c r="R915" s="1781">
        <f>INDEX([1]TDSheet!$AX$14:$AX$25000,MATCH($B915,[1]TDSheet!$B$14:$B$25000,0))</f>
        <v>3350</v>
      </c>
      <c r="S915" s="1781">
        <f>INDEX([1]TDSheet!$AX$14:$AX$25000,MATCH($B915,[1]TDSheet!$B$14:$B$25000,0))</f>
        <v>3350</v>
      </c>
      <c r="T915" s="1781">
        <f>INDEX([1]TDSheet!$AX$14:$AX$25000,MATCH($B915,[1]TDSheet!$B$14:$B$25000,0))</f>
        <v>3350</v>
      </c>
      <c r="U915" s="1781">
        <f>INDEX([1]TDSheet!$AX$14:$AX$25000,MATCH($B915,[1]TDSheet!$B$14:$B$25000,0))</f>
        <v>3350</v>
      </c>
      <c r="V915" s="1782">
        <f>INDEX([1]TDSheet!$AX$14:$AX$25000,MATCH($B915,[1]TDSheet!$B$14:$B$25000,0))</f>
        <v>3350</v>
      </c>
      <c r="W915" s="1335"/>
      <c r="X915" s="1336" t="s">
        <v>3649</v>
      </c>
      <c r="Y915" s="1337" t="s">
        <v>3123</v>
      </c>
      <c r="Z915" s="1337"/>
      <c r="AA915" s="1337"/>
      <c r="AB915" s="1337"/>
      <c r="AC915" s="1337" t="s">
        <v>3123</v>
      </c>
      <c r="AD915" s="1338" t="str">
        <f>INDEX([1]TDSheet!$AV$14:$AV$25000,MATCH($B915,[1]TDSheet!$B$14:$B$25000,0))</f>
        <v>1370*842</v>
      </c>
      <c r="AE915" s="459">
        <f>INDEX([1]TDSheet!$AY$14:$AY$25000,MATCH($B915,[1]TDSheet!$B$14:$B$25000,0))</f>
        <v>3850</v>
      </c>
      <c r="AF915" s="1051"/>
      <c r="AG915" s="1058"/>
      <c r="AH915" s="251"/>
      <c r="AI915" s="251"/>
    </row>
    <row r="916" spans="1:35" ht="17.25" customHeight="1">
      <c r="A916" s="1393">
        <f>ROW(916:916)-SUM(AF$1:AF916)</f>
        <v>884</v>
      </c>
      <c r="B916" s="159" t="s">
        <v>3011</v>
      </c>
      <c r="C916" s="159" t="str">
        <f t="shared" si="987"/>
        <v>6277AGNBLZ</v>
      </c>
      <c r="D916" s="1334">
        <v>6277</v>
      </c>
      <c r="E916" s="1054" t="s">
        <v>4471</v>
      </c>
      <c r="F916" s="1289"/>
      <c r="G916" s="1289"/>
      <c r="H916" s="1289" t="str">
        <f t="shared" si="996"/>
        <v/>
      </c>
      <c r="I916" s="1289"/>
      <c r="J916" s="1289" t="str">
        <f t="shared" si="1015"/>
        <v/>
      </c>
      <c r="K916" s="1289" t="s">
        <v>3819</v>
      </c>
      <c r="L916" s="1289"/>
      <c r="M916" s="1780" t="str">
        <f>INDEX([1]TDSheet!$S$14:$S$25000,MATCH($B916,[1]TDSheet!$B$14:$B$25000,0))</f>
        <v xml:space="preserve"> Opel "Vectra" B 4D Sed / 5D Hbk / 5D Caravan '1995-2002 держ.зерк.+молд.(В+Н) #6277AGNBLZ</v>
      </c>
      <c r="N916" s="1781">
        <f>INDEX([1]TDSheet!$AX$14:$AX$25000,MATCH($B916,[1]TDSheet!$B$14:$B$25000,0))</f>
        <v>4800</v>
      </c>
      <c r="O916" s="1781">
        <f>INDEX([1]TDSheet!$AX$14:$AX$25000,MATCH($B916,[1]TDSheet!$B$14:$B$25000,0))</f>
        <v>4800</v>
      </c>
      <c r="P916" s="1781">
        <f>INDEX([1]TDSheet!$AX$14:$AX$25000,MATCH($B916,[1]TDSheet!$B$14:$B$25000,0))</f>
        <v>4800</v>
      </c>
      <c r="Q916" s="1781">
        <f>INDEX([1]TDSheet!$AX$14:$AX$25000,MATCH($B916,[1]TDSheet!$B$14:$B$25000,0))</f>
        <v>4800</v>
      </c>
      <c r="R916" s="1781">
        <f>INDEX([1]TDSheet!$AX$14:$AX$25000,MATCH($B916,[1]TDSheet!$B$14:$B$25000,0))</f>
        <v>4800</v>
      </c>
      <c r="S916" s="1781">
        <f>INDEX([1]TDSheet!$AX$14:$AX$25000,MATCH($B916,[1]TDSheet!$B$14:$B$25000,0))</f>
        <v>4800</v>
      </c>
      <c r="T916" s="1781">
        <f>INDEX([1]TDSheet!$AX$14:$AX$25000,MATCH($B916,[1]TDSheet!$B$14:$B$25000,0))</f>
        <v>4800</v>
      </c>
      <c r="U916" s="1781">
        <f>INDEX([1]TDSheet!$AX$14:$AX$25000,MATCH($B916,[1]TDSheet!$B$14:$B$25000,0))</f>
        <v>4800</v>
      </c>
      <c r="V916" s="1782">
        <f>INDEX([1]TDSheet!$AX$14:$AX$25000,MATCH($B916,[1]TDSheet!$B$14:$B$25000,0))</f>
        <v>4800</v>
      </c>
      <c r="W916" s="1335"/>
      <c r="X916" s="1336" t="s">
        <v>3649</v>
      </c>
      <c r="Y916" s="1337" t="s">
        <v>3123</v>
      </c>
      <c r="Z916" s="1337"/>
      <c r="AA916" s="1337"/>
      <c r="AB916" s="1337"/>
      <c r="AC916" s="1337" t="s">
        <v>3123</v>
      </c>
      <c r="AD916" s="1338" t="str">
        <f>INDEX([1]TDSheet!$AV$14:$AV$25000,MATCH($B916,[1]TDSheet!$B$14:$B$25000,0))</f>
        <v>1370*842</v>
      </c>
      <c r="AE916" s="459">
        <f>INDEX([1]TDSheet!$AY$14:$AY$25000,MATCH($B916,[1]TDSheet!$B$14:$B$25000,0))</f>
        <v>5300</v>
      </c>
      <c r="AF916" s="1051"/>
      <c r="AG916" s="1058"/>
      <c r="AH916" s="251"/>
      <c r="AI916" s="251"/>
    </row>
    <row r="917" spans="1:35" ht="17.25" customHeight="1">
      <c r="A917" s="1393">
        <f>ROW(917:917)-SUM(AF$1:AF917)</f>
        <v>885</v>
      </c>
      <c r="B917" s="159" t="s">
        <v>8021</v>
      </c>
      <c r="C917" s="159" t="str">
        <f t="shared" si="987"/>
        <v>6294AGNBLVW</v>
      </c>
      <c r="D917" s="1334">
        <v>6294</v>
      </c>
      <c r="E917" s="1054" t="s">
        <v>4471</v>
      </c>
      <c r="F917" s="1289"/>
      <c r="G917" s="1289"/>
      <c r="H917" s="1289" t="str">
        <f t="shared" si="996"/>
        <v/>
      </c>
      <c r="I917" s="1289"/>
      <c r="J917" s="1289" t="s">
        <v>3347</v>
      </c>
      <c r="K917" s="1289" t="s">
        <v>4476</v>
      </c>
      <c r="L917" s="1289"/>
      <c r="M917" s="1780" t="str">
        <f>INDEX([1]TDSheet!$S$14:$S$25000,MATCH($B917,[1]TDSheet!$B$14:$B$25000,0))</f>
        <v xml:space="preserve"> Opel "Vectra" C 4D Sed / 5D Est '2002-2008 держ.зерк.+молд.(В+Н) #6294AGNBLVW</v>
      </c>
      <c r="N917" s="1781">
        <f>INDEX([1]TDSheet!$AX$14:$AX$25000,MATCH($B917,[1]TDSheet!$B$14:$B$25000,0))</f>
        <v>4250</v>
      </c>
      <c r="O917" s="1781">
        <f>INDEX([1]TDSheet!$AX$14:$AX$25000,MATCH($B917,[1]TDSheet!$B$14:$B$25000,0))</f>
        <v>4250</v>
      </c>
      <c r="P917" s="1781">
        <f>INDEX([1]TDSheet!$AX$14:$AX$25000,MATCH($B917,[1]TDSheet!$B$14:$B$25000,0))</f>
        <v>4250</v>
      </c>
      <c r="Q917" s="1781">
        <f>INDEX([1]TDSheet!$AX$14:$AX$25000,MATCH($B917,[1]TDSheet!$B$14:$B$25000,0))</f>
        <v>4250</v>
      </c>
      <c r="R917" s="1781">
        <f>INDEX([1]TDSheet!$AX$14:$AX$25000,MATCH($B917,[1]TDSheet!$B$14:$B$25000,0))</f>
        <v>4250</v>
      </c>
      <c r="S917" s="1781">
        <f>INDEX([1]TDSheet!$AX$14:$AX$25000,MATCH($B917,[1]TDSheet!$B$14:$B$25000,0))</f>
        <v>4250</v>
      </c>
      <c r="T917" s="1781">
        <f>INDEX([1]TDSheet!$AX$14:$AX$25000,MATCH($B917,[1]TDSheet!$B$14:$B$25000,0))</f>
        <v>4250</v>
      </c>
      <c r="U917" s="1781">
        <f>INDEX([1]TDSheet!$AX$14:$AX$25000,MATCH($B917,[1]TDSheet!$B$14:$B$25000,0))</f>
        <v>4250</v>
      </c>
      <c r="V917" s="1782">
        <f>INDEX([1]TDSheet!$AX$14:$AX$25000,MATCH($B917,[1]TDSheet!$B$14:$B$25000,0))</f>
        <v>4250</v>
      </c>
      <c r="W917" s="1335"/>
      <c r="X917" s="1336" t="s">
        <v>3757</v>
      </c>
      <c r="Y917" s="1337" t="s">
        <v>3123</v>
      </c>
      <c r="Z917" s="1337"/>
      <c r="AA917" s="1337"/>
      <c r="AB917" s="1337"/>
      <c r="AC917" s="1337" t="s">
        <v>3123</v>
      </c>
      <c r="AD917" s="1338" t="str">
        <f>INDEX([1]TDSheet!$AV$14:$AV$25000,MATCH($B917,[1]TDSheet!$B$14:$B$25000,0))</f>
        <v>1480*965</v>
      </c>
      <c r="AE917" s="459">
        <f>INDEX([1]TDSheet!$AY$14:$AY$25000,MATCH($B917,[1]TDSheet!$B$14:$B$25000,0))</f>
        <v>4750</v>
      </c>
      <c r="AF917" s="1051"/>
      <c r="AG917" s="1058"/>
      <c r="AH917" s="251"/>
      <c r="AI917" s="251"/>
    </row>
    <row r="918" spans="1:35" ht="17.25" customHeight="1">
      <c r="A918" s="1393">
        <f>ROW(918:918)-SUM(AF$1:AF918)</f>
        <v>886</v>
      </c>
      <c r="B918" s="159" t="s">
        <v>8022</v>
      </c>
      <c r="C918" s="159" t="str">
        <f t="shared" si="987"/>
        <v>6294AGNBLMVW2B</v>
      </c>
      <c r="D918" s="1334">
        <v>6294</v>
      </c>
      <c r="E918" s="1054" t="s">
        <v>4471</v>
      </c>
      <c r="F918" s="1289"/>
      <c r="G918" s="1289"/>
      <c r="H918" s="1289" t="str">
        <f t="shared" si="996"/>
        <v>M</v>
      </c>
      <c r="I918" s="1289"/>
      <c r="J918" s="1289" t="s">
        <v>3347</v>
      </c>
      <c r="K918" s="1289" t="s">
        <v>4476</v>
      </c>
      <c r="L918" s="1289" t="s">
        <v>7803</v>
      </c>
      <c r="M918" s="1780" t="str">
        <f>INDEX([1]TDSheet!$S$14:$S$25000,MATCH($B918,[1]TDSheet!$B$14:$B$25000,0))</f>
        <v xml:space="preserve"> Opel "Vectra" C 4D Sed / 5D Est '2002-2008 держ.зерк.+датч.дожд. (открыт)+молд.(В+Н) #6294AGNBLMVW2B</v>
      </c>
      <c r="N918" s="1781">
        <f>INDEX([1]TDSheet!$AX$14:$AX$25000,MATCH($B918,[1]TDSheet!$B$14:$B$25000,0))</f>
        <v>4850</v>
      </c>
      <c r="O918" s="1781">
        <f>INDEX([1]TDSheet!$AX$14:$AX$25000,MATCH($B918,[1]TDSheet!$B$14:$B$25000,0))</f>
        <v>4850</v>
      </c>
      <c r="P918" s="1781">
        <f>INDEX([1]TDSheet!$AX$14:$AX$25000,MATCH($B918,[1]TDSheet!$B$14:$B$25000,0))</f>
        <v>4850</v>
      </c>
      <c r="Q918" s="1781">
        <f>INDEX([1]TDSheet!$AX$14:$AX$25000,MATCH($B918,[1]TDSheet!$B$14:$B$25000,0))</f>
        <v>4850</v>
      </c>
      <c r="R918" s="1781">
        <f>INDEX([1]TDSheet!$AX$14:$AX$25000,MATCH($B918,[1]TDSheet!$B$14:$B$25000,0))</f>
        <v>4850</v>
      </c>
      <c r="S918" s="1781">
        <f>INDEX([1]TDSheet!$AX$14:$AX$25000,MATCH($B918,[1]TDSheet!$B$14:$B$25000,0))</f>
        <v>4850</v>
      </c>
      <c r="T918" s="1781">
        <f>INDEX([1]TDSheet!$AX$14:$AX$25000,MATCH($B918,[1]TDSheet!$B$14:$B$25000,0))</f>
        <v>4850</v>
      </c>
      <c r="U918" s="1781">
        <f>INDEX([1]TDSheet!$AX$14:$AX$25000,MATCH($B918,[1]TDSheet!$B$14:$B$25000,0))</f>
        <v>4850</v>
      </c>
      <c r="V918" s="1782">
        <f>INDEX([1]TDSheet!$AX$14:$AX$25000,MATCH($B918,[1]TDSheet!$B$14:$B$25000,0))</f>
        <v>4850</v>
      </c>
      <c r="W918" s="1335"/>
      <c r="X918" s="1336" t="s">
        <v>3757</v>
      </c>
      <c r="Y918" s="1337" t="s">
        <v>3123</v>
      </c>
      <c r="Z918" s="1337"/>
      <c r="AA918" s="1337"/>
      <c r="AB918" s="1337" t="s">
        <v>3123</v>
      </c>
      <c r="AC918" s="1337"/>
      <c r="AD918" s="1338" t="str">
        <f>INDEX([1]TDSheet!$AV$14:$AV$25000,MATCH($B918,[1]TDSheet!$B$14:$B$25000,0))</f>
        <v>1480*965</v>
      </c>
      <c r="AE918" s="459">
        <f>INDEX([1]TDSheet!$AY$14:$AY$25000,MATCH($B918,[1]TDSheet!$B$14:$B$25000,0))</f>
        <v>5350</v>
      </c>
      <c r="AF918" s="1051"/>
      <c r="AG918" s="1058"/>
      <c r="AH918" s="251"/>
      <c r="AI918" s="251"/>
    </row>
    <row r="919" spans="1:35" ht="17.25" customHeight="1">
      <c r="A919" s="1393">
        <f>ROW(919:919)-SUM(AF$1:AF919)</f>
        <v>887</v>
      </c>
      <c r="B919" s="159" t="s">
        <v>8303</v>
      </c>
      <c r="C919" s="159" t="str">
        <f t="shared" ref="C919" si="1036">IF(D919&lt;&gt;"",CONCATENATE(D919,E919,F919,G919,H919,I919,J919,K919,L919),"")</f>
        <v>6294AGNBLMVW1B</v>
      </c>
      <c r="D919" s="1334">
        <v>6294</v>
      </c>
      <c r="E919" s="1054" t="s">
        <v>4471</v>
      </c>
      <c r="F919" s="1289"/>
      <c r="G919" s="1289"/>
      <c r="H919" s="1289" t="str">
        <f t="shared" ref="H919" si="1037">IF(AB919="+","M","")</f>
        <v>M</v>
      </c>
      <c r="I919" s="1289"/>
      <c r="J919" s="1289" t="s">
        <v>3347</v>
      </c>
      <c r="K919" s="1289" t="s">
        <v>4476</v>
      </c>
      <c r="L919" s="1289" t="s">
        <v>4556</v>
      </c>
      <c r="M919" s="1780" t="str">
        <f>INDEX([1]TDSheet!$S$14:$S$25000,MATCH($B919,[1]TDSheet!$B$14:$B$25000,0))</f>
        <v xml:space="preserve"> Opel "Vectra" C 4D Sed / 5D Est '2002-2008 держ.зерк.+датч.дожд. (закраш)+молд.(В+Н) #6294AGNBLMVW1B</v>
      </c>
      <c r="N919" s="1781">
        <f>INDEX([1]TDSheet!$AX$14:$AX$25000,MATCH($B919,[1]TDSheet!$B$14:$B$25000,0))</f>
        <v>4850</v>
      </c>
      <c r="O919" s="1781">
        <f>INDEX([1]TDSheet!$AX$14:$AX$25000,MATCH($B919,[1]TDSheet!$B$14:$B$25000,0))</f>
        <v>4850</v>
      </c>
      <c r="P919" s="1781">
        <f>INDEX([1]TDSheet!$AX$14:$AX$25000,MATCH($B919,[1]TDSheet!$B$14:$B$25000,0))</f>
        <v>4850</v>
      </c>
      <c r="Q919" s="1781">
        <f>INDEX([1]TDSheet!$AX$14:$AX$25000,MATCH($B919,[1]TDSheet!$B$14:$B$25000,0))</f>
        <v>4850</v>
      </c>
      <c r="R919" s="1781">
        <f>INDEX([1]TDSheet!$AX$14:$AX$25000,MATCH($B919,[1]TDSheet!$B$14:$B$25000,0))</f>
        <v>4850</v>
      </c>
      <c r="S919" s="1781">
        <f>INDEX([1]TDSheet!$AX$14:$AX$25000,MATCH($B919,[1]TDSheet!$B$14:$B$25000,0))</f>
        <v>4850</v>
      </c>
      <c r="T919" s="1781">
        <f>INDEX([1]TDSheet!$AX$14:$AX$25000,MATCH($B919,[1]TDSheet!$B$14:$B$25000,0))</f>
        <v>4850</v>
      </c>
      <c r="U919" s="1781">
        <f>INDEX([1]TDSheet!$AX$14:$AX$25000,MATCH($B919,[1]TDSheet!$B$14:$B$25000,0))</f>
        <v>4850</v>
      </c>
      <c r="V919" s="1782">
        <f>INDEX([1]TDSheet!$AX$14:$AX$25000,MATCH($B919,[1]TDSheet!$B$14:$B$25000,0))</f>
        <v>4850</v>
      </c>
      <c r="W919" s="1335"/>
      <c r="X919" s="1336" t="s">
        <v>3757</v>
      </c>
      <c r="Y919" s="1337" t="s">
        <v>3123</v>
      </c>
      <c r="Z919" s="1337"/>
      <c r="AA919" s="1337"/>
      <c r="AB919" s="1337" t="s">
        <v>3123</v>
      </c>
      <c r="AC919" s="1337"/>
      <c r="AD919" s="1338" t="str">
        <f>INDEX([1]TDSheet!$AV$14:$AV$25000,MATCH($B919,[1]TDSheet!$B$14:$B$25000,0))</f>
        <v>1480*965</v>
      </c>
      <c r="AE919" s="459">
        <f>INDEX([1]TDSheet!$AY$14:$AY$25000,MATCH($B919,[1]TDSheet!$B$14:$B$25000,0))</f>
        <v>5350</v>
      </c>
      <c r="AF919" s="1051"/>
      <c r="AG919" s="1058"/>
      <c r="AH919" s="251"/>
      <c r="AI919" s="251"/>
    </row>
    <row r="920" spans="1:35" ht="17.25" customHeight="1">
      <c r="A920" s="1393">
        <f>ROW(920:920)-SUM(AF$1:AF920)</f>
        <v>888</v>
      </c>
      <c r="B920" s="159" t="s">
        <v>8023</v>
      </c>
      <c r="C920" s="159" t="str">
        <f t="shared" si="987"/>
        <v>6283AGNBL00</v>
      </c>
      <c r="D920" s="1334">
        <v>6283</v>
      </c>
      <c r="E920" s="1054" t="s">
        <v>4471</v>
      </c>
      <c r="F920" s="1289"/>
      <c r="G920" s="1289"/>
      <c r="H920" s="1289" t="str">
        <f t="shared" si="996"/>
        <v/>
      </c>
      <c r="I920" s="1289"/>
      <c r="J920" s="1289" t="str">
        <f t="shared" si="1015"/>
        <v/>
      </c>
      <c r="K920" s="1289">
        <v>0</v>
      </c>
      <c r="L920" s="1289">
        <v>0</v>
      </c>
      <c r="M920" s="1780" t="str">
        <f>INDEX([1]TDSheet!$S$14:$S$25000,MATCH($B920,[1]TDSheet!$B$14:$B$25000,0))</f>
        <v xml:space="preserve"> Opel "Zafira" A 5D Mpv // Subaru "Traviq" 5D Mpv (01-04) '1999-2006 держ.зерк. #6283AGNBL00</v>
      </c>
      <c r="N920" s="1781">
        <f>INDEX([1]TDSheet!$AX$14:$AX$25000,MATCH($B920,[1]TDSheet!$B$14:$B$25000,0))</f>
        <v>3500</v>
      </c>
      <c r="O920" s="1781">
        <f>INDEX([1]TDSheet!$AX$14:$AX$25000,MATCH($B920,[1]TDSheet!$B$14:$B$25000,0))</f>
        <v>3500</v>
      </c>
      <c r="P920" s="1781">
        <f>INDEX([1]TDSheet!$AX$14:$AX$25000,MATCH($B920,[1]TDSheet!$B$14:$B$25000,0))</f>
        <v>3500</v>
      </c>
      <c r="Q920" s="1781">
        <f>INDEX([1]TDSheet!$AX$14:$AX$25000,MATCH($B920,[1]TDSheet!$B$14:$B$25000,0))</f>
        <v>3500</v>
      </c>
      <c r="R920" s="1781">
        <f>INDEX([1]TDSheet!$AX$14:$AX$25000,MATCH($B920,[1]TDSheet!$B$14:$B$25000,0))</f>
        <v>3500</v>
      </c>
      <c r="S920" s="1781">
        <f>INDEX([1]TDSheet!$AX$14:$AX$25000,MATCH($B920,[1]TDSheet!$B$14:$B$25000,0))</f>
        <v>3500</v>
      </c>
      <c r="T920" s="1781">
        <f>INDEX([1]TDSheet!$AX$14:$AX$25000,MATCH($B920,[1]TDSheet!$B$14:$B$25000,0))</f>
        <v>3500</v>
      </c>
      <c r="U920" s="1781">
        <f>INDEX([1]TDSheet!$AX$14:$AX$25000,MATCH($B920,[1]TDSheet!$B$14:$B$25000,0))</f>
        <v>3500</v>
      </c>
      <c r="V920" s="1782">
        <f>INDEX([1]TDSheet!$AX$14:$AX$25000,MATCH($B920,[1]TDSheet!$B$14:$B$25000,0))</f>
        <v>3500</v>
      </c>
      <c r="W920" s="1335"/>
      <c r="X920" s="1336" t="s">
        <v>1884</v>
      </c>
      <c r="Y920" s="1337" t="s">
        <v>3123</v>
      </c>
      <c r="Z920" s="1337"/>
      <c r="AA920" s="1337"/>
      <c r="AB920" s="1337"/>
      <c r="AC920" s="1337" t="s">
        <v>3123</v>
      </c>
      <c r="AD920" s="1338" t="str">
        <f>INDEX([1]TDSheet!$AV$14:$AV$25000,MATCH($B920,[1]TDSheet!$B$14:$B$25000,0))</f>
        <v>1300*1000</v>
      </c>
      <c r="AE920" s="459">
        <f>INDEX([1]TDSheet!$AY$14:$AY$25000,MATCH($B920,[1]TDSheet!$B$14:$B$25000,0))</f>
        <v>4000</v>
      </c>
      <c r="AF920" s="1051"/>
      <c r="AG920" s="1058"/>
      <c r="AH920" s="251"/>
      <c r="AI920" s="251"/>
    </row>
    <row r="921" spans="1:35" ht="17.25" customHeight="1">
      <c r="A921" s="1393">
        <f>ROW(921:921)-SUM(AF$1:AF921)</f>
        <v>889</v>
      </c>
      <c r="B921" s="159" t="s">
        <v>8024</v>
      </c>
      <c r="C921" s="159" t="str">
        <f t="shared" si="987"/>
        <v>6307AGNBLVW1M</v>
      </c>
      <c r="D921" s="1334">
        <v>6307</v>
      </c>
      <c r="E921" s="1054" t="s">
        <v>4471</v>
      </c>
      <c r="F921" s="1289"/>
      <c r="G921" s="1289"/>
      <c r="H921" s="1289" t="str">
        <f t="shared" si="996"/>
        <v/>
      </c>
      <c r="I921" s="1289"/>
      <c r="J921" s="1289" t="str">
        <f t="shared" si="1015"/>
        <v>V</v>
      </c>
      <c r="K921" s="1289" t="s">
        <v>4476</v>
      </c>
      <c r="L921" s="1289" t="s">
        <v>7999</v>
      </c>
      <c r="M921" s="1780" t="str">
        <f>INDEX([1]TDSheet!$S$14:$S$25000,MATCH($B921,[1]TDSheet!$B$14:$B$25000,0))</f>
        <v xml:space="preserve"> Opel "Zafira" B 5D Mpv '2005-2014 держ.зерк.+молд.Н #6307AGNBLVW1M</v>
      </c>
      <c r="N921" s="1781">
        <f>INDEX([1]TDSheet!$AX$14:$AX$25000,MATCH($B921,[1]TDSheet!$B$14:$B$25000,0))</f>
        <v>4300</v>
      </c>
      <c r="O921" s="1781">
        <f>INDEX([1]TDSheet!$AX$14:$AX$25000,MATCH($B921,[1]TDSheet!$B$14:$B$25000,0))</f>
        <v>4300</v>
      </c>
      <c r="P921" s="1781">
        <f>INDEX([1]TDSheet!$AX$14:$AX$25000,MATCH($B921,[1]TDSheet!$B$14:$B$25000,0))</f>
        <v>4300</v>
      </c>
      <c r="Q921" s="1781">
        <f>INDEX([1]TDSheet!$AX$14:$AX$25000,MATCH($B921,[1]TDSheet!$B$14:$B$25000,0))</f>
        <v>4300</v>
      </c>
      <c r="R921" s="1781">
        <f>INDEX([1]TDSheet!$AX$14:$AX$25000,MATCH($B921,[1]TDSheet!$B$14:$B$25000,0))</f>
        <v>4300</v>
      </c>
      <c r="S921" s="1781">
        <f>INDEX([1]TDSheet!$AX$14:$AX$25000,MATCH($B921,[1]TDSheet!$B$14:$B$25000,0))</f>
        <v>4300</v>
      </c>
      <c r="T921" s="1781">
        <f>INDEX([1]TDSheet!$AX$14:$AX$25000,MATCH($B921,[1]TDSheet!$B$14:$B$25000,0))</f>
        <v>4300</v>
      </c>
      <c r="U921" s="1781">
        <f>INDEX([1]TDSheet!$AX$14:$AX$25000,MATCH($B921,[1]TDSheet!$B$14:$B$25000,0))</f>
        <v>4300</v>
      </c>
      <c r="V921" s="1782">
        <f>INDEX([1]TDSheet!$AX$14:$AX$25000,MATCH($B921,[1]TDSheet!$B$14:$B$25000,0))</f>
        <v>4300</v>
      </c>
      <c r="W921" s="1335"/>
      <c r="X921" s="1336" t="s">
        <v>6041</v>
      </c>
      <c r="Y921" s="1337" t="s">
        <v>3123</v>
      </c>
      <c r="Z921" s="1337" t="s">
        <v>3123</v>
      </c>
      <c r="AA921" s="1337"/>
      <c r="AB921" s="1337"/>
      <c r="AC921" s="1337" t="s">
        <v>3123</v>
      </c>
      <c r="AD921" s="1338" t="str">
        <f>INDEX([1]TDSheet!$AV$14:$AV$25000,MATCH($B921,[1]TDSheet!$B$14:$B$25000,0))</f>
        <v>1310*1030</v>
      </c>
      <c r="AE921" s="459">
        <f>INDEX([1]TDSheet!$AY$14:$AY$25000,MATCH($B921,[1]TDSheet!$B$14:$B$25000,0))</f>
        <v>4800</v>
      </c>
      <c r="AF921" s="1051"/>
      <c r="AG921" s="1058"/>
      <c r="AH921" s="251"/>
      <c r="AI921" s="251"/>
    </row>
    <row r="922" spans="1:35" ht="17.25" customHeight="1">
      <c r="A922" s="1393">
        <f>ROW(922:922)-SUM(AF$1:AF922)</f>
        <v>890</v>
      </c>
      <c r="B922" s="159" t="s">
        <v>8025</v>
      </c>
      <c r="C922" s="159" t="str">
        <f t="shared" ref="C922" si="1038">IF(D922&lt;&gt;"",CONCATENATE(D922,E922,F922,G922,H922,I922,J922,K922,L922),"")</f>
        <v>6307AGNBLVWZ1M</v>
      </c>
      <c r="D922" s="1334">
        <v>6307</v>
      </c>
      <c r="E922" s="1054" t="s">
        <v>4471</v>
      </c>
      <c r="F922" s="1289"/>
      <c r="G922" s="1289"/>
      <c r="H922" s="1289" t="str">
        <f t="shared" ref="H922" si="1039">IF(AB922="+","M","")</f>
        <v/>
      </c>
      <c r="I922" s="1289"/>
      <c r="J922" s="1289" t="str">
        <f t="shared" ref="J922" si="1040">IF(Z922="+","V","")</f>
        <v>V</v>
      </c>
      <c r="K922" s="1289" t="s">
        <v>7675</v>
      </c>
      <c r="L922" s="1289" t="s">
        <v>7999</v>
      </c>
      <c r="M922" s="1780" t="str">
        <f>INDEX([1]TDSheet!$S$14:$S$25000,MATCH($B922,[1]TDSheet!$B$14:$B$25000,0))</f>
        <v xml:space="preserve"> Opel "Zafira" B 5D Mpv '2005-2014 держ.зерк.+молд.(П+Н) #6307AGNBLVWZ1M</v>
      </c>
      <c r="N922" s="1781">
        <f>INDEX([1]TDSheet!$AX$14:$AX$25000,MATCH($B922,[1]TDSheet!$B$14:$B$25000,0))</f>
        <v>5300</v>
      </c>
      <c r="O922" s="1781">
        <f>INDEX([1]TDSheet!$AX$14:$AX$25000,MATCH($B922,[1]TDSheet!$B$14:$B$25000,0))</f>
        <v>5300</v>
      </c>
      <c r="P922" s="1781">
        <f>INDEX([1]TDSheet!$AX$14:$AX$25000,MATCH($B922,[1]TDSheet!$B$14:$B$25000,0))</f>
        <v>5300</v>
      </c>
      <c r="Q922" s="1781">
        <f>INDEX([1]TDSheet!$AX$14:$AX$25000,MATCH($B922,[1]TDSheet!$B$14:$B$25000,0))</f>
        <v>5300</v>
      </c>
      <c r="R922" s="1781">
        <f>INDEX([1]TDSheet!$AX$14:$AX$25000,MATCH($B922,[1]TDSheet!$B$14:$B$25000,0))</f>
        <v>5300</v>
      </c>
      <c r="S922" s="1781">
        <f>INDEX([1]TDSheet!$AX$14:$AX$25000,MATCH($B922,[1]TDSheet!$B$14:$B$25000,0))</f>
        <v>5300</v>
      </c>
      <c r="T922" s="1781">
        <f>INDEX([1]TDSheet!$AX$14:$AX$25000,MATCH($B922,[1]TDSheet!$B$14:$B$25000,0))</f>
        <v>5300</v>
      </c>
      <c r="U922" s="1781">
        <f>INDEX([1]TDSheet!$AX$14:$AX$25000,MATCH($B922,[1]TDSheet!$B$14:$B$25000,0))</f>
        <v>5300</v>
      </c>
      <c r="V922" s="1782">
        <f>INDEX([1]TDSheet!$AX$14:$AX$25000,MATCH($B922,[1]TDSheet!$B$14:$B$25000,0))</f>
        <v>5300</v>
      </c>
      <c r="W922" s="1335"/>
      <c r="X922" s="1336" t="s">
        <v>6041</v>
      </c>
      <c r="Y922" s="1337" t="s">
        <v>3123</v>
      </c>
      <c r="Z922" s="1337" t="s">
        <v>3123</v>
      </c>
      <c r="AA922" s="1337"/>
      <c r="AB922" s="1337"/>
      <c r="AC922" s="1337" t="s">
        <v>3123</v>
      </c>
      <c r="AD922" s="1338" t="str">
        <f>INDEX([1]TDSheet!$AV$14:$AV$25000,MATCH($B922,[1]TDSheet!$B$14:$B$25000,0))</f>
        <v>1310*1030</v>
      </c>
      <c r="AE922" s="459">
        <f>INDEX([1]TDSheet!$AY$14:$AY$25000,MATCH($B922,[1]TDSheet!$B$14:$B$25000,0))</f>
        <v>5800</v>
      </c>
      <c r="AF922" s="1051"/>
      <c r="AG922" s="1058"/>
      <c r="AH922" s="251"/>
      <c r="AI922" s="251"/>
    </row>
    <row r="923" spans="1:35" ht="17.25" customHeight="1">
      <c r="A923" s="1393">
        <f>ROW(923:923)-SUM(AF$1:AF923)</f>
        <v>891</v>
      </c>
      <c r="B923" s="159" t="s">
        <v>8026</v>
      </c>
      <c r="C923" s="159" t="str">
        <f t="shared" si="987"/>
        <v>6307AGNBLMVW1R</v>
      </c>
      <c r="D923" s="1334">
        <v>6307</v>
      </c>
      <c r="E923" s="1054" t="s">
        <v>4471</v>
      </c>
      <c r="F923" s="1289"/>
      <c r="G923" s="1289"/>
      <c r="H923" s="1289" t="str">
        <f t="shared" si="996"/>
        <v>M</v>
      </c>
      <c r="I923" s="1289"/>
      <c r="J923" s="1289" t="str">
        <f t="shared" si="1015"/>
        <v>V</v>
      </c>
      <c r="K923" s="1289" t="s">
        <v>4476</v>
      </c>
      <c r="L923" s="1289" t="s">
        <v>8000</v>
      </c>
      <c r="M923" s="1780" t="str">
        <f>INDEX([1]TDSheet!$S$14:$S$25000,MATCH($B923,[1]TDSheet!$B$14:$B$25000,0))</f>
        <v xml:space="preserve"> Opel "Zafira" B 5D Mpv '2005-2014 держ.зерк.+датч.дожд.+молд.Н #6307AGNBLMVW1R</v>
      </c>
      <c r="N923" s="1781">
        <f>INDEX([1]TDSheet!$AX$14:$AX$25000,MATCH($B923,[1]TDSheet!$B$14:$B$25000,0))</f>
        <v>5000</v>
      </c>
      <c r="O923" s="1781">
        <f>INDEX([1]TDSheet!$AX$14:$AX$25000,MATCH($B923,[1]TDSheet!$B$14:$B$25000,0))</f>
        <v>5000</v>
      </c>
      <c r="P923" s="1781">
        <f>INDEX([1]TDSheet!$AX$14:$AX$25000,MATCH($B923,[1]TDSheet!$B$14:$B$25000,0))</f>
        <v>5000</v>
      </c>
      <c r="Q923" s="1781">
        <f>INDEX([1]TDSheet!$AX$14:$AX$25000,MATCH($B923,[1]TDSheet!$B$14:$B$25000,0))</f>
        <v>5000</v>
      </c>
      <c r="R923" s="1781">
        <f>INDEX([1]TDSheet!$AX$14:$AX$25000,MATCH($B923,[1]TDSheet!$B$14:$B$25000,0))</f>
        <v>5000</v>
      </c>
      <c r="S923" s="1781">
        <f>INDEX([1]TDSheet!$AX$14:$AX$25000,MATCH($B923,[1]TDSheet!$B$14:$B$25000,0))</f>
        <v>5000</v>
      </c>
      <c r="T923" s="1781">
        <f>INDEX([1]TDSheet!$AX$14:$AX$25000,MATCH($B923,[1]TDSheet!$B$14:$B$25000,0))</f>
        <v>5000</v>
      </c>
      <c r="U923" s="1781">
        <f>INDEX([1]TDSheet!$AX$14:$AX$25000,MATCH($B923,[1]TDSheet!$B$14:$B$25000,0))</f>
        <v>5000</v>
      </c>
      <c r="V923" s="1782">
        <f>INDEX([1]TDSheet!$AX$14:$AX$25000,MATCH($B923,[1]TDSheet!$B$14:$B$25000,0))</f>
        <v>5000</v>
      </c>
      <c r="W923" s="1335"/>
      <c r="X923" s="1336" t="s">
        <v>6041</v>
      </c>
      <c r="Y923" s="1337" t="s">
        <v>3123</v>
      </c>
      <c r="Z923" s="1337" t="s">
        <v>3123</v>
      </c>
      <c r="AA923" s="1337"/>
      <c r="AB923" s="1337" t="s">
        <v>3123</v>
      </c>
      <c r="AC923" s="1337"/>
      <c r="AD923" s="1338" t="str">
        <f>INDEX([1]TDSheet!$AV$14:$AV$25000,MATCH($B923,[1]TDSheet!$B$14:$B$25000,0))</f>
        <v>1310*1030</v>
      </c>
      <c r="AE923" s="459">
        <f>INDEX([1]TDSheet!$AY$14:$AY$25000,MATCH($B923,[1]TDSheet!$B$14:$B$25000,0))</f>
        <v>5500</v>
      </c>
      <c r="AF923" s="1051"/>
      <c r="AG923" s="1058"/>
      <c r="AH923" s="251"/>
      <c r="AI923" s="251"/>
    </row>
    <row r="924" spans="1:35" ht="17.25" customHeight="1">
      <c r="A924" s="1393">
        <f>ROW(924:924)-SUM(AF$1:AF924)</f>
        <v>892</v>
      </c>
      <c r="B924" s="159" t="s">
        <v>8027</v>
      </c>
      <c r="C924" s="159" t="str">
        <f t="shared" ref="C924" si="1041">IF(D924&lt;&gt;"",CONCATENATE(D924,E924,F924,G924,H924,I924,J924,K924,L924),"")</f>
        <v>6307AGNBLMVWZ1R</v>
      </c>
      <c r="D924" s="1334">
        <v>6307</v>
      </c>
      <c r="E924" s="1054" t="s">
        <v>4471</v>
      </c>
      <c r="F924" s="1289"/>
      <c r="G924" s="1289"/>
      <c r="H924" s="1289" t="str">
        <f t="shared" ref="H924" si="1042">IF(AB924="+","M","")</f>
        <v>M</v>
      </c>
      <c r="I924" s="1289"/>
      <c r="J924" s="1289" t="str">
        <f t="shared" ref="J924" si="1043">IF(Z924="+","V","")</f>
        <v>V</v>
      </c>
      <c r="K924" s="1289" t="s">
        <v>7675</v>
      </c>
      <c r="L924" s="1289" t="s">
        <v>8000</v>
      </c>
      <c r="M924" s="1780" t="str">
        <f>INDEX([1]TDSheet!$S$14:$S$25000,MATCH($B924,[1]TDSheet!$B$14:$B$25000,0))</f>
        <v xml:space="preserve"> Opel "Zafira" B 5D Mpv '2005-2014 держ.зерк.+датч.дожд.+молд.(П+Н) #6307AGNBLMVWZ1R</v>
      </c>
      <c r="N924" s="1781">
        <f>INDEX([1]TDSheet!$AX$14:$AX$25000,MATCH($B924,[1]TDSheet!$B$14:$B$25000,0))</f>
        <v>6000</v>
      </c>
      <c r="O924" s="1781">
        <f>INDEX([1]TDSheet!$AX$14:$AX$25000,MATCH($B924,[1]TDSheet!$B$14:$B$25000,0))</f>
        <v>6000</v>
      </c>
      <c r="P924" s="1781">
        <f>INDEX([1]TDSheet!$AX$14:$AX$25000,MATCH($B924,[1]TDSheet!$B$14:$B$25000,0))</f>
        <v>6000</v>
      </c>
      <c r="Q924" s="1781">
        <f>INDEX([1]TDSheet!$AX$14:$AX$25000,MATCH($B924,[1]TDSheet!$B$14:$B$25000,0))</f>
        <v>6000</v>
      </c>
      <c r="R924" s="1781">
        <f>INDEX([1]TDSheet!$AX$14:$AX$25000,MATCH($B924,[1]TDSheet!$B$14:$B$25000,0))</f>
        <v>6000</v>
      </c>
      <c r="S924" s="1781">
        <f>INDEX([1]TDSheet!$AX$14:$AX$25000,MATCH($B924,[1]TDSheet!$B$14:$B$25000,0))</f>
        <v>6000</v>
      </c>
      <c r="T924" s="1781">
        <f>INDEX([1]TDSheet!$AX$14:$AX$25000,MATCH($B924,[1]TDSheet!$B$14:$B$25000,0))</f>
        <v>6000</v>
      </c>
      <c r="U924" s="1781">
        <f>INDEX([1]TDSheet!$AX$14:$AX$25000,MATCH($B924,[1]TDSheet!$B$14:$B$25000,0))</f>
        <v>6000</v>
      </c>
      <c r="V924" s="1782">
        <f>INDEX([1]TDSheet!$AX$14:$AX$25000,MATCH($B924,[1]TDSheet!$B$14:$B$25000,0))</f>
        <v>6000</v>
      </c>
      <c r="W924" s="1335"/>
      <c r="X924" s="1336" t="s">
        <v>6041</v>
      </c>
      <c r="Y924" s="1337" t="s">
        <v>3123</v>
      </c>
      <c r="Z924" s="1337" t="s">
        <v>3123</v>
      </c>
      <c r="AA924" s="1337"/>
      <c r="AB924" s="1337" t="s">
        <v>3123</v>
      </c>
      <c r="AC924" s="1337"/>
      <c r="AD924" s="1338" t="str">
        <f>INDEX([1]TDSheet!$AV$14:$AV$25000,MATCH($B924,[1]TDSheet!$B$14:$B$25000,0))</f>
        <v>1310*1030</v>
      </c>
      <c r="AE924" s="459">
        <f>INDEX([1]TDSheet!$AY$14:$AY$25000,MATCH($B924,[1]TDSheet!$B$14:$B$25000,0))</f>
        <v>6500</v>
      </c>
      <c r="AF924" s="1051"/>
      <c r="AG924" s="1058"/>
      <c r="AH924" s="251"/>
      <c r="AI924" s="251"/>
    </row>
    <row r="925" spans="1:35" ht="17.25" customHeight="1">
      <c r="A925" s="1591" t="s">
        <v>3972</v>
      </c>
      <c r="B925" s="983"/>
      <c r="C925" s="983"/>
      <c r="D925" s="165"/>
      <c r="E925" s="166"/>
      <c r="F925" s="167"/>
      <c r="G925" s="167"/>
      <c r="H925" s="167" t="str">
        <f>IF(AB925="+","M","")</f>
        <v/>
      </c>
      <c r="I925" s="167" t="str">
        <f>IF(AA925="+","P","")</f>
        <v/>
      </c>
      <c r="J925" s="167" t="str">
        <f t="shared" si="1015"/>
        <v/>
      </c>
      <c r="K925" s="167"/>
      <c r="L925" s="167"/>
      <c r="M925" s="1796"/>
      <c r="N925" s="1796"/>
      <c r="O925" s="1796"/>
      <c r="P925" s="1796"/>
      <c r="Q925" s="1796"/>
      <c r="R925" s="1796"/>
      <c r="S925" s="1796"/>
      <c r="T925" s="1796"/>
      <c r="U925" s="1796"/>
      <c r="V925" s="1796"/>
      <c r="W925" s="968"/>
      <c r="X925" s="984"/>
      <c r="Y925" s="984"/>
      <c r="Z925" s="984"/>
      <c r="AA925" s="984"/>
      <c r="AB925" s="984"/>
      <c r="AC925" s="984"/>
      <c r="AD925" s="984"/>
      <c r="AE925" s="985"/>
      <c r="AF925" s="1051">
        <v>1</v>
      </c>
      <c r="AG925" s="1058"/>
      <c r="AH925" s="251"/>
      <c r="AI925" s="251"/>
    </row>
    <row r="926" spans="1:35" ht="17.25" customHeight="1">
      <c r="A926" s="1393">
        <f>ROW(926:926)-SUM(AF$1:AF926)</f>
        <v>893</v>
      </c>
      <c r="B926" s="159" t="s">
        <v>8028</v>
      </c>
      <c r="C926" s="159" t="str">
        <f t="shared" ref="C926:C939" si="1044">IF(D926&lt;&gt;"",CONCATENATE(D926,E926,F926,G926,H926,I926,J926,K926,L926),"")</f>
        <v>6549AGNBL00</v>
      </c>
      <c r="D926" s="1353">
        <v>6549</v>
      </c>
      <c r="E926" s="1054" t="s">
        <v>4471</v>
      </c>
      <c r="F926" s="1289"/>
      <c r="G926" s="1289"/>
      <c r="H926" s="1289" t="str">
        <f t="shared" ref="H926:H927" si="1045">IF(AB926="+","P","")</f>
        <v/>
      </c>
      <c r="I926" s="1289"/>
      <c r="J926" s="1289" t="str">
        <f t="shared" si="1015"/>
        <v/>
      </c>
      <c r="K926" s="1289">
        <v>0</v>
      </c>
      <c r="L926" s="1289">
        <v>0</v>
      </c>
      <c r="M926" s="1780" t="str">
        <f>INDEX([1]TDSheet!$S$14:$S$25000,MATCH($B926,[1]TDSheet!$B$14:$B$25000,0))</f>
        <v xml:space="preserve"> Peugeot "107" 3/5D Hbk // Citroen "C1" I 3/5D Hbk // Toyota "Aygo" I 3/5D Hbk '2005-2014 держ.зерк. #6549AGNBL00</v>
      </c>
      <c r="N926" s="1781">
        <f>INDEX([1]TDSheet!$AX$14:$AX$25000,MATCH($B926,[1]TDSheet!$B$14:$B$25000,0))</f>
        <v>3500</v>
      </c>
      <c r="O926" s="1781">
        <f>INDEX([1]TDSheet!$AX$14:$AX$25000,MATCH($B926,[1]TDSheet!$B$14:$B$25000,0))</f>
        <v>3500</v>
      </c>
      <c r="P926" s="1781">
        <f>INDEX([1]TDSheet!$AX$14:$AX$25000,MATCH($B926,[1]TDSheet!$B$14:$B$25000,0))</f>
        <v>3500</v>
      </c>
      <c r="Q926" s="1781">
        <f>INDEX([1]TDSheet!$AX$14:$AX$25000,MATCH($B926,[1]TDSheet!$B$14:$B$25000,0))</f>
        <v>3500</v>
      </c>
      <c r="R926" s="1781">
        <f>INDEX([1]TDSheet!$AX$14:$AX$25000,MATCH($B926,[1]TDSheet!$B$14:$B$25000,0))</f>
        <v>3500</v>
      </c>
      <c r="S926" s="1781">
        <f>INDEX([1]TDSheet!$AX$14:$AX$25000,MATCH($B926,[1]TDSheet!$B$14:$B$25000,0))</f>
        <v>3500</v>
      </c>
      <c r="T926" s="1781">
        <f>INDEX([1]TDSheet!$AX$14:$AX$25000,MATCH($B926,[1]TDSheet!$B$14:$B$25000,0))</f>
        <v>3500</v>
      </c>
      <c r="U926" s="1781">
        <f>INDEX([1]TDSheet!$AX$14:$AX$25000,MATCH($B926,[1]TDSheet!$B$14:$B$25000,0))</f>
        <v>3500</v>
      </c>
      <c r="V926" s="1782">
        <f>INDEX([1]TDSheet!$AX$14:$AX$25000,MATCH($B926,[1]TDSheet!$B$14:$B$25000,0))</f>
        <v>3500</v>
      </c>
      <c r="W926" s="1354"/>
      <c r="X926" s="799" t="s">
        <v>6041</v>
      </c>
      <c r="Y926" s="1355" t="s">
        <v>3123</v>
      </c>
      <c r="Z926" s="1355"/>
      <c r="AA926" s="1355" t="s">
        <v>3123</v>
      </c>
      <c r="AB926" s="1355"/>
      <c r="AC926" s="1355" t="s">
        <v>3123</v>
      </c>
      <c r="AD926" s="800" t="str">
        <f>INDEX([1]TDSheet!$AV$14:$AV$25000,MATCH($B926,[1]TDSheet!$B$14:$B$25000,0))</f>
        <v>1290*930</v>
      </c>
      <c r="AE926" s="459">
        <f>INDEX([1]TDSheet!$AY$14:$AY$25000,MATCH($B926,[1]TDSheet!$B$14:$B$25000,0))</f>
        <v>4000</v>
      </c>
      <c r="AF926" s="1051"/>
      <c r="AG926" s="1058"/>
      <c r="AH926" s="251"/>
      <c r="AI926" s="251"/>
    </row>
    <row r="927" spans="1:35" ht="17.25" customHeight="1">
      <c r="A927" s="1393">
        <f>ROW(927:927)-SUM(AF$1:AF927)</f>
        <v>894</v>
      </c>
      <c r="B927" s="159" t="s">
        <v>8029</v>
      </c>
      <c r="C927" s="159" t="str">
        <f t="shared" si="1044"/>
        <v>6539AGNBLV00</v>
      </c>
      <c r="D927" s="1353">
        <v>6539</v>
      </c>
      <c r="E927" s="1054" t="s">
        <v>4471</v>
      </c>
      <c r="F927" s="1289"/>
      <c r="G927" s="1289"/>
      <c r="H927" s="1289" t="str">
        <f t="shared" si="1045"/>
        <v/>
      </c>
      <c r="I927" s="1289"/>
      <c r="J927" s="1289" t="str">
        <f t="shared" si="1015"/>
        <v>V</v>
      </c>
      <c r="K927" s="1289">
        <v>0</v>
      </c>
      <c r="L927" s="1289">
        <v>0</v>
      </c>
      <c r="M927" s="1780" t="str">
        <f>INDEX([1]TDSheet!$S$14:$S$25000,MATCH($B927,[1]TDSheet!$B$14:$B$25000,0))</f>
        <v xml:space="preserve"> Peugeot "206" 3/5D Hbk / 5D Est / 4D Sed '1998-2012 держ.зерк. #6539AGNBLV00</v>
      </c>
      <c r="N927" s="1781">
        <f>INDEX([1]TDSheet!$AX$14:$AX$25000,MATCH($B927,[1]TDSheet!$B$14:$B$25000,0))</f>
        <v>3500</v>
      </c>
      <c r="O927" s="1781">
        <f>INDEX([1]TDSheet!$AX$14:$AX$25000,MATCH($B927,[1]TDSheet!$B$14:$B$25000,0))</f>
        <v>3500</v>
      </c>
      <c r="P927" s="1781">
        <f>INDEX([1]TDSheet!$AX$14:$AX$25000,MATCH($B927,[1]TDSheet!$B$14:$B$25000,0))</f>
        <v>3500</v>
      </c>
      <c r="Q927" s="1781">
        <f>INDEX([1]TDSheet!$AX$14:$AX$25000,MATCH($B927,[1]TDSheet!$B$14:$B$25000,0))</f>
        <v>3500</v>
      </c>
      <c r="R927" s="1781">
        <f>INDEX([1]TDSheet!$AX$14:$AX$25000,MATCH($B927,[1]TDSheet!$B$14:$B$25000,0))</f>
        <v>3500</v>
      </c>
      <c r="S927" s="1781">
        <f>INDEX([1]TDSheet!$AX$14:$AX$25000,MATCH($B927,[1]TDSheet!$B$14:$B$25000,0))</f>
        <v>3500</v>
      </c>
      <c r="T927" s="1781">
        <f>INDEX([1]TDSheet!$AX$14:$AX$25000,MATCH($B927,[1]TDSheet!$B$14:$B$25000,0))</f>
        <v>3500</v>
      </c>
      <c r="U927" s="1781">
        <f>INDEX([1]TDSheet!$AX$14:$AX$25000,MATCH($B927,[1]TDSheet!$B$14:$B$25000,0))</f>
        <v>3500</v>
      </c>
      <c r="V927" s="1782">
        <f>INDEX([1]TDSheet!$AX$14:$AX$25000,MATCH($B927,[1]TDSheet!$B$14:$B$25000,0))</f>
        <v>3500</v>
      </c>
      <c r="W927" s="1354"/>
      <c r="X927" s="799" t="s">
        <v>3473</v>
      </c>
      <c r="Y927" s="1355" t="s">
        <v>3123</v>
      </c>
      <c r="Z927" s="1355" t="s">
        <v>3123</v>
      </c>
      <c r="AA927" s="1355" t="s">
        <v>3123</v>
      </c>
      <c r="AB927" s="1355"/>
      <c r="AC927" s="1355" t="s">
        <v>3123</v>
      </c>
      <c r="AD927" s="800" t="str">
        <f>INDEX([1]TDSheet!$AV$14:$AV$25000,MATCH($B927,[1]TDSheet!$B$14:$B$25000,0))</f>
        <v>1378*1025</v>
      </c>
      <c r="AE927" s="459">
        <f>INDEX([1]TDSheet!$AY$14:$AY$25000,MATCH($B927,[1]TDSheet!$B$14:$B$25000,0))</f>
        <v>4000</v>
      </c>
      <c r="AF927" s="1051"/>
      <c r="AG927" s="1058"/>
      <c r="AH927" s="251"/>
      <c r="AI927" s="251"/>
    </row>
    <row r="928" spans="1:35" ht="17.25" customHeight="1">
      <c r="A928" s="1393">
        <f>ROW(928:928)-SUM(AF$1:AF928)</f>
        <v>895</v>
      </c>
      <c r="B928" s="159" t="s">
        <v>8030</v>
      </c>
      <c r="C928" s="159" t="str">
        <f t="shared" si="1044"/>
        <v>6539AGNBLMV6T</v>
      </c>
      <c r="D928" s="1353">
        <v>6539</v>
      </c>
      <c r="E928" s="1054" t="s">
        <v>4471</v>
      </c>
      <c r="F928" s="1289"/>
      <c r="G928" s="1289"/>
      <c r="H928" s="1289" t="str">
        <f t="shared" ref="H928:H939" si="1046">IF(AB928="+","M","")</f>
        <v>M</v>
      </c>
      <c r="I928" s="1289"/>
      <c r="J928" s="1289" t="str">
        <f>IF(Z928="+","V","")</f>
        <v>V</v>
      </c>
      <c r="K928" s="1289"/>
      <c r="L928" s="1289" t="s">
        <v>7494</v>
      </c>
      <c r="M928" s="1780" t="str">
        <f>INDEX([1]TDSheet!$S$14:$S$25000,MATCH($B928,[1]TDSheet!$B$14:$B$25000,0))</f>
        <v xml:space="preserve"> Peugeot "206" 3/5D Hbk / 5D Est / 4D Sed '1998-2012 держ.зерк.+датч.дожд. (прямоуг) #6539AGNBLMV6T</v>
      </c>
      <c r="N928" s="1781">
        <f>INDEX([1]TDSheet!$AX$14:$AX$25000,MATCH($B928,[1]TDSheet!$B$14:$B$25000,0))</f>
        <v>4700</v>
      </c>
      <c r="O928" s="1781">
        <f>INDEX([1]TDSheet!$AX$14:$AX$25000,MATCH($B928,[1]TDSheet!$B$14:$B$25000,0))</f>
        <v>4700</v>
      </c>
      <c r="P928" s="1781">
        <f>INDEX([1]TDSheet!$AX$14:$AX$25000,MATCH($B928,[1]TDSheet!$B$14:$B$25000,0))</f>
        <v>4700</v>
      </c>
      <c r="Q928" s="1781">
        <f>INDEX([1]TDSheet!$AX$14:$AX$25000,MATCH($B928,[1]TDSheet!$B$14:$B$25000,0))</f>
        <v>4700</v>
      </c>
      <c r="R928" s="1781">
        <f>INDEX([1]TDSheet!$AX$14:$AX$25000,MATCH($B928,[1]TDSheet!$B$14:$B$25000,0))</f>
        <v>4700</v>
      </c>
      <c r="S928" s="1781">
        <f>INDEX([1]TDSheet!$AX$14:$AX$25000,MATCH($B928,[1]TDSheet!$B$14:$B$25000,0))</f>
        <v>4700</v>
      </c>
      <c r="T928" s="1781">
        <f>INDEX([1]TDSheet!$AX$14:$AX$25000,MATCH($B928,[1]TDSheet!$B$14:$B$25000,0))</f>
        <v>4700</v>
      </c>
      <c r="U928" s="1781">
        <f>INDEX([1]TDSheet!$AX$14:$AX$25000,MATCH($B928,[1]TDSheet!$B$14:$B$25000,0))</f>
        <v>4700</v>
      </c>
      <c r="V928" s="1782">
        <f>INDEX([1]TDSheet!$AX$14:$AX$25000,MATCH($B928,[1]TDSheet!$B$14:$B$25000,0))</f>
        <v>4700</v>
      </c>
      <c r="W928" s="1354"/>
      <c r="X928" s="799" t="s">
        <v>3473</v>
      </c>
      <c r="Y928" s="1355" t="s">
        <v>3123</v>
      </c>
      <c r="Z928" s="1355" t="s">
        <v>3123</v>
      </c>
      <c r="AA928" s="1355" t="s">
        <v>3123</v>
      </c>
      <c r="AB928" s="1355" t="s">
        <v>3123</v>
      </c>
      <c r="AC928" s="1355"/>
      <c r="AD928" s="800" t="str">
        <f>INDEX([1]TDSheet!$AV$14:$AV$25000,MATCH($B928,[1]TDSheet!$B$14:$B$25000,0))</f>
        <v>1378*1025</v>
      </c>
      <c r="AE928" s="459">
        <f>INDEX([1]TDSheet!$AY$14:$AY$25000,MATCH($B928,[1]TDSheet!$B$14:$B$25000,0))</f>
        <v>5200</v>
      </c>
      <c r="AF928" s="1051"/>
      <c r="AG928" s="1058"/>
      <c r="AH928" s="251"/>
      <c r="AI928" s="251"/>
    </row>
    <row r="929" spans="1:35" ht="17.25" customHeight="1">
      <c r="A929" s="1393">
        <f>ROW(929:929)-SUM(AF$1:AF929)</f>
        <v>896</v>
      </c>
      <c r="B929" s="159" t="s">
        <v>8031</v>
      </c>
      <c r="C929" s="159" t="str">
        <f t="shared" si="1044"/>
        <v>6548AGNBLVZ</v>
      </c>
      <c r="D929" s="1353">
        <v>6548</v>
      </c>
      <c r="E929" s="1054" t="s">
        <v>4471</v>
      </c>
      <c r="F929" s="1289"/>
      <c r="G929" s="1289"/>
      <c r="H929" s="1289" t="str">
        <f t="shared" si="1046"/>
        <v/>
      </c>
      <c r="I929" s="1289"/>
      <c r="J929" s="1289" t="str">
        <f t="shared" si="1015"/>
        <v>V</v>
      </c>
      <c r="K929" s="1289" t="s">
        <v>3819</v>
      </c>
      <c r="L929" s="1289"/>
      <c r="M929" s="1780" t="str">
        <f>INDEX([1]TDSheet!$S$14:$S$25000,MATCH($B929,[1]TDSheet!$B$14:$B$25000,0))</f>
        <v xml:space="preserve"> Peugeot "207" 3/5D Hbk '2006-2015 держ.зерк.+молд.(П+Н) #6548AGNBLVZ</v>
      </c>
      <c r="N929" s="1781">
        <f>INDEX([1]TDSheet!$AX$14:$AX$25000,MATCH($B929,[1]TDSheet!$B$14:$B$25000,0))</f>
        <v>5600</v>
      </c>
      <c r="O929" s="1781">
        <f>INDEX([1]TDSheet!$AX$14:$AX$25000,MATCH($B929,[1]TDSheet!$B$14:$B$25000,0))</f>
        <v>5600</v>
      </c>
      <c r="P929" s="1781">
        <f>INDEX([1]TDSheet!$AX$14:$AX$25000,MATCH($B929,[1]TDSheet!$B$14:$B$25000,0))</f>
        <v>5600</v>
      </c>
      <c r="Q929" s="1781">
        <f>INDEX([1]TDSheet!$AX$14:$AX$25000,MATCH($B929,[1]TDSheet!$B$14:$B$25000,0))</f>
        <v>5600</v>
      </c>
      <c r="R929" s="1781">
        <f>INDEX([1]TDSheet!$AX$14:$AX$25000,MATCH($B929,[1]TDSheet!$B$14:$B$25000,0))</f>
        <v>5600</v>
      </c>
      <c r="S929" s="1781">
        <f>INDEX([1]TDSheet!$AX$14:$AX$25000,MATCH($B929,[1]TDSheet!$B$14:$B$25000,0))</f>
        <v>5600</v>
      </c>
      <c r="T929" s="1781">
        <f>INDEX([1]TDSheet!$AX$14:$AX$25000,MATCH($B929,[1]TDSheet!$B$14:$B$25000,0))</f>
        <v>5600</v>
      </c>
      <c r="U929" s="1781">
        <f>INDEX([1]TDSheet!$AX$14:$AX$25000,MATCH($B929,[1]TDSheet!$B$14:$B$25000,0))</f>
        <v>5600</v>
      </c>
      <c r="V929" s="1782">
        <f>INDEX([1]TDSheet!$AX$14:$AX$25000,MATCH($B929,[1]TDSheet!$B$14:$B$25000,0))</f>
        <v>5600</v>
      </c>
      <c r="W929" s="1354"/>
      <c r="X929" s="799" t="s">
        <v>6179</v>
      </c>
      <c r="Y929" s="1355" t="s">
        <v>3123</v>
      </c>
      <c r="Z929" s="1355" t="s">
        <v>3123</v>
      </c>
      <c r="AA929" s="1355" t="s">
        <v>3123</v>
      </c>
      <c r="AB929" s="1355"/>
      <c r="AC929" s="1355" t="s">
        <v>3123</v>
      </c>
      <c r="AD929" s="800" t="str">
        <f>INDEX([1]TDSheet!$AV$14:$AV$25000,MATCH($B929,[1]TDSheet!$B$14:$B$25000,0))</f>
        <v>1410*1050</v>
      </c>
      <c r="AE929" s="459">
        <f>INDEX([1]TDSheet!$AY$14:$AY$25000,MATCH($B929,[1]TDSheet!$B$14:$B$25000,0))</f>
        <v>6100</v>
      </c>
      <c r="AF929" s="1051"/>
      <c r="AG929" s="1058"/>
      <c r="AH929" s="251"/>
      <c r="AI929" s="251"/>
    </row>
    <row r="930" spans="1:35" ht="17.25" customHeight="1">
      <c r="A930" s="1393">
        <f>ROW(930:930)-SUM(AF$1:AF930)</f>
        <v>897</v>
      </c>
      <c r="B930" s="159" t="s">
        <v>8032</v>
      </c>
      <c r="C930" s="159" t="str">
        <f t="shared" si="1044"/>
        <v>6548AGNBLMVZ1B</v>
      </c>
      <c r="D930" s="1353">
        <v>6548</v>
      </c>
      <c r="E930" s="1054" t="s">
        <v>4471</v>
      </c>
      <c r="F930" s="1289"/>
      <c r="G930" s="1289"/>
      <c r="H930" s="1289" t="str">
        <f t="shared" si="1046"/>
        <v>M</v>
      </c>
      <c r="I930" s="1289"/>
      <c r="J930" s="1289" t="str">
        <f t="shared" si="1015"/>
        <v>V</v>
      </c>
      <c r="K930" s="1289" t="s">
        <v>3819</v>
      </c>
      <c r="L930" s="1289" t="s">
        <v>4556</v>
      </c>
      <c r="M930" s="1780" t="str">
        <f>INDEX([1]TDSheet!$S$14:$S$25000,MATCH($B930,[1]TDSheet!$B$14:$B$25000,0))</f>
        <v xml:space="preserve"> Peugeot "207" 3/5D Hbk '2006-2015 держ.зерк.+датч.дожд.+молд.(П+Н) #6548AGNBLMVZ1B</v>
      </c>
      <c r="N930" s="1781">
        <f>INDEX([1]TDSheet!$AX$14:$AX$25000,MATCH($B930,[1]TDSheet!$B$14:$B$25000,0))</f>
        <v>6750</v>
      </c>
      <c r="O930" s="1781">
        <f>INDEX([1]TDSheet!$AX$14:$AX$25000,MATCH($B930,[1]TDSheet!$B$14:$B$25000,0))</f>
        <v>6750</v>
      </c>
      <c r="P930" s="1781">
        <f>INDEX([1]TDSheet!$AX$14:$AX$25000,MATCH($B930,[1]TDSheet!$B$14:$B$25000,0))</f>
        <v>6750</v>
      </c>
      <c r="Q930" s="1781">
        <f>INDEX([1]TDSheet!$AX$14:$AX$25000,MATCH($B930,[1]TDSheet!$B$14:$B$25000,0))</f>
        <v>6750</v>
      </c>
      <c r="R930" s="1781">
        <f>INDEX([1]TDSheet!$AX$14:$AX$25000,MATCH($B930,[1]TDSheet!$B$14:$B$25000,0))</f>
        <v>6750</v>
      </c>
      <c r="S930" s="1781">
        <f>INDEX([1]TDSheet!$AX$14:$AX$25000,MATCH($B930,[1]TDSheet!$B$14:$B$25000,0))</f>
        <v>6750</v>
      </c>
      <c r="T930" s="1781">
        <f>INDEX([1]TDSheet!$AX$14:$AX$25000,MATCH($B930,[1]TDSheet!$B$14:$B$25000,0))</f>
        <v>6750</v>
      </c>
      <c r="U930" s="1781">
        <f>INDEX([1]TDSheet!$AX$14:$AX$25000,MATCH($B930,[1]TDSheet!$B$14:$B$25000,0))</f>
        <v>6750</v>
      </c>
      <c r="V930" s="1782">
        <f>INDEX([1]TDSheet!$AX$14:$AX$25000,MATCH($B930,[1]TDSheet!$B$14:$B$25000,0))</f>
        <v>6750</v>
      </c>
      <c r="W930" s="1354"/>
      <c r="X930" s="799" t="s">
        <v>6179</v>
      </c>
      <c r="Y930" s="1355" t="s">
        <v>3123</v>
      </c>
      <c r="Z930" s="1355" t="s">
        <v>3123</v>
      </c>
      <c r="AA930" s="1355" t="s">
        <v>3123</v>
      </c>
      <c r="AB930" s="1355" t="s">
        <v>3123</v>
      </c>
      <c r="AC930" s="1355"/>
      <c r="AD930" s="800" t="str">
        <f>INDEX([1]TDSheet!$AV$14:$AV$25000,MATCH($B930,[1]TDSheet!$B$14:$B$25000,0))</f>
        <v>1410*1050</v>
      </c>
      <c r="AE930" s="459">
        <f>INDEX([1]TDSheet!$AY$14:$AY$25000,MATCH($B930,[1]TDSheet!$B$14:$B$25000,0))</f>
        <v>7250</v>
      </c>
      <c r="AF930" s="1051"/>
      <c r="AG930" s="1058"/>
      <c r="AH930" s="251"/>
      <c r="AI930" s="251"/>
    </row>
    <row r="931" spans="1:35" ht="17.25" customHeight="1">
      <c r="A931" s="1393">
        <f>ROW(931:931)-SUM(AF$1:AF931)</f>
        <v>898</v>
      </c>
      <c r="B931" s="159" t="s">
        <v>8035</v>
      </c>
      <c r="C931" s="159" t="str">
        <f t="shared" si="1044"/>
        <v>6568AGNBLV00</v>
      </c>
      <c r="D931" s="1353">
        <v>6568</v>
      </c>
      <c r="E931" s="1054" t="s">
        <v>4471</v>
      </c>
      <c r="F931" s="1289"/>
      <c r="G931" s="1289"/>
      <c r="H931" s="1289" t="str">
        <f t="shared" si="1046"/>
        <v/>
      </c>
      <c r="I931" s="1289"/>
      <c r="J931" s="1289" t="str">
        <f t="shared" si="1015"/>
        <v>V</v>
      </c>
      <c r="K931" s="1289">
        <v>0</v>
      </c>
      <c r="L931" s="1289">
        <v>0</v>
      </c>
      <c r="M931" s="1780" t="str">
        <f>INDEX([1]TDSheet!$S$14:$S$25000,MATCH($B931,[1]TDSheet!$B$14:$B$25000,0))</f>
        <v xml:space="preserve"> Peugeot "301" 4D Sed // Citroen "C-Elysee" 4D Sed '2012- держ.зерк. #6568AGNBLV00</v>
      </c>
      <c r="N931" s="1781">
        <f>INDEX([1]TDSheet!$AX$14:$AX$25000,MATCH($B931,[1]TDSheet!$B$14:$B$25000,0))</f>
        <v>3550</v>
      </c>
      <c r="O931" s="1781">
        <f>INDEX([1]TDSheet!$AX$14:$AX$25000,MATCH($B931,[1]TDSheet!$B$14:$B$25000,0))</f>
        <v>3550</v>
      </c>
      <c r="P931" s="1781">
        <f>INDEX([1]TDSheet!$AX$14:$AX$25000,MATCH($B931,[1]TDSheet!$B$14:$B$25000,0))</f>
        <v>3550</v>
      </c>
      <c r="Q931" s="1781">
        <f>INDEX([1]TDSheet!$AX$14:$AX$25000,MATCH($B931,[1]TDSheet!$B$14:$B$25000,0))</f>
        <v>3550</v>
      </c>
      <c r="R931" s="1781">
        <f>INDEX([1]TDSheet!$AX$14:$AX$25000,MATCH($B931,[1]TDSheet!$B$14:$B$25000,0))</f>
        <v>3550</v>
      </c>
      <c r="S931" s="1781">
        <f>INDEX([1]TDSheet!$AX$14:$AX$25000,MATCH($B931,[1]TDSheet!$B$14:$B$25000,0))</f>
        <v>3550</v>
      </c>
      <c r="T931" s="1781">
        <f>INDEX([1]TDSheet!$AX$14:$AX$25000,MATCH($B931,[1]TDSheet!$B$14:$B$25000,0))</f>
        <v>3550</v>
      </c>
      <c r="U931" s="1781">
        <f>INDEX([1]TDSheet!$AX$14:$AX$25000,MATCH($B931,[1]TDSheet!$B$14:$B$25000,0))</f>
        <v>3550</v>
      </c>
      <c r="V931" s="1782">
        <f>INDEX([1]TDSheet!$AX$14:$AX$25000,MATCH($B931,[1]TDSheet!$B$14:$B$25000,0))</f>
        <v>3550</v>
      </c>
      <c r="W931" s="1354"/>
      <c r="X931" s="799" t="s">
        <v>4515</v>
      </c>
      <c r="Y931" s="1355" t="s">
        <v>3123</v>
      </c>
      <c r="Z931" s="1355" t="s">
        <v>3123</v>
      </c>
      <c r="AA931" s="1355" t="s">
        <v>3123</v>
      </c>
      <c r="AB931" s="1355"/>
      <c r="AC931" s="1355" t="s">
        <v>3123</v>
      </c>
      <c r="AD931" s="800" t="str">
        <f>INDEX([1]TDSheet!$AV$14:$AV$25000,MATCH($B931,[1]TDSheet!$B$14:$B$25000,0))</f>
        <v>1380*870</v>
      </c>
      <c r="AE931" s="459">
        <f>INDEX([1]TDSheet!$AY$14:$AY$25000,MATCH($B931,[1]TDSheet!$B$14:$B$25000,0))</f>
        <v>4050</v>
      </c>
      <c r="AF931" s="1051"/>
      <c r="AG931" s="1058"/>
      <c r="AH931" s="251"/>
      <c r="AI931" s="251"/>
    </row>
    <row r="932" spans="1:35" ht="17.25" customHeight="1">
      <c r="A932" s="1393">
        <f>ROW(932:932)-SUM(AF$1:AF932)</f>
        <v>899</v>
      </c>
      <c r="B932" s="159" t="s">
        <v>8036</v>
      </c>
      <c r="C932" s="159" t="str">
        <f t="shared" si="1044"/>
        <v>6521AGNBL00</v>
      </c>
      <c r="D932" s="1353">
        <v>6521</v>
      </c>
      <c r="E932" s="1054" t="s">
        <v>4471</v>
      </c>
      <c r="F932" s="1289"/>
      <c r="G932" s="1289"/>
      <c r="H932" s="1289" t="str">
        <f t="shared" si="1046"/>
        <v/>
      </c>
      <c r="I932" s="1289"/>
      <c r="J932" s="1289" t="str">
        <f t="shared" si="1015"/>
        <v/>
      </c>
      <c r="K932" s="1289">
        <v>0</v>
      </c>
      <c r="L932" s="1289">
        <v>0</v>
      </c>
      <c r="M932" s="1780" t="str">
        <f>INDEX([1]TDSheet!$S$14:$S$25000,MATCH($B932,[1]TDSheet!$B$14:$B$25000,0))</f>
        <v xml:space="preserve"> Peugeot "306" 3/5D Hbk / 4D Sed / 5D Break '1993-2002 держ.зерк. #6521AGNBL00</v>
      </c>
      <c r="N932" s="1781">
        <f>INDEX([1]TDSheet!$AX$14:$AX$25000,MATCH($B932,[1]TDSheet!$B$14:$B$25000,0))</f>
        <v>3400</v>
      </c>
      <c r="O932" s="1781">
        <f>INDEX([1]TDSheet!$AX$14:$AX$25000,MATCH($B932,[1]TDSheet!$B$14:$B$25000,0))</f>
        <v>3400</v>
      </c>
      <c r="P932" s="1781">
        <f>INDEX([1]TDSheet!$AX$14:$AX$25000,MATCH($B932,[1]TDSheet!$B$14:$B$25000,0))</f>
        <v>3400</v>
      </c>
      <c r="Q932" s="1781">
        <f>INDEX([1]TDSheet!$AX$14:$AX$25000,MATCH($B932,[1]TDSheet!$B$14:$B$25000,0))</f>
        <v>3400</v>
      </c>
      <c r="R932" s="1781">
        <f>INDEX([1]TDSheet!$AX$14:$AX$25000,MATCH($B932,[1]TDSheet!$B$14:$B$25000,0))</f>
        <v>3400</v>
      </c>
      <c r="S932" s="1781">
        <f>INDEX([1]TDSheet!$AX$14:$AX$25000,MATCH($B932,[1]TDSheet!$B$14:$B$25000,0))</f>
        <v>3400</v>
      </c>
      <c r="T932" s="1781">
        <f>INDEX([1]TDSheet!$AX$14:$AX$25000,MATCH($B932,[1]TDSheet!$B$14:$B$25000,0))</f>
        <v>3400</v>
      </c>
      <c r="U932" s="1781">
        <f>INDEX([1]TDSheet!$AX$14:$AX$25000,MATCH($B932,[1]TDSheet!$B$14:$B$25000,0))</f>
        <v>3400</v>
      </c>
      <c r="V932" s="1782">
        <f>INDEX([1]TDSheet!$AX$14:$AX$25000,MATCH($B932,[1]TDSheet!$B$14:$B$25000,0))</f>
        <v>3400</v>
      </c>
      <c r="W932" s="1354"/>
      <c r="X932" s="799" t="s">
        <v>3840</v>
      </c>
      <c r="Y932" s="1355" t="s">
        <v>3123</v>
      </c>
      <c r="Z932" s="1355"/>
      <c r="AA932" s="1355" t="s">
        <v>3123</v>
      </c>
      <c r="AB932" s="1355"/>
      <c r="AC932" s="1355" t="s">
        <v>3123</v>
      </c>
      <c r="AD932" s="800" t="str">
        <f>INDEX([1]TDSheet!$AV$14:$AV$25000,MATCH($B932,[1]TDSheet!$B$14:$B$25000,0))</f>
        <v>1435*855</v>
      </c>
      <c r="AE932" s="459">
        <f>INDEX([1]TDSheet!$AY$14:$AY$25000,MATCH($B932,[1]TDSheet!$B$14:$B$25000,0))</f>
        <v>3900</v>
      </c>
      <c r="AF932" s="1051"/>
      <c r="AG932" s="1058"/>
      <c r="AH932" s="251"/>
      <c r="AI932" s="251"/>
    </row>
    <row r="933" spans="1:35" ht="17.25" customHeight="1">
      <c r="A933" s="1393">
        <f>ROW(933:933)-SUM(AF$1:AF933)</f>
        <v>900</v>
      </c>
      <c r="B933" s="159" t="s">
        <v>8037</v>
      </c>
      <c r="C933" s="159" t="str">
        <f t="shared" si="1044"/>
        <v>6542AGNBLVZ</v>
      </c>
      <c r="D933" s="1353">
        <v>6542</v>
      </c>
      <c r="E933" s="1054" t="s">
        <v>4471</v>
      </c>
      <c r="F933" s="1289"/>
      <c r="G933" s="1289"/>
      <c r="H933" s="1289" t="str">
        <f t="shared" si="1046"/>
        <v/>
      </c>
      <c r="I933" s="1289"/>
      <c r="J933" s="1289" t="str">
        <f t="shared" si="1015"/>
        <v>V</v>
      </c>
      <c r="K933" s="1289" t="s">
        <v>3819</v>
      </c>
      <c r="L933" s="1289"/>
      <c r="M933" s="1780" t="str">
        <f>INDEX([1]TDSheet!$S$14:$S$25000,MATCH($B933,[1]TDSheet!$B$14:$B$25000,0))</f>
        <v xml:space="preserve"> Peugeot "307" 3/5D Hbk / 5D Wagon  '2001-2008 держ.зерк.+молд.(П+Н) #6542AGNBLVZ</v>
      </c>
      <c r="N933" s="1781">
        <f>INDEX([1]TDSheet!$AX$14:$AX$25000,MATCH($B933,[1]TDSheet!$B$14:$B$25000,0))</f>
        <v>5550</v>
      </c>
      <c r="O933" s="1781">
        <f>INDEX([1]TDSheet!$AX$14:$AX$25000,MATCH($B933,[1]TDSheet!$B$14:$B$25000,0))</f>
        <v>5550</v>
      </c>
      <c r="P933" s="1781">
        <f>INDEX([1]TDSheet!$AX$14:$AX$25000,MATCH($B933,[1]TDSheet!$B$14:$B$25000,0))</f>
        <v>5550</v>
      </c>
      <c r="Q933" s="1781">
        <f>INDEX([1]TDSheet!$AX$14:$AX$25000,MATCH($B933,[1]TDSheet!$B$14:$B$25000,0))</f>
        <v>5550</v>
      </c>
      <c r="R933" s="1781">
        <f>INDEX([1]TDSheet!$AX$14:$AX$25000,MATCH($B933,[1]TDSheet!$B$14:$B$25000,0))</f>
        <v>5550</v>
      </c>
      <c r="S933" s="1781">
        <f>INDEX([1]TDSheet!$AX$14:$AX$25000,MATCH($B933,[1]TDSheet!$B$14:$B$25000,0))</f>
        <v>5550</v>
      </c>
      <c r="T933" s="1781">
        <f>INDEX([1]TDSheet!$AX$14:$AX$25000,MATCH($B933,[1]TDSheet!$B$14:$B$25000,0))</f>
        <v>5550</v>
      </c>
      <c r="U933" s="1781">
        <f>INDEX([1]TDSheet!$AX$14:$AX$25000,MATCH($B933,[1]TDSheet!$B$14:$B$25000,0))</f>
        <v>5550</v>
      </c>
      <c r="V933" s="1782">
        <f>INDEX([1]TDSheet!$AX$14:$AX$25000,MATCH($B933,[1]TDSheet!$B$14:$B$25000,0))</f>
        <v>5550</v>
      </c>
      <c r="W933" s="1354"/>
      <c r="X933" s="799" t="s">
        <v>3730</v>
      </c>
      <c r="Y933" s="1355" t="s">
        <v>3123</v>
      </c>
      <c r="Z933" s="1355" t="s">
        <v>3123</v>
      </c>
      <c r="AA933" s="1355"/>
      <c r="AB933" s="1355"/>
      <c r="AC933" s="1355" t="s">
        <v>3123</v>
      </c>
      <c r="AD933" s="800" t="str">
        <f>INDEX([1]TDSheet!$AV$14:$AV$25000,MATCH($B933,[1]TDSheet!$B$14:$B$25000,0))</f>
        <v>1430*1135</v>
      </c>
      <c r="AE933" s="459">
        <f>INDEX([1]TDSheet!$AY$14:$AY$25000,MATCH($B933,[1]TDSheet!$B$14:$B$25000,0))</f>
        <v>6050</v>
      </c>
      <c r="AF933" s="1051"/>
      <c r="AG933" s="1058"/>
      <c r="AH933" s="251"/>
      <c r="AI933" s="251"/>
    </row>
    <row r="934" spans="1:35" ht="17.25" customHeight="1">
      <c r="A934" s="1393">
        <f>ROW(934:934)-SUM(AF$1:AF934)</f>
        <v>901</v>
      </c>
      <c r="B934" s="159" t="s">
        <v>8038</v>
      </c>
      <c r="C934" s="159" t="str">
        <f t="shared" si="1044"/>
        <v>6554AGNBLVW2B</v>
      </c>
      <c r="D934" s="1353">
        <v>6554</v>
      </c>
      <c r="E934" s="1054" t="s">
        <v>4471</v>
      </c>
      <c r="F934" s="1289"/>
      <c r="G934" s="1289"/>
      <c r="H934" s="1289" t="str">
        <f t="shared" si="1046"/>
        <v/>
      </c>
      <c r="I934" s="1289"/>
      <c r="J934" s="1289" t="s">
        <v>3347</v>
      </c>
      <c r="K934" s="1289" t="s">
        <v>4476</v>
      </c>
      <c r="L934" s="1289" t="s">
        <v>7803</v>
      </c>
      <c r="M934" s="1780" t="str">
        <f>INDEX([1]TDSheet!$S$14:$S$25000,MATCH($B934,[1]TDSheet!$B$14:$B$25000,0))</f>
        <v xml:space="preserve"> Peugeot "308" I 3/5D Hbk '2007-2015 держ.зерк.+молд.Н #6554AGNBLVW2B</v>
      </c>
      <c r="N934" s="1781">
        <f>INDEX([1]TDSheet!$AX$14:$AX$25000,MATCH($B934,[1]TDSheet!$B$14:$B$25000,0))</f>
        <v>4950</v>
      </c>
      <c r="O934" s="1781">
        <f>INDEX([1]TDSheet!$AX$14:$AX$25000,MATCH($B934,[1]TDSheet!$B$14:$B$25000,0))</f>
        <v>4950</v>
      </c>
      <c r="P934" s="1781">
        <f>INDEX([1]TDSheet!$AX$14:$AX$25000,MATCH($B934,[1]TDSheet!$B$14:$B$25000,0))</f>
        <v>4950</v>
      </c>
      <c r="Q934" s="1781">
        <f>INDEX([1]TDSheet!$AX$14:$AX$25000,MATCH($B934,[1]TDSheet!$B$14:$B$25000,0))</f>
        <v>4950</v>
      </c>
      <c r="R934" s="1781">
        <f>INDEX([1]TDSheet!$AX$14:$AX$25000,MATCH($B934,[1]TDSheet!$B$14:$B$25000,0))</f>
        <v>4950</v>
      </c>
      <c r="S934" s="1781">
        <f>INDEX([1]TDSheet!$AX$14:$AX$25000,MATCH($B934,[1]TDSheet!$B$14:$B$25000,0))</f>
        <v>4950</v>
      </c>
      <c r="T934" s="1781">
        <f>INDEX([1]TDSheet!$AX$14:$AX$25000,MATCH($B934,[1]TDSheet!$B$14:$B$25000,0))</f>
        <v>4950</v>
      </c>
      <c r="U934" s="1781">
        <f>INDEX([1]TDSheet!$AX$14:$AX$25000,MATCH($B934,[1]TDSheet!$B$14:$B$25000,0))</f>
        <v>4950</v>
      </c>
      <c r="V934" s="1782">
        <f>INDEX([1]TDSheet!$AX$14:$AX$25000,MATCH($B934,[1]TDSheet!$B$14:$B$25000,0))</f>
        <v>4950</v>
      </c>
      <c r="W934" s="1354"/>
      <c r="X934" s="799" t="s">
        <v>6146</v>
      </c>
      <c r="Y934" s="1355" t="s">
        <v>3123</v>
      </c>
      <c r="Z934" s="1355"/>
      <c r="AA934" s="1355"/>
      <c r="AB934" s="1355"/>
      <c r="AC934" s="1355" t="s">
        <v>3123</v>
      </c>
      <c r="AD934" s="800" t="str">
        <f>INDEX([1]TDSheet!$AV$14:$AV$25000,MATCH($B934,[1]TDSheet!$B$14:$B$25000,0))</f>
        <v>1420*1160</v>
      </c>
      <c r="AE934" s="459">
        <f>INDEX([1]TDSheet!$AY$14:$AY$25000,MATCH($B934,[1]TDSheet!$B$14:$B$25000,0))</f>
        <v>5450</v>
      </c>
      <c r="AF934" s="1051"/>
      <c r="AG934" s="1058"/>
      <c r="AH934" s="251"/>
      <c r="AI934" s="251"/>
    </row>
    <row r="935" spans="1:35" ht="17.25" customHeight="1">
      <c r="A935" s="1393">
        <f>ROW(935:935)-SUM(AF$1:AF935)</f>
        <v>902</v>
      </c>
      <c r="B935" s="159" t="s">
        <v>8039</v>
      </c>
      <c r="C935" s="159" t="str">
        <f t="shared" si="1044"/>
        <v>6554AGNBLMVW1B</v>
      </c>
      <c r="D935" s="1353">
        <v>6554</v>
      </c>
      <c r="E935" s="1054" t="s">
        <v>4471</v>
      </c>
      <c r="F935" s="1289"/>
      <c r="G935" s="1289"/>
      <c r="H935" s="1289" t="str">
        <f t="shared" si="1046"/>
        <v>M</v>
      </c>
      <c r="I935" s="1289"/>
      <c r="J935" s="1289" t="s">
        <v>3347</v>
      </c>
      <c r="K935" s="1289" t="s">
        <v>4476</v>
      </c>
      <c r="L935" s="1289" t="s">
        <v>4556</v>
      </c>
      <c r="M935" s="1780" t="str">
        <f>INDEX([1]TDSheet!$S$14:$S$25000,MATCH($B935,[1]TDSheet!$B$14:$B$25000,0))</f>
        <v xml:space="preserve"> Peugeot "308" I 3/5D Hbk '2007-2015 держ.зерк.+датч.дожд.+молд.Н #6554AGNBLMVW1B</v>
      </c>
      <c r="N935" s="1781">
        <f>INDEX([1]TDSheet!$AX$14:$AX$25000,MATCH($B935,[1]TDSheet!$B$14:$B$25000,0))</f>
        <v>5650</v>
      </c>
      <c r="O935" s="1781">
        <f>INDEX([1]TDSheet!$AX$14:$AX$25000,MATCH($B935,[1]TDSheet!$B$14:$B$25000,0))</f>
        <v>5650</v>
      </c>
      <c r="P935" s="1781">
        <f>INDEX([1]TDSheet!$AX$14:$AX$25000,MATCH($B935,[1]TDSheet!$B$14:$B$25000,0))</f>
        <v>5650</v>
      </c>
      <c r="Q935" s="1781">
        <f>INDEX([1]TDSheet!$AX$14:$AX$25000,MATCH($B935,[1]TDSheet!$B$14:$B$25000,0))</f>
        <v>5650</v>
      </c>
      <c r="R935" s="1781">
        <f>INDEX([1]TDSheet!$AX$14:$AX$25000,MATCH($B935,[1]TDSheet!$B$14:$B$25000,0))</f>
        <v>5650</v>
      </c>
      <c r="S935" s="1781">
        <f>INDEX([1]TDSheet!$AX$14:$AX$25000,MATCH($B935,[1]TDSheet!$B$14:$B$25000,0))</f>
        <v>5650</v>
      </c>
      <c r="T935" s="1781">
        <f>INDEX([1]TDSheet!$AX$14:$AX$25000,MATCH($B935,[1]TDSheet!$B$14:$B$25000,0))</f>
        <v>5650</v>
      </c>
      <c r="U935" s="1781">
        <f>INDEX([1]TDSheet!$AX$14:$AX$25000,MATCH($B935,[1]TDSheet!$B$14:$B$25000,0))</f>
        <v>5650</v>
      </c>
      <c r="V935" s="1782">
        <f>INDEX([1]TDSheet!$AX$14:$AX$25000,MATCH($B935,[1]TDSheet!$B$14:$B$25000,0))</f>
        <v>5650</v>
      </c>
      <c r="W935" s="1354"/>
      <c r="X935" s="799" t="s">
        <v>6146</v>
      </c>
      <c r="Y935" s="1355" t="s">
        <v>3123</v>
      </c>
      <c r="Z935" s="1355"/>
      <c r="AA935" s="1355"/>
      <c r="AB935" s="1355" t="s">
        <v>3123</v>
      </c>
      <c r="AC935" s="1355"/>
      <c r="AD935" s="800" t="str">
        <f>INDEX([1]TDSheet!$AV$14:$AV$25000,MATCH($B935,[1]TDSheet!$B$14:$B$25000,0))</f>
        <v>1420*1160</v>
      </c>
      <c r="AE935" s="459">
        <f>INDEX([1]TDSheet!$AY$14:$AY$25000,MATCH($B935,[1]TDSheet!$B$14:$B$25000,0))</f>
        <v>6150</v>
      </c>
      <c r="AF935" s="1051"/>
      <c r="AG935" s="1058"/>
      <c r="AH935" s="251"/>
      <c r="AI935" s="251"/>
    </row>
    <row r="936" spans="1:35" ht="17.25" customHeight="1">
      <c r="A936" s="1393">
        <f>ROW(936:936)-SUM(AF$1:AF936)</f>
        <v>903</v>
      </c>
      <c r="B936" s="159" t="s">
        <v>8033</v>
      </c>
      <c r="C936" s="159" t="str">
        <f>IF(D936&lt;&gt;"",CONCATENATE(D936,E936,F936,G936,H936,I936,J936,K936,L936),"")</f>
        <v>6560AGNBLVW</v>
      </c>
      <c r="D936" s="798" t="s">
        <v>4287</v>
      </c>
      <c r="E936" s="1054" t="s">
        <v>4471</v>
      </c>
      <c r="F936" s="1289"/>
      <c r="G936" s="1289"/>
      <c r="H936" s="1289" t="str">
        <f t="shared" si="1046"/>
        <v/>
      </c>
      <c r="I936" s="1289"/>
      <c r="J936" s="1289" t="str">
        <f>IF(Z936="+","V","")</f>
        <v>V</v>
      </c>
      <c r="K936" s="1289" t="s">
        <v>4476</v>
      </c>
      <c r="L936" s="1289"/>
      <c r="M936" s="1780" t="str">
        <f>INDEX([1]TDSheet!$S$14:$S$25000,MATCH($B936,[1]TDSheet!$B$14:$B$25000,0))</f>
        <v xml:space="preserve"> Peugeot "3008" I | "5008" I (09-16) 5D Mpv '2009-2016 держ.зерк.+молд.Н #6560AGNBLVW</v>
      </c>
      <c r="N936" s="1781">
        <f>INDEX([1]TDSheet!$AX$14:$AX$25000,MATCH($B936,[1]TDSheet!$B$14:$B$25000,0))</f>
        <v>6000</v>
      </c>
      <c r="O936" s="1781">
        <f>INDEX([1]TDSheet!$AX$14:$AX$25000,MATCH($B936,[1]TDSheet!$B$14:$B$25000,0))</f>
        <v>6000</v>
      </c>
      <c r="P936" s="1781">
        <f>INDEX([1]TDSheet!$AX$14:$AX$25000,MATCH($B936,[1]TDSheet!$B$14:$B$25000,0))</f>
        <v>6000</v>
      </c>
      <c r="Q936" s="1781">
        <f>INDEX([1]TDSheet!$AX$14:$AX$25000,MATCH($B936,[1]TDSheet!$B$14:$B$25000,0))</f>
        <v>6000</v>
      </c>
      <c r="R936" s="1781">
        <f>INDEX([1]TDSheet!$AX$14:$AX$25000,MATCH($B936,[1]TDSheet!$B$14:$B$25000,0))</f>
        <v>6000</v>
      </c>
      <c r="S936" s="1781">
        <f>INDEX([1]TDSheet!$AX$14:$AX$25000,MATCH($B936,[1]TDSheet!$B$14:$B$25000,0))</f>
        <v>6000</v>
      </c>
      <c r="T936" s="1781">
        <f>INDEX([1]TDSheet!$AX$14:$AX$25000,MATCH($B936,[1]TDSheet!$B$14:$B$25000,0))</f>
        <v>6000</v>
      </c>
      <c r="U936" s="1781">
        <f>INDEX([1]TDSheet!$AX$14:$AX$25000,MATCH($B936,[1]TDSheet!$B$14:$B$25000,0))</f>
        <v>6000</v>
      </c>
      <c r="V936" s="1782">
        <f>INDEX([1]TDSheet!$AX$14:$AX$25000,MATCH($B936,[1]TDSheet!$B$14:$B$25000,0))</f>
        <v>6000</v>
      </c>
      <c r="W936" s="1354"/>
      <c r="X936" s="799" t="s">
        <v>4942</v>
      </c>
      <c r="Y936" s="1355" t="s">
        <v>3123</v>
      </c>
      <c r="Z936" s="1355" t="s">
        <v>3123</v>
      </c>
      <c r="AA936" s="1355" t="s">
        <v>3123</v>
      </c>
      <c r="AB936" s="1355"/>
      <c r="AC936" s="1355" t="s">
        <v>3123</v>
      </c>
      <c r="AD936" s="800" t="str">
        <f>INDEX([1]TDSheet!$AV$14:$AV$25000,MATCH($B936,[1]TDSheet!$B$14:$B$25000,0))</f>
        <v>1500*1225</v>
      </c>
      <c r="AE936" s="459">
        <f>INDEX([1]TDSheet!$AY$14:$AY$25000,MATCH($B936,[1]TDSheet!$B$14:$B$25000,0))</f>
        <v>6500</v>
      </c>
      <c r="AF936" s="1051"/>
      <c r="AG936" s="1058"/>
      <c r="AH936" s="251"/>
      <c r="AI936" s="251"/>
    </row>
    <row r="937" spans="1:35" ht="17.25" customHeight="1">
      <c r="A937" s="1393">
        <f>ROW(937:937)-SUM(AF$1:AF937)</f>
        <v>904</v>
      </c>
      <c r="B937" s="159" t="s">
        <v>8034</v>
      </c>
      <c r="C937" s="159" t="str">
        <f>IF(D937&lt;&gt;"",CONCATENATE(D937,E937,F937,G937,H937,I937,J937,K937,L937),"")</f>
        <v>6560AGNBLMVW1B</v>
      </c>
      <c r="D937" s="798" t="s">
        <v>4287</v>
      </c>
      <c r="E937" s="1054" t="s">
        <v>4471</v>
      </c>
      <c r="F937" s="1289"/>
      <c r="G937" s="1289"/>
      <c r="H937" s="1289" t="str">
        <f t="shared" si="1046"/>
        <v>M</v>
      </c>
      <c r="I937" s="1289"/>
      <c r="J937" s="1289" t="str">
        <f>IF(Z937="+","V","")</f>
        <v>V</v>
      </c>
      <c r="K937" s="1289" t="s">
        <v>4476</v>
      </c>
      <c r="L937" s="1289" t="s">
        <v>4556</v>
      </c>
      <c r="M937" s="1780" t="str">
        <f>INDEX([1]TDSheet!$S$14:$S$25000,MATCH($B937,[1]TDSheet!$B$14:$B$25000,0))</f>
        <v xml:space="preserve"> Peugeot "3008" I | "5008" I (09-16) 5D Mpv '2009-2016 держ.зерк.+датч.дожд.+молд.Н (комплектация Allure) #6560AGNBLMVW1B</v>
      </c>
      <c r="N937" s="1781">
        <f>INDEX([1]TDSheet!$AX$14:$AX$25000,MATCH($B937,[1]TDSheet!$B$14:$B$25000,0))</f>
        <v>6700</v>
      </c>
      <c r="O937" s="1781">
        <f>INDEX([1]TDSheet!$AX$14:$AX$25000,MATCH($B937,[1]TDSheet!$B$14:$B$25000,0))</f>
        <v>6700</v>
      </c>
      <c r="P937" s="1781">
        <f>INDEX([1]TDSheet!$AX$14:$AX$25000,MATCH($B937,[1]TDSheet!$B$14:$B$25000,0))</f>
        <v>6700</v>
      </c>
      <c r="Q937" s="1781">
        <f>INDEX([1]TDSheet!$AX$14:$AX$25000,MATCH($B937,[1]TDSheet!$B$14:$B$25000,0))</f>
        <v>6700</v>
      </c>
      <c r="R937" s="1781">
        <f>INDEX([1]TDSheet!$AX$14:$AX$25000,MATCH($B937,[1]TDSheet!$B$14:$B$25000,0))</f>
        <v>6700</v>
      </c>
      <c r="S937" s="1781">
        <f>INDEX([1]TDSheet!$AX$14:$AX$25000,MATCH($B937,[1]TDSheet!$B$14:$B$25000,0))</f>
        <v>6700</v>
      </c>
      <c r="T937" s="1781">
        <f>INDEX([1]TDSheet!$AX$14:$AX$25000,MATCH($B937,[1]TDSheet!$B$14:$B$25000,0))</f>
        <v>6700</v>
      </c>
      <c r="U937" s="1781">
        <f>INDEX([1]TDSheet!$AX$14:$AX$25000,MATCH($B937,[1]TDSheet!$B$14:$B$25000,0))</f>
        <v>6700</v>
      </c>
      <c r="V937" s="1782">
        <f>INDEX([1]TDSheet!$AX$14:$AX$25000,MATCH($B937,[1]TDSheet!$B$14:$B$25000,0))</f>
        <v>6700</v>
      </c>
      <c r="W937" s="1354"/>
      <c r="X937" s="799" t="s">
        <v>4942</v>
      </c>
      <c r="Y937" s="1355" t="s">
        <v>3123</v>
      </c>
      <c r="Z937" s="1355" t="s">
        <v>3123</v>
      </c>
      <c r="AA937" s="1355" t="s">
        <v>3123</v>
      </c>
      <c r="AB937" s="1355" t="s">
        <v>3123</v>
      </c>
      <c r="AC937" s="1355"/>
      <c r="AD937" s="800" t="str">
        <f>INDEX([1]TDSheet!$AV$14:$AV$25000,MATCH($B937,[1]TDSheet!$B$14:$B$25000,0))</f>
        <v>1500*1225</v>
      </c>
      <c r="AE937" s="459">
        <f>INDEX([1]TDSheet!$AY$14:$AY$25000,MATCH($B937,[1]TDSheet!$B$14:$B$25000,0))</f>
        <v>7200</v>
      </c>
      <c r="AF937" s="1051"/>
      <c r="AG937" s="1058"/>
      <c r="AH937" s="251"/>
      <c r="AI937" s="251"/>
    </row>
    <row r="938" spans="1:35" ht="17.25" customHeight="1">
      <c r="A938" s="1393">
        <f>ROW(938:938)-SUM(AF$1:AF938)</f>
        <v>905</v>
      </c>
      <c r="B938" s="159" t="s">
        <v>8040</v>
      </c>
      <c r="C938" s="159" t="str">
        <f t="shared" si="1044"/>
        <v>6518AGNBL00</v>
      </c>
      <c r="D938" s="1353">
        <v>6518</v>
      </c>
      <c r="E938" s="1054" t="s">
        <v>4471</v>
      </c>
      <c r="F938" s="1289"/>
      <c r="G938" s="1289"/>
      <c r="H938" s="1289" t="str">
        <f t="shared" si="1046"/>
        <v/>
      </c>
      <c r="I938" s="1289"/>
      <c r="J938" s="1289" t="str">
        <f t="shared" si="1015"/>
        <v/>
      </c>
      <c r="K938" s="1289">
        <v>0</v>
      </c>
      <c r="L938" s="1289">
        <v>0</v>
      </c>
      <c r="M938" s="1780" t="str">
        <f>INDEX([1]TDSheet!$S$14:$S$25000,MATCH($B938,[1]TDSheet!$B$14:$B$25000,0))</f>
        <v xml:space="preserve"> Peugeot "405" 4D Sed / 5D Break '1987-1997 держ.зерк. #6518AGNBL00</v>
      </c>
      <c r="N938" s="1781">
        <f>INDEX([1]TDSheet!$AX$14:$AX$25000,MATCH($B938,[1]TDSheet!$B$14:$B$25000,0))</f>
        <v>3400</v>
      </c>
      <c r="O938" s="1781">
        <f>INDEX([1]TDSheet!$AX$14:$AX$25000,MATCH($B938,[1]TDSheet!$B$14:$B$25000,0))</f>
        <v>3400</v>
      </c>
      <c r="P938" s="1781">
        <f>INDEX([1]TDSheet!$AX$14:$AX$25000,MATCH($B938,[1]TDSheet!$B$14:$B$25000,0))</f>
        <v>3400</v>
      </c>
      <c r="Q938" s="1781">
        <f>INDEX([1]TDSheet!$AX$14:$AX$25000,MATCH($B938,[1]TDSheet!$B$14:$B$25000,0))</f>
        <v>3400</v>
      </c>
      <c r="R938" s="1781">
        <f>INDEX([1]TDSheet!$AX$14:$AX$25000,MATCH($B938,[1]TDSheet!$B$14:$B$25000,0))</f>
        <v>3400</v>
      </c>
      <c r="S938" s="1781">
        <f>INDEX([1]TDSheet!$AX$14:$AX$25000,MATCH($B938,[1]TDSheet!$B$14:$B$25000,0))</f>
        <v>3400</v>
      </c>
      <c r="T938" s="1781">
        <f>INDEX([1]TDSheet!$AX$14:$AX$25000,MATCH($B938,[1]TDSheet!$B$14:$B$25000,0))</f>
        <v>3400</v>
      </c>
      <c r="U938" s="1781">
        <f>INDEX([1]TDSheet!$AX$14:$AX$25000,MATCH($B938,[1]TDSheet!$B$14:$B$25000,0))</f>
        <v>3400</v>
      </c>
      <c r="V938" s="1782">
        <f>INDEX([1]TDSheet!$AX$14:$AX$25000,MATCH($B938,[1]TDSheet!$B$14:$B$25000,0))</f>
        <v>3400</v>
      </c>
      <c r="W938" s="1354"/>
      <c r="X938" s="799" t="s">
        <v>6364</v>
      </c>
      <c r="Y938" s="1355" t="s">
        <v>3123</v>
      </c>
      <c r="Z938" s="1355"/>
      <c r="AA938" s="1355" t="s">
        <v>3123</v>
      </c>
      <c r="AB938" s="1355"/>
      <c r="AC938" s="1355" t="s">
        <v>3123</v>
      </c>
      <c r="AD938" s="800" t="str">
        <f>INDEX([1]TDSheet!$AV$14:$AV$25000,MATCH($B938,[1]TDSheet!$B$14:$B$25000,0))</f>
        <v>1500*811</v>
      </c>
      <c r="AE938" s="459">
        <f>INDEX([1]TDSheet!$AY$14:$AY$25000,MATCH($B938,[1]TDSheet!$B$14:$B$25000,0))</f>
        <v>3900</v>
      </c>
      <c r="AF938" s="1051"/>
      <c r="AG938" s="1058"/>
      <c r="AH938" s="251"/>
      <c r="AI938" s="251"/>
    </row>
    <row r="939" spans="1:35" ht="17.25" customHeight="1">
      <c r="A939" s="1393">
        <f>ROW(939:939)-SUM(AF$1:AF939)</f>
        <v>906</v>
      </c>
      <c r="B939" s="159" t="s">
        <v>8041</v>
      </c>
      <c r="C939" s="159" t="str">
        <f t="shared" si="1044"/>
        <v>6525AGNBLV00</v>
      </c>
      <c r="D939" s="1353">
        <v>6525</v>
      </c>
      <c r="E939" s="1054" t="s">
        <v>4471</v>
      </c>
      <c r="F939" s="1289"/>
      <c r="G939" s="1289"/>
      <c r="H939" s="1289" t="str">
        <f t="shared" si="1046"/>
        <v/>
      </c>
      <c r="I939" s="1289"/>
      <c r="J939" s="1289" t="str">
        <f t="shared" si="1015"/>
        <v>V</v>
      </c>
      <c r="K939" s="1289">
        <v>0</v>
      </c>
      <c r="L939" s="1289">
        <v>0</v>
      </c>
      <c r="M939" s="1780" t="str">
        <f>INDEX([1]TDSheet!$S$14:$S$25000,MATCH($B939,[1]TDSheet!$B$14:$B$25000,0))</f>
        <v xml:space="preserve"> Peugeot "406" 4D Sed / 5D Break '1995-2005 держ.зерк. #6525AGNBLV00</v>
      </c>
      <c r="N939" s="1781">
        <f>INDEX([1]TDSheet!$AX$14:$AX$25000,MATCH($B939,[1]TDSheet!$B$14:$B$25000,0))</f>
        <v>3450</v>
      </c>
      <c r="O939" s="1781">
        <f>INDEX([1]TDSheet!$AX$14:$AX$25000,MATCH($B939,[1]TDSheet!$B$14:$B$25000,0))</f>
        <v>3450</v>
      </c>
      <c r="P939" s="1781">
        <f>INDEX([1]TDSheet!$AX$14:$AX$25000,MATCH($B939,[1]TDSheet!$B$14:$B$25000,0))</f>
        <v>3450</v>
      </c>
      <c r="Q939" s="1781">
        <f>INDEX([1]TDSheet!$AX$14:$AX$25000,MATCH($B939,[1]TDSheet!$B$14:$B$25000,0))</f>
        <v>3450</v>
      </c>
      <c r="R939" s="1781">
        <f>INDEX([1]TDSheet!$AX$14:$AX$25000,MATCH($B939,[1]TDSheet!$B$14:$B$25000,0))</f>
        <v>3450</v>
      </c>
      <c r="S939" s="1781">
        <f>INDEX([1]TDSheet!$AX$14:$AX$25000,MATCH($B939,[1]TDSheet!$B$14:$B$25000,0))</f>
        <v>3450</v>
      </c>
      <c r="T939" s="1781">
        <f>INDEX([1]TDSheet!$AX$14:$AX$25000,MATCH($B939,[1]TDSheet!$B$14:$B$25000,0))</f>
        <v>3450</v>
      </c>
      <c r="U939" s="1781">
        <f>INDEX([1]TDSheet!$AX$14:$AX$25000,MATCH($B939,[1]TDSheet!$B$14:$B$25000,0))</f>
        <v>3450</v>
      </c>
      <c r="V939" s="1782">
        <f>INDEX([1]TDSheet!$AX$14:$AX$25000,MATCH($B939,[1]TDSheet!$B$14:$B$25000,0))</f>
        <v>3450</v>
      </c>
      <c r="W939" s="1354"/>
      <c r="X939" s="799" t="s">
        <v>6332</v>
      </c>
      <c r="Y939" s="1355" t="s">
        <v>3123</v>
      </c>
      <c r="Z939" s="1355" t="s">
        <v>3123</v>
      </c>
      <c r="AA939" s="1355" t="s">
        <v>3123</v>
      </c>
      <c r="AB939" s="1355"/>
      <c r="AC939" s="1355" t="s">
        <v>3123</v>
      </c>
      <c r="AD939" s="800" t="str">
        <f>INDEX([1]TDSheet!$AV$14:$AV$25000,MATCH($B939,[1]TDSheet!$B$14:$B$25000,0))</f>
        <v>1498*855</v>
      </c>
      <c r="AE939" s="459">
        <f>INDEX([1]TDSheet!$AY$14:$AY$25000,MATCH($B939,[1]TDSheet!$B$14:$B$25000,0))</f>
        <v>3950</v>
      </c>
      <c r="AF939" s="1051"/>
      <c r="AG939" s="1058"/>
      <c r="AH939" s="251"/>
      <c r="AI939" s="251"/>
    </row>
    <row r="940" spans="1:35" ht="17.25" customHeight="1">
      <c r="A940" s="1393">
        <f>ROW(940:940)-SUM(AF$1:AF940)</f>
        <v>907</v>
      </c>
      <c r="B940" s="159" t="s">
        <v>8630</v>
      </c>
      <c r="C940" s="159" t="str">
        <f t="shared" ref="C940" si="1047">IF(D940&lt;&gt;"",CONCATENATE(D940,E940,F940,G940,H940,I940,J940,K940,L940),"")</f>
        <v>6525AGNBLMV1T</v>
      </c>
      <c r="D940" s="1353">
        <v>6525</v>
      </c>
      <c r="E940" s="1054" t="s">
        <v>4471</v>
      </c>
      <c r="F940" s="1289"/>
      <c r="G940" s="1289"/>
      <c r="H940" s="1289" t="str">
        <f t="shared" ref="H940" si="1048">IF(AB940="+","M","")</f>
        <v>M</v>
      </c>
      <c r="I940" s="1289"/>
      <c r="J940" s="1289" t="str">
        <f t="shared" ref="J940" si="1049">IF(Z940="+","V","")</f>
        <v>V</v>
      </c>
      <c r="K940" s="1289"/>
      <c r="L940" s="1289" t="s">
        <v>7483</v>
      </c>
      <c r="M940" s="1780" t="str">
        <f>INDEX([1]TDSheet!$S$14:$S$25000,MATCH($B940,[1]TDSheet!$B$14:$B$25000,0))</f>
        <v xml:space="preserve"> Peugeot "406" 4D Sed / 5D Break '1995-2005 держ.зерк.+датч.дожд. (ромб) #6525AGNBLMV1T</v>
      </c>
      <c r="N940" s="1781">
        <f>INDEX([1]TDSheet!$AX$14:$AX$25000,MATCH($B940,[1]TDSheet!$B$14:$B$25000,0))</f>
        <v>4200</v>
      </c>
      <c r="O940" s="1781">
        <f>INDEX([1]TDSheet!$AX$14:$AX$25000,MATCH($B940,[1]TDSheet!$B$14:$B$25000,0))</f>
        <v>4200</v>
      </c>
      <c r="P940" s="1781">
        <f>INDEX([1]TDSheet!$AX$14:$AX$25000,MATCH($B940,[1]TDSheet!$B$14:$B$25000,0))</f>
        <v>4200</v>
      </c>
      <c r="Q940" s="1781">
        <f>INDEX([1]TDSheet!$AX$14:$AX$25000,MATCH($B940,[1]TDSheet!$B$14:$B$25000,0))</f>
        <v>4200</v>
      </c>
      <c r="R940" s="1781">
        <f>INDEX([1]TDSheet!$AX$14:$AX$25000,MATCH($B940,[1]TDSheet!$B$14:$B$25000,0))</f>
        <v>4200</v>
      </c>
      <c r="S940" s="1781">
        <f>INDEX([1]TDSheet!$AX$14:$AX$25000,MATCH($B940,[1]TDSheet!$B$14:$B$25000,0))</f>
        <v>4200</v>
      </c>
      <c r="T940" s="1781">
        <f>INDEX([1]TDSheet!$AX$14:$AX$25000,MATCH($B940,[1]TDSheet!$B$14:$B$25000,0))</f>
        <v>4200</v>
      </c>
      <c r="U940" s="1781">
        <f>INDEX([1]TDSheet!$AX$14:$AX$25000,MATCH($B940,[1]TDSheet!$B$14:$B$25000,0))</f>
        <v>4200</v>
      </c>
      <c r="V940" s="1782">
        <f>INDEX([1]TDSheet!$AX$14:$AX$25000,MATCH($B940,[1]TDSheet!$B$14:$B$25000,0))</f>
        <v>4200</v>
      </c>
      <c r="W940" s="1354"/>
      <c r="X940" s="799" t="s">
        <v>6332</v>
      </c>
      <c r="Y940" s="1355" t="s">
        <v>3123</v>
      </c>
      <c r="Z940" s="1355" t="s">
        <v>3123</v>
      </c>
      <c r="AA940" s="1355" t="s">
        <v>3123</v>
      </c>
      <c r="AB940" s="1355" t="s">
        <v>3123</v>
      </c>
      <c r="AC940" s="1355"/>
      <c r="AD940" s="800" t="str">
        <f>INDEX([1]TDSheet!$AV$14:$AV$25000,MATCH($B940,[1]TDSheet!$B$14:$B$25000,0))</f>
        <v>1498*855</v>
      </c>
      <c r="AE940" s="459">
        <f>INDEX([1]TDSheet!$AY$14:$AY$25000,MATCH($B940,[1]TDSheet!$B$14:$B$25000,0))</f>
        <v>4700</v>
      </c>
      <c r="AF940" s="1051"/>
      <c r="AG940" s="1058"/>
      <c r="AH940" s="251"/>
      <c r="AI940" s="251"/>
    </row>
    <row r="941" spans="1:35" ht="17.25" customHeight="1">
      <c r="A941" s="1591" t="s">
        <v>3973</v>
      </c>
      <c r="B941" s="989"/>
      <c r="C941" s="989"/>
      <c r="D941" s="165"/>
      <c r="E941" s="166"/>
      <c r="F941" s="167"/>
      <c r="G941" s="167"/>
      <c r="H941" s="167" t="str">
        <f>IF(AB941="+","M","")</f>
        <v/>
      </c>
      <c r="I941" s="167" t="str">
        <f>IF(AA941="+","P","")</f>
        <v/>
      </c>
      <c r="J941" s="167" t="str">
        <f t="shared" ref="J941:J969" si="1050">IF(Z941="+","V","")</f>
        <v/>
      </c>
      <c r="K941" s="167"/>
      <c r="L941" s="167"/>
      <c r="M941" s="1796"/>
      <c r="N941" s="1796"/>
      <c r="O941" s="1796"/>
      <c r="P941" s="1796"/>
      <c r="Q941" s="1796"/>
      <c r="R941" s="1796"/>
      <c r="S941" s="1796"/>
      <c r="T941" s="1796"/>
      <c r="U941" s="1796"/>
      <c r="V941" s="1796"/>
      <c r="W941" s="968"/>
      <c r="X941" s="990"/>
      <c r="Y941" s="990"/>
      <c r="Z941" s="990"/>
      <c r="AA941" s="990"/>
      <c r="AB941" s="990"/>
      <c r="AC941" s="990"/>
      <c r="AD941" s="990"/>
      <c r="AE941" s="991"/>
      <c r="AF941" s="1051">
        <v>1</v>
      </c>
      <c r="AG941" s="1058"/>
      <c r="AH941" s="251"/>
      <c r="AI941" s="251"/>
    </row>
    <row r="942" spans="1:35" ht="17.25" customHeight="1">
      <c r="A942" s="1393">
        <f>ROW(942:942)-SUM(AF$1:AF942)</f>
        <v>908</v>
      </c>
      <c r="B942" s="159" t="s">
        <v>8635</v>
      </c>
      <c r="C942" s="159" t="str">
        <f t="shared" ref="C942" si="1051">IF(D942&lt;&gt;"",CONCATENATE(D942,E942,F942,G942,H942,I942,J942,K942,L942),"")</f>
        <v>7293AGNBLV00</v>
      </c>
      <c r="D942" s="1376">
        <v>7293</v>
      </c>
      <c r="E942" s="1054" t="s">
        <v>4471</v>
      </c>
      <c r="F942" s="1289"/>
      <c r="G942" s="1289"/>
      <c r="H942" s="1289" t="str">
        <f t="shared" ref="H942" si="1052">IF(AB942="+","P","")</f>
        <v/>
      </c>
      <c r="I942" s="1289"/>
      <c r="J942" s="1289" t="s">
        <v>3347</v>
      </c>
      <c r="K942" s="1289">
        <v>0</v>
      </c>
      <c r="L942" s="1289">
        <v>0</v>
      </c>
      <c r="M942" s="1780" t="str">
        <f>INDEX([1]TDSheet!$S$14:$S$25000,MATCH($B942,[1]TDSheet!$B$14:$B$25000,0))</f>
        <v xml:space="preserve"> Renault "Captur" (Европа) 5D Suv '2013- держ.зерк. #7293AGNBLV00</v>
      </c>
      <c r="N942" s="1781">
        <f>INDEX([1]TDSheet!$AX$14:$AX$25000,MATCH($B942,[1]TDSheet!$B$14:$B$25000,0))</f>
        <v>4150</v>
      </c>
      <c r="O942" s="1781">
        <f>INDEX([1]TDSheet!$AX$14:$AX$25000,MATCH($B942,[1]TDSheet!$B$14:$B$25000,0))</f>
        <v>4150</v>
      </c>
      <c r="P942" s="1781">
        <f>INDEX([1]TDSheet!$AX$14:$AX$25000,MATCH($B942,[1]TDSheet!$B$14:$B$25000,0))</f>
        <v>4150</v>
      </c>
      <c r="Q942" s="1781">
        <f>INDEX([1]TDSheet!$AX$14:$AX$25000,MATCH($B942,[1]TDSheet!$B$14:$B$25000,0))</f>
        <v>4150</v>
      </c>
      <c r="R942" s="1781">
        <f>INDEX([1]TDSheet!$AX$14:$AX$25000,MATCH($B942,[1]TDSheet!$B$14:$B$25000,0))</f>
        <v>4150</v>
      </c>
      <c r="S942" s="1781">
        <f>INDEX([1]TDSheet!$AX$14:$AX$25000,MATCH($B942,[1]TDSheet!$B$14:$B$25000,0))</f>
        <v>4150</v>
      </c>
      <c r="T942" s="1781">
        <f>INDEX([1]TDSheet!$AX$14:$AX$25000,MATCH($B942,[1]TDSheet!$B$14:$B$25000,0))</f>
        <v>4150</v>
      </c>
      <c r="U942" s="1781">
        <f>INDEX([1]TDSheet!$AX$14:$AX$25000,MATCH($B942,[1]TDSheet!$B$14:$B$25000,0))</f>
        <v>4150</v>
      </c>
      <c r="V942" s="1782">
        <f>INDEX([1]TDSheet!$AX$14:$AX$25000,MATCH($B942,[1]TDSheet!$B$14:$B$25000,0))</f>
        <v>4150</v>
      </c>
      <c r="W942" s="1372"/>
      <c r="X942" s="1373" t="s">
        <v>4095</v>
      </c>
      <c r="Y942" s="1374" t="s">
        <v>3123</v>
      </c>
      <c r="Z942" s="1374"/>
      <c r="AA942" s="1374" t="s">
        <v>3123</v>
      </c>
      <c r="AB942" s="1374"/>
      <c r="AC942" s="1374"/>
      <c r="AD942" s="1375" t="str">
        <f>INDEX([1]TDSheet!$AV$14:$AV$25000,MATCH($B942,[1]TDSheet!$B$14:$B$25000,0))</f>
        <v>1400*1045</v>
      </c>
      <c r="AE942" s="805">
        <f>INDEX([1]TDSheet!$AY$14:$AY$25000,MATCH($B942,[1]TDSheet!$B$14:$B$25000,0))</f>
        <v>4650</v>
      </c>
      <c r="AF942" s="1051"/>
      <c r="AG942" s="1058"/>
      <c r="AH942" s="251"/>
      <c r="AI942" s="251"/>
    </row>
    <row r="943" spans="1:35" ht="17.25" customHeight="1">
      <c r="A943" s="1393">
        <f>ROW(943:943)-SUM(AF$1:AF943)</f>
        <v>909</v>
      </c>
      <c r="B943" s="159" t="s">
        <v>8042</v>
      </c>
      <c r="C943" s="159" t="str">
        <f t="shared" ref="C943:C986" si="1053">IF(D943&lt;&gt;"",CONCATENATE(D943,E943,F943,G943,H943,I943,J943,K943,L943),"")</f>
        <v>7232AGNBL00</v>
      </c>
      <c r="D943" s="1376">
        <v>7232</v>
      </c>
      <c r="E943" s="1054" t="s">
        <v>4471</v>
      </c>
      <c r="F943" s="1289"/>
      <c r="G943" s="1289"/>
      <c r="H943" s="1289" t="str">
        <f t="shared" ref="H943:H945" si="1054">IF(AB943="+","P","")</f>
        <v/>
      </c>
      <c r="I943" s="1289"/>
      <c r="J943" s="1289" t="str">
        <f t="shared" si="1050"/>
        <v/>
      </c>
      <c r="K943" s="1289">
        <v>0</v>
      </c>
      <c r="L943" s="1289">
        <v>0</v>
      </c>
      <c r="M943" s="1780" t="str">
        <f>INDEX([1]TDSheet!$S$14:$S$25000,MATCH($B943,[1]TDSheet!$B$14:$B$25000,0))</f>
        <v xml:space="preserve"> Renault "Clio" I 3/5D Hbk '1990-1998 держ.зерк. #7232AGNBL00</v>
      </c>
      <c r="N943" s="1781">
        <f>INDEX([1]TDSheet!$AX$14:$AX$25000,MATCH($B943,[1]TDSheet!$B$14:$B$25000,0))</f>
        <v>3500</v>
      </c>
      <c r="O943" s="1781">
        <f>INDEX([1]TDSheet!$AX$14:$AX$25000,MATCH($B943,[1]TDSheet!$B$14:$B$25000,0))</f>
        <v>3500</v>
      </c>
      <c r="P943" s="1781">
        <f>INDEX([1]TDSheet!$AX$14:$AX$25000,MATCH($B943,[1]TDSheet!$B$14:$B$25000,0))</f>
        <v>3500</v>
      </c>
      <c r="Q943" s="1781">
        <f>INDEX([1]TDSheet!$AX$14:$AX$25000,MATCH($B943,[1]TDSheet!$B$14:$B$25000,0))</f>
        <v>3500</v>
      </c>
      <c r="R943" s="1781">
        <f>INDEX([1]TDSheet!$AX$14:$AX$25000,MATCH($B943,[1]TDSheet!$B$14:$B$25000,0))</f>
        <v>3500</v>
      </c>
      <c r="S943" s="1781">
        <f>INDEX([1]TDSheet!$AX$14:$AX$25000,MATCH($B943,[1]TDSheet!$B$14:$B$25000,0))</f>
        <v>3500</v>
      </c>
      <c r="T943" s="1781">
        <f>INDEX([1]TDSheet!$AX$14:$AX$25000,MATCH($B943,[1]TDSheet!$B$14:$B$25000,0))</f>
        <v>3500</v>
      </c>
      <c r="U943" s="1781">
        <f>INDEX([1]TDSheet!$AX$14:$AX$25000,MATCH($B943,[1]TDSheet!$B$14:$B$25000,0))</f>
        <v>3500</v>
      </c>
      <c r="V943" s="1782">
        <f>INDEX([1]TDSheet!$AX$14:$AX$25000,MATCH($B943,[1]TDSheet!$B$14:$B$25000,0))</f>
        <v>3500</v>
      </c>
      <c r="W943" s="1372"/>
      <c r="X943" s="1373" t="s">
        <v>3112</v>
      </c>
      <c r="Y943" s="1374" t="s">
        <v>3123</v>
      </c>
      <c r="Z943" s="1374"/>
      <c r="AA943" s="1374" t="s">
        <v>3123</v>
      </c>
      <c r="AB943" s="1374"/>
      <c r="AC943" s="1374"/>
      <c r="AD943" s="1375" t="str">
        <f>INDEX([1]TDSheet!$AV$14:$AV$25000,MATCH($B943,[1]TDSheet!$B$14:$B$25000,0))</f>
        <v>1410*780</v>
      </c>
      <c r="AE943" s="805">
        <f>INDEX([1]TDSheet!$AY$14:$AY$25000,MATCH($B943,[1]TDSheet!$B$14:$B$25000,0))</f>
        <v>4000</v>
      </c>
      <c r="AF943" s="1051"/>
      <c r="AG943" s="1058"/>
      <c r="AH943" s="251"/>
      <c r="AI943" s="251"/>
    </row>
    <row r="944" spans="1:35" ht="35.1" customHeight="1">
      <c r="A944" s="1393">
        <f>ROW(944:944)-SUM(AF$1:AF944)</f>
        <v>910</v>
      </c>
      <c r="B944" s="159" t="s">
        <v>8043</v>
      </c>
      <c r="C944" s="159" t="str">
        <f t="shared" si="1053"/>
        <v>7248AGNBL1B</v>
      </c>
      <c r="D944" s="1376">
        <v>7248</v>
      </c>
      <c r="E944" s="1054" t="s">
        <v>4471</v>
      </c>
      <c r="F944" s="1289"/>
      <c r="G944" s="1289"/>
      <c r="H944" s="1289" t="str">
        <f t="shared" si="1054"/>
        <v/>
      </c>
      <c r="I944" s="1289"/>
      <c r="J944" s="1289"/>
      <c r="K944" s="1289"/>
      <c r="L944" s="1289" t="s">
        <v>4556</v>
      </c>
      <c r="M944" s="1780" t="str">
        <f>INDEX([1]TDSheet!$S$14:$S$25000,MATCH($B944,[1]TDSheet!$B$14:$B$25000,0))</f>
        <v xml:space="preserve"> Renault "Clio" II 3/5D Hbk | "Symbol" I 4D Sed (98-08) | "Thalia" 4D Sed (06-08) // Nissan "Platina" 4D Sed (02-) '1998-2005 держ.зерк. #7248AGNBL1B</v>
      </c>
      <c r="N944" s="1781">
        <f>INDEX([1]TDSheet!$AX$14:$AX$25000,MATCH($B944,[1]TDSheet!$B$14:$B$25000,0))</f>
        <v>3400</v>
      </c>
      <c r="O944" s="1781">
        <f>INDEX([1]TDSheet!$AX$14:$AX$25000,MATCH($B944,[1]TDSheet!$B$14:$B$25000,0))</f>
        <v>3400</v>
      </c>
      <c r="P944" s="1781">
        <f>INDEX([1]TDSheet!$AX$14:$AX$25000,MATCH($B944,[1]TDSheet!$B$14:$B$25000,0))</f>
        <v>3400</v>
      </c>
      <c r="Q944" s="1781">
        <f>INDEX([1]TDSheet!$AX$14:$AX$25000,MATCH($B944,[1]TDSheet!$B$14:$B$25000,0))</f>
        <v>3400</v>
      </c>
      <c r="R944" s="1781">
        <f>INDEX([1]TDSheet!$AX$14:$AX$25000,MATCH($B944,[1]TDSheet!$B$14:$B$25000,0))</f>
        <v>3400</v>
      </c>
      <c r="S944" s="1781">
        <f>INDEX([1]TDSheet!$AX$14:$AX$25000,MATCH($B944,[1]TDSheet!$B$14:$B$25000,0))</f>
        <v>3400</v>
      </c>
      <c r="T944" s="1781">
        <f>INDEX([1]TDSheet!$AX$14:$AX$25000,MATCH($B944,[1]TDSheet!$B$14:$B$25000,0))</f>
        <v>3400</v>
      </c>
      <c r="U944" s="1781">
        <f>INDEX([1]TDSheet!$AX$14:$AX$25000,MATCH($B944,[1]TDSheet!$B$14:$B$25000,0))</f>
        <v>3400</v>
      </c>
      <c r="V944" s="1782">
        <f>INDEX([1]TDSheet!$AX$14:$AX$25000,MATCH($B944,[1]TDSheet!$B$14:$B$25000,0))</f>
        <v>3400</v>
      </c>
      <c r="W944" s="1372"/>
      <c r="X944" s="1373" t="s">
        <v>6368</v>
      </c>
      <c r="Y944" s="1374" t="s">
        <v>3123</v>
      </c>
      <c r="Z944" s="1374" t="s">
        <v>3123</v>
      </c>
      <c r="AA944" s="1374"/>
      <c r="AB944" s="1374"/>
      <c r="AC944" s="1374" t="s">
        <v>3123</v>
      </c>
      <c r="AD944" s="1375" t="str">
        <f>INDEX([1]TDSheet!$AV$14:$AV$25000,MATCH($B944,[1]TDSheet!$B$14:$B$25000,0))</f>
        <v>1348*807</v>
      </c>
      <c r="AE944" s="805">
        <f>INDEX([1]TDSheet!$AY$14:$AY$25000,MATCH($B944,[1]TDSheet!$B$14:$B$25000,0))</f>
        <v>3900</v>
      </c>
      <c r="AF944" s="1051"/>
      <c r="AG944" s="1058"/>
      <c r="AH944" s="251"/>
      <c r="AI944" s="251"/>
    </row>
    <row r="945" spans="1:35" ht="17.25" customHeight="1">
      <c r="A945" s="1393">
        <f>ROW(945:945)-SUM(AF$1:AF945)</f>
        <v>911</v>
      </c>
      <c r="B945" s="159" t="s">
        <v>8044</v>
      </c>
      <c r="C945" s="159" t="str">
        <f t="shared" si="1053"/>
        <v>7262AGNBLV1M</v>
      </c>
      <c r="D945" s="1376">
        <v>7262</v>
      </c>
      <c r="E945" s="1054" t="s">
        <v>4471</v>
      </c>
      <c r="F945" s="1289"/>
      <c r="G945" s="1289"/>
      <c r="H945" s="1289" t="str">
        <f t="shared" si="1054"/>
        <v/>
      </c>
      <c r="I945" s="1289"/>
      <c r="J945" s="1289" t="str">
        <f t="shared" si="1050"/>
        <v>V</v>
      </c>
      <c r="K945" s="1289"/>
      <c r="L945" s="1289" t="s">
        <v>7999</v>
      </c>
      <c r="M945" s="1780" t="str">
        <f>INDEX([1]TDSheet!$S$14:$S$25000,MATCH($B945,[1]TDSheet!$B$14:$B$25000,0))</f>
        <v xml:space="preserve"> Renault "Clio" III 3/5D Hbk (05-) / 5D Grand Tourer (07-) '2005-2014 держ.зерк. #7262AGNBLV1M</v>
      </c>
      <c r="N945" s="1781">
        <f>INDEX([1]TDSheet!$AX$14:$AX$25000,MATCH($B945,[1]TDSheet!$B$14:$B$25000,0))</f>
        <v>3500</v>
      </c>
      <c r="O945" s="1781">
        <f>INDEX([1]TDSheet!$AX$14:$AX$25000,MATCH($B945,[1]TDSheet!$B$14:$B$25000,0))</f>
        <v>3500</v>
      </c>
      <c r="P945" s="1781">
        <f>INDEX([1]TDSheet!$AX$14:$AX$25000,MATCH($B945,[1]TDSheet!$B$14:$B$25000,0))</f>
        <v>3500</v>
      </c>
      <c r="Q945" s="1781">
        <f>INDEX([1]TDSheet!$AX$14:$AX$25000,MATCH($B945,[1]TDSheet!$B$14:$B$25000,0))</f>
        <v>3500</v>
      </c>
      <c r="R945" s="1781">
        <f>INDEX([1]TDSheet!$AX$14:$AX$25000,MATCH($B945,[1]TDSheet!$B$14:$B$25000,0))</f>
        <v>3500</v>
      </c>
      <c r="S945" s="1781">
        <f>INDEX([1]TDSheet!$AX$14:$AX$25000,MATCH($B945,[1]TDSheet!$B$14:$B$25000,0))</f>
        <v>3500</v>
      </c>
      <c r="T945" s="1781">
        <f>INDEX([1]TDSheet!$AX$14:$AX$25000,MATCH($B945,[1]TDSheet!$B$14:$B$25000,0))</f>
        <v>3500</v>
      </c>
      <c r="U945" s="1781">
        <f>INDEX([1]TDSheet!$AX$14:$AX$25000,MATCH($B945,[1]TDSheet!$B$14:$B$25000,0))</f>
        <v>3500</v>
      </c>
      <c r="V945" s="1782">
        <f>INDEX([1]TDSheet!$AX$14:$AX$25000,MATCH($B945,[1]TDSheet!$B$14:$B$25000,0))</f>
        <v>3500</v>
      </c>
      <c r="W945" s="1372"/>
      <c r="X945" s="1373" t="s">
        <v>6041</v>
      </c>
      <c r="Y945" s="1374" t="s">
        <v>3123</v>
      </c>
      <c r="Z945" s="1374" t="s">
        <v>3123</v>
      </c>
      <c r="AA945" s="1374" t="s">
        <v>3123</v>
      </c>
      <c r="AB945" s="1374"/>
      <c r="AC945" s="1374" t="s">
        <v>3123</v>
      </c>
      <c r="AD945" s="1375" t="str">
        <f>INDEX([1]TDSheet!$AV$14:$AV$25000,MATCH($B945,[1]TDSheet!$B$14:$B$25000,0))</f>
        <v>1380*990</v>
      </c>
      <c r="AE945" s="805">
        <f>INDEX([1]TDSheet!$AY$14:$AY$25000,MATCH($B945,[1]TDSheet!$B$14:$B$25000,0))</f>
        <v>4000</v>
      </c>
      <c r="AF945" s="1051"/>
      <c r="AG945" s="1058"/>
      <c r="AH945" s="251"/>
      <c r="AI945" s="251"/>
    </row>
    <row r="946" spans="1:35" ht="17.25" customHeight="1">
      <c r="A946" s="1393">
        <f>ROW(946:946)-SUM(AF$1:AF946)</f>
        <v>912</v>
      </c>
      <c r="B946" s="159" t="s">
        <v>8045</v>
      </c>
      <c r="C946" s="159" t="str">
        <f t="shared" si="1053"/>
        <v>7262AGNBLMV1R</v>
      </c>
      <c r="D946" s="1376">
        <v>7262</v>
      </c>
      <c r="E946" s="1054" t="s">
        <v>4471</v>
      </c>
      <c r="F946" s="1289"/>
      <c r="G946" s="1289"/>
      <c r="H946" s="1289" t="str">
        <f>IF(AB946="+","M","")</f>
        <v>M</v>
      </c>
      <c r="I946" s="1289"/>
      <c r="J946" s="1289" t="str">
        <f t="shared" si="1050"/>
        <v>V</v>
      </c>
      <c r="K946" s="1289"/>
      <c r="L946" s="1289" t="s">
        <v>8000</v>
      </c>
      <c r="M946" s="1780" t="str">
        <f>INDEX([1]TDSheet!$S$14:$S$25000,MATCH($B946,[1]TDSheet!$B$14:$B$25000,0))</f>
        <v xml:space="preserve"> Renault "Clio" III 3/5D Hbk (05-) / 5D Grand Tourer (07-) '2005-2014 держ.зерк.+датч.дожд. #7262AGNBLMV1R</v>
      </c>
      <c r="N946" s="1781">
        <f>INDEX([1]TDSheet!$AX$14:$AX$25000,MATCH($B946,[1]TDSheet!$B$14:$B$25000,0))</f>
        <v>3900</v>
      </c>
      <c r="O946" s="1781">
        <f>INDEX([1]TDSheet!$AX$14:$AX$25000,MATCH($B946,[1]TDSheet!$B$14:$B$25000,0))</f>
        <v>3900</v>
      </c>
      <c r="P946" s="1781">
        <f>INDEX([1]TDSheet!$AX$14:$AX$25000,MATCH($B946,[1]TDSheet!$B$14:$B$25000,0))</f>
        <v>3900</v>
      </c>
      <c r="Q946" s="1781">
        <f>INDEX([1]TDSheet!$AX$14:$AX$25000,MATCH($B946,[1]TDSheet!$B$14:$B$25000,0))</f>
        <v>3900</v>
      </c>
      <c r="R946" s="1781">
        <f>INDEX([1]TDSheet!$AX$14:$AX$25000,MATCH($B946,[1]TDSheet!$B$14:$B$25000,0))</f>
        <v>3900</v>
      </c>
      <c r="S946" s="1781">
        <f>INDEX([1]TDSheet!$AX$14:$AX$25000,MATCH($B946,[1]TDSheet!$B$14:$B$25000,0))</f>
        <v>3900</v>
      </c>
      <c r="T946" s="1781">
        <f>INDEX([1]TDSheet!$AX$14:$AX$25000,MATCH($B946,[1]TDSheet!$B$14:$B$25000,0))</f>
        <v>3900</v>
      </c>
      <c r="U946" s="1781">
        <f>INDEX([1]TDSheet!$AX$14:$AX$25000,MATCH($B946,[1]TDSheet!$B$14:$B$25000,0))</f>
        <v>3900</v>
      </c>
      <c r="V946" s="1782">
        <f>INDEX([1]TDSheet!$AX$14:$AX$25000,MATCH($B946,[1]TDSheet!$B$14:$B$25000,0))</f>
        <v>3900</v>
      </c>
      <c r="W946" s="1372"/>
      <c r="X946" s="1373" t="s">
        <v>6041</v>
      </c>
      <c r="Y946" s="1374" t="s">
        <v>3123</v>
      </c>
      <c r="Z946" s="1374" t="s">
        <v>3123</v>
      </c>
      <c r="AA946" s="1374" t="s">
        <v>3123</v>
      </c>
      <c r="AB946" s="1374" t="s">
        <v>3123</v>
      </c>
      <c r="AC946" s="1374"/>
      <c r="AD946" s="1375" t="str">
        <f>INDEX([1]TDSheet!$AV$14:$AV$25000,MATCH($B946,[1]TDSheet!$B$14:$B$25000,0))</f>
        <v>1380*990</v>
      </c>
      <c r="AE946" s="805">
        <f>INDEX([1]TDSheet!$AY$14:$AY$25000,MATCH($B946,[1]TDSheet!$B$14:$B$25000,0))</f>
        <v>4400</v>
      </c>
      <c r="AF946" s="1051"/>
      <c r="AG946" s="1058"/>
      <c r="AH946" s="251"/>
      <c r="AI946" s="251"/>
    </row>
    <row r="947" spans="1:35" ht="17.25" customHeight="1">
      <c r="A947" s="1393">
        <f>ROW(947:947)-SUM(AF$1:AF947)</f>
        <v>913</v>
      </c>
      <c r="B947" s="159" t="s">
        <v>2559</v>
      </c>
      <c r="C947" s="159" t="str">
        <f t="shared" si="1053"/>
        <v>7262AGNBLVZ1M</v>
      </c>
      <c r="D947" s="1376">
        <v>7262</v>
      </c>
      <c r="E947" s="1054" t="s">
        <v>4471</v>
      </c>
      <c r="F947" s="1289"/>
      <c r="G947" s="1289"/>
      <c r="H947" s="1289" t="str">
        <f t="shared" ref="H947:H994" si="1055">IF(AB947="+","M","")</f>
        <v/>
      </c>
      <c r="I947" s="1289"/>
      <c r="J947" s="1289" t="str">
        <f t="shared" si="1050"/>
        <v>V</v>
      </c>
      <c r="K947" s="1289" t="s">
        <v>3819</v>
      </c>
      <c r="L947" s="1289" t="s">
        <v>7999</v>
      </c>
      <c r="M947" s="1780" t="str">
        <f>INDEX([1]TDSheet!$S$14:$S$25000,MATCH($B947,[1]TDSheet!$B$14:$B$25000,0))</f>
        <v xml:space="preserve"> Renault "Clio" III 3/5D Hbk (05-) / 5D Grand Tourer (07-) '2005-2014 держ.зерк.+молд.В #7262AGNBLVZ1M</v>
      </c>
      <c r="N947" s="1781">
        <f>INDEX([1]TDSheet!$AX$14:$AX$25000,MATCH($B947,[1]TDSheet!$B$14:$B$25000,0))</f>
        <v>4100</v>
      </c>
      <c r="O947" s="1781">
        <f>INDEX([1]TDSheet!$AX$14:$AX$25000,MATCH($B947,[1]TDSheet!$B$14:$B$25000,0))</f>
        <v>4100</v>
      </c>
      <c r="P947" s="1781">
        <f>INDEX([1]TDSheet!$AX$14:$AX$25000,MATCH($B947,[1]TDSheet!$B$14:$B$25000,0))</f>
        <v>4100</v>
      </c>
      <c r="Q947" s="1781">
        <f>INDEX([1]TDSheet!$AX$14:$AX$25000,MATCH($B947,[1]TDSheet!$B$14:$B$25000,0))</f>
        <v>4100</v>
      </c>
      <c r="R947" s="1781">
        <f>INDEX([1]TDSheet!$AX$14:$AX$25000,MATCH($B947,[1]TDSheet!$B$14:$B$25000,0))</f>
        <v>4100</v>
      </c>
      <c r="S947" s="1781">
        <f>INDEX([1]TDSheet!$AX$14:$AX$25000,MATCH($B947,[1]TDSheet!$B$14:$B$25000,0))</f>
        <v>4100</v>
      </c>
      <c r="T947" s="1781">
        <f>INDEX([1]TDSheet!$AX$14:$AX$25000,MATCH($B947,[1]TDSheet!$B$14:$B$25000,0))</f>
        <v>4100</v>
      </c>
      <c r="U947" s="1781">
        <f>INDEX([1]TDSheet!$AX$14:$AX$25000,MATCH($B947,[1]TDSheet!$B$14:$B$25000,0))</f>
        <v>4100</v>
      </c>
      <c r="V947" s="1782">
        <f>INDEX([1]TDSheet!$AX$14:$AX$25000,MATCH($B947,[1]TDSheet!$B$14:$B$25000,0))</f>
        <v>4100</v>
      </c>
      <c r="W947" s="1372"/>
      <c r="X947" s="1373" t="s">
        <v>6041</v>
      </c>
      <c r="Y947" s="1374" t="s">
        <v>3123</v>
      </c>
      <c r="Z947" s="1374" t="s">
        <v>3123</v>
      </c>
      <c r="AA947" s="1374" t="s">
        <v>3123</v>
      </c>
      <c r="AB947" s="1374"/>
      <c r="AC947" s="1374" t="s">
        <v>3123</v>
      </c>
      <c r="AD947" s="1375" t="str">
        <f>INDEX([1]TDSheet!$AV$14:$AV$25000,MATCH($B947,[1]TDSheet!$B$14:$B$25000,0))</f>
        <v>1380*990</v>
      </c>
      <c r="AE947" s="805">
        <f>INDEX([1]TDSheet!$AY$14:$AY$25000,MATCH($B947,[1]TDSheet!$B$14:$B$25000,0))</f>
        <v>4600</v>
      </c>
      <c r="AF947" s="1051"/>
      <c r="AG947" s="1058"/>
      <c r="AH947" s="251"/>
      <c r="AI947" s="251"/>
    </row>
    <row r="948" spans="1:35" ht="17.25" customHeight="1">
      <c r="A948" s="1393">
        <f>ROW(948:948)-SUM(AF$1:AF948)</f>
        <v>914</v>
      </c>
      <c r="B948" s="159" t="s">
        <v>2560</v>
      </c>
      <c r="C948" s="159" t="str">
        <f t="shared" si="1053"/>
        <v>7262AGNBLMVZ1R</v>
      </c>
      <c r="D948" s="1376">
        <v>7262</v>
      </c>
      <c r="E948" s="1054" t="s">
        <v>4471</v>
      </c>
      <c r="F948" s="1289"/>
      <c r="G948" s="1289"/>
      <c r="H948" s="1289" t="str">
        <f t="shared" si="1055"/>
        <v>M</v>
      </c>
      <c r="I948" s="1289"/>
      <c r="J948" s="1289" t="str">
        <f t="shared" si="1050"/>
        <v>V</v>
      </c>
      <c r="K948" s="1289" t="s">
        <v>3819</v>
      </c>
      <c r="L948" s="1289" t="s">
        <v>8000</v>
      </c>
      <c r="M948" s="1780" t="str">
        <f>INDEX([1]TDSheet!$S$14:$S$25000,MATCH($B948,[1]TDSheet!$B$14:$B$25000,0))</f>
        <v xml:space="preserve"> Renault "Clio" III 3/5D Hbk (05-) / 5D Grand Tourer (07-) '2005-2014 держ.зерк.+датч.дожд.+молд.В #7262AGNBLMVZ1R</v>
      </c>
      <c r="N948" s="1781">
        <f>INDEX([1]TDSheet!$AX$14:$AX$25000,MATCH($B948,[1]TDSheet!$B$14:$B$25000,0))</f>
        <v>4550</v>
      </c>
      <c r="O948" s="1781">
        <f>INDEX([1]TDSheet!$AX$14:$AX$25000,MATCH($B948,[1]TDSheet!$B$14:$B$25000,0))</f>
        <v>4550</v>
      </c>
      <c r="P948" s="1781">
        <f>INDEX([1]TDSheet!$AX$14:$AX$25000,MATCH($B948,[1]TDSheet!$B$14:$B$25000,0))</f>
        <v>4550</v>
      </c>
      <c r="Q948" s="1781">
        <f>INDEX([1]TDSheet!$AX$14:$AX$25000,MATCH($B948,[1]TDSheet!$B$14:$B$25000,0))</f>
        <v>4550</v>
      </c>
      <c r="R948" s="1781">
        <f>INDEX([1]TDSheet!$AX$14:$AX$25000,MATCH($B948,[1]TDSheet!$B$14:$B$25000,0))</f>
        <v>4550</v>
      </c>
      <c r="S948" s="1781">
        <f>INDEX([1]TDSheet!$AX$14:$AX$25000,MATCH($B948,[1]TDSheet!$B$14:$B$25000,0))</f>
        <v>4550</v>
      </c>
      <c r="T948" s="1781">
        <f>INDEX([1]TDSheet!$AX$14:$AX$25000,MATCH($B948,[1]TDSheet!$B$14:$B$25000,0))</f>
        <v>4550</v>
      </c>
      <c r="U948" s="1781">
        <f>INDEX([1]TDSheet!$AX$14:$AX$25000,MATCH($B948,[1]TDSheet!$B$14:$B$25000,0))</f>
        <v>4550</v>
      </c>
      <c r="V948" s="1782">
        <f>INDEX([1]TDSheet!$AX$14:$AX$25000,MATCH($B948,[1]TDSheet!$B$14:$B$25000,0))</f>
        <v>4550</v>
      </c>
      <c r="W948" s="1372"/>
      <c r="X948" s="1373" t="s">
        <v>6041</v>
      </c>
      <c r="Y948" s="1374" t="s">
        <v>3123</v>
      </c>
      <c r="Z948" s="1374" t="s">
        <v>3123</v>
      </c>
      <c r="AA948" s="1374" t="s">
        <v>3123</v>
      </c>
      <c r="AB948" s="1374" t="s">
        <v>3123</v>
      </c>
      <c r="AC948" s="1374"/>
      <c r="AD948" s="1375" t="str">
        <f>INDEX([1]TDSheet!$AV$14:$AV$25000,MATCH($B948,[1]TDSheet!$B$14:$B$25000,0))</f>
        <v>1380*990</v>
      </c>
      <c r="AE948" s="805">
        <f>INDEX([1]TDSheet!$AY$14:$AY$25000,MATCH($B948,[1]TDSheet!$B$14:$B$25000,0))</f>
        <v>5050</v>
      </c>
      <c r="AF948" s="1051"/>
      <c r="AG948" s="1058"/>
      <c r="AH948" s="251"/>
      <c r="AI948" s="251"/>
    </row>
    <row r="949" spans="1:35" ht="17.25" customHeight="1">
      <c r="A949" s="1393">
        <f>ROW(949:949)-SUM(AF$1:AF949)</f>
        <v>915</v>
      </c>
      <c r="B949" s="159" t="s">
        <v>8631</v>
      </c>
      <c r="C949" s="159" t="str">
        <f>IF(D949&lt;&gt;"",CONCATENATE(D949,E949,F949,G949,H949,I949,J949,K949,L949),"")</f>
        <v>7289AGNBL00</v>
      </c>
      <c r="D949" s="1376">
        <v>7289</v>
      </c>
      <c r="E949" s="1054" t="s">
        <v>4471</v>
      </c>
      <c r="F949" s="1289"/>
      <c r="G949" s="1289"/>
      <c r="H949" s="1289" t="str">
        <f t="shared" ref="H949" si="1056">IF(AB949="+","M","")</f>
        <v/>
      </c>
      <c r="I949" s="1289"/>
      <c r="J949" s="1289"/>
      <c r="K949" s="1289">
        <v>0</v>
      </c>
      <c r="L949" s="1289">
        <v>0</v>
      </c>
      <c r="M949" s="1780" t="str">
        <f>INDEX([1]TDSheet!$S$14:$S$25000,MATCH($B949,[1]TDSheet!$B$14:$B$25000,0))</f>
        <v xml:space="preserve"> Renault "Dokker" | "Lodgy" '2012- держ.зерк. #7289AGNBL00</v>
      </c>
      <c r="N949" s="1781">
        <f>INDEX([1]TDSheet!$AX$14:$AX$25000,MATCH($B949,[1]TDSheet!$B$14:$B$25000,0))</f>
        <v>3700</v>
      </c>
      <c r="O949" s="1781">
        <f>INDEX([1]TDSheet!$AX$14:$AX$25000,MATCH($B949,[1]TDSheet!$B$14:$B$25000,0))</f>
        <v>3700</v>
      </c>
      <c r="P949" s="1781">
        <f>INDEX([1]TDSheet!$AX$14:$AX$25000,MATCH($B949,[1]TDSheet!$B$14:$B$25000,0))</f>
        <v>3700</v>
      </c>
      <c r="Q949" s="1781">
        <f>INDEX([1]TDSheet!$AX$14:$AX$25000,MATCH($B949,[1]TDSheet!$B$14:$B$25000,0))</f>
        <v>3700</v>
      </c>
      <c r="R949" s="1781">
        <f>INDEX([1]TDSheet!$AX$14:$AX$25000,MATCH($B949,[1]TDSheet!$B$14:$B$25000,0))</f>
        <v>3700</v>
      </c>
      <c r="S949" s="1781">
        <f>INDEX([1]TDSheet!$AX$14:$AX$25000,MATCH($B949,[1]TDSheet!$B$14:$B$25000,0))</f>
        <v>3700</v>
      </c>
      <c r="T949" s="1781">
        <f>INDEX([1]TDSheet!$AX$14:$AX$25000,MATCH($B949,[1]TDSheet!$B$14:$B$25000,0))</f>
        <v>3700</v>
      </c>
      <c r="U949" s="1781">
        <f>INDEX([1]TDSheet!$AX$14:$AX$25000,MATCH($B949,[1]TDSheet!$B$14:$B$25000,0))</f>
        <v>3700</v>
      </c>
      <c r="V949" s="1782">
        <f>INDEX([1]TDSheet!$AX$14:$AX$25000,MATCH($B949,[1]TDSheet!$B$14:$B$25000,0))</f>
        <v>3700</v>
      </c>
      <c r="W949" s="1372"/>
      <c r="X949" s="1373" t="s">
        <v>4515</v>
      </c>
      <c r="Y949" s="1374" t="s">
        <v>3123</v>
      </c>
      <c r="Z949" s="1374" t="s">
        <v>3123</v>
      </c>
      <c r="AA949" s="1374" t="s">
        <v>3123</v>
      </c>
      <c r="AB949" s="1374"/>
      <c r="AC949" s="1374" t="s">
        <v>3123</v>
      </c>
      <c r="AD949" s="1375" t="str">
        <f>INDEX([1]TDSheet!$AV$14:$AV$25000,MATCH($B949,[1]TDSheet!$B$14:$B$25000,0))</f>
        <v>1420*930</v>
      </c>
      <c r="AE949" s="805">
        <f>INDEX([1]TDSheet!$AY$14:$AY$25000,MATCH($B949,[1]TDSheet!$B$14:$B$25000,0))</f>
        <v>4200</v>
      </c>
      <c r="AF949" s="1251"/>
      <c r="AG949" s="1058"/>
      <c r="AH949" s="251"/>
      <c r="AI949" s="251"/>
    </row>
    <row r="950" spans="1:35" ht="17.25" customHeight="1">
      <c r="A950" s="1393">
        <f>ROW(950:950)-SUM(AF$1:AF950)</f>
        <v>916</v>
      </c>
      <c r="B950" s="159" t="s">
        <v>8047</v>
      </c>
      <c r="C950" s="159" t="str">
        <f t="shared" ref="C950" si="1057">IF(D950&lt;&gt;"",CONCATENATE(D950,E950,F950,G950,H950,I950,J950,K950,L950),"")</f>
        <v>7306AGNBLMV1C</v>
      </c>
      <c r="D950" s="1376">
        <v>7306</v>
      </c>
      <c r="E950" s="1054" t="s">
        <v>4471</v>
      </c>
      <c r="F950" s="1289"/>
      <c r="G950" s="1289"/>
      <c r="H950" s="1289" t="str">
        <f t="shared" si="1055"/>
        <v>M</v>
      </c>
      <c r="I950" s="1289"/>
      <c r="J950" s="1289" t="str">
        <f t="shared" si="1050"/>
        <v>V</v>
      </c>
      <c r="K950" s="1289"/>
      <c r="L950" s="1289" t="s">
        <v>7555</v>
      </c>
      <c r="M950" s="1780" t="str">
        <f>INDEX([1]TDSheet!$S$14:$S$25000,MATCH($B950,[1]TDSheet!$B$14:$B$25000,0))</f>
        <v xml:space="preserve"> Renault "Duster" II 5D Suv '2021- держ.зерк.+датч.дожд. #7306AGNBLMV1C</v>
      </c>
      <c r="N950" s="1781">
        <f>INDEX([1]TDSheet!$AX$14:$AX$25000,MATCH($B950,[1]TDSheet!$B$14:$B$25000,0))</f>
        <v>4250</v>
      </c>
      <c r="O950" s="1781">
        <f>INDEX([1]TDSheet!$AX$14:$AX$25000,MATCH($B950,[1]TDSheet!$B$14:$B$25000,0))</f>
        <v>4250</v>
      </c>
      <c r="P950" s="1781">
        <f>INDEX([1]TDSheet!$AX$14:$AX$25000,MATCH($B950,[1]TDSheet!$B$14:$B$25000,0))</f>
        <v>4250</v>
      </c>
      <c r="Q950" s="1781">
        <f>INDEX([1]TDSheet!$AX$14:$AX$25000,MATCH($B950,[1]TDSheet!$B$14:$B$25000,0))</f>
        <v>4250</v>
      </c>
      <c r="R950" s="1781">
        <f>INDEX([1]TDSheet!$AX$14:$AX$25000,MATCH($B950,[1]TDSheet!$B$14:$B$25000,0))</f>
        <v>4250</v>
      </c>
      <c r="S950" s="1781">
        <f>INDEX([1]TDSheet!$AX$14:$AX$25000,MATCH($B950,[1]TDSheet!$B$14:$B$25000,0))</f>
        <v>4250</v>
      </c>
      <c r="T950" s="1781">
        <f>INDEX([1]TDSheet!$AX$14:$AX$25000,MATCH($B950,[1]TDSheet!$B$14:$B$25000,0))</f>
        <v>4250</v>
      </c>
      <c r="U950" s="1781">
        <f>INDEX([1]TDSheet!$AX$14:$AX$25000,MATCH($B950,[1]TDSheet!$B$14:$B$25000,0))</f>
        <v>4250</v>
      </c>
      <c r="V950" s="1782">
        <f>INDEX([1]TDSheet!$AX$14:$AX$25000,MATCH($B950,[1]TDSheet!$B$14:$B$25000,0))</f>
        <v>4250</v>
      </c>
      <c r="W950" s="1372"/>
      <c r="X950" s="1373" t="s">
        <v>7210</v>
      </c>
      <c r="Y950" s="1374" t="s">
        <v>3123</v>
      </c>
      <c r="Z950" s="1374" t="s">
        <v>3123</v>
      </c>
      <c r="AA950" s="1374"/>
      <c r="AB950" s="1374" t="s">
        <v>3123</v>
      </c>
      <c r="AC950" s="1374"/>
      <c r="AD950" s="1375" t="str">
        <f>INDEX([1]TDSheet!$AV$14:$AV$25000,MATCH($B950,[1]TDSheet!$B$14:$B$25000,0))</f>
        <v>1408*961</v>
      </c>
      <c r="AE950" s="805">
        <f>INDEX([1]TDSheet!$AY$14:$AY$25000,MATCH($B950,[1]TDSheet!$B$14:$B$25000,0))</f>
        <v>4750</v>
      </c>
      <c r="AF950" s="1251"/>
      <c r="AG950" s="1058"/>
      <c r="AH950" s="251"/>
      <c r="AI950" s="251"/>
    </row>
    <row r="951" spans="1:35" ht="17.25" customHeight="1">
      <c r="A951" s="1393">
        <f>ROW(951:951)-SUM(AF$1:AF951)</f>
        <v>917</v>
      </c>
      <c r="B951" s="159" t="s">
        <v>8046</v>
      </c>
      <c r="C951" s="159" t="str">
        <f>IF(D951&lt;&gt;"",CONCATENATE(D951,E951,F951,G951,H951,I951,J951,K951,L951),"")</f>
        <v>7306AGNBLV00</v>
      </c>
      <c r="D951" s="1376">
        <v>7306</v>
      </c>
      <c r="E951" s="1054" t="s">
        <v>4471</v>
      </c>
      <c r="F951" s="1289"/>
      <c r="G951" s="1289"/>
      <c r="H951" s="1289" t="str">
        <f t="shared" si="1055"/>
        <v/>
      </c>
      <c r="I951" s="1289"/>
      <c r="J951" s="1289" t="str">
        <f t="shared" si="1050"/>
        <v>V</v>
      </c>
      <c r="K951" s="1289">
        <v>0</v>
      </c>
      <c r="L951" s="1289">
        <v>0</v>
      </c>
      <c r="M951" s="1780" t="str">
        <f>INDEX([1]TDSheet!$S$14:$S$25000,MATCH($B951,[1]TDSheet!$B$14:$B$25000,0))</f>
        <v xml:space="preserve"> Renault "Duster" II 5D Suv '2021- держ.зерк. #7306AGNBLV00</v>
      </c>
      <c r="N951" s="1781">
        <f>INDEX([1]TDSheet!$AX$14:$AX$25000,MATCH($B951,[1]TDSheet!$B$14:$B$25000,0))</f>
        <v>3700</v>
      </c>
      <c r="O951" s="1781">
        <f>INDEX([1]TDSheet!$AX$14:$AX$25000,MATCH($B951,[1]TDSheet!$B$14:$B$25000,0))</f>
        <v>3700</v>
      </c>
      <c r="P951" s="1781">
        <f>INDEX([1]TDSheet!$AX$14:$AX$25000,MATCH($B951,[1]TDSheet!$B$14:$B$25000,0))</f>
        <v>3700</v>
      </c>
      <c r="Q951" s="1781">
        <f>INDEX([1]TDSheet!$AX$14:$AX$25000,MATCH($B951,[1]TDSheet!$B$14:$B$25000,0))</f>
        <v>3700</v>
      </c>
      <c r="R951" s="1781">
        <f>INDEX([1]TDSheet!$AX$14:$AX$25000,MATCH($B951,[1]TDSheet!$B$14:$B$25000,0))</f>
        <v>3700</v>
      </c>
      <c r="S951" s="1781">
        <f>INDEX([1]TDSheet!$AX$14:$AX$25000,MATCH($B951,[1]TDSheet!$B$14:$B$25000,0))</f>
        <v>3700</v>
      </c>
      <c r="T951" s="1781">
        <f>INDEX([1]TDSheet!$AX$14:$AX$25000,MATCH($B951,[1]TDSheet!$B$14:$B$25000,0))</f>
        <v>3700</v>
      </c>
      <c r="U951" s="1781">
        <f>INDEX([1]TDSheet!$AX$14:$AX$25000,MATCH($B951,[1]TDSheet!$B$14:$B$25000,0))</f>
        <v>3700</v>
      </c>
      <c r="V951" s="1782">
        <f>INDEX([1]TDSheet!$AX$14:$AX$25000,MATCH($B951,[1]TDSheet!$B$14:$B$25000,0))</f>
        <v>3700</v>
      </c>
      <c r="W951" s="1372"/>
      <c r="X951" s="1373" t="s">
        <v>7210</v>
      </c>
      <c r="Y951" s="1374" t="s">
        <v>3123</v>
      </c>
      <c r="Z951" s="1374" t="s">
        <v>3123</v>
      </c>
      <c r="AA951" s="1374" t="s">
        <v>3123</v>
      </c>
      <c r="AB951" s="1374"/>
      <c r="AC951" s="1374" t="s">
        <v>3123</v>
      </c>
      <c r="AD951" s="1375" t="str">
        <f>INDEX([1]TDSheet!$AV$14:$AV$25000,MATCH($B951,[1]TDSheet!$B$14:$B$25000,0))</f>
        <v>1408*961</v>
      </c>
      <c r="AE951" s="805">
        <f>INDEX([1]TDSheet!$AY$14:$AY$25000,MATCH($B951,[1]TDSheet!$B$14:$B$25000,0))</f>
        <v>4200</v>
      </c>
      <c r="AF951" s="1251"/>
      <c r="AG951" s="1058"/>
      <c r="AH951" s="251"/>
      <c r="AI951" s="251"/>
    </row>
    <row r="952" spans="1:35" ht="17.25" customHeight="1">
      <c r="A952" s="1393">
        <f>ROW(952:952)-SUM(AF$1:AF952)</f>
        <v>918</v>
      </c>
      <c r="B952" s="159" t="s">
        <v>8632</v>
      </c>
      <c r="C952" s="159" t="str">
        <f t="shared" ref="C952" si="1058">IF(D952&lt;&gt;"",CONCATENATE(D952,E952,F952,G952,H952,I952,J952,K952,L952),"")</f>
        <v>7306AGNHMV1C</v>
      </c>
      <c r="D952" s="1376">
        <v>7306</v>
      </c>
      <c r="E952" s="1054" t="s">
        <v>4475</v>
      </c>
      <c r="F952" s="1289"/>
      <c r="G952" s="1289" t="s">
        <v>4473</v>
      </c>
      <c r="H952" s="1289" t="str">
        <f t="shared" ref="H952" si="1059">IF(AB952="+","M","")</f>
        <v>M</v>
      </c>
      <c r="I952" s="1289"/>
      <c r="J952" s="1289" t="str">
        <f t="shared" ref="J952" si="1060">IF(Z952="+","V","")</f>
        <v>V</v>
      </c>
      <c r="K952" s="1289"/>
      <c r="L952" s="1289" t="s">
        <v>7555</v>
      </c>
      <c r="M952" s="1780" t="str">
        <f>INDEX([1]TDSheet!$S$14:$S$25000,MATCH($B952,[1]TDSheet!$B$14:$B$25000,0))</f>
        <v xml:space="preserve"> Renault "Duster" II 5D Suv '2021- держ.зерк.+датч.дожд.+ПЭО #7306AGNHMV1C</v>
      </c>
      <c r="N952" s="1781">
        <f>INDEX([1]TDSheet!$AX$14:$AX$25000,MATCH($B952,[1]TDSheet!$B$14:$B$25000,0))</f>
        <v>11350</v>
      </c>
      <c r="O952" s="1781">
        <f>INDEX([1]TDSheet!$AX$14:$AX$25000,MATCH($B952,[1]TDSheet!$B$14:$B$25000,0))</f>
        <v>11350</v>
      </c>
      <c r="P952" s="1781">
        <f>INDEX([1]TDSheet!$AX$14:$AX$25000,MATCH($B952,[1]TDSheet!$B$14:$B$25000,0))</f>
        <v>11350</v>
      </c>
      <c r="Q952" s="1781">
        <f>INDEX([1]TDSheet!$AX$14:$AX$25000,MATCH($B952,[1]TDSheet!$B$14:$B$25000,0))</f>
        <v>11350</v>
      </c>
      <c r="R952" s="1781">
        <f>INDEX([1]TDSheet!$AX$14:$AX$25000,MATCH($B952,[1]TDSheet!$B$14:$B$25000,0))</f>
        <v>11350</v>
      </c>
      <c r="S952" s="1781">
        <f>INDEX([1]TDSheet!$AX$14:$AX$25000,MATCH($B952,[1]TDSheet!$B$14:$B$25000,0))</f>
        <v>11350</v>
      </c>
      <c r="T952" s="1781">
        <f>INDEX([1]TDSheet!$AX$14:$AX$25000,MATCH($B952,[1]TDSheet!$B$14:$B$25000,0))</f>
        <v>11350</v>
      </c>
      <c r="U952" s="1781">
        <f>INDEX([1]TDSheet!$AX$14:$AX$25000,MATCH($B952,[1]TDSheet!$B$14:$B$25000,0))</f>
        <v>11350</v>
      </c>
      <c r="V952" s="1782">
        <f>INDEX([1]TDSheet!$AX$14:$AX$25000,MATCH($B952,[1]TDSheet!$B$14:$B$25000,0))</f>
        <v>11350</v>
      </c>
      <c r="W952" s="1372"/>
      <c r="X952" s="1373" t="s">
        <v>7210</v>
      </c>
      <c r="Y952" s="1374" t="s">
        <v>3123</v>
      </c>
      <c r="Z952" s="1374" t="s">
        <v>3123</v>
      </c>
      <c r="AA952" s="1374"/>
      <c r="AB952" s="1374" t="s">
        <v>3123</v>
      </c>
      <c r="AC952" s="1374"/>
      <c r="AD952" s="1375" t="str">
        <f>INDEX([1]TDSheet!$AV$14:$AV$25000,MATCH($B952,[1]TDSheet!$B$14:$B$25000,0))</f>
        <v>1408*961</v>
      </c>
      <c r="AE952" s="805">
        <f>INDEX([1]TDSheet!$AY$14:$AY$25000,MATCH($B952,[1]TDSheet!$B$14:$B$25000,0))</f>
        <v>12850</v>
      </c>
      <c r="AF952" s="1251"/>
      <c r="AG952" s="1058"/>
      <c r="AH952" s="251"/>
      <c r="AI952" s="251"/>
    </row>
    <row r="953" spans="1:35" ht="17.25" customHeight="1">
      <c r="A953" s="1393">
        <f>ROW(953:953)-SUM(AF$1:AF953)</f>
        <v>919</v>
      </c>
      <c r="B953" s="159" t="s">
        <v>8081</v>
      </c>
      <c r="C953" s="159" t="str">
        <f t="shared" si="1053"/>
        <v>7251AGNBLMVW1M</v>
      </c>
      <c r="D953" s="1376">
        <v>7251</v>
      </c>
      <c r="E953" s="1054" t="s">
        <v>4471</v>
      </c>
      <c r="F953" s="1289"/>
      <c r="G953" s="1289"/>
      <c r="H953" s="1289" t="str">
        <f t="shared" si="1055"/>
        <v>M</v>
      </c>
      <c r="I953" s="1289"/>
      <c r="J953" s="1289" t="str">
        <f t="shared" si="1050"/>
        <v>V</v>
      </c>
      <c r="K953" s="1289" t="s">
        <v>4476</v>
      </c>
      <c r="L953" s="1289" t="s">
        <v>7999</v>
      </c>
      <c r="M953" s="1777" t="str">
        <f>INDEX([1]TDSheet!$S$14:$S$25000,MATCH($B953,[1]TDSheet!$B$14:$B$25000,0))</f>
        <v xml:space="preserve"> Renault "Espace" IV 5D Mpv '2002-2014  держ.зерк.+датч.дожд.+молд.П #7251AGNBLMVW1M</v>
      </c>
      <c r="N953" s="1783">
        <f>INDEX([1]TDSheet!$AX$14:$AX$25000,MATCH($B953,[1]TDSheet!$B$14:$B$25000,0))</f>
        <v>10350</v>
      </c>
      <c r="O953" s="1783">
        <f>INDEX([1]TDSheet!$AX$14:$AX$25000,MATCH($B953,[1]TDSheet!$B$14:$B$25000,0))</f>
        <v>10350</v>
      </c>
      <c r="P953" s="1783">
        <f>INDEX([1]TDSheet!$AX$14:$AX$25000,MATCH($B953,[1]TDSheet!$B$14:$B$25000,0))</f>
        <v>10350</v>
      </c>
      <c r="Q953" s="1783">
        <f>INDEX([1]TDSheet!$AX$14:$AX$25000,MATCH($B953,[1]TDSheet!$B$14:$B$25000,0))</f>
        <v>10350</v>
      </c>
      <c r="R953" s="1783">
        <f>INDEX([1]TDSheet!$AX$14:$AX$25000,MATCH($B953,[1]TDSheet!$B$14:$B$25000,0))</f>
        <v>10350</v>
      </c>
      <c r="S953" s="1783">
        <f>INDEX([1]TDSheet!$AX$14:$AX$25000,MATCH($B953,[1]TDSheet!$B$14:$B$25000,0))</f>
        <v>10350</v>
      </c>
      <c r="T953" s="1783">
        <f>INDEX([1]TDSheet!$AX$14:$AX$25000,MATCH($B953,[1]TDSheet!$B$14:$B$25000,0))</f>
        <v>10350</v>
      </c>
      <c r="U953" s="1783">
        <f>INDEX([1]TDSheet!$AX$14:$AX$25000,MATCH($B953,[1]TDSheet!$B$14:$B$25000,0))</f>
        <v>10350</v>
      </c>
      <c r="V953" s="1779">
        <f>INDEX([1]TDSheet!$AX$14:$AX$25000,MATCH($B953,[1]TDSheet!$B$14:$B$25000,0))</f>
        <v>10350</v>
      </c>
      <c r="W953" s="1372"/>
      <c r="X953" s="1373" t="s">
        <v>5681</v>
      </c>
      <c r="Y953" s="1374" t="s">
        <v>3123</v>
      </c>
      <c r="Z953" s="1374" t="s">
        <v>3123</v>
      </c>
      <c r="AA953" s="1374"/>
      <c r="AB953" s="1374" t="s">
        <v>3123</v>
      </c>
      <c r="AC953" s="1374"/>
      <c r="AD953" s="1375" t="str">
        <f>INDEX([1]TDSheet!$AV$14:$AV$25000,MATCH($B953,[1]TDSheet!$B$14:$B$25000,0))</f>
        <v>1460*1227</v>
      </c>
      <c r="AE953" s="805">
        <f>INDEX([1]TDSheet!$AY$14:$AY$25000,MATCH($B953,[1]TDSheet!$B$14:$B$25000,0))</f>
        <v>10850</v>
      </c>
      <c r="AF953" s="1051"/>
      <c r="AG953" s="1058"/>
      <c r="AH953" s="251"/>
      <c r="AI953" s="251"/>
    </row>
    <row r="954" spans="1:35" ht="35.1" customHeight="1">
      <c r="A954" s="1393">
        <f>ROW(954:954)-SUM(AF$1:AF954)</f>
        <v>920</v>
      </c>
      <c r="B954" s="159" t="s">
        <v>8049</v>
      </c>
      <c r="C954" s="159" t="str">
        <f t="shared" si="1053"/>
        <v>7279AGNBLMV7I</v>
      </c>
      <c r="D954" s="1376">
        <v>7279</v>
      </c>
      <c r="E954" s="1054" t="s">
        <v>4471</v>
      </c>
      <c r="F954" s="1289"/>
      <c r="G954" s="1289"/>
      <c r="H954" s="1289" t="str">
        <f t="shared" si="1055"/>
        <v>M</v>
      </c>
      <c r="I954" s="1289"/>
      <c r="J954" s="1289" t="str">
        <f t="shared" si="1050"/>
        <v>V</v>
      </c>
      <c r="K954" s="1289"/>
      <c r="L954" s="1289" t="s">
        <v>8050</v>
      </c>
      <c r="M954" s="1780" t="str">
        <f>INDEX([1]TDSheet!$S$14:$S$25000,MATCH($B954,[1]TDSheet!$B$14:$B$25000,0))</f>
        <v xml:space="preserve"> Renault "Fluence" 4D Sed | "Megane" III (08-16) 5D Hbk / 5D Grandtour // Samsung "SM3" II 4D Sed (09-) '2009-2017 держ.зерк.+датч.дожд. #7279AGNBLMV7I</v>
      </c>
      <c r="N954" s="1781">
        <f>INDEX([1]TDSheet!$AX$14:$AX$25000,MATCH($B954,[1]TDSheet!$B$14:$B$25000,0))</f>
        <v>4050</v>
      </c>
      <c r="O954" s="1781">
        <f>INDEX([1]TDSheet!$AX$14:$AX$25000,MATCH($B954,[1]TDSheet!$B$14:$B$25000,0))</f>
        <v>4050</v>
      </c>
      <c r="P954" s="1781">
        <f>INDEX([1]TDSheet!$AX$14:$AX$25000,MATCH($B954,[1]TDSheet!$B$14:$B$25000,0))</f>
        <v>4050</v>
      </c>
      <c r="Q954" s="1781">
        <f>INDEX([1]TDSheet!$AX$14:$AX$25000,MATCH($B954,[1]TDSheet!$B$14:$B$25000,0))</f>
        <v>4050</v>
      </c>
      <c r="R954" s="1781">
        <f>INDEX([1]TDSheet!$AX$14:$AX$25000,MATCH($B954,[1]TDSheet!$B$14:$B$25000,0))</f>
        <v>4050</v>
      </c>
      <c r="S954" s="1781">
        <f>INDEX([1]TDSheet!$AX$14:$AX$25000,MATCH($B954,[1]TDSheet!$B$14:$B$25000,0))</f>
        <v>4050</v>
      </c>
      <c r="T954" s="1781">
        <f>INDEX([1]TDSheet!$AX$14:$AX$25000,MATCH($B954,[1]TDSheet!$B$14:$B$25000,0))</f>
        <v>4050</v>
      </c>
      <c r="U954" s="1781">
        <f>INDEX([1]TDSheet!$AX$14:$AX$25000,MATCH($B954,[1]TDSheet!$B$14:$B$25000,0))</f>
        <v>4050</v>
      </c>
      <c r="V954" s="1782">
        <f>INDEX([1]TDSheet!$AX$14:$AX$25000,MATCH($B954,[1]TDSheet!$B$14:$B$25000,0))</f>
        <v>4050</v>
      </c>
      <c r="W954" s="1372"/>
      <c r="X954" s="1373" t="s">
        <v>5501</v>
      </c>
      <c r="Y954" s="1374" t="s">
        <v>3123</v>
      </c>
      <c r="Z954" s="1374" t="s">
        <v>3123</v>
      </c>
      <c r="AA954" s="1374" t="s">
        <v>3123</v>
      </c>
      <c r="AB954" s="1374" t="s">
        <v>3123</v>
      </c>
      <c r="AC954" s="1374"/>
      <c r="AD954" s="1375" t="str">
        <f>INDEX([1]TDSheet!$AV$14:$AV$25000,MATCH($B954,[1]TDSheet!$B$14:$B$25000,0))</f>
        <v>1390*960</v>
      </c>
      <c r="AE954" s="805">
        <f>INDEX([1]TDSheet!$AY$14:$AY$25000,MATCH($B954,[1]TDSheet!$B$14:$B$25000,0))</f>
        <v>4550</v>
      </c>
      <c r="AF954" s="1051"/>
      <c r="AG954" s="1058"/>
      <c r="AH954" s="251"/>
      <c r="AI954" s="251"/>
    </row>
    <row r="955" spans="1:35" ht="35.1" customHeight="1">
      <c r="A955" s="1393">
        <f>ROW(955:955)-SUM(AF$1:AF955)</f>
        <v>921</v>
      </c>
      <c r="B955" s="159" t="s">
        <v>4897</v>
      </c>
      <c r="C955" s="159" t="str">
        <f t="shared" si="1053"/>
        <v>7279AGNBLV6I</v>
      </c>
      <c r="D955" s="1376">
        <v>7279</v>
      </c>
      <c r="E955" s="1054" t="s">
        <v>4471</v>
      </c>
      <c r="F955" s="1289"/>
      <c r="G955" s="1289"/>
      <c r="H955" s="1289" t="str">
        <f t="shared" si="1055"/>
        <v/>
      </c>
      <c r="I955" s="1289"/>
      <c r="J955" s="1289" t="str">
        <f t="shared" si="1050"/>
        <v>V</v>
      </c>
      <c r="K955" s="1289"/>
      <c r="L955" s="1289" t="s">
        <v>8048</v>
      </c>
      <c r="M955" s="1780" t="str">
        <f>INDEX([1]TDSheet!$S$14:$S$25000,MATCH($B955,[1]TDSheet!$B$14:$B$25000,0))</f>
        <v xml:space="preserve"> Renault "Fluence" 4D Sed | "Megane" III (08-16) 5D Hbk / 5D Grandtour // Samsung "SM3" II 4D Sed (09-) '2009-2017 держ.зерк. #7279AGNBLV6I</v>
      </c>
      <c r="N955" s="1781">
        <f>INDEX([1]TDSheet!$AX$14:$AX$25000,MATCH($B955,[1]TDSheet!$B$14:$B$25000,0))</f>
        <v>3500</v>
      </c>
      <c r="O955" s="1781">
        <f>INDEX([1]TDSheet!$AX$14:$AX$25000,MATCH($B955,[1]TDSheet!$B$14:$B$25000,0))</f>
        <v>3500</v>
      </c>
      <c r="P955" s="1781">
        <f>INDEX([1]TDSheet!$AX$14:$AX$25000,MATCH($B955,[1]TDSheet!$B$14:$B$25000,0))</f>
        <v>3500</v>
      </c>
      <c r="Q955" s="1781">
        <f>INDEX([1]TDSheet!$AX$14:$AX$25000,MATCH($B955,[1]TDSheet!$B$14:$B$25000,0))</f>
        <v>3500</v>
      </c>
      <c r="R955" s="1781">
        <f>INDEX([1]TDSheet!$AX$14:$AX$25000,MATCH($B955,[1]TDSheet!$B$14:$B$25000,0))</f>
        <v>3500</v>
      </c>
      <c r="S955" s="1781">
        <f>INDEX([1]TDSheet!$AX$14:$AX$25000,MATCH($B955,[1]TDSheet!$B$14:$B$25000,0))</f>
        <v>3500</v>
      </c>
      <c r="T955" s="1781">
        <f>INDEX([1]TDSheet!$AX$14:$AX$25000,MATCH($B955,[1]TDSheet!$B$14:$B$25000,0))</f>
        <v>3500</v>
      </c>
      <c r="U955" s="1781">
        <f>INDEX([1]TDSheet!$AX$14:$AX$25000,MATCH($B955,[1]TDSheet!$B$14:$B$25000,0))</f>
        <v>3500</v>
      </c>
      <c r="V955" s="1782">
        <f>INDEX([1]TDSheet!$AX$14:$AX$25000,MATCH($B955,[1]TDSheet!$B$14:$B$25000,0))</f>
        <v>3500</v>
      </c>
      <c r="W955" s="1372"/>
      <c r="X955" s="1373" t="s">
        <v>5501</v>
      </c>
      <c r="Y955" s="1374" t="s">
        <v>3123</v>
      </c>
      <c r="Z955" s="1374" t="s">
        <v>3123</v>
      </c>
      <c r="AA955" s="1374" t="s">
        <v>3123</v>
      </c>
      <c r="AB955" s="1374"/>
      <c r="AC955" s="1374" t="s">
        <v>3123</v>
      </c>
      <c r="AD955" s="1375" t="str">
        <f>INDEX([1]TDSheet!$AV$14:$AV$25000,MATCH($B955,[1]TDSheet!$B$14:$B$25000,0))</f>
        <v>1390*960</v>
      </c>
      <c r="AE955" s="805">
        <f>INDEX([1]TDSheet!$AY$14:$AY$25000,MATCH($B955,[1]TDSheet!$B$14:$B$25000,0))</f>
        <v>4000</v>
      </c>
      <c r="AF955" s="1051"/>
      <c r="AG955" s="1058"/>
      <c r="AH955" s="251"/>
      <c r="AI955" s="251"/>
    </row>
    <row r="956" spans="1:35" ht="35.1" customHeight="1">
      <c r="A956" s="1393">
        <f>ROW(956:956)-SUM(AF$1:AF956)</f>
        <v>922</v>
      </c>
      <c r="B956" s="159" t="s">
        <v>8633</v>
      </c>
      <c r="C956" s="159" t="str">
        <f t="shared" ref="C956:C957" si="1061">IF(D956&lt;&gt;"",CONCATENATE(D956,E956,F956,G956,H956,I956,J956,K956,L956),"")</f>
        <v>7279AGNBLHV6I</v>
      </c>
      <c r="D956" s="1376">
        <v>7279</v>
      </c>
      <c r="E956" s="1054" t="s">
        <v>4471</v>
      </c>
      <c r="F956" s="1289"/>
      <c r="G956" s="1289" t="s">
        <v>4473</v>
      </c>
      <c r="H956" s="1289" t="str">
        <f t="shared" ref="H956:H957" si="1062">IF(AB956="+","M","")</f>
        <v/>
      </c>
      <c r="I956" s="1289"/>
      <c r="J956" s="1289" t="str">
        <f t="shared" ref="J956:J957" si="1063">IF(Z956="+","V","")</f>
        <v>V</v>
      </c>
      <c r="K956" s="1289"/>
      <c r="L956" s="1289" t="s">
        <v>8048</v>
      </c>
      <c r="M956" s="1780" t="str">
        <f>INDEX([1]TDSheet!$S$14:$S$25000,MATCH($B956,[1]TDSheet!$B$14:$B$25000,0))</f>
        <v xml:space="preserve"> Renault "Fluence" 4D Sed | "Megane" III (08-16) 5D Hbk / 5D Grandtour // Samsung "SM3" II 4D Sed (09-) '2009-2017 держ.зерк.+ЭОЩ #7279AGNBLHV6I</v>
      </c>
      <c r="N956" s="1781">
        <f>INDEX([1]TDSheet!$AX$14:$AX$25000,MATCH($B956,[1]TDSheet!$B$14:$B$25000,0))</f>
        <v>4000</v>
      </c>
      <c r="O956" s="1781">
        <f>INDEX([1]TDSheet!$AX$14:$AX$25000,MATCH($B956,[1]TDSheet!$B$14:$B$25000,0))</f>
        <v>4000</v>
      </c>
      <c r="P956" s="1781">
        <f>INDEX([1]TDSheet!$AX$14:$AX$25000,MATCH($B956,[1]TDSheet!$B$14:$B$25000,0))</f>
        <v>4000</v>
      </c>
      <c r="Q956" s="1781">
        <f>INDEX([1]TDSheet!$AX$14:$AX$25000,MATCH($B956,[1]TDSheet!$B$14:$B$25000,0))</f>
        <v>4000</v>
      </c>
      <c r="R956" s="1781">
        <f>INDEX([1]TDSheet!$AX$14:$AX$25000,MATCH($B956,[1]TDSheet!$B$14:$B$25000,0))</f>
        <v>4000</v>
      </c>
      <c r="S956" s="1781">
        <f>INDEX([1]TDSheet!$AX$14:$AX$25000,MATCH($B956,[1]TDSheet!$B$14:$B$25000,0))</f>
        <v>4000</v>
      </c>
      <c r="T956" s="1781">
        <f>INDEX([1]TDSheet!$AX$14:$AX$25000,MATCH($B956,[1]TDSheet!$B$14:$B$25000,0))</f>
        <v>4000</v>
      </c>
      <c r="U956" s="1781">
        <f>INDEX([1]TDSheet!$AX$14:$AX$25000,MATCH($B956,[1]TDSheet!$B$14:$B$25000,0))</f>
        <v>4000</v>
      </c>
      <c r="V956" s="1782">
        <f>INDEX([1]TDSheet!$AX$14:$AX$25000,MATCH($B956,[1]TDSheet!$B$14:$B$25000,0))</f>
        <v>4000</v>
      </c>
      <c r="W956" s="1372"/>
      <c r="X956" s="1373" t="s">
        <v>5501</v>
      </c>
      <c r="Y956" s="1374" t="s">
        <v>3123</v>
      </c>
      <c r="Z956" s="1374" t="s">
        <v>3123</v>
      </c>
      <c r="AA956" s="1374" t="s">
        <v>3123</v>
      </c>
      <c r="AB956" s="1374"/>
      <c r="AC956" s="1374" t="s">
        <v>3123</v>
      </c>
      <c r="AD956" s="1375" t="str">
        <f>INDEX([1]TDSheet!$AV$14:$AV$25000,MATCH($B956,[1]TDSheet!$B$14:$B$25000,0))</f>
        <v>1390*960</v>
      </c>
      <c r="AE956" s="805">
        <f>INDEX([1]TDSheet!$AY$14:$AY$25000,MATCH($B956,[1]TDSheet!$B$14:$B$25000,0))</f>
        <v>4500</v>
      </c>
      <c r="AF956" s="1051"/>
      <c r="AG956" s="1058"/>
      <c r="AH956" s="251"/>
      <c r="AI956" s="251"/>
    </row>
    <row r="957" spans="1:35" ht="34.5" customHeight="1">
      <c r="A957" s="1393">
        <f>ROW(957:957)-SUM(AF$1:AF957)</f>
        <v>923</v>
      </c>
      <c r="B957" s="159" t="s">
        <v>8634</v>
      </c>
      <c r="C957" s="159" t="str">
        <f t="shared" si="1061"/>
        <v>7279AGNBLHMV7I</v>
      </c>
      <c r="D957" s="1376">
        <v>7279</v>
      </c>
      <c r="E957" s="1054" t="s">
        <v>4471</v>
      </c>
      <c r="F957" s="1289"/>
      <c r="G957" s="1289" t="s">
        <v>4473</v>
      </c>
      <c r="H957" s="1289" t="str">
        <f t="shared" si="1062"/>
        <v>M</v>
      </c>
      <c r="I957" s="1289"/>
      <c r="J957" s="1289" t="str">
        <f t="shared" si="1063"/>
        <v>V</v>
      </c>
      <c r="K957" s="1289"/>
      <c r="L957" s="1289" t="s">
        <v>8050</v>
      </c>
      <c r="M957" s="1780" t="str">
        <f>INDEX([1]TDSheet!$S$14:$S$25000,MATCH($B957,[1]TDSheet!$B$14:$B$25000,0))</f>
        <v xml:space="preserve"> Renault "Fluence" 4D Sed | "Megane" III (08-16) 5D Hbk / 5D Grandtour // Samsung "SM3" II 4D Sed (09-) '2009-2017 держ.зерк.+датч.дожд.+ЭОЩ #7279AGNBLHMV7I</v>
      </c>
      <c r="N957" s="1781">
        <f>INDEX([1]TDSheet!$AX$14:$AX$25000,MATCH($B957,[1]TDSheet!$B$14:$B$25000,0))</f>
        <v>4550</v>
      </c>
      <c r="O957" s="1781">
        <f>INDEX([1]TDSheet!$AX$14:$AX$25000,MATCH($B957,[1]TDSheet!$B$14:$B$25000,0))</f>
        <v>4550</v>
      </c>
      <c r="P957" s="1781">
        <f>INDEX([1]TDSheet!$AX$14:$AX$25000,MATCH($B957,[1]TDSheet!$B$14:$B$25000,0))</f>
        <v>4550</v>
      </c>
      <c r="Q957" s="1781">
        <f>INDEX([1]TDSheet!$AX$14:$AX$25000,MATCH($B957,[1]TDSheet!$B$14:$B$25000,0))</f>
        <v>4550</v>
      </c>
      <c r="R957" s="1781">
        <f>INDEX([1]TDSheet!$AX$14:$AX$25000,MATCH($B957,[1]TDSheet!$B$14:$B$25000,0))</f>
        <v>4550</v>
      </c>
      <c r="S957" s="1781">
        <f>INDEX([1]TDSheet!$AX$14:$AX$25000,MATCH($B957,[1]TDSheet!$B$14:$B$25000,0))</f>
        <v>4550</v>
      </c>
      <c r="T957" s="1781">
        <f>INDEX([1]TDSheet!$AX$14:$AX$25000,MATCH($B957,[1]TDSheet!$B$14:$B$25000,0))</f>
        <v>4550</v>
      </c>
      <c r="U957" s="1781">
        <f>INDEX([1]TDSheet!$AX$14:$AX$25000,MATCH($B957,[1]TDSheet!$B$14:$B$25000,0))</f>
        <v>4550</v>
      </c>
      <c r="V957" s="1782">
        <f>INDEX([1]TDSheet!$AX$14:$AX$25000,MATCH($B957,[1]TDSheet!$B$14:$B$25000,0))</f>
        <v>4550</v>
      </c>
      <c r="W957" s="1372"/>
      <c r="X957" s="1373" t="s">
        <v>5501</v>
      </c>
      <c r="Y957" s="1374" t="s">
        <v>3123</v>
      </c>
      <c r="Z957" s="1374" t="s">
        <v>3123</v>
      </c>
      <c r="AA957" s="1374" t="s">
        <v>3123</v>
      </c>
      <c r="AB957" s="1374" t="s">
        <v>3123</v>
      </c>
      <c r="AC957" s="1374"/>
      <c r="AD957" s="1375" t="str">
        <f>INDEX([1]TDSheet!$AV$14:$AV$25000,MATCH($B957,[1]TDSheet!$B$14:$B$25000,0))</f>
        <v>1390*960</v>
      </c>
      <c r="AE957" s="805">
        <f>INDEX([1]TDSheet!$AY$14:$AY$25000,MATCH($B957,[1]TDSheet!$B$14:$B$25000,0))</f>
        <v>5050</v>
      </c>
      <c r="AF957" s="1051"/>
      <c r="AG957" s="1058"/>
      <c r="AH957" s="251"/>
      <c r="AI957" s="251"/>
    </row>
    <row r="958" spans="1:35" ht="17.25" customHeight="1">
      <c r="A958" s="1393">
        <f>ROW(958:958)-SUM(AF$1:AF958)</f>
        <v>924</v>
      </c>
      <c r="B958" s="159" t="s">
        <v>8051</v>
      </c>
      <c r="C958" s="159" t="str">
        <f t="shared" si="1053"/>
        <v>7246AGNBL6Z</v>
      </c>
      <c r="D958" s="1376">
        <v>7246</v>
      </c>
      <c r="E958" s="1054" t="s">
        <v>4471</v>
      </c>
      <c r="F958" s="1289"/>
      <c r="G958" s="1289"/>
      <c r="H958" s="1289" t="str">
        <f t="shared" si="1055"/>
        <v/>
      </c>
      <c r="I958" s="1289"/>
      <c r="J958" s="1289" t="str">
        <f t="shared" si="1050"/>
        <v/>
      </c>
      <c r="K958" s="1289"/>
      <c r="L958" s="1289" t="s">
        <v>8052</v>
      </c>
      <c r="M958" s="1780" t="str">
        <f>INDEX([1]TDSheet!$S$14:$S$25000,MATCH($B958,[1]TDSheet!$B$14:$B$25000,0))</f>
        <v xml:space="preserve"> Renault "Kangoo" I 3/5D Van // Nissan "Kubistar" 3/5D Van (03-) '1997-2009 держ.зерк. #7246AGNBL6Z</v>
      </c>
      <c r="N958" s="1781">
        <f>INDEX([1]TDSheet!$AX$14:$AX$25000,MATCH($B958,[1]TDSheet!$B$14:$B$25000,0))</f>
        <v>3550</v>
      </c>
      <c r="O958" s="1781">
        <f>INDEX([1]TDSheet!$AX$14:$AX$25000,MATCH($B958,[1]TDSheet!$B$14:$B$25000,0))</f>
        <v>3550</v>
      </c>
      <c r="P958" s="1781">
        <f>INDEX([1]TDSheet!$AX$14:$AX$25000,MATCH($B958,[1]TDSheet!$B$14:$B$25000,0))</f>
        <v>3550</v>
      </c>
      <c r="Q958" s="1781">
        <f>INDEX([1]TDSheet!$AX$14:$AX$25000,MATCH($B958,[1]TDSheet!$B$14:$B$25000,0))</f>
        <v>3550</v>
      </c>
      <c r="R958" s="1781">
        <f>INDEX([1]TDSheet!$AX$14:$AX$25000,MATCH($B958,[1]TDSheet!$B$14:$B$25000,0))</f>
        <v>3550</v>
      </c>
      <c r="S958" s="1781">
        <f>INDEX([1]TDSheet!$AX$14:$AX$25000,MATCH($B958,[1]TDSheet!$B$14:$B$25000,0))</f>
        <v>3550</v>
      </c>
      <c r="T958" s="1781">
        <f>INDEX([1]TDSheet!$AX$14:$AX$25000,MATCH($B958,[1]TDSheet!$B$14:$B$25000,0))</f>
        <v>3550</v>
      </c>
      <c r="U958" s="1781">
        <f>INDEX([1]TDSheet!$AX$14:$AX$25000,MATCH($B958,[1]TDSheet!$B$14:$B$25000,0))</f>
        <v>3550</v>
      </c>
      <c r="V958" s="1782">
        <f>INDEX([1]TDSheet!$AX$14:$AX$25000,MATCH($B958,[1]TDSheet!$B$14:$B$25000,0))</f>
        <v>3550</v>
      </c>
      <c r="W958" s="1372"/>
      <c r="X958" s="1373" t="s">
        <v>6369</v>
      </c>
      <c r="Y958" s="1374" t="s">
        <v>3123</v>
      </c>
      <c r="Z958" s="1374"/>
      <c r="AA958" s="1374"/>
      <c r="AB958" s="1374"/>
      <c r="AC958" s="1374" t="s">
        <v>3123</v>
      </c>
      <c r="AD958" s="1375" t="str">
        <f>INDEX([1]TDSheet!$AV$14:$AV$25000,MATCH($B958,[1]TDSheet!$B$14:$B$25000,0))</f>
        <v>1380*760</v>
      </c>
      <c r="AE958" s="805">
        <f>INDEX([1]TDSheet!$AY$14:$AY$25000,MATCH($B958,[1]TDSheet!$B$14:$B$25000,0))</f>
        <v>4050</v>
      </c>
      <c r="AF958" s="1051"/>
      <c r="AG958" s="1058"/>
      <c r="AH958" s="251"/>
      <c r="AI958" s="251"/>
    </row>
    <row r="959" spans="1:35" ht="17.25" customHeight="1">
      <c r="A959" s="1393">
        <f>ROW(959:959)-SUM(AF$1:AF959)</f>
        <v>925</v>
      </c>
      <c r="B959" s="159" t="s">
        <v>8053</v>
      </c>
      <c r="C959" s="159" t="str">
        <f t="shared" si="1053"/>
        <v>7274AGNBLV1C</v>
      </c>
      <c r="D959" s="1376">
        <v>7274</v>
      </c>
      <c r="E959" s="1054" t="s">
        <v>4471</v>
      </c>
      <c r="F959" s="1289"/>
      <c r="G959" s="1289"/>
      <c r="H959" s="1289" t="str">
        <f t="shared" si="1055"/>
        <v/>
      </c>
      <c r="I959" s="1289"/>
      <c r="J959" s="1289" t="s">
        <v>3347</v>
      </c>
      <c r="K959" s="1289"/>
      <c r="L959" s="1289" t="s">
        <v>7555</v>
      </c>
      <c r="M959" s="1780" t="str">
        <f>INDEX([1]TDSheet!$S$14:$S$25000,MATCH($B959,[1]TDSheet!$B$14:$B$25000,0))</f>
        <v xml:space="preserve"> Renault "Kangoo" II 3/5D Van '2008- держ.зерк. #7274AGNBLV1C</v>
      </c>
      <c r="N959" s="1781">
        <f>INDEX([1]TDSheet!$AX$14:$AX$25000,MATCH($B959,[1]TDSheet!$B$14:$B$25000,0))</f>
        <v>4000</v>
      </c>
      <c r="O959" s="1781">
        <f>INDEX([1]TDSheet!$AX$14:$AX$25000,MATCH($B959,[1]TDSheet!$B$14:$B$25000,0))</f>
        <v>4000</v>
      </c>
      <c r="P959" s="1781">
        <f>INDEX([1]TDSheet!$AX$14:$AX$25000,MATCH($B959,[1]TDSheet!$B$14:$B$25000,0))</f>
        <v>4000</v>
      </c>
      <c r="Q959" s="1781">
        <f>INDEX([1]TDSheet!$AX$14:$AX$25000,MATCH($B959,[1]TDSheet!$B$14:$B$25000,0))</f>
        <v>4000</v>
      </c>
      <c r="R959" s="1781">
        <f>INDEX([1]TDSheet!$AX$14:$AX$25000,MATCH($B959,[1]TDSheet!$B$14:$B$25000,0))</f>
        <v>4000</v>
      </c>
      <c r="S959" s="1781">
        <f>INDEX([1]TDSheet!$AX$14:$AX$25000,MATCH($B959,[1]TDSheet!$B$14:$B$25000,0))</f>
        <v>4000</v>
      </c>
      <c r="T959" s="1781">
        <f>INDEX([1]TDSheet!$AX$14:$AX$25000,MATCH($B959,[1]TDSheet!$B$14:$B$25000,0))</f>
        <v>4000</v>
      </c>
      <c r="U959" s="1781">
        <f>INDEX([1]TDSheet!$AX$14:$AX$25000,MATCH($B959,[1]TDSheet!$B$14:$B$25000,0))</f>
        <v>4000</v>
      </c>
      <c r="V959" s="1782">
        <f>INDEX([1]TDSheet!$AX$14:$AX$25000,MATCH($B959,[1]TDSheet!$B$14:$B$25000,0))</f>
        <v>4000</v>
      </c>
      <c r="W959" s="1372"/>
      <c r="X959" s="1373" t="s">
        <v>3736</v>
      </c>
      <c r="Y959" s="1374" t="s">
        <v>3123</v>
      </c>
      <c r="Z959" s="1374"/>
      <c r="AA959" s="1374" t="s">
        <v>3123</v>
      </c>
      <c r="AB959" s="1374"/>
      <c r="AC959" s="1374" t="s">
        <v>3123</v>
      </c>
      <c r="AD959" s="1375" t="str">
        <f>INDEX([1]TDSheet!$AV$14:$AV$25000,MATCH($B959,[1]TDSheet!$B$14:$B$25000,0))</f>
        <v>1550*940</v>
      </c>
      <c r="AE959" s="805">
        <f>INDEX([1]TDSheet!$AY$14:$AY$25000,MATCH($B959,[1]TDSheet!$B$14:$B$25000,0))</f>
        <v>4500</v>
      </c>
      <c r="AF959" s="1051"/>
      <c r="AG959" s="1058"/>
      <c r="AH959" s="251"/>
      <c r="AI959" s="251"/>
    </row>
    <row r="960" spans="1:35" ht="17.25" customHeight="1">
      <c r="A960" s="1393">
        <f>ROW(960:960)-SUM(AF$1:AF960)</f>
        <v>926</v>
      </c>
      <c r="B960" s="159" t="s">
        <v>8054</v>
      </c>
      <c r="C960" s="159" t="str">
        <f t="shared" si="1053"/>
        <v>7274AGNBLMV1B</v>
      </c>
      <c r="D960" s="1376">
        <v>7274</v>
      </c>
      <c r="E960" s="1054" t="s">
        <v>4471</v>
      </c>
      <c r="F960" s="1289"/>
      <c r="G960" s="1289"/>
      <c r="H960" s="1289" t="str">
        <f t="shared" si="1055"/>
        <v>M</v>
      </c>
      <c r="I960" s="1289"/>
      <c r="J960" s="1289" t="s">
        <v>3347</v>
      </c>
      <c r="K960" s="1289"/>
      <c r="L960" s="1289" t="s">
        <v>4556</v>
      </c>
      <c r="M960" s="1780" t="str">
        <f>INDEX([1]TDSheet!$S$14:$S$25000,MATCH($B960,[1]TDSheet!$B$14:$B$25000,0))</f>
        <v xml:space="preserve"> Renault "Kangoo" II 3/5D Van '2008- держ.зерк.+датч.дожд. #7274AGNBLMV1B</v>
      </c>
      <c r="N960" s="1781">
        <f>INDEX([1]TDSheet!$AX$14:$AX$25000,MATCH($B960,[1]TDSheet!$B$14:$B$25000,0))</f>
        <v>4400</v>
      </c>
      <c r="O960" s="1781">
        <f>INDEX([1]TDSheet!$AX$14:$AX$25000,MATCH($B960,[1]TDSheet!$B$14:$B$25000,0))</f>
        <v>4400</v>
      </c>
      <c r="P960" s="1781">
        <f>INDEX([1]TDSheet!$AX$14:$AX$25000,MATCH($B960,[1]TDSheet!$B$14:$B$25000,0))</f>
        <v>4400</v>
      </c>
      <c r="Q960" s="1781">
        <f>INDEX([1]TDSheet!$AX$14:$AX$25000,MATCH($B960,[1]TDSheet!$B$14:$B$25000,0))</f>
        <v>4400</v>
      </c>
      <c r="R960" s="1781">
        <f>INDEX([1]TDSheet!$AX$14:$AX$25000,MATCH($B960,[1]TDSheet!$B$14:$B$25000,0))</f>
        <v>4400</v>
      </c>
      <c r="S960" s="1781">
        <f>INDEX([1]TDSheet!$AX$14:$AX$25000,MATCH($B960,[1]TDSheet!$B$14:$B$25000,0))</f>
        <v>4400</v>
      </c>
      <c r="T960" s="1781">
        <f>INDEX([1]TDSheet!$AX$14:$AX$25000,MATCH($B960,[1]TDSheet!$B$14:$B$25000,0))</f>
        <v>4400</v>
      </c>
      <c r="U960" s="1781">
        <f>INDEX([1]TDSheet!$AX$14:$AX$25000,MATCH($B960,[1]TDSheet!$B$14:$B$25000,0))</f>
        <v>4400</v>
      </c>
      <c r="V960" s="1782">
        <f>INDEX([1]TDSheet!$AX$14:$AX$25000,MATCH($B960,[1]TDSheet!$B$14:$B$25000,0))</f>
        <v>4400</v>
      </c>
      <c r="W960" s="1372"/>
      <c r="X960" s="1373" t="s">
        <v>3736</v>
      </c>
      <c r="Y960" s="1374" t="s">
        <v>3123</v>
      </c>
      <c r="Z960" s="1374"/>
      <c r="AA960" s="1374" t="s">
        <v>3123</v>
      </c>
      <c r="AB960" s="1374" t="s">
        <v>3123</v>
      </c>
      <c r="AC960" s="1374"/>
      <c r="AD960" s="1375" t="str">
        <f>INDEX([1]TDSheet!$AV$14:$AV$25000,MATCH($B960,[1]TDSheet!$B$14:$B$25000,0))</f>
        <v>1550*940</v>
      </c>
      <c r="AE960" s="805">
        <f>INDEX([1]TDSheet!$AY$14:$AY$25000,MATCH($B960,[1]TDSheet!$B$14:$B$25000,0))</f>
        <v>4900</v>
      </c>
      <c r="AF960" s="1051"/>
      <c r="AG960" s="1058"/>
      <c r="AH960" s="251"/>
      <c r="AI960" s="251"/>
    </row>
    <row r="961" spans="1:35" ht="17.25" customHeight="1">
      <c r="A961" s="1393">
        <f>ROW(961:961)-SUM(AF$1:AF961)</f>
        <v>927</v>
      </c>
      <c r="B961" s="159" t="s">
        <v>70</v>
      </c>
      <c r="C961" s="159" t="str">
        <f t="shared" si="1053"/>
        <v>7274AGNBLVZ1C</v>
      </c>
      <c r="D961" s="1377">
        <v>7274</v>
      </c>
      <c r="E961" s="1378" t="s">
        <v>4471</v>
      </c>
      <c r="F961" s="1379"/>
      <c r="G961" s="1379"/>
      <c r="H961" s="1289" t="str">
        <f t="shared" si="1055"/>
        <v/>
      </c>
      <c r="I961" s="1379"/>
      <c r="J961" s="1379" t="s">
        <v>3347</v>
      </c>
      <c r="K961" s="1379" t="s">
        <v>3819</v>
      </c>
      <c r="L961" s="1379" t="s">
        <v>7555</v>
      </c>
      <c r="M961" s="1780" t="str">
        <f>INDEX([1]TDSheet!$S$14:$S$25000,MATCH($B961,[1]TDSheet!$B$14:$B$25000,0))</f>
        <v xml:space="preserve"> Renault "Kangoo" II 3/5D Van '2008- держ.зерк.+молд.П #7274AGNBLVZ1C</v>
      </c>
      <c r="N961" s="1781">
        <f>INDEX([1]TDSheet!$AX$14:$AX$25000,MATCH($B961,[1]TDSheet!$B$14:$B$25000,0))</f>
        <v>5250</v>
      </c>
      <c r="O961" s="1781">
        <f>INDEX([1]TDSheet!$AX$14:$AX$25000,MATCH($B961,[1]TDSheet!$B$14:$B$25000,0))</f>
        <v>5250</v>
      </c>
      <c r="P961" s="1781">
        <f>INDEX([1]TDSheet!$AX$14:$AX$25000,MATCH($B961,[1]TDSheet!$B$14:$B$25000,0))</f>
        <v>5250</v>
      </c>
      <c r="Q961" s="1781">
        <f>INDEX([1]TDSheet!$AX$14:$AX$25000,MATCH($B961,[1]TDSheet!$B$14:$B$25000,0))</f>
        <v>5250</v>
      </c>
      <c r="R961" s="1781">
        <f>INDEX([1]TDSheet!$AX$14:$AX$25000,MATCH($B961,[1]TDSheet!$B$14:$B$25000,0))</f>
        <v>5250</v>
      </c>
      <c r="S961" s="1781">
        <f>INDEX([1]TDSheet!$AX$14:$AX$25000,MATCH($B961,[1]TDSheet!$B$14:$B$25000,0))</f>
        <v>5250</v>
      </c>
      <c r="T961" s="1781">
        <f>INDEX([1]TDSheet!$AX$14:$AX$25000,MATCH($B961,[1]TDSheet!$B$14:$B$25000,0))</f>
        <v>5250</v>
      </c>
      <c r="U961" s="1781">
        <f>INDEX([1]TDSheet!$AX$14:$AX$25000,MATCH($B961,[1]TDSheet!$B$14:$B$25000,0))</f>
        <v>5250</v>
      </c>
      <c r="V961" s="1782">
        <f>INDEX([1]TDSheet!$AX$14:$AX$25000,MATCH($B961,[1]TDSheet!$B$14:$B$25000,0))</f>
        <v>5250</v>
      </c>
      <c r="W961" s="1372"/>
      <c r="X961" s="1373" t="s">
        <v>3736</v>
      </c>
      <c r="Y961" s="1374" t="s">
        <v>3123</v>
      </c>
      <c r="Z961" s="1374"/>
      <c r="AA961" s="1374" t="s">
        <v>3123</v>
      </c>
      <c r="AB961" s="1374"/>
      <c r="AC961" s="1374" t="s">
        <v>3123</v>
      </c>
      <c r="AD961" s="1375" t="str">
        <f>INDEX([1]TDSheet!$AV$14:$AV$25000,MATCH($B961,[1]TDSheet!$B$14:$B$25000,0))</f>
        <v>1550*940</v>
      </c>
      <c r="AE961" s="805">
        <f>INDEX([1]TDSheet!$AY$14:$AY$25000,MATCH($B961,[1]TDSheet!$B$14:$B$25000,0))</f>
        <v>5750</v>
      </c>
      <c r="AF961" s="1051"/>
      <c r="AG961" s="1058"/>
      <c r="AH961" s="251"/>
      <c r="AI961" s="251"/>
    </row>
    <row r="962" spans="1:35" ht="17.25" customHeight="1">
      <c r="A962" s="1393">
        <f>ROW(962:962)-SUM(AF$1:AF962)</f>
        <v>928</v>
      </c>
      <c r="B962" s="159" t="s">
        <v>71</v>
      </c>
      <c r="C962" s="159" t="str">
        <f t="shared" si="1053"/>
        <v>7274AGNBLMVZ1B</v>
      </c>
      <c r="D962" s="1377">
        <v>7274</v>
      </c>
      <c r="E962" s="1378" t="s">
        <v>4471</v>
      </c>
      <c r="F962" s="1379"/>
      <c r="G962" s="1379"/>
      <c r="H962" s="1289" t="str">
        <f t="shared" si="1055"/>
        <v>M</v>
      </c>
      <c r="I962" s="1379"/>
      <c r="J962" s="1379" t="s">
        <v>3347</v>
      </c>
      <c r="K962" s="1379" t="s">
        <v>3819</v>
      </c>
      <c r="L962" s="1379" t="s">
        <v>4556</v>
      </c>
      <c r="M962" s="1780" t="str">
        <f>INDEX([1]TDSheet!$S$14:$S$25000,MATCH($B962,[1]TDSheet!$B$14:$B$25000,0))</f>
        <v xml:space="preserve"> Renault "Kangoo" II 3/5D Van '2008- держ.зерк.+датч.дожд.+молд.П #7274AGNBLMVZ1B</v>
      </c>
      <c r="N962" s="1781">
        <f>INDEX([1]TDSheet!$AX$14:$AX$25000,MATCH($B962,[1]TDSheet!$B$14:$B$25000,0))</f>
        <v>5650</v>
      </c>
      <c r="O962" s="1781">
        <f>INDEX([1]TDSheet!$AX$14:$AX$25000,MATCH($B962,[1]TDSheet!$B$14:$B$25000,0))</f>
        <v>5650</v>
      </c>
      <c r="P962" s="1781">
        <f>INDEX([1]TDSheet!$AX$14:$AX$25000,MATCH($B962,[1]TDSheet!$B$14:$B$25000,0))</f>
        <v>5650</v>
      </c>
      <c r="Q962" s="1781">
        <f>INDEX([1]TDSheet!$AX$14:$AX$25000,MATCH($B962,[1]TDSheet!$B$14:$B$25000,0))</f>
        <v>5650</v>
      </c>
      <c r="R962" s="1781">
        <f>INDEX([1]TDSheet!$AX$14:$AX$25000,MATCH($B962,[1]TDSheet!$B$14:$B$25000,0))</f>
        <v>5650</v>
      </c>
      <c r="S962" s="1781">
        <f>INDEX([1]TDSheet!$AX$14:$AX$25000,MATCH($B962,[1]TDSheet!$B$14:$B$25000,0))</f>
        <v>5650</v>
      </c>
      <c r="T962" s="1781">
        <f>INDEX([1]TDSheet!$AX$14:$AX$25000,MATCH($B962,[1]TDSheet!$B$14:$B$25000,0))</f>
        <v>5650</v>
      </c>
      <c r="U962" s="1781">
        <f>INDEX([1]TDSheet!$AX$14:$AX$25000,MATCH($B962,[1]TDSheet!$B$14:$B$25000,0))</f>
        <v>5650</v>
      </c>
      <c r="V962" s="1782">
        <f>INDEX([1]TDSheet!$AX$14:$AX$25000,MATCH($B962,[1]TDSheet!$B$14:$B$25000,0))</f>
        <v>5650</v>
      </c>
      <c r="W962" s="1372"/>
      <c r="X962" s="1373" t="s">
        <v>3736</v>
      </c>
      <c r="Y962" s="1374" t="s">
        <v>3123</v>
      </c>
      <c r="Z962" s="1374"/>
      <c r="AA962" s="1374" t="s">
        <v>3123</v>
      </c>
      <c r="AB962" s="1374" t="s">
        <v>3123</v>
      </c>
      <c r="AC962" s="1374"/>
      <c r="AD962" s="1375" t="str">
        <f>INDEX([1]TDSheet!$AV$14:$AV$25000,MATCH($B962,[1]TDSheet!$B$14:$B$25000,0))</f>
        <v>1550*940</v>
      </c>
      <c r="AE962" s="805">
        <f>INDEX([1]TDSheet!$AY$14:$AY$25000,MATCH($B962,[1]TDSheet!$B$14:$B$25000,0))</f>
        <v>6150</v>
      </c>
      <c r="AF962" s="1051"/>
      <c r="AG962" s="1058"/>
      <c r="AH962" s="251"/>
      <c r="AI962" s="251"/>
    </row>
    <row r="963" spans="1:35" ht="17.25" customHeight="1">
      <c r="A963" s="1393">
        <f>ROW(963:963)-SUM(AF$1:AF963)</f>
        <v>929</v>
      </c>
      <c r="B963" s="159" t="s">
        <v>8055</v>
      </c>
      <c r="C963" s="159" t="str">
        <f t="shared" si="1053"/>
        <v>7277AGNBLMV</v>
      </c>
      <c r="D963" s="1376">
        <v>7277</v>
      </c>
      <c r="E963" s="1054" t="s">
        <v>4471</v>
      </c>
      <c r="F963" s="1289"/>
      <c r="G963" s="1289"/>
      <c r="H963" s="1289" t="str">
        <f t="shared" si="1055"/>
        <v>M</v>
      </c>
      <c r="I963" s="1289"/>
      <c r="J963" s="1289" t="str">
        <f t="shared" si="1050"/>
        <v>V</v>
      </c>
      <c r="K963" s="1289"/>
      <c r="L963" s="1289"/>
      <c r="M963" s="1780" t="str">
        <f>INDEX([1]TDSheet!$S$14:$S$25000,MATCH($B963,[1]TDSheet!$B$14:$B$25000,0))</f>
        <v xml:space="preserve"> Renault "Koleos" I 5D Suv // Samsung "QM5" 5D Suv '2008-2016 держ.зерк.+датч.дожд. #7277AGNBLMV</v>
      </c>
      <c r="N963" s="1781">
        <f>INDEX([1]TDSheet!$AX$14:$AX$25000,MATCH($B963,[1]TDSheet!$B$14:$B$25000,0))</f>
        <v>4300</v>
      </c>
      <c r="O963" s="1781">
        <f>INDEX([1]TDSheet!$AX$14:$AX$25000,MATCH($B963,[1]TDSheet!$B$14:$B$25000,0))</f>
        <v>4300</v>
      </c>
      <c r="P963" s="1781">
        <f>INDEX([1]TDSheet!$AX$14:$AX$25000,MATCH($B963,[1]TDSheet!$B$14:$B$25000,0))</f>
        <v>4300</v>
      </c>
      <c r="Q963" s="1781">
        <f>INDEX([1]TDSheet!$AX$14:$AX$25000,MATCH($B963,[1]TDSheet!$B$14:$B$25000,0))</f>
        <v>4300</v>
      </c>
      <c r="R963" s="1781">
        <f>INDEX([1]TDSheet!$AX$14:$AX$25000,MATCH($B963,[1]TDSheet!$B$14:$B$25000,0))</f>
        <v>4300</v>
      </c>
      <c r="S963" s="1781">
        <f>INDEX([1]TDSheet!$AX$14:$AX$25000,MATCH($B963,[1]TDSheet!$B$14:$B$25000,0))</f>
        <v>4300</v>
      </c>
      <c r="T963" s="1781">
        <f>INDEX([1]TDSheet!$AX$14:$AX$25000,MATCH($B963,[1]TDSheet!$B$14:$B$25000,0))</f>
        <v>4300</v>
      </c>
      <c r="U963" s="1781">
        <f>INDEX([1]TDSheet!$AX$14:$AX$25000,MATCH($B963,[1]TDSheet!$B$14:$B$25000,0))</f>
        <v>4300</v>
      </c>
      <c r="V963" s="1782">
        <f>INDEX([1]TDSheet!$AX$14:$AX$25000,MATCH($B963,[1]TDSheet!$B$14:$B$25000,0))</f>
        <v>4300</v>
      </c>
      <c r="W963" s="1372"/>
      <c r="X963" s="1373" t="s">
        <v>5918</v>
      </c>
      <c r="Y963" s="1374" t="s">
        <v>3123</v>
      </c>
      <c r="Z963" s="1374" t="s">
        <v>3123</v>
      </c>
      <c r="AA963" s="1374" t="s">
        <v>3123</v>
      </c>
      <c r="AB963" s="1374" t="s">
        <v>3123</v>
      </c>
      <c r="AC963" s="1374"/>
      <c r="AD963" s="1375" t="str">
        <f>INDEX([1]TDSheet!$AV$14:$AV$25000,MATCH($B963,[1]TDSheet!$B$14:$B$25000,0))</f>
        <v>1530*990</v>
      </c>
      <c r="AE963" s="805">
        <f>INDEX([1]TDSheet!$AY$14:$AY$25000,MATCH($B963,[1]TDSheet!$B$14:$B$25000,0))</f>
        <v>4800</v>
      </c>
      <c r="AF963" s="1051"/>
      <c r="AG963" s="1058"/>
      <c r="AH963" s="251"/>
      <c r="AI963" s="251"/>
    </row>
    <row r="964" spans="1:35" ht="17.25" customHeight="1">
      <c r="A964" s="1393">
        <f>ROW(964:964)-SUM(AF$1:AF964)</f>
        <v>930</v>
      </c>
      <c r="B964" s="159" t="s">
        <v>8056</v>
      </c>
      <c r="C964" s="159" t="str">
        <f t="shared" si="1053"/>
        <v>7237AGNBL00</v>
      </c>
      <c r="D964" s="1376">
        <v>7237</v>
      </c>
      <c r="E964" s="1054" t="s">
        <v>4471</v>
      </c>
      <c r="F964" s="1289"/>
      <c r="G964" s="1289"/>
      <c r="H964" s="1289" t="str">
        <f t="shared" si="1055"/>
        <v/>
      </c>
      <c r="I964" s="1289"/>
      <c r="J964" s="1289" t="str">
        <f t="shared" si="1050"/>
        <v/>
      </c>
      <c r="K964" s="1289">
        <v>0</v>
      </c>
      <c r="L964" s="1289">
        <v>0</v>
      </c>
      <c r="M964" s="1780" t="str">
        <f>INDEX([1]TDSheet!$S$14:$S$25000,MATCH($B964,[1]TDSheet!$B$14:$B$25000,0))</f>
        <v xml:space="preserve"> Renault "Laguna" I 5D Lbk / 5D Grandtour '1993-2001 держ.зерк. #7237AGNBL00</v>
      </c>
      <c r="N964" s="1781">
        <f>INDEX([1]TDSheet!$AX$14:$AX$25000,MATCH($B964,[1]TDSheet!$B$14:$B$25000,0))</f>
        <v>3500</v>
      </c>
      <c r="O964" s="1781">
        <f>INDEX([1]TDSheet!$AX$14:$AX$25000,MATCH($B964,[1]TDSheet!$B$14:$B$25000,0))</f>
        <v>3500</v>
      </c>
      <c r="P964" s="1781">
        <f>INDEX([1]TDSheet!$AX$14:$AX$25000,MATCH($B964,[1]TDSheet!$B$14:$B$25000,0))</f>
        <v>3500</v>
      </c>
      <c r="Q964" s="1781">
        <f>INDEX([1]TDSheet!$AX$14:$AX$25000,MATCH($B964,[1]TDSheet!$B$14:$B$25000,0))</f>
        <v>3500</v>
      </c>
      <c r="R964" s="1781">
        <f>INDEX([1]TDSheet!$AX$14:$AX$25000,MATCH($B964,[1]TDSheet!$B$14:$B$25000,0))</f>
        <v>3500</v>
      </c>
      <c r="S964" s="1781">
        <f>INDEX([1]TDSheet!$AX$14:$AX$25000,MATCH($B964,[1]TDSheet!$B$14:$B$25000,0))</f>
        <v>3500</v>
      </c>
      <c r="T964" s="1781">
        <f>INDEX([1]TDSheet!$AX$14:$AX$25000,MATCH($B964,[1]TDSheet!$B$14:$B$25000,0))</f>
        <v>3500</v>
      </c>
      <c r="U964" s="1781">
        <f>INDEX([1]TDSheet!$AX$14:$AX$25000,MATCH($B964,[1]TDSheet!$B$14:$B$25000,0))</f>
        <v>3500</v>
      </c>
      <c r="V964" s="1782">
        <f>INDEX([1]TDSheet!$AX$14:$AX$25000,MATCH($B964,[1]TDSheet!$B$14:$B$25000,0))</f>
        <v>3500</v>
      </c>
      <c r="W964" s="1372"/>
      <c r="X964" s="1373" t="s">
        <v>6199</v>
      </c>
      <c r="Y964" s="1374" t="s">
        <v>3123</v>
      </c>
      <c r="Z964" s="1374"/>
      <c r="AA964" s="1374"/>
      <c r="AB964" s="1374"/>
      <c r="AC964" s="1374"/>
      <c r="AD964" s="1375" t="str">
        <f>INDEX([1]TDSheet!$AV$14:$AV$25000,MATCH($B964,[1]TDSheet!$B$14:$B$25000,0))</f>
        <v>1435*940</v>
      </c>
      <c r="AE964" s="805">
        <f>INDEX([1]TDSheet!$AY$14:$AY$25000,MATCH($B964,[1]TDSheet!$B$14:$B$25000,0))</f>
        <v>4000</v>
      </c>
      <c r="AF964" s="1051"/>
      <c r="AG964" s="1058"/>
      <c r="AH964" s="251"/>
      <c r="AI964" s="251"/>
    </row>
    <row r="965" spans="1:35" ht="17.25" customHeight="1">
      <c r="A965" s="1393">
        <f>ROW(965:965)-SUM(AF$1:AF965)</f>
        <v>931</v>
      </c>
      <c r="B965" s="159" t="s">
        <v>8057</v>
      </c>
      <c r="C965" s="159" t="str">
        <f t="shared" si="1053"/>
        <v>7249AGNBLV1R</v>
      </c>
      <c r="D965" s="1376">
        <v>7249</v>
      </c>
      <c r="E965" s="1054" t="s">
        <v>4471</v>
      </c>
      <c r="F965" s="1289"/>
      <c r="G965" s="1289"/>
      <c r="H965" s="1289" t="str">
        <f t="shared" si="1055"/>
        <v/>
      </c>
      <c r="I965" s="1289"/>
      <c r="J965" s="1289" t="str">
        <f t="shared" si="1050"/>
        <v>V</v>
      </c>
      <c r="K965" s="1289"/>
      <c r="L965" s="1289" t="s">
        <v>8000</v>
      </c>
      <c r="M965" s="1780" t="str">
        <f>INDEX([1]TDSheet!$S$14:$S$25000,MATCH($B965,[1]TDSheet!$B$14:$B$25000,0))</f>
        <v xml:space="preserve"> Renault "Laguna" II 5D Lbk / 5D Grandtour '2001-2008 ЗП ТЗ #7249AGNBLV1R держ.зерк.</v>
      </c>
      <c r="N965" s="1781">
        <f>INDEX([1]TDSheet!$AX$14:$AX$25000,MATCH($B965,[1]TDSheet!$B$14:$B$25000,0))</f>
        <v>3600</v>
      </c>
      <c r="O965" s="1781">
        <f>INDEX([1]TDSheet!$AX$14:$AX$25000,MATCH($B965,[1]TDSheet!$B$14:$B$25000,0))</f>
        <v>3600</v>
      </c>
      <c r="P965" s="1781">
        <f>INDEX([1]TDSheet!$AX$14:$AX$25000,MATCH($B965,[1]TDSheet!$B$14:$B$25000,0))</f>
        <v>3600</v>
      </c>
      <c r="Q965" s="1781">
        <f>INDEX([1]TDSheet!$AX$14:$AX$25000,MATCH($B965,[1]TDSheet!$B$14:$B$25000,0))</f>
        <v>3600</v>
      </c>
      <c r="R965" s="1781">
        <f>INDEX([1]TDSheet!$AX$14:$AX$25000,MATCH($B965,[1]TDSheet!$B$14:$B$25000,0))</f>
        <v>3600</v>
      </c>
      <c r="S965" s="1781">
        <f>INDEX([1]TDSheet!$AX$14:$AX$25000,MATCH($B965,[1]TDSheet!$B$14:$B$25000,0))</f>
        <v>3600</v>
      </c>
      <c r="T965" s="1781">
        <f>INDEX([1]TDSheet!$AX$14:$AX$25000,MATCH($B965,[1]TDSheet!$B$14:$B$25000,0))</f>
        <v>3600</v>
      </c>
      <c r="U965" s="1781">
        <f>INDEX([1]TDSheet!$AX$14:$AX$25000,MATCH($B965,[1]TDSheet!$B$14:$B$25000,0))</f>
        <v>3600</v>
      </c>
      <c r="V965" s="1782">
        <f>INDEX([1]TDSheet!$AX$14:$AX$25000,MATCH($B965,[1]TDSheet!$B$14:$B$25000,0))</f>
        <v>3600</v>
      </c>
      <c r="W965" s="1372"/>
      <c r="X965" s="1373" t="s">
        <v>3730</v>
      </c>
      <c r="Y965" s="1374" t="s">
        <v>3123</v>
      </c>
      <c r="Z965" s="1374" t="s">
        <v>3123</v>
      </c>
      <c r="AA965" s="1374" t="s">
        <v>3123</v>
      </c>
      <c r="AB965" s="1374"/>
      <c r="AC965" s="1374" t="s">
        <v>3123</v>
      </c>
      <c r="AD965" s="1375" t="str">
        <f>INDEX([1]TDSheet!$AV$14:$AV$25000,MATCH($B965,[1]TDSheet!$B$14:$B$25000,0))</f>
        <v>1450*980</v>
      </c>
      <c r="AE965" s="805">
        <f>INDEX([1]TDSheet!$AY$14:$AY$25000,MATCH($B965,[1]TDSheet!$B$14:$B$25000,0))</f>
        <v>4100</v>
      </c>
      <c r="AF965" s="1051"/>
      <c r="AG965" s="1058"/>
      <c r="AH965" s="251"/>
      <c r="AI965" s="251"/>
    </row>
    <row r="966" spans="1:35" ht="17.25" customHeight="1">
      <c r="A966" s="1393">
        <f>ROW(966:966)-SUM(AF$1:AF966)</f>
        <v>932</v>
      </c>
      <c r="B966" s="159" t="s">
        <v>8058</v>
      </c>
      <c r="C966" s="159" t="str">
        <f t="shared" si="1053"/>
        <v>7249AGNBLMV1M</v>
      </c>
      <c r="D966" s="1376">
        <v>7249</v>
      </c>
      <c r="E966" s="1054" t="s">
        <v>4471</v>
      </c>
      <c r="F966" s="1289"/>
      <c r="G966" s="1289"/>
      <c r="H966" s="1289" t="str">
        <f t="shared" si="1055"/>
        <v>M</v>
      </c>
      <c r="I966" s="1289"/>
      <c r="J966" s="1289" t="str">
        <f t="shared" si="1050"/>
        <v>V</v>
      </c>
      <c r="K966" s="1289"/>
      <c r="L966" s="1289" t="s">
        <v>7999</v>
      </c>
      <c r="M966" s="1780" t="str">
        <f>INDEX([1]TDSheet!$S$14:$S$25000,MATCH($B966,[1]TDSheet!$B$14:$B$25000,0))</f>
        <v xml:space="preserve"> Renault "Laguna" II 5D Lbk / 5D Grandtour '2001-2008 держ.зерк.+датч.дожд. (гориз) #7249AGNBLMV1M</v>
      </c>
      <c r="N966" s="1781">
        <f>INDEX([1]TDSheet!$AX$14:$AX$25000,MATCH($B966,[1]TDSheet!$B$14:$B$25000,0))</f>
        <v>3900</v>
      </c>
      <c r="O966" s="1781">
        <f>INDEX([1]TDSheet!$AX$14:$AX$25000,MATCH($B966,[1]TDSheet!$B$14:$B$25000,0))</f>
        <v>3900</v>
      </c>
      <c r="P966" s="1781">
        <f>INDEX([1]TDSheet!$AX$14:$AX$25000,MATCH($B966,[1]TDSheet!$B$14:$B$25000,0))</f>
        <v>3900</v>
      </c>
      <c r="Q966" s="1781">
        <f>INDEX([1]TDSheet!$AX$14:$AX$25000,MATCH($B966,[1]TDSheet!$B$14:$B$25000,0))</f>
        <v>3900</v>
      </c>
      <c r="R966" s="1781">
        <f>INDEX([1]TDSheet!$AX$14:$AX$25000,MATCH($B966,[1]TDSheet!$B$14:$B$25000,0))</f>
        <v>3900</v>
      </c>
      <c r="S966" s="1781">
        <f>INDEX([1]TDSheet!$AX$14:$AX$25000,MATCH($B966,[1]TDSheet!$B$14:$B$25000,0))</f>
        <v>3900</v>
      </c>
      <c r="T966" s="1781">
        <f>INDEX([1]TDSheet!$AX$14:$AX$25000,MATCH($B966,[1]TDSheet!$B$14:$B$25000,0))</f>
        <v>3900</v>
      </c>
      <c r="U966" s="1781">
        <f>INDEX([1]TDSheet!$AX$14:$AX$25000,MATCH($B966,[1]TDSheet!$B$14:$B$25000,0))</f>
        <v>3900</v>
      </c>
      <c r="V966" s="1782">
        <f>INDEX([1]TDSheet!$AX$14:$AX$25000,MATCH($B966,[1]TDSheet!$B$14:$B$25000,0))</f>
        <v>3900</v>
      </c>
      <c r="W966" s="1372"/>
      <c r="X966" s="1373" t="s">
        <v>3730</v>
      </c>
      <c r="Y966" s="1374" t="s">
        <v>3123</v>
      </c>
      <c r="Z966" s="1374" t="s">
        <v>3123</v>
      </c>
      <c r="AA966" s="1374" t="s">
        <v>3123</v>
      </c>
      <c r="AB966" s="1374" t="s">
        <v>3123</v>
      </c>
      <c r="AC966" s="1374"/>
      <c r="AD966" s="1375" t="str">
        <f>INDEX([1]TDSheet!$AV$14:$AV$25000,MATCH($B966,[1]TDSheet!$B$14:$B$25000,0))</f>
        <v>1450*980</v>
      </c>
      <c r="AE966" s="805">
        <f>INDEX([1]TDSheet!$AY$14:$AY$25000,MATCH($B966,[1]TDSheet!$B$14:$B$25000,0))</f>
        <v>4400</v>
      </c>
      <c r="AF966" s="1051"/>
      <c r="AG966" s="1058"/>
      <c r="AH966" s="251"/>
      <c r="AI966" s="251"/>
    </row>
    <row r="967" spans="1:35" ht="17.25" customHeight="1">
      <c r="A967" s="1393">
        <f>ROW(967:967)-SUM(AF$1:AF967)</f>
        <v>933</v>
      </c>
      <c r="B967" s="159" t="s">
        <v>8059</v>
      </c>
      <c r="C967" s="159" t="str">
        <f t="shared" si="1053"/>
        <v>7249AGNBLMV1R</v>
      </c>
      <c r="D967" s="1376">
        <v>7249</v>
      </c>
      <c r="E967" s="1054" t="s">
        <v>4471</v>
      </c>
      <c r="F967" s="1289"/>
      <c r="G967" s="1289"/>
      <c r="H967" s="1289" t="str">
        <f t="shared" si="1055"/>
        <v>M</v>
      </c>
      <c r="I967" s="1289"/>
      <c r="J967" s="1289" t="str">
        <f t="shared" si="1050"/>
        <v>V</v>
      </c>
      <c r="K967" s="1289"/>
      <c r="L967" s="1289" t="s">
        <v>8000</v>
      </c>
      <c r="M967" s="1780" t="str">
        <f>INDEX([1]TDSheet!$S$14:$S$25000,MATCH($B967,[1]TDSheet!$B$14:$B$25000,0))</f>
        <v xml:space="preserve"> Renault "Laguna" II 5D Lbk / 5D Grandtour '2001-2008 держ.зерк.+датч.дожд. (ромб) #7249AGNBLMV1R</v>
      </c>
      <c r="N967" s="1781">
        <f>INDEX([1]TDSheet!$AX$14:$AX$25000,MATCH($B967,[1]TDSheet!$B$14:$B$25000,0))</f>
        <v>4100</v>
      </c>
      <c r="O967" s="1781">
        <f>INDEX([1]TDSheet!$AX$14:$AX$25000,MATCH($B967,[1]TDSheet!$B$14:$B$25000,0))</f>
        <v>4100</v>
      </c>
      <c r="P967" s="1781">
        <f>INDEX([1]TDSheet!$AX$14:$AX$25000,MATCH($B967,[1]TDSheet!$B$14:$B$25000,0))</f>
        <v>4100</v>
      </c>
      <c r="Q967" s="1781">
        <f>INDEX([1]TDSheet!$AX$14:$AX$25000,MATCH($B967,[1]TDSheet!$B$14:$B$25000,0))</f>
        <v>4100</v>
      </c>
      <c r="R967" s="1781">
        <f>INDEX([1]TDSheet!$AX$14:$AX$25000,MATCH($B967,[1]TDSheet!$B$14:$B$25000,0))</f>
        <v>4100</v>
      </c>
      <c r="S967" s="1781">
        <f>INDEX([1]TDSheet!$AX$14:$AX$25000,MATCH($B967,[1]TDSheet!$B$14:$B$25000,0))</f>
        <v>4100</v>
      </c>
      <c r="T967" s="1781">
        <f>INDEX([1]TDSheet!$AX$14:$AX$25000,MATCH($B967,[1]TDSheet!$B$14:$B$25000,0))</f>
        <v>4100</v>
      </c>
      <c r="U967" s="1781">
        <f>INDEX([1]TDSheet!$AX$14:$AX$25000,MATCH($B967,[1]TDSheet!$B$14:$B$25000,0))</f>
        <v>4100</v>
      </c>
      <c r="V967" s="1782">
        <f>INDEX([1]TDSheet!$AX$14:$AX$25000,MATCH($B967,[1]TDSheet!$B$14:$B$25000,0))</f>
        <v>4100</v>
      </c>
      <c r="W967" s="1372"/>
      <c r="X967" s="1373" t="s">
        <v>3730</v>
      </c>
      <c r="Y967" s="1374" t="s">
        <v>3123</v>
      </c>
      <c r="Z967" s="1374" t="s">
        <v>3123</v>
      </c>
      <c r="AA967" s="1374" t="s">
        <v>3123</v>
      </c>
      <c r="AB967" s="1374" t="s">
        <v>3123</v>
      </c>
      <c r="AC967" s="1374"/>
      <c r="AD967" s="1375" t="str">
        <f>INDEX([1]TDSheet!$AV$14:$AV$25000,MATCH($B967,[1]TDSheet!$B$14:$B$25000,0))</f>
        <v>1450*980</v>
      </c>
      <c r="AE967" s="805">
        <f>INDEX([1]TDSheet!$AY$14:$AY$25000,MATCH($B967,[1]TDSheet!$B$14:$B$25000,0))</f>
        <v>4600</v>
      </c>
      <c r="AF967" s="1051"/>
      <c r="AG967" s="1058"/>
      <c r="AH967" s="251"/>
      <c r="AI967" s="251"/>
    </row>
    <row r="968" spans="1:35" ht="17.25" customHeight="1">
      <c r="A968" s="1393">
        <f>ROW(968:968)-SUM(AF$1:AF968)</f>
        <v>934</v>
      </c>
      <c r="B968" s="159" t="s">
        <v>8060</v>
      </c>
      <c r="C968" s="159" t="str">
        <f t="shared" si="1053"/>
        <v>7273AGNBLVZ</v>
      </c>
      <c r="D968" s="1376">
        <v>7273</v>
      </c>
      <c r="E968" s="1054" t="s">
        <v>4471</v>
      </c>
      <c r="F968" s="1289"/>
      <c r="G968" s="1289"/>
      <c r="H968" s="1289" t="str">
        <f t="shared" si="1055"/>
        <v/>
      </c>
      <c r="I968" s="1289"/>
      <c r="J968" s="1289" t="str">
        <f t="shared" si="1050"/>
        <v>V</v>
      </c>
      <c r="K968" s="1289" t="s">
        <v>3819</v>
      </c>
      <c r="L968" s="1289"/>
      <c r="M968" s="1780" t="str">
        <f>INDEX([1]TDSheet!$S$14:$S$25000,MATCH($B968,[1]TDSheet!$B$14:$B$25000,0))</f>
        <v xml:space="preserve"> Renault "Laguna" III 4D Sed / 5D Hbk '2007-2015 держ.зерк.+молд.П #7273AGNBLVZ</v>
      </c>
      <c r="N968" s="1781">
        <f>INDEX([1]TDSheet!$AX$14:$AX$25000,MATCH($B968,[1]TDSheet!$B$14:$B$25000,0))</f>
        <v>4950</v>
      </c>
      <c r="O968" s="1781">
        <f>INDEX([1]TDSheet!$AX$14:$AX$25000,MATCH($B968,[1]TDSheet!$B$14:$B$25000,0))</f>
        <v>4950</v>
      </c>
      <c r="P968" s="1781">
        <f>INDEX([1]TDSheet!$AX$14:$AX$25000,MATCH($B968,[1]TDSheet!$B$14:$B$25000,0))</f>
        <v>4950</v>
      </c>
      <c r="Q968" s="1781">
        <f>INDEX([1]TDSheet!$AX$14:$AX$25000,MATCH($B968,[1]TDSheet!$B$14:$B$25000,0))</f>
        <v>4950</v>
      </c>
      <c r="R968" s="1781">
        <f>INDEX([1]TDSheet!$AX$14:$AX$25000,MATCH($B968,[1]TDSheet!$B$14:$B$25000,0))</f>
        <v>4950</v>
      </c>
      <c r="S968" s="1781">
        <f>INDEX([1]TDSheet!$AX$14:$AX$25000,MATCH($B968,[1]TDSheet!$B$14:$B$25000,0))</f>
        <v>4950</v>
      </c>
      <c r="T968" s="1781">
        <f>INDEX([1]TDSheet!$AX$14:$AX$25000,MATCH($B968,[1]TDSheet!$B$14:$B$25000,0))</f>
        <v>4950</v>
      </c>
      <c r="U968" s="1781">
        <f>INDEX([1]TDSheet!$AX$14:$AX$25000,MATCH($B968,[1]TDSheet!$B$14:$B$25000,0))</f>
        <v>4950</v>
      </c>
      <c r="V968" s="1782">
        <f>INDEX([1]TDSheet!$AX$14:$AX$25000,MATCH($B968,[1]TDSheet!$B$14:$B$25000,0))</f>
        <v>4950</v>
      </c>
      <c r="W968" s="1372"/>
      <c r="X968" s="1373" t="s">
        <v>6146</v>
      </c>
      <c r="Y968" s="1374" t="s">
        <v>3123</v>
      </c>
      <c r="Z968" s="1374" t="s">
        <v>3123</v>
      </c>
      <c r="AA968" s="1374" t="s">
        <v>3123</v>
      </c>
      <c r="AB968" s="1374"/>
      <c r="AC968" s="1374" t="s">
        <v>3123</v>
      </c>
      <c r="AD968" s="1375" t="str">
        <f>INDEX([1]TDSheet!$AV$14:$AV$25000,MATCH($B968,[1]TDSheet!$B$14:$B$25000,0))</f>
        <v>1480*980</v>
      </c>
      <c r="AE968" s="805">
        <f>INDEX([1]TDSheet!$AY$14:$AY$25000,MATCH($B968,[1]TDSheet!$B$14:$B$25000,0))</f>
        <v>5450</v>
      </c>
      <c r="AF968" s="1051"/>
      <c r="AG968" s="1058"/>
      <c r="AH968" s="251"/>
      <c r="AI968" s="251"/>
    </row>
    <row r="969" spans="1:35" ht="17.25" customHeight="1">
      <c r="A969" s="1393">
        <f>ROW(969:969)-SUM(AF$1:AF969)</f>
        <v>935</v>
      </c>
      <c r="B969" s="159" t="s">
        <v>8061</v>
      </c>
      <c r="C969" s="159" t="str">
        <f t="shared" si="1053"/>
        <v>7273AGNBLMVZ1R</v>
      </c>
      <c r="D969" s="1376">
        <v>7273</v>
      </c>
      <c r="E969" s="1054" t="s">
        <v>4471</v>
      </c>
      <c r="F969" s="1289"/>
      <c r="G969" s="1289"/>
      <c r="H969" s="1289" t="str">
        <f t="shared" si="1055"/>
        <v>M</v>
      </c>
      <c r="I969" s="1289"/>
      <c r="J969" s="1289" t="str">
        <f t="shared" si="1050"/>
        <v>V</v>
      </c>
      <c r="K969" s="1289" t="s">
        <v>3819</v>
      </c>
      <c r="L969" s="1289" t="s">
        <v>8000</v>
      </c>
      <c r="M969" s="1780" t="str">
        <f>INDEX([1]TDSheet!$S$14:$S$25000,MATCH($B969,[1]TDSheet!$B$14:$B$25000,0))</f>
        <v xml:space="preserve"> Renault "Laguna" III 4D Sed / 5D Hbk '2007-2015 держ.зерк.+датч.дожд.+молд.П #7273AGNBLMVZ1R</v>
      </c>
      <c r="N969" s="1781">
        <f>INDEX([1]TDSheet!$AX$14:$AX$25000,MATCH($B969,[1]TDSheet!$B$14:$B$25000,0))</f>
        <v>5300</v>
      </c>
      <c r="O969" s="1781">
        <f>INDEX([1]TDSheet!$AX$14:$AX$25000,MATCH($B969,[1]TDSheet!$B$14:$B$25000,0))</f>
        <v>5300</v>
      </c>
      <c r="P969" s="1781">
        <f>INDEX([1]TDSheet!$AX$14:$AX$25000,MATCH($B969,[1]TDSheet!$B$14:$B$25000,0))</f>
        <v>5300</v>
      </c>
      <c r="Q969" s="1781">
        <f>INDEX([1]TDSheet!$AX$14:$AX$25000,MATCH($B969,[1]TDSheet!$B$14:$B$25000,0))</f>
        <v>5300</v>
      </c>
      <c r="R969" s="1781">
        <f>INDEX([1]TDSheet!$AX$14:$AX$25000,MATCH($B969,[1]TDSheet!$B$14:$B$25000,0))</f>
        <v>5300</v>
      </c>
      <c r="S969" s="1781">
        <f>INDEX([1]TDSheet!$AX$14:$AX$25000,MATCH($B969,[1]TDSheet!$B$14:$B$25000,0))</f>
        <v>5300</v>
      </c>
      <c r="T969" s="1781">
        <f>INDEX([1]TDSheet!$AX$14:$AX$25000,MATCH($B969,[1]TDSheet!$B$14:$B$25000,0))</f>
        <v>5300</v>
      </c>
      <c r="U969" s="1781">
        <f>INDEX([1]TDSheet!$AX$14:$AX$25000,MATCH($B969,[1]TDSheet!$B$14:$B$25000,0))</f>
        <v>5300</v>
      </c>
      <c r="V969" s="1782">
        <f>INDEX([1]TDSheet!$AX$14:$AX$25000,MATCH($B969,[1]TDSheet!$B$14:$B$25000,0))</f>
        <v>5300</v>
      </c>
      <c r="W969" s="1372"/>
      <c r="X969" s="1373" t="s">
        <v>6146</v>
      </c>
      <c r="Y969" s="1374" t="s">
        <v>3123</v>
      </c>
      <c r="Z969" s="1374" t="s">
        <v>3123</v>
      </c>
      <c r="AA969" s="1374" t="s">
        <v>3123</v>
      </c>
      <c r="AB969" s="1374" t="s">
        <v>3123</v>
      </c>
      <c r="AC969" s="1374"/>
      <c r="AD969" s="1375" t="str">
        <f>INDEX([1]TDSheet!$AV$14:$AV$25000,MATCH($B969,[1]TDSheet!$B$14:$B$25000,0))</f>
        <v>1480*980</v>
      </c>
      <c r="AE969" s="805">
        <f>INDEX([1]TDSheet!$AY$14:$AY$25000,MATCH($B969,[1]TDSheet!$B$14:$B$25000,0))</f>
        <v>5800</v>
      </c>
      <c r="AF969" s="1051"/>
      <c r="AG969" s="1058"/>
      <c r="AH969" s="251"/>
      <c r="AI969" s="251"/>
    </row>
    <row r="970" spans="1:35" ht="34.5" customHeight="1">
      <c r="A970" s="1393">
        <f>ROW(970:970)-SUM(AF$1:AF970)</f>
        <v>936</v>
      </c>
      <c r="B970" s="159" t="s">
        <v>5189</v>
      </c>
      <c r="C970" s="159" t="str">
        <f>IF(D970&lt;&gt;"",CONCATENATE(D970,E970,F970,G970,H970,I970,J970,K970,L970),"")</f>
        <v>7264AGN00</v>
      </c>
      <c r="D970" s="1376">
        <v>7264</v>
      </c>
      <c r="E970" s="1054" t="s">
        <v>4475</v>
      </c>
      <c r="F970" s="1289"/>
      <c r="G970" s="1289"/>
      <c r="H970" s="1289" t="str">
        <f t="shared" si="1055"/>
        <v/>
      </c>
      <c r="I970" s="1289"/>
      <c r="J970" s="1289" t="str">
        <f>IF(Z970="+","V","")</f>
        <v/>
      </c>
      <c r="K970" s="1289">
        <v>0</v>
      </c>
      <c r="L970" s="1289">
        <v>0</v>
      </c>
      <c r="M970" s="1780" t="str">
        <f>INDEX([1]TDSheet!$S$14:$S$25000,MATCH($B970,[1]TDSheet!$B$14:$B$25000,0))</f>
        <v xml:space="preserve"> Renault "Logan" I 4D Sed // Лада "Ларгус" (12-) // Dacia "Logan" 4D Sed (04-14) | "MCV" 5D Mini-Van (07-) / 2D Pick-Up (08-) '2004-2013 держ.зерк. #7264AGN00</v>
      </c>
      <c r="N970" s="1781">
        <f>INDEX([1]TDSheet!$AX$14:$AX$25000,MATCH($B970,[1]TDSheet!$B$14:$B$25000,0))</f>
        <v>3200</v>
      </c>
      <c r="O970" s="1781">
        <f>INDEX([1]TDSheet!$AX$14:$AX$25000,MATCH($B970,[1]TDSheet!$B$14:$B$25000,0))</f>
        <v>3200</v>
      </c>
      <c r="P970" s="1781">
        <f>INDEX([1]TDSheet!$AX$14:$AX$25000,MATCH($B970,[1]TDSheet!$B$14:$B$25000,0))</f>
        <v>3200</v>
      </c>
      <c r="Q970" s="1781">
        <f>INDEX([1]TDSheet!$AX$14:$AX$25000,MATCH($B970,[1]TDSheet!$B$14:$B$25000,0))</f>
        <v>3200</v>
      </c>
      <c r="R970" s="1781">
        <f>INDEX([1]TDSheet!$AX$14:$AX$25000,MATCH($B970,[1]TDSheet!$B$14:$B$25000,0))</f>
        <v>3200</v>
      </c>
      <c r="S970" s="1781">
        <f>INDEX([1]TDSheet!$AX$14:$AX$25000,MATCH($B970,[1]TDSheet!$B$14:$B$25000,0))</f>
        <v>3200</v>
      </c>
      <c r="T970" s="1781">
        <f>INDEX([1]TDSheet!$AX$14:$AX$25000,MATCH($B970,[1]TDSheet!$B$14:$B$25000,0))</f>
        <v>3200</v>
      </c>
      <c r="U970" s="1781">
        <f>INDEX([1]TDSheet!$AX$14:$AX$25000,MATCH($B970,[1]TDSheet!$B$14:$B$25000,0))</f>
        <v>3200</v>
      </c>
      <c r="V970" s="1782">
        <f>INDEX([1]TDSheet!$AX$14:$AX$25000,MATCH($B970,[1]TDSheet!$B$14:$B$25000,0))</f>
        <v>3200</v>
      </c>
      <c r="W970" s="1372"/>
      <c r="X970" s="1373" t="s">
        <v>4115</v>
      </c>
      <c r="Y970" s="1374" t="s">
        <v>3123</v>
      </c>
      <c r="Z970" s="1374"/>
      <c r="AA970" s="1374" t="s">
        <v>3123</v>
      </c>
      <c r="AB970" s="1374"/>
      <c r="AC970" s="1374" t="s">
        <v>3123</v>
      </c>
      <c r="AD970" s="1375" t="str">
        <f>INDEX([1]TDSheet!$AV$14:$AV$25000,MATCH($B970,[1]TDSheet!$B$14:$B$25000,0))</f>
        <v>1435*815</v>
      </c>
      <c r="AE970" s="805">
        <f>INDEX([1]TDSheet!$AY$14:$AY$25000,MATCH($B970,[1]TDSheet!$B$14:$B$25000,0))</f>
        <v>3700</v>
      </c>
      <c r="AF970" s="1051"/>
      <c r="AG970" s="1058"/>
      <c r="AH970" s="251"/>
      <c r="AI970" s="251"/>
    </row>
    <row r="971" spans="1:35" ht="35.1" customHeight="1">
      <c r="A971" s="1393">
        <f>ROW(971:971)-SUM(AF$1:AF971)</f>
        <v>937</v>
      </c>
      <c r="B971" s="159" t="s">
        <v>8062</v>
      </c>
      <c r="C971" s="159" t="str">
        <f t="shared" si="1053"/>
        <v>7264AGNBL00</v>
      </c>
      <c r="D971" s="1376">
        <v>7264</v>
      </c>
      <c r="E971" s="1054" t="s">
        <v>4471</v>
      </c>
      <c r="F971" s="1289"/>
      <c r="G971" s="1289"/>
      <c r="H971" s="1289" t="str">
        <f t="shared" si="1055"/>
        <v/>
      </c>
      <c r="I971" s="1289"/>
      <c r="J971" s="1289" t="str">
        <f t="shared" ref="J971:J1007" si="1064">IF(Z971="+","V","")</f>
        <v/>
      </c>
      <c r="K971" s="1289">
        <v>0</v>
      </c>
      <c r="L971" s="1289">
        <v>0</v>
      </c>
      <c r="M971" s="1780" t="str">
        <f>INDEX([1]TDSheet!$S$14:$S$25000,MATCH($B971,[1]TDSheet!$B$14:$B$25000,0))</f>
        <v xml:space="preserve"> Renault "Logan" I 4D Sed // Лада "Ларгус" (12-) // Dacia "Logan" 4D Sed (04-14) | "MCV" 5D Mini-Van (07-) / 2D Pick-Up (08-) '2004-2013 держ.зерк. #7264AGNBL00</v>
      </c>
      <c r="N971" s="1781">
        <f>INDEX([1]TDSheet!$AX$14:$AX$25000,MATCH($B971,[1]TDSheet!$B$14:$B$25000,0))</f>
        <v>3300</v>
      </c>
      <c r="O971" s="1781">
        <f>INDEX([1]TDSheet!$AX$14:$AX$25000,MATCH($B971,[1]TDSheet!$B$14:$B$25000,0))</f>
        <v>3300</v>
      </c>
      <c r="P971" s="1781">
        <f>INDEX([1]TDSheet!$AX$14:$AX$25000,MATCH($B971,[1]TDSheet!$B$14:$B$25000,0))</f>
        <v>3300</v>
      </c>
      <c r="Q971" s="1781">
        <f>INDEX([1]TDSheet!$AX$14:$AX$25000,MATCH($B971,[1]TDSheet!$B$14:$B$25000,0))</f>
        <v>3300</v>
      </c>
      <c r="R971" s="1781">
        <f>INDEX([1]TDSheet!$AX$14:$AX$25000,MATCH($B971,[1]TDSheet!$B$14:$B$25000,0))</f>
        <v>3300</v>
      </c>
      <c r="S971" s="1781">
        <f>INDEX([1]TDSheet!$AX$14:$AX$25000,MATCH($B971,[1]TDSheet!$B$14:$B$25000,0))</f>
        <v>3300</v>
      </c>
      <c r="T971" s="1781">
        <f>INDEX([1]TDSheet!$AX$14:$AX$25000,MATCH($B971,[1]TDSheet!$B$14:$B$25000,0))</f>
        <v>3300</v>
      </c>
      <c r="U971" s="1781">
        <f>INDEX([1]TDSheet!$AX$14:$AX$25000,MATCH($B971,[1]TDSheet!$B$14:$B$25000,0))</f>
        <v>3300</v>
      </c>
      <c r="V971" s="1782">
        <f>INDEX([1]TDSheet!$AX$14:$AX$25000,MATCH($B971,[1]TDSheet!$B$14:$B$25000,0))</f>
        <v>3300</v>
      </c>
      <c r="W971" s="1372"/>
      <c r="X971" s="1373" t="s">
        <v>4115</v>
      </c>
      <c r="Y971" s="1374" t="s">
        <v>3123</v>
      </c>
      <c r="Z971" s="1374"/>
      <c r="AA971" s="1374" t="s">
        <v>3123</v>
      </c>
      <c r="AB971" s="1374"/>
      <c r="AC971" s="1374" t="s">
        <v>3123</v>
      </c>
      <c r="AD971" s="1375" t="str">
        <f>INDEX([1]TDSheet!$AV$14:$AV$25000,MATCH($B971,[1]TDSheet!$B$14:$B$25000,0))</f>
        <v>1435*815</v>
      </c>
      <c r="AE971" s="805">
        <f>INDEX([1]TDSheet!$AY$14:$AY$25000,MATCH($B971,[1]TDSheet!$B$14:$B$25000,0))</f>
        <v>3800</v>
      </c>
      <c r="AF971" s="1051"/>
      <c r="AG971" s="1058"/>
      <c r="AH971" s="251"/>
      <c r="AI971" s="251"/>
    </row>
    <row r="972" spans="1:35" ht="34.5" customHeight="1">
      <c r="A972" s="1393">
        <f>ROW(972:972)-SUM(AF$1:AF972)</f>
        <v>938</v>
      </c>
      <c r="B972" s="159" t="s">
        <v>4896</v>
      </c>
      <c r="C972" s="159" t="str">
        <f>IF(D972&lt;&gt;"",CONCATENATE(D972,E972,F972,G972,H972,I972,J972,K972,L972),"")</f>
        <v>7264ACL00</v>
      </c>
      <c r="D972" s="1376">
        <v>7264</v>
      </c>
      <c r="E972" s="1054" t="s">
        <v>4472</v>
      </c>
      <c r="F972" s="1289"/>
      <c r="G972" s="1289"/>
      <c r="H972" s="1289" t="str">
        <f t="shared" si="1055"/>
        <v/>
      </c>
      <c r="I972" s="1289"/>
      <c r="J972" s="1289" t="str">
        <f>IF(Z972="+","V","")</f>
        <v/>
      </c>
      <c r="K972" s="1289">
        <v>0</v>
      </c>
      <c r="L972" s="1289">
        <v>0</v>
      </c>
      <c r="M972" s="1780" t="str">
        <f>INDEX([1]TDSheet!$S$14:$S$25000,MATCH($B972,[1]TDSheet!$B$14:$B$25000,0))</f>
        <v xml:space="preserve"> Renault "Logan" I 4D Sed // Лада "Ларгус" (12-) // Dacia "Logan" 4D Sed (04-14) | "MCV" 5D Mini-Van (07-) / 2D Pick-Up (08-) '2004-2013 держ.зерк. #7264ACL00</v>
      </c>
      <c r="N972" s="1781">
        <f>INDEX([1]TDSheet!$AX$14:$AX$25000,MATCH($B972,[1]TDSheet!$B$14:$B$25000,0))</f>
        <v>3200</v>
      </c>
      <c r="O972" s="1781">
        <f>INDEX([1]TDSheet!$AX$14:$AX$25000,MATCH($B972,[1]TDSheet!$B$14:$B$25000,0))</f>
        <v>3200</v>
      </c>
      <c r="P972" s="1781">
        <f>INDEX([1]TDSheet!$AX$14:$AX$25000,MATCH($B972,[1]TDSheet!$B$14:$B$25000,0))</f>
        <v>3200</v>
      </c>
      <c r="Q972" s="1781">
        <f>INDEX([1]TDSheet!$AX$14:$AX$25000,MATCH($B972,[1]TDSheet!$B$14:$B$25000,0))</f>
        <v>3200</v>
      </c>
      <c r="R972" s="1781">
        <f>INDEX([1]TDSheet!$AX$14:$AX$25000,MATCH($B972,[1]TDSheet!$B$14:$B$25000,0))</f>
        <v>3200</v>
      </c>
      <c r="S972" s="1781">
        <f>INDEX([1]TDSheet!$AX$14:$AX$25000,MATCH($B972,[1]TDSheet!$B$14:$B$25000,0))</f>
        <v>3200</v>
      </c>
      <c r="T972" s="1781">
        <f>INDEX([1]TDSheet!$AX$14:$AX$25000,MATCH($B972,[1]TDSheet!$B$14:$B$25000,0))</f>
        <v>3200</v>
      </c>
      <c r="U972" s="1781">
        <f>INDEX([1]TDSheet!$AX$14:$AX$25000,MATCH($B972,[1]TDSheet!$B$14:$B$25000,0))</f>
        <v>3200</v>
      </c>
      <c r="V972" s="1782">
        <f>INDEX([1]TDSheet!$AX$14:$AX$25000,MATCH($B972,[1]TDSheet!$B$14:$B$25000,0))</f>
        <v>3200</v>
      </c>
      <c r="W972" s="1372"/>
      <c r="X972" s="1373" t="s">
        <v>4115</v>
      </c>
      <c r="Y972" s="1374" t="s">
        <v>3123</v>
      </c>
      <c r="Z972" s="1374"/>
      <c r="AA972" s="1374" t="s">
        <v>3123</v>
      </c>
      <c r="AB972" s="1374"/>
      <c r="AC972" s="1374" t="s">
        <v>3123</v>
      </c>
      <c r="AD972" s="1375" t="str">
        <f>INDEX([1]TDSheet!$AV$14:$AV$25000,MATCH($B972,[1]TDSheet!$B$14:$B$25000,0))</f>
        <v>1435*815</v>
      </c>
      <c r="AE972" s="805">
        <f>INDEX([1]TDSheet!$AY$14:$AY$25000,MATCH($B972,[1]TDSheet!$B$14:$B$25000,0))</f>
        <v>3700</v>
      </c>
      <c r="AF972" s="1051"/>
      <c r="AG972" s="1058"/>
      <c r="AH972" s="251"/>
      <c r="AI972" s="251"/>
    </row>
    <row r="973" spans="1:35" ht="34.5" customHeight="1">
      <c r="A973" s="1393">
        <f>ROW(973:973)-SUM(AF$1:AF973)</f>
        <v>939</v>
      </c>
      <c r="B973" s="159" t="s">
        <v>3020</v>
      </c>
      <c r="C973" s="159" t="str">
        <f t="shared" si="1053"/>
        <v>7264ACLZ</v>
      </c>
      <c r="D973" s="1376">
        <v>7264</v>
      </c>
      <c r="E973" s="1054" t="s">
        <v>4472</v>
      </c>
      <c r="F973" s="1289"/>
      <c r="G973" s="1289"/>
      <c r="H973" s="1289" t="str">
        <f t="shared" si="1055"/>
        <v/>
      </c>
      <c r="I973" s="1289"/>
      <c r="J973" s="1289" t="str">
        <f t="shared" si="1064"/>
        <v/>
      </c>
      <c r="K973" s="1289" t="s">
        <v>3819</v>
      </c>
      <c r="L973" s="1289"/>
      <c r="M973" s="1780" t="str">
        <f>INDEX([1]TDSheet!$S$14:$S$25000,MATCH($B973,[1]TDSheet!$B$14:$B$25000,0))</f>
        <v xml:space="preserve"> Renault "Logan" I 4D Sed // Лада "Ларгус" (12-) // Dacia "Logan" 4D Sed (04-14) | "MCV" 5D Mini-Van (07-) / 2D Pick-Up (08-) '2004-2013 держ.зерк.+молд.(В+Н) #7264ACLZ</v>
      </c>
      <c r="N973" s="1781">
        <f>INDEX([1]TDSheet!$AX$14:$AX$25000,MATCH($B973,[1]TDSheet!$B$14:$B$25000,0))</f>
        <v>4500</v>
      </c>
      <c r="O973" s="1781">
        <f>INDEX([1]TDSheet!$AX$14:$AX$25000,MATCH($B973,[1]TDSheet!$B$14:$B$25000,0))</f>
        <v>4500</v>
      </c>
      <c r="P973" s="1781">
        <f>INDEX([1]TDSheet!$AX$14:$AX$25000,MATCH($B973,[1]TDSheet!$B$14:$B$25000,0))</f>
        <v>4500</v>
      </c>
      <c r="Q973" s="1781">
        <f>INDEX([1]TDSheet!$AX$14:$AX$25000,MATCH($B973,[1]TDSheet!$B$14:$B$25000,0))</f>
        <v>4500</v>
      </c>
      <c r="R973" s="1781">
        <f>INDEX([1]TDSheet!$AX$14:$AX$25000,MATCH($B973,[1]TDSheet!$B$14:$B$25000,0))</f>
        <v>4500</v>
      </c>
      <c r="S973" s="1781">
        <f>INDEX([1]TDSheet!$AX$14:$AX$25000,MATCH($B973,[1]TDSheet!$B$14:$B$25000,0))</f>
        <v>4500</v>
      </c>
      <c r="T973" s="1781">
        <f>INDEX([1]TDSheet!$AX$14:$AX$25000,MATCH($B973,[1]TDSheet!$B$14:$B$25000,0))</f>
        <v>4500</v>
      </c>
      <c r="U973" s="1781">
        <f>INDEX([1]TDSheet!$AX$14:$AX$25000,MATCH($B973,[1]TDSheet!$B$14:$B$25000,0))</f>
        <v>4500</v>
      </c>
      <c r="V973" s="1782">
        <f>INDEX([1]TDSheet!$AX$14:$AX$25000,MATCH($B973,[1]TDSheet!$B$14:$B$25000,0))</f>
        <v>4500</v>
      </c>
      <c r="W973" s="1372"/>
      <c r="X973" s="1373" t="s">
        <v>4115</v>
      </c>
      <c r="Y973" s="1374" t="s">
        <v>3123</v>
      </c>
      <c r="Z973" s="1374"/>
      <c r="AA973" s="1374" t="s">
        <v>3123</v>
      </c>
      <c r="AB973" s="1374"/>
      <c r="AC973" s="1374" t="s">
        <v>3123</v>
      </c>
      <c r="AD973" s="1375" t="str">
        <f>INDEX([1]TDSheet!$AV$14:$AV$25000,MATCH($B973,[1]TDSheet!$B$14:$B$25000,0))</f>
        <v>1435*815</v>
      </c>
      <c r="AE973" s="805">
        <f>INDEX([1]TDSheet!$AY$14:$AY$25000,MATCH($B973,[1]TDSheet!$B$14:$B$25000,0))</f>
        <v>5000</v>
      </c>
      <c r="AF973" s="1051"/>
      <c r="AG973" s="1058"/>
      <c r="AH973" s="251"/>
      <c r="AI973" s="251"/>
    </row>
    <row r="974" spans="1:35" ht="34.5" customHeight="1">
      <c r="A974" s="1393">
        <f>ROW(974:974)-SUM(AF$1:AF974)</f>
        <v>940</v>
      </c>
      <c r="B974" s="159" t="s">
        <v>3021</v>
      </c>
      <c r="C974" s="159" t="str">
        <f t="shared" si="1053"/>
        <v>7264AGNZ</v>
      </c>
      <c r="D974" s="1376">
        <v>7264</v>
      </c>
      <c r="E974" s="1054" t="s">
        <v>4475</v>
      </c>
      <c r="F974" s="1289"/>
      <c r="G974" s="1289"/>
      <c r="H974" s="1289" t="str">
        <f t="shared" si="1055"/>
        <v/>
      </c>
      <c r="I974" s="1289"/>
      <c r="J974" s="1289" t="str">
        <f t="shared" si="1064"/>
        <v/>
      </c>
      <c r="K974" s="1289" t="s">
        <v>3819</v>
      </c>
      <c r="L974" s="1289"/>
      <c r="M974" s="1780" t="str">
        <f>INDEX([1]TDSheet!$S$14:$S$25000,MATCH($B974,[1]TDSheet!$B$14:$B$25000,0))</f>
        <v xml:space="preserve"> Renault "Logan" I 4D Sed // Лада "Ларгус" (12-) // Dacia "Logan" 4D Sed (04-14) | "MCV" 5D Mini-Van (07-) / 2D Pick-Up (08-) '2004-2013 держ.зерк.+молд.(В+Н) #7264AGNZ</v>
      </c>
      <c r="N974" s="1781">
        <f>INDEX([1]TDSheet!$AX$14:$AX$25000,MATCH($B974,[1]TDSheet!$B$14:$B$25000,0))</f>
        <v>4500</v>
      </c>
      <c r="O974" s="1781">
        <f>INDEX([1]TDSheet!$AX$14:$AX$25000,MATCH($B974,[1]TDSheet!$B$14:$B$25000,0))</f>
        <v>4500</v>
      </c>
      <c r="P974" s="1781">
        <f>INDEX([1]TDSheet!$AX$14:$AX$25000,MATCH($B974,[1]TDSheet!$B$14:$B$25000,0))</f>
        <v>4500</v>
      </c>
      <c r="Q974" s="1781">
        <f>INDEX([1]TDSheet!$AX$14:$AX$25000,MATCH($B974,[1]TDSheet!$B$14:$B$25000,0))</f>
        <v>4500</v>
      </c>
      <c r="R974" s="1781">
        <f>INDEX([1]TDSheet!$AX$14:$AX$25000,MATCH($B974,[1]TDSheet!$B$14:$B$25000,0))</f>
        <v>4500</v>
      </c>
      <c r="S974" s="1781">
        <f>INDEX([1]TDSheet!$AX$14:$AX$25000,MATCH($B974,[1]TDSheet!$B$14:$B$25000,0))</f>
        <v>4500</v>
      </c>
      <c r="T974" s="1781">
        <f>INDEX([1]TDSheet!$AX$14:$AX$25000,MATCH($B974,[1]TDSheet!$B$14:$B$25000,0))</f>
        <v>4500</v>
      </c>
      <c r="U974" s="1781">
        <f>INDEX([1]TDSheet!$AX$14:$AX$25000,MATCH($B974,[1]TDSheet!$B$14:$B$25000,0))</f>
        <v>4500</v>
      </c>
      <c r="V974" s="1782">
        <f>INDEX([1]TDSheet!$AX$14:$AX$25000,MATCH($B974,[1]TDSheet!$B$14:$B$25000,0))</f>
        <v>4500</v>
      </c>
      <c r="W974" s="1372"/>
      <c r="X974" s="1373" t="s">
        <v>4115</v>
      </c>
      <c r="Y974" s="1374" t="s">
        <v>3123</v>
      </c>
      <c r="Z974" s="1374"/>
      <c r="AA974" s="1374" t="s">
        <v>3123</v>
      </c>
      <c r="AB974" s="1374"/>
      <c r="AC974" s="1374" t="s">
        <v>3123</v>
      </c>
      <c r="AD974" s="1375" t="str">
        <f>INDEX([1]TDSheet!$AV$14:$AV$25000,MATCH($B974,[1]TDSheet!$B$14:$B$25000,0))</f>
        <v>1435*815</v>
      </c>
      <c r="AE974" s="805">
        <f>INDEX([1]TDSheet!$AY$14:$AY$25000,MATCH($B974,[1]TDSheet!$B$14:$B$25000,0))</f>
        <v>5000</v>
      </c>
      <c r="AF974" s="1051"/>
      <c r="AG974" s="1058"/>
      <c r="AH974" s="251"/>
      <c r="AI974" s="251"/>
    </row>
    <row r="975" spans="1:35" ht="34.5" customHeight="1">
      <c r="A975" s="1393">
        <f>ROW(975:975)-SUM(AF$1:AF975)</f>
        <v>941</v>
      </c>
      <c r="B975" s="159" t="s">
        <v>8063</v>
      </c>
      <c r="C975" s="159" t="str">
        <f t="shared" si="1053"/>
        <v>7264AGNBLZ</v>
      </c>
      <c r="D975" s="1376">
        <v>7264</v>
      </c>
      <c r="E975" s="1054" t="s">
        <v>4471</v>
      </c>
      <c r="F975" s="1289"/>
      <c r="G975" s="1289"/>
      <c r="H975" s="1289" t="str">
        <f t="shared" si="1055"/>
        <v/>
      </c>
      <c r="I975" s="1289"/>
      <c r="J975" s="1289" t="str">
        <f t="shared" si="1064"/>
        <v/>
      </c>
      <c r="K975" s="1289" t="s">
        <v>3819</v>
      </c>
      <c r="L975" s="1289"/>
      <c r="M975" s="1780" t="str">
        <f>INDEX([1]TDSheet!$S$14:$S$25000,MATCH($B975,[1]TDSheet!$B$14:$B$25000,0))</f>
        <v xml:space="preserve"> Renault "Logan" I 4D Sed // Лада "Ларгус" (12-) // Dacia "Logan" 4D Sed (04-14) | "MCV" 5D Mini-Van (07-) / 2D Pick-Up (08-) '2004-2013 держ.зерк.+молд.(В+Н) #7264AGNBLZ</v>
      </c>
      <c r="N975" s="1781">
        <f>INDEX([1]TDSheet!$AX$14:$AX$25000,MATCH($B975,[1]TDSheet!$B$14:$B$25000,0))</f>
        <v>4600</v>
      </c>
      <c r="O975" s="1781">
        <f>INDEX([1]TDSheet!$AX$14:$AX$25000,MATCH($B975,[1]TDSheet!$B$14:$B$25000,0))</f>
        <v>4600</v>
      </c>
      <c r="P975" s="1781">
        <f>INDEX([1]TDSheet!$AX$14:$AX$25000,MATCH($B975,[1]TDSheet!$B$14:$B$25000,0))</f>
        <v>4600</v>
      </c>
      <c r="Q975" s="1781">
        <f>INDEX([1]TDSheet!$AX$14:$AX$25000,MATCH($B975,[1]TDSheet!$B$14:$B$25000,0))</f>
        <v>4600</v>
      </c>
      <c r="R975" s="1781">
        <f>INDEX([1]TDSheet!$AX$14:$AX$25000,MATCH($B975,[1]TDSheet!$B$14:$B$25000,0))</f>
        <v>4600</v>
      </c>
      <c r="S975" s="1781">
        <f>INDEX([1]TDSheet!$AX$14:$AX$25000,MATCH($B975,[1]TDSheet!$B$14:$B$25000,0))</f>
        <v>4600</v>
      </c>
      <c r="T975" s="1781">
        <f>INDEX([1]TDSheet!$AX$14:$AX$25000,MATCH($B975,[1]TDSheet!$B$14:$B$25000,0))</f>
        <v>4600</v>
      </c>
      <c r="U975" s="1781">
        <f>INDEX([1]TDSheet!$AX$14:$AX$25000,MATCH($B975,[1]TDSheet!$B$14:$B$25000,0))</f>
        <v>4600</v>
      </c>
      <c r="V975" s="1782">
        <f>INDEX([1]TDSheet!$AX$14:$AX$25000,MATCH($B975,[1]TDSheet!$B$14:$B$25000,0))</f>
        <v>4600</v>
      </c>
      <c r="W975" s="1372"/>
      <c r="X975" s="1373" t="s">
        <v>4115</v>
      </c>
      <c r="Y975" s="1374" t="s">
        <v>3123</v>
      </c>
      <c r="Z975" s="1374"/>
      <c r="AA975" s="1374" t="s">
        <v>3123</v>
      </c>
      <c r="AB975" s="1374"/>
      <c r="AC975" s="1374" t="s">
        <v>3123</v>
      </c>
      <c r="AD975" s="1375" t="str">
        <f>INDEX([1]TDSheet!$AV$14:$AV$25000,MATCH($B975,[1]TDSheet!$B$14:$B$25000,0))</f>
        <v>1435*815</v>
      </c>
      <c r="AE975" s="805">
        <f>INDEX([1]TDSheet!$AY$14:$AY$25000,MATCH($B975,[1]TDSheet!$B$14:$B$25000,0))</f>
        <v>5100</v>
      </c>
      <c r="AF975" s="1051"/>
      <c r="AG975" s="1058"/>
      <c r="AH975" s="251"/>
      <c r="AI975" s="251"/>
    </row>
    <row r="976" spans="1:35" ht="34.5" customHeight="1">
      <c r="A976" s="1393">
        <f>ROW(976:976)-SUM(AF$1:AF976)</f>
        <v>942</v>
      </c>
      <c r="B976" s="159" t="s">
        <v>8078</v>
      </c>
      <c r="C976" s="159" t="str">
        <f>IF(D976&lt;&gt;"",CONCATENATE(D976,E976,F976,G976,H976,I976,J976,K976,L976),"")</f>
        <v>7264AGNHVZ</v>
      </c>
      <c r="D976" s="1376">
        <v>7264</v>
      </c>
      <c r="E976" s="1054" t="s">
        <v>4475</v>
      </c>
      <c r="F976" s="1289"/>
      <c r="G976" s="1289" t="s">
        <v>4473</v>
      </c>
      <c r="H976" s="1289" t="str">
        <f t="shared" si="1055"/>
        <v/>
      </c>
      <c r="I976" s="1289"/>
      <c r="J976" s="1289" t="s">
        <v>3347</v>
      </c>
      <c r="K976" s="1289" t="s">
        <v>3819</v>
      </c>
      <c r="L976" s="1289"/>
      <c r="M976" s="1780" t="str">
        <f>INDEX([1]TDSheet!$S$14:$S$25000,MATCH($B976,[1]TDSheet!$B$14:$B$25000,0))</f>
        <v xml:space="preserve"> Renault "Logan" I 4D Sed // Лада "Ларгус" (12-) // Dacia "Logan" 4D Sed (04-14) | "MCV" 5D Mini-Van (07-) / 2D Pick-Up (08-) '2004-2013 держ.зерк.+ПЭО+молд.(В+Н) #7264AGNHVZ</v>
      </c>
      <c r="N976" s="1781">
        <f>INDEX([1]TDSheet!$AX$14:$AX$25000,MATCH($B976,[1]TDSheet!$B$14:$B$25000,0))</f>
        <v>9800</v>
      </c>
      <c r="O976" s="1781">
        <f>INDEX([1]TDSheet!$AX$14:$AX$25000,MATCH($B976,[1]TDSheet!$B$14:$B$25000,0))</f>
        <v>9800</v>
      </c>
      <c r="P976" s="1781">
        <f>INDEX([1]TDSheet!$AX$14:$AX$25000,MATCH($B976,[1]TDSheet!$B$14:$B$25000,0))</f>
        <v>9800</v>
      </c>
      <c r="Q976" s="1781">
        <f>INDEX([1]TDSheet!$AX$14:$AX$25000,MATCH($B976,[1]TDSheet!$B$14:$B$25000,0))</f>
        <v>9800</v>
      </c>
      <c r="R976" s="1781">
        <f>INDEX([1]TDSheet!$AX$14:$AX$25000,MATCH($B976,[1]TDSheet!$B$14:$B$25000,0))</f>
        <v>9800</v>
      </c>
      <c r="S976" s="1781">
        <f>INDEX([1]TDSheet!$AX$14:$AX$25000,MATCH($B976,[1]TDSheet!$B$14:$B$25000,0))</f>
        <v>9800</v>
      </c>
      <c r="T976" s="1781">
        <f>INDEX([1]TDSheet!$AX$14:$AX$25000,MATCH($B976,[1]TDSheet!$B$14:$B$25000,0))</f>
        <v>9800</v>
      </c>
      <c r="U976" s="1781">
        <f>INDEX([1]TDSheet!$AX$14:$AX$25000,MATCH($B976,[1]TDSheet!$B$14:$B$25000,0))</f>
        <v>9800</v>
      </c>
      <c r="V976" s="1782">
        <f>INDEX([1]TDSheet!$AX$14:$AX$25000,MATCH($B976,[1]TDSheet!$B$14:$B$25000,0))</f>
        <v>9800</v>
      </c>
      <c r="W976" s="1372"/>
      <c r="X976" s="1373" t="s">
        <v>4115</v>
      </c>
      <c r="Y976" s="1374" t="s">
        <v>3123</v>
      </c>
      <c r="Z976" s="1374"/>
      <c r="AA976" s="1374" t="s">
        <v>3123</v>
      </c>
      <c r="AB976" s="1374"/>
      <c r="AC976" s="1374" t="s">
        <v>3123</v>
      </c>
      <c r="AD976" s="1375" t="str">
        <f>INDEX([1]TDSheet!$AV$14:$AV$25000,MATCH($B976,[1]TDSheet!$B$14:$B$25000,0))</f>
        <v>1435*815</v>
      </c>
      <c r="AE976" s="805">
        <f>INDEX([1]TDSheet!$AY$14:$AY$25000,MATCH($B976,[1]TDSheet!$B$14:$B$25000,0))</f>
        <v>11300</v>
      </c>
      <c r="AF976" s="1051"/>
      <c r="AG976" s="1058"/>
      <c r="AH976" s="251"/>
      <c r="AI976" s="251"/>
    </row>
    <row r="977" spans="1:35" ht="34.5" customHeight="1">
      <c r="A977" s="1393">
        <f>ROW(977:977)-SUM(AF$1:AF977)</f>
        <v>943</v>
      </c>
      <c r="B977" s="159" t="s">
        <v>6642</v>
      </c>
      <c r="C977" s="159" t="str">
        <f>IF(D977&lt;&gt;"",CONCATENATE(D977,E977,F977,G977,H977,I977,J977,K977,L977),"")</f>
        <v>7264AGNHV00</v>
      </c>
      <c r="D977" s="1376">
        <v>7264</v>
      </c>
      <c r="E977" s="1054" t="s">
        <v>4475</v>
      </c>
      <c r="F977" s="1289"/>
      <c r="G977" s="1289" t="s">
        <v>4473</v>
      </c>
      <c r="H977" s="1289" t="str">
        <f t="shared" si="1055"/>
        <v/>
      </c>
      <c r="I977" s="1289"/>
      <c r="J977" s="1289" t="s">
        <v>3347</v>
      </c>
      <c r="K977" s="1289">
        <v>0</v>
      </c>
      <c r="L977" s="1289">
        <v>0</v>
      </c>
      <c r="M977" s="1780" t="str">
        <f>INDEX([1]TDSheet!$S$14:$S$25000,MATCH($B977,[1]TDSheet!$B$14:$B$25000,0))</f>
        <v xml:space="preserve"> Renault "Logan" I 4D Sed // Лада "Ларгус" (12-) // Dacia "Logan" 4D Sed (04-14) | "MCV" 5D Mini-Van (07-) / 2D Pick-Up (08-) '2004-2013 #держ.зерк.+ПЭО</v>
      </c>
      <c r="N977" s="1781">
        <f>INDEX([1]TDSheet!$AX$14:$AX$25000,MATCH($B977,[1]TDSheet!$B$14:$B$25000,0))</f>
        <v>8650</v>
      </c>
      <c r="O977" s="1781">
        <f>INDEX([1]TDSheet!$AX$14:$AX$25000,MATCH($B977,[1]TDSheet!$B$14:$B$25000,0))</f>
        <v>8650</v>
      </c>
      <c r="P977" s="1781">
        <f>INDEX([1]TDSheet!$AX$14:$AX$25000,MATCH($B977,[1]TDSheet!$B$14:$B$25000,0))</f>
        <v>8650</v>
      </c>
      <c r="Q977" s="1781">
        <f>INDEX([1]TDSheet!$AX$14:$AX$25000,MATCH($B977,[1]TDSheet!$B$14:$B$25000,0))</f>
        <v>8650</v>
      </c>
      <c r="R977" s="1781">
        <f>INDEX([1]TDSheet!$AX$14:$AX$25000,MATCH($B977,[1]TDSheet!$B$14:$B$25000,0))</f>
        <v>8650</v>
      </c>
      <c r="S977" s="1781">
        <f>INDEX([1]TDSheet!$AX$14:$AX$25000,MATCH($B977,[1]TDSheet!$B$14:$B$25000,0))</f>
        <v>8650</v>
      </c>
      <c r="T977" s="1781">
        <f>INDEX([1]TDSheet!$AX$14:$AX$25000,MATCH($B977,[1]TDSheet!$B$14:$B$25000,0))</f>
        <v>8650</v>
      </c>
      <c r="U977" s="1781">
        <f>INDEX([1]TDSheet!$AX$14:$AX$25000,MATCH($B977,[1]TDSheet!$B$14:$B$25000,0))</f>
        <v>8650</v>
      </c>
      <c r="V977" s="1782">
        <f>INDEX([1]TDSheet!$AX$14:$AX$25000,MATCH($B977,[1]TDSheet!$B$14:$B$25000,0))</f>
        <v>8650</v>
      </c>
      <c r="W977" s="1372"/>
      <c r="X977" s="1373" t="s">
        <v>4115</v>
      </c>
      <c r="Y977" s="1374" t="s">
        <v>3123</v>
      </c>
      <c r="Z977" s="1374"/>
      <c r="AA977" s="1374" t="s">
        <v>3123</v>
      </c>
      <c r="AB977" s="1374"/>
      <c r="AC977" s="1374" t="s">
        <v>3123</v>
      </c>
      <c r="AD977" s="1375" t="str">
        <f>INDEX([1]TDSheet!$AV$14:$AV$25000,MATCH($B977,[1]TDSheet!$B$14:$B$25000,0))</f>
        <v>1435*815</v>
      </c>
      <c r="AE977" s="805">
        <f>INDEX([1]TDSheet!$AY$14:$AY$25000,MATCH($B977,[1]TDSheet!$B$14:$B$25000,0))</f>
        <v>10150</v>
      </c>
      <c r="AF977" s="1051"/>
      <c r="AG977" s="1058"/>
      <c r="AH977" s="251"/>
      <c r="AI977" s="251"/>
    </row>
    <row r="978" spans="1:35" ht="17.25" customHeight="1">
      <c r="A978" s="1393">
        <f>ROW(978:978)-SUM(AF$1:AF978)</f>
        <v>944</v>
      </c>
      <c r="B978" s="159" t="s">
        <v>8064</v>
      </c>
      <c r="C978" s="159" t="str">
        <f>IF(D978&lt;&gt;"",CONCATENATE(D978,E978,F978,G978,H978,I978,J978,K978,L978),"")</f>
        <v>7292AGNV00</v>
      </c>
      <c r="D978" s="1376">
        <v>7292</v>
      </c>
      <c r="E978" s="1054" t="s">
        <v>4475</v>
      </c>
      <c r="F978" s="1289"/>
      <c r="G978" s="1289"/>
      <c r="H978" s="1289" t="str">
        <f t="shared" si="1055"/>
        <v/>
      </c>
      <c r="I978" s="1289"/>
      <c r="J978" s="1289" t="str">
        <f>IF(Z978="+","V","")</f>
        <v>V</v>
      </c>
      <c r="K978" s="1289">
        <v>0</v>
      </c>
      <c r="L978" s="1289">
        <v>0</v>
      </c>
      <c r="M978" s="1780" t="str">
        <f>INDEX([1]TDSheet!$S$14:$S$25000,MATCH($B978,[1]TDSheet!$B$14:$B$25000,0))</f>
        <v xml:space="preserve"> Renault "Logan" II | "Symbol" (12-) | "Sandero" II (13-) | "Sandero Stepway" (13-) // Dacia "Logan" (Европа) '2012- держ.зерк. #7292AGNV00</v>
      </c>
      <c r="N978" s="1781">
        <f>INDEX([1]TDSheet!$AX$14:$AX$25000,MATCH($B978,[1]TDSheet!$B$14:$B$25000,0))</f>
        <v>3400</v>
      </c>
      <c r="O978" s="1781">
        <f>INDEX([1]TDSheet!$AX$14:$AX$25000,MATCH($B978,[1]TDSheet!$B$14:$B$25000,0))</f>
        <v>3400</v>
      </c>
      <c r="P978" s="1781">
        <f>INDEX([1]TDSheet!$AX$14:$AX$25000,MATCH($B978,[1]TDSheet!$B$14:$B$25000,0))</f>
        <v>3400</v>
      </c>
      <c r="Q978" s="1781">
        <f>INDEX([1]TDSheet!$AX$14:$AX$25000,MATCH($B978,[1]TDSheet!$B$14:$B$25000,0))</f>
        <v>3400</v>
      </c>
      <c r="R978" s="1781">
        <f>INDEX([1]TDSheet!$AX$14:$AX$25000,MATCH($B978,[1]TDSheet!$B$14:$B$25000,0))</f>
        <v>3400</v>
      </c>
      <c r="S978" s="1781">
        <f>INDEX([1]TDSheet!$AX$14:$AX$25000,MATCH($B978,[1]TDSheet!$B$14:$B$25000,0))</f>
        <v>3400</v>
      </c>
      <c r="T978" s="1781">
        <f>INDEX([1]TDSheet!$AX$14:$AX$25000,MATCH($B978,[1]TDSheet!$B$14:$B$25000,0))</f>
        <v>3400</v>
      </c>
      <c r="U978" s="1781">
        <f>INDEX([1]TDSheet!$AX$14:$AX$25000,MATCH($B978,[1]TDSheet!$B$14:$B$25000,0))</f>
        <v>3400</v>
      </c>
      <c r="V978" s="1782">
        <f>INDEX([1]TDSheet!$AX$14:$AX$25000,MATCH($B978,[1]TDSheet!$B$14:$B$25000,0))</f>
        <v>3400</v>
      </c>
      <c r="W978" s="1372"/>
      <c r="X978" s="1373" t="s">
        <v>4515</v>
      </c>
      <c r="Y978" s="1374" t="s">
        <v>3123</v>
      </c>
      <c r="Z978" s="1374" t="s">
        <v>3123</v>
      </c>
      <c r="AA978" s="1374" t="s">
        <v>3123</v>
      </c>
      <c r="AB978" s="1374"/>
      <c r="AC978" s="1374" t="s">
        <v>3123</v>
      </c>
      <c r="AD978" s="1375" t="str">
        <f>INDEX([1]TDSheet!$AV$14:$AV$25000,MATCH($B978,[1]TDSheet!$B$14:$B$25000,0))</f>
        <v>1410*910</v>
      </c>
      <c r="AE978" s="805">
        <f>INDEX([1]TDSheet!$AY$14:$AY$25000,MATCH($B978,[1]TDSheet!$B$14:$B$25000,0))</f>
        <v>3900</v>
      </c>
      <c r="AF978" s="1051"/>
      <c r="AG978" s="1058"/>
      <c r="AH978" s="251"/>
      <c r="AI978" s="251"/>
    </row>
    <row r="979" spans="1:35" ht="17.25" customHeight="1">
      <c r="A979" s="1393">
        <f>ROW(979:979)-SUM(AF$1:AF979)</f>
        <v>945</v>
      </c>
      <c r="B979" s="159" t="s">
        <v>8065</v>
      </c>
      <c r="C979" s="159" t="str">
        <f t="shared" si="1053"/>
        <v>7292AGNBLV00</v>
      </c>
      <c r="D979" s="1376">
        <v>7292</v>
      </c>
      <c r="E979" s="1054" t="s">
        <v>4471</v>
      </c>
      <c r="F979" s="1289"/>
      <c r="G979" s="1289"/>
      <c r="H979" s="1289" t="str">
        <f t="shared" si="1055"/>
        <v/>
      </c>
      <c r="I979" s="1289"/>
      <c r="J979" s="1289" t="str">
        <f t="shared" si="1064"/>
        <v>V</v>
      </c>
      <c r="K979" s="1289">
        <v>0</v>
      </c>
      <c r="L979" s="1289">
        <v>0</v>
      </c>
      <c r="M979" s="1780" t="str">
        <f>INDEX([1]TDSheet!$S$14:$S$25000,MATCH($B979,[1]TDSheet!$B$14:$B$25000,0))</f>
        <v xml:space="preserve"> Renault "Logan" II | "Symbol" (12-) | "Sandero" II (13-) | "Sandero Stepway" (13-) // Dacia "Logan" (Европа) '2012- держ.зерк. #7292AGNBLV00</v>
      </c>
      <c r="N979" s="1781">
        <f>INDEX([1]TDSheet!$AX$14:$AX$25000,MATCH($B979,[1]TDSheet!$B$14:$B$25000,0))</f>
        <v>3650</v>
      </c>
      <c r="O979" s="1781">
        <f>INDEX([1]TDSheet!$AX$14:$AX$25000,MATCH($B979,[1]TDSheet!$B$14:$B$25000,0))</f>
        <v>3650</v>
      </c>
      <c r="P979" s="1781">
        <f>INDEX([1]TDSheet!$AX$14:$AX$25000,MATCH($B979,[1]TDSheet!$B$14:$B$25000,0))</f>
        <v>3650</v>
      </c>
      <c r="Q979" s="1781">
        <f>INDEX([1]TDSheet!$AX$14:$AX$25000,MATCH($B979,[1]TDSheet!$B$14:$B$25000,0))</f>
        <v>3650</v>
      </c>
      <c r="R979" s="1781">
        <f>INDEX([1]TDSheet!$AX$14:$AX$25000,MATCH($B979,[1]TDSheet!$B$14:$B$25000,0))</f>
        <v>3650</v>
      </c>
      <c r="S979" s="1781">
        <f>INDEX([1]TDSheet!$AX$14:$AX$25000,MATCH($B979,[1]TDSheet!$B$14:$B$25000,0))</f>
        <v>3650</v>
      </c>
      <c r="T979" s="1781">
        <f>INDEX([1]TDSheet!$AX$14:$AX$25000,MATCH($B979,[1]TDSheet!$B$14:$B$25000,0))</f>
        <v>3650</v>
      </c>
      <c r="U979" s="1781">
        <f>INDEX([1]TDSheet!$AX$14:$AX$25000,MATCH($B979,[1]TDSheet!$B$14:$B$25000,0))</f>
        <v>3650</v>
      </c>
      <c r="V979" s="1782">
        <f>INDEX([1]TDSheet!$AX$14:$AX$25000,MATCH($B979,[1]TDSheet!$B$14:$B$25000,0))</f>
        <v>3650</v>
      </c>
      <c r="W979" s="1372"/>
      <c r="X979" s="1373" t="s">
        <v>4515</v>
      </c>
      <c r="Y979" s="1374" t="s">
        <v>3123</v>
      </c>
      <c r="Z979" s="1374" t="s">
        <v>3123</v>
      </c>
      <c r="AA979" s="1374" t="s">
        <v>3123</v>
      </c>
      <c r="AB979" s="1374"/>
      <c r="AC979" s="1374" t="s">
        <v>3123</v>
      </c>
      <c r="AD979" s="1375" t="str">
        <f>INDEX([1]TDSheet!$AV$14:$AV$25000,MATCH($B979,[1]TDSheet!$B$14:$B$25000,0))</f>
        <v>1410*910</v>
      </c>
      <c r="AE979" s="805">
        <f>INDEX([1]TDSheet!$AY$14:$AY$25000,MATCH($B979,[1]TDSheet!$B$14:$B$25000,0))</f>
        <v>4150</v>
      </c>
      <c r="AF979" s="1051"/>
      <c r="AG979" s="1058"/>
      <c r="AH979" s="251"/>
      <c r="AI979" s="251"/>
    </row>
    <row r="980" spans="1:35" ht="34.5" customHeight="1">
      <c r="A980" s="1393">
        <f>ROW(980:980)-SUM(AF$1:AF980)</f>
        <v>946</v>
      </c>
      <c r="B980" s="159" t="s">
        <v>8079</v>
      </c>
      <c r="C980" s="159" t="str">
        <f t="shared" si="1053"/>
        <v>7292AGNHV00</v>
      </c>
      <c r="D980" s="1376">
        <v>7292</v>
      </c>
      <c r="E980" s="1054" t="s">
        <v>4475</v>
      </c>
      <c r="F980" s="1289"/>
      <c r="G980" s="1289" t="s">
        <v>4473</v>
      </c>
      <c r="H980" s="1289" t="str">
        <f t="shared" si="1055"/>
        <v/>
      </c>
      <c r="I980" s="1289"/>
      <c r="J980" s="1289" t="str">
        <f t="shared" si="1064"/>
        <v>V</v>
      </c>
      <c r="K980" s="1289">
        <v>0</v>
      </c>
      <c r="L980" s="1289">
        <v>0</v>
      </c>
      <c r="M980" s="1780" t="str">
        <f>INDEX([1]TDSheet!$S$14:$S$25000,MATCH($B980,[1]TDSheet!$B$14:$B$25000,0))</f>
        <v xml:space="preserve"> Renault "Logan" II | "Symbol" (12-) | "Sandero" II (13-) | "Sandero Stepway" (13-) // Dacia "Logan" (Европа) '2012- (коннекторы) держ.зерк.+ПЭО #7292AGNHV00</v>
      </c>
      <c r="N980" s="1781">
        <f>INDEX([1]TDSheet!$AX$14:$AX$25000,MATCH($B980,[1]TDSheet!$B$14:$B$25000,0))</f>
        <v>9850</v>
      </c>
      <c r="O980" s="1781">
        <f>INDEX([1]TDSheet!$AX$14:$AX$25000,MATCH($B980,[1]TDSheet!$B$14:$B$25000,0))</f>
        <v>9850</v>
      </c>
      <c r="P980" s="1781">
        <f>INDEX([1]TDSheet!$AX$14:$AX$25000,MATCH($B980,[1]TDSheet!$B$14:$B$25000,0))</f>
        <v>9850</v>
      </c>
      <c r="Q980" s="1781">
        <f>INDEX([1]TDSheet!$AX$14:$AX$25000,MATCH($B980,[1]TDSheet!$B$14:$B$25000,0))</f>
        <v>9850</v>
      </c>
      <c r="R980" s="1781">
        <f>INDEX([1]TDSheet!$AX$14:$AX$25000,MATCH($B980,[1]TDSheet!$B$14:$B$25000,0))</f>
        <v>9850</v>
      </c>
      <c r="S980" s="1781">
        <f>INDEX([1]TDSheet!$AX$14:$AX$25000,MATCH($B980,[1]TDSheet!$B$14:$B$25000,0))</f>
        <v>9850</v>
      </c>
      <c r="T980" s="1781">
        <f>INDEX([1]TDSheet!$AX$14:$AX$25000,MATCH($B980,[1]TDSheet!$B$14:$B$25000,0))</f>
        <v>9850</v>
      </c>
      <c r="U980" s="1781">
        <f>INDEX([1]TDSheet!$AX$14:$AX$25000,MATCH($B980,[1]TDSheet!$B$14:$B$25000,0))</f>
        <v>9850</v>
      </c>
      <c r="V980" s="1782">
        <f>INDEX([1]TDSheet!$AX$14:$AX$25000,MATCH($B980,[1]TDSheet!$B$14:$B$25000,0))</f>
        <v>9850</v>
      </c>
      <c r="W980" s="1372"/>
      <c r="X980" s="1373" t="s">
        <v>4515</v>
      </c>
      <c r="Y980" s="1374" t="s">
        <v>3123</v>
      </c>
      <c r="Z980" s="1374" t="s">
        <v>3123</v>
      </c>
      <c r="AA980" s="1374" t="s">
        <v>3123</v>
      </c>
      <c r="AB980" s="1374"/>
      <c r="AC980" s="1374" t="s">
        <v>3123</v>
      </c>
      <c r="AD980" s="1375" t="str">
        <f>INDEX([1]TDSheet!$AV$14:$AV$25000,MATCH($B980,[1]TDSheet!$B$14:$B$25000,0))</f>
        <v>1410*910</v>
      </c>
      <c r="AE980" s="805">
        <f>INDEX([1]TDSheet!$AY$14:$AY$25000,MATCH($B980,[1]TDSheet!$B$14:$B$25000,0))</f>
        <v>11350</v>
      </c>
      <c r="AF980" s="1051"/>
      <c r="AG980" s="1058"/>
      <c r="AH980" s="251"/>
      <c r="AI980" s="251"/>
    </row>
    <row r="981" spans="1:35" ht="17.25" customHeight="1">
      <c r="A981" s="1393">
        <f>ROW(981:981)-SUM(AF$1:AF981)</f>
        <v>947</v>
      </c>
      <c r="B981" s="159" t="s">
        <v>8066</v>
      </c>
      <c r="C981" s="159" t="str">
        <f t="shared" si="1053"/>
        <v>7281AGNBLV1C</v>
      </c>
      <c r="D981" s="1376">
        <v>7281</v>
      </c>
      <c r="E981" s="1054" t="s">
        <v>4471</v>
      </c>
      <c r="F981" s="1289"/>
      <c r="G981" s="1289"/>
      <c r="H981" s="1289" t="str">
        <f t="shared" si="1055"/>
        <v/>
      </c>
      <c r="I981" s="1289"/>
      <c r="J981" s="1289" t="str">
        <f t="shared" si="1064"/>
        <v>V</v>
      </c>
      <c r="K981" s="1289"/>
      <c r="L981" s="1289" t="s">
        <v>7555</v>
      </c>
      <c r="M981" s="1780" t="str">
        <f>INDEX([1]TDSheet!$S$14:$S$25000,MATCH($B981,[1]TDSheet!$B$14:$B$25000,0))</f>
        <v xml:space="preserve"> Renault "Master" III (RF-8) // Opel "Movano" II '2010- держ.зерк. #7281AGNBLV1C</v>
      </c>
      <c r="N981" s="1781">
        <f>INDEX([1]TDSheet!$AX$14:$AX$25000,MATCH($B981,[1]TDSheet!$B$14:$B$25000,0))</f>
        <v>4250</v>
      </c>
      <c r="O981" s="1781">
        <f>INDEX([1]TDSheet!$AX$14:$AX$25000,MATCH($B981,[1]TDSheet!$B$14:$B$25000,0))</f>
        <v>4250</v>
      </c>
      <c r="P981" s="1781">
        <f>INDEX([1]TDSheet!$AX$14:$AX$25000,MATCH($B981,[1]TDSheet!$B$14:$B$25000,0))</f>
        <v>4250</v>
      </c>
      <c r="Q981" s="1781">
        <f>INDEX([1]TDSheet!$AX$14:$AX$25000,MATCH($B981,[1]TDSheet!$B$14:$B$25000,0))</f>
        <v>4250</v>
      </c>
      <c r="R981" s="1781">
        <f>INDEX([1]TDSheet!$AX$14:$AX$25000,MATCH($B981,[1]TDSheet!$B$14:$B$25000,0))</f>
        <v>4250</v>
      </c>
      <c r="S981" s="1781">
        <f>INDEX([1]TDSheet!$AX$14:$AX$25000,MATCH($B981,[1]TDSheet!$B$14:$B$25000,0))</f>
        <v>4250</v>
      </c>
      <c r="T981" s="1781">
        <f>INDEX([1]TDSheet!$AX$14:$AX$25000,MATCH($B981,[1]TDSheet!$B$14:$B$25000,0))</f>
        <v>4250</v>
      </c>
      <c r="U981" s="1781">
        <f>INDEX([1]TDSheet!$AX$14:$AX$25000,MATCH($B981,[1]TDSheet!$B$14:$B$25000,0))</f>
        <v>4250</v>
      </c>
      <c r="V981" s="1782">
        <f>INDEX([1]TDSheet!$AX$14:$AX$25000,MATCH($B981,[1]TDSheet!$B$14:$B$25000,0))</f>
        <v>4250</v>
      </c>
      <c r="W981" s="1372"/>
      <c r="X981" s="1373" t="s">
        <v>3721</v>
      </c>
      <c r="Y981" s="1374" t="s">
        <v>3123</v>
      </c>
      <c r="Z981" s="1374" t="s">
        <v>3123</v>
      </c>
      <c r="AA981" s="1374" t="s">
        <v>3123</v>
      </c>
      <c r="AB981" s="1374"/>
      <c r="AC981" s="1374" t="s">
        <v>3123</v>
      </c>
      <c r="AD981" s="1375" t="str">
        <f>INDEX([1]TDSheet!$AV$14:$AV$25000,MATCH($B981,[1]TDSheet!$B$14:$B$25000,0))</f>
        <v>1778*1100</v>
      </c>
      <c r="AE981" s="805">
        <f>INDEX([1]TDSheet!$AY$14:$AY$25000,MATCH($B981,[1]TDSheet!$B$14:$B$25000,0))</f>
        <v>4750</v>
      </c>
      <c r="AF981" s="1051"/>
      <c r="AG981" s="1058"/>
      <c r="AH981" s="251"/>
      <c r="AI981" s="251"/>
    </row>
    <row r="982" spans="1:35" ht="17.25" customHeight="1">
      <c r="A982" s="1393">
        <f>ROW(982:982)-SUM(AF$1:AF982)</f>
        <v>948</v>
      </c>
      <c r="B982" s="159" t="s">
        <v>8072</v>
      </c>
      <c r="C982" s="159" t="str">
        <f t="shared" si="1053"/>
        <v>7239AGNBL00</v>
      </c>
      <c r="D982" s="1376">
        <v>7239</v>
      </c>
      <c r="E982" s="1054" t="s">
        <v>4471</v>
      </c>
      <c r="F982" s="1289"/>
      <c r="G982" s="1289"/>
      <c r="H982" s="1289" t="str">
        <f t="shared" si="1055"/>
        <v/>
      </c>
      <c r="I982" s="1289"/>
      <c r="J982" s="1289" t="str">
        <f t="shared" si="1064"/>
        <v/>
      </c>
      <c r="K982" s="1289">
        <v>0</v>
      </c>
      <c r="L982" s="1289">
        <v>0</v>
      </c>
      <c r="M982" s="1780" t="str">
        <f>INDEX([1]TDSheet!$S$14:$S$25000,MATCH($B982,[1]TDSheet!$B$14:$B$25000,0))</f>
        <v xml:space="preserve"> Renault "Megane" I Classic 4D Sed / 5D Hbk / 5D Grandtour '1995-2003 держ.зерк. #7239AGNBL00</v>
      </c>
      <c r="N982" s="1781">
        <f>INDEX([1]TDSheet!$AX$14:$AX$25000,MATCH($B982,[1]TDSheet!$B$14:$B$25000,0))</f>
        <v>3400</v>
      </c>
      <c r="O982" s="1781">
        <f>INDEX([1]TDSheet!$AX$14:$AX$25000,MATCH($B982,[1]TDSheet!$B$14:$B$25000,0))</f>
        <v>3400</v>
      </c>
      <c r="P982" s="1781">
        <f>INDEX([1]TDSheet!$AX$14:$AX$25000,MATCH($B982,[1]TDSheet!$B$14:$B$25000,0))</f>
        <v>3400</v>
      </c>
      <c r="Q982" s="1781">
        <f>INDEX([1]TDSheet!$AX$14:$AX$25000,MATCH($B982,[1]TDSheet!$B$14:$B$25000,0))</f>
        <v>3400</v>
      </c>
      <c r="R982" s="1781">
        <f>INDEX([1]TDSheet!$AX$14:$AX$25000,MATCH($B982,[1]TDSheet!$B$14:$B$25000,0))</f>
        <v>3400</v>
      </c>
      <c r="S982" s="1781">
        <f>INDEX([1]TDSheet!$AX$14:$AX$25000,MATCH($B982,[1]TDSheet!$B$14:$B$25000,0))</f>
        <v>3400</v>
      </c>
      <c r="T982" s="1781">
        <f>INDEX([1]TDSheet!$AX$14:$AX$25000,MATCH($B982,[1]TDSheet!$B$14:$B$25000,0))</f>
        <v>3400</v>
      </c>
      <c r="U982" s="1781">
        <f>INDEX([1]TDSheet!$AX$14:$AX$25000,MATCH($B982,[1]TDSheet!$B$14:$B$25000,0))</f>
        <v>3400</v>
      </c>
      <c r="V982" s="1782">
        <f>INDEX([1]TDSheet!$AX$14:$AX$25000,MATCH($B982,[1]TDSheet!$B$14:$B$25000,0))</f>
        <v>3400</v>
      </c>
      <c r="W982" s="1372"/>
      <c r="X982" s="1373" t="s">
        <v>3842</v>
      </c>
      <c r="Y982" s="1374" t="s">
        <v>3123</v>
      </c>
      <c r="Z982" s="1374"/>
      <c r="AA982" s="1374"/>
      <c r="AB982" s="1374"/>
      <c r="AC982" s="1374" t="s">
        <v>3123</v>
      </c>
      <c r="AD982" s="1375" t="str">
        <f>INDEX([1]TDSheet!$AV$14:$AV$25000,MATCH($B982,[1]TDSheet!$B$14:$B$25000,0))</f>
        <v>1394*836</v>
      </c>
      <c r="AE982" s="805">
        <f>INDEX([1]TDSheet!$AY$14:$AY$25000,MATCH($B982,[1]TDSheet!$B$14:$B$25000,0))</f>
        <v>3900</v>
      </c>
      <c r="AF982" s="1051"/>
      <c r="AG982" s="1058"/>
      <c r="AH982" s="251"/>
      <c r="AI982" s="251"/>
    </row>
    <row r="983" spans="1:35" ht="17.25" customHeight="1">
      <c r="A983" s="1393">
        <f>ROW(983:983)-SUM(AF$1:AF983)</f>
        <v>949</v>
      </c>
      <c r="B983" s="159" t="s">
        <v>1626</v>
      </c>
      <c r="C983" s="159" t="str">
        <f t="shared" si="1053"/>
        <v>7239AGNBLZ</v>
      </c>
      <c r="D983" s="1376">
        <v>7239</v>
      </c>
      <c r="E983" s="1054" t="s">
        <v>4471</v>
      </c>
      <c r="F983" s="1289"/>
      <c r="G983" s="1289"/>
      <c r="H983" s="1289" t="str">
        <f t="shared" si="1055"/>
        <v/>
      </c>
      <c r="I983" s="1289"/>
      <c r="J983" s="1289" t="str">
        <f t="shared" si="1064"/>
        <v/>
      </c>
      <c r="K983" s="1289" t="s">
        <v>3819</v>
      </c>
      <c r="L983" s="1289"/>
      <c r="M983" s="1780" t="str">
        <f>INDEX([1]TDSheet!$S$14:$S$25000,MATCH($B983,[1]TDSheet!$B$14:$B$25000,0))</f>
        <v xml:space="preserve"> Renault "Megane" I Classic 4D Sed / 5D Hbk / 5D Grandtour '1995-2003 держ.зерк.+молд.П #7239AGNBLZ</v>
      </c>
      <c r="N983" s="1781">
        <f>INDEX([1]TDSheet!$AX$14:$AX$25000,MATCH($B983,[1]TDSheet!$B$14:$B$25000,0))</f>
        <v>4350</v>
      </c>
      <c r="O983" s="1781">
        <f>INDEX([1]TDSheet!$AX$14:$AX$25000,MATCH($B983,[1]TDSheet!$B$14:$B$25000,0))</f>
        <v>4350</v>
      </c>
      <c r="P983" s="1781">
        <f>INDEX([1]TDSheet!$AX$14:$AX$25000,MATCH($B983,[1]TDSheet!$B$14:$B$25000,0))</f>
        <v>4350</v>
      </c>
      <c r="Q983" s="1781">
        <f>INDEX([1]TDSheet!$AX$14:$AX$25000,MATCH($B983,[1]TDSheet!$B$14:$B$25000,0))</f>
        <v>4350</v>
      </c>
      <c r="R983" s="1781">
        <f>INDEX([1]TDSheet!$AX$14:$AX$25000,MATCH($B983,[1]TDSheet!$B$14:$B$25000,0))</f>
        <v>4350</v>
      </c>
      <c r="S983" s="1781">
        <f>INDEX([1]TDSheet!$AX$14:$AX$25000,MATCH($B983,[1]TDSheet!$B$14:$B$25000,0))</f>
        <v>4350</v>
      </c>
      <c r="T983" s="1781">
        <f>INDEX([1]TDSheet!$AX$14:$AX$25000,MATCH($B983,[1]TDSheet!$B$14:$B$25000,0))</f>
        <v>4350</v>
      </c>
      <c r="U983" s="1781">
        <f>INDEX([1]TDSheet!$AX$14:$AX$25000,MATCH($B983,[1]TDSheet!$B$14:$B$25000,0))</f>
        <v>4350</v>
      </c>
      <c r="V983" s="1782">
        <f>INDEX([1]TDSheet!$AX$14:$AX$25000,MATCH($B983,[1]TDSheet!$B$14:$B$25000,0))</f>
        <v>4350</v>
      </c>
      <c r="W983" s="1372"/>
      <c r="X983" s="1373" t="s">
        <v>3842</v>
      </c>
      <c r="Y983" s="1374" t="s">
        <v>3123</v>
      </c>
      <c r="Z983" s="1374"/>
      <c r="AA983" s="1374"/>
      <c r="AB983" s="1374"/>
      <c r="AC983" s="1374" t="s">
        <v>3123</v>
      </c>
      <c r="AD983" s="1375" t="str">
        <f>INDEX([1]TDSheet!$AV$14:$AV$25000,MATCH($B983,[1]TDSheet!$B$14:$B$25000,0))</f>
        <v>1394*836</v>
      </c>
      <c r="AE983" s="805">
        <f>INDEX([1]TDSheet!$AY$14:$AY$25000,MATCH($B983,[1]TDSheet!$B$14:$B$25000,0))</f>
        <v>4850</v>
      </c>
      <c r="AF983" s="1051"/>
      <c r="AG983" s="1058"/>
      <c r="AH983" s="251"/>
      <c r="AI983" s="251"/>
    </row>
    <row r="984" spans="1:35" ht="17.25" customHeight="1">
      <c r="A984" s="1393">
        <f>ROW(984:984)-SUM(AF$1:AF984)</f>
        <v>950</v>
      </c>
      <c r="B984" s="159" t="s">
        <v>8073</v>
      </c>
      <c r="C984" s="159" t="str">
        <f t="shared" si="1053"/>
        <v>7260AGNBLV1M</v>
      </c>
      <c r="D984" s="1376">
        <v>7260</v>
      </c>
      <c r="E984" s="1054" t="s">
        <v>4471</v>
      </c>
      <c r="F984" s="1289"/>
      <c r="G984" s="1289"/>
      <c r="H984" s="1289" t="str">
        <f t="shared" si="1055"/>
        <v/>
      </c>
      <c r="I984" s="1289"/>
      <c r="J984" s="1289" t="str">
        <f t="shared" si="1064"/>
        <v>V</v>
      </c>
      <c r="K984" s="1289"/>
      <c r="L984" s="1289" t="s">
        <v>7999</v>
      </c>
      <c r="M984" s="1780" t="str">
        <f>INDEX([1]TDSheet!$S$14:$S$25000,MATCH($B984,[1]TDSheet!$B$14:$B$25000,0))</f>
        <v xml:space="preserve"> Renault "Megane" II 3/5D Hbk / 4D Sed / 5D Wagon '2002-2009 держ.зерк. #7260AGNBLV1M</v>
      </c>
      <c r="N984" s="1781">
        <f>INDEX([1]TDSheet!$AX$14:$AX$25000,MATCH($B984,[1]TDSheet!$B$14:$B$25000,0))</f>
        <v>3500</v>
      </c>
      <c r="O984" s="1781">
        <f>INDEX([1]TDSheet!$AX$14:$AX$25000,MATCH($B984,[1]TDSheet!$B$14:$B$25000,0))</f>
        <v>3500</v>
      </c>
      <c r="P984" s="1781">
        <f>INDEX([1]TDSheet!$AX$14:$AX$25000,MATCH($B984,[1]TDSheet!$B$14:$B$25000,0))</f>
        <v>3500</v>
      </c>
      <c r="Q984" s="1781">
        <f>INDEX([1]TDSheet!$AX$14:$AX$25000,MATCH($B984,[1]TDSheet!$B$14:$B$25000,0))</f>
        <v>3500</v>
      </c>
      <c r="R984" s="1781">
        <f>INDEX([1]TDSheet!$AX$14:$AX$25000,MATCH($B984,[1]TDSheet!$B$14:$B$25000,0))</f>
        <v>3500</v>
      </c>
      <c r="S984" s="1781">
        <f>INDEX([1]TDSheet!$AX$14:$AX$25000,MATCH($B984,[1]TDSheet!$B$14:$B$25000,0))</f>
        <v>3500</v>
      </c>
      <c r="T984" s="1781">
        <f>INDEX([1]TDSheet!$AX$14:$AX$25000,MATCH($B984,[1]TDSheet!$B$14:$B$25000,0))</f>
        <v>3500</v>
      </c>
      <c r="U984" s="1781">
        <f>INDEX([1]TDSheet!$AX$14:$AX$25000,MATCH($B984,[1]TDSheet!$B$14:$B$25000,0))</f>
        <v>3500</v>
      </c>
      <c r="V984" s="1782">
        <f>INDEX([1]TDSheet!$AX$14:$AX$25000,MATCH($B984,[1]TDSheet!$B$14:$B$25000,0))</f>
        <v>3500</v>
      </c>
      <c r="W984" s="1372"/>
      <c r="X984" s="1373" t="s">
        <v>3792</v>
      </c>
      <c r="Y984" s="1374" t="s">
        <v>3123</v>
      </c>
      <c r="Z984" s="1374" t="s">
        <v>3123</v>
      </c>
      <c r="AA984" s="1374" t="s">
        <v>3123</v>
      </c>
      <c r="AB984" s="1374"/>
      <c r="AC984" s="1374" t="s">
        <v>3123</v>
      </c>
      <c r="AD984" s="1375" t="str">
        <f>INDEX([1]TDSheet!$AV$14:$AV$25000,MATCH($B984,[1]TDSheet!$B$14:$B$25000,0))</f>
        <v>1447*993</v>
      </c>
      <c r="AE984" s="805">
        <f>INDEX([1]TDSheet!$AY$14:$AY$25000,MATCH($B984,[1]TDSheet!$B$14:$B$25000,0))</f>
        <v>4000</v>
      </c>
      <c r="AF984" s="1051"/>
      <c r="AG984" s="1058"/>
      <c r="AH984" s="251"/>
      <c r="AI984" s="251"/>
    </row>
    <row r="985" spans="1:35" ht="17.25" customHeight="1">
      <c r="A985" s="1393">
        <f>ROW(985:985)-SUM(AF$1:AF985)</f>
        <v>951</v>
      </c>
      <c r="B985" s="159" t="s">
        <v>8074</v>
      </c>
      <c r="C985" s="159" t="str">
        <f t="shared" si="1053"/>
        <v>7260AGNBLMV1R</v>
      </c>
      <c r="D985" s="1376">
        <v>7260</v>
      </c>
      <c r="E985" s="1054" t="s">
        <v>4471</v>
      </c>
      <c r="F985" s="1289"/>
      <c r="G985" s="1289"/>
      <c r="H985" s="1289" t="str">
        <f t="shared" si="1055"/>
        <v>M</v>
      </c>
      <c r="I985" s="1289"/>
      <c r="J985" s="1289" t="str">
        <f t="shared" si="1064"/>
        <v>V</v>
      </c>
      <c r="K985" s="1289"/>
      <c r="L985" s="1289" t="s">
        <v>8000</v>
      </c>
      <c r="M985" s="1780" t="str">
        <f>INDEX([1]TDSheet!$S$14:$S$25000,MATCH($B985,[1]TDSheet!$B$14:$B$25000,0))</f>
        <v xml:space="preserve"> Renault "Megane" II 3/5D Hbk / 4D Sed / 5D Wagon '2002-2009 держ.зерк.+датч.дожд. #7260AGNBLMV1R</v>
      </c>
      <c r="N985" s="1781">
        <f>INDEX([1]TDSheet!$AX$14:$AX$25000,MATCH($B985,[1]TDSheet!$B$14:$B$25000,0))</f>
        <v>3900</v>
      </c>
      <c r="O985" s="1781">
        <f>INDEX([1]TDSheet!$AX$14:$AX$25000,MATCH($B985,[1]TDSheet!$B$14:$B$25000,0))</f>
        <v>3900</v>
      </c>
      <c r="P985" s="1781">
        <f>INDEX([1]TDSheet!$AX$14:$AX$25000,MATCH($B985,[1]TDSheet!$B$14:$B$25000,0))</f>
        <v>3900</v>
      </c>
      <c r="Q985" s="1781">
        <f>INDEX([1]TDSheet!$AX$14:$AX$25000,MATCH($B985,[1]TDSheet!$B$14:$B$25000,0))</f>
        <v>3900</v>
      </c>
      <c r="R985" s="1781">
        <f>INDEX([1]TDSheet!$AX$14:$AX$25000,MATCH($B985,[1]TDSheet!$B$14:$B$25000,0))</f>
        <v>3900</v>
      </c>
      <c r="S985" s="1781">
        <f>INDEX([1]TDSheet!$AX$14:$AX$25000,MATCH($B985,[1]TDSheet!$B$14:$B$25000,0))</f>
        <v>3900</v>
      </c>
      <c r="T985" s="1781">
        <f>INDEX([1]TDSheet!$AX$14:$AX$25000,MATCH($B985,[1]TDSheet!$B$14:$B$25000,0))</f>
        <v>3900</v>
      </c>
      <c r="U985" s="1781">
        <f>INDEX([1]TDSheet!$AX$14:$AX$25000,MATCH($B985,[1]TDSheet!$B$14:$B$25000,0))</f>
        <v>3900</v>
      </c>
      <c r="V985" s="1782">
        <f>INDEX([1]TDSheet!$AX$14:$AX$25000,MATCH($B985,[1]TDSheet!$B$14:$B$25000,0))</f>
        <v>3900</v>
      </c>
      <c r="W985" s="1372"/>
      <c r="X985" s="1373" t="s">
        <v>3792</v>
      </c>
      <c r="Y985" s="1374" t="s">
        <v>3123</v>
      </c>
      <c r="Z985" s="1374" t="s">
        <v>3123</v>
      </c>
      <c r="AA985" s="1374" t="s">
        <v>3123</v>
      </c>
      <c r="AB985" s="1374" t="s">
        <v>3123</v>
      </c>
      <c r="AC985" s="1374"/>
      <c r="AD985" s="1375" t="str">
        <f>INDEX([1]TDSheet!$AV$14:$AV$25000,MATCH($B985,[1]TDSheet!$B$14:$B$25000,0))</f>
        <v>1447*993</v>
      </c>
      <c r="AE985" s="805">
        <f>INDEX([1]TDSheet!$AY$14:$AY$25000,MATCH($B985,[1]TDSheet!$B$14:$B$25000,0))</f>
        <v>4400</v>
      </c>
      <c r="AF985" s="1051"/>
      <c r="AG985" s="1058"/>
      <c r="AH985" s="251"/>
      <c r="AI985" s="251"/>
    </row>
    <row r="986" spans="1:35" ht="17.25" customHeight="1">
      <c r="A986" s="1393">
        <f>ROW(986:986)-SUM(AF$1:AF986)</f>
        <v>952</v>
      </c>
      <c r="B986" s="159" t="s">
        <v>2586</v>
      </c>
      <c r="C986" s="159" t="str">
        <f t="shared" si="1053"/>
        <v>7260AGNBLVZ1M</v>
      </c>
      <c r="D986" s="1376">
        <v>7260</v>
      </c>
      <c r="E986" s="1054" t="s">
        <v>4471</v>
      </c>
      <c r="F986" s="1289"/>
      <c r="G986" s="1289"/>
      <c r="H986" s="1289" t="str">
        <f t="shared" si="1055"/>
        <v/>
      </c>
      <c r="I986" s="1289"/>
      <c r="J986" s="1289" t="str">
        <f t="shared" si="1064"/>
        <v>V</v>
      </c>
      <c r="K986" s="1289" t="s">
        <v>3819</v>
      </c>
      <c r="L986" s="1289" t="s">
        <v>7999</v>
      </c>
      <c r="M986" s="1780" t="str">
        <f>INDEX([1]TDSheet!$S$14:$S$25000,MATCH($B986,[1]TDSheet!$B$14:$B$25000,0))</f>
        <v xml:space="preserve"> Renault "Megane" II 3/5D Hbk / 4D Sed / 5D Wagon '2002-2009 держ.зерк.+молд.П #7260AGNBLVZ1M</v>
      </c>
      <c r="N986" s="1781">
        <f>INDEX([1]TDSheet!$AX$14:$AX$25000,MATCH($B986,[1]TDSheet!$B$14:$B$25000,0))</f>
        <v>5350</v>
      </c>
      <c r="O986" s="1781">
        <f>INDEX([1]TDSheet!$AX$14:$AX$25000,MATCH($B986,[1]TDSheet!$B$14:$B$25000,0))</f>
        <v>5350</v>
      </c>
      <c r="P986" s="1781">
        <f>INDEX([1]TDSheet!$AX$14:$AX$25000,MATCH($B986,[1]TDSheet!$B$14:$B$25000,0))</f>
        <v>5350</v>
      </c>
      <c r="Q986" s="1781">
        <f>INDEX([1]TDSheet!$AX$14:$AX$25000,MATCH($B986,[1]TDSheet!$B$14:$B$25000,0))</f>
        <v>5350</v>
      </c>
      <c r="R986" s="1781">
        <f>INDEX([1]TDSheet!$AX$14:$AX$25000,MATCH($B986,[1]TDSheet!$B$14:$B$25000,0))</f>
        <v>5350</v>
      </c>
      <c r="S986" s="1781">
        <f>INDEX([1]TDSheet!$AX$14:$AX$25000,MATCH($B986,[1]TDSheet!$B$14:$B$25000,0))</f>
        <v>5350</v>
      </c>
      <c r="T986" s="1781">
        <f>INDEX([1]TDSheet!$AX$14:$AX$25000,MATCH($B986,[1]TDSheet!$B$14:$B$25000,0))</f>
        <v>5350</v>
      </c>
      <c r="U986" s="1781">
        <f>INDEX([1]TDSheet!$AX$14:$AX$25000,MATCH($B986,[1]TDSheet!$B$14:$B$25000,0))</f>
        <v>5350</v>
      </c>
      <c r="V986" s="1782">
        <f>INDEX([1]TDSheet!$AX$14:$AX$25000,MATCH($B986,[1]TDSheet!$B$14:$B$25000,0))</f>
        <v>5350</v>
      </c>
      <c r="W986" s="1372"/>
      <c r="X986" s="1373" t="s">
        <v>3792</v>
      </c>
      <c r="Y986" s="1374" t="s">
        <v>3123</v>
      </c>
      <c r="Z986" s="1374" t="s">
        <v>3123</v>
      </c>
      <c r="AA986" s="1374" t="s">
        <v>3123</v>
      </c>
      <c r="AB986" s="1374"/>
      <c r="AC986" s="1374" t="s">
        <v>3123</v>
      </c>
      <c r="AD986" s="1375" t="str">
        <f>INDEX([1]TDSheet!$AV$14:$AV$25000,MATCH($B986,[1]TDSheet!$B$14:$B$25000,0))</f>
        <v>1447*993</v>
      </c>
      <c r="AE986" s="805">
        <f>INDEX([1]TDSheet!$AY$14:$AY$25000,MATCH($B986,[1]TDSheet!$B$14:$B$25000,0))</f>
        <v>5850</v>
      </c>
      <c r="AF986" s="1051"/>
      <c r="AG986" s="1058"/>
      <c r="AH986" s="251"/>
      <c r="AI986" s="251"/>
    </row>
    <row r="987" spans="1:35" ht="17.25" customHeight="1">
      <c r="A987" s="1393">
        <f>ROW(987:987)-SUM(AF$1:AF987)</f>
        <v>953</v>
      </c>
      <c r="B987" s="159" t="s">
        <v>2587</v>
      </c>
      <c r="C987" s="159" t="str">
        <f t="shared" ref="C987:C1002" si="1065">IF(D987&lt;&gt;"",CONCATENATE(D987,E987,F987,G987,H987,I987,J987,K987,L987),"")</f>
        <v>7260AGNBLMVZ1R</v>
      </c>
      <c r="D987" s="1376">
        <v>7260</v>
      </c>
      <c r="E987" s="1054" t="s">
        <v>4471</v>
      </c>
      <c r="F987" s="1289"/>
      <c r="G987" s="1289"/>
      <c r="H987" s="1289" t="str">
        <f t="shared" si="1055"/>
        <v>M</v>
      </c>
      <c r="I987" s="1289"/>
      <c r="J987" s="1289" t="str">
        <f t="shared" si="1064"/>
        <v>V</v>
      </c>
      <c r="K987" s="1289" t="s">
        <v>3819</v>
      </c>
      <c r="L987" s="1289" t="s">
        <v>8000</v>
      </c>
      <c r="M987" s="1780" t="str">
        <f>INDEX([1]TDSheet!$S$14:$S$25000,MATCH($B987,[1]TDSheet!$B$14:$B$25000,0))</f>
        <v xml:space="preserve"> Renault "Megane" II 3/5D Hbk / 4D Sed / 5D Wagon '2002-2009 держ.зерк.+датч.дожд.+молд.П #7260AGNBLMVZ1R</v>
      </c>
      <c r="N987" s="1781">
        <f>INDEX([1]TDSheet!$AX$14:$AX$25000,MATCH($B987,[1]TDSheet!$B$14:$B$25000,0))</f>
        <v>5750</v>
      </c>
      <c r="O987" s="1781">
        <f>INDEX([1]TDSheet!$AX$14:$AX$25000,MATCH($B987,[1]TDSheet!$B$14:$B$25000,0))</f>
        <v>5750</v>
      </c>
      <c r="P987" s="1781">
        <f>INDEX([1]TDSheet!$AX$14:$AX$25000,MATCH($B987,[1]TDSheet!$B$14:$B$25000,0))</f>
        <v>5750</v>
      </c>
      <c r="Q987" s="1781">
        <f>INDEX([1]TDSheet!$AX$14:$AX$25000,MATCH($B987,[1]TDSheet!$B$14:$B$25000,0))</f>
        <v>5750</v>
      </c>
      <c r="R987" s="1781">
        <f>INDEX([1]TDSheet!$AX$14:$AX$25000,MATCH($B987,[1]TDSheet!$B$14:$B$25000,0))</f>
        <v>5750</v>
      </c>
      <c r="S987" s="1781">
        <f>INDEX([1]TDSheet!$AX$14:$AX$25000,MATCH($B987,[1]TDSheet!$B$14:$B$25000,0))</f>
        <v>5750</v>
      </c>
      <c r="T987" s="1781">
        <f>INDEX([1]TDSheet!$AX$14:$AX$25000,MATCH($B987,[1]TDSheet!$B$14:$B$25000,0))</f>
        <v>5750</v>
      </c>
      <c r="U987" s="1781">
        <f>INDEX([1]TDSheet!$AX$14:$AX$25000,MATCH($B987,[1]TDSheet!$B$14:$B$25000,0))</f>
        <v>5750</v>
      </c>
      <c r="V987" s="1782">
        <f>INDEX([1]TDSheet!$AX$14:$AX$25000,MATCH($B987,[1]TDSheet!$B$14:$B$25000,0))</f>
        <v>5750</v>
      </c>
      <c r="W987" s="1372"/>
      <c r="X987" s="1373" t="s">
        <v>3792</v>
      </c>
      <c r="Y987" s="1374" t="s">
        <v>3123</v>
      </c>
      <c r="Z987" s="1374" t="s">
        <v>3123</v>
      </c>
      <c r="AA987" s="1374" t="s">
        <v>3123</v>
      </c>
      <c r="AB987" s="1374" t="s">
        <v>3123</v>
      </c>
      <c r="AC987" s="1374"/>
      <c r="AD987" s="1375" t="str">
        <f>INDEX([1]TDSheet!$AV$14:$AV$25000,MATCH($B987,[1]TDSheet!$B$14:$B$25000,0))</f>
        <v>1447*993</v>
      </c>
      <c r="AE987" s="805">
        <f>INDEX([1]TDSheet!$AY$14:$AY$25000,MATCH($B987,[1]TDSheet!$B$14:$B$25000,0))</f>
        <v>6250</v>
      </c>
      <c r="AF987" s="1051"/>
      <c r="AG987" s="1058"/>
      <c r="AH987" s="251"/>
      <c r="AI987" s="251"/>
    </row>
    <row r="988" spans="1:35" ht="17.25" customHeight="1">
      <c r="A988" s="1393">
        <f>ROW(988:988)-SUM(AF$1:AF988)</f>
        <v>954</v>
      </c>
      <c r="B988" s="159" t="s">
        <v>8067</v>
      </c>
      <c r="C988" s="159" t="str">
        <f t="shared" si="1065"/>
        <v>7245AGNBLV1R</v>
      </c>
      <c r="D988" s="1376">
        <v>7245</v>
      </c>
      <c r="E988" s="1054" t="s">
        <v>4471</v>
      </c>
      <c r="F988" s="1289"/>
      <c r="G988" s="1289"/>
      <c r="H988" s="1289" t="str">
        <f t="shared" si="1055"/>
        <v/>
      </c>
      <c r="I988" s="1289"/>
      <c r="J988" s="1289" t="s">
        <v>3347</v>
      </c>
      <c r="K988" s="1289"/>
      <c r="L988" s="1289" t="s">
        <v>8000</v>
      </c>
      <c r="M988" s="1777" t="str">
        <f>INDEX([1]TDSheet!$S$14:$S$25000,MATCH($B988,[1]TDSheet!$B$14:$B$25000,0))</f>
        <v xml:space="preserve"> Renault "Megane Scenic" I 5D Suv '1996-2003 держ.зерк. #7245AGNBL1R</v>
      </c>
      <c r="N988" s="1783">
        <f>INDEX([1]TDSheet!$AX$14:$AX$25000,MATCH($B988,[1]TDSheet!$B$14:$B$25000,0))</f>
        <v>3450</v>
      </c>
      <c r="O988" s="1783">
        <f>INDEX([1]TDSheet!$AX$14:$AX$25000,MATCH($B988,[1]TDSheet!$B$14:$B$25000,0))</f>
        <v>3450</v>
      </c>
      <c r="P988" s="1783">
        <f>INDEX([1]TDSheet!$AX$14:$AX$25000,MATCH($B988,[1]TDSheet!$B$14:$B$25000,0))</f>
        <v>3450</v>
      </c>
      <c r="Q988" s="1783">
        <f>INDEX([1]TDSheet!$AX$14:$AX$25000,MATCH($B988,[1]TDSheet!$B$14:$B$25000,0))</f>
        <v>3450</v>
      </c>
      <c r="R988" s="1783">
        <f>INDEX([1]TDSheet!$AX$14:$AX$25000,MATCH($B988,[1]TDSheet!$B$14:$B$25000,0))</f>
        <v>3450</v>
      </c>
      <c r="S988" s="1783">
        <f>INDEX([1]TDSheet!$AX$14:$AX$25000,MATCH($B988,[1]TDSheet!$B$14:$B$25000,0))</f>
        <v>3450</v>
      </c>
      <c r="T988" s="1783">
        <f>INDEX([1]TDSheet!$AX$14:$AX$25000,MATCH($B988,[1]TDSheet!$B$14:$B$25000,0))</f>
        <v>3450</v>
      </c>
      <c r="U988" s="1783">
        <f>INDEX([1]TDSheet!$AX$14:$AX$25000,MATCH($B988,[1]TDSheet!$B$14:$B$25000,0))</f>
        <v>3450</v>
      </c>
      <c r="V988" s="1779">
        <f>INDEX([1]TDSheet!$AX$14:$AX$25000,MATCH($B988,[1]TDSheet!$B$14:$B$25000,0))</f>
        <v>3450</v>
      </c>
      <c r="W988" s="1372"/>
      <c r="X988" s="1373" t="s">
        <v>3129</v>
      </c>
      <c r="Y988" s="1374" t="s">
        <v>3123</v>
      </c>
      <c r="Z988" s="1374"/>
      <c r="AA988" s="1374" t="s">
        <v>3123</v>
      </c>
      <c r="AB988" s="1374"/>
      <c r="AC988" s="1374" t="s">
        <v>3123</v>
      </c>
      <c r="AD988" s="1375" t="str">
        <f>INDEX([1]TDSheet!$AV$14:$AV$25000,MATCH($B988,[1]TDSheet!$B$14:$B$25000,0))</f>
        <v>1373*965</v>
      </c>
      <c r="AE988" s="805">
        <f>INDEX([1]TDSheet!$AY$14:$AY$25000,MATCH($B988,[1]TDSheet!$B$14:$B$25000,0))</f>
        <v>3950</v>
      </c>
      <c r="AF988" s="1051"/>
      <c r="AG988" s="1058"/>
      <c r="AH988" s="251"/>
      <c r="AI988" s="251"/>
    </row>
    <row r="989" spans="1:35" ht="17.25" customHeight="1">
      <c r="A989" s="1393">
        <f>ROW(989:989)-SUM(AF$1:AF989)</f>
        <v>955</v>
      </c>
      <c r="B989" s="159" t="s">
        <v>8068</v>
      </c>
      <c r="C989" s="159" t="str">
        <f t="shared" si="1065"/>
        <v>7257AGNBLV1M</v>
      </c>
      <c r="D989" s="1376">
        <v>7257</v>
      </c>
      <c r="E989" s="1054" t="s">
        <v>4471</v>
      </c>
      <c r="F989" s="1289"/>
      <c r="G989" s="1289"/>
      <c r="H989" s="1289" t="str">
        <f t="shared" si="1055"/>
        <v/>
      </c>
      <c r="I989" s="1289"/>
      <c r="J989" s="1289" t="str">
        <f t="shared" si="1064"/>
        <v>V</v>
      </c>
      <c r="K989" s="1289"/>
      <c r="L989" s="1289" t="s">
        <v>7999</v>
      </c>
      <c r="M989" s="1780" t="str">
        <f>INDEX([1]TDSheet!$S$14:$S$25000,MATCH($B989,[1]TDSheet!$B$14:$B$25000,0))</f>
        <v xml:space="preserve"> Renault "Megane Scenic" II 5D Suv '2003-2009 держ.зерк. #7257AGNBLV1M</v>
      </c>
      <c r="N989" s="1781">
        <f>INDEX([1]TDSheet!$AX$14:$AX$25000,MATCH($B989,[1]TDSheet!$B$14:$B$25000,0))</f>
        <v>4050</v>
      </c>
      <c r="O989" s="1781">
        <f>INDEX([1]TDSheet!$AX$14:$AX$25000,MATCH($B989,[1]TDSheet!$B$14:$B$25000,0))</f>
        <v>4050</v>
      </c>
      <c r="P989" s="1781">
        <f>INDEX([1]TDSheet!$AX$14:$AX$25000,MATCH($B989,[1]TDSheet!$B$14:$B$25000,0))</f>
        <v>4050</v>
      </c>
      <c r="Q989" s="1781">
        <f>INDEX([1]TDSheet!$AX$14:$AX$25000,MATCH($B989,[1]TDSheet!$B$14:$B$25000,0))</f>
        <v>4050</v>
      </c>
      <c r="R989" s="1781">
        <f>INDEX([1]TDSheet!$AX$14:$AX$25000,MATCH($B989,[1]TDSheet!$B$14:$B$25000,0))</f>
        <v>4050</v>
      </c>
      <c r="S989" s="1781">
        <f>INDEX([1]TDSheet!$AX$14:$AX$25000,MATCH($B989,[1]TDSheet!$B$14:$B$25000,0))</f>
        <v>4050</v>
      </c>
      <c r="T989" s="1781">
        <f>INDEX([1]TDSheet!$AX$14:$AX$25000,MATCH($B989,[1]TDSheet!$B$14:$B$25000,0))</f>
        <v>4050</v>
      </c>
      <c r="U989" s="1781">
        <f>INDEX([1]TDSheet!$AX$14:$AX$25000,MATCH($B989,[1]TDSheet!$B$14:$B$25000,0))</f>
        <v>4050</v>
      </c>
      <c r="V989" s="1782">
        <f>INDEX([1]TDSheet!$AX$14:$AX$25000,MATCH($B989,[1]TDSheet!$B$14:$B$25000,0))</f>
        <v>4050</v>
      </c>
      <c r="W989" s="1372"/>
      <c r="X989" s="1373" t="s">
        <v>3956</v>
      </c>
      <c r="Y989" s="1374" t="s">
        <v>3123</v>
      </c>
      <c r="Z989" s="1374" t="s">
        <v>3123</v>
      </c>
      <c r="AA989" s="1374" t="s">
        <v>3123</v>
      </c>
      <c r="AB989" s="1374"/>
      <c r="AC989" s="1374" t="s">
        <v>3123</v>
      </c>
      <c r="AD989" s="1375" t="str">
        <f>INDEX([1]TDSheet!$AV$14:$AV$25000,MATCH($B989,[1]TDSheet!$B$14:$B$25000,0))</f>
        <v>1600*1100</v>
      </c>
      <c r="AE989" s="805">
        <f>INDEX([1]TDSheet!$AY$14:$AY$25000,MATCH($B989,[1]TDSheet!$B$14:$B$25000,0))</f>
        <v>4550</v>
      </c>
      <c r="AF989" s="1051"/>
      <c r="AG989" s="1058"/>
      <c r="AH989" s="251"/>
      <c r="AI989" s="251"/>
    </row>
    <row r="990" spans="1:35" ht="17.25" customHeight="1">
      <c r="A990" s="1393">
        <f>ROW(990:990)-SUM(AF$1:AF990)</f>
        <v>956</v>
      </c>
      <c r="B990" s="159" t="s">
        <v>8069</v>
      </c>
      <c r="C990" s="159" t="str">
        <f t="shared" si="1065"/>
        <v>7257AGNBLMV1R</v>
      </c>
      <c r="D990" s="1376">
        <v>7257</v>
      </c>
      <c r="E990" s="1054" t="s">
        <v>4471</v>
      </c>
      <c r="F990" s="1289"/>
      <c r="G990" s="1289"/>
      <c r="H990" s="1289" t="str">
        <f t="shared" si="1055"/>
        <v>M</v>
      </c>
      <c r="I990" s="1289"/>
      <c r="J990" s="1289" t="str">
        <f t="shared" si="1064"/>
        <v>V</v>
      </c>
      <c r="K990" s="1289"/>
      <c r="L990" s="1289" t="s">
        <v>8000</v>
      </c>
      <c r="M990" s="1780" t="str">
        <f>INDEX([1]TDSheet!$S$14:$S$25000,MATCH($B990,[1]TDSheet!$B$14:$B$25000,0))</f>
        <v xml:space="preserve"> Renault "Megane Scenic" II 5D Suv '2003-2009 держ.зерк.+датч.дожд. #7257AGNBLMV1R</v>
      </c>
      <c r="N990" s="1781">
        <f>INDEX([1]TDSheet!$AX$14:$AX$25000,MATCH($B990,[1]TDSheet!$B$14:$B$25000,0))</f>
        <v>4400</v>
      </c>
      <c r="O990" s="1781">
        <f>INDEX([1]TDSheet!$AX$14:$AX$25000,MATCH($B990,[1]TDSheet!$B$14:$B$25000,0))</f>
        <v>4400</v>
      </c>
      <c r="P990" s="1781">
        <f>INDEX([1]TDSheet!$AX$14:$AX$25000,MATCH($B990,[1]TDSheet!$B$14:$B$25000,0))</f>
        <v>4400</v>
      </c>
      <c r="Q990" s="1781">
        <f>INDEX([1]TDSheet!$AX$14:$AX$25000,MATCH($B990,[1]TDSheet!$B$14:$B$25000,0))</f>
        <v>4400</v>
      </c>
      <c r="R990" s="1781">
        <f>INDEX([1]TDSheet!$AX$14:$AX$25000,MATCH($B990,[1]TDSheet!$B$14:$B$25000,0))</f>
        <v>4400</v>
      </c>
      <c r="S990" s="1781">
        <f>INDEX([1]TDSheet!$AX$14:$AX$25000,MATCH($B990,[1]TDSheet!$B$14:$B$25000,0))</f>
        <v>4400</v>
      </c>
      <c r="T990" s="1781">
        <f>INDEX([1]TDSheet!$AX$14:$AX$25000,MATCH($B990,[1]TDSheet!$B$14:$B$25000,0))</f>
        <v>4400</v>
      </c>
      <c r="U990" s="1781">
        <f>INDEX([1]TDSheet!$AX$14:$AX$25000,MATCH($B990,[1]TDSheet!$B$14:$B$25000,0))</f>
        <v>4400</v>
      </c>
      <c r="V990" s="1782">
        <f>INDEX([1]TDSheet!$AX$14:$AX$25000,MATCH($B990,[1]TDSheet!$B$14:$B$25000,0))</f>
        <v>4400</v>
      </c>
      <c r="W990" s="1372"/>
      <c r="X990" s="1373" t="s">
        <v>3956</v>
      </c>
      <c r="Y990" s="1374" t="s">
        <v>3123</v>
      </c>
      <c r="Z990" s="1374" t="s">
        <v>3123</v>
      </c>
      <c r="AA990" s="1374" t="s">
        <v>3123</v>
      </c>
      <c r="AB990" s="1374" t="s">
        <v>3123</v>
      </c>
      <c r="AC990" s="1374"/>
      <c r="AD990" s="1375" t="str">
        <f>INDEX([1]TDSheet!$AV$14:$AV$25000,MATCH($B990,[1]TDSheet!$B$14:$B$25000,0))</f>
        <v>1600*1100</v>
      </c>
      <c r="AE990" s="805">
        <f>INDEX([1]TDSheet!$AY$14:$AY$25000,MATCH($B990,[1]TDSheet!$B$14:$B$25000,0))</f>
        <v>4900</v>
      </c>
      <c r="AF990" s="1051"/>
      <c r="AG990" s="1058"/>
      <c r="AH990" s="251"/>
      <c r="AI990" s="251"/>
    </row>
    <row r="991" spans="1:35" ht="17.25" customHeight="1">
      <c r="A991" s="1393">
        <f>ROW(991:991)-SUM(AF$1:AF991)</f>
        <v>957</v>
      </c>
      <c r="B991" s="159" t="s">
        <v>2595</v>
      </c>
      <c r="C991" s="159" t="str">
        <f t="shared" si="1065"/>
        <v>7257AGNBLVZ1M</v>
      </c>
      <c r="D991" s="1376">
        <v>7257</v>
      </c>
      <c r="E991" s="1054" t="s">
        <v>4471</v>
      </c>
      <c r="F991" s="1289"/>
      <c r="G991" s="1289"/>
      <c r="H991" s="1289" t="str">
        <f t="shared" si="1055"/>
        <v/>
      </c>
      <c r="I991" s="1289"/>
      <c r="J991" s="1289" t="str">
        <f t="shared" si="1064"/>
        <v>V</v>
      </c>
      <c r="K991" s="1289" t="s">
        <v>3819</v>
      </c>
      <c r="L991" s="1289" t="s">
        <v>7999</v>
      </c>
      <c r="M991" s="1780" t="str">
        <f>INDEX([1]TDSheet!$S$14:$S$25000,MATCH($B991,[1]TDSheet!$B$14:$B$25000,0))</f>
        <v xml:space="preserve"> Renault "Megane Scenic" II 5D Suv '2003-2009 держ.зерк.+молд.П #7257AGNBLVZ1M</v>
      </c>
      <c r="N991" s="1781">
        <f>INDEX([1]TDSheet!$AX$14:$AX$25000,MATCH($B991,[1]TDSheet!$B$14:$B$25000,0))</f>
        <v>5250</v>
      </c>
      <c r="O991" s="1781">
        <f>INDEX([1]TDSheet!$AX$14:$AX$25000,MATCH($B991,[1]TDSheet!$B$14:$B$25000,0))</f>
        <v>5250</v>
      </c>
      <c r="P991" s="1781">
        <f>INDEX([1]TDSheet!$AX$14:$AX$25000,MATCH($B991,[1]TDSheet!$B$14:$B$25000,0))</f>
        <v>5250</v>
      </c>
      <c r="Q991" s="1781">
        <f>INDEX([1]TDSheet!$AX$14:$AX$25000,MATCH($B991,[1]TDSheet!$B$14:$B$25000,0))</f>
        <v>5250</v>
      </c>
      <c r="R991" s="1781">
        <f>INDEX([1]TDSheet!$AX$14:$AX$25000,MATCH($B991,[1]TDSheet!$B$14:$B$25000,0))</f>
        <v>5250</v>
      </c>
      <c r="S991" s="1781">
        <f>INDEX([1]TDSheet!$AX$14:$AX$25000,MATCH($B991,[1]TDSheet!$B$14:$B$25000,0))</f>
        <v>5250</v>
      </c>
      <c r="T991" s="1781">
        <f>INDEX([1]TDSheet!$AX$14:$AX$25000,MATCH($B991,[1]TDSheet!$B$14:$B$25000,0))</f>
        <v>5250</v>
      </c>
      <c r="U991" s="1781">
        <f>INDEX([1]TDSheet!$AX$14:$AX$25000,MATCH($B991,[1]TDSheet!$B$14:$B$25000,0))</f>
        <v>5250</v>
      </c>
      <c r="V991" s="1782">
        <f>INDEX([1]TDSheet!$AX$14:$AX$25000,MATCH($B991,[1]TDSheet!$B$14:$B$25000,0))</f>
        <v>5250</v>
      </c>
      <c r="W991" s="1372"/>
      <c r="X991" s="1373" t="s">
        <v>3956</v>
      </c>
      <c r="Y991" s="1374" t="s">
        <v>3123</v>
      </c>
      <c r="Z991" s="1374" t="s">
        <v>3123</v>
      </c>
      <c r="AA991" s="1374" t="s">
        <v>3123</v>
      </c>
      <c r="AB991" s="1374"/>
      <c r="AC991" s="1374" t="s">
        <v>3123</v>
      </c>
      <c r="AD991" s="1375" t="str">
        <f>INDEX([1]TDSheet!$AV$14:$AV$25000,MATCH($B991,[1]TDSheet!$B$14:$B$25000,0))</f>
        <v>1600*1100</v>
      </c>
      <c r="AE991" s="805">
        <f>INDEX([1]TDSheet!$AY$14:$AY$25000,MATCH($B991,[1]TDSheet!$B$14:$B$25000,0))</f>
        <v>5750</v>
      </c>
      <c r="AF991" s="1051"/>
      <c r="AG991" s="1058"/>
      <c r="AH991" s="251"/>
      <c r="AI991" s="251"/>
    </row>
    <row r="992" spans="1:35" ht="17.25" customHeight="1">
      <c r="A992" s="1393">
        <f>ROW(992:992)-SUM(AF$1:AF992)</f>
        <v>958</v>
      </c>
      <c r="B992" s="159" t="s">
        <v>2596</v>
      </c>
      <c r="C992" s="159" t="str">
        <f t="shared" si="1065"/>
        <v>7257AGNBLMVZ1R</v>
      </c>
      <c r="D992" s="1376">
        <v>7257</v>
      </c>
      <c r="E992" s="1054" t="s">
        <v>4471</v>
      </c>
      <c r="F992" s="1289"/>
      <c r="G992" s="1289"/>
      <c r="H992" s="1289" t="str">
        <f t="shared" si="1055"/>
        <v>M</v>
      </c>
      <c r="I992" s="1289"/>
      <c r="J992" s="1289" t="str">
        <f t="shared" si="1064"/>
        <v>V</v>
      </c>
      <c r="K992" s="1289" t="s">
        <v>3819</v>
      </c>
      <c r="L992" s="1289" t="s">
        <v>8000</v>
      </c>
      <c r="M992" s="1780" t="str">
        <f>INDEX([1]TDSheet!$S$14:$S$25000,MATCH($B992,[1]TDSheet!$B$14:$B$25000,0))</f>
        <v xml:space="preserve"> Renault "Megane Scenic" II 5D Suv '2003-2009 держ.зерк.+датч.дожд.+молд.П #7257AGNBLMVZ1R</v>
      </c>
      <c r="N992" s="1781">
        <f>INDEX([1]TDSheet!$AX$14:$AX$25000,MATCH($B992,[1]TDSheet!$B$14:$B$25000,0))</f>
        <v>5650</v>
      </c>
      <c r="O992" s="1781">
        <f>INDEX([1]TDSheet!$AX$14:$AX$25000,MATCH($B992,[1]TDSheet!$B$14:$B$25000,0))</f>
        <v>5650</v>
      </c>
      <c r="P992" s="1781">
        <f>INDEX([1]TDSheet!$AX$14:$AX$25000,MATCH($B992,[1]TDSheet!$B$14:$B$25000,0))</f>
        <v>5650</v>
      </c>
      <c r="Q992" s="1781">
        <f>INDEX([1]TDSheet!$AX$14:$AX$25000,MATCH($B992,[1]TDSheet!$B$14:$B$25000,0))</f>
        <v>5650</v>
      </c>
      <c r="R992" s="1781">
        <f>INDEX([1]TDSheet!$AX$14:$AX$25000,MATCH($B992,[1]TDSheet!$B$14:$B$25000,0))</f>
        <v>5650</v>
      </c>
      <c r="S992" s="1781">
        <f>INDEX([1]TDSheet!$AX$14:$AX$25000,MATCH($B992,[1]TDSheet!$B$14:$B$25000,0))</f>
        <v>5650</v>
      </c>
      <c r="T992" s="1781">
        <f>INDEX([1]TDSheet!$AX$14:$AX$25000,MATCH($B992,[1]TDSheet!$B$14:$B$25000,0))</f>
        <v>5650</v>
      </c>
      <c r="U992" s="1781">
        <f>INDEX([1]TDSheet!$AX$14:$AX$25000,MATCH($B992,[1]TDSheet!$B$14:$B$25000,0))</f>
        <v>5650</v>
      </c>
      <c r="V992" s="1782">
        <f>INDEX([1]TDSheet!$AX$14:$AX$25000,MATCH($B992,[1]TDSheet!$B$14:$B$25000,0))</f>
        <v>5650</v>
      </c>
      <c r="W992" s="1372"/>
      <c r="X992" s="1373" t="s">
        <v>3956</v>
      </c>
      <c r="Y992" s="1374" t="s">
        <v>3123</v>
      </c>
      <c r="Z992" s="1374" t="s">
        <v>3123</v>
      </c>
      <c r="AA992" s="1374" t="s">
        <v>3123</v>
      </c>
      <c r="AB992" s="1374" t="s">
        <v>3123</v>
      </c>
      <c r="AC992" s="1374"/>
      <c r="AD992" s="1375" t="str">
        <f>INDEX([1]TDSheet!$AV$14:$AV$25000,MATCH($B992,[1]TDSheet!$B$14:$B$25000,0))</f>
        <v>1600*1100</v>
      </c>
      <c r="AE992" s="805">
        <f>INDEX([1]TDSheet!$AY$14:$AY$25000,MATCH($B992,[1]TDSheet!$B$14:$B$25000,0))</f>
        <v>6150</v>
      </c>
      <c r="AF992" s="1051"/>
      <c r="AG992" s="1058"/>
      <c r="AH992" s="251"/>
      <c r="AI992" s="251"/>
    </row>
    <row r="993" spans="1:35" ht="17.25" customHeight="1">
      <c r="A993" s="1393">
        <f>ROW(993:993)-SUM(AF$1:AF993)</f>
        <v>959</v>
      </c>
      <c r="B993" s="159" t="s">
        <v>8070</v>
      </c>
      <c r="C993" s="159" t="str">
        <f t="shared" si="1065"/>
        <v>7280AGNBLV1M</v>
      </c>
      <c r="D993" s="1376">
        <v>7280</v>
      </c>
      <c r="E993" s="1054" t="s">
        <v>4471</v>
      </c>
      <c r="F993" s="1289"/>
      <c r="G993" s="1289"/>
      <c r="H993" s="1289" t="str">
        <f t="shared" si="1055"/>
        <v/>
      </c>
      <c r="I993" s="1289"/>
      <c r="J993" s="1289" t="str">
        <f t="shared" si="1064"/>
        <v>V</v>
      </c>
      <c r="K993" s="1289"/>
      <c r="L993" s="1289" t="s">
        <v>7999</v>
      </c>
      <c r="M993" s="1780" t="str">
        <f>INDEX([1]TDSheet!$S$14:$S$25000,MATCH($B993,[1]TDSheet!$B$14:$B$25000,0))</f>
        <v xml:space="preserve"> Renault "Megane Scenic" III 5D Suv | "Grand Scenic" III 5D Suv '2009-2016 держ.зерк. #7280AGNBLV1M</v>
      </c>
      <c r="N993" s="1781">
        <f>INDEX([1]TDSheet!$AX$14:$AX$25000,MATCH($B993,[1]TDSheet!$B$14:$B$25000,0))</f>
        <v>3950</v>
      </c>
      <c r="O993" s="1781">
        <f>INDEX([1]TDSheet!$AX$14:$AX$25000,MATCH($B993,[1]TDSheet!$B$14:$B$25000,0))</f>
        <v>3950</v>
      </c>
      <c r="P993" s="1781">
        <f>INDEX([1]TDSheet!$AX$14:$AX$25000,MATCH($B993,[1]TDSheet!$B$14:$B$25000,0))</f>
        <v>3950</v>
      </c>
      <c r="Q993" s="1781">
        <f>INDEX([1]TDSheet!$AX$14:$AX$25000,MATCH($B993,[1]TDSheet!$B$14:$B$25000,0))</f>
        <v>3950</v>
      </c>
      <c r="R993" s="1781">
        <f>INDEX([1]TDSheet!$AX$14:$AX$25000,MATCH($B993,[1]TDSheet!$B$14:$B$25000,0))</f>
        <v>3950</v>
      </c>
      <c r="S993" s="1781">
        <f>INDEX([1]TDSheet!$AX$14:$AX$25000,MATCH($B993,[1]TDSheet!$B$14:$B$25000,0))</f>
        <v>3950</v>
      </c>
      <c r="T993" s="1781">
        <f>INDEX([1]TDSheet!$AX$14:$AX$25000,MATCH($B993,[1]TDSheet!$B$14:$B$25000,0))</f>
        <v>3950</v>
      </c>
      <c r="U993" s="1781">
        <f>INDEX([1]TDSheet!$AX$14:$AX$25000,MATCH($B993,[1]TDSheet!$B$14:$B$25000,0))</f>
        <v>3950</v>
      </c>
      <c r="V993" s="1782">
        <f>INDEX([1]TDSheet!$AX$14:$AX$25000,MATCH($B993,[1]TDSheet!$B$14:$B$25000,0))</f>
        <v>3950</v>
      </c>
      <c r="W993" s="1372"/>
      <c r="X993" s="1373" t="s">
        <v>4942</v>
      </c>
      <c r="Y993" s="1374" t="s">
        <v>3123</v>
      </c>
      <c r="Z993" s="1374" t="s">
        <v>3123</v>
      </c>
      <c r="AA993" s="1374" t="s">
        <v>3123</v>
      </c>
      <c r="AB993" s="1374"/>
      <c r="AC993" s="1374" t="s">
        <v>3123</v>
      </c>
      <c r="AD993" s="1375" t="str">
        <f>INDEX([1]TDSheet!$AV$14:$AV$25000,MATCH($B993,[1]TDSheet!$B$14:$B$25000,0))</f>
        <v>1530*1170</v>
      </c>
      <c r="AE993" s="805">
        <f>INDEX([1]TDSheet!$AY$14:$AY$25000,MATCH($B993,[1]TDSheet!$B$14:$B$25000,0))</f>
        <v>4450</v>
      </c>
      <c r="AF993" s="1051"/>
      <c r="AG993" s="1058"/>
      <c r="AH993" s="251"/>
      <c r="AI993" s="251"/>
    </row>
    <row r="994" spans="1:35" ht="17.25" customHeight="1">
      <c r="A994" s="1393">
        <f>ROW(994:994)-SUM(AF$1:AF994)</f>
        <v>960</v>
      </c>
      <c r="B994" s="159" t="s">
        <v>8071</v>
      </c>
      <c r="C994" s="159" t="str">
        <f t="shared" si="1065"/>
        <v>7280AGNBLMV1R</v>
      </c>
      <c r="D994" s="1376">
        <v>7280</v>
      </c>
      <c r="E994" s="1054" t="s">
        <v>4471</v>
      </c>
      <c r="F994" s="1289"/>
      <c r="G994" s="1289"/>
      <c r="H994" s="1289" t="str">
        <f t="shared" si="1055"/>
        <v>M</v>
      </c>
      <c r="I994" s="1289"/>
      <c r="J994" s="1289" t="str">
        <f t="shared" si="1064"/>
        <v>V</v>
      </c>
      <c r="K994" s="1289"/>
      <c r="L994" s="1289" t="s">
        <v>8000</v>
      </c>
      <c r="M994" s="1780" t="str">
        <f>INDEX([1]TDSheet!$S$14:$S$25000,MATCH($B994,[1]TDSheet!$B$14:$B$25000,0))</f>
        <v xml:space="preserve"> Renault "Megane Scenic" III 5D Suv | "Grand Scenic" III 5D Suv '2009-2016 держ.зерк.+датч.дожд. #7280AGNBLMV1R</v>
      </c>
      <c r="N994" s="1781">
        <f>INDEX([1]TDSheet!$AX$14:$AX$25000,MATCH($B994,[1]TDSheet!$B$14:$B$25000,0))</f>
        <v>4450</v>
      </c>
      <c r="O994" s="1781">
        <f>INDEX([1]TDSheet!$AX$14:$AX$25000,MATCH($B994,[1]TDSheet!$B$14:$B$25000,0))</f>
        <v>4450</v>
      </c>
      <c r="P994" s="1781">
        <f>INDEX([1]TDSheet!$AX$14:$AX$25000,MATCH($B994,[1]TDSheet!$B$14:$B$25000,0))</f>
        <v>4450</v>
      </c>
      <c r="Q994" s="1781">
        <f>INDEX([1]TDSheet!$AX$14:$AX$25000,MATCH($B994,[1]TDSheet!$B$14:$B$25000,0))</f>
        <v>4450</v>
      </c>
      <c r="R994" s="1781">
        <f>INDEX([1]TDSheet!$AX$14:$AX$25000,MATCH($B994,[1]TDSheet!$B$14:$B$25000,0))</f>
        <v>4450</v>
      </c>
      <c r="S994" s="1781">
        <f>INDEX([1]TDSheet!$AX$14:$AX$25000,MATCH($B994,[1]TDSheet!$B$14:$B$25000,0))</f>
        <v>4450</v>
      </c>
      <c r="T994" s="1781">
        <f>INDEX([1]TDSheet!$AX$14:$AX$25000,MATCH($B994,[1]TDSheet!$B$14:$B$25000,0))</f>
        <v>4450</v>
      </c>
      <c r="U994" s="1781">
        <f>INDEX([1]TDSheet!$AX$14:$AX$25000,MATCH($B994,[1]TDSheet!$B$14:$B$25000,0))</f>
        <v>4450</v>
      </c>
      <c r="V994" s="1782">
        <f>INDEX([1]TDSheet!$AX$14:$AX$25000,MATCH($B994,[1]TDSheet!$B$14:$B$25000,0))</f>
        <v>4450</v>
      </c>
      <c r="W994" s="1372"/>
      <c r="X994" s="1373" t="s">
        <v>4942</v>
      </c>
      <c r="Y994" s="1374" t="s">
        <v>3123</v>
      </c>
      <c r="Z994" s="1374" t="s">
        <v>3123</v>
      </c>
      <c r="AA994" s="1374" t="s">
        <v>3123</v>
      </c>
      <c r="AB994" s="1374" t="s">
        <v>3123</v>
      </c>
      <c r="AC994" s="1374"/>
      <c r="AD994" s="1375" t="str">
        <f>INDEX([1]TDSheet!$AV$14:$AV$25000,MATCH($B994,[1]TDSheet!$B$14:$B$25000,0))</f>
        <v>1530*1170</v>
      </c>
      <c r="AE994" s="805">
        <f>INDEX([1]TDSheet!$AY$14:$AY$25000,MATCH($B994,[1]TDSheet!$B$14:$B$25000,0))</f>
        <v>4950</v>
      </c>
      <c r="AF994" s="1051"/>
      <c r="AG994" s="1058"/>
      <c r="AH994" s="251"/>
      <c r="AI994" s="251"/>
    </row>
    <row r="995" spans="1:35" ht="17.25" customHeight="1">
      <c r="A995" s="1393">
        <f>ROW(995:995)-SUM(AF$1:AF995)</f>
        <v>961</v>
      </c>
      <c r="B995" s="159" t="s">
        <v>8636</v>
      </c>
      <c r="C995" s="159" t="str">
        <f t="shared" ref="C995" si="1066">IF(D995&lt;&gt;"",CONCATENATE(D995,E995,F995,G995,H995,I995,J995,K995,L995),"")</f>
        <v>7263AGNBLV1M</v>
      </c>
      <c r="D995" s="1376">
        <v>7263</v>
      </c>
      <c r="E995" s="1054" t="s">
        <v>4471</v>
      </c>
      <c r="F995" s="1289"/>
      <c r="G995" s="1289"/>
      <c r="H995" s="1289" t="str">
        <f t="shared" ref="H995" si="1067">IF(AB995="+","M","")</f>
        <v/>
      </c>
      <c r="I995" s="1289"/>
      <c r="J995" s="1289" t="str">
        <f t="shared" ref="J995" si="1068">IF(Z995="+","V","")</f>
        <v>V</v>
      </c>
      <c r="K995" s="1289"/>
      <c r="L995" s="1289" t="s">
        <v>7999</v>
      </c>
      <c r="M995" s="1780" t="str">
        <f>INDEX([1]TDSheet!$S$14:$S$25000,MATCH($B995,[1]TDSheet!$B$14:$B$25000,0))</f>
        <v xml:space="preserve"> Renault "Modus" I 5D Mpv | "Grand Modus" (07-) '2004-2012 держ.зерк. #7263AGNBLV1M</v>
      </c>
      <c r="N995" s="1781">
        <f>INDEX([1]TDSheet!$AX$14:$AX$25000,MATCH($B995,[1]TDSheet!$B$14:$B$25000,0))</f>
        <v>3850</v>
      </c>
      <c r="O995" s="1781">
        <f>INDEX([1]TDSheet!$AX$14:$AX$25000,MATCH($B995,[1]TDSheet!$B$14:$B$25000,0))</f>
        <v>3850</v>
      </c>
      <c r="P995" s="1781">
        <f>INDEX([1]TDSheet!$AX$14:$AX$25000,MATCH($B995,[1]TDSheet!$B$14:$B$25000,0))</f>
        <v>3850</v>
      </c>
      <c r="Q995" s="1781">
        <f>INDEX([1]TDSheet!$AX$14:$AX$25000,MATCH($B995,[1]TDSheet!$B$14:$B$25000,0))</f>
        <v>3850</v>
      </c>
      <c r="R995" s="1781">
        <f>INDEX([1]TDSheet!$AX$14:$AX$25000,MATCH($B995,[1]TDSheet!$B$14:$B$25000,0))</f>
        <v>3850</v>
      </c>
      <c r="S995" s="1781">
        <f>INDEX([1]TDSheet!$AX$14:$AX$25000,MATCH($B995,[1]TDSheet!$B$14:$B$25000,0))</f>
        <v>3850</v>
      </c>
      <c r="T995" s="1781">
        <f>INDEX([1]TDSheet!$AX$14:$AX$25000,MATCH($B995,[1]TDSheet!$B$14:$B$25000,0))</f>
        <v>3850</v>
      </c>
      <c r="U995" s="1781">
        <f>INDEX([1]TDSheet!$AX$14:$AX$25000,MATCH($B995,[1]TDSheet!$B$14:$B$25000,0))</f>
        <v>3850</v>
      </c>
      <c r="V995" s="1782">
        <f>INDEX([1]TDSheet!$AX$14:$AX$25000,MATCH($B995,[1]TDSheet!$B$14:$B$25000,0))</f>
        <v>3850</v>
      </c>
      <c r="W995" s="1372"/>
      <c r="X995" s="1373" t="s">
        <v>3262</v>
      </c>
      <c r="Y995" s="1374" t="s">
        <v>3123</v>
      </c>
      <c r="Z995" s="1374" t="s">
        <v>3123</v>
      </c>
      <c r="AA995" s="1374" t="s">
        <v>3123</v>
      </c>
      <c r="AB995" s="1374"/>
      <c r="AC995" s="1374" t="s">
        <v>3123</v>
      </c>
      <c r="AD995" s="1375" t="str">
        <f>INDEX([1]TDSheet!$AV$14:$AV$25000,MATCH($B995,[1]TDSheet!$B$14:$B$25000,0))</f>
        <v>1350*1030</v>
      </c>
      <c r="AE995" s="805">
        <f>INDEX([1]TDSheet!$AY$14:$AY$25000,MATCH($B995,[1]TDSheet!$B$14:$B$25000,0))</f>
        <v>4350</v>
      </c>
      <c r="AF995" s="1051"/>
      <c r="AG995" s="1058"/>
      <c r="AH995" s="251"/>
      <c r="AI995" s="251"/>
    </row>
    <row r="996" spans="1:35" ht="17.25" customHeight="1">
      <c r="A996" s="1393">
        <f>ROW(996:996)-SUM(AF$1:AF996)</f>
        <v>962</v>
      </c>
      <c r="B996" s="159" t="s">
        <v>8637</v>
      </c>
      <c r="C996" s="159" t="str">
        <f t="shared" ref="C996:C997" si="1069">IF(D996&lt;&gt;"",CONCATENATE(D996,E996,F996,G996,H996,I996,J996,K996,L996),"")</f>
        <v>7263AGNBLMV1R</v>
      </c>
      <c r="D996" s="1376">
        <v>7263</v>
      </c>
      <c r="E996" s="1054" t="s">
        <v>4471</v>
      </c>
      <c r="F996" s="1289"/>
      <c r="G996" s="1289"/>
      <c r="H996" s="1289" t="str">
        <f t="shared" ref="H996:H997" si="1070">IF(AB996="+","M","")</f>
        <v>M</v>
      </c>
      <c r="I996" s="1289"/>
      <c r="J996" s="1289" t="str">
        <f t="shared" ref="J996" si="1071">IF(Z996="+","V","")</f>
        <v>V</v>
      </c>
      <c r="K996" s="1289"/>
      <c r="L996" s="1289" t="s">
        <v>8000</v>
      </c>
      <c r="M996" s="1780" t="str">
        <f>INDEX([1]TDSheet!$S$14:$S$25000,MATCH($B996,[1]TDSheet!$B$14:$B$25000,0))</f>
        <v xml:space="preserve"> Renault "Modus" I 5D Mpv | "Grand Modus" (07-) '2004-2012 держ.зерк.+датч.дожд. #7263AGNBLMV1R</v>
      </c>
      <c r="N996" s="1781">
        <f>INDEX([1]TDSheet!$AX$14:$AX$25000,MATCH($B996,[1]TDSheet!$B$14:$B$25000,0))</f>
        <v>4350</v>
      </c>
      <c r="O996" s="1781">
        <f>INDEX([1]TDSheet!$AX$14:$AX$25000,MATCH($B996,[1]TDSheet!$B$14:$B$25000,0))</f>
        <v>4350</v>
      </c>
      <c r="P996" s="1781">
        <f>INDEX([1]TDSheet!$AX$14:$AX$25000,MATCH($B996,[1]TDSheet!$B$14:$B$25000,0))</f>
        <v>4350</v>
      </c>
      <c r="Q996" s="1781">
        <f>INDEX([1]TDSheet!$AX$14:$AX$25000,MATCH($B996,[1]TDSheet!$B$14:$B$25000,0))</f>
        <v>4350</v>
      </c>
      <c r="R996" s="1781">
        <f>INDEX([1]TDSheet!$AX$14:$AX$25000,MATCH($B996,[1]TDSheet!$B$14:$B$25000,0))</f>
        <v>4350</v>
      </c>
      <c r="S996" s="1781">
        <f>INDEX([1]TDSheet!$AX$14:$AX$25000,MATCH($B996,[1]TDSheet!$B$14:$B$25000,0))</f>
        <v>4350</v>
      </c>
      <c r="T996" s="1781">
        <f>INDEX([1]TDSheet!$AX$14:$AX$25000,MATCH($B996,[1]TDSheet!$B$14:$B$25000,0))</f>
        <v>4350</v>
      </c>
      <c r="U996" s="1781">
        <f>INDEX([1]TDSheet!$AX$14:$AX$25000,MATCH($B996,[1]TDSheet!$B$14:$B$25000,0))</f>
        <v>4350</v>
      </c>
      <c r="V996" s="1782">
        <f>INDEX([1]TDSheet!$AX$14:$AX$25000,MATCH($B996,[1]TDSheet!$B$14:$B$25000,0))</f>
        <v>4350</v>
      </c>
      <c r="W996" s="1372"/>
      <c r="X996" s="1373" t="s">
        <v>3262</v>
      </c>
      <c r="Y996" s="1374" t="s">
        <v>3123</v>
      </c>
      <c r="Z996" s="1374" t="s">
        <v>3123</v>
      </c>
      <c r="AA996" s="1374" t="s">
        <v>3123</v>
      </c>
      <c r="AB996" s="1374" t="s">
        <v>3123</v>
      </c>
      <c r="AC996" s="1374"/>
      <c r="AD996" s="1375" t="str">
        <f>INDEX([1]TDSheet!$AV$14:$AV$25000,MATCH($B996,[1]TDSheet!$B$14:$B$25000,0))</f>
        <v>1350*1030</v>
      </c>
      <c r="AE996" s="805">
        <f>INDEX([1]TDSheet!$AY$14:$AY$25000,MATCH($B996,[1]TDSheet!$B$14:$B$25000,0))</f>
        <v>4850</v>
      </c>
      <c r="AF996" s="1051"/>
      <c r="AG996" s="1058"/>
      <c r="AH996" s="251"/>
      <c r="AI996" s="251"/>
    </row>
    <row r="997" spans="1:35" ht="17.25" customHeight="1">
      <c r="A997" s="1393">
        <f>ROW(997:997)-SUM(AF$1:AF997)</f>
        <v>963</v>
      </c>
      <c r="B997" s="159" t="s">
        <v>8638</v>
      </c>
      <c r="C997" s="159" t="str">
        <f t="shared" si="1069"/>
        <v>7231AGNBL00</v>
      </c>
      <c r="D997" s="1376">
        <v>7231</v>
      </c>
      <c r="E997" s="1054" t="s">
        <v>4471</v>
      </c>
      <c r="F997" s="1289"/>
      <c r="G997" s="1289"/>
      <c r="H997" s="1289" t="str">
        <f t="shared" si="1070"/>
        <v/>
      </c>
      <c r="I997" s="1289"/>
      <c r="J997" s="1289"/>
      <c r="K997" s="1289">
        <v>0</v>
      </c>
      <c r="L997" s="1289">
        <v>0</v>
      </c>
      <c r="M997" s="1780" t="str">
        <f>INDEX([1]TDSheet!$S$14:$S$25000,MATCH($B997,[1]TDSheet!$B$14:$B$25000,0))</f>
        <v xml:space="preserve"> Renault "R19" 3/5D Hbk / 4D Sed (88-95) / 2D Cab (91-96) '1988-1996 держ.зерк. #7231AGNBL00</v>
      </c>
      <c r="N997" s="1781">
        <f>INDEX([1]TDSheet!$AX$14:$AX$25000,MATCH($B997,[1]TDSheet!$B$14:$B$25000,0))</f>
        <v>3500</v>
      </c>
      <c r="O997" s="1781">
        <f>INDEX([1]TDSheet!$AX$14:$AX$25000,MATCH($B997,[1]TDSheet!$B$14:$B$25000,0))</f>
        <v>3500</v>
      </c>
      <c r="P997" s="1781">
        <f>INDEX([1]TDSheet!$AX$14:$AX$25000,MATCH($B997,[1]TDSheet!$B$14:$B$25000,0))</f>
        <v>3500</v>
      </c>
      <c r="Q997" s="1781">
        <f>INDEX([1]TDSheet!$AX$14:$AX$25000,MATCH($B997,[1]TDSheet!$B$14:$B$25000,0))</f>
        <v>3500</v>
      </c>
      <c r="R997" s="1781">
        <f>INDEX([1]TDSheet!$AX$14:$AX$25000,MATCH($B997,[1]TDSheet!$B$14:$B$25000,0))</f>
        <v>3500</v>
      </c>
      <c r="S997" s="1781">
        <f>INDEX([1]TDSheet!$AX$14:$AX$25000,MATCH($B997,[1]TDSheet!$B$14:$B$25000,0))</f>
        <v>3500</v>
      </c>
      <c r="T997" s="1781">
        <f>INDEX([1]TDSheet!$AX$14:$AX$25000,MATCH($B997,[1]TDSheet!$B$14:$B$25000,0))</f>
        <v>3500</v>
      </c>
      <c r="U997" s="1781">
        <f>INDEX([1]TDSheet!$AX$14:$AX$25000,MATCH($B997,[1]TDSheet!$B$14:$B$25000,0))</f>
        <v>3500</v>
      </c>
      <c r="V997" s="1782">
        <f>INDEX([1]TDSheet!$AX$14:$AX$25000,MATCH($B997,[1]TDSheet!$B$14:$B$25000,0))</f>
        <v>3500</v>
      </c>
      <c r="W997" s="1372"/>
      <c r="X997" s="1373" t="s">
        <v>4445</v>
      </c>
      <c r="Y997" s="1374" t="s">
        <v>3123</v>
      </c>
      <c r="Z997" s="1374" t="s">
        <v>3123</v>
      </c>
      <c r="AA997" s="1374" t="s">
        <v>3123</v>
      </c>
      <c r="AB997" s="1374"/>
      <c r="AC997" s="1374" t="s">
        <v>3123</v>
      </c>
      <c r="AD997" s="1375" t="str">
        <f>INDEX([1]TDSheet!$AV$14:$AV$25000,MATCH($B997,[1]TDSheet!$B$14:$B$25000,0))</f>
        <v>1500*840</v>
      </c>
      <c r="AE997" s="805">
        <f>INDEX([1]TDSheet!$AY$14:$AY$25000,MATCH($B997,[1]TDSheet!$B$14:$B$25000,0))</f>
        <v>4000</v>
      </c>
      <c r="AF997" s="1051"/>
      <c r="AG997" s="1058"/>
      <c r="AH997" s="251"/>
      <c r="AI997" s="251"/>
    </row>
    <row r="998" spans="1:35" ht="34.5" customHeight="1">
      <c r="A998" s="1393">
        <f>ROW(998:998)-SUM(AF$1:AF998)</f>
        <v>964</v>
      </c>
      <c r="B998" s="159" t="s">
        <v>8075</v>
      </c>
      <c r="C998" s="159" t="str">
        <f t="shared" si="1065"/>
        <v>7276AGN00</v>
      </c>
      <c r="D998" s="1376">
        <v>7276</v>
      </c>
      <c r="E998" s="1054" t="s">
        <v>4475</v>
      </c>
      <c r="F998" s="1289"/>
      <c r="G998" s="1289"/>
      <c r="H998" s="1289" t="str">
        <f t="shared" ref="H998:H1002" si="1072">IF(AB998="+","M","")</f>
        <v/>
      </c>
      <c r="I998" s="1289"/>
      <c r="J998" s="1289" t="str">
        <f t="shared" si="1064"/>
        <v/>
      </c>
      <c r="K998" s="1289">
        <v>0</v>
      </c>
      <c r="L998" s="1289">
        <v>0</v>
      </c>
      <c r="M998" s="1780" t="str">
        <f>INDEX([1]TDSheet!$S$14:$S$25000,MATCH($B998,[1]TDSheet!$B$14:$B$25000,0))</f>
        <v xml:space="preserve"> Renault "Sandero" I 5D Hbk (07-) | "Sandero Stepway" I 5D Suv | "Duster" I 5D Suv (10-21) // Dacia "Duster" 5D Suv | // Nissan "Terrano" III D10 (14-) 3/5D '2009-2014 держ.зерк. #7276AGN00</v>
      </c>
      <c r="N998" s="1781">
        <f>INDEX([1]TDSheet!$AX$14:$AX$25000,MATCH($B998,[1]TDSheet!$B$14:$B$25000,0))</f>
        <v>3300</v>
      </c>
      <c r="O998" s="1781">
        <f>INDEX([1]TDSheet!$AX$14:$AX$25000,MATCH($B998,[1]TDSheet!$B$14:$B$25000,0))</f>
        <v>3300</v>
      </c>
      <c r="P998" s="1781">
        <f>INDEX([1]TDSheet!$AX$14:$AX$25000,MATCH($B998,[1]TDSheet!$B$14:$B$25000,0))</f>
        <v>3300</v>
      </c>
      <c r="Q998" s="1781">
        <f>INDEX([1]TDSheet!$AX$14:$AX$25000,MATCH($B998,[1]TDSheet!$B$14:$B$25000,0))</f>
        <v>3300</v>
      </c>
      <c r="R998" s="1781">
        <f>INDEX([1]TDSheet!$AX$14:$AX$25000,MATCH($B998,[1]TDSheet!$B$14:$B$25000,0))</f>
        <v>3300</v>
      </c>
      <c r="S998" s="1781">
        <f>INDEX([1]TDSheet!$AX$14:$AX$25000,MATCH($B998,[1]TDSheet!$B$14:$B$25000,0))</f>
        <v>3300</v>
      </c>
      <c r="T998" s="1781">
        <f>INDEX([1]TDSheet!$AX$14:$AX$25000,MATCH($B998,[1]TDSheet!$B$14:$B$25000,0))</f>
        <v>3300</v>
      </c>
      <c r="U998" s="1781">
        <f>INDEX([1]TDSheet!$AX$14:$AX$25000,MATCH($B998,[1]TDSheet!$B$14:$B$25000,0))</f>
        <v>3300</v>
      </c>
      <c r="V998" s="1782">
        <f>INDEX([1]TDSheet!$AX$14:$AX$25000,MATCH($B998,[1]TDSheet!$B$14:$B$25000,0))</f>
        <v>3300</v>
      </c>
      <c r="W998" s="1372"/>
      <c r="X998" s="1373" t="s">
        <v>431</v>
      </c>
      <c r="Y998" s="1374" t="s">
        <v>3123</v>
      </c>
      <c r="Z998" s="1374"/>
      <c r="AA998" s="1374" t="s">
        <v>3123</v>
      </c>
      <c r="AB998" s="1374"/>
      <c r="AC998" s="1374" t="s">
        <v>3123</v>
      </c>
      <c r="AD998" s="1375" t="str">
        <f>INDEX([1]TDSheet!$AV$14:$AV$25000,MATCH($B998,[1]TDSheet!$B$14:$B$25000,0))</f>
        <v>1440*830</v>
      </c>
      <c r="AE998" s="805">
        <f>INDEX([1]TDSheet!$AY$14:$AY$25000,MATCH($B998,[1]TDSheet!$B$14:$B$25000,0))</f>
        <v>3800</v>
      </c>
      <c r="AF998" s="1051"/>
      <c r="AG998" s="1058"/>
      <c r="AH998" s="251"/>
      <c r="AI998" s="251"/>
    </row>
    <row r="999" spans="1:35" ht="34.5" customHeight="1">
      <c r="A999" s="1393">
        <f>ROW(999:999)-SUM(AF$1:AF999)</f>
        <v>965</v>
      </c>
      <c r="B999" s="159" t="s">
        <v>4655</v>
      </c>
      <c r="C999" s="159" t="str">
        <f t="shared" si="1065"/>
        <v>7276AGNBL00</v>
      </c>
      <c r="D999" s="1376">
        <v>7276</v>
      </c>
      <c r="E999" s="1054" t="s">
        <v>4471</v>
      </c>
      <c r="F999" s="1289"/>
      <c r="G999" s="1289"/>
      <c r="H999" s="1289" t="str">
        <f t="shared" si="1072"/>
        <v/>
      </c>
      <c r="I999" s="1289"/>
      <c r="J999" s="1289" t="str">
        <f t="shared" si="1064"/>
        <v/>
      </c>
      <c r="K999" s="1289">
        <v>0</v>
      </c>
      <c r="L999" s="1289">
        <v>0</v>
      </c>
      <c r="M999" s="1780" t="str">
        <f>INDEX([1]TDSheet!$S$14:$S$25000,MATCH($B999,[1]TDSheet!$B$14:$B$25000,0))</f>
        <v xml:space="preserve"> Renault "Sandero" I 5D Hbk (07-) | "Sandero Stepway" I 5D Suv | "Duster" I 5D Suv (10-21) // Dacia "Duster" 5D Suv | // Nissan "Terrano" III D10 (14-) 3/5D '2009-2014 держ.зерк. #7276AGNBL00</v>
      </c>
      <c r="N999" s="1781">
        <f>INDEX([1]TDSheet!$AX$14:$AX$25000,MATCH($B999,[1]TDSheet!$B$14:$B$25000,0))</f>
        <v>3400</v>
      </c>
      <c r="O999" s="1781">
        <f>INDEX([1]TDSheet!$AX$14:$AX$25000,MATCH($B999,[1]TDSheet!$B$14:$B$25000,0))</f>
        <v>3400</v>
      </c>
      <c r="P999" s="1781">
        <f>INDEX([1]TDSheet!$AX$14:$AX$25000,MATCH($B999,[1]TDSheet!$B$14:$B$25000,0))</f>
        <v>3400</v>
      </c>
      <c r="Q999" s="1781">
        <f>INDEX([1]TDSheet!$AX$14:$AX$25000,MATCH($B999,[1]TDSheet!$B$14:$B$25000,0))</f>
        <v>3400</v>
      </c>
      <c r="R999" s="1781">
        <f>INDEX([1]TDSheet!$AX$14:$AX$25000,MATCH($B999,[1]TDSheet!$B$14:$B$25000,0))</f>
        <v>3400</v>
      </c>
      <c r="S999" s="1781">
        <f>INDEX([1]TDSheet!$AX$14:$AX$25000,MATCH($B999,[1]TDSheet!$B$14:$B$25000,0))</f>
        <v>3400</v>
      </c>
      <c r="T999" s="1781">
        <f>INDEX([1]TDSheet!$AX$14:$AX$25000,MATCH($B999,[1]TDSheet!$B$14:$B$25000,0))</f>
        <v>3400</v>
      </c>
      <c r="U999" s="1781">
        <f>INDEX([1]TDSheet!$AX$14:$AX$25000,MATCH($B999,[1]TDSheet!$B$14:$B$25000,0))</f>
        <v>3400</v>
      </c>
      <c r="V999" s="1782">
        <f>INDEX([1]TDSheet!$AX$14:$AX$25000,MATCH($B999,[1]TDSheet!$B$14:$B$25000,0))</f>
        <v>3400</v>
      </c>
      <c r="W999" s="1372"/>
      <c r="X999" s="1373" t="s">
        <v>431</v>
      </c>
      <c r="Y999" s="1374" t="s">
        <v>3123</v>
      </c>
      <c r="Z999" s="1374"/>
      <c r="AA999" s="1374" t="s">
        <v>3123</v>
      </c>
      <c r="AB999" s="1374"/>
      <c r="AC999" s="1374" t="s">
        <v>3123</v>
      </c>
      <c r="AD999" s="1375" t="str">
        <f>INDEX([1]TDSheet!$AV$14:$AV$25000,MATCH($B999,[1]TDSheet!$B$14:$B$25000,0))</f>
        <v>1440*830</v>
      </c>
      <c r="AE999" s="805">
        <f>INDEX([1]TDSheet!$AY$14:$AY$25000,MATCH($B999,[1]TDSheet!$B$14:$B$25000,0))</f>
        <v>3900</v>
      </c>
      <c r="AF999" s="1051"/>
      <c r="AG999" s="1058"/>
      <c r="AH999" s="251"/>
      <c r="AI999" s="251"/>
    </row>
    <row r="1000" spans="1:35" ht="34.5" customHeight="1">
      <c r="A1000" s="1393">
        <f>ROW(1000:1000)-SUM(AF$1:AF1000)</f>
        <v>966</v>
      </c>
      <c r="B1000" s="159" t="s">
        <v>8080</v>
      </c>
      <c r="C1000" s="159" t="str">
        <f t="shared" si="1065"/>
        <v>7276AGNH00</v>
      </c>
      <c r="D1000" s="1376">
        <v>7276</v>
      </c>
      <c r="E1000" s="1054" t="s">
        <v>4475</v>
      </c>
      <c r="F1000" s="1289"/>
      <c r="G1000" s="1289" t="s">
        <v>4473</v>
      </c>
      <c r="H1000" s="1289" t="str">
        <f t="shared" si="1072"/>
        <v/>
      </c>
      <c r="I1000" s="1289"/>
      <c r="J1000" s="1289" t="str">
        <f t="shared" si="1064"/>
        <v/>
      </c>
      <c r="K1000" s="1289">
        <v>0</v>
      </c>
      <c r="L1000" s="1289">
        <v>0</v>
      </c>
      <c r="M1000" s="1780" t="str">
        <f>INDEX([1]TDSheet!$S$14:$S$25000,MATCH($B1000,[1]TDSheet!$B$14:$B$25000,0))</f>
        <v xml:space="preserve"> Renault "Sandero" I 5D Hbk (07-) | "Sandero Stepway" I 5D Suv | "Duster" I 5D Suv (10-21) // Dacia "Duster" 5D Suv | // Nissan "Terrano" III D10 (14-) 3/5D '2009-2014 держ.зерк.+ПЭО #7276AGNH00</v>
      </c>
      <c r="N1000" s="1781">
        <f>INDEX([1]TDSheet!$AX$14:$AX$25000,MATCH($B1000,[1]TDSheet!$B$14:$B$25000,0))</f>
        <v>8800</v>
      </c>
      <c r="O1000" s="1781">
        <f>INDEX([1]TDSheet!$AX$14:$AX$25000,MATCH($B1000,[1]TDSheet!$B$14:$B$25000,0))</f>
        <v>8800</v>
      </c>
      <c r="P1000" s="1781">
        <f>INDEX([1]TDSheet!$AX$14:$AX$25000,MATCH($B1000,[1]TDSheet!$B$14:$B$25000,0))</f>
        <v>8800</v>
      </c>
      <c r="Q1000" s="1781">
        <f>INDEX([1]TDSheet!$AX$14:$AX$25000,MATCH($B1000,[1]TDSheet!$B$14:$B$25000,0))</f>
        <v>8800</v>
      </c>
      <c r="R1000" s="1781">
        <f>INDEX([1]TDSheet!$AX$14:$AX$25000,MATCH($B1000,[1]TDSheet!$B$14:$B$25000,0))</f>
        <v>8800</v>
      </c>
      <c r="S1000" s="1781">
        <f>INDEX([1]TDSheet!$AX$14:$AX$25000,MATCH($B1000,[1]TDSheet!$B$14:$B$25000,0))</f>
        <v>8800</v>
      </c>
      <c r="T1000" s="1781">
        <f>INDEX([1]TDSheet!$AX$14:$AX$25000,MATCH($B1000,[1]TDSheet!$B$14:$B$25000,0))</f>
        <v>8800</v>
      </c>
      <c r="U1000" s="1781">
        <f>INDEX([1]TDSheet!$AX$14:$AX$25000,MATCH($B1000,[1]TDSheet!$B$14:$B$25000,0))</f>
        <v>8800</v>
      </c>
      <c r="V1000" s="1782">
        <f>INDEX([1]TDSheet!$AX$14:$AX$25000,MATCH($B1000,[1]TDSheet!$B$14:$B$25000,0))</f>
        <v>8800</v>
      </c>
      <c r="W1000" s="1372"/>
      <c r="X1000" s="1373" t="s">
        <v>431</v>
      </c>
      <c r="Y1000" s="1374" t="s">
        <v>3123</v>
      </c>
      <c r="Z1000" s="1374"/>
      <c r="AA1000" s="1374" t="s">
        <v>3123</v>
      </c>
      <c r="AB1000" s="1374"/>
      <c r="AC1000" s="1374" t="s">
        <v>3123</v>
      </c>
      <c r="AD1000" s="1375" t="str">
        <f>INDEX([1]TDSheet!$AV$14:$AV$25000,MATCH($B1000,[1]TDSheet!$B$14:$B$25000,0))</f>
        <v>1440*830</v>
      </c>
      <c r="AE1000" s="805">
        <f>INDEX([1]TDSheet!$AY$14:$AY$25000,MATCH($B1000,[1]TDSheet!$B$14:$B$25000,0))</f>
        <v>10300</v>
      </c>
      <c r="AF1000" s="1051"/>
      <c r="AG1000" s="1058"/>
      <c r="AH1000" s="251"/>
      <c r="AI1000" s="251"/>
    </row>
    <row r="1001" spans="1:35" ht="17.25" customHeight="1">
      <c r="A1001" s="1393">
        <f>ROW(1001:1001)-SUM(AF$1:AF1001)</f>
        <v>967</v>
      </c>
      <c r="B1001" s="159" t="s">
        <v>8076</v>
      </c>
      <c r="C1001" s="159" t="str">
        <f t="shared" si="1065"/>
        <v>7252AGNBLV00</v>
      </c>
      <c r="D1001" s="1376">
        <v>7252</v>
      </c>
      <c r="E1001" s="1054" t="s">
        <v>4471</v>
      </c>
      <c r="F1001" s="1289"/>
      <c r="G1001" s="1289"/>
      <c r="H1001" s="1289" t="str">
        <f t="shared" si="1072"/>
        <v/>
      </c>
      <c r="I1001" s="1289"/>
      <c r="J1001" s="1289" t="str">
        <f t="shared" si="1064"/>
        <v>V</v>
      </c>
      <c r="K1001" s="1289">
        <v>0</v>
      </c>
      <c r="L1001" s="1289">
        <v>0</v>
      </c>
      <c r="M1001" s="1780" t="str">
        <f>INDEX([1]TDSheet!$S$14:$S$25000,MATCH($B1001,[1]TDSheet!$B$14:$B$25000,0))</f>
        <v xml:space="preserve"> Renault "Trafic" II 3D Van // Opel "Vivaro" A 3D Van (01-14) // Nissan "Primastar" X83 (01-14) 3D Van '2001-2014 держ.зеок. #7252AGNBLV00</v>
      </c>
      <c r="N1001" s="1781">
        <f>INDEX([1]TDSheet!$AX$14:$AX$25000,MATCH($B1001,[1]TDSheet!$B$14:$B$25000,0))</f>
        <v>4050</v>
      </c>
      <c r="O1001" s="1781">
        <f>INDEX([1]TDSheet!$AX$14:$AX$25000,MATCH($B1001,[1]TDSheet!$B$14:$B$25000,0))</f>
        <v>4050</v>
      </c>
      <c r="P1001" s="1781">
        <f>INDEX([1]TDSheet!$AX$14:$AX$25000,MATCH($B1001,[1]TDSheet!$B$14:$B$25000,0))</f>
        <v>4050</v>
      </c>
      <c r="Q1001" s="1781">
        <f>INDEX([1]TDSheet!$AX$14:$AX$25000,MATCH($B1001,[1]TDSheet!$B$14:$B$25000,0))</f>
        <v>4050</v>
      </c>
      <c r="R1001" s="1781">
        <f>INDEX([1]TDSheet!$AX$14:$AX$25000,MATCH($B1001,[1]TDSheet!$B$14:$B$25000,0))</f>
        <v>4050</v>
      </c>
      <c r="S1001" s="1781">
        <f>INDEX([1]TDSheet!$AX$14:$AX$25000,MATCH($B1001,[1]TDSheet!$B$14:$B$25000,0))</f>
        <v>4050</v>
      </c>
      <c r="T1001" s="1781">
        <f>INDEX([1]TDSheet!$AX$14:$AX$25000,MATCH($B1001,[1]TDSheet!$B$14:$B$25000,0))</f>
        <v>4050</v>
      </c>
      <c r="U1001" s="1781">
        <f>INDEX([1]TDSheet!$AX$14:$AX$25000,MATCH($B1001,[1]TDSheet!$B$14:$B$25000,0))</f>
        <v>4050</v>
      </c>
      <c r="V1001" s="1782">
        <f>INDEX([1]TDSheet!$AX$14:$AX$25000,MATCH($B1001,[1]TDSheet!$B$14:$B$25000,0))</f>
        <v>4050</v>
      </c>
      <c r="W1001" s="1372"/>
      <c r="X1001" s="1373" t="s">
        <v>6380</v>
      </c>
      <c r="Y1001" s="1374" t="s">
        <v>3123</v>
      </c>
      <c r="Z1001" s="1374" t="s">
        <v>3123</v>
      </c>
      <c r="AA1001" s="1374"/>
      <c r="AB1001" s="1374"/>
      <c r="AC1001" s="1374" t="s">
        <v>3123</v>
      </c>
      <c r="AD1001" s="1375" t="str">
        <f>INDEX([1]TDSheet!$AV$14:$AV$25000,MATCH($B1001,[1]TDSheet!$B$14:$B$25000,0))</f>
        <v>1660*1060</v>
      </c>
      <c r="AE1001" s="805">
        <f>INDEX([1]TDSheet!$AY$14:$AY$25000,MATCH($B1001,[1]TDSheet!$B$14:$B$25000,0))</f>
        <v>4550</v>
      </c>
      <c r="AF1001" s="1051"/>
      <c r="AG1001" s="1058"/>
      <c r="AH1001" s="251"/>
      <c r="AI1001" s="251"/>
    </row>
    <row r="1002" spans="1:35" ht="35.1" customHeight="1">
      <c r="A1002" s="1393">
        <f>ROW(1002:1002)-SUM(AF$1:AF1002)</f>
        <v>968</v>
      </c>
      <c r="B1002" s="159" t="s">
        <v>8077</v>
      </c>
      <c r="C1002" s="159" t="str">
        <f t="shared" si="1065"/>
        <v>7252AGNBLMV1P</v>
      </c>
      <c r="D1002" s="1376">
        <v>7252</v>
      </c>
      <c r="E1002" s="1054" t="s">
        <v>4471</v>
      </c>
      <c r="F1002" s="1289"/>
      <c r="G1002" s="1289"/>
      <c r="H1002" s="1289" t="str">
        <f t="shared" si="1072"/>
        <v>M</v>
      </c>
      <c r="I1002" s="1289"/>
      <c r="J1002" s="1289" t="str">
        <f t="shared" si="1064"/>
        <v>V</v>
      </c>
      <c r="K1002" s="1289"/>
      <c r="L1002" s="1289" t="s">
        <v>4484</v>
      </c>
      <c r="M1002" s="1780" t="str">
        <f>INDEX([1]TDSheet!$S$14:$S$25000,MATCH($B1002,[1]TDSheet!$B$14:$B$25000,0))</f>
        <v xml:space="preserve"> Renault "Trafic" II 3D Van // Opel "Vivaro" A 3D Van (01-14) // Nissan "Primastar" X83 (01-14) 3D Van '2001-2014 держ.зерк.+датч.дожд. #7252AGNBLMV1P</v>
      </c>
      <c r="N1002" s="1781">
        <f>INDEX([1]TDSheet!$AX$14:$AX$25000,MATCH($B1002,[1]TDSheet!$B$14:$B$25000,0))</f>
        <v>4800</v>
      </c>
      <c r="O1002" s="1781">
        <f>INDEX([1]TDSheet!$AX$14:$AX$25000,MATCH($B1002,[1]TDSheet!$B$14:$B$25000,0))</f>
        <v>4800</v>
      </c>
      <c r="P1002" s="1781">
        <f>INDEX([1]TDSheet!$AX$14:$AX$25000,MATCH($B1002,[1]TDSheet!$B$14:$B$25000,0))</f>
        <v>4800</v>
      </c>
      <c r="Q1002" s="1781">
        <f>INDEX([1]TDSheet!$AX$14:$AX$25000,MATCH($B1002,[1]TDSheet!$B$14:$B$25000,0))</f>
        <v>4800</v>
      </c>
      <c r="R1002" s="1781">
        <f>INDEX([1]TDSheet!$AX$14:$AX$25000,MATCH($B1002,[1]TDSheet!$B$14:$B$25000,0))</f>
        <v>4800</v>
      </c>
      <c r="S1002" s="1781">
        <f>INDEX([1]TDSheet!$AX$14:$AX$25000,MATCH($B1002,[1]TDSheet!$B$14:$B$25000,0))</f>
        <v>4800</v>
      </c>
      <c r="T1002" s="1781">
        <f>INDEX([1]TDSheet!$AX$14:$AX$25000,MATCH($B1002,[1]TDSheet!$B$14:$B$25000,0))</f>
        <v>4800</v>
      </c>
      <c r="U1002" s="1781">
        <f>INDEX([1]TDSheet!$AX$14:$AX$25000,MATCH($B1002,[1]TDSheet!$B$14:$B$25000,0))</f>
        <v>4800</v>
      </c>
      <c r="V1002" s="1782">
        <f>INDEX([1]TDSheet!$AX$14:$AX$25000,MATCH($B1002,[1]TDSheet!$B$14:$B$25000,0))</f>
        <v>4800</v>
      </c>
      <c r="W1002" s="1372"/>
      <c r="X1002" s="1373" t="s">
        <v>6380</v>
      </c>
      <c r="Y1002" s="1374" t="s">
        <v>3123</v>
      </c>
      <c r="Z1002" s="1374" t="s">
        <v>3123</v>
      </c>
      <c r="AA1002" s="1374"/>
      <c r="AB1002" s="1374" t="s">
        <v>3123</v>
      </c>
      <c r="AC1002" s="1374"/>
      <c r="AD1002" s="1375" t="str">
        <f>INDEX([1]TDSheet!$AV$14:$AV$25000,MATCH($B1002,[1]TDSheet!$B$14:$B$25000,0))</f>
        <v>1660*1060</v>
      </c>
      <c r="AE1002" s="805">
        <f>INDEX([1]TDSheet!$AY$14:$AY$25000,MATCH($B1002,[1]TDSheet!$B$14:$B$25000,0))</f>
        <v>5300</v>
      </c>
      <c r="AF1002" s="1051"/>
      <c r="AG1002" s="1058"/>
      <c r="AH1002" s="251"/>
      <c r="AI1002" s="251"/>
    </row>
    <row r="1003" spans="1:35" ht="17.25" customHeight="1">
      <c r="A1003" s="1635" t="s">
        <v>5075</v>
      </c>
      <c r="B1003" s="993"/>
      <c r="C1003" s="993"/>
      <c r="D1003" s="165"/>
      <c r="E1003" s="166"/>
      <c r="F1003" s="167"/>
      <c r="G1003" s="167"/>
      <c r="H1003" s="167" t="str">
        <f>IF(AB1003="+","M","")</f>
        <v/>
      </c>
      <c r="I1003" s="167" t="str">
        <f>IF(AA1003="+","P","")</f>
        <v/>
      </c>
      <c r="J1003" s="167" t="str">
        <f t="shared" si="1064"/>
        <v/>
      </c>
      <c r="K1003" s="167"/>
      <c r="L1003" s="167"/>
      <c r="M1003" s="1796"/>
      <c r="N1003" s="1796"/>
      <c r="O1003" s="1796"/>
      <c r="P1003" s="1796"/>
      <c r="Q1003" s="1796"/>
      <c r="R1003" s="1796"/>
      <c r="S1003" s="1796"/>
      <c r="T1003" s="1796"/>
      <c r="U1003" s="1796"/>
      <c r="V1003" s="1796"/>
      <c r="W1003" s="968"/>
      <c r="X1003" s="994"/>
      <c r="Y1003" s="994"/>
      <c r="Z1003" s="994"/>
      <c r="AA1003" s="994"/>
      <c r="AB1003" s="994"/>
      <c r="AC1003" s="994"/>
      <c r="AD1003" s="994"/>
      <c r="AE1003" s="995"/>
      <c r="AF1003" s="1051">
        <v>1</v>
      </c>
      <c r="AG1003" s="1058"/>
      <c r="AH1003" s="251"/>
      <c r="AI1003" s="251"/>
    </row>
    <row r="1004" spans="1:35" ht="17.25" customHeight="1">
      <c r="A1004" s="1393">
        <f>ROW(1004:1004)-SUM(AF$1:AF1004)</f>
        <v>969</v>
      </c>
      <c r="B1004" s="159" t="s">
        <v>8639</v>
      </c>
      <c r="C1004" s="159" t="str">
        <f t="shared" ref="C1004" si="1073">IF(D1004&lt;&gt;"",CONCATENATE(D1004,E1004,F1004,G1004,H1004,I1004,J1004,K1004,L1004),"")</f>
        <v>7035AGNBLV00</v>
      </c>
      <c r="D1004" s="1376">
        <v>7035</v>
      </c>
      <c r="E1004" s="1054" t="s">
        <v>4471</v>
      </c>
      <c r="F1004" s="1289"/>
      <c r="G1004" s="1289"/>
      <c r="H1004" s="1289" t="str">
        <f t="shared" ref="H1004" si="1074">IF(AB1004="+","M","")</f>
        <v/>
      </c>
      <c r="I1004" s="1289"/>
      <c r="J1004" s="1289" t="s">
        <v>3347</v>
      </c>
      <c r="K1004" s="1289">
        <v>0</v>
      </c>
      <c r="L1004" s="1289">
        <v>0</v>
      </c>
      <c r="M1004" s="1780" t="str">
        <f>INDEX([1]TDSheet!$S$14:$S$25000,MATCH($B1004,[1]TDSheet!$B$14:$B$25000,0))</f>
        <v xml:space="preserve"> Rover "75" 4D Sed / 5D Wagon '1999-2005 держ.зерк. #7035AGNBLV00</v>
      </c>
      <c r="N1004" s="1781">
        <f>INDEX([1]TDSheet!$AX$14:$AX$25000,MATCH($B1004,[1]TDSheet!$B$14:$B$25000,0))</f>
        <v>3750</v>
      </c>
      <c r="O1004" s="1781">
        <f>INDEX([1]TDSheet!$AX$14:$AX$25000,MATCH($B1004,[1]TDSheet!$B$14:$B$25000,0))</f>
        <v>3750</v>
      </c>
      <c r="P1004" s="1781">
        <f>INDEX([1]TDSheet!$AX$14:$AX$25000,MATCH($B1004,[1]TDSheet!$B$14:$B$25000,0))</f>
        <v>3750</v>
      </c>
      <c r="Q1004" s="1781">
        <f>INDEX([1]TDSheet!$AX$14:$AX$25000,MATCH($B1004,[1]TDSheet!$B$14:$B$25000,0))</f>
        <v>3750</v>
      </c>
      <c r="R1004" s="1781">
        <f>INDEX([1]TDSheet!$AX$14:$AX$25000,MATCH($B1004,[1]TDSheet!$B$14:$B$25000,0))</f>
        <v>3750</v>
      </c>
      <c r="S1004" s="1781">
        <f>INDEX([1]TDSheet!$AX$14:$AX$25000,MATCH($B1004,[1]TDSheet!$B$14:$B$25000,0))</f>
        <v>3750</v>
      </c>
      <c r="T1004" s="1781">
        <f>INDEX([1]TDSheet!$AX$14:$AX$25000,MATCH($B1004,[1]TDSheet!$B$14:$B$25000,0))</f>
        <v>3750</v>
      </c>
      <c r="U1004" s="1781">
        <f>INDEX([1]TDSheet!$AX$14:$AX$25000,MATCH($B1004,[1]TDSheet!$B$14:$B$25000,0))</f>
        <v>3750</v>
      </c>
      <c r="V1004" s="1782">
        <f>INDEX([1]TDSheet!$AX$14:$AX$25000,MATCH($B1004,[1]TDSheet!$B$14:$B$25000,0))</f>
        <v>3750</v>
      </c>
      <c r="W1004" s="1372"/>
      <c r="X1004" s="1373" t="s">
        <v>3767</v>
      </c>
      <c r="Y1004" s="1374" t="s">
        <v>3123</v>
      </c>
      <c r="Z1004" s="1374" t="s">
        <v>3123</v>
      </c>
      <c r="AA1004" s="1374" t="s">
        <v>3123</v>
      </c>
      <c r="AB1004" s="1374"/>
      <c r="AC1004" s="1374" t="s">
        <v>3123</v>
      </c>
      <c r="AD1004" s="1375" t="str">
        <f>INDEX([1]TDSheet!$AV$14:$AV$25000,MATCH($B1004,[1]TDSheet!$B$14:$B$25000,0))</f>
        <v>1530*890</v>
      </c>
      <c r="AE1004" s="805">
        <f>INDEX([1]TDSheet!$AY$14:$AY$25000,MATCH($B1004,[1]TDSheet!$B$14:$B$25000,0))</f>
        <v>4250</v>
      </c>
      <c r="AF1004" s="1051"/>
      <c r="AG1004" s="1058"/>
      <c r="AH1004" s="251"/>
      <c r="AI1004" s="251"/>
    </row>
    <row r="1005" spans="1:35" ht="17.25" customHeight="1">
      <c r="A1005" s="1393">
        <f>ROW(1005:1005)-SUM(AF$1:AF1005)</f>
        <v>970</v>
      </c>
      <c r="B1005" s="159" t="s">
        <v>8640</v>
      </c>
      <c r="C1005" s="159" t="str">
        <f t="shared" ref="C1005" si="1075">IF(D1005&lt;&gt;"",CONCATENATE(D1005,E1005,F1005,G1005,H1005,I1005,J1005,K1005,L1005),"")</f>
        <v>7035AGNBLMV</v>
      </c>
      <c r="D1005" s="1376">
        <v>7035</v>
      </c>
      <c r="E1005" s="1054" t="s">
        <v>4471</v>
      </c>
      <c r="F1005" s="1289"/>
      <c r="G1005" s="1289"/>
      <c r="H1005" s="1289" t="str">
        <f t="shared" ref="H1005" si="1076">IF(AB1005="+","M","")</f>
        <v>M</v>
      </c>
      <c r="I1005" s="1289"/>
      <c r="J1005" s="1289" t="s">
        <v>3347</v>
      </c>
      <c r="K1005" s="1289"/>
      <c r="L1005" s="1289"/>
      <c r="M1005" s="1780" t="str">
        <f>INDEX([1]TDSheet!$S$14:$S$25000,MATCH($B1005,[1]TDSheet!$B$14:$B$25000,0))</f>
        <v xml:space="preserve"> Rover "75" 4D Sed / 5D Wagon '1999-2005 держ.зерк.+датч.дожд. #7035AGNBLMV</v>
      </c>
      <c r="N1005" s="1781">
        <f>INDEX([1]TDSheet!$AX$14:$AX$25000,MATCH($B1005,[1]TDSheet!$B$14:$B$25000,0))</f>
        <v>4800</v>
      </c>
      <c r="O1005" s="1781">
        <f>INDEX([1]TDSheet!$AX$14:$AX$25000,MATCH($B1005,[1]TDSheet!$B$14:$B$25000,0))</f>
        <v>4800</v>
      </c>
      <c r="P1005" s="1781">
        <f>INDEX([1]TDSheet!$AX$14:$AX$25000,MATCH($B1005,[1]TDSheet!$B$14:$B$25000,0))</f>
        <v>4800</v>
      </c>
      <c r="Q1005" s="1781">
        <f>INDEX([1]TDSheet!$AX$14:$AX$25000,MATCH($B1005,[1]TDSheet!$B$14:$B$25000,0))</f>
        <v>4800</v>
      </c>
      <c r="R1005" s="1781">
        <f>INDEX([1]TDSheet!$AX$14:$AX$25000,MATCH($B1005,[1]TDSheet!$B$14:$B$25000,0))</f>
        <v>4800</v>
      </c>
      <c r="S1005" s="1781">
        <f>INDEX([1]TDSheet!$AX$14:$AX$25000,MATCH($B1005,[1]TDSheet!$B$14:$B$25000,0))</f>
        <v>4800</v>
      </c>
      <c r="T1005" s="1781">
        <f>INDEX([1]TDSheet!$AX$14:$AX$25000,MATCH($B1005,[1]TDSheet!$B$14:$B$25000,0))</f>
        <v>4800</v>
      </c>
      <c r="U1005" s="1781">
        <f>INDEX([1]TDSheet!$AX$14:$AX$25000,MATCH($B1005,[1]TDSheet!$B$14:$B$25000,0))</f>
        <v>4800</v>
      </c>
      <c r="V1005" s="1782">
        <f>INDEX([1]TDSheet!$AX$14:$AX$25000,MATCH($B1005,[1]TDSheet!$B$14:$B$25000,0))</f>
        <v>4800</v>
      </c>
      <c r="W1005" s="1372"/>
      <c r="X1005" s="1373" t="s">
        <v>3767</v>
      </c>
      <c r="Y1005" s="1374" t="s">
        <v>3123</v>
      </c>
      <c r="Z1005" s="1374" t="s">
        <v>3123</v>
      </c>
      <c r="AA1005" s="1374" t="s">
        <v>3123</v>
      </c>
      <c r="AB1005" s="1374" t="s">
        <v>3123</v>
      </c>
      <c r="AC1005" s="1374"/>
      <c r="AD1005" s="1375" t="str">
        <f>INDEX([1]TDSheet!$AV$14:$AV$25000,MATCH($B1005,[1]TDSheet!$B$14:$B$25000,0))</f>
        <v>1530*890</v>
      </c>
      <c r="AE1005" s="805">
        <f>INDEX([1]TDSheet!$AY$14:$AY$25000,MATCH($B1005,[1]TDSheet!$B$14:$B$25000,0))</f>
        <v>5300</v>
      </c>
      <c r="AF1005" s="1051"/>
      <c r="AG1005" s="1058"/>
      <c r="AH1005" s="251"/>
      <c r="AI1005" s="251"/>
    </row>
    <row r="1006" spans="1:35" ht="17.25" customHeight="1">
      <c r="A1006" s="1591" t="s">
        <v>4068</v>
      </c>
      <c r="B1006" s="1000"/>
      <c r="C1006" s="1000"/>
      <c r="D1006" s="165"/>
      <c r="E1006" s="166"/>
      <c r="F1006" s="167"/>
      <c r="G1006" s="167"/>
      <c r="H1006" s="167" t="str">
        <f>IF(AB1006="+","M","")</f>
        <v/>
      </c>
      <c r="I1006" s="167" t="str">
        <f>IF(AA1006="+","P","")</f>
        <v/>
      </c>
      <c r="J1006" s="167" t="str">
        <f t="shared" si="1064"/>
        <v/>
      </c>
      <c r="K1006" s="167"/>
      <c r="L1006" s="167"/>
      <c r="M1006" s="1796"/>
      <c r="N1006" s="1796"/>
      <c r="O1006" s="1796"/>
      <c r="P1006" s="1796"/>
      <c r="Q1006" s="1796"/>
      <c r="R1006" s="1796"/>
      <c r="S1006" s="1796"/>
      <c r="T1006" s="1796"/>
      <c r="U1006" s="1796"/>
      <c r="V1006" s="1796"/>
      <c r="W1006" s="968"/>
      <c r="X1006" s="1001"/>
      <c r="Y1006" s="1001"/>
      <c r="Z1006" s="1001"/>
      <c r="AA1006" s="1001"/>
      <c r="AB1006" s="1001"/>
      <c r="AC1006" s="1001"/>
      <c r="AD1006" s="1001"/>
      <c r="AE1006" s="819"/>
      <c r="AF1006" s="1051">
        <v>1</v>
      </c>
      <c r="AG1006" s="1058"/>
      <c r="AH1006" s="251"/>
      <c r="AI1006" s="251"/>
    </row>
    <row r="1007" spans="1:35" ht="17.25" customHeight="1">
      <c r="A1007" s="1393">
        <f>ROW(1007:1007)-SUM(AF$1:AF1007)</f>
        <v>971</v>
      </c>
      <c r="B1007" s="197" t="s">
        <v>8082</v>
      </c>
      <c r="C1007" s="197" t="str">
        <f t="shared" ref="C1007:C1016" si="1077">IF(D1007&lt;&gt;"",CONCATENATE(D1007,E1007,F1007,G1007,H1007,I1007,J1007,K1007,L1007),"")</f>
        <v>7612AGNBLVZ</v>
      </c>
      <c r="D1007" s="1408">
        <v>7612</v>
      </c>
      <c r="E1007" s="1054" t="s">
        <v>4471</v>
      </c>
      <c r="F1007" s="1289"/>
      <c r="G1007" s="1289"/>
      <c r="H1007" s="1289" t="str">
        <f t="shared" ref="H1007" si="1078">IF(AB1007="+","P","")</f>
        <v/>
      </c>
      <c r="I1007" s="1289"/>
      <c r="J1007" s="1289" t="str">
        <f t="shared" si="1064"/>
        <v>V</v>
      </c>
      <c r="K1007" s="1289" t="s">
        <v>3819</v>
      </c>
      <c r="L1007" s="1289"/>
      <c r="M1007" s="1780" t="str">
        <f>INDEX([1]TDSheet!$S$14:$S$25000,MATCH($B1007,[1]TDSheet!$B$14:$B$25000,0))</f>
        <v xml:space="preserve"> Seat "Altea" I | "Toledo" III (04-09) 5D Hbk '2004-2015 молд.(В+Н) #7612AGNBLVZ</v>
      </c>
      <c r="N1007" s="1781">
        <f>INDEX([1]TDSheet!$AX$14:$AX$25000,MATCH($B1007,[1]TDSheet!$B$14:$B$25000,0))</f>
        <v>4800</v>
      </c>
      <c r="O1007" s="1781">
        <f>INDEX([1]TDSheet!$AX$14:$AX$25000,MATCH($B1007,[1]TDSheet!$B$14:$B$25000,0))</f>
        <v>4800</v>
      </c>
      <c r="P1007" s="1781">
        <f>INDEX([1]TDSheet!$AX$14:$AX$25000,MATCH($B1007,[1]TDSheet!$B$14:$B$25000,0))</f>
        <v>4800</v>
      </c>
      <c r="Q1007" s="1781">
        <f>INDEX([1]TDSheet!$AX$14:$AX$25000,MATCH($B1007,[1]TDSheet!$B$14:$B$25000,0))</f>
        <v>4800</v>
      </c>
      <c r="R1007" s="1781">
        <f>INDEX([1]TDSheet!$AX$14:$AX$25000,MATCH($B1007,[1]TDSheet!$B$14:$B$25000,0))</f>
        <v>4800</v>
      </c>
      <c r="S1007" s="1781">
        <f>INDEX([1]TDSheet!$AX$14:$AX$25000,MATCH($B1007,[1]TDSheet!$B$14:$B$25000,0))</f>
        <v>4800</v>
      </c>
      <c r="T1007" s="1781">
        <f>INDEX([1]TDSheet!$AX$14:$AX$25000,MATCH($B1007,[1]TDSheet!$B$14:$B$25000,0))</f>
        <v>4800</v>
      </c>
      <c r="U1007" s="1781">
        <f>INDEX([1]TDSheet!$AX$14:$AX$25000,MATCH($B1007,[1]TDSheet!$B$14:$B$25000,0))</f>
        <v>4800</v>
      </c>
      <c r="V1007" s="1782">
        <f>INDEX([1]TDSheet!$AX$14:$AX$25000,MATCH($B1007,[1]TDSheet!$B$14:$B$25000,0))</f>
        <v>4800</v>
      </c>
      <c r="W1007" s="1056"/>
      <c r="X1007" s="78" t="s">
        <v>5373</v>
      </c>
      <c r="Y1007" s="182" t="s">
        <v>3123</v>
      </c>
      <c r="Z1007" s="182" t="s">
        <v>3123</v>
      </c>
      <c r="AA1007" s="182"/>
      <c r="AB1007" s="182"/>
      <c r="AC1007" s="182" t="s">
        <v>3123</v>
      </c>
      <c r="AD1007" s="213" t="str">
        <f>INDEX([1]TDSheet!$AV$14:$AV$25000,MATCH($B1007,[1]TDSheet!$B$14:$B$25000,0))</f>
        <v>1350*980</v>
      </c>
      <c r="AE1007" s="456">
        <f>INDEX([1]TDSheet!$AY$14:$AY$25000,MATCH($B1007,[1]TDSheet!$B$14:$B$25000,0))</f>
        <v>5300</v>
      </c>
      <c r="AF1007" s="1051"/>
      <c r="AG1007" s="1058"/>
      <c r="AH1007" s="251"/>
      <c r="AI1007" s="251"/>
    </row>
    <row r="1008" spans="1:35" ht="17.25" customHeight="1">
      <c r="A1008" s="1393">
        <f>ROW(1008:1008)-SUM(AF$1:AF1008)</f>
        <v>972</v>
      </c>
      <c r="B1008" s="159" t="s">
        <v>8083</v>
      </c>
      <c r="C1008" s="159" t="str">
        <f>IF(D1008&lt;&gt;"",CONCATENATE(D1008,E1008,F1008,G1008,H1008,I1008,J1008,K1008,L1008),"")</f>
        <v>7612AGNBLMVZ1B</v>
      </c>
      <c r="D1008" s="1408">
        <v>7612</v>
      </c>
      <c r="E1008" s="1054" t="s">
        <v>4471</v>
      </c>
      <c r="F1008" s="1289"/>
      <c r="G1008" s="1289"/>
      <c r="H1008" s="1289" t="str">
        <f>IF(AB1008="+","M","")</f>
        <v>M</v>
      </c>
      <c r="I1008" s="1289"/>
      <c r="J1008" s="1289" t="str">
        <f>IF(Z1008="+","V","")</f>
        <v>V</v>
      </c>
      <c r="K1008" s="1289" t="s">
        <v>3819</v>
      </c>
      <c r="L1008" s="1289" t="s">
        <v>4556</v>
      </c>
      <c r="M1008" s="1780" t="str">
        <f>INDEX([1]TDSheet!$S$14:$S$25000,MATCH($B1008,[1]TDSheet!$B$14:$B$25000,0))</f>
        <v xml:space="preserve"> Seat "Altea" I | "Toledo" III (04-09) 5D Hbk '2004-2015 датч.дожд.+молд.(В+Н) #7612AGNBLMVZ1B</v>
      </c>
      <c r="N1008" s="1781">
        <f>INDEX([1]TDSheet!$AX$14:$AX$25000,MATCH($B1008,[1]TDSheet!$B$14:$B$25000,0))</f>
        <v>5500</v>
      </c>
      <c r="O1008" s="1781">
        <f>INDEX([1]TDSheet!$AX$14:$AX$25000,MATCH($B1008,[1]TDSheet!$B$14:$B$25000,0))</f>
        <v>5500</v>
      </c>
      <c r="P1008" s="1781">
        <f>INDEX([1]TDSheet!$AX$14:$AX$25000,MATCH($B1008,[1]TDSheet!$B$14:$B$25000,0))</f>
        <v>5500</v>
      </c>
      <c r="Q1008" s="1781">
        <f>INDEX([1]TDSheet!$AX$14:$AX$25000,MATCH($B1008,[1]TDSheet!$B$14:$B$25000,0))</f>
        <v>5500</v>
      </c>
      <c r="R1008" s="1781">
        <f>INDEX([1]TDSheet!$AX$14:$AX$25000,MATCH($B1008,[1]TDSheet!$B$14:$B$25000,0))</f>
        <v>5500</v>
      </c>
      <c r="S1008" s="1781">
        <f>INDEX([1]TDSheet!$AX$14:$AX$25000,MATCH($B1008,[1]TDSheet!$B$14:$B$25000,0))</f>
        <v>5500</v>
      </c>
      <c r="T1008" s="1781">
        <f>INDEX([1]TDSheet!$AX$14:$AX$25000,MATCH($B1008,[1]TDSheet!$B$14:$B$25000,0))</f>
        <v>5500</v>
      </c>
      <c r="U1008" s="1781">
        <f>INDEX([1]TDSheet!$AX$14:$AX$25000,MATCH($B1008,[1]TDSheet!$B$14:$B$25000,0))</f>
        <v>5500</v>
      </c>
      <c r="V1008" s="1782">
        <f>INDEX([1]TDSheet!$AX$14:$AX$25000,MATCH($B1008,[1]TDSheet!$B$14:$B$25000,0))</f>
        <v>5500</v>
      </c>
      <c r="W1008" s="1410"/>
      <c r="X1008" s="1411" t="s">
        <v>5373</v>
      </c>
      <c r="Y1008" s="1412" t="s">
        <v>3123</v>
      </c>
      <c r="Z1008" s="1412" t="s">
        <v>3123</v>
      </c>
      <c r="AA1008" s="1412"/>
      <c r="AB1008" s="1412" t="s">
        <v>3123</v>
      </c>
      <c r="AC1008" s="1412"/>
      <c r="AD1008" s="1413" t="str">
        <f>INDEX([1]TDSheet!$AV$14:$AV$25000,MATCH($B1008,[1]TDSheet!$B$14:$B$25000,0))</f>
        <v>1350*980</v>
      </c>
      <c r="AE1008" s="805">
        <f>INDEX([1]TDSheet!$AY$14:$AY$25000,MATCH($B1008,[1]TDSheet!$B$14:$B$25000,0))</f>
        <v>6000</v>
      </c>
      <c r="AF1008" s="1051"/>
      <c r="AG1008" s="1058"/>
      <c r="AH1008" s="251"/>
      <c r="AI1008" s="251"/>
    </row>
    <row r="1009" spans="1:35" ht="17.25" customHeight="1">
      <c r="A1009" s="1393">
        <f>ROW(1009:1009)-SUM(AF$1:AF1009)</f>
        <v>973</v>
      </c>
      <c r="B1009" s="197" t="s">
        <v>8641</v>
      </c>
      <c r="C1009" s="197" t="str">
        <f t="shared" ref="C1009" si="1079">IF(D1009&lt;&gt;"",CONCATENATE(D1009,E1009,F1009,G1009,H1009,I1009,J1009,K1009,L1009),"")</f>
        <v>7612AGNBLHVZ</v>
      </c>
      <c r="D1009" s="1408">
        <v>7612</v>
      </c>
      <c r="E1009" s="1054" t="s">
        <v>4471</v>
      </c>
      <c r="F1009" s="1289"/>
      <c r="G1009" s="1289" t="s">
        <v>4473</v>
      </c>
      <c r="H1009" s="1289" t="str">
        <f t="shared" ref="H1009" si="1080">IF(AB1009="+","P","")</f>
        <v/>
      </c>
      <c r="I1009" s="1289"/>
      <c r="J1009" s="1289" t="str">
        <f t="shared" ref="J1009" si="1081">IF(Z1009="+","V","")</f>
        <v>V</v>
      </c>
      <c r="K1009" s="1289" t="s">
        <v>3819</v>
      </c>
      <c r="L1009" s="1289"/>
      <c r="M1009" s="1780" t="str">
        <f>INDEX([1]TDSheet!$S$14:$S$25000,MATCH($B1009,[1]TDSheet!$B$14:$B$25000,0))</f>
        <v xml:space="preserve"> Seat "Altea" I | "Toledo" III (04-09) 5D Hbk '2004-2015 ЭОЩ+молд.(В+Н) #7612AGNBLHVZ</v>
      </c>
      <c r="N1009" s="1781">
        <f>INDEX([1]TDSheet!$AX$14:$AX$25000,MATCH($B1009,[1]TDSheet!$B$14:$B$25000,0))</f>
        <v>5300</v>
      </c>
      <c r="O1009" s="1781">
        <f>INDEX([1]TDSheet!$AX$14:$AX$25000,MATCH($B1009,[1]TDSheet!$B$14:$B$25000,0))</f>
        <v>5300</v>
      </c>
      <c r="P1009" s="1781">
        <f>INDEX([1]TDSheet!$AX$14:$AX$25000,MATCH($B1009,[1]TDSheet!$B$14:$B$25000,0))</f>
        <v>5300</v>
      </c>
      <c r="Q1009" s="1781">
        <f>INDEX([1]TDSheet!$AX$14:$AX$25000,MATCH($B1009,[1]TDSheet!$B$14:$B$25000,0))</f>
        <v>5300</v>
      </c>
      <c r="R1009" s="1781">
        <f>INDEX([1]TDSheet!$AX$14:$AX$25000,MATCH($B1009,[1]TDSheet!$B$14:$B$25000,0))</f>
        <v>5300</v>
      </c>
      <c r="S1009" s="1781">
        <f>INDEX([1]TDSheet!$AX$14:$AX$25000,MATCH($B1009,[1]TDSheet!$B$14:$B$25000,0))</f>
        <v>5300</v>
      </c>
      <c r="T1009" s="1781">
        <f>INDEX([1]TDSheet!$AX$14:$AX$25000,MATCH($B1009,[1]TDSheet!$B$14:$B$25000,0))</f>
        <v>5300</v>
      </c>
      <c r="U1009" s="1781">
        <f>INDEX([1]TDSheet!$AX$14:$AX$25000,MATCH($B1009,[1]TDSheet!$B$14:$B$25000,0))</f>
        <v>5300</v>
      </c>
      <c r="V1009" s="1782">
        <f>INDEX([1]TDSheet!$AX$14:$AX$25000,MATCH($B1009,[1]TDSheet!$B$14:$B$25000,0))</f>
        <v>5300</v>
      </c>
      <c r="W1009" s="1056"/>
      <c r="X1009" s="78" t="s">
        <v>5373</v>
      </c>
      <c r="Y1009" s="182" t="s">
        <v>3123</v>
      </c>
      <c r="Z1009" s="182" t="s">
        <v>3123</v>
      </c>
      <c r="AA1009" s="182"/>
      <c r="AB1009" s="182"/>
      <c r="AC1009" s="182" t="s">
        <v>3123</v>
      </c>
      <c r="AD1009" s="213" t="str">
        <f>INDEX([1]TDSheet!$AV$14:$AV$25000,MATCH($B1009,[1]TDSheet!$B$14:$B$25000,0))</f>
        <v>1350*980</v>
      </c>
      <c r="AE1009" s="456">
        <f>INDEX([1]TDSheet!$AY$14:$AY$25000,MATCH($B1009,[1]TDSheet!$B$14:$B$25000,0))</f>
        <v>5800</v>
      </c>
      <c r="AF1009" s="1051"/>
      <c r="AG1009" s="1058"/>
      <c r="AH1009" s="251"/>
      <c r="AI1009" s="251"/>
    </row>
    <row r="1010" spans="1:35" ht="17.25" customHeight="1">
      <c r="A1010" s="1393">
        <f>ROW(1010:1010)-SUM(AF$1:AF1010)</f>
        <v>974</v>
      </c>
      <c r="B1010" s="159" t="s">
        <v>8642</v>
      </c>
      <c r="C1010" s="159" t="str">
        <f>IF(D1010&lt;&gt;"",CONCATENATE(D1010,E1010,F1010,G1010,H1010,I1010,J1010,K1010,L1010),"")</f>
        <v>7612AGNBLHMVZ1B</v>
      </c>
      <c r="D1010" s="1408">
        <v>7612</v>
      </c>
      <c r="E1010" s="1054" t="s">
        <v>4471</v>
      </c>
      <c r="F1010" s="1289"/>
      <c r="G1010" s="1289" t="s">
        <v>4473</v>
      </c>
      <c r="H1010" s="1289" t="str">
        <f>IF(AB1010="+","M","")</f>
        <v>M</v>
      </c>
      <c r="I1010" s="1289"/>
      <c r="J1010" s="1289" t="str">
        <f>IF(Z1010="+","V","")</f>
        <v>V</v>
      </c>
      <c r="K1010" s="1289" t="s">
        <v>3819</v>
      </c>
      <c r="L1010" s="1289" t="s">
        <v>4556</v>
      </c>
      <c r="M1010" s="1780" t="str">
        <f>INDEX([1]TDSheet!$S$14:$S$25000,MATCH($B1010,[1]TDSheet!$B$14:$B$25000,0))</f>
        <v xml:space="preserve"> Seat "Altea" I | "Toledo" III (04-09) 5D Hbk '2004-2015 датч.дожд.+ЭОЩ+молд.(В+Н) #7612AGNBLHMVZ1B</v>
      </c>
      <c r="N1010" s="1781">
        <f>INDEX([1]TDSheet!$AX$14:$AX$25000,MATCH($B1010,[1]TDSheet!$B$14:$B$25000,0))</f>
        <v>6000</v>
      </c>
      <c r="O1010" s="1781">
        <f>INDEX([1]TDSheet!$AX$14:$AX$25000,MATCH($B1010,[1]TDSheet!$B$14:$B$25000,0))</f>
        <v>6000</v>
      </c>
      <c r="P1010" s="1781">
        <f>INDEX([1]TDSheet!$AX$14:$AX$25000,MATCH($B1010,[1]TDSheet!$B$14:$B$25000,0))</f>
        <v>6000</v>
      </c>
      <c r="Q1010" s="1781">
        <f>INDEX([1]TDSheet!$AX$14:$AX$25000,MATCH($B1010,[1]TDSheet!$B$14:$B$25000,0))</f>
        <v>6000</v>
      </c>
      <c r="R1010" s="1781">
        <f>INDEX([1]TDSheet!$AX$14:$AX$25000,MATCH($B1010,[1]TDSheet!$B$14:$B$25000,0))</f>
        <v>6000</v>
      </c>
      <c r="S1010" s="1781">
        <f>INDEX([1]TDSheet!$AX$14:$AX$25000,MATCH($B1010,[1]TDSheet!$B$14:$B$25000,0))</f>
        <v>6000</v>
      </c>
      <c r="T1010" s="1781">
        <f>INDEX([1]TDSheet!$AX$14:$AX$25000,MATCH($B1010,[1]TDSheet!$B$14:$B$25000,0))</f>
        <v>6000</v>
      </c>
      <c r="U1010" s="1781">
        <f>INDEX([1]TDSheet!$AX$14:$AX$25000,MATCH($B1010,[1]TDSheet!$B$14:$B$25000,0))</f>
        <v>6000</v>
      </c>
      <c r="V1010" s="1782">
        <f>INDEX([1]TDSheet!$AX$14:$AX$25000,MATCH($B1010,[1]TDSheet!$B$14:$B$25000,0))</f>
        <v>6000</v>
      </c>
      <c r="W1010" s="1410"/>
      <c r="X1010" s="1411" t="s">
        <v>5373</v>
      </c>
      <c r="Y1010" s="1412" t="s">
        <v>3123</v>
      </c>
      <c r="Z1010" s="1412" t="s">
        <v>3123</v>
      </c>
      <c r="AA1010" s="1412"/>
      <c r="AB1010" s="1412" t="s">
        <v>3123</v>
      </c>
      <c r="AC1010" s="1412"/>
      <c r="AD1010" s="1413" t="str">
        <f>INDEX([1]TDSheet!$AV$14:$AV$25000,MATCH($B1010,[1]TDSheet!$B$14:$B$25000,0))</f>
        <v>1350*980</v>
      </c>
      <c r="AE1010" s="805">
        <f>INDEX([1]TDSheet!$AY$14:$AY$25000,MATCH($B1010,[1]TDSheet!$B$14:$B$25000,0))</f>
        <v>6500</v>
      </c>
      <c r="AF1010" s="1051"/>
      <c r="AG1010" s="1058"/>
      <c r="AH1010" s="251"/>
      <c r="AI1010" s="251"/>
    </row>
    <row r="1011" spans="1:35" ht="17.25" customHeight="1">
      <c r="A1011" s="1393">
        <f>ROW(1011:1011)-SUM(AF$1:AF1011)</f>
        <v>975</v>
      </c>
      <c r="B1011" s="197" t="s">
        <v>8236</v>
      </c>
      <c r="C1011" s="197" t="str">
        <f t="shared" ref="C1011" si="1082">IF(D1011&lt;&gt;"",CONCATENATE(D1011,E1011,F1011,G1011,H1011,I1011,J1011,K1011,L1011),"")</f>
        <v>7610AGNBLVZ</v>
      </c>
      <c r="D1011" s="1408">
        <v>7610</v>
      </c>
      <c r="E1011" s="1054" t="s">
        <v>4471</v>
      </c>
      <c r="F1011" s="1289"/>
      <c r="G1011" s="1289"/>
      <c r="H1011" s="1289" t="str">
        <f t="shared" ref="H1011" si="1083">IF(AB1011="+","P","")</f>
        <v/>
      </c>
      <c r="I1011" s="1289"/>
      <c r="J1011" s="1289" t="str">
        <f t="shared" ref="J1011" si="1084">IF(Z1011="+","V","")</f>
        <v>V</v>
      </c>
      <c r="K1011" s="1289" t="s">
        <v>3819</v>
      </c>
      <c r="L1011" s="1289"/>
      <c r="M1011" s="1780" t="str">
        <f>INDEX([1]TDSheet!$S$14:$S$25000,MATCH($B1011,[1]TDSheet!$B$14:$B$25000,0))</f>
        <v xml:space="preserve"> Seat "Ibiza" III 3/5D Hbk | "Cordoba" II (03-09) '2001-2008 держ.зерк.+молд.(П+Н) #7610AGNBLVZ</v>
      </c>
      <c r="N1011" s="1781">
        <f>INDEX([1]TDSheet!$AX$14:$AX$25000,MATCH($B1011,[1]TDSheet!$B$14:$B$25000,0))</f>
        <v>5150</v>
      </c>
      <c r="O1011" s="1781">
        <f>INDEX([1]TDSheet!$AX$14:$AX$25000,MATCH($B1011,[1]TDSheet!$B$14:$B$25000,0))</f>
        <v>5150</v>
      </c>
      <c r="P1011" s="1781">
        <f>INDEX([1]TDSheet!$AX$14:$AX$25000,MATCH($B1011,[1]TDSheet!$B$14:$B$25000,0))</f>
        <v>5150</v>
      </c>
      <c r="Q1011" s="1781">
        <f>INDEX([1]TDSheet!$AX$14:$AX$25000,MATCH($B1011,[1]TDSheet!$B$14:$B$25000,0))</f>
        <v>5150</v>
      </c>
      <c r="R1011" s="1781">
        <f>INDEX([1]TDSheet!$AX$14:$AX$25000,MATCH($B1011,[1]TDSheet!$B$14:$B$25000,0))</f>
        <v>5150</v>
      </c>
      <c r="S1011" s="1781">
        <f>INDEX([1]TDSheet!$AX$14:$AX$25000,MATCH($B1011,[1]TDSheet!$B$14:$B$25000,0))</f>
        <v>5150</v>
      </c>
      <c r="T1011" s="1781">
        <f>INDEX([1]TDSheet!$AX$14:$AX$25000,MATCH($B1011,[1]TDSheet!$B$14:$B$25000,0))</f>
        <v>5150</v>
      </c>
      <c r="U1011" s="1781">
        <f>INDEX([1]TDSheet!$AX$14:$AX$25000,MATCH($B1011,[1]TDSheet!$B$14:$B$25000,0))</f>
        <v>5150</v>
      </c>
      <c r="V1011" s="1782">
        <f>INDEX([1]TDSheet!$AX$14:$AX$25000,MATCH($B1011,[1]TDSheet!$B$14:$B$25000,0))</f>
        <v>5150</v>
      </c>
      <c r="W1011" s="1056"/>
      <c r="X1011" s="78" t="s">
        <v>3730</v>
      </c>
      <c r="Y1011" s="182" t="s">
        <v>3123</v>
      </c>
      <c r="Z1011" s="182" t="s">
        <v>3123</v>
      </c>
      <c r="AA1011" s="182" t="s">
        <v>3123</v>
      </c>
      <c r="AB1011" s="182"/>
      <c r="AC1011" s="182" t="s">
        <v>3123</v>
      </c>
      <c r="AD1011" s="213" t="str">
        <f>INDEX([1]TDSheet!$AV$14:$AV$25000,MATCH($B1011,[1]TDSheet!$B$14:$B$25000,0))</f>
        <v>1390*880</v>
      </c>
      <c r="AE1011" s="456">
        <f>INDEX([1]TDSheet!$AY$14:$AY$25000,MATCH($B1011,[1]TDSheet!$B$14:$B$25000,0))</f>
        <v>5650</v>
      </c>
      <c r="AF1011" s="1051"/>
      <c r="AG1011" s="1058"/>
      <c r="AH1011" s="251"/>
      <c r="AI1011" s="251"/>
    </row>
    <row r="1012" spans="1:35" ht="17.25" customHeight="1">
      <c r="A1012" s="1393">
        <f>ROW(1012:1012)-SUM(AF$1:AF1012)</f>
        <v>976</v>
      </c>
      <c r="B1012" s="197" t="s">
        <v>8237</v>
      </c>
      <c r="C1012" s="197" t="str">
        <f t="shared" ref="C1012" si="1085">IF(D1012&lt;&gt;"",CONCATENATE(D1012,E1012,F1012,G1012,H1012,I1012,J1012,K1012,L1012),"")</f>
        <v>7610AGNBLMVZ</v>
      </c>
      <c r="D1012" s="1408">
        <v>7610</v>
      </c>
      <c r="E1012" s="1054" t="s">
        <v>4471</v>
      </c>
      <c r="F1012" s="1289"/>
      <c r="G1012" s="1289"/>
      <c r="H1012" s="1289" t="str">
        <f>IF(AB1012="+","M","")</f>
        <v>M</v>
      </c>
      <c r="I1012" s="1289"/>
      <c r="J1012" s="1289" t="str">
        <f t="shared" ref="J1012" si="1086">IF(Z1012="+","V","")</f>
        <v>V</v>
      </c>
      <c r="K1012" s="1289" t="s">
        <v>3819</v>
      </c>
      <c r="L1012" s="1289"/>
      <c r="M1012" s="1780" t="str">
        <f>INDEX([1]TDSheet!$S$14:$S$25000,MATCH($B1012,[1]TDSheet!$B$14:$B$25000,0))</f>
        <v>Seat "Ibiza" III 3/5D Hbk | "Cordoba" II (03-09) '2001-2008 датч.дожд.+молд.(П+Н) #7610AGNBLMVZ</v>
      </c>
      <c r="N1012" s="1781">
        <f>INDEX([1]TDSheet!$AX$14:$AX$25000,MATCH($B1012,[1]TDSheet!$B$14:$B$25000,0))</f>
        <v>5400</v>
      </c>
      <c r="O1012" s="1781">
        <f>INDEX([1]TDSheet!$AX$14:$AX$25000,MATCH($B1012,[1]TDSheet!$B$14:$B$25000,0))</f>
        <v>5400</v>
      </c>
      <c r="P1012" s="1781">
        <f>INDEX([1]TDSheet!$AX$14:$AX$25000,MATCH($B1012,[1]TDSheet!$B$14:$B$25000,0))</f>
        <v>5400</v>
      </c>
      <c r="Q1012" s="1781">
        <f>INDEX([1]TDSheet!$AX$14:$AX$25000,MATCH($B1012,[1]TDSheet!$B$14:$B$25000,0))</f>
        <v>5400</v>
      </c>
      <c r="R1012" s="1781">
        <f>INDEX([1]TDSheet!$AX$14:$AX$25000,MATCH($B1012,[1]TDSheet!$B$14:$B$25000,0))</f>
        <v>5400</v>
      </c>
      <c r="S1012" s="1781">
        <f>INDEX([1]TDSheet!$AX$14:$AX$25000,MATCH($B1012,[1]TDSheet!$B$14:$B$25000,0))</f>
        <v>5400</v>
      </c>
      <c r="T1012" s="1781">
        <f>INDEX([1]TDSheet!$AX$14:$AX$25000,MATCH($B1012,[1]TDSheet!$B$14:$B$25000,0))</f>
        <v>5400</v>
      </c>
      <c r="U1012" s="1781">
        <f>INDEX([1]TDSheet!$AX$14:$AX$25000,MATCH($B1012,[1]TDSheet!$B$14:$B$25000,0))</f>
        <v>5400</v>
      </c>
      <c r="V1012" s="1782">
        <f>INDEX([1]TDSheet!$AX$14:$AX$25000,MATCH($B1012,[1]TDSheet!$B$14:$B$25000,0))</f>
        <v>5400</v>
      </c>
      <c r="W1012" s="1056"/>
      <c r="X1012" s="78" t="s">
        <v>3730</v>
      </c>
      <c r="Y1012" s="182" t="s">
        <v>3123</v>
      </c>
      <c r="Z1012" s="182" t="s">
        <v>3123</v>
      </c>
      <c r="AA1012" s="182" t="s">
        <v>3123</v>
      </c>
      <c r="AB1012" s="182" t="s">
        <v>3123</v>
      </c>
      <c r="AC1012" s="182"/>
      <c r="AD1012" s="213" t="str">
        <f>INDEX([1]TDSheet!$AV$14:$AV$25000,MATCH($B1012,[1]TDSheet!$B$14:$B$25000,0))</f>
        <v>1390*880</v>
      </c>
      <c r="AE1012" s="456">
        <f>INDEX([1]TDSheet!$AY$14:$AY$25000,MATCH($B1012,[1]TDSheet!$B$14:$B$25000,0))</f>
        <v>5900</v>
      </c>
      <c r="AF1012" s="1051"/>
      <c r="AG1012" s="1058"/>
      <c r="AH1012" s="251"/>
      <c r="AI1012" s="251"/>
    </row>
    <row r="1013" spans="1:35" ht="17.25" customHeight="1">
      <c r="A1013" s="1393">
        <f>ROW(1013:1013)-SUM(AF$1:AF1013)</f>
        <v>977</v>
      </c>
      <c r="B1013" s="159" t="s">
        <v>8084</v>
      </c>
      <c r="C1013" s="159" t="str">
        <f t="shared" si="1077"/>
        <v>7614AGNBLVZ</v>
      </c>
      <c r="D1013" s="1408">
        <v>7614</v>
      </c>
      <c r="E1013" s="1054" t="s">
        <v>4471</v>
      </c>
      <c r="F1013" s="1289"/>
      <c r="G1013" s="1289"/>
      <c r="H1013" s="1289" t="str">
        <f t="shared" ref="H1013:H1016" si="1087">IF(AB1013="+","M","")</f>
        <v/>
      </c>
      <c r="I1013" s="1289"/>
      <c r="J1013" s="1289" t="str">
        <f t="shared" ref="J1013:J1014" si="1088">IF(Z1013="+","V","")</f>
        <v>V</v>
      </c>
      <c r="K1013" s="1289" t="s">
        <v>3819</v>
      </c>
      <c r="L1013" s="1289"/>
      <c r="M1013" s="1780" t="str">
        <f>INDEX([1]TDSheet!$S$14:$S$25000,MATCH($B1013,[1]TDSheet!$B$14:$B$25000,0))</f>
        <v xml:space="preserve"> Seat "Ibiza" IV 3/5D Hbk '2008-2017 держ.зерк.+молд.Н #7614AGNBLVZ</v>
      </c>
      <c r="N1013" s="1781">
        <f>INDEX([1]TDSheet!$AX$14:$AX$25000,MATCH($B1013,[1]TDSheet!$B$14:$B$25000,0))</f>
        <v>4250</v>
      </c>
      <c r="O1013" s="1781">
        <f>INDEX([1]TDSheet!$AX$14:$AX$25000,MATCH($B1013,[1]TDSheet!$B$14:$B$25000,0))</f>
        <v>4250</v>
      </c>
      <c r="P1013" s="1781">
        <f>INDEX([1]TDSheet!$AX$14:$AX$25000,MATCH($B1013,[1]TDSheet!$B$14:$B$25000,0))</f>
        <v>4250</v>
      </c>
      <c r="Q1013" s="1781">
        <f>INDEX([1]TDSheet!$AX$14:$AX$25000,MATCH($B1013,[1]TDSheet!$B$14:$B$25000,0))</f>
        <v>4250</v>
      </c>
      <c r="R1013" s="1781">
        <f>INDEX([1]TDSheet!$AX$14:$AX$25000,MATCH($B1013,[1]TDSheet!$B$14:$B$25000,0))</f>
        <v>4250</v>
      </c>
      <c r="S1013" s="1781">
        <f>INDEX([1]TDSheet!$AX$14:$AX$25000,MATCH($B1013,[1]TDSheet!$B$14:$B$25000,0))</f>
        <v>4250</v>
      </c>
      <c r="T1013" s="1781">
        <f>INDEX([1]TDSheet!$AX$14:$AX$25000,MATCH($B1013,[1]TDSheet!$B$14:$B$25000,0))</f>
        <v>4250</v>
      </c>
      <c r="U1013" s="1781">
        <f>INDEX([1]TDSheet!$AX$14:$AX$25000,MATCH($B1013,[1]TDSheet!$B$14:$B$25000,0))</f>
        <v>4250</v>
      </c>
      <c r="V1013" s="1782">
        <f>INDEX([1]TDSheet!$AX$14:$AX$25000,MATCH($B1013,[1]TDSheet!$B$14:$B$25000,0))</f>
        <v>4250</v>
      </c>
      <c r="W1013" s="1410"/>
      <c r="X1013" s="1411" t="s">
        <v>6166</v>
      </c>
      <c r="Y1013" s="1412" t="s">
        <v>3123</v>
      </c>
      <c r="Z1013" s="1412" t="s">
        <v>3123</v>
      </c>
      <c r="AA1013" s="1412" t="s">
        <v>3123</v>
      </c>
      <c r="AB1013" s="1412"/>
      <c r="AC1013" s="1412" t="s">
        <v>3123</v>
      </c>
      <c r="AD1013" s="1413" t="str">
        <f>INDEX([1]TDSheet!$AV$14:$AV$25000,MATCH($B1013,[1]TDSheet!$B$14:$B$25000,0))</f>
        <v>1310*900</v>
      </c>
      <c r="AE1013" s="805">
        <f>INDEX([1]TDSheet!$AY$14:$AY$25000,MATCH($B1013,[1]TDSheet!$B$14:$B$25000,0))</f>
        <v>4750</v>
      </c>
      <c r="AF1013" s="1051"/>
      <c r="AG1013" s="1058"/>
      <c r="AH1013" s="251"/>
      <c r="AI1013" s="251"/>
    </row>
    <row r="1014" spans="1:35" ht="17.25" customHeight="1">
      <c r="A1014" s="1393">
        <f>ROW(1014:1014)-SUM(AF$1:AF1014)</f>
        <v>978</v>
      </c>
      <c r="B1014" s="159" t="s">
        <v>8085</v>
      </c>
      <c r="C1014" s="159" t="str">
        <f t="shared" si="1077"/>
        <v>7614AGNBLMVZ1P</v>
      </c>
      <c r="D1014" s="1408">
        <v>7614</v>
      </c>
      <c r="E1014" s="1054" t="s">
        <v>4471</v>
      </c>
      <c r="F1014" s="1289"/>
      <c r="G1014" s="1289"/>
      <c r="H1014" s="1289" t="str">
        <f t="shared" si="1087"/>
        <v>M</v>
      </c>
      <c r="I1014" s="1289"/>
      <c r="J1014" s="1289" t="str">
        <f t="shared" si="1088"/>
        <v>V</v>
      </c>
      <c r="K1014" s="1289" t="s">
        <v>3819</v>
      </c>
      <c r="L1014" s="1289" t="s">
        <v>4484</v>
      </c>
      <c r="M1014" s="1780" t="str">
        <f>INDEX([1]TDSheet!$S$14:$S$25000,MATCH($B1014,[1]TDSheet!$B$14:$B$25000,0))</f>
        <v xml:space="preserve"> Seat "Ibiza" IV 3/5D Hbk '2008-2017 датч.дожд.+молд.Н #7614AGNBLMVZ1P</v>
      </c>
      <c r="N1014" s="1781">
        <f>INDEX([1]TDSheet!$AX$14:$AX$25000,MATCH($B1014,[1]TDSheet!$B$14:$B$25000,0))</f>
        <v>4450</v>
      </c>
      <c r="O1014" s="1781">
        <f>INDEX([1]TDSheet!$AX$14:$AX$25000,MATCH($B1014,[1]TDSheet!$B$14:$B$25000,0))</f>
        <v>4450</v>
      </c>
      <c r="P1014" s="1781">
        <f>INDEX([1]TDSheet!$AX$14:$AX$25000,MATCH($B1014,[1]TDSheet!$B$14:$B$25000,0))</f>
        <v>4450</v>
      </c>
      <c r="Q1014" s="1781">
        <f>INDEX([1]TDSheet!$AX$14:$AX$25000,MATCH($B1014,[1]TDSheet!$B$14:$B$25000,0))</f>
        <v>4450</v>
      </c>
      <c r="R1014" s="1781">
        <f>INDEX([1]TDSheet!$AX$14:$AX$25000,MATCH($B1014,[1]TDSheet!$B$14:$B$25000,0))</f>
        <v>4450</v>
      </c>
      <c r="S1014" s="1781">
        <f>INDEX([1]TDSheet!$AX$14:$AX$25000,MATCH($B1014,[1]TDSheet!$B$14:$B$25000,0))</f>
        <v>4450</v>
      </c>
      <c r="T1014" s="1781">
        <f>INDEX([1]TDSheet!$AX$14:$AX$25000,MATCH($B1014,[1]TDSheet!$B$14:$B$25000,0))</f>
        <v>4450</v>
      </c>
      <c r="U1014" s="1781">
        <f>INDEX([1]TDSheet!$AX$14:$AX$25000,MATCH($B1014,[1]TDSheet!$B$14:$B$25000,0))</f>
        <v>4450</v>
      </c>
      <c r="V1014" s="1782">
        <f>INDEX([1]TDSheet!$AX$14:$AX$25000,MATCH($B1014,[1]TDSheet!$B$14:$B$25000,0))</f>
        <v>4450</v>
      </c>
      <c r="W1014" s="1410"/>
      <c r="X1014" s="1411" t="s">
        <v>6166</v>
      </c>
      <c r="Y1014" s="1412" t="s">
        <v>3123</v>
      </c>
      <c r="Z1014" s="1412" t="s">
        <v>3123</v>
      </c>
      <c r="AA1014" s="1412"/>
      <c r="AB1014" s="1412" t="s">
        <v>3123</v>
      </c>
      <c r="AC1014" s="1412"/>
      <c r="AD1014" s="1413" t="str">
        <f>INDEX([1]TDSheet!$AV$14:$AV$25000,MATCH($B1014,[1]TDSheet!$B$14:$B$25000,0))</f>
        <v>1310*900</v>
      </c>
      <c r="AE1014" s="805">
        <f>INDEX([1]TDSheet!$AY$14:$AY$25000,MATCH($B1014,[1]TDSheet!$B$14:$B$25000,0))</f>
        <v>4950</v>
      </c>
      <c r="AF1014" s="1051"/>
      <c r="AG1014" s="1058"/>
      <c r="AH1014" s="251"/>
      <c r="AI1014" s="251"/>
    </row>
    <row r="1015" spans="1:35" ht="17.25" customHeight="1">
      <c r="A1015" s="1393">
        <f>ROW(1015:1015)-SUM(AF$1:AF1015)</f>
        <v>979</v>
      </c>
      <c r="B1015" s="159" t="s">
        <v>8086</v>
      </c>
      <c r="C1015" s="159" t="str">
        <f t="shared" si="1077"/>
        <v>7613AGNBLVZ</v>
      </c>
      <c r="D1015" s="1408">
        <v>7613</v>
      </c>
      <c r="E1015" s="1054" t="s">
        <v>4471</v>
      </c>
      <c r="F1015" s="1289"/>
      <c r="G1015" s="1289"/>
      <c r="H1015" s="1289" t="str">
        <f t="shared" si="1087"/>
        <v/>
      </c>
      <c r="I1015" s="1289"/>
      <c r="J1015" s="1289" t="str">
        <f t="shared" ref="J1015:J1016" si="1089">IF(Z1015="+","V","")</f>
        <v>V</v>
      </c>
      <c r="K1015" s="1289" t="s">
        <v>3819</v>
      </c>
      <c r="L1015" s="1289"/>
      <c r="M1015" s="1780" t="str">
        <f>INDEX([1]TDSheet!$S$14:$S$25000,MATCH($B1015,[1]TDSheet!$B$14:$B$25000,0))</f>
        <v xml:space="preserve"> Seat "Leon" II 5D Hbk '2005-2012 молд.(В+Н) #7613AGNBLVZ</v>
      </c>
      <c r="N1015" s="1781">
        <f>INDEX([1]TDSheet!$AX$14:$AX$25000,MATCH($B1015,[1]TDSheet!$B$14:$B$25000,0))</f>
        <v>4600</v>
      </c>
      <c r="O1015" s="1781">
        <f>INDEX([1]TDSheet!$AX$14:$AX$25000,MATCH($B1015,[1]TDSheet!$B$14:$B$25000,0))</f>
        <v>4600</v>
      </c>
      <c r="P1015" s="1781">
        <f>INDEX([1]TDSheet!$AX$14:$AX$25000,MATCH($B1015,[1]TDSheet!$B$14:$B$25000,0))</f>
        <v>4600</v>
      </c>
      <c r="Q1015" s="1781">
        <f>INDEX([1]TDSheet!$AX$14:$AX$25000,MATCH($B1015,[1]TDSheet!$B$14:$B$25000,0))</f>
        <v>4600</v>
      </c>
      <c r="R1015" s="1781">
        <f>INDEX([1]TDSheet!$AX$14:$AX$25000,MATCH($B1015,[1]TDSheet!$B$14:$B$25000,0))</f>
        <v>4600</v>
      </c>
      <c r="S1015" s="1781">
        <f>INDEX([1]TDSheet!$AX$14:$AX$25000,MATCH($B1015,[1]TDSheet!$B$14:$B$25000,0))</f>
        <v>4600</v>
      </c>
      <c r="T1015" s="1781">
        <f>INDEX([1]TDSheet!$AX$14:$AX$25000,MATCH($B1015,[1]TDSheet!$B$14:$B$25000,0))</f>
        <v>4600</v>
      </c>
      <c r="U1015" s="1781">
        <f>INDEX([1]TDSheet!$AX$14:$AX$25000,MATCH($B1015,[1]TDSheet!$B$14:$B$25000,0))</f>
        <v>4600</v>
      </c>
      <c r="V1015" s="1782">
        <f>INDEX([1]TDSheet!$AX$14:$AX$25000,MATCH($B1015,[1]TDSheet!$B$14:$B$25000,0))</f>
        <v>4600</v>
      </c>
      <c r="W1015" s="1410"/>
      <c r="X1015" s="1411" t="s">
        <v>1895</v>
      </c>
      <c r="Y1015" s="1412" t="s">
        <v>3123</v>
      </c>
      <c r="Z1015" s="1412" t="s">
        <v>3123</v>
      </c>
      <c r="AA1015" s="1412"/>
      <c r="AB1015" s="1412"/>
      <c r="AC1015" s="1412" t="s">
        <v>3123</v>
      </c>
      <c r="AD1015" s="1413" t="str">
        <f>INDEX([1]TDSheet!$AV$14:$AV$25000,MATCH($B1015,[1]TDSheet!$B$14:$B$25000,0))</f>
        <v>1360*930</v>
      </c>
      <c r="AE1015" s="805">
        <f>INDEX([1]TDSheet!$AY$14:$AY$25000,MATCH($B1015,[1]TDSheet!$B$14:$B$25000,0))</f>
        <v>5100</v>
      </c>
      <c r="AF1015" s="1051"/>
      <c r="AG1015" s="1058"/>
      <c r="AH1015" s="251"/>
      <c r="AI1015" s="251"/>
    </row>
    <row r="1016" spans="1:35" ht="17.25" customHeight="1">
      <c r="A1016" s="1393">
        <f>ROW(1016:1016)-SUM(AF$1:AF1016)</f>
        <v>980</v>
      </c>
      <c r="B1016" s="159" t="s">
        <v>8087</v>
      </c>
      <c r="C1016" s="159" t="str">
        <f t="shared" si="1077"/>
        <v>7613AGNBLMVZ1B</v>
      </c>
      <c r="D1016" s="1408">
        <v>7613</v>
      </c>
      <c r="E1016" s="1054" t="s">
        <v>4471</v>
      </c>
      <c r="F1016" s="1289"/>
      <c r="G1016" s="1289"/>
      <c r="H1016" s="1289" t="str">
        <f t="shared" si="1087"/>
        <v>M</v>
      </c>
      <c r="I1016" s="1289"/>
      <c r="J1016" s="1289" t="str">
        <f t="shared" si="1089"/>
        <v>V</v>
      </c>
      <c r="K1016" s="1289" t="s">
        <v>3819</v>
      </c>
      <c r="L1016" s="1289" t="s">
        <v>4556</v>
      </c>
      <c r="M1016" s="1780" t="str">
        <f>INDEX([1]TDSheet!$S$14:$S$25000,MATCH($B1016,[1]TDSheet!$B$14:$B$25000,0))</f>
        <v xml:space="preserve"> Seat "Leon" II 5D Hbk '2005-2012 датч.дожд.+молд.(В+Н) #7613AGNBLMVZ1B</v>
      </c>
      <c r="N1016" s="1781">
        <f>INDEX([1]TDSheet!$AX$14:$AX$25000,MATCH($B1016,[1]TDSheet!$B$14:$B$25000,0))</f>
        <v>5300</v>
      </c>
      <c r="O1016" s="1781">
        <f>INDEX([1]TDSheet!$AX$14:$AX$25000,MATCH($B1016,[1]TDSheet!$B$14:$B$25000,0))</f>
        <v>5300</v>
      </c>
      <c r="P1016" s="1781">
        <f>INDEX([1]TDSheet!$AX$14:$AX$25000,MATCH($B1016,[1]TDSheet!$B$14:$B$25000,0))</f>
        <v>5300</v>
      </c>
      <c r="Q1016" s="1781">
        <f>INDEX([1]TDSheet!$AX$14:$AX$25000,MATCH($B1016,[1]TDSheet!$B$14:$B$25000,0))</f>
        <v>5300</v>
      </c>
      <c r="R1016" s="1781">
        <f>INDEX([1]TDSheet!$AX$14:$AX$25000,MATCH($B1016,[1]TDSheet!$B$14:$B$25000,0))</f>
        <v>5300</v>
      </c>
      <c r="S1016" s="1781">
        <f>INDEX([1]TDSheet!$AX$14:$AX$25000,MATCH($B1016,[1]TDSheet!$B$14:$B$25000,0))</f>
        <v>5300</v>
      </c>
      <c r="T1016" s="1781">
        <f>INDEX([1]TDSheet!$AX$14:$AX$25000,MATCH($B1016,[1]TDSheet!$B$14:$B$25000,0))</f>
        <v>5300</v>
      </c>
      <c r="U1016" s="1781">
        <f>INDEX([1]TDSheet!$AX$14:$AX$25000,MATCH($B1016,[1]TDSheet!$B$14:$B$25000,0))</f>
        <v>5300</v>
      </c>
      <c r="V1016" s="1782">
        <f>INDEX([1]TDSheet!$AX$14:$AX$25000,MATCH($B1016,[1]TDSheet!$B$14:$B$25000,0))</f>
        <v>5300</v>
      </c>
      <c r="W1016" s="1410"/>
      <c r="X1016" s="1411" t="s">
        <v>1895</v>
      </c>
      <c r="Y1016" s="1412" t="s">
        <v>3123</v>
      </c>
      <c r="Z1016" s="1412" t="s">
        <v>3123</v>
      </c>
      <c r="AA1016" s="1412"/>
      <c r="AB1016" s="1412" t="s">
        <v>3123</v>
      </c>
      <c r="AC1016" s="1412"/>
      <c r="AD1016" s="1413" t="str">
        <f>INDEX([1]TDSheet!$AV$14:$AV$25000,MATCH($B1016,[1]TDSheet!$B$14:$B$25000,0))</f>
        <v>1360*930</v>
      </c>
      <c r="AE1016" s="805">
        <f>INDEX([1]TDSheet!$AY$14:$AY$25000,MATCH($B1016,[1]TDSheet!$B$14:$B$25000,0))</f>
        <v>5800</v>
      </c>
      <c r="AF1016" s="1051"/>
      <c r="AG1016" s="1058"/>
      <c r="AH1016" s="251"/>
      <c r="AI1016" s="251"/>
    </row>
    <row r="1017" spans="1:35" ht="17.25" customHeight="1">
      <c r="A1017" s="1393">
        <f>ROW(1017:1017)-SUM(AF$1:AF1017)</f>
        <v>981</v>
      </c>
      <c r="B1017" s="159" t="s">
        <v>8643</v>
      </c>
      <c r="C1017" s="159" t="str">
        <f t="shared" ref="C1017:C1018" si="1090">IF(D1017&lt;&gt;"",CONCATENATE(D1017,E1017,F1017,G1017,H1017,I1017,J1017,K1017,L1017),"")</f>
        <v>7613AGNBLHVZ</v>
      </c>
      <c r="D1017" s="1408">
        <v>7613</v>
      </c>
      <c r="E1017" s="1054" t="s">
        <v>4471</v>
      </c>
      <c r="F1017" s="1289"/>
      <c r="G1017" s="1289" t="s">
        <v>4473</v>
      </c>
      <c r="H1017" s="1289" t="str">
        <f t="shared" ref="H1017:H1018" si="1091">IF(AB1017="+","M","")</f>
        <v/>
      </c>
      <c r="I1017" s="1289"/>
      <c r="J1017" s="1289" t="str">
        <f t="shared" ref="J1017:J1018" si="1092">IF(Z1017="+","V","")</f>
        <v>V</v>
      </c>
      <c r="K1017" s="1289" t="s">
        <v>3819</v>
      </c>
      <c r="L1017" s="1289"/>
      <c r="M1017" s="1780" t="str">
        <f>INDEX([1]TDSheet!$S$14:$S$25000,MATCH($B1017,[1]TDSheet!$B$14:$B$25000,0))</f>
        <v xml:space="preserve"> Seat "Leon" II 5D Hbk '2005-2012 ЭОЩ+молд.(В+Н) #7613AGNBLHVZ</v>
      </c>
      <c r="N1017" s="1781">
        <f>INDEX([1]TDSheet!$AX$14:$AX$25000,MATCH($B1017,[1]TDSheet!$B$14:$B$25000,0))</f>
        <v>5100</v>
      </c>
      <c r="O1017" s="1781">
        <f>INDEX([1]TDSheet!$AX$14:$AX$25000,MATCH($B1017,[1]TDSheet!$B$14:$B$25000,0))</f>
        <v>5100</v>
      </c>
      <c r="P1017" s="1781">
        <f>INDEX([1]TDSheet!$AX$14:$AX$25000,MATCH($B1017,[1]TDSheet!$B$14:$B$25000,0))</f>
        <v>5100</v>
      </c>
      <c r="Q1017" s="1781">
        <f>INDEX([1]TDSheet!$AX$14:$AX$25000,MATCH($B1017,[1]TDSheet!$B$14:$B$25000,0))</f>
        <v>5100</v>
      </c>
      <c r="R1017" s="1781">
        <f>INDEX([1]TDSheet!$AX$14:$AX$25000,MATCH($B1017,[1]TDSheet!$B$14:$B$25000,0))</f>
        <v>5100</v>
      </c>
      <c r="S1017" s="1781">
        <f>INDEX([1]TDSheet!$AX$14:$AX$25000,MATCH($B1017,[1]TDSheet!$B$14:$B$25000,0))</f>
        <v>5100</v>
      </c>
      <c r="T1017" s="1781">
        <f>INDEX([1]TDSheet!$AX$14:$AX$25000,MATCH($B1017,[1]TDSheet!$B$14:$B$25000,0))</f>
        <v>5100</v>
      </c>
      <c r="U1017" s="1781">
        <f>INDEX([1]TDSheet!$AX$14:$AX$25000,MATCH($B1017,[1]TDSheet!$B$14:$B$25000,0))</f>
        <v>5100</v>
      </c>
      <c r="V1017" s="1782">
        <f>INDEX([1]TDSheet!$AX$14:$AX$25000,MATCH($B1017,[1]TDSheet!$B$14:$B$25000,0))</f>
        <v>5100</v>
      </c>
      <c r="W1017" s="1410"/>
      <c r="X1017" s="1411" t="s">
        <v>1895</v>
      </c>
      <c r="Y1017" s="1412" t="s">
        <v>3123</v>
      </c>
      <c r="Z1017" s="1412" t="s">
        <v>3123</v>
      </c>
      <c r="AA1017" s="1412"/>
      <c r="AB1017" s="1412"/>
      <c r="AC1017" s="1412" t="s">
        <v>3123</v>
      </c>
      <c r="AD1017" s="1413" t="str">
        <f>INDEX([1]TDSheet!$AV$14:$AV$25000,MATCH($B1017,[1]TDSheet!$B$14:$B$25000,0))</f>
        <v>1360*930</v>
      </c>
      <c r="AE1017" s="805">
        <f>INDEX([1]TDSheet!$AY$14:$AY$25000,MATCH($B1017,[1]TDSheet!$B$14:$B$25000,0))</f>
        <v>5600</v>
      </c>
      <c r="AF1017" s="1051"/>
      <c r="AG1017" s="1058"/>
      <c r="AH1017" s="251"/>
      <c r="AI1017" s="251"/>
    </row>
    <row r="1018" spans="1:35" ht="17.25" customHeight="1">
      <c r="A1018" s="1393">
        <f>ROW(1018:1018)-SUM(AF$1:AF1018)</f>
        <v>982</v>
      </c>
      <c r="B1018" s="159" t="s">
        <v>8644</v>
      </c>
      <c r="C1018" s="159" t="str">
        <f t="shared" si="1090"/>
        <v>7613AGNBLHMVZ1B</v>
      </c>
      <c r="D1018" s="1408">
        <v>7613</v>
      </c>
      <c r="E1018" s="1054" t="s">
        <v>4471</v>
      </c>
      <c r="F1018" s="1289"/>
      <c r="G1018" s="1289" t="s">
        <v>4473</v>
      </c>
      <c r="H1018" s="1289" t="str">
        <f t="shared" si="1091"/>
        <v>M</v>
      </c>
      <c r="I1018" s="1289"/>
      <c r="J1018" s="1289" t="str">
        <f t="shared" si="1092"/>
        <v>V</v>
      </c>
      <c r="K1018" s="1289" t="s">
        <v>3819</v>
      </c>
      <c r="L1018" s="1289" t="s">
        <v>4556</v>
      </c>
      <c r="M1018" s="1780" t="str">
        <f>INDEX([1]TDSheet!$S$14:$S$25000,MATCH($B1018,[1]TDSheet!$B$14:$B$25000,0))</f>
        <v xml:space="preserve"> Seat "Leon" II 5D Hbk '2005-2012 датч.дожд.+ЭОЩ+молд.(В+Н) #7613AGNBLHMVZ1B</v>
      </c>
      <c r="N1018" s="1781">
        <f>INDEX([1]TDSheet!$AX$14:$AX$25000,MATCH($B1018,[1]TDSheet!$B$14:$B$25000,0))</f>
        <v>5800</v>
      </c>
      <c r="O1018" s="1781">
        <f>INDEX([1]TDSheet!$AX$14:$AX$25000,MATCH($B1018,[1]TDSheet!$B$14:$B$25000,0))</f>
        <v>5800</v>
      </c>
      <c r="P1018" s="1781">
        <f>INDEX([1]TDSheet!$AX$14:$AX$25000,MATCH($B1018,[1]TDSheet!$B$14:$B$25000,0))</f>
        <v>5800</v>
      </c>
      <c r="Q1018" s="1781">
        <f>INDEX([1]TDSheet!$AX$14:$AX$25000,MATCH($B1018,[1]TDSheet!$B$14:$B$25000,0))</f>
        <v>5800</v>
      </c>
      <c r="R1018" s="1781">
        <f>INDEX([1]TDSheet!$AX$14:$AX$25000,MATCH($B1018,[1]TDSheet!$B$14:$B$25000,0))</f>
        <v>5800</v>
      </c>
      <c r="S1018" s="1781">
        <f>INDEX([1]TDSheet!$AX$14:$AX$25000,MATCH($B1018,[1]TDSheet!$B$14:$B$25000,0))</f>
        <v>5800</v>
      </c>
      <c r="T1018" s="1781">
        <f>INDEX([1]TDSheet!$AX$14:$AX$25000,MATCH($B1018,[1]TDSheet!$B$14:$B$25000,0))</f>
        <v>5800</v>
      </c>
      <c r="U1018" s="1781">
        <f>INDEX([1]TDSheet!$AX$14:$AX$25000,MATCH($B1018,[1]TDSheet!$B$14:$B$25000,0))</f>
        <v>5800</v>
      </c>
      <c r="V1018" s="1782">
        <f>INDEX([1]TDSheet!$AX$14:$AX$25000,MATCH($B1018,[1]TDSheet!$B$14:$B$25000,0))</f>
        <v>5800</v>
      </c>
      <c r="W1018" s="1410"/>
      <c r="X1018" s="1411" t="s">
        <v>1895</v>
      </c>
      <c r="Y1018" s="1412" t="s">
        <v>3123</v>
      </c>
      <c r="Z1018" s="1412" t="s">
        <v>3123</v>
      </c>
      <c r="AA1018" s="1412"/>
      <c r="AB1018" s="1412" t="s">
        <v>3123</v>
      </c>
      <c r="AC1018" s="1412"/>
      <c r="AD1018" s="1413" t="str">
        <f>INDEX([1]TDSheet!$AV$14:$AV$25000,MATCH($B1018,[1]TDSheet!$B$14:$B$25000,0))</f>
        <v>1360*930</v>
      </c>
      <c r="AE1018" s="805">
        <f>INDEX([1]TDSheet!$AY$14:$AY$25000,MATCH($B1018,[1]TDSheet!$B$14:$B$25000,0))</f>
        <v>6300</v>
      </c>
      <c r="AF1018" s="1051"/>
      <c r="AG1018" s="1058"/>
      <c r="AH1018" s="251"/>
      <c r="AI1018" s="251"/>
    </row>
    <row r="1019" spans="1:35" ht="17.25" customHeight="1">
      <c r="A1019" s="1592" t="s">
        <v>3234</v>
      </c>
      <c r="B1019" s="1004"/>
      <c r="C1019" s="1004"/>
      <c r="D1019" s="165"/>
      <c r="E1019" s="166"/>
      <c r="F1019" s="167"/>
      <c r="G1019" s="167"/>
      <c r="H1019" s="167" t="str">
        <f>IF(AB1019="+","M","")</f>
        <v/>
      </c>
      <c r="I1019" s="167" t="str">
        <f>IF(AA1019="+","P","")</f>
        <v/>
      </c>
      <c r="J1019" s="167" t="str">
        <f>IF(Z1019="+","V","")</f>
        <v/>
      </c>
      <c r="K1019" s="167"/>
      <c r="L1019" s="167"/>
      <c r="M1019" s="1796"/>
      <c r="N1019" s="1796"/>
      <c r="O1019" s="1796"/>
      <c r="P1019" s="1796"/>
      <c r="Q1019" s="1796"/>
      <c r="R1019" s="1796"/>
      <c r="S1019" s="1796"/>
      <c r="T1019" s="1796"/>
      <c r="U1019" s="1796"/>
      <c r="V1019" s="1796"/>
      <c r="W1019" s="968"/>
      <c r="X1019" s="1005"/>
      <c r="Y1019" s="1005"/>
      <c r="Z1019" s="1005"/>
      <c r="AA1019" s="1005"/>
      <c r="AB1019" s="1005"/>
      <c r="AC1019" s="1005"/>
      <c r="AD1019" s="1005"/>
      <c r="AE1019" s="1006"/>
      <c r="AF1019" s="1051">
        <v>1</v>
      </c>
      <c r="AG1019" s="1058"/>
      <c r="AH1019" s="251"/>
      <c r="AI1019" s="251"/>
    </row>
    <row r="1020" spans="1:35" ht="17.25" customHeight="1">
      <c r="A1020" s="1393">
        <f>ROW(1020:1020)-SUM(AF$1:AF1020)</f>
        <v>983</v>
      </c>
      <c r="B1020" s="159" t="s">
        <v>8088</v>
      </c>
      <c r="C1020" s="159" t="str">
        <f t="shared" ref="C1020:C1038" si="1093">IF(D1020&lt;&gt;"",CONCATENATE(D1020,E1020,F1020,G1020,H1020,I1020,J1020,K1020,L1020),"")</f>
        <v>7811AGNBLVW</v>
      </c>
      <c r="D1020" s="1417">
        <v>7811</v>
      </c>
      <c r="E1020" s="1054" t="s">
        <v>4471</v>
      </c>
      <c r="F1020" s="1289"/>
      <c r="G1020" s="1289"/>
      <c r="H1020" s="1289" t="str">
        <f t="shared" ref="H1020:H1021" si="1094">IF(AB1020="+","P","")</f>
        <v/>
      </c>
      <c r="I1020" s="1289"/>
      <c r="J1020" s="1289" t="str">
        <f>IF(Z1020="+","V","")</f>
        <v>V</v>
      </c>
      <c r="K1020" s="1289" t="s">
        <v>4476</v>
      </c>
      <c r="L1020" s="1289"/>
      <c r="M1020" s="1780" t="str">
        <f>INDEX([1]TDSheet!$S$14:$S$25000,MATCH($B1020,[1]TDSheet!$B$14:$B$25000,0))</f>
        <v xml:space="preserve"> Skoda "Fabia" II 5D Hbk / 5D Combi | "Roomster" (06-15) 5D Mpv '2007-2014 держ.зерк.+молд.(В+Н) #7811AGNBLVW</v>
      </c>
      <c r="N1020" s="1781">
        <f>INDEX([1]TDSheet!$AX$14:$AX$25000,MATCH($B1020,[1]TDSheet!$B$14:$B$25000,0))</f>
        <v>4700</v>
      </c>
      <c r="O1020" s="1781">
        <f>INDEX([1]TDSheet!$AX$14:$AX$25000,MATCH($B1020,[1]TDSheet!$B$14:$B$25000,0))</f>
        <v>4700</v>
      </c>
      <c r="P1020" s="1781">
        <f>INDEX([1]TDSheet!$AX$14:$AX$25000,MATCH($B1020,[1]TDSheet!$B$14:$B$25000,0))</f>
        <v>4700</v>
      </c>
      <c r="Q1020" s="1781">
        <f>INDEX([1]TDSheet!$AX$14:$AX$25000,MATCH($B1020,[1]TDSheet!$B$14:$B$25000,0))</f>
        <v>4700</v>
      </c>
      <c r="R1020" s="1781">
        <f>INDEX([1]TDSheet!$AX$14:$AX$25000,MATCH($B1020,[1]TDSheet!$B$14:$B$25000,0))</f>
        <v>4700</v>
      </c>
      <c r="S1020" s="1781">
        <f>INDEX([1]TDSheet!$AX$14:$AX$25000,MATCH($B1020,[1]TDSheet!$B$14:$B$25000,0))</f>
        <v>4700</v>
      </c>
      <c r="T1020" s="1781">
        <f>INDEX([1]TDSheet!$AX$14:$AX$25000,MATCH($B1020,[1]TDSheet!$B$14:$B$25000,0))</f>
        <v>4700</v>
      </c>
      <c r="U1020" s="1781">
        <f>INDEX([1]TDSheet!$AX$14:$AX$25000,MATCH($B1020,[1]TDSheet!$B$14:$B$25000,0))</f>
        <v>4700</v>
      </c>
      <c r="V1020" s="1782">
        <f>INDEX([1]TDSheet!$AX$14:$AX$25000,MATCH($B1020,[1]TDSheet!$B$14:$B$25000,0))</f>
        <v>4700</v>
      </c>
      <c r="W1020" s="1418"/>
      <c r="X1020" s="1419" t="s">
        <v>4030</v>
      </c>
      <c r="Y1020" s="1420" t="s">
        <v>3123</v>
      </c>
      <c r="Z1020" s="1420" t="s">
        <v>3123</v>
      </c>
      <c r="AA1020" s="1420"/>
      <c r="AB1020" s="1420"/>
      <c r="AC1020" s="1420" t="s">
        <v>3123</v>
      </c>
      <c r="AD1020" s="1421" t="str">
        <f>INDEX([1]TDSheet!$AV$14:$AV$25000,MATCH($B1020,[1]TDSheet!$B$14:$B$25000,0))</f>
        <v>1400*760</v>
      </c>
      <c r="AE1020" s="805">
        <f>INDEX([1]TDSheet!$AY$14:$AY$25000,MATCH($B1020,[1]TDSheet!$B$14:$B$25000,0))</f>
        <v>5200</v>
      </c>
      <c r="AF1020" s="1051"/>
      <c r="AG1020" s="1058"/>
      <c r="AH1020" s="251"/>
      <c r="AI1020" s="251"/>
    </row>
    <row r="1021" spans="1:35" ht="34.5" customHeight="1">
      <c r="A1021" s="1393">
        <f>ROW(1021:1021)-SUM(AF$1:AF1021)</f>
        <v>984</v>
      </c>
      <c r="B1021" s="159" t="s">
        <v>8089</v>
      </c>
      <c r="C1021" s="159" t="str">
        <f t="shared" si="1093"/>
        <v>7806AGNBL1P</v>
      </c>
      <c r="D1021" s="1417">
        <v>7806</v>
      </c>
      <c r="E1021" s="1054" t="s">
        <v>4471</v>
      </c>
      <c r="F1021" s="1289"/>
      <c r="G1021" s="1289"/>
      <c r="H1021" s="1289" t="str">
        <f t="shared" si="1094"/>
        <v/>
      </c>
      <c r="I1021" s="1289"/>
      <c r="J1021" s="1289" t="str">
        <f t="shared" ref="J1021:J1051" si="1095">IF(Z1021="+","V","")</f>
        <v/>
      </c>
      <c r="K1021" s="1289"/>
      <c r="L1021" s="1289" t="s">
        <v>4484</v>
      </c>
      <c r="M1021" s="1780" t="str">
        <f>INDEX([1]TDSheet!$S$14:$S$25000,MATCH($B1021,[1]TDSheet!$B$14:$B$25000,0))</f>
        <v xml:space="preserve"> Skoda "Felicia" 5D Hbk (94-01) / 5D Wagon (98-01) / 2D Pick-Up (95-01) | "Favorit" 5D Hbk (87-94) / 5D Wagon (90-94) | "Forman" 5D Wagon (90-94) // Volkswagen "Caddy" II 2D Pick-Up (95-04) '1994-2001 держ.зерк. #7806AGNBL1P</v>
      </c>
      <c r="N1021" s="1781">
        <f>INDEX([1]TDSheet!$AX$14:$AX$25000,MATCH($B1021,[1]TDSheet!$B$14:$B$25000,0))</f>
        <v>3400</v>
      </c>
      <c r="O1021" s="1781">
        <f>INDEX([1]TDSheet!$AX$14:$AX$25000,MATCH($B1021,[1]TDSheet!$B$14:$B$25000,0))</f>
        <v>3400</v>
      </c>
      <c r="P1021" s="1781">
        <f>INDEX([1]TDSheet!$AX$14:$AX$25000,MATCH($B1021,[1]TDSheet!$B$14:$B$25000,0))</f>
        <v>3400</v>
      </c>
      <c r="Q1021" s="1781">
        <f>INDEX([1]TDSheet!$AX$14:$AX$25000,MATCH($B1021,[1]TDSheet!$B$14:$B$25000,0))</f>
        <v>3400</v>
      </c>
      <c r="R1021" s="1781">
        <f>INDEX([1]TDSheet!$AX$14:$AX$25000,MATCH($B1021,[1]TDSheet!$B$14:$B$25000,0))</f>
        <v>3400</v>
      </c>
      <c r="S1021" s="1781">
        <f>INDEX([1]TDSheet!$AX$14:$AX$25000,MATCH($B1021,[1]TDSheet!$B$14:$B$25000,0))</f>
        <v>3400</v>
      </c>
      <c r="T1021" s="1781">
        <f>INDEX([1]TDSheet!$AX$14:$AX$25000,MATCH($B1021,[1]TDSheet!$B$14:$B$25000,0))</f>
        <v>3400</v>
      </c>
      <c r="U1021" s="1781">
        <f>INDEX([1]TDSheet!$AX$14:$AX$25000,MATCH($B1021,[1]TDSheet!$B$14:$B$25000,0))</f>
        <v>3400</v>
      </c>
      <c r="V1021" s="1782">
        <f>INDEX([1]TDSheet!$AX$14:$AX$25000,MATCH($B1021,[1]TDSheet!$B$14:$B$25000,0))</f>
        <v>3400</v>
      </c>
      <c r="W1021" s="1418"/>
      <c r="X1021" s="1419" t="s">
        <v>3728</v>
      </c>
      <c r="Y1021" s="1420" t="s">
        <v>3123</v>
      </c>
      <c r="Z1021" s="1420"/>
      <c r="AA1021" s="1420" t="s">
        <v>3123</v>
      </c>
      <c r="AB1021" s="1420"/>
      <c r="AC1021" s="1420" t="s">
        <v>3123</v>
      </c>
      <c r="AD1021" s="1421" t="str">
        <f>INDEX([1]TDSheet!$AV$14:$AV$25000,MATCH($B1021,[1]TDSheet!$B$14:$B$25000,0))</f>
        <v>1408*761</v>
      </c>
      <c r="AE1021" s="805">
        <f>INDEX([1]TDSheet!$AY$14:$AY$25000,MATCH($B1021,[1]TDSheet!$B$14:$B$25000,0))</f>
        <v>3900</v>
      </c>
      <c r="AF1021" s="1051"/>
      <c r="AG1021" s="1058"/>
      <c r="AH1021" s="251"/>
      <c r="AI1021" s="251"/>
    </row>
    <row r="1022" spans="1:35" ht="17.25" customHeight="1">
      <c r="A1022" s="1393">
        <f>ROW(1022:1022)-SUM(AF$1:AF1022)</f>
        <v>985</v>
      </c>
      <c r="B1022" s="159" t="s">
        <v>8090</v>
      </c>
      <c r="C1022" s="159" t="str">
        <f>IF(D1022&lt;&gt;"",CONCATENATE(D1022,E1022,F1022,G1022,H1022,I1022,J1022,K1022,L1022),"")</f>
        <v>7807AGNBLMVW</v>
      </c>
      <c r="D1022" s="1417">
        <v>7807</v>
      </c>
      <c r="E1022" s="1054" t="s">
        <v>4471</v>
      </c>
      <c r="F1022" s="1289"/>
      <c r="G1022" s="1289"/>
      <c r="H1022" s="1289" t="str">
        <f t="shared" ref="H1022:H1041" si="1096">IF(AB1022="+","M","")</f>
        <v>M</v>
      </c>
      <c r="I1022" s="1289"/>
      <c r="J1022" s="1289" t="str">
        <f>IF(Z1022="+","V","")</f>
        <v>V</v>
      </c>
      <c r="K1022" s="1289" t="s">
        <v>4476</v>
      </c>
      <c r="L1022" s="1289"/>
      <c r="M1022" s="1780" t="str">
        <f>INDEX([1]TDSheet!$S$14:$S$25000,MATCH($B1022,[1]TDSheet!$B$14:$B$25000,0))</f>
        <v xml:space="preserve"> Skoda "Octavia" I Tour 5D Lbk / 5D Est '1996-2011 датч.дожд.+молд.(В+Н) #7807AGNBLMVW</v>
      </c>
      <c r="N1022" s="1781">
        <f>INDEX([1]TDSheet!$AX$14:$AX$25000,MATCH($B1022,[1]TDSheet!$B$14:$B$25000,0))</f>
        <v>5050</v>
      </c>
      <c r="O1022" s="1781">
        <f>INDEX([1]TDSheet!$AX$14:$AX$25000,MATCH($B1022,[1]TDSheet!$B$14:$B$25000,0))</f>
        <v>5050</v>
      </c>
      <c r="P1022" s="1781">
        <f>INDEX([1]TDSheet!$AX$14:$AX$25000,MATCH($B1022,[1]TDSheet!$B$14:$B$25000,0))</f>
        <v>5050</v>
      </c>
      <c r="Q1022" s="1781">
        <f>INDEX([1]TDSheet!$AX$14:$AX$25000,MATCH($B1022,[1]TDSheet!$B$14:$B$25000,0))</f>
        <v>5050</v>
      </c>
      <c r="R1022" s="1781">
        <f>INDEX([1]TDSheet!$AX$14:$AX$25000,MATCH($B1022,[1]TDSheet!$B$14:$B$25000,0))</f>
        <v>5050</v>
      </c>
      <c r="S1022" s="1781">
        <f>INDEX([1]TDSheet!$AX$14:$AX$25000,MATCH($B1022,[1]TDSheet!$B$14:$B$25000,0))</f>
        <v>5050</v>
      </c>
      <c r="T1022" s="1781">
        <f>INDEX([1]TDSheet!$AX$14:$AX$25000,MATCH($B1022,[1]TDSheet!$B$14:$B$25000,0))</f>
        <v>5050</v>
      </c>
      <c r="U1022" s="1781">
        <f>INDEX([1]TDSheet!$AX$14:$AX$25000,MATCH($B1022,[1]TDSheet!$B$14:$B$25000,0))</f>
        <v>5050</v>
      </c>
      <c r="V1022" s="1782">
        <f>INDEX([1]TDSheet!$AX$14:$AX$25000,MATCH($B1022,[1]TDSheet!$B$14:$B$25000,0))</f>
        <v>5050</v>
      </c>
      <c r="W1022" s="1418"/>
      <c r="X1022" s="1419" t="s">
        <v>501</v>
      </c>
      <c r="Y1022" s="1420" t="s">
        <v>3123</v>
      </c>
      <c r="Z1022" s="1420" t="s">
        <v>3123</v>
      </c>
      <c r="AA1022" s="1420" t="s">
        <v>3123</v>
      </c>
      <c r="AB1022" s="1420" t="s">
        <v>3123</v>
      </c>
      <c r="AC1022" s="1420"/>
      <c r="AD1022" s="1421" t="str">
        <f>INDEX([1]TDSheet!$AV$14:$AV$25000,MATCH($B1022,[1]TDSheet!$B$14:$B$25000,0))</f>
        <v>1456*846</v>
      </c>
      <c r="AE1022" s="805">
        <f>INDEX([1]TDSheet!$AY$14:$AY$25000,MATCH($B1022,[1]TDSheet!$B$14:$B$25000,0))</f>
        <v>5550</v>
      </c>
      <c r="AF1022" s="1051"/>
      <c r="AG1022" s="1058"/>
      <c r="AH1022" s="251"/>
      <c r="AI1022" s="251"/>
    </row>
    <row r="1023" spans="1:35" ht="17.25" customHeight="1">
      <c r="A1023" s="1393">
        <f>ROW(1023:1023)-SUM(AF$1:AF1023)</f>
        <v>986</v>
      </c>
      <c r="B1023" s="159" t="s">
        <v>2620</v>
      </c>
      <c r="C1023" s="159" t="str">
        <f t="shared" si="1093"/>
        <v>7807AGNBLVW1K</v>
      </c>
      <c r="D1023" s="1417">
        <v>7807</v>
      </c>
      <c r="E1023" s="1054" t="s">
        <v>4471</v>
      </c>
      <c r="F1023" s="1289"/>
      <c r="G1023" s="1289"/>
      <c r="H1023" s="1289" t="str">
        <f t="shared" si="1096"/>
        <v/>
      </c>
      <c r="I1023" s="1289"/>
      <c r="J1023" s="1289" t="str">
        <f t="shared" si="1095"/>
        <v>V</v>
      </c>
      <c r="K1023" s="1289" t="s">
        <v>4476</v>
      </c>
      <c r="L1023" s="1289" t="s">
        <v>7910</v>
      </c>
      <c r="M1023" s="1780" t="str">
        <f>INDEX([1]TDSheet!$S$14:$S$25000,MATCH($B1023,[1]TDSheet!$B$14:$B$25000,0))</f>
        <v xml:space="preserve"> Skoda "Octavia" I Tour 5D Lbk / 5D Est '1996-2011 держ.зерк.+молд.(В+Н) #7807AGNBLVW1K</v>
      </c>
      <c r="N1023" s="1781">
        <f>INDEX([1]TDSheet!$AX$14:$AX$25000,MATCH($B1023,[1]TDSheet!$B$14:$B$25000,0))</f>
        <v>4750</v>
      </c>
      <c r="O1023" s="1781">
        <f>INDEX([1]TDSheet!$AX$14:$AX$25000,MATCH($B1023,[1]TDSheet!$B$14:$B$25000,0))</f>
        <v>4750</v>
      </c>
      <c r="P1023" s="1781">
        <f>INDEX([1]TDSheet!$AX$14:$AX$25000,MATCH($B1023,[1]TDSheet!$B$14:$B$25000,0))</f>
        <v>4750</v>
      </c>
      <c r="Q1023" s="1781">
        <f>INDEX([1]TDSheet!$AX$14:$AX$25000,MATCH($B1023,[1]TDSheet!$B$14:$B$25000,0))</f>
        <v>4750</v>
      </c>
      <c r="R1023" s="1781">
        <f>INDEX([1]TDSheet!$AX$14:$AX$25000,MATCH($B1023,[1]TDSheet!$B$14:$B$25000,0))</f>
        <v>4750</v>
      </c>
      <c r="S1023" s="1781">
        <f>INDEX([1]TDSheet!$AX$14:$AX$25000,MATCH($B1023,[1]TDSheet!$B$14:$B$25000,0))</f>
        <v>4750</v>
      </c>
      <c r="T1023" s="1781">
        <f>INDEX([1]TDSheet!$AX$14:$AX$25000,MATCH($B1023,[1]TDSheet!$B$14:$B$25000,0))</f>
        <v>4750</v>
      </c>
      <c r="U1023" s="1781">
        <f>INDEX([1]TDSheet!$AX$14:$AX$25000,MATCH($B1023,[1]TDSheet!$B$14:$B$25000,0))</f>
        <v>4750</v>
      </c>
      <c r="V1023" s="1782">
        <f>INDEX([1]TDSheet!$AX$14:$AX$25000,MATCH($B1023,[1]TDSheet!$B$14:$B$25000,0))</f>
        <v>4750</v>
      </c>
      <c r="W1023" s="1418"/>
      <c r="X1023" s="1419" t="s">
        <v>501</v>
      </c>
      <c r="Y1023" s="1420" t="s">
        <v>3123</v>
      </c>
      <c r="Z1023" s="1420" t="s">
        <v>3123</v>
      </c>
      <c r="AA1023" s="1420" t="s">
        <v>3123</v>
      </c>
      <c r="AB1023" s="1420"/>
      <c r="AC1023" s="1420" t="s">
        <v>3123</v>
      </c>
      <c r="AD1023" s="1421" t="str">
        <f>INDEX([1]TDSheet!$AV$14:$AV$25000,MATCH($B1023,[1]TDSheet!$B$14:$B$25000,0))</f>
        <v>1456*846</v>
      </c>
      <c r="AE1023" s="805">
        <f>INDEX([1]TDSheet!$AY$14:$AY$25000,MATCH($B1023,[1]TDSheet!$B$14:$B$25000,0))</f>
        <v>5250</v>
      </c>
      <c r="AF1023" s="1051"/>
      <c r="AG1023" s="1058"/>
      <c r="AH1023" s="251"/>
      <c r="AI1023" s="251"/>
    </row>
    <row r="1024" spans="1:35" ht="17.25" customHeight="1">
      <c r="A1024" s="1393">
        <f>ROW(1024:1024)-SUM(AF$1:AF1024)</f>
        <v>987</v>
      </c>
      <c r="B1024" s="159" t="s">
        <v>2624</v>
      </c>
      <c r="C1024" s="159" t="str">
        <f>IF(D1024&lt;&gt;"",CONCATENATE(D1024,E1024,F1024,G1024,H1024,I1024,J1024,K1024,L1024),"")</f>
        <v>7810AGNBLVZ</v>
      </c>
      <c r="D1024" s="1417">
        <v>7810</v>
      </c>
      <c r="E1024" s="1054" t="s">
        <v>4471</v>
      </c>
      <c r="F1024" s="1289"/>
      <c r="G1024" s="1289"/>
      <c r="H1024" s="1289" t="str">
        <f t="shared" si="1096"/>
        <v/>
      </c>
      <c r="I1024" s="1289"/>
      <c r="J1024" s="1289" t="str">
        <f>IF(Z1024="+","V","")</f>
        <v>V</v>
      </c>
      <c r="K1024" s="1289" t="s">
        <v>3819</v>
      </c>
      <c r="L1024" s="1289"/>
      <c r="M1024" s="1780" t="str">
        <f>INDEX([1]TDSheet!$S$14:$S$25000,MATCH($B1024,[1]TDSheet!$B$14:$B$25000,0))</f>
        <v xml:space="preserve"> Skoda "Octavia" II A5 5D Lbk / 5D Est | "Laura" 5D Lbk RHD (04-08) '2004-2013 держ.зерк.+молд.(П+Н) #7810AGNBLVZ</v>
      </c>
      <c r="N1024" s="1781">
        <f>INDEX([1]TDSheet!$AX$14:$AX$25000,MATCH($B1024,[1]TDSheet!$B$14:$B$25000,0))</f>
        <v>5550</v>
      </c>
      <c r="O1024" s="1781">
        <f>INDEX([1]TDSheet!$AX$14:$AX$25000,MATCH($B1024,[1]TDSheet!$B$14:$B$25000,0))</f>
        <v>5550</v>
      </c>
      <c r="P1024" s="1781">
        <f>INDEX([1]TDSheet!$AX$14:$AX$25000,MATCH($B1024,[1]TDSheet!$B$14:$B$25000,0))</f>
        <v>5550</v>
      </c>
      <c r="Q1024" s="1781">
        <f>INDEX([1]TDSheet!$AX$14:$AX$25000,MATCH($B1024,[1]TDSheet!$B$14:$B$25000,0))</f>
        <v>5550</v>
      </c>
      <c r="R1024" s="1781">
        <f>INDEX([1]TDSheet!$AX$14:$AX$25000,MATCH($B1024,[1]TDSheet!$B$14:$B$25000,0))</f>
        <v>5550</v>
      </c>
      <c r="S1024" s="1781">
        <f>INDEX([1]TDSheet!$AX$14:$AX$25000,MATCH($B1024,[1]TDSheet!$B$14:$B$25000,0))</f>
        <v>5550</v>
      </c>
      <c r="T1024" s="1781">
        <f>INDEX([1]TDSheet!$AX$14:$AX$25000,MATCH($B1024,[1]TDSheet!$B$14:$B$25000,0))</f>
        <v>5550</v>
      </c>
      <c r="U1024" s="1781">
        <f>INDEX([1]TDSheet!$AX$14:$AX$25000,MATCH($B1024,[1]TDSheet!$B$14:$B$25000,0))</f>
        <v>5550</v>
      </c>
      <c r="V1024" s="1782">
        <f>INDEX([1]TDSheet!$AX$14:$AX$25000,MATCH($B1024,[1]TDSheet!$B$14:$B$25000,0))</f>
        <v>5550</v>
      </c>
      <c r="W1024" s="1418" t="s">
        <v>6384</v>
      </c>
      <c r="X1024" s="1419" t="s">
        <v>4115</v>
      </c>
      <c r="Y1024" s="1420" t="s">
        <v>3123</v>
      </c>
      <c r="Z1024" s="1420" t="s">
        <v>3123</v>
      </c>
      <c r="AA1024" s="1420" t="s">
        <v>3123</v>
      </c>
      <c r="AB1024" s="1420"/>
      <c r="AC1024" s="1420" t="s">
        <v>3123</v>
      </c>
      <c r="AD1024" s="1421" t="str">
        <f>INDEX([1]TDSheet!$AV$14:$AV$25000,MATCH($B1024,[1]TDSheet!$B$14:$B$25000,0))</f>
        <v>1420*940</v>
      </c>
      <c r="AE1024" s="805">
        <f>INDEX([1]TDSheet!$AY$14:$AY$25000,MATCH($B1024,[1]TDSheet!$B$14:$B$25000,0))</f>
        <v>6050</v>
      </c>
      <c r="AF1024" s="1051"/>
      <c r="AG1024" s="1058"/>
      <c r="AH1024" s="251"/>
      <c r="AI1024" s="251"/>
    </row>
    <row r="1025" spans="1:35" ht="17.25" customHeight="1">
      <c r="A1025" s="1393">
        <f>ROW(1025:1025)-SUM(AF$1:AF1025)</f>
        <v>988</v>
      </c>
      <c r="B1025" s="159" t="s">
        <v>8137</v>
      </c>
      <c r="C1025" s="159" t="str">
        <f>IF(D1025&lt;&gt;"",CONCATENATE(D1025,E1025,F1025,G1025,H1025,I1025,J1025,K1025,L1025),"")</f>
        <v>7810AGNBLMVZ6T</v>
      </c>
      <c r="D1025" s="1417">
        <v>7810</v>
      </c>
      <c r="E1025" s="1054" t="s">
        <v>4471</v>
      </c>
      <c r="F1025" s="1289"/>
      <c r="G1025" s="1289"/>
      <c r="H1025" s="1289" t="str">
        <f t="shared" ref="H1025" si="1097">IF(AB1025="+","M","")</f>
        <v>M</v>
      </c>
      <c r="I1025" s="1289"/>
      <c r="J1025" s="1289" t="str">
        <f>IF(Z1025="+","V","")</f>
        <v>V</v>
      </c>
      <c r="K1025" s="1289" t="s">
        <v>3819</v>
      </c>
      <c r="L1025" s="1289" t="s">
        <v>7494</v>
      </c>
      <c r="M1025" s="1780" t="str">
        <f>INDEX([1]TDSheet!$S$14:$S$25000,MATCH($B1025,[1]TDSheet!$B$14:$B$25000,0))</f>
        <v xml:space="preserve"> Skoda "Octavia" II A5 рестайлинг 5D Lbk / 5D Est | "Laura" (04-08) 5D Lbk RHD '2008-2013 (115мм до ДД) датч.дожд.+молд.(П+Н) #7810AGNBLMVZ6T</v>
      </c>
      <c r="N1025" s="1781">
        <f>INDEX([1]TDSheet!$AX$14:$AX$25000,MATCH($B1025,[1]TDSheet!$B$14:$B$25000,0))</f>
        <v>5800</v>
      </c>
      <c r="O1025" s="1781">
        <f>INDEX([1]TDSheet!$AX$14:$AX$25000,MATCH($B1025,[1]TDSheet!$B$14:$B$25000,0))</f>
        <v>5800</v>
      </c>
      <c r="P1025" s="1781">
        <f>INDEX([1]TDSheet!$AX$14:$AX$25000,MATCH($B1025,[1]TDSheet!$B$14:$B$25000,0))</f>
        <v>5800</v>
      </c>
      <c r="Q1025" s="1781">
        <f>INDEX([1]TDSheet!$AX$14:$AX$25000,MATCH($B1025,[1]TDSheet!$B$14:$B$25000,0))</f>
        <v>5800</v>
      </c>
      <c r="R1025" s="1781">
        <f>INDEX([1]TDSheet!$AX$14:$AX$25000,MATCH($B1025,[1]TDSheet!$B$14:$B$25000,0))</f>
        <v>5800</v>
      </c>
      <c r="S1025" s="1781">
        <f>INDEX([1]TDSheet!$AX$14:$AX$25000,MATCH($B1025,[1]TDSheet!$B$14:$B$25000,0))</f>
        <v>5800</v>
      </c>
      <c r="T1025" s="1781">
        <f>INDEX([1]TDSheet!$AX$14:$AX$25000,MATCH($B1025,[1]TDSheet!$B$14:$B$25000,0))</f>
        <v>5800</v>
      </c>
      <c r="U1025" s="1781">
        <f>INDEX([1]TDSheet!$AX$14:$AX$25000,MATCH($B1025,[1]TDSheet!$B$14:$B$25000,0))</f>
        <v>5800</v>
      </c>
      <c r="V1025" s="1782">
        <f>INDEX([1]TDSheet!$AX$14:$AX$25000,MATCH($B1025,[1]TDSheet!$B$14:$B$25000,0))</f>
        <v>5800</v>
      </c>
      <c r="W1025" s="1418" t="s">
        <v>6384</v>
      </c>
      <c r="X1025" s="1419" t="s">
        <v>6222</v>
      </c>
      <c r="Y1025" s="1420" t="s">
        <v>3123</v>
      </c>
      <c r="Z1025" s="1420" t="s">
        <v>3123</v>
      </c>
      <c r="AA1025" s="1420" t="s">
        <v>3123</v>
      </c>
      <c r="AB1025" s="1420" t="s">
        <v>3123</v>
      </c>
      <c r="AC1025" s="1420"/>
      <c r="AD1025" s="1421" t="str">
        <f>INDEX([1]TDSheet!$AV$14:$AV$25000,MATCH($B1025,[1]TDSheet!$B$14:$B$25000,0))</f>
        <v>1420*940</v>
      </c>
      <c r="AE1025" s="805">
        <f>INDEX([1]TDSheet!$AY$14:$AY$25000,MATCH($B1025,[1]TDSheet!$B$14:$B$25000,0))</f>
        <v>6300</v>
      </c>
      <c r="AF1025" s="1051"/>
      <c r="AG1025" s="1058"/>
      <c r="AH1025" s="251"/>
      <c r="AI1025" s="251"/>
    </row>
    <row r="1026" spans="1:35" ht="17.25" customHeight="1">
      <c r="A1026" s="1393">
        <f>ROW(1026:1026)-SUM(AF$1:AF1026)</f>
        <v>989</v>
      </c>
      <c r="B1026" s="159" t="s">
        <v>8140</v>
      </c>
      <c r="C1026" s="159" t="str">
        <f>IF(D1026&lt;&gt;"",CONCATENATE(D1026,E1026,F1026,G1026,H1026,I1026,J1026,K1026,L1026),"")</f>
        <v>7810AGNBLMVZ1P</v>
      </c>
      <c r="D1026" s="1417">
        <v>7810</v>
      </c>
      <c r="E1026" s="1054" t="s">
        <v>4471</v>
      </c>
      <c r="F1026" s="1289"/>
      <c r="G1026" s="1289"/>
      <c r="H1026" s="1289" t="str">
        <f t="shared" ref="H1026:H1027" si="1098">IF(AB1026="+","M","")</f>
        <v>M</v>
      </c>
      <c r="I1026" s="1289"/>
      <c r="J1026" s="1289" t="str">
        <f>IF(Z1026="+","V","")</f>
        <v>V</v>
      </c>
      <c r="K1026" s="1289" t="s">
        <v>3819</v>
      </c>
      <c r="L1026" s="1289" t="s">
        <v>4484</v>
      </c>
      <c r="M1026" s="1780" t="str">
        <f>INDEX([1]TDSheet!$S$14:$S$25000,MATCH($B1026,[1]TDSheet!$B$14:$B$25000,0))</f>
        <v xml:space="preserve"> Skoda "Octavia" II A5 5D Lbk / 5D Est | "Laura" 5D Lbk RHD (04-08) '2004-2013 (147 мм до ДД) датч.дожд.+молд.(П+Н) #7810AGNBLMVZ1P</v>
      </c>
      <c r="N1026" s="1781">
        <f>INDEX([1]TDSheet!$AX$14:$AX$25000,MATCH($B1026,[1]TDSheet!$B$14:$B$25000,0))</f>
        <v>5800</v>
      </c>
      <c r="O1026" s="1781">
        <f>INDEX([1]TDSheet!$AX$14:$AX$25000,MATCH($B1026,[1]TDSheet!$B$14:$B$25000,0))</f>
        <v>5800</v>
      </c>
      <c r="P1026" s="1781">
        <f>INDEX([1]TDSheet!$AX$14:$AX$25000,MATCH($B1026,[1]TDSheet!$B$14:$B$25000,0))</f>
        <v>5800</v>
      </c>
      <c r="Q1026" s="1781">
        <f>INDEX([1]TDSheet!$AX$14:$AX$25000,MATCH($B1026,[1]TDSheet!$B$14:$B$25000,0))</f>
        <v>5800</v>
      </c>
      <c r="R1026" s="1781">
        <f>INDEX([1]TDSheet!$AX$14:$AX$25000,MATCH($B1026,[1]TDSheet!$B$14:$B$25000,0))</f>
        <v>5800</v>
      </c>
      <c r="S1026" s="1781">
        <f>INDEX([1]TDSheet!$AX$14:$AX$25000,MATCH($B1026,[1]TDSheet!$B$14:$B$25000,0))</f>
        <v>5800</v>
      </c>
      <c r="T1026" s="1781">
        <f>INDEX([1]TDSheet!$AX$14:$AX$25000,MATCH($B1026,[1]TDSheet!$B$14:$B$25000,0))</f>
        <v>5800</v>
      </c>
      <c r="U1026" s="1781">
        <f>INDEX([1]TDSheet!$AX$14:$AX$25000,MATCH($B1026,[1]TDSheet!$B$14:$B$25000,0))</f>
        <v>5800</v>
      </c>
      <c r="V1026" s="1782">
        <f>INDEX([1]TDSheet!$AX$14:$AX$25000,MATCH($B1026,[1]TDSheet!$B$14:$B$25000,0))</f>
        <v>5800</v>
      </c>
      <c r="W1026" s="1418" t="s">
        <v>6384</v>
      </c>
      <c r="X1026" s="1419" t="s">
        <v>4115</v>
      </c>
      <c r="Y1026" s="1420" t="s">
        <v>3123</v>
      </c>
      <c r="Z1026" s="1420" t="s">
        <v>3123</v>
      </c>
      <c r="AA1026" s="1420" t="s">
        <v>3123</v>
      </c>
      <c r="AB1026" s="1420" t="s">
        <v>3123</v>
      </c>
      <c r="AC1026" s="1420"/>
      <c r="AD1026" s="1421" t="str">
        <f>INDEX([1]TDSheet!$AV$14:$AV$25000,MATCH($B1026,[1]TDSheet!$B$14:$B$25000,0))</f>
        <v>1420*940</v>
      </c>
      <c r="AE1026" s="805">
        <f>INDEX([1]TDSheet!$AY$14:$AY$25000,MATCH($B1026,[1]TDSheet!$B$14:$B$25000,0))</f>
        <v>6300</v>
      </c>
      <c r="AF1026" s="1051"/>
      <c r="AG1026" s="1058"/>
      <c r="AH1026" s="251"/>
      <c r="AI1026" s="251"/>
    </row>
    <row r="1027" spans="1:35" ht="17.25" customHeight="1">
      <c r="A1027" s="1393">
        <f>ROW(1027:1027)-SUM(AF$1:AF1027)</f>
        <v>990</v>
      </c>
      <c r="B1027" s="159" t="s">
        <v>3022</v>
      </c>
      <c r="C1027" s="159" t="str">
        <f>IF(D1027&lt;&gt;"",CONCATENATE(D1027,E1027,F1027,G1027,H1027,I1027,J1027,K1027,L1027),"")</f>
        <v>7810AGNBLHMVZ6T</v>
      </c>
      <c r="D1027" s="1417">
        <v>7810</v>
      </c>
      <c r="E1027" s="1054" t="s">
        <v>4471</v>
      </c>
      <c r="F1027" s="1289"/>
      <c r="G1027" s="1289" t="s">
        <v>4473</v>
      </c>
      <c r="H1027" s="1289" t="str">
        <f t="shared" si="1098"/>
        <v>M</v>
      </c>
      <c r="I1027" s="1289"/>
      <c r="J1027" s="1289" t="str">
        <f>IF(Z1027="+","V","")</f>
        <v>V</v>
      </c>
      <c r="K1027" s="1289" t="s">
        <v>3819</v>
      </c>
      <c r="L1027" s="1289" t="s">
        <v>7494</v>
      </c>
      <c r="M1027" s="1780" t="str">
        <f>INDEX([1]TDSheet!$S$14:$S$25000,MATCH($B1027,[1]TDSheet!$B$14:$B$25000,0))</f>
        <v xml:space="preserve"> Skoda "Octavia" II A5 рестайлинг 5D Lbk / 5D Est | "Laura" (04-08) 5D Lbk RHD '2008-2013 ТЗ ДД (115 мм до ДД) датч.дожд.+ПЭО+молд.(П+Н) #7810AGNBLHMVZ6T</v>
      </c>
      <c r="N1027" s="1781">
        <f>INDEX([1]TDSheet!$AX$14:$AX$25000,MATCH($B1027,[1]TDSheet!$B$14:$B$25000,0))</f>
        <v>14700</v>
      </c>
      <c r="O1027" s="1781">
        <f>INDEX([1]TDSheet!$AX$14:$AX$25000,MATCH($B1027,[1]TDSheet!$B$14:$B$25000,0))</f>
        <v>14700</v>
      </c>
      <c r="P1027" s="1781">
        <f>INDEX([1]TDSheet!$AX$14:$AX$25000,MATCH($B1027,[1]TDSheet!$B$14:$B$25000,0))</f>
        <v>14700</v>
      </c>
      <c r="Q1027" s="1781">
        <f>INDEX([1]TDSheet!$AX$14:$AX$25000,MATCH($B1027,[1]TDSheet!$B$14:$B$25000,0))</f>
        <v>14700</v>
      </c>
      <c r="R1027" s="1781">
        <f>INDEX([1]TDSheet!$AX$14:$AX$25000,MATCH($B1027,[1]TDSheet!$B$14:$B$25000,0))</f>
        <v>14700</v>
      </c>
      <c r="S1027" s="1781">
        <f>INDEX([1]TDSheet!$AX$14:$AX$25000,MATCH($B1027,[1]TDSheet!$B$14:$B$25000,0))</f>
        <v>14700</v>
      </c>
      <c r="T1027" s="1781">
        <f>INDEX([1]TDSheet!$AX$14:$AX$25000,MATCH($B1027,[1]TDSheet!$B$14:$B$25000,0))</f>
        <v>14700</v>
      </c>
      <c r="U1027" s="1781">
        <f>INDEX([1]TDSheet!$AX$14:$AX$25000,MATCH($B1027,[1]TDSheet!$B$14:$B$25000,0))</f>
        <v>14700</v>
      </c>
      <c r="V1027" s="1782">
        <f>INDEX([1]TDSheet!$AX$14:$AX$25000,MATCH($B1027,[1]TDSheet!$B$14:$B$25000,0))</f>
        <v>14700</v>
      </c>
      <c r="W1027" s="1418" t="s">
        <v>6384</v>
      </c>
      <c r="X1027" s="1419" t="s">
        <v>6222</v>
      </c>
      <c r="Y1027" s="1420" t="s">
        <v>3123</v>
      </c>
      <c r="Z1027" s="1420" t="s">
        <v>3123</v>
      </c>
      <c r="AA1027" s="1420" t="s">
        <v>3123</v>
      </c>
      <c r="AB1027" s="1420" t="s">
        <v>3123</v>
      </c>
      <c r="AC1027" s="1420"/>
      <c r="AD1027" s="1421" t="str">
        <f>INDEX([1]TDSheet!$AV$14:$AV$25000,MATCH($B1027,[1]TDSheet!$B$14:$B$25000,0))</f>
        <v>1420*940</v>
      </c>
      <c r="AE1027" s="805">
        <f>INDEX([1]TDSheet!$AY$14:$AY$25000,MATCH($B1027,[1]TDSheet!$B$14:$B$25000,0))</f>
        <v>16200</v>
      </c>
      <c r="AF1027" s="1051"/>
      <c r="AG1027" s="1058"/>
      <c r="AH1027" s="251"/>
      <c r="AI1027" s="251"/>
    </row>
    <row r="1028" spans="1:35" ht="17.25" customHeight="1">
      <c r="A1028" s="1393">
        <f>ROW(1028:1028)-SUM(AF$1:AF1028)</f>
        <v>991</v>
      </c>
      <c r="B1028" s="159" t="s">
        <v>4779</v>
      </c>
      <c r="C1028" s="159" t="str">
        <f t="shared" si="1093"/>
        <v>7816AGNBLVWZ</v>
      </c>
      <c r="D1028" s="1417">
        <v>7816</v>
      </c>
      <c r="E1028" s="1054" t="s">
        <v>4471</v>
      </c>
      <c r="F1028" s="1289"/>
      <c r="G1028" s="1289"/>
      <c r="H1028" s="1289" t="str">
        <f t="shared" si="1096"/>
        <v/>
      </c>
      <c r="I1028" s="1289"/>
      <c r="J1028" s="1289" t="str">
        <f t="shared" si="1095"/>
        <v>V</v>
      </c>
      <c r="K1028" s="1289" t="s">
        <v>7675</v>
      </c>
      <c r="L1028" s="1289"/>
      <c r="M1028" s="1780" t="str">
        <f>INDEX([1]TDSheet!$S$14:$S$25000,MATCH($B1028,[1]TDSheet!$B$14:$B$25000,0))</f>
        <v xml:space="preserve"> Skoda "Octavia" III A7 4D Sed / 5D Wagon '2013- держ.зерк.+молд.(В+Н) #7816AGNBLVWZ</v>
      </c>
      <c r="N1028" s="1781">
        <f>INDEX([1]TDSheet!$AX$14:$AX$25000,MATCH($B1028,[1]TDSheet!$B$14:$B$25000,0))</f>
        <v>5350</v>
      </c>
      <c r="O1028" s="1781">
        <f>INDEX([1]TDSheet!$AX$14:$AX$25000,MATCH($B1028,[1]TDSheet!$B$14:$B$25000,0))</f>
        <v>5350</v>
      </c>
      <c r="P1028" s="1781">
        <f>INDEX([1]TDSheet!$AX$14:$AX$25000,MATCH($B1028,[1]TDSheet!$B$14:$B$25000,0))</f>
        <v>5350</v>
      </c>
      <c r="Q1028" s="1781">
        <f>INDEX([1]TDSheet!$AX$14:$AX$25000,MATCH($B1028,[1]TDSheet!$B$14:$B$25000,0))</f>
        <v>5350</v>
      </c>
      <c r="R1028" s="1781">
        <f>INDEX([1]TDSheet!$AX$14:$AX$25000,MATCH($B1028,[1]TDSheet!$B$14:$B$25000,0))</f>
        <v>5350</v>
      </c>
      <c r="S1028" s="1781">
        <f>INDEX([1]TDSheet!$AX$14:$AX$25000,MATCH($B1028,[1]TDSheet!$B$14:$B$25000,0))</f>
        <v>5350</v>
      </c>
      <c r="T1028" s="1781">
        <f>INDEX([1]TDSheet!$AX$14:$AX$25000,MATCH($B1028,[1]TDSheet!$B$14:$B$25000,0))</f>
        <v>5350</v>
      </c>
      <c r="U1028" s="1781">
        <f>INDEX([1]TDSheet!$AX$14:$AX$25000,MATCH($B1028,[1]TDSheet!$B$14:$B$25000,0))</f>
        <v>5350</v>
      </c>
      <c r="V1028" s="1782">
        <f>INDEX([1]TDSheet!$AX$14:$AX$25000,MATCH($B1028,[1]TDSheet!$B$14:$B$25000,0))</f>
        <v>5350</v>
      </c>
      <c r="W1028" s="1418" t="s">
        <v>6385</v>
      </c>
      <c r="X1028" s="1419" t="s">
        <v>4095</v>
      </c>
      <c r="Y1028" s="1420" t="s">
        <v>3123</v>
      </c>
      <c r="Z1028" s="1420" t="s">
        <v>3123</v>
      </c>
      <c r="AA1028" s="1420" t="s">
        <v>3123</v>
      </c>
      <c r="AB1028" s="1420"/>
      <c r="AC1028" s="1420" t="s">
        <v>3123</v>
      </c>
      <c r="AD1028" s="1421" t="str">
        <f>INDEX([1]TDSheet!$AV$14:$AV$25000,MATCH($B1028,[1]TDSheet!$B$14:$B$25000,0))</f>
        <v>1440*920</v>
      </c>
      <c r="AE1028" s="805">
        <f>INDEX([1]TDSheet!$AY$14:$AY$25000,MATCH($B1028,[1]TDSheet!$B$14:$B$25000,0))</f>
        <v>5850</v>
      </c>
      <c r="AF1028" s="1051"/>
      <c r="AG1028" s="1058"/>
      <c r="AH1028" s="251"/>
      <c r="AI1028" s="251"/>
    </row>
    <row r="1029" spans="1:35" ht="17.25" customHeight="1">
      <c r="A1029" s="1393">
        <f>ROW(1029:1029)-SUM(AF$1:AF1029)</f>
        <v>992</v>
      </c>
      <c r="B1029" s="159" t="s">
        <v>4780</v>
      </c>
      <c r="C1029" s="159" t="str">
        <f t="shared" si="1093"/>
        <v>7816AGNBLMVWZ1B</v>
      </c>
      <c r="D1029" s="1417">
        <v>7816</v>
      </c>
      <c r="E1029" s="1054" t="s">
        <v>4471</v>
      </c>
      <c r="F1029" s="1289"/>
      <c r="G1029" s="1289"/>
      <c r="H1029" s="1289" t="str">
        <f t="shared" si="1096"/>
        <v>M</v>
      </c>
      <c r="I1029" s="1289"/>
      <c r="J1029" s="1289" t="str">
        <f t="shared" si="1095"/>
        <v>V</v>
      </c>
      <c r="K1029" s="1289" t="s">
        <v>7675</v>
      </c>
      <c r="L1029" s="1289" t="s">
        <v>4556</v>
      </c>
      <c r="M1029" s="1780" t="str">
        <f>INDEX([1]TDSheet!$S$14:$S$25000,MATCH($B1029,[1]TDSheet!$B$14:$B$25000,0))</f>
        <v xml:space="preserve"> Skoda "Octavia" III A7 4D Sed / 5D Wagon '2013- датч.дожд.+молд.(В+Н) #7816AGNBLMVWZ1B</v>
      </c>
      <c r="N1029" s="1781">
        <f>INDEX([1]TDSheet!$AX$14:$AX$25000,MATCH($B1029,[1]TDSheet!$B$14:$B$25000,0))</f>
        <v>5600</v>
      </c>
      <c r="O1029" s="1781">
        <f>INDEX([1]TDSheet!$AX$14:$AX$25000,MATCH($B1029,[1]TDSheet!$B$14:$B$25000,0))</f>
        <v>5600</v>
      </c>
      <c r="P1029" s="1781">
        <f>INDEX([1]TDSheet!$AX$14:$AX$25000,MATCH($B1029,[1]TDSheet!$B$14:$B$25000,0))</f>
        <v>5600</v>
      </c>
      <c r="Q1029" s="1781">
        <f>INDEX([1]TDSheet!$AX$14:$AX$25000,MATCH($B1029,[1]TDSheet!$B$14:$B$25000,0))</f>
        <v>5600</v>
      </c>
      <c r="R1029" s="1781">
        <f>INDEX([1]TDSheet!$AX$14:$AX$25000,MATCH($B1029,[1]TDSheet!$B$14:$B$25000,0))</f>
        <v>5600</v>
      </c>
      <c r="S1029" s="1781">
        <f>INDEX([1]TDSheet!$AX$14:$AX$25000,MATCH($B1029,[1]TDSheet!$B$14:$B$25000,0))</f>
        <v>5600</v>
      </c>
      <c r="T1029" s="1781">
        <f>INDEX([1]TDSheet!$AX$14:$AX$25000,MATCH($B1029,[1]TDSheet!$B$14:$B$25000,0))</f>
        <v>5600</v>
      </c>
      <c r="U1029" s="1781">
        <f>INDEX([1]TDSheet!$AX$14:$AX$25000,MATCH($B1029,[1]TDSheet!$B$14:$B$25000,0))</f>
        <v>5600</v>
      </c>
      <c r="V1029" s="1782">
        <f>INDEX([1]TDSheet!$AX$14:$AX$25000,MATCH($B1029,[1]TDSheet!$B$14:$B$25000,0))</f>
        <v>5600</v>
      </c>
      <c r="W1029" s="1418" t="s">
        <v>6385</v>
      </c>
      <c r="X1029" s="1419" t="s">
        <v>4095</v>
      </c>
      <c r="Y1029" s="1420" t="s">
        <v>3123</v>
      </c>
      <c r="Z1029" s="1420" t="s">
        <v>3123</v>
      </c>
      <c r="AA1029" s="1420" t="s">
        <v>3123</v>
      </c>
      <c r="AB1029" s="1420" t="s">
        <v>3123</v>
      </c>
      <c r="AC1029" s="1420"/>
      <c r="AD1029" s="1421" t="str">
        <f>INDEX([1]TDSheet!$AV$14:$AV$25000,MATCH($B1029,[1]TDSheet!$B$14:$B$25000,0))</f>
        <v>1440*920</v>
      </c>
      <c r="AE1029" s="805">
        <f>INDEX([1]TDSheet!$AY$14:$AY$25000,MATCH($B1029,[1]TDSheet!$B$14:$B$25000,0))</f>
        <v>6100</v>
      </c>
      <c r="AF1029" s="1051"/>
      <c r="AG1029" s="1058"/>
      <c r="AH1029" s="251"/>
      <c r="AI1029" s="251"/>
    </row>
    <row r="1030" spans="1:35" ht="17.25" customHeight="1">
      <c r="A1030" s="1393">
        <f>ROW(1030:1030)-SUM(AF$1:AF1030)</f>
        <v>993</v>
      </c>
      <c r="B1030" s="159" t="s">
        <v>8094</v>
      </c>
      <c r="C1030" s="159" t="str">
        <f>IF(D1030&lt;&gt;"",CONCATENATE(D1030,E1030,F1030,G1030,H1030,I1030,J1030,K1030,L1030),"")</f>
        <v>7816AGNBLHMVWZ1B</v>
      </c>
      <c r="D1030" s="1417">
        <v>7816</v>
      </c>
      <c r="E1030" s="1054" t="s">
        <v>4471</v>
      </c>
      <c r="F1030" s="1607"/>
      <c r="G1030" s="1607" t="s">
        <v>4473</v>
      </c>
      <c r="H1030" s="1289" t="str">
        <f t="shared" si="1096"/>
        <v>M</v>
      </c>
      <c r="I1030" s="1607"/>
      <c r="J1030" s="1607" t="str">
        <f>IF(Z1030="+","V","")</f>
        <v>V</v>
      </c>
      <c r="K1030" s="1607" t="s">
        <v>7675</v>
      </c>
      <c r="L1030" s="1607" t="s">
        <v>4556</v>
      </c>
      <c r="M1030" s="1780" t="str">
        <f>INDEX([1]TDSheet!$S$14:$S$25000,MATCH($B1030,[1]TDSheet!$B$14:$B$25000,0))</f>
        <v xml:space="preserve"> Skoda "Octavia" III A7 4D Sed / 5D Wagon '2013- датч.дожд.+ПЭО+молд.(В+Н) #7816AGNBLHMVWZ1B</v>
      </c>
      <c r="N1030" s="1781">
        <f>INDEX([1]TDSheet!$AX$14:$AX$25000,MATCH($B1030,[1]TDSheet!$B$14:$B$25000,0))</f>
        <v>11700</v>
      </c>
      <c r="O1030" s="1781">
        <f>INDEX([1]TDSheet!$AX$14:$AX$25000,MATCH($B1030,[1]TDSheet!$B$14:$B$25000,0))</f>
        <v>11700</v>
      </c>
      <c r="P1030" s="1781">
        <f>INDEX([1]TDSheet!$AX$14:$AX$25000,MATCH($B1030,[1]TDSheet!$B$14:$B$25000,0))</f>
        <v>11700</v>
      </c>
      <c r="Q1030" s="1781">
        <f>INDEX([1]TDSheet!$AX$14:$AX$25000,MATCH($B1030,[1]TDSheet!$B$14:$B$25000,0))</f>
        <v>11700</v>
      </c>
      <c r="R1030" s="1781">
        <f>INDEX([1]TDSheet!$AX$14:$AX$25000,MATCH($B1030,[1]TDSheet!$B$14:$B$25000,0))</f>
        <v>11700</v>
      </c>
      <c r="S1030" s="1781">
        <f>INDEX([1]TDSheet!$AX$14:$AX$25000,MATCH($B1030,[1]TDSheet!$B$14:$B$25000,0))</f>
        <v>11700</v>
      </c>
      <c r="T1030" s="1781">
        <f>INDEX([1]TDSheet!$AX$14:$AX$25000,MATCH($B1030,[1]TDSheet!$B$14:$B$25000,0))</f>
        <v>11700</v>
      </c>
      <c r="U1030" s="1781">
        <f>INDEX([1]TDSheet!$AX$14:$AX$25000,MATCH($B1030,[1]TDSheet!$B$14:$B$25000,0))</f>
        <v>11700</v>
      </c>
      <c r="V1030" s="1782">
        <f>INDEX([1]TDSheet!$AX$14:$AX$25000,MATCH($B1030,[1]TDSheet!$B$14:$B$25000,0))</f>
        <v>11700</v>
      </c>
      <c r="W1030" s="1418" t="s">
        <v>6385</v>
      </c>
      <c r="X1030" s="1419" t="s">
        <v>4095</v>
      </c>
      <c r="Y1030" s="1420" t="s">
        <v>3123</v>
      </c>
      <c r="Z1030" s="1420" t="s">
        <v>3123</v>
      </c>
      <c r="AA1030" s="1420" t="s">
        <v>3123</v>
      </c>
      <c r="AB1030" s="1420" t="s">
        <v>3123</v>
      </c>
      <c r="AC1030" s="1420"/>
      <c r="AD1030" s="1421" t="str">
        <f>INDEX([1]TDSheet!$AV$14:$AV$25000,MATCH($B1030,[1]TDSheet!$B$14:$B$25000,0))</f>
        <v>1440*920</v>
      </c>
      <c r="AE1030" s="805">
        <f>INDEX([1]TDSheet!$AY$14:$AY$25000,MATCH($B1030,[1]TDSheet!$B$14:$B$25000,0))</f>
        <v>13200</v>
      </c>
      <c r="AF1030" s="1051"/>
      <c r="AG1030" s="1058"/>
      <c r="AH1030" s="251"/>
      <c r="AI1030" s="251"/>
    </row>
    <row r="1031" spans="1:35" ht="17.25" customHeight="1">
      <c r="A1031" s="1393">
        <f>ROW(1031:1031)-SUM(AF$1:AF1031)</f>
        <v>994</v>
      </c>
      <c r="B1031" s="159" t="s">
        <v>4781</v>
      </c>
      <c r="C1031" s="159" t="str">
        <f t="shared" si="1093"/>
        <v>7816AGNHVWZ</v>
      </c>
      <c r="D1031" s="1417">
        <v>7816</v>
      </c>
      <c r="E1031" s="1054" t="s">
        <v>4475</v>
      </c>
      <c r="F1031" s="1289"/>
      <c r="G1031" s="1289" t="s">
        <v>4473</v>
      </c>
      <c r="H1031" s="1289" t="str">
        <f t="shared" si="1096"/>
        <v/>
      </c>
      <c r="I1031" s="1289"/>
      <c r="J1031" s="1289" t="str">
        <f t="shared" si="1095"/>
        <v>V</v>
      </c>
      <c r="K1031" s="1289" t="s">
        <v>7675</v>
      </c>
      <c r="L1031" s="1289"/>
      <c r="M1031" s="1780" t="str">
        <f>INDEX([1]TDSheet!$S$14:$S$25000,MATCH($B1031,[1]TDSheet!$B$14:$B$25000,0))</f>
        <v xml:space="preserve"> Skoda "Octavia" III A7 4D Sed / 5D Wagon '2013- держ.зерк.+ПЭО+молд.(В+Н) #7816AGNHVWZ</v>
      </c>
      <c r="N1031" s="1781">
        <f>INDEX([1]TDSheet!$AX$14:$AX$25000,MATCH($B1031,[1]TDSheet!$B$14:$B$25000,0))</f>
        <v>11250</v>
      </c>
      <c r="O1031" s="1781">
        <f>INDEX([1]TDSheet!$AX$14:$AX$25000,MATCH($B1031,[1]TDSheet!$B$14:$B$25000,0))</f>
        <v>11250</v>
      </c>
      <c r="P1031" s="1781">
        <f>INDEX([1]TDSheet!$AX$14:$AX$25000,MATCH($B1031,[1]TDSheet!$B$14:$B$25000,0))</f>
        <v>11250</v>
      </c>
      <c r="Q1031" s="1781">
        <f>INDEX([1]TDSheet!$AX$14:$AX$25000,MATCH($B1031,[1]TDSheet!$B$14:$B$25000,0))</f>
        <v>11250</v>
      </c>
      <c r="R1031" s="1781">
        <f>INDEX([1]TDSheet!$AX$14:$AX$25000,MATCH($B1031,[1]TDSheet!$B$14:$B$25000,0))</f>
        <v>11250</v>
      </c>
      <c r="S1031" s="1781">
        <f>INDEX([1]TDSheet!$AX$14:$AX$25000,MATCH($B1031,[1]TDSheet!$B$14:$B$25000,0))</f>
        <v>11250</v>
      </c>
      <c r="T1031" s="1781">
        <f>INDEX([1]TDSheet!$AX$14:$AX$25000,MATCH($B1031,[1]TDSheet!$B$14:$B$25000,0))</f>
        <v>11250</v>
      </c>
      <c r="U1031" s="1781">
        <f>INDEX([1]TDSheet!$AX$14:$AX$25000,MATCH($B1031,[1]TDSheet!$B$14:$B$25000,0))</f>
        <v>11250</v>
      </c>
      <c r="V1031" s="1782">
        <f>INDEX([1]TDSheet!$AX$14:$AX$25000,MATCH($B1031,[1]TDSheet!$B$14:$B$25000,0))</f>
        <v>11250</v>
      </c>
      <c r="W1031" s="1418" t="s">
        <v>6385</v>
      </c>
      <c r="X1031" s="1419" t="s">
        <v>4095</v>
      </c>
      <c r="Y1031" s="1420" t="s">
        <v>3123</v>
      </c>
      <c r="Z1031" s="1420" t="s">
        <v>3123</v>
      </c>
      <c r="AA1031" s="1420" t="s">
        <v>3123</v>
      </c>
      <c r="AB1031" s="1420"/>
      <c r="AC1031" s="1420" t="s">
        <v>3123</v>
      </c>
      <c r="AD1031" s="1421" t="str">
        <f>INDEX([1]TDSheet!$AV$14:$AV$25000,MATCH($B1031,[1]TDSheet!$B$14:$B$25000,0))</f>
        <v>1440*920</v>
      </c>
      <c r="AE1031" s="805">
        <f>INDEX([1]TDSheet!$AY$14:$AY$25000,MATCH($B1031,[1]TDSheet!$B$14:$B$25000,0))</f>
        <v>12750</v>
      </c>
      <c r="AF1031" s="1051"/>
      <c r="AG1031" s="1058"/>
      <c r="AH1031" s="251"/>
      <c r="AI1031" s="251"/>
    </row>
    <row r="1032" spans="1:35" ht="17.25" customHeight="1">
      <c r="A1032" s="1393">
        <f>ROW(1032:1032)-SUM(AF$1:AF1032)</f>
        <v>995</v>
      </c>
      <c r="B1032" s="159" t="s">
        <v>8091</v>
      </c>
      <c r="C1032" s="159" t="str">
        <f t="shared" si="1093"/>
        <v>7816AGNBLMVWZ6T</v>
      </c>
      <c r="D1032" s="1417">
        <v>7816</v>
      </c>
      <c r="E1032" s="1054" t="s">
        <v>4471</v>
      </c>
      <c r="F1032" s="1289"/>
      <c r="G1032" s="1289"/>
      <c r="H1032" s="1289" t="str">
        <f t="shared" si="1096"/>
        <v>M</v>
      </c>
      <c r="I1032" s="1289"/>
      <c r="J1032" s="1289" t="str">
        <f t="shared" si="1095"/>
        <v>V</v>
      </c>
      <c r="K1032" s="1289" t="s">
        <v>7675</v>
      </c>
      <c r="L1032" s="1289" t="s">
        <v>7494</v>
      </c>
      <c r="M1032" s="1780" t="str">
        <f>INDEX([1]TDSheet!$S$14:$S$25000,MATCH($B1032,[1]TDSheet!$B$14:$B$25000,0))</f>
        <v xml:space="preserve"> Skoda "Octavia" III A7 рестайлинг 4D Sed / 5D Wagon '2017- датч.дожд.(измен)+молд.(В+Н) #7816AGNBLMVWZ6T</v>
      </c>
      <c r="N1032" s="1781">
        <f>INDEX([1]TDSheet!$AX$14:$AX$25000,MATCH($B1032,[1]TDSheet!$B$14:$B$25000,0))</f>
        <v>5550</v>
      </c>
      <c r="O1032" s="1781">
        <f>INDEX([1]TDSheet!$AX$14:$AX$25000,MATCH($B1032,[1]TDSheet!$B$14:$B$25000,0))</f>
        <v>5550</v>
      </c>
      <c r="P1032" s="1781">
        <f>INDEX([1]TDSheet!$AX$14:$AX$25000,MATCH($B1032,[1]TDSheet!$B$14:$B$25000,0))</f>
        <v>5550</v>
      </c>
      <c r="Q1032" s="1781">
        <f>INDEX([1]TDSheet!$AX$14:$AX$25000,MATCH($B1032,[1]TDSheet!$B$14:$B$25000,0))</f>
        <v>5550</v>
      </c>
      <c r="R1032" s="1781">
        <f>INDEX([1]TDSheet!$AX$14:$AX$25000,MATCH($B1032,[1]TDSheet!$B$14:$B$25000,0))</f>
        <v>5550</v>
      </c>
      <c r="S1032" s="1781">
        <f>INDEX([1]TDSheet!$AX$14:$AX$25000,MATCH($B1032,[1]TDSheet!$B$14:$B$25000,0))</f>
        <v>5550</v>
      </c>
      <c r="T1032" s="1781">
        <f>INDEX([1]TDSheet!$AX$14:$AX$25000,MATCH($B1032,[1]TDSheet!$B$14:$B$25000,0))</f>
        <v>5550</v>
      </c>
      <c r="U1032" s="1781">
        <f>INDEX([1]TDSheet!$AX$14:$AX$25000,MATCH($B1032,[1]TDSheet!$B$14:$B$25000,0))</f>
        <v>5550</v>
      </c>
      <c r="V1032" s="1782">
        <f>INDEX([1]TDSheet!$AX$14:$AX$25000,MATCH($B1032,[1]TDSheet!$B$14:$B$25000,0))</f>
        <v>5550</v>
      </c>
      <c r="W1032" s="1418" t="s">
        <v>6385</v>
      </c>
      <c r="X1032" s="1419" t="s">
        <v>5402</v>
      </c>
      <c r="Y1032" s="1420" t="s">
        <v>3123</v>
      </c>
      <c r="Z1032" s="1420" t="s">
        <v>3123</v>
      </c>
      <c r="AA1032" s="1420" t="s">
        <v>3123</v>
      </c>
      <c r="AB1032" s="1420" t="s">
        <v>3123</v>
      </c>
      <c r="AC1032" s="1420"/>
      <c r="AD1032" s="1421" t="str">
        <f>INDEX([1]TDSheet!$AV$14:$AV$25000,MATCH($B1032,[1]TDSheet!$B$14:$B$25000,0))</f>
        <v>1440*920</v>
      </c>
      <c r="AE1032" s="805">
        <f>INDEX([1]TDSheet!$AY$14:$AY$25000,MATCH($B1032,[1]TDSheet!$B$14:$B$25000,0))</f>
        <v>6050</v>
      </c>
      <c r="AF1032" s="1051"/>
      <c r="AG1032" s="1058"/>
      <c r="AH1032" s="251"/>
      <c r="AI1032" s="251"/>
    </row>
    <row r="1033" spans="1:35" ht="17.25" customHeight="1">
      <c r="A1033" s="1393">
        <f>ROW(1033:1033)-SUM(AF$1:AF1033)</f>
        <v>996</v>
      </c>
      <c r="B1033" s="159" t="s">
        <v>8095</v>
      </c>
      <c r="C1033" s="159" t="str">
        <f>IF(D1033&lt;&gt;"",CONCATENATE(D1033,E1033,F1033,G1033,H1033,I1033,J1033,K1033,L1033),"")</f>
        <v>7816AGNBLHMVWZ6T</v>
      </c>
      <c r="D1033" s="1417">
        <v>7816</v>
      </c>
      <c r="E1033" s="1054" t="s">
        <v>4471</v>
      </c>
      <c r="F1033" s="1289"/>
      <c r="G1033" s="1289" t="s">
        <v>4473</v>
      </c>
      <c r="H1033" s="1289" t="str">
        <f t="shared" si="1096"/>
        <v>M</v>
      </c>
      <c r="I1033" s="1289"/>
      <c r="J1033" s="1289" t="str">
        <f>IF(Z1033="+","V","")</f>
        <v>V</v>
      </c>
      <c r="K1033" s="1289" t="s">
        <v>7675</v>
      </c>
      <c r="L1033" s="1289" t="s">
        <v>7494</v>
      </c>
      <c r="M1033" s="1780" t="str">
        <f>INDEX([1]TDSheet!$S$14:$S$25000,MATCH($B1033,[1]TDSheet!$B$14:$B$25000,0))</f>
        <v xml:space="preserve"> Skoda "Octavia" III A7 рестайлинг 4D Sed / 5D Wagon '2017- датч.дожд.(измен)+ПЭО+молд.(В+Н) #7816AGNBLHMVWZ6T</v>
      </c>
      <c r="N1033" s="1781">
        <f>INDEX([1]TDSheet!$AX$14:$AX$25000,MATCH($B1033,[1]TDSheet!$B$14:$B$25000,0))</f>
        <v>11650</v>
      </c>
      <c r="O1033" s="1781">
        <f>INDEX([1]TDSheet!$AX$14:$AX$25000,MATCH($B1033,[1]TDSheet!$B$14:$B$25000,0))</f>
        <v>11650</v>
      </c>
      <c r="P1033" s="1781">
        <f>INDEX([1]TDSheet!$AX$14:$AX$25000,MATCH($B1033,[1]TDSheet!$B$14:$B$25000,0))</f>
        <v>11650</v>
      </c>
      <c r="Q1033" s="1781">
        <f>INDEX([1]TDSheet!$AX$14:$AX$25000,MATCH($B1033,[1]TDSheet!$B$14:$B$25000,0))</f>
        <v>11650</v>
      </c>
      <c r="R1033" s="1781">
        <f>INDEX([1]TDSheet!$AX$14:$AX$25000,MATCH($B1033,[1]TDSheet!$B$14:$B$25000,0))</f>
        <v>11650</v>
      </c>
      <c r="S1033" s="1781">
        <f>INDEX([1]TDSheet!$AX$14:$AX$25000,MATCH($B1033,[1]TDSheet!$B$14:$B$25000,0))</f>
        <v>11650</v>
      </c>
      <c r="T1033" s="1781">
        <f>INDEX([1]TDSheet!$AX$14:$AX$25000,MATCH($B1033,[1]TDSheet!$B$14:$B$25000,0))</f>
        <v>11650</v>
      </c>
      <c r="U1033" s="1781">
        <f>INDEX([1]TDSheet!$AX$14:$AX$25000,MATCH($B1033,[1]TDSheet!$B$14:$B$25000,0))</f>
        <v>11650</v>
      </c>
      <c r="V1033" s="1782">
        <f>INDEX([1]TDSheet!$AX$14:$AX$25000,MATCH($B1033,[1]TDSheet!$B$14:$B$25000,0))</f>
        <v>11650</v>
      </c>
      <c r="W1033" s="1418" t="s">
        <v>6385</v>
      </c>
      <c r="X1033" s="1419" t="s">
        <v>5402</v>
      </c>
      <c r="Y1033" s="1420" t="s">
        <v>3123</v>
      </c>
      <c r="Z1033" s="1420" t="s">
        <v>3123</v>
      </c>
      <c r="AA1033" s="1420" t="s">
        <v>3123</v>
      </c>
      <c r="AB1033" s="1420" t="s">
        <v>3123</v>
      </c>
      <c r="AC1033" s="1420"/>
      <c r="AD1033" s="1421" t="str">
        <f>INDEX([1]TDSheet!$AV$14:$AV$25000,MATCH($B1033,[1]TDSheet!$B$14:$B$25000,0))</f>
        <v>1440*920</v>
      </c>
      <c r="AE1033" s="805">
        <f>INDEX([1]TDSheet!$AY$14:$AY$25000,MATCH($B1033,[1]TDSheet!$B$14:$B$25000,0))</f>
        <v>13150</v>
      </c>
      <c r="AF1033" s="1051"/>
      <c r="AG1033" s="1058"/>
      <c r="AH1033" s="251"/>
      <c r="AI1033" s="251"/>
    </row>
    <row r="1034" spans="1:35" ht="17.25" customHeight="1">
      <c r="A1034" s="1393">
        <f>ROW(1034:1034)-SUM(AF$1:AF1034)</f>
        <v>997</v>
      </c>
      <c r="B1034" s="159" t="s">
        <v>8092</v>
      </c>
      <c r="C1034" s="159" t="str">
        <f t="shared" si="1093"/>
        <v>7812AGNBLMVZ</v>
      </c>
      <c r="D1034" s="1417">
        <v>7812</v>
      </c>
      <c r="E1034" s="1054" t="s">
        <v>4471</v>
      </c>
      <c r="F1034" s="1289"/>
      <c r="G1034" s="1289"/>
      <c r="H1034" s="1289" t="str">
        <f t="shared" si="1096"/>
        <v>M</v>
      </c>
      <c r="I1034" s="1289"/>
      <c r="J1034" s="1289" t="str">
        <f t="shared" si="1095"/>
        <v>V</v>
      </c>
      <c r="K1034" s="1289" t="s">
        <v>3819</v>
      </c>
      <c r="L1034" s="1289"/>
      <c r="M1034" s="1780" t="str">
        <f>INDEX([1]TDSheet!$S$14:$S$25000,MATCH($B1034,[1]TDSheet!$B$14:$B$25000,0))</f>
        <v xml:space="preserve"> Skoda "Superb" II 5D Lbk / 5D Est '2008-2015 датч.дожд.+молд.(В+Н) #7812AGNBLMVZ</v>
      </c>
      <c r="N1034" s="1781">
        <f>INDEX([1]TDSheet!$AX$14:$AX$25000,MATCH($B1034,[1]TDSheet!$B$14:$B$25000,0))</f>
        <v>4950</v>
      </c>
      <c r="O1034" s="1781">
        <f>INDEX([1]TDSheet!$AX$14:$AX$25000,MATCH($B1034,[1]TDSheet!$B$14:$B$25000,0))</f>
        <v>4950</v>
      </c>
      <c r="P1034" s="1781">
        <f>INDEX([1]TDSheet!$AX$14:$AX$25000,MATCH($B1034,[1]TDSheet!$B$14:$B$25000,0))</f>
        <v>4950</v>
      </c>
      <c r="Q1034" s="1781">
        <f>INDEX([1]TDSheet!$AX$14:$AX$25000,MATCH($B1034,[1]TDSheet!$B$14:$B$25000,0))</f>
        <v>4950</v>
      </c>
      <c r="R1034" s="1781">
        <f>INDEX([1]TDSheet!$AX$14:$AX$25000,MATCH($B1034,[1]TDSheet!$B$14:$B$25000,0))</f>
        <v>4950</v>
      </c>
      <c r="S1034" s="1781">
        <f>INDEX([1]TDSheet!$AX$14:$AX$25000,MATCH($B1034,[1]TDSheet!$B$14:$B$25000,0))</f>
        <v>4950</v>
      </c>
      <c r="T1034" s="1781">
        <f>INDEX([1]TDSheet!$AX$14:$AX$25000,MATCH($B1034,[1]TDSheet!$B$14:$B$25000,0))</f>
        <v>4950</v>
      </c>
      <c r="U1034" s="1781">
        <f>INDEX([1]TDSheet!$AX$14:$AX$25000,MATCH($B1034,[1]TDSheet!$B$14:$B$25000,0))</f>
        <v>4950</v>
      </c>
      <c r="V1034" s="1782">
        <f>INDEX([1]TDSheet!$AX$14:$AX$25000,MATCH($B1034,[1]TDSheet!$B$14:$B$25000,0))</f>
        <v>4950</v>
      </c>
      <c r="W1034" s="1418"/>
      <c r="X1034" s="1419" t="s">
        <v>6150</v>
      </c>
      <c r="Y1034" s="1420" t="s">
        <v>3123</v>
      </c>
      <c r="Z1034" s="1420" t="s">
        <v>3123</v>
      </c>
      <c r="AA1034" s="1420" t="s">
        <v>3123</v>
      </c>
      <c r="AB1034" s="1420" t="s">
        <v>3123</v>
      </c>
      <c r="AC1034" s="1420"/>
      <c r="AD1034" s="1421" t="str">
        <f>INDEX([1]TDSheet!$AV$14:$AV$25000,MATCH($B1034,[1]TDSheet!$B$14:$B$25000,0))</f>
        <v>1380*860</v>
      </c>
      <c r="AE1034" s="805">
        <f>INDEX([1]TDSheet!$AY$14:$AY$25000,MATCH($B1034,[1]TDSheet!$B$14:$B$25000,0))</f>
        <v>5450</v>
      </c>
      <c r="AF1034" s="1051"/>
      <c r="AG1034" s="1058"/>
      <c r="AH1034" s="251"/>
      <c r="AI1034" s="251"/>
    </row>
    <row r="1035" spans="1:35" ht="17.25" customHeight="1">
      <c r="A1035" s="1393">
        <f>ROW(1035:1035)-SUM(AF$1:AF1035)</f>
        <v>998</v>
      </c>
      <c r="B1035" s="159" t="s">
        <v>8096</v>
      </c>
      <c r="C1035" s="159" t="str">
        <f>IF(D1035&lt;&gt;"",CONCATENATE(D1035,E1035,F1035,G1035,H1035,I1035,J1035,K1035,L1035),"")</f>
        <v>7812AGNBLHMVZ</v>
      </c>
      <c r="D1035" s="1417">
        <v>7812</v>
      </c>
      <c r="E1035" s="1054" t="s">
        <v>4471</v>
      </c>
      <c r="F1035" s="1289"/>
      <c r="G1035" s="1289" t="s">
        <v>4473</v>
      </c>
      <c r="H1035" s="1289" t="str">
        <f t="shared" si="1096"/>
        <v>M</v>
      </c>
      <c r="I1035" s="1289"/>
      <c r="J1035" s="1289" t="str">
        <f>IF(Z1035="+","V","")</f>
        <v>V</v>
      </c>
      <c r="K1035" s="1289" t="s">
        <v>3819</v>
      </c>
      <c r="L1035" s="1289"/>
      <c r="M1035" s="1780" t="str">
        <f>INDEX([1]TDSheet!$S$14:$S$25000,MATCH($B1035,[1]TDSheet!$B$14:$B$25000,0))</f>
        <v xml:space="preserve"> Skoda "Superb" II 5D Lbk / 5D Est '2008-2015 датч.дожд.+ПЭО+молд.(В+Н) #7812AGNBLHMVZ</v>
      </c>
      <c r="N1035" s="1781">
        <f>INDEX([1]TDSheet!$AX$14:$AX$25000,MATCH($B1035,[1]TDSheet!$B$14:$B$25000,0))</f>
        <v>12550</v>
      </c>
      <c r="O1035" s="1781">
        <f>INDEX([1]TDSheet!$AX$14:$AX$25000,MATCH($B1035,[1]TDSheet!$B$14:$B$25000,0))</f>
        <v>12550</v>
      </c>
      <c r="P1035" s="1781">
        <f>INDEX([1]TDSheet!$AX$14:$AX$25000,MATCH($B1035,[1]TDSheet!$B$14:$B$25000,0))</f>
        <v>12550</v>
      </c>
      <c r="Q1035" s="1781">
        <f>INDEX([1]TDSheet!$AX$14:$AX$25000,MATCH($B1035,[1]TDSheet!$B$14:$B$25000,0))</f>
        <v>12550</v>
      </c>
      <c r="R1035" s="1781">
        <f>INDEX([1]TDSheet!$AX$14:$AX$25000,MATCH($B1035,[1]TDSheet!$B$14:$B$25000,0))</f>
        <v>12550</v>
      </c>
      <c r="S1035" s="1781">
        <f>INDEX([1]TDSheet!$AX$14:$AX$25000,MATCH($B1035,[1]TDSheet!$B$14:$B$25000,0))</f>
        <v>12550</v>
      </c>
      <c r="T1035" s="1781">
        <f>INDEX([1]TDSheet!$AX$14:$AX$25000,MATCH($B1035,[1]TDSheet!$B$14:$B$25000,0))</f>
        <v>12550</v>
      </c>
      <c r="U1035" s="1781">
        <f>INDEX([1]TDSheet!$AX$14:$AX$25000,MATCH($B1035,[1]TDSheet!$B$14:$B$25000,0))</f>
        <v>12550</v>
      </c>
      <c r="V1035" s="1782">
        <f>INDEX([1]TDSheet!$AX$14:$AX$25000,MATCH($B1035,[1]TDSheet!$B$14:$B$25000,0))</f>
        <v>12550</v>
      </c>
      <c r="W1035" s="1418"/>
      <c r="X1035" s="1419" t="s">
        <v>6150</v>
      </c>
      <c r="Y1035" s="1420" t="s">
        <v>3123</v>
      </c>
      <c r="Z1035" s="1420" t="s">
        <v>3123</v>
      </c>
      <c r="AA1035" s="1420" t="s">
        <v>3123</v>
      </c>
      <c r="AB1035" s="1420" t="s">
        <v>3123</v>
      </c>
      <c r="AC1035" s="1420"/>
      <c r="AD1035" s="1421" t="str">
        <f>INDEX([1]TDSheet!$AV$14:$AV$25000,MATCH($B1035,[1]TDSheet!$B$14:$B$25000,0))</f>
        <v>1380*860</v>
      </c>
      <c r="AE1035" s="805">
        <f>INDEX([1]TDSheet!$AY$14:$AY$25000,MATCH($B1035,[1]TDSheet!$B$14:$B$25000,0))</f>
        <v>14050</v>
      </c>
      <c r="AF1035" s="1051"/>
      <c r="AG1035" s="1058"/>
      <c r="AH1035" s="251"/>
      <c r="AI1035" s="251"/>
    </row>
    <row r="1036" spans="1:35" ht="17.25" customHeight="1">
      <c r="A1036" s="1393">
        <f>ROW(1036:1036)-SUM(AF$1:AF1036)</f>
        <v>999</v>
      </c>
      <c r="B1036" s="159" t="s">
        <v>2632</v>
      </c>
      <c r="C1036" s="159" t="str">
        <f>IF(D1036&lt;&gt;"",CONCATENATE(D1036,E1036,F1036,G1036,H1036,I1036,J1036,K1036,L1036),"")</f>
        <v>7813AGNBLVWZ</v>
      </c>
      <c r="D1036" s="1417">
        <v>7813</v>
      </c>
      <c r="E1036" s="1054" t="s">
        <v>4471</v>
      </c>
      <c r="F1036" s="1289"/>
      <c r="G1036" s="1289"/>
      <c r="H1036" s="1289" t="str">
        <f t="shared" si="1096"/>
        <v/>
      </c>
      <c r="I1036" s="1289"/>
      <c r="J1036" s="1289" t="str">
        <f>IF(Z1036="+","V","")</f>
        <v>V</v>
      </c>
      <c r="K1036" s="1289" t="s">
        <v>7675</v>
      </c>
      <c r="L1036" s="1289"/>
      <c r="M1036" s="1780" t="str">
        <f>INDEX([1]TDSheet!$S$14:$S$25000,MATCH($B1036,[1]TDSheet!$B$14:$B$25000,0))</f>
        <v xml:space="preserve"> Skoda "Yeti" I 5D Suv '2009-2018 держ.зерк.+молд.(В+Н) #7813AGNBLVWZ</v>
      </c>
      <c r="N1036" s="1781">
        <f>INDEX([1]TDSheet!$AX$14:$AX$25000,MATCH($B1036,[1]TDSheet!$B$14:$B$25000,0))</f>
        <v>4650</v>
      </c>
      <c r="O1036" s="1781">
        <f>INDEX([1]TDSheet!$AX$14:$AX$25000,MATCH($B1036,[1]TDSheet!$B$14:$B$25000,0))</f>
        <v>4650</v>
      </c>
      <c r="P1036" s="1781">
        <f>INDEX([1]TDSheet!$AX$14:$AX$25000,MATCH($B1036,[1]TDSheet!$B$14:$B$25000,0))</f>
        <v>4650</v>
      </c>
      <c r="Q1036" s="1781">
        <f>INDEX([1]TDSheet!$AX$14:$AX$25000,MATCH($B1036,[1]TDSheet!$B$14:$B$25000,0))</f>
        <v>4650</v>
      </c>
      <c r="R1036" s="1781">
        <f>INDEX([1]TDSheet!$AX$14:$AX$25000,MATCH($B1036,[1]TDSheet!$B$14:$B$25000,0))</f>
        <v>4650</v>
      </c>
      <c r="S1036" s="1781">
        <f>INDEX([1]TDSheet!$AX$14:$AX$25000,MATCH($B1036,[1]TDSheet!$B$14:$B$25000,0))</f>
        <v>4650</v>
      </c>
      <c r="T1036" s="1781">
        <f>INDEX([1]TDSheet!$AX$14:$AX$25000,MATCH($B1036,[1]TDSheet!$B$14:$B$25000,0))</f>
        <v>4650</v>
      </c>
      <c r="U1036" s="1781">
        <f>INDEX([1]TDSheet!$AX$14:$AX$25000,MATCH($B1036,[1]TDSheet!$B$14:$B$25000,0))</f>
        <v>4650</v>
      </c>
      <c r="V1036" s="1782">
        <f>INDEX([1]TDSheet!$AX$14:$AX$25000,MATCH($B1036,[1]TDSheet!$B$14:$B$25000,0))</f>
        <v>4650</v>
      </c>
      <c r="W1036" s="1418"/>
      <c r="X1036" s="1419" t="s">
        <v>6253</v>
      </c>
      <c r="Y1036" s="1420" t="s">
        <v>3123</v>
      </c>
      <c r="Z1036" s="1420" t="s">
        <v>3123</v>
      </c>
      <c r="AA1036" s="1420" t="s">
        <v>3123</v>
      </c>
      <c r="AB1036" s="1420"/>
      <c r="AC1036" s="1420" t="s">
        <v>3123</v>
      </c>
      <c r="AD1036" s="1421" t="str">
        <f>INDEX([1]TDSheet!$AV$14:$AV$25000,MATCH($B1036,[1]TDSheet!$B$14:$B$25000,0))</f>
        <v>1460*880</v>
      </c>
      <c r="AE1036" s="805">
        <f>INDEX([1]TDSheet!$AY$14:$AY$25000,MATCH($B1036,[1]TDSheet!$B$14:$B$25000,0))</f>
        <v>5150</v>
      </c>
      <c r="AF1036" s="1051"/>
      <c r="AG1036" s="1058"/>
      <c r="AH1036" s="251"/>
      <c r="AI1036" s="251"/>
    </row>
    <row r="1037" spans="1:35" ht="17.25" customHeight="1">
      <c r="A1037" s="1393">
        <f>ROW(1037:1037)-SUM(AF$1:AF1037)</f>
        <v>1000</v>
      </c>
      <c r="B1037" s="159" t="s">
        <v>3023</v>
      </c>
      <c r="C1037" s="159" t="str">
        <f>IF(D1037&lt;&gt;"",CONCATENATE(D1037,E1037,F1037,G1037,H1037,I1037,J1037,K1037,L1037),"")</f>
        <v>7813AGNHVWZ</v>
      </c>
      <c r="D1037" s="1417">
        <v>7813</v>
      </c>
      <c r="E1037" s="1054" t="s">
        <v>4475</v>
      </c>
      <c r="F1037" s="1289"/>
      <c r="G1037" s="1289" t="s">
        <v>4473</v>
      </c>
      <c r="H1037" s="1289" t="str">
        <f t="shared" si="1096"/>
        <v/>
      </c>
      <c r="I1037" s="1289"/>
      <c r="J1037" s="1289" t="str">
        <f>IF(Z1037="+","V","")</f>
        <v>V</v>
      </c>
      <c r="K1037" s="1289" t="s">
        <v>7675</v>
      </c>
      <c r="L1037" s="1289"/>
      <c r="M1037" s="1780" t="str">
        <f>INDEX([1]TDSheet!$S$14:$S$25000,MATCH($B1037,[1]TDSheet!$B$14:$B$25000,0))</f>
        <v xml:space="preserve"> Skoda "Yeti" I 5D Suv '2009-2018 держ.зерк.+ПЭО+молд.(В+Н) #7813AGNHVWZ</v>
      </c>
      <c r="N1037" s="1781">
        <f>INDEX([1]TDSheet!$AX$14:$AX$25000,MATCH($B1037,[1]TDSheet!$B$14:$B$25000,0))</f>
        <v>10550</v>
      </c>
      <c r="O1037" s="1781">
        <f>INDEX([1]TDSheet!$AX$14:$AX$25000,MATCH($B1037,[1]TDSheet!$B$14:$B$25000,0))</f>
        <v>10550</v>
      </c>
      <c r="P1037" s="1781">
        <f>INDEX([1]TDSheet!$AX$14:$AX$25000,MATCH($B1037,[1]TDSheet!$B$14:$B$25000,0))</f>
        <v>10550</v>
      </c>
      <c r="Q1037" s="1781">
        <f>INDEX([1]TDSheet!$AX$14:$AX$25000,MATCH($B1037,[1]TDSheet!$B$14:$B$25000,0))</f>
        <v>10550</v>
      </c>
      <c r="R1037" s="1781">
        <f>INDEX([1]TDSheet!$AX$14:$AX$25000,MATCH($B1037,[1]TDSheet!$B$14:$B$25000,0))</f>
        <v>10550</v>
      </c>
      <c r="S1037" s="1781">
        <f>INDEX([1]TDSheet!$AX$14:$AX$25000,MATCH($B1037,[1]TDSheet!$B$14:$B$25000,0))</f>
        <v>10550</v>
      </c>
      <c r="T1037" s="1781">
        <f>INDEX([1]TDSheet!$AX$14:$AX$25000,MATCH($B1037,[1]TDSheet!$B$14:$B$25000,0))</f>
        <v>10550</v>
      </c>
      <c r="U1037" s="1781">
        <f>INDEX([1]TDSheet!$AX$14:$AX$25000,MATCH($B1037,[1]TDSheet!$B$14:$B$25000,0))</f>
        <v>10550</v>
      </c>
      <c r="V1037" s="1782">
        <f>INDEX([1]TDSheet!$AX$14:$AX$25000,MATCH($B1037,[1]TDSheet!$B$14:$B$25000,0))</f>
        <v>10550</v>
      </c>
      <c r="W1037" s="1418"/>
      <c r="X1037" s="1419" t="s">
        <v>6253</v>
      </c>
      <c r="Y1037" s="1420" t="s">
        <v>3123</v>
      </c>
      <c r="Z1037" s="1420" t="s">
        <v>3123</v>
      </c>
      <c r="AA1037" s="1420" t="s">
        <v>3123</v>
      </c>
      <c r="AB1037" s="1420"/>
      <c r="AC1037" s="1420" t="s">
        <v>3123</v>
      </c>
      <c r="AD1037" s="1421" t="str">
        <f>INDEX([1]TDSheet!$AV$14:$AV$25000,MATCH($B1037,[1]TDSheet!$B$14:$B$25000,0))</f>
        <v>1460*880</v>
      </c>
      <c r="AE1037" s="805">
        <f>INDEX([1]TDSheet!$AY$14:$AY$25000,MATCH($B1037,[1]TDSheet!$B$14:$B$25000,0))</f>
        <v>12050</v>
      </c>
      <c r="AF1037" s="1051"/>
      <c r="AG1037" s="1058"/>
      <c r="AH1037" s="251"/>
      <c r="AI1037" s="251"/>
    </row>
    <row r="1038" spans="1:35" ht="17.25" customHeight="1">
      <c r="A1038" s="1393">
        <f>ROW(1038:1038)-SUM(AF$1:AF1038)</f>
        <v>1001</v>
      </c>
      <c r="B1038" s="159" t="s">
        <v>2633</v>
      </c>
      <c r="C1038" s="159" t="str">
        <f t="shared" si="1093"/>
        <v>7813AGNBLMVWZ1P</v>
      </c>
      <c r="D1038" s="1417">
        <v>7813</v>
      </c>
      <c r="E1038" s="1054" t="s">
        <v>4471</v>
      </c>
      <c r="F1038" s="1289"/>
      <c r="G1038" s="1289"/>
      <c r="H1038" s="1289" t="str">
        <f t="shared" si="1096"/>
        <v>M</v>
      </c>
      <c r="I1038" s="1289"/>
      <c r="J1038" s="1289" t="str">
        <f t="shared" si="1095"/>
        <v>V</v>
      </c>
      <c r="K1038" s="1289" t="s">
        <v>7675</v>
      </c>
      <c r="L1038" s="1289" t="s">
        <v>4484</v>
      </c>
      <c r="M1038" s="1780" t="str">
        <f>INDEX([1]TDSheet!$S$14:$S$25000,MATCH($B1038,[1]TDSheet!$B$14:$B$25000,0))</f>
        <v xml:space="preserve"> Skoda "Yeti" I 5D Suv '2009-2014 датч.дожд.(прямоуг)+молд.(В+Н) #7813AGNBLMVWZ1P</v>
      </c>
      <c r="N1038" s="1781">
        <f>INDEX([1]TDSheet!$AX$14:$AX$25000,MATCH($B1038,[1]TDSheet!$B$14:$B$25000,0))</f>
        <v>4900</v>
      </c>
      <c r="O1038" s="1781">
        <f>INDEX([1]TDSheet!$AX$14:$AX$25000,MATCH($B1038,[1]TDSheet!$B$14:$B$25000,0))</f>
        <v>4900</v>
      </c>
      <c r="P1038" s="1781">
        <f>INDEX([1]TDSheet!$AX$14:$AX$25000,MATCH($B1038,[1]TDSheet!$B$14:$B$25000,0))</f>
        <v>4900</v>
      </c>
      <c r="Q1038" s="1781">
        <f>INDEX([1]TDSheet!$AX$14:$AX$25000,MATCH($B1038,[1]TDSheet!$B$14:$B$25000,0))</f>
        <v>4900</v>
      </c>
      <c r="R1038" s="1781">
        <f>INDEX([1]TDSheet!$AX$14:$AX$25000,MATCH($B1038,[1]TDSheet!$B$14:$B$25000,0))</f>
        <v>4900</v>
      </c>
      <c r="S1038" s="1781">
        <f>INDEX([1]TDSheet!$AX$14:$AX$25000,MATCH($B1038,[1]TDSheet!$B$14:$B$25000,0))</f>
        <v>4900</v>
      </c>
      <c r="T1038" s="1781">
        <f>INDEX([1]TDSheet!$AX$14:$AX$25000,MATCH($B1038,[1]TDSheet!$B$14:$B$25000,0))</f>
        <v>4900</v>
      </c>
      <c r="U1038" s="1781">
        <f>INDEX([1]TDSheet!$AX$14:$AX$25000,MATCH($B1038,[1]TDSheet!$B$14:$B$25000,0))</f>
        <v>4900</v>
      </c>
      <c r="V1038" s="1782">
        <f>INDEX([1]TDSheet!$AX$14:$AX$25000,MATCH($B1038,[1]TDSheet!$B$14:$B$25000,0))</f>
        <v>4900</v>
      </c>
      <c r="W1038" s="1418"/>
      <c r="X1038" s="1419" t="s">
        <v>431</v>
      </c>
      <c r="Y1038" s="1420" t="s">
        <v>3123</v>
      </c>
      <c r="Z1038" s="1420" t="s">
        <v>3123</v>
      </c>
      <c r="AA1038" s="1420" t="s">
        <v>3123</v>
      </c>
      <c r="AB1038" s="1420" t="s">
        <v>3123</v>
      </c>
      <c r="AC1038" s="1420"/>
      <c r="AD1038" s="1421" t="str">
        <f>INDEX([1]TDSheet!$AV$14:$AV$25000,MATCH($B1038,[1]TDSheet!$B$14:$B$25000,0))</f>
        <v>1460*880</v>
      </c>
      <c r="AE1038" s="805">
        <f>INDEX([1]TDSheet!$AY$14:$AY$25000,MATCH($B1038,[1]TDSheet!$B$14:$B$25000,0))</f>
        <v>5400</v>
      </c>
      <c r="AF1038" s="1051"/>
      <c r="AG1038" s="1058"/>
      <c r="AH1038" s="251"/>
      <c r="AI1038" s="251"/>
    </row>
    <row r="1039" spans="1:35" ht="17.25" customHeight="1">
      <c r="A1039" s="1393">
        <f>ROW(1039:1039)-SUM(AF$1:AF1039)</f>
        <v>1002</v>
      </c>
      <c r="B1039" s="159" t="s">
        <v>8097</v>
      </c>
      <c r="C1039" s="159" t="str">
        <f>IF(D1039&lt;&gt;"",CONCATENATE(D1039,E1039,F1039,G1039,H1039,I1039,J1039,K1039,L1039),"")</f>
        <v>7813AGNBLHMVWZ1P</v>
      </c>
      <c r="D1039" s="1417">
        <v>7813</v>
      </c>
      <c r="E1039" s="1608" t="s">
        <v>4471</v>
      </c>
      <c r="F1039" s="1607"/>
      <c r="G1039" s="1607" t="s">
        <v>4473</v>
      </c>
      <c r="H1039" s="1289" t="str">
        <f t="shared" si="1096"/>
        <v>M</v>
      </c>
      <c r="I1039" s="1607"/>
      <c r="J1039" s="1607" t="str">
        <f>IF(Z1039="+","V","")</f>
        <v>V</v>
      </c>
      <c r="K1039" s="1607" t="s">
        <v>7675</v>
      </c>
      <c r="L1039" s="1607" t="s">
        <v>4484</v>
      </c>
      <c r="M1039" s="1780" t="str">
        <f>INDEX([1]TDSheet!$S$14:$S$25000,MATCH($B1039,[1]TDSheet!$B$14:$B$25000,0))</f>
        <v xml:space="preserve"> Skoda "Yeti" I 5D Suv '2009-2014 датч.дожд.(прямоуг)+ПЭО+молд.(В+Н) #7813AGNBLHMVWZ1P</v>
      </c>
      <c r="N1039" s="1781">
        <f>INDEX([1]TDSheet!$AX$14:$AX$25000,MATCH($B1039,[1]TDSheet!$B$14:$B$25000,0))</f>
        <v>11000</v>
      </c>
      <c r="O1039" s="1781">
        <f>INDEX([1]TDSheet!$AX$14:$AX$25000,MATCH($B1039,[1]TDSheet!$B$14:$B$25000,0))</f>
        <v>11000</v>
      </c>
      <c r="P1039" s="1781">
        <f>INDEX([1]TDSheet!$AX$14:$AX$25000,MATCH($B1039,[1]TDSheet!$B$14:$B$25000,0))</f>
        <v>11000</v>
      </c>
      <c r="Q1039" s="1781">
        <f>INDEX([1]TDSheet!$AX$14:$AX$25000,MATCH($B1039,[1]TDSheet!$B$14:$B$25000,0))</f>
        <v>11000</v>
      </c>
      <c r="R1039" s="1781">
        <f>INDEX([1]TDSheet!$AX$14:$AX$25000,MATCH($B1039,[1]TDSheet!$B$14:$B$25000,0))</f>
        <v>11000</v>
      </c>
      <c r="S1039" s="1781">
        <f>INDEX([1]TDSheet!$AX$14:$AX$25000,MATCH($B1039,[1]TDSheet!$B$14:$B$25000,0))</f>
        <v>11000</v>
      </c>
      <c r="T1039" s="1781">
        <f>INDEX([1]TDSheet!$AX$14:$AX$25000,MATCH($B1039,[1]TDSheet!$B$14:$B$25000,0))</f>
        <v>11000</v>
      </c>
      <c r="U1039" s="1781">
        <f>INDEX([1]TDSheet!$AX$14:$AX$25000,MATCH($B1039,[1]TDSheet!$B$14:$B$25000,0))</f>
        <v>11000</v>
      </c>
      <c r="V1039" s="1782">
        <f>INDEX([1]TDSheet!$AX$14:$AX$25000,MATCH($B1039,[1]TDSheet!$B$14:$B$25000,0))</f>
        <v>11000</v>
      </c>
      <c r="W1039" s="1418"/>
      <c r="X1039" s="1419" t="s">
        <v>431</v>
      </c>
      <c r="Y1039" s="1420" t="s">
        <v>3123</v>
      </c>
      <c r="Z1039" s="1420" t="s">
        <v>3123</v>
      </c>
      <c r="AA1039" s="1420" t="s">
        <v>3123</v>
      </c>
      <c r="AB1039" s="1420" t="s">
        <v>3123</v>
      </c>
      <c r="AC1039" s="1420"/>
      <c r="AD1039" s="1421" t="str">
        <f>INDEX([1]TDSheet!$AV$14:$AV$25000,MATCH($B1039,[1]TDSheet!$B$14:$B$25000,0))</f>
        <v>1460*880</v>
      </c>
      <c r="AE1039" s="805">
        <f>INDEX([1]TDSheet!$AY$14:$AY$25000,MATCH($B1039,[1]TDSheet!$B$14:$B$25000,0))</f>
        <v>12500</v>
      </c>
      <c r="AF1039" s="1051"/>
      <c r="AG1039" s="1058"/>
      <c r="AH1039" s="251"/>
      <c r="AI1039" s="251"/>
    </row>
    <row r="1040" spans="1:35" ht="17.25" customHeight="1">
      <c r="A1040" s="1393">
        <f>ROW(1040:1040)-SUM(AF$1:AF1040)</f>
        <v>1003</v>
      </c>
      <c r="B1040" s="159" t="s">
        <v>8093</v>
      </c>
      <c r="C1040" s="159" t="str">
        <f>IF(D1040&lt;&gt;"",CONCATENATE(D1040,E1040,F1040,G1040,H1040,I1040,J1040,K1040,L1040),"")</f>
        <v>7813AGNBLMVWZ1T</v>
      </c>
      <c r="D1040" s="1417">
        <v>7813</v>
      </c>
      <c r="E1040" s="1054" t="s">
        <v>4471</v>
      </c>
      <c r="F1040" s="1289"/>
      <c r="G1040" s="1289"/>
      <c r="H1040" s="1289" t="str">
        <f t="shared" si="1096"/>
        <v>M</v>
      </c>
      <c r="I1040" s="1289"/>
      <c r="J1040" s="1289" t="str">
        <f>IF(Z1040="+","V","")</f>
        <v>V</v>
      </c>
      <c r="K1040" s="1289" t="s">
        <v>7675</v>
      </c>
      <c r="L1040" s="1289" t="s">
        <v>7483</v>
      </c>
      <c r="M1040" s="1780" t="str">
        <f>INDEX([1]TDSheet!$S$14:$S$25000,MATCH($B1040,[1]TDSheet!$B$14:$B$25000,0))</f>
        <v xml:space="preserve"> Skoda "Yeti" I рестайлинг 5D Suv '2013-2018 датч.дожд.(круг)+молд.(В+Н) #7813AGNBLMVWZ1T</v>
      </c>
      <c r="N1040" s="1781">
        <f>INDEX([1]TDSheet!$AX$14:$AX$25000,MATCH($B1040,[1]TDSheet!$B$14:$B$25000,0))</f>
        <v>4850</v>
      </c>
      <c r="O1040" s="1781">
        <f>INDEX([1]TDSheet!$AX$14:$AX$25000,MATCH($B1040,[1]TDSheet!$B$14:$B$25000,0))</f>
        <v>4850</v>
      </c>
      <c r="P1040" s="1781">
        <f>INDEX([1]TDSheet!$AX$14:$AX$25000,MATCH($B1040,[1]TDSheet!$B$14:$B$25000,0))</f>
        <v>4850</v>
      </c>
      <c r="Q1040" s="1781">
        <f>INDEX([1]TDSheet!$AX$14:$AX$25000,MATCH($B1040,[1]TDSheet!$B$14:$B$25000,0))</f>
        <v>4850</v>
      </c>
      <c r="R1040" s="1781">
        <f>INDEX([1]TDSheet!$AX$14:$AX$25000,MATCH($B1040,[1]TDSheet!$B$14:$B$25000,0))</f>
        <v>4850</v>
      </c>
      <c r="S1040" s="1781">
        <f>INDEX([1]TDSheet!$AX$14:$AX$25000,MATCH($B1040,[1]TDSheet!$B$14:$B$25000,0))</f>
        <v>4850</v>
      </c>
      <c r="T1040" s="1781">
        <f>INDEX([1]TDSheet!$AX$14:$AX$25000,MATCH($B1040,[1]TDSheet!$B$14:$B$25000,0))</f>
        <v>4850</v>
      </c>
      <c r="U1040" s="1781">
        <f>INDEX([1]TDSheet!$AX$14:$AX$25000,MATCH($B1040,[1]TDSheet!$B$14:$B$25000,0))</f>
        <v>4850</v>
      </c>
      <c r="V1040" s="1782">
        <f>INDEX([1]TDSheet!$AX$14:$AX$25000,MATCH($B1040,[1]TDSheet!$B$14:$B$25000,0))</f>
        <v>4850</v>
      </c>
      <c r="W1040" s="1418"/>
      <c r="X1040" s="1419" t="s">
        <v>6149</v>
      </c>
      <c r="Y1040" s="1420" t="s">
        <v>3123</v>
      </c>
      <c r="Z1040" s="1420" t="s">
        <v>3123</v>
      </c>
      <c r="AA1040" s="1420" t="s">
        <v>3123</v>
      </c>
      <c r="AB1040" s="1420" t="s">
        <v>3123</v>
      </c>
      <c r="AC1040" s="1420"/>
      <c r="AD1040" s="1421" t="str">
        <f>INDEX([1]TDSheet!$AV$14:$AV$25000,MATCH($B1040,[1]TDSheet!$B$14:$B$25000,0))</f>
        <v>1460*880</v>
      </c>
      <c r="AE1040" s="805">
        <f>INDEX([1]TDSheet!$AY$14:$AY$25000,MATCH($B1040,[1]TDSheet!$B$14:$B$25000,0))</f>
        <v>5350</v>
      </c>
      <c r="AF1040" s="1051"/>
      <c r="AG1040" s="1058"/>
      <c r="AH1040" s="251"/>
      <c r="AI1040" s="251"/>
    </row>
    <row r="1041" spans="1:35" ht="17.25" customHeight="1">
      <c r="A1041" s="1393">
        <f>ROW(1041:1041)-SUM(AF$1:AF1041)</f>
        <v>1004</v>
      </c>
      <c r="B1041" s="195" t="s">
        <v>7062</v>
      </c>
      <c r="C1041" s="195" t="str">
        <f>IF(D1041&lt;&gt;"",CONCATENATE(D1041,E1041,F1041,G1041,H1041,I1041,J1041,K1041,L1041),"")</f>
        <v>7813AGNBLHMVWZ1T</v>
      </c>
      <c r="D1041" s="1417">
        <v>7813</v>
      </c>
      <c r="E1041" s="1054" t="s">
        <v>4471</v>
      </c>
      <c r="F1041" s="1289"/>
      <c r="G1041" s="1289" t="s">
        <v>4473</v>
      </c>
      <c r="H1041" s="1289" t="str">
        <f t="shared" si="1096"/>
        <v>M</v>
      </c>
      <c r="I1041" s="1289"/>
      <c r="J1041" s="1289" t="str">
        <f>IF(Z1041="+","V","")</f>
        <v>V</v>
      </c>
      <c r="K1041" s="1289" t="s">
        <v>7675</v>
      </c>
      <c r="L1041" s="1289" t="s">
        <v>7483</v>
      </c>
      <c r="M1041" s="1780" t="str">
        <f>INDEX([1]TDSheet!$S$14:$S$25000,MATCH($B1041,[1]TDSheet!$B$14:$B$25000,0))</f>
        <v xml:space="preserve"> Skoda "Yeti" I рестайлинг 5D Suv '2013-2018 датч.дожд.(круг)+ПЭО+молд.(В+Н) #7813AGNBLHMVWZ1T</v>
      </c>
      <c r="N1041" s="1781">
        <f>INDEX([1]TDSheet!$AX$14:$AX$25000,MATCH($B1041,[1]TDSheet!$B$14:$B$25000,0))</f>
        <v>11950</v>
      </c>
      <c r="O1041" s="1781">
        <f>INDEX([1]TDSheet!$AX$14:$AX$25000,MATCH($B1041,[1]TDSheet!$B$14:$B$25000,0))</f>
        <v>11950</v>
      </c>
      <c r="P1041" s="1781">
        <f>INDEX([1]TDSheet!$AX$14:$AX$25000,MATCH($B1041,[1]TDSheet!$B$14:$B$25000,0))</f>
        <v>11950</v>
      </c>
      <c r="Q1041" s="1781">
        <f>INDEX([1]TDSheet!$AX$14:$AX$25000,MATCH($B1041,[1]TDSheet!$B$14:$B$25000,0))</f>
        <v>11950</v>
      </c>
      <c r="R1041" s="1781">
        <f>INDEX([1]TDSheet!$AX$14:$AX$25000,MATCH($B1041,[1]TDSheet!$B$14:$B$25000,0))</f>
        <v>11950</v>
      </c>
      <c r="S1041" s="1781">
        <f>INDEX([1]TDSheet!$AX$14:$AX$25000,MATCH($B1041,[1]TDSheet!$B$14:$B$25000,0))</f>
        <v>11950</v>
      </c>
      <c r="T1041" s="1781">
        <f>INDEX([1]TDSheet!$AX$14:$AX$25000,MATCH($B1041,[1]TDSheet!$B$14:$B$25000,0))</f>
        <v>11950</v>
      </c>
      <c r="U1041" s="1781">
        <f>INDEX([1]TDSheet!$AX$14:$AX$25000,MATCH($B1041,[1]TDSheet!$B$14:$B$25000,0))</f>
        <v>11950</v>
      </c>
      <c r="V1041" s="1782">
        <f>INDEX([1]TDSheet!$AX$14:$AX$25000,MATCH($B1041,[1]TDSheet!$B$14:$B$25000,0))</f>
        <v>11950</v>
      </c>
      <c r="W1041" s="1432"/>
      <c r="X1041" s="1433" t="s">
        <v>6149</v>
      </c>
      <c r="Y1041" s="42" t="s">
        <v>3123</v>
      </c>
      <c r="Z1041" s="42" t="s">
        <v>3123</v>
      </c>
      <c r="AA1041" s="42" t="s">
        <v>3123</v>
      </c>
      <c r="AB1041" s="42" t="s">
        <v>3123</v>
      </c>
      <c r="AC1041" s="42"/>
      <c r="AD1041" s="1434" t="str">
        <f>INDEX([1]TDSheet!$AV$14:$AV$25000,MATCH($B1041,[1]TDSheet!$B$14:$B$25000,0))</f>
        <v>1460*880</v>
      </c>
      <c r="AE1041" s="1667">
        <f>INDEX([1]TDSheet!$AY$14:$AY$25000,MATCH($B1041,[1]TDSheet!$B$14:$B$25000,0))</f>
        <v>13450</v>
      </c>
      <c r="AF1041" s="1051"/>
      <c r="AG1041" s="1058"/>
      <c r="AH1041" s="251"/>
      <c r="AI1041" s="251"/>
    </row>
    <row r="1042" spans="1:35" ht="17.25" customHeight="1">
      <c r="A1042" s="1591" t="s">
        <v>4098</v>
      </c>
      <c r="B1042" s="1012"/>
      <c r="C1042" s="1012"/>
      <c r="D1042" s="165"/>
      <c r="E1042" s="166"/>
      <c r="F1042" s="167"/>
      <c r="G1042" s="167"/>
      <c r="H1042" s="167" t="str">
        <f>IF(AB1042="+","M","")</f>
        <v/>
      </c>
      <c r="I1042" s="167" t="str">
        <f>IF(AA1042="+","P","")</f>
        <v/>
      </c>
      <c r="J1042" s="167" t="str">
        <f t="shared" si="1095"/>
        <v/>
      </c>
      <c r="K1042" s="167"/>
      <c r="L1042" s="167"/>
      <c r="M1042" s="1796"/>
      <c r="N1042" s="1796"/>
      <c r="O1042" s="1796"/>
      <c r="P1042" s="1796"/>
      <c r="Q1042" s="1796"/>
      <c r="R1042" s="1796"/>
      <c r="S1042" s="1796"/>
      <c r="T1042" s="1796"/>
      <c r="U1042" s="1796"/>
      <c r="V1042" s="1796"/>
      <c r="W1042" s="968"/>
      <c r="X1042" s="1013"/>
      <c r="Y1042" s="1013"/>
      <c r="Z1042" s="1013"/>
      <c r="AA1042" s="1013"/>
      <c r="AB1042" s="1013"/>
      <c r="AC1042" s="1013"/>
      <c r="AD1042" s="1013"/>
      <c r="AE1042" s="1014"/>
      <c r="AF1042" s="1051">
        <v>1</v>
      </c>
      <c r="AG1042" s="1058"/>
      <c r="AH1042" s="251"/>
      <c r="AI1042" s="251"/>
    </row>
    <row r="1043" spans="1:35" ht="17.25" customHeight="1">
      <c r="A1043" s="1393">
        <f>ROW(1043:1043)-SUM(AF$1:AF1043)</f>
        <v>1005</v>
      </c>
      <c r="B1043" s="197" t="s">
        <v>8098</v>
      </c>
      <c r="C1043" s="197" t="str">
        <f t="shared" ref="C1043:C1066" si="1099">IF(D1043&lt;&gt;"",CONCATENATE(D1043,E1043,F1043,G1043,H1043,I1043,J1043,K1043,L1043),"")</f>
        <v>7923AGNBL00</v>
      </c>
      <c r="D1043" s="1446">
        <v>7923</v>
      </c>
      <c r="E1043" s="1054" t="s">
        <v>4471</v>
      </c>
      <c r="F1043" s="1289"/>
      <c r="G1043" s="1289"/>
      <c r="H1043" s="1289" t="str">
        <f t="shared" ref="H1043:H1071" si="1100">IF(AB1043="+","P","")</f>
        <v/>
      </c>
      <c r="I1043" s="1289"/>
      <c r="J1043" s="1289" t="str">
        <f t="shared" si="1095"/>
        <v/>
      </c>
      <c r="K1043" s="1289">
        <v>0</v>
      </c>
      <c r="L1043" s="1289">
        <v>0</v>
      </c>
      <c r="M1043" s="1780" t="str">
        <f>INDEX([1]TDSheet!$S$14:$S$25000,MATCH($B1043,[1]TDSheet!$B$14:$B$25000,0))</f>
        <v xml:space="preserve"> Subaru "Forester" I 5D Wagon '1997-2002 ЗП ТЗ #7923AGNBL00 держ.зерк.</v>
      </c>
      <c r="N1043" s="1781">
        <f>INDEX([1]TDSheet!$AX$14:$AX$25000,MATCH($B1043,[1]TDSheet!$B$14:$B$25000,0))</f>
        <v>3500</v>
      </c>
      <c r="O1043" s="1781">
        <f>INDEX([1]TDSheet!$AX$14:$AX$25000,MATCH($B1043,[1]TDSheet!$B$14:$B$25000,0))</f>
        <v>3500</v>
      </c>
      <c r="P1043" s="1781">
        <f>INDEX([1]TDSheet!$AX$14:$AX$25000,MATCH($B1043,[1]TDSheet!$B$14:$B$25000,0))</f>
        <v>3500</v>
      </c>
      <c r="Q1043" s="1781">
        <f>INDEX([1]TDSheet!$AX$14:$AX$25000,MATCH($B1043,[1]TDSheet!$B$14:$B$25000,0))</f>
        <v>3500</v>
      </c>
      <c r="R1043" s="1781">
        <f>INDEX([1]TDSheet!$AX$14:$AX$25000,MATCH($B1043,[1]TDSheet!$B$14:$B$25000,0))</f>
        <v>3500</v>
      </c>
      <c r="S1043" s="1781">
        <f>INDEX([1]TDSheet!$AX$14:$AX$25000,MATCH($B1043,[1]TDSheet!$B$14:$B$25000,0))</f>
        <v>3500</v>
      </c>
      <c r="T1043" s="1781">
        <f>INDEX([1]TDSheet!$AX$14:$AX$25000,MATCH($B1043,[1]TDSheet!$B$14:$B$25000,0))</f>
        <v>3500</v>
      </c>
      <c r="U1043" s="1781">
        <f>INDEX([1]TDSheet!$AX$14:$AX$25000,MATCH($B1043,[1]TDSheet!$B$14:$B$25000,0))</f>
        <v>3500</v>
      </c>
      <c r="V1043" s="1782">
        <f>INDEX([1]TDSheet!$AX$14:$AX$25000,MATCH($B1043,[1]TDSheet!$B$14:$B$25000,0))</f>
        <v>3500</v>
      </c>
      <c r="W1043" s="1056"/>
      <c r="X1043" s="78" t="s">
        <v>4393</v>
      </c>
      <c r="Y1043" s="182" t="s">
        <v>3123</v>
      </c>
      <c r="Z1043" s="182"/>
      <c r="AA1043" s="182" t="s">
        <v>3123</v>
      </c>
      <c r="AB1043" s="182"/>
      <c r="AC1043" s="182" t="s">
        <v>3123</v>
      </c>
      <c r="AD1043" s="213" t="str">
        <f>INDEX([1]TDSheet!$AV$14:$AV$25000,MATCH($B1043,[1]TDSheet!$B$14:$B$25000,0))</f>
        <v>1517*810</v>
      </c>
      <c r="AE1043" s="456">
        <f>INDEX([1]TDSheet!$AY$14:$AY$25000,MATCH($B1043,[1]TDSheet!$B$14:$B$25000,0))</f>
        <v>4000</v>
      </c>
      <c r="AF1043" s="1051"/>
      <c r="AG1043" s="1058"/>
      <c r="AH1043" s="251"/>
      <c r="AI1043" s="251"/>
    </row>
    <row r="1044" spans="1:35" ht="17.25" customHeight="1">
      <c r="A1044" s="1393">
        <f>ROW(1044:1044)-SUM(AF$1:AF1044)</f>
        <v>1006</v>
      </c>
      <c r="B1044" s="159" t="s">
        <v>392</v>
      </c>
      <c r="C1044" s="159" t="str">
        <f t="shared" si="1099"/>
        <v>7923AGNBLZ</v>
      </c>
      <c r="D1044" s="1446">
        <v>7923</v>
      </c>
      <c r="E1044" s="1054" t="s">
        <v>4471</v>
      </c>
      <c r="F1044" s="1289"/>
      <c r="G1044" s="1289"/>
      <c r="H1044" s="1289" t="str">
        <f t="shared" si="1100"/>
        <v/>
      </c>
      <c r="I1044" s="1289"/>
      <c r="J1044" s="1289" t="str">
        <f t="shared" si="1095"/>
        <v/>
      </c>
      <c r="K1044" s="1289" t="s">
        <v>3819</v>
      </c>
      <c r="L1044" s="1289"/>
      <c r="M1044" s="1780" t="str">
        <f>INDEX([1]TDSheet!$S$14:$S$25000,MATCH($B1044,[1]TDSheet!$B$14:$B$25000,0))</f>
        <v xml:space="preserve"> Subaru "Forester" I 5D Wagon '1997-2002 держ.зерк.+молд.В #7923AGNBLZ</v>
      </c>
      <c r="N1044" s="1781">
        <f>INDEX([1]TDSheet!$AX$14:$AX$25000,MATCH($B1044,[1]TDSheet!$B$14:$B$25000,0))</f>
        <v>4200</v>
      </c>
      <c r="O1044" s="1781">
        <f>INDEX([1]TDSheet!$AX$14:$AX$25000,MATCH($B1044,[1]TDSheet!$B$14:$B$25000,0))</f>
        <v>4200</v>
      </c>
      <c r="P1044" s="1781">
        <f>INDEX([1]TDSheet!$AX$14:$AX$25000,MATCH($B1044,[1]TDSheet!$B$14:$B$25000,0))</f>
        <v>4200</v>
      </c>
      <c r="Q1044" s="1781">
        <f>INDEX([1]TDSheet!$AX$14:$AX$25000,MATCH($B1044,[1]TDSheet!$B$14:$B$25000,0))</f>
        <v>4200</v>
      </c>
      <c r="R1044" s="1781">
        <f>INDEX([1]TDSheet!$AX$14:$AX$25000,MATCH($B1044,[1]TDSheet!$B$14:$B$25000,0))</f>
        <v>4200</v>
      </c>
      <c r="S1044" s="1781">
        <f>INDEX([1]TDSheet!$AX$14:$AX$25000,MATCH($B1044,[1]TDSheet!$B$14:$B$25000,0))</f>
        <v>4200</v>
      </c>
      <c r="T1044" s="1781">
        <f>INDEX([1]TDSheet!$AX$14:$AX$25000,MATCH($B1044,[1]TDSheet!$B$14:$B$25000,0))</f>
        <v>4200</v>
      </c>
      <c r="U1044" s="1781">
        <f>INDEX([1]TDSheet!$AX$14:$AX$25000,MATCH($B1044,[1]TDSheet!$B$14:$B$25000,0))</f>
        <v>4200</v>
      </c>
      <c r="V1044" s="1782">
        <f>INDEX([1]TDSheet!$AX$14:$AX$25000,MATCH($B1044,[1]TDSheet!$B$14:$B$25000,0))</f>
        <v>4200</v>
      </c>
      <c r="W1044" s="1447"/>
      <c r="X1044" s="1448" t="s">
        <v>4393</v>
      </c>
      <c r="Y1044" s="1449" t="s">
        <v>3123</v>
      </c>
      <c r="Z1044" s="1449"/>
      <c r="AA1044" s="1449" t="s">
        <v>3123</v>
      </c>
      <c r="AB1044" s="1449"/>
      <c r="AC1044" s="1449" t="s">
        <v>3123</v>
      </c>
      <c r="AD1044" s="1450" t="str">
        <f>INDEX([1]TDSheet!$AV$14:$AV$25000,MATCH($B1044,[1]TDSheet!$B$14:$B$25000,0))</f>
        <v>1517*810</v>
      </c>
      <c r="AE1044" s="805">
        <f>INDEX([1]TDSheet!$AY$14:$AY$25000,MATCH($B1044,[1]TDSheet!$B$14:$B$25000,0))</f>
        <v>4700</v>
      </c>
      <c r="AF1044" s="1051"/>
      <c r="AG1044" s="1058"/>
      <c r="AH1044" s="251"/>
      <c r="AI1044" s="251"/>
    </row>
    <row r="1045" spans="1:35" ht="17.25" customHeight="1">
      <c r="A1045" s="1393">
        <f>ROW(1045:1045)-SUM(AF$1:AF1045)</f>
        <v>1007</v>
      </c>
      <c r="B1045" s="159" t="s">
        <v>8689</v>
      </c>
      <c r="C1045" s="159" t="str">
        <f t="shared" ref="C1045" si="1101">IF(D1045&lt;&gt;"",CONCATENATE(D1045,E1045,F1045,G1045,H1045,I1045,J1045,K1045,L1045),"")</f>
        <v>7923AGNBLHZ</v>
      </c>
      <c r="D1045" s="1446">
        <v>7923</v>
      </c>
      <c r="E1045" s="1054" t="s">
        <v>4471</v>
      </c>
      <c r="F1045" s="1289"/>
      <c r="G1045" s="1289" t="s">
        <v>4473</v>
      </c>
      <c r="H1045" s="1289" t="str">
        <f t="shared" ref="H1045" si="1102">IF(AB1045="+","P","")</f>
        <v/>
      </c>
      <c r="I1045" s="1289"/>
      <c r="J1045" s="1289" t="str">
        <f t="shared" ref="J1045" si="1103">IF(Z1045="+","V","")</f>
        <v/>
      </c>
      <c r="K1045" s="1289" t="s">
        <v>3819</v>
      </c>
      <c r="L1045" s="1289"/>
      <c r="M1045" s="1780" t="str">
        <f>INDEX([1]TDSheet!$S$14:$S$25000,MATCH($B1045,[1]TDSheet!$B$14:$B$25000,0))</f>
        <v xml:space="preserve"> Subaru "Forester" I 5D Wagon '1997-2002 держ.зерк.+ЭОЩ+молд.В #7923AGNBLHZ</v>
      </c>
      <c r="N1045" s="1781">
        <f>INDEX([1]TDSheet!$AX$14:$AX$25000,MATCH($B1045,[1]TDSheet!$B$14:$B$25000,0))</f>
        <v>4700</v>
      </c>
      <c r="O1045" s="1781">
        <f>INDEX([1]TDSheet!$AX$14:$AX$25000,MATCH($B1045,[1]TDSheet!$B$14:$B$25000,0))</f>
        <v>4700</v>
      </c>
      <c r="P1045" s="1781">
        <f>INDEX([1]TDSheet!$AX$14:$AX$25000,MATCH($B1045,[1]TDSheet!$B$14:$B$25000,0))</f>
        <v>4700</v>
      </c>
      <c r="Q1045" s="1781">
        <f>INDEX([1]TDSheet!$AX$14:$AX$25000,MATCH($B1045,[1]TDSheet!$B$14:$B$25000,0))</f>
        <v>4700</v>
      </c>
      <c r="R1045" s="1781">
        <f>INDEX([1]TDSheet!$AX$14:$AX$25000,MATCH($B1045,[1]TDSheet!$B$14:$B$25000,0))</f>
        <v>4700</v>
      </c>
      <c r="S1045" s="1781">
        <f>INDEX([1]TDSheet!$AX$14:$AX$25000,MATCH($B1045,[1]TDSheet!$B$14:$B$25000,0))</f>
        <v>4700</v>
      </c>
      <c r="T1045" s="1781">
        <f>INDEX([1]TDSheet!$AX$14:$AX$25000,MATCH($B1045,[1]TDSheet!$B$14:$B$25000,0))</f>
        <v>4700</v>
      </c>
      <c r="U1045" s="1781">
        <f>INDEX([1]TDSheet!$AX$14:$AX$25000,MATCH($B1045,[1]TDSheet!$B$14:$B$25000,0))</f>
        <v>4700</v>
      </c>
      <c r="V1045" s="1782">
        <f>INDEX([1]TDSheet!$AX$14:$AX$25000,MATCH($B1045,[1]TDSheet!$B$14:$B$25000,0))</f>
        <v>4700</v>
      </c>
      <c r="W1045" s="1447"/>
      <c r="X1045" s="1448" t="s">
        <v>4393</v>
      </c>
      <c r="Y1045" s="1449" t="s">
        <v>3123</v>
      </c>
      <c r="Z1045" s="1449"/>
      <c r="AA1045" s="1449" t="s">
        <v>3123</v>
      </c>
      <c r="AB1045" s="1449"/>
      <c r="AC1045" s="1449" t="s">
        <v>3123</v>
      </c>
      <c r="AD1045" s="1450" t="str">
        <f>INDEX([1]TDSheet!$AV$14:$AV$25000,MATCH($B1045,[1]TDSheet!$B$14:$B$25000,0))</f>
        <v>1517*810</v>
      </c>
      <c r="AE1045" s="805">
        <f>INDEX([1]TDSheet!$AY$14:$AY$25000,MATCH($B1045,[1]TDSheet!$B$14:$B$25000,0))</f>
        <v>5200</v>
      </c>
      <c r="AF1045" s="1051"/>
      <c r="AG1045" s="1058"/>
      <c r="AH1045" s="251"/>
      <c r="AI1045" s="251"/>
    </row>
    <row r="1046" spans="1:35" ht="17.25" customHeight="1">
      <c r="A1046" s="1393">
        <f>ROW(1046:1046)-SUM(AF$1:AF1046)</f>
        <v>1008</v>
      </c>
      <c r="B1046" s="159" t="s">
        <v>8099</v>
      </c>
      <c r="C1046" s="159" t="str">
        <f t="shared" si="1099"/>
        <v>7928AGNBL00</v>
      </c>
      <c r="D1046" s="1446">
        <v>7928</v>
      </c>
      <c r="E1046" s="1054" t="s">
        <v>4471</v>
      </c>
      <c r="F1046" s="1289"/>
      <c r="G1046" s="1289"/>
      <c r="H1046" s="1289" t="str">
        <f t="shared" si="1100"/>
        <v/>
      </c>
      <c r="I1046" s="1289"/>
      <c r="J1046" s="1289" t="str">
        <f t="shared" si="1095"/>
        <v/>
      </c>
      <c r="K1046" s="1289">
        <v>0</v>
      </c>
      <c r="L1046" s="1289">
        <v>0</v>
      </c>
      <c r="M1046" s="1780" t="str">
        <f>INDEX([1]TDSheet!$S$14:$S$25000,MATCH($B1046,[1]TDSheet!$B$14:$B$25000,0))</f>
        <v xml:space="preserve"> Subaru "Forester" II 5D Wagon '2002-2008 держ.зерк. #7928AGNBL00</v>
      </c>
      <c r="N1046" s="1781">
        <f>INDEX([1]TDSheet!$AX$14:$AX$25000,MATCH($B1046,[1]TDSheet!$B$14:$B$25000,0))</f>
        <v>3500</v>
      </c>
      <c r="O1046" s="1781">
        <f>INDEX([1]TDSheet!$AX$14:$AX$25000,MATCH($B1046,[1]TDSheet!$B$14:$B$25000,0))</f>
        <v>3500</v>
      </c>
      <c r="P1046" s="1781">
        <f>INDEX([1]TDSheet!$AX$14:$AX$25000,MATCH($B1046,[1]TDSheet!$B$14:$B$25000,0))</f>
        <v>3500</v>
      </c>
      <c r="Q1046" s="1781">
        <f>INDEX([1]TDSheet!$AX$14:$AX$25000,MATCH($B1046,[1]TDSheet!$B$14:$B$25000,0))</f>
        <v>3500</v>
      </c>
      <c r="R1046" s="1781">
        <f>INDEX([1]TDSheet!$AX$14:$AX$25000,MATCH($B1046,[1]TDSheet!$B$14:$B$25000,0))</f>
        <v>3500</v>
      </c>
      <c r="S1046" s="1781">
        <f>INDEX([1]TDSheet!$AX$14:$AX$25000,MATCH($B1046,[1]TDSheet!$B$14:$B$25000,0))</f>
        <v>3500</v>
      </c>
      <c r="T1046" s="1781">
        <f>INDEX([1]TDSheet!$AX$14:$AX$25000,MATCH($B1046,[1]TDSheet!$B$14:$B$25000,0))</f>
        <v>3500</v>
      </c>
      <c r="U1046" s="1781">
        <f>INDEX([1]TDSheet!$AX$14:$AX$25000,MATCH($B1046,[1]TDSheet!$B$14:$B$25000,0))</f>
        <v>3500</v>
      </c>
      <c r="V1046" s="1782">
        <f>INDEX([1]TDSheet!$AX$14:$AX$25000,MATCH($B1046,[1]TDSheet!$B$14:$B$25000,0))</f>
        <v>3500</v>
      </c>
      <c r="W1046" s="1447"/>
      <c r="X1046" s="1448" t="s">
        <v>4384</v>
      </c>
      <c r="Y1046" s="1449" t="s">
        <v>3123</v>
      </c>
      <c r="Z1046" s="1449"/>
      <c r="AA1046" s="1449"/>
      <c r="AB1046" s="1449"/>
      <c r="AC1046" s="1449" t="s">
        <v>3123</v>
      </c>
      <c r="AD1046" s="1450" t="str">
        <f>INDEX([1]TDSheet!$AV$14:$AV$25000,MATCH($B1046,[1]TDSheet!$B$14:$B$25000,0))</f>
        <v>1535*893</v>
      </c>
      <c r="AE1046" s="805">
        <f>INDEX([1]TDSheet!$AY$14:$AY$25000,MATCH($B1046,[1]TDSheet!$B$14:$B$25000,0))</f>
        <v>4000</v>
      </c>
      <c r="AF1046" s="1051"/>
      <c r="AG1046" s="1058"/>
      <c r="AH1046" s="251"/>
      <c r="AI1046" s="251"/>
    </row>
    <row r="1047" spans="1:35" ht="17.25" customHeight="1">
      <c r="A1047" s="1393">
        <f>ROW(1047:1047)-SUM(AF$1:AF1047)</f>
        <v>1009</v>
      </c>
      <c r="B1047" s="159" t="s">
        <v>396</v>
      </c>
      <c r="C1047" s="159" t="str">
        <f t="shared" si="1099"/>
        <v>7928AGNBLZ</v>
      </c>
      <c r="D1047" s="1446">
        <v>7928</v>
      </c>
      <c r="E1047" s="1054" t="s">
        <v>4471</v>
      </c>
      <c r="F1047" s="1289"/>
      <c r="G1047" s="1289"/>
      <c r="H1047" s="1289" t="str">
        <f t="shared" si="1100"/>
        <v/>
      </c>
      <c r="I1047" s="1289"/>
      <c r="J1047" s="1289" t="str">
        <f t="shared" si="1095"/>
        <v/>
      </c>
      <c r="K1047" s="1289" t="s">
        <v>3819</v>
      </c>
      <c r="L1047" s="1289"/>
      <c r="M1047" s="1780" t="str">
        <f>INDEX([1]TDSheet!$S$14:$S$25000,MATCH($B1047,[1]TDSheet!$B$14:$B$25000,0))</f>
        <v xml:space="preserve"> Subaru "Forester" II 5D Wagon '2002-2008  держ.зерк.+молд.П #7928AGNBLZ</v>
      </c>
      <c r="N1047" s="1781">
        <f>INDEX([1]TDSheet!$AX$14:$AX$25000,MATCH($B1047,[1]TDSheet!$B$14:$B$25000,0))</f>
        <v>5700</v>
      </c>
      <c r="O1047" s="1781">
        <f>INDEX([1]TDSheet!$AX$14:$AX$25000,MATCH($B1047,[1]TDSheet!$B$14:$B$25000,0))</f>
        <v>5700</v>
      </c>
      <c r="P1047" s="1781">
        <f>INDEX([1]TDSheet!$AX$14:$AX$25000,MATCH($B1047,[1]TDSheet!$B$14:$B$25000,0))</f>
        <v>5700</v>
      </c>
      <c r="Q1047" s="1781">
        <f>INDEX([1]TDSheet!$AX$14:$AX$25000,MATCH($B1047,[1]TDSheet!$B$14:$B$25000,0))</f>
        <v>5700</v>
      </c>
      <c r="R1047" s="1781">
        <f>INDEX([1]TDSheet!$AX$14:$AX$25000,MATCH($B1047,[1]TDSheet!$B$14:$B$25000,0))</f>
        <v>5700</v>
      </c>
      <c r="S1047" s="1781">
        <f>INDEX([1]TDSheet!$AX$14:$AX$25000,MATCH($B1047,[1]TDSheet!$B$14:$B$25000,0))</f>
        <v>5700</v>
      </c>
      <c r="T1047" s="1781">
        <f>INDEX([1]TDSheet!$AX$14:$AX$25000,MATCH($B1047,[1]TDSheet!$B$14:$B$25000,0))</f>
        <v>5700</v>
      </c>
      <c r="U1047" s="1781">
        <f>INDEX([1]TDSheet!$AX$14:$AX$25000,MATCH($B1047,[1]TDSheet!$B$14:$B$25000,0))</f>
        <v>5700</v>
      </c>
      <c r="V1047" s="1782">
        <f>INDEX([1]TDSheet!$AX$14:$AX$25000,MATCH($B1047,[1]TDSheet!$B$14:$B$25000,0))</f>
        <v>5700</v>
      </c>
      <c r="W1047" s="1447"/>
      <c r="X1047" s="1448" t="s">
        <v>4384</v>
      </c>
      <c r="Y1047" s="1449" t="s">
        <v>3123</v>
      </c>
      <c r="Z1047" s="1449"/>
      <c r="AA1047" s="1449"/>
      <c r="AB1047" s="1449"/>
      <c r="AC1047" s="1449" t="s">
        <v>3123</v>
      </c>
      <c r="AD1047" s="1450" t="str">
        <f>INDEX([1]TDSheet!$AV$14:$AV$25000,MATCH($B1047,[1]TDSheet!$B$14:$B$25000,0))</f>
        <v>1535*893</v>
      </c>
      <c r="AE1047" s="805">
        <f>INDEX([1]TDSheet!$AY$14:$AY$25000,MATCH($B1047,[1]TDSheet!$B$14:$B$25000,0))</f>
        <v>6200</v>
      </c>
      <c r="AF1047" s="1051"/>
      <c r="AG1047" s="1058"/>
      <c r="AH1047" s="251"/>
      <c r="AI1047" s="251"/>
    </row>
    <row r="1048" spans="1:35" ht="17.25" customHeight="1">
      <c r="A1048" s="1393">
        <f>ROW(1048:1048)-SUM(AF$1:AF1048)</f>
        <v>1010</v>
      </c>
      <c r="B1048" s="159" t="s">
        <v>8690</v>
      </c>
      <c r="C1048" s="159" t="str">
        <f t="shared" ref="C1048:C1049" si="1104">IF(D1048&lt;&gt;"",CONCATENATE(D1048,E1048,F1048,G1048,H1048,I1048,J1048,K1048,L1048),"")</f>
        <v>7928AGNBLH00</v>
      </c>
      <c r="D1048" s="1446">
        <v>7928</v>
      </c>
      <c r="E1048" s="1054" t="s">
        <v>4471</v>
      </c>
      <c r="F1048" s="1289"/>
      <c r="G1048" s="1289" t="s">
        <v>4473</v>
      </c>
      <c r="H1048" s="1289" t="str">
        <f t="shared" ref="H1048:H1049" si="1105">IF(AB1048="+","P","")</f>
        <v/>
      </c>
      <c r="I1048" s="1289"/>
      <c r="J1048" s="1289" t="str">
        <f t="shared" ref="J1048:J1049" si="1106">IF(Z1048="+","V","")</f>
        <v/>
      </c>
      <c r="K1048" s="1289">
        <v>0</v>
      </c>
      <c r="L1048" s="1289">
        <v>0</v>
      </c>
      <c r="M1048" s="1780" t="str">
        <f>INDEX([1]TDSheet!$S$14:$S$25000,MATCH($B1048,[1]TDSheet!$B$14:$B$25000,0))</f>
        <v xml:space="preserve"> Subaru "Forester" II 5D Wagon '2002-2008 держ.зерк.+ЭОЩ #7928AGNBLH00</v>
      </c>
      <c r="N1048" s="1781">
        <f>INDEX([1]TDSheet!$AX$14:$AX$25000,MATCH($B1048,[1]TDSheet!$B$14:$B$25000,0))</f>
        <v>4000</v>
      </c>
      <c r="O1048" s="1781">
        <f>INDEX([1]TDSheet!$AX$14:$AX$25000,MATCH($B1048,[1]TDSheet!$B$14:$B$25000,0))</f>
        <v>4000</v>
      </c>
      <c r="P1048" s="1781">
        <f>INDEX([1]TDSheet!$AX$14:$AX$25000,MATCH($B1048,[1]TDSheet!$B$14:$B$25000,0))</f>
        <v>4000</v>
      </c>
      <c r="Q1048" s="1781">
        <f>INDEX([1]TDSheet!$AX$14:$AX$25000,MATCH($B1048,[1]TDSheet!$B$14:$B$25000,0))</f>
        <v>4000</v>
      </c>
      <c r="R1048" s="1781">
        <f>INDEX([1]TDSheet!$AX$14:$AX$25000,MATCH($B1048,[1]TDSheet!$B$14:$B$25000,0))</f>
        <v>4000</v>
      </c>
      <c r="S1048" s="1781">
        <f>INDEX([1]TDSheet!$AX$14:$AX$25000,MATCH($B1048,[1]TDSheet!$B$14:$B$25000,0))</f>
        <v>4000</v>
      </c>
      <c r="T1048" s="1781">
        <f>INDEX([1]TDSheet!$AX$14:$AX$25000,MATCH($B1048,[1]TDSheet!$B$14:$B$25000,0))</f>
        <v>4000</v>
      </c>
      <c r="U1048" s="1781">
        <f>INDEX([1]TDSheet!$AX$14:$AX$25000,MATCH($B1048,[1]TDSheet!$B$14:$B$25000,0))</f>
        <v>4000</v>
      </c>
      <c r="V1048" s="1782">
        <f>INDEX([1]TDSheet!$AX$14:$AX$25000,MATCH($B1048,[1]TDSheet!$B$14:$B$25000,0))</f>
        <v>4000</v>
      </c>
      <c r="W1048" s="1447"/>
      <c r="X1048" s="1448" t="s">
        <v>4384</v>
      </c>
      <c r="Y1048" s="1449" t="s">
        <v>3123</v>
      </c>
      <c r="Z1048" s="1449"/>
      <c r="AA1048" s="1449"/>
      <c r="AB1048" s="1449"/>
      <c r="AC1048" s="1449" t="s">
        <v>3123</v>
      </c>
      <c r="AD1048" s="1450" t="str">
        <f>INDEX([1]TDSheet!$AV$14:$AV$25000,MATCH($B1048,[1]TDSheet!$B$14:$B$25000,0))</f>
        <v>1535*893</v>
      </c>
      <c r="AE1048" s="805">
        <f>INDEX([1]TDSheet!$AY$14:$AY$25000,MATCH($B1048,[1]TDSheet!$B$14:$B$25000,0))</f>
        <v>4500</v>
      </c>
      <c r="AF1048" s="1051"/>
      <c r="AG1048" s="1058"/>
      <c r="AH1048" s="251"/>
      <c r="AI1048" s="251"/>
    </row>
    <row r="1049" spans="1:35" ht="17.25" customHeight="1">
      <c r="A1049" s="1393">
        <f>ROW(1049:1049)-SUM(AF$1:AF1049)</f>
        <v>1011</v>
      </c>
      <c r="B1049" s="159" t="s">
        <v>8691</v>
      </c>
      <c r="C1049" s="159" t="str">
        <f t="shared" si="1104"/>
        <v>7928AGNBLHZ</v>
      </c>
      <c r="D1049" s="1446">
        <v>7928</v>
      </c>
      <c r="E1049" s="1054" t="s">
        <v>4471</v>
      </c>
      <c r="F1049" s="1289"/>
      <c r="G1049" s="1289" t="s">
        <v>4473</v>
      </c>
      <c r="H1049" s="1289" t="str">
        <f t="shared" si="1105"/>
        <v/>
      </c>
      <c r="I1049" s="1289"/>
      <c r="J1049" s="1289" t="str">
        <f t="shared" si="1106"/>
        <v/>
      </c>
      <c r="K1049" s="1289" t="s">
        <v>3819</v>
      </c>
      <c r="L1049" s="1289"/>
      <c r="M1049" s="1780" t="str">
        <f>INDEX([1]TDSheet!$S$14:$S$25000,MATCH($B1049,[1]TDSheet!$B$14:$B$25000,0))</f>
        <v xml:space="preserve"> Subaru "Forester" II 5D Wagon '2002-2008 держ.зерк.+ЭОЩ+молд.П #7928AGNBLHZ</v>
      </c>
      <c r="N1049" s="1781">
        <f>INDEX([1]TDSheet!$AX$14:$AX$25000,MATCH($B1049,[1]TDSheet!$B$14:$B$25000,0))</f>
        <v>6200</v>
      </c>
      <c r="O1049" s="1781">
        <f>INDEX([1]TDSheet!$AX$14:$AX$25000,MATCH($B1049,[1]TDSheet!$B$14:$B$25000,0))</f>
        <v>6200</v>
      </c>
      <c r="P1049" s="1781">
        <f>INDEX([1]TDSheet!$AX$14:$AX$25000,MATCH($B1049,[1]TDSheet!$B$14:$B$25000,0))</f>
        <v>6200</v>
      </c>
      <c r="Q1049" s="1781">
        <f>INDEX([1]TDSheet!$AX$14:$AX$25000,MATCH($B1049,[1]TDSheet!$B$14:$B$25000,0))</f>
        <v>6200</v>
      </c>
      <c r="R1049" s="1781">
        <f>INDEX([1]TDSheet!$AX$14:$AX$25000,MATCH($B1049,[1]TDSheet!$B$14:$B$25000,0))</f>
        <v>6200</v>
      </c>
      <c r="S1049" s="1781">
        <f>INDEX([1]TDSheet!$AX$14:$AX$25000,MATCH($B1049,[1]TDSheet!$B$14:$B$25000,0))</f>
        <v>6200</v>
      </c>
      <c r="T1049" s="1781">
        <f>INDEX([1]TDSheet!$AX$14:$AX$25000,MATCH($B1049,[1]TDSheet!$B$14:$B$25000,0))</f>
        <v>6200</v>
      </c>
      <c r="U1049" s="1781">
        <f>INDEX([1]TDSheet!$AX$14:$AX$25000,MATCH($B1049,[1]TDSheet!$B$14:$B$25000,0))</f>
        <v>6200</v>
      </c>
      <c r="V1049" s="1782">
        <f>INDEX([1]TDSheet!$AX$14:$AX$25000,MATCH($B1049,[1]TDSheet!$B$14:$B$25000,0))</f>
        <v>6200</v>
      </c>
      <c r="W1049" s="1447"/>
      <c r="X1049" s="1448" t="s">
        <v>4384</v>
      </c>
      <c r="Y1049" s="1449" t="s">
        <v>3123</v>
      </c>
      <c r="Z1049" s="1449"/>
      <c r="AA1049" s="1449"/>
      <c r="AB1049" s="1449"/>
      <c r="AC1049" s="1449" t="s">
        <v>3123</v>
      </c>
      <c r="AD1049" s="1450" t="str">
        <f>INDEX([1]TDSheet!$AV$14:$AV$25000,MATCH($B1049,[1]TDSheet!$B$14:$B$25000,0))</f>
        <v>1535*893</v>
      </c>
      <c r="AE1049" s="805">
        <f>INDEX([1]TDSheet!$AY$14:$AY$25000,MATCH($B1049,[1]TDSheet!$B$14:$B$25000,0))</f>
        <v>6700</v>
      </c>
      <c r="AF1049" s="1051"/>
      <c r="AG1049" s="1058"/>
      <c r="AH1049" s="251"/>
      <c r="AI1049" s="251"/>
    </row>
    <row r="1050" spans="1:35" ht="17.25" customHeight="1">
      <c r="A1050" s="1393">
        <f>ROW(1050:1050)-SUM(AF$1:AF1050)</f>
        <v>1012</v>
      </c>
      <c r="B1050" s="159" t="s">
        <v>8100</v>
      </c>
      <c r="C1050" s="159" t="str">
        <f t="shared" si="1099"/>
        <v>7934AGNBLV00</v>
      </c>
      <c r="D1050" s="1446">
        <v>7934</v>
      </c>
      <c r="E1050" s="1054" t="s">
        <v>4471</v>
      </c>
      <c r="F1050" s="1289"/>
      <c r="G1050" s="1289"/>
      <c r="H1050" s="1289" t="str">
        <f t="shared" si="1100"/>
        <v/>
      </c>
      <c r="I1050" s="1289"/>
      <c r="J1050" s="1289" t="str">
        <f t="shared" si="1095"/>
        <v>V</v>
      </c>
      <c r="K1050" s="1289">
        <v>0</v>
      </c>
      <c r="L1050" s="1289">
        <v>0</v>
      </c>
      <c r="M1050" s="1780" t="str">
        <f>INDEX([1]TDSheet!$S$14:$S$25000,MATCH($B1050,[1]TDSheet!$B$14:$B$25000,0))</f>
        <v xml:space="preserve"> Subaru "Forester" III 5D Wagon '2007-2013 держ.зерк. #7934AGNBLV00</v>
      </c>
      <c r="N1050" s="1781">
        <f>INDEX([1]TDSheet!$AX$14:$AX$25000,MATCH($B1050,[1]TDSheet!$B$14:$B$25000,0))</f>
        <v>3500</v>
      </c>
      <c r="O1050" s="1781">
        <f>INDEX([1]TDSheet!$AX$14:$AX$25000,MATCH($B1050,[1]TDSheet!$B$14:$B$25000,0))</f>
        <v>3500</v>
      </c>
      <c r="P1050" s="1781">
        <f>INDEX([1]TDSheet!$AX$14:$AX$25000,MATCH($B1050,[1]TDSheet!$B$14:$B$25000,0))</f>
        <v>3500</v>
      </c>
      <c r="Q1050" s="1781">
        <f>INDEX([1]TDSheet!$AX$14:$AX$25000,MATCH($B1050,[1]TDSheet!$B$14:$B$25000,0))</f>
        <v>3500</v>
      </c>
      <c r="R1050" s="1781">
        <f>INDEX([1]TDSheet!$AX$14:$AX$25000,MATCH($B1050,[1]TDSheet!$B$14:$B$25000,0))</f>
        <v>3500</v>
      </c>
      <c r="S1050" s="1781">
        <f>INDEX([1]TDSheet!$AX$14:$AX$25000,MATCH($B1050,[1]TDSheet!$B$14:$B$25000,0))</f>
        <v>3500</v>
      </c>
      <c r="T1050" s="1781">
        <f>INDEX([1]TDSheet!$AX$14:$AX$25000,MATCH($B1050,[1]TDSheet!$B$14:$B$25000,0))</f>
        <v>3500</v>
      </c>
      <c r="U1050" s="1781">
        <f>INDEX([1]TDSheet!$AX$14:$AX$25000,MATCH($B1050,[1]TDSheet!$B$14:$B$25000,0))</f>
        <v>3500</v>
      </c>
      <c r="V1050" s="1782">
        <f>INDEX([1]TDSheet!$AX$14:$AX$25000,MATCH($B1050,[1]TDSheet!$B$14:$B$25000,0))</f>
        <v>3500</v>
      </c>
      <c r="W1050" s="1447"/>
      <c r="X1050" s="1448" t="s">
        <v>4510</v>
      </c>
      <c r="Y1050" s="1449" t="s">
        <v>3123</v>
      </c>
      <c r="Z1050" s="1449" t="s">
        <v>3123</v>
      </c>
      <c r="AA1050" s="1449" t="s">
        <v>3123</v>
      </c>
      <c r="AB1050" s="1449"/>
      <c r="AC1050" s="1449" t="s">
        <v>3123</v>
      </c>
      <c r="AD1050" s="1450" t="str">
        <f>INDEX([1]TDSheet!$AV$14:$AV$25000,MATCH($B1050,[1]TDSheet!$B$14:$B$25000,0))</f>
        <v>1460*850</v>
      </c>
      <c r="AE1050" s="805">
        <f>INDEX([1]TDSheet!$AY$14:$AY$25000,MATCH($B1050,[1]TDSheet!$B$14:$B$25000,0))</f>
        <v>4000</v>
      </c>
      <c r="AF1050" s="1051"/>
      <c r="AG1050" s="1058"/>
      <c r="AH1050" s="251"/>
      <c r="AI1050" s="251"/>
    </row>
    <row r="1051" spans="1:35" ht="17.25" customHeight="1">
      <c r="A1051" s="1393">
        <f>ROW(1051:1051)-SUM(AF$1:AF1051)</f>
        <v>1013</v>
      </c>
      <c r="B1051" s="159" t="s">
        <v>400</v>
      </c>
      <c r="C1051" s="159" t="str">
        <f t="shared" si="1099"/>
        <v>7934AGNBLVZ</v>
      </c>
      <c r="D1051" s="1446">
        <v>7934</v>
      </c>
      <c r="E1051" s="1054" t="s">
        <v>4471</v>
      </c>
      <c r="F1051" s="1289"/>
      <c r="G1051" s="1289"/>
      <c r="H1051" s="1289" t="str">
        <f t="shared" si="1100"/>
        <v/>
      </c>
      <c r="I1051" s="1289"/>
      <c r="J1051" s="1289" t="str">
        <f t="shared" si="1095"/>
        <v>V</v>
      </c>
      <c r="K1051" s="1289" t="s">
        <v>3819</v>
      </c>
      <c r="L1051" s="1289"/>
      <c r="M1051" s="1780" t="str">
        <f>INDEX([1]TDSheet!$S$14:$S$25000,MATCH($B1051,[1]TDSheet!$B$14:$B$25000,0))</f>
        <v xml:space="preserve"> Subaru "Forester" III 5D Wagon '2007-2013 держ.зерк.+молд.П #7934AGNBLVZ</v>
      </c>
      <c r="N1051" s="1781">
        <f>INDEX([1]TDSheet!$AX$14:$AX$25000,MATCH($B1051,[1]TDSheet!$B$14:$B$25000,0))</f>
        <v>5100</v>
      </c>
      <c r="O1051" s="1781">
        <f>INDEX([1]TDSheet!$AX$14:$AX$25000,MATCH($B1051,[1]TDSheet!$B$14:$B$25000,0))</f>
        <v>5100</v>
      </c>
      <c r="P1051" s="1781">
        <f>INDEX([1]TDSheet!$AX$14:$AX$25000,MATCH($B1051,[1]TDSheet!$B$14:$B$25000,0))</f>
        <v>5100</v>
      </c>
      <c r="Q1051" s="1781">
        <f>INDEX([1]TDSheet!$AX$14:$AX$25000,MATCH($B1051,[1]TDSheet!$B$14:$B$25000,0))</f>
        <v>5100</v>
      </c>
      <c r="R1051" s="1781">
        <f>INDEX([1]TDSheet!$AX$14:$AX$25000,MATCH($B1051,[1]TDSheet!$B$14:$B$25000,0))</f>
        <v>5100</v>
      </c>
      <c r="S1051" s="1781">
        <f>INDEX([1]TDSheet!$AX$14:$AX$25000,MATCH($B1051,[1]TDSheet!$B$14:$B$25000,0))</f>
        <v>5100</v>
      </c>
      <c r="T1051" s="1781">
        <f>INDEX([1]TDSheet!$AX$14:$AX$25000,MATCH($B1051,[1]TDSheet!$B$14:$B$25000,0))</f>
        <v>5100</v>
      </c>
      <c r="U1051" s="1781">
        <f>INDEX([1]TDSheet!$AX$14:$AX$25000,MATCH($B1051,[1]TDSheet!$B$14:$B$25000,0))</f>
        <v>5100</v>
      </c>
      <c r="V1051" s="1782">
        <f>INDEX([1]TDSheet!$AX$14:$AX$25000,MATCH($B1051,[1]TDSheet!$B$14:$B$25000,0))</f>
        <v>5100</v>
      </c>
      <c r="W1051" s="1447"/>
      <c r="X1051" s="1448" t="s">
        <v>4510</v>
      </c>
      <c r="Y1051" s="1449" t="s">
        <v>3123</v>
      </c>
      <c r="Z1051" s="1449" t="s">
        <v>3123</v>
      </c>
      <c r="AA1051" s="1449" t="s">
        <v>3123</v>
      </c>
      <c r="AB1051" s="1449"/>
      <c r="AC1051" s="1449" t="s">
        <v>3123</v>
      </c>
      <c r="AD1051" s="1450" t="str">
        <f>INDEX([1]TDSheet!$AV$14:$AV$25000,MATCH($B1051,[1]TDSheet!$B$14:$B$25000,0))</f>
        <v>1460*850</v>
      </c>
      <c r="AE1051" s="805">
        <f>INDEX([1]TDSheet!$AY$14:$AY$25000,MATCH($B1051,[1]TDSheet!$B$14:$B$25000,0))</f>
        <v>5600</v>
      </c>
      <c r="AF1051" s="1051"/>
      <c r="AG1051" s="1058"/>
      <c r="AH1051" s="251"/>
      <c r="AI1051" s="251"/>
    </row>
    <row r="1052" spans="1:35" ht="17.25" customHeight="1">
      <c r="A1052" s="1393">
        <f>ROW(1052:1052)-SUM(AF$1:AF1052)</f>
        <v>1014</v>
      </c>
      <c r="B1052" s="159" t="s">
        <v>8590</v>
      </c>
      <c r="C1052" s="159" t="str">
        <f t="shared" ref="C1052" si="1107">IF(D1052&lt;&gt;"",CONCATENATE(D1052,E1052,F1052,G1052,H1052,I1052,J1052,K1052,L1052),"")</f>
        <v>7934AGNBLHV00</v>
      </c>
      <c r="D1052" s="1446">
        <v>7934</v>
      </c>
      <c r="E1052" s="1054" t="s">
        <v>4471</v>
      </c>
      <c r="F1052" s="1289"/>
      <c r="G1052" s="1289" t="s">
        <v>4473</v>
      </c>
      <c r="H1052" s="1289" t="str">
        <f t="shared" ref="H1052" si="1108">IF(AB1052="+","P","")</f>
        <v/>
      </c>
      <c r="I1052" s="1289"/>
      <c r="J1052" s="1289" t="str">
        <f t="shared" ref="J1052" si="1109">IF(Z1052="+","V","")</f>
        <v>V</v>
      </c>
      <c r="K1052" s="1289">
        <v>0</v>
      </c>
      <c r="L1052" s="1289">
        <v>0</v>
      </c>
      <c r="M1052" s="1780" t="str">
        <f>INDEX([1]TDSheet!$S$14:$S$25000,MATCH($B1052,[1]TDSheet!$B$14:$B$25000,0))</f>
        <v xml:space="preserve"> Subaru "Forester" III 5D Wagon '2007-2013 держ.зерк.+ЭОЩ #7934AGNBLHV00</v>
      </c>
      <c r="N1052" s="1781">
        <f>INDEX([1]TDSheet!$AX$14:$AX$25000,MATCH($B1052,[1]TDSheet!$B$14:$B$25000,0))</f>
        <v>4000</v>
      </c>
      <c r="O1052" s="1781">
        <f>INDEX([1]TDSheet!$AX$14:$AX$25000,MATCH($B1052,[1]TDSheet!$B$14:$B$25000,0))</f>
        <v>4000</v>
      </c>
      <c r="P1052" s="1781">
        <f>INDEX([1]TDSheet!$AX$14:$AX$25000,MATCH($B1052,[1]TDSheet!$B$14:$B$25000,0))</f>
        <v>4000</v>
      </c>
      <c r="Q1052" s="1781">
        <f>INDEX([1]TDSheet!$AX$14:$AX$25000,MATCH($B1052,[1]TDSheet!$B$14:$B$25000,0))</f>
        <v>4000</v>
      </c>
      <c r="R1052" s="1781">
        <f>INDEX([1]TDSheet!$AX$14:$AX$25000,MATCH($B1052,[1]TDSheet!$B$14:$B$25000,0))</f>
        <v>4000</v>
      </c>
      <c r="S1052" s="1781">
        <f>INDEX([1]TDSheet!$AX$14:$AX$25000,MATCH($B1052,[1]TDSheet!$B$14:$B$25000,0))</f>
        <v>4000</v>
      </c>
      <c r="T1052" s="1781">
        <f>INDEX([1]TDSheet!$AX$14:$AX$25000,MATCH($B1052,[1]TDSheet!$B$14:$B$25000,0))</f>
        <v>4000</v>
      </c>
      <c r="U1052" s="1781">
        <f>INDEX([1]TDSheet!$AX$14:$AX$25000,MATCH($B1052,[1]TDSheet!$B$14:$B$25000,0))</f>
        <v>4000</v>
      </c>
      <c r="V1052" s="1782">
        <f>INDEX([1]TDSheet!$AX$14:$AX$25000,MATCH($B1052,[1]TDSheet!$B$14:$B$25000,0))</f>
        <v>4000</v>
      </c>
      <c r="W1052" s="1447"/>
      <c r="X1052" s="1448" t="s">
        <v>4510</v>
      </c>
      <c r="Y1052" s="1449" t="s">
        <v>3123</v>
      </c>
      <c r="Z1052" s="1449" t="s">
        <v>3123</v>
      </c>
      <c r="AA1052" s="1449" t="s">
        <v>3123</v>
      </c>
      <c r="AB1052" s="1449"/>
      <c r="AC1052" s="1449" t="s">
        <v>3123</v>
      </c>
      <c r="AD1052" s="1450" t="str">
        <f>INDEX([1]TDSheet!$AV$14:$AV$25000,MATCH($B1052,[1]TDSheet!$B$14:$B$25000,0))</f>
        <v>1460*850</v>
      </c>
      <c r="AE1052" s="805">
        <f>INDEX([1]TDSheet!$AY$14:$AY$25000,MATCH($B1052,[1]TDSheet!$B$14:$B$25000,0))</f>
        <v>4500</v>
      </c>
      <c r="AF1052" s="1051"/>
      <c r="AG1052" s="1058"/>
      <c r="AH1052" s="251"/>
      <c r="AI1052" s="251"/>
    </row>
    <row r="1053" spans="1:35" ht="17.25" customHeight="1">
      <c r="A1053" s="1393">
        <f>ROW(1053:1053)-SUM(AF$1:AF1053)</f>
        <v>1015</v>
      </c>
      <c r="B1053" s="159" t="s">
        <v>8591</v>
      </c>
      <c r="C1053" s="159" t="str">
        <f t="shared" ref="C1053" si="1110">IF(D1053&lt;&gt;"",CONCATENATE(D1053,E1053,F1053,G1053,H1053,I1053,J1053,K1053,L1053),"")</f>
        <v>7934AGNBLHVZ</v>
      </c>
      <c r="D1053" s="1446">
        <v>7934</v>
      </c>
      <c r="E1053" s="1054" t="s">
        <v>4471</v>
      </c>
      <c r="F1053" s="1289"/>
      <c r="G1053" s="1289" t="s">
        <v>4473</v>
      </c>
      <c r="H1053" s="1289" t="str">
        <f t="shared" ref="H1053" si="1111">IF(AB1053="+","P","")</f>
        <v/>
      </c>
      <c r="I1053" s="1289"/>
      <c r="J1053" s="1289" t="str">
        <f t="shared" ref="J1053" si="1112">IF(Z1053="+","V","")</f>
        <v>V</v>
      </c>
      <c r="K1053" s="1289" t="s">
        <v>3819</v>
      </c>
      <c r="L1053" s="1289"/>
      <c r="M1053" s="1780" t="str">
        <f>INDEX([1]TDSheet!$S$14:$S$25000,MATCH($B1053,[1]TDSheet!$B$14:$B$25000,0))</f>
        <v xml:space="preserve"> Subaru "Forester" III 5D Wagon '2007-2013 держ.зерк.+ЭОЩ+молд.П #7934AGNBLHVZ</v>
      </c>
      <c r="N1053" s="1781">
        <f>INDEX([1]TDSheet!$AX$14:$AX$25000,MATCH($B1053,[1]TDSheet!$B$14:$B$25000,0))</f>
        <v>5600</v>
      </c>
      <c r="O1053" s="1781">
        <f>INDEX([1]TDSheet!$AX$14:$AX$25000,MATCH($B1053,[1]TDSheet!$B$14:$B$25000,0))</f>
        <v>5600</v>
      </c>
      <c r="P1053" s="1781">
        <f>INDEX([1]TDSheet!$AX$14:$AX$25000,MATCH($B1053,[1]TDSheet!$B$14:$B$25000,0))</f>
        <v>5600</v>
      </c>
      <c r="Q1053" s="1781">
        <f>INDEX([1]TDSheet!$AX$14:$AX$25000,MATCH($B1053,[1]TDSheet!$B$14:$B$25000,0))</f>
        <v>5600</v>
      </c>
      <c r="R1053" s="1781">
        <f>INDEX([1]TDSheet!$AX$14:$AX$25000,MATCH($B1053,[1]TDSheet!$B$14:$B$25000,0))</f>
        <v>5600</v>
      </c>
      <c r="S1053" s="1781">
        <f>INDEX([1]TDSheet!$AX$14:$AX$25000,MATCH($B1053,[1]TDSheet!$B$14:$B$25000,0))</f>
        <v>5600</v>
      </c>
      <c r="T1053" s="1781">
        <f>INDEX([1]TDSheet!$AX$14:$AX$25000,MATCH($B1053,[1]TDSheet!$B$14:$B$25000,0))</f>
        <v>5600</v>
      </c>
      <c r="U1053" s="1781">
        <f>INDEX([1]TDSheet!$AX$14:$AX$25000,MATCH($B1053,[1]TDSheet!$B$14:$B$25000,0))</f>
        <v>5600</v>
      </c>
      <c r="V1053" s="1782">
        <f>INDEX([1]TDSheet!$AX$14:$AX$25000,MATCH($B1053,[1]TDSheet!$B$14:$B$25000,0))</f>
        <v>5600</v>
      </c>
      <c r="W1053" s="1447"/>
      <c r="X1053" s="1448" t="s">
        <v>4510</v>
      </c>
      <c r="Y1053" s="1449" t="s">
        <v>3123</v>
      </c>
      <c r="Z1053" s="1449" t="s">
        <v>3123</v>
      </c>
      <c r="AA1053" s="1449" t="s">
        <v>3123</v>
      </c>
      <c r="AB1053" s="1449"/>
      <c r="AC1053" s="1449" t="s">
        <v>3123</v>
      </c>
      <c r="AD1053" s="1450" t="str">
        <f>INDEX([1]TDSheet!$AV$14:$AV$25000,MATCH($B1053,[1]TDSheet!$B$14:$B$25000,0))</f>
        <v>1460*850</v>
      </c>
      <c r="AE1053" s="805">
        <f>INDEX([1]TDSheet!$AY$14:$AY$25000,MATCH($B1053,[1]TDSheet!$B$14:$B$25000,0))</f>
        <v>6100</v>
      </c>
      <c r="AF1053" s="1051"/>
      <c r="AG1053" s="1058"/>
      <c r="AH1053" s="251"/>
      <c r="AI1053" s="251"/>
    </row>
    <row r="1054" spans="1:35" ht="17.25" customHeight="1">
      <c r="A1054" s="1393">
        <f>ROW(1054:1054)-SUM(AF$1:AF1054)</f>
        <v>1016</v>
      </c>
      <c r="B1054" s="159" t="s">
        <v>8101</v>
      </c>
      <c r="C1054" s="159" t="str">
        <f>IF(D1054&lt;&gt;"",CONCATENATE(D1054,E1054,F1054,G1054,H1054,I1054,J1054,K1054,L1054),"")</f>
        <v>7941AGNBLV00</v>
      </c>
      <c r="D1054" s="1446">
        <v>7941</v>
      </c>
      <c r="E1054" s="1054" t="s">
        <v>4471</v>
      </c>
      <c r="F1054" s="1289"/>
      <c r="G1054" s="1289"/>
      <c r="H1054" s="1289" t="str">
        <f>IF(AB1054="+","P","")</f>
        <v/>
      </c>
      <c r="I1054" s="1289"/>
      <c r="J1054" s="1289" t="str">
        <f t="shared" ref="J1054:J1075" si="1113">IF(Z1054="+","V","")</f>
        <v>V</v>
      </c>
      <c r="K1054" s="1289">
        <v>0</v>
      </c>
      <c r="L1054" s="1289">
        <v>0</v>
      </c>
      <c r="M1054" s="1780" t="str">
        <f>INDEX([1]TDSheet!$S$14:$S$25000,MATCH($B1054,[1]TDSheet!$B$14:$B$25000,0))</f>
        <v xml:space="preserve"> Subaru "Forester" IV 5D Wagon '2012-2018 держ.зерк. #7941AGNBLV00</v>
      </c>
      <c r="N1054" s="1781">
        <f>INDEX([1]TDSheet!$AX$14:$AX$25000,MATCH($B1054,[1]TDSheet!$B$14:$B$25000,0))</f>
        <v>3650</v>
      </c>
      <c r="O1054" s="1781">
        <f>INDEX([1]TDSheet!$AX$14:$AX$25000,MATCH($B1054,[1]TDSheet!$B$14:$B$25000,0))</f>
        <v>3650</v>
      </c>
      <c r="P1054" s="1781">
        <f>INDEX([1]TDSheet!$AX$14:$AX$25000,MATCH($B1054,[1]TDSheet!$B$14:$B$25000,0))</f>
        <v>3650</v>
      </c>
      <c r="Q1054" s="1781">
        <f>INDEX([1]TDSheet!$AX$14:$AX$25000,MATCH($B1054,[1]TDSheet!$B$14:$B$25000,0))</f>
        <v>3650</v>
      </c>
      <c r="R1054" s="1781">
        <f>INDEX([1]TDSheet!$AX$14:$AX$25000,MATCH($B1054,[1]TDSheet!$B$14:$B$25000,0))</f>
        <v>3650</v>
      </c>
      <c r="S1054" s="1781">
        <f>INDEX([1]TDSheet!$AX$14:$AX$25000,MATCH($B1054,[1]TDSheet!$B$14:$B$25000,0))</f>
        <v>3650</v>
      </c>
      <c r="T1054" s="1781">
        <f>INDEX([1]TDSheet!$AX$14:$AX$25000,MATCH($B1054,[1]TDSheet!$B$14:$B$25000,0))</f>
        <v>3650</v>
      </c>
      <c r="U1054" s="1781">
        <f>INDEX([1]TDSheet!$AX$14:$AX$25000,MATCH($B1054,[1]TDSheet!$B$14:$B$25000,0))</f>
        <v>3650</v>
      </c>
      <c r="V1054" s="1782">
        <f>INDEX([1]TDSheet!$AX$14:$AX$25000,MATCH($B1054,[1]TDSheet!$B$14:$B$25000,0))</f>
        <v>3650</v>
      </c>
      <c r="W1054" s="1447"/>
      <c r="X1054" s="1448" t="s">
        <v>5727</v>
      </c>
      <c r="Y1054" s="1449" t="s">
        <v>3123</v>
      </c>
      <c r="Z1054" s="1449" t="s">
        <v>3123</v>
      </c>
      <c r="AA1054" s="1449" t="s">
        <v>3123</v>
      </c>
      <c r="AB1054" s="1449"/>
      <c r="AC1054" s="1449" t="s">
        <v>3123</v>
      </c>
      <c r="AD1054" s="1450" t="str">
        <f>INDEX([1]TDSheet!$AV$14:$AV$25000,MATCH($B1054,[1]TDSheet!$B$14:$B$25000,0))</f>
        <v>1470*950</v>
      </c>
      <c r="AE1054" s="805">
        <f>INDEX([1]TDSheet!$AY$14:$AY$25000,MATCH($B1054,[1]TDSheet!$B$14:$B$25000,0))</f>
        <v>4150</v>
      </c>
      <c r="AF1054" s="1051"/>
      <c r="AG1054" s="1058"/>
      <c r="AH1054" s="251"/>
      <c r="AI1054" s="251"/>
    </row>
    <row r="1055" spans="1:35" ht="17.25" customHeight="1">
      <c r="A1055" s="1393">
        <f>ROW(1055:1055)-SUM(AF$1:AF1055)</f>
        <v>1017</v>
      </c>
      <c r="B1055" s="159" t="s">
        <v>403</v>
      </c>
      <c r="C1055" s="159" t="str">
        <f t="shared" si="1099"/>
        <v>7941AGNBLVZ</v>
      </c>
      <c r="D1055" s="1446">
        <v>7941</v>
      </c>
      <c r="E1055" s="1054" t="s">
        <v>4471</v>
      </c>
      <c r="F1055" s="1289"/>
      <c r="G1055" s="1289"/>
      <c r="H1055" s="1289" t="str">
        <f t="shared" si="1100"/>
        <v/>
      </c>
      <c r="I1055" s="1289"/>
      <c r="J1055" s="1289" t="str">
        <f t="shared" si="1113"/>
        <v>V</v>
      </c>
      <c r="K1055" s="1289" t="s">
        <v>3819</v>
      </c>
      <c r="L1055" s="1289"/>
      <c r="M1055" s="1780" t="str">
        <f>INDEX([1]TDSheet!$S$14:$S$25000,MATCH($B1055,[1]TDSheet!$B$14:$B$25000,0))</f>
        <v xml:space="preserve"> Subaru "Forester" IV 5D Wagon '2012-2018 держ.зерк.+молд.П #7941AGNBLVZ</v>
      </c>
      <c r="N1055" s="1781">
        <f>INDEX([1]TDSheet!$AX$14:$AX$25000,MATCH($B1055,[1]TDSheet!$B$14:$B$25000,0))</f>
        <v>5200</v>
      </c>
      <c r="O1055" s="1781">
        <f>INDEX([1]TDSheet!$AX$14:$AX$25000,MATCH($B1055,[1]TDSheet!$B$14:$B$25000,0))</f>
        <v>5200</v>
      </c>
      <c r="P1055" s="1781">
        <f>INDEX([1]TDSheet!$AX$14:$AX$25000,MATCH($B1055,[1]TDSheet!$B$14:$B$25000,0))</f>
        <v>5200</v>
      </c>
      <c r="Q1055" s="1781">
        <f>INDEX([1]TDSheet!$AX$14:$AX$25000,MATCH($B1055,[1]TDSheet!$B$14:$B$25000,0))</f>
        <v>5200</v>
      </c>
      <c r="R1055" s="1781">
        <f>INDEX([1]TDSheet!$AX$14:$AX$25000,MATCH($B1055,[1]TDSheet!$B$14:$B$25000,0))</f>
        <v>5200</v>
      </c>
      <c r="S1055" s="1781">
        <f>INDEX([1]TDSheet!$AX$14:$AX$25000,MATCH($B1055,[1]TDSheet!$B$14:$B$25000,0))</f>
        <v>5200</v>
      </c>
      <c r="T1055" s="1781">
        <f>INDEX([1]TDSheet!$AX$14:$AX$25000,MATCH($B1055,[1]TDSheet!$B$14:$B$25000,0))</f>
        <v>5200</v>
      </c>
      <c r="U1055" s="1781">
        <f>INDEX([1]TDSheet!$AX$14:$AX$25000,MATCH($B1055,[1]TDSheet!$B$14:$B$25000,0))</f>
        <v>5200</v>
      </c>
      <c r="V1055" s="1782">
        <f>INDEX([1]TDSheet!$AX$14:$AX$25000,MATCH($B1055,[1]TDSheet!$B$14:$B$25000,0))</f>
        <v>5200</v>
      </c>
      <c r="W1055" s="1447"/>
      <c r="X1055" s="1448" t="s">
        <v>5727</v>
      </c>
      <c r="Y1055" s="1449" t="s">
        <v>3123</v>
      </c>
      <c r="Z1055" s="1449" t="s">
        <v>3123</v>
      </c>
      <c r="AA1055" s="1449" t="s">
        <v>3123</v>
      </c>
      <c r="AB1055" s="1449"/>
      <c r="AC1055" s="1449" t="s">
        <v>3123</v>
      </c>
      <c r="AD1055" s="1450" t="str">
        <f>INDEX([1]TDSheet!$AV$14:$AV$25000,MATCH($B1055,[1]TDSheet!$B$14:$B$25000,0))</f>
        <v>1470*950</v>
      </c>
      <c r="AE1055" s="805">
        <f>INDEX([1]TDSheet!$AY$14:$AY$25000,MATCH($B1055,[1]TDSheet!$B$14:$B$25000,0))</f>
        <v>5700</v>
      </c>
      <c r="AF1055" s="1051"/>
      <c r="AG1055" s="1058"/>
      <c r="AH1055" s="251"/>
      <c r="AI1055" s="251"/>
    </row>
    <row r="1056" spans="1:35" ht="17.25" customHeight="1">
      <c r="A1056" s="1393">
        <f>ROW(1056:1056)-SUM(AF$1:AF1056)</f>
        <v>1018</v>
      </c>
      <c r="B1056" s="159" t="s">
        <v>8692</v>
      </c>
      <c r="C1056" s="159" t="str">
        <f>IF(D1056&lt;&gt;"",CONCATENATE(D1056,E1056,F1056,G1056,H1056,I1056,J1056,K1056,L1056),"")</f>
        <v>7941AGNBLHV00</v>
      </c>
      <c r="D1056" s="1446">
        <v>7941</v>
      </c>
      <c r="E1056" s="1054" t="s">
        <v>4471</v>
      </c>
      <c r="F1056" s="1289"/>
      <c r="G1056" s="1289" t="s">
        <v>4473</v>
      </c>
      <c r="H1056" s="1289" t="str">
        <f>IF(AB1056="+","P","")</f>
        <v/>
      </c>
      <c r="I1056" s="1289"/>
      <c r="J1056" s="1289" t="str">
        <f t="shared" ref="J1056:J1057" si="1114">IF(Z1056="+","V","")</f>
        <v>V</v>
      </c>
      <c r="K1056" s="1289">
        <v>0</v>
      </c>
      <c r="L1056" s="1289">
        <v>0</v>
      </c>
      <c r="M1056" s="1780" t="str">
        <f>INDEX([1]TDSheet!$S$14:$S$25000,MATCH($B1056,[1]TDSheet!$B$14:$B$25000,0))</f>
        <v xml:space="preserve"> Subaru "Forester" IV 5D Wagon '2012-2018 держ.зерк.+ЭОЩ #7941AGNBLHV00</v>
      </c>
      <c r="N1056" s="1781">
        <f>INDEX([1]TDSheet!$AX$14:$AX$25000,MATCH($B1056,[1]TDSheet!$B$14:$B$25000,0))</f>
        <v>4150</v>
      </c>
      <c r="O1056" s="1781">
        <f>INDEX([1]TDSheet!$AX$14:$AX$25000,MATCH($B1056,[1]TDSheet!$B$14:$B$25000,0))</f>
        <v>4150</v>
      </c>
      <c r="P1056" s="1781">
        <f>INDEX([1]TDSheet!$AX$14:$AX$25000,MATCH($B1056,[1]TDSheet!$B$14:$B$25000,0))</f>
        <v>4150</v>
      </c>
      <c r="Q1056" s="1781">
        <f>INDEX([1]TDSheet!$AX$14:$AX$25000,MATCH($B1056,[1]TDSheet!$B$14:$B$25000,0))</f>
        <v>4150</v>
      </c>
      <c r="R1056" s="1781">
        <f>INDEX([1]TDSheet!$AX$14:$AX$25000,MATCH($B1056,[1]TDSheet!$B$14:$B$25000,0))</f>
        <v>4150</v>
      </c>
      <c r="S1056" s="1781">
        <f>INDEX([1]TDSheet!$AX$14:$AX$25000,MATCH($B1056,[1]TDSheet!$B$14:$B$25000,0))</f>
        <v>4150</v>
      </c>
      <c r="T1056" s="1781">
        <f>INDEX([1]TDSheet!$AX$14:$AX$25000,MATCH($B1056,[1]TDSheet!$B$14:$B$25000,0))</f>
        <v>4150</v>
      </c>
      <c r="U1056" s="1781">
        <f>INDEX([1]TDSheet!$AX$14:$AX$25000,MATCH($B1056,[1]TDSheet!$B$14:$B$25000,0))</f>
        <v>4150</v>
      </c>
      <c r="V1056" s="1782">
        <f>INDEX([1]TDSheet!$AX$14:$AX$25000,MATCH($B1056,[1]TDSheet!$B$14:$B$25000,0))</f>
        <v>4150</v>
      </c>
      <c r="W1056" s="1447"/>
      <c r="X1056" s="1448" t="s">
        <v>5727</v>
      </c>
      <c r="Y1056" s="1449" t="s">
        <v>3123</v>
      </c>
      <c r="Z1056" s="1449" t="s">
        <v>3123</v>
      </c>
      <c r="AA1056" s="1449" t="s">
        <v>3123</v>
      </c>
      <c r="AB1056" s="1449"/>
      <c r="AC1056" s="1449" t="s">
        <v>3123</v>
      </c>
      <c r="AD1056" s="1450" t="str">
        <f>INDEX([1]TDSheet!$AV$14:$AV$25000,MATCH($B1056,[1]TDSheet!$B$14:$B$25000,0))</f>
        <v>1470*950</v>
      </c>
      <c r="AE1056" s="805">
        <f>INDEX([1]TDSheet!$AY$14:$AY$25000,MATCH($B1056,[1]TDSheet!$B$14:$B$25000,0))</f>
        <v>4650</v>
      </c>
      <c r="AF1056" s="1051"/>
      <c r="AG1056" s="1058"/>
      <c r="AH1056" s="251"/>
      <c r="AI1056" s="251"/>
    </row>
    <row r="1057" spans="1:35" ht="17.25" customHeight="1">
      <c r="A1057" s="1393">
        <f>ROW(1057:1057)-SUM(AF$1:AF1057)</f>
        <v>1019</v>
      </c>
      <c r="B1057" s="159" t="s">
        <v>8693</v>
      </c>
      <c r="C1057" s="159" t="str">
        <f t="shared" ref="C1057" si="1115">IF(D1057&lt;&gt;"",CONCATENATE(D1057,E1057,F1057,G1057,H1057,I1057,J1057,K1057,L1057),"")</f>
        <v>7941AGNBLHVZ</v>
      </c>
      <c r="D1057" s="1446">
        <v>7941</v>
      </c>
      <c r="E1057" s="1054" t="s">
        <v>4471</v>
      </c>
      <c r="F1057" s="1289"/>
      <c r="G1057" s="1289" t="s">
        <v>4473</v>
      </c>
      <c r="H1057" s="1289" t="str">
        <f t="shared" ref="H1057" si="1116">IF(AB1057="+","P","")</f>
        <v/>
      </c>
      <c r="I1057" s="1289"/>
      <c r="J1057" s="1289" t="str">
        <f t="shared" si="1114"/>
        <v>V</v>
      </c>
      <c r="K1057" s="1289" t="s">
        <v>3819</v>
      </c>
      <c r="L1057" s="1289"/>
      <c r="M1057" s="1780" t="str">
        <f>INDEX([1]TDSheet!$S$14:$S$25000,MATCH($B1057,[1]TDSheet!$B$14:$B$25000,0))</f>
        <v xml:space="preserve"> Subaru "Forester" IV 5D Wagon '2012-2018 держ.зерк.+ЭОЩ+молд.П #7941AGNBLHVZ</v>
      </c>
      <c r="N1057" s="1781">
        <f>INDEX([1]TDSheet!$AX$14:$AX$25000,MATCH($B1057,[1]TDSheet!$B$14:$B$25000,0))</f>
        <v>5700</v>
      </c>
      <c r="O1057" s="1781">
        <f>INDEX([1]TDSheet!$AX$14:$AX$25000,MATCH($B1057,[1]TDSheet!$B$14:$B$25000,0))</f>
        <v>5700</v>
      </c>
      <c r="P1057" s="1781">
        <f>INDEX([1]TDSheet!$AX$14:$AX$25000,MATCH($B1057,[1]TDSheet!$B$14:$B$25000,0))</f>
        <v>5700</v>
      </c>
      <c r="Q1057" s="1781">
        <f>INDEX([1]TDSheet!$AX$14:$AX$25000,MATCH($B1057,[1]TDSheet!$B$14:$B$25000,0))</f>
        <v>5700</v>
      </c>
      <c r="R1057" s="1781">
        <f>INDEX([1]TDSheet!$AX$14:$AX$25000,MATCH($B1057,[1]TDSheet!$B$14:$B$25000,0))</f>
        <v>5700</v>
      </c>
      <c r="S1057" s="1781">
        <f>INDEX([1]TDSheet!$AX$14:$AX$25000,MATCH($B1057,[1]TDSheet!$B$14:$B$25000,0))</f>
        <v>5700</v>
      </c>
      <c r="T1057" s="1781">
        <f>INDEX([1]TDSheet!$AX$14:$AX$25000,MATCH($B1057,[1]TDSheet!$B$14:$B$25000,0))</f>
        <v>5700</v>
      </c>
      <c r="U1057" s="1781">
        <f>INDEX([1]TDSheet!$AX$14:$AX$25000,MATCH($B1057,[1]TDSheet!$B$14:$B$25000,0))</f>
        <v>5700</v>
      </c>
      <c r="V1057" s="1782">
        <f>INDEX([1]TDSheet!$AX$14:$AX$25000,MATCH($B1057,[1]TDSheet!$B$14:$B$25000,0))</f>
        <v>5700</v>
      </c>
      <c r="W1057" s="1447"/>
      <c r="X1057" s="1448" t="s">
        <v>5727</v>
      </c>
      <c r="Y1057" s="1449" t="s">
        <v>3123</v>
      </c>
      <c r="Z1057" s="1449" t="s">
        <v>3123</v>
      </c>
      <c r="AA1057" s="1449" t="s">
        <v>3123</v>
      </c>
      <c r="AB1057" s="1449"/>
      <c r="AC1057" s="1449" t="s">
        <v>3123</v>
      </c>
      <c r="AD1057" s="1450" t="str">
        <f>INDEX([1]TDSheet!$AV$14:$AV$25000,MATCH($B1057,[1]TDSheet!$B$14:$B$25000,0))</f>
        <v>1470*950</v>
      </c>
      <c r="AE1057" s="805">
        <f>INDEX([1]TDSheet!$AY$14:$AY$25000,MATCH($B1057,[1]TDSheet!$B$14:$B$25000,0))</f>
        <v>6200</v>
      </c>
      <c r="AF1057" s="1051"/>
      <c r="AG1057" s="1058"/>
      <c r="AH1057" s="251"/>
      <c r="AI1057" s="251"/>
    </row>
    <row r="1058" spans="1:35" ht="17.25" customHeight="1">
      <c r="A1058" s="1393">
        <f>ROW(1058:1058)-SUM(AF$1:AF1058)</f>
        <v>1020</v>
      </c>
      <c r="B1058" s="159" t="s">
        <v>8102</v>
      </c>
      <c r="C1058" s="159" t="str">
        <f t="shared" si="1099"/>
        <v>7926AGNBL00</v>
      </c>
      <c r="D1058" s="1446">
        <v>7926</v>
      </c>
      <c r="E1058" s="1054" t="s">
        <v>4471</v>
      </c>
      <c r="F1058" s="1289"/>
      <c r="G1058" s="1289"/>
      <c r="H1058" s="1289" t="str">
        <f t="shared" si="1100"/>
        <v/>
      </c>
      <c r="I1058" s="1289"/>
      <c r="J1058" s="1289" t="str">
        <f t="shared" si="1113"/>
        <v/>
      </c>
      <c r="K1058" s="1289">
        <v>0</v>
      </c>
      <c r="L1058" s="1289">
        <v>0</v>
      </c>
      <c r="M1058" s="1780" t="str">
        <f>INDEX([1]TDSheet!$S$14:$S$25000,MATCH($B1058,[1]TDSheet!$B$14:$B$25000,0))</f>
        <v xml:space="preserve"> Subaru "Impreza" II GD/GG 4D Sed '2000-2007 держ.зерк. #7926AGNBL00</v>
      </c>
      <c r="N1058" s="1781">
        <f>INDEX([1]TDSheet!$AX$14:$AX$25000,MATCH($B1058,[1]TDSheet!$B$14:$B$25000,0))</f>
        <v>3450</v>
      </c>
      <c r="O1058" s="1781">
        <f>INDEX([1]TDSheet!$AX$14:$AX$25000,MATCH($B1058,[1]TDSheet!$B$14:$B$25000,0))</f>
        <v>3450</v>
      </c>
      <c r="P1058" s="1781">
        <f>INDEX([1]TDSheet!$AX$14:$AX$25000,MATCH($B1058,[1]TDSheet!$B$14:$B$25000,0))</f>
        <v>3450</v>
      </c>
      <c r="Q1058" s="1781">
        <f>INDEX([1]TDSheet!$AX$14:$AX$25000,MATCH($B1058,[1]TDSheet!$B$14:$B$25000,0))</f>
        <v>3450</v>
      </c>
      <c r="R1058" s="1781">
        <f>INDEX([1]TDSheet!$AX$14:$AX$25000,MATCH($B1058,[1]TDSheet!$B$14:$B$25000,0))</f>
        <v>3450</v>
      </c>
      <c r="S1058" s="1781">
        <f>INDEX([1]TDSheet!$AX$14:$AX$25000,MATCH($B1058,[1]TDSheet!$B$14:$B$25000,0))</f>
        <v>3450</v>
      </c>
      <c r="T1058" s="1781">
        <f>INDEX([1]TDSheet!$AX$14:$AX$25000,MATCH($B1058,[1]TDSheet!$B$14:$B$25000,0))</f>
        <v>3450</v>
      </c>
      <c r="U1058" s="1781">
        <f>INDEX([1]TDSheet!$AX$14:$AX$25000,MATCH($B1058,[1]TDSheet!$B$14:$B$25000,0))</f>
        <v>3450</v>
      </c>
      <c r="V1058" s="1782">
        <f>INDEX([1]TDSheet!$AX$14:$AX$25000,MATCH($B1058,[1]TDSheet!$B$14:$B$25000,0))</f>
        <v>3450</v>
      </c>
      <c r="W1058" s="1447" t="s">
        <v>6392</v>
      </c>
      <c r="X1058" s="1448" t="s">
        <v>3132</v>
      </c>
      <c r="Y1058" s="1449" t="s">
        <v>3123</v>
      </c>
      <c r="Z1058" s="1449"/>
      <c r="AA1058" s="1449"/>
      <c r="AB1058" s="1449"/>
      <c r="AC1058" s="1449" t="s">
        <v>3123</v>
      </c>
      <c r="AD1058" s="1450" t="str">
        <f>INDEX([1]TDSheet!$AV$14:$AV$25000,MATCH($B1058,[1]TDSheet!$B$14:$B$25000,0))</f>
        <v>1470*860</v>
      </c>
      <c r="AE1058" s="805">
        <f>INDEX([1]TDSheet!$AY$14:$AY$25000,MATCH($B1058,[1]TDSheet!$B$14:$B$25000,0))</f>
        <v>3950</v>
      </c>
      <c r="AF1058" s="1051"/>
      <c r="AG1058" s="1058"/>
      <c r="AH1058" s="251"/>
      <c r="AI1058" s="251"/>
    </row>
    <row r="1059" spans="1:35" ht="17.25" customHeight="1">
      <c r="A1059" s="1393">
        <f>ROW(1059:1059)-SUM(AF$1:AF1059)</f>
        <v>1021</v>
      </c>
      <c r="B1059" s="159" t="s">
        <v>8103</v>
      </c>
      <c r="C1059" s="159" t="str">
        <f t="shared" si="1099"/>
        <v>7927AGNBL00</v>
      </c>
      <c r="D1059" s="1446">
        <v>7927</v>
      </c>
      <c r="E1059" s="1054" t="s">
        <v>4471</v>
      </c>
      <c r="F1059" s="1289"/>
      <c r="G1059" s="1289"/>
      <c r="H1059" s="1289" t="str">
        <f t="shared" si="1100"/>
        <v/>
      </c>
      <c r="I1059" s="1289"/>
      <c r="J1059" s="1289" t="str">
        <f t="shared" si="1113"/>
        <v/>
      </c>
      <c r="K1059" s="1289">
        <v>0</v>
      </c>
      <c r="L1059" s="1289">
        <v>0</v>
      </c>
      <c r="M1059" s="1780" t="str">
        <f>INDEX([1]TDSheet!$S$14:$S$25000,MATCH($B1059,[1]TDSheet!$B$14:$B$25000,0))</f>
        <v xml:space="preserve"> Subaru "Impreza" II GD/GG 5D Wagon '2000-2007 держ.зерк. #7927AGNBL00</v>
      </c>
      <c r="N1059" s="1781">
        <f>INDEX([1]TDSheet!$AX$14:$AX$25000,MATCH($B1059,[1]TDSheet!$B$14:$B$25000,0))</f>
        <v>3500</v>
      </c>
      <c r="O1059" s="1781">
        <f>INDEX([1]TDSheet!$AX$14:$AX$25000,MATCH($B1059,[1]TDSheet!$B$14:$B$25000,0))</f>
        <v>3500</v>
      </c>
      <c r="P1059" s="1781">
        <f>INDEX([1]TDSheet!$AX$14:$AX$25000,MATCH($B1059,[1]TDSheet!$B$14:$B$25000,0))</f>
        <v>3500</v>
      </c>
      <c r="Q1059" s="1781">
        <f>INDEX([1]TDSheet!$AX$14:$AX$25000,MATCH($B1059,[1]TDSheet!$B$14:$B$25000,0))</f>
        <v>3500</v>
      </c>
      <c r="R1059" s="1781">
        <f>INDEX([1]TDSheet!$AX$14:$AX$25000,MATCH($B1059,[1]TDSheet!$B$14:$B$25000,0))</f>
        <v>3500</v>
      </c>
      <c r="S1059" s="1781">
        <f>INDEX([1]TDSheet!$AX$14:$AX$25000,MATCH($B1059,[1]TDSheet!$B$14:$B$25000,0))</f>
        <v>3500</v>
      </c>
      <c r="T1059" s="1781">
        <f>INDEX([1]TDSheet!$AX$14:$AX$25000,MATCH($B1059,[1]TDSheet!$B$14:$B$25000,0))</f>
        <v>3500</v>
      </c>
      <c r="U1059" s="1781">
        <f>INDEX([1]TDSheet!$AX$14:$AX$25000,MATCH($B1059,[1]TDSheet!$B$14:$B$25000,0))</f>
        <v>3500</v>
      </c>
      <c r="V1059" s="1782">
        <f>INDEX([1]TDSheet!$AX$14:$AX$25000,MATCH($B1059,[1]TDSheet!$B$14:$B$25000,0))</f>
        <v>3500</v>
      </c>
      <c r="W1059" s="1447" t="s">
        <v>6392</v>
      </c>
      <c r="X1059" s="1448" t="s">
        <v>3132</v>
      </c>
      <c r="Y1059" s="1449" t="s">
        <v>3123</v>
      </c>
      <c r="Z1059" s="1449"/>
      <c r="AA1059" s="1449"/>
      <c r="AB1059" s="1449"/>
      <c r="AC1059" s="1449" t="s">
        <v>3123</v>
      </c>
      <c r="AD1059" s="1450" t="str">
        <f>INDEX([1]TDSheet!$AV$14:$AV$25000,MATCH($B1059,[1]TDSheet!$B$14:$B$25000,0))</f>
        <v>1470*880</v>
      </c>
      <c r="AE1059" s="805">
        <f>INDEX([1]TDSheet!$AY$14:$AY$25000,MATCH($B1059,[1]TDSheet!$B$14:$B$25000,0))</f>
        <v>4000</v>
      </c>
      <c r="AF1059" s="1051"/>
      <c r="AG1059" s="1058"/>
      <c r="AH1059" s="251"/>
      <c r="AI1059" s="251"/>
    </row>
    <row r="1060" spans="1:35" ht="17.25" customHeight="1">
      <c r="A1060" s="1393">
        <f>ROW(1060:1060)-SUM(AF$1:AF1060)</f>
        <v>1022</v>
      </c>
      <c r="B1060" s="159" t="s">
        <v>8104</v>
      </c>
      <c r="C1060" s="159" t="str">
        <f t="shared" si="1099"/>
        <v>7932AGNBLV00</v>
      </c>
      <c r="D1060" s="1446">
        <v>7932</v>
      </c>
      <c r="E1060" s="1054" t="s">
        <v>4471</v>
      </c>
      <c r="F1060" s="1289"/>
      <c r="G1060" s="1289"/>
      <c r="H1060" s="1289" t="str">
        <f t="shared" si="1100"/>
        <v/>
      </c>
      <c r="I1060" s="1289"/>
      <c r="J1060" s="1289" t="str">
        <f t="shared" si="1113"/>
        <v>V</v>
      </c>
      <c r="K1060" s="1289">
        <v>0</v>
      </c>
      <c r="L1060" s="1289">
        <v>0</v>
      </c>
      <c r="M1060" s="1780" t="str">
        <f>INDEX([1]TDSheet!$S$14:$S$25000,MATCH($B1060,[1]TDSheet!$B$14:$B$25000,0))</f>
        <v xml:space="preserve"> Subaru "Impreza" III ZR1 4D Sed / 5D Hbk | "Impreza XV" 5D Hbk '2007-2011 держ.зерк. #7932AGNBLV00</v>
      </c>
      <c r="N1060" s="1781">
        <f>INDEX([1]TDSheet!$AX$14:$AX$25000,MATCH($B1060,[1]TDSheet!$B$14:$B$25000,0))</f>
        <v>3500</v>
      </c>
      <c r="O1060" s="1781">
        <f>INDEX([1]TDSheet!$AX$14:$AX$25000,MATCH($B1060,[1]TDSheet!$B$14:$B$25000,0))</f>
        <v>3500</v>
      </c>
      <c r="P1060" s="1781">
        <f>INDEX([1]TDSheet!$AX$14:$AX$25000,MATCH($B1060,[1]TDSheet!$B$14:$B$25000,0))</f>
        <v>3500</v>
      </c>
      <c r="Q1060" s="1781">
        <f>INDEX([1]TDSheet!$AX$14:$AX$25000,MATCH($B1060,[1]TDSheet!$B$14:$B$25000,0))</f>
        <v>3500</v>
      </c>
      <c r="R1060" s="1781">
        <f>INDEX([1]TDSheet!$AX$14:$AX$25000,MATCH($B1060,[1]TDSheet!$B$14:$B$25000,0))</f>
        <v>3500</v>
      </c>
      <c r="S1060" s="1781">
        <f>INDEX([1]TDSheet!$AX$14:$AX$25000,MATCH($B1060,[1]TDSheet!$B$14:$B$25000,0))</f>
        <v>3500</v>
      </c>
      <c r="T1060" s="1781">
        <f>INDEX([1]TDSheet!$AX$14:$AX$25000,MATCH($B1060,[1]TDSheet!$B$14:$B$25000,0))</f>
        <v>3500</v>
      </c>
      <c r="U1060" s="1781">
        <f>INDEX([1]TDSheet!$AX$14:$AX$25000,MATCH($B1060,[1]TDSheet!$B$14:$B$25000,0))</f>
        <v>3500</v>
      </c>
      <c r="V1060" s="1782">
        <f>INDEX([1]TDSheet!$AX$14:$AX$25000,MATCH($B1060,[1]TDSheet!$B$14:$B$25000,0))</f>
        <v>3500</v>
      </c>
      <c r="W1060" s="1447" t="s">
        <v>6393</v>
      </c>
      <c r="X1060" s="1448" t="s">
        <v>6394</v>
      </c>
      <c r="Y1060" s="1449" t="s">
        <v>3123</v>
      </c>
      <c r="Z1060" s="1449" t="s">
        <v>3123</v>
      </c>
      <c r="AA1060" s="1449" t="s">
        <v>3123</v>
      </c>
      <c r="AB1060" s="1449"/>
      <c r="AC1060" s="1449" t="s">
        <v>3123</v>
      </c>
      <c r="AD1060" s="1450" t="str">
        <f>INDEX([1]TDSheet!$AV$14:$AV$25000,MATCH($B1060,[1]TDSheet!$B$14:$B$25000,0))</f>
        <v>1395*880</v>
      </c>
      <c r="AE1060" s="805">
        <f>INDEX([1]TDSheet!$AY$14:$AY$25000,MATCH($B1060,[1]TDSheet!$B$14:$B$25000,0))</f>
        <v>4000</v>
      </c>
      <c r="AF1060" s="1051"/>
      <c r="AG1060" s="1058"/>
      <c r="AH1060" s="251"/>
      <c r="AI1060" s="251"/>
    </row>
    <row r="1061" spans="1:35" ht="17.25" customHeight="1">
      <c r="A1061" s="1393">
        <f>ROW(1061:1061)-SUM(AF$1:AF1061)</f>
        <v>1023</v>
      </c>
      <c r="B1061" s="159" t="s">
        <v>408</v>
      </c>
      <c r="C1061" s="159" t="str">
        <f t="shared" si="1099"/>
        <v>7932AGNBLVZ</v>
      </c>
      <c r="D1061" s="1446">
        <v>7932</v>
      </c>
      <c r="E1061" s="1054" t="s">
        <v>4471</v>
      </c>
      <c r="F1061" s="1289"/>
      <c r="G1061" s="1289"/>
      <c r="H1061" s="1289" t="str">
        <f t="shared" si="1100"/>
        <v/>
      </c>
      <c r="I1061" s="1289"/>
      <c r="J1061" s="1289" t="str">
        <f t="shared" si="1113"/>
        <v>V</v>
      </c>
      <c r="K1061" s="1289" t="s">
        <v>3819</v>
      </c>
      <c r="L1061" s="1289"/>
      <c r="M1061" s="1780" t="str">
        <f>INDEX([1]TDSheet!$S$14:$S$25000,MATCH($B1061,[1]TDSheet!$B$14:$B$25000,0))</f>
        <v xml:space="preserve"> Subaru "Impreza" III ZR1 4D Sed / 5D Hbk | "Impreza XV" 5D Hbk '2007-2011 держ.зерк.+молд.П #7932AGNBLVZ</v>
      </c>
      <c r="N1061" s="1781">
        <f>INDEX([1]TDSheet!$AX$14:$AX$25000,MATCH($B1061,[1]TDSheet!$B$14:$B$25000,0))</f>
        <v>5250</v>
      </c>
      <c r="O1061" s="1781">
        <f>INDEX([1]TDSheet!$AX$14:$AX$25000,MATCH($B1061,[1]TDSheet!$B$14:$B$25000,0))</f>
        <v>5250</v>
      </c>
      <c r="P1061" s="1781">
        <f>INDEX([1]TDSheet!$AX$14:$AX$25000,MATCH($B1061,[1]TDSheet!$B$14:$B$25000,0))</f>
        <v>5250</v>
      </c>
      <c r="Q1061" s="1781">
        <f>INDEX([1]TDSheet!$AX$14:$AX$25000,MATCH($B1061,[1]TDSheet!$B$14:$B$25000,0))</f>
        <v>5250</v>
      </c>
      <c r="R1061" s="1781">
        <f>INDEX([1]TDSheet!$AX$14:$AX$25000,MATCH($B1061,[1]TDSheet!$B$14:$B$25000,0))</f>
        <v>5250</v>
      </c>
      <c r="S1061" s="1781">
        <f>INDEX([1]TDSheet!$AX$14:$AX$25000,MATCH($B1061,[1]TDSheet!$B$14:$B$25000,0))</f>
        <v>5250</v>
      </c>
      <c r="T1061" s="1781">
        <f>INDEX([1]TDSheet!$AX$14:$AX$25000,MATCH($B1061,[1]TDSheet!$B$14:$B$25000,0))</f>
        <v>5250</v>
      </c>
      <c r="U1061" s="1781">
        <f>INDEX([1]TDSheet!$AX$14:$AX$25000,MATCH($B1061,[1]TDSheet!$B$14:$B$25000,0))</f>
        <v>5250</v>
      </c>
      <c r="V1061" s="1782">
        <f>INDEX([1]TDSheet!$AX$14:$AX$25000,MATCH($B1061,[1]TDSheet!$B$14:$B$25000,0))</f>
        <v>5250</v>
      </c>
      <c r="W1061" s="1447" t="s">
        <v>6393</v>
      </c>
      <c r="X1061" s="1448" t="s">
        <v>6394</v>
      </c>
      <c r="Y1061" s="1449" t="s">
        <v>3123</v>
      </c>
      <c r="Z1061" s="1449" t="s">
        <v>3123</v>
      </c>
      <c r="AA1061" s="1449" t="s">
        <v>3123</v>
      </c>
      <c r="AB1061" s="1449"/>
      <c r="AC1061" s="1449" t="s">
        <v>3123</v>
      </c>
      <c r="AD1061" s="1450" t="str">
        <f>INDEX([1]TDSheet!$AV$14:$AV$25000,MATCH($B1061,[1]TDSheet!$B$14:$B$25000,0))</f>
        <v>1395*880</v>
      </c>
      <c r="AE1061" s="805">
        <f>INDEX([1]TDSheet!$AY$14:$AY$25000,MATCH($B1061,[1]TDSheet!$B$14:$B$25000,0))</f>
        <v>5750</v>
      </c>
      <c r="AF1061" s="1051"/>
      <c r="AG1061" s="1058"/>
      <c r="AH1061" s="251"/>
      <c r="AI1061" s="251"/>
    </row>
    <row r="1062" spans="1:35" ht="17.25" customHeight="1">
      <c r="A1062" s="1393">
        <f>ROW(1062:1062)-SUM(AF$1:AF1062)</f>
        <v>1024</v>
      </c>
      <c r="B1062" s="159" t="s">
        <v>8694</v>
      </c>
      <c r="C1062" s="159" t="str">
        <f t="shared" ref="C1062:C1064" si="1117">IF(D1062&lt;&gt;"",CONCATENATE(D1062,E1062,F1062,G1062,H1062,I1062,J1062,K1062,L1062),"")</f>
        <v>7932AGNBLHV00</v>
      </c>
      <c r="D1062" s="1446">
        <v>7932</v>
      </c>
      <c r="E1062" s="1054" t="s">
        <v>4471</v>
      </c>
      <c r="F1062" s="1289"/>
      <c r="G1062" s="1289" t="s">
        <v>4473</v>
      </c>
      <c r="H1062" s="1289" t="str">
        <f t="shared" ref="H1062:H1064" si="1118">IF(AB1062="+","P","")</f>
        <v/>
      </c>
      <c r="I1062" s="1289"/>
      <c r="J1062" s="1289" t="str">
        <f t="shared" ref="J1062:J1064" si="1119">IF(Z1062="+","V","")</f>
        <v>V</v>
      </c>
      <c r="K1062" s="1289">
        <v>0</v>
      </c>
      <c r="L1062" s="1289">
        <v>0</v>
      </c>
      <c r="M1062" s="1780" t="str">
        <f>INDEX([1]TDSheet!$S$14:$S$25000,MATCH($B1062,[1]TDSheet!$B$14:$B$25000,0))</f>
        <v xml:space="preserve"> Subaru "Impreza" III ZR1 4D Sed / 5D Hbk | "Impreza XV" 5D Hbk '2007-2011 держ.зерк.+ЭОЩ #7932AGNBLHV00</v>
      </c>
      <c r="N1062" s="1781">
        <f>INDEX([1]TDSheet!$AX$14:$AX$25000,MATCH($B1062,[1]TDSheet!$B$14:$B$25000,0))</f>
        <v>4000</v>
      </c>
      <c r="O1062" s="1781">
        <f>INDEX([1]TDSheet!$AX$14:$AX$25000,MATCH($B1062,[1]TDSheet!$B$14:$B$25000,0))</f>
        <v>4000</v>
      </c>
      <c r="P1062" s="1781">
        <f>INDEX([1]TDSheet!$AX$14:$AX$25000,MATCH($B1062,[1]TDSheet!$B$14:$B$25000,0))</f>
        <v>4000</v>
      </c>
      <c r="Q1062" s="1781">
        <f>INDEX([1]TDSheet!$AX$14:$AX$25000,MATCH($B1062,[1]TDSheet!$B$14:$B$25000,0))</f>
        <v>4000</v>
      </c>
      <c r="R1062" s="1781">
        <f>INDEX([1]TDSheet!$AX$14:$AX$25000,MATCH($B1062,[1]TDSheet!$B$14:$B$25000,0))</f>
        <v>4000</v>
      </c>
      <c r="S1062" s="1781">
        <f>INDEX([1]TDSheet!$AX$14:$AX$25000,MATCH($B1062,[1]TDSheet!$B$14:$B$25000,0))</f>
        <v>4000</v>
      </c>
      <c r="T1062" s="1781">
        <f>INDEX([1]TDSheet!$AX$14:$AX$25000,MATCH($B1062,[1]TDSheet!$B$14:$B$25000,0))</f>
        <v>4000</v>
      </c>
      <c r="U1062" s="1781">
        <f>INDEX([1]TDSheet!$AX$14:$AX$25000,MATCH($B1062,[1]TDSheet!$B$14:$B$25000,0))</f>
        <v>4000</v>
      </c>
      <c r="V1062" s="1782">
        <f>INDEX([1]TDSheet!$AX$14:$AX$25000,MATCH($B1062,[1]TDSheet!$B$14:$B$25000,0))</f>
        <v>4000</v>
      </c>
      <c r="W1062" s="1447" t="s">
        <v>6393</v>
      </c>
      <c r="X1062" s="1448" t="s">
        <v>6394</v>
      </c>
      <c r="Y1062" s="1449" t="s">
        <v>3123</v>
      </c>
      <c r="Z1062" s="1449" t="s">
        <v>3123</v>
      </c>
      <c r="AA1062" s="1449" t="s">
        <v>3123</v>
      </c>
      <c r="AB1062" s="1449"/>
      <c r="AC1062" s="1449" t="s">
        <v>3123</v>
      </c>
      <c r="AD1062" s="1450" t="str">
        <f>INDEX([1]TDSheet!$AV$14:$AV$25000,MATCH($B1062,[1]TDSheet!$B$14:$B$25000,0))</f>
        <v>1395*880</v>
      </c>
      <c r="AE1062" s="805">
        <f>INDEX([1]TDSheet!$AY$14:$AY$25000,MATCH($B1062,[1]TDSheet!$B$14:$B$25000,0))</f>
        <v>4500</v>
      </c>
      <c r="AF1062" s="1051"/>
      <c r="AG1062" s="1058"/>
      <c r="AH1062" s="251"/>
      <c r="AI1062" s="251"/>
    </row>
    <row r="1063" spans="1:35" ht="17.25" customHeight="1">
      <c r="A1063" s="1393">
        <f>ROW(1063:1063)-SUM(AF$1:AF1063)</f>
        <v>1025</v>
      </c>
      <c r="B1063" s="159" t="s">
        <v>8695</v>
      </c>
      <c r="C1063" s="159" t="str">
        <f t="shared" si="1117"/>
        <v>7932AGNBLHVZ</v>
      </c>
      <c r="D1063" s="1446">
        <v>7932</v>
      </c>
      <c r="E1063" s="1054" t="s">
        <v>4471</v>
      </c>
      <c r="F1063" s="1289"/>
      <c r="G1063" s="1289" t="s">
        <v>4473</v>
      </c>
      <c r="H1063" s="1289" t="str">
        <f t="shared" si="1118"/>
        <v/>
      </c>
      <c r="I1063" s="1289"/>
      <c r="J1063" s="1289" t="str">
        <f t="shared" si="1119"/>
        <v>V</v>
      </c>
      <c r="K1063" s="1289" t="s">
        <v>3819</v>
      </c>
      <c r="L1063" s="1289"/>
      <c r="M1063" s="1780" t="str">
        <f>INDEX([1]TDSheet!$S$14:$S$25000,MATCH($B1063,[1]TDSheet!$B$14:$B$25000,0))</f>
        <v xml:space="preserve"> Subaru "Impreza" III ZR1 4D Sed / 5D Hbk | "Impreza XV" 5D Hbk '2007-2011 держ.зерк.+ЭОЩ+молд.П #7932AGNBLHVZ</v>
      </c>
      <c r="N1063" s="1781">
        <f>INDEX([1]TDSheet!$AX$14:$AX$25000,MATCH($B1063,[1]TDSheet!$B$14:$B$25000,0))</f>
        <v>5750</v>
      </c>
      <c r="O1063" s="1781">
        <f>INDEX([1]TDSheet!$AX$14:$AX$25000,MATCH($B1063,[1]TDSheet!$B$14:$B$25000,0))</f>
        <v>5750</v>
      </c>
      <c r="P1063" s="1781">
        <f>INDEX([1]TDSheet!$AX$14:$AX$25000,MATCH($B1063,[1]TDSheet!$B$14:$B$25000,0))</f>
        <v>5750</v>
      </c>
      <c r="Q1063" s="1781">
        <f>INDEX([1]TDSheet!$AX$14:$AX$25000,MATCH($B1063,[1]TDSheet!$B$14:$B$25000,0))</f>
        <v>5750</v>
      </c>
      <c r="R1063" s="1781">
        <f>INDEX([1]TDSheet!$AX$14:$AX$25000,MATCH($B1063,[1]TDSheet!$B$14:$B$25000,0))</f>
        <v>5750</v>
      </c>
      <c r="S1063" s="1781">
        <f>INDEX([1]TDSheet!$AX$14:$AX$25000,MATCH($B1063,[1]TDSheet!$B$14:$B$25000,0))</f>
        <v>5750</v>
      </c>
      <c r="T1063" s="1781">
        <f>INDEX([1]TDSheet!$AX$14:$AX$25000,MATCH($B1063,[1]TDSheet!$B$14:$B$25000,0))</f>
        <v>5750</v>
      </c>
      <c r="U1063" s="1781">
        <f>INDEX([1]TDSheet!$AX$14:$AX$25000,MATCH($B1063,[1]TDSheet!$B$14:$B$25000,0))</f>
        <v>5750</v>
      </c>
      <c r="V1063" s="1782">
        <f>INDEX([1]TDSheet!$AX$14:$AX$25000,MATCH($B1063,[1]TDSheet!$B$14:$B$25000,0))</f>
        <v>5750</v>
      </c>
      <c r="W1063" s="1447" t="s">
        <v>6393</v>
      </c>
      <c r="X1063" s="1448" t="s">
        <v>6394</v>
      </c>
      <c r="Y1063" s="1449" t="s">
        <v>3123</v>
      </c>
      <c r="Z1063" s="1449" t="s">
        <v>3123</v>
      </c>
      <c r="AA1063" s="1449" t="s">
        <v>3123</v>
      </c>
      <c r="AB1063" s="1449"/>
      <c r="AC1063" s="1449" t="s">
        <v>3123</v>
      </c>
      <c r="AD1063" s="1450" t="str">
        <f>INDEX([1]TDSheet!$AV$14:$AV$25000,MATCH($B1063,[1]TDSheet!$B$14:$B$25000,0))</f>
        <v>1395*880</v>
      </c>
      <c r="AE1063" s="805">
        <f>INDEX([1]TDSheet!$AY$14:$AY$25000,MATCH($B1063,[1]TDSheet!$B$14:$B$25000,0))</f>
        <v>6250</v>
      </c>
      <c r="AF1063" s="1051"/>
      <c r="AG1063" s="1058"/>
      <c r="AH1063" s="251"/>
      <c r="AI1063" s="251"/>
    </row>
    <row r="1064" spans="1:35" s="1458" customFormat="1" ht="17.25" customHeight="1">
      <c r="A1064" s="1393">
        <f>ROW(1064:1064)-SUM(AF$1:AF1064)</f>
        <v>1026</v>
      </c>
      <c r="B1064" s="159" t="s">
        <v>8696</v>
      </c>
      <c r="C1064" s="159" t="str">
        <f t="shared" si="1117"/>
        <v>7919AGNBLZ</v>
      </c>
      <c r="D1064" s="1446">
        <v>7919</v>
      </c>
      <c r="E1064" s="1054" t="s">
        <v>4471</v>
      </c>
      <c r="F1064" s="1289"/>
      <c r="G1064" s="1289"/>
      <c r="H1064" s="1289" t="str">
        <f t="shared" si="1118"/>
        <v/>
      </c>
      <c r="I1064" s="1289"/>
      <c r="J1064" s="1289" t="str">
        <f t="shared" si="1119"/>
        <v/>
      </c>
      <c r="K1064" s="1289" t="s">
        <v>3819</v>
      </c>
      <c r="L1064" s="1289"/>
      <c r="M1064" s="1780" t="str">
        <f>INDEX([1]TDSheet!$S$14:$S$25000,MATCH($B1064,[1]TDSheet!$B$14:$B$25000,0))</f>
        <v xml:space="preserve"> Subaru "Legacy" II RHD 4D Sed | "Outback" I (94-99) 5D Wagon '1993-1999 молд.В #7919AGNBLZ</v>
      </c>
      <c r="N1064" s="1781">
        <f>INDEX([1]TDSheet!$AX$14:$AX$25000,MATCH($B1064,[1]TDSheet!$B$14:$B$25000,0))</f>
        <v>4350</v>
      </c>
      <c r="O1064" s="1781">
        <f>INDEX([1]TDSheet!$AX$14:$AX$25000,MATCH($B1064,[1]TDSheet!$B$14:$B$25000,0))</f>
        <v>4350</v>
      </c>
      <c r="P1064" s="1781">
        <f>INDEX([1]TDSheet!$AX$14:$AX$25000,MATCH($B1064,[1]TDSheet!$B$14:$B$25000,0))</f>
        <v>4350</v>
      </c>
      <c r="Q1064" s="1781">
        <f>INDEX([1]TDSheet!$AX$14:$AX$25000,MATCH($B1064,[1]TDSheet!$B$14:$B$25000,0))</f>
        <v>4350</v>
      </c>
      <c r="R1064" s="1781">
        <f>INDEX([1]TDSheet!$AX$14:$AX$25000,MATCH($B1064,[1]TDSheet!$B$14:$B$25000,0))</f>
        <v>4350</v>
      </c>
      <c r="S1064" s="1781">
        <f>INDEX([1]TDSheet!$AX$14:$AX$25000,MATCH($B1064,[1]TDSheet!$B$14:$B$25000,0))</f>
        <v>4350</v>
      </c>
      <c r="T1064" s="1781">
        <f>INDEX([1]TDSheet!$AX$14:$AX$25000,MATCH($B1064,[1]TDSheet!$B$14:$B$25000,0))</f>
        <v>4350</v>
      </c>
      <c r="U1064" s="1781">
        <f>INDEX([1]TDSheet!$AX$14:$AX$25000,MATCH($B1064,[1]TDSheet!$B$14:$B$25000,0))</f>
        <v>4350</v>
      </c>
      <c r="V1064" s="1782">
        <f>INDEX([1]TDSheet!$AX$14:$AX$25000,MATCH($B1064,[1]TDSheet!$B$14:$B$25000,0))</f>
        <v>4350</v>
      </c>
      <c r="W1064" s="1447"/>
      <c r="X1064" s="1448" t="s">
        <v>3783</v>
      </c>
      <c r="Y1064" s="1449" t="s">
        <v>3123</v>
      </c>
      <c r="Z1064" s="1449"/>
      <c r="AA1064" s="1449"/>
      <c r="AB1064" s="1449"/>
      <c r="AC1064" s="1449" t="s">
        <v>3123</v>
      </c>
      <c r="AD1064" s="1450" t="str">
        <f>INDEX([1]TDSheet!$AV$14:$AV$25000,MATCH($B1064,[1]TDSheet!$B$14:$B$25000,0))</f>
        <v>1480*860</v>
      </c>
      <c r="AE1064" s="805">
        <f>INDEX([1]TDSheet!$AY$14:$AY$25000,MATCH($B1064,[1]TDSheet!$B$14:$B$25000,0))</f>
        <v>4850</v>
      </c>
      <c r="AF1064" s="1457"/>
      <c r="AG1064" s="1058"/>
    </row>
    <row r="1065" spans="1:35" s="1458" customFormat="1" ht="17.25" customHeight="1">
      <c r="A1065" s="1393">
        <f>ROW(1065:1065)-SUM(AF$1:AF1065)</f>
        <v>1027</v>
      </c>
      <c r="B1065" s="159" t="s">
        <v>8697</v>
      </c>
      <c r="C1065" s="159" t="str">
        <f t="shared" ref="C1065" si="1120">IF(D1065&lt;&gt;"",CONCATENATE(D1065,E1065,F1065,G1065,H1065,I1065,J1065,K1065,L1065),"")</f>
        <v>7919AGNBLHZ</v>
      </c>
      <c r="D1065" s="1446">
        <v>7919</v>
      </c>
      <c r="E1065" s="1054" t="s">
        <v>4471</v>
      </c>
      <c r="F1065" s="1289"/>
      <c r="G1065" s="1289" t="s">
        <v>4473</v>
      </c>
      <c r="H1065" s="1289" t="str">
        <f t="shared" ref="H1065" si="1121">IF(AB1065="+","P","")</f>
        <v/>
      </c>
      <c r="I1065" s="1289"/>
      <c r="J1065" s="1289" t="str">
        <f t="shared" ref="J1065" si="1122">IF(Z1065="+","V","")</f>
        <v/>
      </c>
      <c r="K1065" s="1289" t="s">
        <v>3819</v>
      </c>
      <c r="L1065" s="1289"/>
      <c r="M1065" s="1780" t="str">
        <f>INDEX([1]TDSheet!$S$14:$S$25000,MATCH($B1065,[1]TDSheet!$B$14:$B$25000,0))</f>
        <v xml:space="preserve"> Subaru "Legacy" II RHD 4D Sed | "Outback" I (94-99) 5D Wagon '1993-1999 ЭОЩ+молд.В #7919AGNBLHZ</v>
      </c>
      <c r="N1065" s="1781">
        <f>INDEX([1]TDSheet!$AX$14:$AX$25000,MATCH($B1065,[1]TDSheet!$B$14:$B$25000,0))</f>
        <v>4850</v>
      </c>
      <c r="O1065" s="1781">
        <f>INDEX([1]TDSheet!$AX$14:$AX$25000,MATCH($B1065,[1]TDSheet!$B$14:$B$25000,0))</f>
        <v>4850</v>
      </c>
      <c r="P1065" s="1781">
        <f>INDEX([1]TDSheet!$AX$14:$AX$25000,MATCH($B1065,[1]TDSheet!$B$14:$B$25000,0))</f>
        <v>4850</v>
      </c>
      <c r="Q1065" s="1781">
        <f>INDEX([1]TDSheet!$AX$14:$AX$25000,MATCH($B1065,[1]TDSheet!$B$14:$B$25000,0))</f>
        <v>4850</v>
      </c>
      <c r="R1065" s="1781">
        <f>INDEX([1]TDSheet!$AX$14:$AX$25000,MATCH($B1065,[1]TDSheet!$B$14:$B$25000,0))</f>
        <v>4850</v>
      </c>
      <c r="S1065" s="1781">
        <f>INDEX([1]TDSheet!$AX$14:$AX$25000,MATCH($B1065,[1]TDSheet!$B$14:$B$25000,0))</f>
        <v>4850</v>
      </c>
      <c r="T1065" s="1781">
        <f>INDEX([1]TDSheet!$AX$14:$AX$25000,MATCH($B1065,[1]TDSheet!$B$14:$B$25000,0))</f>
        <v>4850</v>
      </c>
      <c r="U1065" s="1781">
        <f>INDEX([1]TDSheet!$AX$14:$AX$25000,MATCH($B1065,[1]TDSheet!$B$14:$B$25000,0))</f>
        <v>4850</v>
      </c>
      <c r="V1065" s="1782">
        <f>INDEX([1]TDSheet!$AX$14:$AX$25000,MATCH($B1065,[1]TDSheet!$B$14:$B$25000,0))</f>
        <v>4850</v>
      </c>
      <c r="W1065" s="1447"/>
      <c r="X1065" s="1448" t="s">
        <v>3783</v>
      </c>
      <c r="Y1065" s="1449" t="s">
        <v>3123</v>
      </c>
      <c r="Z1065" s="1449"/>
      <c r="AA1065" s="1449"/>
      <c r="AB1065" s="1449"/>
      <c r="AC1065" s="1449" t="s">
        <v>3123</v>
      </c>
      <c r="AD1065" s="1450" t="str">
        <f>INDEX([1]TDSheet!$AV$14:$AV$25000,MATCH($B1065,[1]TDSheet!$B$14:$B$25000,0))</f>
        <v>1480*860</v>
      </c>
      <c r="AE1065" s="805">
        <f>INDEX([1]TDSheet!$AY$14:$AY$25000,MATCH($B1065,[1]TDSheet!$B$14:$B$25000,0))</f>
        <v>5350</v>
      </c>
      <c r="AF1065" s="1457"/>
      <c r="AG1065" s="1058"/>
    </row>
    <row r="1066" spans="1:35" s="1458" customFormat="1" ht="17.25" customHeight="1">
      <c r="A1066" s="1393">
        <f>ROW(1066:1066)-SUM(AF$1:AF1066)</f>
        <v>1028</v>
      </c>
      <c r="B1066" s="159" t="s">
        <v>8105</v>
      </c>
      <c r="C1066" s="159" t="str">
        <f t="shared" si="1099"/>
        <v>7925AGNBL00</v>
      </c>
      <c r="D1066" s="1446">
        <v>7925</v>
      </c>
      <c r="E1066" s="1054" t="s">
        <v>4471</v>
      </c>
      <c r="F1066" s="1289"/>
      <c r="G1066" s="1289"/>
      <c r="H1066" s="1289" t="str">
        <f t="shared" si="1100"/>
        <v/>
      </c>
      <c r="I1066" s="1289"/>
      <c r="J1066" s="1289" t="str">
        <f t="shared" si="1113"/>
        <v/>
      </c>
      <c r="K1066" s="1289">
        <v>0</v>
      </c>
      <c r="L1066" s="1289">
        <v>0</v>
      </c>
      <c r="M1066" s="1780" t="str">
        <f>INDEX([1]TDSheet!$S$14:$S$25000,MATCH($B1066,[1]TDSheet!$B$14:$B$25000,0))</f>
        <v xml:space="preserve"> Subaru "Legacy" III 4D Sed | "Outback" II 5D Wagon '1998-2004 держ.зерк. #7925AGNBL00</v>
      </c>
      <c r="N1066" s="1781">
        <f>INDEX([1]TDSheet!$AX$14:$AX$25000,MATCH($B1066,[1]TDSheet!$B$14:$B$25000,0))</f>
        <v>3500</v>
      </c>
      <c r="O1066" s="1781">
        <f>INDEX([1]TDSheet!$AX$14:$AX$25000,MATCH($B1066,[1]TDSheet!$B$14:$B$25000,0))</f>
        <v>3500</v>
      </c>
      <c r="P1066" s="1781">
        <f>INDEX([1]TDSheet!$AX$14:$AX$25000,MATCH($B1066,[1]TDSheet!$B$14:$B$25000,0))</f>
        <v>3500</v>
      </c>
      <c r="Q1066" s="1781">
        <f>INDEX([1]TDSheet!$AX$14:$AX$25000,MATCH($B1066,[1]TDSheet!$B$14:$B$25000,0))</f>
        <v>3500</v>
      </c>
      <c r="R1066" s="1781">
        <f>INDEX([1]TDSheet!$AX$14:$AX$25000,MATCH($B1066,[1]TDSheet!$B$14:$B$25000,0))</f>
        <v>3500</v>
      </c>
      <c r="S1066" s="1781">
        <f>INDEX([1]TDSheet!$AX$14:$AX$25000,MATCH($B1066,[1]TDSheet!$B$14:$B$25000,0))</f>
        <v>3500</v>
      </c>
      <c r="T1066" s="1781">
        <f>INDEX([1]TDSheet!$AX$14:$AX$25000,MATCH($B1066,[1]TDSheet!$B$14:$B$25000,0))</f>
        <v>3500</v>
      </c>
      <c r="U1066" s="1781">
        <f>INDEX([1]TDSheet!$AX$14:$AX$25000,MATCH($B1066,[1]TDSheet!$B$14:$B$25000,0))</f>
        <v>3500</v>
      </c>
      <c r="V1066" s="1782">
        <f>INDEX([1]TDSheet!$AX$14:$AX$25000,MATCH($B1066,[1]TDSheet!$B$14:$B$25000,0))</f>
        <v>3500</v>
      </c>
      <c r="W1066" s="1447"/>
      <c r="X1066" s="1448" t="s">
        <v>3723</v>
      </c>
      <c r="Y1066" s="1449" t="s">
        <v>3123</v>
      </c>
      <c r="Z1066" s="1449"/>
      <c r="AA1066" s="1449" t="s">
        <v>3123</v>
      </c>
      <c r="AB1066" s="1449"/>
      <c r="AC1066" s="1449" t="s">
        <v>3123</v>
      </c>
      <c r="AD1066" s="1450" t="str">
        <f>INDEX([1]TDSheet!$AV$14:$AV$25000,MATCH($B1066,[1]TDSheet!$B$14:$B$25000,0))</f>
        <v>1502*865</v>
      </c>
      <c r="AE1066" s="805">
        <f>INDEX([1]TDSheet!$AY$14:$AY$25000,MATCH($B1066,[1]TDSheet!$B$14:$B$25000,0))</f>
        <v>4000</v>
      </c>
      <c r="AF1066" s="1457"/>
      <c r="AG1066" s="1058"/>
    </row>
    <row r="1067" spans="1:35" s="1458" customFormat="1" ht="17.25" customHeight="1">
      <c r="A1067" s="1393">
        <f>ROW(1067:1067)-SUM(AF$1:AF1067)</f>
        <v>1029</v>
      </c>
      <c r="B1067" s="159" t="s">
        <v>8698</v>
      </c>
      <c r="C1067" s="159" t="str">
        <f t="shared" ref="C1067" si="1123">IF(D1067&lt;&gt;"",CONCATENATE(D1067,E1067,F1067,G1067,H1067,I1067,J1067,K1067,L1067),"")</f>
        <v>7925AGNBLH00</v>
      </c>
      <c r="D1067" s="1446">
        <v>7925</v>
      </c>
      <c r="E1067" s="1054" t="s">
        <v>4471</v>
      </c>
      <c r="F1067" s="1289"/>
      <c r="G1067" s="1289" t="s">
        <v>4473</v>
      </c>
      <c r="H1067" s="1289" t="str">
        <f t="shared" ref="H1067" si="1124">IF(AB1067="+","P","")</f>
        <v/>
      </c>
      <c r="I1067" s="1289"/>
      <c r="J1067" s="1289" t="str">
        <f t="shared" ref="J1067" si="1125">IF(Z1067="+","V","")</f>
        <v/>
      </c>
      <c r="K1067" s="1289">
        <v>0</v>
      </c>
      <c r="L1067" s="1289">
        <v>0</v>
      </c>
      <c r="M1067" s="1780" t="str">
        <f>INDEX([1]TDSheet!$S$14:$S$25000,MATCH($B1067,[1]TDSheet!$B$14:$B$25000,0))</f>
        <v xml:space="preserve"> Subaru "Legacy" III 4D Sed | "Outback" II 5D Wagon '1998-2004 держ.зерк.+ЭОЩ #7925AGNBLH00</v>
      </c>
      <c r="N1067" s="1781">
        <f>INDEX([1]TDSheet!$AX$14:$AX$25000,MATCH($B1067,[1]TDSheet!$B$14:$B$25000,0))</f>
        <v>4000</v>
      </c>
      <c r="O1067" s="1781">
        <f>INDEX([1]TDSheet!$AX$14:$AX$25000,MATCH($B1067,[1]TDSheet!$B$14:$B$25000,0))</f>
        <v>4000</v>
      </c>
      <c r="P1067" s="1781">
        <f>INDEX([1]TDSheet!$AX$14:$AX$25000,MATCH($B1067,[1]TDSheet!$B$14:$B$25000,0))</f>
        <v>4000</v>
      </c>
      <c r="Q1067" s="1781">
        <f>INDEX([1]TDSheet!$AX$14:$AX$25000,MATCH($B1067,[1]TDSheet!$B$14:$B$25000,0))</f>
        <v>4000</v>
      </c>
      <c r="R1067" s="1781">
        <f>INDEX([1]TDSheet!$AX$14:$AX$25000,MATCH($B1067,[1]TDSheet!$B$14:$B$25000,0))</f>
        <v>4000</v>
      </c>
      <c r="S1067" s="1781">
        <f>INDEX([1]TDSheet!$AX$14:$AX$25000,MATCH($B1067,[1]TDSheet!$B$14:$B$25000,0))</f>
        <v>4000</v>
      </c>
      <c r="T1067" s="1781">
        <f>INDEX([1]TDSheet!$AX$14:$AX$25000,MATCH($B1067,[1]TDSheet!$B$14:$B$25000,0))</f>
        <v>4000</v>
      </c>
      <c r="U1067" s="1781">
        <f>INDEX([1]TDSheet!$AX$14:$AX$25000,MATCH($B1067,[1]TDSheet!$B$14:$B$25000,0))</f>
        <v>4000</v>
      </c>
      <c r="V1067" s="1782">
        <f>INDEX([1]TDSheet!$AX$14:$AX$25000,MATCH($B1067,[1]TDSheet!$B$14:$B$25000,0))</f>
        <v>4000</v>
      </c>
      <c r="W1067" s="1447"/>
      <c r="X1067" s="1448" t="s">
        <v>3723</v>
      </c>
      <c r="Y1067" s="1449" t="s">
        <v>3123</v>
      </c>
      <c r="Z1067" s="1449"/>
      <c r="AA1067" s="1449" t="s">
        <v>3123</v>
      </c>
      <c r="AB1067" s="1449"/>
      <c r="AC1067" s="1449" t="s">
        <v>3123</v>
      </c>
      <c r="AD1067" s="1450" t="str">
        <f>INDEX([1]TDSheet!$AV$14:$AV$25000,MATCH($B1067,[1]TDSheet!$B$14:$B$25000,0))</f>
        <v>1502*865</v>
      </c>
      <c r="AE1067" s="805">
        <f>INDEX([1]TDSheet!$AY$14:$AY$25000,MATCH($B1067,[1]TDSheet!$B$14:$B$25000,0))</f>
        <v>4500</v>
      </c>
      <c r="AF1067" s="1457"/>
      <c r="AG1067" s="1058"/>
    </row>
    <row r="1068" spans="1:35" ht="17.25" customHeight="1">
      <c r="A1068" s="1393">
        <f>ROW(1068:1068)-SUM(AF$1:AF1068)</f>
        <v>1030</v>
      </c>
      <c r="B1068" s="159" t="s">
        <v>8106</v>
      </c>
      <c r="C1068" s="159" t="str">
        <f t="shared" ref="C1068:C1072" si="1126">IF(D1068&lt;&gt;"",CONCATENATE(D1068,E1068,F1068,G1068,H1068,I1068,J1068,K1068,L1068),"")</f>
        <v>7931AGNBLV00</v>
      </c>
      <c r="D1068" s="1446">
        <v>7931</v>
      </c>
      <c r="E1068" s="1054" t="s">
        <v>4471</v>
      </c>
      <c r="F1068" s="1289"/>
      <c r="G1068" s="1289"/>
      <c r="H1068" s="1289" t="str">
        <f t="shared" si="1100"/>
        <v/>
      </c>
      <c r="I1068" s="1289"/>
      <c r="J1068" s="1289" t="str">
        <f t="shared" si="1113"/>
        <v>V</v>
      </c>
      <c r="K1068" s="1289">
        <v>0</v>
      </c>
      <c r="L1068" s="1289">
        <v>0</v>
      </c>
      <c r="M1068" s="1780" t="str">
        <f>INDEX([1]TDSheet!$S$14:$S$25000,MATCH($B1068,[1]TDSheet!$B$14:$B$25000,0))</f>
        <v xml:space="preserve"> Subaru "Tribeca" B9 5D Utility '2004-2014 держ.зерк. #7931AGNBLV00</v>
      </c>
      <c r="N1068" s="1781">
        <f>INDEX([1]TDSheet!$AX$14:$AX$25000,MATCH($B1068,[1]TDSheet!$B$14:$B$25000,0))</f>
        <v>4000</v>
      </c>
      <c r="O1068" s="1781">
        <f>INDEX([1]TDSheet!$AX$14:$AX$25000,MATCH($B1068,[1]TDSheet!$B$14:$B$25000,0))</f>
        <v>4000</v>
      </c>
      <c r="P1068" s="1781">
        <f>INDEX([1]TDSheet!$AX$14:$AX$25000,MATCH($B1068,[1]TDSheet!$B$14:$B$25000,0))</f>
        <v>4000</v>
      </c>
      <c r="Q1068" s="1781">
        <f>INDEX([1]TDSheet!$AX$14:$AX$25000,MATCH($B1068,[1]TDSheet!$B$14:$B$25000,0))</f>
        <v>4000</v>
      </c>
      <c r="R1068" s="1781">
        <f>INDEX([1]TDSheet!$AX$14:$AX$25000,MATCH($B1068,[1]TDSheet!$B$14:$B$25000,0))</f>
        <v>4000</v>
      </c>
      <c r="S1068" s="1781">
        <f>INDEX([1]TDSheet!$AX$14:$AX$25000,MATCH($B1068,[1]TDSheet!$B$14:$B$25000,0))</f>
        <v>4000</v>
      </c>
      <c r="T1068" s="1781">
        <f>INDEX([1]TDSheet!$AX$14:$AX$25000,MATCH($B1068,[1]TDSheet!$B$14:$B$25000,0))</f>
        <v>4000</v>
      </c>
      <c r="U1068" s="1781">
        <f>INDEX([1]TDSheet!$AX$14:$AX$25000,MATCH($B1068,[1]TDSheet!$B$14:$B$25000,0))</f>
        <v>4000</v>
      </c>
      <c r="V1068" s="1782">
        <f>INDEX([1]TDSheet!$AX$14:$AX$25000,MATCH($B1068,[1]TDSheet!$B$14:$B$25000,0))</f>
        <v>4000</v>
      </c>
      <c r="W1068" s="1447"/>
      <c r="X1068" s="1448" t="s">
        <v>6202</v>
      </c>
      <c r="Y1068" s="1449" t="s">
        <v>3123</v>
      </c>
      <c r="Z1068" s="1449" t="s">
        <v>3123</v>
      </c>
      <c r="AA1068" s="1449" t="s">
        <v>3123</v>
      </c>
      <c r="AB1068" s="1449"/>
      <c r="AC1068" s="1449" t="s">
        <v>3123</v>
      </c>
      <c r="AD1068" s="1450" t="str">
        <f>INDEX([1]TDSheet!$AV$14:$AV$25000,MATCH($B1068,[1]TDSheet!$B$14:$B$25000,0))</f>
        <v>1530*970</v>
      </c>
      <c r="AE1068" s="805">
        <f>INDEX([1]TDSheet!$AY$14:$AY$25000,MATCH($B1068,[1]TDSheet!$B$14:$B$25000,0))</f>
        <v>4500</v>
      </c>
      <c r="AF1068" s="1051"/>
      <c r="AG1068" s="1058"/>
      <c r="AH1068" s="251"/>
      <c r="AI1068" s="251"/>
    </row>
    <row r="1069" spans="1:35" ht="17.25" customHeight="1">
      <c r="A1069" s="1393">
        <f>ROW(1069:1069)-SUM(AF$1:AF1069)</f>
        <v>1031</v>
      </c>
      <c r="B1069" s="159" t="s">
        <v>423</v>
      </c>
      <c r="C1069" s="159" t="str">
        <f t="shared" si="1126"/>
        <v>7931AGNBLVZ</v>
      </c>
      <c r="D1069" s="1446">
        <v>7931</v>
      </c>
      <c r="E1069" s="1054" t="s">
        <v>4471</v>
      </c>
      <c r="F1069" s="1289"/>
      <c r="G1069" s="1289"/>
      <c r="H1069" s="1289" t="str">
        <f t="shared" si="1100"/>
        <v/>
      </c>
      <c r="I1069" s="1289"/>
      <c r="J1069" s="1289" t="str">
        <f t="shared" si="1113"/>
        <v>V</v>
      </c>
      <c r="K1069" s="1289" t="s">
        <v>3819</v>
      </c>
      <c r="L1069" s="1289"/>
      <c r="M1069" s="1780" t="str">
        <f>INDEX([1]TDSheet!$S$14:$S$25000,MATCH($B1069,[1]TDSheet!$B$14:$B$25000,0))</f>
        <v xml:space="preserve"> Subaru "Tribeca" B9 5D Utility '2004-2014 держ.зерк.+молд.П #7931AGNBLVZ</v>
      </c>
      <c r="N1069" s="1781">
        <f>INDEX([1]TDSheet!$AX$14:$AX$25000,MATCH($B1069,[1]TDSheet!$B$14:$B$25000,0))</f>
        <v>5750</v>
      </c>
      <c r="O1069" s="1781">
        <f>INDEX([1]TDSheet!$AX$14:$AX$25000,MATCH($B1069,[1]TDSheet!$B$14:$B$25000,0))</f>
        <v>5750</v>
      </c>
      <c r="P1069" s="1781">
        <f>INDEX([1]TDSheet!$AX$14:$AX$25000,MATCH($B1069,[1]TDSheet!$B$14:$B$25000,0))</f>
        <v>5750</v>
      </c>
      <c r="Q1069" s="1781">
        <f>INDEX([1]TDSheet!$AX$14:$AX$25000,MATCH($B1069,[1]TDSheet!$B$14:$B$25000,0))</f>
        <v>5750</v>
      </c>
      <c r="R1069" s="1781">
        <f>INDEX([1]TDSheet!$AX$14:$AX$25000,MATCH($B1069,[1]TDSheet!$B$14:$B$25000,0))</f>
        <v>5750</v>
      </c>
      <c r="S1069" s="1781">
        <f>INDEX([1]TDSheet!$AX$14:$AX$25000,MATCH($B1069,[1]TDSheet!$B$14:$B$25000,0))</f>
        <v>5750</v>
      </c>
      <c r="T1069" s="1781">
        <f>INDEX([1]TDSheet!$AX$14:$AX$25000,MATCH($B1069,[1]TDSheet!$B$14:$B$25000,0))</f>
        <v>5750</v>
      </c>
      <c r="U1069" s="1781">
        <f>INDEX([1]TDSheet!$AX$14:$AX$25000,MATCH($B1069,[1]TDSheet!$B$14:$B$25000,0))</f>
        <v>5750</v>
      </c>
      <c r="V1069" s="1782">
        <f>INDEX([1]TDSheet!$AX$14:$AX$25000,MATCH($B1069,[1]TDSheet!$B$14:$B$25000,0))</f>
        <v>5750</v>
      </c>
      <c r="W1069" s="1447"/>
      <c r="X1069" s="1448" t="s">
        <v>6202</v>
      </c>
      <c r="Y1069" s="1449" t="s">
        <v>3123</v>
      </c>
      <c r="Z1069" s="1449" t="s">
        <v>3123</v>
      </c>
      <c r="AA1069" s="1449" t="s">
        <v>3123</v>
      </c>
      <c r="AB1069" s="1449"/>
      <c r="AC1069" s="1449" t="s">
        <v>3123</v>
      </c>
      <c r="AD1069" s="1450" t="str">
        <f>INDEX([1]TDSheet!$AV$14:$AV$25000,MATCH($B1069,[1]TDSheet!$B$14:$B$25000,0))</f>
        <v>1530*970</v>
      </c>
      <c r="AE1069" s="805">
        <f>INDEX([1]TDSheet!$AY$14:$AY$25000,MATCH($B1069,[1]TDSheet!$B$14:$B$25000,0))</f>
        <v>6250</v>
      </c>
      <c r="AF1069" s="1051"/>
      <c r="AG1069" s="1058"/>
      <c r="AH1069" s="251"/>
      <c r="AI1069" s="251"/>
    </row>
    <row r="1070" spans="1:35" ht="17.25" customHeight="1">
      <c r="A1070" s="1393">
        <f>ROW(1070:1070)-SUM(AF$1:AF1070)</f>
        <v>1032</v>
      </c>
      <c r="B1070" s="159" t="s">
        <v>8699</v>
      </c>
      <c r="C1070" s="159" t="str">
        <f t="shared" ref="C1070" si="1127">IF(D1070&lt;&gt;"",CONCATENATE(D1070,E1070,F1070,G1070,H1070,I1070,J1070,K1070,L1070),"")</f>
        <v>7931AGNBLHVZ</v>
      </c>
      <c r="D1070" s="1446">
        <v>7931</v>
      </c>
      <c r="E1070" s="1054" t="s">
        <v>4471</v>
      </c>
      <c r="F1070" s="1289"/>
      <c r="G1070" s="1289" t="s">
        <v>4473</v>
      </c>
      <c r="H1070" s="1289" t="str">
        <f t="shared" ref="H1070" si="1128">IF(AB1070="+","P","")</f>
        <v/>
      </c>
      <c r="I1070" s="1289"/>
      <c r="J1070" s="1289" t="str">
        <f t="shared" ref="J1070" si="1129">IF(Z1070="+","V","")</f>
        <v>V</v>
      </c>
      <c r="K1070" s="1289" t="s">
        <v>3819</v>
      </c>
      <c r="L1070" s="1289"/>
      <c r="M1070" s="1780" t="str">
        <f>INDEX([1]TDSheet!$S$14:$S$25000,MATCH($B1070,[1]TDSheet!$B$14:$B$25000,0))</f>
        <v xml:space="preserve"> Subaru "Tribeca" B9 5D Utility '2004-2014 держ.зерк.+ЭОЩ+молд.П #7931AGNBLHVZ</v>
      </c>
      <c r="N1070" s="1781">
        <f>INDEX([1]TDSheet!$AX$14:$AX$25000,MATCH($B1070,[1]TDSheet!$B$14:$B$25000,0))</f>
        <v>6250</v>
      </c>
      <c r="O1070" s="1781">
        <f>INDEX([1]TDSheet!$AX$14:$AX$25000,MATCH($B1070,[1]TDSheet!$B$14:$B$25000,0))</f>
        <v>6250</v>
      </c>
      <c r="P1070" s="1781">
        <f>INDEX([1]TDSheet!$AX$14:$AX$25000,MATCH($B1070,[1]TDSheet!$B$14:$B$25000,0))</f>
        <v>6250</v>
      </c>
      <c r="Q1070" s="1781">
        <f>INDEX([1]TDSheet!$AX$14:$AX$25000,MATCH($B1070,[1]TDSheet!$B$14:$B$25000,0))</f>
        <v>6250</v>
      </c>
      <c r="R1070" s="1781">
        <f>INDEX([1]TDSheet!$AX$14:$AX$25000,MATCH($B1070,[1]TDSheet!$B$14:$B$25000,0))</f>
        <v>6250</v>
      </c>
      <c r="S1070" s="1781">
        <f>INDEX([1]TDSheet!$AX$14:$AX$25000,MATCH($B1070,[1]TDSheet!$B$14:$B$25000,0))</f>
        <v>6250</v>
      </c>
      <c r="T1070" s="1781">
        <f>INDEX([1]TDSheet!$AX$14:$AX$25000,MATCH($B1070,[1]TDSheet!$B$14:$B$25000,0))</f>
        <v>6250</v>
      </c>
      <c r="U1070" s="1781">
        <f>INDEX([1]TDSheet!$AX$14:$AX$25000,MATCH($B1070,[1]TDSheet!$B$14:$B$25000,0))</f>
        <v>6250</v>
      </c>
      <c r="V1070" s="1782">
        <f>INDEX([1]TDSheet!$AX$14:$AX$25000,MATCH($B1070,[1]TDSheet!$B$14:$B$25000,0))</f>
        <v>6250</v>
      </c>
      <c r="W1070" s="1447"/>
      <c r="X1070" s="1448" t="s">
        <v>6202</v>
      </c>
      <c r="Y1070" s="1449" t="s">
        <v>3123</v>
      </c>
      <c r="Z1070" s="1449" t="s">
        <v>3123</v>
      </c>
      <c r="AA1070" s="1449" t="s">
        <v>3123</v>
      </c>
      <c r="AB1070" s="1449"/>
      <c r="AC1070" s="1449" t="s">
        <v>3123</v>
      </c>
      <c r="AD1070" s="1450" t="str">
        <f>INDEX([1]TDSheet!$AV$14:$AV$25000,MATCH($B1070,[1]TDSheet!$B$14:$B$25000,0))</f>
        <v>1530*970</v>
      </c>
      <c r="AE1070" s="805">
        <f>INDEX([1]TDSheet!$AY$14:$AY$25000,MATCH($B1070,[1]TDSheet!$B$14:$B$25000,0))</f>
        <v>6750</v>
      </c>
      <c r="AF1070" s="1051"/>
      <c r="AG1070" s="1058"/>
      <c r="AH1070" s="251"/>
      <c r="AI1070" s="251"/>
    </row>
    <row r="1071" spans="1:35" ht="17.25" customHeight="1">
      <c r="A1071" s="1393">
        <f>ROW(1071:1071)-SUM(AF$1:AF1071)</f>
        <v>1033</v>
      </c>
      <c r="B1071" s="159" t="s">
        <v>8107</v>
      </c>
      <c r="C1071" s="159" t="str">
        <f t="shared" si="1126"/>
        <v>7939AGNBLV00</v>
      </c>
      <c r="D1071" s="1446">
        <v>7939</v>
      </c>
      <c r="E1071" s="1054" t="s">
        <v>4471</v>
      </c>
      <c r="F1071" s="1289"/>
      <c r="G1071" s="1289"/>
      <c r="H1071" s="1289" t="str">
        <f t="shared" si="1100"/>
        <v/>
      </c>
      <c r="I1071" s="1289"/>
      <c r="J1071" s="1289" t="str">
        <f t="shared" si="1113"/>
        <v>V</v>
      </c>
      <c r="K1071" s="1289">
        <v>0</v>
      </c>
      <c r="L1071" s="1289">
        <v>0</v>
      </c>
      <c r="M1071" s="1780" t="str">
        <f>INDEX([1]TDSheet!$S$14:$S$25000,MATCH($B1071,[1]TDSheet!$B$14:$B$25000,0))</f>
        <v xml:space="preserve"> Subaru "XV" I | "Impreza" IV (11-16) 4D Sed / 5D Hbk '2011-2017 держ.зерк. #7939AGNBLV00</v>
      </c>
      <c r="N1071" s="1781">
        <f>INDEX([1]TDSheet!$AX$14:$AX$25000,MATCH($B1071,[1]TDSheet!$B$14:$B$25000,0))</f>
        <v>3600</v>
      </c>
      <c r="O1071" s="1781">
        <f>INDEX([1]TDSheet!$AX$14:$AX$25000,MATCH($B1071,[1]TDSheet!$B$14:$B$25000,0))</f>
        <v>3600</v>
      </c>
      <c r="P1071" s="1781">
        <f>INDEX([1]TDSheet!$AX$14:$AX$25000,MATCH($B1071,[1]TDSheet!$B$14:$B$25000,0))</f>
        <v>3600</v>
      </c>
      <c r="Q1071" s="1781">
        <f>INDEX([1]TDSheet!$AX$14:$AX$25000,MATCH($B1071,[1]TDSheet!$B$14:$B$25000,0))</f>
        <v>3600</v>
      </c>
      <c r="R1071" s="1781">
        <f>INDEX([1]TDSheet!$AX$14:$AX$25000,MATCH($B1071,[1]TDSheet!$B$14:$B$25000,0))</f>
        <v>3600</v>
      </c>
      <c r="S1071" s="1781">
        <f>INDEX([1]TDSheet!$AX$14:$AX$25000,MATCH($B1071,[1]TDSheet!$B$14:$B$25000,0))</f>
        <v>3600</v>
      </c>
      <c r="T1071" s="1781">
        <f>INDEX([1]TDSheet!$AX$14:$AX$25000,MATCH($B1071,[1]TDSheet!$B$14:$B$25000,0))</f>
        <v>3600</v>
      </c>
      <c r="U1071" s="1781">
        <f>INDEX([1]TDSheet!$AX$14:$AX$25000,MATCH($B1071,[1]TDSheet!$B$14:$B$25000,0))</f>
        <v>3600</v>
      </c>
      <c r="V1071" s="1782">
        <f>INDEX([1]TDSheet!$AX$14:$AX$25000,MATCH($B1071,[1]TDSheet!$B$14:$B$25000,0))</f>
        <v>3600</v>
      </c>
      <c r="W1071" s="1447"/>
      <c r="X1071" s="1448" t="s">
        <v>5322</v>
      </c>
      <c r="Y1071" s="1449" t="s">
        <v>3123</v>
      </c>
      <c r="Z1071" s="1449" t="s">
        <v>3123</v>
      </c>
      <c r="AA1071" s="1449" t="s">
        <v>3123</v>
      </c>
      <c r="AB1071" s="1449"/>
      <c r="AC1071" s="1449" t="s">
        <v>3123</v>
      </c>
      <c r="AD1071" s="1450" t="str">
        <f>INDEX([1]TDSheet!$AV$14:$AV$25000,MATCH($B1071,[1]TDSheet!$B$14:$B$25000,0))</f>
        <v>1430*990</v>
      </c>
      <c r="AE1071" s="805">
        <f>INDEX([1]TDSheet!$AY$14:$AY$25000,MATCH($B1071,[1]TDSheet!$B$14:$B$25000,0))</f>
        <v>4100</v>
      </c>
      <c r="AF1071" s="1051"/>
      <c r="AG1071" s="1058"/>
      <c r="AH1071" s="251"/>
      <c r="AI1071" s="251"/>
    </row>
    <row r="1072" spans="1:35" ht="17.25" customHeight="1">
      <c r="A1072" s="1393">
        <f>ROW(1072:1072)-SUM(AF$1:AF1072)</f>
        <v>1034</v>
      </c>
      <c r="B1072" s="159" t="s">
        <v>4782</v>
      </c>
      <c r="C1072" s="159" t="str">
        <f t="shared" si="1126"/>
        <v>7939AGNBLVZ</v>
      </c>
      <c r="D1072" s="1446">
        <v>7939</v>
      </c>
      <c r="E1072" s="1054" t="s">
        <v>4471</v>
      </c>
      <c r="F1072" s="1289"/>
      <c r="G1072" s="1289"/>
      <c r="H1072" s="1289" t="str">
        <f>IF(AB1072="+","P","")</f>
        <v/>
      </c>
      <c r="I1072" s="1289"/>
      <c r="J1072" s="1289" t="str">
        <f t="shared" si="1113"/>
        <v>V</v>
      </c>
      <c r="K1072" s="1289" t="s">
        <v>3819</v>
      </c>
      <c r="L1072" s="1289"/>
      <c r="M1072" s="1780" t="str">
        <f>INDEX([1]TDSheet!$S$14:$S$25000,MATCH($B1072,[1]TDSheet!$B$14:$B$25000,0))</f>
        <v>Subaru "XV" I | "Impreza" IV (11-16) 4D Sed / 5D Hbk '2011-2017 держ.зерк.+молд.П #7939AGNBLVZ</v>
      </c>
      <c r="N1072" s="1781">
        <f>INDEX([1]TDSheet!$AX$14:$AX$25000,MATCH($B1072,[1]TDSheet!$B$14:$B$25000,0))</f>
        <v>5500</v>
      </c>
      <c r="O1072" s="1781">
        <f>INDEX([1]TDSheet!$AX$14:$AX$25000,MATCH($B1072,[1]TDSheet!$B$14:$B$25000,0))</f>
        <v>5500</v>
      </c>
      <c r="P1072" s="1781">
        <f>INDEX([1]TDSheet!$AX$14:$AX$25000,MATCH($B1072,[1]TDSheet!$B$14:$B$25000,0))</f>
        <v>5500</v>
      </c>
      <c r="Q1072" s="1781">
        <f>INDEX([1]TDSheet!$AX$14:$AX$25000,MATCH($B1072,[1]TDSheet!$B$14:$B$25000,0))</f>
        <v>5500</v>
      </c>
      <c r="R1072" s="1781">
        <f>INDEX([1]TDSheet!$AX$14:$AX$25000,MATCH($B1072,[1]TDSheet!$B$14:$B$25000,0))</f>
        <v>5500</v>
      </c>
      <c r="S1072" s="1781">
        <f>INDEX([1]TDSheet!$AX$14:$AX$25000,MATCH($B1072,[1]TDSheet!$B$14:$B$25000,0))</f>
        <v>5500</v>
      </c>
      <c r="T1072" s="1781">
        <f>INDEX([1]TDSheet!$AX$14:$AX$25000,MATCH($B1072,[1]TDSheet!$B$14:$B$25000,0))</f>
        <v>5500</v>
      </c>
      <c r="U1072" s="1781">
        <f>INDEX([1]TDSheet!$AX$14:$AX$25000,MATCH($B1072,[1]TDSheet!$B$14:$B$25000,0))</f>
        <v>5500</v>
      </c>
      <c r="V1072" s="1782">
        <f>INDEX([1]TDSheet!$AX$14:$AX$25000,MATCH($B1072,[1]TDSheet!$B$14:$B$25000,0))</f>
        <v>5500</v>
      </c>
      <c r="W1072" s="1447"/>
      <c r="X1072" s="1448" t="s">
        <v>5322</v>
      </c>
      <c r="Y1072" s="1449" t="s">
        <v>3123</v>
      </c>
      <c r="Z1072" s="1449" t="s">
        <v>3123</v>
      </c>
      <c r="AA1072" s="1449" t="s">
        <v>3123</v>
      </c>
      <c r="AB1072" s="1449"/>
      <c r="AC1072" s="1449" t="s">
        <v>3123</v>
      </c>
      <c r="AD1072" s="1450" t="str">
        <f>INDEX([1]TDSheet!$AV$14:$AV$25000,MATCH($B1072,[1]TDSheet!$B$14:$B$25000,0))</f>
        <v>1430*990</v>
      </c>
      <c r="AE1072" s="805">
        <f>INDEX([1]TDSheet!$AY$14:$AY$25000,MATCH($B1072,[1]TDSheet!$B$14:$B$25000,0))</f>
        <v>6000</v>
      </c>
      <c r="AF1072" s="1051"/>
      <c r="AG1072" s="1058"/>
      <c r="AH1072" s="251"/>
      <c r="AI1072" s="251"/>
    </row>
    <row r="1073" spans="1:35" ht="17.25" customHeight="1">
      <c r="A1073" s="1393">
        <f>ROW(1073:1073)-SUM(AF$1:AF1073)</f>
        <v>1035</v>
      </c>
      <c r="B1073" s="159" t="s">
        <v>8700</v>
      </c>
      <c r="C1073" s="159" t="str">
        <f t="shared" ref="C1073" si="1130">IF(D1073&lt;&gt;"",CONCATENATE(D1073,E1073,F1073,G1073,H1073,I1073,J1073,K1073,L1073),"")</f>
        <v>7939AGNBLVZ</v>
      </c>
      <c r="D1073" s="1446">
        <v>7939</v>
      </c>
      <c r="E1073" s="1054" t="s">
        <v>4471</v>
      </c>
      <c r="F1073" s="1289"/>
      <c r="G1073" s="1289"/>
      <c r="H1073" s="1289" t="str">
        <f>IF(AB1073="+","P","")</f>
        <v/>
      </c>
      <c r="I1073" s="1289"/>
      <c r="J1073" s="1289" t="str">
        <f t="shared" ref="J1073" si="1131">IF(Z1073="+","V","")</f>
        <v>V</v>
      </c>
      <c r="K1073" s="1289" t="s">
        <v>3819</v>
      </c>
      <c r="L1073" s="1289"/>
      <c r="M1073" s="1780" t="str">
        <f>INDEX([1]TDSheet!$S$14:$S$25000,MATCH($B1073,[1]TDSheet!$B$14:$B$25000,0))</f>
        <v>Subaru "XV" I | "Impreza" IV (11-16) 4D Sed / 5D Hbk '2011-2017 держ.зерк.+ЭОЩ+молд.П #7939AGNBLHVZ</v>
      </c>
      <c r="N1073" s="1781">
        <f>INDEX([1]TDSheet!$AX$14:$AX$25000,MATCH($B1073,[1]TDSheet!$B$14:$B$25000,0))</f>
        <v>6000</v>
      </c>
      <c r="O1073" s="1781">
        <f>INDEX([1]TDSheet!$AX$14:$AX$25000,MATCH($B1073,[1]TDSheet!$B$14:$B$25000,0))</f>
        <v>6000</v>
      </c>
      <c r="P1073" s="1781">
        <f>INDEX([1]TDSheet!$AX$14:$AX$25000,MATCH($B1073,[1]TDSheet!$B$14:$B$25000,0))</f>
        <v>6000</v>
      </c>
      <c r="Q1073" s="1781">
        <f>INDEX([1]TDSheet!$AX$14:$AX$25000,MATCH($B1073,[1]TDSheet!$B$14:$B$25000,0))</f>
        <v>6000</v>
      </c>
      <c r="R1073" s="1781">
        <f>INDEX([1]TDSheet!$AX$14:$AX$25000,MATCH($B1073,[1]TDSheet!$B$14:$B$25000,0))</f>
        <v>6000</v>
      </c>
      <c r="S1073" s="1781">
        <f>INDEX([1]TDSheet!$AX$14:$AX$25000,MATCH($B1073,[1]TDSheet!$B$14:$B$25000,0))</f>
        <v>6000</v>
      </c>
      <c r="T1073" s="1781">
        <f>INDEX([1]TDSheet!$AX$14:$AX$25000,MATCH($B1073,[1]TDSheet!$B$14:$B$25000,0))</f>
        <v>6000</v>
      </c>
      <c r="U1073" s="1781">
        <f>INDEX([1]TDSheet!$AX$14:$AX$25000,MATCH($B1073,[1]TDSheet!$B$14:$B$25000,0))</f>
        <v>6000</v>
      </c>
      <c r="V1073" s="1782">
        <f>INDEX([1]TDSheet!$AX$14:$AX$25000,MATCH($B1073,[1]TDSheet!$B$14:$B$25000,0))</f>
        <v>6000</v>
      </c>
      <c r="W1073" s="1447"/>
      <c r="X1073" s="1448" t="s">
        <v>5322</v>
      </c>
      <c r="Y1073" s="1449" t="s">
        <v>3123</v>
      </c>
      <c r="Z1073" s="1449" t="s">
        <v>3123</v>
      </c>
      <c r="AA1073" s="1449" t="s">
        <v>3123</v>
      </c>
      <c r="AB1073" s="1449"/>
      <c r="AC1073" s="1449" t="s">
        <v>3123</v>
      </c>
      <c r="AD1073" s="1450" t="str">
        <f>INDEX([1]TDSheet!$AV$14:$AV$25000,MATCH($B1073,[1]TDSheet!$B$14:$B$25000,0))</f>
        <v>1430*990</v>
      </c>
      <c r="AE1073" s="805">
        <f>INDEX([1]TDSheet!$AY$14:$AY$25000,MATCH($B1073,[1]TDSheet!$B$14:$B$25000,0))</f>
        <v>6500</v>
      </c>
      <c r="AF1073" s="1051"/>
      <c r="AG1073" s="1058"/>
      <c r="AH1073" s="251"/>
      <c r="AI1073" s="251"/>
    </row>
    <row r="1074" spans="1:35" ht="17.25" customHeight="1">
      <c r="A1074" s="1591" t="s">
        <v>4240</v>
      </c>
      <c r="B1074" s="1016"/>
      <c r="C1074" s="1016"/>
      <c r="D1074" s="165"/>
      <c r="E1074" s="166"/>
      <c r="F1074" s="167"/>
      <c r="G1074" s="167"/>
      <c r="H1074" s="167" t="str">
        <f>IF(AB1074="+","M","")</f>
        <v/>
      </c>
      <c r="I1074" s="167" t="str">
        <f>IF(AA1074="+","P","")</f>
        <v/>
      </c>
      <c r="J1074" s="167" t="str">
        <f t="shared" si="1113"/>
        <v/>
      </c>
      <c r="K1074" s="167"/>
      <c r="L1074" s="167"/>
      <c r="M1074" s="1796"/>
      <c r="N1074" s="1796"/>
      <c r="O1074" s="1796"/>
      <c r="P1074" s="1796"/>
      <c r="Q1074" s="1796"/>
      <c r="R1074" s="1796"/>
      <c r="S1074" s="1796"/>
      <c r="T1074" s="1796"/>
      <c r="U1074" s="1796"/>
      <c r="V1074" s="1796"/>
      <c r="W1074" s="968"/>
      <c r="X1074" s="1017"/>
      <c r="Y1074" s="1017"/>
      <c r="Z1074" s="1017"/>
      <c r="AA1074" s="1017"/>
      <c r="AB1074" s="1017"/>
      <c r="AC1074" s="1017"/>
      <c r="AD1074" s="1017"/>
      <c r="AE1074" s="1018"/>
      <c r="AF1074" s="1051">
        <v>1</v>
      </c>
      <c r="AG1074" s="1058"/>
      <c r="AH1074" s="251"/>
      <c r="AI1074" s="251"/>
    </row>
    <row r="1075" spans="1:35" ht="34.5" customHeight="1">
      <c r="A1075" s="1393">
        <f>ROW(1075:1075)-SUM(AF$1:AF1075)</f>
        <v>1036</v>
      </c>
      <c r="B1075" s="159" t="s">
        <v>8108</v>
      </c>
      <c r="C1075" s="159" t="str">
        <f t="shared" ref="C1075:C1086" si="1132">IF(D1075&lt;&gt;"",CONCATENATE(D1075,E1075,F1075,G1075,H1075,I1075,J1075,K1075,L1075),"")</f>
        <v>8020AGNBL00</v>
      </c>
      <c r="D1075" s="1459">
        <v>8020</v>
      </c>
      <c r="E1075" s="1054" t="s">
        <v>4471</v>
      </c>
      <c r="F1075" s="1289"/>
      <c r="G1075" s="1289"/>
      <c r="H1075" s="1289" t="str">
        <f t="shared" ref="H1075:H1086" si="1133">IF(AB1075="+","P","")</f>
        <v/>
      </c>
      <c r="I1075" s="1289"/>
      <c r="J1075" s="1289" t="str">
        <f t="shared" si="1113"/>
        <v/>
      </c>
      <c r="K1075" s="1289">
        <v>0</v>
      </c>
      <c r="L1075" s="1289">
        <v>0</v>
      </c>
      <c r="M1075" s="1780" t="str">
        <f>INDEX([1]TDSheet!$S$14:$S$25000,MATCH($B1075,[1]TDSheet!$B$14:$B$25000,0))</f>
        <v xml:space="preserve"> Suzuki "Grand Vitara" II | "Escudo" II (97-05) RHD | "Grant Escudo" RHD | "Grand Vitara XL-7" 5D Suv | "XL-7" RHD 5D Suv (01-06)  // Chevrolet "Tracker" II (98-04) 3/5D Suv '1997-2006 держ.зерк. #8020AGNBL00</v>
      </c>
      <c r="N1075" s="1781">
        <f>INDEX([1]TDSheet!$AX$14:$AX$25000,MATCH($B1075,[1]TDSheet!$B$14:$B$25000,0))</f>
        <v>3450</v>
      </c>
      <c r="O1075" s="1781">
        <f>INDEX([1]TDSheet!$AX$14:$AX$25000,MATCH($B1075,[1]TDSheet!$B$14:$B$25000,0))</f>
        <v>3450</v>
      </c>
      <c r="P1075" s="1781">
        <f>INDEX([1]TDSheet!$AX$14:$AX$25000,MATCH($B1075,[1]TDSheet!$B$14:$B$25000,0))</f>
        <v>3450</v>
      </c>
      <c r="Q1075" s="1781">
        <f>INDEX([1]TDSheet!$AX$14:$AX$25000,MATCH($B1075,[1]TDSheet!$B$14:$B$25000,0))</f>
        <v>3450</v>
      </c>
      <c r="R1075" s="1781">
        <f>INDEX([1]TDSheet!$AX$14:$AX$25000,MATCH($B1075,[1]TDSheet!$B$14:$B$25000,0))</f>
        <v>3450</v>
      </c>
      <c r="S1075" s="1781">
        <f>INDEX([1]TDSheet!$AX$14:$AX$25000,MATCH($B1075,[1]TDSheet!$B$14:$B$25000,0))</f>
        <v>3450</v>
      </c>
      <c r="T1075" s="1781">
        <f>INDEX([1]TDSheet!$AX$14:$AX$25000,MATCH($B1075,[1]TDSheet!$B$14:$B$25000,0))</f>
        <v>3450</v>
      </c>
      <c r="U1075" s="1781">
        <f>INDEX([1]TDSheet!$AX$14:$AX$25000,MATCH($B1075,[1]TDSheet!$B$14:$B$25000,0))</f>
        <v>3450</v>
      </c>
      <c r="V1075" s="1782">
        <f>INDEX([1]TDSheet!$AX$14:$AX$25000,MATCH($B1075,[1]TDSheet!$B$14:$B$25000,0))</f>
        <v>3450</v>
      </c>
      <c r="W1075" s="1460" t="s">
        <v>4132</v>
      </c>
      <c r="X1075" s="1461" t="s">
        <v>4577</v>
      </c>
      <c r="Y1075" s="1462" t="s">
        <v>3123</v>
      </c>
      <c r="Z1075" s="1462"/>
      <c r="AA1075" s="1462" t="s">
        <v>3123</v>
      </c>
      <c r="AB1075" s="1462"/>
      <c r="AC1075" s="1462" t="s">
        <v>3123</v>
      </c>
      <c r="AD1075" s="1463" t="str">
        <f>INDEX([1]TDSheet!$AV$14:$AV$25000,MATCH($B1075,[1]TDSheet!$B$14:$B$25000,0))</f>
        <v>1378*757</v>
      </c>
      <c r="AE1075" s="805">
        <f>INDEX([1]TDSheet!$AY$14:$AY$25000,MATCH($B1075,[1]TDSheet!$B$14:$B$25000,0))</f>
        <v>3950</v>
      </c>
      <c r="AF1075" s="1051"/>
      <c r="AG1075" s="1058"/>
      <c r="AH1075" s="251"/>
      <c r="AI1075" s="251"/>
    </row>
    <row r="1076" spans="1:35" ht="17.25" customHeight="1">
      <c r="A1076" s="1393">
        <f>ROW(1076:1076)-SUM(AF$1:AF1076)</f>
        <v>1037</v>
      </c>
      <c r="B1076" s="159" t="s">
        <v>8109</v>
      </c>
      <c r="C1076" s="159" t="str">
        <f t="shared" si="1132"/>
        <v>8032AGNBL00</v>
      </c>
      <c r="D1076" s="1459">
        <v>8032</v>
      </c>
      <c r="E1076" s="1054" t="s">
        <v>4471</v>
      </c>
      <c r="F1076" s="1289"/>
      <c r="G1076" s="1289"/>
      <c r="H1076" s="1289" t="str">
        <f t="shared" si="1133"/>
        <v/>
      </c>
      <c r="I1076" s="1289"/>
      <c r="J1076" s="1289" t="str">
        <f t="shared" ref="J1076:J1087" si="1134">IF(Z1076="+","V","")</f>
        <v/>
      </c>
      <c r="K1076" s="1289">
        <v>0</v>
      </c>
      <c r="L1076" s="1289">
        <v>0</v>
      </c>
      <c r="M1076" s="1780" t="str">
        <f>INDEX([1]TDSheet!$S$14:$S$25000,MATCH($B1076,[1]TDSheet!$B$14:$B$25000,0))</f>
        <v xml:space="preserve"> Suzuki "Grand Vitara" III | "Escudo" III (05-17) RHD 3/5D Suv '2005-2015 держ.зерк. #8032AGNBL00</v>
      </c>
      <c r="N1076" s="1781">
        <f>INDEX([1]TDSheet!$AX$14:$AX$25000,MATCH($B1076,[1]TDSheet!$B$14:$B$25000,0))</f>
        <v>3450</v>
      </c>
      <c r="O1076" s="1781">
        <f>INDEX([1]TDSheet!$AX$14:$AX$25000,MATCH($B1076,[1]TDSheet!$B$14:$B$25000,0))</f>
        <v>3450</v>
      </c>
      <c r="P1076" s="1781">
        <f>INDEX([1]TDSheet!$AX$14:$AX$25000,MATCH($B1076,[1]TDSheet!$B$14:$B$25000,0))</f>
        <v>3450</v>
      </c>
      <c r="Q1076" s="1781">
        <f>INDEX([1]TDSheet!$AX$14:$AX$25000,MATCH($B1076,[1]TDSheet!$B$14:$B$25000,0))</f>
        <v>3450</v>
      </c>
      <c r="R1076" s="1781">
        <f>INDEX([1]TDSheet!$AX$14:$AX$25000,MATCH($B1076,[1]TDSheet!$B$14:$B$25000,0))</f>
        <v>3450</v>
      </c>
      <c r="S1076" s="1781">
        <f>INDEX([1]TDSheet!$AX$14:$AX$25000,MATCH($B1076,[1]TDSheet!$B$14:$B$25000,0))</f>
        <v>3450</v>
      </c>
      <c r="T1076" s="1781">
        <f>INDEX([1]TDSheet!$AX$14:$AX$25000,MATCH($B1076,[1]TDSheet!$B$14:$B$25000,0))</f>
        <v>3450</v>
      </c>
      <c r="U1076" s="1781">
        <f>INDEX([1]TDSheet!$AX$14:$AX$25000,MATCH($B1076,[1]TDSheet!$B$14:$B$25000,0))</f>
        <v>3450</v>
      </c>
      <c r="V1076" s="1782">
        <f>INDEX([1]TDSheet!$AX$14:$AX$25000,MATCH($B1076,[1]TDSheet!$B$14:$B$25000,0))</f>
        <v>3450</v>
      </c>
      <c r="W1076" s="1460" t="s">
        <v>4133</v>
      </c>
      <c r="X1076" s="1461" t="s">
        <v>4805</v>
      </c>
      <c r="Y1076" s="1462" t="s">
        <v>3123</v>
      </c>
      <c r="Z1076" s="1462"/>
      <c r="AA1076" s="1462"/>
      <c r="AB1076" s="1462"/>
      <c r="AC1076" s="1462" t="s">
        <v>3123</v>
      </c>
      <c r="AD1076" s="1463" t="str">
        <f>INDEX([1]TDSheet!$AV$14:$AV$25000,MATCH($B1076,[1]TDSheet!$B$14:$B$25000,0))</f>
        <v>1410*837</v>
      </c>
      <c r="AE1076" s="805">
        <f>INDEX([1]TDSheet!$AY$14:$AY$25000,MATCH($B1076,[1]TDSheet!$B$14:$B$25000,0))</f>
        <v>3950</v>
      </c>
      <c r="AF1076" s="1051"/>
      <c r="AG1076" s="1058"/>
      <c r="AH1076" s="251"/>
      <c r="AI1076" s="251"/>
    </row>
    <row r="1077" spans="1:35" ht="17.25" customHeight="1">
      <c r="A1077" s="1393">
        <f>ROW(1077:1077)-SUM(AF$1:AF1077)</f>
        <v>1038</v>
      </c>
      <c r="B1077" s="159" t="s">
        <v>2660</v>
      </c>
      <c r="C1077" s="159" t="str">
        <f t="shared" si="1132"/>
        <v>8032AGNBLZ</v>
      </c>
      <c r="D1077" s="1459">
        <v>8032</v>
      </c>
      <c r="E1077" s="1054" t="s">
        <v>4471</v>
      </c>
      <c r="F1077" s="1289"/>
      <c r="G1077" s="1289"/>
      <c r="H1077" s="1289" t="str">
        <f t="shared" si="1133"/>
        <v/>
      </c>
      <c r="I1077" s="1289"/>
      <c r="J1077" s="1289" t="str">
        <f t="shared" si="1134"/>
        <v/>
      </c>
      <c r="K1077" s="1289" t="s">
        <v>3819</v>
      </c>
      <c r="L1077" s="1289"/>
      <c r="M1077" s="1780" t="str">
        <f>INDEX([1]TDSheet!$S$14:$S$25000,MATCH($B1077,[1]TDSheet!$B$14:$B$25000,0))</f>
        <v xml:space="preserve"> Suzuki "Grand Vitara" III | "Escudo" III (05-17) RHD 3/5D Suv '2005-2015 держ.зерк.+молд.П #8032AGNBLZ</v>
      </c>
      <c r="N1077" s="1781">
        <f>INDEX([1]TDSheet!$AX$14:$AX$25000,MATCH($B1077,[1]TDSheet!$B$14:$B$25000,0))</f>
        <v>5200</v>
      </c>
      <c r="O1077" s="1781">
        <f>INDEX([1]TDSheet!$AX$14:$AX$25000,MATCH($B1077,[1]TDSheet!$B$14:$B$25000,0))</f>
        <v>5200</v>
      </c>
      <c r="P1077" s="1781">
        <f>INDEX([1]TDSheet!$AX$14:$AX$25000,MATCH($B1077,[1]TDSheet!$B$14:$B$25000,0))</f>
        <v>5200</v>
      </c>
      <c r="Q1077" s="1781">
        <f>INDEX([1]TDSheet!$AX$14:$AX$25000,MATCH($B1077,[1]TDSheet!$B$14:$B$25000,0))</f>
        <v>5200</v>
      </c>
      <c r="R1077" s="1781">
        <f>INDEX([1]TDSheet!$AX$14:$AX$25000,MATCH($B1077,[1]TDSheet!$B$14:$B$25000,0))</f>
        <v>5200</v>
      </c>
      <c r="S1077" s="1781">
        <f>INDEX([1]TDSheet!$AX$14:$AX$25000,MATCH($B1077,[1]TDSheet!$B$14:$B$25000,0))</f>
        <v>5200</v>
      </c>
      <c r="T1077" s="1781">
        <f>INDEX([1]TDSheet!$AX$14:$AX$25000,MATCH($B1077,[1]TDSheet!$B$14:$B$25000,0))</f>
        <v>5200</v>
      </c>
      <c r="U1077" s="1781">
        <f>INDEX([1]TDSheet!$AX$14:$AX$25000,MATCH($B1077,[1]TDSheet!$B$14:$B$25000,0))</f>
        <v>5200</v>
      </c>
      <c r="V1077" s="1782">
        <f>INDEX([1]TDSheet!$AX$14:$AX$25000,MATCH($B1077,[1]TDSheet!$B$14:$B$25000,0))</f>
        <v>5200</v>
      </c>
      <c r="W1077" s="1460" t="s">
        <v>4133</v>
      </c>
      <c r="X1077" s="1461" t="s">
        <v>4805</v>
      </c>
      <c r="Y1077" s="1462" t="s">
        <v>3123</v>
      </c>
      <c r="Z1077" s="1462"/>
      <c r="AA1077" s="1462"/>
      <c r="AB1077" s="1462"/>
      <c r="AC1077" s="1462" t="s">
        <v>3123</v>
      </c>
      <c r="AD1077" s="1463" t="str">
        <f>INDEX([1]TDSheet!$AV$14:$AV$25000,MATCH($B1077,[1]TDSheet!$B$14:$B$25000,0))</f>
        <v>1410*837</v>
      </c>
      <c r="AE1077" s="805">
        <f>INDEX([1]TDSheet!$AY$14:$AY$25000,MATCH($B1077,[1]TDSheet!$B$14:$B$25000,0))</f>
        <v>5700</v>
      </c>
      <c r="AF1077" s="1051"/>
      <c r="AG1077" s="1058"/>
      <c r="AH1077" s="251"/>
      <c r="AI1077" s="251"/>
    </row>
    <row r="1078" spans="1:35" ht="17.25" customHeight="1">
      <c r="A1078" s="1393">
        <f>ROW(1078:1078)-SUM(AF$1:AF1078)</f>
        <v>1039</v>
      </c>
      <c r="B1078" s="159" t="s">
        <v>8770</v>
      </c>
      <c r="C1078" s="159" t="str">
        <f t="shared" ref="C1078" si="1135">IF(D1078&lt;&gt;"",CONCATENATE(D1078,E1078,F1078,G1078,H1078,I1078,J1078,K1078,L1078),"")</f>
        <v>8032AGNBLH00</v>
      </c>
      <c r="D1078" s="1459">
        <v>8032</v>
      </c>
      <c r="E1078" s="1054" t="s">
        <v>4471</v>
      </c>
      <c r="F1078" s="1289"/>
      <c r="G1078" s="1289" t="s">
        <v>4473</v>
      </c>
      <c r="H1078" s="1289" t="str">
        <f t="shared" ref="H1078" si="1136">IF(AB1078="+","P","")</f>
        <v/>
      </c>
      <c r="I1078" s="1289"/>
      <c r="J1078" s="1289" t="str">
        <f t="shared" ref="J1078" si="1137">IF(Z1078="+","V","")</f>
        <v/>
      </c>
      <c r="K1078" s="1289">
        <v>0</v>
      </c>
      <c r="L1078" s="1289">
        <v>0</v>
      </c>
      <c r="M1078" s="1780" t="str">
        <f>INDEX([1]TDSheet!$S$14:$S$25000,MATCH($B1078,[1]TDSheet!$B$14:$B$25000,0))</f>
        <v xml:space="preserve"> Suzuki "Grand Vitara" III | "Escudo" III (05-17) RHD 3/5D Suv '2005-2015- держ.зерк.+ЭОЩ #8032AGNBLH00</v>
      </c>
      <c r="N1078" s="1781">
        <f>INDEX([1]TDSheet!$AX$14:$AX$25000,MATCH($B1078,[1]TDSheet!$B$14:$B$25000,0))</f>
        <v>3950</v>
      </c>
      <c r="O1078" s="1781">
        <f>INDEX([1]TDSheet!$AX$14:$AX$25000,MATCH($B1078,[1]TDSheet!$B$14:$B$25000,0))</f>
        <v>3950</v>
      </c>
      <c r="P1078" s="1781">
        <f>INDEX([1]TDSheet!$AX$14:$AX$25000,MATCH($B1078,[1]TDSheet!$B$14:$B$25000,0))</f>
        <v>3950</v>
      </c>
      <c r="Q1078" s="1781">
        <f>INDEX([1]TDSheet!$AX$14:$AX$25000,MATCH($B1078,[1]TDSheet!$B$14:$B$25000,0))</f>
        <v>3950</v>
      </c>
      <c r="R1078" s="1781">
        <f>INDEX([1]TDSheet!$AX$14:$AX$25000,MATCH($B1078,[1]TDSheet!$B$14:$B$25000,0))</f>
        <v>3950</v>
      </c>
      <c r="S1078" s="1781">
        <f>INDEX([1]TDSheet!$AX$14:$AX$25000,MATCH($B1078,[1]TDSheet!$B$14:$B$25000,0))</f>
        <v>3950</v>
      </c>
      <c r="T1078" s="1781">
        <f>INDEX([1]TDSheet!$AX$14:$AX$25000,MATCH($B1078,[1]TDSheet!$B$14:$B$25000,0))</f>
        <v>3950</v>
      </c>
      <c r="U1078" s="1781">
        <f>INDEX([1]TDSheet!$AX$14:$AX$25000,MATCH($B1078,[1]TDSheet!$B$14:$B$25000,0))</f>
        <v>3950</v>
      </c>
      <c r="V1078" s="1782">
        <f>INDEX([1]TDSheet!$AX$14:$AX$25000,MATCH($B1078,[1]TDSheet!$B$14:$B$25000,0))</f>
        <v>3950</v>
      </c>
      <c r="W1078" s="1460" t="s">
        <v>4133</v>
      </c>
      <c r="X1078" s="1461" t="s">
        <v>4805</v>
      </c>
      <c r="Y1078" s="1462" t="s">
        <v>3123</v>
      </c>
      <c r="Z1078" s="1462"/>
      <c r="AA1078" s="1462"/>
      <c r="AB1078" s="1462"/>
      <c r="AC1078" s="1462" t="s">
        <v>3123</v>
      </c>
      <c r="AD1078" s="1463" t="str">
        <f>INDEX([1]TDSheet!$AV$14:$AV$25000,MATCH($B1078,[1]TDSheet!$B$14:$B$25000,0))</f>
        <v>1410*837</v>
      </c>
      <c r="AE1078" s="805">
        <f>INDEX([1]TDSheet!$AY$14:$AY$25000,MATCH($B1078,[1]TDSheet!$B$14:$B$25000,0))</f>
        <v>4450</v>
      </c>
      <c r="AF1078" s="1051"/>
      <c r="AG1078" s="1058"/>
      <c r="AH1078" s="251"/>
      <c r="AI1078" s="251"/>
    </row>
    <row r="1079" spans="1:35" ht="17.25" customHeight="1">
      <c r="A1079" s="1393">
        <f>ROW(1079:1079)-SUM(AF$1:AF1079)</f>
        <v>1040</v>
      </c>
      <c r="B1079" s="159" t="s">
        <v>8771</v>
      </c>
      <c r="C1079" s="159" t="str">
        <f t="shared" ref="C1079" si="1138">IF(D1079&lt;&gt;"",CONCATENATE(D1079,E1079,F1079,G1079,H1079,I1079,J1079,K1079,L1079),"")</f>
        <v>8032AGNBLHZ</v>
      </c>
      <c r="D1079" s="1459">
        <v>8032</v>
      </c>
      <c r="E1079" s="1054" t="s">
        <v>4471</v>
      </c>
      <c r="F1079" s="1289"/>
      <c r="G1079" s="1289" t="s">
        <v>4473</v>
      </c>
      <c r="H1079" s="1289" t="str">
        <f t="shared" ref="H1079" si="1139">IF(AB1079="+","P","")</f>
        <v/>
      </c>
      <c r="I1079" s="1289"/>
      <c r="J1079" s="1289" t="str">
        <f t="shared" ref="J1079" si="1140">IF(Z1079="+","V","")</f>
        <v/>
      </c>
      <c r="K1079" s="1289" t="s">
        <v>3819</v>
      </c>
      <c r="L1079" s="1289"/>
      <c r="M1079" s="1780" t="str">
        <f>INDEX([1]TDSheet!$S$14:$S$25000,MATCH($B1079,[1]TDSheet!$B$14:$B$25000,0))</f>
        <v xml:space="preserve"> Suzuki "Grand Vitara" III | "Escudo" III (05-17) RHD 3/5D Suv '2005-2015 держ.зерк.+ЭОЩ+молд.П #8032AGNBLHZ</v>
      </c>
      <c r="N1079" s="1781">
        <f>INDEX([1]TDSheet!$AX$14:$AX$25000,MATCH($B1079,[1]TDSheet!$B$14:$B$25000,0))</f>
        <v>5700</v>
      </c>
      <c r="O1079" s="1781">
        <f>INDEX([1]TDSheet!$AX$14:$AX$25000,MATCH($B1079,[1]TDSheet!$B$14:$B$25000,0))</f>
        <v>5700</v>
      </c>
      <c r="P1079" s="1781">
        <f>INDEX([1]TDSheet!$AX$14:$AX$25000,MATCH($B1079,[1]TDSheet!$B$14:$B$25000,0))</f>
        <v>5700</v>
      </c>
      <c r="Q1079" s="1781">
        <f>INDEX([1]TDSheet!$AX$14:$AX$25000,MATCH($B1079,[1]TDSheet!$B$14:$B$25000,0))</f>
        <v>5700</v>
      </c>
      <c r="R1079" s="1781">
        <f>INDEX([1]TDSheet!$AX$14:$AX$25000,MATCH($B1079,[1]TDSheet!$B$14:$B$25000,0))</f>
        <v>5700</v>
      </c>
      <c r="S1079" s="1781">
        <f>INDEX([1]TDSheet!$AX$14:$AX$25000,MATCH($B1079,[1]TDSheet!$B$14:$B$25000,0))</f>
        <v>5700</v>
      </c>
      <c r="T1079" s="1781">
        <f>INDEX([1]TDSheet!$AX$14:$AX$25000,MATCH($B1079,[1]TDSheet!$B$14:$B$25000,0))</f>
        <v>5700</v>
      </c>
      <c r="U1079" s="1781">
        <f>INDEX([1]TDSheet!$AX$14:$AX$25000,MATCH($B1079,[1]TDSheet!$B$14:$B$25000,0))</f>
        <v>5700</v>
      </c>
      <c r="V1079" s="1782">
        <f>INDEX([1]TDSheet!$AX$14:$AX$25000,MATCH($B1079,[1]TDSheet!$B$14:$B$25000,0))</f>
        <v>5700</v>
      </c>
      <c r="W1079" s="1460" t="s">
        <v>4133</v>
      </c>
      <c r="X1079" s="1461" t="s">
        <v>4805</v>
      </c>
      <c r="Y1079" s="1462" t="s">
        <v>3123</v>
      </c>
      <c r="Z1079" s="1462"/>
      <c r="AA1079" s="1462"/>
      <c r="AB1079" s="1462"/>
      <c r="AC1079" s="1462" t="s">
        <v>3123</v>
      </c>
      <c r="AD1079" s="1463" t="str">
        <f>INDEX([1]TDSheet!$AV$14:$AV$25000,MATCH($B1079,[1]TDSheet!$B$14:$B$25000,0))</f>
        <v>1410*837</v>
      </c>
      <c r="AE1079" s="805">
        <f>INDEX([1]TDSheet!$AY$14:$AY$25000,MATCH($B1079,[1]TDSheet!$B$14:$B$25000,0))</f>
        <v>6200</v>
      </c>
      <c r="AF1079" s="1051"/>
      <c r="AG1079" s="1058"/>
      <c r="AH1079" s="251"/>
      <c r="AI1079" s="251"/>
    </row>
    <row r="1080" spans="1:35" ht="17.25" customHeight="1">
      <c r="A1080" s="1393">
        <f>ROW(1080:1080)-SUM(AF$1:AF1080)</f>
        <v>1041</v>
      </c>
      <c r="B1080" s="159" t="s">
        <v>2662</v>
      </c>
      <c r="C1080" s="159" t="str">
        <f t="shared" si="1132"/>
        <v>8022AGNBLZ</v>
      </c>
      <c r="D1080" s="1459">
        <v>8022</v>
      </c>
      <c r="E1080" s="1054" t="s">
        <v>4471</v>
      </c>
      <c r="F1080" s="1289"/>
      <c r="G1080" s="1289"/>
      <c r="H1080" s="1289" t="str">
        <f t="shared" si="1133"/>
        <v/>
      </c>
      <c r="I1080" s="1289"/>
      <c r="J1080" s="1289" t="str">
        <f t="shared" si="1134"/>
        <v/>
      </c>
      <c r="K1080" s="1289" t="s">
        <v>3819</v>
      </c>
      <c r="L1080" s="1289"/>
      <c r="M1080" s="1780" t="str">
        <f>INDEX([1]TDSheet!$S$14:$S$25000,MATCH($B1080,[1]TDSheet!$B$14:$B$25000,0))</f>
        <v xml:space="preserve"> Suzuki "Jimny" III 3D Utility / 3D Cabrio '1998-2018 молд.П #8022AGNBLZ</v>
      </c>
      <c r="N1080" s="1781">
        <f>INDEX([1]TDSheet!$AX$14:$AX$25000,MATCH($B1080,[1]TDSheet!$B$14:$B$25000,0))</f>
        <v>4450</v>
      </c>
      <c r="O1080" s="1781">
        <f>INDEX([1]TDSheet!$AX$14:$AX$25000,MATCH($B1080,[1]TDSheet!$B$14:$B$25000,0))</f>
        <v>4450</v>
      </c>
      <c r="P1080" s="1781">
        <f>INDEX([1]TDSheet!$AX$14:$AX$25000,MATCH($B1080,[1]TDSheet!$B$14:$B$25000,0))</f>
        <v>4450</v>
      </c>
      <c r="Q1080" s="1781">
        <f>INDEX([1]TDSheet!$AX$14:$AX$25000,MATCH($B1080,[1]TDSheet!$B$14:$B$25000,0))</f>
        <v>4450</v>
      </c>
      <c r="R1080" s="1781">
        <f>INDEX([1]TDSheet!$AX$14:$AX$25000,MATCH($B1080,[1]TDSheet!$B$14:$B$25000,0))</f>
        <v>4450</v>
      </c>
      <c r="S1080" s="1781">
        <f>INDEX([1]TDSheet!$AX$14:$AX$25000,MATCH($B1080,[1]TDSheet!$B$14:$B$25000,0))</f>
        <v>4450</v>
      </c>
      <c r="T1080" s="1781">
        <f>INDEX([1]TDSheet!$AX$14:$AX$25000,MATCH($B1080,[1]TDSheet!$B$14:$B$25000,0))</f>
        <v>4450</v>
      </c>
      <c r="U1080" s="1781">
        <f>INDEX([1]TDSheet!$AX$14:$AX$25000,MATCH($B1080,[1]TDSheet!$B$14:$B$25000,0))</f>
        <v>4450</v>
      </c>
      <c r="V1080" s="1782">
        <f>INDEX([1]TDSheet!$AX$14:$AX$25000,MATCH($B1080,[1]TDSheet!$B$14:$B$25000,0))</f>
        <v>4450</v>
      </c>
      <c r="W1080" s="1460"/>
      <c r="X1080" s="1461" t="s">
        <v>6397</v>
      </c>
      <c r="Y1080" s="1462" t="s">
        <v>3123</v>
      </c>
      <c r="Z1080" s="1462"/>
      <c r="AA1080" s="1462"/>
      <c r="AB1080" s="1462"/>
      <c r="AC1080" s="1462" t="s">
        <v>3123</v>
      </c>
      <c r="AD1080" s="1463" t="str">
        <f>INDEX([1]TDSheet!$AV$14:$AV$25000,MATCH($B1080,[1]TDSheet!$B$14:$B$25000,0))</f>
        <v>1290*670</v>
      </c>
      <c r="AE1080" s="805">
        <f>INDEX([1]TDSheet!$AY$14:$AY$25000,MATCH($B1080,[1]TDSheet!$B$14:$B$25000,0))</f>
        <v>4950</v>
      </c>
      <c r="AF1080" s="1051"/>
      <c r="AG1080" s="1058"/>
      <c r="AH1080" s="251"/>
      <c r="AI1080" s="251"/>
    </row>
    <row r="1081" spans="1:35" ht="17.25" customHeight="1">
      <c r="A1081" s="1393">
        <f>ROW(1081:1081)-SUM(AF$1:AF1081)</f>
        <v>1042</v>
      </c>
      <c r="B1081" s="159" t="s">
        <v>8772</v>
      </c>
      <c r="C1081" s="159" t="str">
        <f t="shared" ref="C1081:C1082" si="1141">IF(D1081&lt;&gt;"",CONCATENATE(D1081,E1081,F1081,G1081,H1081,I1081,J1081,K1081,L1081),"")</f>
        <v>8028AGNBL1B</v>
      </c>
      <c r="D1081" s="1459">
        <v>8028</v>
      </c>
      <c r="E1081" s="1054" t="s">
        <v>4471</v>
      </c>
      <c r="F1081" s="1289"/>
      <c r="G1081" s="1289"/>
      <c r="H1081" s="1289" t="str">
        <f t="shared" ref="H1081:H1082" si="1142">IF(AB1081="+","P","")</f>
        <v/>
      </c>
      <c r="I1081" s="1289"/>
      <c r="J1081" s="1289" t="str">
        <f t="shared" ref="J1081" si="1143">IF(Z1081="+","V","")</f>
        <v/>
      </c>
      <c r="K1081" s="1289"/>
      <c r="L1081" s="1289" t="s">
        <v>4556</v>
      </c>
      <c r="M1081" s="1780" t="str">
        <f>INDEX([1]TDSheet!$S$14:$S$25000,MATCH($B1081,[1]TDSheet!$B$14:$B$25000,0))</f>
        <v xml:space="preserve"> Suzuki "Liana" 4D Sed | "Aerio" (01-07) 5D Wagon '2001-2008 держ.зерк. #8028AGNBL1B</v>
      </c>
      <c r="N1081" s="1781">
        <f>INDEX([1]TDSheet!$AX$14:$AX$25000,MATCH($B1081,[1]TDSheet!$B$14:$B$25000,0))</f>
        <v>3450</v>
      </c>
      <c r="O1081" s="1781">
        <f>INDEX([1]TDSheet!$AX$14:$AX$25000,MATCH($B1081,[1]TDSheet!$B$14:$B$25000,0))</f>
        <v>3450</v>
      </c>
      <c r="P1081" s="1781">
        <f>INDEX([1]TDSheet!$AX$14:$AX$25000,MATCH($B1081,[1]TDSheet!$B$14:$B$25000,0))</f>
        <v>3450</v>
      </c>
      <c r="Q1081" s="1781">
        <f>INDEX([1]TDSheet!$AX$14:$AX$25000,MATCH($B1081,[1]TDSheet!$B$14:$B$25000,0))</f>
        <v>3450</v>
      </c>
      <c r="R1081" s="1781">
        <f>INDEX([1]TDSheet!$AX$14:$AX$25000,MATCH($B1081,[1]TDSheet!$B$14:$B$25000,0))</f>
        <v>3450</v>
      </c>
      <c r="S1081" s="1781">
        <f>INDEX([1]TDSheet!$AX$14:$AX$25000,MATCH($B1081,[1]TDSheet!$B$14:$B$25000,0))</f>
        <v>3450</v>
      </c>
      <c r="T1081" s="1781">
        <f>INDEX([1]TDSheet!$AX$14:$AX$25000,MATCH($B1081,[1]TDSheet!$B$14:$B$25000,0))</f>
        <v>3450</v>
      </c>
      <c r="U1081" s="1781">
        <f>INDEX([1]TDSheet!$AX$14:$AX$25000,MATCH($B1081,[1]TDSheet!$B$14:$B$25000,0))</f>
        <v>3450</v>
      </c>
      <c r="V1081" s="1782">
        <f>INDEX([1]TDSheet!$AX$14:$AX$25000,MATCH($B1081,[1]TDSheet!$B$14:$B$25000,0))</f>
        <v>3450</v>
      </c>
      <c r="W1081" s="1460"/>
      <c r="X1081" s="1461" t="s">
        <v>3730</v>
      </c>
      <c r="Y1081" s="1462" t="s">
        <v>3123</v>
      </c>
      <c r="Z1081" s="1462"/>
      <c r="AA1081" s="1462" t="s">
        <v>3123</v>
      </c>
      <c r="AB1081" s="1462"/>
      <c r="AC1081" s="1462" t="s">
        <v>3123</v>
      </c>
      <c r="AD1081" s="1463" t="str">
        <f>INDEX([1]TDSheet!$AV$14:$AV$25000,MATCH($B1081,[1]TDSheet!$B$14:$B$25000,0))</f>
        <v>1400*860</v>
      </c>
      <c r="AE1081" s="805">
        <f>INDEX([1]TDSheet!$AY$14:$AY$25000,MATCH($B1081,[1]TDSheet!$B$14:$B$25000,0))</f>
        <v>3950</v>
      </c>
      <c r="AF1081" s="1051"/>
      <c r="AG1081" s="1058"/>
      <c r="AH1081" s="251"/>
      <c r="AI1081" s="251"/>
    </row>
    <row r="1082" spans="1:35" ht="17.25" customHeight="1">
      <c r="A1082" s="1393">
        <f>ROW(1082:1082)-SUM(AF$1:AF1082)</f>
        <v>1043</v>
      </c>
      <c r="B1082" s="159" t="s">
        <v>8773</v>
      </c>
      <c r="C1082" s="159" t="str">
        <f t="shared" si="1141"/>
        <v>8033AGNBL00</v>
      </c>
      <c r="D1082" s="1459">
        <v>8033</v>
      </c>
      <c r="E1082" s="1054" t="s">
        <v>4471</v>
      </c>
      <c r="F1082" s="1289"/>
      <c r="G1082" s="1289"/>
      <c r="H1082" s="1289" t="str">
        <f t="shared" si="1142"/>
        <v/>
      </c>
      <c r="I1082" s="1289"/>
      <c r="J1082" s="1289"/>
      <c r="K1082" s="1289">
        <v>0</v>
      </c>
      <c r="L1082" s="1289">
        <v>0</v>
      </c>
      <c r="M1082" s="1780" t="str">
        <f>INDEX([1]TDSheet!$S$14:$S$25000,MATCH($B1082,[1]TDSheet!$B$14:$B$25000,0))</f>
        <v xml:space="preserve"> Suzuki "SX4" I // Fiat "Sedici" (05-14) 5D Suv '2006-2014 держ.зерк. #8033AGNBL00</v>
      </c>
      <c r="N1082" s="1781">
        <f>INDEX([1]TDSheet!$AX$14:$AX$25000,MATCH($B1082,[1]TDSheet!$B$14:$B$25000,0))</f>
        <v>3500</v>
      </c>
      <c r="O1082" s="1781">
        <f>INDEX([1]TDSheet!$AX$14:$AX$25000,MATCH($B1082,[1]TDSheet!$B$14:$B$25000,0))</f>
        <v>3500</v>
      </c>
      <c r="P1082" s="1781">
        <f>INDEX([1]TDSheet!$AX$14:$AX$25000,MATCH($B1082,[1]TDSheet!$B$14:$B$25000,0))</f>
        <v>3500</v>
      </c>
      <c r="Q1082" s="1781">
        <f>INDEX([1]TDSheet!$AX$14:$AX$25000,MATCH($B1082,[1]TDSheet!$B$14:$B$25000,0))</f>
        <v>3500</v>
      </c>
      <c r="R1082" s="1781">
        <f>INDEX([1]TDSheet!$AX$14:$AX$25000,MATCH($B1082,[1]TDSheet!$B$14:$B$25000,0))</f>
        <v>3500</v>
      </c>
      <c r="S1082" s="1781">
        <f>INDEX([1]TDSheet!$AX$14:$AX$25000,MATCH($B1082,[1]TDSheet!$B$14:$B$25000,0))</f>
        <v>3500</v>
      </c>
      <c r="T1082" s="1781">
        <f>INDEX([1]TDSheet!$AX$14:$AX$25000,MATCH($B1082,[1]TDSheet!$B$14:$B$25000,0))</f>
        <v>3500</v>
      </c>
      <c r="U1082" s="1781">
        <f>INDEX([1]TDSheet!$AX$14:$AX$25000,MATCH($B1082,[1]TDSheet!$B$14:$B$25000,0))</f>
        <v>3500</v>
      </c>
      <c r="V1082" s="1782">
        <f>INDEX([1]TDSheet!$AX$14:$AX$25000,MATCH($B1082,[1]TDSheet!$B$14:$B$25000,0))</f>
        <v>3500</v>
      </c>
      <c r="W1082" s="1460"/>
      <c r="X1082" s="1461" t="s">
        <v>4913</v>
      </c>
      <c r="Y1082" s="1462" t="s">
        <v>3123</v>
      </c>
      <c r="Z1082" s="1462" t="s">
        <v>3123</v>
      </c>
      <c r="AA1082" s="1462" t="s">
        <v>3123</v>
      </c>
      <c r="AB1082" s="1462"/>
      <c r="AC1082" s="1462" t="s">
        <v>3123</v>
      </c>
      <c r="AD1082" s="1463" t="str">
        <f>INDEX([1]TDSheet!$AV$14:$AV$25000,MATCH($B1082,[1]TDSheet!$B$14:$B$25000,0))</f>
        <v>1395*1000</v>
      </c>
      <c r="AE1082" s="805">
        <f>INDEX([1]TDSheet!$AY$14:$AY$25000,MATCH($B1082,[1]TDSheet!$B$14:$B$25000,0))</f>
        <v>4000</v>
      </c>
      <c r="AF1082" s="1051"/>
      <c r="AG1082" s="1058"/>
      <c r="AH1082" s="251"/>
      <c r="AI1082" s="251"/>
    </row>
    <row r="1083" spans="1:35" ht="17.25" customHeight="1">
      <c r="A1083" s="1393">
        <f>ROW(1083:1083)-SUM(AF$1:AF1083)</f>
        <v>1044</v>
      </c>
      <c r="B1083" s="159" t="s">
        <v>8774</v>
      </c>
      <c r="C1083" s="159" t="str">
        <f t="shared" ref="C1083" si="1144">IF(D1083&lt;&gt;"",CONCATENATE(D1083,E1083,F1083,G1083,H1083,I1083,J1083,K1083,L1083),"")</f>
        <v>8033AGNBLZ</v>
      </c>
      <c r="D1083" s="1459">
        <v>8033</v>
      </c>
      <c r="E1083" s="1054" t="s">
        <v>4471</v>
      </c>
      <c r="F1083" s="1289"/>
      <c r="G1083" s="1289"/>
      <c r="H1083" s="1289" t="str">
        <f t="shared" ref="H1083" si="1145">IF(AB1083="+","P","")</f>
        <v/>
      </c>
      <c r="I1083" s="1289"/>
      <c r="J1083" s="1289"/>
      <c r="K1083" s="1289" t="s">
        <v>3819</v>
      </c>
      <c r="L1083" s="1289"/>
      <c r="M1083" s="1780" t="str">
        <f>INDEX([1]TDSheet!$S$14:$S$25000,MATCH($B1083,[1]TDSheet!$B$14:$B$25000,0))</f>
        <v xml:space="preserve"> Suzuki "SX4" I // Fiat "Sedici" (05-14) 5D Suv '2006-2014 держ.зерк.+молд.П #8033AGNBLZ</v>
      </c>
      <c r="N1083" s="1781">
        <f>INDEX([1]TDSheet!$AX$14:$AX$25000,MATCH($B1083,[1]TDSheet!$B$14:$B$25000,0))</f>
        <v>5150</v>
      </c>
      <c r="O1083" s="1781">
        <f>INDEX([1]TDSheet!$AX$14:$AX$25000,MATCH($B1083,[1]TDSheet!$B$14:$B$25000,0))</f>
        <v>5150</v>
      </c>
      <c r="P1083" s="1781">
        <f>INDEX([1]TDSheet!$AX$14:$AX$25000,MATCH($B1083,[1]TDSheet!$B$14:$B$25000,0))</f>
        <v>5150</v>
      </c>
      <c r="Q1083" s="1781">
        <f>INDEX([1]TDSheet!$AX$14:$AX$25000,MATCH($B1083,[1]TDSheet!$B$14:$B$25000,0))</f>
        <v>5150</v>
      </c>
      <c r="R1083" s="1781">
        <f>INDEX([1]TDSheet!$AX$14:$AX$25000,MATCH($B1083,[1]TDSheet!$B$14:$B$25000,0))</f>
        <v>5150</v>
      </c>
      <c r="S1083" s="1781">
        <f>INDEX([1]TDSheet!$AX$14:$AX$25000,MATCH($B1083,[1]TDSheet!$B$14:$B$25000,0))</f>
        <v>5150</v>
      </c>
      <c r="T1083" s="1781">
        <f>INDEX([1]TDSheet!$AX$14:$AX$25000,MATCH($B1083,[1]TDSheet!$B$14:$B$25000,0))</f>
        <v>5150</v>
      </c>
      <c r="U1083" s="1781">
        <f>INDEX([1]TDSheet!$AX$14:$AX$25000,MATCH($B1083,[1]TDSheet!$B$14:$B$25000,0))</f>
        <v>5150</v>
      </c>
      <c r="V1083" s="1782">
        <f>INDEX([1]TDSheet!$AX$14:$AX$25000,MATCH($B1083,[1]TDSheet!$B$14:$B$25000,0))</f>
        <v>5150</v>
      </c>
      <c r="W1083" s="1460"/>
      <c r="X1083" s="1461" t="s">
        <v>4913</v>
      </c>
      <c r="Y1083" s="1462" t="s">
        <v>3123</v>
      </c>
      <c r="Z1083" s="1462" t="s">
        <v>3123</v>
      </c>
      <c r="AA1083" s="1462" t="s">
        <v>3123</v>
      </c>
      <c r="AB1083" s="1462"/>
      <c r="AC1083" s="1462" t="s">
        <v>3123</v>
      </c>
      <c r="AD1083" s="1463" t="str">
        <f>INDEX([1]TDSheet!$AV$14:$AV$25000,MATCH($B1083,[1]TDSheet!$B$14:$B$25000,0))</f>
        <v>1395*1000</v>
      </c>
      <c r="AE1083" s="805">
        <f>INDEX([1]TDSheet!$AY$14:$AY$25000,MATCH($B1083,[1]TDSheet!$B$14:$B$25000,0))</f>
        <v>5650</v>
      </c>
      <c r="AF1083" s="1051"/>
      <c r="AG1083" s="1058"/>
      <c r="AH1083" s="251"/>
      <c r="AI1083" s="251"/>
    </row>
    <row r="1084" spans="1:35" ht="17.25" customHeight="1">
      <c r="A1084" s="1393">
        <f>ROW(1084:1084)-SUM(AF$1:AF1084)</f>
        <v>1045</v>
      </c>
      <c r="B1084" s="159" t="s">
        <v>8110</v>
      </c>
      <c r="C1084" s="159" t="str">
        <f t="shared" si="1132"/>
        <v>8039AGNBLV00</v>
      </c>
      <c r="D1084" s="1459">
        <v>8039</v>
      </c>
      <c r="E1084" s="1054" t="s">
        <v>4471</v>
      </c>
      <c r="F1084" s="1289"/>
      <c r="G1084" s="1289"/>
      <c r="H1084" s="1289" t="str">
        <f t="shared" si="1133"/>
        <v/>
      </c>
      <c r="I1084" s="1289"/>
      <c r="J1084" s="1289" t="str">
        <f t="shared" si="1134"/>
        <v>V</v>
      </c>
      <c r="K1084" s="1289">
        <v>0</v>
      </c>
      <c r="L1084" s="1289">
        <v>0</v>
      </c>
      <c r="M1084" s="1780" t="str">
        <f>INDEX([1]TDSheet!$S$14:$S$25000,MATCH($B1084,[1]TDSheet!$B$14:$B$25000,0))</f>
        <v xml:space="preserve"> Suzuki "SX4" II (S-Cross) 5D Suv '2013- держ.зерк. #8039AGNBLV00</v>
      </c>
      <c r="N1084" s="1781">
        <f>INDEX([1]TDSheet!$AX$14:$AX$25000,MATCH($B1084,[1]TDSheet!$B$14:$B$25000,0))</f>
        <v>3500</v>
      </c>
      <c r="O1084" s="1781">
        <f>INDEX([1]TDSheet!$AX$14:$AX$25000,MATCH($B1084,[1]TDSheet!$B$14:$B$25000,0))</f>
        <v>3500</v>
      </c>
      <c r="P1084" s="1781">
        <f>INDEX([1]TDSheet!$AX$14:$AX$25000,MATCH($B1084,[1]TDSheet!$B$14:$B$25000,0))</f>
        <v>3500</v>
      </c>
      <c r="Q1084" s="1781">
        <f>INDEX([1]TDSheet!$AX$14:$AX$25000,MATCH($B1084,[1]TDSheet!$B$14:$B$25000,0))</f>
        <v>3500</v>
      </c>
      <c r="R1084" s="1781">
        <f>INDEX([1]TDSheet!$AX$14:$AX$25000,MATCH($B1084,[1]TDSheet!$B$14:$B$25000,0))</f>
        <v>3500</v>
      </c>
      <c r="S1084" s="1781">
        <f>INDEX([1]TDSheet!$AX$14:$AX$25000,MATCH($B1084,[1]TDSheet!$B$14:$B$25000,0))</f>
        <v>3500</v>
      </c>
      <c r="T1084" s="1781">
        <f>INDEX([1]TDSheet!$AX$14:$AX$25000,MATCH($B1084,[1]TDSheet!$B$14:$B$25000,0))</f>
        <v>3500</v>
      </c>
      <c r="U1084" s="1781">
        <f>INDEX([1]TDSheet!$AX$14:$AX$25000,MATCH($B1084,[1]TDSheet!$B$14:$B$25000,0))</f>
        <v>3500</v>
      </c>
      <c r="V1084" s="1782">
        <f>INDEX([1]TDSheet!$AX$14:$AX$25000,MATCH($B1084,[1]TDSheet!$B$14:$B$25000,0))</f>
        <v>3500</v>
      </c>
      <c r="W1084" s="1460"/>
      <c r="X1084" s="1461" t="s">
        <v>4095</v>
      </c>
      <c r="Y1084" s="1462" t="s">
        <v>3123</v>
      </c>
      <c r="Z1084" s="1462" t="s">
        <v>3123</v>
      </c>
      <c r="AA1084" s="1462" t="s">
        <v>3123</v>
      </c>
      <c r="AB1084" s="1462"/>
      <c r="AC1084" s="1462" t="s">
        <v>3123</v>
      </c>
      <c r="AD1084" s="1463" t="str">
        <f>INDEX([1]TDSheet!$AV$14:$AV$25000,MATCH($B1084,[1]TDSheet!$B$14:$B$25000,0))</f>
        <v>1410*950</v>
      </c>
      <c r="AE1084" s="805">
        <f>INDEX([1]TDSheet!$AY$14:$AY$25000,MATCH($B1084,[1]TDSheet!$B$14:$B$25000,0))</f>
        <v>4000</v>
      </c>
      <c r="AF1084" s="1051"/>
      <c r="AG1084" s="1058"/>
      <c r="AH1084" s="251"/>
      <c r="AI1084" s="251"/>
    </row>
    <row r="1085" spans="1:35" ht="17.25" customHeight="1">
      <c r="A1085" s="1393">
        <f>ROW(1085:1085)-SUM(AF$1:AF1085)</f>
        <v>1046</v>
      </c>
      <c r="B1085" s="159" t="s">
        <v>8111</v>
      </c>
      <c r="C1085" s="159" t="str">
        <f t="shared" si="1132"/>
        <v>8041AGNBLV00</v>
      </c>
      <c r="D1085" s="1459">
        <v>8041</v>
      </c>
      <c r="E1085" s="1054" t="s">
        <v>4471</v>
      </c>
      <c r="F1085" s="1289"/>
      <c r="G1085" s="1289"/>
      <c r="H1085" s="1289" t="str">
        <f t="shared" si="1133"/>
        <v/>
      </c>
      <c r="I1085" s="1289"/>
      <c r="J1085" s="1289" t="str">
        <f t="shared" si="1134"/>
        <v>V</v>
      </c>
      <c r="K1085" s="1289">
        <v>0</v>
      </c>
      <c r="L1085" s="1289">
        <v>0</v>
      </c>
      <c r="M1085" s="1780" t="str">
        <f>INDEX([1]TDSheet!$S$14:$S$25000,MATCH($B1085,[1]TDSheet!$B$14:$B$25000,0))</f>
        <v xml:space="preserve"> Suzuki "Vitara" II 5D Suv '2014- держ.зерк. #8041AGNBLV00</v>
      </c>
      <c r="N1085" s="1781">
        <f>INDEX([1]TDSheet!$AX$14:$AX$25000,MATCH($B1085,[1]TDSheet!$B$14:$B$25000,0))</f>
        <v>3800</v>
      </c>
      <c r="O1085" s="1781">
        <f>INDEX([1]TDSheet!$AX$14:$AX$25000,MATCH($B1085,[1]TDSheet!$B$14:$B$25000,0))</f>
        <v>3800</v>
      </c>
      <c r="P1085" s="1781">
        <f>INDEX([1]TDSheet!$AX$14:$AX$25000,MATCH($B1085,[1]TDSheet!$B$14:$B$25000,0))</f>
        <v>3800</v>
      </c>
      <c r="Q1085" s="1781">
        <f>INDEX([1]TDSheet!$AX$14:$AX$25000,MATCH($B1085,[1]TDSheet!$B$14:$B$25000,0))</f>
        <v>3800</v>
      </c>
      <c r="R1085" s="1781">
        <f>INDEX([1]TDSheet!$AX$14:$AX$25000,MATCH($B1085,[1]TDSheet!$B$14:$B$25000,0))</f>
        <v>3800</v>
      </c>
      <c r="S1085" s="1781">
        <f>INDEX([1]TDSheet!$AX$14:$AX$25000,MATCH($B1085,[1]TDSheet!$B$14:$B$25000,0))</f>
        <v>3800</v>
      </c>
      <c r="T1085" s="1781">
        <f>INDEX([1]TDSheet!$AX$14:$AX$25000,MATCH($B1085,[1]TDSheet!$B$14:$B$25000,0))</f>
        <v>3800</v>
      </c>
      <c r="U1085" s="1781">
        <f>INDEX([1]TDSheet!$AX$14:$AX$25000,MATCH($B1085,[1]TDSheet!$B$14:$B$25000,0))</f>
        <v>3800</v>
      </c>
      <c r="V1085" s="1782">
        <f>INDEX([1]TDSheet!$AX$14:$AX$25000,MATCH($B1085,[1]TDSheet!$B$14:$B$25000,0))</f>
        <v>3800</v>
      </c>
      <c r="W1085" s="1460"/>
      <c r="X1085" s="1461" t="s">
        <v>4512</v>
      </c>
      <c r="Y1085" s="1462" t="s">
        <v>3123</v>
      </c>
      <c r="Z1085" s="1462" t="s">
        <v>3123</v>
      </c>
      <c r="AA1085" s="1462"/>
      <c r="AB1085" s="1462"/>
      <c r="AC1085" s="1462" t="s">
        <v>3123</v>
      </c>
      <c r="AD1085" s="1463" t="str">
        <f>INDEX([1]TDSheet!$AV$14:$AV$25000,MATCH($B1085,[1]TDSheet!$B$14:$B$25000,0))</f>
        <v>1430*850</v>
      </c>
      <c r="AE1085" s="805">
        <f>INDEX([1]TDSheet!$AY$14:$AY$25000,MATCH($B1085,[1]TDSheet!$B$14:$B$25000,0))</f>
        <v>4300</v>
      </c>
      <c r="AF1085" s="1051"/>
      <c r="AG1085" s="1058"/>
      <c r="AH1085" s="251"/>
      <c r="AI1085" s="251"/>
    </row>
    <row r="1086" spans="1:35" ht="17.25" customHeight="1">
      <c r="A1086" s="1393">
        <f>ROW(1086:1086)-SUM(AF$1:AF1086)</f>
        <v>1047</v>
      </c>
      <c r="B1086" s="159" t="s">
        <v>8112</v>
      </c>
      <c r="C1086" s="159" t="str">
        <f t="shared" si="1132"/>
        <v>8041AGNBLVZ</v>
      </c>
      <c r="D1086" s="1459">
        <v>8041</v>
      </c>
      <c r="E1086" s="1054" t="s">
        <v>4471</v>
      </c>
      <c r="F1086" s="1289"/>
      <c r="G1086" s="1289"/>
      <c r="H1086" s="1289" t="str">
        <f t="shared" si="1133"/>
        <v/>
      </c>
      <c r="I1086" s="1289"/>
      <c r="J1086" s="1289" t="str">
        <f t="shared" si="1134"/>
        <v>V</v>
      </c>
      <c r="K1086" s="1289" t="s">
        <v>3819</v>
      </c>
      <c r="L1086" s="1289"/>
      <c r="M1086" s="1780" t="str">
        <f>INDEX([1]TDSheet!$S$14:$S$25000,MATCH($B1086,[1]TDSheet!$B$14:$B$25000,0))</f>
        <v xml:space="preserve"> Suzuki "Vitara" II 5D Suv '2014- держ.зерк.+молд.П #8041AGNBLVZ</v>
      </c>
      <c r="N1086" s="1781">
        <f>INDEX([1]TDSheet!$AX$14:$AX$25000,MATCH($B1086,[1]TDSheet!$B$14:$B$25000,0))</f>
        <v>5250</v>
      </c>
      <c r="O1086" s="1781">
        <f>INDEX([1]TDSheet!$AX$14:$AX$25000,MATCH($B1086,[1]TDSheet!$B$14:$B$25000,0))</f>
        <v>5250</v>
      </c>
      <c r="P1086" s="1781">
        <f>INDEX([1]TDSheet!$AX$14:$AX$25000,MATCH($B1086,[1]TDSheet!$B$14:$B$25000,0))</f>
        <v>5250</v>
      </c>
      <c r="Q1086" s="1781">
        <f>INDEX([1]TDSheet!$AX$14:$AX$25000,MATCH($B1086,[1]TDSheet!$B$14:$B$25000,0))</f>
        <v>5250</v>
      </c>
      <c r="R1086" s="1781">
        <f>INDEX([1]TDSheet!$AX$14:$AX$25000,MATCH($B1086,[1]TDSheet!$B$14:$B$25000,0))</f>
        <v>5250</v>
      </c>
      <c r="S1086" s="1781">
        <f>INDEX([1]TDSheet!$AX$14:$AX$25000,MATCH($B1086,[1]TDSheet!$B$14:$B$25000,0))</f>
        <v>5250</v>
      </c>
      <c r="T1086" s="1781">
        <f>INDEX([1]TDSheet!$AX$14:$AX$25000,MATCH($B1086,[1]TDSheet!$B$14:$B$25000,0))</f>
        <v>5250</v>
      </c>
      <c r="U1086" s="1781">
        <f>INDEX([1]TDSheet!$AX$14:$AX$25000,MATCH($B1086,[1]TDSheet!$B$14:$B$25000,0))</f>
        <v>5250</v>
      </c>
      <c r="V1086" s="1782">
        <f>INDEX([1]TDSheet!$AX$14:$AX$25000,MATCH($B1086,[1]TDSheet!$B$14:$B$25000,0))</f>
        <v>5250</v>
      </c>
      <c r="W1086" s="1460"/>
      <c r="X1086" s="1461" t="s">
        <v>4512</v>
      </c>
      <c r="Y1086" s="1462" t="s">
        <v>3123</v>
      </c>
      <c r="Z1086" s="1462" t="s">
        <v>3123</v>
      </c>
      <c r="AA1086" s="1462"/>
      <c r="AB1086" s="1462"/>
      <c r="AC1086" s="1462" t="s">
        <v>3123</v>
      </c>
      <c r="AD1086" s="1463" t="str">
        <f>INDEX([1]TDSheet!$AV$14:$AV$25000,MATCH($B1086,[1]TDSheet!$B$14:$B$25000,0))</f>
        <v>1430*850</v>
      </c>
      <c r="AE1086" s="805">
        <f>INDEX([1]TDSheet!$AY$14:$AY$25000,MATCH($B1086,[1]TDSheet!$B$14:$B$25000,0))</f>
        <v>5750</v>
      </c>
      <c r="AF1086" s="1051"/>
      <c r="AG1086" s="1058"/>
      <c r="AH1086" s="251"/>
      <c r="AI1086" s="251"/>
    </row>
    <row r="1087" spans="1:35" ht="17.25" customHeight="1">
      <c r="A1087" s="1591" t="s">
        <v>4243</v>
      </c>
      <c r="B1087" s="1024"/>
      <c r="C1087" s="1024"/>
      <c r="D1087" s="165"/>
      <c r="E1087" s="166"/>
      <c r="F1087" s="167"/>
      <c r="G1087" s="167"/>
      <c r="H1087" s="167" t="str">
        <f>IF(AB1087="+","M","")</f>
        <v/>
      </c>
      <c r="I1087" s="167" t="str">
        <f>IF(AA1087="+","P","")</f>
        <v/>
      </c>
      <c r="J1087" s="167" t="str">
        <f t="shared" si="1134"/>
        <v/>
      </c>
      <c r="K1087" s="167"/>
      <c r="L1087" s="167"/>
      <c r="M1087" s="1796"/>
      <c r="N1087" s="1796"/>
      <c r="O1087" s="1796"/>
      <c r="P1087" s="1796"/>
      <c r="Q1087" s="1796"/>
      <c r="R1087" s="1796"/>
      <c r="S1087" s="1796"/>
      <c r="T1087" s="1796"/>
      <c r="U1087" s="1796"/>
      <c r="V1087" s="1796"/>
      <c r="W1087" s="968"/>
      <c r="X1087" s="1025"/>
      <c r="Y1087" s="1025"/>
      <c r="Z1087" s="1025"/>
      <c r="AA1087" s="1025"/>
      <c r="AB1087" s="1025"/>
      <c r="AC1087" s="1025"/>
      <c r="AD1087" s="1025"/>
      <c r="AE1087" s="1026"/>
      <c r="AF1087" s="1051">
        <v>1</v>
      </c>
      <c r="AG1087" s="1058"/>
      <c r="AH1087" s="251"/>
      <c r="AI1087" s="251"/>
    </row>
    <row r="1088" spans="1:35" ht="17.25" customHeight="1">
      <c r="A1088" s="1393">
        <f>ROW(1088:1088)-SUM(AF$1:AF1088)</f>
        <v>1048</v>
      </c>
      <c r="B1088" s="159" t="s">
        <v>2678</v>
      </c>
      <c r="C1088" s="159" t="str">
        <f t="shared" ref="C1088:C1113" si="1146">IF(D1088&lt;&gt;"",CONCATENATE(D1088,E1088,F1088,G1088,H1088,I1088,J1088,K1088,L1088),"")</f>
        <v>8374AGNBLW</v>
      </c>
      <c r="D1088" s="1476">
        <v>8374</v>
      </c>
      <c r="E1088" s="1054" t="s">
        <v>4471</v>
      </c>
      <c r="F1088" s="1289"/>
      <c r="G1088" s="1289"/>
      <c r="H1088" s="1289" t="str">
        <f t="shared" ref="H1088" si="1147">IF(AB1088="+","P","")</f>
        <v/>
      </c>
      <c r="I1088" s="1289"/>
      <c r="J1088" s="1289" t="str">
        <f t="shared" ref="J1088:J1108" si="1148">IF(Z1088="+","V","")</f>
        <v/>
      </c>
      <c r="K1088" s="1289" t="s">
        <v>4476</v>
      </c>
      <c r="L1088" s="1289"/>
      <c r="M1088" s="1780" t="str">
        <f>INDEX([1]TDSheet!$S$14:$S$25000,MATCH($B1088,[1]TDSheet!$B$14:$B$25000,0))</f>
        <v xml:space="preserve"> Toyota "Auris" I | "Blade" I (06-12) NE30 5D Hbk '2006-2012 держ.зерк.+молд.П #8374AGNBLW</v>
      </c>
      <c r="N1088" s="1781">
        <f>INDEX([1]TDSheet!$AX$14:$AX$25000,MATCH($B1088,[1]TDSheet!$B$14:$B$25000,0))</f>
        <v>4600</v>
      </c>
      <c r="O1088" s="1781">
        <f>INDEX([1]TDSheet!$AX$14:$AX$25000,MATCH($B1088,[1]TDSheet!$B$14:$B$25000,0))</f>
        <v>4600</v>
      </c>
      <c r="P1088" s="1781">
        <f>INDEX([1]TDSheet!$AX$14:$AX$25000,MATCH($B1088,[1]TDSheet!$B$14:$B$25000,0))</f>
        <v>4600</v>
      </c>
      <c r="Q1088" s="1781">
        <f>INDEX([1]TDSheet!$AX$14:$AX$25000,MATCH($B1088,[1]TDSheet!$B$14:$B$25000,0))</f>
        <v>4600</v>
      </c>
      <c r="R1088" s="1781">
        <f>INDEX([1]TDSheet!$AX$14:$AX$25000,MATCH($B1088,[1]TDSheet!$B$14:$B$25000,0))</f>
        <v>4600</v>
      </c>
      <c r="S1088" s="1781">
        <f>INDEX([1]TDSheet!$AX$14:$AX$25000,MATCH($B1088,[1]TDSheet!$B$14:$B$25000,0))</f>
        <v>4600</v>
      </c>
      <c r="T1088" s="1781">
        <f>INDEX([1]TDSheet!$AX$14:$AX$25000,MATCH($B1088,[1]TDSheet!$B$14:$B$25000,0))</f>
        <v>4600</v>
      </c>
      <c r="U1088" s="1781">
        <f>INDEX([1]TDSheet!$AX$14:$AX$25000,MATCH($B1088,[1]TDSheet!$B$14:$B$25000,0))</f>
        <v>4600</v>
      </c>
      <c r="V1088" s="1782">
        <f>INDEX([1]TDSheet!$AX$14:$AX$25000,MATCH($B1088,[1]TDSheet!$B$14:$B$25000,0))</f>
        <v>4600</v>
      </c>
      <c r="W1088" s="1477"/>
      <c r="X1088" s="838" t="s">
        <v>3955</v>
      </c>
      <c r="Y1088" s="1478" t="s">
        <v>3123</v>
      </c>
      <c r="Z1088" s="1478"/>
      <c r="AA1088" s="1478"/>
      <c r="AB1088" s="1478"/>
      <c r="AC1088" s="1478" t="s">
        <v>3123</v>
      </c>
      <c r="AD1088" s="839" t="str">
        <f>INDEX([1]TDSheet!$AV$14:$AV$25000,MATCH($B1088,[1]TDSheet!$B$14:$B$25000,0))</f>
        <v>1380*940</v>
      </c>
      <c r="AE1088" s="805">
        <f>INDEX([1]TDSheet!$AY$14:$AY$25000,MATCH($B1088,[1]TDSheet!$B$14:$B$25000,0))</f>
        <v>5100</v>
      </c>
      <c r="AF1088" s="1051"/>
      <c r="AG1088" s="1058"/>
      <c r="AH1088" s="251"/>
      <c r="AI1088" s="251"/>
    </row>
    <row r="1089" spans="1:35" ht="17.25" customHeight="1">
      <c r="A1089" s="1393">
        <f>ROW(1089:1089)-SUM(AF$1:AF1089)</f>
        <v>1049</v>
      </c>
      <c r="B1089" s="159" t="s">
        <v>4652</v>
      </c>
      <c r="C1089" s="159" t="str">
        <f t="shared" si="1146"/>
        <v>8374AGNBLMW1P</v>
      </c>
      <c r="D1089" s="1476">
        <v>8374</v>
      </c>
      <c r="E1089" s="1054" t="s">
        <v>4471</v>
      </c>
      <c r="F1089" s="1289"/>
      <c r="G1089" s="1289"/>
      <c r="H1089" s="1289" t="str">
        <f>IF(AB1089="+","M","")</f>
        <v>M</v>
      </c>
      <c r="I1089" s="1289"/>
      <c r="J1089" s="1289" t="str">
        <f t="shared" si="1148"/>
        <v/>
      </c>
      <c r="K1089" s="1289" t="s">
        <v>4476</v>
      </c>
      <c r="L1089" s="1289" t="s">
        <v>4484</v>
      </c>
      <c r="M1089" s="1780" t="str">
        <f>INDEX([1]TDSheet!$S$14:$S$25000,MATCH($B1089,[1]TDSheet!$B$14:$B$25000,0))</f>
        <v xml:space="preserve"> Toyota "Auris" I | "Blade" I (06-12) NE30 5D Hbk '2006-2012 держ.зерк.+датч.дожд.+молд.П #8374AGNBLMW1P</v>
      </c>
      <c r="N1089" s="1781">
        <f>INDEX([1]TDSheet!$AX$14:$AX$25000,MATCH($B1089,[1]TDSheet!$B$14:$B$25000,0))</f>
        <v>4950</v>
      </c>
      <c r="O1089" s="1781">
        <f>INDEX([1]TDSheet!$AX$14:$AX$25000,MATCH($B1089,[1]TDSheet!$B$14:$B$25000,0))</f>
        <v>4950</v>
      </c>
      <c r="P1089" s="1781">
        <f>INDEX([1]TDSheet!$AX$14:$AX$25000,MATCH($B1089,[1]TDSheet!$B$14:$B$25000,0))</f>
        <v>4950</v>
      </c>
      <c r="Q1089" s="1781">
        <f>INDEX([1]TDSheet!$AX$14:$AX$25000,MATCH($B1089,[1]TDSheet!$B$14:$B$25000,0))</f>
        <v>4950</v>
      </c>
      <c r="R1089" s="1781">
        <f>INDEX([1]TDSheet!$AX$14:$AX$25000,MATCH($B1089,[1]TDSheet!$B$14:$B$25000,0))</f>
        <v>4950</v>
      </c>
      <c r="S1089" s="1781">
        <f>INDEX([1]TDSheet!$AX$14:$AX$25000,MATCH($B1089,[1]TDSheet!$B$14:$B$25000,0))</f>
        <v>4950</v>
      </c>
      <c r="T1089" s="1781">
        <f>INDEX([1]TDSheet!$AX$14:$AX$25000,MATCH($B1089,[1]TDSheet!$B$14:$B$25000,0))</f>
        <v>4950</v>
      </c>
      <c r="U1089" s="1781">
        <f>INDEX([1]TDSheet!$AX$14:$AX$25000,MATCH($B1089,[1]TDSheet!$B$14:$B$25000,0))</f>
        <v>4950</v>
      </c>
      <c r="V1089" s="1782">
        <f>INDEX([1]TDSheet!$AX$14:$AX$25000,MATCH($B1089,[1]TDSheet!$B$14:$B$25000,0))</f>
        <v>4950</v>
      </c>
      <c r="W1089" s="1477"/>
      <c r="X1089" s="838" t="s">
        <v>3955</v>
      </c>
      <c r="Y1089" s="1478" t="s">
        <v>3123</v>
      </c>
      <c r="Z1089" s="1478"/>
      <c r="AA1089" s="1478"/>
      <c r="AB1089" s="1478" t="s">
        <v>3123</v>
      </c>
      <c r="AC1089" s="1478"/>
      <c r="AD1089" s="839" t="str">
        <f>INDEX([1]TDSheet!$AV$14:$AV$25000,MATCH($B1089,[1]TDSheet!$B$14:$B$25000,0))</f>
        <v>1380*940</v>
      </c>
      <c r="AE1089" s="805">
        <f>INDEX([1]TDSheet!$AY$14:$AY$25000,MATCH($B1089,[1]TDSheet!$B$14:$B$25000,0))</f>
        <v>5450</v>
      </c>
      <c r="AF1089" s="1051"/>
      <c r="AG1089" s="1058"/>
      <c r="AH1089" s="251"/>
      <c r="AI1089" s="251"/>
    </row>
    <row r="1090" spans="1:35" ht="17.25" customHeight="1">
      <c r="A1090" s="1393">
        <f>ROW(1090:1090)-SUM(AF$1:AF1090)</f>
        <v>1050</v>
      </c>
      <c r="B1090" s="159" t="s">
        <v>8113</v>
      </c>
      <c r="C1090" s="159" t="str">
        <f>IF(D1090&lt;&gt;"",CONCATENATE(D1090,E1090,F1090,G1090,H1090,I1090,J1090,K1090,L1090),"")</f>
        <v>8409AGNBLZ</v>
      </c>
      <c r="D1090" s="1476">
        <v>8409</v>
      </c>
      <c r="E1090" s="1054" t="s">
        <v>4471</v>
      </c>
      <c r="F1090" s="1289"/>
      <c r="G1090" s="1289"/>
      <c r="H1090" s="1289" t="str">
        <f t="shared" ref="H1090:H1108" si="1149">IF(AB1090="+","M","")</f>
        <v/>
      </c>
      <c r="I1090" s="1289"/>
      <c r="J1090" s="1289" t="str">
        <f t="shared" si="1148"/>
        <v/>
      </c>
      <c r="K1090" s="1289" t="s">
        <v>3819</v>
      </c>
      <c r="L1090" s="1289"/>
      <c r="M1090" s="1780" t="str">
        <f>INDEX([1]TDSheet!$S$14:$S$25000,MATCH($B1090,[1]TDSheet!$B$14:$B$25000,0))</f>
        <v xml:space="preserve"> Toyota "Auris" II 5d Hbk '2012- держ.зерк.+молд.П #8409AGNBLZ</v>
      </c>
      <c r="N1090" s="1781">
        <f>INDEX([1]TDSheet!$AX$14:$AX$25000,MATCH($B1090,[1]TDSheet!$B$14:$B$25000,0))</f>
        <v>4950</v>
      </c>
      <c r="O1090" s="1781">
        <f>INDEX([1]TDSheet!$AX$14:$AX$25000,MATCH($B1090,[1]TDSheet!$B$14:$B$25000,0))</f>
        <v>4950</v>
      </c>
      <c r="P1090" s="1781">
        <f>INDEX([1]TDSheet!$AX$14:$AX$25000,MATCH($B1090,[1]TDSheet!$B$14:$B$25000,0))</f>
        <v>4950</v>
      </c>
      <c r="Q1090" s="1781">
        <f>INDEX([1]TDSheet!$AX$14:$AX$25000,MATCH($B1090,[1]TDSheet!$B$14:$B$25000,0))</f>
        <v>4950</v>
      </c>
      <c r="R1090" s="1781">
        <f>INDEX([1]TDSheet!$AX$14:$AX$25000,MATCH($B1090,[1]TDSheet!$B$14:$B$25000,0))</f>
        <v>4950</v>
      </c>
      <c r="S1090" s="1781">
        <f>INDEX([1]TDSheet!$AX$14:$AX$25000,MATCH($B1090,[1]TDSheet!$B$14:$B$25000,0))</f>
        <v>4950</v>
      </c>
      <c r="T1090" s="1781">
        <f>INDEX([1]TDSheet!$AX$14:$AX$25000,MATCH($B1090,[1]TDSheet!$B$14:$B$25000,0))</f>
        <v>4950</v>
      </c>
      <c r="U1090" s="1781">
        <f>INDEX([1]TDSheet!$AX$14:$AX$25000,MATCH($B1090,[1]TDSheet!$B$14:$B$25000,0))</f>
        <v>4950</v>
      </c>
      <c r="V1090" s="1782">
        <f>INDEX([1]TDSheet!$AX$14:$AX$25000,MATCH($B1090,[1]TDSheet!$B$14:$B$25000,0))</f>
        <v>4950</v>
      </c>
      <c r="W1090" s="1477"/>
      <c r="X1090" s="838" t="s">
        <v>4515</v>
      </c>
      <c r="Y1090" s="1478" t="s">
        <v>3123</v>
      </c>
      <c r="Z1090" s="1478"/>
      <c r="AA1090" s="1478"/>
      <c r="AB1090" s="1478"/>
      <c r="AC1090" s="1478" t="s">
        <v>3123</v>
      </c>
      <c r="AD1090" s="839" t="str">
        <f>INDEX([1]TDSheet!$AV$14:$AV$25000,MATCH($B1090,[1]TDSheet!$B$14:$B$25000,0))</f>
        <v>1390*950</v>
      </c>
      <c r="AE1090" s="805">
        <f>INDEX([1]TDSheet!$AY$14:$AY$25000,MATCH($B1090,[1]TDSheet!$B$14:$B$25000,0))</f>
        <v>5450</v>
      </c>
      <c r="AF1090" s="1051"/>
      <c r="AG1090" s="1058"/>
      <c r="AH1090" s="251"/>
      <c r="AI1090" s="251"/>
    </row>
    <row r="1091" spans="1:35" ht="17.25" customHeight="1">
      <c r="A1091" s="1393">
        <f>ROW(1091:1091)-SUM(AF$1:AF1091)</f>
        <v>1051</v>
      </c>
      <c r="B1091" s="159" t="s">
        <v>8114</v>
      </c>
      <c r="C1091" s="159" t="str">
        <f>IF(D1091&lt;&gt;"",CONCATENATE(D1091,E1091,F1091,G1091,H1091,I1091,J1091,K1091,L1091),"")</f>
        <v>8409AGNBLMZ</v>
      </c>
      <c r="D1091" s="1476">
        <v>8409</v>
      </c>
      <c r="E1091" s="1054" t="s">
        <v>4471</v>
      </c>
      <c r="F1091" s="1289"/>
      <c r="G1091" s="1289"/>
      <c r="H1091" s="1289" t="str">
        <f t="shared" si="1149"/>
        <v>M</v>
      </c>
      <c r="I1091" s="1289"/>
      <c r="J1091" s="1289" t="str">
        <f t="shared" si="1148"/>
        <v/>
      </c>
      <c r="K1091" s="1289" t="s">
        <v>3819</v>
      </c>
      <c r="L1091" s="1289"/>
      <c r="M1091" s="1780" t="str">
        <f>INDEX([1]TDSheet!$S$14:$S$25000,MATCH($B1091,[1]TDSheet!$B$14:$B$25000,0))</f>
        <v xml:space="preserve"> Toyota "Auris" II 5d Hbk '2012- держ.зерк.+датч.дожд.+молд.П #8409AGNBLMZ</v>
      </c>
      <c r="N1091" s="1781">
        <f>INDEX([1]TDSheet!$AX$14:$AX$25000,MATCH($B1091,[1]TDSheet!$B$14:$B$25000,0))</f>
        <v>5550</v>
      </c>
      <c r="O1091" s="1781">
        <f>INDEX([1]TDSheet!$AX$14:$AX$25000,MATCH($B1091,[1]TDSheet!$B$14:$B$25000,0))</f>
        <v>5550</v>
      </c>
      <c r="P1091" s="1781">
        <f>INDEX([1]TDSheet!$AX$14:$AX$25000,MATCH($B1091,[1]TDSheet!$B$14:$B$25000,0))</f>
        <v>5550</v>
      </c>
      <c r="Q1091" s="1781">
        <f>INDEX([1]TDSheet!$AX$14:$AX$25000,MATCH($B1091,[1]TDSheet!$B$14:$B$25000,0))</f>
        <v>5550</v>
      </c>
      <c r="R1091" s="1781">
        <f>INDEX([1]TDSheet!$AX$14:$AX$25000,MATCH($B1091,[1]TDSheet!$B$14:$B$25000,0))</f>
        <v>5550</v>
      </c>
      <c r="S1091" s="1781">
        <f>INDEX([1]TDSheet!$AX$14:$AX$25000,MATCH($B1091,[1]TDSheet!$B$14:$B$25000,0))</f>
        <v>5550</v>
      </c>
      <c r="T1091" s="1781">
        <f>INDEX([1]TDSheet!$AX$14:$AX$25000,MATCH($B1091,[1]TDSheet!$B$14:$B$25000,0))</f>
        <v>5550</v>
      </c>
      <c r="U1091" s="1781">
        <f>INDEX([1]TDSheet!$AX$14:$AX$25000,MATCH($B1091,[1]TDSheet!$B$14:$B$25000,0))</f>
        <v>5550</v>
      </c>
      <c r="V1091" s="1782">
        <f>INDEX([1]TDSheet!$AX$14:$AX$25000,MATCH($B1091,[1]TDSheet!$B$14:$B$25000,0))</f>
        <v>5550</v>
      </c>
      <c r="W1091" s="1477"/>
      <c r="X1091" s="838" t="s">
        <v>4515</v>
      </c>
      <c r="Y1091" s="1478" t="s">
        <v>3123</v>
      </c>
      <c r="Z1091" s="1478"/>
      <c r="AA1091" s="1478"/>
      <c r="AB1091" s="1478" t="s">
        <v>3123</v>
      </c>
      <c r="AC1091" s="1478"/>
      <c r="AD1091" s="839" t="str">
        <f>INDEX([1]TDSheet!$AV$14:$AV$25000,MATCH($B1091,[1]TDSheet!$B$14:$B$25000,0))</f>
        <v>1390*950</v>
      </c>
      <c r="AE1091" s="805">
        <f>INDEX([1]TDSheet!$AY$14:$AY$25000,MATCH($B1091,[1]TDSheet!$B$14:$B$25000,0))</f>
        <v>6050</v>
      </c>
      <c r="AF1091" s="1051"/>
      <c r="AG1091" s="1058"/>
      <c r="AH1091" s="251"/>
      <c r="AI1091" s="251"/>
    </row>
    <row r="1092" spans="1:35" ht="17.25" customHeight="1">
      <c r="A1092" s="1393">
        <f>ROW(1092:1092)-SUM(AF$1:AF1092)</f>
        <v>1052</v>
      </c>
      <c r="B1092" s="159" t="s">
        <v>8115</v>
      </c>
      <c r="C1092" s="159" t="str">
        <f t="shared" si="1146"/>
        <v>8305AGNBL00</v>
      </c>
      <c r="D1092" s="841" t="s">
        <v>4201</v>
      </c>
      <c r="E1092" s="1054" t="s">
        <v>4471</v>
      </c>
      <c r="F1092" s="1289"/>
      <c r="G1092" s="1289"/>
      <c r="H1092" s="1289" t="str">
        <f t="shared" si="1149"/>
        <v/>
      </c>
      <c r="I1092" s="1289"/>
      <c r="J1092" s="1289" t="str">
        <f t="shared" si="1148"/>
        <v/>
      </c>
      <c r="K1092" s="1289">
        <v>0</v>
      </c>
      <c r="L1092" s="1289">
        <v>0</v>
      </c>
      <c r="M1092" s="1780" t="str">
        <f>INDEX([1]TDSheet!$S$14:$S$25000,MATCH($B1092,[1]TDSheet!$B$14:$B$25000,0))</f>
        <v xml:space="preserve"> Toyota "Avensis" I T22 4D Sed / 5D Hbk / 5D Wagon | "Caldina" (97-02) 5D Wagon '1997-2003 держ.зерк. #8305AGNBL00</v>
      </c>
      <c r="N1092" s="1781">
        <f>INDEX([1]TDSheet!$AX$14:$AX$25000,MATCH($B1092,[1]TDSheet!$B$14:$B$25000,0))</f>
        <v>3400</v>
      </c>
      <c r="O1092" s="1781">
        <f>INDEX([1]TDSheet!$AX$14:$AX$25000,MATCH($B1092,[1]TDSheet!$B$14:$B$25000,0))</f>
        <v>3400</v>
      </c>
      <c r="P1092" s="1781">
        <f>INDEX([1]TDSheet!$AX$14:$AX$25000,MATCH($B1092,[1]TDSheet!$B$14:$B$25000,0))</f>
        <v>3400</v>
      </c>
      <c r="Q1092" s="1781">
        <f>INDEX([1]TDSheet!$AX$14:$AX$25000,MATCH($B1092,[1]TDSheet!$B$14:$B$25000,0))</f>
        <v>3400</v>
      </c>
      <c r="R1092" s="1781">
        <f>INDEX([1]TDSheet!$AX$14:$AX$25000,MATCH($B1092,[1]TDSheet!$B$14:$B$25000,0))</f>
        <v>3400</v>
      </c>
      <c r="S1092" s="1781">
        <f>INDEX([1]TDSheet!$AX$14:$AX$25000,MATCH($B1092,[1]TDSheet!$B$14:$B$25000,0))</f>
        <v>3400</v>
      </c>
      <c r="T1092" s="1781">
        <f>INDEX([1]TDSheet!$AX$14:$AX$25000,MATCH($B1092,[1]TDSheet!$B$14:$B$25000,0))</f>
        <v>3400</v>
      </c>
      <c r="U1092" s="1781">
        <f>INDEX([1]TDSheet!$AX$14:$AX$25000,MATCH($B1092,[1]TDSheet!$B$14:$B$25000,0))</f>
        <v>3400</v>
      </c>
      <c r="V1092" s="1782">
        <f>INDEX([1]TDSheet!$AX$14:$AX$25000,MATCH($B1092,[1]TDSheet!$B$14:$B$25000,0))</f>
        <v>3400</v>
      </c>
      <c r="W1092" s="1477" t="s">
        <v>4134</v>
      </c>
      <c r="X1092" s="838" t="s">
        <v>3863</v>
      </c>
      <c r="Y1092" s="1478" t="s">
        <v>3123</v>
      </c>
      <c r="Z1092" s="1478"/>
      <c r="AA1092" s="1478"/>
      <c r="AB1092" s="1478"/>
      <c r="AC1092" s="1478" t="s">
        <v>3123</v>
      </c>
      <c r="AD1092" s="839" t="str">
        <f>INDEX([1]TDSheet!$AV$14:$AV$25000,MATCH($B1092,[1]TDSheet!$B$14:$B$25000,0))</f>
        <v>1459*865</v>
      </c>
      <c r="AE1092" s="805">
        <f>INDEX([1]TDSheet!$AY$14:$AY$25000,MATCH($B1092,[1]TDSheet!$B$14:$B$25000,0))</f>
        <v>3900</v>
      </c>
      <c r="AF1092" s="1051"/>
      <c r="AG1092" s="1058"/>
      <c r="AH1092" s="251"/>
      <c r="AI1092" s="251"/>
    </row>
    <row r="1093" spans="1:35" ht="17.25" customHeight="1">
      <c r="A1093" s="1393">
        <f>ROW(1093:1093)-SUM(AF$1:AF1093)</f>
        <v>1053</v>
      </c>
      <c r="B1093" s="159" t="s">
        <v>8776</v>
      </c>
      <c r="C1093" s="159" t="str">
        <f t="shared" ref="C1093" si="1150">IF(D1093&lt;&gt;"",CONCATENATE(D1093,E1093,F1093,G1093,H1093,I1093,J1093,K1093,L1093),"")</f>
        <v>8305AGNBLH00</v>
      </c>
      <c r="D1093" s="841" t="s">
        <v>4201</v>
      </c>
      <c r="E1093" s="1054" t="s">
        <v>4471</v>
      </c>
      <c r="F1093" s="1289"/>
      <c r="G1093" s="1289" t="s">
        <v>4473</v>
      </c>
      <c r="H1093" s="1289" t="str">
        <f t="shared" ref="H1093" si="1151">IF(AB1093="+","M","")</f>
        <v/>
      </c>
      <c r="I1093" s="1289"/>
      <c r="J1093" s="1289" t="str">
        <f t="shared" ref="J1093" si="1152">IF(Z1093="+","V","")</f>
        <v/>
      </c>
      <c r="K1093" s="1289">
        <v>0</v>
      </c>
      <c r="L1093" s="1289">
        <v>0</v>
      </c>
      <c r="M1093" s="1780" t="str">
        <f>INDEX([1]TDSheet!$S$14:$S$25000,MATCH($B1093,[1]TDSheet!$B$14:$B$25000,0))</f>
        <v xml:space="preserve"> Toyota "Avensis" I T22 4D Sed / 5D Hbk / 5D Wagon '1997-2003 держ.зерк.+ЭОЩ #8305AGNBLH00</v>
      </c>
      <c r="N1093" s="1781">
        <f>INDEX([1]TDSheet!$AX$14:$AX$25000,MATCH($B1093,[1]TDSheet!$B$14:$B$25000,0))</f>
        <v>3900</v>
      </c>
      <c r="O1093" s="1781">
        <f>INDEX([1]TDSheet!$AX$14:$AX$25000,MATCH($B1093,[1]TDSheet!$B$14:$B$25000,0))</f>
        <v>3900</v>
      </c>
      <c r="P1093" s="1781">
        <f>INDEX([1]TDSheet!$AX$14:$AX$25000,MATCH($B1093,[1]TDSheet!$B$14:$B$25000,0))</f>
        <v>3900</v>
      </c>
      <c r="Q1093" s="1781">
        <f>INDEX([1]TDSheet!$AX$14:$AX$25000,MATCH($B1093,[1]TDSheet!$B$14:$B$25000,0))</f>
        <v>3900</v>
      </c>
      <c r="R1093" s="1781">
        <f>INDEX([1]TDSheet!$AX$14:$AX$25000,MATCH($B1093,[1]TDSheet!$B$14:$B$25000,0))</f>
        <v>3900</v>
      </c>
      <c r="S1093" s="1781">
        <f>INDEX([1]TDSheet!$AX$14:$AX$25000,MATCH($B1093,[1]TDSheet!$B$14:$B$25000,0))</f>
        <v>3900</v>
      </c>
      <c r="T1093" s="1781">
        <f>INDEX([1]TDSheet!$AX$14:$AX$25000,MATCH($B1093,[1]TDSheet!$B$14:$B$25000,0))</f>
        <v>3900</v>
      </c>
      <c r="U1093" s="1781">
        <f>INDEX([1]TDSheet!$AX$14:$AX$25000,MATCH($B1093,[1]TDSheet!$B$14:$B$25000,0))</f>
        <v>3900</v>
      </c>
      <c r="V1093" s="1782">
        <f>INDEX([1]TDSheet!$AX$14:$AX$25000,MATCH($B1093,[1]TDSheet!$B$14:$B$25000,0))</f>
        <v>3900</v>
      </c>
      <c r="W1093" s="1477" t="s">
        <v>4134</v>
      </c>
      <c r="X1093" s="838" t="s">
        <v>3863</v>
      </c>
      <c r="Y1093" s="1478" t="s">
        <v>3123</v>
      </c>
      <c r="Z1093" s="1478"/>
      <c r="AA1093" s="1478"/>
      <c r="AB1093" s="1478"/>
      <c r="AC1093" s="1478" t="s">
        <v>3123</v>
      </c>
      <c r="AD1093" s="839" t="str">
        <f>INDEX([1]TDSheet!$AV$14:$AV$25000,MATCH($B1093,[1]TDSheet!$B$14:$B$25000,0))</f>
        <v>1459*865</v>
      </c>
      <c r="AE1093" s="805">
        <f>INDEX([1]TDSheet!$AY$14:$AY$25000,MATCH($B1093,[1]TDSheet!$B$14:$B$25000,0))</f>
        <v>4400</v>
      </c>
      <c r="AF1093" s="1051"/>
      <c r="AG1093" s="1058"/>
      <c r="AH1093" s="251"/>
      <c r="AI1093" s="251"/>
    </row>
    <row r="1094" spans="1:35" ht="17.25" customHeight="1">
      <c r="A1094" s="1393">
        <f>ROW(1094:1094)-SUM(AF$1:AF1094)</f>
        <v>1054</v>
      </c>
      <c r="B1094" s="159" t="s">
        <v>2685</v>
      </c>
      <c r="C1094" s="159" t="str">
        <f t="shared" si="1146"/>
        <v>8333AGNBLZ</v>
      </c>
      <c r="D1094" s="841" t="s">
        <v>4202</v>
      </c>
      <c r="E1094" s="1054" t="s">
        <v>4471</v>
      </c>
      <c r="F1094" s="1289"/>
      <c r="G1094" s="1289"/>
      <c r="H1094" s="1289" t="str">
        <f t="shared" si="1149"/>
        <v/>
      </c>
      <c r="I1094" s="1289"/>
      <c r="J1094" s="1289" t="str">
        <f t="shared" si="1148"/>
        <v/>
      </c>
      <c r="K1094" s="1289" t="s">
        <v>3819</v>
      </c>
      <c r="L1094" s="1289"/>
      <c r="M1094" s="1780" t="str">
        <f>INDEX([1]TDSheet!$S$14:$S$25000,MATCH($B1094,[1]TDSheet!$B$14:$B$25000,0))</f>
        <v xml:space="preserve"> Toyota "Avensis Verso" 5D Mini-Van '2001-2009 молд.В #8333AGNBLZ</v>
      </c>
      <c r="N1094" s="1781">
        <f>INDEX([1]TDSheet!$AX$14:$AX$25000,MATCH($B1094,[1]TDSheet!$B$14:$B$25000,0))</f>
        <v>4450</v>
      </c>
      <c r="O1094" s="1781">
        <f>INDEX([1]TDSheet!$AX$14:$AX$25000,MATCH($B1094,[1]TDSheet!$B$14:$B$25000,0))</f>
        <v>4450</v>
      </c>
      <c r="P1094" s="1781">
        <f>INDEX([1]TDSheet!$AX$14:$AX$25000,MATCH($B1094,[1]TDSheet!$B$14:$B$25000,0))</f>
        <v>4450</v>
      </c>
      <c r="Q1094" s="1781">
        <f>INDEX([1]TDSheet!$AX$14:$AX$25000,MATCH($B1094,[1]TDSheet!$B$14:$B$25000,0))</f>
        <v>4450</v>
      </c>
      <c r="R1094" s="1781">
        <f>INDEX([1]TDSheet!$AX$14:$AX$25000,MATCH($B1094,[1]TDSheet!$B$14:$B$25000,0))</f>
        <v>4450</v>
      </c>
      <c r="S1094" s="1781">
        <f>INDEX([1]TDSheet!$AX$14:$AX$25000,MATCH($B1094,[1]TDSheet!$B$14:$B$25000,0))</f>
        <v>4450</v>
      </c>
      <c r="T1094" s="1781">
        <f>INDEX([1]TDSheet!$AX$14:$AX$25000,MATCH($B1094,[1]TDSheet!$B$14:$B$25000,0))</f>
        <v>4450</v>
      </c>
      <c r="U1094" s="1781">
        <f>INDEX([1]TDSheet!$AX$14:$AX$25000,MATCH($B1094,[1]TDSheet!$B$14:$B$25000,0))</f>
        <v>4450</v>
      </c>
      <c r="V1094" s="1782">
        <f>INDEX([1]TDSheet!$AX$14:$AX$25000,MATCH($B1094,[1]TDSheet!$B$14:$B$25000,0))</f>
        <v>4450</v>
      </c>
      <c r="W1094" s="1477"/>
      <c r="X1094" s="838" t="s">
        <v>4244</v>
      </c>
      <c r="Y1094" s="1478" t="s">
        <v>3123</v>
      </c>
      <c r="Z1094" s="1478"/>
      <c r="AA1094" s="1478" t="s">
        <v>3123</v>
      </c>
      <c r="AB1094" s="1478"/>
      <c r="AC1094" s="1478" t="s">
        <v>3123</v>
      </c>
      <c r="AD1094" s="839" t="str">
        <f>INDEX([1]TDSheet!$AV$14:$AV$25000,MATCH($B1094,[1]TDSheet!$B$14:$B$25000,0))</f>
        <v>1430*1060</v>
      </c>
      <c r="AE1094" s="805">
        <f>INDEX([1]TDSheet!$AY$14:$AY$25000,MATCH($B1094,[1]TDSheet!$B$14:$B$25000,0))</f>
        <v>4950</v>
      </c>
      <c r="AF1094" s="1051"/>
      <c r="AG1094" s="1058"/>
      <c r="AH1094" s="251"/>
      <c r="AI1094" s="251"/>
    </row>
    <row r="1095" spans="1:35" ht="17.25" customHeight="1">
      <c r="A1095" s="1393">
        <f>ROW(1095:1095)-SUM(AF$1:AF1095)</f>
        <v>1055</v>
      </c>
      <c r="B1095" s="159" t="s">
        <v>8116</v>
      </c>
      <c r="C1095" s="159" t="str">
        <f t="shared" si="1146"/>
        <v>8346AGNBLV00</v>
      </c>
      <c r="D1095" s="841" t="s">
        <v>4203</v>
      </c>
      <c r="E1095" s="1054" t="s">
        <v>4471</v>
      </c>
      <c r="F1095" s="1289"/>
      <c r="G1095" s="1289"/>
      <c r="H1095" s="1289" t="str">
        <f t="shared" si="1149"/>
        <v/>
      </c>
      <c r="I1095" s="1289"/>
      <c r="J1095" s="1289" t="str">
        <f t="shared" si="1148"/>
        <v>V</v>
      </c>
      <c r="K1095" s="1289">
        <v>0</v>
      </c>
      <c r="L1095" s="1289">
        <v>0</v>
      </c>
      <c r="M1095" s="1780" t="str">
        <f>INDEX([1]TDSheet!$S$14:$S$25000,MATCH($B1095,[1]TDSheet!$B$14:$B$25000,0))</f>
        <v xml:space="preserve"> Toyota "Avensis" II 4D Sed / 5D Hbk / 5D Est '2003-2009 держ.зерк. #8346AGNBLV00</v>
      </c>
      <c r="N1095" s="1781">
        <f>INDEX([1]TDSheet!$AX$14:$AX$25000,MATCH($B1095,[1]TDSheet!$B$14:$B$25000,0))</f>
        <v>3400</v>
      </c>
      <c r="O1095" s="1781">
        <f>INDEX([1]TDSheet!$AX$14:$AX$25000,MATCH($B1095,[1]TDSheet!$B$14:$B$25000,0))</f>
        <v>3400</v>
      </c>
      <c r="P1095" s="1781">
        <f>INDEX([1]TDSheet!$AX$14:$AX$25000,MATCH($B1095,[1]TDSheet!$B$14:$B$25000,0))</f>
        <v>3400</v>
      </c>
      <c r="Q1095" s="1781">
        <f>INDEX([1]TDSheet!$AX$14:$AX$25000,MATCH($B1095,[1]TDSheet!$B$14:$B$25000,0))</f>
        <v>3400</v>
      </c>
      <c r="R1095" s="1781">
        <f>INDEX([1]TDSheet!$AX$14:$AX$25000,MATCH($B1095,[1]TDSheet!$B$14:$B$25000,0))</f>
        <v>3400</v>
      </c>
      <c r="S1095" s="1781">
        <f>INDEX([1]TDSheet!$AX$14:$AX$25000,MATCH($B1095,[1]TDSheet!$B$14:$B$25000,0))</f>
        <v>3400</v>
      </c>
      <c r="T1095" s="1781">
        <f>INDEX([1]TDSheet!$AX$14:$AX$25000,MATCH($B1095,[1]TDSheet!$B$14:$B$25000,0))</f>
        <v>3400</v>
      </c>
      <c r="U1095" s="1781">
        <f>INDEX([1]TDSheet!$AX$14:$AX$25000,MATCH($B1095,[1]TDSheet!$B$14:$B$25000,0))</f>
        <v>3400</v>
      </c>
      <c r="V1095" s="1782">
        <f>INDEX([1]TDSheet!$AX$14:$AX$25000,MATCH($B1095,[1]TDSheet!$B$14:$B$25000,0))</f>
        <v>3400</v>
      </c>
      <c r="W1095" s="1477" t="s">
        <v>4135</v>
      </c>
      <c r="X1095" s="838" t="s">
        <v>3956</v>
      </c>
      <c r="Y1095" s="1478" t="s">
        <v>3123</v>
      </c>
      <c r="Z1095" s="1478" t="s">
        <v>3123</v>
      </c>
      <c r="AA1095" s="1478"/>
      <c r="AB1095" s="1478"/>
      <c r="AC1095" s="1478" t="s">
        <v>3123</v>
      </c>
      <c r="AD1095" s="839" t="str">
        <f>INDEX([1]TDSheet!$AV$14:$AV$25000,MATCH($B1095,[1]TDSheet!$B$14:$B$25000,0))</f>
        <v>1420*880</v>
      </c>
      <c r="AE1095" s="805">
        <f>INDEX([1]TDSheet!$AY$14:$AY$25000,MATCH($B1095,[1]TDSheet!$B$14:$B$25000,0))</f>
        <v>3900</v>
      </c>
      <c r="AF1095" s="1051"/>
      <c r="AG1095" s="1058"/>
      <c r="AH1095" s="251"/>
      <c r="AI1095" s="251"/>
    </row>
    <row r="1096" spans="1:35" ht="17.25" customHeight="1">
      <c r="A1096" s="1393">
        <f>ROW(1096:1096)-SUM(AF$1:AF1096)</f>
        <v>1056</v>
      </c>
      <c r="B1096" s="159" t="s">
        <v>8117</v>
      </c>
      <c r="C1096" s="159" t="str">
        <f t="shared" si="1146"/>
        <v>8346AGNBLMV6P</v>
      </c>
      <c r="D1096" s="841" t="s">
        <v>4203</v>
      </c>
      <c r="E1096" s="1054" t="s">
        <v>4471</v>
      </c>
      <c r="F1096" s="1289"/>
      <c r="G1096" s="1289"/>
      <c r="H1096" s="1289" t="str">
        <f t="shared" si="1149"/>
        <v>M</v>
      </c>
      <c r="I1096" s="1289"/>
      <c r="J1096" s="1289" t="str">
        <f t="shared" si="1148"/>
        <v>V</v>
      </c>
      <c r="K1096" s="1289"/>
      <c r="L1096" s="1289" t="s">
        <v>7713</v>
      </c>
      <c r="M1096" s="1780" t="str">
        <f>INDEX([1]TDSheet!$S$14:$S$25000,MATCH($B1096,[1]TDSheet!$B$14:$B$25000,0))</f>
        <v xml:space="preserve"> Toyota "Avensis" II 4D Sed / 5D Hbk / 5D Est '2003-2009 держ.зерк.+датч.дожд. #8346AGNBLMV6P</v>
      </c>
      <c r="N1096" s="1781">
        <f>INDEX([1]TDSheet!$AX$14:$AX$25000,MATCH($B1096,[1]TDSheet!$B$14:$B$25000,0))</f>
        <v>3800</v>
      </c>
      <c r="O1096" s="1781">
        <f>INDEX([1]TDSheet!$AX$14:$AX$25000,MATCH($B1096,[1]TDSheet!$B$14:$B$25000,0))</f>
        <v>3800</v>
      </c>
      <c r="P1096" s="1781">
        <f>INDEX([1]TDSheet!$AX$14:$AX$25000,MATCH($B1096,[1]TDSheet!$B$14:$B$25000,0))</f>
        <v>3800</v>
      </c>
      <c r="Q1096" s="1781">
        <f>INDEX([1]TDSheet!$AX$14:$AX$25000,MATCH($B1096,[1]TDSheet!$B$14:$B$25000,0))</f>
        <v>3800</v>
      </c>
      <c r="R1096" s="1781">
        <f>INDEX([1]TDSheet!$AX$14:$AX$25000,MATCH($B1096,[1]TDSheet!$B$14:$B$25000,0))</f>
        <v>3800</v>
      </c>
      <c r="S1096" s="1781">
        <f>INDEX([1]TDSheet!$AX$14:$AX$25000,MATCH($B1096,[1]TDSheet!$B$14:$B$25000,0))</f>
        <v>3800</v>
      </c>
      <c r="T1096" s="1781">
        <f>INDEX([1]TDSheet!$AX$14:$AX$25000,MATCH($B1096,[1]TDSheet!$B$14:$B$25000,0))</f>
        <v>3800</v>
      </c>
      <c r="U1096" s="1781">
        <f>INDEX([1]TDSheet!$AX$14:$AX$25000,MATCH($B1096,[1]TDSheet!$B$14:$B$25000,0))</f>
        <v>3800</v>
      </c>
      <c r="V1096" s="1782">
        <f>INDEX([1]TDSheet!$AX$14:$AX$25000,MATCH($B1096,[1]TDSheet!$B$14:$B$25000,0))</f>
        <v>3800</v>
      </c>
      <c r="W1096" s="1477" t="s">
        <v>4135</v>
      </c>
      <c r="X1096" s="838" t="s">
        <v>3956</v>
      </c>
      <c r="Y1096" s="1478" t="s">
        <v>3123</v>
      </c>
      <c r="Z1096" s="1478" t="s">
        <v>3123</v>
      </c>
      <c r="AA1096" s="1478"/>
      <c r="AB1096" s="1478" t="s">
        <v>3123</v>
      </c>
      <c r="AC1096" s="1478"/>
      <c r="AD1096" s="839" t="str">
        <f>INDEX([1]TDSheet!$AV$14:$AV$25000,MATCH($B1096,[1]TDSheet!$B$14:$B$25000,0))</f>
        <v>1420*880</v>
      </c>
      <c r="AE1096" s="805">
        <f>INDEX([1]TDSheet!$AY$14:$AY$25000,MATCH($B1096,[1]TDSheet!$B$14:$B$25000,0))</f>
        <v>4300</v>
      </c>
      <c r="AF1096" s="1051"/>
      <c r="AG1096" s="1058"/>
      <c r="AH1096" s="251"/>
      <c r="AI1096" s="251"/>
    </row>
    <row r="1097" spans="1:35" ht="17.25" customHeight="1">
      <c r="A1097" s="1393">
        <f>ROW(1097:1097)-SUM(AF$1:AF1097)</f>
        <v>1057</v>
      </c>
      <c r="B1097" s="159" t="s">
        <v>8777</v>
      </c>
      <c r="C1097" s="159" t="str">
        <f t="shared" ref="C1097" si="1153">IF(D1097&lt;&gt;"",CONCATENATE(D1097,E1097,F1097,G1097,H1097,I1097,J1097,K1097,L1097),"")</f>
        <v>8346AGNBLHV00</v>
      </c>
      <c r="D1097" s="841" t="s">
        <v>4203</v>
      </c>
      <c r="E1097" s="1054" t="s">
        <v>4471</v>
      </c>
      <c r="F1097" s="1289"/>
      <c r="G1097" s="1289" t="s">
        <v>4473</v>
      </c>
      <c r="H1097" s="1289" t="str">
        <f t="shared" ref="H1097" si="1154">IF(AB1097="+","M","")</f>
        <v/>
      </c>
      <c r="I1097" s="1289"/>
      <c r="J1097" s="1289" t="str">
        <f t="shared" ref="J1097" si="1155">IF(Z1097="+","V","")</f>
        <v>V</v>
      </c>
      <c r="K1097" s="1289">
        <v>0</v>
      </c>
      <c r="L1097" s="1289">
        <v>0</v>
      </c>
      <c r="M1097" s="1780" t="str">
        <f>INDEX([1]TDSheet!$S$14:$S$25000,MATCH($B1097,[1]TDSheet!$B$14:$B$25000,0))</f>
        <v xml:space="preserve"> Toyota "Avensis" II 4D Sed / 5D Hbk / 5D Est '2003-2009 держ.зерк.+ЭОЩ #8346AGNBLHV00</v>
      </c>
      <c r="N1097" s="1781">
        <f>INDEX([1]TDSheet!$AX$14:$AX$25000,MATCH($B1097,[1]TDSheet!$B$14:$B$25000,0))</f>
        <v>3900</v>
      </c>
      <c r="O1097" s="1781">
        <f>INDEX([1]TDSheet!$AX$14:$AX$25000,MATCH($B1097,[1]TDSheet!$B$14:$B$25000,0))</f>
        <v>3900</v>
      </c>
      <c r="P1097" s="1781">
        <f>INDEX([1]TDSheet!$AX$14:$AX$25000,MATCH($B1097,[1]TDSheet!$B$14:$B$25000,0))</f>
        <v>3900</v>
      </c>
      <c r="Q1097" s="1781">
        <f>INDEX([1]TDSheet!$AX$14:$AX$25000,MATCH($B1097,[1]TDSheet!$B$14:$B$25000,0))</f>
        <v>3900</v>
      </c>
      <c r="R1097" s="1781">
        <f>INDEX([1]TDSheet!$AX$14:$AX$25000,MATCH($B1097,[1]TDSheet!$B$14:$B$25000,0))</f>
        <v>3900</v>
      </c>
      <c r="S1097" s="1781">
        <f>INDEX([1]TDSheet!$AX$14:$AX$25000,MATCH($B1097,[1]TDSheet!$B$14:$B$25000,0))</f>
        <v>3900</v>
      </c>
      <c r="T1097" s="1781">
        <f>INDEX([1]TDSheet!$AX$14:$AX$25000,MATCH($B1097,[1]TDSheet!$B$14:$B$25000,0))</f>
        <v>3900</v>
      </c>
      <c r="U1097" s="1781">
        <f>INDEX([1]TDSheet!$AX$14:$AX$25000,MATCH($B1097,[1]TDSheet!$B$14:$B$25000,0))</f>
        <v>3900</v>
      </c>
      <c r="V1097" s="1782">
        <f>INDEX([1]TDSheet!$AX$14:$AX$25000,MATCH($B1097,[1]TDSheet!$B$14:$B$25000,0))</f>
        <v>3900</v>
      </c>
      <c r="W1097" s="1477" t="s">
        <v>4135</v>
      </c>
      <c r="X1097" s="838" t="s">
        <v>3956</v>
      </c>
      <c r="Y1097" s="1478" t="s">
        <v>3123</v>
      </c>
      <c r="Z1097" s="1478" t="s">
        <v>3123</v>
      </c>
      <c r="AA1097" s="1478"/>
      <c r="AB1097" s="1478"/>
      <c r="AC1097" s="1478" t="s">
        <v>3123</v>
      </c>
      <c r="AD1097" s="839" t="str">
        <f>INDEX([1]TDSheet!$AV$14:$AV$25000,MATCH($B1097,[1]TDSheet!$B$14:$B$25000,0))</f>
        <v>1420*880</v>
      </c>
      <c r="AE1097" s="805">
        <f>INDEX([1]TDSheet!$AY$14:$AY$25000,MATCH($B1097,[1]TDSheet!$B$14:$B$25000,0))</f>
        <v>4400</v>
      </c>
      <c r="AF1097" s="1051"/>
      <c r="AG1097" s="1058"/>
      <c r="AH1097" s="251"/>
      <c r="AI1097" s="251"/>
    </row>
    <row r="1098" spans="1:35" ht="17.25" customHeight="1">
      <c r="A1098" s="1393">
        <f>ROW(1098:1098)-SUM(AF$1:AF1098)</f>
        <v>1058</v>
      </c>
      <c r="B1098" s="159" t="s">
        <v>8315</v>
      </c>
      <c r="C1098" s="159" t="str">
        <f t="shared" ref="C1098" si="1156">IF(D1098&lt;&gt;"",CONCATENATE(D1098,E1098,F1098,G1098,H1098,I1098,J1098,K1098,L1098),"")</f>
        <v>8346AGNBLHMV6P</v>
      </c>
      <c r="D1098" s="841" t="s">
        <v>4203</v>
      </c>
      <c r="E1098" s="1054" t="s">
        <v>4471</v>
      </c>
      <c r="F1098" s="1289"/>
      <c r="G1098" s="1289" t="s">
        <v>4473</v>
      </c>
      <c r="H1098" s="1289" t="str">
        <f t="shared" ref="H1098" si="1157">IF(AB1098="+","M","")</f>
        <v>M</v>
      </c>
      <c r="I1098" s="1289"/>
      <c r="J1098" s="1289" t="str">
        <f t="shared" ref="J1098" si="1158">IF(Z1098="+","V","")</f>
        <v>V</v>
      </c>
      <c r="K1098" s="1289"/>
      <c r="L1098" s="1289" t="s">
        <v>7713</v>
      </c>
      <c r="M1098" s="1780" t="str">
        <f>INDEX([1]TDSheet!$S$14:$S$25000,MATCH($B1098,[1]TDSheet!$B$14:$B$25000,0))</f>
        <v xml:space="preserve"> Toyota "Avensis" II 4D Sed / 5D Hbk / 5D Est '2003-2009 держ.зерк.+датч.дожд.+ЭОЩ #8346AGNBLHMV6P</v>
      </c>
      <c r="N1098" s="1781">
        <f>INDEX([1]TDSheet!$AX$14:$AX$25000,MATCH($B1098,[1]TDSheet!$B$14:$B$25000,0))</f>
        <v>4300</v>
      </c>
      <c r="O1098" s="1781">
        <f>INDEX([1]TDSheet!$AX$14:$AX$25000,MATCH($B1098,[1]TDSheet!$B$14:$B$25000,0))</f>
        <v>4300</v>
      </c>
      <c r="P1098" s="1781">
        <f>INDEX([1]TDSheet!$AX$14:$AX$25000,MATCH($B1098,[1]TDSheet!$B$14:$B$25000,0))</f>
        <v>4300</v>
      </c>
      <c r="Q1098" s="1781">
        <f>INDEX([1]TDSheet!$AX$14:$AX$25000,MATCH($B1098,[1]TDSheet!$B$14:$B$25000,0))</f>
        <v>4300</v>
      </c>
      <c r="R1098" s="1781">
        <f>INDEX([1]TDSheet!$AX$14:$AX$25000,MATCH($B1098,[1]TDSheet!$B$14:$B$25000,0))</f>
        <v>4300</v>
      </c>
      <c r="S1098" s="1781">
        <f>INDEX([1]TDSheet!$AX$14:$AX$25000,MATCH($B1098,[1]TDSheet!$B$14:$B$25000,0))</f>
        <v>4300</v>
      </c>
      <c r="T1098" s="1781">
        <f>INDEX([1]TDSheet!$AX$14:$AX$25000,MATCH($B1098,[1]TDSheet!$B$14:$B$25000,0))</f>
        <v>4300</v>
      </c>
      <c r="U1098" s="1781">
        <f>INDEX([1]TDSheet!$AX$14:$AX$25000,MATCH($B1098,[1]TDSheet!$B$14:$B$25000,0))</f>
        <v>4300</v>
      </c>
      <c r="V1098" s="1782">
        <f>INDEX([1]TDSheet!$AX$14:$AX$25000,MATCH($B1098,[1]TDSheet!$B$14:$B$25000,0))</f>
        <v>4300</v>
      </c>
      <c r="W1098" s="1477" t="s">
        <v>4135</v>
      </c>
      <c r="X1098" s="838" t="s">
        <v>3956</v>
      </c>
      <c r="Y1098" s="1478" t="s">
        <v>3123</v>
      </c>
      <c r="Z1098" s="1478" t="s">
        <v>3123</v>
      </c>
      <c r="AA1098" s="1478"/>
      <c r="AB1098" s="1478" t="s">
        <v>3123</v>
      </c>
      <c r="AC1098" s="1478"/>
      <c r="AD1098" s="839" t="str">
        <f>INDEX([1]TDSheet!$AV$14:$AV$25000,MATCH($B1098,[1]TDSheet!$B$14:$B$25000,0))</f>
        <v>1420*880</v>
      </c>
      <c r="AE1098" s="805">
        <f>INDEX([1]TDSheet!$AY$14:$AY$25000,MATCH($B1098,[1]TDSheet!$B$14:$B$25000,0))</f>
        <v>4800</v>
      </c>
      <c r="AF1098" s="1051"/>
      <c r="AG1098" s="1058"/>
      <c r="AH1098" s="251"/>
      <c r="AI1098" s="251"/>
    </row>
    <row r="1099" spans="1:35" ht="17.25" customHeight="1">
      <c r="A1099" s="1393">
        <f>ROW(1099:1099)-SUM(AF$1:AF1099)</f>
        <v>1059</v>
      </c>
      <c r="B1099" s="159" t="s">
        <v>4783</v>
      </c>
      <c r="C1099" s="159" t="str">
        <f>IF(D1099&lt;&gt;"",CONCATENATE(D1099,E1099,F1099,G1099,H1099,I1099,J1099,K1099,L1099),"")</f>
        <v>8379AGNBLZ</v>
      </c>
      <c r="D1099" s="841" t="s">
        <v>4204</v>
      </c>
      <c r="E1099" s="1054" t="s">
        <v>4471</v>
      </c>
      <c r="F1099" s="1289"/>
      <c r="G1099" s="1289"/>
      <c r="H1099" s="1289" t="str">
        <f t="shared" si="1149"/>
        <v/>
      </c>
      <c r="I1099" s="1289"/>
      <c r="J1099" s="1289" t="str">
        <f t="shared" si="1148"/>
        <v/>
      </c>
      <c r="K1099" s="1289" t="s">
        <v>3819</v>
      </c>
      <c r="L1099" s="1289"/>
      <c r="M1099" s="1780" t="str">
        <f>INDEX([1]TDSheet!$S$14:$S$25000,MATCH($B1099,[1]TDSheet!$B$14:$B$25000,0))</f>
        <v>Стеколо ветрового окна Toyota "Avensis" III 4D Sed / 5D Wagon '2008- держ.зерк.+молд.П #8379AGNBLZ</v>
      </c>
      <c r="N1099" s="1781">
        <f>INDEX([1]TDSheet!$AX$14:$AX$25000,MATCH($B1099,[1]TDSheet!$B$14:$B$25000,0))</f>
        <v>4700</v>
      </c>
      <c r="O1099" s="1781">
        <f>INDEX([1]TDSheet!$AX$14:$AX$25000,MATCH($B1099,[1]TDSheet!$B$14:$B$25000,0))</f>
        <v>4700</v>
      </c>
      <c r="P1099" s="1781">
        <f>INDEX([1]TDSheet!$AX$14:$AX$25000,MATCH($B1099,[1]TDSheet!$B$14:$B$25000,0))</f>
        <v>4700</v>
      </c>
      <c r="Q1099" s="1781">
        <f>INDEX([1]TDSheet!$AX$14:$AX$25000,MATCH($B1099,[1]TDSheet!$B$14:$B$25000,0))</f>
        <v>4700</v>
      </c>
      <c r="R1099" s="1781">
        <f>INDEX([1]TDSheet!$AX$14:$AX$25000,MATCH($B1099,[1]TDSheet!$B$14:$B$25000,0))</f>
        <v>4700</v>
      </c>
      <c r="S1099" s="1781">
        <f>INDEX([1]TDSheet!$AX$14:$AX$25000,MATCH($B1099,[1]TDSheet!$B$14:$B$25000,0))</f>
        <v>4700</v>
      </c>
      <c r="T1099" s="1781">
        <f>INDEX([1]TDSheet!$AX$14:$AX$25000,MATCH($B1099,[1]TDSheet!$B$14:$B$25000,0))</f>
        <v>4700</v>
      </c>
      <c r="U1099" s="1781">
        <f>INDEX([1]TDSheet!$AX$14:$AX$25000,MATCH($B1099,[1]TDSheet!$B$14:$B$25000,0))</f>
        <v>4700</v>
      </c>
      <c r="V1099" s="1782">
        <f>INDEX([1]TDSheet!$AX$14:$AX$25000,MATCH($B1099,[1]TDSheet!$B$14:$B$25000,0))</f>
        <v>4700</v>
      </c>
      <c r="W1099" s="1477"/>
      <c r="X1099" s="838" t="s">
        <v>3736</v>
      </c>
      <c r="Y1099" s="1478" t="s">
        <v>3123</v>
      </c>
      <c r="Z1099" s="1478"/>
      <c r="AA1099" s="1478" t="s">
        <v>3123</v>
      </c>
      <c r="AB1099" s="1478"/>
      <c r="AC1099" s="1478" t="s">
        <v>3123</v>
      </c>
      <c r="AD1099" s="839" t="str">
        <f>INDEX([1]TDSheet!$AV$14:$AV$25000,MATCH($B1099,[1]TDSheet!$B$14:$B$25000,0))</f>
        <v>1400*950</v>
      </c>
      <c r="AE1099" s="805">
        <f>INDEX([1]TDSheet!$AY$14:$AY$25000,MATCH($B1099,[1]TDSheet!$B$14:$B$25000,0))</f>
        <v>5200</v>
      </c>
      <c r="AF1099" s="1051"/>
      <c r="AG1099" s="1058"/>
      <c r="AH1099" s="251"/>
      <c r="AI1099" s="251"/>
    </row>
    <row r="1100" spans="1:35" ht="17.25" customHeight="1">
      <c r="A1100" s="1393">
        <f>ROW(1100:1100)-SUM(AF$1:AF1100)</f>
        <v>1060</v>
      </c>
      <c r="B1100" s="159" t="s">
        <v>4784</v>
      </c>
      <c r="C1100" s="159" t="str">
        <f>IF(D1100&lt;&gt;"",CONCATENATE(D1100,E1100,F1100,G1100,H1100,I1100,J1100,K1100,L1100),"")</f>
        <v>8379AGNBLMZ1B</v>
      </c>
      <c r="D1100" s="841" t="s">
        <v>4204</v>
      </c>
      <c r="E1100" s="1054" t="s">
        <v>4471</v>
      </c>
      <c r="F1100" s="1289"/>
      <c r="G1100" s="1289"/>
      <c r="H1100" s="1289" t="str">
        <f t="shared" si="1149"/>
        <v>M</v>
      </c>
      <c r="I1100" s="1289"/>
      <c r="J1100" s="1289" t="str">
        <f t="shared" si="1148"/>
        <v/>
      </c>
      <c r="K1100" s="1289" t="s">
        <v>3819</v>
      </c>
      <c r="L1100" s="1289" t="s">
        <v>4556</v>
      </c>
      <c r="M1100" s="1780" t="str">
        <f>INDEX([1]TDSheet!$S$14:$S$25000,MATCH($B1100,[1]TDSheet!$B$14:$B$25000,0))</f>
        <v xml:space="preserve"> Toyota "Avensis" III 4D Sed / 5D Wagon '2008- держ.зерк.+датч.дожд.+молд.П #8379AGNBLMZ1B</v>
      </c>
      <c r="N1100" s="1781">
        <f>INDEX([1]TDSheet!$AX$14:$AX$25000,MATCH($B1100,[1]TDSheet!$B$14:$B$25000,0))</f>
        <v>5400</v>
      </c>
      <c r="O1100" s="1781">
        <f>INDEX([1]TDSheet!$AX$14:$AX$25000,MATCH($B1100,[1]TDSheet!$B$14:$B$25000,0))</f>
        <v>5400</v>
      </c>
      <c r="P1100" s="1781">
        <f>INDEX([1]TDSheet!$AX$14:$AX$25000,MATCH($B1100,[1]TDSheet!$B$14:$B$25000,0))</f>
        <v>5400</v>
      </c>
      <c r="Q1100" s="1781">
        <f>INDEX([1]TDSheet!$AX$14:$AX$25000,MATCH($B1100,[1]TDSheet!$B$14:$B$25000,0))</f>
        <v>5400</v>
      </c>
      <c r="R1100" s="1781">
        <f>INDEX([1]TDSheet!$AX$14:$AX$25000,MATCH($B1100,[1]TDSheet!$B$14:$B$25000,0))</f>
        <v>5400</v>
      </c>
      <c r="S1100" s="1781">
        <f>INDEX([1]TDSheet!$AX$14:$AX$25000,MATCH($B1100,[1]TDSheet!$B$14:$B$25000,0))</f>
        <v>5400</v>
      </c>
      <c r="T1100" s="1781">
        <f>INDEX([1]TDSheet!$AX$14:$AX$25000,MATCH($B1100,[1]TDSheet!$B$14:$B$25000,0))</f>
        <v>5400</v>
      </c>
      <c r="U1100" s="1781">
        <f>INDEX([1]TDSheet!$AX$14:$AX$25000,MATCH($B1100,[1]TDSheet!$B$14:$B$25000,0))</f>
        <v>5400</v>
      </c>
      <c r="V1100" s="1782">
        <f>INDEX([1]TDSheet!$AX$14:$AX$25000,MATCH($B1100,[1]TDSheet!$B$14:$B$25000,0))</f>
        <v>5400</v>
      </c>
      <c r="W1100" s="1477"/>
      <c r="X1100" s="838" t="s">
        <v>3736</v>
      </c>
      <c r="Y1100" s="1478" t="s">
        <v>3123</v>
      </c>
      <c r="Z1100" s="1478"/>
      <c r="AA1100" s="1478" t="s">
        <v>3123</v>
      </c>
      <c r="AB1100" s="1478" t="s">
        <v>3123</v>
      </c>
      <c r="AC1100" s="1478"/>
      <c r="AD1100" s="839" t="str">
        <f>INDEX([1]TDSheet!$AV$14:$AV$25000,MATCH($B1100,[1]TDSheet!$B$14:$B$25000,0))</f>
        <v>1400*950</v>
      </c>
      <c r="AE1100" s="805">
        <f>INDEX([1]TDSheet!$AY$14:$AY$25000,MATCH($B1100,[1]TDSheet!$B$14:$B$25000,0))</f>
        <v>5900</v>
      </c>
      <c r="AF1100" s="1051"/>
      <c r="AG1100" s="1058"/>
      <c r="AH1100" s="251"/>
      <c r="AI1100" s="251"/>
    </row>
    <row r="1101" spans="1:35" ht="17.25" customHeight="1">
      <c r="A1101" s="1393">
        <f>ROW(1101:1101)-SUM(AF$1:AF1101)</f>
        <v>1061</v>
      </c>
      <c r="B1101" s="159" t="s">
        <v>8778</v>
      </c>
      <c r="C1101" s="159" t="str">
        <f>IF(D1101&lt;&gt;"",CONCATENATE(D1101,E1101,F1101,G1101,H1101,I1101,J1101,K1101,L1101),"")</f>
        <v>8379AGNBLHZ</v>
      </c>
      <c r="D1101" s="841" t="s">
        <v>4204</v>
      </c>
      <c r="E1101" s="1054" t="s">
        <v>4471</v>
      </c>
      <c r="F1101" s="1289"/>
      <c r="G1101" s="1289" t="s">
        <v>4473</v>
      </c>
      <c r="H1101" s="1289" t="str">
        <f t="shared" ref="H1101:H1102" si="1159">IF(AB1101="+","M","")</f>
        <v/>
      </c>
      <c r="I1101" s="1289"/>
      <c r="J1101" s="1289" t="str">
        <f t="shared" ref="J1101:J1102" si="1160">IF(Z1101="+","V","")</f>
        <v/>
      </c>
      <c r="K1101" s="1289" t="s">
        <v>3819</v>
      </c>
      <c r="L1101" s="1289"/>
      <c r="M1101" s="1780" t="str">
        <f>INDEX([1]TDSheet!$S$14:$S$25000,MATCH($B1101,[1]TDSheet!$B$14:$B$25000,0))</f>
        <v xml:space="preserve"> Toyota "Avensis" III 4D Sed / 5D Wagon '2008- держ.зерк.+ЭОЩ+молд.П #8379AGNBLHZ</v>
      </c>
      <c r="N1101" s="1781">
        <f>INDEX([1]TDSheet!$AX$14:$AX$25000,MATCH($B1101,[1]TDSheet!$B$14:$B$25000,0))</f>
        <v>5200</v>
      </c>
      <c r="O1101" s="1781">
        <f>INDEX([1]TDSheet!$AX$14:$AX$25000,MATCH($B1101,[1]TDSheet!$B$14:$B$25000,0))</f>
        <v>5200</v>
      </c>
      <c r="P1101" s="1781">
        <f>INDEX([1]TDSheet!$AX$14:$AX$25000,MATCH($B1101,[1]TDSheet!$B$14:$B$25000,0))</f>
        <v>5200</v>
      </c>
      <c r="Q1101" s="1781">
        <f>INDEX([1]TDSheet!$AX$14:$AX$25000,MATCH($B1101,[1]TDSheet!$B$14:$B$25000,0))</f>
        <v>5200</v>
      </c>
      <c r="R1101" s="1781">
        <f>INDEX([1]TDSheet!$AX$14:$AX$25000,MATCH($B1101,[1]TDSheet!$B$14:$B$25000,0))</f>
        <v>5200</v>
      </c>
      <c r="S1101" s="1781">
        <f>INDEX([1]TDSheet!$AX$14:$AX$25000,MATCH($B1101,[1]TDSheet!$B$14:$B$25000,0))</f>
        <v>5200</v>
      </c>
      <c r="T1101" s="1781">
        <f>INDEX([1]TDSheet!$AX$14:$AX$25000,MATCH($B1101,[1]TDSheet!$B$14:$B$25000,0))</f>
        <v>5200</v>
      </c>
      <c r="U1101" s="1781">
        <f>INDEX([1]TDSheet!$AX$14:$AX$25000,MATCH($B1101,[1]TDSheet!$B$14:$B$25000,0))</f>
        <v>5200</v>
      </c>
      <c r="V1101" s="1782">
        <f>INDEX([1]TDSheet!$AX$14:$AX$25000,MATCH($B1101,[1]TDSheet!$B$14:$B$25000,0))</f>
        <v>5200</v>
      </c>
      <c r="W1101" s="1477"/>
      <c r="X1101" s="838" t="s">
        <v>3736</v>
      </c>
      <c r="Y1101" s="1478" t="s">
        <v>3123</v>
      </c>
      <c r="Z1101" s="1478"/>
      <c r="AA1101" s="1478" t="s">
        <v>3123</v>
      </c>
      <c r="AB1101" s="1478"/>
      <c r="AC1101" s="1478" t="s">
        <v>3123</v>
      </c>
      <c r="AD1101" s="839" t="str">
        <f>INDEX([1]TDSheet!$AV$14:$AV$25000,MATCH($B1101,[1]TDSheet!$B$14:$B$25000,0))</f>
        <v>1400*950</v>
      </c>
      <c r="AE1101" s="805">
        <f>INDEX([1]TDSheet!$AY$14:$AY$25000,MATCH($B1101,[1]TDSheet!$B$14:$B$25000,0))</f>
        <v>5700</v>
      </c>
      <c r="AF1101" s="1051"/>
      <c r="AG1101" s="1058"/>
      <c r="AH1101" s="251"/>
      <c r="AI1101" s="251"/>
    </row>
    <row r="1102" spans="1:35" ht="17.25" customHeight="1">
      <c r="A1102" s="1393">
        <f>ROW(1102:1102)-SUM(AF$1:AF1102)</f>
        <v>1062</v>
      </c>
      <c r="B1102" s="159" t="s">
        <v>8779</v>
      </c>
      <c r="C1102" s="159" t="str">
        <f>IF(D1102&lt;&gt;"",CONCATENATE(D1102,E1102,F1102,G1102,H1102,I1102,J1102,K1102,L1102),"")</f>
        <v>8379AGNBLHMZ1B</v>
      </c>
      <c r="D1102" s="841" t="s">
        <v>4204</v>
      </c>
      <c r="E1102" s="1054" t="s">
        <v>4471</v>
      </c>
      <c r="F1102" s="1289"/>
      <c r="G1102" s="1289" t="s">
        <v>4473</v>
      </c>
      <c r="H1102" s="1289" t="str">
        <f t="shared" si="1159"/>
        <v>M</v>
      </c>
      <c r="I1102" s="1289"/>
      <c r="J1102" s="1289" t="str">
        <f t="shared" si="1160"/>
        <v/>
      </c>
      <c r="K1102" s="1289" t="s">
        <v>3819</v>
      </c>
      <c r="L1102" s="1289" t="s">
        <v>4556</v>
      </c>
      <c r="M1102" s="1780" t="str">
        <f>INDEX([1]TDSheet!$S$14:$S$25000,MATCH($B1102,[1]TDSheet!$B$14:$B$25000,0))</f>
        <v xml:space="preserve"> Toyota "Avensis" III 4D Sed / 5D Wagon '2008- держ.зерк.+датч.дожд.+ЭОЩ+молд.П #8379AGNBLHMZ1B</v>
      </c>
      <c r="N1102" s="1781">
        <f>INDEX([1]TDSheet!$AX$14:$AX$25000,MATCH($B1102,[1]TDSheet!$B$14:$B$25000,0))</f>
        <v>6050</v>
      </c>
      <c r="O1102" s="1781">
        <f>INDEX([1]TDSheet!$AX$14:$AX$25000,MATCH($B1102,[1]TDSheet!$B$14:$B$25000,0))</f>
        <v>6050</v>
      </c>
      <c r="P1102" s="1781">
        <f>INDEX([1]TDSheet!$AX$14:$AX$25000,MATCH($B1102,[1]TDSheet!$B$14:$B$25000,0))</f>
        <v>6050</v>
      </c>
      <c r="Q1102" s="1781">
        <f>INDEX([1]TDSheet!$AX$14:$AX$25000,MATCH($B1102,[1]TDSheet!$B$14:$B$25000,0))</f>
        <v>6050</v>
      </c>
      <c r="R1102" s="1781">
        <f>INDEX([1]TDSheet!$AX$14:$AX$25000,MATCH($B1102,[1]TDSheet!$B$14:$B$25000,0))</f>
        <v>6050</v>
      </c>
      <c r="S1102" s="1781">
        <f>INDEX([1]TDSheet!$AX$14:$AX$25000,MATCH($B1102,[1]TDSheet!$B$14:$B$25000,0))</f>
        <v>6050</v>
      </c>
      <c r="T1102" s="1781">
        <f>INDEX([1]TDSheet!$AX$14:$AX$25000,MATCH($B1102,[1]TDSheet!$B$14:$B$25000,0))</f>
        <v>6050</v>
      </c>
      <c r="U1102" s="1781">
        <f>INDEX([1]TDSheet!$AX$14:$AX$25000,MATCH($B1102,[1]TDSheet!$B$14:$B$25000,0))</f>
        <v>6050</v>
      </c>
      <c r="V1102" s="1782">
        <f>INDEX([1]TDSheet!$AX$14:$AX$25000,MATCH($B1102,[1]TDSheet!$B$14:$B$25000,0))</f>
        <v>6050</v>
      </c>
      <c r="W1102" s="1477"/>
      <c r="X1102" s="838" t="s">
        <v>3736</v>
      </c>
      <c r="Y1102" s="1478" t="s">
        <v>3123</v>
      </c>
      <c r="Z1102" s="1478"/>
      <c r="AA1102" s="1478" t="s">
        <v>3123</v>
      </c>
      <c r="AB1102" s="1478" t="s">
        <v>3123</v>
      </c>
      <c r="AC1102" s="1478"/>
      <c r="AD1102" s="839" t="str">
        <f>INDEX([1]TDSheet!$AV$14:$AV$25000,MATCH($B1102,[1]TDSheet!$B$14:$B$25000,0))</f>
        <v>1400*950</v>
      </c>
      <c r="AE1102" s="805">
        <f>INDEX([1]TDSheet!$AY$14:$AY$25000,MATCH($B1102,[1]TDSheet!$B$14:$B$25000,0))</f>
        <v>6550</v>
      </c>
      <c r="AF1102" s="1051"/>
      <c r="AG1102" s="1058"/>
      <c r="AH1102" s="251"/>
      <c r="AI1102" s="251"/>
    </row>
    <row r="1103" spans="1:35" ht="17.25" customHeight="1">
      <c r="A1103" s="1393">
        <f>ROW(1103:1103)-SUM(AF$1:AF1103)</f>
        <v>1063</v>
      </c>
      <c r="B1103" s="159" t="s">
        <v>2704</v>
      </c>
      <c r="C1103" s="159" t="str">
        <f t="shared" si="1146"/>
        <v>8377AGNBLVW1C</v>
      </c>
      <c r="D1103" s="841" t="s">
        <v>4208</v>
      </c>
      <c r="E1103" s="1054" t="s">
        <v>4471</v>
      </c>
      <c r="F1103" s="1289"/>
      <c r="G1103" s="1289"/>
      <c r="H1103" s="1289" t="str">
        <f t="shared" si="1149"/>
        <v/>
      </c>
      <c r="I1103" s="1289"/>
      <c r="J1103" s="1289" t="str">
        <f t="shared" si="1148"/>
        <v>V</v>
      </c>
      <c r="K1103" s="1289" t="s">
        <v>4476</v>
      </c>
      <c r="L1103" s="1289" t="s">
        <v>7555</v>
      </c>
      <c r="M1103" s="1780" t="str">
        <f>INDEX([1]TDSheet!$S$14:$S$25000,MATCH($B1103,[1]TDSheet!$B$14:$B$25000,0))</f>
        <v xml:space="preserve"> Toyota "Camry" VI ASV40 / SV90 4D Sed '2006-2011 держ.зерк.+молд.П #8377AGNBLVW1C</v>
      </c>
      <c r="N1103" s="1781">
        <f>INDEX([1]TDSheet!$AX$14:$AX$25000,MATCH($B1103,[1]TDSheet!$B$14:$B$25000,0))</f>
        <v>4650</v>
      </c>
      <c r="O1103" s="1781">
        <f>INDEX([1]TDSheet!$AX$14:$AX$25000,MATCH($B1103,[1]TDSheet!$B$14:$B$25000,0))</f>
        <v>4650</v>
      </c>
      <c r="P1103" s="1781">
        <f>INDEX([1]TDSheet!$AX$14:$AX$25000,MATCH($B1103,[1]TDSheet!$B$14:$B$25000,0))</f>
        <v>4650</v>
      </c>
      <c r="Q1103" s="1781">
        <f>INDEX([1]TDSheet!$AX$14:$AX$25000,MATCH($B1103,[1]TDSheet!$B$14:$B$25000,0))</f>
        <v>4650</v>
      </c>
      <c r="R1103" s="1781">
        <f>INDEX([1]TDSheet!$AX$14:$AX$25000,MATCH($B1103,[1]TDSheet!$B$14:$B$25000,0))</f>
        <v>4650</v>
      </c>
      <c r="S1103" s="1781">
        <f>INDEX([1]TDSheet!$AX$14:$AX$25000,MATCH($B1103,[1]TDSheet!$B$14:$B$25000,0))</f>
        <v>4650</v>
      </c>
      <c r="T1103" s="1781">
        <f>INDEX([1]TDSheet!$AX$14:$AX$25000,MATCH($B1103,[1]TDSheet!$B$14:$B$25000,0))</f>
        <v>4650</v>
      </c>
      <c r="U1103" s="1781">
        <f>INDEX([1]TDSheet!$AX$14:$AX$25000,MATCH($B1103,[1]TDSheet!$B$14:$B$25000,0))</f>
        <v>4650</v>
      </c>
      <c r="V1103" s="1782">
        <f>INDEX([1]TDSheet!$AX$14:$AX$25000,MATCH($B1103,[1]TDSheet!$B$14:$B$25000,0))</f>
        <v>4650</v>
      </c>
      <c r="W1103" s="1477"/>
      <c r="X1103" s="838" t="s">
        <v>3115</v>
      </c>
      <c r="Y1103" s="1478" t="s">
        <v>3123</v>
      </c>
      <c r="Z1103" s="1478" t="s">
        <v>3123</v>
      </c>
      <c r="AA1103" s="1478" t="s">
        <v>3123</v>
      </c>
      <c r="AB1103" s="1478"/>
      <c r="AC1103" s="1478" t="s">
        <v>3123</v>
      </c>
      <c r="AD1103" s="839" t="str">
        <f>INDEX([1]TDSheet!$AV$14:$AV$25000,MATCH($B1103,[1]TDSheet!$B$14:$B$25000,0))</f>
        <v>1485*990</v>
      </c>
      <c r="AE1103" s="805">
        <f>INDEX([1]TDSheet!$AY$14:$AY$25000,MATCH($B1103,[1]TDSheet!$B$14:$B$25000,0))</f>
        <v>5150</v>
      </c>
      <c r="AF1103" s="1051"/>
      <c r="AG1103" s="1058"/>
      <c r="AH1103" s="251"/>
      <c r="AI1103" s="251"/>
    </row>
    <row r="1104" spans="1:35" ht="17.25" customHeight="1">
      <c r="A1104" s="1393">
        <f>ROW(1104:1104)-SUM(AF$1:AF1104)</f>
        <v>1064</v>
      </c>
      <c r="B1104" s="159" t="s">
        <v>2705</v>
      </c>
      <c r="C1104" s="159" t="str">
        <f t="shared" si="1146"/>
        <v>8377AGNBLMVW1C</v>
      </c>
      <c r="D1104" s="841" t="s">
        <v>4208</v>
      </c>
      <c r="E1104" s="1054" t="s">
        <v>4471</v>
      </c>
      <c r="F1104" s="1289"/>
      <c r="G1104" s="1289"/>
      <c r="H1104" s="1289" t="str">
        <f t="shared" si="1149"/>
        <v>M</v>
      </c>
      <c r="I1104" s="1289"/>
      <c r="J1104" s="1289" t="str">
        <f t="shared" si="1148"/>
        <v>V</v>
      </c>
      <c r="K1104" s="1289" t="s">
        <v>4476</v>
      </c>
      <c r="L1104" s="1289" t="s">
        <v>7555</v>
      </c>
      <c r="M1104" s="1780" t="str">
        <f>INDEX([1]TDSheet!$S$14:$S$25000,MATCH($B1104,[1]TDSheet!$B$14:$B$25000,0))</f>
        <v xml:space="preserve"> Toyota "Camry" VI ASV40 / SV90 4D Sed '2006-2011 держ.зерк.+датч.дожд.+молд.П #8377AGNBLMVW1C</v>
      </c>
      <c r="N1104" s="1781">
        <f>INDEX([1]TDSheet!$AX$14:$AX$25000,MATCH($B1104,[1]TDSheet!$B$14:$B$25000,0))</f>
        <v>5000</v>
      </c>
      <c r="O1104" s="1781">
        <f>INDEX([1]TDSheet!$AX$14:$AX$25000,MATCH($B1104,[1]TDSheet!$B$14:$B$25000,0))</f>
        <v>5000</v>
      </c>
      <c r="P1104" s="1781">
        <f>INDEX([1]TDSheet!$AX$14:$AX$25000,MATCH($B1104,[1]TDSheet!$B$14:$B$25000,0))</f>
        <v>5000</v>
      </c>
      <c r="Q1104" s="1781">
        <f>INDEX([1]TDSheet!$AX$14:$AX$25000,MATCH($B1104,[1]TDSheet!$B$14:$B$25000,0))</f>
        <v>5000</v>
      </c>
      <c r="R1104" s="1781">
        <f>INDEX([1]TDSheet!$AX$14:$AX$25000,MATCH($B1104,[1]TDSheet!$B$14:$B$25000,0))</f>
        <v>5000</v>
      </c>
      <c r="S1104" s="1781">
        <f>INDEX([1]TDSheet!$AX$14:$AX$25000,MATCH($B1104,[1]TDSheet!$B$14:$B$25000,0))</f>
        <v>5000</v>
      </c>
      <c r="T1104" s="1781">
        <f>INDEX([1]TDSheet!$AX$14:$AX$25000,MATCH($B1104,[1]TDSheet!$B$14:$B$25000,0))</f>
        <v>5000</v>
      </c>
      <c r="U1104" s="1781">
        <f>INDEX([1]TDSheet!$AX$14:$AX$25000,MATCH($B1104,[1]TDSheet!$B$14:$B$25000,0))</f>
        <v>5000</v>
      </c>
      <c r="V1104" s="1782">
        <f>INDEX([1]TDSheet!$AX$14:$AX$25000,MATCH($B1104,[1]TDSheet!$B$14:$B$25000,0))</f>
        <v>5000</v>
      </c>
      <c r="W1104" s="1477"/>
      <c r="X1104" s="838" t="s">
        <v>3115</v>
      </c>
      <c r="Y1104" s="1478" t="s">
        <v>3123</v>
      </c>
      <c r="Z1104" s="1478" t="s">
        <v>3123</v>
      </c>
      <c r="AA1104" s="1478" t="s">
        <v>3123</v>
      </c>
      <c r="AB1104" s="1478" t="s">
        <v>3123</v>
      </c>
      <c r="AC1104" s="1478"/>
      <c r="AD1104" s="839" t="str">
        <f>INDEX([1]TDSheet!$AV$14:$AV$25000,MATCH($B1104,[1]TDSheet!$B$14:$B$25000,0))</f>
        <v>1485*990</v>
      </c>
      <c r="AE1104" s="805">
        <f>INDEX([1]TDSheet!$AY$14:$AY$25000,MATCH($B1104,[1]TDSheet!$B$14:$B$25000,0))</f>
        <v>5500</v>
      </c>
      <c r="AF1104" s="1051"/>
      <c r="AG1104" s="1058"/>
      <c r="AH1104" s="251"/>
      <c r="AI1104" s="251"/>
    </row>
    <row r="1105" spans="1:35" ht="17.25" customHeight="1">
      <c r="A1105" s="1393">
        <f>ROW(1105:1105)-SUM(AF$1:AF1105)</f>
        <v>1065</v>
      </c>
      <c r="B1105" s="159" t="s">
        <v>8780</v>
      </c>
      <c r="C1105" s="159" t="str">
        <f t="shared" ref="C1105:C1106" si="1161">IF(D1105&lt;&gt;"",CONCATENATE(D1105,E1105,F1105,G1105,H1105,I1105,J1105,K1105,L1105),"")</f>
        <v>8377AGNBLHVW1C</v>
      </c>
      <c r="D1105" s="841" t="s">
        <v>4208</v>
      </c>
      <c r="E1105" s="1054" t="s">
        <v>4471</v>
      </c>
      <c r="F1105" s="1289"/>
      <c r="G1105" s="1289" t="s">
        <v>4473</v>
      </c>
      <c r="H1105" s="1289" t="str">
        <f t="shared" ref="H1105:H1106" si="1162">IF(AB1105="+","M","")</f>
        <v/>
      </c>
      <c r="I1105" s="1289"/>
      <c r="J1105" s="1289" t="str">
        <f t="shared" ref="J1105:J1106" si="1163">IF(Z1105="+","V","")</f>
        <v>V</v>
      </c>
      <c r="K1105" s="1289" t="s">
        <v>4476</v>
      </c>
      <c r="L1105" s="1289" t="s">
        <v>7555</v>
      </c>
      <c r="M1105" s="1780" t="str">
        <f>INDEX([1]TDSheet!$S$14:$S$25000,MATCH($B1105,[1]TDSheet!$B$14:$B$25000,0))</f>
        <v xml:space="preserve"> TToyota "Camry" VI ASV40 / SV90 4D Sed '2006-2011 держ.зерк.+ЭОЩ+молд.П #8377AGNBLHVW1C</v>
      </c>
      <c r="N1105" s="1781">
        <f>INDEX([1]TDSheet!$AX$14:$AX$25000,MATCH($B1105,[1]TDSheet!$B$14:$B$25000,0))</f>
        <v>5150</v>
      </c>
      <c r="O1105" s="1781">
        <f>INDEX([1]TDSheet!$AX$14:$AX$25000,MATCH($B1105,[1]TDSheet!$B$14:$B$25000,0))</f>
        <v>5150</v>
      </c>
      <c r="P1105" s="1781">
        <f>INDEX([1]TDSheet!$AX$14:$AX$25000,MATCH($B1105,[1]TDSheet!$B$14:$B$25000,0))</f>
        <v>5150</v>
      </c>
      <c r="Q1105" s="1781">
        <f>INDEX([1]TDSheet!$AX$14:$AX$25000,MATCH($B1105,[1]TDSheet!$B$14:$B$25000,0))</f>
        <v>5150</v>
      </c>
      <c r="R1105" s="1781">
        <f>INDEX([1]TDSheet!$AX$14:$AX$25000,MATCH($B1105,[1]TDSheet!$B$14:$B$25000,0))</f>
        <v>5150</v>
      </c>
      <c r="S1105" s="1781">
        <f>INDEX([1]TDSheet!$AX$14:$AX$25000,MATCH($B1105,[1]TDSheet!$B$14:$B$25000,0))</f>
        <v>5150</v>
      </c>
      <c r="T1105" s="1781">
        <f>INDEX([1]TDSheet!$AX$14:$AX$25000,MATCH($B1105,[1]TDSheet!$B$14:$B$25000,0))</f>
        <v>5150</v>
      </c>
      <c r="U1105" s="1781">
        <f>INDEX([1]TDSheet!$AX$14:$AX$25000,MATCH($B1105,[1]TDSheet!$B$14:$B$25000,0))</f>
        <v>5150</v>
      </c>
      <c r="V1105" s="1782">
        <f>INDEX([1]TDSheet!$AX$14:$AX$25000,MATCH($B1105,[1]TDSheet!$B$14:$B$25000,0))</f>
        <v>5150</v>
      </c>
      <c r="W1105" s="1477"/>
      <c r="X1105" s="838" t="s">
        <v>3115</v>
      </c>
      <c r="Y1105" s="1478" t="s">
        <v>3123</v>
      </c>
      <c r="Z1105" s="1478" t="s">
        <v>3123</v>
      </c>
      <c r="AA1105" s="1478" t="s">
        <v>3123</v>
      </c>
      <c r="AB1105" s="1478"/>
      <c r="AC1105" s="1478" t="s">
        <v>3123</v>
      </c>
      <c r="AD1105" s="839" t="str">
        <f>INDEX([1]TDSheet!$AV$14:$AV$25000,MATCH($B1105,[1]TDSheet!$B$14:$B$25000,0))</f>
        <v>1485*990</v>
      </c>
      <c r="AE1105" s="805">
        <f>INDEX([1]TDSheet!$AY$14:$AY$25000,MATCH($B1105,[1]TDSheet!$B$14:$B$25000,0))</f>
        <v>5650</v>
      </c>
      <c r="AF1105" s="1051"/>
      <c r="AG1105" s="1058"/>
      <c r="AH1105" s="251"/>
      <c r="AI1105" s="251"/>
    </row>
    <row r="1106" spans="1:35" ht="17.25" customHeight="1">
      <c r="A1106" s="1393">
        <f>ROW(1106:1106)-SUM(AF$1:AF1106)</f>
        <v>1066</v>
      </c>
      <c r="B1106" s="159" t="s">
        <v>8781</v>
      </c>
      <c r="C1106" s="159" t="str">
        <f t="shared" si="1161"/>
        <v>8377AGNBLHMVW1C</v>
      </c>
      <c r="D1106" s="841" t="s">
        <v>4208</v>
      </c>
      <c r="E1106" s="1054" t="s">
        <v>4471</v>
      </c>
      <c r="F1106" s="1289"/>
      <c r="G1106" s="1289" t="s">
        <v>4473</v>
      </c>
      <c r="H1106" s="1289" t="str">
        <f t="shared" si="1162"/>
        <v>M</v>
      </c>
      <c r="I1106" s="1289"/>
      <c r="J1106" s="1289" t="str">
        <f t="shared" si="1163"/>
        <v>V</v>
      </c>
      <c r="K1106" s="1289" t="s">
        <v>4476</v>
      </c>
      <c r="L1106" s="1289" t="s">
        <v>7555</v>
      </c>
      <c r="M1106" s="1780" t="str">
        <f>INDEX([1]TDSheet!$S$14:$S$25000,MATCH($B1106,[1]TDSheet!$B$14:$B$25000,0))</f>
        <v xml:space="preserve"> Toyota "Camry" VI ASV40 / SV90 4D Sed '2006-2011 держ.зерк.+датч.дожд.+ЭОЩ+молд.П #8377AGNBLHMVW1C</v>
      </c>
      <c r="N1106" s="1781">
        <f>INDEX([1]TDSheet!$AX$14:$AX$25000,MATCH($B1106,[1]TDSheet!$B$14:$B$25000,0))</f>
        <v>5500</v>
      </c>
      <c r="O1106" s="1781">
        <f>INDEX([1]TDSheet!$AX$14:$AX$25000,MATCH($B1106,[1]TDSheet!$B$14:$B$25000,0))</f>
        <v>5500</v>
      </c>
      <c r="P1106" s="1781">
        <f>INDEX([1]TDSheet!$AX$14:$AX$25000,MATCH($B1106,[1]TDSheet!$B$14:$B$25000,0))</f>
        <v>5500</v>
      </c>
      <c r="Q1106" s="1781">
        <f>INDEX([1]TDSheet!$AX$14:$AX$25000,MATCH($B1106,[1]TDSheet!$B$14:$B$25000,0))</f>
        <v>5500</v>
      </c>
      <c r="R1106" s="1781">
        <f>INDEX([1]TDSheet!$AX$14:$AX$25000,MATCH($B1106,[1]TDSheet!$B$14:$B$25000,0))</f>
        <v>5500</v>
      </c>
      <c r="S1106" s="1781">
        <f>INDEX([1]TDSheet!$AX$14:$AX$25000,MATCH($B1106,[1]TDSheet!$B$14:$B$25000,0))</f>
        <v>5500</v>
      </c>
      <c r="T1106" s="1781">
        <f>INDEX([1]TDSheet!$AX$14:$AX$25000,MATCH($B1106,[1]TDSheet!$B$14:$B$25000,0))</f>
        <v>5500</v>
      </c>
      <c r="U1106" s="1781">
        <f>INDEX([1]TDSheet!$AX$14:$AX$25000,MATCH($B1106,[1]TDSheet!$B$14:$B$25000,0))</f>
        <v>5500</v>
      </c>
      <c r="V1106" s="1782">
        <f>INDEX([1]TDSheet!$AX$14:$AX$25000,MATCH($B1106,[1]TDSheet!$B$14:$B$25000,0))</f>
        <v>5500</v>
      </c>
      <c r="W1106" s="1477"/>
      <c r="X1106" s="838" t="s">
        <v>3115</v>
      </c>
      <c r="Y1106" s="1478" t="s">
        <v>3123</v>
      </c>
      <c r="Z1106" s="1478" t="s">
        <v>3123</v>
      </c>
      <c r="AA1106" s="1478" t="s">
        <v>3123</v>
      </c>
      <c r="AB1106" s="1478" t="s">
        <v>3123</v>
      </c>
      <c r="AC1106" s="1478"/>
      <c r="AD1106" s="839" t="str">
        <f>INDEX([1]TDSheet!$AV$14:$AV$25000,MATCH($B1106,[1]TDSheet!$B$14:$B$25000,0))</f>
        <v>1485*990</v>
      </c>
      <c r="AE1106" s="805">
        <f>INDEX([1]TDSheet!$AY$14:$AY$25000,MATCH($B1106,[1]TDSheet!$B$14:$B$25000,0))</f>
        <v>6000</v>
      </c>
      <c r="AF1106" s="1051"/>
      <c r="AG1106" s="1058"/>
      <c r="AH1106" s="251"/>
      <c r="AI1106" s="251"/>
    </row>
    <row r="1107" spans="1:35" ht="17.25" customHeight="1">
      <c r="A1107" s="1393">
        <f>ROW(1107:1107)-SUM(AF$1:AF1107)</f>
        <v>1067</v>
      </c>
      <c r="B1107" s="159" t="s">
        <v>8118</v>
      </c>
      <c r="C1107" s="159" t="str">
        <f t="shared" si="1146"/>
        <v>8403AGNBLMV1P</v>
      </c>
      <c r="D1107" s="841" t="s">
        <v>1889</v>
      </c>
      <c r="E1107" s="1054" t="s">
        <v>4471</v>
      </c>
      <c r="F1107" s="1289"/>
      <c r="G1107" s="1289"/>
      <c r="H1107" s="1289" t="str">
        <f t="shared" si="1149"/>
        <v>M</v>
      </c>
      <c r="I1107" s="1289"/>
      <c r="J1107" s="1289" t="str">
        <f t="shared" si="1148"/>
        <v>V</v>
      </c>
      <c r="K1107" s="1289"/>
      <c r="L1107" s="1289" t="s">
        <v>4484</v>
      </c>
      <c r="M1107" s="1780" t="str">
        <f>INDEX([1]TDSheet!$S$14:$S$25000,MATCH($B1107,[1]TDSheet!$B$14:$B$25000,0))</f>
        <v xml:space="preserve"> Toyota "Camry" VII ACV 50 4D Sed '2011-2018 держ.зерк.+датч.дожд. #8403AGNBLMV1P</v>
      </c>
      <c r="N1107" s="1781">
        <f>INDEX([1]TDSheet!$AX$14:$AX$25000,MATCH($B1107,[1]TDSheet!$B$14:$B$25000,0))</f>
        <v>4400</v>
      </c>
      <c r="O1107" s="1781">
        <f>INDEX([1]TDSheet!$AX$14:$AX$25000,MATCH($B1107,[1]TDSheet!$B$14:$B$25000,0))</f>
        <v>4400</v>
      </c>
      <c r="P1107" s="1781">
        <f>INDEX([1]TDSheet!$AX$14:$AX$25000,MATCH($B1107,[1]TDSheet!$B$14:$B$25000,0))</f>
        <v>4400</v>
      </c>
      <c r="Q1107" s="1781">
        <f>INDEX([1]TDSheet!$AX$14:$AX$25000,MATCH($B1107,[1]TDSheet!$B$14:$B$25000,0))</f>
        <v>4400</v>
      </c>
      <c r="R1107" s="1781">
        <f>INDEX([1]TDSheet!$AX$14:$AX$25000,MATCH($B1107,[1]TDSheet!$B$14:$B$25000,0))</f>
        <v>4400</v>
      </c>
      <c r="S1107" s="1781">
        <f>INDEX([1]TDSheet!$AX$14:$AX$25000,MATCH($B1107,[1]TDSheet!$B$14:$B$25000,0))</f>
        <v>4400</v>
      </c>
      <c r="T1107" s="1781">
        <f>INDEX([1]TDSheet!$AX$14:$AX$25000,MATCH($B1107,[1]TDSheet!$B$14:$B$25000,0))</f>
        <v>4400</v>
      </c>
      <c r="U1107" s="1781">
        <f>INDEX([1]TDSheet!$AX$14:$AX$25000,MATCH($B1107,[1]TDSheet!$B$14:$B$25000,0))</f>
        <v>4400</v>
      </c>
      <c r="V1107" s="1782">
        <f>INDEX([1]TDSheet!$AX$14:$AX$25000,MATCH($B1107,[1]TDSheet!$B$14:$B$25000,0))</f>
        <v>4400</v>
      </c>
      <c r="W1107" s="1477"/>
      <c r="X1107" s="838" t="s">
        <v>6267</v>
      </c>
      <c r="Y1107" s="1478" t="s">
        <v>3123</v>
      </c>
      <c r="Z1107" s="1478" t="s">
        <v>3123</v>
      </c>
      <c r="AA1107" s="1478" t="s">
        <v>3123</v>
      </c>
      <c r="AB1107" s="1478" t="s">
        <v>3123</v>
      </c>
      <c r="AC1107" s="1478"/>
      <c r="AD1107" s="839" t="str">
        <f>INDEX([1]TDSheet!$AV$14:$AV$25000,MATCH($B1107,[1]TDSheet!$B$14:$B$25000,0))</f>
        <v>1500*1010</v>
      </c>
      <c r="AE1107" s="805">
        <f>INDEX([1]TDSheet!$AY$14:$AY$25000,MATCH($B1107,[1]TDSheet!$B$14:$B$25000,0))</f>
        <v>4900</v>
      </c>
      <c r="AF1107" s="1051"/>
      <c r="AG1107" s="1058"/>
      <c r="AH1107" s="251"/>
      <c r="AI1107" s="251"/>
    </row>
    <row r="1108" spans="1:35" ht="17.25" customHeight="1">
      <c r="A1108" s="1393">
        <f>ROW(1108:1108)-SUM(AF$1:AF1108)</f>
        <v>1068</v>
      </c>
      <c r="B1108" s="159" t="s">
        <v>2711</v>
      </c>
      <c r="C1108" s="159" t="str">
        <f t="shared" si="1146"/>
        <v>8403AGNBLMVZ1P</v>
      </c>
      <c r="D1108" s="841" t="s">
        <v>1889</v>
      </c>
      <c r="E1108" s="1054" t="s">
        <v>4471</v>
      </c>
      <c r="F1108" s="1289"/>
      <c r="G1108" s="1289"/>
      <c r="H1108" s="1289" t="str">
        <f t="shared" si="1149"/>
        <v>M</v>
      </c>
      <c r="I1108" s="1289"/>
      <c r="J1108" s="1289" t="str">
        <f t="shared" si="1148"/>
        <v>V</v>
      </c>
      <c r="K1108" s="1289" t="s">
        <v>3819</v>
      </c>
      <c r="L1108" s="1289" t="s">
        <v>4484</v>
      </c>
      <c r="M1108" s="1780" t="str">
        <f>INDEX([1]TDSheet!$S$14:$S$25000,MATCH($B1108,[1]TDSheet!$B$14:$B$25000,0))</f>
        <v xml:space="preserve"> Toyota "Camry" VII ACV 50 4D Sed '2011-2018 держ.зерк.+датч.дожд.+молд.П #8403AGNBLMVZ1P</v>
      </c>
      <c r="N1108" s="1781">
        <f>INDEX([1]TDSheet!$AX$14:$AX$25000,MATCH($B1108,[1]TDSheet!$B$14:$B$25000,0))</f>
        <v>5950</v>
      </c>
      <c r="O1108" s="1781">
        <f>INDEX([1]TDSheet!$AX$14:$AX$25000,MATCH($B1108,[1]TDSheet!$B$14:$B$25000,0))</f>
        <v>5950</v>
      </c>
      <c r="P1108" s="1781">
        <f>INDEX([1]TDSheet!$AX$14:$AX$25000,MATCH($B1108,[1]TDSheet!$B$14:$B$25000,0))</f>
        <v>5950</v>
      </c>
      <c r="Q1108" s="1781">
        <f>INDEX([1]TDSheet!$AX$14:$AX$25000,MATCH($B1108,[1]TDSheet!$B$14:$B$25000,0))</f>
        <v>5950</v>
      </c>
      <c r="R1108" s="1781">
        <f>INDEX([1]TDSheet!$AX$14:$AX$25000,MATCH($B1108,[1]TDSheet!$B$14:$B$25000,0))</f>
        <v>5950</v>
      </c>
      <c r="S1108" s="1781">
        <f>INDEX([1]TDSheet!$AX$14:$AX$25000,MATCH($B1108,[1]TDSheet!$B$14:$B$25000,0))</f>
        <v>5950</v>
      </c>
      <c r="T1108" s="1781">
        <f>INDEX([1]TDSheet!$AX$14:$AX$25000,MATCH($B1108,[1]TDSheet!$B$14:$B$25000,0))</f>
        <v>5950</v>
      </c>
      <c r="U1108" s="1781">
        <f>INDEX([1]TDSheet!$AX$14:$AX$25000,MATCH($B1108,[1]TDSheet!$B$14:$B$25000,0))</f>
        <v>5950</v>
      </c>
      <c r="V1108" s="1782">
        <f>INDEX([1]TDSheet!$AX$14:$AX$25000,MATCH($B1108,[1]TDSheet!$B$14:$B$25000,0))</f>
        <v>5950</v>
      </c>
      <c r="W1108" s="1477"/>
      <c r="X1108" s="838" t="s">
        <v>6267</v>
      </c>
      <c r="Y1108" s="1478" t="s">
        <v>3123</v>
      </c>
      <c r="Z1108" s="1478" t="s">
        <v>3123</v>
      </c>
      <c r="AA1108" s="1478" t="s">
        <v>3123</v>
      </c>
      <c r="AB1108" s="1478" t="s">
        <v>3123</v>
      </c>
      <c r="AC1108" s="1478"/>
      <c r="AD1108" s="839" t="str">
        <f>INDEX([1]TDSheet!$AV$14:$AV$25000,MATCH($B1108,[1]TDSheet!$B$14:$B$25000,0))</f>
        <v>1500*1010</v>
      </c>
      <c r="AE1108" s="805">
        <f>INDEX([1]TDSheet!$AY$14:$AY$25000,MATCH($B1108,[1]TDSheet!$B$14:$B$25000,0))</f>
        <v>6450</v>
      </c>
      <c r="AF1108" s="1051"/>
      <c r="AG1108" s="1058"/>
      <c r="AH1108" s="251"/>
      <c r="AI1108" s="251"/>
    </row>
    <row r="1109" spans="1:35" ht="17.25" customHeight="1">
      <c r="A1109" s="1393">
        <f>ROW(1109:1109)-SUM(AF$1:AF1109)</f>
        <v>1069</v>
      </c>
      <c r="B1109" s="159" t="s">
        <v>8783</v>
      </c>
      <c r="C1109" s="159" t="str">
        <f t="shared" ref="C1109" si="1164">IF(D1109&lt;&gt;"",CONCATENATE(D1109,E1109,F1109,G1109,H1109,I1109,J1109,K1109,L1109),"")</f>
        <v>8403AGNBLHMV1P</v>
      </c>
      <c r="D1109" s="841" t="s">
        <v>1889</v>
      </c>
      <c r="E1109" s="1054" t="s">
        <v>4471</v>
      </c>
      <c r="F1109" s="1289"/>
      <c r="G1109" s="1289" t="s">
        <v>4473</v>
      </c>
      <c r="H1109" s="1289" t="str">
        <f t="shared" ref="H1109" si="1165">IF(AB1109="+","M","")</f>
        <v>M</v>
      </c>
      <c r="I1109" s="1289"/>
      <c r="J1109" s="1289" t="str">
        <f t="shared" ref="J1109" si="1166">IF(Z1109="+","V","")</f>
        <v>V</v>
      </c>
      <c r="K1109" s="1289"/>
      <c r="L1109" s="1289" t="s">
        <v>4484</v>
      </c>
      <c r="M1109" s="1780" t="str">
        <f>INDEX([1]TDSheet!$S$14:$S$25000,MATCH($B1109,[1]TDSheet!$B$14:$B$25000,0))</f>
        <v xml:space="preserve"> Toyota "Camry" VII ACV 50 4D Sed '2011-2018 держ.зерк.+датч.дожд.+ЭОЩ #8403AGNBLHMV1P</v>
      </c>
      <c r="N1109" s="1781">
        <f>INDEX([1]TDSheet!$AX$14:$AX$25000,MATCH($B1109,[1]TDSheet!$B$14:$B$25000,0))</f>
        <v>4900</v>
      </c>
      <c r="O1109" s="1781">
        <f>INDEX([1]TDSheet!$AX$14:$AX$25000,MATCH($B1109,[1]TDSheet!$B$14:$B$25000,0))</f>
        <v>4900</v>
      </c>
      <c r="P1109" s="1781">
        <f>INDEX([1]TDSheet!$AX$14:$AX$25000,MATCH($B1109,[1]TDSheet!$B$14:$B$25000,0))</f>
        <v>4900</v>
      </c>
      <c r="Q1109" s="1781">
        <f>INDEX([1]TDSheet!$AX$14:$AX$25000,MATCH($B1109,[1]TDSheet!$B$14:$B$25000,0))</f>
        <v>4900</v>
      </c>
      <c r="R1109" s="1781">
        <f>INDEX([1]TDSheet!$AX$14:$AX$25000,MATCH($B1109,[1]TDSheet!$B$14:$B$25000,0))</f>
        <v>4900</v>
      </c>
      <c r="S1109" s="1781">
        <f>INDEX([1]TDSheet!$AX$14:$AX$25000,MATCH($B1109,[1]TDSheet!$B$14:$B$25000,0))</f>
        <v>4900</v>
      </c>
      <c r="T1109" s="1781">
        <f>INDEX([1]TDSheet!$AX$14:$AX$25000,MATCH($B1109,[1]TDSheet!$B$14:$B$25000,0))</f>
        <v>4900</v>
      </c>
      <c r="U1109" s="1781">
        <f>INDEX([1]TDSheet!$AX$14:$AX$25000,MATCH($B1109,[1]TDSheet!$B$14:$B$25000,0))</f>
        <v>4900</v>
      </c>
      <c r="V1109" s="1782">
        <f>INDEX([1]TDSheet!$AX$14:$AX$25000,MATCH($B1109,[1]TDSheet!$B$14:$B$25000,0))</f>
        <v>4900</v>
      </c>
      <c r="W1109" s="1477"/>
      <c r="X1109" s="838" t="s">
        <v>6267</v>
      </c>
      <c r="Y1109" s="1478" t="s">
        <v>3123</v>
      </c>
      <c r="Z1109" s="1478" t="s">
        <v>3123</v>
      </c>
      <c r="AA1109" s="1478" t="s">
        <v>3123</v>
      </c>
      <c r="AB1109" s="1478" t="s">
        <v>3123</v>
      </c>
      <c r="AC1109" s="1478"/>
      <c r="AD1109" s="839" t="str">
        <f>INDEX([1]TDSheet!$AV$14:$AV$25000,MATCH($B1109,[1]TDSheet!$B$14:$B$25000,0))</f>
        <v>1500*1010</v>
      </c>
      <c r="AE1109" s="805">
        <f>INDEX([1]TDSheet!$AY$14:$AY$25000,MATCH($B1109,[1]TDSheet!$B$14:$B$25000,0))</f>
        <v>5400</v>
      </c>
      <c r="AF1109" s="1051"/>
      <c r="AG1109" s="1058"/>
      <c r="AH1109" s="251"/>
      <c r="AI1109" s="251"/>
    </row>
    <row r="1110" spans="1:35" ht="17.25" customHeight="1">
      <c r="A1110" s="1393">
        <f>ROW(1110:1110)-SUM(AF$1:AF1110)</f>
        <v>1070</v>
      </c>
      <c r="B1110" s="159" t="s">
        <v>8782</v>
      </c>
      <c r="C1110" s="159" t="str">
        <f t="shared" ref="C1110:C1111" si="1167">IF(D1110&lt;&gt;"",CONCATENATE(D1110,E1110,F1110,G1110,H1110,I1110,J1110,K1110,L1110),"")</f>
        <v>8403AGNBLHMVZ1P</v>
      </c>
      <c r="D1110" s="841" t="s">
        <v>1889</v>
      </c>
      <c r="E1110" s="1054" t="s">
        <v>4471</v>
      </c>
      <c r="F1110" s="1289"/>
      <c r="G1110" s="1289" t="s">
        <v>4473</v>
      </c>
      <c r="H1110" s="1289" t="str">
        <f t="shared" ref="H1110:H1111" si="1168">IF(AB1110="+","M","")</f>
        <v>M</v>
      </c>
      <c r="I1110" s="1289"/>
      <c r="J1110" s="1289" t="str">
        <f t="shared" ref="J1110:J1111" si="1169">IF(Z1110="+","V","")</f>
        <v>V</v>
      </c>
      <c r="K1110" s="1289" t="s">
        <v>3819</v>
      </c>
      <c r="L1110" s="1289" t="s">
        <v>4484</v>
      </c>
      <c r="M1110" s="1780" t="str">
        <f>INDEX([1]TDSheet!$S$14:$S$25000,MATCH($B1110,[1]TDSheet!$B$14:$B$25000,0))</f>
        <v xml:space="preserve"> Toyota "Camry" VII ACV 50 4D Sed '2011-2018 держ.зерк.+датч.дожд.+ЭОЩ+молд.П #8403AGNBLHMVZ1P</v>
      </c>
      <c r="N1110" s="1781">
        <f>INDEX([1]TDSheet!$AX$14:$AX$25000,MATCH($B1110,[1]TDSheet!$B$14:$B$25000,0))</f>
        <v>6450</v>
      </c>
      <c r="O1110" s="1781">
        <f>INDEX([1]TDSheet!$AX$14:$AX$25000,MATCH($B1110,[1]TDSheet!$B$14:$B$25000,0))</f>
        <v>6450</v>
      </c>
      <c r="P1110" s="1781">
        <f>INDEX([1]TDSheet!$AX$14:$AX$25000,MATCH($B1110,[1]TDSheet!$B$14:$B$25000,0))</f>
        <v>6450</v>
      </c>
      <c r="Q1110" s="1781">
        <f>INDEX([1]TDSheet!$AX$14:$AX$25000,MATCH($B1110,[1]TDSheet!$B$14:$B$25000,0))</f>
        <v>6450</v>
      </c>
      <c r="R1110" s="1781">
        <f>INDEX([1]TDSheet!$AX$14:$AX$25000,MATCH($B1110,[1]TDSheet!$B$14:$B$25000,0))</f>
        <v>6450</v>
      </c>
      <c r="S1110" s="1781">
        <f>INDEX([1]TDSheet!$AX$14:$AX$25000,MATCH($B1110,[1]TDSheet!$B$14:$B$25000,0))</f>
        <v>6450</v>
      </c>
      <c r="T1110" s="1781">
        <f>INDEX([1]TDSheet!$AX$14:$AX$25000,MATCH($B1110,[1]TDSheet!$B$14:$B$25000,0))</f>
        <v>6450</v>
      </c>
      <c r="U1110" s="1781">
        <f>INDEX([1]TDSheet!$AX$14:$AX$25000,MATCH($B1110,[1]TDSheet!$B$14:$B$25000,0))</f>
        <v>6450</v>
      </c>
      <c r="V1110" s="1782">
        <f>INDEX([1]TDSheet!$AX$14:$AX$25000,MATCH($B1110,[1]TDSheet!$B$14:$B$25000,0))</f>
        <v>6450</v>
      </c>
      <c r="W1110" s="1477"/>
      <c r="X1110" s="838" t="s">
        <v>6267</v>
      </c>
      <c r="Y1110" s="1478" t="s">
        <v>3123</v>
      </c>
      <c r="Z1110" s="1478" t="s">
        <v>3123</v>
      </c>
      <c r="AA1110" s="1478" t="s">
        <v>3123</v>
      </c>
      <c r="AB1110" s="1478" t="s">
        <v>3123</v>
      </c>
      <c r="AC1110" s="1478"/>
      <c r="AD1110" s="839" t="str">
        <f>INDEX([1]TDSheet!$AV$14:$AV$25000,MATCH($B1110,[1]TDSheet!$B$14:$B$25000,0))</f>
        <v>1500*1010</v>
      </c>
      <c r="AE1110" s="805">
        <f>INDEX([1]TDSheet!$AY$14:$AY$25000,MATCH($B1110,[1]TDSheet!$B$14:$B$25000,0))</f>
        <v>6950</v>
      </c>
      <c r="AF1110" s="1051"/>
      <c r="AG1110" s="1058"/>
      <c r="AH1110" s="251"/>
      <c r="AI1110" s="251"/>
    </row>
    <row r="1111" spans="1:35" ht="17.25" customHeight="1">
      <c r="A1111" s="1393">
        <f>ROW(1111:1111)-SUM(AF$1:AF1111)</f>
        <v>1071</v>
      </c>
      <c r="B1111" s="159" t="s">
        <v>8839</v>
      </c>
      <c r="C1111" s="159" t="str">
        <f t="shared" si="1167"/>
        <v>8403AGNBLHMV1E</v>
      </c>
      <c r="D1111" s="841" t="s">
        <v>1889</v>
      </c>
      <c r="E1111" s="1054" t="s">
        <v>4471</v>
      </c>
      <c r="F1111" s="1289"/>
      <c r="G1111" s="1289" t="s">
        <v>4473</v>
      </c>
      <c r="H1111" s="1289" t="str">
        <f t="shared" si="1168"/>
        <v>M</v>
      </c>
      <c r="I1111" s="1289"/>
      <c r="J1111" s="1289" t="str">
        <f t="shared" si="1169"/>
        <v>V</v>
      </c>
      <c r="K1111" s="1289"/>
      <c r="L1111" s="1289" t="s">
        <v>7664</v>
      </c>
      <c r="M1111" s="1780" t="str">
        <f>INDEX([1]TDSheet!$S$14:$S$25000,MATCH($B1111,[1]TDSheet!$B$14:$B$25000,0))</f>
        <v xml:space="preserve"> Toyota "Camry" VII ACV 50 4D Sed '2011-2018 держ.зерк.+датч.дожд.+ПЭО #8403AGNBLHMV1E</v>
      </c>
      <c r="N1111" s="1781">
        <f>INDEX([1]TDSheet!$AX$14:$AX$25000,MATCH($B1111,[1]TDSheet!$B$14:$B$25000,0))</f>
        <v>11550</v>
      </c>
      <c r="O1111" s="1781">
        <f>INDEX([1]TDSheet!$AX$14:$AX$25000,MATCH($B1111,[1]TDSheet!$B$14:$B$25000,0))</f>
        <v>11550</v>
      </c>
      <c r="P1111" s="1781">
        <f>INDEX([1]TDSheet!$AX$14:$AX$25000,MATCH($B1111,[1]TDSheet!$B$14:$B$25000,0))</f>
        <v>11550</v>
      </c>
      <c r="Q1111" s="1781">
        <f>INDEX([1]TDSheet!$AX$14:$AX$25000,MATCH($B1111,[1]TDSheet!$B$14:$B$25000,0))</f>
        <v>11550</v>
      </c>
      <c r="R1111" s="1781">
        <f>INDEX([1]TDSheet!$AX$14:$AX$25000,MATCH($B1111,[1]TDSheet!$B$14:$B$25000,0))</f>
        <v>11550</v>
      </c>
      <c r="S1111" s="1781">
        <f>INDEX([1]TDSheet!$AX$14:$AX$25000,MATCH($B1111,[1]TDSheet!$B$14:$B$25000,0))</f>
        <v>11550</v>
      </c>
      <c r="T1111" s="1781">
        <f>INDEX([1]TDSheet!$AX$14:$AX$25000,MATCH($B1111,[1]TDSheet!$B$14:$B$25000,0))</f>
        <v>11550</v>
      </c>
      <c r="U1111" s="1781">
        <f>INDEX([1]TDSheet!$AX$14:$AX$25000,MATCH($B1111,[1]TDSheet!$B$14:$B$25000,0))</f>
        <v>11550</v>
      </c>
      <c r="V1111" s="1782">
        <f>INDEX([1]TDSheet!$AX$14:$AX$25000,MATCH($B1111,[1]TDSheet!$B$14:$B$25000,0))</f>
        <v>11550</v>
      </c>
      <c r="W1111" s="1477"/>
      <c r="X1111" s="838" t="s">
        <v>6267</v>
      </c>
      <c r="Y1111" s="1478" t="s">
        <v>3123</v>
      </c>
      <c r="Z1111" s="1478" t="s">
        <v>3123</v>
      </c>
      <c r="AA1111" s="1478" t="s">
        <v>3123</v>
      </c>
      <c r="AB1111" s="1478" t="s">
        <v>3123</v>
      </c>
      <c r="AC1111" s="1478"/>
      <c r="AD1111" s="839" t="str">
        <f>INDEX([1]TDSheet!$AV$14:$AV$25000,MATCH($B1111,[1]TDSheet!$B$14:$B$25000,0))</f>
        <v>1500*1010</v>
      </c>
      <c r="AE1111" s="805">
        <f>INDEX([1]TDSheet!$AY$14:$AY$25000,MATCH($B1111,[1]TDSheet!$B$14:$B$25000,0))</f>
        <v>13050</v>
      </c>
      <c r="AF1111" s="1051"/>
      <c r="AG1111" s="1058"/>
      <c r="AH1111" s="251"/>
      <c r="AI1111" s="251"/>
    </row>
    <row r="1112" spans="1:35" ht="17.25" customHeight="1">
      <c r="A1112" s="1393">
        <f>ROW(1112:1112)-SUM(AF$1:AF1112)</f>
        <v>1072</v>
      </c>
      <c r="B1112" s="159" t="s">
        <v>8840</v>
      </c>
      <c r="C1112" s="159" t="str">
        <f t="shared" ref="C1112" si="1170">IF(D1112&lt;&gt;"",CONCATENATE(D1112,E1112,F1112,G1112,H1112,I1112,J1112,K1112,L1112),"")</f>
        <v>8403AGNBLHMVZ1E</v>
      </c>
      <c r="D1112" s="841" t="s">
        <v>1889</v>
      </c>
      <c r="E1112" s="1054" t="s">
        <v>4471</v>
      </c>
      <c r="F1112" s="1289"/>
      <c r="G1112" s="1289" t="s">
        <v>4473</v>
      </c>
      <c r="H1112" s="1289" t="str">
        <f t="shared" ref="H1112" si="1171">IF(AB1112="+","M","")</f>
        <v>M</v>
      </c>
      <c r="I1112" s="1289"/>
      <c r="J1112" s="1289" t="str">
        <f t="shared" ref="J1112" si="1172">IF(Z1112="+","V","")</f>
        <v>V</v>
      </c>
      <c r="K1112" s="1289" t="s">
        <v>3819</v>
      </c>
      <c r="L1112" s="1289" t="s">
        <v>7664</v>
      </c>
      <c r="M1112" s="1780" t="str">
        <f>INDEX([1]TDSheet!$S$14:$S$25000,MATCH($B1112,[1]TDSheet!$B$14:$B$25000,0))</f>
        <v xml:space="preserve"> Toyota "Camry" VII ACV 50 4D Sed '2011-2018 держ.зерк.+датч.дожд.+ПЭО+молд.П #8403AGNBLHMVZ1E</v>
      </c>
      <c r="N1112" s="1781">
        <f>INDEX([1]TDSheet!$AX$14:$AX$25000,MATCH($B1112,[1]TDSheet!$B$14:$B$25000,0))</f>
        <v>13100</v>
      </c>
      <c r="O1112" s="1781">
        <f>INDEX([1]TDSheet!$AX$14:$AX$25000,MATCH($B1112,[1]TDSheet!$B$14:$B$25000,0))</f>
        <v>13100</v>
      </c>
      <c r="P1112" s="1781">
        <f>INDEX([1]TDSheet!$AX$14:$AX$25000,MATCH($B1112,[1]TDSheet!$B$14:$B$25000,0))</f>
        <v>13100</v>
      </c>
      <c r="Q1112" s="1781">
        <f>INDEX([1]TDSheet!$AX$14:$AX$25000,MATCH($B1112,[1]TDSheet!$B$14:$B$25000,0))</f>
        <v>13100</v>
      </c>
      <c r="R1112" s="1781">
        <f>INDEX([1]TDSheet!$AX$14:$AX$25000,MATCH($B1112,[1]TDSheet!$B$14:$B$25000,0))</f>
        <v>13100</v>
      </c>
      <c r="S1112" s="1781">
        <f>INDEX([1]TDSheet!$AX$14:$AX$25000,MATCH($B1112,[1]TDSheet!$B$14:$B$25000,0))</f>
        <v>13100</v>
      </c>
      <c r="T1112" s="1781">
        <f>INDEX([1]TDSheet!$AX$14:$AX$25000,MATCH($B1112,[1]TDSheet!$B$14:$B$25000,0))</f>
        <v>13100</v>
      </c>
      <c r="U1112" s="1781">
        <f>INDEX([1]TDSheet!$AX$14:$AX$25000,MATCH($B1112,[1]TDSheet!$B$14:$B$25000,0))</f>
        <v>13100</v>
      </c>
      <c r="V1112" s="1782">
        <f>INDEX([1]TDSheet!$AX$14:$AX$25000,MATCH($B1112,[1]TDSheet!$B$14:$B$25000,0))</f>
        <v>13100</v>
      </c>
      <c r="W1112" s="1477"/>
      <c r="X1112" s="838" t="s">
        <v>6267</v>
      </c>
      <c r="Y1112" s="1478" t="s">
        <v>3123</v>
      </c>
      <c r="Z1112" s="1478" t="s">
        <v>3123</v>
      </c>
      <c r="AA1112" s="1478" t="s">
        <v>3123</v>
      </c>
      <c r="AB1112" s="1478" t="s">
        <v>3123</v>
      </c>
      <c r="AC1112" s="1478"/>
      <c r="AD1112" s="839" t="str">
        <f>INDEX([1]TDSheet!$AV$14:$AV$25000,MATCH($B1112,[1]TDSheet!$B$14:$B$25000,0))</f>
        <v>1500*1010</v>
      </c>
      <c r="AE1112" s="805">
        <f>INDEX([1]TDSheet!$AY$14:$AY$25000,MATCH($B1112,[1]TDSheet!$B$14:$B$25000,0))</f>
        <v>14600</v>
      </c>
      <c r="AF1112" s="1051"/>
      <c r="AG1112" s="1058"/>
      <c r="AH1112" s="251"/>
      <c r="AI1112" s="251"/>
    </row>
    <row r="1113" spans="1:35" ht="35.1" customHeight="1">
      <c r="A1113" s="1393">
        <f>ROW(1113:1113)-SUM(AF$1:AF1113)</f>
        <v>1073</v>
      </c>
      <c r="B1113" s="159" t="s">
        <v>2717</v>
      </c>
      <c r="C1113" s="159" t="str">
        <f t="shared" si="1146"/>
        <v>8282AGNBLZ</v>
      </c>
      <c r="D1113" s="841" t="s">
        <v>4210</v>
      </c>
      <c r="E1113" s="1054" t="s">
        <v>4471</v>
      </c>
      <c r="F1113" s="1289"/>
      <c r="G1113" s="1289"/>
      <c r="H1113" s="1289" t="str">
        <f t="shared" ref="H1113:H1122" si="1173">IF(AB1113="+","M","")</f>
        <v/>
      </c>
      <c r="I1113" s="1289"/>
      <c r="J1113" s="1289" t="str">
        <f t="shared" ref="J1113:J1122" si="1174">IF(Z1113="+","V","")</f>
        <v/>
      </c>
      <c r="K1113" s="1289" t="s">
        <v>3819</v>
      </c>
      <c r="L1113" s="1289"/>
      <c r="M1113" s="1780" t="str">
        <f>INDEX([1]TDSheet!$S$14:$S$25000,MATCH($B1113,[1]TDSheet!$B$14:$B$25000,0))</f>
        <v xml:space="preserve"> Toyota "Carina E" 4D Sed / 5D Lbk / 5D Wagon | "Corona" IX T190 RHD 4D Sed (92-98) | "Caldina" I (92-02) RHD 5D Wagon '1992-1998 молд.П #8282AGNBLZ</v>
      </c>
      <c r="N1113" s="1781">
        <f>INDEX([1]TDSheet!$AX$14:$AX$25000,MATCH($B1113,[1]TDSheet!$B$14:$B$25000,0))</f>
        <v>4350</v>
      </c>
      <c r="O1113" s="1781">
        <f>INDEX([1]TDSheet!$AX$14:$AX$25000,MATCH($B1113,[1]TDSheet!$B$14:$B$25000,0))</f>
        <v>4350</v>
      </c>
      <c r="P1113" s="1781">
        <f>INDEX([1]TDSheet!$AX$14:$AX$25000,MATCH($B1113,[1]TDSheet!$B$14:$B$25000,0))</f>
        <v>4350</v>
      </c>
      <c r="Q1113" s="1781">
        <f>INDEX([1]TDSheet!$AX$14:$AX$25000,MATCH($B1113,[1]TDSheet!$B$14:$B$25000,0))</f>
        <v>4350</v>
      </c>
      <c r="R1113" s="1781">
        <f>INDEX([1]TDSheet!$AX$14:$AX$25000,MATCH($B1113,[1]TDSheet!$B$14:$B$25000,0))</f>
        <v>4350</v>
      </c>
      <c r="S1113" s="1781">
        <f>INDEX([1]TDSheet!$AX$14:$AX$25000,MATCH($B1113,[1]TDSheet!$B$14:$B$25000,0))</f>
        <v>4350</v>
      </c>
      <c r="T1113" s="1781">
        <f>INDEX([1]TDSheet!$AX$14:$AX$25000,MATCH($B1113,[1]TDSheet!$B$14:$B$25000,0))</f>
        <v>4350</v>
      </c>
      <c r="U1113" s="1781">
        <f>INDEX([1]TDSheet!$AX$14:$AX$25000,MATCH($B1113,[1]TDSheet!$B$14:$B$25000,0))</f>
        <v>4350</v>
      </c>
      <c r="V1113" s="1782">
        <f>INDEX([1]TDSheet!$AX$14:$AX$25000,MATCH($B1113,[1]TDSheet!$B$14:$B$25000,0))</f>
        <v>4350</v>
      </c>
      <c r="W1113" s="1477"/>
      <c r="X1113" s="838" t="s">
        <v>4211</v>
      </c>
      <c r="Y1113" s="1478" t="s">
        <v>3123</v>
      </c>
      <c r="Z1113" s="1478"/>
      <c r="AA1113" s="1478"/>
      <c r="AB1113" s="1478"/>
      <c r="AC1113" s="1478" t="s">
        <v>3123</v>
      </c>
      <c r="AD1113" s="839" t="str">
        <f>INDEX([1]TDSheet!$AV$14:$AV$25000,MATCH($B1113,[1]TDSheet!$B$14:$B$25000,0))</f>
        <v>1394*862</v>
      </c>
      <c r="AE1113" s="805">
        <f>INDEX([1]TDSheet!$AY$14:$AY$25000,MATCH($B1113,[1]TDSheet!$B$14:$B$25000,0))</f>
        <v>4850</v>
      </c>
      <c r="AF1113" s="1051"/>
      <c r="AG1113" s="1058"/>
      <c r="AH1113" s="251"/>
      <c r="AI1113" s="251"/>
    </row>
    <row r="1114" spans="1:35" ht="35.1" customHeight="1">
      <c r="A1114" s="1393">
        <f>ROW(1114:1114)-SUM(AF$1:AF1114)</f>
        <v>1074</v>
      </c>
      <c r="B1114" s="159" t="s">
        <v>8784</v>
      </c>
      <c r="C1114" s="159" t="str">
        <f t="shared" ref="C1114:C1116" si="1175">IF(D1114&lt;&gt;"",CONCATENATE(D1114,E1114,F1114,G1114,H1114,I1114,J1114,K1114,L1114),"")</f>
        <v>8282AGNHZ</v>
      </c>
      <c r="D1114" s="841" t="s">
        <v>4210</v>
      </c>
      <c r="E1114" s="1054" t="s">
        <v>4475</v>
      </c>
      <c r="F1114" s="1289"/>
      <c r="G1114" s="1289" t="s">
        <v>4473</v>
      </c>
      <c r="H1114" s="1289" t="str">
        <f t="shared" ref="H1114:H1116" si="1176">IF(AB1114="+","M","")</f>
        <v/>
      </c>
      <c r="I1114" s="1289"/>
      <c r="J1114" s="1289" t="str">
        <f t="shared" ref="J1114" si="1177">IF(Z1114="+","V","")</f>
        <v/>
      </c>
      <c r="K1114" s="1289" t="s">
        <v>3819</v>
      </c>
      <c r="L1114" s="1289"/>
      <c r="M1114" s="1780" t="str">
        <f>INDEX([1]TDSheet!$S$14:$S$25000,MATCH($B1114,[1]TDSheet!$B$14:$B$25000,0))</f>
        <v xml:space="preserve"> Toyota "Carina E" 4D Sed / 5D Lbk / 5D Wagon | "Corona" IX T190 RHD 4D Sed (92-98) | "Caldina" I (92-02) RHD 5D Wagon '1992-1998 ПЭО+молд.П #8282AGNHZ</v>
      </c>
      <c r="N1114" s="1781">
        <f>INDEX([1]TDSheet!$AX$14:$AX$25000,MATCH($B1114,[1]TDSheet!$B$14:$B$25000,0))</f>
        <v>9350</v>
      </c>
      <c r="O1114" s="1781">
        <f>INDEX([1]TDSheet!$AX$14:$AX$25000,MATCH($B1114,[1]TDSheet!$B$14:$B$25000,0))</f>
        <v>9350</v>
      </c>
      <c r="P1114" s="1781">
        <f>INDEX([1]TDSheet!$AX$14:$AX$25000,MATCH($B1114,[1]TDSheet!$B$14:$B$25000,0))</f>
        <v>9350</v>
      </c>
      <c r="Q1114" s="1781">
        <f>INDEX([1]TDSheet!$AX$14:$AX$25000,MATCH($B1114,[1]TDSheet!$B$14:$B$25000,0))</f>
        <v>9350</v>
      </c>
      <c r="R1114" s="1781">
        <f>INDEX([1]TDSheet!$AX$14:$AX$25000,MATCH($B1114,[1]TDSheet!$B$14:$B$25000,0))</f>
        <v>9350</v>
      </c>
      <c r="S1114" s="1781">
        <f>INDEX([1]TDSheet!$AX$14:$AX$25000,MATCH($B1114,[1]TDSheet!$B$14:$B$25000,0))</f>
        <v>9350</v>
      </c>
      <c r="T1114" s="1781">
        <f>INDEX([1]TDSheet!$AX$14:$AX$25000,MATCH($B1114,[1]TDSheet!$B$14:$B$25000,0))</f>
        <v>9350</v>
      </c>
      <c r="U1114" s="1781">
        <f>INDEX([1]TDSheet!$AX$14:$AX$25000,MATCH($B1114,[1]TDSheet!$B$14:$B$25000,0))</f>
        <v>9350</v>
      </c>
      <c r="V1114" s="1782">
        <f>INDEX([1]TDSheet!$AX$14:$AX$25000,MATCH($B1114,[1]TDSheet!$B$14:$B$25000,0))</f>
        <v>9350</v>
      </c>
      <c r="W1114" s="1477"/>
      <c r="X1114" s="838" t="s">
        <v>4211</v>
      </c>
      <c r="Y1114" s="1478" t="s">
        <v>3123</v>
      </c>
      <c r="Z1114" s="1478"/>
      <c r="AA1114" s="1478"/>
      <c r="AB1114" s="1478"/>
      <c r="AC1114" s="1478" t="s">
        <v>3123</v>
      </c>
      <c r="AD1114" s="839" t="str">
        <f>INDEX([1]TDSheet!$AV$14:$AV$25000,MATCH($B1114,[1]TDSheet!$B$14:$B$25000,0))</f>
        <v>1394*862</v>
      </c>
      <c r="AE1114" s="805">
        <f>INDEX([1]TDSheet!$AY$14:$AY$25000,MATCH($B1114,[1]TDSheet!$B$14:$B$25000,0))</f>
        <v>10850</v>
      </c>
      <c r="AF1114" s="1051"/>
      <c r="AG1114" s="1058"/>
      <c r="AH1114" s="251"/>
      <c r="AI1114" s="251"/>
    </row>
    <row r="1115" spans="1:35" ht="17.25" customHeight="1">
      <c r="A1115" s="1393">
        <f>ROW(1115:1115)-SUM(AF$1:AF1115)</f>
        <v>1075</v>
      </c>
      <c r="B1115" s="159" t="s">
        <v>8785</v>
      </c>
      <c r="C1115" s="159" t="str">
        <f t="shared" si="1175"/>
        <v>8304AGNBL1P</v>
      </c>
      <c r="D1115" s="841" t="s">
        <v>4215</v>
      </c>
      <c r="E1115" s="1054" t="s">
        <v>4471</v>
      </c>
      <c r="F1115" s="1289"/>
      <c r="G1115" s="1289"/>
      <c r="H1115" s="1289" t="str">
        <f t="shared" si="1176"/>
        <v/>
      </c>
      <c r="I1115" s="1289"/>
      <c r="J1115" s="1289"/>
      <c r="K1115" s="1289"/>
      <c r="L1115" s="1289" t="s">
        <v>4484</v>
      </c>
      <c r="M1115" s="1780" t="str">
        <f>INDEX([1]TDSheet!$S$14:$S$25000,MATCH($B1115,[1]TDSheet!$B$14:$B$25000,0))</f>
        <v xml:space="preserve"> Toyota "Corolla" VIII E110 3D Hbk / 4D Sed / 5D Lbk / 5D Wagon (97-00) | "Sprinter" VIII AE110 RHD 4D Sed (95-00) | "Sprinter Carib" III (95-02) AE111 / AE114 RHD 5D Wagon '1995-2000 держ.зерк. #8304AGNBL1P</v>
      </c>
      <c r="N1115" s="1781">
        <f>INDEX([1]TDSheet!$AX$14:$AX$25000,MATCH($B1115,[1]TDSheet!$B$14:$B$25000,0))</f>
        <v>3400</v>
      </c>
      <c r="O1115" s="1781">
        <f>INDEX([1]TDSheet!$AX$14:$AX$25000,MATCH($B1115,[1]TDSheet!$B$14:$B$25000,0))</f>
        <v>3400</v>
      </c>
      <c r="P1115" s="1781">
        <f>INDEX([1]TDSheet!$AX$14:$AX$25000,MATCH($B1115,[1]TDSheet!$B$14:$B$25000,0))</f>
        <v>3400</v>
      </c>
      <c r="Q1115" s="1781">
        <f>INDEX([1]TDSheet!$AX$14:$AX$25000,MATCH($B1115,[1]TDSheet!$B$14:$B$25000,0))</f>
        <v>3400</v>
      </c>
      <c r="R1115" s="1781">
        <f>INDEX([1]TDSheet!$AX$14:$AX$25000,MATCH($B1115,[1]TDSheet!$B$14:$B$25000,0))</f>
        <v>3400</v>
      </c>
      <c r="S1115" s="1781">
        <f>INDEX([1]TDSheet!$AX$14:$AX$25000,MATCH($B1115,[1]TDSheet!$B$14:$B$25000,0))</f>
        <v>3400</v>
      </c>
      <c r="T1115" s="1781">
        <f>INDEX([1]TDSheet!$AX$14:$AX$25000,MATCH($B1115,[1]TDSheet!$B$14:$B$25000,0))</f>
        <v>3400</v>
      </c>
      <c r="U1115" s="1781">
        <f>INDEX([1]TDSheet!$AX$14:$AX$25000,MATCH($B1115,[1]TDSheet!$B$14:$B$25000,0))</f>
        <v>3400</v>
      </c>
      <c r="V1115" s="1782">
        <f>INDEX([1]TDSheet!$AX$14:$AX$25000,MATCH($B1115,[1]TDSheet!$B$14:$B$25000,0))</f>
        <v>3400</v>
      </c>
      <c r="W1115" s="1477"/>
      <c r="X1115" s="838" t="s">
        <v>3640</v>
      </c>
      <c r="Y1115" s="1478" t="s">
        <v>3123</v>
      </c>
      <c r="Z1115" s="1478"/>
      <c r="AA1115" s="1478" t="s">
        <v>3123</v>
      </c>
      <c r="AB1115" s="1478"/>
      <c r="AC1115" s="1478" t="s">
        <v>3123</v>
      </c>
      <c r="AD1115" s="839" t="str">
        <f>INDEX([1]TDSheet!$AV$14:$AV$25000,MATCH($B1115,[1]TDSheet!$B$14:$B$25000,0))</f>
        <v>1432*825</v>
      </c>
      <c r="AE1115" s="805">
        <f>INDEX([1]TDSheet!$AY$14:$AY$25000,MATCH($B1115,[1]TDSheet!$B$14:$B$25000,0))</f>
        <v>3900</v>
      </c>
      <c r="AF1115" s="1051"/>
      <c r="AG1115" s="1058"/>
      <c r="AH1115" s="251"/>
      <c r="AI1115" s="251"/>
    </row>
    <row r="1116" spans="1:35" ht="51.95" customHeight="1">
      <c r="A1116" s="1393">
        <v>3</v>
      </c>
      <c r="B1116" s="159" t="s">
        <v>8788</v>
      </c>
      <c r="C1116" s="159" t="str">
        <f t="shared" si="1175"/>
        <v>8340AGNBLV00</v>
      </c>
      <c r="D1116" s="841" t="s">
        <v>4216</v>
      </c>
      <c r="E1116" s="1054" t="s">
        <v>4471</v>
      </c>
      <c r="F1116" s="1289"/>
      <c r="G1116" s="1289"/>
      <c r="H1116" s="1289" t="str">
        <f t="shared" si="1176"/>
        <v/>
      </c>
      <c r="I1116" s="1289"/>
      <c r="J1116" s="1289" t="s">
        <v>3347</v>
      </c>
      <c r="K1116" s="1289">
        <v>0</v>
      </c>
      <c r="L1116" s="1289">
        <v>0</v>
      </c>
      <c r="M1116" s="1780" t="str">
        <f>INDEX([1]TDSheet!$S$14:$S$25000,MATCH($B1116,[1]TDSheet!$B$14:$B$25000,0))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держ.зерк. #8340AGNBLV00</v>
      </c>
      <c r="N1116" s="1781">
        <f>INDEX([1]TDSheet!$AX$14:$AX$25000,MATCH($B1116,[1]TDSheet!$B$14:$B$25000,0))</f>
        <v>3400</v>
      </c>
      <c r="O1116" s="1781">
        <f>INDEX([1]TDSheet!$AX$14:$AX$25000,MATCH($B1116,[1]TDSheet!$B$14:$B$25000,0))</f>
        <v>3400</v>
      </c>
      <c r="P1116" s="1781">
        <f>INDEX([1]TDSheet!$AX$14:$AX$25000,MATCH($B1116,[1]TDSheet!$B$14:$B$25000,0))</f>
        <v>3400</v>
      </c>
      <c r="Q1116" s="1781">
        <f>INDEX([1]TDSheet!$AX$14:$AX$25000,MATCH($B1116,[1]TDSheet!$B$14:$B$25000,0))</f>
        <v>3400</v>
      </c>
      <c r="R1116" s="1781">
        <f>INDEX([1]TDSheet!$AX$14:$AX$25000,MATCH($B1116,[1]TDSheet!$B$14:$B$25000,0))</f>
        <v>3400</v>
      </c>
      <c r="S1116" s="1781">
        <f>INDEX([1]TDSheet!$AX$14:$AX$25000,MATCH($B1116,[1]TDSheet!$B$14:$B$25000,0))</f>
        <v>3400</v>
      </c>
      <c r="T1116" s="1781">
        <f>INDEX([1]TDSheet!$AX$14:$AX$25000,MATCH($B1116,[1]TDSheet!$B$14:$B$25000,0))</f>
        <v>3400</v>
      </c>
      <c r="U1116" s="1781">
        <f>INDEX([1]TDSheet!$AX$14:$AX$25000,MATCH($B1116,[1]TDSheet!$B$14:$B$25000,0))</f>
        <v>3400</v>
      </c>
      <c r="V1116" s="1782">
        <f>INDEX([1]TDSheet!$AX$14:$AX$25000,MATCH($B1116,[1]TDSheet!$B$14:$B$25000,0))</f>
        <v>3400</v>
      </c>
      <c r="W1116" s="1477"/>
      <c r="X1116" s="838" t="s">
        <v>3132</v>
      </c>
      <c r="Y1116" s="1478" t="s">
        <v>3123</v>
      </c>
      <c r="Z1116" s="1478" t="s">
        <v>3123</v>
      </c>
      <c r="AA1116" s="1478" t="s">
        <v>3123</v>
      </c>
      <c r="AB1116" s="1478"/>
      <c r="AC1116" s="1478" t="s">
        <v>3123</v>
      </c>
      <c r="AD1116" s="839" t="str">
        <f>INDEX([1]TDSheet!$AV$14:$AV$25000,MATCH($B1116,[1]TDSheet!$B$14:$B$25000,0))</f>
        <v>1390*880</v>
      </c>
      <c r="AE1116" s="805">
        <f>INDEX([1]TDSheet!$AY$14:$AY$25000,MATCH($B1116,[1]TDSheet!$B$14:$B$25000,0))</f>
        <v>3900</v>
      </c>
      <c r="AF1116" s="1051"/>
      <c r="AG1116" s="1058"/>
      <c r="AH1116" s="251"/>
      <c r="AI1116" s="251"/>
    </row>
    <row r="1117" spans="1:35" ht="35.1" customHeight="1">
      <c r="A1117" s="1393">
        <f>ROW(1117:1117)-SUM(AF$1:AF1117)</f>
        <v>1077</v>
      </c>
      <c r="B1117" s="159" t="s">
        <v>8786</v>
      </c>
      <c r="C1117" s="159" t="str">
        <f t="shared" ref="C1117:C1119" si="1178">IF(D1117&lt;&gt;"",CONCATENATE(D1117,E1117,F1117,G1117,H1117,I1117,J1117,K1117,L1117),"")</f>
        <v>8340AGNBLV1P</v>
      </c>
      <c r="D1117" s="841" t="s">
        <v>4216</v>
      </c>
      <c r="E1117" s="1054" t="s">
        <v>4471</v>
      </c>
      <c r="F1117" s="1289"/>
      <c r="G1117" s="1289"/>
      <c r="H1117" s="1289" t="str">
        <f t="shared" ref="H1117:H1119" si="1179">IF(AB1117="+","M","")</f>
        <v/>
      </c>
      <c r="I1117" s="1289"/>
      <c r="J1117" s="1289" t="s">
        <v>3347</v>
      </c>
      <c r="K1117" s="1289"/>
      <c r="L1117" s="1289" t="s">
        <v>4484</v>
      </c>
      <c r="M1117" s="1780" t="str">
        <f>INDEX([1]TDSheet!$S$14:$S$25000,MATCH($B1117,[1]TDSheet!$B$14:$B$25000,0))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 #8340AGNBLV1P</v>
      </c>
      <c r="N1117" s="1781">
        <f>INDEX([1]TDSheet!$AX$14:$AX$25000,MATCH($B1117,[1]TDSheet!$B$14:$B$25000,0))</f>
        <v>3400</v>
      </c>
      <c r="O1117" s="1781">
        <f>INDEX([1]TDSheet!$AX$14:$AX$25000,MATCH($B1117,[1]TDSheet!$B$14:$B$25000,0))</f>
        <v>3400</v>
      </c>
      <c r="P1117" s="1781">
        <f>INDEX([1]TDSheet!$AX$14:$AX$25000,MATCH($B1117,[1]TDSheet!$B$14:$B$25000,0))</f>
        <v>3400</v>
      </c>
      <c r="Q1117" s="1781">
        <f>INDEX([1]TDSheet!$AX$14:$AX$25000,MATCH($B1117,[1]TDSheet!$B$14:$B$25000,0))</f>
        <v>3400</v>
      </c>
      <c r="R1117" s="1781">
        <f>INDEX([1]TDSheet!$AX$14:$AX$25000,MATCH($B1117,[1]TDSheet!$B$14:$B$25000,0))</f>
        <v>3400</v>
      </c>
      <c r="S1117" s="1781">
        <f>INDEX([1]TDSheet!$AX$14:$AX$25000,MATCH($B1117,[1]TDSheet!$B$14:$B$25000,0))</f>
        <v>3400</v>
      </c>
      <c r="T1117" s="1781">
        <f>INDEX([1]TDSheet!$AX$14:$AX$25000,MATCH($B1117,[1]TDSheet!$B$14:$B$25000,0))</f>
        <v>3400</v>
      </c>
      <c r="U1117" s="1781">
        <f>INDEX([1]TDSheet!$AX$14:$AX$25000,MATCH($B1117,[1]TDSheet!$B$14:$B$25000,0))</f>
        <v>3400</v>
      </c>
      <c r="V1117" s="1782">
        <f>INDEX([1]TDSheet!$AX$14:$AX$25000,MATCH($B1117,[1]TDSheet!$B$14:$B$25000,0))</f>
        <v>3400</v>
      </c>
      <c r="W1117" s="1477"/>
      <c r="X1117" s="838" t="s">
        <v>3132</v>
      </c>
      <c r="Y1117" s="1478" t="s">
        <v>3123</v>
      </c>
      <c r="Z1117" s="1478" t="s">
        <v>3123</v>
      </c>
      <c r="AA1117" s="1478" t="s">
        <v>3123</v>
      </c>
      <c r="AB1117" s="1478"/>
      <c r="AC1117" s="1478" t="s">
        <v>3123</v>
      </c>
      <c r="AD1117" s="839" t="str">
        <f>INDEX([1]TDSheet!$AV$14:$AV$25000,MATCH($B1117,[1]TDSheet!$B$14:$B$25000,0))</f>
        <v>1390*880</v>
      </c>
      <c r="AE1117" s="805">
        <f>INDEX([1]TDSheet!$AY$14:$AY$25000,MATCH($B1117,[1]TDSheet!$B$14:$B$25000,0))</f>
        <v>3900</v>
      </c>
      <c r="AF1117" s="1051"/>
      <c r="AG1117" s="1058"/>
      <c r="AH1117" s="251"/>
      <c r="AI1117" s="251"/>
    </row>
    <row r="1118" spans="1:35" ht="51.95" customHeight="1">
      <c r="A1118" s="1393">
        <f>ROW(1118:1118)-SUM(AF$1:AF1118)</f>
        <v>1078</v>
      </c>
      <c r="B1118" s="159" t="s">
        <v>8790</v>
      </c>
      <c r="C1118" s="159" t="str">
        <f t="shared" si="1178"/>
        <v>8340AGNBLMV2P</v>
      </c>
      <c r="D1118" s="841" t="s">
        <v>4216</v>
      </c>
      <c r="E1118" s="1054" t="s">
        <v>4471</v>
      </c>
      <c r="F1118" s="1289"/>
      <c r="G1118" s="1289"/>
      <c r="H1118" s="1289" t="str">
        <f t="shared" si="1179"/>
        <v>M</v>
      </c>
      <c r="I1118" s="1289"/>
      <c r="J1118" s="1289" t="s">
        <v>3347</v>
      </c>
      <c r="K1118" s="1289"/>
      <c r="L1118" s="1289" t="s">
        <v>7683</v>
      </c>
      <c r="M1118" s="1780" t="str">
        <f>INDEX([1]TDSheet!$S$14:$S$25000,MATCH($B1118,[1]TDSheet!$B$14:$B$25000,0))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держ.зерк.+датч.дожд. #8340AGNBLMV2P</v>
      </c>
      <c r="N1118" s="1781">
        <f>INDEX([1]TDSheet!$AX$14:$AX$25000,MATCH($B1118,[1]TDSheet!$B$14:$B$25000,0))</f>
        <v>3800</v>
      </c>
      <c r="O1118" s="1781">
        <f>INDEX([1]TDSheet!$AX$14:$AX$25000,MATCH($B1118,[1]TDSheet!$B$14:$B$25000,0))</f>
        <v>3800</v>
      </c>
      <c r="P1118" s="1781">
        <f>INDEX([1]TDSheet!$AX$14:$AX$25000,MATCH($B1118,[1]TDSheet!$B$14:$B$25000,0))</f>
        <v>3800</v>
      </c>
      <c r="Q1118" s="1781">
        <f>INDEX([1]TDSheet!$AX$14:$AX$25000,MATCH($B1118,[1]TDSheet!$B$14:$B$25000,0))</f>
        <v>3800</v>
      </c>
      <c r="R1118" s="1781">
        <f>INDEX([1]TDSheet!$AX$14:$AX$25000,MATCH($B1118,[1]TDSheet!$B$14:$B$25000,0))</f>
        <v>3800</v>
      </c>
      <c r="S1118" s="1781">
        <f>INDEX([1]TDSheet!$AX$14:$AX$25000,MATCH($B1118,[1]TDSheet!$B$14:$B$25000,0))</f>
        <v>3800</v>
      </c>
      <c r="T1118" s="1781">
        <f>INDEX([1]TDSheet!$AX$14:$AX$25000,MATCH($B1118,[1]TDSheet!$B$14:$B$25000,0))</f>
        <v>3800</v>
      </c>
      <c r="U1118" s="1781">
        <f>INDEX([1]TDSheet!$AX$14:$AX$25000,MATCH($B1118,[1]TDSheet!$B$14:$B$25000,0))</f>
        <v>3800</v>
      </c>
      <c r="V1118" s="1782">
        <f>INDEX([1]TDSheet!$AX$14:$AX$25000,MATCH($B1118,[1]TDSheet!$B$14:$B$25000,0))</f>
        <v>3800</v>
      </c>
      <c r="W1118" s="1477"/>
      <c r="X1118" s="838" t="s">
        <v>3132</v>
      </c>
      <c r="Y1118" s="1478" t="s">
        <v>3123</v>
      </c>
      <c r="Z1118" s="1478" t="s">
        <v>3123</v>
      </c>
      <c r="AA1118" s="1478" t="s">
        <v>3123</v>
      </c>
      <c r="AB1118" s="1478" t="s">
        <v>3123</v>
      </c>
      <c r="AC1118" s="1478"/>
      <c r="AD1118" s="839" t="str">
        <f>INDEX([1]TDSheet!$AV$14:$AV$25000,MATCH($B1118,[1]TDSheet!$B$14:$B$25000,0))</f>
        <v>1390*880</v>
      </c>
      <c r="AE1118" s="805">
        <f>INDEX([1]TDSheet!$AY$14:$AY$25000,MATCH($B1118,[1]TDSheet!$B$14:$B$25000,0))</f>
        <v>4300</v>
      </c>
      <c r="AF1118" s="1051"/>
      <c r="AG1118" s="1058"/>
      <c r="AH1118" s="251"/>
      <c r="AI1118" s="251"/>
    </row>
    <row r="1119" spans="1:35" ht="51.95" customHeight="1">
      <c r="A1119" s="1393">
        <f>ROW(1119:1119)-SUM(AF$1:AF1119)</f>
        <v>1079</v>
      </c>
      <c r="B1119" s="159" t="s">
        <v>8789</v>
      </c>
      <c r="C1119" s="159" t="str">
        <f t="shared" si="1178"/>
        <v>8340AGNBLVZ</v>
      </c>
      <c r="D1119" s="841" t="s">
        <v>4216</v>
      </c>
      <c r="E1119" s="1054" t="s">
        <v>4471</v>
      </c>
      <c r="F1119" s="1289"/>
      <c r="G1119" s="1289"/>
      <c r="H1119" s="1289" t="str">
        <f t="shared" si="1179"/>
        <v/>
      </c>
      <c r="I1119" s="1289"/>
      <c r="J1119" s="1289" t="s">
        <v>3347</v>
      </c>
      <c r="K1119" s="1289" t="s">
        <v>3819</v>
      </c>
      <c r="L1119" s="1289"/>
      <c r="M1119" s="1780" t="str">
        <f>INDEX([1]TDSheet!$S$14:$S$25000,MATCH($B1119,[1]TDSheet!$B$14:$B$25000,0))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держ.зерк.+молд.П #8340AGNBLVZ</v>
      </c>
      <c r="N1119" s="1781">
        <f>INDEX([1]TDSheet!$AX$14:$AX$25000,MATCH($B1119,[1]TDSheet!$B$14:$B$25000,0))</f>
        <v>4450</v>
      </c>
      <c r="O1119" s="1781">
        <f>INDEX([1]TDSheet!$AX$14:$AX$25000,MATCH($B1119,[1]TDSheet!$B$14:$B$25000,0))</f>
        <v>4450</v>
      </c>
      <c r="P1119" s="1781">
        <f>INDEX([1]TDSheet!$AX$14:$AX$25000,MATCH($B1119,[1]TDSheet!$B$14:$B$25000,0))</f>
        <v>4450</v>
      </c>
      <c r="Q1119" s="1781">
        <f>INDEX([1]TDSheet!$AX$14:$AX$25000,MATCH($B1119,[1]TDSheet!$B$14:$B$25000,0))</f>
        <v>4450</v>
      </c>
      <c r="R1119" s="1781">
        <f>INDEX([1]TDSheet!$AX$14:$AX$25000,MATCH($B1119,[1]TDSheet!$B$14:$B$25000,0))</f>
        <v>4450</v>
      </c>
      <c r="S1119" s="1781">
        <f>INDEX([1]TDSheet!$AX$14:$AX$25000,MATCH($B1119,[1]TDSheet!$B$14:$B$25000,0))</f>
        <v>4450</v>
      </c>
      <c r="T1119" s="1781">
        <f>INDEX([1]TDSheet!$AX$14:$AX$25000,MATCH($B1119,[1]TDSheet!$B$14:$B$25000,0))</f>
        <v>4450</v>
      </c>
      <c r="U1119" s="1781">
        <f>INDEX([1]TDSheet!$AX$14:$AX$25000,MATCH($B1119,[1]TDSheet!$B$14:$B$25000,0))</f>
        <v>4450</v>
      </c>
      <c r="V1119" s="1782">
        <f>INDEX([1]TDSheet!$AX$14:$AX$25000,MATCH($B1119,[1]TDSheet!$B$14:$B$25000,0))</f>
        <v>4450</v>
      </c>
      <c r="W1119" s="1477"/>
      <c r="X1119" s="838" t="s">
        <v>3132</v>
      </c>
      <c r="Y1119" s="1478" t="s">
        <v>3123</v>
      </c>
      <c r="Z1119" s="1478" t="s">
        <v>3123</v>
      </c>
      <c r="AA1119" s="1478" t="s">
        <v>3123</v>
      </c>
      <c r="AB1119" s="1478"/>
      <c r="AC1119" s="1478" t="s">
        <v>3123</v>
      </c>
      <c r="AD1119" s="839" t="str">
        <f>INDEX([1]TDSheet!$AV$14:$AV$25000,MATCH($B1119,[1]TDSheet!$B$14:$B$25000,0))</f>
        <v>1390*880</v>
      </c>
      <c r="AE1119" s="805">
        <f>INDEX([1]TDSheet!$AY$14:$AY$25000,MATCH($B1119,[1]TDSheet!$B$14:$B$25000,0))</f>
        <v>4950</v>
      </c>
      <c r="AF1119" s="1051"/>
      <c r="AG1119" s="1058"/>
      <c r="AH1119" s="251"/>
      <c r="AI1119" s="251"/>
    </row>
    <row r="1120" spans="1:35" ht="51.95" customHeight="1">
      <c r="A1120" s="1393">
        <f>ROW(1120:1120)-SUM(AF$1:AF1120)</f>
        <v>1080</v>
      </c>
      <c r="B1120" s="159" t="s">
        <v>8787</v>
      </c>
      <c r="C1120" s="159" t="str">
        <f t="shared" ref="C1120:C1121" si="1180">IF(D1120&lt;&gt;"",CONCATENATE(D1120,E1120,F1120,G1120,H1120,I1120,J1120,K1120,L1120),"")</f>
        <v>8340AGNBLVZ1P</v>
      </c>
      <c r="D1120" s="841" t="s">
        <v>4216</v>
      </c>
      <c r="E1120" s="1054" t="s">
        <v>4471</v>
      </c>
      <c r="F1120" s="1289"/>
      <c r="G1120" s="1289"/>
      <c r="H1120" s="1289" t="str">
        <f t="shared" ref="H1120:H1121" si="1181">IF(AB1120="+","M","")</f>
        <v/>
      </c>
      <c r="I1120" s="1289"/>
      <c r="J1120" s="1289" t="s">
        <v>3347</v>
      </c>
      <c r="K1120" s="1289" t="s">
        <v>3819</v>
      </c>
      <c r="L1120" s="1289" t="s">
        <v>4484</v>
      </c>
      <c r="M1120" s="1780" t="str">
        <f>INDEX([1]TDSheet!$S$14:$S$25000,MATCH($B1120,[1]TDSheet!$B$14:$B$25000,0))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держ.зерк.+молд.П #8340AGNBLVZ1P</v>
      </c>
      <c r="N1120" s="1781">
        <f>INDEX([1]TDSheet!$AX$14:$AX$25000,MATCH($B1120,[1]TDSheet!$B$14:$B$25000,0))</f>
        <v>4450</v>
      </c>
      <c r="O1120" s="1781">
        <f>INDEX([1]TDSheet!$AX$14:$AX$25000,MATCH($B1120,[1]TDSheet!$B$14:$B$25000,0))</f>
        <v>4450</v>
      </c>
      <c r="P1120" s="1781">
        <f>INDEX([1]TDSheet!$AX$14:$AX$25000,MATCH($B1120,[1]TDSheet!$B$14:$B$25000,0))</f>
        <v>4450</v>
      </c>
      <c r="Q1120" s="1781">
        <f>INDEX([1]TDSheet!$AX$14:$AX$25000,MATCH($B1120,[1]TDSheet!$B$14:$B$25000,0))</f>
        <v>4450</v>
      </c>
      <c r="R1120" s="1781">
        <f>INDEX([1]TDSheet!$AX$14:$AX$25000,MATCH($B1120,[1]TDSheet!$B$14:$B$25000,0))</f>
        <v>4450</v>
      </c>
      <c r="S1120" s="1781">
        <f>INDEX([1]TDSheet!$AX$14:$AX$25000,MATCH($B1120,[1]TDSheet!$B$14:$B$25000,0))</f>
        <v>4450</v>
      </c>
      <c r="T1120" s="1781">
        <f>INDEX([1]TDSheet!$AX$14:$AX$25000,MATCH($B1120,[1]TDSheet!$B$14:$B$25000,0))</f>
        <v>4450</v>
      </c>
      <c r="U1120" s="1781">
        <f>INDEX([1]TDSheet!$AX$14:$AX$25000,MATCH($B1120,[1]TDSheet!$B$14:$B$25000,0))</f>
        <v>4450</v>
      </c>
      <c r="V1120" s="1782">
        <f>INDEX([1]TDSheet!$AX$14:$AX$25000,MATCH($B1120,[1]TDSheet!$B$14:$B$25000,0))</f>
        <v>4450</v>
      </c>
      <c r="W1120" s="1477"/>
      <c r="X1120" s="838" t="s">
        <v>3132</v>
      </c>
      <c r="Y1120" s="1478" t="s">
        <v>3123</v>
      </c>
      <c r="Z1120" s="1478" t="s">
        <v>3123</v>
      </c>
      <c r="AA1120" s="1478" t="s">
        <v>3123</v>
      </c>
      <c r="AB1120" s="1478"/>
      <c r="AC1120" s="1478" t="s">
        <v>3123</v>
      </c>
      <c r="AD1120" s="839" t="str">
        <f>INDEX([1]TDSheet!$AV$14:$AV$25000,MATCH($B1120,[1]TDSheet!$B$14:$B$25000,0))</f>
        <v>1390*880</v>
      </c>
      <c r="AE1120" s="805">
        <f>INDEX([1]TDSheet!$AY$14:$AY$25000,MATCH($B1120,[1]TDSheet!$B$14:$B$25000,0))</f>
        <v>4950</v>
      </c>
      <c r="AF1120" s="1051"/>
      <c r="AG1120" s="1058"/>
      <c r="AH1120" s="251"/>
      <c r="AI1120" s="251"/>
    </row>
    <row r="1121" spans="1:35" ht="51.95" customHeight="1">
      <c r="A1121" s="1393">
        <f>ROW(1121:1121)-SUM(AF$1:AF1121)</f>
        <v>1081</v>
      </c>
      <c r="B1121" s="159" t="s">
        <v>8791</v>
      </c>
      <c r="C1121" s="159" t="str">
        <f t="shared" si="1180"/>
        <v>8340AGNBLMVZ2P</v>
      </c>
      <c r="D1121" s="841" t="s">
        <v>4216</v>
      </c>
      <c r="E1121" s="1054" t="s">
        <v>4471</v>
      </c>
      <c r="F1121" s="1289"/>
      <c r="G1121" s="1289"/>
      <c r="H1121" s="1289" t="str">
        <f t="shared" si="1181"/>
        <v>M</v>
      </c>
      <c r="I1121" s="1289"/>
      <c r="J1121" s="1289" t="s">
        <v>3347</v>
      </c>
      <c r="K1121" s="1289" t="s">
        <v>3819</v>
      </c>
      <c r="L1121" s="1289" t="s">
        <v>7683</v>
      </c>
      <c r="M1121" s="1780" t="str">
        <f>INDEX([1]TDSheet!$S$14:$S$25000,MATCH($B1121,[1]TDSheet!$B$14:$B$25000,0))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держ.зерк.+датч.дожд.+молд.П #8340AGNBLMVZ2P</v>
      </c>
      <c r="N1121" s="1781">
        <f>INDEX([1]TDSheet!$AX$14:$AX$25000,MATCH($B1121,[1]TDSheet!$B$14:$B$25000,0))</f>
        <v>4900</v>
      </c>
      <c r="O1121" s="1781">
        <f>INDEX([1]TDSheet!$AX$14:$AX$25000,MATCH($B1121,[1]TDSheet!$B$14:$B$25000,0))</f>
        <v>4900</v>
      </c>
      <c r="P1121" s="1781">
        <f>INDEX([1]TDSheet!$AX$14:$AX$25000,MATCH($B1121,[1]TDSheet!$B$14:$B$25000,0))</f>
        <v>4900</v>
      </c>
      <c r="Q1121" s="1781">
        <f>INDEX([1]TDSheet!$AX$14:$AX$25000,MATCH($B1121,[1]TDSheet!$B$14:$B$25000,0))</f>
        <v>4900</v>
      </c>
      <c r="R1121" s="1781">
        <f>INDEX([1]TDSheet!$AX$14:$AX$25000,MATCH($B1121,[1]TDSheet!$B$14:$B$25000,0))</f>
        <v>4900</v>
      </c>
      <c r="S1121" s="1781">
        <f>INDEX([1]TDSheet!$AX$14:$AX$25000,MATCH($B1121,[1]TDSheet!$B$14:$B$25000,0))</f>
        <v>4900</v>
      </c>
      <c r="T1121" s="1781">
        <f>INDEX([1]TDSheet!$AX$14:$AX$25000,MATCH($B1121,[1]TDSheet!$B$14:$B$25000,0))</f>
        <v>4900</v>
      </c>
      <c r="U1121" s="1781">
        <f>INDEX([1]TDSheet!$AX$14:$AX$25000,MATCH($B1121,[1]TDSheet!$B$14:$B$25000,0))</f>
        <v>4900</v>
      </c>
      <c r="V1121" s="1782">
        <f>INDEX([1]TDSheet!$AX$14:$AX$25000,MATCH($B1121,[1]TDSheet!$B$14:$B$25000,0))</f>
        <v>4900</v>
      </c>
      <c r="W1121" s="1477"/>
      <c r="X1121" s="838" t="s">
        <v>3132</v>
      </c>
      <c r="Y1121" s="1478" t="s">
        <v>3123</v>
      </c>
      <c r="Z1121" s="1478" t="s">
        <v>3123</v>
      </c>
      <c r="AA1121" s="1478" t="s">
        <v>3123</v>
      </c>
      <c r="AB1121" s="1478" t="s">
        <v>3123</v>
      </c>
      <c r="AC1121" s="1478"/>
      <c r="AD1121" s="839" t="str">
        <f>INDEX([1]TDSheet!$AV$14:$AV$25000,MATCH($B1121,[1]TDSheet!$B$14:$B$25000,0))</f>
        <v>1390*880</v>
      </c>
      <c r="AE1121" s="805">
        <f>INDEX([1]TDSheet!$AY$14:$AY$25000,MATCH($B1121,[1]TDSheet!$B$14:$B$25000,0))</f>
        <v>5400</v>
      </c>
      <c r="AF1121" s="1051"/>
      <c r="AG1121" s="1058"/>
      <c r="AH1121" s="251"/>
      <c r="AI1121" s="251"/>
    </row>
    <row r="1122" spans="1:35" ht="17.25" customHeight="1">
      <c r="A1122" s="1393">
        <f>ROW(1122:1122)-SUM(AF$1:AF1122)</f>
        <v>1082</v>
      </c>
      <c r="B1122" s="159" t="s">
        <v>8377</v>
      </c>
      <c r="C1122" s="159" t="str">
        <f t="shared" ref="C1122" si="1182">IF(D1122&lt;&gt;"",CONCATENATE(D1122,E1122,F1122,G1122,H1122,I1122,J1122,K1122,L1122),"")</f>
        <v>8376AGNBLVW</v>
      </c>
      <c r="D1122" s="841" t="s">
        <v>4217</v>
      </c>
      <c r="E1122" s="1054" t="s">
        <v>4471</v>
      </c>
      <c r="F1122" s="1289"/>
      <c r="G1122" s="1289"/>
      <c r="H1122" s="1289" t="str">
        <f t="shared" si="1173"/>
        <v/>
      </c>
      <c r="I1122" s="1289"/>
      <c r="J1122" s="1289" t="str">
        <f t="shared" si="1174"/>
        <v>V</v>
      </c>
      <c r="K1122" s="1289" t="s">
        <v>4476</v>
      </c>
      <c r="L1122" s="1289"/>
      <c r="M1122" s="1780" t="str">
        <f>INDEX([1]TDSheet!$S$14:$S$25000,MATCH($B1122,[1]TDSheet!$B$14:$B$25000,0))</f>
        <v xml:space="preserve"> Toyota "Corolla" X E140, E150 4D Sed '2006-2013 60 мм до держ.зерк.+молд.П #8376AGNBLVW</v>
      </c>
      <c r="N1122" s="1781">
        <f>INDEX([1]TDSheet!$AX$14:$AX$25000,MATCH($B1122,[1]TDSheet!$B$14:$B$25000,0))</f>
        <v>5000</v>
      </c>
      <c r="O1122" s="1781">
        <f>INDEX([1]TDSheet!$AX$14:$AX$25000,MATCH($B1122,[1]TDSheet!$B$14:$B$25000,0))</f>
        <v>5000</v>
      </c>
      <c r="P1122" s="1781">
        <f>INDEX([1]TDSheet!$AX$14:$AX$25000,MATCH($B1122,[1]TDSheet!$B$14:$B$25000,0))</f>
        <v>5000</v>
      </c>
      <c r="Q1122" s="1781">
        <f>INDEX([1]TDSheet!$AX$14:$AX$25000,MATCH($B1122,[1]TDSheet!$B$14:$B$25000,0))</f>
        <v>5000</v>
      </c>
      <c r="R1122" s="1781">
        <f>INDEX([1]TDSheet!$AX$14:$AX$25000,MATCH($B1122,[1]TDSheet!$B$14:$B$25000,0))</f>
        <v>5000</v>
      </c>
      <c r="S1122" s="1781">
        <f>INDEX([1]TDSheet!$AX$14:$AX$25000,MATCH($B1122,[1]TDSheet!$B$14:$B$25000,0))</f>
        <v>5000</v>
      </c>
      <c r="T1122" s="1781">
        <f>INDEX([1]TDSheet!$AX$14:$AX$25000,MATCH($B1122,[1]TDSheet!$B$14:$B$25000,0))</f>
        <v>5000</v>
      </c>
      <c r="U1122" s="1781">
        <f>INDEX([1]TDSheet!$AX$14:$AX$25000,MATCH($B1122,[1]TDSheet!$B$14:$B$25000,0))</f>
        <v>5000</v>
      </c>
      <c r="V1122" s="1782">
        <f>INDEX([1]TDSheet!$AX$14:$AX$25000,MATCH($B1122,[1]TDSheet!$B$14:$B$25000,0))</f>
        <v>5000</v>
      </c>
      <c r="W1122" s="1477"/>
      <c r="X1122" s="838" t="s">
        <v>4534</v>
      </c>
      <c r="Y1122" s="1478" t="s">
        <v>3123</v>
      </c>
      <c r="Z1122" s="1478" t="s">
        <v>3123</v>
      </c>
      <c r="AA1122" s="1478" t="s">
        <v>3123</v>
      </c>
      <c r="AB1122" s="1478"/>
      <c r="AC1122" s="1478" t="s">
        <v>3123</v>
      </c>
      <c r="AD1122" s="839" t="str">
        <f>INDEX([1]TDSheet!$AV$14:$AV$25000,MATCH($B1122,[1]TDSheet!$B$14:$B$25000,0))</f>
        <v>1420*935</v>
      </c>
      <c r="AE1122" s="805">
        <f>INDEX([1]TDSheet!$AY$14:$AY$25000,MATCH($B1122,[1]TDSheet!$B$14:$B$25000,0))</f>
        <v>5500</v>
      </c>
      <c r="AF1122" s="1051"/>
      <c r="AG1122" s="1058"/>
      <c r="AH1122" s="251"/>
      <c r="AI1122" s="251"/>
    </row>
    <row r="1123" spans="1:35" ht="17.25" customHeight="1">
      <c r="A1123" s="1393">
        <f>ROW(1123:1123)-SUM(AF$1:AF1123)</f>
        <v>1083</v>
      </c>
      <c r="B1123" s="159" t="s">
        <v>8379</v>
      </c>
      <c r="C1123" s="159" t="str">
        <f t="shared" ref="C1123" si="1183">IF(D1123&lt;&gt;"",CONCATENATE(D1123,E1123,F1123,G1123,H1123,I1123,J1123,K1123,L1123),"")</f>
        <v>8376AGNBLVW</v>
      </c>
      <c r="D1123" s="841" t="s">
        <v>4217</v>
      </c>
      <c r="E1123" s="1054" t="s">
        <v>4471</v>
      </c>
      <c r="F1123" s="1289"/>
      <c r="G1123" s="1289"/>
      <c r="H1123" s="1289" t="str">
        <f t="shared" ref="H1123" si="1184">IF(AB1123="+","M","")</f>
        <v/>
      </c>
      <c r="I1123" s="1289"/>
      <c r="J1123" s="1289" t="str">
        <f t="shared" ref="J1123" si="1185">IF(Z1123="+","V","")</f>
        <v>V</v>
      </c>
      <c r="K1123" s="1289" t="s">
        <v>4476</v>
      </c>
      <c r="L1123" s="1289"/>
      <c r="M1123" s="1780" t="str">
        <f>INDEX([1]TDSheet!$S$14:$S$25000,MATCH($B1123,[1]TDSheet!$B$14:$B$25000,0))</f>
        <v xml:space="preserve"> Toyota "Corolla" X E140, E150 4D Sed '2006-2013 120 мм до держ.зерк.+молд.П #8376AGNBLVW</v>
      </c>
      <c r="N1123" s="1781">
        <f>INDEX([1]TDSheet!$AX$14:$AX$25000,MATCH($B1123,[1]TDSheet!$B$14:$B$25000,0))</f>
        <v>5050</v>
      </c>
      <c r="O1123" s="1781">
        <f>INDEX([1]TDSheet!$AX$14:$AX$25000,MATCH($B1123,[1]TDSheet!$B$14:$B$25000,0))</f>
        <v>5050</v>
      </c>
      <c r="P1123" s="1781">
        <f>INDEX([1]TDSheet!$AX$14:$AX$25000,MATCH($B1123,[1]TDSheet!$B$14:$B$25000,0))</f>
        <v>5050</v>
      </c>
      <c r="Q1123" s="1781">
        <f>INDEX([1]TDSheet!$AX$14:$AX$25000,MATCH($B1123,[1]TDSheet!$B$14:$B$25000,0))</f>
        <v>5050</v>
      </c>
      <c r="R1123" s="1781">
        <f>INDEX([1]TDSheet!$AX$14:$AX$25000,MATCH($B1123,[1]TDSheet!$B$14:$B$25000,0))</f>
        <v>5050</v>
      </c>
      <c r="S1123" s="1781">
        <f>INDEX([1]TDSheet!$AX$14:$AX$25000,MATCH($B1123,[1]TDSheet!$B$14:$B$25000,0))</f>
        <v>5050</v>
      </c>
      <c r="T1123" s="1781">
        <f>INDEX([1]TDSheet!$AX$14:$AX$25000,MATCH($B1123,[1]TDSheet!$B$14:$B$25000,0))</f>
        <v>5050</v>
      </c>
      <c r="U1123" s="1781">
        <f>INDEX([1]TDSheet!$AX$14:$AX$25000,MATCH($B1123,[1]TDSheet!$B$14:$B$25000,0))</f>
        <v>5050</v>
      </c>
      <c r="V1123" s="1782">
        <f>INDEX([1]TDSheet!$AX$14:$AX$25000,MATCH($B1123,[1]TDSheet!$B$14:$B$25000,0))</f>
        <v>5050</v>
      </c>
      <c r="W1123" s="1477"/>
      <c r="X1123" s="838" t="s">
        <v>4534</v>
      </c>
      <c r="Y1123" s="1478" t="s">
        <v>3123</v>
      </c>
      <c r="Z1123" s="1478" t="s">
        <v>3123</v>
      </c>
      <c r="AA1123" s="1478" t="s">
        <v>3123</v>
      </c>
      <c r="AB1123" s="1478"/>
      <c r="AC1123" s="1478" t="s">
        <v>3123</v>
      </c>
      <c r="AD1123" s="839" t="str">
        <f>INDEX([1]TDSheet!$AV$14:$AV$25000,MATCH($B1123,[1]TDSheet!$B$14:$B$25000,0))</f>
        <v>1420*935</v>
      </c>
      <c r="AE1123" s="805">
        <f>INDEX([1]TDSheet!$AY$14:$AY$25000,MATCH($B1123,[1]TDSheet!$B$14:$B$25000,0))</f>
        <v>5550</v>
      </c>
      <c r="AF1123" s="1051"/>
      <c r="AG1123" s="1058"/>
      <c r="AH1123" s="251"/>
      <c r="AI1123" s="251"/>
    </row>
    <row r="1124" spans="1:35" ht="17.25" customHeight="1">
      <c r="A1124" s="1393">
        <f>ROW(1124:1124)-SUM(AF$1:AF1124)</f>
        <v>1084</v>
      </c>
      <c r="B1124" s="159" t="s">
        <v>8378</v>
      </c>
      <c r="C1124" s="159" t="str">
        <f t="shared" ref="C1124:C1125" si="1186">IF(D1124&lt;&gt;"",CONCATENATE(D1124,E1124,F1124,G1124,H1124,I1124,J1124,K1124,L1124),"")</f>
        <v>8376AGNBLMVW1P</v>
      </c>
      <c r="D1124" s="841" t="s">
        <v>4217</v>
      </c>
      <c r="E1124" s="1054" t="s">
        <v>4471</v>
      </c>
      <c r="F1124" s="1289"/>
      <c r="G1124" s="1289"/>
      <c r="H1124" s="1289" t="str">
        <f t="shared" ref="H1124:H1125" si="1187">IF(AB1124="+","M","")</f>
        <v>M</v>
      </c>
      <c r="I1124" s="1289"/>
      <c r="J1124" s="1289" t="str">
        <f t="shared" ref="J1124:J1125" si="1188">IF(Z1124="+","V","")</f>
        <v>V</v>
      </c>
      <c r="K1124" s="1289" t="s">
        <v>4476</v>
      </c>
      <c r="L1124" s="1289" t="s">
        <v>4484</v>
      </c>
      <c r="M1124" s="1780" t="str">
        <f>INDEX([1]TDSheet!$S$14:$S$25000,MATCH($B1124,[1]TDSheet!$B$14:$B$25000,0))</f>
        <v xml:space="preserve"> Toyota "Corolla" X E140, E150 4D Sed '2006-2013 держ.зерк.+датч.дожд.+молд.П #8376AGNBLMVW1P</v>
      </c>
      <c r="N1124" s="1781">
        <f>INDEX([1]TDSheet!$AX$14:$AX$25000,MATCH($B1124,[1]TDSheet!$B$14:$B$25000,0))</f>
        <v>5900</v>
      </c>
      <c r="O1124" s="1781">
        <f>INDEX([1]TDSheet!$AX$14:$AX$25000,MATCH($B1124,[1]TDSheet!$B$14:$B$25000,0))</f>
        <v>5900</v>
      </c>
      <c r="P1124" s="1781">
        <f>INDEX([1]TDSheet!$AX$14:$AX$25000,MATCH($B1124,[1]TDSheet!$B$14:$B$25000,0))</f>
        <v>5900</v>
      </c>
      <c r="Q1124" s="1781">
        <f>INDEX([1]TDSheet!$AX$14:$AX$25000,MATCH($B1124,[1]TDSheet!$B$14:$B$25000,0))</f>
        <v>5900</v>
      </c>
      <c r="R1124" s="1781">
        <f>INDEX([1]TDSheet!$AX$14:$AX$25000,MATCH($B1124,[1]TDSheet!$B$14:$B$25000,0))</f>
        <v>5900</v>
      </c>
      <c r="S1124" s="1781">
        <f>INDEX([1]TDSheet!$AX$14:$AX$25000,MATCH($B1124,[1]TDSheet!$B$14:$B$25000,0))</f>
        <v>5900</v>
      </c>
      <c r="T1124" s="1781">
        <f>INDEX([1]TDSheet!$AX$14:$AX$25000,MATCH($B1124,[1]TDSheet!$B$14:$B$25000,0))</f>
        <v>5900</v>
      </c>
      <c r="U1124" s="1781">
        <f>INDEX([1]TDSheet!$AX$14:$AX$25000,MATCH($B1124,[1]TDSheet!$B$14:$B$25000,0))</f>
        <v>5900</v>
      </c>
      <c r="V1124" s="1782">
        <f>INDEX([1]TDSheet!$AX$14:$AX$25000,MATCH($B1124,[1]TDSheet!$B$14:$B$25000,0))</f>
        <v>5900</v>
      </c>
      <c r="W1124" s="1477"/>
      <c r="X1124" s="838" t="s">
        <v>4534</v>
      </c>
      <c r="Y1124" s="1478" t="s">
        <v>3123</v>
      </c>
      <c r="Z1124" s="1478" t="s">
        <v>3123</v>
      </c>
      <c r="AA1124" s="1478" t="s">
        <v>3123</v>
      </c>
      <c r="AB1124" s="1478" t="s">
        <v>3123</v>
      </c>
      <c r="AC1124" s="1478"/>
      <c r="AD1124" s="839" t="str">
        <f>INDEX([1]TDSheet!$AV$14:$AV$25000,MATCH($B1124,[1]TDSheet!$B$14:$B$25000,0))</f>
        <v>1420*935</v>
      </c>
      <c r="AE1124" s="805">
        <f>INDEX([1]TDSheet!$AY$14:$AY$25000,MATCH($B1124,[1]TDSheet!$B$14:$B$25000,0))</f>
        <v>5400</v>
      </c>
      <c r="AF1124" s="1051"/>
      <c r="AG1124" s="1058"/>
      <c r="AH1124" s="251"/>
      <c r="AI1124" s="251"/>
    </row>
    <row r="1125" spans="1:35" ht="17.25" customHeight="1">
      <c r="A1125" s="1393">
        <f>ROW(1125:1125)-SUM(AF$1:AF1125)</f>
        <v>1085</v>
      </c>
      <c r="B1125" s="159" t="s">
        <v>8792</v>
      </c>
      <c r="C1125" s="159" t="str">
        <f t="shared" si="1186"/>
        <v>8376AGNHVW</v>
      </c>
      <c r="D1125" s="841" t="s">
        <v>4217</v>
      </c>
      <c r="E1125" s="1054" t="s">
        <v>4475</v>
      </c>
      <c r="F1125" s="1289"/>
      <c r="G1125" s="1289" t="s">
        <v>4473</v>
      </c>
      <c r="H1125" s="1289" t="str">
        <f t="shared" si="1187"/>
        <v/>
      </c>
      <c r="I1125" s="1289"/>
      <c r="J1125" s="1289" t="str">
        <f t="shared" si="1188"/>
        <v>V</v>
      </c>
      <c r="K1125" s="1289" t="s">
        <v>4476</v>
      </c>
      <c r="L1125" s="1289"/>
      <c r="M1125" s="1780" t="str">
        <f>INDEX([1]TDSheet!$S$14:$S$25000,MATCH($B1125,[1]TDSheet!$B$14:$B$25000,0))</f>
        <v xml:space="preserve"> Toyota "Corolla" X E140, E150 4D Sed '2006-2013 60 мм до держ.зерк.+ПЭО+молд.П #8376AGNHVW</v>
      </c>
      <c r="N1125" s="1781">
        <f>INDEX([1]TDSheet!$AX$14:$AX$25000,MATCH($B1125,[1]TDSheet!$B$14:$B$25000,0))</f>
        <v>12700</v>
      </c>
      <c r="O1125" s="1781">
        <f>INDEX([1]TDSheet!$AX$14:$AX$25000,MATCH($B1125,[1]TDSheet!$B$14:$B$25000,0))</f>
        <v>12700</v>
      </c>
      <c r="P1125" s="1781">
        <f>INDEX([1]TDSheet!$AX$14:$AX$25000,MATCH($B1125,[1]TDSheet!$B$14:$B$25000,0))</f>
        <v>12700</v>
      </c>
      <c r="Q1125" s="1781">
        <f>INDEX([1]TDSheet!$AX$14:$AX$25000,MATCH($B1125,[1]TDSheet!$B$14:$B$25000,0))</f>
        <v>12700</v>
      </c>
      <c r="R1125" s="1781">
        <f>INDEX([1]TDSheet!$AX$14:$AX$25000,MATCH($B1125,[1]TDSheet!$B$14:$B$25000,0))</f>
        <v>12700</v>
      </c>
      <c r="S1125" s="1781">
        <f>INDEX([1]TDSheet!$AX$14:$AX$25000,MATCH($B1125,[1]TDSheet!$B$14:$B$25000,0))</f>
        <v>12700</v>
      </c>
      <c r="T1125" s="1781">
        <f>INDEX([1]TDSheet!$AX$14:$AX$25000,MATCH($B1125,[1]TDSheet!$B$14:$B$25000,0))</f>
        <v>12700</v>
      </c>
      <c r="U1125" s="1781">
        <f>INDEX([1]TDSheet!$AX$14:$AX$25000,MATCH($B1125,[1]TDSheet!$B$14:$B$25000,0))</f>
        <v>12700</v>
      </c>
      <c r="V1125" s="1782">
        <f>INDEX([1]TDSheet!$AX$14:$AX$25000,MATCH($B1125,[1]TDSheet!$B$14:$B$25000,0))</f>
        <v>12700</v>
      </c>
      <c r="W1125" s="1477"/>
      <c r="X1125" s="838" t="s">
        <v>4534</v>
      </c>
      <c r="Y1125" s="1478" t="s">
        <v>3123</v>
      </c>
      <c r="Z1125" s="1478" t="s">
        <v>3123</v>
      </c>
      <c r="AA1125" s="1478" t="s">
        <v>3123</v>
      </c>
      <c r="AB1125" s="1478"/>
      <c r="AC1125" s="1478" t="s">
        <v>3123</v>
      </c>
      <c r="AD1125" s="839" t="str">
        <f>INDEX([1]TDSheet!$AV$14:$AV$25000,MATCH($B1125,[1]TDSheet!$B$14:$B$25000,0))</f>
        <v>1420*935</v>
      </c>
      <c r="AE1125" s="805">
        <f>INDEX([1]TDSheet!$AY$14:$AY$25000,MATCH($B1125,[1]TDSheet!$B$14:$B$25000,0))</f>
        <v>14200</v>
      </c>
      <c r="AF1125" s="1051"/>
      <c r="AG1125" s="1058"/>
      <c r="AH1125" s="251"/>
      <c r="AI1125" s="251"/>
    </row>
    <row r="1126" spans="1:35" ht="17.25" customHeight="1">
      <c r="A1126" s="1393">
        <f>ROW(1126:1126)-SUM(AF$1:AF1126)</f>
        <v>1086</v>
      </c>
      <c r="B1126" s="159" t="s">
        <v>8793</v>
      </c>
      <c r="C1126" s="159" t="str">
        <f t="shared" ref="C1126:C1127" si="1189">IF(D1126&lt;&gt;"",CONCATENATE(D1126,E1126,F1126,G1126,H1126,I1126,J1126,K1126,L1126),"")</f>
        <v>8376AGNHVW</v>
      </c>
      <c r="D1126" s="841" t="s">
        <v>4217</v>
      </c>
      <c r="E1126" s="1054" t="s">
        <v>4475</v>
      </c>
      <c r="F1126" s="1289"/>
      <c r="G1126" s="1289" t="s">
        <v>4473</v>
      </c>
      <c r="H1126" s="1289" t="str">
        <f t="shared" ref="H1126:H1127" si="1190">IF(AB1126="+","M","")</f>
        <v/>
      </c>
      <c r="I1126" s="1289"/>
      <c r="J1126" s="1289" t="str">
        <f t="shared" ref="J1126:J1127" si="1191">IF(Z1126="+","V","")</f>
        <v>V</v>
      </c>
      <c r="K1126" s="1289" t="s">
        <v>4476</v>
      </c>
      <c r="L1126" s="1289"/>
      <c r="M1126" s="1780" t="str">
        <f>INDEX([1]TDSheet!$S$14:$S$25000,MATCH($B1126,[1]TDSheet!$B$14:$B$25000,0))</f>
        <v xml:space="preserve"> Toyota "Corolla" X E140, E150 4D Sed '2006-2013 120 мм до держ.зерк.+ПЭО+молд.П #8376AGNHVW</v>
      </c>
      <c r="N1126" s="1781">
        <f>INDEX([1]TDSheet!$AX$14:$AX$25000,MATCH($B1126,[1]TDSheet!$B$14:$B$25000,0))</f>
        <v>12700</v>
      </c>
      <c r="O1126" s="1781">
        <f>INDEX([1]TDSheet!$AX$14:$AX$25000,MATCH($B1126,[1]TDSheet!$B$14:$B$25000,0))</f>
        <v>12700</v>
      </c>
      <c r="P1126" s="1781">
        <f>INDEX([1]TDSheet!$AX$14:$AX$25000,MATCH($B1126,[1]TDSheet!$B$14:$B$25000,0))</f>
        <v>12700</v>
      </c>
      <c r="Q1126" s="1781">
        <f>INDEX([1]TDSheet!$AX$14:$AX$25000,MATCH($B1126,[1]TDSheet!$B$14:$B$25000,0))</f>
        <v>12700</v>
      </c>
      <c r="R1126" s="1781">
        <f>INDEX([1]TDSheet!$AX$14:$AX$25000,MATCH($B1126,[1]TDSheet!$B$14:$B$25000,0))</f>
        <v>12700</v>
      </c>
      <c r="S1126" s="1781">
        <f>INDEX([1]TDSheet!$AX$14:$AX$25000,MATCH($B1126,[1]TDSheet!$B$14:$B$25000,0))</f>
        <v>12700</v>
      </c>
      <c r="T1126" s="1781">
        <f>INDEX([1]TDSheet!$AX$14:$AX$25000,MATCH($B1126,[1]TDSheet!$B$14:$B$25000,0))</f>
        <v>12700</v>
      </c>
      <c r="U1126" s="1781">
        <f>INDEX([1]TDSheet!$AX$14:$AX$25000,MATCH($B1126,[1]TDSheet!$B$14:$B$25000,0))</f>
        <v>12700</v>
      </c>
      <c r="V1126" s="1782">
        <f>INDEX([1]TDSheet!$AX$14:$AX$25000,MATCH($B1126,[1]TDSheet!$B$14:$B$25000,0))</f>
        <v>12700</v>
      </c>
      <c r="W1126" s="1477"/>
      <c r="X1126" s="838" t="s">
        <v>4534</v>
      </c>
      <c r="Y1126" s="1478" t="s">
        <v>3123</v>
      </c>
      <c r="Z1126" s="1478" t="s">
        <v>3123</v>
      </c>
      <c r="AA1126" s="1478" t="s">
        <v>3123</v>
      </c>
      <c r="AB1126" s="1478"/>
      <c r="AC1126" s="1478" t="s">
        <v>3123</v>
      </c>
      <c r="AD1126" s="839" t="str">
        <f>INDEX([1]TDSheet!$AV$14:$AV$25000,MATCH($B1126,[1]TDSheet!$B$14:$B$25000,0))</f>
        <v>1420*935</v>
      </c>
      <c r="AE1126" s="805">
        <f>INDEX([1]TDSheet!$AY$14:$AY$25000,MATCH($B1126,[1]TDSheet!$B$14:$B$25000,0))</f>
        <v>14200</v>
      </c>
      <c r="AF1126" s="1051"/>
      <c r="AG1126" s="1058"/>
      <c r="AH1126" s="251"/>
      <c r="AI1126" s="251"/>
    </row>
    <row r="1127" spans="1:35" ht="17.25" customHeight="1">
      <c r="A1127" s="1393">
        <f>ROW(1127:1127)-SUM(AF$1:AF1127)</f>
        <v>1087</v>
      </c>
      <c r="B1127" s="159" t="s">
        <v>8794</v>
      </c>
      <c r="C1127" s="159" t="str">
        <f t="shared" si="1189"/>
        <v>8376AGNHMVW2P</v>
      </c>
      <c r="D1127" s="841" t="s">
        <v>4217</v>
      </c>
      <c r="E1127" s="1054" t="s">
        <v>4475</v>
      </c>
      <c r="F1127" s="1289"/>
      <c r="G1127" s="1289" t="s">
        <v>4473</v>
      </c>
      <c r="H1127" s="1289" t="str">
        <f t="shared" si="1190"/>
        <v>M</v>
      </c>
      <c r="I1127" s="1289"/>
      <c r="J1127" s="1289" t="str">
        <f t="shared" si="1191"/>
        <v>V</v>
      </c>
      <c r="K1127" s="1289" t="s">
        <v>4476</v>
      </c>
      <c r="L1127" s="1289" t="s">
        <v>7683</v>
      </c>
      <c r="M1127" s="1780" t="str">
        <f>INDEX([1]TDSheet!$S$14:$S$25000,MATCH($B1127,[1]TDSheet!$B$14:$B$25000,0))</f>
        <v xml:space="preserve"> Toyota "Corolla" X E140, E150 4D Sed '2006-2013 держ.зерк.+датч.дожд.+ПЭО+молд.П #8376AGNHMVW2P</v>
      </c>
      <c r="N1127" s="1781">
        <f>INDEX([1]TDSheet!$AX$14:$AX$25000,MATCH($B1127,[1]TDSheet!$B$14:$B$25000,0))</f>
        <v>13050</v>
      </c>
      <c r="O1127" s="1781">
        <f>INDEX([1]TDSheet!$AX$14:$AX$25000,MATCH($B1127,[1]TDSheet!$B$14:$B$25000,0))</f>
        <v>13050</v>
      </c>
      <c r="P1127" s="1781">
        <f>INDEX([1]TDSheet!$AX$14:$AX$25000,MATCH($B1127,[1]TDSheet!$B$14:$B$25000,0))</f>
        <v>13050</v>
      </c>
      <c r="Q1127" s="1781">
        <f>INDEX([1]TDSheet!$AX$14:$AX$25000,MATCH($B1127,[1]TDSheet!$B$14:$B$25000,0))</f>
        <v>13050</v>
      </c>
      <c r="R1127" s="1781">
        <f>INDEX([1]TDSheet!$AX$14:$AX$25000,MATCH($B1127,[1]TDSheet!$B$14:$B$25000,0))</f>
        <v>13050</v>
      </c>
      <c r="S1127" s="1781">
        <f>INDEX([1]TDSheet!$AX$14:$AX$25000,MATCH($B1127,[1]TDSheet!$B$14:$B$25000,0))</f>
        <v>13050</v>
      </c>
      <c r="T1127" s="1781">
        <f>INDEX([1]TDSheet!$AX$14:$AX$25000,MATCH($B1127,[1]TDSheet!$B$14:$B$25000,0))</f>
        <v>13050</v>
      </c>
      <c r="U1127" s="1781">
        <f>INDEX([1]TDSheet!$AX$14:$AX$25000,MATCH($B1127,[1]TDSheet!$B$14:$B$25000,0))</f>
        <v>13050</v>
      </c>
      <c r="V1127" s="1782">
        <f>INDEX([1]TDSheet!$AX$14:$AX$25000,MATCH($B1127,[1]TDSheet!$B$14:$B$25000,0))</f>
        <v>13050</v>
      </c>
      <c r="W1127" s="1477"/>
      <c r="X1127" s="838" t="s">
        <v>4534</v>
      </c>
      <c r="Y1127" s="1478" t="s">
        <v>3123</v>
      </c>
      <c r="Z1127" s="1478" t="s">
        <v>3123</v>
      </c>
      <c r="AA1127" s="1478" t="s">
        <v>3123</v>
      </c>
      <c r="AB1127" s="1478" t="s">
        <v>3123</v>
      </c>
      <c r="AC1127" s="1478"/>
      <c r="AD1127" s="839" t="str">
        <f>INDEX([1]TDSheet!$AV$14:$AV$25000,MATCH($B1127,[1]TDSheet!$B$14:$B$25000,0))</f>
        <v>1420*935</v>
      </c>
      <c r="AE1127" s="805">
        <f>INDEX([1]TDSheet!$AY$14:$AY$25000,MATCH($B1127,[1]TDSheet!$B$14:$B$25000,0))</f>
        <v>14550</v>
      </c>
      <c r="AF1127" s="1051"/>
      <c r="AG1127" s="1058"/>
      <c r="AH1127" s="251"/>
      <c r="AI1127" s="251"/>
    </row>
    <row r="1128" spans="1:35" ht="17.25" customHeight="1">
      <c r="A1128" s="1393">
        <f>ROW(1128:1128)-SUM(AF$1:AF1128)</f>
        <v>1088</v>
      </c>
      <c r="B1128" s="159" t="s">
        <v>8119</v>
      </c>
      <c r="C1128" s="159" t="str">
        <f t="shared" ref="C1128:C1130" si="1192">IF(D1128&lt;&gt;"",CONCATENATE(D1128,E1128,F1128,G1128,H1128,I1128,J1128,K1128,L1128),"")</f>
        <v>8367AGNBLV00</v>
      </c>
      <c r="D1128" s="841" t="s">
        <v>4226</v>
      </c>
      <c r="E1128" s="1054" t="s">
        <v>4471</v>
      </c>
      <c r="F1128" s="1289"/>
      <c r="G1128" s="1289"/>
      <c r="H1128" s="1289" t="str">
        <f t="shared" ref="H1128:H1133" si="1193">IF(AB1128="+","M","")</f>
        <v/>
      </c>
      <c r="I1128" s="1289"/>
      <c r="J1128" s="1289" t="str">
        <f t="shared" ref="J1128:J1150" si="1194">IF(Z1128="+","V","")</f>
        <v>V</v>
      </c>
      <c r="K1128" s="1289">
        <v>0</v>
      </c>
      <c r="L1128" s="1289">
        <v>0</v>
      </c>
      <c r="M1128" s="1780" t="str">
        <f>INDEX([1]TDSheet!$S$14:$S$25000,MATCH($B1128,[1]TDSheet!$B$14:$B$25000,0))</f>
        <v xml:space="preserve"> Toyota "HiLux" VII 2/4D Pick-Up | "Fortuner" I (05-15) '2004-2015 держ.зерк. #8367AGNBLV00</v>
      </c>
      <c r="N1128" s="1781">
        <f>INDEX([1]TDSheet!$AX$14:$AX$25000,MATCH($B1128,[1]TDSheet!$B$14:$B$25000,0))</f>
        <v>3400</v>
      </c>
      <c r="O1128" s="1781">
        <f>INDEX([1]TDSheet!$AX$14:$AX$25000,MATCH($B1128,[1]TDSheet!$B$14:$B$25000,0))</f>
        <v>3400</v>
      </c>
      <c r="P1128" s="1781">
        <f>INDEX([1]TDSheet!$AX$14:$AX$25000,MATCH($B1128,[1]TDSheet!$B$14:$B$25000,0))</f>
        <v>3400</v>
      </c>
      <c r="Q1128" s="1781">
        <f>INDEX([1]TDSheet!$AX$14:$AX$25000,MATCH($B1128,[1]TDSheet!$B$14:$B$25000,0))</f>
        <v>3400</v>
      </c>
      <c r="R1128" s="1781">
        <f>INDEX([1]TDSheet!$AX$14:$AX$25000,MATCH($B1128,[1]TDSheet!$B$14:$B$25000,0))</f>
        <v>3400</v>
      </c>
      <c r="S1128" s="1781">
        <f>INDEX([1]TDSheet!$AX$14:$AX$25000,MATCH($B1128,[1]TDSheet!$B$14:$B$25000,0))</f>
        <v>3400</v>
      </c>
      <c r="T1128" s="1781">
        <f>INDEX([1]TDSheet!$AX$14:$AX$25000,MATCH($B1128,[1]TDSheet!$B$14:$B$25000,0))</f>
        <v>3400</v>
      </c>
      <c r="U1128" s="1781">
        <f>INDEX([1]TDSheet!$AX$14:$AX$25000,MATCH($B1128,[1]TDSheet!$B$14:$B$25000,0))</f>
        <v>3400</v>
      </c>
      <c r="V1128" s="1782">
        <f>INDEX([1]TDSheet!$AX$14:$AX$25000,MATCH($B1128,[1]TDSheet!$B$14:$B$25000,0))</f>
        <v>3400</v>
      </c>
      <c r="W1128" s="1477"/>
      <c r="X1128" s="838" t="s">
        <v>5373</v>
      </c>
      <c r="Y1128" s="1478" t="s">
        <v>3123</v>
      </c>
      <c r="Z1128" s="1478" t="s">
        <v>3123</v>
      </c>
      <c r="AA1128" s="1478" t="s">
        <v>3123</v>
      </c>
      <c r="AB1128" s="1478"/>
      <c r="AC1128" s="1478" t="s">
        <v>3123</v>
      </c>
      <c r="AD1128" s="839" t="str">
        <f>INDEX([1]TDSheet!$AV$14:$AV$25000,MATCH($B1128,[1]TDSheet!$B$14:$B$25000,0))</f>
        <v>1469*776</v>
      </c>
      <c r="AE1128" s="805">
        <f>INDEX([1]TDSheet!$AY$14:$AY$25000,MATCH($B1128,[1]TDSheet!$B$14:$B$25000,0))</f>
        <v>3900</v>
      </c>
      <c r="AF1128" s="1051"/>
      <c r="AG1128" s="1058"/>
      <c r="AH1128" s="251"/>
      <c r="AI1128" s="251"/>
    </row>
    <row r="1129" spans="1:35" ht="17.25" customHeight="1">
      <c r="A1129" s="1393">
        <f>ROW(1129:1129)-SUM(AF$1:AF1129)</f>
        <v>1089</v>
      </c>
      <c r="B1129" s="159" t="s">
        <v>4627</v>
      </c>
      <c r="C1129" s="159" t="str">
        <f t="shared" si="1192"/>
        <v>8367AGNBLVZ</v>
      </c>
      <c r="D1129" s="841" t="s">
        <v>4226</v>
      </c>
      <c r="E1129" s="1054" t="s">
        <v>4471</v>
      </c>
      <c r="F1129" s="1289"/>
      <c r="G1129" s="1289"/>
      <c r="H1129" s="1289" t="str">
        <f t="shared" si="1193"/>
        <v/>
      </c>
      <c r="I1129" s="1289"/>
      <c r="J1129" s="1289" t="str">
        <f t="shared" si="1194"/>
        <v>V</v>
      </c>
      <c r="K1129" s="1289" t="s">
        <v>3819</v>
      </c>
      <c r="L1129" s="1289"/>
      <c r="M1129" s="1780" t="str">
        <f>INDEX([1]TDSheet!$S$14:$S$25000,MATCH($B1129,[1]TDSheet!$B$14:$B$25000,0))</f>
        <v xml:space="preserve"> Toyota "HiLux" VII 2/4D Pick-Up | "Fortuner" I (05-15) '2004-2015 держ.зерк.+молд.П #8367AGNBLVZ</v>
      </c>
      <c r="N1129" s="1781">
        <f>INDEX([1]TDSheet!$AX$14:$AX$25000,MATCH($B1129,[1]TDSheet!$B$14:$B$25000,0))</f>
        <v>5300</v>
      </c>
      <c r="O1129" s="1781">
        <f>INDEX([1]TDSheet!$AX$14:$AX$25000,MATCH($B1129,[1]TDSheet!$B$14:$B$25000,0))</f>
        <v>5300</v>
      </c>
      <c r="P1129" s="1781">
        <f>INDEX([1]TDSheet!$AX$14:$AX$25000,MATCH($B1129,[1]TDSheet!$B$14:$B$25000,0))</f>
        <v>5300</v>
      </c>
      <c r="Q1129" s="1781">
        <f>INDEX([1]TDSheet!$AX$14:$AX$25000,MATCH($B1129,[1]TDSheet!$B$14:$B$25000,0))</f>
        <v>5300</v>
      </c>
      <c r="R1129" s="1781">
        <f>INDEX([1]TDSheet!$AX$14:$AX$25000,MATCH($B1129,[1]TDSheet!$B$14:$B$25000,0))</f>
        <v>5300</v>
      </c>
      <c r="S1129" s="1781">
        <f>INDEX([1]TDSheet!$AX$14:$AX$25000,MATCH($B1129,[1]TDSheet!$B$14:$B$25000,0))</f>
        <v>5300</v>
      </c>
      <c r="T1129" s="1781">
        <f>INDEX([1]TDSheet!$AX$14:$AX$25000,MATCH($B1129,[1]TDSheet!$B$14:$B$25000,0))</f>
        <v>5300</v>
      </c>
      <c r="U1129" s="1781">
        <f>INDEX([1]TDSheet!$AX$14:$AX$25000,MATCH($B1129,[1]TDSheet!$B$14:$B$25000,0))</f>
        <v>5300</v>
      </c>
      <c r="V1129" s="1782">
        <f>INDEX([1]TDSheet!$AX$14:$AX$25000,MATCH($B1129,[1]TDSheet!$B$14:$B$25000,0))</f>
        <v>5300</v>
      </c>
      <c r="W1129" s="1477"/>
      <c r="X1129" s="838" t="s">
        <v>5373</v>
      </c>
      <c r="Y1129" s="1478" t="s">
        <v>3123</v>
      </c>
      <c r="Z1129" s="1478" t="s">
        <v>3123</v>
      </c>
      <c r="AA1129" s="1478" t="s">
        <v>3123</v>
      </c>
      <c r="AB1129" s="1478"/>
      <c r="AC1129" s="1478" t="s">
        <v>3123</v>
      </c>
      <c r="AD1129" s="839" t="str">
        <f>INDEX([1]TDSheet!$AV$14:$AV$25000,MATCH($B1129,[1]TDSheet!$B$14:$B$25000,0))</f>
        <v>1469*776</v>
      </c>
      <c r="AE1129" s="805">
        <f>INDEX([1]TDSheet!$AY$14:$AY$25000,MATCH($B1129,[1]TDSheet!$B$14:$B$25000,0))</f>
        <v>5800</v>
      </c>
      <c r="AF1129" s="1051"/>
      <c r="AG1129" s="1058"/>
      <c r="AH1129" s="251"/>
      <c r="AI1129" s="251"/>
    </row>
    <row r="1130" spans="1:35" ht="17.25" customHeight="1">
      <c r="A1130" s="1393">
        <f>ROW(1130:1130)-SUM(AF$1:AF1130)</f>
        <v>1090</v>
      </c>
      <c r="B1130" s="159" t="s">
        <v>8120</v>
      </c>
      <c r="C1130" s="159" t="str">
        <f t="shared" si="1192"/>
        <v>8341AGNBLV00</v>
      </c>
      <c r="D1130" s="841" t="s">
        <v>4233</v>
      </c>
      <c r="E1130" s="1054" t="s">
        <v>4471</v>
      </c>
      <c r="F1130" s="1289"/>
      <c r="G1130" s="1289"/>
      <c r="H1130" s="1289" t="str">
        <f t="shared" si="1193"/>
        <v/>
      </c>
      <c r="I1130" s="1289"/>
      <c r="J1130" s="1289" t="str">
        <f>IF(Z1130="+","V","")</f>
        <v>V</v>
      </c>
      <c r="K1130" s="1289">
        <v>0</v>
      </c>
      <c r="L1130" s="1289">
        <v>0</v>
      </c>
      <c r="M1130" s="1780" t="str">
        <f>INDEX([1]TDSheet!$S$14:$S$25000,MATCH($B1130,[1]TDSheet!$B$14:$B$25000,0))</f>
        <v xml:space="preserve"> Toyota "Land Cruiser Prado" 120 3/5D Suv // Lexus "GX 470" 5D Suv '2002-2009 держ.зерк. #8341AGNBLV00</v>
      </c>
      <c r="N1130" s="1781">
        <f>INDEX([1]TDSheet!$AX$14:$AX$25000,MATCH($B1130,[1]TDSheet!$B$14:$B$25000,0))</f>
        <v>3400</v>
      </c>
      <c r="O1130" s="1781">
        <f>INDEX([1]TDSheet!$AX$14:$AX$25000,MATCH($B1130,[1]TDSheet!$B$14:$B$25000,0))</f>
        <v>3400</v>
      </c>
      <c r="P1130" s="1781">
        <f>INDEX([1]TDSheet!$AX$14:$AX$25000,MATCH($B1130,[1]TDSheet!$B$14:$B$25000,0))</f>
        <v>3400</v>
      </c>
      <c r="Q1130" s="1781">
        <f>INDEX([1]TDSheet!$AX$14:$AX$25000,MATCH($B1130,[1]TDSheet!$B$14:$B$25000,0))</f>
        <v>3400</v>
      </c>
      <c r="R1130" s="1781">
        <f>INDEX([1]TDSheet!$AX$14:$AX$25000,MATCH($B1130,[1]TDSheet!$B$14:$B$25000,0))</f>
        <v>3400</v>
      </c>
      <c r="S1130" s="1781">
        <f>INDEX([1]TDSheet!$AX$14:$AX$25000,MATCH($B1130,[1]TDSheet!$B$14:$B$25000,0))</f>
        <v>3400</v>
      </c>
      <c r="T1130" s="1781">
        <f>INDEX([1]TDSheet!$AX$14:$AX$25000,MATCH($B1130,[1]TDSheet!$B$14:$B$25000,0))</f>
        <v>3400</v>
      </c>
      <c r="U1130" s="1781">
        <f>INDEX([1]TDSheet!$AX$14:$AX$25000,MATCH($B1130,[1]TDSheet!$B$14:$B$25000,0))</f>
        <v>3400</v>
      </c>
      <c r="V1130" s="1782">
        <f>INDEX([1]TDSheet!$AX$14:$AX$25000,MATCH($B1130,[1]TDSheet!$B$14:$B$25000,0))</f>
        <v>3400</v>
      </c>
      <c r="W1130" s="1477" t="s">
        <v>6477</v>
      </c>
      <c r="X1130" s="838" t="s">
        <v>3792</v>
      </c>
      <c r="Y1130" s="1478" t="s">
        <v>3123</v>
      </c>
      <c r="Z1130" s="1478" t="s">
        <v>3123</v>
      </c>
      <c r="AA1130" s="1478" t="s">
        <v>3123</v>
      </c>
      <c r="AB1130" s="1478"/>
      <c r="AC1130" s="1478" t="s">
        <v>3123</v>
      </c>
      <c r="AD1130" s="839" t="str">
        <f>INDEX([1]TDSheet!$AV$14:$AV$25000,MATCH($B1130,[1]TDSheet!$B$14:$B$25000,0))</f>
        <v>1488*755</v>
      </c>
      <c r="AE1130" s="805">
        <f>INDEX([1]TDSheet!$AY$14:$AY$25000,MATCH($B1130,[1]TDSheet!$B$14:$B$25000,0))</f>
        <v>3900</v>
      </c>
      <c r="AF1130" s="1051"/>
      <c r="AG1130" s="1058"/>
      <c r="AH1130" s="251"/>
      <c r="AI1130" s="251"/>
    </row>
    <row r="1131" spans="1:35" ht="17.25" customHeight="1">
      <c r="A1131" s="1393">
        <f>ROW(1131:1131)-SUM(AF$1:AF1131)</f>
        <v>1091</v>
      </c>
      <c r="B1131" s="159" t="s">
        <v>8125</v>
      </c>
      <c r="C1131" s="159" t="str">
        <f t="shared" ref="C1131:C1158" si="1195">IF(D1131&lt;&gt;"",CONCATENATE(D1131,E1131,F1131,G1131,H1131,I1131,J1131,K1131,L1131),"")</f>
        <v>8341AGNHV00</v>
      </c>
      <c r="D1131" s="841" t="s">
        <v>4233</v>
      </c>
      <c r="E1131" s="1054" t="s">
        <v>4475</v>
      </c>
      <c r="F1131" s="1289"/>
      <c r="G1131" s="1289" t="s">
        <v>4473</v>
      </c>
      <c r="H1131" s="1289" t="str">
        <f t="shared" si="1193"/>
        <v/>
      </c>
      <c r="I1131" s="1289"/>
      <c r="J1131" s="1289" t="str">
        <f>IF(Z1131="+","V","")</f>
        <v>V</v>
      </c>
      <c r="K1131" s="1289">
        <v>0</v>
      </c>
      <c r="L1131" s="1289">
        <v>0</v>
      </c>
      <c r="M1131" s="1780" t="str">
        <f>INDEX([1]TDSheet!$S$14:$S$25000,MATCH($B1131,[1]TDSheet!$B$14:$B$25000,0))</f>
        <v xml:space="preserve"> Toyota "Land Cruiser Prado" 120 3/5D Suv // Lexus "GX 470" 5D Suv '2002-2009 держ.зерк.+ПЭО #8341AGNHV00</v>
      </c>
      <c r="N1131" s="1781">
        <f>INDEX([1]TDSheet!$AX$14:$AX$25000,MATCH($B1131,[1]TDSheet!$B$14:$B$25000,0))</f>
        <v>10900</v>
      </c>
      <c r="O1131" s="1781">
        <f>INDEX([1]TDSheet!$AX$14:$AX$25000,MATCH($B1131,[1]TDSheet!$B$14:$B$25000,0))</f>
        <v>10900</v>
      </c>
      <c r="P1131" s="1781">
        <f>INDEX([1]TDSheet!$AX$14:$AX$25000,MATCH($B1131,[1]TDSheet!$B$14:$B$25000,0))</f>
        <v>10900</v>
      </c>
      <c r="Q1131" s="1781">
        <f>INDEX([1]TDSheet!$AX$14:$AX$25000,MATCH($B1131,[1]TDSheet!$B$14:$B$25000,0))</f>
        <v>10900</v>
      </c>
      <c r="R1131" s="1781">
        <f>INDEX([1]TDSheet!$AX$14:$AX$25000,MATCH($B1131,[1]TDSheet!$B$14:$B$25000,0))</f>
        <v>10900</v>
      </c>
      <c r="S1131" s="1781">
        <f>INDEX([1]TDSheet!$AX$14:$AX$25000,MATCH($B1131,[1]TDSheet!$B$14:$B$25000,0))</f>
        <v>10900</v>
      </c>
      <c r="T1131" s="1781">
        <f>INDEX([1]TDSheet!$AX$14:$AX$25000,MATCH($B1131,[1]TDSheet!$B$14:$B$25000,0))</f>
        <v>10900</v>
      </c>
      <c r="U1131" s="1781">
        <f>INDEX([1]TDSheet!$AX$14:$AX$25000,MATCH($B1131,[1]TDSheet!$B$14:$B$25000,0))</f>
        <v>10900</v>
      </c>
      <c r="V1131" s="1782">
        <f>INDEX([1]TDSheet!$AX$14:$AX$25000,MATCH($B1131,[1]TDSheet!$B$14:$B$25000,0))</f>
        <v>10900</v>
      </c>
      <c r="W1131" s="1477" t="s">
        <v>6477</v>
      </c>
      <c r="X1131" s="838" t="s">
        <v>3792</v>
      </c>
      <c r="Y1131" s="1478" t="s">
        <v>3123</v>
      </c>
      <c r="Z1131" s="1478" t="s">
        <v>3123</v>
      </c>
      <c r="AA1131" s="1478" t="s">
        <v>3123</v>
      </c>
      <c r="AB1131" s="1478"/>
      <c r="AC1131" s="1478" t="s">
        <v>3123</v>
      </c>
      <c r="AD1131" s="839" t="str">
        <f>INDEX([1]TDSheet!$AV$14:$AV$25000,MATCH($B1131,[1]TDSheet!$B$14:$B$25000,0))</f>
        <v>1488*755</v>
      </c>
      <c r="AE1131" s="805">
        <f>INDEX([1]TDSheet!$AY$14:$AY$25000,MATCH($B1131,[1]TDSheet!$B$14:$B$25000,0))</f>
        <v>12400</v>
      </c>
      <c r="AF1131" s="1051"/>
      <c r="AG1131" s="1058"/>
      <c r="AH1131" s="251"/>
      <c r="AI1131" s="251"/>
    </row>
    <row r="1132" spans="1:35" ht="17.25" customHeight="1">
      <c r="A1132" s="1393">
        <f>ROW(1132:1132)-SUM(AF$1:AF1132)</f>
        <v>1092</v>
      </c>
      <c r="B1132" s="159" t="s">
        <v>2793</v>
      </c>
      <c r="C1132" s="159" t="str">
        <f t="shared" si="1195"/>
        <v>8394AGNBLVZ</v>
      </c>
      <c r="D1132" s="841" t="s">
        <v>3922</v>
      </c>
      <c r="E1132" s="1054" t="s">
        <v>4471</v>
      </c>
      <c r="F1132" s="1289"/>
      <c r="G1132" s="1289"/>
      <c r="H1132" s="1289" t="str">
        <f t="shared" si="1193"/>
        <v/>
      </c>
      <c r="I1132" s="1289"/>
      <c r="J1132" s="1289" t="str">
        <f t="shared" si="1194"/>
        <v>V</v>
      </c>
      <c r="K1132" s="1289" t="s">
        <v>3819</v>
      </c>
      <c r="L1132" s="1289"/>
      <c r="M1132" s="1780" t="str">
        <f>INDEX([1]TDSheet!$S$14:$S$25000,MATCH($B1132,[1]TDSheet!$B$14:$B$25000,0))</f>
        <v xml:space="preserve"> Toyota "Land Cruiser Prado" 150 3/5D Suv // Lexus "GX" 460 5D Utility '2009- держ.зерк.+молд.В #8394AGNBLVZ</v>
      </c>
      <c r="N1132" s="1781">
        <f>INDEX([1]TDSheet!$AX$14:$AX$25000,MATCH($B1132,[1]TDSheet!$B$14:$B$25000,0))</f>
        <v>4350</v>
      </c>
      <c r="O1132" s="1781">
        <f>INDEX([1]TDSheet!$AX$14:$AX$25000,MATCH($B1132,[1]TDSheet!$B$14:$B$25000,0))</f>
        <v>4350</v>
      </c>
      <c r="P1132" s="1781">
        <f>INDEX([1]TDSheet!$AX$14:$AX$25000,MATCH($B1132,[1]TDSheet!$B$14:$B$25000,0))</f>
        <v>4350</v>
      </c>
      <c r="Q1132" s="1781">
        <f>INDEX([1]TDSheet!$AX$14:$AX$25000,MATCH($B1132,[1]TDSheet!$B$14:$B$25000,0))</f>
        <v>4350</v>
      </c>
      <c r="R1132" s="1781">
        <f>INDEX([1]TDSheet!$AX$14:$AX$25000,MATCH($B1132,[1]TDSheet!$B$14:$B$25000,0))</f>
        <v>4350</v>
      </c>
      <c r="S1132" s="1781">
        <f>INDEX([1]TDSheet!$AX$14:$AX$25000,MATCH($B1132,[1]TDSheet!$B$14:$B$25000,0))</f>
        <v>4350</v>
      </c>
      <c r="T1132" s="1781">
        <f>INDEX([1]TDSheet!$AX$14:$AX$25000,MATCH($B1132,[1]TDSheet!$B$14:$B$25000,0))</f>
        <v>4350</v>
      </c>
      <c r="U1132" s="1781">
        <f>INDEX([1]TDSheet!$AX$14:$AX$25000,MATCH($B1132,[1]TDSheet!$B$14:$B$25000,0))</f>
        <v>4350</v>
      </c>
      <c r="V1132" s="1782">
        <f>INDEX([1]TDSheet!$AX$14:$AX$25000,MATCH($B1132,[1]TDSheet!$B$14:$B$25000,0))</f>
        <v>4350</v>
      </c>
      <c r="W1132" s="1477" t="s">
        <v>6478</v>
      </c>
      <c r="X1132" s="838" t="s">
        <v>3743</v>
      </c>
      <c r="Y1132" s="1478" t="s">
        <v>3123</v>
      </c>
      <c r="Z1132" s="1478" t="s">
        <v>3123</v>
      </c>
      <c r="AA1132" s="1478"/>
      <c r="AB1132" s="1478"/>
      <c r="AC1132" s="1478" t="s">
        <v>3123</v>
      </c>
      <c r="AD1132" s="839" t="str">
        <f>INDEX([1]TDSheet!$AV$14:$AV$25000,MATCH($B1132,[1]TDSheet!$B$14:$B$25000,0))</f>
        <v>1520*770</v>
      </c>
      <c r="AE1132" s="805">
        <f>INDEX([1]TDSheet!$AY$14:$AY$25000,MATCH($B1132,[1]TDSheet!$B$14:$B$25000,0))</f>
        <v>4850</v>
      </c>
      <c r="AF1132" s="1051"/>
      <c r="AG1132" s="1058"/>
      <c r="AH1132" s="251"/>
      <c r="AI1132" s="251"/>
    </row>
    <row r="1133" spans="1:35" ht="17.25" customHeight="1">
      <c r="A1133" s="1393">
        <f>ROW(1133:1133)-SUM(AF$1:AF1133)</f>
        <v>1093</v>
      </c>
      <c r="B1133" s="159" t="s">
        <v>3025</v>
      </c>
      <c r="C1133" s="159" t="str">
        <f>IF(D1133&lt;&gt;"",CONCATENATE(D1133,E1133,F1133,G1133,H1133,I1133,J1133,K1133,L1133),"")</f>
        <v>8394AGNBLMVZ1B</v>
      </c>
      <c r="D1133" s="841" t="s">
        <v>3922</v>
      </c>
      <c r="E1133" s="1054" t="s">
        <v>4471</v>
      </c>
      <c r="F1133" s="1289"/>
      <c r="G1133" s="1289"/>
      <c r="H1133" s="1289" t="str">
        <f t="shared" si="1193"/>
        <v>M</v>
      </c>
      <c r="I1133" s="1289"/>
      <c r="J1133" s="1289" t="str">
        <f t="shared" si="1194"/>
        <v>V</v>
      </c>
      <c r="K1133" s="1289" t="s">
        <v>3819</v>
      </c>
      <c r="L1133" s="1289" t="s">
        <v>4556</v>
      </c>
      <c r="M1133" s="1780" t="str">
        <f>INDEX([1]TDSheet!$S$14:$S$25000,MATCH($B1133,[1]TDSheet!$B$14:$B$25000,0))</f>
        <v xml:space="preserve"> Toyota "Land Cruiser Prado" 150 3/5D Suv // Lexus "GX" 460 5D Utility '2009- держ.зерк.+датч.дожд.+молд.В #8394AGNBLMVZ1B</v>
      </c>
      <c r="N1133" s="1781">
        <f>INDEX([1]TDSheet!$AX$14:$AX$25000,MATCH($B1133,[1]TDSheet!$B$14:$B$25000,0))</f>
        <v>4700</v>
      </c>
      <c r="O1133" s="1781">
        <f>INDEX([1]TDSheet!$AX$14:$AX$25000,MATCH($B1133,[1]TDSheet!$B$14:$B$25000,0))</f>
        <v>4700</v>
      </c>
      <c r="P1133" s="1781">
        <f>INDEX([1]TDSheet!$AX$14:$AX$25000,MATCH($B1133,[1]TDSheet!$B$14:$B$25000,0))</f>
        <v>4700</v>
      </c>
      <c r="Q1133" s="1781">
        <f>INDEX([1]TDSheet!$AX$14:$AX$25000,MATCH($B1133,[1]TDSheet!$B$14:$B$25000,0))</f>
        <v>4700</v>
      </c>
      <c r="R1133" s="1781">
        <f>INDEX([1]TDSheet!$AX$14:$AX$25000,MATCH($B1133,[1]TDSheet!$B$14:$B$25000,0))</f>
        <v>4700</v>
      </c>
      <c r="S1133" s="1781">
        <f>INDEX([1]TDSheet!$AX$14:$AX$25000,MATCH($B1133,[1]TDSheet!$B$14:$B$25000,0))</f>
        <v>4700</v>
      </c>
      <c r="T1133" s="1781">
        <f>INDEX([1]TDSheet!$AX$14:$AX$25000,MATCH($B1133,[1]TDSheet!$B$14:$B$25000,0))</f>
        <v>4700</v>
      </c>
      <c r="U1133" s="1781">
        <f>INDEX([1]TDSheet!$AX$14:$AX$25000,MATCH($B1133,[1]TDSheet!$B$14:$B$25000,0))</f>
        <v>4700</v>
      </c>
      <c r="V1133" s="1782">
        <f>INDEX([1]TDSheet!$AX$14:$AX$25000,MATCH($B1133,[1]TDSheet!$B$14:$B$25000,0))</f>
        <v>4700</v>
      </c>
      <c r="W1133" s="1477" t="s">
        <v>6478</v>
      </c>
      <c r="X1133" s="838" t="s">
        <v>3743</v>
      </c>
      <c r="Y1133" s="1478" t="s">
        <v>3123</v>
      </c>
      <c r="Z1133" s="1478" t="s">
        <v>3123</v>
      </c>
      <c r="AA1133" s="1478"/>
      <c r="AB1133" s="1478" t="s">
        <v>3123</v>
      </c>
      <c r="AC1133" s="1478"/>
      <c r="AD1133" s="839" t="str">
        <f>INDEX([1]TDSheet!$AV$14:$AV$25000,MATCH($B1133,[1]TDSheet!$B$14:$B$25000,0))</f>
        <v>1520*770</v>
      </c>
      <c r="AE1133" s="805">
        <f>INDEX([1]TDSheet!$AY$14:$AY$25000,MATCH($B1133,[1]TDSheet!$B$14:$B$25000,0))</f>
        <v>5200</v>
      </c>
      <c r="AF1133" s="1051"/>
      <c r="AG1133" s="1058"/>
      <c r="AH1133" s="251"/>
      <c r="AI1133" s="251"/>
    </row>
    <row r="1134" spans="1:35" ht="17.25" customHeight="1">
      <c r="A1134" s="1393">
        <f>ROW(1134:1134)-SUM(AF$1:AF1134)</f>
        <v>1094</v>
      </c>
      <c r="B1134" s="159" t="s">
        <v>8799</v>
      </c>
      <c r="C1134" s="159" t="str">
        <f t="shared" ref="C1134" si="1196">IF(D1134&lt;&gt;"",CONCATENATE(D1134,E1134,F1134,G1134,H1134,I1134,J1134,K1134,L1134),"")</f>
        <v>8394AGNBLHVZ</v>
      </c>
      <c r="D1134" s="841" t="s">
        <v>3922</v>
      </c>
      <c r="E1134" s="1054" t="s">
        <v>4471</v>
      </c>
      <c r="F1134" s="1289"/>
      <c r="G1134" s="1289" t="s">
        <v>4473</v>
      </c>
      <c r="H1134" s="1289" t="str">
        <f t="shared" ref="H1134:H1135" si="1197">IF(AB1134="+","M","")</f>
        <v/>
      </c>
      <c r="I1134" s="1289"/>
      <c r="J1134" s="1289" t="str">
        <f t="shared" ref="J1134:J1135" si="1198">IF(Z1134="+","V","")</f>
        <v>V</v>
      </c>
      <c r="K1134" s="1289" t="s">
        <v>3819</v>
      </c>
      <c r="L1134" s="1289"/>
      <c r="M1134" s="1780" t="str">
        <f>INDEX([1]TDSheet!$S$14:$S$25000,MATCH($B1134,[1]TDSheet!$B$14:$B$25000,0))</f>
        <v xml:space="preserve"> Toyota "Land Cruiser Prado" 150 3/5D Suv // Lexus "GX" 460 5D Utility '2009- держ.зерк.+ЭОЩ+молд.В #8394AGNBLHVZ</v>
      </c>
      <c r="N1134" s="1781">
        <f>INDEX([1]TDSheet!$AX$14:$AX$25000,MATCH($B1134,[1]TDSheet!$B$14:$B$25000,0))</f>
        <v>4850</v>
      </c>
      <c r="O1134" s="1781">
        <f>INDEX([1]TDSheet!$AX$14:$AX$25000,MATCH($B1134,[1]TDSheet!$B$14:$B$25000,0))</f>
        <v>4850</v>
      </c>
      <c r="P1134" s="1781">
        <f>INDEX([1]TDSheet!$AX$14:$AX$25000,MATCH($B1134,[1]TDSheet!$B$14:$B$25000,0))</f>
        <v>4850</v>
      </c>
      <c r="Q1134" s="1781">
        <f>INDEX([1]TDSheet!$AX$14:$AX$25000,MATCH($B1134,[1]TDSheet!$B$14:$B$25000,0))</f>
        <v>4850</v>
      </c>
      <c r="R1134" s="1781">
        <f>INDEX([1]TDSheet!$AX$14:$AX$25000,MATCH($B1134,[1]TDSheet!$B$14:$B$25000,0))</f>
        <v>4850</v>
      </c>
      <c r="S1134" s="1781">
        <f>INDEX([1]TDSheet!$AX$14:$AX$25000,MATCH($B1134,[1]TDSheet!$B$14:$B$25000,0))</f>
        <v>4850</v>
      </c>
      <c r="T1134" s="1781">
        <f>INDEX([1]TDSheet!$AX$14:$AX$25000,MATCH($B1134,[1]TDSheet!$B$14:$B$25000,0))</f>
        <v>4850</v>
      </c>
      <c r="U1134" s="1781">
        <f>INDEX([1]TDSheet!$AX$14:$AX$25000,MATCH($B1134,[1]TDSheet!$B$14:$B$25000,0))</f>
        <v>4850</v>
      </c>
      <c r="V1134" s="1782">
        <f>INDEX([1]TDSheet!$AX$14:$AX$25000,MATCH($B1134,[1]TDSheet!$B$14:$B$25000,0))</f>
        <v>4850</v>
      </c>
      <c r="W1134" s="1477" t="s">
        <v>6478</v>
      </c>
      <c r="X1134" s="838" t="s">
        <v>3743</v>
      </c>
      <c r="Y1134" s="1478" t="s">
        <v>3123</v>
      </c>
      <c r="Z1134" s="1478" t="s">
        <v>3123</v>
      </c>
      <c r="AA1134" s="1478"/>
      <c r="AB1134" s="1478"/>
      <c r="AC1134" s="1478" t="s">
        <v>3123</v>
      </c>
      <c r="AD1134" s="839" t="str">
        <f>INDEX([1]TDSheet!$AV$14:$AV$25000,MATCH($B1134,[1]TDSheet!$B$14:$B$25000,0))</f>
        <v>1520*770</v>
      </c>
      <c r="AE1134" s="805">
        <f>INDEX([1]TDSheet!$AY$14:$AY$25000,MATCH($B1134,[1]TDSheet!$B$14:$B$25000,0))</f>
        <v>5350</v>
      </c>
      <c r="AF1134" s="1051"/>
      <c r="AG1134" s="1058"/>
      <c r="AH1134" s="251"/>
      <c r="AI1134" s="251"/>
    </row>
    <row r="1135" spans="1:35" ht="17.25" customHeight="1">
      <c r="A1135" s="1393">
        <f>ROW(1135:1135)-SUM(AF$1:AF1135)</f>
        <v>1095</v>
      </c>
      <c r="B1135" s="159" t="s">
        <v>8800</v>
      </c>
      <c r="C1135" s="159" t="str">
        <f>IF(D1135&lt;&gt;"",CONCATENATE(D1135,E1135,F1135,G1135,H1135,I1135,J1135,K1135,L1135),"")</f>
        <v>8394AGNBLHMVZ1B</v>
      </c>
      <c r="D1135" s="841" t="s">
        <v>3922</v>
      </c>
      <c r="E1135" s="1054" t="s">
        <v>4471</v>
      </c>
      <c r="F1135" s="1289"/>
      <c r="G1135" s="1289" t="s">
        <v>4473</v>
      </c>
      <c r="H1135" s="1289" t="str">
        <f t="shared" si="1197"/>
        <v>M</v>
      </c>
      <c r="I1135" s="1289"/>
      <c r="J1135" s="1289" t="str">
        <f t="shared" si="1198"/>
        <v>V</v>
      </c>
      <c r="K1135" s="1289" t="s">
        <v>3819</v>
      </c>
      <c r="L1135" s="1289" t="s">
        <v>4556</v>
      </c>
      <c r="M1135" s="1780" t="str">
        <f>INDEX([1]TDSheet!$S$14:$S$25000,MATCH($B1135,[1]TDSheet!$B$14:$B$25000,0))</f>
        <v xml:space="preserve"> Toyota "Land Cruiser Prado" 150 3/5D Suv // Lexus "GX" 460 5D Utility '2009- держ.зерк.+датч.дожд.+ЭОЩ+молд.В #8394AGNBLHMVZ1B</v>
      </c>
      <c r="N1135" s="1781">
        <f>INDEX([1]TDSheet!$AX$14:$AX$25000,MATCH($B1135,[1]TDSheet!$B$14:$B$25000,0))</f>
        <v>5200</v>
      </c>
      <c r="O1135" s="1781">
        <f>INDEX([1]TDSheet!$AX$14:$AX$25000,MATCH($B1135,[1]TDSheet!$B$14:$B$25000,0))</f>
        <v>5200</v>
      </c>
      <c r="P1135" s="1781">
        <f>INDEX([1]TDSheet!$AX$14:$AX$25000,MATCH($B1135,[1]TDSheet!$B$14:$B$25000,0))</f>
        <v>5200</v>
      </c>
      <c r="Q1135" s="1781">
        <f>INDEX([1]TDSheet!$AX$14:$AX$25000,MATCH($B1135,[1]TDSheet!$B$14:$B$25000,0))</f>
        <v>5200</v>
      </c>
      <c r="R1135" s="1781">
        <f>INDEX([1]TDSheet!$AX$14:$AX$25000,MATCH($B1135,[1]TDSheet!$B$14:$B$25000,0))</f>
        <v>5200</v>
      </c>
      <c r="S1135" s="1781">
        <f>INDEX([1]TDSheet!$AX$14:$AX$25000,MATCH($B1135,[1]TDSheet!$B$14:$B$25000,0))</f>
        <v>5200</v>
      </c>
      <c r="T1135" s="1781">
        <f>INDEX([1]TDSheet!$AX$14:$AX$25000,MATCH($B1135,[1]TDSheet!$B$14:$B$25000,0))</f>
        <v>5200</v>
      </c>
      <c r="U1135" s="1781">
        <f>INDEX([1]TDSheet!$AX$14:$AX$25000,MATCH($B1135,[1]TDSheet!$B$14:$B$25000,0))</f>
        <v>5200</v>
      </c>
      <c r="V1135" s="1782">
        <f>INDEX([1]TDSheet!$AX$14:$AX$25000,MATCH($B1135,[1]TDSheet!$B$14:$B$25000,0))</f>
        <v>5200</v>
      </c>
      <c r="W1135" s="1477" t="s">
        <v>6478</v>
      </c>
      <c r="X1135" s="838" t="s">
        <v>3743</v>
      </c>
      <c r="Y1135" s="1478" t="s">
        <v>3123</v>
      </c>
      <c r="Z1135" s="1478" t="s">
        <v>3123</v>
      </c>
      <c r="AA1135" s="1478"/>
      <c r="AB1135" s="1478" t="s">
        <v>3123</v>
      </c>
      <c r="AC1135" s="1478"/>
      <c r="AD1135" s="839" t="str">
        <f>INDEX([1]TDSheet!$AV$14:$AV$25000,MATCH($B1135,[1]TDSheet!$B$14:$B$25000,0))</f>
        <v>1520*770</v>
      </c>
      <c r="AE1135" s="805">
        <f>INDEX([1]TDSheet!$AY$14:$AY$25000,MATCH($B1135,[1]TDSheet!$B$14:$B$25000,0))</f>
        <v>5700</v>
      </c>
      <c r="AF1135" s="1051"/>
      <c r="AG1135" s="1058"/>
      <c r="AH1135" s="251"/>
      <c r="AI1135" s="251"/>
    </row>
    <row r="1136" spans="1:35" ht="17.25" customHeight="1">
      <c r="A1136" s="1393">
        <f>ROW(1136:1136)-SUM(AF$1:AF1136)</f>
        <v>1096</v>
      </c>
      <c r="B1136" s="159" t="s">
        <v>8801</v>
      </c>
      <c r="C1136" s="159" t="str">
        <f t="shared" ref="C1136" si="1199">IF(D1136&lt;&gt;"",CONCATENATE(D1136,E1136,F1136,G1136,H1136,I1136,J1136,K1136,L1136),"")</f>
        <v>8394AGNBLAHVZ</v>
      </c>
      <c r="D1136" s="841" t="s">
        <v>3922</v>
      </c>
      <c r="E1136" s="1054" t="s">
        <v>4471</v>
      </c>
      <c r="F1136" s="1289" t="s">
        <v>4474</v>
      </c>
      <c r="G1136" s="1289" t="s">
        <v>4473</v>
      </c>
      <c r="H1136" s="1289" t="str">
        <f t="shared" ref="H1136:H1137" si="1200">IF(AB1136="+","M","")</f>
        <v/>
      </c>
      <c r="I1136" s="1289"/>
      <c r="J1136" s="1289" t="str">
        <f t="shared" ref="J1136:J1137" si="1201">IF(Z1136="+","V","")</f>
        <v>V</v>
      </c>
      <c r="K1136" s="1289" t="s">
        <v>3819</v>
      </c>
      <c r="L1136" s="1289"/>
      <c r="M1136" s="1780" t="str">
        <f>INDEX([1]TDSheet!$S$14:$S$25000,MATCH($B1136,[1]TDSheet!$B$14:$B$25000,0))</f>
        <v xml:space="preserve"> Toyota "Land Cruiser Prado" 150 3/5D Suv // Lexus "GX" 460 5D Utility '2009- держ.зерк.+ЭОЩ+АНТ+молд.В #8394AGNBLAHVZ</v>
      </c>
      <c r="N1136" s="1781">
        <f>INDEX([1]TDSheet!$AX$14:$AX$25000,MATCH($B1136,[1]TDSheet!$B$14:$B$25000,0))</f>
        <v>5150</v>
      </c>
      <c r="O1136" s="1781">
        <f>INDEX([1]TDSheet!$AX$14:$AX$25000,MATCH($B1136,[1]TDSheet!$B$14:$B$25000,0))</f>
        <v>5150</v>
      </c>
      <c r="P1136" s="1781">
        <f>INDEX([1]TDSheet!$AX$14:$AX$25000,MATCH($B1136,[1]TDSheet!$B$14:$B$25000,0))</f>
        <v>5150</v>
      </c>
      <c r="Q1136" s="1781">
        <f>INDEX([1]TDSheet!$AX$14:$AX$25000,MATCH($B1136,[1]TDSheet!$B$14:$B$25000,0))</f>
        <v>5150</v>
      </c>
      <c r="R1136" s="1781">
        <f>INDEX([1]TDSheet!$AX$14:$AX$25000,MATCH($B1136,[1]TDSheet!$B$14:$B$25000,0))</f>
        <v>5150</v>
      </c>
      <c r="S1136" s="1781">
        <f>INDEX([1]TDSheet!$AX$14:$AX$25000,MATCH($B1136,[1]TDSheet!$B$14:$B$25000,0))</f>
        <v>5150</v>
      </c>
      <c r="T1136" s="1781">
        <f>INDEX([1]TDSheet!$AX$14:$AX$25000,MATCH($B1136,[1]TDSheet!$B$14:$B$25000,0))</f>
        <v>5150</v>
      </c>
      <c r="U1136" s="1781">
        <f>INDEX([1]TDSheet!$AX$14:$AX$25000,MATCH($B1136,[1]TDSheet!$B$14:$B$25000,0))</f>
        <v>5150</v>
      </c>
      <c r="V1136" s="1782">
        <f>INDEX([1]TDSheet!$AX$14:$AX$25000,MATCH($B1136,[1]TDSheet!$B$14:$B$25000,0))</f>
        <v>5150</v>
      </c>
      <c r="W1136" s="1477" t="s">
        <v>6478</v>
      </c>
      <c r="X1136" s="838" t="s">
        <v>3743</v>
      </c>
      <c r="Y1136" s="1478" t="s">
        <v>3123</v>
      </c>
      <c r="Z1136" s="1478" t="s">
        <v>3123</v>
      </c>
      <c r="AA1136" s="1478"/>
      <c r="AB1136" s="1478"/>
      <c r="AC1136" s="1478" t="s">
        <v>3123</v>
      </c>
      <c r="AD1136" s="839" t="str">
        <f>INDEX([1]TDSheet!$AV$14:$AV$25000,MATCH($B1136,[1]TDSheet!$B$14:$B$25000,0))</f>
        <v>1520*770</v>
      </c>
      <c r="AE1136" s="805">
        <f>INDEX([1]TDSheet!$AY$14:$AY$25000,MATCH($B1136,[1]TDSheet!$B$14:$B$25000,0))</f>
        <v>5650</v>
      </c>
      <c r="AF1136" s="1051"/>
      <c r="AG1136" s="1058"/>
      <c r="AH1136" s="251"/>
      <c r="AI1136" s="251"/>
    </row>
    <row r="1137" spans="1:35" ht="34.5" customHeight="1">
      <c r="A1137" s="1393">
        <f>ROW(1137:1137)-SUM(AF$1:AF1137)</f>
        <v>1097</v>
      </c>
      <c r="B1137" s="159" t="s">
        <v>8802</v>
      </c>
      <c r="C1137" s="159" t="str">
        <f>IF(D1137&lt;&gt;"",CONCATENATE(D1137,E1137,F1137,G1137,H1137,I1137,J1137,K1137,L1137),"")</f>
        <v>8394AGNBLAHMVZ1B</v>
      </c>
      <c r="D1137" s="841" t="s">
        <v>3922</v>
      </c>
      <c r="E1137" s="1054" t="s">
        <v>4471</v>
      </c>
      <c r="F1137" s="1289" t="s">
        <v>4474</v>
      </c>
      <c r="G1137" s="1289" t="s">
        <v>4473</v>
      </c>
      <c r="H1137" s="1289" t="str">
        <f t="shared" si="1200"/>
        <v>M</v>
      </c>
      <c r="I1137" s="1289"/>
      <c r="J1137" s="1289" t="str">
        <f t="shared" si="1201"/>
        <v>V</v>
      </c>
      <c r="K1137" s="1289" t="s">
        <v>3819</v>
      </c>
      <c r="L1137" s="1289" t="s">
        <v>4556</v>
      </c>
      <c r="M1137" s="1780" t="str">
        <f>INDEX([1]TDSheet!$S$14:$S$25000,MATCH($B1137,[1]TDSheet!$B$14:$B$25000,0))</f>
        <v xml:space="preserve"> Toyota "Land Cruiser Prado" 150 3/5D Suv // Lexus "GX" 460 5D Utility '2009- держ.зерк.+датч.дожд.+ЭОЩ+АНТ+молд.В #8394AGNBLAHMVZ1B</v>
      </c>
      <c r="N1137" s="1781">
        <f>INDEX([1]TDSheet!$AX$14:$AX$25000,MATCH($B1137,[1]TDSheet!$B$14:$B$25000,0))</f>
        <v>5500</v>
      </c>
      <c r="O1137" s="1781">
        <f>INDEX([1]TDSheet!$AX$14:$AX$25000,MATCH($B1137,[1]TDSheet!$B$14:$B$25000,0))</f>
        <v>5500</v>
      </c>
      <c r="P1137" s="1781">
        <f>INDEX([1]TDSheet!$AX$14:$AX$25000,MATCH($B1137,[1]TDSheet!$B$14:$B$25000,0))</f>
        <v>5500</v>
      </c>
      <c r="Q1137" s="1781">
        <f>INDEX([1]TDSheet!$AX$14:$AX$25000,MATCH($B1137,[1]TDSheet!$B$14:$B$25000,0))</f>
        <v>5500</v>
      </c>
      <c r="R1137" s="1781">
        <f>INDEX([1]TDSheet!$AX$14:$AX$25000,MATCH($B1137,[1]TDSheet!$B$14:$B$25000,0))</f>
        <v>5500</v>
      </c>
      <c r="S1137" s="1781">
        <f>INDEX([1]TDSheet!$AX$14:$AX$25000,MATCH($B1137,[1]TDSheet!$B$14:$B$25000,0))</f>
        <v>5500</v>
      </c>
      <c r="T1137" s="1781">
        <f>INDEX([1]TDSheet!$AX$14:$AX$25000,MATCH($B1137,[1]TDSheet!$B$14:$B$25000,0))</f>
        <v>5500</v>
      </c>
      <c r="U1137" s="1781">
        <f>INDEX([1]TDSheet!$AX$14:$AX$25000,MATCH($B1137,[1]TDSheet!$B$14:$B$25000,0))</f>
        <v>5500</v>
      </c>
      <c r="V1137" s="1782">
        <f>INDEX([1]TDSheet!$AX$14:$AX$25000,MATCH($B1137,[1]TDSheet!$B$14:$B$25000,0))</f>
        <v>5500</v>
      </c>
      <c r="W1137" s="1477" t="s">
        <v>6478</v>
      </c>
      <c r="X1137" s="838" t="s">
        <v>3743</v>
      </c>
      <c r="Y1137" s="1478" t="s">
        <v>3123</v>
      </c>
      <c r="Z1137" s="1478" t="s">
        <v>3123</v>
      </c>
      <c r="AA1137" s="1478"/>
      <c r="AB1137" s="1478" t="s">
        <v>3123</v>
      </c>
      <c r="AC1137" s="1478"/>
      <c r="AD1137" s="839" t="str">
        <f>INDEX([1]TDSheet!$AV$14:$AV$25000,MATCH($B1137,[1]TDSheet!$B$14:$B$25000,0))</f>
        <v>1520*770</v>
      </c>
      <c r="AE1137" s="805">
        <f>INDEX([1]TDSheet!$AY$14:$AY$25000,MATCH($B1137,[1]TDSheet!$B$14:$B$25000,0))</f>
        <v>6000</v>
      </c>
      <c r="AF1137" s="1051"/>
      <c r="AG1137" s="1058"/>
      <c r="AH1137" s="251"/>
      <c r="AI1137" s="251"/>
    </row>
    <row r="1138" spans="1:35" ht="17.25" customHeight="1">
      <c r="A1138" s="1393">
        <f>ROW(1138:1138)-SUM(AF$1:AF1138)</f>
        <v>1098</v>
      </c>
      <c r="B1138" s="159" t="s">
        <v>8795</v>
      </c>
      <c r="C1138" s="159" t="str">
        <f t="shared" ref="C1138" si="1202">IF(D1138&lt;&gt;"",CONCATENATE(D1138,E1138,F1138,G1138,H1138,I1138,J1138,K1138,L1138),"")</f>
        <v>8394AGNHVZ</v>
      </c>
      <c r="D1138" s="841" t="s">
        <v>3922</v>
      </c>
      <c r="E1138" s="1054" t="s">
        <v>4475</v>
      </c>
      <c r="F1138" s="1289"/>
      <c r="G1138" s="1289" t="s">
        <v>4473</v>
      </c>
      <c r="H1138" s="1289" t="str">
        <f t="shared" ref="H1138:H1139" si="1203">IF(AB1138="+","M","")</f>
        <v/>
      </c>
      <c r="I1138" s="1289"/>
      <c r="J1138" s="1289" t="str">
        <f t="shared" ref="J1138:J1139" si="1204">IF(Z1138="+","V","")</f>
        <v>V</v>
      </c>
      <c r="K1138" s="1289" t="s">
        <v>3819</v>
      </c>
      <c r="L1138" s="1289"/>
      <c r="M1138" s="1780" t="str">
        <f>INDEX([1]TDSheet!$S$14:$S$25000,MATCH($B1138,[1]TDSheet!$B$14:$B$25000,0))</f>
        <v xml:space="preserve"> Toyota "Land Cruiser Prado" 150 3/5D Suv // Lexus "GX" 460 5D Utility '2009- держ.зерк.+ПЭО+молд.В #8394AGNHVZ</v>
      </c>
      <c r="N1138" s="1781">
        <f>INDEX([1]TDSheet!$AX$14:$AX$25000,MATCH($B1138,[1]TDSheet!$B$14:$B$25000,0))</f>
        <v>10500</v>
      </c>
      <c r="O1138" s="1781">
        <f>INDEX([1]TDSheet!$AX$14:$AX$25000,MATCH($B1138,[1]TDSheet!$B$14:$B$25000,0))</f>
        <v>10500</v>
      </c>
      <c r="P1138" s="1781">
        <f>INDEX([1]TDSheet!$AX$14:$AX$25000,MATCH($B1138,[1]TDSheet!$B$14:$B$25000,0))</f>
        <v>10500</v>
      </c>
      <c r="Q1138" s="1781">
        <f>INDEX([1]TDSheet!$AX$14:$AX$25000,MATCH($B1138,[1]TDSheet!$B$14:$B$25000,0))</f>
        <v>10500</v>
      </c>
      <c r="R1138" s="1781">
        <f>INDEX([1]TDSheet!$AX$14:$AX$25000,MATCH($B1138,[1]TDSheet!$B$14:$B$25000,0))</f>
        <v>10500</v>
      </c>
      <c r="S1138" s="1781">
        <f>INDEX([1]TDSheet!$AX$14:$AX$25000,MATCH($B1138,[1]TDSheet!$B$14:$B$25000,0))</f>
        <v>10500</v>
      </c>
      <c r="T1138" s="1781">
        <f>INDEX([1]TDSheet!$AX$14:$AX$25000,MATCH($B1138,[1]TDSheet!$B$14:$B$25000,0))</f>
        <v>10500</v>
      </c>
      <c r="U1138" s="1781">
        <f>INDEX([1]TDSheet!$AX$14:$AX$25000,MATCH($B1138,[1]TDSheet!$B$14:$B$25000,0))</f>
        <v>10500</v>
      </c>
      <c r="V1138" s="1782">
        <f>INDEX([1]TDSheet!$AX$14:$AX$25000,MATCH($B1138,[1]TDSheet!$B$14:$B$25000,0))</f>
        <v>10500</v>
      </c>
      <c r="W1138" s="1477" t="s">
        <v>6478</v>
      </c>
      <c r="X1138" s="838" t="s">
        <v>3743</v>
      </c>
      <c r="Y1138" s="1478" t="s">
        <v>3123</v>
      </c>
      <c r="Z1138" s="1478" t="s">
        <v>3123</v>
      </c>
      <c r="AA1138" s="1478"/>
      <c r="AB1138" s="1478"/>
      <c r="AC1138" s="1478" t="s">
        <v>3123</v>
      </c>
      <c r="AD1138" s="839" t="str">
        <f>INDEX([1]TDSheet!$AV$14:$AV$25000,MATCH($B1138,[1]TDSheet!$B$14:$B$25000,0))</f>
        <v>1520*770</v>
      </c>
      <c r="AE1138" s="805">
        <f>INDEX([1]TDSheet!$AY$14:$AY$25000,MATCH($B1138,[1]TDSheet!$B$14:$B$25000,0))</f>
        <v>12000</v>
      </c>
      <c r="AF1138" s="1051"/>
      <c r="AG1138" s="1058"/>
      <c r="AH1138" s="251"/>
      <c r="AI1138" s="251"/>
    </row>
    <row r="1139" spans="1:35" ht="17.25" customHeight="1">
      <c r="A1139" s="1393">
        <f>ROW(1139:1139)-SUM(AF$1:AF1139)</f>
        <v>1099</v>
      </c>
      <c r="B1139" s="159" t="s">
        <v>8796</v>
      </c>
      <c r="C1139" s="159" t="str">
        <f>IF(D1139&lt;&gt;"",CONCATENATE(D1139,E1139,F1139,G1139,H1139,I1139,J1139,K1139,L1139),"")</f>
        <v>8394AGNBLHMVZ1B</v>
      </c>
      <c r="D1139" s="841" t="s">
        <v>3922</v>
      </c>
      <c r="E1139" s="1054" t="s">
        <v>4471</v>
      </c>
      <c r="F1139" s="1289"/>
      <c r="G1139" s="1289" t="s">
        <v>4473</v>
      </c>
      <c r="H1139" s="1289" t="str">
        <f t="shared" si="1203"/>
        <v>M</v>
      </c>
      <c r="I1139" s="1289"/>
      <c r="J1139" s="1289" t="str">
        <f t="shared" si="1204"/>
        <v>V</v>
      </c>
      <c r="K1139" s="1289" t="s">
        <v>3819</v>
      </c>
      <c r="L1139" s="1289" t="s">
        <v>4556</v>
      </c>
      <c r="M1139" s="1780" t="str">
        <f>INDEX([1]TDSheet!$S$14:$S$25000,MATCH($B1139,[1]TDSheet!$B$14:$B$25000,0))</f>
        <v xml:space="preserve"> Toyota "Land Cruiser Prado" 150 3/5D Suv // Lexus "GX" 460 5D Utility '2009- держ.зерк.+датч.дожд.+ПЭО+молд.В #8394AGNBLHMVZ1B</v>
      </c>
      <c r="N1139" s="1781">
        <f>INDEX([1]TDSheet!$AX$14:$AX$25000,MATCH($B1139,[1]TDSheet!$B$14:$B$25000,0))</f>
        <v>11050</v>
      </c>
      <c r="O1139" s="1781">
        <f>INDEX([1]TDSheet!$AX$14:$AX$25000,MATCH($B1139,[1]TDSheet!$B$14:$B$25000,0))</f>
        <v>11050</v>
      </c>
      <c r="P1139" s="1781">
        <f>INDEX([1]TDSheet!$AX$14:$AX$25000,MATCH($B1139,[1]TDSheet!$B$14:$B$25000,0))</f>
        <v>11050</v>
      </c>
      <c r="Q1139" s="1781">
        <f>INDEX([1]TDSheet!$AX$14:$AX$25000,MATCH($B1139,[1]TDSheet!$B$14:$B$25000,0))</f>
        <v>11050</v>
      </c>
      <c r="R1139" s="1781">
        <f>INDEX([1]TDSheet!$AX$14:$AX$25000,MATCH($B1139,[1]TDSheet!$B$14:$B$25000,0))</f>
        <v>11050</v>
      </c>
      <c r="S1139" s="1781">
        <f>INDEX([1]TDSheet!$AX$14:$AX$25000,MATCH($B1139,[1]TDSheet!$B$14:$B$25000,0))</f>
        <v>11050</v>
      </c>
      <c r="T1139" s="1781">
        <f>INDEX([1]TDSheet!$AX$14:$AX$25000,MATCH($B1139,[1]TDSheet!$B$14:$B$25000,0))</f>
        <v>11050</v>
      </c>
      <c r="U1139" s="1781">
        <f>INDEX([1]TDSheet!$AX$14:$AX$25000,MATCH($B1139,[1]TDSheet!$B$14:$B$25000,0))</f>
        <v>11050</v>
      </c>
      <c r="V1139" s="1782">
        <f>INDEX([1]TDSheet!$AX$14:$AX$25000,MATCH($B1139,[1]TDSheet!$B$14:$B$25000,0))</f>
        <v>11050</v>
      </c>
      <c r="W1139" s="1477" t="s">
        <v>6478</v>
      </c>
      <c r="X1139" s="838" t="s">
        <v>3743</v>
      </c>
      <c r="Y1139" s="1478" t="s">
        <v>3123</v>
      </c>
      <c r="Z1139" s="1478" t="s">
        <v>3123</v>
      </c>
      <c r="AA1139" s="1478"/>
      <c r="AB1139" s="1478" t="s">
        <v>3123</v>
      </c>
      <c r="AC1139" s="1478"/>
      <c r="AD1139" s="839" t="str">
        <f>INDEX([1]TDSheet!$AV$14:$AV$25000,MATCH($B1139,[1]TDSheet!$B$14:$B$25000,0))</f>
        <v>1520*770</v>
      </c>
      <c r="AE1139" s="805">
        <f>INDEX([1]TDSheet!$AY$14:$AY$25000,MATCH($B1139,[1]TDSheet!$B$14:$B$25000,0))</f>
        <v>12550</v>
      </c>
      <c r="AF1139" s="1051"/>
      <c r="AG1139" s="1058"/>
      <c r="AH1139" s="251"/>
      <c r="AI1139" s="251"/>
    </row>
    <row r="1140" spans="1:35" ht="34.5" customHeight="1">
      <c r="A1140" s="1393">
        <f>ROW(1140:1140)-SUM(AF$1:AF1140)</f>
        <v>1100</v>
      </c>
      <c r="B1140" s="159" t="s">
        <v>8797</v>
      </c>
      <c r="C1140" s="159" t="str">
        <f t="shared" ref="C1140" si="1205">IF(D1140&lt;&gt;"",CONCATENATE(D1140,E1140,F1140,G1140,H1140,I1140,J1140,K1140,L1140),"")</f>
        <v>8394AGNBLHVZ</v>
      </c>
      <c r="D1140" s="841" t="s">
        <v>3922</v>
      </c>
      <c r="E1140" s="1054" t="s">
        <v>4471</v>
      </c>
      <c r="F1140" s="1289"/>
      <c r="G1140" s="1289" t="s">
        <v>4473</v>
      </c>
      <c r="H1140" s="1289" t="str">
        <f t="shared" ref="H1140:H1143" si="1206">IF(AB1140="+","M","")</f>
        <v/>
      </c>
      <c r="I1140" s="1289"/>
      <c r="J1140" s="1289" t="str">
        <f t="shared" ref="J1140:J1143" si="1207">IF(Z1140="+","V","")</f>
        <v>V</v>
      </c>
      <c r="K1140" s="1289" t="s">
        <v>3819</v>
      </c>
      <c r="L1140" s="1289"/>
      <c r="M1140" s="1780" t="str">
        <f>INDEX([1]TDSheet!$S$14:$S$25000,MATCH($B1140,[1]TDSheet!$B$14:$B$25000,0))</f>
        <v xml:space="preserve"> Toyota "Land Cruiser Prado" 150 3/5D Suv // Lexus "GX" 460 5D Utility '2009- держ.зерк.+ЭОЩ+4-х зон. ПЭО+молд.В #8394AGNBLHVZ</v>
      </c>
      <c r="N1140" s="1781">
        <f>INDEX([1]TDSheet!$AX$14:$AX$25000,MATCH($B1140,[1]TDSheet!$B$14:$B$25000,0))</f>
        <v>11600</v>
      </c>
      <c r="O1140" s="1781">
        <f>INDEX([1]TDSheet!$AX$14:$AX$25000,MATCH($B1140,[1]TDSheet!$B$14:$B$25000,0))</f>
        <v>11600</v>
      </c>
      <c r="P1140" s="1781">
        <f>INDEX([1]TDSheet!$AX$14:$AX$25000,MATCH($B1140,[1]TDSheet!$B$14:$B$25000,0))</f>
        <v>11600</v>
      </c>
      <c r="Q1140" s="1781">
        <f>INDEX([1]TDSheet!$AX$14:$AX$25000,MATCH($B1140,[1]TDSheet!$B$14:$B$25000,0))</f>
        <v>11600</v>
      </c>
      <c r="R1140" s="1781">
        <f>INDEX([1]TDSheet!$AX$14:$AX$25000,MATCH($B1140,[1]TDSheet!$B$14:$B$25000,0))</f>
        <v>11600</v>
      </c>
      <c r="S1140" s="1781">
        <f>INDEX([1]TDSheet!$AX$14:$AX$25000,MATCH($B1140,[1]TDSheet!$B$14:$B$25000,0))</f>
        <v>11600</v>
      </c>
      <c r="T1140" s="1781">
        <f>INDEX([1]TDSheet!$AX$14:$AX$25000,MATCH($B1140,[1]TDSheet!$B$14:$B$25000,0))</f>
        <v>11600</v>
      </c>
      <c r="U1140" s="1781">
        <f>INDEX([1]TDSheet!$AX$14:$AX$25000,MATCH($B1140,[1]TDSheet!$B$14:$B$25000,0))</f>
        <v>11600</v>
      </c>
      <c r="V1140" s="1782">
        <f>INDEX([1]TDSheet!$AX$14:$AX$25000,MATCH($B1140,[1]TDSheet!$B$14:$B$25000,0))</f>
        <v>11600</v>
      </c>
      <c r="W1140" s="1477" t="s">
        <v>6478</v>
      </c>
      <c r="X1140" s="838" t="s">
        <v>3743</v>
      </c>
      <c r="Y1140" s="1478" t="s">
        <v>3123</v>
      </c>
      <c r="Z1140" s="1478" t="s">
        <v>3123</v>
      </c>
      <c r="AA1140" s="1478"/>
      <c r="AB1140" s="1478"/>
      <c r="AC1140" s="1478" t="s">
        <v>3123</v>
      </c>
      <c r="AD1140" s="839" t="str">
        <f>INDEX([1]TDSheet!$AV$14:$AV$25000,MATCH($B1140,[1]TDSheet!$B$14:$B$25000,0))</f>
        <v>1520*770</v>
      </c>
      <c r="AE1140" s="805">
        <f>INDEX([1]TDSheet!$AY$14:$AY$25000,MATCH($B1140,[1]TDSheet!$B$14:$B$25000,0))</f>
        <v>13100</v>
      </c>
      <c r="AF1140" s="1051"/>
      <c r="AG1140" s="1058"/>
      <c r="AH1140" s="251"/>
      <c r="AI1140" s="251"/>
    </row>
    <row r="1141" spans="1:35" ht="34.5" customHeight="1">
      <c r="A1141" s="1393">
        <f>ROW(1141:1141)-SUM(AF$1:AF1141)</f>
        <v>1101</v>
      </c>
      <c r="B1141" s="159" t="s">
        <v>8798</v>
      </c>
      <c r="C1141" s="159" t="str">
        <f>IF(D1141&lt;&gt;"",CONCATENATE(D1141,E1141,F1141,G1141,H1141,I1141,J1141,K1141,L1141),"")</f>
        <v>8394AGNBLHMVZ1S</v>
      </c>
      <c r="D1141" s="841" t="s">
        <v>3922</v>
      </c>
      <c r="E1141" s="1054" t="s">
        <v>4471</v>
      </c>
      <c r="F1141" s="1289"/>
      <c r="G1141" s="1289" t="s">
        <v>4473</v>
      </c>
      <c r="H1141" s="1289" t="str">
        <f t="shared" si="1206"/>
        <v>M</v>
      </c>
      <c r="I1141" s="1289"/>
      <c r="J1141" s="1289" t="str">
        <f t="shared" si="1207"/>
        <v>V</v>
      </c>
      <c r="K1141" s="1289" t="s">
        <v>3819</v>
      </c>
      <c r="L1141" s="1289" t="s">
        <v>7702</v>
      </c>
      <c r="M1141" s="1780" t="str">
        <f>INDEX([1]TDSheet!$S$14:$S$25000,MATCH($B1141,[1]TDSheet!$B$14:$B$25000,0))</f>
        <v xml:space="preserve"> Toyota "Land Cruiser Prado" 150 3/5D Suv // Lexus "GX" 460 5D Utility '2009- держ.зерк.+датч.дожд.+ЭОЩ+(4-х зон.) ПЭО+молд.В #8394AGNBLHMVZ1S</v>
      </c>
      <c r="N1141" s="1781">
        <f>INDEX([1]TDSheet!$AX$14:$AX$25000,MATCH($B1141,[1]TDSheet!$B$14:$B$25000,0))</f>
        <v>12000</v>
      </c>
      <c r="O1141" s="1781">
        <f>INDEX([1]TDSheet!$AX$14:$AX$25000,MATCH($B1141,[1]TDSheet!$B$14:$B$25000,0))</f>
        <v>12000</v>
      </c>
      <c r="P1141" s="1781">
        <f>INDEX([1]TDSheet!$AX$14:$AX$25000,MATCH($B1141,[1]TDSheet!$B$14:$B$25000,0))</f>
        <v>12000</v>
      </c>
      <c r="Q1141" s="1781">
        <f>INDEX([1]TDSheet!$AX$14:$AX$25000,MATCH($B1141,[1]TDSheet!$B$14:$B$25000,0))</f>
        <v>12000</v>
      </c>
      <c r="R1141" s="1781">
        <f>INDEX([1]TDSheet!$AX$14:$AX$25000,MATCH($B1141,[1]TDSheet!$B$14:$B$25000,0))</f>
        <v>12000</v>
      </c>
      <c r="S1141" s="1781">
        <f>INDEX([1]TDSheet!$AX$14:$AX$25000,MATCH($B1141,[1]TDSheet!$B$14:$B$25000,0))</f>
        <v>12000</v>
      </c>
      <c r="T1141" s="1781">
        <f>INDEX([1]TDSheet!$AX$14:$AX$25000,MATCH($B1141,[1]TDSheet!$B$14:$B$25000,0))</f>
        <v>12000</v>
      </c>
      <c r="U1141" s="1781">
        <f>INDEX([1]TDSheet!$AX$14:$AX$25000,MATCH($B1141,[1]TDSheet!$B$14:$B$25000,0))</f>
        <v>12000</v>
      </c>
      <c r="V1141" s="1782">
        <f>INDEX([1]TDSheet!$AX$14:$AX$25000,MATCH($B1141,[1]TDSheet!$B$14:$B$25000,0))</f>
        <v>12000</v>
      </c>
      <c r="W1141" s="1477" t="s">
        <v>6478</v>
      </c>
      <c r="X1141" s="838" t="s">
        <v>3743</v>
      </c>
      <c r="Y1141" s="1478" t="s">
        <v>3123</v>
      </c>
      <c r="Z1141" s="1478" t="s">
        <v>3123</v>
      </c>
      <c r="AA1141" s="1478"/>
      <c r="AB1141" s="1478" t="s">
        <v>3123</v>
      </c>
      <c r="AC1141" s="1478"/>
      <c r="AD1141" s="839" t="str">
        <f>INDEX([1]TDSheet!$AV$14:$AV$25000,MATCH($B1141,[1]TDSheet!$B$14:$B$25000,0))</f>
        <v>1520*770</v>
      </c>
      <c r="AE1141" s="805">
        <f>INDEX([1]TDSheet!$AY$14:$AY$25000,MATCH($B1141,[1]TDSheet!$B$14:$B$25000,0))</f>
        <v>13500</v>
      </c>
      <c r="AF1141" s="1051"/>
      <c r="AG1141" s="1058"/>
      <c r="AH1141" s="251"/>
      <c r="AI1141" s="251"/>
    </row>
    <row r="1142" spans="1:35" ht="35.1" customHeight="1">
      <c r="A1142" s="1393">
        <f>ROW(1142:1142)-SUM(AF$1:AF1142)</f>
        <v>1102</v>
      </c>
      <c r="B1142" s="159" t="s">
        <v>8803</v>
      </c>
      <c r="C1142" s="159" t="str">
        <f t="shared" ref="C1142" si="1208">IF(D1142&lt;&gt;"",CONCATENATE(D1142,E1142,F1142,G1142,H1142,I1142,J1142,K1142,L1142),"")</f>
        <v>8394AGNBLAHVZ6O</v>
      </c>
      <c r="D1142" s="841" t="s">
        <v>3922</v>
      </c>
      <c r="E1142" s="1054" t="s">
        <v>4471</v>
      </c>
      <c r="F1142" s="1289" t="s">
        <v>4474</v>
      </c>
      <c r="G1142" s="1289" t="s">
        <v>4473</v>
      </c>
      <c r="H1142" s="1289" t="str">
        <f t="shared" si="1206"/>
        <v/>
      </c>
      <c r="I1142" s="1289"/>
      <c r="J1142" s="1289" t="str">
        <f t="shared" si="1207"/>
        <v>V</v>
      </c>
      <c r="K1142" s="1289" t="s">
        <v>3819</v>
      </c>
      <c r="L1142" s="1289" t="s">
        <v>8804</v>
      </c>
      <c r="M1142" s="1780" t="str">
        <f>INDEX([1]TDSheet!$S$14:$S$25000,MATCH($B1142,[1]TDSheet!$B$14:$B$25000,0))</f>
        <v xml:space="preserve"> Toyota "Land Cruiser Prado" 150 рестайлинг 5D Suv // Lexus "GX" 460 II 5D Utility '2017- держ.зерк.+ЭОЩ+АНТ+молд.В #8394AGNBLAHVZ6O</v>
      </c>
      <c r="N1142" s="1781">
        <f>INDEX([1]TDSheet!$AX$14:$AX$25000,MATCH($B1142,[1]TDSheet!$B$14:$B$25000,0))</f>
        <v>5150</v>
      </c>
      <c r="O1142" s="1781">
        <f>INDEX([1]TDSheet!$AX$14:$AX$25000,MATCH($B1142,[1]TDSheet!$B$14:$B$25000,0))</f>
        <v>5150</v>
      </c>
      <c r="P1142" s="1781">
        <f>INDEX([1]TDSheet!$AX$14:$AX$25000,MATCH($B1142,[1]TDSheet!$B$14:$B$25000,0))</f>
        <v>5150</v>
      </c>
      <c r="Q1142" s="1781">
        <f>INDEX([1]TDSheet!$AX$14:$AX$25000,MATCH($B1142,[1]TDSheet!$B$14:$B$25000,0))</f>
        <v>5150</v>
      </c>
      <c r="R1142" s="1781">
        <f>INDEX([1]TDSheet!$AX$14:$AX$25000,MATCH($B1142,[1]TDSheet!$B$14:$B$25000,0))</f>
        <v>5150</v>
      </c>
      <c r="S1142" s="1781">
        <f>INDEX([1]TDSheet!$AX$14:$AX$25000,MATCH($B1142,[1]TDSheet!$B$14:$B$25000,0))</f>
        <v>5150</v>
      </c>
      <c r="T1142" s="1781">
        <f>INDEX([1]TDSheet!$AX$14:$AX$25000,MATCH($B1142,[1]TDSheet!$B$14:$B$25000,0))</f>
        <v>5150</v>
      </c>
      <c r="U1142" s="1781">
        <f>INDEX([1]TDSheet!$AX$14:$AX$25000,MATCH($B1142,[1]TDSheet!$B$14:$B$25000,0))</f>
        <v>5150</v>
      </c>
      <c r="V1142" s="1782">
        <f>INDEX([1]TDSheet!$AX$14:$AX$25000,MATCH($B1142,[1]TDSheet!$B$14:$B$25000,0))</f>
        <v>5150</v>
      </c>
      <c r="W1142" s="1477" t="s">
        <v>6478</v>
      </c>
      <c r="X1142" s="838" t="s">
        <v>5402</v>
      </c>
      <c r="Y1142" s="1478" t="s">
        <v>3123</v>
      </c>
      <c r="Z1142" s="1478" t="s">
        <v>3123</v>
      </c>
      <c r="AA1142" s="1478"/>
      <c r="AB1142" s="1478"/>
      <c r="AC1142" s="1478" t="s">
        <v>3123</v>
      </c>
      <c r="AD1142" s="839" t="str">
        <f>INDEX([1]TDSheet!$AV$14:$AV$25000,MATCH($B1142,[1]TDSheet!$B$14:$B$25000,0))</f>
        <v>1520*770</v>
      </c>
      <c r="AE1142" s="805">
        <f>INDEX([1]TDSheet!$AY$14:$AY$25000,MATCH($B1142,[1]TDSheet!$B$14:$B$25000,0))</f>
        <v>5650</v>
      </c>
      <c r="AF1142" s="1051"/>
      <c r="AG1142" s="1058"/>
      <c r="AH1142" s="251"/>
      <c r="AI1142" s="251"/>
    </row>
    <row r="1143" spans="1:35" ht="35.1" customHeight="1">
      <c r="A1143" s="1393">
        <f>ROW(1143:1143)-SUM(AF$1:AF1143)</f>
        <v>1103</v>
      </c>
      <c r="B1143" s="159" t="s">
        <v>8808</v>
      </c>
      <c r="C1143" s="159" t="str">
        <f>IF(D1143&lt;&gt;"",CONCATENATE(D1143,E1143,F1143,G1143,H1143,I1143,J1143,K1143,L1143),"")</f>
        <v>8394AGNBLAHMVZ</v>
      </c>
      <c r="D1143" s="841" t="s">
        <v>3922</v>
      </c>
      <c r="E1143" s="1054" t="s">
        <v>4471</v>
      </c>
      <c r="F1143" s="1289" t="s">
        <v>4474</v>
      </c>
      <c r="G1143" s="1289" t="s">
        <v>4473</v>
      </c>
      <c r="H1143" s="1289" t="str">
        <f t="shared" si="1206"/>
        <v>M</v>
      </c>
      <c r="I1143" s="1289"/>
      <c r="J1143" s="1289" t="str">
        <f t="shared" si="1207"/>
        <v>V</v>
      </c>
      <c r="K1143" s="1289" t="s">
        <v>3819</v>
      </c>
      <c r="L1143" s="1289"/>
      <c r="M1143" s="1780" t="str">
        <f>INDEX([1]TDSheet!$S$14:$S$25000,MATCH($B1143,[1]TDSheet!$B$14:$B$25000,0))</f>
        <v xml:space="preserve"> Toyota "Land Cruiser Prado" 150 рестайлинг 5D Suv // Lexus "GX" 460 II 5D Utility '2017- держ.зерк.+датч.дожд.+ЭОЩ+АНТ+молд.В #8394AGNBLAHMVZ</v>
      </c>
      <c r="N1143" s="1781">
        <f>INDEX([1]TDSheet!$AX$14:$AX$25000,MATCH($B1143,[1]TDSheet!$B$14:$B$25000,0))</f>
        <v>5500</v>
      </c>
      <c r="O1143" s="1781">
        <f>INDEX([1]TDSheet!$AX$14:$AX$25000,MATCH($B1143,[1]TDSheet!$B$14:$B$25000,0))</f>
        <v>5500</v>
      </c>
      <c r="P1143" s="1781">
        <f>INDEX([1]TDSheet!$AX$14:$AX$25000,MATCH($B1143,[1]TDSheet!$B$14:$B$25000,0))</f>
        <v>5500</v>
      </c>
      <c r="Q1143" s="1781">
        <f>INDEX([1]TDSheet!$AX$14:$AX$25000,MATCH($B1143,[1]TDSheet!$B$14:$B$25000,0))</f>
        <v>5500</v>
      </c>
      <c r="R1143" s="1781">
        <f>INDEX([1]TDSheet!$AX$14:$AX$25000,MATCH($B1143,[1]TDSheet!$B$14:$B$25000,0))</f>
        <v>5500</v>
      </c>
      <c r="S1143" s="1781">
        <f>INDEX([1]TDSheet!$AX$14:$AX$25000,MATCH($B1143,[1]TDSheet!$B$14:$B$25000,0))</f>
        <v>5500</v>
      </c>
      <c r="T1143" s="1781">
        <f>INDEX([1]TDSheet!$AX$14:$AX$25000,MATCH($B1143,[1]TDSheet!$B$14:$B$25000,0))</f>
        <v>5500</v>
      </c>
      <c r="U1143" s="1781">
        <f>INDEX([1]TDSheet!$AX$14:$AX$25000,MATCH($B1143,[1]TDSheet!$B$14:$B$25000,0))</f>
        <v>5500</v>
      </c>
      <c r="V1143" s="1782">
        <f>INDEX([1]TDSheet!$AX$14:$AX$25000,MATCH($B1143,[1]TDSheet!$B$14:$B$25000,0))</f>
        <v>5500</v>
      </c>
      <c r="W1143" s="1477" t="s">
        <v>6478</v>
      </c>
      <c r="X1143" s="838" t="s">
        <v>5402</v>
      </c>
      <c r="Y1143" s="1478" t="s">
        <v>3123</v>
      </c>
      <c r="Z1143" s="1478" t="s">
        <v>3123</v>
      </c>
      <c r="AA1143" s="1478"/>
      <c r="AB1143" s="1478" t="s">
        <v>3123</v>
      </c>
      <c r="AC1143" s="1478"/>
      <c r="AD1143" s="839" t="str">
        <f>INDEX([1]TDSheet!$AV$14:$AV$25000,MATCH($B1143,[1]TDSheet!$B$14:$B$25000,0))</f>
        <v>1520*770</v>
      </c>
      <c r="AE1143" s="805">
        <f>INDEX([1]TDSheet!$AY$14:$AY$25000,MATCH($B1143,[1]TDSheet!$B$14:$B$25000,0))</f>
        <v>6000</v>
      </c>
      <c r="AF1143" s="1051"/>
      <c r="AG1143" s="1058"/>
      <c r="AH1143" s="251"/>
      <c r="AI1143" s="251"/>
    </row>
    <row r="1144" spans="1:35" ht="34.5" customHeight="1">
      <c r="A1144" s="1393">
        <f>ROW(1144:1144)-SUM(AF$1:AF1144)</f>
        <v>1104</v>
      </c>
      <c r="B1144" s="159" t="s">
        <v>8809</v>
      </c>
      <c r="C1144" s="159" t="str">
        <f t="shared" ref="C1144" si="1209">IF(D1144&lt;&gt;"",CONCATENATE(D1144,E1144,F1144,G1144,H1144,I1144,J1144,K1144,L1144),"")</f>
        <v>8394AGNBLAHVZ6O</v>
      </c>
      <c r="D1144" s="841" t="s">
        <v>3922</v>
      </c>
      <c r="E1144" s="1054" t="s">
        <v>4471</v>
      </c>
      <c r="F1144" s="1289" t="s">
        <v>4474</v>
      </c>
      <c r="G1144" s="1289" t="s">
        <v>4473</v>
      </c>
      <c r="H1144" s="1289" t="str">
        <f t="shared" ref="H1144:H1148" si="1210">IF(AB1144="+","M","")</f>
        <v/>
      </c>
      <c r="I1144" s="1289"/>
      <c r="J1144" s="1289" t="str">
        <f t="shared" ref="J1144:J1148" si="1211">IF(Z1144="+","V","")</f>
        <v>V</v>
      </c>
      <c r="K1144" s="1289" t="s">
        <v>3819</v>
      </c>
      <c r="L1144" s="1289" t="s">
        <v>8804</v>
      </c>
      <c r="M1144" s="1780" t="str">
        <f>INDEX([1]TDSheet!$S$14:$S$25000,MATCH($B1144,[1]TDSheet!$B$14:$B$25000,0))</f>
        <v xml:space="preserve"> Toyota "Land Cruiser Prado" 150 рестайлинг 3/5D Suv // Lexus "GX" 460 5D Utility '2017- держ.зерк.+ЭОЩ+(4-х зон.)ПЭО+АНТ+молд.В #8394AGNBLAHVZ6O</v>
      </c>
      <c r="N1144" s="1781">
        <f>INDEX([1]TDSheet!$AX$14:$AX$25000,MATCH($B1144,[1]TDSheet!$B$14:$B$25000,0))</f>
        <v>11900</v>
      </c>
      <c r="O1144" s="1781">
        <f>INDEX([1]TDSheet!$AX$14:$AX$25000,MATCH($B1144,[1]TDSheet!$B$14:$B$25000,0))</f>
        <v>11900</v>
      </c>
      <c r="P1144" s="1781">
        <f>INDEX([1]TDSheet!$AX$14:$AX$25000,MATCH($B1144,[1]TDSheet!$B$14:$B$25000,0))</f>
        <v>11900</v>
      </c>
      <c r="Q1144" s="1781">
        <f>INDEX([1]TDSheet!$AX$14:$AX$25000,MATCH($B1144,[1]TDSheet!$B$14:$B$25000,0))</f>
        <v>11900</v>
      </c>
      <c r="R1144" s="1781">
        <f>INDEX([1]TDSheet!$AX$14:$AX$25000,MATCH($B1144,[1]TDSheet!$B$14:$B$25000,0))</f>
        <v>11900</v>
      </c>
      <c r="S1144" s="1781">
        <f>INDEX([1]TDSheet!$AX$14:$AX$25000,MATCH($B1144,[1]TDSheet!$B$14:$B$25000,0))</f>
        <v>11900</v>
      </c>
      <c r="T1144" s="1781">
        <f>INDEX([1]TDSheet!$AX$14:$AX$25000,MATCH($B1144,[1]TDSheet!$B$14:$B$25000,0))</f>
        <v>11900</v>
      </c>
      <c r="U1144" s="1781">
        <f>INDEX([1]TDSheet!$AX$14:$AX$25000,MATCH($B1144,[1]TDSheet!$B$14:$B$25000,0))</f>
        <v>11900</v>
      </c>
      <c r="V1144" s="1782">
        <f>INDEX([1]TDSheet!$AX$14:$AX$25000,MATCH($B1144,[1]TDSheet!$B$14:$B$25000,0))</f>
        <v>11900</v>
      </c>
      <c r="W1144" s="1477" t="s">
        <v>6478</v>
      </c>
      <c r="X1144" s="838" t="s">
        <v>5402</v>
      </c>
      <c r="Y1144" s="1478" t="s">
        <v>3123</v>
      </c>
      <c r="Z1144" s="1478" t="s">
        <v>3123</v>
      </c>
      <c r="AA1144" s="1478"/>
      <c r="AB1144" s="1478"/>
      <c r="AC1144" s="1478" t="s">
        <v>3123</v>
      </c>
      <c r="AD1144" s="839" t="str">
        <f>INDEX([1]TDSheet!$AV$14:$AV$25000,MATCH($B1144,[1]TDSheet!$B$14:$B$25000,0))</f>
        <v>1520*770</v>
      </c>
      <c r="AE1144" s="805">
        <f>INDEX([1]TDSheet!$AY$14:$AY$25000,MATCH($B1144,[1]TDSheet!$B$14:$B$25000,0))</f>
        <v>13400</v>
      </c>
      <c r="AF1144" s="1051"/>
      <c r="AG1144" s="1058"/>
      <c r="AH1144" s="251"/>
      <c r="AI1144" s="251"/>
    </row>
    <row r="1145" spans="1:35" ht="34.5" customHeight="1">
      <c r="A1145" s="1393">
        <f>ROW(1145:1145)-SUM(AF$1:AF1145)</f>
        <v>1105</v>
      </c>
      <c r="B1145" s="159" t="s">
        <v>8810</v>
      </c>
      <c r="C1145" s="159" t="str">
        <f>IF(D1145&lt;&gt;"",CONCATENATE(D1145,E1145,F1145,G1145,H1145,I1145,J1145,K1145,L1145),"")</f>
        <v>8394AGNBLAHMVZ6U</v>
      </c>
      <c r="D1145" s="841" t="s">
        <v>3922</v>
      </c>
      <c r="E1145" s="1054" t="s">
        <v>4471</v>
      </c>
      <c r="F1145" s="1289" t="s">
        <v>4474</v>
      </c>
      <c r="G1145" s="1289" t="s">
        <v>4473</v>
      </c>
      <c r="H1145" s="1289" t="str">
        <f t="shared" si="1210"/>
        <v>M</v>
      </c>
      <c r="I1145" s="1289"/>
      <c r="J1145" s="1289" t="str">
        <f t="shared" si="1211"/>
        <v>V</v>
      </c>
      <c r="K1145" s="1289" t="s">
        <v>3819</v>
      </c>
      <c r="L1145" s="1289" t="s">
        <v>8811</v>
      </c>
      <c r="M1145" s="1780" t="str">
        <f>INDEX([1]TDSheet!$S$14:$S$25000,MATCH($B1145,[1]TDSheet!$B$14:$B$25000,0))</f>
        <v xml:space="preserve"> Toyota "Land Cruiser Prado" 150 рестайлинг 3/5D Suv // Lexus "GX" 460 5D Utility '2017- держ.зерк.+датч.дожд.+ЭОЩ+(4-х зон)ПЭО+АНТ+молд.В #8394AGNBLAHMVZ6U</v>
      </c>
      <c r="N1145" s="1781">
        <f>INDEX([1]TDSheet!$AX$14:$AX$25000,MATCH($B1145,[1]TDSheet!$B$14:$B$25000,0))</f>
        <v>12300</v>
      </c>
      <c r="O1145" s="1781">
        <f>INDEX([1]TDSheet!$AX$14:$AX$25000,MATCH($B1145,[1]TDSheet!$B$14:$B$25000,0))</f>
        <v>12300</v>
      </c>
      <c r="P1145" s="1781">
        <f>INDEX([1]TDSheet!$AX$14:$AX$25000,MATCH($B1145,[1]TDSheet!$B$14:$B$25000,0))</f>
        <v>12300</v>
      </c>
      <c r="Q1145" s="1781">
        <f>INDEX([1]TDSheet!$AX$14:$AX$25000,MATCH($B1145,[1]TDSheet!$B$14:$B$25000,0))</f>
        <v>12300</v>
      </c>
      <c r="R1145" s="1781">
        <f>INDEX([1]TDSheet!$AX$14:$AX$25000,MATCH($B1145,[1]TDSheet!$B$14:$B$25000,0))</f>
        <v>12300</v>
      </c>
      <c r="S1145" s="1781">
        <f>INDEX([1]TDSheet!$AX$14:$AX$25000,MATCH($B1145,[1]TDSheet!$B$14:$B$25000,0))</f>
        <v>12300</v>
      </c>
      <c r="T1145" s="1781">
        <f>INDEX([1]TDSheet!$AX$14:$AX$25000,MATCH($B1145,[1]TDSheet!$B$14:$B$25000,0))</f>
        <v>12300</v>
      </c>
      <c r="U1145" s="1781">
        <f>INDEX([1]TDSheet!$AX$14:$AX$25000,MATCH($B1145,[1]TDSheet!$B$14:$B$25000,0))</f>
        <v>12300</v>
      </c>
      <c r="V1145" s="1782">
        <f>INDEX([1]TDSheet!$AX$14:$AX$25000,MATCH($B1145,[1]TDSheet!$B$14:$B$25000,0))</f>
        <v>12300</v>
      </c>
      <c r="W1145" s="1477" t="s">
        <v>6478</v>
      </c>
      <c r="X1145" s="838" t="s">
        <v>5402</v>
      </c>
      <c r="Y1145" s="1478" t="s">
        <v>3123</v>
      </c>
      <c r="Z1145" s="1478" t="s">
        <v>3123</v>
      </c>
      <c r="AA1145" s="1478"/>
      <c r="AB1145" s="1478" t="s">
        <v>3123</v>
      </c>
      <c r="AC1145" s="1478"/>
      <c r="AD1145" s="839" t="str">
        <f>INDEX([1]TDSheet!$AV$14:$AV$25000,MATCH($B1145,[1]TDSheet!$B$14:$B$25000,0))</f>
        <v>1520*770</v>
      </c>
      <c r="AE1145" s="805">
        <f>INDEX([1]TDSheet!$AY$14:$AY$25000,MATCH($B1145,[1]TDSheet!$B$14:$B$25000,0))</f>
        <v>13800</v>
      </c>
      <c r="AF1145" s="1051"/>
      <c r="AG1145" s="1058"/>
      <c r="AH1145" s="251"/>
      <c r="AI1145" s="251"/>
    </row>
    <row r="1146" spans="1:35" ht="17.25" customHeight="1">
      <c r="A1146" s="1393">
        <f>ROW(1146:1146)-SUM(AF$1:AF1146)</f>
        <v>1106</v>
      </c>
      <c r="B1146" s="159" t="s">
        <v>8813</v>
      </c>
      <c r="C1146" s="159" t="str">
        <f t="shared" ref="C1146" si="1212">IF(D1146&lt;&gt;"",CONCATENATE(D1146,E1146,F1146,G1146,H1146,I1146,J1146,K1146,L1146),"")</f>
        <v>8378AGNBLV00</v>
      </c>
      <c r="D1146" s="841" t="s">
        <v>3923</v>
      </c>
      <c r="E1146" s="1054" t="s">
        <v>4471</v>
      </c>
      <c r="F1146" s="1289"/>
      <c r="G1146" s="1289"/>
      <c r="H1146" s="1289" t="str">
        <f t="shared" ref="H1146" si="1213">IF(AB1146="+","M","")</f>
        <v/>
      </c>
      <c r="I1146" s="1289"/>
      <c r="J1146" s="1289" t="str">
        <f t="shared" ref="J1146" si="1214">IF(Z1146="+","V","")</f>
        <v>V</v>
      </c>
      <c r="K1146" s="1289">
        <v>0</v>
      </c>
      <c r="L1146" s="1289">
        <v>0</v>
      </c>
      <c r="M1146" s="1780" t="str">
        <f>INDEX([1]TDSheet!$S$14:$S$25000,MATCH($B1146,[1]TDSheet!$B$14:$B$25000,0))</f>
        <v xml:space="preserve"> Toyota "Land Cruiser" 200 5D Suv // Lexus "LX" 570 III 5D Suv '2007- держ.зерк. #8378AGNBLV00</v>
      </c>
      <c r="N1146" s="1781">
        <f>INDEX([1]TDSheet!$AX$14:$AX$25000,MATCH($B1146,[1]TDSheet!$B$14:$B$25000,0))</f>
        <v>3400</v>
      </c>
      <c r="O1146" s="1781">
        <f>INDEX([1]TDSheet!$AX$14:$AX$25000,MATCH($B1146,[1]TDSheet!$B$14:$B$25000,0))</f>
        <v>3400</v>
      </c>
      <c r="P1146" s="1781">
        <f>INDEX([1]TDSheet!$AX$14:$AX$25000,MATCH($B1146,[1]TDSheet!$B$14:$B$25000,0))</f>
        <v>3400</v>
      </c>
      <c r="Q1146" s="1781">
        <f>INDEX([1]TDSheet!$AX$14:$AX$25000,MATCH($B1146,[1]TDSheet!$B$14:$B$25000,0))</f>
        <v>3400</v>
      </c>
      <c r="R1146" s="1781">
        <f>INDEX([1]TDSheet!$AX$14:$AX$25000,MATCH($B1146,[1]TDSheet!$B$14:$B$25000,0))</f>
        <v>3400</v>
      </c>
      <c r="S1146" s="1781">
        <f>INDEX([1]TDSheet!$AX$14:$AX$25000,MATCH($B1146,[1]TDSheet!$B$14:$B$25000,0))</f>
        <v>3400</v>
      </c>
      <c r="T1146" s="1781">
        <f>INDEX([1]TDSheet!$AX$14:$AX$25000,MATCH($B1146,[1]TDSheet!$B$14:$B$25000,0))</f>
        <v>3400</v>
      </c>
      <c r="U1146" s="1781">
        <f>INDEX([1]TDSheet!$AX$14:$AX$25000,MATCH($B1146,[1]TDSheet!$B$14:$B$25000,0))</f>
        <v>3400</v>
      </c>
      <c r="V1146" s="1782">
        <f>INDEX([1]TDSheet!$AX$14:$AX$25000,MATCH($B1146,[1]TDSheet!$B$14:$B$25000,0))</f>
        <v>3400</v>
      </c>
      <c r="W1146" s="1477" t="s">
        <v>6479</v>
      </c>
      <c r="X1146" s="838" t="s">
        <v>3133</v>
      </c>
      <c r="Y1146" s="1478" t="s">
        <v>3123</v>
      </c>
      <c r="Z1146" s="1478" t="s">
        <v>3123</v>
      </c>
      <c r="AA1146" s="1478"/>
      <c r="AB1146" s="1478"/>
      <c r="AC1146" s="1478" t="s">
        <v>3123</v>
      </c>
      <c r="AD1146" s="839" t="str">
        <f>INDEX([1]TDSheet!$AV$14:$AV$25000,MATCH($B1146,[1]TDSheet!$B$14:$B$25000,0))</f>
        <v>1580*810</v>
      </c>
      <c r="AE1146" s="805">
        <f>INDEX([1]TDSheet!$AY$14:$AY$25000,MATCH($B1146,[1]TDSheet!$B$14:$B$25000,0))</f>
        <v>3900</v>
      </c>
      <c r="AF1146" s="1051"/>
      <c r="AG1146" s="1058"/>
      <c r="AH1146" s="251"/>
      <c r="AI1146" s="251"/>
    </row>
    <row r="1147" spans="1:35" ht="17.25" customHeight="1">
      <c r="A1147" s="1393">
        <f>ROW(1147:1147)-SUM(AF$1:AF1147)</f>
        <v>1107</v>
      </c>
      <c r="B1147" s="159" t="s">
        <v>8812</v>
      </c>
      <c r="C1147" s="159" t="str">
        <f t="shared" ref="C1147:C1148" si="1215">IF(D1147&lt;&gt;"",CONCATENATE(D1147,E1147,F1147,G1147,H1147,I1147,J1147,K1147,L1147),"")</f>
        <v>8378AGNBLVZ</v>
      </c>
      <c r="D1147" s="841" t="s">
        <v>3923</v>
      </c>
      <c r="E1147" s="1054" t="s">
        <v>4471</v>
      </c>
      <c r="F1147" s="1289"/>
      <c r="G1147" s="1289"/>
      <c r="H1147" s="1289" t="str">
        <f t="shared" si="1210"/>
        <v/>
      </c>
      <c r="I1147" s="1289"/>
      <c r="J1147" s="1289" t="str">
        <f t="shared" si="1211"/>
        <v>V</v>
      </c>
      <c r="K1147" s="1289" t="s">
        <v>3819</v>
      </c>
      <c r="L1147" s="1289"/>
      <c r="M1147" s="1780" t="str">
        <f>INDEX([1]TDSheet!$S$14:$S$25000,MATCH($B1147,[1]TDSheet!$B$14:$B$25000,0))</f>
        <v xml:space="preserve"> Toyota "Land Cruiser" 200 5D Suv // Lexus "LX" 570 III 5D Suv '2007- держ.зерк.+молд.В #8378AGNBLVZ</v>
      </c>
      <c r="N1147" s="1781">
        <f>INDEX([1]TDSheet!$AX$14:$AX$25000,MATCH($B1147,[1]TDSheet!$B$14:$B$25000,0))</f>
        <v>4200</v>
      </c>
      <c r="O1147" s="1781">
        <f>INDEX([1]TDSheet!$AX$14:$AX$25000,MATCH($B1147,[1]TDSheet!$B$14:$B$25000,0))</f>
        <v>4200</v>
      </c>
      <c r="P1147" s="1781">
        <f>INDEX([1]TDSheet!$AX$14:$AX$25000,MATCH($B1147,[1]TDSheet!$B$14:$B$25000,0))</f>
        <v>4200</v>
      </c>
      <c r="Q1147" s="1781">
        <f>INDEX([1]TDSheet!$AX$14:$AX$25000,MATCH($B1147,[1]TDSheet!$B$14:$B$25000,0))</f>
        <v>4200</v>
      </c>
      <c r="R1147" s="1781">
        <f>INDEX([1]TDSheet!$AX$14:$AX$25000,MATCH($B1147,[1]TDSheet!$B$14:$B$25000,0))</f>
        <v>4200</v>
      </c>
      <c r="S1147" s="1781">
        <f>INDEX([1]TDSheet!$AX$14:$AX$25000,MATCH($B1147,[1]TDSheet!$B$14:$B$25000,0))</f>
        <v>4200</v>
      </c>
      <c r="T1147" s="1781">
        <f>INDEX([1]TDSheet!$AX$14:$AX$25000,MATCH($B1147,[1]TDSheet!$B$14:$B$25000,0))</f>
        <v>4200</v>
      </c>
      <c r="U1147" s="1781">
        <f>INDEX([1]TDSheet!$AX$14:$AX$25000,MATCH($B1147,[1]TDSheet!$B$14:$B$25000,0))</f>
        <v>4200</v>
      </c>
      <c r="V1147" s="1782">
        <f>INDEX([1]TDSheet!$AX$14:$AX$25000,MATCH($B1147,[1]TDSheet!$B$14:$B$25000,0))</f>
        <v>4200</v>
      </c>
      <c r="W1147" s="1477" t="s">
        <v>6479</v>
      </c>
      <c r="X1147" s="838" t="s">
        <v>3133</v>
      </c>
      <c r="Y1147" s="1478" t="s">
        <v>3123</v>
      </c>
      <c r="Z1147" s="1478" t="s">
        <v>3123</v>
      </c>
      <c r="AA1147" s="1478"/>
      <c r="AB1147" s="1478"/>
      <c r="AC1147" s="1478" t="s">
        <v>3123</v>
      </c>
      <c r="AD1147" s="839" t="str">
        <f>INDEX([1]TDSheet!$AV$14:$AV$25000,MATCH($B1147,[1]TDSheet!$B$14:$B$25000,0))</f>
        <v>1580*810</v>
      </c>
      <c r="AE1147" s="805">
        <f>INDEX([1]TDSheet!$AY$14:$AY$25000,MATCH($B1147,[1]TDSheet!$B$14:$B$25000,0))</f>
        <v>4700</v>
      </c>
      <c r="AF1147" s="1051"/>
      <c r="AG1147" s="1058"/>
      <c r="AH1147" s="251"/>
      <c r="AI1147" s="251"/>
    </row>
    <row r="1148" spans="1:35" ht="17.25" customHeight="1">
      <c r="A1148" s="1393">
        <f>ROW(1148:1148)-SUM(AF$1:AF1148)</f>
        <v>1108</v>
      </c>
      <c r="B1148" s="159" t="s">
        <v>8814</v>
      </c>
      <c r="C1148" s="159" t="str">
        <f t="shared" si="1215"/>
        <v>8378AGNBLHV00</v>
      </c>
      <c r="D1148" s="841" t="s">
        <v>3923</v>
      </c>
      <c r="E1148" s="1054" t="s">
        <v>4471</v>
      </c>
      <c r="F1148" s="1289"/>
      <c r="G1148" s="1289" t="s">
        <v>4473</v>
      </c>
      <c r="H1148" s="1289" t="str">
        <f t="shared" si="1210"/>
        <v/>
      </c>
      <c r="I1148" s="1289"/>
      <c r="J1148" s="1289" t="str">
        <f t="shared" si="1211"/>
        <v>V</v>
      </c>
      <c r="K1148" s="1289">
        <v>0</v>
      </c>
      <c r="L1148" s="1289">
        <v>0</v>
      </c>
      <c r="M1148" s="1780" t="str">
        <f>INDEX([1]TDSheet!$S$14:$S$25000,MATCH($B1148,[1]TDSheet!$B$14:$B$25000,0))</f>
        <v xml:space="preserve"> Toyota "Land Cruiser" 200 5D Suv // Lexus "LX" 570 III 5D Suv '2007- держ.зерк.+ЭОЩ #8378AGNBLHV00</v>
      </c>
      <c r="N1148" s="1781">
        <f>INDEX([1]TDSheet!$AX$14:$AX$25000,MATCH($B1148,[1]TDSheet!$B$14:$B$25000,0))</f>
        <v>3900</v>
      </c>
      <c r="O1148" s="1781">
        <f>INDEX([1]TDSheet!$AX$14:$AX$25000,MATCH($B1148,[1]TDSheet!$B$14:$B$25000,0))</f>
        <v>3900</v>
      </c>
      <c r="P1148" s="1781">
        <f>INDEX([1]TDSheet!$AX$14:$AX$25000,MATCH($B1148,[1]TDSheet!$B$14:$B$25000,0))</f>
        <v>3900</v>
      </c>
      <c r="Q1148" s="1781">
        <f>INDEX([1]TDSheet!$AX$14:$AX$25000,MATCH($B1148,[1]TDSheet!$B$14:$B$25000,0))</f>
        <v>3900</v>
      </c>
      <c r="R1148" s="1781">
        <f>INDEX([1]TDSheet!$AX$14:$AX$25000,MATCH($B1148,[1]TDSheet!$B$14:$B$25000,0))</f>
        <v>3900</v>
      </c>
      <c r="S1148" s="1781">
        <f>INDEX([1]TDSheet!$AX$14:$AX$25000,MATCH($B1148,[1]TDSheet!$B$14:$B$25000,0))</f>
        <v>3900</v>
      </c>
      <c r="T1148" s="1781">
        <f>INDEX([1]TDSheet!$AX$14:$AX$25000,MATCH($B1148,[1]TDSheet!$B$14:$B$25000,0))</f>
        <v>3900</v>
      </c>
      <c r="U1148" s="1781">
        <f>INDEX([1]TDSheet!$AX$14:$AX$25000,MATCH($B1148,[1]TDSheet!$B$14:$B$25000,0))</f>
        <v>3900</v>
      </c>
      <c r="V1148" s="1782">
        <f>INDEX([1]TDSheet!$AX$14:$AX$25000,MATCH($B1148,[1]TDSheet!$B$14:$B$25000,0))</f>
        <v>3900</v>
      </c>
      <c r="W1148" s="1477" t="s">
        <v>6479</v>
      </c>
      <c r="X1148" s="838" t="s">
        <v>3133</v>
      </c>
      <c r="Y1148" s="1478" t="s">
        <v>3123</v>
      </c>
      <c r="Z1148" s="1478" t="s">
        <v>3123</v>
      </c>
      <c r="AA1148" s="1478"/>
      <c r="AB1148" s="1478"/>
      <c r="AC1148" s="1478" t="s">
        <v>3123</v>
      </c>
      <c r="AD1148" s="839" t="str">
        <f>INDEX([1]TDSheet!$AV$14:$AV$25000,MATCH($B1148,[1]TDSheet!$B$14:$B$25000,0))</f>
        <v>1580*810</v>
      </c>
      <c r="AE1148" s="805">
        <f>INDEX([1]TDSheet!$AY$14:$AY$25000,MATCH($B1148,[1]TDSheet!$B$14:$B$25000,0))</f>
        <v>4400</v>
      </c>
      <c r="AF1148" s="1051"/>
      <c r="AG1148" s="1058"/>
      <c r="AH1148" s="251"/>
      <c r="AI1148" s="251"/>
    </row>
    <row r="1149" spans="1:35" ht="17.25" customHeight="1">
      <c r="A1149" s="1393">
        <f>ROW(1149:1149)-SUM(AF$1:AF1149)</f>
        <v>1109</v>
      </c>
      <c r="B1149" s="159" t="s">
        <v>8815</v>
      </c>
      <c r="C1149" s="159" t="str">
        <f t="shared" ref="C1149" si="1216">IF(D1149&lt;&gt;"",CONCATENATE(D1149,E1149,F1149,G1149,H1149,I1149,J1149,K1149,L1149),"")</f>
        <v>8378AGNBLHVZ</v>
      </c>
      <c r="D1149" s="841" t="s">
        <v>3923</v>
      </c>
      <c r="E1149" s="1054" t="s">
        <v>4471</v>
      </c>
      <c r="F1149" s="1289"/>
      <c r="G1149" s="1289" t="s">
        <v>4473</v>
      </c>
      <c r="H1149" s="1289" t="str">
        <f t="shared" ref="H1149" si="1217">IF(AB1149="+","M","")</f>
        <v/>
      </c>
      <c r="I1149" s="1289"/>
      <c r="J1149" s="1289" t="str">
        <f t="shared" ref="J1149" si="1218">IF(Z1149="+","V","")</f>
        <v>V</v>
      </c>
      <c r="K1149" s="1289" t="s">
        <v>3819</v>
      </c>
      <c r="L1149" s="1289"/>
      <c r="M1149" s="1780" t="str">
        <f>INDEX([1]TDSheet!$S$14:$S$25000,MATCH($B1149,[1]TDSheet!$B$14:$B$25000,0))</f>
        <v xml:space="preserve"> Toyota "Land Cruiser" 200 5D Suv // Lexus "LX" 570 III 5D Suv '2007- держ.зерк.+ЭОЩ+молд.В #8378AGNBLHVZ</v>
      </c>
      <c r="N1149" s="1781">
        <f>INDEX([1]TDSheet!$AX$14:$AX$25000,MATCH($B1149,[1]TDSheet!$B$14:$B$25000,0))</f>
        <v>4700</v>
      </c>
      <c r="O1149" s="1781">
        <f>INDEX([1]TDSheet!$AX$14:$AX$25000,MATCH($B1149,[1]TDSheet!$B$14:$B$25000,0))</f>
        <v>4700</v>
      </c>
      <c r="P1149" s="1781">
        <f>INDEX([1]TDSheet!$AX$14:$AX$25000,MATCH($B1149,[1]TDSheet!$B$14:$B$25000,0))</f>
        <v>4700</v>
      </c>
      <c r="Q1149" s="1781">
        <f>INDEX([1]TDSheet!$AX$14:$AX$25000,MATCH($B1149,[1]TDSheet!$B$14:$B$25000,0))</f>
        <v>4700</v>
      </c>
      <c r="R1149" s="1781">
        <f>INDEX([1]TDSheet!$AX$14:$AX$25000,MATCH($B1149,[1]TDSheet!$B$14:$B$25000,0))</f>
        <v>4700</v>
      </c>
      <c r="S1149" s="1781">
        <f>INDEX([1]TDSheet!$AX$14:$AX$25000,MATCH($B1149,[1]TDSheet!$B$14:$B$25000,0))</f>
        <v>4700</v>
      </c>
      <c r="T1149" s="1781">
        <f>INDEX([1]TDSheet!$AX$14:$AX$25000,MATCH($B1149,[1]TDSheet!$B$14:$B$25000,0))</f>
        <v>4700</v>
      </c>
      <c r="U1149" s="1781">
        <f>INDEX([1]TDSheet!$AX$14:$AX$25000,MATCH($B1149,[1]TDSheet!$B$14:$B$25000,0))</f>
        <v>4700</v>
      </c>
      <c r="V1149" s="1782">
        <f>INDEX([1]TDSheet!$AX$14:$AX$25000,MATCH($B1149,[1]TDSheet!$B$14:$B$25000,0))</f>
        <v>4700</v>
      </c>
      <c r="W1149" s="1477" t="s">
        <v>6479</v>
      </c>
      <c r="X1149" s="838" t="s">
        <v>3133</v>
      </c>
      <c r="Y1149" s="1478" t="s">
        <v>3123</v>
      </c>
      <c r="Z1149" s="1478" t="s">
        <v>3123</v>
      </c>
      <c r="AA1149" s="1478"/>
      <c r="AB1149" s="1478"/>
      <c r="AC1149" s="1478" t="s">
        <v>3123</v>
      </c>
      <c r="AD1149" s="839" t="str">
        <f>INDEX([1]TDSheet!$AV$14:$AV$25000,MATCH($B1149,[1]TDSheet!$B$14:$B$25000,0))</f>
        <v>1580*810</v>
      </c>
      <c r="AE1149" s="805">
        <f>INDEX([1]TDSheet!$AY$14:$AY$25000,MATCH($B1149,[1]TDSheet!$B$14:$B$25000,0))</f>
        <v>5200</v>
      </c>
      <c r="AF1149" s="1051"/>
      <c r="AG1149" s="1058"/>
      <c r="AH1149" s="251"/>
      <c r="AI1149" s="251"/>
    </row>
    <row r="1150" spans="1:35" ht="17.25" customHeight="1">
      <c r="A1150" s="1393">
        <f>ROW(1150:1150)-SUM(AF$1:AF1150)</f>
        <v>1110</v>
      </c>
      <c r="B1150" s="159" t="s">
        <v>8121</v>
      </c>
      <c r="C1150" s="159" t="str">
        <f t="shared" si="1195"/>
        <v>2302AGNBLV00</v>
      </c>
      <c r="D1150" s="841" t="s">
        <v>5579</v>
      </c>
      <c r="E1150" s="1054" t="s">
        <v>4471</v>
      </c>
      <c r="F1150" s="1289"/>
      <c r="G1150" s="1289"/>
      <c r="H1150" s="1289" t="str">
        <f t="shared" ref="H1150:H1151" si="1219">IF(AB1150="+","M","")</f>
        <v/>
      </c>
      <c r="I1150" s="1289"/>
      <c r="J1150" s="1289" t="str">
        <f t="shared" si="1194"/>
        <v>V</v>
      </c>
      <c r="K1150" s="1289">
        <v>0</v>
      </c>
      <c r="L1150" s="1289">
        <v>0</v>
      </c>
      <c r="M1150" s="1780" t="str">
        <f>INDEX([1]TDSheet!$S$14:$S$25000,MATCH($B1150,[1]TDSheet!$B$14:$B$25000,0))</f>
        <v xml:space="preserve"> Toyota "Matrix" I E130 5D Wagon | "Voltz" (02-04) RHD 5D Wagon // Pontiac "Vibe" I (02-08) 5D Wagon '2002-2008 держ.зерк. #2302AGNBLV00</v>
      </c>
      <c r="N1150" s="1781">
        <f>INDEX([1]TDSheet!$AX$14:$AX$25000,MATCH($B1150,[1]TDSheet!$B$14:$B$25000,0))</f>
        <v>3400</v>
      </c>
      <c r="O1150" s="1781">
        <f>INDEX([1]TDSheet!$AX$14:$AX$25000,MATCH($B1150,[1]TDSheet!$B$14:$B$25000,0))</f>
        <v>3400</v>
      </c>
      <c r="P1150" s="1781">
        <f>INDEX([1]TDSheet!$AX$14:$AX$25000,MATCH($B1150,[1]TDSheet!$B$14:$B$25000,0))</f>
        <v>3400</v>
      </c>
      <c r="Q1150" s="1781">
        <f>INDEX([1]TDSheet!$AX$14:$AX$25000,MATCH($B1150,[1]TDSheet!$B$14:$B$25000,0))</f>
        <v>3400</v>
      </c>
      <c r="R1150" s="1781">
        <f>INDEX([1]TDSheet!$AX$14:$AX$25000,MATCH($B1150,[1]TDSheet!$B$14:$B$25000,0))</f>
        <v>3400</v>
      </c>
      <c r="S1150" s="1781">
        <f>INDEX([1]TDSheet!$AX$14:$AX$25000,MATCH($B1150,[1]TDSheet!$B$14:$B$25000,0))</f>
        <v>3400</v>
      </c>
      <c r="T1150" s="1781">
        <f>INDEX([1]TDSheet!$AX$14:$AX$25000,MATCH($B1150,[1]TDSheet!$B$14:$B$25000,0))</f>
        <v>3400</v>
      </c>
      <c r="U1150" s="1781">
        <f>INDEX([1]TDSheet!$AX$14:$AX$25000,MATCH($B1150,[1]TDSheet!$B$14:$B$25000,0))</f>
        <v>3400</v>
      </c>
      <c r="V1150" s="1782">
        <f>INDEX([1]TDSheet!$AX$14:$AX$25000,MATCH($B1150,[1]TDSheet!$B$14:$B$25000,0))</f>
        <v>3400</v>
      </c>
      <c r="W1150" s="1477" t="s">
        <v>6484</v>
      </c>
      <c r="X1150" s="838" t="s">
        <v>4384</v>
      </c>
      <c r="Y1150" s="1478" t="s">
        <v>3123</v>
      </c>
      <c r="Z1150" s="1478" t="s">
        <v>3123</v>
      </c>
      <c r="AA1150" s="1478"/>
      <c r="AB1150" s="1478"/>
      <c r="AC1150" s="1478" t="s">
        <v>3123</v>
      </c>
      <c r="AD1150" s="839" t="str">
        <f>INDEX([1]TDSheet!$AV$14:$AV$25000,MATCH($B1150,[1]TDSheet!$B$14:$B$25000,0))</f>
        <v>1410*880</v>
      </c>
      <c r="AE1150" s="805">
        <f>INDEX([1]TDSheet!$AY$14:$AY$25000,MATCH($B1150,[1]TDSheet!$B$14:$B$25000,0))</f>
        <v>3900</v>
      </c>
      <c r="AF1150" s="1051"/>
      <c r="AG1150" s="1058"/>
      <c r="AH1150" s="251"/>
      <c r="AI1150" s="251"/>
    </row>
    <row r="1151" spans="1:35" ht="17.25" customHeight="1">
      <c r="A1151" s="1393">
        <f>ROW(1151:1151)-SUM(AF$1:AF1151)</f>
        <v>1111</v>
      </c>
      <c r="B1151" s="159" t="s">
        <v>8816</v>
      </c>
      <c r="C1151" s="159" t="str">
        <f t="shared" ref="C1151" si="1220">IF(D1151&lt;&gt;"",CONCATENATE(D1151,E1151,F1151,G1151,H1151,I1151,J1151,K1151,L1151),"")</f>
        <v>2930AGNBLB00</v>
      </c>
      <c r="D1151" s="841" t="s">
        <v>276</v>
      </c>
      <c r="E1151" s="1054" t="s">
        <v>4471</v>
      </c>
      <c r="F1151" s="1289"/>
      <c r="G1151" s="1289"/>
      <c r="H1151" s="1289" t="str">
        <f t="shared" si="1219"/>
        <v/>
      </c>
      <c r="I1151" s="1289" t="s">
        <v>4267</v>
      </c>
      <c r="J1151" s="1289"/>
      <c r="K1151" s="1289">
        <v>0</v>
      </c>
      <c r="L1151" s="1289">
        <v>0</v>
      </c>
      <c r="M1151" s="1780" t="str">
        <f>INDEX([1]TDSheet!$S$14:$S$25000,MATCH($B1151,[1]TDSheet!$B$14:$B$25000,0))</f>
        <v xml:space="preserve"> Toyota "Passo" II C30 5D Hbk // Daihatsu "Boon" 5D Hbk | "Sirion" 5D Hbk '2010-2016 (правый руль) держ.зерк. #2930AGNBLB00</v>
      </c>
      <c r="N1151" s="1781">
        <f>INDEX([1]TDSheet!$AX$14:$AX$25000,MATCH($B1151,[1]TDSheet!$B$14:$B$25000,0))</f>
        <v>3550</v>
      </c>
      <c r="O1151" s="1781">
        <f>INDEX([1]TDSheet!$AX$14:$AX$25000,MATCH($B1151,[1]TDSheet!$B$14:$B$25000,0))</f>
        <v>3550</v>
      </c>
      <c r="P1151" s="1781">
        <f>INDEX([1]TDSheet!$AX$14:$AX$25000,MATCH($B1151,[1]TDSheet!$B$14:$B$25000,0))</f>
        <v>3550</v>
      </c>
      <c r="Q1151" s="1781">
        <f>INDEX([1]TDSheet!$AX$14:$AX$25000,MATCH($B1151,[1]TDSheet!$B$14:$B$25000,0))</f>
        <v>3550</v>
      </c>
      <c r="R1151" s="1781">
        <f>INDEX([1]TDSheet!$AX$14:$AX$25000,MATCH($B1151,[1]TDSheet!$B$14:$B$25000,0))</f>
        <v>3550</v>
      </c>
      <c r="S1151" s="1781">
        <f>INDEX([1]TDSheet!$AX$14:$AX$25000,MATCH($B1151,[1]TDSheet!$B$14:$B$25000,0))</f>
        <v>3550</v>
      </c>
      <c r="T1151" s="1781">
        <f>INDEX([1]TDSheet!$AX$14:$AX$25000,MATCH($B1151,[1]TDSheet!$B$14:$B$25000,0))</f>
        <v>3550</v>
      </c>
      <c r="U1151" s="1781">
        <f>INDEX([1]TDSheet!$AX$14:$AX$25000,MATCH($B1151,[1]TDSheet!$B$14:$B$25000,0))</f>
        <v>3550</v>
      </c>
      <c r="V1151" s="1782">
        <f>INDEX([1]TDSheet!$AX$14:$AX$25000,MATCH($B1151,[1]TDSheet!$B$14:$B$25000,0))</f>
        <v>3550</v>
      </c>
      <c r="W1151" s="1477"/>
      <c r="X1151" s="838" t="s">
        <v>6192</v>
      </c>
      <c r="Y1151" s="1478" t="s">
        <v>3123</v>
      </c>
      <c r="Z1151" s="1478"/>
      <c r="AA1151" s="1478" t="s">
        <v>3123</v>
      </c>
      <c r="AB1151" s="1478"/>
      <c r="AC1151" s="1478" t="s">
        <v>3123</v>
      </c>
      <c r="AD1151" s="839" t="str">
        <f>INDEX([1]TDSheet!$AV$14:$AV$25000,MATCH($B1151,[1]TDSheet!$B$14:$B$25000,0))</f>
        <v>1330*810</v>
      </c>
      <c r="AE1151" s="805">
        <f>INDEX([1]TDSheet!$AY$14:$AY$25000,MATCH($B1151,[1]TDSheet!$B$14:$B$25000,0))</f>
        <v>4050</v>
      </c>
      <c r="AF1151" s="1051"/>
      <c r="AG1151" s="1058"/>
      <c r="AH1151" s="251"/>
      <c r="AI1151" s="251"/>
    </row>
    <row r="1152" spans="1:35" ht="17.25" customHeight="1">
      <c r="A1152" s="1393">
        <f>ROW(1152:1152)-SUM(AF$1:AF1152)</f>
        <v>1112</v>
      </c>
      <c r="B1152" s="159" t="s">
        <v>8122</v>
      </c>
      <c r="C1152" s="159" t="str">
        <f t="shared" si="1195"/>
        <v>8355AGNBLV00</v>
      </c>
      <c r="D1152" s="841" t="s">
        <v>4235</v>
      </c>
      <c r="E1152" s="1054" t="s">
        <v>4471</v>
      </c>
      <c r="F1152" s="1289"/>
      <c r="G1152" s="1289"/>
      <c r="H1152" s="1289" t="str">
        <f t="shared" ref="H1152:H1168" si="1221">IF(AB1152="+","M","")</f>
        <v/>
      </c>
      <c r="I1152" s="1289"/>
      <c r="J1152" s="1289" t="str">
        <f t="shared" ref="J1152:J1158" si="1222">IF(Z1152="+","V","")</f>
        <v>V</v>
      </c>
      <c r="K1152" s="1289">
        <v>0</v>
      </c>
      <c r="L1152" s="1289">
        <v>0</v>
      </c>
      <c r="M1152" s="1780" t="str">
        <f>INDEX([1]TDSheet!$S$14:$S$25000,MATCH($B1152,[1]TDSheet!$B$14:$B$25000,0))</f>
        <v xml:space="preserve"> Toyota "Prius" II XW20 5D Liftback '2003-2011 держ зерк. #8355AGNBLV00</v>
      </c>
      <c r="N1152" s="1781">
        <f>INDEX([1]TDSheet!$AX$14:$AX$25000,MATCH($B1152,[1]TDSheet!$B$14:$B$25000,0))</f>
        <v>3500</v>
      </c>
      <c r="O1152" s="1781">
        <f>INDEX([1]TDSheet!$AX$14:$AX$25000,MATCH($B1152,[1]TDSheet!$B$14:$B$25000,0))</f>
        <v>3500</v>
      </c>
      <c r="P1152" s="1781">
        <f>INDEX([1]TDSheet!$AX$14:$AX$25000,MATCH($B1152,[1]TDSheet!$B$14:$B$25000,0))</f>
        <v>3500</v>
      </c>
      <c r="Q1152" s="1781">
        <f>INDEX([1]TDSheet!$AX$14:$AX$25000,MATCH($B1152,[1]TDSheet!$B$14:$B$25000,0))</f>
        <v>3500</v>
      </c>
      <c r="R1152" s="1781">
        <f>INDEX([1]TDSheet!$AX$14:$AX$25000,MATCH($B1152,[1]TDSheet!$B$14:$B$25000,0))</f>
        <v>3500</v>
      </c>
      <c r="S1152" s="1781">
        <f>INDEX([1]TDSheet!$AX$14:$AX$25000,MATCH($B1152,[1]TDSheet!$B$14:$B$25000,0))</f>
        <v>3500</v>
      </c>
      <c r="T1152" s="1781">
        <f>INDEX([1]TDSheet!$AX$14:$AX$25000,MATCH($B1152,[1]TDSheet!$B$14:$B$25000,0))</f>
        <v>3500</v>
      </c>
      <c r="U1152" s="1781">
        <f>INDEX([1]TDSheet!$AX$14:$AX$25000,MATCH($B1152,[1]TDSheet!$B$14:$B$25000,0))</f>
        <v>3500</v>
      </c>
      <c r="V1152" s="1782">
        <f>INDEX([1]TDSheet!$AX$14:$AX$25000,MATCH($B1152,[1]TDSheet!$B$14:$B$25000,0))</f>
        <v>3500</v>
      </c>
      <c r="W1152" s="1477" t="s">
        <v>6500</v>
      </c>
      <c r="X1152" s="838" t="s">
        <v>4553</v>
      </c>
      <c r="Y1152" s="1478" t="s">
        <v>3123</v>
      </c>
      <c r="Z1152" s="1478" t="s">
        <v>3123</v>
      </c>
      <c r="AA1152" s="1478" t="s">
        <v>3123</v>
      </c>
      <c r="AB1152" s="1478"/>
      <c r="AC1152" s="1478" t="s">
        <v>3123</v>
      </c>
      <c r="AD1152" s="839" t="str">
        <f>INDEX([1]TDSheet!$AV$14:$AV$25000,MATCH($B1152,[1]TDSheet!$B$14:$B$25000,0))</f>
        <v>1410*990</v>
      </c>
      <c r="AE1152" s="805">
        <f>INDEX([1]TDSheet!$AY$14:$AY$25000,MATCH($B1152,[1]TDSheet!$B$14:$B$25000,0))</f>
        <v>4000</v>
      </c>
      <c r="AF1152" s="1051"/>
      <c r="AG1152" s="1058"/>
      <c r="AH1152" s="251"/>
      <c r="AI1152" s="251"/>
    </row>
    <row r="1153" spans="1:35" ht="17.25" customHeight="1">
      <c r="A1153" s="1393">
        <f>ROW(1153:1153)-SUM(AF$1:AF1153)</f>
        <v>1113</v>
      </c>
      <c r="B1153" s="159" t="s">
        <v>8817</v>
      </c>
      <c r="C1153" s="159" t="str">
        <f t="shared" ref="C1153" si="1223">IF(D1153&lt;&gt;"",CONCATENATE(D1153,E1153,F1153,G1153,H1153,I1153,J1153,K1153,L1153),"")</f>
        <v>8385AGNBLV00</v>
      </c>
      <c r="D1153" s="841" t="s">
        <v>4527</v>
      </c>
      <c r="E1153" s="1054" t="s">
        <v>4471</v>
      </c>
      <c r="F1153" s="1289"/>
      <c r="G1153" s="1289"/>
      <c r="H1153" s="1289" t="str">
        <f t="shared" ref="H1153" si="1224">IF(AB1153="+","M","")</f>
        <v/>
      </c>
      <c r="I1153" s="1289"/>
      <c r="J1153" s="1289" t="str">
        <f t="shared" ref="J1153" si="1225">IF(Z1153="+","V","")</f>
        <v>V</v>
      </c>
      <c r="K1153" s="1289">
        <v>0</v>
      </c>
      <c r="L1153" s="1289">
        <v>0</v>
      </c>
      <c r="M1153" s="1780" t="str">
        <f>INDEX([1]TDSheet!$S$14:$S$25000,MATCH($B1153,[1]TDSheet!$B$14:$B$25000,0))</f>
        <v xml:space="preserve"> Toyota "Prius" III XW30 5D Hbk '2009-2015 держ.зерк. #8385AGNBLV00</v>
      </c>
      <c r="N1153" s="1781">
        <f>INDEX([1]TDSheet!$AX$14:$AX$25000,MATCH($B1153,[1]TDSheet!$B$14:$B$25000,0))</f>
        <v>3550</v>
      </c>
      <c r="O1153" s="1781">
        <f>INDEX([1]TDSheet!$AX$14:$AX$25000,MATCH($B1153,[1]TDSheet!$B$14:$B$25000,0))</f>
        <v>3550</v>
      </c>
      <c r="P1153" s="1781">
        <f>INDEX([1]TDSheet!$AX$14:$AX$25000,MATCH($B1153,[1]TDSheet!$B$14:$B$25000,0))</f>
        <v>3550</v>
      </c>
      <c r="Q1153" s="1781">
        <f>INDEX([1]TDSheet!$AX$14:$AX$25000,MATCH($B1153,[1]TDSheet!$B$14:$B$25000,0))</f>
        <v>3550</v>
      </c>
      <c r="R1153" s="1781">
        <f>INDEX([1]TDSheet!$AX$14:$AX$25000,MATCH($B1153,[1]TDSheet!$B$14:$B$25000,0))</f>
        <v>3550</v>
      </c>
      <c r="S1153" s="1781">
        <f>INDEX([1]TDSheet!$AX$14:$AX$25000,MATCH($B1153,[1]TDSheet!$B$14:$B$25000,0))</f>
        <v>3550</v>
      </c>
      <c r="T1153" s="1781">
        <f>INDEX([1]TDSheet!$AX$14:$AX$25000,MATCH($B1153,[1]TDSheet!$B$14:$B$25000,0))</f>
        <v>3550</v>
      </c>
      <c r="U1153" s="1781">
        <f>INDEX([1]TDSheet!$AX$14:$AX$25000,MATCH($B1153,[1]TDSheet!$B$14:$B$25000,0))</f>
        <v>3550</v>
      </c>
      <c r="V1153" s="1782">
        <f>INDEX([1]TDSheet!$AX$14:$AX$25000,MATCH($B1153,[1]TDSheet!$B$14:$B$25000,0))</f>
        <v>3550</v>
      </c>
      <c r="W1153" s="1477" t="s">
        <v>6501</v>
      </c>
      <c r="X1153" s="838" t="s">
        <v>5642</v>
      </c>
      <c r="Y1153" s="1478" t="s">
        <v>3123</v>
      </c>
      <c r="Z1153" s="1478" t="s">
        <v>3123</v>
      </c>
      <c r="AA1153" s="1478" t="s">
        <v>3123</v>
      </c>
      <c r="AB1153" s="1478"/>
      <c r="AC1153" s="1478" t="s">
        <v>3123</v>
      </c>
      <c r="AD1153" s="839" t="str">
        <f>INDEX([1]TDSheet!$AV$14:$AV$25000,MATCH($B1153,[1]TDSheet!$B$14:$B$25000,0))</f>
        <v>1400*990</v>
      </c>
      <c r="AE1153" s="805">
        <f>INDEX([1]TDSheet!$AY$14:$AY$25000,MATCH($B1153,[1]TDSheet!$B$14:$B$25000,0))</f>
        <v>4050</v>
      </c>
      <c r="AF1153" s="1051"/>
      <c r="AG1153" s="1058"/>
      <c r="AH1153" s="251"/>
      <c r="AI1153" s="251"/>
    </row>
    <row r="1154" spans="1:35" s="1082" customFormat="1" ht="17.25" customHeight="1">
      <c r="A1154" s="1393">
        <f>ROW(1154:1154)-SUM(AF$1:AF1154)</f>
        <v>1114</v>
      </c>
      <c r="B1154" s="159" t="s">
        <v>2822</v>
      </c>
      <c r="C1154" s="159" t="str">
        <f t="shared" si="1195"/>
        <v>8287AGNBLVZ</v>
      </c>
      <c r="D1154" s="841" t="s">
        <v>4236</v>
      </c>
      <c r="E1154" s="1054" t="s">
        <v>4471</v>
      </c>
      <c r="F1154" s="1289"/>
      <c r="G1154" s="1289"/>
      <c r="H1154" s="1289" t="str">
        <f t="shared" si="1221"/>
        <v/>
      </c>
      <c r="I1154" s="1289"/>
      <c r="J1154" s="1289" t="str">
        <f t="shared" si="1222"/>
        <v>V</v>
      </c>
      <c r="K1154" s="1289" t="s">
        <v>3819</v>
      </c>
      <c r="L1154" s="1289"/>
      <c r="M1154" s="1780" t="str">
        <f>INDEX([1]TDSheet!$S$14:$S$25000,MATCH($B1154,[1]TDSheet!$B$14:$B$25000,0))</f>
        <v xml:space="preserve"> Toyota "RAV 4" I XA10 3/5D Suv '1994-2000 молд.П #8287AGNBLVZ</v>
      </c>
      <c r="N1154" s="1781">
        <f>INDEX([1]TDSheet!$AX$14:$AX$25000,MATCH($B1154,[1]TDSheet!$B$14:$B$25000,0))</f>
        <v>4350</v>
      </c>
      <c r="O1154" s="1781">
        <f>INDEX([1]TDSheet!$AX$14:$AX$25000,MATCH($B1154,[1]TDSheet!$B$14:$B$25000,0))</f>
        <v>4350</v>
      </c>
      <c r="P1154" s="1781">
        <f>INDEX([1]TDSheet!$AX$14:$AX$25000,MATCH($B1154,[1]TDSheet!$B$14:$B$25000,0))</f>
        <v>4350</v>
      </c>
      <c r="Q1154" s="1781">
        <f>INDEX([1]TDSheet!$AX$14:$AX$25000,MATCH($B1154,[1]TDSheet!$B$14:$B$25000,0))</f>
        <v>4350</v>
      </c>
      <c r="R1154" s="1781">
        <f>INDEX([1]TDSheet!$AX$14:$AX$25000,MATCH($B1154,[1]TDSheet!$B$14:$B$25000,0))</f>
        <v>4350</v>
      </c>
      <c r="S1154" s="1781">
        <f>INDEX([1]TDSheet!$AX$14:$AX$25000,MATCH($B1154,[1]TDSheet!$B$14:$B$25000,0))</f>
        <v>4350</v>
      </c>
      <c r="T1154" s="1781">
        <f>INDEX([1]TDSheet!$AX$14:$AX$25000,MATCH($B1154,[1]TDSheet!$B$14:$B$25000,0))</f>
        <v>4350</v>
      </c>
      <c r="U1154" s="1781">
        <f>INDEX([1]TDSheet!$AX$14:$AX$25000,MATCH($B1154,[1]TDSheet!$B$14:$B$25000,0))</f>
        <v>4350</v>
      </c>
      <c r="V1154" s="1782">
        <f>INDEX([1]TDSheet!$AX$14:$AX$25000,MATCH($B1154,[1]TDSheet!$B$14:$B$25000,0))</f>
        <v>4350</v>
      </c>
      <c r="W1154" s="1477" t="s">
        <v>6503</v>
      </c>
      <c r="X1154" s="838" t="s">
        <v>3131</v>
      </c>
      <c r="Y1154" s="1478" t="s">
        <v>3123</v>
      </c>
      <c r="Z1154" s="1478" t="s">
        <v>3123</v>
      </c>
      <c r="AA1154" s="1478"/>
      <c r="AB1154" s="1478"/>
      <c r="AC1154" s="1478" t="s">
        <v>3123</v>
      </c>
      <c r="AD1154" s="839" t="str">
        <f>INDEX([1]TDSheet!$AV$14:$AV$25000,MATCH($B1154,[1]TDSheet!$B$14:$B$25000,0))</f>
        <v>1448*745</v>
      </c>
      <c r="AE1154" s="805">
        <f>INDEX([1]TDSheet!$AY$14:$AY$25000,MATCH($B1154,[1]TDSheet!$B$14:$B$25000,0))</f>
        <v>4850</v>
      </c>
      <c r="AF1154" s="1257"/>
      <c r="AG1154" s="1058"/>
    </row>
    <row r="1155" spans="1:35" s="1082" customFormat="1" ht="17.25" customHeight="1">
      <c r="A1155" s="1393">
        <f>ROW(1155:1155)-SUM(AF$1:AF1155)</f>
        <v>1115</v>
      </c>
      <c r="B1155" s="159" t="s">
        <v>8123</v>
      </c>
      <c r="C1155" s="159" t="str">
        <f t="shared" si="1195"/>
        <v>8323AGNBLV1B</v>
      </c>
      <c r="D1155" s="841" t="s">
        <v>3738</v>
      </c>
      <c r="E1155" s="1054" t="s">
        <v>4471</v>
      </c>
      <c r="F1155" s="1289"/>
      <c r="G1155" s="1289"/>
      <c r="H1155" s="1289" t="str">
        <f t="shared" si="1221"/>
        <v/>
      </c>
      <c r="I1155" s="1289"/>
      <c r="J1155" s="1289" t="str">
        <f t="shared" si="1222"/>
        <v>V</v>
      </c>
      <c r="K1155" s="1289"/>
      <c r="L1155" s="1289" t="s">
        <v>4556</v>
      </c>
      <c r="M1155" s="1780" t="str">
        <f>INDEX([1]TDSheet!$S$14:$S$25000,MATCH($B1155,[1]TDSheet!$B$14:$B$25000,0))</f>
        <v xml:space="preserve"> Toyota "RAV 4" II XA20 3/5D Suv '2000-2006 держ.зерк. #8323AGNBLV1B</v>
      </c>
      <c r="N1155" s="1781">
        <f>INDEX([1]TDSheet!$AX$14:$AX$25000,MATCH($B1155,[1]TDSheet!$B$14:$B$25000,0))</f>
        <v>3400</v>
      </c>
      <c r="O1155" s="1781">
        <f>INDEX([1]TDSheet!$AX$14:$AX$25000,MATCH($B1155,[1]TDSheet!$B$14:$B$25000,0))</f>
        <v>3400</v>
      </c>
      <c r="P1155" s="1781">
        <f>INDEX([1]TDSheet!$AX$14:$AX$25000,MATCH($B1155,[1]TDSheet!$B$14:$B$25000,0))</f>
        <v>3400</v>
      </c>
      <c r="Q1155" s="1781">
        <f>INDEX([1]TDSheet!$AX$14:$AX$25000,MATCH($B1155,[1]TDSheet!$B$14:$B$25000,0))</f>
        <v>3400</v>
      </c>
      <c r="R1155" s="1781">
        <f>INDEX([1]TDSheet!$AX$14:$AX$25000,MATCH($B1155,[1]TDSheet!$B$14:$B$25000,0))</f>
        <v>3400</v>
      </c>
      <c r="S1155" s="1781">
        <f>INDEX([1]TDSheet!$AX$14:$AX$25000,MATCH($B1155,[1]TDSheet!$B$14:$B$25000,0))</f>
        <v>3400</v>
      </c>
      <c r="T1155" s="1781">
        <f>INDEX([1]TDSheet!$AX$14:$AX$25000,MATCH($B1155,[1]TDSheet!$B$14:$B$25000,0))</f>
        <v>3400</v>
      </c>
      <c r="U1155" s="1781">
        <f>INDEX([1]TDSheet!$AX$14:$AX$25000,MATCH($B1155,[1]TDSheet!$B$14:$B$25000,0))</f>
        <v>3400</v>
      </c>
      <c r="V1155" s="1782">
        <f>INDEX([1]TDSheet!$AX$14:$AX$25000,MATCH($B1155,[1]TDSheet!$B$14:$B$25000,0))</f>
        <v>3400</v>
      </c>
      <c r="W1155" s="1477" t="s">
        <v>6504</v>
      </c>
      <c r="X1155" s="838" t="s">
        <v>3661</v>
      </c>
      <c r="Y1155" s="1478" t="s">
        <v>3123</v>
      </c>
      <c r="Z1155" s="1478" t="s">
        <v>3123</v>
      </c>
      <c r="AA1155" s="1478" t="s">
        <v>3123</v>
      </c>
      <c r="AB1155" s="1478"/>
      <c r="AC1155" s="1478" t="s">
        <v>3123</v>
      </c>
      <c r="AD1155" s="839" t="str">
        <f>INDEX([1]TDSheet!$AV$14:$AV$25000,MATCH($B1155,[1]TDSheet!$B$14:$B$25000,0))</f>
        <v>1484*853</v>
      </c>
      <c r="AE1155" s="805">
        <f>INDEX([1]TDSheet!$AY$14:$AY$25000,MATCH($B1155,[1]TDSheet!$B$14:$B$25000,0))</f>
        <v>3900</v>
      </c>
      <c r="AF1155" s="1257"/>
      <c r="AG1155" s="1058"/>
    </row>
    <row r="1156" spans="1:35" ht="17.25" customHeight="1">
      <c r="A1156" s="1393">
        <f>ROW(1156:1156)-SUM(AF$1:AF1156)</f>
        <v>1116</v>
      </c>
      <c r="B1156" s="159" t="s">
        <v>2824</v>
      </c>
      <c r="C1156" s="159" t="str">
        <f t="shared" si="1195"/>
        <v>8323AGNBLVZ1B</v>
      </c>
      <c r="D1156" s="841" t="s">
        <v>3738</v>
      </c>
      <c r="E1156" s="1054" t="s">
        <v>4471</v>
      </c>
      <c r="F1156" s="1289"/>
      <c r="G1156" s="1289"/>
      <c r="H1156" s="1289" t="str">
        <f t="shared" si="1221"/>
        <v/>
      </c>
      <c r="I1156" s="1289"/>
      <c r="J1156" s="1289" t="str">
        <f t="shared" si="1222"/>
        <v>V</v>
      </c>
      <c r="K1156" s="1289" t="s">
        <v>3819</v>
      </c>
      <c r="L1156" s="1289" t="s">
        <v>4556</v>
      </c>
      <c r="M1156" s="1780" t="str">
        <f>INDEX([1]TDSheet!$S$14:$S$25000,MATCH($B1156,[1]TDSheet!$B$14:$B$25000,0))</f>
        <v xml:space="preserve"> Toyota "RAV 4" II XA20 3/5D Suv '2000-2006 держ.зерк.+молд.В #8323AGNBLVZ1B</v>
      </c>
      <c r="N1156" s="1781">
        <f>INDEX([1]TDSheet!$AX$14:$AX$25000,MATCH($B1156,[1]TDSheet!$B$14:$B$25000,0))</f>
        <v>3950</v>
      </c>
      <c r="O1156" s="1781">
        <f>INDEX([1]TDSheet!$AX$14:$AX$25000,MATCH($B1156,[1]TDSheet!$B$14:$B$25000,0))</f>
        <v>3950</v>
      </c>
      <c r="P1156" s="1781">
        <f>INDEX([1]TDSheet!$AX$14:$AX$25000,MATCH($B1156,[1]TDSheet!$B$14:$B$25000,0))</f>
        <v>3950</v>
      </c>
      <c r="Q1156" s="1781">
        <f>INDEX([1]TDSheet!$AX$14:$AX$25000,MATCH($B1156,[1]TDSheet!$B$14:$B$25000,0))</f>
        <v>3950</v>
      </c>
      <c r="R1156" s="1781">
        <f>INDEX([1]TDSheet!$AX$14:$AX$25000,MATCH($B1156,[1]TDSheet!$B$14:$B$25000,0))</f>
        <v>3950</v>
      </c>
      <c r="S1156" s="1781">
        <f>INDEX([1]TDSheet!$AX$14:$AX$25000,MATCH($B1156,[1]TDSheet!$B$14:$B$25000,0))</f>
        <v>3950</v>
      </c>
      <c r="T1156" s="1781">
        <f>INDEX([1]TDSheet!$AX$14:$AX$25000,MATCH($B1156,[1]TDSheet!$B$14:$B$25000,0))</f>
        <v>3950</v>
      </c>
      <c r="U1156" s="1781">
        <f>INDEX([1]TDSheet!$AX$14:$AX$25000,MATCH($B1156,[1]TDSheet!$B$14:$B$25000,0))</f>
        <v>3950</v>
      </c>
      <c r="V1156" s="1782">
        <f>INDEX([1]TDSheet!$AX$14:$AX$25000,MATCH($B1156,[1]TDSheet!$B$14:$B$25000,0))</f>
        <v>3950</v>
      </c>
      <c r="W1156" s="1477" t="s">
        <v>6504</v>
      </c>
      <c r="X1156" s="838" t="s">
        <v>3661</v>
      </c>
      <c r="Y1156" s="1478" t="s">
        <v>3123</v>
      </c>
      <c r="Z1156" s="1478" t="s">
        <v>3123</v>
      </c>
      <c r="AA1156" s="1478" t="s">
        <v>3123</v>
      </c>
      <c r="AB1156" s="1478"/>
      <c r="AC1156" s="1478" t="s">
        <v>3123</v>
      </c>
      <c r="AD1156" s="839" t="str">
        <f>INDEX([1]TDSheet!$AV$14:$AV$25000,MATCH($B1156,[1]TDSheet!$B$14:$B$25000,0))</f>
        <v>1484*853</v>
      </c>
      <c r="AE1156" s="805">
        <f>INDEX([1]TDSheet!$AY$14:$AY$25000,MATCH($B1156,[1]TDSheet!$B$14:$B$25000,0))</f>
        <v>4450</v>
      </c>
      <c r="AF1156" s="1051"/>
      <c r="AG1156" s="1058"/>
      <c r="AH1156" s="251"/>
      <c r="AI1156" s="251"/>
    </row>
    <row r="1157" spans="1:35" ht="17.25" customHeight="1">
      <c r="A1157" s="1393">
        <f>ROW(1157:1157)-SUM(AF$1:AF1157)</f>
        <v>1117</v>
      </c>
      <c r="B1157" s="159" t="s">
        <v>2826</v>
      </c>
      <c r="C1157" s="159" t="str">
        <f t="shared" si="1195"/>
        <v>8372AGNBLVW</v>
      </c>
      <c r="D1157" s="841" t="s">
        <v>4237</v>
      </c>
      <c r="E1157" s="1054" t="s">
        <v>4471</v>
      </c>
      <c r="F1157" s="1289"/>
      <c r="G1157" s="1289"/>
      <c r="H1157" s="1289" t="str">
        <f t="shared" si="1221"/>
        <v/>
      </c>
      <c r="I1157" s="1289"/>
      <c r="J1157" s="1289" t="str">
        <f t="shared" si="1222"/>
        <v>V</v>
      </c>
      <c r="K1157" s="1289" t="s">
        <v>4476</v>
      </c>
      <c r="L1157" s="1289"/>
      <c r="M1157" s="1780" t="str">
        <f>INDEX([1]TDSheet!$S$14:$S$25000,MATCH($B1157,[1]TDSheet!$B$14:$B$25000,0))</f>
        <v xml:space="preserve"> Toyota "RAV 4" III XA30 5D Suv '2005-2014 держ.зерк.+молд.В #8372AGNBLVW</v>
      </c>
      <c r="N1157" s="1781">
        <f>INDEX([1]TDSheet!$AX$14:$AX$25000,MATCH($B1157,[1]TDSheet!$B$14:$B$25000,0))</f>
        <v>4000</v>
      </c>
      <c r="O1157" s="1781">
        <f>INDEX([1]TDSheet!$AX$14:$AX$25000,MATCH($B1157,[1]TDSheet!$B$14:$B$25000,0))</f>
        <v>4000</v>
      </c>
      <c r="P1157" s="1781">
        <f>INDEX([1]TDSheet!$AX$14:$AX$25000,MATCH($B1157,[1]TDSheet!$B$14:$B$25000,0))</f>
        <v>4000</v>
      </c>
      <c r="Q1157" s="1781">
        <f>INDEX([1]TDSheet!$AX$14:$AX$25000,MATCH($B1157,[1]TDSheet!$B$14:$B$25000,0))</f>
        <v>4000</v>
      </c>
      <c r="R1157" s="1781">
        <f>INDEX([1]TDSheet!$AX$14:$AX$25000,MATCH($B1157,[1]TDSheet!$B$14:$B$25000,0))</f>
        <v>4000</v>
      </c>
      <c r="S1157" s="1781">
        <f>INDEX([1]TDSheet!$AX$14:$AX$25000,MATCH($B1157,[1]TDSheet!$B$14:$B$25000,0))</f>
        <v>4000</v>
      </c>
      <c r="T1157" s="1781">
        <f>INDEX([1]TDSheet!$AX$14:$AX$25000,MATCH($B1157,[1]TDSheet!$B$14:$B$25000,0))</f>
        <v>4000</v>
      </c>
      <c r="U1157" s="1781">
        <f>INDEX([1]TDSheet!$AX$14:$AX$25000,MATCH($B1157,[1]TDSheet!$B$14:$B$25000,0))</f>
        <v>4000</v>
      </c>
      <c r="V1157" s="1782">
        <f>INDEX([1]TDSheet!$AX$14:$AX$25000,MATCH($B1157,[1]TDSheet!$B$14:$B$25000,0))</f>
        <v>4000</v>
      </c>
      <c r="W1157" s="1477" t="s">
        <v>6505</v>
      </c>
      <c r="X1157" s="838" t="s">
        <v>6041</v>
      </c>
      <c r="Y1157" s="1478" t="s">
        <v>3123</v>
      </c>
      <c r="Z1157" s="1478" t="s">
        <v>3123</v>
      </c>
      <c r="AA1157" s="1478"/>
      <c r="AB1157" s="1478"/>
      <c r="AC1157" s="1478" t="s">
        <v>3123</v>
      </c>
      <c r="AD1157" s="839" t="str">
        <f>INDEX([1]TDSheet!$AV$14:$AV$25000,MATCH($B1157,[1]TDSheet!$B$14:$B$25000,0))</f>
        <v>1395*858</v>
      </c>
      <c r="AE1157" s="805">
        <f>INDEX([1]TDSheet!$AY$14:$AY$25000,MATCH($B1157,[1]TDSheet!$B$14:$B$25000,0))</f>
        <v>4500</v>
      </c>
      <c r="AF1157" s="1051"/>
      <c r="AG1157" s="1058"/>
      <c r="AH1157" s="251"/>
      <c r="AI1157" s="251"/>
    </row>
    <row r="1158" spans="1:35" ht="17.25" customHeight="1">
      <c r="A1158" s="1393">
        <f>ROW(1158:1158)-SUM(AF$1:AF1158)</f>
        <v>1118</v>
      </c>
      <c r="B1158" s="159" t="s">
        <v>2827</v>
      </c>
      <c r="C1158" s="159" t="str">
        <f t="shared" si="1195"/>
        <v>8372AGNBLMVW1B</v>
      </c>
      <c r="D1158" s="841" t="s">
        <v>4237</v>
      </c>
      <c r="E1158" s="1054" t="s">
        <v>4471</v>
      </c>
      <c r="F1158" s="1289"/>
      <c r="G1158" s="1289"/>
      <c r="H1158" s="1289" t="str">
        <f t="shared" si="1221"/>
        <v>M</v>
      </c>
      <c r="I1158" s="1289"/>
      <c r="J1158" s="1289" t="str">
        <f t="shared" si="1222"/>
        <v>V</v>
      </c>
      <c r="K1158" s="1289" t="s">
        <v>4476</v>
      </c>
      <c r="L1158" s="1289" t="s">
        <v>4556</v>
      </c>
      <c r="M1158" s="1780" t="str">
        <f>INDEX([1]TDSheet!$S$14:$S$25000,MATCH($B1158,[1]TDSheet!$B$14:$B$25000,0))</f>
        <v xml:space="preserve"> Toyota "RAV 4" III XA30 5D Suv '2005-2014 держ.зерк.+датч.дожд.+молд.В #8372AGNBLMVW1B</v>
      </c>
      <c r="N1158" s="1781">
        <f>INDEX([1]TDSheet!$AX$14:$AX$25000,MATCH($B1158,[1]TDSheet!$B$14:$B$25000,0))</f>
        <v>4400</v>
      </c>
      <c r="O1158" s="1781">
        <f>INDEX([1]TDSheet!$AX$14:$AX$25000,MATCH($B1158,[1]TDSheet!$B$14:$B$25000,0))</f>
        <v>4400</v>
      </c>
      <c r="P1158" s="1781">
        <f>INDEX([1]TDSheet!$AX$14:$AX$25000,MATCH($B1158,[1]TDSheet!$B$14:$B$25000,0))</f>
        <v>4400</v>
      </c>
      <c r="Q1158" s="1781">
        <f>INDEX([1]TDSheet!$AX$14:$AX$25000,MATCH($B1158,[1]TDSheet!$B$14:$B$25000,0))</f>
        <v>4400</v>
      </c>
      <c r="R1158" s="1781">
        <f>INDEX([1]TDSheet!$AX$14:$AX$25000,MATCH($B1158,[1]TDSheet!$B$14:$B$25000,0))</f>
        <v>4400</v>
      </c>
      <c r="S1158" s="1781">
        <f>INDEX([1]TDSheet!$AX$14:$AX$25000,MATCH($B1158,[1]TDSheet!$B$14:$B$25000,0))</f>
        <v>4400</v>
      </c>
      <c r="T1158" s="1781">
        <f>INDEX([1]TDSheet!$AX$14:$AX$25000,MATCH($B1158,[1]TDSheet!$B$14:$B$25000,0))</f>
        <v>4400</v>
      </c>
      <c r="U1158" s="1781">
        <f>INDEX([1]TDSheet!$AX$14:$AX$25000,MATCH($B1158,[1]TDSheet!$B$14:$B$25000,0))</f>
        <v>4400</v>
      </c>
      <c r="V1158" s="1782">
        <f>INDEX([1]TDSheet!$AX$14:$AX$25000,MATCH($B1158,[1]TDSheet!$B$14:$B$25000,0))</f>
        <v>4400</v>
      </c>
      <c r="W1158" s="1477" t="s">
        <v>6505</v>
      </c>
      <c r="X1158" s="838" t="s">
        <v>6041</v>
      </c>
      <c r="Y1158" s="1478" t="s">
        <v>3123</v>
      </c>
      <c r="Z1158" s="1478" t="s">
        <v>3123</v>
      </c>
      <c r="AA1158" s="1478"/>
      <c r="AB1158" s="1478" t="s">
        <v>3123</v>
      </c>
      <c r="AC1158" s="1478"/>
      <c r="AD1158" s="839" t="str">
        <f>INDEX([1]TDSheet!$AV$14:$AV$25000,MATCH($B1158,[1]TDSheet!$B$14:$B$25000,0))</f>
        <v>1395*858</v>
      </c>
      <c r="AE1158" s="805">
        <f>INDEX([1]TDSheet!$AY$14:$AY$25000,MATCH($B1158,[1]TDSheet!$B$14:$B$25000,0))</f>
        <v>4900</v>
      </c>
      <c r="AF1158" s="1051"/>
      <c r="AG1158" s="1058"/>
      <c r="AH1158" s="251"/>
      <c r="AI1158" s="251"/>
    </row>
    <row r="1159" spans="1:35" ht="17.25" customHeight="1">
      <c r="A1159" s="1393">
        <f>ROW(1159:1159)-SUM(AF$1:AF1159)</f>
        <v>1119</v>
      </c>
      <c r="B1159" s="159" t="s">
        <v>8818</v>
      </c>
      <c r="C1159" s="159" t="str">
        <f t="shared" ref="C1159:C1160" si="1226">IF(D1159&lt;&gt;"",CONCATENATE(D1159,E1159,F1159,G1159,H1159,I1159,J1159,K1159,L1159),"")</f>
        <v>8372AGNBLHVW</v>
      </c>
      <c r="D1159" s="841" t="s">
        <v>4237</v>
      </c>
      <c r="E1159" s="1054" t="s">
        <v>4471</v>
      </c>
      <c r="F1159" s="1289"/>
      <c r="G1159" s="1289" t="s">
        <v>4473</v>
      </c>
      <c r="H1159" s="1289" t="str">
        <f t="shared" ref="H1159:H1160" si="1227">IF(AB1159="+","M","")</f>
        <v/>
      </c>
      <c r="I1159" s="1289"/>
      <c r="J1159" s="1289" t="str">
        <f t="shared" ref="J1159:J1160" si="1228">IF(Z1159="+","V","")</f>
        <v>V</v>
      </c>
      <c r="K1159" s="1289" t="s">
        <v>4476</v>
      </c>
      <c r="L1159" s="1289"/>
      <c r="M1159" s="1780" t="str">
        <f>INDEX([1]TDSheet!$S$14:$S$25000,MATCH($B1159,[1]TDSheet!$B$14:$B$25000,0))</f>
        <v xml:space="preserve"> Toyota "RAV 4" III XA30 5D Suv '2005-2014 держ.зерк.+ЭОЩ+молд.В #8372AGNBLHVW</v>
      </c>
      <c r="N1159" s="1781">
        <f>INDEX([1]TDSheet!$AX$14:$AX$25000,MATCH($B1159,[1]TDSheet!$B$14:$B$25000,0))</f>
        <v>4500</v>
      </c>
      <c r="O1159" s="1781">
        <f>INDEX([1]TDSheet!$AX$14:$AX$25000,MATCH($B1159,[1]TDSheet!$B$14:$B$25000,0))</f>
        <v>4500</v>
      </c>
      <c r="P1159" s="1781">
        <f>INDEX([1]TDSheet!$AX$14:$AX$25000,MATCH($B1159,[1]TDSheet!$B$14:$B$25000,0))</f>
        <v>4500</v>
      </c>
      <c r="Q1159" s="1781">
        <f>INDEX([1]TDSheet!$AX$14:$AX$25000,MATCH($B1159,[1]TDSheet!$B$14:$B$25000,0))</f>
        <v>4500</v>
      </c>
      <c r="R1159" s="1781">
        <f>INDEX([1]TDSheet!$AX$14:$AX$25000,MATCH($B1159,[1]TDSheet!$B$14:$B$25000,0))</f>
        <v>4500</v>
      </c>
      <c r="S1159" s="1781">
        <f>INDEX([1]TDSheet!$AX$14:$AX$25000,MATCH($B1159,[1]TDSheet!$B$14:$B$25000,0))</f>
        <v>4500</v>
      </c>
      <c r="T1159" s="1781">
        <f>INDEX([1]TDSheet!$AX$14:$AX$25000,MATCH($B1159,[1]TDSheet!$B$14:$B$25000,0))</f>
        <v>4500</v>
      </c>
      <c r="U1159" s="1781">
        <f>INDEX([1]TDSheet!$AX$14:$AX$25000,MATCH($B1159,[1]TDSheet!$B$14:$B$25000,0))</f>
        <v>4500</v>
      </c>
      <c r="V1159" s="1782">
        <f>INDEX([1]TDSheet!$AX$14:$AX$25000,MATCH($B1159,[1]TDSheet!$B$14:$B$25000,0))</f>
        <v>4500</v>
      </c>
      <c r="W1159" s="1477" t="s">
        <v>6505</v>
      </c>
      <c r="X1159" s="838" t="s">
        <v>6041</v>
      </c>
      <c r="Y1159" s="1478" t="s">
        <v>3123</v>
      </c>
      <c r="Z1159" s="1478" t="s">
        <v>3123</v>
      </c>
      <c r="AA1159" s="1478"/>
      <c r="AB1159" s="1478"/>
      <c r="AC1159" s="1478" t="s">
        <v>3123</v>
      </c>
      <c r="AD1159" s="839" t="str">
        <f>INDEX([1]TDSheet!$AV$14:$AV$25000,MATCH($B1159,[1]TDSheet!$B$14:$B$25000,0))</f>
        <v>1395*858</v>
      </c>
      <c r="AE1159" s="805">
        <f>INDEX([1]TDSheet!$AY$14:$AY$25000,MATCH($B1159,[1]TDSheet!$B$14:$B$25000,0))</f>
        <v>5000</v>
      </c>
      <c r="AF1159" s="1051"/>
      <c r="AG1159" s="1058"/>
      <c r="AH1159" s="251"/>
      <c r="AI1159" s="251"/>
    </row>
    <row r="1160" spans="1:35" ht="17.25" customHeight="1">
      <c r="A1160" s="1393">
        <f>ROW(1160:1160)-SUM(AF$1:AF1160)</f>
        <v>1120</v>
      </c>
      <c r="B1160" s="159" t="s">
        <v>8819</v>
      </c>
      <c r="C1160" s="159" t="str">
        <f t="shared" si="1226"/>
        <v>8372AGNBLHMVW1B</v>
      </c>
      <c r="D1160" s="841" t="s">
        <v>4237</v>
      </c>
      <c r="E1160" s="1054" t="s">
        <v>4471</v>
      </c>
      <c r="F1160" s="1289"/>
      <c r="G1160" s="1289" t="s">
        <v>4473</v>
      </c>
      <c r="H1160" s="1289" t="str">
        <f t="shared" si="1227"/>
        <v>M</v>
      </c>
      <c r="I1160" s="1289"/>
      <c r="J1160" s="1289" t="str">
        <f t="shared" si="1228"/>
        <v>V</v>
      </c>
      <c r="K1160" s="1289" t="s">
        <v>4476</v>
      </c>
      <c r="L1160" s="1289" t="s">
        <v>4556</v>
      </c>
      <c r="M1160" s="1780" t="str">
        <f>INDEX([1]TDSheet!$S$14:$S$25000,MATCH($B1160,[1]TDSheet!$B$14:$B$25000,0))</f>
        <v xml:space="preserve"> Toyota "RAV 4" III XA30 5D Suv '2005-2014 держ.зерк.+датч.дожд.+ЭОЩ+молд.В #8372AGNBLHMVW1B</v>
      </c>
      <c r="N1160" s="1781">
        <f>INDEX([1]TDSheet!$AX$14:$AX$25000,MATCH($B1160,[1]TDSheet!$B$14:$B$25000,0))</f>
        <v>4900</v>
      </c>
      <c r="O1160" s="1781">
        <f>INDEX([1]TDSheet!$AX$14:$AX$25000,MATCH($B1160,[1]TDSheet!$B$14:$B$25000,0))</f>
        <v>4900</v>
      </c>
      <c r="P1160" s="1781">
        <f>INDEX([1]TDSheet!$AX$14:$AX$25000,MATCH($B1160,[1]TDSheet!$B$14:$B$25000,0))</f>
        <v>4900</v>
      </c>
      <c r="Q1160" s="1781">
        <f>INDEX([1]TDSheet!$AX$14:$AX$25000,MATCH($B1160,[1]TDSheet!$B$14:$B$25000,0))</f>
        <v>4900</v>
      </c>
      <c r="R1160" s="1781">
        <f>INDEX([1]TDSheet!$AX$14:$AX$25000,MATCH($B1160,[1]TDSheet!$B$14:$B$25000,0))</f>
        <v>4900</v>
      </c>
      <c r="S1160" s="1781">
        <f>INDEX([1]TDSheet!$AX$14:$AX$25000,MATCH($B1160,[1]TDSheet!$B$14:$B$25000,0))</f>
        <v>4900</v>
      </c>
      <c r="T1160" s="1781">
        <f>INDEX([1]TDSheet!$AX$14:$AX$25000,MATCH($B1160,[1]TDSheet!$B$14:$B$25000,0))</f>
        <v>4900</v>
      </c>
      <c r="U1160" s="1781">
        <f>INDEX([1]TDSheet!$AX$14:$AX$25000,MATCH($B1160,[1]TDSheet!$B$14:$B$25000,0))</f>
        <v>4900</v>
      </c>
      <c r="V1160" s="1782">
        <f>INDEX([1]TDSheet!$AX$14:$AX$25000,MATCH($B1160,[1]TDSheet!$B$14:$B$25000,0))</f>
        <v>4900</v>
      </c>
      <c r="W1160" s="1477" t="s">
        <v>6505</v>
      </c>
      <c r="X1160" s="838" t="s">
        <v>6041</v>
      </c>
      <c r="Y1160" s="1478" t="s">
        <v>3123</v>
      </c>
      <c r="Z1160" s="1478" t="s">
        <v>3123</v>
      </c>
      <c r="AA1160" s="1478"/>
      <c r="AB1160" s="1478" t="s">
        <v>3123</v>
      </c>
      <c r="AC1160" s="1478"/>
      <c r="AD1160" s="839" t="str">
        <f>INDEX([1]TDSheet!$AV$14:$AV$25000,MATCH($B1160,[1]TDSheet!$B$14:$B$25000,0))</f>
        <v>1395*858</v>
      </c>
      <c r="AE1160" s="805">
        <f>INDEX([1]TDSheet!$AY$14:$AY$25000,MATCH($B1160,[1]TDSheet!$B$14:$B$25000,0))</f>
        <v>5400</v>
      </c>
      <c r="AF1160" s="1051"/>
      <c r="AG1160" s="1058"/>
      <c r="AH1160" s="251"/>
      <c r="AI1160" s="251"/>
    </row>
    <row r="1161" spans="1:35" ht="17.25" customHeight="1">
      <c r="A1161" s="1393">
        <f>ROW(1161:1161)-SUM(AF$1:AF1161)</f>
        <v>1121</v>
      </c>
      <c r="B1161" s="159" t="s">
        <v>8820</v>
      </c>
      <c r="C1161" s="159" t="str">
        <f t="shared" ref="C1161:C1162" si="1229">IF(D1161&lt;&gt;"",CONCATENATE(D1161,E1161,F1161,G1161,H1161,I1161,J1161,K1161,L1161),"")</f>
        <v>8372AGNHVW</v>
      </c>
      <c r="D1161" s="841" t="s">
        <v>4237</v>
      </c>
      <c r="E1161" s="1054" t="s">
        <v>4475</v>
      </c>
      <c r="F1161" s="1289"/>
      <c r="G1161" s="1289" t="s">
        <v>4473</v>
      </c>
      <c r="H1161" s="1289" t="str">
        <f t="shared" ref="H1161:H1162" si="1230">IF(AB1161="+","M","")</f>
        <v/>
      </c>
      <c r="I1161" s="1289"/>
      <c r="J1161" s="1289" t="str">
        <f t="shared" ref="J1161:J1162" si="1231">IF(Z1161="+","V","")</f>
        <v>V</v>
      </c>
      <c r="K1161" s="1289" t="s">
        <v>4476</v>
      </c>
      <c r="L1161" s="1289"/>
      <c r="M1161" s="1780" t="str">
        <f>INDEX([1]TDSheet!$S$14:$S$25000,MATCH($B1161,[1]TDSheet!$B$14:$B$25000,0))</f>
        <v xml:space="preserve"> Toyota "RAV 4" III XA30 5D Suv '2005-2014 держ.зерк.+ПЭО+молд.В #8372AGNHVW</v>
      </c>
      <c r="N1161" s="1781">
        <f>INDEX([1]TDSheet!$AX$14:$AX$25000,MATCH($B1161,[1]TDSheet!$B$14:$B$25000,0))</f>
        <v>11000</v>
      </c>
      <c r="O1161" s="1781">
        <f>INDEX([1]TDSheet!$AX$14:$AX$25000,MATCH($B1161,[1]TDSheet!$B$14:$B$25000,0))</f>
        <v>11000</v>
      </c>
      <c r="P1161" s="1781">
        <f>INDEX([1]TDSheet!$AX$14:$AX$25000,MATCH($B1161,[1]TDSheet!$B$14:$B$25000,0))</f>
        <v>11000</v>
      </c>
      <c r="Q1161" s="1781">
        <f>INDEX([1]TDSheet!$AX$14:$AX$25000,MATCH($B1161,[1]TDSheet!$B$14:$B$25000,0))</f>
        <v>11000</v>
      </c>
      <c r="R1161" s="1781">
        <f>INDEX([1]TDSheet!$AX$14:$AX$25000,MATCH($B1161,[1]TDSheet!$B$14:$B$25000,0))</f>
        <v>11000</v>
      </c>
      <c r="S1161" s="1781">
        <f>INDEX([1]TDSheet!$AX$14:$AX$25000,MATCH($B1161,[1]TDSheet!$B$14:$B$25000,0))</f>
        <v>11000</v>
      </c>
      <c r="T1161" s="1781">
        <f>INDEX([1]TDSheet!$AX$14:$AX$25000,MATCH($B1161,[1]TDSheet!$B$14:$B$25000,0))</f>
        <v>11000</v>
      </c>
      <c r="U1161" s="1781">
        <f>INDEX([1]TDSheet!$AX$14:$AX$25000,MATCH($B1161,[1]TDSheet!$B$14:$B$25000,0))</f>
        <v>11000</v>
      </c>
      <c r="V1161" s="1782">
        <f>INDEX([1]TDSheet!$AX$14:$AX$25000,MATCH($B1161,[1]TDSheet!$B$14:$B$25000,0))</f>
        <v>11000</v>
      </c>
      <c r="W1161" s="1477" t="s">
        <v>6505</v>
      </c>
      <c r="X1161" s="838" t="s">
        <v>6041</v>
      </c>
      <c r="Y1161" s="1478" t="s">
        <v>3123</v>
      </c>
      <c r="Z1161" s="1478" t="s">
        <v>3123</v>
      </c>
      <c r="AA1161" s="1478"/>
      <c r="AB1161" s="1478"/>
      <c r="AC1161" s="1478" t="s">
        <v>3123</v>
      </c>
      <c r="AD1161" s="839" t="str">
        <f>INDEX([1]TDSheet!$AV$14:$AV$25000,MATCH($B1161,[1]TDSheet!$B$14:$B$25000,0))</f>
        <v>1395*858</v>
      </c>
      <c r="AE1161" s="805">
        <f>INDEX([1]TDSheet!$AY$14:$AY$25000,MATCH($B1161,[1]TDSheet!$B$14:$B$25000,0))</f>
        <v>12500</v>
      </c>
      <c r="AF1161" s="1051"/>
      <c r="AG1161" s="1058"/>
      <c r="AH1161" s="251"/>
      <c r="AI1161" s="251"/>
    </row>
    <row r="1162" spans="1:35" ht="17.25" customHeight="1">
      <c r="A1162" s="1393">
        <f>ROW(1162:1162)-SUM(AF$1:AF1162)</f>
        <v>1122</v>
      </c>
      <c r="B1162" s="159" t="s">
        <v>8821</v>
      </c>
      <c r="C1162" s="159" t="str">
        <f t="shared" si="1229"/>
        <v>8372AGNHMVW1B</v>
      </c>
      <c r="D1162" s="841" t="s">
        <v>4237</v>
      </c>
      <c r="E1162" s="1054" t="s">
        <v>4475</v>
      </c>
      <c r="F1162" s="1289"/>
      <c r="G1162" s="1289" t="s">
        <v>4473</v>
      </c>
      <c r="H1162" s="1289" t="str">
        <f t="shared" si="1230"/>
        <v>M</v>
      </c>
      <c r="I1162" s="1289"/>
      <c r="J1162" s="1289" t="str">
        <f t="shared" si="1231"/>
        <v>V</v>
      </c>
      <c r="K1162" s="1289" t="s">
        <v>4476</v>
      </c>
      <c r="L1162" s="1289" t="s">
        <v>4556</v>
      </c>
      <c r="M1162" s="1780" t="str">
        <f>INDEX([1]TDSheet!$S$14:$S$25000,MATCH($B1162,[1]TDSheet!$B$14:$B$25000,0))</f>
        <v xml:space="preserve"> Toyota "RAV 4" III XA30 5D Suv '2005-2014 держ.зерк.+датч.дожд.+ПЭО+молд.В #8372AGNHMVW1B</v>
      </c>
      <c r="N1162" s="1781">
        <f>INDEX([1]TDSheet!$AX$14:$AX$25000,MATCH($B1162,[1]TDSheet!$B$14:$B$25000,0))</f>
        <v>11400</v>
      </c>
      <c r="O1162" s="1781">
        <f>INDEX([1]TDSheet!$AX$14:$AX$25000,MATCH($B1162,[1]TDSheet!$B$14:$B$25000,0))</f>
        <v>11400</v>
      </c>
      <c r="P1162" s="1781">
        <f>INDEX([1]TDSheet!$AX$14:$AX$25000,MATCH($B1162,[1]TDSheet!$B$14:$B$25000,0))</f>
        <v>11400</v>
      </c>
      <c r="Q1162" s="1781">
        <f>INDEX([1]TDSheet!$AX$14:$AX$25000,MATCH($B1162,[1]TDSheet!$B$14:$B$25000,0))</f>
        <v>11400</v>
      </c>
      <c r="R1162" s="1781">
        <f>INDEX([1]TDSheet!$AX$14:$AX$25000,MATCH($B1162,[1]TDSheet!$B$14:$B$25000,0))</f>
        <v>11400</v>
      </c>
      <c r="S1162" s="1781">
        <f>INDEX([1]TDSheet!$AX$14:$AX$25000,MATCH($B1162,[1]TDSheet!$B$14:$B$25000,0))</f>
        <v>11400</v>
      </c>
      <c r="T1162" s="1781">
        <f>INDEX([1]TDSheet!$AX$14:$AX$25000,MATCH($B1162,[1]TDSheet!$B$14:$B$25000,0))</f>
        <v>11400</v>
      </c>
      <c r="U1162" s="1781">
        <f>INDEX([1]TDSheet!$AX$14:$AX$25000,MATCH($B1162,[1]TDSheet!$B$14:$B$25000,0))</f>
        <v>11400</v>
      </c>
      <c r="V1162" s="1782">
        <f>INDEX([1]TDSheet!$AX$14:$AX$25000,MATCH($B1162,[1]TDSheet!$B$14:$B$25000,0))</f>
        <v>11400</v>
      </c>
      <c r="W1162" s="1477" t="s">
        <v>6505</v>
      </c>
      <c r="X1162" s="838" t="s">
        <v>6041</v>
      </c>
      <c r="Y1162" s="1478" t="s">
        <v>3123</v>
      </c>
      <c r="Z1162" s="1478" t="s">
        <v>3123</v>
      </c>
      <c r="AA1162" s="1478"/>
      <c r="AB1162" s="1478" t="s">
        <v>3123</v>
      </c>
      <c r="AC1162" s="1478"/>
      <c r="AD1162" s="839" t="str">
        <f>INDEX([1]TDSheet!$AV$14:$AV$25000,MATCH($B1162,[1]TDSheet!$B$14:$B$25000,0))</f>
        <v>1395*858</v>
      </c>
      <c r="AE1162" s="805">
        <f>INDEX([1]TDSheet!$AY$14:$AY$25000,MATCH($B1162,[1]TDSheet!$B$14:$B$25000,0))</f>
        <v>12900</v>
      </c>
      <c r="AF1162" s="1051"/>
      <c r="AG1162" s="1058"/>
      <c r="AH1162" s="251"/>
      <c r="AI1162" s="251"/>
    </row>
    <row r="1163" spans="1:35" ht="17.25" customHeight="1">
      <c r="A1163" s="1393">
        <f>ROW(1163:1163)-SUM(AF$1:AF1163)</f>
        <v>1123</v>
      </c>
      <c r="B1163" s="197" t="s">
        <v>4901</v>
      </c>
      <c r="C1163" s="197" t="str">
        <f t="shared" ref="C1163:C1170" si="1232">IF(D1163&lt;&gt;"",CONCATENATE(D1163,E1163,F1163,G1163,H1163,I1163,J1163,K1163,L1163),"")</f>
        <v>8410AGNBLW</v>
      </c>
      <c r="D1163" s="198" t="s">
        <v>4864</v>
      </c>
      <c r="E1163" s="1488" t="s">
        <v>4471</v>
      </c>
      <c r="F1163" s="1256"/>
      <c r="G1163" s="1256"/>
      <c r="H1163" s="1289" t="str">
        <f t="shared" si="1221"/>
        <v/>
      </c>
      <c r="I1163" s="1256"/>
      <c r="J1163" s="1256" t="str">
        <f>IF(Z1163="+","V","")</f>
        <v/>
      </c>
      <c r="K1163" s="1256" t="s">
        <v>4476</v>
      </c>
      <c r="L1163" s="1256"/>
      <c r="M1163" s="1780" t="str">
        <f>INDEX([1]TDSheet!$S$14:$S$25000,MATCH($B1163,[1]TDSheet!$B$14:$B$25000,0))</f>
        <v xml:space="preserve"> Toyota "RAV 4" IV CA40 5D Suv '2012-2019 держ.зерк.+молд.П #8410AGNBLW</v>
      </c>
      <c r="N1163" s="1781">
        <f>INDEX([1]TDSheet!$AX$14:$AX$25000,MATCH($B1163,[1]TDSheet!$B$14:$B$25000,0))</f>
        <v>5450</v>
      </c>
      <c r="O1163" s="1781">
        <f>INDEX([1]TDSheet!$AX$14:$AX$25000,MATCH($B1163,[1]TDSheet!$B$14:$B$25000,0))</f>
        <v>5450</v>
      </c>
      <c r="P1163" s="1781">
        <f>INDEX([1]TDSheet!$AX$14:$AX$25000,MATCH($B1163,[1]TDSheet!$B$14:$B$25000,0))</f>
        <v>5450</v>
      </c>
      <c r="Q1163" s="1781">
        <f>INDEX([1]TDSheet!$AX$14:$AX$25000,MATCH($B1163,[1]TDSheet!$B$14:$B$25000,0))</f>
        <v>5450</v>
      </c>
      <c r="R1163" s="1781">
        <f>INDEX([1]TDSheet!$AX$14:$AX$25000,MATCH($B1163,[1]TDSheet!$B$14:$B$25000,0))</f>
        <v>5450</v>
      </c>
      <c r="S1163" s="1781">
        <f>INDEX([1]TDSheet!$AX$14:$AX$25000,MATCH($B1163,[1]TDSheet!$B$14:$B$25000,0))</f>
        <v>5450</v>
      </c>
      <c r="T1163" s="1781">
        <f>INDEX([1]TDSheet!$AX$14:$AX$25000,MATCH($B1163,[1]TDSheet!$B$14:$B$25000,0))</f>
        <v>5450</v>
      </c>
      <c r="U1163" s="1781">
        <f>INDEX([1]TDSheet!$AX$14:$AX$25000,MATCH($B1163,[1]TDSheet!$B$14:$B$25000,0))</f>
        <v>5450</v>
      </c>
      <c r="V1163" s="1782">
        <f>INDEX([1]TDSheet!$AX$14:$AX$25000,MATCH($B1163,[1]TDSheet!$B$14:$B$25000,0))</f>
        <v>5450</v>
      </c>
      <c r="W1163" s="1056" t="s">
        <v>6506</v>
      </c>
      <c r="X1163" s="1547" t="s">
        <v>7500</v>
      </c>
      <c r="Y1163" s="182" t="s">
        <v>3123</v>
      </c>
      <c r="Z1163" s="182"/>
      <c r="AA1163" s="182" t="s">
        <v>3123</v>
      </c>
      <c r="AB1163" s="182"/>
      <c r="AC1163" s="182" t="s">
        <v>3123</v>
      </c>
      <c r="AD1163" s="213" t="str">
        <f>INDEX([1]TDSheet!$AV$14:$AV$25000,MATCH($B1163,[1]TDSheet!$B$14:$B$25000,0))</f>
        <v>1470*890</v>
      </c>
      <c r="AE1163" s="805">
        <f>INDEX([1]TDSheet!$AY$14:$AY$25000,MATCH($B1163,[1]TDSheet!$B$14:$B$25000,0))</f>
        <v>5950</v>
      </c>
      <c r="AF1163" s="1051"/>
      <c r="AG1163" s="1058"/>
      <c r="AH1163" s="251"/>
      <c r="AI1163" s="251"/>
    </row>
    <row r="1164" spans="1:35" ht="17.25" customHeight="1">
      <c r="A1164" s="1393">
        <f>ROW(1164:1164)-SUM(AF$1:AF1164)</f>
        <v>1124</v>
      </c>
      <c r="B1164" s="159" t="s">
        <v>4902</v>
      </c>
      <c r="C1164" s="159" t="str">
        <f t="shared" si="1232"/>
        <v>8410AGNBLMW</v>
      </c>
      <c r="D1164" s="198" t="s">
        <v>4864</v>
      </c>
      <c r="E1164" s="1054" t="s">
        <v>4471</v>
      </c>
      <c r="F1164" s="1289"/>
      <c r="G1164" s="1289"/>
      <c r="H1164" s="1289" t="str">
        <f t="shared" si="1221"/>
        <v>M</v>
      </c>
      <c r="I1164" s="1289"/>
      <c r="J1164" s="1289" t="str">
        <f>IF(Z1164="+","V","")</f>
        <v/>
      </c>
      <c r="K1164" s="1289" t="s">
        <v>4476</v>
      </c>
      <c r="L1164" s="1289"/>
      <c r="M1164" s="1780" t="str">
        <f>INDEX([1]TDSheet!$S$14:$S$25000,MATCH($B1164,[1]TDSheet!$B$14:$B$25000,0))</f>
        <v xml:space="preserve"> Toyota "RAV 4" IV CA40 5D Suv '2012-2019 держ.зерк.+датч.дожд.+молд.П #8410AGNBLMW</v>
      </c>
      <c r="N1164" s="1781">
        <f>INDEX([1]TDSheet!$AX$14:$AX$25000,MATCH($B1164,[1]TDSheet!$B$14:$B$25000,0))</f>
        <v>6100</v>
      </c>
      <c r="O1164" s="1781">
        <f>INDEX([1]TDSheet!$AX$14:$AX$25000,MATCH($B1164,[1]TDSheet!$B$14:$B$25000,0))</f>
        <v>6100</v>
      </c>
      <c r="P1164" s="1781">
        <f>INDEX([1]TDSheet!$AX$14:$AX$25000,MATCH($B1164,[1]TDSheet!$B$14:$B$25000,0))</f>
        <v>6100</v>
      </c>
      <c r="Q1164" s="1781">
        <f>INDEX([1]TDSheet!$AX$14:$AX$25000,MATCH($B1164,[1]TDSheet!$B$14:$B$25000,0))</f>
        <v>6100</v>
      </c>
      <c r="R1164" s="1781">
        <f>INDEX([1]TDSheet!$AX$14:$AX$25000,MATCH($B1164,[1]TDSheet!$B$14:$B$25000,0))</f>
        <v>6100</v>
      </c>
      <c r="S1164" s="1781">
        <f>INDEX([1]TDSheet!$AX$14:$AX$25000,MATCH($B1164,[1]TDSheet!$B$14:$B$25000,0))</f>
        <v>6100</v>
      </c>
      <c r="T1164" s="1781">
        <f>INDEX([1]TDSheet!$AX$14:$AX$25000,MATCH($B1164,[1]TDSheet!$B$14:$B$25000,0))</f>
        <v>6100</v>
      </c>
      <c r="U1164" s="1781">
        <f>INDEX([1]TDSheet!$AX$14:$AX$25000,MATCH($B1164,[1]TDSheet!$B$14:$B$25000,0))</f>
        <v>6100</v>
      </c>
      <c r="V1164" s="1782">
        <f>INDEX([1]TDSheet!$AX$14:$AX$25000,MATCH($B1164,[1]TDSheet!$B$14:$B$25000,0))</f>
        <v>6100</v>
      </c>
      <c r="W1164" s="1056" t="s">
        <v>6506</v>
      </c>
      <c r="X1164" s="1547" t="s">
        <v>7500</v>
      </c>
      <c r="Y1164" s="1478" t="s">
        <v>3123</v>
      </c>
      <c r="Z1164" s="1478"/>
      <c r="AA1164" s="1478" t="s">
        <v>3123</v>
      </c>
      <c r="AB1164" s="1478" t="s">
        <v>3123</v>
      </c>
      <c r="AC1164" s="1478"/>
      <c r="AD1164" s="839" t="str">
        <f>INDEX([1]TDSheet!$AV$14:$AV$25000,MATCH($B1164,[1]TDSheet!$B$14:$B$25000,0))</f>
        <v>1470*890</v>
      </c>
      <c r="AE1164" s="805">
        <f>INDEX([1]TDSheet!$AY$14:$AY$25000,MATCH($B1164,[1]TDSheet!$B$14:$B$25000,0))</f>
        <v>6600</v>
      </c>
      <c r="AF1164" s="1051"/>
      <c r="AG1164" s="1058"/>
      <c r="AH1164" s="251"/>
      <c r="AI1164" s="251"/>
    </row>
    <row r="1165" spans="1:35" ht="17.25" customHeight="1">
      <c r="A1165" s="1393">
        <f>ROW(1165:1165)-SUM(AF$1:AF1165)</f>
        <v>1125</v>
      </c>
      <c r="B1165" s="197" t="s">
        <v>8822</v>
      </c>
      <c r="C1165" s="197" t="str">
        <f t="shared" ref="C1165:C1166" si="1233">IF(D1165&lt;&gt;"",CONCATENATE(D1165,E1165,F1165,G1165,H1165,I1165,J1165,K1165,L1165),"")</f>
        <v>8410AGNBLHW</v>
      </c>
      <c r="D1165" s="198" t="s">
        <v>4864</v>
      </c>
      <c r="E1165" s="1488" t="s">
        <v>4471</v>
      </c>
      <c r="F1165" s="1256"/>
      <c r="G1165" s="1256" t="s">
        <v>4473</v>
      </c>
      <c r="H1165" s="1289" t="str">
        <f t="shared" ref="H1165:H1166" si="1234">IF(AB1165="+","M","")</f>
        <v/>
      </c>
      <c r="I1165" s="1256"/>
      <c r="J1165" s="1256" t="str">
        <f>IF(Z1165="+","V","")</f>
        <v/>
      </c>
      <c r="K1165" s="1256" t="s">
        <v>4476</v>
      </c>
      <c r="L1165" s="1256"/>
      <c r="M1165" s="1780" t="str">
        <f>INDEX([1]TDSheet!$S$14:$S$25000,MATCH($B1165,[1]TDSheet!$B$14:$B$25000,0))</f>
        <v xml:space="preserve"> Toyota "RAV 4" IV CA40 5D Suv '2012-2019 держ.зерк.+ЭОЩ+молд.П #8410AGNBLHW</v>
      </c>
      <c r="N1165" s="1781">
        <f>INDEX([1]TDSheet!$AX$14:$AX$25000,MATCH($B1165,[1]TDSheet!$B$14:$B$25000,0))</f>
        <v>5950</v>
      </c>
      <c r="O1165" s="1781">
        <f>INDEX([1]TDSheet!$AX$14:$AX$25000,MATCH($B1165,[1]TDSheet!$B$14:$B$25000,0))</f>
        <v>5950</v>
      </c>
      <c r="P1165" s="1781">
        <f>INDEX([1]TDSheet!$AX$14:$AX$25000,MATCH($B1165,[1]TDSheet!$B$14:$B$25000,0))</f>
        <v>5950</v>
      </c>
      <c r="Q1165" s="1781">
        <f>INDEX([1]TDSheet!$AX$14:$AX$25000,MATCH($B1165,[1]TDSheet!$B$14:$B$25000,0))</f>
        <v>5950</v>
      </c>
      <c r="R1165" s="1781">
        <f>INDEX([1]TDSheet!$AX$14:$AX$25000,MATCH($B1165,[1]TDSheet!$B$14:$B$25000,0))</f>
        <v>5950</v>
      </c>
      <c r="S1165" s="1781">
        <f>INDEX([1]TDSheet!$AX$14:$AX$25000,MATCH($B1165,[1]TDSheet!$B$14:$B$25000,0))</f>
        <v>5950</v>
      </c>
      <c r="T1165" s="1781">
        <f>INDEX([1]TDSheet!$AX$14:$AX$25000,MATCH($B1165,[1]TDSheet!$B$14:$B$25000,0))</f>
        <v>5950</v>
      </c>
      <c r="U1165" s="1781">
        <f>INDEX([1]TDSheet!$AX$14:$AX$25000,MATCH($B1165,[1]TDSheet!$B$14:$B$25000,0))</f>
        <v>5950</v>
      </c>
      <c r="V1165" s="1782">
        <f>INDEX([1]TDSheet!$AX$14:$AX$25000,MATCH($B1165,[1]TDSheet!$B$14:$B$25000,0))</f>
        <v>5950</v>
      </c>
      <c r="W1165" s="1056" t="s">
        <v>6506</v>
      </c>
      <c r="X1165" s="1547" t="s">
        <v>7500</v>
      </c>
      <c r="Y1165" s="182" t="s">
        <v>3123</v>
      </c>
      <c r="Z1165" s="182"/>
      <c r="AA1165" s="182" t="s">
        <v>3123</v>
      </c>
      <c r="AB1165" s="182"/>
      <c r="AC1165" s="182" t="s">
        <v>3123</v>
      </c>
      <c r="AD1165" s="213" t="str">
        <f>INDEX([1]TDSheet!$AV$14:$AV$25000,MATCH($B1165,[1]TDSheet!$B$14:$B$25000,0))</f>
        <v>1470*890</v>
      </c>
      <c r="AE1165" s="805">
        <f>INDEX([1]TDSheet!$AY$14:$AY$25000,MATCH($B1165,[1]TDSheet!$B$14:$B$25000,0))</f>
        <v>6450</v>
      </c>
      <c r="AF1165" s="1051"/>
      <c r="AG1165" s="1058"/>
      <c r="AH1165" s="251"/>
      <c r="AI1165" s="251"/>
    </row>
    <row r="1166" spans="1:35" ht="17.25" customHeight="1">
      <c r="A1166" s="1393">
        <f>ROW(1166:1166)-SUM(AF$1:AF1166)</f>
        <v>1126</v>
      </c>
      <c r="B1166" s="159" t="s">
        <v>8823</v>
      </c>
      <c r="C1166" s="159" t="str">
        <f t="shared" si="1233"/>
        <v>8410AGNBLHMW</v>
      </c>
      <c r="D1166" s="198" t="s">
        <v>4864</v>
      </c>
      <c r="E1166" s="1054" t="s">
        <v>4471</v>
      </c>
      <c r="F1166" s="1289"/>
      <c r="G1166" s="1289" t="s">
        <v>4473</v>
      </c>
      <c r="H1166" s="1289" t="str">
        <f t="shared" si="1234"/>
        <v>M</v>
      </c>
      <c r="I1166" s="1289"/>
      <c r="J1166" s="1289" t="str">
        <f>IF(Z1166="+","V","")</f>
        <v/>
      </c>
      <c r="K1166" s="1289" t="s">
        <v>4476</v>
      </c>
      <c r="L1166" s="1289"/>
      <c r="M1166" s="1780" t="str">
        <f>INDEX([1]TDSheet!$S$14:$S$25000,MATCH($B1166,[1]TDSheet!$B$14:$B$25000,0))</f>
        <v xml:space="preserve"> Toyota "RAV 4" IV CA40 5D Suv '2012-2019 держ.зерк.+датч.дожд.+ЭОЩ+молд.П #8410AGNBLHMW</v>
      </c>
      <c r="N1166" s="1781">
        <f>INDEX([1]TDSheet!$AX$14:$AX$25000,MATCH($B1166,[1]TDSheet!$B$14:$B$25000,0))</f>
        <v>6600</v>
      </c>
      <c r="O1166" s="1781">
        <f>INDEX([1]TDSheet!$AX$14:$AX$25000,MATCH($B1166,[1]TDSheet!$B$14:$B$25000,0))</f>
        <v>6600</v>
      </c>
      <c r="P1166" s="1781">
        <f>INDEX([1]TDSheet!$AX$14:$AX$25000,MATCH($B1166,[1]TDSheet!$B$14:$B$25000,0))</f>
        <v>6600</v>
      </c>
      <c r="Q1166" s="1781">
        <f>INDEX([1]TDSheet!$AX$14:$AX$25000,MATCH($B1166,[1]TDSheet!$B$14:$B$25000,0))</f>
        <v>6600</v>
      </c>
      <c r="R1166" s="1781">
        <f>INDEX([1]TDSheet!$AX$14:$AX$25000,MATCH($B1166,[1]TDSheet!$B$14:$B$25000,0))</f>
        <v>6600</v>
      </c>
      <c r="S1166" s="1781">
        <f>INDEX([1]TDSheet!$AX$14:$AX$25000,MATCH($B1166,[1]TDSheet!$B$14:$B$25000,0))</f>
        <v>6600</v>
      </c>
      <c r="T1166" s="1781">
        <f>INDEX([1]TDSheet!$AX$14:$AX$25000,MATCH($B1166,[1]TDSheet!$B$14:$B$25000,0))</f>
        <v>6600</v>
      </c>
      <c r="U1166" s="1781">
        <f>INDEX([1]TDSheet!$AX$14:$AX$25000,MATCH($B1166,[1]TDSheet!$B$14:$B$25000,0))</f>
        <v>6600</v>
      </c>
      <c r="V1166" s="1782">
        <f>INDEX([1]TDSheet!$AX$14:$AX$25000,MATCH($B1166,[1]TDSheet!$B$14:$B$25000,0))</f>
        <v>6600</v>
      </c>
      <c r="W1166" s="1056" t="s">
        <v>6506</v>
      </c>
      <c r="X1166" s="1547" t="s">
        <v>7500</v>
      </c>
      <c r="Y1166" s="1478" t="s">
        <v>3123</v>
      </c>
      <c r="Z1166" s="1478"/>
      <c r="AA1166" s="1478" t="s">
        <v>3123</v>
      </c>
      <c r="AB1166" s="1478" t="s">
        <v>3123</v>
      </c>
      <c r="AC1166" s="1478"/>
      <c r="AD1166" s="839" t="str">
        <f>INDEX([1]TDSheet!$AV$14:$AV$25000,MATCH($B1166,[1]TDSheet!$B$14:$B$25000,0))</f>
        <v>1470*890</v>
      </c>
      <c r="AE1166" s="805">
        <f>INDEX([1]TDSheet!$AY$14:$AY$25000,MATCH($B1166,[1]TDSheet!$B$14:$B$25000,0))</f>
        <v>7100</v>
      </c>
      <c r="AF1166" s="1051"/>
      <c r="AG1166" s="1058"/>
      <c r="AH1166" s="251"/>
      <c r="AI1166" s="251"/>
    </row>
    <row r="1167" spans="1:35" ht="17.25" customHeight="1">
      <c r="A1167" s="1393">
        <f>ROW(1167:1167)-SUM(AF$1:AF1167)</f>
        <v>1127</v>
      </c>
      <c r="B1167" s="159" t="s">
        <v>8824</v>
      </c>
      <c r="C1167" s="159" t="str">
        <f t="shared" ref="C1167" si="1235">IF(D1167&lt;&gt;"",CONCATENATE(D1167,E1167,F1167,G1167,H1167,I1167,J1167,K1167,L1167),"")</f>
        <v>8410AGNHMW</v>
      </c>
      <c r="D1167" s="198" t="s">
        <v>4864</v>
      </c>
      <c r="E1167" s="1054" t="s">
        <v>4475</v>
      </c>
      <c r="F1167" s="1289"/>
      <c r="G1167" s="1289" t="s">
        <v>4473</v>
      </c>
      <c r="H1167" s="1289" t="str">
        <f t="shared" ref="H1167" si="1236">IF(AB1167="+","M","")</f>
        <v>M</v>
      </c>
      <c r="I1167" s="1289"/>
      <c r="J1167" s="1289" t="str">
        <f>IF(Z1167="+","V","")</f>
        <v/>
      </c>
      <c r="K1167" s="1289" t="s">
        <v>4476</v>
      </c>
      <c r="L1167" s="1289"/>
      <c r="M1167" s="1780" t="str">
        <f>INDEX([1]TDSheet!$S$14:$S$25000,MATCH($B1167,[1]TDSheet!$B$14:$B$25000,0))</f>
        <v xml:space="preserve"> Toyota "RAV 4" IV CA40 5D Suv '2012-2019 держ.зерк.+датч.дожд.+ПЭО+молд.П #8410AGNHMW</v>
      </c>
      <c r="N1167" s="1781">
        <f>INDEX([1]TDSheet!$AX$14:$AX$25000,MATCH($B1167,[1]TDSheet!$B$14:$B$25000,0))</f>
        <v>11950</v>
      </c>
      <c r="O1167" s="1781">
        <f>INDEX([1]TDSheet!$AX$14:$AX$25000,MATCH($B1167,[1]TDSheet!$B$14:$B$25000,0))</f>
        <v>11950</v>
      </c>
      <c r="P1167" s="1781">
        <f>INDEX([1]TDSheet!$AX$14:$AX$25000,MATCH($B1167,[1]TDSheet!$B$14:$B$25000,0))</f>
        <v>11950</v>
      </c>
      <c r="Q1167" s="1781">
        <f>INDEX([1]TDSheet!$AX$14:$AX$25000,MATCH($B1167,[1]TDSheet!$B$14:$B$25000,0))</f>
        <v>11950</v>
      </c>
      <c r="R1167" s="1781">
        <f>INDEX([1]TDSheet!$AX$14:$AX$25000,MATCH($B1167,[1]TDSheet!$B$14:$B$25000,0))</f>
        <v>11950</v>
      </c>
      <c r="S1167" s="1781">
        <f>INDEX([1]TDSheet!$AX$14:$AX$25000,MATCH($B1167,[1]TDSheet!$B$14:$B$25000,0))</f>
        <v>11950</v>
      </c>
      <c r="T1167" s="1781">
        <f>INDEX([1]TDSheet!$AX$14:$AX$25000,MATCH($B1167,[1]TDSheet!$B$14:$B$25000,0))</f>
        <v>11950</v>
      </c>
      <c r="U1167" s="1781">
        <f>INDEX([1]TDSheet!$AX$14:$AX$25000,MATCH($B1167,[1]TDSheet!$B$14:$B$25000,0))</f>
        <v>11950</v>
      </c>
      <c r="V1167" s="1782">
        <f>INDEX([1]TDSheet!$AX$14:$AX$25000,MATCH($B1167,[1]TDSheet!$B$14:$B$25000,0))</f>
        <v>11950</v>
      </c>
      <c r="W1167" s="1056" t="s">
        <v>6506</v>
      </c>
      <c r="X1167" s="1547" t="s">
        <v>7500</v>
      </c>
      <c r="Y1167" s="1478" t="s">
        <v>3123</v>
      </c>
      <c r="Z1167" s="1478"/>
      <c r="AA1167" s="1478" t="s">
        <v>3123</v>
      </c>
      <c r="AB1167" s="1478" t="s">
        <v>3123</v>
      </c>
      <c r="AC1167" s="1478"/>
      <c r="AD1167" s="839" t="str">
        <f>INDEX([1]TDSheet!$AV$14:$AV$25000,MATCH($B1167,[1]TDSheet!$B$14:$B$25000,0))</f>
        <v>1470*890</v>
      </c>
      <c r="AE1167" s="805">
        <f>INDEX([1]TDSheet!$AY$14:$AY$25000,MATCH($B1167,[1]TDSheet!$B$14:$B$25000,0))</f>
        <v>13450</v>
      </c>
      <c r="AF1167" s="1051"/>
      <c r="AG1167" s="1058"/>
      <c r="AH1167" s="251"/>
      <c r="AI1167" s="251"/>
    </row>
    <row r="1168" spans="1:35" ht="17.25" customHeight="1">
      <c r="A1168" s="1393">
        <f>ROW(1168:1168)-SUM(AF$1:AF1168)</f>
        <v>1128</v>
      </c>
      <c r="B1168" s="159" t="s">
        <v>8304</v>
      </c>
      <c r="C1168" s="159" t="str">
        <f t="shared" ref="C1168" si="1237">IF(D1168&lt;&gt;"",CONCATENATE(D1168,E1168,F1168,G1168,H1168,I1168,J1168,K1168,L1168),"")</f>
        <v>8310AGNBLV00</v>
      </c>
      <c r="D1168" s="841" t="s">
        <v>4239</v>
      </c>
      <c r="E1168" s="1054" t="s">
        <v>4471</v>
      </c>
      <c r="F1168" s="1289"/>
      <c r="G1168" s="1289"/>
      <c r="H1168" s="1289" t="str">
        <f t="shared" si="1221"/>
        <v/>
      </c>
      <c r="I1168" s="1289"/>
      <c r="J1168" s="1289" t="s">
        <v>3347</v>
      </c>
      <c r="K1168" s="1289">
        <v>0</v>
      </c>
      <c r="L1168" s="1289">
        <v>0</v>
      </c>
      <c r="M1168" s="1780" t="str">
        <f>INDEX([1]TDSheet!$S$14:$S$25000,MATCH($B1168,[1]TDSheet!$B$14:$B$25000,0))</f>
        <v xml:space="preserve"> Toyota "Vitz" I P10 3/5D HBK | "Yaris" I | "Echo" 4D Sed | "Platz '1999-2005 держ.зерк. #8310AGNBLV00</v>
      </c>
      <c r="N1168" s="1781">
        <f>INDEX([1]TDSheet!$AX$14:$AX$25000,MATCH($B1168,[1]TDSheet!$B$14:$B$25000,0))</f>
        <v>3450</v>
      </c>
      <c r="O1168" s="1781">
        <f>INDEX([1]TDSheet!$AX$14:$AX$25000,MATCH($B1168,[1]TDSheet!$B$14:$B$25000,0))</f>
        <v>3450</v>
      </c>
      <c r="P1168" s="1781">
        <f>INDEX([1]TDSheet!$AX$14:$AX$25000,MATCH($B1168,[1]TDSheet!$B$14:$B$25000,0))</f>
        <v>3450</v>
      </c>
      <c r="Q1168" s="1781">
        <f>INDEX([1]TDSheet!$AX$14:$AX$25000,MATCH($B1168,[1]TDSheet!$B$14:$B$25000,0))</f>
        <v>3450</v>
      </c>
      <c r="R1168" s="1781">
        <f>INDEX([1]TDSheet!$AX$14:$AX$25000,MATCH($B1168,[1]TDSheet!$B$14:$B$25000,0))</f>
        <v>3450</v>
      </c>
      <c r="S1168" s="1781">
        <f>INDEX([1]TDSheet!$AX$14:$AX$25000,MATCH($B1168,[1]TDSheet!$B$14:$B$25000,0))</f>
        <v>3450</v>
      </c>
      <c r="T1168" s="1781">
        <f>INDEX([1]TDSheet!$AX$14:$AX$25000,MATCH($B1168,[1]TDSheet!$B$14:$B$25000,0))</f>
        <v>3450</v>
      </c>
      <c r="U1168" s="1781">
        <f>INDEX([1]TDSheet!$AX$14:$AX$25000,MATCH($B1168,[1]TDSheet!$B$14:$B$25000,0))</f>
        <v>3450</v>
      </c>
      <c r="V1168" s="1782">
        <f>INDEX([1]TDSheet!$AX$14:$AX$25000,MATCH($B1168,[1]TDSheet!$B$14:$B$25000,0))</f>
        <v>3450</v>
      </c>
      <c r="W1168" s="1477" t="s">
        <v>4121</v>
      </c>
      <c r="X1168" s="838" t="s">
        <v>3767</v>
      </c>
      <c r="Y1168" s="1478" t="s">
        <v>3123</v>
      </c>
      <c r="Z1168" s="1478"/>
      <c r="AA1168" s="1478" t="s">
        <v>3123</v>
      </c>
      <c r="AB1168" s="1478"/>
      <c r="AC1168" s="1478" t="s">
        <v>3123</v>
      </c>
      <c r="AD1168" s="839" t="str">
        <f>INDEX([1]TDSheet!$AV$14:$AV$25000,MATCH($B1168,[1]TDSheet!$B$14:$B$25000,0))</f>
        <v>1325*880</v>
      </c>
      <c r="AE1168" s="805">
        <f>INDEX([1]TDSheet!$AY$14:$AY$25000,MATCH($B1168,[1]TDSheet!$B$14:$B$25000,0))</f>
        <v>3950</v>
      </c>
      <c r="AF1168" s="1051"/>
      <c r="AG1168" s="1058"/>
      <c r="AH1168" s="251"/>
      <c r="AI1168" s="251"/>
    </row>
    <row r="1169" spans="1:35" ht="17.25" customHeight="1">
      <c r="A1169" s="1393">
        <f>ROW(1169:1169)-SUM(AF$1:AF1169)</f>
        <v>1129</v>
      </c>
      <c r="B1169" s="159" t="s">
        <v>8305</v>
      </c>
      <c r="C1169" s="159" t="str">
        <f t="shared" ref="C1169" si="1238">IF(D1169&lt;&gt;"",CONCATENATE(D1169,E1169,F1169,G1169,H1169,I1169,J1169,K1169,L1169),"")</f>
        <v>8310AGNBLVZ</v>
      </c>
      <c r="D1169" s="841" t="s">
        <v>4239</v>
      </c>
      <c r="E1169" s="1054" t="s">
        <v>4471</v>
      </c>
      <c r="F1169" s="1289"/>
      <c r="G1169" s="1289"/>
      <c r="H1169" s="1289" t="str">
        <f t="shared" ref="H1169" si="1239">IF(AB1169="+","M","")</f>
        <v/>
      </c>
      <c r="I1169" s="1289"/>
      <c r="J1169" s="1289" t="s">
        <v>3347</v>
      </c>
      <c r="K1169" s="1289" t="s">
        <v>3819</v>
      </c>
      <c r="L1169" s="1289"/>
      <c r="M1169" s="1780" t="str">
        <f>INDEX([1]TDSheet!$S$14:$S$25000,MATCH($B1169,[1]TDSheet!$B$14:$B$25000,0))</f>
        <v xml:space="preserve"> Toyota "Vitz" I P10 3/5D HBK | "Yaris" I | "Echo" 4D Sed | "Platz '1999-2005 держ.зерк.+молд.П #8310AGNBLVZ</v>
      </c>
      <c r="N1169" s="1781">
        <f>INDEX([1]TDSheet!$AX$14:$AX$25000,MATCH($B1169,[1]TDSheet!$B$14:$B$25000,0))</f>
        <v>4750</v>
      </c>
      <c r="O1169" s="1781">
        <f>INDEX([1]TDSheet!$AX$14:$AX$25000,MATCH($B1169,[1]TDSheet!$B$14:$B$25000,0))</f>
        <v>4750</v>
      </c>
      <c r="P1169" s="1781">
        <f>INDEX([1]TDSheet!$AX$14:$AX$25000,MATCH($B1169,[1]TDSheet!$B$14:$B$25000,0))</f>
        <v>4750</v>
      </c>
      <c r="Q1169" s="1781">
        <f>INDEX([1]TDSheet!$AX$14:$AX$25000,MATCH($B1169,[1]TDSheet!$B$14:$B$25000,0))</f>
        <v>4750</v>
      </c>
      <c r="R1169" s="1781">
        <f>INDEX([1]TDSheet!$AX$14:$AX$25000,MATCH($B1169,[1]TDSheet!$B$14:$B$25000,0))</f>
        <v>4750</v>
      </c>
      <c r="S1169" s="1781">
        <f>INDEX([1]TDSheet!$AX$14:$AX$25000,MATCH($B1169,[1]TDSheet!$B$14:$B$25000,0))</f>
        <v>4750</v>
      </c>
      <c r="T1169" s="1781">
        <f>INDEX([1]TDSheet!$AX$14:$AX$25000,MATCH($B1169,[1]TDSheet!$B$14:$B$25000,0))</f>
        <v>4750</v>
      </c>
      <c r="U1169" s="1781">
        <f>INDEX([1]TDSheet!$AX$14:$AX$25000,MATCH($B1169,[1]TDSheet!$B$14:$B$25000,0))</f>
        <v>4750</v>
      </c>
      <c r="V1169" s="1782">
        <f>INDEX([1]TDSheet!$AX$14:$AX$25000,MATCH($B1169,[1]TDSheet!$B$14:$B$25000,0))</f>
        <v>4750</v>
      </c>
      <c r="W1169" s="1477" t="s">
        <v>4121</v>
      </c>
      <c r="X1169" s="838" t="s">
        <v>3767</v>
      </c>
      <c r="Y1169" s="1478" t="s">
        <v>3123</v>
      </c>
      <c r="Z1169" s="1478"/>
      <c r="AA1169" s="1478" t="s">
        <v>3123</v>
      </c>
      <c r="AB1169" s="1478"/>
      <c r="AC1169" s="1478" t="s">
        <v>3123</v>
      </c>
      <c r="AD1169" s="839" t="str">
        <f>INDEX([1]TDSheet!$AV$14:$AV$25000,MATCH($B1169,[1]TDSheet!$B$14:$B$25000,0))</f>
        <v>1325*880</v>
      </c>
      <c r="AE1169" s="805">
        <f>INDEX([1]TDSheet!$AY$14:$AY$25000,MATCH($B1169,[1]TDSheet!$B$14:$B$25000,0))</f>
        <v>5250</v>
      </c>
      <c r="AF1169" s="1051"/>
      <c r="AG1169" s="1058"/>
      <c r="AH1169" s="251"/>
      <c r="AI1169" s="251"/>
    </row>
    <row r="1170" spans="1:35" ht="17.25" customHeight="1">
      <c r="A1170" s="1393">
        <f>ROW(1170:1170)-SUM(AF$1:AF1170)</f>
        <v>1130</v>
      </c>
      <c r="B1170" s="159" t="s">
        <v>8124</v>
      </c>
      <c r="C1170" s="159" t="str">
        <f t="shared" si="1232"/>
        <v>8400AGNBL00</v>
      </c>
      <c r="D1170" s="841" t="s">
        <v>5272</v>
      </c>
      <c r="E1170" s="1054" t="s">
        <v>4471</v>
      </c>
      <c r="F1170" s="1289"/>
      <c r="G1170" s="1289"/>
      <c r="H1170" s="1289" t="str">
        <f t="shared" ref="H1170" si="1240">IF(AB1170="+","M","")</f>
        <v/>
      </c>
      <c r="I1170" s="1289"/>
      <c r="J1170" s="1289" t="str">
        <f>IF(Z1170="+","V","")</f>
        <v/>
      </c>
      <c r="K1170" s="1289">
        <v>0</v>
      </c>
      <c r="L1170" s="1289">
        <v>0</v>
      </c>
      <c r="M1170" s="1780" t="str">
        <f>INDEX([1]TDSheet!$S$14:$S$25000,MATCH($B1170,[1]TDSheet!$B$14:$B$25000,0))</f>
        <v xml:space="preserve"> Toyota "Vitz" III XP130 3/5D Hbk | "Yaris" III 3/5D Hbk '2010- держ.зерк. #8400AGNBL00</v>
      </c>
      <c r="N1170" s="1781">
        <f>INDEX([1]TDSheet!$AX$14:$AX$25000,MATCH($B1170,[1]TDSheet!$B$14:$B$25000,0))</f>
        <v>3800</v>
      </c>
      <c r="O1170" s="1781">
        <f>INDEX([1]TDSheet!$AX$14:$AX$25000,MATCH($B1170,[1]TDSheet!$B$14:$B$25000,0))</f>
        <v>3800</v>
      </c>
      <c r="P1170" s="1781">
        <f>INDEX([1]TDSheet!$AX$14:$AX$25000,MATCH($B1170,[1]TDSheet!$B$14:$B$25000,0))</f>
        <v>3800</v>
      </c>
      <c r="Q1170" s="1781">
        <f>INDEX([1]TDSheet!$AX$14:$AX$25000,MATCH($B1170,[1]TDSheet!$B$14:$B$25000,0))</f>
        <v>3800</v>
      </c>
      <c r="R1170" s="1781">
        <f>INDEX([1]TDSheet!$AX$14:$AX$25000,MATCH($B1170,[1]TDSheet!$B$14:$B$25000,0))</f>
        <v>3800</v>
      </c>
      <c r="S1170" s="1781">
        <f>INDEX([1]TDSheet!$AX$14:$AX$25000,MATCH($B1170,[1]TDSheet!$B$14:$B$25000,0))</f>
        <v>3800</v>
      </c>
      <c r="T1170" s="1781">
        <f>INDEX([1]TDSheet!$AX$14:$AX$25000,MATCH($B1170,[1]TDSheet!$B$14:$B$25000,0))</f>
        <v>3800</v>
      </c>
      <c r="U1170" s="1781">
        <f>INDEX([1]TDSheet!$AX$14:$AX$25000,MATCH($B1170,[1]TDSheet!$B$14:$B$25000,0))</f>
        <v>3800</v>
      </c>
      <c r="V1170" s="1782">
        <f>INDEX([1]TDSheet!$AX$14:$AX$25000,MATCH($B1170,[1]TDSheet!$B$14:$B$25000,0))</f>
        <v>3800</v>
      </c>
      <c r="W1170" s="1477" t="s">
        <v>4046</v>
      </c>
      <c r="X1170" s="838" t="s">
        <v>3721</v>
      </c>
      <c r="Y1170" s="1478" t="s">
        <v>3123</v>
      </c>
      <c r="Z1170" s="1478"/>
      <c r="AA1170" s="1478" t="s">
        <v>3123</v>
      </c>
      <c r="AB1170" s="1478"/>
      <c r="AC1170" s="1478" t="s">
        <v>3123</v>
      </c>
      <c r="AD1170" s="839" t="str">
        <f>INDEX([1]TDSheet!$AV$14:$AV$25000,MATCH($B1170,[1]TDSheet!$B$14:$B$25000,0))</f>
        <v>1350*900</v>
      </c>
      <c r="AE1170" s="805">
        <f>INDEX([1]TDSheet!$AY$14:$AY$25000,MATCH($B1170,[1]TDSheet!$B$14:$B$25000,0))</f>
        <v>4300</v>
      </c>
      <c r="AF1170" s="1051"/>
      <c r="AG1170" s="1058"/>
      <c r="AH1170" s="251"/>
      <c r="AI1170" s="251"/>
    </row>
    <row r="1171" spans="1:35" ht="17.25" customHeight="1">
      <c r="A1171" s="1393">
        <f>ROW(1171:1171)-SUM(AF$1:AF1171)</f>
        <v>1131</v>
      </c>
      <c r="B1171" s="159" t="s">
        <v>8825</v>
      </c>
      <c r="C1171" s="159" t="str">
        <f t="shared" ref="C1171" si="1241">IF(D1171&lt;&gt;"",CONCATENATE(D1171,E1171,F1171,G1171,H1171,I1171,J1171,K1171,L1171),"")</f>
        <v>8317AGNBL00</v>
      </c>
      <c r="D1171" s="841" t="s">
        <v>1883</v>
      </c>
      <c r="E1171" s="1054" t="s">
        <v>4471</v>
      </c>
      <c r="F1171" s="1289"/>
      <c r="G1171" s="1289"/>
      <c r="H1171" s="1289" t="str">
        <f t="shared" ref="H1171" si="1242">IF(AB1171="+","M","")</f>
        <v/>
      </c>
      <c r="I1171" s="1289"/>
      <c r="J1171" s="1289" t="str">
        <f>IF(Z1171="+","V","")</f>
        <v/>
      </c>
      <c r="K1171" s="1289">
        <v>0</v>
      </c>
      <c r="L1171" s="1289">
        <v>0</v>
      </c>
      <c r="M1171" s="1780" t="str">
        <f>INDEX([1]TDSheet!$S$14:$S$25000,MATCH($B1171,[1]TDSheet!$B$14:$B$25000,0))</f>
        <v xml:space="preserve"> Toyota "Yaris Verso" 5D Mini-Van '1999-2006 держ.зерк. #8317AGNBL00</v>
      </c>
      <c r="N1171" s="1781">
        <f>INDEX([1]TDSheet!$AX$14:$AX$25000,MATCH($B1171,[1]TDSheet!$B$14:$B$25000,0))</f>
        <v>3650</v>
      </c>
      <c r="O1171" s="1781">
        <f>INDEX([1]TDSheet!$AX$14:$AX$25000,MATCH($B1171,[1]TDSheet!$B$14:$B$25000,0))</f>
        <v>3650</v>
      </c>
      <c r="P1171" s="1781">
        <f>INDEX([1]TDSheet!$AX$14:$AX$25000,MATCH($B1171,[1]TDSheet!$B$14:$B$25000,0))</f>
        <v>3650</v>
      </c>
      <c r="Q1171" s="1781">
        <f>INDEX([1]TDSheet!$AX$14:$AX$25000,MATCH($B1171,[1]TDSheet!$B$14:$B$25000,0))</f>
        <v>3650</v>
      </c>
      <c r="R1171" s="1781">
        <f>INDEX([1]TDSheet!$AX$14:$AX$25000,MATCH($B1171,[1]TDSheet!$B$14:$B$25000,0))</f>
        <v>3650</v>
      </c>
      <c r="S1171" s="1781">
        <f>INDEX([1]TDSheet!$AX$14:$AX$25000,MATCH($B1171,[1]TDSheet!$B$14:$B$25000,0))</f>
        <v>3650</v>
      </c>
      <c r="T1171" s="1781">
        <f>INDEX([1]TDSheet!$AX$14:$AX$25000,MATCH($B1171,[1]TDSheet!$B$14:$B$25000,0))</f>
        <v>3650</v>
      </c>
      <c r="U1171" s="1781">
        <f>INDEX([1]TDSheet!$AX$14:$AX$25000,MATCH($B1171,[1]TDSheet!$B$14:$B$25000,0))</f>
        <v>3650</v>
      </c>
      <c r="V1171" s="1782">
        <f>INDEX([1]TDSheet!$AX$14:$AX$25000,MATCH($B1171,[1]TDSheet!$B$14:$B$25000,0))</f>
        <v>3650</v>
      </c>
      <c r="W1171" s="1477"/>
      <c r="X1171" s="838" t="s">
        <v>1884</v>
      </c>
      <c r="Y1171" s="1478" t="s">
        <v>3123</v>
      </c>
      <c r="Z1171" s="1478"/>
      <c r="AA1171" s="1478" t="s">
        <v>3123</v>
      </c>
      <c r="AB1171" s="1478"/>
      <c r="AC1171" s="1478" t="s">
        <v>3123</v>
      </c>
      <c r="AD1171" s="839" t="str">
        <f>INDEX([1]TDSheet!$AV$14:$AV$25000,MATCH($B1171,[1]TDSheet!$B$14:$B$25000,0))</f>
        <v>1340*880</v>
      </c>
      <c r="AE1171" s="805">
        <f>INDEX([1]TDSheet!$AY$14:$AY$25000,MATCH($B1171,[1]TDSheet!$B$14:$B$25000,0))</f>
        <v>4150</v>
      </c>
      <c r="AF1171" s="1051"/>
      <c r="AG1171" s="1058"/>
      <c r="AH1171" s="251"/>
      <c r="AI1171" s="251"/>
    </row>
    <row r="1172" spans="1:35" ht="17.25" customHeight="1">
      <c r="A1172" s="1635" t="s">
        <v>4405</v>
      </c>
      <c r="B1172" s="1028"/>
      <c r="C1172" s="1028"/>
      <c r="D1172" s="165"/>
      <c r="E1172" s="166"/>
      <c r="F1172" s="167"/>
      <c r="G1172" s="167"/>
      <c r="H1172" s="167" t="str">
        <f>IF(AB1172="+","M","")</f>
        <v/>
      </c>
      <c r="I1172" s="167" t="str">
        <f>IF(AA1172="+","P","")</f>
        <v/>
      </c>
      <c r="J1172" s="167" t="str">
        <f t="shared" ref="J1172:J1180" si="1243">IF(Z1172="+","V","")</f>
        <v/>
      </c>
      <c r="K1172" s="167"/>
      <c r="L1172" s="167"/>
      <c r="M1172" s="1796"/>
      <c r="N1172" s="1796"/>
      <c r="O1172" s="1796"/>
      <c r="P1172" s="1796"/>
      <c r="Q1172" s="1796"/>
      <c r="R1172" s="1796"/>
      <c r="S1172" s="1796"/>
      <c r="T1172" s="1796"/>
      <c r="U1172" s="1796"/>
      <c r="V1172" s="1796"/>
      <c r="W1172" s="968"/>
      <c r="X1172" s="1029"/>
      <c r="Y1172" s="1029"/>
      <c r="Z1172" s="1029"/>
      <c r="AA1172" s="1029"/>
      <c r="AB1172" s="1029"/>
      <c r="AC1172" s="1029"/>
      <c r="AD1172" s="1029"/>
      <c r="AE1172" s="1030"/>
      <c r="AF1172" s="1051">
        <v>1</v>
      </c>
      <c r="AG1172" s="1058"/>
      <c r="AH1172" s="251"/>
      <c r="AI1172" s="251"/>
    </row>
    <row r="1173" spans="1:35" ht="17.25" customHeight="1">
      <c r="A1173" s="1589">
        <f>ROW(1173:1173)-SUM(AF$1:AF1173)</f>
        <v>1132</v>
      </c>
      <c r="B1173" s="159" t="s">
        <v>8132</v>
      </c>
      <c r="C1173" s="159" t="str">
        <f t="shared" ref="C1173:C1197" si="1244">IF(D1173&lt;&gt;"",CONCATENATE(D1173,E1173,F1173,G1173,H1173,I1173,J1173,K1173,L1173),"")</f>
        <v>8541AGNBL1C</v>
      </c>
      <c r="D1173" s="862">
        <v>8541</v>
      </c>
      <c r="E1173" s="1054" t="s">
        <v>4471</v>
      </c>
      <c r="F1173" s="1289"/>
      <c r="G1173" s="1289"/>
      <c r="H1173" s="1289" t="str">
        <f t="shared" ref="H1173:H1174" si="1245">IF(AB1173="+","P","")</f>
        <v/>
      </c>
      <c r="I1173" s="1289"/>
      <c r="J1173" s="1289" t="str">
        <f t="shared" si="1243"/>
        <v/>
      </c>
      <c r="K1173" s="1289"/>
      <c r="L1173" s="1289" t="s">
        <v>7555</v>
      </c>
      <c r="M1173" s="1780" t="str">
        <f>INDEX([1]TDSheet!$S$14:$S$25000,MATCH($B1173,[1]TDSheet!$B$14:$B$25000,0))</f>
        <v xml:space="preserve"> Volkswagen "Golf" III 3/5D Hbk / 5D Wagon '1991-2000 (130 мм до пятака) держ.зерк. #8541AGNBL1C</v>
      </c>
      <c r="N1173" s="1781">
        <f>INDEX([1]TDSheet!$AX$14:$AX$25000,MATCH($B1173,[1]TDSheet!$B$14:$B$25000,0))</f>
        <v>3450</v>
      </c>
      <c r="O1173" s="1781">
        <f>INDEX([1]TDSheet!$AX$14:$AX$25000,MATCH($B1173,[1]TDSheet!$B$14:$B$25000,0))</f>
        <v>3450</v>
      </c>
      <c r="P1173" s="1781">
        <f>INDEX([1]TDSheet!$AX$14:$AX$25000,MATCH($B1173,[1]TDSheet!$B$14:$B$25000,0))</f>
        <v>3450</v>
      </c>
      <c r="Q1173" s="1781">
        <f>INDEX([1]TDSheet!$AX$14:$AX$25000,MATCH($B1173,[1]TDSheet!$B$14:$B$25000,0))</f>
        <v>3450</v>
      </c>
      <c r="R1173" s="1781">
        <f>INDEX([1]TDSheet!$AX$14:$AX$25000,MATCH($B1173,[1]TDSheet!$B$14:$B$25000,0))</f>
        <v>3450</v>
      </c>
      <c r="S1173" s="1781">
        <f>INDEX([1]TDSheet!$AX$14:$AX$25000,MATCH($B1173,[1]TDSheet!$B$14:$B$25000,0))</f>
        <v>3450</v>
      </c>
      <c r="T1173" s="1781">
        <f>INDEX([1]TDSheet!$AX$14:$AX$25000,MATCH($B1173,[1]TDSheet!$B$14:$B$25000,0))</f>
        <v>3450</v>
      </c>
      <c r="U1173" s="1781">
        <f>INDEX([1]TDSheet!$AX$14:$AX$25000,MATCH($B1173,[1]TDSheet!$B$14:$B$25000,0))</f>
        <v>3450</v>
      </c>
      <c r="V1173" s="1782">
        <f>INDEX([1]TDSheet!$AX$14:$AX$25000,MATCH($B1173,[1]TDSheet!$B$14:$B$25000,0))</f>
        <v>3450</v>
      </c>
      <c r="W1173" s="1492"/>
      <c r="X1173" s="861" t="s">
        <v>6335</v>
      </c>
      <c r="Y1173" s="1493" t="s">
        <v>3123</v>
      </c>
      <c r="Z1173" s="1493"/>
      <c r="AA1173" s="1493"/>
      <c r="AB1173" s="1493"/>
      <c r="AC1173" s="1493" t="s">
        <v>3123</v>
      </c>
      <c r="AD1173" s="860" t="str">
        <f>INDEX([1]TDSheet!$AV$14:$AV$25000,MATCH($B1173,[1]TDSheet!$B$14:$B$25000,0))</f>
        <v>1442*815</v>
      </c>
      <c r="AE1173" s="805">
        <f>INDEX([1]TDSheet!$AY$14:$AY$25000,MATCH($B1173,[1]TDSheet!$B$14:$B$25000,0))</f>
        <v>3950</v>
      </c>
      <c r="AF1173" s="1051"/>
      <c r="AG1173" s="1058"/>
      <c r="AH1173" s="251"/>
      <c r="AI1173" s="251"/>
    </row>
    <row r="1174" spans="1:35" ht="35.1" customHeight="1">
      <c r="A1174" s="1589">
        <f>ROW(1174:1174)-SUM(AF$1:AF1174)</f>
        <v>1133</v>
      </c>
      <c r="B1174" s="159" t="s">
        <v>8133</v>
      </c>
      <c r="C1174" s="159" t="str">
        <f t="shared" si="1244"/>
        <v>8558AGNBLVZ</v>
      </c>
      <c r="D1174" s="862">
        <v>8558</v>
      </c>
      <c r="E1174" s="1054" t="s">
        <v>4471</v>
      </c>
      <c r="F1174" s="1289"/>
      <c r="G1174" s="1289"/>
      <c r="H1174" s="1289" t="str">
        <f t="shared" si="1245"/>
        <v/>
      </c>
      <c r="I1174" s="1289"/>
      <c r="J1174" s="1289" t="str">
        <f t="shared" si="1243"/>
        <v>V</v>
      </c>
      <c r="K1174" s="1289" t="s">
        <v>3819</v>
      </c>
      <c r="L1174" s="1289"/>
      <c r="M1174" s="1780" t="str">
        <f>INDEX([1]TDSheet!$S$14:$S$25000,MATCH($B1174,[1]TDSheet!$B$14:$B$25000,0))</f>
        <v xml:space="preserve"> Volkswagen "Golf" IV 3/5D Hbk / 5D Wagon | "Jetta" IV (98-05) 4D Sed / 5D Wagon | "Bora" (98-05) 4D Sed / 5D Wagon '1997-2006 держ.зерк.+молд.(В+Н) #8558AGNBLVZ</v>
      </c>
      <c r="N1174" s="1781">
        <f>INDEX([1]TDSheet!$AX$14:$AX$25000,MATCH($B1174,[1]TDSheet!$B$14:$B$25000,0))</f>
        <v>4300</v>
      </c>
      <c r="O1174" s="1781">
        <f>INDEX([1]TDSheet!$AX$14:$AX$25000,MATCH($B1174,[1]TDSheet!$B$14:$B$25000,0))</f>
        <v>4300</v>
      </c>
      <c r="P1174" s="1781">
        <f>INDEX([1]TDSheet!$AX$14:$AX$25000,MATCH($B1174,[1]TDSheet!$B$14:$B$25000,0))</f>
        <v>4300</v>
      </c>
      <c r="Q1174" s="1781">
        <f>INDEX([1]TDSheet!$AX$14:$AX$25000,MATCH($B1174,[1]TDSheet!$B$14:$B$25000,0))</f>
        <v>4300</v>
      </c>
      <c r="R1174" s="1781">
        <f>INDEX([1]TDSheet!$AX$14:$AX$25000,MATCH($B1174,[1]TDSheet!$B$14:$B$25000,0))</f>
        <v>4300</v>
      </c>
      <c r="S1174" s="1781">
        <f>INDEX([1]TDSheet!$AX$14:$AX$25000,MATCH($B1174,[1]TDSheet!$B$14:$B$25000,0))</f>
        <v>4300</v>
      </c>
      <c r="T1174" s="1781">
        <f>INDEX([1]TDSheet!$AX$14:$AX$25000,MATCH($B1174,[1]TDSheet!$B$14:$B$25000,0))</f>
        <v>4300</v>
      </c>
      <c r="U1174" s="1781">
        <f>INDEX([1]TDSheet!$AX$14:$AX$25000,MATCH($B1174,[1]TDSheet!$B$14:$B$25000,0))</f>
        <v>4300</v>
      </c>
      <c r="V1174" s="1782">
        <f>INDEX([1]TDSheet!$AX$14:$AX$25000,MATCH($B1174,[1]TDSheet!$B$14:$B$25000,0))</f>
        <v>4300</v>
      </c>
      <c r="W1174" s="1492"/>
      <c r="X1174" s="861" t="s">
        <v>4577</v>
      </c>
      <c r="Y1174" s="1493" t="s">
        <v>3123</v>
      </c>
      <c r="Z1174" s="1493" t="s">
        <v>3123</v>
      </c>
      <c r="AA1174" s="1493" t="s">
        <v>3123</v>
      </c>
      <c r="AB1174" s="1493"/>
      <c r="AC1174" s="1493" t="s">
        <v>3123</v>
      </c>
      <c r="AD1174" s="860" t="str">
        <f>INDEX([1]TDSheet!$AV$14:$AV$25000,MATCH($B1174,[1]TDSheet!$B$14:$B$25000,0))</f>
        <v>1483*840</v>
      </c>
      <c r="AE1174" s="805">
        <f>INDEX([1]TDSheet!$AY$14:$AY$25000,MATCH($B1174,[1]TDSheet!$B$14:$B$25000,0))</f>
        <v>4800</v>
      </c>
      <c r="AF1174" s="1051"/>
      <c r="AG1174" s="1058"/>
      <c r="AH1174" s="251"/>
      <c r="AI1174" s="251"/>
    </row>
    <row r="1175" spans="1:35" ht="35.1" customHeight="1">
      <c r="A1175" s="1589">
        <f>ROW(1175:1175)-SUM(AF$1:AF1175)</f>
        <v>1134</v>
      </c>
      <c r="B1175" s="159" t="s">
        <v>8134</v>
      </c>
      <c r="C1175" s="159" t="str">
        <f t="shared" si="1244"/>
        <v>8558AGNBLMVZ</v>
      </c>
      <c r="D1175" s="862">
        <v>8558</v>
      </c>
      <c r="E1175" s="1054" t="s">
        <v>4471</v>
      </c>
      <c r="F1175" s="1289"/>
      <c r="G1175" s="1289"/>
      <c r="H1175" s="1289" t="str">
        <f>IF(AB1175="+","M","")</f>
        <v>M</v>
      </c>
      <c r="I1175" s="1289"/>
      <c r="J1175" s="1289" t="str">
        <f t="shared" si="1243"/>
        <v>V</v>
      </c>
      <c r="K1175" s="1289" t="s">
        <v>3819</v>
      </c>
      <c r="L1175" s="1289"/>
      <c r="M1175" s="1780" t="str">
        <f>INDEX([1]TDSheet!$S$14:$S$25000,MATCH($B1175,[1]TDSheet!$B$14:$B$25000,0))</f>
        <v xml:space="preserve"> Volkswagen "Golf" IV 3/5D Hbk / 5D Wagon | "Jetta" IV (98-05) 4D Sed / 5D Wagon | "Bora" (98-05) 4D Sed / 5D Wagon '1997-2006 датч.дожд.+молд.(В+Н) #8558AGNBLMVZ</v>
      </c>
      <c r="N1175" s="1781">
        <f>INDEX([1]TDSheet!$AX$14:$AX$25000,MATCH($B1175,[1]TDSheet!$B$14:$B$25000,0))</f>
        <v>4550</v>
      </c>
      <c r="O1175" s="1781">
        <f>INDEX([1]TDSheet!$AX$14:$AX$25000,MATCH($B1175,[1]TDSheet!$B$14:$B$25000,0))</f>
        <v>4550</v>
      </c>
      <c r="P1175" s="1781">
        <f>INDEX([1]TDSheet!$AX$14:$AX$25000,MATCH($B1175,[1]TDSheet!$B$14:$B$25000,0))</f>
        <v>4550</v>
      </c>
      <c r="Q1175" s="1781">
        <f>INDEX([1]TDSheet!$AX$14:$AX$25000,MATCH($B1175,[1]TDSheet!$B$14:$B$25000,0))</f>
        <v>4550</v>
      </c>
      <c r="R1175" s="1781">
        <f>INDEX([1]TDSheet!$AX$14:$AX$25000,MATCH($B1175,[1]TDSheet!$B$14:$B$25000,0))</f>
        <v>4550</v>
      </c>
      <c r="S1175" s="1781">
        <f>INDEX([1]TDSheet!$AX$14:$AX$25000,MATCH($B1175,[1]TDSheet!$B$14:$B$25000,0))</f>
        <v>4550</v>
      </c>
      <c r="T1175" s="1781">
        <f>INDEX([1]TDSheet!$AX$14:$AX$25000,MATCH($B1175,[1]TDSheet!$B$14:$B$25000,0))</f>
        <v>4550</v>
      </c>
      <c r="U1175" s="1781">
        <f>INDEX([1]TDSheet!$AX$14:$AX$25000,MATCH($B1175,[1]TDSheet!$B$14:$B$25000,0))</f>
        <v>4550</v>
      </c>
      <c r="V1175" s="1782">
        <f>INDEX([1]TDSheet!$AX$14:$AX$25000,MATCH($B1175,[1]TDSheet!$B$14:$B$25000,0))</f>
        <v>4550</v>
      </c>
      <c r="W1175" s="1492"/>
      <c r="X1175" s="861" t="s">
        <v>4577</v>
      </c>
      <c r="Y1175" s="1493" t="s">
        <v>3123</v>
      </c>
      <c r="Z1175" s="1493" t="s">
        <v>3123</v>
      </c>
      <c r="AA1175" s="1493" t="s">
        <v>3123</v>
      </c>
      <c r="AB1175" s="1493" t="s">
        <v>3123</v>
      </c>
      <c r="AC1175" s="1493"/>
      <c r="AD1175" s="860" t="str">
        <f>INDEX([1]TDSheet!$AV$14:$AV$25000,MATCH($B1175,[1]TDSheet!$B$14:$B$25000,0))</f>
        <v>1483*840</v>
      </c>
      <c r="AE1175" s="805">
        <f>INDEX([1]TDSheet!$AY$14:$AY$25000,MATCH($B1175,[1]TDSheet!$B$14:$B$25000,0))</f>
        <v>5050</v>
      </c>
      <c r="AF1175" s="1051"/>
      <c r="AG1175" s="1058"/>
      <c r="AH1175" s="251"/>
      <c r="AI1175" s="251"/>
    </row>
    <row r="1176" spans="1:35" ht="17.25" customHeight="1">
      <c r="A1176" s="1589">
        <f>ROW(1176:1176)-SUM(AF$1:AF1176)</f>
        <v>1135</v>
      </c>
      <c r="B1176" s="159" t="s">
        <v>8251</v>
      </c>
      <c r="C1176" s="159" t="str">
        <f t="shared" ref="C1176" si="1246">IF(D1176&lt;&gt;"",CONCATENATE(D1176,E1176,F1176,G1176,H1176,I1176,J1176,K1176,L1176),"")</f>
        <v>8586AGNBLVZ1H</v>
      </c>
      <c r="D1176" s="862">
        <v>8586</v>
      </c>
      <c r="E1176" s="1054" t="s">
        <v>4471</v>
      </c>
      <c r="F1176" s="1289"/>
      <c r="G1176" s="1289"/>
      <c r="H1176" s="1289" t="str">
        <f t="shared" ref="H1176" si="1247">IF(AB1176="+","P","")</f>
        <v/>
      </c>
      <c r="I1176" s="1289"/>
      <c r="J1176" s="1289" t="str">
        <f t="shared" ref="J1176" si="1248">IF(Z1176="+","V","")</f>
        <v>V</v>
      </c>
      <c r="K1176" s="1289" t="s">
        <v>3819</v>
      </c>
      <c r="L1176" s="1289" t="s">
        <v>8131</v>
      </c>
      <c r="M1176" s="1780" t="str">
        <f>INDEX([1]TDSheet!$S$14:$S$25000,MATCH($B1176,[1]TDSheet!$B$14:$B$25000,0))</f>
        <v xml:space="preserve"> Volkswagen "Jetta" V 4D Sed '2005-2011 держ.зерк.+молд.Н #8586AGNBLVZ1H</v>
      </c>
      <c r="N1176" s="1781">
        <f>INDEX([1]TDSheet!$AX$14:$AX$25000,MATCH($B1176,[1]TDSheet!$B$14:$B$25000,0))</f>
        <v>4550</v>
      </c>
      <c r="O1176" s="1781">
        <f>INDEX([1]TDSheet!$AX$14:$AX$25000,MATCH($B1176,[1]TDSheet!$B$14:$B$25000,0))</f>
        <v>4550</v>
      </c>
      <c r="P1176" s="1781">
        <f>INDEX([1]TDSheet!$AX$14:$AX$25000,MATCH($B1176,[1]TDSheet!$B$14:$B$25000,0))</f>
        <v>4550</v>
      </c>
      <c r="Q1176" s="1781">
        <f>INDEX([1]TDSheet!$AX$14:$AX$25000,MATCH($B1176,[1]TDSheet!$B$14:$B$25000,0))</f>
        <v>4550</v>
      </c>
      <c r="R1176" s="1781">
        <f>INDEX([1]TDSheet!$AX$14:$AX$25000,MATCH($B1176,[1]TDSheet!$B$14:$B$25000,0))</f>
        <v>4550</v>
      </c>
      <c r="S1176" s="1781">
        <f>INDEX([1]TDSheet!$AX$14:$AX$25000,MATCH($B1176,[1]TDSheet!$B$14:$B$25000,0))</f>
        <v>4550</v>
      </c>
      <c r="T1176" s="1781">
        <f>INDEX([1]TDSheet!$AX$14:$AX$25000,MATCH($B1176,[1]TDSheet!$B$14:$B$25000,0))</f>
        <v>4550</v>
      </c>
      <c r="U1176" s="1781">
        <f>INDEX([1]TDSheet!$AX$14:$AX$25000,MATCH($B1176,[1]TDSheet!$B$14:$B$25000,0))</f>
        <v>4550</v>
      </c>
      <c r="V1176" s="1782">
        <f>INDEX([1]TDSheet!$AX$14:$AX$25000,MATCH($B1176,[1]TDSheet!$B$14:$B$25000,0))</f>
        <v>4550</v>
      </c>
      <c r="W1176" s="1492"/>
      <c r="X1176" s="861" t="s">
        <v>4469</v>
      </c>
      <c r="Y1176" s="1493" t="s">
        <v>3123</v>
      </c>
      <c r="Z1176" s="1493" t="s">
        <v>3123</v>
      </c>
      <c r="AA1176" s="1493" t="s">
        <v>3123</v>
      </c>
      <c r="AB1176" s="1493"/>
      <c r="AC1176" s="1493" t="s">
        <v>3123</v>
      </c>
      <c r="AD1176" s="860" t="str">
        <f>INDEX([1]TDSheet!$AV$14:$AV$25000,MATCH($B1176,[1]TDSheet!$B$14:$B$25000,0))</f>
        <v>1430*890</v>
      </c>
      <c r="AE1176" s="805">
        <f>INDEX([1]TDSheet!$AY$14:$AY$25000,MATCH($B1176,[1]TDSheet!$B$14:$B$25000,0))</f>
        <v>5050</v>
      </c>
      <c r="AF1176" s="1051"/>
      <c r="AG1176" s="1058"/>
      <c r="AH1176" s="251"/>
      <c r="AI1176" s="251"/>
    </row>
    <row r="1177" spans="1:35" ht="17.25" customHeight="1">
      <c r="A1177" s="1589">
        <f>ROW(1177:1177)-SUM(AF$1:AF1177)</f>
        <v>1136</v>
      </c>
      <c r="B1177" s="159" t="s">
        <v>8252</v>
      </c>
      <c r="C1177" s="159" t="str">
        <f t="shared" ref="C1177" si="1249">IF(D1177&lt;&gt;"",CONCATENATE(D1177,E1177,F1177,G1177,H1177,I1177,J1177,K1177,L1177),"")</f>
        <v>8586AGNBLMVZ1P</v>
      </c>
      <c r="D1177" s="862">
        <v>8586</v>
      </c>
      <c r="E1177" s="1054" t="s">
        <v>4471</v>
      </c>
      <c r="F1177" s="1289"/>
      <c r="G1177" s="1289"/>
      <c r="H1177" s="1289" t="str">
        <f>IF(AB1177="+","M","")</f>
        <v>M</v>
      </c>
      <c r="I1177" s="1289"/>
      <c r="J1177" s="1289" t="str">
        <f t="shared" ref="J1177" si="1250">IF(Z1177="+","V","")</f>
        <v>V</v>
      </c>
      <c r="K1177" s="1289" t="s">
        <v>3819</v>
      </c>
      <c r="L1177" s="1289" t="s">
        <v>4484</v>
      </c>
      <c r="M1177" s="1780" t="str">
        <f>INDEX([1]TDSheet!$S$14:$S$25000,MATCH($B1177,[1]TDSheet!$B$14:$B$25000,0))</f>
        <v xml:space="preserve">  Volkswagen "Jetta" V 4D Sed '2005-2011 датч.дожд.+молд.Н #8586AGNBLMVZ1P</v>
      </c>
      <c r="N1177" s="1781">
        <f>INDEX([1]TDSheet!$AX$14:$AX$25000,MATCH($B1177,[1]TDSheet!$B$14:$B$25000,0))</f>
        <v>4750</v>
      </c>
      <c r="O1177" s="1781">
        <f>INDEX([1]TDSheet!$AX$14:$AX$25000,MATCH($B1177,[1]TDSheet!$B$14:$B$25000,0))</f>
        <v>4750</v>
      </c>
      <c r="P1177" s="1781">
        <f>INDEX([1]TDSheet!$AX$14:$AX$25000,MATCH($B1177,[1]TDSheet!$B$14:$B$25000,0))</f>
        <v>4750</v>
      </c>
      <c r="Q1177" s="1781">
        <f>INDEX([1]TDSheet!$AX$14:$AX$25000,MATCH($B1177,[1]TDSheet!$B$14:$B$25000,0))</f>
        <v>4750</v>
      </c>
      <c r="R1177" s="1781">
        <f>INDEX([1]TDSheet!$AX$14:$AX$25000,MATCH($B1177,[1]TDSheet!$B$14:$B$25000,0))</f>
        <v>4750</v>
      </c>
      <c r="S1177" s="1781">
        <f>INDEX([1]TDSheet!$AX$14:$AX$25000,MATCH($B1177,[1]TDSheet!$B$14:$B$25000,0))</f>
        <v>4750</v>
      </c>
      <c r="T1177" s="1781">
        <f>INDEX([1]TDSheet!$AX$14:$AX$25000,MATCH($B1177,[1]TDSheet!$B$14:$B$25000,0))</f>
        <v>4750</v>
      </c>
      <c r="U1177" s="1781">
        <f>INDEX([1]TDSheet!$AX$14:$AX$25000,MATCH($B1177,[1]TDSheet!$B$14:$B$25000,0))</f>
        <v>4750</v>
      </c>
      <c r="V1177" s="1782">
        <f>INDEX([1]TDSheet!$AX$14:$AX$25000,MATCH($B1177,[1]TDSheet!$B$14:$B$25000,0))</f>
        <v>4750</v>
      </c>
      <c r="W1177" s="1492"/>
      <c r="X1177" s="861" t="s">
        <v>4469</v>
      </c>
      <c r="Y1177" s="1493" t="s">
        <v>3123</v>
      </c>
      <c r="Z1177" s="1493" t="s">
        <v>3123</v>
      </c>
      <c r="AA1177" s="1493"/>
      <c r="AB1177" s="1493" t="s">
        <v>3123</v>
      </c>
      <c r="AC1177" s="1493"/>
      <c r="AD1177" s="860" t="str">
        <f>INDEX([1]TDSheet!$AV$14:$AV$25000,MATCH($B1177,[1]TDSheet!$B$14:$B$25000,0))</f>
        <v>1430*890</v>
      </c>
      <c r="AE1177" s="805">
        <f>INDEX([1]TDSheet!$AY$14:$AY$25000,MATCH($B1177,[1]TDSheet!$B$14:$B$25000,0))</f>
        <v>5250</v>
      </c>
      <c r="AF1177" s="1051"/>
      <c r="AG1177" s="1058"/>
      <c r="AH1177" s="251"/>
      <c r="AI1177" s="251"/>
    </row>
    <row r="1178" spans="1:35" ht="17.25" customHeight="1">
      <c r="A1178" s="1589">
        <f>ROW(1178:1178)-SUM(AF$1:AF1178)</f>
        <v>1137</v>
      </c>
      <c r="B1178" s="159" t="s">
        <v>8135</v>
      </c>
      <c r="C1178" s="159" t="str">
        <f>IF(D1178&lt;&gt;"",CONCATENATE(D1178,E1178,F1178,G1178,H1178,I1178,J1178,K1178,L1178),"")</f>
        <v>8600AGNBLVZ</v>
      </c>
      <c r="D1178" s="862">
        <v>8600</v>
      </c>
      <c r="E1178" s="1054" t="s">
        <v>4471</v>
      </c>
      <c r="F1178" s="1289"/>
      <c r="G1178" s="1289"/>
      <c r="H1178" s="1289" t="str">
        <f t="shared" ref="H1178:H1199" si="1251">IF(AB1178="+","M","")</f>
        <v/>
      </c>
      <c r="I1178" s="1289"/>
      <c r="J1178" s="1289" t="str">
        <f>IF(Z1178="+","V","")</f>
        <v>V</v>
      </c>
      <c r="K1178" s="1289" t="s">
        <v>3819</v>
      </c>
      <c r="L1178" s="1289"/>
      <c r="M1178" s="1780" t="str">
        <f>INDEX([1]TDSheet!$S$14:$S$25000,MATCH($B1178,[1]TDSheet!$B$14:$B$25000,0))</f>
        <v xml:space="preserve"> Volkswagen "Golf" VI 3/5D Hbk '2008-2012 держ.зерк.+молд.(В+Н) #8600AGNBLVZ</v>
      </c>
      <c r="N1178" s="1781">
        <f>INDEX([1]TDSheet!$AX$14:$AX$25000,MATCH($B1178,[1]TDSheet!$B$14:$B$25000,0))</f>
        <v>5000</v>
      </c>
      <c r="O1178" s="1781">
        <f>INDEX([1]TDSheet!$AX$14:$AX$25000,MATCH($B1178,[1]TDSheet!$B$14:$B$25000,0))</f>
        <v>5000</v>
      </c>
      <c r="P1178" s="1781">
        <f>INDEX([1]TDSheet!$AX$14:$AX$25000,MATCH($B1178,[1]TDSheet!$B$14:$B$25000,0))</f>
        <v>5000</v>
      </c>
      <c r="Q1178" s="1781">
        <f>INDEX([1]TDSheet!$AX$14:$AX$25000,MATCH($B1178,[1]TDSheet!$B$14:$B$25000,0))</f>
        <v>5000</v>
      </c>
      <c r="R1178" s="1781">
        <f>INDEX([1]TDSheet!$AX$14:$AX$25000,MATCH($B1178,[1]TDSheet!$B$14:$B$25000,0))</f>
        <v>5000</v>
      </c>
      <c r="S1178" s="1781">
        <f>INDEX([1]TDSheet!$AX$14:$AX$25000,MATCH($B1178,[1]TDSheet!$B$14:$B$25000,0))</f>
        <v>5000</v>
      </c>
      <c r="T1178" s="1781">
        <f>INDEX([1]TDSheet!$AX$14:$AX$25000,MATCH($B1178,[1]TDSheet!$B$14:$B$25000,0))</f>
        <v>5000</v>
      </c>
      <c r="U1178" s="1781">
        <f>INDEX([1]TDSheet!$AX$14:$AX$25000,MATCH($B1178,[1]TDSheet!$B$14:$B$25000,0))</f>
        <v>5000</v>
      </c>
      <c r="V1178" s="1782">
        <f>INDEX([1]TDSheet!$AX$14:$AX$25000,MATCH($B1178,[1]TDSheet!$B$14:$B$25000,0))</f>
        <v>5000</v>
      </c>
      <c r="W1178" s="1492"/>
      <c r="X1178" s="861" t="s">
        <v>5628</v>
      </c>
      <c r="Y1178" s="1493" t="s">
        <v>3123</v>
      </c>
      <c r="Z1178" s="1493" t="s">
        <v>3123</v>
      </c>
      <c r="AA1178" s="1493" t="s">
        <v>3123</v>
      </c>
      <c r="AB1178" s="1493"/>
      <c r="AC1178" s="1493" t="s">
        <v>3123</v>
      </c>
      <c r="AD1178" s="860" t="str">
        <f>INDEX([1]TDSheet!$AV$14:$AV$25000,MATCH($B1178,[1]TDSheet!$B$14:$B$25000,0))</f>
        <v>1420*940</v>
      </c>
      <c r="AE1178" s="805">
        <f>INDEX([1]TDSheet!$AY$14:$AY$25000,MATCH($B1178,[1]TDSheet!$B$14:$B$25000,0))</f>
        <v>5500</v>
      </c>
      <c r="AF1178" s="1051"/>
      <c r="AG1178" s="1058"/>
      <c r="AH1178" s="251"/>
      <c r="AI1178" s="251"/>
    </row>
    <row r="1179" spans="1:35" s="56" customFormat="1" ht="17.25" customHeight="1">
      <c r="A1179" s="1589">
        <f>ROW(1179:1179)-SUM(AF$1:AF1179)</f>
        <v>1138</v>
      </c>
      <c r="B1179" s="159" t="s">
        <v>8136</v>
      </c>
      <c r="C1179" s="159" t="str">
        <f>IF(D1179&lt;&gt;"",CONCATENATE(D1179,E1179,F1179,G1179,H1179,I1179,J1179,K1179,L1179),"")</f>
        <v>8600AGNBLMVZ1P</v>
      </c>
      <c r="D1179" s="862">
        <v>8600</v>
      </c>
      <c r="E1179" s="1054" t="s">
        <v>4471</v>
      </c>
      <c r="F1179" s="1289"/>
      <c r="G1179" s="1289"/>
      <c r="H1179" s="1289" t="str">
        <f t="shared" si="1251"/>
        <v>M</v>
      </c>
      <c r="I1179" s="1289"/>
      <c r="J1179" s="1289" t="str">
        <f>IF(Z1179="+","V","")</f>
        <v>V</v>
      </c>
      <c r="K1179" s="1289" t="s">
        <v>3819</v>
      </c>
      <c r="L1179" s="1289" t="s">
        <v>4484</v>
      </c>
      <c r="M1179" s="1780" t="str">
        <f>INDEX([1]TDSheet!$S$14:$S$25000,MATCH($B1179,[1]TDSheet!$B$14:$B$25000,0))</f>
        <v xml:space="preserve"> Volkswagen "Golf" VI 3/5D Hbk '2008-2012 датч.дожд.+молд.(В+Н) #8600AGNBLMVZ1P</v>
      </c>
      <c r="N1179" s="1781">
        <f>INDEX([1]TDSheet!$AX$14:$AX$25000,MATCH($B1179,[1]TDSheet!$B$14:$B$25000,0))</f>
        <v>5300</v>
      </c>
      <c r="O1179" s="1781">
        <f>INDEX([1]TDSheet!$AX$14:$AX$25000,MATCH($B1179,[1]TDSheet!$B$14:$B$25000,0))</f>
        <v>5300</v>
      </c>
      <c r="P1179" s="1781">
        <f>INDEX([1]TDSheet!$AX$14:$AX$25000,MATCH($B1179,[1]TDSheet!$B$14:$B$25000,0))</f>
        <v>5300</v>
      </c>
      <c r="Q1179" s="1781">
        <f>INDEX([1]TDSheet!$AX$14:$AX$25000,MATCH($B1179,[1]TDSheet!$B$14:$B$25000,0))</f>
        <v>5300</v>
      </c>
      <c r="R1179" s="1781">
        <f>INDEX([1]TDSheet!$AX$14:$AX$25000,MATCH($B1179,[1]TDSheet!$B$14:$B$25000,0))</f>
        <v>5300</v>
      </c>
      <c r="S1179" s="1781">
        <f>INDEX([1]TDSheet!$AX$14:$AX$25000,MATCH($B1179,[1]TDSheet!$B$14:$B$25000,0))</f>
        <v>5300</v>
      </c>
      <c r="T1179" s="1781">
        <f>INDEX([1]TDSheet!$AX$14:$AX$25000,MATCH($B1179,[1]TDSheet!$B$14:$B$25000,0))</f>
        <v>5300</v>
      </c>
      <c r="U1179" s="1781">
        <f>INDEX([1]TDSheet!$AX$14:$AX$25000,MATCH($B1179,[1]TDSheet!$B$14:$B$25000,0))</f>
        <v>5300</v>
      </c>
      <c r="V1179" s="1782">
        <f>INDEX([1]TDSheet!$AX$14:$AX$25000,MATCH($B1179,[1]TDSheet!$B$14:$B$25000,0))</f>
        <v>5300</v>
      </c>
      <c r="W1179" s="1492"/>
      <c r="X1179" s="861" t="s">
        <v>5628</v>
      </c>
      <c r="Y1179" s="1493" t="s">
        <v>3123</v>
      </c>
      <c r="Z1179" s="1493" t="s">
        <v>3123</v>
      </c>
      <c r="AA1179" s="1493" t="s">
        <v>3123</v>
      </c>
      <c r="AB1179" s="1493" t="s">
        <v>3123</v>
      </c>
      <c r="AC1179" s="1493"/>
      <c r="AD1179" s="860" t="str">
        <f>INDEX([1]TDSheet!$AV$14:$AV$25000,MATCH($B1179,[1]TDSheet!$B$14:$B$25000,0))</f>
        <v>1420*940</v>
      </c>
      <c r="AE1179" s="805">
        <f>INDEX([1]TDSheet!$AY$14:$AY$25000,MATCH($B1179,[1]TDSheet!$B$14:$B$25000,0))</f>
        <v>5800</v>
      </c>
      <c r="AF1179" s="102"/>
      <c r="AG1179" s="1058"/>
    </row>
    <row r="1180" spans="1:35" ht="17.25" customHeight="1">
      <c r="A1180" s="1589">
        <f>ROW(1180:1180)-SUM(AF$1:AF1180)</f>
        <v>1139</v>
      </c>
      <c r="B1180" s="159" t="s">
        <v>8129</v>
      </c>
      <c r="C1180" s="159" t="str">
        <f t="shared" si="1244"/>
        <v>8583AGNBLVZ</v>
      </c>
      <c r="D1180" s="862">
        <v>8583</v>
      </c>
      <c r="E1180" s="1054" t="s">
        <v>4471</v>
      </c>
      <c r="F1180" s="1289"/>
      <c r="G1180" s="1289"/>
      <c r="H1180" s="1289" t="str">
        <f t="shared" si="1251"/>
        <v/>
      </c>
      <c r="I1180" s="1289"/>
      <c r="J1180" s="1289" t="str">
        <f t="shared" si="1243"/>
        <v>V</v>
      </c>
      <c r="K1180" s="1289" t="s">
        <v>3819</v>
      </c>
      <c r="L1180" s="1289"/>
      <c r="M1180" s="1780" t="str">
        <f>INDEX([1]TDSheet!$S$14:$S$25000,MATCH($B1180,[1]TDSheet!$B$14:$B$25000,0))</f>
        <v xml:space="preserve"> Volkswagen "Golf Plus" A5 I (05-09) , II (09-14) 5D Hbk '2005-2014 (место под зеркало 11см) держ.зерк.+молд.Н #8583AGNBLVZ</v>
      </c>
      <c r="N1180" s="1781">
        <f>INDEX([1]TDSheet!$AX$14:$AX$25000,MATCH($B1180,[1]TDSheet!$B$14:$B$25000,0))</f>
        <v>4550</v>
      </c>
      <c r="O1180" s="1781">
        <f>INDEX([1]TDSheet!$AX$14:$AX$25000,MATCH($B1180,[1]TDSheet!$B$14:$B$25000,0))</f>
        <v>4550</v>
      </c>
      <c r="P1180" s="1781">
        <f>INDEX([1]TDSheet!$AX$14:$AX$25000,MATCH($B1180,[1]TDSheet!$B$14:$B$25000,0))</f>
        <v>4550</v>
      </c>
      <c r="Q1180" s="1781">
        <f>INDEX([1]TDSheet!$AX$14:$AX$25000,MATCH($B1180,[1]TDSheet!$B$14:$B$25000,0))</f>
        <v>4550</v>
      </c>
      <c r="R1180" s="1781">
        <f>INDEX([1]TDSheet!$AX$14:$AX$25000,MATCH($B1180,[1]TDSheet!$B$14:$B$25000,0))</f>
        <v>4550</v>
      </c>
      <c r="S1180" s="1781">
        <f>INDEX([1]TDSheet!$AX$14:$AX$25000,MATCH($B1180,[1]TDSheet!$B$14:$B$25000,0))</f>
        <v>4550</v>
      </c>
      <c r="T1180" s="1781">
        <f>INDEX([1]TDSheet!$AX$14:$AX$25000,MATCH($B1180,[1]TDSheet!$B$14:$B$25000,0))</f>
        <v>4550</v>
      </c>
      <c r="U1180" s="1781">
        <f>INDEX([1]TDSheet!$AX$14:$AX$25000,MATCH($B1180,[1]TDSheet!$B$14:$B$25000,0))</f>
        <v>4550</v>
      </c>
      <c r="V1180" s="1782">
        <f>INDEX([1]TDSheet!$AX$14:$AX$25000,MATCH($B1180,[1]TDSheet!$B$14:$B$25000,0))</f>
        <v>4550</v>
      </c>
      <c r="W1180" s="1492" t="s">
        <v>6384</v>
      </c>
      <c r="X1180" s="861" t="s">
        <v>6041</v>
      </c>
      <c r="Y1180" s="1493" t="s">
        <v>3123</v>
      </c>
      <c r="Z1180" s="1493" t="s">
        <v>3123</v>
      </c>
      <c r="AA1180" s="1493" t="s">
        <v>3123</v>
      </c>
      <c r="AB1180" s="1493"/>
      <c r="AC1180" s="1493" t="s">
        <v>3123</v>
      </c>
      <c r="AD1180" s="860" t="str">
        <f>INDEX([1]TDSheet!$AV$14:$AV$25000,MATCH($B1180,[1]TDSheet!$B$14:$B$25000,0))</f>
        <v>1340*980</v>
      </c>
      <c r="AE1180" s="805">
        <f>INDEX([1]TDSheet!$AY$14:$AY$25000,MATCH($B1180,[1]TDSheet!$B$14:$B$25000,0))</f>
        <v>5050</v>
      </c>
      <c r="AF1180" s="1051"/>
      <c r="AG1180" s="1058"/>
      <c r="AH1180" s="251"/>
      <c r="AI1180" s="251"/>
    </row>
    <row r="1181" spans="1:35" ht="17.25" customHeight="1">
      <c r="A1181" s="1589">
        <f>ROW(1181:1181)-SUM(AF$1:AF1181)</f>
        <v>1140</v>
      </c>
      <c r="B1181" s="159" t="s">
        <v>8130</v>
      </c>
      <c r="C1181" s="159" t="str">
        <f>IF(D1181&lt;&gt;"",CONCATENATE(D1181,E1181,F1181,G1181,H1181,I1181,J1181,K1181,L1181),"")</f>
        <v>8583AGNBLVZ1H</v>
      </c>
      <c r="D1181" s="862">
        <v>8583</v>
      </c>
      <c r="E1181" s="1054" t="s">
        <v>4471</v>
      </c>
      <c r="F1181" s="1289"/>
      <c r="G1181" s="1289"/>
      <c r="H1181" s="1289" t="str">
        <f t="shared" si="1251"/>
        <v/>
      </c>
      <c r="I1181" s="1289"/>
      <c r="J1181" s="1289" t="str">
        <f>IF(Z1181="+","V","")</f>
        <v>V</v>
      </c>
      <c r="K1181" s="1289" t="s">
        <v>3819</v>
      </c>
      <c r="L1181" s="1289" t="s">
        <v>8131</v>
      </c>
      <c r="M1181" s="1780" t="str">
        <f>INDEX([1]TDSheet!$S$14:$S$25000,MATCH($B1181,[1]TDSheet!$B$14:$B$25000,0))</f>
        <v xml:space="preserve"> Volkswagen "Golf Plus" A5 I (05-09) , II (09-14) 5D Hbk '2005-2014 (место под зеркало 16см) держ.зерк.+молд.Н #8583AGNBLVZ1H</v>
      </c>
      <c r="N1181" s="1781">
        <f>INDEX([1]TDSheet!$AX$14:$AX$25000,MATCH($B1181,[1]TDSheet!$B$14:$B$25000,0))</f>
        <v>4550</v>
      </c>
      <c r="O1181" s="1781">
        <f>INDEX([1]TDSheet!$AX$14:$AX$25000,MATCH($B1181,[1]TDSheet!$B$14:$B$25000,0))</f>
        <v>4550</v>
      </c>
      <c r="P1181" s="1781">
        <f>INDEX([1]TDSheet!$AX$14:$AX$25000,MATCH($B1181,[1]TDSheet!$B$14:$B$25000,0))</f>
        <v>4550</v>
      </c>
      <c r="Q1181" s="1781">
        <f>INDEX([1]TDSheet!$AX$14:$AX$25000,MATCH($B1181,[1]TDSheet!$B$14:$B$25000,0))</f>
        <v>4550</v>
      </c>
      <c r="R1181" s="1781">
        <f>INDEX([1]TDSheet!$AX$14:$AX$25000,MATCH($B1181,[1]TDSheet!$B$14:$B$25000,0))</f>
        <v>4550</v>
      </c>
      <c r="S1181" s="1781">
        <f>INDEX([1]TDSheet!$AX$14:$AX$25000,MATCH($B1181,[1]TDSheet!$B$14:$B$25000,0))</f>
        <v>4550</v>
      </c>
      <c r="T1181" s="1781">
        <f>INDEX([1]TDSheet!$AX$14:$AX$25000,MATCH($B1181,[1]TDSheet!$B$14:$B$25000,0))</f>
        <v>4550</v>
      </c>
      <c r="U1181" s="1781">
        <f>INDEX([1]TDSheet!$AX$14:$AX$25000,MATCH($B1181,[1]TDSheet!$B$14:$B$25000,0))</f>
        <v>4550</v>
      </c>
      <c r="V1181" s="1782">
        <f>INDEX([1]TDSheet!$AX$14:$AX$25000,MATCH($B1181,[1]TDSheet!$B$14:$B$25000,0))</f>
        <v>4550</v>
      </c>
      <c r="W1181" s="1492" t="s">
        <v>6384</v>
      </c>
      <c r="X1181" s="861" t="s">
        <v>6041</v>
      </c>
      <c r="Y1181" s="1493" t="s">
        <v>3123</v>
      </c>
      <c r="Z1181" s="1493" t="s">
        <v>3123</v>
      </c>
      <c r="AA1181" s="1493" t="s">
        <v>3123</v>
      </c>
      <c r="AB1181" s="1493"/>
      <c r="AC1181" s="1493" t="s">
        <v>3123</v>
      </c>
      <c r="AD1181" s="860" t="str">
        <f>INDEX([1]TDSheet!$AV$14:$AV$25000,MATCH($B1181,[1]TDSheet!$B$14:$B$25000,0))</f>
        <v>1340*980</v>
      </c>
      <c r="AE1181" s="805">
        <f>INDEX([1]TDSheet!$AY$14:$AY$25000,MATCH($B1181,[1]TDSheet!$B$14:$B$25000,0))</f>
        <v>5050</v>
      </c>
      <c r="AF1181" s="1051"/>
      <c r="AG1181" s="1058"/>
      <c r="AH1181" s="251"/>
      <c r="AI1181" s="251"/>
    </row>
    <row r="1182" spans="1:35" ht="17.25" customHeight="1">
      <c r="A1182" s="1589">
        <f>ROW(1182:1182)-SUM(AF$1:AF1182)</f>
        <v>1141</v>
      </c>
      <c r="B1182" s="159" t="s">
        <v>2881</v>
      </c>
      <c r="C1182" s="159" t="str">
        <f t="shared" si="1244"/>
        <v>8556AGNBLVZ</v>
      </c>
      <c r="D1182" s="862">
        <v>8556</v>
      </c>
      <c r="E1182" s="1054" t="s">
        <v>4471</v>
      </c>
      <c r="F1182" s="1289"/>
      <c r="G1182" s="1289"/>
      <c r="H1182" s="1289" t="str">
        <f t="shared" si="1251"/>
        <v/>
      </c>
      <c r="I1182" s="1289"/>
      <c r="J1182" s="1289" t="str">
        <f t="shared" ref="J1182:J1203" si="1252">IF(Z1182="+","V","")</f>
        <v>V</v>
      </c>
      <c r="K1182" s="1289" t="s">
        <v>3819</v>
      </c>
      <c r="L1182" s="1289"/>
      <c r="M1182" s="1780" t="str">
        <f>INDEX([1]TDSheet!$S$14:$S$25000,MATCH($B1182,[1]TDSheet!$B$14:$B$25000,0))</f>
        <v xml:space="preserve"> Volkswagen "Passat" B5 4D Sed / 5D Wagon // Skoda "Superb" I (01-08) 4D Sed '1996-2005 держ.зерк.+молд.(В+Н) #8556AGNBLVZ</v>
      </c>
      <c r="N1182" s="1781">
        <f>INDEX([1]TDSheet!$AX$14:$AX$25000,MATCH($B1182,[1]TDSheet!$B$14:$B$25000,0))</f>
        <v>4300</v>
      </c>
      <c r="O1182" s="1781">
        <f>INDEX([1]TDSheet!$AX$14:$AX$25000,MATCH($B1182,[1]TDSheet!$B$14:$B$25000,0))</f>
        <v>4300</v>
      </c>
      <c r="P1182" s="1781">
        <f>INDEX([1]TDSheet!$AX$14:$AX$25000,MATCH($B1182,[1]TDSheet!$B$14:$B$25000,0))</f>
        <v>4300</v>
      </c>
      <c r="Q1182" s="1781">
        <f>INDEX([1]TDSheet!$AX$14:$AX$25000,MATCH($B1182,[1]TDSheet!$B$14:$B$25000,0))</f>
        <v>4300</v>
      </c>
      <c r="R1182" s="1781">
        <f>INDEX([1]TDSheet!$AX$14:$AX$25000,MATCH($B1182,[1]TDSheet!$B$14:$B$25000,0))</f>
        <v>4300</v>
      </c>
      <c r="S1182" s="1781">
        <f>INDEX([1]TDSheet!$AX$14:$AX$25000,MATCH($B1182,[1]TDSheet!$B$14:$B$25000,0))</f>
        <v>4300</v>
      </c>
      <c r="T1182" s="1781">
        <f>INDEX([1]TDSheet!$AX$14:$AX$25000,MATCH($B1182,[1]TDSheet!$B$14:$B$25000,0))</f>
        <v>4300</v>
      </c>
      <c r="U1182" s="1781">
        <f>INDEX([1]TDSheet!$AX$14:$AX$25000,MATCH($B1182,[1]TDSheet!$B$14:$B$25000,0))</f>
        <v>4300</v>
      </c>
      <c r="V1182" s="1782">
        <f>INDEX([1]TDSheet!$AX$14:$AX$25000,MATCH($B1182,[1]TDSheet!$B$14:$B$25000,0))</f>
        <v>4300</v>
      </c>
      <c r="W1182" s="1492" t="s">
        <v>3249</v>
      </c>
      <c r="X1182" s="861" t="s">
        <v>3890</v>
      </c>
      <c r="Y1182" s="1493" t="s">
        <v>3123</v>
      </c>
      <c r="Z1182" s="1493" t="s">
        <v>3123</v>
      </c>
      <c r="AA1182" s="1493" t="s">
        <v>3123</v>
      </c>
      <c r="AB1182" s="1493"/>
      <c r="AC1182" s="1493" t="s">
        <v>3123</v>
      </c>
      <c r="AD1182" s="860" t="str">
        <f>INDEX([1]TDSheet!$AV$14:$AV$25000,MATCH($B1182,[1]TDSheet!$B$14:$B$25000,0))</f>
        <v>1403*844</v>
      </c>
      <c r="AE1182" s="805">
        <f>INDEX([1]TDSheet!$AY$14:$AY$25000,MATCH($B1182,[1]TDSheet!$B$14:$B$25000,0))</f>
        <v>4800</v>
      </c>
      <c r="AF1182" s="1051"/>
      <c r="AG1182" s="1058"/>
      <c r="AH1182" s="251"/>
      <c r="AI1182" s="251"/>
    </row>
    <row r="1183" spans="1:35" ht="17.25" customHeight="1">
      <c r="A1183" s="1589">
        <f>ROW(1183:1183)-SUM(AF$1:AF1183)</f>
        <v>1142</v>
      </c>
      <c r="B1183" s="159" t="s">
        <v>2882</v>
      </c>
      <c r="C1183" s="159" t="str">
        <f t="shared" si="1244"/>
        <v>8556AGNBLMVZ</v>
      </c>
      <c r="D1183" s="862">
        <v>8556</v>
      </c>
      <c r="E1183" s="1054" t="s">
        <v>4471</v>
      </c>
      <c r="F1183" s="1289"/>
      <c r="G1183" s="1289"/>
      <c r="H1183" s="1289" t="str">
        <f t="shared" si="1251"/>
        <v>M</v>
      </c>
      <c r="I1183" s="1289"/>
      <c r="J1183" s="1289" t="str">
        <f t="shared" si="1252"/>
        <v>V</v>
      </c>
      <c r="K1183" s="1289" t="s">
        <v>3819</v>
      </c>
      <c r="L1183" s="1289"/>
      <c r="M1183" s="1780" t="str">
        <f>INDEX([1]TDSheet!$S$14:$S$25000,MATCH($B1183,[1]TDSheet!$B$14:$B$25000,0))</f>
        <v xml:space="preserve"> Volkswagen "Passat" B5 4D Sed / 5D Wagon // Skoda "Superb" I (01-08) 4D Sed '1996-2005 датч.дожд.+молд.(В+Н) #8556AGNBLMVZ</v>
      </c>
      <c r="N1183" s="1781">
        <f>INDEX([1]TDSheet!$AX$14:$AX$25000,MATCH($B1183,[1]TDSheet!$B$14:$B$25000,0))</f>
        <v>4550</v>
      </c>
      <c r="O1183" s="1781">
        <f>INDEX([1]TDSheet!$AX$14:$AX$25000,MATCH($B1183,[1]TDSheet!$B$14:$B$25000,0))</f>
        <v>4550</v>
      </c>
      <c r="P1183" s="1781">
        <f>INDEX([1]TDSheet!$AX$14:$AX$25000,MATCH($B1183,[1]TDSheet!$B$14:$B$25000,0))</f>
        <v>4550</v>
      </c>
      <c r="Q1183" s="1781">
        <f>INDEX([1]TDSheet!$AX$14:$AX$25000,MATCH($B1183,[1]TDSheet!$B$14:$B$25000,0))</f>
        <v>4550</v>
      </c>
      <c r="R1183" s="1781">
        <f>INDEX([1]TDSheet!$AX$14:$AX$25000,MATCH($B1183,[1]TDSheet!$B$14:$B$25000,0))</f>
        <v>4550</v>
      </c>
      <c r="S1183" s="1781">
        <f>INDEX([1]TDSheet!$AX$14:$AX$25000,MATCH($B1183,[1]TDSheet!$B$14:$B$25000,0))</f>
        <v>4550</v>
      </c>
      <c r="T1183" s="1781">
        <f>INDEX([1]TDSheet!$AX$14:$AX$25000,MATCH($B1183,[1]TDSheet!$B$14:$B$25000,0))</f>
        <v>4550</v>
      </c>
      <c r="U1183" s="1781">
        <f>INDEX([1]TDSheet!$AX$14:$AX$25000,MATCH($B1183,[1]TDSheet!$B$14:$B$25000,0))</f>
        <v>4550</v>
      </c>
      <c r="V1183" s="1782">
        <f>INDEX([1]TDSheet!$AX$14:$AX$25000,MATCH($B1183,[1]TDSheet!$B$14:$B$25000,0))</f>
        <v>4550</v>
      </c>
      <c r="W1183" s="1492" t="s">
        <v>3249</v>
      </c>
      <c r="X1183" s="861" t="s">
        <v>3890</v>
      </c>
      <c r="Y1183" s="1493" t="s">
        <v>3123</v>
      </c>
      <c r="Z1183" s="1493" t="s">
        <v>3123</v>
      </c>
      <c r="AA1183" s="1493" t="s">
        <v>3123</v>
      </c>
      <c r="AB1183" s="1493" t="s">
        <v>3123</v>
      </c>
      <c r="AC1183" s="1493"/>
      <c r="AD1183" s="860" t="str">
        <f>INDEX([1]TDSheet!$AV$14:$AV$25000,MATCH($B1183,[1]TDSheet!$B$14:$B$25000,0))</f>
        <v>1403*844</v>
      </c>
      <c r="AE1183" s="805">
        <f>INDEX([1]TDSheet!$AY$14:$AY$25000,MATCH($B1183,[1]TDSheet!$B$14:$B$25000,0))</f>
        <v>5050</v>
      </c>
      <c r="AF1183" s="1051"/>
      <c r="AG1183" s="1058"/>
      <c r="AH1183" s="251"/>
      <c r="AI1183" s="251"/>
    </row>
    <row r="1184" spans="1:35" ht="17.25" customHeight="1">
      <c r="A1184" s="1589">
        <f>ROW(1184:1184)-SUM(AF$1:AF1184)</f>
        <v>1143</v>
      </c>
      <c r="B1184" s="159" t="s">
        <v>2885</v>
      </c>
      <c r="C1184" s="159" t="str">
        <f t="shared" si="1244"/>
        <v>8584AGNBLVW</v>
      </c>
      <c r="D1184" s="864">
        <v>8584</v>
      </c>
      <c r="E1184" s="1054" t="s">
        <v>4471</v>
      </c>
      <c r="F1184" s="1289"/>
      <c r="G1184" s="1289"/>
      <c r="H1184" s="1289" t="str">
        <f t="shared" si="1251"/>
        <v/>
      </c>
      <c r="I1184" s="1289"/>
      <c r="J1184" s="1289" t="str">
        <f t="shared" si="1252"/>
        <v>V</v>
      </c>
      <c r="K1184" s="1289" t="s">
        <v>4476</v>
      </c>
      <c r="L1184" s="1289"/>
      <c r="M1184" s="1780" t="str">
        <f>INDEX([1]TDSheet!$S$14:$S$25000,MATCH($B1184,[1]TDSheet!$B$14:$B$25000,0))</f>
        <v xml:space="preserve"> Volkswagen "Passat" B6 4D Sed '2005-2010 держ.зерк.+молд.Н #8584AGNBLVW</v>
      </c>
      <c r="N1184" s="1781">
        <f>INDEX([1]TDSheet!$AX$14:$AX$25000,MATCH($B1184,[1]TDSheet!$B$14:$B$25000,0))</f>
        <v>4500</v>
      </c>
      <c r="O1184" s="1781">
        <f>INDEX([1]TDSheet!$AX$14:$AX$25000,MATCH($B1184,[1]TDSheet!$B$14:$B$25000,0))</f>
        <v>4500</v>
      </c>
      <c r="P1184" s="1781">
        <f>INDEX([1]TDSheet!$AX$14:$AX$25000,MATCH($B1184,[1]TDSheet!$B$14:$B$25000,0))</f>
        <v>4500</v>
      </c>
      <c r="Q1184" s="1781">
        <f>INDEX([1]TDSheet!$AX$14:$AX$25000,MATCH($B1184,[1]TDSheet!$B$14:$B$25000,0))</f>
        <v>4500</v>
      </c>
      <c r="R1184" s="1781">
        <f>INDEX([1]TDSheet!$AX$14:$AX$25000,MATCH($B1184,[1]TDSheet!$B$14:$B$25000,0))</f>
        <v>4500</v>
      </c>
      <c r="S1184" s="1781">
        <f>INDEX([1]TDSheet!$AX$14:$AX$25000,MATCH($B1184,[1]TDSheet!$B$14:$B$25000,0))</f>
        <v>4500</v>
      </c>
      <c r="T1184" s="1781">
        <f>INDEX([1]TDSheet!$AX$14:$AX$25000,MATCH($B1184,[1]TDSheet!$B$14:$B$25000,0))</f>
        <v>4500</v>
      </c>
      <c r="U1184" s="1781">
        <f>INDEX([1]TDSheet!$AX$14:$AX$25000,MATCH($B1184,[1]TDSheet!$B$14:$B$25000,0))</f>
        <v>4500</v>
      </c>
      <c r="V1184" s="1782">
        <f>INDEX([1]TDSheet!$AX$14:$AX$25000,MATCH($B1184,[1]TDSheet!$B$14:$B$25000,0))</f>
        <v>4500</v>
      </c>
      <c r="W1184" s="1492" t="s">
        <v>3250</v>
      </c>
      <c r="X1184" s="865" t="s">
        <v>3959</v>
      </c>
      <c r="Y1184" s="1493" t="s">
        <v>3123</v>
      </c>
      <c r="Z1184" s="1493" t="s">
        <v>3123</v>
      </c>
      <c r="AA1184" s="1493"/>
      <c r="AB1184" s="1493"/>
      <c r="AC1184" s="1493" t="s">
        <v>3123</v>
      </c>
      <c r="AD1184" s="866" t="str">
        <f>INDEX([1]TDSheet!$AV$14:$AV$25000,MATCH($B1184,[1]TDSheet!$B$14:$B$25000,0))</f>
        <v>1420*890</v>
      </c>
      <c r="AE1184" s="805">
        <f>INDEX([1]TDSheet!$AY$14:$AY$25000,MATCH($B1184,[1]TDSheet!$B$14:$B$25000,0))</f>
        <v>5000</v>
      </c>
      <c r="AF1184" s="1051"/>
      <c r="AG1184" s="1058"/>
      <c r="AH1184" s="251"/>
      <c r="AI1184" s="251"/>
    </row>
    <row r="1185" spans="1:35" ht="17.25" customHeight="1">
      <c r="A1185" s="1589">
        <f>ROW(1185:1185)-SUM(AF$1:AF1185)</f>
        <v>1144</v>
      </c>
      <c r="B1185" s="159" t="s">
        <v>2886</v>
      </c>
      <c r="C1185" s="159" t="str">
        <f t="shared" si="1244"/>
        <v>8584AGNBLMVW1B</v>
      </c>
      <c r="D1185" s="864">
        <v>8584</v>
      </c>
      <c r="E1185" s="1054" t="s">
        <v>4471</v>
      </c>
      <c r="F1185" s="1289"/>
      <c r="G1185" s="1289"/>
      <c r="H1185" s="1289" t="str">
        <f t="shared" si="1251"/>
        <v>M</v>
      </c>
      <c r="I1185" s="1289"/>
      <c r="J1185" s="1289" t="str">
        <f t="shared" si="1252"/>
        <v>V</v>
      </c>
      <c r="K1185" s="1289" t="s">
        <v>4476</v>
      </c>
      <c r="L1185" s="1289" t="s">
        <v>4556</v>
      </c>
      <c r="M1185" s="1780" t="str">
        <f>INDEX([1]TDSheet!$S$14:$S$25000,MATCH($B1185,[1]TDSheet!$B$14:$B$25000,0))</f>
        <v xml:space="preserve"> Volkswagen "Passat" B6 4D Sed '2005-2010 датч.дожд.+молд.Н #8584AGNBLMVW1B</v>
      </c>
      <c r="N1185" s="1781">
        <f>INDEX([1]TDSheet!$AX$14:$AX$25000,MATCH($B1185,[1]TDSheet!$B$14:$B$25000,0))</f>
        <v>4700</v>
      </c>
      <c r="O1185" s="1781">
        <f>INDEX([1]TDSheet!$AX$14:$AX$25000,MATCH($B1185,[1]TDSheet!$B$14:$B$25000,0))</f>
        <v>4700</v>
      </c>
      <c r="P1185" s="1781">
        <f>INDEX([1]TDSheet!$AX$14:$AX$25000,MATCH($B1185,[1]TDSheet!$B$14:$B$25000,0))</f>
        <v>4700</v>
      </c>
      <c r="Q1185" s="1781">
        <f>INDEX([1]TDSheet!$AX$14:$AX$25000,MATCH($B1185,[1]TDSheet!$B$14:$B$25000,0))</f>
        <v>4700</v>
      </c>
      <c r="R1185" s="1781">
        <f>INDEX([1]TDSheet!$AX$14:$AX$25000,MATCH($B1185,[1]TDSheet!$B$14:$B$25000,0))</f>
        <v>4700</v>
      </c>
      <c r="S1185" s="1781">
        <f>INDEX([1]TDSheet!$AX$14:$AX$25000,MATCH($B1185,[1]TDSheet!$B$14:$B$25000,0))</f>
        <v>4700</v>
      </c>
      <c r="T1185" s="1781">
        <f>INDEX([1]TDSheet!$AX$14:$AX$25000,MATCH($B1185,[1]TDSheet!$B$14:$B$25000,0))</f>
        <v>4700</v>
      </c>
      <c r="U1185" s="1781">
        <f>INDEX([1]TDSheet!$AX$14:$AX$25000,MATCH($B1185,[1]TDSheet!$B$14:$B$25000,0))</f>
        <v>4700</v>
      </c>
      <c r="V1185" s="1782">
        <f>INDEX([1]TDSheet!$AX$14:$AX$25000,MATCH($B1185,[1]TDSheet!$B$14:$B$25000,0))</f>
        <v>4700</v>
      </c>
      <c r="W1185" s="1492" t="s">
        <v>3250</v>
      </c>
      <c r="X1185" s="865" t="s">
        <v>3959</v>
      </c>
      <c r="Y1185" s="1493" t="s">
        <v>3123</v>
      </c>
      <c r="Z1185" s="1493" t="s">
        <v>3123</v>
      </c>
      <c r="AA1185" s="1493"/>
      <c r="AB1185" s="1493" t="s">
        <v>3123</v>
      </c>
      <c r="AC1185" s="1493"/>
      <c r="AD1185" s="866" t="str">
        <f>INDEX([1]TDSheet!$AV$14:$AV$25000,MATCH($B1185,[1]TDSheet!$B$14:$B$25000,0))</f>
        <v>1420*890</v>
      </c>
      <c r="AE1185" s="805">
        <f>INDEX([1]TDSheet!$AY$14:$AY$25000,MATCH($B1185,[1]TDSheet!$B$14:$B$25000,0))</f>
        <v>5200</v>
      </c>
      <c r="AF1185" s="1051"/>
      <c r="AG1185" s="1058"/>
      <c r="AH1185" s="251"/>
      <c r="AI1185" s="251"/>
    </row>
    <row r="1186" spans="1:35" ht="17.25" customHeight="1">
      <c r="A1186" s="1589">
        <f>ROW(1186:1186)-SUM(AF$1:AF1186)</f>
        <v>1145</v>
      </c>
      <c r="B1186" s="159" t="s">
        <v>2889</v>
      </c>
      <c r="C1186" s="159" t="str">
        <f t="shared" si="1244"/>
        <v>8584AGNHVW</v>
      </c>
      <c r="D1186" s="864">
        <v>8584</v>
      </c>
      <c r="E1186" s="1054" t="s">
        <v>4475</v>
      </c>
      <c r="F1186" s="1289"/>
      <c r="G1186" s="1289" t="s">
        <v>4473</v>
      </c>
      <c r="H1186" s="1289" t="str">
        <f t="shared" si="1251"/>
        <v/>
      </c>
      <c r="I1186" s="1289"/>
      <c r="J1186" s="1289" t="str">
        <f t="shared" si="1252"/>
        <v>V</v>
      </c>
      <c r="K1186" s="1289" t="s">
        <v>4476</v>
      </c>
      <c r="L1186" s="1289"/>
      <c r="M1186" s="1780" t="str">
        <f>INDEX([1]TDSheet!$S$14:$S$25000,MATCH($B1186,[1]TDSheet!$B$14:$B$25000,0))</f>
        <v xml:space="preserve"> Volkswagen "Passat" B6 4D Sed '2005-2010 держ.зерк.+ПЭО+молд.Н #8584AGNHVW</v>
      </c>
      <c r="N1186" s="1781">
        <f>INDEX([1]TDSheet!$AX$14:$AX$25000,MATCH($B1186,[1]TDSheet!$B$14:$B$25000,0))</f>
        <v>8850</v>
      </c>
      <c r="O1186" s="1781">
        <f>INDEX([1]TDSheet!$AX$14:$AX$25000,MATCH($B1186,[1]TDSheet!$B$14:$B$25000,0))</f>
        <v>8850</v>
      </c>
      <c r="P1186" s="1781">
        <f>INDEX([1]TDSheet!$AX$14:$AX$25000,MATCH($B1186,[1]TDSheet!$B$14:$B$25000,0))</f>
        <v>8850</v>
      </c>
      <c r="Q1186" s="1781">
        <f>INDEX([1]TDSheet!$AX$14:$AX$25000,MATCH($B1186,[1]TDSheet!$B$14:$B$25000,0))</f>
        <v>8850</v>
      </c>
      <c r="R1186" s="1781">
        <f>INDEX([1]TDSheet!$AX$14:$AX$25000,MATCH($B1186,[1]TDSheet!$B$14:$B$25000,0))</f>
        <v>8850</v>
      </c>
      <c r="S1186" s="1781">
        <f>INDEX([1]TDSheet!$AX$14:$AX$25000,MATCH($B1186,[1]TDSheet!$B$14:$B$25000,0))</f>
        <v>8850</v>
      </c>
      <c r="T1186" s="1781">
        <f>INDEX([1]TDSheet!$AX$14:$AX$25000,MATCH($B1186,[1]TDSheet!$B$14:$B$25000,0))</f>
        <v>8850</v>
      </c>
      <c r="U1186" s="1781">
        <f>INDEX([1]TDSheet!$AX$14:$AX$25000,MATCH($B1186,[1]TDSheet!$B$14:$B$25000,0))</f>
        <v>8850</v>
      </c>
      <c r="V1186" s="1782">
        <f>INDEX([1]TDSheet!$AX$14:$AX$25000,MATCH($B1186,[1]TDSheet!$B$14:$B$25000,0))</f>
        <v>8850</v>
      </c>
      <c r="W1186" s="1492" t="s">
        <v>3952</v>
      </c>
      <c r="X1186" s="865" t="s">
        <v>3959</v>
      </c>
      <c r="Y1186" s="1493" t="s">
        <v>3123</v>
      </c>
      <c r="Z1186" s="1493" t="s">
        <v>3123</v>
      </c>
      <c r="AA1186" s="1493"/>
      <c r="AB1186" s="1493"/>
      <c r="AC1186" s="1493" t="s">
        <v>3123</v>
      </c>
      <c r="AD1186" s="866" t="str">
        <f>INDEX([1]TDSheet!$AV$14:$AV$25000,MATCH($B1186,[1]TDSheet!$B$14:$B$25000,0))</f>
        <v>1420*890</v>
      </c>
      <c r="AE1186" s="805">
        <f>INDEX([1]TDSheet!$AY$14:$AY$25000,MATCH($B1186,[1]TDSheet!$B$14:$B$25000,0))</f>
        <v>10350</v>
      </c>
      <c r="AF1186" s="1051"/>
      <c r="AG1186" s="1058"/>
      <c r="AH1186" s="251"/>
      <c r="AI1186" s="251"/>
    </row>
    <row r="1187" spans="1:35" ht="17.25" customHeight="1">
      <c r="A1187" s="1589">
        <f>ROW(1187:1187)-SUM(AF$1:AF1187)</f>
        <v>1146</v>
      </c>
      <c r="B1187" s="159" t="s">
        <v>2890</v>
      </c>
      <c r="C1187" s="159" t="str">
        <f t="shared" si="1244"/>
        <v>8584AGNHMVW1B</v>
      </c>
      <c r="D1187" s="864">
        <v>8584</v>
      </c>
      <c r="E1187" s="1054" t="s">
        <v>4475</v>
      </c>
      <c r="F1187" s="1289"/>
      <c r="G1187" s="1289" t="s">
        <v>4473</v>
      </c>
      <c r="H1187" s="1289" t="str">
        <f t="shared" si="1251"/>
        <v>M</v>
      </c>
      <c r="I1187" s="1289"/>
      <c r="J1187" s="1289" t="str">
        <f t="shared" si="1252"/>
        <v>V</v>
      </c>
      <c r="K1187" s="1289" t="s">
        <v>4476</v>
      </c>
      <c r="L1187" s="1289" t="s">
        <v>4556</v>
      </c>
      <c r="M1187" s="1780" t="str">
        <f>INDEX([1]TDSheet!$S$14:$S$25000,MATCH($B1187,[1]TDSheet!$B$14:$B$25000,0))</f>
        <v xml:space="preserve"> Volkswagen "Passat" B6 4D Sed '2005-2010 датч.дожд.+ПЭО+молд.Н #8584AGNHMVW1B</v>
      </c>
      <c r="N1187" s="1781">
        <f>INDEX([1]TDSheet!$AX$14:$AX$25000,MATCH($B1187,[1]TDSheet!$B$14:$B$25000,0))</f>
        <v>9050</v>
      </c>
      <c r="O1187" s="1781">
        <f>INDEX([1]TDSheet!$AX$14:$AX$25000,MATCH($B1187,[1]TDSheet!$B$14:$B$25000,0))</f>
        <v>9050</v>
      </c>
      <c r="P1187" s="1781">
        <f>INDEX([1]TDSheet!$AX$14:$AX$25000,MATCH($B1187,[1]TDSheet!$B$14:$B$25000,0))</f>
        <v>9050</v>
      </c>
      <c r="Q1187" s="1781">
        <f>INDEX([1]TDSheet!$AX$14:$AX$25000,MATCH($B1187,[1]TDSheet!$B$14:$B$25000,0))</f>
        <v>9050</v>
      </c>
      <c r="R1187" s="1781">
        <f>INDEX([1]TDSheet!$AX$14:$AX$25000,MATCH($B1187,[1]TDSheet!$B$14:$B$25000,0))</f>
        <v>9050</v>
      </c>
      <c r="S1187" s="1781">
        <f>INDEX([1]TDSheet!$AX$14:$AX$25000,MATCH($B1187,[1]TDSheet!$B$14:$B$25000,0))</f>
        <v>9050</v>
      </c>
      <c r="T1187" s="1781">
        <f>INDEX([1]TDSheet!$AX$14:$AX$25000,MATCH($B1187,[1]TDSheet!$B$14:$B$25000,0))</f>
        <v>9050</v>
      </c>
      <c r="U1187" s="1781">
        <f>INDEX([1]TDSheet!$AX$14:$AX$25000,MATCH($B1187,[1]TDSheet!$B$14:$B$25000,0))</f>
        <v>9050</v>
      </c>
      <c r="V1187" s="1782">
        <f>INDEX([1]TDSheet!$AX$14:$AX$25000,MATCH($B1187,[1]TDSheet!$B$14:$B$25000,0))</f>
        <v>9050</v>
      </c>
      <c r="W1187" s="1492" t="s">
        <v>3952</v>
      </c>
      <c r="X1187" s="865" t="s">
        <v>3959</v>
      </c>
      <c r="Y1187" s="1493" t="s">
        <v>3123</v>
      </c>
      <c r="Z1187" s="1493" t="s">
        <v>3123</v>
      </c>
      <c r="AA1187" s="1493"/>
      <c r="AB1187" s="1493" t="s">
        <v>3123</v>
      </c>
      <c r="AC1187" s="1493"/>
      <c r="AD1187" s="866" t="str">
        <f>INDEX([1]TDSheet!$AV$14:$AV$25000,MATCH($B1187,[1]TDSheet!$B$14:$B$25000,0))</f>
        <v>1420*890</v>
      </c>
      <c r="AE1187" s="805">
        <f>INDEX([1]TDSheet!$AY$14:$AY$25000,MATCH($B1187,[1]TDSheet!$B$14:$B$25000,0))</f>
        <v>10550</v>
      </c>
      <c r="AF1187" s="1051"/>
      <c r="AG1187" s="1058"/>
      <c r="AH1187" s="251"/>
      <c r="AI1187" s="251"/>
    </row>
    <row r="1188" spans="1:35" ht="17.25" customHeight="1">
      <c r="A1188" s="1589">
        <f>ROW(1188:1188)-SUM(AF$1:AF1188)</f>
        <v>1147</v>
      </c>
      <c r="B1188" s="159" t="s">
        <v>8138</v>
      </c>
      <c r="C1188" s="159" t="str">
        <f t="shared" si="1244"/>
        <v>8584AGNBLVW1H</v>
      </c>
      <c r="D1188" s="864">
        <v>8584</v>
      </c>
      <c r="E1188" s="1054" t="s">
        <v>4471</v>
      </c>
      <c r="F1188" s="1289"/>
      <c r="G1188" s="1289"/>
      <c r="H1188" s="1289" t="str">
        <f t="shared" si="1251"/>
        <v/>
      </c>
      <c r="I1188" s="1289"/>
      <c r="J1188" s="1289" t="str">
        <f t="shared" si="1252"/>
        <v>V</v>
      </c>
      <c r="K1188" s="1289" t="s">
        <v>4476</v>
      </c>
      <c r="L1188" s="1289" t="s">
        <v>8131</v>
      </c>
      <c r="M1188" s="1780" t="str">
        <f>INDEX([1]TDSheet!$S$14:$S$25000,MATCH($B1188,[1]TDSheet!$B$14:$B$25000,0))</f>
        <v xml:space="preserve"> Volkswagen "Passat" B7 4D Sed '2011-2015 держ.зерк.+молд.Н #8584AGNBLVW1H</v>
      </c>
      <c r="N1188" s="1781">
        <f>INDEX([1]TDSheet!$AX$14:$AX$25000,MATCH($B1188,[1]TDSheet!$B$14:$B$25000,0))</f>
        <v>4500</v>
      </c>
      <c r="O1188" s="1781">
        <f>INDEX([1]TDSheet!$AX$14:$AX$25000,MATCH($B1188,[1]TDSheet!$B$14:$B$25000,0))</f>
        <v>4500</v>
      </c>
      <c r="P1188" s="1781">
        <f>INDEX([1]TDSheet!$AX$14:$AX$25000,MATCH($B1188,[1]TDSheet!$B$14:$B$25000,0))</f>
        <v>4500</v>
      </c>
      <c r="Q1188" s="1781">
        <f>INDEX([1]TDSheet!$AX$14:$AX$25000,MATCH($B1188,[1]TDSheet!$B$14:$B$25000,0))</f>
        <v>4500</v>
      </c>
      <c r="R1188" s="1781">
        <f>INDEX([1]TDSheet!$AX$14:$AX$25000,MATCH($B1188,[1]TDSheet!$B$14:$B$25000,0))</f>
        <v>4500</v>
      </c>
      <c r="S1188" s="1781">
        <f>INDEX([1]TDSheet!$AX$14:$AX$25000,MATCH($B1188,[1]TDSheet!$B$14:$B$25000,0))</f>
        <v>4500</v>
      </c>
      <c r="T1188" s="1781">
        <f>INDEX([1]TDSheet!$AX$14:$AX$25000,MATCH($B1188,[1]TDSheet!$B$14:$B$25000,0))</f>
        <v>4500</v>
      </c>
      <c r="U1188" s="1781">
        <f>INDEX([1]TDSheet!$AX$14:$AX$25000,MATCH($B1188,[1]TDSheet!$B$14:$B$25000,0))</f>
        <v>4500</v>
      </c>
      <c r="V1188" s="1782">
        <f>INDEX([1]TDSheet!$AX$14:$AX$25000,MATCH($B1188,[1]TDSheet!$B$14:$B$25000,0))</f>
        <v>4500</v>
      </c>
      <c r="W1188" s="1492" t="s">
        <v>3212</v>
      </c>
      <c r="X1188" s="865" t="s">
        <v>5162</v>
      </c>
      <c r="Y1188" s="1493" t="s">
        <v>3123</v>
      </c>
      <c r="Z1188" s="1493" t="s">
        <v>3123</v>
      </c>
      <c r="AA1188" s="1493"/>
      <c r="AB1188" s="1493"/>
      <c r="AC1188" s="1493" t="s">
        <v>3123</v>
      </c>
      <c r="AD1188" s="866" t="str">
        <f>INDEX([1]TDSheet!$AV$14:$AV$25000,MATCH($B1188,[1]TDSheet!$B$14:$B$25000,0))</f>
        <v>1420*890</v>
      </c>
      <c r="AE1188" s="805">
        <f>INDEX([1]TDSheet!$AY$14:$AY$25000,MATCH($B1188,[1]TDSheet!$B$14:$B$25000,0))</f>
        <v>5000</v>
      </c>
      <c r="AF1188" s="1051"/>
      <c r="AG1188" s="1058"/>
      <c r="AH1188" s="251"/>
      <c r="AI1188" s="251"/>
    </row>
    <row r="1189" spans="1:35" ht="17.25" customHeight="1">
      <c r="A1189" s="1589">
        <f>ROW(1189:1189)-SUM(AF$1:AF1189)</f>
        <v>1148</v>
      </c>
      <c r="B1189" s="159" t="s">
        <v>8139</v>
      </c>
      <c r="C1189" s="159" t="str">
        <f t="shared" si="1244"/>
        <v>8584AGNBLMVW35</v>
      </c>
      <c r="D1189" s="864">
        <v>8584</v>
      </c>
      <c r="E1189" s="1054" t="s">
        <v>4471</v>
      </c>
      <c r="F1189" s="1289"/>
      <c r="G1189" s="1289"/>
      <c r="H1189" s="1289" t="str">
        <f t="shared" si="1251"/>
        <v>M</v>
      </c>
      <c r="I1189" s="1289"/>
      <c r="J1189" s="1289" t="str">
        <f t="shared" si="1252"/>
        <v>V</v>
      </c>
      <c r="K1189" s="1289" t="s">
        <v>4476</v>
      </c>
      <c r="L1189" s="1289">
        <v>35</v>
      </c>
      <c r="M1189" s="1780" t="str">
        <f>INDEX([1]TDSheet!$S$14:$S$25000,MATCH($B1189,[1]TDSheet!$B$14:$B$25000,0))</f>
        <v xml:space="preserve"> Volkswagen "Passat" B7 4D Sed '2011-2015 датч.дожд.+молд.Н #8584AGNBLMVW35</v>
      </c>
      <c r="N1189" s="1781">
        <f>INDEX([1]TDSheet!$AX$14:$AX$25000,MATCH($B1189,[1]TDSheet!$B$14:$B$25000,0))</f>
        <v>4700</v>
      </c>
      <c r="O1189" s="1781">
        <f>INDEX([1]TDSheet!$AX$14:$AX$25000,MATCH($B1189,[1]TDSheet!$B$14:$B$25000,0))</f>
        <v>4700</v>
      </c>
      <c r="P1189" s="1781">
        <f>INDEX([1]TDSheet!$AX$14:$AX$25000,MATCH($B1189,[1]TDSheet!$B$14:$B$25000,0))</f>
        <v>4700</v>
      </c>
      <c r="Q1189" s="1781">
        <f>INDEX([1]TDSheet!$AX$14:$AX$25000,MATCH($B1189,[1]TDSheet!$B$14:$B$25000,0))</f>
        <v>4700</v>
      </c>
      <c r="R1189" s="1781">
        <f>INDEX([1]TDSheet!$AX$14:$AX$25000,MATCH($B1189,[1]TDSheet!$B$14:$B$25000,0))</f>
        <v>4700</v>
      </c>
      <c r="S1189" s="1781">
        <f>INDEX([1]TDSheet!$AX$14:$AX$25000,MATCH($B1189,[1]TDSheet!$B$14:$B$25000,0))</f>
        <v>4700</v>
      </c>
      <c r="T1189" s="1781">
        <f>INDEX([1]TDSheet!$AX$14:$AX$25000,MATCH($B1189,[1]TDSheet!$B$14:$B$25000,0))</f>
        <v>4700</v>
      </c>
      <c r="U1189" s="1781">
        <f>INDEX([1]TDSheet!$AX$14:$AX$25000,MATCH($B1189,[1]TDSheet!$B$14:$B$25000,0))</f>
        <v>4700</v>
      </c>
      <c r="V1189" s="1782">
        <f>INDEX([1]TDSheet!$AX$14:$AX$25000,MATCH($B1189,[1]TDSheet!$B$14:$B$25000,0))</f>
        <v>4700</v>
      </c>
      <c r="W1189" s="1492" t="s">
        <v>3212</v>
      </c>
      <c r="X1189" s="865" t="s">
        <v>5162</v>
      </c>
      <c r="Y1189" s="1493" t="s">
        <v>3123</v>
      </c>
      <c r="Z1189" s="1493" t="s">
        <v>3123</v>
      </c>
      <c r="AA1189" s="1493"/>
      <c r="AB1189" s="1493" t="s">
        <v>3123</v>
      </c>
      <c r="AC1189" s="1493"/>
      <c r="AD1189" s="866" t="str">
        <f>INDEX([1]TDSheet!$AV$14:$AV$25000,MATCH($B1189,[1]TDSheet!$B$14:$B$25000,0))</f>
        <v>1420*890</v>
      </c>
      <c r="AE1189" s="805">
        <f>INDEX([1]TDSheet!$AY$14:$AY$25000,MATCH($B1189,[1]TDSheet!$B$14:$B$25000,0))</f>
        <v>5200</v>
      </c>
      <c r="AF1189" s="1051"/>
      <c r="AG1189" s="1058"/>
      <c r="AH1189" s="251"/>
      <c r="AI1189" s="251"/>
    </row>
    <row r="1190" spans="1:35" ht="17.25" customHeight="1">
      <c r="A1190" s="1589">
        <f>ROW(1190:1190)-SUM(AF$1:AF1190)</f>
        <v>1149</v>
      </c>
      <c r="B1190" s="159" t="s">
        <v>8157</v>
      </c>
      <c r="C1190" s="159" t="str">
        <f t="shared" si="1244"/>
        <v>8584AGNHVW1H</v>
      </c>
      <c r="D1190" s="864">
        <v>8584</v>
      </c>
      <c r="E1190" s="1054" t="s">
        <v>4475</v>
      </c>
      <c r="F1190" s="1289"/>
      <c r="G1190" s="1289" t="s">
        <v>4473</v>
      </c>
      <c r="H1190" s="1289" t="str">
        <f t="shared" si="1251"/>
        <v/>
      </c>
      <c r="I1190" s="1289"/>
      <c r="J1190" s="1289" t="str">
        <f t="shared" si="1252"/>
        <v>V</v>
      </c>
      <c r="K1190" s="1289" t="s">
        <v>4476</v>
      </c>
      <c r="L1190" s="1289" t="s">
        <v>8131</v>
      </c>
      <c r="M1190" s="1780" t="str">
        <f>INDEX([1]TDSheet!$S$14:$S$25000,MATCH($B1190,[1]TDSheet!$B$14:$B$25000,0))</f>
        <v xml:space="preserve"> Volkswagen "Passat" B7 4D Sed '2011-2015 держ.зерк.+ПЭО+молд.Н #8584AGNHVW1H</v>
      </c>
      <c r="N1190" s="1781">
        <f>INDEX([1]TDSheet!$AX$14:$AX$25000,MATCH($B1190,[1]TDSheet!$B$14:$B$25000,0))</f>
        <v>8850</v>
      </c>
      <c r="O1190" s="1781">
        <f>INDEX([1]TDSheet!$AX$14:$AX$25000,MATCH($B1190,[1]TDSheet!$B$14:$B$25000,0))</f>
        <v>8850</v>
      </c>
      <c r="P1190" s="1781">
        <f>INDEX([1]TDSheet!$AX$14:$AX$25000,MATCH($B1190,[1]TDSheet!$B$14:$B$25000,0))</f>
        <v>8850</v>
      </c>
      <c r="Q1190" s="1781">
        <f>INDEX([1]TDSheet!$AX$14:$AX$25000,MATCH($B1190,[1]TDSheet!$B$14:$B$25000,0))</f>
        <v>8850</v>
      </c>
      <c r="R1190" s="1781">
        <f>INDEX([1]TDSheet!$AX$14:$AX$25000,MATCH($B1190,[1]TDSheet!$B$14:$B$25000,0))</f>
        <v>8850</v>
      </c>
      <c r="S1190" s="1781">
        <f>INDEX([1]TDSheet!$AX$14:$AX$25000,MATCH($B1190,[1]TDSheet!$B$14:$B$25000,0))</f>
        <v>8850</v>
      </c>
      <c r="T1190" s="1781">
        <f>INDEX([1]TDSheet!$AX$14:$AX$25000,MATCH($B1190,[1]TDSheet!$B$14:$B$25000,0))</f>
        <v>8850</v>
      </c>
      <c r="U1190" s="1781">
        <f>INDEX([1]TDSheet!$AX$14:$AX$25000,MATCH($B1190,[1]TDSheet!$B$14:$B$25000,0))</f>
        <v>8850</v>
      </c>
      <c r="V1190" s="1782">
        <f>INDEX([1]TDSheet!$AX$14:$AX$25000,MATCH($B1190,[1]TDSheet!$B$14:$B$25000,0))</f>
        <v>8850</v>
      </c>
      <c r="W1190" s="1492" t="s">
        <v>3953</v>
      </c>
      <c r="X1190" s="865" t="s">
        <v>5162</v>
      </c>
      <c r="Y1190" s="1493" t="s">
        <v>3123</v>
      </c>
      <c r="Z1190" s="1493" t="s">
        <v>3123</v>
      </c>
      <c r="AA1190" s="1493"/>
      <c r="AB1190" s="1493"/>
      <c r="AC1190" s="1493" t="s">
        <v>3123</v>
      </c>
      <c r="AD1190" s="866" t="str">
        <f>INDEX([1]TDSheet!$AV$14:$AV$25000,MATCH($B1190,[1]TDSheet!$B$14:$B$25000,0))</f>
        <v>1420*890</v>
      </c>
      <c r="AE1190" s="805">
        <f>INDEX([1]TDSheet!$AY$14:$AY$25000,MATCH($B1190,[1]TDSheet!$B$14:$B$25000,0))</f>
        <v>10350</v>
      </c>
      <c r="AF1190" s="1051"/>
      <c r="AG1190" s="1058"/>
      <c r="AH1190" s="251"/>
      <c r="AI1190" s="251"/>
    </row>
    <row r="1191" spans="1:35" ht="17.25" customHeight="1">
      <c r="A1191" s="1589">
        <f>ROW(1191:1191)-SUM(AF$1:AF1191)</f>
        <v>1150</v>
      </c>
      <c r="B1191" s="159" t="s">
        <v>8158</v>
      </c>
      <c r="C1191" s="159" t="str">
        <f t="shared" si="1244"/>
        <v>8584AGNHMVW35</v>
      </c>
      <c r="D1191" s="864">
        <v>8584</v>
      </c>
      <c r="E1191" s="1054" t="s">
        <v>4475</v>
      </c>
      <c r="F1191" s="1289"/>
      <c r="G1191" s="1289" t="s">
        <v>4473</v>
      </c>
      <c r="H1191" s="1289" t="str">
        <f t="shared" si="1251"/>
        <v>M</v>
      </c>
      <c r="I1191" s="1289"/>
      <c r="J1191" s="1289" t="str">
        <f t="shared" si="1252"/>
        <v>V</v>
      </c>
      <c r="K1191" s="1289" t="s">
        <v>4476</v>
      </c>
      <c r="L1191" s="1289">
        <v>35</v>
      </c>
      <c r="M1191" s="1780" t="str">
        <f>INDEX([1]TDSheet!$S$14:$S$25000,MATCH($B1191,[1]TDSheet!$B$14:$B$25000,0))</f>
        <v xml:space="preserve"> Volkswagen "Passat" B7 4D Sed '2011-2015 датч.дожд.+ПЭО+молд.Н #8584AGNHMVW35</v>
      </c>
      <c r="N1191" s="1781">
        <f>INDEX([1]TDSheet!$AX$14:$AX$25000,MATCH($B1191,[1]TDSheet!$B$14:$B$25000,0))</f>
        <v>9050</v>
      </c>
      <c r="O1191" s="1781">
        <f>INDEX([1]TDSheet!$AX$14:$AX$25000,MATCH($B1191,[1]TDSheet!$B$14:$B$25000,0))</f>
        <v>9050</v>
      </c>
      <c r="P1191" s="1781">
        <f>INDEX([1]TDSheet!$AX$14:$AX$25000,MATCH($B1191,[1]TDSheet!$B$14:$B$25000,0))</f>
        <v>9050</v>
      </c>
      <c r="Q1191" s="1781">
        <f>INDEX([1]TDSheet!$AX$14:$AX$25000,MATCH($B1191,[1]TDSheet!$B$14:$B$25000,0))</f>
        <v>9050</v>
      </c>
      <c r="R1191" s="1781">
        <f>INDEX([1]TDSheet!$AX$14:$AX$25000,MATCH($B1191,[1]TDSheet!$B$14:$B$25000,0))</f>
        <v>9050</v>
      </c>
      <c r="S1191" s="1781">
        <f>INDEX([1]TDSheet!$AX$14:$AX$25000,MATCH($B1191,[1]TDSheet!$B$14:$B$25000,0))</f>
        <v>9050</v>
      </c>
      <c r="T1191" s="1781">
        <f>INDEX([1]TDSheet!$AX$14:$AX$25000,MATCH($B1191,[1]TDSheet!$B$14:$B$25000,0))</f>
        <v>9050</v>
      </c>
      <c r="U1191" s="1781">
        <f>INDEX([1]TDSheet!$AX$14:$AX$25000,MATCH($B1191,[1]TDSheet!$B$14:$B$25000,0))</f>
        <v>9050</v>
      </c>
      <c r="V1191" s="1782">
        <f>INDEX([1]TDSheet!$AX$14:$AX$25000,MATCH($B1191,[1]TDSheet!$B$14:$B$25000,0))</f>
        <v>9050</v>
      </c>
      <c r="W1191" s="1492" t="s">
        <v>3953</v>
      </c>
      <c r="X1191" s="865" t="s">
        <v>5162</v>
      </c>
      <c r="Y1191" s="1493" t="s">
        <v>3123</v>
      </c>
      <c r="Z1191" s="1493" t="s">
        <v>3123</v>
      </c>
      <c r="AA1191" s="1493"/>
      <c r="AB1191" s="1493" t="s">
        <v>3123</v>
      </c>
      <c r="AC1191" s="1493"/>
      <c r="AD1191" s="866" t="str">
        <f>INDEX([1]TDSheet!$AV$14:$AV$25000,MATCH($B1191,[1]TDSheet!$B$14:$B$25000,0))</f>
        <v>1420*890</v>
      </c>
      <c r="AE1191" s="805">
        <f>INDEX([1]TDSheet!$AY$14:$AY$25000,MATCH($B1191,[1]TDSheet!$B$14:$B$25000,0))</f>
        <v>10550</v>
      </c>
      <c r="AF1191" s="1051"/>
      <c r="AG1191" s="1058"/>
      <c r="AH1191" s="251"/>
      <c r="AI1191" s="251"/>
    </row>
    <row r="1192" spans="1:35" ht="17.25" customHeight="1">
      <c r="A1192" s="1589">
        <f>ROW(1192:1192)-SUM(AF$1:AF1192)</f>
        <v>1151</v>
      </c>
      <c r="B1192" s="159" t="s">
        <v>8141</v>
      </c>
      <c r="C1192" s="159" t="str">
        <f t="shared" si="1244"/>
        <v>8626AGNBLVZ</v>
      </c>
      <c r="D1192" s="864">
        <v>8626</v>
      </c>
      <c r="E1192" s="1054" t="s">
        <v>4471</v>
      </c>
      <c r="F1192" s="1289"/>
      <c r="G1192" s="1289"/>
      <c r="H1192" s="1289" t="str">
        <f t="shared" si="1251"/>
        <v/>
      </c>
      <c r="I1192" s="1289"/>
      <c r="J1192" s="1289" t="str">
        <f t="shared" si="1252"/>
        <v>V</v>
      </c>
      <c r="K1192" s="1289" t="s">
        <v>3819</v>
      </c>
      <c r="L1192" s="1289"/>
      <c r="M1192" s="1780" t="str">
        <f>INDEX([1]TDSheet!$S$14:$S$25000,MATCH($B1192,[1]TDSheet!$B$14:$B$25000,0))</f>
        <v xml:space="preserve"> Volkswagen "Passat" B8 4D Sed / 5D Wagon '2014- держ.зерк.+молд.(В+Н) #8626AGNBLVZ</v>
      </c>
      <c r="N1192" s="1781">
        <f>INDEX([1]TDSheet!$AX$14:$AX$25000,MATCH($B1192,[1]TDSheet!$B$14:$B$25000,0))</f>
        <v>6150</v>
      </c>
      <c r="O1192" s="1781">
        <f>INDEX([1]TDSheet!$AX$14:$AX$25000,MATCH($B1192,[1]TDSheet!$B$14:$B$25000,0))</f>
        <v>6150</v>
      </c>
      <c r="P1192" s="1781">
        <f>INDEX([1]TDSheet!$AX$14:$AX$25000,MATCH($B1192,[1]TDSheet!$B$14:$B$25000,0))</f>
        <v>6150</v>
      </c>
      <c r="Q1192" s="1781">
        <f>INDEX([1]TDSheet!$AX$14:$AX$25000,MATCH($B1192,[1]TDSheet!$B$14:$B$25000,0))</f>
        <v>6150</v>
      </c>
      <c r="R1192" s="1781">
        <f>INDEX([1]TDSheet!$AX$14:$AX$25000,MATCH($B1192,[1]TDSheet!$B$14:$B$25000,0))</f>
        <v>6150</v>
      </c>
      <c r="S1192" s="1781">
        <f>INDEX([1]TDSheet!$AX$14:$AX$25000,MATCH($B1192,[1]TDSheet!$B$14:$B$25000,0))</f>
        <v>6150</v>
      </c>
      <c r="T1192" s="1781">
        <f>INDEX([1]TDSheet!$AX$14:$AX$25000,MATCH($B1192,[1]TDSheet!$B$14:$B$25000,0))</f>
        <v>6150</v>
      </c>
      <c r="U1192" s="1781">
        <f>INDEX([1]TDSheet!$AX$14:$AX$25000,MATCH($B1192,[1]TDSheet!$B$14:$B$25000,0))</f>
        <v>6150</v>
      </c>
      <c r="V1192" s="1782">
        <f>INDEX([1]TDSheet!$AX$14:$AX$25000,MATCH($B1192,[1]TDSheet!$B$14:$B$25000,0))</f>
        <v>6150</v>
      </c>
      <c r="W1192" s="1492" t="s">
        <v>6446</v>
      </c>
      <c r="X1192" s="865" t="s">
        <v>4512</v>
      </c>
      <c r="Y1192" s="1493" t="s">
        <v>3123</v>
      </c>
      <c r="Z1192" s="1493" t="s">
        <v>3123</v>
      </c>
      <c r="AA1192" s="1493"/>
      <c r="AB1192" s="1493"/>
      <c r="AC1192" s="1493" t="s">
        <v>3123</v>
      </c>
      <c r="AD1192" s="866" t="str">
        <f>INDEX([1]TDSheet!$AV$14:$AV$25000,MATCH($B1192,[1]TDSheet!$B$14:$B$25000,0))</f>
        <v>1480*920</v>
      </c>
      <c r="AE1192" s="805">
        <f>INDEX([1]TDSheet!$AY$14:$AY$25000,MATCH($B1192,[1]TDSheet!$B$14:$B$25000,0))</f>
        <v>6650</v>
      </c>
      <c r="AF1192" s="1051"/>
      <c r="AG1192" s="1058"/>
      <c r="AH1192" s="251"/>
      <c r="AI1192" s="251"/>
    </row>
    <row r="1193" spans="1:35" ht="17.25" customHeight="1">
      <c r="A1193" s="1589">
        <f>ROW(1193:1193)-SUM(AF$1:AF1193)</f>
        <v>1152</v>
      </c>
      <c r="B1193" s="159" t="s">
        <v>8142</v>
      </c>
      <c r="C1193" s="159" t="str">
        <f>IF(D1193&lt;&gt;"",CONCATENATE(D1193,E1193,F1193,G1193,H1193,I1193,J1193,K1193,L1193),"")</f>
        <v>8626AGNBLMVZ</v>
      </c>
      <c r="D1193" s="864">
        <v>8626</v>
      </c>
      <c r="E1193" s="1054" t="s">
        <v>4471</v>
      </c>
      <c r="F1193" s="1289"/>
      <c r="G1193" s="1289"/>
      <c r="H1193" s="1289" t="str">
        <f t="shared" si="1251"/>
        <v>M</v>
      </c>
      <c r="I1193" s="1289"/>
      <c r="J1193" s="1289" t="str">
        <f t="shared" ref="J1193:J1199" si="1253">IF(Z1193="+","V","")</f>
        <v>V</v>
      </c>
      <c r="K1193" s="1289" t="s">
        <v>3819</v>
      </c>
      <c r="L1193" s="1289"/>
      <c r="M1193" s="1780" t="str">
        <f>INDEX([1]TDSheet!$S$14:$S$25000,MATCH($B1193,[1]TDSheet!$B$14:$B$25000,0))</f>
        <v xml:space="preserve"> Volkswagen "Passat" B8 4D Sed / 5D Wagon '2014- датч.дожд.+молд.(В+Н) #8626AGNBLMVZ</v>
      </c>
      <c r="N1193" s="1781">
        <f>INDEX([1]TDSheet!$AX$14:$AX$25000,MATCH($B1193,[1]TDSheet!$B$14:$B$25000,0))</f>
        <v>6300</v>
      </c>
      <c r="O1193" s="1781">
        <f>INDEX([1]TDSheet!$AX$14:$AX$25000,MATCH($B1193,[1]TDSheet!$B$14:$B$25000,0))</f>
        <v>6300</v>
      </c>
      <c r="P1193" s="1781">
        <f>INDEX([1]TDSheet!$AX$14:$AX$25000,MATCH($B1193,[1]TDSheet!$B$14:$B$25000,0))</f>
        <v>6300</v>
      </c>
      <c r="Q1193" s="1781">
        <f>INDEX([1]TDSheet!$AX$14:$AX$25000,MATCH($B1193,[1]TDSheet!$B$14:$B$25000,0))</f>
        <v>6300</v>
      </c>
      <c r="R1193" s="1781">
        <f>INDEX([1]TDSheet!$AX$14:$AX$25000,MATCH($B1193,[1]TDSheet!$B$14:$B$25000,0))</f>
        <v>6300</v>
      </c>
      <c r="S1193" s="1781">
        <f>INDEX([1]TDSheet!$AX$14:$AX$25000,MATCH($B1193,[1]TDSheet!$B$14:$B$25000,0))</f>
        <v>6300</v>
      </c>
      <c r="T1193" s="1781">
        <f>INDEX([1]TDSheet!$AX$14:$AX$25000,MATCH($B1193,[1]TDSheet!$B$14:$B$25000,0))</f>
        <v>6300</v>
      </c>
      <c r="U1193" s="1781">
        <f>INDEX([1]TDSheet!$AX$14:$AX$25000,MATCH($B1193,[1]TDSheet!$B$14:$B$25000,0))</f>
        <v>6300</v>
      </c>
      <c r="V1193" s="1782">
        <f>INDEX([1]TDSheet!$AX$14:$AX$25000,MATCH($B1193,[1]TDSheet!$B$14:$B$25000,0))</f>
        <v>6300</v>
      </c>
      <c r="W1193" s="1492" t="s">
        <v>6446</v>
      </c>
      <c r="X1193" s="865" t="s">
        <v>4512</v>
      </c>
      <c r="Y1193" s="1493" t="s">
        <v>3123</v>
      </c>
      <c r="Z1193" s="1493" t="s">
        <v>3123</v>
      </c>
      <c r="AA1193" s="1493"/>
      <c r="AB1193" s="1493" t="s">
        <v>3123</v>
      </c>
      <c r="AC1193" s="1493"/>
      <c r="AD1193" s="866" t="str">
        <f>INDEX([1]TDSheet!$AV$14:$AV$25000,MATCH($B1193,[1]TDSheet!$B$14:$B$25000,0))</f>
        <v>1480*920</v>
      </c>
      <c r="AE1193" s="805">
        <f>INDEX([1]TDSheet!$AY$14:$AY$25000,MATCH($B1193,[1]TDSheet!$B$14:$B$25000,0))</f>
        <v>6800</v>
      </c>
      <c r="AF1193" s="1051"/>
      <c r="AG1193" s="1058"/>
      <c r="AH1193" s="251"/>
      <c r="AI1193" s="251"/>
    </row>
    <row r="1194" spans="1:35" ht="17.25" customHeight="1">
      <c r="A1194" s="1589">
        <f>ROW(1194:1194)-SUM(AF$1:AF1194)</f>
        <v>1153</v>
      </c>
      <c r="B1194" s="159" t="s">
        <v>8159</v>
      </c>
      <c r="C1194" s="159" t="str">
        <f>IF(D1194&lt;&gt;"",CONCATENATE(D1194,E1194,F1194,G1194,H1194,I1194,J1194,K1194,L1194),"")</f>
        <v>8626AGNBLHMVZ</v>
      </c>
      <c r="D1194" s="864">
        <v>8626</v>
      </c>
      <c r="E1194" s="1054" t="s">
        <v>4471</v>
      </c>
      <c r="F1194" s="1289"/>
      <c r="G1194" s="1289" t="s">
        <v>4473</v>
      </c>
      <c r="H1194" s="1289" t="str">
        <f t="shared" si="1251"/>
        <v>M</v>
      </c>
      <c r="I1194" s="1289"/>
      <c r="J1194" s="1289" t="str">
        <f t="shared" si="1253"/>
        <v>V</v>
      </c>
      <c r="K1194" s="1289" t="s">
        <v>3819</v>
      </c>
      <c r="L1194" s="1289"/>
      <c r="M1194" s="1780" t="str">
        <f>INDEX([1]TDSheet!$S$14:$S$25000,MATCH($B1194,[1]TDSheet!$B$14:$B$25000,0))</f>
        <v xml:space="preserve"> Volkswagen "Passat" B8 4D Sed / 5D Wagon '2014- датч.дожд.+ПЭО+молд.(В+Н) #8626AGNBLHMVZ</v>
      </c>
      <c r="N1194" s="1781">
        <f>INDEX([1]TDSheet!$AX$14:$AX$25000,MATCH($B1194,[1]TDSheet!$B$14:$B$25000,0))</f>
        <v>12400</v>
      </c>
      <c r="O1194" s="1781">
        <f>INDEX([1]TDSheet!$AX$14:$AX$25000,MATCH($B1194,[1]TDSheet!$B$14:$B$25000,0))</f>
        <v>12400</v>
      </c>
      <c r="P1194" s="1781">
        <f>INDEX([1]TDSheet!$AX$14:$AX$25000,MATCH($B1194,[1]TDSheet!$B$14:$B$25000,0))</f>
        <v>12400</v>
      </c>
      <c r="Q1194" s="1781">
        <f>INDEX([1]TDSheet!$AX$14:$AX$25000,MATCH($B1194,[1]TDSheet!$B$14:$B$25000,0))</f>
        <v>12400</v>
      </c>
      <c r="R1194" s="1781">
        <f>INDEX([1]TDSheet!$AX$14:$AX$25000,MATCH($B1194,[1]TDSheet!$B$14:$B$25000,0))</f>
        <v>12400</v>
      </c>
      <c r="S1194" s="1781">
        <f>INDEX([1]TDSheet!$AX$14:$AX$25000,MATCH($B1194,[1]TDSheet!$B$14:$B$25000,0))</f>
        <v>12400</v>
      </c>
      <c r="T1194" s="1781">
        <f>INDEX([1]TDSheet!$AX$14:$AX$25000,MATCH($B1194,[1]TDSheet!$B$14:$B$25000,0))</f>
        <v>12400</v>
      </c>
      <c r="U1194" s="1781">
        <f>INDEX([1]TDSheet!$AX$14:$AX$25000,MATCH($B1194,[1]TDSheet!$B$14:$B$25000,0))</f>
        <v>12400</v>
      </c>
      <c r="V1194" s="1782">
        <f>INDEX([1]TDSheet!$AX$14:$AX$25000,MATCH($B1194,[1]TDSheet!$B$14:$B$25000,0))</f>
        <v>12400</v>
      </c>
      <c r="W1194" s="1492" t="s">
        <v>6446</v>
      </c>
      <c r="X1194" s="865" t="s">
        <v>4512</v>
      </c>
      <c r="Y1194" s="1493" t="s">
        <v>3123</v>
      </c>
      <c r="Z1194" s="1493" t="s">
        <v>3123</v>
      </c>
      <c r="AA1194" s="1493"/>
      <c r="AB1194" s="1493" t="s">
        <v>3123</v>
      </c>
      <c r="AC1194" s="1493"/>
      <c r="AD1194" s="866" t="str">
        <f>INDEX([1]TDSheet!$AV$14:$AV$25000,MATCH($B1194,[1]TDSheet!$B$14:$B$25000,0))</f>
        <v>1480*920</v>
      </c>
      <c r="AE1194" s="805">
        <f>INDEX([1]TDSheet!$AY$14:$AY$25000,MATCH($B1194,[1]TDSheet!$B$14:$B$25000,0))</f>
        <v>13900</v>
      </c>
      <c r="AF1194" s="1051"/>
      <c r="AG1194" s="1058"/>
      <c r="AH1194" s="251"/>
      <c r="AI1194" s="251"/>
    </row>
    <row r="1195" spans="1:35" ht="17.25" customHeight="1">
      <c r="A1195" s="1589">
        <f>ROW(1195:1195)-SUM(AF$1:AF1195)</f>
        <v>1154</v>
      </c>
      <c r="B1195" s="159" t="s">
        <v>4826</v>
      </c>
      <c r="C1195" s="159" t="str">
        <f>IF(D1195&lt;&gt;"",CONCATENATE(D1195,E1195,F1195,G1195,H1195,I1195,J1195,K1195,L1195),"")</f>
        <v>8598AGNBLMVW</v>
      </c>
      <c r="D1195" s="864">
        <v>8598</v>
      </c>
      <c r="E1195" s="1054" t="s">
        <v>4471</v>
      </c>
      <c r="F1195" s="1289"/>
      <c r="G1195" s="1289"/>
      <c r="H1195" s="1289" t="str">
        <f t="shared" si="1251"/>
        <v>M</v>
      </c>
      <c r="I1195" s="1289"/>
      <c r="J1195" s="1289" t="str">
        <f t="shared" si="1253"/>
        <v>V</v>
      </c>
      <c r="K1195" s="1289" t="s">
        <v>4476</v>
      </c>
      <c r="L1195" s="1289"/>
      <c r="M1195" s="1780" t="str">
        <f>INDEX([1]TDSheet!$S$14:$S$25000,MATCH($B1195,[1]TDSheet!$B$14:$B$25000,0))</f>
        <v xml:space="preserve"> Volkswagen "Passat CC" 4D Sed '2008-2012 (квадр) датч.дожд.+молд.(П+Н) #8598AGNBLMVW</v>
      </c>
      <c r="N1195" s="1781">
        <f>INDEX([1]TDSheet!$AX$14:$AX$25000,MATCH($B1195,[1]TDSheet!$B$14:$B$25000,0))</f>
        <v>5350</v>
      </c>
      <c r="O1195" s="1781">
        <f>INDEX([1]TDSheet!$AX$14:$AX$25000,MATCH($B1195,[1]TDSheet!$B$14:$B$25000,0))</f>
        <v>5350</v>
      </c>
      <c r="P1195" s="1781">
        <f>INDEX([1]TDSheet!$AX$14:$AX$25000,MATCH($B1195,[1]TDSheet!$B$14:$B$25000,0))</f>
        <v>5350</v>
      </c>
      <c r="Q1195" s="1781">
        <f>INDEX([1]TDSheet!$AX$14:$AX$25000,MATCH($B1195,[1]TDSheet!$B$14:$B$25000,0))</f>
        <v>5350</v>
      </c>
      <c r="R1195" s="1781">
        <f>INDEX([1]TDSheet!$AX$14:$AX$25000,MATCH($B1195,[1]TDSheet!$B$14:$B$25000,0))</f>
        <v>5350</v>
      </c>
      <c r="S1195" s="1781">
        <f>INDEX([1]TDSheet!$AX$14:$AX$25000,MATCH($B1195,[1]TDSheet!$B$14:$B$25000,0))</f>
        <v>5350</v>
      </c>
      <c r="T1195" s="1781">
        <f>INDEX([1]TDSheet!$AX$14:$AX$25000,MATCH($B1195,[1]TDSheet!$B$14:$B$25000,0))</f>
        <v>5350</v>
      </c>
      <c r="U1195" s="1781">
        <f>INDEX([1]TDSheet!$AX$14:$AX$25000,MATCH($B1195,[1]TDSheet!$B$14:$B$25000,0))</f>
        <v>5350</v>
      </c>
      <c r="V1195" s="1782">
        <f>INDEX([1]TDSheet!$AX$14:$AX$25000,MATCH($B1195,[1]TDSheet!$B$14:$B$25000,0))</f>
        <v>5350</v>
      </c>
      <c r="W1195" s="1492"/>
      <c r="X1195" s="865" t="s">
        <v>5628</v>
      </c>
      <c r="Y1195" s="1493" t="s">
        <v>3123</v>
      </c>
      <c r="Z1195" s="1493" t="s">
        <v>3123</v>
      </c>
      <c r="AA1195" s="1493" t="s">
        <v>3123</v>
      </c>
      <c r="AB1195" s="1493" t="s">
        <v>3123</v>
      </c>
      <c r="AC1195" s="1493"/>
      <c r="AD1195" s="866" t="str">
        <f>INDEX([1]TDSheet!$AV$14:$AV$25000,MATCH($B1195,[1]TDSheet!$B$14:$B$25000,0))</f>
        <v>1450*870</v>
      </c>
      <c r="AE1195" s="805">
        <f>INDEX([1]TDSheet!$AY$14:$AY$25000,MATCH($B1195,[1]TDSheet!$B$14:$B$25000,0))</f>
        <v>5850</v>
      </c>
      <c r="AF1195" s="1051"/>
      <c r="AG1195" s="1058"/>
      <c r="AH1195" s="251"/>
      <c r="AI1195" s="251"/>
    </row>
    <row r="1196" spans="1:35" s="56" customFormat="1" ht="17.25" customHeight="1">
      <c r="A1196" s="1589">
        <f>ROW(1196:1196)-SUM(AF$1:AF1196)</f>
        <v>1155</v>
      </c>
      <c r="B1196" s="159" t="s">
        <v>4828</v>
      </c>
      <c r="C1196" s="159" t="str">
        <f>IF(D1196&lt;&gt;"",CONCATENATE(D1196,E1196,F1196,G1196,H1196,I1196,J1196,K1196,L1196),"")</f>
        <v>8598AGNHMVW</v>
      </c>
      <c r="D1196" s="864">
        <v>8598</v>
      </c>
      <c r="E1196" s="1054" t="s">
        <v>4475</v>
      </c>
      <c r="F1196" s="1289"/>
      <c r="G1196" s="1289" t="s">
        <v>4473</v>
      </c>
      <c r="H1196" s="1289" t="str">
        <f t="shared" si="1251"/>
        <v>M</v>
      </c>
      <c r="I1196" s="1289"/>
      <c r="J1196" s="1289" t="str">
        <f t="shared" si="1253"/>
        <v>V</v>
      </c>
      <c r="K1196" s="1289" t="s">
        <v>4476</v>
      </c>
      <c r="L1196" s="1289"/>
      <c r="M1196" s="1780" t="str">
        <f>INDEX([1]TDSheet!$S$14:$S$25000,MATCH($B1196,[1]TDSheet!$B$14:$B$25000,0))</f>
        <v xml:space="preserve"> Volkswagen "Passat CC" 4D Sed '2008-2012 (квадр) датч.дожд.+ПЭО+молд.(П+Н) #8598AGNHMVW</v>
      </c>
      <c r="N1196" s="1781">
        <f>INDEX([1]TDSheet!$AX$14:$AX$25000,MATCH($B1196,[1]TDSheet!$B$14:$B$25000,0))</f>
        <v>12300</v>
      </c>
      <c r="O1196" s="1781">
        <f>INDEX([1]TDSheet!$AX$14:$AX$25000,MATCH($B1196,[1]TDSheet!$B$14:$B$25000,0))</f>
        <v>12300</v>
      </c>
      <c r="P1196" s="1781">
        <f>INDEX([1]TDSheet!$AX$14:$AX$25000,MATCH($B1196,[1]TDSheet!$B$14:$B$25000,0))</f>
        <v>12300</v>
      </c>
      <c r="Q1196" s="1781">
        <f>INDEX([1]TDSheet!$AX$14:$AX$25000,MATCH($B1196,[1]TDSheet!$B$14:$B$25000,0))</f>
        <v>12300</v>
      </c>
      <c r="R1196" s="1781">
        <f>INDEX([1]TDSheet!$AX$14:$AX$25000,MATCH($B1196,[1]TDSheet!$B$14:$B$25000,0))</f>
        <v>12300</v>
      </c>
      <c r="S1196" s="1781">
        <f>INDEX([1]TDSheet!$AX$14:$AX$25000,MATCH($B1196,[1]TDSheet!$B$14:$B$25000,0))</f>
        <v>12300</v>
      </c>
      <c r="T1196" s="1781">
        <f>INDEX([1]TDSheet!$AX$14:$AX$25000,MATCH($B1196,[1]TDSheet!$B$14:$B$25000,0))</f>
        <v>12300</v>
      </c>
      <c r="U1196" s="1781">
        <f>INDEX([1]TDSheet!$AX$14:$AX$25000,MATCH($B1196,[1]TDSheet!$B$14:$B$25000,0))</f>
        <v>12300</v>
      </c>
      <c r="V1196" s="1782">
        <f>INDEX([1]TDSheet!$AX$14:$AX$25000,MATCH($B1196,[1]TDSheet!$B$14:$B$25000,0))</f>
        <v>12300</v>
      </c>
      <c r="W1196" s="1492"/>
      <c r="X1196" s="865" t="s">
        <v>5628</v>
      </c>
      <c r="Y1196" s="1493" t="s">
        <v>3123</v>
      </c>
      <c r="Z1196" s="1493" t="s">
        <v>3123</v>
      </c>
      <c r="AA1196" s="1493" t="s">
        <v>3123</v>
      </c>
      <c r="AB1196" s="1493" t="s">
        <v>3123</v>
      </c>
      <c r="AC1196" s="1493"/>
      <c r="AD1196" s="866" t="str">
        <f>INDEX([1]TDSheet!$AV$14:$AV$25000,MATCH($B1196,[1]TDSheet!$B$14:$B$25000,0))</f>
        <v>1450*870</v>
      </c>
      <c r="AE1196" s="805">
        <f>INDEX([1]TDSheet!$AY$14:$AY$25000,MATCH($B1196,[1]TDSheet!$B$14:$B$25000,0))</f>
        <v>13800</v>
      </c>
      <c r="AF1196" s="102"/>
      <c r="AG1196" s="1058"/>
    </row>
    <row r="1197" spans="1:35" s="56" customFormat="1" ht="17.25" customHeight="1">
      <c r="A1197" s="1589">
        <f>ROW(1197:1197)-SUM(AF$1:AF1197)</f>
        <v>1156</v>
      </c>
      <c r="B1197" s="159" t="s">
        <v>4827</v>
      </c>
      <c r="C1197" s="159" t="str">
        <f t="shared" si="1244"/>
        <v>8598AGNBLMVW6T</v>
      </c>
      <c r="D1197" s="864">
        <v>8598</v>
      </c>
      <c r="E1197" s="1054" t="s">
        <v>4471</v>
      </c>
      <c r="F1197" s="1289"/>
      <c r="G1197" s="1289"/>
      <c r="H1197" s="1289" t="str">
        <f t="shared" si="1251"/>
        <v>M</v>
      </c>
      <c r="I1197" s="1289"/>
      <c r="J1197" s="1289" t="str">
        <f t="shared" si="1253"/>
        <v>V</v>
      </c>
      <c r="K1197" s="1289" t="s">
        <v>4476</v>
      </c>
      <c r="L1197" s="1289" t="s">
        <v>7494</v>
      </c>
      <c r="M1197" s="1780" t="str">
        <f>INDEX([1]TDSheet!$S$14:$S$25000,MATCH($B1197,[1]TDSheet!$B$14:$B$25000,0))</f>
        <v xml:space="preserve"> Volkswagen "Passat CC" рестайлинг 4D Sed '2012-2017 (круг) датч.дожд+молд.(П+Н) #8598AGNBLMVW6T</v>
      </c>
      <c r="N1197" s="1781">
        <f>INDEX([1]TDSheet!$AX$14:$AX$25000,MATCH($B1197,[1]TDSheet!$B$14:$B$25000,0))</f>
        <v>5350</v>
      </c>
      <c r="O1197" s="1781">
        <f>INDEX([1]TDSheet!$AX$14:$AX$25000,MATCH($B1197,[1]TDSheet!$B$14:$B$25000,0))</f>
        <v>5350</v>
      </c>
      <c r="P1197" s="1781">
        <f>INDEX([1]TDSheet!$AX$14:$AX$25000,MATCH($B1197,[1]TDSheet!$B$14:$B$25000,0))</f>
        <v>5350</v>
      </c>
      <c r="Q1197" s="1781">
        <f>INDEX([1]TDSheet!$AX$14:$AX$25000,MATCH($B1197,[1]TDSheet!$B$14:$B$25000,0))</f>
        <v>5350</v>
      </c>
      <c r="R1197" s="1781">
        <f>INDEX([1]TDSheet!$AX$14:$AX$25000,MATCH($B1197,[1]TDSheet!$B$14:$B$25000,0))</f>
        <v>5350</v>
      </c>
      <c r="S1197" s="1781">
        <f>INDEX([1]TDSheet!$AX$14:$AX$25000,MATCH($B1197,[1]TDSheet!$B$14:$B$25000,0))</f>
        <v>5350</v>
      </c>
      <c r="T1197" s="1781">
        <f>INDEX([1]TDSheet!$AX$14:$AX$25000,MATCH($B1197,[1]TDSheet!$B$14:$B$25000,0))</f>
        <v>5350</v>
      </c>
      <c r="U1197" s="1781">
        <f>INDEX([1]TDSheet!$AX$14:$AX$25000,MATCH($B1197,[1]TDSheet!$B$14:$B$25000,0))</f>
        <v>5350</v>
      </c>
      <c r="V1197" s="1782">
        <f>INDEX([1]TDSheet!$AX$14:$AX$25000,MATCH($B1197,[1]TDSheet!$B$14:$B$25000,0))</f>
        <v>5350</v>
      </c>
      <c r="W1197" s="1492"/>
      <c r="X1197" s="865" t="s">
        <v>6194</v>
      </c>
      <c r="Y1197" s="1493" t="s">
        <v>3123</v>
      </c>
      <c r="Z1197" s="1493" t="s">
        <v>3123</v>
      </c>
      <c r="AA1197" s="1493" t="s">
        <v>3123</v>
      </c>
      <c r="AB1197" s="1493" t="s">
        <v>3123</v>
      </c>
      <c r="AC1197" s="1493"/>
      <c r="AD1197" s="866" t="str">
        <f>INDEX([1]TDSheet!$AV$14:$AV$25000,MATCH($B1197,[1]TDSheet!$B$14:$B$25000,0))</f>
        <v>1450*870</v>
      </c>
      <c r="AE1197" s="805">
        <f>INDEX([1]TDSheet!$AY$14:$AY$25000,MATCH($B1197,[1]TDSheet!$B$14:$B$25000,0))</f>
        <v>5850</v>
      </c>
      <c r="AF1197" s="102"/>
      <c r="AG1197" s="1058"/>
    </row>
    <row r="1198" spans="1:35" s="56" customFormat="1" ht="17.25" customHeight="1">
      <c r="A1198" s="1589">
        <f>ROW(1198:1198)-SUM(AF$1:AF1198)</f>
        <v>1157</v>
      </c>
      <c r="B1198" s="159" t="s">
        <v>4829</v>
      </c>
      <c r="C1198" s="159" t="str">
        <f t="shared" ref="C1198:C1205" si="1254">IF(D1198&lt;&gt;"",CONCATENATE(D1198,E1198,F1198,G1198,H1198,I1198,J1198,K1198,L1198),"")</f>
        <v>8598AGNHMVW6T</v>
      </c>
      <c r="D1198" s="864">
        <v>8598</v>
      </c>
      <c r="E1198" s="1054" t="s">
        <v>4475</v>
      </c>
      <c r="F1198" s="1289"/>
      <c r="G1198" s="1289" t="s">
        <v>4473</v>
      </c>
      <c r="H1198" s="1289" t="str">
        <f t="shared" si="1251"/>
        <v>M</v>
      </c>
      <c r="I1198" s="1289"/>
      <c r="J1198" s="1289" t="str">
        <f t="shared" si="1253"/>
        <v>V</v>
      </c>
      <c r="K1198" s="1289" t="s">
        <v>4476</v>
      </c>
      <c r="L1198" s="1289" t="s">
        <v>7494</v>
      </c>
      <c r="M1198" s="1780" t="str">
        <f>INDEX([1]TDSheet!$S$14:$S$25000,MATCH($B1198,[1]TDSheet!$B$14:$B$25000,0))</f>
        <v xml:space="preserve"> Volkswagen "Passat CC" рестайлинг 4D Sed '2012-2017 (круг) датч.дожд.+ПЭО+молд.(П+Н) #8598AGNHMVW6T</v>
      </c>
      <c r="N1198" s="1781">
        <f>INDEX([1]TDSheet!$AX$14:$AX$25000,MATCH($B1198,[1]TDSheet!$B$14:$B$25000,0))</f>
        <v>12300</v>
      </c>
      <c r="O1198" s="1781">
        <f>INDEX([1]TDSheet!$AX$14:$AX$25000,MATCH($B1198,[1]TDSheet!$B$14:$B$25000,0))</f>
        <v>12300</v>
      </c>
      <c r="P1198" s="1781">
        <f>INDEX([1]TDSheet!$AX$14:$AX$25000,MATCH($B1198,[1]TDSheet!$B$14:$B$25000,0))</f>
        <v>12300</v>
      </c>
      <c r="Q1198" s="1781">
        <f>INDEX([1]TDSheet!$AX$14:$AX$25000,MATCH($B1198,[1]TDSheet!$B$14:$B$25000,0))</f>
        <v>12300</v>
      </c>
      <c r="R1198" s="1781">
        <f>INDEX([1]TDSheet!$AX$14:$AX$25000,MATCH($B1198,[1]TDSheet!$B$14:$B$25000,0))</f>
        <v>12300</v>
      </c>
      <c r="S1198" s="1781">
        <f>INDEX([1]TDSheet!$AX$14:$AX$25000,MATCH($B1198,[1]TDSheet!$B$14:$B$25000,0))</f>
        <v>12300</v>
      </c>
      <c r="T1198" s="1781">
        <f>INDEX([1]TDSheet!$AX$14:$AX$25000,MATCH($B1198,[1]TDSheet!$B$14:$B$25000,0))</f>
        <v>12300</v>
      </c>
      <c r="U1198" s="1781">
        <f>INDEX([1]TDSheet!$AX$14:$AX$25000,MATCH($B1198,[1]TDSheet!$B$14:$B$25000,0))</f>
        <v>12300</v>
      </c>
      <c r="V1198" s="1782">
        <f>INDEX([1]TDSheet!$AX$14:$AX$25000,MATCH($B1198,[1]TDSheet!$B$14:$B$25000,0))</f>
        <v>12300</v>
      </c>
      <c r="W1198" s="1492"/>
      <c r="X1198" s="865" t="s">
        <v>6194</v>
      </c>
      <c r="Y1198" s="1493" t="s">
        <v>3123</v>
      </c>
      <c r="Z1198" s="1493" t="s">
        <v>3123</v>
      </c>
      <c r="AA1198" s="1493" t="s">
        <v>3123</v>
      </c>
      <c r="AB1198" s="1493" t="s">
        <v>3123</v>
      </c>
      <c r="AC1198" s="1493"/>
      <c r="AD1198" s="866" t="str">
        <f>INDEX([1]TDSheet!$AV$14:$AV$25000,MATCH($B1198,[1]TDSheet!$B$14:$B$25000,0))</f>
        <v>1450*870</v>
      </c>
      <c r="AE1198" s="805">
        <f>INDEX([1]TDSheet!$AY$14:$AY$25000,MATCH($B1198,[1]TDSheet!$B$14:$B$25000,0))</f>
        <v>13800</v>
      </c>
      <c r="AF1198" s="102"/>
      <c r="AG1198" s="1058"/>
    </row>
    <row r="1199" spans="1:35" s="56" customFormat="1" ht="34.5" customHeight="1">
      <c r="A1199" s="1589">
        <f>ROW(1199:1199)-SUM(AF$1:AF1199)</f>
        <v>1158</v>
      </c>
      <c r="B1199" s="159" t="s">
        <v>8143</v>
      </c>
      <c r="C1199" s="159" t="str">
        <f>IF(D1199&lt;&gt;"",CONCATENATE(D1199,E1199,F1199,G1199,H1199,I1199,J1199,K1199,L1199),"")</f>
        <v>8549AGNBL1J</v>
      </c>
      <c r="D1199" s="855">
        <v>8549</v>
      </c>
      <c r="E1199" s="1054" t="s">
        <v>4471</v>
      </c>
      <c r="F1199" s="1289"/>
      <c r="G1199" s="1289"/>
      <c r="H1199" s="1289" t="str">
        <f t="shared" si="1251"/>
        <v/>
      </c>
      <c r="I1199" s="1289"/>
      <c r="J1199" s="1289" t="str">
        <f t="shared" si="1253"/>
        <v/>
      </c>
      <c r="K1199" s="1289"/>
      <c r="L1199" s="1289" t="s">
        <v>8144</v>
      </c>
      <c r="M1199" s="1780" t="str">
        <f>INDEX([1]TDSheet!$S$14:$S$25000,MATCH($B1199,[1]TDSheet!$B$14:$B$25000,0))</f>
        <v xml:space="preserve"> Volkswagen "Polo" III Classic 4D Sed | "Caddy" II (95-04) 4D Van // Seat "Cordoba" I (93-03) 2D Cpe / 4D Sed / 5D Wagon | "Ibiza" II (93-99) 3/5D Hbk | "Inca" (95-03) 4D Van '1994-2002 держ.зерк. #8549AGNBL1J</v>
      </c>
      <c r="N1199" s="1781">
        <f>INDEX([1]TDSheet!$AX$14:$AX$25000,MATCH($B1199,[1]TDSheet!$B$14:$B$25000,0))</f>
        <v>3450</v>
      </c>
      <c r="O1199" s="1781">
        <f>INDEX([1]TDSheet!$AX$14:$AX$25000,MATCH($B1199,[1]TDSheet!$B$14:$B$25000,0))</f>
        <v>3450</v>
      </c>
      <c r="P1199" s="1781">
        <f>INDEX([1]TDSheet!$AX$14:$AX$25000,MATCH($B1199,[1]TDSheet!$B$14:$B$25000,0))</f>
        <v>3450</v>
      </c>
      <c r="Q1199" s="1781">
        <f>INDEX([1]TDSheet!$AX$14:$AX$25000,MATCH($B1199,[1]TDSheet!$B$14:$B$25000,0))</f>
        <v>3450</v>
      </c>
      <c r="R1199" s="1781">
        <f>INDEX([1]TDSheet!$AX$14:$AX$25000,MATCH($B1199,[1]TDSheet!$B$14:$B$25000,0))</f>
        <v>3450</v>
      </c>
      <c r="S1199" s="1781">
        <f>INDEX([1]TDSheet!$AX$14:$AX$25000,MATCH($B1199,[1]TDSheet!$B$14:$B$25000,0))</f>
        <v>3450</v>
      </c>
      <c r="T1199" s="1781">
        <f>INDEX([1]TDSheet!$AX$14:$AX$25000,MATCH($B1199,[1]TDSheet!$B$14:$B$25000,0))</f>
        <v>3450</v>
      </c>
      <c r="U1199" s="1781">
        <f>INDEX([1]TDSheet!$AX$14:$AX$25000,MATCH($B1199,[1]TDSheet!$B$14:$B$25000,0))</f>
        <v>3450</v>
      </c>
      <c r="V1199" s="1782">
        <f>INDEX([1]TDSheet!$AX$14:$AX$25000,MATCH($B1199,[1]TDSheet!$B$14:$B$25000,0))</f>
        <v>3450</v>
      </c>
      <c r="W1199" s="1492"/>
      <c r="X1199" s="861" t="s">
        <v>6366</v>
      </c>
      <c r="Y1199" s="1493" t="s">
        <v>3123</v>
      </c>
      <c r="Z1199" s="1493"/>
      <c r="AA1199" s="1493" t="s">
        <v>3123</v>
      </c>
      <c r="AB1199" s="1493"/>
      <c r="AC1199" s="1493" t="s">
        <v>3123</v>
      </c>
      <c r="AD1199" s="860" t="str">
        <f>INDEX([1]TDSheet!$AV$14:$AV$25000,MATCH($B1199,[1]TDSheet!$B$14:$B$25000,0))</f>
        <v>1330*750</v>
      </c>
      <c r="AE1199" s="805">
        <f>INDEX([1]TDSheet!$AY$14:$AY$25000,MATCH($B1199,[1]TDSheet!$B$14:$B$25000,0))</f>
        <v>3950</v>
      </c>
      <c r="AF1199" s="102"/>
      <c r="AG1199" s="1058"/>
    </row>
    <row r="1200" spans="1:35" ht="17.25" customHeight="1">
      <c r="A1200" s="1589">
        <f>ROW(1200:1200)-SUM(AF$1:AF1200)</f>
        <v>1159</v>
      </c>
      <c r="B1200" s="159" t="s">
        <v>8145</v>
      </c>
      <c r="C1200" s="159" t="str">
        <f t="shared" si="1254"/>
        <v>8548AGNBLV2P</v>
      </c>
      <c r="D1200" s="855" t="s">
        <v>4238</v>
      </c>
      <c r="E1200" s="1054" t="s">
        <v>4471</v>
      </c>
      <c r="F1200" s="1289"/>
      <c r="G1200" s="1289"/>
      <c r="H1200" s="1289" t="str">
        <f t="shared" ref="H1200:H1228" si="1255">IF(AB1200="+","M","")</f>
        <v/>
      </c>
      <c r="I1200" s="1289"/>
      <c r="J1200" s="1289" t="str">
        <f t="shared" si="1252"/>
        <v>V</v>
      </c>
      <c r="K1200" s="1289"/>
      <c r="L1200" s="1289" t="s">
        <v>7683</v>
      </c>
      <c r="M1200" s="1780" t="str">
        <f>INDEX([1]TDSheet!$S$14:$S$25000,MATCH($B1200,[1]TDSheet!$B$14:$B$25000,0))</f>
        <v xml:space="preserve"> Volkswagen "Sharan" I // Ford "Galaxy" I (95-06) // Seat "Akhambra" I 5D Van (96-10) '1995-2010 держ.зерк. #8548AGNBLV2P</v>
      </c>
      <c r="N1200" s="1781">
        <f>INDEX([1]TDSheet!$AX$14:$AX$25000,MATCH($B1200,[1]TDSheet!$B$14:$B$25000,0))</f>
        <v>3850</v>
      </c>
      <c r="O1200" s="1781">
        <f>INDEX([1]TDSheet!$AX$14:$AX$25000,MATCH($B1200,[1]TDSheet!$B$14:$B$25000,0))</f>
        <v>3850</v>
      </c>
      <c r="P1200" s="1781">
        <f>INDEX([1]TDSheet!$AX$14:$AX$25000,MATCH($B1200,[1]TDSheet!$B$14:$B$25000,0))</f>
        <v>3850</v>
      </c>
      <c r="Q1200" s="1781">
        <f>INDEX([1]TDSheet!$AX$14:$AX$25000,MATCH($B1200,[1]TDSheet!$B$14:$B$25000,0))</f>
        <v>3850</v>
      </c>
      <c r="R1200" s="1781">
        <f>INDEX([1]TDSheet!$AX$14:$AX$25000,MATCH($B1200,[1]TDSheet!$B$14:$B$25000,0))</f>
        <v>3850</v>
      </c>
      <c r="S1200" s="1781">
        <f>INDEX([1]TDSheet!$AX$14:$AX$25000,MATCH($B1200,[1]TDSheet!$B$14:$B$25000,0))</f>
        <v>3850</v>
      </c>
      <c r="T1200" s="1781">
        <f>INDEX([1]TDSheet!$AX$14:$AX$25000,MATCH($B1200,[1]TDSheet!$B$14:$B$25000,0))</f>
        <v>3850</v>
      </c>
      <c r="U1200" s="1781">
        <f>INDEX([1]TDSheet!$AX$14:$AX$25000,MATCH($B1200,[1]TDSheet!$B$14:$B$25000,0))</f>
        <v>3850</v>
      </c>
      <c r="V1200" s="1782">
        <f>INDEX([1]TDSheet!$AX$14:$AX$25000,MATCH($B1200,[1]TDSheet!$B$14:$B$25000,0))</f>
        <v>3850</v>
      </c>
      <c r="W1200" s="1492"/>
      <c r="X1200" s="861" t="s">
        <v>3135</v>
      </c>
      <c r="Y1200" s="1493" t="s">
        <v>3123</v>
      </c>
      <c r="Z1200" s="1493" t="s">
        <v>3123</v>
      </c>
      <c r="AA1200" s="1493" t="s">
        <v>3123</v>
      </c>
      <c r="AB1200" s="1493"/>
      <c r="AC1200" s="1493" t="s">
        <v>3123</v>
      </c>
      <c r="AD1200" s="860" t="str">
        <f>INDEX([1]TDSheet!$AV$14:$AV$25000,MATCH($B1200,[1]TDSheet!$B$14:$B$25000,0))</f>
        <v>1450*1080</v>
      </c>
      <c r="AE1200" s="805">
        <f>INDEX([1]TDSheet!$AY$14:$AY$25000,MATCH($B1200,[1]TDSheet!$B$14:$B$25000,0))</f>
        <v>4350</v>
      </c>
      <c r="AF1200" s="1051"/>
      <c r="AG1200" s="1058"/>
      <c r="AH1200" s="251"/>
      <c r="AI1200" s="251"/>
    </row>
    <row r="1201" spans="1:35" ht="17.25" customHeight="1">
      <c r="A1201" s="1589">
        <f>ROW(1201:1201)-SUM(AF$1:AF1201)</f>
        <v>1160</v>
      </c>
      <c r="B1201" s="159" t="s">
        <v>8160</v>
      </c>
      <c r="C1201" s="159" t="str">
        <f t="shared" si="1254"/>
        <v>8548AGNHV2P</v>
      </c>
      <c r="D1201" s="855" t="s">
        <v>4238</v>
      </c>
      <c r="E1201" s="1054" t="s">
        <v>4475</v>
      </c>
      <c r="F1201" s="1289"/>
      <c r="G1201" s="1289" t="s">
        <v>4473</v>
      </c>
      <c r="H1201" s="1289" t="str">
        <f t="shared" si="1255"/>
        <v/>
      </c>
      <c r="I1201" s="1289"/>
      <c r="J1201" s="1289" t="str">
        <f t="shared" si="1252"/>
        <v>V</v>
      </c>
      <c r="K1201" s="1289"/>
      <c r="L1201" s="1289" t="s">
        <v>7683</v>
      </c>
      <c r="M1201" s="1780" t="str">
        <f>INDEX([1]TDSheet!$S$14:$S$25000,MATCH($B1201,[1]TDSheet!$B$14:$B$25000,0))</f>
        <v xml:space="preserve"> Volkswagen "Sharan" I // Ford "Galaxy" I (95-06) // Seat "Akhambra" I (96-10) 5D Van '1995-2010 держ.зерк.+ПЭО #8548AGNHV2P</v>
      </c>
      <c r="N1201" s="1781">
        <f>INDEX([1]TDSheet!$AX$14:$AX$25000,MATCH($B1201,[1]TDSheet!$B$14:$B$25000,0))</f>
        <v>8350</v>
      </c>
      <c r="O1201" s="1781">
        <f>INDEX([1]TDSheet!$AX$14:$AX$25000,MATCH($B1201,[1]TDSheet!$B$14:$B$25000,0))</f>
        <v>8350</v>
      </c>
      <c r="P1201" s="1781">
        <f>INDEX([1]TDSheet!$AX$14:$AX$25000,MATCH($B1201,[1]TDSheet!$B$14:$B$25000,0))</f>
        <v>8350</v>
      </c>
      <c r="Q1201" s="1781">
        <f>INDEX([1]TDSheet!$AX$14:$AX$25000,MATCH($B1201,[1]TDSheet!$B$14:$B$25000,0))</f>
        <v>8350</v>
      </c>
      <c r="R1201" s="1781">
        <f>INDEX([1]TDSheet!$AX$14:$AX$25000,MATCH($B1201,[1]TDSheet!$B$14:$B$25000,0))</f>
        <v>8350</v>
      </c>
      <c r="S1201" s="1781">
        <f>INDEX([1]TDSheet!$AX$14:$AX$25000,MATCH($B1201,[1]TDSheet!$B$14:$B$25000,0))</f>
        <v>8350</v>
      </c>
      <c r="T1201" s="1781">
        <f>INDEX([1]TDSheet!$AX$14:$AX$25000,MATCH($B1201,[1]TDSheet!$B$14:$B$25000,0))</f>
        <v>8350</v>
      </c>
      <c r="U1201" s="1781">
        <f>INDEX([1]TDSheet!$AX$14:$AX$25000,MATCH($B1201,[1]TDSheet!$B$14:$B$25000,0))</f>
        <v>8350</v>
      </c>
      <c r="V1201" s="1782">
        <f>INDEX([1]TDSheet!$AX$14:$AX$25000,MATCH($B1201,[1]TDSheet!$B$14:$B$25000,0))</f>
        <v>8350</v>
      </c>
      <c r="W1201" s="1492"/>
      <c r="X1201" s="861" t="s">
        <v>3135</v>
      </c>
      <c r="Y1201" s="1493" t="s">
        <v>3123</v>
      </c>
      <c r="Z1201" s="1493" t="s">
        <v>3123</v>
      </c>
      <c r="AA1201" s="1493" t="s">
        <v>3123</v>
      </c>
      <c r="AB1201" s="1493"/>
      <c r="AC1201" s="1493" t="s">
        <v>3123</v>
      </c>
      <c r="AD1201" s="860" t="str">
        <f>INDEX([1]TDSheet!$AV$14:$AV$25000,MATCH($B1201,[1]TDSheet!$B$14:$B$25000,0))</f>
        <v>1450*1080</v>
      </c>
      <c r="AE1201" s="805">
        <f>INDEX([1]TDSheet!$AY$14:$AY$25000,MATCH($B1201,[1]TDSheet!$B$14:$B$25000,0))</f>
        <v>9850</v>
      </c>
      <c r="AF1201" s="1051"/>
      <c r="AG1201" s="1058"/>
      <c r="AH1201" s="251"/>
      <c r="AI1201" s="251"/>
    </row>
    <row r="1202" spans="1:35" ht="17.25" customHeight="1">
      <c r="A1202" s="1589">
        <f>ROW(1202:1202)-SUM(AF$1:AF1202)</f>
        <v>1161</v>
      </c>
      <c r="B1202" s="159" t="s">
        <v>8146</v>
      </c>
      <c r="C1202" s="159" t="str">
        <f t="shared" si="1254"/>
        <v>8605AGNBLMVWZ1B</v>
      </c>
      <c r="D1202" s="855" t="s">
        <v>4463</v>
      </c>
      <c r="E1202" s="1054" t="s">
        <v>4471</v>
      </c>
      <c r="F1202" s="1289"/>
      <c r="G1202" s="1289"/>
      <c r="H1202" s="1289" t="str">
        <f t="shared" si="1255"/>
        <v>M</v>
      </c>
      <c r="I1202" s="1289"/>
      <c r="J1202" s="1289" t="str">
        <f t="shared" si="1252"/>
        <v>V</v>
      </c>
      <c r="K1202" s="1289" t="s">
        <v>7675</v>
      </c>
      <c r="L1202" s="1289" t="s">
        <v>4556</v>
      </c>
      <c r="M1202" s="1780" t="str">
        <f>INDEX([1]TDSheet!$S$14:$S$25000,MATCH($B1202,[1]TDSheet!$B$14:$B$25000,0))</f>
        <v xml:space="preserve"> Volkswagen "Sharan" II 5D Van // Seat "Alhambra" II 5D Van '2010- датч.дожд.+молд.(В+Н) #8605AGNBLMVWZ1B</v>
      </c>
      <c r="N1202" s="1781">
        <f>INDEX([1]TDSheet!$AX$14:$AX$25000,MATCH($B1202,[1]TDSheet!$B$14:$B$25000,0))</f>
        <v>5350</v>
      </c>
      <c r="O1202" s="1781">
        <f>INDEX([1]TDSheet!$AX$14:$AX$25000,MATCH($B1202,[1]TDSheet!$B$14:$B$25000,0))</f>
        <v>5350</v>
      </c>
      <c r="P1202" s="1781">
        <f>INDEX([1]TDSheet!$AX$14:$AX$25000,MATCH($B1202,[1]TDSheet!$B$14:$B$25000,0))</f>
        <v>5350</v>
      </c>
      <c r="Q1202" s="1781">
        <f>INDEX([1]TDSheet!$AX$14:$AX$25000,MATCH($B1202,[1]TDSheet!$B$14:$B$25000,0))</f>
        <v>5350</v>
      </c>
      <c r="R1202" s="1781">
        <f>INDEX([1]TDSheet!$AX$14:$AX$25000,MATCH($B1202,[1]TDSheet!$B$14:$B$25000,0))</f>
        <v>5350</v>
      </c>
      <c r="S1202" s="1781">
        <f>INDEX([1]TDSheet!$AX$14:$AX$25000,MATCH($B1202,[1]TDSheet!$B$14:$B$25000,0))</f>
        <v>5350</v>
      </c>
      <c r="T1202" s="1781">
        <f>INDEX([1]TDSheet!$AX$14:$AX$25000,MATCH($B1202,[1]TDSheet!$B$14:$B$25000,0))</f>
        <v>5350</v>
      </c>
      <c r="U1202" s="1781">
        <f>INDEX([1]TDSheet!$AX$14:$AX$25000,MATCH($B1202,[1]TDSheet!$B$14:$B$25000,0))</f>
        <v>5350</v>
      </c>
      <c r="V1202" s="1782">
        <f>INDEX([1]TDSheet!$AX$14:$AX$25000,MATCH($B1202,[1]TDSheet!$B$14:$B$25000,0))</f>
        <v>5350</v>
      </c>
      <c r="W1202" s="1492"/>
      <c r="X1202" s="861" t="s">
        <v>3721</v>
      </c>
      <c r="Y1202" s="1493" t="s">
        <v>3123</v>
      </c>
      <c r="Z1202" s="1493" t="s">
        <v>3123</v>
      </c>
      <c r="AA1202" s="1493" t="s">
        <v>3123</v>
      </c>
      <c r="AB1202" s="1493" t="s">
        <v>3123</v>
      </c>
      <c r="AC1202" s="1493"/>
      <c r="AD1202" s="860" t="str">
        <f>INDEX([1]TDSheet!$AV$14:$AV$25000,MATCH($B1202,[1]TDSheet!$B$14:$B$25000,0))</f>
        <v>1500*1010</v>
      </c>
      <c r="AE1202" s="805">
        <f>INDEX([1]TDSheet!$AY$14:$AY$25000,MATCH($B1202,[1]TDSheet!$B$14:$B$25000,0))</f>
        <v>5850</v>
      </c>
      <c r="AF1202" s="1051"/>
      <c r="AG1202" s="1058"/>
      <c r="AH1202" s="251"/>
      <c r="AI1202" s="251"/>
    </row>
    <row r="1203" spans="1:35" ht="17.25" customHeight="1">
      <c r="A1203" s="1589">
        <f>ROW(1203:1203)-SUM(AF$1:AF1203)</f>
        <v>1162</v>
      </c>
      <c r="B1203" s="159" t="s">
        <v>8161</v>
      </c>
      <c r="C1203" s="159" t="str">
        <f t="shared" si="1254"/>
        <v>8605AGNHMVWZ1B</v>
      </c>
      <c r="D1203" s="855" t="s">
        <v>4463</v>
      </c>
      <c r="E1203" s="1054" t="s">
        <v>4475</v>
      </c>
      <c r="F1203" s="1289"/>
      <c r="G1203" s="1289" t="s">
        <v>4473</v>
      </c>
      <c r="H1203" s="1289" t="str">
        <f t="shared" si="1255"/>
        <v>M</v>
      </c>
      <c r="I1203" s="1289"/>
      <c r="J1203" s="1289" t="str">
        <f t="shared" si="1252"/>
        <v>V</v>
      </c>
      <c r="K1203" s="1289" t="s">
        <v>7675</v>
      </c>
      <c r="L1203" s="1289" t="s">
        <v>4556</v>
      </c>
      <c r="M1203" s="1780" t="str">
        <f>INDEX([1]TDSheet!$S$14:$S$25000,MATCH($B1203,[1]TDSheet!$B$14:$B$25000,0))</f>
        <v xml:space="preserve"> Volkswagen "Sharan" II 5D Van // Seat "Alhambra" II 5D Van '2010- датч.дожд.+ПЭО+молд.(В+Н) #8605AGNHMVWZ1B</v>
      </c>
      <c r="N1203" s="1781">
        <f>INDEX([1]TDSheet!$AX$14:$AX$25000,MATCH($B1203,[1]TDSheet!$B$14:$B$25000,0))</f>
        <v>10850</v>
      </c>
      <c r="O1203" s="1781">
        <f>INDEX([1]TDSheet!$AX$14:$AX$25000,MATCH($B1203,[1]TDSheet!$B$14:$B$25000,0))</f>
        <v>10850</v>
      </c>
      <c r="P1203" s="1781">
        <f>INDEX([1]TDSheet!$AX$14:$AX$25000,MATCH($B1203,[1]TDSheet!$B$14:$B$25000,0))</f>
        <v>10850</v>
      </c>
      <c r="Q1203" s="1781">
        <f>INDEX([1]TDSheet!$AX$14:$AX$25000,MATCH($B1203,[1]TDSheet!$B$14:$B$25000,0))</f>
        <v>10850</v>
      </c>
      <c r="R1203" s="1781">
        <f>INDEX([1]TDSheet!$AX$14:$AX$25000,MATCH($B1203,[1]TDSheet!$B$14:$B$25000,0))</f>
        <v>10850</v>
      </c>
      <c r="S1203" s="1781">
        <f>INDEX([1]TDSheet!$AX$14:$AX$25000,MATCH($B1203,[1]TDSheet!$B$14:$B$25000,0))</f>
        <v>10850</v>
      </c>
      <c r="T1203" s="1781">
        <f>INDEX([1]TDSheet!$AX$14:$AX$25000,MATCH($B1203,[1]TDSheet!$B$14:$B$25000,0))</f>
        <v>10850</v>
      </c>
      <c r="U1203" s="1781">
        <f>INDEX([1]TDSheet!$AX$14:$AX$25000,MATCH($B1203,[1]TDSheet!$B$14:$B$25000,0))</f>
        <v>10850</v>
      </c>
      <c r="V1203" s="1782">
        <f>INDEX([1]TDSheet!$AX$14:$AX$25000,MATCH($B1203,[1]TDSheet!$B$14:$B$25000,0))</f>
        <v>10850</v>
      </c>
      <c r="W1203" s="1492"/>
      <c r="X1203" s="861" t="s">
        <v>3721</v>
      </c>
      <c r="Y1203" s="1493" t="s">
        <v>3123</v>
      </c>
      <c r="Z1203" s="1493" t="s">
        <v>3123</v>
      </c>
      <c r="AA1203" s="1493" t="s">
        <v>3123</v>
      </c>
      <c r="AB1203" s="1493" t="s">
        <v>3123</v>
      </c>
      <c r="AC1203" s="1493"/>
      <c r="AD1203" s="860" t="str">
        <f>INDEX([1]TDSheet!$AV$14:$AV$25000,MATCH($B1203,[1]TDSheet!$B$14:$B$25000,0))</f>
        <v>1500*1010</v>
      </c>
      <c r="AE1203" s="805">
        <f>INDEX([1]TDSheet!$AY$14:$AY$25000,MATCH($B1203,[1]TDSheet!$B$14:$B$25000,0))</f>
        <v>12350</v>
      </c>
      <c r="AF1203" s="1051"/>
      <c r="AG1203" s="1058"/>
      <c r="AH1203" s="251"/>
      <c r="AI1203" s="251"/>
    </row>
    <row r="1204" spans="1:35" ht="17.25" customHeight="1">
      <c r="A1204" s="1589">
        <f>ROW(1204:1204)-SUM(AF$1:AF1204)</f>
        <v>1163</v>
      </c>
      <c r="B1204" s="159" t="s">
        <v>72</v>
      </c>
      <c r="C1204" s="159" t="str">
        <f t="shared" si="1254"/>
        <v>8595AGNBLVZ</v>
      </c>
      <c r="D1204" s="870" t="s">
        <v>3891</v>
      </c>
      <c r="E1204" s="1494" t="s">
        <v>4471</v>
      </c>
      <c r="F1204" s="1495"/>
      <c r="G1204" s="1495"/>
      <c r="H1204" s="1289" t="str">
        <f t="shared" si="1255"/>
        <v/>
      </c>
      <c r="I1204" s="1495"/>
      <c r="J1204" s="1495" t="str">
        <f t="shared" ref="J1204:J1239" si="1256">IF(Z1204="+","V","")</f>
        <v>V</v>
      </c>
      <c r="K1204" s="1495" t="s">
        <v>3819</v>
      </c>
      <c r="L1204" s="1495"/>
      <c r="M1204" s="1780" t="str">
        <f>INDEX([1]TDSheet!$S$14:$S$25000,MATCH($B1204,[1]TDSheet!$B$14:$B$25000,0))</f>
        <v xml:space="preserve"> Volkswagen "Tiguan" I 5D Suv '2007-2016 держ.зерк.+молд.(В+Н) #8595AGNBLVZ</v>
      </c>
      <c r="N1204" s="1781">
        <f>INDEX([1]TDSheet!$AX$14:$AX$25000,MATCH($B1204,[1]TDSheet!$B$14:$B$25000,0))</f>
        <v>5150</v>
      </c>
      <c r="O1204" s="1781">
        <f>INDEX([1]TDSheet!$AX$14:$AX$25000,MATCH($B1204,[1]TDSheet!$B$14:$B$25000,0))</f>
        <v>5150</v>
      </c>
      <c r="P1204" s="1781">
        <f>INDEX([1]TDSheet!$AX$14:$AX$25000,MATCH($B1204,[1]TDSheet!$B$14:$B$25000,0))</f>
        <v>5150</v>
      </c>
      <c r="Q1204" s="1781">
        <f>INDEX([1]TDSheet!$AX$14:$AX$25000,MATCH($B1204,[1]TDSheet!$B$14:$B$25000,0))</f>
        <v>5150</v>
      </c>
      <c r="R1204" s="1781">
        <f>INDEX([1]TDSheet!$AX$14:$AX$25000,MATCH($B1204,[1]TDSheet!$B$14:$B$25000,0))</f>
        <v>5150</v>
      </c>
      <c r="S1204" s="1781">
        <f>INDEX([1]TDSheet!$AX$14:$AX$25000,MATCH($B1204,[1]TDSheet!$B$14:$B$25000,0))</f>
        <v>5150</v>
      </c>
      <c r="T1204" s="1781">
        <f>INDEX([1]TDSheet!$AX$14:$AX$25000,MATCH($B1204,[1]TDSheet!$B$14:$B$25000,0))</f>
        <v>5150</v>
      </c>
      <c r="U1204" s="1781">
        <f>INDEX([1]TDSheet!$AX$14:$AX$25000,MATCH($B1204,[1]TDSheet!$B$14:$B$25000,0))</f>
        <v>5150</v>
      </c>
      <c r="V1204" s="1782">
        <f>INDEX([1]TDSheet!$AX$14:$AX$25000,MATCH($B1204,[1]TDSheet!$B$14:$B$25000,0))</f>
        <v>5150</v>
      </c>
      <c r="W1204" s="1492"/>
      <c r="X1204" s="865" t="s">
        <v>5697</v>
      </c>
      <c r="Y1204" s="1493" t="s">
        <v>3123</v>
      </c>
      <c r="Z1204" s="1493" t="s">
        <v>3123</v>
      </c>
      <c r="AA1204" s="1493" t="s">
        <v>3123</v>
      </c>
      <c r="AB1204" s="1493"/>
      <c r="AC1204" s="1493" t="s">
        <v>3123</v>
      </c>
      <c r="AD1204" s="866" t="str">
        <f>INDEX([1]TDSheet!$AV$14:$AV$25000,MATCH($B1204,[1]TDSheet!$B$14:$B$25000,0))</f>
        <v>1490*830</v>
      </c>
      <c r="AE1204" s="805">
        <f>INDEX([1]TDSheet!$AY$14:$AY$25000,MATCH($B1204,[1]TDSheet!$B$14:$B$25000,0))</f>
        <v>5650</v>
      </c>
      <c r="AF1204" s="1051"/>
      <c r="AG1204" s="1058"/>
      <c r="AH1204" s="251"/>
      <c r="AI1204" s="251"/>
    </row>
    <row r="1205" spans="1:35" ht="17.25" customHeight="1">
      <c r="A1205" s="1589">
        <f>ROW(1205:1205)-SUM(AF$1:AF1205)</f>
        <v>1164</v>
      </c>
      <c r="B1205" s="159" t="s">
        <v>73</v>
      </c>
      <c r="C1205" s="159" t="str">
        <f t="shared" si="1254"/>
        <v>8595AGNBLMVZ1P</v>
      </c>
      <c r="D1205" s="870" t="s">
        <v>3891</v>
      </c>
      <c r="E1205" s="1494" t="s">
        <v>4471</v>
      </c>
      <c r="F1205" s="1495"/>
      <c r="G1205" s="1495"/>
      <c r="H1205" s="1289" t="str">
        <f t="shared" si="1255"/>
        <v>M</v>
      </c>
      <c r="I1205" s="1495"/>
      <c r="J1205" s="1495" t="str">
        <f t="shared" si="1256"/>
        <v>V</v>
      </c>
      <c r="K1205" s="1495" t="s">
        <v>3819</v>
      </c>
      <c r="L1205" s="1495" t="s">
        <v>4484</v>
      </c>
      <c r="M1205" s="1780" t="str">
        <f>INDEX([1]TDSheet!$S$14:$S$25000,MATCH($B1205,[1]TDSheet!$B$14:$B$25000,0))</f>
        <v xml:space="preserve"> Volkswagen "Tiguan" I 5D Suv '2007-2016 датч.дожд.+молд.(В+Н) #8595AGNBLMVZ1P</v>
      </c>
      <c r="N1205" s="1781">
        <f>INDEX([1]TDSheet!$AX$14:$AX$25000,MATCH($B1205,[1]TDSheet!$B$14:$B$25000,0))</f>
        <v>5350</v>
      </c>
      <c r="O1205" s="1781">
        <f>INDEX([1]TDSheet!$AX$14:$AX$25000,MATCH($B1205,[1]TDSheet!$B$14:$B$25000,0))</f>
        <v>5350</v>
      </c>
      <c r="P1205" s="1781">
        <f>INDEX([1]TDSheet!$AX$14:$AX$25000,MATCH($B1205,[1]TDSheet!$B$14:$B$25000,0))</f>
        <v>5350</v>
      </c>
      <c r="Q1205" s="1781">
        <f>INDEX([1]TDSheet!$AX$14:$AX$25000,MATCH($B1205,[1]TDSheet!$B$14:$B$25000,0))</f>
        <v>5350</v>
      </c>
      <c r="R1205" s="1781">
        <f>INDEX([1]TDSheet!$AX$14:$AX$25000,MATCH($B1205,[1]TDSheet!$B$14:$B$25000,0))</f>
        <v>5350</v>
      </c>
      <c r="S1205" s="1781">
        <f>INDEX([1]TDSheet!$AX$14:$AX$25000,MATCH($B1205,[1]TDSheet!$B$14:$B$25000,0))</f>
        <v>5350</v>
      </c>
      <c r="T1205" s="1781">
        <f>INDEX([1]TDSheet!$AX$14:$AX$25000,MATCH($B1205,[1]TDSheet!$B$14:$B$25000,0))</f>
        <v>5350</v>
      </c>
      <c r="U1205" s="1781">
        <f>INDEX([1]TDSheet!$AX$14:$AX$25000,MATCH($B1205,[1]TDSheet!$B$14:$B$25000,0))</f>
        <v>5350</v>
      </c>
      <c r="V1205" s="1782">
        <f>INDEX([1]TDSheet!$AX$14:$AX$25000,MATCH($B1205,[1]TDSheet!$B$14:$B$25000,0))</f>
        <v>5350</v>
      </c>
      <c r="W1205" s="1492"/>
      <c r="X1205" s="865" t="s">
        <v>5697</v>
      </c>
      <c r="Y1205" s="1493" t="s">
        <v>3123</v>
      </c>
      <c r="Z1205" s="1493" t="s">
        <v>3123</v>
      </c>
      <c r="AA1205" s="1493" t="s">
        <v>3123</v>
      </c>
      <c r="AB1205" s="1493" t="s">
        <v>3123</v>
      </c>
      <c r="AC1205" s="1493"/>
      <c r="AD1205" s="866" t="str">
        <f>INDEX([1]TDSheet!$AV$14:$AV$25000,MATCH($B1205,[1]TDSheet!$B$14:$B$25000,0))</f>
        <v>1490*830</v>
      </c>
      <c r="AE1205" s="805">
        <f>INDEX([1]TDSheet!$AY$14:$AY$25000,MATCH($B1205,[1]TDSheet!$B$14:$B$25000,0))</f>
        <v>5850</v>
      </c>
      <c r="AF1205" s="1051"/>
      <c r="AG1205" s="1058"/>
      <c r="AH1205" s="251"/>
      <c r="AI1205" s="251"/>
    </row>
    <row r="1206" spans="1:35" ht="17.25" customHeight="1">
      <c r="A1206" s="1589">
        <f>ROW(1206:1206)-SUM(AF$1:AF1206)</f>
        <v>1165</v>
      </c>
      <c r="B1206" s="159" t="s">
        <v>8149</v>
      </c>
      <c r="C1206" s="159" t="str">
        <f t="shared" ref="C1206:C1228" si="1257">IF(D1206&lt;&gt;"",CONCATENATE(D1206,E1206,F1206,G1206,H1206,I1206,J1206,K1206,L1206),"")</f>
        <v>8576AGNBLVZ</v>
      </c>
      <c r="D1206" s="864">
        <v>8576</v>
      </c>
      <c r="E1206" s="1054" t="s">
        <v>4471</v>
      </c>
      <c r="F1206" s="1289"/>
      <c r="G1206" s="1289"/>
      <c r="H1206" s="1289" t="str">
        <f t="shared" si="1255"/>
        <v/>
      </c>
      <c r="I1206" s="1289"/>
      <c r="J1206" s="1289" t="str">
        <f t="shared" si="1256"/>
        <v>V</v>
      </c>
      <c r="K1206" s="1289" t="s">
        <v>3819</v>
      </c>
      <c r="L1206" s="1289"/>
      <c r="M1206" s="1780" t="str">
        <f>INDEX([1]TDSheet!$S$14:$S$25000,MATCH($B1206,[1]TDSheet!$B$14:$B$25000,0))</f>
        <v xml:space="preserve"> Volkswagen "Touareg" I // Porsche "Cayenne" I 5D Utility '2002-2010 держ.зерк.+молд.(В+Н) #8576AGNBLVZ</v>
      </c>
      <c r="N1206" s="1781">
        <f>INDEX([1]TDSheet!$AX$14:$AX$25000,MATCH($B1206,[1]TDSheet!$B$14:$B$25000,0))</f>
        <v>4800</v>
      </c>
      <c r="O1206" s="1781">
        <f>INDEX([1]TDSheet!$AX$14:$AX$25000,MATCH($B1206,[1]TDSheet!$B$14:$B$25000,0))</f>
        <v>4800</v>
      </c>
      <c r="P1206" s="1781">
        <f>INDEX([1]TDSheet!$AX$14:$AX$25000,MATCH($B1206,[1]TDSheet!$B$14:$B$25000,0))</f>
        <v>4800</v>
      </c>
      <c r="Q1206" s="1781">
        <f>INDEX([1]TDSheet!$AX$14:$AX$25000,MATCH($B1206,[1]TDSheet!$B$14:$B$25000,0))</f>
        <v>4800</v>
      </c>
      <c r="R1206" s="1781">
        <f>INDEX([1]TDSheet!$AX$14:$AX$25000,MATCH($B1206,[1]TDSheet!$B$14:$B$25000,0))</f>
        <v>4800</v>
      </c>
      <c r="S1206" s="1781">
        <f>INDEX([1]TDSheet!$AX$14:$AX$25000,MATCH($B1206,[1]TDSheet!$B$14:$B$25000,0))</f>
        <v>4800</v>
      </c>
      <c r="T1206" s="1781">
        <f>INDEX([1]TDSheet!$AX$14:$AX$25000,MATCH($B1206,[1]TDSheet!$B$14:$B$25000,0))</f>
        <v>4800</v>
      </c>
      <c r="U1206" s="1781">
        <f>INDEX([1]TDSheet!$AX$14:$AX$25000,MATCH($B1206,[1]TDSheet!$B$14:$B$25000,0))</f>
        <v>4800</v>
      </c>
      <c r="V1206" s="1782">
        <f>INDEX([1]TDSheet!$AX$14:$AX$25000,MATCH($B1206,[1]TDSheet!$B$14:$B$25000,0))</f>
        <v>4800</v>
      </c>
      <c r="W1206" s="1492"/>
      <c r="X1206" s="865" t="s">
        <v>3196</v>
      </c>
      <c r="Y1206" s="1493" t="s">
        <v>3123</v>
      </c>
      <c r="Z1206" s="1493" t="s">
        <v>3123</v>
      </c>
      <c r="AA1206" s="1493"/>
      <c r="AB1206" s="1493"/>
      <c r="AC1206" s="1493" t="s">
        <v>3123</v>
      </c>
      <c r="AD1206" s="866" t="str">
        <f>INDEX([1]TDSheet!$AV$14:$AV$25000,MATCH($B1206,[1]TDSheet!$B$14:$B$25000,0))</f>
        <v>1500*960</v>
      </c>
      <c r="AE1206" s="805">
        <f>INDEX([1]TDSheet!$AY$14:$AY$25000,MATCH($B1206,[1]TDSheet!$B$14:$B$25000,0))</f>
        <v>5300</v>
      </c>
      <c r="AF1206" s="1051"/>
      <c r="AG1206" s="1058"/>
      <c r="AH1206" s="251"/>
      <c r="AI1206" s="251"/>
    </row>
    <row r="1207" spans="1:35" s="1484" customFormat="1" ht="17.25" customHeight="1">
      <c r="A1207" s="1589">
        <f>ROW(1207:1207)-SUM(AF$1:AF1207)</f>
        <v>1166</v>
      </c>
      <c r="B1207" s="159" t="s">
        <v>8150</v>
      </c>
      <c r="C1207" s="159" t="str">
        <f t="shared" si="1257"/>
        <v>8576AGNBLMVZ1B</v>
      </c>
      <c r="D1207" s="864">
        <v>8576</v>
      </c>
      <c r="E1207" s="1054" t="s">
        <v>4471</v>
      </c>
      <c r="F1207" s="1289"/>
      <c r="G1207" s="1289"/>
      <c r="H1207" s="1289" t="str">
        <f t="shared" si="1255"/>
        <v>M</v>
      </c>
      <c r="I1207" s="1289"/>
      <c r="J1207" s="1289" t="str">
        <f t="shared" si="1256"/>
        <v>V</v>
      </c>
      <c r="K1207" s="1289" t="s">
        <v>3819</v>
      </c>
      <c r="L1207" s="1289" t="s">
        <v>4556</v>
      </c>
      <c r="M1207" s="1780" t="str">
        <f>INDEX([1]TDSheet!$S$14:$S$25000,MATCH($B1207,[1]TDSheet!$B$14:$B$25000,0))</f>
        <v xml:space="preserve"> Volkswagen "Touareg" I // Porsche "Cayenne" I 5D Utility '2002-2010 датч.дожд.+молд.(В+Н) #8576AGNBLMVZ1B</v>
      </c>
      <c r="N1207" s="1781">
        <f>INDEX([1]TDSheet!$AX$14:$AX$25000,MATCH($B1207,[1]TDSheet!$B$14:$B$25000,0))</f>
        <v>5000</v>
      </c>
      <c r="O1207" s="1781">
        <f>INDEX([1]TDSheet!$AX$14:$AX$25000,MATCH($B1207,[1]TDSheet!$B$14:$B$25000,0))</f>
        <v>5000</v>
      </c>
      <c r="P1207" s="1781">
        <f>INDEX([1]TDSheet!$AX$14:$AX$25000,MATCH($B1207,[1]TDSheet!$B$14:$B$25000,0))</f>
        <v>5000</v>
      </c>
      <c r="Q1207" s="1781">
        <f>INDEX([1]TDSheet!$AX$14:$AX$25000,MATCH($B1207,[1]TDSheet!$B$14:$B$25000,0))</f>
        <v>5000</v>
      </c>
      <c r="R1207" s="1781">
        <f>INDEX([1]TDSheet!$AX$14:$AX$25000,MATCH($B1207,[1]TDSheet!$B$14:$B$25000,0))</f>
        <v>5000</v>
      </c>
      <c r="S1207" s="1781">
        <f>INDEX([1]TDSheet!$AX$14:$AX$25000,MATCH($B1207,[1]TDSheet!$B$14:$B$25000,0))</f>
        <v>5000</v>
      </c>
      <c r="T1207" s="1781">
        <f>INDEX([1]TDSheet!$AX$14:$AX$25000,MATCH($B1207,[1]TDSheet!$B$14:$B$25000,0))</f>
        <v>5000</v>
      </c>
      <c r="U1207" s="1781">
        <f>INDEX([1]TDSheet!$AX$14:$AX$25000,MATCH($B1207,[1]TDSheet!$B$14:$B$25000,0))</f>
        <v>5000</v>
      </c>
      <c r="V1207" s="1782">
        <f>INDEX([1]TDSheet!$AX$14:$AX$25000,MATCH($B1207,[1]TDSheet!$B$14:$B$25000,0))</f>
        <v>5000</v>
      </c>
      <c r="W1207" s="1492"/>
      <c r="X1207" s="865" t="s">
        <v>3196</v>
      </c>
      <c r="Y1207" s="1493" t="s">
        <v>3123</v>
      </c>
      <c r="Z1207" s="1493" t="s">
        <v>3123</v>
      </c>
      <c r="AA1207" s="1493"/>
      <c r="AB1207" s="1493" t="s">
        <v>3123</v>
      </c>
      <c r="AC1207" s="1493"/>
      <c r="AD1207" s="866" t="str">
        <f>INDEX([1]TDSheet!$AV$14:$AV$25000,MATCH($B1207,[1]TDSheet!$B$14:$B$25000,0))</f>
        <v>1550*960</v>
      </c>
      <c r="AE1207" s="805">
        <f>INDEX([1]TDSheet!$AY$14:$AY$25000,MATCH($B1207,[1]TDSheet!$B$14:$B$25000,0))</f>
        <v>5500</v>
      </c>
      <c r="AF1207" s="1483"/>
      <c r="AG1207" s="1058"/>
    </row>
    <row r="1208" spans="1:35" ht="17.25" customHeight="1">
      <c r="A1208" s="1589">
        <f>ROW(1208:1208)-SUM(AF$1:AF1208)</f>
        <v>1167</v>
      </c>
      <c r="B1208" s="159" t="s">
        <v>8163</v>
      </c>
      <c r="C1208" s="159" t="str">
        <f>IF(D1208&lt;&gt;"",CONCATENATE(D1208,E1208,F1208,G1208,H1208,I1208,J1208,K1208,L1208),"")</f>
        <v>8576AGNBLHVZ</v>
      </c>
      <c r="D1208" s="864">
        <v>8576</v>
      </c>
      <c r="E1208" s="1054" t="s">
        <v>4471</v>
      </c>
      <c r="F1208" s="1289"/>
      <c r="G1208" s="1289" t="s">
        <v>4473</v>
      </c>
      <c r="H1208" s="1289" t="str">
        <f t="shared" si="1255"/>
        <v/>
      </c>
      <c r="I1208" s="1289"/>
      <c r="J1208" s="1289" t="str">
        <f>IF(Z1208="+","V","")</f>
        <v>V</v>
      </c>
      <c r="K1208" s="1289" t="s">
        <v>3819</v>
      </c>
      <c r="L1208" s="1289"/>
      <c r="M1208" s="1780" t="str">
        <f>INDEX([1]TDSheet!$S$14:$S$25000,MATCH($B1208,[1]TDSheet!$B$14:$B$25000,0))</f>
        <v xml:space="preserve"> Volkswagen "Touareg" I // Porsche "Cayenne" I 5D Utility '2002-2010 держ.зерк.+ПЭО+молд.(В+Н) #8576AGNBLHVZ</v>
      </c>
      <c r="N1208" s="1781">
        <f>INDEX([1]TDSheet!$AX$14:$AX$25000,MATCH($B1208,[1]TDSheet!$B$14:$B$25000,0))</f>
        <v>9950</v>
      </c>
      <c r="O1208" s="1781">
        <f>INDEX([1]TDSheet!$AX$14:$AX$25000,MATCH($B1208,[1]TDSheet!$B$14:$B$25000,0))</f>
        <v>9950</v>
      </c>
      <c r="P1208" s="1781">
        <f>INDEX([1]TDSheet!$AX$14:$AX$25000,MATCH($B1208,[1]TDSheet!$B$14:$B$25000,0))</f>
        <v>9950</v>
      </c>
      <c r="Q1208" s="1781">
        <f>INDEX([1]TDSheet!$AX$14:$AX$25000,MATCH($B1208,[1]TDSheet!$B$14:$B$25000,0))</f>
        <v>9950</v>
      </c>
      <c r="R1208" s="1781">
        <f>INDEX([1]TDSheet!$AX$14:$AX$25000,MATCH($B1208,[1]TDSheet!$B$14:$B$25000,0))</f>
        <v>9950</v>
      </c>
      <c r="S1208" s="1781">
        <f>INDEX([1]TDSheet!$AX$14:$AX$25000,MATCH($B1208,[1]TDSheet!$B$14:$B$25000,0))</f>
        <v>9950</v>
      </c>
      <c r="T1208" s="1781">
        <f>INDEX([1]TDSheet!$AX$14:$AX$25000,MATCH($B1208,[1]TDSheet!$B$14:$B$25000,0))</f>
        <v>9950</v>
      </c>
      <c r="U1208" s="1781">
        <f>INDEX([1]TDSheet!$AX$14:$AX$25000,MATCH($B1208,[1]TDSheet!$B$14:$B$25000,0))</f>
        <v>9950</v>
      </c>
      <c r="V1208" s="1782">
        <f>INDEX([1]TDSheet!$AX$14:$AX$25000,MATCH($B1208,[1]TDSheet!$B$14:$B$25000,0))</f>
        <v>9950</v>
      </c>
      <c r="W1208" s="1492"/>
      <c r="X1208" s="865" t="s">
        <v>3196</v>
      </c>
      <c r="Y1208" s="1493" t="s">
        <v>3123</v>
      </c>
      <c r="Z1208" s="1493" t="s">
        <v>3123</v>
      </c>
      <c r="AA1208" s="1493"/>
      <c r="AB1208" s="1493"/>
      <c r="AC1208" s="1493" t="s">
        <v>3123</v>
      </c>
      <c r="AD1208" s="866" t="str">
        <f>INDEX([1]TDSheet!$AV$14:$AV$25000,MATCH($B1208,[1]TDSheet!$B$14:$B$25000,0))</f>
        <v>1550*960</v>
      </c>
      <c r="AE1208" s="805">
        <f>INDEX([1]TDSheet!$AY$14:$AY$25000,MATCH($B1208,[1]TDSheet!$B$14:$B$25000,0))</f>
        <v>11450</v>
      </c>
      <c r="AF1208" s="1051"/>
      <c r="AG1208" s="1058"/>
      <c r="AH1208" s="251"/>
      <c r="AI1208" s="251"/>
    </row>
    <row r="1209" spans="1:35" ht="17.25" customHeight="1">
      <c r="A1209" s="1589">
        <f>ROW(1209:1209)-SUM(AF$1:AF1209)</f>
        <v>1168</v>
      </c>
      <c r="B1209" s="159" t="s">
        <v>8162</v>
      </c>
      <c r="C1209" s="159" t="str">
        <f t="shared" si="1257"/>
        <v>8576AGNBLHMVZ1B</v>
      </c>
      <c r="D1209" s="864">
        <v>8576</v>
      </c>
      <c r="E1209" s="1054" t="s">
        <v>4471</v>
      </c>
      <c r="F1209" s="1289"/>
      <c r="G1209" s="1289" t="s">
        <v>4473</v>
      </c>
      <c r="H1209" s="1289" t="str">
        <f t="shared" si="1255"/>
        <v>M</v>
      </c>
      <c r="I1209" s="1289"/>
      <c r="J1209" s="1289" t="str">
        <f t="shared" si="1256"/>
        <v>V</v>
      </c>
      <c r="K1209" s="1289" t="s">
        <v>3819</v>
      </c>
      <c r="L1209" s="1289" t="s">
        <v>4556</v>
      </c>
      <c r="M1209" s="1780" t="str">
        <f>INDEX([1]TDSheet!$S$14:$S$25000,MATCH($B1209,[1]TDSheet!$B$14:$B$25000,0))</f>
        <v xml:space="preserve"> Volkswagen "Touareg" I // Porsche "Cayenne" I 5D Utility '2002-2010 датч.дожд.+ПЭО+молд.(В+Н) #8576AGNBLHMVZ1B</v>
      </c>
      <c r="N1209" s="1781">
        <f>INDEX([1]TDSheet!$AX$14:$AX$25000,MATCH($B1209,[1]TDSheet!$B$14:$B$25000,0))</f>
        <v>10150</v>
      </c>
      <c r="O1209" s="1781">
        <f>INDEX([1]TDSheet!$AX$14:$AX$25000,MATCH($B1209,[1]TDSheet!$B$14:$B$25000,0))</f>
        <v>10150</v>
      </c>
      <c r="P1209" s="1781">
        <f>INDEX([1]TDSheet!$AX$14:$AX$25000,MATCH($B1209,[1]TDSheet!$B$14:$B$25000,0))</f>
        <v>10150</v>
      </c>
      <c r="Q1209" s="1781">
        <f>INDEX([1]TDSheet!$AX$14:$AX$25000,MATCH($B1209,[1]TDSheet!$B$14:$B$25000,0))</f>
        <v>10150</v>
      </c>
      <c r="R1209" s="1781">
        <f>INDEX([1]TDSheet!$AX$14:$AX$25000,MATCH($B1209,[1]TDSheet!$B$14:$B$25000,0))</f>
        <v>10150</v>
      </c>
      <c r="S1209" s="1781">
        <f>INDEX([1]TDSheet!$AX$14:$AX$25000,MATCH($B1209,[1]TDSheet!$B$14:$B$25000,0))</f>
        <v>10150</v>
      </c>
      <c r="T1209" s="1781">
        <f>INDEX([1]TDSheet!$AX$14:$AX$25000,MATCH($B1209,[1]TDSheet!$B$14:$B$25000,0))</f>
        <v>10150</v>
      </c>
      <c r="U1209" s="1781">
        <f>INDEX([1]TDSheet!$AX$14:$AX$25000,MATCH($B1209,[1]TDSheet!$B$14:$B$25000,0))</f>
        <v>10150</v>
      </c>
      <c r="V1209" s="1782">
        <f>INDEX([1]TDSheet!$AX$14:$AX$25000,MATCH($B1209,[1]TDSheet!$B$14:$B$25000,0))</f>
        <v>10150</v>
      </c>
      <c r="W1209" s="1492"/>
      <c r="X1209" s="865" t="s">
        <v>3196</v>
      </c>
      <c r="Y1209" s="1493" t="s">
        <v>3123</v>
      </c>
      <c r="Z1209" s="1493" t="s">
        <v>3123</v>
      </c>
      <c r="AA1209" s="1493"/>
      <c r="AB1209" s="1493" t="s">
        <v>3123</v>
      </c>
      <c r="AC1209" s="1493"/>
      <c r="AD1209" s="866" t="str">
        <f>INDEX([1]TDSheet!$AV$14:$AV$25000,MATCH($B1209,[1]TDSheet!$B$14:$B$25000,0))</f>
        <v>1550*960</v>
      </c>
      <c r="AE1209" s="805">
        <f>INDEX([1]TDSheet!$AY$14:$AY$25000,MATCH($B1209,[1]TDSheet!$B$14:$B$25000,0))</f>
        <v>11650</v>
      </c>
      <c r="AF1209" s="1051"/>
      <c r="AG1209" s="1058"/>
      <c r="AH1209" s="251"/>
      <c r="AI1209" s="251"/>
    </row>
    <row r="1210" spans="1:35" ht="17.25" customHeight="1">
      <c r="A1210" s="1589">
        <f>ROW(1210:1210)-SUM(AF$1:AF1210)</f>
        <v>1169</v>
      </c>
      <c r="B1210" s="159" t="s">
        <v>4626</v>
      </c>
      <c r="C1210" s="159" t="str">
        <f t="shared" si="1257"/>
        <v>8606AGNBLMVWZ1B</v>
      </c>
      <c r="D1210" s="864">
        <v>8606</v>
      </c>
      <c r="E1210" s="1054" t="s">
        <v>4471</v>
      </c>
      <c r="F1210" s="1289"/>
      <c r="G1210" s="1289"/>
      <c r="H1210" s="1289" t="str">
        <f t="shared" si="1255"/>
        <v>M</v>
      </c>
      <c r="I1210" s="1289"/>
      <c r="J1210" s="1289" t="str">
        <f t="shared" si="1256"/>
        <v>V</v>
      </c>
      <c r="K1210" s="1289" t="s">
        <v>7675</v>
      </c>
      <c r="L1210" s="1289" t="s">
        <v>4556</v>
      </c>
      <c r="M1210" s="1780" t="str">
        <f>INDEX([1]TDSheet!$S$14:$S$25000,MATCH($B1210,[1]TDSheet!$B$14:$B$25000,0))</f>
        <v xml:space="preserve"> Volkswagen "Touareg" II 5D Utility '2010-2018 датч.дожд.+молд.(В+Н) #8606AGNBLMVWZ1B</v>
      </c>
      <c r="N1210" s="1781">
        <f>INDEX([1]TDSheet!$AX$14:$AX$25000,MATCH($B1210,[1]TDSheet!$B$14:$B$25000,0))</f>
        <v>5050</v>
      </c>
      <c r="O1210" s="1781">
        <f>INDEX([1]TDSheet!$AX$14:$AX$25000,MATCH($B1210,[1]TDSheet!$B$14:$B$25000,0))</f>
        <v>5050</v>
      </c>
      <c r="P1210" s="1781">
        <f>INDEX([1]TDSheet!$AX$14:$AX$25000,MATCH($B1210,[1]TDSheet!$B$14:$B$25000,0))</f>
        <v>5050</v>
      </c>
      <c r="Q1210" s="1781">
        <f>INDEX([1]TDSheet!$AX$14:$AX$25000,MATCH($B1210,[1]TDSheet!$B$14:$B$25000,0))</f>
        <v>5050</v>
      </c>
      <c r="R1210" s="1781">
        <f>INDEX([1]TDSheet!$AX$14:$AX$25000,MATCH($B1210,[1]TDSheet!$B$14:$B$25000,0))</f>
        <v>5050</v>
      </c>
      <c r="S1210" s="1781">
        <f>INDEX([1]TDSheet!$AX$14:$AX$25000,MATCH($B1210,[1]TDSheet!$B$14:$B$25000,0))</f>
        <v>5050</v>
      </c>
      <c r="T1210" s="1781">
        <f>INDEX([1]TDSheet!$AX$14:$AX$25000,MATCH($B1210,[1]TDSheet!$B$14:$B$25000,0))</f>
        <v>5050</v>
      </c>
      <c r="U1210" s="1781">
        <f>INDEX([1]TDSheet!$AX$14:$AX$25000,MATCH($B1210,[1]TDSheet!$B$14:$B$25000,0))</f>
        <v>5050</v>
      </c>
      <c r="V1210" s="1782">
        <f>INDEX([1]TDSheet!$AX$14:$AX$25000,MATCH($B1210,[1]TDSheet!$B$14:$B$25000,0))</f>
        <v>5050</v>
      </c>
      <c r="W1210" s="1492"/>
      <c r="X1210" s="865" t="s">
        <v>6266</v>
      </c>
      <c r="Y1210" s="1493" t="s">
        <v>3123</v>
      </c>
      <c r="Z1210" s="1493" t="s">
        <v>3123</v>
      </c>
      <c r="AA1210" s="1493" t="s">
        <v>3123</v>
      </c>
      <c r="AB1210" s="1493" t="s">
        <v>3123</v>
      </c>
      <c r="AC1210" s="1493"/>
      <c r="AD1210" s="866" t="str">
        <f>INDEX([1]TDSheet!$AV$14:$AV$25000,MATCH($B1210,[1]TDSheet!$B$14:$B$25000,0))</f>
        <v>1550*920</v>
      </c>
      <c r="AE1210" s="805">
        <f>INDEX([1]TDSheet!$AY$14:$AY$25000,MATCH($B1210,[1]TDSheet!$B$14:$B$25000,0))</f>
        <v>5550</v>
      </c>
      <c r="AF1210" s="1051"/>
      <c r="AG1210" s="1058"/>
      <c r="AH1210" s="251"/>
      <c r="AI1210" s="251"/>
    </row>
    <row r="1211" spans="1:35" ht="17.25" customHeight="1">
      <c r="A1211" s="1589">
        <f>ROW(1211:1211)-SUM(AF$1:AF1211)</f>
        <v>1170</v>
      </c>
      <c r="B1211" s="159" t="s">
        <v>8164</v>
      </c>
      <c r="C1211" s="159" t="str">
        <f>IF(D1211&lt;&gt;"",CONCATENATE(D1211,E1211,F1211,G1211,H1211,I1211,J1211,K1211,L1211),"")</f>
        <v>8606AGNBLHMVWZ1B</v>
      </c>
      <c r="D1211" s="864">
        <v>8606</v>
      </c>
      <c r="E1211" s="1054" t="s">
        <v>4471</v>
      </c>
      <c r="F1211" s="1289"/>
      <c r="G1211" s="1289" t="s">
        <v>4473</v>
      </c>
      <c r="H1211" s="1289" t="str">
        <f t="shared" si="1255"/>
        <v>M</v>
      </c>
      <c r="I1211" s="1289"/>
      <c r="J1211" s="1289" t="str">
        <f>IF(Z1211="+","V","")</f>
        <v>V</v>
      </c>
      <c r="K1211" s="1289" t="s">
        <v>7675</v>
      </c>
      <c r="L1211" s="1289" t="s">
        <v>4556</v>
      </c>
      <c r="M1211" s="1780" t="str">
        <f>INDEX([1]TDSheet!$S$14:$S$25000,MATCH($B1211,[1]TDSheet!$B$14:$B$25000,0))</f>
        <v xml:space="preserve"> Volkswagen "Touareg" II 5D Utility '2010-2018 датч.дожд.+ПЭО+молд.(В+Н) #8606AGNBLHMVWZ1B</v>
      </c>
      <c r="N1211" s="1781">
        <f>INDEX([1]TDSheet!$AX$14:$AX$25000,MATCH($B1211,[1]TDSheet!$B$14:$B$25000,0))</f>
        <v>12100</v>
      </c>
      <c r="O1211" s="1781">
        <f>INDEX([1]TDSheet!$AX$14:$AX$25000,MATCH($B1211,[1]TDSheet!$B$14:$B$25000,0))</f>
        <v>12100</v>
      </c>
      <c r="P1211" s="1781">
        <f>INDEX([1]TDSheet!$AX$14:$AX$25000,MATCH($B1211,[1]TDSheet!$B$14:$B$25000,0))</f>
        <v>12100</v>
      </c>
      <c r="Q1211" s="1781">
        <f>INDEX([1]TDSheet!$AX$14:$AX$25000,MATCH($B1211,[1]TDSheet!$B$14:$B$25000,0))</f>
        <v>12100</v>
      </c>
      <c r="R1211" s="1781">
        <f>INDEX([1]TDSheet!$AX$14:$AX$25000,MATCH($B1211,[1]TDSheet!$B$14:$B$25000,0))</f>
        <v>12100</v>
      </c>
      <c r="S1211" s="1781">
        <f>INDEX([1]TDSheet!$AX$14:$AX$25000,MATCH($B1211,[1]TDSheet!$B$14:$B$25000,0))</f>
        <v>12100</v>
      </c>
      <c r="T1211" s="1781">
        <f>INDEX([1]TDSheet!$AX$14:$AX$25000,MATCH($B1211,[1]TDSheet!$B$14:$B$25000,0))</f>
        <v>12100</v>
      </c>
      <c r="U1211" s="1781">
        <f>INDEX([1]TDSheet!$AX$14:$AX$25000,MATCH($B1211,[1]TDSheet!$B$14:$B$25000,0))</f>
        <v>12100</v>
      </c>
      <c r="V1211" s="1782">
        <f>INDEX([1]TDSheet!$AX$14:$AX$25000,MATCH($B1211,[1]TDSheet!$B$14:$B$25000,0))</f>
        <v>12100</v>
      </c>
      <c r="W1211" s="1492"/>
      <c r="X1211" s="865" t="s">
        <v>6266</v>
      </c>
      <c r="Y1211" s="1493" t="s">
        <v>3123</v>
      </c>
      <c r="Z1211" s="1493" t="s">
        <v>3123</v>
      </c>
      <c r="AA1211" s="1493" t="s">
        <v>3123</v>
      </c>
      <c r="AB1211" s="1493" t="s">
        <v>3123</v>
      </c>
      <c r="AC1211" s="1493"/>
      <c r="AD1211" s="866" t="str">
        <f>INDEX([1]TDSheet!$AV$14:$AV$25000,MATCH($B1211,[1]TDSheet!$B$14:$B$25000,0))</f>
        <v>1550*920</v>
      </c>
      <c r="AE1211" s="805">
        <f>INDEX([1]TDSheet!$AY$14:$AY$25000,MATCH($B1211,[1]TDSheet!$B$14:$B$25000,0))</f>
        <v>13600</v>
      </c>
      <c r="AF1211" s="1051"/>
      <c r="AG1211" s="1058"/>
      <c r="AH1211" s="251"/>
      <c r="AI1211" s="251"/>
    </row>
    <row r="1212" spans="1:35" ht="17.25" customHeight="1">
      <c r="A1212" s="1589">
        <f>ROW(1212:1212)-SUM(AF$1:AF1212)</f>
        <v>1171</v>
      </c>
      <c r="B1212" s="159" t="s">
        <v>8151</v>
      </c>
      <c r="C1212" s="159" t="str">
        <f t="shared" si="1257"/>
        <v>8577AGNBLVZ</v>
      </c>
      <c r="D1212" s="864">
        <v>8577</v>
      </c>
      <c r="E1212" s="1054" t="s">
        <v>4471</v>
      </c>
      <c r="F1212" s="1289"/>
      <c r="G1212" s="1289"/>
      <c r="H1212" s="1289" t="str">
        <f t="shared" si="1255"/>
        <v/>
      </c>
      <c r="I1212" s="1289"/>
      <c r="J1212" s="1289" t="str">
        <f t="shared" si="1256"/>
        <v>V</v>
      </c>
      <c r="K1212" s="1289" t="s">
        <v>3819</v>
      </c>
      <c r="L1212" s="1289"/>
      <c r="M1212" s="1780" t="str">
        <f>INDEX([1]TDSheet!$S$14:$S$25000,MATCH($B1212,[1]TDSheet!$B$14:$B$25000,0))</f>
        <v xml:space="preserve"> Volkswagen "Touran" I 5D Mpv '2003-2010 молд.(В+Н) #8577AGNBLVZ</v>
      </c>
      <c r="N1212" s="1781">
        <f>INDEX([1]TDSheet!$AX$14:$AX$25000,MATCH($B1212,[1]TDSheet!$B$14:$B$25000,0))</f>
        <v>5200</v>
      </c>
      <c r="O1212" s="1781">
        <f>INDEX([1]TDSheet!$AX$14:$AX$25000,MATCH($B1212,[1]TDSheet!$B$14:$B$25000,0))</f>
        <v>5200</v>
      </c>
      <c r="P1212" s="1781">
        <f>INDEX([1]TDSheet!$AX$14:$AX$25000,MATCH($B1212,[1]TDSheet!$B$14:$B$25000,0))</f>
        <v>5200</v>
      </c>
      <c r="Q1212" s="1781">
        <f>INDEX([1]TDSheet!$AX$14:$AX$25000,MATCH($B1212,[1]TDSheet!$B$14:$B$25000,0))</f>
        <v>5200</v>
      </c>
      <c r="R1212" s="1781">
        <f>INDEX([1]TDSheet!$AX$14:$AX$25000,MATCH($B1212,[1]TDSheet!$B$14:$B$25000,0))</f>
        <v>5200</v>
      </c>
      <c r="S1212" s="1781">
        <f>INDEX([1]TDSheet!$AX$14:$AX$25000,MATCH($B1212,[1]TDSheet!$B$14:$B$25000,0))</f>
        <v>5200</v>
      </c>
      <c r="T1212" s="1781">
        <f>INDEX([1]TDSheet!$AX$14:$AX$25000,MATCH($B1212,[1]TDSheet!$B$14:$B$25000,0))</f>
        <v>5200</v>
      </c>
      <c r="U1212" s="1781">
        <f>INDEX([1]TDSheet!$AX$14:$AX$25000,MATCH($B1212,[1]TDSheet!$B$14:$B$25000,0))</f>
        <v>5200</v>
      </c>
      <c r="V1212" s="1782">
        <f>INDEX([1]TDSheet!$AX$14:$AX$25000,MATCH($B1212,[1]TDSheet!$B$14:$B$25000,0))</f>
        <v>5200</v>
      </c>
      <c r="W1212" s="1492"/>
      <c r="X1212" s="865" t="s">
        <v>4535</v>
      </c>
      <c r="Y1212" s="1493" t="s">
        <v>3123</v>
      </c>
      <c r="Z1212" s="1493" t="s">
        <v>3123</v>
      </c>
      <c r="AA1212" s="1493"/>
      <c r="AB1212" s="1493"/>
      <c r="AC1212" s="1493" t="s">
        <v>3123</v>
      </c>
      <c r="AD1212" s="866" t="str">
        <f>INDEX([1]TDSheet!$AV$14:$AV$25000,MATCH($B1212,[1]TDSheet!$B$14:$B$25000,0))</f>
        <v>1470*1000</v>
      </c>
      <c r="AE1212" s="805">
        <f>INDEX([1]TDSheet!$AY$14:$AY$25000,MATCH($B1212,[1]TDSheet!$B$14:$B$25000,0))</f>
        <v>5700</v>
      </c>
      <c r="AF1212" s="1051"/>
      <c r="AG1212" s="1058"/>
      <c r="AH1212" s="251"/>
      <c r="AI1212" s="251"/>
    </row>
    <row r="1213" spans="1:35" ht="17.25" customHeight="1">
      <c r="A1213" s="1589">
        <f>ROW(1213:1213)-SUM(AF$1:AF1213)</f>
        <v>1172</v>
      </c>
      <c r="B1213" s="1514" t="s">
        <v>8152</v>
      </c>
      <c r="C1213" s="1514" t="str">
        <f t="shared" si="1257"/>
        <v>8577AGNBLVZ1P</v>
      </c>
      <c r="D1213" s="864">
        <v>8577</v>
      </c>
      <c r="E1213" s="1054" t="s">
        <v>4471</v>
      </c>
      <c r="F1213" s="1289"/>
      <c r="G1213" s="1289"/>
      <c r="H1213" s="1289" t="str">
        <f t="shared" si="1255"/>
        <v/>
      </c>
      <c r="I1213" s="1289"/>
      <c r="J1213" s="1289" t="str">
        <f t="shared" si="1256"/>
        <v>V</v>
      </c>
      <c r="K1213" s="1289" t="s">
        <v>3819</v>
      </c>
      <c r="L1213" s="1289" t="s">
        <v>4484</v>
      </c>
      <c r="M1213" s="1780" t="str">
        <f>INDEX([1]TDSheet!$S$14:$S$25000,MATCH($B1213,[1]TDSheet!$B$14:$B$25000,0))</f>
        <v xml:space="preserve"> Volkswagen "Touran" I 5D Mpv '2003-2010 (155 мм до пятака) держ.зерк.+молд.(В+Н) #8577AGNBLVZ1P</v>
      </c>
      <c r="N1213" s="1781">
        <f>INDEX([1]TDSheet!$AX$14:$AX$25000,MATCH($B1213,[1]TDSheet!$B$14:$B$25000,0))</f>
        <v>5400</v>
      </c>
      <c r="O1213" s="1781">
        <f>INDEX([1]TDSheet!$AX$14:$AX$25000,MATCH($B1213,[1]TDSheet!$B$14:$B$25000,0))</f>
        <v>5400</v>
      </c>
      <c r="P1213" s="1781">
        <f>INDEX([1]TDSheet!$AX$14:$AX$25000,MATCH($B1213,[1]TDSheet!$B$14:$B$25000,0))</f>
        <v>5400</v>
      </c>
      <c r="Q1213" s="1781">
        <f>INDEX([1]TDSheet!$AX$14:$AX$25000,MATCH($B1213,[1]TDSheet!$B$14:$B$25000,0))</f>
        <v>5400</v>
      </c>
      <c r="R1213" s="1781">
        <f>INDEX([1]TDSheet!$AX$14:$AX$25000,MATCH($B1213,[1]TDSheet!$B$14:$B$25000,0))</f>
        <v>5400</v>
      </c>
      <c r="S1213" s="1781">
        <f>INDEX([1]TDSheet!$AX$14:$AX$25000,MATCH($B1213,[1]TDSheet!$B$14:$B$25000,0))</f>
        <v>5400</v>
      </c>
      <c r="T1213" s="1781">
        <f>INDEX([1]TDSheet!$AX$14:$AX$25000,MATCH($B1213,[1]TDSheet!$B$14:$B$25000,0))</f>
        <v>5400</v>
      </c>
      <c r="U1213" s="1781">
        <f>INDEX([1]TDSheet!$AX$14:$AX$25000,MATCH($B1213,[1]TDSheet!$B$14:$B$25000,0))</f>
        <v>5400</v>
      </c>
      <c r="V1213" s="1782">
        <f>INDEX([1]TDSheet!$AX$14:$AX$25000,MATCH($B1213,[1]TDSheet!$B$14:$B$25000,0))</f>
        <v>5400</v>
      </c>
      <c r="W1213" s="1492"/>
      <c r="X1213" s="865" t="s">
        <v>4535</v>
      </c>
      <c r="Y1213" s="1493" t="s">
        <v>3123</v>
      </c>
      <c r="Z1213" s="1493" t="s">
        <v>3123</v>
      </c>
      <c r="AA1213" s="1493" t="s">
        <v>3123</v>
      </c>
      <c r="AB1213" s="1493"/>
      <c r="AC1213" s="1493" t="s">
        <v>3123</v>
      </c>
      <c r="AD1213" s="866" t="str">
        <f>INDEX([1]TDSheet!$AV$14:$AV$25000,MATCH($B1213,[1]TDSheet!$B$14:$B$25000,0))</f>
        <v>1470*1000</v>
      </c>
      <c r="AE1213" s="805">
        <f>INDEX([1]TDSheet!$AY$14:$AY$25000,MATCH($B1213,[1]TDSheet!$B$14:$B$25000,0))</f>
        <v>5900</v>
      </c>
      <c r="AF1213" s="1051"/>
      <c r="AG1213" s="1058"/>
      <c r="AH1213" s="251"/>
      <c r="AI1213" s="251"/>
    </row>
    <row r="1214" spans="1:35" ht="17.25" customHeight="1">
      <c r="A1214" s="1589">
        <f>ROW(1214:1214)-SUM(AF$1:AF1214)</f>
        <v>1173</v>
      </c>
      <c r="B1214" s="1514" t="s">
        <v>8300</v>
      </c>
      <c r="C1214" s="1514" t="str">
        <f t="shared" ref="C1214" si="1258">IF(D1214&lt;&gt;"",CONCATENATE(D1214,E1214,F1214,G1214,H1214,I1214,J1214,K1214,L1214),"")</f>
        <v>8577AGNBLMVZ6T</v>
      </c>
      <c r="D1214" s="864">
        <v>8577</v>
      </c>
      <c r="E1214" s="1054" t="s">
        <v>4471</v>
      </c>
      <c r="F1214" s="1289"/>
      <c r="G1214" s="1289"/>
      <c r="H1214" s="1289" t="str">
        <f t="shared" ref="H1214" si="1259">IF(AB1214="+","M","")</f>
        <v>M</v>
      </c>
      <c r="I1214" s="1289"/>
      <c r="J1214" s="1289" t="str">
        <f t="shared" ref="J1214" si="1260">IF(Z1214="+","V","")</f>
        <v>V</v>
      </c>
      <c r="K1214" s="1289" t="s">
        <v>3819</v>
      </c>
      <c r="L1214" s="1289" t="s">
        <v>7494</v>
      </c>
      <c r="M1214" s="1780" t="str">
        <f>INDEX([1]TDSheet!$S$14:$S$25000,MATCH($B1214,[1]TDSheet!$B$14:$B$25000,0))</f>
        <v xml:space="preserve"> Volkswagen "Touran" I рестайлинг 5D Mpv '2006-2010 (высокий 136мм) датч.дожд.+молд.Н #8577AGNBLMVZ6T</v>
      </c>
      <c r="N1214" s="1781">
        <f>INDEX([1]TDSheet!$AX$14:$AX$25000,MATCH($B1214,[1]TDSheet!$B$14:$B$25000,0))</f>
        <v>5200</v>
      </c>
      <c r="O1214" s="1781">
        <f>INDEX([1]TDSheet!$AX$14:$AX$25000,MATCH($B1214,[1]TDSheet!$B$14:$B$25000,0))</f>
        <v>5200</v>
      </c>
      <c r="P1214" s="1781">
        <f>INDEX([1]TDSheet!$AX$14:$AX$25000,MATCH($B1214,[1]TDSheet!$B$14:$B$25000,0))</f>
        <v>5200</v>
      </c>
      <c r="Q1214" s="1781">
        <f>INDEX([1]TDSheet!$AX$14:$AX$25000,MATCH($B1214,[1]TDSheet!$B$14:$B$25000,0))</f>
        <v>5200</v>
      </c>
      <c r="R1214" s="1781">
        <f>INDEX([1]TDSheet!$AX$14:$AX$25000,MATCH($B1214,[1]TDSheet!$B$14:$B$25000,0))</f>
        <v>5200</v>
      </c>
      <c r="S1214" s="1781">
        <f>INDEX([1]TDSheet!$AX$14:$AX$25000,MATCH($B1214,[1]TDSheet!$B$14:$B$25000,0))</f>
        <v>5200</v>
      </c>
      <c r="T1214" s="1781">
        <f>INDEX([1]TDSheet!$AX$14:$AX$25000,MATCH($B1214,[1]TDSheet!$B$14:$B$25000,0))</f>
        <v>5200</v>
      </c>
      <c r="U1214" s="1781">
        <f>INDEX([1]TDSheet!$AX$14:$AX$25000,MATCH($B1214,[1]TDSheet!$B$14:$B$25000,0))</f>
        <v>5200</v>
      </c>
      <c r="V1214" s="1782">
        <f>INDEX([1]TDSheet!$AX$14:$AX$25000,MATCH($B1214,[1]TDSheet!$B$14:$B$25000,0))</f>
        <v>5200</v>
      </c>
      <c r="W1214" s="1492"/>
      <c r="X1214" s="865" t="s">
        <v>3118</v>
      </c>
      <c r="Y1214" s="1493" t="s">
        <v>3123</v>
      </c>
      <c r="Z1214" s="1493" t="s">
        <v>3123</v>
      </c>
      <c r="AA1214" s="1493"/>
      <c r="AB1214" s="1493" t="s">
        <v>3123</v>
      </c>
      <c r="AC1214" s="1493"/>
      <c r="AD1214" s="866" t="str">
        <f>INDEX([1]TDSheet!$AV$14:$AV$25000,MATCH($B1214,[1]TDSheet!$B$14:$B$25000,0))</f>
        <v>1470*1000</v>
      </c>
      <c r="AE1214" s="805">
        <f>INDEX([1]TDSheet!$AY$14:$AY$25000,MATCH($B1214,[1]TDSheet!$B$14:$B$25000,0))</f>
        <v>5700</v>
      </c>
      <c r="AF1214" s="1051"/>
      <c r="AG1214" s="1058"/>
      <c r="AH1214" s="251"/>
      <c r="AI1214" s="251"/>
    </row>
    <row r="1215" spans="1:35" ht="17.25" customHeight="1">
      <c r="A1215" s="1589">
        <f>ROW(1215:1215)-SUM(AF$1:AF1215)</f>
        <v>1174</v>
      </c>
      <c r="B1215" s="1514" t="s">
        <v>8301</v>
      </c>
      <c r="C1215" s="1514" t="str">
        <f t="shared" ref="C1215" si="1261">IF(D1215&lt;&gt;"",CONCATENATE(D1215,E1215,F1215,G1215,H1215,I1215,J1215,K1215,L1215),"")</f>
        <v>8577AGNBLMVWZ6T</v>
      </c>
      <c r="D1215" s="864">
        <v>8577</v>
      </c>
      <c r="E1215" s="1054" t="s">
        <v>4471</v>
      </c>
      <c r="F1215" s="1289"/>
      <c r="G1215" s="1289"/>
      <c r="H1215" s="1289" t="str">
        <f t="shared" ref="H1215" si="1262">IF(AB1215="+","M","")</f>
        <v>M</v>
      </c>
      <c r="I1215" s="1289"/>
      <c r="J1215" s="1289" t="str">
        <f t="shared" ref="J1215" si="1263">IF(Z1215="+","V","")</f>
        <v>V</v>
      </c>
      <c r="K1215" s="1289" t="s">
        <v>7675</v>
      </c>
      <c r="L1215" s="1289" t="s">
        <v>7494</v>
      </c>
      <c r="M1215" s="1780" t="str">
        <f>INDEX([1]TDSheet!$S$14:$S$25000,MATCH($B1215,[1]TDSheet!$B$14:$B$25000,0))</f>
        <v xml:space="preserve"> Volkswagen "Touran" I рестайлинг 5D Mpv '2006-2010 (высокий 136мм) датч.дожд.+молд.(В+Н) #8577AGNBLMVWZ6T</v>
      </c>
      <c r="N1215" s="1781">
        <f>INDEX([1]TDSheet!$AX$14:$AX$25000,MATCH($B1215,[1]TDSheet!$B$14:$B$25000,0))</f>
        <v>5600</v>
      </c>
      <c r="O1215" s="1781">
        <f>INDEX([1]TDSheet!$AX$14:$AX$25000,MATCH($B1215,[1]TDSheet!$B$14:$B$25000,0))</f>
        <v>5600</v>
      </c>
      <c r="P1215" s="1781">
        <f>INDEX([1]TDSheet!$AX$14:$AX$25000,MATCH($B1215,[1]TDSheet!$B$14:$B$25000,0))</f>
        <v>5600</v>
      </c>
      <c r="Q1215" s="1781">
        <f>INDEX([1]TDSheet!$AX$14:$AX$25000,MATCH($B1215,[1]TDSheet!$B$14:$B$25000,0))</f>
        <v>5600</v>
      </c>
      <c r="R1215" s="1781">
        <f>INDEX([1]TDSheet!$AX$14:$AX$25000,MATCH($B1215,[1]TDSheet!$B$14:$B$25000,0))</f>
        <v>5600</v>
      </c>
      <c r="S1215" s="1781">
        <f>INDEX([1]TDSheet!$AX$14:$AX$25000,MATCH($B1215,[1]TDSheet!$B$14:$B$25000,0))</f>
        <v>5600</v>
      </c>
      <c r="T1215" s="1781">
        <f>INDEX([1]TDSheet!$AX$14:$AX$25000,MATCH($B1215,[1]TDSheet!$B$14:$B$25000,0))</f>
        <v>5600</v>
      </c>
      <c r="U1215" s="1781">
        <f>INDEX([1]TDSheet!$AX$14:$AX$25000,MATCH($B1215,[1]TDSheet!$B$14:$B$25000,0))</f>
        <v>5600</v>
      </c>
      <c r="V1215" s="1782">
        <f>INDEX([1]TDSheet!$AX$14:$AX$25000,MATCH($B1215,[1]TDSheet!$B$14:$B$25000,0))</f>
        <v>5600</v>
      </c>
      <c r="W1215" s="1492"/>
      <c r="X1215" s="865" t="s">
        <v>3118</v>
      </c>
      <c r="Y1215" s="1493" t="s">
        <v>3123</v>
      </c>
      <c r="Z1215" s="1493" t="s">
        <v>3123</v>
      </c>
      <c r="AA1215" s="1493"/>
      <c r="AB1215" s="1493" t="s">
        <v>3123</v>
      </c>
      <c r="AC1215" s="1493"/>
      <c r="AD1215" s="866" t="str">
        <f>INDEX([1]TDSheet!$AV$14:$AV$25000,MATCH($B1215,[1]TDSheet!$B$14:$B$25000,0))</f>
        <v>1470*1000</v>
      </c>
      <c r="AE1215" s="805">
        <f>INDEX([1]TDSheet!$AY$14:$AY$25000,MATCH($B1215,[1]TDSheet!$B$14:$B$25000,0))</f>
        <v>6100</v>
      </c>
      <c r="AF1215" s="1051"/>
      <c r="AG1215" s="1058"/>
      <c r="AH1215" s="251"/>
      <c r="AI1215" s="251"/>
    </row>
    <row r="1216" spans="1:35" ht="17.25" customHeight="1">
      <c r="A1216" s="1589">
        <f>ROW(1216:1216)-SUM(AF$1:AF1216)</f>
        <v>1175</v>
      </c>
      <c r="B1216" s="159" t="s">
        <v>8299</v>
      </c>
      <c r="C1216" s="159" t="str">
        <f>IF(D1216&lt;&gt;"",CONCATENATE(D1216,E1216,F1216,G1216,H1216,I1216,J1216,K1216,L1216),"")</f>
        <v>8577AGNBLVZ6K</v>
      </c>
      <c r="D1216" s="864">
        <v>8577</v>
      </c>
      <c r="E1216" s="1054" t="s">
        <v>4471</v>
      </c>
      <c r="F1216" s="1289"/>
      <c r="G1216" s="1289"/>
      <c r="H1216" s="1289" t="str">
        <f t="shared" ref="H1216" si="1264">IF(AB1216="+","M","")</f>
        <v/>
      </c>
      <c r="I1216" s="1289"/>
      <c r="J1216" s="1289" t="str">
        <f>IF(Z1216="+","V","")</f>
        <v>V</v>
      </c>
      <c r="K1216" s="1289" t="s">
        <v>3819</v>
      </c>
      <c r="L1216" s="1289" t="s">
        <v>8154</v>
      </c>
      <c r="M1216" s="1780" t="str">
        <f>INDEX([1]TDSheet!$S$14:$S$25000,MATCH($B1216,[1]TDSheet!$B$14:$B$25000,0))</f>
        <v xml:space="preserve"> Volkswagen "Touran" II 5D Mpv '2010-2015 (180 мм до пятака) держ.зерк.+молд.Н #8577AGNBLVZ6K</v>
      </c>
      <c r="N1216" s="1781">
        <f>INDEX([1]TDSheet!$AX$14:$AX$25000,MATCH($B1216,[1]TDSheet!$B$14:$B$25000,0))</f>
        <v>5000</v>
      </c>
      <c r="O1216" s="1781">
        <f>INDEX([1]TDSheet!$AX$14:$AX$25000,MATCH($B1216,[1]TDSheet!$B$14:$B$25000,0))</f>
        <v>5000</v>
      </c>
      <c r="P1216" s="1781">
        <f>INDEX([1]TDSheet!$AX$14:$AX$25000,MATCH($B1216,[1]TDSheet!$B$14:$B$25000,0))</f>
        <v>5000</v>
      </c>
      <c r="Q1216" s="1781">
        <f>INDEX([1]TDSheet!$AX$14:$AX$25000,MATCH($B1216,[1]TDSheet!$B$14:$B$25000,0))</f>
        <v>5000</v>
      </c>
      <c r="R1216" s="1781">
        <f>INDEX([1]TDSheet!$AX$14:$AX$25000,MATCH($B1216,[1]TDSheet!$B$14:$B$25000,0))</f>
        <v>5000</v>
      </c>
      <c r="S1216" s="1781">
        <f>INDEX([1]TDSheet!$AX$14:$AX$25000,MATCH($B1216,[1]TDSheet!$B$14:$B$25000,0))</f>
        <v>5000</v>
      </c>
      <c r="T1216" s="1781">
        <f>INDEX([1]TDSheet!$AX$14:$AX$25000,MATCH($B1216,[1]TDSheet!$B$14:$B$25000,0))</f>
        <v>5000</v>
      </c>
      <c r="U1216" s="1781">
        <f>INDEX([1]TDSheet!$AX$14:$AX$25000,MATCH($B1216,[1]TDSheet!$B$14:$B$25000,0))</f>
        <v>5000</v>
      </c>
      <c r="V1216" s="1782">
        <f>INDEX([1]TDSheet!$AX$14:$AX$25000,MATCH($B1216,[1]TDSheet!$B$14:$B$25000,0))</f>
        <v>5000</v>
      </c>
      <c r="W1216" s="1492"/>
      <c r="X1216" s="865" t="s">
        <v>6160</v>
      </c>
      <c r="Y1216" s="1493" t="s">
        <v>3123</v>
      </c>
      <c r="Z1216" s="1493" t="s">
        <v>3123</v>
      </c>
      <c r="AA1216" s="1493" t="s">
        <v>3123</v>
      </c>
      <c r="AB1216" s="1493"/>
      <c r="AC1216" s="1493" t="s">
        <v>3123</v>
      </c>
      <c r="AD1216" s="866" t="str">
        <f>INDEX([1]TDSheet!$AV$14:$AV$25000,MATCH($B1216,[1]TDSheet!$B$14:$B$25000,0))</f>
        <v>1470*1000</v>
      </c>
      <c r="AE1216" s="805">
        <f>INDEX([1]TDSheet!$AY$14:$AY$25000,MATCH($B1216,[1]TDSheet!$B$14:$B$25000,0))</f>
        <v>5500</v>
      </c>
      <c r="AF1216" s="1051"/>
      <c r="AG1216" s="1058"/>
      <c r="AH1216" s="251"/>
      <c r="AI1216" s="251"/>
    </row>
    <row r="1217" spans="1:35" ht="17.25" customHeight="1">
      <c r="A1217" s="1589">
        <f>ROW(1217:1217)-SUM(AF$1:AF1217)</f>
        <v>1176</v>
      </c>
      <c r="B1217" s="159" t="s">
        <v>8153</v>
      </c>
      <c r="C1217" s="159" t="str">
        <f>IF(D1217&lt;&gt;"",CONCATENATE(D1217,E1217,F1217,G1217,H1217,I1217,J1217,K1217,L1217),"")</f>
        <v>8577AGNBLVWZ6K</v>
      </c>
      <c r="D1217" s="864">
        <v>8577</v>
      </c>
      <c r="E1217" s="1054" t="s">
        <v>4471</v>
      </c>
      <c r="F1217" s="1289"/>
      <c r="G1217" s="1289"/>
      <c r="H1217" s="1289" t="str">
        <f t="shared" si="1255"/>
        <v/>
      </c>
      <c r="I1217" s="1289"/>
      <c r="J1217" s="1289" t="str">
        <f>IF(Z1217="+","V","")</f>
        <v>V</v>
      </c>
      <c r="K1217" s="1289" t="s">
        <v>7675</v>
      </c>
      <c r="L1217" s="1289" t="s">
        <v>8154</v>
      </c>
      <c r="M1217" s="1780" t="str">
        <f>INDEX([1]TDSheet!$S$14:$S$25000,MATCH($B1217,[1]TDSheet!$B$14:$B$25000,0))</f>
        <v xml:space="preserve"> Volkswagen "Touran" II 5D Mpv '2010-2015 (180 мм до пятака) держ.зерк.+молд.(В+Н) #8577AGNBLVWZ6K</v>
      </c>
      <c r="N1217" s="1781">
        <f>INDEX([1]TDSheet!$AX$14:$AX$25000,MATCH($B1217,[1]TDSheet!$B$14:$B$25000,0))</f>
        <v>5400</v>
      </c>
      <c r="O1217" s="1781">
        <f>INDEX([1]TDSheet!$AX$14:$AX$25000,MATCH($B1217,[1]TDSheet!$B$14:$B$25000,0))</f>
        <v>5400</v>
      </c>
      <c r="P1217" s="1781">
        <f>INDEX([1]TDSheet!$AX$14:$AX$25000,MATCH($B1217,[1]TDSheet!$B$14:$B$25000,0))</f>
        <v>5400</v>
      </c>
      <c r="Q1217" s="1781">
        <f>INDEX([1]TDSheet!$AX$14:$AX$25000,MATCH($B1217,[1]TDSheet!$B$14:$B$25000,0))</f>
        <v>5400</v>
      </c>
      <c r="R1217" s="1781">
        <f>INDEX([1]TDSheet!$AX$14:$AX$25000,MATCH($B1217,[1]TDSheet!$B$14:$B$25000,0))</f>
        <v>5400</v>
      </c>
      <c r="S1217" s="1781">
        <f>INDEX([1]TDSheet!$AX$14:$AX$25000,MATCH($B1217,[1]TDSheet!$B$14:$B$25000,0))</f>
        <v>5400</v>
      </c>
      <c r="T1217" s="1781">
        <f>INDEX([1]TDSheet!$AX$14:$AX$25000,MATCH($B1217,[1]TDSheet!$B$14:$B$25000,0))</f>
        <v>5400</v>
      </c>
      <c r="U1217" s="1781">
        <f>INDEX([1]TDSheet!$AX$14:$AX$25000,MATCH($B1217,[1]TDSheet!$B$14:$B$25000,0))</f>
        <v>5400</v>
      </c>
      <c r="V1217" s="1782">
        <f>INDEX([1]TDSheet!$AX$14:$AX$25000,MATCH($B1217,[1]TDSheet!$B$14:$B$25000,0))</f>
        <v>5400</v>
      </c>
      <c r="W1217" s="1492"/>
      <c r="X1217" s="865" t="s">
        <v>6160</v>
      </c>
      <c r="Y1217" s="1493" t="s">
        <v>3123</v>
      </c>
      <c r="Z1217" s="1493" t="s">
        <v>3123</v>
      </c>
      <c r="AA1217" s="1493" t="s">
        <v>3123</v>
      </c>
      <c r="AB1217" s="1493"/>
      <c r="AC1217" s="1493" t="s">
        <v>3123</v>
      </c>
      <c r="AD1217" s="866" t="str">
        <f>INDEX([1]TDSheet!$AV$14:$AV$25000,MATCH($B1217,[1]TDSheet!$B$14:$B$25000,0))</f>
        <v>1470*1000</v>
      </c>
      <c r="AE1217" s="805">
        <f>INDEX([1]TDSheet!$AY$14:$AY$25000,MATCH($B1217,[1]TDSheet!$B$14:$B$25000,0))</f>
        <v>5900</v>
      </c>
      <c r="AF1217" s="1051"/>
      <c r="AG1217" s="1058"/>
      <c r="AH1217" s="251"/>
      <c r="AI1217" s="251"/>
    </row>
    <row r="1218" spans="1:35" ht="17.25" customHeight="1">
      <c r="A1218" s="1589">
        <f>ROW(1218:1218)-SUM(AF$1:AF1218)</f>
        <v>1177</v>
      </c>
      <c r="B1218" s="159" t="s">
        <v>8306</v>
      </c>
      <c r="C1218" s="159" t="str">
        <f>IF(D1218&lt;&gt;"",CONCATENATE(D1218,E1218,F1218,G1218,H1218,I1218,J1218,K1218,L1218),"")</f>
        <v>8577AGNBLMVZ95</v>
      </c>
      <c r="D1218" s="864">
        <v>8577</v>
      </c>
      <c r="E1218" s="1054" t="s">
        <v>4471</v>
      </c>
      <c r="F1218" s="1289"/>
      <c r="G1218" s="1289"/>
      <c r="H1218" s="1289" t="str">
        <f t="shared" ref="H1218" si="1265">IF(AB1218="+","M","")</f>
        <v>M</v>
      </c>
      <c r="I1218" s="1289"/>
      <c r="J1218" s="1289" t="str">
        <f>IF(Z1218="+","V","")</f>
        <v>V</v>
      </c>
      <c r="K1218" s="1289" t="s">
        <v>3819</v>
      </c>
      <c r="L1218" s="1289">
        <v>95</v>
      </c>
      <c r="M1218" s="1780" t="str">
        <f>INDEX([1]TDSheet!$S$14:$S$25000,MATCH($B1218,[1]TDSheet!$B$14:$B$25000,0))</f>
        <v xml:space="preserve"> Volkswagen "Touran" II 5D Mpv '2010-2015 (160 мм) датч.дожд.+молд.Н #8577AGNBLMVZ95</v>
      </c>
      <c r="N1218" s="1781">
        <f>INDEX([1]TDSheet!$AX$14:$AX$25000,MATCH($B1218,[1]TDSheet!$B$14:$B$25000,0))</f>
        <v>5200</v>
      </c>
      <c r="O1218" s="1781">
        <f>INDEX([1]TDSheet!$AX$14:$AX$25000,MATCH($B1218,[1]TDSheet!$B$14:$B$25000,0))</f>
        <v>5200</v>
      </c>
      <c r="P1218" s="1781">
        <f>INDEX([1]TDSheet!$AX$14:$AX$25000,MATCH($B1218,[1]TDSheet!$B$14:$B$25000,0))</f>
        <v>5200</v>
      </c>
      <c r="Q1218" s="1781">
        <f>INDEX([1]TDSheet!$AX$14:$AX$25000,MATCH($B1218,[1]TDSheet!$B$14:$B$25000,0))</f>
        <v>5200</v>
      </c>
      <c r="R1218" s="1781">
        <f>INDEX([1]TDSheet!$AX$14:$AX$25000,MATCH($B1218,[1]TDSheet!$B$14:$B$25000,0))</f>
        <v>5200</v>
      </c>
      <c r="S1218" s="1781">
        <f>INDEX([1]TDSheet!$AX$14:$AX$25000,MATCH($B1218,[1]TDSheet!$B$14:$B$25000,0))</f>
        <v>5200</v>
      </c>
      <c r="T1218" s="1781">
        <f>INDEX([1]TDSheet!$AX$14:$AX$25000,MATCH($B1218,[1]TDSheet!$B$14:$B$25000,0))</f>
        <v>5200</v>
      </c>
      <c r="U1218" s="1781">
        <f>INDEX([1]TDSheet!$AX$14:$AX$25000,MATCH($B1218,[1]TDSheet!$B$14:$B$25000,0))</f>
        <v>5200</v>
      </c>
      <c r="V1218" s="1782">
        <f>INDEX([1]TDSheet!$AX$14:$AX$25000,MATCH($B1218,[1]TDSheet!$B$14:$B$25000,0))</f>
        <v>5200</v>
      </c>
      <c r="W1218" s="1492"/>
      <c r="X1218" s="865" t="s">
        <v>6160</v>
      </c>
      <c r="Y1218" s="1493" t="s">
        <v>3123</v>
      </c>
      <c r="Z1218" s="1493" t="s">
        <v>3123</v>
      </c>
      <c r="AA1218" s="1493"/>
      <c r="AB1218" s="1493" t="s">
        <v>3123</v>
      </c>
      <c r="AC1218" s="1493"/>
      <c r="AD1218" s="866" t="str">
        <f>INDEX([1]TDSheet!$AV$14:$AV$25000,MATCH($B1218,[1]TDSheet!$B$14:$B$25000,0))</f>
        <v>1470*1000</v>
      </c>
      <c r="AE1218" s="805">
        <f>INDEX([1]TDSheet!$AY$14:$AY$25000,MATCH($B1218,[1]TDSheet!$B$14:$B$25000,0))</f>
        <v>5700</v>
      </c>
      <c r="AF1218" s="1051"/>
      <c r="AG1218" s="1058"/>
      <c r="AH1218" s="251"/>
      <c r="AI1218" s="251"/>
    </row>
    <row r="1219" spans="1:35" ht="17.25" customHeight="1">
      <c r="A1219" s="1589">
        <f>ROW(1219:1219)-SUM(AF$1:AF1219)</f>
        <v>1178</v>
      </c>
      <c r="B1219" s="159" t="s">
        <v>8307</v>
      </c>
      <c r="C1219" s="159" t="str">
        <f>IF(D1219&lt;&gt;"",CONCATENATE(D1219,E1219,F1219,G1219,H1219,I1219,J1219,K1219,L1219),"")</f>
        <v>8577AGNBLMVWZ95</v>
      </c>
      <c r="D1219" s="864">
        <v>8577</v>
      </c>
      <c r="E1219" s="1054" t="s">
        <v>4471</v>
      </c>
      <c r="F1219" s="1289"/>
      <c r="G1219" s="1289"/>
      <c r="H1219" s="1289" t="str">
        <f t="shared" ref="H1219" si="1266">IF(AB1219="+","M","")</f>
        <v>M</v>
      </c>
      <c r="I1219" s="1289"/>
      <c r="J1219" s="1289" t="str">
        <f>IF(Z1219="+","V","")</f>
        <v>V</v>
      </c>
      <c r="K1219" s="1289" t="s">
        <v>7675</v>
      </c>
      <c r="L1219" s="1289">
        <v>95</v>
      </c>
      <c r="M1219" s="1780" t="str">
        <f>INDEX([1]TDSheet!$S$14:$S$25000,MATCH($B1219,[1]TDSheet!$B$14:$B$25000,0))</f>
        <v xml:space="preserve"> Volkswagen "Touran" II 5D Mpv '2010-2015 (160 мм) датч.дожд.+молд.(В+Н) #8577AGNBLMVWZ95</v>
      </c>
      <c r="N1219" s="1781">
        <f>INDEX([1]TDSheet!$AX$14:$AX$25000,MATCH($B1219,[1]TDSheet!$B$14:$B$25000,0))</f>
        <v>5600</v>
      </c>
      <c r="O1219" s="1781">
        <f>INDEX([1]TDSheet!$AX$14:$AX$25000,MATCH($B1219,[1]TDSheet!$B$14:$B$25000,0))</f>
        <v>5600</v>
      </c>
      <c r="P1219" s="1781">
        <f>INDEX([1]TDSheet!$AX$14:$AX$25000,MATCH($B1219,[1]TDSheet!$B$14:$B$25000,0))</f>
        <v>5600</v>
      </c>
      <c r="Q1219" s="1781">
        <f>INDEX([1]TDSheet!$AX$14:$AX$25000,MATCH($B1219,[1]TDSheet!$B$14:$B$25000,0))</f>
        <v>5600</v>
      </c>
      <c r="R1219" s="1781">
        <f>INDEX([1]TDSheet!$AX$14:$AX$25000,MATCH($B1219,[1]TDSheet!$B$14:$B$25000,0))</f>
        <v>5600</v>
      </c>
      <c r="S1219" s="1781">
        <f>INDEX([1]TDSheet!$AX$14:$AX$25000,MATCH($B1219,[1]TDSheet!$B$14:$B$25000,0))</f>
        <v>5600</v>
      </c>
      <c r="T1219" s="1781">
        <f>INDEX([1]TDSheet!$AX$14:$AX$25000,MATCH($B1219,[1]TDSheet!$B$14:$B$25000,0))</f>
        <v>5600</v>
      </c>
      <c r="U1219" s="1781">
        <f>INDEX([1]TDSheet!$AX$14:$AX$25000,MATCH($B1219,[1]TDSheet!$B$14:$B$25000,0))</f>
        <v>5600</v>
      </c>
      <c r="V1219" s="1782">
        <f>INDEX([1]TDSheet!$AX$14:$AX$25000,MATCH($B1219,[1]TDSheet!$B$14:$B$25000,0))</f>
        <v>5600</v>
      </c>
      <c r="W1219" s="1492"/>
      <c r="X1219" s="865" t="s">
        <v>6160</v>
      </c>
      <c r="Y1219" s="1493" t="s">
        <v>3123</v>
      </c>
      <c r="Z1219" s="1493" t="s">
        <v>3123</v>
      </c>
      <c r="AA1219" s="1493"/>
      <c r="AB1219" s="1493" t="s">
        <v>3123</v>
      </c>
      <c r="AC1219" s="1493"/>
      <c r="AD1219" s="866" t="str">
        <f>INDEX([1]TDSheet!$AV$14:$AV$25000,MATCH($B1219,[1]TDSheet!$B$14:$B$25000,0))</f>
        <v>1470*1000</v>
      </c>
      <c r="AE1219" s="805">
        <f>INDEX([1]TDSheet!$AY$14:$AY$25000,MATCH($B1219,[1]TDSheet!$B$14:$B$25000,0))</f>
        <v>6100</v>
      </c>
      <c r="AF1219" s="1051"/>
      <c r="AG1219" s="1058"/>
      <c r="AH1219" s="251"/>
      <c r="AI1219" s="251"/>
    </row>
    <row r="1220" spans="1:35" ht="17.25" customHeight="1">
      <c r="A1220" s="1589">
        <f>ROW(1220:1220)-SUM(AF$1:AF1220)</f>
        <v>1179</v>
      </c>
      <c r="B1220" s="159" t="s">
        <v>8155</v>
      </c>
      <c r="C1220" s="159" t="str">
        <f t="shared" si="1257"/>
        <v>8537AGNBL00</v>
      </c>
      <c r="D1220" s="864">
        <v>8537</v>
      </c>
      <c r="E1220" s="1054" t="s">
        <v>4471</v>
      </c>
      <c r="F1220" s="1289"/>
      <c r="G1220" s="1289"/>
      <c r="H1220" s="1289" t="str">
        <f t="shared" si="1255"/>
        <v/>
      </c>
      <c r="I1220" s="1289"/>
      <c r="J1220" s="1289" t="str">
        <f t="shared" si="1256"/>
        <v/>
      </c>
      <c r="K1220" s="1289">
        <v>0</v>
      </c>
      <c r="L1220" s="1289">
        <v>0</v>
      </c>
      <c r="M1220" s="1780" t="str">
        <f>INDEX([1]TDSheet!$S$14:$S$25000,MATCH($B1220,[1]TDSheet!$B$14:$B$25000,0))</f>
        <v xml:space="preserve"> Volkswagen "Transporter" T4 Van '1990-2003 держ.зерк. #8537AGNBL00</v>
      </c>
      <c r="N1220" s="1781">
        <f>INDEX([1]TDSheet!$AX$14:$AX$25000,MATCH($B1220,[1]TDSheet!$B$14:$B$25000,0))</f>
        <v>3700</v>
      </c>
      <c r="O1220" s="1781">
        <f>INDEX([1]TDSheet!$AX$14:$AX$25000,MATCH($B1220,[1]TDSheet!$B$14:$B$25000,0))</f>
        <v>3700</v>
      </c>
      <c r="P1220" s="1781">
        <f>INDEX([1]TDSheet!$AX$14:$AX$25000,MATCH($B1220,[1]TDSheet!$B$14:$B$25000,0))</f>
        <v>3700</v>
      </c>
      <c r="Q1220" s="1781">
        <f>INDEX([1]TDSheet!$AX$14:$AX$25000,MATCH($B1220,[1]TDSheet!$B$14:$B$25000,0))</f>
        <v>3700</v>
      </c>
      <c r="R1220" s="1781">
        <f>INDEX([1]TDSheet!$AX$14:$AX$25000,MATCH($B1220,[1]TDSheet!$B$14:$B$25000,0))</f>
        <v>3700</v>
      </c>
      <c r="S1220" s="1781">
        <f>INDEX([1]TDSheet!$AX$14:$AX$25000,MATCH($B1220,[1]TDSheet!$B$14:$B$25000,0))</f>
        <v>3700</v>
      </c>
      <c r="T1220" s="1781">
        <f>INDEX([1]TDSheet!$AX$14:$AX$25000,MATCH($B1220,[1]TDSheet!$B$14:$B$25000,0))</f>
        <v>3700</v>
      </c>
      <c r="U1220" s="1781">
        <f>INDEX([1]TDSheet!$AX$14:$AX$25000,MATCH($B1220,[1]TDSheet!$B$14:$B$25000,0))</f>
        <v>3700</v>
      </c>
      <c r="V1220" s="1782">
        <f>INDEX([1]TDSheet!$AX$14:$AX$25000,MATCH($B1220,[1]TDSheet!$B$14:$B$25000,0))</f>
        <v>3700</v>
      </c>
      <c r="W1220" s="1492" t="s">
        <v>6516</v>
      </c>
      <c r="X1220" s="865" t="s">
        <v>3892</v>
      </c>
      <c r="Y1220" s="1493" t="s">
        <v>3123</v>
      </c>
      <c r="Z1220" s="876"/>
      <c r="AA1220" s="1493" t="s">
        <v>3123</v>
      </c>
      <c r="AB1220" s="876"/>
      <c r="AC1220" s="1493" t="s">
        <v>3123</v>
      </c>
      <c r="AD1220" s="866" t="str">
        <f>INDEX([1]TDSheet!$AV$14:$AV$25000,MATCH($B1220,[1]TDSheet!$B$14:$B$25000,0))</f>
        <v>1695*934</v>
      </c>
      <c r="AE1220" s="805">
        <f>INDEX([1]TDSheet!$AY$14:$AY$25000,MATCH($B1220,[1]TDSheet!$B$14:$B$25000,0))</f>
        <v>4200</v>
      </c>
      <c r="AF1220" s="1051"/>
      <c r="AG1220" s="1058"/>
      <c r="AH1220" s="251"/>
      <c r="AI1220" s="251"/>
    </row>
    <row r="1221" spans="1:35" ht="17.25" customHeight="1">
      <c r="A1221" s="1589">
        <f>ROW(1221:1221)-SUM(AF$1:AF1221)</f>
        <v>1180</v>
      </c>
      <c r="B1221" s="159" t="s">
        <v>2925</v>
      </c>
      <c r="C1221" s="159" t="str">
        <f t="shared" si="1257"/>
        <v>8537AGNBLZ</v>
      </c>
      <c r="D1221" s="864">
        <v>8537</v>
      </c>
      <c r="E1221" s="1054" t="s">
        <v>4471</v>
      </c>
      <c r="F1221" s="1289"/>
      <c r="G1221" s="1289"/>
      <c r="H1221" s="1289" t="str">
        <f t="shared" si="1255"/>
        <v/>
      </c>
      <c r="I1221" s="1289"/>
      <c r="J1221" s="1289" t="str">
        <f t="shared" si="1256"/>
        <v/>
      </c>
      <c r="K1221" s="1289" t="s">
        <v>3819</v>
      </c>
      <c r="L1221" s="1289"/>
      <c r="M1221" s="1780" t="str">
        <f>INDEX([1]TDSheet!$S$14:$S$25000,MATCH($B1221,[1]TDSheet!$B$14:$B$25000,0))</f>
        <v xml:space="preserve"> Volkswagen "Transporter" T4 Van '1990-2003 держ.зерк.+молд.К #8537AGNBLZ</v>
      </c>
      <c r="N1221" s="1781">
        <f>INDEX([1]TDSheet!$AX$14:$AX$25000,MATCH($B1221,[1]TDSheet!$B$14:$B$25000,0))</f>
        <v>5800</v>
      </c>
      <c r="O1221" s="1781">
        <f>INDEX([1]TDSheet!$AX$14:$AX$25000,MATCH($B1221,[1]TDSheet!$B$14:$B$25000,0))</f>
        <v>5800</v>
      </c>
      <c r="P1221" s="1781">
        <f>INDEX([1]TDSheet!$AX$14:$AX$25000,MATCH($B1221,[1]TDSheet!$B$14:$B$25000,0))</f>
        <v>5800</v>
      </c>
      <c r="Q1221" s="1781">
        <f>INDEX([1]TDSheet!$AX$14:$AX$25000,MATCH($B1221,[1]TDSheet!$B$14:$B$25000,0))</f>
        <v>5800</v>
      </c>
      <c r="R1221" s="1781">
        <f>INDEX([1]TDSheet!$AX$14:$AX$25000,MATCH($B1221,[1]TDSheet!$B$14:$B$25000,0))</f>
        <v>5800</v>
      </c>
      <c r="S1221" s="1781">
        <f>INDEX([1]TDSheet!$AX$14:$AX$25000,MATCH($B1221,[1]TDSheet!$B$14:$B$25000,0))</f>
        <v>5800</v>
      </c>
      <c r="T1221" s="1781">
        <f>INDEX([1]TDSheet!$AX$14:$AX$25000,MATCH($B1221,[1]TDSheet!$B$14:$B$25000,0))</f>
        <v>5800</v>
      </c>
      <c r="U1221" s="1781">
        <f>INDEX([1]TDSheet!$AX$14:$AX$25000,MATCH($B1221,[1]TDSheet!$B$14:$B$25000,0))</f>
        <v>5800</v>
      </c>
      <c r="V1221" s="1782">
        <f>INDEX([1]TDSheet!$AX$14:$AX$25000,MATCH($B1221,[1]TDSheet!$B$14:$B$25000,0))</f>
        <v>5800</v>
      </c>
      <c r="W1221" s="1492" t="s">
        <v>6516</v>
      </c>
      <c r="X1221" s="865" t="s">
        <v>3892</v>
      </c>
      <c r="Y1221" s="1493" t="s">
        <v>3123</v>
      </c>
      <c r="Z1221" s="876"/>
      <c r="AA1221" s="1493" t="s">
        <v>3123</v>
      </c>
      <c r="AB1221" s="876"/>
      <c r="AC1221" s="1493" t="s">
        <v>3123</v>
      </c>
      <c r="AD1221" s="866" t="str">
        <f>INDEX([1]TDSheet!$AV$14:$AV$25000,MATCH($B1221,[1]TDSheet!$B$14:$B$25000,0))</f>
        <v>1695*934</v>
      </c>
      <c r="AE1221" s="805">
        <f>INDEX([1]TDSheet!$AY$14:$AY$25000,MATCH($B1221,[1]TDSheet!$B$14:$B$25000,0))</f>
        <v>6300</v>
      </c>
      <c r="AF1221" s="1051"/>
      <c r="AG1221" s="1058"/>
      <c r="AH1221" s="251"/>
      <c r="AI1221" s="251"/>
    </row>
    <row r="1222" spans="1:35" ht="17.25" customHeight="1">
      <c r="A1222" s="1589">
        <f>ROW(1222:1222)-SUM(AF$1:AF1222)</f>
        <v>1181</v>
      </c>
      <c r="B1222" s="159" t="s">
        <v>8165</v>
      </c>
      <c r="C1222" s="159" t="str">
        <f t="shared" si="1257"/>
        <v>8537AGNH00</v>
      </c>
      <c r="D1222" s="864">
        <v>8537</v>
      </c>
      <c r="E1222" s="1054" t="s">
        <v>4475</v>
      </c>
      <c r="F1222" s="1289"/>
      <c r="G1222" s="1289" t="s">
        <v>4473</v>
      </c>
      <c r="H1222" s="1289" t="str">
        <f t="shared" si="1255"/>
        <v/>
      </c>
      <c r="I1222" s="1289"/>
      <c r="J1222" s="1289" t="str">
        <f t="shared" si="1256"/>
        <v/>
      </c>
      <c r="K1222" s="1289">
        <v>0</v>
      </c>
      <c r="L1222" s="1289">
        <v>0</v>
      </c>
      <c r="M1222" s="1780" t="str">
        <f>INDEX([1]TDSheet!$S$14:$S$25000,MATCH($B1222,[1]TDSheet!$B$14:$B$25000,0))</f>
        <v xml:space="preserve"> Volkswagen "Transporter" T4 Van '1990-2003 держ.зерк.+ПЭО #8537AGNH00</v>
      </c>
      <c r="N1222" s="1781">
        <f>INDEX([1]TDSheet!$AX$14:$AX$25000,MATCH($B1222,[1]TDSheet!$B$14:$B$25000,0))</f>
        <v>11400</v>
      </c>
      <c r="O1222" s="1781">
        <f>INDEX([1]TDSheet!$AX$14:$AX$25000,MATCH($B1222,[1]TDSheet!$B$14:$B$25000,0))</f>
        <v>11400</v>
      </c>
      <c r="P1222" s="1781">
        <f>INDEX([1]TDSheet!$AX$14:$AX$25000,MATCH($B1222,[1]TDSheet!$B$14:$B$25000,0))</f>
        <v>11400</v>
      </c>
      <c r="Q1222" s="1781">
        <f>INDEX([1]TDSheet!$AX$14:$AX$25000,MATCH($B1222,[1]TDSheet!$B$14:$B$25000,0))</f>
        <v>11400</v>
      </c>
      <c r="R1222" s="1781">
        <f>INDEX([1]TDSheet!$AX$14:$AX$25000,MATCH($B1222,[1]TDSheet!$B$14:$B$25000,0))</f>
        <v>11400</v>
      </c>
      <c r="S1222" s="1781">
        <f>INDEX([1]TDSheet!$AX$14:$AX$25000,MATCH($B1222,[1]TDSheet!$B$14:$B$25000,0))</f>
        <v>11400</v>
      </c>
      <c r="T1222" s="1781">
        <f>INDEX([1]TDSheet!$AX$14:$AX$25000,MATCH($B1222,[1]TDSheet!$B$14:$B$25000,0))</f>
        <v>11400</v>
      </c>
      <c r="U1222" s="1781">
        <f>INDEX([1]TDSheet!$AX$14:$AX$25000,MATCH($B1222,[1]TDSheet!$B$14:$B$25000,0))</f>
        <v>11400</v>
      </c>
      <c r="V1222" s="1782">
        <f>INDEX([1]TDSheet!$AX$14:$AX$25000,MATCH($B1222,[1]TDSheet!$B$14:$B$25000,0))</f>
        <v>11400</v>
      </c>
      <c r="W1222" s="1492" t="s">
        <v>6516</v>
      </c>
      <c r="X1222" s="865" t="s">
        <v>3892</v>
      </c>
      <c r="Y1222" s="1493" t="s">
        <v>3123</v>
      </c>
      <c r="Z1222" s="876"/>
      <c r="AA1222" s="1493" t="s">
        <v>3123</v>
      </c>
      <c r="AB1222" s="876"/>
      <c r="AC1222" s="1493" t="s">
        <v>3123</v>
      </c>
      <c r="AD1222" s="866" t="str">
        <f>INDEX([1]TDSheet!$AV$14:$AV$25000,MATCH($B1222,[1]TDSheet!$B$14:$B$25000,0))</f>
        <v>1695*934</v>
      </c>
      <c r="AE1222" s="805">
        <f>INDEX([1]TDSheet!$AY$14:$AY$25000,MATCH($B1222,[1]TDSheet!$B$14:$B$25000,0))</f>
        <v>12900</v>
      </c>
      <c r="AF1222" s="1051"/>
      <c r="AG1222" s="1058"/>
      <c r="AH1222" s="251"/>
      <c r="AI1222" s="251"/>
    </row>
    <row r="1223" spans="1:35" ht="17.25" customHeight="1">
      <c r="A1223" s="1589">
        <f>ROW(1223:1223)-SUM(AF$1:AF1223)</f>
        <v>1182</v>
      </c>
      <c r="B1223" s="159" t="s">
        <v>2927</v>
      </c>
      <c r="C1223" s="159" t="str">
        <f t="shared" si="1257"/>
        <v>8537AGNHZ</v>
      </c>
      <c r="D1223" s="864">
        <v>8537</v>
      </c>
      <c r="E1223" s="1054" t="s">
        <v>4475</v>
      </c>
      <c r="F1223" s="1289"/>
      <c r="G1223" s="1289" t="s">
        <v>4473</v>
      </c>
      <c r="H1223" s="1289" t="str">
        <f t="shared" si="1255"/>
        <v/>
      </c>
      <c r="I1223" s="1289"/>
      <c r="J1223" s="1289" t="str">
        <f t="shared" si="1256"/>
        <v/>
      </c>
      <c r="K1223" s="1289" t="s">
        <v>3819</v>
      </c>
      <c r="L1223" s="1289"/>
      <c r="M1223" s="1780" t="str">
        <f>INDEX([1]TDSheet!$S$14:$S$25000,MATCH($B1223,[1]TDSheet!$B$14:$B$25000,0))</f>
        <v xml:space="preserve"> Volkswagen "Transporter" T4 Van '1990-2003 держ.зерк.+ПЭО+молд.К #8537AGNHZ</v>
      </c>
      <c r="N1223" s="1781">
        <f>INDEX([1]TDSheet!$AX$14:$AX$25000,MATCH($B1223,[1]TDSheet!$B$14:$B$25000,0))</f>
        <v>13000</v>
      </c>
      <c r="O1223" s="1781">
        <f>INDEX([1]TDSheet!$AX$14:$AX$25000,MATCH($B1223,[1]TDSheet!$B$14:$B$25000,0))</f>
        <v>13000</v>
      </c>
      <c r="P1223" s="1781">
        <f>INDEX([1]TDSheet!$AX$14:$AX$25000,MATCH($B1223,[1]TDSheet!$B$14:$B$25000,0))</f>
        <v>13000</v>
      </c>
      <c r="Q1223" s="1781">
        <f>INDEX([1]TDSheet!$AX$14:$AX$25000,MATCH($B1223,[1]TDSheet!$B$14:$B$25000,0))</f>
        <v>13000</v>
      </c>
      <c r="R1223" s="1781">
        <f>INDEX([1]TDSheet!$AX$14:$AX$25000,MATCH($B1223,[1]TDSheet!$B$14:$B$25000,0))</f>
        <v>13000</v>
      </c>
      <c r="S1223" s="1781">
        <f>INDEX([1]TDSheet!$AX$14:$AX$25000,MATCH($B1223,[1]TDSheet!$B$14:$B$25000,0))</f>
        <v>13000</v>
      </c>
      <c r="T1223" s="1781">
        <f>INDEX([1]TDSheet!$AX$14:$AX$25000,MATCH($B1223,[1]TDSheet!$B$14:$B$25000,0))</f>
        <v>13000</v>
      </c>
      <c r="U1223" s="1781">
        <f>INDEX([1]TDSheet!$AX$14:$AX$25000,MATCH($B1223,[1]TDSheet!$B$14:$B$25000,0))</f>
        <v>13000</v>
      </c>
      <c r="V1223" s="1782">
        <f>INDEX([1]TDSheet!$AX$14:$AX$25000,MATCH($B1223,[1]TDSheet!$B$14:$B$25000,0))</f>
        <v>13000</v>
      </c>
      <c r="W1223" s="1492" t="s">
        <v>6516</v>
      </c>
      <c r="X1223" s="865" t="s">
        <v>3892</v>
      </c>
      <c r="Y1223" s="1493" t="s">
        <v>3123</v>
      </c>
      <c r="Z1223" s="876"/>
      <c r="AA1223" s="1493" t="s">
        <v>3123</v>
      </c>
      <c r="AB1223" s="876"/>
      <c r="AC1223" s="1493" t="s">
        <v>3123</v>
      </c>
      <c r="AD1223" s="866" t="str">
        <f>INDEX([1]TDSheet!$AV$14:$AV$25000,MATCH($B1223,[1]TDSheet!$B$14:$B$25000,0))</f>
        <v>1695*934</v>
      </c>
      <c r="AE1223" s="805">
        <f>INDEX([1]TDSheet!$AY$14:$AY$25000,MATCH($B1223,[1]TDSheet!$B$14:$B$25000,0))</f>
        <v>14500</v>
      </c>
      <c r="AF1223" s="1051"/>
      <c r="AG1223" s="1058"/>
      <c r="AH1223" s="251"/>
      <c r="AI1223" s="251"/>
    </row>
    <row r="1224" spans="1:35" ht="17.25" customHeight="1">
      <c r="A1224" s="1589">
        <f>ROW(1224:1224)-SUM(AF$1:AF1224)</f>
        <v>1183</v>
      </c>
      <c r="B1224" s="159" t="s">
        <v>8156</v>
      </c>
      <c r="C1224" s="159" t="str">
        <f t="shared" si="1257"/>
        <v>8537AGNBLA00</v>
      </c>
      <c r="D1224" s="864">
        <v>8537</v>
      </c>
      <c r="E1224" s="1054" t="s">
        <v>4471</v>
      </c>
      <c r="F1224" s="1289" t="s">
        <v>4474</v>
      </c>
      <c r="G1224" s="1289"/>
      <c r="H1224" s="1289" t="str">
        <f t="shared" si="1255"/>
        <v/>
      </c>
      <c r="I1224" s="1289"/>
      <c r="J1224" s="1289" t="str">
        <f t="shared" si="1256"/>
        <v/>
      </c>
      <c r="K1224" s="1289">
        <v>0</v>
      </c>
      <c r="L1224" s="1289">
        <v>0</v>
      </c>
      <c r="M1224" s="1780" t="str">
        <f>INDEX([1]TDSheet!$S$14:$S$25000,MATCH($B1224,[1]TDSheet!$B$14:$B$25000,0))</f>
        <v xml:space="preserve"> Volkswagen "Transporter" T4 Van '1990-2003 (АНТ) держ.зерк. #8537AGNBLA00</v>
      </c>
      <c r="N1224" s="1781">
        <f>INDEX([1]TDSheet!$AX$14:$AX$25000,MATCH($B1224,[1]TDSheet!$B$14:$B$25000,0))</f>
        <v>4000</v>
      </c>
      <c r="O1224" s="1781">
        <f>INDEX([1]TDSheet!$AX$14:$AX$25000,MATCH($B1224,[1]TDSheet!$B$14:$B$25000,0))</f>
        <v>4000</v>
      </c>
      <c r="P1224" s="1781">
        <f>INDEX([1]TDSheet!$AX$14:$AX$25000,MATCH($B1224,[1]TDSheet!$B$14:$B$25000,0))</f>
        <v>4000</v>
      </c>
      <c r="Q1224" s="1781">
        <f>INDEX([1]TDSheet!$AX$14:$AX$25000,MATCH($B1224,[1]TDSheet!$B$14:$B$25000,0))</f>
        <v>4000</v>
      </c>
      <c r="R1224" s="1781">
        <f>INDEX([1]TDSheet!$AX$14:$AX$25000,MATCH($B1224,[1]TDSheet!$B$14:$B$25000,0))</f>
        <v>4000</v>
      </c>
      <c r="S1224" s="1781">
        <f>INDEX([1]TDSheet!$AX$14:$AX$25000,MATCH($B1224,[1]TDSheet!$B$14:$B$25000,0))</f>
        <v>4000</v>
      </c>
      <c r="T1224" s="1781">
        <f>INDEX([1]TDSheet!$AX$14:$AX$25000,MATCH($B1224,[1]TDSheet!$B$14:$B$25000,0))</f>
        <v>4000</v>
      </c>
      <c r="U1224" s="1781">
        <f>INDEX([1]TDSheet!$AX$14:$AX$25000,MATCH($B1224,[1]TDSheet!$B$14:$B$25000,0))</f>
        <v>4000</v>
      </c>
      <c r="V1224" s="1782">
        <f>INDEX([1]TDSheet!$AX$14:$AX$25000,MATCH($B1224,[1]TDSheet!$B$14:$B$25000,0))</f>
        <v>4000</v>
      </c>
      <c r="W1224" s="1492" t="s">
        <v>6516</v>
      </c>
      <c r="X1224" s="865" t="s">
        <v>3892</v>
      </c>
      <c r="Y1224" s="1493" t="s">
        <v>3123</v>
      </c>
      <c r="Z1224" s="876"/>
      <c r="AA1224" s="1493" t="s">
        <v>3123</v>
      </c>
      <c r="AB1224" s="876"/>
      <c r="AC1224" s="1493" t="s">
        <v>3123</v>
      </c>
      <c r="AD1224" s="866" t="str">
        <f>INDEX([1]TDSheet!$AV$14:$AV$25000,MATCH($B1224,[1]TDSheet!$B$14:$B$25000,0))</f>
        <v>1695*934</v>
      </c>
      <c r="AE1224" s="805">
        <f>INDEX([1]TDSheet!$AY$14:$AY$25000,MATCH($B1224,[1]TDSheet!$B$14:$B$25000,0))</f>
        <v>4500</v>
      </c>
      <c r="AF1224" s="1051"/>
      <c r="AG1224" s="1058"/>
      <c r="AH1224" s="251"/>
      <c r="AI1224" s="251"/>
    </row>
    <row r="1225" spans="1:35" ht="17.25" customHeight="1">
      <c r="A1225" s="1589">
        <f>ROW(1225:1225)-SUM(AF$1:AF1225)</f>
        <v>1184</v>
      </c>
      <c r="B1225" s="159" t="s">
        <v>2929</v>
      </c>
      <c r="C1225" s="159" t="str">
        <f t="shared" si="1257"/>
        <v>8537AGNBLAZ</v>
      </c>
      <c r="D1225" s="864">
        <v>8537</v>
      </c>
      <c r="E1225" s="1054" t="s">
        <v>4471</v>
      </c>
      <c r="F1225" s="1289" t="s">
        <v>4474</v>
      </c>
      <c r="G1225" s="1289"/>
      <c r="H1225" s="1289" t="str">
        <f t="shared" si="1255"/>
        <v/>
      </c>
      <c r="I1225" s="1289"/>
      <c r="J1225" s="1289" t="str">
        <f t="shared" si="1256"/>
        <v/>
      </c>
      <c r="K1225" s="1289" t="s">
        <v>3819</v>
      </c>
      <c r="L1225" s="1289"/>
      <c r="M1225" s="1780" t="str">
        <f>INDEX([1]TDSheet!$S$14:$S$25000,MATCH($B1225,[1]TDSheet!$B$14:$B$25000,0))</f>
        <v xml:space="preserve"> Volkswagen "Transporter" T4 Van '1990-2003 (АНТ) держ.зерк.+молд.К #8537AGNBLAZ</v>
      </c>
      <c r="N1225" s="1781">
        <f>INDEX([1]TDSheet!$AX$14:$AX$25000,MATCH($B1225,[1]TDSheet!$B$14:$B$25000,0))</f>
        <v>6100</v>
      </c>
      <c r="O1225" s="1781">
        <f>INDEX([1]TDSheet!$AX$14:$AX$25000,MATCH($B1225,[1]TDSheet!$B$14:$B$25000,0))</f>
        <v>6100</v>
      </c>
      <c r="P1225" s="1781">
        <f>INDEX([1]TDSheet!$AX$14:$AX$25000,MATCH($B1225,[1]TDSheet!$B$14:$B$25000,0))</f>
        <v>6100</v>
      </c>
      <c r="Q1225" s="1781">
        <f>INDEX([1]TDSheet!$AX$14:$AX$25000,MATCH($B1225,[1]TDSheet!$B$14:$B$25000,0))</f>
        <v>6100</v>
      </c>
      <c r="R1225" s="1781">
        <f>INDEX([1]TDSheet!$AX$14:$AX$25000,MATCH($B1225,[1]TDSheet!$B$14:$B$25000,0))</f>
        <v>6100</v>
      </c>
      <c r="S1225" s="1781">
        <f>INDEX([1]TDSheet!$AX$14:$AX$25000,MATCH($B1225,[1]TDSheet!$B$14:$B$25000,0))</f>
        <v>6100</v>
      </c>
      <c r="T1225" s="1781">
        <f>INDEX([1]TDSheet!$AX$14:$AX$25000,MATCH($B1225,[1]TDSheet!$B$14:$B$25000,0))</f>
        <v>6100</v>
      </c>
      <c r="U1225" s="1781">
        <f>INDEX([1]TDSheet!$AX$14:$AX$25000,MATCH($B1225,[1]TDSheet!$B$14:$B$25000,0))</f>
        <v>6100</v>
      </c>
      <c r="V1225" s="1782">
        <f>INDEX([1]TDSheet!$AX$14:$AX$25000,MATCH($B1225,[1]TDSheet!$B$14:$B$25000,0))</f>
        <v>6100</v>
      </c>
      <c r="W1225" s="1492" t="s">
        <v>6516</v>
      </c>
      <c r="X1225" s="865" t="s">
        <v>3892</v>
      </c>
      <c r="Y1225" s="1493" t="s">
        <v>3123</v>
      </c>
      <c r="Z1225" s="876"/>
      <c r="AA1225" s="1493" t="s">
        <v>3123</v>
      </c>
      <c r="AB1225" s="876"/>
      <c r="AC1225" s="1493" t="s">
        <v>3123</v>
      </c>
      <c r="AD1225" s="866" t="str">
        <f>INDEX([1]TDSheet!$AV$14:$AV$25000,MATCH($B1225,[1]TDSheet!$B$14:$B$25000,0))</f>
        <v>1695*934</v>
      </c>
      <c r="AE1225" s="805">
        <f>INDEX([1]TDSheet!$AY$14:$AY$25000,MATCH($B1225,[1]TDSheet!$B$14:$B$25000,0))</f>
        <v>6600</v>
      </c>
      <c r="AF1225" s="1051"/>
      <c r="AG1225" s="1058"/>
      <c r="AH1225" s="251"/>
      <c r="AI1225" s="251"/>
    </row>
    <row r="1226" spans="1:35" ht="17.25" customHeight="1">
      <c r="A1226" s="1589">
        <f>ROW(1226:1226)-SUM(AF$1:AF1226)</f>
        <v>1185</v>
      </c>
      <c r="B1226" s="159" t="s">
        <v>8166</v>
      </c>
      <c r="C1226" s="159" t="str">
        <f t="shared" si="1257"/>
        <v>8537AGNAH00</v>
      </c>
      <c r="D1226" s="864">
        <v>8537</v>
      </c>
      <c r="E1226" s="1054" t="s">
        <v>4475</v>
      </c>
      <c r="F1226" s="1289" t="s">
        <v>4474</v>
      </c>
      <c r="G1226" s="1289" t="s">
        <v>4473</v>
      </c>
      <c r="H1226" s="1289" t="str">
        <f t="shared" si="1255"/>
        <v/>
      </c>
      <c r="I1226" s="1289"/>
      <c r="J1226" s="1289" t="str">
        <f t="shared" si="1256"/>
        <v/>
      </c>
      <c r="K1226" s="1289">
        <v>0</v>
      </c>
      <c r="L1226" s="1289">
        <v>0</v>
      </c>
      <c r="M1226" s="1780" t="str">
        <f>INDEX([1]TDSheet!$S$14:$S$25000,MATCH($B1226,[1]TDSheet!$B$14:$B$25000,0))</f>
        <v xml:space="preserve"> Volkswagen "Transporter" T4 Van '1990-2003 (АНТ) держ.зерк.+ПЭО  #8537AGNAH00</v>
      </c>
      <c r="N1226" s="1781">
        <f>INDEX([1]TDSheet!$AX$14:$AX$25000,MATCH($B1226,[1]TDSheet!$B$14:$B$25000,0))</f>
        <v>11700</v>
      </c>
      <c r="O1226" s="1781">
        <f>INDEX([1]TDSheet!$AX$14:$AX$25000,MATCH($B1226,[1]TDSheet!$B$14:$B$25000,0))</f>
        <v>11700</v>
      </c>
      <c r="P1226" s="1781">
        <f>INDEX([1]TDSheet!$AX$14:$AX$25000,MATCH($B1226,[1]TDSheet!$B$14:$B$25000,0))</f>
        <v>11700</v>
      </c>
      <c r="Q1226" s="1781">
        <f>INDEX([1]TDSheet!$AX$14:$AX$25000,MATCH($B1226,[1]TDSheet!$B$14:$B$25000,0))</f>
        <v>11700</v>
      </c>
      <c r="R1226" s="1781">
        <f>INDEX([1]TDSheet!$AX$14:$AX$25000,MATCH($B1226,[1]TDSheet!$B$14:$B$25000,0))</f>
        <v>11700</v>
      </c>
      <c r="S1226" s="1781">
        <f>INDEX([1]TDSheet!$AX$14:$AX$25000,MATCH($B1226,[1]TDSheet!$B$14:$B$25000,0))</f>
        <v>11700</v>
      </c>
      <c r="T1226" s="1781">
        <f>INDEX([1]TDSheet!$AX$14:$AX$25000,MATCH($B1226,[1]TDSheet!$B$14:$B$25000,0))</f>
        <v>11700</v>
      </c>
      <c r="U1226" s="1781">
        <f>INDEX([1]TDSheet!$AX$14:$AX$25000,MATCH($B1226,[1]TDSheet!$B$14:$B$25000,0))</f>
        <v>11700</v>
      </c>
      <c r="V1226" s="1782">
        <f>INDEX([1]TDSheet!$AX$14:$AX$25000,MATCH($B1226,[1]TDSheet!$B$14:$B$25000,0))</f>
        <v>11700</v>
      </c>
      <c r="W1226" s="1492" t="s">
        <v>6516</v>
      </c>
      <c r="X1226" s="865" t="s">
        <v>3892</v>
      </c>
      <c r="Y1226" s="1493" t="s">
        <v>3123</v>
      </c>
      <c r="Z1226" s="876"/>
      <c r="AA1226" s="1493" t="s">
        <v>3123</v>
      </c>
      <c r="AB1226" s="876"/>
      <c r="AC1226" s="1493" t="s">
        <v>3123</v>
      </c>
      <c r="AD1226" s="866" t="str">
        <f>INDEX([1]TDSheet!$AV$14:$AV$25000,MATCH($B1226,[1]TDSheet!$B$14:$B$25000,0))</f>
        <v>1695*934</v>
      </c>
      <c r="AE1226" s="805">
        <f>INDEX([1]TDSheet!$AY$14:$AY$25000,MATCH($B1226,[1]TDSheet!$B$14:$B$25000,0))</f>
        <v>13200</v>
      </c>
      <c r="AF1226" s="1051"/>
      <c r="AG1226" s="1058"/>
      <c r="AH1226" s="251"/>
      <c r="AI1226" s="251"/>
    </row>
    <row r="1227" spans="1:35" ht="17.25" customHeight="1">
      <c r="A1227" s="1589">
        <f>ROW(1227:1227)-SUM(AF$1:AF1227)</f>
        <v>1186</v>
      </c>
      <c r="B1227" s="159" t="s">
        <v>2931</v>
      </c>
      <c r="C1227" s="159" t="str">
        <f t="shared" si="1257"/>
        <v>8537AGNAHZ</v>
      </c>
      <c r="D1227" s="864">
        <v>8537</v>
      </c>
      <c r="E1227" s="1054" t="s">
        <v>4475</v>
      </c>
      <c r="F1227" s="1289" t="s">
        <v>4474</v>
      </c>
      <c r="G1227" s="1289" t="s">
        <v>4473</v>
      </c>
      <c r="H1227" s="1289" t="str">
        <f t="shared" si="1255"/>
        <v/>
      </c>
      <c r="I1227" s="1289"/>
      <c r="J1227" s="1289" t="str">
        <f t="shared" si="1256"/>
        <v/>
      </c>
      <c r="K1227" s="1289" t="s">
        <v>3819</v>
      </c>
      <c r="L1227" s="1289"/>
      <c r="M1227" s="1780" t="str">
        <f>INDEX([1]TDSheet!$S$14:$S$25000,MATCH($B1227,[1]TDSheet!$B$14:$B$25000,0))</f>
        <v xml:space="preserve"> Volkswagen "Transporter" T4 Van '1990-2003 (АНТ) держ.зерк.+ПЭО+молд.К #8537AGNAHZ</v>
      </c>
      <c r="N1227" s="1781">
        <f>INDEX([1]TDSheet!$AX$14:$AX$25000,MATCH($B1227,[1]TDSheet!$B$14:$B$25000,0))</f>
        <v>13300</v>
      </c>
      <c r="O1227" s="1781">
        <f>INDEX([1]TDSheet!$AX$14:$AX$25000,MATCH($B1227,[1]TDSheet!$B$14:$B$25000,0))</f>
        <v>13300</v>
      </c>
      <c r="P1227" s="1781">
        <f>INDEX([1]TDSheet!$AX$14:$AX$25000,MATCH($B1227,[1]TDSheet!$B$14:$B$25000,0))</f>
        <v>13300</v>
      </c>
      <c r="Q1227" s="1781">
        <f>INDEX([1]TDSheet!$AX$14:$AX$25000,MATCH($B1227,[1]TDSheet!$B$14:$B$25000,0))</f>
        <v>13300</v>
      </c>
      <c r="R1227" s="1781">
        <f>INDEX([1]TDSheet!$AX$14:$AX$25000,MATCH($B1227,[1]TDSheet!$B$14:$B$25000,0))</f>
        <v>13300</v>
      </c>
      <c r="S1227" s="1781">
        <f>INDEX([1]TDSheet!$AX$14:$AX$25000,MATCH($B1227,[1]TDSheet!$B$14:$B$25000,0))</f>
        <v>13300</v>
      </c>
      <c r="T1227" s="1781">
        <f>INDEX([1]TDSheet!$AX$14:$AX$25000,MATCH($B1227,[1]TDSheet!$B$14:$B$25000,0))</f>
        <v>13300</v>
      </c>
      <c r="U1227" s="1781">
        <f>INDEX([1]TDSheet!$AX$14:$AX$25000,MATCH($B1227,[1]TDSheet!$B$14:$B$25000,0))</f>
        <v>13300</v>
      </c>
      <c r="V1227" s="1782">
        <f>INDEX([1]TDSheet!$AX$14:$AX$25000,MATCH($B1227,[1]TDSheet!$B$14:$B$25000,0))</f>
        <v>13300</v>
      </c>
      <c r="W1227" s="1492" t="s">
        <v>6516</v>
      </c>
      <c r="X1227" s="865" t="s">
        <v>3892</v>
      </c>
      <c r="Y1227" s="1493" t="s">
        <v>3123</v>
      </c>
      <c r="Z1227" s="876"/>
      <c r="AA1227" s="1493" t="s">
        <v>3123</v>
      </c>
      <c r="AB1227" s="876"/>
      <c r="AC1227" s="1493" t="s">
        <v>3123</v>
      </c>
      <c r="AD1227" s="866" t="str">
        <f>INDEX([1]TDSheet!$AV$14:$AV$25000,MATCH($B1227,[1]TDSheet!$B$14:$B$25000,0))</f>
        <v>1695*934</v>
      </c>
      <c r="AE1227" s="805">
        <f>INDEX([1]TDSheet!$AY$14:$AY$25000,MATCH($B1227,[1]TDSheet!$B$14:$B$25000,0))</f>
        <v>14800</v>
      </c>
      <c r="AF1227" s="1051"/>
      <c r="AG1227" s="1058"/>
      <c r="AH1227" s="251"/>
      <c r="AI1227" s="251"/>
    </row>
    <row r="1228" spans="1:35" ht="17.25" customHeight="1">
      <c r="A1228" s="1589">
        <f>ROW(1228:1228)-SUM(AF$1:AF1228)</f>
        <v>1187</v>
      </c>
      <c r="B1228" s="159" t="s">
        <v>8397</v>
      </c>
      <c r="C1228" s="159" t="str">
        <f t="shared" si="1257"/>
        <v>8579AGNBLVZ1B</v>
      </c>
      <c r="D1228" s="864">
        <v>8579</v>
      </c>
      <c r="E1228" s="1054" t="s">
        <v>4471</v>
      </c>
      <c r="F1228" s="1289"/>
      <c r="G1228" s="1289"/>
      <c r="H1228" s="1289" t="str">
        <f t="shared" si="1255"/>
        <v/>
      </c>
      <c r="I1228" s="1289"/>
      <c r="J1228" s="1289" t="s">
        <v>3347</v>
      </c>
      <c r="K1228" s="1289" t="s">
        <v>3819</v>
      </c>
      <c r="L1228" s="1289" t="s">
        <v>4556</v>
      </c>
      <c r="M1228" s="1780" t="str">
        <f>INDEX([1]TDSheet!$S$14:$S$25000,MATCH($B1228,[1]TDSheet!$B$14:$B$25000,0))</f>
        <v xml:space="preserve"> Volkswagen "Transporter" T5 | "Multivan" | "Caravelle" Van '2003-2015 держ.зерк.+молд.(П+Н) #8579AGNBLVZ1B</v>
      </c>
      <c r="N1228" s="1781">
        <f>INDEX([1]TDSheet!$AX$14:$AX$25000,MATCH($B1228,[1]TDSheet!$B$14:$B$25000,0))</f>
        <v>5900</v>
      </c>
      <c r="O1228" s="1781">
        <f>INDEX([1]TDSheet!$AX$14:$AX$25000,MATCH($B1228,[1]TDSheet!$B$14:$B$25000,0))</f>
        <v>5900</v>
      </c>
      <c r="P1228" s="1781">
        <f>INDEX([1]TDSheet!$AX$14:$AX$25000,MATCH($B1228,[1]TDSheet!$B$14:$B$25000,0))</f>
        <v>5900</v>
      </c>
      <c r="Q1228" s="1781">
        <f>INDEX([1]TDSheet!$AX$14:$AX$25000,MATCH($B1228,[1]TDSheet!$B$14:$B$25000,0))</f>
        <v>5900</v>
      </c>
      <c r="R1228" s="1781">
        <f>INDEX([1]TDSheet!$AX$14:$AX$25000,MATCH($B1228,[1]TDSheet!$B$14:$B$25000,0))</f>
        <v>5900</v>
      </c>
      <c r="S1228" s="1781">
        <f>INDEX([1]TDSheet!$AX$14:$AX$25000,MATCH($B1228,[1]TDSheet!$B$14:$B$25000,0))</f>
        <v>5900</v>
      </c>
      <c r="T1228" s="1781">
        <f>INDEX([1]TDSheet!$AX$14:$AX$25000,MATCH($B1228,[1]TDSheet!$B$14:$B$25000,0))</f>
        <v>5900</v>
      </c>
      <c r="U1228" s="1781">
        <f>INDEX([1]TDSheet!$AX$14:$AX$25000,MATCH($B1228,[1]TDSheet!$B$14:$B$25000,0))</f>
        <v>5900</v>
      </c>
      <c r="V1228" s="1782">
        <f>INDEX([1]TDSheet!$AX$14:$AX$25000,MATCH($B1228,[1]TDSheet!$B$14:$B$25000,0))</f>
        <v>5900</v>
      </c>
      <c r="W1228" s="1492" t="s">
        <v>6517</v>
      </c>
      <c r="X1228" s="865" t="s">
        <v>6514</v>
      </c>
      <c r="Y1228" s="1493" t="s">
        <v>3123</v>
      </c>
      <c r="Z1228" s="876" t="s">
        <v>3123</v>
      </c>
      <c r="AA1228" s="1493" t="s">
        <v>3123</v>
      </c>
      <c r="AB1228" s="876"/>
      <c r="AC1228" s="1493" t="s">
        <v>3123</v>
      </c>
      <c r="AD1228" s="866" t="str">
        <f>INDEX([1]TDSheet!$AV$14:$AV$25000,MATCH($B1228,[1]TDSheet!$B$14:$B$25000,0))</f>
        <v>1668*1001</v>
      </c>
      <c r="AE1228" s="805">
        <f>INDEX([1]TDSheet!$AY$14:$AY$25000,MATCH($B1228,[1]TDSheet!$B$14:$B$25000,0))</f>
        <v>6400</v>
      </c>
      <c r="AF1228" s="1051"/>
      <c r="AG1228" s="1058"/>
      <c r="AH1228" s="251"/>
      <c r="AI1228" s="251"/>
    </row>
    <row r="1229" spans="1:35" ht="17.25" customHeight="1">
      <c r="A1229" s="1589">
        <f>ROW(1229:1229)-SUM(AF$1:AF1229)</f>
        <v>1188</v>
      </c>
      <c r="B1229" s="159" t="s">
        <v>8396</v>
      </c>
      <c r="C1229" s="159" t="str">
        <f t="shared" ref="C1229:C1232" si="1267">IF(D1229&lt;&gt;"",CONCATENATE(D1229,E1229,F1229,G1229,H1229,I1229,J1229,K1229,L1229),"")</f>
        <v>8579AGNBLAVZ1B</v>
      </c>
      <c r="D1229" s="864">
        <v>8579</v>
      </c>
      <c r="E1229" s="1054" t="s">
        <v>4471</v>
      </c>
      <c r="F1229" s="1289" t="s">
        <v>4474</v>
      </c>
      <c r="G1229" s="1289"/>
      <c r="H1229" s="1289" t="str">
        <f t="shared" ref="H1229:H1232" si="1268">IF(AB1229="+","M","")</f>
        <v/>
      </c>
      <c r="I1229" s="1289"/>
      <c r="J1229" s="1289" t="s">
        <v>3347</v>
      </c>
      <c r="K1229" s="1289" t="s">
        <v>3819</v>
      </c>
      <c r="L1229" s="1289" t="s">
        <v>4556</v>
      </c>
      <c r="M1229" s="1780" t="str">
        <f>INDEX([1]TDSheet!$S$14:$S$25000,MATCH($B1229,[1]TDSheet!$B$14:$B$25000,0))</f>
        <v xml:space="preserve"> Volkswagen "Transporter" T5 | "Multivan" | "Caravelle" Van '2003-2015 держ.зерк.+АНТ+молд.(П+Н) #8579AGNBLAVZ1B</v>
      </c>
      <c r="N1229" s="1781">
        <f>INDEX([1]TDSheet!$AX$14:$AX$25000,MATCH($B1229,[1]TDSheet!$B$14:$B$25000,0))</f>
        <v>6200</v>
      </c>
      <c r="O1229" s="1781">
        <f>INDEX([1]TDSheet!$AX$14:$AX$25000,MATCH($B1229,[1]TDSheet!$B$14:$B$25000,0))</f>
        <v>6200</v>
      </c>
      <c r="P1229" s="1781">
        <f>INDEX([1]TDSheet!$AX$14:$AX$25000,MATCH($B1229,[1]TDSheet!$B$14:$B$25000,0))</f>
        <v>6200</v>
      </c>
      <c r="Q1229" s="1781">
        <f>INDEX([1]TDSheet!$AX$14:$AX$25000,MATCH($B1229,[1]TDSheet!$B$14:$B$25000,0))</f>
        <v>6200</v>
      </c>
      <c r="R1229" s="1781">
        <f>INDEX([1]TDSheet!$AX$14:$AX$25000,MATCH($B1229,[1]TDSheet!$B$14:$B$25000,0))</f>
        <v>6200</v>
      </c>
      <c r="S1229" s="1781">
        <f>INDEX([1]TDSheet!$AX$14:$AX$25000,MATCH($B1229,[1]TDSheet!$B$14:$B$25000,0))</f>
        <v>6200</v>
      </c>
      <c r="T1229" s="1781">
        <f>INDEX([1]TDSheet!$AX$14:$AX$25000,MATCH($B1229,[1]TDSheet!$B$14:$B$25000,0))</f>
        <v>6200</v>
      </c>
      <c r="U1229" s="1781">
        <f>INDEX([1]TDSheet!$AX$14:$AX$25000,MATCH($B1229,[1]TDSheet!$B$14:$B$25000,0))</f>
        <v>6200</v>
      </c>
      <c r="V1229" s="1782">
        <f>INDEX([1]TDSheet!$AX$14:$AX$25000,MATCH($B1229,[1]TDSheet!$B$14:$B$25000,0))</f>
        <v>6200</v>
      </c>
      <c r="W1229" s="1492" t="s">
        <v>6517</v>
      </c>
      <c r="X1229" s="865" t="s">
        <v>6514</v>
      </c>
      <c r="Y1229" s="1493" t="s">
        <v>3123</v>
      </c>
      <c r="Z1229" s="876" t="s">
        <v>3123</v>
      </c>
      <c r="AA1229" s="1493" t="s">
        <v>3123</v>
      </c>
      <c r="AB1229" s="876"/>
      <c r="AC1229" s="1493" t="s">
        <v>3123</v>
      </c>
      <c r="AD1229" s="866" t="str">
        <f>INDEX([1]TDSheet!$AV$14:$AV$25000,MATCH($B1229,[1]TDSheet!$B$14:$B$25000,0))</f>
        <v>1668*1001</v>
      </c>
      <c r="AE1229" s="805">
        <f>INDEX([1]TDSheet!$AY$14:$AY$25000,MATCH($B1229,[1]TDSheet!$B$14:$B$25000,0))</f>
        <v>6700</v>
      </c>
      <c r="AF1229" s="1051"/>
      <c r="AG1229" s="1058"/>
      <c r="AH1229" s="251"/>
      <c r="AI1229" s="251"/>
    </row>
    <row r="1230" spans="1:35" ht="17.25" customHeight="1">
      <c r="A1230" s="1589">
        <f>ROW(1230:1230)-SUM(AF$1:AF1230)</f>
        <v>1189</v>
      </c>
      <c r="B1230" s="159" t="s">
        <v>8399</v>
      </c>
      <c r="C1230" s="159" t="str">
        <f t="shared" ref="C1230" si="1269">IF(D1230&lt;&gt;"",CONCATENATE(D1230,E1230,F1230,G1230,H1230,I1230,J1230,K1230,L1230),"")</f>
        <v>8579AGNBLMVZ1B</v>
      </c>
      <c r="D1230" s="864">
        <v>8579</v>
      </c>
      <c r="E1230" s="1054" t="s">
        <v>4471</v>
      </c>
      <c r="F1230" s="1289"/>
      <c r="G1230" s="1289"/>
      <c r="H1230" s="1289" t="str">
        <f t="shared" ref="H1230" si="1270">IF(AB1230="+","M","")</f>
        <v>M</v>
      </c>
      <c r="I1230" s="1289"/>
      <c r="J1230" s="1289" t="s">
        <v>3347</v>
      </c>
      <c r="K1230" s="1289" t="s">
        <v>3819</v>
      </c>
      <c r="L1230" s="1289" t="s">
        <v>4556</v>
      </c>
      <c r="M1230" s="1780" t="str">
        <f>INDEX([1]TDSheet!$S$14:$S$25000,MATCH($B1230,[1]TDSheet!$B$14:$B$25000,0))</f>
        <v xml:space="preserve"> Volkswagen "Transporter" T5 | "Multivan" | "Caravelle" Van '2003-2015 датч.дожд.(круг)+молд.(П+Н) #8579AGNBLMVZ1B</v>
      </c>
      <c r="N1230" s="1781">
        <f>INDEX([1]TDSheet!$AX$14:$AX$25000,MATCH($B1230,[1]TDSheet!$B$14:$B$25000,0))</f>
        <v>6200</v>
      </c>
      <c r="O1230" s="1781">
        <f>INDEX([1]TDSheet!$AX$14:$AX$25000,MATCH($B1230,[1]TDSheet!$B$14:$B$25000,0))</f>
        <v>6200</v>
      </c>
      <c r="P1230" s="1781">
        <f>INDEX([1]TDSheet!$AX$14:$AX$25000,MATCH($B1230,[1]TDSheet!$B$14:$B$25000,0))</f>
        <v>6200</v>
      </c>
      <c r="Q1230" s="1781">
        <f>INDEX([1]TDSheet!$AX$14:$AX$25000,MATCH($B1230,[1]TDSheet!$B$14:$B$25000,0))</f>
        <v>6200</v>
      </c>
      <c r="R1230" s="1781">
        <f>INDEX([1]TDSheet!$AX$14:$AX$25000,MATCH($B1230,[1]TDSheet!$B$14:$B$25000,0))</f>
        <v>6200</v>
      </c>
      <c r="S1230" s="1781">
        <f>INDEX([1]TDSheet!$AX$14:$AX$25000,MATCH($B1230,[1]TDSheet!$B$14:$B$25000,0))</f>
        <v>6200</v>
      </c>
      <c r="T1230" s="1781">
        <f>INDEX([1]TDSheet!$AX$14:$AX$25000,MATCH($B1230,[1]TDSheet!$B$14:$B$25000,0))</f>
        <v>6200</v>
      </c>
      <c r="U1230" s="1781">
        <f>INDEX([1]TDSheet!$AX$14:$AX$25000,MATCH($B1230,[1]TDSheet!$B$14:$B$25000,0))</f>
        <v>6200</v>
      </c>
      <c r="V1230" s="1782">
        <f>INDEX([1]TDSheet!$AX$14:$AX$25000,MATCH($B1230,[1]TDSheet!$B$14:$B$25000,0))</f>
        <v>6200</v>
      </c>
      <c r="W1230" s="1492" t="s">
        <v>6517</v>
      </c>
      <c r="X1230" s="865" t="s">
        <v>6514</v>
      </c>
      <c r="Y1230" s="1493" t="s">
        <v>3123</v>
      </c>
      <c r="Z1230" s="876" t="s">
        <v>3123</v>
      </c>
      <c r="AA1230" s="1493" t="s">
        <v>3123</v>
      </c>
      <c r="AB1230" s="876" t="s">
        <v>3123</v>
      </c>
      <c r="AC1230" s="1493"/>
      <c r="AD1230" s="866" t="str">
        <f>INDEX([1]TDSheet!$AV$14:$AV$25000,MATCH($B1230,[1]TDSheet!$B$14:$B$25000,0))</f>
        <v>1668*1001</v>
      </c>
      <c r="AE1230" s="805">
        <f>INDEX([1]TDSheet!$AY$14:$AY$25000,MATCH($B1230,[1]TDSheet!$B$14:$B$25000,0))</f>
        <v>6700</v>
      </c>
      <c r="AF1230" s="1051"/>
      <c r="AG1230" s="1058"/>
      <c r="AH1230" s="251"/>
      <c r="AI1230" s="251"/>
    </row>
    <row r="1231" spans="1:35" ht="17.25" customHeight="1">
      <c r="A1231" s="1589">
        <f>ROW(1231:1231)-SUM(AF$1:AF1231)</f>
        <v>1190</v>
      </c>
      <c r="B1231" s="159" t="s">
        <v>8398</v>
      </c>
      <c r="C1231" s="159" t="str">
        <f t="shared" si="1267"/>
        <v>8579AGNBLMVZ6T</v>
      </c>
      <c r="D1231" s="864">
        <v>8579</v>
      </c>
      <c r="E1231" s="1054" t="s">
        <v>4471</v>
      </c>
      <c r="F1231" s="1289"/>
      <c r="G1231" s="1289"/>
      <c r="H1231" s="1289" t="str">
        <f t="shared" si="1268"/>
        <v>M</v>
      </c>
      <c r="I1231" s="1289"/>
      <c r="J1231" s="1289" t="s">
        <v>3347</v>
      </c>
      <c r="K1231" s="1289" t="s">
        <v>3819</v>
      </c>
      <c r="L1231" s="1289" t="s">
        <v>7494</v>
      </c>
      <c r="M1231" s="1780" t="str">
        <f>INDEX([1]TDSheet!$S$14:$S$25000,MATCH($B1231,[1]TDSheet!$B$14:$B$25000,0))</f>
        <v xml:space="preserve"> Volkswagen "Transporter" T5 | "Multivan" | "Caravelle" Van '2003-2015 датч.дожд.(прям)+молд.(П+Н) #8579AGNBLMVZ6T</v>
      </c>
      <c r="N1231" s="1781">
        <f>INDEX([1]TDSheet!$AX$14:$AX$25000,MATCH($B1231,[1]TDSheet!$B$14:$B$25000,0))</f>
        <v>6100</v>
      </c>
      <c r="O1231" s="1781">
        <f>INDEX([1]TDSheet!$AX$14:$AX$25000,MATCH($B1231,[1]TDSheet!$B$14:$B$25000,0))</f>
        <v>6100</v>
      </c>
      <c r="P1231" s="1781">
        <f>INDEX([1]TDSheet!$AX$14:$AX$25000,MATCH($B1231,[1]TDSheet!$B$14:$B$25000,0))</f>
        <v>6100</v>
      </c>
      <c r="Q1231" s="1781">
        <f>INDEX([1]TDSheet!$AX$14:$AX$25000,MATCH($B1231,[1]TDSheet!$B$14:$B$25000,0))</f>
        <v>6100</v>
      </c>
      <c r="R1231" s="1781">
        <f>INDEX([1]TDSheet!$AX$14:$AX$25000,MATCH($B1231,[1]TDSheet!$B$14:$B$25000,0))</f>
        <v>6100</v>
      </c>
      <c r="S1231" s="1781">
        <f>INDEX([1]TDSheet!$AX$14:$AX$25000,MATCH($B1231,[1]TDSheet!$B$14:$B$25000,0))</f>
        <v>6100</v>
      </c>
      <c r="T1231" s="1781">
        <f>INDEX([1]TDSheet!$AX$14:$AX$25000,MATCH($B1231,[1]TDSheet!$B$14:$B$25000,0))</f>
        <v>6100</v>
      </c>
      <c r="U1231" s="1781">
        <f>INDEX([1]TDSheet!$AX$14:$AX$25000,MATCH($B1231,[1]TDSheet!$B$14:$B$25000,0))</f>
        <v>6100</v>
      </c>
      <c r="V1231" s="1782">
        <f>INDEX([1]TDSheet!$AX$14:$AX$25000,MATCH($B1231,[1]TDSheet!$B$14:$B$25000,0))</f>
        <v>6100</v>
      </c>
      <c r="W1231" s="1492" t="s">
        <v>6517</v>
      </c>
      <c r="X1231" s="865" t="s">
        <v>6514</v>
      </c>
      <c r="Y1231" s="1493" t="s">
        <v>3123</v>
      </c>
      <c r="Z1231" s="876" t="s">
        <v>3123</v>
      </c>
      <c r="AA1231" s="1493" t="s">
        <v>3123</v>
      </c>
      <c r="AB1231" s="876" t="s">
        <v>3123</v>
      </c>
      <c r="AC1231" s="1493"/>
      <c r="AD1231" s="866" t="str">
        <f>INDEX([1]TDSheet!$AV$14:$AV$25000,MATCH($B1231,[1]TDSheet!$B$14:$B$25000,0))</f>
        <v>1668*1001</v>
      </c>
      <c r="AE1231" s="805">
        <f>INDEX([1]TDSheet!$AY$14:$AY$25000,MATCH($B1231,[1]TDSheet!$B$14:$B$25000,0))</f>
        <v>6600</v>
      </c>
      <c r="AF1231" s="1051"/>
      <c r="AG1231" s="1058"/>
      <c r="AH1231" s="251"/>
      <c r="AI1231" s="251"/>
    </row>
    <row r="1232" spans="1:35" ht="17.25" customHeight="1">
      <c r="A1232" s="1589">
        <f>ROW(1232:1232)-SUM(AF$1:AF1232)</f>
        <v>1191</v>
      </c>
      <c r="B1232" s="159" t="s">
        <v>8400</v>
      </c>
      <c r="C1232" s="159" t="str">
        <f t="shared" si="1267"/>
        <v>8579AGNBLAMVZ1B</v>
      </c>
      <c r="D1232" s="864">
        <v>8579</v>
      </c>
      <c r="E1232" s="1054" t="s">
        <v>4471</v>
      </c>
      <c r="F1232" s="1289" t="s">
        <v>4474</v>
      </c>
      <c r="G1232" s="1289"/>
      <c r="H1232" s="1289" t="str">
        <f t="shared" si="1268"/>
        <v>M</v>
      </c>
      <c r="I1232" s="1289"/>
      <c r="J1232" s="1289" t="s">
        <v>3347</v>
      </c>
      <c r="K1232" s="1289" t="s">
        <v>3819</v>
      </c>
      <c r="L1232" s="1289" t="s">
        <v>4556</v>
      </c>
      <c r="M1232" s="1780" t="str">
        <f>INDEX([1]TDSheet!$S$14:$S$25000,MATCH($B1232,[1]TDSheet!$B$14:$B$25000,0))</f>
        <v xml:space="preserve"> VVolkswagen "Transporter" T5 | "Multivan" | "Caravelle" Van '2003-2015 датч.дожд.(круг)+АНТ+молд.(П+Н) #8579AGNBLAMVZ1B</v>
      </c>
      <c r="N1232" s="1781">
        <f>INDEX([1]TDSheet!$AX$14:$AX$25000,MATCH($B1232,[1]TDSheet!$B$14:$B$25000,0))</f>
        <v>6500</v>
      </c>
      <c r="O1232" s="1781">
        <f>INDEX([1]TDSheet!$AX$14:$AX$25000,MATCH($B1232,[1]TDSheet!$B$14:$B$25000,0))</f>
        <v>6500</v>
      </c>
      <c r="P1232" s="1781">
        <f>INDEX([1]TDSheet!$AX$14:$AX$25000,MATCH($B1232,[1]TDSheet!$B$14:$B$25000,0))</f>
        <v>6500</v>
      </c>
      <c r="Q1232" s="1781">
        <f>INDEX([1]TDSheet!$AX$14:$AX$25000,MATCH($B1232,[1]TDSheet!$B$14:$B$25000,0))</f>
        <v>6500</v>
      </c>
      <c r="R1232" s="1781">
        <f>INDEX([1]TDSheet!$AX$14:$AX$25000,MATCH($B1232,[1]TDSheet!$B$14:$B$25000,0))</f>
        <v>6500</v>
      </c>
      <c r="S1232" s="1781">
        <f>INDEX([1]TDSheet!$AX$14:$AX$25000,MATCH($B1232,[1]TDSheet!$B$14:$B$25000,0))</f>
        <v>6500</v>
      </c>
      <c r="T1232" s="1781">
        <f>INDEX([1]TDSheet!$AX$14:$AX$25000,MATCH($B1232,[1]TDSheet!$B$14:$B$25000,0))</f>
        <v>6500</v>
      </c>
      <c r="U1232" s="1781">
        <f>INDEX([1]TDSheet!$AX$14:$AX$25000,MATCH($B1232,[1]TDSheet!$B$14:$B$25000,0))</f>
        <v>6500</v>
      </c>
      <c r="V1232" s="1782">
        <f>INDEX([1]TDSheet!$AX$14:$AX$25000,MATCH($B1232,[1]TDSheet!$B$14:$B$25000,0))</f>
        <v>6500</v>
      </c>
      <c r="W1232" s="1492" t="s">
        <v>6517</v>
      </c>
      <c r="X1232" s="865" t="s">
        <v>6514</v>
      </c>
      <c r="Y1232" s="1493" t="s">
        <v>3123</v>
      </c>
      <c r="Z1232" s="876" t="s">
        <v>3123</v>
      </c>
      <c r="AA1232" s="1493" t="s">
        <v>3123</v>
      </c>
      <c r="AB1232" s="876" t="s">
        <v>3123</v>
      </c>
      <c r="AC1232" s="1493"/>
      <c r="AD1232" s="866" t="str">
        <f>INDEX([1]TDSheet!$AV$14:$AV$25000,MATCH($B1232,[1]TDSheet!$B$14:$B$25000,0))</f>
        <v>1668*1001</v>
      </c>
      <c r="AE1232" s="805">
        <f>INDEX([1]TDSheet!$AY$14:$AY$25000,MATCH($B1232,[1]TDSheet!$B$14:$B$25000,0))</f>
        <v>7000</v>
      </c>
      <c r="AF1232" s="1051"/>
      <c r="AG1232" s="1058"/>
      <c r="AH1232" s="251"/>
      <c r="AI1232" s="251"/>
    </row>
    <row r="1233" spans="1:35" ht="17.25" customHeight="1">
      <c r="A1233" s="1589">
        <f>ROW(1233:1233)-SUM(AF$1:AF1233)</f>
        <v>1192</v>
      </c>
      <c r="B1233" s="159" t="s">
        <v>8401</v>
      </c>
      <c r="C1233" s="159" t="str">
        <f t="shared" ref="C1233:C1237" si="1271">IF(D1233&lt;&gt;"",CONCATENATE(D1233,E1233,F1233,G1233,H1233,I1233,J1233,K1233,L1233),"")</f>
        <v>8579AGNBLAMVZ6T</v>
      </c>
      <c r="D1233" s="864">
        <v>8579</v>
      </c>
      <c r="E1233" s="1054" t="s">
        <v>4471</v>
      </c>
      <c r="F1233" s="1289" t="s">
        <v>4474</v>
      </c>
      <c r="G1233" s="1289"/>
      <c r="H1233" s="1289" t="str">
        <f t="shared" ref="H1233:H1237" si="1272">IF(AB1233="+","M","")</f>
        <v>M</v>
      </c>
      <c r="I1233" s="1289"/>
      <c r="J1233" s="1289" t="s">
        <v>3347</v>
      </c>
      <c r="K1233" s="1289" t="s">
        <v>3819</v>
      </c>
      <c r="L1233" s="1289" t="s">
        <v>7494</v>
      </c>
      <c r="M1233" s="1780" t="str">
        <f>INDEX([1]TDSheet!$S$14:$S$25000,MATCH($B1233,[1]TDSheet!$B$14:$B$25000,0))</f>
        <v xml:space="preserve"> Volkswagen "Transporter" T5 | "Multivan" | "Caravelle" Van '2003-2015 датч.дожд.(прям)+АНТ+молд.(П+Н) #8579AGNBLAMVZ6T</v>
      </c>
      <c r="N1233" s="1781">
        <f>INDEX([1]TDSheet!$AX$14:$AX$25000,MATCH($B1233,[1]TDSheet!$B$14:$B$25000,0))</f>
        <v>6400</v>
      </c>
      <c r="O1233" s="1781">
        <f>INDEX([1]TDSheet!$AX$14:$AX$25000,MATCH($B1233,[1]TDSheet!$B$14:$B$25000,0))</f>
        <v>6400</v>
      </c>
      <c r="P1233" s="1781">
        <f>INDEX([1]TDSheet!$AX$14:$AX$25000,MATCH($B1233,[1]TDSheet!$B$14:$B$25000,0))</f>
        <v>6400</v>
      </c>
      <c r="Q1233" s="1781">
        <f>INDEX([1]TDSheet!$AX$14:$AX$25000,MATCH($B1233,[1]TDSheet!$B$14:$B$25000,0))</f>
        <v>6400</v>
      </c>
      <c r="R1233" s="1781">
        <f>INDEX([1]TDSheet!$AX$14:$AX$25000,MATCH($B1233,[1]TDSheet!$B$14:$B$25000,0))</f>
        <v>6400</v>
      </c>
      <c r="S1233" s="1781">
        <f>INDEX([1]TDSheet!$AX$14:$AX$25000,MATCH($B1233,[1]TDSheet!$B$14:$B$25000,0))</f>
        <v>6400</v>
      </c>
      <c r="T1233" s="1781">
        <f>INDEX([1]TDSheet!$AX$14:$AX$25000,MATCH($B1233,[1]TDSheet!$B$14:$B$25000,0))</f>
        <v>6400</v>
      </c>
      <c r="U1233" s="1781">
        <f>INDEX([1]TDSheet!$AX$14:$AX$25000,MATCH($B1233,[1]TDSheet!$B$14:$B$25000,0))</f>
        <v>6400</v>
      </c>
      <c r="V1233" s="1782">
        <f>INDEX([1]TDSheet!$AX$14:$AX$25000,MATCH($B1233,[1]TDSheet!$B$14:$B$25000,0))</f>
        <v>6400</v>
      </c>
      <c r="W1233" s="1492" t="s">
        <v>6517</v>
      </c>
      <c r="X1233" s="865" t="s">
        <v>6514</v>
      </c>
      <c r="Y1233" s="1493" t="s">
        <v>3123</v>
      </c>
      <c r="Z1233" s="876" t="s">
        <v>3123</v>
      </c>
      <c r="AA1233" s="1493" t="s">
        <v>3123</v>
      </c>
      <c r="AB1233" s="876" t="s">
        <v>3123</v>
      </c>
      <c r="AC1233" s="1493"/>
      <c r="AD1233" s="866" t="str">
        <f>INDEX([1]TDSheet!$AV$14:$AV$25000,MATCH($B1233,[1]TDSheet!$B$14:$B$25000,0))</f>
        <v>1668*1001</v>
      </c>
      <c r="AE1233" s="805">
        <f>INDEX([1]TDSheet!$AY$14:$AY$25000,MATCH($B1233,[1]TDSheet!$B$14:$B$25000,0))</f>
        <v>6900</v>
      </c>
      <c r="AF1233" s="1051"/>
      <c r="AG1233" s="1058"/>
      <c r="AH1233" s="251"/>
      <c r="AI1233" s="251"/>
    </row>
    <row r="1234" spans="1:35" ht="17.25" customHeight="1">
      <c r="A1234" s="1589">
        <f>ROW(1234:1234)-SUM(AF$1:AF1234)</f>
        <v>1193</v>
      </c>
      <c r="B1234" s="159" t="s">
        <v>8405</v>
      </c>
      <c r="C1234" s="159" t="str">
        <f t="shared" si="1271"/>
        <v>8579AGNHVZ1B</v>
      </c>
      <c r="D1234" s="864">
        <v>8579</v>
      </c>
      <c r="E1234" s="1054" t="s">
        <v>4475</v>
      </c>
      <c r="F1234" s="1289"/>
      <c r="G1234" s="1289" t="s">
        <v>4473</v>
      </c>
      <c r="H1234" s="1289" t="str">
        <f t="shared" si="1272"/>
        <v/>
      </c>
      <c r="I1234" s="1289"/>
      <c r="J1234" s="1289" t="s">
        <v>3347</v>
      </c>
      <c r="K1234" s="1289" t="s">
        <v>3819</v>
      </c>
      <c r="L1234" s="1289" t="s">
        <v>4556</v>
      </c>
      <c r="M1234" s="1780" t="str">
        <f>INDEX([1]TDSheet!$S$14:$S$25000,MATCH($B1234,[1]TDSheet!$B$14:$B$25000,0))</f>
        <v xml:space="preserve"> Volkswagen "Transporter" T5 | "Multivan" | "Caravelle" Van '2003-2015 держ.зерк.+ПЭО+молд.(П+Н) #8579AGNHVZ1B</v>
      </c>
      <c r="N1234" s="1781">
        <f>INDEX([1]TDSheet!$AX$14:$AX$25000,MATCH($B1234,[1]TDSheet!$B$14:$B$25000,0))</f>
        <v>13500</v>
      </c>
      <c r="O1234" s="1781">
        <f>INDEX([1]TDSheet!$AX$14:$AX$25000,MATCH($B1234,[1]TDSheet!$B$14:$B$25000,0))</f>
        <v>13500</v>
      </c>
      <c r="P1234" s="1781">
        <f>INDEX([1]TDSheet!$AX$14:$AX$25000,MATCH($B1234,[1]TDSheet!$B$14:$B$25000,0))</f>
        <v>13500</v>
      </c>
      <c r="Q1234" s="1781">
        <f>INDEX([1]TDSheet!$AX$14:$AX$25000,MATCH($B1234,[1]TDSheet!$B$14:$B$25000,0))</f>
        <v>13500</v>
      </c>
      <c r="R1234" s="1781">
        <f>INDEX([1]TDSheet!$AX$14:$AX$25000,MATCH($B1234,[1]TDSheet!$B$14:$B$25000,0))</f>
        <v>13500</v>
      </c>
      <c r="S1234" s="1781">
        <f>INDEX([1]TDSheet!$AX$14:$AX$25000,MATCH($B1234,[1]TDSheet!$B$14:$B$25000,0))</f>
        <v>13500</v>
      </c>
      <c r="T1234" s="1781">
        <f>INDEX([1]TDSheet!$AX$14:$AX$25000,MATCH($B1234,[1]TDSheet!$B$14:$B$25000,0))</f>
        <v>13500</v>
      </c>
      <c r="U1234" s="1781">
        <f>INDEX([1]TDSheet!$AX$14:$AX$25000,MATCH($B1234,[1]TDSheet!$B$14:$B$25000,0))</f>
        <v>13500</v>
      </c>
      <c r="V1234" s="1782">
        <f>INDEX([1]TDSheet!$AX$14:$AX$25000,MATCH($B1234,[1]TDSheet!$B$14:$B$25000,0))</f>
        <v>13500</v>
      </c>
      <c r="W1234" s="1492" t="s">
        <v>6517</v>
      </c>
      <c r="X1234" s="865" t="s">
        <v>6514</v>
      </c>
      <c r="Y1234" s="1493" t="s">
        <v>3123</v>
      </c>
      <c r="Z1234" s="876" t="s">
        <v>3123</v>
      </c>
      <c r="AA1234" s="1493" t="s">
        <v>3123</v>
      </c>
      <c r="AB1234" s="876"/>
      <c r="AC1234" s="1493" t="s">
        <v>3123</v>
      </c>
      <c r="AD1234" s="866" t="str">
        <f>INDEX([1]TDSheet!$AV$14:$AV$25000,MATCH($B1234,[1]TDSheet!$B$14:$B$25000,0))</f>
        <v>1668*1001</v>
      </c>
      <c r="AE1234" s="805">
        <f>INDEX([1]TDSheet!$AY$14:$AY$25000,MATCH($B1234,[1]TDSheet!$B$14:$B$25000,0))</f>
        <v>15000</v>
      </c>
      <c r="AF1234" s="1051"/>
      <c r="AG1234" s="1058"/>
      <c r="AH1234" s="251"/>
      <c r="AI1234" s="251"/>
    </row>
    <row r="1235" spans="1:35" ht="17.25" customHeight="1">
      <c r="A1235" s="1589">
        <f>ROW(1235:1235)-SUM(AF$1:AF1235)</f>
        <v>1194</v>
      </c>
      <c r="B1235" s="159" t="s">
        <v>8403</v>
      </c>
      <c r="C1235" s="159" t="str">
        <f t="shared" si="1271"/>
        <v>8579AGNAHVZ1B</v>
      </c>
      <c r="D1235" s="864">
        <v>8579</v>
      </c>
      <c r="E1235" s="1054" t="s">
        <v>4475</v>
      </c>
      <c r="F1235" s="1289" t="s">
        <v>4474</v>
      </c>
      <c r="G1235" s="1289" t="s">
        <v>4473</v>
      </c>
      <c r="H1235" s="1289" t="str">
        <f t="shared" si="1272"/>
        <v/>
      </c>
      <c r="I1235" s="1289"/>
      <c r="J1235" s="1289" t="s">
        <v>3347</v>
      </c>
      <c r="K1235" s="1289" t="s">
        <v>3819</v>
      </c>
      <c r="L1235" s="1289" t="s">
        <v>4556</v>
      </c>
      <c r="M1235" s="1780" t="str">
        <f>INDEX([1]TDSheet!$S$14:$S$25000,MATCH($B1235,[1]TDSheet!$B$14:$B$25000,0))</f>
        <v xml:space="preserve"> Volkswagen "Transporter" T5 | "Multivan" | "Caravelle" Van '2003-2015 держ.зерк.+АНТ+ПЭО+молд.(П+Н) #8579AGNAHVZ1B</v>
      </c>
      <c r="N1235" s="1781">
        <f>INDEX([1]TDSheet!$AX$14:$AX$25000,MATCH($B1235,[1]TDSheet!$B$14:$B$25000,0))</f>
        <v>13800</v>
      </c>
      <c r="O1235" s="1781">
        <f>INDEX([1]TDSheet!$AX$14:$AX$25000,MATCH($B1235,[1]TDSheet!$B$14:$B$25000,0))</f>
        <v>13800</v>
      </c>
      <c r="P1235" s="1781">
        <f>INDEX([1]TDSheet!$AX$14:$AX$25000,MATCH($B1235,[1]TDSheet!$B$14:$B$25000,0))</f>
        <v>13800</v>
      </c>
      <c r="Q1235" s="1781">
        <f>INDEX([1]TDSheet!$AX$14:$AX$25000,MATCH($B1235,[1]TDSheet!$B$14:$B$25000,0))</f>
        <v>13800</v>
      </c>
      <c r="R1235" s="1781">
        <f>INDEX([1]TDSheet!$AX$14:$AX$25000,MATCH($B1235,[1]TDSheet!$B$14:$B$25000,0))</f>
        <v>13800</v>
      </c>
      <c r="S1235" s="1781">
        <f>INDEX([1]TDSheet!$AX$14:$AX$25000,MATCH($B1235,[1]TDSheet!$B$14:$B$25000,0))</f>
        <v>13800</v>
      </c>
      <c r="T1235" s="1781">
        <f>INDEX([1]TDSheet!$AX$14:$AX$25000,MATCH($B1235,[1]TDSheet!$B$14:$B$25000,0))</f>
        <v>13800</v>
      </c>
      <c r="U1235" s="1781">
        <f>INDEX([1]TDSheet!$AX$14:$AX$25000,MATCH($B1235,[1]TDSheet!$B$14:$B$25000,0))</f>
        <v>13800</v>
      </c>
      <c r="V1235" s="1782">
        <f>INDEX([1]TDSheet!$AX$14:$AX$25000,MATCH($B1235,[1]TDSheet!$B$14:$B$25000,0))</f>
        <v>13800</v>
      </c>
      <c r="W1235" s="1492" t="s">
        <v>6517</v>
      </c>
      <c r="X1235" s="865" t="s">
        <v>6514</v>
      </c>
      <c r="Y1235" s="1493" t="s">
        <v>3123</v>
      </c>
      <c r="Z1235" s="876" t="s">
        <v>3123</v>
      </c>
      <c r="AA1235" s="1493" t="s">
        <v>3123</v>
      </c>
      <c r="AB1235" s="876"/>
      <c r="AC1235" s="1493" t="s">
        <v>3123</v>
      </c>
      <c r="AD1235" s="866" t="str">
        <f>INDEX([1]TDSheet!$AV$14:$AV$25000,MATCH($B1235,[1]TDSheet!$B$14:$B$25000,0))</f>
        <v>1668*1001</v>
      </c>
      <c r="AE1235" s="805">
        <f>INDEX([1]TDSheet!$AY$14:$AY$25000,MATCH($B1235,[1]TDSheet!$B$14:$B$25000,0))</f>
        <v>15300</v>
      </c>
      <c r="AF1235" s="1051"/>
      <c r="AG1235" s="1058"/>
      <c r="AH1235" s="251"/>
      <c r="AI1235" s="251"/>
    </row>
    <row r="1236" spans="1:35" ht="17.25" customHeight="1">
      <c r="A1236" s="1589">
        <f>ROW(1236:1236)-SUM(AF$1:AF1236)</f>
        <v>1195</v>
      </c>
      <c r="B1236" s="159" t="s">
        <v>8404</v>
      </c>
      <c r="C1236" s="159" t="str">
        <f t="shared" si="1271"/>
        <v>8579AGNAHMVZ1B</v>
      </c>
      <c r="D1236" s="864">
        <v>8579</v>
      </c>
      <c r="E1236" s="1054" t="s">
        <v>4475</v>
      </c>
      <c r="F1236" s="1289" t="s">
        <v>4474</v>
      </c>
      <c r="G1236" s="1289" t="s">
        <v>4473</v>
      </c>
      <c r="H1236" s="1289" t="str">
        <f t="shared" si="1272"/>
        <v>M</v>
      </c>
      <c r="I1236" s="1289"/>
      <c r="J1236" s="1289" t="s">
        <v>3347</v>
      </c>
      <c r="K1236" s="1289" t="s">
        <v>3819</v>
      </c>
      <c r="L1236" s="1289" t="s">
        <v>4556</v>
      </c>
      <c r="M1236" s="1780" t="str">
        <f>INDEX([1]TDSheet!$S$14:$S$25000,MATCH($B1236,[1]TDSheet!$B$14:$B$25000,0))</f>
        <v xml:space="preserve"> Volkswagen "Transporter" T5 | "Multivan" | "Caravelle" Van '2003-2015 датч.дожд.(круг)+АНТ+ПЭО+молд.(П+Н) #8579AGNAHMVZ1B</v>
      </c>
      <c r="N1236" s="1781">
        <f>INDEX([1]TDSheet!$AX$14:$AX$25000,MATCH($B1236,[1]TDSheet!$B$14:$B$25000,0))</f>
        <v>14100</v>
      </c>
      <c r="O1236" s="1781">
        <f>INDEX([1]TDSheet!$AX$14:$AX$25000,MATCH($B1236,[1]TDSheet!$B$14:$B$25000,0))</f>
        <v>14100</v>
      </c>
      <c r="P1236" s="1781">
        <f>INDEX([1]TDSheet!$AX$14:$AX$25000,MATCH($B1236,[1]TDSheet!$B$14:$B$25000,0))</f>
        <v>14100</v>
      </c>
      <c r="Q1236" s="1781">
        <f>INDEX([1]TDSheet!$AX$14:$AX$25000,MATCH($B1236,[1]TDSheet!$B$14:$B$25000,0))</f>
        <v>14100</v>
      </c>
      <c r="R1236" s="1781">
        <f>INDEX([1]TDSheet!$AX$14:$AX$25000,MATCH($B1236,[1]TDSheet!$B$14:$B$25000,0))</f>
        <v>14100</v>
      </c>
      <c r="S1236" s="1781">
        <f>INDEX([1]TDSheet!$AX$14:$AX$25000,MATCH($B1236,[1]TDSheet!$B$14:$B$25000,0))</f>
        <v>14100</v>
      </c>
      <c r="T1236" s="1781">
        <f>INDEX([1]TDSheet!$AX$14:$AX$25000,MATCH($B1236,[1]TDSheet!$B$14:$B$25000,0))</f>
        <v>14100</v>
      </c>
      <c r="U1236" s="1781">
        <f>INDEX([1]TDSheet!$AX$14:$AX$25000,MATCH($B1236,[1]TDSheet!$B$14:$B$25000,0))</f>
        <v>14100</v>
      </c>
      <c r="V1236" s="1782">
        <f>INDEX([1]TDSheet!$AX$14:$AX$25000,MATCH($B1236,[1]TDSheet!$B$14:$B$25000,0))</f>
        <v>14100</v>
      </c>
      <c r="W1236" s="1492" t="s">
        <v>6517</v>
      </c>
      <c r="X1236" s="865" t="s">
        <v>6514</v>
      </c>
      <c r="Y1236" s="1493" t="s">
        <v>3123</v>
      </c>
      <c r="Z1236" s="876" t="s">
        <v>3123</v>
      </c>
      <c r="AA1236" s="1493" t="s">
        <v>3123</v>
      </c>
      <c r="AB1236" s="876" t="s">
        <v>3123</v>
      </c>
      <c r="AC1236" s="1493"/>
      <c r="AD1236" s="866" t="str">
        <f>INDEX([1]TDSheet!$AV$14:$AV$25000,MATCH($B1236,[1]TDSheet!$B$14:$B$25000,0))</f>
        <v>1668*1001</v>
      </c>
      <c r="AE1236" s="805">
        <f>INDEX([1]TDSheet!$AY$14:$AY$25000,MATCH($B1236,[1]TDSheet!$B$14:$B$25000,0))</f>
        <v>15600</v>
      </c>
      <c r="AF1236" s="1051"/>
      <c r="AG1236" s="1058"/>
      <c r="AH1236" s="251"/>
      <c r="AI1236" s="251"/>
    </row>
    <row r="1237" spans="1:35" ht="17.25" customHeight="1">
      <c r="A1237" s="1589">
        <f>ROW(1237:1237)-SUM(AF$1:AF1237)</f>
        <v>1196</v>
      </c>
      <c r="B1237" s="159" t="s">
        <v>8402</v>
      </c>
      <c r="C1237" s="159" t="str">
        <f t="shared" si="1271"/>
        <v>8579AGNHMVZ6T</v>
      </c>
      <c r="D1237" s="864">
        <v>8579</v>
      </c>
      <c r="E1237" s="1054" t="s">
        <v>4475</v>
      </c>
      <c r="F1237" s="1289"/>
      <c r="G1237" s="1289" t="s">
        <v>4473</v>
      </c>
      <c r="H1237" s="1289" t="str">
        <f t="shared" si="1272"/>
        <v>M</v>
      </c>
      <c r="I1237" s="1289"/>
      <c r="J1237" s="1289" t="s">
        <v>3347</v>
      </c>
      <c r="K1237" s="1289" t="s">
        <v>3819</v>
      </c>
      <c r="L1237" s="1289" t="s">
        <v>7494</v>
      </c>
      <c r="M1237" s="1780" t="str">
        <f>INDEX([1]TDSheet!$S$14:$S$25000,MATCH($B1237,[1]TDSheet!$B$14:$B$25000,0))</f>
        <v xml:space="preserve"> Volkswagen "Transporter" T5 | "Multivan" | "Caravelle" Van '2003-2015 датч.дожд.(прямоугольный)+ПЭО+молд.(П+Н) #8579AGNHMVZ6T</v>
      </c>
      <c r="N1237" s="1781">
        <f>INDEX([1]TDSheet!$AX$14:$AX$25000,MATCH($B1237,[1]TDSheet!$B$14:$B$25000,0))</f>
        <v>14100</v>
      </c>
      <c r="O1237" s="1781">
        <f>INDEX([1]TDSheet!$AX$14:$AX$25000,MATCH($B1237,[1]TDSheet!$B$14:$B$25000,0))</f>
        <v>14100</v>
      </c>
      <c r="P1237" s="1781">
        <f>INDEX([1]TDSheet!$AX$14:$AX$25000,MATCH($B1237,[1]TDSheet!$B$14:$B$25000,0))</f>
        <v>14100</v>
      </c>
      <c r="Q1237" s="1781">
        <f>INDEX([1]TDSheet!$AX$14:$AX$25000,MATCH($B1237,[1]TDSheet!$B$14:$B$25000,0))</f>
        <v>14100</v>
      </c>
      <c r="R1237" s="1781">
        <f>INDEX([1]TDSheet!$AX$14:$AX$25000,MATCH($B1237,[1]TDSheet!$B$14:$B$25000,0))</f>
        <v>14100</v>
      </c>
      <c r="S1237" s="1781">
        <f>INDEX([1]TDSheet!$AX$14:$AX$25000,MATCH($B1237,[1]TDSheet!$B$14:$B$25000,0))</f>
        <v>14100</v>
      </c>
      <c r="T1237" s="1781">
        <f>INDEX([1]TDSheet!$AX$14:$AX$25000,MATCH($B1237,[1]TDSheet!$B$14:$B$25000,0))</f>
        <v>14100</v>
      </c>
      <c r="U1237" s="1781">
        <f>INDEX([1]TDSheet!$AX$14:$AX$25000,MATCH($B1237,[1]TDSheet!$B$14:$B$25000,0))</f>
        <v>14100</v>
      </c>
      <c r="V1237" s="1782">
        <f>INDEX([1]TDSheet!$AX$14:$AX$25000,MATCH($B1237,[1]TDSheet!$B$14:$B$25000,0))</f>
        <v>14100</v>
      </c>
      <c r="W1237" s="1492" t="s">
        <v>6517</v>
      </c>
      <c r="X1237" s="865" t="s">
        <v>6514</v>
      </c>
      <c r="Y1237" s="1493" t="s">
        <v>3123</v>
      </c>
      <c r="Z1237" s="876" t="s">
        <v>3123</v>
      </c>
      <c r="AA1237" s="1493" t="s">
        <v>3123</v>
      </c>
      <c r="AB1237" s="876" t="s">
        <v>3123</v>
      </c>
      <c r="AC1237" s="1493"/>
      <c r="AD1237" s="866" t="str">
        <f>INDEX([1]TDSheet!$AV$14:$AV$25000,MATCH($B1237,[1]TDSheet!$B$14:$B$25000,0))</f>
        <v>1668*1001</v>
      </c>
      <c r="AE1237" s="805">
        <f>INDEX([1]TDSheet!$AY$14:$AY$25000,MATCH($B1237,[1]TDSheet!$B$14:$B$25000,0))</f>
        <v>15600</v>
      </c>
      <c r="AF1237" s="1051"/>
      <c r="AG1237" s="1058"/>
      <c r="AH1237" s="251"/>
      <c r="AI1237" s="251"/>
    </row>
    <row r="1238" spans="1:35" ht="17.25" customHeight="1">
      <c r="A1238" s="1634" t="s">
        <v>3633</v>
      </c>
      <c r="B1238" s="1032"/>
      <c r="C1238" s="1032"/>
      <c r="D1238" s="165"/>
      <c r="E1238" s="166"/>
      <c r="F1238" s="167"/>
      <c r="G1238" s="167"/>
      <c r="H1238" s="167" t="str">
        <f>IF(AB1238="+","M","")</f>
        <v/>
      </c>
      <c r="I1238" s="167" t="str">
        <f>IF(AA1238="+","P","")</f>
        <v/>
      </c>
      <c r="J1238" s="167" t="str">
        <f t="shared" si="1256"/>
        <v/>
      </c>
      <c r="K1238" s="167"/>
      <c r="L1238" s="167"/>
      <c r="M1238" s="1796"/>
      <c r="N1238" s="1796"/>
      <c r="O1238" s="1796"/>
      <c r="P1238" s="1796"/>
      <c r="Q1238" s="1796"/>
      <c r="R1238" s="1796"/>
      <c r="S1238" s="1796"/>
      <c r="T1238" s="1796"/>
      <c r="U1238" s="1796"/>
      <c r="V1238" s="1796"/>
      <c r="W1238" s="968"/>
      <c r="X1238" s="1033"/>
      <c r="Y1238" s="1033"/>
      <c r="Z1238" s="1033"/>
      <c r="AA1238" s="1033"/>
      <c r="AB1238" s="1033"/>
      <c r="AC1238" s="1033"/>
      <c r="AD1238" s="1033"/>
      <c r="AE1238" s="1034"/>
      <c r="AF1238" s="1051">
        <v>1</v>
      </c>
      <c r="AG1238" s="1058"/>
      <c r="AH1238" s="251"/>
      <c r="AI1238" s="251"/>
    </row>
    <row r="1239" spans="1:35" ht="17.25" customHeight="1">
      <c r="A1239" s="1589">
        <f>ROW(1239:1239)-SUM(AF$1:AF1239)</f>
        <v>1197</v>
      </c>
      <c r="B1239" s="159" t="s">
        <v>8167</v>
      </c>
      <c r="C1239" s="159" t="str">
        <f t="shared" ref="C1239:C1253" si="1273">IF(D1239&lt;&gt;"",CONCATENATE(D1239,E1239,F1239,G1239,H1239,I1239,J1239,K1239,L1239),"")</f>
        <v>8824AGNBLV3R</v>
      </c>
      <c r="D1239" s="881" t="s">
        <v>3894</v>
      </c>
      <c r="E1239" s="1494" t="s">
        <v>4471</v>
      </c>
      <c r="F1239" s="1497"/>
      <c r="G1239" s="1497"/>
      <c r="H1239" s="1497" t="str">
        <f t="shared" ref="H1239:H1253" si="1274">IF(AB1239="+","M","")</f>
        <v/>
      </c>
      <c r="I1239" s="1497"/>
      <c r="J1239" s="1497" t="str">
        <f t="shared" si="1256"/>
        <v>V</v>
      </c>
      <c r="K1239" s="1497"/>
      <c r="L1239" s="1497" t="s">
        <v>8168</v>
      </c>
      <c r="M1239" s="1780" t="str">
        <f>INDEX([1]TDSheet!$S$14:$S$25000,MATCH($B1239,[1]TDSheet!$B$14:$B$25000,0))</f>
        <v xml:space="preserve"> Volvo "S40" I 4D Sed | "V40" I 5D Wagon '1995-2004 держ.зерк. #8824AGNBLV3R</v>
      </c>
      <c r="N1239" s="1781">
        <f>INDEX([1]TDSheet!$AX$14:$AX$25000,MATCH($B1239,[1]TDSheet!$B$14:$B$25000,0))</f>
        <v>3400</v>
      </c>
      <c r="O1239" s="1781">
        <f>INDEX([1]TDSheet!$AX$14:$AX$25000,MATCH($B1239,[1]TDSheet!$B$14:$B$25000,0))</f>
        <v>3400</v>
      </c>
      <c r="P1239" s="1781">
        <f>INDEX([1]TDSheet!$AX$14:$AX$25000,MATCH($B1239,[1]TDSheet!$B$14:$B$25000,0))</f>
        <v>3400</v>
      </c>
      <c r="Q1239" s="1781">
        <f>INDEX([1]TDSheet!$AX$14:$AX$25000,MATCH($B1239,[1]TDSheet!$B$14:$B$25000,0))</f>
        <v>3400</v>
      </c>
      <c r="R1239" s="1781">
        <f>INDEX([1]TDSheet!$AX$14:$AX$25000,MATCH($B1239,[1]TDSheet!$B$14:$B$25000,0))</f>
        <v>3400</v>
      </c>
      <c r="S1239" s="1781">
        <f>INDEX([1]TDSheet!$AX$14:$AX$25000,MATCH($B1239,[1]TDSheet!$B$14:$B$25000,0))</f>
        <v>3400</v>
      </c>
      <c r="T1239" s="1781">
        <f>INDEX([1]TDSheet!$AX$14:$AX$25000,MATCH($B1239,[1]TDSheet!$B$14:$B$25000,0))</f>
        <v>3400</v>
      </c>
      <c r="U1239" s="1781">
        <f>INDEX([1]TDSheet!$AX$14:$AX$25000,MATCH($B1239,[1]TDSheet!$B$14:$B$25000,0))</f>
        <v>3400</v>
      </c>
      <c r="V1239" s="1782">
        <f>INDEX([1]TDSheet!$AX$14:$AX$25000,MATCH($B1239,[1]TDSheet!$B$14:$B$25000,0))</f>
        <v>3400</v>
      </c>
      <c r="W1239" s="1498"/>
      <c r="X1239" s="883" t="s">
        <v>3239</v>
      </c>
      <c r="Y1239" s="1499" t="s">
        <v>3123</v>
      </c>
      <c r="Z1239" s="1499" t="s">
        <v>3123</v>
      </c>
      <c r="AA1239" s="1499" t="s">
        <v>3123</v>
      </c>
      <c r="AB1239" s="1499"/>
      <c r="AC1239" s="1499" t="s">
        <v>3123</v>
      </c>
      <c r="AD1239" s="884" t="str">
        <f>INDEX([1]TDSheet!$AV$14:$AV$25000,MATCH($B1239,[1]TDSheet!$B$14:$B$25000,0))</f>
        <v>1410*800</v>
      </c>
      <c r="AE1239" s="805">
        <f>INDEX([1]TDSheet!$AY$14:$AY$25000,MATCH($B1239,[1]TDSheet!$B$14:$B$25000,0))</f>
        <v>3900</v>
      </c>
      <c r="AF1239" s="1051"/>
      <c r="AG1239" s="1058"/>
      <c r="AH1239" s="251"/>
      <c r="AI1239" s="251"/>
    </row>
    <row r="1240" spans="1:35" ht="17.25" customHeight="1">
      <c r="A1240" s="1589">
        <f>ROW(1240:1240)-SUM(AF$1:AF1240)</f>
        <v>1198</v>
      </c>
      <c r="B1240" s="159" t="s">
        <v>4811</v>
      </c>
      <c r="C1240" s="159" t="str">
        <f t="shared" si="1273"/>
        <v>8832AGNBLVZ1M</v>
      </c>
      <c r="D1240" s="885" t="s">
        <v>3895</v>
      </c>
      <c r="E1240" s="1494" t="s">
        <v>4471</v>
      </c>
      <c r="F1240" s="1497"/>
      <c r="G1240" s="1497"/>
      <c r="H1240" s="1497" t="str">
        <f t="shared" si="1274"/>
        <v/>
      </c>
      <c r="I1240" s="1497"/>
      <c r="J1240" s="1497" t="str">
        <f t="shared" ref="J1240:J1253" si="1275">IF(Z1240="+","V","")</f>
        <v>V</v>
      </c>
      <c r="K1240" s="1497" t="s">
        <v>3819</v>
      </c>
      <c r="L1240" s="1497" t="s">
        <v>7999</v>
      </c>
      <c r="M1240" s="1780" t="str">
        <f>INDEX([1]TDSheet!$S$14:$S$25000,MATCH($B1240,[1]TDSheet!$B$14:$B$25000,0))</f>
        <v xml:space="preserve"> Volvo "S40" II 4D Sed | "V50" (04-12) 5D Wagon | "C30" (06-13) 3D Hbk '2004-2012 держ.зерк.+молд.П #8832AGNBLVZ1M</v>
      </c>
      <c r="N1240" s="1781">
        <f>INDEX([1]TDSheet!$AX$14:$AX$25000,MATCH($B1240,[1]TDSheet!$B$14:$B$25000,0))</f>
        <v>4800</v>
      </c>
      <c r="O1240" s="1781">
        <f>INDEX([1]TDSheet!$AX$14:$AX$25000,MATCH($B1240,[1]TDSheet!$B$14:$B$25000,0))</f>
        <v>4800</v>
      </c>
      <c r="P1240" s="1781">
        <f>INDEX([1]TDSheet!$AX$14:$AX$25000,MATCH($B1240,[1]TDSheet!$B$14:$B$25000,0))</f>
        <v>4800</v>
      </c>
      <c r="Q1240" s="1781">
        <f>INDEX([1]TDSheet!$AX$14:$AX$25000,MATCH($B1240,[1]TDSheet!$B$14:$B$25000,0))</f>
        <v>4800</v>
      </c>
      <c r="R1240" s="1781">
        <f>INDEX([1]TDSheet!$AX$14:$AX$25000,MATCH($B1240,[1]TDSheet!$B$14:$B$25000,0))</f>
        <v>4800</v>
      </c>
      <c r="S1240" s="1781">
        <f>INDEX([1]TDSheet!$AX$14:$AX$25000,MATCH($B1240,[1]TDSheet!$B$14:$B$25000,0))</f>
        <v>4800</v>
      </c>
      <c r="T1240" s="1781">
        <f>INDEX([1]TDSheet!$AX$14:$AX$25000,MATCH($B1240,[1]TDSheet!$B$14:$B$25000,0))</f>
        <v>4800</v>
      </c>
      <c r="U1240" s="1781">
        <f>INDEX([1]TDSheet!$AX$14:$AX$25000,MATCH($B1240,[1]TDSheet!$B$14:$B$25000,0))</f>
        <v>4800</v>
      </c>
      <c r="V1240" s="1782">
        <f>INDEX([1]TDSheet!$AX$14:$AX$25000,MATCH($B1240,[1]TDSheet!$B$14:$B$25000,0))</f>
        <v>4800</v>
      </c>
      <c r="W1240" s="1498"/>
      <c r="X1240" s="886" t="s">
        <v>3262</v>
      </c>
      <c r="Y1240" s="1499" t="s">
        <v>3123</v>
      </c>
      <c r="Z1240" s="887" t="s">
        <v>3123</v>
      </c>
      <c r="AA1240" s="1499" t="s">
        <v>3123</v>
      </c>
      <c r="AB1240" s="887"/>
      <c r="AC1240" s="1499" t="s">
        <v>3123</v>
      </c>
      <c r="AD1240" s="888" t="str">
        <f>INDEX([1]TDSheet!$AV$14:$AV$25000,MATCH($B1240,[1]TDSheet!$B$14:$B$25000,0))</f>
        <v>1480*940</v>
      </c>
      <c r="AE1240" s="805">
        <f>INDEX([1]TDSheet!$AY$14:$AY$25000,MATCH($B1240,[1]TDSheet!$B$14:$B$25000,0))</f>
        <v>5300</v>
      </c>
      <c r="AF1240" s="1051"/>
      <c r="AG1240" s="1058"/>
      <c r="AH1240" s="251"/>
      <c r="AI1240" s="251"/>
    </row>
    <row r="1241" spans="1:35" ht="17.25" customHeight="1">
      <c r="A1241" s="1589">
        <f>ROW(1241:1241)-SUM(AF$1:AF1241)</f>
        <v>1199</v>
      </c>
      <c r="B1241" s="159" t="s">
        <v>4812</v>
      </c>
      <c r="C1241" s="159" t="str">
        <f t="shared" si="1273"/>
        <v>8832AGNBLMVZ1R</v>
      </c>
      <c r="D1241" s="885" t="s">
        <v>3895</v>
      </c>
      <c r="E1241" s="1494" t="s">
        <v>4471</v>
      </c>
      <c r="F1241" s="1497"/>
      <c r="G1241" s="1497"/>
      <c r="H1241" s="1497" t="str">
        <f t="shared" si="1274"/>
        <v>M</v>
      </c>
      <c r="I1241" s="1497"/>
      <c r="J1241" s="1497" t="str">
        <f t="shared" si="1275"/>
        <v>V</v>
      </c>
      <c r="K1241" s="1497" t="s">
        <v>3819</v>
      </c>
      <c r="L1241" s="1497" t="s">
        <v>8000</v>
      </c>
      <c r="M1241" s="1780" t="str">
        <f>INDEX([1]TDSheet!$S$14:$S$25000,MATCH($B1241,[1]TDSheet!$B$14:$B$25000,0))</f>
        <v xml:space="preserve"> Volvo "S40" II 4D Sed | "V50" (04-12) 5D Wagon | "C30" (06-13) 3D Hbk '2004-2012 (216 мм до ДД) держ.зерк.+датч.дожд.+молд.П#8832AGNBLMVZ1R</v>
      </c>
      <c r="N1241" s="1781">
        <f>INDEX([1]TDSheet!$AX$14:$AX$25000,MATCH($B1241,[1]TDSheet!$B$14:$B$25000,0))</f>
        <v>5350</v>
      </c>
      <c r="O1241" s="1781">
        <f>INDEX([1]TDSheet!$AX$14:$AX$25000,MATCH($B1241,[1]TDSheet!$B$14:$B$25000,0))</f>
        <v>5350</v>
      </c>
      <c r="P1241" s="1781">
        <f>INDEX([1]TDSheet!$AX$14:$AX$25000,MATCH($B1241,[1]TDSheet!$B$14:$B$25000,0))</f>
        <v>5350</v>
      </c>
      <c r="Q1241" s="1781">
        <f>INDEX([1]TDSheet!$AX$14:$AX$25000,MATCH($B1241,[1]TDSheet!$B$14:$B$25000,0))</f>
        <v>5350</v>
      </c>
      <c r="R1241" s="1781">
        <f>INDEX([1]TDSheet!$AX$14:$AX$25000,MATCH($B1241,[1]TDSheet!$B$14:$B$25000,0))</f>
        <v>5350</v>
      </c>
      <c r="S1241" s="1781">
        <f>INDEX([1]TDSheet!$AX$14:$AX$25000,MATCH($B1241,[1]TDSheet!$B$14:$B$25000,0))</f>
        <v>5350</v>
      </c>
      <c r="T1241" s="1781">
        <f>INDEX([1]TDSheet!$AX$14:$AX$25000,MATCH($B1241,[1]TDSheet!$B$14:$B$25000,0))</f>
        <v>5350</v>
      </c>
      <c r="U1241" s="1781">
        <f>INDEX([1]TDSheet!$AX$14:$AX$25000,MATCH($B1241,[1]TDSheet!$B$14:$B$25000,0))</f>
        <v>5350</v>
      </c>
      <c r="V1241" s="1782">
        <f>INDEX([1]TDSheet!$AX$14:$AX$25000,MATCH($B1241,[1]TDSheet!$B$14:$B$25000,0))</f>
        <v>5350</v>
      </c>
      <c r="W1241" s="1498"/>
      <c r="X1241" s="886" t="s">
        <v>3262</v>
      </c>
      <c r="Y1241" s="1499" t="s">
        <v>3123</v>
      </c>
      <c r="Z1241" s="887" t="s">
        <v>3123</v>
      </c>
      <c r="AA1241" s="1499" t="s">
        <v>3123</v>
      </c>
      <c r="AB1241" s="887" t="s">
        <v>3123</v>
      </c>
      <c r="AC1241" s="1499"/>
      <c r="AD1241" s="888" t="str">
        <f>INDEX([1]TDSheet!$AV$14:$AV$25000,MATCH($B1241,[1]TDSheet!$B$14:$B$25000,0))</f>
        <v>1480*940</v>
      </c>
      <c r="AE1241" s="805">
        <f>INDEX([1]TDSheet!$AY$14:$AY$25000,MATCH($B1241,[1]TDSheet!$B$14:$B$25000,0))</f>
        <v>5850</v>
      </c>
      <c r="AF1241" s="1051"/>
      <c r="AG1241" s="1058"/>
      <c r="AH1241" s="251"/>
      <c r="AI1241" s="251"/>
    </row>
    <row r="1242" spans="1:35" ht="35.1" customHeight="1">
      <c r="A1242" s="1589">
        <f>ROW(1242:1242)-SUM(AF$1:AF1242)</f>
        <v>1200</v>
      </c>
      <c r="B1242" s="159" t="s">
        <v>8169</v>
      </c>
      <c r="C1242" s="159" t="str">
        <f t="shared" ref="C1242" si="1276">IF(D1242&lt;&gt;"",CONCATENATE(D1242,E1242,F1242,G1242,H1242,I1242,J1242,K1242,L1242),"")</f>
        <v>8832AGNBLMVZ2R</v>
      </c>
      <c r="D1242" s="885" t="s">
        <v>3895</v>
      </c>
      <c r="E1242" s="1494" t="s">
        <v>4471</v>
      </c>
      <c r="F1242" s="1497"/>
      <c r="G1242" s="1497"/>
      <c r="H1242" s="1497" t="str">
        <f t="shared" ref="H1242" si="1277">IF(AB1242="+","M","")</f>
        <v>M</v>
      </c>
      <c r="I1242" s="1497"/>
      <c r="J1242" s="1497" t="str">
        <f t="shared" ref="J1242" si="1278">IF(Z1242="+","V","")</f>
        <v>V</v>
      </c>
      <c r="K1242" s="1497" t="s">
        <v>3819</v>
      </c>
      <c r="L1242" s="1497" t="s">
        <v>7733</v>
      </c>
      <c r="M1242" s="1780" t="str">
        <f>INDEX([1]TDSheet!$S$14:$S$25000,MATCH($B1242,[1]TDSheet!$B$14:$B$25000,0))</f>
        <v xml:space="preserve"> Volvo "S40" II 4D Sed | "V50" (04-12) 5D Wagon | "C30" (06-13) 3D Hbk '2004-2012 (201 мм до ДД) держ.зерк.+датч.дожд.+молд.П #8832AGNBLMVZ2R</v>
      </c>
      <c r="N1242" s="1781">
        <f>INDEX([1]TDSheet!$AX$14:$AX$25000,MATCH($B1242,[1]TDSheet!$B$14:$B$25000,0))</f>
        <v>5350</v>
      </c>
      <c r="O1242" s="1781">
        <f>INDEX([1]TDSheet!$AX$14:$AX$25000,MATCH($B1242,[1]TDSheet!$B$14:$B$25000,0))</f>
        <v>5350</v>
      </c>
      <c r="P1242" s="1781">
        <f>INDEX([1]TDSheet!$AX$14:$AX$25000,MATCH($B1242,[1]TDSheet!$B$14:$B$25000,0))</f>
        <v>5350</v>
      </c>
      <c r="Q1242" s="1781">
        <f>INDEX([1]TDSheet!$AX$14:$AX$25000,MATCH($B1242,[1]TDSheet!$B$14:$B$25000,0))</f>
        <v>5350</v>
      </c>
      <c r="R1242" s="1781">
        <f>INDEX([1]TDSheet!$AX$14:$AX$25000,MATCH($B1242,[1]TDSheet!$B$14:$B$25000,0))</f>
        <v>5350</v>
      </c>
      <c r="S1242" s="1781">
        <f>INDEX([1]TDSheet!$AX$14:$AX$25000,MATCH($B1242,[1]TDSheet!$B$14:$B$25000,0))</f>
        <v>5350</v>
      </c>
      <c r="T1242" s="1781">
        <f>INDEX([1]TDSheet!$AX$14:$AX$25000,MATCH($B1242,[1]TDSheet!$B$14:$B$25000,0))</f>
        <v>5350</v>
      </c>
      <c r="U1242" s="1781">
        <f>INDEX([1]TDSheet!$AX$14:$AX$25000,MATCH($B1242,[1]TDSheet!$B$14:$B$25000,0))</f>
        <v>5350</v>
      </c>
      <c r="V1242" s="1782">
        <f>INDEX([1]TDSheet!$AX$14:$AX$25000,MATCH($B1242,[1]TDSheet!$B$14:$B$25000,0))</f>
        <v>5350</v>
      </c>
      <c r="W1242" s="1498"/>
      <c r="X1242" s="886" t="s">
        <v>3262</v>
      </c>
      <c r="Y1242" s="1499" t="s">
        <v>3123</v>
      </c>
      <c r="Z1242" s="887" t="s">
        <v>3123</v>
      </c>
      <c r="AA1242" s="1499" t="s">
        <v>3123</v>
      </c>
      <c r="AB1242" s="887" t="s">
        <v>3123</v>
      </c>
      <c r="AC1242" s="1499"/>
      <c r="AD1242" s="888" t="str">
        <f>INDEX([1]TDSheet!$AV$14:$AV$25000,MATCH($B1242,[1]TDSheet!$B$14:$B$25000,0))</f>
        <v>1480*940</v>
      </c>
      <c r="AE1242" s="805">
        <f>INDEX([1]TDSheet!$AY$14:$AY$25000,MATCH($B1242,[1]TDSheet!$B$14:$B$25000,0))</f>
        <v>5850</v>
      </c>
      <c r="AF1242" s="1051"/>
      <c r="AG1242" s="1058"/>
      <c r="AH1242" s="251"/>
      <c r="AI1242" s="251"/>
    </row>
    <row r="1243" spans="1:35" ht="17.25" customHeight="1">
      <c r="A1243" s="1589">
        <f>ROW(1243:1243)-SUM(AF$1:AF1243)</f>
        <v>1201</v>
      </c>
      <c r="B1243" s="159" t="s">
        <v>8170</v>
      </c>
      <c r="C1243" s="159" t="str">
        <f t="shared" si="1273"/>
        <v>8829AGNBLW1M</v>
      </c>
      <c r="D1243" s="881" t="s">
        <v>3893</v>
      </c>
      <c r="E1243" s="1494" t="s">
        <v>4471</v>
      </c>
      <c r="F1243" s="1497"/>
      <c r="G1243" s="1497"/>
      <c r="H1243" s="1497" t="str">
        <f t="shared" si="1274"/>
        <v/>
      </c>
      <c r="I1243" s="1497"/>
      <c r="J1243" s="1497" t="str">
        <f t="shared" si="1275"/>
        <v/>
      </c>
      <c r="K1243" s="1497" t="s">
        <v>4476</v>
      </c>
      <c r="L1243" s="1497" t="s">
        <v>7999</v>
      </c>
      <c r="M1243" s="1780" t="str">
        <f>INDEX([1]TDSheet!$S$14:$S$25000,MATCH($B1243,[1]TDSheet!$B$14:$B$25000,0))</f>
        <v xml:space="preserve"> Volvo "S60" I 4D Sed | "V70" II (00-07) 5D Wagon | "XC70" I (00-07) Cross Country 5D Wagon '2000-2009 молд.(В+Н) #8829AGNBLW1M</v>
      </c>
      <c r="N1243" s="1781">
        <f>INDEX([1]TDSheet!$AX$14:$AX$25000,MATCH($B1243,[1]TDSheet!$B$14:$B$25000,0))</f>
        <v>4800</v>
      </c>
      <c r="O1243" s="1781">
        <f>INDEX([1]TDSheet!$AX$14:$AX$25000,MATCH($B1243,[1]TDSheet!$B$14:$B$25000,0))</f>
        <v>4800</v>
      </c>
      <c r="P1243" s="1781">
        <f>INDEX([1]TDSheet!$AX$14:$AX$25000,MATCH($B1243,[1]TDSheet!$B$14:$B$25000,0))</f>
        <v>4800</v>
      </c>
      <c r="Q1243" s="1781">
        <f>INDEX([1]TDSheet!$AX$14:$AX$25000,MATCH($B1243,[1]TDSheet!$B$14:$B$25000,0))</f>
        <v>4800</v>
      </c>
      <c r="R1243" s="1781">
        <f>INDEX([1]TDSheet!$AX$14:$AX$25000,MATCH($B1243,[1]TDSheet!$B$14:$B$25000,0))</f>
        <v>4800</v>
      </c>
      <c r="S1243" s="1781">
        <f>INDEX([1]TDSheet!$AX$14:$AX$25000,MATCH($B1243,[1]TDSheet!$B$14:$B$25000,0))</f>
        <v>4800</v>
      </c>
      <c r="T1243" s="1781">
        <f>INDEX([1]TDSheet!$AX$14:$AX$25000,MATCH($B1243,[1]TDSheet!$B$14:$B$25000,0))</f>
        <v>4800</v>
      </c>
      <c r="U1243" s="1781">
        <f>INDEX([1]TDSheet!$AX$14:$AX$25000,MATCH($B1243,[1]TDSheet!$B$14:$B$25000,0))</f>
        <v>4800</v>
      </c>
      <c r="V1243" s="1782">
        <f>INDEX([1]TDSheet!$AX$14:$AX$25000,MATCH($B1243,[1]TDSheet!$B$14:$B$25000,0))</f>
        <v>4800</v>
      </c>
      <c r="W1243" s="1498"/>
      <c r="X1243" s="883" t="s">
        <v>3634</v>
      </c>
      <c r="Y1243" s="1499" t="s">
        <v>3123</v>
      </c>
      <c r="Z1243" s="1499"/>
      <c r="AA1243" s="1499"/>
      <c r="AB1243" s="1499"/>
      <c r="AC1243" s="1499" t="s">
        <v>3123</v>
      </c>
      <c r="AD1243" s="884" t="str">
        <f>INDEX([1]TDSheet!$AV$14:$AV$25000,MATCH($B1243,[1]TDSheet!$B$14:$B$25000,0))</f>
        <v>1530*890</v>
      </c>
      <c r="AE1243" s="805">
        <f>INDEX([1]TDSheet!$AY$14:$AY$25000,MATCH($B1243,[1]TDSheet!$B$14:$B$25000,0))</f>
        <v>5300</v>
      </c>
      <c r="AF1243" s="1051"/>
      <c r="AG1243" s="1058"/>
      <c r="AH1243" s="251"/>
      <c r="AI1243" s="251"/>
    </row>
    <row r="1244" spans="1:35" ht="35.1" customHeight="1">
      <c r="A1244" s="1589">
        <f>ROW(1244:1244)-SUM(AF$1:AF1244)</f>
        <v>1202</v>
      </c>
      <c r="B1244" s="159" t="s">
        <v>8171</v>
      </c>
      <c r="C1244" s="159" t="str">
        <f t="shared" si="1273"/>
        <v>8829AGNBLMW1M</v>
      </c>
      <c r="D1244" s="881" t="s">
        <v>3893</v>
      </c>
      <c r="E1244" s="1494" t="s">
        <v>4471</v>
      </c>
      <c r="F1244" s="1497"/>
      <c r="G1244" s="1497"/>
      <c r="H1244" s="1497" t="str">
        <f t="shared" si="1274"/>
        <v>M</v>
      </c>
      <c r="I1244" s="1497"/>
      <c r="J1244" s="1497" t="str">
        <f t="shared" si="1275"/>
        <v/>
      </c>
      <c r="K1244" s="1497" t="s">
        <v>4476</v>
      </c>
      <c r="L1244" s="1497" t="s">
        <v>7999</v>
      </c>
      <c r="M1244" s="1780" t="str">
        <f>INDEX([1]TDSheet!$S$14:$S$25000,MATCH($B1244,[1]TDSheet!$B$14:$B$25000,0))</f>
        <v xml:space="preserve"> Volvo "S60" I 4D Sed | "V70" II (00-07) 5D Wagon | "XC70" I (00-07) Cross Country 5D Wagon '2000-2009 датч.дожд.+молд.(В+Н) #8829AGNBLMW1M</v>
      </c>
      <c r="N1244" s="1781">
        <f>INDEX([1]TDSheet!$AX$14:$AX$25000,MATCH($B1244,[1]TDSheet!$B$14:$B$25000,0))</f>
        <v>5550</v>
      </c>
      <c r="O1244" s="1781">
        <f>INDEX([1]TDSheet!$AX$14:$AX$25000,MATCH($B1244,[1]TDSheet!$B$14:$B$25000,0))</f>
        <v>5550</v>
      </c>
      <c r="P1244" s="1781">
        <f>INDEX([1]TDSheet!$AX$14:$AX$25000,MATCH($B1244,[1]TDSheet!$B$14:$B$25000,0))</f>
        <v>5550</v>
      </c>
      <c r="Q1244" s="1781">
        <f>INDEX([1]TDSheet!$AX$14:$AX$25000,MATCH($B1244,[1]TDSheet!$B$14:$B$25000,0))</f>
        <v>5550</v>
      </c>
      <c r="R1244" s="1781">
        <f>INDEX([1]TDSheet!$AX$14:$AX$25000,MATCH($B1244,[1]TDSheet!$B$14:$B$25000,0))</f>
        <v>5550</v>
      </c>
      <c r="S1244" s="1781">
        <f>INDEX([1]TDSheet!$AX$14:$AX$25000,MATCH($B1244,[1]TDSheet!$B$14:$B$25000,0))</f>
        <v>5550</v>
      </c>
      <c r="T1244" s="1781">
        <f>INDEX([1]TDSheet!$AX$14:$AX$25000,MATCH($B1244,[1]TDSheet!$B$14:$B$25000,0))</f>
        <v>5550</v>
      </c>
      <c r="U1244" s="1781">
        <f>INDEX([1]TDSheet!$AX$14:$AX$25000,MATCH($B1244,[1]TDSheet!$B$14:$B$25000,0))</f>
        <v>5550</v>
      </c>
      <c r="V1244" s="1782">
        <f>INDEX([1]TDSheet!$AX$14:$AX$25000,MATCH($B1244,[1]TDSheet!$B$14:$B$25000,0))</f>
        <v>5550</v>
      </c>
      <c r="W1244" s="1498"/>
      <c r="X1244" s="883" t="s">
        <v>3634</v>
      </c>
      <c r="Y1244" s="1499" t="s">
        <v>3123</v>
      </c>
      <c r="Z1244" s="1499"/>
      <c r="AA1244" s="1499"/>
      <c r="AB1244" s="1499" t="s">
        <v>3123</v>
      </c>
      <c r="AC1244" s="1499"/>
      <c r="AD1244" s="884" t="str">
        <f>INDEX([1]TDSheet!$AV$14:$AV$25000,MATCH($B1244,[1]TDSheet!$B$14:$B$25000,0))</f>
        <v>1530*890</v>
      </c>
      <c r="AE1244" s="805">
        <f>INDEX([1]TDSheet!$AY$14:$AY$25000,MATCH($B1244,[1]TDSheet!$B$14:$B$25000,0))</f>
        <v>6050</v>
      </c>
      <c r="AF1244" s="1051"/>
      <c r="AG1244" s="1058"/>
      <c r="AH1244" s="251"/>
      <c r="AI1244" s="251"/>
    </row>
    <row r="1245" spans="1:35" ht="17.25" customHeight="1">
      <c r="A1245" s="1589">
        <f>ROW(1245:1245)-SUM(AF$1:AF1245)</f>
        <v>1203</v>
      </c>
      <c r="B1245" s="159" t="s">
        <v>2945</v>
      </c>
      <c r="C1245" s="159" t="str">
        <f t="shared" si="1273"/>
        <v>8827AGNBLZ</v>
      </c>
      <c r="D1245" s="881" t="s">
        <v>3896</v>
      </c>
      <c r="E1245" s="1494" t="s">
        <v>4471</v>
      </c>
      <c r="F1245" s="1497"/>
      <c r="G1245" s="1497"/>
      <c r="H1245" s="1497" t="str">
        <f t="shared" si="1274"/>
        <v/>
      </c>
      <c r="I1245" s="1497"/>
      <c r="J1245" s="1497" t="str">
        <f t="shared" si="1275"/>
        <v/>
      </c>
      <c r="K1245" s="1497" t="s">
        <v>3819</v>
      </c>
      <c r="L1245" s="1497"/>
      <c r="M1245" s="1780" t="str">
        <f>INDEX([1]TDSheet!$S$14:$S$25000,MATCH($B1245,[1]TDSheet!$B$14:$B$25000,0))</f>
        <v xml:space="preserve"> Volvo "S70" 4D Sed | "V70" I 5D Wagon '1997-2000 молд.В #8827AGNBLZ</v>
      </c>
      <c r="N1245" s="1781">
        <f>INDEX([1]TDSheet!$AX$14:$AX$25000,MATCH($B1245,[1]TDSheet!$B$14:$B$25000,0))</f>
        <v>4200</v>
      </c>
      <c r="O1245" s="1781">
        <f>INDEX([1]TDSheet!$AX$14:$AX$25000,MATCH($B1245,[1]TDSheet!$B$14:$B$25000,0))</f>
        <v>4200</v>
      </c>
      <c r="P1245" s="1781">
        <f>INDEX([1]TDSheet!$AX$14:$AX$25000,MATCH($B1245,[1]TDSheet!$B$14:$B$25000,0))</f>
        <v>4200</v>
      </c>
      <c r="Q1245" s="1781">
        <f>INDEX([1]TDSheet!$AX$14:$AX$25000,MATCH($B1245,[1]TDSheet!$B$14:$B$25000,0))</f>
        <v>4200</v>
      </c>
      <c r="R1245" s="1781">
        <f>INDEX([1]TDSheet!$AX$14:$AX$25000,MATCH($B1245,[1]TDSheet!$B$14:$B$25000,0))</f>
        <v>4200</v>
      </c>
      <c r="S1245" s="1781">
        <f>INDEX([1]TDSheet!$AX$14:$AX$25000,MATCH($B1245,[1]TDSheet!$B$14:$B$25000,0))</f>
        <v>4200</v>
      </c>
      <c r="T1245" s="1781">
        <f>INDEX([1]TDSheet!$AX$14:$AX$25000,MATCH($B1245,[1]TDSheet!$B$14:$B$25000,0))</f>
        <v>4200</v>
      </c>
      <c r="U1245" s="1781">
        <f>INDEX([1]TDSheet!$AX$14:$AX$25000,MATCH($B1245,[1]TDSheet!$B$14:$B$25000,0))</f>
        <v>4200</v>
      </c>
      <c r="V1245" s="1782">
        <f>INDEX([1]TDSheet!$AX$14:$AX$25000,MATCH($B1245,[1]TDSheet!$B$14:$B$25000,0))</f>
        <v>4200</v>
      </c>
      <c r="W1245" s="1498"/>
      <c r="X1245" s="883" t="s">
        <v>3897</v>
      </c>
      <c r="Y1245" s="1499" t="s">
        <v>3123</v>
      </c>
      <c r="Z1245" s="1499"/>
      <c r="AA1245" s="1499"/>
      <c r="AB1245" s="1499"/>
      <c r="AC1245" s="1499" t="s">
        <v>3123</v>
      </c>
      <c r="AD1245" s="884" t="str">
        <f>INDEX([1]TDSheet!$AV$14:$AV$25000,MATCH($B1245,[1]TDSheet!$B$14:$B$25000,0))</f>
        <v>1580*810</v>
      </c>
      <c r="AE1245" s="805">
        <f>INDEX([1]TDSheet!$AY$14:$AY$25000,MATCH($B1245,[1]TDSheet!$B$14:$B$25000,0))</f>
        <v>4700</v>
      </c>
      <c r="AF1245" s="1051"/>
      <c r="AG1245" s="1058"/>
      <c r="AH1245" s="251"/>
      <c r="AI1245" s="251"/>
    </row>
    <row r="1246" spans="1:35" ht="17.25" customHeight="1">
      <c r="A1246" s="1589">
        <f>ROW(1246:1246)-SUM(AF$1:AF1246)</f>
        <v>1204</v>
      </c>
      <c r="B1246" s="159" t="s">
        <v>2948</v>
      </c>
      <c r="C1246" s="159" t="str">
        <f t="shared" si="1273"/>
        <v>8828AGNBLW1M</v>
      </c>
      <c r="D1246" s="881" t="s">
        <v>3898</v>
      </c>
      <c r="E1246" s="1494" t="s">
        <v>4471</v>
      </c>
      <c r="F1246" s="1497"/>
      <c r="G1246" s="1497"/>
      <c r="H1246" s="1497" t="str">
        <f t="shared" si="1274"/>
        <v/>
      </c>
      <c r="I1246" s="1497"/>
      <c r="J1246" s="1497" t="str">
        <f t="shared" si="1275"/>
        <v/>
      </c>
      <c r="K1246" s="1497" t="s">
        <v>4476</v>
      </c>
      <c r="L1246" s="1497" t="s">
        <v>7999</v>
      </c>
      <c r="M1246" s="1780" t="str">
        <f>INDEX([1]TDSheet!$S$14:$S$25000,MATCH($B1246,[1]TDSheet!$B$14:$B$25000,0))</f>
        <v xml:space="preserve"> Volvo "S80" I 4D Sed '1998-2006 молд.В #8828AGNBLW1M</v>
      </c>
      <c r="N1246" s="1781">
        <f>INDEX([1]TDSheet!$AX$14:$AX$25000,MATCH($B1246,[1]TDSheet!$B$14:$B$25000,0))</f>
        <v>4700</v>
      </c>
      <c r="O1246" s="1781">
        <f>INDEX([1]TDSheet!$AX$14:$AX$25000,MATCH($B1246,[1]TDSheet!$B$14:$B$25000,0))</f>
        <v>4700</v>
      </c>
      <c r="P1246" s="1781">
        <f>INDEX([1]TDSheet!$AX$14:$AX$25000,MATCH($B1246,[1]TDSheet!$B$14:$B$25000,0))</f>
        <v>4700</v>
      </c>
      <c r="Q1246" s="1781">
        <f>INDEX([1]TDSheet!$AX$14:$AX$25000,MATCH($B1246,[1]TDSheet!$B$14:$B$25000,0))</f>
        <v>4700</v>
      </c>
      <c r="R1246" s="1781">
        <f>INDEX([1]TDSheet!$AX$14:$AX$25000,MATCH($B1246,[1]TDSheet!$B$14:$B$25000,0))</f>
        <v>4700</v>
      </c>
      <c r="S1246" s="1781">
        <f>INDEX([1]TDSheet!$AX$14:$AX$25000,MATCH($B1246,[1]TDSheet!$B$14:$B$25000,0))</f>
        <v>4700</v>
      </c>
      <c r="T1246" s="1781">
        <f>INDEX([1]TDSheet!$AX$14:$AX$25000,MATCH($B1246,[1]TDSheet!$B$14:$B$25000,0))</f>
        <v>4700</v>
      </c>
      <c r="U1246" s="1781">
        <f>INDEX([1]TDSheet!$AX$14:$AX$25000,MATCH($B1246,[1]TDSheet!$B$14:$B$25000,0))</f>
        <v>4700</v>
      </c>
      <c r="V1246" s="1782">
        <f>INDEX([1]TDSheet!$AX$14:$AX$25000,MATCH($B1246,[1]TDSheet!$B$14:$B$25000,0))</f>
        <v>4700</v>
      </c>
      <c r="W1246" s="1498"/>
      <c r="X1246" s="883" t="s">
        <v>1109</v>
      </c>
      <c r="Y1246" s="1499" t="s">
        <v>3123</v>
      </c>
      <c r="Z1246" s="1499"/>
      <c r="AA1246" s="1499"/>
      <c r="AB1246" s="1499"/>
      <c r="AC1246" s="1499" t="s">
        <v>3123</v>
      </c>
      <c r="AD1246" s="884" t="str">
        <f>INDEX([1]TDSheet!$AV$14:$AV$25000,MATCH($B1246,[1]TDSheet!$B$14:$B$25000,0))</f>
        <v>1555*910</v>
      </c>
      <c r="AE1246" s="805">
        <f>INDEX([1]TDSheet!$AY$14:$AY$25000,MATCH($B1246,[1]TDSheet!$B$14:$B$25000,0))</f>
        <v>5200</v>
      </c>
      <c r="AF1246" s="1051"/>
      <c r="AG1246" s="1058"/>
      <c r="AH1246" s="251"/>
      <c r="AI1246" s="251"/>
    </row>
    <row r="1247" spans="1:35" ht="17.25" customHeight="1">
      <c r="A1247" s="1589">
        <f>ROW(1247:1247)-SUM(AF$1:AF1247)</f>
        <v>1205</v>
      </c>
      <c r="B1247" s="159" t="s">
        <v>3032</v>
      </c>
      <c r="C1247" s="159" t="str">
        <f t="shared" si="1273"/>
        <v>8828AGNBLMW</v>
      </c>
      <c r="D1247" s="881" t="s">
        <v>3898</v>
      </c>
      <c r="E1247" s="1494" t="s">
        <v>4471</v>
      </c>
      <c r="F1247" s="1497"/>
      <c r="G1247" s="1497"/>
      <c r="H1247" s="1497" t="str">
        <f t="shared" si="1274"/>
        <v>M</v>
      </c>
      <c r="I1247" s="1497"/>
      <c r="J1247" s="1497" t="str">
        <f t="shared" si="1275"/>
        <v/>
      </c>
      <c r="K1247" s="1497" t="s">
        <v>4476</v>
      </c>
      <c r="L1247" s="1497"/>
      <c r="M1247" s="1780" t="str">
        <f>INDEX([1]TDSheet!$S$14:$S$25000,MATCH($B1247,[1]TDSheet!$B$14:$B$25000,0))</f>
        <v xml:space="preserve"> Volvo "S80" I 4D Sed '1998-2006 датч.дожд.+молд.В #8828AGNBLMW</v>
      </c>
      <c r="N1247" s="1781">
        <f>INDEX([1]TDSheet!$AX$14:$AX$25000,MATCH($B1247,[1]TDSheet!$B$14:$B$25000,0))</f>
        <v>5400</v>
      </c>
      <c r="O1247" s="1781">
        <f>INDEX([1]TDSheet!$AX$14:$AX$25000,MATCH($B1247,[1]TDSheet!$B$14:$B$25000,0))</f>
        <v>5400</v>
      </c>
      <c r="P1247" s="1781">
        <f>INDEX([1]TDSheet!$AX$14:$AX$25000,MATCH($B1247,[1]TDSheet!$B$14:$B$25000,0))</f>
        <v>5400</v>
      </c>
      <c r="Q1247" s="1781">
        <f>INDEX([1]TDSheet!$AX$14:$AX$25000,MATCH($B1247,[1]TDSheet!$B$14:$B$25000,0))</f>
        <v>5400</v>
      </c>
      <c r="R1247" s="1781">
        <f>INDEX([1]TDSheet!$AX$14:$AX$25000,MATCH($B1247,[1]TDSheet!$B$14:$B$25000,0))</f>
        <v>5400</v>
      </c>
      <c r="S1247" s="1781">
        <f>INDEX([1]TDSheet!$AX$14:$AX$25000,MATCH($B1247,[1]TDSheet!$B$14:$B$25000,0))</f>
        <v>5400</v>
      </c>
      <c r="T1247" s="1781">
        <f>INDEX([1]TDSheet!$AX$14:$AX$25000,MATCH($B1247,[1]TDSheet!$B$14:$B$25000,0))</f>
        <v>5400</v>
      </c>
      <c r="U1247" s="1781">
        <f>INDEX([1]TDSheet!$AX$14:$AX$25000,MATCH($B1247,[1]TDSheet!$B$14:$B$25000,0))</f>
        <v>5400</v>
      </c>
      <c r="V1247" s="1782">
        <f>INDEX([1]TDSheet!$AX$14:$AX$25000,MATCH($B1247,[1]TDSheet!$B$14:$B$25000,0))</f>
        <v>5400</v>
      </c>
      <c r="W1247" s="1498"/>
      <c r="X1247" s="883" t="s">
        <v>1109</v>
      </c>
      <c r="Y1247" s="1499" t="s">
        <v>3123</v>
      </c>
      <c r="Z1247" s="1499"/>
      <c r="AA1247" s="1499"/>
      <c r="AB1247" s="1499" t="s">
        <v>3123</v>
      </c>
      <c r="AC1247" s="1499"/>
      <c r="AD1247" s="884" t="str">
        <f>INDEX([1]TDSheet!$AV$14:$AV$25000,MATCH($B1247,[1]TDSheet!$B$14:$B$25000,0))</f>
        <v>1555*910</v>
      </c>
      <c r="AE1247" s="805">
        <f>INDEX([1]TDSheet!$AY$14:$AY$25000,MATCH($B1247,[1]TDSheet!$B$14:$B$25000,0))</f>
        <v>5900</v>
      </c>
      <c r="AF1247" s="1051"/>
      <c r="AG1247" s="1058"/>
      <c r="AH1247" s="251"/>
      <c r="AI1247" s="251"/>
    </row>
    <row r="1248" spans="1:35" ht="17.25" customHeight="1">
      <c r="A1248" s="1589">
        <f>ROW(1248:1248)-SUM(AF$1:AF1248)</f>
        <v>1206</v>
      </c>
      <c r="B1248" s="159" t="s">
        <v>8172</v>
      </c>
      <c r="C1248" s="159" t="str">
        <f t="shared" si="1273"/>
        <v>8836AGNBLVZ1M</v>
      </c>
      <c r="D1248" s="881" t="s">
        <v>3899</v>
      </c>
      <c r="E1248" s="1494" t="s">
        <v>4471</v>
      </c>
      <c r="F1248" s="1497"/>
      <c r="G1248" s="1497"/>
      <c r="H1248" s="1497" t="str">
        <f t="shared" si="1274"/>
        <v/>
      </c>
      <c r="I1248" s="1497"/>
      <c r="J1248" s="1497" t="str">
        <f t="shared" si="1275"/>
        <v>V</v>
      </c>
      <c r="K1248" s="1497" t="s">
        <v>3819</v>
      </c>
      <c r="L1248" s="1497" t="s">
        <v>7999</v>
      </c>
      <c r="M1248" s="1780" t="str">
        <f>INDEX([1]TDSheet!$S$14:$S$25000,MATCH($B1248,[1]TDSheet!$B$14:$B$25000,0))</f>
        <v xml:space="preserve"> Volvo "S80" II 4D Sed | "V70" III (07-16) 5D Wagon | "XC70" II (07-16) 5D Wagon '2006-2016 держ.зерк.+молд.(В+Н) #8836AGNBLVZ1M</v>
      </c>
      <c r="N1248" s="1781">
        <f>INDEX([1]TDSheet!$AX$14:$AX$25000,MATCH($B1248,[1]TDSheet!$B$14:$B$25000,0))</f>
        <v>5300</v>
      </c>
      <c r="O1248" s="1781">
        <f>INDEX([1]TDSheet!$AX$14:$AX$25000,MATCH($B1248,[1]TDSheet!$B$14:$B$25000,0))</f>
        <v>5300</v>
      </c>
      <c r="P1248" s="1781">
        <f>INDEX([1]TDSheet!$AX$14:$AX$25000,MATCH($B1248,[1]TDSheet!$B$14:$B$25000,0))</f>
        <v>5300</v>
      </c>
      <c r="Q1248" s="1781">
        <f>INDEX([1]TDSheet!$AX$14:$AX$25000,MATCH($B1248,[1]TDSheet!$B$14:$B$25000,0))</f>
        <v>5300</v>
      </c>
      <c r="R1248" s="1781">
        <f>INDEX([1]TDSheet!$AX$14:$AX$25000,MATCH($B1248,[1]TDSheet!$B$14:$B$25000,0))</f>
        <v>5300</v>
      </c>
      <c r="S1248" s="1781">
        <f>INDEX([1]TDSheet!$AX$14:$AX$25000,MATCH($B1248,[1]TDSheet!$B$14:$B$25000,0))</f>
        <v>5300</v>
      </c>
      <c r="T1248" s="1781">
        <f>INDEX([1]TDSheet!$AX$14:$AX$25000,MATCH($B1248,[1]TDSheet!$B$14:$B$25000,0))</f>
        <v>5300</v>
      </c>
      <c r="U1248" s="1781">
        <f>INDEX([1]TDSheet!$AX$14:$AX$25000,MATCH($B1248,[1]TDSheet!$B$14:$B$25000,0))</f>
        <v>5300</v>
      </c>
      <c r="V1248" s="1782">
        <f>INDEX([1]TDSheet!$AX$14:$AX$25000,MATCH($B1248,[1]TDSheet!$B$14:$B$25000,0))</f>
        <v>5300</v>
      </c>
      <c r="W1248" s="1498"/>
      <c r="X1248" s="883" t="s">
        <v>6158</v>
      </c>
      <c r="Y1248" s="1499" t="s">
        <v>3123</v>
      </c>
      <c r="Z1248" s="1499" t="s">
        <v>3123</v>
      </c>
      <c r="AA1248" s="1499" t="s">
        <v>3123</v>
      </c>
      <c r="AB1248" s="1499"/>
      <c r="AC1248" s="1499" t="s">
        <v>3123</v>
      </c>
      <c r="AD1248" s="884" t="str">
        <f>INDEX([1]TDSheet!$AV$14:$AV$25000,MATCH($B1248,[1]TDSheet!$B$14:$B$25000,0))</f>
        <v>1550*900</v>
      </c>
      <c r="AE1248" s="805">
        <f>INDEX([1]TDSheet!$AY$14:$AY$25000,MATCH($B1248,[1]TDSheet!$B$14:$B$25000,0))</f>
        <v>5800</v>
      </c>
      <c r="AF1248" s="1051"/>
      <c r="AG1248" s="1058"/>
      <c r="AH1248" s="251"/>
      <c r="AI1248" s="251"/>
    </row>
    <row r="1249" spans="1:35" ht="34.5" customHeight="1">
      <c r="A1249" s="1589">
        <f>ROW(1249:1249)-SUM(AF$1:AF1249)</f>
        <v>1207</v>
      </c>
      <c r="B1249" s="159" t="s">
        <v>8174</v>
      </c>
      <c r="C1249" s="159" t="str">
        <f>IF(D1249&lt;&gt;"",CONCATENATE(D1249,E1249,F1249,G1249,H1249,I1249,J1249,K1249,L1249),"")</f>
        <v>8836AGNBLMPVWZ95</v>
      </c>
      <c r="D1249" s="881" t="s">
        <v>3899</v>
      </c>
      <c r="E1249" s="1494" t="s">
        <v>4471</v>
      </c>
      <c r="F1249" s="1497"/>
      <c r="G1249" s="1497"/>
      <c r="H1249" s="1497" t="str">
        <f t="shared" si="1274"/>
        <v>M</v>
      </c>
      <c r="I1249" s="1497" t="s">
        <v>3350</v>
      </c>
      <c r="J1249" s="1497" t="str">
        <f>IF(Z1249="+","V","")</f>
        <v>V</v>
      </c>
      <c r="K1249" s="1497" t="s">
        <v>7675</v>
      </c>
      <c r="L1249" s="1497">
        <v>95</v>
      </c>
      <c r="M1249" s="1780" t="str">
        <f>INDEX([1]TDSheet!$S$14:$S$25000,MATCH($B1249,[1]TDSheet!$B$14:$B$25000,0))</f>
        <v xml:space="preserve"> Volvo "S80" II рестайлинг 4D Sed | "V70" III (13-16) 5D Wagon | "XC70" II (13-16) 5D Wagon '2013-2016 ДЗ+ДД (квадр)+КАМ (ноч)+молд.(В+Н) #8836AGNBLMPVWZ95</v>
      </c>
      <c r="N1249" s="1781">
        <f>INDEX([1]TDSheet!$AX$14:$AX$25000,MATCH($B1249,[1]TDSheet!$B$14:$B$25000,0))</f>
        <v>6650</v>
      </c>
      <c r="O1249" s="1781">
        <f>INDEX([1]TDSheet!$AX$14:$AX$25000,MATCH($B1249,[1]TDSheet!$B$14:$B$25000,0))</f>
        <v>6650</v>
      </c>
      <c r="P1249" s="1781">
        <f>INDEX([1]TDSheet!$AX$14:$AX$25000,MATCH($B1249,[1]TDSheet!$B$14:$B$25000,0))</f>
        <v>6650</v>
      </c>
      <c r="Q1249" s="1781">
        <f>INDEX([1]TDSheet!$AX$14:$AX$25000,MATCH($B1249,[1]TDSheet!$B$14:$B$25000,0))</f>
        <v>6650</v>
      </c>
      <c r="R1249" s="1781">
        <f>INDEX([1]TDSheet!$AX$14:$AX$25000,MATCH($B1249,[1]TDSheet!$B$14:$B$25000,0))</f>
        <v>6650</v>
      </c>
      <c r="S1249" s="1781">
        <f>INDEX([1]TDSheet!$AX$14:$AX$25000,MATCH($B1249,[1]TDSheet!$B$14:$B$25000,0))</f>
        <v>6650</v>
      </c>
      <c r="T1249" s="1781">
        <f>INDEX([1]TDSheet!$AX$14:$AX$25000,MATCH($B1249,[1]TDSheet!$B$14:$B$25000,0))</f>
        <v>6650</v>
      </c>
      <c r="U1249" s="1781">
        <f>INDEX([1]TDSheet!$AX$14:$AX$25000,MATCH($B1249,[1]TDSheet!$B$14:$B$25000,0))</f>
        <v>6650</v>
      </c>
      <c r="V1249" s="1782">
        <f>INDEX([1]TDSheet!$AX$14:$AX$25000,MATCH($B1249,[1]TDSheet!$B$14:$B$25000,0))</f>
        <v>6650</v>
      </c>
      <c r="W1249" s="1498"/>
      <c r="X1249" s="883" t="s">
        <v>3967</v>
      </c>
      <c r="Y1249" s="1499" t="s">
        <v>3123</v>
      </c>
      <c r="Z1249" s="1499" t="s">
        <v>3123</v>
      </c>
      <c r="AA1249" s="1499" t="s">
        <v>3123</v>
      </c>
      <c r="AB1249" s="1499" t="s">
        <v>3123</v>
      </c>
      <c r="AC1249" s="1499"/>
      <c r="AD1249" s="884" t="str">
        <f>INDEX([1]TDSheet!$AV$14:$AV$25000,MATCH($B1249,[1]TDSheet!$B$14:$B$25000,0))</f>
        <v>1550*900</v>
      </c>
      <c r="AE1249" s="805">
        <f>INDEX([1]TDSheet!$AY$14:$AY$25000,MATCH($B1249,[1]TDSheet!$B$14:$B$25000,0))</f>
        <v>7150</v>
      </c>
      <c r="AF1249" s="1051"/>
      <c r="AG1249" s="1058"/>
      <c r="AH1249" s="251"/>
      <c r="AI1249" s="251"/>
    </row>
    <row r="1250" spans="1:35" ht="34.5" customHeight="1">
      <c r="A1250" s="1589">
        <f>ROW(1250:1250)-SUM(AF$1:AF1250)</f>
        <v>1208</v>
      </c>
      <c r="B1250" s="159" t="s">
        <v>8173</v>
      </c>
      <c r="C1250" s="159" t="str">
        <f>IF(D1250&lt;&gt;"",CONCATENATE(D1250,E1250,F1250,G1250,H1250,I1250,J1250,K1250,L1250),"")</f>
        <v>8836AGNBLMPVWZ6T</v>
      </c>
      <c r="D1250" s="881" t="s">
        <v>3899</v>
      </c>
      <c r="E1250" s="1494" t="s">
        <v>4471</v>
      </c>
      <c r="F1250" s="1497"/>
      <c r="G1250" s="1497"/>
      <c r="H1250" s="1497" t="str">
        <f t="shared" si="1274"/>
        <v>M</v>
      </c>
      <c r="I1250" s="1497" t="s">
        <v>3350</v>
      </c>
      <c r="J1250" s="1497" t="str">
        <f>IF(Z1250="+","V","")</f>
        <v>V</v>
      </c>
      <c r="K1250" s="1497" t="s">
        <v>7675</v>
      </c>
      <c r="L1250" s="1497" t="s">
        <v>7494</v>
      </c>
      <c r="M1250" s="1780" t="str">
        <f>INDEX([1]TDSheet!$S$14:$S$25000,MATCH($B1250,[1]TDSheet!$B$14:$B$25000,0))</f>
        <v xml:space="preserve"> Volvo "S80" II рестайлинг 4D Sed | "V70" III (13-16) 5D Wagon | "XC70" II (13-16) 5D Wagon '2013-2016 ДЗ+ДД (капля)+КАМ (ноч)+молд.(В+Н) #8836AGNBLMPVWZ6T</v>
      </c>
      <c r="N1250" s="1781">
        <f>INDEX([1]TDSheet!$AX$14:$AX$25000,MATCH($B1250,[1]TDSheet!$B$14:$B$25000,0))</f>
        <v>6450</v>
      </c>
      <c r="O1250" s="1781">
        <f>INDEX([1]TDSheet!$AX$14:$AX$25000,MATCH($B1250,[1]TDSheet!$B$14:$B$25000,0))</f>
        <v>6450</v>
      </c>
      <c r="P1250" s="1781">
        <f>INDEX([1]TDSheet!$AX$14:$AX$25000,MATCH($B1250,[1]TDSheet!$B$14:$B$25000,0))</f>
        <v>6450</v>
      </c>
      <c r="Q1250" s="1781">
        <f>INDEX([1]TDSheet!$AX$14:$AX$25000,MATCH($B1250,[1]TDSheet!$B$14:$B$25000,0))</f>
        <v>6450</v>
      </c>
      <c r="R1250" s="1781">
        <f>INDEX([1]TDSheet!$AX$14:$AX$25000,MATCH($B1250,[1]TDSheet!$B$14:$B$25000,0))</f>
        <v>6450</v>
      </c>
      <c r="S1250" s="1781">
        <f>INDEX([1]TDSheet!$AX$14:$AX$25000,MATCH($B1250,[1]TDSheet!$B$14:$B$25000,0))</f>
        <v>6450</v>
      </c>
      <c r="T1250" s="1781">
        <f>INDEX([1]TDSheet!$AX$14:$AX$25000,MATCH($B1250,[1]TDSheet!$B$14:$B$25000,0))</f>
        <v>6450</v>
      </c>
      <c r="U1250" s="1781">
        <f>INDEX([1]TDSheet!$AX$14:$AX$25000,MATCH($B1250,[1]TDSheet!$B$14:$B$25000,0))</f>
        <v>6450</v>
      </c>
      <c r="V1250" s="1782">
        <f>INDEX([1]TDSheet!$AX$14:$AX$25000,MATCH($B1250,[1]TDSheet!$B$14:$B$25000,0))</f>
        <v>6450</v>
      </c>
      <c r="W1250" s="1498"/>
      <c r="X1250" s="883" t="s">
        <v>6207</v>
      </c>
      <c r="Y1250" s="1499" t="s">
        <v>3123</v>
      </c>
      <c r="Z1250" s="1499" t="s">
        <v>3123</v>
      </c>
      <c r="AA1250" s="1499" t="s">
        <v>3123</v>
      </c>
      <c r="AB1250" s="1499" t="s">
        <v>3123</v>
      </c>
      <c r="AC1250" s="1499"/>
      <c r="AD1250" s="884" t="str">
        <f>INDEX([1]TDSheet!$AV$14:$AV$25000,MATCH($B1250,[1]TDSheet!$B$14:$B$25000,0))</f>
        <v>1550*900</v>
      </c>
      <c r="AE1250" s="805">
        <f>INDEX([1]TDSheet!$AY$14:$AY$25000,MATCH($B1250,[1]TDSheet!$B$14:$B$25000,0))</f>
        <v>6950</v>
      </c>
      <c r="AF1250" s="1051"/>
      <c r="AG1250" s="1058"/>
      <c r="AH1250" s="251"/>
      <c r="AI1250" s="251"/>
    </row>
    <row r="1251" spans="1:35" ht="34.5" customHeight="1">
      <c r="A1251" s="1589">
        <f>ROW(1251:1251)-SUM(AF$1:AF1251)</f>
        <v>1209</v>
      </c>
      <c r="B1251" s="159" t="s">
        <v>8177</v>
      </c>
      <c r="C1251" s="159" t="str">
        <f>IF(D1251&lt;&gt;"",CONCATENATE(D1251,E1251,F1251,G1251,H1251,I1251,J1251,K1251,L1251),"")</f>
        <v>8836AGNBLHMPVWZ6T</v>
      </c>
      <c r="D1251" s="881" t="s">
        <v>3899</v>
      </c>
      <c r="E1251" s="1494" t="s">
        <v>4471</v>
      </c>
      <c r="F1251" s="1497"/>
      <c r="G1251" s="1497" t="s">
        <v>4473</v>
      </c>
      <c r="H1251" s="1497" t="str">
        <f t="shared" si="1274"/>
        <v>M</v>
      </c>
      <c r="I1251" s="1497" t="s">
        <v>3350</v>
      </c>
      <c r="J1251" s="1497" t="str">
        <f>IF(Z1251="+","V","")</f>
        <v>V</v>
      </c>
      <c r="K1251" s="1497" t="s">
        <v>7675</v>
      </c>
      <c r="L1251" s="1497" t="s">
        <v>7494</v>
      </c>
      <c r="M1251" s="1780" t="str">
        <f>INDEX([1]TDSheet!$S$14:$S$25000,MATCH($B1251,[1]TDSheet!$B$14:$B$25000,0))</f>
        <v xml:space="preserve"> Volvo "S80" II рестайлинг 4D Sed | "V70" III (13-16) 5D Wagon | "XC70" II (13-16) 5D Wagon '2013-2016 ДЗ+ДД (капля) +КАМ+ПЭО+молд.(В+Н) #8836AGNBLHMPVWZ6T</v>
      </c>
      <c r="N1251" s="1781">
        <f>INDEX([1]TDSheet!$AX$14:$AX$25000,MATCH($B1251,[1]TDSheet!$B$14:$B$25000,0))</f>
        <v>13100</v>
      </c>
      <c r="O1251" s="1781">
        <f>INDEX([1]TDSheet!$AX$14:$AX$25000,MATCH($B1251,[1]TDSheet!$B$14:$B$25000,0))</f>
        <v>13100</v>
      </c>
      <c r="P1251" s="1781">
        <f>INDEX([1]TDSheet!$AX$14:$AX$25000,MATCH($B1251,[1]TDSheet!$B$14:$B$25000,0))</f>
        <v>13100</v>
      </c>
      <c r="Q1251" s="1781">
        <f>INDEX([1]TDSheet!$AX$14:$AX$25000,MATCH($B1251,[1]TDSheet!$B$14:$B$25000,0))</f>
        <v>13100</v>
      </c>
      <c r="R1251" s="1781">
        <f>INDEX([1]TDSheet!$AX$14:$AX$25000,MATCH($B1251,[1]TDSheet!$B$14:$B$25000,0))</f>
        <v>13100</v>
      </c>
      <c r="S1251" s="1781">
        <f>INDEX([1]TDSheet!$AX$14:$AX$25000,MATCH($B1251,[1]TDSheet!$B$14:$B$25000,0))</f>
        <v>13100</v>
      </c>
      <c r="T1251" s="1781">
        <f>INDEX([1]TDSheet!$AX$14:$AX$25000,MATCH($B1251,[1]TDSheet!$B$14:$B$25000,0))</f>
        <v>13100</v>
      </c>
      <c r="U1251" s="1781">
        <f>INDEX([1]TDSheet!$AX$14:$AX$25000,MATCH($B1251,[1]TDSheet!$B$14:$B$25000,0))</f>
        <v>13100</v>
      </c>
      <c r="V1251" s="1782">
        <f>INDEX([1]TDSheet!$AX$14:$AX$25000,MATCH($B1251,[1]TDSheet!$B$14:$B$25000,0))</f>
        <v>13100</v>
      </c>
      <c r="W1251" s="1498"/>
      <c r="X1251" s="883" t="s">
        <v>6207</v>
      </c>
      <c r="Y1251" s="1499" t="s">
        <v>3123</v>
      </c>
      <c r="Z1251" s="1499" t="s">
        <v>3123</v>
      </c>
      <c r="AA1251" s="1499" t="s">
        <v>3123</v>
      </c>
      <c r="AB1251" s="1499" t="s">
        <v>3123</v>
      </c>
      <c r="AC1251" s="1499"/>
      <c r="AD1251" s="884" t="str">
        <f>INDEX([1]TDSheet!$AV$14:$AV$25000,MATCH($B1251,[1]TDSheet!$B$14:$B$25000,0))</f>
        <v>1550*900</v>
      </c>
      <c r="AE1251" s="805">
        <f>INDEX([1]TDSheet!$AY$14:$AY$25000,MATCH($B1251,[1]TDSheet!$B$14:$B$25000,0))</f>
        <v>14600</v>
      </c>
      <c r="AF1251" s="1051"/>
      <c r="AG1251" s="1058"/>
      <c r="AH1251" s="251"/>
      <c r="AI1251" s="251"/>
    </row>
    <row r="1252" spans="1:35" s="56" customFormat="1" ht="17.25" customHeight="1">
      <c r="A1252" s="1589">
        <f>ROW(1252:1252)-SUM(AF$1:AF1252)</f>
        <v>1210</v>
      </c>
      <c r="B1252" s="159" t="s">
        <v>8175</v>
      </c>
      <c r="C1252" s="159" t="str">
        <f t="shared" si="1273"/>
        <v>8831AGNBLVZ1M</v>
      </c>
      <c r="D1252" s="881" t="s">
        <v>3900</v>
      </c>
      <c r="E1252" s="1494" t="s">
        <v>4471</v>
      </c>
      <c r="F1252" s="1497"/>
      <c r="G1252" s="1497"/>
      <c r="H1252" s="1497" t="str">
        <f t="shared" si="1274"/>
        <v/>
      </c>
      <c r="I1252" s="1497"/>
      <c r="J1252" s="1497" t="str">
        <f t="shared" si="1275"/>
        <v>V</v>
      </c>
      <c r="K1252" s="1497" t="s">
        <v>3819</v>
      </c>
      <c r="L1252" s="1497" t="s">
        <v>7999</v>
      </c>
      <c r="M1252" s="1780" t="str">
        <f>INDEX([1]TDSheet!$S$14:$S$25000,MATCH($B1252,[1]TDSheet!$B$14:$B$25000,0))</f>
        <v xml:space="preserve"> Volvo "XC90" I 5D Suv '2002-2014 молд.П #8831AGNBLVZ1M</v>
      </c>
      <c r="N1252" s="1781">
        <f>INDEX([1]TDSheet!$AX$14:$AX$25000,MATCH($B1252,[1]TDSheet!$B$14:$B$25000,0))</f>
        <v>5000</v>
      </c>
      <c r="O1252" s="1781">
        <f>INDEX([1]TDSheet!$AX$14:$AX$25000,MATCH($B1252,[1]TDSheet!$B$14:$B$25000,0))</f>
        <v>5000</v>
      </c>
      <c r="P1252" s="1781">
        <f>INDEX([1]TDSheet!$AX$14:$AX$25000,MATCH($B1252,[1]TDSheet!$B$14:$B$25000,0))</f>
        <v>5000</v>
      </c>
      <c r="Q1252" s="1781">
        <f>INDEX([1]TDSheet!$AX$14:$AX$25000,MATCH($B1252,[1]TDSheet!$B$14:$B$25000,0))</f>
        <v>5000</v>
      </c>
      <c r="R1252" s="1781">
        <f>INDEX([1]TDSheet!$AX$14:$AX$25000,MATCH($B1252,[1]TDSheet!$B$14:$B$25000,0))</f>
        <v>5000</v>
      </c>
      <c r="S1252" s="1781">
        <f>INDEX([1]TDSheet!$AX$14:$AX$25000,MATCH($B1252,[1]TDSheet!$B$14:$B$25000,0))</f>
        <v>5000</v>
      </c>
      <c r="T1252" s="1781">
        <f>INDEX([1]TDSheet!$AX$14:$AX$25000,MATCH($B1252,[1]TDSheet!$B$14:$B$25000,0))</f>
        <v>5000</v>
      </c>
      <c r="U1252" s="1781">
        <f>INDEX([1]TDSheet!$AX$14:$AX$25000,MATCH($B1252,[1]TDSheet!$B$14:$B$25000,0))</f>
        <v>5000</v>
      </c>
      <c r="V1252" s="1782">
        <f>INDEX([1]TDSheet!$AX$14:$AX$25000,MATCH($B1252,[1]TDSheet!$B$14:$B$25000,0))</f>
        <v>5000</v>
      </c>
      <c r="W1252" s="1498"/>
      <c r="X1252" s="883" t="s">
        <v>5681</v>
      </c>
      <c r="Y1252" s="1499" t="s">
        <v>3123</v>
      </c>
      <c r="Z1252" s="1499" t="s">
        <v>3123</v>
      </c>
      <c r="AA1252" s="1499"/>
      <c r="AB1252" s="1499"/>
      <c r="AC1252" s="1499" t="s">
        <v>3123</v>
      </c>
      <c r="AD1252" s="884" t="str">
        <f>INDEX([1]TDSheet!$AV$14:$AV$25000,MATCH($B1252,[1]TDSheet!$B$14:$B$25000,0))</f>
        <v>1470*980</v>
      </c>
      <c r="AE1252" s="805">
        <f>INDEX([1]TDSheet!$AY$14:$AY$25000,MATCH($B1252,[1]TDSheet!$B$14:$B$25000,0))</f>
        <v>5500</v>
      </c>
      <c r="AF1252" s="102"/>
      <c r="AG1252" s="1058"/>
    </row>
    <row r="1253" spans="1:35" s="56" customFormat="1" ht="17.25" customHeight="1">
      <c r="A1253" s="1589">
        <f>ROW(1253:1253)-SUM(AF$1:AF1253)</f>
        <v>1211</v>
      </c>
      <c r="B1253" s="159" t="s">
        <v>8176</v>
      </c>
      <c r="C1253" s="159" t="str">
        <f t="shared" si="1273"/>
        <v>8831AGNBLMVZ1R</v>
      </c>
      <c r="D1253" s="881" t="s">
        <v>3900</v>
      </c>
      <c r="E1253" s="1494" t="s">
        <v>4471</v>
      </c>
      <c r="F1253" s="1497"/>
      <c r="G1253" s="1497"/>
      <c r="H1253" s="1497" t="str">
        <f t="shared" si="1274"/>
        <v>M</v>
      </c>
      <c r="I1253" s="1497"/>
      <c r="J1253" s="1497" t="str">
        <f t="shared" si="1275"/>
        <v>V</v>
      </c>
      <c r="K1253" s="1497" t="s">
        <v>3819</v>
      </c>
      <c r="L1253" s="1497" t="s">
        <v>8000</v>
      </c>
      <c r="M1253" s="1780" t="str">
        <f>INDEX([1]TDSheet!$S$14:$S$25000,MATCH($B1253,[1]TDSheet!$B$14:$B$25000,0))</f>
        <v xml:space="preserve"> Volvo "XC90" I 5D Suv '2002-2014 датч.дожд.+молд.П #8831AGNBLMVZ1R</v>
      </c>
      <c r="N1253" s="1781">
        <f>INDEX([1]TDSheet!$AX$14:$AX$25000,MATCH($B1253,[1]TDSheet!$B$14:$B$25000,0))</f>
        <v>6150</v>
      </c>
      <c r="O1253" s="1781">
        <f>INDEX([1]TDSheet!$AX$14:$AX$25000,MATCH($B1253,[1]TDSheet!$B$14:$B$25000,0))</f>
        <v>6150</v>
      </c>
      <c r="P1253" s="1781">
        <f>INDEX([1]TDSheet!$AX$14:$AX$25000,MATCH($B1253,[1]TDSheet!$B$14:$B$25000,0))</f>
        <v>6150</v>
      </c>
      <c r="Q1253" s="1781">
        <f>INDEX([1]TDSheet!$AX$14:$AX$25000,MATCH($B1253,[1]TDSheet!$B$14:$B$25000,0))</f>
        <v>6150</v>
      </c>
      <c r="R1253" s="1781">
        <f>INDEX([1]TDSheet!$AX$14:$AX$25000,MATCH($B1253,[1]TDSheet!$B$14:$B$25000,0))</f>
        <v>6150</v>
      </c>
      <c r="S1253" s="1781">
        <f>INDEX([1]TDSheet!$AX$14:$AX$25000,MATCH($B1253,[1]TDSheet!$B$14:$B$25000,0))</f>
        <v>6150</v>
      </c>
      <c r="T1253" s="1781">
        <f>INDEX([1]TDSheet!$AX$14:$AX$25000,MATCH($B1253,[1]TDSheet!$B$14:$B$25000,0))</f>
        <v>6150</v>
      </c>
      <c r="U1253" s="1781">
        <f>INDEX([1]TDSheet!$AX$14:$AX$25000,MATCH($B1253,[1]TDSheet!$B$14:$B$25000,0))</f>
        <v>6150</v>
      </c>
      <c r="V1253" s="1782">
        <f>INDEX([1]TDSheet!$AX$14:$AX$25000,MATCH($B1253,[1]TDSheet!$B$14:$B$25000,0))</f>
        <v>6150</v>
      </c>
      <c r="W1253" s="1498"/>
      <c r="X1253" s="883" t="s">
        <v>5681</v>
      </c>
      <c r="Y1253" s="1499" t="s">
        <v>3123</v>
      </c>
      <c r="Z1253" s="1499" t="s">
        <v>3123</v>
      </c>
      <c r="AA1253" s="1499"/>
      <c r="AB1253" s="1499" t="s">
        <v>3123</v>
      </c>
      <c r="AC1253" s="1499"/>
      <c r="AD1253" s="884" t="str">
        <f>INDEX([1]TDSheet!$AV$14:$AV$25000,MATCH($B1253,[1]TDSheet!$B$14:$B$25000,0))</f>
        <v>1470*980</v>
      </c>
      <c r="AE1253" s="805">
        <f>INDEX([1]TDSheet!$AY$14:$AY$25000,MATCH($B1253,[1]TDSheet!$B$14:$B$25000,0))</f>
        <v>6650</v>
      </c>
      <c r="AF1253" s="102"/>
      <c r="AG1253" s="1058"/>
    </row>
    <row r="1254" spans="1:35">
      <c r="A1254" s="1633" t="s">
        <v>8203</v>
      </c>
      <c r="B1254" s="947"/>
      <c r="C1254" s="947"/>
      <c r="D1254" s="165"/>
      <c r="E1254" s="166"/>
      <c r="F1254" s="167"/>
      <c r="G1254" s="167"/>
      <c r="H1254" s="167"/>
      <c r="I1254" s="167"/>
      <c r="J1254" s="167"/>
      <c r="K1254" s="167"/>
      <c r="L1254" s="167"/>
      <c r="M1254" s="1796"/>
      <c r="N1254" s="1796"/>
      <c r="O1254" s="1796"/>
      <c r="P1254" s="1796"/>
      <c r="Q1254" s="1796"/>
      <c r="R1254" s="1796"/>
      <c r="S1254" s="1796"/>
      <c r="T1254" s="1796"/>
      <c r="U1254" s="1796"/>
      <c r="V1254" s="1796"/>
      <c r="W1254" s="968"/>
      <c r="X1254" s="948"/>
      <c r="Y1254" s="948"/>
      <c r="Z1254" s="948"/>
      <c r="AA1254" s="948"/>
      <c r="AB1254" s="948"/>
      <c r="AC1254" s="948"/>
      <c r="AD1254" s="948"/>
      <c r="AE1254" s="949"/>
      <c r="AF1254" s="1082">
        <v>1</v>
      </c>
    </row>
    <row r="1255" spans="1:35" ht="34.5" customHeight="1">
      <c r="A1255" s="1393">
        <f>ROW(1255:1255)-SUM(AF$1:AF1255)</f>
        <v>1212</v>
      </c>
      <c r="B1255" s="197" t="s">
        <v>4928</v>
      </c>
      <c r="C1255" s="197" t="str">
        <f t="shared" ref="C1255" si="1279">IF(D1255&lt;&gt;"",CONCATENATE(D1255,E1255,F1255,G1255,H1255,I1255,J1255,K1255,L1255),"")</f>
        <v>4599ACL00</v>
      </c>
      <c r="D1255" s="1198" t="s">
        <v>3255</v>
      </c>
      <c r="E1255" s="1054" t="s">
        <v>4472</v>
      </c>
      <c r="F1255" s="1199">
        <v>0</v>
      </c>
      <c r="G1255" s="1199">
        <v>0</v>
      </c>
      <c r="H1255" s="1199" t="str">
        <f t="shared" ref="H1255" si="1280">IF(AB1255="+","P","")</f>
        <v/>
      </c>
      <c r="I1255" s="1199"/>
      <c r="J1255" s="1199" t="str">
        <f t="shared" ref="J1255" si="1281">IF(Z1255="+","V","")</f>
        <v/>
      </c>
      <c r="K1255" s="1199"/>
      <c r="L1255" s="1199"/>
      <c r="M1255" s="1780" t="str">
        <f>INDEX([1]TDSheet!$S$14:$S$25000,MATCH($B1255,[1]TDSheet!$B$14:$B$25000,0))</f>
        <v xml:space="preserve"> ВАЗ "2190" (Гранта) 4D Sed (11-) / 5D Hbk (13-) | "2192" (Калина II) 4D Sed / 5D Hbk / 5D Wagon (13-) // Datsun "On-Do" 4D Sed (14-) | "Mi-Do" 5D Hbk (15-) '2011- держ.зерк. #4599ACL00</v>
      </c>
      <c r="N1255" s="1781">
        <f>INDEX([1]TDSheet!$AX$14:$AX$25000,MATCH($B1255,[1]TDSheet!$B$14:$B$25000,0))</f>
        <v>3400</v>
      </c>
      <c r="O1255" s="1781">
        <f>INDEX([1]TDSheet!$AX$14:$AX$25000,MATCH($B1255,[1]TDSheet!$B$14:$B$25000,0))</f>
        <v>3400</v>
      </c>
      <c r="P1255" s="1781">
        <f>INDEX([1]TDSheet!$AX$14:$AX$25000,MATCH($B1255,[1]TDSheet!$B$14:$B$25000,0))</f>
        <v>3400</v>
      </c>
      <c r="Q1255" s="1781">
        <f>INDEX([1]TDSheet!$AX$14:$AX$25000,MATCH($B1255,[1]TDSheet!$B$14:$B$25000,0))</f>
        <v>3400</v>
      </c>
      <c r="R1255" s="1781">
        <f>INDEX([1]TDSheet!$AX$14:$AX$25000,MATCH($B1255,[1]TDSheet!$B$14:$B$25000,0))</f>
        <v>3400</v>
      </c>
      <c r="S1255" s="1781">
        <f>INDEX([1]TDSheet!$AX$14:$AX$25000,MATCH($B1255,[1]TDSheet!$B$14:$B$25000,0))</f>
        <v>3400</v>
      </c>
      <c r="T1255" s="1781">
        <f>INDEX([1]TDSheet!$AX$14:$AX$25000,MATCH($B1255,[1]TDSheet!$B$14:$B$25000,0))</f>
        <v>3400</v>
      </c>
      <c r="U1255" s="1781">
        <f>INDEX([1]TDSheet!$AX$14:$AX$25000,MATCH($B1255,[1]TDSheet!$B$14:$B$25000,0))</f>
        <v>3400</v>
      </c>
      <c r="V1255" s="1782">
        <f>INDEX([1]TDSheet!$AX$14:$AX$25000,MATCH($B1255,[1]TDSheet!$B$14:$B$25000,0))</f>
        <v>3400</v>
      </c>
      <c r="W1255" s="1056"/>
      <c r="X1255" s="78" t="s">
        <v>3669</v>
      </c>
      <c r="Y1255" s="182" t="s">
        <v>3123</v>
      </c>
      <c r="Z1255" s="182"/>
      <c r="AA1255" s="182"/>
      <c r="AB1255" s="182"/>
      <c r="AC1255" s="182" t="s">
        <v>3123</v>
      </c>
      <c r="AD1255" s="213" t="str">
        <f>INDEX([1]TDSheet!$AV$14:$AV$25000,MATCH($B1255,[1]TDSheet!$B$14:$B$25000,0))</f>
        <v>1400*890</v>
      </c>
      <c r="AE1255" s="456">
        <f>INDEX([1]TDSheet!$AY$14:$AY$25000,MATCH($B1255,[1]TDSheet!$B$14:$B$25000,0))</f>
        <v>3900</v>
      </c>
      <c r="AF1255" s="1082"/>
    </row>
    <row r="1256" spans="1:35" ht="34.5" customHeight="1">
      <c r="A1256" s="1393">
        <f>ROW(1256:1256)-SUM(AF$1:AF1256)</f>
        <v>1213</v>
      </c>
      <c r="B1256" s="197" t="s">
        <v>7578</v>
      </c>
      <c r="C1256" s="197" t="str">
        <f t="shared" ref="C1256" si="1282">IF(D1256&lt;&gt;"",CONCATENATE(D1256,E1256,F1256,G1256,H1256,I1256,J1256,K1256,L1256),"")</f>
        <v>4599ACLBL00</v>
      </c>
      <c r="D1256" s="1198" t="s">
        <v>3255</v>
      </c>
      <c r="E1256" s="1054" t="s">
        <v>3256</v>
      </c>
      <c r="F1256" s="1199">
        <v>0</v>
      </c>
      <c r="G1256" s="1199">
        <v>0</v>
      </c>
      <c r="H1256" s="1199" t="str">
        <f t="shared" ref="H1256" si="1283">IF(AB1256="+","P","")</f>
        <v/>
      </c>
      <c r="I1256" s="1199"/>
      <c r="J1256" s="1199" t="str">
        <f t="shared" ref="J1256" si="1284">IF(Z1256="+","V","")</f>
        <v/>
      </c>
      <c r="K1256" s="1199"/>
      <c r="L1256" s="1199"/>
      <c r="M1256" s="1780" t="str">
        <f>INDEX([1]TDSheet!$S$14:$S$25000,MATCH($B1256,[1]TDSheet!$B$14:$B$25000,0))</f>
        <v xml:space="preserve"> ВАЗ "2190" (Гранта) 4D Sed (11-) / 5D Hbk (13-) | "2192" (Калина II) 4D Sed / 5D Hbk / 5D Wagon (13-) // Datsun "On-Do" 4D Sed (14-) | "Mi-Do" 5D Hbk (15-) '2011- (полоса) держ.зерк. #4599ACLBL00</v>
      </c>
      <c r="N1256" s="1781">
        <f>INDEX([1]TDSheet!$AX$14:$AX$25000,MATCH($B1256,[1]TDSheet!$B$14:$B$25000,0))</f>
        <v>3550</v>
      </c>
      <c r="O1256" s="1781">
        <f>INDEX([1]TDSheet!$AX$14:$AX$25000,MATCH($B1256,[1]TDSheet!$B$14:$B$25000,0))</f>
        <v>3550</v>
      </c>
      <c r="P1256" s="1781">
        <f>INDEX([1]TDSheet!$AX$14:$AX$25000,MATCH($B1256,[1]TDSheet!$B$14:$B$25000,0))</f>
        <v>3550</v>
      </c>
      <c r="Q1256" s="1781">
        <f>INDEX([1]TDSheet!$AX$14:$AX$25000,MATCH($B1256,[1]TDSheet!$B$14:$B$25000,0))</f>
        <v>3550</v>
      </c>
      <c r="R1256" s="1781">
        <f>INDEX([1]TDSheet!$AX$14:$AX$25000,MATCH($B1256,[1]TDSheet!$B$14:$B$25000,0))</f>
        <v>3550</v>
      </c>
      <c r="S1256" s="1781">
        <f>INDEX([1]TDSheet!$AX$14:$AX$25000,MATCH($B1256,[1]TDSheet!$B$14:$B$25000,0))</f>
        <v>3550</v>
      </c>
      <c r="T1256" s="1781">
        <f>INDEX([1]TDSheet!$AX$14:$AX$25000,MATCH($B1256,[1]TDSheet!$B$14:$B$25000,0))</f>
        <v>3550</v>
      </c>
      <c r="U1256" s="1781">
        <f>INDEX([1]TDSheet!$AX$14:$AX$25000,MATCH($B1256,[1]TDSheet!$B$14:$B$25000,0))</f>
        <v>3550</v>
      </c>
      <c r="V1256" s="1782">
        <f>INDEX([1]TDSheet!$AX$14:$AX$25000,MATCH($B1256,[1]TDSheet!$B$14:$B$25000,0))</f>
        <v>3550</v>
      </c>
      <c r="W1256" s="1056"/>
      <c r="X1256" s="78" t="s">
        <v>3669</v>
      </c>
      <c r="Y1256" s="182" t="s">
        <v>3123</v>
      </c>
      <c r="Z1256" s="182"/>
      <c r="AA1256" s="182"/>
      <c r="AB1256" s="182"/>
      <c r="AC1256" s="182" t="s">
        <v>3123</v>
      </c>
      <c r="AD1256" s="213" t="str">
        <f>INDEX([1]TDSheet!$AV$14:$AV$25000,MATCH($B1256,[1]TDSheet!$B$14:$B$25000,0))</f>
        <v>1400*890</v>
      </c>
      <c r="AE1256" s="456">
        <f>INDEX([1]TDSheet!$AY$14:$AY$25000,MATCH($B1256,[1]TDSheet!$B$14:$B$25000,0))</f>
        <v>4050</v>
      </c>
      <c r="AF1256" s="1082"/>
    </row>
    <row r="1257" spans="1:35" ht="34.5" customHeight="1">
      <c r="A1257" s="1393">
        <f>ROW(1257:1257)-SUM(AF$1:AF1257)</f>
        <v>1214</v>
      </c>
      <c r="B1257" s="197" t="s">
        <v>4931</v>
      </c>
      <c r="C1257" s="197" t="str">
        <f t="shared" ref="C1257" si="1285">IF(D1257&lt;&gt;"",CONCATENATE(D1257,E1257,F1257,G1257,H1257,I1257,J1257,K1257,L1257),"")</f>
        <v>4599AGN00</v>
      </c>
      <c r="D1257" s="1198" t="s">
        <v>3255</v>
      </c>
      <c r="E1257" s="1054" t="s">
        <v>4475</v>
      </c>
      <c r="F1257" s="1199">
        <v>0</v>
      </c>
      <c r="G1257" s="1199">
        <v>0</v>
      </c>
      <c r="H1257" s="1199" t="str">
        <f t="shared" ref="H1257" si="1286">IF(AB1257="+","P","")</f>
        <v/>
      </c>
      <c r="I1257" s="1199"/>
      <c r="J1257" s="1199" t="str">
        <f t="shared" ref="J1257" si="1287">IF(Z1257="+","V","")</f>
        <v/>
      </c>
      <c r="K1257" s="1199"/>
      <c r="L1257" s="1199"/>
      <c r="M1257" s="1780" t="str">
        <f>INDEX([1]TDSheet!$S$14:$S$25000,MATCH($B1257,[1]TDSheet!$B$14:$B$25000,0))</f>
        <v xml:space="preserve"> ВАЗ "2190" (Гранта) 4D Sed (11-) / 5D Hbk (13-) | "2192" (Калина II) 4D Sed / 5D Hbk / 5D Wagon (13-) // Datsun "On-Do" 4D Sed (14-) | "Mi-Do" 5D Hbk (15-) '2011- ТЗ держатель зеркала #4599AGN00</v>
      </c>
      <c r="N1257" s="1781">
        <f>INDEX([1]TDSheet!$AX$14:$AX$25000,MATCH($B1257,[1]TDSheet!$B$14:$B$25000,0))</f>
        <v>3400</v>
      </c>
      <c r="O1257" s="1781">
        <f>INDEX([1]TDSheet!$AX$14:$AX$25000,MATCH($B1257,[1]TDSheet!$B$14:$B$25000,0))</f>
        <v>3400</v>
      </c>
      <c r="P1257" s="1781">
        <f>INDEX([1]TDSheet!$AX$14:$AX$25000,MATCH($B1257,[1]TDSheet!$B$14:$B$25000,0))</f>
        <v>3400</v>
      </c>
      <c r="Q1257" s="1781">
        <f>INDEX([1]TDSheet!$AX$14:$AX$25000,MATCH($B1257,[1]TDSheet!$B$14:$B$25000,0))</f>
        <v>3400</v>
      </c>
      <c r="R1257" s="1781">
        <f>INDEX([1]TDSheet!$AX$14:$AX$25000,MATCH($B1257,[1]TDSheet!$B$14:$B$25000,0))</f>
        <v>3400</v>
      </c>
      <c r="S1257" s="1781">
        <f>INDEX([1]TDSheet!$AX$14:$AX$25000,MATCH($B1257,[1]TDSheet!$B$14:$B$25000,0))</f>
        <v>3400</v>
      </c>
      <c r="T1257" s="1781">
        <f>INDEX([1]TDSheet!$AX$14:$AX$25000,MATCH($B1257,[1]TDSheet!$B$14:$B$25000,0))</f>
        <v>3400</v>
      </c>
      <c r="U1257" s="1781">
        <f>INDEX([1]TDSheet!$AX$14:$AX$25000,MATCH($B1257,[1]TDSheet!$B$14:$B$25000,0))</f>
        <v>3400</v>
      </c>
      <c r="V1257" s="1782">
        <f>INDEX([1]TDSheet!$AX$14:$AX$25000,MATCH($B1257,[1]TDSheet!$B$14:$B$25000,0))</f>
        <v>3400</v>
      </c>
      <c r="W1257" s="1056"/>
      <c r="X1257" s="78" t="s">
        <v>3669</v>
      </c>
      <c r="Y1257" s="182" t="s">
        <v>3123</v>
      </c>
      <c r="Z1257" s="182"/>
      <c r="AA1257" s="182"/>
      <c r="AB1257" s="182"/>
      <c r="AC1257" s="182" t="s">
        <v>3123</v>
      </c>
      <c r="AD1257" s="213" t="str">
        <f>INDEX([1]TDSheet!$AV$14:$AV$25000,MATCH($B1257,[1]TDSheet!$B$14:$B$25000,0))</f>
        <v>1400*890</v>
      </c>
      <c r="AE1257" s="456">
        <f>INDEX([1]TDSheet!$AY$14:$AY$25000,MATCH($B1257,[1]TDSheet!$B$14:$B$25000,0))</f>
        <v>3900</v>
      </c>
      <c r="AF1257" s="1082"/>
    </row>
    <row r="1258" spans="1:35" ht="34.5" customHeight="1">
      <c r="A1258" s="1393">
        <f>ROW(1258:1258)-SUM(AF$1:AF1258)</f>
        <v>1215</v>
      </c>
      <c r="B1258" s="197" t="s">
        <v>4929</v>
      </c>
      <c r="C1258" s="197" t="str">
        <f t="shared" ref="C1258" si="1288">IF(D1258&lt;&gt;"",CONCATENATE(D1258,E1258,F1258,G1258,H1258,I1258,J1258,K1258,L1258),"")</f>
        <v>4599AGNBL00</v>
      </c>
      <c r="D1258" s="1198" t="s">
        <v>3255</v>
      </c>
      <c r="E1258" s="1054" t="s">
        <v>4471</v>
      </c>
      <c r="F1258" s="1199">
        <v>0</v>
      </c>
      <c r="G1258" s="1199">
        <v>0</v>
      </c>
      <c r="H1258" s="1199" t="str">
        <f t="shared" ref="H1258" si="1289">IF(AB1258="+","P","")</f>
        <v/>
      </c>
      <c r="I1258" s="1199"/>
      <c r="J1258" s="1199" t="str">
        <f t="shared" ref="J1258" si="1290">IF(Z1258="+","V","")</f>
        <v/>
      </c>
      <c r="K1258" s="1199"/>
      <c r="L1258" s="1199"/>
      <c r="M1258" s="1780" t="str">
        <f>INDEX([1]TDSheet!$S$14:$S$25000,MATCH($B1258,[1]TDSheet!$B$14:$B$25000,0))</f>
        <v xml:space="preserve"> ВАЗ "2190" (Гранта) 4D Sed (11-) / 5D Hbk (13-) | "2192" (Калина II) 4D Sed / 5D Hbk / 5D Wagon (13-) // Datsun "On-Do" 4D Sed (14-) | "Mi-Do" 5D Hbk (15-) '2011- (полоса ТЗ) держатель зеркала #4599AGNBL00</v>
      </c>
      <c r="N1258" s="1781">
        <f>INDEX([1]TDSheet!$AX$14:$AX$25000,MATCH($B1258,[1]TDSheet!$B$14:$B$25000,0))</f>
        <v>3500</v>
      </c>
      <c r="O1258" s="1781">
        <f>INDEX([1]TDSheet!$AX$14:$AX$25000,MATCH($B1258,[1]TDSheet!$B$14:$B$25000,0))</f>
        <v>3500</v>
      </c>
      <c r="P1258" s="1781">
        <f>INDEX([1]TDSheet!$AX$14:$AX$25000,MATCH($B1258,[1]TDSheet!$B$14:$B$25000,0))</f>
        <v>3500</v>
      </c>
      <c r="Q1258" s="1781">
        <f>INDEX([1]TDSheet!$AX$14:$AX$25000,MATCH($B1258,[1]TDSheet!$B$14:$B$25000,0))</f>
        <v>3500</v>
      </c>
      <c r="R1258" s="1781">
        <f>INDEX([1]TDSheet!$AX$14:$AX$25000,MATCH($B1258,[1]TDSheet!$B$14:$B$25000,0))</f>
        <v>3500</v>
      </c>
      <c r="S1258" s="1781">
        <f>INDEX([1]TDSheet!$AX$14:$AX$25000,MATCH($B1258,[1]TDSheet!$B$14:$B$25000,0))</f>
        <v>3500</v>
      </c>
      <c r="T1258" s="1781">
        <f>INDEX([1]TDSheet!$AX$14:$AX$25000,MATCH($B1258,[1]TDSheet!$B$14:$B$25000,0))</f>
        <v>3500</v>
      </c>
      <c r="U1258" s="1781">
        <f>INDEX([1]TDSheet!$AX$14:$AX$25000,MATCH($B1258,[1]TDSheet!$B$14:$B$25000,0))</f>
        <v>3500</v>
      </c>
      <c r="V1258" s="1782">
        <f>INDEX([1]TDSheet!$AX$14:$AX$25000,MATCH($B1258,[1]TDSheet!$B$14:$B$25000,0))</f>
        <v>3500</v>
      </c>
      <c r="W1258" s="1056"/>
      <c r="X1258" s="78" t="s">
        <v>3669</v>
      </c>
      <c r="Y1258" s="182" t="s">
        <v>3123</v>
      </c>
      <c r="Z1258" s="182"/>
      <c r="AA1258" s="182"/>
      <c r="AB1258" s="182"/>
      <c r="AC1258" s="182" t="s">
        <v>3123</v>
      </c>
      <c r="AD1258" s="213" t="str">
        <f>INDEX([1]TDSheet!$AV$14:$AV$25000,MATCH($B1258,[1]TDSheet!$B$14:$B$25000,0))</f>
        <v>1400*890</v>
      </c>
      <c r="AE1258" s="456">
        <f>INDEX([1]TDSheet!$AY$14:$AY$25000,MATCH($B1258,[1]TDSheet!$B$14:$B$25000,0))</f>
        <v>4000</v>
      </c>
      <c r="AF1258" s="1082"/>
    </row>
    <row r="1259" spans="1:35" ht="34.5" customHeight="1">
      <c r="A1259" s="1393">
        <f>ROW(1259:1259)-SUM(AF$1:AF1259)</f>
        <v>1216</v>
      </c>
      <c r="B1259" s="197" t="s">
        <v>4932</v>
      </c>
      <c r="C1259" s="197" t="str">
        <f t="shared" ref="C1259" si="1291">IF(D1259&lt;&gt;"",CONCATENATE(D1259,E1259,F1259,G1259,H1259,I1259,J1259,K1259,L1259),"")</f>
        <v>4599AGNP00</v>
      </c>
      <c r="D1259" s="1198" t="s">
        <v>3255</v>
      </c>
      <c r="E1259" s="1054" t="s">
        <v>4475</v>
      </c>
      <c r="F1259" s="1199"/>
      <c r="G1259" s="1199"/>
      <c r="H1259" s="1199" t="str">
        <f t="shared" ref="H1259" si="1292">IF(AB1259="+","P","")</f>
        <v>P</v>
      </c>
      <c r="I1259" s="1199">
        <v>0</v>
      </c>
      <c r="J1259" s="1199">
        <v>0</v>
      </c>
      <c r="K1259" s="1199"/>
      <c r="L1259" s="1199"/>
      <c r="M1259" s="1780" t="str">
        <f>INDEX([1]TDSheet!$S$14:$S$25000,MATCH($B1259,[1]TDSheet!$B$14:$B$25000,0))</f>
        <v xml:space="preserve"> ВАЗ "2190" (Гранта) 4D Sed (11-) / 5D Hbk (13-) | "2192" (Калина II) 4D Sed / 5D Hbk / 5D Wagon (13-) // Datsun "On-Do" 4D Sed (14-) | "Mi-Do" 5D Hbk (15-) '2011- (ТЗ место под ДД)  держ.зерк. #4599AGNP00</v>
      </c>
      <c r="N1259" s="1781">
        <f>INDEX([1]TDSheet!$AX$14:$AX$25000,MATCH($B1259,[1]TDSheet!$B$14:$B$25000,0))</f>
        <v>3400</v>
      </c>
      <c r="O1259" s="1781">
        <f>INDEX([1]TDSheet!$AX$14:$AX$25000,MATCH($B1259,[1]TDSheet!$B$14:$B$25000,0))</f>
        <v>3400</v>
      </c>
      <c r="P1259" s="1781">
        <f>INDEX([1]TDSheet!$AX$14:$AX$25000,MATCH($B1259,[1]TDSheet!$B$14:$B$25000,0))</f>
        <v>3400</v>
      </c>
      <c r="Q1259" s="1781">
        <f>INDEX([1]TDSheet!$AX$14:$AX$25000,MATCH($B1259,[1]TDSheet!$B$14:$B$25000,0))</f>
        <v>3400</v>
      </c>
      <c r="R1259" s="1781">
        <f>INDEX([1]TDSheet!$AX$14:$AX$25000,MATCH($B1259,[1]TDSheet!$B$14:$B$25000,0))</f>
        <v>3400</v>
      </c>
      <c r="S1259" s="1781">
        <f>INDEX([1]TDSheet!$AX$14:$AX$25000,MATCH($B1259,[1]TDSheet!$B$14:$B$25000,0))</f>
        <v>3400</v>
      </c>
      <c r="T1259" s="1781">
        <f>INDEX([1]TDSheet!$AX$14:$AX$25000,MATCH($B1259,[1]TDSheet!$B$14:$B$25000,0))</f>
        <v>3400</v>
      </c>
      <c r="U1259" s="1781">
        <f>INDEX([1]TDSheet!$AX$14:$AX$25000,MATCH($B1259,[1]TDSheet!$B$14:$B$25000,0))</f>
        <v>3400</v>
      </c>
      <c r="V1259" s="1782">
        <f>INDEX([1]TDSheet!$AX$14:$AX$25000,MATCH($B1259,[1]TDSheet!$B$14:$B$25000,0))</f>
        <v>3400</v>
      </c>
      <c r="W1259" s="1056"/>
      <c r="X1259" s="78" t="s">
        <v>3669</v>
      </c>
      <c r="Y1259" s="182" t="s">
        <v>3123</v>
      </c>
      <c r="Z1259" s="182"/>
      <c r="AA1259" s="182"/>
      <c r="AB1259" s="182" t="s">
        <v>3123</v>
      </c>
      <c r="AC1259" s="182"/>
      <c r="AD1259" s="213" t="str">
        <f>INDEX([1]TDSheet!$AV$14:$AV$25000,MATCH($B1259,[1]TDSheet!$B$14:$B$25000,0))</f>
        <v>1400*890</v>
      </c>
      <c r="AE1259" s="456">
        <f>INDEX([1]TDSheet!$AY$14:$AY$25000,MATCH($B1259,[1]TDSheet!$B$14:$B$25000,0))</f>
        <v>3900</v>
      </c>
      <c r="AF1259" s="1082"/>
    </row>
    <row r="1260" spans="1:35" ht="34.5" customHeight="1">
      <c r="A1260" s="1393">
        <f>ROW(1260:1260)-SUM(AF$1:AF1260)</f>
        <v>1217</v>
      </c>
      <c r="B1260" s="197" t="s">
        <v>4930</v>
      </c>
      <c r="C1260" s="197" t="str">
        <f t="shared" ref="C1260:C1261" si="1293">IF(D1260&lt;&gt;"",CONCATENATE(D1260,E1260,F1260,G1260,H1260,I1260,J1260,K1260,L1260),"")</f>
        <v>4599AGNBLP00</v>
      </c>
      <c r="D1260" s="1198" t="s">
        <v>3255</v>
      </c>
      <c r="E1260" s="1054" t="s">
        <v>4471</v>
      </c>
      <c r="F1260" s="1199"/>
      <c r="G1260" s="1199"/>
      <c r="H1260" s="1199" t="str">
        <f t="shared" ref="H1260" si="1294">IF(AB1260="+","P","")</f>
        <v>P</v>
      </c>
      <c r="I1260" s="1199">
        <v>0</v>
      </c>
      <c r="J1260" s="1199">
        <v>0</v>
      </c>
      <c r="K1260" s="1199"/>
      <c r="L1260" s="1199"/>
      <c r="M1260" s="1780" t="str">
        <f>INDEX([1]TDSheet!$S$14:$S$25000,MATCH($B1260,[1]TDSheet!$B$14:$B$25000,0))</f>
        <v xml:space="preserve"> ВАЗ "2190" (Гранта) 4D Sed (11-) / 5D Hbk (13-) | "2192" (Калина II) 4D Sed / 5D Hbk / 5D Wagon (13-) // Datsun "On-Do" 4D Sed (14-) | "Mi-Do" 5D Hbk (15-) '2011- (полоса ТЗ место под ДД) держ.зерк. #4599AGNBL00</v>
      </c>
      <c r="N1260" s="1781">
        <f>INDEX([1]TDSheet!$AX$14:$AX$25000,MATCH($B1260,[1]TDSheet!$B$14:$B$25000,0))</f>
        <v>3500</v>
      </c>
      <c r="O1260" s="1781">
        <f>INDEX([1]TDSheet!$AX$14:$AX$25000,MATCH($B1260,[1]TDSheet!$B$14:$B$25000,0))</f>
        <v>3500</v>
      </c>
      <c r="P1260" s="1781">
        <f>INDEX([1]TDSheet!$AX$14:$AX$25000,MATCH($B1260,[1]TDSheet!$B$14:$B$25000,0))</f>
        <v>3500</v>
      </c>
      <c r="Q1260" s="1781">
        <f>INDEX([1]TDSheet!$AX$14:$AX$25000,MATCH($B1260,[1]TDSheet!$B$14:$B$25000,0))</f>
        <v>3500</v>
      </c>
      <c r="R1260" s="1781">
        <f>INDEX([1]TDSheet!$AX$14:$AX$25000,MATCH($B1260,[1]TDSheet!$B$14:$B$25000,0))</f>
        <v>3500</v>
      </c>
      <c r="S1260" s="1781">
        <f>INDEX([1]TDSheet!$AX$14:$AX$25000,MATCH($B1260,[1]TDSheet!$B$14:$B$25000,0))</f>
        <v>3500</v>
      </c>
      <c r="T1260" s="1781">
        <f>INDEX([1]TDSheet!$AX$14:$AX$25000,MATCH($B1260,[1]TDSheet!$B$14:$B$25000,0))</f>
        <v>3500</v>
      </c>
      <c r="U1260" s="1781">
        <f>INDEX([1]TDSheet!$AX$14:$AX$25000,MATCH($B1260,[1]TDSheet!$B$14:$B$25000,0))</f>
        <v>3500</v>
      </c>
      <c r="V1260" s="1782">
        <f>INDEX([1]TDSheet!$AX$14:$AX$25000,MATCH($B1260,[1]TDSheet!$B$14:$B$25000,0))</f>
        <v>3500</v>
      </c>
      <c r="W1260" s="1056"/>
      <c r="X1260" s="78" t="s">
        <v>3669</v>
      </c>
      <c r="Y1260" s="182" t="s">
        <v>3123</v>
      </c>
      <c r="Z1260" s="182"/>
      <c r="AA1260" s="182"/>
      <c r="AB1260" s="182" t="s">
        <v>3123</v>
      </c>
      <c r="AC1260" s="182"/>
      <c r="AD1260" s="213" t="str">
        <f>INDEX([1]TDSheet!$AV$14:$AV$25000,MATCH($B1260,[1]TDSheet!$B$14:$B$25000,0))</f>
        <v>1400*890</v>
      </c>
      <c r="AE1260" s="456">
        <f>INDEX([1]TDSheet!$AY$14:$AY$25000,MATCH($B1260,[1]TDSheet!$B$14:$B$25000,0))</f>
        <v>4000</v>
      </c>
      <c r="AF1260" s="1082"/>
    </row>
    <row r="1261" spans="1:35" ht="34.5" customHeight="1">
      <c r="A1261" s="1393">
        <f>ROW(1261:1261)-SUM(AF$1:AF1261)</f>
        <v>1218</v>
      </c>
      <c r="B1261" s="197" t="s">
        <v>5960</v>
      </c>
      <c r="C1261" s="197" t="str">
        <f t="shared" si="1293"/>
        <v>4599AGNH00</v>
      </c>
      <c r="D1261" s="1198" t="s">
        <v>3255</v>
      </c>
      <c r="E1261" s="1054" t="s">
        <v>4475</v>
      </c>
      <c r="F1261" s="1199"/>
      <c r="G1261" s="1199" t="s">
        <v>4473</v>
      </c>
      <c r="H1261" s="1199">
        <v>0</v>
      </c>
      <c r="I1261" s="1199">
        <v>0</v>
      </c>
      <c r="J1261" s="1199" t="str">
        <f t="shared" ref="J1261" si="1295">IF(Z1261="+","V","")</f>
        <v/>
      </c>
      <c r="K1261" s="1199"/>
      <c r="L1261" s="1199"/>
      <c r="M1261" s="1780" t="str">
        <f>INDEX([1]TDSheet!$S$14:$S$25000,MATCH($B1261,[1]TDSheet!$B$14:$B$25000,0))</f>
        <v xml:space="preserve"> ВАЗ "2190" (Гранта) 4D Sed (11-) / 5D Hbk (13-) | "2192" (Калина II) 4D Sed / 5D Hbk / 5D Wagon (13-) // Datsun "On-Do" 4D Sed (14-) | "Mi-Do" 5D Hbk (15-) '2011- (ТЗ) держ.зерк.+ЭОЩ #4599AGNH00</v>
      </c>
      <c r="N1261" s="1781">
        <f>INDEX([1]TDSheet!$AX$14:$AX$25000,MATCH($B1261,[1]TDSheet!$B$14:$B$25000,0))</f>
        <v>4100</v>
      </c>
      <c r="O1261" s="1781">
        <f>INDEX([1]TDSheet!$AX$14:$AX$25000,MATCH($B1261,[1]TDSheet!$B$14:$B$25000,0))</f>
        <v>4100</v>
      </c>
      <c r="P1261" s="1781">
        <f>INDEX([1]TDSheet!$AX$14:$AX$25000,MATCH($B1261,[1]TDSheet!$B$14:$B$25000,0))</f>
        <v>4100</v>
      </c>
      <c r="Q1261" s="1781">
        <f>INDEX([1]TDSheet!$AX$14:$AX$25000,MATCH($B1261,[1]TDSheet!$B$14:$B$25000,0))</f>
        <v>4100</v>
      </c>
      <c r="R1261" s="1781">
        <f>INDEX([1]TDSheet!$AX$14:$AX$25000,MATCH($B1261,[1]TDSheet!$B$14:$B$25000,0))</f>
        <v>4100</v>
      </c>
      <c r="S1261" s="1781">
        <f>INDEX([1]TDSheet!$AX$14:$AX$25000,MATCH($B1261,[1]TDSheet!$B$14:$B$25000,0))</f>
        <v>4100</v>
      </c>
      <c r="T1261" s="1781">
        <f>INDEX([1]TDSheet!$AX$14:$AX$25000,MATCH($B1261,[1]TDSheet!$B$14:$B$25000,0))</f>
        <v>4100</v>
      </c>
      <c r="U1261" s="1781">
        <f>INDEX([1]TDSheet!$AX$14:$AX$25000,MATCH($B1261,[1]TDSheet!$B$14:$B$25000,0))</f>
        <v>4100</v>
      </c>
      <c r="V1261" s="1782">
        <f>INDEX([1]TDSheet!$AX$14:$AX$25000,MATCH($B1261,[1]TDSheet!$B$14:$B$25000,0))</f>
        <v>4100</v>
      </c>
      <c r="W1261" s="1056"/>
      <c r="X1261" s="78" t="s">
        <v>3669</v>
      </c>
      <c r="Y1261" s="182" t="s">
        <v>3123</v>
      </c>
      <c r="Z1261" s="182"/>
      <c r="AA1261" s="182"/>
      <c r="AB1261" s="182"/>
      <c r="AC1261" s="182" t="s">
        <v>3123</v>
      </c>
      <c r="AD1261" s="213" t="str">
        <f>INDEX([1]TDSheet!$AV$14:$AV$25000,MATCH($B1261,[1]TDSheet!$B$14:$B$25000,0))</f>
        <v>1400*890</v>
      </c>
      <c r="AE1261" s="456">
        <f>INDEX([1]TDSheet!$AY$14:$AY$25000,MATCH($B1261,[1]TDSheet!$B$14:$B$25000,0))</f>
        <v>4600</v>
      </c>
      <c r="AF1261" s="1082"/>
    </row>
    <row r="1262" spans="1:35" ht="34.5" customHeight="1">
      <c r="A1262" s="1393">
        <f>ROW(1262:1262)-SUM(AF$1:AF1262)</f>
        <v>1219</v>
      </c>
      <c r="B1262" s="197" t="s">
        <v>7579</v>
      </c>
      <c r="C1262" s="197" t="str">
        <f t="shared" ref="C1262" si="1296">IF(D1262&lt;&gt;"",CONCATENATE(D1262,E1262,F1262,G1262,H1262,I1262,J1262,K1262,L1262),"")</f>
        <v>4599AGNH00</v>
      </c>
      <c r="D1262" s="1198" t="s">
        <v>3255</v>
      </c>
      <c r="E1262" s="1054" t="s">
        <v>4475</v>
      </c>
      <c r="F1262" s="1199"/>
      <c r="G1262" s="1199" t="s">
        <v>4473</v>
      </c>
      <c r="H1262" s="1199">
        <v>0</v>
      </c>
      <c r="I1262" s="1199">
        <v>0</v>
      </c>
      <c r="J1262" s="1199" t="str">
        <f t="shared" ref="J1262" si="1297">IF(Z1262="+","V","")</f>
        <v/>
      </c>
      <c r="K1262" s="1199"/>
      <c r="L1262" s="1199"/>
      <c r="M1262" s="1780" t="str">
        <f>INDEX([1]TDSheet!$S$14:$S$25000,MATCH($B1262,[1]TDSheet!$B$14:$B$25000,0))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#4599SAGNH00</v>
      </c>
      <c r="N1262" s="1781">
        <f>INDEX([1]TDSheet!$AX$14:$AX$25000,MATCH($B1262,[1]TDSheet!$B$14:$B$25000,0))</f>
        <v>6500</v>
      </c>
      <c r="O1262" s="1781">
        <f>INDEX([1]TDSheet!$AX$14:$AX$25000,MATCH($B1262,[1]TDSheet!$B$14:$B$25000,0))</f>
        <v>6500</v>
      </c>
      <c r="P1262" s="1781">
        <f>INDEX([1]TDSheet!$AX$14:$AX$25000,MATCH($B1262,[1]TDSheet!$B$14:$B$25000,0))</f>
        <v>6500</v>
      </c>
      <c r="Q1262" s="1781">
        <f>INDEX([1]TDSheet!$AX$14:$AX$25000,MATCH($B1262,[1]TDSheet!$B$14:$B$25000,0))</f>
        <v>6500</v>
      </c>
      <c r="R1262" s="1781">
        <f>INDEX([1]TDSheet!$AX$14:$AX$25000,MATCH($B1262,[1]TDSheet!$B$14:$B$25000,0))</f>
        <v>6500</v>
      </c>
      <c r="S1262" s="1781">
        <f>INDEX([1]TDSheet!$AX$14:$AX$25000,MATCH($B1262,[1]TDSheet!$B$14:$B$25000,0))</f>
        <v>6500</v>
      </c>
      <c r="T1262" s="1781">
        <f>INDEX([1]TDSheet!$AX$14:$AX$25000,MATCH($B1262,[1]TDSheet!$B$14:$B$25000,0))</f>
        <v>6500</v>
      </c>
      <c r="U1262" s="1781">
        <f>INDEX([1]TDSheet!$AX$14:$AX$25000,MATCH($B1262,[1]TDSheet!$B$14:$B$25000,0))</f>
        <v>6500</v>
      </c>
      <c r="V1262" s="1782">
        <f>INDEX([1]TDSheet!$AX$14:$AX$25000,MATCH($B1262,[1]TDSheet!$B$14:$B$25000,0))</f>
        <v>6500</v>
      </c>
      <c r="W1262" s="1056"/>
      <c r="X1262" s="78" t="s">
        <v>3669</v>
      </c>
      <c r="Y1262" s="182" t="s">
        <v>3123</v>
      </c>
      <c r="Z1262" s="182"/>
      <c r="AA1262" s="182"/>
      <c r="AB1262" s="182"/>
      <c r="AC1262" s="182" t="s">
        <v>3123</v>
      </c>
      <c r="AD1262" s="213" t="str">
        <f>INDEX([1]TDSheet!$AV$14:$AV$25000,MATCH($B1262,[1]TDSheet!$B$14:$B$25000,0))</f>
        <v>1400*890</v>
      </c>
      <c r="AE1262" s="456">
        <f>INDEX([1]TDSheet!$AY$14:$AY$25000,MATCH($B1262,[1]TDSheet!$B$14:$B$25000,0))</f>
        <v>8000</v>
      </c>
    </row>
    <row r="1263" spans="1:35" ht="34.5" customHeight="1">
      <c r="A1263" s="1393">
        <f>ROW(1263:1263)-SUM(AF$1:AF1263)</f>
        <v>1220</v>
      </c>
      <c r="B1263" s="197" t="s">
        <v>7203</v>
      </c>
      <c r="C1263" s="197" t="str">
        <f t="shared" ref="C1263" si="1298">IF(D1263&lt;&gt;"",CONCATENATE(D1263,E1263,F1263,G1263,H1263,I1263,J1263,K1263,L1263),"")</f>
        <v>4599AGNH00</v>
      </c>
      <c r="D1263" s="1198" t="s">
        <v>3255</v>
      </c>
      <c r="E1263" s="1054" t="s">
        <v>4475</v>
      </c>
      <c r="F1263" s="1199"/>
      <c r="G1263" s="1199" t="s">
        <v>4473</v>
      </c>
      <c r="H1263" s="1199">
        <v>0</v>
      </c>
      <c r="I1263" s="1199">
        <v>0</v>
      </c>
      <c r="J1263" s="1199" t="str">
        <f t="shared" ref="J1263" si="1299">IF(Z1263="+","V","")</f>
        <v/>
      </c>
      <c r="K1263" s="1199"/>
      <c r="L1263" s="1199"/>
      <c r="M1263" s="1780" t="str">
        <f>INDEX([1]TDSheet!$S$14:$S$25000,MATCH($B1263,[1]TDSheet!$B$14:$B$25000,0))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(для базов. комплект.) #4599AGNH00</v>
      </c>
      <c r="N1263" s="1781">
        <f>INDEX([1]TDSheet!$AX$14:$AX$25000,MATCH($B1263,[1]TDSheet!$B$14:$B$25000,0))</f>
        <v>6500</v>
      </c>
      <c r="O1263" s="1781">
        <f>INDEX([1]TDSheet!$AX$14:$AX$25000,MATCH($B1263,[1]TDSheet!$B$14:$B$25000,0))</f>
        <v>6500</v>
      </c>
      <c r="P1263" s="1781">
        <f>INDEX([1]TDSheet!$AX$14:$AX$25000,MATCH($B1263,[1]TDSheet!$B$14:$B$25000,0))</f>
        <v>6500</v>
      </c>
      <c r="Q1263" s="1781">
        <f>INDEX([1]TDSheet!$AX$14:$AX$25000,MATCH($B1263,[1]TDSheet!$B$14:$B$25000,0))</f>
        <v>6500</v>
      </c>
      <c r="R1263" s="1781">
        <f>INDEX([1]TDSheet!$AX$14:$AX$25000,MATCH($B1263,[1]TDSheet!$B$14:$B$25000,0))</f>
        <v>6500</v>
      </c>
      <c r="S1263" s="1781">
        <f>INDEX([1]TDSheet!$AX$14:$AX$25000,MATCH($B1263,[1]TDSheet!$B$14:$B$25000,0))</f>
        <v>6500</v>
      </c>
      <c r="T1263" s="1781">
        <f>INDEX([1]TDSheet!$AX$14:$AX$25000,MATCH($B1263,[1]TDSheet!$B$14:$B$25000,0))</f>
        <v>6500</v>
      </c>
      <c r="U1263" s="1781">
        <f>INDEX([1]TDSheet!$AX$14:$AX$25000,MATCH($B1263,[1]TDSheet!$B$14:$B$25000,0))</f>
        <v>6500</v>
      </c>
      <c r="V1263" s="1782">
        <f>INDEX([1]TDSheet!$AX$14:$AX$25000,MATCH($B1263,[1]TDSheet!$B$14:$B$25000,0))</f>
        <v>6500</v>
      </c>
      <c r="W1263" s="1056"/>
      <c r="X1263" s="78" t="s">
        <v>3669</v>
      </c>
      <c r="Y1263" s="182" t="s">
        <v>3123</v>
      </c>
      <c r="Z1263" s="182"/>
      <c r="AA1263" s="182"/>
      <c r="AB1263" s="182"/>
      <c r="AC1263" s="182" t="s">
        <v>3123</v>
      </c>
      <c r="AD1263" s="213" t="str">
        <f>INDEX([1]TDSheet!$AV$14:$AV$25000,MATCH($B1263,[1]TDSheet!$B$14:$B$25000,0))</f>
        <v>1400*890</v>
      </c>
      <c r="AE1263" s="456">
        <f>INDEX([1]TDSheet!$AY$14:$AY$25000,MATCH($B1263,[1]TDSheet!$B$14:$B$25000,0))</f>
        <v>8000</v>
      </c>
    </row>
    <row r="1264" spans="1:35" ht="17.45" customHeight="1">
      <c r="A1264" s="1393">
        <f>ROW(1264:1264)-SUM(AF$1:AF1264)</f>
        <v>1221</v>
      </c>
      <c r="B1264" s="197" t="s">
        <v>8178</v>
      </c>
      <c r="C1264" s="197" t="str">
        <f t="shared" ref="C1264" si="1300">IF(D1264&lt;&gt;"",CONCATENATE(D1264,E1264,F1264,G1264,H1264,I1264,J1264,K1264,L1264),"")</f>
        <v>4544ACL1P</v>
      </c>
      <c r="D1264" s="1198" t="s">
        <v>8179</v>
      </c>
      <c r="E1264" s="1054" t="s">
        <v>4472</v>
      </c>
      <c r="F1264" s="1199"/>
      <c r="G1264" s="1199"/>
      <c r="H1264" s="1199"/>
      <c r="I1264" s="1199"/>
      <c r="J1264" s="1199" t="str">
        <f t="shared" ref="J1264" si="1301">IF(Z1264="+","V","")</f>
        <v/>
      </c>
      <c r="K1264" s="1199"/>
      <c r="L1264" s="1199" t="s">
        <v>4484</v>
      </c>
      <c r="M1264" s="1780" t="str">
        <f>INDEX([1]TDSheet!$S$14:$S$25000,MATCH($B1264,[1]TDSheet!$B$14:$B$25000,0))</f>
        <v xml:space="preserve"> ВАЗ "2123" 5D Suv '2002-2018 держ.зерк. #4544ACL1P</v>
      </c>
      <c r="N1264" s="1781">
        <f>INDEX([1]TDSheet!$AX$14:$AX$25000,MATCH($B1264,[1]TDSheet!$B$14:$B$25000,0))</f>
        <v>3550</v>
      </c>
      <c r="O1264" s="1781">
        <f>INDEX([1]TDSheet!$AX$14:$AX$25000,MATCH($B1264,[1]TDSheet!$B$14:$B$25000,0))</f>
        <v>3550</v>
      </c>
      <c r="P1264" s="1781">
        <f>INDEX([1]TDSheet!$AX$14:$AX$25000,MATCH($B1264,[1]TDSheet!$B$14:$B$25000,0))</f>
        <v>3550</v>
      </c>
      <c r="Q1264" s="1781">
        <f>INDEX([1]TDSheet!$AX$14:$AX$25000,MATCH($B1264,[1]TDSheet!$B$14:$B$25000,0))</f>
        <v>3550</v>
      </c>
      <c r="R1264" s="1781">
        <f>INDEX([1]TDSheet!$AX$14:$AX$25000,MATCH($B1264,[1]TDSheet!$B$14:$B$25000,0))</f>
        <v>3550</v>
      </c>
      <c r="S1264" s="1781">
        <f>INDEX([1]TDSheet!$AX$14:$AX$25000,MATCH($B1264,[1]TDSheet!$B$14:$B$25000,0))</f>
        <v>3550</v>
      </c>
      <c r="T1264" s="1781">
        <f>INDEX([1]TDSheet!$AX$14:$AX$25000,MATCH($B1264,[1]TDSheet!$B$14:$B$25000,0))</f>
        <v>3550</v>
      </c>
      <c r="U1264" s="1781">
        <f>INDEX([1]TDSheet!$AX$14:$AX$25000,MATCH($B1264,[1]TDSheet!$B$14:$B$25000,0))</f>
        <v>3550</v>
      </c>
      <c r="V1264" s="1782">
        <f>INDEX([1]TDSheet!$AX$14:$AX$25000,MATCH($B1264,[1]TDSheet!$B$14:$B$25000,0))</f>
        <v>3550</v>
      </c>
      <c r="W1264" s="1056"/>
      <c r="X1264" s="78" t="s">
        <v>8181</v>
      </c>
      <c r="Y1264" s="182" t="s">
        <v>3123</v>
      </c>
      <c r="Z1264" s="182"/>
      <c r="AA1264" s="182" t="s">
        <v>3123</v>
      </c>
      <c r="AB1264" s="182"/>
      <c r="AC1264" s="182" t="s">
        <v>3123</v>
      </c>
      <c r="AD1264" s="213" t="str">
        <f>INDEX([1]TDSheet!$AV$14:$AV$25000,MATCH($B1264,[1]TDSheet!$B$14:$B$25000,0))</f>
        <v>1527*749</v>
      </c>
      <c r="AE1264" s="456">
        <f>INDEX([1]TDSheet!$AY$14:$AY$25000,MATCH($B1264,[1]TDSheet!$B$14:$B$25000,0))</f>
        <v>4050</v>
      </c>
    </row>
    <row r="1265" spans="1:31" ht="17.45" customHeight="1">
      <c r="A1265" s="1393">
        <f>ROW(1265:1265)-SUM(AF$1:AF1265)</f>
        <v>1222</v>
      </c>
      <c r="B1265" s="197" t="s">
        <v>8180</v>
      </c>
      <c r="C1265" s="197" t="str">
        <f t="shared" ref="C1265:C1266" si="1302">IF(D1265&lt;&gt;"",CONCATENATE(D1265,E1265,F1265,G1265,H1265,I1265,J1265,K1265,L1265),"")</f>
        <v>4544ACLBL1P</v>
      </c>
      <c r="D1265" s="1198" t="s">
        <v>8179</v>
      </c>
      <c r="E1265" s="1054" t="s">
        <v>3256</v>
      </c>
      <c r="F1265" s="1199"/>
      <c r="G1265" s="1199"/>
      <c r="H1265" s="1199"/>
      <c r="I1265" s="1199"/>
      <c r="J1265" s="1199" t="str">
        <f t="shared" ref="J1265:J1266" si="1303">IF(Z1265="+","V","")</f>
        <v/>
      </c>
      <c r="K1265" s="1199"/>
      <c r="L1265" s="1199" t="s">
        <v>4484</v>
      </c>
      <c r="M1265" s="1780" t="str">
        <f>INDEX([1]TDSheet!$S$14:$S$25000,MATCH($B1265,[1]TDSheet!$B$14:$B$25000,0))</f>
        <v xml:space="preserve"> ВАЗ "2123" 5D Suv '2002-2018 полоса держ.зерк. #4544ACLBL1P</v>
      </c>
      <c r="N1265" s="1781">
        <f>INDEX([1]TDSheet!$AX$14:$AX$25000,MATCH($B1265,[1]TDSheet!$B$14:$B$25000,0))</f>
        <v>3650</v>
      </c>
      <c r="O1265" s="1781">
        <f>INDEX([1]TDSheet!$AX$14:$AX$25000,MATCH($B1265,[1]TDSheet!$B$14:$B$25000,0))</f>
        <v>3650</v>
      </c>
      <c r="P1265" s="1781">
        <f>INDEX([1]TDSheet!$AX$14:$AX$25000,MATCH($B1265,[1]TDSheet!$B$14:$B$25000,0))</f>
        <v>3650</v>
      </c>
      <c r="Q1265" s="1781">
        <f>INDEX([1]TDSheet!$AX$14:$AX$25000,MATCH($B1265,[1]TDSheet!$B$14:$B$25000,0))</f>
        <v>3650</v>
      </c>
      <c r="R1265" s="1781">
        <f>INDEX([1]TDSheet!$AX$14:$AX$25000,MATCH($B1265,[1]TDSheet!$B$14:$B$25000,0))</f>
        <v>3650</v>
      </c>
      <c r="S1265" s="1781">
        <f>INDEX([1]TDSheet!$AX$14:$AX$25000,MATCH($B1265,[1]TDSheet!$B$14:$B$25000,0))</f>
        <v>3650</v>
      </c>
      <c r="T1265" s="1781">
        <f>INDEX([1]TDSheet!$AX$14:$AX$25000,MATCH($B1265,[1]TDSheet!$B$14:$B$25000,0))</f>
        <v>3650</v>
      </c>
      <c r="U1265" s="1781">
        <f>INDEX([1]TDSheet!$AX$14:$AX$25000,MATCH($B1265,[1]TDSheet!$B$14:$B$25000,0))</f>
        <v>3650</v>
      </c>
      <c r="V1265" s="1782">
        <f>INDEX([1]TDSheet!$AX$14:$AX$25000,MATCH($B1265,[1]TDSheet!$B$14:$B$25000,0))</f>
        <v>3650</v>
      </c>
      <c r="W1265" s="1056"/>
      <c r="X1265" s="78" t="s">
        <v>8181</v>
      </c>
      <c r="Y1265" s="182" t="s">
        <v>3123</v>
      </c>
      <c r="Z1265" s="182"/>
      <c r="AA1265" s="182" t="s">
        <v>3123</v>
      </c>
      <c r="AB1265" s="182"/>
      <c r="AC1265" s="182" t="s">
        <v>3123</v>
      </c>
      <c r="AD1265" s="213" t="str">
        <f>INDEX([1]TDSheet!$AV$14:$AV$25000,MATCH($B1265,[1]TDSheet!$B$14:$B$25000,0))</f>
        <v>1527*749</v>
      </c>
      <c r="AE1265" s="456">
        <f>INDEX([1]TDSheet!$AY$14:$AY$25000,MATCH($B1265,[1]TDSheet!$B$14:$B$25000,0))</f>
        <v>4150</v>
      </c>
    </row>
    <row r="1266" spans="1:31" ht="17.45" customHeight="1">
      <c r="A1266" s="1393">
        <f>ROW(1266:1266)-SUM(AF$1:AF1266)</f>
        <v>1223</v>
      </c>
      <c r="B1266" s="197" t="s">
        <v>8182</v>
      </c>
      <c r="C1266" s="197" t="str">
        <f t="shared" si="1302"/>
        <v>4544AGN1P</v>
      </c>
      <c r="D1266" s="1198" t="s">
        <v>8179</v>
      </c>
      <c r="E1266" s="1054" t="s">
        <v>4475</v>
      </c>
      <c r="F1266" s="1199"/>
      <c r="G1266" s="1199"/>
      <c r="H1266" s="1199"/>
      <c r="I1266" s="1199"/>
      <c r="J1266" s="1199" t="str">
        <f t="shared" si="1303"/>
        <v/>
      </c>
      <c r="K1266" s="1199"/>
      <c r="L1266" s="1199" t="s">
        <v>4484</v>
      </c>
      <c r="M1266" s="1780" t="str">
        <f>INDEX([1]TDSheet!$S$14:$S$25000,MATCH($B1266,[1]TDSheet!$B$14:$B$25000,0))</f>
        <v xml:space="preserve"> ВАЗ "2123" 5D Suv '2002-2018 ТЗ держ.зерк. #4544AGN1P</v>
      </c>
      <c r="N1266" s="1781">
        <f>INDEX([1]TDSheet!$AX$14:$AX$25000,MATCH($B1266,[1]TDSheet!$B$14:$B$25000,0))</f>
        <v>3550</v>
      </c>
      <c r="O1266" s="1781">
        <f>INDEX([1]TDSheet!$AX$14:$AX$25000,MATCH($B1266,[1]TDSheet!$B$14:$B$25000,0))</f>
        <v>3550</v>
      </c>
      <c r="P1266" s="1781">
        <f>INDEX([1]TDSheet!$AX$14:$AX$25000,MATCH($B1266,[1]TDSheet!$B$14:$B$25000,0))</f>
        <v>3550</v>
      </c>
      <c r="Q1266" s="1781">
        <f>INDEX([1]TDSheet!$AX$14:$AX$25000,MATCH($B1266,[1]TDSheet!$B$14:$B$25000,0))</f>
        <v>3550</v>
      </c>
      <c r="R1266" s="1781">
        <f>INDEX([1]TDSheet!$AX$14:$AX$25000,MATCH($B1266,[1]TDSheet!$B$14:$B$25000,0))</f>
        <v>3550</v>
      </c>
      <c r="S1266" s="1781">
        <f>INDEX([1]TDSheet!$AX$14:$AX$25000,MATCH($B1266,[1]TDSheet!$B$14:$B$25000,0))</f>
        <v>3550</v>
      </c>
      <c r="T1266" s="1781">
        <f>INDEX([1]TDSheet!$AX$14:$AX$25000,MATCH($B1266,[1]TDSheet!$B$14:$B$25000,0))</f>
        <v>3550</v>
      </c>
      <c r="U1266" s="1781">
        <f>INDEX([1]TDSheet!$AX$14:$AX$25000,MATCH($B1266,[1]TDSheet!$B$14:$B$25000,0))</f>
        <v>3550</v>
      </c>
      <c r="V1266" s="1782">
        <f>INDEX([1]TDSheet!$AX$14:$AX$25000,MATCH($B1266,[1]TDSheet!$B$14:$B$25000,0))</f>
        <v>3550</v>
      </c>
      <c r="W1266" s="1056"/>
      <c r="X1266" s="78" t="s">
        <v>8181</v>
      </c>
      <c r="Y1266" s="182" t="s">
        <v>3123</v>
      </c>
      <c r="Z1266" s="182"/>
      <c r="AA1266" s="182" t="s">
        <v>3123</v>
      </c>
      <c r="AB1266" s="182"/>
      <c r="AC1266" s="182" t="s">
        <v>3123</v>
      </c>
      <c r="AD1266" s="213" t="str">
        <f>INDEX([1]TDSheet!$AV$14:$AV$25000,MATCH($B1266,[1]TDSheet!$B$14:$B$25000,0))</f>
        <v>1527*749</v>
      </c>
      <c r="AE1266" s="456">
        <f>INDEX([1]TDSheet!$AY$14:$AY$25000,MATCH($B1266,[1]TDSheet!$B$14:$B$25000,0))</f>
        <v>4050</v>
      </c>
    </row>
    <row r="1267" spans="1:31" ht="17.45" customHeight="1">
      <c r="A1267" s="1393">
        <f>ROW(1267:1267)-SUM(AF$1:AF1267)</f>
        <v>1224</v>
      </c>
      <c r="B1267" s="197" t="s">
        <v>8183</v>
      </c>
      <c r="C1267" s="197" t="str">
        <f t="shared" ref="C1267:C1268" si="1304">IF(D1267&lt;&gt;"",CONCATENATE(D1267,E1267,F1267,G1267,H1267,I1267,J1267,K1267,L1267),"")</f>
        <v>4544AGNBL1P</v>
      </c>
      <c r="D1267" s="1198" t="s">
        <v>8179</v>
      </c>
      <c r="E1267" s="1054" t="s">
        <v>4471</v>
      </c>
      <c r="F1267" s="1199"/>
      <c r="G1267" s="1199"/>
      <c r="H1267" s="1199"/>
      <c r="I1267" s="1199"/>
      <c r="J1267" s="1199" t="str">
        <f t="shared" ref="J1267:J1268" si="1305">IF(Z1267="+","V","")</f>
        <v/>
      </c>
      <c r="K1267" s="1199"/>
      <c r="L1267" s="1199" t="s">
        <v>4484</v>
      </c>
      <c r="M1267" s="1780" t="str">
        <f>INDEX([1]TDSheet!$S$14:$S$25000,MATCH($B1267,[1]TDSheet!$B$14:$B$25000,0))</f>
        <v xml:space="preserve"> ВАЗ "2123" 5D Suv '2002-2018 (полоса ТЗ) держ.зерк.#4544AGNBL1P</v>
      </c>
      <c r="N1267" s="1781">
        <f>INDEX([1]TDSheet!$AX$14:$AX$25000,MATCH($B1267,[1]TDSheet!$B$14:$B$25000,0))</f>
        <v>3400</v>
      </c>
      <c r="O1267" s="1781">
        <f>INDEX([1]TDSheet!$AX$14:$AX$25000,MATCH($B1267,[1]TDSheet!$B$14:$B$25000,0))</f>
        <v>3400</v>
      </c>
      <c r="P1267" s="1781">
        <f>INDEX([1]TDSheet!$AX$14:$AX$25000,MATCH($B1267,[1]TDSheet!$B$14:$B$25000,0))</f>
        <v>3400</v>
      </c>
      <c r="Q1267" s="1781">
        <f>INDEX([1]TDSheet!$AX$14:$AX$25000,MATCH($B1267,[1]TDSheet!$B$14:$B$25000,0))</f>
        <v>3400</v>
      </c>
      <c r="R1267" s="1781">
        <f>INDEX([1]TDSheet!$AX$14:$AX$25000,MATCH($B1267,[1]TDSheet!$B$14:$B$25000,0))</f>
        <v>3400</v>
      </c>
      <c r="S1267" s="1781">
        <f>INDEX([1]TDSheet!$AX$14:$AX$25000,MATCH($B1267,[1]TDSheet!$B$14:$B$25000,0))</f>
        <v>3400</v>
      </c>
      <c r="T1267" s="1781">
        <f>INDEX([1]TDSheet!$AX$14:$AX$25000,MATCH($B1267,[1]TDSheet!$B$14:$B$25000,0))</f>
        <v>3400</v>
      </c>
      <c r="U1267" s="1781">
        <f>INDEX([1]TDSheet!$AX$14:$AX$25000,MATCH($B1267,[1]TDSheet!$B$14:$B$25000,0))</f>
        <v>3400</v>
      </c>
      <c r="V1267" s="1782">
        <f>INDEX([1]TDSheet!$AX$14:$AX$25000,MATCH($B1267,[1]TDSheet!$B$14:$B$25000,0))</f>
        <v>3400</v>
      </c>
      <c r="W1267" s="1056"/>
      <c r="X1267" s="78" t="s">
        <v>8181</v>
      </c>
      <c r="Y1267" s="182" t="s">
        <v>3123</v>
      </c>
      <c r="Z1267" s="182"/>
      <c r="AA1267" s="182" t="s">
        <v>3123</v>
      </c>
      <c r="AB1267" s="182"/>
      <c r="AC1267" s="182" t="s">
        <v>3123</v>
      </c>
      <c r="AD1267" s="213" t="str">
        <f>INDEX([1]TDSheet!$AV$14:$AV$25000,MATCH($B1267,[1]TDSheet!$B$14:$B$25000,0))</f>
        <v>1527*749</v>
      </c>
      <c r="AE1267" s="456">
        <f>INDEX([1]TDSheet!$AY$14:$AY$25000,MATCH($B1267,[1]TDSheet!$B$14:$B$25000,0))</f>
        <v>3900</v>
      </c>
    </row>
    <row r="1268" spans="1:31" ht="17.45" customHeight="1">
      <c r="A1268" s="1393">
        <f>ROW(1268:1268)-SUM(AF$1:AF1268)</f>
        <v>1225</v>
      </c>
      <c r="B1268" s="197" t="s">
        <v>8184</v>
      </c>
      <c r="C1268" s="197" t="str">
        <f t="shared" si="1304"/>
        <v>4544AGNH1P</v>
      </c>
      <c r="D1268" s="1198" t="s">
        <v>8179</v>
      </c>
      <c r="E1268" s="1054" t="s">
        <v>4475</v>
      </c>
      <c r="F1268" s="1199"/>
      <c r="G1268" s="1199" t="s">
        <v>4473</v>
      </c>
      <c r="H1268" s="1199"/>
      <c r="I1268" s="1199"/>
      <c r="J1268" s="1199" t="str">
        <f t="shared" si="1305"/>
        <v/>
      </c>
      <c r="K1268" s="1199"/>
      <c r="L1268" s="1199" t="s">
        <v>4484</v>
      </c>
      <c r="M1268" s="1780" t="str">
        <f>INDEX([1]TDSheet!$S$14:$S$25000,MATCH($B1268,[1]TDSheet!$B$14:$B$25000,0))</f>
        <v>стекло лобовое ВАЗ "2123" 5D Suv '2002-2018 (ТЗ) держ.зерк.+ЭОЩ #4544AGNH1P</v>
      </c>
      <c r="N1268" s="1781">
        <f>INDEX([1]TDSheet!$AX$14:$AX$25000,MATCH($B1268,[1]TDSheet!$B$14:$B$25000,0))</f>
        <v>4050</v>
      </c>
      <c r="O1268" s="1781">
        <f>INDEX([1]TDSheet!$AX$14:$AX$25000,MATCH($B1268,[1]TDSheet!$B$14:$B$25000,0))</f>
        <v>4050</v>
      </c>
      <c r="P1268" s="1781">
        <f>INDEX([1]TDSheet!$AX$14:$AX$25000,MATCH($B1268,[1]TDSheet!$B$14:$B$25000,0))</f>
        <v>4050</v>
      </c>
      <c r="Q1268" s="1781">
        <f>INDEX([1]TDSheet!$AX$14:$AX$25000,MATCH($B1268,[1]TDSheet!$B$14:$B$25000,0))</f>
        <v>4050</v>
      </c>
      <c r="R1268" s="1781">
        <f>INDEX([1]TDSheet!$AX$14:$AX$25000,MATCH($B1268,[1]TDSheet!$B$14:$B$25000,0))</f>
        <v>4050</v>
      </c>
      <c r="S1268" s="1781">
        <f>INDEX([1]TDSheet!$AX$14:$AX$25000,MATCH($B1268,[1]TDSheet!$B$14:$B$25000,0))</f>
        <v>4050</v>
      </c>
      <c r="T1268" s="1781">
        <f>INDEX([1]TDSheet!$AX$14:$AX$25000,MATCH($B1268,[1]TDSheet!$B$14:$B$25000,0))</f>
        <v>4050</v>
      </c>
      <c r="U1268" s="1781">
        <f>INDEX([1]TDSheet!$AX$14:$AX$25000,MATCH($B1268,[1]TDSheet!$B$14:$B$25000,0))</f>
        <v>4050</v>
      </c>
      <c r="V1268" s="1782">
        <f>INDEX([1]TDSheet!$AX$14:$AX$25000,MATCH($B1268,[1]TDSheet!$B$14:$B$25000,0))</f>
        <v>4050</v>
      </c>
      <c r="W1268" s="1056"/>
      <c r="X1268" s="78" t="s">
        <v>8181</v>
      </c>
      <c r="Y1268" s="182" t="s">
        <v>3123</v>
      </c>
      <c r="Z1268" s="182"/>
      <c r="AA1268" s="182" t="s">
        <v>3123</v>
      </c>
      <c r="AB1268" s="182"/>
      <c r="AC1268" s="182" t="s">
        <v>3123</v>
      </c>
      <c r="AD1268" s="213" t="str">
        <f>INDEX([1]TDSheet!$AV$14:$AV$25000,MATCH($B1268,[1]TDSheet!$B$14:$B$25000,0))</f>
        <v>1527*749</v>
      </c>
      <c r="AE1268" s="456">
        <f>INDEX([1]TDSheet!$AY$14:$AY$25000,MATCH($B1268,[1]TDSheet!$B$14:$B$25000,0))</f>
        <v>4550</v>
      </c>
    </row>
    <row r="1269" spans="1:31" ht="17.45" customHeight="1">
      <c r="A1269" s="1393">
        <f>ROW(1269:1269)-SUM(AF$1:AF1269)</f>
        <v>1226</v>
      </c>
      <c r="B1269" s="197" t="s">
        <v>8185</v>
      </c>
      <c r="C1269" s="197" t="str">
        <f t="shared" ref="C1269" si="1306">IF(D1269&lt;&gt;"",CONCATENATE(D1269,E1269,F1269,G1269,H1269,I1269,J1269,K1269,L1269),"")</f>
        <v>4544AGNBLH1P</v>
      </c>
      <c r="D1269" s="1198" t="s">
        <v>8179</v>
      </c>
      <c r="E1269" s="1054" t="s">
        <v>4471</v>
      </c>
      <c r="F1269" s="1199"/>
      <c r="G1269" s="1199" t="s">
        <v>4473</v>
      </c>
      <c r="H1269" s="1199"/>
      <c r="I1269" s="1199"/>
      <c r="J1269" s="1199" t="str">
        <f t="shared" ref="J1269" si="1307">IF(Z1269="+","V","")</f>
        <v/>
      </c>
      <c r="K1269" s="1199"/>
      <c r="L1269" s="1199" t="s">
        <v>4484</v>
      </c>
      <c r="M1269" s="1780" t="str">
        <f>INDEX([1]TDSheet!$S$14:$S$25000,MATCH($B1269,[1]TDSheet!$B$14:$B$25000,0))</f>
        <v>стекло лобовое ВАЗ "2123" 5D Suv '2002-2018 (полоса ТЗ) держ.зерк.+ЭОЩ #4544AGNBLH1P</v>
      </c>
      <c r="N1269" s="1781">
        <f>INDEX([1]TDSheet!$AX$14:$AX$25000,MATCH($B1269,[1]TDSheet!$B$14:$B$25000,0))</f>
        <v>4150</v>
      </c>
      <c r="O1269" s="1781">
        <f>INDEX([1]TDSheet!$AX$14:$AX$25000,MATCH($B1269,[1]TDSheet!$B$14:$B$25000,0))</f>
        <v>4150</v>
      </c>
      <c r="P1269" s="1781">
        <f>INDEX([1]TDSheet!$AX$14:$AX$25000,MATCH($B1269,[1]TDSheet!$B$14:$B$25000,0))</f>
        <v>4150</v>
      </c>
      <c r="Q1269" s="1781">
        <f>INDEX([1]TDSheet!$AX$14:$AX$25000,MATCH($B1269,[1]TDSheet!$B$14:$B$25000,0))</f>
        <v>4150</v>
      </c>
      <c r="R1269" s="1781">
        <f>INDEX([1]TDSheet!$AX$14:$AX$25000,MATCH($B1269,[1]TDSheet!$B$14:$B$25000,0))</f>
        <v>4150</v>
      </c>
      <c r="S1269" s="1781">
        <f>INDEX([1]TDSheet!$AX$14:$AX$25000,MATCH($B1269,[1]TDSheet!$B$14:$B$25000,0))</f>
        <v>4150</v>
      </c>
      <c r="T1269" s="1781">
        <f>INDEX([1]TDSheet!$AX$14:$AX$25000,MATCH($B1269,[1]TDSheet!$B$14:$B$25000,0))</f>
        <v>4150</v>
      </c>
      <c r="U1269" s="1781">
        <f>INDEX([1]TDSheet!$AX$14:$AX$25000,MATCH($B1269,[1]TDSheet!$B$14:$B$25000,0))</f>
        <v>4150</v>
      </c>
      <c r="V1269" s="1782">
        <f>INDEX([1]TDSheet!$AX$14:$AX$25000,MATCH($B1269,[1]TDSheet!$B$14:$B$25000,0))</f>
        <v>4150</v>
      </c>
      <c r="W1269" s="1056"/>
      <c r="X1269" s="78" t="s">
        <v>8181</v>
      </c>
      <c r="Y1269" s="182" t="s">
        <v>3123</v>
      </c>
      <c r="Z1269" s="182"/>
      <c r="AA1269" s="182" t="s">
        <v>3123</v>
      </c>
      <c r="AB1269" s="182"/>
      <c r="AC1269" s="182" t="s">
        <v>3123</v>
      </c>
      <c r="AD1269" s="213" t="str">
        <f>INDEX([1]TDSheet!$AV$14:$AV$25000,MATCH($B1269,[1]TDSheet!$B$14:$B$25000,0))</f>
        <v>1527*749</v>
      </c>
      <c r="AE1269" s="456">
        <f>INDEX([1]TDSheet!$AY$14:$AY$25000,MATCH($B1269,[1]TDSheet!$B$14:$B$25000,0))</f>
        <v>4650</v>
      </c>
    </row>
    <row r="1270" spans="1:31" ht="17.45" customHeight="1">
      <c r="A1270" s="1393">
        <f>ROW(1270:1270)-SUM(AF$1:AF1270)</f>
        <v>1227</v>
      </c>
      <c r="B1270" s="197" t="s">
        <v>8192</v>
      </c>
      <c r="C1270" s="197" t="str">
        <f t="shared" ref="C1270" si="1308">IF(D1270&lt;&gt;"",CONCATENATE(D1270,E1270,F1270,G1270,H1270,I1270,J1270,K1270,L1270),"")</f>
        <v>4544AGNH1P</v>
      </c>
      <c r="D1270" s="1198" t="s">
        <v>8179</v>
      </c>
      <c r="E1270" s="1054" t="s">
        <v>4475</v>
      </c>
      <c r="F1270" s="1199"/>
      <c r="G1270" s="1199" t="s">
        <v>4473</v>
      </c>
      <c r="H1270" s="1199"/>
      <c r="I1270" s="1199"/>
      <c r="J1270" s="1199" t="str">
        <f t="shared" ref="J1270" si="1309">IF(Z1270="+","V","")</f>
        <v/>
      </c>
      <c r="K1270" s="1199"/>
      <c r="L1270" s="1199" t="s">
        <v>4484</v>
      </c>
      <c r="M1270" s="1780" t="str">
        <f>INDEX([1]TDSheet!$S$14:$S$25000,MATCH($B1270,[1]TDSheet!$B$14:$B$25000,0))</f>
        <v xml:space="preserve"> ВАЗ "2123" 5D Suv '2002-2018 (ТЗ) держ.зерк.+ПЭО #4544AGNH1P</v>
      </c>
      <c r="N1270" s="1781">
        <f>INDEX([1]TDSheet!$AX$14:$AX$25000,MATCH($B1270,[1]TDSheet!$B$14:$B$25000,0))</f>
        <v>6350</v>
      </c>
      <c r="O1270" s="1781">
        <f>INDEX([1]TDSheet!$AX$14:$AX$25000,MATCH($B1270,[1]TDSheet!$B$14:$B$25000,0))</f>
        <v>6350</v>
      </c>
      <c r="P1270" s="1781">
        <f>INDEX([1]TDSheet!$AX$14:$AX$25000,MATCH($B1270,[1]TDSheet!$B$14:$B$25000,0))</f>
        <v>6350</v>
      </c>
      <c r="Q1270" s="1781">
        <f>INDEX([1]TDSheet!$AX$14:$AX$25000,MATCH($B1270,[1]TDSheet!$B$14:$B$25000,0))</f>
        <v>6350</v>
      </c>
      <c r="R1270" s="1781">
        <f>INDEX([1]TDSheet!$AX$14:$AX$25000,MATCH($B1270,[1]TDSheet!$B$14:$B$25000,0))</f>
        <v>6350</v>
      </c>
      <c r="S1270" s="1781">
        <f>INDEX([1]TDSheet!$AX$14:$AX$25000,MATCH($B1270,[1]TDSheet!$B$14:$B$25000,0))</f>
        <v>6350</v>
      </c>
      <c r="T1270" s="1781">
        <f>INDEX([1]TDSheet!$AX$14:$AX$25000,MATCH($B1270,[1]TDSheet!$B$14:$B$25000,0))</f>
        <v>6350</v>
      </c>
      <c r="U1270" s="1781">
        <f>INDEX([1]TDSheet!$AX$14:$AX$25000,MATCH($B1270,[1]TDSheet!$B$14:$B$25000,0))</f>
        <v>6350</v>
      </c>
      <c r="V1270" s="1782">
        <f>INDEX([1]TDSheet!$AX$14:$AX$25000,MATCH($B1270,[1]TDSheet!$B$14:$B$25000,0))</f>
        <v>6350</v>
      </c>
      <c r="W1270" s="1056"/>
      <c r="X1270" s="78" t="s">
        <v>8181</v>
      </c>
      <c r="Y1270" s="182" t="s">
        <v>3123</v>
      </c>
      <c r="Z1270" s="182"/>
      <c r="AA1270" s="182" t="s">
        <v>3123</v>
      </c>
      <c r="AB1270" s="182"/>
      <c r="AC1270" s="182" t="s">
        <v>3123</v>
      </c>
      <c r="AD1270" s="213" t="str">
        <f>INDEX([1]TDSheet!$AV$14:$AV$25000,MATCH($B1270,[1]TDSheet!$B$14:$B$25000,0))</f>
        <v>1527*749</v>
      </c>
      <c r="AE1270" s="456">
        <f>INDEX([1]TDSheet!$AY$14:$AY$25000,MATCH($B1270,[1]TDSheet!$B$14:$B$25000,0))</f>
        <v>7850</v>
      </c>
    </row>
    <row r="1271" spans="1:31" ht="17.45" customHeight="1">
      <c r="A1271" s="1393">
        <f>ROW(1271:1271)-SUM(AF$1:AF1271)</f>
        <v>1228</v>
      </c>
      <c r="B1271" s="197" t="s">
        <v>8193</v>
      </c>
      <c r="C1271" s="197" t="str">
        <f t="shared" ref="C1271:C1272" si="1310">IF(D1271&lt;&gt;"",CONCATENATE(D1271,E1271,F1271,G1271,H1271,I1271,J1271,K1271,L1271),"")</f>
        <v>4544AGNH1P</v>
      </c>
      <c r="D1271" s="1198" t="s">
        <v>8179</v>
      </c>
      <c r="E1271" s="1054" t="s">
        <v>4475</v>
      </c>
      <c r="F1271" s="1199"/>
      <c r="G1271" s="1199" t="s">
        <v>4473</v>
      </c>
      <c r="H1271" s="1199"/>
      <c r="I1271" s="1199"/>
      <c r="J1271" s="1199" t="str">
        <f t="shared" ref="J1271:J1272" si="1311">IF(Z1271="+","V","")</f>
        <v/>
      </c>
      <c r="K1271" s="1199"/>
      <c r="L1271" s="1199" t="s">
        <v>4484</v>
      </c>
      <c r="M1271" s="1780" t="str">
        <f>INDEX([1]TDSheet!$S$14:$S$25000,MATCH($B1271,[1]TDSheet!$B$14:$B$25000,0))</f>
        <v xml:space="preserve"> ВАЗ "2123" 5D Suv '2002-2018 (ТЗ конне) держ.зерк.+ПЭО #4544AGNH1P</v>
      </c>
      <c r="N1271" s="1781">
        <f>INDEX([1]TDSheet!$AX$14:$AX$25000,MATCH($B1271,[1]TDSheet!$B$14:$B$25000,0))</f>
        <v>6350</v>
      </c>
      <c r="O1271" s="1781">
        <f>INDEX([1]TDSheet!$AX$14:$AX$25000,MATCH($B1271,[1]TDSheet!$B$14:$B$25000,0))</f>
        <v>6350</v>
      </c>
      <c r="P1271" s="1781">
        <f>INDEX([1]TDSheet!$AX$14:$AX$25000,MATCH($B1271,[1]TDSheet!$B$14:$B$25000,0))</f>
        <v>6350</v>
      </c>
      <c r="Q1271" s="1781">
        <f>INDEX([1]TDSheet!$AX$14:$AX$25000,MATCH($B1271,[1]TDSheet!$B$14:$B$25000,0))</f>
        <v>6350</v>
      </c>
      <c r="R1271" s="1781">
        <f>INDEX([1]TDSheet!$AX$14:$AX$25000,MATCH($B1271,[1]TDSheet!$B$14:$B$25000,0))</f>
        <v>6350</v>
      </c>
      <c r="S1271" s="1781">
        <f>INDEX([1]TDSheet!$AX$14:$AX$25000,MATCH($B1271,[1]TDSheet!$B$14:$B$25000,0))</f>
        <v>6350</v>
      </c>
      <c r="T1271" s="1781">
        <f>INDEX([1]TDSheet!$AX$14:$AX$25000,MATCH($B1271,[1]TDSheet!$B$14:$B$25000,0))</f>
        <v>6350</v>
      </c>
      <c r="U1271" s="1781">
        <f>INDEX([1]TDSheet!$AX$14:$AX$25000,MATCH($B1271,[1]TDSheet!$B$14:$B$25000,0))</f>
        <v>6350</v>
      </c>
      <c r="V1271" s="1782">
        <f>INDEX([1]TDSheet!$AX$14:$AX$25000,MATCH($B1271,[1]TDSheet!$B$14:$B$25000,0))</f>
        <v>6350</v>
      </c>
      <c r="W1271" s="1056"/>
      <c r="X1271" s="78" t="s">
        <v>8181</v>
      </c>
      <c r="Y1271" s="182" t="s">
        <v>3123</v>
      </c>
      <c r="Z1271" s="182"/>
      <c r="AA1271" s="182" t="s">
        <v>3123</v>
      </c>
      <c r="AB1271" s="182"/>
      <c r="AC1271" s="182" t="s">
        <v>3123</v>
      </c>
      <c r="AD1271" s="213" t="str">
        <f>INDEX([1]TDSheet!$AV$14:$AV$25000,MATCH($B1271,[1]TDSheet!$B$14:$B$25000,0))</f>
        <v>1527*749</v>
      </c>
      <c r="AE1271" s="456">
        <f>INDEX([1]TDSheet!$AY$14:$AY$25000,MATCH($B1271,[1]TDSheet!$B$14:$B$25000,0))</f>
        <v>7850</v>
      </c>
    </row>
    <row r="1272" spans="1:31" ht="17.45" customHeight="1">
      <c r="A1272" s="1393">
        <f>ROW(1272:1272)-SUM(AF$1:AF1272)</f>
        <v>1229</v>
      </c>
      <c r="B1272" s="197" t="s">
        <v>8194</v>
      </c>
      <c r="C1272" s="197" t="str">
        <f t="shared" si="1310"/>
        <v>4544AGNBL2P</v>
      </c>
      <c r="D1272" s="1198" t="s">
        <v>8179</v>
      </c>
      <c r="E1272" s="1054" t="s">
        <v>4471</v>
      </c>
      <c r="F1272" s="1199"/>
      <c r="G1272" s="1199"/>
      <c r="H1272" s="1199"/>
      <c r="I1272" s="1199"/>
      <c r="J1272" s="1199" t="str">
        <f t="shared" si="1311"/>
        <v/>
      </c>
      <c r="K1272" s="1199"/>
      <c r="L1272" s="1199" t="s">
        <v>7683</v>
      </c>
      <c r="M1272" s="1780" t="str">
        <f>INDEX([1]TDSheet!$S$14:$S$25000,MATCH($B1272,[1]TDSheet!$B$14:$B$25000,0))</f>
        <v xml:space="preserve"> ВАЗ "2123" 5D Suv '2019- держ.зерк. #4544AGNBL2P</v>
      </c>
      <c r="N1272" s="1781">
        <f>INDEX([1]TDSheet!$AX$14:$AX$25000,MATCH($B1272,[1]TDSheet!$B$14:$B$25000,0))</f>
        <v>3600</v>
      </c>
      <c r="O1272" s="1781">
        <f>INDEX([1]TDSheet!$AX$14:$AX$25000,MATCH($B1272,[1]TDSheet!$B$14:$B$25000,0))</f>
        <v>3600</v>
      </c>
      <c r="P1272" s="1781">
        <f>INDEX([1]TDSheet!$AX$14:$AX$25000,MATCH($B1272,[1]TDSheet!$B$14:$B$25000,0))</f>
        <v>3600</v>
      </c>
      <c r="Q1272" s="1781">
        <f>INDEX([1]TDSheet!$AX$14:$AX$25000,MATCH($B1272,[1]TDSheet!$B$14:$B$25000,0))</f>
        <v>3600</v>
      </c>
      <c r="R1272" s="1781">
        <f>INDEX([1]TDSheet!$AX$14:$AX$25000,MATCH($B1272,[1]TDSheet!$B$14:$B$25000,0))</f>
        <v>3600</v>
      </c>
      <c r="S1272" s="1781">
        <f>INDEX([1]TDSheet!$AX$14:$AX$25000,MATCH($B1272,[1]TDSheet!$B$14:$B$25000,0))</f>
        <v>3600</v>
      </c>
      <c r="T1272" s="1781">
        <f>INDEX([1]TDSheet!$AX$14:$AX$25000,MATCH($B1272,[1]TDSheet!$B$14:$B$25000,0))</f>
        <v>3600</v>
      </c>
      <c r="U1272" s="1781">
        <f>INDEX([1]TDSheet!$AX$14:$AX$25000,MATCH($B1272,[1]TDSheet!$B$14:$B$25000,0))</f>
        <v>3600</v>
      </c>
      <c r="V1272" s="1782">
        <f>INDEX([1]TDSheet!$AX$14:$AX$25000,MATCH($B1272,[1]TDSheet!$B$14:$B$25000,0))</f>
        <v>3600</v>
      </c>
      <c r="W1272" s="1056"/>
      <c r="X1272" s="78" t="s">
        <v>6672</v>
      </c>
      <c r="Y1272" s="182" t="s">
        <v>3123</v>
      </c>
      <c r="Z1272" s="182"/>
      <c r="AA1272" s="182" t="s">
        <v>3123</v>
      </c>
      <c r="AB1272" s="182"/>
      <c r="AC1272" s="182" t="s">
        <v>3123</v>
      </c>
      <c r="AD1272" s="213" t="str">
        <f>INDEX([1]TDSheet!$AV$14:$AV$25000,MATCH($B1272,[1]TDSheet!$B$14:$B$25000,0))</f>
        <v>1527*749</v>
      </c>
      <c r="AE1272" s="456">
        <f>INDEX([1]TDSheet!$AY$14:$AY$25000,MATCH($B1272,[1]TDSheet!$B$14:$B$25000,0))</f>
        <v>4100</v>
      </c>
    </row>
    <row r="1273" spans="1:31" ht="17.45" customHeight="1">
      <c r="A1273" s="1393">
        <f>ROW(1273:1273)-SUM(AF$1:AF1273)</f>
        <v>1230</v>
      </c>
      <c r="B1273" s="197" t="s">
        <v>8195</v>
      </c>
      <c r="C1273" s="197" t="str">
        <f t="shared" ref="C1273" si="1312">IF(D1273&lt;&gt;"",CONCATENATE(D1273,E1273,F1273,G1273,H1273,I1273,J1273,K1273,L1273),"")</f>
        <v>4549ACL00</v>
      </c>
      <c r="D1273" s="1198" t="s">
        <v>8196</v>
      </c>
      <c r="E1273" s="1054" t="s">
        <v>4472</v>
      </c>
      <c r="F1273" s="1199"/>
      <c r="G1273" s="1199"/>
      <c r="H1273" s="1199"/>
      <c r="I1273" s="1199"/>
      <c r="J1273" s="1199" t="str">
        <f t="shared" ref="J1273" si="1313">IF(Z1273="+","V","")</f>
        <v/>
      </c>
      <c r="K1273" s="1199">
        <v>0</v>
      </c>
      <c r="L1273" s="1199">
        <v>0</v>
      </c>
      <c r="M1273" s="1780" t="str">
        <f>INDEX([1]TDSheet!$S$14:$S$25000,MATCH($B1273,[1]TDSheet!$B$14:$B$25000,0))</f>
        <v xml:space="preserve"> ВАЗ "1118 Kalina" I 4D Sed / 5D Hbk / 5D Wagon '2004-2013 держ.зерк. #4549ACL00</v>
      </c>
      <c r="N1273" s="1781">
        <f>INDEX([1]TDSheet!$AX$14:$AX$25000,MATCH($B1273,[1]TDSheet!$B$14:$B$25000,0))</f>
        <v>3600</v>
      </c>
      <c r="O1273" s="1781">
        <f>INDEX([1]TDSheet!$AX$14:$AX$25000,MATCH($B1273,[1]TDSheet!$B$14:$B$25000,0))</f>
        <v>3600</v>
      </c>
      <c r="P1273" s="1781">
        <f>INDEX([1]TDSheet!$AX$14:$AX$25000,MATCH($B1273,[1]TDSheet!$B$14:$B$25000,0))</f>
        <v>3600</v>
      </c>
      <c r="Q1273" s="1781">
        <f>INDEX([1]TDSheet!$AX$14:$AX$25000,MATCH($B1273,[1]TDSheet!$B$14:$B$25000,0))</f>
        <v>3600</v>
      </c>
      <c r="R1273" s="1781">
        <f>INDEX([1]TDSheet!$AX$14:$AX$25000,MATCH($B1273,[1]TDSheet!$B$14:$B$25000,0))</f>
        <v>3600</v>
      </c>
      <c r="S1273" s="1781">
        <f>INDEX([1]TDSheet!$AX$14:$AX$25000,MATCH($B1273,[1]TDSheet!$B$14:$B$25000,0))</f>
        <v>3600</v>
      </c>
      <c r="T1273" s="1781">
        <f>INDEX([1]TDSheet!$AX$14:$AX$25000,MATCH($B1273,[1]TDSheet!$B$14:$B$25000,0))</f>
        <v>3600</v>
      </c>
      <c r="U1273" s="1781">
        <f>INDEX([1]TDSheet!$AX$14:$AX$25000,MATCH($B1273,[1]TDSheet!$B$14:$B$25000,0))</f>
        <v>3600</v>
      </c>
      <c r="V1273" s="1782">
        <f>INDEX([1]TDSheet!$AX$14:$AX$25000,MATCH($B1273,[1]TDSheet!$B$14:$B$25000,0))</f>
        <v>3600</v>
      </c>
      <c r="W1273" s="1056"/>
      <c r="X1273" s="78" t="s">
        <v>8197</v>
      </c>
      <c r="Y1273" s="182" t="s">
        <v>3123</v>
      </c>
      <c r="Z1273" s="182"/>
      <c r="AA1273" s="182" t="s">
        <v>3123</v>
      </c>
      <c r="AB1273" s="182"/>
      <c r="AC1273" s="182" t="s">
        <v>3123</v>
      </c>
      <c r="AD1273" s="213" t="str">
        <f>INDEX([1]TDSheet!$AV$14:$AV$25000,MATCH($B1273,[1]TDSheet!$B$14:$B$25000,0))</f>
        <v>1400*948</v>
      </c>
      <c r="AE1273" s="456">
        <f>INDEX([1]TDSheet!$AY$14:$AY$25000,MATCH($B1273,[1]TDSheet!$B$14:$B$25000,0))</f>
        <v>4100</v>
      </c>
    </row>
    <row r="1274" spans="1:31" ht="17.45" customHeight="1">
      <c r="A1274" s="1393">
        <f>ROW(1274:1274)-SUM(AF$1:AF1274)</f>
        <v>1231</v>
      </c>
      <c r="B1274" s="197" t="s">
        <v>8198</v>
      </c>
      <c r="C1274" s="197" t="str">
        <f t="shared" ref="C1274" si="1314">IF(D1274&lt;&gt;"",CONCATENATE(D1274,E1274,F1274,G1274,H1274,I1274,J1274,K1274,L1274),"")</f>
        <v>4549ACLBL00</v>
      </c>
      <c r="D1274" s="1198" t="s">
        <v>8196</v>
      </c>
      <c r="E1274" s="1054" t="s">
        <v>3256</v>
      </c>
      <c r="F1274" s="1199"/>
      <c r="G1274" s="1199"/>
      <c r="H1274" s="1199"/>
      <c r="I1274" s="1199"/>
      <c r="J1274" s="1199" t="str">
        <f t="shared" ref="J1274" si="1315">IF(Z1274="+","V","")</f>
        <v/>
      </c>
      <c r="K1274" s="1199">
        <v>0</v>
      </c>
      <c r="L1274" s="1199">
        <v>0</v>
      </c>
      <c r="M1274" s="1780" t="str">
        <f>INDEX([1]TDSheet!$S$14:$S$25000,MATCH($B1274,[1]TDSheet!$B$14:$B$25000,0))</f>
        <v xml:space="preserve"> ВАЗ "1118 Kalina" I 4D Sed / 5D Hbk / 5D Wagon '2004-2013 (полоса) держ.зерк. #4549ACLBL00</v>
      </c>
      <c r="N1274" s="1781">
        <f>INDEX([1]TDSheet!$AX$14:$AX$25000,MATCH($B1274,[1]TDSheet!$B$14:$B$25000,0))</f>
        <v>3700</v>
      </c>
      <c r="O1274" s="1781">
        <f>INDEX([1]TDSheet!$AX$14:$AX$25000,MATCH($B1274,[1]TDSheet!$B$14:$B$25000,0))</f>
        <v>3700</v>
      </c>
      <c r="P1274" s="1781">
        <f>INDEX([1]TDSheet!$AX$14:$AX$25000,MATCH($B1274,[1]TDSheet!$B$14:$B$25000,0))</f>
        <v>3700</v>
      </c>
      <c r="Q1274" s="1781">
        <f>INDEX([1]TDSheet!$AX$14:$AX$25000,MATCH($B1274,[1]TDSheet!$B$14:$B$25000,0))</f>
        <v>3700</v>
      </c>
      <c r="R1274" s="1781">
        <f>INDEX([1]TDSheet!$AX$14:$AX$25000,MATCH($B1274,[1]TDSheet!$B$14:$B$25000,0))</f>
        <v>3700</v>
      </c>
      <c r="S1274" s="1781">
        <f>INDEX([1]TDSheet!$AX$14:$AX$25000,MATCH($B1274,[1]TDSheet!$B$14:$B$25000,0))</f>
        <v>3700</v>
      </c>
      <c r="T1274" s="1781">
        <f>INDEX([1]TDSheet!$AX$14:$AX$25000,MATCH($B1274,[1]TDSheet!$B$14:$B$25000,0))</f>
        <v>3700</v>
      </c>
      <c r="U1274" s="1781">
        <f>INDEX([1]TDSheet!$AX$14:$AX$25000,MATCH($B1274,[1]TDSheet!$B$14:$B$25000,0))</f>
        <v>3700</v>
      </c>
      <c r="V1274" s="1782">
        <f>INDEX([1]TDSheet!$AX$14:$AX$25000,MATCH($B1274,[1]TDSheet!$B$14:$B$25000,0))</f>
        <v>3700</v>
      </c>
      <c r="W1274" s="1056"/>
      <c r="X1274" s="78" t="s">
        <v>8197</v>
      </c>
      <c r="Y1274" s="182" t="s">
        <v>3123</v>
      </c>
      <c r="Z1274" s="182"/>
      <c r="AA1274" s="182" t="s">
        <v>3123</v>
      </c>
      <c r="AB1274" s="182"/>
      <c r="AC1274" s="182" t="s">
        <v>3123</v>
      </c>
      <c r="AD1274" s="213" t="str">
        <f>INDEX([1]TDSheet!$AV$14:$AV$25000,MATCH($B1274,[1]TDSheet!$B$14:$B$25000,0))</f>
        <v>1400*948</v>
      </c>
      <c r="AE1274" s="456">
        <f>INDEX([1]TDSheet!$AY$14:$AY$25000,MATCH($B1274,[1]TDSheet!$B$14:$B$25000,0))</f>
        <v>4200</v>
      </c>
    </row>
    <row r="1275" spans="1:31" ht="17.45" customHeight="1">
      <c r="A1275" s="1393">
        <f>ROW(1275:1275)-SUM(AF$1:AF1275)</f>
        <v>1232</v>
      </c>
      <c r="B1275" s="197" t="s">
        <v>8199</v>
      </c>
      <c r="C1275" s="197" t="str">
        <f t="shared" ref="C1275" si="1316">IF(D1275&lt;&gt;"",CONCATENATE(D1275,E1275,F1275,G1275,H1275,I1275,J1275,K1275,L1275),"")</f>
        <v>4549AGN00</v>
      </c>
      <c r="D1275" s="1198" t="s">
        <v>8196</v>
      </c>
      <c r="E1275" s="1054" t="s">
        <v>4475</v>
      </c>
      <c r="F1275" s="1199"/>
      <c r="G1275" s="1199"/>
      <c r="H1275" s="1199"/>
      <c r="I1275" s="1199"/>
      <c r="J1275" s="1199" t="str">
        <f t="shared" ref="J1275" si="1317">IF(Z1275="+","V","")</f>
        <v/>
      </c>
      <c r="K1275" s="1199">
        <v>0</v>
      </c>
      <c r="L1275" s="1199">
        <v>0</v>
      </c>
      <c r="M1275" s="1780" t="str">
        <f>INDEX([1]TDSheet!$S$14:$S$25000,MATCH($B1275,[1]TDSheet!$B$14:$B$25000,0))</f>
        <v xml:space="preserve"> ВАЗ "1118 Kalina" I 4D Sed / 5D Hbk / 5D Wagon '2004-2013 (ТЗ) держ.зерк. #4549AGN00</v>
      </c>
      <c r="N1275" s="1781">
        <f>INDEX([1]TDSheet!$AX$14:$AX$25000,MATCH($B1275,[1]TDSheet!$B$14:$B$25000,0))</f>
        <v>3600</v>
      </c>
      <c r="O1275" s="1781">
        <f>INDEX([1]TDSheet!$AX$14:$AX$25000,MATCH($B1275,[1]TDSheet!$B$14:$B$25000,0))</f>
        <v>3600</v>
      </c>
      <c r="P1275" s="1781">
        <f>INDEX([1]TDSheet!$AX$14:$AX$25000,MATCH($B1275,[1]TDSheet!$B$14:$B$25000,0))</f>
        <v>3600</v>
      </c>
      <c r="Q1275" s="1781">
        <f>INDEX([1]TDSheet!$AX$14:$AX$25000,MATCH($B1275,[1]TDSheet!$B$14:$B$25000,0))</f>
        <v>3600</v>
      </c>
      <c r="R1275" s="1781">
        <f>INDEX([1]TDSheet!$AX$14:$AX$25000,MATCH($B1275,[1]TDSheet!$B$14:$B$25000,0))</f>
        <v>3600</v>
      </c>
      <c r="S1275" s="1781">
        <f>INDEX([1]TDSheet!$AX$14:$AX$25000,MATCH($B1275,[1]TDSheet!$B$14:$B$25000,0))</f>
        <v>3600</v>
      </c>
      <c r="T1275" s="1781">
        <f>INDEX([1]TDSheet!$AX$14:$AX$25000,MATCH($B1275,[1]TDSheet!$B$14:$B$25000,0))</f>
        <v>3600</v>
      </c>
      <c r="U1275" s="1781">
        <f>INDEX([1]TDSheet!$AX$14:$AX$25000,MATCH($B1275,[1]TDSheet!$B$14:$B$25000,0))</f>
        <v>3600</v>
      </c>
      <c r="V1275" s="1782">
        <f>INDEX([1]TDSheet!$AX$14:$AX$25000,MATCH($B1275,[1]TDSheet!$B$14:$B$25000,0))</f>
        <v>3600</v>
      </c>
      <c r="W1275" s="1056"/>
      <c r="X1275" s="78" t="s">
        <v>8197</v>
      </c>
      <c r="Y1275" s="182" t="s">
        <v>3123</v>
      </c>
      <c r="Z1275" s="182"/>
      <c r="AA1275" s="182" t="s">
        <v>3123</v>
      </c>
      <c r="AB1275" s="182"/>
      <c r="AC1275" s="182" t="s">
        <v>3123</v>
      </c>
      <c r="AD1275" s="213" t="str">
        <f>INDEX([1]TDSheet!$AV$14:$AV$25000,MATCH($B1275,[1]TDSheet!$B$14:$B$25000,0))</f>
        <v>1400*948</v>
      </c>
      <c r="AE1275" s="456">
        <f>INDEX([1]TDSheet!$AY$14:$AY$25000,MATCH($B1275,[1]TDSheet!$B$14:$B$25000,0))</f>
        <v>4100</v>
      </c>
    </row>
    <row r="1276" spans="1:31" ht="17.45" customHeight="1">
      <c r="A1276" s="1393">
        <f>ROW(1276:1276)-SUM(AF$1:AF1276)</f>
        <v>1233</v>
      </c>
      <c r="B1276" s="197" t="s">
        <v>8200</v>
      </c>
      <c r="C1276" s="197" t="str">
        <f t="shared" ref="C1276:C1277" si="1318">IF(D1276&lt;&gt;"",CONCATENATE(D1276,E1276,F1276,G1276,H1276,I1276,J1276,K1276,L1276),"")</f>
        <v>4549AGNBL00</v>
      </c>
      <c r="D1276" s="1198" t="s">
        <v>8196</v>
      </c>
      <c r="E1276" s="1054" t="s">
        <v>4471</v>
      </c>
      <c r="F1276" s="1199"/>
      <c r="G1276" s="1199"/>
      <c r="H1276" s="1199"/>
      <c r="I1276" s="1199"/>
      <c r="J1276" s="1199" t="str">
        <f t="shared" ref="J1276:J1277" si="1319">IF(Z1276="+","V","")</f>
        <v/>
      </c>
      <c r="K1276" s="1199">
        <v>0</v>
      </c>
      <c r="L1276" s="1199">
        <v>0</v>
      </c>
      <c r="M1276" s="1780" t="str">
        <f>INDEX([1]TDSheet!$S$14:$S$25000,MATCH($B1276,[1]TDSheet!$B$14:$B$25000,0))</f>
        <v xml:space="preserve"> ВАЗ "1118 Kalina" I 4D Sed / 5D Hbk / 5D Wagon '2004-2013 #4549AGNBL00 (полоса ТЗ) держ.зерк.</v>
      </c>
      <c r="N1276" s="1781">
        <f>INDEX([1]TDSheet!$AX$14:$AX$25000,MATCH($B1276,[1]TDSheet!$B$14:$B$25000,0))</f>
        <v>3700</v>
      </c>
      <c r="O1276" s="1781">
        <f>INDEX([1]TDSheet!$AX$14:$AX$25000,MATCH($B1276,[1]TDSheet!$B$14:$B$25000,0))</f>
        <v>3700</v>
      </c>
      <c r="P1276" s="1781">
        <f>INDEX([1]TDSheet!$AX$14:$AX$25000,MATCH($B1276,[1]TDSheet!$B$14:$B$25000,0))</f>
        <v>3700</v>
      </c>
      <c r="Q1276" s="1781">
        <f>INDEX([1]TDSheet!$AX$14:$AX$25000,MATCH($B1276,[1]TDSheet!$B$14:$B$25000,0))</f>
        <v>3700</v>
      </c>
      <c r="R1276" s="1781">
        <f>INDEX([1]TDSheet!$AX$14:$AX$25000,MATCH($B1276,[1]TDSheet!$B$14:$B$25000,0))</f>
        <v>3700</v>
      </c>
      <c r="S1276" s="1781">
        <f>INDEX([1]TDSheet!$AX$14:$AX$25000,MATCH($B1276,[1]TDSheet!$B$14:$B$25000,0))</f>
        <v>3700</v>
      </c>
      <c r="T1276" s="1781">
        <f>INDEX([1]TDSheet!$AX$14:$AX$25000,MATCH($B1276,[1]TDSheet!$B$14:$B$25000,0))</f>
        <v>3700</v>
      </c>
      <c r="U1276" s="1781">
        <f>INDEX([1]TDSheet!$AX$14:$AX$25000,MATCH($B1276,[1]TDSheet!$B$14:$B$25000,0))</f>
        <v>3700</v>
      </c>
      <c r="V1276" s="1782">
        <f>INDEX([1]TDSheet!$AX$14:$AX$25000,MATCH($B1276,[1]TDSheet!$B$14:$B$25000,0))</f>
        <v>3700</v>
      </c>
      <c r="W1276" s="1056"/>
      <c r="X1276" s="78" t="s">
        <v>8197</v>
      </c>
      <c r="Y1276" s="182" t="s">
        <v>3123</v>
      </c>
      <c r="Z1276" s="182"/>
      <c r="AA1276" s="182" t="s">
        <v>3123</v>
      </c>
      <c r="AB1276" s="182"/>
      <c r="AC1276" s="182" t="s">
        <v>3123</v>
      </c>
      <c r="AD1276" s="213" t="str">
        <f>INDEX([1]TDSheet!$AV$14:$AV$25000,MATCH($B1276,[1]TDSheet!$B$14:$B$25000,0))</f>
        <v>1400*948</v>
      </c>
      <c r="AE1276" s="456">
        <f>INDEX([1]TDSheet!$AY$14:$AY$25000,MATCH($B1276,[1]TDSheet!$B$14:$B$25000,0))</f>
        <v>4200</v>
      </c>
    </row>
    <row r="1277" spans="1:31" ht="17.45" customHeight="1">
      <c r="A1277" s="1393">
        <f>ROW(1277:1277)-SUM(AF$1:AF1277)</f>
        <v>1234</v>
      </c>
      <c r="B1277" s="197" t="s">
        <v>8202</v>
      </c>
      <c r="C1277" s="197" t="str">
        <f t="shared" si="1318"/>
        <v>4549AGNH00</v>
      </c>
      <c r="D1277" s="1198" t="s">
        <v>8196</v>
      </c>
      <c r="E1277" s="1054" t="s">
        <v>4475</v>
      </c>
      <c r="F1277" s="1199"/>
      <c r="G1277" s="1199" t="s">
        <v>4473</v>
      </c>
      <c r="H1277" s="1199"/>
      <c r="I1277" s="1199"/>
      <c r="J1277" s="1199" t="str">
        <f t="shared" si="1319"/>
        <v/>
      </c>
      <c r="K1277" s="1199">
        <v>0</v>
      </c>
      <c r="L1277" s="1199">
        <v>0</v>
      </c>
      <c r="M1277" s="1780" t="str">
        <f>INDEX([1]TDSheet!$S$14:$S$25000,MATCH($B1277,[1]TDSheet!$B$14:$B$25000,0))</f>
        <v xml:space="preserve"> ВАЗ "1118 Kalina" I 4D Sed / 5D Hbk / 5D Wagon '2004-2013 (ТЗ) держ.зерк.+ЭОЩ #4549AGNH00</v>
      </c>
      <c r="N1277" s="1781">
        <f>INDEX([1]TDSheet!$AX$14:$AX$25000,MATCH($B1277,[1]TDSheet!$B$14:$B$25000,0))</f>
        <v>4100</v>
      </c>
      <c r="O1277" s="1781">
        <f>INDEX([1]TDSheet!$AX$14:$AX$25000,MATCH($B1277,[1]TDSheet!$B$14:$B$25000,0))</f>
        <v>4100</v>
      </c>
      <c r="P1277" s="1781">
        <f>INDEX([1]TDSheet!$AX$14:$AX$25000,MATCH($B1277,[1]TDSheet!$B$14:$B$25000,0))</f>
        <v>4100</v>
      </c>
      <c r="Q1277" s="1781">
        <f>INDEX([1]TDSheet!$AX$14:$AX$25000,MATCH($B1277,[1]TDSheet!$B$14:$B$25000,0))</f>
        <v>4100</v>
      </c>
      <c r="R1277" s="1781">
        <f>INDEX([1]TDSheet!$AX$14:$AX$25000,MATCH($B1277,[1]TDSheet!$B$14:$B$25000,0))</f>
        <v>4100</v>
      </c>
      <c r="S1277" s="1781">
        <f>INDEX([1]TDSheet!$AX$14:$AX$25000,MATCH($B1277,[1]TDSheet!$B$14:$B$25000,0))</f>
        <v>4100</v>
      </c>
      <c r="T1277" s="1781">
        <f>INDEX([1]TDSheet!$AX$14:$AX$25000,MATCH($B1277,[1]TDSheet!$B$14:$B$25000,0))</f>
        <v>4100</v>
      </c>
      <c r="U1277" s="1781">
        <f>INDEX([1]TDSheet!$AX$14:$AX$25000,MATCH($B1277,[1]TDSheet!$B$14:$B$25000,0))</f>
        <v>4100</v>
      </c>
      <c r="V1277" s="1782">
        <f>INDEX([1]TDSheet!$AX$14:$AX$25000,MATCH($B1277,[1]TDSheet!$B$14:$B$25000,0))</f>
        <v>4100</v>
      </c>
      <c r="W1277" s="1056"/>
      <c r="X1277" s="78" t="s">
        <v>8197</v>
      </c>
      <c r="Y1277" s="182" t="s">
        <v>3123</v>
      </c>
      <c r="Z1277" s="182"/>
      <c r="AA1277" s="182" t="s">
        <v>3123</v>
      </c>
      <c r="AB1277" s="182"/>
      <c r="AC1277" s="182" t="s">
        <v>3123</v>
      </c>
      <c r="AD1277" s="213" t="str">
        <f>INDEX([1]TDSheet!$AV$14:$AV$25000,MATCH($B1277,[1]TDSheet!$B$14:$B$25000,0))</f>
        <v>1400*948</v>
      </c>
      <c r="AE1277" s="456">
        <f>INDEX([1]TDSheet!$AY$14:$AY$25000,MATCH($B1277,[1]TDSheet!$B$14:$B$25000,0))</f>
        <v>4600</v>
      </c>
    </row>
    <row r="1278" spans="1:31" ht="17.45" customHeight="1">
      <c r="A1278" s="1393">
        <f>ROW(1278:1278)-SUM(AF$1:AF1278)</f>
        <v>1235</v>
      </c>
      <c r="B1278" s="197" t="s">
        <v>8201</v>
      </c>
      <c r="C1278" s="197" t="str">
        <f t="shared" ref="C1278:C1279" si="1320">IF(D1278&lt;&gt;"",CONCATENATE(D1278,E1278,F1278,G1278,H1278,I1278,J1278,K1278,L1278),"")</f>
        <v>4549AGNBLH00</v>
      </c>
      <c r="D1278" s="1198" t="s">
        <v>8196</v>
      </c>
      <c r="E1278" s="1054" t="s">
        <v>4471</v>
      </c>
      <c r="F1278" s="1199"/>
      <c r="G1278" s="1199" t="s">
        <v>4473</v>
      </c>
      <c r="H1278" s="1199"/>
      <c r="I1278" s="1199"/>
      <c r="J1278" s="1199" t="str">
        <f t="shared" ref="J1278:J1279" si="1321">IF(Z1278="+","V","")</f>
        <v/>
      </c>
      <c r="K1278" s="1199">
        <v>0</v>
      </c>
      <c r="L1278" s="1199">
        <v>0</v>
      </c>
      <c r="M1278" s="1780" t="str">
        <f>INDEX([1]TDSheet!$S$14:$S$25000,MATCH($B1278,[1]TDSheet!$B$14:$B$25000,0))</f>
        <v xml:space="preserve"> ВАЗ "1118 Kalina" I 4D Sed / 5D Hbk / 5D Wagon '2004-2013 (полоса ТЗ) держ.зерк.+ЭОЩ #4549AGNBLH00</v>
      </c>
      <c r="N1278" s="1781">
        <f>INDEX([1]TDSheet!$AX$14:$AX$25000,MATCH($B1278,[1]TDSheet!$B$14:$B$25000,0))</f>
        <v>4200</v>
      </c>
      <c r="O1278" s="1781">
        <f>INDEX([1]TDSheet!$AX$14:$AX$25000,MATCH($B1278,[1]TDSheet!$B$14:$B$25000,0))</f>
        <v>4200</v>
      </c>
      <c r="P1278" s="1781">
        <f>INDEX([1]TDSheet!$AX$14:$AX$25000,MATCH($B1278,[1]TDSheet!$B$14:$B$25000,0))</f>
        <v>4200</v>
      </c>
      <c r="Q1278" s="1781">
        <f>INDEX([1]TDSheet!$AX$14:$AX$25000,MATCH($B1278,[1]TDSheet!$B$14:$B$25000,0))</f>
        <v>4200</v>
      </c>
      <c r="R1278" s="1781">
        <f>INDEX([1]TDSheet!$AX$14:$AX$25000,MATCH($B1278,[1]TDSheet!$B$14:$B$25000,0))</f>
        <v>4200</v>
      </c>
      <c r="S1278" s="1781">
        <f>INDEX([1]TDSheet!$AX$14:$AX$25000,MATCH($B1278,[1]TDSheet!$B$14:$B$25000,0))</f>
        <v>4200</v>
      </c>
      <c r="T1278" s="1781">
        <f>INDEX([1]TDSheet!$AX$14:$AX$25000,MATCH($B1278,[1]TDSheet!$B$14:$B$25000,0))</f>
        <v>4200</v>
      </c>
      <c r="U1278" s="1781">
        <f>INDEX([1]TDSheet!$AX$14:$AX$25000,MATCH($B1278,[1]TDSheet!$B$14:$B$25000,0))</f>
        <v>4200</v>
      </c>
      <c r="V1278" s="1782">
        <f>INDEX([1]TDSheet!$AX$14:$AX$25000,MATCH($B1278,[1]TDSheet!$B$14:$B$25000,0))</f>
        <v>4200</v>
      </c>
      <c r="W1278" s="1056"/>
      <c r="X1278" s="78" t="s">
        <v>8197</v>
      </c>
      <c r="Y1278" s="182" t="s">
        <v>3123</v>
      </c>
      <c r="Z1278" s="182"/>
      <c r="AA1278" s="182" t="s">
        <v>3123</v>
      </c>
      <c r="AB1278" s="182"/>
      <c r="AC1278" s="182" t="s">
        <v>3123</v>
      </c>
      <c r="AD1278" s="213" t="str">
        <f>INDEX([1]TDSheet!$AV$14:$AV$25000,MATCH($B1278,[1]TDSheet!$B$14:$B$25000,0))</f>
        <v>1400*948</v>
      </c>
      <c r="AE1278" s="456">
        <f>INDEX([1]TDSheet!$AY$14:$AY$25000,MATCH($B1278,[1]TDSheet!$B$14:$B$25000,0))</f>
        <v>4700</v>
      </c>
    </row>
    <row r="1279" spans="1:31" ht="17.45" customHeight="1">
      <c r="A1279" s="1393">
        <f>ROW(1279:1279)-SUM(AF$1:AF1279)</f>
        <v>1236</v>
      </c>
      <c r="B1279" s="197" t="s">
        <v>8204</v>
      </c>
      <c r="C1279" s="197" t="str">
        <f t="shared" si="1320"/>
        <v>4592AGN00</v>
      </c>
      <c r="D1279" s="1198" t="s">
        <v>8205</v>
      </c>
      <c r="E1279" s="1054" t="s">
        <v>4475</v>
      </c>
      <c r="F1279" s="1199"/>
      <c r="G1279" s="1199"/>
      <c r="H1279" s="1199"/>
      <c r="I1279" s="1199"/>
      <c r="J1279" s="1199" t="str">
        <f t="shared" si="1321"/>
        <v/>
      </c>
      <c r="K1279" s="1199">
        <v>0</v>
      </c>
      <c r="L1279" s="1199">
        <v>0</v>
      </c>
      <c r="M1279" s="1780" t="str">
        <f>INDEX([1]TDSheet!$S$14:$S$25000,MATCH($B1279,[1]TDSheet!$B$14:$B$25000,0))</f>
        <v xml:space="preserve"> Lada "Vesta" (Лада Веста) 4D Sed / 5D Hbk / 5D Wag '2015- держ.зерк. #4592AGN00</v>
      </c>
      <c r="N1279" s="1781">
        <f>INDEX([1]TDSheet!$AX$14:$AX$25000,MATCH($B1279,[1]TDSheet!$B$14:$B$25000,0))</f>
        <v>3300</v>
      </c>
      <c r="O1279" s="1781">
        <f>INDEX([1]TDSheet!$AX$14:$AX$25000,MATCH($B1279,[1]TDSheet!$B$14:$B$25000,0))</f>
        <v>3300</v>
      </c>
      <c r="P1279" s="1781">
        <f>INDEX([1]TDSheet!$AX$14:$AX$25000,MATCH($B1279,[1]TDSheet!$B$14:$B$25000,0))</f>
        <v>3300</v>
      </c>
      <c r="Q1279" s="1781">
        <f>INDEX([1]TDSheet!$AX$14:$AX$25000,MATCH($B1279,[1]TDSheet!$B$14:$B$25000,0))</f>
        <v>3300</v>
      </c>
      <c r="R1279" s="1781">
        <f>INDEX([1]TDSheet!$AX$14:$AX$25000,MATCH($B1279,[1]TDSheet!$B$14:$B$25000,0))</f>
        <v>3300</v>
      </c>
      <c r="S1279" s="1781">
        <f>INDEX([1]TDSheet!$AX$14:$AX$25000,MATCH($B1279,[1]TDSheet!$B$14:$B$25000,0))</f>
        <v>3300</v>
      </c>
      <c r="T1279" s="1781">
        <f>INDEX([1]TDSheet!$AX$14:$AX$25000,MATCH($B1279,[1]TDSheet!$B$14:$B$25000,0))</f>
        <v>3300</v>
      </c>
      <c r="U1279" s="1781">
        <f>INDEX([1]TDSheet!$AX$14:$AX$25000,MATCH($B1279,[1]TDSheet!$B$14:$B$25000,0))</f>
        <v>3300</v>
      </c>
      <c r="V1279" s="1782">
        <f>INDEX([1]TDSheet!$AX$14:$AX$25000,MATCH($B1279,[1]TDSheet!$B$14:$B$25000,0))</f>
        <v>3300</v>
      </c>
      <c r="W1279" s="1056"/>
      <c r="X1279" s="78" t="s">
        <v>3999</v>
      </c>
      <c r="Y1279" s="182" t="s">
        <v>3123</v>
      </c>
      <c r="Z1279" s="182"/>
      <c r="AA1279" s="182" t="s">
        <v>3123</v>
      </c>
      <c r="AB1279" s="182"/>
      <c r="AC1279" s="182" t="s">
        <v>3123</v>
      </c>
      <c r="AD1279" s="213" t="str">
        <f>INDEX([1]TDSheet!$AV$14:$AV$25000,MATCH($B1279,[1]TDSheet!$B$14:$B$25000,0))</f>
        <v>1420*920</v>
      </c>
      <c r="AE1279" s="456">
        <f>INDEX([1]TDSheet!$AY$14:$AY$25000,MATCH($B1279,[1]TDSheet!$B$14:$B$25000,0))</f>
        <v>3800</v>
      </c>
    </row>
    <row r="1280" spans="1:31" ht="17.45" customHeight="1">
      <c r="A1280" s="1393">
        <f>ROW(1280:1280)-SUM(AF$1:AF1280)</f>
        <v>1237</v>
      </c>
      <c r="B1280" s="197" t="s">
        <v>8206</v>
      </c>
      <c r="C1280" s="197" t="str">
        <f t="shared" ref="C1280:C1281" si="1322">IF(D1280&lt;&gt;"",CONCATENATE(D1280,E1280,F1280,G1280,H1280,I1280,J1280,K1280,L1280),"")</f>
        <v>4592AGNBL00</v>
      </c>
      <c r="D1280" s="1198" t="s">
        <v>8205</v>
      </c>
      <c r="E1280" s="1054" t="s">
        <v>4471</v>
      </c>
      <c r="F1280" s="1199"/>
      <c r="G1280" s="1199"/>
      <c r="H1280" s="1199"/>
      <c r="I1280" s="1199"/>
      <c r="J1280" s="1199" t="str">
        <f t="shared" ref="J1280:J1281" si="1323">IF(Z1280="+","V","")</f>
        <v/>
      </c>
      <c r="K1280" s="1199">
        <v>0</v>
      </c>
      <c r="L1280" s="1199">
        <v>0</v>
      </c>
      <c r="M1280" s="1780" t="str">
        <f>INDEX([1]TDSheet!$S$14:$S$25000,MATCH($B1280,[1]TDSheet!$B$14:$B$25000,0))</f>
        <v xml:space="preserve"> Lada "Vesta" (Лада Веста) 4D Sed / 5D Hbk / 5D Wag '2015- держ.зерк. #4592AGNBL00</v>
      </c>
      <c r="N1280" s="1781">
        <f>INDEX([1]TDSheet!$AX$14:$AX$25000,MATCH($B1280,[1]TDSheet!$B$14:$B$25000,0))</f>
        <v>3400</v>
      </c>
      <c r="O1280" s="1781">
        <f>INDEX([1]TDSheet!$AX$14:$AX$25000,MATCH($B1280,[1]TDSheet!$B$14:$B$25000,0))</f>
        <v>3400</v>
      </c>
      <c r="P1280" s="1781">
        <f>INDEX([1]TDSheet!$AX$14:$AX$25000,MATCH($B1280,[1]TDSheet!$B$14:$B$25000,0))</f>
        <v>3400</v>
      </c>
      <c r="Q1280" s="1781">
        <f>INDEX([1]TDSheet!$AX$14:$AX$25000,MATCH($B1280,[1]TDSheet!$B$14:$B$25000,0))</f>
        <v>3400</v>
      </c>
      <c r="R1280" s="1781">
        <f>INDEX([1]TDSheet!$AX$14:$AX$25000,MATCH($B1280,[1]TDSheet!$B$14:$B$25000,0))</f>
        <v>3400</v>
      </c>
      <c r="S1280" s="1781">
        <f>INDEX([1]TDSheet!$AX$14:$AX$25000,MATCH($B1280,[1]TDSheet!$B$14:$B$25000,0))</f>
        <v>3400</v>
      </c>
      <c r="T1280" s="1781">
        <f>INDEX([1]TDSheet!$AX$14:$AX$25000,MATCH($B1280,[1]TDSheet!$B$14:$B$25000,0))</f>
        <v>3400</v>
      </c>
      <c r="U1280" s="1781">
        <f>INDEX([1]TDSheet!$AX$14:$AX$25000,MATCH($B1280,[1]TDSheet!$B$14:$B$25000,0))</f>
        <v>3400</v>
      </c>
      <c r="V1280" s="1782">
        <f>INDEX([1]TDSheet!$AX$14:$AX$25000,MATCH($B1280,[1]TDSheet!$B$14:$B$25000,0))</f>
        <v>3400</v>
      </c>
      <c r="W1280" s="1056"/>
      <c r="X1280" s="78" t="s">
        <v>3999</v>
      </c>
      <c r="Y1280" s="182" t="s">
        <v>3123</v>
      </c>
      <c r="Z1280" s="182"/>
      <c r="AA1280" s="182" t="s">
        <v>3123</v>
      </c>
      <c r="AB1280" s="182"/>
      <c r="AC1280" s="182" t="s">
        <v>3123</v>
      </c>
      <c r="AD1280" s="213" t="str">
        <f>INDEX([1]TDSheet!$AV$14:$AV$25000,MATCH($B1280,[1]TDSheet!$B$14:$B$25000,0))</f>
        <v>1420*920</v>
      </c>
      <c r="AE1280" s="456">
        <f>INDEX([1]TDSheet!$AY$14:$AY$25000,MATCH($B1280,[1]TDSheet!$B$14:$B$25000,0))</f>
        <v>3900</v>
      </c>
    </row>
    <row r="1281" spans="1:31" ht="17.45" customHeight="1">
      <c r="A1281" s="1393">
        <f>ROW(1281:1281)-SUM(AF$1:AF1281)</f>
        <v>1238</v>
      </c>
      <c r="B1281" s="197" t="s">
        <v>8207</v>
      </c>
      <c r="C1281" s="197" t="str">
        <f t="shared" si="1322"/>
        <v>4591AGN00</v>
      </c>
      <c r="D1281" s="1198" t="s">
        <v>8208</v>
      </c>
      <c r="E1281" s="1054" t="s">
        <v>4475</v>
      </c>
      <c r="F1281" s="1199"/>
      <c r="G1281" s="1199"/>
      <c r="H1281" s="1199"/>
      <c r="I1281" s="1199"/>
      <c r="J1281" s="1199" t="str">
        <f t="shared" si="1323"/>
        <v/>
      </c>
      <c r="K1281" s="1199">
        <v>0</v>
      </c>
      <c r="L1281" s="1199">
        <v>0</v>
      </c>
      <c r="M1281" s="1780" t="str">
        <f>INDEX([1]TDSheet!$S$14:$S$25000,MATCH($B1281,[1]TDSheet!$B$14:$B$25000,0))</f>
        <v xml:space="preserve"> Lada "X-Ray" 5D Suv '2015- держ.зерк. #4591AGN00</v>
      </c>
      <c r="N1281" s="1781">
        <f>INDEX([1]TDSheet!$AX$14:$AX$25000,MATCH($B1281,[1]TDSheet!$B$14:$B$25000,0))</f>
        <v>3400</v>
      </c>
      <c r="O1281" s="1781">
        <f>INDEX([1]TDSheet!$AX$14:$AX$25000,MATCH($B1281,[1]TDSheet!$B$14:$B$25000,0))</f>
        <v>3400</v>
      </c>
      <c r="P1281" s="1781">
        <f>INDEX([1]TDSheet!$AX$14:$AX$25000,MATCH($B1281,[1]TDSheet!$B$14:$B$25000,0))</f>
        <v>3400</v>
      </c>
      <c r="Q1281" s="1781">
        <f>INDEX([1]TDSheet!$AX$14:$AX$25000,MATCH($B1281,[1]TDSheet!$B$14:$B$25000,0))</f>
        <v>3400</v>
      </c>
      <c r="R1281" s="1781">
        <f>INDEX([1]TDSheet!$AX$14:$AX$25000,MATCH($B1281,[1]TDSheet!$B$14:$B$25000,0))</f>
        <v>3400</v>
      </c>
      <c r="S1281" s="1781">
        <f>INDEX([1]TDSheet!$AX$14:$AX$25000,MATCH($B1281,[1]TDSheet!$B$14:$B$25000,0))</f>
        <v>3400</v>
      </c>
      <c r="T1281" s="1781">
        <f>INDEX([1]TDSheet!$AX$14:$AX$25000,MATCH($B1281,[1]TDSheet!$B$14:$B$25000,0))</f>
        <v>3400</v>
      </c>
      <c r="U1281" s="1781">
        <f>INDEX([1]TDSheet!$AX$14:$AX$25000,MATCH($B1281,[1]TDSheet!$B$14:$B$25000,0))</f>
        <v>3400</v>
      </c>
      <c r="V1281" s="1782">
        <f>INDEX([1]TDSheet!$AX$14:$AX$25000,MATCH($B1281,[1]TDSheet!$B$14:$B$25000,0))</f>
        <v>3400</v>
      </c>
      <c r="W1281" s="1056"/>
      <c r="X1281" s="78" t="s">
        <v>3999</v>
      </c>
      <c r="Y1281" s="182" t="s">
        <v>3123</v>
      </c>
      <c r="Z1281" s="182"/>
      <c r="AA1281" s="182" t="s">
        <v>3123</v>
      </c>
      <c r="AB1281" s="182"/>
      <c r="AC1281" s="182" t="s">
        <v>3123</v>
      </c>
      <c r="AD1281" s="213" t="str">
        <f>INDEX([1]TDSheet!$AV$14:$AV$25000,MATCH($B1281,[1]TDSheet!$B$14:$B$25000,0))</f>
        <v>1370*970</v>
      </c>
      <c r="AE1281" s="456">
        <f>INDEX([1]TDSheet!$AY$14:$AY$25000,MATCH($B1281,[1]TDSheet!$B$14:$B$25000,0))</f>
        <v>3900</v>
      </c>
    </row>
    <row r="1282" spans="1:31" ht="17.45" customHeight="1">
      <c r="A1282" s="1393">
        <f>ROW(1282:1282)-SUM(AF$1:AF1282)</f>
        <v>1239</v>
      </c>
      <c r="B1282" s="197" t="s">
        <v>8209</v>
      </c>
      <c r="C1282" s="197" t="str">
        <f t="shared" ref="C1282" si="1324">IF(D1282&lt;&gt;"",CONCATENATE(D1282,E1282,F1282,G1282,H1282,I1282,J1282,K1282,L1282),"")</f>
        <v>4591AGNBL00</v>
      </c>
      <c r="D1282" s="1198" t="s">
        <v>8208</v>
      </c>
      <c r="E1282" s="1054" t="s">
        <v>4471</v>
      </c>
      <c r="F1282" s="1199"/>
      <c r="G1282" s="1199"/>
      <c r="H1282" s="1199"/>
      <c r="I1282" s="1199"/>
      <c r="J1282" s="1199" t="str">
        <f t="shared" ref="J1282" si="1325">IF(Z1282="+","V","")</f>
        <v/>
      </c>
      <c r="K1282" s="1199">
        <v>0</v>
      </c>
      <c r="L1282" s="1199">
        <v>0</v>
      </c>
      <c r="M1282" s="1780" t="str">
        <f>INDEX([1]TDSheet!$S$14:$S$25000,MATCH($B1282,[1]TDSheet!$B$14:$B$25000,0))</f>
        <v xml:space="preserve"> Lada "X-Ray" 5D Suv '2015- держ.зерк. #4591AGNBL00</v>
      </c>
      <c r="N1282" s="1781">
        <f>INDEX([1]TDSheet!$AX$14:$AX$25000,MATCH($B1282,[1]TDSheet!$B$14:$B$25000,0))</f>
        <v>3500</v>
      </c>
      <c r="O1282" s="1781">
        <f>INDEX([1]TDSheet!$AX$14:$AX$25000,MATCH($B1282,[1]TDSheet!$B$14:$B$25000,0))</f>
        <v>3500</v>
      </c>
      <c r="P1282" s="1781">
        <f>INDEX([1]TDSheet!$AX$14:$AX$25000,MATCH($B1282,[1]TDSheet!$B$14:$B$25000,0))</f>
        <v>3500</v>
      </c>
      <c r="Q1282" s="1781">
        <f>INDEX([1]TDSheet!$AX$14:$AX$25000,MATCH($B1282,[1]TDSheet!$B$14:$B$25000,0))</f>
        <v>3500</v>
      </c>
      <c r="R1282" s="1781">
        <f>INDEX([1]TDSheet!$AX$14:$AX$25000,MATCH($B1282,[1]TDSheet!$B$14:$B$25000,0))</f>
        <v>3500</v>
      </c>
      <c r="S1282" s="1781">
        <f>INDEX([1]TDSheet!$AX$14:$AX$25000,MATCH($B1282,[1]TDSheet!$B$14:$B$25000,0))</f>
        <v>3500</v>
      </c>
      <c r="T1282" s="1781">
        <f>INDEX([1]TDSheet!$AX$14:$AX$25000,MATCH($B1282,[1]TDSheet!$B$14:$B$25000,0))</f>
        <v>3500</v>
      </c>
      <c r="U1282" s="1781">
        <f>INDEX([1]TDSheet!$AX$14:$AX$25000,MATCH($B1282,[1]TDSheet!$B$14:$B$25000,0))</f>
        <v>3500</v>
      </c>
      <c r="V1282" s="1782">
        <f>INDEX([1]TDSheet!$AX$14:$AX$25000,MATCH($B1282,[1]TDSheet!$B$14:$B$25000,0))</f>
        <v>3500</v>
      </c>
      <c r="W1282" s="1056"/>
      <c r="X1282" s="78" t="s">
        <v>3999</v>
      </c>
      <c r="Y1282" s="182" t="s">
        <v>3123</v>
      </c>
      <c r="Z1282" s="182"/>
      <c r="AA1282" s="182" t="s">
        <v>3123</v>
      </c>
      <c r="AB1282" s="182"/>
      <c r="AC1282" s="182" t="s">
        <v>3123</v>
      </c>
      <c r="AD1282" s="213" t="str">
        <f>INDEX([1]TDSheet!$AV$14:$AV$25000,MATCH($B1282,[1]TDSheet!$B$14:$B$25000,0))</f>
        <v>1370*970</v>
      </c>
      <c r="AE1282" s="456">
        <f>INDEX([1]TDSheet!$AY$14:$AY$25000,MATCH($B1282,[1]TDSheet!$B$14:$B$25000,0))</f>
        <v>4000</v>
      </c>
    </row>
    <row r="1283" spans="1:31">
      <c r="A1283" s="251"/>
      <c r="B1283" s="251"/>
      <c r="C1283" s="251"/>
      <c r="D1283" s="1509"/>
      <c r="E1283" s="1509"/>
      <c r="F1283" s="1509"/>
      <c r="G1283" s="1509"/>
      <c r="H1283" s="1509"/>
      <c r="I1283" s="1509"/>
      <c r="J1283" s="1509"/>
      <c r="K1283" s="1509"/>
      <c r="L1283" s="1509"/>
      <c r="M1283" s="907"/>
      <c r="N1283" s="907"/>
      <c r="O1283" s="907"/>
      <c r="P1283" s="907"/>
      <c r="Q1283" s="907"/>
      <c r="R1283" s="907"/>
      <c r="S1283" s="907"/>
      <c r="T1283" s="907"/>
      <c r="U1283" s="907"/>
      <c r="V1283" s="907"/>
      <c r="W1283" s="1082"/>
      <c r="X1283" s="1082"/>
      <c r="Y1283" s="454"/>
      <c r="Z1283" s="454"/>
      <c r="AA1283" s="454"/>
      <c r="AB1283" s="454"/>
      <c r="AC1283" s="454"/>
      <c r="AD1283" s="1082"/>
      <c r="AE1283" s="1082"/>
    </row>
    <row r="1284" spans="1:31">
      <c r="A1284" s="251"/>
      <c r="B1284" s="251"/>
      <c r="C1284" s="251"/>
      <c r="D1284" s="1509"/>
      <c r="E1284" s="1509"/>
      <c r="F1284" s="1509"/>
      <c r="G1284" s="1509"/>
      <c r="H1284" s="1509"/>
      <c r="I1284" s="1509"/>
      <c r="J1284" s="1509"/>
      <c r="K1284" s="1509"/>
      <c r="L1284" s="1509"/>
      <c r="M1284" s="907"/>
      <c r="N1284" s="907"/>
      <c r="O1284" s="907"/>
      <c r="P1284" s="907"/>
      <c r="Q1284" s="907"/>
      <c r="R1284" s="907"/>
      <c r="S1284" s="907"/>
      <c r="T1284" s="907"/>
      <c r="U1284" s="907"/>
      <c r="V1284" s="907"/>
      <c r="W1284" s="1082"/>
      <c r="X1284" s="1082"/>
      <c r="Y1284" s="454"/>
      <c r="Z1284" s="454"/>
      <c r="AA1284" s="454"/>
      <c r="AB1284" s="454"/>
      <c r="AC1284" s="454"/>
      <c r="AD1284" s="1082"/>
      <c r="AE1284" s="1082"/>
    </row>
    <row r="1285" spans="1:31">
      <c r="A1285" s="251"/>
      <c r="B1285" s="251"/>
      <c r="C1285" s="251"/>
      <c r="D1285" s="1509"/>
      <c r="E1285" s="1509"/>
      <c r="F1285" s="1509"/>
      <c r="G1285" s="1509"/>
      <c r="H1285" s="1509"/>
      <c r="I1285" s="1509"/>
      <c r="J1285" s="1509"/>
      <c r="K1285" s="1509"/>
      <c r="L1285" s="1509"/>
      <c r="M1285" s="907"/>
      <c r="N1285" s="907"/>
      <c r="O1285" s="907"/>
      <c r="P1285" s="907"/>
      <c r="Q1285" s="907"/>
      <c r="R1285" s="907"/>
      <c r="S1285" s="907"/>
      <c r="T1285" s="907"/>
      <c r="U1285" s="907"/>
      <c r="V1285" s="907"/>
      <c r="W1285" s="1082"/>
      <c r="X1285" s="1082"/>
      <c r="Y1285" s="454"/>
      <c r="Z1285" s="454"/>
      <c r="AA1285" s="454"/>
      <c r="AB1285" s="454"/>
      <c r="AC1285" s="454"/>
      <c r="AD1285" s="1082"/>
      <c r="AE1285" s="1082"/>
    </row>
    <row r="1286" spans="1:31">
      <c r="A1286" s="251"/>
      <c r="B1286" s="251"/>
      <c r="C1286" s="251"/>
      <c r="D1286" s="1509"/>
      <c r="E1286" s="1509"/>
      <c r="F1286" s="1509"/>
      <c r="G1286" s="1509"/>
      <c r="H1286" s="1509"/>
      <c r="I1286" s="1509"/>
      <c r="J1286" s="1509"/>
      <c r="K1286" s="1509"/>
      <c r="L1286" s="1509"/>
      <c r="M1286" s="907"/>
      <c r="N1286" s="907"/>
      <c r="O1286" s="907"/>
      <c r="P1286" s="907"/>
      <c r="Q1286" s="907"/>
      <c r="R1286" s="907"/>
      <c r="S1286" s="907"/>
      <c r="T1286" s="907"/>
      <c r="U1286" s="907"/>
      <c r="V1286" s="907"/>
      <c r="W1286" s="1082"/>
      <c r="X1286" s="1082"/>
      <c r="Y1286" s="454"/>
      <c r="Z1286" s="454"/>
      <c r="AA1286" s="454"/>
      <c r="AB1286" s="454"/>
      <c r="AC1286" s="454"/>
      <c r="AD1286" s="1082"/>
      <c r="AE1286" s="1082"/>
    </row>
    <row r="1287" spans="1:31">
      <c r="A1287" s="251"/>
      <c r="B1287" s="251"/>
      <c r="C1287" s="251"/>
      <c r="D1287" s="1509"/>
      <c r="E1287" s="1509"/>
      <c r="F1287" s="1509"/>
      <c r="G1287" s="1509"/>
      <c r="H1287" s="1509"/>
      <c r="I1287" s="1509"/>
      <c r="J1287" s="1509"/>
      <c r="K1287" s="1509"/>
      <c r="L1287" s="1509"/>
      <c r="M1287" s="907"/>
      <c r="N1287" s="907"/>
      <c r="O1287" s="907"/>
      <c r="P1287" s="907"/>
      <c r="Q1287" s="907"/>
      <c r="R1287" s="907"/>
      <c r="S1287" s="907"/>
      <c r="T1287" s="907"/>
      <c r="U1287" s="907"/>
      <c r="V1287" s="907"/>
      <c r="W1287" s="1082"/>
      <c r="X1287" s="1082"/>
      <c r="Y1287" s="454"/>
      <c r="Z1287" s="454"/>
      <c r="AA1287" s="454"/>
      <c r="AB1287" s="454"/>
      <c r="AC1287" s="454"/>
      <c r="AD1287" s="1082"/>
      <c r="AE1287" s="1082"/>
    </row>
    <row r="1288" spans="1:31">
      <c r="A1288" s="251"/>
      <c r="B1288" s="251"/>
      <c r="C1288" s="251"/>
      <c r="D1288" s="1509"/>
      <c r="E1288" s="1509"/>
      <c r="F1288" s="1509"/>
      <c r="G1288" s="1509"/>
      <c r="H1288" s="1509"/>
      <c r="I1288" s="1509"/>
      <c r="J1288" s="1509"/>
      <c r="K1288" s="1509"/>
      <c r="L1288" s="1509"/>
      <c r="M1288" s="907"/>
      <c r="N1288" s="907"/>
      <c r="O1288" s="907"/>
      <c r="P1288" s="907"/>
      <c r="Q1288" s="907"/>
      <c r="R1288" s="907"/>
      <c r="S1288" s="907"/>
      <c r="T1288" s="907"/>
      <c r="U1288" s="907"/>
      <c r="V1288" s="907"/>
      <c r="W1288" s="1082"/>
      <c r="X1288" s="1082"/>
      <c r="Y1288" s="454"/>
      <c r="Z1288" s="454"/>
      <c r="AA1288" s="454"/>
      <c r="AB1288" s="454"/>
      <c r="AC1288" s="454"/>
      <c r="AD1288" s="1082"/>
      <c r="AE1288" s="1082"/>
    </row>
    <row r="1289" spans="1:31">
      <c r="A1289" s="251"/>
      <c r="B1289" s="251"/>
      <c r="C1289" s="251"/>
      <c r="D1289" s="1509"/>
      <c r="E1289" s="1509"/>
      <c r="F1289" s="1509"/>
      <c r="G1289" s="1509"/>
      <c r="H1289" s="1509"/>
      <c r="I1289" s="1509"/>
      <c r="J1289" s="1509"/>
      <c r="K1289" s="1509"/>
      <c r="L1289" s="1509"/>
      <c r="M1289" s="907"/>
      <c r="N1289" s="907"/>
      <c r="O1289" s="907"/>
      <c r="P1289" s="907"/>
      <c r="Q1289" s="907"/>
      <c r="R1289" s="907"/>
      <c r="S1289" s="907"/>
      <c r="T1289" s="907"/>
      <c r="U1289" s="907"/>
      <c r="V1289" s="907"/>
      <c r="W1289" s="1082"/>
      <c r="X1289" s="1082"/>
      <c r="Y1289" s="454"/>
      <c r="Z1289" s="454"/>
      <c r="AA1289" s="454"/>
      <c r="AB1289" s="454"/>
      <c r="AC1289" s="454"/>
      <c r="AD1289" s="1082"/>
      <c r="AE1289" s="1082"/>
    </row>
    <row r="1290" spans="1:31">
      <c r="A1290" s="251"/>
      <c r="B1290" s="251"/>
      <c r="C1290" s="251"/>
      <c r="D1290" s="1509"/>
      <c r="E1290" s="1509"/>
      <c r="F1290" s="1509"/>
      <c r="G1290" s="1509"/>
      <c r="H1290" s="1509"/>
      <c r="I1290" s="1509"/>
      <c r="J1290" s="1509"/>
      <c r="K1290" s="1509"/>
      <c r="L1290" s="1509"/>
      <c r="M1290" s="907"/>
      <c r="N1290" s="907"/>
      <c r="O1290" s="907"/>
      <c r="P1290" s="907"/>
      <c r="Q1290" s="907"/>
      <c r="R1290" s="907"/>
      <c r="S1290" s="907"/>
      <c r="T1290" s="907"/>
      <c r="U1290" s="907"/>
      <c r="V1290" s="907"/>
      <c r="W1290" s="1082"/>
      <c r="X1290" s="1082"/>
      <c r="Y1290" s="454"/>
      <c r="Z1290" s="454"/>
      <c r="AA1290" s="454"/>
      <c r="AB1290" s="454"/>
      <c r="AC1290" s="454"/>
      <c r="AD1290" s="1082"/>
      <c r="AE1290" s="1082"/>
    </row>
    <row r="1291" spans="1:31">
      <c r="A1291" s="251"/>
      <c r="B1291" s="251"/>
      <c r="C1291" s="251"/>
      <c r="D1291" s="1509"/>
      <c r="E1291" s="1509"/>
      <c r="F1291" s="1509"/>
      <c r="G1291" s="1509"/>
      <c r="H1291" s="1509"/>
      <c r="I1291" s="1509"/>
      <c r="J1291" s="1509"/>
      <c r="K1291" s="1509"/>
      <c r="L1291" s="1509"/>
      <c r="M1291" s="907"/>
      <c r="N1291" s="907"/>
      <c r="O1291" s="907"/>
      <c r="P1291" s="907"/>
      <c r="Q1291" s="907"/>
      <c r="R1291" s="907"/>
      <c r="S1291" s="907"/>
      <c r="T1291" s="907"/>
      <c r="U1291" s="907"/>
      <c r="V1291" s="907"/>
      <c r="W1291" s="1082"/>
      <c r="X1291" s="1082"/>
      <c r="Y1291" s="454"/>
      <c r="Z1291" s="454"/>
      <c r="AA1291" s="454"/>
      <c r="AB1291" s="454"/>
      <c r="AC1291" s="454"/>
      <c r="AD1291" s="1082"/>
      <c r="AE1291" s="1082"/>
    </row>
    <row r="1292" spans="1:31">
      <c r="A1292" s="251"/>
      <c r="B1292" s="251"/>
      <c r="C1292" s="251"/>
      <c r="D1292" s="1509"/>
      <c r="E1292" s="1509"/>
      <c r="F1292" s="1509"/>
      <c r="G1292" s="1509"/>
      <c r="H1292" s="1509"/>
      <c r="I1292" s="1509"/>
      <c r="J1292" s="1509"/>
      <c r="K1292" s="1509"/>
      <c r="L1292" s="1509"/>
      <c r="M1292" s="907"/>
      <c r="N1292" s="907"/>
      <c r="O1292" s="907"/>
      <c r="P1292" s="907"/>
      <c r="Q1292" s="907"/>
      <c r="R1292" s="907"/>
      <c r="S1292" s="907"/>
      <c r="T1292" s="907"/>
      <c r="U1292" s="907"/>
      <c r="V1292" s="907"/>
      <c r="W1292" s="1082"/>
      <c r="X1292" s="1082"/>
      <c r="Y1292" s="454"/>
      <c r="Z1292" s="454"/>
      <c r="AA1292" s="454"/>
      <c r="AB1292" s="454"/>
      <c r="AC1292" s="454"/>
      <c r="AD1292" s="1082"/>
      <c r="AE1292" s="1082"/>
    </row>
    <row r="1293" spans="1:31">
      <c r="A1293" s="251"/>
      <c r="B1293" s="251"/>
      <c r="C1293" s="251"/>
      <c r="D1293" s="1509"/>
      <c r="E1293" s="1509"/>
      <c r="F1293" s="1509"/>
      <c r="G1293" s="1509"/>
      <c r="H1293" s="1509"/>
      <c r="I1293" s="1509"/>
      <c r="J1293" s="1509"/>
      <c r="K1293" s="1509"/>
      <c r="L1293" s="1509"/>
      <c r="M1293" s="907"/>
      <c r="N1293" s="907"/>
      <c r="O1293" s="907"/>
      <c r="P1293" s="907"/>
      <c r="Q1293" s="907"/>
      <c r="R1293" s="907"/>
      <c r="S1293" s="907"/>
      <c r="T1293" s="907"/>
      <c r="U1293" s="907"/>
      <c r="V1293" s="907"/>
      <c r="W1293" s="1082"/>
      <c r="X1293" s="1082"/>
      <c r="Y1293" s="454"/>
      <c r="Z1293" s="454"/>
      <c r="AA1293" s="454"/>
      <c r="AB1293" s="454"/>
      <c r="AC1293" s="454"/>
      <c r="AD1293" s="1082"/>
      <c r="AE1293" s="1082"/>
    </row>
  </sheetData>
  <autoFilter ref="C1:C1293"/>
  <dataConsolidate/>
  <mergeCells count="1289">
    <mergeCell ref="M1161:V1161"/>
    <mergeCell ref="M1162:V1162"/>
    <mergeCell ref="M1165:V1165"/>
    <mergeCell ref="M1166:V1166"/>
    <mergeCell ref="M1167:V1167"/>
    <mergeCell ref="M1171:V1171"/>
    <mergeCell ref="M1115:V1115"/>
    <mergeCell ref="M1117:V1117"/>
    <mergeCell ref="M1120:V1120"/>
    <mergeCell ref="M1116:V1116"/>
    <mergeCell ref="M1119:V1119"/>
    <mergeCell ref="M1118:V1118"/>
    <mergeCell ref="M1121:V1121"/>
    <mergeCell ref="M1125:V1125"/>
    <mergeCell ref="M1126:V1126"/>
    <mergeCell ref="M1127:V1127"/>
    <mergeCell ref="M1138:V1138"/>
    <mergeCell ref="M1139:V1139"/>
    <mergeCell ref="M1140:V1140"/>
    <mergeCell ref="M1141:V1141"/>
    <mergeCell ref="M1134:V1134"/>
    <mergeCell ref="M1135:V1135"/>
    <mergeCell ref="M1137:V1137"/>
    <mergeCell ref="M1142:V1142"/>
    <mergeCell ref="M1150:V1150"/>
    <mergeCell ref="M1143:V1143"/>
    <mergeCell ref="M1148:V1148"/>
    <mergeCell ref="M1149:V1149"/>
    <mergeCell ref="M1063:V1063"/>
    <mergeCell ref="M1064:V1064"/>
    <mergeCell ref="M1065:V1065"/>
    <mergeCell ref="M1067:V1067"/>
    <mergeCell ref="M1070:V1070"/>
    <mergeCell ref="M1151:V1151"/>
    <mergeCell ref="M1153:V1153"/>
    <mergeCell ref="M1159:V1159"/>
    <mergeCell ref="M1160:V1160"/>
    <mergeCell ref="M1093:V1093"/>
    <mergeCell ref="M1097:V1097"/>
    <mergeCell ref="M1101:V1101"/>
    <mergeCell ref="M1102:V1102"/>
    <mergeCell ref="M1105:V1105"/>
    <mergeCell ref="M1106:V1106"/>
    <mergeCell ref="M1110:V1110"/>
    <mergeCell ref="M1109:V1109"/>
    <mergeCell ref="M1114:V1114"/>
    <mergeCell ref="M1122:V1122"/>
    <mergeCell ref="M1124:V1124"/>
    <mergeCell ref="M1123:V1123"/>
    <mergeCell ref="M1095:V1095"/>
    <mergeCell ref="M1096:V1096"/>
    <mergeCell ref="M1103:V1103"/>
    <mergeCell ref="M1136:V1136"/>
    <mergeCell ref="M1098:V1098"/>
    <mergeCell ref="M1078:V1078"/>
    <mergeCell ref="M1079:V1079"/>
    <mergeCell ref="M1081:V1081"/>
    <mergeCell ref="M1082:V1082"/>
    <mergeCell ref="M1083:V1083"/>
    <mergeCell ref="M1090:V1090"/>
    <mergeCell ref="M142:V142"/>
    <mergeCell ref="M350:V350"/>
    <mergeCell ref="M351:V351"/>
    <mergeCell ref="M280:V280"/>
    <mergeCell ref="M281:V281"/>
    <mergeCell ref="M282:V282"/>
    <mergeCell ref="M283:V283"/>
    <mergeCell ref="M285:V285"/>
    <mergeCell ref="M284:V284"/>
    <mergeCell ref="M297:V297"/>
    <mergeCell ref="M296:V296"/>
    <mergeCell ref="M143:V143"/>
    <mergeCell ref="M144:V144"/>
    <mergeCell ref="M1144:V1144"/>
    <mergeCell ref="M1145:V1145"/>
    <mergeCell ref="M1147:V1147"/>
    <mergeCell ref="M1146:V1146"/>
    <mergeCell ref="M885:V885"/>
    <mergeCell ref="M886:V886"/>
    <mergeCell ref="M887:V887"/>
    <mergeCell ref="M888:V888"/>
    <mergeCell ref="M889:V889"/>
    <mergeCell ref="M204:V204"/>
    <mergeCell ref="M205:V205"/>
    <mergeCell ref="M203:V203"/>
    <mergeCell ref="M219:V219"/>
    <mergeCell ref="M257:V257"/>
    <mergeCell ref="M286:V286"/>
    <mergeCell ref="M287:V287"/>
    <mergeCell ref="M288:V288"/>
    <mergeCell ref="M275:V275"/>
    <mergeCell ref="M348:V348"/>
    <mergeCell ref="M456:V456"/>
    <mergeCell ref="M481:V481"/>
    <mergeCell ref="M483:V483"/>
    <mergeCell ref="M469:V469"/>
    <mergeCell ref="M349:V349"/>
    <mergeCell ref="M369:V369"/>
    <mergeCell ref="M370:V370"/>
    <mergeCell ref="M371:V371"/>
    <mergeCell ref="M372:V372"/>
    <mergeCell ref="M265:V265"/>
    <mergeCell ref="M268:V268"/>
    <mergeCell ref="M417:V417"/>
    <mergeCell ref="M419:V419"/>
    <mergeCell ref="M421:V421"/>
    <mergeCell ref="M423:V423"/>
    <mergeCell ref="M420:V420"/>
    <mergeCell ref="M422:V422"/>
    <mergeCell ref="M424:V424"/>
    <mergeCell ref="M425:V425"/>
    <mergeCell ref="M426:V426"/>
    <mergeCell ref="M429:V429"/>
    <mergeCell ref="M278:V278"/>
    <mergeCell ref="M279:V279"/>
    <mergeCell ref="M294:V294"/>
    <mergeCell ref="M295:V295"/>
    <mergeCell ref="M269:V269"/>
    <mergeCell ref="M271:V271"/>
    <mergeCell ref="M272:V272"/>
    <mergeCell ref="M273:V273"/>
    <mergeCell ref="M274:V274"/>
    <mergeCell ref="M413:V413"/>
    <mergeCell ref="M418:V418"/>
    <mergeCell ref="M755:V755"/>
    <mergeCell ref="M756:V756"/>
    <mergeCell ref="M751:V751"/>
    <mergeCell ref="M744:V744"/>
    <mergeCell ref="M745:V745"/>
    <mergeCell ref="M746:V746"/>
    <mergeCell ref="M747:V747"/>
    <mergeCell ref="M750:V750"/>
    <mergeCell ref="M556:V556"/>
    <mergeCell ref="M565:V565"/>
    <mergeCell ref="M567:V567"/>
    <mergeCell ref="M570:V570"/>
    <mergeCell ref="M737:V737"/>
    <mergeCell ref="M742:V742"/>
    <mergeCell ref="M752:V752"/>
    <mergeCell ref="M632:V632"/>
    <mergeCell ref="M631:V631"/>
    <mergeCell ref="M604:V604"/>
    <mergeCell ref="M605:V605"/>
    <mergeCell ref="M606:V606"/>
    <mergeCell ref="M587:V587"/>
    <mergeCell ref="M590:V590"/>
    <mergeCell ref="M592:V592"/>
    <mergeCell ref="M616:V616"/>
    <mergeCell ref="M615:V615"/>
    <mergeCell ref="M609:V609"/>
    <mergeCell ref="M652:V652"/>
    <mergeCell ref="M653:V653"/>
    <mergeCell ref="M672:V672"/>
    <mergeCell ref="M673:V673"/>
    <mergeCell ref="M674:V674"/>
    <mergeCell ref="M675:V675"/>
    <mergeCell ref="M464:V464"/>
    <mergeCell ref="M466:V466"/>
    <mergeCell ref="M518:V518"/>
    <mergeCell ref="M504:V504"/>
    <mergeCell ref="M505:V505"/>
    <mergeCell ref="M476:V476"/>
    <mergeCell ref="M439:V439"/>
    <mergeCell ref="M514:V514"/>
    <mergeCell ref="M579:V579"/>
    <mergeCell ref="M581:V581"/>
    <mergeCell ref="M416:V416"/>
    <mergeCell ref="M591:V591"/>
    <mergeCell ref="M571:V571"/>
    <mergeCell ref="M573:V573"/>
    <mergeCell ref="M574:V574"/>
    <mergeCell ref="M575:V575"/>
    <mergeCell ref="M585:V585"/>
    <mergeCell ref="M526:V526"/>
    <mergeCell ref="M519:V519"/>
    <mergeCell ref="M501:V501"/>
    <mergeCell ref="M517:V517"/>
    <mergeCell ref="M520:V520"/>
    <mergeCell ref="M512:V512"/>
    <mergeCell ref="M494:V494"/>
    <mergeCell ref="M495:V495"/>
    <mergeCell ref="M454:V454"/>
    <mergeCell ref="M461:V461"/>
    <mergeCell ref="M430:V430"/>
    <mergeCell ref="M432:V432"/>
    <mergeCell ref="M474:V474"/>
    <mergeCell ref="M473:V473"/>
    <mergeCell ref="M477:V477"/>
    <mergeCell ref="M428:V428"/>
    <mergeCell ref="M440:V440"/>
    <mergeCell ref="M291:V291"/>
    <mergeCell ref="M276:V276"/>
    <mergeCell ref="M277:V277"/>
    <mergeCell ref="M314:V314"/>
    <mergeCell ref="M315:V315"/>
    <mergeCell ref="M301:V301"/>
    <mergeCell ref="M310:V310"/>
    <mergeCell ref="M311:V311"/>
    <mergeCell ref="M313:V313"/>
    <mergeCell ref="M312:V312"/>
    <mergeCell ref="M359:V359"/>
    <mergeCell ref="M360:V360"/>
    <mergeCell ref="M365:V365"/>
    <mergeCell ref="M366:V366"/>
    <mergeCell ref="M449:V449"/>
    <mergeCell ref="M441:V441"/>
    <mergeCell ref="M308:V308"/>
    <mergeCell ref="M309:V309"/>
    <mergeCell ref="M289:V289"/>
    <mergeCell ref="M353:V353"/>
    <mergeCell ref="M352:V352"/>
    <mergeCell ref="M336:V336"/>
    <mergeCell ref="M385:V385"/>
    <mergeCell ref="M321:V321"/>
    <mergeCell ref="M302:V302"/>
    <mergeCell ref="M303:V303"/>
    <mergeCell ref="M293:V293"/>
    <mergeCell ref="M298:V298"/>
    <mergeCell ref="M299:V299"/>
    <mergeCell ref="M292:V292"/>
    <mergeCell ref="M451:V451"/>
    <mergeCell ref="M317:V317"/>
    <mergeCell ref="M318:V318"/>
    <mergeCell ref="M453:V453"/>
    <mergeCell ref="M438:V438"/>
    <mergeCell ref="M444:V444"/>
    <mergeCell ref="M472:V472"/>
    <mergeCell ref="M468:V468"/>
    <mergeCell ref="M470:V470"/>
    <mergeCell ref="M471:V471"/>
    <mergeCell ref="M568:V568"/>
    <mergeCell ref="M460:V460"/>
    <mergeCell ref="M462:V462"/>
    <mergeCell ref="M457:V457"/>
    <mergeCell ref="M459:V459"/>
    <mergeCell ref="M458:V458"/>
    <mergeCell ref="M445:V445"/>
    <mergeCell ref="M448:V448"/>
    <mergeCell ref="M532:V532"/>
    <mergeCell ref="M534:V534"/>
    <mergeCell ref="M551:V551"/>
    <mergeCell ref="M552:V552"/>
    <mergeCell ref="M475:V475"/>
    <mergeCell ref="M500:V500"/>
    <mergeCell ref="M507:V507"/>
    <mergeCell ref="M509:V509"/>
    <mergeCell ref="M548:V548"/>
    <mergeCell ref="M511:V511"/>
    <mergeCell ref="M515:V515"/>
    <mergeCell ref="M528:V528"/>
    <mergeCell ref="M531:V531"/>
    <mergeCell ref="M427:V427"/>
    <mergeCell ref="M503:V503"/>
    <mergeCell ref="M550:V550"/>
    <mergeCell ref="M502:V502"/>
    <mergeCell ref="M499:V499"/>
    <mergeCell ref="M543:V543"/>
    <mergeCell ref="M523:V523"/>
    <mergeCell ref="M547:V547"/>
    <mergeCell ref="M549:V549"/>
    <mergeCell ref="M555:V555"/>
    <mergeCell ref="M582:V582"/>
    <mergeCell ref="M584:V584"/>
    <mergeCell ref="M586:V586"/>
    <mergeCell ref="M563:V563"/>
    <mergeCell ref="M546:V546"/>
    <mergeCell ref="M524:V524"/>
    <mergeCell ref="M525:V525"/>
    <mergeCell ref="M527:V527"/>
    <mergeCell ref="M529:V529"/>
    <mergeCell ref="M541:V541"/>
    <mergeCell ref="M530:V530"/>
    <mergeCell ref="M533:V533"/>
    <mergeCell ref="M535:V535"/>
    <mergeCell ref="M536:V536"/>
    <mergeCell ref="M540:V540"/>
    <mergeCell ref="M539:V539"/>
    <mergeCell ref="M508:V508"/>
    <mergeCell ref="M510:V510"/>
    <mergeCell ref="M513:V513"/>
    <mergeCell ref="M521:V521"/>
    <mergeCell ref="M522:V522"/>
    <mergeCell ref="M1273:V1273"/>
    <mergeCell ref="M1168:V1168"/>
    <mergeCell ref="M1169:V1169"/>
    <mergeCell ref="M553:V553"/>
    <mergeCell ref="M554:V554"/>
    <mergeCell ref="M557:V557"/>
    <mergeCell ref="M558:V558"/>
    <mergeCell ref="M559:V559"/>
    <mergeCell ref="M578:V578"/>
    <mergeCell ref="M580:V580"/>
    <mergeCell ref="M583:V583"/>
    <mergeCell ref="M1052:V1052"/>
    <mergeCell ref="M1053:V1053"/>
    <mergeCell ref="M919:V919"/>
    <mergeCell ref="M601:V601"/>
    <mergeCell ref="M603:V603"/>
    <mergeCell ref="M594:V594"/>
    <mergeCell ref="M595:V595"/>
    <mergeCell ref="M593:V593"/>
    <mergeCell ref="M577:V577"/>
    <mergeCell ref="M572:V572"/>
    <mergeCell ref="M588:V588"/>
    <mergeCell ref="M589:V589"/>
    <mergeCell ref="M641:V641"/>
    <mergeCell ref="M637:V637"/>
    <mergeCell ref="M634:V634"/>
    <mergeCell ref="M633:V633"/>
    <mergeCell ref="M630:V630"/>
    <mergeCell ref="M600:V600"/>
    <mergeCell ref="M602:V602"/>
    <mergeCell ref="M608:V608"/>
    <mergeCell ref="M610:V610"/>
    <mergeCell ref="M1279:V1279"/>
    <mergeCell ref="M1280:V1280"/>
    <mergeCell ref="M1281:V1281"/>
    <mergeCell ref="M1282:V1282"/>
    <mergeCell ref="M1278:V1278"/>
    <mergeCell ref="M1277:V1277"/>
    <mergeCell ref="M538:V538"/>
    <mergeCell ref="M1274:V1274"/>
    <mergeCell ref="M560:V560"/>
    <mergeCell ref="M561:V561"/>
    <mergeCell ref="M562:V562"/>
    <mergeCell ref="M564:V564"/>
    <mergeCell ref="M566:V566"/>
    <mergeCell ref="M569:V569"/>
    <mergeCell ref="M763:V763"/>
    <mergeCell ref="M1045:V1045"/>
    <mergeCell ref="M1048:V1048"/>
    <mergeCell ref="M1049:V1049"/>
    <mergeCell ref="M1056:V1056"/>
    <mergeCell ref="M1057:V1057"/>
    <mergeCell ref="M1062:V1062"/>
    <mergeCell ref="M596:V596"/>
    <mergeCell ref="M597:V597"/>
    <mergeCell ref="M626:V626"/>
    <mergeCell ref="M614:V614"/>
    <mergeCell ref="M618:V618"/>
    <mergeCell ref="M649:V649"/>
    <mergeCell ref="M646:V646"/>
    <mergeCell ref="M636:V636"/>
    <mergeCell ref="M638:V638"/>
    <mergeCell ref="M639:V639"/>
    <mergeCell ref="M640:V640"/>
    <mergeCell ref="M1275:V1275"/>
    <mergeCell ref="M1276:V1276"/>
    <mergeCell ref="M1270:V1270"/>
    <mergeCell ref="M1271:V1271"/>
    <mergeCell ref="M1272:V1272"/>
    <mergeCell ref="M576:V576"/>
    <mergeCell ref="M498:V498"/>
    <mergeCell ref="M479:V479"/>
    <mergeCell ref="M485:V485"/>
    <mergeCell ref="M493:V493"/>
    <mergeCell ref="M496:V496"/>
    <mergeCell ref="M480:V480"/>
    <mergeCell ref="M482:V482"/>
    <mergeCell ref="M484:V484"/>
    <mergeCell ref="M490:V490"/>
    <mergeCell ref="M489:V489"/>
    <mergeCell ref="M486:V486"/>
    <mergeCell ref="M497:V497"/>
    <mergeCell ref="M545:V545"/>
    <mergeCell ref="M537:V537"/>
    <mergeCell ref="M544:V544"/>
    <mergeCell ref="M625:V625"/>
    <mergeCell ref="M613:V613"/>
    <mergeCell ref="M598:V598"/>
    <mergeCell ref="M617:V617"/>
    <mergeCell ref="M599:V599"/>
    <mergeCell ref="M623:V623"/>
    <mergeCell ref="M622:V622"/>
    <mergeCell ref="M627:V627"/>
    <mergeCell ref="M620:V620"/>
    <mergeCell ref="M621:V621"/>
    <mergeCell ref="M619:V619"/>
    <mergeCell ref="M403:V403"/>
    <mergeCell ref="M404:V404"/>
    <mergeCell ref="M409:V409"/>
    <mergeCell ref="M396:V396"/>
    <mergeCell ref="M398:V398"/>
    <mergeCell ref="M354:V354"/>
    <mergeCell ref="M337:V337"/>
    <mergeCell ref="M338:V338"/>
    <mergeCell ref="M339:V339"/>
    <mergeCell ref="M340:V340"/>
    <mergeCell ref="M341:V341"/>
    <mergeCell ref="M344:V344"/>
    <mergeCell ref="M343:V343"/>
    <mergeCell ref="M342:V342"/>
    <mergeCell ref="M345:V345"/>
    <mergeCell ref="M346:V346"/>
    <mergeCell ref="M347:V347"/>
    <mergeCell ref="M363:V363"/>
    <mergeCell ref="M364:V364"/>
    <mergeCell ref="M356:V356"/>
    <mergeCell ref="M375:V375"/>
    <mergeCell ref="M376:V376"/>
    <mergeCell ref="M406:V406"/>
    <mergeCell ref="M300:V300"/>
    <mergeCell ref="M322:V322"/>
    <mergeCell ref="M331:V331"/>
    <mergeCell ref="M333:V333"/>
    <mergeCell ref="M305:V305"/>
    <mergeCell ref="M307:V307"/>
    <mergeCell ref="M316:V316"/>
    <mergeCell ref="M323:V323"/>
    <mergeCell ref="M324:V324"/>
    <mergeCell ref="M325:V325"/>
    <mergeCell ref="M327:V327"/>
    <mergeCell ref="M328:V328"/>
    <mergeCell ref="M304:V304"/>
    <mergeCell ref="M306:V306"/>
    <mergeCell ref="M334:V334"/>
    <mergeCell ref="M332:V332"/>
    <mergeCell ref="M335:V335"/>
    <mergeCell ref="M290:V290"/>
    <mergeCell ref="M329:V329"/>
    <mergeCell ref="M326:V326"/>
    <mergeCell ref="M319:V319"/>
    <mergeCell ref="M320:V320"/>
    <mergeCell ref="M102:V102"/>
    <mergeCell ref="M106:V106"/>
    <mergeCell ref="M127:V127"/>
    <mergeCell ref="M119:V119"/>
    <mergeCell ref="M126:V126"/>
    <mergeCell ref="M128:V128"/>
    <mergeCell ref="M129:V129"/>
    <mergeCell ref="M130:V130"/>
    <mergeCell ref="M118:V118"/>
    <mergeCell ref="M132:V132"/>
    <mergeCell ref="M134:V134"/>
    <mergeCell ref="M120:V120"/>
    <mergeCell ref="M121:V121"/>
    <mergeCell ref="M131:V131"/>
    <mergeCell ref="M122:V122"/>
    <mergeCell ref="M123:V123"/>
    <mergeCell ref="M124:V124"/>
    <mergeCell ref="M125:V125"/>
    <mergeCell ref="M112:V112"/>
    <mergeCell ref="M113:V113"/>
    <mergeCell ref="M114:V114"/>
    <mergeCell ref="M115:V115"/>
    <mergeCell ref="M116:V116"/>
    <mergeCell ref="M117:V117"/>
    <mergeCell ref="M137:V137"/>
    <mergeCell ref="M138:V138"/>
    <mergeCell ref="M133:V133"/>
    <mergeCell ref="M135:V135"/>
    <mergeCell ref="M141:V141"/>
    <mergeCell ref="M139:V139"/>
    <mergeCell ref="M77:V77"/>
    <mergeCell ref="M78:V78"/>
    <mergeCell ref="M79:V79"/>
    <mergeCell ref="M80:V80"/>
    <mergeCell ref="M81:V81"/>
    <mergeCell ref="M84:V84"/>
    <mergeCell ref="M88:V88"/>
    <mergeCell ref="M86:V86"/>
    <mergeCell ref="M94:V94"/>
    <mergeCell ref="M95:V95"/>
    <mergeCell ref="M82:V82"/>
    <mergeCell ref="M83:V83"/>
    <mergeCell ref="M85:V85"/>
    <mergeCell ref="M103:V103"/>
    <mergeCell ref="M105:V105"/>
    <mergeCell ref="M104:V104"/>
    <mergeCell ref="M107:V107"/>
    <mergeCell ref="M108:V108"/>
    <mergeCell ref="M109:V109"/>
    <mergeCell ref="M110:V110"/>
    <mergeCell ref="M111:V111"/>
    <mergeCell ref="M136:V136"/>
    <mergeCell ref="M140:V140"/>
    <mergeCell ref="M71:V71"/>
    <mergeCell ref="M72:V72"/>
    <mergeCell ref="M73:V73"/>
    <mergeCell ref="M74:V74"/>
    <mergeCell ref="M75:V75"/>
    <mergeCell ref="M76:V76"/>
    <mergeCell ref="M87:V87"/>
    <mergeCell ref="M89:V89"/>
    <mergeCell ref="M90:V90"/>
    <mergeCell ref="M91:V91"/>
    <mergeCell ref="M92:V92"/>
    <mergeCell ref="M93:V93"/>
    <mergeCell ref="M96:V96"/>
    <mergeCell ref="M97:V97"/>
    <mergeCell ref="M98:V98"/>
    <mergeCell ref="M99:V99"/>
    <mergeCell ref="M101:V101"/>
    <mergeCell ref="M100:V100"/>
    <mergeCell ref="A7:A9"/>
    <mergeCell ref="B7:B9"/>
    <mergeCell ref="C7:C9"/>
    <mergeCell ref="D7:L7"/>
    <mergeCell ref="M7:V9"/>
    <mergeCell ref="M25:V25"/>
    <mergeCell ref="M26:V26"/>
    <mergeCell ref="M21:V21"/>
    <mergeCell ref="M22:V22"/>
    <mergeCell ref="M23:V23"/>
    <mergeCell ref="M24:V24"/>
    <mergeCell ref="D8:L8"/>
    <mergeCell ref="D9:L9"/>
    <mergeCell ref="M59:V59"/>
    <mergeCell ref="M27:V27"/>
    <mergeCell ref="M28:V28"/>
    <mergeCell ref="M51:V51"/>
    <mergeCell ref="M53:V53"/>
    <mergeCell ref="M49:V49"/>
    <mergeCell ref="M50:V50"/>
    <mergeCell ref="M35:V35"/>
    <mergeCell ref="M56:V56"/>
    <mergeCell ref="M57:V57"/>
    <mergeCell ref="M31:V31"/>
    <mergeCell ref="M32:V32"/>
    <mergeCell ref="M54:V54"/>
    <mergeCell ref="M47:V47"/>
    <mergeCell ref="M42:V42"/>
    <mergeCell ref="M29:V29"/>
    <mergeCell ref="M30:V30"/>
    <mergeCell ref="M48:V48"/>
    <mergeCell ref="M60:V60"/>
    <mergeCell ref="M66:V66"/>
    <mergeCell ref="M61:V61"/>
    <mergeCell ref="M67:V67"/>
    <mergeCell ref="M63:V63"/>
    <mergeCell ref="M64:V64"/>
    <mergeCell ref="M38:V38"/>
    <mergeCell ref="M39:V39"/>
    <mergeCell ref="M40:V40"/>
    <mergeCell ref="M44:V44"/>
    <mergeCell ref="M45:V45"/>
    <mergeCell ref="M46:V46"/>
    <mergeCell ref="M69:V69"/>
    <mergeCell ref="M70:V70"/>
    <mergeCell ref="M55:V55"/>
    <mergeCell ref="M58:V58"/>
    <mergeCell ref="M37:V37"/>
    <mergeCell ref="M65:V65"/>
    <mergeCell ref="M52:V52"/>
    <mergeCell ref="M68:V68"/>
    <mergeCell ref="M62:V62"/>
    <mergeCell ref="AE7:AE9"/>
    <mergeCell ref="M43:V43"/>
    <mergeCell ref="M41:V41"/>
    <mergeCell ref="Y7:Y9"/>
    <mergeCell ref="Z7:Z9"/>
    <mergeCell ref="AA7:AA9"/>
    <mergeCell ref="AB7:AB9"/>
    <mergeCell ref="AC7:AC9"/>
    <mergeCell ref="M18:V18"/>
    <mergeCell ref="M19:V19"/>
    <mergeCell ref="M20:V20"/>
    <mergeCell ref="M15:V15"/>
    <mergeCell ref="M16:V16"/>
    <mergeCell ref="M17:V17"/>
    <mergeCell ref="M11:V11"/>
    <mergeCell ref="W7:W9"/>
    <mergeCell ref="M10:V10"/>
    <mergeCell ref="AD7:AD9"/>
    <mergeCell ref="X7:X9"/>
    <mergeCell ref="M12:V12"/>
    <mergeCell ref="M13:V13"/>
    <mergeCell ref="M14:V14"/>
    <mergeCell ref="M33:V33"/>
    <mergeCell ref="M34:V34"/>
    <mergeCell ref="M36:V36"/>
    <mergeCell ref="M178:V178"/>
    <mergeCell ref="M180:V180"/>
    <mergeCell ref="M181:V181"/>
    <mergeCell ref="M149:V149"/>
    <mergeCell ref="M152:V152"/>
    <mergeCell ref="M155:V155"/>
    <mergeCell ref="M153:V153"/>
    <mergeCell ref="M158:V158"/>
    <mergeCell ref="M159:V159"/>
    <mergeCell ref="M175:V175"/>
    <mergeCell ref="M169:V169"/>
    <mergeCell ref="M171:V171"/>
    <mergeCell ref="M173:V173"/>
    <mergeCell ref="M174:V174"/>
    <mergeCell ref="M170:V170"/>
    <mergeCell ref="M172:V172"/>
    <mergeCell ref="M167:V167"/>
    <mergeCell ref="M164:V164"/>
    <mergeCell ref="M165:V165"/>
    <mergeCell ref="M166:V166"/>
    <mergeCell ref="M176:V176"/>
    <mergeCell ref="M177:V177"/>
    <mergeCell ref="M154:V154"/>
    <mergeCell ref="M157:V157"/>
    <mergeCell ref="M160:V160"/>
    <mergeCell ref="M161:V161"/>
    <mergeCell ref="M179:V179"/>
    <mergeCell ref="M189:V189"/>
    <mergeCell ref="M183:V183"/>
    <mergeCell ref="M224:V224"/>
    <mergeCell ref="M233:V233"/>
    <mergeCell ref="M234:V234"/>
    <mergeCell ref="M239:V239"/>
    <mergeCell ref="M240:V240"/>
    <mergeCell ref="M241:V241"/>
    <mergeCell ref="M242:V242"/>
    <mergeCell ref="M243:V243"/>
    <mergeCell ref="M250:V250"/>
    <mergeCell ref="M214:V214"/>
    <mergeCell ref="M215:V215"/>
    <mergeCell ref="M216:V216"/>
    <mergeCell ref="M218:V218"/>
    <mergeCell ref="M220:V220"/>
    <mergeCell ref="M221:V221"/>
    <mergeCell ref="M222:V222"/>
    <mergeCell ref="M223:V223"/>
    <mergeCell ref="M235:V235"/>
    <mergeCell ref="M238:V238"/>
    <mergeCell ref="M228:V228"/>
    <mergeCell ref="M217:V217"/>
    <mergeCell ref="M226:V226"/>
    <mergeCell ref="M255:V255"/>
    <mergeCell ref="M237:V237"/>
    <mergeCell ref="M186:V186"/>
    <mergeCell ref="M190:V190"/>
    <mergeCell ref="M187:V187"/>
    <mergeCell ref="M191:V191"/>
    <mergeCell ref="M194:V194"/>
    <mergeCell ref="M199:V199"/>
    <mergeCell ref="M198:V198"/>
    <mergeCell ref="M145:V145"/>
    <mergeCell ref="M146:V146"/>
    <mergeCell ref="M147:V147"/>
    <mergeCell ref="M148:V148"/>
    <mergeCell ref="M209:V209"/>
    <mergeCell ref="M210:V210"/>
    <mergeCell ref="M211:V211"/>
    <mergeCell ref="M212:V212"/>
    <mergeCell ref="M213:V213"/>
    <mergeCell ref="M195:V195"/>
    <mergeCell ref="M196:V196"/>
    <mergeCell ref="M168:V168"/>
    <mergeCell ref="M162:V162"/>
    <mergeCell ref="M151:V151"/>
    <mergeCell ref="M156:V156"/>
    <mergeCell ref="M163:V163"/>
    <mergeCell ref="M150:V150"/>
    <mergeCell ref="M206:V206"/>
    <mergeCell ref="M207:V207"/>
    <mergeCell ref="M208:V208"/>
    <mergeCell ref="M193:V193"/>
    <mergeCell ref="M192:V192"/>
    <mergeCell ref="M185:V185"/>
    <mergeCell ref="M266:V266"/>
    <mergeCell ref="M267:V267"/>
    <mergeCell ref="M270:V270"/>
    <mergeCell ref="M197:V197"/>
    <mergeCell ref="M201:V201"/>
    <mergeCell ref="M202:V202"/>
    <mergeCell ref="M200:V200"/>
    <mergeCell ref="M184:V184"/>
    <mergeCell ref="M188:V188"/>
    <mergeCell ref="M182:V182"/>
    <mergeCell ref="M264:V264"/>
    <mergeCell ref="M263:V263"/>
    <mergeCell ref="M249:V249"/>
    <mergeCell ref="M259:V259"/>
    <mergeCell ref="M260:V260"/>
    <mergeCell ref="M261:V261"/>
    <mergeCell ref="M262:V262"/>
    <mergeCell ref="M225:V225"/>
    <mergeCell ref="M227:V227"/>
    <mergeCell ref="M229:V229"/>
    <mergeCell ref="M231:V231"/>
    <mergeCell ref="M230:V230"/>
    <mergeCell ref="M244:V244"/>
    <mergeCell ref="M247:V247"/>
    <mergeCell ref="M256:V256"/>
    <mergeCell ref="M245:V245"/>
    <mergeCell ref="M246:V246"/>
    <mergeCell ref="M248:V248"/>
    <mergeCell ref="M236:V236"/>
    <mergeCell ref="M232:V232"/>
    <mergeCell ref="M252:V252"/>
    <mergeCell ref="M253:V253"/>
    <mergeCell ref="M410:V410"/>
    <mergeCell ref="M412:V412"/>
    <mergeCell ref="M408:V408"/>
    <mergeCell ref="M407:V407"/>
    <mergeCell ref="M411:V411"/>
    <mergeCell ref="M254:V254"/>
    <mergeCell ref="M258:V258"/>
    <mergeCell ref="M251:V251"/>
    <mergeCell ref="M361:V361"/>
    <mergeCell ref="M355:V355"/>
    <mergeCell ref="M357:V357"/>
    <mergeCell ref="M358:V358"/>
    <mergeCell ref="M362:V362"/>
    <mergeCell ref="M405:V405"/>
    <mergeCell ref="M378:V378"/>
    <mergeCell ref="M374:V374"/>
    <mergeCell ref="M373:V373"/>
    <mergeCell ref="M400:V400"/>
    <mergeCell ref="M401:V401"/>
    <mergeCell ref="M402:V402"/>
    <mergeCell ref="M399:V399"/>
    <mergeCell ref="M395:V395"/>
    <mergeCell ref="M387:V387"/>
    <mergeCell ref="M384:V384"/>
    <mergeCell ref="M377:V377"/>
    <mergeCell ref="M380:V380"/>
    <mergeCell ref="M379:V379"/>
    <mergeCell ref="M381:V381"/>
    <mergeCell ref="M382:V382"/>
    <mergeCell ref="M392:V392"/>
    <mergeCell ref="M367:V367"/>
    <mergeCell ref="M368:V368"/>
    <mergeCell ref="M670:V670"/>
    <mergeCell ref="M658:V658"/>
    <mergeCell ref="M667:V667"/>
    <mergeCell ref="M663:V663"/>
    <mergeCell ref="M666:V666"/>
    <mergeCell ref="M414:V414"/>
    <mergeCell ref="M415:V415"/>
    <mergeCell ref="M516:V516"/>
    <mergeCell ref="M542:V542"/>
    <mergeCell ref="M478:V478"/>
    <mergeCell ref="M437:V437"/>
    <mergeCell ref="M455:V455"/>
    <mergeCell ref="M463:V463"/>
    <mergeCell ref="M465:V465"/>
    <mergeCell ref="M467:V467"/>
    <mergeCell ref="M383:V383"/>
    <mergeCell ref="M386:V386"/>
    <mergeCell ref="M388:V388"/>
    <mergeCell ref="M390:V390"/>
    <mergeCell ref="M391:V391"/>
    <mergeCell ref="M389:V389"/>
    <mergeCell ref="M393:V393"/>
    <mergeCell ref="M394:V394"/>
    <mergeCell ref="M397:V397"/>
    <mergeCell ref="M436:V436"/>
    <mergeCell ref="M435:V435"/>
    <mergeCell ref="M443:V443"/>
    <mergeCell ref="M446:V446"/>
    <mergeCell ref="M447:V447"/>
    <mergeCell ref="M450:V450"/>
    <mergeCell ref="M452:V452"/>
    <mergeCell ref="M431:V431"/>
    <mergeCell ref="M678:V678"/>
    <mergeCell ref="M679:V679"/>
    <mergeCell ref="M680:V680"/>
    <mergeCell ref="M681:V681"/>
    <mergeCell ref="M682:V682"/>
    <mergeCell ref="M683:V683"/>
    <mergeCell ref="M635:V635"/>
    <mergeCell ref="M650:V650"/>
    <mergeCell ref="M647:V647"/>
    <mergeCell ref="M651:V651"/>
    <mergeCell ref="M648:V648"/>
    <mergeCell ref="M607:V607"/>
    <mergeCell ref="M611:V611"/>
    <mergeCell ref="M612:V612"/>
    <mergeCell ref="M629:V629"/>
    <mergeCell ref="M628:V628"/>
    <mergeCell ref="M624:V624"/>
    <mergeCell ref="M676:V676"/>
    <mergeCell ref="M677:V677"/>
    <mergeCell ref="M671:V671"/>
    <mergeCell ref="M654:V654"/>
    <mergeCell ref="M668:V668"/>
    <mergeCell ref="M669:V669"/>
    <mergeCell ref="M662:V662"/>
    <mergeCell ref="M664:V664"/>
    <mergeCell ref="M665:V665"/>
    <mergeCell ref="M656:V656"/>
    <mergeCell ref="M657:V657"/>
    <mergeCell ref="M660:V660"/>
    <mergeCell ref="M661:V661"/>
    <mergeCell ref="M659:V659"/>
    <mergeCell ref="M655:V655"/>
    <mergeCell ref="M699:V699"/>
    <mergeCell ref="M700:V700"/>
    <mergeCell ref="M701:V701"/>
    <mergeCell ref="M702:V702"/>
    <mergeCell ref="M703:V703"/>
    <mergeCell ref="M716:V716"/>
    <mergeCell ref="M693:V693"/>
    <mergeCell ref="M694:V694"/>
    <mergeCell ref="M695:V695"/>
    <mergeCell ref="M696:V696"/>
    <mergeCell ref="M697:V697"/>
    <mergeCell ref="M698:V698"/>
    <mergeCell ref="M690:V690"/>
    <mergeCell ref="M691:V691"/>
    <mergeCell ref="M686:V686"/>
    <mergeCell ref="M687:V687"/>
    <mergeCell ref="M684:V684"/>
    <mergeCell ref="M685:V685"/>
    <mergeCell ref="M692:V692"/>
    <mergeCell ref="M688:V688"/>
    <mergeCell ref="M689:V689"/>
    <mergeCell ref="M736:V736"/>
    <mergeCell ref="M730:V730"/>
    <mergeCell ref="M731:V731"/>
    <mergeCell ref="M732:V732"/>
    <mergeCell ref="M729:V729"/>
    <mergeCell ref="M726:V726"/>
    <mergeCell ref="M728:V728"/>
    <mergeCell ref="M704:V704"/>
    <mergeCell ref="M705:V705"/>
    <mergeCell ref="M706:V706"/>
    <mergeCell ref="M714:V714"/>
    <mergeCell ref="M708:V708"/>
    <mergeCell ref="M709:V709"/>
    <mergeCell ref="M710:V710"/>
    <mergeCell ref="M711:V711"/>
    <mergeCell ref="M707:V707"/>
    <mergeCell ref="M712:V712"/>
    <mergeCell ref="M713:V713"/>
    <mergeCell ref="M715:V715"/>
    <mergeCell ref="M723:V723"/>
    <mergeCell ref="M724:V724"/>
    <mergeCell ref="M824:V824"/>
    <mergeCell ref="M802:V802"/>
    <mergeCell ref="M796:V796"/>
    <mergeCell ref="M797:V797"/>
    <mergeCell ref="M798:V798"/>
    <mergeCell ref="M822:V822"/>
    <mergeCell ref="M823:V823"/>
    <mergeCell ref="M725:V725"/>
    <mergeCell ref="M727:V727"/>
    <mergeCell ref="M719:V719"/>
    <mergeCell ref="M720:V720"/>
    <mergeCell ref="M717:V717"/>
    <mergeCell ref="M718:V718"/>
    <mergeCell ref="M721:V721"/>
    <mergeCell ref="M722:V722"/>
    <mergeCell ref="M764:V764"/>
    <mergeCell ref="M765:V765"/>
    <mergeCell ref="M766:V766"/>
    <mergeCell ref="M775:V775"/>
    <mergeCell ref="M768:V768"/>
    <mergeCell ref="M769:V769"/>
    <mergeCell ref="M770:V770"/>
    <mergeCell ref="M761:V761"/>
    <mergeCell ref="M762:V762"/>
    <mergeCell ref="M767:V767"/>
    <mergeCell ref="M757:V757"/>
    <mergeCell ref="M758:V758"/>
    <mergeCell ref="M759:V759"/>
    <mergeCell ref="M760:V760"/>
    <mergeCell ref="M753:V753"/>
    <mergeCell ref="M754:V754"/>
    <mergeCell ref="M733:V733"/>
    <mergeCell ref="M855:V855"/>
    <mergeCell ref="M856:V856"/>
    <mergeCell ref="M841:V841"/>
    <mergeCell ref="M838:V838"/>
    <mergeCell ref="M839:V839"/>
    <mergeCell ref="M840:V840"/>
    <mergeCell ref="M815:V815"/>
    <mergeCell ref="M819:V819"/>
    <mergeCell ref="M820:V820"/>
    <mergeCell ref="M743:V743"/>
    <mergeCell ref="M738:V738"/>
    <mergeCell ref="M739:V739"/>
    <mergeCell ref="M783:V783"/>
    <mergeCell ref="M784:V784"/>
    <mergeCell ref="M795:V795"/>
    <mergeCell ref="M748:V748"/>
    <mergeCell ref="M749:V749"/>
    <mergeCell ref="M786:V786"/>
    <mergeCell ref="M788:V788"/>
    <mergeCell ref="M831:V831"/>
    <mergeCell ref="M803:V803"/>
    <mergeCell ref="M804:V804"/>
    <mergeCell ref="M805:V805"/>
    <mergeCell ref="M806:V806"/>
    <mergeCell ref="M807:V807"/>
    <mergeCell ref="M808:V808"/>
    <mergeCell ref="M791:V791"/>
    <mergeCell ref="M792:V792"/>
    <mergeCell ref="M793:V793"/>
    <mergeCell ref="M772:V772"/>
    <mergeCell ref="M773:V773"/>
    <mergeCell ref="M794:V794"/>
    <mergeCell ref="M874:V874"/>
    <mergeCell ref="M877:V877"/>
    <mergeCell ref="M881:V881"/>
    <mergeCell ref="M882:V882"/>
    <mergeCell ref="M861:V861"/>
    <mergeCell ref="M918:V918"/>
    <mergeCell ref="M920:V920"/>
    <mergeCell ref="M845:V845"/>
    <mergeCell ref="M846:V846"/>
    <mergeCell ref="M857:V857"/>
    <mergeCell ref="M825:V825"/>
    <mergeCell ref="M821:V821"/>
    <mergeCell ref="M834:V834"/>
    <mergeCell ref="M835:V835"/>
    <mergeCell ref="M836:V836"/>
    <mergeCell ref="M837:V837"/>
    <mergeCell ref="M832:V832"/>
    <mergeCell ref="M833:V833"/>
    <mergeCell ref="M826:V826"/>
    <mergeCell ref="M827:V827"/>
    <mergeCell ref="M828:V828"/>
    <mergeCell ref="M850:V850"/>
    <mergeCell ref="M851:V851"/>
    <mergeCell ref="M852:V852"/>
    <mergeCell ref="M854:V854"/>
    <mergeCell ref="M847:V847"/>
    <mergeCell ref="M848:V848"/>
    <mergeCell ref="M849:V849"/>
    <mergeCell ref="M853:V853"/>
    <mergeCell ref="M842:V842"/>
    <mergeCell ref="M843:V843"/>
    <mergeCell ref="M844:V844"/>
    <mergeCell ref="M933:V933"/>
    <mergeCell ref="M913:V913"/>
    <mergeCell ref="M906:V906"/>
    <mergeCell ref="M907:V907"/>
    <mergeCell ref="M903:V903"/>
    <mergeCell ref="M908:V908"/>
    <mergeCell ref="M909:V909"/>
    <mergeCell ref="M928:V928"/>
    <mergeCell ref="M930:V930"/>
    <mergeCell ref="M860:V860"/>
    <mergeCell ref="M858:V858"/>
    <mergeCell ref="M865:V865"/>
    <mergeCell ref="M866:V866"/>
    <mergeCell ref="M862:V862"/>
    <mergeCell ref="M863:V863"/>
    <mergeCell ref="M864:V864"/>
    <mergeCell ref="M872:V872"/>
    <mergeCell ref="M869:V869"/>
    <mergeCell ref="M870:V870"/>
    <mergeCell ref="M871:V871"/>
    <mergeCell ref="M868:V868"/>
    <mergeCell ref="M859:V859"/>
    <mergeCell ref="M867:V867"/>
    <mergeCell ref="M891:V891"/>
    <mergeCell ref="M879:V879"/>
    <mergeCell ref="M880:V880"/>
    <mergeCell ref="M883:V883"/>
    <mergeCell ref="M884:V884"/>
    <mergeCell ref="M873:V873"/>
    <mergeCell ref="M875:V875"/>
    <mergeCell ref="M876:V876"/>
    <mergeCell ref="M878:V878"/>
    <mergeCell ref="M1225:V1225"/>
    <mergeCell ref="M1226:V1226"/>
    <mergeCell ref="M1152:V1152"/>
    <mergeCell ref="M1158:V1158"/>
    <mergeCell ref="M1155:V1155"/>
    <mergeCell ref="M1084:V1084"/>
    <mergeCell ref="M1088:V1088"/>
    <mergeCell ref="M1087:V1087"/>
    <mergeCell ref="M1094:V1094"/>
    <mergeCell ref="M1111:V1111"/>
    <mergeCell ref="M1112:V1112"/>
    <mergeCell ref="M1073:V1073"/>
    <mergeCell ref="M929:V929"/>
    <mergeCell ref="M921:V921"/>
    <mergeCell ref="M923:V923"/>
    <mergeCell ref="M914:V914"/>
    <mergeCell ref="M915:V915"/>
    <mergeCell ref="M916:V916"/>
    <mergeCell ref="M917:V917"/>
    <mergeCell ref="M922:V922"/>
    <mergeCell ref="M934:V934"/>
    <mergeCell ref="M924:V924"/>
    <mergeCell ref="M935:V935"/>
    <mergeCell ref="M1029:V1029"/>
    <mergeCell ref="M1030:V1030"/>
    <mergeCell ref="M964:V964"/>
    <mergeCell ref="M965:V965"/>
    <mergeCell ref="M931:V931"/>
    <mergeCell ref="M925:V925"/>
    <mergeCell ref="M926:V926"/>
    <mergeCell ref="M927:V927"/>
    <mergeCell ref="M932:V932"/>
    <mergeCell ref="M1256:V1256"/>
    <mergeCell ref="M1255:V1255"/>
    <mergeCell ref="M1254:V1254"/>
    <mergeCell ref="M1268:V1268"/>
    <mergeCell ref="M1248:V1248"/>
    <mergeCell ref="M1241:V1241"/>
    <mergeCell ref="M1227:V1227"/>
    <mergeCell ref="M1266:V1266"/>
    <mergeCell ref="M1267:V1267"/>
    <mergeCell ref="M1240:V1240"/>
    <mergeCell ref="M1221:V1221"/>
    <mergeCell ref="M1059:V1059"/>
    <mergeCell ref="M1060:V1060"/>
    <mergeCell ref="M1061:V1061"/>
    <mergeCell ref="M1055:V1055"/>
    <mergeCell ref="M1066:V1066"/>
    <mergeCell ref="M1072:V1072"/>
    <mergeCell ref="M1068:V1068"/>
    <mergeCell ref="M1069:V1069"/>
    <mergeCell ref="M1071:V1071"/>
    <mergeCell ref="M1217:V1217"/>
    <mergeCell ref="M1199:V1199"/>
    <mergeCell ref="M1202:V1202"/>
    <mergeCell ref="M1203:V1203"/>
    <mergeCell ref="M1212:V1212"/>
    <mergeCell ref="M1213:V1213"/>
    <mergeCell ref="M1206:V1206"/>
    <mergeCell ref="M1188:V1188"/>
    <mergeCell ref="M1189:V1189"/>
    <mergeCell ref="M1208:V1208"/>
    <mergeCell ref="M1238:V1238"/>
    <mergeCell ref="M1239:V1239"/>
    <mergeCell ref="M1201:V1201"/>
    <mergeCell ref="M1205:V1205"/>
    <mergeCell ref="M1204:V1204"/>
    <mergeCell ref="M1211:V1211"/>
    <mergeCell ref="M1218:V1218"/>
    <mergeCell ref="M1219:V1219"/>
    <mergeCell ref="M1187:V1187"/>
    <mergeCell ref="M1216:V1216"/>
    <mergeCell ref="M1214:V1214"/>
    <mergeCell ref="M1215:V1215"/>
    <mergeCell ref="M1231:V1231"/>
    <mergeCell ref="M1269:V1269"/>
    <mergeCell ref="M1242:V1242"/>
    <mergeCell ref="M1243:V1243"/>
    <mergeCell ref="M1263:V1263"/>
    <mergeCell ref="M1262:V1262"/>
    <mergeCell ref="M1252:V1252"/>
    <mergeCell ref="M1253:V1253"/>
    <mergeCell ref="M1261:V1261"/>
    <mergeCell ref="M1260:V1260"/>
    <mergeCell ref="M1257:V1257"/>
    <mergeCell ref="M1249:V1249"/>
    <mergeCell ref="M1251:V1251"/>
    <mergeCell ref="M1245:V1245"/>
    <mergeCell ref="M1246:V1246"/>
    <mergeCell ref="M1250:V1250"/>
    <mergeCell ref="M1247:V1247"/>
    <mergeCell ref="M1264:V1264"/>
    <mergeCell ref="M1265:V1265"/>
    <mergeCell ref="M1244:V1244"/>
    <mergeCell ref="M1259:V1259"/>
    <mergeCell ref="M1258:V1258"/>
    <mergeCell ref="M1193:V1193"/>
    <mergeCell ref="M1186:V1186"/>
    <mergeCell ref="M1197:V1197"/>
    <mergeCell ref="M1198:V1198"/>
    <mergeCell ref="M1192:V1192"/>
    <mergeCell ref="M1194:V1194"/>
    <mergeCell ref="M1164:V1164"/>
    <mergeCell ref="M1091:V1091"/>
    <mergeCell ref="M1100:V1100"/>
    <mergeCell ref="M1132:V1132"/>
    <mergeCell ref="M1092:V1092"/>
    <mergeCell ref="M1232:V1232"/>
    <mergeCell ref="M1233:V1233"/>
    <mergeCell ref="M1237:V1237"/>
    <mergeCell ref="M1235:V1235"/>
    <mergeCell ref="M1236:V1236"/>
    <mergeCell ref="M1234:V1234"/>
    <mergeCell ref="M1185:V1185"/>
    <mergeCell ref="M1207:V1207"/>
    <mergeCell ref="M1222:V1222"/>
    <mergeCell ref="M1223:V1223"/>
    <mergeCell ref="M1224:V1224"/>
    <mergeCell ref="M1195:V1195"/>
    <mergeCell ref="M1220:V1220"/>
    <mergeCell ref="M1200:V1200"/>
    <mergeCell ref="M1229:V1229"/>
    <mergeCell ref="M1174:V1174"/>
    <mergeCell ref="M1175:V1175"/>
    <mergeCell ref="M1209:V1209"/>
    <mergeCell ref="M1176:V1176"/>
    <mergeCell ref="M1177:V1177"/>
    <mergeCell ref="M1210:V1210"/>
    <mergeCell ref="M979:V979"/>
    <mergeCell ref="M1028:V1028"/>
    <mergeCell ref="M1024:V1024"/>
    <mergeCell ref="M1022:V1022"/>
    <mergeCell ref="M1023:V1023"/>
    <mergeCell ref="M994:V994"/>
    <mergeCell ref="M983:V983"/>
    <mergeCell ref="M1089:V1089"/>
    <mergeCell ref="M982:V982"/>
    <mergeCell ref="M980:V980"/>
    <mergeCell ref="M981:V981"/>
    <mergeCell ref="M1230:V1230"/>
    <mergeCell ref="M1080:V1080"/>
    <mergeCell ref="M1076:V1076"/>
    <mergeCell ref="M1077:V1077"/>
    <mergeCell ref="M1074:V1074"/>
    <mergeCell ref="M1075:V1075"/>
    <mergeCell ref="M1085:V1085"/>
    <mergeCell ref="M1086:V1086"/>
    <mergeCell ref="M1191:V1191"/>
    <mergeCell ref="M1182:V1182"/>
    <mergeCell ref="M1183:V1183"/>
    <mergeCell ref="M1196:V1196"/>
    <mergeCell ref="M1179:V1179"/>
    <mergeCell ref="M1184:V1184"/>
    <mergeCell ref="M1157:V1157"/>
    <mergeCell ref="M1154:V1154"/>
    <mergeCell ref="M1108:V1108"/>
    <mergeCell ref="M1107:V1107"/>
    <mergeCell ref="M1099:V1099"/>
    <mergeCell ref="M1104:V1104"/>
    <mergeCell ref="M1133:V1133"/>
    <mergeCell ref="M969:V969"/>
    <mergeCell ref="M941:V941"/>
    <mergeCell ref="M939:V939"/>
    <mergeCell ref="M936:V936"/>
    <mergeCell ref="M937:V937"/>
    <mergeCell ref="M938:V938"/>
    <mergeCell ref="M897:V897"/>
    <mergeCell ref="M899:V899"/>
    <mergeCell ref="M901:V901"/>
    <mergeCell ref="M910:V910"/>
    <mergeCell ref="M912:V912"/>
    <mergeCell ref="M1178:V1178"/>
    <mergeCell ref="M1228:V1228"/>
    <mergeCell ref="M1019:V1019"/>
    <mergeCell ref="M1003:V1003"/>
    <mergeCell ref="M1000:V1000"/>
    <mergeCell ref="M1001:V1001"/>
    <mergeCell ref="M995:V995"/>
    <mergeCell ref="M996:V996"/>
    <mergeCell ref="M997:V997"/>
    <mergeCell ref="M1004:V1004"/>
    <mergeCell ref="M989:V989"/>
    <mergeCell ref="M970:V970"/>
    <mergeCell ref="M971:V971"/>
    <mergeCell ref="M972:V972"/>
    <mergeCell ref="M973:V973"/>
    <mergeCell ref="M990:V990"/>
    <mergeCell ref="M974:V974"/>
    <mergeCell ref="M975:V975"/>
    <mergeCell ref="M976:V976"/>
    <mergeCell ref="M977:V977"/>
    <mergeCell ref="M978:V978"/>
    <mergeCell ref="M942:V942"/>
    <mergeCell ref="M963:V963"/>
    <mergeCell ref="M956:V956"/>
    <mergeCell ref="M957:V957"/>
    <mergeCell ref="M945:V945"/>
    <mergeCell ref="M946:V946"/>
    <mergeCell ref="M947:V947"/>
    <mergeCell ref="M948:V948"/>
    <mergeCell ref="M943:V943"/>
    <mergeCell ref="M944:V944"/>
    <mergeCell ref="M961:V961"/>
    <mergeCell ref="M962:V962"/>
    <mergeCell ref="M955:V955"/>
    <mergeCell ref="M958:V958"/>
    <mergeCell ref="M966:V966"/>
    <mergeCell ref="M967:V967"/>
    <mergeCell ref="M968:V968"/>
    <mergeCell ref="M1017:V1017"/>
    <mergeCell ref="M1018:V1018"/>
    <mergeCell ref="M959:V959"/>
    <mergeCell ref="M960:V960"/>
    <mergeCell ref="M776:V776"/>
    <mergeCell ref="M905:V905"/>
    <mergeCell ref="M904:V904"/>
    <mergeCell ref="M950:V950"/>
    <mergeCell ref="M951:V951"/>
    <mergeCell ref="M953:V953"/>
    <mergeCell ref="M954:V954"/>
    <mergeCell ref="M940:V940"/>
    <mergeCell ref="M949:V949"/>
    <mergeCell ref="M952:V952"/>
    <mergeCell ref="M890:V890"/>
    <mergeCell ref="M911:V911"/>
    <mergeCell ref="M896:V896"/>
    <mergeCell ref="M898:V898"/>
    <mergeCell ref="M900:V900"/>
    <mergeCell ref="M902:V902"/>
    <mergeCell ref="M892:V892"/>
    <mergeCell ref="M893:V893"/>
    <mergeCell ref="M894:V894"/>
    <mergeCell ref="M895:V895"/>
    <mergeCell ref="M984:V984"/>
    <mergeCell ref="M985:V985"/>
    <mergeCell ref="M986:V986"/>
    <mergeCell ref="M987:V987"/>
    <mergeCell ref="M988:V988"/>
    <mergeCell ref="M991:V991"/>
    <mergeCell ref="M992:V992"/>
    <mergeCell ref="M993:V993"/>
    <mergeCell ref="M1027:V1027"/>
    <mergeCell ref="M1044:V1044"/>
    <mergeCell ref="M1025:V1025"/>
    <mergeCell ref="M1002:V1002"/>
    <mergeCell ref="M1035:V1035"/>
    <mergeCell ref="M433:V433"/>
    <mergeCell ref="M442:V442"/>
    <mergeCell ref="M487:V487"/>
    <mergeCell ref="M488:V488"/>
    <mergeCell ref="M491:V491"/>
    <mergeCell ref="M1031:V1031"/>
    <mergeCell ref="M1005:V1005"/>
    <mergeCell ref="M1010:V1010"/>
    <mergeCell ref="M330:V330"/>
    <mergeCell ref="M1172:V1172"/>
    <mergeCell ref="M1170:V1170"/>
    <mergeCell ref="M1173:V1173"/>
    <mergeCell ref="M1113:V1113"/>
    <mergeCell ref="M1128:V1128"/>
    <mergeCell ref="M1129:V1129"/>
    <mergeCell ref="M1131:V1131"/>
    <mergeCell ref="M1130:V1130"/>
    <mergeCell ref="M1163:V1163"/>
    <mergeCell ref="M1058:V1058"/>
    <mergeCell ref="M1041:V1041"/>
    <mergeCell ref="M1042:V1042"/>
    <mergeCell ref="M1051:V1051"/>
    <mergeCell ref="M1054:V1054"/>
    <mergeCell ref="M1046:V1046"/>
    <mergeCell ref="M1047:V1047"/>
    <mergeCell ref="M1050:V1050"/>
    <mergeCell ref="M1043:V1043"/>
    <mergeCell ref="M782:V782"/>
    <mergeCell ref="M785:V785"/>
    <mergeCell ref="M787:V787"/>
    <mergeCell ref="M817:V817"/>
    <mergeCell ref="M818:V818"/>
    <mergeCell ref="M777:V777"/>
    <mergeCell ref="M778:V778"/>
    <mergeCell ref="M779:V779"/>
    <mergeCell ref="M780:V780"/>
    <mergeCell ref="M771:V771"/>
    <mergeCell ref="M1180:V1180"/>
    <mergeCell ref="M1181:V1181"/>
    <mergeCell ref="M1190:V1190"/>
    <mergeCell ref="M998:V998"/>
    <mergeCell ref="M999:V999"/>
    <mergeCell ref="M1006:V1006"/>
    <mergeCell ref="M1007:V1007"/>
    <mergeCell ref="M1008:V1008"/>
    <mergeCell ref="M1156:V1156"/>
    <mergeCell ref="M1020:V1020"/>
    <mergeCell ref="M1021:V1021"/>
    <mergeCell ref="M1015:V1015"/>
    <mergeCell ref="M1016:V1016"/>
    <mergeCell ref="M1013:V1013"/>
    <mergeCell ref="M1014:V1014"/>
    <mergeCell ref="M1011:V1011"/>
    <mergeCell ref="M1012:V1012"/>
    <mergeCell ref="M1040:V1040"/>
    <mergeCell ref="M1032:V1032"/>
    <mergeCell ref="M1034:V1034"/>
    <mergeCell ref="M1009:V1009"/>
    <mergeCell ref="M1026:V1026"/>
    <mergeCell ref="M816:V816"/>
    <mergeCell ref="M812:V812"/>
    <mergeCell ref="M813:V813"/>
    <mergeCell ref="M814:V814"/>
    <mergeCell ref="M801:V801"/>
    <mergeCell ref="M1037:V1037"/>
    <mergeCell ref="M1038:V1038"/>
    <mergeCell ref="M1039:V1039"/>
    <mergeCell ref="M1036:V1036"/>
    <mergeCell ref="M1033:V1033"/>
    <mergeCell ref="M434:V434"/>
    <mergeCell ref="M506:V506"/>
    <mergeCell ref="M642:V642"/>
    <mergeCell ref="M643:V643"/>
    <mergeCell ref="M644:V644"/>
    <mergeCell ref="M645:V645"/>
    <mergeCell ref="M734:V734"/>
    <mergeCell ref="M735:V735"/>
    <mergeCell ref="M740:V740"/>
    <mergeCell ref="M741:V741"/>
    <mergeCell ref="M789:V789"/>
    <mergeCell ref="M790:V790"/>
    <mergeCell ref="M809:V809"/>
    <mergeCell ref="M810:V810"/>
    <mergeCell ref="M811:V811"/>
    <mergeCell ref="M829:V829"/>
    <mergeCell ref="M830:V830"/>
    <mergeCell ref="M774:V774"/>
    <mergeCell ref="M799:V799"/>
    <mergeCell ref="M800:V800"/>
    <mergeCell ref="M492:V492"/>
    <mergeCell ref="M781:V781"/>
  </mergeCells>
  <conditionalFormatting sqref="B999">
    <cfRule type="duplicateValues" dxfId="4323" priority="5017"/>
  </conditionalFormatting>
  <conditionalFormatting sqref="B664">
    <cfRule type="duplicateValues" dxfId="4322" priority="5013"/>
  </conditionalFormatting>
  <conditionalFormatting sqref="B676:B677">
    <cfRule type="duplicateValues" dxfId="4321" priority="4989"/>
  </conditionalFormatting>
  <conditionalFormatting sqref="B1099:B1102">
    <cfRule type="duplicateValues" dxfId="4320" priority="4984"/>
  </conditionalFormatting>
  <conditionalFormatting sqref="B892">
    <cfRule type="duplicateValues" dxfId="4319" priority="4977"/>
  </conditionalFormatting>
  <conditionalFormatting sqref="B49:B50">
    <cfRule type="duplicateValues" dxfId="4318" priority="4975"/>
  </conditionalFormatting>
  <conditionalFormatting sqref="B1240:B1242">
    <cfRule type="duplicateValues" dxfId="4317" priority="4972"/>
  </conditionalFormatting>
  <conditionalFormatting sqref="B1195">
    <cfRule type="duplicateValues" dxfId="4316" priority="4970"/>
  </conditionalFormatting>
  <conditionalFormatting sqref="B1197">
    <cfRule type="duplicateValues" dxfId="4315" priority="4969"/>
  </conditionalFormatting>
  <conditionalFormatting sqref="B13:B14">
    <cfRule type="duplicateValues" dxfId="4314" priority="4962"/>
  </conditionalFormatting>
  <conditionalFormatting sqref="B972">
    <cfRule type="duplicateValues" dxfId="4313" priority="4959"/>
  </conditionalFormatting>
  <conditionalFormatting sqref="B955:B957">
    <cfRule type="duplicateValues" dxfId="4312" priority="4958"/>
  </conditionalFormatting>
  <conditionalFormatting sqref="B814:B815">
    <cfRule type="duplicateValues" dxfId="4311" priority="4957"/>
  </conditionalFormatting>
  <conditionalFormatting sqref="B1250">
    <cfRule type="duplicateValues" dxfId="4310" priority="4951"/>
  </conditionalFormatting>
  <conditionalFormatting sqref="B102:B105">
    <cfRule type="duplicateValues" dxfId="4309" priority="4942"/>
  </conditionalFormatting>
  <conditionalFormatting sqref="B421">
    <cfRule type="duplicateValues" dxfId="4308" priority="4922"/>
  </conditionalFormatting>
  <conditionalFormatting sqref="B998">
    <cfRule type="duplicateValues" dxfId="4307" priority="4902"/>
  </conditionalFormatting>
  <conditionalFormatting sqref="B1251">
    <cfRule type="duplicateValues" dxfId="4306" priority="4901"/>
  </conditionalFormatting>
  <conditionalFormatting sqref="B733:B735">
    <cfRule type="duplicateValues" dxfId="4305" priority="4890"/>
  </conditionalFormatting>
  <conditionalFormatting sqref="B1181">
    <cfRule type="duplicateValues" dxfId="4304" priority="4881"/>
  </conditionalFormatting>
  <conditionalFormatting sqref="B710">
    <cfRule type="duplicateValues" dxfId="4303" priority="4880"/>
  </conditionalFormatting>
  <conditionalFormatting sqref="B184">
    <cfRule type="duplicateValues" dxfId="4302" priority="4878"/>
  </conditionalFormatting>
  <conditionalFormatting sqref="B970">
    <cfRule type="duplicateValues" dxfId="4301" priority="4877"/>
  </conditionalFormatting>
  <conditionalFormatting sqref="B779">
    <cfRule type="duplicateValues" dxfId="4300" priority="4840"/>
  </conditionalFormatting>
  <conditionalFormatting sqref="B781">
    <cfRule type="duplicateValues" dxfId="4299" priority="4837"/>
  </conditionalFormatting>
  <conditionalFormatting sqref="B1170:B1171">
    <cfRule type="duplicateValues" dxfId="4298" priority="4823"/>
  </conditionalFormatting>
  <conditionalFormatting sqref="B787:B790">
    <cfRule type="duplicateValues" dxfId="4297" priority="4802"/>
  </conditionalFormatting>
  <conditionalFormatting sqref="B980">
    <cfRule type="duplicateValues" dxfId="4296" priority="4790"/>
  </conditionalFormatting>
  <conditionalFormatting sqref="B1212:B1216">
    <cfRule type="duplicateValues" dxfId="4295" priority="4772"/>
  </conditionalFormatting>
  <conditionalFormatting sqref="B785:B786">
    <cfRule type="duplicateValues" dxfId="4294" priority="4645"/>
  </conditionalFormatting>
  <conditionalFormatting sqref="B836">
    <cfRule type="duplicateValues" dxfId="4293" priority="4585"/>
  </conditionalFormatting>
  <conditionalFormatting sqref="B1003:B1005">
    <cfRule type="duplicateValues" dxfId="4292" priority="4580"/>
  </conditionalFormatting>
  <conditionalFormatting sqref="AI4:AI5 AH6:AH9 AI1:AI2 AG8:AG9 AH1:AH4 AC1:AD1 AD3:AD6 AC2:AC6 AG1:AG6 W1:X6 AI9 AE1:AE6">
    <cfRule type="dataBar" priority="5021">
      <dataBar>
        <cfvo type="min"/>
        <cfvo type="max"/>
        <color rgb="FF63C384"/>
      </dataBar>
    </cfRule>
  </conditionalFormatting>
  <conditionalFormatting sqref="AG7 AH5 AI3">
    <cfRule type="dataBar" priority="5020">
      <dataBar>
        <cfvo type="min"/>
        <cfvo type="max"/>
        <color rgb="FF63C384"/>
      </dataBar>
    </cfRule>
  </conditionalFormatting>
  <conditionalFormatting sqref="AI8">
    <cfRule type="dataBar" priority="5019">
      <dataBar>
        <cfvo type="min"/>
        <cfvo type="max"/>
        <color rgb="FF63C384"/>
      </dataBar>
    </cfRule>
  </conditionalFormatting>
  <conditionalFormatting sqref="AD2">
    <cfRule type="dataBar" priority="5018">
      <dataBar>
        <cfvo type="min"/>
        <cfvo type="max"/>
        <color rgb="FF63C384"/>
      </dataBar>
    </cfRule>
  </conditionalFormatting>
  <conditionalFormatting sqref="B22">
    <cfRule type="duplicateValues" dxfId="4291" priority="4465"/>
  </conditionalFormatting>
  <conditionalFormatting sqref="B400:B401">
    <cfRule type="duplicateValues" dxfId="4290" priority="4440"/>
  </conditionalFormatting>
  <conditionalFormatting sqref="B404">
    <cfRule type="duplicateValues" dxfId="4289" priority="4435"/>
  </conditionalFormatting>
  <conditionalFormatting sqref="B402">
    <cfRule type="duplicateValues" dxfId="4288" priority="4430"/>
  </conditionalFormatting>
  <conditionalFormatting sqref="B403">
    <cfRule type="duplicateValues" dxfId="4287" priority="4429"/>
  </conditionalFormatting>
  <conditionalFormatting sqref="B402:B403">
    <cfRule type="duplicateValues" dxfId="4286" priority="4431"/>
  </conditionalFormatting>
  <conditionalFormatting sqref="B668:B669">
    <cfRule type="duplicateValues" dxfId="4285" priority="4415"/>
  </conditionalFormatting>
  <conditionalFormatting sqref="B837">
    <cfRule type="duplicateValues" dxfId="4284" priority="4404"/>
  </conditionalFormatting>
  <conditionalFormatting sqref="B937">
    <cfRule type="duplicateValues" dxfId="4283" priority="4369"/>
  </conditionalFormatting>
  <conditionalFormatting sqref="B1022">
    <cfRule type="duplicateValues" dxfId="4282" priority="4354"/>
  </conditionalFormatting>
  <conditionalFormatting sqref="B672:B673">
    <cfRule type="duplicateValues" dxfId="4281" priority="4289"/>
  </conditionalFormatting>
  <conditionalFormatting sqref="B1217:B1219">
    <cfRule type="duplicateValues" dxfId="4280" priority="4269"/>
  </conditionalFormatting>
  <conditionalFormatting sqref="B1007">
    <cfRule type="duplicateValues" dxfId="4279" priority="4259"/>
  </conditionalFormatting>
  <conditionalFormatting sqref="B878">
    <cfRule type="duplicateValues" dxfId="4278" priority="4249"/>
  </conditionalFormatting>
  <conditionalFormatting sqref="B1040">
    <cfRule type="duplicateValues" dxfId="4277" priority="4209"/>
  </conditionalFormatting>
  <conditionalFormatting sqref="B953">
    <cfRule type="duplicateValues" dxfId="4276" priority="4107"/>
  </conditionalFormatting>
  <conditionalFormatting sqref="B1211">
    <cfRule type="duplicateValues" dxfId="4275" priority="3984"/>
  </conditionalFormatting>
  <conditionalFormatting sqref="B1209">
    <cfRule type="duplicateValues" dxfId="4274" priority="3889"/>
  </conditionalFormatting>
  <conditionalFormatting sqref="B1032">
    <cfRule type="duplicateValues" dxfId="4273" priority="3854"/>
  </conditionalFormatting>
  <conditionalFormatting sqref="B1035">
    <cfRule type="duplicateValues" dxfId="4272" priority="3754"/>
  </conditionalFormatting>
  <conditionalFormatting sqref="B1249">
    <cfRule type="duplicateValues" dxfId="4271" priority="3744"/>
  </conditionalFormatting>
  <conditionalFormatting sqref="B857:B858">
    <cfRule type="duplicateValues" dxfId="4270" priority="3714"/>
  </conditionalFormatting>
  <conditionalFormatting sqref="B859:B861">
    <cfRule type="duplicateValues" dxfId="4269" priority="3709"/>
  </conditionalFormatting>
  <conditionalFormatting sqref="B494">
    <cfRule type="duplicateValues" dxfId="4268" priority="3582"/>
  </conditionalFormatting>
  <conditionalFormatting sqref="B1039">
    <cfRule type="duplicateValues" dxfId="4267" priority="3569"/>
  </conditionalFormatting>
  <conditionalFormatting sqref="B1085">
    <cfRule type="duplicateValues" dxfId="4266" priority="3522"/>
  </conditionalFormatting>
  <conditionalFormatting sqref="B1033">
    <cfRule type="duplicateValues" dxfId="4265" priority="3512"/>
  </conditionalFormatting>
  <conditionalFormatting sqref="B635">
    <cfRule type="duplicateValues" dxfId="4264" priority="3450"/>
  </conditionalFormatting>
  <conditionalFormatting sqref="B276:B279">
    <cfRule type="duplicateValues" dxfId="4263" priority="3287"/>
  </conditionalFormatting>
  <conditionalFormatting sqref="B1086">
    <cfRule type="duplicateValues" dxfId="4262" priority="3252"/>
  </conditionalFormatting>
  <conditionalFormatting sqref="B1208">
    <cfRule type="duplicateValues" dxfId="4261" priority="3244"/>
  </conditionalFormatting>
  <conditionalFormatting sqref="B498:B499">
    <cfRule type="duplicateValues" dxfId="4260" priority="3064"/>
  </conditionalFormatting>
  <conditionalFormatting sqref="B497">
    <cfRule type="duplicateValues" dxfId="4259" priority="3059"/>
  </conditionalFormatting>
  <conditionalFormatting sqref="B1008:B1012">
    <cfRule type="duplicateValues" dxfId="4258" priority="3014"/>
  </conditionalFormatting>
  <conditionalFormatting sqref="B1198 B1196">
    <cfRule type="duplicateValues" dxfId="4257" priority="5024"/>
  </conditionalFormatting>
  <conditionalFormatting sqref="B1193">
    <cfRule type="duplicateValues" dxfId="4256" priority="2897"/>
  </conditionalFormatting>
  <conditionalFormatting sqref="B1194">
    <cfRule type="duplicateValues" dxfId="4255" priority="2892"/>
  </conditionalFormatting>
  <conditionalFormatting sqref="B1192">
    <cfRule type="duplicateValues" dxfId="4254" priority="2887"/>
  </conditionalFormatting>
  <conditionalFormatting sqref="B746:B752">
    <cfRule type="duplicateValues" dxfId="4253" priority="2807"/>
  </conditionalFormatting>
  <conditionalFormatting sqref="B799">
    <cfRule type="duplicateValues" dxfId="4252" priority="2797"/>
  </conditionalFormatting>
  <conditionalFormatting sqref="B977">
    <cfRule type="duplicateValues" dxfId="4251" priority="2758"/>
  </conditionalFormatting>
  <conditionalFormatting sqref="B727">
    <cfRule type="duplicateValues" dxfId="4250" priority="2748"/>
  </conditionalFormatting>
  <conditionalFormatting sqref="B1084">
    <cfRule type="duplicateValues" dxfId="4249" priority="2528"/>
  </conditionalFormatting>
  <conditionalFormatting sqref="B75">
    <cfRule type="duplicateValues" dxfId="4248" priority="2503"/>
  </conditionalFormatting>
  <conditionalFormatting sqref="B76">
    <cfRule type="duplicateValues" dxfId="4247" priority="2498"/>
  </conditionalFormatting>
  <conditionalFormatting sqref="B326:B335">
    <cfRule type="duplicateValues" dxfId="4246" priority="5030"/>
  </conditionalFormatting>
  <conditionalFormatting sqref="B495">
    <cfRule type="duplicateValues" dxfId="4245" priority="2180"/>
  </conditionalFormatting>
  <conditionalFormatting sqref="B1041">
    <cfRule type="duplicateValues" dxfId="4244" priority="2080"/>
  </conditionalFormatting>
  <conditionalFormatting sqref="B77">
    <cfRule type="duplicateValues" dxfId="4243" priority="1998"/>
  </conditionalFormatting>
  <conditionalFormatting sqref="B310">
    <cfRule type="duplicateValues" dxfId="4242" priority="1798"/>
  </conditionalFormatting>
  <conditionalFormatting sqref="B311">
    <cfRule type="duplicateValues" dxfId="4241" priority="1793"/>
  </conditionalFormatting>
  <conditionalFormatting sqref="U2 V3">
    <cfRule type="dataBar" priority="1773">
      <dataBar>
        <cfvo type="min"/>
        <cfvo type="max"/>
        <color rgb="FF63C384"/>
      </dataBar>
    </cfRule>
  </conditionalFormatting>
  <conditionalFormatting sqref="Q2">
    <cfRule type="dataBar" priority="1772">
      <dataBar>
        <cfvo type="min"/>
        <cfvo type="max"/>
        <color rgb="FF63C384"/>
      </dataBar>
    </cfRule>
  </conditionalFormatting>
  <conditionalFormatting sqref="M1:M6">
    <cfRule type="dataBar" priority="1774">
      <dataBar>
        <cfvo type="min"/>
        <cfvo type="max"/>
        <color rgb="FF63C384"/>
      </dataBar>
    </cfRule>
  </conditionalFormatting>
  <conditionalFormatting sqref="T2:T6">
    <cfRule type="dataBar" priority="1775">
      <dataBar>
        <cfvo type="min"/>
        <cfvo type="max"/>
        <color rgb="FF63C384"/>
      </dataBar>
    </cfRule>
  </conditionalFormatting>
  <conditionalFormatting sqref="T1">
    <cfRule type="dataBar" priority="1776">
      <dataBar>
        <cfvo type="min"/>
        <cfvo type="max"/>
        <color rgb="FF63C384"/>
      </dataBar>
    </cfRule>
  </conditionalFormatting>
  <conditionalFormatting sqref="V4:V5 U3:U6 Q1 V1:V2 U1 N1:P6 Q3:Q6 R1:S6">
    <cfRule type="dataBar" priority="1777">
      <dataBar>
        <cfvo type="min"/>
        <cfvo type="max"/>
        <color rgb="FF63C384"/>
      </dataBar>
    </cfRule>
  </conditionalFormatting>
  <conditionalFormatting sqref="B950">
    <cfRule type="duplicateValues" dxfId="4240" priority="1764"/>
  </conditionalFormatting>
  <conditionalFormatting sqref="B1173">
    <cfRule type="duplicateValues" dxfId="4239" priority="1707"/>
  </conditionalFormatting>
  <conditionalFormatting sqref="B11">
    <cfRule type="duplicateValues" dxfId="4238" priority="1657"/>
  </conditionalFormatting>
  <conditionalFormatting sqref="B12">
    <cfRule type="duplicateValues" dxfId="4237" priority="1652"/>
  </conditionalFormatting>
  <conditionalFormatting sqref="B21">
    <cfRule type="duplicateValues" dxfId="4236" priority="1642"/>
  </conditionalFormatting>
  <conditionalFormatting sqref="B15">
    <cfRule type="duplicateValues" dxfId="4235" priority="1632"/>
  </conditionalFormatting>
  <conditionalFormatting sqref="B16">
    <cfRule type="duplicateValues" dxfId="4234" priority="1627"/>
  </conditionalFormatting>
  <conditionalFormatting sqref="B17">
    <cfRule type="duplicateValues" dxfId="4233" priority="1622"/>
  </conditionalFormatting>
  <conditionalFormatting sqref="B18">
    <cfRule type="duplicateValues" dxfId="4232" priority="1617"/>
  </conditionalFormatting>
  <conditionalFormatting sqref="B951:B952">
    <cfRule type="duplicateValues" dxfId="4231" priority="1614"/>
  </conditionalFormatting>
  <conditionalFormatting sqref="B20">
    <cfRule type="duplicateValues" dxfId="4230" priority="1592"/>
  </conditionalFormatting>
  <conditionalFormatting sqref="B23">
    <cfRule type="duplicateValues" dxfId="4229" priority="1587"/>
  </conditionalFormatting>
  <conditionalFormatting sqref="B24">
    <cfRule type="duplicateValues" dxfId="4228" priority="1582"/>
  </conditionalFormatting>
  <conditionalFormatting sqref="B27">
    <cfRule type="duplicateValues" dxfId="4227" priority="1577"/>
  </conditionalFormatting>
  <conditionalFormatting sqref="B28:B30">
    <cfRule type="duplicateValues" dxfId="4226" priority="1572"/>
  </conditionalFormatting>
  <conditionalFormatting sqref="B31">
    <cfRule type="duplicateValues" dxfId="4225" priority="1567"/>
  </conditionalFormatting>
  <conditionalFormatting sqref="B33">
    <cfRule type="duplicateValues" dxfId="4224" priority="1559"/>
  </conditionalFormatting>
  <conditionalFormatting sqref="B34">
    <cfRule type="duplicateValues" dxfId="4223" priority="1552"/>
  </conditionalFormatting>
  <conditionalFormatting sqref="B37:B40">
    <cfRule type="duplicateValues" dxfId="4222" priority="1547"/>
  </conditionalFormatting>
  <conditionalFormatting sqref="B53">
    <cfRule type="duplicateValues" dxfId="4221" priority="1537"/>
  </conditionalFormatting>
  <conditionalFormatting sqref="B51:B52">
    <cfRule type="duplicateValues" dxfId="4220" priority="19666"/>
  </conditionalFormatting>
  <conditionalFormatting sqref="B56">
    <cfRule type="duplicateValues" dxfId="4219" priority="1532"/>
  </conditionalFormatting>
  <conditionalFormatting sqref="B57">
    <cfRule type="duplicateValues" dxfId="4218" priority="1527"/>
  </conditionalFormatting>
  <conditionalFormatting sqref="B60">
    <cfRule type="duplicateValues" dxfId="4217" priority="1517"/>
  </conditionalFormatting>
  <conditionalFormatting sqref="B61:B62">
    <cfRule type="duplicateValues" dxfId="4216" priority="1512"/>
  </conditionalFormatting>
  <conditionalFormatting sqref="B63">
    <cfRule type="duplicateValues" dxfId="4215" priority="1507"/>
  </conditionalFormatting>
  <conditionalFormatting sqref="B64">
    <cfRule type="duplicateValues" dxfId="4214" priority="1502"/>
  </conditionalFormatting>
  <conditionalFormatting sqref="B65">
    <cfRule type="duplicateValues" dxfId="4213" priority="1497"/>
  </conditionalFormatting>
  <conditionalFormatting sqref="B66">
    <cfRule type="duplicateValues" dxfId="4212" priority="1492"/>
  </conditionalFormatting>
  <conditionalFormatting sqref="B67:B68">
    <cfRule type="duplicateValues" dxfId="4211" priority="1487"/>
  </conditionalFormatting>
  <conditionalFormatting sqref="B72">
    <cfRule type="duplicateValues" dxfId="4210" priority="1482"/>
  </conditionalFormatting>
  <conditionalFormatting sqref="B82">
    <cfRule type="duplicateValues" dxfId="4209" priority="1477"/>
  </conditionalFormatting>
  <conditionalFormatting sqref="B83">
    <cfRule type="duplicateValues" dxfId="4208" priority="1472"/>
  </conditionalFormatting>
  <conditionalFormatting sqref="B84">
    <cfRule type="duplicateValues" dxfId="4207" priority="1467"/>
  </conditionalFormatting>
  <conditionalFormatting sqref="B88">
    <cfRule type="duplicateValues" dxfId="4206" priority="1462"/>
  </conditionalFormatting>
  <conditionalFormatting sqref="B86">
    <cfRule type="duplicateValues" dxfId="4205" priority="1457"/>
  </conditionalFormatting>
  <conditionalFormatting sqref="B1267:B64266 B380 B780 B1210 B1034 B1:B10 B244 B195 B636 B1006 B275 B630 B647 B312:B313 B127 B395 B633 B652:B653 B19 B1036:B1038 B1172 B407:B408 B169 B773:B778 B800:B801 B523 B978:B979 B78:B81 B1250:B1253 B54:B55 B35:B36 B1195:B1207 B13:B14 B25:B26 B32 B58:B59 B69:B71 B73:B74 B85 B87 B95 B100 B133 B140 B150:B151 B156:B157 B162:B163 B167 B171 B224 B226 B228 B232 B263:B264 B384:B385 B387 B399 B418:B419 B421 B423 B427:B428 B430 B436 B444 B448 B450 B472 B474 B478 B480 B501 B516 B359:B360 B363:B364 B518:B519 B548 B572 B585 B601 B609 B656:B657 B452 B454 B476 B482 B484 B670:B671 B660:B666 B615:B617 B594:B599 B791:B798 B1023:B1031 B89:B93 B1174:B1191 B236:B238 B142:B144 B512:B514 B119:B125 B197:B199 B290:B293 B1220:B1248 B175:B177 B183:B187 B189:B192 B301:B309 B319:B335 B373:B377 B432:B434 B486:B492 B503:B506 B550:B554 B568:B570 B576:B581 B541:B546 B620:B625 B587:B589 B603:B607 B674:B725 B753:B770 B782:B784 B838:B853 B862:B877 B954:B976 B938:B949 B981:B1002 B1013:B1021 B102:B105 B135:B138 B256:B258 B1042:B1083 B1087:B1169 B879:B936 B41:B52 B729:B745 B812:B835">
    <cfRule type="duplicateValues" dxfId="4204" priority="20064"/>
  </conditionalFormatting>
  <conditionalFormatting sqref="B1267:B64266 B380 B1034 B244 B195 B636 B1006 B275 B630 B647 B1210 B312:B313 B127 B395 B633 B652:B653 B19 B1036:B1038 B407:B408 B169 B800:B801 B78:B81 B1250:B1253 B54:B55 B35:B36 B1195:B1207 B1:B10 B523 B13:B14 B25:B26 B32 B58:B59 B69:B71 B73:B74 B85 B87 B95 B100 B133 B140 B150:B151 B156:B157 B162:B163 B167 B171 B224 B226 B228 B232 B263:B264 B384:B385 B387 B399 B418:B419 B421 B423 B427:B428 B430 B436 B444 B448 B450 B472 B474 B478 B480 B501 B516 B359:B360 B363:B364 B518:B519 B548 B572 B585 B601 B609 B656:B657 B452 B454 B476 B482 B484 B670:B671 B660:B666 B615:B617 B594:B599 B1023:B1031 B89:B93 B1174:B1191 B236:B238 B1212:B1216 B142:B144 B512:B514 B119:B125 B197:B199 B290:B293 B1220:B1248 B175:B177 B183:B187 B189:B192 B301:B309 B319:B335 B373:B377 B432:B434 B486:B492 B503:B506 B550:B554 B568:B570 B576:B581 B541:B546 B620:B625 B587:B589 B603:B607 B674:B725 B753:B770 B773:B784 B838:B853 B862:B877 B954:B976 B938:B949 B978:B1002 B1013:B1021 B102:B105 B135:B138 B256:B258 B1042:B1083 B1087:B1172 B879:B936 B41:B52 B729:B745 B787:B798 B812:B835">
    <cfRule type="duplicateValues" dxfId="4203" priority="20741"/>
  </conditionalFormatting>
  <conditionalFormatting sqref="B1267:B64266 B380 B244 B195 B636 B1006 B275 B630 B647 B1210 B312:B313 B127 B395 B633 B652:B653 B19 B1036:B1038 B407:B408 B169 B800:B801 B1034 B78:B81 B1250:B1253 B54:B55 B35:B36 B1195:B1207 B1:B10 B523 B13:B14 B25:B26 B32 B58:B59 B69:B71 B73:B74 B85 B87 B95 B100 B133 B140 B150:B151 B156:B157 B162:B163 B167 B171 B224 B226 B228 B232 B263:B264 B384:B385 B387 B399 B418:B419 B421 B423 B427:B428 B430 B436 B444 B448 B450 B472 B474 B478 B480 B501 B516 B359:B360 B363:B364 B518:B519 B548 B572 B585 B601 B609 B656:B657 B452 B454 B476 B482 B484 B670:B671 B660:B666 B615:B617 B594:B599 B1023:B1031 B89:B93 B1174:B1191 B236:B238 B1212:B1216 B142:B144 B512:B514 B119:B125 B197:B199 B290:B293 B1220:B1248 B175:B177 B183:B187 B189:B192 B301:B309 B319:B335 B373:B377 B432:B434 B486:B492 B503:B506 B550:B554 B568:B570 B576:B581 B541:B546 B620:B625 B587:B589 B603:B607 B674:B725 B753:B770 B773:B784 B838:B853 B862:B877 B954:B976 B938:B949 B978:B1002 B1013:B1021 B102:B105 B135:B138 B256:B258 B1042:B1083 B1087:B1172 B879:B936 B41:B52 B729:B745 B787:B798 B812:B835">
    <cfRule type="duplicateValues" dxfId="4202" priority="21071"/>
  </conditionalFormatting>
  <conditionalFormatting sqref="B94">
    <cfRule type="duplicateValues" dxfId="4201" priority="1452"/>
  </conditionalFormatting>
  <conditionalFormatting sqref="B96">
    <cfRule type="duplicateValues" dxfId="4200" priority="1447"/>
  </conditionalFormatting>
  <conditionalFormatting sqref="B97">
    <cfRule type="duplicateValues" dxfId="4199" priority="1442"/>
  </conditionalFormatting>
  <conditionalFormatting sqref="B98">
    <cfRule type="duplicateValues" dxfId="4198" priority="1439"/>
  </conditionalFormatting>
  <conditionalFormatting sqref="B99">
    <cfRule type="duplicateValues" dxfId="4197" priority="1432"/>
  </conditionalFormatting>
  <conditionalFormatting sqref="B101">
    <cfRule type="duplicateValues" dxfId="4196" priority="1427"/>
  </conditionalFormatting>
  <conditionalFormatting sqref="B126">
    <cfRule type="duplicateValues" dxfId="4195" priority="1422"/>
  </conditionalFormatting>
  <conditionalFormatting sqref="B128">
    <cfRule type="duplicateValues" dxfId="4194" priority="1417"/>
  </conditionalFormatting>
  <conditionalFormatting sqref="B129">
    <cfRule type="duplicateValues" dxfId="4193" priority="1412"/>
  </conditionalFormatting>
  <conditionalFormatting sqref="B130:B131">
    <cfRule type="duplicateValues" dxfId="4192" priority="1407"/>
  </conditionalFormatting>
  <conditionalFormatting sqref="B106:B117">
    <cfRule type="duplicateValues" dxfId="4191" priority="1402"/>
  </conditionalFormatting>
  <conditionalFormatting sqref="B118">
    <cfRule type="duplicateValues" dxfId="4190" priority="1397"/>
  </conditionalFormatting>
  <conditionalFormatting sqref="B132">
    <cfRule type="duplicateValues" dxfId="4189" priority="1392"/>
  </conditionalFormatting>
  <conditionalFormatting sqref="B134">
    <cfRule type="duplicateValues" dxfId="4188" priority="1387"/>
  </conditionalFormatting>
  <conditionalFormatting sqref="B139">
    <cfRule type="duplicateValues" dxfId="4187" priority="1382"/>
  </conditionalFormatting>
  <conditionalFormatting sqref="B1267:B64266 B380 B780 B1031 B973:B976 B169 B636 B971 B244 B232 B1:B10 B1172 B647 B1034 B1210 B195 B674:B675 B1006 B954 B275 B630 B652:B653 B312:B313 B127 B395 B633 B19 B1036:B1038 B1243:B1248 B729:B732 B407:B408 B773:B778 B800:B801 B812:B813 B523 B978:B979 B958:B969 B78:B81 B1252:B1253 B54:B55 B1182:B1191 B35:B36 B1199:B1207 B1000:B1002 B25:B26 B32 B58:B59 B69:B71 B73:B74 B85 B87 B95 B100 B133 B140 B150:B151 B156:B157 B162:B163 B167 B171 B183 B224 B226 B228 B263:B264 B384:B385 B387 B399 B418:B419 B423 B427:B428 B430 B436 B444 B448 B450 B472 B474 B478 B480 B501 B516 B359:B360 B363:B364 B518:B519 B548 B572 B585 B601 B609 B656:B657 B452 B454 B476 B482 B484 B665:B666 B670:B671 B660:B663 B615:B617 B594:B599 B791:B798 B1023:B1029 B89:B93 B1174:B1180 B236:B238 B142:B144 B512:B514 B119:B125 B197:B199 B290:B293 B1220:B1239 B175:B177 B185:B187 B189:B192 B301:B309 B319:B325 B373:B377 B432:B434 B486:B492 B503:B506 B550:B554 B568:B570 B576:B581 B541:B546 B620:B625 B587:B589 B603:B607 B678:B709 B711:B725 B753:B770 B782:B784 B838:B853 B862:B877 B893:B936 B938:B949 B981:B997 B1013:B1021 B135:B138 B256:B258 B1042:B1071 B1074:B1083 B1087:B1098 B1103:B1162 B879:B891 B41:B48 B736:B745 B816:B835">
    <cfRule type="duplicateValues" dxfId="4186" priority="21072"/>
  </conditionalFormatting>
  <conditionalFormatting sqref="B141">
    <cfRule type="duplicateValues" dxfId="4185" priority="1377"/>
  </conditionalFormatting>
  <conditionalFormatting sqref="B145">
    <cfRule type="duplicateValues" dxfId="4184" priority="1372"/>
  </conditionalFormatting>
  <conditionalFormatting sqref="B146">
    <cfRule type="duplicateValues" dxfId="4183" priority="1367"/>
  </conditionalFormatting>
  <conditionalFormatting sqref="B147">
    <cfRule type="duplicateValues" dxfId="4182" priority="1362"/>
  </conditionalFormatting>
  <conditionalFormatting sqref="B148">
    <cfRule type="duplicateValues" dxfId="4181" priority="1357"/>
  </conditionalFormatting>
  <conditionalFormatting sqref="B149">
    <cfRule type="duplicateValues" dxfId="4180" priority="1352"/>
  </conditionalFormatting>
  <conditionalFormatting sqref="B152">
    <cfRule type="duplicateValues" dxfId="4179" priority="1347"/>
  </conditionalFormatting>
  <conditionalFormatting sqref="B155">
    <cfRule type="duplicateValues" dxfId="4178" priority="1342"/>
  </conditionalFormatting>
  <conditionalFormatting sqref="B153:B154">
    <cfRule type="duplicateValues" dxfId="4177" priority="1337"/>
  </conditionalFormatting>
  <conditionalFormatting sqref="B158">
    <cfRule type="duplicateValues" dxfId="4176" priority="1332"/>
  </conditionalFormatting>
  <conditionalFormatting sqref="B159:B161">
    <cfRule type="duplicateValues" dxfId="4175" priority="1327"/>
  </conditionalFormatting>
  <conditionalFormatting sqref="B164">
    <cfRule type="duplicateValues" dxfId="4174" priority="1322"/>
  </conditionalFormatting>
  <conditionalFormatting sqref="B165">
    <cfRule type="duplicateValues" dxfId="4173" priority="1319"/>
  </conditionalFormatting>
  <conditionalFormatting sqref="B166">
    <cfRule type="duplicateValues" dxfId="4172" priority="1314"/>
  </conditionalFormatting>
  <conditionalFormatting sqref="B168">
    <cfRule type="duplicateValues" dxfId="4171" priority="1309"/>
  </conditionalFormatting>
  <conditionalFormatting sqref="B233">
    <cfRule type="duplicateValues" dxfId="4170" priority="1302"/>
  </conditionalFormatting>
  <conditionalFormatting sqref="B234">
    <cfRule type="duplicateValues" dxfId="4169" priority="1297"/>
  </conditionalFormatting>
  <conditionalFormatting sqref="B235">
    <cfRule type="duplicateValues" dxfId="4168" priority="1292"/>
  </conditionalFormatting>
  <conditionalFormatting sqref="B170">
    <cfRule type="duplicateValues" dxfId="4167" priority="1287"/>
  </conditionalFormatting>
  <conditionalFormatting sqref="B172">
    <cfRule type="duplicateValues" dxfId="4166" priority="1282"/>
  </conditionalFormatting>
  <conditionalFormatting sqref="B173">
    <cfRule type="duplicateValues" dxfId="4165" priority="1277"/>
  </conditionalFormatting>
  <conditionalFormatting sqref="B174">
    <cfRule type="duplicateValues" dxfId="4164" priority="1272"/>
  </conditionalFormatting>
  <conditionalFormatting sqref="B178:B179">
    <cfRule type="duplicateValues" dxfId="4163" priority="1267"/>
  </conditionalFormatting>
  <conditionalFormatting sqref="B180">
    <cfRule type="duplicateValues" dxfId="4162" priority="1262"/>
  </conditionalFormatting>
  <conditionalFormatting sqref="B181">
    <cfRule type="duplicateValues" dxfId="4161" priority="1257"/>
  </conditionalFormatting>
  <conditionalFormatting sqref="B182">
    <cfRule type="duplicateValues" dxfId="4160" priority="1252"/>
  </conditionalFormatting>
  <conditionalFormatting sqref="B188">
    <cfRule type="duplicateValues" dxfId="4159" priority="1247"/>
  </conditionalFormatting>
  <conditionalFormatting sqref="B193:B194">
    <cfRule type="duplicateValues" dxfId="4158" priority="1242"/>
  </conditionalFormatting>
  <conditionalFormatting sqref="B196">
    <cfRule type="duplicateValues" dxfId="4157" priority="1232"/>
  </conditionalFormatting>
  <conditionalFormatting sqref="B200">
    <cfRule type="duplicateValues" dxfId="4156" priority="1229"/>
  </conditionalFormatting>
  <conditionalFormatting sqref="B201">
    <cfRule type="duplicateValues" dxfId="4155" priority="1222"/>
  </conditionalFormatting>
  <conditionalFormatting sqref="B202:B208">
    <cfRule type="duplicateValues" dxfId="4154" priority="1217"/>
  </conditionalFormatting>
  <conditionalFormatting sqref="B210">
    <cfRule type="duplicateValues" dxfId="4153" priority="1212"/>
  </conditionalFormatting>
  <conditionalFormatting sqref="B209">
    <cfRule type="duplicateValues" dxfId="4152" priority="1207"/>
  </conditionalFormatting>
  <conditionalFormatting sqref="B211">
    <cfRule type="duplicateValues" dxfId="4151" priority="1202"/>
  </conditionalFormatting>
  <conditionalFormatting sqref="B212">
    <cfRule type="duplicateValues" dxfId="4150" priority="1197"/>
  </conditionalFormatting>
  <conditionalFormatting sqref="B213">
    <cfRule type="duplicateValues" dxfId="4149" priority="1192"/>
  </conditionalFormatting>
  <conditionalFormatting sqref="B214">
    <cfRule type="duplicateValues" dxfId="4148" priority="1187"/>
  </conditionalFormatting>
  <conditionalFormatting sqref="B215">
    <cfRule type="duplicateValues" dxfId="4147" priority="1182"/>
  </conditionalFormatting>
  <conditionalFormatting sqref="B216:B217">
    <cfRule type="duplicateValues" dxfId="4146" priority="1177"/>
  </conditionalFormatting>
  <conditionalFormatting sqref="B218:B219">
    <cfRule type="duplicateValues" dxfId="4145" priority="1172"/>
  </conditionalFormatting>
  <conditionalFormatting sqref="B220">
    <cfRule type="duplicateValues" dxfId="4144" priority="1167"/>
  </conditionalFormatting>
  <conditionalFormatting sqref="B221">
    <cfRule type="duplicateValues" dxfId="4143" priority="1162"/>
  </conditionalFormatting>
  <conditionalFormatting sqref="B222">
    <cfRule type="duplicateValues" dxfId="4142" priority="1157"/>
  </conditionalFormatting>
  <conditionalFormatting sqref="B223">
    <cfRule type="duplicateValues" dxfId="4141" priority="1152"/>
  </conditionalFormatting>
  <conditionalFormatting sqref="B225">
    <cfRule type="duplicateValues" dxfId="4140" priority="1147"/>
  </conditionalFormatting>
  <conditionalFormatting sqref="B227">
    <cfRule type="duplicateValues" dxfId="4139" priority="1142"/>
  </conditionalFormatting>
  <conditionalFormatting sqref="B229">
    <cfRule type="duplicateValues" dxfId="4138" priority="1137"/>
  </conditionalFormatting>
  <conditionalFormatting sqref="B231">
    <cfRule type="duplicateValues" dxfId="4137" priority="1132"/>
  </conditionalFormatting>
  <conditionalFormatting sqref="B230">
    <cfRule type="duplicateValues" dxfId="4136" priority="1127"/>
  </conditionalFormatting>
  <conditionalFormatting sqref="B239">
    <cfRule type="duplicateValues" dxfId="4135" priority="1124"/>
  </conditionalFormatting>
  <conditionalFormatting sqref="B240">
    <cfRule type="duplicateValues" dxfId="4134" priority="1117"/>
  </conditionalFormatting>
  <conditionalFormatting sqref="B241">
    <cfRule type="duplicateValues" dxfId="4133" priority="1112"/>
  </conditionalFormatting>
  <conditionalFormatting sqref="B242">
    <cfRule type="duplicateValues" dxfId="4132" priority="1107"/>
  </conditionalFormatting>
  <conditionalFormatting sqref="B243">
    <cfRule type="duplicateValues" dxfId="4131" priority="1102"/>
  </conditionalFormatting>
  <conditionalFormatting sqref="B245">
    <cfRule type="duplicateValues" dxfId="4130" priority="1097"/>
  </conditionalFormatting>
  <conditionalFormatting sqref="B1254">
    <cfRule type="duplicateValues" dxfId="4129" priority="1092"/>
  </conditionalFormatting>
  <conditionalFormatting sqref="B1255">
    <cfRule type="duplicateValues" dxfId="4128" priority="1087"/>
  </conditionalFormatting>
  <conditionalFormatting sqref="B247">
    <cfRule type="duplicateValues" dxfId="4127" priority="1082"/>
  </conditionalFormatting>
  <conditionalFormatting sqref="B1257">
    <cfRule type="duplicateValues" dxfId="4126" priority="1077"/>
  </conditionalFormatting>
  <conditionalFormatting sqref="B249">
    <cfRule type="duplicateValues" dxfId="4125" priority="1072"/>
  </conditionalFormatting>
  <conditionalFormatting sqref="B1259">
    <cfRule type="duplicateValues" dxfId="4124" priority="1067"/>
  </conditionalFormatting>
  <conditionalFormatting sqref="B1256">
    <cfRule type="duplicateValues" dxfId="4123" priority="1062"/>
  </conditionalFormatting>
  <conditionalFormatting sqref="B246">
    <cfRule type="duplicateValues" dxfId="4122" priority="1057"/>
  </conditionalFormatting>
  <conditionalFormatting sqref="B1258">
    <cfRule type="duplicateValues" dxfId="4121" priority="1052"/>
  </conditionalFormatting>
  <conditionalFormatting sqref="B248">
    <cfRule type="duplicateValues" dxfId="4120" priority="1047"/>
  </conditionalFormatting>
  <conditionalFormatting sqref="B1260">
    <cfRule type="duplicateValues" dxfId="4119" priority="1042"/>
  </conditionalFormatting>
  <conditionalFormatting sqref="B250">
    <cfRule type="duplicateValues" dxfId="4118" priority="1037"/>
  </conditionalFormatting>
  <conditionalFormatting sqref="B251">
    <cfRule type="duplicateValues" dxfId="4117" priority="1032"/>
  </conditionalFormatting>
  <conditionalFormatting sqref="B1261">
    <cfRule type="duplicateValues" dxfId="4116" priority="1027"/>
  </conditionalFormatting>
  <conditionalFormatting sqref="B252">
    <cfRule type="duplicateValues" dxfId="4115" priority="1022"/>
  </conditionalFormatting>
  <conditionalFormatting sqref="B1262">
    <cfRule type="duplicateValues" dxfId="4114" priority="1017"/>
  </conditionalFormatting>
  <conditionalFormatting sqref="B253">
    <cfRule type="duplicateValues" dxfId="4113" priority="1012"/>
  </conditionalFormatting>
  <conditionalFormatting sqref="B1263:B1266">
    <cfRule type="duplicateValues" dxfId="4112" priority="1007"/>
  </conditionalFormatting>
  <conditionalFormatting sqref="B254">
    <cfRule type="duplicateValues" dxfId="4111" priority="1002"/>
  </conditionalFormatting>
  <conditionalFormatting sqref="B255">
    <cfRule type="duplicateValues" dxfId="4110" priority="997"/>
  </conditionalFormatting>
  <conditionalFormatting sqref="B259">
    <cfRule type="duplicateValues" dxfId="4109" priority="992"/>
  </conditionalFormatting>
  <conditionalFormatting sqref="B260">
    <cfRule type="duplicateValues" dxfId="4108" priority="987"/>
  </conditionalFormatting>
  <conditionalFormatting sqref="B261">
    <cfRule type="duplicateValues" dxfId="4107" priority="982"/>
  </conditionalFormatting>
  <conditionalFormatting sqref="B262">
    <cfRule type="duplicateValues" dxfId="4106" priority="977"/>
  </conditionalFormatting>
  <conditionalFormatting sqref="B268">
    <cfRule type="duplicateValues" dxfId="4105" priority="972"/>
  </conditionalFormatting>
  <conditionalFormatting sqref="B269:B270">
    <cfRule type="duplicateValues" dxfId="4104" priority="969"/>
  </conditionalFormatting>
  <conditionalFormatting sqref="B271">
    <cfRule type="duplicateValues" dxfId="4103" priority="962"/>
  </conditionalFormatting>
  <conditionalFormatting sqref="B272">
    <cfRule type="duplicateValues" dxfId="4102" priority="957"/>
  </conditionalFormatting>
  <conditionalFormatting sqref="B273:B274">
    <cfRule type="duplicateValues" dxfId="4101" priority="952"/>
  </conditionalFormatting>
  <conditionalFormatting sqref="B378">
    <cfRule type="duplicateValues" dxfId="4100" priority="947"/>
  </conditionalFormatting>
  <conditionalFormatting sqref="B379">
    <cfRule type="duplicateValues" dxfId="4099" priority="937"/>
  </conditionalFormatting>
  <conditionalFormatting sqref="B381">
    <cfRule type="duplicateValues" dxfId="4098" priority="932"/>
  </conditionalFormatting>
  <conditionalFormatting sqref="B382">
    <cfRule type="duplicateValues" dxfId="4097" priority="927"/>
  </conditionalFormatting>
  <conditionalFormatting sqref="B383">
    <cfRule type="duplicateValues" dxfId="4096" priority="922"/>
  </conditionalFormatting>
  <conditionalFormatting sqref="B386">
    <cfRule type="duplicateValues" dxfId="4095" priority="917"/>
  </conditionalFormatting>
  <conditionalFormatting sqref="B388">
    <cfRule type="duplicateValues" dxfId="4094" priority="912"/>
  </conditionalFormatting>
  <conditionalFormatting sqref="B390">
    <cfRule type="duplicateValues" dxfId="4093" priority="907"/>
  </conditionalFormatting>
  <conditionalFormatting sqref="B391:B392">
    <cfRule type="duplicateValues" dxfId="4092" priority="902"/>
  </conditionalFormatting>
  <conditionalFormatting sqref="B389">
    <cfRule type="duplicateValues" dxfId="4091" priority="897"/>
  </conditionalFormatting>
  <conditionalFormatting sqref="B393:B394">
    <cfRule type="duplicateValues" dxfId="4090" priority="892"/>
  </conditionalFormatting>
  <conditionalFormatting sqref="B396:B397">
    <cfRule type="duplicateValues" dxfId="4089" priority="887"/>
  </conditionalFormatting>
  <conditionalFormatting sqref="B398">
    <cfRule type="duplicateValues" dxfId="4088" priority="882"/>
  </conditionalFormatting>
  <conditionalFormatting sqref="B409:B410">
    <cfRule type="duplicateValues" dxfId="4087" priority="877"/>
  </conditionalFormatting>
  <conditionalFormatting sqref="B413">
    <cfRule type="duplicateValues" dxfId="4086" priority="872"/>
  </conditionalFormatting>
  <conditionalFormatting sqref="B414">
    <cfRule type="duplicateValues" dxfId="4085" priority="867"/>
  </conditionalFormatting>
  <conditionalFormatting sqref="B415">
    <cfRule type="duplicateValues" dxfId="4084" priority="864"/>
  </conditionalFormatting>
  <conditionalFormatting sqref="B416">
    <cfRule type="duplicateValues" dxfId="4083" priority="859"/>
  </conditionalFormatting>
  <conditionalFormatting sqref="B417">
    <cfRule type="duplicateValues" dxfId="4082" priority="852"/>
  </conditionalFormatting>
  <conditionalFormatting sqref="B411:B412">
    <cfRule type="duplicateValues" dxfId="4081" priority="847"/>
  </conditionalFormatting>
  <conditionalFormatting sqref="B420">
    <cfRule type="duplicateValues" dxfId="4080" priority="842"/>
  </conditionalFormatting>
  <conditionalFormatting sqref="B422">
    <cfRule type="duplicateValues" dxfId="4079" priority="837"/>
  </conditionalFormatting>
  <conditionalFormatting sqref="B424">
    <cfRule type="duplicateValues" dxfId="4078" priority="833"/>
  </conditionalFormatting>
  <conditionalFormatting sqref="B425">
    <cfRule type="duplicateValues" dxfId="4077" priority="830"/>
  </conditionalFormatting>
  <conditionalFormatting sqref="B426">
    <cfRule type="duplicateValues" dxfId="4076" priority="822"/>
  </conditionalFormatting>
  <conditionalFormatting sqref="B429">
    <cfRule type="duplicateValues" dxfId="4075" priority="817"/>
  </conditionalFormatting>
  <conditionalFormatting sqref="B431">
    <cfRule type="duplicateValues" dxfId="4074" priority="812"/>
  </conditionalFormatting>
  <conditionalFormatting sqref="B435">
    <cfRule type="duplicateValues" dxfId="4073" priority="807"/>
  </conditionalFormatting>
  <conditionalFormatting sqref="B437">
    <cfRule type="duplicateValues" dxfId="4072" priority="802"/>
  </conditionalFormatting>
  <conditionalFormatting sqref="B438">
    <cfRule type="duplicateValues" dxfId="4071" priority="797"/>
  </conditionalFormatting>
  <conditionalFormatting sqref="B441:B442">
    <cfRule type="duplicateValues" dxfId="4070" priority="792"/>
  </conditionalFormatting>
  <conditionalFormatting sqref="B443">
    <cfRule type="duplicateValues" dxfId="4069" priority="787"/>
  </conditionalFormatting>
  <conditionalFormatting sqref="B445">
    <cfRule type="duplicateValues" dxfId="4068" priority="782"/>
  </conditionalFormatting>
  <conditionalFormatting sqref="B446">
    <cfRule type="duplicateValues" dxfId="4067" priority="777"/>
  </conditionalFormatting>
  <conditionalFormatting sqref="B447">
    <cfRule type="duplicateValues" dxfId="4066" priority="772"/>
  </conditionalFormatting>
  <conditionalFormatting sqref="B449">
    <cfRule type="duplicateValues" dxfId="4065" priority="767"/>
  </conditionalFormatting>
  <conditionalFormatting sqref="B455">
    <cfRule type="duplicateValues" dxfId="4064" priority="762"/>
  </conditionalFormatting>
  <conditionalFormatting sqref="B456">
    <cfRule type="duplicateValues" dxfId="4063" priority="757"/>
  </conditionalFormatting>
  <conditionalFormatting sqref="B458">
    <cfRule type="duplicateValues" dxfId="4062" priority="752"/>
  </conditionalFormatting>
  <conditionalFormatting sqref="B460">
    <cfRule type="duplicateValues" dxfId="4061" priority="747"/>
  </conditionalFormatting>
  <conditionalFormatting sqref="B462">
    <cfRule type="duplicateValues" dxfId="4060" priority="742"/>
  </conditionalFormatting>
  <conditionalFormatting sqref="B463 B461 B465 B467">
    <cfRule type="duplicateValues" dxfId="4059" priority="24468"/>
  </conditionalFormatting>
  <conditionalFormatting sqref="B468">
    <cfRule type="duplicateValues" dxfId="4058" priority="737"/>
  </conditionalFormatting>
  <conditionalFormatting sqref="B470">
    <cfRule type="duplicateValues" dxfId="4057" priority="732"/>
  </conditionalFormatting>
  <conditionalFormatting sqref="B471">
    <cfRule type="duplicateValues" dxfId="4056" priority="727"/>
  </conditionalFormatting>
  <conditionalFormatting sqref="B473">
    <cfRule type="duplicateValues" dxfId="4055" priority="722"/>
  </conditionalFormatting>
  <conditionalFormatting sqref="B477">
    <cfRule type="duplicateValues" dxfId="4054" priority="717"/>
  </conditionalFormatting>
  <conditionalFormatting sqref="B479">
    <cfRule type="duplicateValues" dxfId="4053" priority="712"/>
  </conditionalFormatting>
  <conditionalFormatting sqref="B485">
    <cfRule type="duplicateValues" dxfId="4052" priority="707"/>
  </conditionalFormatting>
  <conditionalFormatting sqref="B493">
    <cfRule type="duplicateValues" dxfId="4051" priority="704"/>
  </conditionalFormatting>
  <conditionalFormatting sqref="B496">
    <cfRule type="duplicateValues" dxfId="4050" priority="699"/>
  </conditionalFormatting>
  <conditionalFormatting sqref="B500">
    <cfRule type="duplicateValues" dxfId="4049" priority="692"/>
  </conditionalFormatting>
  <conditionalFormatting sqref="B502">
    <cfRule type="duplicateValues" dxfId="4048" priority="687"/>
  </conditionalFormatting>
  <conditionalFormatting sqref="B507:B508">
    <cfRule type="duplicateValues" dxfId="4047" priority="682"/>
  </conditionalFormatting>
  <conditionalFormatting sqref="B509:B510">
    <cfRule type="duplicateValues" dxfId="4046" priority="677"/>
  </conditionalFormatting>
  <conditionalFormatting sqref="B511">
    <cfRule type="duplicateValues" dxfId="4045" priority="672"/>
  </conditionalFormatting>
  <conditionalFormatting sqref="B515">
    <cfRule type="duplicateValues" dxfId="4044" priority="667"/>
  </conditionalFormatting>
  <conditionalFormatting sqref="B265:B267">
    <cfRule type="duplicateValues" dxfId="4043" priority="664"/>
  </conditionalFormatting>
  <conditionalFormatting sqref="B405:B406">
    <cfRule type="duplicateValues" dxfId="4042" priority="657"/>
  </conditionalFormatting>
  <conditionalFormatting sqref="B280">
    <cfRule type="duplicateValues" dxfId="4041" priority="652"/>
  </conditionalFormatting>
  <conditionalFormatting sqref="B281">
    <cfRule type="duplicateValues" dxfId="4040" priority="647"/>
  </conditionalFormatting>
  <conditionalFormatting sqref="B282">
    <cfRule type="duplicateValues" dxfId="4039" priority="642"/>
  </conditionalFormatting>
  <conditionalFormatting sqref="B283">
    <cfRule type="duplicateValues" dxfId="4038" priority="637"/>
  </conditionalFormatting>
  <conditionalFormatting sqref="B285:B289">
    <cfRule type="duplicateValues" dxfId="4037" priority="634"/>
  </conditionalFormatting>
  <conditionalFormatting sqref="B284">
    <cfRule type="duplicateValues" dxfId="4036" priority="624"/>
  </conditionalFormatting>
  <conditionalFormatting sqref="B294">
    <cfRule type="duplicateValues" dxfId="4035" priority="617"/>
  </conditionalFormatting>
  <conditionalFormatting sqref="B295">
    <cfRule type="duplicateValues" dxfId="4034" priority="612"/>
  </conditionalFormatting>
  <conditionalFormatting sqref="B336">
    <cfRule type="duplicateValues" dxfId="4033" priority="607"/>
  </conditionalFormatting>
  <conditionalFormatting sqref="B337">
    <cfRule type="duplicateValues" dxfId="4032" priority="602"/>
  </conditionalFormatting>
  <conditionalFormatting sqref="B338">
    <cfRule type="duplicateValues" dxfId="4031" priority="597"/>
  </conditionalFormatting>
  <conditionalFormatting sqref="B339">
    <cfRule type="duplicateValues" dxfId="4030" priority="592"/>
  </conditionalFormatting>
  <conditionalFormatting sqref="B340">
    <cfRule type="duplicateValues" dxfId="4029" priority="587"/>
  </conditionalFormatting>
  <conditionalFormatting sqref="B341">
    <cfRule type="duplicateValues" dxfId="4028" priority="582"/>
  </conditionalFormatting>
  <conditionalFormatting sqref="B344">
    <cfRule type="duplicateValues" dxfId="4027" priority="577"/>
  </conditionalFormatting>
  <conditionalFormatting sqref="B343">
    <cfRule type="duplicateValues" dxfId="4026" priority="572"/>
  </conditionalFormatting>
  <conditionalFormatting sqref="B342">
    <cfRule type="duplicateValues" dxfId="4025" priority="567"/>
  </conditionalFormatting>
  <conditionalFormatting sqref="B345">
    <cfRule type="duplicateValues" dxfId="4024" priority="562"/>
  </conditionalFormatting>
  <conditionalFormatting sqref="B346">
    <cfRule type="duplicateValues" dxfId="4023" priority="557"/>
  </conditionalFormatting>
  <conditionalFormatting sqref="B347:B349">
    <cfRule type="duplicateValues" dxfId="4022" priority="552"/>
  </conditionalFormatting>
  <conditionalFormatting sqref="B350">
    <cfRule type="duplicateValues" dxfId="4021" priority="547"/>
  </conditionalFormatting>
  <conditionalFormatting sqref="B351">
    <cfRule type="duplicateValues" dxfId="4020" priority="542"/>
  </conditionalFormatting>
  <conditionalFormatting sqref="B353">
    <cfRule type="duplicateValues" dxfId="4019" priority="537"/>
  </conditionalFormatting>
  <conditionalFormatting sqref="B352">
    <cfRule type="duplicateValues" dxfId="4018" priority="532"/>
  </conditionalFormatting>
  <conditionalFormatting sqref="B354">
    <cfRule type="duplicateValues" dxfId="4017" priority="527"/>
  </conditionalFormatting>
  <conditionalFormatting sqref="B355:B356">
    <cfRule type="duplicateValues" dxfId="4016" priority="522"/>
  </conditionalFormatting>
  <conditionalFormatting sqref="B357">
    <cfRule type="duplicateValues" dxfId="4015" priority="517"/>
  </conditionalFormatting>
  <conditionalFormatting sqref="B358">
    <cfRule type="duplicateValues" dxfId="4014" priority="512"/>
  </conditionalFormatting>
  <conditionalFormatting sqref="B362">
    <cfRule type="duplicateValues" dxfId="4013" priority="507"/>
  </conditionalFormatting>
  <conditionalFormatting sqref="B361">
    <cfRule type="duplicateValues" dxfId="4012" priority="502"/>
  </conditionalFormatting>
  <conditionalFormatting sqref="B365">
    <cfRule type="duplicateValues" dxfId="4011" priority="497"/>
  </conditionalFormatting>
  <conditionalFormatting sqref="B366">
    <cfRule type="duplicateValues" dxfId="4010" priority="492"/>
  </conditionalFormatting>
  <conditionalFormatting sqref="B367">
    <cfRule type="duplicateValues" dxfId="4009" priority="487"/>
  </conditionalFormatting>
  <conditionalFormatting sqref="B368:B372">
    <cfRule type="duplicateValues" dxfId="4008" priority="484"/>
  </conditionalFormatting>
  <conditionalFormatting sqref="B297:B299">
    <cfRule type="duplicateValues" dxfId="4007" priority="477"/>
  </conditionalFormatting>
  <conditionalFormatting sqref="B296">
    <cfRule type="duplicateValues" dxfId="4006" priority="472"/>
  </conditionalFormatting>
  <conditionalFormatting sqref="B300">
    <cfRule type="duplicateValues" dxfId="4005" priority="467"/>
  </conditionalFormatting>
  <conditionalFormatting sqref="B314">
    <cfRule type="duplicateValues" dxfId="4004" priority="462"/>
  </conditionalFormatting>
  <conditionalFormatting sqref="B315:B318">
    <cfRule type="duplicateValues" dxfId="4003" priority="457"/>
  </conditionalFormatting>
  <conditionalFormatting sqref="B517">
    <cfRule type="duplicateValues" dxfId="4002" priority="452"/>
  </conditionalFormatting>
  <conditionalFormatting sqref="B520:B522">
    <cfRule type="duplicateValues" dxfId="4001" priority="447"/>
  </conditionalFormatting>
  <conditionalFormatting sqref="B524">
    <cfRule type="duplicateValues" dxfId="4000" priority="442"/>
  </conditionalFormatting>
  <conditionalFormatting sqref="B525:B526">
    <cfRule type="duplicateValues" dxfId="3999" priority="437"/>
  </conditionalFormatting>
  <conditionalFormatting sqref="B527:B528">
    <cfRule type="duplicateValues" dxfId="3998" priority="432"/>
  </conditionalFormatting>
  <conditionalFormatting sqref="B529">
    <cfRule type="duplicateValues" dxfId="3997" priority="427"/>
  </conditionalFormatting>
  <conditionalFormatting sqref="B530:B532">
    <cfRule type="duplicateValues" dxfId="3996" priority="422"/>
  </conditionalFormatting>
  <conditionalFormatting sqref="B533:B534">
    <cfRule type="duplicateValues" dxfId="3995" priority="417"/>
  </conditionalFormatting>
  <conditionalFormatting sqref="B535">
    <cfRule type="duplicateValues" dxfId="3994" priority="412"/>
  </conditionalFormatting>
  <conditionalFormatting sqref="B540">
    <cfRule type="duplicateValues" dxfId="3993" priority="402"/>
  </conditionalFormatting>
  <conditionalFormatting sqref="B539">
    <cfRule type="duplicateValues" dxfId="3992" priority="397"/>
  </conditionalFormatting>
  <conditionalFormatting sqref="B547">
    <cfRule type="duplicateValues" dxfId="3991" priority="392"/>
  </conditionalFormatting>
  <conditionalFormatting sqref="B549">
    <cfRule type="duplicateValues" dxfId="3990" priority="387"/>
  </conditionalFormatting>
  <conditionalFormatting sqref="B555">
    <cfRule type="duplicateValues" dxfId="3989" priority="382"/>
  </conditionalFormatting>
  <conditionalFormatting sqref="B556:B562">
    <cfRule type="duplicateValues" dxfId="3988" priority="377"/>
  </conditionalFormatting>
  <conditionalFormatting sqref="B563:B564">
    <cfRule type="duplicateValues" dxfId="3987" priority="372"/>
  </conditionalFormatting>
  <conditionalFormatting sqref="B565:B566">
    <cfRule type="duplicateValues" dxfId="3986" priority="362"/>
  </conditionalFormatting>
  <conditionalFormatting sqref="B567">
    <cfRule type="duplicateValues" dxfId="3985" priority="357"/>
  </conditionalFormatting>
  <conditionalFormatting sqref="B571">
    <cfRule type="duplicateValues" dxfId="3984" priority="352"/>
  </conditionalFormatting>
  <conditionalFormatting sqref="B573">
    <cfRule type="duplicateValues" dxfId="3983" priority="347"/>
  </conditionalFormatting>
  <conditionalFormatting sqref="B574">
    <cfRule type="duplicateValues" dxfId="3982" priority="342"/>
  </conditionalFormatting>
  <conditionalFormatting sqref="B575">
    <cfRule type="duplicateValues" dxfId="3981" priority="337"/>
  </conditionalFormatting>
  <conditionalFormatting sqref="B582:B583">
    <cfRule type="duplicateValues" dxfId="3980" priority="332"/>
  </conditionalFormatting>
  <conditionalFormatting sqref="B584">
    <cfRule type="duplicateValues" dxfId="3979" priority="327"/>
  </conditionalFormatting>
  <conditionalFormatting sqref="B586">
    <cfRule type="duplicateValues" dxfId="3978" priority="322"/>
  </conditionalFormatting>
  <conditionalFormatting sqref="B590:B591">
    <cfRule type="duplicateValues" dxfId="3977" priority="317"/>
  </conditionalFormatting>
  <conditionalFormatting sqref="B592">
    <cfRule type="duplicateValues" dxfId="3976" priority="312"/>
  </conditionalFormatting>
  <conditionalFormatting sqref="B593">
    <cfRule type="duplicateValues" dxfId="3975" priority="307"/>
  </conditionalFormatting>
  <conditionalFormatting sqref="B600">
    <cfRule type="duplicateValues" dxfId="3974" priority="302"/>
  </conditionalFormatting>
  <conditionalFormatting sqref="B602">
    <cfRule type="duplicateValues" dxfId="3973" priority="297"/>
  </conditionalFormatting>
  <conditionalFormatting sqref="B608">
    <cfRule type="duplicateValues" dxfId="3972" priority="292"/>
  </conditionalFormatting>
  <conditionalFormatting sqref="B610:B612">
    <cfRule type="duplicateValues" dxfId="3971" priority="287"/>
  </conditionalFormatting>
  <conditionalFormatting sqref="B613">
    <cfRule type="duplicateValues" dxfId="3970" priority="282"/>
  </conditionalFormatting>
  <conditionalFormatting sqref="B614">
    <cfRule type="duplicateValues" dxfId="3969" priority="277"/>
  </conditionalFormatting>
  <conditionalFormatting sqref="B618">
    <cfRule type="duplicateValues" dxfId="3968" priority="272"/>
  </conditionalFormatting>
  <conditionalFormatting sqref="B619">
    <cfRule type="duplicateValues" dxfId="3967" priority="267"/>
  </conditionalFormatting>
  <conditionalFormatting sqref="B626">
    <cfRule type="duplicateValues" dxfId="3966" priority="262"/>
  </conditionalFormatting>
  <conditionalFormatting sqref="B627:B629">
    <cfRule type="duplicateValues" dxfId="3965" priority="257"/>
  </conditionalFormatting>
  <conditionalFormatting sqref="B632">
    <cfRule type="duplicateValues" dxfId="3964" priority="252"/>
  </conditionalFormatting>
  <conditionalFormatting sqref="B638">
    <cfRule type="duplicateValues" dxfId="3963" priority="247"/>
  </conditionalFormatting>
  <conditionalFormatting sqref="B639">
    <cfRule type="duplicateValues" dxfId="3962" priority="242"/>
  </conditionalFormatting>
  <conditionalFormatting sqref="B640">
    <cfRule type="duplicateValues" dxfId="3961" priority="237"/>
  </conditionalFormatting>
  <conditionalFormatting sqref="B641:B645">
    <cfRule type="duplicateValues" dxfId="3960" priority="232"/>
  </conditionalFormatting>
  <conditionalFormatting sqref="B631">
    <cfRule type="duplicateValues" dxfId="3959" priority="227"/>
  </conditionalFormatting>
  <conditionalFormatting sqref="B634">
    <cfRule type="duplicateValues" dxfId="3958" priority="224"/>
  </conditionalFormatting>
  <conditionalFormatting sqref="B637">
    <cfRule type="duplicateValues" dxfId="3957" priority="219"/>
  </conditionalFormatting>
  <conditionalFormatting sqref="B646">
    <cfRule type="duplicateValues" dxfId="3956" priority="214"/>
  </conditionalFormatting>
  <conditionalFormatting sqref="B651">
    <cfRule type="duplicateValues" dxfId="3955" priority="207"/>
  </conditionalFormatting>
  <conditionalFormatting sqref="B648">
    <cfRule type="duplicateValues" dxfId="3954" priority="202"/>
  </conditionalFormatting>
  <conditionalFormatting sqref="B649">
    <cfRule type="duplicateValues" dxfId="3953" priority="197"/>
  </conditionalFormatting>
  <conditionalFormatting sqref="B650">
    <cfRule type="duplicateValues" dxfId="3952" priority="192"/>
  </conditionalFormatting>
  <conditionalFormatting sqref="B654">
    <cfRule type="duplicateValues" dxfId="3951" priority="187"/>
  </conditionalFormatting>
  <conditionalFormatting sqref="B655">
    <cfRule type="duplicateValues" dxfId="3950" priority="182"/>
  </conditionalFormatting>
  <conditionalFormatting sqref="B659">
    <cfRule type="duplicateValues" dxfId="3949" priority="177"/>
  </conditionalFormatting>
  <conditionalFormatting sqref="B440">
    <cfRule type="duplicateValues" dxfId="3948" priority="172"/>
  </conditionalFormatting>
  <conditionalFormatting sqref="B439">
    <cfRule type="duplicateValues" dxfId="3947" priority="167"/>
  </conditionalFormatting>
  <conditionalFormatting sqref="B451">
    <cfRule type="duplicateValues" dxfId="3946" priority="162"/>
  </conditionalFormatting>
  <conditionalFormatting sqref="B453">
    <cfRule type="duplicateValues" dxfId="3945" priority="157"/>
  </conditionalFormatting>
  <conditionalFormatting sqref="B457">
    <cfRule type="duplicateValues" dxfId="3944" priority="152"/>
  </conditionalFormatting>
  <conditionalFormatting sqref="B459">
    <cfRule type="duplicateValues" dxfId="3943" priority="147"/>
  </conditionalFormatting>
  <conditionalFormatting sqref="B464">
    <cfRule type="duplicateValues" dxfId="3942" priority="142"/>
  </conditionalFormatting>
  <conditionalFormatting sqref="B466">
    <cfRule type="duplicateValues" dxfId="3941" priority="137"/>
  </conditionalFormatting>
  <conditionalFormatting sqref="B469">
    <cfRule type="duplicateValues" dxfId="3940" priority="132"/>
  </conditionalFormatting>
  <conditionalFormatting sqref="B475">
    <cfRule type="duplicateValues" dxfId="3939" priority="127"/>
  </conditionalFormatting>
  <conditionalFormatting sqref="B481">
    <cfRule type="duplicateValues" dxfId="3938" priority="122"/>
  </conditionalFormatting>
  <conditionalFormatting sqref="B483">
    <cfRule type="duplicateValues" dxfId="3937" priority="117"/>
  </conditionalFormatting>
  <conditionalFormatting sqref="B658">
    <cfRule type="duplicateValues" dxfId="3936" priority="112"/>
  </conditionalFormatting>
  <conditionalFormatting sqref="B667">
    <cfRule type="duplicateValues" dxfId="3935" priority="107"/>
  </conditionalFormatting>
  <conditionalFormatting sqref="B536:B538">
    <cfRule type="duplicateValues" dxfId="3934" priority="25845"/>
  </conditionalFormatting>
  <conditionalFormatting sqref="B537">
    <cfRule type="duplicateValues" dxfId="3933" priority="106"/>
  </conditionalFormatting>
  <conditionalFormatting sqref="B622">
    <cfRule type="duplicateValues" dxfId="3932" priority="105"/>
  </conditionalFormatting>
  <conditionalFormatting sqref="B544">
    <cfRule type="duplicateValues" dxfId="3931" priority="104"/>
  </conditionalFormatting>
  <conditionalFormatting sqref="B596:B597">
    <cfRule type="duplicateValues" dxfId="3930" priority="103"/>
  </conditionalFormatting>
  <conditionalFormatting sqref="B616">
    <cfRule type="duplicateValues" dxfId="3929" priority="102"/>
  </conditionalFormatting>
  <conditionalFormatting sqref="B728 B726">
    <cfRule type="duplicateValues" dxfId="3928" priority="30923"/>
  </conditionalFormatting>
  <conditionalFormatting sqref="B802:B811">
    <cfRule type="duplicateValues" dxfId="3927" priority="30982"/>
  </conditionalFormatting>
  <conditionalFormatting sqref="B771:B772">
    <cfRule type="duplicateValues" dxfId="3926" priority="31032"/>
  </conditionalFormatting>
  <conditionalFormatting sqref="B854:B856">
    <cfRule type="duplicateValues" dxfId="3925" priority="31052"/>
  </conditionalFormatting>
  <conditionalFormatting sqref="B881:B882">
    <cfRule type="duplicateValues" dxfId="3924" priority="101"/>
  </conditionalFormatting>
  <conditionalFormatting sqref="B1030">
    <cfRule type="duplicateValues" dxfId="3923" priority="31057"/>
  </conditionalFormatting>
  <conditionalFormatting sqref="B1072:B1073">
    <cfRule type="duplicateValues" dxfId="3922" priority="31061"/>
  </conditionalFormatting>
  <conditionalFormatting sqref="B1267:B1282">
    <cfRule type="duplicateValues" dxfId="3921" priority="100"/>
  </conditionalFormatting>
  <conditionalFormatting sqref="B1268:B1282">
    <cfRule type="duplicateValues" dxfId="3920" priority="99"/>
  </conditionalFormatting>
  <conditionalFormatting sqref="B1163:B1169">
    <cfRule type="duplicateValues" dxfId="3919" priority="31077"/>
  </conditionalFormatting>
  <conditionalFormatting sqref="B412">
    <cfRule type="duplicateValues" dxfId="3918" priority="98"/>
  </conditionalFormatting>
  <conditionalFormatting sqref="B90:B93">
    <cfRule type="duplicateValues" dxfId="3917" priority="97"/>
  </conditionalFormatting>
  <conditionalFormatting sqref="B1011:B1012">
    <cfRule type="duplicateValues" dxfId="3916" priority="96"/>
  </conditionalFormatting>
  <conditionalFormatting sqref="B206:B208">
    <cfRule type="duplicateValues" dxfId="3915" priority="95"/>
  </conditionalFormatting>
  <conditionalFormatting sqref="B237:B238">
    <cfRule type="duplicateValues" dxfId="3914" priority="94"/>
  </conditionalFormatting>
  <conditionalFormatting sqref="B1216">
    <cfRule type="duplicateValues" dxfId="3913" priority="93"/>
  </conditionalFormatting>
  <conditionalFormatting sqref="B1168:B1169">
    <cfRule type="duplicateValues" dxfId="3912" priority="92"/>
  </conditionalFormatting>
  <conditionalFormatting sqref="B258">
    <cfRule type="duplicateValues" dxfId="3911" priority="91"/>
  </conditionalFormatting>
  <conditionalFormatting sqref="B143:B144">
    <cfRule type="duplicateValues" dxfId="3910" priority="90"/>
  </conditionalFormatting>
  <conditionalFormatting sqref="B298:B299">
    <cfRule type="duplicateValues" dxfId="3909" priority="89"/>
  </conditionalFormatting>
  <conditionalFormatting sqref="B105">
    <cfRule type="duplicateValues" dxfId="3908" priority="88"/>
  </conditionalFormatting>
  <conditionalFormatting sqref="B104">
    <cfRule type="duplicateValues" dxfId="3907" priority="87"/>
  </conditionalFormatting>
  <conditionalFormatting sqref="B107:B117">
    <cfRule type="duplicateValues" dxfId="3906" priority="86"/>
  </conditionalFormatting>
  <conditionalFormatting sqref="B120:B125">
    <cfRule type="duplicateValues" dxfId="3905" priority="85"/>
  </conditionalFormatting>
  <conditionalFormatting sqref="B122:B125">
    <cfRule type="duplicateValues" dxfId="3904" priority="84"/>
  </conditionalFormatting>
  <conditionalFormatting sqref="B157">
    <cfRule type="duplicateValues" dxfId="3903" priority="83"/>
  </conditionalFormatting>
  <conditionalFormatting sqref="B160:B161">
    <cfRule type="duplicateValues" dxfId="3902" priority="82"/>
  </conditionalFormatting>
  <conditionalFormatting sqref="B266:B267">
    <cfRule type="duplicateValues" dxfId="3901" priority="81"/>
  </conditionalFormatting>
  <conditionalFormatting sqref="B292:B293">
    <cfRule type="duplicateValues" dxfId="3900" priority="77"/>
  </conditionalFormatting>
  <conditionalFormatting sqref="B317:B318">
    <cfRule type="duplicateValues" dxfId="3899" priority="76"/>
  </conditionalFormatting>
  <conditionalFormatting sqref="B176:B177">
    <cfRule type="duplicateValues" dxfId="3898" priority="72"/>
  </conditionalFormatting>
  <conditionalFormatting sqref="B186:B187">
    <cfRule type="duplicateValues" dxfId="3897" priority="71"/>
  </conditionalFormatting>
  <conditionalFormatting sqref="B190:B191">
    <cfRule type="duplicateValues" dxfId="3896" priority="70"/>
  </conditionalFormatting>
  <conditionalFormatting sqref="B191">
    <cfRule type="duplicateValues" dxfId="3895" priority="69"/>
  </conditionalFormatting>
  <conditionalFormatting sqref="B323:B325">
    <cfRule type="duplicateValues" dxfId="3894" priority="68"/>
  </conditionalFormatting>
  <conditionalFormatting sqref="B392">
    <cfRule type="duplicateValues" dxfId="3893" priority="67"/>
  </conditionalFormatting>
  <conditionalFormatting sqref="B487:B488">
    <cfRule type="duplicateValues" dxfId="3892" priority="66"/>
  </conditionalFormatting>
  <conditionalFormatting sqref="B499">
    <cfRule type="duplicateValues" dxfId="3891" priority="65"/>
  </conditionalFormatting>
  <conditionalFormatting sqref="B504:B506">
    <cfRule type="duplicateValues" dxfId="3890" priority="64"/>
  </conditionalFormatting>
  <conditionalFormatting sqref="B526">
    <cfRule type="duplicateValues" dxfId="3889" priority="63"/>
  </conditionalFormatting>
  <conditionalFormatting sqref="B531:B532">
    <cfRule type="duplicateValues" dxfId="3888" priority="62"/>
  </conditionalFormatting>
  <conditionalFormatting sqref="B551:B554">
    <cfRule type="duplicateValues" dxfId="3887" priority="61"/>
  </conditionalFormatting>
  <conditionalFormatting sqref="B553:B554">
    <cfRule type="duplicateValues" dxfId="3886" priority="60"/>
  </conditionalFormatting>
  <conditionalFormatting sqref="B569:B570">
    <cfRule type="duplicateValues" dxfId="3885" priority="59"/>
  </conditionalFormatting>
  <conditionalFormatting sqref="B578:B581">
    <cfRule type="duplicateValues" dxfId="3884" priority="58"/>
  </conditionalFormatting>
  <conditionalFormatting sqref="B579">
    <cfRule type="duplicateValues" dxfId="3883" priority="57"/>
  </conditionalFormatting>
  <conditionalFormatting sqref="B581">
    <cfRule type="duplicateValues" dxfId="3882" priority="56"/>
  </conditionalFormatting>
  <conditionalFormatting sqref="B624:B625">
    <cfRule type="duplicateValues" dxfId="3881" priority="55"/>
  </conditionalFormatting>
  <conditionalFormatting sqref="B604:B607">
    <cfRule type="duplicateValues" dxfId="3880" priority="54"/>
  </conditionalFormatting>
  <conditionalFormatting sqref="B606:B607">
    <cfRule type="duplicateValues" dxfId="3879" priority="53"/>
  </conditionalFormatting>
  <conditionalFormatting sqref="B628:B629">
    <cfRule type="duplicateValues" dxfId="3878" priority="52"/>
  </conditionalFormatting>
  <conditionalFormatting sqref="B752">
    <cfRule type="duplicateValues" dxfId="3877" priority="51"/>
  </conditionalFormatting>
  <conditionalFormatting sqref="B783:B784">
    <cfRule type="duplicateValues" dxfId="3876" priority="47"/>
  </conditionalFormatting>
  <conditionalFormatting sqref="B803:B811">
    <cfRule type="duplicateValues" dxfId="3875" priority="46"/>
  </conditionalFormatting>
  <conditionalFormatting sqref="B806:B811">
    <cfRule type="duplicateValues" dxfId="3874" priority="42"/>
  </conditionalFormatting>
  <conditionalFormatting sqref="B815">
    <cfRule type="duplicateValues" dxfId="3873" priority="38"/>
  </conditionalFormatting>
  <conditionalFormatting sqref="B855:B856">
    <cfRule type="duplicateValues" dxfId="3872" priority="37"/>
  </conditionalFormatting>
  <conditionalFormatting sqref="B861">
    <cfRule type="duplicateValues" dxfId="3871" priority="36"/>
  </conditionalFormatting>
  <conditionalFormatting sqref="B949">
    <cfRule type="duplicateValues" dxfId="3870" priority="32"/>
  </conditionalFormatting>
  <conditionalFormatting sqref="B952">
    <cfRule type="duplicateValues" dxfId="3869" priority="31"/>
  </conditionalFormatting>
  <conditionalFormatting sqref="B957">
    <cfRule type="duplicateValues" dxfId="3868" priority="30"/>
  </conditionalFormatting>
  <conditionalFormatting sqref="B1004:B1005">
    <cfRule type="duplicateValues" dxfId="3867" priority="29"/>
  </conditionalFormatting>
  <conditionalFormatting sqref="B1009:B1010">
    <cfRule type="duplicateValues" dxfId="3866" priority="25"/>
  </conditionalFormatting>
  <conditionalFormatting sqref="B203">
    <cfRule type="duplicateValues" dxfId="3865" priority="24"/>
  </conditionalFormatting>
  <conditionalFormatting sqref="B219">
    <cfRule type="duplicateValues" dxfId="3864" priority="23"/>
  </conditionalFormatting>
  <conditionalFormatting sqref="B257">
    <cfRule type="duplicateValues" dxfId="3863" priority="22"/>
  </conditionalFormatting>
  <conditionalFormatting sqref="B286:B289">
    <cfRule type="duplicateValues" dxfId="3862" priority="21"/>
  </conditionalFormatting>
  <conditionalFormatting sqref="B348:B349">
    <cfRule type="duplicateValues" dxfId="3861" priority="17"/>
  </conditionalFormatting>
  <conditionalFormatting sqref="B369:B372">
    <cfRule type="duplicateValues" dxfId="3860" priority="16"/>
  </conditionalFormatting>
  <conditionalFormatting sqref="B1082:B1083">
    <cfRule type="duplicateValues" dxfId="3859" priority="15"/>
  </conditionalFormatting>
  <conditionalFormatting sqref="B385">
    <cfRule type="duplicateValues" dxfId="3858" priority="14"/>
  </conditionalFormatting>
  <conditionalFormatting sqref="B217">
    <cfRule type="duplicateValues" dxfId="3857" priority="13"/>
  </conditionalFormatting>
  <conditionalFormatting sqref="B434">
    <cfRule type="duplicateValues" dxfId="3856" priority="12"/>
  </conditionalFormatting>
  <conditionalFormatting sqref="B506">
    <cfRule type="duplicateValues" dxfId="3855" priority="11"/>
  </conditionalFormatting>
  <conditionalFormatting sqref="B642:B645">
    <cfRule type="duplicateValues" dxfId="3854" priority="10"/>
  </conditionalFormatting>
  <conditionalFormatting sqref="B643:B645">
    <cfRule type="duplicateValues" dxfId="3853" priority="9"/>
  </conditionalFormatting>
  <conditionalFormatting sqref="B734:B735">
    <cfRule type="duplicateValues" dxfId="3852" priority="8"/>
  </conditionalFormatting>
  <conditionalFormatting sqref="B735">
    <cfRule type="duplicateValues" dxfId="3851" priority="7"/>
  </conditionalFormatting>
  <conditionalFormatting sqref="B789:B790">
    <cfRule type="duplicateValues" dxfId="3850" priority="6"/>
  </conditionalFormatting>
  <conditionalFormatting sqref="B789:B790">
    <cfRule type="duplicateValues" dxfId="3849" priority="5"/>
  </conditionalFormatting>
  <conditionalFormatting sqref="B809:B811">
    <cfRule type="duplicateValues" dxfId="3848" priority="4"/>
  </conditionalFormatting>
  <conditionalFormatting sqref="B809:B811">
    <cfRule type="duplicateValues" dxfId="3847" priority="3"/>
  </conditionalFormatting>
  <conditionalFormatting sqref="B809:B811">
    <cfRule type="duplicateValues" dxfId="3846" priority="2"/>
  </conditionalFormatting>
  <conditionalFormatting sqref="B809:B811">
    <cfRule type="duplicateValues" dxfId="3845" priority="1"/>
  </conditionalFormatting>
  <hyperlinks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P1" location="Ford" display="Ford"/>
    <hyperlink ref="P2" location="Geely" display="Geely"/>
    <hyperlink ref="P3" location="Great_Wall" display="Great Wall"/>
    <hyperlink ref="P4" location="Haima" display="Haima"/>
    <hyperlink ref="P5" location="Hafei" display="Hafei"/>
    <hyperlink ref="P6" location="Honda" display="Honda"/>
    <hyperlink ref="Q1" location="Hyundai" display="Hyundai"/>
    <hyperlink ref="Q3" location="INFINITI" display="INFINITI "/>
    <hyperlink ref="Q4" location="IVECO" display="IVECO"/>
    <hyperlink ref="Q5" location="Iran_Khoro" display="Iran Khoro "/>
    <hyperlink ref="Q6" location="Jaguar" display="Jaguar"/>
    <hyperlink ref="S1" location="Lifan" display="Lifan"/>
    <hyperlink ref="S2" location="Mahindra" display="Mahindra"/>
    <hyperlink ref="S3" location="Mazda" display="Mazda"/>
    <hyperlink ref="S4" location="Mercedes" display="Mercedes"/>
    <hyperlink ref="S5" location="Mitsubishi" display="Mitsubishi"/>
    <hyperlink ref="S6" location="Nissan" display="Nissan"/>
    <hyperlink ref="U1" location="Seat" display="Seat"/>
    <hyperlink ref="U3" location="Ssang_Yong" display="Ssang Yong"/>
    <hyperlink ref="U4" location="Subaru" display="Subaru"/>
    <hyperlink ref="U5" location="Suzuki" display="Suzuki"/>
    <hyperlink ref="U6" location="Tagaz" display="Tagaz"/>
    <hyperlink ref="V1" location="Toyota" display="Toyota"/>
    <hyperlink ref="V2" location="Volkswagen" display="Volkswagen"/>
    <hyperlink ref="V4" location="Wuling" display="Wuling"/>
    <hyperlink ref="V5" location="ZX" display="ZX"/>
    <hyperlink ref="U2" location="Skoda" display="Skoda"/>
    <hyperlink ref="V3" location="Volvo" display="Volvo"/>
    <hyperlink ref="Q2" location="Hummer" display="Hummer"/>
    <hyperlink ref="R6" location="Lexus" display="Lexus"/>
    <hyperlink ref="R5" location="LDV" display="LDV"/>
    <hyperlink ref="R4" location="Land_Rover" display="Land Rover"/>
    <hyperlink ref="R3" location="Lancia" display="Lancia"/>
    <hyperlink ref="R2" location="Kia" display="Kia"/>
    <hyperlink ref="R1" location="Jeep" display="Jeep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T2" location="Peugeot" display="Peugeot"/>
    <hyperlink ref="T3" location="Porsche" display="Porsche"/>
    <hyperlink ref="T4" location="Renault" display="Renault"/>
    <hyperlink ref="T5" location="Saab" display="Saab"/>
    <hyperlink ref="T6" location="Saturn" display="Saturn"/>
    <hyperlink ref="T1" location="Opel" display="Opel"/>
    <hyperlink ref="V6" location="'Стекла с молдингами'!LADAВАЗ" tooltip="Стекла с молдингом для ВАЗ и LADA" display="ВАЗ / LADA"/>
  </hyperlinks>
  <pageMargins left="0" right="0" top="0" bottom="0" header="0" footer="0"/>
  <pageSetup paperSize="9" scale="61" fitToHeight="0" orientation="landscape" r:id="rId1"/>
  <rowBreaks count="1" manualBreakCount="1">
    <brk id="1266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4" tint="-0.249977111117893"/>
    <pageSetUpPr fitToPage="1"/>
  </sheetPr>
  <dimension ref="A1:P1320"/>
  <sheetViews>
    <sheetView topLeftCell="A52" zoomScaleNormal="100" workbookViewId="0">
      <selection activeCell="M3" sqref="M3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27" customWidth="1"/>
    <col min="5" max="5" width="117" style="127" bestFit="1" customWidth="1"/>
    <col min="6" max="6" width="8.42578125" style="127" bestFit="1" customWidth="1"/>
    <col min="7" max="7" width="10.140625" style="127" customWidth="1"/>
    <col min="8" max="10" width="2.140625" style="144" customWidth="1"/>
    <col min="11" max="12" width="2.140625" style="144" hidden="1" customWidth="1"/>
    <col min="13" max="13" width="12" style="127" customWidth="1"/>
    <col min="14" max="14" width="9.42578125" style="127" bestFit="1" customWidth="1"/>
    <col min="15" max="15" width="1.140625" style="127" bestFit="1" customWidth="1"/>
    <col min="16" max="16" width="5.85546875" style="127" customWidth="1"/>
  </cols>
  <sheetData>
    <row r="1" spans="1:16" ht="21">
      <c r="A1" s="99"/>
      <c r="B1" s="99"/>
      <c r="C1" s="99"/>
      <c r="D1" s="99"/>
      <c r="E1" s="346" t="s">
        <v>4485</v>
      </c>
      <c r="F1" s="99"/>
      <c r="G1" s="99"/>
      <c r="H1" s="308"/>
      <c r="I1" s="308"/>
      <c r="J1" s="308"/>
      <c r="K1" s="308"/>
      <c r="L1" s="308"/>
      <c r="M1" s="99"/>
      <c r="N1" s="99"/>
      <c r="O1" s="101">
        <v>1</v>
      </c>
      <c r="P1"/>
    </row>
    <row r="2" spans="1:16">
      <c r="D2"/>
      <c r="E2"/>
      <c r="F2"/>
      <c r="G2"/>
      <c r="H2" s="96"/>
      <c r="I2" s="96"/>
      <c r="J2" s="96"/>
      <c r="K2" s="96"/>
      <c r="L2" s="96"/>
      <c r="M2" s="206">
        <v>44879</v>
      </c>
      <c r="N2"/>
      <c r="O2" s="101">
        <v>1</v>
      </c>
      <c r="P2"/>
    </row>
    <row r="3" spans="1:16" ht="48.75" customHeight="1">
      <c r="A3" s="155" t="s">
        <v>3264</v>
      </c>
      <c r="B3" s="212" t="s">
        <v>3476</v>
      </c>
      <c r="C3" s="1883" t="s">
        <v>4076</v>
      </c>
      <c r="D3" s="1884"/>
      <c r="E3" s="156" t="s">
        <v>4077</v>
      </c>
      <c r="F3" s="156" t="s">
        <v>3265</v>
      </c>
      <c r="G3" s="156" t="s">
        <v>4083</v>
      </c>
      <c r="H3" s="157" t="s">
        <v>4078</v>
      </c>
      <c r="I3" s="157" t="s">
        <v>4079</v>
      </c>
      <c r="J3" s="157" t="s">
        <v>4080</v>
      </c>
      <c r="K3" s="157" t="s">
        <v>4081</v>
      </c>
      <c r="L3" s="157" t="s">
        <v>4082</v>
      </c>
      <c r="M3" s="156" t="s">
        <v>3195</v>
      </c>
      <c r="N3" s="158" t="s">
        <v>4477</v>
      </c>
      <c r="O3" s="101">
        <v>1</v>
      </c>
      <c r="P3"/>
    </row>
    <row r="4" spans="1:16" ht="17.25" customHeight="1">
      <c r="A4" s="111" t="s">
        <v>3148</v>
      </c>
      <c r="B4" s="214"/>
      <c r="C4" s="124"/>
      <c r="D4" s="154"/>
      <c r="E4" s="117"/>
      <c r="F4" s="117"/>
      <c r="G4" s="117"/>
      <c r="H4" s="147"/>
      <c r="I4" s="147"/>
      <c r="J4" s="147"/>
      <c r="K4" s="147"/>
      <c r="L4" s="147"/>
      <c r="M4" s="117"/>
      <c r="N4" s="291"/>
      <c r="O4" s="101">
        <v>1</v>
      </c>
      <c r="P4"/>
    </row>
    <row r="5" spans="1:16" ht="17.25" customHeight="1">
      <c r="A5" s="98">
        <f>ROW($A5:$O5)-SUM(O$1:O5)</f>
        <v>1</v>
      </c>
      <c r="B5" s="72" t="s">
        <v>3033</v>
      </c>
      <c r="C5" s="347"/>
      <c r="D5" s="139" t="s">
        <v>4471</v>
      </c>
      <c r="E5" s="70" t="str">
        <f>INDEX([1]TDSheet!$S$14:$S$25000,MATCH($B5,[1]TDSheet!$B$14:$B$25000,0))</f>
        <v xml:space="preserve"> BAW "Fenix 1044" '2005- ЗП</v>
      </c>
      <c r="F5" s="71"/>
      <c r="G5" s="72" t="s">
        <v>3136</v>
      </c>
      <c r="H5" s="6"/>
      <c r="I5" s="71"/>
      <c r="J5" s="71"/>
      <c r="K5" s="71"/>
      <c r="L5" s="71"/>
      <c r="M5" s="284" t="str">
        <f>INDEX([1]TDSheet!$AV$14:$AV$25000,MATCH($B5,[1]TDSheet!$B$14:$B$25000,0))</f>
        <v>1564*747</v>
      </c>
      <c r="N5" s="427">
        <f>INDEX([1]TDSheet!$AY$14:$AY$25000,MATCH($B5,[1]TDSheet!$B$14:$B$25000,0))</f>
        <v>6900</v>
      </c>
      <c r="O5" s="101"/>
      <c r="P5"/>
    </row>
    <row r="6" spans="1:16" ht="17.25" customHeight="1">
      <c r="A6" s="3">
        <f>ROW($A6:$O6)-SUM(O$1:O6)</f>
        <v>2</v>
      </c>
      <c r="B6" s="213" t="s">
        <v>3034</v>
      </c>
      <c r="C6" s="137"/>
      <c r="D6" s="139" t="s">
        <v>4471</v>
      </c>
      <c r="E6" s="87" t="str">
        <f>INDEX([1]TDSheet!$S$14:$S$25000,MATCH($B6,[1]TDSheet!$B$14:$B$25000,0))</f>
        <v xml:space="preserve"> BAW "Fenix 1065" 3,5-тн 2D Truck '2007- ЗП ТЗ</v>
      </c>
      <c r="F6" s="21"/>
      <c r="G6" s="78" t="s">
        <v>3133</v>
      </c>
      <c r="H6" s="21"/>
      <c r="I6" s="21"/>
      <c r="J6" s="21"/>
      <c r="K6" s="21"/>
      <c r="L6" s="21"/>
      <c r="M6" s="213" t="str">
        <f>INDEX([1]TDSheet!$AV$14:$AV$25000,MATCH($B6,[1]TDSheet!$B$14:$B$25000,0))</f>
        <v>1780*760</v>
      </c>
      <c r="N6" s="427">
        <f>INDEX([1]TDSheet!$AY$14:$AY$25000,MATCH($B6,[1]TDSheet!$B$14:$B$25000,0))</f>
        <v>6900</v>
      </c>
      <c r="O6" s="101"/>
      <c r="P6"/>
    </row>
    <row r="7" spans="1:16" ht="17.25" customHeight="1">
      <c r="A7" s="3">
        <f>ROW($A7:$O7)-SUM(O$1:O7)</f>
        <v>3</v>
      </c>
      <c r="B7" s="213" t="s">
        <v>3035</v>
      </c>
      <c r="C7" s="137"/>
      <c r="D7" s="139" t="s">
        <v>4471</v>
      </c>
      <c r="E7" s="87" t="str">
        <f>INDEX([1]TDSheet!$S$14:$S$25000,MATCH($B7,[1]TDSheet!$B$14:$B$25000,0))</f>
        <v xml:space="preserve"> BAW "Fenix 33462" (Ульяновск) '2011- ЗП ТЗ</v>
      </c>
      <c r="F7" s="21"/>
      <c r="G7" s="78" t="s">
        <v>3669</v>
      </c>
      <c r="H7" s="21"/>
      <c r="I7" s="21"/>
      <c r="J7" s="21"/>
      <c r="K7" s="21"/>
      <c r="L7" s="21"/>
      <c r="M7" s="213" t="str">
        <f>INDEX([1]TDSheet!$AV$14:$AV$25000,MATCH($B7,[1]TDSheet!$B$14:$B$25000,0))</f>
        <v>1570*650</v>
      </c>
      <c r="N7" s="427">
        <f>INDEX([1]TDSheet!$AY$14:$AY$25000,MATCH($B7,[1]TDSheet!$B$14:$B$25000,0))</f>
        <v>6900</v>
      </c>
      <c r="O7" s="101"/>
      <c r="P7"/>
    </row>
    <row r="8" spans="1:16" ht="17.25" customHeight="1">
      <c r="A8" s="110" t="s">
        <v>3149</v>
      </c>
      <c r="B8" s="208"/>
      <c r="C8" s="122"/>
      <c r="D8" s="140"/>
      <c r="E8" s="116"/>
      <c r="F8" s="116"/>
      <c r="G8" s="116"/>
      <c r="H8" s="145"/>
      <c r="I8" s="145"/>
      <c r="J8" s="145"/>
      <c r="K8" s="145"/>
      <c r="L8" s="145"/>
      <c r="M8" s="116"/>
      <c r="N8" s="291"/>
      <c r="O8" s="101">
        <v>1</v>
      </c>
      <c r="P8"/>
    </row>
    <row r="9" spans="1:16" ht="35.1" customHeight="1">
      <c r="A9" s="3">
        <f>ROW($A9:$O9)-SUM(O$1:O9)</f>
        <v>4</v>
      </c>
      <c r="B9" s="98" t="s">
        <v>3090</v>
      </c>
      <c r="C9" s="130"/>
      <c r="D9" s="139" t="s">
        <v>4471</v>
      </c>
      <c r="E9" s="5" t="str">
        <f>INDEX([1]TDSheet!$S$14:$S$25000,MATCH($B9,[1]TDSheet!$B$14:$B$25000,0))</f>
        <v xml:space="preserve"> Mercedes "L381" | "1735" | "1835" | 1840" (73-98) Narrow // Beifang Benchi "ND 3250" 16/20/23-тн | "ND 3310" 26-тн (05-) '1973-1982 ЗП ТЗ #5416AGNBL</v>
      </c>
      <c r="F9" s="4"/>
      <c r="G9" s="3" t="s">
        <v>3136</v>
      </c>
      <c r="H9" s="4"/>
      <c r="I9" s="4"/>
      <c r="J9" s="4"/>
      <c r="K9" s="4"/>
      <c r="L9" s="4"/>
      <c r="M9" s="285" t="str">
        <f>INDEX([1]TDSheet!$AV$14:$AV$25000,MATCH($B9,[1]TDSheet!$B$14:$B$25000,0))</f>
        <v>1993*803</v>
      </c>
      <c r="N9" s="427">
        <f>INDEX([1]TDSheet!$AY$14:$AY$25000,MATCH($B9,[1]TDSheet!$B$14:$B$25000,0))</f>
        <v>7950</v>
      </c>
      <c r="O9" s="101"/>
      <c r="P9"/>
    </row>
    <row r="10" spans="1:16" ht="17.25" customHeight="1">
      <c r="A10" s="110" t="s">
        <v>4161</v>
      </c>
      <c r="B10" s="208"/>
      <c r="C10" s="123"/>
      <c r="D10" s="141"/>
      <c r="E10" s="114"/>
      <c r="F10" s="114"/>
      <c r="G10" s="114"/>
      <c r="H10" s="145"/>
      <c r="I10" s="145"/>
      <c r="J10" s="145"/>
      <c r="K10" s="145"/>
      <c r="L10" s="145"/>
      <c r="M10" s="114"/>
      <c r="N10" s="292"/>
      <c r="O10" s="101">
        <v>1</v>
      </c>
      <c r="P10"/>
    </row>
    <row r="11" spans="1:16">
      <c r="A11" s="3">
        <f>ROW($A11:$O11)-SUM(O$1:O11)</f>
        <v>5</v>
      </c>
      <c r="B11" s="98" t="s">
        <v>3036</v>
      </c>
      <c r="C11" s="130"/>
      <c r="D11" s="139" t="s">
        <v>4471</v>
      </c>
      <c r="E11" s="5" t="str">
        <f>INDEX([1]TDSheet!$S$14:$S$25000,MATCH($B11,[1]TDSheet!$B$14:$B$25000,0))</f>
        <v xml:space="preserve"> CAMC '2007- ЗП</v>
      </c>
      <c r="F11" s="4"/>
      <c r="G11" s="3" t="s">
        <v>3133</v>
      </c>
      <c r="H11" s="4"/>
      <c r="I11" s="4"/>
      <c r="J11" s="4"/>
      <c r="K11" s="4"/>
      <c r="L11" s="4"/>
      <c r="M11" s="285" t="str">
        <f>INDEX([1]TDSheet!$AV$14:$AV$25000,MATCH($B11,[1]TDSheet!$B$14:$B$25000,0))</f>
        <v>2314*832</v>
      </c>
      <c r="N11" s="427">
        <f>INDEX([1]TDSheet!$AY$14:$AY$25000,MATCH($B11,[1]TDSheet!$B$14:$B$25000,0))</f>
        <v>8450</v>
      </c>
      <c r="O11" s="101"/>
      <c r="P11"/>
    </row>
    <row r="12" spans="1:16" ht="17.25" customHeight="1">
      <c r="A12" s="113" t="s">
        <v>3183</v>
      </c>
      <c r="B12" s="211"/>
      <c r="C12" s="126"/>
      <c r="D12" s="140"/>
      <c r="E12" s="118"/>
      <c r="F12" s="118"/>
      <c r="G12" s="118"/>
      <c r="H12" s="146"/>
      <c r="I12" s="146"/>
      <c r="J12" s="146"/>
      <c r="K12" s="146"/>
      <c r="L12" s="146"/>
      <c r="M12" s="118"/>
      <c r="N12" s="291"/>
      <c r="O12" s="101">
        <v>1</v>
      </c>
      <c r="P12"/>
    </row>
    <row r="13" spans="1:16" ht="17.25" customHeight="1">
      <c r="A13" s="98">
        <f>ROW($A13:$O13)-SUM(O$1:O13)</f>
        <v>6</v>
      </c>
      <c r="B13" s="72" t="s">
        <v>3040</v>
      </c>
      <c r="C13" s="134"/>
      <c r="D13" s="139" t="s">
        <v>4471</v>
      </c>
      <c r="E13" s="49" t="str">
        <f>INDEX([1]TDSheet!$S$14:$S$25000,MATCH($B13,[1]TDSheet!$B$14:$B$25000,0))</f>
        <v xml:space="preserve"> Daewoo "Ultra" '1997-2009 ЗП ТЗ</v>
      </c>
      <c r="F13" s="48"/>
      <c r="G13" s="51" t="s">
        <v>3746</v>
      </c>
      <c r="H13" s="50"/>
      <c r="I13" s="48"/>
      <c r="J13" s="48"/>
      <c r="K13" s="48"/>
      <c r="L13" s="48"/>
      <c r="M13" s="286" t="str">
        <f>INDEX([1]TDSheet!$AV$14:$AV$25000,MATCH($B13,[1]TDSheet!$B$14:$B$25000,0))</f>
        <v>2204*980</v>
      </c>
      <c r="N13" s="427">
        <f>INDEX([1]TDSheet!$AY$14:$AY$25000,MATCH($B13,[1]TDSheet!$B$14:$B$25000,0))</f>
        <v>8750</v>
      </c>
      <c r="O13" s="101"/>
      <c r="P13"/>
    </row>
    <row r="14" spans="1:16" ht="17.25" customHeight="1">
      <c r="A14" s="98">
        <f>ROW($A14:$O14)-SUM(O$1:O20)</f>
        <v>6</v>
      </c>
      <c r="B14" s="72" t="s">
        <v>5837</v>
      </c>
      <c r="C14" s="368"/>
      <c r="D14" s="139" t="s">
        <v>4471</v>
      </c>
      <c r="E14" s="70" t="str">
        <f>INDEX([1]TDSheet!$S$14:$S$25000,MATCH($B14,[1]TDSheet!$B$14:$B$25000,0))</f>
        <v xml:space="preserve"> Daewoo "Prima Ultra Truck" (широкая кабина) '2010- ЗП ТЗ</v>
      </c>
      <c r="F14" s="71"/>
      <c r="G14" s="72" t="s">
        <v>3721</v>
      </c>
      <c r="H14" s="61"/>
      <c r="I14" s="71"/>
      <c r="J14" s="71"/>
      <c r="K14" s="71"/>
      <c r="L14" s="71"/>
      <c r="M14" s="284" t="str">
        <f>INDEX([1]TDSheet!$AV$14:$AV$25000,MATCH($B14,[1]TDSheet!$B$14:$B$25000,0))</f>
        <v>2360*820</v>
      </c>
      <c r="N14" s="427">
        <f>INDEX([1]TDSheet!$AY$14:$AY$25000,MATCH($B14,[1]TDSheet!$B$14:$B$25000,0))</f>
        <v>9800</v>
      </c>
      <c r="O14" s="101"/>
      <c r="P14"/>
    </row>
    <row r="15" spans="1:16" ht="17.25" customHeight="1">
      <c r="A15" s="110" t="s">
        <v>3150</v>
      </c>
      <c r="B15" s="208"/>
      <c r="C15" s="122"/>
      <c r="D15" s="140"/>
      <c r="E15" s="116"/>
      <c r="F15" s="116"/>
      <c r="G15" s="116"/>
      <c r="H15" s="145"/>
      <c r="I15" s="145"/>
      <c r="J15" s="145"/>
      <c r="K15" s="145"/>
      <c r="L15" s="145"/>
      <c r="M15" s="116"/>
      <c r="N15" s="291"/>
      <c r="O15" s="101">
        <v>1</v>
      </c>
      <c r="P15"/>
    </row>
    <row r="16" spans="1:16" ht="17.25" customHeight="1">
      <c r="A16" s="3">
        <f>ROW($A16:$O16)-SUM(O$1:O16)</f>
        <v>8</v>
      </c>
      <c r="B16" s="98" t="s">
        <v>3037</v>
      </c>
      <c r="C16" s="130" t="s">
        <v>3901</v>
      </c>
      <c r="D16" s="139" t="s">
        <v>4471</v>
      </c>
      <c r="E16" s="5" t="str">
        <f>INDEX([1]TDSheet!$S$14:$S$25000,MATCH($B16,[1]TDSheet!$B$14:$B$25000,0))</f>
        <v xml:space="preserve"> DAF "95-TE47 Pegaso Troner" (86-01) | "XF 95" (02-06) '1986- ЗП ТЗ #4624AGNBL</v>
      </c>
      <c r="F16" s="4"/>
      <c r="G16" s="3" t="s">
        <v>3902</v>
      </c>
      <c r="H16" s="4"/>
      <c r="I16" s="4"/>
      <c r="J16" s="4"/>
      <c r="K16" s="4"/>
      <c r="L16" s="4"/>
      <c r="M16" s="98" t="str">
        <f>INDEX([1]TDSheet!$AV$14:$AV$25000,MATCH($B16,[1]TDSheet!$B$14:$B$25000,0))</f>
        <v>2314*761</v>
      </c>
      <c r="N16" s="427">
        <f>INDEX([1]TDSheet!$AY$14:$AY$25000,MATCH($B16,[1]TDSheet!$B$14:$B$25000,0))</f>
        <v>8350</v>
      </c>
      <c r="O16" s="101"/>
      <c r="P16"/>
    </row>
    <row r="17" spans="1:16" ht="17.25" customHeight="1">
      <c r="A17" s="3">
        <f>ROW($A17:$O17)-SUM(O$1:O17)</f>
        <v>9</v>
      </c>
      <c r="B17" s="98" t="s">
        <v>3038</v>
      </c>
      <c r="C17" s="130" t="s">
        <v>3903</v>
      </c>
      <c r="D17" s="139" t="s">
        <v>4471</v>
      </c>
      <c r="E17" s="5" t="str">
        <f>INDEX([1]TDSheet!$S$14:$S$25000,MATCH($B17,[1]TDSheet!$B$14:$B$25000,0))</f>
        <v xml:space="preserve"> DAF "F 65/75/85" (92-) | "CF 65/75/85" (01-) '1992-  ЗП ТЗ #4625AGNBL</v>
      </c>
      <c r="F17" s="4"/>
      <c r="G17" s="3" t="s">
        <v>3868</v>
      </c>
      <c r="H17" s="6" t="s">
        <v>3123</v>
      </c>
      <c r="I17" s="4"/>
      <c r="J17" s="4"/>
      <c r="K17" s="4"/>
      <c r="L17" s="4"/>
      <c r="M17" s="98" t="str">
        <f>INDEX([1]TDSheet!$AV$14:$AV$25000,MATCH($B17,[1]TDSheet!$B$14:$B$25000,0))</f>
        <v>2222*805</v>
      </c>
      <c r="N17" s="427">
        <f>INDEX([1]TDSheet!$AY$14:$AY$25000,MATCH($B17,[1]TDSheet!$B$14:$B$25000,0))</f>
        <v>8350</v>
      </c>
      <c r="O17" s="101"/>
      <c r="P17"/>
    </row>
    <row r="18" spans="1:16" ht="17.25" customHeight="1">
      <c r="A18" s="3">
        <f>ROW($A18:$O18)-SUM(O$1:O18)</f>
        <v>10</v>
      </c>
      <c r="B18" s="98" t="s">
        <v>5651</v>
      </c>
      <c r="C18" s="130" t="s">
        <v>5652</v>
      </c>
      <c r="D18" s="139" t="s">
        <v>4471</v>
      </c>
      <c r="E18" s="5" t="str">
        <f>INDEX([1]TDSheet!$S$14:$S$25000,MATCH($B18,[1]TDSheet!$B$14:$B$25000,0))</f>
        <v xml:space="preserve"> DAF "400" // LDV "Convoy" '1996-2006  ЗП ТЗ #4628AGNBL</v>
      </c>
      <c r="F18" s="4"/>
      <c r="G18" s="3" t="s">
        <v>5653</v>
      </c>
      <c r="H18" s="6" t="s">
        <v>3123</v>
      </c>
      <c r="I18" s="4"/>
      <c r="J18" s="4"/>
      <c r="K18" s="4"/>
      <c r="L18" s="4"/>
      <c r="M18" s="98" t="str">
        <f>INDEX([1]TDSheet!$AV$14:$AV$25000,MATCH($B18,[1]TDSheet!$B$14:$B$25000,0))</f>
        <v>1947*665</v>
      </c>
      <c r="N18" s="427">
        <f>INDEX([1]TDSheet!$AY$14:$AY$25000,MATCH($B18,[1]TDSheet!$B$14:$B$25000,0))</f>
        <v>9200</v>
      </c>
      <c r="O18" s="101"/>
      <c r="P18"/>
    </row>
    <row r="19" spans="1:16" ht="17.25" customHeight="1">
      <c r="A19" s="3">
        <f>ROW($A19:$O19)-SUM(O$1:O19)</f>
        <v>11</v>
      </c>
      <c r="B19" s="98" t="s">
        <v>200</v>
      </c>
      <c r="C19" s="130" t="s">
        <v>3904</v>
      </c>
      <c r="D19" s="139" t="s">
        <v>4471</v>
      </c>
      <c r="E19" s="5" t="str">
        <f>INDEX([1]TDSheet!$S$14:$S$25000,MATCH($B19,[1]TDSheet!$B$14:$B$25000,0))</f>
        <v xml:space="preserve"> Renalut "Midlum" // DAF "LF 45-55" (01-) // Volvo "FL" (07-) '1999- ЗП ТЗ #7253AGNBL</v>
      </c>
      <c r="F19" s="4"/>
      <c r="G19" s="3" t="s">
        <v>3751</v>
      </c>
      <c r="H19" s="6" t="s">
        <v>3123</v>
      </c>
      <c r="I19" s="4"/>
      <c r="J19" s="4"/>
      <c r="K19" s="4"/>
      <c r="L19" s="4"/>
      <c r="M19" s="98" t="str">
        <f>INDEX([1]TDSheet!$AV$14:$AV$25000,MATCH($B19,[1]TDSheet!$B$14:$B$25000,0))</f>
        <v>1980*880</v>
      </c>
      <c r="N19" s="427">
        <f>INDEX([1]TDSheet!$AY$14:$AY$25000,MATCH($B19,[1]TDSheet!$B$14:$B$25000,0))</f>
        <v>8450</v>
      </c>
      <c r="O19" s="101"/>
      <c r="P19"/>
    </row>
    <row r="20" spans="1:16" ht="17.25" customHeight="1">
      <c r="A20" s="3">
        <f>ROW($A20:$O20)-SUM(O$1:O20)</f>
        <v>12</v>
      </c>
      <c r="B20" s="98" t="s">
        <v>3039</v>
      </c>
      <c r="C20" s="130" t="s">
        <v>3106</v>
      </c>
      <c r="D20" s="139" t="s">
        <v>4471</v>
      </c>
      <c r="E20" s="5" t="str">
        <f>INDEX([1]TDSheet!$S$14:$S$25000,MATCH($B20,[1]TDSheet!$B$14:$B$25000,0))</f>
        <v xml:space="preserve"> DAF "XF 95 / 105" '2007-  ЗП ТЗ #4635AGNBL</v>
      </c>
      <c r="F20" s="4"/>
      <c r="G20" s="3" t="s">
        <v>3133</v>
      </c>
      <c r="H20" s="6" t="s">
        <v>3123</v>
      </c>
      <c r="I20" s="4"/>
      <c r="J20" s="4"/>
      <c r="K20" s="4"/>
      <c r="L20" s="4"/>
      <c r="M20" s="98" t="str">
        <f>INDEX([1]TDSheet!$AV$14:$AV$25000,MATCH($B20,[1]TDSheet!$B$14:$B$25000,0))</f>
        <v>2330*775</v>
      </c>
      <c r="N20" s="427">
        <f>INDEX([1]TDSheet!$AY$14:$AY$25000,MATCH($B20,[1]TDSheet!$B$14:$B$25000,0))</f>
        <v>8350</v>
      </c>
      <c r="O20" s="101"/>
      <c r="P20"/>
    </row>
    <row r="21" spans="1:16" ht="17.25" customHeight="1">
      <c r="A21" s="111" t="s">
        <v>3906</v>
      </c>
      <c r="B21" s="210"/>
      <c r="C21" s="124"/>
      <c r="D21" s="140"/>
      <c r="E21" s="117"/>
      <c r="F21" s="117"/>
      <c r="G21" s="117"/>
      <c r="H21" s="147"/>
      <c r="I21" s="147"/>
      <c r="J21" s="147"/>
      <c r="K21" s="147"/>
      <c r="L21" s="147"/>
      <c r="M21" s="117"/>
      <c r="N21" s="291"/>
      <c r="O21" s="101">
        <v>1</v>
      </c>
      <c r="P21"/>
    </row>
    <row r="22" spans="1:16" ht="17.25" customHeight="1">
      <c r="A22" s="3">
        <f>ROW($A22:$O22)-SUM(O$1:O22)</f>
        <v>13</v>
      </c>
      <c r="B22" s="98" t="s">
        <v>3041</v>
      </c>
      <c r="C22" s="130" t="s">
        <v>3905</v>
      </c>
      <c r="D22" s="139" t="s">
        <v>4471</v>
      </c>
      <c r="E22" s="5" t="str">
        <f>INDEX([1]TDSheet!$S$14:$S$25000,MATCH($B22,[1]TDSheet!$B$14:$B$25000,0))</f>
        <v xml:space="preserve"> Dong Feng "3251" II 19-тн 2D Truck '2006-  ЗП ТЗ #1125AGNBL</v>
      </c>
      <c r="F22" s="4"/>
      <c r="G22" s="3" t="s">
        <v>3138</v>
      </c>
      <c r="H22" s="6"/>
      <c r="I22" s="4"/>
      <c r="J22" s="4"/>
      <c r="K22" s="4"/>
      <c r="L22" s="4"/>
      <c r="M22" s="98" t="str">
        <f>INDEX([1]TDSheet!$AV$14:$AV$25000,MATCH($B22,[1]TDSheet!$B$14:$B$25000,0))</f>
        <v>2265*805</v>
      </c>
      <c r="N22" s="427">
        <f>INDEX([1]TDSheet!$AY$14:$AY$25000,MATCH($B22,[1]TDSheet!$B$14:$B$25000,0))</f>
        <v>8350</v>
      </c>
      <c r="O22" s="101"/>
      <c r="P22"/>
    </row>
    <row r="23" spans="1:16" ht="17.25" customHeight="1">
      <c r="A23" s="110" t="s">
        <v>3151</v>
      </c>
      <c r="B23" s="208"/>
      <c r="C23" s="122"/>
      <c r="D23" s="140"/>
      <c r="E23" s="116"/>
      <c r="F23" s="116"/>
      <c r="G23" s="116"/>
      <c r="H23" s="145"/>
      <c r="I23" s="145"/>
      <c r="J23" s="145"/>
      <c r="K23" s="145"/>
      <c r="L23" s="145"/>
      <c r="M23" s="116"/>
      <c r="N23" s="291"/>
      <c r="O23" s="101">
        <v>1</v>
      </c>
      <c r="P23"/>
    </row>
    <row r="24" spans="1:16" ht="35.1" customHeight="1">
      <c r="A24" s="3">
        <f>ROW($A24:$O24)-SUM(O$1:O24)</f>
        <v>14</v>
      </c>
      <c r="B24" s="98" t="s">
        <v>3042</v>
      </c>
      <c r="C24" s="130"/>
      <c r="D24" s="139" t="s">
        <v>4471</v>
      </c>
      <c r="E24" s="5" t="str">
        <f>INDEX([1]TDSheet!$S$14:$S$25000,MATCH($B24,[1]TDSheet!$B$14:$B$25000,0))</f>
        <v xml:space="preserve"> FAW "1041" | "CA 1041" 2-тн | "CA 1047" 1-тн 2D Truck (06-) // JAC "HFC 1040" 2,5 т-н 2D Truck (05-)  // ISUZU ELF Cabover (Hi Cab) NHR 94 / NHR 55E2 / NR 93H 2-тн RHD 2D Truck (93-03)  '2000- ЗП</v>
      </c>
      <c r="F24" s="4"/>
      <c r="G24" s="3" t="s">
        <v>3733</v>
      </c>
      <c r="H24" s="6" t="s">
        <v>3123</v>
      </c>
      <c r="I24" s="4"/>
      <c r="J24" s="4"/>
      <c r="K24" s="4"/>
      <c r="L24" s="4"/>
      <c r="M24" s="98" t="str">
        <f>INDEX([1]TDSheet!$AV$14:$AV$25000,MATCH($B24,[1]TDSheet!$B$14:$B$25000,0))</f>
        <v>1538*789</v>
      </c>
      <c r="N24" s="427">
        <f>INDEX([1]TDSheet!$AY$14:$AY$25000,MATCH($B24,[1]TDSheet!$B$14:$B$25000,0))</f>
        <v>6900</v>
      </c>
      <c r="O24" s="101"/>
      <c r="P24"/>
    </row>
    <row r="25" spans="1:16" ht="35.1" customHeight="1">
      <c r="A25" s="3">
        <f>ROW($A25:$O25)-SUM(O$1:O25)</f>
        <v>15</v>
      </c>
      <c r="B25" s="98" t="s">
        <v>3043</v>
      </c>
      <c r="C25" s="130" t="s">
        <v>3907</v>
      </c>
      <c r="D25" s="139" t="s">
        <v>4471</v>
      </c>
      <c r="E25" s="5" t="str">
        <f>INDEX([1]TDSheet!$S$14:$S$25000,MATCH($B25,[1]TDSheet!$B$14:$B$25000,0))</f>
        <v xml:space="preserve"> FAW "CA 32520" (Euro 3) 15-тн | "CA 3252" 22-тн | "CA 3253" 22-тн | "CA 3310" 26-тн 2D Truck '2006 ЗП ТЗ #1347AGNBL</v>
      </c>
      <c r="F25" s="4"/>
      <c r="G25" s="3" t="s">
        <v>3138</v>
      </c>
      <c r="H25" s="6"/>
      <c r="I25" s="4"/>
      <c r="J25" s="4"/>
      <c r="K25" s="4"/>
      <c r="L25" s="4"/>
      <c r="M25" s="98" t="str">
        <f>INDEX([1]TDSheet!$AV$14:$AV$25000,MATCH($B25,[1]TDSheet!$B$14:$B$25000,0))</f>
        <v>2140*790</v>
      </c>
      <c r="N25" s="427">
        <f>INDEX([1]TDSheet!$AY$14:$AY$25000,MATCH($B25,[1]TDSheet!$B$14:$B$25000,0))</f>
        <v>8450</v>
      </c>
      <c r="O25" s="101"/>
      <c r="P25"/>
    </row>
    <row r="26" spans="1:16" ht="17.25" customHeight="1">
      <c r="A26" s="3">
        <f>ROW($A26:$O26)-SUM(O$1:O26)</f>
        <v>16</v>
      </c>
      <c r="B26" s="98" t="s">
        <v>3044</v>
      </c>
      <c r="C26" s="130"/>
      <c r="D26" s="139" t="s">
        <v>4471</v>
      </c>
      <c r="E26" s="5" t="str">
        <f>INDEX([1]TDSheet!$S$14:$S$25000,MATCH($B26,[1]TDSheet!$B$14:$B$25000,0))</f>
        <v xml:space="preserve"> FAW "CA 3252" (Euro 4) '2012- полоса</v>
      </c>
      <c r="F26" s="4"/>
      <c r="G26" s="3" t="s">
        <v>4515</v>
      </c>
      <c r="H26" s="6"/>
      <c r="I26" s="4"/>
      <c r="J26" s="4"/>
      <c r="K26" s="4"/>
      <c r="L26" s="4"/>
      <c r="M26" s="98" t="str">
        <f>INDEX([1]TDSheet!$AV$14:$AV$25000,MATCH($B26,[1]TDSheet!$B$14:$B$25000,0))</f>
        <v>2140*780</v>
      </c>
      <c r="N26" s="427">
        <f>INDEX([1]TDSheet!$AY$14:$AY$25000,MATCH($B26,[1]TDSheet!$B$14:$B$25000,0))</f>
        <v>8450</v>
      </c>
      <c r="O26" s="101"/>
      <c r="P26"/>
    </row>
    <row r="27" spans="1:16" s="99" customFormat="1" ht="17.25" customHeight="1">
      <c r="A27" s="3">
        <f>ROW($A27:$O27)-SUM(O$1:O27)</f>
        <v>17</v>
      </c>
      <c r="B27" s="98" t="s">
        <v>4838</v>
      </c>
      <c r="C27" s="130"/>
      <c r="D27" s="139" t="s">
        <v>4475</v>
      </c>
      <c r="E27" s="5" t="str">
        <f>INDEX([1]TDSheet!$S$14:$S$25000,MATCH($B27,[1]TDSheet!$B$14:$B$25000,0))</f>
        <v xml:space="preserve"> FAW "Jiefang J6" '2011- ТЗ (без ЗП)</v>
      </c>
      <c r="F27" s="4"/>
      <c r="G27" s="3" t="s">
        <v>3669</v>
      </c>
      <c r="H27" s="6" t="s">
        <v>3123</v>
      </c>
      <c r="I27" s="4"/>
      <c r="J27" s="4"/>
      <c r="K27" s="4"/>
      <c r="L27" s="4"/>
      <c r="M27" s="98" t="str">
        <f>INDEX([1]TDSheet!$AV$14:$AV$25000,MATCH($B27,[1]TDSheet!$B$14:$B$25000,0))</f>
        <v>2297*915</v>
      </c>
      <c r="N27" s="427">
        <f>INDEX([1]TDSheet!$AY$14:$AY$25000,MATCH($B27,[1]TDSheet!$B$14:$B$25000,0))</f>
        <v>8750</v>
      </c>
      <c r="O27" s="101"/>
    </row>
    <row r="28" spans="1:16" ht="17.25" customHeight="1">
      <c r="A28" s="110" t="s">
        <v>3187</v>
      </c>
      <c r="B28" s="208"/>
      <c r="C28" s="122"/>
      <c r="D28" s="140"/>
      <c r="E28" s="116"/>
      <c r="F28" s="116"/>
      <c r="G28" s="116"/>
      <c r="H28" s="145"/>
      <c r="I28" s="145"/>
      <c r="J28" s="145"/>
      <c r="K28" s="145"/>
      <c r="L28" s="145"/>
      <c r="M28" s="116"/>
      <c r="N28" s="291"/>
      <c r="O28" s="101">
        <v>1</v>
      </c>
      <c r="P28"/>
    </row>
    <row r="29" spans="1:16" ht="17.25" customHeight="1">
      <c r="A29" s="3">
        <f>ROW($A29:$O29)-SUM(O$1:O29)</f>
        <v>18</v>
      </c>
      <c r="B29" s="98" t="s">
        <v>6710</v>
      </c>
      <c r="C29" s="130" t="s">
        <v>4285</v>
      </c>
      <c r="D29" s="139" t="s">
        <v>4471</v>
      </c>
      <c r="E29" s="5" t="str">
        <f>INDEX([1]TDSheet!$S$14:$S$25000,MATCH($B29,[1]TDSheet!$B$14:$B$25000,0))</f>
        <v xml:space="preserve"> Ford "Cargo" '2006- ТЗ (без ЗП) #3598</v>
      </c>
      <c r="F29" s="4"/>
      <c r="G29" s="3" t="s">
        <v>3138</v>
      </c>
      <c r="H29" s="30" t="s">
        <v>3123</v>
      </c>
      <c r="I29" s="4"/>
      <c r="J29" s="4"/>
      <c r="K29" s="4"/>
      <c r="L29" s="4"/>
      <c r="M29" s="98" t="str">
        <f>INDEX([1]TDSheet!$AV$14:$AV$25000,MATCH($B29,[1]TDSheet!$B$14:$B$25000,0))</f>
        <v>2082*838</v>
      </c>
      <c r="N29" s="427">
        <f>INDEX([1]TDSheet!$AY$14:$AY$25000,MATCH($B29,[1]TDSheet!$B$14:$B$25000,0))</f>
        <v>8450</v>
      </c>
      <c r="O29" s="101"/>
      <c r="P29"/>
    </row>
    <row r="30" spans="1:16" ht="17.25" customHeight="1">
      <c r="A30" s="3">
        <f>ROW($A30:$O30)-SUM(O$1:O30)</f>
        <v>19</v>
      </c>
      <c r="B30" s="98" t="s">
        <v>1847</v>
      </c>
      <c r="C30" s="130" t="s">
        <v>4285</v>
      </c>
      <c r="D30" s="139" t="s">
        <v>4471</v>
      </c>
      <c r="E30" s="5" t="str">
        <f>INDEX([1]TDSheet!$S$14:$S$25000,MATCH($B30,[1]TDSheet!$B$14:$B$25000,0))</f>
        <v xml:space="preserve"> Ford "Cargo" '2006- ЗП ТЗ #3598AGNBL</v>
      </c>
      <c r="F30" s="4"/>
      <c r="G30" s="3" t="s">
        <v>3138</v>
      </c>
      <c r="H30" s="30" t="s">
        <v>3123</v>
      </c>
      <c r="I30" s="4"/>
      <c r="J30" s="4"/>
      <c r="K30" s="4"/>
      <c r="L30" s="4"/>
      <c r="M30" s="98" t="str">
        <f>INDEX([1]TDSheet!$AV$14:$AV$25000,MATCH($B30,[1]TDSheet!$B$14:$B$25000,0))</f>
        <v>2082*838</v>
      </c>
      <c r="N30" s="427">
        <f>INDEX([1]TDSheet!$AY$14:$AY$25000,MATCH($B30,[1]TDSheet!$B$14:$B$25000,0))</f>
        <v>8650</v>
      </c>
      <c r="O30" s="101"/>
      <c r="P30"/>
    </row>
    <row r="31" spans="1:16" ht="17.25" customHeight="1">
      <c r="A31" s="3">
        <f>ROW($A31:$O31)-SUM(O$1:O31)</f>
        <v>20</v>
      </c>
      <c r="B31" s="98" t="s">
        <v>6343</v>
      </c>
      <c r="C31" s="130" t="s">
        <v>4285</v>
      </c>
      <c r="D31" s="139" t="s">
        <v>6344</v>
      </c>
      <c r="E31" s="5" t="str">
        <f>INDEX([1]TDSheet!$S$14:$S$25000,MATCH($B31,[1]TDSheet!$B$14:$B$25000,0))</f>
        <v xml:space="preserve"> Ford "Cargo" '2006- #3598 ТЗ (полный обогрев) #3598AGNH</v>
      </c>
      <c r="F31" s="4"/>
      <c r="G31" s="3" t="s">
        <v>3138</v>
      </c>
      <c r="H31" s="30" t="s">
        <v>3123</v>
      </c>
      <c r="I31" s="4"/>
      <c r="J31" s="4"/>
      <c r="K31" s="4"/>
      <c r="L31" s="4"/>
      <c r="M31" s="98" t="str">
        <f>INDEX([1]TDSheet!$AV$14:$AV$25000,MATCH($B31,[1]TDSheet!$B$14:$B$25000,0))</f>
        <v>2082*838</v>
      </c>
      <c r="N31" s="427">
        <f>INDEX([1]TDSheet!$AY$14:$AY$25000,MATCH($B31,[1]TDSheet!$B$14:$B$25000,0))</f>
        <v>18000</v>
      </c>
      <c r="O31" s="101"/>
      <c r="P31"/>
    </row>
    <row r="32" spans="1:16" ht="17.25" customHeight="1">
      <c r="A32" s="3">
        <f>ROW($A32:$O32)-SUM(O$1:O32)</f>
        <v>21</v>
      </c>
      <c r="B32" s="98" t="s">
        <v>7690</v>
      </c>
      <c r="C32" s="130"/>
      <c r="D32" s="139" t="s">
        <v>4471</v>
      </c>
      <c r="E32" s="5" t="str">
        <f>INDEX([1]TDSheet!$S$14:$S$25000,MATCH($B32,[1]TDSheet!$B$14:$B$25000,0))</f>
        <v xml:space="preserve"> Ford "F-Max" '2018- ЗП ТЗ</v>
      </c>
      <c r="F32" s="4"/>
      <c r="G32" s="3" t="s">
        <v>5856</v>
      </c>
      <c r="H32" s="30" t="s">
        <v>3123</v>
      </c>
      <c r="I32" s="4"/>
      <c r="J32" s="4"/>
      <c r="K32" s="4"/>
      <c r="L32" s="4"/>
      <c r="M32" s="98" t="str">
        <f>INDEX([1]TDSheet!$AV$14:$AV$25000,MATCH($B32,[1]TDSheet!$B$14:$B$25000,0))</f>
        <v>2357*870</v>
      </c>
      <c r="N32" s="428">
        <f>INDEX([1]TDSheet!$AY$14:$AY$25000,MATCH($B32,[1]TDSheet!$B$14:$B$25000,0))</f>
        <v>20500</v>
      </c>
      <c r="O32" s="101"/>
      <c r="P32"/>
    </row>
    <row r="33" spans="1:16" ht="17.25" customHeight="1">
      <c r="A33" s="3">
        <f>ROW($A33:$O33)-SUM(O$1:O33)</f>
        <v>22</v>
      </c>
      <c r="B33" s="98" t="s">
        <v>7781</v>
      </c>
      <c r="C33" s="130"/>
      <c r="D33" s="139" t="s">
        <v>4475</v>
      </c>
      <c r="E33" s="5" t="str">
        <f>INDEX([1]TDSheet!$S$14:$S$25000,MATCH($B33,[1]TDSheet!$B$14:$B$25000,0))</f>
        <v xml:space="preserve"> Ford "F-Max" '2018- ТЗ (полный обогрев)</v>
      </c>
      <c r="F33" s="4"/>
      <c r="G33" s="3" t="s">
        <v>5856</v>
      </c>
      <c r="H33" s="30" t="s">
        <v>3123</v>
      </c>
      <c r="I33" s="4"/>
      <c r="J33" s="4"/>
      <c r="K33" s="4"/>
      <c r="L33" s="4"/>
      <c r="M33" s="98" t="str">
        <f>INDEX([1]TDSheet!$AV$14:$AV$25000,MATCH($B33,[1]TDSheet!$B$14:$B$25000,0))</f>
        <v>2357*870</v>
      </c>
      <c r="N33" s="428">
        <f>INDEX([1]TDSheet!$AY$14:$AY$25000,MATCH($B33,[1]TDSheet!$B$14:$B$25000,0))</f>
        <v>24000</v>
      </c>
      <c r="O33" s="101"/>
      <c r="P33"/>
    </row>
    <row r="34" spans="1:16" ht="17.25" customHeight="1">
      <c r="A34" s="110" t="s">
        <v>3152</v>
      </c>
      <c r="B34" s="208"/>
      <c r="C34" s="122"/>
      <c r="D34" s="140"/>
      <c r="E34" s="116"/>
      <c r="F34" s="116"/>
      <c r="G34" s="116"/>
      <c r="H34" s="145"/>
      <c r="I34" s="145"/>
      <c r="J34" s="145"/>
      <c r="K34" s="145"/>
      <c r="L34" s="145"/>
      <c r="M34" s="116"/>
      <c r="N34" s="291"/>
      <c r="O34" s="101">
        <v>1</v>
      </c>
      <c r="P34"/>
    </row>
    <row r="35" spans="1:16" ht="17.25" customHeight="1">
      <c r="A35" s="3">
        <f>ROW($A35:$O35)-SUM(O$1:O35)</f>
        <v>23</v>
      </c>
      <c r="B35" s="98" t="s">
        <v>3045</v>
      </c>
      <c r="C35" s="130" t="s">
        <v>4164</v>
      </c>
      <c r="D35" s="139" t="s">
        <v>4471</v>
      </c>
      <c r="E35" s="5" t="str">
        <f>INDEX([1]TDSheet!$S$14:$S$25000,MATCH($B35,[1]TDSheet!$B$14:$B$25000,0))</f>
        <v xml:space="preserve"> Foton "3252" '2000-  ЗП ТЗ #1126AGNBL</v>
      </c>
      <c r="F35" s="4"/>
      <c r="G35" s="3" t="s">
        <v>3733</v>
      </c>
      <c r="H35" s="6"/>
      <c r="I35" s="4"/>
      <c r="J35" s="4"/>
      <c r="K35" s="4"/>
      <c r="L35" s="4"/>
      <c r="M35" s="98" t="str">
        <f>INDEX([1]TDSheet!$AV$14:$AV$25000,MATCH($B35,[1]TDSheet!$B$14:$B$25000,0))</f>
        <v>2290*856</v>
      </c>
      <c r="N35" s="427">
        <f>INDEX([1]TDSheet!$AY$14:$AY$25000,MATCH($B35,[1]TDSheet!$B$14:$B$25000,0))</f>
        <v>8450</v>
      </c>
      <c r="O35" s="101"/>
      <c r="P35"/>
    </row>
    <row r="36" spans="1:16" ht="35.1" customHeight="1">
      <c r="A36" s="3">
        <f>ROW($A36:$O36)-SUM(O$1:O36)</f>
        <v>24</v>
      </c>
      <c r="B36" s="98" t="s">
        <v>3047</v>
      </c>
      <c r="C36" s="138"/>
      <c r="D36" s="139" t="s">
        <v>4471</v>
      </c>
      <c r="E36" s="24" t="str">
        <f>INDEX([1]TDSheet!$S$14:$S$25000,MATCH($B36,[1]TDSheet!$B$14:$B$25000,0))</f>
        <v xml:space="preserve"> Foton "Auman BJ" 1099  7-тн | "Auman BJ 1138" 10-тн 2D Truck (06-) // Isuzu "Forward OOP Standart" RHD 2D Truck (94-) '2006- ЗП</v>
      </c>
      <c r="F36" s="18"/>
      <c r="G36" s="22" t="s">
        <v>3138</v>
      </c>
      <c r="H36" s="23"/>
      <c r="I36" s="18"/>
      <c r="J36" s="18"/>
      <c r="K36" s="18"/>
      <c r="L36" s="18"/>
      <c r="M36" s="289" t="str">
        <f>INDEX([1]TDSheet!$AV$14:$AV$25000,MATCH($B36,[1]TDSheet!$B$14:$B$25000,0))</f>
        <v>1988*856</v>
      </c>
      <c r="N36" s="427">
        <f>INDEX([1]TDSheet!$AY$14:$AY$25000,MATCH($B36,[1]TDSheet!$B$14:$B$25000,0))</f>
        <v>8350</v>
      </c>
      <c r="O36" s="101"/>
      <c r="P36"/>
    </row>
    <row r="37" spans="1:16" ht="17.25" customHeight="1">
      <c r="A37" s="3">
        <f>ROW($A37:$O37)-SUM(O$1:O37)</f>
        <v>25</v>
      </c>
      <c r="B37" s="98" t="s">
        <v>3048</v>
      </c>
      <c r="C37" s="135"/>
      <c r="D37" s="139" t="s">
        <v>4471</v>
      </c>
      <c r="E37" s="27" t="str">
        <f>INDEX([1]TDSheet!$S$14:$S$25000,MATCH($B37,[1]TDSheet!$B$14:$B$25000,0))</f>
        <v xml:space="preserve"> Foton "Auman BJ" 3251| 3253 | 3313 // Isuzu "Giga" Cabover Truck (83-) '2007- ЗП</v>
      </c>
      <c r="F37" s="28"/>
      <c r="G37" s="29" t="s">
        <v>3133</v>
      </c>
      <c r="H37" s="30"/>
      <c r="I37" s="28"/>
      <c r="J37" s="28"/>
      <c r="K37" s="28"/>
      <c r="L37" s="28"/>
      <c r="M37" s="288" t="str">
        <f>INDEX([1]TDSheet!$AV$14:$AV$25000,MATCH($B37,[1]TDSheet!$B$14:$B$25000,0))</f>
        <v>2299*856</v>
      </c>
      <c r="N37" s="427">
        <f>INDEX([1]TDSheet!$AY$14:$AY$25000,MATCH($B37,[1]TDSheet!$B$14:$B$25000,0))</f>
        <v>8700</v>
      </c>
      <c r="O37" s="175"/>
      <c r="P37"/>
    </row>
    <row r="38" spans="1:16" ht="17.25" customHeight="1">
      <c r="A38" s="3">
        <f>ROW($A38:$O38)-SUM(O$1:O38)</f>
        <v>26</v>
      </c>
      <c r="B38" s="98" t="s">
        <v>8338</v>
      </c>
      <c r="C38" s="135"/>
      <c r="D38" s="139" t="s">
        <v>4475</v>
      </c>
      <c r="E38" s="27" t="str">
        <f>INDEX([1]TDSheet!$S$14:$S$25000,MATCH($B38,[1]TDSheet!$B$14:$B$25000,0))</f>
        <v xml:space="preserve"> Foton "Auman 1126" // Валдай "Next" (широкая кабина) ТЗ '2018-</v>
      </c>
      <c r="F38" s="28"/>
      <c r="G38" s="29" t="s">
        <v>5856</v>
      </c>
      <c r="H38" s="30" t="s">
        <v>3123</v>
      </c>
      <c r="I38" s="28"/>
      <c r="J38" s="28"/>
      <c r="K38" s="28"/>
      <c r="L38" s="28"/>
      <c r="M38" s="288" t="str">
        <f>INDEX([1]TDSheet!$AV$14:$AV$25000,MATCH($B38,[1]TDSheet!$B$14:$B$25000,0))</f>
        <v>1927*808</v>
      </c>
      <c r="N38" s="428">
        <f>INDEX([1]TDSheet!$AY$14:$AY$25000,MATCH($B38,[1]TDSheet!$B$14:$B$25000,0))</f>
        <v>8500</v>
      </c>
      <c r="O38" s="175"/>
      <c r="P38"/>
    </row>
    <row r="39" spans="1:16" ht="17.25" customHeight="1">
      <c r="A39" s="3">
        <f>ROW($A39:$O39)-SUM(O$1:O39)</f>
        <v>27</v>
      </c>
      <c r="B39" s="98" t="s">
        <v>3046</v>
      </c>
      <c r="C39" s="132"/>
      <c r="D39" s="139" t="s">
        <v>4471</v>
      </c>
      <c r="E39" s="9" t="str">
        <f>INDEX([1]TDSheet!$S$14:$S$25000,MATCH($B39,[1]TDSheet!$B$14:$B$25000,0))</f>
        <v xml:space="preserve"> Foton "Ollin 1039" | "Ollin 1033" | "Ollin 1041" I "Ollin 1043" | "Ollin 1049" | "Ollin 3360" '2007- ЗП ТЗ</v>
      </c>
      <c r="F39" s="8"/>
      <c r="G39" s="7" t="s">
        <v>3133</v>
      </c>
      <c r="H39" s="23" t="s">
        <v>3123</v>
      </c>
      <c r="I39" s="8"/>
      <c r="J39" s="8"/>
      <c r="K39" s="8"/>
      <c r="L39" s="8"/>
      <c r="M39" s="282" t="str">
        <f>INDEX([1]TDSheet!$AV$14:$AV$25000,MATCH($B39,[1]TDSheet!$B$14:$B$25000,0))</f>
        <v>1658*820</v>
      </c>
      <c r="N39" s="427">
        <f>INDEX([1]TDSheet!$AY$14:$AY$25000,MATCH($B39,[1]TDSheet!$B$14:$B$25000,0))</f>
        <v>6900</v>
      </c>
      <c r="O39" s="101"/>
      <c r="P39"/>
    </row>
    <row r="40" spans="1:16" ht="17.25" customHeight="1">
      <c r="A40" s="3">
        <f>ROW($A40:$O40)-SUM(O$1:O40)</f>
        <v>28</v>
      </c>
      <c r="B40" s="98" t="s">
        <v>3049</v>
      </c>
      <c r="C40" s="135" t="s">
        <v>4159</v>
      </c>
      <c r="D40" s="139" t="s">
        <v>4471</v>
      </c>
      <c r="E40" s="27" t="str">
        <f>INDEX([1]TDSheet!$S$14:$S$25000,MATCH($B40,[1]TDSheet!$B$14:$B$25000,0))</f>
        <v xml:space="preserve"> Foton "Ollin BJ 1069" | "Ollin BJ 1089" 6-тн '2000-  ЗП ТЗ #1124AGNBL</v>
      </c>
      <c r="F40" s="28"/>
      <c r="G40" s="29" t="s">
        <v>3733</v>
      </c>
      <c r="H40" s="30" t="s">
        <v>3123</v>
      </c>
      <c r="I40" s="28"/>
      <c r="J40" s="28"/>
      <c r="K40" s="28"/>
      <c r="L40" s="28"/>
      <c r="M40" s="288" t="str">
        <f>INDEX([1]TDSheet!$AV$14:$AV$25000,MATCH($B40,[1]TDSheet!$B$14:$B$25000,0))</f>
        <v>1870*830</v>
      </c>
      <c r="N40" s="427">
        <f>INDEX([1]TDSheet!$AY$14:$AY$25000,MATCH($B40,[1]TDSheet!$B$14:$B$25000,0))</f>
        <v>7200</v>
      </c>
      <c r="O40" s="101"/>
      <c r="P40"/>
    </row>
    <row r="41" spans="1:16" ht="17.25" customHeight="1">
      <c r="A41" s="110" t="s">
        <v>3153</v>
      </c>
      <c r="B41" s="208"/>
      <c r="C41" s="122"/>
      <c r="D41" s="140"/>
      <c r="E41" s="116"/>
      <c r="F41" s="116"/>
      <c r="G41" s="116"/>
      <c r="H41" s="145"/>
      <c r="I41" s="145"/>
      <c r="J41" s="145"/>
      <c r="K41" s="145"/>
      <c r="L41" s="145"/>
      <c r="M41" s="116"/>
      <c r="N41" s="291"/>
      <c r="O41" s="101">
        <v>1</v>
      </c>
      <c r="P41"/>
    </row>
    <row r="42" spans="1:16" s="99" customFormat="1" ht="17.25" customHeight="1">
      <c r="A42" s="3">
        <f>ROW($A42:$O42)-SUM(O$1:O42)</f>
        <v>29</v>
      </c>
      <c r="B42" s="98" t="s">
        <v>5363</v>
      </c>
      <c r="C42" s="130" t="s">
        <v>5364</v>
      </c>
      <c r="D42" s="139" t="s">
        <v>4475</v>
      </c>
      <c r="E42" s="5" t="str">
        <f>INDEX([1]TDSheet!$S$14:$S$25000,MATCH($B42,[1]TDSheet!$B$14:$B$25000,0))</f>
        <v xml:space="preserve"> Freightliner "Business Class FL70" '2003- ТЗ #1306AGN</v>
      </c>
      <c r="F42" s="4"/>
      <c r="G42" s="3" t="s">
        <v>3130</v>
      </c>
      <c r="H42" s="6" t="s">
        <v>3123</v>
      </c>
      <c r="I42" s="4"/>
      <c r="J42" s="4"/>
      <c r="K42" s="4"/>
      <c r="L42" s="4"/>
      <c r="M42" s="98" t="str">
        <f>INDEX([1]TDSheet!$AV$14:$AV$25000,MATCH($B42,[1]TDSheet!$B$14:$B$25000,0))</f>
        <v>1900*780</v>
      </c>
      <c r="N42" s="427">
        <f>INDEX([1]TDSheet!$AY$14:$AY$25000,MATCH($B42,[1]TDSheet!$B$14:$B$25000,0))</f>
        <v>8350</v>
      </c>
      <c r="O42" s="101"/>
    </row>
    <row r="43" spans="1:16" ht="17.25" customHeight="1">
      <c r="A43" s="3">
        <f>ROW($A43:$O43)-SUM(O$1:O43)</f>
        <v>30</v>
      </c>
      <c r="B43" s="98" t="s">
        <v>360</v>
      </c>
      <c r="C43" s="130" t="s">
        <v>3908</v>
      </c>
      <c r="D43" s="139" t="s">
        <v>4475</v>
      </c>
      <c r="E43" s="5" t="str">
        <f>INDEX([1]TDSheet!$S$14:$S$25000,MATCH($B43,[1]TDSheet!$B$14:$B$25000,0))</f>
        <v xml:space="preserve"> Freightliner "Century Class FLC - 112/120" | "Columbia CL -  112/120" | "Coronado" '1997-2004   ТЗ лев. #1302AGNL</v>
      </c>
      <c r="F43" s="4"/>
      <c r="G43" s="3" t="s">
        <v>3134</v>
      </c>
      <c r="H43" s="6" t="s">
        <v>3123</v>
      </c>
      <c r="I43" s="4"/>
      <c r="J43" s="4"/>
      <c r="K43" s="4"/>
      <c r="L43" s="4"/>
      <c r="M43" s="98" t="str">
        <f>INDEX([1]TDSheet!$AV$14:$AV$25000,MATCH($B43,[1]TDSheet!$B$14:$B$25000,0))</f>
        <v>1040*755</v>
      </c>
      <c r="N43" s="427">
        <f>INDEX([1]TDSheet!$AY$14:$AY$25000,MATCH($B43,[1]TDSheet!$B$14:$B$25000,0))</f>
        <v>6200</v>
      </c>
      <c r="O43" s="101"/>
      <c r="P43"/>
    </row>
    <row r="44" spans="1:16" ht="35.1" customHeight="1">
      <c r="A44" s="3">
        <f>ROW($A44:$O44)-SUM(O$1:O44)</f>
        <v>31</v>
      </c>
      <c r="B44" s="98" t="s">
        <v>361</v>
      </c>
      <c r="C44" s="130" t="s">
        <v>3908</v>
      </c>
      <c r="D44" s="139" t="s">
        <v>4475</v>
      </c>
      <c r="E44" s="5" t="str">
        <f>INDEX([1]TDSheet!$S$14:$S$25000,MATCH($B44,[1]TDSheet!$B$14:$B$25000,0))</f>
        <v xml:space="preserve"> Freightliner "Century Class FLC - 112/120" | "Columbia CL -  112/120" | "Coronado" '1997-2004   ТЗ прав. #1302AGNR</v>
      </c>
      <c r="F44" s="4"/>
      <c r="G44" s="3" t="s">
        <v>3134</v>
      </c>
      <c r="H44" s="6" t="s">
        <v>3123</v>
      </c>
      <c r="I44" s="4"/>
      <c r="J44" s="4"/>
      <c r="K44" s="4"/>
      <c r="L44" s="4"/>
      <c r="M44" s="98" t="str">
        <f>INDEX([1]TDSheet!$AV$14:$AV$25000,MATCH($B44,[1]TDSheet!$B$14:$B$25000,0))</f>
        <v>1040*755</v>
      </c>
      <c r="N44" s="427">
        <f>INDEX([1]TDSheet!$AY$14:$AY$25000,MATCH($B44,[1]TDSheet!$B$14:$B$25000,0))</f>
        <v>6200</v>
      </c>
      <c r="O44" s="101"/>
      <c r="P44"/>
    </row>
    <row r="45" spans="1:16" ht="35.1" customHeight="1">
      <c r="A45" s="3">
        <f>ROW($A45:$O45)-SUM(O$1:O45)</f>
        <v>32</v>
      </c>
      <c r="B45" s="98" t="s">
        <v>362</v>
      </c>
      <c r="C45" s="130" t="s">
        <v>3908</v>
      </c>
      <c r="D45" s="139" t="s">
        <v>4471</v>
      </c>
      <c r="E45" s="5" t="str">
        <f>INDEX([1]TDSheet!$S$14:$S$25000,MATCH($B45,[1]TDSheet!$B$14:$B$25000,0))</f>
        <v xml:space="preserve"> Freightliner "Century Class FLC - 112/120" | "Columbia CL -112/120" | "Coronado" '1997-2004  ЗП ТЗ лев #1302AGNBLL</v>
      </c>
      <c r="F45" s="4"/>
      <c r="G45" s="3" t="s">
        <v>3134</v>
      </c>
      <c r="H45" s="6" t="s">
        <v>3123</v>
      </c>
      <c r="I45" s="4"/>
      <c r="J45" s="4"/>
      <c r="K45" s="4"/>
      <c r="L45" s="4"/>
      <c r="M45" s="98" t="str">
        <f>INDEX([1]TDSheet!$AV$14:$AV$25000,MATCH($B45,[1]TDSheet!$B$14:$B$25000,0))</f>
        <v>1040*755</v>
      </c>
      <c r="N45" s="427">
        <f>INDEX([1]TDSheet!$AY$14:$AY$25000,MATCH($B45,[1]TDSheet!$B$14:$B$25000,0))</f>
        <v>6400</v>
      </c>
      <c r="O45" s="101"/>
      <c r="P45"/>
    </row>
    <row r="46" spans="1:16" ht="35.1" customHeight="1">
      <c r="A46" s="3">
        <f>ROW($A46:$O46)-SUM(O$1:O46)</f>
        <v>33</v>
      </c>
      <c r="B46" s="98" t="s">
        <v>363</v>
      </c>
      <c r="C46" s="130" t="s">
        <v>3908</v>
      </c>
      <c r="D46" s="139" t="s">
        <v>4471</v>
      </c>
      <c r="E46" s="5" t="str">
        <f>INDEX([1]TDSheet!$S$14:$S$25000,MATCH($B46,[1]TDSheet!$B$14:$B$25000,0))</f>
        <v xml:space="preserve"> Freightliner "Century Class FLC - 112/120" | "Columbia CL -  112/120" | "Coronado" '1997-2004  ЗП ТЗ прав #1302AGNBLR</v>
      </c>
      <c r="F46" s="4"/>
      <c r="G46" s="3" t="s">
        <v>3134</v>
      </c>
      <c r="H46" s="6" t="s">
        <v>3123</v>
      </c>
      <c r="I46" s="4"/>
      <c r="J46" s="4"/>
      <c r="K46" s="4"/>
      <c r="L46" s="4"/>
      <c r="M46" s="98" t="str">
        <f>INDEX([1]TDSheet!$AV$14:$AV$25000,MATCH($B46,[1]TDSheet!$B$14:$B$25000,0))</f>
        <v>1040*755</v>
      </c>
      <c r="N46" s="427">
        <f>INDEX([1]TDSheet!$AY$14:$AY$25000,MATCH($B46,[1]TDSheet!$B$14:$B$25000,0))</f>
        <v>6400</v>
      </c>
      <c r="O46" s="101"/>
      <c r="P46"/>
    </row>
    <row r="47" spans="1:16" ht="17.25" customHeight="1">
      <c r="A47" s="3">
        <f>ROW($A47:$O47)-SUM(O$1:O47)</f>
        <v>34</v>
      </c>
      <c r="B47" s="98" t="s">
        <v>3051</v>
      </c>
      <c r="C47" s="133" t="s">
        <v>4565</v>
      </c>
      <c r="D47" s="139" t="s">
        <v>4472</v>
      </c>
      <c r="E47" s="5" t="str">
        <f>INDEX([1]TDSheet!$S$14:$S$25000,MATCH($B47,[1]TDSheet!$B$14:$B$25000,0))</f>
        <v xml:space="preserve"> Freightliner "Century Coronado Conventional Cab"  '1997- #DW 01306</v>
      </c>
      <c r="F47" s="4"/>
      <c r="G47" s="3" t="s">
        <v>3746</v>
      </c>
      <c r="H47" s="6" t="s">
        <v>3123</v>
      </c>
      <c r="I47" s="4"/>
      <c r="J47" s="4"/>
      <c r="K47" s="4"/>
      <c r="L47" s="4"/>
      <c r="M47" s="98" t="str">
        <f>INDEX([1]TDSheet!$AV$14:$AV$25000,MATCH($B47,[1]TDSheet!$B$14:$B$25000,0))</f>
        <v>2078*718</v>
      </c>
      <c r="N47" s="427">
        <f>INDEX([1]TDSheet!$AY$14:$AY$25000,MATCH($B47,[1]TDSheet!$B$14:$B$25000,0))</f>
        <v>8550</v>
      </c>
      <c r="O47" s="101"/>
      <c r="P47"/>
    </row>
    <row r="48" spans="1:16" ht="17.25" customHeight="1">
      <c r="A48" s="3">
        <f>ROW($A48:$O48)-SUM(O$1:O48)</f>
        <v>35</v>
      </c>
      <c r="B48" s="98" t="s">
        <v>3050</v>
      </c>
      <c r="C48" s="130" t="s">
        <v>3909</v>
      </c>
      <c r="D48" s="139" t="s">
        <v>4475</v>
      </c>
      <c r="E48" s="5" t="str">
        <f>INDEX([1]TDSheet!$S$14:$S$25000,MATCH($B48,[1]TDSheet!$B$14:$B$25000,0))</f>
        <v xml:space="preserve"> Freightliner "FLC - 120 / FLD - 112" (плоское,половинки)  '1987- ЗП  #1390AGN</v>
      </c>
      <c r="F48" s="4"/>
      <c r="G48" s="3" t="s">
        <v>3910</v>
      </c>
      <c r="H48" s="6" t="s">
        <v>3123</v>
      </c>
      <c r="I48" s="4"/>
      <c r="J48" s="4"/>
      <c r="K48" s="4"/>
      <c r="L48" s="4"/>
      <c r="M48" s="98" t="str">
        <f>INDEX([1]TDSheet!$AV$14:$AV$25000,MATCH($B48,[1]TDSheet!$B$14:$B$25000,0))</f>
        <v>867*500</v>
      </c>
      <c r="N48" s="427">
        <f>INDEX([1]TDSheet!$AY$14:$AY$25000,MATCH($B48,[1]TDSheet!$B$14:$B$25000,0))</f>
        <v>6200</v>
      </c>
      <c r="O48" s="101"/>
      <c r="P48"/>
    </row>
    <row r="49" spans="1:16" ht="17.25" customHeight="1">
      <c r="A49" s="110" t="s">
        <v>3155</v>
      </c>
      <c r="B49" s="208"/>
      <c r="C49" s="122"/>
      <c r="D49" s="140"/>
      <c r="E49" s="116"/>
      <c r="F49" s="116"/>
      <c r="G49" s="116"/>
      <c r="H49" s="145"/>
      <c r="I49" s="145"/>
      <c r="J49" s="145"/>
      <c r="K49" s="145"/>
      <c r="L49" s="145"/>
      <c r="M49" s="116"/>
      <c r="N49" s="291"/>
      <c r="O49" s="101">
        <v>1</v>
      </c>
      <c r="P49"/>
    </row>
    <row r="50" spans="1:16" ht="17.25" customHeight="1">
      <c r="A50" s="3">
        <f>ROW($A50:$O50)-SUM(O$1:O50)</f>
        <v>36</v>
      </c>
      <c r="B50" s="98" t="s">
        <v>3052</v>
      </c>
      <c r="C50" s="132" t="s">
        <v>7604</v>
      </c>
      <c r="D50" s="139" t="s">
        <v>4471</v>
      </c>
      <c r="E50" s="9" t="str">
        <f>INDEX([1]TDSheet!$S$14:$S$25000,MATCH($B50,[1]TDSheet!$B$14:$B$25000,0))</f>
        <v xml:space="preserve"> Hino "Ranger Standart Body" (Y630) '1989- ЗП ТЗ #9237AGNBL</v>
      </c>
      <c r="F50" s="8" t="s">
        <v>4167</v>
      </c>
      <c r="G50" s="7" t="s">
        <v>3241</v>
      </c>
      <c r="H50" s="8"/>
      <c r="I50" s="8"/>
      <c r="J50" s="8"/>
      <c r="K50" s="8"/>
      <c r="L50" s="8"/>
      <c r="M50" s="282" t="str">
        <f>INDEX([1]TDSheet!$AV$14:$AV$25000,MATCH($B50,[1]TDSheet!$B$14:$B$25000,0))</f>
        <v>1947*860</v>
      </c>
      <c r="N50" s="427">
        <f>INDEX([1]TDSheet!$AY$14:$AY$25000,MATCH($B50,[1]TDSheet!$B$14:$B$25000,0))</f>
        <v>8350</v>
      </c>
      <c r="O50" s="101"/>
      <c r="P50"/>
    </row>
    <row r="51" spans="1:16" ht="17.25" customHeight="1">
      <c r="A51" s="3">
        <f>ROW($A51:$O51)-SUM(O$1:O51)</f>
        <v>37</v>
      </c>
      <c r="B51" s="98" t="s">
        <v>8533</v>
      </c>
      <c r="C51" s="130"/>
      <c r="D51" s="139" t="s">
        <v>4471</v>
      </c>
      <c r="E51" s="5" t="str">
        <f>INDEX([1]TDSheet!$S$14:$S$25000,MATCH($B51,[1]TDSheet!$B$14:$B$25000,0))</f>
        <v xml:space="preserve"> Hino "Ranger Wide Body" Y633 '1989- ЗП</v>
      </c>
      <c r="F51" s="4" t="s">
        <v>8534</v>
      </c>
      <c r="G51" s="3" t="s">
        <v>3241</v>
      </c>
      <c r="H51" s="4"/>
      <c r="I51" s="4"/>
      <c r="J51" s="4"/>
      <c r="K51" s="4"/>
      <c r="L51" s="4"/>
      <c r="M51" s="98" t="str">
        <f>INDEX([1]TDSheet!$AV$14:$AV$25000,MATCH($B51,[1]TDSheet!$B$14:$B$25000,0))</f>
        <v>2125*872</v>
      </c>
      <c r="N51" s="428">
        <f>INDEX([1]TDSheet!$AY$14:$AY$25000,MATCH($B51,[1]TDSheet!$B$14:$B$25000,0))</f>
        <v>8450</v>
      </c>
      <c r="O51" s="101"/>
      <c r="P51"/>
    </row>
    <row r="52" spans="1:16" ht="17.25" customHeight="1">
      <c r="A52" s="3">
        <f>ROW($A52:$O52)-SUM(O$1:O52)</f>
        <v>38</v>
      </c>
      <c r="B52" s="98" t="s">
        <v>8416</v>
      </c>
      <c r="C52" s="130"/>
      <c r="D52" s="139" t="s">
        <v>4471</v>
      </c>
      <c r="E52" s="5" t="str">
        <f>INDEX([1]TDSheet!$S$14:$S$25000,MATCH($B52,[1]TDSheet!$B$14:$B$25000,0))</f>
        <v xml:space="preserve"> Hino "Ranger" (Y740) '1995- ЗП ТЗ</v>
      </c>
      <c r="F52" s="4" t="s">
        <v>8417</v>
      </c>
      <c r="G52" s="3" t="s">
        <v>3135</v>
      </c>
      <c r="H52" s="4"/>
      <c r="I52" s="4"/>
      <c r="J52" s="4"/>
      <c r="K52" s="4"/>
      <c r="L52" s="4"/>
      <c r="M52" s="98" t="str">
        <f>INDEX([1]TDSheet!$AV$14:$AV$25000,MATCH($B52,[1]TDSheet!$B$14:$B$25000,0))</f>
        <v>1884*870</v>
      </c>
      <c r="N52" s="428">
        <f>INDEX([1]TDSheet!$AY$14:$AY$25000,MATCH($B52,[1]TDSheet!$B$14:$B$25000,0))</f>
        <v>7000</v>
      </c>
      <c r="O52" s="101"/>
      <c r="P52"/>
    </row>
    <row r="53" spans="1:16" s="99" customFormat="1" ht="17.25" customHeight="1">
      <c r="A53" s="3">
        <f>ROW($A53:$O53)-SUM(O$1:O53)</f>
        <v>39</v>
      </c>
      <c r="B53" s="98" t="s">
        <v>5294</v>
      </c>
      <c r="C53" s="130"/>
      <c r="D53" s="139" t="s">
        <v>4471</v>
      </c>
      <c r="E53" s="5" t="str">
        <f>INDEX([1]TDSheet!$S$14:$S$25000,MATCH($B53,[1]TDSheet!$B$14:$B$25000,0))</f>
        <v xml:space="preserve"> Hino "Super Dolphin Profia" (680) '1992- ЗП ТЗ</v>
      </c>
      <c r="F53" s="4">
        <v>680</v>
      </c>
      <c r="G53" s="3" t="s">
        <v>3868</v>
      </c>
      <c r="H53" s="4"/>
      <c r="I53" s="4"/>
      <c r="J53" s="4"/>
      <c r="K53" s="4"/>
      <c r="L53" s="4"/>
      <c r="M53" s="98" t="str">
        <f>INDEX([1]TDSheet!$AV$14:$AV$25000,MATCH($B53,[1]TDSheet!$B$14:$B$25000,0))</f>
        <v>2240*867</v>
      </c>
      <c r="N53" s="427">
        <f>INDEX([1]TDSheet!$AY$14:$AY$25000,MATCH($B53,[1]TDSheet!$B$14:$B$25000,0))</f>
        <v>8450</v>
      </c>
      <c r="O53" s="101"/>
    </row>
    <row r="54" spans="1:16" ht="17.25" customHeight="1">
      <c r="A54" s="3">
        <f>ROW($A54:$O54)-SUM(O$1:O54)</f>
        <v>40</v>
      </c>
      <c r="B54" s="3" t="s">
        <v>3053</v>
      </c>
      <c r="C54" s="135" t="s">
        <v>4165</v>
      </c>
      <c r="D54" s="139" t="s">
        <v>4471</v>
      </c>
      <c r="E54" s="27" t="str">
        <f>INDEX([1]TDSheet!$S$14:$S$25000,MATCH($B54,[1]TDSheet!$B$14:$B$25000,0))</f>
        <v xml:space="preserve"> Hino "300" Euro 3 (широкая кабина) '2000-  ЗП ТЗ #8344AGNBL</v>
      </c>
      <c r="F54" s="3"/>
      <c r="G54" s="3" t="s">
        <v>3733</v>
      </c>
      <c r="H54" s="3"/>
      <c r="I54" s="3"/>
      <c r="J54" s="3"/>
      <c r="K54" s="3"/>
      <c r="L54" s="3"/>
      <c r="M54" s="3" t="str">
        <f>INDEX([1]TDSheet!$AV$14:$AV$25000,MATCH($B54,[1]TDSheet!$B$14:$B$25000,0))</f>
        <v>1836*763</v>
      </c>
      <c r="N54" s="427">
        <f>INDEX([1]TDSheet!$AY$14:$AY$25000,MATCH($B54,[1]TDSheet!$B$14:$B$25000,0))</f>
        <v>7100</v>
      </c>
      <c r="O54" s="101"/>
      <c r="P54"/>
    </row>
    <row r="55" spans="1:16" ht="17.25" customHeight="1">
      <c r="A55" s="3">
        <f>ROW($A55:$O55)-SUM(O$1:O55)</f>
        <v>41</v>
      </c>
      <c r="B55" s="98" t="s">
        <v>3054</v>
      </c>
      <c r="C55" s="132"/>
      <c r="D55" s="139" t="s">
        <v>4471</v>
      </c>
      <c r="E55" s="9" t="str">
        <f>INDEX([1]TDSheet!$S$14:$S$25000,MATCH($B55,[1]TDSheet!$B$14:$B$25000,0))</f>
        <v xml:space="preserve"> Hino "300"  (Euro 4) Wide Truck // Toyota "Dyna" '2011- ЗП</v>
      </c>
      <c r="F55" s="8"/>
      <c r="G55" s="7" t="s">
        <v>3669</v>
      </c>
      <c r="H55" s="8" t="s">
        <v>3123</v>
      </c>
      <c r="I55" s="8"/>
      <c r="J55" s="8"/>
      <c r="K55" s="8"/>
      <c r="L55" s="8"/>
      <c r="M55" s="282" t="str">
        <f>INDEX([1]TDSheet!$AV$14:$AV$25000,MATCH($B55,[1]TDSheet!$B$14:$B$25000,0))</f>
        <v>1860*850</v>
      </c>
      <c r="N55" s="427">
        <f>INDEX([1]TDSheet!$AY$14:$AY$25000,MATCH($B55,[1]TDSheet!$B$14:$B$25000,0))</f>
        <v>7600</v>
      </c>
      <c r="O55" s="102"/>
      <c r="P55"/>
    </row>
    <row r="56" spans="1:16" ht="17.25" customHeight="1">
      <c r="A56" s="3">
        <f>ROW($A56:$O56)-SUM(O$1:O56)</f>
        <v>42</v>
      </c>
      <c r="B56" s="98" t="s">
        <v>3055</v>
      </c>
      <c r="C56" s="130" t="s">
        <v>4529</v>
      </c>
      <c r="D56" s="139" t="s">
        <v>4471</v>
      </c>
      <c r="E56" s="5" t="str">
        <f>INDEX([1]TDSheet!$S$14:$S$25000,MATCH($B56,[1]TDSheet!$B$14:$B$25000,0))</f>
        <v xml:space="preserve"> Hino "300" Euro 4 (узкая кабина)  '2014-  ЗП ТЗ #8345AGNBL</v>
      </c>
      <c r="F56" s="4"/>
      <c r="G56" s="3" t="s">
        <v>4512</v>
      </c>
      <c r="H56" s="4"/>
      <c r="I56" s="4"/>
      <c r="J56" s="4"/>
      <c r="K56" s="4"/>
      <c r="L56" s="4"/>
      <c r="M56" s="98" t="str">
        <f>INDEX([1]TDSheet!$AV$14:$AV$25000,MATCH($B56,[1]TDSheet!$B$14:$B$25000,0))</f>
        <v>1536*748</v>
      </c>
      <c r="N56" s="427">
        <f>INDEX([1]TDSheet!$AY$14:$AY$25000,MATCH($B56,[1]TDSheet!$B$14:$B$25000,0))</f>
        <v>6900</v>
      </c>
      <c r="O56" s="102"/>
      <c r="P56"/>
    </row>
    <row r="57" spans="1:16" ht="17.25" customHeight="1">
      <c r="A57" s="3">
        <f>ROW($A57:$O57)-SUM(O$1:O57)</f>
        <v>43</v>
      </c>
      <c r="B57" s="98" t="s">
        <v>5403</v>
      </c>
      <c r="C57" s="128"/>
      <c r="D57" s="139"/>
      <c r="E57" s="5" t="str">
        <f>INDEX([1]TDSheet!$S$14:$S$25000,MATCH($B57,[1]TDSheet!$B$14:$B$25000,0))</f>
        <v xml:space="preserve"> Hino "500" Y70 I "Ranger Cabover" Standart Body Truck (узкий) '2001- ЗП</v>
      </c>
      <c r="F57" s="4" t="s">
        <v>6543</v>
      </c>
      <c r="G57" s="4" t="s">
        <v>3751</v>
      </c>
      <c r="H57" s="4"/>
      <c r="I57" s="4"/>
      <c r="J57" s="4"/>
      <c r="K57" s="4"/>
      <c r="L57" s="4"/>
      <c r="M57" s="68" t="str">
        <f>INDEX([1]TDSheet!$AV$14:$AV$25000,MATCH($B57,[1]TDSheet!$B$14:$B$25000,0))</f>
        <v>1920*850</v>
      </c>
      <c r="N57" s="427">
        <f>INDEX([1]TDSheet!$AY$14:$AY$25000,MATCH($B57,[1]TDSheet!$B$14:$B$25000,0))</f>
        <v>8350</v>
      </c>
      <c r="O57" s="101"/>
      <c r="P57"/>
    </row>
    <row r="58" spans="1:16" ht="17.25" customHeight="1">
      <c r="A58" s="3">
        <f>ROW($A58:$O58)-SUM(O$1:O58)</f>
        <v>44</v>
      </c>
      <c r="B58" s="98" t="s">
        <v>3056</v>
      </c>
      <c r="C58" s="128"/>
      <c r="D58" s="139" t="s">
        <v>4471</v>
      </c>
      <c r="E58" s="5" t="str">
        <f>INDEX([1]TDSheet!$S$14:$S$25000,MATCH($B58,[1]TDSheet!$B$14:$B$25000,0))</f>
        <v xml:space="preserve"> Hino "500" Y77 7-тн 2D Truck (11-) | "Ranger" FD1 | "Y77" Wide 7-тн RHD 2D Truck (01-) (широкий) '2011- ЗП</v>
      </c>
      <c r="F58" s="4" t="s">
        <v>6544</v>
      </c>
      <c r="G58" s="4" t="s">
        <v>3669</v>
      </c>
      <c r="H58" s="4"/>
      <c r="I58" s="4"/>
      <c r="J58" s="4"/>
      <c r="K58" s="4"/>
      <c r="L58" s="4"/>
      <c r="M58" s="68" t="str">
        <f>INDEX([1]TDSheet!$AV$14:$AV$25000,MATCH($B58,[1]TDSheet!$B$14:$B$25000,0))</f>
        <v>2110*850</v>
      </c>
      <c r="N58" s="427">
        <f>INDEX([1]TDSheet!$AY$14:$AY$25000,MATCH($B58,[1]TDSheet!$B$14:$B$25000,0))</f>
        <v>8450</v>
      </c>
      <c r="O58" s="101"/>
      <c r="P58"/>
    </row>
    <row r="59" spans="1:16" ht="17.25" customHeight="1">
      <c r="A59" s="3">
        <f>ROW($A59:$O59)-SUM(O$1:O59)</f>
        <v>45</v>
      </c>
      <c r="B59" s="98" t="s">
        <v>6666</v>
      </c>
      <c r="C59" s="130"/>
      <c r="D59" s="139" t="s">
        <v>4471</v>
      </c>
      <c r="E59" s="5" t="str">
        <f>INDEX([1]TDSheet!$S$14:$S$25000,MATCH($B59,[1]TDSheet!$B$14:$B$25000,0))</f>
        <v xml:space="preserve"> Hino "700" Euro 4 '2017- ЗП ТЗ</v>
      </c>
      <c r="F59" s="4"/>
      <c r="G59" s="3" t="s">
        <v>5402</v>
      </c>
      <c r="H59" s="4"/>
      <c r="I59" s="4"/>
      <c r="J59" s="4"/>
      <c r="K59" s="4"/>
      <c r="L59" s="4"/>
      <c r="M59" s="98" t="str">
        <f>INDEX([1]TDSheet!$AV$14:$AV$25000,MATCH($B59,[1]TDSheet!$B$14:$B$25000,0))</f>
        <v>2236*850</v>
      </c>
      <c r="N59" s="427">
        <f>INDEX([1]TDSheet!$AY$14:$AY$25000,MATCH($B59,[1]TDSheet!$B$14:$B$25000,0))</f>
        <v>15800</v>
      </c>
      <c r="O59" s="102"/>
      <c r="P59"/>
    </row>
    <row r="60" spans="1:16" ht="17.25" customHeight="1">
      <c r="A60" s="110" t="s">
        <v>3156</v>
      </c>
      <c r="B60" s="208"/>
      <c r="C60" s="122"/>
      <c r="D60" s="140"/>
      <c r="E60" s="116"/>
      <c r="F60" s="116"/>
      <c r="G60" s="116"/>
      <c r="H60" s="145"/>
      <c r="I60" s="145"/>
      <c r="J60" s="145"/>
      <c r="K60" s="145"/>
      <c r="L60" s="145"/>
      <c r="M60" s="116"/>
      <c r="N60" s="291"/>
      <c r="O60" s="101">
        <v>1</v>
      </c>
      <c r="P60"/>
    </row>
    <row r="61" spans="1:16" ht="17.25" customHeight="1">
      <c r="A61" s="3">
        <f>ROW($A61:$O61)-SUM(O$1:O61)</f>
        <v>46</v>
      </c>
      <c r="B61" s="98" t="s">
        <v>3063</v>
      </c>
      <c r="C61" s="130" t="s">
        <v>3914</v>
      </c>
      <c r="D61" s="139" t="s">
        <v>4471</v>
      </c>
      <c r="E61" s="5" t="str">
        <f>INDEX([1]TDSheet!$S$14:$S$25000,MATCH($B61,[1]TDSheet!$B$14:$B$25000,0))</f>
        <v xml:space="preserve"> Howo "Expo" (06-) // Volvo "FL 7-10-12" (87-92) '2006- #1123 ЗП</v>
      </c>
      <c r="F61" s="4"/>
      <c r="G61" s="3" t="s">
        <v>3138</v>
      </c>
      <c r="H61" s="4"/>
      <c r="I61" s="4"/>
      <c r="J61" s="4"/>
      <c r="K61" s="4"/>
      <c r="L61" s="4"/>
      <c r="M61" s="98" t="str">
        <f>INDEX([1]TDSheet!$AV$14:$AV$25000,MATCH($B61,[1]TDSheet!$B$14:$B$25000,0))</f>
        <v>2256*856</v>
      </c>
      <c r="N61" s="427">
        <f>INDEX([1]TDSheet!$AY$14:$AY$25000,MATCH($B61,[1]TDSheet!$B$14:$B$25000,0))</f>
        <v>8350</v>
      </c>
      <c r="O61" s="101"/>
      <c r="P61"/>
    </row>
    <row r="62" spans="1:16" ht="17.25" customHeight="1">
      <c r="A62" s="110" t="s">
        <v>3191</v>
      </c>
      <c r="B62" s="208"/>
      <c r="C62" s="123"/>
      <c r="D62" s="141"/>
      <c r="E62" s="114"/>
      <c r="F62" s="114"/>
      <c r="G62" s="114"/>
      <c r="H62" s="145"/>
      <c r="I62" s="145"/>
      <c r="J62" s="145"/>
      <c r="K62" s="145"/>
      <c r="L62" s="145"/>
      <c r="M62" s="114"/>
      <c r="N62" s="292"/>
      <c r="O62" s="101">
        <v>1</v>
      </c>
      <c r="P62"/>
    </row>
    <row r="63" spans="1:16" ht="17.25" customHeight="1">
      <c r="A63" s="3">
        <f>ROW($A63:$O63)-SUM(O$1:O63)</f>
        <v>47</v>
      </c>
      <c r="B63" s="98" t="s">
        <v>3060</v>
      </c>
      <c r="C63" s="130"/>
      <c r="D63" s="139" t="s">
        <v>4471</v>
      </c>
      <c r="E63" s="5" t="str">
        <f>INDEX([1]TDSheet!$S$14:$S$25000,MATCH($B63,[1]TDSheet!$B$14:$B$25000,0))</f>
        <v xml:space="preserve"> Hyundai "HD170 9,5 / 11-тн / HD250 / 260 / 270 20-тн / HD 370 27-тн"  '1997- ЗП ТЗ</v>
      </c>
      <c r="F63" s="4"/>
      <c r="G63" s="3" t="s">
        <v>3136</v>
      </c>
      <c r="H63" s="4"/>
      <c r="I63" s="4"/>
      <c r="J63" s="4"/>
      <c r="K63" s="4"/>
      <c r="L63" s="4"/>
      <c r="M63" s="98" t="str">
        <f>INDEX([1]TDSheet!$AV$14:$AV$25000,MATCH($B63,[1]TDSheet!$B$14:$B$25000,0))</f>
        <v>2310*830</v>
      </c>
      <c r="N63" s="427">
        <f>INDEX([1]TDSheet!$AY$14:$AY$25000,MATCH($B63,[1]TDSheet!$B$14:$B$25000,0))</f>
        <v>8450</v>
      </c>
      <c r="O63" s="101"/>
      <c r="P63"/>
    </row>
    <row r="64" spans="1:16" ht="17.25" customHeight="1">
      <c r="A64" s="3">
        <f>ROW($A64:$O64)-SUM(O$1:O64)</f>
        <v>48</v>
      </c>
      <c r="B64" s="98" t="s">
        <v>3061</v>
      </c>
      <c r="C64" s="130" t="s">
        <v>3912</v>
      </c>
      <c r="D64" s="139" t="s">
        <v>4471</v>
      </c>
      <c r="E64" s="5" t="str">
        <f>INDEX([1]TDSheet!$S$14:$S$25000,MATCH($B64,[1]TDSheet!$B$14:$B$25000,0))</f>
        <v xml:space="preserve"> Hyundai "Mighty" HD 65 / HD 72 / HD 78 4,5 / 5-тн '1999- #1460 ЗП</v>
      </c>
      <c r="F64" s="4"/>
      <c r="G64" s="3" t="s">
        <v>3703</v>
      </c>
      <c r="H64" s="4"/>
      <c r="I64" s="4"/>
      <c r="J64" s="4"/>
      <c r="K64" s="4"/>
      <c r="L64" s="4"/>
      <c r="M64" s="98" t="str">
        <f>INDEX([1]TDSheet!$AV$14:$AV$25000,MATCH($B64,[1]TDSheet!$B$14:$B$25000,0))</f>
        <v>1779*746</v>
      </c>
      <c r="N64" s="427">
        <f>INDEX([1]TDSheet!$AY$14:$AY$25000,MATCH($B64,[1]TDSheet!$B$14:$B$25000,0))</f>
        <v>6900</v>
      </c>
      <c r="O64" s="101"/>
      <c r="P64"/>
    </row>
    <row r="65" spans="1:16" s="99" customFormat="1" ht="17.25" customHeight="1">
      <c r="A65" s="3">
        <f>ROW($A65:$O65)-SUM(O$1:O65)</f>
        <v>49</v>
      </c>
      <c r="B65" s="98" t="s">
        <v>6338</v>
      </c>
      <c r="C65" s="130"/>
      <c r="D65" s="139" t="s">
        <v>4471</v>
      </c>
      <c r="E65" s="5" t="str">
        <f>INDEX([1]TDSheet!$S$14:$S$25000,MATCH($B65,[1]TDSheet!$B$14:$B$25000,0))</f>
        <v xml:space="preserve"> Hyundai "HD 72" | "HD 78" Truck (Аэропорт) ЗП ТЗ</v>
      </c>
      <c r="F65" s="4"/>
      <c r="G65" s="3"/>
      <c r="H65" s="4"/>
      <c r="I65" s="4"/>
      <c r="J65" s="4"/>
      <c r="K65" s="4"/>
      <c r="L65" s="4"/>
      <c r="M65" s="98" t="str">
        <f>INDEX([1]TDSheet!$AV$14:$AV$25000,MATCH($B65,[1]TDSheet!$B$14:$B$25000,0))</f>
        <v>955*737</v>
      </c>
      <c r="N65" s="427">
        <f>INDEX([1]TDSheet!$AY$14:$AY$25000,MATCH($B65,[1]TDSheet!$B$14:$B$25000,0))</f>
        <v>9900</v>
      </c>
      <c r="O65" s="101"/>
    </row>
    <row r="66" spans="1:16" ht="17.25" customHeight="1">
      <c r="A66" s="3">
        <f>ROW($A66:$O66)-SUM(O$1:O66)</f>
        <v>50</v>
      </c>
      <c r="B66" s="98" t="s">
        <v>8356</v>
      </c>
      <c r="C66" s="130"/>
      <c r="D66" s="139" t="s">
        <v>4471</v>
      </c>
      <c r="E66" s="5" t="str">
        <f>INDEX([1]TDSheet!$S$14:$S$25000,MATCH($B66,[1]TDSheet!$B$14:$B$25000,0))</f>
        <v xml:space="preserve"> Hyundai "Mighty" '2020- ЗП ТЗ</v>
      </c>
      <c r="F66" s="4"/>
      <c r="G66" s="3" t="s">
        <v>6995</v>
      </c>
      <c r="H66" s="4" t="s">
        <v>3123</v>
      </c>
      <c r="I66" s="4"/>
      <c r="J66" s="4"/>
      <c r="K66" s="4"/>
      <c r="L66" s="4"/>
      <c r="M66" s="98" t="str">
        <f>INDEX([1]TDSheet!$AV$14:$AV$25000,MATCH($B66,[1]TDSheet!$B$14:$B$25000,0))</f>
        <v>1831*772</v>
      </c>
      <c r="N66" s="428">
        <f>INDEX([1]TDSheet!$AY$14:$AY$25000,MATCH($B66,[1]TDSheet!$B$14:$B$25000,0))</f>
        <v>8100</v>
      </c>
      <c r="O66" s="101"/>
      <c r="P66"/>
    </row>
    <row r="67" spans="1:16" s="99" customFormat="1" ht="17.25" customHeight="1">
      <c r="A67" s="3">
        <f>ROW($A67:$O67)-SUM(O$1:O67)</f>
        <v>51</v>
      </c>
      <c r="B67" s="98" t="s">
        <v>3062</v>
      </c>
      <c r="C67" s="130" t="s">
        <v>3913</v>
      </c>
      <c r="D67" s="139" t="s">
        <v>4471</v>
      </c>
      <c r="E67" s="5" t="str">
        <f>INDEX([1]TDSheet!$S$14:$S$25000,MATCH($B67,[1]TDSheet!$B$14:$B$25000,0))</f>
        <v xml:space="preserve"> Hyundai "Super" HD 120 7,5 / 8-тн '2000- #1462 ЗП</v>
      </c>
      <c r="F67" s="4"/>
      <c r="G67" s="3" t="s">
        <v>3733</v>
      </c>
      <c r="H67" s="4"/>
      <c r="I67" s="4"/>
      <c r="J67" s="4"/>
      <c r="K67" s="4"/>
      <c r="L67" s="4"/>
      <c r="M67" s="98" t="str">
        <f>INDEX([1]TDSheet!$AV$14:$AV$25000,MATCH($B67,[1]TDSheet!$B$14:$B$25000,0))</f>
        <v>1990*830</v>
      </c>
      <c r="N67" s="427">
        <f>INDEX([1]TDSheet!$AY$14:$AY$25000,MATCH($B67,[1]TDSheet!$B$14:$B$25000,0))</f>
        <v>8150</v>
      </c>
      <c r="O67" s="101"/>
    </row>
    <row r="68" spans="1:16" s="99" customFormat="1" ht="17.25" customHeight="1">
      <c r="A68" s="3">
        <f>ROW($A68:$O68)-SUM(O$1:O68)</f>
        <v>52</v>
      </c>
      <c r="B68" s="98" t="s">
        <v>5048</v>
      </c>
      <c r="C68" s="130"/>
      <c r="D68" s="139" t="s">
        <v>4471</v>
      </c>
      <c r="E68" s="5" t="str">
        <f>INDEX([1]TDSheet!$S$14:$S$25000,MATCH($B68,[1]TDSheet!$B$14:$B$25000,0))</f>
        <v xml:space="preserve"> Hyundai "Xcient truck" I "QZ" (4*2) I "QZ" (6*2) '2015- ЗП</v>
      </c>
      <c r="F68" s="4"/>
      <c r="G68" s="3" t="s">
        <v>3999</v>
      </c>
      <c r="H68" s="4" t="s">
        <v>3123</v>
      </c>
      <c r="I68" s="4"/>
      <c r="J68" s="4"/>
      <c r="K68" s="4"/>
      <c r="L68" s="4"/>
      <c r="M68" s="98" t="str">
        <f>INDEX([1]TDSheet!$AV$14:$AV$25000,MATCH($B68,[1]TDSheet!$B$14:$B$25000,0))</f>
        <v>2250*870</v>
      </c>
      <c r="N68" s="427">
        <f>INDEX([1]TDSheet!$AY$14:$AY$25000,MATCH($B68,[1]TDSheet!$B$14:$B$25000,0))</f>
        <v>8650</v>
      </c>
      <c r="O68" s="101"/>
    </row>
    <row r="69" spans="1:16" ht="17.25" customHeight="1">
      <c r="A69" s="110" t="s">
        <v>3157</v>
      </c>
      <c r="B69" s="208"/>
      <c r="C69" s="122"/>
      <c r="D69" s="140"/>
      <c r="E69" s="116"/>
      <c r="F69" s="116"/>
      <c r="G69" s="116"/>
      <c r="H69" s="145"/>
      <c r="I69" s="145"/>
      <c r="J69" s="145"/>
      <c r="K69" s="145"/>
      <c r="L69" s="145"/>
      <c r="M69" s="116"/>
      <c r="N69" s="291"/>
      <c r="O69" s="101">
        <v>1</v>
      </c>
      <c r="P69"/>
    </row>
    <row r="70" spans="1:16" ht="17.25" customHeight="1">
      <c r="A70" s="3">
        <f>ROW($A70:$O70)-SUM(O$1:O70)</f>
        <v>53</v>
      </c>
      <c r="B70" s="98" t="s">
        <v>3064</v>
      </c>
      <c r="C70" s="130"/>
      <c r="D70" s="139" t="s">
        <v>4472</v>
      </c>
      <c r="E70" s="5" t="str">
        <f>INDEX([1]TDSheet!$S$14:$S$25000,MATCH($B70,[1]TDSheet!$B$14:$B$25000,0))</f>
        <v xml:space="preserve"> International "9200" (половинки, плоское)</v>
      </c>
      <c r="F70" s="4"/>
      <c r="G70" s="3"/>
      <c r="H70" s="6"/>
      <c r="I70" s="4"/>
      <c r="J70" s="4"/>
      <c r="K70" s="4"/>
      <c r="L70" s="4"/>
      <c r="M70" s="98" t="str">
        <f>INDEX([1]TDSheet!$AV$14:$AV$25000,MATCH($B70,[1]TDSheet!$B$14:$B$25000,0))</f>
        <v>900*490</v>
      </c>
      <c r="N70" s="427">
        <f>INDEX([1]TDSheet!$AY$14:$AY$25000,MATCH($B70,[1]TDSheet!$B$14:$B$25000,0))</f>
        <v>6150</v>
      </c>
      <c r="O70" s="101"/>
      <c r="P70"/>
    </row>
    <row r="71" spans="1:16" s="99" customFormat="1" ht="17.25" customHeight="1">
      <c r="A71" s="3">
        <f>ROW($A71:$O71)-SUM(O$1:O71)</f>
        <v>54</v>
      </c>
      <c r="B71" s="98" t="s">
        <v>6043</v>
      </c>
      <c r="C71" s="130" t="s">
        <v>4579</v>
      </c>
      <c r="D71" s="139" t="s">
        <v>4475</v>
      </c>
      <c r="E71" s="5" t="str">
        <f>INDEX([1]TDSheet!$S$14:$S$25000,MATCH($B71,[1]TDSheet!$B$14:$B$25000,0))</f>
        <v xml:space="preserve"> International "9200" | "9400" // Navistar "5000" (панорама) '1998- ТЗ (без ЗП) #1316AGN</v>
      </c>
      <c r="F71" s="4"/>
      <c r="G71" s="3" t="s">
        <v>3771</v>
      </c>
      <c r="H71" s="4" t="s">
        <v>3123</v>
      </c>
      <c r="I71" s="4"/>
      <c r="J71" s="4"/>
      <c r="K71" s="4"/>
      <c r="L71" s="4"/>
      <c r="M71" s="98" t="str">
        <f>INDEX([1]TDSheet!$AV$14:$AV$25000,MATCH($B71,[1]TDSheet!$B$14:$B$25000,0))</f>
        <v>2032*709</v>
      </c>
      <c r="N71" s="427">
        <f>INDEX([1]TDSheet!$AY$14:$AY$25000,MATCH($B71,[1]TDSheet!$B$14:$B$25000,0))</f>
        <v>8250</v>
      </c>
      <c r="O71" s="101"/>
    </row>
    <row r="72" spans="1:16" s="99" customFormat="1" ht="17.25" customHeight="1">
      <c r="A72" s="3">
        <f>ROW($A72:$O72)-SUM(O$1:O72)</f>
        <v>55</v>
      </c>
      <c r="B72" s="98" t="s">
        <v>3065</v>
      </c>
      <c r="C72" s="130" t="s">
        <v>4579</v>
      </c>
      <c r="D72" s="139" t="s">
        <v>4471</v>
      </c>
      <c r="E72" s="5" t="str">
        <f>INDEX([1]TDSheet!$S$14:$S$25000,MATCH($B72,[1]TDSheet!$B$14:$B$25000,0))</f>
        <v xml:space="preserve"> International "9200" | "9400" // Navistar "5000" (панорама) '1998- ЗП ТЗ #1316AGNBL</v>
      </c>
      <c r="F72" s="4"/>
      <c r="G72" s="3" t="s">
        <v>3771</v>
      </c>
      <c r="H72" s="4" t="s">
        <v>3123</v>
      </c>
      <c r="I72" s="4"/>
      <c r="J72" s="4"/>
      <c r="K72" s="4"/>
      <c r="L72" s="4"/>
      <c r="M72" s="98" t="str">
        <f>INDEX([1]TDSheet!$AV$14:$AV$25000,MATCH($B72,[1]TDSheet!$B$14:$B$25000,0))</f>
        <v>2032*709</v>
      </c>
      <c r="N72" s="427">
        <f>INDEX([1]TDSheet!$AY$14:$AY$25000,MATCH($B72,[1]TDSheet!$B$14:$B$25000,0))</f>
        <v>8450</v>
      </c>
      <c r="O72" s="101"/>
    </row>
    <row r="73" spans="1:16" ht="17.25" customHeight="1">
      <c r="A73" s="3">
        <f>ROW($A73:$O73)-SUM(O$1:O73)</f>
        <v>56</v>
      </c>
      <c r="B73" s="98" t="s">
        <v>1436</v>
      </c>
      <c r="C73" s="130" t="s">
        <v>3107</v>
      </c>
      <c r="D73" s="139" t="s">
        <v>4472</v>
      </c>
      <c r="E73" s="5" t="str">
        <f>INDEX([1]TDSheet!$S$14:$S$25000,MATCH($B73,[1]TDSheet!$B$14:$B$25000,0))</f>
        <v xml:space="preserve"> International "9400" (половинки) лев. #1318ACL</v>
      </c>
      <c r="F73" s="4"/>
      <c r="G73" s="3" t="s">
        <v>3771</v>
      </c>
      <c r="H73" s="6" t="s">
        <v>3123</v>
      </c>
      <c r="I73" s="4"/>
      <c r="J73" s="4"/>
      <c r="K73" s="4"/>
      <c r="L73" s="4"/>
      <c r="M73" s="98" t="str">
        <f>INDEX([1]TDSheet!$AV$14:$AV$25000,MATCH($B73,[1]TDSheet!$B$14:$B$25000,0))</f>
        <v>1020*720</v>
      </c>
      <c r="N73" s="427">
        <f>INDEX([1]TDSheet!$AY$14:$AY$25000,MATCH($B73,[1]TDSheet!$B$14:$B$25000,0))</f>
        <v>6350</v>
      </c>
      <c r="O73" s="101"/>
      <c r="P73"/>
    </row>
    <row r="74" spans="1:16" ht="17.25" customHeight="1">
      <c r="A74" s="3">
        <f>ROW($A74:$O74)-SUM(O$1:O74)</f>
        <v>57</v>
      </c>
      <c r="B74" s="98" t="s">
        <v>1437</v>
      </c>
      <c r="C74" s="130" t="s">
        <v>3107</v>
      </c>
      <c r="D74" s="139" t="s">
        <v>4472</v>
      </c>
      <c r="E74" s="5" t="str">
        <f>INDEX([1]TDSheet!$S$14:$S$25000,MATCH($B74,[1]TDSheet!$B$14:$B$25000,0))</f>
        <v xml:space="preserve"> International "9400" (половинки) прав. #1318ACL</v>
      </c>
      <c r="F74" s="4"/>
      <c r="G74" s="3" t="s">
        <v>3771</v>
      </c>
      <c r="H74" s="6" t="s">
        <v>3123</v>
      </c>
      <c r="I74" s="4"/>
      <c r="J74" s="4"/>
      <c r="K74" s="4"/>
      <c r="L74" s="4"/>
      <c r="M74" s="98" t="str">
        <f>INDEX([1]TDSheet!$AV$14:$AV$25000,MATCH($B74,[1]TDSheet!$B$14:$B$25000,0))</f>
        <v>1020*720</v>
      </c>
      <c r="N74" s="427">
        <f>INDEX([1]TDSheet!$AY$14:$AY$25000,MATCH($B74,[1]TDSheet!$B$14:$B$25000,0))</f>
        <v>6350</v>
      </c>
      <c r="O74" s="101"/>
      <c r="P74"/>
    </row>
    <row r="75" spans="1:16" ht="17.25" customHeight="1">
      <c r="A75" s="3">
        <f>ROW($A75:$O75)-SUM(O$1:O75)</f>
        <v>58</v>
      </c>
      <c r="B75" s="98" t="s">
        <v>1438</v>
      </c>
      <c r="C75" s="130" t="s">
        <v>3108</v>
      </c>
      <c r="D75" s="139" t="s">
        <v>4472</v>
      </c>
      <c r="E75" s="5" t="str">
        <f>INDEX([1]TDSheet!$S$14:$S$25000,MATCH($B75,[1]TDSheet!$B$14:$B$25000,0))</f>
        <v xml:space="preserve"> International "9800" (половинки) лев. #1318ACL</v>
      </c>
      <c r="F75" s="4"/>
      <c r="G75" s="3" t="s">
        <v>3136</v>
      </c>
      <c r="H75" s="4"/>
      <c r="I75" s="4"/>
      <c r="J75" s="4"/>
      <c r="K75" s="4"/>
      <c r="L75" s="4"/>
      <c r="M75" s="98" t="str">
        <f>INDEX([1]TDSheet!$AV$14:$AV$25000,MATCH($B75,[1]TDSheet!$B$14:$B$25000,0))</f>
        <v>1251*674</v>
      </c>
      <c r="N75" s="427">
        <f>INDEX([1]TDSheet!$AY$14:$AY$25000,MATCH($B75,[1]TDSheet!$B$14:$B$25000,0))</f>
        <v>6350</v>
      </c>
      <c r="O75" s="101"/>
      <c r="P75"/>
    </row>
    <row r="76" spans="1:16" ht="17.25" customHeight="1">
      <c r="A76" s="3">
        <f>ROW($A76:$O76)-SUM(O$1:O76)</f>
        <v>59</v>
      </c>
      <c r="B76" s="98" t="s">
        <v>1439</v>
      </c>
      <c r="C76" s="130" t="s">
        <v>3108</v>
      </c>
      <c r="D76" s="139" t="s">
        <v>4472</v>
      </c>
      <c r="E76" s="5" t="str">
        <f>INDEX([1]TDSheet!$S$14:$S$25000,MATCH($B76,[1]TDSheet!$B$14:$B$25000,0))</f>
        <v xml:space="preserve"> International "9800" (половинки) прав. #1318ACL</v>
      </c>
      <c r="F76" s="4"/>
      <c r="G76" s="3" t="s">
        <v>3136</v>
      </c>
      <c r="H76" s="4"/>
      <c r="I76" s="4"/>
      <c r="J76" s="4"/>
      <c r="K76" s="4"/>
      <c r="L76" s="4"/>
      <c r="M76" s="98" t="str">
        <f>INDEX([1]TDSheet!$AV$14:$AV$25000,MATCH($B76,[1]TDSheet!$B$14:$B$25000,0))</f>
        <v>1251*674</v>
      </c>
      <c r="N76" s="427">
        <f>INDEX([1]TDSheet!$AY$14:$AY$25000,MATCH($B76,[1]TDSheet!$B$14:$B$25000,0))</f>
        <v>6350</v>
      </c>
      <c r="O76" s="101"/>
      <c r="P76"/>
    </row>
    <row r="77" spans="1:16" ht="17.25" customHeight="1">
      <c r="A77" s="110" t="s">
        <v>3158</v>
      </c>
      <c r="B77" s="208"/>
      <c r="C77" s="122"/>
      <c r="D77" s="140"/>
      <c r="E77" s="116"/>
      <c r="F77" s="116"/>
      <c r="G77" s="116"/>
      <c r="H77" s="145"/>
      <c r="I77" s="145"/>
      <c r="J77" s="145"/>
      <c r="K77" s="145"/>
      <c r="L77" s="145"/>
      <c r="M77" s="116"/>
      <c r="N77" s="291"/>
      <c r="O77" s="101">
        <v>1</v>
      </c>
      <c r="P77"/>
    </row>
    <row r="78" spans="1:16" s="99" customFormat="1" ht="17.25" customHeight="1">
      <c r="A78" s="3">
        <f>ROW($A78:$O78)-SUM(O$1:O78)</f>
        <v>60</v>
      </c>
      <c r="B78" s="98" t="s">
        <v>5601</v>
      </c>
      <c r="C78" s="130"/>
      <c r="D78" s="139" t="s">
        <v>4471</v>
      </c>
      <c r="E78" s="5" t="str">
        <f>INDEX([1]TDSheet!$S$14:$S$25000,MATCH($B78,[1]TDSheet!$B$14:$B$25000,0))</f>
        <v xml:space="preserve"> ISUZU "FSR 90" '2013- ЗП</v>
      </c>
      <c r="F78" s="4"/>
      <c r="G78" s="3" t="s">
        <v>4095</v>
      </c>
      <c r="H78" s="6" t="s">
        <v>3123</v>
      </c>
      <c r="I78" s="4"/>
      <c r="J78" s="4"/>
      <c r="K78" s="4"/>
      <c r="L78" s="4"/>
      <c r="M78" s="98" t="str">
        <f>INDEX([1]TDSheet!$AV$14:$AV$25000,MATCH($B78,[1]TDSheet!$B$14:$B$25000,0))</f>
        <v>1957*802</v>
      </c>
      <c r="N78" s="427">
        <f>INDEX([1]TDSheet!$AY$14:$AY$25000,MATCH($B78,[1]TDSheet!$B$14:$B$25000,0))</f>
        <v>8200</v>
      </c>
      <c r="O78" s="101"/>
    </row>
    <row r="79" spans="1:16" s="99" customFormat="1" ht="17.25" customHeight="1">
      <c r="A79" s="3">
        <f>ROW($A79:$O79)-SUM(O$1:O79)</f>
        <v>61</v>
      </c>
      <c r="B79" s="98" t="s">
        <v>3071</v>
      </c>
      <c r="C79" s="130"/>
      <c r="D79" s="139" t="s">
        <v>4471</v>
      </c>
      <c r="E79" s="5" t="str">
        <f>INDEX([1]TDSheet!$S$14:$S$25000,MATCH($B79,[1]TDSheet!$B$14:$B$25000,0))</f>
        <v xml:space="preserve"> ISUZU "FVR 34" | "FSR 90" | "Forward" (правый руль) (3 щетки) (08-) '2008- ЗП</v>
      </c>
      <c r="F79" s="4"/>
      <c r="G79" s="3"/>
      <c r="H79" s="6" t="s">
        <v>3123</v>
      </c>
      <c r="I79" s="4"/>
      <c r="J79" s="4"/>
      <c r="K79" s="4"/>
      <c r="L79" s="4"/>
      <c r="M79" s="98" t="str">
        <f>INDEX([1]TDSheet!$AV$14:$AV$25000,MATCH($B79,[1]TDSheet!$B$14:$B$25000,0))</f>
        <v>2151*802</v>
      </c>
      <c r="N79" s="427">
        <f>INDEX([1]TDSheet!$AY$14:$AY$25000,MATCH($B79,[1]TDSheet!$B$14:$B$25000,0))</f>
        <v>8650</v>
      </c>
      <c r="O79" s="101"/>
    </row>
    <row r="80" spans="1:16" ht="35.1" customHeight="1">
      <c r="A80" s="3">
        <f>ROW($A80:$O80)-SUM(O$1:O80)</f>
        <v>62</v>
      </c>
      <c r="B80" s="98" t="s">
        <v>3072</v>
      </c>
      <c r="C80" s="130" t="s">
        <v>3918</v>
      </c>
      <c r="D80" s="139" t="s">
        <v>4471</v>
      </c>
      <c r="E80" s="5" t="str">
        <f>INDEX([1]TDSheet!$S$14:$S$25000,MATCH($B80,[1]TDSheet!$B$14:$B$25000,0))</f>
        <v xml:space="preserve"> ISUZU "NQR" 71,75 | "Elf Cabover Track (Wide) NPR 94" // JAC "HFC 1045" | "HFC 1061 | "HFC 1083" (05-) '2000- ЗП ТЗ #6280AGNBL</v>
      </c>
      <c r="F80" s="4"/>
      <c r="G80" s="3" t="s">
        <v>3733</v>
      </c>
      <c r="H80" s="6" t="s">
        <v>3123</v>
      </c>
      <c r="I80" s="4"/>
      <c r="J80" s="4"/>
      <c r="K80" s="4"/>
      <c r="L80" s="4"/>
      <c r="M80" s="98" t="str">
        <f>INDEX([1]TDSheet!$AV$14:$AV$25000,MATCH($B80,[1]TDSheet!$B$14:$B$25000,0))</f>
        <v>1830*795</v>
      </c>
      <c r="N80" s="427">
        <f>INDEX([1]TDSheet!$AY$14:$AY$25000,MATCH($B80,[1]TDSheet!$B$14:$B$25000,0))</f>
        <v>6900</v>
      </c>
      <c r="O80" s="101"/>
      <c r="P80"/>
    </row>
    <row r="81" spans="1:16" ht="17.25" customHeight="1">
      <c r="A81" s="3">
        <f>ROW($A81:$O81)-SUM(O$1:O82)</f>
        <v>63</v>
      </c>
      <c r="B81" s="98" t="s">
        <v>1440</v>
      </c>
      <c r="C81" s="130"/>
      <c r="D81" s="139" t="s">
        <v>4471</v>
      </c>
      <c r="E81" s="5" t="str">
        <f>INDEX([1]TDSheet!$S$14:$S$25000,MATCH($B81,[1]TDSheet!$B$14:$B$25000,0))</f>
        <v xml:space="preserve"> ISUZU "NPR" 75 LK 5-тн 2D Truck (06-) | "NQR 90" (13-) // Nissan "Atlas" H43 2D Truck (07-) // Jac "N120" (15-) '2006- ЗП ТЗ</v>
      </c>
      <c r="F81" s="4"/>
      <c r="G81" s="3" t="s">
        <v>3138</v>
      </c>
      <c r="H81" s="6" t="s">
        <v>3123</v>
      </c>
      <c r="I81" s="4"/>
      <c r="J81" s="4"/>
      <c r="K81" s="4"/>
      <c r="L81" s="4"/>
      <c r="M81" s="98" t="str">
        <f>INDEX([1]TDSheet!$AV$14:$AV$25000,MATCH($B81,[1]TDSheet!$B$14:$B$25000,0))</f>
        <v>1868*795</v>
      </c>
      <c r="N81" s="427">
        <f>INDEX([1]TDSheet!$AY$14:$AY$25000,MATCH($B81,[1]TDSheet!$B$14:$B$25000,0))</f>
        <v>6900</v>
      </c>
      <c r="O81" s="101"/>
      <c r="P81"/>
    </row>
    <row r="82" spans="1:16" ht="35.1" customHeight="1">
      <c r="A82" s="3">
        <f>ROW($A82:$O82)-SUM(O$1:O82)</f>
        <v>64</v>
      </c>
      <c r="B82" s="98" t="s">
        <v>3073</v>
      </c>
      <c r="C82" s="130" t="s">
        <v>4525</v>
      </c>
      <c r="D82" s="139" t="s">
        <v>4471</v>
      </c>
      <c r="E82" s="5" t="str">
        <f>INDEX([1]TDSheet!$S$14:$S$25000,MATCH($B82,[1]TDSheet!$B$14:$B$25000,0))</f>
        <v xml:space="preserve"> ISUZU "NLR" 85 | "NRR" | "700P" | "NLP High-CAB" (06-) // Mazda "Titan" (07-) // Jac "N56" (14-) '2008- ЗП ТЗ #6320AGNBL</v>
      </c>
      <c r="F82" s="4"/>
      <c r="G82" s="3" t="s">
        <v>3736</v>
      </c>
      <c r="H82" s="6" t="s">
        <v>3123</v>
      </c>
      <c r="I82" s="4"/>
      <c r="J82" s="4"/>
      <c r="K82" s="4"/>
      <c r="L82" s="4"/>
      <c r="M82" s="98" t="str">
        <f>INDEX([1]TDSheet!$AV$14:$AV$25000,MATCH($B82,[1]TDSheet!$B$14:$B$25000,0))</f>
        <v>1641*794</v>
      </c>
      <c r="N82" s="427">
        <f>INDEX([1]TDSheet!$AY$14:$AY$25000,MATCH($B82,[1]TDSheet!$B$14:$B$25000,0))</f>
        <v>6900</v>
      </c>
      <c r="O82" s="101"/>
      <c r="P82"/>
    </row>
    <row r="83" spans="1:16" ht="17.25" customHeight="1">
      <c r="A83" s="3">
        <f>ROW($A83:$O83)-SUM(O$1:O83)</f>
        <v>65</v>
      </c>
      <c r="B83" s="98" t="s">
        <v>3074</v>
      </c>
      <c r="C83" s="130" t="s">
        <v>3919</v>
      </c>
      <c r="D83" s="139" t="s">
        <v>4471</v>
      </c>
      <c r="E83" s="5" t="str">
        <f>INDEX([1]TDSheet!$S$14:$S$25000,MATCH($B83,[1]TDSheet!$B$14:$B$25000,0))</f>
        <v xml:space="preserve"> ISUZU "ELF" Cabover Truck NKR // Baw "Fenix 33462" | ""Fenix 1044" '1992- ЗП ТЗ #6279AGNBL</v>
      </c>
      <c r="F83" s="4"/>
      <c r="G83" s="3" t="s">
        <v>3868</v>
      </c>
      <c r="H83" s="6" t="s">
        <v>3123</v>
      </c>
      <c r="I83" s="4"/>
      <c r="J83" s="4"/>
      <c r="K83" s="4"/>
      <c r="L83" s="4"/>
      <c r="M83" s="98" t="str">
        <f>INDEX([1]TDSheet!$AV$14:$AV$25000,MATCH($B83,[1]TDSheet!$B$14:$B$25000,0))</f>
        <v>1540*750</v>
      </c>
      <c r="N83" s="427">
        <f>INDEX([1]TDSheet!$AY$14:$AY$25000,MATCH($B83,[1]TDSheet!$B$14:$B$25000,0))</f>
        <v>6900</v>
      </c>
      <c r="O83" s="101"/>
      <c r="P83"/>
    </row>
    <row r="84" spans="1:16" ht="17.25" customHeight="1">
      <c r="A84" s="3">
        <f>ROW($A84:$O84)-SUM(O$1:O91)</f>
        <v>65</v>
      </c>
      <c r="B84" s="98" t="s">
        <v>3075</v>
      </c>
      <c r="C84" s="130"/>
      <c r="D84" s="139" t="s">
        <v>4471</v>
      </c>
      <c r="E84" s="5" t="str">
        <f>INDEX([1]TDSheet!$S$14:$S$25000,MATCH($B84,[1]TDSheet!$B$14:$B$25000,0))</f>
        <v xml:space="preserve"> ISUZU "CYZ-51" | "Giga" II | "CYH-50" RHD (94-15) | "EXZ-51" (10-15) '2008- панорамное ЗП (2304*864)</v>
      </c>
      <c r="F84" s="4"/>
      <c r="G84" s="3" t="s">
        <v>3736</v>
      </c>
      <c r="H84" s="6"/>
      <c r="I84" s="4"/>
      <c r="J84" s="4"/>
      <c r="K84" s="4"/>
      <c r="L84" s="4"/>
      <c r="M84" s="98" t="str">
        <f>INDEX([1]TDSheet!$AV$14:$AV$25000,MATCH($B84,[1]TDSheet!$B$14:$B$25000,0))</f>
        <v>2304*864</v>
      </c>
      <c r="N84" s="427">
        <f>INDEX([1]TDSheet!$AY$14:$AY$25000,MATCH($B84,[1]TDSheet!$B$14:$B$25000,0))</f>
        <v>8650</v>
      </c>
      <c r="O84" s="101"/>
      <c r="P84"/>
    </row>
    <row r="85" spans="1:16" s="99" customFormat="1" ht="17.25" customHeight="1">
      <c r="A85" s="3">
        <f>ROW($A85:$O85)-SUM(O$1:O85)</f>
        <v>67</v>
      </c>
      <c r="B85" s="98" t="s">
        <v>7140</v>
      </c>
      <c r="C85" s="130"/>
      <c r="D85" s="139" t="s">
        <v>4471</v>
      </c>
      <c r="E85" s="5" t="str">
        <f>INDEX([1]TDSheet!$S$14:$S$25000,MATCH($B85,[1]TDSheet!$B$14:$B$25000,0))</f>
        <v xml:space="preserve"> ISUZU "V275" '1992-2014 ЗП ТЗ</v>
      </c>
      <c r="F85" s="4"/>
      <c r="G85" s="3" t="s">
        <v>7145</v>
      </c>
      <c r="H85" s="6"/>
      <c r="I85" s="4"/>
      <c r="J85" s="4"/>
      <c r="K85" s="4"/>
      <c r="L85" s="4"/>
      <c r="M85" s="98" t="str">
        <f>INDEX([1]TDSheet!$AV$14:$AV$25000,MATCH($B85,[1]TDSheet!$B$14:$B$25000,0))</f>
        <v>2215*880</v>
      </c>
      <c r="N85" s="428">
        <f>INDEX([1]TDSheet!$AY$14:$AY$25000,MATCH($B85,[1]TDSheet!$B$14:$B$25000,0))</f>
        <v>8350</v>
      </c>
      <c r="O85" s="101"/>
    </row>
    <row r="86" spans="1:16" ht="17.25" customHeight="1">
      <c r="A86" s="110" t="s">
        <v>3192</v>
      </c>
      <c r="B86" s="208"/>
      <c r="C86" s="122"/>
      <c r="D86" s="140"/>
      <c r="E86" s="116"/>
      <c r="F86" s="116"/>
      <c r="G86" s="116"/>
      <c r="H86" s="145"/>
      <c r="I86" s="145"/>
      <c r="J86" s="145"/>
      <c r="K86" s="145"/>
      <c r="L86" s="145"/>
      <c r="M86" s="116"/>
      <c r="N86" s="291"/>
      <c r="O86" s="101">
        <v>1</v>
      </c>
      <c r="P86"/>
    </row>
    <row r="87" spans="1:16" ht="17.25" customHeight="1">
      <c r="A87" s="3">
        <f>ROW($A87:$O87)-SUM(O$1:O87)</f>
        <v>68</v>
      </c>
      <c r="B87" s="98" t="s">
        <v>3066</v>
      </c>
      <c r="C87" s="130" t="s">
        <v>3915</v>
      </c>
      <c r="D87" s="139" t="s">
        <v>4471</v>
      </c>
      <c r="E87" s="5" t="str">
        <f>INDEX([1]TDSheet!$S$14:$S$25000,MATCH($B87,[1]TDSheet!$B$14:$B$25000,0))</f>
        <v xml:space="preserve"> IVECO "Eurotech" (92-) | "Eurotrakker" (96-) // Fiat "Stralis" (02-) (узкая кабина) '1992- ЗП ТЗ #3734AGNBL</v>
      </c>
      <c r="F87" s="4"/>
      <c r="G87" s="3" t="s">
        <v>3868</v>
      </c>
      <c r="H87" s="4"/>
      <c r="I87" s="4"/>
      <c r="J87" s="4"/>
      <c r="K87" s="4"/>
      <c r="L87" s="4"/>
      <c r="M87" s="98" t="str">
        <f>INDEX([1]TDSheet!$AV$14:$AV$25000,MATCH($B87,[1]TDSheet!$B$14:$B$25000,0))</f>
        <v>2167*823</v>
      </c>
      <c r="N87" s="427">
        <f>INDEX([1]TDSheet!$AY$14:$AY$25000,MATCH($B87,[1]TDSheet!$B$14:$B$25000,0))</f>
        <v>8350</v>
      </c>
      <c r="O87" s="101"/>
      <c r="P87"/>
    </row>
    <row r="88" spans="1:16" ht="17.25" customHeight="1">
      <c r="A88" s="3">
        <f>ROW($A88:$O88)-SUM(O$1:O88)</f>
        <v>69</v>
      </c>
      <c r="B88" s="98" t="s">
        <v>3067</v>
      </c>
      <c r="C88" s="130" t="s">
        <v>3916</v>
      </c>
      <c r="D88" s="139" t="s">
        <v>4471</v>
      </c>
      <c r="E88" s="5" t="str">
        <f>INDEX([1]TDSheet!$S$14:$S$25000,MATCH($B88,[1]TDSheet!$B$14:$B$25000,0))</f>
        <v xml:space="preserve"> IVECO "Eurostar" // Fiat "Stralis" (02-) (широкая кабина) '1992- ЗП ТЗ  #3733AGNBL</v>
      </c>
      <c r="F88" s="4"/>
      <c r="G88" s="3" t="s">
        <v>3868</v>
      </c>
      <c r="H88" s="4"/>
      <c r="I88" s="4"/>
      <c r="J88" s="4"/>
      <c r="K88" s="4"/>
      <c r="L88" s="4"/>
      <c r="M88" s="98" t="str">
        <f>INDEX([1]TDSheet!$AV$14:$AV$25000,MATCH($B88,[1]TDSheet!$B$14:$B$25000,0))</f>
        <v>2343*820</v>
      </c>
      <c r="N88" s="427">
        <f>INDEX([1]TDSheet!$AY$14:$AY$25000,MATCH($B88,[1]TDSheet!$B$14:$B$25000,0))</f>
        <v>8350</v>
      </c>
      <c r="O88" s="101"/>
      <c r="P88"/>
    </row>
    <row r="89" spans="1:16" ht="17.25" customHeight="1">
      <c r="A89" s="3">
        <f>ROW($A89:$O89)-SUM(O$1:O89)</f>
        <v>70</v>
      </c>
      <c r="B89" s="98" t="s">
        <v>3068</v>
      </c>
      <c r="C89" s="348">
        <v>3732</v>
      </c>
      <c r="D89" s="139" t="s">
        <v>4471</v>
      </c>
      <c r="E89" s="5" t="str">
        <f>INDEX([1]TDSheet!$S$14:$S$25000,MATCH($B89,[1]TDSheet!$B$14:$B$25000,0))</f>
        <v xml:space="preserve"> IVECO "Eurocargo" '1991- ЗП ТЗ #3732AGNBL</v>
      </c>
      <c r="F89" s="4"/>
      <c r="G89" s="3" t="s">
        <v>4101</v>
      </c>
      <c r="H89" s="4"/>
      <c r="I89" s="4"/>
      <c r="J89" s="4"/>
      <c r="K89" s="4"/>
      <c r="L89" s="4"/>
      <c r="M89" s="98" t="str">
        <f>INDEX([1]TDSheet!$AV$14:$AV$25000,MATCH($B89,[1]TDSheet!$B$14:$B$25000,0))</f>
        <v>1986*822</v>
      </c>
      <c r="N89" s="427">
        <f>INDEX([1]TDSheet!$AY$14:$AY$25000,MATCH($B89,[1]TDSheet!$B$14:$B$25000,0))</f>
        <v>8250</v>
      </c>
      <c r="O89" s="101"/>
      <c r="P89"/>
    </row>
    <row r="90" spans="1:16" ht="17.25" customHeight="1">
      <c r="A90" s="3">
        <f>ROW($A90:$O90)-SUM(O$1:O90)</f>
        <v>71</v>
      </c>
      <c r="B90" s="98" t="s">
        <v>3069</v>
      </c>
      <c r="C90" s="130" t="s">
        <v>3917</v>
      </c>
      <c r="D90" s="139" t="s">
        <v>4471</v>
      </c>
      <c r="E90" s="5" t="str">
        <f>INDEX([1]TDSheet!$S$14:$S$25000,MATCH($B90,[1]TDSheet!$B$14:$B$25000,0))</f>
        <v xml:space="preserve"> IVECO "Eurocargo" II '2003- ЗП ТЗ  #3744AGNBL</v>
      </c>
      <c r="F90" s="4"/>
      <c r="G90" s="3" t="s">
        <v>3130</v>
      </c>
      <c r="H90" s="6" t="s">
        <v>3123</v>
      </c>
      <c r="I90" s="4"/>
      <c r="J90" s="4"/>
      <c r="K90" s="4"/>
      <c r="L90" s="4"/>
      <c r="M90" s="98" t="str">
        <f>INDEX([1]TDSheet!$AV$14:$AV$25000,MATCH($B90,[1]TDSheet!$B$14:$B$25000,0))</f>
        <v>1987*831</v>
      </c>
      <c r="N90" s="427">
        <f>INDEX([1]TDSheet!$AY$14:$AY$25000,MATCH($B90,[1]TDSheet!$B$14:$B$25000,0))</f>
        <v>8650</v>
      </c>
      <c r="O90" s="101"/>
      <c r="P90"/>
    </row>
    <row r="91" spans="1:16" ht="17.25" customHeight="1">
      <c r="A91" s="3">
        <f>ROW($A91:$O91)-SUM(O$1:O91)</f>
        <v>72</v>
      </c>
      <c r="B91" s="98" t="s">
        <v>3070</v>
      </c>
      <c r="C91" s="130"/>
      <c r="D91" s="139" t="s">
        <v>4471</v>
      </c>
      <c r="E91" s="5" t="str">
        <f>INDEX([1]TDSheet!$S$14:$S$25000,MATCH($B91,[1]TDSheet!$B$14:$B$25000,0))</f>
        <v xml:space="preserve"> URAL-IVECO (2085*800) панорамное ЗП</v>
      </c>
      <c r="F91" s="4"/>
      <c r="G91" s="3"/>
      <c r="H91" s="4"/>
      <c r="I91" s="4"/>
      <c r="J91" s="4"/>
      <c r="K91" s="4"/>
      <c r="L91" s="4"/>
      <c r="M91" s="98" t="str">
        <f>INDEX([1]TDSheet!$AV$14:$AV$25000,MATCH($B91,[1]TDSheet!$B$14:$B$25000,0))</f>
        <v>2085*800</v>
      </c>
      <c r="N91" s="427">
        <f>INDEX([1]TDSheet!$AY$14:$AY$25000,MATCH($B91,[1]TDSheet!$B$14:$B$25000,0))</f>
        <v>8550</v>
      </c>
      <c r="O91" s="101"/>
      <c r="P91"/>
    </row>
    <row r="92" spans="1:16" ht="17.25" customHeight="1">
      <c r="A92" s="3">
        <f>ROW($A92:$O92)-SUM(O$1:O92)</f>
        <v>73</v>
      </c>
      <c r="B92" s="98" t="s">
        <v>7088</v>
      </c>
      <c r="C92" s="130"/>
      <c r="D92" s="139" t="s">
        <v>4471</v>
      </c>
      <c r="E92" s="5" t="str">
        <f>INDEX([1]TDSheet!$S$14:$S$25000,MATCH($B92,[1]TDSheet!$B$14:$B$25000,0))</f>
        <v xml:space="preserve"> URAL-IVECO (полный обогрев)</v>
      </c>
      <c r="F92" s="4"/>
      <c r="G92" s="3"/>
      <c r="H92" s="4"/>
      <c r="I92" s="4"/>
      <c r="J92" s="4"/>
      <c r="K92" s="4"/>
      <c r="L92" s="4"/>
      <c r="M92" s="98" t="str">
        <f>INDEX([1]TDSheet!$AV$14:$AV$25000,MATCH($B92,[1]TDSheet!$B$14:$B$25000,0))</f>
        <v>2085*800</v>
      </c>
      <c r="N92" s="428">
        <f>INDEX([1]TDSheet!$AY$14:$AY$25000,MATCH($B92,[1]TDSheet!$B$14:$B$25000,0))</f>
        <v>14000</v>
      </c>
      <c r="O92" s="101"/>
      <c r="P92"/>
    </row>
    <row r="93" spans="1:16" ht="17.25" customHeight="1">
      <c r="A93" s="357" t="s">
        <v>5798</v>
      </c>
      <c r="B93" s="358"/>
      <c r="C93" s="122"/>
      <c r="D93" s="140"/>
      <c r="E93" s="116"/>
      <c r="F93" s="116"/>
      <c r="G93" s="116"/>
      <c r="H93" s="145"/>
      <c r="I93" s="145"/>
      <c r="J93" s="145"/>
      <c r="K93" s="145"/>
      <c r="L93" s="145"/>
      <c r="M93" s="116"/>
      <c r="N93" s="291"/>
      <c r="O93" s="101">
        <v>1</v>
      </c>
      <c r="P93"/>
    </row>
    <row r="94" spans="1:16" ht="17.25" customHeight="1">
      <c r="A94" s="3">
        <f>ROW($A94:$O94)-SUM(O$1:O94)</f>
        <v>74</v>
      </c>
      <c r="B94" s="98" t="s">
        <v>5799</v>
      </c>
      <c r="C94" s="130"/>
      <c r="D94" s="139" t="s">
        <v>4471</v>
      </c>
      <c r="E94" s="5" t="str">
        <f>INDEX([1]TDSheet!$S$14:$S$25000,MATCH($B94,[1]TDSheet!$B$14:$B$25000,0))</f>
        <v xml:space="preserve"> JBC "SY 1041" '2014- ЗП ТЗ</v>
      </c>
      <c r="F94" s="4"/>
      <c r="G94" s="3" t="s">
        <v>4512</v>
      </c>
      <c r="H94" s="6"/>
      <c r="I94" s="4"/>
      <c r="J94" s="4"/>
      <c r="K94" s="4"/>
      <c r="L94" s="4"/>
      <c r="M94" s="98" t="str">
        <f>INDEX([1]TDSheet!$AV$14:$AV$25000,MATCH($B94,[1]TDSheet!$B$14:$B$25000,0))</f>
        <v>1658*684</v>
      </c>
      <c r="N94" s="427">
        <f>INDEX([1]TDSheet!$AY$14:$AY$25000,MATCH($B94,[1]TDSheet!$B$14:$B$25000,0))</f>
        <v>6900</v>
      </c>
      <c r="O94" s="101"/>
      <c r="P94"/>
    </row>
    <row r="95" spans="1:16" ht="17.25" customHeight="1">
      <c r="A95" s="110" t="s">
        <v>3159</v>
      </c>
      <c r="B95" s="208"/>
      <c r="C95" s="122"/>
      <c r="D95" s="140"/>
      <c r="E95" s="116"/>
      <c r="F95" s="116"/>
      <c r="G95" s="116"/>
      <c r="H95" s="145"/>
      <c r="I95" s="145"/>
      <c r="J95" s="145"/>
      <c r="K95" s="145"/>
      <c r="L95" s="145"/>
      <c r="M95" s="116"/>
      <c r="N95" s="291"/>
      <c r="O95" s="101">
        <v>1</v>
      </c>
      <c r="P95"/>
    </row>
    <row r="96" spans="1:16" ht="17.25" customHeight="1">
      <c r="A96" s="3">
        <f>ROW($A96:$O96)-SUM(O$1:O96)</f>
        <v>75</v>
      </c>
      <c r="B96" s="98" t="s">
        <v>3076</v>
      </c>
      <c r="C96" s="130"/>
      <c r="D96" s="139" t="s">
        <v>4471</v>
      </c>
      <c r="E96" s="5" t="str">
        <f>INDEX([1]TDSheet!$S$14:$S$25000,MATCH($B96,[1]TDSheet!$B$14:$B$25000,0))</f>
        <v xml:space="preserve"> JMC "JX1032" DB 1-тн | "JX1043" DC2 2-тн | "JX1052" DLA2 3-тн 2D Truck '2007- ЗП</v>
      </c>
      <c r="F96" s="4"/>
      <c r="G96" s="3" t="s">
        <v>3133</v>
      </c>
      <c r="H96" s="6"/>
      <c r="I96" s="4"/>
      <c r="J96" s="4"/>
      <c r="K96" s="4"/>
      <c r="L96" s="4"/>
      <c r="M96" s="98" t="str">
        <f>INDEX([1]TDSheet!$AV$14:$AV$25000,MATCH($B96,[1]TDSheet!$B$14:$B$25000,0))</f>
        <v>1480*750</v>
      </c>
      <c r="N96" s="427">
        <f>INDEX([1]TDSheet!$AY$14:$AY$25000,MATCH($B96,[1]TDSheet!$B$14:$B$25000,0))</f>
        <v>6900</v>
      </c>
      <c r="O96" s="101"/>
      <c r="P96"/>
    </row>
    <row r="97" spans="1:16" ht="17.25" customHeight="1">
      <c r="A97" s="110" t="s">
        <v>4180</v>
      </c>
      <c r="B97" s="208"/>
      <c r="C97" s="122"/>
      <c r="D97" s="140"/>
      <c r="E97" s="116"/>
      <c r="F97" s="116"/>
      <c r="G97" s="116"/>
      <c r="H97" s="145"/>
      <c r="I97" s="145"/>
      <c r="J97" s="145"/>
      <c r="K97" s="145"/>
      <c r="L97" s="145"/>
      <c r="M97" s="116"/>
      <c r="N97" s="291"/>
      <c r="O97" s="101">
        <v>1</v>
      </c>
      <c r="P97"/>
    </row>
    <row r="98" spans="1:16" s="99" customFormat="1" ht="17.25" customHeight="1">
      <c r="A98" s="3">
        <f>ROW($A98:$O98)-SUM(O$1:O98)</f>
        <v>76</v>
      </c>
      <c r="B98" s="98" t="s">
        <v>3077</v>
      </c>
      <c r="C98" s="131" t="s">
        <v>4085</v>
      </c>
      <c r="D98" s="139" t="s">
        <v>4471</v>
      </c>
      <c r="E98" s="13" t="str">
        <f>INDEX([1]TDSheet!$S$14:$S$25000,MATCH($B98,[1]TDSheet!$B$14:$B$25000,0))</f>
        <v xml:space="preserve"> MAN "F90 L12" Narrow '1986-2000 ЗП ТЗ #4908AGNBL</v>
      </c>
      <c r="F98" s="4"/>
      <c r="G98" s="12" t="s">
        <v>3810</v>
      </c>
      <c r="H98" s="4"/>
      <c r="I98" s="4"/>
      <c r="J98" s="4"/>
      <c r="K98" s="4"/>
      <c r="L98" s="4"/>
      <c r="M98" s="20" t="str">
        <f>INDEX([1]TDSheet!$AV$14:$AV$25000,MATCH($B98,[1]TDSheet!$B$14:$B$25000,0))</f>
        <v>2290*816</v>
      </c>
      <c r="N98" s="427">
        <f>INDEX([1]TDSheet!$AY$14:$AY$25000,MATCH($B98,[1]TDSheet!$B$14:$B$25000,0))</f>
        <v>8150</v>
      </c>
      <c r="O98" s="101"/>
    </row>
    <row r="99" spans="1:16" s="99" customFormat="1" ht="35.1" customHeight="1">
      <c r="A99" s="3">
        <f>ROW($A99:$O99)-SUM(O$1:O99)</f>
        <v>77</v>
      </c>
      <c r="B99" s="98" t="s">
        <v>3078</v>
      </c>
      <c r="C99" s="131" t="s">
        <v>4086</v>
      </c>
      <c r="D99" s="139" t="s">
        <v>4471</v>
      </c>
      <c r="E99" s="13" t="str">
        <f>INDEX([1]TDSheet!$S$14:$S$25000,MATCH($B99,[1]TDSheet!$B$14:$B$25000,0))</f>
        <v xml:space="preserve"> MAN "F90 L28" Wide (86-) | "F2000" (94-) // МАЗ-МАН // Shaanxi "SX3254" // Shacman "X3000" (20-) '1986-2000  ЗП ТЗ #4907AGNBL</v>
      </c>
      <c r="F99" s="4"/>
      <c r="G99" s="12" t="s">
        <v>3810</v>
      </c>
      <c r="H99" s="4"/>
      <c r="I99" s="4"/>
      <c r="J99" s="4"/>
      <c r="K99" s="4"/>
      <c r="L99" s="4"/>
      <c r="M99" s="20" t="str">
        <f>INDEX([1]TDSheet!$AV$14:$AV$25000,MATCH($B99,[1]TDSheet!$B$14:$B$25000,0))</f>
        <v>2450*818</v>
      </c>
      <c r="N99" s="427">
        <f>INDEX([1]TDSheet!$AY$14:$AY$25000,MATCH($B99,[1]TDSheet!$B$14:$B$25000,0))</f>
        <v>8250</v>
      </c>
      <c r="O99" s="101"/>
    </row>
    <row r="100" spans="1:16" ht="17.25" customHeight="1">
      <c r="A100" s="3">
        <f>ROW($A100:$O100)-SUM(O$1:O100)</f>
        <v>78</v>
      </c>
      <c r="B100" s="98" t="s">
        <v>3079</v>
      </c>
      <c r="C100" s="133" t="s">
        <v>4087</v>
      </c>
      <c r="D100" s="139" t="s">
        <v>4471</v>
      </c>
      <c r="E100" s="5" t="str">
        <f>INDEX([1]TDSheet!$S$14:$S$25000,MATCH($B100,[1]TDSheet!$B$14:$B$25000,0))</f>
        <v xml:space="preserve"> MAN "L2000" (93-97) // Sinotruck "Hoko ZZ3253" 25-тн // Mans "ZZ3251" 25-тн (06-) '1993-1997  ЗП ТЗ #4909AGNBL</v>
      </c>
      <c r="F100" s="4"/>
      <c r="G100" s="6" t="s">
        <v>4088</v>
      </c>
      <c r="H100" s="6" t="s">
        <v>3123</v>
      </c>
      <c r="I100" s="4"/>
      <c r="J100" s="4"/>
      <c r="K100" s="4"/>
      <c r="L100" s="4"/>
      <c r="M100" s="68" t="str">
        <f>INDEX([1]TDSheet!$AV$14:$AV$25000,MATCH($B100,[1]TDSheet!$B$14:$B$25000,0))</f>
        <v>1920*755</v>
      </c>
      <c r="N100" s="427">
        <f>INDEX([1]TDSheet!$AY$14:$AY$25000,MATCH($B100,[1]TDSheet!$B$14:$B$25000,0))</f>
        <v>8350</v>
      </c>
      <c r="O100" s="103"/>
      <c r="P100"/>
    </row>
    <row r="101" spans="1:16" ht="17.25" customHeight="1">
      <c r="A101" s="3">
        <f>ROW($A101:$O101)-SUM(O$1:O101)</f>
        <v>79</v>
      </c>
      <c r="B101" s="98" t="s">
        <v>3080</v>
      </c>
      <c r="C101" s="133" t="s">
        <v>4289</v>
      </c>
      <c r="D101" s="139" t="s">
        <v>4471</v>
      </c>
      <c r="E101" s="5" t="str">
        <f>INDEX([1]TDSheet!$S$14:$S$25000,MATCH($B101,[1]TDSheet!$B$14:$B$25000,0))</f>
        <v xml:space="preserve"> MAN "TGA" Narrow (00-) | "TGL" (05-) | "TGM" (05-) | "TGS" (07-) '2000- ЗП ТЗ #4911AGNBL</v>
      </c>
      <c r="F101" s="4"/>
      <c r="G101" s="6" t="s">
        <v>3733</v>
      </c>
      <c r="H101" s="6" t="s">
        <v>3123</v>
      </c>
      <c r="I101" s="4"/>
      <c r="J101" s="4"/>
      <c r="K101" s="4"/>
      <c r="L101" s="4"/>
      <c r="M101" s="68" t="str">
        <f>INDEX([1]TDSheet!$AV$14:$AV$25000,MATCH($B101,[1]TDSheet!$B$14:$B$25000,0))</f>
        <v>2051*880</v>
      </c>
      <c r="N101" s="427">
        <f>INDEX([1]TDSheet!$AY$14:$AY$25000,MATCH($B101,[1]TDSheet!$B$14:$B$25000,0))</f>
        <v>8350</v>
      </c>
      <c r="O101" s="103"/>
      <c r="P101"/>
    </row>
    <row r="102" spans="1:16" ht="17.25" customHeight="1">
      <c r="A102" s="3">
        <f>ROW($A102:$O102)-SUM(O$1:O102)</f>
        <v>80</v>
      </c>
      <c r="B102" s="98" t="s">
        <v>3081</v>
      </c>
      <c r="C102" s="133" t="s">
        <v>4289</v>
      </c>
      <c r="D102" s="139" t="s">
        <v>4472</v>
      </c>
      <c r="E102" s="5" t="str">
        <f>INDEX([1]TDSheet!$S$14:$S$25000,MATCH($B102,[1]TDSheet!$B$14:$B$25000,0))</f>
        <v xml:space="preserve"> MAN "TGA" Narrow '2000- (полный обогрев) #4911</v>
      </c>
      <c r="F102" s="4"/>
      <c r="G102" s="6" t="s">
        <v>3733</v>
      </c>
      <c r="H102" s="6" t="s">
        <v>3123</v>
      </c>
      <c r="I102" s="4"/>
      <c r="J102" s="4"/>
      <c r="K102" s="4"/>
      <c r="L102" s="4"/>
      <c r="M102" s="68" t="str">
        <f>INDEX([1]TDSheet!$AV$14:$AV$25000,MATCH($B102,[1]TDSheet!$B$14:$B$25000,0))</f>
        <v>2051*880</v>
      </c>
      <c r="N102" s="427">
        <f>INDEX([1]TDSheet!$AY$14:$AY$25000,MATCH($B102,[1]TDSheet!$B$14:$B$25000,0))</f>
        <v>12500</v>
      </c>
      <c r="O102" s="101"/>
      <c r="P102"/>
    </row>
    <row r="103" spans="1:16" ht="17.25" customHeight="1">
      <c r="A103" s="3">
        <f>ROW($A103:$O103)-SUM(O$1:O103)</f>
        <v>81</v>
      </c>
      <c r="B103" s="98" t="s">
        <v>3082</v>
      </c>
      <c r="C103" s="131" t="s">
        <v>4290</v>
      </c>
      <c r="D103" s="139" t="s">
        <v>4471</v>
      </c>
      <c r="E103" s="13" t="str">
        <f>INDEX([1]TDSheet!$S$14:$S$25000,MATCH($B103,[1]TDSheet!$B$14:$B$25000,0))</f>
        <v xml:space="preserve"> MAN "TGA" XL Wide '2000- ЗП ТЗ #4912AGNBL</v>
      </c>
      <c r="F103" s="4"/>
      <c r="G103" s="12" t="s">
        <v>3733</v>
      </c>
      <c r="H103" s="6" t="s">
        <v>3123</v>
      </c>
      <c r="I103" s="4"/>
      <c r="J103" s="4"/>
      <c r="K103" s="4"/>
      <c r="L103" s="4" t="s">
        <v>3123</v>
      </c>
      <c r="M103" s="20" t="str">
        <f>INDEX([1]TDSheet!$AV$14:$AV$25000,MATCH($B103,[1]TDSheet!$B$14:$B$25000,0))</f>
        <v>2251*882</v>
      </c>
      <c r="N103" s="427">
        <f>INDEX([1]TDSheet!$AY$14:$AY$25000,MATCH($B103,[1]TDSheet!$B$14:$B$25000,0))</f>
        <v>8450</v>
      </c>
      <c r="O103" s="101"/>
      <c r="P103"/>
    </row>
    <row r="104" spans="1:16" ht="17.25" customHeight="1">
      <c r="A104" s="3">
        <f>ROW($A104:$O104)-SUM(O$1:O104)</f>
        <v>82</v>
      </c>
      <c r="B104" s="98" t="s">
        <v>7217</v>
      </c>
      <c r="C104" s="131" t="s">
        <v>4290</v>
      </c>
      <c r="D104" s="139" t="s">
        <v>4471</v>
      </c>
      <c r="E104" s="13" t="str">
        <f>INDEX([1]TDSheet!$S$14:$S$25000,MATCH($B104,[1]TDSheet!$B$14:$B$25000,0))</f>
        <v xml:space="preserve"> MAN "TGA" XL Wide '2000- ЗП ТЗ ДД #4912AGNBLP</v>
      </c>
      <c r="F104" s="4"/>
      <c r="G104" s="12" t="s">
        <v>3733</v>
      </c>
      <c r="H104" s="6" t="s">
        <v>3123</v>
      </c>
      <c r="I104" s="4"/>
      <c r="J104" s="4"/>
      <c r="K104" s="4" t="s">
        <v>3123</v>
      </c>
      <c r="L104" s="4"/>
      <c r="M104" s="20" t="str">
        <f>INDEX([1]TDSheet!$AV$14:$AV$25000,MATCH($B104,[1]TDSheet!$B$14:$B$25000,0))</f>
        <v>2251*882</v>
      </c>
      <c r="N104" s="428">
        <f>INDEX([1]TDSheet!$AY$14:$AY$25000,MATCH($B104,[1]TDSheet!$B$14:$B$25000,0))</f>
        <v>8450</v>
      </c>
      <c r="O104" s="101"/>
      <c r="P104"/>
    </row>
    <row r="105" spans="1:16" ht="17.25" customHeight="1">
      <c r="A105" s="3">
        <f>ROW($A105:$O105)-SUM(O$1:O105)</f>
        <v>83</v>
      </c>
      <c r="B105" s="98" t="s">
        <v>3083</v>
      </c>
      <c r="C105" s="131" t="s">
        <v>4291</v>
      </c>
      <c r="D105" s="139" t="s">
        <v>4471</v>
      </c>
      <c r="E105" s="13" t="str">
        <f>INDEX([1]TDSheet!$S$14:$S$25000,MATCH($B105,[1]TDSheet!$B$14:$B$25000,0))</f>
        <v xml:space="preserve"> MAN "TGA" XXL Wide High (00-) | "TGX" (07-) '2000- ЗП ТЗ #4913AGNBL</v>
      </c>
      <c r="F105" s="4"/>
      <c r="G105" s="12" t="s">
        <v>3733</v>
      </c>
      <c r="H105" s="6" t="s">
        <v>3123</v>
      </c>
      <c r="I105" s="4"/>
      <c r="J105" s="4"/>
      <c r="K105" s="4"/>
      <c r="L105" s="4"/>
      <c r="M105" s="20" t="str">
        <f>INDEX([1]TDSheet!$AV$14:$AV$25000,MATCH($B105,[1]TDSheet!$B$14:$B$25000,0))</f>
        <v>2251*1135</v>
      </c>
      <c r="N105" s="427">
        <f>INDEX([1]TDSheet!$AY$14:$AY$25000,MATCH($B105,[1]TDSheet!$B$14:$B$25000,0))</f>
        <v>9150</v>
      </c>
      <c r="O105" s="101"/>
      <c r="P105"/>
    </row>
    <row r="106" spans="1:16" ht="17.25" customHeight="1">
      <c r="A106" s="317" t="s">
        <v>5108</v>
      </c>
      <c r="B106" s="208"/>
      <c r="C106" s="122"/>
      <c r="D106" s="140"/>
      <c r="E106" s="116"/>
      <c r="F106" s="116"/>
      <c r="G106" s="116"/>
      <c r="H106" s="145"/>
      <c r="I106" s="145"/>
      <c r="J106" s="145"/>
      <c r="K106" s="145"/>
      <c r="L106" s="145"/>
      <c r="M106" s="116"/>
      <c r="N106" s="291"/>
      <c r="O106" s="101">
        <v>1</v>
      </c>
      <c r="P106"/>
    </row>
    <row r="107" spans="1:16" ht="17.25" customHeight="1">
      <c r="A107" s="3">
        <f>ROW($A107:$O107)-SUM(O$1:O107)</f>
        <v>84</v>
      </c>
      <c r="B107" s="98" t="s">
        <v>7036</v>
      </c>
      <c r="C107" s="131"/>
      <c r="D107" s="139" t="s">
        <v>4471</v>
      </c>
      <c r="E107" s="16" t="str">
        <f>INDEX([1]TDSheet!$S$14:$S$25000,MATCH($B107,[1]TDSheet!$B$14:$B$25000,0))</f>
        <v xml:space="preserve"> Mazda "Titan" Wide Truck (T4600) '2000- ЗП ТЗ</v>
      </c>
      <c r="F107" s="4"/>
      <c r="G107" s="14" t="s">
        <v>3733</v>
      </c>
      <c r="H107" s="4" t="s">
        <v>3123</v>
      </c>
      <c r="I107" s="4"/>
      <c r="J107" s="4"/>
      <c r="K107" s="4"/>
      <c r="L107" s="4"/>
      <c r="M107" s="20" t="str">
        <f>INDEX([1]TDSheet!$AV$14:$AV$25000,MATCH($B107,[1]TDSheet!$B$14:$B$25000,0))</f>
        <v>1880*800</v>
      </c>
      <c r="N107" s="427">
        <f>INDEX([1]TDSheet!$AY$14:$AY$25000,MATCH($B107,[1]TDSheet!$B$14:$B$25000,0))</f>
        <v>7400</v>
      </c>
      <c r="O107" s="101"/>
      <c r="P107"/>
    </row>
    <row r="108" spans="1:16" ht="17.25" customHeight="1">
      <c r="A108" s="3">
        <f>ROW($A108:$O108)-SUM(O$1:O108)</f>
        <v>85</v>
      </c>
      <c r="B108" s="98" t="s">
        <v>7037</v>
      </c>
      <c r="C108" s="131"/>
      <c r="D108" s="139" t="s">
        <v>4471</v>
      </c>
      <c r="E108" s="16" t="str">
        <f>INDEX([1]TDSheet!$S$14:$S$25000,MATCH($B108,[1]TDSheet!$B$14:$B$25000,0))</f>
        <v xml:space="preserve"> Mazda "Titan" узкая кабина // Isuzu "Elf" (03-07) (Std Truck) '2000- ЗП ТЗ</v>
      </c>
      <c r="F108" s="4"/>
      <c r="G108" s="14" t="s">
        <v>3733</v>
      </c>
      <c r="H108" s="4" t="s">
        <v>3123</v>
      </c>
      <c r="I108" s="4"/>
      <c r="J108" s="4"/>
      <c r="K108" s="4"/>
      <c r="L108" s="4"/>
      <c r="M108" s="20" t="str">
        <f>INDEX([1]TDSheet!$AV$14:$AV$25000,MATCH($B108,[1]TDSheet!$B$14:$B$25000,0))</f>
        <v>1574*760</v>
      </c>
      <c r="N108" s="427">
        <f>INDEX([1]TDSheet!$AY$14:$AY$25000,MATCH($B108,[1]TDSheet!$B$14:$B$25000,0))</f>
        <v>6900</v>
      </c>
      <c r="O108" s="101"/>
      <c r="P108"/>
    </row>
    <row r="109" spans="1:16" ht="17.25" customHeight="1">
      <c r="A109" s="3">
        <f>ROW($A109:$O109)-SUM(O$1:O109)</f>
        <v>86</v>
      </c>
      <c r="B109" s="98" t="s">
        <v>7038</v>
      </c>
      <c r="C109" s="131"/>
      <c r="D109" s="139" t="s">
        <v>4471</v>
      </c>
      <c r="E109" s="16" t="str">
        <f>INDEX([1]TDSheet!$S$14:$S$25000,MATCH($B109,[1]TDSheet!$B$14:$B$25000,0))</f>
        <v xml:space="preserve"> Mazda W622E "Titan" High-Cab // Dong Feng "1051" (05-) // Isuzu "Elf" (03-07) '2000- ЗП ТЗ</v>
      </c>
      <c r="F109" s="4"/>
      <c r="G109" s="14" t="s">
        <v>3733</v>
      </c>
      <c r="H109" s="4" t="s">
        <v>3123</v>
      </c>
      <c r="I109" s="4"/>
      <c r="J109" s="4"/>
      <c r="K109" s="4"/>
      <c r="L109" s="4"/>
      <c r="M109" s="20" t="str">
        <f>INDEX([1]TDSheet!$AV$14:$AV$25000,MATCH($B109,[1]TDSheet!$B$14:$B$25000,0))</f>
        <v>1560*780</v>
      </c>
      <c r="N109" s="427">
        <f>INDEX([1]TDSheet!$AY$14:$AY$25000,MATCH($B109,[1]TDSheet!$B$14:$B$25000,0))</f>
        <v>6900</v>
      </c>
      <c r="O109" s="101"/>
      <c r="P109"/>
    </row>
    <row r="110" spans="1:16" ht="17.25" customHeight="1">
      <c r="A110" s="110" t="s">
        <v>3937</v>
      </c>
      <c r="B110" s="208"/>
      <c r="C110" s="123"/>
      <c r="D110" s="141"/>
      <c r="E110" s="114"/>
      <c r="F110" s="114"/>
      <c r="G110" s="114"/>
      <c r="H110" s="145"/>
      <c r="I110" s="145"/>
      <c r="J110" s="145"/>
      <c r="K110" s="145"/>
      <c r="L110" s="145"/>
      <c r="M110" s="114"/>
      <c r="N110" s="292"/>
      <c r="O110" s="101">
        <v>1</v>
      </c>
      <c r="P110"/>
    </row>
    <row r="111" spans="1:16" ht="17.25" customHeight="1">
      <c r="A111" s="3">
        <f>ROW($A111:$O111)-SUM(O$1:O111)</f>
        <v>87</v>
      </c>
      <c r="B111" s="98" t="s">
        <v>3084</v>
      </c>
      <c r="C111" s="131" t="s">
        <v>4292</v>
      </c>
      <c r="D111" s="139" t="s">
        <v>4471</v>
      </c>
      <c r="E111" s="13" t="str">
        <f>INDEX([1]TDSheet!$S$14:$S$25000,MATCH($B111,[1]TDSheet!$B$14:$B$25000,0))</f>
        <v xml:space="preserve"> Mercedes "Atego" (98-) | "Axor" (01-) // Камаз "5490" '1998- ЗП ТЗ #5430AGNBL</v>
      </c>
      <c r="F111" s="4"/>
      <c r="G111" s="12" t="s">
        <v>3771</v>
      </c>
      <c r="H111" s="6" t="s">
        <v>3123</v>
      </c>
      <c r="I111" s="4"/>
      <c r="J111" s="4"/>
      <c r="K111" s="4"/>
      <c r="L111" s="4"/>
      <c r="M111" s="20" t="str">
        <f>INDEX([1]TDSheet!$AV$14:$AV$25000,MATCH($B111,[1]TDSheet!$B$14:$B$25000,0))</f>
        <v>2121*802</v>
      </c>
      <c r="N111" s="427">
        <f>INDEX([1]TDSheet!$AY$14:$AY$25000,MATCH($B111,[1]TDSheet!$B$14:$B$25000,0))</f>
        <v>8350</v>
      </c>
      <c r="O111" s="101"/>
      <c r="P111"/>
    </row>
    <row r="112" spans="1:16" ht="17.25" customHeight="1">
      <c r="A112" s="3">
        <f>ROW($A112:$O112)-SUM(O$1:O112)</f>
        <v>88</v>
      </c>
      <c r="B112" s="98" t="s">
        <v>3085</v>
      </c>
      <c r="C112" s="131" t="s">
        <v>4293</v>
      </c>
      <c r="D112" s="139" t="s">
        <v>4471</v>
      </c>
      <c r="E112" s="16" t="str">
        <f>INDEX([1]TDSheet!$S$14:$S$25000,MATCH($B112,[1]TDSheet!$B$14:$B$25000,0))</f>
        <v xml:space="preserve"> Mercedes "Actros" // Foton "Auman EST A" (17-) '1996- ЗП ТЗ #5429AGNBL</v>
      </c>
      <c r="F112" s="4"/>
      <c r="G112" s="14" t="s">
        <v>3719</v>
      </c>
      <c r="H112" s="4"/>
      <c r="I112" s="4"/>
      <c r="J112" s="4"/>
      <c r="K112" s="4"/>
      <c r="L112" s="4"/>
      <c r="M112" s="20" t="str">
        <f>INDEX([1]TDSheet!$AV$14:$AV$25000,MATCH($B112,[1]TDSheet!$B$14:$B$25000,0))</f>
        <v>2349*854</v>
      </c>
      <c r="N112" s="427">
        <f>INDEX([1]TDSheet!$AY$14:$AY$25000,MATCH($B112,[1]TDSheet!$B$14:$B$25000,0))</f>
        <v>8350</v>
      </c>
      <c r="O112" s="101"/>
      <c r="P112"/>
    </row>
    <row r="113" spans="1:16" s="99" customFormat="1" ht="17.25" customHeight="1">
      <c r="A113" s="3">
        <f>ROW($A113:$O113)-SUM(O$1:O113)</f>
        <v>89</v>
      </c>
      <c r="B113" s="98" t="s">
        <v>5165</v>
      </c>
      <c r="C113" s="131" t="s">
        <v>3951</v>
      </c>
      <c r="D113" s="139" t="s">
        <v>4475</v>
      </c>
      <c r="E113" s="16" t="str">
        <f>INDEX([1]TDSheet!$S$14:$S$25000,MATCH($B113,[1]TDSheet!$B$14:$B$25000,0))</f>
        <v xml:space="preserve"> Mercedes "Actros" II Wide Cab '2011-  ТЗ (без ЗП) #5444AGN</v>
      </c>
      <c r="F113" s="4"/>
      <c r="G113" s="14" t="s">
        <v>3669</v>
      </c>
      <c r="H113" s="6" t="s">
        <v>3123</v>
      </c>
      <c r="I113" s="4"/>
      <c r="J113" s="4"/>
      <c r="K113" s="4"/>
      <c r="L113" s="4"/>
      <c r="M113" s="20" t="str">
        <f>INDEX([1]TDSheet!$AV$14:$AV$25000,MATCH($B113,[1]TDSheet!$B$14:$B$25000,0))</f>
        <v>2310*934</v>
      </c>
      <c r="N113" s="427">
        <f>INDEX([1]TDSheet!$AY$14:$AY$25000,MATCH($B113,[1]TDSheet!$B$14:$B$25000,0))</f>
        <v>9000</v>
      </c>
      <c r="O113" s="103"/>
    </row>
    <row r="114" spans="1:16" s="99" customFormat="1" ht="17.25" customHeight="1">
      <c r="A114" s="3">
        <f>ROW($A114:$O114)-SUM(O$1:O114)</f>
        <v>90</v>
      </c>
      <c r="B114" s="98" t="s">
        <v>6616</v>
      </c>
      <c r="C114" s="131" t="s">
        <v>3951</v>
      </c>
      <c r="D114" s="139" t="s">
        <v>6617</v>
      </c>
      <c r="E114" s="16" t="str">
        <f>INDEX([1]TDSheet!$S$14:$S$25000,MATCH($B114,[1]TDSheet!$B$14:$B$25000,0))</f>
        <v xml:space="preserve"> Mercedes "Actros" II Wide Cab '2011-2018 ТЗ (без ЗП) ДД (камера) #5444AGNP</v>
      </c>
      <c r="F114" s="4"/>
      <c r="G114" s="14" t="s">
        <v>6267</v>
      </c>
      <c r="H114" s="6" t="s">
        <v>3123</v>
      </c>
      <c r="I114" s="4"/>
      <c r="J114" s="4"/>
      <c r="K114" s="4" t="s">
        <v>3123</v>
      </c>
      <c r="L114" s="4"/>
      <c r="M114" s="20" t="str">
        <f>INDEX([1]TDSheet!$AV$14:$AV$25000,MATCH($B114,[1]TDSheet!$B$14:$B$25000,0))</f>
        <v>2310*934</v>
      </c>
      <c r="N114" s="427">
        <f>INDEX([1]TDSheet!$AY$14:$AY$25000,MATCH($B114,[1]TDSheet!$B$14:$B$25000,0))</f>
        <v>9000</v>
      </c>
      <c r="O114" s="103"/>
    </row>
    <row r="115" spans="1:16" s="99" customFormat="1" ht="17.25" customHeight="1">
      <c r="A115" s="1709">
        <f>ROW($A115:$O115)-SUM(O$1:O115)</f>
        <v>91</v>
      </c>
      <c r="B115" s="1737" t="s">
        <v>8900</v>
      </c>
      <c r="C115" s="1749" t="s">
        <v>3951</v>
      </c>
      <c r="D115" s="1739" t="s">
        <v>6617</v>
      </c>
      <c r="E115" s="1750" t="str">
        <f>INDEX([1]TDSheet!$S$14:$S$25000,MATCH($B115,[1]TDSheet!$B$14:$B$25000,0))</f>
        <v xml:space="preserve"> Mercedes "Actros" II Wide Cab '2018- ТЗ (без ЗП) ДД (камера) #5444AGNP</v>
      </c>
      <c r="F115" s="1741"/>
      <c r="G115" s="1751" t="s">
        <v>5856</v>
      </c>
      <c r="H115" s="1743" t="s">
        <v>3123</v>
      </c>
      <c r="I115" s="1741"/>
      <c r="J115" s="1741"/>
      <c r="K115" s="1741" t="s">
        <v>3123</v>
      </c>
      <c r="L115" s="1741"/>
      <c r="M115" s="1752" t="str">
        <f>INDEX([1]TDSheet!$AV$14:$AV$25000,MATCH($B115,[1]TDSheet!$B$14:$B$25000,0))</f>
        <v>2310*934</v>
      </c>
      <c r="N115" s="1745">
        <f>INDEX([1]TDSheet!$AY$14:$AY$25000,MATCH($B115,[1]TDSheet!$B$14:$B$25000,0))</f>
        <v>9000</v>
      </c>
      <c r="O115" s="103"/>
    </row>
    <row r="116" spans="1:16" s="99" customFormat="1" ht="17.25" customHeight="1">
      <c r="A116" s="3">
        <f>ROW($A116:$O116)-SUM(O$1:O116)</f>
        <v>92</v>
      </c>
      <c r="B116" s="98" t="s">
        <v>6796</v>
      </c>
      <c r="C116" s="131" t="s">
        <v>6797</v>
      </c>
      <c r="D116" s="139" t="s">
        <v>4475</v>
      </c>
      <c r="E116" s="16" t="str">
        <f>INDEX([1]TDSheet!$S$14:$S$25000,MATCH($B116,[1]TDSheet!$B$14:$B$25000,0))</f>
        <v xml:space="preserve"> Mercedes "Actros" II | "Antos" (12-) | "Arocs" (13-) узкая кабина '2011- ТЗ (без ЗП) #5443AGN</v>
      </c>
      <c r="F116" s="4"/>
      <c r="G116" s="14" t="s">
        <v>3669</v>
      </c>
      <c r="H116" s="6" t="s">
        <v>3123</v>
      </c>
      <c r="I116" s="4"/>
      <c r="J116" s="4"/>
      <c r="K116" s="4"/>
      <c r="L116" s="4"/>
      <c r="M116" s="20" t="str">
        <f>INDEX([1]TDSheet!$AV$14:$AV$25000,MATCH($B116,[1]TDSheet!$B$14:$B$25000,0))</f>
        <v>2119*911</v>
      </c>
      <c r="N116" s="427">
        <f>INDEX([1]TDSheet!$AY$14:$AY$25000,MATCH($B116,[1]TDSheet!$B$14:$B$25000,0))</f>
        <v>9000</v>
      </c>
      <c r="O116" s="103"/>
    </row>
    <row r="117" spans="1:16" ht="35.1" customHeight="1">
      <c r="A117" s="3">
        <f>ROW($A117:$O117)-SUM(O$1:O117)</f>
        <v>93</v>
      </c>
      <c r="B117" s="98" t="s">
        <v>3086</v>
      </c>
      <c r="C117" s="133" t="s">
        <v>4294</v>
      </c>
      <c r="D117" s="139" t="s">
        <v>4471</v>
      </c>
      <c r="E117" s="5" t="str">
        <f>INDEX([1]TDSheet!$S$14:$S$25000,MATCH($B117,[1]TDSheet!$B$14:$B$25000,0))</f>
        <v xml:space="preserve"> Mercedes "507" | "609" | "707" | "711" | "811" 2D Truck (86-96) | "T2" 5D Van (86-96) | "Vario" High 2/4D Truck (96-) '1986-1996  ЗП ТЗ #5424AGNBL</v>
      </c>
      <c r="F117" s="4"/>
      <c r="G117" s="4" t="s">
        <v>3128</v>
      </c>
      <c r="H117" s="4"/>
      <c r="I117" s="4"/>
      <c r="J117" s="4"/>
      <c r="K117" s="4"/>
      <c r="L117" s="4"/>
      <c r="M117" s="68" t="str">
        <f>INDEX([1]TDSheet!$AV$14:$AV$25000,MATCH($B117,[1]TDSheet!$B$14:$B$25000,0))</f>
        <v>1883*949</v>
      </c>
      <c r="N117" s="427">
        <f>INDEX([1]TDSheet!$AY$14:$AY$25000,MATCH($B117,[1]TDSheet!$B$14:$B$25000,0))</f>
        <v>8250</v>
      </c>
      <c r="O117" s="101"/>
      <c r="P117"/>
    </row>
    <row r="118" spans="1:16" ht="35.1" customHeight="1">
      <c r="A118" s="3">
        <f>ROW($A118:$O118)-SUM(O$1:O118)</f>
        <v>94</v>
      </c>
      <c r="B118" s="98" t="s">
        <v>3087</v>
      </c>
      <c r="C118" s="128">
        <v>5422</v>
      </c>
      <c r="D118" s="139" t="s">
        <v>4471</v>
      </c>
      <c r="E118" s="5" t="str">
        <f>INDEX([1]TDSheet!$S$14:$S$25000,MATCH($B118,[1]TDSheet!$B$14:$B$25000,0))</f>
        <v xml:space="preserve"> Mercedes "LN673" | "LP813" | "809" | "814" | "1114" 2D Truck (84-97) | "Vario" Low 2/4D Truck (96-) '1984-1997 ЗП ТЗ #5422AGNBL</v>
      </c>
      <c r="F118" s="4"/>
      <c r="G118" s="4" t="s">
        <v>4175</v>
      </c>
      <c r="H118" s="4"/>
      <c r="I118" s="4"/>
      <c r="J118" s="4"/>
      <c r="K118" s="4"/>
      <c r="L118" s="4"/>
      <c r="M118" s="68" t="str">
        <f>INDEX([1]TDSheet!$AV$14:$AV$25000,MATCH($B118,[1]TDSheet!$B$14:$B$25000,0))</f>
        <v>1886*765</v>
      </c>
      <c r="N118" s="427">
        <f>INDEX([1]TDSheet!$AY$14:$AY$25000,MATCH($B118,[1]TDSheet!$B$14:$B$25000,0))</f>
        <v>6900</v>
      </c>
      <c r="O118" s="101"/>
      <c r="P118"/>
    </row>
    <row r="119" spans="1:16" ht="17.25" customHeight="1">
      <c r="A119" s="3">
        <f>ROW($A119:$O119)-SUM(O$1:O119)</f>
        <v>95</v>
      </c>
      <c r="B119" s="98" t="s">
        <v>3089</v>
      </c>
      <c r="C119" s="128">
        <v>5425</v>
      </c>
      <c r="D119" s="139" t="s">
        <v>4471</v>
      </c>
      <c r="E119" s="5" t="str">
        <f>INDEX([1]TDSheet!$S$14:$S$25000,MATCH($B119,[1]TDSheet!$B$14:$B$25000,0))</f>
        <v xml:space="preserve"> Mercedes "381" (широкая кабина) '1973-1998  ЗП ТЗ #5425AGNBL</v>
      </c>
      <c r="F119" s="4"/>
      <c r="G119" s="26" t="s">
        <v>4295</v>
      </c>
      <c r="H119" s="4"/>
      <c r="I119" s="4"/>
      <c r="J119" s="4"/>
      <c r="K119" s="4"/>
      <c r="L119" s="4"/>
      <c r="M119" s="285" t="str">
        <f>INDEX([1]TDSheet!$AV$14:$AV$25000,MATCH($B119,[1]TDSheet!$B$14:$B$25000,0))</f>
        <v>2153*800</v>
      </c>
      <c r="N119" s="427">
        <f>INDEX([1]TDSheet!$AY$14:$AY$25000,MATCH($B119,[1]TDSheet!$B$14:$B$25000,0))</f>
        <v>8250</v>
      </c>
      <c r="O119" s="101"/>
      <c r="P119"/>
    </row>
    <row r="120" spans="1:16" ht="35.1" customHeight="1">
      <c r="A120" s="3">
        <f>ROW($A120:$O120)-SUM(O$1:O120)</f>
        <v>96</v>
      </c>
      <c r="B120" s="98" t="s">
        <v>3090</v>
      </c>
      <c r="C120" s="128">
        <v>5416</v>
      </c>
      <c r="D120" s="139" t="s">
        <v>4471</v>
      </c>
      <c r="E120" s="5" t="str">
        <f>INDEX([1]TDSheet!$S$14:$S$25000,MATCH($B120,[1]TDSheet!$B$14:$B$25000,0))</f>
        <v xml:space="preserve"> Mercedes "L381" | "1735" | "1835" | 1840" (73-98) Narrow // Beifang Benchi "ND 3250" 16/20/23-тн | "ND 3310" 26-тн (05-) '1973-1982 ЗП ТЗ #5416AGNBL</v>
      </c>
      <c r="F120" s="4"/>
      <c r="G120" s="26" t="s">
        <v>4296</v>
      </c>
      <c r="H120" s="4"/>
      <c r="I120" s="4"/>
      <c r="J120" s="4"/>
      <c r="K120" s="4"/>
      <c r="L120" s="4"/>
      <c r="M120" s="285" t="str">
        <f>INDEX([1]TDSheet!$AV$14:$AV$25000,MATCH($B120,[1]TDSheet!$B$14:$B$25000,0))</f>
        <v>1993*803</v>
      </c>
      <c r="N120" s="427">
        <f>INDEX([1]TDSheet!$AY$14:$AY$25000,MATCH($B120,[1]TDSheet!$B$14:$B$25000,0))</f>
        <v>7950</v>
      </c>
      <c r="O120" s="101"/>
      <c r="P120"/>
    </row>
    <row r="121" spans="1:16" ht="17.25" customHeight="1">
      <c r="A121" s="110" t="s">
        <v>3938</v>
      </c>
      <c r="B121" s="208"/>
      <c r="C121" s="123"/>
      <c r="D121" s="141"/>
      <c r="E121" s="114"/>
      <c r="F121" s="114"/>
      <c r="G121" s="114"/>
      <c r="H121" s="145"/>
      <c r="I121" s="145"/>
      <c r="J121" s="145"/>
      <c r="K121" s="145"/>
      <c r="L121" s="145"/>
      <c r="M121" s="114"/>
      <c r="N121" s="292"/>
      <c r="O121" s="101">
        <v>1</v>
      </c>
      <c r="P121"/>
    </row>
    <row r="122" spans="1:16" s="99" customFormat="1" ht="17.25" customHeight="1">
      <c r="A122" s="3">
        <f>ROW($A122:$O122)-SUM(O$1:O122)</f>
        <v>97</v>
      </c>
      <c r="B122" s="98" t="s">
        <v>6575</v>
      </c>
      <c r="C122" s="131"/>
      <c r="D122" s="139" t="s">
        <v>4471</v>
      </c>
      <c r="E122" s="16" t="str">
        <f>INDEX([1]TDSheet!$S$14:$S$25000,MATCH($B122,[1]TDSheet!$B$14:$B$25000,0))</f>
        <v xml:space="preserve"> Mitsubishi "Canter" Truck FE300 '1985- ЗП ТЗ</v>
      </c>
      <c r="F122" s="6" t="s">
        <v>298</v>
      </c>
      <c r="G122" s="14" t="s">
        <v>299</v>
      </c>
      <c r="H122" s="6"/>
      <c r="I122" s="6"/>
      <c r="J122" s="6"/>
      <c r="K122" s="6"/>
      <c r="L122" s="6"/>
      <c r="M122" s="20" t="str">
        <f>INDEX([1]TDSheet!$AV$14:$AV$25000,MATCH($B122,[1]TDSheet!$B$14:$B$25000,0))</f>
        <v>1500*690</v>
      </c>
      <c r="N122" s="427">
        <f>INDEX([1]TDSheet!$AY$14:$AY$25000,MATCH($B122,[1]TDSheet!$B$14:$B$25000,0))</f>
        <v>6900</v>
      </c>
      <c r="O122" s="101"/>
    </row>
    <row r="123" spans="1:16" s="99" customFormat="1" ht="17.25" customHeight="1">
      <c r="A123" s="3">
        <f>ROW($A123:$O123)-SUM(O$1:O123)</f>
        <v>98</v>
      </c>
      <c r="B123" s="98" t="s">
        <v>5903</v>
      </c>
      <c r="C123" s="131"/>
      <c r="D123" s="139" t="s">
        <v>4471</v>
      </c>
      <c r="E123" s="16" t="str">
        <f>INDEX([1]TDSheet!$S$14:$S$25000,MATCH($B123,[1]TDSheet!$B$14:$B$25000,0))</f>
        <v xml:space="preserve"> Mitsubishi "Canter" Wide Truck FE400 '1985- ЗП ТЗ</v>
      </c>
      <c r="F123" s="6" t="s">
        <v>300</v>
      </c>
      <c r="G123" s="14" t="s">
        <v>299</v>
      </c>
      <c r="H123" s="6"/>
      <c r="I123" s="6"/>
      <c r="J123" s="6"/>
      <c r="K123" s="6"/>
      <c r="L123" s="6"/>
      <c r="M123" s="20" t="str">
        <f>INDEX([1]TDSheet!$AV$14:$AV$25000,MATCH($B123,[1]TDSheet!$B$14:$B$25000,0))</f>
        <v>1800*730</v>
      </c>
      <c r="N123" s="427">
        <f>INDEX([1]TDSheet!$AY$14:$AY$25000,MATCH($B123,[1]TDSheet!$B$14:$B$25000,0))</f>
        <v>7300</v>
      </c>
      <c r="O123" s="101"/>
    </row>
    <row r="124" spans="1:16" ht="17.25" customHeight="1">
      <c r="A124" s="3">
        <f>ROW($A124:$O124)-SUM(O$1:O124)</f>
        <v>99</v>
      </c>
      <c r="B124" s="98" t="s">
        <v>1442</v>
      </c>
      <c r="C124" s="131"/>
      <c r="D124" s="139" t="s">
        <v>4471</v>
      </c>
      <c r="E124" s="16" t="str">
        <f>INDEX([1]TDSheet!$S$14:$S$25000,MATCH($B124,[1]TDSheet!$B$14:$B$25000,0))</f>
        <v xml:space="preserve"> Mitsubishi "Canter" Truck Hi-Roof Body '1993- ЗП ТЗ</v>
      </c>
      <c r="F124" s="6"/>
      <c r="G124" s="14" t="s">
        <v>3838</v>
      </c>
      <c r="H124" s="6"/>
      <c r="I124" s="6"/>
      <c r="J124" s="6"/>
      <c r="K124" s="6"/>
      <c r="L124" s="6"/>
      <c r="M124" s="20" t="str">
        <f>INDEX([1]TDSheet!$AV$14:$AV$25000,MATCH($B124,[1]TDSheet!$B$14:$B$25000,0))</f>
        <v>1550*760</v>
      </c>
      <c r="N124" s="427">
        <f>INDEX([1]TDSheet!$AY$14:$AY$25000,MATCH($B124,[1]TDSheet!$B$14:$B$25000,0))</f>
        <v>3750</v>
      </c>
      <c r="O124" s="101"/>
      <c r="P124"/>
    </row>
    <row r="125" spans="1:16" ht="17.25" customHeight="1">
      <c r="A125" s="3">
        <f>ROW($A125:$O125)-SUM(O$1:O125)</f>
        <v>100</v>
      </c>
      <c r="B125" s="98" t="s">
        <v>1443</v>
      </c>
      <c r="C125" s="131" t="s">
        <v>3839</v>
      </c>
      <c r="D125" s="139" t="s">
        <v>4471</v>
      </c>
      <c r="E125" s="16" t="str">
        <f>INDEX([1]TDSheet!$S$14:$S$25000,MATCH($B125,[1]TDSheet!$B$14:$B$25000,0))</f>
        <v xml:space="preserve"> Mitsubishi "Canter" FE500 Truck Standart Body '1993-2002 #5652 ЗП ТЗ</v>
      </c>
      <c r="F125" s="6" t="s">
        <v>4608</v>
      </c>
      <c r="G125" s="14" t="s">
        <v>3840</v>
      </c>
      <c r="H125" s="6"/>
      <c r="I125" s="6"/>
      <c r="J125" s="6"/>
      <c r="K125" s="6"/>
      <c r="L125" s="6"/>
      <c r="M125" s="20" t="str">
        <f>INDEX([1]TDSheet!$AV$14:$AV$25000,MATCH($B125,[1]TDSheet!$B$14:$B$25000,0))</f>
        <v>1540*720</v>
      </c>
      <c r="N125" s="427">
        <f>INDEX([1]TDSheet!$AY$14:$AY$25000,MATCH($B125,[1]TDSheet!$B$14:$B$25000,0))</f>
        <v>3750</v>
      </c>
      <c r="O125" s="101"/>
      <c r="P125"/>
    </row>
    <row r="126" spans="1:16" ht="17.25" customHeight="1">
      <c r="A126" s="3">
        <f>ROW($A126:$O126)-SUM(O$1:O126)</f>
        <v>101</v>
      </c>
      <c r="B126" s="98" t="s">
        <v>4799</v>
      </c>
      <c r="C126" s="128">
        <v>5653</v>
      </c>
      <c r="D126" s="139" t="s">
        <v>4471</v>
      </c>
      <c r="E126" s="5" t="str">
        <f>INDEX([1]TDSheet!$S$14:$S$25000,MATCH($B126,[1]TDSheet!$B$14:$B$25000,0))</f>
        <v xml:space="preserve"> Mitsubishi "Canter" Wide Body Truck FE600 '1993- ЗП ТЗ #5653AGNBL</v>
      </c>
      <c r="F126" s="4" t="s">
        <v>4284</v>
      </c>
      <c r="G126" s="26" t="s">
        <v>3838</v>
      </c>
      <c r="H126" s="4"/>
      <c r="I126" s="4"/>
      <c r="J126" s="4"/>
      <c r="K126" s="4"/>
      <c r="L126" s="4"/>
      <c r="M126" s="285" t="str">
        <f>INDEX([1]TDSheet!$AV$14:$AV$25000,MATCH($B126,[1]TDSheet!$B$14:$B$25000,0))</f>
        <v>1839*748</v>
      </c>
      <c r="N126" s="427">
        <f>INDEX([1]TDSheet!$AY$14:$AY$25000,MATCH($B126,[1]TDSheet!$B$14:$B$25000,0))</f>
        <v>6900</v>
      </c>
      <c r="O126" s="101"/>
      <c r="P126"/>
    </row>
    <row r="127" spans="1:16" ht="17.25" customHeight="1">
      <c r="A127" s="3">
        <f>ROW($A127:$O127)-SUM(O$1:O127)</f>
        <v>102</v>
      </c>
      <c r="B127" s="98" t="s">
        <v>4798</v>
      </c>
      <c r="C127" s="128"/>
      <c r="D127" s="139" t="s">
        <v>4471</v>
      </c>
      <c r="E127" s="5" t="str">
        <f>INDEX([1]TDSheet!$S$14:$S$25000,MATCH($B127,[1]TDSheet!$B$14:$B$25000,0))</f>
        <v xml:space="preserve"> Mitsubishi "Canter" FE700 '2001- ЗП ТЗ</v>
      </c>
      <c r="F127" s="4" t="s">
        <v>3966</v>
      </c>
      <c r="G127" s="26" t="s">
        <v>3751</v>
      </c>
      <c r="H127" s="4"/>
      <c r="I127" s="4"/>
      <c r="J127" s="4"/>
      <c r="K127" s="4"/>
      <c r="L127" s="4"/>
      <c r="M127" s="285" t="str">
        <f>INDEX([1]TDSheet!$AV$14:$AV$25000,MATCH($B127,[1]TDSheet!$B$14:$B$25000,0))</f>
        <v>1526*675</v>
      </c>
      <c r="N127" s="427">
        <f>INDEX([1]TDSheet!$AY$14:$AY$25000,MATCH($B127,[1]TDSheet!$B$14:$B$25000,0))</f>
        <v>6900</v>
      </c>
      <c r="O127" s="101"/>
      <c r="P127"/>
    </row>
    <row r="128" spans="1:16" ht="17.25" customHeight="1">
      <c r="A128" s="3">
        <f>ROW($A128:$O128)-SUM(O$1:O128)</f>
        <v>103</v>
      </c>
      <c r="B128" s="98" t="s">
        <v>305</v>
      </c>
      <c r="C128" s="129"/>
      <c r="D128" s="139" t="s">
        <v>4471</v>
      </c>
      <c r="E128" s="9" t="str">
        <f>INDEX([1]TDSheet!$S$14:$S$25000,MATCH($B128,[1]TDSheet!$B$14:$B$25000,0))</f>
        <v xml:space="preserve"> Mitsubishi "Fuso" Fighter Truck (FK60) '1992- ЗП</v>
      </c>
      <c r="F128" s="8" t="s">
        <v>4162</v>
      </c>
      <c r="G128" s="31" t="s">
        <v>3868</v>
      </c>
      <c r="H128" s="8"/>
      <c r="I128" s="8"/>
      <c r="J128" s="8"/>
      <c r="K128" s="8"/>
      <c r="L128" s="8"/>
      <c r="M128" s="290" t="str">
        <f>INDEX([1]TDSheet!$AV$14:$AV$25000,MATCH($B128,[1]TDSheet!$B$14:$B$25000,0))</f>
        <v>1914*855</v>
      </c>
      <c r="N128" s="427">
        <f>INDEX([1]TDSheet!$AY$14:$AY$25000,MATCH($B128,[1]TDSheet!$B$14:$B$25000,0))</f>
        <v>8150</v>
      </c>
      <c r="O128" s="101"/>
      <c r="P128"/>
    </row>
    <row r="129" spans="1:16" ht="17.25" customHeight="1">
      <c r="A129" s="3">
        <f>ROW($A129:$O129)-SUM(O$1:O129)</f>
        <v>104</v>
      </c>
      <c r="B129" s="98" t="s">
        <v>306</v>
      </c>
      <c r="C129" s="128"/>
      <c r="D129" s="139" t="s">
        <v>4471</v>
      </c>
      <c r="E129" s="5" t="str">
        <f>INDEX([1]TDSheet!$S$14:$S$25000,MATCH($B129,[1]TDSheet!$B$14:$B$25000,0))</f>
        <v xml:space="preserve"> Mitsubishi "Fuso" Fighter Truck (wide body) (FK70) '1992- ЗП ТЗ</v>
      </c>
      <c r="F129" s="4" t="s">
        <v>4170</v>
      </c>
      <c r="G129" s="26" t="s">
        <v>3868</v>
      </c>
      <c r="H129" s="4"/>
      <c r="I129" s="4"/>
      <c r="J129" s="4"/>
      <c r="K129" s="4"/>
      <c r="L129" s="4"/>
      <c r="M129" s="285" t="str">
        <f>INDEX([1]TDSheet!$AV$14:$AV$25000,MATCH($B129,[1]TDSheet!$B$14:$B$25000,0))</f>
        <v>2114*856</v>
      </c>
      <c r="N129" s="427">
        <f>INDEX([1]TDSheet!$AY$14:$AY$25000,MATCH($B129,[1]TDSheet!$B$14:$B$25000,0))</f>
        <v>8450</v>
      </c>
      <c r="O129" s="103"/>
      <c r="P129"/>
    </row>
    <row r="130" spans="1:16" ht="17.25" customHeight="1">
      <c r="A130" s="3">
        <f>ROW($A130:$O130)-SUM(O$1:O130)</f>
        <v>105</v>
      </c>
      <c r="B130" s="98" t="s">
        <v>4800</v>
      </c>
      <c r="C130" s="129">
        <v>5696</v>
      </c>
      <c r="D130" s="139" t="s">
        <v>4471</v>
      </c>
      <c r="E130" s="9" t="str">
        <f>INDEX([1]TDSheet!$S$14:$S$25000,MATCH($B130,[1]TDSheet!$B$14:$B$25000,0))</f>
        <v xml:space="preserve"> Mitsubishi "Fuso" Canter FE800 RHD 2D Truck (02-10) / 2D Truck (10-) (Россия) '2010- #5696 ЗП ТЗ</v>
      </c>
      <c r="F130" s="8"/>
      <c r="G130" s="8" t="s">
        <v>3721</v>
      </c>
      <c r="H130" s="8"/>
      <c r="I130" s="8"/>
      <c r="J130" s="8"/>
      <c r="K130" s="8"/>
      <c r="L130" s="8"/>
      <c r="M130" s="69" t="str">
        <f>INDEX([1]TDSheet!$AV$14:$AV$25000,MATCH($B130,[1]TDSheet!$B$14:$B$25000,0))</f>
        <v>1827*741</v>
      </c>
      <c r="N130" s="427">
        <f>INDEX([1]TDSheet!$AY$14:$AY$25000,MATCH($B130,[1]TDSheet!$B$14:$B$25000,0))</f>
        <v>6900</v>
      </c>
      <c r="O130" s="101"/>
      <c r="P130"/>
    </row>
    <row r="131" spans="1:16" ht="17.25" customHeight="1">
      <c r="A131" s="375" t="s">
        <v>6263</v>
      </c>
      <c r="B131" s="376"/>
      <c r="C131" s="125"/>
      <c r="D131" s="142"/>
      <c r="E131" s="115"/>
      <c r="F131" s="115"/>
      <c r="G131" s="115"/>
      <c r="H131" s="148"/>
      <c r="I131" s="148"/>
      <c r="J131" s="148"/>
      <c r="K131" s="148"/>
      <c r="L131" s="148"/>
      <c r="M131" s="115"/>
      <c r="N131" s="377"/>
      <c r="O131" s="101">
        <v>1</v>
      </c>
      <c r="P131"/>
    </row>
    <row r="132" spans="1:16" ht="17.25" customHeight="1">
      <c r="A132" s="3">
        <f>ROW($A132:$O132)-SUM(O$1:O132)</f>
        <v>106</v>
      </c>
      <c r="B132" s="98" t="s">
        <v>6264</v>
      </c>
      <c r="C132" s="130"/>
      <c r="D132" s="139" t="s">
        <v>4471</v>
      </c>
      <c r="E132" s="13" t="str">
        <f>INDEX([1]TDSheet!$S$14:$S$25000,MATCH($B132,[1]TDSheet!$B$14:$B$25000,0))</f>
        <v xml:space="preserve"> Naveco "C300" '2013- ЗП ТЗ</v>
      </c>
      <c r="F132" s="6"/>
      <c r="G132" s="3" t="s">
        <v>4095</v>
      </c>
      <c r="H132" s="6" t="s">
        <v>3123</v>
      </c>
      <c r="I132" s="6"/>
      <c r="J132" s="6"/>
      <c r="K132" s="6"/>
      <c r="L132" s="6" t="s">
        <v>3123</v>
      </c>
      <c r="M132" s="98" t="str">
        <f>INDEX([1]TDSheet!$AV$14:$AV$25000,MATCH($B132,[1]TDSheet!$B$14:$B$25000,0))</f>
        <v>1755*800</v>
      </c>
      <c r="N132" s="427">
        <f>INDEX([1]TDSheet!$AY$14:$AY$25000,MATCH($B132,[1]TDSheet!$B$14:$B$25000,0))</f>
        <v>6900</v>
      </c>
      <c r="O132" s="101"/>
      <c r="P132"/>
    </row>
    <row r="133" spans="1:16" ht="17.25" customHeight="1">
      <c r="A133" s="112" t="s">
        <v>3939</v>
      </c>
      <c r="B133" s="209"/>
      <c r="C133" s="125"/>
      <c r="D133" s="142"/>
      <c r="E133" s="115"/>
      <c r="F133" s="115"/>
      <c r="G133" s="115"/>
      <c r="H133" s="148"/>
      <c r="I133" s="148"/>
      <c r="J133" s="148"/>
      <c r="K133" s="148"/>
      <c r="L133" s="148"/>
      <c r="M133" s="115"/>
      <c r="N133" s="293"/>
      <c r="O133" s="101">
        <v>1</v>
      </c>
      <c r="P133"/>
    </row>
    <row r="134" spans="1:16" ht="17.25" customHeight="1">
      <c r="A134" s="3">
        <f>ROW($A134:$O134)-SUM(O$1:O134)</f>
        <v>107</v>
      </c>
      <c r="B134" s="98" t="s">
        <v>1623</v>
      </c>
      <c r="C134" s="130" t="s">
        <v>3867</v>
      </c>
      <c r="D134" s="139" t="s">
        <v>4471</v>
      </c>
      <c r="E134" s="13" t="str">
        <f>INDEX([1]TDSheet!$S$14:$S$25000,MATCH($B134,[1]TDSheet!$B$14:$B$25000,0))</f>
        <v xml:space="preserve"> Nissan "Atlas" | "Cabstar" Truck // Tagaz "Master LC100" (10-) // Yuejin "1041/1042" (04-) '1992-  ЗП ТЗ #6010AGNBL</v>
      </c>
      <c r="F134" s="6" t="s">
        <v>4460</v>
      </c>
      <c r="G134" s="3" t="s">
        <v>3868</v>
      </c>
      <c r="H134" s="6"/>
      <c r="I134" s="6"/>
      <c r="J134" s="6"/>
      <c r="K134" s="6"/>
      <c r="L134" s="6"/>
      <c r="M134" s="98" t="str">
        <f>INDEX([1]TDSheet!$AV$14:$AV$25000,MATCH($B134,[1]TDSheet!$B$14:$B$25000,0))</f>
        <v>1520*710</v>
      </c>
      <c r="N134" s="427">
        <f>INDEX([1]TDSheet!$AY$14:$AY$25000,MATCH($B134,[1]TDSheet!$B$14:$B$25000,0))</f>
        <v>6900</v>
      </c>
      <c r="O134" s="101"/>
      <c r="P134"/>
    </row>
    <row r="135" spans="1:16" ht="17.25" customHeight="1">
      <c r="A135" s="3">
        <f>ROW($A135:$O135)-SUM(O$1:O135)</f>
        <v>108</v>
      </c>
      <c r="B135" s="98" t="s">
        <v>1624</v>
      </c>
      <c r="C135" s="130" t="s">
        <v>4093</v>
      </c>
      <c r="D135" s="139" t="s">
        <v>4471</v>
      </c>
      <c r="E135" s="13" t="str">
        <f>INDEX([1]TDSheet!$S$14:$S$25000,MATCH($B135,[1]TDSheet!$B$14:$B$25000,0))</f>
        <v xml:space="preserve"> Nissan "Cabstar" | "Atlas" Truck F24 | "Condor" Wide // Renault "Maxity" '2007-  ЗП ТЗ #6045AGNBL</v>
      </c>
      <c r="F135" s="6" t="s">
        <v>4092</v>
      </c>
      <c r="G135" s="3" t="s">
        <v>3133</v>
      </c>
      <c r="H135" s="6" t="s">
        <v>3123</v>
      </c>
      <c r="I135" s="6"/>
      <c r="J135" s="6"/>
      <c r="K135" s="6"/>
      <c r="L135" s="6" t="s">
        <v>3123</v>
      </c>
      <c r="M135" s="98" t="str">
        <f>INDEX([1]TDSheet!$AV$14:$AV$25000,MATCH($B135,[1]TDSheet!$B$14:$B$25000,0))</f>
        <v>1690*720</v>
      </c>
      <c r="N135" s="427">
        <f>INDEX([1]TDSheet!$AY$14:$AY$25000,MATCH($B135,[1]TDSheet!$B$14:$B$25000,0))</f>
        <v>6900</v>
      </c>
      <c r="O135" s="101"/>
      <c r="P135"/>
    </row>
    <row r="136" spans="1:16" ht="17.25" customHeight="1">
      <c r="A136" s="112" t="s">
        <v>3162</v>
      </c>
      <c r="B136" s="209"/>
      <c r="C136" s="125"/>
      <c r="D136" s="142"/>
      <c r="E136" s="115"/>
      <c r="F136" s="115"/>
      <c r="G136" s="115"/>
      <c r="H136" s="148"/>
      <c r="I136" s="148"/>
      <c r="J136" s="148"/>
      <c r="K136" s="148"/>
      <c r="L136" s="148"/>
      <c r="M136" s="115"/>
      <c r="N136" s="293"/>
      <c r="O136" s="101">
        <v>1</v>
      </c>
      <c r="P136"/>
    </row>
    <row r="137" spans="1:16" ht="17.25" customHeight="1">
      <c r="A137" s="3">
        <f>ROW($A137:$O137)-SUM(O$1:O137)</f>
        <v>109</v>
      </c>
      <c r="B137" s="98" t="s">
        <v>3093</v>
      </c>
      <c r="C137" s="128"/>
      <c r="D137" s="139" t="s">
        <v>4471</v>
      </c>
      <c r="E137" s="5" t="str">
        <f>INDEX([1]TDSheet!$S$14:$S$25000,MATCH($B137,[1]TDSheet!$B$14:$B$25000,0))</f>
        <v xml:space="preserve"> Peterbild "387" (00-) // Kenworth "T2000" (97-) '2000- ЗП ТЗ</v>
      </c>
      <c r="F137" s="4"/>
      <c r="G137" s="26" t="s">
        <v>3733</v>
      </c>
      <c r="H137" s="6" t="s">
        <v>3123</v>
      </c>
      <c r="I137" s="4"/>
      <c r="J137" s="4"/>
      <c r="K137" s="4"/>
      <c r="L137" s="4"/>
      <c r="M137" s="285" t="str">
        <f>INDEX([1]TDSheet!$AV$14:$AV$25000,MATCH($B137,[1]TDSheet!$B$14:$B$25000,0))</f>
        <v>2110*700</v>
      </c>
      <c r="N137" s="427">
        <f>INDEX([1]TDSheet!$AY$14:$AY$25000,MATCH($B137,[1]TDSheet!$B$14:$B$25000,0))</f>
        <v>8850</v>
      </c>
      <c r="O137" s="101"/>
      <c r="P137"/>
    </row>
    <row r="138" spans="1:16" ht="17.25" customHeight="1">
      <c r="A138" s="3">
        <f>ROW($A138:$O138)-SUM(O$1:O138)</f>
        <v>110</v>
      </c>
      <c r="B138" s="98" t="s">
        <v>200</v>
      </c>
      <c r="C138" s="128"/>
      <c r="D138" s="139" t="s">
        <v>4471</v>
      </c>
      <c r="E138" s="5" t="str">
        <f>INDEX([1]TDSheet!$S$14:$S$25000,MATCH($B138,[1]TDSheet!$B$14:$B$25000,0))</f>
        <v xml:space="preserve"> Renalut "Midlum" // DAF "LF 45-55" (01-) // Volvo "FL" (07-) '1999- ЗП ТЗ #7253AGNBL</v>
      </c>
      <c r="F138" s="4"/>
      <c r="G138" s="26" t="s">
        <v>3736</v>
      </c>
      <c r="H138" s="6" t="s">
        <v>3123</v>
      </c>
      <c r="I138" s="4"/>
      <c r="J138" s="4"/>
      <c r="K138" s="4"/>
      <c r="L138" s="4"/>
      <c r="M138" s="98" t="str">
        <f>INDEX([1]TDSheet!$AV$14:$AV$25000,MATCH($B138,[1]TDSheet!$B$14:$B$25000,0))</f>
        <v>1980*880</v>
      </c>
      <c r="N138" s="427">
        <f>INDEX([1]TDSheet!$AY$14:$AY$25000,MATCH($B138,[1]TDSheet!$B$14:$B$25000,0))</f>
        <v>8450</v>
      </c>
      <c r="O138" s="101"/>
      <c r="P138"/>
    </row>
    <row r="139" spans="1:16" ht="17.25" customHeight="1">
      <c r="A139" s="110" t="s">
        <v>3163</v>
      </c>
      <c r="B139" s="208"/>
      <c r="C139" s="123"/>
      <c r="D139" s="141"/>
      <c r="E139" s="114"/>
      <c r="F139" s="114"/>
      <c r="G139" s="114"/>
      <c r="H139" s="145"/>
      <c r="I139" s="145"/>
      <c r="J139" s="145"/>
      <c r="K139" s="145"/>
      <c r="L139" s="145"/>
      <c r="M139" s="114"/>
      <c r="N139" s="292"/>
      <c r="O139" s="101">
        <v>1</v>
      </c>
      <c r="P139"/>
    </row>
    <row r="140" spans="1:16" ht="17.25" customHeight="1">
      <c r="A140" s="3">
        <f>ROW($A140:$O140)-SUM(O$1:O140)</f>
        <v>111</v>
      </c>
      <c r="B140" s="98" t="s">
        <v>198</v>
      </c>
      <c r="C140" s="128">
        <v>7233</v>
      </c>
      <c r="D140" s="139" t="s">
        <v>4471</v>
      </c>
      <c r="E140" s="5" t="str">
        <f>INDEX([1]TDSheet!$S$14:$S$25000,MATCH($B140,[1]TDSheet!$B$14:$B$25000,0))</f>
        <v xml:space="preserve"> Renalut "MAGNUM" '1991-  ЗП ТЗ #7233AGNBL</v>
      </c>
      <c r="F140" s="4"/>
      <c r="G140" s="26" t="s">
        <v>4101</v>
      </c>
      <c r="H140" s="6" t="s">
        <v>3123</v>
      </c>
      <c r="I140" s="4"/>
      <c r="J140" s="4"/>
      <c r="K140" s="4"/>
      <c r="L140" s="4"/>
      <c r="M140" s="285" t="str">
        <f>INDEX([1]TDSheet!$AV$14:$AV$25000,MATCH($B140,[1]TDSheet!$B$14:$B$25000,0))</f>
        <v>2665*1039</v>
      </c>
      <c r="N140" s="427">
        <f>INDEX([1]TDSheet!$AY$14:$AY$25000,MATCH($B140,[1]TDSheet!$B$14:$B$25000,0))</f>
        <v>17000</v>
      </c>
      <c r="O140" s="101"/>
      <c r="P140"/>
    </row>
    <row r="141" spans="1:16" ht="17.25" customHeight="1">
      <c r="A141" s="3">
        <f>ROW($A141:$O141)-SUM(O$1:O141)</f>
        <v>112</v>
      </c>
      <c r="B141" s="98" t="s">
        <v>200</v>
      </c>
      <c r="C141" s="128">
        <v>7253</v>
      </c>
      <c r="D141" s="139" t="s">
        <v>4471</v>
      </c>
      <c r="E141" s="5" t="str">
        <f>INDEX([1]TDSheet!$S$14:$S$25000,MATCH($B141,[1]TDSheet!$B$14:$B$25000,0))</f>
        <v xml:space="preserve"> Renalut "Midlum" // DAF "LF 45-55" (01-) // Volvo "FL" (07-) '1999- ЗП ТЗ #7253AGNBL</v>
      </c>
      <c r="F141" s="4"/>
      <c r="G141" s="26" t="s">
        <v>3703</v>
      </c>
      <c r="H141" s="6" t="s">
        <v>3123</v>
      </c>
      <c r="I141" s="4"/>
      <c r="J141" s="4"/>
      <c r="K141" s="4"/>
      <c r="L141" s="4"/>
      <c r="M141" s="285" t="str">
        <f>INDEX([1]TDSheet!$AV$14:$AV$25000,MATCH($B141,[1]TDSheet!$B$14:$B$25000,0))</f>
        <v>1980*880</v>
      </c>
      <c r="N141" s="427">
        <f>INDEX([1]TDSheet!$AY$14:$AY$25000,MATCH($B141,[1]TDSheet!$B$14:$B$25000,0))</f>
        <v>8450</v>
      </c>
      <c r="O141" s="101"/>
      <c r="P141"/>
    </row>
    <row r="142" spans="1:16" ht="17.25" customHeight="1">
      <c r="A142" s="3">
        <f>ROW($A142:$O142)-SUM(O$1:O142)</f>
        <v>113</v>
      </c>
      <c r="B142" s="98" t="s">
        <v>199</v>
      </c>
      <c r="C142" s="128">
        <v>7242</v>
      </c>
      <c r="D142" s="139" t="s">
        <v>4471</v>
      </c>
      <c r="E142" s="5" t="str">
        <f>INDEX([1]TDSheet!$S$14:$S$25000,MATCH($B142,[1]TDSheet!$B$14:$B$25000,0))</f>
        <v xml:space="preserve"> Renalut "Premium" | "Kerax" (96-) // Volvo "FE" (07-) 1996-  ЗП ТЗ  #7242AGNBL</v>
      </c>
      <c r="F142" s="4"/>
      <c r="G142" s="26" t="s">
        <v>3719</v>
      </c>
      <c r="H142" s="6" t="s">
        <v>3123</v>
      </c>
      <c r="I142" s="4"/>
      <c r="J142" s="4"/>
      <c r="K142" s="4"/>
      <c r="L142" s="4"/>
      <c r="M142" s="285" t="str">
        <f>INDEX([1]TDSheet!$AV$14:$AV$25000,MATCH($B142,[1]TDSheet!$B$14:$B$25000,0))</f>
        <v>2178*878</v>
      </c>
      <c r="N142" s="427">
        <f>INDEX([1]TDSheet!$AY$14:$AY$25000,MATCH($B142,[1]TDSheet!$B$14:$B$25000,0))</f>
        <v>8350</v>
      </c>
      <c r="O142" s="101"/>
      <c r="P142"/>
    </row>
    <row r="143" spans="1:16" ht="17.25" customHeight="1">
      <c r="A143" s="3">
        <f>ROW($A143:$O143)-SUM(O$1:O143)</f>
        <v>114</v>
      </c>
      <c r="B143" s="98" t="s">
        <v>5675</v>
      </c>
      <c r="C143" s="128">
        <v>7294</v>
      </c>
      <c r="D143" s="139" t="s">
        <v>4475</v>
      </c>
      <c r="E143" s="5" t="str">
        <f>INDEX([1]TDSheet!$S$14:$S$25000,MATCH($B143,[1]TDSheet!$B$14:$B$25000,0))</f>
        <v xml:space="preserve"> Renault "T-Series" Truck '2014- ТЗ (без ЗП) #7294AGN</v>
      </c>
      <c r="F143" s="4"/>
      <c r="G143" s="26" t="s">
        <v>4512</v>
      </c>
      <c r="H143" s="6" t="s">
        <v>3123</v>
      </c>
      <c r="I143" s="4"/>
      <c r="J143" s="4"/>
      <c r="K143" s="4"/>
      <c r="L143" s="4"/>
      <c r="M143" s="285" t="str">
        <f>INDEX([1]TDSheet!$AV$14:$AV$25000,MATCH($B143,[1]TDSheet!$B$14:$B$25000,0))</f>
        <v>2324*970</v>
      </c>
      <c r="N143" s="427">
        <f>INDEX([1]TDSheet!$AY$14:$AY$25000,MATCH($B143,[1]TDSheet!$B$14:$B$25000,0))</f>
        <v>15100</v>
      </c>
      <c r="O143" s="101"/>
      <c r="P143"/>
    </row>
    <row r="144" spans="1:16" ht="17.25" customHeight="1">
      <c r="A144" s="1709">
        <f>ROW($A144:$O144)-SUM(O$1:O144)</f>
        <v>115</v>
      </c>
      <c r="B144" s="1737" t="s">
        <v>8874</v>
      </c>
      <c r="C144" s="1738">
        <v>7294</v>
      </c>
      <c r="D144" s="1739" t="s">
        <v>6617</v>
      </c>
      <c r="E144" s="1740" t="str">
        <f>INDEX([1]TDSheet!$S$14:$S$25000,MATCH($B144,[1]TDSheet!$B$14:$B$25000,0))</f>
        <v xml:space="preserve"> Renault "T-Series" Truck '2014- ТЗ ДД камера (без ЗП) #7294AGNP</v>
      </c>
      <c r="F144" s="1741"/>
      <c r="G144" s="1742" t="s">
        <v>4512</v>
      </c>
      <c r="H144" s="1743" t="s">
        <v>3123</v>
      </c>
      <c r="I144" s="1741"/>
      <c r="J144" s="1741"/>
      <c r="K144" s="1741"/>
      <c r="L144" s="1741"/>
      <c r="M144" s="1744" t="str">
        <f>INDEX([1]TDSheet!$AV$14:$AV$25000,MATCH($B144,[1]TDSheet!$B$14:$B$25000,0))</f>
        <v>2324*970</v>
      </c>
      <c r="N144" s="1745">
        <f>INDEX([1]TDSheet!$AY$14:$AY$25000,MATCH($B144,[1]TDSheet!$B$14:$B$25000,0))</f>
        <v>15100</v>
      </c>
      <c r="O144" s="101"/>
      <c r="P144"/>
    </row>
    <row r="145" spans="1:16" ht="17.25" customHeight="1">
      <c r="A145" s="110" t="s">
        <v>3164</v>
      </c>
      <c r="B145" s="208"/>
      <c r="C145" s="123"/>
      <c r="D145" s="141"/>
      <c r="E145" s="114"/>
      <c r="F145" s="114"/>
      <c r="G145" s="114"/>
      <c r="H145" s="145"/>
      <c r="I145" s="145"/>
      <c r="J145" s="145"/>
      <c r="K145" s="145"/>
      <c r="L145" s="145"/>
      <c r="M145" s="114"/>
      <c r="N145" s="292"/>
      <c r="O145" s="101">
        <v>1</v>
      </c>
      <c r="P145"/>
    </row>
    <row r="146" spans="1:16" ht="17.25" customHeight="1">
      <c r="A146" s="3">
        <f>ROW($A146:$O146)-SUM(O$1:O146)</f>
        <v>116</v>
      </c>
      <c r="B146" s="98" t="s">
        <v>3094</v>
      </c>
      <c r="C146" s="130" t="s">
        <v>4102</v>
      </c>
      <c r="D146" s="139" t="s">
        <v>4471</v>
      </c>
      <c r="E146" s="13" t="str">
        <f>INDEX([1]TDSheet!$S$14:$S$25000,MATCH($B146,[1]TDSheet!$B$14:$B$25000,0))</f>
        <v xml:space="preserve"> Scania "82-113 143M/T/P/G (Serie 3)" '1979-1995 ЗП ТЗ #7505AGNBL</v>
      </c>
      <c r="F146" s="4"/>
      <c r="G146" s="3" t="s">
        <v>4103</v>
      </c>
      <c r="H146" s="4"/>
      <c r="I146" s="4"/>
      <c r="J146" s="4"/>
      <c r="K146" s="4"/>
      <c r="L146" s="4"/>
      <c r="M146" s="98" t="str">
        <f>INDEX([1]TDSheet!$AV$14:$AV$25000,MATCH($B146,[1]TDSheet!$B$14:$B$25000,0))</f>
        <v>2115*787</v>
      </c>
      <c r="N146" s="427">
        <f>INDEX([1]TDSheet!$AY$14:$AY$25000,MATCH($B146,[1]TDSheet!$B$14:$B$25000,0))</f>
        <v>8250</v>
      </c>
      <c r="O146" s="101"/>
      <c r="P146"/>
    </row>
    <row r="147" spans="1:16" ht="17.25" customHeight="1">
      <c r="A147" s="3">
        <f>ROW($A147:$O147)-SUM(O$1:O147)</f>
        <v>117</v>
      </c>
      <c r="B147" s="98" t="s">
        <v>3095</v>
      </c>
      <c r="C147" s="130" t="s">
        <v>4104</v>
      </c>
      <c r="D147" s="139" t="s">
        <v>4471</v>
      </c>
      <c r="E147" s="13" t="str">
        <f>INDEX([1]TDSheet!$S$14:$S$25000,MATCH($B147,[1]TDSheet!$B$14:$B$25000,0))</f>
        <v xml:space="preserve"> Scania 84/94/114/144 "(Serie 4)" '1995-  ЗП ТЗ #7506AGNBL</v>
      </c>
      <c r="F147" s="4"/>
      <c r="G147" s="3" t="s">
        <v>3135</v>
      </c>
      <c r="H147" s="4"/>
      <c r="I147" s="4"/>
      <c r="J147" s="4"/>
      <c r="K147" s="4"/>
      <c r="L147" s="4"/>
      <c r="M147" s="98" t="str">
        <f>INDEX([1]TDSheet!$AV$14:$AV$25000,MATCH($B147,[1]TDSheet!$B$14:$B$25000,0))</f>
        <v>2258*846</v>
      </c>
      <c r="N147" s="427">
        <f>INDEX([1]TDSheet!$AY$14:$AY$25000,MATCH($B147,[1]TDSheet!$B$14:$B$25000,0))</f>
        <v>8550</v>
      </c>
      <c r="O147" s="101"/>
      <c r="P147"/>
    </row>
    <row r="148" spans="1:16" ht="17.25" customHeight="1">
      <c r="A148" s="3">
        <f>ROW($A148:$O148)-SUM(O$1:O148)</f>
        <v>118</v>
      </c>
      <c r="B148" s="98" t="s">
        <v>3096</v>
      </c>
      <c r="C148" s="130" t="s">
        <v>4105</v>
      </c>
      <c r="D148" s="139" t="s">
        <v>4471</v>
      </c>
      <c r="E148" s="13" t="str">
        <f>INDEX([1]TDSheet!$S$14:$S$25000,MATCH($B148,[1]TDSheet!$B$14:$B$25000,0))</f>
        <v xml:space="preserve"> Scania "Serie 5/Serie R" '2004-  ЗП ТЗ #7507AGNBL</v>
      </c>
      <c r="F148" s="4"/>
      <c r="G148" s="3" t="s">
        <v>3710</v>
      </c>
      <c r="H148" s="6" t="s">
        <v>3123</v>
      </c>
      <c r="I148" s="4"/>
      <c r="J148" s="4"/>
      <c r="K148" s="4"/>
      <c r="L148" s="4"/>
      <c r="M148" s="98" t="str">
        <f>INDEX([1]TDSheet!$AV$14:$AV$25000,MATCH($B148,[1]TDSheet!$B$14:$B$25000,0))</f>
        <v>2281*877</v>
      </c>
      <c r="N148" s="427">
        <f>INDEX([1]TDSheet!$AY$14:$AY$25000,MATCH($B148,[1]TDSheet!$B$14:$B$25000,0))</f>
        <v>8550</v>
      </c>
      <c r="O148" s="101"/>
      <c r="P148"/>
    </row>
    <row r="149" spans="1:16" ht="17.25" customHeight="1">
      <c r="A149" s="3">
        <f>ROW($A149:$O149)-SUM(O$1:O149)</f>
        <v>119</v>
      </c>
      <c r="B149" s="98" t="s">
        <v>7039</v>
      </c>
      <c r="C149" s="130" t="s">
        <v>5913</v>
      </c>
      <c r="D149" s="139" t="s">
        <v>4475</v>
      </c>
      <c r="E149" s="13" t="str">
        <f>INDEX([1]TDSheet!$S$14:$S$25000,MATCH($B149,[1]TDSheet!$B$14:$B$25000,0))</f>
        <v xml:space="preserve"> Scania "Serie 6/Serie R" '2016- ТЗ (без ЗП) #7508AGN</v>
      </c>
      <c r="F149" s="4"/>
      <c r="G149" s="3" t="s">
        <v>4973</v>
      </c>
      <c r="H149" s="6" t="s">
        <v>3123</v>
      </c>
      <c r="I149" s="4"/>
      <c r="J149" s="4"/>
      <c r="K149" s="4"/>
      <c r="L149" s="4" t="s">
        <v>3123</v>
      </c>
      <c r="M149" s="98" t="str">
        <f>INDEX([1]TDSheet!$AV$14:$AV$25000,MATCH($B149,[1]TDSheet!$B$14:$B$25000,0))</f>
        <v>2371*915</v>
      </c>
      <c r="N149" s="428">
        <f>INDEX([1]TDSheet!$AY$14:$AY$25000,MATCH($B149,[1]TDSheet!$B$14:$B$25000,0))</f>
        <v>15000</v>
      </c>
      <c r="O149" s="101"/>
      <c r="P149"/>
    </row>
    <row r="150" spans="1:16" ht="17.25" customHeight="1">
      <c r="A150" s="3">
        <f>ROW($A150:$O150)-SUM(O$1:O150)</f>
        <v>120</v>
      </c>
      <c r="B150" s="98" t="s">
        <v>5965</v>
      </c>
      <c r="C150" s="130" t="s">
        <v>5913</v>
      </c>
      <c r="D150" s="139" t="s">
        <v>4475</v>
      </c>
      <c r="E150" s="13" t="str">
        <f>INDEX([1]TDSheet!$S$14:$S$25000,MATCH($B150,[1]TDSheet!$B$14:$B$25000,0))</f>
        <v xml:space="preserve"> Scania "Serie 6/Serie R" '2016- ТЗ ДД (без ЗП) #7508AGNP</v>
      </c>
      <c r="F150" s="4"/>
      <c r="G150" s="3" t="s">
        <v>4973</v>
      </c>
      <c r="H150" s="6" t="s">
        <v>3123</v>
      </c>
      <c r="I150" s="4"/>
      <c r="J150" s="4"/>
      <c r="K150" s="4" t="s">
        <v>3123</v>
      </c>
      <c r="L150" s="4"/>
      <c r="M150" s="98" t="str">
        <f>INDEX([1]TDSheet!$AV$14:$AV$25000,MATCH($B150,[1]TDSheet!$B$14:$B$25000,0))</f>
        <v>2371*915</v>
      </c>
      <c r="N150" s="427">
        <f>INDEX([1]TDSheet!$AY$14:$AY$25000,MATCH($B150,[1]TDSheet!$B$14:$B$25000,0))</f>
        <v>15000</v>
      </c>
      <c r="O150" s="101"/>
      <c r="P150"/>
    </row>
    <row r="151" spans="1:16" ht="17.25" customHeight="1">
      <c r="A151" s="110" t="s">
        <v>3165</v>
      </c>
      <c r="B151" s="208"/>
      <c r="C151" s="123"/>
      <c r="D151" s="141"/>
      <c r="E151" s="114"/>
      <c r="F151" s="114"/>
      <c r="G151" s="114"/>
      <c r="H151" s="145"/>
      <c r="I151" s="145"/>
      <c r="J151" s="145"/>
      <c r="K151" s="145"/>
      <c r="L151" s="145"/>
      <c r="M151" s="114"/>
      <c r="N151" s="292"/>
      <c r="O151" s="101">
        <v>1</v>
      </c>
      <c r="P151"/>
    </row>
    <row r="152" spans="1:16" ht="17.25" customHeight="1">
      <c r="A152" s="3">
        <f>ROW($A152:$O152)-SUM(O$1:O152)</f>
        <v>121</v>
      </c>
      <c r="B152" s="98" t="s">
        <v>3097</v>
      </c>
      <c r="C152" s="130" t="s">
        <v>4106</v>
      </c>
      <c r="D152" s="139" t="s">
        <v>4471</v>
      </c>
      <c r="E152" s="13" t="str">
        <f>INDEX([1]TDSheet!$S$14:$S$25000,MATCH($B152,[1]TDSheet!$B$14:$B$25000,0))</f>
        <v xml:space="preserve"> Sisu "E14M" 2D Truck '1985-2003 ЗП ТЗ #1585AGNBL</v>
      </c>
      <c r="F152" s="4"/>
      <c r="G152" s="3" t="s">
        <v>4107</v>
      </c>
      <c r="H152" s="6"/>
      <c r="I152" s="4"/>
      <c r="J152" s="4"/>
      <c r="K152" s="4"/>
      <c r="L152" s="4"/>
      <c r="M152" s="98" t="str">
        <f>INDEX([1]TDSheet!$AV$14:$AV$25000,MATCH($B152,[1]TDSheet!$B$14:$B$25000,0))</f>
        <v>2112*755</v>
      </c>
      <c r="N152" s="427">
        <f>INDEX([1]TDSheet!$AY$14:$AY$25000,MATCH($B152,[1]TDSheet!$B$14:$B$25000,0))</f>
        <v>8450</v>
      </c>
      <c r="O152" s="101"/>
      <c r="P152"/>
    </row>
    <row r="153" spans="1:16" ht="17.25" customHeight="1">
      <c r="A153" s="110" t="s">
        <v>3166</v>
      </c>
      <c r="B153" s="208"/>
      <c r="C153" s="123"/>
      <c r="D153" s="141"/>
      <c r="E153" s="114"/>
      <c r="F153" s="114"/>
      <c r="G153" s="114"/>
      <c r="H153" s="145"/>
      <c r="I153" s="145"/>
      <c r="J153" s="145"/>
      <c r="K153" s="145"/>
      <c r="L153" s="145"/>
      <c r="M153" s="114"/>
      <c r="N153" s="292"/>
      <c r="O153" s="101">
        <v>1</v>
      </c>
      <c r="P153"/>
    </row>
    <row r="154" spans="1:16" ht="17.25" customHeight="1">
      <c r="A154" s="3">
        <f>ROW($A154:$O154)-SUM(O$1:O154)</f>
        <v>122</v>
      </c>
      <c r="B154" s="98" t="s">
        <v>3098</v>
      </c>
      <c r="C154" s="130"/>
      <c r="D154" s="139" t="s">
        <v>4471</v>
      </c>
      <c r="E154" s="13" t="str">
        <f>INDEX([1]TDSheet!$S$14:$S$25000,MATCH($B154,[1]TDSheet!$B$14:$B$25000,0))</f>
        <v xml:space="preserve"> ТАТА "613" ст.ветровое полоса</v>
      </c>
      <c r="F154" s="4"/>
      <c r="G154" s="3" t="s">
        <v>3138</v>
      </c>
      <c r="H154" s="6"/>
      <c r="I154" s="4"/>
      <c r="J154" s="4"/>
      <c r="K154" s="4"/>
      <c r="L154" s="4"/>
      <c r="M154" s="98" t="str">
        <f>INDEX([1]TDSheet!$AV$14:$AV$25000,MATCH($B154,[1]TDSheet!$B$14:$B$25000,0))</f>
        <v>1930*740</v>
      </c>
      <c r="N154" s="427">
        <f>INDEX([1]TDSheet!$AY$14:$AY$25000,MATCH($B154,[1]TDSheet!$B$14:$B$25000,0))</f>
        <v>8250</v>
      </c>
      <c r="O154" s="101"/>
      <c r="P154"/>
    </row>
    <row r="155" spans="1:16" ht="17.25" customHeight="1">
      <c r="A155" s="110" t="s">
        <v>3167</v>
      </c>
      <c r="B155" s="208"/>
      <c r="C155" s="123"/>
      <c r="D155" s="141"/>
      <c r="E155" s="114"/>
      <c r="F155" s="114"/>
      <c r="G155" s="114"/>
      <c r="H155" s="145"/>
      <c r="I155" s="145"/>
      <c r="J155" s="145"/>
      <c r="K155" s="145"/>
      <c r="L155" s="145"/>
      <c r="M155" s="114"/>
      <c r="N155" s="292"/>
      <c r="O155" s="101">
        <v>1</v>
      </c>
      <c r="P155"/>
    </row>
    <row r="156" spans="1:16" ht="17.25" customHeight="1">
      <c r="A156" s="3">
        <f>ROW($A156:$O156)-SUM(O$1:O156)</f>
        <v>123</v>
      </c>
      <c r="B156" s="98" t="s">
        <v>3100</v>
      </c>
      <c r="C156" s="130" t="s">
        <v>4108</v>
      </c>
      <c r="D156" s="139" t="s">
        <v>4471</v>
      </c>
      <c r="E156" s="13" t="str">
        <f>INDEX([1]TDSheet!$S$14:$S$25000,MATCH($B156,[1]TDSheet!$B$14:$B$25000,0))</f>
        <v xml:space="preserve"> Татра "815"  '1997-  ЗП ТЗ  (2330*792) #9375AGNBL</v>
      </c>
      <c r="F156" s="4"/>
      <c r="G156" s="3" t="s">
        <v>3746</v>
      </c>
      <c r="H156" s="4"/>
      <c r="I156" s="4"/>
      <c r="J156" s="4"/>
      <c r="K156" s="4"/>
      <c r="L156" s="4"/>
      <c r="M156" s="98" t="str">
        <f>INDEX([1]TDSheet!$AV$14:$AV$25000,MATCH($B156,[1]TDSheet!$B$14:$B$25000,0))</f>
        <v>2319*790</v>
      </c>
      <c r="N156" s="427">
        <f>INDEX([1]TDSheet!$AY$14:$AY$25000,MATCH($B156,[1]TDSheet!$B$14:$B$25000,0))</f>
        <v>8350</v>
      </c>
      <c r="O156" s="101"/>
      <c r="P156"/>
    </row>
    <row r="157" spans="1:16" ht="17.25" customHeight="1">
      <c r="A157" s="3">
        <f>ROW($A157:$O157)-SUM(O$1:O157)</f>
        <v>124</v>
      </c>
      <c r="B157" s="98" t="s">
        <v>3099</v>
      </c>
      <c r="C157" s="130"/>
      <c r="D157" s="139" t="s">
        <v>4472</v>
      </c>
      <c r="E157" s="13" t="str">
        <f>INDEX([1]TDSheet!$S$14:$S$25000,MATCH($B157,[1]TDSheet!$B$14:$B$25000,0))</f>
        <v xml:space="preserve"> Татра '1993- половинки</v>
      </c>
      <c r="F157" s="4"/>
      <c r="G157" s="3"/>
      <c r="H157" s="4"/>
      <c r="I157" s="4"/>
      <c r="J157" s="4"/>
      <c r="K157" s="4"/>
      <c r="L157" s="4"/>
      <c r="M157" s="98" t="str">
        <f>INDEX([1]TDSheet!$AV$14:$AV$25000,MATCH($B157,[1]TDSheet!$B$14:$B$25000,0))</f>
        <v>974*748</v>
      </c>
      <c r="N157" s="427">
        <f>INDEX([1]TDSheet!$AY$14:$AY$25000,MATCH($B157,[1]TDSheet!$B$14:$B$25000,0))</f>
        <v>5685</v>
      </c>
      <c r="O157" s="101"/>
      <c r="P157"/>
    </row>
    <row r="158" spans="1:16" ht="17.25" customHeight="1">
      <c r="A158" s="3">
        <f>ROW($A158:$O158)-SUM(O$1:O158)</f>
        <v>125</v>
      </c>
      <c r="B158" s="98" t="s">
        <v>6562</v>
      </c>
      <c r="C158" s="130"/>
      <c r="D158" s="139" t="s">
        <v>3256</v>
      </c>
      <c r="E158" s="13" t="str">
        <f>INDEX([1]TDSheet!$S$14:$S$25000,MATCH($B158,[1]TDSheet!$B$14:$B$25000,0))</f>
        <v xml:space="preserve"> Татра '1993- полоса</v>
      </c>
      <c r="F158" s="4"/>
      <c r="G158" s="3"/>
      <c r="H158" s="4"/>
      <c r="I158" s="4"/>
      <c r="J158" s="4"/>
      <c r="K158" s="4"/>
      <c r="L158" s="4"/>
      <c r="M158" s="98" t="str">
        <f>INDEX([1]TDSheet!$AV$14:$AV$25000,MATCH($B158,[1]TDSheet!$B$14:$B$25000,0))</f>
        <v>974*748</v>
      </c>
      <c r="N158" s="427">
        <f>INDEX([1]TDSheet!$AY$14:$AY$25000,MATCH($B158,[1]TDSheet!$B$14:$B$25000,0))</f>
        <v>5885</v>
      </c>
      <c r="O158" s="101"/>
      <c r="P158"/>
    </row>
    <row r="159" spans="1:16" ht="17.25" customHeight="1">
      <c r="A159" s="113" t="s">
        <v>4243</v>
      </c>
      <c r="B159" s="211"/>
      <c r="C159" s="271"/>
      <c r="D159" s="272"/>
      <c r="E159" s="273"/>
      <c r="F159" s="273"/>
      <c r="G159" s="273"/>
      <c r="H159" s="146"/>
      <c r="I159" s="146"/>
      <c r="J159" s="146"/>
      <c r="K159" s="146"/>
      <c r="L159" s="146"/>
      <c r="M159" s="273"/>
      <c r="N159" s="292"/>
      <c r="O159" s="101">
        <v>1</v>
      </c>
      <c r="P159"/>
    </row>
    <row r="160" spans="1:16" ht="17.25" customHeight="1">
      <c r="A160" s="72">
        <f>ROW($A160:$O160)-SUM(O$1:O160)</f>
        <v>126</v>
      </c>
      <c r="B160" s="72" t="s">
        <v>3102</v>
      </c>
      <c r="C160" s="351"/>
      <c r="D160" s="71" t="s">
        <v>4471</v>
      </c>
      <c r="E160" s="70" t="str">
        <f>INDEX([1]TDSheet!$S$14:$S$25000,MATCH($B160,[1]TDSheet!$B$14:$B$25000,0))</f>
        <v xml:space="preserve"> Toyota "Dyna" | "HiAce" | "TOYOACE" RU60 '1984-1995 ЗП ТЗ</v>
      </c>
      <c r="F160" s="61" t="s">
        <v>4148</v>
      </c>
      <c r="G160" s="72" t="s">
        <v>4223</v>
      </c>
      <c r="H160" s="61"/>
      <c r="I160" s="61"/>
      <c r="J160" s="61"/>
      <c r="K160" s="61"/>
      <c r="L160" s="61"/>
      <c r="M160" s="284" t="str">
        <f>INDEX([1]TDSheet!$AV$14:$AV$25000,MATCH($B160,[1]TDSheet!$B$14:$B$25000,0))</f>
        <v>1530*690</v>
      </c>
      <c r="N160" s="427">
        <f>INDEX([1]TDSheet!$AY$14:$AY$25000,MATCH($B160,[1]TDSheet!$B$14:$B$25000,0))</f>
        <v>5600</v>
      </c>
      <c r="O160" s="101"/>
      <c r="P160"/>
    </row>
    <row r="161" spans="1:16" ht="17.25" customHeight="1">
      <c r="A161" s="72">
        <f>ROW($A161:$O161)-SUM(O$1:O161)</f>
        <v>127</v>
      </c>
      <c r="B161" s="72" t="s">
        <v>3103</v>
      </c>
      <c r="C161" s="351"/>
      <c r="D161" s="71" t="s">
        <v>4471</v>
      </c>
      <c r="E161" s="70" t="str">
        <f>INDEX([1]TDSheet!$S$14:$S$25000,MATCH($B161,[1]TDSheet!$B$14:$B$25000,0))</f>
        <v xml:space="preserve"> Toyota "Dyna" Wide Track RU85 '1984-1995 #8292 ЗП ТЗ</v>
      </c>
      <c r="F161" s="61" t="s">
        <v>3950</v>
      </c>
      <c r="G161" s="72" t="s">
        <v>4223</v>
      </c>
      <c r="H161" s="61"/>
      <c r="I161" s="61"/>
      <c r="J161" s="61"/>
      <c r="K161" s="61"/>
      <c r="L161" s="61"/>
      <c r="M161" s="284" t="str">
        <f>INDEX([1]TDSheet!$AV$14:$AV$25000,MATCH($B161,[1]TDSheet!$B$14:$B$25000,0))</f>
        <v>1810*700</v>
      </c>
      <c r="N161" s="427">
        <f>INDEX([1]TDSheet!$AY$14:$AY$25000,MATCH($B161,[1]TDSheet!$B$14:$B$25000,0))</f>
        <v>7300</v>
      </c>
      <c r="O161" s="101"/>
      <c r="P161"/>
    </row>
    <row r="162" spans="1:16" ht="17.25" customHeight="1">
      <c r="A162" s="72">
        <f>ROW($A162:$O162)-SUM(O$1:O162)</f>
        <v>128</v>
      </c>
      <c r="B162" s="72" t="s">
        <v>8748</v>
      </c>
      <c r="C162" s="351"/>
      <c r="D162" s="71" t="s">
        <v>4471</v>
      </c>
      <c r="E162" s="70" t="str">
        <f>INDEX([1]TDSheet!$S$14:$S$25000,MATCH($B162,[1]TDSheet!$B$14:$B$25000,0))</f>
        <v xml:space="preserve"> Toyota "Dyna" // Hino "Dutro" YU61 '2000- ЗП ТЗ</v>
      </c>
      <c r="F162" s="61" t="s">
        <v>8749</v>
      </c>
      <c r="G162" s="72" t="s">
        <v>3733</v>
      </c>
      <c r="H162" s="61"/>
      <c r="I162" s="61"/>
      <c r="J162" s="61"/>
      <c r="K162" s="1668"/>
      <c r="L162" s="1668"/>
      <c r="M162" s="284" t="str">
        <f>INDEX([1]TDSheet!$AV$14:$AV$25000,MATCH($B162,[1]TDSheet!$B$14:$B$25000,0))</f>
        <v>1534*753</v>
      </c>
      <c r="N162" s="428">
        <f>INDEX([1]TDSheet!$AY$14:$AY$25000,MATCH($B162,[1]TDSheet!$B$14:$B$25000,0))</f>
        <v>5600</v>
      </c>
      <c r="O162" s="101"/>
      <c r="P162"/>
    </row>
    <row r="163" spans="1:16" s="99" customFormat="1" ht="35.1" customHeight="1">
      <c r="A163" s="72">
        <f>ROW($A163:$O163)-SUM(O$1:O163)</f>
        <v>129</v>
      </c>
      <c r="B163" s="72" t="s">
        <v>6607</v>
      </c>
      <c r="C163" s="351"/>
      <c r="D163" s="71" t="s">
        <v>4471</v>
      </c>
      <c r="E163" s="70" t="str">
        <f>INDEX([1]TDSheet!$S$14:$S$25000,MATCH($B163,[1]TDSheet!$B$14:$B$25000,0))</f>
        <v xml:space="preserve"> Toyota "Dyna" U600 '2011- ЗП ТЗ</v>
      </c>
      <c r="F163" s="61" t="s">
        <v>4841</v>
      </c>
      <c r="G163" s="72" t="s">
        <v>3669</v>
      </c>
      <c r="H163" s="61" t="s">
        <v>3123</v>
      </c>
      <c r="I163" s="61"/>
      <c r="J163" s="61"/>
      <c r="K163" s="61"/>
      <c r="L163" s="61"/>
      <c r="M163" s="284" t="str">
        <f>INDEX([1]TDSheet!$AV$14:$AV$25000,MATCH($B163,[1]TDSheet!$B$14:$B$25000,0))</f>
        <v>1620*760</v>
      </c>
      <c r="N163" s="427">
        <f>INDEX([1]TDSheet!$AY$14:$AY$25000,MATCH($B163,[1]TDSheet!$B$14:$B$25000,0))</f>
        <v>6900</v>
      </c>
      <c r="O163" s="101"/>
    </row>
    <row r="164" spans="1:16" ht="17.25" customHeight="1">
      <c r="A164" s="110" t="s">
        <v>3633</v>
      </c>
      <c r="B164" s="208"/>
      <c r="C164" s="123"/>
      <c r="D164" s="141"/>
      <c r="E164" s="114"/>
      <c r="F164" s="114"/>
      <c r="G164" s="114"/>
      <c r="H164" s="145"/>
      <c r="I164" s="145"/>
      <c r="J164" s="145"/>
      <c r="K164" s="145"/>
      <c r="L164" s="145"/>
      <c r="M164" s="114"/>
      <c r="N164" s="292"/>
      <c r="O164" s="101">
        <v>1</v>
      </c>
      <c r="P164"/>
    </row>
    <row r="165" spans="1:16" ht="17.25" customHeight="1">
      <c r="A165" s="3">
        <f>ROW($A165:$O165)-SUM(O$1:O165)</f>
        <v>130</v>
      </c>
      <c r="B165" s="98" t="s">
        <v>4801</v>
      </c>
      <c r="C165" s="136">
        <v>8813</v>
      </c>
      <c r="D165" s="139" t="s">
        <v>4471</v>
      </c>
      <c r="E165" s="16" t="str">
        <f>INDEX([1]TDSheet!$S$14:$S$25000,MATCH($B165,[1]TDSheet!$B$14:$B$25000,0))</f>
        <v xml:space="preserve"> Volvo "F10" | "F12" | "F16" '1984-1993  ЗП ТЗ #8813AGNBL</v>
      </c>
      <c r="F165" s="4"/>
      <c r="G165" s="14" t="s">
        <v>4450</v>
      </c>
      <c r="H165" s="4"/>
      <c r="I165" s="4"/>
      <c r="J165" s="4"/>
      <c r="K165" s="4"/>
      <c r="L165" s="4"/>
      <c r="M165" s="20" t="str">
        <f>INDEX([1]TDSheet!$AV$14:$AV$25000,MATCH($B165,[1]TDSheet!$B$14:$B$25000,0))</f>
        <v>2256*797</v>
      </c>
      <c r="N165" s="427">
        <f>INDEX([1]TDSheet!$AY$14:$AY$25000,MATCH($B165,[1]TDSheet!$B$14:$B$25000,0))</f>
        <v>8350</v>
      </c>
      <c r="O165" s="101"/>
      <c r="P165"/>
    </row>
    <row r="166" spans="1:16" ht="17.25" customHeight="1">
      <c r="A166" s="3">
        <f>ROW($A166:$O166)-SUM(O$1:O166)</f>
        <v>131</v>
      </c>
      <c r="B166" s="98" t="s">
        <v>296</v>
      </c>
      <c r="C166" s="136">
        <v>8823</v>
      </c>
      <c r="D166" s="139" t="s">
        <v>4471</v>
      </c>
      <c r="E166" s="16" t="str">
        <f>INDEX([1]TDSheet!$S$14:$S$25000,MATCH($B166,[1]TDSheet!$B$14:$B$25000,0))</f>
        <v xml:space="preserve"> Volvo "FH 12-16" | "FM" // Howo "A7" (12-) '1993- ЗП ТЗ #8823AGNBL</v>
      </c>
      <c r="F166" s="4"/>
      <c r="G166" s="14" t="s">
        <v>3838</v>
      </c>
      <c r="H166" s="4"/>
      <c r="I166" s="4"/>
      <c r="J166" s="4"/>
      <c r="K166" s="6"/>
      <c r="L166" s="6" t="s">
        <v>3123</v>
      </c>
      <c r="M166" s="20" t="str">
        <f>INDEX([1]TDSheet!$AV$14:$AV$25000,MATCH($B166,[1]TDSheet!$B$14:$B$25000,0))</f>
        <v>2196*833</v>
      </c>
      <c r="N166" s="427">
        <f>INDEX([1]TDSheet!$AY$14:$AY$25000,MATCH($B166,[1]TDSheet!$B$14:$B$25000,0))</f>
        <v>8350</v>
      </c>
      <c r="O166" s="101"/>
      <c r="P166"/>
    </row>
    <row r="167" spans="1:16" ht="17.25" customHeight="1">
      <c r="A167" s="3">
        <f>ROW($A167:$O167)-SUM(O$1:O167)</f>
        <v>132</v>
      </c>
      <c r="B167" s="98" t="s">
        <v>297</v>
      </c>
      <c r="C167" s="136">
        <v>8823</v>
      </c>
      <c r="D167" s="139" t="s">
        <v>4471</v>
      </c>
      <c r="E167" s="16" t="str">
        <f>INDEX([1]TDSheet!$S$14:$S$25000,MATCH($B167,[1]TDSheet!$B$14:$B$25000,0))</f>
        <v xml:space="preserve"> Volvo "FH 12-16" | "FM" // Howo "A7" (12-) '1993- ЗП ТЗ ДД #8823AGNBL</v>
      </c>
      <c r="F167" s="4"/>
      <c r="G167" s="14" t="s">
        <v>3838</v>
      </c>
      <c r="H167" s="4"/>
      <c r="I167" s="4"/>
      <c r="J167" s="4"/>
      <c r="K167" s="6" t="s">
        <v>3123</v>
      </c>
      <c r="L167" s="6"/>
      <c r="M167" s="20" t="str">
        <f>INDEX([1]TDSheet!$AV$14:$AV$25000,MATCH($B167,[1]TDSheet!$B$14:$B$25000,0))</f>
        <v>2196*833</v>
      </c>
      <c r="N167" s="427">
        <f>INDEX([1]TDSheet!$AY$14:$AY$25000,MATCH($B167,[1]TDSheet!$B$14:$B$25000,0))</f>
        <v>8350</v>
      </c>
      <c r="O167" s="101"/>
      <c r="P167"/>
    </row>
    <row r="168" spans="1:16" s="99" customFormat="1" ht="17.25" customHeight="1">
      <c r="A168" s="3">
        <f>ROW($A168:$O168)-SUM(O$1:O172)</f>
        <v>133</v>
      </c>
      <c r="B168" s="98" t="s">
        <v>5010</v>
      </c>
      <c r="C168" s="136">
        <v>8823</v>
      </c>
      <c r="D168" s="139"/>
      <c r="E168" s="16" t="str">
        <f>INDEX([1]TDSheet!$S$14:$S$25000,MATCH($B168,[1]TDSheet!$B$14:$B$25000,0))</f>
        <v>Стекло Volvo "FH" (Globetrotter) '1993- #8823 надставка кабины (1985*305)</v>
      </c>
      <c r="F168" s="4"/>
      <c r="G168" s="14" t="s">
        <v>3838</v>
      </c>
      <c r="H168" s="4"/>
      <c r="I168" s="4"/>
      <c r="J168" s="4"/>
      <c r="K168" s="6"/>
      <c r="L168" s="6"/>
      <c r="M168" s="20" t="str">
        <f>INDEX([1]TDSheet!$AV$14:$AV$25000,MATCH($B168,[1]TDSheet!$B$14:$B$25000,0))</f>
        <v>1985*305</v>
      </c>
      <c r="N168" s="427">
        <f>INDEX([1]TDSheet!$AY$14:$AY$25000,MATCH($B168,[1]TDSheet!$B$14:$B$25000,0))</f>
        <v>8350</v>
      </c>
      <c r="O168" s="101"/>
    </row>
    <row r="169" spans="1:16" s="99" customFormat="1" ht="17.25" customHeight="1">
      <c r="A169" s="3">
        <f>ROW($A169:$O169)-SUM(O$1:O174)</f>
        <v>134</v>
      </c>
      <c r="B169" s="98" t="s">
        <v>6568</v>
      </c>
      <c r="C169" s="136">
        <v>8823</v>
      </c>
      <c r="D169" s="139"/>
      <c r="E169" s="16" t="str">
        <f>INDEX([1]TDSheet!$S$14:$S$25000,MATCH($B169,[1]TDSheet!$B$14:$B$25000,0))</f>
        <v>Стекло Volvo "FH" (Globetrotter) '1993- #8823 надставка кабины XL (1988*385)</v>
      </c>
      <c r="F169" s="4"/>
      <c r="G169" s="14" t="s">
        <v>3838</v>
      </c>
      <c r="H169" s="4"/>
      <c r="I169" s="4"/>
      <c r="J169" s="4"/>
      <c r="K169" s="6"/>
      <c r="L169" s="6"/>
      <c r="M169" s="20" t="str">
        <f>INDEX([1]TDSheet!$AV$14:$AV$25000,MATCH($B169,[1]TDSheet!$B$14:$B$25000,0))</f>
        <v>1988*385</v>
      </c>
      <c r="N169" s="427">
        <f>INDEX([1]TDSheet!$AY$14:$AY$25000,MATCH($B169,[1]TDSheet!$B$14:$B$25000,0))</f>
        <v>8350</v>
      </c>
      <c r="O169" s="101"/>
    </row>
    <row r="170" spans="1:16" s="99" customFormat="1" ht="17.25" customHeight="1">
      <c r="A170" s="3">
        <f>ROW($A170:$O170)-SUM(O$1:O170)</f>
        <v>135</v>
      </c>
      <c r="B170" s="98" t="s">
        <v>268</v>
      </c>
      <c r="C170" s="136">
        <v>8844</v>
      </c>
      <c r="D170" s="139" t="s">
        <v>4475</v>
      </c>
      <c r="E170" s="16" t="str">
        <f>INDEX([1]TDSheet!$S$14:$S$25000,MATCH($B170,[1]TDSheet!$B$14:$B$25000,0))</f>
        <v xml:space="preserve"> Volvo "FH / FM 14-16 Supernova" 2013- ТЗ (без ЗП) #8844AGN</v>
      </c>
      <c r="F170" s="4"/>
      <c r="G170" s="14" t="s">
        <v>4095</v>
      </c>
      <c r="H170" s="4" t="s">
        <v>3123</v>
      </c>
      <c r="I170" s="4"/>
      <c r="J170" s="4"/>
      <c r="K170" s="6"/>
      <c r="L170" s="6"/>
      <c r="M170" s="20" t="str">
        <f>INDEX([1]TDSheet!$AV$14:$AV$25000,MATCH($B170,[1]TDSheet!$B$14:$B$25000,0))</f>
        <v>2353*843</v>
      </c>
      <c r="N170" s="427">
        <f>INDEX([1]TDSheet!$AY$14:$AY$25000,MATCH($B170,[1]TDSheet!$B$14:$B$25000,0))</f>
        <v>8800</v>
      </c>
      <c r="O170" s="101"/>
    </row>
    <row r="171" spans="1:16" s="99" customFormat="1" ht="17.25" customHeight="1">
      <c r="A171" s="3">
        <f>ROW($A171:$O171)-SUM(O$1:O171)</f>
        <v>136</v>
      </c>
      <c r="B171" s="98" t="s">
        <v>267</v>
      </c>
      <c r="C171" s="136">
        <v>8844</v>
      </c>
      <c r="D171" s="139" t="s">
        <v>4475</v>
      </c>
      <c r="E171" s="16" t="str">
        <f>INDEX([1]TDSheet!$S$14:$S$25000,MATCH($B171,[1]TDSheet!$B$14:$B$25000,0))</f>
        <v xml:space="preserve"> Volvo "FH / FM 14-16 Supernova" 2013- ТЗ ДД (камера) (без ЗП) #8844AGN</v>
      </c>
      <c r="F171" s="4"/>
      <c r="G171" s="14" t="s">
        <v>4095</v>
      </c>
      <c r="H171" s="4" t="s">
        <v>3123</v>
      </c>
      <c r="I171" s="4"/>
      <c r="J171" s="4"/>
      <c r="K171" s="6" t="s">
        <v>3123</v>
      </c>
      <c r="L171" s="6"/>
      <c r="M171" s="20" t="str">
        <f>INDEX([1]TDSheet!$AV$14:$AV$25000,MATCH($B171,[1]TDSheet!$B$14:$B$25000,0))</f>
        <v>2353*843</v>
      </c>
      <c r="N171" s="427">
        <f>INDEX([1]TDSheet!$AY$14:$AY$25000,MATCH($B171,[1]TDSheet!$B$14:$B$25000,0))</f>
        <v>8800</v>
      </c>
      <c r="O171" s="101"/>
    </row>
    <row r="172" spans="1:16" s="99" customFormat="1" ht="17.25" customHeight="1">
      <c r="A172" s="3">
        <f>ROW($A172:$O172)-SUM(O$1:O172)</f>
        <v>137</v>
      </c>
      <c r="B172" s="98" t="s">
        <v>7869</v>
      </c>
      <c r="C172" s="136">
        <v>8844</v>
      </c>
      <c r="D172" s="139" t="s">
        <v>4475</v>
      </c>
      <c r="E172" s="16" t="str">
        <f>INDEX([1]TDSheet!$S$14:$S$25000,MATCH($B172,[1]TDSheet!$B$14:$B$25000,0))</f>
        <v xml:space="preserve"> Volvo "FH / FM 14-16 Supernova" 2013- ТЗ датчик света камера (без ЗП) #8844AGN</v>
      </c>
      <c r="F172" s="4"/>
      <c r="G172" s="14" t="s">
        <v>4095</v>
      </c>
      <c r="H172" s="4" t="s">
        <v>3123</v>
      </c>
      <c r="I172" s="4"/>
      <c r="J172" s="4"/>
      <c r="K172" s="6"/>
      <c r="L172" s="6" t="s">
        <v>3123</v>
      </c>
      <c r="M172" s="20" t="str">
        <f>INDEX([1]TDSheet!$AV$14:$AV$25000,MATCH($B172,[1]TDSheet!$B$14:$B$25000,0))</f>
        <v>2353*843</v>
      </c>
      <c r="N172" s="428">
        <f>INDEX([1]TDSheet!$AY$14:$AY$25000,MATCH($B172,[1]TDSheet!$B$14:$B$25000,0))</f>
        <v>8800</v>
      </c>
      <c r="O172" s="101"/>
    </row>
    <row r="173" spans="1:16" s="99" customFormat="1" ht="17.25" customHeight="1">
      <c r="A173" s="3">
        <f>ROW($A173:$O173)-SUM(O$1:O173)</f>
        <v>138</v>
      </c>
      <c r="B173" s="98" t="s">
        <v>8327</v>
      </c>
      <c r="C173" s="136">
        <v>8844</v>
      </c>
      <c r="D173" s="139" t="s">
        <v>4475</v>
      </c>
      <c r="E173" s="16" t="str">
        <f>INDEX([1]TDSheet!$S$14:$S$25000,MATCH($B173,[1]TDSheet!$B$14:$B$25000,0))</f>
        <v xml:space="preserve"> Volvo "FH / FM 14-16 Supernova" 2013- ТЗ ДД датчик света камера (без ЗП) #8844AGNP</v>
      </c>
      <c r="F173" s="4"/>
      <c r="G173" s="14" t="s">
        <v>4095</v>
      </c>
      <c r="H173" s="4" t="s">
        <v>3123</v>
      </c>
      <c r="I173" s="4"/>
      <c r="J173" s="4"/>
      <c r="K173" s="6" t="s">
        <v>3123</v>
      </c>
      <c r="L173" s="6"/>
      <c r="M173" s="20" t="str">
        <f>INDEX([1]TDSheet!$AV$14:$AV$25000,MATCH($B173,[1]TDSheet!$B$14:$B$25000,0))</f>
        <v>2353*843</v>
      </c>
      <c r="N173" s="428">
        <f>INDEX([1]TDSheet!$AY$14:$AY$25000,MATCH($B173,[1]TDSheet!$B$14:$B$25000,0))</f>
        <v>8800</v>
      </c>
      <c r="O173" s="101"/>
    </row>
    <row r="174" spans="1:16" ht="17.25" customHeight="1">
      <c r="A174" s="3">
        <f>ROW($A174:$O174)-SUM(O$1:O174)</f>
        <v>139</v>
      </c>
      <c r="B174" s="98" t="s">
        <v>5561</v>
      </c>
      <c r="C174" s="136">
        <v>8816</v>
      </c>
      <c r="D174" s="139" t="s">
        <v>4471</v>
      </c>
      <c r="E174" s="16" t="str">
        <f>INDEX([1]TDSheet!$S$14:$S$25000,MATCH($B174,[1]TDSheet!$B$14:$B$25000,0))</f>
        <v xml:space="preserve"> Volvo "FL6" | "FL408" '1986-2006 ЗП ТЗ #8816AGNBL</v>
      </c>
      <c r="F174" s="4"/>
      <c r="G174" s="14" t="s">
        <v>8258</v>
      </c>
      <c r="H174" s="4"/>
      <c r="I174" s="4"/>
      <c r="J174" s="4"/>
      <c r="K174" s="6"/>
      <c r="L174" s="6" t="s">
        <v>3123</v>
      </c>
      <c r="M174" s="20" t="str">
        <f>INDEX([1]TDSheet!$AV$14:$AV$25000,MATCH($B174,[1]TDSheet!$B$14:$B$25000,0))</f>
        <v>1989*804</v>
      </c>
      <c r="N174" s="427">
        <f>INDEX([1]TDSheet!$AY$14:$AY$25000,MATCH($B174,[1]TDSheet!$B$14:$B$25000,0))</f>
        <v>8350</v>
      </c>
      <c r="O174" s="101"/>
      <c r="P174"/>
    </row>
    <row r="175" spans="1:16" ht="17.25" customHeight="1">
      <c r="A175" s="3">
        <f>ROW($A175:$O175)-SUM(O$1:O175)</f>
        <v>140</v>
      </c>
      <c r="B175" s="98" t="s">
        <v>3104</v>
      </c>
      <c r="C175" s="136">
        <v>1309</v>
      </c>
      <c r="D175" s="139" t="s">
        <v>4471</v>
      </c>
      <c r="E175" s="16" t="str">
        <f>INDEX([1]TDSheet!$S$14:$S$25000,MATCH($B175,[1]TDSheet!$B$14:$B$25000,0))</f>
        <v xml:space="preserve"> Volvo "VNL / VHL USA" (капотник) '1999-  ЗП ТЗ #1309AGNBL</v>
      </c>
      <c r="F175" s="4"/>
      <c r="G175" s="14" t="s">
        <v>3703</v>
      </c>
      <c r="H175" s="4"/>
      <c r="I175" s="4"/>
      <c r="J175" s="4"/>
      <c r="K175" s="4"/>
      <c r="L175" s="4"/>
      <c r="M175" s="20" t="str">
        <f>INDEX([1]TDSheet!$AV$14:$AV$25000,MATCH($B175,[1]TDSheet!$B$14:$B$25000,0))</f>
        <v>2025*730</v>
      </c>
      <c r="N175" s="427">
        <f>INDEX([1]TDSheet!$AY$14:$AY$25000,MATCH($B175,[1]TDSheet!$B$14:$B$25000,0))</f>
        <v>8350</v>
      </c>
      <c r="O175" s="101"/>
      <c r="P175"/>
    </row>
    <row r="176" spans="1:16" ht="17.25" customHeight="1">
      <c r="A176" s="3">
        <f>ROW($A176:$O176)-SUM(O$1:O176)</f>
        <v>141</v>
      </c>
      <c r="B176" s="98" t="s">
        <v>200</v>
      </c>
      <c r="C176" s="136">
        <v>8834</v>
      </c>
      <c r="D176" s="139" t="s">
        <v>4471</v>
      </c>
      <c r="E176" s="16" t="str">
        <f>INDEX([1]TDSheet!$S$14:$S$25000,MATCH($B176,[1]TDSheet!$B$14:$B$25000,0))</f>
        <v xml:space="preserve"> Renalut "Midlum" // DAF "LF 45-55" (01-) // Volvo "FL" (07-) '1999- ЗП ТЗ #7253AGNBL</v>
      </c>
      <c r="F176" s="4"/>
      <c r="G176" s="14" t="s">
        <v>3133</v>
      </c>
      <c r="H176" s="6" t="s">
        <v>3123</v>
      </c>
      <c r="I176" s="4"/>
      <c r="J176" s="4"/>
      <c r="K176" s="4"/>
      <c r="L176" s="4"/>
      <c r="M176" s="98" t="str">
        <f>INDEX([1]TDSheet!$AV$14:$AV$25000,MATCH($B176,[1]TDSheet!$B$14:$B$25000,0))</f>
        <v>1980*880</v>
      </c>
      <c r="N176" s="427">
        <f>INDEX([1]TDSheet!$AY$14:$AY$25000,MATCH($B176,[1]TDSheet!$B$14:$B$25000,0))</f>
        <v>8450</v>
      </c>
      <c r="O176" s="101"/>
      <c r="P176"/>
    </row>
    <row r="177" spans="4:16">
      <c r="D177"/>
      <c r="E177"/>
      <c r="F177"/>
      <c r="G177"/>
      <c r="H177" s="96"/>
      <c r="I177" s="96"/>
      <c r="J177" s="96"/>
      <c r="K177" s="96"/>
      <c r="L177" s="96"/>
      <c r="M177"/>
      <c r="N177"/>
      <c r="O177"/>
      <c r="P177"/>
    </row>
    <row r="178" spans="4:16">
      <c r="D178"/>
      <c r="E178"/>
      <c r="F178"/>
      <c r="G178"/>
      <c r="H178" s="96"/>
      <c r="I178" s="96"/>
      <c r="J178" s="96"/>
      <c r="K178" s="96"/>
      <c r="L178" s="96"/>
      <c r="M178"/>
      <c r="N178"/>
      <c r="O178"/>
      <c r="P178"/>
    </row>
    <row r="179" spans="4:16">
      <c r="D179"/>
      <c r="E179"/>
      <c r="F179"/>
      <c r="G179"/>
      <c r="H179" s="96"/>
      <c r="I179" s="96"/>
      <c r="J179" s="96"/>
      <c r="K179" s="96"/>
      <c r="L179" s="96"/>
      <c r="M179"/>
      <c r="N179"/>
      <c r="O179"/>
      <c r="P179"/>
    </row>
    <row r="180" spans="4:16">
      <c r="D180"/>
      <c r="E180"/>
      <c r="F180"/>
      <c r="G180"/>
      <c r="H180" s="96"/>
      <c r="I180" s="96"/>
      <c r="J180" s="96"/>
      <c r="K180" s="96"/>
      <c r="L180" s="96"/>
      <c r="M180"/>
      <c r="N180"/>
      <c r="O180"/>
      <c r="P180"/>
    </row>
    <row r="181" spans="4:16">
      <c r="D181"/>
      <c r="E181"/>
      <c r="F181"/>
      <c r="G181"/>
      <c r="H181" s="96"/>
      <c r="I181" s="96"/>
      <c r="J181" s="96"/>
      <c r="K181" s="96"/>
      <c r="L181" s="96"/>
      <c r="M181"/>
      <c r="N181"/>
      <c r="O181"/>
      <c r="P181"/>
    </row>
    <row r="182" spans="4:16">
      <c r="D182"/>
      <c r="E182"/>
      <c r="F182"/>
      <c r="G182"/>
      <c r="H182" s="96"/>
      <c r="I182" s="96"/>
      <c r="J182" s="96"/>
      <c r="K182" s="96"/>
      <c r="L182" s="96"/>
      <c r="M182"/>
      <c r="N182"/>
      <c r="O182"/>
      <c r="P182"/>
    </row>
    <row r="183" spans="4:16">
      <c r="D183"/>
      <c r="E183"/>
      <c r="F183"/>
      <c r="G183"/>
      <c r="H183" s="96"/>
      <c r="I183" s="96"/>
      <c r="J183" s="96"/>
      <c r="K183" s="96"/>
      <c r="L183" s="96"/>
      <c r="M183"/>
      <c r="N183"/>
      <c r="O183"/>
      <c r="P183"/>
    </row>
    <row r="184" spans="4:16">
      <c r="D184"/>
      <c r="E184"/>
      <c r="F184"/>
      <c r="G184"/>
      <c r="H184" s="96"/>
      <c r="I184" s="96"/>
      <c r="J184" s="96"/>
      <c r="K184" s="96"/>
      <c r="L184" s="96"/>
      <c r="M184"/>
      <c r="N184"/>
      <c r="O184"/>
      <c r="P184"/>
    </row>
    <row r="185" spans="4:16">
      <c r="D185"/>
      <c r="E185"/>
      <c r="F185"/>
      <c r="G185"/>
      <c r="H185" s="96"/>
      <c r="I185" s="96"/>
      <c r="J185" s="96"/>
      <c r="K185" s="96"/>
      <c r="L185" s="96"/>
      <c r="M185"/>
      <c r="N185"/>
      <c r="O185"/>
      <c r="P185"/>
    </row>
    <row r="186" spans="4:16">
      <c r="D186"/>
      <c r="E186"/>
      <c r="F186"/>
      <c r="G186"/>
      <c r="H186" s="96"/>
      <c r="I186" s="96"/>
      <c r="J186" s="96"/>
      <c r="K186" s="96"/>
      <c r="L186" s="96"/>
      <c r="M186"/>
      <c r="N186"/>
      <c r="O186"/>
      <c r="P186"/>
    </row>
    <row r="187" spans="4:16">
      <c r="D187"/>
      <c r="E187"/>
      <c r="F187"/>
      <c r="G187"/>
      <c r="H187" s="96"/>
      <c r="I187" s="96"/>
      <c r="J187" s="96"/>
      <c r="K187" s="96"/>
      <c r="L187" s="96"/>
      <c r="M187"/>
      <c r="N187"/>
      <c r="O187"/>
      <c r="P187"/>
    </row>
    <row r="188" spans="4:16">
      <c r="D188"/>
      <c r="E188"/>
      <c r="F188"/>
      <c r="G188"/>
      <c r="H188" s="96"/>
      <c r="I188" s="96"/>
      <c r="J188" s="96"/>
      <c r="K188" s="96"/>
      <c r="L188" s="96"/>
      <c r="M188"/>
      <c r="N188"/>
      <c r="O188"/>
      <c r="P188"/>
    </row>
    <row r="189" spans="4:16">
      <c r="D189"/>
      <c r="E189"/>
      <c r="F189"/>
      <c r="G189"/>
      <c r="H189" s="96"/>
      <c r="I189" s="96"/>
      <c r="J189" s="96"/>
      <c r="K189" s="96"/>
      <c r="L189" s="96"/>
      <c r="M189"/>
      <c r="N189"/>
      <c r="O189"/>
      <c r="P189"/>
    </row>
    <row r="190" spans="4:16">
      <c r="D190"/>
      <c r="E190"/>
      <c r="F190"/>
      <c r="G190"/>
      <c r="H190" s="96"/>
      <c r="I190" s="96"/>
      <c r="J190" s="96"/>
      <c r="K190" s="96"/>
      <c r="L190" s="96"/>
      <c r="M190"/>
      <c r="N190"/>
      <c r="O190"/>
      <c r="P190"/>
    </row>
    <row r="191" spans="4:16">
      <c r="D191"/>
      <c r="E191"/>
      <c r="F191"/>
      <c r="G191"/>
      <c r="H191" s="96"/>
      <c r="I191" s="96"/>
      <c r="J191" s="96"/>
      <c r="K191" s="96"/>
      <c r="L191" s="96"/>
      <c r="M191"/>
      <c r="N191"/>
      <c r="O191"/>
      <c r="P191"/>
    </row>
    <row r="192" spans="4:16">
      <c r="D192"/>
      <c r="E192"/>
      <c r="F192"/>
      <c r="G192"/>
      <c r="H192" s="96"/>
      <c r="I192" s="96"/>
      <c r="J192" s="96"/>
      <c r="K192" s="96"/>
      <c r="L192" s="96"/>
      <c r="M192"/>
      <c r="N192"/>
      <c r="O192"/>
      <c r="P192"/>
    </row>
    <row r="193" spans="4:16">
      <c r="D193"/>
      <c r="E193"/>
      <c r="F193"/>
      <c r="G193"/>
      <c r="H193" s="96"/>
      <c r="I193" s="96"/>
      <c r="J193" s="96"/>
      <c r="K193" s="96"/>
      <c r="L193" s="96"/>
      <c r="M193"/>
      <c r="N193"/>
      <c r="O193"/>
      <c r="P193"/>
    </row>
    <row r="194" spans="4:16">
      <c r="D194"/>
      <c r="E194"/>
      <c r="F194"/>
      <c r="G194"/>
      <c r="H194" s="96"/>
      <c r="I194" s="96"/>
      <c r="J194" s="96"/>
      <c r="K194" s="96"/>
      <c r="L194" s="96"/>
      <c r="M194"/>
      <c r="N194"/>
      <c r="O194"/>
      <c r="P194"/>
    </row>
    <row r="195" spans="4:16">
      <c r="D195"/>
      <c r="E195"/>
      <c r="F195"/>
      <c r="G195"/>
      <c r="H195" s="96"/>
      <c r="I195" s="96"/>
      <c r="J195" s="96"/>
      <c r="K195" s="96"/>
      <c r="L195" s="96"/>
      <c r="M195"/>
      <c r="N195"/>
      <c r="O195"/>
      <c r="P195"/>
    </row>
    <row r="196" spans="4:16">
      <c r="D196"/>
      <c r="E196"/>
      <c r="F196"/>
      <c r="G196"/>
      <c r="H196" s="96"/>
      <c r="I196" s="96"/>
      <c r="J196" s="96"/>
      <c r="K196" s="96"/>
      <c r="L196" s="96"/>
      <c r="M196"/>
      <c r="N196"/>
      <c r="O196"/>
      <c r="P196"/>
    </row>
    <row r="197" spans="4:16">
      <c r="D197"/>
      <c r="E197"/>
      <c r="F197"/>
      <c r="G197"/>
      <c r="H197" s="96"/>
      <c r="I197" s="96"/>
      <c r="J197" s="96"/>
      <c r="K197" s="96"/>
      <c r="L197" s="96"/>
      <c r="M197"/>
      <c r="N197"/>
      <c r="O197"/>
      <c r="P197"/>
    </row>
    <row r="198" spans="4:16">
      <c r="D198"/>
      <c r="E198"/>
      <c r="F198"/>
      <c r="G198"/>
      <c r="H198" s="96"/>
      <c r="I198" s="96"/>
      <c r="J198" s="96"/>
      <c r="K198" s="96"/>
      <c r="L198" s="96"/>
      <c r="M198"/>
      <c r="N198"/>
      <c r="O198"/>
      <c r="P198"/>
    </row>
    <row r="199" spans="4:16">
      <c r="D199"/>
      <c r="E199"/>
      <c r="F199"/>
      <c r="G199"/>
      <c r="H199" s="96"/>
      <c r="I199" s="96"/>
      <c r="J199" s="96"/>
      <c r="K199" s="96"/>
      <c r="L199" s="96"/>
      <c r="M199"/>
      <c r="N199"/>
      <c r="O199"/>
      <c r="P199"/>
    </row>
    <row r="200" spans="4:16">
      <c r="D200"/>
      <c r="E200"/>
      <c r="F200"/>
      <c r="G200"/>
      <c r="H200" s="96"/>
      <c r="I200" s="96"/>
      <c r="J200" s="96"/>
      <c r="K200" s="96"/>
      <c r="L200" s="96"/>
      <c r="M200"/>
      <c r="N200"/>
      <c r="O200"/>
      <c r="P200"/>
    </row>
    <row r="201" spans="4:16">
      <c r="D201"/>
      <c r="E201"/>
      <c r="F201"/>
      <c r="G201"/>
      <c r="H201" s="96"/>
      <c r="I201" s="96"/>
      <c r="J201" s="96"/>
      <c r="K201" s="96"/>
      <c r="L201" s="96"/>
      <c r="M201"/>
      <c r="N201"/>
      <c r="O201"/>
      <c r="P201"/>
    </row>
    <row r="202" spans="4:16">
      <c r="D202"/>
      <c r="E202"/>
      <c r="F202"/>
      <c r="G202"/>
      <c r="H202" s="96"/>
      <c r="I202" s="96"/>
      <c r="J202" s="96"/>
      <c r="K202" s="96"/>
      <c r="L202" s="96"/>
      <c r="M202"/>
      <c r="N202"/>
      <c r="O202"/>
      <c r="P202"/>
    </row>
    <row r="203" spans="4:16">
      <c r="D203"/>
      <c r="E203"/>
      <c r="F203"/>
      <c r="G203"/>
      <c r="H203" s="96"/>
      <c r="I203" s="96"/>
      <c r="J203" s="96"/>
      <c r="K203" s="96"/>
      <c r="L203" s="96"/>
      <c r="M203"/>
      <c r="N203"/>
      <c r="O203"/>
      <c r="P203"/>
    </row>
    <row r="204" spans="4:16">
      <c r="D204"/>
      <c r="E204"/>
      <c r="F204"/>
      <c r="G204"/>
      <c r="H204" s="96"/>
      <c r="I204" s="96"/>
      <c r="J204" s="96"/>
      <c r="K204" s="96"/>
      <c r="L204" s="96"/>
      <c r="M204"/>
      <c r="N204"/>
      <c r="O204"/>
      <c r="P204"/>
    </row>
    <row r="205" spans="4:16">
      <c r="D205"/>
      <c r="E205"/>
      <c r="F205"/>
      <c r="G205"/>
      <c r="H205" s="96"/>
      <c r="I205" s="96"/>
      <c r="J205" s="96"/>
      <c r="K205" s="96"/>
      <c r="L205" s="96"/>
      <c r="M205"/>
      <c r="N205"/>
      <c r="O205"/>
      <c r="P205"/>
    </row>
    <row r="206" spans="4:16">
      <c r="D206"/>
      <c r="E206"/>
      <c r="F206"/>
      <c r="G206"/>
      <c r="H206" s="96"/>
      <c r="I206" s="96"/>
      <c r="J206" s="96"/>
      <c r="K206" s="96"/>
      <c r="L206" s="96"/>
      <c r="M206"/>
      <c r="N206"/>
      <c r="O206"/>
      <c r="P206"/>
    </row>
    <row r="207" spans="4:16">
      <c r="D207"/>
      <c r="E207"/>
      <c r="F207"/>
      <c r="G207"/>
      <c r="H207" s="96"/>
      <c r="I207" s="96"/>
      <c r="J207" s="96"/>
      <c r="K207" s="96"/>
      <c r="L207" s="96"/>
      <c r="M207"/>
      <c r="N207"/>
      <c r="O207"/>
      <c r="P207"/>
    </row>
    <row r="208" spans="4:16">
      <c r="D208"/>
      <c r="E208"/>
      <c r="F208"/>
      <c r="G208"/>
      <c r="H208" s="96"/>
      <c r="I208" s="96"/>
      <c r="J208" s="96"/>
      <c r="K208" s="96"/>
      <c r="L208" s="96"/>
      <c r="M208"/>
      <c r="N208"/>
      <c r="O208"/>
      <c r="P208"/>
    </row>
    <row r="209" spans="4:16">
      <c r="D209"/>
      <c r="E209"/>
      <c r="F209"/>
      <c r="G209"/>
      <c r="H209" s="96"/>
      <c r="I209" s="96"/>
      <c r="J209" s="96"/>
      <c r="K209" s="96"/>
      <c r="L209" s="96"/>
      <c r="M209"/>
      <c r="N209"/>
      <c r="O209"/>
      <c r="P209"/>
    </row>
    <row r="210" spans="4:16">
      <c r="D210"/>
      <c r="E210"/>
      <c r="F210"/>
      <c r="G210"/>
      <c r="H210" s="96"/>
      <c r="I210" s="96"/>
      <c r="J210" s="96"/>
      <c r="K210" s="96"/>
      <c r="L210" s="96"/>
      <c r="M210"/>
      <c r="N210"/>
      <c r="O210"/>
      <c r="P210"/>
    </row>
    <row r="211" spans="4:16">
      <c r="D211"/>
      <c r="E211"/>
      <c r="F211"/>
      <c r="G211"/>
      <c r="H211" s="96"/>
      <c r="I211" s="96"/>
      <c r="J211" s="96"/>
      <c r="K211" s="96"/>
      <c r="L211" s="96"/>
      <c r="M211"/>
      <c r="N211"/>
      <c r="O211"/>
      <c r="P211"/>
    </row>
    <row r="212" spans="4:16">
      <c r="D212"/>
      <c r="E212"/>
      <c r="F212"/>
      <c r="G212"/>
      <c r="H212" s="96"/>
      <c r="I212" s="96"/>
      <c r="J212" s="96"/>
      <c r="K212" s="96"/>
      <c r="L212" s="96"/>
      <c r="M212"/>
      <c r="N212"/>
      <c r="O212"/>
      <c r="P212"/>
    </row>
    <row r="213" spans="4:16">
      <c r="D213"/>
      <c r="E213"/>
      <c r="F213"/>
      <c r="G213"/>
      <c r="H213" s="96"/>
      <c r="I213" s="96"/>
      <c r="J213" s="96"/>
      <c r="K213" s="96"/>
      <c r="L213" s="96"/>
      <c r="M213"/>
      <c r="N213"/>
      <c r="O213"/>
      <c r="P213"/>
    </row>
    <row r="214" spans="4:16">
      <c r="D214"/>
      <c r="E214"/>
      <c r="F214"/>
      <c r="G214"/>
      <c r="H214" s="96"/>
      <c r="I214" s="96"/>
      <c r="J214" s="96"/>
      <c r="K214" s="96"/>
      <c r="L214" s="96"/>
      <c r="M214"/>
      <c r="N214"/>
      <c r="O214"/>
      <c r="P214"/>
    </row>
    <row r="215" spans="4:16">
      <c r="D215"/>
      <c r="E215"/>
      <c r="F215"/>
      <c r="G215"/>
      <c r="H215" s="96"/>
      <c r="I215" s="96"/>
      <c r="J215" s="96"/>
      <c r="K215" s="96"/>
      <c r="L215" s="96"/>
      <c r="M215"/>
      <c r="N215"/>
      <c r="O215"/>
      <c r="P215"/>
    </row>
    <row r="216" spans="4:16">
      <c r="D216"/>
      <c r="E216"/>
      <c r="F216"/>
      <c r="G216"/>
      <c r="H216" s="96"/>
      <c r="I216" s="96"/>
      <c r="J216" s="96"/>
      <c r="K216" s="96"/>
      <c r="L216" s="96"/>
      <c r="M216"/>
      <c r="N216"/>
      <c r="O216"/>
      <c r="P216"/>
    </row>
    <row r="217" spans="4:16">
      <c r="D217"/>
      <c r="E217"/>
      <c r="F217"/>
      <c r="G217"/>
      <c r="H217" s="96"/>
      <c r="I217" s="96"/>
      <c r="J217" s="96"/>
      <c r="K217" s="96"/>
      <c r="L217" s="96"/>
      <c r="M217"/>
      <c r="N217"/>
      <c r="O217"/>
      <c r="P217"/>
    </row>
    <row r="218" spans="4:16">
      <c r="D218"/>
      <c r="E218"/>
      <c r="F218"/>
      <c r="G218"/>
      <c r="H218" s="96"/>
      <c r="I218" s="96"/>
      <c r="J218" s="96"/>
      <c r="K218" s="96"/>
      <c r="L218" s="96"/>
      <c r="M218"/>
      <c r="N218"/>
      <c r="O218"/>
      <c r="P218"/>
    </row>
    <row r="219" spans="4:16">
      <c r="D219"/>
      <c r="E219"/>
      <c r="F219"/>
      <c r="G219"/>
      <c r="H219" s="96"/>
      <c r="I219" s="96"/>
      <c r="J219" s="96"/>
      <c r="K219" s="96"/>
      <c r="L219" s="96"/>
      <c r="M219"/>
      <c r="N219"/>
      <c r="O219"/>
      <c r="P219"/>
    </row>
    <row r="220" spans="4:16">
      <c r="D220"/>
      <c r="E220"/>
      <c r="F220"/>
      <c r="G220"/>
      <c r="H220" s="96"/>
      <c r="I220" s="96"/>
      <c r="J220" s="96"/>
      <c r="K220" s="96"/>
      <c r="L220" s="96"/>
      <c r="M220"/>
      <c r="N220"/>
      <c r="O220"/>
      <c r="P220"/>
    </row>
    <row r="221" spans="4:16">
      <c r="D221"/>
      <c r="E221"/>
      <c r="F221"/>
      <c r="G221"/>
      <c r="H221" s="96"/>
      <c r="I221" s="96"/>
      <c r="J221" s="96"/>
      <c r="K221" s="96"/>
      <c r="L221" s="96"/>
      <c r="M221"/>
      <c r="N221"/>
      <c r="O221"/>
      <c r="P221"/>
    </row>
    <row r="222" spans="4:16">
      <c r="D222"/>
      <c r="E222"/>
      <c r="F222"/>
      <c r="G222"/>
      <c r="H222" s="96"/>
      <c r="I222" s="96"/>
      <c r="J222" s="96"/>
      <c r="K222" s="96"/>
      <c r="L222" s="96"/>
      <c r="M222"/>
      <c r="N222"/>
      <c r="O222"/>
      <c r="P222"/>
    </row>
    <row r="223" spans="4:16">
      <c r="D223"/>
      <c r="E223"/>
      <c r="F223"/>
      <c r="G223"/>
      <c r="H223" s="96"/>
      <c r="I223" s="96"/>
      <c r="J223" s="96"/>
      <c r="K223" s="96"/>
      <c r="L223" s="96"/>
      <c r="M223"/>
      <c r="N223"/>
      <c r="O223"/>
      <c r="P223"/>
    </row>
    <row r="224" spans="4:16">
      <c r="D224"/>
      <c r="E224"/>
      <c r="F224"/>
      <c r="G224"/>
      <c r="H224" s="96"/>
      <c r="I224" s="96"/>
      <c r="J224" s="96"/>
      <c r="K224" s="96"/>
      <c r="L224" s="96"/>
      <c r="M224"/>
      <c r="N224"/>
      <c r="O224"/>
      <c r="P224"/>
    </row>
    <row r="225" spans="4:16">
      <c r="D225"/>
      <c r="E225"/>
      <c r="F225"/>
      <c r="G225"/>
      <c r="H225" s="96"/>
      <c r="I225" s="96"/>
      <c r="J225" s="96"/>
      <c r="K225" s="96"/>
      <c r="L225" s="96"/>
      <c r="M225"/>
      <c r="N225"/>
      <c r="O225"/>
      <c r="P225"/>
    </row>
    <row r="226" spans="4:16">
      <c r="D226"/>
      <c r="E226"/>
      <c r="F226"/>
      <c r="G226"/>
      <c r="H226" s="96"/>
      <c r="I226" s="96"/>
      <c r="J226" s="96"/>
      <c r="K226" s="96"/>
      <c r="L226" s="96"/>
      <c r="M226"/>
      <c r="N226"/>
      <c r="O226"/>
      <c r="P226"/>
    </row>
    <row r="227" spans="4:16">
      <c r="D227"/>
      <c r="E227"/>
      <c r="F227"/>
      <c r="G227"/>
      <c r="H227" s="96"/>
      <c r="I227" s="96"/>
      <c r="J227" s="96"/>
      <c r="K227" s="96"/>
      <c r="L227" s="96"/>
      <c r="M227"/>
      <c r="N227"/>
      <c r="O227"/>
      <c r="P227"/>
    </row>
    <row r="228" spans="4:16">
      <c r="D228"/>
      <c r="E228"/>
      <c r="F228"/>
      <c r="G228"/>
      <c r="H228" s="96"/>
      <c r="I228" s="96"/>
      <c r="J228" s="96"/>
      <c r="K228" s="96"/>
      <c r="L228" s="96"/>
      <c r="M228"/>
      <c r="N228"/>
      <c r="O228"/>
      <c r="P228"/>
    </row>
    <row r="229" spans="4:16">
      <c r="D229"/>
      <c r="E229"/>
      <c r="F229"/>
      <c r="G229"/>
      <c r="H229" s="96"/>
      <c r="I229" s="96"/>
      <c r="J229" s="96"/>
      <c r="K229" s="96"/>
      <c r="L229" s="96"/>
      <c r="M229"/>
      <c r="N229"/>
      <c r="O229"/>
      <c r="P229"/>
    </row>
    <row r="230" spans="4:16">
      <c r="D230"/>
      <c r="E230"/>
      <c r="F230"/>
      <c r="G230"/>
      <c r="H230" s="96"/>
      <c r="I230" s="96"/>
      <c r="J230" s="96"/>
      <c r="K230" s="96"/>
      <c r="L230" s="96"/>
      <c r="M230"/>
      <c r="N230"/>
      <c r="O230"/>
      <c r="P230"/>
    </row>
    <row r="231" spans="4:16">
      <c r="D231"/>
      <c r="E231"/>
      <c r="F231"/>
      <c r="G231"/>
      <c r="H231" s="96"/>
      <c r="I231" s="96"/>
      <c r="J231" s="96"/>
      <c r="K231" s="96"/>
      <c r="L231" s="96"/>
      <c r="M231"/>
      <c r="N231"/>
      <c r="O231"/>
      <c r="P231"/>
    </row>
    <row r="232" spans="4:16">
      <c r="D232"/>
      <c r="E232"/>
      <c r="F232"/>
      <c r="G232"/>
      <c r="H232" s="96"/>
      <c r="I232" s="96"/>
      <c r="J232" s="96"/>
      <c r="K232" s="96"/>
      <c r="L232" s="96"/>
      <c r="M232"/>
      <c r="N232"/>
      <c r="O232"/>
      <c r="P232"/>
    </row>
    <row r="233" spans="4:16">
      <c r="D233"/>
      <c r="E233"/>
      <c r="F233"/>
      <c r="G233"/>
      <c r="H233" s="96"/>
      <c r="I233" s="96"/>
      <c r="J233" s="96"/>
      <c r="K233" s="96"/>
      <c r="L233" s="96"/>
      <c r="M233"/>
      <c r="N233"/>
      <c r="O233"/>
      <c r="P233"/>
    </row>
    <row r="234" spans="4:16">
      <c r="D234"/>
      <c r="E234"/>
      <c r="F234"/>
      <c r="G234"/>
      <c r="H234" s="96"/>
      <c r="I234" s="96"/>
      <c r="J234" s="96"/>
      <c r="K234" s="96"/>
      <c r="L234" s="96"/>
      <c r="M234"/>
      <c r="N234"/>
      <c r="O234"/>
      <c r="P234"/>
    </row>
    <row r="235" spans="4:16">
      <c r="D235"/>
      <c r="E235"/>
      <c r="F235"/>
      <c r="G235"/>
      <c r="H235" s="96"/>
      <c r="I235" s="96"/>
      <c r="J235" s="96"/>
      <c r="K235" s="96"/>
      <c r="L235" s="96"/>
      <c r="M235"/>
      <c r="N235"/>
      <c r="O235"/>
      <c r="P235"/>
    </row>
    <row r="236" spans="4:16">
      <c r="D236"/>
      <c r="E236"/>
      <c r="F236"/>
      <c r="G236"/>
      <c r="H236" s="96"/>
      <c r="I236" s="96"/>
      <c r="J236" s="96"/>
      <c r="K236" s="96"/>
      <c r="L236" s="96"/>
      <c r="M236"/>
      <c r="N236"/>
      <c r="O236"/>
      <c r="P236"/>
    </row>
    <row r="237" spans="4:16">
      <c r="D237"/>
      <c r="E237"/>
      <c r="F237"/>
      <c r="G237"/>
      <c r="H237" s="96"/>
      <c r="I237" s="96"/>
      <c r="J237" s="96"/>
      <c r="K237" s="96"/>
      <c r="L237" s="96"/>
      <c r="M237"/>
      <c r="N237"/>
      <c r="O237"/>
      <c r="P237"/>
    </row>
    <row r="238" spans="4:16">
      <c r="D238"/>
      <c r="E238"/>
      <c r="F238"/>
      <c r="G238"/>
      <c r="H238" s="96"/>
      <c r="I238" s="96"/>
      <c r="J238" s="96"/>
      <c r="K238" s="96"/>
      <c r="L238" s="96"/>
      <c r="M238"/>
      <c r="N238"/>
      <c r="O238"/>
      <c r="P238"/>
    </row>
    <row r="239" spans="4:16">
      <c r="D239"/>
      <c r="E239"/>
      <c r="F239"/>
      <c r="G239"/>
      <c r="H239" s="96"/>
      <c r="I239" s="96"/>
      <c r="J239" s="96"/>
      <c r="K239" s="96"/>
      <c r="L239" s="96"/>
      <c r="M239"/>
      <c r="N239"/>
      <c r="O239"/>
      <c r="P239"/>
    </row>
    <row r="240" spans="4:16">
      <c r="D240"/>
      <c r="E240"/>
      <c r="F240"/>
      <c r="G240"/>
      <c r="H240" s="96"/>
      <c r="I240" s="96"/>
      <c r="J240" s="96"/>
      <c r="K240" s="96"/>
      <c r="L240" s="96"/>
      <c r="M240"/>
      <c r="N240"/>
      <c r="O240"/>
      <c r="P240"/>
    </row>
    <row r="241" spans="4:16">
      <c r="D241"/>
      <c r="E241"/>
      <c r="F241"/>
      <c r="G241"/>
      <c r="H241" s="96"/>
      <c r="I241" s="96"/>
      <c r="J241" s="96"/>
      <c r="K241" s="96"/>
      <c r="L241" s="96"/>
      <c r="M241"/>
      <c r="N241"/>
      <c r="O241"/>
      <c r="P241"/>
    </row>
    <row r="242" spans="4:16">
      <c r="D242"/>
      <c r="E242"/>
      <c r="F242"/>
      <c r="G242"/>
      <c r="H242" s="96"/>
      <c r="I242" s="96"/>
      <c r="J242" s="96"/>
      <c r="K242" s="96"/>
      <c r="L242" s="96"/>
      <c r="M242"/>
      <c r="N242"/>
      <c r="O242"/>
      <c r="P242"/>
    </row>
    <row r="243" spans="4:16">
      <c r="D243"/>
      <c r="E243"/>
      <c r="F243"/>
      <c r="G243"/>
      <c r="H243" s="96"/>
      <c r="I243" s="96"/>
      <c r="J243" s="96"/>
      <c r="K243" s="96"/>
      <c r="L243" s="96"/>
      <c r="M243"/>
      <c r="N243"/>
      <c r="O243"/>
      <c r="P243"/>
    </row>
    <row r="244" spans="4:16">
      <c r="D244"/>
      <c r="E244"/>
      <c r="F244"/>
      <c r="G244"/>
      <c r="H244" s="96"/>
      <c r="I244" s="96"/>
      <c r="J244" s="96"/>
      <c r="K244" s="96"/>
      <c r="L244" s="96"/>
      <c r="M244"/>
      <c r="N244"/>
      <c r="O244"/>
      <c r="P244"/>
    </row>
    <row r="245" spans="4:16">
      <c r="D245"/>
      <c r="E245"/>
      <c r="F245"/>
      <c r="G245"/>
      <c r="H245" s="96"/>
      <c r="I245" s="96"/>
      <c r="J245" s="96"/>
      <c r="K245" s="96"/>
      <c r="L245" s="96"/>
      <c r="M245"/>
      <c r="N245"/>
      <c r="O245"/>
      <c r="P245"/>
    </row>
    <row r="246" spans="4:16">
      <c r="D246"/>
      <c r="E246"/>
      <c r="F246"/>
      <c r="G246"/>
      <c r="H246" s="96"/>
      <c r="I246" s="96"/>
      <c r="J246" s="96"/>
      <c r="K246" s="96"/>
      <c r="L246" s="96"/>
      <c r="M246"/>
      <c r="N246"/>
      <c r="O246"/>
      <c r="P246"/>
    </row>
    <row r="247" spans="4:16">
      <c r="D247"/>
      <c r="E247"/>
      <c r="F247"/>
      <c r="G247"/>
      <c r="H247" s="96"/>
      <c r="I247" s="96"/>
      <c r="J247" s="96"/>
      <c r="K247" s="96"/>
      <c r="L247" s="96"/>
      <c r="M247"/>
      <c r="N247"/>
      <c r="O247"/>
      <c r="P247"/>
    </row>
    <row r="248" spans="4:16">
      <c r="D248"/>
      <c r="E248"/>
      <c r="F248"/>
      <c r="G248"/>
      <c r="H248" s="96"/>
      <c r="I248" s="96"/>
      <c r="J248" s="96"/>
      <c r="K248" s="96"/>
      <c r="L248" s="96"/>
      <c r="M248"/>
      <c r="N248"/>
      <c r="O248"/>
      <c r="P248"/>
    </row>
    <row r="249" spans="4:16">
      <c r="D249"/>
      <c r="E249"/>
      <c r="F249"/>
      <c r="G249"/>
      <c r="H249" s="96"/>
      <c r="I249" s="96"/>
      <c r="J249" s="96"/>
      <c r="K249" s="96"/>
      <c r="L249" s="96"/>
      <c r="M249"/>
      <c r="N249"/>
      <c r="O249"/>
      <c r="P249"/>
    </row>
    <row r="250" spans="4:16">
      <c r="D250"/>
      <c r="E250"/>
      <c r="F250"/>
      <c r="G250"/>
      <c r="H250" s="96"/>
      <c r="I250" s="96"/>
      <c r="J250" s="96"/>
      <c r="K250" s="96"/>
      <c r="L250" s="96"/>
      <c r="M250"/>
      <c r="N250"/>
      <c r="O250"/>
      <c r="P250"/>
    </row>
    <row r="251" spans="4:16">
      <c r="D251"/>
      <c r="E251"/>
      <c r="F251"/>
      <c r="G251"/>
      <c r="H251" s="96"/>
      <c r="I251" s="96"/>
      <c r="J251" s="96"/>
      <c r="K251" s="96"/>
      <c r="L251" s="96"/>
      <c r="M251"/>
      <c r="N251"/>
      <c r="O251"/>
      <c r="P251"/>
    </row>
    <row r="252" spans="4:16">
      <c r="D252"/>
      <c r="E252"/>
      <c r="F252"/>
      <c r="G252"/>
      <c r="H252" s="96"/>
      <c r="I252" s="96"/>
      <c r="J252" s="96"/>
      <c r="K252" s="96"/>
      <c r="L252" s="96"/>
      <c r="M252"/>
      <c r="N252"/>
      <c r="O252"/>
      <c r="P252"/>
    </row>
    <row r="253" spans="4:16">
      <c r="D253"/>
      <c r="E253"/>
      <c r="F253"/>
      <c r="G253"/>
      <c r="H253" s="96"/>
      <c r="I253" s="96"/>
      <c r="J253" s="96"/>
      <c r="K253" s="96"/>
      <c r="L253" s="96"/>
      <c r="M253"/>
      <c r="N253"/>
      <c r="O253"/>
      <c r="P253"/>
    </row>
    <row r="254" spans="4:16">
      <c r="D254"/>
      <c r="E254"/>
      <c r="F254"/>
      <c r="G254"/>
      <c r="H254" s="96"/>
      <c r="I254" s="96"/>
      <c r="J254" s="96"/>
      <c r="K254" s="96"/>
      <c r="L254" s="96"/>
      <c r="M254"/>
      <c r="N254"/>
      <c r="O254"/>
      <c r="P254"/>
    </row>
    <row r="255" spans="4:16">
      <c r="D255"/>
      <c r="E255"/>
      <c r="F255"/>
      <c r="G255"/>
      <c r="H255" s="96"/>
      <c r="I255" s="96"/>
      <c r="J255" s="96"/>
      <c r="K255" s="96"/>
      <c r="L255" s="96"/>
      <c r="M255"/>
      <c r="N255"/>
      <c r="O255"/>
      <c r="P255"/>
    </row>
    <row r="256" spans="4:16">
      <c r="D256"/>
      <c r="E256"/>
      <c r="F256"/>
      <c r="G256"/>
      <c r="H256" s="96"/>
      <c r="I256" s="96"/>
      <c r="J256" s="96"/>
      <c r="K256" s="96"/>
      <c r="L256" s="96"/>
      <c r="M256"/>
      <c r="N256"/>
      <c r="O256"/>
      <c r="P256"/>
    </row>
    <row r="257" spans="4:16">
      <c r="D257"/>
      <c r="E257"/>
      <c r="F257"/>
      <c r="G257"/>
      <c r="H257" s="96"/>
      <c r="I257" s="96"/>
      <c r="J257" s="96"/>
      <c r="K257" s="96"/>
      <c r="L257" s="96"/>
      <c r="M257"/>
      <c r="N257"/>
      <c r="O257"/>
      <c r="P257"/>
    </row>
    <row r="258" spans="4:16">
      <c r="D258"/>
      <c r="E258"/>
      <c r="F258"/>
      <c r="G258"/>
      <c r="H258" s="96"/>
      <c r="I258" s="96"/>
      <c r="J258" s="96"/>
      <c r="K258" s="96"/>
      <c r="L258" s="96"/>
      <c r="M258"/>
      <c r="N258"/>
      <c r="O258"/>
      <c r="P258"/>
    </row>
    <row r="259" spans="4:16">
      <c r="D259"/>
      <c r="E259"/>
      <c r="F259"/>
      <c r="G259"/>
      <c r="H259" s="96"/>
      <c r="I259" s="96"/>
      <c r="J259" s="96"/>
      <c r="K259" s="96"/>
      <c r="L259" s="96"/>
      <c r="M259"/>
      <c r="N259"/>
      <c r="O259"/>
      <c r="P259"/>
    </row>
    <row r="260" spans="4:16">
      <c r="D260"/>
      <c r="E260"/>
      <c r="F260"/>
      <c r="G260"/>
      <c r="H260" s="96"/>
      <c r="I260" s="96"/>
      <c r="J260" s="96"/>
      <c r="K260" s="96"/>
      <c r="L260" s="96"/>
      <c r="M260"/>
      <c r="N260"/>
      <c r="O260"/>
      <c r="P260"/>
    </row>
    <row r="261" spans="4:16">
      <c r="D261"/>
      <c r="E261"/>
      <c r="F261"/>
      <c r="G261"/>
      <c r="H261" s="96"/>
      <c r="I261" s="96"/>
      <c r="J261" s="96"/>
      <c r="K261" s="96"/>
      <c r="L261" s="96"/>
      <c r="M261"/>
      <c r="N261"/>
      <c r="O261"/>
      <c r="P261"/>
    </row>
    <row r="262" spans="4:16">
      <c r="D262"/>
      <c r="E262"/>
      <c r="F262"/>
      <c r="G262"/>
      <c r="H262" s="96"/>
      <c r="I262" s="96"/>
      <c r="J262" s="96"/>
      <c r="K262" s="96"/>
      <c r="L262" s="96"/>
      <c r="M262"/>
      <c r="N262"/>
      <c r="O262"/>
      <c r="P262"/>
    </row>
    <row r="263" spans="4:16">
      <c r="D263"/>
      <c r="E263"/>
      <c r="F263"/>
      <c r="G263"/>
      <c r="H263" s="96"/>
      <c r="I263" s="96"/>
      <c r="J263" s="96"/>
      <c r="K263" s="96"/>
      <c r="L263" s="96"/>
      <c r="M263"/>
      <c r="N263"/>
      <c r="O263"/>
      <c r="P263"/>
    </row>
    <row r="264" spans="4:16">
      <c r="D264"/>
      <c r="E264"/>
      <c r="F264"/>
      <c r="G264"/>
      <c r="H264" s="96"/>
      <c r="I264" s="96"/>
      <c r="J264" s="96"/>
      <c r="K264" s="96"/>
      <c r="L264" s="96"/>
      <c r="M264"/>
      <c r="N264"/>
      <c r="O264"/>
      <c r="P264"/>
    </row>
    <row r="265" spans="4:16">
      <c r="D265"/>
      <c r="E265"/>
      <c r="F265"/>
      <c r="G265"/>
      <c r="H265" s="96"/>
      <c r="I265" s="96"/>
      <c r="J265" s="96"/>
      <c r="K265" s="96"/>
      <c r="L265" s="96"/>
      <c r="M265"/>
      <c r="N265"/>
      <c r="O265"/>
      <c r="P265"/>
    </row>
    <row r="266" spans="4:16">
      <c r="D266"/>
      <c r="E266"/>
      <c r="F266"/>
      <c r="G266"/>
      <c r="H266" s="96"/>
      <c r="I266" s="96"/>
      <c r="J266" s="96"/>
      <c r="K266" s="96"/>
      <c r="L266" s="96"/>
      <c r="M266"/>
      <c r="N266"/>
      <c r="O266"/>
      <c r="P266"/>
    </row>
    <row r="267" spans="4:16">
      <c r="D267"/>
      <c r="E267"/>
      <c r="F267"/>
      <c r="G267"/>
      <c r="H267" s="96"/>
      <c r="I267" s="96"/>
      <c r="J267" s="96"/>
      <c r="K267" s="96"/>
      <c r="L267" s="96"/>
      <c r="M267"/>
      <c r="N267"/>
      <c r="O267"/>
      <c r="P267"/>
    </row>
    <row r="268" spans="4:16">
      <c r="D268"/>
      <c r="E268"/>
      <c r="F268"/>
      <c r="G268"/>
      <c r="H268" s="96"/>
      <c r="I268" s="96"/>
      <c r="J268" s="96"/>
      <c r="K268" s="96"/>
      <c r="L268" s="96"/>
      <c r="M268"/>
      <c r="N268"/>
      <c r="O268"/>
      <c r="P268"/>
    </row>
    <row r="269" spans="4:16">
      <c r="D269"/>
      <c r="E269"/>
      <c r="F269"/>
      <c r="G269"/>
      <c r="H269" s="96"/>
      <c r="I269" s="96"/>
      <c r="J269" s="96"/>
      <c r="K269" s="96"/>
      <c r="L269" s="96"/>
      <c r="M269"/>
      <c r="N269"/>
      <c r="O269"/>
      <c r="P269"/>
    </row>
    <row r="270" spans="4:16">
      <c r="D270"/>
      <c r="E270"/>
      <c r="F270"/>
      <c r="G270"/>
      <c r="H270" s="96"/>
      <c r="I270" s="96"/>
      <c r="J270" s="96"/>
      <c r="K270" s="96"/>
      <c r="L270" s="96"/>
      <c r="M270"/>
      <c r="N270"/>
      <c r="O270"/>
      <c r="P270"/>
    </row>
    <row r="271" spans="4:16">
      <c r="D271"/>
      <c r="E271"/>
      <c r="F271"/>
      <c r="G271"/>
      <c r="H271" s="96"/>
      <c r="I271" s="96"/>
      <c r="J271" s="96"/>
      <c r="K271" s="96"/>
      <c r="L271" s="96"/>
      <c r="M271"/>
      <c r="N271"/>
      <c r="O271"/>
      <c r="P271"/>
    </row>
    <row r="272" spans="4:16">
      <c r="D272"/>
      <c r="E272"/>
      <c r="F272"/>
      <c r="G272"/>
      <c r="H272" s="96"/>
      <c r="I272" s="96"/>
      <c r="J272" s="96"/>
      <c r="K272" s="96"/>
      <c r="L272" s="96"/>
      <c r="M272"/>
      <c r="N272"/>
      <c r="O272"/>
      <c r="P272"/>
    </row>
    <row r="273" spans="4:16">
      <c r="D273"/>
      <c r="E273"/>
      <c r="F273"/>
      <c r="G273"/>
      <c r="H273" s="96"/>
      <c r="I273" s="96"/>
      <c r="J273" s="96"/>
      <c r="K273" s="96"/>
      <c r="L273" s="96"/>
      <c r="M273"/>
      <c r="N273"/>
      <c r="O273"/>
      <c r="P273"/>
    </row>
    <row r="274" spans="4:16">
      <c r="D274"/>
      <c r="E274"/>
      <c r="F274"/>
      <c r="G274"/>
      <c r="H274" s="96"/>
      <c r="I274" s="96"/>
      <c r="J274" s="96"/>
      <c r="K274" s="96"/>
      <c r="L274" s="96"/>
      <c r="M274"/>
      <c r="N274"/>
      <c r="O274"/>
      <c r="P274"/>
    </row>
    <row r="275" spans="4:16">
      <c r="D275"/>
      <c r="E275"/>
      <c r="F275"/>
      <c r="G275"/>
      <c r="H275" s="96"/>
      <c r="I275" s="96"/>
      <c r="J275" s="96"/>
      <c r="K275" s="96"/>
      <c r="L275" s="96"/>
      <c r="M275"/>
      <c r="N275"/>
      <c r="O275"/>
      <c r="P275"/>
    </row>
    <row r="276" spans="4:16">
      <c r="D276"/>
      <c r="E276"/>
      <c r="F276"/>
      <c r="G276"/>
      <c r="H276" s="96"/>
      <c r="I276" s="96"/>
      <c r="J276" s="96"/>
      <c r="K276" s="96"/>
      <c r="L276" s="96"/>
      <c r="M276"/>
      <c r="N276"/>
      <c r="O276"/>
      <c r="P276"/>
    </row>
    <row r="277" spans="4:16">
      <c r="D277"/>
      <c r="E277"/>
      <c r="F277"/>
      <c r="G277"/>
      <c r="H277" s="96"/>
      <c r="I277" s="96"/>
      <c r="J277" s="96"/>
      <c r="K277" s="96"/>
      <c r="L277" s="96"/>
      <c r="M277"/>
      <c r="N277"/>
      <c r="O277"/>
      <c r="P277"/>
    </row>
    <row r="278" spans="4:16">
      <c r="D278"/>
      <c r="E278"/>
      <c r="F278"/>
      <c r="G278"/>
      <c r="H278" s="96"/>
      <c r="I278" s="96"/>
      <c r="J278" s="96"/>
      <c r="K278" s="96"/>
      <c r="L278" s="96"/>
      <c r="M278"/>
      <c r="N278"/>
      <c r="O278"/>
      <c r="P278"/>
    </row>
    <row r="279" spans="4:16">
      <c r="D279"/>
      <c r="E279"/>
      <c r="F279"/>
      <c r="G279"/>
      <c r="H279" s="96"/>
      <c r="I279" s="96"/>
      <c r="J279" s="96"/>
      <c r="K279" s="96"/>
      <c r="L279" s="96"/>
      <c r="M279"/>
      <c r="N279"/>
      <c r="O279"/>
      <c r="P279"/>
    </row>
    <row r="280" spans="4:16">
      <c r="D280"/>
      <c r="E280"/>
      <c r="F280"/>
      <c r="G280"/>
      <c r="H280" s="96"/>
      <c r="I280" s="96"/>
      <c r="J280" s="96"/>
      <c r="K280" s="96"/>
      <c r="L280" s="96"/>
      <c r="M280"/>
      <c r="N280"/>
      <c r="O280"/>
      <c r="P280"/>
    </row>
    <row r="281" spans="4:16">
      <c r="D281"/>
      <c r="E281"/>
      <c r="F281"/>
      <c r="G281"/>
      <c r="H281" s="96"/>
      <c r="I281" s="96"/>
      <c r="J281" s="96"/>
      <c r="K281" s="96"/>
      <c r="L281" s="96"/>
      <c r="M281"/>
      <c r="N281"/>
      <c r="O281"/>
      <c r="P281"/>
    </row>
    <row r="282" spans="4:16">
      <c r="D282"/>
      <c r="E282"/>
      <c r="F282"/>
      <c r="G282"/>
      <c r="H282" s="96"/>
      <c r="I282" s="96"/>
      <c r="J282" s="96"/>
      <c r="K282" s="96"/>
      <c r="L282" s="96"/>
      <c r="M282"/>
      <c r="N282"/>
      <c r="O282"/>
      <c r="P282"/>
    </row>
    <row r="283" spans="4:16">
      <c r="D283"/>
      <c r="E283"/>
      <c r="F283"/>
      <c r="G283"/>
      <c r="H283" s="96"/>
      <c r="I283" s="96"/>
      <c r="J283" s="96"/>
      <c r="K283" s="96"/>
      <c r="L283" s="96"/>
      <c r="M283"/>
      <c r="N283"/>
      <c r="O283"/>
      <c r="P283"/>
    </row>
    <row r="284" spans="4:16">
      <c r="D284"/>
      <c r="E284"/>
      <c r="F284"/>
      <c r="G284"/>
      <c r="H284" s="96"/>
      <c r="I284" s="96"/>
      <c r="J284" s="96"/>
      <c r="K284" s="96"/>
      <c r="L284" s="96"/>
      <c r="M284"/>
      <c r="N284"/>
      <c r="O284"/>
      <c r="P284"/>
    </row>
    <row r="285" spans="4:16">
      <c r="D285"/>
      <c r="E285"/>
      <c r="F285"/>
      <c r="G285"/>
      <c r="H285" s="96"/>
      <c r="I285" s="96"/>
      <c r="J285" s="96"/>
      <c r="K285" s="96"/>
      <c r="L285" s="96"/>
      <c r="M285"/>
      <c r="N285"/>
      <c r="O285"/>
      <c r="P285"/>
    </row>
    <row r="286" spans="4:16">
      <c r="D286"/>
      <c r="E286"/>
      <c r="F286"/>
      <c r="G286"/>
      <c r="H286" s="96"/>
      <c r="I286" s="96"/>
      <c r="J286" s="96"/>
      <c r="K286" s="96"/>
      <c r="L286" s="96"/>
      <c r="M286"/>
      <c r="N286"/>
      <c r="O286"/>
      <c r="P286"/>
    </row>
    <row r="287" spans="4:16">
      <c r="D287"/>
      <c r="E287"/>
      <c r="F287"/>
      <c r="G287"/>
      <c r="H287" s="96"/>
      <c r="I287" s="96"/>
      <c r="J287" s="96"/>
      <c r="K287" s="96"/>
      <c r="L287" s="96"/>
      <c r="M287"/>
      <c r="N287"/>
      <c r="O287"/>
      <c r="P287"/>
    </row>
    <row r="288" spans="4:16">
      <c r="D288"/>
      <c r="E288"/>
      <c r="F288"/>
      <c r="G288"/>
      <c r="H288" s="96"/>
      <c r="I288" s="96"/>
      <c r="J288" s="96"/>
      <c r="K288" s="96"/>
      <c r="L288" s="96"/>
      <c r="M288"/>
      <c r="N288"/>
      <c r="O288"/>
      <c r="P288"/>
    </row>
    <row r="289" spans="4:16">
      <c r="D289"/>
      <c r="E289"/>
      <c r="F289"/>
      <c r="G289"/>
      <c r="H289" s="96"/>
      <c r="I289" s="96"/>
      <c r="J289" s="96"/>
      <c r="K289" s="96"/>
      <c r="L289" s="96"/>
      <c r="M289"/>
      <c r="N289"/>
      <c r="O289"/>
      <c r="P289"/>
    </row>
    <row r="290" spans="4:16">
      <c r="D290"/>
      <c r="E290"/>
      <c r="F290"/>
      <c r="G290"/>
      <c r="H290" s="96"/>
      <c r="I290" s="96"/>
      <c r="J290" s="96"/>
      <c r="K290" s="96"/>
      <c r="L290" s="96"/>
      <c r="M290"/>
      <c r="N290"/>
      <c r="O290"/>
      <c r="P290"/>
    </row>
    <row r="291" spans="4:16">
      <c r="D291"/>
      <c r="E291"/>
      <c r="F291"/>
      <c r="G291"/>
      <c r="H291" s="96"/>
      <c r="I291" s="96"/>
      <c r="J291" s="96"/>
      <c r="K291" s="96"/>
      <c r="L291" s="96"/>
      <c r="M291"/>
      <c r="N291"/>
      <c r="O291"/>
      <c r="P291"/>
    </row>
    <row r="292" spans="4:16">
      <c r="D292"/>
      <c r="E292"/>
      <c r="F292"/>
      <c r="G292"/>
      <c r="H292" s="96"/>
      <c r="I292" s="96"/>
      <c r="J292" s="96"/>
      <c r="K292" s="96"/>
      <c r="L292" s="96"/>
      <c r="M292"/>
      <c r="N292"/>
      <c r="O292"/>
      <c r="P292"/>
    </row>
    <row r="293" spans="4:16">
      <c r="D293"/>
      <c r="E293"/>
      <c r="F293"/>
      <c r="G293"/>
      <c r="H293" s="96"/>
      <c r="I293" s="96"/>
      <c r="J293" s="96"/>
      <c r="K293" s="96"/>
      <c r="L293" s="96"/>
      <c r="M293"/>
      <c r="N293"/>
      <c r="O293"/>
      <c r="P293"/>
    </row>
    <row r="294" spans="4:16">
      <c r="D294"/>
      <c r="E294"/>
      <c r="F294"/>
      <c r="G294"/>
      <c r="H294" s="96"/>
      <c r="I294" s="96"/>
      <c r="J294" s="96"/>
      <c r="K294" s="96"/>
      <c r="L294" s="96"/>
      <c r="M294"/>
      <c r="N294"/>
      <c r="O294"/>
      <c r="P294"/>
    </row>
    <row r="295" spans="4:16">
      <c r="D295"/>
      <c r="E295"/>
      <c r="F295"/>
      <c r="G295"/>
      <c r="H295" s="96"/>
      <c r="I295" s="96"/>
      <c r="J295" s="96"/>
      <c r="K295" s="96"/>
      <c r="L295" s="96"/>
      <c r="M295"/>
      <c r="N295"/>
      <c r="O295"/>
      <c r="P295"/>
    </row>
    <row r="296" spans="4:16">
      <c r="D296"/>
      <c r="E296"/>
      <c r="F296"/>
      <c r="G296"/>
      <c r="H296" s="96"/>
      <c r="I296" s="96"/>
      <c r="J296" s="96"/>
      <c r="K296" s="96"/>
      <c r="L296" s="96"/>
      <c r="M296"/>
      <c r="N296"/>
      <c r="O296"/>
      <c r="P296"/>
    </row>
    <row r="297" spans="4:16">
      <c r="D297"/>
      <c r="E297"/>
      <c r="F297"/>
      <c r="G297"/>
      <c r="H297" s="96"/>
      <c r="I297" s="96"/>
      <c r="J297" s="96"/>
      <c r="K297" s="96"/>
      <c r="L297" s="96"/>
      <c r="M297"/>
      <c r="N297"/>
      <c r="O297"/>
      <c r="P297"/>
    </row>
    <row r="298" spans="4:16">
      <c r="D298"/>
      <c r="E298"/>
      <c r="F298"/>
      <c r="G298"/>
      <c r="H298" s="96"/>
      <c r="I298" s="96"/>
      <c r="J298" s="96"/>
      <c r="K298" s="96"/>
      <c r="L298" s="96"/>
      <c r="M298"/>
      <c r="N298"/>
      <c r="O298"/>
      <c r="P298"/>
    </row>
    <row r="299" spans="4:16">
      <c r="D299"/>
      <c r="E299"/>
      <c r="F299"/>
      <c r="G299"/>
      <c r="H299" s="96"/>
      <c r="I299" s="96"/>
      <c r="J299" s="96"/>
      <c r="K299" s="96"/>
      <c r="L299" s="96"/>
      <c r="M299"/>
      <c r="N299"/>
      <c r="O299"/>
      <c r="P299"/>
    </row>
    <row r="300" spans="4:16">
      <c r="D300"/>
      <c r="E300"/>
      <c r="F300"/>
      <c r="G300"/>
      <c r="H300" s="96"/>
      <c r="I300" s="96"/>
      <c r="J300" s="96"/>
      <c r="K300" s="96"/>
      <c r="L300" s="96"/>
      <c r="M300"/>
      <c r="N300"/>
      <c r="O300"/>
      <c r="P300"/>
    </row>
    <row r="301" spans="4:16">
      <c r="D301"/>
      <c r="E301"/>
      <c r="F301"/>
      <c r="G301"/>
      <c r="H301" s="96"/>
      <c r="I301" s="96"/>
      <c r="J301" s="96"/>
      <c r="K301" s="96"/>
      <c r="L301" s="96"/>
      <c r="M301"/>
      <c r="N301"/>
      <c r="O301"/>
      <c r="P301"/>
    </row>
    <row r="302" spans="4:16">
      <c r="D302"/>
      <c r="E302"/>
      <c r="F302"/>
      <c r="G302"/>
      <c r="H302" s="96"/>
      <c r="I302" s="96"/>
      <c r="J302" s="96"/>
      <c r="K302" s="96"/>
      <c r="L302" s="96"/>
      <c r="M302"/>
      <c r="N302"/>
      <c r="O302"/>
      <c r="P302"/>
    </row>
    <row r="303" spans="4:16">
      <c r="D303"/>
      <c r="E303"/>
      <c r="F303"/>
      <c r="G303"/>
      <c r="H303" s="96"/>
      <c r="I303" s="96"/>
      <c r="J303" s="96"/>
      <c r="K303" s="96"/>
      <c r="L303" s="96"/>
      <c r="M303"/>
      <c r="N303"/>
      <c r="O303"/>
      <c r="P303"/>
    </row>
    <row r="304" spans="4:16">
      <c r="D304"/>
      <c r="E304"/>
      <c r="F304"/>
      <c r="G304"/>
      <c r="H304" s="96"/>
      <c r="I304" s="96"/>
      <c r="J304" s="96"/>
      <c r="K304" s="96"/>
      <c r="L304" s="96"/>
      <c r="M304"/>
      <c r="N304"/>
      <c r="O304"/>
      <c r="P304"/>
    </row>
    <row r="305" spans="4:16">
      <c r="D305"/>
      <c r="E305"/>
      <c r="F305"/>
      <c r="G305"/>
      <c r="H305" s="96"/>
      <c r="I305" s="96"/>
      <c r="J305" s="96"/>
      <c r="K305" s="96"/>
      <c r="L305" s="96"/>
      <c r="M305"/>
      <c r="N305"/>
      <c r="O305"/>
      <c r="P305"/>
    </row>
    <row r="306" spans="4:16">
      <c r="D306"/>
      <c r="E306"/>
      <c r="F306"/>
      <c r="G306"/>
      <c r="H306" s="96"/>
      <c r="I306" s="96"/>
      <c r="J306" s="96"/>
      <c r="K306" s="96"/>
      <c r="L306" s="96"/>
      <c r="M306"/>
      <c r="N306"/>
      <c r="O306"/>
      <c r="P306"/>
    </row>
    <row r="307" spans="4:16">
      <c r="D307"/>
      <c r="E307"/>
      <c r="F307"/>
      <c r="G307"/>
      <c r="H307" s="96"/>
      <c r="I307" s="96"/>
      <c r="J307" s="96"/>
      <c r="K307" s="96"/>
      <c r="L307" s="96"/>
      <c r="M307"/>
      <c r="N307"/>
      <c r="O307"/>
      <c r="P307"/>
    </row>
    <row r="308" spans="4:16">
      <c r="D308"/>
      <c r="E308"/>
      <c r="F308"/>
      <c r="G308"/>
      <c r="H308" s="96"/>
      <c r="I308" s="96"/>
      <c r="J308" s="96"/>
      <c r="K308" s="96"/>
      <c r="L308" s="96"/>
      <c r="M308"/>
      <c r="N308"/>
      <c r="O308"/>
      <c r="P308"/>
    </row>
    <row r="309" spans="4:16">
      <c r="D309"/>
      <c r="E309"/>
      <c r="F309"/>
      <c r="G309"/>
      <c r="H309" s="96"/>
      <c r="I309" s="96"/>
      <c r="J309" s="96"/>
      <c r="K309" s="96"/>
      <c r="L309" s="96"/>
      <c r="M309"/>
      <c r="N309"/>
      <c r="O309"/>
      <c r="P309"/>
    </row>
    <row r="310" spans="4:16">
      <c r="D310"/>
      <c r="E310"/>
      <c r="F310"/>
      <c r="G310"/>
      <c r="H310" s="96"/>
      <c r="I310" s="96"/>
      <c r="J310" s="96"/>
      <c r="K310" s="96"/>
      <c r="L310" s="96"/>
      <c r="M310"/>
      <c r="N310"/>
      <c r="O310"/>
      <c r="P310"/>
    </row>
    <row r="311" spans="4:16">
      <c r="D311"/>
      <c r="E311"/>
      <c r="F311"/>
      <c r="G311"/>
      <c r="H311" s="96"/>
      <c r="I311" s="96"/>
      <c r="J311" s="96"/>
      <c r="K311" s="96"/>
      <c r="L311" s="96"/>
      <c r="M311"/>
      <c r="N311"/>
      <c r="O311"/>
      <c r="P311"/>
    </row>
    <row r="312" spans="4:16">
      <c r="D312"/>
      <c r="E312"/>
      <c r="F312"/>
      <c r="G312"/>
      <c r="H312" s="96"/>
      <c r="I312" s="96"/>
      <c r="J312" s="96"/>
      <c r="K312" s="96"/>
      <c r="L312" s="96"/>
      <c r="M312"/>
      <c r="N312"/>
      <c r="O312"/>
      <c r="P312"/>
    </row>
    <row r="313" spans="4:16">
      <c r="D313"/>
      <c r="E313"/>
      <c r="F313"/>
      <c r="G313"/>
      <c r="H313" s="96"/>
      <c r="I313" s="96"/>
      <c r="J313" s="96"/>
      <c r="K313" s="96"/>
      <c r="L313" s="96"/>
      <c r="M313"/>
      <c r="N313"/>
      <c r="O313"/>
      <c r="P313"/>
    </row>
    <row r="314" spans="4:16">
      <c r="D314"/>
      <c r="E314"/>
      <c r="F314"/>
      <c r="G314"/>
      <c r="H314" s="96"/>
      <c r="I314" s="96"/>
      <c r="J314" s="96"/>
      <c r="K314" s="96"/>
      <c r="L314" s="96"/>
      <c r="M314"/>
      <c r="N314"/>
      <c r="O314"/>
      <c r="P314"/>
    </row>
    <row r="315" spans="4:16">
      <c r="D315"/>
      <c r="E315"/>
      <c r="F315"/>
      <c r="G315"/>
      <c r="H315" s="96"/>
      <c r="I315" s="96"/>
      <c r="J315" s="96"/>
      <c r="K315" s="96"/>
      <c r="L315" s="96"/>
      <c r="M315"/>
      <c r="N315"/>
      <c r="O315"/>
      <c r="P315"/>
    </row>
    <row r="316" spans="4:16">
      <c r="D316"/>
      <c r="E316"/>
      <c r="F316"/>
      <c r="G316"/>
      <c r="H316" s="96"/>
      <c r="I316" s="96"/>
      <c r="J316" s="96"/>
      <c r="K316" s="96"/>
      <c r="L316" s="96"/>
      <c r="M316"/>
      <c r="N316"/>
      <c r="O316"/>
      <c r="P316"/>
    </row>
    <row r="317" spans="4:16">
      <c r="D317"/>
      <c r="E317"/>
      <c r="F317"/>
      <c r="G317"/>
      <c r="H317" s="96"/>
      <c r="I317" s="96"/>
      <c r="J317" s="96"/>
      <c r="K317" s="96"/>
      <c r="L317" s="96"/>
      <c r="M317"/>
      <c r="N317"/>
      <c r="O317"/>
      <c r="P317"/>
    </row>
    <row r="318" spans="4:16">
      <c r="D318"/>
      <c r="E318"/>
      <c r="F318"/>
      <c r="G318"/>
      <c r="H318" s="96"/>
      <c r="I318" s="96"/>
      <c r="J318" s="96"/>
      <c r="K318" s="96"/>
      <c r="L318" s="96"/>
      <c r="M318"/>
      <c r="N318"/>
      <c r="O318"/>
      <c r="P318"/>
    </row>
    <row r="319" spans="4:16">
      <c r="D319"/>
      <c r="E319"/>
      <c r="F319"/>
      <c r="G319"/>
      <c r="H319" s="96"/>
      <c r="I319" s="96"/>
      <c r="J319" s="96"/>
      <c r="K319" s="96"/>
      <c r="L319" s="96"/>
      <c r="M319"/>
      <c r="N319"/>
      <c r="O319"/>
      <c r="P319"/>
    </row>
    <row r="320" spans="4:16">
      <c r="D320"/>
      <c r="E320"/>
      <c r="F320"/>
      <c r="G320"/>
      <c r="H320" s="96"/>
      <c r="I320" s="96"/>
      <c r="J320" s="96"/>
      <c r="K320" s="96"/>
      <c r="L320" s="96"/>
      <c r="M320"/>
      <c r="N320"/>
      <c r="O320"/>
      <c r="P320"/>
    </row>
    <row r="321" spans="4:16">
      <c r="D321"/>
      <c r="E321"/>
      <c r="F321"/>
      <c r="G321"/>
      <c r="H321" s="96"/>
      <c r="I321" s="96"/>
      <c r="J321" s="96"/>
      <c r="K321" s="96"/>
      <c r="L321" s="96"/>
      <c r="M321"/>
      <c r="N321"/>
      <c r="O321"/>
      <c r="P321"/>
    </row>
    <row r="322" spans="4:16">
      <c r="D322"/>
      <c r="E322"/>
      <c r="F322"/>
      <c r="G322"/>
      <c r="H322" s="96"/>
      <c r="I322" s="96"/>
      <c r="J322" s="96"/>
      <c r="K322" s="96"/>
      <c r="L322" s="96"/>
      <c r="M322"/>
      <c r="N322"/>
      <c r="O322"/>
      <c r="P322"/>
    </row>
    <row r="323" spans="4:16">
      <c r="D323"/>
      <c r="E323"/>
      <c r="F323"/>
      <c r="G323"/>
      <c r="H323" s="96"/>
      <c r="I323" s="96"/>
      <c r="J323" s="96"/>
      <c r="K323" s="96"/>
      <c r="L323" s="96"/>
      <c r="M323"/>
      <c r="N323"/>
      <c r="O323"/>
      <c r="P323"/>
    </row>
    <row r="324" spans="4:16">
      <c r="D324"/>
      <c r="E324"/>
      <c r="F324"/>
      <c r="G324"/>
      <c r="H324" s="96"/>
      <c r="I324" s="96"/>
      <c r="J324" s="96"/>
      <c r="K324" s="96"/>
      <c r="L324" s="96"/>
      <c r="M324"/>
      <c r="N324"/>
      <c r="O324"/>
      <c r="P324"/>
    </row>
    <row r="325" spans="4:16">
      <c r="D325"/>
      <c r="E325"/>
      <c r="F325"/>
      <c r="G325"/>
      <c r="H325" s="96"/>
      <c r="I325" s="96"/>
      <c r="J325" s="96"/>
      <c r="K325" s="96"/>
      <c r="L325" s="96"/>
      <c r="M325"/>
      <c r="N325"/>
      <c r="O325"/>
      <c r="P325"/>
    </row>
    <row r="326" spans="4:16">
      <c r="D326"/>
      <c r="E326"/>
      <c r="F326"/>
      <c r="G326"/>
      <c r="H326" s="96"/>
      <c r="I326" s="96"/>
      <c r="J326" s="96"/>
      <c r="K326" s="96"/>
      <c r="L326" s="96"/>
      <c r="M326"/>
      <c r="N326"/>
      <c r="O326"/>
      <c r="P326"/>
    </row>
    <row r="327" spans="4:16">
      <c r="D327"/>
      <c r="E327"/>
      <c r="F327"/>
      <c r="G327"/>
      <c r="H327" s="96"/>
      <c r="I327" s="96"/>
      <c r="J327" s="96"/>
      <c r="K327" s="96"/>
      <c r="L327" s="96"/>
      <c r="M327"/>
      <c r="N327"/>
      <c r="O327"/>
      <c r="P327"/>
    </row>
    <row r="328" spans="4:16">
      <c r="D328"/>
      <c r="E328"/>
      <c r="F328"/>
      <c r="G328"/>
      <c r="H328" s="96"/>
      <c r="I328" s="96"/>
      <c r="J328" s="96"/>
      <c r="K328" s="96"/>
      <c r="L328" s="96"/>
      <c r="M328"/>
      <c r="N328"/>
      <c r="O328"/>
      <c r="P328"/>
    </row>
    <row r="329" spans="4:16">
      <c r="D329"/>
      <c r="E329"/>
      <c r="F329"/>
      <c r="G329"/>
      <c r="H329" s="96"/>
      <c r="I329" s="96"/>
      <c r="J329" s="96"/>
      <c r="K329" s="96"/>
      <c r="L329" s="96"/>
      <c r="M329"/>
      <c r="N329"/>
      <c r="O329"/>
      <c r="P329"/>
    </row>
    <row r="330" spans="4:16">
      <c r="D330"/>
      <c r="E330"/>
      <c r="F330"/>
      <c r="G330"/>
      <c r="H330" s="96"/>
      <c r="I330" s="96"/>
      <c r="J330" s="96"/>
      <c r="K330" s="96"/>
      <c r="L330" s="96"/>
      <c r="M330"/>
      <c r="N330"/>
      <c r="O330"/>
      <c r="P330"/>
    </row>
    <row r="331" spans="4:16">
      <c r="D331"/>
      <c r="E331"/>
      <c r="F331"/>
      <c r="G331"/>
      <c r="H331" s="96"/>
      <c r="I331" s="96"/>
      <c r="J331" s="96"/>
      <c r="K331" s="96"/>
      <c r="L331" s="96"/>
      <c r="M331"/>
      <c r="N331"/>
      <c r="O331"/>
      <c r="P331"/>
    </row>
    <row r="332" spans="4:16">
      <c r="D332"/>
      <c r="E332"/>
      <c r="F332"/>
      <c r="G332"/>
      <c r="H332" s="96"/>
      <c r="I332" s="96"/>
      <c r="J332" s="96"/>
      <c r="K332" s="96"/>
      <c r="L332" s="96"/>
      <c r="M332"/>
      <c r="N332"/>
      <c r="O332"/>
      <c r="P332"/>
    </row>
    <row r="333" spans="4:16">
      <c r="D333"/>
      <c r="E333"/>
      <c r="F333"/>
      <c r="G333"/>
      <c r="H333" s="96"/>
      <c r="I333" s="96"/>
      <c r="J333" s="96"/>
      <c r="K333" s="96"/>
      <c r="L333" s="96"/>
      <c r="M333"/>
      <c r="N333"/>
      <c r="O333"/>
      <c r="P333"/>
    </row>
    <row r="334" spans="4:16">
      <c r="D334"/>
      <c r="E334"/>
      <c r="F334"/>
      <c r="G334"/>
      <c r="H334" s="96"/>
      <c r="I334" s="96"/>
      <c r="J334" s="96"/>
      <c r="K334" s="96"/>
      <c r="L334" s="96"/>
      <c r="M334"/>
      <c r="N334"/>
      <c r="O334"/>
      <c r="P334"/>
    </row>
    <row r="335" spans="4:16">
      <c r="D335"/>
      <c r="E335"/>
      <c r="F335"/>
      <c r="G335"/>
      <c r="H335" s="96"/>
      <c r="I335" s="96"/>
      <c r="J335" s="96"/>
      <c r="K335" s="96"/>
      <c r="L335" s="96"/>
      <c r="M335"/>
      <c r="N335"/>
      <c r="O335"/>
      <c r="P335"/>
    </row>
    <row r="336" spans="4:16">
      <c r="D336"/>
      <c r="E336"/>
      <c r="F336"/>
      <c r="G336"/>
      <c r="H336" s="96"/>
      <c r="I336" s="96"/>
      <c r="J336" s="96"/>
      <c r="K336" s="96"/>
      <c r="L336" s="96"/>
      <c r="M336"/>
      <c r="N336"/>
      <c r="O336"/>
      <c r="P336"/>
    </row>
    <row r="337" spans="4:16">
      <c r="D337"/>
      <c r="E337"/>
      <c r="F337"/>
      <c r="G337"/>
      <c r="H337" s="96"/>
      <c r="I337" s="96"/>
      <c r="J337" s="96"/>
      <c r="K337" s="96"/>
      <c r="L337" s="96"/>
      <c r="M337"/>
      <c r="N337"/>
      <c r="O337"/>
      <c r="P337"/>
    </row>
    <row r="338" spans="4:16">
      <c r="D338"/>
      <c r="E338"/>
      <c r="F338"/>
      <c r="G338"/>
      <c r="H338" s="96"/>
      <c r="I338" s="96"/>
      <c r="J338" s="96"/>
      <c r="K338" s="96"/>
      <c r="L338" s="96"/>
      <c r="M338"/>
      <c r="N338"/>
      <c r="O338"/>
      <c r="P338"/>
    </row>
    <row r="339" spans="4:16">
      <c r="D339"/>
      <c r="E339"/>
      <c r="F339"/>
      <c r="G339"/>
      <c r="H339" s="96"/>
      <c r="I339" s="96"/>
      <c r="J339" s="96"/>
      <c r="K339" s="96"/>
      <c r="L339" s="96"/>
      <c r="M339"/>
      <c r="N339"/>
      <c r="O339"/>
      <c r="P339"/>
    </row>
    <row r="340" spans="4:16">
      <c r="D340"/>
      <c r="E340"/>
      <c r="F340"/>
      <c r="G340"/>
      <c r="H340" s="96"/>
      <c r="I340" s="96"/>
      <c r="J340" s="96"/>
      <c r="K340" s="96"/>
      <c r="L340" s="96"/>
      <c r="M340"/>
      <c r="N340"/>
      <c r="O340"/>
      <c r="P340"/>
    </row>
    <row r="341" spans="4:16">
      <c r="D341"/>
      <c r="E341"/>
      <c r="F341"/>
      <c r="G341"/>
      <c r="H341" s="96"/>
      <c r="I341" s="96"/>
      <c r="J341" s="96"/>
      <c r="K341" s="96"/>
      <c r="L341" s="96"/>
      <c r="M341"/>
      <c r="N341"/>
      <c r="O341"/>
      <c r="P341"/>
    </row>
    <row r="342" spans="4:16">
      <c r="D342"/>
      <c r="E342"/>
      <c r="F342"/>
      <c r="G342"/>
      <c r="H342" s="96"/>
      <c r="I342" s="96"/>
      <c r="J342" s="96"/>
      <c r="K342" s="96"/>
      <c r="L342" s="96"/>
      <c r="M342"/>
      <c r="N342"/>
      <c r="O342"/>
      <c r="P342"/>
    </row>
    <row r="343" spans="4:16">
      <c r="D343"/>
      <c r="E343"/>
      <c r="F343"/>
      <c r="G343"/>
      <c r="H343" s="96"/>
      <c r="I343" s="96"/>
      <c r="J343" s="96"/>
      <c r="K343" s="96"/>
      <c r="L343" s="96"/>
      <c r="M343"/>
      <c r="N343"/>
      <c r="O343"/>
      <c r="P343"/>
    </row>
    <row r="344" spans="4:16">
      <c r="D344"/>
      <c r="E344"/>
      <c r="F344"/>
      <c r="G344"/>
      <c r="H344" s="96"/>
      <c r="I344" s="96"/>
      <c r="J344" s="96"/>
      <c r="K344" s="96"/>
      <c r="L344" s="96"/>
      <c r="M344"/>
      <c r="N344"/>
      <c r="O344"/>
      <c r="P344"/>
    </row>
    <row r="345" spans="4:16">
      <c r="D345"/>
      <c r="E345"/>
      <c r="F345"/>
      <c r="G345"/>
      <c r="H345" s="96"/>
      <c r="I345" s="96"/>
      <c r="J345" s="96"/>
      <c r="K345" s="96"/>
      <c r="L345" s="96"/>
      <c r="M345"/>
      <c r="N345"/>
      <c r="O345"/>
      <c r="P345"/>
    </row>
    <row r="346" spans="4:16">
      <c r="D346"/>
      <c r="E346"/>
      <c r="F346"/>
      <c r="G346"/>
      <c r="H346" s="96"/>
      <c r="I346" s="96"/>
      <c r="J346" s="96"/>
      <c r="K346" s="96"/>
      <c r="L346" s="96"/>
      <c r="M346"/>
      <c r="N346"/>
      <c r="O346"/>
      <c r="P346"/>
    </row>
    <row r="347" spans="4:16">
      <c r="D347"/>
      <c r="E347"/>
      <c r="F347"/>
      <c r="G347"/>
      <c r="H347" s="96"/>
      <c r="I347" s="96"/>
      <c r="J347" s="96"/>
      <c r="K347" s="96"/>
      <c r="L347" s="96"/>
      <c r="M347"/>
      <c r="N347"/>
      <c r="O347"/>
      <c r="P347"/>
    </row>
    <row r="348" spans="4:16">
      <c r="D348"/>
      <c r="E348"/>
      <c r="F348"/>
      <c r="G348"/>
      <c r="H348" s="96"/>
      <c r="I348" s="96"/>
      <c r="J348" s="96"/>
      <c r="K348" s="96"/>
      <c r="L348" s="96"/>
      <c r="M348"/>
      <c r="N348"/>
      <c r="O348"/>
      <c r="P348"/>
    </row>
    <row r="349" spans="4:16">
      <c r="D349"/>
      <c r="E349"/>
      <c r="F349"/>
      <c r="G349"/>
      <c r="H349" s="96"/>
      <c r="I349" s="96"/>
      <c r="J349" s="96"/>
      <c r="K349" s="96"/>
      <c r="L349" s="96"/>
      <c r="M349"/>
      <c r="N349"/>
      <c r="O349"/>
      <c r="P349"/>
    </row>
    <row r="350" spans="4:16">
      <c r="D350"/>
      <c r="E350"/>
      <c r="F350"/>
      <c r="G350"/>
      <c r="H350" s="96"/>
      <c r="I350" s="96"/>
      <c r="J350" s="96"/>
      <c r="K350" s="96"/>
      <c r="L350" s="96"/>
      <c r="M350"/>
      <c r="N350"/>
      <c r="O350"/>
      <c r="P350"/>
    </row>
    <row r="351" spans="4:16">
      <c r="D351"/>
      <c r="E351"/>
      <c r="F351"/>
      <c r="G351"/>
      <c r="H351" s="96"/>
      <c r="I351" s="96"/>
      <c r="J351" s="96"/>
      <c r="K351" s="96"/>
      <c r="L351" s="96"/>
      <c r="M351"/>
      <c r="N351"/>
      <c r="O351"/>
      <c r="P351"/>
    </row>
    <row r="352" spans="4:16">
      <c r="D352"/>
      <c r="E352"/>
      <c r="F352"/>
      <c r="G352"/>
      <c r="H352" s="96"/>
      <c r="I352" s="96"/>
      <c r="J352" s="96"/>
      <c r="K352" s="96"/>
      <c r="L352" s="96"/>
      <c r="M352"/>
      <c r="N352"/>
      <c r="O352"/>
      <c r="P352"/>
    </row>
    <row r="353" spans="4:16">
      <c r="D353"/>
      <c r="E353"/>
      <c r="F353"/>
      <c r="G353"/>
      <c r="H353" s="96"/>
      <c r="I353" s="96"/>
      <c r="J353" s="96"/>
      <c r="K353" s="96"/>
      <c r="L353" s="96"/>
      <c r="M353"/>
      <c r="N353"/>
      <c r="O353"/>
      <c r="P353"/>
    </row>
    <row r="354" spans="4:16">
      <c r="D354"/>
      <c r="E354"/>
      <c r="F354"/>
      <c r="G354"/>
      <c r="H354" s="96"/>
      <c r="I354" s="96"/>
      <c r="J354" s="96"/>
      <c r="K354" s="96"/>
      <c r="L354" s="96"/>
      <c r="M354"/>
      <c r="N354"/>
      <c r="O354"/>
      <c r="P354"/>
    </row>
    <row r="355" spans="4:16">
      <c r="D355"/>
      <c r="E355"/>
      <c r="F355"/>
      <c r="G355"/>
      <c r="H355" s="96"/>
      <c r="I355" s="96"/>
      <c r="J355" s="96"/>
      <c r="K355" s="96"/>
      <c r="L355" s="96"/>
      <c r="M355"/>
      <c r="N355"/>
      <c r="O355"/>
      <c r="P355"/>
    </row>
    <row r="356" spans="4:16">
      <c r="D356"/>
      <c r="E356"/>
      <c r="F356"/>
      <c r="G356"/>
      <c r="H356" s="96"/>
      <c r="I356" s="96"/>
      <c r="J356" s="96"/>
      <c r="K356" s="96"/>
      <c r="L356" s="96"/>
      <c r="M356"/>
      <c r="N356"/>
      <c r="O356"/>
      <c r="P356"/>
    </row>
    <row r="357" spans="4:16">
      <c r="D357"/>
      <c r="E357"/>
      <c r="F357"/>
      <c r="G357"/>
      <c r="H357" s="96"/>
      <c r="I357" s="96"/>
      <c r="J357" s="96"/>
      <c r="K357" s="96"/>
      <c r="L357" s="96"/>
      <c r="M357"/>
      <c r="N357"/>
      <c r="O357"/>
      <c r="P357"/>
    </row>
    <row r="358" spans="4:16">
      <c r="D358"/>
      <c r="E358"/>
      <c r="F358"/>
      <c r="G358"/>
      <c r="H358" s="96"/>
      <c r="I358" s="96"/>
      <c r="J358" s="96"/>
      <c r="K358" s="96"/>
      <c r="L358" s="96"/>
      <c r="M358"/>
      <c r="N358"/>
      <c r="O358"/>
      <c r="P358"/>
    </row>
    <row r="359" spans="4:16">
      <c r="D359"/>
      <c r="E359"/>
      <c r="F359"/>
      <c r="G359"/>
      <c r="H359" s="96"/>
      <c r="I359" s="96"/>
      <c r="J359" s="96"/>
      <c r="K359" s="96"/>
      <c r="L359" s="96"/>
      <c r="M359"/>
      <c r="N359"/>
      <c r="O359"/>
      <c r="P359"/>
    </row>
    <row r="360" spans="4:16">
      <c r="D360"/>
      <c r="E360"/>
      <c r="F360"/>
      <c r="G360"/>
      <c r="H360" s="96"/>
      <c r="I360" s="96"/>
      <c r="J360" s="96"/>
      <c r="K360" s="96"/>
      <c r="L360" s="96"/>
      <c r="M360"/>
      <c r="N360"/>
      <c r="O360"/>
      <c r="P360"/>
    </row>
    <row r="361" spans="4:16">
      <c r="D361"/>
      <c r="E361"/>
      <c r="F361"/>
      <c r="G361"/>
      <c r="H361" s="96"/>
      <c r="I361" s="96"/>
      <c r="J361" s="96"/>
      <c r="K361" s="96"/>
      <c r="L361" s="96"/>
      <c r="M361"/>
      <c r="N361"/>
      <c r="O361"/>
      <c r="P361"/>
    </row>
    <row r="362" spans="4:16">
      <c r="D362"/>
      <c r="E362"/>
      <c r="F362"/>
      <c r="G362"/>
      <c r="H362" s="96"/>
      <c r="I362" s="96"/>
      <c r="J362" s="96"/>
      <c r="K362" s="96"/>
      <c r="L362" s="96"/>
      <c r="M362"/>
      <c r="N362"/>
      <c r="O362"/>
      <c r="P362"/>
    </row>
    <row r="363" spans="4:16">
      <c r="D363"/>
      <c r="E363"/>
      <c r="F363"/>
      <c r="G363"/>
      <c r="H363" s="96"/>
      <c r="I363" s="96"/>
      <c r="J363" s="96"/>
      <c r="K363" s="96"/>
      <c r="L363" s="96"/>
      <c r="M363"/>
      <c r="N363"/>
      <c r="O363"/>
      <c r="P363"/>
    </row>
    <row r="364" spans="4:16">
      <c r="D364"/>
      <c r="E364"/>
      <c r="F364"/>
      <c r="G364"/>
      <c r="H364" s="96"/>
      <c r="I364" s="96"/>
      <c r="J364" s="96"/>
      <c r="K364" s="96"/>
      <c r="L364" s="96"/>
      <c r="M364"/>
      <c r="N364"/>
      <c r="O364"/>
      <c r="P364"/>
    </row>
    <row r="365" spans="4:16">
      <c r="D365"/>
      <c r="E365"/>
      <c r="F365"/>
      <c r="G365"/>
      <c r="H365" s="96"/>
      <c r="I365" s="96"/>
      <c r="J365" s="96"/>
      <c r="K365" s="96"/>
      <c r="L365" s="96"/>
      <c r="M365"/>
      <c r="N365"/>
      <c r="O365"/>
      <c r="P365"/>
    </row>
    <row r="366" spans="4:16">
      <c r="D366"/>
      <c r="E366"/>
      <c r="F366"/>
      <c r="G366"/>
      <c r="H366" s="96"/>
      <c r="I366" s="96"/>
      <c r="J366" s="96"/>
      <c r="K366" s="96"/>
      <c r="L366" s="96"/>
      <c r="M366"/>
      <c r="N366"/>
      <c r="O366"/>
      <c r="P366"/>
    </row>
    <row r="367" spans="4:16">
      <c r="D367"/>
      <c r="E367"/>
      <c r="F367"/>
      <c r="G367"/>
      <c r="H367" s="96"/>
      <c r="I367" s="96"/>
      <c r="J367" s="96"/>
      <c r="K367" s="96"/>
      <c r="L367" s="96"/>
      <c r="M367"/>
      <c r="N367"/>
      <c r="O367"/>
      <c r="P367"/>
    </row>
    <row r="368" spans="4:16">
      <c r="D368"/>
      <c r="E368"/>
      <c r="F368"/>
      <c r="G368"/>
      <c r="H368" s="96"/>
      <c r="I368" s="96"/>
      <c r="J368" s="96"/>
      <c r="K368" s="96"/>
      <c r="L368" s="96"/>
      <c r="M368"/>
      <c r="N368"/>
      <c r="O368"/>
      <c r="P368"/>
    </row>
    <row r="369" spans="4:16">
      <c r="D369"/>
      <c r="E369"/>
      <c r="F369"/>
      <c r="G369"/>
      <c r="H369" s="96"/>
      <c r="I369" s="96"/>
      <c r="J369" s="96"/>
      <c r="K369" s="96"/>
      <c r="L369" s="96"/>
      <c r="M369"/>
      <c r="N369"/>
      <c r="O369"/>
      <c r="P369"/>
    </row>
    <row r="370" spans="4:16">
      <c r="D370"/>
      <c r="E370"/>
      <c r="F370"/>
      <c r="G370"/>
      <c r="H370" s="96"/>
      <c r="I370" s="96"/>
      <c r="J370" s="96"/>
      <c r="K370" s="96"/>
      <c r="L370" s="96"/>
      <c r="M370"/>
      <c r="N370"/>
      <c r="O370"/>
      <c r="P370"/>
    </row>
    <row r="371" spans="4:16">
      <c r="D371"/>
      <c r="E371"/>
      <c r="F371"/>
      <c r="G371"/>
      <c r="H371" s="96"/>
      <c r="I371" s="96"/>
      <c r="J371" s="96"/>
      <c r="K371" s="96"/>
      <c r="L371" s="96"/>
      <c r="M371"/>
      <c r="N371"/>
      <c r="O371"/>
      <c r="P371"/>
    </row>
    <row r="372" spans="4:16">
      <c r="D372"/>
      <c r="E372"/>
      <c r="F372"/>
      <c r="G372"/>
      <c r="H372" s="96"/>
      <c r="I372" s="96"/>
      <c r="J372" s="96"/>
      <c r="K372" s="96"/>
      <c r="L372" s="96"/>
      <c r="M372"/>
      <c r="N372"/>
      <c r="O372"/>
      <c r="P372"/>
    </row>
    <row r="373" spans="4:16">
      <c r="D373"/>
      <c r="E373"/>
      <c r="F373"/>
      <c r="G373"/>
      <c r="H373" s="96"/>
      <c r="I373" s="96"/>
      <c r="J373" s="96"/>
      <c r="K373" s="96"/>
      <c r="L373" s="96"/>
      <c r="M373"/>
      <c r="N373"/>
      <c r="O373"/>
      <c r="P373"/>
    </row>
    <row r="374" spans="4:16">
      <c r="D374"/>
      <c r="E374"/>
      <c r="F374"/>
      <c r="G374"/>
      <c r="H374" s="96"/>
      <c r="I374" s="96"/>
      <c r="J374" s="96"/>
      <c r="K374" s="96"/>
      <c r="L374" s="96"/>
      <c r="M374"/>
      <c r="N374"/>
      <c r="O374"/>
      <c r="P374"/>
    </row>
    <row r="375" spans="4:16">
      <c r="D375"/>
      <c r="E375"/>
      <c r="F375"/>
      <c r="G375"/>
      <c r="H375" s="96"/>
      <c r="I375" s="96"/>
      <c r="J375" s="96"/>
      <c r="K375" s="96"/>
      <c r="L375" s="96"/>
      <c r="M375"/>
      <c r="N375"/>
      <c r="O375"/>
      <c r="P375"/>
    </row>
    <row r="376" spans="4:16">
      <c r="D376"/>
      <c r="E376"/>
      <c r="F376"/>
      <c r="G376"/>
      <c r="H376" s="96"/>
      <c r="I376" s="96"/>
      <c r="J376" s="96"/>
      <c r="K376" s="96"/>
      <c r="L376" s="96"/>
      <c r="M376"/>
      <c r="N376"/>
      <c r="O376"/>
      <c r="P376"/>
    </row>
    <row r="377" spans="4:16">
      <c r="D377"/>
      <c r="E377"/>
      <c r="F377"/>
      <c r="G377"/>
      <c r="H377" s="96"/>
      <c r="I377" s="96"/>
      <c r="J377" s="96"/>
      <c r="K377" s="96"/>
      <c r="L377" s="96"/>
      <c r="M377"/>
      <c r="N377"/>
      <c r="O377"/>
      <c r="P377"/>
    </row>
    <row r="378" spans="4:16">
      <c r="D378"/>
      <c r="E378"/>
      <c r="F378"/>
      <c r="G378"/>
      <c r="H378" s="96"/>
      <c r="I378" s="96"/>
      <c r="J378" s="96"/>
      <c r="K378" s="96"/>
      <c r="L378" s="96"/>
      <c r="M378"/>
      <c r="N378"/>
      <c r="O378"/>
      <c r="P378"/>
    </row>
    <row r="379" spans="4:16">
      <c r="D379"/>
      <c r="E379"/>
      <c r="F379"/>
      <c r="G379"/>
      <c r="H379" s="96"/>
      <c r="I379" s="96"/>
      <c r="J379" s="96"/>
      <c r="K379" s="96"/>
      <c r="L379" s="96"/>
      <c r="M379"/>
      <c r="N379"/>
      <c r="O379"/>
      <c r="P379"/>
    </row>
    <row r="380" spans="4:16">
      <c r="D380"/>
      <c r="E380"/>
      <c r="F380"/>
      <c r="G380"/>
      <c r="H380" s="96"/>
      <c r="I380" s="96"/>
      <c r="J380" s="96"/>
      <c r="K380" s="96"/>
      <c r="L380" s="96"/>
      <c r="M380"/>
      <c r="N380"/>
      <c r="O380"/>
      <c r="P380"/>
    </row>
    <row r="381" spans="4:16">
      <c r="D381"/>
      <c r="E381"/>
      <c r="F381"/>
      <c r="G381"/>
      <c r="H381" s="96"/>
      <c r="I381" s="96"/>
      <c r="J381" s="96"/>
      <c r="K381" s="96"/>
      <c r="L381" s="96"/>
      <c r="M381"/>
      <c r="N381"/>
      <c r="O381"/>
      <c r="P381"/>
    </row>
    <row r="382" spans="4:16">
      <c r="D382"/>
      <c r="E382"/>
      <c r="F382"/>
      <c r="G382"/>
      <c r="H382" s="96"/>
      <c r="I382" s="96"/>
      <c r="J382" s="96"/>
      <c r="K382" s="96"/>
      <c r="L382" s="96"/>
      <c r="M382"/>
      <c r="N382"/>
      <c r="O382"/>
      <c r="P382"/>
    </row>
    <row r="383" spans="4:16">
      <c r="D383"/>
      <c r="E383"/>
      <c r="F383"/>
      <c r="G383"/>
      <c r="H383" s="96"/>
      <c r="I383" s="96"/>
      <c r="J383" s="96"/>
      <c r="K383" s="96"/>
      <c r="L383" s="96"/>
      <c r="M383"/>
      <c r="N383"/>
      <c r="O383"/>
      <c r="P383"/>
    </row>
    <row r="384" spans="4:16">
      <c r="D384"/>
      <c r="E384"/>
      <c r="F384"/>
      <c r="G384"/>
      <c r="H384" s="96"/>
      <c r="I384" s="96"/>
      <c r="J384" s="96"/>
      <c r="K384" s="96"/>
      <c r="L384" s="96"/>
      <c r="M384"/>
      <c r="N384"/>
      <c r="O384"/>
      <c r="P384"/>
    </row>
    <row r="385" spans="4:16">
      <c r="D385"/>
      <c r="E385"/>
      <c r="F385"/>
      <c r="G385"/>
      <c r="H385" s="96"/>
      <c r="I385" s="96"/>
      <c r="J385" s="96"/>
      <c r="K385" s="96"/>
      <c r="L385" s="96"/>
      <c r="M385"/>
      <c r="N385"/>
      <c r="O385"/>
      <c r="P385"/>
    </row>
    <row r="386" spans="4:16">
      <c r="D386"/>
      <c r="E386"/>
      <c r="F386"/>
      <c r="G386"/>
      <c r="H386" s="96"/>
      <c r="I386" s="96"/>
      <c r="J386" s="96"/>
      <c r="K386" s="96"/>
      <c r="L386" s="96"/>
      <c r="M386"/>
      <c r="N386"/>
      <c r="O386"/>
      <c r="P386"/>
    </row>
    <row r="387" spans="4:16">
      <c r="D387"/>
      <c r="E387"/>
      <c r="F387"/>
      <c r="G387"/>
      <c r="H387" s="96"/>
      <c r="I387" s="96"/>
      <c r="J387" s="96"/>
      <c r="K387" s="96"/>
      <c r="L387" s="96"/>
      <c r="M387"/>
      <c r="N387"/>
      <c r="O387"/>
      <c r="P387"/>
    </row>
    <row r="388" spans="4:16">
      <c r="D388"/>
      <c r="E388"/>
      <c r="F388"/>
      <c r="G388"/>
      <c r="H388" s="96"/>
      <c r="I388" s="96"/>
      <c r="J388" s="96"/>
      <c r="K388" s="96"/>
      <c r="L388" s="96"/>
      <c r="M388"/>
      <c r="N388"/>
      <c r="O388"/>
      <c r="P388"/>
    </row>
    <row r="389" spans="4:16">
      <c r="D389"/>
      <c r="E389"/>
      <c r="F389"/>
      <c r="G389"/>
      <c r="H389" s="96"/>
      <c r="I389" s="96"/>
      <c r="J389" s="96"/>
      <c r="K389" s="96"/>
      <c r="L389" s="96"/>
      <c r="M389"/>
      <c r="N389"/>
      <c r="O389"/>
      <c r="P389"/>
    </row>
    <row r="390" spans="4:16">
      <c r="D390"/>
      <c r="E390"/>
      <c r="F390"/>
      <c r="G390"/>
      <c r="H390" s="96"/>
      <c r="I390" s="96"/>
      <c r="J390" s="96"/>
      <c r="K390" s="96"/>
      <c r="L390" s="96"/>
      <c r="M390"/>
      <c r="N390"/>
      <c r="O390"/>
      <c r="P390"/>
    </row>
    <row r="391" spans="4:16">
      <c r="D391"/>
      <c r="E391"/>
      <c r="F391"/>
      <c r="G391"/>
      <c r="H391" s="96"/>
      <c r="I391" s="96"/>
      <c r="J391" s="96"/>
      <c r="K391" s="96"/>
      <c r="L391" s="96"/>
      <c r="M391"/>
      <c r="N391"/>
      <c r="O391"/>
      <c r="P391"/>
    </row>
    <row r="392" spans="4:16">
      <c r="D392"/>
      <c r="E392"/>
      <c r="F392"/>
      <c r="G392"/>
      <c r="H392" s="96"/>
      <c r="I392" s="96"/>
      <c r="J392" s="96"/>
      <c r="K392" s="96"/>
      <c r="L392" s="96"/>
      <c r="M392"/>
      <c r="N392"/>
      <c r="O392"/>
      <c r="P392"/>
    </row>
    <row r="393" spans="4:16">
      <c r="D393"/>
      <c r="E393"/>
      <c r="F393"/>
      <c r="G393"/>
      <c r="H393" s="96"/>
      <c r="I393" s="96"/>
      <c r="J393" s="96"/>
      <c r="K393" s="96"/>
      <c r="L393" s="96"/>
      <c r="M393"/>
      <c r="N393"/>
      <c r="O393"/>
      <c r="P393"/>
    </row>
    <row r="394" spans="4:16">
      <c r="D394"/>
      <c r="E394"/>
      <c r="F394"/>
      <c r="G394"/>
      <c r="H394" s="96"/>
      <c r="I394" s="96"/>
      <c r="J394" s="96"/>
      <c r="K394" s="96"/>
      <c r="L394" s="96"/>
      <c r="M394"/>
      <c r="N394"/>
      <c r="O394"/>
      <c r="P394"/>
    </row>
    <row r="395" spans="4:16">
      <c r="D395"/>
      <c r="E395"/>
      <c r="F395"/>
      <c r="G395"/>
      <c r="H395" s="96"/>
      <c r="I395" s="96"/>
      <c r="J395" s="96"/>
      <c r="K395" s="96"/>
      <c r="L395" s="96"/>
      <c r="M395"/>
      <c r="N395"/>
      <c r="O395"/>
      <c r="P395"/>
    </row>
    <row r="396" spans="4:16">
      <c r="D396"/>
      <c r="E396"/>
      <c r="F396"/>
      <c r="G396"/>
      <c r="H396" s="96"/>
      <c r="I396" s="96"/>
      <c r="J396" s="96"/>
      <c r="K396" s="96"/>
      <c r="L396" s="96"/>
      <c r="M396"/>
      <c r="N396"/>
      <c r="O396"/>
      <c r="P396"/>
    </row>
    <row r="397" spans="4:16">
      <c r="D397"/>
      <c r="E397"/>
      <c r="F397"/>
      <c r="G397"/>
      <c r="H397" s="96"/>
      <c r="I397" s="96"/>
      <c r="J397" s="96"/>
      <c r="K397" s="96"/>
      <c r="L397" s="96"/>
      <c r="M397"/>
      <c r="N397"/>
      <c r="O397"/>
      <c r="P397"/>
    </row>
    <row r="398" spans="4:16">
      <c r="D398"/>
      <c r="E398"/>
      <c r="F398"/>
      <c r="G398"/>
      <c r="H398" s="96"/>
      <c r="I398" s="96"/>
      <c r="J398" s="96"/>
      <c r="K398" s="96"/>
      <c r="L398" s="96"/>
      <c r="M398"/>
      <c r="N398"/>
      <c r="O398"/>
      <c r="P398"/>
    </row>
    <row r="399" spans="4:16">
      <c r="D399"/>
      <c r="E399"/>
      <c r="F399"/>
      <c r="G399"/>
      <c r="H399" s="96"/>
      <c r="I399" s="96"/>
      <c r="J399" s="96"/>
      <c r="K399" s="96"/>
      <c r="L399" s="96"/>
      <c r="M399"/>
      <c r="N399"/>
      <c r="O399"/>
      <c r="P399"/>
    </row>
    <row r="400" spans="4:16">
      <c r="D400"/>
      <c r="E400"/>
      <c r="F400"/>
      <c r="G400"/>
      <c r="H400" s="96"/>
      <c r="I400" s="96"/>
      <c r="J400" s="96"/>
      <c r="K400" s="96"/>
      <c r="L400" s="96"/>
      <c r="M400"/>
      <c r="N400"/>
      <c r="O400"/>
      <c r="P400"/>
    </row>
    <row r="401" spans="4:16">
      <c r="D401"/>
      <c r="E401"/>
      <c r="F401"/>
      <c r="G401"/>
      <c r="H401" s="96"/>
      <c r="I401" s="96"/>
      <c r="J401" s="96"/>
      <c r="K401" s="96"/>
      <c r="L401" s="96"/>
      <c r="M401"/>
      <c r="N401"/>
      <c r="O401"/>
      <c r="P401"/>
    </row>
    <row r="402" spans="4:16">
      <c r="D402"/>
      <c r="E402"/>
      <c r="F402"/>
      <c r="G402"/>
      <c r="H402" s="96"/>
      <c r="I402" s="96"/>
      <c r="J402" s="96"/>
      <c r="K402" s="96"/>
      <c r="L402" s="96"/>
      <c r="M402"/>
      <c r="N402"/>
      <c r="O402"/>
      <c r="P402"/>
    </row>
    <row r="403" spans="4:16">
      <c r="D403"/>
      <c r="E403"/>
      <c r="F403"/>
      <c r="G403"/>
      <c r="H403" s="96"/>
      <c r="I403" s="96"/>
      <c r="J403" s="96"/>
      <c r="K403" s="96"/>
      <c r="L403" s="96"/>
      <c r="M403"/>
      <c r="N403"/>
      <c r="O403"/>
      <c r="P403"/>
    </row>
    <row r="404" spans="4:16">
      <c r="D404"/>
      <c r="E404"/>
      <c r="F404"/>
      <c r="G404"/>
      <c r="H404" s="96"/>
      <c r="I404" s="96"/>
      <c r="J404" s="96"/>
      <c r="K404" s="96"/>
      <c r="L404" s="96"/>
      <c r="M404"/>
      <c r="N404"/>
      <c r="O404"/>
      <c r="P404"/>
    </row>
    <row r="405" spans="4:16">
      <c r="D405"/>
      <c r="E405"/>
      <c r="F405"/>
      <c r="G405"/>
      <c r="H405" s="96"/>
      <c r="I405" s="96"/>
      <c r="J405" s="96"/>
      <c r="K405" s="96"/>
      <c r="L405" s="96"/>
      <c r="M405"/>
      <c r="N405"/>
      <c r="O405"/>
      <c r="P405"/>
    </row>
    <row r="406" spans="4:16">
      <c r="D406"/>
      <c r="E406"/>
      <c r="F406"/>
      <c r="G406"/>
      <c r="H406" s="96"/>
      <c r="I406" s="96"/>
      <c r="J406" s="96"/>
      <c r="K406" s="96"/>
      <c r="L406" s="96"/>
      <c r="M406"/>
      <c r="N406"/>
      <c r="O406"/>
      <c r="P406"/>
    </row>
    <row r="407" spans="4:16">
      <c r="D407"/>
      <c r="E407"/>
      <c r="F407"/>
      <c r="G407"/>
      <c r="H407" s="96"/>
      <c r="I407" s="96"/>
      <c r="J407" s="96"/>
      <c r="K407" s="96"/>
      <c r="L407" s="96"/>
      <c r="M407"/>
      <c r="N407"/>
      <c r="O407"/>
      <c r="P407"/>
    </row>
    <row r="408" spans="4:16">
      <c r="D408"/>
      <c r="E408"/>
      <c r="F408"/>
      <c r="G408"/>
      <c r="H408" s="96"/>
      <c r="I408" s="96"/>
      <c r="J408" s="96"/>
      <c r="K408" s="96"/>
      <c r="L408" s="96"/>
      <c r="M408"/>
      <c r="N408"/>
      <c r="O408"/>
      <c r="P408"/>
    </row>
    <row r="409" spans="4:16">
      <c r="D409"/>
      <c r="E409"/>
      <c r="F409"/>
      <c r="G409"/>
      <c r="H409" s="96"/>
      <c r="I409" s="96"/>
      <c r="J409" s="96"/>
      <c r="K409" s="96"/>
      <c r="L409" s="96"/>
      <c r="M409"/>
      <c r="N409"/>
      <c r="O409"/>
      <c r="P409"/>
    </row>
    <row r="410" spans="4:16">
      <c r="D410"/>
      <c r="E410"/>
      <c r="F410"/>
      <c r="G410"/>
      <c r="H410" s="96"/>
      <c r="I410" s="96"/>
      <c r="J410" s="96"/>
      <c r="K410" s="96"/>
      <c r="L410" s="96"/>
      <c r="M410"/>
      <c r="N410"/>
      <c r="O410"/>
      <c r="P410"/>
    </row>
    <row r="411" spans="4:16">
      <c r="D411"/>
      <c r="E411"/>
      <c r="F411"/>
      <c r="G411"/>
      <c r="H411" s="96"/>
      <c r="I411" s="96"/>
      <c r="J411" s="96"/>
      <c r="K411" s="96"/>
      <c r="L411" s="96"/>
      <c r="M411"/>
      <c r="N411"/>
      <c r="O411"/>
      <c r="P411"/>
    </row>
    <row r="412" spans="4:16">
      <c r="D412"/>
      <c r="E412"/>
      <c r="F412"/>
      <c r="G412"/>
      <c r="H412" s="96"/>
      <c r="I412" s="96"/>
      <c r="J412" s="96"/>
      <c r="K412" s="96"/>
      <c r="L412" s="96"/>
      <c r="M412"/>
      <c r="N412"/>
      <c r="O412"/>
      <c r="P412"/>
    </row>
    <row r="413" spans="4:16">
      <c r="D413"/>
      <c r="E413"/>
      <c r="F413"/>
      <c r="G413"/>
      <c r="H413" s="96"/>
      <c r="I413" s="96"/>
      <c r="J413" s="96"/>
      <c r="K413" s="96"/>
      <c r="L413" s="96"/>
      <c r="M413"/>
      <c r="N413"/>
      <c r="O413"/>
      <c r="P413"/>
    </row>
    <row r="414" spans="4:16">
      <c r="D414"/>
      <c r="E414"/>
      <c r="F414"/>
      <c r="G414"/>
      <c r="H414" s="96"/>
      <c r="I414" s="96"/>
      <c r="J414" s="96"/>
      <c r="K414" s="96"/>
      <c r="L414" s="96"/>
      <c r="M414"/>
      <c r="N414"/>
      <c r="O414"/>
      <c r="P414"/>
    </row>
    <row r="415" spans="4:16">
      <c r="D415"/>
      <c r="E415"/>
      <c r="F415"/>
      <c r="G415"/>
      <c r="H415" s="96"/>
      <c r="I415" s="96"/>
      <c r="J415" s="96"/>
      <c r="K415" s="96"/>
      <c r="L415" s="96"/>
      <c r="M415"/>
      <c r="N415"/>
      <c r="O415"/>
      <c r="P415"/>
    </row>
    <row r="416" spans="4:16">
      <c r="D416"/>
      <c r="E416"/>
      <c r="F416"/>
      <c r="G416"/>
      <c r="H416" s="96"/>
      <c r="I416" s="96"/>
      <c r="J416" s="96"/>
      <c r="K416" s="96"/>
      <c r="L416" s="96"/>
      <c r="M416"/>
      <c r="N416"/>
      <c r="O416"/>
      <c r="P416"/>
    </row>
    <row r="417" spans="4:16">
      <c r="D417"/>
      <c r="E417"/>
      <c r="F417"/>
      <c r="G417"/>
      <c r="H417" s="96"/>
      <c r="I417" s="96"/>
      <c r="J417" s="96"/>
      <c r="K417" s="96"/>
      <c r="L417" s="96"/>
      <c r="M417"/>
      <c r="N417"/>
      <c r="O417"/>
      <c r="P417"/>
    </row>
    <row r="418" spans="4:16">
      <c r="D418"/>
      <c r="E418"/>
      <c r="F418"/>
      <c r="G418"/>
      <c r="H418" s="96"/>
      <c r="I418" s="96"/>
      <c r="J418" s="96"/>
      <c r="K418" s="96"/>
      <c r="L418" s="96"/>
      <c r="M418"/>
      <c r="N418"/>
      <c r="O418"/>
      <c r="P418"/>
    </row>
    <row r="419" spans="4:16">
      <c r="D419"/>
      <c r="E419"/>
      <c r="F419"/>
      <c r="G419"/>
      <c r="H419" s="96"/>
      <c r="I419" s="96"/>
      <c r="J419" s="96"/>
      <c r="K419" s="96"/>
      <c r="L419" s="96"/>
      <c r="M419"/>
      <c r="N419"/>
      <c r="O419"/>
      <c r="P419"/>
    </row>
    <row r="420" spans="4:16">
      <c r="D420"/>
      <c r="E420"/>
      <c r="F420"/>
      <c r="G420"/>
      <c r="H420" s="96"/>
      <c r="I420" s="96"/>
      <c r="J420" s="96"/>
      <c r="K420" s="96"/>
      <c r="L420" s="96"/>
      <c r="M420"/>
      <c r="N420"/>
      <c r="O420"/>
      <c r="P420"/>
    </row>
    <row r="421" spans="4:16">
      <c r="D421"/>
      <c r="E421"/>
      <c r="F421"/>
      <c r="G421"/>
      <c r="H421" s="96"/>
      <c r="I421" s="96"/>
      <c r="J421" s="96"/>
      <c r="K421" s="96"/>
      <c r="L421" s="96"/>
      <c r="M421"/>
      <c r="N421"/>
      <c r="O421"/>
      <c r="P421"/>
    </row>
    <row r="422" spans="4:16">
      <c r="D422"/>
      <c r="E422"/>
      <c r="F422"/>
      <c r="G422"/>
      <c r="H422" s="96"/>
      <c r="I422" s="96"/>
      <c r="J422" s="96"/>
      <c r="K422" s="96"/>
      <c r="L422" s="96"/>
      <c r="M422"/>
      <c r="N422"/>
      <c r="O422"/>
      <c r="P422"/>
    </row>
    <row r="423" spans="4:16">
      <c r="D423"/>
      <c r="E423"/>
      <c r="F423"/>
      <c r="G423"/>
      <c r="H423" s="96"/>
      <c r="I423" s="96"/>
      <c r="J423" s="96"/>
      <c r="K423" s="96"/>
      <c r="L423" s="96"/>
      <c r="M423"/>
      <c r="N423"/>
      <c r="O423"/>
      <c r="P423"/>
    </row>
    <row r="424" spans="4:16">
      <c r="D424"/>
      <c r="E424"/>
      <c r="F424"/>
      <c r="G424"/>
      <c r="H424" s="96"/>
      <c r="I424" s="96"/>
      <c r="J424" s="96"/>
      <c r="K424" s="96"/>
      <c r="L424" s="96"/>
      <c r="M424"/>
      <c r="N424"/>
      <c r="O424"/>
      <c r="P424"/>
    </row>
    <row r="425" spans="4:16">
      <c r="D425"/>
      <c r="E425"/>
      <c r="F425"/>
      <c r="G425"/>
      <c r="H425" s="96"/>
      <c r="I425" s="96"/>
      <c r="J425" s="96"/>
      <c r="K425" s="96"/>
      <c r="L425" s="96"/>
      <c r="M425"/>
      <c r="N425"/>
      <c r="O425"/>
      <c r="P425"/>
    </row>
    <row r="426" spans="4:16">
      <c r="D426"/>
      <c r="E426"/>
      <c r="F426"/>
      <c r="G426"/>
      <c r="H426" s="96"/>
      <c r="I426" s="96"/>
      <c r="J426" s="96"/>
      <c r="K426" s="96"/>
      <c r="L426" s="96"/>
      <c r="M426"/>
      <c r="N426"/>
      <c r="O426"/>
      <c r="P426"/>
    </row>
    <row r="427" spans="4:16">
      <c r="D427"/>
      <c r="E427"/>
      <c r="F427"/>
      <c r="G427"/>
      <c r="H427" s="96"/>
      <c r="I427" s="96"/>
      <c r="J427" s="96"/>
      <c r="K427" s="96"/>
      <c r="L427" s="96"/>
      <c r="M427"/>
      <c r="N427"/>
      <c r="O427"/>
      <c r="P427"/>
    </row>
    <row r="428" spans="4:16">
      <c r="D428"/>
      <c r="E428"/>
      <c r="F428"/>
      <c r="G428"/>
      <c r="H428" s="96"/>
      <c r="I428" s="96"/>
      <c r="J428" s="96"/>
      <c r="K428" s="96"/>
      <c r="L428" s="96"/>
      <c r="M428"/>
      <c r="N428"/>
      <c r="O428"/>
      <c r="P428"/>
    </row>
    <row r="429" spans="4:16">
      <c r="D429"/>
      <c r="E429"/>
      <c r="F429"/>
      <c r="G429"/>
      <c r="H429" s="96"/>
      <c r="I429" s="96"/>
      <c r="J429" s="96"/>
      <c r="K429" s="96"/>
      <c r="L429" s="96"/>
      <c r="M429"/>
      <c r="N429"/>
      <c r="O429"/>
      <c r="P429"/>
    </row>
    <row r="430" spans="4:16">
      <c r="D430"/>
      <c r="E430"/>
      <c r="F430"/>
      <c r="G430"/>
      <c r="H430" s="96"/>
      <c r="I430" s="96"/>
      <c r="J430" s="96"/>
      <c r="K430" s="96"/>
      <c r="L430" s="96"/>
      <c r="M430"/>
      <c r="N430"/>
      <c r="O430"/>
      <c r="P430"/>
    </row>
    <row r="431" spans="4:16">
      <c r="D431"/>
      <c r="E431"/>
      <c r="F431"/>
      <c r="G431"/>
      <c r="H431" s="96"/>
      <c r="I431" s="96"/>
      <c r="J431" s="96"/>
      <c r="K431" s="96"/>
      <c r="L431" s="96"/>
      <c r="M431"/>
      <c r="N431"/>
      <c r="O431"/>
      <c r="P431"/>
    </row>
    <row r="432" spans="4:16">
      <c r="D432"/>
      <c r="E432"/>
      <c r="F432"/>
      <c r="G432"/>
      <c r="H432" s="96"/>
      <c r="I432" s="96"/>
      <c r="J432" s="96"/>
      <c r="K432" s="96"/>
      <c r="L432" s="96"/>
      <c r="M432"/>
      <c r="N432"/>
      <c r="O432"/>
      <c r="P432"/>
    </row>
    <row r="433" spans="4:16">
      <c r="D433"/>
      <c r="E433"/>
      <c r="F433"/>
      <c r="G433"/>
      <c r="H433" s="96"/>
      <c r="I433" s="96"/>
      <c r="J433" s="96"/>
      <c r="K433" s="96"/>
      <c r="L433" s="96"/>
      <c r="M433"/>
      <c r="N433"/>
      <c r="O433"/>
      <c r="P433"/>
    </row>
    <row r="434" spans="4:16">
      <c r="D434"/>
      <c r="E434"/>
      <c r="F434"/>
      <c r="G434"/>
      <c r="H434" s="96"/>
      <c r="I434" s="96"/>
      <c r="J434" s="96"/>
      <c r="K434" s="96"/>
      <c r="L434" s="96"/>
      <c r="M434"/>
      <c r="N434"/>
      <c r="O434"/>
      <c r="P434"/>
    </row>
    <row r="435" spans="4:16">
      <c r="D435"/>
      <c r="E435"/>
      <c r="F435"/>
      <c r="G435"/>
      <c r="H435" s="96"/>
      <c r="I435" s="96"/>
      <c r="J435" s="96"/>
      <c r="K435" s="96"/>
      <c r="L435" s="96"/>
      <c r="M435"/>
      <c r="N435"/>
      <c r="O435"/>
      <c r="P435"/>
    </row>
    <row r="436" spans="4:16">
      <c r="D436"/>
      <c r="E436"/>
      <c r="F436"/>
      <c r="G436"/>
      <c r="H436" s="96"/>
      <c r="I436" s="96"/>
      <c r="J436" s="96"/>
      <c r="K436" s="96"/>
      <c r="L436" s="96"/>
      <c r="M436"/>
      <c r="N436"/>
      <c r="O436"/>
      <c r="P436"/>
    </row>
    <row r="437" spans="4:16">
      <c r="D437"/>
      <c r="E437"/>
      <c r="F437"/>
      <c r="G437"/>
      <c r="H437" s="96"/>
      <c r="I437" s="96"/>
      <c r="J437" s="96"/>
      <c r="K437" s="96"/>
      <c r="L437" s="96"/>
      <c r="M437"/>
      <c r="N437"/>
      <c r="O437"/>
      <c r="P437"/>
    </row>
    <row r="438" spans="4:16">
      <c r="D438"/>
      <c r="E438"/>
      <c r="F438"/>
      <c r="G438"/>
      <c r="H438" s="96"/>
      <c r="I438" s="96"/>
      <c r="J438" s="96"/>
      <c r="K438" s="96"/>
      <c r="L438" s="96"/>
      <c r="M438"/>
      <c r="N438"/>
      <c r="O438"/>
      <c r="P438"/>
    </row>
    <row r="439" spans="4:16">
      <c r="D439"/>
      <c r="E439"/>
      <c r="F439"/>
      <c r="G439"/>
      <c r="H439" s="96"/>
      <c r="I439" s="96"/>
      <c r="J439" s="96"/>
      <c r="K439" s="96"/>
      <c r="L439" s="96"/>
      <c r="M439"/>
      <c r="N439"/>
      <c r="O439"/>
      <c r="P439"/>
    </row>
    <row r="440" spans="4:16">
      <c r="D440"/>
      <c r="E440"/>
      <c r="F440"/>
      <c r="G440"/>
      <c r="H440" s="96"/>
      <c r="I440" s="96"/>
      <c r="J440" s="96"/>
      <c r="K440" s="96"/>
      <c r="L440" s="96"/>
      <c r="M440"/>
      <c r="N440"/>
      <c r="O440"/>
      <c r="P440"/>
    </row>
    <row r="441" spans="4:16">
      <c r="D441"/>
      <c r="E441"/>
      <c r="F441"/>
      <c r="G441"/>
      <c r="H441" s="96"/>
      <c r="I441" s="96"/>
      <c r="J441" s="96"/>
      <c r="K441" s="96"/>
      <c r="L441" s="96"/>
      <c r="M441"/>
      <c r="N441"/>
      <c r="O441"/>
      <c r="P441"/>
    </row>
    <row r="442" spans="4:16">
      <c r="D442"/>
      <c r="E442"/>
      <c r="F442"/>
      <c r="G442"/>
      <c r="H442" s="96"/>
      <c r="I442" s="96"/>
      <c r="J442" s="96"/>
      <c r="K442" s="96"/>
      <c r="L442" s="96"/>
      <c r="M442"/>
      <c r="N442"/>
      <c r="O442"/>
      <c r="P442"/>
    </row>
    <row r="443" spans="4:16">
      <c r="D443"/>
      <c r="E443"/>
      <c r="F443"/>
      <c r="G443"/>
      <c r="H443" s="96"/>
      <c r="I443" s="96"/>
      <c r="J443" s="96"/>
      <c r="K443" s="96"/>
      <c r="L443" s="96"/>
      <c r="M443"/>
      <c r="N443"/>
      <c r="O443"/>
      <c r="P443"/>
    </row>
    <row r="444" spans="4:16">
      <c r="D444"/>
      <c r="E444"/>
      <c r="F444"/>
      <c r="G444"/>
      <c r="H444" s="96"/>
      <c r="I444" s="96"/>
      <c r="J444" s="96"/>
      <c r="K444" s="96"/>
      <c r="L444" s="96"/>
      <c r="M444"/>
      <c r="N444"/>
      <c r="O444"/>
      <c r="P444"/>
    </row>
    <row r="445" spans="4:16">
      <c r="D445"/>
      <c r="E445"/>
      <c r="F445"/>
      <c r="G445"/>
      <c r="H445" s="96"/>
      <c r="I445" s="96"/>
      <c r="J445" s="96"/>
      <c r="K445" s="96"/>
      <c r="L445" s="96"/>
      <c r="M445"/>
      <c r="N445"/>
      <c r="O445"/>
      <c r="P445"/>
    </row>
    <row r="446" spans="4:16">
      <c r="D446"/>
      <c r="E446"/>
      <c r="F446"/>
      <c r="G446"/>
      <c r="H446" s="96"/>
      <c r="I446" s="96"/>
      <c r="J446" s="96"/>
      <c r="K446" s="96"/>
      <c r="L446" s="96"/>
      <c r="M446"/>
      <c r="N446"/>
      <c r="O446"/>
      <c r="P446"/>
    </row>
    <row r="447" spans="4:16">
      <c r="D447"/>
      <c r="E447"/>
      <c r="F447"/>
      <c r="G447"/>
      <c r="H447" s="96"/>
      <c r="I447" s="96"/>
      <c r="J447" s="96"/>
      <c r="K447" s="96"/>
      <c r="L447" s="96"/>
      <c r="M447"/>
      <c r="N447"/>
      <c r="O447"/>
      <c r="P447"/>
    </row>
    <row r="448" spans="4:16">
      <c r="D448"/>
      <c r="E448"/>
      <c r="F448"/>
      <c r="G448"/>
      <c r="H448" s="96"/>
      <c r="I448" s="96"/>
      <c r="J448" s="96"/>
      <c r="K448" s="96"/>
      <c r="L448" s="96"/>
      <c r="M448"/>
      <c r="N448"/>
      <c r="O448"/>
      <c r="P448"/>
    </row>
    <row r="449" spans="4:16">
      <c r="D449"/>
      <c r="E449"/>
      <c r="F449"/>
      <c r="G449"/>
      <c r="H449" s="96"/>
      <c r="I449" s="96"/>
      <c r="J449" s="96"/>
      <c r="K449" s="96"/>
      <c r="L449" s="96"/>
      <c r="M449"/>
      <c r="N449"/>
      <c r="O449"/>
      <c r="P449"/>
    </row>
    <row r="450" spans="4:16">
      <c r="D450"/>
      <c r="E450"/>
      <c r="F450"/>
      <c r="G450"/>
      <c r="H450" s="96"/>
      <c r="I450" s="96"/>
      <c r="J450" s="96"/>
      <c r="K450" s="96"/>
      <c r="L450" s="96"/>
      <c r="M450"/>
      <c r="N450"/>
      <c r="O450"/>
      <c r="P450"/>
    </row>
    <row r="451" spans="4:16">
      <c r="D451"/>
      <c r="E451"/>
      <c r="F451"/>
      <c r="G451"/>
      <c r="H451" s="96"/>
      <c r="I451" s="96"/>
      <c r="J451" s="96"/>
      <c r="K451" s="96"/>
      <c r="L451" s="96"/>
      <c r="M451"/>
      <c r="N451"/>
      <c r="O451"/>
      <c r="P451"/>
    </row>
    <row r="452" spans="4:16">
      <c r="D452"/>
      <c r="E452"/>
      <c r="F452"/>
      <c r="G452"/>
      <c r="H452" s="96"/>
      <c r="I452" s="96"/>
      <c r="J452" s="96"/>
      <c r="K452" s="96"/>
      <c r="L452" s="96"/>
      <c r="M452"/>
      <c r="N452"/>
      <c r="O452"/>
      <c r="P452"/>
    </row>
    <row r="453" spans="4:16">
      <c r="D453"/>
      <c r="E453"/>
      <c r="F453"/>
      <c r="G453"/>
      <c r="H453" s="96"/>
      <c r="I453" s="96"/>
      <c r="J453" s="96"/>
      <c r="K453" s="96"/>
      <c r="L453" s="96"/>
      <c r="M453"/>
      <c r="N453"/>
      <c r="O453"/>
      <c r="P453"/>
    </row>
    <row r="454" spans="4:16">
      <c r="D454"/>
      <c r="E454"/>
      <c r="F454"/>
      <c r="G454"/>
      <c r="H454" s="96"/>
      <c r="I454" s="96"/>
      <c r="J454" s="96"/>
      <c r="K454" s="96"/>
      <c r="L454" s="96"/>
      <c r="M454"/>
      <c r="N454"/>
      <c r="O454"/>
      <c r="P454"/>
    </row>
    <row r="455" spans="4:16">
      <c r="D455"/>
      <c r="E455"/>
      <c r="F455"/>
      <c r="G455"/>
      <c r="H455" s="96"/>
      <c r="I455" s="96"/>
      <c r="J455" s="96"/>
      <c r="K455" s="96"/>
      <c r="L455" s="96"/>
      <c r="M455"/>
      <c r="N455"/>
      <c r="O455"/>
      <c r="P455"/>
    </row>
    <row r="456" spans="4:16">
      <c r="D456"/>
      <c r="E456"/>
      <c r="F456"/>
      <c r="G456"/>
      <c r="H456" s="96"/>
      <c r="I456" s="96"/>
      <c r="J456" s="96"/>
      <c r="K456" s="96"/>
      <c r="L456" s="96"/>
      <c r="M456"/>
      <c r="N456"/>
      <c r="O456"/>
      <c r="P456"/>
    </row>
    <row r="457" spans="4:16">
      <c r="D457"/>
      <c r="E457"/>
      <c r="F457"/>
      <c r="G457"/>
      <c r="H457" s="96"/>
      <c r="I457" s="96"/>
      <c r="J457" s="96"/>
      <c r="K457" s="96"/>
      <c r="L457" s="96"/>
      <c r="M457"/>
      <c r="N457"/>
      <c r="O457"/>
      <c r="P457"/>
    </row>
    <row r="458" spans="4:16">
      <c r="D458"/>
      <c r="E458"/>
      <c r="F458"/>
      <c r="G458"/>
      <c r="H458" s="96"/>
      <c r="I458" s="96"/>
      <c r="J458" s="96"/>
      <c r="K458" s="96"/>
      <c r="L458" s="96"/>
      <c r="M458"/>
      <c r="N458"/>
      <c r="O458"/>
      <c r="P458"/>
    </row>
    <row r="459" spans="4:16">
      <c r="D459"/>
      <c r="E459"/>
      <c r="F459"/>
      <c r="G459"/>
      <c r="H459" s="96"/>
      <c r="I459" s="96"/>
      <c r="J459" s="96"/>
      <c r="K459" s="96"/>
      <c r="L459" s="96"/>
      <c r="M459"/>
      <c r="N459"/>
      <c r="O459"/>
      <c r="P459"/>
    </row>
    <row r="460" spans="4:16">
      <c r="D460"/>
      <c r="E460"/>
      <c r="F460"/>
      <c r="G460"/>
      <c r="H460" s="96"/>
      <c r="I460" s="96"/>
      <c r="J460" s="96"/>
      <c r="K460" s="96"/>
      <c r="L460" s="96"/>
      <c r="M460"/>
      <c r="N460"/>
      <c r="O460"/>
      <c r="P460"/>
    </row>
    <row r="461" spans="4:16">
      <c r="D461"/>
      <c r="E461"/>
      <c r="F461"/>
      <c r="G461"/>
      <c r="H461" s="96"/>
      <c r="I461" s="96"/>
      <c r="J461" s="96"/>
      <c r="K461" s="96"/>
      <c r="L461" s="96"/>
      <c r="M461"/>
      <c r="N461"/>
      <c r="O461"/>
      <c r="P461"/>
    </row>
    <row r="462" spans="4:16">
      <c r="D462"/>
      <c r="E462"/>
      <c r="F462"/>
      <c r="G462"/>
      <c r="H462" s="96"/>
      <c r="I462" s="96"/>
      <c r="J462" s="96"/>
      <c r="K462" s="96"/>
      <c r="L462" s="96"/>
      <c r="M462"/>
      <c r="N462"/>
      <c r="O462"/>
      <c r="P462"/>
    </row>
    <row r="463" spans="4:16">
      <c r="D463"/>
      <c r="E463"/>
      <c r="F463"/>
      <c r="G463"/>
      <c r="H463" s="96"/>
      <c r="I463" s="96"/>
      <c r="J463" s="96"/>
      <c r="K463" s="96"/>
      <c r="L463" s="96"/>
      <c r="M463"/>
      <c r="N463"/>
      <c r="O463"/>
      <c r="P463"/>
    </row>
    <row r="464" spans="4:16">
      <c r="D464"/>
      <c r="E464"/>
      <c r="F464"/>
      <c r="G464"/>
      <c r="H464" s="96"/>
      <c r="I464" s="96"/>
      <c r="J464" s="96"/>
      <c r="K464" s="96"/>
      <c r="L464" s="96"/>
      <c r="M464"/>
      <c r="N464"/>
      <c r="O464"/>
      <c r="P464"/>
    </row>
    <row r="465" spans="4:16">
      <c r="D465"/>
      <c r="E465"/>
      <c r="F465"/>
      <c r="G465"/>
      <c r="H465" s="96"/>
      <c r="I465" s="96"/>
      <c r="J465" s="96"/>
      <c r="K465" s="96"/>
      <c r="L465" s="96"/>
      <c r="M465"/>
      <c r="N465"/>
      <c r="O465"/>
      <c r="P465"/>
    </row>
    <row r="466" spans="4:16">
      <c r="D466"/>
      <c r="E466"/>
      <c r="F466"/>
      <c r="G466"/>
      <c r="H466" s="96"/>
      <c r="I466" s="96"/>
      <c r="J466" s="96"/>
      <c r="K466" s="96"/>
      <c r="L466" s="96"/>
      <c r="M466"/>
      <c r="N466"/>
      <c r="O466"/>
      <c r="P466"/>
    </row>
    <row r="467" spans="4:16">
      <c r="D467"/>
      <c r="E467"/>
      <c r="F467"/>
      <c r="G467"/>
      <c r="H467" s="96"/>
      <c r="I467" s="96"/>
      <c r="J467" s="96"/>
      <c r="K467" s="96"/>
      <c r="L467" s="96"/>
      <c r="M467"/>
      <c r="N467"/>
      <c r="O467"/>
      <c r="P467"/>
    </row>
    <row r="468" spans="4:16">
      <c r="D468"/>
      <c r="E468"/>
      <c r="F468"/>
      <c r="G468"/>
      <c r="H468" s="96"/>
      <c r="I468" s="96"/>
      <c r="J468" s="96"/>
      <c r="K468" s="96"/>
      <c r="L468" s="96"/>
      <c r="M468"/>
      <c r="N468"/>
      <c r="O468"/>
      <c r="P468"/>
    </row>
    <row r="469" spans="4:16">
      <c r="D469"/>
      <c r="E469"/>
      <c r="F469"/>
      <c r="G469"/>
      <c r="H469" s="96"/>
      <c r="I469" s="96"/>
      <c r="J469" s="96"/>
      <c r="K469" s="96"/>
      <c r="L469" s="96"/>
      <c r="M469"/>
      <c r="N469"/>
      <c r="O469"/>
      <c r="P469"/>
    </row>
    <row r="470" spans="4:16">
      <c r="D470"/>
      <c r="E470"/>
      <c r="F470"/>
      <c r="G470"/>
      <c r="H470" s="96"/>
      <c r="I470" s="96"/>
      <c r="J470" s="96"/>
      <c r="K470" s="96"/>
      <c r="L470" s="96"/>
      <c r="M470"/>
      <c r="N470"/>
      <c r="O470"/>
      <c r="P470"/>
    </row>
    <row r="471" spans="4:16">
      <c r="D471"/>
      <c r="E471"/>
      <c r="F471"/>
      <c r="G471"/>
      <c r="H471" s="96"/>
      <c r="I471" s="96"/>
      <c r="J471" s="96"/>
      <c r="K471" s="96"/>
      <c r="L471" s="96"/>
      <c r="M471"/>
      <c r="N471"/>
      <c r="O471"/>
      <c r="P471"/>
    </row>
    <row r="472" spans="4:16">
      <c r="D472"/>
      <c r="E472"/>
      <c r="F472"/>
      <c r="G472"/>
      <c r="H472" s="96"/>
      <c r="I472" s="96"/>
      <c r="J472" s="96"/>
      <c r="K472" s="96"/>
      <c r="L472" s="96"/>
      <c r="M472"/>
      <c r="N472"/>
      <c r="O472"/>
      <c r="P472"/>
    </row>
    <row r="473" spans="4:16">
      <c r="D473"/>
      <c r="E473"/>
      <c r="F473"/>
      <c r="G473"/>
      <c r="H473" s="96"/>
      <c r="I473" s="96"/>
      <c r="J473" s="96"/>
      <c r="K473" s="96"/>
      <c r="L473" s="96"/>
      <c r="M473"/>
      <c r="N473"/>
      <c r="O473"/>
      <c r="P473"/>
    </row>
    <row r="474" spans="4:16">
      <c r="D474"/>
      <c r="E474"/>
      <c r="F474"/>
      <c r="G474"/>
      <c r="H474" s="96"/>
      <c r="I474" s="96"/>
      <c r="J474" s="96"/>
      <c r="K474" s="96"/>
      <c r="L474" s="96"/>
      <c r="M474"/>
      <c r="N474"/>
      <c r="O474"/>
      <c r="P474"/>
    </row>
    <row r="475" spans="4:16">
      <c r="D475"/>
      <c r="E475"/>
      <c r="F475"/>
      <c r="G475"/>
      <c r="H475" s="96"/>
      <c r="I475" s="96"/>
      <c r="J475" s="96"/>
      <c r="K475" s="96"/>
      <c r="L475" s="96"/>
      <c r="M475"/>
      <c r="N475"/>
      <c r="O475"/>
      <c r="P475"/>
    </row>
    <row r="476" spans="4:16">
      <c r="D476"/>
      <c r="E476"/>
      <c r="F476"/>
      <c r="G476"/>
      <c r="H476" s="96"/>
      <c r="I476" s="96"/>
      <c r="J476" s="96"/>
      <c r="K476" s="96"/>
      <c r="L476" s="96"/>
      <c r="M476"/>
      <c r="N476"/>
      <c r="O476"/>
      <c r="P476"/>
    </row>
    <row r="477" spans="4:16">
      <c r="D477"/>
      <c r="E477"/>
      <c r="F477"/>
      <c r="G477"/>
      <c r="H477" s="96"/>
      <c r="I477" s="96"/>
      <c r="J477" s="96"/>
      <c r="K477" s="96"/>
      <c r="L477" s="96"/>
      <c r="M477"/>
      <c r="N477"/>
      <c r="O477"/>
      <c r="P477"/>
    </row>
    <row r="478" spans="4:16">
      <c r="D478"/>
      <c r="E478"/>
      <c r="F478"/>
      <c r="G478"/>
      <c r="H478" s="96"/>
      <c r="I478" s="96"/>
      <c r="J478" s="96"/>
      <c r="K478" s="96"/>
      <c r="L478" s="96"/>
      <c r="M478"/>
      <c r="N478"/>
      <c r="O478"/>
      <c r="P478"/>
    </row>
    <row r="479" spans="4:16">
      <c r="D479"/>
      <c r="E479"/>
      <c r="F479"/>
      <c r="G479"/>
      <c r="H479" s="96"/>
      <c r="I479" s="96"/>
      <c r="J479" s="96"/>
      <c r="K479" s="96"/>
      <c r="L479" s="96"/>
      <c r="M479"/>
      <c r="N479"/>
      <c r="O479"/>
      <c r="P479"/>
    </row>
    <row r="480" spans="4:16">
      <c r="D480"/>
      <c r="E480"/>
      <c r="F480"/>
      <c r="G480"/>
      <c r="H480" s="96"/>
      <c r="I480" s="96"/>
      <c r="J480" s="96"/>
      <c r="K480" s="96"/>
      <c r="L480" s="96"/>
      <c r="M480"/>
      <c r="N480"/>
      <c r="O480"/>
      <c r="P480"/>
    </row>
    <row r="481" spans="4:16">
      <c r="D481"/>
      <c r="E481"/>
      <c r="F481"/>
      <c r="G481"/>
      <c r="H481" s="96"/>
      <c r="I481" s="96"/>
      <c r="J481" s="96"/>
      <c r="K481" s="96"/>
      <c r="L481" s="96"/>
      <c r="M481"/>
      <c r="N481"/>
      <c r="O481"/>
      <c r="P481"/>
    </row>
    <row r="482" spans="4:16">
      <c r="D482"/>
      <c r="E482"/>
      <c r="F482"/>
      <c r="G482"/>
      <c r="H482" s="96"/>
      <c r="I482" s="96"/>
      <c r="J482" s="96"/>
      <c r="K482" s="96"/>
      <c r="L482" s="96"/>
      <c r="M482"/>
      <c r="N482"/>
      <c r="O482"/>
      <c r="P482"/>
    </row>
    <row r="483" spans="4:16">
      <c r="D483"/>
      <c r="E483"/>
      <c r="F483"/>
      <c r="G483"/>
      <c r="H483" s="96"/>
      <c r="I483" s="96"/>
      <c r="J483" s="96"/>
      <c r="K483" s="96"/>
      <c r="L483" s="96"/>
      <c r="M483"/>
      <c r="N483"/>
      <c r="O483"/>
      <c r="P483"/>
    </row>
    <row r="484" spans="4:16">
      <c r="D484"/>
      <c r="E484"/>
      <c r="F484"/>
      <c r="G484"/>
      <c r="H484" s="96"/>
      <c r="I484" s="96"/>
      <c r="J484" s="96"/>
      <c r="K484" s="96"/>
      <c r="L484" s="96"/>
      <c r="M484"/>
      <c r="N484"/>
      <c r="O484"/>
      <c r="P484"/>
    </row>
    <row r="485" spans="4:16">
      <c r="D485"/>
      <c r="E485"/>
      <c r="F485"/>
      <c r="G485"/>
      <c r="H485" s="96"/>
      <c r="I485" s="96"/>
      <c r="J485" s="96"/>
      <c r="K485" s="96"/>
      <c r="L485" s="96"/>
      <c r="M485"/>
      <c r="N485"/>
      <c r="O485"/>
      <c r="P485"/>
    </row>
    <row r="486" spans="4:16">
      <c r="D486"/>
      <c r="E486"/>
      <c r="F486"/>
      <c r="G486"/>
      <c r="H486" s="96"/>
      <c r="I486" s="96"/>
      <c r="J486" s="96"/>
      <c r="K486" s="96"/>
      <c r="L486" s="96"/>
      <c r="M486"/>
      <c r="N486"/>
      <c r="O486"/>
      <c r="P486"/>
    </row>
    <row r="487" spans="4:16">
      <c r="D487"/>
      <c r="E487"/>
      <c r="F487"/>
      <c r="G487"/>
      <c r="H487" s="96"/>
      <c r="I487" s="96"/>
      <c r="J487" s="96"/>
      <c r="K487" s="96"/>
      <c r="L487" s="96"/>
      <c r="M487"/>
      <c r="N487"/>
      <c r="O487"/>
      <c r="P487"/>
    </row>
    <row r="488" spans="4:16">
      <c r="D488"/>
      <c r="E488"/>
      <c r="F488"/>
      <c r="G488"/>
      <c r="H488" s="96"/>
      <c r="I488" s="96"/>
      <c r="J488" s="96"/>
      <c r="K488" s="96"/>
      <c r="L488" s="96"/>
      <c r="M488"/>
      <c r="N488"/>
      <c r="O488"/>
      <c r="P488"/>
    </row>
    <row r="489" spans="4:16">
      <c r="D489"/>
      <c r="E489"/>
      <c r="F489"/>
      <c r="G489"/>
      <c r="H489" s="96"/>
      <c r="I489" s="96"/>
      <c r="J489" s="96"/>
      <c r="K489" s="96"/>
      <c r="L489" s="96"/>
      <c r="M489"/>
      <c r="N489"/>
      <c r="O489"/>
      <c r="P489"/>
    </row>
    <row r="490" spans="4:16">
      <c r="D490"/>
      <c r="E490"/>
      <c r="F490"/>
      <c r="G490"/>
      <c r="H490" s="96"/>
      <c r="I490" s="96"/>
      <c r="J490" s="96"/>
      <c r="K490" s="96"/>
      <c r="L490" s="96"/>
      <c r="M490"/>
      <c r="N490"/>
      <c r="O490"/>
      <c r="P490"/>
    </row>
    <row r="491" spans="4:16">
      <c r="D491"/>
      <c r="E491"/>
      <c r="F491"/>
      <c r="G491"/>
      <c r="H491" s="96"/>
      <c r="I491" s="96"/>
      <c r="J491" s="96"/>
      <c r="K491" s="96"/>
      <c r="L491" s="96"/>
      <c r="M491"/>
      <c r="N491"/>
      <c r="O491"/>
      <c r="P491"/>
    </row>
    <row r="492" spans="4:16">
      <c r="D492"/>
      <c r="E492"/>
      <c r="F492"/>
      <c r="G492"/>
      <c r="H492" s="96"/>
      <c r="I492" s="96"/>
      <c r="J492" s="96"/>
      <c r="K492" s="96"/>
      <c r="L492" s="96"/>
      <c r="M492"/>
      <c r="N492"/>
      <c r="O492"/>
      <c r="P492"/>
    </row>
    <row r="493" spans="4:16">
      <c r="D493"/>
      <c r="E493"/>
      <c r="F493"/>
      <c r="G493"/>
      <c r="H493" s="96"/>
      <c r="I493" s="96"/>
      <c r="J493" s="96"/>
      <c r="K493" s="96"/>
      <c r="L493" s="96"/>
      <c r="M493"/>
      <c r="N493"/>
      <c r="O493"/>
      <c r="P493"/>
    </row>
    <row r="494" spans="4:16">
      <c r="D494"/>
      <c r="E494"/>
      <c r="F494"/>
      <c r="G494"/>
      <c r="H494" s="96"/>
      <c r="I494" s="96"/>
      <c r="J494" s="96"/>
      <c r="K494" s="96"/>
      <c r="L494" s="96"/>
      <c r="M494"/>
      <c r="N494"/>
      <c r="O494"/>
      <c r="P494"/>
    </row>
    <row r="495" spans="4:16">
      <c r="D495"/>
      <c r="E495"/>
      <c r="F495"/>
      <c r="G495"/>
      <c r="H495" s="96"/>
      <c r="I495" s="96"/>
      <c r="J495" s="96"/>
      <c r="K495" s="96"/>
      <c r="L495" s="96"/>
      <c r="M495"/>
      <c r="N495"/>
      <c r="O495"/>
      <c r="P495"/>
    </row>
    <row r="496" spans="4:16">
      <c r="D496"/>
      <c r="E496"/>
      <c r="F496"/>
      <c r="G496"/>
      <c r="H496" s="96"/>
      <c r="I496" s="96"/>
      <c r="J496" s="96"/>
      <c r="K496" s="96"/>
      <c r="L496" s="96"/>
      <c r="M496"/>
      <c r="N496"/>
      <c r="O496"/>
      <c r="P496"/>
    </row>
    <row r="497" spans="4:16">
      <c r="D497"/>
      <c r="E497"/>
      <c r="F497"/>
      <c r="G497"/>
      <c r="H497" s="96"/>
      <c r="I497" s="96"/>
      <c r="J497" s="96"/>
      <c r="K497" s="96"/>
      <c r="L497" s="96"/>
      <c r="M497"/>
      <c r="N497"/>
      <c r="O497"/>
      <c r="P497"/>
    </row>
    <row r="498" spans="4:16">
      <c r="D498"/>
      <c r="E498"/>
      <c r="F498"/>
      <c r="G498"/>
      <c r="H498" s="96"/>
      <c r="I498" s="96"/>
      <c r="J498" s="96"/>
      <c r="K498" s="96"/>
      <c r="L498" s="96"/>
      <c r="M498"/>
      <c r="N498"/>
      <c r="O498"/>
      <c r="P498"/>
    </row>
    <row r="499" spans="4:16">
      <c r="D499"/>
      <c r="E499"/>
      <c r="F499"/>
      <c r="G499"/>
      <c r="H499" s="96"/>
      <c r="I499" s="96"/>
      <c r="J499" s="96"/>
      <c r="K499" s="96"/>
      <c r="L499" s="96"/>
      <c r="M499"/>
      <c r="N499"/>
      <c r="O499"/>
      <c r="P499"/>
    </row>
    <row r="500" spans="4:16">
      <c r="D500"/>
      <c r="E500"/>
      <c r="F500"/>
      <c r="G500"/>
      <c r="H500" s="96"/>
      <c r="I500" s="96"/>
      <c r="J500" s="96"/>
      <c r="K500" s="96"/>
      <c r="L500" s="96"/>
      <c r="M500"/>
      <c r="N500"/>
      <c r="O500"/>
      <c r="P500"/>
    </row>
    <row r="501" spans="4:16">
      <c r="D501"/>
      <c r="E501"/>
      <c r="F501"/>
      <c r="G501"/>
      <c r="H501" s="96"/>
      <c r="I501" s="96"/>
      <c r="J501" s="96"/>
      <c r="K501" s="96"/>
      <c r="L501" s="96"/>
      <c r="M501"/>
      <c r="N501"/>
      <c r="O501"/>
      <c r="P501"/>
    </row>
    <row r="502" spans="4:16">
      <c r="D502"/>
      <c r="E502"/>
      <c r="F502"/>
      <c r="G502"/>
      <c r="H502" s="96"/>
      <c r="I502" s="96"/>
      <c r="J502" s="96"/>
      <c r="K502" s="96"/>
      <c r="L502" s="96"/>
      <c r="M502"/>
      <c r="N502"/>
      <c r="O502"/>
      <c r="P502"/>
    </row>
    <row r="503" spans="4:16">
      <c r="D503"/>
      <c r="E503"/>
      <c r="F503"/>
      <c r="G503"/>
      <c r="H503" s="96"/>
      <c r="I503" s="96"/>
      <c r="J503" s="96"/>
      <c r="K503" s="96"/>
      <c r="L503" s="96"/>
      <c r="M503"/>
      <c r="N503"/>
      <c r="O503"/>
      <c r="P503"/>
    </row>
    <row r="504" spans="4:16">
      <c r="D504"/>
      <c r="E504"/>
      <c r="F504"/>
      <c r="G504"/>
      <c r="H504" s="96"/>
      <c r="I504" s="96"/>
      <c r="J504" s="96"/>
      <c r="K504" s="96"/>
      <c r="L504" s="96"/>
      <c r="M504"/>
      <c r="N504"/>
      <c r="O504"/>
      <c r="P504"/>
    </row>
    <row r="505" spans="4:16">
      <c r="D505"/>
      <c r="E505"/>
      <c r="F505"/>
      <c r="G505"/>
      <c r="H505" s="96"/>
      <c r="I505" s="96"/>
      <c r="J505" s="96"/>
      <c r="K505" s="96"/>
      <c r="L505" s="96"/>
      <c r="M505"/>
      <c r="N505"/>
      <c r="O505"/>
      <c r="P505"/>
    </row>
    <row r="506" spans="4:16">
      <c r="D506"/>
      <c r="E506"/>
      <c r="F506"/>
      <c r="G506"/>
      <c r="H506" s="96"/>
      <c r="I506" s="96"/>
      <c r="J506" s="96"/>
      <c r="K506" s="96"/>
      <c r="L506" s="96"/>
      <c r="M506"/>
      <c r="N506"/>
      <c r="O506"/>
      <c r="P506"/>
    </row>
    <row r="507" spans="4:16">
      <c r="D507"/>
      <c r="E507"/>
      <c r="F507"/>
      <c r="G507"/>
      <c r="H507" s="96"/>
      <c r="I507" s="96"/>
      <c r="J507" s="96"/>
      <c r="K507" s="96"/>
      <c r="L507" s="96"/>
      <c r="M507"/>
      <c r="N507"/>
      <c r="O507"/>
      <c r="P507"/>
    </row>
    <row r="508" spans="4:16">
      <c r="D508"/>
      <c r="E508"/>
      <c r="F508"/>
      <c r="G508"/>
      <c r="H508" s="96"/>
      <c r="I508" s="96"/>
      <c r="J508" s="96"/>
      <c r="K508" s="96"/>
      <c r="L508" s="96"/>
      <c r="M508"/>
      <c r="N508"/>
      <c r="O508"/>
      <c r="P508"/>
    </row>
    <row r="509" spans="4:16">
      <c r="D509"/>
      <c r="E509"/>
      <c r="F509"/>
      <c r="G509"/>
      <c r="H509" s="96"/>
      <c r="I509" s="96"/>
      <c r="J509" s="96"/>
      <c r="K509" s="96"/>
      <c r="L509" s="96"/>
      <c r="M509"/>
      <c r="N509"/>
      <c r="O509"/>
      <c r="P509"/>
    </row>
    <row r="510" spans="4:16">
      <c r="D510"/>
      <c r="E510"/>
      <c r="F510"/>
      <c r="G510"/>
      <c r="H510" s="96"/>
      <c r="I510" s="96"/>
      <c r="J510" s="96"/>
      <c r="K510" s="96"/>
      <c r="L510" s="96"/>
      <c r="M510"/>
      <c r="N510"/>
      <c r="O510"/>
      <c r="P510"/>
    </row>
    <row r="511" spans="4:16">
      <c r="D511"/>
      <c r="E511"/>
      <c r="F511"/>
      <c r="G511"/>
      <c r="H511" s="96"/>
      <c r="I511" s="96"/>
      <c r="J511" s="96"/>
      <c r="K511" s="96"/>
      <c r="L511" s="96"/>
      <c r="M511"/>
      <c r="N511"/>
      <c r="O511"/>
      <c r="P511"/>
    </row>
    <row r="512" spans="4:16">
      <c r="D512"/>
      <c r="E512"/>
      <c r="F512"/>
      <c r="G512"/>
      <c r="H512" s="96"/>
      <c r="I512" s="96"/>
      <c r="J512" s="96"/>
      <c r="K512" s="96"/>
      <c r="L512" s="96"/>
      <c r="M512"/>
      <c r="N512"/>
      <c r="O512"/>
      <c r="P512"/>
    </row>
    <row r="513" spans="4:16">
      <c r="D513"/>
      <c r="E513"/>
      <c r="F513"/>
      <c r="G513"/>
      <c r="H513" s="96"/>
      <c r="I513" s="96"/>
      <c r="J513" s="96"/>
      <c r="K513" s="96"/>
      <c r="L513" s="96"/>
      <c r="M513"/>
      <c r="N513"/>
      <c r="O513"/>
      <c r="P513"/>
    </row>
    <row r="514" spans="4:16">
      <c r="D514"/>
      <c r="E514"/>
      <c r="F514"/>
      <c r="G514"/>
      <c r="H514" s="96"/>
      <c r="I514" s="96"/>
      <c r="J514" s="96"/>
      <c r="K514" s="96"/>
      <c r="L514" s="96"/>
      <c r="M514"/>
      <c r="N514"/>
      <c r="O514"/>
      <c r="P514"/>
    </row>
    <row r="515" spans="4:16">
      <c r="D515"/>
      <c r="E515"/>
      <c r="F515"/>
      <c r="G515"/>
      <c r="H515" s="96"/>
      <c r="I515" s="96"/>
      <c r="J515" s="96"/>
      <c r="K515" s="96"/>
      <c r="L515" s="96"/>
      <c r="M515"/>
      <c r="N515"/>
      <c r="O515"/>
      <c r="P515"/>
    </row>
    <row r="516" spans="4:16">
      <c r="D516"/>
      <c r="E516"/>
      <c r="F516"/>
      <c r="G516"/>
      <c r="H516" s="96"/>
      <c r="I516" s="96"/>
      <c r="J516" s="96"/>
      <c r="K516" s="96"/>
      <c r="L516" s="96"/>
      <c r="M516"/>
      <c r="N516"/>
      <c r="O516"/>
      <c r="P516"/>
    </row>
    <row r="517" spans="4:16">
      <c r="D517"/>
      <c r="E517"/>
      <c r="F517"/>
      <c r="G517"/>
      <c r="H517" s="96"/>
      <c r="I517" s="96"/>
      <c r="J517" s="96"/>
      <c r="K517" s="96"/>
      <c r="L517" s="96"/>
      <c r="M517"/>
      <c r="N517"/>
      <c r="O517"/>
      <c r="P517"/>
    </row>
    <row r="518" spans="4:16">
      <c r="D518"/>
      <c r="E518"/>
      <c r="F518"/>
      <c r="G518"/>
      <c r="H518" s="96"/>
      <c r="I518" s="96"/>
      <c r="J518" s="96"/>
      <c r="K518" s="96"/>
      <c r="L518" s="96"/>
      <c r="M518"/>
      <c r="N518"/>
      <c r="O518"/>
      <c r="P518"/>
    </row>
    <row r="519" spans="4:16">
      <c r="D519"/>
      <c r="E519"/>
      <c r="F519"/>
      <c r="G519"/>
      <c r="H519" s="96"/>
      <c r="I519" s="96"/>
      <c r="J519" s="96"/>
      <c r="K519" s="96"/>
      <c r="L519" s="96"/>
      <c r="M519"/>
      <c r="N519"/>
      <c r="O519"/>
      <c r="P519"/>
    </row>
    <row r="520" spans="4:16">
      <c r="D520"/>
      <c r="E520"/>
      <c r="F520"/>
      <c r="G520"/>
      <c r="H520" s="96"/>
      <c r="I520" s="96"/>
      <c r="J520" s="96"/>
      <c r="K520" s="96"/>
      <c r="L520" s="96"/>
      <c r="M520"/>
      <c r="N520"/>
      <c r="O520"/>
      <c r="P520"/>
    </row>
    <row r="521" spans="4:16">
      <c r="D521"/>
      <c r="E521"/>
      <c r="F521"/>
      <c r="G521"/>
      <c r="H521" s="96"/>
      <c r="I521" s="96"/>
      <c r="J521" s="96"/>
      <c r="K521" s="96"/>
      <c r="L521" s="96"/>
      <c r="M521"/>
      <c r="N521"/>
      <c r="O521"/>
      <c r="P521"/>
    </row>
    <row r="522" spans="4:16">
      <c r="D522"/>
      <c r="E522"/>
      <c r="F522"/>
      <c r="G522"/>
      <c r="H522" s="96"/>
      <c r="I522" s="96"/>
      <c r="J522" s="96"/>
      <c r="K522" s="96"/>
      <c r="L522" s="96"/>
      <c r="M522"/>
      <c r="N522"/>
      <c r="O522"/>
      <c r="P522"/>
    </row>
    <row r="523" spans="4:16">
      <c r="D523"/>
      <c r="E523"/>
      <c r="F523"/>
      <c r="G523"/>
      <c r="H523" s="96"/>
      <c r="I523" s="96"/>
      <c r="J523" s="96"/>
      <c r="K523" s="96"/>
      <c r="L523" s="96"/>
      <c r="M523"/>
      <c r="N523"/>
      <c r="O523"/>
      <c r="P523"/>
    </row>
    <row r="524" spans="4:16">
      <c r="D524"/>
      <c r="E524"/>
      <c r="F524"/>
      <c r="G524"/>
      <c r="H524" s="96"/>
      <c r="I524" s="96"/>
      <c r="J524" s="96"/>
      <c r="K524" s="96"/>
      <c r="L524" s="96"/>
      <c r="M524"/>
      <c r="N524"/>
      <c r="O524"/>
      <c r="P524"/>
    </row>
    <row r="525" spans="4:16">
      <c r="D525"/>
      <c r="E525"/>
      <c r="F525"/>
      <c r="G525"/>
      <c r="H525" s="96"/>
      <c r="I525" s="96"/>
      <c r="J525" s="96"/>
      <c r="K525" s="96"/>
      <c r="L525" s="96"/>
      <c r="M525"/>
      <c r="N525"/>
      <c r="O525"/>
      <c r="P525"/>
    </row>
    <row r="526" spans="4:16">
      <c r="D526"/>
      <c r="E526"/>
      <c r="F526"/>
      <c r="G526"/>
      <c r="H526" s="96"/>
      <c r="I526" s="96"/>
      <c r="J526" s="96"/>
      <c r="K526" s="96"/>
      <c r="L526" s="96"/>
      <c r="M526"/>
      <c r="N526"/>
      <c r="O526"/>
      <c r="P526"/>
    </row>
    <row r="527" spans="4:16">
      <c r="D527"/>
      <c r="E527"/>
      <c r="F527"/>
      <c r="G527"/>
      <c r="H527" s="96"/>
      <c r="I527" s="96"/>
      <c r="J527" s="96"/>
      <c r="K527" s="96"/>
      <c r="L527" s="96"/>
      <c r="M527"/>
      <c r="N527"/>
      <c r="O527"/>
      <c r="P527"/>
    </row>
    <row r="528" spans="4:16">
      <c r="D528"/>
      <c r="E528"/>
      <c r="F528"/>
      <c r="G528"/>
      <c r="H528" s="96"/>
      <c r="I528" s="96"/>
      <c r="J528" s="96"/>
      <c r="K528" s="96"/>
      <c r="L528" s="96"/>
      <c r="M528"/>
      <c r="N528"/>
      <c r="O528"/>
      <c r="P528"/>
    </row>
    <row r="529" spans="4:16">
      <c r="D529"/>
      <c r="E529"/>
      <c r="F529"/>
      <c r="G529"/>
      <c r="H529" s="96"/>
      <c r="I529" s="96"/>
      <c r="J529" s="96"/>
      <c r="K529" s="96"/>
      <c r="L529" s="96"/>
      <c r="M529"/>
      <c r="N529"/>
      <c r="O529"/>
      <c r="P529"/>
    </row>
    <row r="530" spans="4:16">
      <c r="D530"/>
      <c r="E530"/>
      <c r="F530"/>
      <c r="G530"/>
      <c r="H530" s="96"/>
      <c r="I530" s="96"/>
      <c r="J530" s="96"/>
      <c r="K530" s="96"/>
      <c r="L530" s="96"/>
      <c r="M530"/>
      <c r="N530"/>
      <c r="O530"/>
      <c r="P530"/>
    </row>
    <row r="531" spans="4:16">
      <c r="D531"/>
      <c r="E531"/>
      <c r="F531"/>
      <c r="G531"/>
      <c r="H531" s="96"/>
      <c r="I531" s="96"/>
      <c r="J531" s="96"/>
      <c r="K531" s="96"/>
      <c r="L531" s="96"/>
      <c r="M531"/>
      <c r="N531"/>
      <c r="O531"/>
      <c r="P531"/>
    </row>
    <row r="532" spans="4:16">
      <c r="D532"/>
      <c r="E532"/>
      <c r="F532"/>
      <c r="G532"/>
      <c r="H532" s="96"/>
      <c r="I532" s="96"/>
      <c r="J532" s="96"/>
      <c r="K532" s="96"/>
      <c r="L532" s="96"/>
      <c r="M532"/>
      <c r="N532"/>
      <c r="O532"/>
      <c r="P532"/>
    </row>
    <row r="533" spans="4:16">
      <c r="D533"/>
      <c r="E533"/>
      <c r="F533"/>
      <c r="G533"/>
      <c r="H533" s="96"/>
      <c r="I533" s="96"/>
      <c r="J533" s="96"/>
      <c r="K533" s="96"/>
      <c r="L533" s="96"/>
      <c r="M533"/>
      <c r="N533"/>
      <c r="O533"/>
      <c r="P533"/>
    </row>
    <row r="534" spans="4:16">
      <c r="D534"/>
      <c r="E534"/>
      <c r="F534"/>
      <c r="G534"/>
      <c r="H534" s="96"/>
      <c r="I534" s="96"/>
      <c r="J534" s="96"/>
      <c r="K534" s="96"/>
      <c r="L534" s="96"/>
      <c r="M534"/>
      <c r="N534"/>
      <c r="O534"/>
      <c r="P534"/>
    </row>
    <row r="535" spans="4:16">
      <c r="D535"/>
      <c r="E535"/>
      <c r="F535"/>
      <c r="G535"/>
      <c r="H535" s="96"/>
      <c r="I535" s="96"/>
      <c r="J535" s="96"/>
      <c r="K535" s="96"/>
      <c r="L535" s="96"/>
      <c r="M535"/>
      <c r="N535"/>
      <c r="O535"/>
      <c r="P535"/>
    </row>
    <row r="536" spans="4:16">
      <c r="D536"/>
      <c r="E536"/>
      <c r="F536"/>
      <c r="G536"/>
      <c r="H536" s="96"/>
      <c r="I536" s="96"/>
      <c r="J536" s="96"/>
      <c r="K536" s="96"/>
      <c r="L536" s="96"/>
      <c r="M536"/>
      <c r="N536"/>
      <c r="O536"/>
      <c r="P536"/>
    </row>
    <row r="537" spans="4:16">
      <c r="D537"/>
      <c r="E537"/>
      <c r="F537"/>
      <c r="G537"/>
      <c r="H537" s="96"/>
      <c r="I537" s="96"/>
      <c r="J537" s="96"/>
      <c r="K537" s="96"/>
      <c r="L537" s="96"/>
      <c r="M537"/>
      <c r="N537"/>
      <c r="O537"/>
      <c r="P537"/>
    </row>
    <row r="538" spans="4:16">
      <c r="D538"/>
      <c r="E538"/>
      <c r="F538"/>
      <c r="G538"/>
      <c r="H538" s="96"/>
      <c r="I538" s="96"/>
      <c r="J538" s="96"/>
      <c r="K538" s="96"/>
      <c r="L538" s="96"/>
      <c r="M538"/>
      <c r="N538"/>
      <c r="O538"/>
      <c r="P538"/>
    </row>
    <row r="539" spans="4:16">
      <c r="D539"/>
      <c r="E539"/>
      <c r="F539"/>
      <c r="G539"/>
      <c r="H539" s="96"/>
      <c r="I539" s="96"/>
      <c r="J539" s="96"/>
      <c r="K539" s="96"/>
      <c r="L539" s="96"/>
      <c r="M539"/>
      <c r="N539"/>
      <c r="O539"/>
      <c r="P539"/>
    </row>
    <row r="540" spans="4:16">
      <c r="D540"/>
      <c r="E540"/>
      <c r="F540"/>
      <c r="G540"/>
      <c r="H540" s="96"/>
      <c r="I540" s="96"/>
      <c r="J540" s="96"/>
      <c r="K540" s="96"/>
      <c r="L540" s="96"/>
      <c r="M540"/>
      <c r="N540"/>
      <c r="O540"/>
      <c r="P540"/>
    </row>
    <row r="541" spans="4:16">
      <c r="D541"/>
      <c r="E541"/>
      <c r="F541"/>
      <c r="G541"/>
      <c r="H541" s="96"/>
      <c r="I541" s="96"/>
      <c r="J541" s="96"/>
      <c r="K541" s="96"/>
      <c r="L541" s="96"/>
      <c r="M541"/>
      <c r="N541"/>
      <c r="O541"/>
      <c r="P541"/>
    </row>
    <row r="542" spans="4:16">
      <c r="D542"/>
      <c r="E542"/>
      <c r="F542"/>
      <c r="G542"/>
      <c r="H542" s="96"/>
      <c r="I542" s="96"/>
      <c r="J542" s="96"/>
      <c r="K542" s="96"/>
      <c r="L542" s="96"/>
      <c r="M542"/>
      <c r="N542"/>
      <c r="O542"/>
      <c r="P542"/>
    </row>
    <row r="543" spans="4:16">
      <c r="D543"/>
      <c r="E543"/>
      <c r="F543"/>
      <c r="G543"/>
      <c r="H543" s="96"/>
      <c r="I543" s="96"/>
      <c r="J543" s="96"/>
      <c r="K543" s="96"/>
      <c r="L543" s="96"/>
      <c r="M543"/>
      <c r="N543"/>
      <c r="O543"/>
      <c r="P543"/>
    </row>
    <row r="544" spans="4:16">
      <c r="D544"/>
      <c r="E544"/>
      <c r="F544"/>
      <c r="G544"/>
      <c r="H544" s="96"/>
      <c r="I544" s="96"/>
      <c r="J544" s="96"/>
      <c r="K544" s="96"/>
      <c r="L544" s="96"/>
      <c r="M544"/>
      <c r="N544"/>
      <c r="O544"/>
      <c r="P544"/>
    </row>
    <row r="545" spans="4:16">
      <c r="D545"/>
      <c r="E545"/>
      <c r="F545"/>
      <c r="G545"/>
      <c r="H545" s="96"/>
      <c r="I545" s="96"/>
      <c r="J545" s="96"/>
      <c r="K545" s="96"/>
      <c r="L545" s="96"/>
      <c r="M545"/>
      <c r="N545"/>
      <c r="O545"/>
      <c r="P545"/>
    </row>
    <row r="546" spans="4:16">
      <c r="D546"/>
      <c r="E546"/>
      <c r="F546"/>
      <c r="G546"/>
      <c r="H546" s="96"/>
      <c r="I546" s="96"/>
      <c r="J546" s="96"/>
      <c r="K546" s="96"/>
      <c r="L546" s="96"/>
      <c r="M546"/>
      <c r="N546"/>
      <c r="O546"/>
      <c r="P546"/>
    </row>
    <row r="547" spans="4:16">
      <c r="D547"/>
      <c r="E547"/>
      <c r="F547"/>
      <c r="G547"/>
      <c r="H547" s="96"/>
      <c r="I547" s="96"/>
      <c r="J547" s="96"/>
      <c r="K547" s="96"/>
      <c r="L547" s="96"/>
      <c r="M547"/>
      <c r="N547"/>
      <c r="O547"/>
      <c r="P547"/>
    </row>
    <row r="548" spans="4:16">
      <c r="D548"/>
      <c r="E548"/>
      <c r="F548"/>
      <c r="G548"/>
      <c r="H548" s="96"/>
      <c r="I548" s="96"/>
      <c r="J548" s="96"/>
      <c r="K548" s="96"/>
      <c r="L548" s="96"/>
      <c r="M548"/>
      <c r="N548"/>
      <c r="O548"/>
      <c r="P548"/>
    </row>
    <row r="549" spans="4:16">
      <c r="D549"/>
      <c r="E549"/>
      <c r="F549"/>
      <c r="G549"/>
      <c r="H549" s="96"/>
      <c r="I549" s="96"/>
      <c r="J549" s="96"/>
      <c r="K549" s="96"/>
      <c r="L549" s="96"/>
      <c r="M549"/>
      <c r="N549"/>
      <c r="O549"/>
      <c r="P549"/>
    </row>
    <row r="550" spans="4:16">
      <c r="D550"/>
      <c r="E550"/>
      <c r="F550"/>
      <c r="G550"/>
      <c r="H550" s="96"/>
      <c r="I550" s="96"/>
      <c r="J550" s="96"/>
      <c r="K550" s="96"/>
      <c r="L550" s="96"/>
      <c r="M550"/>
      <c r="N550"/>
      <c r="O550"/>
      <c r="P550"/>
    </row>
    <row r="551" spans="4:16">
      <c r="D551"/>
      <c r="E551"/>
      <c r="F551"/>
      <c r="G551"/>
      <c r="H551" s="96"/>
      <c r="I551" s="96"/>
      <c r="J551" s="96"/>
      <c r="K551" s="96"/>
      <c r="L551" s="96"/>
      <c r="M551"/>
      <c r="N551"/>
      <c r="O551"/>
      <c r="P551"/>
    </row>
    <row r="552" spans="4:16">
      <c r="D552"/>
      <c r="E552"/>
      <c r="F552"/>
      <c r="G552"/>
      <c r="H552" s="96"/>
      <c r="I552" s="96"/>
      <c r="J552" s="96"/>
      <c r="K552" s="96"/>
      <c r="L552" s="96"/>
      <c r="M552"/>
      <c r="N552"/>
      <c r="O552"/>
      <c r="P552"/>
    </row>
    <row r="553" spans="4:16">
      <c r="D553"/>
      <c r="E553"/>
      <c r="F553"/>
      <c r="G553"/>
      <c r="H553" s="96"/>
      <c r="I553" s="96"/>
      <c r="J553" s="96"/>
      <c r="K553" s="96"/>
      <c r="L553" s="96"/>
      <c r="M553"/>
      <c r="N553"/>
      <c r="O553"/>
      <c r="P553"/>
    </row>
    <row r="554" spans="4:16">
      <c r="D554"/>
      <c r="E554"/>
      <c r="F554"/>
      <c r="G554"/>
      <c r="H554" s="96"/>
      <c r="I554" s="96"/>
      <c r="J554" s="96"/>
      <c r="K554" s="96"/>
      <c r="L554" s="96"/>
      <c r="M554"/>
      <c r="N554"/>
      <c r="O554"/>
      <c r="P554"/>
    </row>
    <row r="555" spans="4:16">
      <c r="D555"/>
      <c r="E555"/>
      <c r="F555"/>
      <c r="G555"/>
      <c r="H555" s="96"/>
      <c r="I555" s="96"/>
      <c r="J555" s="96"/>
      <c r="K555" s="96"/>
      <c r="L555" s="96"/>
      <c r="M555"/>
      <c r="N555"/>
      <c r="O555"/>
      <c r="P555"/>
    </row>
    <row r="556" spans="4:16">
      <c r="D556"/>
      <c r="E556"/>
      <c r="F556"/>
      <c r="G556"/>
      <c r="H556" s="96"/>
      <c r="I556" s="96"/>
      <c r="J556" s="96"/>
      <c r="K556" s="96"/>
      <c r="L556" s="96"/>
      <c r="M556"/>
      <c r="N556"/>
      <c r="O556"/>
      <c r="P556"/>
    </row>
    <row r="557" spans="4:16">
      <c r="D557"/>
      <c r="E557"/>
      <c r="F557"/>
      <c r="G557"/>
      <c r="H557" s="96"/>
      <c r="I557" s="96"/>
      <c r="J557" s="96"/>
      <c r="K557" s="96"/>
      <c r="L557" s="96"/>
      <c r="M557"/>
      <c r="N557"/>
      <c r="O557"/>
      <c r="P557"/>
    </row>
    <row r="558" spans="4:16">
      <c r="D558"/>
      <c r="E558"/>
      <c r="F558"/>
      <c r="G558"/>
      <c r="H558" s="96"/>
      <c r="I558" s="96"/>
      <c r="J558" s="96"/>
      <c r="K558" s="96"/>
      <c r="L558" s="96"/>
      <c r="M558"/>
      <c r="N558"/>
      <c r="O558"/>
      <c r="P558"/>
    </row>
    <row r="559" spans="4:16">
      <c r="D559"/>
      <c r="E559"/>
      <c r="F559"/>
      <c r="G559"/>
      <c r="H559" s="96"/>
      <c r="I559" s="96"/>
      <c r="J559" s="96"/>
      <c r="K559" s="96"/>
      <c r="L559" s="96"/>
      <c r="M559"/>
      <c r="N559"/>
      <c r="O559"/>
      <c r="P559"/>
    </row>
    <row r="560" spans="4:16">
      <c r="D560"/>
      <c r="E560"/>
      <c r="F560"/>
      <c r="G560"/>
      <c r="H560" s="96"/>
      <c r="I560" s="96"/>
      <c r="J560" s="96"/>
      <c r="K560" s="96"/>
      <c r="L560" s="96"/>
      <c r="M560"/>
      <c r="N560"/>
      <c r="O560"/>
      <c r="P560"/>
    </row>
    <row r="561" spans="4:16">
      <c r="D561"/>
      <c r="E561"/>
      <c r="F561"/>
      <c r="G561"/>
      <c r="H561" s="96"/>
      <c r="I561" s="96"/>
      <c r="J561" s="96"/>
      <c r="K561" s="96"/>
      <c r="L561" s="96"/>
      <c r="M561"/>
      <c r="N561"/>
      <c r="O561"/>
      <c r="P561"/>
    </row>
    <row r="562" spans="4:16">
      <c r="D562"/>
      <c r="E562"/>
      <c r="F562"/>
      <c r="G562"/>
      <c r="H562" s="96"/>
      <c r="I562" s="96"/>
      <c r="J562" s="96"/>
      <c r="K562" s="96"/>
      <c r="L562" s="96"/>
      <c r="M562"/>
      <c r="N562"/>
      <c r="O562"/>
      <c r="P562"/>
    </row>
    <row r="563" spans="4:16">
      <c r="D563"/>
      <c r="E563"/>
      <c r="F563"/>
      <c r="G563"/>
      <c r="H563" s="96"/>
      <c r="I563" s="96"/>
      <c r="J563" s="96"/>
      <c r="K563" s="96"/>
      <c r="L563" s="96"/>
      <c r="M563"/>
      <c r="N563"/>
      <c r="O563"/>
      <c r="P563"/>
    </row>
    <row r="564" spans="4:16">
      <c r="D564"/>
      <c r="E564"/>
      <c r="F564"/>
      <c r="G564"/>
      <c r="H564" s="96"/>
      <c r="I564" s="96"/>
      <c r="J564" s="96"/>
      <c r="K564" s="96"/>
      <c r="L564" s="96"/>
      <c r="M564"/>
      <c r="N564"/>
      <c r="O564"/>
      <c r="P564"/>
    </row>
    <row r="565" spans="4:16">
      <c r="D565"/>
      <c r="E565"/>
      <c r="F565"/>
      <c r="G565"/>
      <c r="H565" s="96"/>
      <c r="I565" s="96"/>
      <c r="J565" s="96"/>
      <c r="K565" s="96"/>
      <c r="L565" s="96"/>
      <c r="M565"/>
      <c r="N565"/>
      <c r="O565"/>
      <c r="P565"/>
    </row>
    <row r="566" spans="4:16">
      <c r="D566"/>
      <c r="E566"/>
      <c r="F566"/>
      <c r="G566"/>
      <c r="H566" s="96"/>
      <c r="I566" s="96"/>
      <c r="J566" s="96"/>
      <c r="K566" s="96"/>
      <c r="L566" s="96"/>
      <c r="M566"/>
      <c r="N566"/>
      <c r="O566"/>
      <c r="P566"/>
    </row>
    <row r="567" spans="4:16">
      <c r="D567"/>
      <c r="E567"/>
      <c r="F567"/>
      <c r="G567"/>
      <c r="H567" s="96"/>
      <c r="I567" s="96"/>
      <c r="J567" s="96"/>
      <c r="K567" s="96"/>
      <c r="L567" s="96"/>
      <c r="M567"/>
      <c r="N567"/>
      <c r="O567"/>
      <c r="P567"/>
    </row>
    <row r="568" spans="4:16">
      <c r="D568"/>
      <c r="E568"/>
      <c r="F568"/>
      <c r="G568"/>
      <c r="H568" s="96"/>
      <c r="I568" s="96"/>
      <c r="J568" s="96"/>
      <c r="K568" s="96"/>
      <c r="L568" s="96"/>
      <c r="M568"/>
      <c r="N568"/>
      <c r="O568"/>
      <c r="P568"/>
    </row>
    <row r="569" spans="4:16">
      <c r="D569"/>
      <c r="E569"/>
      <c r="F569"/>
      <c r="G569"/>
      <c r="H569" s="96"/>
      <c r="I569" s="96"/>
      <c r="J569" s="96"/>
      <c r="K569" s="96"/>
      <c r="L569" s="96"/>
      <c r="M569"/>
      <c r="N569"/>
      <c r="O569"/>
      <c r="P569"/>
    </row>
    <row r="570" spans="4:16">
      <c r="D570"/>
      <c r="E570"/>
      <c r="F570"/>
      <c r="G570"/>
      <c r="H570" s="96"/>
      <c r="I570" s="96"/>
      <c r="J570" s="96"/>
      <c r="K570" s="96"/>
      <c r="L570" s="96"/>
      <c r="M570"/>
      <c r="N570"/>
      <c r="O570"/>
      <c r="P570"/>
    </row>
    <row r="571" spans="4:16">
      <c r="D571"/>
      <c r="E571"/>
      <c r="F571"/>
      <c r="G571"/>
      <c r="H571" s="96"/>
      <c r="I571" s="96"/>
      <c r="J571" s="96"/>
      <c r="K571" s="96"/>
      <c r="L571" s="96"/>
      <c r="M571"/>
      <c r="N571"/>
      <c r="O571"/>
      <c r="P571"/>
    </row>
    <row r="572" spans="4:16">
      <c r="D572"/>
      <c r="E572"/>
      <c r="F572"/>
      <c r="G572"/>
      <c r="H572" s="96"/>
      <c r="I572" s="96"/>
      <c r="J572" s="96"/>
      <c r="K572" s="96"/>
      <c r="L572" s="96"/>
      <c r="M572"/>
      <c r="N572"/>
      <c r="O572"/>
      <c r="P572"/>
    </row>
    <row r="573" spans="4:16">
      <c r="D573"/>
      <c r="E573"/>
      <c r="F573"/>
      <c r="G573"/>
      <c r="H573" s="96"/>
      <c r="I573" s="96"/>
      <c r="J573" s="96"/>
      <c r="K573" s="96"/>
      <c r="L573" s="96"/>
      <c r="M573"/>
      <c r="N573"/>
      <c r="O573"/>
      <c r="P573"/>
    </row>
    <row r="574" spans="4:16">
      <c r="D574"/>
      <c r="E574"/>
      <c r="F574"/>
      <c r="G574"/>
      <c r="H574" s="96"/>
      <c r="I574" s="96"/>
      <c r="J574" s="96"/>
      <c r="K574" s="96"/>
      <c r="L574" s="96"/>
      <c r="M574"/>
      <c r="N574"/>
      <c r="O574"/>
      <c r="P574"/>
    </row>
    <row r="575" spans="4:16">
      <c r="D575"/>
      <c r="E575"/>
      <c r="F575"/>
      <c r="G575"/>
      <c r="H575" s="96"/>
      <c r="I575" s="96"/>
      <c r="J575" s="96"/>
      <c r="K575" s="96"/>
      <c r="L575" s="96"/>
      <c r="M575"/>
      <c r="N575"/>
      <c r="O575"/>
      <c r="P575"/>
    </row>
    <row r="576" spans="4:16">
      <c r="D576"/>
      <c r="E576"/>
      <c r="F576"/>
      <c r="G576"/>
      <c r="H576" s="96"/>
      <c r="I576" s="96"/>
      <c r="J576" s="96"/>
      <c r="K576" s="96"/>
      <c r="L576" s="96"/>
      <c r="M576"/>
      <c r="N576"/>
      <c r="O576"/>
      <c r="P576"/>
    </row>
    <row r="577" spans="4:16">
      <c r="D577"/>
      <c r="E577"/>
      <c r="F577"/>
      <c r="G577"/>
      <c r="H577" s="96"/>
      <c r="I577" s="96"/>
      <c r="J577" s="96"/>
      <c r="K577" s="96"/>
      <c r="L577" s="96"/>
      <c r="M577"/>
      <c r="N577"/>
      <c r="O577"/>
      <c r="P577"/>
    </row>
    <row r="578" spans="4:16">
      <c r="D578"/>
      <c r="E578"/>
      <c r="F578"/>
      <c r="G578"/>
      <c r="H578" s="96"/>
      <c r="I578" s="96"/>
      <c r="J578" s="96"/>
      <c r="K578" s="96"/>
      <c r="L578" s="96"/>
      <c r="M578"/>
      <c r="N578"/>
      <c r="O578"/>
      <c r="P578"/>
    </row>
    <row r="579" spans="4:16">
      <c r="D579"/>
      <c r="E579"/>
      <c r="F579"/>
      <c r="G579"/>
      <c r="H579" s="96"/>
      <c r="I579" s="96"/>
      <c r="J579" s="96"/>
      <c r="K579" s="96"/>
      <c r="L579" s="96"/>
      <c r="M579"/>
      <c r="N579"/>
      <c r="O579"/>
      <c r="P579"/>
    </row>
    <row r="580" spans="4:16">
      <c r="D580"/>
      <c r="E580"/>
      <c r="F580"/>
      <c r="G580"/>
      <c r="H580" s="96"/>
      <c r="I580" s="96"/>
      <c r="J580" s="96"/>
      <c r="K580" s="96"/>
      <c r="L580" s="96"/>
      <c r="M580"/>
      <c r="N580"/>
      <c r="O580"/>
      <c r="P580"/>
    </row>
    <row r="581" spans="4:16">
      <c r="D581"/>
      <c r="E581"/>
      <c r="F581"/>
      <c r="G581"/>
      <c r="H581" s="96"/>
      <c r="I581" s="96"/>
      <c r="J581" s="96"/>
      <c r="K581" s="96"/>
      <c r="L581" s="96"/>
      <c r="M581"/>
      <c r="N581"/>
      <c r="O581"/>
      <c r="P581"/>
    </row>
    <row r="582" spans="4:16">
      <c r="D582"/>
      <c r="E582"/>
      <c r="F582"/>
      <c r="G582"/>
      <c r="H582" s="96"/>
      <c r="I582" s="96"/>
      <c r="J582" s="96"/>
      <c r="K582" s="96"/>
      <c r="L582" s="96"/>
      <c r="M582"/>
      <c r="N582"/>
      <c r="O582"/>
      <c r="P582"/>
    </row>
    <row r="583" spans="4:16">
      <c r="D583"/>
      <c r="E583"/>
      <c r="F583"/>
      <c r="G583"/>
      <c r="H583" s="96"/>
      <c r="I583" s="96"/>
      <c r="J583" s="96"/>
      <c r="K583" s="96"/>
      <c r="L583" s="96"/>
      <c r="M583"/>
      <c r="N583"/>
      <c r="O583"/>
      <c r="P583"/>
    </row>
    <row r="584" spans="4:16">
      <c r="D584"/>
      <c r="E584"/>
      <c r="F584"/>
      <c r="G584"/>
      <c r="H584" s="96"/>
      <c r="I584" s="96"/>
      <c r="J584" s="96"/>
      <c r="K584" s="96"/>
      <c r="L584" s="96"/>
      <c r="M584"/>
      <c r="N584"/>
      <c r="O584"/>
      <c r="P584"/>
    </row>
    <row r="585" spans="4:16">
      <c r="D585"/>
      <c r="E585"/>
      <c r="F585"/>
      <c r="G585"/>
      <c r="H585" s="96"/>
      <c r="I585" s="96"/>
      <c r="J585" s="96"/>
      <c r="K585" s="96"/>
      <c r="L585" s="96"/>
      <c r="M585"/>
      <c r="N585"/>
      <c r="O585"/>
      <c r="P585"/>
    </row>
    <row r="586" spans="4:16">
      <c r="D586"/>
      <c r="E586"/>
      <c r="F586"/>
      <c r="G586"/>
      <c r="H586" s="96"/>
      <c r="I586" s="96"/>
      <c r="J586" s="96"/>
      <c r="K586" s="96"/>
      <c r="L586" s="96"/>
      <c r="M586"/>
      <c r="N586"/>
      <c r="O586"/>
      <c r="P586"/>
    </row>
    <row r="587" spans="4:16">
      <c r="D587"/>
      <c r="E587"/>
      <c r="F587"/>
      <c r="G587"/>
      <c r="H587" s="96"/>
      <c r="I587" s="96"/>
      <c r="J587" s="96"/>
      <c r="K587" s="96"/>
      <c r="L587" s="96"/>
      <c r="M587"/>
      <c r="N587"/>
      <c r="O587"/>
      <c r="P587"/>
    </row>
    <row r="588" spans="4:16">
      <c r="D588"/>
      <c r="E588"/>
      <c r="F588"/>
      <c r="G588"/>
      <c r="H588" s="96"/>
      <c r="I588" s="96"/>
      <c r="J588" s="96"/>
      <c r="K588" s="96"/>
      <c r="L588" s="96"/>
      <c r="M588"/>
      <c r="N588"/>
      <c r="O588"/>
      <c r="P588"/>
    </row>
    <row r="589" spans="4:16">
      <c r="D589"/>
      <c r="E589"/>
      <c r="F589"/>
      <c r="G589"/>
      <c r="H589" s="96"/>
      <c r="I589" s="96"/>
      <c r="J589" s="96"/>
      <c r="K589" s="96"/>
      <c r="L589" s="96"/>
      <c r="M589"/>
      <c r="N589"/>
      <c r="O589"/>
      <c r="P589"/>
    </row>
    <row r="590" spans="4:16">
      <c r="D590"/>
      <c r="E590"/>
      <c r="F590"/>
      <c r="G590"/>
      <c r="H590" s="96"/>
      <c r="I590" s="96"/>
      <c r="J590" s="96"/>
      <c r="K590" s="96"/>
      <c r="L590" s="96"/>
      <c r="M590"/>
      <c r="N590"/>
      <c r="O590"/>
      <c r="P590"/>
    </row>
    <row r="591" spans="4:16">
      <c r="D591"/>
      <c r="E591"/>
      <c r="F591"/>
      <c r="G591"/>
      <c r="H591" s="96"/>
      <c r="I591" s="96"/>
      <c r="J591" s="96"/>
      <c r="K591" s="96"/>
      <c r="L591" s="96"/>
      <c r="M591"/>
      <c r="N591"/>
      <c r="O591"/>
      <c r="P591"/>
    </row>
    <row r="592" spans="4:16">
      <c r="D592"/>
      <c r="E592"/>
      <c r="F592"/>
      <c r="G592"/>
      <c r="H592" s="96"/>
      <c r="I592" s="96"/>
      <c r="J592" s="96"/>
      <c r="K592" s="96"/>
      <c r="L592" s="96"/>
      <c r="M592"/>
      <c r="N592"/>
      <c r="O592"/>
      <c r="P592"/>
    </row>
    <row r="593" spans="4:16">
      <c r="D593"/>
      <c r="E593"/>
      <c r="F593"/>
      <c r="G593"/>
      <c r="H593" s="96"/>
      <c r="I593" s="96"/>
      <c r="J593" s="96"/>
      <c r="K593" s="96"/>
      <c r="L593" s="96"/>
      <c r="M593"/>
      <c r="N593"/>
      <c r="O593"/>
      <c r="P593"/>
    </row>
    <row r="594" spans="4:16">
      <c r="D594"/>
      <c r="E594"/>
      <c r="F594"/>
      <c r="G594"/>
      <c r="H594" s="96"/>
      <c r="I594" s="96"/>
      <c r="J594" s="96"/>
      <c r="K594" s="96"/>
      <c r="L594" s="96"/>
      <c r="M594"/>
      <c r="N594"/>
      <c r="O594"/>
      <c r="P594"/>
    </row>
    <row r="595" spans="4:16">
      <c r="D595"/>
      <c r="E595"/>
      <c r="F595"/>
      <c r="G595"/>
      <c r="H595" s="96"/>
      <c r="I595" s="96"/>
      <c r="J595" s="96"/>
      <c r="K595" s="96"/>
      <c r="L595" s="96"/>
      <c r="M595"/>
      <c r="N595"/>
      <c r="O595"/>
      <c r="P595"/>
    </row>
    <row r="596" spans="4:16">
      <c r="D596"/>
      <c r="E596"/>
      <c r="F596"/>
      <c r="G596"/>
      <c r="H596" s="96"/>
      <c r="I596" s="96"/>
      <c r="J596" s="96"/>
      <c r="K596" s="96"/>
      <c r="L596" s="96"/>
      <c r="M596"/>
      <c r="N596"/>
      <c r="O596"/>
      <c r="P596"/>
    </row>
    <row r="597" spans="4:16">
      <c r="D597"/>
      <c r="E597"/>
      <c r="F597"/>
      <c r="G597"/>
      <c r="H597" s="96"/>
      <c r="I597" s="96"/>
      <c r="J597" s="96"/>
      <c r="K597" s="96"/>
      <c r="L597" s="96"/>
      <c r="M597"/>
      <c r="N597"/>
      <c r="O597"/>
      <c r="P597"/>
    </row>
    <row r="598" spans="4:16">
      <c r="D598"/>
      <c r="E598"/>
      <c r="F598"/>
      <c r="G598"/>
      <c r="H598" s="96"/>
      <c r="I598" s="96"/>
      <c r="J598" s="96"/>
      <c r="K598" s="96"/>
      <c r="L598" s="96"/>
      <c r="M598"/>
      <c r="N598"/>
      <c r="O598"/>
      <c r="P598"/>
    </row>
    <row r="599" spans="4:16">
      <c r="D599"/>
      <c r="E599"/>
      <c r="F599"/>
      <c r="G599"/>
      <c r="H599" s="96"/>
      <c r="I599" s="96"/>
      <c r="J599" s="96"/>
      <c r="K599" s="96"/>
      <c r="L599" s="96"/>
      <c r="M599"/>
      <c r="N599"/>
      <c r="O599"/>
      <c r="P599"/>
    </row>
    <row r="600" spans="4:16">
      <c r="D600"/>
      <c r="E600"/>
      <c r="F600"/>
      <c r="G600"/>
      <c r="H600" s="96"/>
      <c r="I600" s="96"/>
      <c r="J600" s="96"/>
      <c r="K600" s="96"/>
      <c r="L600" s="96"/>
      <c r="M600"/>
      <c r="N600"/>
      <c r="O600"/>
      <c r="P600"/>
    </row>
    <row r="601" spans="4:16">
      <c r="D601"/>
      <c r="E601"/>
      <c r="F601"/>
      <c r="G601"/>
      <c r="H601" s="96"/>
      <c r="I601" s="96"/>
      <c r="J601" s="96"/>
      <c r="K601" s="96"/>
      <c r="L601" s="96"/>
      <c r="M601"/>
      <c r="N601"/>
      <c r="O601"/>
      <c r="P601"/>
    </row>
    <row r="602" spans="4:16">
      <c r="D602"/>
      <c r="E602"/>
      <c r="F602"/>
      <c r="G602"/>
      <c r="H602" s="96"/>
      <c r="I602" s="96"/>
      <c r="J602" s="96"/>
      <c r="K602" s="96"/>
      <c r="L602" s="96"/>
      <c r="M602"/>
      <c r="N602"/>
      <c r="O602"/>
      <c r="P602"/>
    </row>
    <row r="603" spans="4:16">
      <c r="D603"/>
      <c r="E603"/>
      <c r="F603"/>
      <c r="G603"/>
      <c r="H603" s="96"/>
      <c r="I603" s="96"/>
      <c r="J603" s="96"/>
      <c r="K603" s="96"/>
      <c r="L603" s="96"/>
      <c r="M603"/>
      <c r="N603"/>
      <c r="O603"/>
      <c r="P603"/>
    </row>
    <row r="604" spans="4:16">
      <c r="D604"/>
      <c r="E604"/>
      <c r="F604"/>
      <c r="G604"/>
      <c r="H604" s="96"/>
      <c r="I604" s="96"/>
      <c r="J604" s="96"/>
      <c r="K604" s="96"/>
      <c r="L604" s="96"/>
      <c r="M604"/>
      <c r="N604"/>
      <c r="O604"/>
      <c r="P604"/>
    </row>
    <row r="605" spans="4:16">
      <c r="D605"/>
      <c r="E605"/>
      <c r="F605"/>
      <c r="G605"/>
      <c r="H605" s="96"/>
      <c r="I605" s="96"/>
      <c r="J605" s="96"/>
      <c r="K605" s="96"/>
      <c r="L605" s="96"/>
      <c r="M605"/>
      <c r="N605"/>
      <c r="O605"/>
      <c r="P605"/>
    </row>
    <row r="606" spans="4:16">
      <c r="D606"/>
      <c r="E606"/>
      <c r="F606"/>
      <c r="G606"/>
      <c r="H606" s="96"/>
      <c r="I606" s="96"/>
      <c r="J606" s="96"/>
      <c r="K606" s="96"/>
      <c r="L606" s="96"/>
      <c r="M606"/>
      <c r="N606"/>
      <c r="O606"/>
      <c r="P606"/>
    </row>
    <row r="607" spans="4:16">
      <c r="D607"/>
      <c r="E607"/>
      <c r="F607"/>
      <c r="G607"/>
      <c r="H607" s="96"/>
      <c r="I607" s="96"/>
      <c r="J607" s="96"/>
      <c r="K607" s="96"/>
      <c r="L607" s="96"/>
      <c r="M607"/>
      <c r="N607"/>
      <c r="O607"/>
      <c r="P607"/>
    </row>
    <row r="608" spans="4:16">
      <c r="D608"/>
      <c r="E608"/>
      <c r="F608"/>
      <c r="G608"/>
      <c r="H608" s="96"/>
      <c r="I608" s="96"/>
      <c r="J608" s="96"/>
      <c r="K608" s="96"/>
      <c r="L608" s="96"/>
      <c r="M608"/>
      <c r="N608"/>
      <c r="O608"/>
      <c r="P608"/>
    </row>
    <row r="609" spans="4:16">
      <c r="D609"/>
      <c r="E609"/>
      <c r="F609"/>
      <c r="G609"/>
      <c r="H609" s="96"/>
      <c r="I609" s="96"/>
      <c r="J609" s="96"/>
      <c r="K609" s="96"/>
      <c r="L609" s="96"/>
      <c r="M609"/>
      <c r="N609"/>
      <c r="O609"/>
      <c r="P609"/>
    </row>
    <row r="610" spans="4:16">
      <c r="D610"/>
      <c r="E610"/>
      <c r="F610"/>
      <c r="G610"/>
      <c r="H610" s="96"/>
      <c r="I610" s="96"/>
      <c r="J610" s="96"/>
      <c r="K610" s="96"/>
      <c r="L610" s="96"/>
      <c r="M610"/>
      <c r="N610"/>
      <c r="O610"/>
      <c r="P610"/>
    </row>
    <row r="611" spans="4:16">
      <c r="D611"/>
      <c r="E611"/>
      <c r="F611"/>
      <c r="G611"/>
      <c r="H611" s="96"/>
      <c r="I611" s="96"/>
      <c r="J611" s="96"/>
      <c r="K611" s="96"/>
      <c r="L611" s="96"/>
      <c r="M611"/>
      <c r="N611"/>
      <c r="O611"/>
      <c r="P611"/>
    </row>
    <row r="612" spans="4:16">
      <c r="D612"/>
      <c r="E612"/>
      <c r="F612"/>
      <c r="G612"/>
      <c r="H612" s="96"/>
      <c r="I612" s="96"/>
      <c r="J612" s="96"/>
      <c r="K612" s="96"/>
      <c r="L612" s="96"/>
      <c r="M612"/>
      <c r="N612"/>
      <c r="O612"/>
      <c r="P612"/>
    </row>
    <row r="613" spans="4:16">
      <c r="D613"/>
      <c r="E613"/>
      <c r="F613"/>
      <c r="G613"/>
      <c r="H613" s="96"/>
      <c r="I613" s="96"/>
      <c r="J613" s="96"/>
      <c r="K613" s="96"/>
      <c r="L613" s="96"/>
      <c r="M613"/>
      <c r="N613"/>
      <c r="O613"/>
      <c r="P613"/>
    </row>
    <row r="614" spans="4:16">
      <c r="D614"/>
      <c r="E614"/>
      <c r="F614"/>
      <c r="G614"/>
      <c r="H614" s="96"/>
      <c r="I614" s="96"/>
      <c r="J614" s="96"/>
      <c r="K614" s="96"/>
      <c r="L614" s="96"/>
      <c r="M614"/>
      <c r="N614"/>
      <c r="O614"/>
      <c r="P614"/>
    </row>
    <row r="615" spans="4:16">
      <c r="D615"/>
      <c r="E615"/>
      <c r="F615"/>
      <c r="G615"/>
      <c r="H615" s="96"/>
      <c r="I615" s="96"/>
      <c r="J615" s="96"/>
      <c r="K615" s="96"/>
      <c r="L615" s="96"/>
      <c r="M615"/>
      <c r="N615"/>
      <c r="O615"/>
      <c r="P615"/>
    </row>
    <row r="616" spans="4:16">
      <c r="D616"/>
      <c r="E616"/>
      <c r="F616"/>
      <c r="G616"/>
      <c r="H616" s="96"/>
      <c r="I616" s="96"/>
      <c r="J616" s="96"/>
      <c r="K616" s="96"/>
      <c r="L616" s="96"/>
      <c r="M616"/>
      <c r="N616"/>
      <c r="O616"/>
      <c r="P616"/>
    </row>
    <row r="617" spans="4:16">
      <c r="D617"/>
      <c r="E617"/>
      <c r="F617"/>
      <c r="G617"/>
      <c r="H617" s="96"/>
      <c r="I617" s="96"/>
      <c r="J617" s="96"/>
      <c r="K617" s="96"/>
      <c r="L617" s="96"/>
      <c r="M617"/>
      <c r="N617"/>
      <c r="O617"/>
      <c r="P617"/>
    </row>
    <row r="618" spans="4:16">
      <c r="D618"/>
      <c r="E618"/>
      <c r="F618"/>
      <c r="G618"/>
      <c r="H618" s="96"/>
      <c r="I618" s="96"/>
      <c r="J618" s="96"/>
      <c r="K618" s="96"/>
      <c r="L618" s="96"/>
      <c r="M618"/>
      <c r="N618"/>
      <c r="O618"/>
      <c r="P618"/>
    </row>
    <row r="619" spans="4:16">
      <c r="D619"/>
      <c r="E619"/>
      <c r="F619"/>
      <c r="G619"/>
      <c r="H619" s="96"/>
      <c r="I619" s="96"/>
      <c r="J619" s="96"/>
      <c r="K619" s="96"/>
      <c r="L619" s="96"/>
      <c r="M619"/>
      <c r="N619"/>
      <c r="O619"/>
      <c r="P619"/>
    </row>
    <row r="620" spans="4:16">
      <c r="D620"/>
      <c r="E620"/>
      <c r="F620"/>
      <c r="G620"/>
      <c r="H620" s="96"/>
      <c r="I620" s="96"/>
      <c r="J620" s="96"/>
      <c r="K620" s="96"/>
      <c r="L620" s="96"/>
      <c r="M620"/>
      <c r="N620"/>
      <c r="O620"/>
      <c r="P620"/>
    </row>
    <row r="621" spans="4:16">
      <c r="D621"/>
      <c r="E621"/>
      <c r="F621"/>
      <c r="G621"/>
      <c r="H621" s="96"/>
      <c r="I621" s="96"/>
      <c r="J621" s="96"/>
      <c r="K621" s="96"/>
      <c r="L621" s="96"/>
      <c r="M621"/>
      <c r="N621"/>
      <c r="O621"/>
      <c r="P621"/>
    </row>
    <row r="622" spans="4:16">
      <c r="D622"/>
      <c r="E622"/>
      <c r="F622"/>
      <c r="G622"/>
      <c r="H622" s="96"/>
      <c r="I622" s="96"/>
      <c r="J622" s="96"/>
      <c r="K622" s="96"/>
      <c r="L622" s="96"/>
      <c r="M622"/>
      <c r="N622"/>
      <c r="O622"/>
      <c r="P622"/>
    </row>
    <row r="623" spans="4:16">
      <c r="D623"/>
      <c r="E623"/>
      <c r="F623"/>
      <c r="G623"/>
      <c r="H623" s="96"/>
      <c r="I623" s="96"/>
      <c r="J623" s="96"/>
      <c r="K623" s="96"/>
      <c r="L623" s="96"/>
      <c r="M623"/>
      <c r="N623"/>
      <c r="O623"/>
      <c r="P623"/>
    </row>
    <row r="624" spans="4:16">
      <c r="D624"/>
      <c r="E624"/>
      <c r="F624"/>
      <c r="G624"/>
      <c r="H624" s="96"/>
      <c r="I624" s="96"/>
      <c r="J624" s="96"/>
      <c r="K624" s="96"/>
      <c r="L624" s="96"/>
      <c r="M624"/>
      <c r="N624"/>
      <c r="O624"/>
      <c r="P624"/>
    </row>
    <row r="625" spans="4:16">
      <c r="D625"/>
      <c r="E625"/>
      <c r="F625"/>
      <c r="G625"/>
      <c r="H625" s="96"/>
      <c r="I625" s="96"/>
      <c r="J625" s="96"/>
      <c r="K625" s="96"/>
      <c r="L625" s="96"/>
      <c r="M625"/>
      <c r="N625"/>
      <c r="O625"/>
      <c r="P625"/>
    </row>
    <row r="626" spans="4:16">
      <c r="D626"/>
      <c r="E626"/>
      <c r="F626"/>
      <c r="G626"/>
      <c r="H626" s="96"/>
      <c r="I626" s="96"/>
      <c r="J626" s="96"/>
      <c r="K626" s="96"/>
      <c r="L626" s="96"/>
      <c r="M626"/>
      <c r="N626"/>
      <c r="O626"/>
      <c r="P626"/>
    </row>
    <row r="627" spans="4:16">
      <c r="D627"/>
      <c r="E627"/>
      <c r="F627"/>
      <c r="G627"/>
      <c r="H627" s="96"/>
      <c r="I627" s="96"/>
      <c r="J627" s="96"/>
      <c r="K627" s="96"/>
      <c r="L627" s="96"/>
      <c r="M627"/>
      <c r="N627"/>
      <c r="O627"/>
      <c r="P627"/>
    </row>
    <row r="628" spans="4:16">
      <c r="D628"/>
      <c r="E628"/>
      <c r="F628"/>
      <c r="G628"/>
      <c r="H628" s="96"/>
      <c r="I628" s="96"/>
      <c r="J628" s="96"/>
      <c r="K628" s="96"/>
      <c r="L628" s="96"/>
      <c r="M628"/>
      <c r="N628"/>
      <c r="O628"/>
      <c r="P628"/>
    </row>
    <row r="629" spans="4:16">
      <c r="D629"/>
      <c r="E629"/>
      <c r="F629"/>
      <c r="G629"/>
      <c r="H629" s="96"/>
      <c r="I629" s="96"/>
      <c r="J629" s="96"/>
      <c r="K629" s="96"/>
      <c r="L629" s="96"/>
      <c r="M629"/>
      <c r="N629"/>
      <c r="O629"/>
      <c r="P629"/>
    </row>
    <row r="630" spans="4:16">
      <c r="D630"/>
      <c r="E630"/>
      <c r="F630"/>
      <c r="G630"/>
      <c r="H630" s="96"/>
      <c r="I630" s="96"/>
      <c r="J630" s="96"/>
      <c r="K630" s="96"/>
      <c r="L630" s="96"/>
      <c r="M630"/>
      <c r="N630"/>
      <c r="O630"/>
      <c r="P630"/>
    </row>
    <row r="631" spans="4:16">
      <c r="D631"/>
      <c r="E631"/>
      <c r="F631"/>
      <c r="G631"/>
      <c r="H631" s="96"/>
      <c r="I631" s="96"/>
      <c r="J631" s="96"/>
      <c r="K631" s="96"/>
      <c r="L631" s="96"/>
      <c r="M631"/>
      <c r="N631"/>
      <c r="O631"/>
      <c r="P631"/>
    </row>
    <row r="632" spans="4:16">
      <c r="D632"/>
      <c r="E632"/>
      <c r="F632"/>
      <c r="G632"/>
      <c r="H632" s="96"/>
      <c r="I632" s="96"/>
      <c r="J632" s="96"/>
      <c r="K632" s="96"/>
      <c r="L632" s="96"/>
      <c r="M632"/>
      <c r="N632"/>
      <c r="O632"/>
      <c r="P632"/>
    </row>
    <row r="633" spans="4:16">
      <c r="D633"/>
      <c r="E633"/>
      <c r="F633"/>
      <c r="G633"/>
      <c r="H633" s="96"/>
      <c r="I633" s="96"/>
      <c r="J633" s="96"/>
      <c r="K633" s="96"/>
      <c r="L633" s="96"/>
      <c r="M633"/>
      <c r="N633"/>
      <c r="O633"/>
      <c r="P633"/>
    </row>
    <row r="634" spans="4:16">
      <c r="D634"/>
      <c r="E634"/>
      <c r="F634"/>
      <c r="G634"/>
      <c r="H634" s="96"/>
      <c r="I634" s="96"/>
      <c r="J634" s="96"/>
      <c r="K634" s="96"/>
      <c r="L634" s="96"/>
      <c r="M634"/>
      <c r="N634"/>
      <c r="O634"/>
      <c r="P634"/>
    </row>
    <row r="635" spans="4:16">
      <c r="D635"/>
      <c r="E635"/>
      <c r="F635"/>
      <c r="G635"/>
      <c r="H635" s="96"/>
      <c r="I635" s="96"/>
      <c r="J635" s="96"/>
      <c r="K635" s="96"/>
      <c r="L635" s="96"/>
      <c r="M635"/>
      <c r="N635"/>
      <c r="O635"/>
      <c r="P635"/>
    </row>
    <row r="636" spans="4:16">
      <c r="D636"/>
      <c r="E636"/>
      <c r="F636"/>
      <c r="G636"/>
      <c r="H636" s="96"/>
      <c r="I636" s="96"/>
      <c r="J636" s="96"/>
      <c r="K636" s="96"/>
      <c r="L636" s="96"/>
      <c r="M636"/>
      <c r="N636"/>
      <c r="O636"/>
      <c r="P636"/>
    </row>
    <row r="637" spans="4:16">
      <c r="D637"/>
      <c r="E637"/>
      <c r="F637"/>
      <c r="G637"/>
      <c r="H637" s="96"/>
      <c r="I637" s="96"/>
      <c r="J637" s="96"/>
      <c r="K637" s="96"/>
      <c r="L637" s="96"/>
      <c r="M637"/>
      <c r="N637"/>
      <c r="O637"/>
      <c r="P637"/>
    </row>
    <row r="638" spans="4:16">
      <c r="D638"/>
      <c r="E638"/>
      <c r="F638"/>
      <c r="G638"/>
      <c r="H638" s="96"/>
      <c r="I638" s="96"/>
      <c r="J638" s="96"/>
      <c r="K638" s="96"/>
      <c r="L638" s="96"/>
      <c r="M638"/>
      <c r="N638"/>
      <c r="O638"/>
      <c r="P638"/>
    </row>
    <row r="639" spans="4:16">
      <c r="D639"/>
      <c r="E639"/>
      <c r="F639"/>
      <c r="G639"/>
      <c r="H639" s="96"/>
      <c r="I639" s="96"/>
      <c r="J639" s="96"/>
      <c r="K639" s="96"/>
      <c r="L639" s="96"/>
      <c r="M639"/>
      <c r="N639"/>
      <c r="O639"/>
      <c r="P639"/>
    </row>
    <row r="640" spans="4:16">
      <c r="D640"/>
      <c r="E640"/>
      <c r="F640"/>
      <c r="G640"/>
      <c r="H640" s="96"/>
      <c r="I640" s="96"/>
      <c r="J640" s="96"/>
      <c r="K640" s="96"/>
      <c r="L640" s="96"/>
      <c r="M640"/>
      <c r="N640"/>
      <c r="O640"/>
      <c r="P640"/>
    </row>
    <row r="641" spans="4:16">
      <c r="D641"/>
      <c r="E641"/>
      <c r="F641"/>
      <c r="G641"/>
      <c r="H641" s="96"/>
      <c r="I641" s="96"/>
      <c r="J641" s="96"/>
      <c r="K641" s="96"/>
      <c r="L641" s="96"/>
      <c r="M641"/>
      <c r="N641"/>
      <c r="O641"/>
      <c r="P641"/>
    </row>
    <row r="642" spans="4:16">
      <c r="D642"/>
      <c r="E642"/>
      <c r="F642"/>
      <c r="G642"/>
      <c r="H642" s="96"/>
      <c r="I642" s="96"/>
      <c r="J642" s="96"/>
      <c r="K642" s="96"/>
      <c r="L642" s="96"/>
      <c r="M642"/>
      <c r="N642"/>
      <c r="O642"/>
      <c r="P642"/>
    </row>
    <row r="643" spans="4:16">
      <c r="D643"/>
      <c r="E643"/>
      <c r="F643"/>
      <c r="G643"/>
      <c r="H643" s="96"/>
      <c r="I643" s="96"/>
      <c r="J643" s="96"/>
      <c r="K643" s="96"/>
      <c r="L643" s="96"/>
      <c r="M643"/>
      <c r="N643"/>
      <c r="O643"/>
      <c r="P643"/>
    </row>
    <row r="644" spans="4:16">
      <c r="D644"/>
      <c r="E644"/>
      <c r="F644"/>
      <c r="G644"/>
      <c r="H644" s="96"/>
      <c r="I644" s="96"/>
      <c r="J644" s="96"/>
      <c r="K644" s="96"/>
      <c r="L644" s="96"/>
      <c r="M644"/>
      <c r="N644"/>
      <c r="O644"/>
      <c r="P644"/>
    </row>
    <row r="645" spans="4:16">
      <c r="D645"/>
      <c r="E645"/>
      <c r="F645"/>
      <c r="G645"/>
      <c r="H645" s="96"/>
      <c r="I645" s="96"/>
      <c r="J645" s="96"/>
      <c r="K645" s="96"/>
      <c r="L645" s="96"/>
      <c r="M645"/>
      <c r="N645"/>
      <c r="O645"/>
      <c r="P645"/>
    </row>
    <row r="646" spans="4:16">
      <c r="D646"/>
      <c r="E646"/>
      <c r="F646"/>
      <c r="G646"/>
      <c r="H646" s="96"/>
      <c r="I646" s="96"/>
      <c r="J646" s="96"/>
      <c r="K646" s="96"/>
      <c r="L646" s="96"/>
      <c r="M646"/>
      <c r="N646"/>
      <c r="O646"/>
      <c r="P646"/>
    </row>
    <row r="647" spans="4:16">
      <c r="D647"/>
      <c r="E647"/>
      <c r="F647"/>
      <c r="G647"/>
      <c r="H647" s="96"/>
      <c r="I647" s="96"/>
      <c r="J647" s="96"/>
      <c r="K647" s="96"/>
      <c r="L647" s="96"/>
      <c r="M647"/>
      <c r="N647"/>
      <c r="O647"/>
      <c r="P647"/>
    </row>
    <row r="648" spans="4:16">
      <c r="D648"/>
      <c r="E648"/>
      <c r="F648"/>
      <c r="G648"/>
      <c r="H648" s="96"/>
      <c r="I648" s="96"/>
      <c r="J648" s="96"/>
      <c r="K648" s="96"/>
      <c r="L648" s="96"/>
      <c r="M648"/>
      <c r="N648"/>
      <c r="O648"/>
      <c r="P648"/>
    </row>
    <row r="649" spans="4:16">
      <c r="D649"/>
      <c r="E649"/>
      <c r="F649"/>
      <c r="G649"/>
      <c r="H649" s="96"/>
      <c r="I649" s="96"/>
      <c r="J649" s="96"/>
      <c r="K649" s="96"/>
      <c r="L649" s="96"/>
      <c r="M649"/>
      <c r="N649"/>
      <c r="O649"/>
      <c r="P649"/>
    </row>
    <row r="650" spans="4:16">
      <c r="D650"/>
      <c r="E650"/>
      <c r="F650"/>
      <c r="G650"/>
      <c r="H650" s="96"/>
      <c r="I650" s="96"/>
      <c r="J650" s="96"/>
      <c r="K650" s="96"/>
      <c r="L650" s="96"/>
      <c r="M650"/>
      <c r="N650"/>
      <c r="O650"/>
      <c r="P650"/>
    </row>
    <row r="651" spans="4:16">
      <c r="D651"/>
      <c r="E651"/>
      <c r="F651"/>
      <c r="G651"/>
      <c r="H651" s="96"/>
      <c r="I651" s="96"/>
      <c r="J651" s="96"/>
      <c r="K651" s="96"/>
      <c r="L651" s="96"/>
      <c r="M651"/>
      <c r="N651"/>
      <c r="O651"/>
      <c r="P651"/>
    </row>
    <row r="652" spans="4:16">
      <c r="D652"/>
      <c r="E652"/>
      <c r="F652"/>
      <c r="G652"/>
      <c r="H652" s="96"/>
      <c r="I652" s="96"/>
      <c r="J652" s="96"/>
      <c r="K652" s="96"/>
      <c r="L652" s="96"/>
      <c r="M652"/>
      <c r="N652"/>
      <c r="O652"/>
      <c r="P652"/>
    </row>
    <row r="653" spans="4:16">
      <c r="D653"/>
      <c r="E653"/>
      <c r="F653"/>
      <c r="G653"/>
      <c r="H653" s="96"/>
      <c r="I653" s="96"/>
      <c r="J653" s="96"/>
      <c r="K653" s="96"/>
      <c r="L653" s="96"/>
      <c r="M653"/>
      <c r="N653"/>
      <c r="O653"/>
      <c r="P653"/>
    </row>
    <row r="654" spans="4:16">
      <c r="D654"/>
      <c r="E654"/>
      <c r="F654"/>
      <c r="G654"/>
      <c r="H654" s="96"/>
      <c r="I654" s="96"/>
      <c r="J654" s="96"/>
      <c r="K654" s="96"/>
      <c r="L654" s="96"/>
      <c r="M654"/>
      <c r="N654"/>
      <c r="O654"/>
      <c r="P654"/>
    </row>
    <row r="655" spans="4:16">
      <c r="D655"/>
      <c r="E655"/>
      <c r="F655"/>
      <c r="G655"/>
      <c r="H655" s="96"/>
      <c r="I655" s="96"/>
      <c r="J655" s="96"/>
      <c r="K655" s="96"/>
      <c r="L655" s="96"/>
      <c r="M655"/>
      <c r="N655"/>
      <c r="O655"/>
      <c r="P655"/>
    </row>
    <row r="656" spans="4:16">
      <c r="D656"/>
      <c r="E656"/>
      <c r="F656"/>
      <c r="G656"/>
      <c r="H656" s="96"/>
      <c r="I656" s="96"/>
      <c r="J656" s="96"/>
      <c r="K656" s="96"/>
      <c r="L656" s="96"/>
      <c r="M656"/>
      <c r="N656"/>
      <c r="O656"/>
      <c r="P656"/>
    </row>
    <row r="657" spans="4:16">
      <c r="D657"/>
      <c r="E657"/>
      <c r="F657"/>
      <c r="G657"/>
      <c r="H657" s="96"/>
      <c r="I657" s="96"/>
      <c r="J657" s="96"/>
      <c r="K657" s="96"/>
      <c r="L657" s="96"/>
      <c r="M657"/>
      <c r="N657"/>
      <c r="O657"/>
      <c r="P657"/>
    </row>
    <row r="658" spans="4:16">
      <c r="D658"/>
      <c r="E658"/>
      <c r="F658"/>
      <c r="G658"/>
      <c r="H658" s="96"/>
      <c r="I658" s="96"/>
      <c r="J658" s="96"/>
      <c r="K658" s="96"/>
      <c r="L658" s="96"/>
      <c r="M658"/>
      <c r="N658"/>
      <c r="O658"/>
      <c r="P658"/>
    </row>
    <row r="659" spans="4:16">
      <c r="D659"/>
      <c r="E659"/>
      <c r="F659"/>
      <c r="G659"/>
      <c r="H659" s="96"/>
      <c r="I659" s="96"/>
      <c r="J659" s="96"/>
      <c r="K659" s="96"/>
      <c r="L659" s="96"/>
      <c r="M659"/>
      <c r="N659"/>
      <c r="O659"/>
      <c r="P659"/>
    </row>
    <row r="660" spans="4:16">
      <c r="D660"/>
      <c r="E660"/>
      <c r="F660"/>
      <c r="G660"/>
      <c r="H660" s="96"/>
      <c r="I660" s="96"/>
      <c r="J660" s="96"/>
      <c r="K660" s="96"/>
      <c r="L660" s="96"/>
      <c r="M660"/>
      <c r="N660"/>
      <c r="O660"/>
      <c r="P660"/>
    </row>
    <row r="661" spans="4:16">
      <c r="D661"/>
      <c r="E661"/>
      <c r="F661"/>
      <c r="G661"/>
      <c r="H661" s="96"/>
      <c r="I661" s="96"/>
      <c r="J661" s="96"/>
      <c r="K661" s="96"/>
      <c r="L661" s="96"/>
      <c r="M661"/>
      <c r="N661"/>
      <c r="O661"/>
      <c r="P661"/>
    </row>
    <row r="662" spans="4:16">
      <c r="D662"/>
      <c r="E662"/>
      <c r="F662"/>
      <c r="G662"/>
      <c r="H662" s="96"/>
      <c r="I662" s="96"/>
      <c r="J662" s="96"/>
      <c r="K662" s="96"/>
      <c r="L662" s="96"/>
      <c r="M662"/>
      <c r="N662"/>
      <c r="O662"/>
      <c r="P662"/>
    </row>
    <row r="663" spans="4:16">
      <c r="D663"/>
      <c r="E663"/>
      <c r="F663"/>
      <c r="G663"/>
      <c r="H663" s="96"/>
      <c r="I663" s="96"/>
      <c r="J663" s="96"/>
      <c r="K663" s="96"/>
      <c r="L663" s="96"/>
      <c r="M663"/>
      <c r="N663"/>
      <c r="O663"/>
      <c r="P663"/>
    </row>
    <row r="664" spans="4:16">
      <c r="D664"/>
      <c r="E664"/>
      <c r="F664"/>
      <c r="G664"/>
      <c r="H664" s="96"/>
      <c r="I664" s="96"/>
      <c r="J664" s="96"/>
      <c r="K664" s="96"/>
      <c r="L664" s="96"/>
      <c r="M664"/>
      <c r="N664"/>
      <c r="O664"/>
      <c r="P664"/>
    </row>
    <row r="665" spans="4:16">
      <c r="D665"/>
      <c r="E665"/>
      <c r="F665"/>
      <c r="G665"/>
      <c r="H665" s="96"/>
      <c r="I665" s="96"/>
      <c r="J665" s="96"/>
      <c r="K665" s="96"/>
      <c r="L665" s="96"/>
      <c r="M665"/>
      <c r="N665"/>
      <c r="O665"/>
      <c r="P665"/>
    </row>
    <row r="666" spans="4:16">
      <c r="D666"/>
      <c r="E666"/>
      <c r="F666"/>
      <c r="G666"/>
      <c r="H666" s="96"/>
      <c r="I666" s="96"/>
      <c r="J666" s="96"/>
      <c r="K666" s="96"/>
      <c r="L666" s="96"/>
      <c r="M666"/>
      <c r="N666"/>
      <c r="O666"/>
      <c r="P666"/>
    </row>
    <row r="667" spans="4:16">
      <c r="D667"/>
      <c r="E667"/>
      <c r="F667"/>
      <c r="G667"/>
      <c r="H667" s="96"/>
      <c r="I667" s="96"/>
      <c r="J667" s="96"/>
      <c r="K667" s="96"/>
      <c r="L667" s="96"/>
      <c r="M667"/>
      <c r="N667"/>
      <c r="O667"/>
      <c r="P667"/>
    </row>
    <row r="668" spans="4:16">
      <c r="D668"/>
      <c r="E668"/>
      <c r="F668"/>
      <c r="G668"/>
      <c r="H668" s="96"/>
      <c r="I668" s="96"/>
      <c r="J668" s="96"/>
      <c r="K668" s="96"/>
      <c r="L668" s="96"/>
      <c r="M668"/>
      <c r="N668"/>
      <c r="O668"/>
      <c r="P668"/>
    </row>
    <row r="669" spans="4:16">
      <c r="D669"/>
      <c r="E669"/>
      <c r="F669"/>
      <c r="G669"/>
      <c r="H669" s="96"/>
      <c r="I669" s="96"/>
      <c r="J669" s="96"/>
      <c r="K669" s="96"/>
      <c r="L669" s="96"/>
      <c r="M669"/>
      <c r="N669"/>
      <c r="O669"/>
      <c r="P669"/>
    </row>
    <row r="670" spans="4:16">
      <c r="D670"/>
      <c r="E670"/>
      <c r="F670"/>
      <c r="G670"/>
      <c r="H670" s="96"/>
      <c r="I670" s="96"/>
      <c r="J670" s="96"/>
      <c r="K670" s="96"/>
      <c r="L670" s="96"/>
      <c r="M670"/>
      <c r="N670"/>
      <c r="O670"/>
      <c r="P670"/>
    </row>
    <row r="671" spans="4:16">
      <c r="D671"/>
      <c r="E671"/>
      <c r="F671"/>
      <c r="G671"/>
      <c r="H671" s="96"/>
      <c r="I671" s="96"/>
      <c r="J671" s="96"/>
      <c r="K671" s="96"/>
      <c r="L671" s="96"/>
      <c r="M671"/>
      <c r="N671"/>
      <c r="O671"/>
      <c r="P671"/>
    </row>
    <row r="672" spans="4:16">
      <c r="D672"/>
      <c r="E672"/>
      <c r="F672"/>
      <c r="G672"/>
      <c r="H672" s="96"/>
      <c r="I672" s="96"/>
      <c r="J672" s="96"/>
      <c r="K672" s="96"/>
      <c r="L672" s="96"/>
      <c r="M672"/>
      <c r="N672"/>
      <c r="O672"/>
      <c r="P672"/>
    </row>
    <row r="673" spans="4:16">
      <c r="D673"/>
      <c r="E673"/>
      <c r="F673"/>
      <c r="G673"/>
      <c r="H673" s="96"/>
      <c r="I673" s="96"/>
      <c r="J673" s="96"/>
      <c r="K673" s="96"/>
      <c r="L673" s="96"/>
      <c r="M673"/>
      <c r="N673"/>
      <c r="O673"/>
      <c r="P673"/>
    </row>
    <row r="674" spans="4:16">
      <c r="D674"/>
      <c r="E674"/>
      <c r="F674"/>
      <c r="G674"/>
      <c r="H674" s="96"/>
      <c r="I674" s="96"/>
      <c r="J674" s="96"/>
      <c r="K674" s="96"/>
      <c r="L674" s="96"/>
      <c r="M674"/>
      <c r="N674"/>
      <c r="O674"/>
      <c r="P674"/>
    </row>
    <row r="675" spans="4:16">
      <c r="D675"/>
      <c r="E675"/>
      <c r="F675"/>
      <c r="G675"/>
      <c r="H675" s="96"/>
      <c r="I675" s="96"/>
      <c r="J675" s="96"/>
      <c r="K675" s="96"/>
      <c r="L675" s="96"/>
      <c r="M675"/>
      <c r="N675"/>
      <c r="O675"/>
      <c r="P675"/>
    </row>
    <row r="676" spans="4:16">
      <c r="D676"/>
      <c r="E676"/>
      <c r="F676"/>
      <c r="G676"/>
      <c r="H676" s="96"/>
      <c r="I676" s="96"/>
      <c r="J676" s="96"/>
      <c r="K676" s="96"/>
      <c r="L676" s="96"/>
      <c r="M676"/>
      <c r="N676"/>
      <c r="O676"/>
      <c r="P676"/>
    </row>
    <row r="677" spans="4:16">
      <c r="D677"/>
      <c r="E677"/>
      <c r="F677"/>
      <c r="G677"/>
      <c r="H677" s="96"/>
      <c r="I677" s="96"/>
      <c r="J677" s="96"/>
      <c r="K677" s="96"/>
      <c r="L677" s="96"/>
      <c r="M677"/>
      <c r="N677"/>
      <c r="O677"/>
      <c r="P677"/>
    </row>
    <row r="678" spans="4:16">
      <c r="D678"/>
      <c r="E678"/>
      <c r="F678"/>
      <c r="G678"/>
      <c r="H678" s="96"/>
      <c r="I678" s="96"/>
      <c r="J678" s="96"/>
      <c r="K678" s="96"/>
      <c r="L678" s="96"/>
      <c r="M678"/>
      <c r="N678"/>
      <c r="O678"/>
      <c r="P678"/>
    </row>
    <row r="679" spans="4:16">
      <c r="D679"/>
      <c r="E679"/>
      <c r="F679"/>
      <c r="G679"/>
      <c r="H679" s="96"/>
      <c r="I679" s="96"/>
      <c r="J679" s="96"/>
      <c r="K679" s="96"/>
      <c r="L679" s="96"/>
      <c r="M679"/>
      <c r="N679"/>
      <c r="O679"/>
      <c r="P679"/>
    </row>
    <row r="680" spans="4:16">
      <c r="D680"/>
      <c r="E680"/>
      <c r="F680"/>
      <c r="G680"/>
      <c r="H680" s="96"/>
      <c r="I680" s="96"/>
      <c r="J680" s="96"/>
      <c r="K680" s="96"/>
      <c r="L680" s="96"/>
      <c r="M680"/>
      <c r="N680"/>
      <c r="O680"/>
      <c r="P680"/>
    </row>
    <row r="681" spans="4:16">
      <c r="D681"/>
      <c r="E681"/>
      <c r="F681"/>
      <c r="G681"/>
      <c r="H681" s="96"/>
      <c r="I681" s="96"/>
      <c r="J681" s="96"/>
      <c r="K681" s="96"/>
      <c r="L681" s="96"/>
      <c r="M681"/>
      <c r="N681"/>
      <c r="O681"/>
      <c r="P681"/>
    </row>
    <row r="682" spans="4:16">
      <c r="D682"/>
      <c r="E682"/>
      <c r="F682"/>
      <c r="G682"/>
      <c r="H682" s="96"/>
      <c r="I682" s="96"/>
      <c r="J682" s="96"/>
      <c r="K682" s="96"/>
      <c r="L682" s="96"/>
      <c r="M682"/>
      <c r="N682"/>
      <c r="O682"/>
      <c r="P682"/>
    </row>
    <row r="683" spans="4:16">
      <c r="D683"/>
      <c r="E683"/>
      <c r="F683"/>
      <c r="G683"/>
      <c r="H683" s="96"/>
      <c r="I683" s="96"/>
      <c r="J683" s="96"/>
      <c r="K683" s="96"/>
      <c r="L683" s="96"/>
      <c r="M683"/>
      <c r="N683"/>
      <c r="O683"/>
      <c r="P683"/>
    </row>
    <row r="684" spans="4:16">
      <c r="D684"/>
      <c r="E684"/>
      <c r="F684"/>
      <c r="G684"/>
      <c r="H684" s="96"/>
      <c r="I684" s="96"/>
      <c r="J684" s="96"/>
      <c r="K684" s="96"/>
      <c r="L684" s="96"/>
      <c r="M684"/>
      <c r="N684"/>
      <c r="O684"/>
      <c r="P684"/>
    </row>
    <row r="685" spans="4:16">
      <c r="D685"/>
      <c r="E685"/>
      <c r="F685"/>
      <c r="G685"/>
      <c r="H685" s="96"/>
      <c r="I685" s="96"/>
      <c r="J685" s="96"/>
      <c r="K685" s="96"/>
      <c r="L685" s="96"/>
      <c r="M685"/>
      <c r="N685"/>
      <c r="O685"/>
      <c r="P685"/>
    </row>
    <row r="686" spans="4:16">
      <c r="D686"/>
      <c r="E686"/>
      <c r="F686"/>
      <c r="G686"/>
      <c r="H686" s="96"/>
      <c r="I686" s="96"/>
      <c r="J686" s="96"/>
      <c r="K686" s="96"/>
      <c r="L686" s="96"/>
      <c r="M686"/>
      <c r="N686"/>
      <c r="O686"/>
      <c r="P686"/>
    </row>
    <row r="687" spans="4:16">
      <c r="D687"/>
      <c r="E687"/>
      <c r="F687"/>
      <c r="G687"/>
      <c r="H687" s="96"/>
      <c r="I687" s="96"/>
      <c r="J687" s="96"/>
      <c r="K687" s="96"/>
      <c r="L687" s="96"/>
      <c r="M687"/>
      <c r="N687"/>
      <c r="O687"/>
      <c r="P687"/>
    </row>
    <row r="688" spans="4:16">
      <c r="D688"/>
      <c r="E688"/>
      <c r="F688"/>
      <c r="G688"/>
      <c r="H688" s="96"/>
      <c r="I688" s="96"/>
      <c r="J688" s="96"/>
      <c r="K688" s="96"/>
      <c r="L688" s="96"/>
      <c r="M688"/>
      <c r="N688"/>
      <c r="O688"/>
      <c r="P688"/>
    </row>
    <row r="689" spans="4:16">
      <c r="D689"/>
      <c r="E689"/>
      <c r="F689"/>
      <c r="G689"/>
      <c r="H689" s="96"/>
      <c r="I689" s="96"/>
      <c r="J689" s="96"/>
      <c r="K689" s="96"/>
      <c r="L689" s="96"/>
      <c r="M689"/>
      <c r="N689"/>
      <c r="O689"/>
      <c r="P689"/>
    </row>
    <row r="690" spans="4:16">
      <c r="D690"/>
      <c r="E690"/>
      <c r="F690"/>
      <c r="G690"/>
      <c r="H690" s="96"/>
      <c r="I690" s="96"/>
      <c r="J690" s="96"/>
      <c r="K690" s="96"/>
      <c r="L690" s="96"/>
      <c r="M690"/>
      <c r="N690"/>
      <c r="O690"/>
      <c r="P690"/>
    </row>
    <row r="691" spans="4:16">
      <c r="D691"/>
      <c r="E691"/>
      <c r="F691"/>
      <c r="G691"/>
      <c r="H691" s="96"/>
      <c r="I691" s="96"/>
      <c r="J691" s="96"/>
      <c r="K691" s="96"/>
      <c r="L691" s="96"/>
      <c r="M691"/>
      <c r="N691"/>
      <c r="O691"/>
      <c r="P691"/>
    </row>
    <row r="692" spans="4:16">
      <c r="D692"/>
      <c r="E692"/>
      <c r="F692"/>
      <c r="G692"/>
      <c r="H692" s="96"/>
      <c r="I692" s="96"/>
      <c r="J692" s="96"/>
      <c r="K692" s="96"/>
      <c r="L692" s="96"/>
      <c r="M692"/>
      <c r="N692"/>
      <c r="O692"/>
      <c r="P692"/>
    </row>
    <row r="693" spans="4:16">
      <c r="D693"/>
      <c r="E693"/>
      <c r="F693"/>
      <c r="G693"/>
      <c r="H693" s="96"/>
      <c r="I693" s="96"/>
      <c r="J693" s="96"/>
      <c r="K693" s="96"/>
      <c r="L693" s="96"/>
      <c r="M693"/>
      <c r="N693"/>
      <c r="O693"/>
      <c r="P693"/>
    </row>
    <row r="694" spans="4:16">
      <c r="D694"/>
      <c r="E694"/>
      <c r="F694"/>
      <c r="G694"/>
      <c r="H694" s="96"/>
      <c r="I694" s="96"/>
      <c r="J694" s="96"/>
      <c r="K694" s="96"/>
      <c r="L694" s="96"/>
      <c r="M694"/>
      <c r="N694"/>
      <c r="O694"/>
      <c r="P694"/>
    </row>
    <row r="695" spans="4:16">
      <c r="D695"/>
      <c r="E695"/>
      <c r="F695"/>
      <c r="G695"/>
      <c r="H695" s="96"/>
      <c r="I695" s="96"/>
      <c r="J695" s="96"/>
      <c r="K695" s="96"/>
      <c r="L695" s="96"/>
      <c r="M695"/>
      <c r="N695"/>
      <c r="O695"/>
      <c r="P695"/>
    </row>
    <row r="696" spans="4:16">
      <c r="D696"/>
      <c r="E696"/>
      <c r="F696"/>
      <c r="G696"/>
      <c r="H696" s="96"/>
      <c r="I696" s="96"/>
      <c r="J696" s="96"/>
      <c r="K696" s="96"/>
      <c r="L696" s="96"/>
      <c r="M696"/>
      <c r="N696"/>
      <c r="O696"/>
      <c r="P696"/>
    </row>
    <row r="697" spans="4:16">
      <c r="D697"/>
      <c r="E697"/>
      <c r="F697"/>
      <c r="G697"/>
      <c r="H697" s="96"/>
      <c r="I697" s="96"/>
      <c r="J697" s="96"/>
      <c r="K697" s="96"/>
      <c r="L697" s="96"/>
      <c r="M697"/>
      <c r="N697"/>
      <c r="O697"/>
      <c r="P697"/>
    </row>
    <row r="698" spans="4:16">
      <c r="D698"/>
      <c r="E698"/>
      <c r="F698"/>
      <c r="G698"/>
      <c r="H698" s="96"/>
      <c r="I698" s="96"/>
      <c r="J698" s="96"/>
      <c r="K698" s="96"/>
      <c r="L698" s="96"/>
      <c r="M698"/>
      <c r="N698"/>
      <c r="O698"/>
      <c r="P698"/>
    </row>
    <row r="699" spans="4:16">
      <c r="D699"/>
      <c r="E699"/>
      <c r="F699"/>
      <c r="G699"/>
      <c r="H699" s="96"/>
      <c r="I699" s="96"/>
      <c r="J699" s="96"/>
      <c r="K699" s="96"/>
      <c r="L699" s="96"/>
      <c r="M699"/>
      <c r="N699"/>
      <c r="O699"/>
      <c r="P699"/>
    </row>
    <row r="700" spans="4:16">
      <c r="D700"/>
      <c r="E700"/>
      <c r="F700"/>
      <c r="G700"/>
      <c r="H700" s="96"/>
      <c r="I700" s="96"/>
      <c r="J700" s="96"/>
      <c r="K700" s="96"/>
      <c r="L700" s="96"/>
      <c r="M700"/>
      <c r="N700"/>
      <c r="O700"/>
      <c r="P700"/>
    </row>
    <row r="701" spans="4:16">
      <c r="D701"/>
      <c r="E701"/>
      <c r="F701"/>
      <c r="G701"/>
      <c r="H701" s="96"/>
      <c r="I701" s="96"/>
      <c r="J701" s="96"/>
      <c r="K701" s="96"/>
      <c r="L701" s="96"/>
      <c r="M701"/>
      <c r="N701"/>
      <c r="O701"/>
      <c r="P701"/>
    </row>
    <row r="702" spans="4:16">
      <c r="D702"/>
      <c r="E702"/>
      <c r="F702"/>
      <c r="G702"/>
      <c r="H702" s="96"/>
      <c r="I702" s="96"/>
      <c r="J702" s="96"/>
      <c r="K702" s="96"/>
      <c r="L702" s="96"/>
      <c r="M702"/>
      <c r="N702"/>
      <c r="O702"/>
      <c r="P702"/>
    </row>
    <row r="703" spans="4:16">
      <c r="D703"/>
      <c r="E703"/>
      <c r="F703"/>
      <c r="G703"/>
      <c r="H703" s="96"/>
      <c r="I703" s="96"/>
      <c r="J703" s="96"/>
      <c r="K703" s="96"/>
      <c r="L703" s="96"/>
      <c r="M703"/>
      <c r="N703"/>
      <c r="O703"/>
      <c r="P703"/>
    </row>
    <row r="704" spans="4:16">
      <c r="D704"/>
      <c r="E704"/>
      <c r="F704"/>
      <c r="G704"/>
      <c r="H704" s="96"/>
      <c r="I704" s="96"/>
      <c r="J704" s="96"/>
      <c r="K704" s="96"/>
      <c r="L704" s="96"/>
      <c r="M704"/>
      <c r="N704"/>
      <c r="O704"/>
      <c r="P704"/>
    </row>
    <row r="705" spans="4:16">
      <c r="D705"/>
      <c r="E705"/>
      <c r="F705"/>
      <c r="G705"/>
      <c r="H705" s="96"/>
      <c r="I705" s="96"/>
      <c r="J705" s="96"/>
      <c r="K705" s="96"/>
      <c r="L705" s="96"/>
      <c r="M705"/>
      <c r="N705"/>
      <c r="O705"/>
      <c r="P705"/>
    </row>
    <row r="706" spans="4:16">
      <c r="D706"/>
      <c r="E706"/>
      <c r="F706"/>
      <c r="G706"/>
      <c r="H706" s="96"/>
      <c r="I706" s="96"/>
      <c r="J706" s="96"/>
      <c r="K706" s="96"/>
      <c r="L706" s="96"/>
      <c r="M706"/>
      <c r="N706"/>
      <c r="O706"/>
      <c r="P706"/>
    </row>
    <row r="707" spans="4:16">
      <c r="D707"/>
      <c r="E707"/>
      <c r="F707"/>
      <c r="G707"/>
      <c r="H707" s="96"/>
      <c r="I707" s="96"/>
      <c r="J707" s="96"/>
      <c r="K707" s="96"/>
      <c r="L707" s="96"/>
      <c r="M707"/>
      <c r="N707"/>
      <c r="O707"/>
      <c r="P707"/>
    </row>
    <row r="708" spans="4:16">
      <c r="D708"/>
      <c r="E708"/>
      <c r="F708"/>
      <c r="G708"/>
      <c r="H708" s="96"/>
      <c r="I708" s="96"/>
      <c r="J708" s="96"/>
      <c r="K708" s="96"/>
      <c r="L708" s="96"/>
      <c r="M708"/>
      <c r="N708"/>
      <c r="O708"/>
      <c r="P708"/>
    </row>
    <row r="709" spans="4:16">
      <c r="D709"/>
      <c r="E709"/>
      <c r="F709"/>
      <c r="G709"/>
      <c r="H709" s="96"/>
      <c r="I709" s="96"/>
      <c r="J709" s="96"/>
      <c r="K709" s="96"/>
      <c r="L709" s="96"/>
      <c r="M709"/>
      <c r="N709"/>
      <c r="O709"/>
      <c r="P709"/>
    </row>
    <row r="710" spans="4:16">
      <c r="D710"/>
      <c r="E710"/>
      <c r="F710"/>
      <c r="G710"/>
      <c r="H710" s="96"/>
      <c r="I710" s="96"/>
      <c r="J710" s="96"/>
      <c r="K710" s="96"/>
      <c r="L710" s="96"/>
      <c r="M710"/>
      <c r="N710"/>
      <c r="O710"/>
      <c r="P710"/>
    </row>
    <row r="711" spans="4:16">
      <c r="D711"/>
      <c r="E711"/>
      <c r="F711"/>
      <c r="G711"/>
      <c r="H711" s="96"/>
      <c r="I711" s="96"/>
      <c r="J711" s="96"/>
      <c r="K711" s="96"/>
      <c r="L711" s="96"/>
      <c r="M711"/>
      <c r="N711"/>
      <c r="O711"/>
      <c r="P711"/>
    </row>
    <row r="712" spans="4:16">
      <c r="D712"/>
      <c r="E712"/>
      <c r="F712"/>
      <c r="G712"/>
      <c r="H712" s="96"/>
      <c r="I712" s="96"/>
      <c r="J712" s="96"/>
      <c r="K712" s="96"/>
      <c r="L712" s="96"/>
      <c r="M712"/>
      <c r="N712"/>
      <c r="O712"/>
      <c r="P712"/>
    </row>
    <row r="713" spans="4:16">
      <c r="D713"/>
      <c r="E713"/>
      <c r="F713"/>
      <c r="G713"/>
      <c r="H713" s="96"/>
      <c r="I713" s="96"/>
      <c r="J713" s="96"/>
      <c r="K713" s="96"/>
      <c r="L713" s="96"/>
      <c r="M713"/>
      <c r="N713"/>
      <c r="O713"/>
      <c r="P713"/>
    </row>
    <row r="714" spans="4:16">
      <c r="D714"/>
      <c r="E714"/>
      <c r="F714"/>
      <c r="G714"/>
      <c r="H714" s="96"/>
      <c r="I714" s="96"/>
      <c r="J714" s="96"/>
      <c r="K714" s="96"/>
      <c r="L714" s="96"/>
      <c r="M714"/>
      <c r="N714"/>
      <c r="O714"/>
      <c r="P714"/>
    </row>
    <row r="715" spans="4:16">
      <c r="D715"/>
      <c r="E715"/>
      <c r="F715"/>
      <c r="G715"/>
      <c r="H715" s="96"/>
      <c r="I715" s="96"/>
      <c r="J715" s="96"/>
      <c r="K715" s="96"/>
      <c r="L715" s="96"/>
      <c r="M715"/>
      <c r="N715"/>
      <c r="O715"/>
      <c r="P715"/>
    </row>
    <row r="716" spans="4:16">
      <c r="D716"/>
      <c r="E716"/>
      <c r="F716"/>
      <c r="G716"/>
      <c r="H716" s="96"/>
      <c r="I716" s="96"/>
      <c r="J716" s="96"/>
      <c r="K716" s="96"/>
      <c r="L716" s="96"/>
      <c r="M716"/>
      <c r="N716"/>
      <c r="O716"/>
      <c r="P716"/>
    </row>
    <row r="717" spans="4:16">
      <c r="D717"/>
      <c r="E717"/>
      <c r="F717"/>
      <c r="G717"/>
      <c r="H717" s="96"/>
      <c r="I717" s="96"/>
      <c r="J717" s="96"/>
      <c r="K717" s="96"/>
      <c r="L717" s="96"/>
      <c r="M717"/>
      <c r="N717"/>
      <c r="O717"/>
      <c r="P717"/>
    </row>
    <row r="718" spans="4:16">
      <c r="D718"/>
      <c r="E718"/>
      <c r="F718"/>
      <c r="G718"/>
      <c r="H718" s="96"/>
      <c r="I718" s="96"/>
      <c r="J718" s="96"/>
      <c r="K718" s="96"/>
      <c r="L718" s="96"/>
      <c r="M718"/>
      <c r="N718"/>
      <c r="O718"/>
      <c r="P718"/>
    </row>
    <row r="719" spans="4:16">
      <c r="D719"/>
      <c r="E719"/>
      <c r="F719"/>
      <c r="G719"/>
      <c r="H719" s="96"/>
      <c r="I719" s="96"/>
      <c r="J719" s="96"/>
      <c r="K719" s="96"/>
      <c r="L719" s="96"/>
      <c r="M719"/>
      <c r="N719"/>
      <c r="O719"/>
      <c r="P719"/>
    </row>
    <row r="720" spans="4:16">
      <c r="D720"/>
      <c r="E720"/>
      <c r="F720"/>
      <c r="G720"/>
      <c r="H720" s="96"/>
      <c r="I720" s="96"/>
      <c r="J720" s="96"/>
      <c r="K720" s="96"/>
      <c r="L720" s="96"/>
      <c r="M720"/>
      <c r="N720"/>
      <c r="O720"/>
      <c r="P720"/>
    </row>
    <row r="721" spans="4:16">
      <c r="D721"/>
      <c r="E721"/>
      <c r="F721"/>
      <c r="G721"/>
      <c r="H721" s="96"/>
      <c r="I721" s="96"/>
      <c r="J721" s="96"/>
      <c r="K721" s="96"/>
      <c r="L721" s="96"/>
      <c r="M721"/>
      <c r="N721"/>
      <c r="O721"/>
      <c r="P721"/>
    </row>
    <row r="722" spans="4:16">
      <c r="D722"/>
      <c r="E722"/>
      <c r="F722"/>
      <c r="G722"/>
      <c r="H722" s="96"/>
      <c r="I722" s="96"/>
      <c r="J722" s="96"/>
      <c r="K722" s="96"/>
      <c r="L722" s="96"/>
      <c r="M722"/>
      <c r="N722"/>
      <c r="O722"/>
      <c r="P722"/>
    </row>
    <row r="723" spans="4:16">
      <c r="D723"/>
      <c r="E723"/>
      <c r="F723"/>
      <c r="G723"/>
      <c r="H723" s="96"/>
      <c r="I723" s="96"/>
      <c r="J723" s="96"/>
      <c r="K723" s="96"/>
      <c r="L723" s="96"/>
      <c r="M723"/>
      <c r="N723"/>
      <c r="O723"/>
      <c r="P723"/>
    </row>
    <row r="724" spans="4:16">
      <c r="D724"/>
      <c r="E724"/>
      <c r="F724"/>
      <c r="G724"/>
      <c r="H724" s="96"/>
      <c r="I724" s="96"/>
      <c r="J724" s="96"/>
      <c r="K724" s="96"/>
      <c r="L724" s="96"/>
      <c r="M724"/>
      <c r="N724"/>
      <c r="O724"/>
      <c r="P724"/>
    </row>
    <row r="725" spans="4:16">
      <c r="D725"/>
      <c r="E725"/>
      <c r="F725"/>
      <c r="G725"/>
      <c r="H725" s="96"/>
      <c r="I725" s="96"/>
      <c r="J725" s="96"/>
      <c r="K725" s="96"/>
      <c r="L725" s="96"/>
      <c r="M725"/>
      <c r="N725"/>
      <c r="O725"/>
      <c r="P725"/>
    </row>
    <row r="726" spans="4:16">
      <c r="D726"/>
      <c r="E726"/>
      <c r="F726"/>
      <c r="G726"/>
      <c r="H726" s="96"/>
      <c r="I726" s="96"/>
      <c r="J726" s="96"/>
      <c r="K726" s="96"/>
      <c r="L726" s="96"/>
      <c r="M726"/>
      <c r="N726"/>
      <c r="O726"/>
      <c r="P726"/>
    </row>
    <row r="727" spans="4:16">
      <c r="D727"/>
      <c r="E727"/>
      <c r="F727"/>
      <c r="G727"/>
      <c r="H727" s="96"/>
      <c r="I727" s="96"/>
      <c r="J727" s="96"/>
      <c r="K727" s="96"/>
      <c r="L727" s="96"/>
      <c r="M727"/>
      <c r="N727"/>
      <c r="O727"/>
      <c r="P727"/>
    </row>
    <row r="728" spans="4:16">
      <c r="D728"/>
      <c r="E728"/>
      <c r="F728"/>
      <c r="G728"/>
      <c r="H728" s="96"/>
      <c r="I728" s="96"/>
      <c r="J728" s="96"/>
      <c r="K728" s="96"/>
      <c r="L728" s="96"/>
      <c r="M728"/>
      <c r="N728"/>
      <c r="O728"/>
      <c r="P728"/>
    </row>
    <row r="729" spans="4:16">
      <c r="D729"/>
      <c r="E729"/>
      <c r="F729"/>
      <c r="G729"/>
      <c r="H729" s="96"/>
      <c r="I729" s="96"/>
      <c r="J729" s="96"/>
      <c r="K729" s="96"/>
      <c r="L729" s="96"/>
      <c r="M729"/>
      <c r="N729"/>
      <c r="O729"/>
      <c r="P729"/>
    </row>
    <row r="730" spans="4:16">
      <c r="D730"/>
      <c r="E730"/>
      <c r="F730"/>
      <c r="G730"/>
      <c r="H730" s="96"/>
      <c r="I730" s="96"/>
      <c r="J730" s="96"/>
      <c r="K730" s="96"/>
      <c r="L730" s="96"/>
      <c r="M730"/>
      <c r="N730"/>
      <c r="O730"/>
      <c r="P730"/>
    </row>
    <row r="731" spans="4:16">
      <c r="D731"/>
      <c r="E731"/>
      <c r="F731"/>
      <c r="G731"/>
      <c r="H731" s="96"/>
      <c r="I731" s="96"/>
      <c r="J731" s="96"/>
      <c r="K731" s="96"/>
      <c r="L731" s="96"/>
      <c r="M731"/>
      <c r="N731"/>
      <c r="O731"/>
      <c r="P731"/>
    </row>
    <row r="732" spans="4:16">
      <c r="D732"/>
      <c r="E732"/>
      <c r="F732"/>
      <c r="G732"/>
      <c r="H732" s="96"/>
      <c r="I732" s="96"/>
      <c r="J732" s="96"/>
      <c r="K732" s="96"/>
      <c r="L732" s="96"/>
      <c r="M732"/>
      <c r="N732"/>
      <c r="O732"/>
      <c r="P732"/>
    </row>
    <row r="733" spans="4:16">
      <c r="D733"/>
      <c r="E733"/>
      <c r="F733"/>
      <c r="G733"/>
      <c r="H733" s="96"/>
      <c r="I733" s="96"/>
      <c r="J733" s="96"/>
      <c r="K733" s="96"/>
      <c r="L733" s="96"/>
      <c r="M733"/>
      <c r="N733"/>
      <c r="O733"/>
      <c r="P733"/>
    </row>
    <row r="734" spans="4:16">
      <c r="D734"/>
      <c r="E734"/>
      <c r="F734"/>
      <c r="G734"/>
      <c r="H734" s="96"/>
      <c r="I734" s="96"/>
      <c r="J734" s="96"/>
      <c r="K734" s="96"/>
      <c r="L734" s="96"/>
      <c r="M734"/>
      <c r="N734"/>
      <c r="O734"/>
      <c r="P734"/>
    </row>
    <row r="735" spans="4:16">
      <c r="D735"/>
      <c r="E735"/>
      <c r="F735"/>
      <c r="G735"/>
      <c r="H735" s="96"/>
      <c r="I735" s="96"/>
      <c r="J735" s="96"/>
      <c r="K735" s="96"/>
      <c r="L735" s="96"/>
      <c r="M735"/>
      <c r="N735"/>
      <c r="O735"/>
      <c r="P735"/>
    </row>
    <row r="736" spans="4:16">
      <c r="D736"/>
      <c r="E736"/>
      <c r="F736"/>
      <c r="G736"/>
      <c r="H736" s="96"/>
      <c r="I736" s="96"/>
      <c r="J736" s="96"/>
      <c r="K736" s="96"/>
      <c r="L736" s="96"/>
      <c r="M736"/>
      <c r="N736"/>
      <c r="O736"/>
      <c r="P736"/>
    </row>
    <row r="737" spans="4:16">
      <c r="D737"/>
      <c r="E737"/>
      <c r="F737"/>
      <c r="G737"/>
      <c r="H737" s="96"/>
      <c r="I737" s="96"/>
      <c r="J737" s="96"/>
      <c r="K737" s="96"/>
      <c r="L737" s="96"/>
      <c r="M737"/>
      <c r="N737"/>
      <c r="O737"/>
      <c r="P737"/>
    </row>
    <row r="738" spans="4:16">
      <c r="D738"/>
      <c r="E738"/>
      <c r="F738"/>
      <c r="G738"/>
      <c r="H738" s="96"/>
      <c r="I738" s="96"/>
      <c r="J738" s="96"/>
      <c r="K738" s="96"/>
      <c r="L738" s="96"/>
      <c r="M738"/>
      <c r="N738"/>
      <c r="O738"/>
      <c r="P738"/>
    </row>
    <row r="739" spans="4:16">
      <c r="D739"/>
      <c r="E739"/>
      <c r="F739"/>
      <c r="G739"/>
      <c r="H739" s="96"/>
      <c r="I739" s="96"/>
      <c r="J739" s="96"/>
      <c r="K739" s="96"/>
      <c r="L739" s="96"/>
      <c r="M739"/>
      <c r="N739"/>
      <c r="O739"/>
      <c r="P739"/>
    </row>
    <row r="740" spans="4:16">
      <c r="D740"/>
      <c r="E740"/>
      <c r="F740"/>
      <c r="G740"/>
      <c r="H740" s="96"/>
      <c r="I740" s="96"/>
      <c r="J740" s="96"/>
      <c r="K740" s="96"/>
      <c r="L740" s="96"/>
      <c r="M740"/>
      <c r="N740"/>
      <c r="O740"/>
      <c r="P740"/>
    </row>
    <row r="741" spans="4:16">
      <c r="D741"/>
      <c r="E741"/>
      <c r="F741"/>
      <c r="G741"/>
      <c r="H741" s="96"/>
      <c r="I741" s="96"/>
      <c r="J741" s="96"/>
      <c r="K741" s="96"/>
      <c r="L741" s="96"/>
      <c r="M741"/>
      <c r="N741"/>
      <c r="O741"/>
      <c r="P741"/>
    </row>
    <row r="742" spans="4:16">
      <c r="D742"/>
      <c r="E742"/>
      <c r="F742"/>
      <c r="G742"/>
      <c r="H742" s="96"/>
      <c r="I742" s="96"/>
      <c r="J742" s="96"/>
      <c r="K742" s="96"/>
      <c r="L742" s="96"/>
      <c r="M742"/>
      <c r="N742"/>
      <c r="O742"/>
      <c r="P742"/>
    </row>
    <row r="743" spans="4:16">
      <c r="D743"/>
      <c r="E743"/>
      <c r="F743"/>
      <c r="G743"/>
      <c r="H743" s="96"/>
      <c r="I743" s="96"/>
      <c r="J743" s="96"/>
      <c r="K743" s="96"/>
      <c r="L743" s="96"/>
      <c r="M743"/>
      <c r="N743"/>
      <c r="O743"/>
      <c r="P743"/>
    </row>
    <row r="744" spans="4:16">
      <c r="D744"/>
      <c r="E744"/>
      <c r="F744"/>
      <c r="G744"/>
      <c r="H744" s="96"/>
      <c r="I744" s="96"/>
      <c r="J744" s="96"/>
      <c r="K744" s="96"/>
      <c r="L744" s="96"/>
      <c r="M744"/>
      <c r="N744"/>
      <c r="O744"/>
      <c r="P744"/>
    </row>
    <row r="745" spans="4:16">
      <c r="D745"/>
      <c r="E745"/>
      <c r="F745"/>
      <c r="G745"/>
      <c r="H745" s="96"/>
      <c r="I745" s="96"/>
      <c r="J745" s="96"/>
      <c r="K745" s="96"/>
      <c r="L745" s="96"/>
      <c r="M745"/>
      <c r="N745"/>
      <c r="O745"/>
      <c r="P745"/>
    </row>
    <row r="746" spans="4:16">
      <c r="D746"/>
      <c r="E746"/>
      <c r="F746"/>
      <c r="G746"/>
      <c r="H746" s="96"/>
      <c r="I746" s="96"/>
      <c r="J746" s="96"/>
      <c r="K746" s="96"/>
      <c r="L746" s="96"/>
      <c r="M746"/>
      <c r="N746"/>
      <c r="O746"/>
      <c r="P746"/>
    </row>
    <row r="747" spans="4:16">
      <c r="D747"/>
      <c r="E747"/>
      <c r="F747"/>
      <c r="G747"/>
      <c r="H747" s="96"/>
      <c r="I747" s="96"/>
      <c r="J747" s="96"/>
      <c r="K747" s="96"/>
      <c r="L747" s="96"/>
      <c r="M747"/>
      <c r="N747"/>
      <c r="O747"/>
      <c r="P747"/>
    </row>
    <row r="748" spans="4:16">
      <c r="D748"/>
      <c r="E748"/>
      <c r="F748"/>
      <c r="G748"/>
      <c r="H748" s="96"/>
      <c r="I748" s="96"/>
      <c r="J748" s="96"/>
      <c r="K748" s="96"/>
      <c r="L748" s="96"/>
      <c r="M748"/>
      <c r="N748"/>
      <c r="O748"/>
      <c r="P748"/>
    </row>
    <row r="749" spans="4:16">
      <c r="D749"/>
      <c r="E749"/>
      <c r="F749"/>
      <c r="G749"/>
      <c r="H749" s="96"/>
      <c r="I749" s="96"/>
      <c r="J749" s="96"/>
      <c r="K749" s="96"/>
      <c r="L749" s="96"/>
      <c r="M749"/>
      <c r="N749"/>
      <c r="O749"/>
      <c r="P749"/>
    </row>
    <row r="750" spans="4:16">
      <c r="D750"/>
      <c r="E750"/>
      <c r="F750"/>
      <c r="G750"/>
      <c r="H750" s="96"/>
      <c r="I750" s="96"/>
      <c r="J750" s="96"/>
      <c r="K750" s="96"/>
      <c r="L750" s="96"/>
      <c r="M750"/>
      <c r="N750"/>
      <c r="O750"/>
      <c r="P750"/>
    </row>
    <row r="751" spans="4:16">
      <c r="D751"/>
      <c r="E751"/>
      <c r="F751"/>
      <c r="G751"/>
      <c r="H751" s="96"/>
      <c r="I751" s="96"/>
      <c r="J751" s="96"/>
      <c r="K751" s="96"/>
      <c r="L751" s="96"/>
      <c r="M751"/>
      <c r="N751"/>
      <c r="O751"/>
      <c r="P751"/>
    </row>
    <row r="752" spans="4:16">
      <c r="D752"/>
      <c r="E752"/>
      <c r="F752"/>
      <c r="G752"/>
      <c r="H752" s="96"/>
      <c r="I752" s="96"/>
      <c r="J752" s="96"/>
      <c r="K752" s="96"/>
      <c r="L752" s="96"/>
      <c r="M752"/>
      <c r="N752"/>
      <c r="O752"/>
      <c r="P752"/>
    </row>
    <row r="753" spans="4:16">
      <c r="D753"/>
      <c r="E753"/>
      <c r="F753"/>
      <c r="G753"/>
      <c r="H753" s="96"/>
      <c r="I753" s="96"/>
      <c r="J753" s="96"/>
      <c r="K753" s="96"/>
      <c r="L753" s="96"/>
      <c r="M753"/>
      <c r="N753"/>
      <c r="O753"/>
      <c r="P753"/>
    </row>
    <row r="754" spans="4:16">
      <c r="D754"/>
      <c r="E754"/>
      <c r="F754"/>
      <c r="G754"/>
      <c r="H754" s="96"/>
      <c r="I754" s="96"/>
      <c r="J754" s="96"/>
      <c r="K754" s="96"/>
      <c r="L754" s="96"/>
      <c r="M754"/>
      <c r="N754"/>
      <c r="O754"/>
      <c r="P754"/>
    </row>
    <row r="755" spans="4:16">
      <c r="D755"/>
      <c r="E755"/>
      <c r="F755"/>
      <c r="G755"/>
      <c r="H755" s="96"/>
      <c r="I755" s="96"/>
      <c r="J755" s="96"/>
      <c r="K755" s="96"/>
      <c r="L755" s="96"/>
      <c r="M755"/>
      <c r="N755"/>
      <c r="O755"/>
      <c r="P755"/>
    </row>
    <row r="756" spans="4:16">
      <c r="D756"/>
      <c r="E756"/>
      <c r="F756"/>
      <c r="G756"/>
      <c r="H756" s="96"/>
      <c r="I756" s="96"/>
      <c r="J756" s="96"/>
      <c r="K756" s="96"/>
      <c r="L756" s="96"/>
      <c r="M756"/>
      <c r="N756"/>
      <c r="O756"/>
      <c r="P756"/>
    </row>
    <row r="757" spans="4:16">
      <c r="D757"/>
      <c r="E757"/>
      <c r="F757"/>
      <c r="G757"/>
      <c r="H757" s="96"/>
      <c r="I757" s="96"/>
      <c r="J757" s="96"/>
      <c r="K757" s="96"/>
      <c r="L757" s="96"/>
      <c r="M757"/>
      <c r="N757"/>
      <c r="O757"/>
      <c r="P757"/>
    </row>
    <row r="758" spans="4:16">
      <c r="D758"/>
      <c r="E758"/>
      <c r="F758"/>
      <c r="G758"/>
      <c r="H758" s="96"/>
      <c r="I758" s="96"/>
      <c r="J758" s="96"/>
      <c r="K758" s="96"/>
      <c r="L758" s="96"/>
      <c r="M758"/>
      <c r="N758"/>
      <c r="O758"/>
      <c r="P758"/>
    </row>
    <row r="759" spans="4:16">
      <c r="D759"/>
      <c r="E759"/>
      <c r="F759"/>
      <c r="G759"/>
      <c r="H759" s="96"/>
      <c r="I759" s="96"/>
      <c r="J759" s="96"/>
      <c r="K759" s="96"/>
      <c r="L759" s="96"/>
      <c r="M759"/>
      <c r="N759"/>
      <c r="O759"/>
      <c r="P759"/>
    </row>
    <row r="760" spans="4:16">
      <c r="D760"/>
      <c r="E760"/>
      <c r="F760"/>
      <c r="G760"/>
      <c r="H760" s="96"/>
      <c r="I760" s="96"/>
      <c r="J760" s="96"/>
      <c r="K760" s="96"/>
      <c r="L760" s="96"/>
      <c r="M760"/>
      <c r="N760"/>
      <c r="O760"/>
      <c r="P760"/>
    </row>
    <row r="761" spans="4:16">
      <c r="D761"/>
      <c r="E761"/>
      <c r="F761"/>
      <c r="G761"/>
      <c r="H761" s="96"/>
      <c r="I761" s="96"/>
      <c r="J761" s="96"/>
      <c r="K761" s="96"/>
      <c r="L761" s="96"/>
      <c r="M761"/>
      <c r="N761"/>
      <c r="O761"/>
      <c r="P761"/>
    </row>
    <row r="762" spans="4:16">
      <c r="D762"/>
      <c r="E762"/>
      <c r="F762"/>
      <c r="G762"/>
      <c r="H762" s="96"/>
      <c r="I762" s="96"/>
      <c r="J762" s="96"/>
      <c r="K762" s="96"/>
      <c r="L762" s="96"/>
      <c r="M762"/>
      <c r="N762"/>
      <c r="O762"/>
      <c r="P762"/>
    </row>
    <row r="763" spans="4:16">
      <c r="D763"/>
      <c r="E763"/>
      <c r="F763"/>
      <c r="G763"/>
      <c r="H763" s="96"/>
      <c r="I763" s="96"/>
      <c r="J763" s="96"/>
      <c r="K763" s="96"/>
      <c r="L763" s="96"/>
      <c r="M763"/>
      <c r="N763"/>
      <c r="O763"/>
      <c r="P763"/>
    </row>
    <row r="764" spans="4:16">
      <c r="D764"/>
      <c r="E764"/>
      <c r="F764"/>
      <c r="G764"/>
      <c r="H764" s="96"/>
      <c r="I764" s="96"/>
      <c r="J764" s="96"/>
      <c r="K764" s="96"/>
      <c r="L764" s="96"/>
      <c r="M764"/>
      <c r="N764"/>
      <c r="O764"/>
      <c r="P764"/>
    </row>
    <row r="765" spans="4:16">
      <c r="D765"/>
      <c r="E765"/>
      <c r="F765"/>
      <c r="G765"/>
      <c r="H765" s="96"/>
      <c r="I765" s="96"/>
      <c r="J765" s="96"/>
      <c r="K765" s="96"/>
      <c r="L765" s="96"/>
      <c r="M765"/>
      <c r="N765"/>
      <c r="O765"/>
      <c r="P765"/>
    </row>
    <row r="766" spans="4:16">
      <c r="D766"/>
      <c r="E766"/>
      <c r="F766"/>
      <c r="G766"/>
      <c r="H766" s="96"/>
      <c r="I766" s="96"/>
      <c r="J766" s="96"/>
      <c r="K766" s="96"/>
      <c r="L766" s="96"/>
      <c r="M766"/>
      <c r="N766"/>
      <c r="O766"/>
      <c r="P766"/>
    </row>
    <row r="767" spans="4:16">
      <c r="D767"/>
      <c r="E767"/>
      <c r="F767"/>
      <c r="G767"/>
      <c r="H767" s="96"/>
      <c r="I767" s="96"/>
      <c r="J767" s="96"/>
      <c r="K767" s="96"/>
      <c r="L767" s="96"/>
      <c r="M767"/>
      <c r="N767"/>
      <c r="O767"/>
      <c r="P767"/>
    </row>
    <row r="768" spans="4:16">
      <c r="D768"/>
      <c r="E768"/>
      <c r="F768"/>
      <c r="G768"/>
      <c r="H768" s="96"/>
      <c r="I768" s="96"/>
      <c r="J768" s="96"/>
      <c r="K768" s="96"/>
      <c r="L768" s="96"/>
      <c r="M768"/>
      <c r="N768"/>
      <c r="O768"/>
      <c r="P768"/>
    </row>
    <row r="769" spans="4:16">
      <c r="D769"/>
      <c r="E769"/>
      <c r="F769"/>
      <c r="G769"/>
      <c r="H769" s="96"/>
      <c r="I769" s="96"/>
      <c r="J769" s="96"/>
      <c r="K769" s="96"/>
      <c r="L769" s="96"/>
      <c r="M769"/>
      <c r="N769"/>
      <c r="O769"/>
      <c r="P769"/>
    </row>
    <row r="770" spans="4:16">
      <c r="D770"/>
      <c r="E770"/>
      <c r="F770"/>
      <c r="G770"/>
      <c r="H770" s="96"/>
      <c r="I770" s="96"/>
      <c r="J770" s="96"/>
      <c r="K770" s="96"/>
      <c r="L770" s="96"/>
      <c r="M770"/>
      <c r="N770"/>
      <c r="O770"/>
      <c r="P770"/>
    </row>
    <row r="771" spans="4:16">
      <c r="D771"/>
      <c r="E771"/>
      <c r="F771"/>
      <c r="G771"/>
      <c r="H771" s="96"/>
      <c r="I771" s="96"/>
      <c r="J771" s="96"/>
      <c r="K771" s="96"/>
      <c r="L771" s="96"/>
      <c r="M771"/>
      <c r="N771"/>
      <c r="O771"/>
      <c r="P771"/>
    </row>
    <row r="772" spans="4:16">
      <c r="D772"/>
      <c r="E772"/>
      <c r="F772"/>
      <c r="G772"/>
      <c r="H772" s="96"/>
      <c r="I772" s="96"/>
      <c r="J772" s="96"/>
      <c r="K772" s="96"/>
      <c r="L772" s="96"/>
      <c r="M772"/>
      <c r="N772"/>
      <c r="O772"/>
      <c r="P772"/>
    </row>
    <row r="773" spans="4:16">
      <c r="D773"/>
      <c r="E773"/>
      <c r="F773"/>
      <c r="G773"/>
      <c r="H773" s="96"/>
      <c r="I773" s="96"/>
      <c r="J773" s="96"/>
      <c r="K773" s="96"/>
      <c r="L773" s="96"/>
      <c r="M773"/>
      <c r="N773"/>
      <c r="O773"/>
      <c r="P773"/>
    </row>
    <row r="774" spans="4:16">
      <c r="D774"/>
      <c r="E774"/>
      <c r="F774"/>
      <c r="G774"/>
      <c r="H774" s="96"/>
      <c r="I774" s="96"/>
      <c r="J774" s="96"/>
      <c r="K774" s="96"/>
      <c r="L774" s="96"/>
      <c r="M774"/>
      <c r="N774"/>
      <c r="O774"/>
      <c r="P774"/>
    </row>
    <row r="775" spans="4:16">
      <c r="D775"/>
      <c r="E775"/>
      <c r="F775"/>
      <c r="G775"/>
      <c r="H775" s="96"/>
      <c r="I775" s="96"/>
      <c r="J775" s="96"/>
      <c r="K775" s="96"/>
      <c r="L775" s="96"/>
      <c r="M775"/>
      <c r="N775"/>
      <c r="O775"/>
      <c r="P775"/>
    </row>
    <row r="776" spans="4:16">
      <c r="D776"/>
      <c r="E776"/>
      <c r="F776"/>
      <c r="G776"/>
      <c r="H776" s="96"/>
      <c r="I776" s="96"/>
      <c r="J776" s="96"/>
      <c r="K776" s="96"/>
      <c r="L776" s="96"/>
      <c r="M776"/>
      <c r="N776"/>
      <c r="O776"/>
      <c r="P776"/>
    </row>
    <row r="777" spans="4:16">
      <c r="D777"/>
      <c r="E777"/>
      <c r="F777"/>
      <c r="G777"/>
      <c r="H777" s="96"/>
      <c r="I777" s="96"/>
      <c r="J777" s="96"/>
      <c r="K777" s="96"/>
      <c r="L777" s="96"/>
      <c r="M777"/>
      <c r="N777"/>
      <c r="O777"/>
      <c r="P777"/>
    </row>
    <row r="778" spans="4:16">
      <c r="D778"/>
      <c r="E778"/>
      <c r="F778"/>
      <c r="G778"/>
      <c r="H778" s="96"/>
      <c r="I778" s="96"/>
      <c r="J778" s="96"/>
      <c r="K778" s="96"/>
      <c r="L778" s="96"/>
      <c r="M778"/>
      <c r="N778"/>
      <c r="O778"/>
      <c r="P778"/>
    </row>
    <row r="779" spans="4:16">
      <c r="D779"/>
      <c r="E779"/>
      <c r="F779"/>
      <c r="G779"/>
      <c r="H779" s="96"/>
      <c r="I779" s="96"/>
      <c r="J779" s="96"/>
      <c r="K779" s="96"/>
      <c r="L779" s="96"/>
      <c r="M779"/>
      <c r="N779"/>
      <c r="O779"/>
      <c r="P779"/>
    </row>
    <row r="780" spans="4:16">
      <c r="D780"/>
      <c r="E780"/>
      <c r="F780"/>
      <c r="G780"/>
      <c r="H780" s="96"/>
      <c r="I780" s="96"/>
      <c r="J780" s="96"/>
      <c r="K780" s="96"/>
      <c r="L780" s="96"/>
      <c r="M780"/>
      <c r="N780"/>
      <c r="O780"/>
      <c r="P780"/>
    </row>
    <row r="781" spans="4:16">
      <c r="D781"/>
      <c r="E781"/>
      <c r="F781"/>
      <c r="G781"/>
      <c r="H781" s="96"/>
      <c r="I781" s="96"/>
      <c r="J781" s="96"/>
      <c r="K781" s="96"/>
      <c r="L781" s="96"/>
      <c r="M781"/>
      <c r="N781"/>
      <c r="O781"/>
      <c r="P781"/>
    </row>
    <row r="782" spans="4:16">
      <c r="D782"/>
      <c r="E782"/>
      <c r="F782"/>
      <c r="G782"/>
      <c r="H782" s="96"/>
      <c r="I782" s="96"/>
      <c r="J782" s="96"/>
      <c r="K782" s="96"/>
      <c r="L782" s="96"/>
      <c r="M782"/>
      <c r="N782"/>
      <c r="O782"/>
      <c r="P782"/>
    </row>
    <row r="783" spans="4:16">
      <c r="D783"/>
      <c r="E783"/>
      <c r="F783"/>
      <c r="G783"/>
      <c r="H783" s="96"/>
      <c r="I783" s="96"/>
      <c r="J783" s="96"/>
      <c r="K783" s="96"/>
      <c r="L783" s="96"/>
      <c r="M783"/>
      <c r="N783"/>
      <c r="O783"/>
      <c r="P783"/>
    </row>
    <row r="784" spans="4:16">
      <c r="D784"/>
      <c r="E784"/>
      <c r="F784"/>
      <c r="G784"/>
      <c r="H784" s="96"/>
      <c r="I784" s="96"/>
      <c r="J784" s="96"/>
      <c r="K784" s="96"/>
      <c r="L784" s="96"/>
      <c r="M784"/>
      <c r="N784"/>
      <c r="O784"/>
      <c r="P784"/>
    </row>
    <row r="785" spans="4:16">
      <c r="D785"/>
      <c r="E785"/>
      <c r="F785"/>
      <c r="G785"/>
      <c r="H785" s="96"/>
      <c r="I785" s="96"/>
      <c r="J785" s="96"/>
      <c r="K785" s="96"/>
      <c r="L785" s="96"/>
      <c r="M785"/>
      <c r="N785"/>
      <c r="O785"/>
      <c r="P785"/>
    </row>
    <row r="786" spans="4:16">
      <c r="D786"/>
      <c r="E786"/>
      <c r="F786"/>
      <c r="G786"/>
      <c r="H786" s="96"/>
      <c r="I786" s="96"/>
      <c r="J786" s="96"/>
      <c r="K786" s="96"/>
      <c r="L786" s="96"/>
      <c r="M786"/>
      <c r="N786"/>
      <c r="O786"/>
      <c r="P786"/>
    </row>
    <row r="787" spans="4:16">
      <c r="D787"/>
      <c r="E787"/>
      <c r="F787"/>
      <c r="G787"/>
      <c r="H787" s="96"/>
      <c r="I787" s="96"/>
      <c r="J787" s="96"/>
      <c r="K787" s="96"/>
      <c r="L787" s="96"/>
      <c r="M787"/>
      <c r="N787"/>
      <c r="O787"/>
      <c r="P787"/>
    </row>
    <row r="788" spans="4:16">
      <c r="D788"/>
      <c r="E788"/>
      <c r="F788"/>
      <c r="G788"/>
      <c r="H788" s="96"/>
      <c r="I788" s="96"/>
      <c r="J788" s="96"/>
      <c r="K788" s="96"/>
      <c r="L788" s="96"/>
      <c r="M788"/>
      <c r="N788"/>
      <c r="O788"/>
      <c r="P788"/>
    </row>
    <row r="789" spans="4:16">
      <c r="D789"/>
      <c r="E789"/>
      <c r="F789"/>
      <c r="G789"/>
      <c r="H789" s="96"/>
      <c r="I789" s="96"/>
      <c r="J789" s="96"/>
      <c r="K789" s="96"/>
      <c r="L789" s="96"/>
      <c r="M789"/>
      <c r="N789"/>
      <c r="O789"/>
      <c r="P789"/>
    </row>
    <row r="790" spans="4:16">
      <c r="D790"/>
      <c r="E790"/>
      <c r="F790"/>
      <c r="G790"/>
      <c r="H790" s="96"/>
      <c r="I790" s="96"/>
      <c r="J790" s="96"/>
      <c r="K790" s="96"/>
      <c r="L790" s="96"/>
      <c r="M790"/>
      <c r="N790"/>
      <c r="O790"/>
      <c r="P790"/>
    </row>
    <row r="791" spans="4:16">
      <c r="D791"/>
      <c r="E791"/>
      <c r="F791"/>
      <c r="G791"/>
      <c r="H791" s="96"/>
      <c r="I791" s="96"/>
      <c r="J791" s="96"/>
      <c r="K791" s="96"/>
      <c r="L791" s="96"/>
      <c r="M791"/>
      <c r="N791"/>
      <c r="O791"/>
      <c r="P791"/>
    </row>
    <row r="792" spans="4:16">
      <c r="D792"/>
      <c r="E792"/>
      <c r="F792"/>
      <c r="G792"/>
      <c r="H792" s="96"/>
      <c r="I792" s="96"/>
      <c r="J792" s="96"/>
      <c r="K792" s="96"/>
      <c r="L792" s="96"/>
      <c r="M792"/>
      <c r="N792"/>
      <c r="O792"/>
      <c r="P792"/>
    </row>
    <row r="793" spans="4:16">
      <c r="D793"/>
      <c r="E793"/>
      <c r="F793"/>
      <c r="G793"/>
      <c r="H793" s="96"/>
      <c r="I793" s="96"/>
      <c r="J793" s="96"/>
      <c r="K793" s="96"/>
      <c r="L793" s="96"/>
      <c r="M793"/>
      <c r="N793"/>
      <c r="O793"/>
      <c r="P793"/>
    </row>
    <row r="794" spans="4:16">
      <c r="D794"/>
      <c r="E794"/>
      <c r="F794"/>
      <c r="G794"/>
      <c r="H794" s="96"/>
      <c r="I794" s="96"/>
      <c r="J794" s="96"/>
      <c r="K794" s="96"/>
      <c r="L794" s="96"/>
      <c r="M794"/>
      <c r="N794"/>
      <c r="O794"/>
      <c r="P794"/>
    </row>
    <row r="795" spans="4:16">
      <c r="D795"/>
      <c r="E795"/>
      <c r="F795"/>
      <c r="G795"/>
      <c r="H795" s="96"/>
      <c r="I795" s="96"/>
      <c r="J795" s="96"/>
      <c r="K795" s="96"/>
      <c r="L795" s="96"/>
      <c r="M795"/>
      <c r="N795"/>
      <c r="O795"/>
      <c r="P795"/>
    </row>
    <row r="796" spans="4:16">
      <c r="D796"/>
      <c r="E796"/>
      <c r="F796"/>
      <c r="G796"/>
      <c r="H796" s="96"/>
      <c r="I796" s="96"/>
      <c r="J796" s="96"/>
      <c r="K796" s="96"/>
      <c r="L796" s="96"/>
      <c r="M796"/>
      <c r="N796"/>
      <c r="O796"/>
      <c r="P796"/>
    </row>
    <row r="797" spans="4:16">
      <c r="D797"/>
      <c r="E797"/>
      <c r="F797"/>
      <c r="G797"/>
      <c r="H797" s="96"/>
      <c r="I797" s="96"/>
      <c r="J797" s="96"/>
      <c r="K797" s="96"/>
      <c r="L797" s="96"/>
      <c r="M797"/>
      <c r="N797"/>
      <c r="O797"/>
      <c r="P797"/>
    </row>
    <row r="798" spans="4:16">
      <c r="D798"/>
      <c r="E798"/>
      <c r="F798"/>
      <c r="G798"/>
      <c r="H798" s="96"/>
      <c r="I798" s="96"/>
      <c r="J798" s="96"/>
      <c r="K798" s="96"/>
      <c r="L798" s="96"/>
      <c r="M798"/>
      <c r="N798"/>
      <c r="O798"/>
      <c r="P798"/>
    </row>
    <row r="799" spans="4:16">
      <c r="D799"/>
      <c r="E799"/>
      <c r="F799"/>
      <c r="G799"/>
      <c r="H799" s="96"/>
      <c r="I799" s="96"/>
      <c r="J799" s="96"/>
      <c r="K799" s="96"/>
      <c r="L799" s="96"/>
      <c r="M799"/>
      <c r="N799"/>
      <c r="O799"/>
      <c r="P799"/>
    </row>
    <row r="800" spans="4:16">
      <c r="D800"/>
      <c r="E800"/>
      <c r="F800"/>
      <c r="G800"/>
      <c r="H800" s="96"/>
      <c r="I800" s="96"/>
      <c r="J800" s="96"/>
      <c r="K800" s="96"/>
      <c r="L800" s="96"/>
      <c r="M800"/>
      <c r="N800"/>
      <c r="O800"/>
      <c r="P800"/>
    </row>
    <row r="801" spans="4:16">
      <c r="D801"/>
      <c r="E801"/>
      <c r="F801"/>
      <c r="G801"/>
      <c r="H801" s="96"/>
      <c r="I801" s="96"/>
      <c r="J801" s="96"/>
      <c r="K801" s="96"/>
      <c r="L801" s="96"/>
      <c r="M801"/>
      <c r="N801"/>
      <c r="O801"/>
      <c r="P801"/>
    </row>
    <row r="802" spans="4:16">
      <c r="D802"/>
      <c r="E802"/>
      <c r="F802"/>
      <c r="G802"/>
      <c r="H802" s="96"/>
      <c r="I802" s="96"/>
      <c r="J802" s="96"/>
      <c r="K802" s="96"/>
      <c r="L802" s="96"/>
      <c r="M802"/>
      <c r="N802"/>
      <c r="O802"/>
      <c r="P802"/>
    </row>
    <row r="803" spans="4:16">
      <c r="D803"/>
      <c r="E803"/>
      <c r="F803"/>
      <c r="G803"/>
      <c r="H803" s="96"/>
      <c r="I803" s="96"/>
      <c r="J803" s="96"/>
      <c r="K803" s="96"/>
      <c r="L803" s="96"/>
      <c r="M803"/>
      <c r="N803"/>
      <c r="O803"/>
      <c r="P803"/>
    </row>
    <row r="804" spans="4:16">
      <c r="D804"/>
      <c r="E804"/>
      <c r="F804"/>
      <c r="G804"/>
      <c r="H804" s="96"/>
      <c r="I804" s="96"/>
      <c r="J804" s="96"/>
      <c r="K804" s="96"/>
      <c r="L804" s="96"/>
      <c r="M804"/>
      <c r="N804"/>
      <c r="O804"/>
      <c r="P804"/>
    </row>
    <row r="805" spans="4:16">
      <c r="D805"/>
      <c r="E805"/>
      <c r="F805"/>
      <c r="G805"/>
      <c r="H805" s="96"/>
      <c r="I805" s="96"/>
      <c r="J805" s="96"/>
      <c r="K805" s="96"/>
      <c r="L805" s="96"/>
      <c r="M805"/>
      <c r="N805"/>
      <c r="O805"/>
      <c r="P805"/>
    </row>
    <row r="806" spans="4:16">
      <c r="D806"/>
      <c r="E806"/>
      <c r="F806"/>
      <c r="G806"/>
      <c r="H806" s="96"/>
      <c r="I806" s="96"/>
      <c r="J806" s="96"/>
      <c r="K806" s="96"/>
      <c r="L806" s="96"/>
      <c r="M806"/>
      <c r="N806"/>
      <c r="O806"/>
      <c r="P806"/>
    </row>
    <row r="807" spans="4:16">
      <c r="D807"/>
      <c r="E807"/>
      <c r="F807"/>
      <c r="G807"/>
      <c r="H807" s="96"/>
      <c r="I807" s="96"/>
      <c r="J807" s="96"/>
      <c r="K807" s="96"/>
      <c r="L807" s="96"/>
      <c r="M807"/>
      <c r="N807"/>
      <c r="O807"/>
      <c r="P807"/>
    </row>
    <row r="808" spans="4:16">
      <c r="D808"/>
      <c r="E808"/>
      <c r="F808"/>
      <c r="G808"/>
      <c r="H808" s="96"/>
      <c r="I808" s="96"/>
      <c r="J808" s="96"/>
      <c r="K808" s="96"/>
      <c r="L808" s="96"/>
      <c r="M808"/>
      <c r="N808"/>
      <c r="O808"/>
      <c r="P808"/>
    </row>
    <row r="809" spans="4:16">
      <c r="D809"/>
      <c r="E809"/>
      <c r="F809"/>
      <c r="G809"/>
      <c r="H809" s="96"/>
      <c r="I809" s="96"/>
      <c r="J809" s="96"/>
      <c r="K809" s="96"/>
      <c r="L809" s="96"/>
      <c r="M809"/>
      <c r="N809"/>
      <c r="O809"/>
      <c r="P809"/>
    </row>
    <row r="810" spans="4:16">
      <c r="D810"/>
      <c r="E810"/>
      <c r="F810"/>
      <c r="G810"/>
      <c r="H810" s="96"/>
      <c r="I810" s="96"/>
      <c r="J810" s="96"/>
      <c r="K810" s="96"/>
      <c r="L810" s="96"/>
      <c r="M810"/>
      <c r="N810"/>
      <c r="O810"/>
      <c r="P810"/>
    </row>
    <row r="811" spans="4:16">
      <c r="D811"/>
      <c r="E811"/>
      <c r="F811"/>
      <c r="G811"/>
      <c r="H811" s="96"/>
      <c r="I811" s="96"/>
      <c r="J811" s="96"/>
      <c r="K811" s="96"/>
      <c r="L811" s="96"/>
      <c r="M811"/>
      <c r="N811"/>
      <c r="O811"/>
      <c r="P811"/>
    </row>
    <row r="812" spans="4:16">
      <c r="D812"/>
      <c r="E812"/>
      <c r="F812"/>
      <c r="G812"/>
      <c r="H812" s="96"/>
      <c r="I812" s="96"/>
      <c r="J812" s="96"/>
      <c r="K812" s="96"/>
      <c r="L812" s="96"/>
      <c r="M812"/>
      <c r="N812"/>
      <c r="O812"/>
      <c r="P812"/>
    </row>
    <row r="813" spans="4:16">
      <c r="D813"/>
      <c r="E813"/>
      <c r="F813"/>
      <c r="G813"/>
      <c r="H813" s="96"/>
      <c r="I813" s="96"/>
      <c r="J813" s="96"/>
      <c r="K813" s="96"/>
      <c r="L813" s="96"/>
      <c r="M813"/>
      <c r="N813"/>
      <c r="O813"/>
      <c r="P813"/>
    </row>
    <row r="814" spans="4:16">
      <c r="D814"/>
      <c r="E814"/>
      <c r="F814"/>
      <c r="G814"/>
      <c r="H814" s="96"/>
      <c r="I814" s="96"/>
      <c r="J814" s="96"/>
      <c r="K814" s="96"/>
      <c r="L814" s="96"/>
      <c r="M814"/>
      <c r="N814"/>
      <c r="O814"/>
      <c r="P814"/>
    </row>
    <row r="815" spans="4:16">
      <c r="D815"/>
      <c r="E815"/>
      <c r="F815"/>
      <c r="G815"/>
      <c r="H815" s="96"/>
      <c r="I815" s="96"/>
      <c r="J815" s="96"/>
      <c r="K815" s="96"/>
      <c r="L815" s="96"/>
      <c r="M815"/>
      <c r="N815"/>
      <c r="O815"/>
      <c r="P815"/>
    </row>
    <row r="816" spans="4:16">
      <c r="D816"/>
      <c r="E816"/>
      <c r="F816"/>
      <c r="G816"/>
      <c r="H816" s="96"/>
      <c r="I816" s="96"/>
      <c r="J816" s="96"/>
      <c r="K816" s="96"/>
      <c r="L816" s="96"/>
      <c r="M816"/>
      <c r="N816"/>
      <c r="O816"/>
      <c r="P816"/>
    </row>
    <row r="817" spans="4:16">
      <c r="D817"/>
      <c r="E817"/>
      <c r="F817"/>
      <c r="G817"/>
      <c r="H817" s="96"/>
      <c r="I817" s="96"/>
      <c r="J817" s="96"/>
      <c r="K817" s="96"/>
      <c r="L817" s="96"/>
      <c r="M817"/>
      <c r="N817"/>
      <c r="O817"/>
      <c r="P817"/>
    </row>
    <row r="818" spans="4:16">
      <c r="D818"/>
      <c r="E818"/>
      <c r="F818"/>
      <c r="G818"/>
      <c r="H818" s="96"/>
      <c r="I818" s="96"/>
      <c r="J818" s="96"/>
      <c r="K818" s="96"/>
      <c r="L818" s="96"/>
      <c r="M818"/>
      <c r="N818"/>
      <c r="O818"/>
      <c r="P818"/>
    </row>
    <row r="819" spans="4:16">
      <c r="D819"/>
      <c r="E819"/>
      <c r="F819"/>
      <c r="G819"/>
      <c r="H819" s="96"/>
      <c r="I819" s="96"/>
      <c r="J819" s="96"/>
      <c r="K819" s="96"/>
      <c r="L819" s="96"/>
      <c r="M819"/>
      <c r="N819"/>
      <c r="O819"/>
      <c r="P819"/>
    </row>
    <row r="820" spans="4:16">
      <c r="D820"/>
      <c r="E820"/>
      <c r="F820"/>
      <c r="G820"/>
      <c r="H820" s="96"/>
      <c r="I820" s="96"/>
      <c r="J820" s="96"/>
      <c r="K820" s="96"/>
      <c r="L820" s="96"/>
      <c r="M820"/>
      <c r="N820"/>
      <c r="O820"/>
      <c r="P820"/>
    </row>
    <row r="821" spans="4:16">
      <c r="D821"/>
      <c r="E821"/>
      <c r="F821"/>
      <c r="G821"/>
      <c r="H821" s="96"/>
      <c r="I821" s="96"/>
      <c r="J821" s="96"/>
      <c r="K821" s="96"/>
      <c r="L821" s="96"/>
      <c r="M821"/>
      <c r="N821"/>
      <c r="O821"/>
      <c r="P821"/>
    </row>
    <row r="822" spans="4:16">
      <c r="D822"/>
      <c r="E822"/>
      <c r="F822"/>
      <c r="G822"/>
      <c r="H822" s="96"/>
      <c r="I822" s="96"/>
      <c r="J822" s="96"/>
      <c r="K822" s="96"/>
      <c r="L822" s="96"/>
      <c r="M822"/>
      <c r="N822"/>
      <c r="O822"/>
      <c r="P822"/>
    </row>
    <row r="823" spans="4:16">
      <c r="D823"/>
      <c r="E823"/>
      <c r="F823"/>
      <c r="G823"/>
      <c r="H823" s="96"/>
      <c r="I823" s="96"/>
      <c r="J823" s="96"/>
      <c r="K823" s="96"/>
      <c r="L823" s="96"/>
      <c r="M823"/>
      <c r="N823"/>
      <c r="O823"/>
      <c r="P823"/>
    </row>
    <row r="824" spans="4:16">
      <c r="D824"/>
      <c r="E824"/>
      <c r="F824"/>
      <c r="G824"/>
      <c r="H824" s="96"/>
      <c r="I824" s="96"/>
      <c r="J824" s="96"/>
      <c r="K824" s="96"/>
      <c r="L824" s="96"/>
      <c r="M824"/>
      <c r="N824"/>
      <c r="O824"/>
      <c r="P824"/>
    </row>
    <row r="825" spans="4:16">
      <c r="D825"/>
      <c r="E825"/>
      <c r="F825"/>
      <c r="G825"/>
      <c r="H825" s="96"/>
      <c r="I825" s="96"/>
      <c r="J825" s="96"/>
      <c r="K825" s="96"/>
      <c r="L825" s="96"/>
      <c r="M825"/>
      <c r="N825"/>
      <c r="O825"/>
      <c r="P825"/>
    </row>
    <row r="826" spans="4:16">
      <c r="D826"/>
      <c r="E826"/>
      <c r="F826"/>
      <c r="G826"/>
      <c r="H826" s="96"/>
      <c r="I826" s="96"/>
      <c r="J826" s="96"/>
      <c r="K826" s="96"/>
      <c r="L826" s="96"/>
      <c r="M826"/>
      <c r="N826"/>
      <c r="O826"/>
      <c r="P826"/>
    </row>
    <row r="827" spans="4:16">
      <c r="D827"/>
      <c r="E827"/>
      <c r="F827"/>
      <c r="G827"/>
      <c r="H827" s="96"/>
      <c r="I827" s="96"/>
      <c r="J827" s="96"/>
      <c r="K827" s="96"/>
      <c r="L827" s="96"/>
      <c r="M827"/>
      <c r="N827"/>
      <c r="O827"/>
      <c r="P827"/>
    </row>
    <row r="828" spans="4:16">
      <c r="D828"/>
      <c r="E828"/>
      <c r="F828"/>
      <c r="G828"/>
      <c r="H828" s="96"/>
      <c r="I828" s="96"/>
      <c r="J828" s="96"/>
      <c r="K828" s="96"/>
      <c r="L828" s="96"/>
      <c r="M828"/>
      <c r="N828"/>
      <c r="O828"/>
      <c r="P828"/>
    </row>
    <row r="829" spans="4:16">
      <c r="D829"/>
      <c r="E829"/>
      <c r="F829"/>
      <c r="G829"/>
      <c r="H829" s="96"/>
      <c r="I829" s="96"/>
      <c r="J829" s="96"/>
      <c r="K829" s="96"/>
      <c r="L829" s="96"/>
      <c r="M829"/>
      <c r="N829"/>
      <c r="O829"/>
      <c r="P829"/>
    </row>
    <row r="830" spans="4:16">
      <c r="D830"/>
      <c r="E830"/>
      <c r="F830"/>
      <c r="G830"/>
      <c r="H830" s="96"/>
      <c r="I830" s="96"/>
      <c r="J830" s="96"/>
      <c r="K830" s="96"/>
      <c r="L830" s="96"/>
      <c r="M830"/>
      <c r="N830"/>
      <c r="O830"/>
      <c r="P830"/>
    </row>
    <row r="831" spans="4:16">
      <c r="D831"/>
      <c r="E831"/>
      <c r="F831"/>
      <c r="G831"/>
      <c r="H831" s="96"/>
      <c r="I831" s="96"/>
      <c r="J831" s="96"/>
      <c r="K831" s="96"/>
      <c r="L831" s="96"/>
      <c r="M831"/>
      <c r="N831"/>
      <c r="O831"/>
      <c r="P831"/>
    </row>
    <row r="832" spans="4:16">
      <c r="D832"/>
      <c r="E832"/>
      <c r="F832"/>
      <c r="G832"/>
      <c r="H832" s="96"/>
      <c r="I832" s="96"/>
      <c r="J832" s="96"/>
      <c r="K832" s="96"/>
      <c r="L832" s="96"/>
      <c r="M832"/>
      <c r="N832"/>
      <c r="O832"/>
      <c r="P832"/>
    </row>
    <row r="833" spans="4:16">
      <c r="D833"/>
      <c r="E833"/>
      <c r="F833"/>
      <c r="G833"/>
      <c r="H833" s="96"/>
      <c r="I833" s="96"/>
      <c r="J833" s="96"/>
      <c r="K833" s="96"/>
      <c r="L833" s="96"/>
      <c r="M833"/>
      <c r="N833"/>
      <c r="O833"/>
      <c r="P833"/>
    </row>
    <row r="834" spans="4:16">
      <c r="D834"/>
      <c r="E834"/>
      <c r="F834"/>
      <c r="G834"/>
      <c r="H834" s="96"/>
      <c r="I834" s="96"/>
      <c r="J834" s="96"/>
      <c r="K834" s="96"/>
      <c r="L834" s="96"/>
      <c r="M834"/>
      <c r="N834"/>
      <c r="O834"/>
      <c r="P834"/>
    </row>
    <row r="835" spans="4:16">
      <c r="D835"/>
      <c r="E835"/>
      <c r="F835"/>
      <c r="G835"/>
      <c r="H835" s="96"/>
      <c r="I835" s="96"/>
      <c r="J835" s="96"/>
      <c r="K835" s="96"/>
      <c r="L835" s="96"/>
      <c r="M835"/>
      <c r="N835"/>
      <c r="O835"/>
      <c r="P835"/>
    </row>
    <row r="836" spans="4:16">
      <c r="D836"/>
      <c r="E836"/>
      <c r="F836"/>
      <c r="G836"/>
      <c r="H836" s="96"/>
      <c r="I836" s="96"/>
      <c r="J836" s="96"/>
      <c r="K836" s="96"/>
      <c r="L836" s="96"/>
      <c r="M836"/>
      <c r="N836"/>
      <c r="O836"/>
      <c r="P836"/>
    </row>
    <row r="837" spans="4:16">
      <c r="D837"/>
      <c r="E837"/>
      <c r="F837"/>
      <c r="G837"/>
      <c r="H837" s="96"/>
      <c r="I837" s="96"/>
      <c r="J837" s="96"/>
      <c r="K837" s="96"/>
      <c r="L837" s="96"/>
      <c r="M837"/>
      <c r="N837"/>
      <c r="O837"/>
      <c r="P837"/>
    </row>
    <row r="838" spans="4:16">
      <c r="D838"/>
      <c r="E838"/>
      <c r="F838"/>
      <c r="G838"/>
      <c r="H838" s="96"/>
      <c r="I838" s="96"/>
      <c r="J838" s="96"/>
      <c r="K838" s="96"/>
      <c r="L838" s="96"/>
      <c r="M838"/>
      <c r="N838"/>
      <c r="O838"/>
      <c r="P838"/>
    </row>
    <row r="839" spans="4:16">
      <c r="D839"/>
      <c r="E839"/>
      <c r="F839"/>
      <c r="G839"/>
      <c r="H839" s="96"/>
      <c r="I839" s="96"/>
      <c r="J839" s="96"/>
      <c r="K839" s="96"/>
      <c r="L839" s="96"/>
      <c r="M839"/>
      <c r="N839"/>
      <c r="O839"/>
      <c r="P839"/>
    </row>
    <row r="840" spans="4:16">
      <c r="D840"/>
      <c r="E840"/>
      <c r="F840"/>
      <c r="G840"/>
      <c r="H840" s="96"/>
      <c r="I840" s="96"/>
      <c r="J840" s="96"/>
      <c r="K840" s="96"/>
      <c r="L840" s="96"/>
      <c r="M840"/>
      <c r="N840"/>
      <c r="O840"/>
      <c r="P840"/>
    </row>
    <row r="841" spans="4:16">
      <c r="D841"/>
      <c r="E841"/>
      <c r="F841"/>
      <c r="G841"/>
      <c r="H841" s="96"/>
      <c r="I841" s="96"/>
      <c r="J841" s="96"/>
      <c r="K841" s="96"/>
      <c r="L841" s="96"/>
      <c r="M841"/>
      <c r="N841"/>
      <c r="O841"/>
      <c r="P841"/>
    </row>
    <row r="842" spans="4:16">
      <c r="D842"/>
      <c r="E842"/>
      <c r="F842"/>
      <c r="G842"/>
      <c r="H842" s="96"/>
      <c r="I842" s="96"/>
      <c r="J842" s="96"/>
      <c r="K842" s="96"/>
      <c r="L842" s="96"/>
      <c r="M842"/>
      <c r="N842"/>
      <c r="O842"/>
      <c r="P842"/>
    </row>
    <row r="843" spans="4:16">
      <c r="D843"/>
      <c r="E843"/>
      <c r="F843"/>
      <c r="G843"/>
      <c r="H843" s="96"/>
      <c r="I843" s="96"/>
      <c r="J843" s="96"/>
      <c r="K843" s="96"/>
      <c r="L843" s="96"/>
      <c r="M843"/>
      <c r="N843"/>
      <c r="O843"/>
      <c r="P843"/>
    </row>
    <row r="844" spans="4:16">
      <c r="D844"/>
      <c r="E844"/>
      <c r="F844"/>
      <c r="G844"/>
      <c r="H844" s="96"/>
      <c r="I844" s="96"/>
      <c r="J844" s="96"/>
      <c r="K844" s="96"/>
      <c r="L844" s="96"/>
      <c r="M844"/>
      <c r="N844"/>
      <c r="O844"/>
      <c r="P844"/>
    </row>
    <row r="845" spans="4:16">
      <c r="D845"/>
      <c r="E845"/>
      <c r="F845"/>
      <c r="G845"/>
      <c r="H845" s="96"/>
      <c r="I845" s="96"/>
      <c r="J845" s="96"/>
      <c r="K845" s="96"/>
      <c r="L845" s="96"/>
      <c r="M845"/>
      <c r="N845"/>
      <c r="O845"/>
      <c r="P845"/>
    </row>
    <row r="846" spans="4:16">
      <c r="D846"/>
      <c r="E846"/>
      <c r="F846"/>
      <c r="G846"/>
      <c r="H846" s="96"/>
      <c r="I846" s="96"/>
      <c r="J846" s="96"/>
      <c r="K846" s="96"/>
      <c r="L846" s="96"/>
      <c r="M846"/>
      <c r="N846"/>
      <c r="O846"/>
      <c r="P846"/>
    </row>
    <row r="847" spans="4:16">
      <c r="D847"/>
      <c r="E847"/>
      <c r="F847"/>
      <c r="G847"/>
      <c r="H847" s="96"/>
      <c r="I847" s="96"/>
      <c r="J847" s="96"/>
      <c r="K847" s="96"/>
      <c r="L847" s="96"/>
      <c r="M847"/>
      <c r="N847"/>
      <c r="O847"/>
      <c r="P847"/>
    </row>
    <row r="848" spans="4:16">
      <c r="D848"/>
      <c r="E848"/>
      <c r="F848"/>
      <c r="G848"/>
      <c r="H848" s="96"/>
      <c r="I848" s="96"/>
      <c r="J848" s="96"/>
      <c r="K848" s="96"/>
      <c r="L848" s="96"/>
      <c r="M848"/>
      <c r="N848"/>
      <c r="O848"/>
      <c r="P848"/>
    </row>
    <row r="849" spans="4:16">
      <c r="D849"/>
      <c r="E849"/>
      <c r="F849"/>
      <c r="G849"/>
      <c r="H849" s="96"/>
      <c r="I849" s="96"/>
      <c r="J849" s="96"/>
      <c r="K849" s="96"/>
      <c r="L849" s="96"/>
      <c r="M849"/>
      <c r="N849"/>
      <c r="O849"/>
      <c r="P849"/>
    </row>
    <row r="850" spans="4:16">
      <c r="D850"/>
      <c r="E850"/>
      <c r="F850"/>
      <c r="G850"/>
      <c r="H850" s="96"/>
      <c r="I850" s="96"/>
      <c r="J850" s="96"/>
      <c r="K850" s="96"/>
      <c r="L850" s="96"/>
      <c r="M850"/>
      <c r="N850"/>
      <c r="O850"/>
      <c r="P850"/>
    </row>
    <row r="851" spans="4:16">
      <c r="D851"/>
      <c r="E851"/>
      <c r="F851"/>
      <c r="G851"/>
      <c r="H851" s="96"/>
      <c r="I851" s="96"/>
      <c r="J851" s="96"/>
      <c r="K851" s="96"/>
      <c r="L851" s="96"/>
      <c r="M851"/>
      <c r="N851"/>
      <c r="O851"/>
      <c r="P851"/>
    </row>
    <row r="852" spans="4:16">
      <c r="D852"/>
      <c r="E852"/>
      <c r="F852"/>
      <c r="G852"/>
      <c r="H852" s="96"/>
      <c r="I852" s="96"/>
      <c r="J852" s="96"/>
      <c r="K852" s="96"/>
      <c r="L852" s="96"/>
      <c r="M852"/>
      <c r="N852"/>
      <c r="O852"/>
      <c r="P852"/>
    </row>
    <row r="853" spans="4:16">
      <c r="D853"/>
      <c r="E853"/>
      <c r="F853"/>
      <c r="G853"/>
      <c r="H853" s="96"/>
      <c r="I853" s="96"/>
      <c r="J853" s="96"/>
      <c r="K853" s="96"/>
      <c r="L853" s="96"/>
      <c r="M853"/>
      <c r="N853"/>
      <c r="O853"/>
      <c r="P853"/>
    </row>
    <row r="854" spans="4:16">
      <c r="D854"/>
      <c r="E854"/>
      <c r="F854"/>
      <c r="G854"/>
      <c r="H854" s="96"/>
      <c r="I854" s="96"/>
      <c r="J854" s="96"/>
      <c r="K854" s="96"/>
      <c r="L854" s="96"/>
      <c r="M854"/>
      <c r="N854"/>
      <c r="O854"/>
      <c r="P854"/>
    </row>
    <row r="855" spans="4:16">
      <c r="D855"/>
      <c r="E855"/>
      <c r="F855"/>
      <c r="G855"/>
      <c r="H855" s="96"/>
      <c r="I855" s="96"/>
      <c r="J855" s="96"/>
      <c r="K855" s="96"/>
      <c r="L855" s="96"/>
      <c r="M855"/>
      <c r="N855"/>
      <c r="O855"/>
      <c r="P855"/>
    </row>
    <row r="856" spans="4:16">
      <c r="D856"/>
      <c r="E856"/>
      <c r="F856"/>
      <c r="G856"/>
      <c r="H856" s="96"/>
      <c r="I856" s="96"/>
      <c r="J856" s="96"/>
      <c r="K856" s="96"/>
      <c r="L856" s="96"/>
      <c r="M856"/>
      <c r="N856"/>
      <c r="O856"/>
      <c r="P856"/>
    </row>
    <row r="857" spans="4:16">
      <c r="D857"/>
      <c r="E857"/>
      <c r="F857"/>
      <c r="G857"/>
      <c r="H857" s="96"/>
      <c r="I857" s="96"/>
      <c r="J857" s="96"/>
      <c r="K857" s="96"/>
      <c r="L857" s="96"/>
      <c r="M857"/>
      <c r="N857"/>
      <c r="O857"/>
      <c r="P857"/>
    </row>
    <row r="858" spans="4:16">
      <c r="D858"/>
      <c r="E858"/>
      <c r="F858"/>
      <c r="G858"/>
      <c r="H858" s="96"/>
      <c r="I858" s="96"/>
      <c r="J858" s="96"/>
      <c r="K858" s="96"/>
      <c r="L858" s="96"/>
      <c r="M858"/>
      <c r="N858"/>
      <c r="O858"/>
      <c r="P858"/>
    </row>
    <row r="859" spans="4:16">
      <c r="D859"/>
      <c r="E859"/>
      <c r="F859"/>
      <c r="G859"/>
      <c r="H859" s="96"/>
      <c r="I859" s="96"/>
      <c r="J859" s="96"/>
      <c r="K859" s="96"/>
      <c r="L859" s="96"/>
      <c r="M859"/>
      <c r="N859"/>
      <c r="O859"/>
      <c r="P859"/>
    </row>
    <row r="860" spans="4:16">
      <c r="D860"/>
      <c r="E860"/>
      <c r="F860"/>
      <c r="G860"/>
      <c r="H860" s="96"/>
      <c r="I860" s="96"/>
      <c r="J860" s="96"/>
      <c r="K860" s="96"/>
      <c r="L860" s="96"/>
      <c r="M860"/>
      <c r="N860"/>
      <c r="O860"/>
      <c r="P860"/>
    </row>
    <row r="861" spans="4:16">
      <c r="D861"/>
      <c r="E861"/>
      <c r="F861"/>
      <c r="G861"/>
      <c r="H861" s="96"/>
      <c r="I861" s="96"/>
      <c r="J861" s="96"/>
      <c r="K861" s="96"/>
      <c r="L861" s="96"/>
      <c r="M861"/>
      <c r="N861"/>
      <c r="O861"/>
      <c r="P861"/>
    </row>
    <row r="862" spans="4:16">
      <c r="D862"/>
      <c r="E862"/>
      <c r="F862"/>
      <c r="G862"/>
      <c r="H862" s="96"/>
      <c r="I862" s="96"/>
      <c r="J862" s="96"/>
      <c r="K862" s="96"/>
      <c r="L862" s="96"/>
      <c r="M862"/>
      <c r="N862"/>
      <c r="O862"/>
      <c r="P862"/>
    </row>
    <row r="863" spans="4:16">
      <c r="D863"/>
      <c r="E863"/>
      <c r="F863"/>
      <c r="G863"/>
      <c r="H863" s="96"/>
      <c r="I863" s="96"/>
      <c r="J863" s="96"/>
      <c r="K863" s="96"/>
      <c r="L863" s="96"/>
      <c r="M863"/>
      <c r="N863"/>
      <c r="O863"/>
      <c r="P863"/>
    </row>
    <row r="864" spans="4:16">
      <c r="D864"/>
      <c r="E864"/>
      <c r="F864"/>
      <c r="G864"/>
      <c r="H864" s="96"/>
      <c r="I864" s="96"/>
      <c r="J864" s="96"/>
      <c r="K864" s="96"/>
      <c r="L864" s="96"/>
      <c r="M864"/>
      <c r="N864"/>
      <c r="O864"/>
      <c r="P864"/>
    </row>
    <row r="865" spans="4:16">
      <c r="D865"/>
      <c r="E865"/>
      <c r="F865"/>
      <c r="G865"/>
      <c r="H865" s="96"/>
      <c r="I865" s="96"/>
      <c r="J865" s="96"/>
      <c r="K865" s="96"/>
      <c r="L865" s="96"/>
      <c r="M865"/>
      <c r="N865"/>
      <c r="O865"/>
      <c r="P865"/>
    </row>
    <row r="866" spans="4:16">
      <c r="D866"/>
      <c r="E866"/>
      <c r="F866"/>
      <c r="G866"/>
      <c r="H866" s="96"/>
      <c r="I866" s="96"/>
      <c r="J866" s="96"/>
      <c r="K866" s="96"/>
      <c r="L866" s="96"/>
      <c r="M866"/>
      <c r="N866"/>
      <c r="O866"/>
      <c r="P866"/>
    </row>
    <row r="867" spans="4:16">
      <c r="D867"/>
      <c r="E867"/>
      <c r="F867"/>
      <c r="G867"/>
      <c r="H867" s="96"/>
      <c r="I867" s="96"/>
      <c r="J867" s="96"/>
      <c r="K867" s="96"/>
      <c r="L867" s="96"/>
      <c r="M867"/>
      <c r="N867"/>
      <c r="O867"/>
      <c r="P867"/>
    </row>
    <row r="868" spans="4:16">
      <c r="D868"/>
      <c r="E868"/>
      <c r="F868"/>
      <c r="G868"/>
      <c r="H868" s="96"/>
      <c r="I868" s="96"/>
      <c r="J868" s="96"/>
      <c r="K868" s="96"/>
      <c r="L868" s="96"/>
      <c r="M868"/>
      <c r="N868"/>
      <c r="O868"/>
      <c r="P868"/>
    </row>
    <row r="869" spans="4:16">
      <c r="D869"/>
      <c r="E869"/>
      <c r="F869"/>
      <c r="G869"/>
      <c r="H869" s="96"/>
      <c r="I869" s="96"/>
      <c r="J869" s="96"/>
      <c r="K869" s="96"/>
      <c r="L869" s="96"/>
      <c r="M869"/>
      <c r="N869"/>
      <c r="O869"/>
      <c r="P869"/>
    </row>
    <row r="870" spans="4:16">
      <c r="D870"/>
      <c r="E870"/>
      <c r="F870"/>
      <c r="G870"/>
      <c r="H870" s="96"/>
      <c r="I870" s="96"/>
      <c r="J870" s="96"/>
      <c r="K870" s="96"/>
      <c r="L870" s="96"/>
      <c r="M870"/>
      <c r="N870"/>
      <c r="O870"/>
      <c r="P870"/>
    </row>
    <row r="871" spans="4:16">
      <c r="D871"/>
      <c r="E871"/>
      <c r="F871"/>
      <c r="G871"/>
      <c r="H871" s="96"/>
      <c r="I871" s="96"/>
      <c r="J871" s="96"/>
      <c r="K871" s="96"/>
      <c r="L871" s="96"/>
      <c r="M871"/>
      <c r="N871"/>
      <c r="O871"/>
      <c r="P871"/>
    </row>
    <row r="872" spans="4:16">
      <c r="D872"/>
      <c r="E872"/>
      <c r="F872"/>
      <c r="G872"/>
      <c r="H872" s="96"/>
      <c r="I872" s="96"/>
      <c r="J872" s="96"/>
      <c r="K872" s="96"/>
      <c r="L872" s="96"/>
      <c r="M872"/>
      <c r="N872"/>
      <c r="O872"/>
      <c r="P872"/>
    </row>
    <row r="873" spans="4:16">
      <c r="D873"/>
      <c r="E873"/>
      <c r="F873"/>
      <c r="G873"/>
      <c r="H873" s="96"/>
      <c r="I873" s="96"/>
      <c r="J873" s="96"/>
      <c r="K873" s="96"/>
      <c r="L873" s="96"/>
      <c r="M873"/>
      <c r="N873"/>
      <c r="O873"/>
      <c r="P873"/>
    </row>
    <row r="874" spans="4:16">
      <c r="D874"/>
      <c r="E874"/>
      <c r="F874"/>
      <c r="G874"/>
      <c r="H874" s="96"/>
      <c r="I874" s="96"/>
      <c r="J874" s="96"/>
      <c r="K874" s="96"/>
      <c r="L874" s="96"/>
      <c r="M874"/>
      <c r="N874"/>
      <c r="O874"/>
      <c r="P874"/>
    </row>
    <row r="875" spans="4:16">
      <c r="D875"/>
      <c r="E875"/>
      <c r="F875"/>
      <c r="G875"/>
      <c r="H875" s="96"/>
      <c r="I875" s="96"/>
      <c r="J875" s="96"/>
      <c r="K875" s="96"/>
      <c r="L875" s="96"/>
      <c r="M875"/>
      <c r="N875"/>
      <c r="O875"/>
      <c r="P875"/>
    </row>
    <row r="876" spans="4:16">
      <c r="D876"/>
      <c r="E876"/>
      <c r="F876"/>
      <c r="G876"/>
      <c r="H876" s="96"/>
      <c r="I876" s="96"/>
      <c r="J876" s="96"/>
      <c r="K876" s="96"/>
      <c r="L876" s="96"/>
      <c r="M876"/>
      <c r="N876"/>
      <c r="O876"/>
      <c r="P876"/>
    </row>
    <row r="877" spans="4:16">
      <c r="D877"/>
      <c r="E877"/>
      <c r="F877"/>
      <c r="G877"/>
      <c r="H877" s="96"/>
      <c r="I877" s="96"/>
      <c r="J877" s="96"/>
      <c r="K877" s="96"/>
      <c r="L877" s="96"/>
      <c r="M877"/>
      <c r="N877"/>
      <c r="O877"/>
      <c r="P877"/>
    </row>
    <row r="878" spans="4:16">
      <c r="D878"/>
      <c r="E878"/>
      <c r="F878"/>
      <c r="G878"/>
      <c r="H878" s="96"/>
      <c r="I878" s="96"/>
      <c r="J878" s="96"/>
      <c r="K878" s="96"/>
      <c r="L878" s="96"/>
      <c r="M878"/>
      <c r="N878"/>
      <c r="O878"/>
      <c r="P878"/>
    </row>
    <row r="879" spans="4:16">
      <c r="D879"/>
      <c r="E879"/>
      <c r="F879"/>
      <c r="G879"/>
      <c r="H879" s="96"/>
      <c r="I879" s="96"/>
      <c r="J879" s="96"/>
      <c r="K879" s="96"/>
      <c r="L879" s="96"/>
      <c r="M879"/>
      <c r="N879"/>
      <c r="O879"/>
      <c r="P879"/>
    </row>
    <row r="880" spans="4:16">
      <c r="D880"/>
      <c r="E880"/>
      <c r="F880"/>
      <c r="G880"/>
      <c r="H880" s="96"/>
      <c r="I880" s="96"/>
      <c r="J880" s="96"/>
      <c r="K880" s="96"/>
      <c r="L880" s="96"/>
      <c r="M880"/>
      <c r="N880"/>
      <c r="O880"/>
      <c r="P880"/>
    </row>
    <row r="881" spans="4:16">
      <c r="D881"/>
      <c r="E881"/>
      <c r="F881"/>
      <c r="G881"/>
      <c r="H881" s="96"/>
      <c r="I881" s="96"/>
      <c r="J881" s="96"/>
      <c r="K881" s="96"/>
      <c r="L881" s="96"/>
      <c r="M881"/>
      <c r="N881"/>
      <c r="O881"/>
      <c r="P881"/>
    </row>
    <row r="882" spans="4:16">
      <c r="D882"/>
      <c r="E882"/>
      <c r="F882"/>
      <c r="G882"/>
      <c r="H882" s="96"/>
      <c r="I882" s="96"/>
      <c r="J882" s="96"/>
      <c r="K882" s="96"/>
      <c r="L882" s="96"/>
      <c r="M882"/>
      <c r="N882"/>
      <c r="O882"/>
      <c r="P882"/>
    </row>
    <row r="883" spans="4:16">
      <c r="D883"/>
      <c r="E883"/>
      <c r="F883"/>
      <c r="G883"/>
      <c r="H883" s="96"/>
      <c r="I883" s="96"/>
      <c r="J883" s="96"/>
      <c r="K883" s="96"/>
      <c r="L883" s="96"/>
      <c r="M883"/>
      <c r="N883"/>
      <c r="O883"/>
      <c r="P883"/>
    </row>
    <row r="884" spans="4:16">
      <c r="D884"/>
      <c r="E884"/>
      <c r="F884"/>
      <c r="G884"/>
      <c r="H884" s="96"/>
      <c r="I884" s="96"/>
      <c r="J884" s="96"/>
      <c r="K884" s="96"/>
      <c r="L884" s="96"/>
      <c r="M884"/>
      <c r="N884"/>
      <c r="O884"/>
      <c r="P884"/>
    </row>
    <row r="885" spans="4:16">
      <c r="D885"/>
      <c r="E885"/>
      <c r="F885"/>
      <c r="G885"/>
      <c r="H885" s="96"/>
      <c r="I885" s="96"/>
      <c r="J885" s="96"/>
      <c r="K885" s="96"/>
      <c r="L885" s="96"/>
      <c r="M885"/>
      <c r="N885"/>
      <c r="O885"/>
      <c r="P885"/>
    </row>
    <row r="886" spans="4:16">
      <c r="D886"/>
      <c r="E886"/>
      <c r="F886"/>
      <c r="G886"/>
      <c r="H886" s="96"/>
      <c r="I886" s="96"/>
      <c r="J886" s="96"/>
      <c r="K886" s="96"/>
      <c r="L886" s="96"/>
      <c r="M886"/>
      <c r="N886"/>
      <c r="O886"/>
      <c r="P886"/>
    </row>
    <row r="887" spans="4:16">
      <c r="D887"/>
      <c r="E887"/>
      <c r="F887"/>
      <c r="G887"/>
      <c r="H887" s="96"/>
      <c r="I887" s="96"/>
      <c r="J887" s="96"/>
      <c r="K887" s="96"/>
      <c r="L887" s="96"/>
      <c r="M887"/>
      <c r="N887"/>
      <c r="O887"/>
      <c r="P887"/>
    </row>
    <row r="888" spans="4:16">
      <c r="D888"/>
      <c r="E888"/>
      <c r="F888"/>
      <c r="G888"/>
      <c r="H888" s="96"/>
      <c r="I888" s="96"/>
      <c r="J888" s="96"/>
      <c r="K888" s="96"/>
      <c r="L888" s="96"/>
      <c r="M888"/>
      <c r="N888"/>
      <c r="O888"/>
      <c r="P888"/>
    </row>
    <row r="889" spans="4:16">
      <c r="D889"/>
      <c r="E889"/>
      <c r="F889"/>
      <c r="G889"/>
      <c r="H889" s="96"/>
      <c r="I889" s="96"/>
      <c r="J889" s="96"/>
      <c r="K889" s="96"/>
      <c r="L889" s="96"/>
      <c r="M889"/>
      <c r="N889"/>
      <c r="O889"/>
      <c r="P889"/>
    </row>
    <row r="890" spans="4:16">
      <c r="D890"/>
      <c r="E890"/>
      <c r="F890"/>
      <c r="G890"/>
      <c r="H890" s="96"/>
      <c r="I890" s="96"/>
      <c r="J890" s="96"/>
      <c r="K890" s="96"/>
      <c r="L890" s="96"/>
      <c r="M890"/>
      <c r="N890"/>
      <c r="O890"/>
      <c r="P890"/>
    </row>
    <row r="891" spans="4:16">
      <c r="D891"/>
      <c r="E891"/>
      <c r="F891"/>
      <c r="G891"/>
      <c r="H891" s="96"/>
      <c r="I891" s="96"/>
      <c r="J891" s="96"/>
      <c r="K891" s="96"/>
      <c r="L891" s="96"/>
      <c r="M891"/>
      <c r="N891"/>
      <c r="O891"/>
      <c r="P891"/>
    </row>
    <row r="892" spans="4:16">
      <c r="D892"/>
      <c r="E892"/>
      <c r="F892"/>
      <c r="G892"/>
      <c r="H892" s="96"/>
      <c r="I892" s="96"/>
      <c r="J892" s="96"/>
      <c r="K892" s="96"/>
      <c r="L892" s="96"/>
      <c r="M892"/>
      <c r="N892"/>
      <c r="O892"/>
      <c r="P892"/>
    </row>
    <row r="893" spans="4:16">
      <c r="D893"/>
      <c r="E893"/>
      <c r="F893"/>
      <c r="G893"/>
      <c r="H893" s="96"/>
      <c r="I893" s="96"/>
      <c r="J893" s="96"/>
      <c r="K893" s="96"/>
      <c r="L893" s="96"/>
      <c r="M893"/>
      <c r="N893"/>
      <c r="O893"/>
      <c r="P893"/>
    </row>
    <row r="894" spans="4:16">
      <c r="D894"/>
      <c r="E894"/>
      <c r="F894"/>
      <c r="G894"/>
      <c r="H894" s="96"/>
      <c r="I894" s="96"/>
      <c r="J894" s="96"/>
      <c r="K894" s="96"/>
      <c r="L894" s="96"/>
      <c r="M894"/>
      <c r="N894"/>
      <c r="O894"/>
      <c r="P894"/>
    </row>
    <row r="895" spans="4:16">
      <c r="D895"/>
      <c r="E895"/>
      <c r="F895"/>
      <c r="G895"/>
      <c r="H895" s="96"/>
      <c r="I895" s="96"/>
      <c r="J895" s="96"/>
      <c r="K895" s="96"/>
      <c r="L895" s="96"/>
      <c r="M895"/>
      <c r="N895"/>
      <c r="O895"/>
      <c r="P895"/>
    </row>
    <row r="896" spans="4:16">
      <c r="D896"/>
      <c r="E896"/>
      <c r="F896"/>
      <c r="G896"/>
      <c r="H896" s="96"/>
      <c r="I896" s="96"/>
      <c r="J896" s="96"/>
      <c r="K896" s="96"/>
      <c r="L896" s="96"/>
      <c r="M896"/>
      <c r="N896"/>
      <c r="O896"/>
      <c r="P896"/>
    </row>
    <row r="897" spans="4:16">
      <c r="D897"/>
      <c r="E897"/>
      <c r="F897"/>
      <c r="G897"/>
      <c r="H897" s="96"/>
      <c r="I897" s="96"/>
      <c r="J897" s="96"/>
      <c r="K897" s="96"/>
      <c r="L897" s="96"/>
      <c r="M897"/>
      <c r="N897"/>
      <c r="O897"/>
      <c r="P897"/>
    </row>
    <row r="898" spans="4:16">
      <c r="D898"/>
      <c r="E898"/>
      <c r="F898"/>
      <c r="G898"/>
      <c r="H898" s="96"/>
      <c r="I898" s="96"/>
      <c r="J898" s="96"/>
      <c r="K898" s="96"/>
      <c r="L898" s="96"/>
      <c r="M898"/>
      <c r="N898"/>
      <c r="O898"/>
      <c r="P898"/>
    </row>
    <row r="899" spans="4:16">
      <c r="D899"/>
      <c r="E899"/>
      <c r="F899"/>
      <c r="G899"/>
      <c r="H899" s="96"/>
      <c r="I899" s="96"/>
      <c r="J899" s="96"/>
      <c r="K899" s="96"/>
      <c r="L899" s="96"/>
      <c r="M899"/>
      <c r="N899"/>
      <c r="O899"/>
      <c r="P899"/>
    </row>
    <row r="900" spans="4:16">
      <c r="D900"/>
      <c r="E900"/>
      <c r="F900"/>
      <c r="G900"/>
      <c r="H900" s="96"/>
      <c r="I900" s="96"/>
      <c r="J900" s="96"/>
      <c r="K900" s="96"/>
      <c r="L900" s="96"/>
      <c r="M900"/>
      <c r="N900"/>
      <c r="O900"/>
      <c r="P900"/>
    </row>
    <row r="901" spans="4:16">
      <c r="D901"/>
      <c r="E901"/>
      <c r="F901"/>
      <c r="G901"/>
      <c r="H901" s="96"/>
      <c r="I901" s="96"/>
      <c r="J901" s="96"/>
      <c r="K901" s="96"/>
      <c r="L901" s="96"/>
      <c r="M901"/>
      <c r="N901"/>
      <c r="O901"/>
      <c r="P901"/>
    </row>
    <row r="902" spans="4:16">
      <c r="D902"/>
      <c r="E902"/>
      <c r="F902"/>
      <c r="G902"/>
      <c r="H902" s="96"/>
      <c r="I902" s="96"/>
      <c r="J902" s="96"/>
      <c r="K902" s="96"/>
      <c r="L902" s="96"/>
      <c r="M902"/>
      <c r="N902"/>
      <c r="O902"/>
      <c r="P902"/>
    </row>
    <row r="903" spans="4:16">
      <c r="D903"/>
      <c r="E903"/>
      <c r="F903"/>
      <c r="G903"/>
      <c r="H903" s="96"/>
      <c r="I903" s="96"/>
      <c r="J903" s="96"/>
      <c r="K903" s="96"/>
      <c r="L903" s="96"/>
      <c r="M903"/>
      <c r="N903"/>
      <c r="O903"/>
      <c r="P903"/>
    </row>
    <row r="904" spans="4:16">
      <c r="D904"/>
      <c r="E904"/>
      <c r="F904"/>
      <c r="G904"/>
      <c r="H904" s="96"/>
      <c r="I904" s="96"/>
      <c r="J904" s="96"/>
      <c r="K904" s="96"/>
      <c r="L904" s="96"/>
      <c r="M904"/>
      <c r="N904"/>
      <c r="O904"/>
      <c r="P904"/>
    </row>
    <row r="905" spans="4:16">
      <c r="D905"/>
      <c r="E905"/>
      <c r="F905"/>
      <c r="G905"/>
      <c r="H905" s="96"/>
      <c r="I905" s="96"/>
      <c r="J905" s="96"/>
      <c r="K905" s="96"/>
      <c r="L905" s="96"/>
      <c r="M905"/>
      <c r="N905"/>
      <c r="O905"/>
      <c r="P905"/>
    </row>
    <row r="906" spans="4:16">
      <c r="D906"/>
      <c r="E906"/>
      <c r="F906"/>
      <c r="G906"/>
      <c r="H906" s="96"/>
      <c r="I906" s="96"/>
      <c r="J906" s="96"/>
      <c r="K906" s="96"/>
      <c r="L906" s="96"/>
      <c r="M906"/>
      <c r="N906"/>
      <c r="O906"/>
      <c r="P906"/>
    </row>
    <row r="907" spans="4:16">
      <c r="D907"/>
      <c r="E907"/>
      <c r="F907"/>
      <c r="G907"/>
      <c r="H907" s="96"/>
      <c r="I907" s="96"/>
      <c r="J907" s="96"/>
      <c r="K907" s="96"/>
      <c r="L907" s="96"/>
      <c r="M907"/>
      <c r="N907"/>
      <c r="O907"/>
      <c r="P907"/>
    </row>
    <row r="908" spans="4:16">
      <c r="D908"/>
      <c r="E908"/>
      <c r="F908"/>
      <c r="G908"/>
      <c r="H908" s="96"/>
      <c r="I908" s="96"/>
      <c r="J908" s="96"/>
      <c r="K908" s="96"/>
      <c r="L908" s="96"/>
      <c r="M908"/>
      <c r="N908"/>
      <c r="O908"/>
      <c r="P908"/>
    </row>
    <row r="909" spans="4:16">
      <c r="D909"/>
      <c r="E909"/>
      <c r="F909"/>
      <c r="G909"/>
      <c r="H909" s="96"/>
      <c r="I909" s="96"/>
      <c r="J909" s="96"/>
      <c r="K909" s="96"/>
      <c r="L909" s="96"/>
      <c r="M909"/>
      <c r="N909"/>
      <c r="O909"/>
      <c r="P909"/>
    </row>
    <row r="910" spans="4:16">
      <c r="D910"/>
      <c r="E910"/>
      <c r="F910"/>
      <c r="G910"/>
      <c r="H910" s="96"/>
      <c r="I910" s="96"/>
      <c r="J910" s="96"/>
      <c r="K910" s="96"/>
      <c r="L910" s="96"/>
      <c r="M910"/>
      <c r="N910"/>
      <c r="O910"/>
      <c r="P910"/>
    </row>
    <row r="911" spans="4:16">
      <c r="D911"/>
      <c r="E911"/>
      <c r="F911"/>
      <c r="G911"/>
      <c r="H911" s="96"/>
      <c r="I911" s="96"/>
      <c r="J911" s="96"/>
      <c r="K911" s="96"/>
      <c r="L911" s="96"/>
      <c r="M911"/>
      <c r="N911"/>
      <c r="O911"/>
      <c r="P911"/>
    </row>
    <row r="912" spans="4:16">
      <c r="D912"/>
      <c r="E912"/>
      <c r="F912"/>
      <c r="G912"/>
      <c r="H912" s="96"/>
      <c r="I912" s="96"/>
      <c r="J912" s="96"/>
      <c r="K912" s="96"/>
      <c r="L912" s="96"/>
      <c r="M912"/>
      <c r="N912"/>
      <c r="O912"/>
      <c r="P912"/>
    </row>
    <row r="913" spans="4:16">
      <c r="D913"/>
      <c r="E913"/>
      <c r="F913"/>
      <c r="G913"/>
      <c r="H913" s="96"/>
      <c r="I913" s="96"/>
      <c r="J913" s="96"/>
      <c r="K913" s="96"/>
      <c r="L913" s="96"/>
      <c r="M913"/>
      <c r="N913"/>
      <c r="O913"/>
      <c r="P913"/>
    </row>
    <row r="914" spans="4:16">
      <c r="D914"/>
      <c r="E914"/>
      <c r="F914"/>
      <c r="G914"/>
      <c r="H914" s="96"/>
      <c r="I914" s="96"/>
      <c r="J914" s="96"/>
      <c r="K914" s="96"/>
      <c r="L914" s="96"/>
      <c r="M914"/>
      <c r="N914"/>
      <c r="O914"/>
      <c r="P914"/>
    </row>
    <row r="915" spans="4:16">
      <c r="D915"/>
      <c r="E915"/>
      <c r="F915"/>
      <c r="G915"/>
      <c r="H915" s="96"/>
      <c r="I915" s="96"/>
      <c r="J915" s="96"/>
      <c r="K915" s="96"/>
      <c r="L915" s="96"/>
      <c r="M915"/>
      <c r="N915"/>
      <c r="O915"/>
      <c r="P915"/>
    </row>
    <row r="916" spans="4:16">
      <c r="D916"/>
      <c r="E916"/>
      <c r="F916"/>
      <c r="G916"/>
      <c r="H916" s="96"/>
      <c r="I916" s="96"/>
      <c r="J916" s="96"/>
      <c r="K916" s="96"/>
      <c r="L916" s="96"/>
      <c r="M916"/>
      <c r="N916"/>
      <c r="O916"/>
      <c r="P916"/>
    </row>
    <row r="917" spans="4:16">
      <c r="D917"/>
      <c r="E917"/>
      <c r="F917"/>
      <c r="G917"/>
      <c r="H917" s="96"/>
      <c r="I917" s="96"/>
      <c r="J917" s="96"/>
      <c r="K917" s="96"/>
      <c r="L917" s="96"/>
      <c r="M917"/>
      <c r="N917"/>
      <c r="O917"/>
      <c r="P917"/>
    </row>
    <row r="918" spans="4:16">
      <c r="D918"/>
      <c r="E918"/>
      <c r="F918"/>
      <c r="G918"/>
      <c r="H918" s="96"/>
      <c r="I918" s="96"/>
      <c r="J918" s="96"/>
      <c r="K918" s="96"/>
      <c r="L918" s="96"/>
      <c r="M918"/>
      <c r="N918"/>
      <c r="O918"/>
      <c r="P918"/>
    </row>
    <row r="919" spans="4:16">
      <c r="D919"/>
      <c r="E919"/>
      <c r="F919"/>
      <c r="G919"/>
      <c r="H919" s="96"/>
      <c r="I919" s="96"/>
      <c r="J919" s="96"/>
      <c r="K919" s="96"/>
      <c r="L919" s="96"/>
      <c r="M919"/>
      <c r="N919"/>
      <c r="O919"/>
      <c r="P919"/>
    </row>
    <row r="920" spans="4:16">
      <c r="D920"/>
      <c r="E920"/>
      <c r="F920"/>
      <c r="G920"/>
      <c r="H920" s="96"/>
      <c r="I920" s="96"/>
      <c r="J920" s="96"/>
      <c r="K920" s="96"/>
      <c r="L920" s="96"/>
      <c r="M920"/>
      <c r="N920"/>
      <c r="O920"/>
      <c r="P920"/>
    </row>
    <row r="921" spans="4:16">
      <c r="D921"/>
      <c r="E921"/>
      <c r="F921"/>
      <c r="G921"/>
      <c r="H921" s="96"/>
      <c r="I921" s="96"/>
      <c r="J921" s="96"/>
      <c r="K921" s="96"/>
      <c r="L921" s="96"/>
      <c r="M921"/>
      <c r="N921"/>
      <c r="O921"/>
      <c r="P921"/>
    </row>
    <row r="922" spans="4:16">
      <c r="D922"/>
      <c r="E922"/>
      <c r="F922"/>
      <c r="G922"/>
      <c r="H922" s="96"/>
      <c r="I922" s="96"/>
      <c r="J922" s="96"/>
      <c r="K922" s="96"/>
      <c r="L922" s="96"/>
      <c r="M922"/>
      <c r="N922"/>
      <c r="O922"/>
      <c r="P922"/>
    </row>
    <row r="923" spans="4:16">
      <c r="D923"/>
      <c r="E923"/>
      <c r="F923"/>
      <c r="G923"/>
      <c r="H923" s="96"/>
      <c r="I923" s="96"/>
      <c r="J923" s="96"/>
      <c r="K923" s="96"/>
      <c r="L923" s="96"/>
      <c r="M923"/>
      <c r="N923"/>
      <c r="O923"/>
      <c r="P923"/>
    </row>
    <row r="924" spans="4:16">
      <c r="D924"/>
      <c r="E924"/>
      <c r="F924"/>
      <c r="G924"/>
      <c r="H924" s="96"/>
      <c r="I924" s="96"/>
      <c r="J924" s="96"/>
      <c r="K924" s="96"/>
      <c r="L924" s="96"/>
      <c r="M924"/>
      <c r="N924"/>
      <c r="O924"/>
      <c r="P924"/>
    </row>
    <row r="925" spans="4:16">
      <c r="D925"/>
      <c r="E925"/>
      <c r="F925"/>
      <c r="G925"/>
      <c r="H925" s="96"/>
      <c r="I925" s="96"/>
      <c r="J925" s="96"/>
      <c r="K925" s="96"/>
      <c r="L925" s="96"/>
      <c r="M925"/>
      <c r="N925"/>
      <c r="O925"/>
      <c r="P925"/>
    </row>
    <row r="926" spans="4:16">
      <c r="D926"/>
      <c r="E926"/>
      <c r="F926"/>
      <c r="G926"/>
      <c r="H926" s="96"/>
      <c r="I926" s="96"/>
      <c r="J926" s="96"/>
      <c r="K926" s="96"/>
      <c r="L926" s="96"/>
      <c r="M926"/>
      <c r="N926"/>
      <c r="O926"/>
      <c r="P926"/>
    </row>
    <row r="927" spans="4:16">
      <c r="D927"/>
      <c r="E927"/>
      <c r="F927"/>
      <c r="G927"/>
      <c r="H927" s="96"/>
      <c r="I927" s="96"/>
      <c r="J927" s="96"/>
      <c r="K927" s="96"/>
      <c r="L927" s="96"/>
      <c r="M927"/>
      <c r="N927"/>
      <c r="O927"/>
      <c r="P927"/>
    </row>
    <row r="928" spans="4:16">
      <c r="D928"/>
      <c r="E928"/>
      <c r="F928"/>
      <c r="G928"/>
      <c r="H928" s="96"/>
      <c r="I928" s="96"/>
      <c r="J928" s="96"/>
      <c r="K928" s="96"/>
      <c r="L928" s="96"/>
      <c r="M928"/>
      <c r="N928"/>
      <c r="O928"/>
      <c r="P928"/>
    </row>
    <row r="929" spans="4:16">
      <c r="D929"/>
      <c r="E929"/>
      <c r="F929"/>
      <c r="G929"/>
      <c r="H929" s="96"/>
      <c r="I929" s="96"/>
      <c r="J929" s="96"/>
      <c r="K929" s="96"/>
      <c r="L929" s="96"/>
      <c r="M929"/>
      <c r="N929"/>
      <c r="O929"/>
      <c r="P929"/>
    </row>
    <row r="930" spans="4:16">
      <c r="D930"/>
      <c r="E930"/>
      <c r="F930"/>
      <c r="G930"/>
      <c r="H930" s="96"/>
      <c r="I930" s="96"/>
      <c r="J930" s="96"/>
      <c r="K930" s="96"/>
      <c r="L930" s="96"/>
      <c r="M930"/>
      <c r="N930"/>
      <c r="O930"/>
      <c r="P930"/>
    </row>
    <row r="931" spans="4:16">
      <c r="D931"/>
      <c r="E931"/>
      <c r="F931"/>
      <c r="G931"/>
      <c r="H931" s="96"/>
      <c r="I931" s="96"/>
      <c r="J931" s="96"/>
      <c r="K931" s="96"/>
      <c r="L931" s="96"/>
      <c r="M931"/>
      <c r="N931"/>
      <c r="O931"/>
      <c r="P931"/>
    </row>
    <row r="932" spans="4:16">
      <c r="D932"/>
      <c r="E932"/>
      <c r="F932"/>
      <c r="G932"/>
      <c r="H932" s="96"/>
      <c r="I932" s="96"/>
      <c r="J932" s="96"/>
      <c r="K932" s="96"/>
      <c r="L932" s="96"/>
      <c r="M932"/>
      <c r="N932"/>
      <c r="O932"/>
      <c r="P932"/>
    </row>
    <row r="933" spans="4:16">
      <c r="D933"/>
      <c r="E933"/>
      <c r="F933"/>
      <c r="G933"/>
      <c r="H933" s="96"/>
      <c r="I933" s="96"/>
      <c r="J933" s="96"/>
      <c r="K933" s="96"/>
      <c r="L933" s="96"/>
      <c r="M933"/>
      <c r="N933"/>
      <c r="O933"/>
      <c r="P933"/>
    </row>
    <row r="934" spans="4:16">
      <c r="D934"/>
      <c r="E934"/>
      <c r="F934"/>
      <c r="G934"/>
      <c r="H934" s="96"/>
      <c r="I934" s="96"/>
      <c r="J934" s="96"/>
      <c r="K934" s="96"/>
      <c r="L934" s="96"/>
      <c r="M934"/>
      <c r="N934"/>
      <c r="O934"/>
      <c r="P934"/>
    </row>
    <row r="935" spans="4:16">
      <c r="D935"/>
      <c r="E935"/>
      <c r="F935"/>
      <c r="G935"/>
      <c r="H935" s="96"/>
      <c r="I935" s="96"/>
      <c r="J935" s="96"/>
      <c r="K935" s="96"/>
      <c r="L935" s="96"/>
      <c r="M935"/>
      <c r="N935"/>
      <c r="O935"/>
      <c r="P935"/>
    </row>
    <row r="936" spans="4:16">
      <c r="D936"/>
      <c r="E936"/>
      <c r="F936"/>
      <c r="G936"/>
      <c r="H936" s="96"/>
      <c r="I936" s="96"/>
      <c r="J936" s="96"/>
      <c r="K936" s="96"/>
      <c r="L936" s="96"/>
      <c r="M936"/>
      <c r="N936"/>
      <c r="O936"/>
      <c r="P936"/>
    </row>
    <row r="937" spans="4:16">
      <c r="D937"/>
      <c r="E937"/>
      <c r="F937"/>
      <c r="G937"/>
      <c r="H937" s="96"/>
      <c r="I937" s="96"/>
      <c r="J937" s="96"/>
      <c r="K937" s="96"/>
      <c r="L937" s="96"/>
      <c r="M937"/>
      <c r="N937"/>
      <c r="O937"/>
      <c r="P937"/>
    </row>
    <row r="938" spans="4:16">
      <c r="D938"/>
      <c r="E938"/>
      <c r="F938"/>
      <c r="G938"/>
      <c r="H938" s="96"/>
      <c r="I938" s="96"/>
      <c r="J938" s="96"/>
      <c r="K938" s="96"/>
      <c r="L938" s="96"/>
      <c r="M938"/>
      <c r="N938"/>
      <c r="O938"/>
      <c r="P938"/>
    </row>
    <row r="939" spans="4:16">
      <c r="D939"/>
      <c r="E939"/>
      <c r="F939"/>
      <c r="G939"/>
      <c r="H939" s="96"/>
      <c r="I939" s="96"/>
      <c r="J939" s="96"/>
      <c r="K939" s="96"/>
      <c r="L939" s="96"/>
      <c r="M939"/>
      <c r="N939"/>
      <c r="O939"/>
      <c r="P939"/>
    </row>
    <row r="940" spans="4:16">
      <c r="D940"/>
      <c r="E940"/>
      <c r="F940"/>
      <c r="G940"/>
      <c r="H940" s="96"/>
      <c r="I940" s="96"/>
      <c r="J940" s="96"/>
      <c r="K940" s="96"/>
      <c r="L940" s="96"/>
      <c r="M940"/>
      <c r="N940"/>
      <c r="O940"/>
      <c r="P940"/>
    </row>
    <row r="941" spans="4:16">
      <c r="D941"/>
      <c r="E941"/>
      <c r="F941"/>
      <c r="G941"/>
      <c r="H941" s="96"/>
      <c r="I941" s="96"/>
      <c r="J941" s="96"/>
      <c r="K941" s="96"/>
      <c r="L941" s="96"/>
      <c r="M941"/>
      <c r="N941"/>
      <c r="O941"/>
      <c r="P941"/>
    </row>
    <row r="942" spans="4:16">
      <c r="D942"/>
      <c r="E942"/>
      <c r="F942"/>
      <c r="G942"/>
      <c r="H942" s="96"/>
      <c r="I942" s="96"/>
      <c r="J942" s="96"/>
      <c r="K942" s="96"/>
      <c r="L942" s="96"/>
      <c r="M942"/>
      <c r="N942"/>
      <c r="O942"/>
      <c r="P942"/>
    </row>
    <row r="943" spans="4:16">
      <c r="D943"/>
      <c r="E943"/>
      <c r="F943"/>
      <c r="G943"/>
      <c r="H943" s="96"/>
      <c r="I943" s="96"/>
      <c r="J943" s="96"/>
      <c r="K943" s="96"/>
      <c r="L943" s="96"/>
      <c r="M943"/>
      <c r="N943"/>
      <c r="O943"/>
      <c r="P943"/>
    </row>
    <row r="944" spans="4:16">
      <c r="D944"/>
      <c r="E944"/>
      <c r="F944"/>
      <c r="G944"/>
      <c r="H944" s="96"/>
      <c r="I944" s="96"/>
      <c r="J944" s="96"/>
      <c r="K944" s="96"/>
      <c r="L944" s="96"/>
      <c r="M944"/>
      <c r="N944"/>
      <c r="O944"/>
      <c r="P944"/>
    </row>
    <row r="945" spans="4:16">
      <c r="D945"/>
      <c r="E945"/>
      <c r="F945"/>
      <c r="G945"/>
      <c r="H945" s="96"/>
      <c r="I945" s="96"/>
      <c r="J945" s="96"/>
      <c r="K945" s="96"/>
      <c r="L945" s="96"/>
      <c r="M945"/>
      <c r="N945"/>
      <c r="O945"/>
      <c r="P945"/>
    </row>
    <row r="946" spans="4:16">
      <c r="D946"/>
      <c r="E946"/>
      <c r="F946"/>
      <c r="G946"/>
      <c r="H946" s="96"/>
      <c r="I946" s="96"/>
      <c r="J946" s="96"/>
      <c r="K946" s="96"/>
      <c r="L946" s="96"/>
      <c r="M946"/>
      <c r="N946"/>
      <c r="O946"/>
      <c r="P946"/>
    </row>
    <row r="947" spans="4:16">
      <c r="D947"/>
      <c r="E947"/>
      <c r="F947"/>
      <c r="G947"/>
      <c r="H947" s="96"/>
      <c r="I947" s="96"/>
      <c r="J947" s="96"/>
      <c r="K947" s="96"/>
      <c r="L947" s="96"/>
      <c r="M947"/>
      <c r="N947"/>
      <c r="O947"/>
      <c r="P947"/>
    </row>
    <row r="948" spans="4:16">
      <c r="D948"/>
      <c r="E948"/>
      <c r="F948"/>
      <c r="G948"/>
      <c r="H948" s="96"/>
      <c r="I948" s="96"/>
      <c r="J948" s="96"/>
      <c r="K948" s="96"/>
      <c r="L948" s="96"/>
      <c r="M948"/>
      <c r="N948"/>
      <c r="O948"/>
      <c r="P948"/>
    </row>
    <row r="949" spans="4:16">
      <c r="D949"/>
      <c r="E949"/>
      <c r="F949"/>
      <c r="G949"/>
      <c r="H949" s="96"/>
      <c r="I949" s="96"/>
      <c r="J949" s="96"/>
      <c r="K949" s="96"/>
      <c r="L949" s="96"/>
      <c r="M949"/>
      <c r="N949"/>
      <c r="O949"/>
      <c r="P949"/>
    </row>
    <row r="950" spans="4:16">
      <c r="D950"/>
      <c r="E950"/>
      <c r="F950"/>
      <c r="G950"/>
      <c r="H950" s="96"/>
      <c r="I950" s="96"/>
      <c r="J950" s="96"/>
      <c r="K950" s="96"/>
      <c r="L950" s="96"/>
      <c r="M950"/>
      <c r="N950"/>
      <c r="O950"/>
      <c r="P950"/>
    </row>
    <row r="951" spans="4:16">
      <c r="D951"/>
      <c r="E951"/>
      <c r="F951"/>
      <c r="G951"/>
      <c r="H951" s="96"/>
      <c r="I951" s="96"/>
      <c r="J951" s="96"/>
      <c r="K951" s="96"/>
      <c r="L951" s="96"/>
      <c r="M951"/>
      <c r="N951"/>
      <c r="O951"/>
      <c r="P951"/>
    </row>
    <row r="952" spans="4:16">
      <c r="D952"/>
      <c r="E952"/>
      <c r="F952"/>
      <c r="G952"/>
      <c r="H952" s="96"/>
      <c r="I952" s="96"/>
      <c r="J952" s="96"/>
      <c r="K952" s="96"/>
      <c r="L952" s="96"/>
      <c r="M952"/>
      <c r="N952"/>
      <c r="O952"/>
      <c r="P952"/>
    </row>
    <row r="953" spans="4:16">
      <c r="D953"/>
      <c r="E953"/>
      <c r="F953"/>
      <c r="G953"/>
      <c r="H953" s="96"/>
      <c r="I953" s="96"/>
      <c r="J953" s="96"/>
      <c r="K953" s="96"/>
      <c r="L953" s="96"/>
      <c r="M953"/>
      <c r="N953"/>
      <c r="O953"/>
      <c r="P953"/>
    </row>
    <row r="954" spans="4:16">
      <c r="D954"/>
      <c r="E954"/>
      <c r="F954"/>
      <c r="G954"/>
      <c r="H954" s="96"/>
      <c r="I954" s="96"/>
      <c r="J954" s="96"/>
      <c r="K954" s="96"/>
      <c r="L954" s="96"/>
      <c r="M954"/>
      <c r="N954"/>
      <c r="O954"/>
      <c r="P954"/>
    </row>
    <row r="955" spans="4:16">
      <c r="D955"/>
      <c r="E955"/>
      <c r="F955"/>
      <c r="G955"/>
      <c r="H955" s="96"/>
      <c r="I955" s="96"/>
      <c r="J955" s="96"/>
      <c r="K955" s="96"/>
      <c r="L955" s="96"/>
      <c r="M955"/>
      <c r="N955"/>
      <c r="O955"/>
      <c r="P955"/>
    </row>
    <row r="956" spans="4:16">
      <c r="D956"/>
      <c r="E956"/>
      <c r="F956"/>
      <c r="G956"/>
      <c r="H956" s="96"/>
      <c r="I956" s="96"/>
      <c r="J956" s="96"/>
      <c r="K956" s="96"/>
      <c r="L956" s="96"/>
      <c r="M956"/>
      <c r="N956"/>
      <c r="O956"/>
      <c r="P956"/>
    </row>
    <row r="957" spans="4:16">
      <c r="D957"/>
      <c r="E957"/>
      <c r="F957"/>
      <c r="G957"/>
      <c r="H957" s="96"/>
      <c r="I957" s="96"/>
      <c r="J957" s="96"/>
      <c r="K957" s="96"/>
      <c r="L957" s="96"/>
      <c r="M957"/>
      <c r="N957"/>
      <c r="O957"/>
      <c r="P957"/>
    </row>
    <row r="958" spans="4:16">
      <c r="D958"/>
      <c r="E958"/>
      <c r="F958"/>
      <c r="G958"/>
      <c r="H958" s="96"/>
      <c r="I958" s="96"/>
      <c r="J958" s="96"/>
      <c r="K958" s="96"/>
      <c r="L958" s="96"/>
      <c r="M958"/>
      <c r="N958"/>
      <c r="O958"/>
      <c r="P958"/>
    </row>
    <row r="959" spans="4:16">
      <c r="D959"/>
      <c r="E959"/>
      <c r="F959"/>
      <c r="G959"/>
      <c r="H959" s="96"/>
      <c r="I959" s="96"/>
      <c r="J959" s="96"/>
      <c r="K959" s="96"/>
      <c r="L959" s="96"/>
      <c r="M959"/>
      <c r="N959"/>
      <c r="O959"/>
      <c r="P959"/>
    </row>
    <row r="960" spans="4:16">
      <c r="D960"/>
      <c r="E960"/>
      <c r="F960"/>
      <c r="G960"/>
      <c r="H960" s="96"/>
      <c r="I960" s="96"/>
      <c r="J960" s="96"/>
      <c r="K960" s="96"/>
      <c r="L960" s="96"/>
      <c r="M960"/>
      <c r="N960"/>
      <c r="O960"/>
      <c r="P960"/>
    </row>
    <row r="961" spans="4:16">
      <c r="D961"/>
      <c r="E961"/>
      <c r="F961"/>
      <c r="G961"/>
      <c r="H961" s="96"/>
      <c r="I961" s="96"/>
      <c r="J961" s="96"/>
      <c r="K961" s="96"/>
      <c r="L961" s="96"/>
      <c r="M961"/>
      <c r="N961"/>
      <c r="O961"/>
      <c r="P961"/>
    </row>
    <row r="962" spans="4:16">
      <c r="D962"/>
      <c r="E962"/>
      <c r="F962"/>
      <c r="G962"/>
      <c r="H962" s="96"/>
      <c r="I962" s="96"/>
      <c r="J962" s="96"/>
      <c r="K962" s="96"/>
      <c r="L962" s="96"/>
      <c r="M962"/>
      <c r="N962"/>
      <c r="O962"/>
      <c r="P962"/>
    </row>
    <row r="963" spans="4:16">
      <c r="D963"/>
      <c r="E963"/>
      <c r="F963"/>
      <c r="G963"/>
      <c r="H963" s="96"/>
      <c r="I963" s="96"/>
      <c r="J963" s="96"/>
      <c r="K963" s="96"/>
      <c r="L963" s="96"/>
      <c r="M963"/>
      <c r="N963"/>
      <c r="O963"/>
      <c r="P963"/>
    </row>
    <row r="964" spans="4:16">
      <c r="D964"/>
      <c r="E964"/>
      <c r="F964"/>
      <c r="G964"/>
      <c r="H964" s="96"/>
      <c r="I964" s="96"/>
      <c r="J964" s="96"/>
      <c r="K964" s="96"/>
      <c r="L964" s="96"/>
      <c r="M964"/>
      <c r="N964"/>
      <c r="O964"/>
      <c r="P964"/>
    </row>
    <row r="965" spans="4:16">
      <c r="D965"/>
      <c r="E965"/>
      <c r="F965"/>
      <c r="G965"/>
      <c r="H965" s="96"/>
      <c r="I965" s="96"/>
      <c r="J965" s="96"/>
      <c r="K965" s="96"/>
      <c r="L965" s="96"/>
      <c r="M965"/>
      <c r="N965"/>
      <c r="O965"/>
      <c r="P965"/>
    </row>
    <row r="966" spans="4:16">
      <c r="D966"/>
      <c r="E966"/>
      <c r="F966"/>
      <c r="G966"/>
      <c r="H966" s="96"/>
      <c r="I966" s="96"/>
      <c r="J966" s="96"/>
      <c r="K966" s="96"/>
      <c r="L966" s="96"/>
      <c r="M966"/>
      <c r="N966"/>
      <c r="O966"/>
      <c r="P966"/>
    </row>
    <row r="967" spans="4:16">
      <c r="D967"/>
      <c r="E967"/>
      <c r="F967"/>
      <c r="G967"/>
      <c r="H967" s="96"/>
      <c r="I967" s="96"/>
      <c r="J967" s="96"/>
      <c r="K967" s="96"/>
      <c r="L967" s="96"/>
      <c r="M967"/>
      <c r="N967"/>
      <c r="O967"/>
      <c r="P967"/>
    </row>
    <row r="968" spans="4:16">
      <c r="D968"/>
      <c r="E968"/>
      <c r="F968"/>
      <c r="G968"/>
      <c r="H968" s="96"/>
      <c r="I968" s="96"/>
      <c r="J968" s="96"/>
      <c r="K968" s="96"/>
      <c r="L968" s="96"/>
      <c r="M968"/>
      <c r="N968"/>
      <c r="O968"/>
      <c r="P968"/>
    </row>
    <row r="969" spans="4:16">
      <c r="D969"/>
      <c r="E969"/>
      <c r="F969"/>
      <c r="G969"/>
      <c r="H969" s="96"/>
      <c r="I969" s="96"/>
      <c r="J969" s="96"/>
      <c r="K969" s="96"/>
      <c r="L969" s="96"/>
      <c r="M969"/>
      <c r="N969"/>
      <c r="O969"/>
      <c r="P969"/>
    </row>
    <row r="970" spans="4:16">
      <c r="D970"/>
      <c r="E970"/>
      <c r="F970"/>
      <c r="G970"/>
      <c r="H970" s="96"/>
      <c r="I970" s="96"/>
      <c r="J970" s="96"/>
      <c r="K970" s="96"/>
      <c r="L970" s="96"/>
      <c r="M970"/>
      <c r="N970"/>
      <c r="O970"/>
      <c r="P970"/>
    </row>
    <row r="971" spans="4:16">
      <c r="D971"/>
      <c r="E971"/>
      <c r="F971"/>
      <c r="G971"/>
      <c r="H971" s="96"/>
      <c r="I971" s="96"/>
      <c r="J971" s="96"/>
      <c r="K971" s="96"/>
      <c r="L971" s="96"/>
      <c r="M971"/>
      <c r="N971"/>
      <c r="O971"/>
      <c r="P971"/>
    </row>
    <row r="972" spans="4:16">
      <c r="D972"/>
      <c r="E972"/>
      <c r="F972"/>
      <c r="G972"/>
      <c r="H972" s="96"/>
      <c r="I972" s="96"/>
      <c r="J972" s="96"/>
      <c r="K972" s="96"/>
      <c r="L972" s="96"/>
      <c r="M972"/>
      <c r="N972"/>
      <c r="O972"/>
      <c r="P972"/>
    </row>
    <row r="973" spans="4:16">
      <c r="D973"/>
      <c r="E973"/>
      <c r="F973"/>
      <c r="G973"/>
      <c r="H973" s="96"/>
      <c r="I973" s="96"/>
      <c r="J973" s="96"/>
      <c r="K973" s="96"/>
      <c r="L973" s="96"/>
      <c r="M973"/>
      <c r="N973"/>
      <c r="O973"/>
      <c r="P973"/>
    </row>
    <row r="974" spans="4:16">
      <c r="D974"/>
      <c r="E974"/>
      <c r="F974"/>
      <c r="G974"/>
      <c r="H974" s="96"/>
      <c r="I974" s="96"/>
      <c r="J974" s="96"/>
      <c r="K974" s="96"/>
      <c r="L974" s="96"/>
      <c r="M974"/>
      <c r="N974"/>
      <c r="O974"/>
      <c r="P974"/>
    </row>
    <row r="975" spans="4:16">
      <c r="D975"/>
      <c r="E975"/>
      <c r="F975"/>
      <c r="G975"/>
      <c r="H975" s="96"/>
      <c r="I975" s="96"/>
      <c r="J975" s="96"/>
      <c r="K975" s="96"/>
      <c r="L975" s="96"/>
      <c r="M975"/>
      <c r="N975"/>
      <c r="O975"/>
      <c r="P975"/>
    </row>
    <row r="976" spans="4:16">
      <c r="D976"/>
      <c r="E976"/>
      <c r="F976"/>
      <c r="G976"/>
      <c r="H976" s="96"/>
      <c r="I976" s="96"/>
      <c r="J976" s="96"/>
      <c r="K976" s="96"/>
      <c r="L976" s="96"/>
      <c r="M976"/>
      <c r="N976"/>
      <c r="O976"/>
      <c r="P976"/>
    </row>
    <row r="977" spans="4:16">
      <c r="D977"/>
      <c r="E977"/>
      <c r="F977"/>
      <c r="G977"/>
      <c r="H977" s="96"/>
      <c r="I977" s="96"/>
      <c r="J977" s="96"/>
      <c r="K977" s="96"/>
      <c r="L977" s="96"/>
      <c r="M977"/>
      <c r="N977"/>
      <c r="O977"/>
      <c r="P977"/>
    </row>
    <row r="978" spans="4:16">
      <c r="D978"/>
      <c r="E978"/>
      <c r="F978"/>
      <c r="G978"/>
      <c r="H978" s="96"/>
      <c r="I978" s="96"/>
      <c r="J978" s="96"/>
      <c r="K978" s="96"/>
      <c r="L978" s="96"/>
      <c r="M978"/>
      <c r="N978"/>
      <c r="O978"/>
      <c r="P978"/>
    </row>
    <row r="979" spans="4:16">
      <c r="D979"/>
      <c r="E979"/>
      <c r="F979"/>
      <c r="G979"/>
      <c r="H979" s="96"/>
      <c r="I979" s="96"/>
      <c r="J979" s="96"/>
      <c r="K979" s="96"/>
      <c r="L979" s="96"/>
      <c r="M979"/>
      <c r="N979"/>
      <c r="O979"/>
      <c r="P979"/>
    </row>
    <row r="980" spans="4:16">
      <c r="D980"/>
      <c r="E980"/>
      <c r="F980"/>
      <c r="G980"/>
      <c r="H980" s="96"/>
      <c r="I980" s="96"/>
      <c r="J980" s="96"/>
      <c r="K980" s="96"/>
      <c r="L980" s="96"/>
      <c r="M980"/>
      <c r="N980"/>
      <c r="O980"/>
      <c r="P980"/>
    </row>
    <row r="981" spans="4:16">
      <c r="D981"/>
      <c r="E981"/>
      <c r="F981"/>
      <c r="G981"/>
      <c r="H981" s="96"/>
      <c r="I981" s="96"/>
      <c r="J981" s="96"/>
      <c r="K981" s="96"/>
      <c r="L981" s="96"/>
      <c r="M981"/>
      <c r="N981"/>
      <c r="O981"/>
      <c r="P981"/>
    </row>
    <row r="982" spans="4:16">
      <c r="D982"/>
      <c r="E982"/>
      <c r="F982"/>
      <c r="G982"/>
      <c r="H982" s="96"/>
      <c r="I982" s="96"/>
      <c r="J982" s="96"/>
      <c r="K982" s="96"/>
      <c r="L982" s="96"/>
      <c r="M982"/>
      <c r="N982"/>
      <c r="O982"/>
      <c r="P982"/>
    </row>
    <row r="983" spans="4:16">
      <c r="D983"/>
      <c r="E983"/>
      <c r="F983"/>
      <c r="G983"/>
      <c r="H983" s="96"/>
      <c r="I983" s="96"/>
      <c r="J983" s="96"/>
      <c r="K983" s="96"/>
      <c r="L983" s="96"/>
      <c r="M983"/>
      <c r="N983"/>
      <c r="O983"/>
      <c r="P983"/>
    </row>
    <row r="984" spans="4:16">
      <c r="D984"/>
      <c r="E984"/>
      <c r="F984"/>
      <c r="G984"/>
      <c r="H984" s="96"/>
      <c r="I984" s="96"/>
      <c r="J984" s="96"/>
      <c r="K984" s="96"/>
      <c r="L984" s="96"/>
      <c r="M984"/>
      <c r="N984"/>
      <c r="O984"/>
      <c r="P984"/>
    </row>
    <row r="985" spans="4:16">
      <c r="D985"/>
      <c r="E985"/>
      <c r="F985"/>
      <c r="G985"/>
      <c r="H985" s="96"/>
      <c r="I985" s="96"/>
      <c r="J985" s="96"/>
      <c r="K985" s="96"/>
      <c r="L985" s="96"/>
      <c r="M985"/>
      <c r="N985"/>
      <c r="O985"/>
      <c r="P985"/>
    </row>
    <row r="986" spans="4:16">
      <c r="D986"/>
      <c r="E986"/>
      <c r="F986"/>
      <c r="G986"/>
      <c r="H986" s="96"/>
      <c r="I986" s="96"/>
      <c r="J986" s="96"/>
      <c r="K986" s="96"/>
      <c r="L986" s="96"/>
      <c r="M986"/>
      <c r="N986"/>
      <c r="O986"/>
      <c r="P986"/>
    </row>
    <row r="987" spans="4:16">
      <c r="D987"/>
      <c r="E987"/>
      <c r="F987"/>
      <c r="G987"/>
      <c r="H987" s="96"/>
      <c r="I987" s="96"/>
      <c r="J987" s="96"/>
      <c r="K987" s="96"/>
      <c r="L987" s="96"/>
      <c r="M987"/>
      <c r="N987"/>
      <c r="O987"/>
      <c r="P987"/>
    </row>
    <row r="988" spans="4:16">
      <c r="D988"/>
      <c r="E988"/>
      <c r="F988"/>
      <c r="G988"/>
      <c r="H988" s="96"/>
      <c r="I988" s="96"/>
      <c r="J988" s="96"/>
      <c r="K988" s="96"/>
      <c r="L988" s="96"/>
      <c r="M988"/>
      <c r="N988"/>
      <c r="O988"/>
      <c r="P988"/>
    </row>
    <row r="989" spans="4:16">
      <c r="D989"/>
      <c r="E989"/>
      <c r="F989"/>
      <c r="G989"/>
      <c r="H989" s="96"/>
      <c r="I989" s="96"/>
      <c r="J989" s="96"/>
      <c r="K989" s="96"/>
      <c r="L989" s="96"/>
      <c r="M989"/>
      <c r="N989"/>
      <c r="O989"/>
      <c r="P989"/>
    </row>
    <row r="990" spans="4:16">
      <c r="D990"/>
      <c r="E990"/>
      <c r="F990"/>
      <c r="G990"/>
      <c r="H990" s="96"/>
      <c r="I990" s="96"/>
      <c r="J990" s="96"/>
      <c r="K990" s="96"/>
      <c r="L990" s="96"/>
      <c r="M990"/>
      <c r="N990"/>
      <c r="O990"/>
      <c r="P990"/>
    </row>
    <row r="991" spans="4:16">
      <c r="D991"/>
      <c r="E991"/>
      <c r="F991"/>
      <c r="G991"/>
      <c r="H991" s="96"/>
      <c r="I991" s="96"/>
      <c r="J991" s="96"/>
      <c r="K991" s="96"/>
      <c r="L991" s="96"/>
      <c r="M991"/>
      <c r="N991"/>
      <c r="O991"/>
      <c r="P991"/>
    </row>
    <row r="992" spans="4:16">
      <c r="D992"/>
      <c r="E992"/>
      <c r="F992"/>
      <c r="G992"/>
      <c r="H992" s="96"/>
      <c r="I992" s="96"/>
      <c r="J992" s="96"/>
      <c r="K992" s="96"/>
      <c r="L992" s="96"/>
      <c r="M992"/>
      <c r="N992"/>
      <c r="O992"/>
      <c r="P992"/>
    </row>
    <row r="993" spans="4:16">
      <c r="D993"/>
      <c r="E993"/>
      <c r="F993"/>
      <c r="G993"/>
      <c r="H993" s="96"/>
      <c r="I993" s="96"/>
      <c r="J993" s="96"/>
      <c r="K993" s="96"/>
      <c r="L993" s="96"/>
      <c r="M993"/>
      <c r="N993"/>
      <c r="O993"/>
      <c r="P993"/>
    </row>
    <row r="994" spans="4:16">
      <c r="D994"/>
      <c r="E994"/>
      <c r="F994"/>
      <c r="G994"/>
      <c r="H994" s="96"/>
      <c r="I994" s="96"/>
      <c r="J994" s="96"/>
      <c r="K994" s="96"/>
      <c r="L994" s="96"/>
      <c r="M994"/>
      <c r="N994"/>
      <c r="O994"/>
      <c r="P994"/>
    </row>
    <row r="995" spans="4:16">
      <c r="D995"/>
      <c r="E995"/>
      <c r="F995"/>
      <c r="G995"/>
      <c r="H995" s="96"/>
      <c r="I995" s="96"/>
      <c r="J995" s="96"/>
      <c r="K995" s="96"/>
      <c r="L995" s="96"/>
      <c r="M995"/>
      <c r="N995"/>
      <c r="O995"/>
      <c r="P995"/>
    </row>
    <row r="996" spans="4:16">
      <c r="D996"/>
      <c r="E996"/>
      <c r="F996"/>
      <c r="G996"/>
      <c r="H996" s="96"/>
      <c r="I996" s="96"/>
      <c r="J996" s="96"/>
      <c r="K996" s="96"/>
      <c r="L996" s="96"/>
      <c r="M996"/>
      <c r="N996"/>
      <c r="O996"/>
      <c r="P996"/>
    </row>
    <row r="997" spans="4:16">
      <c r="D997"/>
      <c r="E997"/>
      <c r="F997"/>
      <c r="G997"/>
      <c r="H997" s="96"/>
      <c r="I997" s="96"/>
      <c r="J997" s="96"/>
      <c r="K997" s="96"/>
      <c r="L997" s="96"/>
      <c r="M997"/>
      <c r="N997"/>
      <c r="O997"/>
      <c r="P997"/>
    </row>
    <row r="998" spans="4:16">
      <c r="D998"/>
      <c r="E998"/>
      <c r="F998"/>
      <c r="G998"/>
      <c r="H998" s="96"/>
      <c r="I998" s="96"/>
      <c r="J998" s="96"/>
      <c r="K998" s="96"/>
      <c r="L998" s="96"/>
      <c r="M998"/>
      <c r="N998"/>
      <c r="O998"/>
      <c r="P998"/>
    </row>
    <row r="999" spans="4:16">
      <c r="D999"/>
      <c r="E999"/>
      <c r="F999"/>
      <c r="G999"/>
      <c r="H999" s="96"/>
      <c r="I999" s="96"/>
      <c r="J999" s="96"/>
      <c r="K999" s="96"/>
      <c r="L999" s="96"/>
      <c r="M999"/>
      <c r="N999"/>
      <c r="O999"/>
      <c r="P999"/>
    </row>
    <row r="1000" spans="4:16">
      <c r="D1000"/>
      <c r="E1000"/>
      <c r="F1000"/>
      <c r="G1000"/>
      <c r="H1000" s="96"/>
      <c r="I1000" s="96"/>
      <c r="J1000" s="96"/>
      <c r="K1000" s="96"/>
      <c r="L1000" s="96"/>
      <c r="M1000"/>
      <c r="N1000"/>
      <c r="O1000"/>
      <c r="P1000"/>
    </row>
    <row r="1001" spans="4:16">
      <c r="D1001"/>
      <c r="E1001"/>
      <c r="F1001"/>
      <c r="G1001"/>
      <c r="H1001" s="96"/>
      <c r="I1001" s="96"/>
      <c r="J1001" s="96"/>
      <c r="K1001" s="96"/>
      <c r="L1001" s="96"/>
      <c r="M1001"/>
      <c r="N1001"/>
      <c r="O1001"/>
      <c r="P1001"/>
    </row>
    <row r="1002" spans="4:16">
      <c r="D1002"/>
      <c r="E1002"/>
      <c r="F1002"/>
      <c r="G1002"/>
      <c r="H1002" s="96"/>
      <c r="I1002" s="96"/>
      <c r="J1002" s="96"/>
      <c r="K1002" s="96"/>
      <c r="L1002" s="96"/>
      <c r="M1002"/>
      <c r="N1002"/>
      <c r="O1002"/>
      <c r="P1002"/>
    </row>
    <row r="1003" spans="4:16">
      <c r="D1003"/>
      <c r="E1003"/>
      <c r="F1003"/>
      <c r="G1003"/>
      <c r="H1003" s="96"/>
      <c r="I1003" s="96"/>
      <c r="J1003" s="96"/>
      <c r="K1003" s="96"/>
      <c r="L1003" s="96"/>
      <c r="M1003"/>
      <c r="N1003"/>
      <c r="O1003"/>
      <c r="P1003"/>
    </row>
    <row r="1004" spans="4:16">
      <c r="D1004"/>
      <c r="E1004"/>
      <c r="F1004"/>
      <c r="G1004"/>
      <c r="H1004" s="96"/>
      <c r="I1004" s="96"/>
      <c r="J1004" s="96"/>
      <c r="K1004" s="96"/>
      <c r="L1004" s="96"/>
      <c r="M1004"/>
      <c r="N1004"/>
      <c r="O1004"/>
      <c r="P1004"/>
    </row>
    <row r="1005" spans="4:16">
      <c r="D1005"/>
      <c r="E1005"/>
      <c r="F1005"/>
      <c r="G1005"/>
      <c r="H1005" s="96"/>
      <c r="I1005" s="96"/>
      <c r="J1005" s="96"/>
      <c r="K1005" s="96"/>
      <c r="L1005" s="96"/>
      <c r="M1005"/>
      <c r="N1005"/>
      <c r="O1005"/>
      <c r="P1005"/>
    </row>
    <row r="1006" spans="4:16">
      <c r="D1006"/>
      <c r="E1006"/>
      <c r="F1006"/>
      <c r="G1006"/>
      <c r="H1006" s="96"/>
      <c r="I1006" s="96"/>
      <c r="J1006" s="96"/>
      <c r="K1006" s="96"/>
      <c r="L1006" s="96"/>
      <c r="M1006"/>
      <c r="N1006"/>
      <c r="O1006"/>
      <c r="P1006"/>
    </row>
    <row r="1007" spans="4:16">
      <c r="D1007"/>
      <c r="E1007"/>
      <c r="F1007"/>
      <c r="G1007"/>
      <c r="H1007" s="96"/>
      <c r="I1007" s="96"/>
      <c r="J1007" s="96"/>
      <c r="K1007" s="96"/>
      <c r="L1007" s="96"/>
      <c r="M1007"/>
      <c r="N1007"/>
      <c r="O1007"/>
      <c r="P1007"/>
    </row>
    <row r="1008" spans="4:16">
      <c r="D1008"/>
      <c r="E1008"/>
      <c r="F1008"/>
      <c r="G1008"/>
      <c r="H1008" s="96"/>
      <c r="I1008" s="96"/>
      <c r="J1008" s="96"/>
      <c r="K1008" s="96"/>
      <c r="L1008" s="96"/>
      <c r="M1008"/>
      <c r="N1008"/>
      <c r="O1008"/>
      <c r="P1008"/>
    </row>
    <row r="1009" spans="4:16">
      <c r="D1009"/>
      <c r="E1009"/>
      <c r="F1009"/>
      <c r="G1009"/>
      <c r="H1009" s="96"/>
      <c r="I1009" s="96"/>
      <c r="J1009" s="96"/>
      <c r="K1009" s="96"/>
      <c r="L1009" s="96"/>
      <c r="M1009"/>
      <c r="N1009"/>
      <c r="O1009"/>
      <c r="P1009"/>
    </row>
    <row r="1010" spans="4:16">
      <c r="D1010"/>
      <c r="E1010"/>
      <c r="F1010"/>
      <c r="G1010"/>
      <c r="H1010" s="96"/>
      <c r="I1010" s="96"/>
      <c r="J1010" s="96"/>
      <c r="K1010" s="96"/>
      <c r="L1010" s="96"/>
      <c r="M1010"/>
      <c r="N1010"/>
      <c r="O1010"/>
      <c r="P1010"/>
    </row>
    <row r="1011" spans="4:16">
      <c r="D1011"/>
      <c r="E1011"/>
      <c r="F1011"/>
      <c r="G1011"/>
      <c r="H1011" s="96"/>
      <c r="I1011" s="96"/>
      <c r="J1011" s="96"/>
      <c r="K1011" s="96"/>
      <c r="L1011" s="96"/>
      <c r="M1011"/>
      <c r="N1011"/>
      <c r="O1011"/>
      <c r="P1011"/>
    </row>
    <row r="1012" spans="4:16">
      <c r="D1012"/>
      <c r="E1012"/>
      <c r="F1012"/>
      <c r="G1012"/>
      <c r="H1012" s="96"/>
      <c r="I1012" s="96"/>
      <c r="J1012" s="96"/>
      <c r="K1012" s="96"/>
      <c r="L1012" s="96"/>
      <c r="M1012"/>
      <c r="N1012"/>
      <c r="O1012"/>
      <c r="P1012"/>
    </row>
    <row r="1013" spans="4:16">
      <c r="D1013"/>
      <c r="E1013"/>
      <c r="F1013"/>
      <c r="G1013"/>
      <c r="H1013" s="96"/>
      <c r="I1013" s="96"/>
      <c r="J1013" s="96"/>
      <c r="K1013" s="96"/>
      <c r="L1013" s="96"/>
      <c r="M1013"/>
      <c r="N1013"/>
      <c r="O1013"/>
      <c r="P1013"/>
    </row>
    <row r="1014" spans="4:16">
      <c r="D1014"/>
      <c r="E1014"/>
      <c r="F1014"/>
      <c r="G1014"/>
      <c r="H1014" s="96"/>
      <c r="I1014" s="96"/>
      <c r="J1014" s="96"/>
      <c r="K1014" s="96"/>
      <c r="L1014" s="96"/>
      <c r="M1014"/>
      <c r="N1014"/>
      <c r="O1014"/>
      <c r="P1014"/>
    </row>
    <row r="1015" spans="4:16">
      <c r="D1015"/>
      <c r="E1015"/>
      <c r="F1015"/>
      <c r="G1015"/>
      <c r="H1015" s="96"/>
      <c r="I1015" s="96"/>
      <c r="J1015" s="96"/>
      <c r="K1015" s="96"/>
      <c r="L1015" s="96"/>
      <c r="M1015"/>
      <c r="N1015"/>
      <c r="O1015"/>
      <c r="P1015"/>
    </row>
    <row r="1016" spans="4:16">
      <c r="D1016"/>
      <c r="E1016"/>
      <c r="F1016"/>
      <c r="G1016"/>
      <c r="H1016" s="96"/>
      <c r="I1016" s="96"/>
      <c r="J1016" s="96"/>
      <c r="K1016" s="96"/>
      <c r="L1016" s="96"/>
      <c r="M1016"/>
      <c r="N1016"/>
      <c r="O1016"/>
      <c r="P1016"/>
    </row>
    <row r="1017" spans="4:16">
      <c r="D1017"/>
      <c r="E1017"/>
      <c r="F1017"/>
      <c r="G1017"/>
      <c r="H1017" s="96"/>
      <c r="I1017" s="96"/>
      <c r="J1017" s="96"/>
      <c r="K1017" s="96"/>
      <c r="L1017" s="96"/>
      <c r="M1017"/>
      <c r="N1017"/>
      <c r="O1017"/>
      <c r="P1017"/>
    </row>
    <row r="1018" spans="4:16">
      <c r="D1018"/>
      <c r="E1018"/>
      <c r="F1018"/>
      <c r="G1018"/>
      <c r="H1018" s="96"/>
      <c r="I1018" s="96"/>
      <c r="J1018" s="96"/>
      <c r="K1018" s="96"/>
      <c r="L1018" s="96"/>
      <c r="M1018"/>
      <c r="N1018"/>
      <c r="O1018"/>
      <c r="P1018"/>
    </row>
    <row r="1019" spans="4:16">
      <c r="D1019"/>
      <c r="E1019"/>
      <c r="F1019"/>
      <c r="G1019"/>
      <c r="H1019" s="96"/>
      <c r="I1019" s="96"/>
      <c r="J1019" s="96"/>
      <c r="K1019" s="96"/>
      <c r="L1019" s="96"/>
      <c r="M1019"/>
      <c r="N1019"/>
      <c r="O1019"/>
      <c r="P1019"/>
    </row>
    <row r="1020" spans="4:16">
      <c r="D1020"/>
      <c r="E1020"/>
      <c r="F1020"/>
      <c r="G1020"/>
      <c r="H1020" s="96"/>
      <c r="I1020" s="96"/>
      <c r="J1020" s="96"/>
      <c r="K1020" s="96"/>
      <c r="L1020" s="96"/>
      <c r="M1020"/>
      <c r="N1020"/>
      <c r="O1020"/>
      <c r="P1020"/>
    </row>
    <row r="1021" spans="4:16">
      <c r="D1021"/>
      <c r="E1021"/>
      <c r="F1021"/>
      <c r="G1021"/>
      <c r="H1021" s="96"/>
      <c r="I1021" s="96"/>
      <c r="J1021" s="96"/>
      <c r="K1021" s="96"/>
      <c r="L1021" s="96"/>
      <c r="M1021"/>
      <c r="N1021"/>
      <c r="O1021"/>
      <c r="P1021"/>
    </row>
    <row r="1022" spans="4:16">
      <c r="D1022"/>
      <c r="E1022"/>
      <c r="F1022"/>
      <c r="G1022"/>
      <c r="H1022" s="96"/>
      <c r="I1022" s="96"/>
      <c r="J1022" s="96"/>
      <c r="K1022" s="96"/>
      <c r="L1022" s="96"/>
      <c r="M1022"/>
      <c r="N1022"/>
      <c r="O1022"/>
      <c r="P1022"/>
    </row>
    <row r="1023" spans="4:16">
      <c r="D1023"/>
      <c r="E1023"/>
      <c r="F1023"/>
      <c r="G1023"/>
      <c r="H1023" s="96"/>
      <c r="I1023" s="96"/>
      <c r="J1023" s="96"/>
      <c r="K1023" s="96"/>
      <c r="L1023" s="96"/>
      <c r="M1023"/>
      <c r="N1023"/>
      <c r="O1023"/>
      <c r="P1023"/>
    </row>
    <row r="1024" spans="4:16">
      <c r="D1024"/>
      <c r="E1024"/>
      <c r="F1024"/>
      <c r="G1024"/>
      <c r="H1024" s="96"/>
      <c r="I1024" s="96"/>
      <c r="J1024" s="96"/>
      <c r="K1024" s="96"/>
      <c r="L1024" s="96"/>
      <c r="M1024"/>
      <c r="N1024"/>
      <c r="O1024"/>
      <c r="P1024"/>
    </row>
    <row r="1025" spans="4:16">
      <c r="D1025"/>
      <c r="E1025"/>
      <c r="F1025"/>
      <c r="G1025"/>
      <c r="H1025" s="96"/>
      <c r="I1025" s="96"/>
      <c r="J1025" s="96"/>
      <c r="K1025" s="96"/>
      <c r="L1025" s="96"/>
      <c r="M1025"/>
      <c r="N1025"/>
      <c r="O1025"/>
      <c r="P1025"/>
    </row>
    <row r="1026" spans="4:16">
      <c r="D1026"/>
      <c r="E1026"/>
      <c r="F1026"/>
      <c r="G1026"/>
      <c r="H1026" s="96"/>
      <c r="I1026" s="96"/>
      <c r="J1026" s="96"/>
      <c r="K1026" s="96"/>
      <c r="L1026" s="96"/>
      <c r="M1026"/>
      <c r="N1026"/>
      <c r="O1026"/>
      <c r="P1026"/>
    </row>
    <row r="1027" spans="4:16">
      <c r="D1027"/>
      <c r="E1027"/>
      <c r="F1027"/>
      <c r="G1027"/>
      <c r="H1027" s="96"/>
      <c r="I1027" s="96"/>
      <c r="J1027" s="96"/>
      <c r="K1027" s="96"/>
      <c r="L1027" s="96"/>
      <c r="M1027"/>
      <c r="N1027"/>
      <c r="O1027"/>
      <c r="P1027"/>
    </row>
    <row r="1028" spans="4:16">
      <c r="D1028"/>
      <c r="E1028"/>
      <c r="F1028"/>
      <c r="G1028"/>
      <c r="H1028" s="96"/>
      <c r="I1028" s="96"/>
      <c r="J1028" s="96"/>
      <c r="K1028" s="96"/>
      <c r="L1028" s="96"/>
      <c r="M1028"/>
      <c r="N1028"/>
      <c r="O1028"/>
      <c r="P1028"/>
    </row>
    <row r="1029" spans="4:16">
      <c r="D1029"/>
      <c r="E1029"/>
      <c r="F1029"/>
      <c r="G1029"/>
      <c r="H1029" s="96"/>
      <c r="I1029" s="96"/>
      <c r="J1029" s="96"/>
      <c r="K1029" s="96"/>
      <c r="L1029" s="96"/>
      <c r="M1029"/>
      <c r="N1029"/>
      <c r="O1029"/>
      <c r="P1029"/>
    </row>
    <row r="1030" spans="4:16">
      <c r="D1030"/>
      <c r="E1030"/>
      <c r="F1030"/>
      <c r="G1030"/>
      <c r="H1030" s="96"/>
      <c r="I1030" s="96"/>
      <c r="J1030" s="96"/>
      <c r="K1030" s="96"/>
      <c r="L1030" s="96"/>
      <c r="M1030"/>
      <c r="N1030"/>
      <c r="O1030"/>
      <c r="P1030"/>
    </row>
    <row r="1031" spans="4:16">
      <c r="D1031"/>
      <c r="E1031"/>
      <c r="F1031"/>
      <c r="G1031"/>
      <c r="H1031" s="96"/>
      <c r="I1031" s="96"/>
      <c r="J1031" s="96"/>
      <c r="K1031" s="96"/>
      <c r="L1031" s="96"/>
      <c r="M1031"/>
      <c r="N1031"/>
      <c r="O1031"/>
      <c r="P1031"/>
    </row>
    <row r="1032" spans="4:16">
      <c r="D1032"/>
      <c r="E1032"/>
      <c r="F1032"/>
      <c r="G1032"/>
      <c r="H1032" s="96"/>
      <c r="I1032" s="96"/>
      <c r="J1032" s="96"/>
      <c r="K1032" s="96"/>
      <c r="L1032" s="96"/>
      <c r="M1032"/>
      <c r="N1032"/>
      <c r="O1032"/>
      <c r="P1032"/>
    </row>
    <row r="1033" spans="4:16">
      <c r="D1033"/>
      <c r="E1033"/>
      <c r="F1033"/>
      <c r="G1033"/>
      <c r="H1033" s="96"/>
      <c r="I1033" s="96"/>
      <c r="J1033" s="96"/>
      <c r="K1033" s="96"/>
      <c r="L1033" s="96"/>
      <c r="M1033"/>
      <c r="N1033"/>
      <c r="O1033"/>
      <c r="P1033"/>
    </row>
    <row r="1034" spans="4:16">
      <c r="D1034"/>
      <c r="E1034"/>
      <c r="F1034"/>
      <c r="G1034"/>
      <c r="H1034" s="96"/>
      <c r="I1034" s="96"/>
      <c r="J1034" s="96"/>
      <c r="K1034" s="96"/>
      <c r="L1034" s="96"/>
      <c r="M1034"/>
      <c r="N1034"/>
      <c r="O1034"/>
      <c r="P1034"/>
    </row>
    <row r="1035" spans="4:16">
      <c r="D1035"/>
      <c r="E1035"/>
      <c r="F1035"/>
      <c r="G1035"/>
      <c r="H1035" s="96"/>
      <c r="I1035" s="96"/>
      <c r="J1035" s="96"/>
      <c r="K1035" s="96"/>
      <c r="L1035" s="96"/>
      <c r="M1035"/>
      <c r="N1035"/>
      <c r="O1035"/>
      <c r="P1035"/>
    </row>
    <row r="1036" spans="4:16">
      <c r="D1036"/>
      <c r="E1036"/>
      <c r="F1036"/>
      <c r="G1036"/>
      <c r="H1036" s="96"/>
      <c r="I1036" s="96"/>
      <c r="J1036" s="96"/>
      <c r="K1036" s="96"/>
      <c r="L1036" s="96"/>
      <c r="M1036"/>
      <c r="N1036"/>
      <c r="O1036"/>
      <c r="P1036"/>
    </row>
    <row r="1037" spans="4:16">
      <c r="D1037"/>
      <c r="E1037"/>
      <c r="F1037"/>
      <c r="G1037"/>
      <c r="H1037" s="96"/>
      <c r="I1037" s="96"/>
      <c r="J1037" s="96"/>
      <c r="K1037" s="96"/>
      <c r="L1037" s="96"/>
      <c r="M1037"/>
      <c r="N1037"/>
      <c r="O1037"/>
      <c r="P1037"/>
    </row>
    <row r="1038" spans="4:16">
      <c r="D1038"/>
      <c r="E1038"/>
      <c r="F1038"/>
      <c r="G1038"/>
      <c r="H1038" s="96"/>
      <c r="I1038" s="96"/>
      <c r="J1038" s="96"/>
      <c r="K1038" s="96"/>
      <c r="L1038" s="96"/>
      <c r="M1038"/>
      <c r="N1038"/>
      <c r="O1038"/>
      <c r="P1038"/>
    </row>
    <row r="1039" spans="4:16">
      <c r="D1039"/>
      <c r="E1039"/>
      <c r="F1039"/>
      <c r="G1039"/>
      <c r="H1039" s="96"/>
      <c r="I1039" s="96"/>
      <c r="J1039" s="96"/>
      <c r="K1039" s="96"/>
      <c r="L1039" s="96"/>
      <c r="M1039"/>
      <c r="N1039"/>
      <c r="O1039"/>
      <c r="P1039"/>
    </row>
    <row r="1040" spans="4:16">
      <c r="D1040"/>
      <c r="E1040"/>
      <c r="F1040"/>
      <c r="G1040"/>
      <c r="H1040" s="96"/>
      <c r="I1040" s="96"/>
      <c r="J1040" s="96"/>
      <c r="K1040" s="96"/>
      <c r="L1040" s="96"/>
      <c r="M1040"/>
      <c r="N1040"/>
      <c r="O1040"/>
      <c r="P1040"/>
    </row>
    <row r="1041" spans="4:16">
      <c r="D1041"/>
      <c r="E1041"/>
      <c r="F1041"/>
      <c r="G1041"/>
      <c r="H1041" s="96"/>
      <c r="I1041" s="96"/>
      <c r="J1041" s="96"/>
      <c r="K1041" s="96"/>
      <c r="L1041" s="96"/>
      <c r="M1041"/>
      <c r="N1041"/>
      <c r="O1041"/>
      <c r="P1041"/>
    </row>
    <row r="1042" spans="4:16">
      <c r="D1042"/>
      <c r="E1042"/>
      <c r="F1042"/>
      <c r="G1042"/>
      <c r="H1042" s="96"/>
      <c r="I1042" s="96"/>
      <c r="J1042" s="96"/>
      <c r="K1042" s="96"/>
      <c r="L1042" s="96"/>
      <c r="M1042"/>
      <c r="N1042"/>
      <c r="O1042"/>
      <c r="P1042"/>
    </row>
    <row r="1043" spans="4:16">
      <c r="D1043"/>
      <c r="E1043"/>
      <c r="F1043"/>
      <c r="G1043"/>
      <c r="H1043" s="96"/>
      <c r="I1043" s="96"/>
      <c r="J1043" s="96"/>
      <c r="K1043" s="96"/>
      <c r="L1043" s="96"/>
      <c r="M1043"/>
      <c r="N1043"/>
      <c r="O1043"/>
      <c r="P1043"/>
    </row>
    <row r="1044" spans="4:16">
      <c r="D1044"/>
      <c r="E1044"/>
      <c r="F1044"/>
      <c r="G1044"/>
      <c r="H1044" s="96"/>
      <c r="I1044" s="96"/>
      <c r="J1044" s="96"/>
      <c r="K1044" s="96"/>
      <c r="L1044" s="96"/>
      <c r="M1044"/>
      <c r="N1044"/>
      <c r="O1044"/>
      <c r="P1044"/>
    </row>
    <row r="1045" spans="4:16">
      <c r="D1045"/>
      <c r="E1045"/>
      <c r="F1045"/>
      <c r="G1045"/>
      <c r="H1045" s="96"/>
      <c r="I1045" s="96"/>
      <c r="J1045" s="96"/>
      <c r="K1045" s="96"/>
      <c r="L1045" s="96"/>
      <c r="M1045"/>
      <c r="N1045"/>
      <c r="O1045"/>
      <c r="P1045"/>
    </row>
    <row r="1046" spans="4:16">
      <c r="D1046"/>
      <c r="E1046"/>
      <c r="F1046"/>
      <c r="G1046"/>
      <c r="H1046" s="96"/>
      <c r="I1046" s="96"/>
      <c r="J1046" s="96"/>
      <c r="K1046" s="96"/>
      <c r="L1046" s="96"/>
      <c r="M1046"/>
      <c r="N1046"/>
      <c r="O1046"/>
      <c r="P1046"/>
    </row>
    <row r="1047" spans="4:16">
      <c r="D1047"/>
      <c r="E1047"/>
      <c r="F1047"/>
      <c r="G1047"/>
      <c r="H1047" s="96"/>
      <c r="I1047" s="96"/>
      <c r="J1047" s="96"/>
      <c r="K1047" s="96"/>
      <c r="L1047" s="96"/>
      <c r="M1047"/>
      <c r="N1047"/>
      <c r="O1047"/>
      <c r="P1047"/>
    </row>
    <row r="1048" spans="4:16">
      <c r="D1048"/>
      <c r="E1048"/>
      <c r="F1048"/>
      <c r="G1048"/>
      <c r="H1048" s="96"/>
      <c r="I1048" s="96"/>
      <c r="J1048" s="96"/>
      <c r="K1048" s="96"/>
      <c r="L1048" s="96"/>
      <c r="M1048"/>
      <c r="N1048"/>
      <c r="O1048"/>
      <c r="P1048"/>
    </row>
    <row r="1049" spans="4:16">
      <c r="D1049"/>
      <c r="E1049"/>
      <c r="F1049"/>
      <c r="G1049"/>
      <c r="H1049" s="96"/>
      <c r="I1049" s="96"/>
      <c r="J1049" s="96"/>
      <c r="K1049" s="96"/>
      <c r="L1049" s="96"/>
      <c r="M1049"/>
      <c r="N1049"/>
      <c r="O1049"/>
      <c r="P1049"/>
    </row>
    <row r="1050" spans="4:16">
      <c r="D1050"/>
      <c r="E1050"/>
      <c r="F1050"/>
      <c r="G1050"/>
      <c r="H1050" s="96"/>
      <c r="I1050" s="96"/>
      <c r="J1050" s="96"/>
      <c r="K1050" s="96"/>
      <c r="L1050" s="96"/>
      <c r="M1050"/>
      <c r="N1050"/>
      <c r="O1050"/>
      <c r="P1050"/>
    </row>
    <row r="1051" spans="4:16">
      <c r="D1051"/>
      <c r="E1051"/>
      <c r="F1051"/>
      <c r="G1051"/>
      <c r="H1051" s="96"/>
      <c r="I1051" s="96"/>
      <c r="J1051" s="96"/>
      <c r="K1051" s="96"/>
      <c r="L1051" s="96"/>
      <c r="M1051"/>
      <c r="N1051"/>
      <c r="O1051"/>
      <c r="P1051"/>
    </row>
    <row r="1052" spans="4:16">
      <c r="D1052"/>
      <c r="E1052"/>
      <c r="F1052"/>
      <c r="G1052"/>
      <c r="H1052" s="96"/>
      <c r="I1052" s="96"/>
      <c r="J1052" s="96"/>
      <c r="K1052" s="96"/>
      <c r="L1052" s="96"/>
      <c r="M1052"/>
      <c r="N1052"/>
      <c r="O1052"/>
      <c r="P1052"/>
    </row>
    <row r="1053" spans="4:16">
      <c r="D1053"/>
      <c r="E1053"/>
      <c r="F1053"/>
      <c r="G1053"/>
      <c r="H1053" s="96"/>
      <c r="I1053" s="96"/>
      <c r="J1053" s="96"/>
      <c r="K1053" s="96"/>
      <c r="L1053" s="96"/>
      <c r="M1053"/>
      <c r="N1053"/>
      <c r="O1053"/>
      <c r="P1053"/>
    </row>
    <row r="1054" spans="4:16">
      <c r="D1054"/>
      <c r="E1054"/>
      <c r="F1054"/>
      <c r="G1054"/>
      <c r="H1054" s="96"/>
      <c r="I1054" s="96"/>
      <c r="J1054" s="96"/>
      <c r="K1054" s="96"/>
      <c r="L1054" s="96"/>
      <c r="M1054"/>
      <c r="N1054"/>
      <c r="O1054"/>
      <c r="P1054"/>
    </row>
    <row r="1055" spans="4:16">
      <c r="D1055"/>
      <c r="E1055"/>
      <c r="F1055"/>
      <c r="G1055"/>
      <c r="H1055" s="96"/>
      <c r="I1055" s="96"/>
      <c r="J1055" s="96"/>
      <c r="K1055" s="96"/>
      <c r="L1055" s="96"/>
      <c r="M1055"/>
      <c r="N1055"/>
      <c r="O1055"/>
      <c r="P1055"/>
    </row>
    <row r="1056" spans="4:16">
      <c r="D1056"/>
      <c r="E1056"/>
      <c r="F1056"/>
      <c r="G1056"/>
      <c r="H1056" s="96"/>
      <c r="I1056" s="96"/>
      <c r="J1056" s="96"/>
      <c r="K1056" s="96"/>
      <c r="L1056" s="96"/>
      <c r="M1056"/>
      <c r="N1056"/>
      <c r="O1056"/>
      <c r="P1056"/>
    </row>
    <row r="1057" spans="4:16">
      <c r="D1057"/>
      <c r="E1057"/>
      <c r="F1057"/>
      <c r="G1057"/>
      <c r="H1057" s="96"/>
      <c r="I1057" s="96"/>
      <c r="J1057" s="96"/>
      <c r="K1057" s="96"/>
      <c r="L1057" s="96"/>
      <c r="M1057"/>
      <c r="N1057"/>
      <c r="O1057"/>
      <c r="P1057"/>
    </row>
    <row r="1058" spans="4:16">
      <c r="D1058"/>
      <c r="E1058"/>
      <c r="F1058"/>
      <c r="G1058"/>
      <c r="H1058" s="96"/>
      <c r="I1058" s="96"/>
      <c r="J1058" s="96"/>
      <c r="K1058" s="96"/>
      <c r="L1058" s="96"/>
      <c r="M1058"/>
      <c r="N1058"/>
      <c r="O1058"/>
      <c r="P1058"/>
    </row>
    <row r="1059" spans="4:16">
      <c r="D1059"/>
      <c r="E1059"/>
      <c r="F1059"/>
      <c r="G1059"/>
      <c r="H1059" s="96"/>
      <c r="I1059" s="96"/>
      <c r="J1059" s="96"/>
      <c r="K1059" s="96"/>
      <c r="L1059" s="96"/>
      <c r="M1059"/>
      <c r="N1059"/>
      <c r="O1059"/>
      <c r="P1059"/>
    </row>
    <row r="1060" spans="4:16">
      <c r="D1060"/>
      <c r="E1060"/>
      <c r="F1060"/>
      <c r="G1060"/>
      <c r="H1060" s="96"/>
      <c r="I1060" s="96"/>
      <c r="J1060" s="96"/>
      <c r="K1060" s="96"/>
      <c r="L1060" s="96"/>
      <c r="M1060"/>
      <c r="N1060"/>
      <c r="O1060"/>
      <c r="P1060"/>
    </row>
    <row r="1061" spans="4:16">
      <c r="D1061"/>
      <c r="E1061"/>
      <c r="F1061"/>
      <c r="G1061"/>
      <c r="H1061" s="96"/>
      <c r="I1061" s="96"/>
      <c r="J1061" s="96"/>
      <c r="K1061" s="96"/>
      <c r="L1061" s="96"/>
      <c r="M1061"/>
      <c r="N1061"/>
      <c r="O1061"/>
      <c r="P1061"/>
    </row>
    <row r="1062" spans="4:16">
      <c r="D1062"/>
      <c r="E1062"/>
      <c r="F1062"/>
      <c r="G1062"/>
      <c r="H1062" s="96"/>
      <c r="I1062" s="96"/>
      <c r="J1062" s="96"/>
      <c r="K1062" s="96"/>
      <c r="L1062" s="96"/>
      <c r="M1062"/>
      <c r="N1062"/>
      <c r="O1062"/>
      <c r="P1062"/>
    </row>
    <row r="1063" spans="4:16">
      <c r="D1063"/>
      <c r="E1063"/>
      <c r="F1063"/>
      <c r="G1063"/>
      <c r="H1063" s="96"/>
      <c r="I1063" s="96"/>
      <c r="J1063" s="96"/>
      <c r="K1063" s="96"/>
      <c r="L1063" s="96"/>
      <c r="M1063"/>
      <c r="N1063"/>
      <c r="O1063"/>
      <c r="P1063"/>
    </row>
    <row r="1064" spans="4:16">
      <c r="D1064"/>
      <c r="E1064"/>
      <c r="F1064"/>
      <c r="G1064"/>
      <c r="H1064" s="96"/>
      <c r="I1064" s="96"/>
      <c r="J1064" s="96"/>
      <c r="K1064" s="96"/>
      <c r="L1064" s="96"/>
      <c r="M1064"/>
      <c r="N1064"/>
      <c r="O1064"/>
      <c r="P1064"/>
    </row>
    <row r="1065" spans="4:16">
      <c r="D1065"/>
      <c r="E1065"/>
      <c r="F1065"/>
      <c r="G1065"/>
      <c r="H1065" s="96"/>
      <c r="I1065" s="96"/>
      <c r="J1065" s="96"/>
      <c r="K1065" s="96"/>
      <c r="L1065" s="96"/>
      <c r="M1065"/>
      <c r="N1065"/>
      <c r="O1065"/>
      <c r="P1065"/>
    </row>
    <row r="1066" spans="4:16">
      <c r="D1066"/>
      <c r="E1066"/>
      <c r="F1066"/>
      <c r="G1066"/>
      <c r="H1066" s="96"/>
      <c r="I1066" s="96"/>
      <c r="J1066" s="96"/>
      <c r="K1066" s="96"/>
      <c r="L1066" s="96"/>
      <c r="M1066"/>
      <c r="N1066"/>
      <c r="O1066"/>
      <c r="P1066"/>
    </row>
    <row r="1067" spans="4:16">
      <c r="D1067"/>
      <c r="E1067"/>
      <c r="F1067"/>
      <c r="G1067"/>
      <c r="H1067" s="96"/>
      <c r="I1067" s="96"/>
      <c r="J1067" s="96"/>
      <c r="K1067" s="96"/>
      <c r="L1067" s="96"/>
      <c r="M1067"/>
      <c r="N1067"/>
      <c r="O1067"/>
      <c r="P1067"/>
    </row>
    <row r="1068" spans="4:16">
      <c r="D1068"/>
      <c r="E1068"/>
      <c r="F1068"/>
      <c r="G1068"/>
      <c r="H1068" s="96"/>
      <c r="I1068" s="96"/>
      <c r="J1068" s="96"/>
      <c r="K1068" s="96"/>
      <c r="L1068" s="96"/>
      <c r="M1068"/>
      <c r="N1068"/>
      <c r="O1068"/>
      <c r="P1068"/>
    </row>
    <row r="1069" spans="4:16">
      <c r="D1069"/>
      <c r="E1069"/>
      <c r="F1069"/>
      <c r="G1069"/>
      <c r="H1069" s="96"/>
      <c r="I1069" s="96"/>
      <c r="J1069" s="96"/>
      <c r="K1069" s="96"/>
      <c r="L1069" s="96"/>
      <c r="M1069"/>
      <c r="N1069"/>
      <c r="O1069"/>
      <c r="P1069"/>
    </row>
    <row r="1070" spans="4:16">
      <c r="D1070"/>
      <c r="E1070"/>
      <c r="F1070"/>
      <c r="G1070"/>
      <c r="H1070" s="96"/>
      <c r="I1070" s="96"/>
      <c r="J1070" s="96"/>
      <c r="K1070" s="96"/>
      <c r="L1070" s="96"/>
      <c r="M1070"/>
      <c r="N1070"/>
      <c r="O1070"/>
      <c r="P1070"/>
    </row>
    <row r="1071" spans="4:16">
      <c r="D1071"/>
      <c r="E1071"/>
      <c r="F1071"/>
      <c r="G1071"/>
      <c r="H1071" s="96"/>
      <c r="I1071" s="96"/>
      <c r="J1071" s="96"/>
      <c r="K1071" s="96"/>
      <c r="L1071" s="96"/>
      <c r="M1071"/>
      <c r="N1071"/>
      <c r="O1071"/>
      <c r="P1071"/>
    </row>
    <row r="1072" spans="4:16">
      <c r="D1072"/>
      <c r="E1072"/>
      <c r="F1072"/>
      <c r="G1072"/>
      <c r="H1072" s="96"/>
      <c r="I1072" s="96"/>
      <c r="J1072" s="96"/>
      <c r="K1072" s="96"/>
      <c r="L1072" s="96"/>
      <c r="M1072"/>
      <c r="N1072"/>
      <c r="O1072"/>
      <c r="P1072"/>
    </row>
    <row r="1073" spans="4:16">
      <c r="D1073"/>
      <c r="E1073"/>
      <c r="F1073"/>
      <c r="G1073"/>
      <c r="H1073" s="96"/>
      <c r="I1073" s="96"/>
      <c r="J1073" s="96"/>
      <c r="K1073" s="96"/>
      <c r="L1073" s="96"/>
      <c r="M1073"/>
      <c r="N1073"/>
      <c r="O1073"/>
      <c r="P1073"/>
    </row>
    <row r="1074" spans="4:16">
      <c r="D1074"/>
      <c r="E1074"/>
      <c r="F1074"/>
      <c r="G1074"/>
      <c r="H1074" s="96"/>
      <c r="I1074" s="96"/>
      <c r="J1074" s="96"/>
      <c r="K1074" s="96"/>
      <c r="L1074" s="96"/>
      <c r="M1074"/>
      <c r="N1074"/>
      <c r="O1074"/>
      <c r="P1074"/>
    </row>
    <row r="1075" spans="4:16">
      <c r="D1075"/>
      <c r="E1075"/>
      <c r="F1075"/>
      <c r="G1075"/>
      <c r="H1075" s="96"/>
      <c r="I1075" s="96"/>
      <c r="J1075" s="96"/>
      <c r="K1075" s="96"/>
      <c r="L1075" s="96"/>
      <c r="M1075"/>
      <c r="N1075"/>
      <c r="O1075"/>
      <c r="P1075"/>
    </row>
    <row r="1076" spans="4:16">
      <c r="D1076"/>
      <c r="E1076"/>
      <c r="F1076"/>
      <c r="G1076"/>
      <c r="H1076" s="96"/>
      <c r="I1076" s="96"/>
      <c r="J1076" s="96"/>
      <c r="K1076" s="96"/>
      <c r="L1076" s="96"/>
      <c r="M1076"/>
      <c r="N1076"/>
      <c r="O1076"/>
      <c r="P1076"/>
    </row>
    <row r="1077" spans="4:16">
      <c r="D1077"/>
      <c r="E1077"/>
      <c r="F1077"/>
      <c r="G1077"/>
      <c r="H1077" s="96"/>
      <c r="I1077" s="96"/>
      <c r="J1077" s="96"/>
      <c r="K1077" s="96"/>
      <c r="L1077" s="96"/>
      <c r="M1077"/>
      <c r="N1077"/>
      <c r="O1077"/>
      <c r="P1077"/>
    </row>
    <row r="1078" spans="4:16">
      <c r="D1078"/>
      <c r="E1078"/>
      <c r="F1078"/>
      <c r="G1078"/>
      <c r="H1078" s="96"/>
      <c r="I1078" s="96"/>
      <c r="J1078" s="96"/>
      <c r="K1078" s="96"/>
      <c r="L1078" s="96"/>
      <c r="M1078"/>
      <c r="N1078"/>
      <c r="O1078"/>
      <c r="P1078"/>
    </row>
    <row r="1079" spans="4:16">
      <c r="D1079"/>
      <c r="E1079"/>
      <c r="F1079"/>
      <c r="G1079"/>
      <c r="H1079" s="96"/>
      <c r="I1079" s="96"/>
      <c r="J1079" s="96"/>
      <c r="K1079" s="96"/>
      <c r="L1079" s="96"/>
      <c r="M1079"/>
      <c r="N1079"/>
      <c r="O1079"/>
      <c r="P1079"/>
    </row>
    <row r="1080" spans="4:16">
      <c r="D1080"/>
      <c r="E1080"/>
      <c r="F1080"/>
      <c r="G1080"/>
      <c r="H1080" s="96"/>
      <c r="I1080" s="96"/>
      <c r="J1080" s="96"/>
      <c r="K1080" s="96"/>
      <c r="L1080" s="96"/>
      <c r="M1080"/>
      <c r="N1080"/>
      <c r="O1080"/>
      <c r="P1080"/>
    </row>
    <row r="1081" spans="4:16">
      <c r="D1081"/>
      <c r="E1081"/>
      <c r="F1081"/>
      <c r="G1081"/>
      <c r="H1081" s="96"/>
      <c r="I1081" s="96"/>
      <c r="J1081" s="96"/>
      <c r="K1081" s="96"/>
      <c r="L1081" s="96"/>
      <c r="M1081"/>
      <c r="N1081"/>
      <c r="O1081"/>
      <c r="P1081"/>
    </row>
    <row r="1082" spans="4:16">
      <c r="D1082"/>
      <c r="E1082"/>
      <c r="F1082"/>
      <c r="G1082"/>
      <c r="H1082" s="96"/>
      <c r="I1082" s="96"/>
      <c r="J1082" s="96"/>
      <c r="K1082" s="96"/>
      <c r="L1082" s="96"/>
      <c r="M1082"/>
      <c r="N1082"/>
      <c r="O1082"/>
      <c r="P1082"/>
    </row>
    <row r="1083" spans="4:16">
      <c r="D1083"/>
      <c r="E1083"/>
      <c r="F1083"/>
      <c r="G1083"/>
      <c r="H1083" s="96"/>
      <c r="I1083" s="96"/>
      <c r="J1083" s="96"/>
      <c r="K1083" s="96"/>
      <c r="L1083" s="96"/>
      <c r="M1083"/>
      <c r="N1083"/>
      <c r="O1083"/>
      <c r="P1083"/>
    </row>
    <row r="1084" spans="4:16">
      <c r="D1084"/>
      <c r="E1084"/>
      <c r="F1084"/>
      <c r="G1084"/>
      <c r="H1084" s="96"/>
      <c r="I1084" s="96"/>
      <c r="J1084" s="96"/>
      <c r="K1084" s="96"/>
      <c r="L1084" s="96"/>
      <c r="M1084"/>
      <c r="N1084"/>
      <c r="O1084"/>
      <c r="P1084"/>
    </row>
    <row r="1085" spans="4:16">
      <c r="D1085"/>
      <c r="E1085"/>
      <c r="F1085"/>
      <c r="G1085"/>
      <c r="H1085" s="96"/>
      <c r="I1085" s="96"/>
      <c r="J1085" s="96"/>
      <c r="K1085" s="96"/>
      <c r="L1085" s="96"/>
      <c r="M1085"/>
      <c r="N1085"/>
      <c r="O1085"/>
      <c r="P1085"/>
    </row>
    <row r="1086" spans="4:16">
      <c r="D1086"/>
      <c r="E1086"/>
      <c r="F1086"/>
      <c r="G1086"/>
      <c r="H1086" s="96"/>
      <c r="I1086" s="96"/>
      <c r="J1086" s="96"/>
      <c r="K1086" s="96"/>
      <c r="L1086" s="96"/>
      <c r="M1086"/>
      <c r="N1086"/>
      <c r="O1086"/>
      <c r="P1086"/>
    </row>
    <row r="1087" spans="4:16">
      <c r="D1087"/>
      <c r="E1087"/>
      <c r="F1087"/>
      <c r="G1087"/>
      <c r="H1087" s="96"/>
      <c r="I1087" s="96"/>
      <c r="J1087" s="96"/>
      <c r="K1087" s="96"/>
      <c r="L1087" s="96"/>
      <c r="M1087"/>
      <c r="N1087"/>
      <c r="O1087"/>
      <c r="P1087"/>
    </row>
    <row r="1088" spans="4:16">
      <c r="D1088"/>
      <c r="E1088"/>
      <c r="F1088"/>
      <c r="G1088"/>
      <c r="H1088" s="96"/>
      <c r="I1088" s="96"/>
      <c r="J1088" s="96"/>
      <c r="K1088" s="96"/>
      <c r="L1088" s="96"/>
      <c r="M1088"/>
      <c r="N1088"/>
      <c r="O1088"/>
      <c r="P1088"/>
    </row>
    <row r="1089" spans="4:16">
      <c r="D1089"/>
      <c r="E1089"/>
      <c r="F1089"/>
      <c r="G1089"/>
      <c r="H1089" s="96"/>
      <c r="I1089" s="96"/>
      <c r="J1089" s="96"/>
      <c r="K1089" s="96"/>
      <c r="L1089" s="96"/>
      <c r="M1089"/>
      <c r="N1089"/>
      <c r="O1089"/>
      <c r="P1089"/>
    </row>
    <row r="1090" spans="4:16">
      <c r="D1090"/>
      <c r="E1090"/>
      <c r="F1090"/>
      <c r="G1090"/>
      <c r="H1090" s="96"/>
      <c r="I1090" s="96"/>
      <c r="J1090" s="96"/>
      <c r="K1090" s="96"/>
      <c r="L1090" s="96"/>
      <c r="M1090"/>
      <c r="N1090"/>
      <c r="O1090"/>
      <c r="P1090"/>
    </row>
    <row r="1091" spans="4:16">
      <c r="D1091"/>
      <c r="E1091"/>
      <c r="F1091"/>
      <c r="G1091"/>
      <c r="H1091" s="96"/>
      <c r="I1091" s="96"/>
      <c r="J1091" s="96"/>
      <c r="K1091" s="96"/>
      <c r="L1091" s="96"/>
      <c r="M1091"/>
      <c r="N1091"/>
      <c r="O1091"/>
      <c r="P1091"/>
    </row>
    <row r="1092" spans="4:16">
      <c r="D1092"/>
      <c r="E1092"/>
      <c r="F1092"/>
      <c r="G1092"/>
      <c r="H1092" s="96"/>
      <c r="I1092" s="96"/>
      <c r="J1092" s="96"/>
      <c r="K1092" s="96"/>
      <c r="L1092" s="96"/>
      <c r="M1092"/>
      <c r="N1092"/>
      <c r="O1092"/>
      <c r="P1092"/>
    </row>
    <row r="1093" spans="4:16">
      <c r="D1093"/>
      <c r="E1093"/>
      <c r="F1093"/>
      <c r="G1093"/>
      <c r="H1093" s="96"/>
      <c r="I1093" s="96"/>
      <c r="J1093" s="96"/>
      <c r="K1093" s="96"/>
      <c r="L1093" s="96"/>
      <c r="M1093"/>
      <c r="N1093"/>
      <c r="O1093"/>
      <c r="P1093"/>
    </row>
    <row r="1094" spans="4:16">
      <c r="D1094"/>
      <c r="E1094"/>
      <c r="F1094"/>
      <c r="G1094"/>
      <c r="H1094" s="96"/>
      <c r="I1094" s="96"/>
      <c r="J1094" s="96"/>
      <c r="K1094" s="96"/>
      <c r="L1094" s="96"/>
      <c r="M1094"/>
      <c r="N1094"/>
      <c r="O1094"/>
      <c r="P1094"/>
    </row>
    <row r="1095" spans="4:16">
      <c r="D1095"/>
      <c r="E1095"/>
      <c r="F1095"/>
      <c r="G1095"/>
      <c r="H1095" s="96"/>
      <c r="I1095" s="96"/>
      <c r="J1095" s="96"/>
      <c r="K1095" s="96"/>
      <c r="L1095" s="96"/>
      <c r="M1095"/>
      <c r="N1095"/>
      <c r="O1095"/>
      <c r="P1095"/>
    </row>
    <row r="1096" spans="4:16">
      <c r="D1096"/>
      <c r="E1096"/>
      <c r="F1096"/>
      <c r="G1096"/>
      <c r="H1096" s="96"/>
      <c r="I1096" s="96"/>
      <c r="J1096" s="96"/>
      <c r="K1096" s="96"/>
      <c r="L1096" s="96"/>
      <c r="M1096"/>
      <c r="N1096"/>
      <c r="O1096"/>
      <c r="P1096"/>
    </row>
    <row r="1097" spans="4:16">
      <c r="D1097"/>
      <c r="E1097"/>
      <c r="F1097"/>
      <c r="G1097"/>
      <c r="H1097" s="96"/>
      <c r="I1097" s="96"/>
      <c r="J1097" s="96"/>
      <c r="K1097" s="96"/>
      <c r="L1097" s="96"/>
      <c r="M1097"/>
      <c r="N1097"/>
      <c r="O1097"/>
      <c r="P1097"/>
    </row>
    <row r="1098" spans="4:16">
      <c r="D1098"/>
      <c r="E1098"/>
      <c r="F1098"/>
      <c r="G1098"/>
      <c r="H1098" s="96"/>
      <c r="I1098" s="96"/>
      <c r="J1098" s="96"/>
      <c r="K1098" s="96"/>
      <c r="L1098" s="96"/>
      <c r="M1098"/>
      <c r="N1098"/>
      <c r="O1098"/>
      <c r="P1098"/>
    </row>
    <row r="1099" spans="4:16">
      <c r="D1099"/>
      <c r="E1099"/>
      <c r="F1099"/>
      <c r="G1099"/>
      <c r="H1099" s="96"/>
      <c r="I1099" s="96"/>
      <c r="J1099" s="96"/>
      <c r="K1099" s="96"/>
      <c r="L1099" s="96"/>
      <c r="M1099"/>
      <c r="N1099"/>
      <c r="O1099"/>
      <c r="P1099"/>
    </row>
    <row r="1100" spans="4:16">
      <c r="D1100"/>
      <c r="E1100"/>
      <c r="F1100"/>
      <c r="G1100"/>
      <c r="H1100" s="96"/>
      <c r="I1100" s="96"/>
      <c r="J1100" s="96"/>
      <c r="K1100" s="96"/>
      <c r="L1100" s="96"/>
      <c r="M1100"/>
      <c r="N1100"/>
      <c r="O1100"/>
      <c r="P1100"/>
    </row>
    <row r="1101" spans="4:16">
      <c r="D1101"/>
      <c r="E1101"/>
      <c r="F1101"/>
      <c r="G1101"/>
      <c r="H1101" s="96"/>
      <c r="I1101" s="96"/>
      <c r="J1101" s="96"/>
      <c r="K1101" s="96"/>
      <c r="L1101" s="96"/>
      <c r="M1101"/>
      <c r="N1101"/>
      <c r="O1101"/>
      <c r="P1101"/>
    </row>
    <row r="1102" spans="4:16">
      <c r="D1102"/>
      <c r="E1102"/>
      <c r="F1102"/>
      <c r="G1102"/>
      <c r="H1102" s="96"/>
      <c r="I1102" s="96"/>
      <c r="J1102" s="96"/>
      <c r="K1102" s="96"/>
      <c r="L1102" s="96"/>
      <c r="M1102"/>
      <c r="N1102"/>
      <c r="O1102"/>
      <c r="P1102"/>
    </row>
    <row r="1103" spans="4:16">
      <c r="D1103"/>
      <c r="E1103"/>
      <c r="F1103"/>
      <c r="G1103"/>
      <c r="H1103" s="96"/>
      <c r="I1103" s="96"/>
      <c r="J1103" s="96"/>
      <c r="K1103" s="96"/>
      <c r="L1103" s="96"/>
      <c r="M1103"/>
      <c r="N1103"/>
      <c r="O1103"/>
      <c r="P1103"/>
    </row>
    <row r="1104" spans="4:16">
      <c r="D1104"/>
      <c r="E1104"/>
      <c r="F1104"/>
      <c r="G1104"/>
      <c r="H1104" s="96"/>
      <c r="I1104" s="96"/>
      <c r="J1104" s="96"/>
      <c r="K1104" s="96"/>
      <c r="L1104" s="96"/>
      <c r="M1104"/>
      <c r="N1104"/>
      <c r="O1104"/>
      <c r="P1104"/>
    </row>
    <row r="1105" spans="4:16">
      <c r="D1105"/>
      <c r="E1105"/>
      <c r="F1105"/>
      <c r="G1105"/>
      <c r="H1105" s="96"/>
      <c r="I1105" s="96"/>
      <c r="J1105" s="96"/>
      <c r="K1105" s="96"/>
      <c r="L1105" s="96"/>
      <c r="M1105"/>
      <c r="N1105"/>
      <c r="O1105"/>
      <c r="P1105"/>
    </row>
    <row r="1106" spans="4:16">
      <c r="D1106"/>
      <c r="E1106"/>
      <c r="F1106"/>
      <c r="G1106"/>
      <c r="H1106" s="96"/>
      <c r="I1106" s="96"/>
      <c r="J1106" s="96"/>
      <c r="K1106" s="96"/>
      <c r="L1106" s="96"/>
      <c r="M1106"/>
      <c r="N1106"/>
      <c r="O1106"/>
      <c r="P1106"/>
    </row>
    <row r="1107" spans="4:16">
      <c r="D1107"/>
      <c r="E1107"/>
      <c r="F1107"/>
      <c r="G1107"/>
      <c r="H1107" s="96"/>
      <c r="I1107" s="96"/>
      <c r="J1107" s="96"/>
      <c r="K1107" s="96"/>
      <c r="L1107" s="96"/>
      <c r="M1107"/>
      <c r="N1107"/>
      <c r="O1107"/>
      <c r="P1107"/>
    </row>
    <row r="1108" spans="4:16">
      <c r="D1108"/>
      <c r="E1108"/>
      <c r="F1108"/>
      <c r="G1108"/>
      <c r="H1108" s="96"/>
      <c r="I1108" s="96"/>
      <c r="J1108" s="96"/>
      <c r="K1108" s="96"/>
      <c r="L1108" s="96"/>
      <c r="M1108"/>
      <c r="N1108"/>
      <c r="O1108"/>
      <c r="P1108"/>
    </row>
    <row r="1109" spans="4:16">
      <c r="D1109"/>
      <c r="E1109"/>
      <c r="F1109"/>
      <c r="G1109"/>
      <c r="H1109" s="96"/>
      <c r="I1109" s="96"/>
      <c r="J1109" s="96"/>
      <c r="K1109" s="96"/>
      <c r="L1109" s="96"/>
      <c r="M1109"/>
      <c r="N1109"/>
      <c r="O1109"/>
      <c r="P1109"/>
    </row>
    <row r="1110" spans="4:16">
      <c r="D1110"/>
      <c r="E1110"/>
      <c r="F1110"/>
      <c r="G1110"/>
      <c r="H1110" s="96"/>
      <c r="I1110" s="96"/>
      <c r="J1110" s="96"/>
      <c r="K1110" s="96"/>
      <c r="L1110" s="96"/>
      <c r="M1110"/>
      <c r="N1110"/>
      <c r="O1110"/>
      <c r="P1110"/>
    </row>
    <row r="1111" spans="4:16">
      <c r="D1111"/>
      <c r="E1111"/>
      <c r="F1111"/>
      <c r="G1111"/>
      <c r="H1111" s="96"/>
      <c r="I1111" s="96"/>
      <c r="J1111" s="96"/>
      <c r="K1111" s="96"/>
      <c r="L1111" s="96"/>
      <c r="M1111"/>
      <c r="N1111"/>
      <c r="O1111"/>
      <c r="P1111"/>
    </row>
    <row r="1112" spans="4:16">
      <c r="D1112"/>
      <c r="E1112"/>
      <c r="F1112"/>
      <c r="G1112"/>
      <c r="H1112" s="96"/>
      <c r="I1112" s="96"/>
      <c r="J1112" s="96"/>
      <c r="K1112" s="96"/>
      <c r="L1112" s="96"/>
      <c r="M1112"/>
      <c r="N1112"/>
      <c r="O1112"/>
      <c r="P1112"/>
    </row>
    <row r="1113" spans="4:16">
      <c r="D1113"/>
      <c r="E1113"/>
      <c r="F1113"/>
      <c r="G1113"/>
      <c r="H1113" s="96"/>
      <c r="I1113" s="96"/>
      <c r="J1113" s="96"/>
      <c r="K1113" s="96"/>
      <c r="L1113" s="96"/>
      <c r="M1113"/>
      <c r="N1113"/>
      <c r="O1113"/>
      <c r="P1113"/>
    </row>
    <row r="1114" spans="4:16">
      <c r="D1114"/>
      <c r="E1114"/>
      <c r="F1114"/>
      <c r="G1114"/>
      <c r="H1114" s="96"/>
      <c r="I1114" s="96"/>
      <c r="J1114" s="96"/>
      <c r="K1114" s="96"/>
      <c r="L1114" s="96"/>
      <c r="M1114"/>
      <c r="N1114"/>
      <c r="O1114"/>
      <c r="P1114"/>
    </row>
    <row r="1115" spans="4:16">
      <c r="D1115"/>
      <c r="E1115"/>
      <c r="F1115"/>
      <c r="G1115"/>
      <c r="H1115" s="96"/>
      <c r="I1115" s="96"/>
      <c r="J1115" s="96"/>
      <c r="K1115" s="96"/>
      <c r="L1115" s="96"/>
      <c r="M1115"/>
      <c r="N1115"/>
      <c r="O1115"/>
      <c r="P1115"/>
    </row>
    <row r="1116" spans="4:16">
      <c r="D1116"/>
      <c r="E1116"/>
      <c r="F1116"/>
      <c r="G1116"/>
      <c r="H1116" s="96"/>
      <c r="I1116" s="96"/>
      <c r="J1116" s="96"/>
      <c r="K1116" s="96"/>
      <c r="L1116" s="96"/>
      <c r="M1116"/>
      <c r="N1116"/>
      <c r="O1116"/>
      <c r="P1116"/>
    </row>
    <row r="1117" spans="4:16">
      <c r="D1117"/>
      <c r="E1117"/>
      <c r="F1117"/>
      <c r="G1117"/>
      <c r="H1117" s="96"/>
      <c r="I1117" s="96"/>
      <c r="J1117" s="96"/>
      <c r="K1117" s="96"/>
      <c r="L1117" s="96"/>
      <c r="M1117"/>
      <c r="N1117"/>
      <c r="O1117"/>
      <c r="P1117"/>
    </row>
    <row r="1118" spans="4:16">
      <c r="D1118"/>
      <c r="E1118"/>
      <c r="F1118"/>
      <c r="G1118"/>
      <c r="H1118" s="96"/>
      <c r="I1118" s="96"/>
      <c r="J1118" s="96"/>
      <c r="K1118" s="96"/>
      <c r="L1118" s="96"/>
      <c r="M1118"/>
      <c r="N1118"/>
      <c r="O1118"/>
      <c r="P1118"/>
    </row>
    <row r="1119" spans="4:16">
      <c r="D1119"/>
      <c r="E1119"/>
      <c r="F1119"/>
      <c r="G1119"/>
      <c r="H1119" s="96"/>
      <c r="I1119" s="96"/>
      <c r="J1119" s="96"/>
      <c r="K1119" s="96"/>
      <c r="L1119" s="96"/>
      <c r="M1119"/>
      <c r="N1119"/>
      <c r="O1119"/>
      <c r="P1119"/>
    </row>
    <row r="1120" spans="4:16">
      <c r="D1120"/>
      <c r="E1120"/>
      <c r="F1120"/>
      <c r="G1120"/>
      <c r="H1120" s="96"/>
      <c r="I1120" s="96"/>
      <c r="J1120" s="96"/>
      <c r="K1120" s="96"/>
      <c r="L1120" s="96"/>
      <c r="M1120"/>
      <c r="N1120"/>
      <c r="O1120"/>
      <c r="P1120"/>
    </row>
    <row r="1121" spans="4:16">
      <c r="D1121"/>
      <c r="E1121"/>
      <c r="F1121"/>
      <c r="G1121"/>
      <c r="H1121" s="96"/>
      <c r="I1121" s="96"/>
      <c r="J1121" s="96"/>
      <c r="K1121" s="96"/>
      <c r="L1121" s="96"/>
      <c r="M1121"/>
      <c r="N1121"/>
      <c r="O1121"/>
      <c r="P1121"/>
    </row>
    <row r="1122" spans="4:16">
      <c r="D1122"/>
      <c r="E1122"/>
      <c r="F1122"/>
      <c r="G1122"/>
      <c r="H1122" s="96"/>
      <c r="I1122" s="96"/>
      <c r="J1122" s="96"/>
      <c r="K1122" s="96"/>
      <c r="L1122" s="96"/>
      <c r="M1122"/>
      <c r="N1122"/>
      <c r="O1122"/>
      <c r="P1122"/>
    </row>
    <row r="1123" spans="4:16">
      <c r="D1123"/>
      <c r="E1123"/>
      <c r="F1123"/>
      <c r="G1123"/>
      <c r="H1123" s="96"/>
      <c r="I1123" s="96"/>
      <c r="J1123" s="96"/>
      <c r="K1123" s="96"/>
      <c r="L1123" s="96"/>
      <c r="M1123"/>
      <c r="N1123"/>
      <c r="O1123"/>
      <c r="P1123"/>
    </row>
    <row r="1124" spans="4:16">
      <c r="D1124"/>
      <c r="E1124"/>
      <c r="F1124"/>
      <c r="G1124"/>
      <c r="H1124" s="96"/>
      <c r="I1124" s="96"/>
      <c r="J1124" s="96"/>
      <c r="K1124" s="96"/>
      <c r="L1124" s="96"/>
      <c r="M1124"/>
      <c r="N1124"/>
      <c r="O1124"/>
      <c r="P1124"/>
    </row>
    <row r="1125" spans="4:16">
      <c r="D1125"/>
      <c r="E1125"/>
      <c r="F1125"/>
      <c r="G1125"/>
      <c r="H1125" s="96"/>
      <c r="I1125" s="96"/>
      <c r="J1125" s="96"/>
      <c r="K1125" s="96"/>
      <c r="L1125" s="96"/>
      <c r="M1125"/>
      <c r="N1125"/>
      <c r="O1125"/>
      <c r="P1125"/>
    </row>
    <row r="1126" spans="4:16">
      <c r="D1126"/>
      <c r="E1126"/>
      <c r="F1126"/>
      <c r="G1126"/>
      <c r="H1126" s="96"/>
      <c r="I1126" s="96"/>
      <c r="J1126" s="96"/>
      <c r="K1126" s="96"/>
      <c r="L1126" s="96"/>
      <c r="M1126"/>
      <c r="N1126"/>
      <c r="O1126"/>
      <c r="P1126"/>
    </row>
    <row r="1127" spans="4:16">
      <c r="D1127"/>
      <c r="E1127"/>
      <c r="F1127"/>
      <c r="G1127"/>
      <c r="H1127" s="96"/>
      <c r="I1127" s="96"/>
      <c r="J1127" s="96"/>
      <c r="K1127" s="96"/>
      <c r="L1127" s="96"/>
      <c r="M1127"/>
      <c r="N1127"/>
      <c r="O1127"/>
      <c r="P1127"/>
    </row>
    <row r="1128" spans="4:16">
      <c r="D1128"/>
      <c r="E1128"/>
      <c r="F1128"/>
      <c r="G1128"/>
      <c r="H1128" s="96"/>
      <c r="I1128" s="96"/>
      <c r="J1128" s="96"/>
      <c r="K1128" s="96"/>
      <c r="L1128" s="96"/>
      <c r="M1128"/>
      <c r="N1128"/>
      <c r="O1128"/>
      <c r="P1128"/>
    </row>
    <row r="1129" spans="4:16">
      <c r="D1129"/>
      <c r="E1129"/>
      <c r="F1129"/>
      <c r="G1129"/>
      <c r="H1129" s="96"/>
      <c r="I1129" s="96"/>
      <c r="J1129" s="96"/>
      <c r="K1129" s="96"/>
      <c r="L1129" s="96"/>
      <c r="M1129"/>
      <c r="N1129"/>
      <c r="O1129"/>
      <c r="P1129"/>
    </row>
    <row r="1130" spans="4:16">
      <c r="D1130"/>
      <c r="E1130"/>
      <c r="F1130"/>
      <c r="G1130"/>
      <c r="H1130" s="96"/>
      <c r="I1130" s="96"/>
      <c r="J1130" s="96"/>
      <c r="K1130" s="96"/>
      <c r="L1130" s="96"/>
      <c r="M1130"/>
      <c r="N1130"/>
      <c r="O1130"/>
      <c r="P1130"/>
    </row>
    <row r="1131" spans="4:16">
      <c r="D1131"/>
      <c r="E1131"/>
      <c r="F1131"/>
      <c r="G1131"/>
      <c r="H1131" s="96"/>
      <c r="I1131" s="96"/>
      <c r="J1131" s="96"/>
      <c r="K1131" s="96"/>
      <c r="L1131" s="96"/>
      <c r="M1131"/>
      <c r="N1131"/>
      <c r="O1131"/>
      <c r="P1131"/>
    </row>
    <row r="1132" spans="4:16">
      <c r="D1132"/>
      <c r="E1132"/>
      <c r="F1132"/>
      <c r="G1132"/>
      <c r="H1132" s="96"/>
      <c r="I1132" s="96"/>
      <c r="J1132" s="96"/>
      <c r="K1132" s="96"/>
      <c r="L1132" s="96"/>
      <c r="M1132"/>
      <c r="N1132"/>
      <c r="O1132"/>
      <c r="P1132"/>
    </row>
    <row r="1133" spans="4:16">
      <c r="D1133"/>
      <c r="E1133"/>
      <c r="F1133"/>
      <c r="G1133"/>
      <c r="H1133" s="96"/>
      <c r="I1133" s="96"/>
      <c r="J1133" s="96"/>
      <c r="K1133" s="96"/>
      <c r="L1133" s="96"/>
      <c r="M1133"/>
      <c r="N1133"/>
      <c r="O1133"/>
      <c r="P1133"/>
    </row>
    <row r="1134" spans="4:16">
      <c r="D1134"/>
      <c r="E1134"/>
      <c r="F1134"/>
      <c r="G1134"/>
      <c r="H1134" s="96"/>
      <c r="I1134" s="96"/>
      <c r="J1134" s="96"/>
      <c r="K1134" s="96"/>
      <c r="L1134" s="96"/>
      <c r="M1134"/>
      <c r="N1134"/>
      <c r="O1134"/>
      <c r="P1134"/>
    </row>
    <row r="1135" spans="4:16">
      <c r="D1135"/>
      <c r="E1135"/>
      <c r="F1135"/>
      <c r="G1135"/>
      <c r="H1135" s="96"/>
      <c r="I1135" s="96"/>
      <c r="J1135" s="96"/>
      <c r="K1135" s="96"/>
      <c r="L1135" s="96"/>
      <c r="M1135"/>
      <c r="N1135"/>
      <c r="O1135"/>
      <c r="P1135"/>
    </row>
    <row r="1136" spans="4:16">
      <c r="D1136"/>
      <c r="E1136"/>
      <c r="F1136"/>
      <c r="G1136"/>
      <c r="H1136" s="96"/>
      <c r="I1136" s="96"/>
      <c r="J1136" s="96"/>
      <c r="K1136" s="96"/>
      <c r="L1136" s="96"/>
      <c r="M1136"/>
      <c r="N1136"/>
      <c r="O1136"/>
      <c r="P1136"/>
    </row>
    <row r="1137" spans="4:16">
      <c r="D1137"/>
      <c r="E1137"/>
      <c r="F1137"/>
      <c r="G1137"/>
      <c r="H1137" s="96"/>
      <c r="I1137" s="96"/>
      <c r="J1137" s="96"/>
      <c r="K1137" s="96"/>
      <c r="L1137" s="96"/>
      <c r="M1137"/>
      <c r="N1137"/>
      <c r="O1137"/>
      <c r="P1137"/>
    </row>
    <row r="1138" spans="4:16">
      <c r="D1138"/>
      <c r="E1138"/>
      <c r="F1138"/>
      <c r="G1138"/>
      <c r="H1138" s="96"/>
      <c r="I1138" s="96"/>
      <c r="J1138" s="96"/>
      <c r="K1138" s="96"/>
      <c r="L1138" s="96"/>
      <c r="M1138"/>
      <c r="N1138"/>
      <c r="O1138"/>
      <c r="P1138"/>
    </row>
    <row r="1139" spans="4:16">
      <c r="D1139"/>
      <c r="E1139"/>
      <c r="F1139"/>
      <c r="G1139"/>
      <c r="H1139" s="96"/>
      <c r="I1139" s="96"/>
      <c r="J1139" s="96"/>
      <c r="K1139" s="96"/>
      <c r="L1139" s="96"/>
      <c r="M1139"/>
      <c r="N1139"/>
      <c r="O1139"/>
      <c r="P1139"/>
    </row>
    <row r="1140" spans="4:16">
      <c r="D1140"/>
      <c r="E1140"/>
      <c r="F1140"/>
      <c r="G1140"/>
      <c r="H1140" s="96"/>
      <c r="I1140" s="96"/>
      <c r="J1140" s="96"/>
      <c r="K1140" s="96"/>
      <c r="L1140" s="96"/>
      <c r="M1140"/>
      <c r="N1140"/>
      <c r="O1140"/>
      <c r="P1140"/>
    </row>
    <row r="1141" spans="4:16">
      <c r="D1141"/>
      <c r="E1141"/>
      <c r="F1141"/>
      <c r="G1141"/>
      <c r="H1141" s="96"/>
      <c r="I1141" s="96"/>
      <c r="J1141" s="96"/>
      <c r="K1141" s="96"/>
      <c r="L1141" s="96"/>
      <c r="M1141"/>
      <c r="N1141"/>
      <c r="O1141"/>
      <c r="P1141"/>
    </row>
    <row r="1142" spans="4:16">
      <c r="D1142"/>
      <c r="E1142"/>
      <c r="F1142"/>
      <c r="G1142"/>
      <c r="H1142" s="96"/>
      <c r="I1142" s="96"/>
      <c r="J1142" s="96"/>
      <c r="K1142" s="96"/>
      <c r="L1142" s="96"/>
      <c r="M1142"/>
      <c r="N1142"/>
      <c r="O1142"/>
      <c r="P1142"/>
    </row>
    <row r="1143" spans="4:16">
      <c r="D1143"/>
      <c r="E1143"/>
      <c r="F1143"/>
      <c r="G1143"/>
      <c r="H1143" s="96"/>
      <c r="I1143" s="96"/>
      <c r="J1143" s="96"/>
      <c r="K1143" s="96"/>
      <c r="L1143" s="96"/>
      <c r="M1143"/>
      <c r="N1143"/>
      <c r="O1143"/>
      <c r="P1143"/>
    </row>
    <row r="1144" spans="4:16">
      <c r="D1144"/>
      <c r="E1144"/>
      <c r="F1144"/>
      <c r="G1144"/>
      <c r="H1144" s="96"/>
      <c r="I1144" s="96"/>
      <c r="J1144" s="96"/>
      <c r="K1144" s="96"/>
      <c r="L1144" s="96"/>
      <c r="M1144"/>
      <c r="N1144"/>
      <c r="O1144"/>
      <c r="P1144"/>
    </row>
    <row r="1145" spans="4:16">
      <c r="D1145"/>
      <c r="E1145"/>
      <c r="F1145"/>
      <c r="G1145"/>
      <c r="H1145" s="96"/>
      <c r="I1145" s="96"/>
      <c r="J1145" s="96"/>
      <c r="K1145" s="96"/>
      <c r="L1145" s="96"/>
      <c r="M1145"/>
      <c r="N1145"/>
      <c r="O1145"/>
      <c r="P1145"/>
    </row>
    <row r="1146" spans="4:16">
      <c r="D1146"/>
      <c r="E1146"/>
      <c r="F1146"/>
      <c r="G1146"/>
      <c r="H1146" s="96"/>
      <c r="I1146" s="96"/>
      <c r="J1146" s="96"/>
      <c r="K1146" s="96"/>
      <c r="L1146" s="96"/>
      <c r="M1146"/>
      <c r="N1146"/>
      <c r="O1146"/>
      <c r="P1146"/>
    </row>
    <row r="1147" spans="4:16">
      <c r="D1147"/>
      <c r="E1147"/>
      <c r="F1147"/>
      <c r="G1147"/>
      <c r="H1147" s="96"/>
      <c r="I1147" s="96"/>
      <c r="J1147" s="96"/>
      <c r="K1147" s="96"/>
      <c r="L1147" s="96"/>
      <c r="M1147"/>
      <c r="N1147"/>
      <c r="O1147"/>
      <c r="P1147"/>
    </row>
    <row r="1148" spans="4:16">
      <c r="D1148"/>
      <c r="E1148"/>
      <c r="F1148"/>
      <c r="G1148"/>
      <c r="H1148" s="96"/>
      <c r="I1148" s="96"/>
      <c r="J1148" s="96"/>
      <c r="K1148" s="96"/>
      <c r="L1148" s="96"/>
      <c r="M1148"/>
      <c r="N1148"/>
      <c r="O1148"/>
      <c r="P1148"/>
    </row>
    <row r="1149" spans="4:16">
      <c r="D1149"/>
      <c r="E1149"/>
      <c r="F1149"/>
      <c r="G1149"/>
      <c r="H1149" s="96"/>
      <c r="I1149" s="96"/>
      <c r="J1149" s="96"/>
      <c r="K1149" s="96"/>
      <c r="L1149" s="96"/>
      <c r="M1149"/>
      <c r="N1149"/>
      <c r="O1149"/>
      <c r="P1149"/>
    </row>
    <row r="1150" spans="4:16">
      <c r="D1150"/>
      <c r="E1150"/>
      <c r="F1150"/>
      <c r="G1150"/>
      <c r="H1150" s="96"/>
      <c r="I1150" s="96"/>
      <c r="J1150" s="96"/>
      <c r="K1150" s="96"/>
      <c r="L1150" s="96"/>
      <c r="M1150"/>
      <c r="N1150"/>
      <c r="O1150"/>
      <c r="P1150"/>
    </row>
    <row r="1151" spans="4:16">
      <c r="D1151"/>
      <c r="E1151"/>
      <c r="F1151"/>
      <c r="G1151"/>
      <c r="H1151" s="96"/>
      <c r="I1151" s="96"/>
      <c r="J1151" s="96"/>
      <c r="K1151" s="96"/>
      <c r="L1151" s="96"/>
      <c r="M1151"/>
      <c r="N1151"/>
      <c r="O1151"/>
      <c r="P1151"/>
    </row>
    <row r="1152" spans="4:16">
      <c r="D1152"/>
      <c r="E1152"/>
      <c r="F1152"/>
      <c r="G1152"/>
      <c r="H1152" s="96"/>
      <c r="I1152" s="96"/>
      <c r="J1152" s="96"/>
      <c r="K1152" s="96"/>
      <c r="L1152" s="96"/>
      <c r="M1152"/>
      <c r="N1152"/>
      <c r="O1152"/>
      <c r="P1152"/>
    </row>
    <row r="1153" spans="4:16">
      <c r="D1153"/>
      <c r="E1153"/>
      <c r="F1153"/>
      <c r="G1153"/>
      <c r="H1153" s="96"/>
      <c r="I1153" s="96"/>
      <c r="J1153" s="96"/>
      <c r="K1153" s="96"/>
      <c r="L1153" s="96"/>
      <c r="M1153"/>
      <c r="N1153"/>
      <c r="O1153"/>
      <c r="P1153"/>
    </row>
    <row r="1154" spans="4:16">
      <c r="D1154"/>
      <c r="E1154"/>
      <c r="F1154"/>
      <c r="G1154"/>
      <c r="H1154" s="96"/>
      <c r="I1154" s="96"/>
      <c r="J1154" s="96"/>
      <c r="K1154" s="96"/>
      <c r="L1154" s="96"/>
      <c r="M1154"/>
      <c r="N1154"/>
      <c r="O1154"/>
      <c r="P1154"/>
    </row>
    <row r="1155" spans="4:16">
      <c r="D1155"/>
      <c r="E1155"/>
      <c r="F1155"/>
      <c r="G1155"/>
      <c r="H1155" s="96"/>
      <c r="I1155" s="96"/>
      <c r="J1155" s="96"/>
      <c r="K1155" s="96"/>
      <c r="L1155" s="96"/>
      <c r="M1155"/>
      <c r="N1155"/>
      <c r="O1155"/>
      <c r="P1155"/>
    </row>
    <row r="1156" spans="4:16">
      <c r="D1156"/>
      <c r="E1156"/>
      <c r="F1156"/>
      <c r="G1156"/>
      <c r="H1156" s="96"/>
      <c r="I1156" s="96"/>
      <c r="J1156" s="96"/>
      <c r="K1156" s="96"/>
      <c r="L1156" s="96"/>
      <c r="M1156"/>
      <c r="N1156"/>
      <c r="O1156"/>
      <c r="P1156"/>
    </row>
    <row r="1157" spans="4:16">
      <c r="D1157"/>
      <c r="E1157"/>
      <c r="F1157"/>
      <c r="G1157"/>
      <c r="H1157" s="96"/>
      <c r="I1157" s="96"/>
      <c r="J1157" s="96"/>
      <c r="K1157" s="96"/>
      <c r="L1157" s="96"/>
      <c r="M1157"/>
      <c r="N1157"/>
      <c r="O1157"/>
      <c r="P1157"/>
    </row>
    <row r="1158" spans="4:16">
      <c r="D1158"/>
      <c r="E1158"/>
      <c r="F1158"/>
      <c r="G1158"/>
      <c r="H1158" s="96"/>
      <c r="I1158" s="96"/>
      <c r="J1158" s="96"/>
      <c r="K1158" s="96"/>
      <c r="L1158" s="96"/>
      <c r="M1158"/>
      <c r="N1158"/>
      <c r="O1158"/>
      <c r="P1158"/>
    </row>
    <row r="1159" spans="4:16">
      <c r="D1159"/>
      <c r="E1159"/>
      <c r="F1159"/>
      <c r="G1159"/>
      <c r="H1159" s="96"/>
      <c r="I1159" s="96"/>
      <c r="J1159" s="96"/>
      <c r="K1159" s="96"/>
      <c r="L1159" s="96"/>
      <c r="M1159"/>
      <c r="N1159"/>
      <c r="O1159"/>
      <c r="P1159"/>
    </row>
    <row r="1160" spans="4:16">
      <c r="D1160"/>
      <c r="E1160"/>
      <c r="F1160"/>
      <c r="G1160"/>
      <c r="H1160" s="96"/>
      <c r="I1160" s="96"/>
      <c r="J1160" s="96"/>
      <c r="K1160" s="96"/>
      <c r="L1160" s="96"/>
      <c r="M1160"/>
      <c r="N1160"/>
      <c r="O1160"/>
      <c r="P1160"/>
    </row>
    <row r="1161" spans="4:16">
      <c r="D1161"/>
      <c r="E1161"/>
      <c r="F1161"/>
      <c r="G1161"/>
      <c r="H1161" s="96"/>
      <c r="I1161" s="96"/>
      <c r="J1161" s="96"/>
      <c r="K1161" s="96"/>
      <c r="L1161" s="96"/>
      <c r="M1161"/>
      <c r="N1161"/>
      <c r="O1161"/>
      <c r="P1161"/>
    </row>
    <row r="1162" spans="4:16">
      <c r="D1162"/>
      <c r="E1162"/>
      <c r="F1162"/>
      <c r="G1162"/>
      <c r="H1162" s="96"/>
      <c r="I1162" s="96"/>
      <c r="J1162" s="96"/>
      <c r="K1162" s="96"/>
      <c r="L1162" s="96"/>
      <c r="M1162"/>
      <c r="N1162"/>
      <c r="O1162"/>
      <c r="P1162"/>
    </row>
    <row r="1163" spans="4:16">
      <c r="D1163"/>
      <c r="E1163"/>
      <c r="F1163"/>
      <c r="G1163"/>
      <c r="H1163" s="96"/>
      <c r="I1163" s="96"/>
      <c r="J1163" s="96"/>
      <c r="K1163" s="96"/>
      <c r="L1163" s="96"/>
      <c r="M1163"/>
      <c r="N1163"/>
      <c r="O1163"/>
      <c r="P1163"/>
    </row>
    <row r="1164" spans="4:16">
      <c r="D1164"/>
      <c r="E1164"/>
      <c r="F1164"/>
      <c r="G1164"/>
      <c r="H1164" s="96"/>
      <c r="I1164" s="96"/>
      <c r="J1164" s="96"/>
      <c r="K1164" s="96"/>
      <c r="L1164" s="96"/>
      <c r="M1164"/>
      <c r="N1164"/>
      <c r="O1164"/>
      <c r="P1164"/>
    </row>
    <row r="1165" spans="4:16">
      <c r="D1165"/>
      <c r="E1165"/>
      <c r="F1165"/>
      <c r="G1165"/>
      <c r="H1165" s="96"/>
      <c r="I1165" s="96"/>
      <c r="J1165" s="96"/>
      <c r="K1165" s="96"/>
      <c r="L1165" s="96"/>
      <c r="M1165"/>
      <c r="N1165"/>
      <c r="O1165"/>
      <c r="P1165"/>
    </row>
    <row r="1166" spans="4:16">
      <c r="D1166"/>
      <c r="E1166"/>
      <c r="F1166"/>
      <c r="G1166"/>
      <c r="H1166" s="96"/>
      <c r="I1166" s="96"/>
      <c r="J1166" s="96"/>
      <c r="K1166" s="96"/>
      <c r="L1166" s="96"/>
      <c r="M1166"/>
      <c r="N1166"/>
      <c r="O1166"/>
      <c r="P1166"/>
    </row>
    <row r="1167" spans="4:16">
      <c r="D1167"/>
      <c r="E1167"/>
      <c r="F1167"/>
      <c r="G1167"/>
      <c r="H1167" s="96"/>
      <c r="I1167" s="96"/>
      <c r="J1167" s="96"/>
      <c r="K1167" s="96"/>
      <c r="L1167" s="96"/>
      <c r="M1167"/>
      <c r="N1167"/>
      <c r="O1167"/>
      <c r="P1167"/>
    </row>
    <row r="1168" spans="4:16">
      <c r="D1168"/>
      <c r="E1168"/>
      <c r="F1168"/>
      <c r="G1168"/>
      <c r="H1168" s="96"/>
      <c r="I1168" s="96"/>
      <c r="J1168" s="96"/>
      <c r="K1168" s="96"/>
      <c r="L1168" s="96"/>
      <c r="M1168"/>
      <c r="N1168"/>
      <c r="O1168"/>
      <c r="P1168"/>
    </row>
    <row r="1169" spans="4:16">
      <c r="D1169"/>
      <c r="E1169"/>
      <c r="F1169"/>
      <c r="G1169"/>
      <c r="H1169" s="96"/>
      <c r="I1169" s="96"/>
      <c r="J1169" s="96"/>
      <c r="K1169" s="96"/>
      <c r="L1169" s="96"/>
      <c r="M1169"/>
      <c r="N1169"/>
      <c r="O1169"/>
      <c r="P1169"/>
    </row>
    <row r="1170" spans="4:16">
      <c r="D1170"/>
      <c r="E1170"/>
      <c r="F1170"/>
      <c r="G1170"/>
      <c r="H1170" s="96"/>
      <c r="I1170" s="96"/>
      <c r="J1170" s="96"/>
      <c r="K1170" s="96"/>
      <c r="L1170" s="96"/>
      <c r="M1170"/>
      <c r="N1170"/>
      <c r="O1170"/>
      <c r="P1170"/>
    </row>
    <row r="1171" spans="4:16">
      <c r="D1171"/>
      <c r="E1171"/>
      <c r="F1171"/>
      <c r="G1171"/>
      <c r="H1171" s="96"/>
      <c r="I1171" s="96"/>
      <c r="J1171" s="96"/>
      <c r="K1171" s="96"/>
      <c r="L1171" s="96"/>
      <c r="M1171"/>
      <c r="N1171"/>
      <c r="O1171"/>
      <c r="P1171"/>
    </row>
    <row r="1172" spans="4:16">
      <c r="D1172"/>
      <c r="E1172"/>
      <c r="F1172"/>
      <c r="G1172"/>
      <c r="H1172" s="96"/>
      <c r="I1172" s="96"/>
      <c r="J1172" s="96"/>
      <c r="K1172" s="96"/>
      <c r="L1172" s="96"/>
      <c r="M1172"/>
      <c r="N1172"/>
      <c r="O1172"/>
      <c r="P1172"/>
    </row>
    <row r="1173" spans="4:16">
      <c r="D1173"/>
      <c r="E1173"/>
      <c r="F1173"/>
      <c r="G1173"/>
      <c r="H1173" s="96"/>
      <c r="I1173" s="96"/>
      <c r="J1173" s="96"/>
      <c r="K1173" s="96"/>
      <c r="L1173" s="96"/>
      <c r="M1173"/>
      <c r="N1173"/>
      <c r="O1173"/>
      <c r="P1173"/>
    </row>
    <row r="1174" spans="4:16">
      <c r="D1174"/>
      <c r="E1174"/>
      <c r="F1174"/>
      <c r="G1174"/>
      <c r="H1174" s="96"/>
      <c r="I1174" s="96"/>
      <c r="J1174" s="96"/>
      <c r="K1174" s="96"/>
      <c r="L1174" s="96"/>
      <c r="M1174"/>
      <c r="N1174"/>
      <c r="O1174"/>
      <c r="P1174"/>
    </row>
    <row r="1175" spans="4:16">
      <c r="D1175"/>
      <c r="E1175"/>
      <c r="F1175"/>
      <c r="G1175"/>
      <c r="H1175" s="96"/>
      <c r="I1175" s="96"/>
      <c r="J1175" s="96"/>
      <c r="K1175" s="96"/>
      <c r="L1175" s="96"/>
      <c r="M1175"/>
      <c r="N1175"/>
      <c r="O1175"/>
      <c r="P1175"/>
    </row>
    <row r="1176" spans="4:16">
      <c r="D1176"/>
      <c r="E1176"/>
      <c r="F1176"/>
      <c r="G1176"/>
      <c r="H1176" s="96"/>
      <c r="I1176" s="96"/>
      <c r="J1176" s="96"/>
      <c r="K1176" s="96"/>
      <c r="L1176" s="96"/>
      <c r="M1176"/>
      <c r="N1176"/>
      <c r="O1176"/>
      <c r="P1176"/>
    </row>
    <row r="1177" spans="4:16">
      <c r="D1177"/>
      <c r="E1177"/>
      <c r="F1177"/>
      <c r="G1177"/>
      <c r="H1177" s="96"/>
      <c r="I1177" s="96"/>
      <c r="J1177" s="96"/>
      <c r="K1177" s="96"/>
      <c r="L1177" s="96"/>
      <c r="M1177"/>
      <c r="N1177"/>
      <c r="O1177"/>
      <c r="P1177"/>
    </row>
    <row r="1178" spans="4:16">
      <c r="D1178"/>
      <c r="E1178"/>
      <c r="F1178"/>
      <c r="G1178"/>
      <c r="H1178" s="96"/>
      <c r="I1178" s="96"/>
      <c r="J1178" s="96"/>
      <c r="K1178" s="96"/>
      <c r="L1178" s="96"/>
      <c r="M1178"/>
      <c r="N1178"/>
      <c r="O1178"/>
      <c r="P1178"/>
    </row>
    <row r="1179" spans="4:16">
      <c r="D1179"/>
      <c r="E1179"/>
      <c r="F1179"/>
      <c r="G1179"/>
      <c r="H1179" s="96"/>
      <c r="I1179" s="96"/>
      <c r="J1179" s="96"/>
      <c r="K1179" s="96"/>
      <c r="L1179" s="96"/>
      <c r="M1179"/>
      <c r="N1179"/>
      <c r="O1179"/>
      <c r="P1179"/>
    </row>
    <row r="1180" spans="4:16">
      <c r="D1180"/>
      <c r="E1180"/>
      <c r="F1180"/>
      <c r="G1180"/>
      <c r="H1180" s="96"/>
      <c r="I1180" s="96"/>
      <c r="J1180" s="96"/>
      <c r="K1180" s="96"/>
      <c r="L1180" s="96"/>
      <c r="M1180"/>
      <c r="N1180"/>
      <c r="O1180"/>
      <c r="P1180"/>
    </row>
    <row r="1181" spans="4:16">
      <c r="D1181"/>
      <c r="E1181"/>
      <c r="F1181"/>
      <c r="G1181"/>
      <c r="H1181" s="96"/>
      <c r="I1181" s="96"/>
      <c r="J1181" s="96"/>
      <c r="K1181" s="96"/>
      <c r="L1181" s="96"/>
      <c r="M1181"/>
      <c r="N1181"/>
      <c r="O1181"/>
      <c r="P1181"/>
    </row>
    <row r="1182" spans="4:16">
      <c r="D1182"/>
      <c r="E1182"/>
      <c r="F1182"/>
      <c r="G1182"/>
      <c r="H1182" s="96"/>
      <c r="I1182" s="96"/>
      <c r="J1182" s="96"/>
      <c r="K1182" s="96"/>
      <c r="L1182" s="96"/>
      <c r="M1182"/>
      <c r="N1182"/>
      <c r="O1182"/>
      <c r="P1182"/>
    </row>
    <row r="1183" spans="4:16">
      <c r="D1183"/>
      <c r="E1183"/>
      <c r="F1183"/>
      <c r="G1183"/>
      <c r="H1183" s="96"/>
      <c r="I1183" s="96"/>
      <c r="J1183" s="96"/>
      <c r="K1183" s="96"/>
      <c r="L1183" s="96"/>
      <c r="M1183"/>
      <c r="N1183"/>
      <c r="O1183"/>
      <c r="P1183"/>
    </row>
    <row r="1184" spans="4:16">
      <c r="D1184"/>
      <c r="E1184"/>
      <c r="F1184"/>
      <c r="G1184"/>
      <c r="H1184" s="96"/>
      <c r="I1184" s="96"/>
      <c r="J1184" s="96"/>
      <c r="K1184" s="96"/>
      <c r="L1184" s="96"/>
      <c r="M1184"/>
      <c r="N1184"/>
      <c r="O1184"/>
      <c r="P1184"/>
    </row>
    <row r="1185" spans="4:16">
      <c r="D1185"/>
      <c r="E1185"/>
      <c r="F1185"/>
      <c r="G1185"/>
      <c r="H1185" s="96"/>
      <c r="I1185" s="96"/>
      <c r="J1185" s="96"/>
      <c r="K1185" s="96"/>
      <c r="L1185" s="96"/>
      <c r="M1185"/>
      <c r="N1185"/>
      <c r="O1185"/>
      <c r="P1185"/>
    </row>
    <row r="1186" spans="4:16">
      <c r="D1186"/>
      <c r="E1186"/>
      <c r="F1186"/>
      <c r="G1186"/>
      <c r="H1186" s="96"/>
      <c r="I1186" s="96"/>
      <c r="J1186" s="96"/>
      <c r="K1186" s="96"/>
      <c r="L1186" s="96"/>
      <c r="M1186"/>
      <c r="N1186"/>
      <c r="O1186"/>
      <c r="P1186"/>
    </row>
    <row r="1187" spans="4:16">
      <c r="D1187"/>
      <c r="E1187"/>
      <c r="F1187"/>
      <c r="G1187"/>
      <c r="H1187" s="96"/>
      <c r="I1187" s="96"/>
      <c r="J1187" s="96"/>
      <c r="K1187" s="96"/>
      <c r="L1187" s="96"/>
      <c r="M1187"/>
      <c r="N1187"/>
      <c r="O1187"/>
      <c r="P1187"/>
    </row>
    <row r="1188" spans="4:16">
      <c r="D1188"/>
      <c r="E1188"/>
      <c r="F1188"/>
      <c r="G1188"/>
      <c r="H1188" s="96"/>
      <c r="I1188" s="96"/>
      <c r="J1188" s="96"/>
      <c r="K1188" s="96"/>
      <c r="L1188" s="96"/>
      <c r="M1188"/>
      <c r="N1188"/>
      <c r="O1188"/>
      <c r="P1188"/>
    </row>
    <row r="1189" spans="4:16">
      <c r="D1189"/>
      <c r="E1189"/>
      <c r="F1189"/>
      <c r="G1189"/>
      <c r="H1189" s="96"/>
      <c r="I1189" s="96"/>
      <c r="J1189" s="96"/>
      <c r="K1189" s="96"/>
      <c r="L1189" s="96"/>
      <c r="M1189"/>
      <c r="N1189"/>
      <c r="O1189"/>
      <c r="P1189"/>
    </row>
    <row r="1190" spans="4:16">
      <c r="D1190"/>
      <c r="E1190"/>
      <c r="F1190"/>
      <c r="G1190"/>
      <c r="H1190" s="96"/>
      <c r="I1190" s="96"/>
      <c r="J1190" s="96"/>
      <c r="K1190" s="96"/>
      <c r="L1190" s="96"/>
      <c r="M1190"/>
      <c r="N1190"/>
      <c r="O1190"/>
      <c r="P1190"/>
    </row>
    <row r="1191" spans="4:16">
      <c r="D1191"/>
      <c r="E1191"/>
      <c r="F1191"/>
      <c r="G1191"/>
      <c r="H1191" s="96"/>
      <c r="I1191" s="96"/>
      <c r="J1191" s="96"/>
      <c r="K1191" s="96"/>
      <c r="L1191" s="96"/>
      <c r="M1191"/>
      <c r="N1191"/>
      <c r="O1191"/>
      <c r="P1191"/>
    </row>
    <row r="1192" spans="4:16">
      <c r="D1192"/>
      <c r="E1192"/>
      <c r="F1192"/>
      <c r="G1192"/>
      <c r="H1192" s="96"/>
      <c r="I1192" s="96"/>
      <c r="J1192" s="96"/>
      <c r="K1192" s="96"/>
      <c r="L1192" s="96"/>
      <c r="M1192"/>
      <c r="N1192"/>
      <c r="O1192"/>
      <c r="P1192"/>
    </row>
    <row r="1193" spans="4:16">
      <c r="D1193"/>
      <c r="E1193"/>
      <c r="F1193"/>
      <c r="G1193"/>
      <c r="H1193" s="96"/>
      <c r="I1193" s="96"/>
      <c r="J1193" s="96"/>
      <c r="K1193" s="96"/>
      <c r="L1193" s="96"/>
      <c r="M1193"/>
      <c r="N1193"/>
      <c r="O1193"/>
      <c r="P1193"/>
    </row>
    <row r="1194" spans="4:16">
      <c r="D1194"/>
      <c r="E1194"/>
      <c r="F1194"/>
      <c r="G1194"/>
      <c r="H1194" s="96"/>
      <c r="I1194" s="96"/>
      <c r="J1194" s="96"/>
      <c r="K1194" s="96"/>
      <c r="L1194" s="96"/>
      <c r="M1194"/>
      <c r="N1194"/>
      <c r="O1194"/>
      <c r="P1194"/>
    </row>
    <row r="1195" spans="4:16">
      <c r="D1195"/>
      <c r="E1195"/>
      <c r="F1195"/>
      <c r="G1195"/>
      <c r="H1195" s="96"/>
      <c r="I1195" s="96"/>
      <c r="J1195" s="96"/>
      <c r="K1195" s="96"/>
      <c r="L1195" s="96"/>
      <c r="M1195"/>
      <c r="N1195"/>
      <c r="O1195"/>
      <c r="P1195"/>
    </row>
    <row r="1196" spans="4:16">
      <c r="D1196"/>
      <c r="E1196"/>
      <c r="F1196"/>
      <c r="G1196"/>
      <c r="H1196" s="96"/>
      <c r="I1196" s="96"/>
      <c r="J1196" s="96"/>
      <c r="K1196" s="96"/>
      <c r="L1196" s="96"/>
      <c r="M1196"/>
      <c r="N1196"/>
      <c r="O1196"/>
      <c r="P1196"/>
    </row>
    <row r="1197" spans="4:16">
      <c r="D1197"/>
      <c r="E1197"/>
      <c r="F1197"/>
      <c r="G1197"/>
      <c r="H1197" s="96"/>
      <c r="I1197" s="96"/>
      <c r="J1197" s="96"/>
      <c r="K1197" s="96"/>
      <c r="L1197" s="96"/>
      <c r="M1197"/>
      <c r="N1197"/>
      <c r="O1197"/>
      <c r="P1197"/>
    </row>
    <row r="1198" spans="4:16">
      <c r="D1198"/>
      <c r="E1198"/>
      <c r="F1198"/>
      <c r="G1198"/>
      <c r="H1198" s="96"/>
      <c r="I1198" s="96"/>
      <c r="J1198" s="96"/>
      <c r="K1198" s="96"/>
      <c r="L1198" s="96"/>
      <c r="M1198"/>
      <c r="N1198"/>
      <c r="O1198"/>
      <c r="P1198"/>
    </row>
    <row r="1199" spans="4:16">
      <c r="D1199"/>
      <c r="E1199"/>
      <c r="F1199"/>
      <c r="G1199"/>
      <c r="H1199" s="96"/>
      <c r="I1199" s="96"/>
      <c r="J1199" s="96"/>
      <c r="K1199" s="96"/>
      <c r="L1199" s="96"/>
      <c r="M1199"/>
      <c r="N1199"/>
      <c r="O1199"/>
      <c r="P1199"/>
    </row>
    <row r="1200" spans="4:16">
      <c r="D1200"/>
      <c r="E1200"/>
      <c r="F1200"/>
      <c r="G1200"/>
      <c r="H1200" s="96"/>
      <c r="I1200" s="96"/>
      <c r="J1200" s="96"/>
      <c r="K1200" s="96"/>
      <c r="L1200" s="96"/>
      <c r="M1200"/>
      <c r="N1200"/>
      <c r="O1200"/>
      <c r="P1200"/>
    </row>
    <row r="1201" spans="4:16">
      <c r="D1201"/>
      <c r="E1201"/>
      <c r="F1201"/>
      <c r="G1201"/>
      <c r="H1201" s="96"/>
      <c r="I1201" s="96"/>
      <c r="J1201" s="96"/>
      <c r="K1201" s="96"/>
      <c r="L1201" s="96"/>
      <c r="M1201"/>
      <c r="N1201"/>
      <c r="O1201"/>
      <c r="P1201"/>
    </row>
    <row r="1202" spans="4:16">
      <c r="D1202"/>
      <c r="E1202"/>
      <c r="F1202"/>
      <c r="G1202"/>
      <c r="H1202" s="96"/>
      <c r="I1202" s="96"/>
      <c r="J1202" s="96"/>
      <c r="K1202" s="96"/>
      <c r="L1202" s="96"/>
      <c r="M1202"/>
      <c r="N1202"/>
      <c r="O1202"/>
      <c r="P1202"/>
    </row>
    <row r="1203" spans="4:16">
      <c r="D1203"/>
      <c r="E1203"/>
      <c r="F1203"/>
      <c r="G1203"/>
      <c r="H1203" s="96"/>
      <c r="I1203" s="96"/>
      <c r="J1203" s="96"/>
      <c r="K1203" s="96"/>
      <c r="L1203" s="96"/>
      <c r="M1203"/>
      <c r="N1203"/>
      <c r="O1203"/>
      <c r="P1203"/>
    </row>
    <row r="1204" spans="4:16">
      <c r="D1204"/>
      <c r="E1204"/>
      <c r="F1204"/>
      <c r="G1204"/>
      <c r="H1204" s="96"/>
      <c r="I1204" s="96"/>
      <c r="J1204" s="96"/>
      <c r="K1204" s="96"/>
      <c r="L1204" s="96"/>
      <c r="M1204"/>
      <c r="N1204"/>
      <c r="O1204"/>
      <c r="P1204"/>
    </row>
    <row r="1205" spans="4:16">
      <c r="D1205"/>
      <c r="E1205"/>
      <c r="F1205"/>
      <c r="G1205"/>
      <c r="H1205" s="96"/>
      <c r="I1205" s="96"/>
      <c r="J1205" s="96"/>
      <c r="K1205" s="96"/>
      <c r="L1205" s="96"/>
      <c r="M1205"/>
      <c r="N1205"/>
      <c r="O1205"/>
      <c r="P1205"/>
    </row>
    <row r="1206" spans="4:16">
      <c r="D1206"/>
      <c r="E1206"/>
      <c r="F1206"/>
      <c r="G1206"/>
      <c r="H1206" s="96"/>
      <c r="I1206" s="96"/>
      <c r="J1206" s="96"/>
      <c r="K1206" s="96"/>
      <c r="L1206" s="96"/>
      <c r="M1206"/>
      <c r="N1206"/>
      <c r="O1206"/>
      <c r="P1206"/>
    </row>
    <row r="1207" spans="4:16">
      <c r="D1207"/>
      <c r="E1207"/>
      <c r="F1207"/>
      <c r="G1207"/>
      <c r="H1207" s="96"/>
      <c r="I1207" s="96"/>
      <c r="J1207" s="96"/>
      <c r="K1207" s="96"/>
      <c r="L1207" s="96"/>
      <c r="M1207"/>
      <c r="N1207"/>
      <c r="O1207"/>
      <c r="P1207"/>
    </row>
    <row r="1208" spans="4:16">
      <c r="D1208"/>
      <c r="E1208"/>
      <c r="F1208"/>
      <c r="G1208"/>
      <c r="H1208" s="96"/>
      <c r="I1208" s="96"/>
      <c r="J1208" s="96"/>
      <c r="K1208" s="96"/>
      <c r="L1208" s="96"/>
      <c r="M1208"/>
      <c r="N1208"/>
      <c r="O1208"/>
      <c r="P1208"/>
    </row>
    <row r="1209" spans="4:16">
      <c r="D1209"/>
      <c r="E1209"/>
      <c r="F1209"/>
      <c r="G1209"/>
      <c r="H1209" s="96"/>
      <c r="I1209" s="96"/>
      <c r="J1209" s="96"/>
      <c r="K1209" s="96"/>
      <c r="L1209" s="96"/>
      <c r="M1209"/>
      <c r="N1209"/>
      <c r="O1209"/>
      <c r="P1209"/>
    </row>
    <row r="1210" spans="4:16">
      <c r="D1210"/>
      <c r="E1210"/>
      <c r="F1210"/>
      <c r="G1210"/>
      <c r="H1210" s="96"/>
      <c r="I1210" s="96"/>
      <c r="J1210" s="96"/>
      <c r="K1210" s="96"/>
      <c r="L1210" s="96"/>
      <c r="M1210"/>
      <c r="N1210"/>
      <c r="O1210"/>
      <c r="P1210"/>
    </row>
    <row r="1211" spans="4:16">
      <c r="D1211"/>
      <c r="E1211"/>
      <c r="F1211"/>
      <c r="G1211"/>
      <c r="H1211" s="96"/>
      <c r="I1211" s="96"/>
      <c r="J1211" s="96"/>
      <c r="K1211" s="96"/>
      <c r="L1211" s="96"/>
      <c r="M1211"/>
      <c r="N1211"/>
      <c r="O1211"/>
      <c r="P1211"/>
    </row>
    <row r="1212" spans="4:16">
      <c r="D1212"/>
      <c r="E1212"/>
      <c r="F1212"/>
      <c r="G1212"/>
      <c r="H1212" s="96"/>
      <c r="I1212" s="96"/>
      <c r="J1212" s="96"/>
      <c r="K1212" s="96"/>
      <c r="L1212" s="96"/>
      <c r="M1212"/>
      <c r="N1212"/>
      <c r="O1212"/>
      <c r="P1212"/>
    </row>
    <row r="1213" spans="4:16">
      <c r="D1213"/>
      <c r="E1213"/>
      <c r="F1213"/>
      <c r="G1213"/>
      <c r="H1213" s="96"/>
      <c r="I1213" s="96"/>
      <c r="J1213" s="96"/>
      <c r="K1213" s="96"/>
      <c r="L1213" s="96"/>
      <c r="M1213"/>
      <c r="N1213"/>
      <c r="O1213"/>
      <c r="P1213"/>
    </row>
    <row r="1214" spans="4:16">
      <c r="D1214"/>
      <c r="E1214"/>
      <c r="F1214"/>
      <c r="G1214"/>
      <c r="H1214" s="96"/>
      <c r="I1214" s="96"/>
      <c r="J1214" s="96"/>
      <c r="K1214" s="96"/>
      <c r="L1214" s="96"/>
      <c r="M1214"/>
      <c r="N1214"/>
      <c r="O1214"/>
      <c r="P1214"/>
    </row>
    <row r="1215" spans="4:16">
      <c r="D1215"/>
      <c r="E1215"/>
      <c r="F1215"/>
      <c r="G1215"/>
      <c r="H1215" s="96"/>
      <c r="I1215" s="96"/>
      <c r="J1215" s="96"/>
      <c r="K1215" s="96"/>
      <c r="L1215" s="96"/>
      <c r="M1215"/>
      <c r="N1215"/>
      <c r="O1215"/>
      <c r="P1215"/>
    </row>
    <row r="1216" spans="4:16">
      <c r="D1216"/>
      <c r="E1216"/>
      <c r="F1216"/>
      <c r="G1216"/>
      <c r="H1216" s="96"/>
      <c r="I1216" s="96"/>
      <c r="J1216" s="96"/>
      <c r="K1216" s="96"/>
      <c r="L1216" s="96"/>
      <c r="M1216"/>
      <c r="N1216"/>
      <c r="O1216"/>
      <c r="P1216"/>
    </row>
    <row r="1217" spans="4:16">
      <c r="D1217"/>
      <c r="E1217"/>
      <c r="F1217"/>
      <c r="G1217"/>
      <c r="H1217" s="96"/>
      <c r="I1217" s="96"/>
      <c r="J1217" s="96"/>
      <c r="K1217" s="96"/>
      <c r="L1217" s="96"/>
      <c r="M1217"/>
      <c r="N1217"/>
      <c r="O1217"/>
      <c r="P1217"/>
    </row>
    <row r="1218" spans="4:16">
      <c r="D1218"/>
      <c r="E1218"/>
      <c r="F1218"/>
      <c r="G1218"/>
      <c r="H1218" s="96"/>
      <c r="I1218" s="96"/>
      <c r="J1218" s="96"/>
      <c r="K1218" s="96"/>
      <c r="L1218" s="96"/>
      <c r="M1218"/>
      <c r="N1218"/>
      <c r="O1218"/>
      <c r="P1218"/>
    </row>
    <row r="1219" spans="4:16">
      <c r="D1219"/>
      <c r="E1219"/>
      <c r="F1219"/>
      <c r="G1219"/>
      <c r="H1219" s="96"/>
      <c r="I1219" s="96"/>
      <c r="J1219" s="96"/>
      <c r="K1219" s="96"/>
      <c r="L1219" s="96"/>
      <c r="M1219"/>
      <c r="N1219"/>
      <c r="O1219"/>
      <c r="P1219"/>
    </row>
    <row r="1220" spans="4:16">
      <c r="D1220"/>
      <c r="E1220"/>
      <c r="F1220"/>
      <c r="G1220"/>
      <c r="H1220" s="96"/>
      <c r="I1220" s="96"/>
      <c r="J1220" s="96"/>
      <c r="K1220" s="96"/>
      <c r="L1220" s="96"/>
      <c r="M1220"/>
      <c r="N1220"/>
      <c r="O1220"/>
      <c r="P1220"/>
    </row>
    <row r="1221" spans="4:16">
      <c r="D1221"/>
      <c r="E1221"/>
      <c r="F1221"/>
      <c r="G1221"/>
      <c r="H1221" s="96"/>
      <c r="I1221" s="96"/>
      <c r="J1221" s="96"/>
      <c r="K1221" s="96"/>
      <c r="L1221" s="96"/>
      <c r="M1221"/>
      <c r="N1221"/>
      <c r="O1221"/>
      <c r="P1221"/>
    </row>
    <row r="1222" spans="4:16">
      <c r="D1222"/>
      <c r="E1222"/>
      <c r="F1222"/>
      <c r="G1222"/>
      <c r="H1222" s="96"/>
      <c r="I1222" s="96"/>
      <c r="J1222" s="96"/>
      <c r="K1222" s="96"/>
      <c r="L1222" s="96"/>
      <c r="M1222"/>
      <c r="N1222"/>
      <c r="O1222"/>
      <c r="P1222"/>
    </row>
    <row r="1223" spans="4:16">
      <c r="D1223"/>
      <c r="E1223"/>
      <c r="F1223"/>
      <c r="G1223"/>
      <c r="H1223" s="96"/>
      <c r="I1223" s="96"/>
      <c r="J1223" s="96"/>
      <c r="K1223" s="96"/>
      <c r="L1223" s="96"/>
      <c r="M1223"/>
      <c r="N1223"/>
      <c r="O1223"/>
      <c r="P1223"/>
    </row>
    <row r="1224" spans="4:16">
      <c r="D1224"/>
      <c r="E1224"/>
      <c r="F1224"/>
      <c r="G1224"/>
      <c r="H1224" s="96"/>
      <c r="I1224" s="96"/>
      <c r="J1224" s="96"/>
      <c r="K1224" s="96"/>
      <c r="L1224" s="96"/>
      <c r="M1224"/>
      <c r="N1224"/>
      <c r="O1224"/>
      <c r="P1224"/>
    </row>
    <row r="1225" spans="4:16">
      <c r="D1225"/>
      <c r="E1225"/>
      <c r="F1225"/>
      <c r="G1225"/>
      <c r="H1225" s="96"/>
      <c r="I1225" s="96"/>
      <c r="J1225" s="96"/>
      <c r="K1225" s="96"/>
      <c r="L1225" s="96"/>
      <c r="M1225"/>
      <c r="N1225"/>
      <c r="O1225"/>
      <c r="P1225"/>
    </row>
    <row r="1226" spans="4:16">
      <c r="D1226"/>
      <c r="E1226"/>
      <c r="F1226"/>
      <c r="G1226"/>
      <c r="H1226" s="96"/>
      <c r="I1226" s="96"/>
      <c r="J1226" s="96"/>
      <c r="K1226" s="96"/>
      <c r="L1226" s="96"/>
      <c r="M1226"/>
      <c r="N1226"/>
      <c r="O1226"/>
      <c r="P1226"/>
    </row>
    <row r="1227" spans="4:16">
      <c r="D1227"/>
      <c r="E1227"/>
      <c r="F1227"/>
      <c r="G1227"/>
      <c r="H1227" s="96"/>
      <c r="I1227" s="96"/>
      <c r="J1227" s="96"/>
      <c r="K1227" s="96"/>
      <c r="L1227" s="96"/>
      <c r="M1227"/>
      <c r="N1227"/>
      <c r="O1227"/>
      <c r="P1227"/>
    </row>
    <row r="1228" spans="4:16">
      <c r="D1228"/>
      <c r="E1228"/>
      <c r="F1228"/>
      <c r="G1228"/>
      <c r="H1228" s="96"/>
      <c r="I1228" s="96"/>
      <c r="J1228" s="96"/>
      <c r="K1228" s="96"/>
      <c r="L1228" s="96"/>
      <c r="M1228"/>
      <c r="N1228"/>
      <c r="O1228"/>
      <c r="P1228"/>
    </row>
    <row r="1229" spans="4:16">
      <c r="D1229"/>
      <c r="E1229"/>
      <c r="F1229"/>
      <c r="G1229"/>
      <c r="H1229" s="96"/>
      <c r="I1229" s="96"/>
      <c r="J1229" s="96"/>
      <c r="K1229" s="96"/>
      <c r="L1229" s="96"/>
      <c r="M1229"/>
      <c r="N1229"/>
      <c r="O1229"/>
      <c r="P1229"/>
    </row>
    <row r="1230" spans="4:16">
      <c r="D1230"/>
      <c r="E1230"/>
      <c r="F1230"/>
      <c r="G1230"/>
      <c r="H1230" s="96"/>
      <c r="I1230" s="96"/>
      <c r="J1230" s="96"/>
      <c r="K1230" s="96"/>
      <c r="L1230" s="96"/>
      <c r="M1230"/>
      <c r="N1230"/>
      <c r="O1230"/>
      <c r="P1230"/>
    </row>
    <row r="1231" spans="4:16">
      <c r="D1231"/>
      <c r="E1231"/>
      <c r="F1231"/>
      <c r="G1231"/>
      <c r="H1231" s="96"/>
      <c r="I1231" s="96"/>
      <c r="J1231" s="96"/>
      <c r="K1231" s="96"/>
      <c r="L1231" s="96"/>
      <c r="M1231"/>
      <c r="N1231"/>
      <c r="O1231"/>
      <c r="P1231"/>
    </row>
    <row r="1232" spans="4:16">
      <c r="D1232"/>
      <c r="E1232"/>
      <c r="F1232"/>
      <c r="G1232"/>
      <c r="H1232" s="96"/>
      <c r="I1232" s="96"/>
      <c r="J1232" s="96"/>
      <c r="K1232" s="96"/>
      <c r="L1232" s="96"/>
      <c r="M1232"/>
      <c r="N1232"/>
      <c r="O1232"/>
      <c r="P1232"/>
    </row>
    <row r="1233" spans="4:16">
      <c r="D1233"/>
      <c r="E1233"/>
      <c r="F1233"/>
      <c r="G1233"/>
      <c r="H1233" s="96"/>
      <c r="I1233" s="96"/>
      <c r="J1233" s="96"/>
      <c r="K1233" s="96"/>
      <c r="L1233" s="96"/>
      <c r="M1233"/>
      <c r="N1233"/>
      <c r="O1233"/>
      <c r="P1233"/>
    </row>
    <row r="1234" spans="4:16">
      <c r="D1234"/>
      <c r="E1234"/>
      <c r="F1234"/>
      <c r="G1234"/>
      <c r="H1234" s="96"/>
      <c r="I1234" s="96"/>
      <c r="J1234" s="96"/>
      <c r="K1234" s="96"/>
      <c r="L1234" s="96"/>
      <c r="M1234"/>
      <c r="N1234"/>
      <c r="O1234"/>
      <c r="P1234"/>
    </row>
    <row r="1235" spans="4:16">
      <c r="D1235"/>
      <c r="E1235"/>
      <c r="F1235"/>
      <c r="G1235"/>
      <c r="H1235" s="96"/>
      <c r="I1235" s="96"/>
      <c r="J1235" s="96"/>
      <c r="K1235" s="96"/>
      <c r="L1235" s="96"/>
      <c r="M1235"/>
      <c r="N1235"/>
      <c r="O1235"/>
      <c r="P1235"/>
    </row>
    <row r="1236" spans="4:16">
      <c r="D1236"/>
      <c r="E1236"/>
      <c r="F1236"/>
      <c r="G1236"/>
      <c r="H1236" s="96"/>
      <c r="I1236" s="96"/>
      <c r="J1236" s="96"/>
      <c r="K1236" s="96"/>
      <c r="L1236" s="96"/>
      <c r="M1236"/>
      <c r="N1236"/>
      <c r="O1236"/>
      <c r="P1236"/>
    </row>
    <row r="1237" spans="4:16">
      <c r="D1237"/>
      <c r="E1237"/>
      <c r="F1237"/>
      <c r="G1237"/>
      <c r="H1237" s="96"/>
      <c r="I1237" s="96"/>
      <c r="J1237" s="96"/>
      <c r="K1237" s="96"/>
      <c r="L1237" s="96"/>
      <c r="M1237"/>
      <c r="N1237"/>
      <c r="O1237"/>
      <c r="P1237"/>
    </row>
    <row r="1238" spans="4:16">
      <c r="D1238"/>
      <c r="E1238"/>
      <c r="F1238"/>
      <c r="G1238"/>
      <c r="H1238" s="96"/>
      <c r="I1238" s="96"/>
      <c r="J1238" s="96"/>
      <c r="K1238" s="96"/>
      <c r="L1238" s="96"/>
      <c r="M1238"/>
      <c r="N1238"/>
      <c r="O1238"/>
      <c r="P1238"/>
    </row>
    <row r="1239" spans="4:16">
      <c r="D1239"/>
      <c r="E1239"/>
      <c r="F1239"/>
      <c r="G1239"/>
      <c r="H1239" s="96"/>
      <c r="I1239" s="96"/>
      <c r="J1239" s="96"/>
      <c r="K1239" s="96"/>
      <c r="L1239" s="96"/>
      <c r="M1239"/>
      <c r="N1239"/>
      <c r="O1239"/>
      <c r="P1239"/>
    </row>
    <row r="1240" spans="4:16">
      <c r="D1240"/>
      <c r="E1240"/>
      <c r="F1240"/>
      <c r="G1240"/>
      <c r="H1240" s="96"/>
      <c r="I1240" s="96"/>
      <c r="J1240" s="96"/>
      <c r="K1240" s="96"/>
      <c r="L1240" s="96"/>
      <c r="M1240"/>
      <c r="N1240"/>
      <c r="O1240"/>
      <c r="P1240"/>
    </row>
    <row r="1241" spans="4:16">
      <c r="D1241"/>
      <c r="E1241"/>
      <c r="F1241"/>
      <c r="G1241"/>
      <c r="H1241" s="96"/>
      <c r="I1241" s="96"/>
      <c r="J1241" s="96"/>
      <c r="K1241" s="96"/>
      <c r="L1241" s="96"/>
      <c r="M1241"/>
      <c r="N1241"/>
      <c r="O1241"/>
      <c r="P1241"/>
    </row>
    <row r="1242" spans="4:16">
      <c r="D1242"/>
      <c r="E1242"/>
      <c r="F1242"/>
      <c r="G1242"/>
      <c r="H1242" s="96"/>
      <c r="I1242" s="96"/>
      <c r="J1242" s="96"/>
      <c r="K1242" s="96"/>
      <c r="L1242" s="96"/>
      <c r="M1242"/>
      <c r="N1242"/>
      <c r="O1242"/>
      <c r="P1242"/>
    </row>
    <row r="1243" spans="4:16">
      <c r="D1243"/>
      <c r="E1243"/>
      <c r="F1243"/>
      <c r="G1243"/>
      <c r="H1243" s="96"/>
      <c r="I1243" s="96"/>
      <c r="J1243" s="96"/>
      <c r="K1243" s="96"/>
      <c r="L1243" s="96"/>
      <c r="M1243"/>
      <c r="N1243"/>
      <c r="O1243"/>
      <c r="P1243"/>
    </row>
    <row r="1244" spans="4:16">
      <c r="D1244"/>
      <c r="E1244"/>
      <c r="F1244"/>
      <c r="G1244"/>
      <c r="H1244" s="96"/>
      <c r="I1244" s="96"/>
      <c r="J1244" s="96"/>
      <c r="K1244" s="96"/>
      <c r="L1244" s="96"/>
      <c r="M1244"/>
      <c r="N1244"/>
      <c r="O1244"/>
      <c r="P1244"/>
    </row>
    <row r="1245" spans="4:16">
      <c r="D1245"/>
      <c r="E1245"/>
      <c r="F1245"/>
      <c r="G1245"/>
      <c r="H1245" s="96"/>
      <c r="I1245" s="96"/>
      <c r="J1245" s="96"/>
      <c r="K1245" s="96"/>
      <c r="L1245" s="96"/>
      <c r="M1245"/>
      <c r="N1245"/>
      <c r="O1245"/>
      <c r="P1245"/>
    </row>
    <row r="1246" spans="4:16">
      <c r="D1246"/>
      <c r="E1246"/>
      <c r="F1246"/>
      <c r="G1246"/>
      <c r="H1246" s="96"/>
      <c r="I1246" s="96"/>
      <c r="J1246" s="96"/>
      <c r="K1246" s="96"/>
      <c r="L1246" s="96"/>
      <c r="M1246"/>
      <c r="N1246"/>
      <c r="O1246"/>
      <c r="P1246"/>
    </row>
    <row r="1247" spans="4:16">
      <c r="D1247"/>
      <c r="E1247"/>
      <c r="F1247"/>
      <c r="G1247"/>
      <c r="H1247" s="96"/>
      <c r="I1247" s="96"/>
      <c r="J1247" s="96"/>
      <c r="K1247" s="96"/>
      <c r="L1247" s="96"/>
      <c r="M1247"/>
      <c r="N1247"/>
      <c r="O1247"/>
      <c r="P1247"/>
    </row>
    <row r="1248" spans="4:16">
      <c r="D1248"/>
      <c r="E1248"/>
      <c r="F1248"/>
      <c r="G1248"/>
      <c r="H1248" s="96"/>
      <c r="I1248" s="96"/>
      <c r="J1248" s="96"/>
      <c r="K1248" s="96"/>
      <c r="L1248" s="96"/>
      <c r="M1248"/>
      <c r="N1248"/>
      <c r="O1248"/>
      <c r="P1248"/>
    </row>
    <row r="1249" spans="4:16">
      <c r="D1249"/>
      <c r="E1249"/>
      <c r="F1249"/>
      <c r="G1249"/>
      <c r="H1249" s="96"/>
      <c r="I1249" s="96"/>
      <c r="J1249" s="96"/>
      <c r="K1249" s="96"/>
      <c r="L1249" s="96"/>
      <c r="M1249"/>
      <c r="N1249"/>
      <c r="O1249"/>
      <c r="P1249"/>
    </row>
    <row r="1250" spans="4:16">
      <c r="D1250"/>
      <c r="E1250"/>
      <c r="F1250"/>
      <c r="G1250"/>
      <c r="H1250" s="96"/>
      <c r="I1250" s="96"/>
      <c r="J1250" s="96"/>
      <c r="K1250" s="96"/>
      <c r="L1250" s="96"/>
      <c r="M1250"/>
      <c r="N1250"/>
      <c r="O1250"/>
      <c r="P1250"/>
    </row>
    <row r="1251" spans="4:16">
      <c r="D1251"/>
      <c r="E1251"/>
      <c r="F1251"/>
      <c r="G1251"/>
      <c r="H1251" s="96"/>
      <c r="I1251" s="96"/>
      <c r="J1251" s="96"/>
      <c r="K1251" s="96"/>
      <c r="L1251" s="96"/>
      <c r="M1251"/>
      <c r="N1251"/>
      <c r="O1251"/>
      <c r="P1251"/>
    </row>
    <row r="1252" spans="4:16">
      <c r="D1252"/>
      <c r="E1252"/>
      <c r="F1252"/>
      <c r="G1252"/>
      <c r="H1252" s="96"/>
      <c r="I1252" s="96"/>
      <c r="J1252" s="96"/>
      <c r="K1252" s="96"/>
      <c r="L1252" s="96"/>
      <c r="M1252"/>
      <c r="N1252"/>
      <c r="O1252"/>
      <c r="P1252"/>
    </row>
    <row r="1253" spans="4:16">
      <c r="D1253"/>
      <c r="E1253"/>
      <c r="F1253"/>
      <c r="G1253"/>
      <c r="H1253" s="96"/>
      <c r="I1253" s="96"/>
      <c r="J1253" s="96"/>
      <c r="K1253" s="96"/>
      <c r="L1253" s="96"/>
      <c r="M1253"/>
      <c r="N1253"/>
      <c r="O1253"/>
      <c r="P1253"/>
    </row>
    <row r="1254" spans="4:16">
      <c r="D1254"/>
      <c r="E1254"/>
      <c r="F1254"/>
      <c r="G1254"/>
      <c r="H1254" s="96"/>
      <c r="I1254" s="96"/>
      <c r="J1254" s="96"/>
      <c r="K1254" s="96"/>
      <c r="L1254" s="96"/>
      <c r="M1254"/>
      <c r="N1254"/>
      <c r="O1254"/>
      <c r="P1254"/>
    </row>
    <row r="1255" spans="4:16">
      <c r="D1255"/>
      <c r="E1255"/>
      <c r="F1255"/>
      <c r="G1255"/>
      <c r="H1255" s="96"/>
      <c r="I1255" s="96"/>
      <c r="J1255" s="96"/>
      <c r="K1255" s="96"/>
      <c r="L1255" s="96"/>
      <c r="M1255"/>
      <c r="N1255"/>
      <c r="O1255"/>
      <c r="P1255"/>
    </row>
    <row r="1256" spans="4:16">
      <c r="D1256"/>
      <c r="E1256"/>
      <c r="F1256"/>
      <c r="G1256"/>
      <c r="H1256" s="96"/>
      <c r="I1256" s="96"/>
      <c r="J1256" s="96"/>
      <c r="K1256" s="96"/>
      <c r="L1256" s="96"/>
      <c r="M1256"/>
      <c r="N1256"/>
      <c r="O1256"/>
      <c r="P1256"/>
    </row>
    <row r="1257" spans="4:16">
      <c r="D1257"/>
      <c r="E1257"/>
      <c r="F1257"/>
      <c r="G1257"/>
      <c r="H1257" s="96"/>
      <c r="I1257" s="96"/>
      <c r="J1257" s="96"/>
      <c r="K1257" s="96"/>
      <c r="L1257" s="96"/>
      <c r="M1257"/>
      <c r="N1257"/>
      <c r="O1257"/>
      <c r="P1257"/>
    </row>
    <row r="1258" spans="4:16">
      <c r="D1258"/>
      <c r="E1258"/>
      <c r="F1258"/>
      <c r="G1258"/>
      <c r="H1258" s="96"/>
      <c r="I1258" s="96"/>
      <c r="J1258" s="96"/>
      <c r="K1258" s="96"/>
      <c r="L1258" s="96"/>
      <c r="M1258"/>
      <c r="N1258"/>
      <c r="O1258"/>
      <c r="P1258"/>
    </row>
    <row r="1259" spans="4:16">
      <c r="D1259"/>
      <c r="E1259"/>
      <c r="F1259"/>
      <c r="G1259"/>
      <c r="H1259" s="96"/>
      <c r="I1259" s="96"/>
      <c r="J1259" s="96"/>
      <c r="K1259" s="96"/>
      <c r="L1259" s="96"/>
      <c r="M1259"/>
      <c r="N1259"/>
      <c r="O1259"/>
      <c r="P1259"/>
    </row>
    <row r="1260" spans="4:16">
      <c r="D1260"/>
      <c r="E1260"/>
      <c r="F1260"/>
      <c r="G1260"/>
      <c r="H1260" s="96"/>
      <c r="I1260" s="96"/>
      <c r="J1260" s="96"/>
      <c r="K1260" s="96"/>
      <c r="L1260" s="96"/>
      <c r="M1260"/>
      <c r="N1260"/>
      <c r="O1260"/>
      <c r="P1260"/>
    </row>
    <row r="1261" spans="4:16">
      <c r="D1261"/>
      <c r="E1261"/>
      <c r="F1261"/>
      <c r="G1261"/>
      <c r="H1261" s="96"/>
      <c r="I1261" s="96"/>
      <c r="J1261" s="96"/>
      <c r="K1261" s="96"/>
      <c r="L1261" s="96"/>
      <c r="M1261"/>
      <c r="N1261"/>
      <c r="O1261"/>
      <c r="P1261"/>
    </row>
    <row r="1262" spans="4:16">
      <c r="D1262"/>
      <c r="E1262"/>
      <c r="F1262"/>
      <c r="G1262"/>
      <c r="H1262" s="96"/>
      <c r="I1262" s="96"/>
      <c r="J1262" s="96"/>
      <c r="K1262" s="96"/>
      <c r="L1262" s="96"/>
      <c r="M1262"/>
      <c r="N1262"/>
      <c r="O1262"/>
      <c r="P1262"/>
    </row>
    <row r="1263" spans="4:16">
      <c r="D1263"/>
      <c r="E1263"/>
      <c r="F1263"/>
      <c r="G1263"/>
      <c r="H1263" s="96"/>
      <c r="I1263" s="96"/>
      <c r="J1263" s="96"/>
      <c r="K1263" s="96"/>
      <c r="L1263" s="96"/>
      <c r="M1263"/>
      <c r="N1263"/>
      <c r="O1263"/>
      <c r="P1263"/>
    </row>
    <row r="1264" spans="4:16">
      <c r="D1264"/>
      <c r="E1264"/>
      <c r="F1264"/>
      <c r="G1264"/>
      <c r="H1264" s="96"/>
      <c r="I1264" s="96"/>
      <c r="J1264" s="96"/>
      <c r="K1264" s="96"/>
      <c r="L1264" s="96"/>
      <c r="M1264"/>
      <c r="N1264"/>
      <c r="O1264"/>
      <c r="P1264"/>
    </row>
    <row r="1265" spans="4:16">
      <c r="D1265"/>
      <c r="E1265"/>
      <c r="F1265"/>
      <c r="G1265"/>
      <c r="H1265" s="96"/>
      <c r="I1265" s="96"/>
      <c r="J1265" s="96"/>
      <c r="K1265" s="96"/>
      <c r="L1265" s="96"/>
      <c r="M1265"/>
      <c r="N1265"/>
      <c r="O1265"/>
      <c r="P1265"/>
    </row>
    <row r="1266" spans="4:16">
      <c r="D1266"/>
      <c r="E1266"/>
      <c r="F1266"/>
      <c r="G1266"/>
      <c r="H1266" s="96"/>
      <c r="I1266" s="96"/>
      <c r="J1266" s="96"/>
      <c r="K1266" s="96"/>
      <c r="L1266" s="96"/>
      <c r="M1266"/>
      <c r="N1266"/>
      <c r="O1266"/>
      <c r="P1266"/>
    </row>
    <row r="1267" spans="4:16">
      <c r="D1267"/>
      <c r="E1267"/>
      <c r="F1267"/>
      <c r="G1267"/>
      <c r="H1267" s="96"/>
      <c r="I1267" s="96"/>
      <c r="J1267" s="96"/>
      <c r="K1267" s="96"/>
      <c r="L1267" s="96"/>
      <c r="M1267"/>
      <c r="N1267"/>
      <c r="O1267"/>
      <c r="P1267"/>
    </row>
    <row r="1268" spans="4:16">
      <c r="D1268"/>
      <c r="E1268"/>
      <c r="F1268"/>
      <c r="G1268"/>
      <c r="H1268" s="96"/>
      <c r="I1268" s="96"/>
      <c r="J1268" s="96"/>
      <c r="K1268" s="96"/>
      <c r="L1268" s="96"/>
      <c r="M1268"/>
      <c r="N1268"/>
      <c r="O1268"/>
      <c r="P1268"/>
    </row>
    <row r="1269" spans="4:16">
      <c r="D1269"/>
      <c r="E1269"/>
      <c r="F1269"/>
      <c r="G1269"/>
      <c r="H1269" s="96"/>
      <c r="I1269" s="96"/>
      <c r="J1269" s="96"/>
      <c r="K1269" s="96"/>
      <c r="L1269" s="96"/>
      <c r="M1269"/>
      <c r="N1269"/>
      <c r="O1269"/>
      <c r="P1269"/>
    </row>
    <row r="1270" spans="4:16">
      <c r="D1270"/>
      <c r="E1270"/>
      <c r="F1270"/>
      <c r="G1270"/>
      <c r="H1270" s="96"/>
      <c r="I1270" s="96"/>
      <c r="J1270" s="96"/>
      <c r="K1270" s="96"/>
      <c r="L1270" s="96"/>
      <c r="M1270"/>
      <c r="N1270"/>
      <c r="O1270"/>
      <c r="P1270"/>
    </row>
    <row r="1271" spans="4:16">
      <c r="D1271"/>
      <c r="E1271"/>
      <c r="F1271"/>
      <c r="G1271"/>
      <c r="H1271" s="96"/>
      <c r="I1271" s="96"/>
      <c r="J1271" s="96"/>
      <c r="K1271" s="96"/>
      <c r="L1271" s="96"/>
      <c r="M1271"/>
      <c r="N1271"/>
      <c r="O1271"/>
      <c r="P1271"/>
    </row>
    <row r="1272" spans="4:16">
      <c r="D1272"/>
      <c r="E1272"/>
      <c r="F1272"/>
      <c r="G1272"/>
      <c r="H1272" s="96"/>
      <c r="I1272" s="96"/>
      <c r="J1272" s="96"/>
      <c r="K1272" s="96"/>
      <c r="L1272" s="96"/>
      <c r="M1272"/>
      <c r="N1272"/>
      <c r="O1272"/>
      <c r="P1272"/>
    </row>
    <row r="1273" spans="4:16">
      <c r="D1273"/>
      <c r="E1273"/>
      <c r="F1273"/>
      <c r="G1273"/>
      <c r="H1273" s="96"/>
      <c r="I1273" s="96"/>
      <c r="J1273" s="96"/>
      <c r="K1273" s="96"/>
      <c r="L1273" s="96"/>
      <c r="M1273"/>
      <c r="N1273"/>
      <c r="O1273"/>
      <c r="P1273"/>
    </row>
    <row r="1274" spans="4:16">
      <c r="D1274"/>
      <c r="E1274"/>
      <c r="F1274"/>
      <c r="G1274"/>
      <c r="H1274" s="96"/>
      <c r="I1274" s="96"/>
      <c r="J1274" s="96"/>
      <c r="K1274" s="96"/>
      <c r="L1274" s="96"/>
      <c r="M1274"/>
      <c r="N1274"/>
      <c r="O1274"/>
      <c r="P1274"/>
    </row>
    <row r="1275" spans="4:16">
      <c r="D1275"/>
      <c r="E1275"/>
      <c r="F1275"/>
      <c r="G1275"/>
      <c r="H1275" s="96"/>
      <c r="I1275" s="96"/>
      <c r="J1275" s="96"/>
      <c r="K1275" s="96"/>
      <c r="L1275" s="96"/>
      <c r="M1275"/>
      <c r="N1275"/>
      <c r="O1275"/>
      <c r="P1275"/>
    </row>
    <row r="1276" spans="4:16">
      <c r="D1276"/>
      <c r="E1276"/>
      <c r="F1276"/>
      <c r="G1276"/>
      <c r="H1276" s="96"/>
      <c r="I1276" s="96"/>
      <c r="J1276" s="96"/>
      <c r="K1276" s="96"/>
      <c r="L1276" s="96"/>
      <c r="M1276"/>
      <c r="N1276"/>
      <c r="O1276"/>
      <c r="P1276"/>
    </row>
    <row r="1277" spans="4:16">
      <c r="D1277"/>
      <c r="E1277"/>
      <c r="F1277"/>
      <c r="G1277"/>
      <c r="H1277" s="96"/>
      <c r="I1277" s="96"/>
      <c r="J1277" s="96"/>
      <c r="K1277" s="96"/>
      <c r="L1277" s="96"/>
      <c r="M1277"/>
      <c r="N1277"/>
      <c r="O1277"/>
      <c r="P1277"/>
    </row>
    <row r="1278" spans="4:16">
      <c r="D1278"/>
      <c r="E1278"/>
      <c r="F1278"/>
      <c r="G1278"/>
      <c r="H1278" s="96"/>
      <c r="I1278" s="96"/>
      <c r="J1278" s="96"/>
      <c r="K1278" s="96"/>
      <c r="L1278" s="96"/>
      <c r="M1278"/>
      <c r="N1278"/>
      <c r="O1278"/>
      <c r="P1278"/>
    </row>
    <row r="1279" spans="4:16">
      <c r="D1279"/>
      <c r="E1279"/>
      <c r="F1279"/>
      <c r="G1279"/>
      <c r="H1279" s="96"/>
      <c r="I1279" s="96"/>
      <c r="J1279" s="96"/>
      <c r="K1279" s="96"/>
      <c r="L1279" s="96"/>
      <c r="M1279"/>
      <c r="N1279"/>
      <c r="O1279"/>
      <c r="P1279"/>
    </row>
    <row r="1280" spans="4:16">
      <c r="D1280"/>
      <c r="E1280"/>
      <c r="F1280"/>
      <c r="G1280"/>
      <c r="H1280" s="96"/>
      <c r="I1280" s="96"/>
      <c r="J1280" s="96"/>
      <c r="K1280" s="96"/>
      <c r="L1280" s="96"/>
      <c r="M1280"/>
      <c r="N1280"/>
      <c r="O1280"/>
      <c r="P1280"/>
    </row>
    <row r="1281" spans="4:16">
      <c r="D1281"/>
      <c r="E1281"/>
      <c r="F1281"/>
      <c r="G1281"/>
      <c r="H1281" s="96"/>
      <c r="I1281" s="96"/>
      <c r="J1281" s="96"/>
      <c r="K1281" s="96"/>
      <c r="L1281" s="96"/>
      <c r="M1281"/>
      <c r="N1281"/>
      <c r="O1281"/>
      <c r="P1281"/>
    </row>
    <row r="1282" spans="4:16">
      <c r="D1282"/>
      <c r="E1282"/>
      <c r="F1282"/>
      <c r="G1282"/>
      <c r="H1282" s="96"/>
      <c r="I1282" s="96"/>
      <c r="J1282" s="96"/>
      <c r="K1282" s="96"/>
      <c r="L1282" s="96"/>
      <c r="M1282"/>
      <c r="N1282"/>
      <c r="O1282"/>
      <c r="P1282"/>
    </row>
    <row r="1283" spans="4:16">
      <c r="D1283"/>
      <c r="E1283"/>
      <c r="F1283"/>
      <c r="G1283"/>
      <c r="H1283" s="96"/>
      <c r="I1283" s="96"/>
      <c r="J1283" s="96"/>
      <c r="K1283" s="96"/>
      <c r="L1283" s="96"/>
      <c r="M1283"/>
      <c r="N1283"/>
      <c r="O1283"/>
      <c r="P1283"/>
    </row>
    <row r="1284" spans="4:16">
      <c r="D1284"/>
      <c r="E1284"/>
      <c r="F1284"/>
      <c r="G1284"/>
      <c r="H1284" s="96"/>
      <c r="I1284" s="96"/>
      <c r="J1284" s="96"/>
      <c r="K1284" s="96"/>
      <c r="L1284" s="96"/>
      <c r="M1284"/>
      <c r="N1284"/>
      <c r="O1284"/>
      <c r="P1284"/>
    </row>
    <row r="1285" spans="4:16">
      <c r="D1285"/>
      <c r="E1285"/>
      <c r="F1285"/>
      <c r="G1285"/>
      <c r="H1285" s="96"/>
      <c r="I1285" s="96"/>
      <c r="J1285" s="96"/>
      <c r="K1285" s="96"/>
      <c r="L1285" s="96"/>
      <c r="M1285"/>
      <c r="N1285"/>
      <c r="O1285"/>
      <c r="P1285"/>
    </row>
    <row r="1286" spans="4:16">
      <c r="D1286"/>
      <c r="E1286"/>
      <c r="F1286"/>
      <c r="G1286"/>
      <c r="H1286" s="96"/>
      <c r="I1286" s="96"/>
      <c r="J1286" s="96"/>
      <c r="K1286" s="96"/>
      <c r="L1286" s="96"/>
      <c r="M1286"/>
      <c r="N1286"/>
      <c r="O1286"/>
      <c r="P1286"/>
    </row>
    <row r="1287" spans="4:16">
      <c r="D1287"/>
      <c r="E1287"/>
      <c r="F1287"/>
      <c r="G1287"/>
      <c r="H1287" s="96"/>
      <c r="I1287" s="96"/>
      <c r="J1287" s="96"/>
      <c r="K1287" s="96"/>
      <c r="L1287" s="96"/>
      <c r="M1287"/>
      <c r="N1287"/>
      <c r="O1287"/>
      <c r="P1287"/>
    </row>
    <row r="1288" spans="4:16">
      <c r="D1288"/>
      <c r="E1288"/>
      <c r="F1288"/>
      <c r="G1288"/>
      <c r="H1288" s="96"/>
      <c r="I1288" s="96"/>
      <c r="J1288" s="96"/>
      <c r="K1288" s="96"/>
      <c r="L1288" s="96"/>
      <c r="M1288"/>
      <c r="N1288"/>
      <c r="O1288"/>
      <c r="P1288"/>
    </row>
    <row r="1289" spans="4:16">
      <c r="D1289"/>
      <c r="E1289"/>
      <c r="F1289"/>
      <c r="G1289"/>
      <c r="H1289" s="96"/>
      <c r="I1289" s="96"/>
      <c r="J1289" s="96"/>
      <c r="K1289" s="96"/>
      <c r="L1289" s="96"/>
      <c r="M1289"/>
      <c r="N1289"/>
      <c r="O1289"/>
      <c r="P1289"/>
    </row>
    <row r="1290" spans="4:16">
      <c r="D1290"/>
      <c r="E1290"/>
      <c r="F1290"/>
      <c r="G1290"/>
      <c r="H1290" s="96"/>
      <c r="I1290" s="96"/>
      <c r="J1290" s="96"/>
      <c r="K1290" s="96"/>
      <c r="L1290" s="96"/>
      <c r="M1290"/>
      <c r="N1290"/>
      <c r="O1290"/>
      <c r="P1290"/>
    </row>
    <row r="1291" spans="4:16">
      <c r="D1291"/>
      <c r="E1291"/>
      <c r="F1291"/>
      <c r="G1291"/>
      <c r="H1291" s="96"/>
      <c r="I1291" s="96"/>
      <c r="J1291" s="96"/>
      <c r="K1291" s="96"/>
      <c r="L1291" s="96"/>
      <c r="M1291"/>
      <c r="N1291"/>
      <c r="O1291"/>
      <c r="P1291"/>
    </row>
    <row r="1292" spans="4:16">
      <c r="D1292"/>
      <c r="E1292"/>
      <c r="F1292"/>
      <c r="G1292"/>
      <c r="H1292" s="96"/>
      <c r="I1292" s="96"/>
      <c r="J1292" s="96"/>
      <c r="K1292" s="96"/>
      <c r="L1292" s="96"/>
      <c r="M1292"/>
      <c r="N1292"/>
      <c r="O1292"/>
      <c r="P1292"/>
    </row>
    <row r="1293" spans="4:16">
      <c r="D1293"/>
      <c r="E1293"/>
      <c r="F1293"/>
      <c r="G1293"/>
      <c r="H1293" s="96"/>
      <c r="I1293" s="96"/>
      <c r="J1293" s="96"/>
      <c r="K1293" s="96"/>
      <c r="L1293" s="96"/>
      <c r="M1293"/>
      <c r="N1293"/>
      <c r="O1293"/>
      <c r="P1293"/>
    </row>
    <row r="1294" spans="4:16">
      <c r="D1294"/>
      <c r="E1294"/>
      <c r="F1294"/>
      <c r="G1294"/>
      <c r="H1294" s="96"/>
      <c r="I1294" s="96"/>
      <c r="J1294" s="96"/>
      <c r="K1294" s="96"/>
      <c r="L1294" s="96"/>
      <c r="M1294"/>
      <c r="N1294"/>
      <c r="O1294"/>
      <c r="P1294"/>
    </row>
    <row r="1295" spans="4:16">
      <c r="D1295"/>
      <c r="E1295"/>
      <c r="F1295"/>
      <c r="G1295"/>
      <c r="H1295" s="96"/>
      <c r="I1295" s="96"/>
      <c r="J1295" s="96"/>
      <c r="K1295" s="96"/>
      <c r="L1295" s="96"/>
      <c r="M1295"/>
      <c r="N1295"/>
      <c r="O1295"/>
      <c r="P1295"/>
    </row>
    <row r="1296" spans="4:16">
      <c r="D1296"/>
      <c r="E1296"/>
      <c r="F1296"/>
      <c r="G1296"/>
      <c r="H1296" s="96"/>
      <c r="I1296" s="96"/>
      <c r="J1296" s="96"/>
      <c r="K1296" s="96"/>
      <c r="L1296" s="96"/>
      <c r="M1296"/>
      <c r="N1296"/>
      <c r="O1296"/>
      <c r="P1296"/>
    </row>
    <row r="1297" spans="4:16">
      <c r="D1297"/>
      <c r="E1297"/>
      <c r="F1297"/>
      <c r="G1297"/>
      <c r="H1297" s="96"/>
      <c r="I1297" s="96"/>
      <c r="J1297" s="96"/>
      <c r="K1297" s="96"/>
      <c r="L1297" s="96"/>
      <c r="M1297"/>
      <c r="N1297"/>
      <c r="O1297"/>
      <c r="P1297"/>
    </row>
    <row r="1298" spans="4:16">
      <c r="D1298"/>
      <c r="E1298"/>
      <c r="F1298"/>
      <c r="G1298"/>
      <c r="H1298" s="96"/>
      <c r="I1298" s="96"/>
      <c r="J1298" s="96"/>
      <c r="K1298" s="96"/>
      <c r="L1298" s="96"/>
      <c r="M1298"/>
      <c r="N1298"/>
      <c r="O1298"/>
      <c r="P1298"/>
    </row>
    <row r="1299" spans="4:16">
      <c r="D1299"/>
      <c r="E1299"/>
      <c r="F1299"/>
      <c r="G1299"/>
      <c r="H1299" s="96"/>
      <c r="I1299" s="96"/>
      <c r="J1299" s="96"/>
      <c r="K1299" s="96"/>
      <c r="L1299" s="96"/>
      <c r="M1299"/>
      <c r="N1299"/>
      <c r="O1299"/>
      <c r="P1299"/>
    </row>
    <row r="1300" spans="4:16">
      <c r="D1300"/>
      <c r="E1300"/>
      <c r="F1300"/>
      <c r="G1300"/>
      <c r="H1300" s="96"/>
      <c r="I1300" s="96"/>
      <c r="J1300" s="96"/>
      <c r="K1300" s="96"/>
      <c r="L1300" s="96"/>
      <c r="M1300"/>
      <c r="N1300"/>
      <c r="O1300"/>
      <c r="P1300"/>
    </row>
    <row r="1301" spans="4:16">
      <c r="D1301"/>
      <c r="E1301"/>
      <c r="F1301"/>
      <c r="G1301"/>
      <c r="H1301" s="96"/>
      <c r="I1301" s="96"/>
      <c r="J1301" s="96"/>
      <c r="K1301" s="96"/>
      <c r="L1301" s="96"/>
      <c r="M1301"/>
      <c r="N1301"/>
      <c r="O1301"/>
      <c r="P1301"/>
    </row>
    <row r="1302" spans="4:16">
      <c r="D1302"/>
      <c r="E1302"/>
      <c r="F1302"/>
      <c r="G1302"/>
      <c r="H1302" s="96"/>
      <c r="I1302" s="96"/>
      <c r="J1302" s="96"/>
      <c r="K1302" s="96"/>
      <c r="L1302" s="96"/>
      <c r="M1302"/>
      <c r="N1302"/>
      <c r="O1302"/>
      <c r="P1302"/>
    </row>
    <row r="1303" spans="4:16">
      <c r="D1303"/>
      <c r="E1303"/>
      <c r="F1303"/>
      <c r="G1303"/>
      <c r="H1303" s="96"/>
      <c r="I1303" s="96"/>
      <c r="J1303" s="96"/>
      <c r="K1303" s="96"/>
      <c r="L1303" s="96"/>
      <c r="M1303"/>
      <c r="N1303"/>
      <c r="O1303"/>
      <c r="P1303"/>
    </row>
    <row r="1304" spans="4:16">
      <c r="D1304"/>
      <c r="E1304"/>
      <c r="F1304"/>
      <c r="G1304"/>
      <c r="H1304" s="96"/>
      <c r="I1304" s="96"/>
      <c r="J1304" s="96"/>
      <c r="K1304" s="96"/>
      <c r="L1304" s="96"/>
      <c r="M1304"/>
      <c r="N1304"/>
      <c r="O1304"/>
      <c r="P1304"/>
    </row>
    <row r="1305" spans="4:16">
      <c r="D1305"/>
      <c r="E1305"/>
      <c r="F1305"/>
      <c r="G1305"/>
      <c r="H1305" s="96"/>
      <c r="I1305" s="96"/>
      <c r="J1305" s="96"/>
      <c r="K1305" s="96"/>
      <c r="L1305" s="96"/>
      <c r="M1305"/>
      <c r="N1305"/>
      <c r="O1305"/>
      <c r="P1305"/>
    </row>
    <row r="1306" spans="4:16">
      <c r="D1306"/>
      <c r="E1306"/>
      <c r="F1306"/>
      <c r="G1306"/>
      <c r="H1306" s="96"/>
      <c r="I1306" s="96"/>
      <c r="J1306" s="96"/>
      <c r="K1306" s="96"/>
      <c r="L1306" s="96"/>
      <c r="M1306"/>
      <c r="N1306"/>
      <c r="O1306"/>
      <c r="P1306"/>
    </row>
    <row r="1307" spans="4:16">
      <c r="D1307"/>
      <c r="E1307"/>
      <c r="F1307"/>
      <c r="G1307"/>
      <c r="H1307" s="96"/>
      <c r="I1307" s="96"/>
      <c r="J1307" s="96"/>
      <c r="K1307" s="96"/>
      <c r="L1307" s="96"/>
      <c r="M1307"/>
      <c r="N1307"/>
      <c r="O1307"/>
      <c r="P1307"/>
    </row>
    <row r="1308" spans="4:16">
      <c r="D1308"/>
      <c r="E1308"/>
      <c r="F1308"/>
      <c r="G1308"/>
      <c r="H1308" s="96"/>
      <c r="I1308" s="96"/>
      <c r="J1308" s="96"/>
      <c r="K1308" s="96"/>
      <c r="L1308" s="96"/>
      <c r="M1308"/>
      <c r="N1308"/>
      <c r="O1308"/>
      <c r="P1308"/>
    </row>
    <row r="1309" spans="4:16">
      <c r="D1309"/>
      <c r="E1309"/>
      <c r="F1309"/>
      <c r="G1309"/>
      <c r="H1309" s="96"/>
      <c r="I1309" s="96"/>
      <c r="J1309" s="96"/>
      <c r="K1309" s="96"/>
      <c r="L1309" s="96"/>
      <c r="M1309"/>
      <c r="N1309"/>
      <c r="O1309"/>
      <c r="P1309"/>
    </row>
    <row r="1310" spans="4:16">
      <c r="D1310"/>
      <c r="E1310"/>
      <c r="F1310"/>
      <c r="G1310"/>
      <c r="H1310" s="96"/>
      <c r="I1310" s="96"/>
      <c r="J1310" s="96"/>
      <c r="K1310" s="96"/>
      <c r="L1310" s="96"/>
      <c r="M1310"/>
      <c r="N1310"/>
      <c r="O1310"/>
      <c r="P1310"/>
    </row>
    <row r="1311" spans="4:16">
      <c r="D1311"/>
      <c r="E1311"/>
      <c r="F1311"/>
      <c r="G1311"/>
      <c r="H1311" s="96"/>
      <c r="I1311" s="96"/>
      <c r="J1311" s="96"/>
      <c r="K1311" s="96"/>
      <c r="L1311" s="96"/>
      <c r="M1311"/>
      <c r="N1311"/>
      <c r="O1311"/>
      <c r="P1311"/>
    </row>
    <row r="1312" spans="4:16">
      <c r="D1312"/>
      <c r="E1312"/>
      <c r="F1312"/>
      <c r="G1312"/>
      <c r="H1312" s="96"/>
      <c r="I1312" s="96"/>
      <c r="J1312" s="96"/>
      <c r="K1312" s="96"/>
      <c r="L1312" s="96"/>
      <c r="M1312"/>
      <c r="N1312"/>
      <c r="O1312"/>
      <c r="P1312"/>
    </row>
    <row r="1313" spans="4:16">
      <c r="D1313"/>
      <c r="E1313"/>
      <c r="F1313"/>
      <c r="G1313"/>
      <c r="H1313" s="96"/>
      <c r="I1313" s="96"/>
      <c r="J1313" s="96"/>
      <c r="K1313" s="96"/>
      <c r="L1313" s="96"/>
      <c r="M1313"/>
      <c r="N1313"/>
      <c r="O1313"/>
      <c r="P1313"/>
    </row>
    <row r="1314" spans="4:16">
      <c r="D1314"/>
      <c r="E1314"/>
      <c r="F1314"/>
      <c r="G1314"/>
      <c r="H1314" s="96"/>
      <c r="I1314" s="96"/>
      <c r="J1314" s="96"/>
      <c r="K1314" s="96"/>
      <c r="L1314" s="96"/>
      <c r="M1314"/>
      <c r="N1314"/>
      <c r="O1314"/>
      <c r="P1314"/>
    </row>
    <row r="1315" spans="4:16">
      <c r="D1315"/>
      <c r="E1315"/>
      <c r="F1315"/>
      <c r="G1315"/>
      <c r="H1315" s="96"/>
      <c r="I1315" s="96"/>
      <c r="J1315" s="96"/>
      <c r="K1315" s="96"/>
      <c r="L1315" s="96"/>
      <c r="M1315"/>
      <c r="N1315"/>
      <c r="O1315"/>
      <c r="P1315"/>
    </row>
    <row r="1316" spans="4:16">
      <c r="D1316"/>
      <c r="E1316"/>
      <c r="F1316"/>
      <c r="G1316"/>
      <c r="H1316" s="96"/>
      <c r="I1316" s="96"/>
      <c r="J1316" s="96"/>
      <c r="K1316" s="96"/>
      <c r="L1316" s="96"/>
      <c r="M1316"/>
      <c r="N1316"/>
      <c r="O1316"/>
      <c r="P1316"/>
    </row>
    <row r="1317" spans="4:16">
      <c r="D1317"/>
      <c r="E1317"/>
      <c r="F1317"/>
      <c r="G1317"/>
      <c r="H1317" s="96"/>
      <c r="I1317" s="96"/>
      <c r="J1317" s="96"/>
      <c r="K1317" s="96"/>
      <c r="L1317" s="96"/>
      <c r="M1317"/>
      <c r="N1317"/>
      <c r="O1317"/>
      <c r="P1317"/>
    </row>
    <row r="1318" spans="4:16">
      <c r="D1318"/>
      <c r="E1318"/>
      <c r="F1318"/>
      <c r="G1318"/>
      <c r="H1318" s="96"/>
      <c r="I1318" s="96"/>
      <c r="J1318" s="96"/>
      <c r="K1318" s="96"/>
      <c r="L1318" s="96"/>
      <c r="M1318"/>
      <c r="N1318"/>
      <c r="O1318"/>
      <c r="P1318"/>
    </row>
    <row r="1319" spans="4:16">
      <c r="D1319"/>
      <c r="E1319"/>
      <c r="F1319"/>
      <c r="G1319"/>
      <c r="H1319" s="96"/>
      <c r="I1319" s="96"/>
      <c r="J1319" s="96"/>
      <c r="K1319" s="96"/>
      <c r="L1319" s="96"/>
      <c r="M1319"/>
      <c r="N1319"/>
      <c r="O1319"/>
      <c r="P1319"/>
    </row>
    <row r="1320" spans="4:16">
      <c r="D1320"/>
      <c r="E1320"/>
      <c r="F1320"/>
      <c r="G1320"/>
      <c r="H1320" s="96"/>
      <c r="I1320" s="96"/>
      <c r="J1320" s="96"/>
      <c r="K1320" s="96"/>
      <c r="L1320" s="96"/>
      <c r="M1320"/>
      <c r="N1320"/>
      <c r="O1320"/>
      <c r="P1320"/>
    </row>
  </sheetData>
  <autoFilter ref="E1:E1320"/>
  <mergeCells count="1">
    <mergeCell ref="C3:D3"/>
  </mergeCells>
  <phoneticPr fontId="27" type="noConversion"/>
  <conditionalFormatting sqref="B27">
    <cfRule type="duplicateValues" dxfId="3844" priority="61"/>
  </conditionalFormatting>
  <conditionalFormatting sqref="B168">
    <cfRule type="duplicateValues" dxfId="3843" priority="59"/>
  </conditionalFormatting>
  <conditionalFormatting sqref="B68">
    <cfRule type="duplicateValues" dxfId="3842" priority="58"/>
  </conditionalFormatting>
  <conditionalFormatting sqref="B114">
    <cfRule type="duplicateValues" dxfId="3841" priority="57"/>
  </conditionalFormatting>
  <conditionalFormatting sqref="B53">
    <cfRule type="duplicateValues" dxfId="3840" priority="54"/>
  </conditionalFormatting>
  <conditionalFormatting sqref="B42">
    <cfRule type="duplicateValues" dxfId="3839" priority="53"/>
  </conditionalFormatting>
  <conditionalFormatting sqref="B106">
    <cfRule type="duplicateValues" dxfId="3838" priority="52"/>
  </conditionalFormatting>
  <conditionalFormatting sqref="B107">
    <cfRule type="duplicateValues" dxfId="3837" priority="51"/>
  </conditionalFormatting>
  <conditionalFormatting sqref="B57">
    <cfRule type="duplicateValues" dxfId="3836" priority="50"/>
  </conditionalFormatting>
  <conditionalFormatting sqref="B174">
    <cfRule type="duplicateValues" dxfId="3835" priority="48"/>
  </conditionalFormatting>
  <conditionalFormatting sqref="B78">
    <cfRule type="duplicateValues" dxfId="3834" priority="47"/>
  </conditionalFormatting>
  <conditionalFormatting sqref="B18">
    <cfRule type="duplicateValues" dxfId="3833" priority="46"/>
  </conditionalFormatting>
  <conditionalFormatting sqref="B143">
    <cfRule type="duplicateValues" dxfId="3832" priority="45"/>
  </conditionalFormatting>
  <conditionalFormatting sqref="B93">
    <cfRule type="duplicateValues" dxfId="3831" priority="43"/>
  </conditionalFormatting>
  <conditionalFormatting sqref="B94">
    <cfRule type="duplicateValues" dxfId="3830" priority="42"/>
  </conditionalFormatting>
  <conditionalFormatting sqref="B13">
    <cfRule type="duplicateValues" dxfId="3829" priority="41"/>
  </conditionalFormatting>
  <conditionalFormatting sqref="B123">
    <cfRule type="duplicateValues" dxfId="3828" priority="40"/>
  </conditionalFormatting>
  <conditionalFormatting sqref="B150">
    <cfRule type="duplicateValues" dxfId="3827" priority="39"/>
  </conditionalFormatting>
  <conditionalFormatting sqref="B71">
    <cfRule type="duplicateValues" dxfId="3826" priority="37"/>
  </conditionalFormatting>
  <conditionalFormatting sqref="B108">
    <cfRule type="duplicateValues" dxfId="3825" priority="33"/>
  </conditionalFormatting>
  <conditionalFormatting sqref="B131">
    <cfRule type="duplicateValues" dxfId="3824" priority="32"/>
  </conditionalFormatting>
  <conditionalFormatting sqref="B132">
    <cfRule type="duplicateValues" dxfId="3823" priority="31"/>
  </conditionalFormatting>
  <conditionalFormatting sqref="B65">
    <cfRule type="duplicateValues" dxfId="3822" priority="30"/>
  </conditionalFormatting>
  <conditionalFormatting sqref="B31">
    <cfRule type="duplicateValues" dxfId="3821" priority="29"/>
  </conditionalFormatting>
  <conditionalFormatting sqref="B158">
    <cfRule type="duplicateValues" dxfId="3820" priority="26"/>
  </conditionalFormatting>
  <conditionalFormatting sqref="B169">
    <cfRule type="duplicateValues" dxfId="3819" priority="25"/>
  </conditionalFormatting>
  <conditionalFormatting sqref="B122">
    <cfRule type="duplicateValues" dxfId="3818" priority="22"/>
  </conditionalFormatting>
  <conditionalFormatting sqref="B163">
    <cfRule type="duplicateValues" dxfId="3817" priority="21"/>
  </conditionalFormatting>
  <conditionalFormatting sqref="B113">
    <cfRule type="duplicateValues" dxfId="3816" priority="20"/>
  </conditionalFormatting>
  <conditionalFormatting sqref="B59">
    <cfRule type="duplicateValues" dxfId="3815" priority="19"/>
  </conditionalFormatting>
  <conditionalFormatting sqref="B29">
    <cfRule type="duplicateValues" dxfId="3814" priority="18"/>
  </conditionalFormatting>
  <conditionalFormatting sqref="B109">
    <cfRule type="duplicateValues" dxfId="3813" priority="17"/>
  </conditionalFormatting>
  <conditionalFormatting sqref="B116">
    <cfRule type="duplicateValues" dxfId="3812" priority="16"/>
  </conditionalFormatting>
  <conditionalFormatting sqref="B175:B65502 B170 B164:B167 B28 B69:B70 B55:B56 B67 B110:B112 B1:B12 B145:B148 B19:B26 B14:B17 B124:B130 B79:B84 B72:B77 B133:B142 B159:B161 B58 B95:B103 B117:B121 B151:B157 B43:B50 B60:B64 B30 B86:B91 B105 B172 B34:B37 B39:B41">
    <cfRule type="duplicateValues" dxfId="3811" priority="15925"/>
  </conditionalFormatting>
  <conditionalFormatting sqref="B149">
    <cfRule type="duplicateValues" dxfId="3810" priority="15"/>
  </conditionalFormatting>
  <conditionalFormatting sqref="B92">
    <cfRule type="duplicateValues" dxfId="3809" priority="14"/>
  </conditionalFormatting>
  <conditionalFormatting sqref="B85">
    <cfRule type="duplicateValues" dxfId="3808" priority="13"/>
  </conditionalFormatting>
  <conditionalFormatting sqref="B104">
    <cfRule type="duplicateValues" dxfId="3807" priority="12"/>
  </conditionalFormatting>
  <conditionalFormatting sqref="B32">
    <cfRule type="duplicateValues" dxfId="3806" priority="11"/>
  </conditionalFormatting>
  <conditionalFormatting sqref="B33">
    <cfRule type="duplicateValues" dxfId="3805" priority="10"/>
  </conditionalFormatting>
  <conditionalFormatting sqref="B171">
    <cfRule type="duplicateValues" dxfId="3804" priority="9"/>
  </conditionalFormatting>
  <conditionalFormatting sqref="B173">
    <cfRule type="duplicateValues" dxfId="3803" priority="8"/>
  </conditionalFormatting>
  <conditionalFormatting sqref="B38">
    <cfRule type="duplicateValues" dxfId="3802" priority="7"/>
  </conditionalFormatting>
  <conditionalFormatting sqref="B66">
    <cfRule type="duplicateValues" dxfId="3801" priority="6"/>
  </conditionalFormatting>
  <conditionalFormatting sqref="B52">
    <cfRule type="duplicateValues" dxfId="3800" priority="5"/>
  </conditionalFormatting>
  <conditionalFormatting sqref="B51">
    <cfRule type="duplicateValues" dxfId="3799" priority="4"/>
  </conditionalFormatting>
  <conditionalFormatting sqref="B162">
    <cfRule type="duplicateValues" dxfId="3798" priority="3"/>
  </conditionalFormatting>
  <conditionalFormatting sqref="B144">
    <cfRule type="duplicateValues" dxfId="3797" priority="2"/>
  </conditionalFormatting>
  <conditionalFormatting sqref="B115">
    <cfRule type="duplicateValues" dxfId="3796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4" tint="-0.249977111117893"/>
    <pageSetUpPr fitToPage="1"/>
  </sheetPr>
  <dimension ref="A1:P1312"/>
  <sheetViews>
    <sheetView topLeftCell="A121" zoomScaleNormal="100" workbookViewId="0">
      <selection activeCell="A137" sqref="A137:N137"/>
    </sheetView>
  </sheetViews>
  <sheetFormatPr defaultColWidth="5.85546875" defaultRowHeight="15"/>
  <cols>
    <col min="1" max="1" width="9.85546875" bestFit="1" customWidth="1"/>
    <col min="2" max="2" width="15.5703125" style="359" customWidth="1"/>
    <col min="3" max="3" width="8.140625" customWidth="1"/>
    <col min="4" max="4" width="8.140625" style="127" customWidth="1"/>
    <col min="5" max="5" width="117" style="127" bestFit="1" customWidth="1"/>
    <col min="6" max="6" width="8.42578125" style="127" bestFit="1" customWidth="1"/>
    <col min="7" max="7" width="10.140625" style="127" customWidth="1"/>
    <col min="8" max="10" width="2.140625" style="144" customWidth="1"/>
    <col min="11" max="12" width="2.140625" style="144" hidden="1" customWidth="1"/>
    <col min="13" max="13" width="12" style="127" customWidth="1"/>
    <col min="14" max="14" width="9.42578125" style="127" bestFit="1" customWidth="1"/>
    <col min="15" max="15" width="1.5703125" style="127" customWidth="1"/>
    <col min="16" max="16" width="5.85546875" style="127" customWidth="1"/>
  </cols>
  <sheetData>
    <row r="1" spans="1:16" ht="21">
      <c r="A1" s="99"/>
      <c r="B1" s="362"/>
      <c r="C1" s="99"/>
      <c r="D1" s="99"/>
      <c r="E1" s="346" t="s">
        <v>6626</v>
      </c>
      <c r="F1" s="99"/>
      <c r="G1" s="99"/>
      <c r="H1" s="308"/>
      <c r="I1" s="308"/>
      <c r="J1" s="308"/>
      <c r="K1" s="308"/>
      <c r="L1" s="308"/>
      <c r="M1" s="99"/>
      <c r="N1" s="99"/>
      <c r="O1" s="101">
        <v>1</v>
      </c>
      <c r="P1"/>
    </row>
    <row r="2" spans="1:16">
      <c r="D2"/>
      <c r="E2"/>
      <c r="F2"/>
      <c r="G2"/>
      <c r="H2" s="96"/>
      <c r="I2" s="96"/>
      <c r="J2" s="96"/>
      <c r="K2" s="96"/>
      <c r="L2" s="96"/>
      <c r="M2" s="206">
        <v>44917</v>
      </c>
      <c r="N2"/>
      <c r="O2" s="101">
        <v>1</v>
      </c>
      <c r="P2"/>
    </row>
    <row r="3" spans="1:16" s="371" customFormat="1" ht="48.75" customHeight="1">
      <c r="A3" s="384" t="s">
        <v>6589</v>
      </c>
      <c r="B3" s="385" t="s">
        <v>3476</v>
      </c>
      <c r="C3" s="1885" t="s">
        <v>4076</v>
      </c>
      <c r="D3" s="1886"/>
      <c r="E3" s="386" t="s">
        <v>4077</v>
      </c>
      <c r="F3" s="386" t="s">
        <v>3265</v>
      </c>
      <c r="G3" s="386" t="s">
        <v>4083</v>
      </c>
      <c r="H3" s="387" t="s">
        <v>4078</v>
      </c>
      <c r="I3" s="387" t="s">
        <v>4079</v>
      </c>
      <c r="J3" s="387" t="s">
        <v>4080</v>
      </c>
      <c r="K3" s="387" t="s">
        <v>4081</v>
      </c>
      <c r="L3" s="387" t="s">
        <v>4082</v>
      </c>
      <c r="M3" s="386" t="s">
        <v>3195</v>
      </c>
      <c r="N3" s="388" t="s">
        <v>4477</v>
      </c>
      <c r="O3" s="101">
        <v>1</v>
      </c>
    </row>
    <row r="4" spans="1:16" s="57" customFormat="1" ht="17.25" customHeight="1">
      <c r="A4" s="1892" t="s">
        <v>1473</v>
      </c>
      <c r="B4" s="1893"/>
      <c r="C4" s="1893"/>
      <c r="D4" s="1893"/>
      <c r="E4" s="1893"/>
      <c r="F4" s="1893"/>
      <c r="G4" s="1893"/>
      <c r="H4" s="1893"/>
      <c r="I4" s="1893"/>
      <c r="J4" s="1893"/>
      <c r="K4" s="1893"/>
      <c r="L4" s="1893"/>
      <c r="M4" s="1893"/>
      <c r="N4" s="1894"/>
      <c r="O4" s="101">
        <v>1</v>
      </c>
    </row>
    <row r="5" spans="1:16" s="57" customFormat="1" ht="17.25" customHeight="1">
      <c r="A5" s="3">
        <f>ROW($A5:$N5)-SUM(O$1:O5)</f>
        <v>1</v>
      </c>
      <c r="B5" s="98" t="s">
        <v>4878</v>
      </c>
      <c r="C5" s="159"/>
      <c r="D5" s="159"/>
      <c r="E5" s="5" t="str">
        <f>INDEX([1]TDSheet!$S$14:$S$25000,MATCH($B5,[1]TDSheet!$B$14:$B$25000,0))</f>
        <v xml:space="preserve"> Foxbus (пригородный, туристический) Ворсма (до 2014 г.)</v>
      </c>
      <c r="F5" s="6"/>
      <c r="G5" s="68" t="s">
        <v>5190</v>
      </c>
      <c r="H5" s="6"/>
      <c r="I5" s="6"/>
      <c r="J5" s="6"/>
      <c r="K5" s="6"/>
      <c r="L5" s="6" t="s">
        <v>3123</v>
      </c>
      <c r="M5" s="4" t="str">
        <f>INDEX([1]TDSheet!$AV$14:$AV$25000,MATCH($B5,[1]TDSheet!$B$14:$B$25000,0))</f>
        <v>2140*930</v>
      </c>
      <c r="N5" s="427">
        <f>INDEX([1]TDSheet!$AY$14:$AY$25000,MATCH($B5,[1]TDSheet!$B$14:$B$25000,0))</f>
        <v>24400</v>
      </c>
      <c r="O5" s="101"/>
    </row>
    <row r="6" spans="1:16" s="57" customFormat="1" ht="17.25" customHeight="1">
      <c r="A6" s="3">
        <f>ROW($A6:$N6)-SUM(O$1:O6)</f>
        <v>2</v>
      </c>
      <c r="B6" s="98" t="s">
        <v>5191</v>
      </c>
      <c r="C6" s="159"/>
      <c r="D6" s="159"/>
      <c r="E6" s="5" t="str">
        <f>INDEX([1]TDSheet!$S$14:$S$25000,MATCH($B6,[1]TDSheet!$B$14:$B$25000,0))</f>
        <v xml:space="preserve"> Foxbus (пригородный, туристический) Ворсма '2014-</v>
      </c>
      <c r="F6" s="6"/>
      <c r="G6" s="68" t="s">
        <v>4512</v>
      </c>
      <c r="H6" s="6"/>
      <c r="I6" s="6"/>
      <c r="J6" s="6"/>
      <c r="K6" s="6"/>
      <c r="L6" s="6" t="s">
        <v>3123</v>
      </c>
      <c r="M6" s="4" t="str">
        <f>INDEX([1]TDSheet!$AV$14:$AV$25000,MATCH($B6,[1]TDSheet!$B$14:$B$25000,0))</f>
        <v>2140*930</v>
      </c>
      <c r="N6" s="427">
        <f>INDEX([1]TDSheet!$AY$14:$AY$25000,MATCH($B6,[1]TDSheet!$B$14:$B$25000,0))</f>
        <v>24400</v>
      </c>
      <c r="O6" s="101"/>
    </row>
    <row r="7" spans="1:16" s="57" customFormat="1" ht="17.25" customHeight="1">
      <c r="A7" s="3">
        <f>ROW($A7:$N7)-SUM(O$1:O7)</f>
        <v>3</v>
      </c>
      <c r="B7" s="98" t="s">
        <v>8330</v>
      </c>
      <c r="C7" s="159"/>
      <c r="D7" s="159"/>
      <c r="E7" s="5" t="str">
        <f>INDEX([1]TDSheet!$S$14:$S$25000,MATCH($B7,[1]TDSheet!$B$14:$B$25000,0))</f>
        <v xml:space="preserve"> Foxbus (пригородный, туристический) Ворсма '2014- ДД</v>
      </c>
      <c r="F7" s="6"/>
      <c r="G7" s="68" t="s">
        <v>4512</v>
      </c>
      <c r="H7" s="6"/>
      <c r="I7" s="6"/>
      <c r="J7" s="6"/>
      <c r="K7" s="6" t="s">
        <v>3123</v>
      </c>
      <c r="L7" s="6"/>
      <c r="M7" s="4" t="str">
        <f>INDEX([1]TDSheet!$AV$14:$AV$25000,MATCH($B7,[1]TDSheet!$B$14:$B$25000,0))</f>
        <v>2140*930</v>
      </c>
      <c r="N7" s="428">
        <f>INDEX([1]TDSheet!$AY$14:$AY$25000,MATCH($B7,[1]TDSheet!$B$14:$B$25000,0))</f>
        <v>24400</v>
      </c>
      <c r="O7" s="101"/>
    </row>
    <row r="8" spans="1:16" s="57" customFormat="1" ht="17.25" customHeight="1">
      <c r="A8" s="1671">
        <f>ROW($A8:$N8)-SUM(O$1:O8)</f>
        <v>4</v>
      </c>
      <c r="B8" s="1672" t="s">
        <v>7528</v>
      </c>
      <c r="C8" s="1673"/>
      <c r="D8" s="1673"/>
      <c r="E8" s="1674" t="str">
        <f>INDEX([1]TDSheet!$S$14:$S$25000,MATCH($B8,[1]TDSheet!$B$14:$B$25000,0))</f>
        <v>Стекло Foxbus рейсоуказатель '2014- (1583*237)</v>
      </c>
      <c r="F8" s="1675"/>
      <c r="G8" s="1676" t="s">
        <v>4512</v>
      </c>
      <c r="H8" s="1675" t="s">
        <v>3123</v>
      </c>
      <c r="I8" s="1675"/>
      <c r="J8" s="1675"/>
      <c r="K8" s="1675"/>
      <c r="L8" s="1675"/>
      <c r="M8" s="1677" t="str">
        <f>INDEX([1]TDSheet!$AV$14:$AV$25000,MATCH($B8,[1]TDSheet!$B$14:$B$25000,0))</f>
        <v>1583*237</v>
      </c>
      <c r="N8" s="1678">
        <f>INDEX([1]TDSheet!$AY$14:$AY$25000,MATCH($B8,[1]TDSheet!$B$14:$B$25000,0))</f>
        <v>7500</v>
      </c>
      <c r="O8" s="101"/>
    </row>
    <row r="9" spans="1:16" ht="17.25" customHeight="1">
      <c r="A9" s="1897" t="s">
        <v>8724</v>
      </c>
      <c r="B9" s="1898"/>
      <c r="C9" s="1898"/>
      <c r="D9" s="1898"/>
      <c r="E9" s="1898"/>
      <c r="F9" s="1898"/>
      <c r="G9" s="1898"/>
      <c r="H9" s="1898"/>
      <c r="I9" s="1898"/>
      <c r="J9" s="1898"/>
      <c r="K9" s="1898"/>
      <c r="L9" s="1898"/>
      <c r="M9" s="1898"/>
      <c r="N9" s="1898"/>
      <c r="O9" s="101">
        <v>1</v>
      </c>
      <c r="P9"/>
    </row>
    <row r="10" spans="1:16" ht="17.25" customHeight="1">
      <c r="A10" s="3">
        <f>ROW($A10:$N10)-SUM(O$1:O10)</f>
        <v>5</v>
      </c>
      <c r="B10" s="98" t="s">
        <v>8725</v>
      </c>
      <c r="C10" s="130"/>
      <c r="D10" s="139"/>
      <c r="E10" s="5" t="str">
        <f>INDEX([1]TDSheet!$S$14:$S$25000,MATCH($B10,[1]TDSheet!$B$14:$B$25000,0))</f>
        <v xml:space="preserve"> Golden Dracon "XCML 6129" ЗП ТЗ (2621*1497)</v>
      </c>
      <c r="F10" s="4"/>
      <c r="G10" s="3"/>
      <c r="H10" s="4" t="s">
        <v>3123</v>
      </c>
      <c r="I10" s="4"/>
      <c r="J10" s="4"/>
      <c r="K10" s="330"/>
      <c r="L10" s="330" t="s">
        <v>3123</v>
      </c>
      <c r="M10" s="98" t="str">
        <f>INDEX([1]TDSheet!$AV$14:$AV$25000,MATCH($B10,[1]TDSheet!$B$14:$B$25000,0))</f>
        <v>2621*1497</v>
      </c>
      <c r="N10" s="428">
        <f>INDEX([1]TDSheet!$AY$14:$AY$25000,MATCH($B10,[1]TDSheet!$B$14:$B$25000,0))</f>
        <v>53000</v>
      </c>
      <c r="O10" s="101"/>
      <c r="P10"/>
    </row>
    <row r="11" spans="1:16" ht="17.25" customHeight="1">
      <c r="A11" s="381" t="s">
        <v>3154</v>
      </c>
      <c r="B11" s="392"/>
      <c r="C11" s="124"/>
      <c r="D11" s="154"/>
      <c r="E11" s="117"/>
      <c r="F11" s="117"/>
      <c r="G11" s="117"/>
      <c r="H11" s="147"/>
      <c r="I11" s="147"/>
      <c r="J11" s="147"/>
      <c r="K11" s="147"/>
      <c r="L11" s="147"/>
      <c r="M11" s="117"/>
      <c r="N11" s="291"/>
      <c r="O11" s="101">
        <v>1</v>
      </c>
      <c r="P11"/>
    </row>
    <row r="12" spans="1:16" ht="17.25" customHeight="1">
      <c r="A12" s="3">
        <f>ROW($A12:$N12)-SUM(O$1:O12)</f>
        <v>6</v>
      </c>
      <c r="B12" s="98" t="s">
        <v>6493</v>
      </c>
      <c r="C12" s="130"/>
      <c r="D12" s="139"/>
      <c r="E12" s="5" t="str">
        <f>INDEX([1]TDSheet!$S$14:$S$25000,MATCH($B12,[1]TDSheet!$B$14:$B$25000,0))</f>
        <v xml:space="preserve"> Higer "6885" | "6840" | "6826" '2007- (2508*1527)</v>
      </c>
      <c r="F12" s="4"/>
      <c r="G12" s="3" t="s">
        <v>3133</v>
      </c>
      <c r="H12" s="4" t="s">
        <v>3123</v>
      </c>
      <c r="I12" s="4"/>
      <c r="J12" s="4"/>
      <c r="K12" s="4"/>
      <c r="L12" s="4" t="s">
        <v>3123</v>
      </c>
      <c r="M12" s="98" t="str">
        <f>INDEX([1]TDSheet!$AV$14:$AV$25000,MATCH($B12,[1]TDSheet!$B$14:$B$25000,0))</f>
        <v>2508*1527</v>
      </c>
      <c r="N12" s="427">
        <f>INDEX([1]TDSheet!$AY$14:$AY$25000,MATCH($B12,[1]TDSheet!$B$14:$B$25000,0))</f>
        <v>32200</v>
      </c>
      <c r="O12" s="101"/>
      <c r="P12"/>
    </row>
    <row r="13" spans="1:16" ht="17.25" customHeight="1">
      <c r="A13" s="3">
        <f>ROW($A13:$N13)-SUM(O$1:O13)</f>
        <v>7</v>
      </c>
      <c r="B13" s="98" t="s">
        <v>6608</v>
      </c>
      <c r="C13" s="130"/>
      <c r="D13" s="139"/>
      <c r="E13" s="5" t="str">
        <f>INDEX([1]TDSheet!$S$14:$S$25000,MATCH($B13,[1]TDSheet!$B$14:$B$25000,0))</f>
        <v xml:space="preserve"> Higer "6885" | "6840" | "6826" '2007- ЗП ТЗ (2508*1527)</v>
      </c>
      <c r="F13" s="4"/>
      <c r="G13" s="3" t="s">
        <v>3133</v>
      </c>
      <c r="H13" s="4" t="s">
        <v>3123</v>
      </c>
      <c r="I13" s="4"/>
      <c r="J13" s="4"/>
      <c r="K13" s="4"/>
      <c r="L13" s="4" t="s">
        <v>3123</v>
      </c>
      <c r="M13" s="98" t="str">
        <f>INDEX([1]TDSheet!$AV$14:$AV$25000,MATCH($B13,[1]TDSheet!$B$14:$B$25000,0))</f>
        <v>2508*1527</v>
      </c>
      <c r="N13" s="427">
        <f>INDEX([1]TDSheet!$AY$14:$AY$25000,MATCH($B13,[1]TDSheet!$B$14:$B$25000,0))</f>
        <v>34200</v>
      </c>
      <c r="O13" s="101"/>
      <c r="P13"/>
    </row>
    <row r="14" spans="1:16" ht="17.25" customHeight="1">
      <c r="A14" s="1709">
        <f>ROW($A14:$N14)-SUM(O$1:O14)</f>
        <v>8</v>
      </c>
      <c r="B14" s="1737" t="s">
        <v>8924</v>
      </c>
      <c r="C14" s="1756"/>
      <c r="D14" s="1739"/>
      <c r="E14" s="1740" t="str">
        <f>INDEX([1]TDSheet!$S$14:$S$25000,MATCH($B14,[1]TDSheet!$B$14:$B$25000,0))</f>
        <v>Стекло Higer "KLQ 6122" ветровое нижнее (2701*1131)</v>
      </c>
      <c r="F14" s="1741"/>
      <c r="G14" s="1709"/>
      <c r="H14" s="1741" t="s">
        <v>3123</v>
      </c>
      <c r="I14" s="1741"/>
      <c r="J14" s="1741"/>
      <c r="K14" s="1741"/>
      <c r="L14" s="1741" t="s">
        <v>3123</v>
      </c>
      <c r="M14" s="1737" t="str">
        <f>INDEX([1]TDSheet!$AV$14:$AV$25000,MATCH($B14,[1]TDSheet!$B$14:$B$25000,0))</f>
        <v>2701*1131</v>
      </c>
      <c r="N14" s="1745">
        <f>INDEX([1]TDSheet!$AY$14:$AY$25000,MATCH($B14,[1]TDSheet!$B$14:$B$25000,0))</f>
        <v>55000</v>
      </c>
      <c r="O14" s="101"/>
      <c r="P14"/>
    </row>
    <row r="15" spans="1:16" ht="17.25" customHeight="1">
      <c r="A15" s="3">
        <f>ROW($A15:$N15)-SUM(O$1:O15)</f>
        <v>9</v>
      </c>
      <c r="B15" s="98" t="s">
        <v>8723</v>
      </c>
      <c r="C15" s="130"/>
      <c r="D15" s="139"/>
      <c r="E15" s="5" t="str">
        <f>INDEX([1]TDSheet!$S$14:$S$25000,MATCH($B15,[1]TDSheet!$B$14:$B$25000,0))</f>
        <v xml:space="preserve"> Higer "KLQ 6129"  ЗП ТЗ (2646*1809)</v>
      </c>
      <c r="F15" s="4"/>
      <c r="G15" s="3"/>
      <c r="H15" s="4" t="s">
        <v>3123</v>
      </c>
      <c r="I15" s="4"/>
      <c r="J15" s="4"/>
      <c r="K15" s="330"/>
      <c r="L15" s="330" t="s">
        <v>3123</v>
      </c>
      <c r="M15" s="98" t="str">
        <f>INDEX([1]TDSheet!$AV$14:$AV$25000,MATCH($B15,[1]TDSheet!$B$14:$B$25000,0))</f>
        <v>2646*1809</v>
      </c>
      <c r="N15" s="428">
        <f>INDEX([1]TDSheet!$AY$14:$AY$25000,MATCH($B15,[1]TDSheet!$B$14:$B$25000,0))</f>
        <v>55000</v>
      </c>
      <c r="O15" s="101"/>
      <c r="P15"/>
    </row>
    <row r="16" spans="1:16" ht="17.25" customHeight="1">
      <c r="A16" s="3">
        <f>ROW($A16:$N16)-SUM(O$1:O16)</f>
        <v>10</v>
      </c>
      <c r="B16" s="98" t="s">
        <v>8739</v>
      </c>
      <c r="C16" s="130"/>
      <c r="D16" s="139"/>
      <c r="E16" s="5" t="str">
        <f>INDEX([1]TDSheet!$S$14:$S$25000,MATCH($B16,[1]TDSheet!$B$14:$B$25000,0))</f>
        <v xml:space="preserve"> Higer "KLQ 6928" ЗП ТЗ (2511*1516)</v>
      </c>
      <c r="F16" s="4"/>
      <c r="G16" s="3"/>
      <c r="H16" s="4" t="s">
        <v>3123</v>
      </c>
      <c r="I16" s="4"/>
      <c r="J16" s="4"/>
      <c r="K16" s="330"/>
      <c r="L16" s="330" t="s">
        <v>3123</v>
      </c>
      <c r="M16" s="98" t="str">
        <f>INDEX([1]TDSheet!$AV$14:$AV$25000,MATCH($B16,[1]TDSheet!$B$14:$B$25000,0))</f>
        <v>2511*1516</v>
      </c>
      <c r="N16" s="428">
        <f>INDEX([1]TDSheet!$AY$14:$AY$25000,MATCH($B16,[1]TDSheet!$B$14:$B$25000,0))</f>
        <v>45000</v>
      </c>
      <c r="O16" s="101"/>
      <c r="P16"/>
    </row>
    <row r="17" spans="1:16" ht="17.25" customHeight="1">
      <c r="A17" s="379" t="s">
        <v>6628</v>
      </c>
      <c r="B17" s="393"/>
      <c r="C17" s="123"/>
      <c r="D17" s="141"/>
      <c r="E17" s="114"/>
      <c r="F17" s="114"/>
      <c r="G17" s="114"/>
      <c r="H17" s="145"/>
      <c r="I17" s="145"/>
      <c r="J17" s="145"/>
      <c r="K17" s="145"/>
      <c r="L17" s="145"/>
      <c r="M17" s="114"/>
      <c r="N17" s="292"/>
      <c r="O17" s="101">
        <v>1</v>
      </c>
      <c r="P17"/>
    </row>
    <row r="18" spans="1:16" ht="17.25" customHeight="1">
      <c r="A18" s="3">
        <f>ROW($A18:$N18)-SUM(O$1:O18)</f>
        <v>11</v>
      </c>
      <c r="B18" s="98" t="s">
        <v>3057</v>
      </c>
      <c r="C18" s="130"/>
      <c r="D18" s="139" t="s">
        <v>4472</v>
      </c>
      <c r="E18" s="5" t="str">
        <f>INDEX([1]TDSheet!$S$14:$S$25000,MATCH($B18,[1]TDSheet!$B$14:$B$25000,0))</f>
        <v xml:space="preserve"> Hyundai "Bogdan" A20 | "County II" (11-) '2011-</v>
      </c>
      <c r="F18" s="4" t="s">
        <v>4182</v>
      </c>
      <c r="G18" s="3" t="s">
        <v>3669</v>
      </c>
      <c r="H18" s="6" t="s">
        <v>3123</v>
      </c>
      <c r="I18" s="4"/>
      <c r="J18" s="4"/>
      <c r="K18" s="4"/>
      <c r="L18" s="4" t="s">
        <v>3123</v>
      </c>
      <c r="M18" s="98" t="str">
        <f>INDEX([1]TDSheet!$AV$14:$AV$25000,MATCH($B18,[1]TDSheet!$B$14:$B$25000,0))</f>
        <v>2553*1328</v>
      </c>
      <c r="N18" s="427">
        <f>INDEX([1]TDSheet!$AY$14:$AY$25000,MATCH($B18,[1]TDSheet!$B$14:$B$25000,0))</f>
        <v>29750</v>
      </c>
      <c r="O18" s="101"/>
      <c r="P18"/>
    </row>
    <row r="19" spans="1:16" ht="17.25" customHeight="1">
      <c r="A19" s="3">
        <f>ROW($A19:$N19)-SUM(O$1:O19)</f>
        <v>12</v>
      </c>
      <c r="B19" s="98" t="s">
        <v>3059</v>
      </c>
      <c r="C19" s="130"/>
      <c r="D19" s="139" t="s">
        <v>4471</v>
      </c>
      <c r="E19" s="5" t="str">
        <f>INDEX([1]TDSheet!$S$14:$S$25000,MATCH($B19,[1]TDSheet!$B$14:$B$25000,0))</f>
        <v xml:space="preserve"> Hyundai "County" (Корея) '1998- ЗП</v>
      </c>
      <c r="F19" s="4"/>
      <c r="G19" s="3" t="s">
        <v>3771</v>
      </c>
      <c r="H19" s="4"/>
      <c r="I19" s="4"/>
      <c r="J19" s="4"/>
      <c r="K19" s="4"/>
      <c r="L19" s="4"/>
      <c r="M19" s="98" t="str">
        <f>INDEX([1]TDSheet!$AV$14:$AV$25000,MATCH($B19,[1]TDSheet!$B$14:$B$25000,0))</f>
        <v>1954*898</v>
      </c>
      <c r="N19" s="427">
        <f>INDEX([1]TDSheet!$AY$14:$AY$25000,MATCH($B19,[1]TDSheet!$B$14:$B$25000,0))</f>
        <v>8100</v>
      </c>
      <c r="O19" s="101"/>
      <c r="P19"/>
    </row>
    <row r="20" spans="1:16" ht="17.25" customHeight="1">
      <c r="A20" s="3">
        <f>ROW($A20:$N20)-SUM(O$1:O20)</f>
        <v>13</v>
      </c>
      <c r="B20" s="98" t="s">
        <v>3058</v>
      </c>
      <c r="C20" s="130" t="s">
        <v>3911</v>
      </c>
      <c r="D20" s="139" t="s">
        <v>4471</v>
      </c>
      <c r="E20" s="5" t="str">
        <f>INDEX([1]TDSheet!$S$14:$S$25000,MATCH($B20,[1]TDSheet!$B$14:$B$25000,0))</f>
        <v xml:space="preserve"> Hyundai "County" '2005- #1463 ЗП</v>
      </c>
      <c r="F20" s="4"/>
      <c r="G20" s="3" t="s">
        <v>3136</v>
      </c>
      <c r="H20" s="4"/>
      <c r="I20" s="4"/>
      <c r="J20" s="4"/>
      <c r="K20" s="4"/>
      <c r="L20" s="4"/>
      <c r="M20" s="98" t="str">
        <f>INDEX([1]TDSheet!$AV$14:$AV$25000,MATCH($B20,[1]TDSheet!$B$14:$B$25000,0))</f>
        <v>1935*863</v>
      </c>
      <c r="N20" s="427">
        <f>INDEX([1]TDSheet!$AY$14:$AY$25000,MATCH($B20,[1]TDSheet!$B$14:$B$25000,0))</f>
        <v>8100</v>
      </c>
      <c r="O20" s="101"/>
      <c r="P20"/>
    </row>
    <row r="21" spans="1:16" s="99" customFormat="1" ht="17.25" customHeight="1">
      <c r="A21" s="3">
        <f>ROW($A21:$N21)-SUM(O$1:O21)</f>
        <v>14</v>
      </c>
      <c r="B21" s="98" t="s">
        <v>8912</v>
      </c>
      <c r="C21" s="130"/>
      <c r="D21" s="139" t="s">
        <v>3256</v>
      </c>
      <c r="E21" s="5" t="str">
        <f>INDEX([1]TDSheet!$S$14:$S$25000,MATCH($B21,[1]TDSheet!$B$14:$B$25000,0))</f>
        <v xml:space="preserve"> Hyundai "Real" '2007- ЗП</v>
      </c>
      <c r="F21" s="4"/>
      <c r="G21" s="3" t="s">
        <v>3133</v>
      </c>
      <c r="H21" s="4"/>
      <c r="I21" s="4"/>
      <c r="J21" s="4"/>
      <c r="K21" s="4"/>
      <c r="L21" s="4"/>
      <c r="M21" s="98" t="str">
        <f>INDEX([1]TDSheet!$AV$14:$AV$25000,MATCH($B21,[1]TDSheet!$B$14:$B$25000,0))</f>
        <v>1881*1359</v>
      </c>
      <c r="N21" s="427">
        <f>INDEX([1]TDSheet!$AY$14:$AY$25000,MATCH($B21,[1]TDSheet!$B$14:$B$25000,0))</f>
        <v>10950</v>
      </c>
      <c r="O21" s="101"/>
    </row>
    <row r="22" spans="1:16" s="99" customFormat="1" ht="17.25" customHeight="1">
      <c r="A22" s="3">
        <f>ROW($A22:$N22)-SUM(O$1:O22)</f>
        <v>15</v>
      </c>
      <c r="B22" s="98" t="s">
        <v>1434</v>
      </c>
      <c r="C22" s="130"/>
      <c r="D22" s="139" t="s">
        <v>4471</v>
      </c>
      <c r="E22" s="5" t="str">
        <f>INDEX([1]TDSheet!$S$14:$S$25000,MATCH($B22,[1]TDSheet!$B$14:$B$25000,0))</f>
        <v xml:space="preserve"> Hyundai "Universe Luxury" '2007- лев. ЗП</v>
      </c>
      <c r="F22" s="4"/>
      <c r="G22" s="3" t="s">
        <v>3133</v>
      </c>
      <c r="H22" s="6"/>
      <c r="I22" s="4"/>
      <c r="J22" s="4"/>
      <c r="K22" s="4"/>
      <c r="L22" s="4"/>
      <c r="M22" s="98" t="str">
        <f>INDEX([1]TDSheet!$AV$14:$AV$25000,MATCH($B22,[1]TDSheet!$B$14:$B$25000,0))</f>
        <v>1400*1220</v>
      </c>
      <c r="N22" s="427">
        <f>INDEX([1]TDSheet!$AY$14:$AY$25000,MATCH($B22,[1]TDSheet!$B$14:$B$25000,0))</f>
        <v>18050</v>
      </c>
      <c r="O22" s="101"/>
    </row>
    <row r="23" spans="1:16" s="99" customFormat="1" ht="17.25" customHeight="1">
      <c r="A23" s="3">
        <f>ROW($A23:$N23)-SUM(O$1:O23)</f>
        <v>16</v>
      </c>
      <c r="B23" s="98" t="s">
        <v>1435</v>
      </c>
      <c r="C23" s="130"/>
      <c r="D23" s="139" t="s">
        <v>4471</v>
      </c>
      <c r="E23" s="5" t="str">
        <f>INDEX([1]TDSheet!$S$14:$S$25000,MATCH($B23,[1]TDSheet!$B$14:$B$25000,0))</f>
        <v xml:space="preserve"> Hyundai "Universe Luxury" '2007- прав. ЗП</v>
      </c>
      <c r="F23" s="4"/>
      <c r="G23" s="3" t="s">
        <v>3133</v>
      </c>
      <c r="H23" s="6"/>
      <c r="I23" s="4"/>
      <c r="J23" s="4"/>
      <c r="K23" s="4"/>
      <c r="L23" s="4"/>
      <c r="M23" s="98" t="str">
        <f>INDEX([1]TDSheet!$AV$14:$AV$25000,MATCH($B23,[1]TDSheet!$B$14:$B$25000,0))</f>
        <v>1400*1220</v>
      </c>
      <c r="N23" s="427">
        <f>INDEX([1]TDSheet!$AY$14:$AY$25000,MATCH($B23,[1]TDSheet!$B$14:$B$25000,0))</f>
        <v>18050</v>
      </c>
      <c r="O23" s="101"/>
    </row>
    <row r="24" spans="1:16" ht="17.25" customHeight="1">
      <c r="A24" s="379" t="s">
        <v>3192</v>
      </c>
      <c r="B24" s="393"/>
      <c r="C24" s="122"/>
      <c r="D24" s="140"/>
      <c r="E24" s="116"/>
      <c r="F24" s="116"/>
      <c r="G24" s="116"/>
      <c r="H24" s="145"/>
      <c r="I24" s="145"/>
      <c r="J24" s="145"/>
      <c r="K24" s="145"/>
      <c r="L24" s="145"/>
      <c r="M24" s="116"/>
      <c r="N24" s="291"/>
      <c r="O24" s="101">
        <v>1</v>
      </c>
      <c r="P24"/>
    </row>
    <row r="25" spans="1:16" s="99" customFormat="1" ht="17.25" customHeight="1">
      <c r="A25" s="3">
        <f>ROW($A25:$N25)-SUM(O$1:O26)</f>
        <v>17</v>
      </c>
      <c r="B25" s="98" t="s">
        <v>7021</v>
      </c>
      <c r="C25" s="130"/>
      <c r="D25" s="139"/>
      <c r="E25" s="5" t="str">
        <f>INDEX([1]TDSheet!$S$14:$S$25000,MATCH($B25,[1]TDSheet!$B$14:$B$25000,0))</f>
        <v xml:space="preserve"> Iveco "Crossway" ветровое '2007-</v>
      </c>
      <c r="F25" s="4"/>
      <c r="G25" s="3" t="s">
        <v>3133</v>
      </c>
      <c r="H25" s="6"/>
      <c r="I25" s="4"/>
      <c r="J25" s="4"/>
      <c r="K25" s="4"/>
      <c r="L25" s="4"/>
      <c r="M25" s="98" t="str">
        <f>INDEX([1]TDSheet!$AV$14:$AV$25000,MATCH($B25,[1]TDSheet!$B$14:$B$25000,0))</f>
        <v>2758*1666</v>
      </c>
      <c r="N25" s="428">
        <f>INDEX([1]TDSheet!$AY$14:$AY$25000,MATCH($B25,[1]TDSheet!$B$14:$B$25000,0))</f>
        <v>43200</v>
      </c>
      <c r="O25" s="101"/>
    </row>
    <row r="26" spans="1:16" s="99" customFormat="1" ht="17.25" customHeight="1">
      <c r="A26" s="3">
        <f>ROW($A26:$N26)-SUM(O$1:O27)</f>
        <v>18</v>
      </c>
      <c r="B26" s="98" t="s">
        <v>6981</v>
      </c>
      <c r="C26" s="130"/>
      <c r="D26" s="139"/>
      <c r="E26" s="5" t="str">
        <f>INDEX([1]TDSheet!$S$14:$S$25000,MATCH($B26,[1]TDSheet!$B$14:$B$25000,0))</f>
        <v xml:space="preserve"> Iveco "Irisbus Citelis" | "UrbanWay" ветровое (рейсоуказатель) (без ЗП) (2622*1557)</v>
      </c>
      <c r="F26" s="4"/>
      <c r="G26" s="3"/>
      <c r="H26" s="6" t="s">
        <v>3123</v>
      </c>
      <c r="I26" s="4"/>
      <c r="J26" s="4"/>
      <c r="K26" s="4"/>
      <c r="L26" s="4" t="s">
        <v>3123</v>
      </c>
      <c r="M26" s="98" t="str">
        <f>INDEX([1]TDSheet!$AV$14:$AV$25000,MATCH($B26,[1]TDSheet!$B$14:$B$25000,0))</f>
        <v>2622*1557</v>
      </c>
      <c r="N26" s="427">
        <f>INDEX([1]TDSheet!$AY$14:$AY$25000,MATCH($B26,[1]TDSheet!$B$14:$B$25000,0))</f>
        <v>43200</v>
      </c>
      <c r="O26" s="101"/>
    </row>
    <row r="27" spans="1:16" s="99" customFormat="1" ht="17.25" customHeight="1">
      <c r="A27" s="3">
        <f>ROW($A27:$N27)-SUM(O$1:O27)</f>
        <v>19</v>
      </c>
      <c r="B27" s="98" t="s">
        <v>309</v>
      </c>
      <c r="C27" s="130"/>
      <c r="D27" s="139"/>
      <c r="E27" s="5" t="str">
        <f>INDEX([1]TDSheet!$S$14:$S$25000,MATCH($B27,[1]TDSheet!$B$14:$B$25000,0))</f>
        <v xml:space="preserve"> IVECO "VSN 700" (без ЗП)</v>
      </c>
      <c r="F27" s="4"/>
      <c r="G27" s="3"/>
      <c r="H27" s="6" t="s">
        <v>3123</v>
      </c>
      <c r="I27" s="4"/>
      <c r="J27" s="4"/>
      <c r="K27" s="4"/>
      <c r="L27" s="4" t="s">
        <v>3123</v>
      </c>
      <c r="M27" s="98" t="str">
        <f>INDEX([1]TDSheet!$AV$14:$AV$25000,MATCH($B27,[1]TDSheet!$B$14:$B$25000,0))</f>
        <v>2170*1190</v>
      </c>
      <c r="N27" s="427">
        <f>INDEX([1]TDSheet!$AY$14:$AY$25000,MATCH($B27,[1]TDSheet!$B$14:$B$25000,0))</f>
        <v>26500</v>
      </c>
      <c r="O27" s="101"/>
    </row>
    <row r="28" spans="1:16" s="99" customFormat="1" ht="17.25" customHeight="1">
      <c r="A28" s="3">
        <f>ROW($A28:$N28)-SUM(O$1:O28)</f>
        <v>20</v>
      </c>
      <c r="B28" s="98" t="s">
        <v>7367</v>
      </c>
      <c r="C28" s="130"/>
      <c r="D28" s="139"/>
      <c r="E28" s="5" t="str">
        <f>INDEX([1]TDSheet!$S$14:$S$25000,MATCH($B28,[1]TDSheet!$B$14:$B$25000,0))</f>
        <v xml:space="preserve"> IVECO "VSN 900" (без ЗП)</v>
      </c>
      <c r="F28" s="4"/>
      <c r="G28" s="3"/>
      <c r="H28" s="6" t="s">
        <v>3123</v>
      </c>
      <c r="I28" s="4"/>
      <c r="J28" s="4"/>
      <c r="K28" s="4"/>
      <c r="L28" s="4" t="s">
        <v>3123</v>
      </c>
      <c r="M28" s="98" t="str">
        <f>INDEX([1]TDSheet!$AV$14:$AV$25000,MATCH($B28,[1]TDSheet!$B$14:$B$25000,0))</f>
        <v>2188*1244</v>
      </c>
      <c r="N28" s="428">
        <f>INDEX([1]TDSheet!$AY$14:$AY$25000,MATCH($B28,[1]TDSheet!$B$14:$B$25000,0))</f>
        <v>27500</v>
      </c>
      <c r="O28" s="101"/>
    </row>
    <row r="29" spans="1:16" ht="17.25" customHeight="1">
      <c r="A29" s="110" t="s">
        <v>3160</v>
      </c>
      <c r="B29" s="393"/>
      <c r="C29" s="122"/>
      <c r="D29" s="140"/>
      <c r="E29" s="116"/>
      <c r="F29" s="116"/>
      <c r="G29" s="116"/>
      <c r="H29" s="145"/>
      <c r="I29" s="145"/>
      <c r="J29" s="145"/>
      <c r="K29" s="145"/>
      <c r="L29" s="145"/>
      <c r="M29" s="116"/>
      <c r="N29" s="291"/>
      <c r="O29" s="101">
        <v>1</v>
      </c>
      <c r="P29"/>
    </row>
    <row r="30" spans="1:16" ht="17.25" customHeight="1">
      <c r="A30" s="3">
        <f>ROW($A30:$N30)-SUM(O$1:O30)</f>
        <v>21</v>
      </c>
      <c r="B30" s="98" t="s">
        <v>1441</v>
      </c>
      <c r="C30" s="130"/>
      <c r="D30" s="139" t="s">
        <v>4472</v>
      </c>
      <c r="E30" s="5" t="str">
        <f>INDEX([1]TDSheet!$S$14:$S$25000,MATCH($B30,[1]TDSheet!$B$14:$B$25000,0))</f>
        <v xml:space="preserve"> Троллейбус Karosa "KR 1459" (2777*1170) (триплекс)</v>
      </c>
      <c r="F30" s="4"/>
      <c r="G30" s="3"/>
      <c r="H30" s="6"/>
      <c r="I30" s="4"/>
      <c r="J30" s="4"/>
      <c r="K30" s="4"/>
      <c r="L30" s="4"/>
      <c r="M30" s="98" t="str">
        <f>INDEX([1]TDSheet!$AV$14:$AV$25000,MATCH($B30,[1]TDSheet!$B$14:$B$25000,0))</f>
        <v>2777*1170</v>
      </c>
      <c r="N30" s="427">
        <f>INDEX([1]TDSheet!$AY$14:$AY$25000,MATCH($B30,[1]TDSheet!$B$14:$B$25000,0))</f>
        <v>23900</v>
      </c>
      <c r="O30" s="101"/>
      <c r="P30"/>
    </row>
    <row r="31" spans="1:16" ht="17.25" customHeight="1">
      <c r="A31" s="110" t="s">
        <v>3194</v>
      </c>
      <c r="B31" s="393"/>
      <c r="C31" s="122"/>
      <c r="D31" s="140"/>
      <c r="E31" s="116"/>
      <c r="F31" s="116"/>
      <c r="G31" s="116"/>
      <c r="H31" s="145"/>
      <c r="I31" s="145"/>
      <c r="J31" s="145"/>
      <c r="K31" s="145"/>
      <c r="L31" s="145"/>
      <c r="M31" s="116"/>
      <c r="N31" s="291"/>
      <c r="O31" s="105">
        <v>1</v>
      </c>
      <c r="P31"/>
    </row>
    <row r="32" spans="1:16" ht="17.25" customHeight="1">
      <c r="A32" s="3">
        <f>ROW($A32:$N32)-SUM(O$1:O32)</f>
        <v>22</v>
      </c>
      <c r="B32" s="98" t="s">
        <v>6062</v>
      </c>
      <c r="C32" s="130"/>
      <c r="D32" s="139" t="s">
        <v>4471</v>
      </c>
      <c r="E32" s="5" t="str">
        <f>INDEX([1]TDSheet!$S$14:$S$25000,MATCH($B32,[1]TDSheet!$B$14:$B$25000,0))</f>
        <v xml:space="preserve"> Kia "Granbird" '1998- ЗП ТЗ лев</v>
      </c>
      <c r="F32" s="4"/>
      <c r="G32" s="3" t="s">
        <v>3771</v>
      </c>
      <c r="H32" s="6" t="s">
        <v>3123</v>
      </c>
      <c r="I32" s="4"/>
      <c r="J32" s="4"/>
      <c r="K32" s="4"/>
      <c r="L32" s="4" t="s">
        <v>3123</v>
      </c>
      <c r="M32" s="98" t="str">
        <f>INDEX([1]TDSheet!$AV$14:$AV$25000,MATCH($B32,[1]TDSheet!$B$14:$B$25000,0))</f>
        <v>1517*1218</v>
      </c>
      <c r="N32" s="427">
        <f>INDEX([1]TDSheet!$AY$14:$AY$25000,MATCH($B32,[1]TDSheet!$B$14:$B$25000,0))</f>
        <v>22400</v>
      </c>
      <c r="O32" s="101"/>
      <c r="P32"/>
    </row>
    <row r="33" spans="1:16" ht="17.25" customHeight="1">
      <c r="A33" s="3">
        <f>ROW($A33:$N33)-SUM(O$1:O33)</f>
        <v>23</v>
      </c>
      <c r="B33" s="98" t="s">
        <v>6063</v>
      </c>
      <c r="C33" s="130"/>
      <c r="D33" s="139" t="s">
        <v>4471</v>
      </c>
      <c r="E33" s="5" t="str">
        <f>INDEX([1]TDSheet!$S$14:$S$25000,MATCH($B33,[1]TDSheet!$B$14:$B$25000,0))</f>
        <v xml:space="preserve"> Kia "Granbird" '1998- ЗП ТЗ прав</v>
      </c>
      <c r="F33" s="4"/>
      <c r="G33" s="3" t="s">
        <v>3771</v>
      </c>
      <c r="H33" s="6" t="s">
        <v>3123</v>
      </c>
      <c r="I33" s="4"/>
      <c r="J33" s="4"/>
      <c r="K33" s="4"/>
      <c r="L33" s="4" t="s">
        <v>3123</v>
      </c>
      <c r="M33" s="98" t="str">
        <f>INDEX([1]TDSheet!$AV$14:$AV$25000,MATCH($B33,[1]TDSheet!$B$14:$B$25000,0))</f>
        <v>1517*1218</v>
      </c>
      <c r="N33" s="427">
        <f>INDEX([1]TDSheet!$AY$14:$AY$25000,MATCH($B33,[1]TDSheet!$B$14:$B$25000,0))</f>
        <v>22400</v>
      </c>
      <c r="O33" s="101"/>
      <c r="P33"/>
    </row>
    <row r="34" spans="1:16" ht="17.25" customHeight="1">
      <c r="A34" s="420" t="s">
        <v>8239</v>
      </c>
      <c r="B34" s="421"/>
      <c r="C34" s="122"/>
      <c r="D34" s="140"/>
      <c r="E34" s="116"/>
      <c r="F34" s="116"/>
      <c r="G34" s="116"/>
      <c r="H34" s="145"/>
      <c r="I34" s="145"/>
      <c r="J34" s="145"/>
      <c r="K34" s="145"/>
      <c r="L34" s="145"/>
      <c r="M34" s="116"/>
      <c r="N34" s="291"/>
      <c r="O34" s="105">
        <v>1</v>
      </c>
      <c r="P34"/>
    </row>
    <row r="35" spans="1:16" ht="17.25" customHeight="1">
      <c r="A35" s="41">
        <f>ROW($A35:$N35)-SUM(O$1:O35)</f>
        <v>24</v>
      </c>
      <c r="B35" s="283" t="s">
        <v>8580</v>
      </c>
      <c r="C35" s="411"/>
      <c r="D35" s="412" t="s">
        <v>4471</v>
      </c>
      <c r="E35" s="413" t="str">
        <f>INDEX([1]TDSheet!$S$14:$S$25000,MATCH($B35,[1]TDSheet!$B$14:$B$25000,0))</f>
        <v xml:space="preserve"> King Long "6129" ЗП ТЗ (2849*1845)</v>
      </c>
      <c r="F35" s="45"/>
      <c r="G35" s="41"/>
      <c r="H35" s="45" t="s">
        <v>3123</v>
      </c>
      <c r="I35" s="45"/>
      <c r="J35" s="45"/>
      <c r="K35" s="45"/>
      <c r="L35" s="45" t="s">
        <v>3123</v>
      </c>
      <c r="M35" s="283" t="str">
        <f>INDEX([1]TDSheet!$AV$14:$AV$25000,MATCH($B35,[1]TDSheet!$B$14:$B$25000,0))</f>
        <v>2849*1845</v>
      </c>
      <c r="N35" s="428">
        <f>INDEX([1]TDSheet!$AY$14:$AY$25000,MATCH($B35,[1]TDSheet!$B$14:$B$25000,0))</f>
        <v>55000</v>
      </c>
      <c r="O35" s="101"/>
      <c r="P35"/>
    </row>
    <row r="36" spans="1:16" ht="17.25" customHeight="1">
      <c r="A36" s="41">
        <f>ROW($A36:$N36)-SUM(O$1:O36)</f>
        <v>25</v>
      </c>
      <c r="B36" s="283" t="s">
        <v>6980</v>
      </c>
      <c r="C36" s="411"/>
      <c r="D36" s="412" t="s">
        <v>4471</v>
      </c>
      <c r="E36" s="413" t="str">
        <f>INDEX([1]TDSheet!$S$14:$S$25000,MATCH($B36,[1]TDSheet!$B$14:$B$25000,0))</f>
        <v xml:space="preserve"> King Long "6840" ЗП ТЗ (2454*1738)</v>
      </c>
      <c r="F36" s="45"/>
      <c r="G36" s="41"/>
      <c r="H36" s="45" t="s">
        <v>3123</v>
      </c>
      <c r="I36" s="45"/>
      <c r="J36" s="45"/>
      <c r="K36" s="45"/>
      <c r="L36" s="45" t="s">
        <v>3123</v>
      </c>
      <c r="M36" s="283" t="str">
        <f>INDEX([1]TDSheet!$AV$14:$AV$25000,MATCH($B36,[1]TDSheet!$B$14:$B$25000,0))</f>
        <v>2454*1738</v>
      </c>
      <c r="N36" s="427">
        <f>INDEX([1]TDSheet!$AY$14:$AY$25000,MATCH($B36,[1]TDSheet!$B$14:$B$25000,0))</f>
        <v>37200</v>
      </c>
      <c r="O36" s="101"/>
      <c r="P36"/>
    </row>
    <row r="37" spans="1:16" ht="17.25" customHeight="1">
      <c r="A37" s="1646" t="s">
        <v>8238</v>
      </c>
      <c r="B37" s="1647"/>
      <c r="C37" s="122"/>
      <c r="D37" s="140"/>
      <c r="E37" s="116"/>
      <c r="F37" s="116"/>
      <c r="G37" s="116"/>
      <c r="H37" s="145"/>
      <c r="I37" s="145"/>
      <c r="J37" s="145"/>
      <c r="K37" s="145"/>
      <c r="L37" s="145"/>
      <c r="M37" s="116"/>
      <c r="N37" s="291"/>
      <c r="O37" s="105">
        <v>1</v>
      </c>
      <c r="P37"/>
    </row>
    <row r="38" spans="1:16" ht="17.25" customHeight="1">
      <c r="A38" s="41">
        <f>ROW($A38:$N38)-SUM(O$1:O38)</f>
        <v>26</v>
      </c>
      <c r="B38" s="283" t="s">
        <v>8240</v>
      </c>
      <c r="C38" s="411"/>
      <c r="D38" s="412" t="s">
        <v>4472</v>
      </c>
      <c r="E38" s="413" t="str">
        <f>INDEX([1]TDSheet!$S$14:$S$25000,MATCH($B38,[1]TDSheet!$B$14:$B$25000,0))</f>
        <v xml:space="preserve"> "Lotus 105" '2019- (2735*1574)</v>
      </c>
      <c r="F38" s="45"/>
      <c r="G38" s="41" t="s">
        <v>6672</v>
      </c>
      <c r="H38" s="45" t="s">
        <v>3123</v>
      </c>
      <c r="I38" s="45"/>
      <c r="J38" s="45"/>
      <c r="K38" s="45"/>
      <c r="L38" s="45" t="s">
        <v>3123</v>
      </c>
      <c r="M38" s="283" t="str">
        <f>INDEX([1]TDSheet!$AV$14:$AV$25000,MATCH($B38,[1]TDSheet!$B$14:$B$25000,0))</f>
        <v>2735*1574</v>
      </c>
      <c r="N38" s="428">
        <f>INDEX([1]TDSheet!$AY$14:$AY$25000,MATCH($B38,[1]TDSheet!$B$14:$B$25000,0))</f>
        <v>32000</v>
      </c>
      <c r="O38" s="101"/>
      <c r="P38"/>
    </row>
    <row r="39" spans="1:16" ht="17.25" customHeight="1">
      <c r="A39" s="1890" t="s">
        <v>6635</v>
      </c>
      <c r="B39" s="1891"/>
      <c r="C39" s="123"/>
      <c r="D39" s="141"/>
      <c r="E39" s="114"/>
      <c r="F39" s="114"/>
      <c r="G39" s="114"/>
      <c r="H39" s="145"/>
      <c r="I39" s="145"/>
      <c r="J39" s="145"/>
      <c r="K39" s="145"/>
      <c r="L39" s="145"/>
      <c r="M39" s="114"/>
      <c r="N39" s="396"/>
      <c r="O39" s="101">
        <v>1</v>
      </c>
      <c r="P39"/>
    </row>
    <row r="40" spans="1:16" ht="17.25" customHeight="1">
      <c r="A40" s="3">
        <f>ROW($A40:$N40)-SUM(O$1:O40)</f>
        <v>27</v>
      </c>
      <c r="B40" s="98" t="s">
        <v>6787</v>
      </c>
      <c r="C40" s="128"/>
      <c r="D40" s="139" t="s">
        <v>4472</v>
      </c>
      <c r="E40" s="5" t="str">
        <f>INDEX([1]TDSheet!$S$14:$S$25000,MATCH($B40,[1]TDSheet!$B$14:$B$25000,0))</f>
        <v xml:space="preserve"> MAN "A72" | "A74" Lions Classic | "263" // Yutong "6118" рейсоуказатель (без ЗП) бесцветное</v>
      </c>
      <c r="F40" s="4"/>
      <c r="G40" s="26"/>
      <c r="H40" s="4" t="s">
        <v>3123</v>
      </c>
      <c r="I40" s="4"/>
      <c r="J40" s="4"/>
      <c r="K40" s="4"/>
      <c r="L40" s="4"/>
      <c r="M40" s="285" t="str">
        <f>INDEX([1]TDSheet!$AV$14:$AV$25000,MATCH($B40,[1]TDSheet!$B$14:$B$25000,0))</f>
        <v>2752*1569</v>
      </c>
      <c r="N40" s="427">
        <f>INDEX([1]TDSheet!$AY$14:$AY$25000,MATCH($B40,[1]TDSheet!$B$14:$B$25000,0))</f>
        <v>33200</v>
      </c>
      <c r="O40" s="101"/>
      <c r="P40"/>
    </row>
    <row r="41" spans="1:16" ht="17.25" customHeight="1">
      <c r="A41" s="3">
        <f>ROW($A41:$N41)-SUM(O$1:O41)</f>
        <v>28</v>
      </c>
      <c r="B41" s="98" t="s">
        <v>8339</v>
      </c>
      <c r="C41" s="128"/>
      <c r="D41" s="139" t="s">
        <v>4475</v>
      </c>
      <c r="E41" s="5" t="str">
        <f>INDEX([1]TDSheet!$S$14:$S$25000,MATCH($B41,[1]TDSheet!$B$14:$B$25000,0))</f>
        <v xml:space="preserve"> MAN "A72" | "A74" Lions Classic | "263" // Yutong "6118" рейсоуказатель (без ЗП) ТЗ</v>
      </c>
      <c r="F41" s="4"/>
      <c r="G41" s="26"/>
      <c r="H41" s="4" t="s">
        <v>3123</v>
      </c>
      <c r="I41" s="4"/>
      <c r="J41" s="4"/>
      <c r="K41" s="4"/>
      <c r="L41" s="4"/>
      <c r="M41" s="285" t="str">
        <f>INDEX([1]TDSheet!$AV$14:$AV$25000,MATCH($B41,[1]TDSheet!$B$14:$B$25000,0))</f>
        <v>2752*1569</v>
      </c>
      <c r="N41" s="428">
        <f>INDEX([1]TDSheet!$AY$14:$AY$25000,MATCH($B41,[1]TDSheet!$B$14:$B$25000,0))</f>
        <v>33200</v>
      </c>
      <c r="O41" s="101"/>
      <c r="P41"/>
    </row>
    <row r="42" spans="1:16" ht="17.25" customHeight="1">
      <c r="A42" s="3">
        <f>ROW($A42:$N42)-SUM(O$1:O42)</f>
        <v>29</v>
      </c>
      <c r="B42" s="98" t="s">
        <v>6636</v>
      </c>
      <c r="C42" s="128"/>
      <c r="D42" s="139" t="s">
        <v>4472</v>
      </c>
      <c r="E42" s="5" t="str">
        <f>INDEX([1]TDSheet!$S$14:$S$25000,MATCH($B42,[1]TDSheet!$B$14:$B$25000,0))</f>
        <v xml:space="preserve"> MAN "Lion`s Intercity" C R61 '2016- (без ЗП)</v>
      </c>
      <c r="F42" s="4" t="s">
        <v>6637</v>
      </c>
      <c r="G42" s="26" t="s">
        <v>4973</v>
      </c>
      <c r="H42" s="4" t="s">
        <v>3123</v>
      </c>
      <c r="I42" s="4"/>
      <c r="J42" s="4"/>
      <c r="K42" s="4"/>
      <c r="L42" s="4"/>
      <c r="M42" s="285" t="str">
        <f>INDEX([1]TDSheet!$AV$14:$AV$25000,MATCH($B42,[1]TDSheet!$B$14:$B$25000,0))</f>
        <v>2779*1481</v>
      </c>
      <c r="N42" s="427">
        <f>INDEX([1]TDSheet!$AY$14:$AY$25000,MATCH($B42,[1]TDSheet!$B$14:$B$25000,0))</f>
        <v>43400</v>
      </c>
      <c r="O42" s="101"/>
      <c r="P42"/>
    </row>
    <row r="43" spans="1:16" ht="17.25" customHeight="1">
      <c r="A43" s="3">
        <f>ROW($A43:$N43)-SUM(O$1:O43)</f>
        <v>30</v>
      </c>
      <c r="B43" s="98" t="s">
        <v>6638</v>
      </c>
      <c r="C43" s="128"/>
      <c r="D43" s="139" t="s">
        <v>6639</v>
      </c>
      <c r="E43" s="5" t="str">
        <f>INDEX([1]TDSheet!$S$14:$S$25000,MATCH($B43,[1]TDSheet!$B$14:$B$25000,0))</f>
        <v xml:space="preserve"> MAN "Lion`s Intercity" C R61 '2016- (без ЗП) (полный обогрев)</v>
      </c>
      <c r="F43" s="4" t="s">
        <v>6637</v>
      </c>
      <c r="G43" s="26" t="s">
        <v>4973</v>
      </c>
      <c r="H43" s="4" t="s">
        <v>3123</v>
      </c>
      <c r="I43" s="4"/>
      <c r="J43" s="4"/>
      <c r="K43" s="4"/>
      <c r="L43" s="4"/>
      <c r="M43" s="285" t="str">
        <f>INDEX([1]TDSheet!$AV$14:$AV$25000,MATCH($B43,[1]TDSheet!$B$14:$B$25000,0))</f>
        <v>2779*1481</v>
      </c>
      <c r="N43" s="427">
        <f>INDEX([1]TDSheet!$AY$14:$AY$25000,MATCH($B43,[1]TDSheet!$B$14:$B$25000,0))</f>
        <v>44000</v>
      </c>
      <c r="O43" s="101"/>
      <c r="P43"/>
    </row>
    <row r="44" spans="1:16" ht="17.25" customHeight="1">
      <c r="A44" s="1890" t="s">
        <v>6629</v>
      </c>
      <c r="B44" s="1891"/>
      <c r="C44" s="123"/>
      <c r="D44" s="141"/>
      <c r="E44" s="114"/>
      <c r="F44" s="114"/>
      <c r="G44" s="114"/>
      <c r="H44" s="145"/>
      <c r="I44" s="145"/>
      <c r="J44" s="145"/>
      <c r="K44" s="145"/>
      <c r="L44" s="145"/>
      <c r="M44" s="114"/>
      <c r="N44" s="396"/>
      <c r="O44" s="101">
        <v>1</v>
      </c>
      <c r="P44"/>
    </row>
    <row r="45" spans="1:16" ht="17.25" customHeight="1">
      <c r="A45" s="3">
        <f>ROW($A45:$N45)-SUM(O$1:O45)</f>
        <v>31</v>
      </c>
      <c r="B45" s="98" t="s">
        <v>8248</v>
      </c>
      <c r="C45" s="128"/>
      <c r="D45" s="139" t="s">
        <v>4472</v>
      </c>
      <c r="E45" s="5" t="str">
        <f>INDEX([1]TDSheet!$S$14:$S$25000,MATCH($B45,[1]TDSheet!$B$14:$B$25000,0))</f>
        <v xml:space="preserve"> Mercedes-Benz "Intouro" '1999- (2656*1668)</v>
      </c>
      <c r="F45" s="4"/>
      <c r="G45" s="26" t="s">
        <v>3703</v>
      </c>
      <c r="H45" s="4" t="s">
        <v>3123</v>
      </c>
      <c r="I45" s="4"/>
      <c r="J45" s="4"/>
      <c r="K45" s="4"/>
      <c r="L45" s="4"/>
      <c r="M45" s="285" t="str">
        <f>INDEX([1]TDSheet!$AV$14:$AV$25000,MATCH($B45,[1]TDSheet!$B$14:$B$25000,0))</f>
        <v>2656*1668</v>
      </c>
      <c r="N45" s="428">
        <f>INDEX([1]TDSheet!$AY$14:$AY$25000,MATCH($B45,[1]TDSheet!$B$14:$B$25000,0))</f>
        <v>47000</v>
      </c>
      <c r="O45" s="101"/>
      <c r="P45"/>
    </row>
    <row r="46" spans="1:16" ht="17.25" customHeight="1">
      <c r="A46" s="3">
        <f>ROW($A46:$N46)-SUM(O$1:O46)</f>
        <v>32</v>
      </c>
      <c r="B46" s="98" t="s">
        <v>364</v>
      </c>
      <c r="C46" s="349"/>
      <c r="D46" s="139" t="s">
        <v>4472</v>
      </c>
      <c r="E46" s="5" t="str">
        <f>INDEX([1]TDSheet!$S$14:$S$25000,MATCH($B46,[1]TDSheet!$B$14:$B$25000,0))</f>
        <v xml:space="preserve"> Mercedes "О345" Тюрк '1993-1997 левое</v>
      </c>
      <c r="F46" s="4"/>
      <c r="G46" s="26" t="s">
        <v>4088</v>
      </c>
      <c r="H46" s="6" t="s">
        <v>3123</v>
      </c>
      <c r="I46" s="4"/>
      <c r="J46" s="4"/>
      <c r="K46" s="4"/>
      <c r="L46" s="4"/>
      <c r="M46" s="285" t="str">
        <f>INDEX([1]TDSheet!$AV$14:$AV$25000,MATCH($B46,[1]TDSheet!$B$14:$B$25000,0))</f>
        <v>1960*910</v>
      </c>
      <c r="N46" s="427">
        <f>INDEX([1]TDSheet!$AY$14:$AY$25000,MATCH($B46,[1]TDSheet!$B$14:$B$25000,0))</f>
        <v>9250</v>
      </c>
      <c r="O46" s="101"/>
      <c r="P46"/>
    </row>
    <row r="47" spans="1:16" ht="17.25" customHeight="1">
      <c r="A47" s="3">
        <f>ROW($A47:$N47)-SUM(O$1:O47)</f>
        <v>33</v>
      </c>
      <c r="B47" s="98" t="s">
        <v>365</v>
      </c>
      <c r="C47" s="349"/>
      <c r="D47" s="139" t="s">
        <v>4472</v>
      </c>
      <c r="E47" s="5" t="str">
        <f>INDEX([1]TDSheet!$S$14:$S$25000,MATCH($B47,[1]TDSheet!$B$14:$B$25000,0))</f>
        <v xml:space="preserve"> Mercedes "О345" Тюрк '1993-1997 правое</v>
      </c>
      <c r="F47" s="4"/>
      <c r="G47" s="26" t="s">
        <v>4088</v>
      </c>
      <c r="H47" s="6" t="s">
        <v>3123</v>
      </c>
      <c r="I47" s="4"/>
      <c r="J47" s="4"/>
      <c r="K47" s="4"/>
      <c r="L47" s="4"/>
      <c r="M47" s="285" t="str">
        <f>INDEX([1]TDSheet!$AV$14:$AV$25000,MATCH($B47,[1]TDSheet!$B$14:$B$25000,0))</f>
        <v>1960*910</v>
      </c>
      <c r="N47" s="427">
        <f>INDEX([1]TDSheet!$AY$14:$AY$25000,MATCH($B47,[1]TDSheet!$B$14:$B$25000,0))</f>
        <v>9250</v>
      </c>
      <c r="O47" s="101"/>
      <c r="P47"/>
    </row>
    <row r="48" spans="1:16" ht="17.25" customHeight="1">
      <c r="A48" s="3">
        <f>ROW($A48:$N48)-SUM(O$1:O48)</f>
        <v>34</v>
      </c>
      <c r="B48" s="98" t="s">
        <v>3088</v>
      </c>
      <c r="C48" s="131"/>
      <c r="D48" s="139" t="s">
        <v>4472</v>
      </c>
      <c r="E48" s="16" t="str">
        <f>INDEX([1]TDSheet!$S$14:$S$25000,MATCH($B48,[1]TDSheet!$B$14:$B$25000,0))</f>
        <v>Стекло боковое Mercedes "О345" Тюрк '1993-1997 створка двери ТЗ</v>
      </c>
      <c r="F48" s="4"/>
      <c r="G48" s="14" t="s">
        <v>4088</v>
      </c>
      <c r="H48" s="6" t="s">
        <v>3123</v>
      </c>
      <c r="I48" s="4"/>
      <c r="J48" s="4"/>
      <c r="K48" s="4"/>
      <c r="L48" s="4"/>
      <c r="M48" s="20" t="str">
        <f>INDEX([1]TDSheet!$AV$14:$AV$25000,MATCH($B48,[1]TDSheet!$B$14:$B$25000,0))</f>
        <v>1878*585</v>
      </c>
      <c r="N48" s="427">
        <f>INDEX([1]TDSheet!$AY$14:$AY$25000,MATCH($B48,[1]TDSheet!$B$14:$B$25000,0))</f>
        <v>8050</v>
      </c>
      <c r="O48" s="101"/>
      <c r="P48"/>
    </row>
    <row r="49" spans="1:16" ht="17.25" customHeight="1">
      <c r="A49" s="3">
        <f>ROW($A49:$N49)-SUM(O$1:O49)</f>
        <v>35</v>
      </c>
      <c r="B49" s="98" t="s">
        <v>366</v>
      </c>
      <c r="C49" s="128"/>
      <c r="D49" s="139" t="s">
        <v>4472</v>
      </c>
      <c r="E49" s="5" t="str">
        <f>INDEX([1]TDSheet!$S$14:$S$25000,MATCH($B49,[1]TDSheet!$B$14:$B$25000,0))</f>
        <v xml:space="preserve"> Mercedes "O405" '1982- левое</v>
      </c>
      <c r="F49" s="4"/>
      <c r="G49" s="26" t="s">
        <v>4100</v>
      </c>
      <c r="H49" s="4"/>
      <c r="I49" s="4"/>
      <c r="J49" s="4"/>
      <c r="K49" s="4"/>
      <c r="L49" s="4"/>
      <c r="M49" s="285" t="str">
        <f>INDEX([1]TDSheet!$AV$14:$AV$25000,MATCH($B49,[1]TDSheet!$B$14:$B$25000,0))</f>
        <v>1205*1080</v>
      </c>
      <c r="N49" s="427">
        <f>INDEX([1]TDSheet!$AY$14:$AY$25000,MATCH($B49,[1]TDSheet!$B$14:$B$25000,0))</f>
        <v>9250</v>
      </c>
      <c r="O49" s="101"/>
      <c r="P49"/>
    </row>
    <row r="50" spans="1:16" ht="17.25" customHeight="1">
      <c r="A50" s="3">
        <f>ROW($A50:$N50)-SUM(O$1:O50)</f>
        <v>36</v>
      </c>
      <c r="B50" s="98" t="s">
        <v>367</v>
      </c>
      <c r="C50" s="128"/>
      <c r="D50" s="139" t="s">
        <v>4472</v>
      </c>
      <c r="E50" s="5" t="str">
        <f>INDEX([1]TDSheet!$S$14:$S$25000,MATCH($B50,[1]TDSheet!$B$14:$B$25000,0))</f>
        <v xml:space="preserve"> Mercedes "O405" '1982- правое</v>
      </c>
      <c r="F50" s="4"/>
      <c r="G50" s="26" t="s">
        <v>4100</v>
      </c>
      <c r="H50" s="4"/>
      <c r="I50" s="4"/>
      <c r="J50" s="4"/>
      <c r="K50" s="4"/>
      <c r="L50" s="4"/>
      <c r="M50" s="285" t="str">
        <f>INDEX([1]TDSheet!$AV$14:$AV$25000,MATCH($B50,[1]TDSheet!$B$14:$B$25000,0))</f>
        <v>1205*1080</v>
      </c>
      <c r="N50" s="427">
        <f>INDEX([1]TDSheet!$AY$14:$AY$25000,MATCH($B50,[1]TDSheet!$B$14:$B$25000,0))</f>
        <v>9250</v>
      </c>
      <c r="O50" s="101"/>
      <c r="P50"/>
    </row>
    <row r="51" spans="1:16" ht="17.25" customHeight="1">
      <c r="A51" s="378" t="s">
        <v>6573</v>
      </c>
      <c r="B51" s="394"/>
      <c r="C51" s="125"/>
      <c r="D51" s="142"/>
      <c r="E51" s="115"/>
      <c r="F51" s="115"/>
      <c r="G51" s="115"/>
      <c r="H51" s="148"/>
      <c r="I51" s="148"/>
      <c r="J51" s="148"/>
      <c r="K51" s="148"/>
      <c r="L51" s="148"/>
      <c r="M51" s="115"/>
      <c r="N51" s="293"/>
      <c r="O51" s="101">
        <v>1</v>
      </c>
      <c r="P51"/>
    </row>
    <row r="52" spans="1:16" ht="17.25" customHeight="1">
      <c r="A52" s="41">
        <f>ROW($A52:$N52)-SUM(O$1:O52)</f>
        <v>37</v>
      </c>
      <c r="B52" s="283" t="s">
        <v>6574</v>
      </c>
      <c r="C52" s="411"/>
      <c r="D52" s="412" t="s">
        <v>4472</v>
      </c>
      <c r="E52" s="413" t="str">
        <f>INDEX([1]TDSheet!$S$14:$S$25000,MATCH($B52,[1]TDSheet!$B$14:$B$25000,0))</f>
        <v xml:space="preserve"> Neoplan "City" | "Sky" | "Mega" I "Spaceliner" N116 / 117 / 122 '1985- нижнее</v>
      </c>
      <c r="F52" s="45"/>
      <c r="G52" s="41" t="s">
        <v>299</v>
      </c>
      <c r="H52" s="45" t="s">
        <v>3123</v>
      </c>
      <c r="I52" s="45"/>
      <c r="J52" s="45"/>
      <c r="K52" s="45"/>
      <c r="L52" s="45" t="s">
        <v>3123</v>
      </c>
      <c r="M52" s="283" t="str">
        <f>INDEX([1]TDSheet!$AV$14:$AV$25000,MATCH($B52,[1]TDSheet!$B$14:$B$25000,0))</f>
        <v>2905*1060</v>
      </c>
      <c r="N52" s="427">
        <f>INDEX([1]TDSheet!$AY$14:$AY$25000,MATCH($B52,[1]TDSheet!$B$14:$B$25000,0))</f>
        <v>31400</v>
      </c>
      <c r="O52" s="101"/>
      <c r="P52"/>
    </row>
    <row r="53" spans="1:16" ht="17.25" customHeight="1">
      <c r="A53" s="1895" t="s">
        <v>6810</v>
      </c>
      <c r="B53" s="1896"/>
      <c r="C53" s="414"/>
      <c r="D53" s="143"/>
      <c r="E53" s="143"/>
      <c r="F53" s="143"/>
      <c r="G53" s="143"/>
      <c r="H53" s="415"/>
      <c r="I53" s="415"/>
      <c r="J53" s="415"/>
      <c r="K53" s="415"/>
      <c r="L53" s="415"/>
      <c r="M53" s="416"/>
      <c r="N53" s="410"/>
      <c r="O53" s="101">
        <v>1</v>
      </c>
      <c r="P53"/>
    </row>
    <row r="54" spans="1:16" ht="17.25" customHeight="1">
      <c r="A54" s="3">
        <f>ROW($A54:$N54)-SUM(O$1:O54)</f>
        <v>38</v>
      </c>
      <c r="B54" s="98" t="s">
        <v>6811</v>
      </c>
      <c r="C54" s="130"/>
      <c r="D54" s="139" t="s">
        <v>4472</v>
      </c>
      <c r="E54" s="13" t="str">
        <f>INDEX([1]TDSheet!$S$14:$S$25000,MATCH($B54,[1]TDSheet!$B$14:$B$25000,0))</f>
        <v xml:space="preserve"> Scania "Touring" '2017- (без ЗП)</v>
      </c>
      <c r="F54" s="4"/>
      <c r="G54" s="3"/>
      <c r="H54" s="6" t="s">
        <v>3123</v>
      </c>
      <c r="I54" s="4"/>
      <c r="J54" s="4"/>
      <c r="K54" s="4"/>
      <c r="L54" s="4"/>
      <c r="M54" s="98" t="str">
        <f>INDEX([1]TDSheet!$AV$14:$AV$25000,MATCH($B54,[1]TDSheet!$B$14:$B$25000,0))</f>
        <v>2728*1831</v>
      </c>
      <c r="N54" s="427">
        <f>INDEX([1]TDSheet!$AY$14:$AY$25000,MATCH($B54,[1]TDSheet!$B$14:$B$25000,0))</f>
        <v>47400</v>
      </c>
      <c r="O54" s="101"/>
      <c r="P54"/>
    </row>
    <row r="55" spans="1:16" ht="17.25" customHeight="1">
      <c r="A55" s="391" t="s">
        <v>4243</v>
      </c>
      <c r="B55" s="395"/>
      <c r="C55" s="397"/>
      <c r="D55" s="141"/>
      <c r="E55" s="398"/>
      <c r="F55" s="398"/>
      <c r="G55" s="398"/>
      <c r="H55" s="399"/>
      <c r="I55" s="399"/>
      <c r="J55" s="399"/>
      <c r="K55" s="399"/>
      <c r="L55" s="399"/>
      <c r="M55" s="398"/>
      <c r="N55" s="400"/>
      <c r="O55" s="101">
        <v>1</v>
      </c>
      <c r="P55"/>
    </row>
    <row r="56" spans="1:16" ht="17.25" customHeight="1">
      <c r="A56" s="3">
        <f>ROW($A56:$N56)-SUM(O$1:O56)</f>
        <v>39</v>
      </c>
      <c r="B56" s="72" t="s">
        <v>3101</v>
      </c>
      <c r="C56" s="350"/>
      <c r="D56" s="71" t="s">
        <v>4471</v>
      </c>
      <c r="E56" s="70" t="str">
        <f>INDEX([1]TDSheet!$S$14:$S$25000,MATCH($B56,[1]TDSheet!$B$14:$B$25000,0))</f>
        <v xml:space="preserve"> Toyota "Coaster" '1993- ЗП</v>
      </c>
      <c r="F56" s="71"/>
      <c r="G56" s="352" t="s">
        <v>3838</v>
      </c>
      <c r="H56" s="61"/>
      <c r="I56" s="71"/>
      <c r="J56" s="71"/>
      <c r="K56" s="71"/>
      <c r="L56" s="71"/>
      <c r="M56" s="353" t="str">
        <f>INDEX([1]TDSheet!$AV$14:$AV$25000,MATCH($B56,[1]TDSheet!$B$14:$B$25000,0))</f>
        <v>1963*881</v>
      </c>
      <c r="N56" s="427">
        <f>INDEX([1]TDSheet!$AY$14:$AY$25000,MATCH($B56,[1]TDSheet!$B$14:$B$25000,0))</f>
        <v>8250</v>
      </c>
      <c r="O56" s="101"/>
      <c r="P56"/>
    </row>
    <row r="57" spans="1:16" ht="17.25" customHeight="1">
      <c r="A57" s="3">
        <f>ROW($A57:$N57)-SUM(O$1:O57)</f>
        <v>40</v>
      </c>
      <c r="B57" s="72" t="s">
        <v>6067</v>
      </c>
      <c r="C57" s="350"/>
      <c r="D57" s="71" t="s">
        <v>4471</v>
      </c>
      <c r="E57" s="70" t="str">
        <f>INDEX([1]TDSheet!$S$14:$S$25000,MATCH($B57,[1]TDSheet!$B$14:$B$25000,0))</f>
        <v xml:space="preserve"> Toyota "Coaster" '2017-</v>
      </c>
      <c r="F57" s="71"/>
      <c r="G57" s="352" t="s">
        <v>5402</v>
      </c>
      <c r="H57" s="61" t="s">
        <v>3123</v>
      </c>
      <c r="I57" s="71"/>
      <c r="J57" s="71"/>
      <c r="K57" s="71"/>
      <c r="L57" s="71"/>
      <c r="M57" s="353" t="str">
        <f>INDEX([1]TDSheet!$AV$14:$AV$25000,MATCH($B57,[1]TDSheet!$B$14:$B$25000,0))</f>
        <v>2039*987</v>
      </c>
      <c r="N57" s="427">
        <f>INDEX([1]TDSheet!$AY$14:$AY$25000,MATCH($B57,[1]TDSheet!$B$14:$B$25000,0))</f>
        <v>9300</v>
      </c>
      <c r="O57" s="101"/>
      <c r="P57"/>
    </row>
    <row r="58" spans="1:16" ht="17.25" customHeight="1">
      <c r="A58" s="1895" t="s">
        <v>6836</v>
      </c>
      <c r="B58" s="1896"/>
      <c r="C58" s="414"/>
      <c r="D58" s="143"/>
      <c r="E58" s="143"/>
      <c r="F58" s="143"/>
      <c r="G58" s="143"/>
      <c r="H58" s="415"/>
      <c r="I58" s="415"/>
      <c r="J58" s="415"/>
      <c r="K58" s="415"/>
      <c r="L58" s="415"/>
      <c r="M58" s="416"/>
      <c r="N58" s="410"/>
      <c r="O58" s="101">
        <v>1</v>
      </c>
      <c r="P58"/>
    </row>
    <row r="59" spans="1:16" ht="17.25" customHeight="1">
      <c r="A59" s="3">
        <f>ROW($A59:$N59)-SUM(O$1:O59)</f>
        <v>41</v>
      </c>
      <c r="B59" s="98" t="s">
        <v>8581</v>
      </c>
      <c r="C59" s="130"/>
      <c r="D59" s="139"/>
      <c r="E59" s="13" t="str">
        <f>INDEX([1]TDSheet!$S$14:$S$25000,MATCH($B59,[1]TDSheet!$B$14:$B$25000,0))</f>
        <v>Стекло Yutong "6119" | "6129" '2006-2013 заднее ТЗ (2047*792)</v>
      </c>
      <c r="F59" s="4"/>
      <c r="G59" s="3" t="s">
        <v>4534</v>
      </c>
      <c r="H59" s="6" t="s">
        <v>3123</v>
      </c>
      <c r="I59" s="4"/>
      <c r="J59" s="4"/>
      <c r="K59" s="4"/>
      <c r="L59" s="4"/>
      <c r="M59" s="98" t="str">
        <f>INDEX([1]TDSheet!$AV$14:$AV$25000,MATCH($B59,[1]TDSheet!$B$14:$B$25000,0))</f>
        <v>2047*792</v>
      </c>
      <c r="N59" s="428">
        <f>INDEX([1]TDSheet!$AY$14:$AY$25000,MATCH($B59,[1]TDSheet!$B$14:$B$25000,0))</f>
        <v>14000</v>
      </c>
      <c r="O59" s="101"/>
      <c r="P59"/>
    </row>
    <row r="60" spans="1:16" ht="17.25" customHeight="1">
      <c r="A60" s="3">
        <f>ROW($A60:$N60)-SUM(O$1:O60)</f>
        <v>42</v>
      </c>
      <c r="B60" s="98" t="s">
        <v>7841</v>
      </c>
      <c r="C60" s="130"/>
      <c r="D60" s="139" t="s">
        <v>4471</v>
      </c>
      <c r="E60" s="13" t="str">
        <f>INDEX([1]TDSheet!$S$14:$S$25000,MATCH($B60,[1]TDSheet!$B$14:$B$25000,0))</f>
        <v xml:space="preserve"> Yutong "6121" ЗП ТЗ (2768*1645)</v>
      </c>
      <c r="F60" s="4"/>
      <c r="G60" s="3"/>
      <c r="H60" s="6" t="s">
        <v>3123</v>
      </c>
      <c r="I60" s="4"/>
      <c r="J60" s="4"/>
      <c r="K60" s="4"/>
      <c r="L60" s="4"/>
      <c r="M60" s="98" t="str">
        <f>INDEX([1]TDSheet!$AV$14:$AV$25000,MATCH($B60,[1]TDSheet!$B$14:$B$25000,0))</f>
        <v>2768*1645</v>
      </c>
      <c r="N60" s="428">
        <f>INDEX([1]TDSheet!$AY$14:$AY$25000,MATCH($B60,[1]TDSheet!$B$14:$B$25000,0))</f>
        <v>43000</v>
      </c>
      <c r="O60" s="101"/>
      <c r="P60"/>
    </row>
    <row r="61" spans="1:16" ht="17.25" customHeight="1">
      <c r="A61" s="3">
        <f>ROW($A61:$N61)-SUM(O$1:O61)</f>
        <v>43</v>
      </c>
      <c r="B61" s="98" t="s">
        <v>6928</v>
      </c>
      <c r="C61" s="130"/>
      <c r="D61" s="139" t="s">
        <v>4471</v>
      </c>
      <c r="E61" s="13" t="str">
        <f>INDEX([1]TDSheet!$S$14:$S$25000,MATCH($B61,[1]TDSheet!$B$14:$B$25000,0))</f>
        <v xml:space="preserve"> Yutong "6122" ЗП ТЗ (2696*1783)</v>
      </c>
      <c r="F61" s="4"/>
      <c r="G61" s="3"/>
      <c r="H61" s="6" t="s">
        <v>3123</v>
      </c>
      <c r="I61" s="4"/>
      <c r="J61" s="4"/>
      <c r="K61" s="4"/>
      <c r="L61" s="4"/>
      <c r="M61" s="98" t="str">
        <f>INDEX([1]TDSheet!$AV$14:$AV$25000,MATCH($B61,[1]TDSheet!$B$14:$B$25000,0))</f>
        <v>2696*1783</v>
      </c>
      <c r="N61" s="427">
        <f>INDEX([1]TDSheet!$AY$14:$AY$25000,MATCH($B61,[1]TDSheet!$B$14:$B$25000,0))</f>
        <v>45000</v>
      </c>
      <c r="O61" s="101"/>
      <c r="P61"/>
    </row>
    <row r="62" spans="1:16" ht="17.25" customHeight="1">
      <c r="A62" s="3">
        <f>ROW($A62:$N62)-SUM(O$1:O62)</f>
        <v>44</v>
      </c>
      <c r="B62" s="98" t="s">
        <v>7872</v>
      </c>
      <c r="C62" s="130"/>
      <c r="D62" s="139" t="s">
        <v>4471</v>
      </c>
      <c r="E62" s="13" t="str">
        <f>INDEX([1]TDSheet!$S$14:$S$25000,MATCH($B62,[1]TDSheet!$B$14:$B$25000,0))</f>
        <v xml:space="preserve"> Yutong "6128" ЗП ТЗ (2671*1683)</v>
      </c>
      <c r="F62" s="4"/>
      <c r="G62" s="3"/>
      <c r="H62" s="6" t="s">
        <v>3123</v>
      </c>
      <c r="I62" s="4"/>
      <c r="J62" s="4"/>
      <c r="K62" s="4"/>
      <c r="L62" s="4"/>
      <c r="M62" s="98" t="str">
        <f>INDEX([1]TDSheet!$AV$14:$AV$25000,MATCH($B62,[1]TDSheet!$B$14:$B$25000,0))</f>
        <v>2671*1683</v>
      </c>
      <c r="N62" s="428">
        <f>INDEX([1]TDSheet!$AY$14:$AY$25000,MATCH($B62,[1]TDSheet!$B$14:$B$25000,0))</f>
        <v>43000</v>
      </c>
      <c r="O62" s="101"/>
      <c r="P62"/>
    </row>
    <row r="63" spans="1:16" ht="17.25" customHeight="1">
      <c r="A63" s="1895" t="s">
        <v>8570</v>
      </c>
      <c r="B63" s="1896"/>
      <c r="C63" s="414"/>
      <c r="D63" s="143"/>
      <c r="E63" s="143"/>
      <c r="F63" s="143"/>
      <c r="G63" s="143"/>
      <c r="H63" s="415"/>
      <c r="I63" s="415"/>
      <c r="J63" s="415"/>
      <c r="K63" s="415"/>
      <c r="L63" s="415"/>
      <c r="M63" s="416"/>
      <c r="N63" s="410"/>
      <c r="O63" s="101">
        <v>1</v>
      </c>
      <c r="P63"/>
    </row>
    <row r="64" spans="1:16" ht="17.25" customHeight="1">
      <c r="A64" s="3">
        <f>ROW($A64:$N64)-SUM(O$1:O64)</f>
        <v>45</v>
      </c>
      <c r="B64" s="98" t="s">
        <v>8571</v>
      </c>
      <c r="C64" s="130"/>
      <c r="D64" s="139"/>
      <c r="E64" s="13" t="str">
        <f>INDEX([1]TDSheet!$S$14:$S$25000,MATCH($B64,[1]TDSheet!$B$14:$B$25000,0))</f>
        <v>Стекло Zhong Tong "6127 ComPass" ветровое нижнее (2751*1023)</v>
      </c>
      <c r="F64" s="4"/>
      <c r="G64" s="3"/>
      <c r="H64" s="6" t="s">
        <v>3123</v>
      </c>
      <c r="I64" s="4"/>
      <c r="J64" s="4"/>
      <c r="K64" s="4"/>
      <c r="L64" s="4"/>
      <c r="M64" s="98" t="str">
        <f>INDEX([1]TDSheet!$AV$14:$AV$25000,MATCH($B64,[1]TDSheet!$B$14:$B$25000,0))</f>
        <v>2751*1023</v>
      </c>
      <c r="N64" s="428">
        <f>INDEX([1]TDSheet!$AY$14:$AY$25000,MATCH($B64,[1]TDSheet!$B$14:$B$25000,0))</f>
        <v>55000</v>
      </c>
      <c r="O64" s="101"/>
      <c r="P64"/>
    </row>
    <row r="65" spans="1:16" s="57" customFormat="1" ht="17.25" customHeight="1">
      <c r="A65" s="1892" t="s">
        <v>6630</v>
      </c>
      <c r="B65" s="1893"/>
      <c r="C65" s="1893"/>
      <c r="D65" s="1893"/>
      <c r="E65" s="1893"/>
      <c r="F65" s="1893"/>
      <c r="G65" s="1893"/>
      <c r="H65" s="1893"/>
      <c r="I65" s="1893"/>
      <c r="J65" s="1893"/>
      <c r="K65" s="1893"/>
      <c r="L65" s="1893"/>
      <c r="M65" s="1893"/>
      <c r="N65" s="1894"/>
      <c r="O65" s="101">
        <v>1</v>
      </c>
    </row>
    <row r="66" spans="1:16" s="57" customFormat="1" ht="17.25" customHeight="1">
      <c r="A66" s="3">
        <f>ROW($A66:$N66)-SUM(O$1:O66)</f>
        <v>46</v>
      </c>
      <c r="B66" s="98" t="s">
        <v>1474</v>
      </c>
      <c r="C66" s="159"/>
      <c r="D66" s="159"/>
      <c r="E66" s="5" t="str">
        <f>INDEX([1]TDSheet!$S$14:$S$25000,MATCH($B66,[1]TDSheet!$B$14:$B$25000,0))</f>
        <v xml:space="preserve"> Богдан "АА092-011"</v>
      </c>
      <c r="F66" s="6"/>
      <c r="G66" s="68"/>
      <c r="H66" s="6"/>
      <c r="I66" s="6"/>
      <c r="J66" s="6"/>
      <c r="K66" s="6"/>
      <c r="L66" s="278" t="s">
        <v>3123</v>
      </c>
      <c r="M66" s="53" t="str">
        <f>INDEX([1]TDSheet!$AV$14:$AV$25000,MATCH($B66,[1]TDSheet!$B$14:$B$25000,0))</f>
        <v>2460*1135</v>
      </c>
      <c r="N66" s="427">
        <f>INDEX([1]TDSheet!$AY$14:$AY$25000,MATCH($B66,[1]TDSheet!$B$14:$B$25000,0))</f>
        <v>15700</v>
      </c>
      <c r="O66" s="101"/>
    </row>
    <row r="67" spans="1:16" ht="17.25" customHeight="1">
      <c r="A67" s="1887" t="s">
        <v>6584</v>
      </c>
      <c r="B67" s="1888"/>
      <c r="C67" s="1888"/>
      <c r="D67" s="1888"/>
      <c r="E67" s="1888"/>
      <c r="F67" s="1888"/>
      <c r="G67" s="1888"/>
      <c r="H67" s="1888"/>
      <c r="I67" s="1888"/>
      <c r="J67" s="1888"/>
      <c r="K67" s="1888"/>
      <c r="L67" s="1888"/>
      <c r="M67" s="1888"/>
      <c r="N67" s="1889"/>
      <c r="O67" s="101">
        <v>1</v>
      </c>
      <c r="P67"/>
    </row>
    <row r="68" spans="1:16" ht="17.25" customHeight="1">
      <c r="A68" s="3">
        <f>ROW($A68:$N68)-SUM(O$1:O68)</f>
        <v>47</v>
      </c>
      <c r="B68" s="98" t="s">
        <v>6252</v>
      </c>
      <c r="C68" s="130"/>
      <c r="D68" s="139"/>
      <c r="E68" s="5" t="str">
        <f>INDEX([1]TDSheet!$S$14:$S$25000,MATCH($B68,[1]TDSheet!$B$14:$B$25000,0))</f>
        <v>Стекло ВМЗ "4252" Олимп | Троллейбус "5298" Авангард (без ЗП) '2008- (2157*1519)</v>
      </c>
      <c r="F68" s="4"/>
      <c r="G68" s="3" t="s">
        <v>3736</v>
      </c>
      <c r="H68" s="6" t="s">
        <v>3123</v>
      </c>
      <c r="I68" s="4"/>
      <c r="J68" s="4"/>
      <c r="K68" s="4"/>
      <c r="L68" s="4"/>
      <c r="M68" s="98" t="str">
        <f>INDEX([1]TDSheet!$AV$14:$AV$25000,MATCH($B68,[1]TDSheet!$B$14:$B$25000,0))</f>
        <v>2157*1519</v>
      </c>
      <c r="N68" s="427">
        <f>INDEX([1]TDSheet!$AY$14:$AY$25000,MATCH($B68,[1]TDSheet!$B$14:$B$25000,0))</f>
        <v>38000</v>
      </c>
      <c r="O68" s="101"/>
      <c r="P68"/>
    </row>
    <row r="69" spans="1:16" ht="17.25" customHeight="1">
      <c r="A69" s="1887" t="s">
        <v>6587</v>
      </c>
      <c r="B69" s="1888"/>
      <c r="C69" s="1888"/>
      <c r="D69" s="1888"/>
      <c r="E69" s="1888"/>
      <c r="F69" s="1888"/>
      <c r="G69" s="1888"/>
      <c r="H69" s="1888"/>
      <c r="I69" s="1888"/>
      <c r="J69" s="1888"/>
      <c r="K69" s="1888"/>
      <c r="L69" s="1888"/>
      <c r="M69" s="1888"/>
      <c r="N69" s="1889"/>
      <c r="O69" s="101">
        <v>1</v>
      </c>
      <c r="P69"/>
    </row>
    <row r="70" spans="1:16" ht="17.25" customHeight="1">
      <c r="A70" s="3">
        <f>ROW($A70:$N70)-SUM(O$1:O70)</f>
        <v>48</v>
      </c>
      <c r="B70" s="98" t="s">
        <v>6282</v>
      </c>
      <c r="C70" s="130"/>
      <c r="D70" s="139"/>
      <c r="E70" s="5" t="str">
        <f>INDEX([1]TDSheet!$S$14:$S$25000,MATCH($B70,[1]TDSheet!$B$14:$B$25000,0))</f>
        <v xml:space="preserve"> Волжанин Volgabus "5270" G2 (малый маршрутоуказатель,1400) (2554*1792)</v>
      </c>
      <c r="F70" s="4"/>
      <c r="G70" s="3"/>
      <c r="H70" s="278" t="s">
        <v>3123</v>
      </c>
      <c r="I70" s="278"/>
      <c r="J70" s="278"/>
      <c r="K70" s="278"/>
      <c r="L70" s="278" t="s">
        <v>3123</v>
      </c>
      <c r="M70" s="53" t="str">
        <f>INDEX([1]TDSheet!$AV$14:$AV$25000,MATCH($B70,[1]TDSheet!$B$14:$B$25000,0))</f>
        <v>2554*1792</v>
      </c>
      <c r="N70" s="427">
        <f>INDEX([1]TDSheet!$AY$14:$AY$25000,MATCH($B70,[1]TDSheet!$B$14:$B$25000,0))</f>
        <v>38100</v>
      </c>
      <c r="O70" s="101"/>
      <c r="P70"/>
    </row>
    <row r="71" spans="1:16" ht="17.25" customHeight="1">
      <c r="A71" s="3">
        <f>ROW($A71:$N71)-SUM(O$1:O71)</f>
        <v>49</v>
      </c>
      <c r="B71" s="98" t="s">
        <v>6931</v>
      </c>
      <c r="C71" s="130"/>
      <c r="D71" s="139"/>
      <c r="E71" s="5" t="str">
        <f>INDEX([1]TDSheet!$S$14:$S$25000,MATCH($B71,[1]TDSheet!$B$14:$B$25000,0))</f>
        <v xml:space="preserve"> Волжанин Volgabus "5270" G2 (широкий маршрутоуказатель,1800) (2554*1792)</v>
      </c>
      <c r="F71" s="4"/>
      <c r="G71" s="3"/>
      <c r="H71" s="278" t="s">
        <v>3123</v>
      </c>
      <c r="I71" s="278"/>
      <c r="J71" s="278"/>
      <c r="K71" s="278"/>
      <c r="L71" s="278" t="s">
        <v>3123</v>
      </c>
      <c r="M71" s="53" t="str">
        <f>INDEX([1]TDSheet!$AV$14:$AV$25000,MATCH($B71,[1]TDSheet!$B$14:$B$25000,0))</f>
        <v>2554*1792</v>
      </c>
      <c r="N71" s="427">
        <f>INDEX([1]TDSheet!$AY$14:$AY$25000,MATCH($B71,[1]TDSheet!$B$14:$B$25000,0))</f>
        <v>38100</v>
      </c>
      <c r="O71" s="101"/>
      <c r="P71"/>
    </row>
    <row r="72" spans="1:16" ht="17.25" customHeight="1">
      <c r="A72" s="3">
        <f>ROW($A72:$N72)-SUM(O$1:O72)</f>
        <v>50</v>
      </c>
      <c r="B72" s="98" t="s">
        <v>7568</v>
      </c>
      <c r="C72" s="130"/>
      <c r="D72" s="139"/>
      <c r="E72" s="5" t="str">
        <f>INDEX([1]TDSheet!$S$14:$S$25000,MATCH($B72,[1]TDSheet!$B$14:$B$25000,0))</f>
        <v>Стекло Волжанин Volgabus "5270" перегородка ТЗ (1240*1103)</v>
      </c>
      <c r="F72" s="4"/>
      <c r="G72" s="3"/>
      <c r="H72" s="278" t="s">
        <v>3123</v>
      </c>
      <c r="I72" s="278"/>
      <c r="J72" s="278"/>
      <c r="K72" s="278"/>
      <c r="L72" s="278" t="s">
        <v>3123</v>
      </c>
      <c r="M72" s="53" t="str">
        <f>INDEX([1]TDSheet!$AV$14:$AV$25000,MATCH($B72,[1]TDSheet!$B$14:$B$25000,0))</f>
        <v>1240*1103</v>
      </c>
      <c r="N72" s="428">
        <f>INDEX([1]TDSheet!$AY$14:$AY$25000,MATCH($B72,[1]TDSheet!$B$14:$B$25000,0))</f>
        <v>16000</v>
      </c>
      <c r="O72" s="101"/>
      <c r="P72"/>
    </row>
    <row r="73" spans="1:16" ht="17.25" customHeight="1">
      <c r="A73" s="3">
        <f>ROW($A73:$N73)-SUM(O$1:O73)</f>
        <v>51</v>
      </c>
      <c r="B73" s="98" t="s">
        <v>7160</v>
      </c>
      <c r="C73" s="130"/>
      <c r="D73" s="139"/>
      <c r="E73" s="5" t="str">
        <f>INDEX([1]TDSheet!$S$14:$S$25000,MATCH($B73,[1]TDSheet!$B$14:$B$25000,0))</f>
        <v xml:space="preserve"> Волжанин Volgabus "528502" Марафон (2453*1720)</v>
      </c>
      <c r="F73" s="4"/>
      <c r="G73" s="3"/>
      <c r="H73" s="278" t="s">
        <v>3123</v>
      </c>
      <c r="I73" s="278"/>
      <c r="J73" s="278"/>
      <c r="K73" s="278"/>
      <c r="L73" s="278" t="s">
        <v>3123</v>
      </c>
      <c r="M73" s="53" t="str">
        <f>INDEX([1]TDSheet!$AV$14:$AV$25000,MATCH($B73,[1]TDSheet!$B$14:$B$25000,0))</f>
        <v>2433*1725</v>
      </c>
      <c r="N73" s="428">
        <f>INDEX([1]TDSheet!$AY$14:$AY$25000,MATCH($B73,[1]TDSheet!$B$14:$B$25000,0))</f>
        <v>43000</v>
      </c>
      <c r="O73" s="101"/>
      <c r="P73"/>
    </row>
    <row r="74" spans="1:16" s="57" customFormat="1" ht="17.25" customHeight="1">
      <c r="A74" s="1899" t="s">
        <v>7622</v>
      </c>
      <c r="B74" s="1900"/>
      <c r="C74" s="1900"/>
      <c r="D74" s="1900"/>
      <c r="E74" s="1900"/>
      <c r="F74" s="1900"/>
      <c r="G74" s="1900"/>
      <c r="H74" s="1900"/>
      <c r="I74" s="1900"/>
      <c r="J74" s="1900"/>
      <c r="K74" s="1900"/>
      <c r="L74" s="1900"/>
      <c r="M74" s="1900"/>
      <c r="N74" s="1901"/>
      <c r="O74" s="101">
        <v>1</v>
      </c>
    </row>
    <row r="75" spans="1:16" s="57" customFormat="1" ht="17.25" customHeight="1">
      <c r="A75" s="3">
        <f>ROW($A75:$N75)-SUM(O$1:O75)</f>
        <v>52</v>
      </c>
      <c r="B75" s="98" t="s">
        <v>1583</v>
      </c>
      <c r="C75" s="159">
        <v>4585</v>
      </c>
      <c r="D75" s="159"/>
      <c r="E75" s="5" t="str">
        <f>INDEX([1]TDSheet!$S$14:$S$25000,MATCH($B75,[1]TDSheet!$B$14:$B$25000,0))</f>
        <v xml:space="preserve"> ГАЗель "NEXT Bus" #4585 (1786*1224)</v>
      </c>
      <c r="F75" s="6"/>
      <c r="G75" s="68"/>
      <c r="H75" s="278" t="s">
        <v>3123</v>
      </c>
      <c r="I75" s="278"/>
      <c r="J75" s="278"/>
      <c r="K75" s="278"/>
      <c r="L75" s="278" t="s">
        <v>3123</v>
      </c>
      <c r="M75" s="53" t="str">
        <f>INDEX([1]TDSheet!$AV$14:$AV$25000,MATCH($B75,[1]TDSheet!$B$14:$B$25000,0))</f>
        <v>1786*1224</v>
      </c>
      <c r="N75" s="427">
        <f>INDEX([1]TDSheet!$AY$14:$AY$25000,MATCH($B75,[1]TDSheet!$B$14:$B$25000,0))</f>
        <v>6200</v>
      </c>
      <c r="O75" s="101"/>
    </row>
    <row r="76" spans="1:16" s="57" customFormat="1" ht="17.25" customHeight="1">
      <c r="A76" s="3">
        <f>ROW($A76:$N76)-SUM(O$1:O76)</f>
        <v>53</v>
      </c>
      <c r="B76" s="98" t="s">
        <v>1584</v>
      </c>
      <c r="C76" s="159">
        <v>4585</v>
      </c>
      <c r="D76" s="159"/>
      <c r="E76" s="5" t="str">
        <f>INDEX([1]TDSheet!$S$14:$S$25000,MATCH($B76,[1]TDSheet!$B$14:$B$25000,0))</f>
        <v xml:space="preserve"> ГАЗель "NEXT Bus" #4585 ЗП (1786*1224)</v>
      </c>
      <c r="F76" s="6"/>
      <c r="G76" s="68"/>
      <c r="H76" s="278" t="s">
        <v>3123</v>
      </c>
      <c r="I76" s="278"/>
      <c r="J76" s="278"/>
      <c r="K76" s="278"/>
      <c r="L76" s="278" t="s">
        <v>3123</v>
      </c>
      <c r="M76" s="53" t="str">
        <f>INDEX([1]TDSheet!$AV$14:$AV$25000,MATCH($B76,[1]TDSheet!$B$14:$B$25000,0))</f>
        <v>1786*1224</v>
      </c>
      <c r="N76" s="427">
        <f>INDEX([1]TDSheet!$AY$14:$AY$25000,MATCH($B76,[1]TDSheet!$B$14:$B$25000,0))</f>
        <v>6400</v>
      </c>
      <c r="O76" s="101"/>
    </row>
    <row r="77" spans="1:16" s="57" customFormat="1" ht="17.25" customHeight="1">
      <c r="A77" s="3">
        <f>ROW($A77:$N77)-SUM(O$1:O77)</f>
        <v>54</v>
      </c>
      <c r="B77" s="98" t="s">
        <v>5432</v>
      </c>
      <c r="C77" s="159">
        <v>4585</v>
      </c>
      <c r="D77" s="159"/>
      <c r="E77" s="5" t="str">
        <f>INDEX([1]TDSheet!$S$14:$S$25000,MATCH($B77,[1]TDSheet!$B$14:$B$25000,0))</f>
        <v xml:space="preserve"> ГАЗель "NEXT Bus" #4585 ТЗ (полный обогрев)</v>
      </c>
      <c r="F77" s="6"/>
      <c r="G77" s="68"/>
      <c r="H77" s="278" t="s">
        <v>3123</v>
      </c>
      <c r="I77" s="278"/>
      <c r="J77" s="278"/>
      <c r="K77" s="278"/>
      <c r="L77" s="278" t="s">
        <v>3123</v>
      </c>
      <c r="M77" s="53" t="str">
        <f>INDEX([1]TDSheet!$AV$14:$AV$25000,MATCH($B77,[1]TDSheet!$B$14:$B$25000,0))</f>
        <v>1786*1224</v>
      </c>
      <c r="N77" s="427">
        <f>INDEX([1]TDSheet!$AY$14:$AY$25000,MATCH($B77,[1]TDSheet!$B$14:$B$25000,0))</f>
        <v>16500</v>
      </c>
      <c r="O77" s="101"/>
    </row>
    <row r="78" spans="1:16" s="57" customFormat="1" ht="17.25" customHeight="1">
      <c r="A78" s="3">
        <f>ROW($A78:$N78)-SUM(O$1:O78)</f>
        <v>55</v>
      </c>
      <c r="B78" s="98" t="s">
        <v>7623</v>
      </c>
      <c r="C78" s="159"/>
      <c r="D78" s="159"/>
      <c r="E78" s="5" t="str">
        <f>INDEX([1]TDSheet!$S$14:$S$25000,MATCH($B78,[1]TDSheet!$B$14:$B$25000,0))</f>
        <v xml:space="preserve"> ГАЗ "ГАЗель City" '2020- ТЗ</v>
      </c>
      <c r="F78" s="6"/>
      <c r="G78" s="68" t="s">
        <v>6995</v>
      </c>
      <c r="H78" s="278" t="s">
        <v>3123</v>
      </c>
      <c r="I78" s="278"/>
      <c r="J78" s="278"/>
      <c r="K78" s="278"/>
      <c r="L78" s="278" t="s">
        <v>3123</v>
      </c>
      <c r="M78" s="53" t="str">
        <f>INDEX([1]TDSheet!$AV$14:$AV$25000,MATCH($B78,[1]TDSheet!$B$14:$B$25000,0))</f>
        <v>1807*1139</v>
      </c>
      <c r="N78" s="428">
        <f>INDEX([1]TDSheet!$AY$14:$AY$25000,MATCH($B78,[1]TDSheet!$B$14:$B$25000,0))</f>
        <v>5900</v>
      </c>
      <c r="O78" s="101"/>
    </row>
    <row r="79" spans="1:16" s="57" customFormat="1" ht="17.25" customHeight="1">
      <c r="A79" s="3">
        <f>ROW($A79:$N79)-SUM(O$1:O79)</f>
        <v>56</v>
      </c>
      <c r="B79" s="98" t="s">
        <v>7624</v>
      </c>
      <c r="C79" s="159"/>
      <c r="D79" s="159"/>
      <c r="E79" s="5" t="str">
        <f>INDEX([1]TDSheet!$S$14:$S$25000,MATCH($B79,[1]TDSheet!$B$14:$B$25000,0))</f>
        <v xml:space="preserve"> ГАЗ "ГАЗель City" '2020- ЗП ТЗ</v>
      </c>
      <c r="F79" s="6"/>
      <c r="G79" s="68" t="s">
        <v>6995</v>
      </c>
      <c r="H79" s="278" t="s">
        <v>3123</v>
      </c>
      <c r="I79" s="278"/>
      <c r="J79" s="278"/>
      <c r="K79" s="278"/>
      <c r="L79" s="278" t="s">
        <v>3123</v>
      </c>
      <c r="M79" s="53" t="str">
        <f>INDEX([1]TDSheet!$AV$14:$AV$25000,MATCH($B79,[1]TDSheet!$B$14:$B$25000,0))</f>
        <v>1807*1139</v>
      </c>
      <c r="N79" s="428">
        <f>INDEX([1]TDSheet!$AY$14:$AY$25000,MATCH($B79,[1]TDSheet!$B$14:$B$25000,0))</f>
        <v>6150</v>
      </c>
      <c r="O79" s="101"/>
    </row>
    <row r="80" spans="1:16" ht="17.25" customHeight="1">
      <c r="A80" s="401" t="s">
        <v>6585</v>
      </c>
      <c r="B80" s="402"/>
      <c r="C80" s="403"/>
      <c r="D80" s="404"/>
      <c r="E80" s="405"/>
      <c r="F80" s="405"/>
      <c r="G80" s="405"/>
      <c r="H80" s="406"/>
      <c r="I80" s="406"/>
      <c r="J80" s="406"/>
      <c r="K80" s="406"/>
      <c r="L80" s="406"/>
      <c r="M80" s="405"/>
      <c r="N80" s="293"/>
      <c r="O80" s="101">
        <v>1</v>
      </c>
      <c r="P80"/>
    </row>
    <row r="81" spans="1:16" ht="17.25" customHeight="1">
      <c r="A81" s="3">
        <f>ROW($A81:$N81)-SUM(O$1:O81)</f>
        <v>57</v>
      </c>
      <c r="B81" s="98" t="s">
        <v>6209</v>
      </c>
      <c r="C81" s="130"/>
      <c r="D81" s="139"/>
      <c r="E81" s="5" t="str">
        <f>INDEX([1]TDSheet!$S$14:$S$25000,MATCH($B81,[1]TDSheet!$B$14:$B$25000,0))</f>
        <v xml:space="preserve"> ГолАЗ "52511" Вояж (без ЗП) (2657*1596)</v>
      </c>
      <c r="F81" s="4"/>
      <c r="G81" s="3"/>
      <c r="H81" s="6" t="s">
        <v>3123</v>
      </c>
      <c r="I81" s="4"/>
      <c r="J81" s="4"/>
      <c r="K81" s="4"/>
      <c r="L81" s="4" t="s">
        <v>3123</v>
      </c>
      <c r="M81" s="53" t="str">
        <f>INDEX([1]TDSheet!$AV$14:$AV$25000,MATCH($B81,[1]TDSheet!$B$14:$B$25000,0))</f>
        <v>2657*1596</v>
      </c>
      <c r="N81" s="427">
        <f>INDEX([1]TDSheet!$AY$14:$AY$25000,MATCH($B81,[1]TDSheet!$B$14:$B$25000,0))</f>
        <v>37000</v>
      </c>
      <c r="O81" s="101"/>
      <c r="P81"/>
    </row>
    <row r="82" spans="1:16" ht="17.25" customHeight="1">
      <c r="A82" s="3">
        <f>ROW($A82:$N82)-SUM(O$1:O82)</f>
        <v>58</v>
      </c>
      <c r="B82" s="98" t="s">
        <v>6507</v>
      </c>
      <c r="C82" s="130"/>
      <c r="D82" s="139"/>
      <c r="E82" s="5" t="str">
        <f>INDEX([1]TDSheet!$S$14:$S$25000,MATCH($B82,[1]TDSheet!$B$14:$B$25000,0))</f>
        <v xml:space="preserve"> ГолАЗ "5291" Круиз // Лиаз "5290" Круиз (без ЗП) (2325*1685)</v>
      </c>
      <c r="F82" s="4"/>
      <c r="G82" s="3"/>
      <c r="H82" s="6" t="s">
        <v>3123</v>
      </c>
      <c r="I82" s="4"/>
      <c r="J82" s="4"/>
      <c r="K82" s="4"/>
      <c r="L82" s="4" t="s">
        <v>3123</v>
      </c>
      <c r="M82" s="53" t="str">
        <f>INDEX([1]TDSheet!$AV$14:$AV$25000,MATCH($B82,[1]TDSheet!$B$14:$B$25000,0))</f>
        <v>2325*1685</v>
      </c>
      <c r="N82" s="427">
        <f>INDEX([1]TDSheet!$AY$14:$AY$25000,MATCH($B82,[1]TDSheet!$B$14:$B$25000,0))</f>
        <v>48000</v>
      </c>
      <c r="O82" s="101"/>
      <c r="P82"/>
    </row>
    <row r="83" spans="1:16" ht="17.25" customHeight="1">
      <c r="A83" s="3">
        <f>ROW($A83:$N83)-SUM(O$1:O83)</f>
        <v>59</v>
      </c>
      <c r="B83" s="98" t="s">
        <v>7245</v>
      </c>
      <c r="C83" s="130"/>
      <c r="D83" s="139"/>
      <c r="E83" s="5" t="str">
        <f>INDEX([1]TDSheet!$S$14:$S$25000,MATCH($B83,[1]TDSheet!$B$14:$B$25000,0))</f>
        <v xml:space="preserve"> ГолАЗ "5291" Круиз // Лиаз "5290" Круиз ЗП ТЗ (2325*1685)</v>
      </c>
      <c r="F83" s="4"/>
      <c r="G83" s="3"/>
      <c r="H83" s="6" t="s">
        <v>3123</v>
      </c>
      <c r="I83" s="4"/>
      <c r="J83" s="4"/>
      <c r="K83" s="4"/>
      <c r="L83" s="4" t="s">
        <v>3123</v>
      </c>
      <c r="M83" s="53" t="str">
        <f>INDEX([1]TDSheet!$AV$14:$AV$25000,MATCH($B83,[1]TDSheet!$B$14:$B$25000,0))</f>
        <v>2325*1685</v>
      </c>
      <c r="N83" s="428">
        <f>INDEX([1]TDSheet!$AY$14:$AY$25000,MATCH($B83,[1]TDSheet!$B$14:$B$25000,0))</f>
        <v>50000</v>
      </c>
      <c r="O83" s="101"/>
      <c r="P83"/>
    </row>
    <row r="84" spans="1:16" s="57" customFormat="1" ht="17.25" customHeight="1">
      <c r="A84" s="1892" t="s">
        <v>6631</v>
      </c>
      <c r="B84" s="1902"/>
      <c r="C84" s="1902"/>
      <c r="D84" s="1902"/>
      <c r="E84" s="1902"/>
      <c r="F84" s="1902"/>
      <c r="G84" s="1902"/>
      <c r="H84" s="1902"/>
      <c r="I84" s="1902"/>
      <c r="J84" s="1902"/>
      <c r="K84" s="1902"/>
      <c r="L84" s="1902"/>
      <c r="M84" s="1902"/>
      <c r="N84" s="1903"/>
      <c r="O84" s="101">
        <v>1</v>
      </c>
    </row>
    <row r="85" spans="1:16" s="57" customFormat="1" ht="17.25" customHeight="1">
      <c r="A85" s="3">
        <f>ROW($A85:$N85)-SUM(O$1:O85)</f>
        <v>60</v>
      </c>
      <c r="B85" s="98" t="s">
        <v>1631</v>
      </c>
      <c r="C85" s="159"/>
      <c r="D85" s="159"/>
      <c r="E85" s="5" t="str">
        <f>INDEX([1]TDSheet!$S$14:$S$25000,MATCH($B85,[1]TDSheet!$B$14:$B$25000,0))</f>
        <v xml:space="preserve"> ИКАРУС лев. (1300*1200)</v>
      </c>
      <c r="F85" s="6"/>
      <c r="G85" s="68"/>
      <c r="H85" s="278"/>
      <c r="I85" s="278"/>
      <c r="J85" s="278"/>
      <c r="K85" s="278"/>
      <c r="L85" s="278" t="s">
        <v>3123</v>
      </c>
      <c r="M85" s="53" t="str">
        <f>INDEX([1]TDSheet!$AV$14:$AV$25000,MATCH($B85,[1]TDSheet!$B$14:$B$25000,0))</f>
        <v>1300*1200</v>
      </c>
      <c r="N85" s="427">
        <f>INDEX([1]TDSheet!$AY$14:$AY$25000,MATCH($B85,[1]TDSheet!$B$14:$B$25000,0))</f>
        <v>5700</v>
      </c>
      <c r="O85" s="101"/>
    </row>
    <row r="86" spans="1:16" s="57" customFormat="1" ht="17.25" customHeight="1">
      <c r="A86" s="3">
        <f>ROW($A86:$N86)-SUM(O$1:O86)</f>
        <v>61</v>
      </c>
      <c r="B86" s="98" t="s">
        <v>1632</v>
      </c>
      <c r="C86" s="159"/>
      <c r="D86" s="159"/>
      <c r="E86" s="5" t="str">
        <f>INDEX([1]TDSheet!$S$14:$S$25000,MATCH($B86,[1]TDSheet!$B$14:$B$25000,0))</f>
        <v xml:space="preserve"> ИКАРУС пр. (1300*1200)</v>
      </c>
      <c r="F86" s="6"/>
      <c r="G86" s="68"/>
      <c r="H86" s="278"/>
      <c r="I86" s="278"/>
      <c r="J86" s="278"/>
      <c r="K86" s="278"/>
      <c r="L86" s="278" t="s">
        <v>3123</v>
      </c>
      <c r="M86" s="53" t="str">
        <f>INDEX([1]TDSheet!$AV$14:$AV$25000,MATCH($B86,[1]TDSheet!$B$14:$B$25000,0))</f>
        <v>1300*1200</v>
      </c>
      <c r="N86" s="427">
        <f>INDEX([1]TDSheet!$AY$14:$AY$25000,MATCH($B86,[1]TDSheet!$B$14:$B$25000,0))</f>
        <v>5700</v>
      </c>
      <c r="O86" s="101"/>
    </row>
    <row r="87" spans="1:16" s="57" customFormat="1" ht="17.25" customHeight="1">
      <c r="A87" s="3">
        <f>ROW($A87:$N87)-SUM(O$1:O87)</f>
        <v>62</v>
      </c>
      <c r="B87" s="98" t="s">
        <v>1633</v>
      </c>
      <c r="C87" s="159"/>
      <c r="D87" s="159"/>
      <c r="E87" s="5" t="str">
        <f>INDEX([1]TDSheet!$S$14:$S$25000,MATCH($B87,[1]TDSheet!$B$14:$B$25000,0))</f>
        <v xml:space="preserve"> ИКАРУС лев. полоса (1300*1200)</v>
      </c>
      <c r="F87" s="6"/>
      <c r="G87" s="68"/>
      <c r="H87" s="278"/>
      <c r="I87" s="278"/>
      <c r="J87" s="278"/>
      <c r="K87" s="278"/>
      <c r="L87" s="278" t="s">
        <v>3123</v>
      </c>
      <c r="M87" s="53" t="str">
        <f>INDEX([1]TDSheet!$AV$14:$AV$25000,MATCH($B87,[1]TDSheet!$B$14:$B$25000,0))</f>
        <v>1300*1200</v>
      </c>
      <c r="N87" s="427">
        <f>INDEX([1]TDSheet!$AY$14:$AY$25000,MATCH($B87,[1]TDSheet!$B$14:$B$25000,0))</f>
        <v>5950</v>
      </c>
      <c r="O87" s="101"/>
    </row>
    <row r="88" spans="1:16" s="57" customFormat="1" ht="17.25" customHeight="1">
      <c r="A88" s="3">
        <f>ROW($A88:$N88)-SUM(O$1:O88)</f>
        <v>63</v>
      </c>
      <c r="B88" s="98" t="s">
        <v>1634</v>
      </c>
      <c r="C88" s="159"/>
      <c r="D88" s="159"/>
      <c r="E88" s="5" t="str">
        <f>INDEX([1]TDSheet!$S$14:$S$25000,MATCH($B88,[1]TDSheet!$B$14:$B$25000,0))</f>
        <v xml:space="preserve"> ИКАРУС пр. полоса (1300*1200)</v>
      </c>
      <c r="F88" s="6"/>
      <c r="G88" s="68"/>
      <c r="H88" s="278"/>
      <c r="I88" s="278"/>
      <c r="J88" s="278"/>
      <c r="K88" s="278"/>
      <c r="L88" s="278" t="s">
        <v>3123</v>
      </c>
      <c r="M88" s="53" t="str">
        <f>INDEX([1]TDSheet!$AV$14:$AV$25000,MATCH($B88,[1]TDSheet!$B$14:$B$25000,0))</f>
        <v>1300*1200</v>
      </c>
      <c r="N88" s="427">
        <f>INDEX([1]TDSheet!$AY$14:$AY$25000,MATCH($B88,[1]TDSheet!$B$14:$B$25000,0))</f>
        <v>5950</v>
      </c>
      <c r="O88" s="101"/>
    </row>
    <row r="89" spans="1:16" s="57" customFormat="1" ht="17.25" customHeight="1">
      <c r="A89" s="1892" t="s">
        <v>6632</v>
      </c>
      <c r="B89" s="1902"/>
      <c r="C89" s="1902"/>
      <c r="D89" s="1902"/>
      <c r="E89" s="1902"/>
      <c r="F89" s="1902"/>
      <c r="G89" s="1902"/>
      <c r="H89" s="1902"/>
      <c r="I89" s="1902"/>
      <c r="J89" s="1902"/>
      <c r="K89" s="1902"/>
      <c r="L89" s="1902"/>
      <c r="M89" s="1902"/>
      <c r="N89" s="1903"/>
      <c r="O89" s="101">
        <v>1</v>
      </c>
    </row>
    <row r="90" spans="1:16" s="57" customFormat="1" ht="17.25" customHeight="1">
      <c r="A90" s="3">
        <f>ROW($A90:$N90)-SUM(O$1:O90)</f>
        <v>64</v>
      </c>
      <c r="B90" s="98" t="s">
        <v>1635</v>
      </c>
      <c r="C90" s="159"/>
      <c r="D90" s="159"/>
      <c r="E90" s="5" t="str">
        <f>INDEX([1]TDSheet!$S$14:$S$25000,MATCH($B90,[1]TDSheet!$B$14:$B$25000,0))</f>
        <v xml:space="preserve"> КАвЗ лев.</v>
      </c>
      <c r="F90" s="6"/>
      <c r="G90" s="68"/>
      <c r="H90" s="278"/>
      <c r="I90" s="278"/>
      <c r="J90" s="278"/>
      <c r="K90" s="278"/>
      <c r="L90" s="278" t="s">
        <v>3123</v>
      </c>
      <c r="M90" s="53" t="str">
        <f>INDEX([1]TDSheet!$AV$14:$AV$25000,MATCH($B90,[1]TDSheet!$B$14:$B$25000,0))</f>
        <v>1005*610</v>
      </c>
      <c r="N90" s="427">
        <f>INDEX([1]TDSheet!$AY$14:$AY$25000,MATCH($B90,[1]TDSheet!$B$14:$B$25000,0))</f>
        <v>4600</v>
      </c>
      <c r="O90" s="101"/>
    </row>
    <row r="91" spans="1:16" s="57" customFormat="1" ht="17.25" customHeight="1">
      <c r="A91" s="3">
        <f>ROW($A91:$N91)-SUM(O$1:O91)</f>
        <v>65</v>
      </c>
      <c r="B91" s="98" t="s">
        <v>1636</v>
      </c>
      <c r="C91" s="159"/>
      <c r="D91" s="159"/>
      <c r="E91" s="5" t="str">
        <f>INDEX([1]TDSheet!$S$14:$S$25000,MATCH($B91,[1]TDSheet!$B$14:$B$25000,0))</f>
        <v xml:space="preserve"> КАвЗ пр.</v>
      </c>
      <c r="F91" s="6"/>
      <c r="G91" s="68"/>
      <c r="H91" s="278"/>
      <c r="I91" s="278"/>
      <c r="J91" s="278"/>
      <c r="K91" s="278"/>
      <c r="L91" s="278" t="s">
        <v>3123</v>
      </c>
      <c r="M91" s="53" t="str">
        <f>INDEX([1]TDSheet!$AV$14:$AV$25000,MATCH($B91,[1]TDSheet!$B$14:$B$25000,0))</f>
        <v>1005*610</v>
      </c>
      <c r="N91" s="427">
        <f>INDEX([1]TDSheet!$AY$14:$AY$25000,MATCH($B91,[1]TDSheet!$B$14:$B$25000,0))</f>
        <v>4600</v>
      </c>
      <c r="O91" s="101"/>
    </row>
    <row r="92" spans="1:16" s="57" customFormat="1" ht="17.25" customHeight="1">
      <c r="A92" s="3">
        <f>ROW($A92:$N92)-SUM(O$1:O92)</f>
        <v>66</v>
      </c>
      <c r="B92" s="98" t="s">
        <v>6768</v>
      </c>
      <c r="C92" s="159"/>
      <c r="D92" s="159"/>
      <c r="E92" s="5" t="str">
        <f>INDEX([1]TDSheet!$S$14:$S$25000,MATCH($B92,[1]TDSheet!$B$14:$B$25000,0))</f>
        <v xml:space="preserve"> КАвЗ "4270-5206010" панорама (2841*1600)</v>
      </c>
      <c r="F92" s="6"/>
      <c r="G92" s="68"/>
      <c r="H92" s="278" t="s">
        <v>3123</v>
      </c>
      <c r="I92" s="278"/>
      <c r="J92" s="278"/>
      <c r="K92" s="278"/>
      <c r="L92" s="278" t="s">
        <v>3123</v>
      </c>
      <c r="M92" s="53" t="str">
        <f>INDEX([1]TDSheet!$AV$14:$AV$25000,MATCH($B92,[1]TDSheet!$B$14:$B$25000,0))</f>
        <v>2841*1600</v>
      </c>
      <c r="N92" s="427">
        <f>INDEX([1]TDSheet!$AY$14:$AY$25000,MATCH($B92,[1]TDSheet!$B$14:$B$25000,0))</f>
        <v>38000</v>
      </c>
      <c r="O92" s="101"/>
    </row>
    <row r="93" spans="1:16" ht="17.25" customHeight="1">
      <c r="A93" s="401" t="s">
        <v>7234</v>
      </c>
      <c r="B93" s="402"/>
      <c r="C93" s="403"/>
      <c r="D93" s="404"/>
      <c r="E93" s="405"/>
      <c r="F93" s="405"/>
      <c r="G93" s="405"/>
      <c r="H93" s="406"/>
      <c r="I93" s="406"/>
      <c r="J93" s="406"/>
      <c r="K93" s="406"/>
      <c r="L93" s="406"/>
      <c r="M93" s="405"/>
      <c r="N93" s="293"/>
      <c r="O93" s="101">
        <v>1</v>
      </c>
      <c r="P93"/>
    </row>
    <row r="94" spans="1:16" s="57" customFormat="1" ht="17.25" customHeight="1">
      <c r="A94" s="3">
        <f>ROW($A94:$N94)-SUM(O$1:O94)</f>
        <v>67</v>
      </c>
      <c r="B94" s="98" t="s">
        <v>7235</v>
      </c>
      <c r="C94" s="159"/>
      <c r="D94" s="159"/>
      <c r="E94" s="5" t="str">
        <f>INDEX([1]TDSheet!$S$14:$S$25000,MATCH($B94,[1]TDSheet!$B$14:$B$25000,0))</f>
        <v xml:space="preserve">  КамАЗ "Marcopolo Bravis" ТЗ</v>
      </c>
      <c r="F94" s="6"/>
      <c r="G94" s="68"/>
      <c r="H94" s="278" t="s">
        <v>3123</v>
      </c>
      <c r="I94" s="278"/>
      <c r="J94" s="278"/>
      <c r="K94" s="278"/>
      <c r="L94" s="278" t="s">
        <v>3123</v>
      </c>
      <c r="M94" s="53" t="str">
        <f>INDEX([1]TDSheet!$AV$14:$AV$25000,MATCH($B94,[1]TDSheet!$B$14:$B$25000,0))</f>
        <v>2078*1295</v>
      </c>
      <c r="N94" s="428">
        <f>INDEX([1]TDSheet!$AY$14:$AY$25000,MATCH($B94,[1]TDSheet!$B$14:$B$25000,0))</f>
        <v>25500</v>
      </c>
      <c r="O94" s="101"/>
    </row>
    <row r="95" spans="1:16" ht="17.25" customHeight="1">
      <c r="A95" s="380" t="s">
        <v>1651</v>
      </c>
      <c r="B95" s="394"/>
      <c r="C95" s="125"/>
      <c r="D95" s="142"/>
      <c r="E95" s="115"/>
      <c r="F95" s="115"/>
      <c r="G95" s="115"/>
      <c r="H95" s="148"/>
      <c r="I95" s="148"/>
      <c r="J95" s="148"/>
      <c r="K95" s="148"/>
      <c r="L95" s="148"/>
      <c r="M95" s="115"/>
      <c r="N95" s="293"/>
      <c r="O95" s="101">
        <v>1</v>
      </c>
      <c r="P95"/>
    </row>
    <row r="96" spans="1:16" ht="17.25" customHeight="1">
      <c r="A96" s="3">
        <f>ROW($A96:$N96)-SUM(O$1:O96)</f>
        <v>68</v>
      </c>
      <c r="B96" s="98" t="s">
        <v>4868</v>
      </c>
      <c r="C96" s="130"/>
      <c r="D96" s="139"/>
      <c r="E96" s="5" t="str">
        <f>INDEX([1]TDSheet!$S$14:$S$25000,MATCH($B96,[1]TDSheet!$B$14:$B$25000,0))</f>
        <v xml:space="preserve"> ЛиАЗ "429260" панорама (2674*1550)</v>
      </c>
      <c r="F96" s="4"/>
      <c r="G96" s="3"/>
      <c r="H96" s="6"/>
      <c r="I96" s="4"/>
      <c r="J96" s="4"/>
      <c r="K96" s="4"/>
      <c r="L96" s="4" t="s">
        <v>3123</v>
      </c>
      <c r="M96" s="53" t="str">
        <f>INDEX([1]TDSheet!$AV$14:$AV$25000,MATCH($B96,[1]TDSheet!$B$14:$B$25000,0))</f>
        <v>2674*1550</v>
      </c>
      <c r="N96" s="427">
        <f>INDEX([1]TDSheet!$AY$14:$AY$25000,MATCH($B96,[1]TDSheet!$B$14:$B$25000,0))</f>
        <v>33100</v>
      </c>
      <c r="O96" s="101"/>
      <c r="P96"/>
    </row>
    <row r="97" spans="1:15" s="57" customFormat="1" ht="17.25" customHeight="1">
      <c r="A97" s="3">
        <f>ROW($A97:$N97)-SUM(O$1:O97)</f>
        <v>69</v>
      </c>
      <c r="B97" s="98" t="s">
        <v>5679</v>
      </c>
      <c r="C97" s="159"/>
      <c r="D97" s="159"/>
      <c r="E97" s="5" t="str">
        <f>INDEX([1]TDSheet!$S$14:$S$25000,MATCH($B97,[1]TDSheet!$B$14:$B$25000,0))</f>
        <v>ЛиАз "4292-60-3042-03" стекло перегородки кабины водителя (1217*1165)</v>
      </c>
      <c r="F97" s="6"/>
      <c r="G97" s="68"/>
      <c r="H97" s="278"/>
      <c r="I97" s="278"/>
      <c r="J97" s="278"/>
      <c r="K97" s="278"/>
      <c r="L97" s="278" t="s">
        <v>3123</v>
      </c>
      <c r="M97" s="53" t="str">
        <f>INDEX([1]TDSheet!$AV$14:$AV$25000,MATCH($B97,[1]TDSheet!$B$14:$B$25000,0))</f>
        <v>1217*1165</v>
      </c>
      <c r="N97" s="427">
        <f>INDEX([1]TDSheet!$AY$14:$AY$25000,MATCH($B97,[1]TDSheet!$B$14:$B$25000,0))</f>
        <v>9500</v>
      </c>
      <c r="O97" s="101"/>
    </row>
    <row r="98" spans="1:15" s="57" customFormat="1" ht="17.25" customHeight="1">
      <c r="A98" s="3">
        <f>ROW($A98:$N98)-SUM(O$1:O98)</f>
        <v>70</v>
      </c>
      <c r="B98" s="98" t="s">
        <v>6576</v>
      </c>
      <c r="C98" s="159"/>
      <c r="D98" s="159"/>
      <c r="E98" s="5" t="str">
        <f>INDEX([1]TDSheet!$S$14:$S$25000,MATCH($B98,[1]TDSheet!$B$14:$B$25000,0))</f>
        <v>ЛиАз "5256.25-7803061" стекло перегородки водителя (1227*723)</v>
      </c>
      <c r="F98" s="6"/>
      <c r="G98" s="68"/>
      <c r="H98" s="278" t="s">
        <v>3123</v>
      </c>
      <c r="I98" s="278"/>
      <c r="J98" s="278"/>
      <c r="K98" s="278"/>
      <c r="L98" s="278" t="s">
        <v>3123</v>
      </c>
      <c r="M98" s="53" t="str">
        <f>INDEX([1]TDSheet!$AV$14:$AV$25000,MATCH($B98,[1]TDSheet!$B$14:$B$25000,0))</f>
        <v>1227*723</v>
      </c>
      <c r="N98" s="427">
        <f>INDEX([1]TDSheet!$AY$14:$AY$25000,MATCH($B98,[1]TDSheet!$B$14:$B$25000,0))</f>
        <v>7300</v>
      </c>
      <c r="O98" s="101"/>
    </row>
    <row r="99" spans="1:15" s="57" customFormat="1" ht="17.25" customHeight="1">
      <c r="A99" s="3">
        <f>ROW($A99:$N99)-SUM(O$1:O99)</f>
        <v>71</v>
      </c>
      <c r="B99" s="98" t="s">
        <v>1652</v>
      </c>
      <c r="C99" s="159"/>
      <c r="D99" s="159"/>
      <c r="E99" s="5" t="str">
        <f>INDEX([1]TDSheet!$S$14:$S$25000,MATCH($B99,[1]TDSheet!$B$14:$B$25000,0))</f>
        <v>Стекло ЛиАЗ  "5256 М" задок  ТР (коричневый) (1910х710)</v>
      </c>
      <c r="F99" s="6"/>
      <c r="G99" s="68"/>
      <c r="H99" s="278"/>
      <c r="I99" s="278"/>
      <c r="J99" s="278"/>
      <c r="K99" s="278"/>
      <c r="L99" s="278" t="s">
        <v>3123</v>
      </c>
      <c r="M99" s="53" t="str">
        <f>INDEX([1]TDSheet!$AV$14:$AV$25000,MATCH($B99,[1]TDSheet!$B$14:$B$25000,0))</f>
        <v>1910*710</v>
      </c>
      <c r="N99" s="427">
        <f>INDEX([1]TDSheet!$AY$14:$AY$25000,MATCH($B99,[1]TDSheet!$B$14:$B$25000,0))</f>
        <v>7150</v>
      </c>
      <c r="O99" s="101"/>
    </row>
    <row r="100" spans="1:15" s="57" customFormat="1" ht="17.25" customHeight="1">
      <c r="A100" s="3">
        <f>ROW($A100:$N100)-SUM(O$1:O100)</f>
        <v>72</v>
      </c>
      <c r="B100" s="98" t="s">
        <v>1654</v>
      </c>
      <c r="C100" s="159"/>
      <c r="D100" s="159"/>
      <c r="E100" s="5" t="str">
        <f>INDEX([1]TDSheet!$S$14:$S$25000,MATCH($B100,[1]TDSheet!$B$14:$B$25000,0))</f>
        <v xml:space="preserve"> ЛиАЗ "5256 М" лев.</v>
      </c>
      <c r="F100" s="6"/>
      <c r="G100" s="68"/>
      <c r="H100" s="278"/>
      <c r="I100" s="278"/>
      <c r="J100" s="278"/>
      <c r="K100" s="278"/>
      <c r="L100" s="278" t="s">
        <v>3123</v>
      </c>
      <c r="M100" s="53" t="str">
        <f>INDEX([1]TDSheet!$AV$14:$AV$25000,MATCH($B100,[1]TDSheet!$B$14:$B$25000,0))</f>
        <v>1331*1231</v>
      </c>
      <c r="N100" s="427">
        <f>INDEX([1]TDSheet!$AY$14:$AY$25000,MATCH($B100,[1]TDSheet!$B$14:$B$25000,0))</f>
        <v>6250</v>
      </c>
      <c r="O100" s="101"/>
    </row>
    <row r="101" spans="1:15" s="57" customFormat="1" ht="17.25" customHeight="1">
      <c r="A101" s="3">
        <f>ROW($A101:$N101)-SUM(O$1:O101)</f>
        <v>73</v>
      </c>
      <c r="B101" s="98" t="s">
        <v>1655</v>
      </c>
      <c r="C101" s="159"/>
      <c r="D101" s="159"/>
      <c r="E101" s="5" t="str">
        <f>INDEX([1]TDSheet!$S$14:$S$25000,MATCH($B101,[1]TDSheet!$B$14:$B$25000,0))</f>
        <v xml:space="preserve"> ЛиАЗ "5256 М" лев. полоса</v>
      </c>
      <c r="F101" s="6"/>
      <c r="G101" s="68"/>
      <c r="H101" s="278"/>
      <c r="I101" s="278"/>
      <c r="J101" s="278"/>
      <c r="K101" s="278"/>
      <c r="L101" s="278" t="s">
        <v>3123</v>
      </c>
      <c r="M101" s="53" t="str">
        <f>INDEX([1]TDSheet!$AV$14:$AV$25000,MATCH($B101,[1]TDSheet!$B$14:$B$25000,0))</f>
        <v>1331*1231</v>
      </c>
      <c r="N101" s="427">
        <f>INDEX([1]TDSheet!$AY$14:$AY$25000,MATCH($B101,[1]TDSheet!$B$14:$B$25000,0))</f>
        <v>6450</v>
      </c>
      <c r="O101" s="101"/>
    </row>
    <row r="102" spans="1:15" s="57" customFormat="1" ht="17.25" customHeight="1">
      <c r="A102" s="3">
        <f>ROW($A102:$N102)-SUM(O$1:O102)</f>
        <v>74</v>
      </c>
      <c r="B102" s="98" t="s">
        <v>1656</v>
      </c>
      <c r="C102" s="159"/>
      <c r="D102" s="159"/>
      <c r="E102" s="5" t="str">
        <f>INDEX([1]TDSheet!$S$14:$S$25000,MATCH($B102,[1]TDSheet!$B$14:$B$25000,0))</f>
        <v xml:space="preserve"> ЛиАЗ "5256 М" прав.</v>
      </c>
      <c r="F102" s="6"/>
      <c r="G102" s="68"/>
      <c r="H102" s="278"/>
      <c r="I102" s="278"/>
      <c r="J102" s="278"/>
      <c r="K102" s="278"/>
      <c r="L102" s="278" t="s">
        <v>3123</v>
      </c>
      <c r="M102" s="53" t="str">
        <f>INDEX([1]TDSheet!$AV$14:$AV$25000,MATCH($B102,[1]TDSheet!$B$14:$B$25000,0))</f>
        <v>1331*1231</v>
      </c>
      <c r="N102" s="427">
        <f>INDEX([1]TDSheet!$AY$14:$AY$25000,MATCH($B102,[1]TDSheet!$B$14:$B$25000,0))</f>
        <v>6250</v>
      </c>
      <c r="O102" s="101"/>
    </row>
    <row r="103" spans="1:15" s="57" customFormat="1" ht="17.25" customHeight="1">
      <c r="A103" s="3">
        <f>ROW($A103:$N103)-SUM(O$1:O103)</f>
        <v>75</v>
      </c>
      <c r="B103" s="98" t="s">
        <v>1657</v>
      </c>
      <c r="C103" s="159"/>
      <c r="D103" s="159"/>
      <c r="E103" s="5" t="str">
        <f>INDEX([1]TDSheet!$S$14:$S$25000,MATCH($B103,[1]TDSheet!$B$14:$B$25000,0))</f>
        <v xml:space="preserve"> ЛиАЗ "5256 М" прав. полоса</v>
      </c>
      <c r="F103" s="6"/>
      <c r="G103" s="68"/>
      <c r="H103" s="278"/>
      <c r="I103" s="278"/>
      <c r="J103" s="278"/>
      <c r="K103" s="278"/>
      <c r="L103" s="278" t="s">
        <v>3123</v>
      </c>
      <c r="M103" s="53" t="str">
        <f>INDEX([1]TDSheet!$AV$14:$AV$25000,MATCH($B103,[1]TDSheet!$B$14:$B$25000,0))</f>
        <v>1331*1231</v>
      </c>
      <c r="N103" s="427">
        <f>INDEX([1]TDSheet!$AY$14:$AY$25000,MATCH($B103,[1]TDSheet!$B$14:$B$25000,0))</f>
        <v>6450</v>
      </c>
      <c r="O103" s="101"/>
    </row>
    <row r="104" spans="1:15" s="57" customFormat="1" ht="17.25" customHeight="1">
      <c r="A104" s="3">
        <f>ROW($A104:$N104)-SUM(O$1:O104)</f>
        <v>76</v>
      </c>
      <c r="B104" s="98" t="s">
        <v>1658</v>
      </c>
      <c r="C104" s="159"/>
      <c r="D104" s="159"/>
      <c r="E104" s="5" t="str">
        <f>INDEX([1]TDSheet!$S$14:$S$25000,MATCH($B104,[1]TDSheet!$B$14:$B$25000,0))</f>
        <v xml:space="preserve"> ЛиАЗ "5256" лев. (1227*1019)</v>
      </c>
      <c r="F104" s="6"/>
      <c r="G104" s="68"/>
      <c r="H104" s="278"/>
      <c r="I104" s="278"/>
      <c r="J104" s="278"/>
      <c r="K104" s="278"/>
      <c r="L104" s="278" t="s">
        <v>3123</v>
      </c>
      <c r="M104" s="53" t="str">
        <f>INDEX([1]TDSheet!$AV$14:$AV$25000,MATCH($B104,[1]TDSheet!$B$14:$B$25000,0))</f>
        <v>1227*1019</v>
      </c>
      <c r="N104" s="427">
        <f>INDEX([1]TDSheet!$AY$14:$AY$25000,MATCH($B104,[1]TDSheet!$B$14:$B$25000,0))</f>
        <v>5950</v>
      </c>
      <c r="O104" s="101"/>
    </row>
    <row r="105" spans="1:15" s="57" customFormat="1" ht="17.25" customHeight="1">
      <c r="A105" s="3">
        <f>ROW($A105:$N105)-SUM(O$1:O105)</f>
        <v>77</v>
      </c>
      <c r="B105" s="98" t="s">
        <v>1659</v>
      </c>
      <c r="C105" s="159"/>
      <c r="D105" s="159"/>
      <c r="E105" s="5" t="str">
        <f>INDEX([1]TDSheet!$S$14:$S$25000,MATCH($B105,[1]TDSheet!$B$14:$B$25000,0))</f>
        <v xml:space="preserve"> ЛиАЗ "5256" пр. (1227*1019)</v>
      </c>
      <c r="F105" s="6"/>
      <c r="G105" s="68"/>
      <c r="H105" s="278"/>
      <c r="I105" s="278"/>
      <c r="J105" s="278"/>
      <c r="K105" s="278"/>
      <c r="L105" s="278" t="s">
        <v>3123</v>
      </c>
      <c r="M105" s="53" t="str">
        <f>INDEX([1]TDSheet!$AV$14:$AV$25000,MATCH($B105,[1]TDSheet!$B$14:$B$25000,0))</f>
        <v>1227*1019</v>
      </c>
      <c r="N105" s="427">
        <f>INDEX([1]TDSheet!$AY$14:$AY$25000,MATCH($B105,[1]TDSheet!$B$14:$B$25000,0))</f>
        <v>5950</v>
      </c>
      <c r="O105" s="101"/>
    </row>
    <row r="106" spans="1:15" s="57" customFormat="1" ht="17.25" customHeight="1">
      <c r="A106" s="3">
        <f>ROW($A106:$N106)-SUM(O$1:O106)</f>
        <v>78</v>
      </c>
      <c r="B106" s="98" t="s">
        <v>1660</v>
      </c>
      <c r="C106" s="159"/>
      <c r="D106" s="159"/>
      <c r="E106" s="5" t="str">
        <f>INDEX([1]TDSheet!$S$14:$S$25000,MATCH($B106,[1]TDSheet!$B$14:$B$25000,0))</f>
        <v>Стекло ЛиАЗ "5292" (низкопольный) (1900*500) задок корич.</v>
      </c>
      <c r="F106" s="6"/>
      <c r="G106" s="68"/>
      <c r="H106" s="278"/>
      <c r="I106" s="278"/>
      <c r="J106" s="278"/>
      <c r="K106" s="278"/>
      <c r="L106" s="278" t="s">
        <v>3123</v>
      </c>
      <c r="M106" s="53" t="str">
        <f>INDEX([1]TDSheet!$AV$14:$AV$25000,MATCH($B106,[1]TDSheet!$B$14:$B$25000,0))</f>
        <v>1900*500</v>
      </c>
      <c r="N106" s="427">
        <f>INDEX([1]TDSheet!$AY$14:$AY$25000,MATCH($B106,[1]TDSheet!$B$14:$B$25000,0))</f>
        <v>7000</v>
      </c>
      <c r="O106" s="101"/>
    </row>
    <row r="107" spans="1:15" s="57" customFormat="1" ht="17.25" customHeight="1">
      <c r="A107" s="3">
        <f>ROW($A107:$N107)-SUM(O$1:O107)</f>
        <v>79</v>
      </c>
      <c r="B107" s="98" t="s">
        <v>1653</v>
      </c>
      <c r="C107" s="159"/>
      <c r="D107" s="159"/>
      <c r="E107" s="5" t="str">
        <f>INDEX([1]TDSheet!$S$14:$S$25000,MATCH($B107,[1]TDSheet!$B$14:$B$25000,0))</f>
        <v>Стекло заднее Лиаз  "5256 М" задок  ТР (черный) (1910х710)</v>
      </c>
      <c r="F107" s="6"/>
      <c r="G107" s="68"/>
      <c r="H107" s="278" t="s">
        <v>3123</v>
      </c>
      <c r="I107" s="278"/>
      <c r="J107" s="278"/>
      <c r="K107" s="278"/>
      <c r="L107" s="278" t="s">
        <v>3123</v>
      </c>
      <c r="M107" s="53" t="str">
        <f>INDEX([1]TDSheet!$AV$14:$AV$25000,MATCH($B107,[1]TDSheet!$B$14:$B$25000,0))</f>
        <v>1910*710</v>
      </c>
      <c r="N107" s="427">
        <f>INDEX([1]TDSheet!$AY$14:$AY$25000,MATCH($B107,[1]TDSheet!$B$14:$B$25000,0))</f>
        <v>7150</v>
      </c>
      <c r="O107" s="101"/>
    </row>
    <row r="108" spans="1:15" s="57" customFormat="1" ht="17.25" customHeight="1">
      <c r="A108" s="3">
        <f>ROW($A108:$N108)-SUM(O$1:O108)</f>
        <v>80</v>
      </c>
      <c r="B108" s="98" t="s">
        <v>1661</v>
      </c>
      <c r="C108" s="159"/>
      <c r="D108" s="159"/>
      <c r="E108" s="5" t="str">
        <f>INDEX([1]TDSheet!$S$14:$S$25000,MATCH($B108,[1]TDSheet!$B$14:$B$25000,0))</f>
        <v>Стекло ЛиАЗ "5292" (низкопольный) (1900*500) задок черн. шелк.</v>
      </c>
      <c r="F108" s="6"/>
      <c r="G108" s="68"/>
      <c r="H108" s="278" t="s">
        <v>3123</v>
      </c>
      <c r="I108" s="278"/>
      <c r="J108" s="278"/>
      <c r="K108" s="278"/>
      <c r="L108" s="278" t="s">
        <v>3123</v>
      </c>
      <c r="M108" s="53" t="str">
        <f>INDEX([1]TDSheet!$AV$14:$AV$25000,MATCH($B108,[1]TDSheet!$B$14:$B$25000,0))</f>
        <v>1900*500</v>
      </c>
      <c r="N108" s="427">
        <f>INDEX([1]TDSheet!$AY$14:$AY$25000,MATCH($B108,[1]TDSheet!$B$14:$B$25000,0))</f>
        <v>7200</v>
      </c>
      <c r="O108" s="101"/>
    </row>
    <row r="109" spans="1:15" s="57" customFormat="1" ht="17.25" customHeight="1">
      <c r="A109" s="3">
        <f>ROW($A109:$N109)-SUM(O$1:O109)</f>
        <v>81</v>
      </c>
      <c r="B109" s="98" t="s">
        <v>1662</v>
      </c>
      <c r="C109" s="159"/>
      <c r="D109" s="159"/>
      <c r="E109" s="5" t="str">
        <f>INDEX([1]TDSheet!$S$14:$S$25000,MATCH($B109,[1]TDSheet!$B$14:$B$25000,0))</f>
        <v>Стекло ЛиАЗ "5292" (низкопольный) заднее (1900*500) черн.шелк. (окно под маршрут)  2012-</v>
      </c>
      <c r="F109" s="6"/>
      <c r="G109" s="68">
        <v>2012</v>
      </c>
      <c r="H109" s="278" t="s">
        <v>3123</v>
      </c>
      <c r="I109" s="278"/>
      <c r="J109" s="278"/>
      <c r="K109" s="278"/>
      <c r="L109" s="278" t="s">
        <v>3123</v>
      </c>
      <c r="M109" s="53" t="str">
        <f>INDEX([1]TDSheet!$AV$14:$AV$25000,MATCH($B109,[1]TDSheet!$B$14:$B$25000,0))</f>
        <v>1900*500</v>
      </c>
      <c r="N109" s="427">
        <f>INDEX([1]TDSheet!$AY$14:$AY$25000,MATCH($B109,[1]TDSheet!$B$14:$B$25000,0))</f>
        <v>7420</v>
      </c>
      <c r="O109" s="101"/>
    </row>
    <row r="110" spans="1:15" s="57" customFormat="1" ht="17.25" customHeight="1">
      <c r="A110" s="3">
        <f>ROW($A110:$N110)-SUM(O$1:O110)</f>
        <v>82</v>
      </c>
      <c r="B110" s="98" t="s">
        <v>1663</v>
      </c>
      <c r="C110" s="159"/>
      <c r="D110" s="159"/>
      <c r="E110" s="5" t="str">
        <f>INDEX([1]TDSheet!$S$14:$S$25000,MATCH($B110,[1]TDSheet!$B$14:$B$25000,0))</f>
        <v xml:space="preserve"> ЛиАЗ "5292" // ПАЗ "3237" (низкопольный) лев. (1406*1270)</v>
      </c>
      <c r="F110" s="6"/>
      <c r="G110" s="68"/>
      <c r="H110" s="278" t="s">
        <v>3123</v>
      </c>
      <c r="I110" s="278"/>
      <c r="J110" s="278"/>
      <c r="K110" s="278"/>
      <c r="L110" s="278" t="s">
        <v>3123</v>
      </c>
      <c r="M110" s="53" t="str">
        <f>INDEX([1]TDSheet!$AV$14:$AV$25000,MATCH($B110,[1]TDSheet!$B$14:$B$25000,0))</f>
        <v>1406*1270</v>
      </c>
      <c r="N110" s="427">
        <f>INDEX([1]TDSheet!$AY$14:$AY$25000,MATCH($B110,[1]TDSheet!$B$14:$B$25000,0))</f>
        <v>8800</v>
      </c>
      <c r="O110" s="101"/>
    </row>
    <row r="111" spans="1:15" s="57" customFormat="1" ht="17.25" customHeight="1">
      <c r="A111" s="3">
        <f>ROW($A111:$N111)-SUM(O$1:O111)</f>
        <v>83</v>
      </c>
      <c r="B111" s="98" t="s">
        <v>1664</v>
      </c>
      <c r="C111" s="159"/>
      <c r="D111" s="159"/>
      <c r="E111" s="5" t="str">
        <f>INDEX([1]TDSheet!$S$14:$S$25000,MATCH($B111,[1]TDSheet!$B$14:$B$25000,0))</f>
        <v xml:space="preserve"> ЛиАЗ "5292" // ПАЗ "3237" (низкопольный) прав. (1406*1270)</v>
      </c>
      <c r="F111" s="6"/>
      <c r="G111" s="68"/>
      <c r="H111" s="278" t="s">
        <v>3123</v>
      </c>
      <c r="I111" s="278"/>
      <c r="J111" s="278"/>
      <c r="K111" s="278"/>
      <c r="L111" s="278" t="s">
        <v>3123</v>
      </c>
      <c r="M111" s="53" t="str">
        <f>INDEX([1]TDSheet!$AV$14:$AV$25000,MATCH($B111,[1]TDSheet!$B$14:$B$25000,0))</f>
        <v>1406*1270</v>
      </c>
      <c r="N111" s="427">
        <f>INDEX([1]TDSheet!$AY$14:$AY$25000,MATCH($B111,[1]TDSheet!$B$14:$B$25000,0))</f>
        <v>8800</v>
      </c>
      <c r="O111" s="101"/>
    </row>
    <row r="112" spans="1:15" s="57" customFormat="1" ht="17.25" customHeight="1">
      <c r="A112" s="3">
        <f>ROW($A112:$N112)-SUM(O$1:O112)</f>
        <v>84</v>
      </c>
      <c r="B112" s="98" t="s">
        <v>6698</v>
      </c>
      <c r="C112" s="159"/>
      <c r="D112" s="159"/>
      <c r="E112" s="5" t="str">
        <f>INDEX([1]TDSheet!$S$14:$S$25000,MATCH($B112,[1]TDSheet!$B$14:$B$25000,0))</f>
        <v>ЛиАз "5292  20-7803001" стекло перегородки водителя (1294*770)</v>
      </c>
      <c r="F112" s="6"/>
      <c r="G112" s="68"/>
      <c r="H112" s="278" t="s">
        <v>3123</v>
      </c>
      <c r="I112" s="278"/>
      <c r="J112" s="278"/>
      <c r="K112" s="278"/>
      <c r="L112" s="278" t="s">
        <v>3123</v>
      </c>
      <c r="M112" s="53" t="str">
        <f>INDEX([1]TDSheet!$AV$14:$AV$25000,MATCH($B112,[1]TDSheet!$B$14:$B$25000,0))</f>
        <v>1294*770</v>
      </c>
      <c r="N112" s="427">
        <f>INDEX([1]TDSheet!$AY$14:$AY$25000,MATCH($B112,[1]TDSheet!$B$14:$B$25000,0))</f>
        <v>9900</v>
      </c>
      <c r="O112" s="101"/>
    </row>
    <row r="113" spans="1:16" s="57" customFormat="1" ht="17.25" customHeight="1">
      <c r="A113" s="3">
        <f>ROW($A113:$N113)-SUM(O$1:O113)</f>
        <v>85</v>
      </c>
      <c r="B113" s="98" t="s">
        <v>5535</v>
      </c>
      <c r="C113" s="195"/>
      <c r="D113" s="195"/>
      <c r="E113" s="5" t="str">
        <f>INDEX([1]TDSheet!$S$14:$S$25000,MATCH($B113,[1]TDSheet!$B$14:$B$25000,0))</f>
        <v>Стекло ЛиАЗ "5292.22" (Сочи) рейсоуказателя (2570*295)</v>
      </c>
      <c r="F113" s="6"/>
      <c r="G113" s="68"/>
      <c r="H113" s="278"/>
      <c r="I113" s="278"/>
      <c r="J113" s="278"/>
      <c r="K113" s="278"/>
      <c r="L113" s="278" t="s">
        <v>3123</v>
      </c>
      <c r="M113" s="53" t="str">
        <f>INDEX([1]TDSheet!$AV$14:$AV$25000,MATCH($B113,[1]TDSheet!$B$14:$B$25000,0))</f>
        <v>2570*295</v>
      </c>
      <c r="N113" s="427">
        <f>INDEX([1]TDSheet!$AY$14:$AY$25000,MATCH($B113,[1]TDSheet!$B$14:$B$25000,0))</f>
        <v>9500</v>
      </c>
      <c r="O113" s="101"/>
    </row>
    <row r="114" spans="1:16" s="57" customFormat="1" ht="17.25" customHeight="1">
      <c r="A114" s="3">
        <f>ROW($A114:$N114)-SUM(O$1:O114)</f>
        <v>86</v>
      </c>
      <c r="B114" s="98" t="s">
        <v>6681</v>
      </c>
      <c r="C114" s="195"/>
      <c r="D114" s="195"/>
      <c r="E114" s="5" t="str">
        <f>INDEX([1]TDSheet!$S$14:$S$25000,MATCH($B114,[1]TDSheet!$B$14:$B$25000,0))</f>
        <v>Стекло ЛиАЗ "5292-520.30.10" рейсоуказатель (2030*230)</v>
      </c>
      <c r="F114" s="6"/>
      <c r="G114" s="68"/>
      <c r="H114" s="278"/>
      <c r="I114" s="278"/>
      <c r="J114" s="278"/>
      <c r="K114" s="278"/>
      <c r="L114" s="278" t="s">
        <v>3123</v>
      </c>
      <c r="M114" s="53" t="str">
        <f>INDEX([1]TDSheet!$AV$14:$AV$25000,MATCH($B114,[1]TDSheet!$B$14:$B$25000,0))</f>
        <v>2030*230</v>
      </c>
      <c r="N114" s="427">
        <f>INDEX([1]TDSheet!$AY$14:$AY$25000,MATCH($B114,[1]TDSheet!$B$14:$B$25000,0))</f>
        <v>6350</v>
      </c>
      <c r="O114" s="101"/>
    </row>
    <row r="115" spans="1:16" ht="17.25" customHeight="1">
      <c r="A115" s="3">
        <f>ROW($A115:$N115)-SUM(O$1:O115)</f>
        <v>87</v>
      </c>
      <c r="B115" s="98" t="s">
        <v>1665</v>
      </c>
      <c r="C115" s="351"/>
      <c r="D115" s="71"/>
      <c r="E115" s="409" t="str">
        <f>INDEX([1]TDSheet!$S$14:$S$25000,MATCH($B115,[1]TDSheet!$B$14:$B$25000,0))</f>
        <v xml:space="preserve"> ЛиАЗ "5292" низкопольный панорама (1286*2826)</v>
      </c>
      <c r="F115" s="4"/>
      <c r="G115" s="3"/>
      <c r="H115" s="6"/>
      <c r="I115" s="4"/>
      <c r="J115" s="4"/>
      <c r="K115" s="4"/>
      <c r="L115" s="4" t="s">
        <v>3123</v>
      </c>
      <c r="M115" s="53" t="str">
        <f>INDEX([1]TDSheet!$AV$14:$AV$25000,MATCH($B115,[1]TDSheet!$B$14:$B$25000,0))</f>
        <v>1286*2826</v>
      </c>
      <c r="N115" s="427">
        <f>INDEX([1]TDSheet!$AY$14:$AY$25000,MATCH($B115,[1]TDSheet!$B$14:$B$25000,0))</f>
        <v>31600</v>
      </c>
      <c r="O115" s="101"/>
      <c r="P115"/>
    </row>
    <row r="116" spans="1:16" ht="17.25" customHeight="1">
      <c r="A116" s="3">
        <f>ROW($A116:$N116)-SUM(O$1:O116)</f>
        <v>88</v>
      </c>
      <c r="B116" s="98" t="s">
        <v>6144</v>
      </c>
      <c r="C116" s="351"/>
      <c r="D116" s="71"/>
      <c r="E116" s="409" t="str">
        <f>INDEX([1]TDSheet!$S$14:$S$25000,MATCH($B116,[1]TDSheet!$B$14:$B$25000,0))</f>
        <v xml:space="preserve"> ЛиАЗ "5292.22" (Сочи) панорама (1110*2666)</v>
      </c>
      <c r="F116" s="4"/>
      <c r="G116" s="3"/>
      <c r="H116" s="6" t="s">
        <v>3123</v>
      </c>
      <c r="I116" s="4"/>
      <c r="J116" s="4"/>
      <c r="K116" s="4"/>
      <c r="L116" s="4" t="s">
        <v>3123</v>
      </c>
      <c r="M116" s="53" t="str">
        <f>INDEX([1]TDSheet!$AV$14:$AV$25000,MATCH($B116,[1]TDSheet!$B$14:$B$25000,0))</f>
        <v>1110*2666</v>
      </c>
      <c r="N116" s="427">
        <f>INDEX([1]TDSheet!$AY$14:$AY$25000,MATCH($B116,[1]TDSheet!$B$14:$B$25000,0))</f>
        <v>31600</v>
      </c>
      <c r="O116" s="101"/>
      <c r="P116"/>
    </row>
    <row r="117" spans="1:16" ht="17.25" customHeight="1">
      <c r="A117" s="3">
        <f>ROW($A117:$N117)-SUM(O$1:O117)</f>
        <v>89</v>
      </c>
      <c r="B117" s="98" t="s">
        <v>6417</v>
      </c>
      <c r="C117" s="351"/>
      <c r="D117" s="71"/>
      <c r="E117" s="409" t="str">
        <f>INDEX([1]TDSheet!$S$14:$S$25000,MATCH($B117,[1]TDSheet!$B$14:$B$25000,0))</f>
        <v xml:space="preserve"> ЛиАЗ "5292.22" (Сочи) ДД панорама (1110*2666)</v>
      </c>
      <c r="F117" s="4"/>
      <c r="G117" s="3"/>
      <c r="H117" s="6" t="s">
        <v>3123</v>
      </c>
      <c r="I117" s="4"/>
      <c r="J117" s="4"/>
      <c r="K117" s="4" t="s">
        <v>3123</v>
      </c>
      <c r="L117" s="4"/>
      <c r="M117" s="53" t="str">
        <f>INDEX([1]TDSheet!$AV$14:$AV$25000,MATCH($B117,[1]TDSheet!$B$14:$B$25000,0))</f>
        <v>1110*2666</v>
      </c>
      <c r="N117" s="427">
        <f>INDEX([1]TDSheet!$AY$14:$AY$25000,MATCH($B117,[1]TDSheet!$B$14:$B$25000,0))</f>
        <v>31600</v>
      </c>
      <c r="O117" s="101"/>
      <c r="P117"/>
    </row>
    <row r="118" spans="1:16" s="57" customFormat="1" ht="17.25" customHeight="1">
      <c r="A118" s="3">
        <f>ROW($A118:$N118)-SUM(O$1:O118)</f>
        <v>90</v>
      </c>
      <c r="B118" s="98" t="s">
        <v>7083</v>
      </c>
      <c r="C118" s="195"/>
      <c r="D118" s="195"/>
      <c r="E118" s="5" t="str">
        <f>INDEX([1]TDSheet!$S$14:$S$25000,MATCH($B118,[1]TDSheet!$B$14:$B$25000,0))</f>
        <v xml:space="preserve"> ЛиАЗ "6274" электробус (рейсоуказатель) ДД (обогрев щеток) (2670*1508)</v>
      </c>
      <c r="F118" s="6"/>
      <c r="G118" s="68"/>
      <c r="H118" s="278" t="s">
        <v>3123</v>
      </c>
      <c r="I118" s="278"/>
      <c r="J118" s="278"/>
      <c r="K118" s="278" t="s">
        <v>3123</v>
      </c>
      <c r="L118" s="278"/>
      <c r="M118" s="53" t="str">
        <f>INDEX([1]TDSheet!$AV$14:$AV$25000,MATCH($B118,[1]TDSheet!$B$14:$B$25000,0))</f>
        <v>2670*1508</v>
      </c>
      <c r="N118" s="428">
        <f>INDEX([1]TDSheet!$AY$14:$AY$25000,MATCH($B118,[1]TDSheet!$B$14:$B$25000,0))</f>
        <v>41000</v>
      </c>
      <c r="O118" s="101"/>
    </row>
    <row r="119" spans="1:16" s="57" customFormat="1" ht="17.25" customHeight="1">
      <c r="A119" s="3">
        <f>ROW($A119:$N119)-SUM(O$1:O120)</f>
        <v>91</v>
      </c>
      <c r="B119" s="98" t="s">
        <v>1666</v>
      </c>
      <c r="C119" s="197"/>
      <c r="D119" s="197"/>
      <c r="E119" s="5" t="str">
        <f>INDEX([1]TDSheet!$S$14:$S$25000,MATCH($B119,[1]TDSheet!$B$14:$B$25000,0))</f>
        <v xml:space="preserve"> ЛиАЗ "Турист"  лев.</v>
      </c>
      <c r="F119" s="6"/>
      <c r="G119" s="68"/>
      <c r="H119" s="278"/>
      <c r="I119" s="278"/>
      <c r="J119" s="278"/>
      <c r="K119" s="278"/>
      <c r="L119" s="278" t="s">
        <v>3123</v>
      </c>
      <c r="M119" s="53" t="str">
        <f>INDEX([1]TDSheet!$AV$14:$AV$25000,MATCH($B119,[1]TDSheet!$B$14:$B$25000,0))</f>
        <v>1531*1218</v>
      </c>
      <c r="N119" s="427">
        <f>INDEX([1]TDSheet!$AY$14:$AY$25000,MATCH($B119,[1]TDSheet!$B$14:$B$25000,0))</f>
        <v>7000</v>
      </c>
      <c r="O119" s="101"/>
    </row>
    <row r="120" spans="1:16" s="57" customFormat="1" ht="17.25" customHeight="1">
      <c r="A120" s="3">
        <f>ROW($A120:$N120)-SUM(O$1:O121)</f>
        <v>92</v>
      </c>
      <c r="B120" s="98" t="s">
        <v>1667</v>
      </c>
      <c r="C120" s="159"/>
      <c r="D120" s="159"/>
      <c r="E120" s="5" t="str">
        <f>INDEX([1]TDSheet!$S$14:$S$25000,MATCH($B120,[1]TDSheet!$B$14:$B$25000,0))</f>
        <v xml:space="preserve"> ЛиАЗ "Турист"  прав.</v>
      </c>
      <c r="F120" s="6"/>
      <c r="G120" s="68"/>
      <c r="H120" s="278"/>
      <c r="I120" s="278"/>
      <c r="J120" s="278"/>
      <c r="K120" s="278"/>
      <c r="L120" s="278" t="s">
        <v>3123</v>
      </c>
      <c r="M120" s="53" t="str">
        <f>INDEX([1]TDSheet!$AV$14:$AV$25000,MATCH($B120,[1]TDSheet!$B$14:$B$25000,0))</f>
        <v>1531*1218</v>
      </c>
      <c r="N120" s="427">
        <f>INDEX([1]TDSheet!$AY$14:$AY$25000,MATCH($B120,[1]TDSheet!$B$14:$B$25000,0))</f>
        <v>7000</v>
      </c>
      <c r="O120" s="101"/>
    </row>
    <row r="121" spans="1:16" s="57" customFormat="1" ht="17.25" customHeight="1">
      <c r="A121" s="3">
        <f>ROW($A121:$N121)-SUM(O$1:O122)</f>
        <v>93</v>
      </c>
      <c r="B121" s="98" t="s">
        <v>1668</v>
      </c>
      <c r="C121" s="159"/>
      <c r="D121" s="159"/>
      <c r="E121" s="5" t="str">
        <f>INDEX([1]TDSheet!$S$14:$S$25000,MATCH($B121,[1]TDSheet!$B$14:$B$25000,0))</f>
        <v xml:space="preserve"> ЛиАЗ "Турист" полоса  лев.</v>
      </c>
      <c r="F121" s="6"/>
      <c r="G121" s="68"/>
      <c r="H121" s="278"/>
      <c r="I121" s="278"/>
      <c r="J121" s="278"/>
      <c r="K121" s="278"/>
      <c r="L121" s="278" t="s">
        <v>3123</v>
      </c>
      <c r="M121" s="53" t="str">
        <f>INDEX([1]TDSheet!$AV$14:$AV$25000,MATCH($B121,[1]TDSheet!$B$14:$B$25000,0))</f>
        <v>1531*1218</v>
      </c>
      <c r="N121" s="427">
        <f>INDEX([1]TDSheet!$AY$14:$AY$25000,MATCH($B121,[1]TDSheet!$B$14:$B$25000,0))</f>
        <v>7650</v>
      </c>
      <c r="O121" s="101"/>
    </row>
    <row r="122" spans="1:16" s="57" customFormat="1" ht="17.25" customHeight="1">
      <c r="A122" s="3">
        <f>ROW($A122:$N122)-SUM(O$1:O123)</f>
        <v>94</v>
      </c>
      <c r="B122" s="98" t="s">
        <v>1669</v>
      </c>
      <c r="C122" s="159"/>
      <c r="D122" s="159"/>
      <c r="E122" s="5" t="str">
        <f>INDEX([1]TDSheet!$S$14:$S$25000,MATCH($B122,[1]TDSheet!$B$14:$B$25000,0))</f>
        <v xml:space="preserve"> ЛиАЗ "Турист" полоса  прав.</v>
      </c>
      <c r="F122" s="6"/>
      <c r="G122" s="68"/>
      <c r="H122" s="278"/>
      <c r="I122" s="278"/>
      <c r="J122" s="278"/>
      <c r="K122" s="278"/>
      <c r="L122" s="278" t="s">
        <v>3123</v>
      </c>
      <c r="M122" s="53" t="str">
        <f>INDEX([1]TDSheet!$AV$14:$AV$25000,MATCH($B122,[1]TDSheet!$B$14:$B$25000,0))</f>
        <v>1531*1218</v>
      </c>
      <c r="N122" s="427">
        <f>INDEX([1]TDSheet!$AY$14:$AY$25000,MATCH($B122,[1]TDSheet!$B$14:$B$25000,0))</f>
        <v>7650</v>
      </c>
      <c r="O122" s="101"/>
    </row>
    <row r="123" spans="1:16" s="57" customFormat="1" ht="17.25" customHeight="1">
      <c r="A123" s="380" t="s">
        <v>6586</v>
      </c>
      <c r="B123" s="394"/>
      <c r="C123" s="125"/>
      <c r="D123" s="142"/>
      <c r="E123" s="115"/>
      <c r="F123" s="115"/>
      <c r="G123" s="115"/>
      <c r="H123" s="148"/>
      <c r="I123" s="148"/>
      <c r="J123" s="148"/>
      <c r="K123" s="148"/>
      <c r="L123" s="148"/>
      <c r="M123" s="115"/>
      <c r="N123" s="293"/>
      <c r="O123" s="101"/>
    </row>
    <row r="124" spans="1:16" ht="17.25" customHeight="1">
      <c r="A124" s="3">
        <f>ROW($A124:$N124)-SUM(O$1:O125)</f>
        <v>95</v>
      </c>
      <c r="B124" s="98" t="s">
        <v>2286</v>
      </c>
      <c r="C124" s="159"/>
      <c r="D124" s="159"/>
      <c r="E124" s="5" t="str">
        <f>INDEX([1]TDSheet!$S$14:$S$25000,MATCH($B124,[1]TDSheet!$B$14:$B$25000,0))</f>
        <v xml:space="preserve"> МАЗ "103" '1996-2021 лев.</v>
      </c>
      <c r="F124" s="6"/>
      <c r="G124" s="1679" t="s">
        <v>8972</v>
      </c>
      <c r="H124" s="278"/>
      <c r="I124" s="278"/>
      <c r="J124" s="278"/>
      <c r="K124" s="278"/>
      <c r="L124" s="278" t="s">
        <v>3123</v>
      </c>
      <c r="M124" s="53" t="str">
        <f>INDEX([1]TDSheet!$AV$14:$AV$25000,MATCH($B124,[1]TDSheet!$B$14:$B$25000,0))</f>
        <v>1271*1098</v>
      </c>
      <c r="N124" s="427">
        <f>INDEX([1]TDSheet!$AY$14:$AY$25000,MATCH($B124,[1]TDSheet!$B$14:$B$25000,0))</f>
        <v>5850</v>
      </c>
      <c r="O124" s="101">
        <v>1</v>
      </c>
      <c r="P124"/>
    </row>
    <row r="125" spans="1:16" s="57" customFormat="1" ht="17.25" customHeight="1">
      <c r="A125" s="3">
        <f>ROW($A125:$N125)-SUM(O$1:O126)</f>
        <v>96</v>
      </c>
      <c r="B125" s="98" t="s">
        <v>2287</v>
      </c>
      <c r="C125" s="159"/>
      <c r="D125" s="159"/>
      <c r="E125" s="5" t="str">
        <f>INDEX([1]TDSheet!$S$14:$S$25000,MATCH($B125,[1]TDSheet!$B$14:$B$25000,0))</f>
        <v xml:space="preserve"> МАЗ "103" '1996-2021 прав.</v>
      </c>
      <c r="F125" s="6"/>
      <c r="G125" s="1679" t="s">
        <v>8972</v>
      </c>
      <c r="H125" s="278"/>
      <c r="I125" s="278"/>
      <c r="J125" s="278"/>
      <c r="K125" s="278"/>
      <c r="L125" s="278" t="s">
        <v>3123</v>
      </c>
      <c r="M125" s="53" t="str">
        <f>INDEX([1]TDSheet!$AV$14:$AV$25000,MATCH($B125,[1]TDSheet!$B$14:$B$25000,0))</f>
        <v>1271*1098</v>
      </c>
      <c r="N125" s="427">
        <f>INDEX([1]TDSheet!$AY$14:$AY$25000,MATCH($B125,[1]TDSheet!$B$14:$B$25000,0))</f>
        <v>5850</v>
      </c>
      <c r="O125" s="101"/>
    </row>
    <row r="126" spans="1:16" s="57" customFormat="1" ht="17.25" customHeight="1">
      <c r="A126" s="3">
        <f>ROW($A126:$N126)-SUM(O$1:O128)</f>
        <v>97</v>
      </c>
      <c r="B126" s="98" t="s">
        <v>6070</v>
      </c>
      <c r="C126" s="130"/>
      <c r="D126" s="139"/>
      <c r="E126" s="5" t="str">
        <f>INDEX([1]TDSheet!$S$14:$S$25000,MATCH($B126,[1]TDSheet!$B$14:$B$25000,0))</f>
        <v xml:space="preserve"> МАЗ "203" | "205" (09-13) | "206" (06-) | "226" (07-) '2006- (2671*1621)</v>
      </c>
      <c r="F126" s="4"/>
      <c r="G126" s="1579" t="s">
        <v>3138</v>
      </c>
      <c r="H126" s="6"/>
      <c r="I126" s="4"/>
      <c r="J126" s="4"/>
      <c r="K126" s="4"/>
      <c r="L126" s="4" t="s">
        <v>3123</v>
      </c>
      <c r="M126" s="53" t="str">
        <f>INDEX([1]TDSheet!$AV$14:$AV$25000,MATCH($B126,[1]TDSheet!$B$14:$B$25000,0))</f>
        <v>2671*1621</v>
      </c>
      <c r="N126" s="427">
        <f>INDEX([1]TDSheet!$AY$14:$AY$25000,MATCH($B126,[1]TDSheet!$B$14:$B$25000,0))</f>
        <v>33000</v>
      </c>
      <c r="O126" s="101"/>
    </row>
    <row r="127" spans="1:16" s="57" customFormat="1" ht="17.25" customHeight="1">
      <c r="A127" s="3">
        <f>ROW($A127:$N127)-SUM(O$1:O129)</f>
        <v>98</v>
      </c>
      <c r="B127" s="98" t="s">
        <v>7788</v>
      </c>
      <c r="C127" s="130"/>
      <c r="D127" s="139"/>
      <c r="E127" s="5" t="str">
        <f>INDEX([1]TDSheet!$S$14:$S$25000,MATCH($B127,[1]TDSheet!$B$14:$B$25000,0))</f>
        <v xml:space="preserve"> МАЗ "203" | "205" (09-13) | "206" (06-) | "226" (07-) '2006- (2671*1621) ДД</v>
      </c>
      <c r="F127" s="4"/>
      <c r="G127" s="1579" t="s">
        <v>3138</v>
      </c>
      <c r="H127" s="6"/>
      <c r="I127" s="4"/>
      <c r="J127" s="4"/>
      <c r="K127" s="4" t="s">
        <v>3123</v>
      </c>
      <c r="L127" s="4"/>
      <c r="M127" s="53" t="str">
        <f>INDEX([1]TDSheet!$AV$14:$AV$25000,MATCH($B127,[1]TDSheet!$B$14:$B$25000,0))</f>
        <v>2671*1621</v>
      </c>
      <c r="N127" s="428">
        <f>INDEX([1]TDSheet!$AY$14:$AY$25000,MATCH($B127,[1]TDSheet!$B$14:$B$25000,0))</f>
        <v>33000</v>
      </c>
      <c r="O127" s="101"/>
    </row>
    <row r="128" spans="1:16" ht="17.25" customHeight="1">
      <c r="A128" s="3">
        <f>ROW($A128:$N128)-SUM(O$1:O129)</f>
        <v>99</v>
      </c>
      <c r="B128" s="98" t="s">
        <v>4910</v>
      </c>
      <c r="C128" s="159"/>
      <c r="D128" s="159"/>
      <c r="E128" s="5" t="str">
        <f>INDEX([1]TDSheet!$S$14:$S$25000,MATCH($B128,[1]TDSheet!$B$14:$B$25000,0))</f>
        <v>Стекло боковое МАЗ "203" '2006- перегородка водителя (1050*1310)</v>
      </c>
      <c r="F128" s="6"/>
      <c r="G128" s="1579" t="s">
        <v>3138</v>
      </c>
      <c r="H128" s="278"/>
      <c r="I128" s="278"/>
      <c r="J128" s="278"/>
      <c r="K128" s="278"/>
      <c r="L128" s="278"/>
      <c r="M128" s="53" t="str">
        <f>INDEX([1]TDSheet!$AV$14:$AV$25000,MATCH($B128,[1]TDSheet!$B$14:$B$25000,0))</f>
        <v>1050*1310</v>
      </c>
      <c r="N128" s="427">
        <f>INDEX([1]TDSheet!$AY$14:$AY$25000,MATCH($B128,[1]TDSheet!$B$14:$B$25000,0))</f>
        <v>11400</v>
      </c>
      <c r="O128" s="101"/>
      <c r="P128"/>
    </row>
    <row r="129" spans="1:16" s="57" customFormat="1" ht="17.25" customHeight="1">
      <c r="A129" s="3">
        <f>ROW($A129:$N129)-SUM(O$1:O130)</f>
        <v>100</v>
      </c>
      <c r="B129" s="98" t="s">
        <v>6721</v>
      </c>
      <c r="C129" s="130"/>
      <c r="D129" s="139"/>
      <c r="E129" s="5" t="str">
        <f>INDEX([1]TDSheet!$S$14:$S$25000,MATCH($B129,[1]TDSheet!$B$14:$B$25000,0))</f>
        <v xml:space="preserve"> МАЗ "241" '2013-2018 (2554*1247)</v>
      </c>
      <c r="F129" s="4"/>
      <c r="G129" s="1579" t="s">
        <v>6149</v>
      </c>
      <c r="H129" s="6" t="s">
        <v>3123</v>
      </c>
      <c r="I129" s="6"/>
      <c r="J129" s="6"/>
      <c r="K129" s="6"/>
      <c r="L129" s="6" t="s">
        <v>3123</v>
      </c>
      <c r="M129" s="53" t="str">
        <f>INDEX([1]TDSheet!$AV$14:$AV$25000,MATCH($B129,[1]TDSheet!$B$14:$B$25000,0))</f>
        <v>2554*1247</v>
      </c>
      <c r="N129" s="427">
        <f>INDEX([1]TDSheet!$AY$14:$AY$25000,MATCH($B129,[1]TDSheet!$B$14:$B$25000,0))</f>
        <v>43000</v>
      </c>
      <c r="O129" s="101"/>
    </row>
    <row r="130" spans="1:16" ht="17.25" customHeight="1">
      <c r="A130" s="3">
        <f>ROW($A130:$N130)-SUM(O$1:O131)</f>
        <v>101</v>
      </c>
      <c r="B130" s="98" t="s">
        <v>6982</v>
      </c>
      <c r="C130" s="130"/>
      <c r="D130" s="139"/>
      <c r="E130" s="5" t="str">
        <f>INDEX([1]TDSheet!$S$14:$S$25000,MATCH($B130,[1]TDSheet!$B$14:$B$25000,0))</f>
        <v xml:space="preserve"> МАЗ "241" | "231" | "232" '2013-2018 заднее (2143*1231) (триплекс)</v>
      </c>
      <c r="F130" s="4"/>
      <c r="G130" s="1579" t="s">
        <v>6149</v>
      </c>
      <c r="H130" s="6" t="s">
        <v>3123</v>
      </c>
      <c r="I130" s="6"/>
      <c r="J130" s="6"/>
      <c r="K130" s="6"/>
      <c r="L130" s="6" t="s">
        <v>3123</v>
      </c>
      <c r="M130" s="53" t="str">
        <f>INDEX([1]TDSheet!$AV$14:$AV$25000,MATCH($B130,[1]TDSheet!$B$14:$B$25000,0))</f>
        <v>2143*1231</v>
      </c>
      <c r="N130" s="427">
        <f>INDEX([1]TDSheet!$AY$14:$AY$25000,MATCH($B130,[1]TDSheet!$B$14:$B$25000,0))</f>
        <v>35000</v>
      </c>
      <c r="O130" s="101"/>
      <c r="P130"/>
    </row>
    <row r="131" spans="1:16" s="99" customFormat="1" ht="17.25" customHeight="1">
      <c r="A131" s="3">
        <f>ROW($A131:$N131)-SUM(O$1:O132)</f>
        <v>102</v>
      </c>
      <c r="B131" s="98" t="s">
        <v>6605</v>
      </c>
      <c r="C131" s="130"/>
      <c r="D131" s="139"/>
      <c r="E131" s="5" t="str">
        <f>INDEX([1]TDSheet!$S$14:$S$25000,MATCH($B131,[1]TDSheet!$B$14:$B$25000,0))</f>
        <v xml:space="preserve"> МАЗ "251" '2006-2021 (2588*1920)</v>
      </c>
      <c r="F131" s="4"/>
      <c r="G131" s="1579" t="s">
        <v>8981</v>
      </c>
      <c r="H131" s="6" t="s">
        <v>3123</v>
      </c>
      <c r="I131" s="6"/>
      <c r="J131" s="6"/>
      <c r="K131" s="6"/>
      <c r="L131" s="6" t="s">
        <v>3123</v>
      </c>
      <c r="M131" s="53" t="str">
        <f>INDEX([1]TDSheet!$AV$14:$AV$25000,MATCH($B131,[1]TDSheet!$B$14:$B$25000,0))</f>
        <v>2588*1920</v>
      </c>
      <c r="N131" s="427">
        <f>INDEX([1]TDSheet!$AY$14:$AY$25000,MATCH($B131,[1]TDSheet!$B$14:$B$25000,0))</f>
        <v>43500</v>
      </c>
      <c r="O131" s="101"/>
    </row>
    <row r="132" spans="1:16" ht="17.25" customHeight="1">
      <c r="A132" s="3">
        <f>ROW($A132:$N132)-SUM(O$1:O133)</f>
        <v>103</v>
      </c>
      <c r="B132" s="98" t="s">
        <v>6228</v>
      </c>
      <c r="C132" s="130"/>
      <c r="D132" s="139"/>
      <c r="E132" s="5" t="str">
        <f>INDEX([1]TDSheet!$S$14:$S$25000,MATCH($B132,[1]TDSheet!$B$14:$B$25000,0))</f>
        <v xml:space="preserve"> МАЗ "256" '2005-2014 (2784*1274)</v>
      </c>
      <c r="F132" s="4"/>
      <c r="G132" s="1579" t="s">
        <v>6041</v>
      </c>
      <c r="H132" s="6" t="s">
        <v>3123</v>
      </c>
      <c r="I132" s="6"/>
      <c r="J132" s="6"/>
      <c r="K132" s="6"/>
      <c r="L132" s="6" t="s">
        <v>3123</v>
      </c>
      <c r="M132" s="53" t="str">
        <f>INDEX([1]TDSheet!$AV$14:$AV$25000,MATCH($B132,[1]TDSheet!$B$14:$B$25000,0))</f>
        <v>2784*1274</v>
      </c>
      <c r="N132" s="427">
        <f>INDEX([1]TDSheet!$AY$14:$AY$25000,MATCH($B132,[1]TDSheet!$B$14:$B$25000,0))</f>
        <v>48000</v>
      </c>
      <c r="O132" s="101"/>
      <c r="P132"/>
    </row>
    <row r="133" spans="1:16" ht="17.25" customHeight="1">
      <c r="A133" s="3">
        <f>ROW($A133:$N133)-SUM(O$1:O134)</f>
        <v>104</v>
      </c>
      <c r="B133" s="98" t="s">
        <v>5326</v>
      </c>
      <c r="C133" s="159"/>
      <c r="D133" s="159"/>
      <c r="E133" s="5" t="str">
        <f>INDEX([1]TDSheet!$S$14:$S$25000,MATCH($B133,[1]TDSheet!$B$14:$B$25000,0))</f>
        <v>Стекло МАЗ "256" '2005-2014 заднее (2113*1210)</v>
      </c>
      <c r="F133" s="6"/>
      <c r="G133" s="1679" t="s">
        <v>6041</v>
      </c>
      <c r="H133" s="6"/>
      <c r="I133" s="6"/>
      <c r="J133" s="6"/>
      <c r="K133" s="6"/>
      <c r="L133" s="6" t="s">
        <v>3123</v>
      </c>
      <c r="M133" s="53" t="str">
        <f>INDEX([1]TDSheet!$AV$14:$AV$25000,MATCH($B133,[1]TDSheet!$B$14:$B$25000,0))</f>
        <v>2113*1210</v>
      </c>
      <c r="N133" s="427">
        <f>INDEX([1]TDSheet!$AY$14:$AY$25000,MATCH($B133,[1]TDSheet!$B$14:$B$25000,0))</f>
        <v>21550</v>
      </c>
      <c r="O133" s="101"/>
      <c r="P133"/>
    </row>
    <row r="134" spans="1:16" s="57" customFormat="1" ht="17.25" customHeight="1">
      <c r="A134" s="1892" t="s">
        <v>6983</v>
      </c>
      <c r="B134" s="1902"/>
      <c r="C134" s="1902"/>
      <c r="D134" s="1902"/>
      <c r="E134" s="1902"/>
      <c r="F134" s="1902"/>
      <c r="G134" s="1902"/>
      <c r="H134" s="1902"/>
      <c r="I134" s="1902"/>
      <c r="J134" s="1902"/>
      <c r="K134" s="1902"/>
      <c r="L134" s="1902"/>
      <c r="M134" s="1902"/>
      <c r="N134" s="1903"/>
      <c r="O134" s="101"/>
    </row>
    <row r="135" spans="1:16" s="57" customFormat="1" ht="17.25" customHeight="1">
      <c r="A135" s="3">
        <f>ROW($A135:$N135)-SUM(O$1:O136)</f>
        <v>105</v>
      </c>
      <c r="B135" s="98" t="s">
        <v>6984</v>
      </c>
      <c r="C135" s="159"/>
      <c r="D135" s="159"/>
      <c r="E135" s="5" t="str">
        <f>INDEX([1]TDSheet!$S$14:$S$25000,MATCH($B135,[1]TDSheet!$B$14:$B$25000,0))</f>
        <v xml:space="preserve"> Неман "4202" '2012-2016 без шелка (2160*1450)</v>
      </c>
      <c r="F135" s="6"/>
      <c r="G135" s="68" t="s">
        <v>6033</v>
      </c>
      <c r="H135" s="278"/>
      <c r="I135" s="278"/>
      <c r="J135" s="278"/>
      <c r="K135" s="278"/>
      <c r="L135" s="278" t="s">
        <v>3123</v>
      </c>
      <c r="M135" s="53" t="str">
        <f>INDEX([1]TDSheet!$AV$14:$AV$25000,MATCH($B135,[1]TDSheet!$B$14:$B$25000,0))</f>
        <v>2160*1450</v>
      </c>
      <c r="N135" s="427">
        <f>INDEX([1]TDSheet!$AY$14:$AY$25000,MATCH($B135,[1]TDSheet!$B$14:$B$25000,0))</f>
        <v>31200</v>
      </c>
      <c r="O135" s="101">
        <v>1</v>
      </c>
    </row>
    <row r="136" spans="1:16" s="57" customFormat="1" ht="17.25" customHeight="1">
      <c r="A136" s="3">
        <f>ROW($A136:$N136)-SUM(O$1:O137)</f>
        <v>106</v>
      </c>
      <c r="B136" s="98" t="s">
        <v>6985</v>
      </c>
      <c r="C136" s="159"/>
      <c r="D136" s="159"/>
      <c r="E136" s="5" t="str">
        <f>INDEX([1]TDSheet!$S$14:$S$25000,MATCH($B136,[1]TDSheet!$B$14:$B$25000,0))</f>
        <v xml:space="preserve"> Неман "4202" '2012-2016 шелк (2173*1040)</v>
      </c>
      <c r="F136" s="6"/>
      <c r="G136" s="68" t="s">
        <v>6033</v>
      </c>
      <c r="H136" s="278" t="s">
        <v>3123</v>
      </c>
      <c r="I136" s="278"/>
      <c r="J136" s="278"/>
      <c r="K136" s="278"/>
      <c r="L136" s="278" t="s">
        <v>3123</v>
      </c>
      <c r="M136" s="53" t="str">
        <f>INDEX([1]TDSheet!$AV$14:$AV$25000,MATCH($B136,[1]TDSheet!$B$14:$B$25000,0))</f>
        <v>2173*1040</v>
      </c>
      <c r="N136" s="427">
        <f>INDEX([1]TDSheet!$AY$14:$AY$25000,MATCH($B136,[1]TDSheet!$B$14:$B$25000,0))</f>
        <v>31200</v>
      </c>
      <c r="O136" s="101"/>
    </row>
    <row r="137" spans="1:16" s="57" customFormat="1" ht="17.25" customHeight="1">
      <c r="A137" s="1892" t="s">
        <v>6633</v>
      </c>
      <c r="B137" s="1902"/>
      <c r="C137" s="1902"/>
      <c r="D137" s="1902"/>
      <c r="E137" s="1902"/>
      <c r="F137" s="1902"/>
      <c r="G137" s="1902"/>
      <c r="H137" s="1902"/>
      <c r="I137" s="1902"/>
      <c r="J137" s="1902"/>
      <c r="K137" s="1902"/>
      <c r="L137" s="1902"/>
      <c r="M137" s="1902"/>
      <c r="N137" s="1903"/>
      <c r="O137" s="101"/>
    </row>
    <row r="138" spans="1:16" s="57" customFormat="1" ht="17.25" customHeight="1">
      <c r="A138" s="3">
        <f>ROW($A138:$N138)-SUM(O$1:O140)</f>
        <v>106</v>
      </c>
      <c r="B138" s="98" t="s">
        <v>7139</v>
      </c>
      <c r="C138" s="159"/>
      <c r="D138" s="159"/>
      <c r="E138" s="5" t="str">
        <f>INDEX([1]TDSheet!$S$14:$S$25000,MATCH($B138,[1]TDSheet!$B$14:$B$25000,0))</f>
        <v xml:space="preserve"> Нефаз "5299-40-57" (электробус) рейсоуказатель ДД (обогрев щеток) (2613*1541)</v>
      </c>
      <c r="F138" s="6"/>
      <c r="G138" s="68"/>
      <c r="H138" s="278" t="s">
        <v>3123</v>
      </c>
      <c r="I138" s="278"/>
      <c r="J138" s="278"/>
      <c r="K138" s="278" t="s">
        <v>3123</v>
      </c>
      <c r="L138" s="278"/>
      <c r="M138" s="53" t="str">
        <f>INDEX([1]TDSheet!$AV$14:$AV$25000,MATCH($B138,[1]TDSheet!$B$14:$B$25000,0))</f>
        <v>2613*1541</v>
      </c>
      <c r="N138" s="428">
        <f>INDEX([1]TDSheet!$AY$14:$AY$25000,MATCH($B138,[1]TDSheet!$B$14:$B$25000,0))</f>
        <v>40000</v>
      </c>
      <c r="O138" s="101">
        <v>1</v>
      </c>
    </row>
    <row r="139" spans="1:16" s="57" customFormat="1" ht="17.25" customHeight="1">
      <c r="A139" s="3">
        <f>ROW($A139:$N139)-SUM(O$1:O147)</f>
        <v>107</v>
      </c>
      <c r="B139" s="98" t="s">
        <v>8706</v>
      </c>
      <c r="C139" s="159"/>
      <c r="D139" s="159"/>
      <c r="E139" s="5" t="str">
        <f>INDEX([1]TDSheet!$S$14:$S$25000,MATCH($B139,[1]TDSheet!$B$14:$B$25000,0))</f>
        <v>Стекло Нефаз "5299-40-57" (электробус) перегородка (1311*833) (триплекс)</v>
      </c>
      <c r="F139" s="6"/>
      <c r="G139" s="68"/>
      <c r="H139" s="278" t="s">
        <v>3123</v>
      </c>
      <c r="I139" s="278"/>
      <c r="J139" s="278"/>
      <c r="K139" s="278"/>
      <c r="L139" s="278" t="s">
        <v>3123</v>
      </c>
      <c r="M139" s="53" t="str">
        <f>INDEX([1]TDSheet!$AV$14:$AV$25000,MATCH($B139,[1]TDSheet!$B$14:$B$25000,0))</f>
        <v>1311*833</v>
      </c>
      <c r="N139" s="428">
        <f>INDEX([1]TDSheet!$AY$14:$AY$25000,MATCH($B139,[1]TDSheet!$B$14:$B$25000,0))</f>
        <v>12000</v>
      </c>
      <c r="O139" s="101"/>
    </row>
    <row r="140" spans="1:16" s="57" customFormat="1" ht="17.25" customHeight="1">
      <c r="A140" s="3">
        <f>ROW($A140:$N140)-SUM(O$1:O141)</f>
        <v>108</v>
      </c>
      <c r="B140" s="98" t="s">
        <v>1691</v>
      </c>
      <c r="C140" s="159"/>
      <c r="D140" s="159"/>
      <c r="E140" s="5" t="str">
        <f>INDEX([1]TDSheet!$S$14:$S$25000,MATCH($B140,[1]TDSheet!$B$14:$B$25000,0))</f>
        <v xml:space="preserve"> НефАЗ "5299-5203010(11)-01 М" лев.(1408*1204)</v>
      </c>
      <c r="F140" s="6"/>
      <c r="G140" s="68"/>
      <c r="H140" s="278"/>
      <c r="I140" s="278"/>
      <c r="J140" s="278"/>
      <c r="K140" s="278"/>
      <c r="L140" s="278" t="s">
        <v>3123</v>
      </c>
      <c r="M140" s="53" t="str">
        <f>INDEX([1]TDSheet!$AV$14:$AV$25000,MATCH($B140,[1]TDSheet!$B$14:$B$25000,0))</f>
        <v>1408*1204</v>
      </c>
      <c r="N140" s="427">
        <f>INDEX([1]TDSheet!$AY$14:$AY$25000,MATCH($B140,[1]TDSheet!$B$14:$B$25000,0))</f>
        <v>5900</v>
      </c>
      <c r="O140" s="101">
        <v>1</v>
      </c>
    </row>
    <row r="141" spans="1:16" s="57" customFormat="1" ht="17.25" customHeight="1">
      <c r="A141" s="3">
        <f>ROW($A141:$N141)-SUM(O$1:O142)</f>
        <v>109</v>
      </c>
      <c r="B141" s="98" t="s">
        <v>1692</v>
      </c>
      <c r="C141" s="159"/>
      <c r="D141" s="159"/>
      <c r="E141" s="5" t="str">
        <f>INDEX([1]TDSheet!$S$14:$S$25000,MATCH($B141,[1]TDSheet!$B$14:$B$25000,0))</f>
        <v xml:space="preserve"> НефАЗ "5299-5203010(11)-01 М" прав.(1408*1204)</v>
      </c>
      <c r="F141" s="6"/>
      <c r="G141" s="68"/>
      <c r="H141" s="278"/>
      <c r="I141" s="278"/>
      <c r="J141" s="278"/>
      <c r="K141" s="278"/>
      <c r="L141" s="278" t="s">
        <v>3123</v>
      </c>
      <c r="M141" s="53" t="str">
        <f>INDEX([1]TDSheet!$AV$14:$AV$25000,MATCH($B141,[1]TDSheet!$B$14:$B$25000,0))</f>
        <v>1408*1204</v>
      </c>
      <c r="N141" s="427">
        <f>INDEX([1]TDSheet!$AY$14:$AY$25000,MATCH($B141,[1]TDSheet!$B$14:$B$25000,0))</f>
        <v>5900</v>
      </c>
      <c r="O141" s="101"/>
    </row>
    <row r="142" spans="1:16" s="57" customFormat="1" ht="17.25" customHeight="1">
      <c r="A142" s="3">
        <f>ROW($A142:$N142)-SUM(O$1:O143)</f>
        <v>110</v>
      </c>
      <c r="B142" s="98" t="s">
        <v>6609</v>
      </c>
      <c r="C142" s="159"/>
      <c r="D142" s="159"/>
      <c r="E142" s="5" t="str">
        <f>INDEX([1]TDSheet!$S$14:$S$25000,MATCH($B142,[1]TDSheet!$B$14:$B$25000,0))</f>
        <v xml:space="preserve"> НефАЗ "5299-5203010(11)-01 М" шелк.  лев.(1408*1204)</v>
      </c>
      <c r="F142" s="6"/>
      <c r="G142" s="68"/>
      <c r="H142" s="278"/>
      <c r="I142" s="278"/>
      <c r="J142" s="278"/>
      <c r="K142" s="278"/>
      <c r="L142" s="278" t="s">
        <v>3123</v>
      </c>
      <c r="M142" s="53" t="str">
        <f>INDEX([1]TDSheet!$AV$14:$AV$25000,MATCH($B142,[1]TDSheet!$B$14:$B$25000,0))</f>
        <v>1408*1204</v>
      </c>
      <c r="N142" s="427">
        <f>INDEX([1]TDSheet!$AY$14:$AY$25000,MATCH($B142,[1]TDSheet!$B$14:$B$25000,0))</f>
        <v>6450</v>
      </c>
      <c r="O142" s="101"/>
    </row>
    <row r="143" spans="1:16" s="57" customFormat="1" ht="17.25" customHeight="1">
      <c r="A143" s="3">
        <f>ROW($A143:$N143)-SUM(O$1:O144)</f>
        <v>111</v>
      </c>
      <c r="B143" s="98" t="s">
        <v>6610</v>
      </c>
      <c r="C143" s="159"/>
      <c r="D143" s="159"/>
      <c r="E143" s="5" t="str">
        <f>INDEX([1]TDSheet!$S$14:$S$25000,MATCH($B143,[1]TDSheet!$B$14:$B$25000,0))</f>
        <v xml:space="preserve"> НефАЗ "5299-5203010(11)-01 М" шелк.  прав.(1408*1204)</v>
      </c>
      <c r="F143" s="6"/>
      <c r="G143" s="68"/>
      <c r="H143" s="278"/>
      <c r="I143" s="278"/>
      <c r="J143" s="278"/>
      <c r="K143" s="278"/>
      <c r="L143" s="278" t="s">
        <v>3123</v>
      </c>
      <c r="M143" s="53" t="str">
        <f>INDEX([1]TDSheet!$AV$14:$AV$25000,MATCH($B143,[1]TDSheet!$B$14:$B$25000,0))</f>
        <v>1408*1204</v>
      </c>
      <c r="N143" s="427">
        <f>INDEX([1]TDSheet!$AY$14:$AY$25000,MATCH($B143,[1]TDSheet!$B$14:$B$25000,0))</f>
        <v>6450</v>
      </c>
      <c r="O143" s="101"/>
    </row>
    <row r="144" spans="1:16" s="57" customFormat="1" ht="17.25" customHeight="1">
      <c r="A144" s="3">
        <f>ROW($A144:$N144)-SUM(O$1:O145)</f>
        <v>112</v>
      </c>
      <c r="B144" s="98" t="s">
        <v>1693</v>
      </c>
      <c r="C144" s="159"/>
      <c r="D144" s="159"/>
      <c r="E144" s="5" t="str">
        <f>INDEX([1]TDSheet!$S$14:$S$25000,MATCH($B144,[1]TDSheet!$B$14:$B$25000,0))</f>
        <v xml:space="preserve"> НефАЗ "5299" лев. (1112*1269)</v>
      </c>
      <c r="F144" s="6"/>
      <c r="G144" s="68"/>
      <c r="H144" s="278"/>
      <c r="I144" s="278"/>
      <c r="J144" s="278"/>
      <c r="K144" s="278"/>
      <c r="L144" s="278" t="s">
        <v>3123</v>
      </c>
      <c r="M144" s="53" t="str">
        <f>INDEX([1]TDSheet!$AV$14:$AV$25000,MATCH($B144,[1]TDSheet!$B$14:$B$25000,0))</f>
        <v>1112*1269</v>
      </c>
      <c r="N144" s="427">
        <f>INDEX([1]TDSheet!$AY$14:$AY$25000,MATCH($B144,[1]TDSheet!$B$14:$B$25000,0))</f>
        <v>5950</v>
      </c>
      <c r="O144" s="101"/>
    </row>
    <row r="145" spans="1:16" s="57" customFormat="1" ht="17.25" customHeight="1">
      <c r="A145" s="3">
        <f>ROW($A145:$N145)-SUM(O$1:O146)</f>
        <v>113</v>
      </c>
      <c r="B145" s="98" t="s">
        <v>1694</v>
      </c>
      <c r="C145" s="159"/>
      <c r="D145" s="159"/>
      <c r="E145" s="5" t="str">
        <f>INDEX([1]TDSheet!$S$14:$S$25000,MATCH($B145,[1]TDSheet!$B$14:$B$25000,0))</f>
        <v xml:space="preserve"> НефАЗ "5299" прав. (1112*1269)</v>
      </c>
      <c r="F145" s="6"/>
      <c r="G145" s="68"/>
      <c r="H145" s="278"/>
      <c r="I145" s="278"/>
      <c r="J145" s="278"/>
      <c r="K145" s="278"/>
      <c r="L145" s="278" t="s">
        <v>3123</v>
      </c>
      <c r="M145" s="53" t="str">
        <f>INDEX([1]TDSheet!$AV$14:$AV$25000,MATCH($B145,[1]TDSheet!$B$14:$B$25000,0))</f>
        <v>1112*1269</v>
      </c>
      <c r="N145" s="427">
        <f>INDEX([1]TDSheet!$AY$14:$AY$25000,MATCH($B145,[1]TDSheet!$B$14:$B$25000,0))</f>
        <v>5950</v>
      </c>
      <c r="O145" s="101"/>
    </row>
    <row r="146" spans="1:16" s="57" customFormat="1" ht="17.25" customHeight="1">
      <c r="A146" s="3">
        <f>ROW($A146:$N146)-SUM(O$1:O147)</f>
        <v>114</v>
      </c>
      <c r="B146" s="98" t="s">
        <v>5264</v>
      </c>
      <c r="C146" s="159"/>
      <c r="D146" s="159"/>
      <c r="E146" s="5" t="str">
        <f>INDEX([1]TDSheet!$S$14:$S$25000,MATCH($B146,[1]TDSheet!$B$14:$B$25000,0))</f>
        <v>НефАЗ "5299-08" межгород, модернизир. лев. (1451*1273)</v>
      </c>
      <c r="F146" s="6"/>
      <c r="G146" s="68"/>
      <c r="H146" s="278"/>
      <c r="I146" s="278"/>
      <c r="J146" s="278"/>
      <c r="K146" s="278"/>
      <c r="L146" s="278" t="s">
        <v>3123</v>
      </c>
      <c r="M146" s="53" t="str">
        <f>INDEX([1]TDSheet!$AV$14:$AV$25000,MATCH($B146,[1]TDSheet!$B$14:$B$25000,0))</f>
        <v>1451*1273</v>
      </c>
      <c r="N146" s="427">
        <f>INDEX([1]TDSheet!$AY$14:$AY$25000,MATCH($B146,[1]TDSheet!$B$14:$B$25000,0))</f>
        <v>7600</v>
      </c>
      <c r="O146" s="101"/>
    </row>
    <row r="147" spans="1:16" s="57" customFormat="1" ht="17.25" customHeight="1">
      <c r="A147" s="3">
        <f>ROW($A147:$N147)-SUM(O$1:O148)</f>
        <v>115</v>
      </c>
      <c r="B147" s="98" t="s">
        <v>5265</v>
      </c>
      <c r="C147" s="159"/>
      <c r="D147" s="159"/>
      <c r="E147" s="5" t="str">
        <f>INDEX([1]TDSheet!$S$14:$S$25000,MATCH($B147,[1]TDSheet!$B$14:$B$25000,0))</f>
        <v>НефАЗ "5299-08" межгород, модернизир. прав. (1451*1273)</v>
      </c>
      <c r="F147" s="6"/>
      <c r="G147" s="68"/>
      <c r="H147" s="278"/>
      <c r="I147" s="278"/>
      <c r="J147" s="278"/>
      <c r="K147" s="278"/>
      <c r="L147" s="278" t="s">
        <v>3123</v>
      </c>
      <c r="M147" s="53" t="str">
        <f>INDEX([1]TDSheet!$AV$14:$AV$25000,MATCH($B147,[1]TDSheet!$B$14:$B$25000,0))</f>
        <v>1451*1273</v>
      </c>
      <c r="N147" s="427">
        <f>INDEX([1]TDSheet!$AY$14:$AY$25000,MATCH($B147,[1]TDSheet!$B$14:$B$25000,0))</f>
        <v>7600</v>
      </c>
      <c r="O147" s="101"/>
    </row>
    <row r="148" spans="1:16" s="57" customFormat="1" ht="17.25" customHeight="1">
      <c r="A148" s="3">
        <f>ROW($A148:$N148)-SUM(O$1:O149)</f>
        <v>116</v>
      </c>
      <c r="B148" s="98" t="s">
        <v>6105</v>
      </c>
      <c r="C148" s="159"/>
      <c r="D148" s="159"/>
      <c r="E148" s="5" t="str">
        <f>INDEX([1]TDSheet!$S$14:$S$25000,MATCH($B148,[1]TDSheet!$B$14:$B$25000,0))</f>
        <v>НефАЗ "5299-08" межгород, модернизир. шелк. лев. (1451*1273)</v>
      </c>
      <c r="F148" s="6"/>
      <c r="G148" s="68"/>
      <c r="H148" s="278" t="s">
        <v>3123</v>
      </c>
      <c r="I148" s="278"/>
      <c r="J148" s="278"/>
      <c r="K148" s="278"/>
      <c r="L148" s="278" t="s">
        <v>3123</v>
      </c>
      <c r="M148" s="53" t="str">
        <f>INDEX([1]TDSheet!$AV$14:$AV$25000,MATCH($B148,[1]TDSheet!$B$14:$B$25000,0))</f>
        <v>1451*1273</v>
      </c>
      <c r="N148" s="427">
        <f>INDEX([1]TDSheet!$AY$14:$AY$25000,MATCH($B148,[1]TDSheet!$B$14:$B$25000,0))</f>
        <v>7950</v>
      </c>
      <c r="O148" s="101"/>
    </row>
    <row r="149" spans="1:16" s="57" customFormat="1" ht="17.25" customHeight="1">
      <c r="A149" s="3">
        <f>ROW($A149:$N149)-SUM(O$1:O150)</f>
        <v>117</v>
      </c>
      <c r="B149" s="98" t="s">
        <v>6106</v>
      </c>
      <c r="C149" s="159"/>
      <c r="D149" s="159"/>
      <c r="E149" s="5" t="str">
        <f>INDEX([1]TDSheet!$S$14:$S$25000,MATCH($B149,[1]TDSheet!$B$14:$B$25000,0))</f>
        <v>НефАЗ "5299-08" межгород, модернизир. шелк. прав. (1451*1273)</v>
      </c>
      <c r="F149" s="6"/>
      <c r="G149" s="68"/>
      <c r="H149" s="278" t="s">
        <v>3123</v>
      </c>
      <c r="I149" s="278"/>
      <c r="J149" s="278"/>
      <c r="K149" s="278"/>
      <c r="L149" s="278" t="s">
        <v>3123</v>
      </c>
      <c r="M149" s="53" t="str">
        <f>INDEX([1]TDSheet!$AV$14:$AV$25000,MATCH($B149,[1]TDSheet!$B$14:$B$25000,0))</f>
        <v>1451*1273</v>
      </c>
      <c r="N149" s="427">
        <f>INDEX([1]TDSheet!$AY$14:$AY$25000,MATCH($B149,[1]TDSheet!$B$14:$B$25000,0))</f>
        <v>7950</v>
      </c>
      <c r="O149" s="101"/>
    </row>
    <row r="150" spans="1:16" s="57" customFormat="1" ht="17.25" customHeight="1">
      <c r="A150" s="3">
        <f>ROW($A150:$N150)-SUM(O$1:O153)</f>
        <v>118</v>
      </c>
      <c r="B150" s="98" t="s">
        <v>6713</v>
      </c>
      <c r="C150" s="159"/>
      <c r="D150" s="159"/>
      <c r="E150" s="5" t="str">
        <f>INDEX([1]TDSheet!$S$14:$S$25000,MATCH($B150,[1]TDSheet!$B$14:$B$25000,0))</f>
        <v xml:space="preserve"> НефАЗ "5299-08-5203010-02" панорама (1451*2594)</v>
      </c>
      <c r="F150" s="6"/>
      <c r="G150" s="68"/>
      <c r="H150" s="278"/>
      <c r="I150" s="278"/>
      <c r="J150" s="278"/>
      <c r="K150" s="278"/>
      <c r="L150" s="278" t="s">
        <v>3123</v>
      </c>
      <c r="M150" s="53" t="str">
        <f>INDEX([1]TDSheet!$AV$14:$AV$25000,MATCH($B150,[1]TDSheet!$B$14:$B$25000,0))</f>
        <v>1451*2594</v>
      </c>
      <c r="N150" s="427">
        <f>INDEX([1]TDSheet!$AY$14:$AY$25000,MATCH($B150,[1]TDSheet!$B$14:$B$25000,0))</f>
        <v>37000</v>
      </c>
      <c r="O150" s="101"/>
    </row>
    <row r="151" spans="1:16" s="57" customFormat="1" ht="17.25" customHeight="1">
      <c r="A151" s="1553">
        <f>ROW($A151:$N151)-SUM(O$1:O151)</f>
        <v>119</v>
      </c>
      <c r="B151" s="1570" t="s">
        <v>7681</v>
      </c>
      <c r="C151" s="1538"/>
      <c r="D151" s="1538"/>
      <c r="E151" s="1565" t="str">
        <f>INDEX([1]TDSheet!$S$14:$S$25000,MATCH($B151,[1]TDSheet!$B$14:$B$25000,0))</f>
        <v xml:space="preserve"> НефАЗ "5299" рестайлинг '2016- (2500*1436)</v>
      </c>
      <c r="F151" s="1554"/>
      <c r="G151" s="1569" t="s">
        <v>4973</v>
      </c>
      <c r="H151" s="1571"/>
      <c r="I151" s="1571"/>
      <c r="J151" s="1571"/>
      <c r="K151" s="1571"/>
      <c r="L151" s="1571" t="s">
        <v>3123</v>
      </c>
      <c r="M151" s="1572" t="str">
        <f>INDEX([1]TDSheet!$AV$14:$AV$25000,MATCH($B151,[1]TDSheet!$B$14:$B$25000,0))</f>
        <v>2500*1436</v>
      </c>
      <c r="N151" s="428">
        <f>INDEX([1]TDSheet!$AY$14:$AY$25000,MATCH($B151,[1]TDSheet!$B$14:$B$25000,0))</f>
        <v>33000</v>
      </c>
      <c r="O151" s="101"/>
    </row>
    <row r="152" spans="1:16" s="57" customFormat="1" ht="17.25" customHeight="1">
      <c r="A152" s="1579">
        <f>ROW($A152:$N152)-SUM(O$1:O152)</f>
        <v>120</v>
      </c>
      <c r="B152" s="1581" t="s">
        <v>8886</v>
      </c>
      <c r="C152" s="1577"/>
      <c r="D152" s="1577"/>
      <c r="E152" s="1656" t="str">
        <f>INDEX([1]TDSheet!$S$14:$S$25000,MATCH($B152,[1]TDSheet!$B$14:$B$25000,0))</f>
        <v xml:space="preserve"> НефАЗ "5299-40-51" (мерседес) (2612*1387)</v>
      </c>
      <c r="F152" s="1625"/>
      <c r="G152" s="1679"/>
      <c r="H152" s="1755" t="s">
        <v>3123</v>
      </c>
      <c r="I152" s="1755"/>
      <c r="J152" s="1755"/>
      <c r="K152" s="1748"/>
      <c r="L152" s="1748" t="s">
        <v>3123</v>
      </c>
      <c r="M152" s="1680" t="str">
        <f>INDEX([1]TDSheet!$AV$14:$AV$25000,MATCH($B152,[1]TDSheet!$B$14:$B$25000,0))</f>
        <v>2612*1387</v>
      </c>
      <c r="N152" s="1650">
        <f>INDEX([1]TDSheet!$AY$14:$AY$25000,MATCH($B152,[1]TDSheet!$B$14:$B$25000,0))</f>
        <v>33000</v>
      </c>
      <c r="O152" s="101"/>
    </row>
    <row r="153" spans="1:16" s="57" customFormat="1" ht="17.25" customHeight="1">
      <c r="A153" s="380" t="s">
        <v>1695</v>
      </c>
      <c r="B153" s="394"/>
      <c r="C153" s="125"/>
      <c r="D153" s="142"/>
      <c r="E153" s="115"/>
      <c r="F153" s="115"/>
      <c r="G153" s="115"/>
      <c r="H153" s="148"/>
      <c r="I153" s="148"/>
      <c r="J153" s="148"/>
      <c r="K153" s="148"/>
      <c r="L153" s="148"/>
      <c r="M153" s="418"/>
      <c r="N153" s="293"/>
      <c r="O153" s="101"/>
    </row>
    <row r="154" spans="1:16" ht="17.25" customHeight="1">
      <c r="A154" s="3">
        <f>ROW($A154:$N154)-SUM(O$1:O155)</f>
        <v>120</v>
      </c>
      <c r="B154" s="98" t="s">
        <v>7680</v>
      </c>
      <c r="C154" s="130"/>
      <c r="D154" s="139"/>
      <c r="E154" s="5" t="str">
        <f>INDEX([1]TDSheet!$S$14:$S$25000,MATCH($B154,[1]TDSheet!$B$14:$B$25000,0))</f>
        <v xml:space="preserve"> ПАЗ "320405-04 Вектор NEXT" | "320445-04 Вектор NEXT" (панорама) '2016-2019 (2370*1331)</v>
      </c>
      <c r="F154" s="4"/>
      <c r="G154" s="3" t="s">
        <v>7263</v>
      </c>
      <c r="H154" s="278" t="s">
        <v>3123</v>
      </c>
      <c r="I154" s="278"/>
      <c r="J154" s="278"/>
      <c r="K154" s="278"/>
      <c r="L154" s="278" t="s">
        <v>3123</v>
      </c>
      <c r="M154" s="53" t="str">
        <f>INDEX([1]TDSheet!$AV$14:$AV$25000,MATCH($B154,[1]TDSheet!$B$14:$B$25000,0))</f>
        <v>2370*1331</v>
      </c>
      <c r="N154" s="428">
        <f>INDEX([1]TDSheet!$AY$14:$AY$25000,MATCH($B154,[1]TDSheet!$B$14:$B$25000,0))</f>
        <v>28000</v>
      </c>
      <c r="O154" s="101">
        <v>1</v>
      </c>
      <c r="P154"/>
    </row>
    <row r="155" spans="1:16" ht="17.25" customHeight="1">
      <c r="A155" s="3">
        <f>ROW($A155:$N155)-SUM(O$1:O156)</f>
        <v>121</v>
      </c>
      <c r="B155" s="98" t="s">
        <v>6119</v>
      </c>
      <c r="C155" s="130"/>
      <c r="D155" s="139"/>
      <c r="E155" s="5" t="str">
        <f>INDEX([1]TDSheet!$S$14:$S$25000,MATCH($B155,[1]TDSheet!$B$14:$B$25000,0))</f>
        <v xml:space="preserve"> ПАЗ "320405-04 Вектор NEXT" | "320445-04 Вектор NEXT" (панорама) '2019- (2370*1331)</v>
      </c>
      <c r="F155" s="4"/>
      <c r="G155" s="3" t="s">
        <v>6672</v>
      </c>
      <c r="H155" s="278" t="s">
        <v>3123</v>
      </c>
      <c r="I155" s="278"/>
      <c r="J155" s="278"/>
      <c r="K155" s="278"/>
      <c r="L155" s="278" t="s">
        <v>3123</v>
      </c>
      <c r="M155" s="53" t="str">
        <f>INDEX([1]TDSheet!$AV$14:$AV$25000,MATCH($B155,[1]TDSheet!$B$14:$B$25000,0))</f>
        <v>2370*1331</v>
      </c>
      <c r="N155" s="427">
        <f>INDEX([1]TDSheet!$AY$14:$AY$25000,MATCH($B155,[1]TDSheet!$B$14:$B$25000,0))</f>
        <v>28000</v>
      </c>
      <c r="O155" s="101">
        <v>1</v>
      </c>
      <c r="P155"/>
    </row>
    <row r="156" spans="1:16" ht="17.25" customHeight="1">
      <c r="A156" s="3">
        <f>ROW($A156:$N156)-SUM(O$1:O157)</f>
        <v>122</v>
      </c>
      <c r="B156" s="98" t="s">
        <v>1696</v>
      </c>
      <c r="C156" s="159"/>
      <c r="D156" s="159"/>
      <c r="E156" s="5" t="str">
        <f>INDEX([1]TDSheet!$S$14:$S$25000,MATCH($B156,[1]TDSheet!$B$14:$B$25000,0))</f>
        <v xml:space="preserve"> ПАЗ "3203" | "3204" '2006- левое (1265*1150)</v>
      </c>
      <c r="F156" s="6"/>
      <c r="G156" s="68"/>
      <c r="H156" s="278"/>
      <c r="I156" s="278"/>
      <c r="J156" s="278"/>
      <c r="K156" s="278"/>
      <c r="L156" s="278" t="s">
        <v>3123</v>
      </c>
      <c r="M156" s="53" t="str">
        <f>INDEX([1]TDSheet!$AV$14:$AV$25000,MATCH($B156,[1]TDSheet!$B$14:$B$25000,0))</f>
        <v>1265*1150</v>
      </c>
      <c r="N156" s="427">
        <f>INDEX([1]TDSheet!$AY$14:$AY$25000,MATCH($B156,[1]TDSheet!$B$14:$B$25000,0))</f>
        <v>6150</v>
      </c>
      <c r="O156" s="101"/>
      <c r="P156"/>
    </row>
    <row r="157" spans="1:16" s="57" customFormat="1" ht="17.25" customHeight="1">
      <c r="A157" s="3">
        <f>ROW($A157:$N157)-SUM(O$1:O158)</f>
        <v>123</v>
      </c>
      <c r="B157" s="98" t="s">
        <v>1697</v>
      </c>
      <c r="C157" s="159"/>
      <c r="D157" s="159"/>
      <c r="E157" s="5" t="str">
        <f>INDEX([1]TDSheet!$S$14:$S$25000,MATCH($B157,[1]TDSheet!$B$14:$B$25000,0))</f>
        <v xml:space="preserve"> ПАЗ "3203" | "3204" '2006- правое (1265*1150)</v>
      </c>
      <c r="F157" s="6"/>
      <c r="G157" s="68"/>
      <c r="H157" s="278"/>
      <c r="I157" s="278"/>
      <c r="J157" s="278"/>
      <c r="K157" s="278"/>
      <c r="L157" s="278" t="s">
        <v>3123</v>
      </c>
      <c r="M157" s="53" t="str">
        <f>INDEX([1]TDSheet!$AV$14:$AV$25000,MATCH($B157,[1]TDSheet!$B$14:$B$25000,0))</f>
        <v>1265*1150</v>
      </c>
      <c r="N157" s="427">
        <f>INDEX([1]TDSheet!$AY$14:$AY$25000,MATCH($B157,[1]TDSheet!$B$14:$B$25000,0))</f>
        <v>6150</v>
      </c>
      <c r="O157" s="101"/>
    </row>
    <row r="158" spans="1:16" s="57" customFormat="1" ht="17.25" customHeight="1">
      <c r="A158" s="3">
        <f>ROW($A158:$N158)-SUM(O$1:O159)</f>
        <v>124</v>
      </c>
      <c r="B158" s="98" t="s">
        <v>1698</v>
      </c>
      <c r="C158" s="159"/>
      <c r="D158" s="159"/>
      <c r="E158" s="5" t="str">
        <f>INDEX([1]TDSheet!$S$14:$S$25000,MATCH($B158,[1]TDSheet!$B$14:$B$25000,0))</f>
        <v xml:space="preserve"> ПАЗ "3205" лев.(1265*1067)</v>
      </c>
      <c r="F158" s="6"/>
      <c r="G158" s="68"/>
      <c r="H158" s="278"/>
      <c r="I158" s="278"/>
      <c r="J158" s="278"/>
      <c r="K158" s="278"/>
      <c r="L158" s="278" t="s">
        <v>3123</v>
      </c>
      <c r="M158" s="53" t="str">
        <f>INDEX([1]TDSheet!$AV$14:$AV$25000,MATCH($B158,[1]TDSheet!$B$14:$B$25000,0))</f>
        <v>1265*1067</v>
      </c>
      <c r="N158" s="427">
        <f>INDEX([1]TDSheet!$AY$14:$AY$25000,MATCH($B158,[1]TDSheet!$B$14:$B$25000,0))</f>
        <v>5900</v>
      </c>
      <c r="O158" s="101"/>
    </row>
    <row r="159" spans="1:16" s="57" customFormat="1" ht="17.25" customHeight="1">
      <c r="A159" s="3">
        <f>ROW($A159:$N159)-SUM(O$1:O160)</f>
        <v>125</v>
      </c>
      <c r="B159" s="98" t="s">
        <v>1699</v>
      </c>
      <c r="C159" s="159"/>
      <c r="D159" s="159"/>
      <c r="E159" s="5" t="str">
        <f>INDEX([1]TDSheet!$S$14:$S$25000,MATCH($B159,[1]TDSheet!$B$14:$B$25000,0))</f>
        <v xml:space="preserve"> ПАЗ "3205" пр.(1265*1067)</v>
      </c>
      <c r="F159" s="6"/>
      <c r="G159" s="68"/>
      <c r="H159" s="278"/>
      <c r="I159" s="278"/>
      <c r="J159" s="278"/>
      <c r="K159" s="278"/>
      <c r="L159" s="278" t="s">
        <v>3123</v>
      </c>
      <c r="M159" s="53" t="str">
        <f>INDEX([1]TDSheet!$AV$14:$AV$25000,MATCH($B159,[1]TDSheet!$B$14:$B$25000,0))</f>
        <v>1265*1067</v>
      </c>
      <c r="N159" s="427">
        <f>INDEX([1]TDSheet!$AY$14:$AY$25000,MATCH($B159,[1]TDSheet!$B$14:$B$25000,0))</f>
        <v>5900</v>
      </c>
      <c r="O159" s="101"/>
    </row>
    <row r="160" spans="1:16" s="57" customFormat="1" ht="17.25" customHeight="1">
      <c r="A160" s="3">
        <f>ROW($A160:$N160)-SUM(O$1:O161)</f>
        <v>126</v>
      </c>
      <c r="B160" s="98" t="s">
        <v>1700</v>
      </c>
      <c r="C160" s="159"/>
      <c r="D160" s="159"/>
      <c r="E160" s="5" t="str">
        <f>INDEX([1]TDSheet!$S$14:$S$25000,MATCH($B160,[1]TDSheet!$B$14:$B$25000,0))</f>
        <v xml:space="preserve"> ПАЗ "3205" зп лев.(1265*1067)</v>
      </c>
      <c r="F160" s="6"/>
      <c r="G160" s="68"/>
      <c r="H160" s="278"/>
      <c r="I160" s="278"/>
      <c r="J160" s="278"/>
      <c r="K160" s="278"/>
      <c r="L160" s="278" t="s">
        <v>3123</v>
      </c>
      <c r="M160" s="53" t="str">
        <f>INDEX([1]TDSheet!$AV$14:$AV$25000,MATCH($B160,[1]TDSheet!$B$14:$B$25000,0))</f>
        <v>1265*1067</v>
      </c>
      <c r="N160" s="427">
        <f>INDEX([1]TDSheet!$AY$14:$AY$25000,MATCH($B160,[1]TDSheet!$B$14:$B$25000,0))</f>
        <v>6100</v>
      </c>
      <c r="O160" s="101"/>
    </row>
    <row r="161" spans="1:16" s="57" customFormat="1" ht="17.25" customHeight="1">
      <c r="A161" s="3">
        <f>ROW($A161:$N161)-SUM(O$1:O162)</f>
        <v>127</v>
      </c>
      <c r="B161" s="98" t="s">
        <v>1701</v>
      </c>
      <c r="C161" s="159"/>
      <c r="D161" s="159"/>
      <c r="E161" s="5" t="str">
        <f>INDEX([1]TDSheet!$S$14:$S$25000,MATCH($B161,[1]TDSheet!$B$14:$B$25000,0))</f>
        <v xml:space="preserve"> ПАЗ "3205" зп пр.(1265*1067)</v>
      </c>
      <c r="F161" s="6"/>
      <c r="G161" s="68"/>
      <c r="H161" s="278"/>
      <c r="I161" s="278"/>
      <c r="J161" s="278"/>
      <c r="K161" s="278"/>
      <c r="L161" s="278" t="s">
        <v>3123</v>
      </c>
      <c r="M161" s="53" t="str">
        <f>INDEX([1]TDSheet!$AV$14:$AV$25000,MATCH($B161,[1]TDSheet!$B$14:$B$25000,0))</f>
        <v>1265*1067</v>
      </c>
      <c r="N161" s="427">
        <f>INDEX([1]TDSheet!$AY$14:$AY$25000,MATCH($B161,[1]TDSheet!$B$14:$B$25000,0))</f>
        <v>6100</v>
      </c>
      <c r="O161" s="101"/>
    </row>
    <row r="162" spans="1:16" s="57" customFormat="1" ht="17.25" customHeight="1">
      <c r="A162" s="3">
        <f>ROW($A162:$N162)-SUM(O$1:O163)</f>
        <v>128</v>
      </c>
      <c r="B162" s="98" t="s">
        <v>1702</v>
      </c>
      <c r="C162" s="159"/>
      <c r="D162" s="159"/>
      <c r="E162" s="5" t="str">
        <f>INDEX([1]TDSheet!$S$14:$S$25000,MATCH($B162,[1]TDSheet!$B$14:$B$25000,0))</f>
        <v xml:space="preserve"> ПАЗ "4230-01" Аврора (01-07) | "4238" (06-) // КавЗ "4235-03" (08-) лев.</v>
      </c>
      <c r="F162" s="6"/>
      <c r="G162" s="68"/>
      <c r="H162" s="278"/>
      <c r="I162" s="278"/>
      <c r="J162" s="278"/>
      <c r="K162" s="278"/>
      <c r="L162" s="278" t="s">
        <v>3123</v>
      </c>
      <c r="M162" s="53" t="str">
        <f>INDEX([1]TDSheet!$AV$14:$AV$25000,MATCH($B162,[1]TDSheet!$B$14:$B$25000,0))</f>
        <v>1439*1269</v>
      </c>
      <c r="N162" s="427">
        <f>INDEX([1]TDSheet!$AY$14:$AY$25000,MATCH($B162,[1]TDSheet!$B$14:$B$25000,0))</f>
        <v>6700</v>
      </c>
      <c r="O162" s="101"/>
    </row>
    <row r="163" spans="1:16" s="57" customFormat="1" ht="17.25" customHeight="1">
      <c r="A163" s="3">
        <f>ROW($A163:$N163)-SUM(O$1:O164)</f>
        <v>129</v>
      </c>
      <c r="B163" s="98" t="s">
        <v>1703</v>
      </c>
      <c r="C163" s="159"/>
      <c r="D163" s="159"/>
      <c r="E163" s="5" t="str">
        <f>INDEX([1]TDSheet!$S$14:$S$25000,MATCH($B163,[1]TDSheet!$B$14:$B$25000,0))</f>
        <v xml:space="preserve"> ПАЗ "4230-01" Аврора (01-07) | "4238" (06-) // КавЗ "4235-03" (08-) прав.</v>
      </c>
      <c r="F163" s="6"/>
      <c r="G163" s="68"/>
      <c r="H163" s="278"/>
      <c r="I163" s="278"/>
      <c r="J163" s="278"/>
      <c r="K163" s="278"/>
      <c r="L163" s="278" t="s">
        <v>3123</v>
      </c>
      <c r="M163" s="53" t="str">
        <f>INDEX([1]TDSheet!$AV$14:$AV$25000,MATCH($B163,[1]TDSheet!$B$14:$B$25000,0))</f>
        <v>1439*1269</v>
      </c>
      <c r="N163" s="427">
        <f>INDEX([1]TDSheet!$AY$14:$AY$25000,MATCH($B163,[1]TDSheet!$B$14:$B$25000,0))</f>
        <v>6700</v>
      </c>
      <c r="O163" s="101"/>
    </row>
    <row r="164" spans="1:16" s="57" customFormat="1" ht="17.25" customHeight="1">
      <c r="A164" s="3">
        <f>ROW($A164:$N164)-SUM(O$1:O165)</f>
        <v>130</v>
      </c>
      <c r="B164" s="98" t="s">
        <v>1704</v>
      </c>
      <c r="C164" s="159"/>
      <c r="D164" s="159"/>
      <c r="E164" s="5" t="str">
        <f>INDEX([1]TDSheet!$S$14:$S$25000,MATCH($B164,[1]TDSheet!$B$14:$B$25000,0))</f>
        <v xml:space="preserve"> ПАЗ "4230-01" Аврора (01-07) | "4238" (06-) // КавЗ "4235-03" (08-) полоса лев.</v>
      </c>
      <c r="F164" s="6"/>
      <c r="G164" s="68"/>
      <c r="H164" s="278"/>
      <c r="I164" s="278"/>
      <c r="J164" s="278"/>
      <c r="K164" s="278"/>
      <c r="L164" s="278" t="s">
        <v>3123</v>
      </c>
      <c r="M164" s="53" t="str">
        <f>INDEX([1]TDSheet!$AV$14:$AV$25000,MATCH($B164,[1]TDSheet!$B$14:$B$25000,0))</f>
        <v>1439*1269</v>
      </c>
      <c r="N164" s="427">
        <f>INDEX([1]TDSheet!$AY$14:$AY$25000,MATCH($B164,[1]TDSheet!$B$14:$B$25000,0))</f>
        <v>6900</v>
      </c>
      <c r="O164" s="101"/>
    </row>
    <row r="165" spans="1:16" s="57" customFormat="1" ht="17.25" customHeight="1">
      <c r="A165" s="3">
        <f>ROW($A165:$N165)-SUM(O$1:O166)</f>
        <v>131</v>
      </c>
      <c r="B165" s="98" t="s">
        <v>1705</v>
      </c>
      <c r="C165" s="159"/>
      <c r="D165" s="159"/>
      <c r="E165" s="5" t="str">
        <f>INDEX([1]TDSheet!$S$14:$S$25000,MATCH($B165,[1]TDSheet!$B$14:$B$25000,0))</f>
        <v xml:space="preserve"> ПАЗ "4230-01" Аврора (01-07) | "4238" (06-) // КавЗ "4235-03" (08-) полоса прав.</v>
      </c>
      <c r="F165" s="6"/>
      <c r="G165" s="68"/>
      <c r="H165" s="278"/>
      <c r="I165" s="278"/>
      <c r="J165" s="278"/>
      <c r="K165" s="278"/>
      <c r="L165" s="278" t="s">
        <v>3123</v>
      </c>
      <c r="M165" s="53" t="str">
        <f>INDEX([1]TDSheet!$AV$14:$AV$25000,MATCH($B165,[1]TDSheet!$B$14:$B$25000,0))</f>
        <v>1439*1269</v>
      </c>
      <c r="N165" s="427">
        <f>INDEX([1]TDSheet!$AY$14:$AY$25000,MATCH($B165,[1]TDSheet!$B$14:$B$25000,0))</f>
        <v>6900</v>
      </c>
      <c r="O165" s="101"/>
    </row>
    <row r="166" spans="1:16" s="57" customFormat="1" ht="17.25" customHeight="1">
      <c r="A166" s="3">
        <f>ROW($A166:$N166)-SUM(O$1:O167)</f>
        <v>132</v>
      </c>
      <c r="B166" s="98" t="s">
        <v>1706</v>
      </c>
      <c r="C166" s="159"/>
      <c r="D166" s="159"/>
      <c r="E166" s="5" t="str">
        <f>INDEX([1]TDSheet!$S$14:$S$25000,MATCH($B166,[1]TDSheet!$B$14:$B$25000,0))</f>
        <v xml:space="preserve"> ПАЗ "672" лев.</v>
      </c>
      <c r="F166" s="6"/>
      <c r="G166" s="68"/>
      <c r="H166" s="278"/>
      <c r="I166" s="278"/>
      <c r="J166" s="278"/>
      <c r="K166" s="278"/>
      <c r="L166" s="278" t="s">
        <v>3123</v>
      </c>
      <c r="M166" s="53" t="str">
        <f>INDEX([1]TDSheet!$AV$14:$AV$25000,MATCH($B166,[1]TDSheet!$B$14:$B$25000,0))</f>
        <v>1166*636</v>
      </c>
      <c r="N166" s="427">
        <f>INDEX([1]TDSheet!$AY$14:$AY$25000,MATCH($B166,[1]TDSheet!$B$14:$B$25000,0))</f>
        <v>6450</v>
      </c>
      <c r="O166" s="101"/>
    </row>
    <row r="167" spans="1:16" s="57" customFormat="1" ht="17.25" customHeight="1">
      <c r="A167" s="3">
        <f>ROW($A167:$N167)-SUM(O$1:O168)</f>
        <v>133</v>
      </c>
      <c r="B167" s="98" t="s">
        <v>1707</v>
      </c>
      <c r="C167" s="159"/>
      <c r="D167" s="159"/>
      <c r="E167" s="5" t="str">
        <f>INDEX([1]TDSheet!$S$14:$S$25000,MATCH($B167,[1]TDSheet!$B$14:$B$25000,0))</f>
        <v xml:space="preserve"> ПАЗ "672" прав.</v>
      </c>
      <c r="F167" s="6"/>
      <c r="G167" s="68"/>
      <c r="H167" s="278"/>
      <c r="I167" s="278"/>
      <c r="J167" s="278"/>
      <c r="K167" s="278"/>
      <c r="L167" s="278" t="s">
        <v>3123</v>
      </c>
      <c r="M167" s="53" t="str">
        <f>INDEX([1]TDSheet!$AV$14:$AV$25000,MATCH($B167,[1]TDSheet!$B$14:$B$25000,0))</f>
        <v>1166*636</v>
      </c>
      <c r="N167" s="427">
        <f>INDEX([1]TDSheet!$AY$14:$AY$25000,MATCH($B167,[1]TDSheet!$B$14:$B$25000,0))</f>
        <v>6450</v>
      </c>
      <c r="O167" s="101"/>
    </row>
    <row r="168" spans="1:16" s="57" customFormat="1">
      <c r="A168"/>
      <c r="B168" s="359"/>
      <c r="C168"/>
      <c r="D168"/>
      <c r="E168"/>
      <c r="F168"/>
      <c r="G168"/>
      <c r="H168" s="96"/>
      <c r="I168" s="96"/>
      <c r="J168" s="96"/>
      <c r="K168" s="96"/>
      <c r="L168" s="96"/>
      <c r="M168" s="419"/>
      <c r="N168"/>
      <c r="O168" s="101"/>
    </row>
    <row r="169" spans="1:16">
      <c r="D169"/>
      <c r="E169"/>
      <c r="F169"/>
      <c r="G169"/>
      <c r="H169" s="96"/>
      <c r="I169" s="96"/>
      <c r="J169" s="96"/>
      <c r="K169" s="96"/>
      <c r="L169" s="96"/>
      <c r="M169" s="419"/>
      <c r="N169"/>
      <c r="O169"/>
      <c r="P169"/>
    </row>
    <row r="170" spans="1:16">
      <c r="D170"/>
      <c r="E170"/>
      <c r="F170"/>
      <c r="G170"/>
      <c r="H170" s="96"/>
      <c r="I170" s="96"/>
      <c r="J170" s="96"/>
      <c r="K170" s="96"/>
      <c r="L170" s="96"/>
      <c r="M170" s="419"/>
      <c r="N170"/>
      <c r="O170"/>
      <c r="P170"/>
    </row>
    <row r="171" spans="1:16">
      <c r="D171"/>
      <c r="E171"/>
      <c r="F171"/>
      <c r="G171"/>
      <c r="H171" s="96"/>
      <c r="I171" s="96"/>
      <c r="J171" s="96"/>
      <c r="K171" s="96"/>
      <c r="L171" s="96"/>
      <c r="M171" s="419"/>
      <c r="N171"/>
      <c r="O171"/>
      <c r="P171"/>
    </row>
    <row r="172" spans="1:16">
      <c r="D172"/>
      <c r="E172"/>
      <c r="F172"/>
      <c r="G172"/>
      <c r="H172" s="96"/>
      <c r="I172" s="96"/>
      <c r="J172" s="96"/>
      <c r="K172" s="96"/>
      <c r="L172" s="96"/>
      <c r="M172" s="419"/>
      <c r="N172"/>
      <c r="O172"/>
      <c r="P172"/>
    </row>
    <row r="173" spans="1:16">
      <c r="D173"/>
      <c r="E173"/>
      <c r="F173"/>
      <c r="G173"/>
      <c r="H173" s="96"/>
      <c r="I173" s="96"/>
      <c r="J173" s="96"/>
      <c r="K173" s="96"/>
      <c r="L173" s="96"/>
      <c r="M173" s="419"/>
      <c r="N173"/>
      <c r="O173"/>
      <c r="P173"/>
    </row>
    <row r="174" spans="1:16">
      <c r="D174"/>
      <c r="E174"/>
      <c r="F174"/>
      <c r="G174"/>
      <c r="H174" s="96"/>
      <c r="I174" s="96"/>
      <c r="J174" s="96"/>
      <c r="K174" s="96"/>
      <c r="L174" s="96"/>
      <c r="M174" s="419"/>
      <c r="N174"/>
      <c r="O174"/>
      <c r="P174"/>
    </row>
    <row r="175" spans="1:16">
      <c r="D175"/>
      <c r="E175"/>
      <c r="F175"/>
      <c r="G175"/>
      <c r="H175" s="96"/>
      <c r="I175" s="96"/>
      <c r="J175" s="96"/>
      <c r="K175" s="96"/>
      <c r="L175" s="96"/>
      <c r="M175" s="419"/>
      <c r="N175"/>
      <c r="O175"/>
      <c r="P175"/>
    </row>
    <row r="176" spans="1:16">
      <c r="D176"/>
      <c r="E176"/>
      <c r="F176"/>
      <c r="G176"/>
      <c r="H176" s="96"/>
      <c r="I176" s="96"/>
      <c r="J176" s="96"/>
      <c r="K176" s="96"/>
      <c r="L176" s="96"/>
      <c r="M176" s="419"/>
      <c r="N176"/>
      <c r="O176"/>
      <c r="P176"/>
    </row>
    <row r="177" spans="4:16">
      <c r="D177"/>
      <c r="E177"/>
      <c r="F177"/>
      <c r="G177"/>
      <c r="H177" s="96"/>
      <c r="I177" s="96"/>
      <c r="J177" s="96"/>
      <c r="K177" s="96"/>
      <c r="L177" s="96"/>
      <c r="M177" s="419"/>
      <c r="N177"/>
      <c r="O177"/>
      <c r="P177"/>
    </row>
    <row r="178" spans="4:16">
      <c r="D178"/>
      <c r="E178"/>
      <c r="F178"/>
      <c r="G178"/>
      <c r="H178" s="96"/>
      <c r="I178" s="96"/>
      <c r="J178" s="96"/>
      <c r="K178" s="96"/>
      <c r="L178" s="96"/>
      <c r="M178" s="419"/>
      <c r="N178"/>
      <c r="O178"/>
      <c r="P178"/>
    </row>
    <row r="179" spans="4:16">
      <c r="D179"/>
      <c r="E179"/>
      <c r="F179"/>
      <c r="G179"/>
      <c r="H179" s="96"/>
      <c r="I179" s="96"/>
      <c r="J179" s="96"/>
      <c r="K179" s="96"/>
      <c r="L179" s="96"/>
      <c r="M179" s="419"/>
      <c r="N179"/>
      <c r="O179"/>
      <c r="P179"/>
    </row>
    <row r="180" spans="4:16">
      <c r="D180"/>
      <c r="E180"/>
      <c r="F180"/>
      <c r="G180"/>
      <c r="H180" s="96"/>
      <c r="I180" s="96"/>
      <c r="J180" s="96"/>
      <c r="K180" s="96"/>
      <c r="L180" s="96"/>
      <c r="M180" s="419"/>
      <c r="N180"/>
      <c r="O180"/>
      <c r="P180"/>
    </row>
    <row r="181" spans="4:16">
      <c r="D181"/>
      <c r="E181"/>
      <c r="F181"/>
      <c r="G181"/>
      <c r="H181" s="96"/>
      <c r="I181" s="96"/>
      <c r="J181" s="96"/>
      <c r="K181" s="96"/>
      <c r="L181" s="96"/>
      <c r="M181" s="419"/>
      <c r="N181"/>
      <c r="O181"/>
      <c r="P181"/>
    </row>
    <row r="182" spans="4:16">
      <c r="D182"/>
      <c r="E182"/>
      <c r="F182"/>
      <c r="G182"/>
      <c r="H182" s="96"/>
      <c r="I182" s="96"/>
      <c r="J182" s="96"/>
      <c r="K182" s="96"/>
      <c r="L182" s="96"/>
      <c r="M182" s="419"/>
      <c r="N182"/>
      <c r="O182"/>
      <c r="P182"/>
    </row>
    <row r="183" spans="4:16">
      <c r="D183"/>
      <c r="E183"/>
      <c r="F183"/>
      <c r="G183"/>
      <c r="H183" s="96"/>
      <c r="I183" s="96"/>
      <c r="J183" s="96"/>
      <c r="K183" s="96"/>
      <c r="L183" s="96"/>
      <c r="M183" s="419"/>
      <c r="N183"/>
      <c r="O183"/>
      <c r="P183"/>
    </row>
    <row r="184" spans="4:16">
      <c r="D184"/>
      <c r="E184"/>
      <c r="F184"/>
      <c r="G184"/>
      <c r="H184" s="96"/>
      <c r="I184" s="96"/>
      <c r="J184" s="96"/>
      <c r="K184" s="96"/>
      <c r="L184" s="96"/>
      <c r="M184" s="419"/>
      <c r="N184"/>
      <c r="O184"/>
      <c r="P184"/>
    </row>
    <row r="185" spans="4:16">
      <c r="D185"/>
      <c r="E185"/>
      <c r="F185"/>
      <c r="G185"/>
      <c r="H185" s="96"/>
      <c r="I185" s="96"/>
      <c r="J185" s="96"/>
      <c r="K185" s="96"/>
      <c r="L185" s="96"/>
      <c r="M185" s="419"/>
      <c r="N185"/>
      <c r="O185"/>
      <c r="P185"/>
    </row>
    <row r="186" spans="4:16">
      <c r="D186"/>
      <c r="E186"/>
      <c r="F186"/>
      <c r="G186"/>
      <c r="H186" s="96"/>
      <c r="I186" s="96"/>
      <c r="J186" s="96"/>
      <c r="K186" s="96"/>
      <c r="L186" s="96"/>
      <c r="M186" s="419"/>
      <c r="N186"/>
      <c r="O186"/>
      <c r="P186"/>
    </row>
    <row r="187" spans="4:16">
      <c r="D187"/>
      <c r="E187"/>
      <c r="F187"/>
      <c r="G187"/>
      <c r="H187" s="96"/>
      <c r="I187" s="96"/>
      <c r="J187" s="96"/>
      <c r="K187" s="96"/>
      <c r="L187" s="96"/>
      <c r="M187" s="419"/>
      <c r="N187"/>
      <c r="O187"/>
      <c r="P187"/>
    </row>
    <row r="188" spans="4:16">
      <c r="D188"/>
      <c r="E188"/>
      <c r="F188"/>
      <c r="G188"/>
      <c r="H188" s="96"/>
      <c r="I188" s="96"/>
      <c r="J188" s="96"/>
      <c r="K188" s="96"/>
      <c r="L188" s="96"/>
      <c r="M188" s="419"/>
      <c r="N188"/>
      <c r="O188"/>
      <c r="P188"/>
    </row>
    <row r="189" spans="4:16">
      <c r="D189"/>
      <c r="E189"/>
      <c r="F189"/>
      <c r="G189"/>
      <c r="H189" s="96"/>
      <c r="I189" s="96"/>
      <c r="J189" s="96"/>
      <c r="K189" s="96"/>
      <c r="L189" s="96"/>
      <c r="M189" s="419"/>
      <c r="N189"/>
      <c r="O189"/>
      <c r="P189"/>
    </row>
    <row r="190" spans="4:16">
      <c r="D190"/>
      <c r="E190"/>
      <c r="F190"/>
      <c r="G190"/>
      <c r="H190" s="96"/>
      <c r="I190" s="96"/>
      <c r="J190" s="96"/>
      <c r="K190" s="96"/>
      <c r="L190" s="96"/>
      <c r="M190" s="419"/>
      <c r="N190"/>
      <c r="O190"/>
      <c r="P190"/>
    </row>
    <row r="191" spans="4:16">
      <c r="D191"/>
      <c r="E191"/>
      <c r="F191"/>
      <c r="G191"/>
      <c r="H191" s="96"/>
      <c r="I191" s="96"/>
      <c r="J191" s="96"/>
      <c r="K191" s="96"/>
      <c r="L191" s="96"/>
      <c r="M191" s="419"/>
      <c r="N191"/>
      <c r="O191"/>
      <c r="P191"/>
    </row>
    <row r="192" spans="4:16">
      <c r="D192"/>
      <c r="E192"/>
      <c r="F192"/>
      <c r="G192"/>
      <c r="H192" s="96"/>
      <c r="I192" s="96"/>
      <c r="J192" s="96"/>
      <c r="K192" s="96"/>
      <c r="L192" s="96"/>
      <c r="M192" s="419"/>
      <c r="N192"/>
      <c r="O192"/>
      <c r="P192"/>
    </row>
    <row r="193" spans="4:16">
      <c r="D193"/>
      <c r="E193"/>
      <c r="F193"/>
      <c r="G193"/>
      <c r="H193" s="96"/>
      <c r="I193" s="96"/>
      <c r="J193" s="96"/>
      <c r="K193" s="96"/>
      <c r="L193" s="96"/>
      <c r="M193" s="419"/>
      <c r="N193"/>
      <c r="O193"/>
      <c r="P193"/>
    </row>
    <row r="194" spans="4:16">
      <c r="D194"/>
      <c r="E194"/>
      <c r="F194"/>
      <c r="G194"/>
      <c r="H194" s="96"/>
      <c r="I194" s="96"/>
      <c r="J194" s="96"/>
      <c r="K194" s="96"/>
      <c r="L194" s="96"/>
      <c r="M194" s="419"/>
      <c r="N194"/>
      <c r="O194"/>
      <c r="P194"/>
    </row>
    <row r="195" spans="4:16">
      <c r="D195"/>
      <c r="E195"/>
      <c r="F195"/>
      <c r="G195"/>
      <c r="H195" s="96"/>
      <c r="I195" s="96"/>
      <c r="J195" s="96"/>
      <c r="K195" s="96"/>
      <c r="L195" s="96"/>
      <c r="M195" s="419"/>
      <c r="N195"/>
      <c r="O195"/>
      <c r="P195"/>
    </row>
    <row r="196" spans="4:16">
      <c r="D196"/>
      <c r="E196"/>
      <c r="F196"/>
      <c r="G196"/>
      <c r="H196" s="96"/>
      <c r="I196" s="96"/>
      <c r="J196" s="96"/>
      <c r="K196" s="96"/>
      <c r="L196" s="96"/>
      <c r="M196" s="419"/>
      <c r="N196"/>
      <c r="O196"/>
      <c r="P196"/>
    </row>
    <row r="197" spans="4:16">
      <c r="D197"/>
      <c r="E197"/>
      <c r="F197"/>
      <c r="G197"/>
      <c r="H197" s="96"/>
      <c r="I197" s="96"/>
      <c r="J197" s="96"/>
      <c r="K197" s="96"/>
      <c r="L197" s="96"/>
      <c r="M197" s="419"/>
      <c r="N197"/>
      <c r="O197"/>
      <c r="P197"/>
    </row>
    <row r="198" spans="4:16">
      <c r="D198"/>
      <c r="E198"/>
      <c r="F198"/>
      <c r="G198"/>
      <c r="H198" s="96"/>
      <c r="I198" s="96"/>
      <c r="J198" s="96"/>
      <c r="K198" s="96"/>
      <c r="L198" s="96"/>
      <c r="M198" s="419"/>
      <c r="N198"/>
      <c r="O198"/>
      <c r="P198"/>
    </row>
    <row r="199" spans="4:16">
      <c r="D199"/>
      <c r="E199"/>
      <c r="F199"/>
      <c r="G199"/>
      <c r="H199" s="96"/>
      <c r="I199" s="96"/>
      <c r="J199" s="96"/>
      <c r="K199" s="96"/>
      <c r="L199" s="96"/>
      <c r="M199" s="419"/>
      <c r="N199"/>
      <c r="O199"/>
      <c r="P199"/>
    </row>
    <row r="200" spans="4:16">
      <c r="D200"/>
      <c r="E200"/>
      <c r="F200"/>
      <c r="G200"/>
      <c r="H200" s="96"/>
      <c r="I200" s="96"/>
      <c r="J200" s="96"/>
      <c r="K200" s="96"/>
      <c r="L200" s="96"/>
      <c r="M200" s="419"/>
      <c r="N200"/>
      <c r="O200"/>
      <c r="P200"/>
    </row>
    <row r="201" spans="4:16">
      <c r="D201"/>
      <c r="E201"/>
      <c r="F201"/>
      <c r="G201"/>
      <c r="H201" s="96"/>
      <c r="I201" s="96"/>
      <c r="J201" s="96"/>
      <c r="K201" s="96"/>
      <c r="L201" s="96"/>
      <c r="M201" s="419"/>
      <c r="N201"/>
      <c r="O201"/>
      <c r="P201"/>
    </row>
    <row r="202" spans="4:16">
      <c r="D202"/>
      <c r="E202"/>
      <c r="F202"/>
      <c r="G202"/>
      <c r="H202" s="96"/>
      <c r="I202" s="96"/>
      <c r="J202" s="96"/>
      <c r="K202" s="96"/>
      <c r="L202" s="96"/>
      <c r="M202" s="419"/>
      <c r="N202"/>
      <c r="O202"/>
      <c r="P202"/>
    </row>
    <row r="203" spans="4:16">
      <c r="D203"/>
      <c r="E203"/>
      <c r="F203"/>
      <c r="G203"/>
      <c r="H203" s="96"/>
      <c r="I203" s="96"/>
      <c r="J203" s="96"/>
      <c r="K203" s="96"/>
      <c r="L203" s="96"/>
      <c r="M203" s="419"/>
      <c r="N203"/>
      <c r="O203"/>
      <c r="P203"/>
    </row>
    <row r="204" spans="4:16">
      <c r="D204"/>
      <c r="E204"/>
      <c r="F204"/>
      <c r="G204"/>
      <c r="H204" s="96"/>
      <c r="I204" s="96"/>
      <c r="J204" s="96"/>
      <c r="K204" s="96"/>
      <c r="L204" s="96"/>
      <c r="M204" s="419"/>
      <c r="N204"/>
      <c r="O204"/>
      <c r="P204"/>
    </row>
    <row r="205" spans="4:16">
      <c r="D205"/>
      <c r="E205"/>
      <c r="F205"/>
      <c r="G205"/>
      <c r="H205" s="96"/>
      <c r="I205" s="96"/>
      <c r="J205" s="96"/>
      <c r="K205" s="96"/>
      <c r="L205" s="96"/>
      <c r="M205" s="419"/>
      <c r="N205"/>
      <c r="O205"/>
      <c r="P205"/>
    </row>
    <row r="206" spans="4:16">
      <c r="D206"/>
      <c r="E206"/>
      <c r="F206"/>
      <c r="G206"/>
      <c r="H206" s="96"/>
      <c r="I206" s="96"/>
      <c r="J206" s="96"/>
      <c r="K206" s="96"/>
      <c r="L206" s="96"/>
      <c r="M206" s="419"/>
      <c r="N206"/>
      <c r="O206"/>
      <c r="P206"/>
    </row>
    <row r="207" spans="4:16">
      <c r="D207"/>
      <c r="E207"/>
      <c r="F207"/>
      <c r="G207"/>
      <c r="H207" s="96"/>
      <c r="I207" s="96"/>
      <c r="J207" s="96"/>
      <c r="K207" s="96"/>
      <c r="L207" s="96"/>
      <c r="M207" s="419"/>
      <c r="N207"/>
      <c r="O207"/>
      <c r="P207"/>
    </row>
    <row r="208" spans="4:16">
      <c r="D208"/>
      <c r="E208"/>
      <c r="F208"/>
      <c r="G208"/>
      <c r="H208" s="96"/>
      <c r="I208" s="96"/>
      <c r="J208" s="96"/>
      <c r="K208" s="96"/>
      <c r="L208" s="96"/>
      <c r="M208" s="419"/>
      <c r="N208"/>
      <c r="O208"/>
      <c r="P208"/>
    </row>
    <row r="209" spans="4:16">
      <c r="D209"/>
      <c r="E209"/>
      <c r="F209"/>
      <c r="G209"/>
      <c r="H209" s="96"/>
      <c r="I209" s="96"/>
      <c r="J209" s="96"/>
      <c r="K209" s="96"/>
      <c r="L209" s="96"/>
      <c r="M209" s="419"/>
      <c r="N209"/>
      <c r="O209"/>
      <c r="P209"/>
    </row>
    <row r="210" spans="4:16">
      <c r="D210"/>
      <c r="E210"/>
      <c r="F210"/>
      <c r="G210"/>
      <c r="H210" s="96"/>
      <c r="I210" s="96"/>
      <c r="J210" s="96"/>
      <c r="K210" s="96"/>
      <c r="L210" s="96"/>
      <c r="M210" s="419"/>
      <c r="N210"/>
      <c r="O210"/>
      <c r="P210"/>
    </row>
    <row r="211" spans="4:16">
      <c r="D211"/>
      <c r="E211"/>
      <c r="F211"/>
      <c r="G211"/>
      <c r="H211" s="96"/>
      <c r="I211" s="96"/>
      <c r="J211" s="96"/>
      <c r="K211" s="96"/>
      <c r="L211" s="96"/>
      <c r="M211" s="419"/>
      <c r="N211"/>
      <c r="O211"/>
      <c r="P211"/>
    </row>
    <row r="212" spans="4:16">
      <c r="D212"/>
      <c r="E212"/>
      <c r="F212"/>
      <c r="G212"/>
      <c r="H212" s="96"/>
      <c r="I212" s="96"/>
      <c r="J212" s="96"/>
      <c r="K212" s="96"/>
      <c r="L212" s="96"/>
      <c r="M212" s="419"/>
      <c r="N212"/>
      <c r="O212"/>
      <c r="P212"/>
    </row>
    <row r="213" spans="4:16">
      <c r="D213"/>
      <c r="E213"/>
      <c r="F213"/>
      <c r="G213"/>
      <c r="H213" s="96"/>
      <c r="I213" s="96"/>
      <c r="J213" s="96"/>
      <c r="K213" s="96"/>
      <c r="L213" s="96"/>
      <c r="M213" s="419"/>
      <c r="N213"/>
      <c r="O213"/>
      <c r="P213"/>
    </row>
    <row r="214" spans="4:16">
      <c r="D214"/>
      <c r="E214"/>
      <c r="F214"/>
      <c r="G214"/>
      <c r="H214" s="96"/>
      <c r="I214" s="96"/>
      <c r="J214" s="96"/>
      <c r="K214" s="96"/>
      <c r="L214" s="96"/>
      <c r="M214" s="419"/>
      <c r="N214"/>
      <c r="O214"/>
      <c r="P214"/>
    </row>
    <row r="215" spans="4:16">
      <c r="D215"/>
      <c r="E215"/>
      <c r="F215"/>
      <c r="G215"/>
      <c r="H215" s="96"/>
      <c r="I215" s="96"/>
      <c r="J215" s="96"/>
      <c r="K215" s="96"/>
      <c r="L215" s="96"/>
      <c r="M215" s="419"/>
      <c r="N215"/>
      <c r="O215"/>
      <c r="P215"/>
    </row>
    <row r="216" spans="4:16">
      <c r="D216"/>
      <c r="E216"/>
      <c r="F216"/>
      <c r="G216"/>
      <c r="H216" s="96"/>
      <c r="I216" s="96"/>
      <c r="J216" s="96"/>
      <c r="K216" s="96"/>
      <c r="L216" s="96"/>
      <c r="M216" s="419"/>
      <c r="N216"/>
      <c r="O216"/>
      <c r="P216"/>
    </row>
    <row r="217" spans="4:16">
      <c r="D217"/>
      <c r="E217"/>
      <c r="F217"/>
      <c r="G217"/>
      <c r="H217" s="96"/>
      <c r="I217" s="96"/>
      <c r="J217" s="96"/>
      <c r="K217" s="96"/>
      <c r="L217" s="96"/>
      <c r="M217" s="419"/>
      <c r="N217"/>
      <c r="O217"/>
      <c r="P217"/>
    </row>
    <row r="218" spans="4:16">
      <c r="D218"/>
      <c r="E218"/>
      <c r="F218"/>
      <c r="G218"/>
      <c r="H218" s="96"/>
      <c r="I218" s="96"/>
      <c r="J218" s="96"/>
      <c r="K218" s="96"/>
      <c r="L218" s="96"/>
      <c r="M218" s="419"/>
      <c r="N218"/>
      <c r="O218"/>
      <c r="P218"/>
    </row>
    <row r="219" spans="4:16">
      <c r="D219"/>
      <c r="E219"/>
      <c r="F219"/>
      <c r="G219"/>
      <c r="H219" s="96"/>
      <c r="I219" s="96"/>
      <c r="J219" s="96"/>
      <c r="K219" s="96"/>
      <c r="L219" s="96"/>
      <c r="M219" s="419"/>
      <c r="N219"/>
      <c r="O219"/>
      <c r="P219"/>
    </row>
    <row r="220" spans="4:16">
      <c r="D220"/>
      <c r="E220"/>
      <c r="F220"/>
      <c r="G220"/>
      <c r="H220" s="96"/>
      <c r="I220" s="96"/>
      <c r="J220" s="96"/>
      <c r="K220" s="96"/>
      <c r="L220" s="96"/>
      <c r="M220" s="419"/>
      <c r="N220"/>
      <c r="O220"/>
      <c r="P220"/>
    </row>
    <row r="221" spans="4:16">
      <c r="D221"/>
      <c r="E221"/>
      <c r="F221"/>
      <c r="G221"/>
      <c r="H221" s="96"/>
      <c r="I221" s="96"/>
      <c r="J221" s="96"/>
      <c r="K221" s="96"/>
      <c r="L221" s="96"/>
      <c r="M221" s="419"/>
      <c r="N221"/>
      <c r="O221"/>
      <c r="P221"/>
    </row>
    <row r="222" spans="4:16">
      <c r="D222"/>
      <c r="E222"/>
      <c r="F222"/>
      <c r="G222"/>
      <c r="H222" s="96"/>
      <c r="I222" s="96"/>
      <c r="J222" s="96"/>
      <c r="K222" s="96"/>
      <c r="L222" s="96"/>
      <c r="M222" s="419"/>
      <c r="N222"/>
      <c r="O222"/>
      <c r="P222"/>
    </row>
    <row r="223" spans="4:16">
      <c r="D223"/>
      <c r="E223"/>
      <c r="F223"/>
      <c r="G223"/>
      <c r="H223" s="96"/>
      <c r="I223" s="96"/>
      <c r="J223" s="96"/>
      <c r="K223" s="96"/>
      <c r="L223" s="96"/>
      <c r="M223" s="419"/>
      <c r="N223"/>
      <c r="O223"/>
      <c r="P223"/>
    </row>
    <row r="224" spans="4:16">
      <c r="D224"/>
      <c r="E224"/>
      <c r="F224"/>
      <c r="G224"/>
      <c r="H224" s="96"/>
      <c r="I224" s="96"/>
      <c r="J224" s="96"/>
      <c r="K224" s="96"/>
      <c r="L224" s="96"/>
      <c r="M224" s="419"/>
      <c r="N224"/>
      <c r="O224"/>
      <c r="P224"/>
    </row>
    <row r="225" spans="4:16">
      <c r="D225"/>
      <c r="E225"/>
      <c r="F225"/>
      <c r="G225"/>
      <c r="H225" s="96"/>
      <c r="I225" s="96"/>
      <c r="J225" s="96"/>
      <c r="K225" s="96"/>
      <c r="L225" s="96"/>
      <c r="M225" s="419"/>
      <c r="N225"/>
      <c r="O225"/>
      <c r="P225"/>
    </row>
    <row r="226" spans="4:16">
      <c r="D226"/>
      <c r="E226"/>
      <c r="F226"/>
      <c r="G226"/>
      <c r="H226" s="96"/>
      <c r="I226" s="96"/>
      <c r="J226" s="96"/>
      <c r="K226" s="96"/>
      <c r="L226" s="96"/>
      <c r="M226" s="419"/>
      <c r="N226"/>
      <c r="O226"/>
      <c r="P226"/>
    </row>
    <row r="227" spans="4:16">
      <c r="D227"/>
      <c r="E227"/>
      <c r="F227"/>
      <c r="G227"/>
      <c r="H227" s="96"/>
      <c r="I227" s="96"/>
      <c r="J227" s="96"/>
      <c r="K227" s="96"/>
      <c r="L227" s="96"/>
      <c r="M227" s="419"/>
      <c r="N227"/>
      <c r="O227"/>
      <c r="P227"/>
    </row>
    <row r="228" spans="4:16">
      <c r="D228"/>
      <c r="E228"/>
      <c r="F228"/>
      <c r="G228"/>
      <c r="H228" s="96"/>
      <c r="I228" s="96"/>
      <c r="J228" s="96"/>
      <c r="K228" s="96"/>
      <c r="L228" s="96"/>
      <c r="M228" s="419"/>
      <c r="N228"/>
      <c r="O228"/>
      <c r="P228"/>
    </row>
    <row r="229" spans="4:16">
      <c r="D229"/>
      <c r="E229"/>
      <c r="F229"/>
      <c r="G229"/>
      <c r="H229" s="96"/>
      <c r="I229" s="96"/>
      <c r="J229" s="96"/>
      <c r="K229" s="96"/>
      <c r="L229" s="96"/>
      <c r="M229" s="419"/>
      <c r="N229"/>
      <c r="O229"/>
      <c r="P229"/>
    </row>
    <row r="230" spans="4:16">
      <c r="D230"/>
      <c r="E230"/>
      <c r="F230"/>
      <c r="G230"/>
      <c r="H230" s="96"/>
      <c r="I230" s="96"/>
      <c r="J230" s="96"/>
      <c r="K230" s="96"/>
      <c r="L230" s="96"/>
      <c r="M230" s="419"/>
      <c r="N230"/>
      <c r="O230"/>
      <c r="P230"/>
    </row>
    <row r="231" spans="4:16">
      <c r="D231"/>
      <c r="E231"/>
      <c r="F231"/>
      <c r="G231"/>
      <c r="H231" s="96"/>
      <c r="I231" s="96"/>
      <c r="J231" s="96"/>
      <c r="K231" s="96"/>
      <c r="L231" s="96"/>
      <c r="M231" s="419"/>
      <c r="N231"/>
      <c r="O231"/>
      <c r="P231"/>
    </row>
    <row r="232" spans="4:16">
      <c r="D232"/>
      <c r="E232"/>
      <c r="F232"/>
      <c r="G232"/>
      <c r="H232" s="96"/>
      <c r="I232" s="96"/>
      <c r="J232" s="96"/>
      <c r="K232" s="96"/>
      <c r="L232" s="96"/>
      <c r="M232" s="419"/>
      <c r="N232"/>
      <c r="O232"/>
      <c r="P232"/>
    </row>
    <row r="233" spans="4:16">
      <c r="D233"/>
      <c r="E233"/>
      <c r="F233"/>
      <c r="G233"/>
      <c r="H233" s="96"/>
      <c r="I233" s="96"/>
      <c r="J233" s="96"/>
      <c r="K233" s="96"/>
      <c r="L233" s="96"/>
      <c r="M233" s="419"/>
      <c r="N233"/>
      <c r="O233"/>
      <c r="P233"/>
    </row>
    <row r="234" spans="4:16">
      <c r="D234"/>
      <c r="E234"/>
      <c r="F234"/>
      <c r="G234"/>
      <c r="H234" s="96"/>
      <c r="I234" s="96"/>
      <c r="J234" s="96"/>
      <c r="K234" s="96"/>
      <c r="L234" s="96"/>
      <c r="M234" s="419"/>
      <c r="N234"/>
      <c r="O234"/>
      <c r="P234"/>
    </row>
    <row r="235" spans="4:16">
      <c r="D235"/>
      <c r="E235"/>
      <c r="F235"/>
      <c r="G235"/>
      <c r="H235" s="96"/>
      <c r="I235" s="96"/>
      <c r="J235" s="96"/>
      <c r="K235" s="96"/>
      <c r="L235" s="96"/>
      <c r="M235" s="419"/>
      <c r="N235"/>
      <c r="O235"/>
      <c r="P235"/>
    </row>
    <row r="236" spans="4:16">
      <c r="D236"/>
      <c r="E236"/>
      <c r="F236"/>
      <c r="G236"/>
      <c r="H236" s="96"/>
      <c r="I236" s="96"/>
      <c r="J236" s="96"/>
      <c r="K236" s="96"/>
      <c r="L236" s="96"/>
      <c r="M236" s="419"/>
      <c r="N236"/>
      <c r="O236"/>
      <c r="P236"/>
    </row>
    <row r="237" spans="4:16">
      <c r="D237"/>
      <c r="E237"/>
      <c r="F237"/>
      <c r="G237"/>
      <c r="H237" s="96"/>
      <c r="I237" s="96"/>
      <c r="J237" s="96"/>
      <c r="K237" s="96"/>
      <c r="L237" s="96"/>
      <c r="M237" s="419"/>
      <c r="N237"/>
      <c r="O237"/>
      <c r="P237"/>
    </row>
    <row r="238" spans="4:16">
      <c r="D238"/>
      <c r="E238"/>
      <c r="F238"/>
      <c r="G238"/>
      <c r="H238" s="96"/>
      <c r="I238" s="96"/>
      <c r="J238" s="96"/>
      <c r="K238" s="96"/>
      <c r="L238" s="96"/>
      <c r="M238" s="419"/>
      <c r="N238"/>
      <c r="O238"/>
      <c r="P238"/>
    </row>
    <row r="239" spans="4:16">
      <c r="D239"/>
      <c r="E239"/>
      <c r="F239"/>
      <c r="G239"/>
      <c r="H239" s="96"/>
      <c r="I239" s="96"/>
      <c r="J239" s="96"/>
      <c r="K239" s="96"/>
      <c r="L239" s="96"/>
      <c r="M239" s="419"/>
      <c r="N239"/>
      <c r="O239"/>
      <c r="P239"/>
    </row>
    <row r="240" spans="4:16">
      <c r="D240"/>
      <c r="E240"/>
      <c r="F240"/>
      <c r="G240"/>
      <c r="H240" s="96"/>
      <c r="I240" s="96"/>
      <c r="J240" s="96"/>
      <c r="K240" s="96"/>
      <c r="L240" s="96"/>
      <c r="M240" s="419"/>
      <c r="N240"/>
      <c r="O240"/>
      <c r="P240"/>
    </row>
    <row r="241" spans="4:16">
      <c r="D241"/>
      <c r="E241"/>
      <c r="F241"/>
      <c r="G241"/>
      <c r="H241" s="96"/>
      <c r="I241" s="96"/>
      <c r="J241" s="96"/>
      <c r="K241" s="96"/>
      <c r="L241" s="96"/>
      <c r="M241" s="419"/>
      <c r="N241"/>
      <c r="O241"/>
      <c r="P241"/>
    </row>
    <row r="242" spans="4:16">
      <c r="D242"/>
      <c r="E242"/>
      <c r="F242"/>
      <c r="G242"/>
      <c r="H242" s="96"/>
      <c r="I242" s="96"/>
      <c r="J242" s="96"/>
      <c r="K242" s="96"/>
      <c r="L242" s="96"/>
      <c r="M242" s="419"/>
      <c r="N242"/>
      <c r="O242"/>
      <c r="P242"/>
    </row>
    <row r="243" spans="4:16">
      <c r="D243"/>
      <c r="E243"/>
      <c r="F243"/>
      <c r="G243"/>
      <c r="H243" s="96"/>
      <c r="I243" s="96"/>
      <c r="J243" s="96"/>
      <c r="K243" s="96"/>
      <c r="L243" s="96"/>
      <c r="M243" s="419"/>
      <c r="N243"/>
      <c r="O243"/>
      <c r="P243"/>
    </row>
    <row r="244" spans="4:16">
      <c r="D244"/>
      <c r="E244"/>
      <c r="F244"/>
      <c r="G244"/>
      <c r="H244" s="96"/>
      <c r="I244" s="96"/>
      <c r="J244" s="96"/>
      <c r="K244" s="96"/>
      <c r="L244" s="96"/>
      <c r="M244" s="419"/>
      <c r="N244"/>
      <c r="O244"/>
      <c r="P244"/>
    </row>
    <row r="245" spans="4:16">
      <c r="D245"/>
      <c r="E245"/>
      <c r="F245"/>
      <c r="G245"/>
      <c r="H245" s="96"/>
      <c r="I245" s="96"/>
      <c r="J245" s="96"/>
      <c r="K245" s="96"/>
      <c r="L245" s="96"/>
      <c r="M245" s="419"/>
      <c r="N245"/>
      <c r="O245"/>
      <c r="P245"/>
    </row>
    <row r="246" spans="4:16">
      <c r="D246"/>
      <c r="E246"/>
      <c r="F246"/>
      <c r="G246"/>
      <c r="H246" s="96"/>
      <c r="I246" s="96"/>
      <c r="J246" s="96"/>
      <c r="K246" s="96"/>
      <c r="L246" s="96"/>
      <c r="M246" s="419"/>
      <c r="N246"/>
      <c r="O246"/>
      <c r="P246"/>
    </row>
    <row r="247" spans="4:16">
      <c r="D247"/>
      <c r="E247"/>
      <c r="F247"/>
      <c r="G247"/>
      <c r="H247" s="96"/>
      <c r="I247" s="96"/>
      <c r="J247" s="96"/>
      <c r="K247" s="96"/>
      <c r="L247" s="96"/>
      <c r="M247" s="419"/>
      <c r="N247"/>
      <c r="O247"/>
      <c r="P247"/>
    </row>
    <row r="248" spans="4:16">
      <c r="D248"/>
      <c r="E248"/>
      <c r="F248"/>
      <c r="G248"/>
      <c r="H248" s="96"/>
      <c r="I248" s="96"/>
      <c r="J248" s="96"/>
      <c r="K248" s="96"/>
      <c r="L248" s="96"/>
      <c r="M248" s="419"/>
      <c r="N248"/>
      <c r="O248"/>
      <c r="P248"/>
    </row>
    <row r="249" spans="4:16">
      <c r="D249"/>
      <c r="E249"/>
      <c r="F249"/>
      <c r="G249"/>
      <c r="H249" s="96"/>
      <c r="I249" s="96"/>
      <c r="J249" s="96"/>
      <c r="K249" s="96"/>
      <c r="L249" s="96"/>
      <c r="M249" s="419"/>
      <c r="N249"/>
      <c r="O249"/>
      <c r="P249"/>
    </row>
    <row r="250" spans="4:16">
      <c r="D250"/>
      <c r="E250"/>
      <c r="F250"/>
      <c r="G250"/>
      <c r="H250" s="96"/>
      <c r="I250" s="96"/>
      <c r="J250" s="96"/>
      <c r="K250" s="96"/>
      <c r="L250" s="96"/>
      <c r="M250" s="419"/>
      <c r="N250"/>
      <c r="O250"/>
      <c r="P250"/>
    </row>
    <row r="251" spans="4:16">
      <c r="D251"/>
      <c r="E251"/>
      <c r="F251"/>
      <c r="G251"/>
      <c r="H251" s="96"/>
      <c r="I251" s="96"/>
      <c r="J251" s="96"/>
      <c r="K251" s="96"/>
      <c r="L251" s="96"/>
      <c r="M251" s="419"/>
      <c r="N251"/>
      <c r="O251"/>
      <c r="P251"/>
    </row>
    <row r="252" spans="4:16">
      <c r="D252"/>
      <c r="E252"/>
      <c r="F252"/>
      <c r="G252"/>
      <c r="H252" s="96"/>
      <c r="I252" s="96"/>
      <c r="J252" s="96"/>
      <c r="K252" s="96"/>
      <c r="L252" s="96"/>
      <c r="M252" s="419"/>
      <c r="N252"/>
      <c r="O252"/>
      <c r="P252"/>
    </row>
    <row r="253" spans="4:16">
      <c r="D253"/>
      <c r="E253"/>
      <c r="F253"/>
      <c r="G253"/>
      <c r="H253" s="96"/>
      <c r="I253" s="96"/>
      <c r="J253" s="96"/>
      <c r="K253" s="96"/>
      <c r="L253" s="96"/>
      <c r="M253" s="419"/>
      <c r="N253"/>
      <c r="O253"/>
      <c r="P253"/>
    </row>
    <row r="254" spans="4:16">
      <c r="D254"/>
      <c r="E254"/>
      <c r="F254"/>
      <c r="G254"/>
      <c r="H254" s="96"/>
      <c r="I254" s="96"/>
      <c r="J254" s="96"/>
      <c r="K254" s="96"/>
      <c r="L254" s="96"/>
      <c r="M254" s="419"/>
      <c r="N254"/>
      <c r="O254"/>
      <c r="P254"/>
    </row>
    <row r="255" spans="4:16">
      <c r="D255"/>
      <c r="E255"/>
      <c r="F255"/>
      <c r="G255"/>
      <c r="H255" s="96"/>
      <c r="I255" s="96"/>
      <c r="J255" s="96"/>
      <c r="K255" s="96"/>
      <c r="L255" s="96"/>
      <c r="M255" s="419"/>
      <c r="N255"/>
      <c r="O255"/>
      <c r="P255"/>
    </row>
    <row r="256" spans="4:16">
      <c r="D256"/>
      <c r="E256"/>
      <c r="F256"/>
      <c r="G256"/>
      <c r="H256" s="96"/>
      <c r="I256" s="96"/>
      <c r="J256" s="96"/>
      <c r="K256" s="96"/>
      <c r="L256" s="96"/>
      <c r="M256" s="419"/>
      <c r="N256"/>
      <c r="O256"/>
      <c r="P256"/>
    </row>
    <row r="257" spans="4:16">
      <c r="D257"/>
      <c r="E257"/>
      <c r="F257"/>
      <c r="G257"/>
      <c r="H257" s="96"/>
      <c r="I257" s="96"/>
      <c r="J257" s="96"/>
      <c r="K257" s="96"/>
      <c r="L257" s="96"/>
      <c r="M257" s="419"/>
      <c r="N257"/>
      <c r="O257"/>
      <c r="P257"/>
    </row>
    <row r="258" spans="4:16">
      <c r="D258"/>
      <c r="E258"/>
      <c r="F258"/>
      <c r="G258"/>
      <c r="H258" s="96"/>
      <c r="I258" s="96"/>
      <c r="J258" s="96"/>
      <c r="K258" s="96"/>
      <c r="L258" s="96"/>
      <c r="M258" s="419"/>
      <c r="N258"/>
      <c r="O258"/>
      <c r="P258"/>
    </row>
    <row r="259" spans="4:16">
      <c r="D259"/>
      <c r="E259"/>
      <c r="F259"/>
      <c r="G259"/>
      <c r="H259" s="96"/>
      <c r="I259" s="96"/>
      <c r="J259" s="96"/>
      <c r="K259" s="96"/>
      <c r="L259" s="96"/>
      <c r="M259" s="419"/>
      <c r="N259"/>
      <c r="O259"/>
      <c r="P259"/>
    </row>
    <row r="260" spans="4:16">
      <c r="D260"/>
      <c r="E260"/>
      <c r="F260"/>
      <c r="G260"/>
      <c r="H260" s="96"/>
      <c r="I260" s="96"/>
      <c r="J260" s="96"/>
      <c r="K260" s="96"/>
      <c r="L260" s="96"/>
      <c r="M260" s="419"/>
      <c r="N260"/>
      <c r="O260"/>
      <c r="P260"/>
    </row>
    <row r="261" spans="4:16">
      <c r="D261"/>
      <c r="E261"/>
      <c r="F261"/>
      <c r="G261"/>
      <c r="H261" s="96"/>
      <c r="I261" s="96"/>
      <c r="J261" s="96"/>
      <c r="K261" s="96"/>
      <c r="L261" s="96"/>
      <c r="M261" s="419"/>
      <c r="N261"/>
      <c r="O261"/>
      <c r="P261"/>
    </row>
    <row r="262" spans="4:16">
      <c r="D262"/>
      <c r="E262"/>
      <c r="F262"/>
      <c r="G262"/>
      <c r="H262" s="96"/>
      <c r="I262" s="96"/>
      <c r="J262" s="96"/>
      <c r="K262" s="96"/>
      <c r="L262" s="96"/>
      <c r="M262" s="419"/>
      <c r="N262"/>
      <c r="O262"/>
      <c r="P262"/>
    </row>
    <row r="263" spans="4:16">
      <c r="D263"/>
      <c r="E263"/>
      <c r="F263"/>
      <c r="G263"/>
      <c r="H263" s="96"/>
      <c r="I263" s="96"/>
      <c r="J263" s="96"/>
      <c r="K263" s="96"/>
      <c r="L263" s="96"/>
      <c r="M263" s="419"/>
      <c r="N263"/>
      <c r="O263"/>
      <c r="P263"/>
    </row>
    <row r="264" spans="4:16">
      <c r="D264"/>
      <c r="E264"/>
      <c r="F264"/>
      <c r="G264"/>
      <c r="H264" s="96"/>
      <c r="I264" s="96"/>
      <c r="J264" s="96"/>
      <c r="K264" s="96"/>
      <c r="L264" s="96"/>
      <c r="M264" s="419"/>
      <c r="N264"/>
      <c r="O264"/>
      <c r="P264"/>
    </row>
    <row r="265" spans="4:16">
      <c r="D265"/>
      <c r="E265"/>
      <c r="F265"/>
      <c r="G265"/>
      <c r="H265" s="96"/>
      <c r="I265" s="96"/>
      <c r="J265" s="96"/>
      <c r="K265" s="96"/>
      <c r="L265" s="96"/>
      <c r="M265" s="419"/>
      <c r="N265"/>
      <c r="O265"/>
      <c r="P265"/>
    </row>
    <row r="266" spans="4:16">
      <c r="D266"/>
      <c r="E266"/>
      <c r="F266"/>
      <c r="G266"/>
      <c r="H266" s="96"/>
      <c r="I266" s="96"/>
      <c r="J266" s="96"/>
      <c r="K266" s="96"/>
      <c r="L266" s="96"/>
      <c r="M266" s="419"/>
      <c r="N266"/>
      <c r="O266"/>
      <c r="P266"/>
    </row>
    <row r="267" spans="4:16">
      <c r="D267"/>
      <c r="E267"/>
      <c r="F267"/>
      <c r="G267"/>
      <c r="H267" s="96"/>
      <c r="I267" s="96"/>
      <c r="J267" s="96"/>
      <c r="K267" s="96"/>
      <c r="L267" s="96"/>
      <c r="M267" s="419"/>
      <c r="N267"/>
      <c r="O267"/>
      <c r="P267"/>
    </row>
    <row r="268" spans="4:16">
      <c r="D268"/>
      <c r="E268"/>
      <c r="F268"/>
      <c r="G268"/>
      <c r="H268" s="96"/>
      <c r="I268" s="96"/>
      <c r="J268" s="96"/>
      <c r="K268" s="96"/>
      <c r="L268" s="96"/>
      <c r="M268" s="419"/>
      <c r="N268"/>
      <c r="O268"/>
      <c r="P268"/>
    </row>
    <row r="269" spans="4:16">
      <c r="D269"/>
      <c r="E269"/>
      <c r="F269"/>
      <c r="G269"/>
      <c r="H269" s="96"/>
      <c r="I269" s="96"/>
      <c r="J269" s="96"/>
      <c r="K269" s="96"/>
      <c r="L269" s="96"/>
      <c r="M269" s="419"/>
      <c r="N269"/>
      <c r="O269"/>
      <c r="P269"/>
    </row>
    <row r="270" spans="4:16">
      <c r="D270"/>
      <c r="E270"/>
      <c r="F270"/>
      <c r="G270"/>
      <c r="H270" s="96"/>
      <c r="I270" s="96"/>
      <c r="J270" s="96"/>
      <c r="K270" s="96"/>
      <c r="L270" s="96"/>
      <c r="M270" s="419"/>
      <c r="N270"/>
      <c r="O270"/>
      <c r="P270"/>
    </row>
    <row r="271" spans="4:16">
      <c r="D271"/>
      <c r="E271"/>
      <c r="F271"/>
      <c r="G271"/>
      <c r="H271" s="96"/>
      <c r="I271" s="96"/>
      <c r="J271" s="96"/>
      <c r="K271" s="96"/>
      <c r="L271" s="96"/>
      <c r="M271" s="419"/>
      <c r="N271"/>
      <c r="O271"/>
      <c r="P271"/>
    </row>
    <row r="272" spans="4:16">
      <c r="D272"/>
      <c r="E272"/>
      <c r="F272"/>
      <c r="G272"/>
      <c r="H272" s="96"/>
      <c r="I272" s="96"/>
      <c r="J272" s="96"/>
      <c r="K272" s="96"/>
      <c r="L272" s="96"/>
      <c r="M272" s="419"/>
      <c r="N272"/>
      <c r="O272"/>
      <c r="P272"/>
    </row>
    <row r="273" spans="4:16">
      <c r="D273"/>
      <c r="E273"/>
      <c r="F273"/>
      <c r="G273"/>
      <c r="H273" s="96"/>
      <c r="I273" s="96"/>
      <c r="J273" s="96"/>
      <c r="K273" s="96"/>
      <c r="L273" s="96"/>
      <c r="M273" s="419"/>
      <c r="N273"/>
      <c r="O273"/>
      <c r="P273"/>
    </row>
    <row r="274" spans="4:16">
      <c r="D274"/>
      <c r="E274"/>
      <c r="F274"/>
      <c r="G274"/>
      <c r="H274" s="96"/>
      <c r="I274" s="96"/>
      <c r="J274" s="96"/>
      <c r="K274" s="96"/>
      <c r="L274" s="96"/>
      <c r="M274" s="419"/>
      <c r="N274"/>
      <c r="O274"/>
      <c r="P274"/>
    </row>
    <row r="275" spans="4:16">
      <c r="D275"/>
      <c r="E275"/>
      <c r="F275"/>
      <c r="G275"/>
      <c r="H275" s="96"/>
      <c r="I275" s="96"/>
      <c r="J275" s="96"/>
      <c r="K275" s="96"/>
      <c r="L275" s="96"/>
      <c r="M275" s="419"/>
      <c r="N275"/>
      <c r="O275"/>
      <c r="P275"/>
    </row>
    <row r="276" spans="4:16">
      <c r="D276"/>
      <c r="E276"/>
      <c r="F276"/>
      <c r="G276"/>
      <c r="H276" s="96"/>
      <c r="I276" s="96"/>
      <c r="J276" s="96"/>
      <c r="K276" s="96"/>
      <c r="L276" s="96"/>
      <c r="M276" s="419"/>
      <c r="N276"/>
      <c r="O276"/>
      <c r="P276"/>
    </row>
    <row r="277" spans="4:16">
      <c r="D277"/>
      <c r="E277"/>
      <c r="F277"/>
      <c r="G277"/>
      <c r="H277" s="96"/>
      <c r="I277" s="96"/>
      <c r="J277" s="96"/>
      <c r="K277" s="96"/>
      <c r="L277" s="96"/>
      <c r="M277" s="419"/>
      <c r="N277"/>
      <c r="O277"/>
      <c r="P277"/>
    </row>
    <row r="278" spans="4:16">
      <c r="D278"/>
      <c r="E278"/>
      <c r="F278"/>
      <c r="G278"/>
      <c r="H278" s="96"/>
      <c r="I278" s="96"/>
      <c r="J278" s="96"/>
      <c r="K278" s="96"/>
      <c r="L278" s="96"/>
      <c r="M278" s="419"/>
      <c r="N278"/>
      <c r="O278"/>
      <c r="P278"/>
    </row>
    <row r="279" spans="4:16">
      <c r="D279"/>
      <c r="E279"/>
      <c r="F279"/>
      <c r="G279"/>
      <c r="H279" s="96"/>
      <c r="I279" s="96"/>
      <c r="J279" s="96"/>
      <c r="K279" s="96"/>
      <c r="L279" s="96"/>
      <c r="M279" s="419"/>
      <c r="N279"/>
      <c r="O279"/>
      <c r="P279"/>
    </row>
    <row r="280" spans="4:16">
      <c r="D280"/>
      <c r="E280"/>
      <c r="F280"/>
      <c r="G280"/>
      <c r="H280" s="96"/>
      <c r="I280" s="96"/>
      <c r="J280" s="96"/>
      <c r="K280" s="96"/>
      <c r="L280" s="96"/>
      <c r="M280" s="419"/>
      <c r="N280"/>
      <c r="O280"/>
      <c r="P280"/>
    </row>
    <row r="281" spans="4:16">
      <c r="D281"/>
      <c r="E281"/>
      <c r="F281"/>
      <c r="G281"/>
      <c r="H281" s="96"/>
      <c r="I281" s="96"/>
      <c r="J281" s="96"/>
      <c r="K281" s="96"/>
      <c r="L281" s="96"/>
      <c r="M281" s="419"/>
      <c r="N281"/>
      <c r="O281"/>
      <c r="P281"/>
    </row>
    <row r="282" spans="4:16">
      <c r="D282"/>
      <c r="E282"/>
      <c r="F282"/>
      <c r="G282"/>
      <c r="H282" s="96"/>
      <c r="I282" s="96"/>
      <c r="J282" s="96"/>
      <c r="K282" s="96"/>
      <c r="L282" s="96"/>
      <c r="M282" s="419"/>
      <c r="N282"/>
      <c r="O282"/>
      <c r="P282"/>
    </row>
    <row r="283" spans="4:16">
      <c r="D283"/>
      <c r="E283"/>
      <c r="F283"/>
      <c r="G283"/>
      <c r="H283" s="96"/>
      <c r="I283" s="96"/>
      <c r="J283" s="96"/>
      <c r="K283" s="96"/>
      <c r="L283" s="96"/>
      <c r="M283" s="419"/>
      <c r="N283"/>
      <c r="O283"/>
      <c r="P283"/>
    </row>
    <row r="284" spans="4:16">
      <c r="D284"/>
      <c r="E284"/>
      <c r="F284"/>
      <c r="G284"/>
      <c r="H284" s="96"/>
      <c r="I284" s="96"/>
      <c r="J284" s="96"/>
      <c r="K284" s="96"/>
      <c r="L284" s="96"/>
      <c r="M284" s="419"/>
      <c r="N284"/>
      <c r="O284"/>
      <c r="P284"/>
    </row>
    <row r="285" spans="4:16">
      <c r="D285"/>
      <c r="E285"/>
      <c r="F285"/>
      <c r="G285"/>
      <c r="H285" s="96"/>
      <c r="I285" s="96"/>
      <c r="J285" s="96"/>
      <c r="K285" s="96"/>
      <c r="L285" s="96"/>
      <c r="M285" s="419"/>
      <c r="N285"/>
      <c r="O285"/>
      <c r="P285"/>
    </row>
    <row r="286" spans="4:16">
      <c r="D286"/>
      <c r="E286"/>
      <c r="F286"/>
      <c r="G286"/>
      <c r="H286" s="96"/>
      <c r="I286" s="96"/>
      <c r="J286" s="96"/>
      <c r="K286" s="96"/>
      <c r="L286" s="96"/>
      <c r="M286" s="419"/>
      <c r="N286"/>
      <c r="O286"/>
      <c r="P286"/>
    </row>
    <row r="287" spans="4:16">
      <c r="D287"/>
      <c r="E287"/>
      <c r="F287"/>
      <c r="G287"/>
      <c r="H287" s="96"/>
      <c r="I287" s="96"/>
      <c r="J287" s="96"/>
      <c r="K287" s="96"/>
      <c r="L287" s="96"/>
      <c r="M287" s="419"/>
      <c r="N287"/>
      <c r="O287"/>
      <c r="P287"/>
    </row>
    <row r="288" spans="4:16">
      <c r="D288"/>
      <c r="E288"/>
      <c r="F288"/>
      <c r="G288"/>
      <c r="H288" s="96"/>
      <c r="I288" s="96"/>
      <c r="J288" s="96"/>
      <c r="K288" s="96"/>
      <c r="L288" s="96"/>
      <c r="M288" s="419"/>
      <c r="N288"/>
      <c r="O288"/>
      <c r="P288"/>
    </row>
    <row r="289" spans="4:16">
      <c r="D289"/>
      <c r="E289"/>
      <c r="F289"/>
      <c r="G289"/>
      <c r="H289" s="96"/>
      <c r="I289" s="96"/>
      <c r="J289" s="96"/>
      <c r="K289" s="96"/>
      <c r="L289" s="96"/>
      <c r="M289" s="419"/>
      <c r="N289"/>
      <c r="O289"/>
      <c r="P289"/>
    </row>
    <row r="290" spans="4:16">
      <c r="D290"/>
      <c r="E290"/>
      <c r="F290"/>
      <c r="G290"/>
      <c r="H290" s="96"/>
      <c r="I290" s="96"/>
      <c r="J290" s="96"/>
      <c r="K290" s="96"/>
      <c r="L290" s="96"/>
      <c r="M290" s="419"/>
      <c r="N290"/>
      <c r="O290"/>
      <c r="P290"/>
    </row>
    <row r="291" spans="4:16">
      <c r="D291"/>
      <c r="E291"/>
      <c r="F291"/>
      <c r="G291"/>
      <c r="H291" s="96"/>
      <c r="I291" s="96"/>
      <c r="J291" s="96"/>
      <c r="K291" s="96"/>
      <c r="L291" s="96"/>
      <c r="M291" s="419"/>
      <c r="N291"/>
      <c r="O291"/>
      <c r="P291"/>
    </row>
    <row r="292" spans="4:16">
      <c r="D292"/>
      <c r="E292"/>
      <c r="F292"/>
      <c r="G292"/>
      <c r="H292" s="96"/>
      <c r="I292" s="96"/>
      <c r="J292" s="96"/>
      <c r="K292" s="96"/>
      <c r="L292" s="96"/>
      <c r="M292" s="419"/>
      <c r="N292"/>
      <c r="O292"/>
      <c r="P292"/>
    </row>
    <row r="293" spans="4:16">
      <c r="D293"/>
      <c r="E293"/>
      <c r="F293"/>
      <c r="G293"/>
      <c r="H293" s="96"/>
      <c r="I293" s="96"/>
      <c r="J293" s="96"/>
      <c r="K293" s="96"/>
      <c r="L293" s="96"/>
      <c r="M293" s="419"/>
      <c r="N293"/>
      <c r="O293"/>
      <c r="P293"/>
    </row>
    <row r="294" spans="4:16">
      <c r="D294"/>
      <c r="E294"/>
      <c r="F294"/>
      <c r="G294"/>
      <c r="H294" s="96"/>
      <c r="I294" s="96"/>
      <c r="J294" s="96"/>
      <c r="K294" s="96"/>
      <c r="L294" s="96"/>
      <c r="M294" s="419"/>
      <c r="N294"/>
      <c r="O294"/>
      <c r="P294"/>
    </row>
    <row r="295" spans="4:16">
      <c r="D295"/>
      <c r="E295"/>
      <c r="F295"/>
      <c r="G295"/>
      <c r="H295" s="96"/>
      <c r="I295" s="96"/>
      <c r="J295" s="96"/>
      <c r="K295" s="96"/>
      <c r="L295" s="96"/>
      <c r="M295" s="419"/>
      <c r="N295"/>
      <c r="O295"/>
      <c r="P295"/>
    </row>
    <row r="296" spans="4:16">
      <c r="D296"/>
      <c r="E296"/>
      <c r="F296"/>
      <c r="G296"/>
      <c r="H296" s="96"/>
      <c r="I296" s="96"/>
      <c r="J296" s="96"/>
      <c r="K296" s="96"/>
      <c r="L296" s="96"/>
      <c r="M296" s="419"/>
      <c r="N296"/>
      <c r="O296"/>
      <c r="P296"/>
    </row>
    <row r="297" spans="4:16">
      <c r="D297"/>
      <c r="E297"/>
      <c r="F297"/>
      <c r="G297"/>
      <c r="H297" s="96"/>
      <c r="I297" s="96"/>
      <c r="J297" s="96"/>
      <c r="K297" s="96"/>
      <c r="L297" s="96"/>
      <c r="M297" s="419"/>
      <c r="N297"/>
      <c r="O297"/>
      <c r="P297"/>
    </row>
    <row r="298" spans="4:16">
      <c r="D298"/>
      <c r="E298"/>
      <c r="F298"/>
      <c r="G298"/>
      <c r="H298" s="96"/>
      <c r="I298" s="96"/>
      <c r="J298" s="96"/>
      <c r="K298" s="96"/>
      <c r="L298" s="96"/>
      <c r="M298" s="419"/>
      <c r="N298"/>
      <c r="O298"/>
      <c r="P298"/>
    </row>
    <row r="299" spans="4:16">
      <c r="D299"/>
      <c r="E299"/>
      <c r="F299"/>
      <c r="G299"/>
      <c r="H299" s="96"/>
      <c r="I299" s="96"/>
      <c r="J299" s="96"/>
      <c r="K299" s="96"/>
      <c r="L299" s="96"/>
      <c r="M299" s="419"/>
      <c r="N299"/>
      <c r="O299"/>
      <c r="P299"/>
    </row>
    <row r="300" spans="4:16">
      <c r="D300"/>
      <c r="E300"/>
      <c r="F300"/>
      <c r="G300"/>
      <c r="H300" s="96"/>
      <c r="I300" s="96"/>
      <c r="J300" s="96"/>
      <c r="K300" s="96"/>
      <c r="L300" s="96"/>
      <c r="M300" s="419"/>
      <c r="N300"/>
      <c r="O300"/>
      <c r="P300"/>
    </row>
    <row r="301" spans="4:16">
      <c r="D301"/>
      <c r="E301"/>
      <c r="F301"/>
      <c r="G301"/>
      <c r="H301" s="96"/>
      <c r="I301" s="96"/>
      <c r="J301" s="96"/>
      <c r="K301" s="96"/>
      <c r="L301" s="96"/>
      <c r="M301" s="419"/>
      <c r="N301"/>
      <c r="O301"/>
      <c r="P301"/>
    </row>
    <row r="302" spans="4:16">
      <c r="D302"/>
      <c r="E302"/>
      <c r="F302"/>
      <c r="G302"/>
      <c r="H302" s="96"/>
      <c r="I302" s="96"/>
      <c r="J302" s="96"/>
      <c r="K302" s="96"/>
      <c r="L302" s="96"/>
      <c r="M302" s="419"/>
      <c r="N302"/>
      <c r="O302"/>
      <c r="P302"/>
    </row>
    <row r="303" spans="4:16">
      <c r="D303"/>
      <c r="E303"/>
      <c r="F303"/>
      <c r="G303"/>
      <c r="H303" s="96"/>
      <c r="I303" s="96"/>
      <c r="J303" s="96"/>
      <c r="K303" s="96"/>
      <c r="L303" s="96"/>
      <c r="M303" s="419"/>
      <c r="N303"/>
      <c r="O303"/>
      <c r="P303"/>
    </row>
    <row r="304" spans="4:16">
      <c r="D304"/>
      <c r="E304"/>
      <c r="F304"/>
      <c r="G304"/>
      <c r="H304" s="96"/>
      <c r="I304" s="96"/>
      <c r="J304" s="96"/>
      <c r="K304" s="96"/>
      <c r="L304" s="96"/>
      <c r="M304" s="419"/>
      <c r="N304"/>
      <c r="O304"/>
      <c r="P304"/>
    </row>
    <row r="305" spans="4:16">
      <c r="D305"/>
      <c r="E305"/>
      <c r="F305"/>
      <c r="G305"/>
      <c r="H305" s="96"/>
      <c r="I305" s="96"/>
      <c r="J305" s="96"/>
      <c r="K305" s="96"/>
      <c r="L305" s="96"/>
      <c r="M305" s="419"/>
      <c r="N305"/>
      <c r="O305"/>
      <c r="P305"/>
    </row>
    <row r="306" spans="4:16">
      <c r="D306"/>
      <c r="E306"/>
      <c r="F306"/>
      <c r="G306"/>
      <c r="H306" s="96"/>
      <c r="I306" s="96"/>
      <c r="J306" s="96"/>
      <c r="K306" s="96"/>
      <c r="L306" s="96"/>
      <c r="M306" s="419"/>
      <c r="N306"/>
      <c r="O306"/>
      <c r="P306"/>
    </row>
    <row r="307" spans="4:16">
      <c r="D307"/>
      <c r="E307"/>
      <c r="F307"/>
      <c r="G307"/>
      <c r="H307" s="96"/>
      <c r="I307" s="96"/>
      <c r="J307" s="96"/>
      <c r="K307" s="96"/>
      <c r="L307" s="96"/>
      <c r="M307" s="419"/>
      <c r="N307"/>
      <c r="O307"/>
      <c r="P307"/>
    </row>
    <row r="308" spans="4:16">
      <c r="D308"/>
      <c r="E308"/>
      <c r="F308"/>
      <c r="G308"/>
      <c r="H308" s="96"/>
      <c r="I308" s="96"/>
      <c r="J308" s="96"/>
      <c r="K308" s="96"/>
      <c r="L308" s="96"/>
      <c r="M308" s="419"/>
      <c r="N308"/>
      <c r="O308"/>
      <c r="P308"/>
    </row>
    <row r="309" spans="4:16">
      <c r="D309"/>
      <c r="E309"/>
      <c r="F309"/>
      <c r="G309"/>
      <c r="H309" s="96"/>
      <c r="I309" s="96"/>
      <c r="J309" s="96"/>
      <c r="K309" s="96"/>
      <c r="L309" s="96"/>
      <c r="M309" s="419"/>
      <c r="N309"/>
      <c r="O309"/>
      <c r="P309"/>
    </row>
    <row r="310" spans="4:16">
      <c r="D310"/>
      <c r="E310"/>
      <c r="F310"/>
      <c r="G310"/>
      <c r="H310" s="96"/>
      <c r="I310" s="96"/>
      <c r="J310" s="96"/>
      <c r="K310" s="96"/>
      <c r="L310" s="96"/>
      <c r="M310" s="419"/>
      <c r="N310"/>
      <c r="O310"/>
      <c r="P310"/>
    </row>
    <row r="311" spans="4:16">
      <c r="D311"/>
      <c r="E311"/>
      <c r="F311"/>
      <c r="G311"/>
      <c r="H311" s="96"/>
      <c r="I311" s="96"/>
      <c r="J311" s="96"/>
      <c r="K311" s="96"/>
      <c r="L311" s="96"/>
      <c r="M311" s="419"/>
      <c r="N311"/>
      <c r="O311"/>
      <c r="P311"/>
    </row>
    <row r="312" spans="4:16">
      <c r="D312"/>
      <c r="E312"/>
      <c r="F312"/>
      <c r="G312"/>
      <c r="H312" s="96"/>
      <c r="I312" s="96"/>
      <c r="J312" s="96"/>
      <c r="K312" s="96"/>
      <c r="L312" s="96"/>
      <c r="M312" s="419"/>
      <c r="N312"/>
      <c r="O312"/>
      <c r="P312"/>
    </row>
    <row r="313" spans="4:16">
      <c r="D313"/>
      <c r="E313"/>
      <c r="F313"/>
      <c r="G313"/>
      <c r="H313" s="96"/>
      <c r="I313" s="96"/>
      <c r="J313" s="96"/>
      <c r="K313" s="96"/>
      <c r="L313" s="96"/>
      <c r="M313" s="419"/>
      <c r="N313"/>
      <c r="O313"/>
      <c r="P313"/>
    </row>
    <row r="314" spans="4:16">
      <c r="D314"/>
      <c r="E314"/>
      <c r="F314"/>
      <c r="G314"/>
      <c r="H314" s="96"/>
      <c r="I314" s="96"/>
      <c r="J314" s="96"/>
      <c r="K314" s="96"/>
      <c r="L314" s="96"/>
      <c r="M314" s="419"/>
      <c r="N314"/>
      <c r="O314"/>
      <c r="P314"/>
    </row>
    <row r="315" spans="4:16">
      <c r="D315"/>
      <c r="E315"/>
      <c r="F315"/>
      <c r="G315"/>
      <c r="H315" s="96"/>
      <c r="I315" s="96"/>
      <c r="J315" s="96"/>
      <c r="K315" s="96"/>
      <c r="L315" s="96"/>
      <c r="M315" s="419"/>
      <c r="N315"/>
      <c r="O315"/>
      <c r="P315"/>
    </row>
    <row r="316" spans="4:16">
      <c r="D316"/>
      <c r="E316"/>
      <c r="F316"/>
      <c r="G316"/>
      <c r="H316" s="96"/>
      <c r="I316" s="96"/>
      <c r="J316" s="96"/>
      <c r="K316" s="96"/>
      <c r="L316" s="96"/>
      <c r="M316" s="419"/>
      <c r="N316"/>
      <c r="O316"/>
      <c r="P316"/>
    </row>
    <row r="317" spans="4:16">
      <c r="D317"/>
      <c r="E317"/>
      <c r="F317"/>
      <c r="G317"/>
      <c r="H317" s="96"/>
      <c r="I317" s="96"/>
      <c r="J317" s="96"/>
      <c r="K317" s="96"/>
      <c r="L317" s="96"/>
      <c r="M317" s="419"/>
      <c r="N317"/>
      <c r="O317"/>
      <c r="P317"/>
    </row>
    <row r="318" spans="4:16">
      <c r="D318"/>
      <c r="E318"/>
      <c r="F318"/>
      <c r="G318"/>
      <c r="H318" s="96"/>
      <c r="I318" s="96"/>
      <c r="J318" s="96"/>
      <c r="K318" s="96"/>
      <c r="L318" s="96"/>
      <c r="M318" s="419"/>
      <c r="N318"/>
      <c r="O318"/>
      <c r="P318"/>
    </row>
    <row r="319" spans="4:16">
      <c r="D319"/>
      <c r="E319"/>
      <c r="F319"/>
      <c r="G319"/>
      <c r="H319" s="96"/>
      <c r="I319" s="96"/>
      <c r="J319" s="96"/>
      <c r="K319" s="96"/>
      <c r="L319" s="96"/>
      <c r="M319" s="419"/>
      <c r="N319"/>
      <c r="O319"/>
      <c r="P319"/>
    </row>
    <row r="320" spans="4:16">
      <c r="D320"/>
      <c r="E320"/>
      <c r="F320"/>
      <c r="G320"/>
      <c r="H320" s="96"/>
      <c r="I320" s="96"/>
      <c r="J320" s="96"/>
      <c r="K320" s="96"/>
      <c r="L320" s="96"/>
      <c r="M320" s="419"/>
      <c r="N320"/>
      <c r="O320"/>
      <c r="P320"/>
    </row>
    <row r="321" spans="4:16">
      <c r="D321"/>
      <c r="E321"/>
      <c r="F321"/>
      <c r="G321"/>
      <c r="H321" s="96"/>
      <c r="I321" s="96"/>
      <c r="J321" s="96"/>
      <c r="K321" s="96"/>
      <c r="L321" s="96"/>
      <c r="M321" s="419"/>
      <c r="N321"/>
      <c r="O321"/>
      <c r="P321"/>
    </row>
    <row r="322" spans="4:16">
      <c r="D322"/>
      <c r="E322"/>
      <c r="F322"/>
      <c r="G322"/>
      <c r="H322" s="96"/>
      <c r="I322" s="96"/>
      <c r="J322" s="96"/>
      <c r="K322" s="96"/>
      <c r="L322" s="96"/>
      <c r="M322" s="419"/>
      <c r="N322"/>
      <c r="O322"/>
      <c r="P322"/>
    </row>
    <row r="323" spans="4:16">
      <c r="D323"/>
      <c r="E323"/>
      <c r="F323"/>
      <c r="G323"/>
      <c r="H323" s="96"/>
      <c r="I323" s="96"/>
      <c r="J323" s="96"/>
      <c r="K323" s="96"/>
      <c r="L323" s="96"/>
      <c r="M323" s="419"/>
      <c r="N323"/>
      <c r="O323"/>
      <c r="P323"/>
    </row>
    <row r="324" spans="4:16">
      <c r="D324"/>
      <c r="E324"/>
      <c r="F324"/>
      <c r="G324"/>
      <c r="H324" s="96"/>
      <c r="I324" s="96"/>
      <c r="J324" s="96"/>
      <c r="K324" s="96"/>
      <c r="L324" s="96"/>
      <c r="M324" s="419"/>
      <c r="N324"/>
      <c r="O324"/>
      <c r="P324"/>
    </row>
    <row r="325" spans="4:16">
      <c r="D325"/>
      <c r="E325"/>
      <c r="F325"/>
      <c r="G325"/>
      <c r="H325" s="96"/>
      <c r="I325" s="96"/>
      <c r="J325" s="96"/>
      <c r="K325" s="96"/>
      <c r="L325" s="96"/>
      <c r="M325" s="419"/>
      <c r="N325"/>
      <c r="O325"/>
      <c r="P325"/>
    </row>
    <row r="326" spans="4:16">
      <c r="D326"/>
      <c r="E326"/>
      <c r="F326"/>
      <c r="G326"/>
      <c r="H326" s="96"/>
      <c r="I326" s="96"/>
      <c r="J326" s="96"/>
      <c r="K326" s="96"/>
      <c r="L326" s="96"/>
      <c r="M326" s="419"/>
      <c r="N326"/>
      <c r="O326"/>
      <c r="P326"/>
    </row>
    <row r="327" spans="4:16">
      <c r="D327"/>
      <c r="E327"/>
      <c r="F327"/>
      <c r="G327"/>
      <c r="H327" s="96"/>
      <c r="I327" s="96"/>
      <c r="J327" s="96"/>
      <c r="K327" s="96"/>
      <c r="L327" s="96"/>
      <c r="M327" s="419"/>
      <c r="N327"/>
      <c r="O327"/>
      <c r="P327"/>
    </row>
    <row r="328" spans="4:16">
      <c r="D328"/>
      <c r="E328"/>
      <c r="F328"/>
      <c r="G328"/>
      <c r="H328" s="96"/>
      <c r="I328" s="96"/>
      <c r="J328" s="96"/>
      <c r="K328" s="96"/>
      <c r="L328" s="96"/>
      <c r="M328" s="419"/>
      <c r="N328"/>
      <c r="O328"/>
      <c r="P328"/>
    </row>
    <row r="329" spans="4:16">
      <c r="D329"/>
      <c r="E329"/>
      <c r="F329"/>
      <c r="G329"/>
      <c r="H329" s="96"/>
      <c r="I329" s="96"/>
      <c r="J329" s="96"/>
      <c r="K329" s="96"/>
      <c r="L329" s="96"/>
      <c r="M329" s="419"/>
      <c r="N329"/>
      <c r="O329"/>
      <c r="P329"/>
    </row>
    <row r="330" spans="4:16">
      <c r="D330"/>
      <c r="E330"/>
      <c r="F330"/>
      <c r="G330"/>
      <c r="H330" s="96"/>
      <c r="I330" s="96"/>
      <c r="J330" s="96"/>
      <c r="K330" s="96"/>
      <c r="L330" s="96"/>
      <c r="M330" s="419"/>
      <c r="N330"/>
      <c r="O330"/>
      <c r="P330"/>
    </row>
    <row r="331" spans="4:16">
      <c r="D331"/>
      <c r="E331"/>
      <c r="F331"/>
      <c r="G331"/>
      <c r="H331" s="96"/>
      <c r="I331" s="96"/>
      <c r="J331" s="96"/>
      <c r="K331" s="96"/>
      <c r="L331" s="96"/>
      <c r="M331" s="419"/>
      <c r="N331"/>
      <c r="O331"/>
      <c r="P331"/>
    </row>
    <row r="332" spans="4:16">
      <c r="D332"/>
      <c r="E332"/>
      <c r="F332"/>
      <c r="G332"/>
      <c r="H332" s="96"/>
      <c r="I332" s="96"/>
      <c r="J332" s="96"/>
      <c r="K332" s="96"/>
      <c r="L332" s="96"/>
      <c r="M332" s="419"/>
      <c r="N332"/>
      <c r="O332"/>
      <c r="P332"/>
    </row>
    <row r="333" spans="4:16">
      <c r="D333"/>
      <c r="E333"/>
      <c r="F333"/>
      <c r="G333"/>
      <c r="H333" s="96"/>
      <c r="I333" s="96"/>
      <c r="J333" s="96"/>
      <c r="K333" s="96"/>
      <c r="L333" s="96"/>
      <c r="M333" s="419"/>
      <c r="N333"/>
      <c r="O333"/>
      <c r="P333"/>
    </row>
    <row r="334" spans="4:16">
      <c r="D334"/>
      <c r="E334"/>
      <c r="F334"/>
      <c r="G334"/>
      <c r="H334" s="96"/>
      <c r="I334" s="96"/>
      <c r="J334" s="96"/>
      <c r="K334" s="96"/>
      <c r="L334" s="96"/>
      <c r="M334" s="419"/>
      <c r="N334"/>
      <c r="O334"/>
      <c r="P334"/>
    </row>
    <row r="335" spans="4:16">
      <c r="D335"/>
      <c r="E335"/>
      <c r="F335"/>
      <c r="G335"/>
      <c r="H335" s="96"/>
      <c r="I335" s="96"/>
      <c r="J335" s="96"/>
      <c r="K335" s="96"/>
      <c r="L335" s="96"/>
      <c r="M335" s="419"/>
      <c r="N335"/>
      <c r="O335"/>
      <c r="P335"/>
    </row>
    <row r="336" spans="4:16">
      <c r="D336"/>
      <c r="E336"/>
      <c r="F336"/>
      <c r="G336"/>
      <c r="H336" s="96"/>
      <c r="I336" s="96"/>
      <c r="J336" s="96"/>
      <c r="K336" s="96"/>
      <c r="L336" s="96"/>
      <c r="M336" s="419"/>
      <c r="N336"/>
      <c r="O336"/>
      <c r="P336"/>
    </row>
    <row r="337" spans="4:16">
      <c r="D337"/>
      <c r="E337"/>
      <c r="F337"/>
      <c r="G337"/>
      <c r="H337" s="96"/>
      <c r="I337" s="96"/>
      <c r="J337" s="96"/>
      <c r="K337" s="96"/>
      <c r="L337" s="96"/>
      <c r="M337" s="419"/>
      <c r="N337"/>
      <c r="O337"/>
      <c r="P337"/>
    </row>
    <row r="338" spans="4:16">
      <c r="D338"/>
      <c r="E338"/>
      <c r="F338"/>
      <c r="G338"/>
      <c r="H338" s="96"/>
      <c r="I338" s="96"/>
      <c r="J338" s="96"/>
      <c r="K338" s="96"/>
      <c r="L338" s="96"/>
      <c r="M338" s="419"/>
      <c r="N338"/>
      <c r="O338"/>
      <c r="P338"/>
    </row>
    <row r="339" spans="4:16">
      <c r="D339"/>
      <c r="E339"/>
      <c r="F339"/>
      <c r="G339"/>
      <c r="H339" s="96"/>
      <c r="I339" s="96"/>
      <c r="J339" s="96"/>
      <c r="K339" s="96"/>
      <c r="L339" s="96"/>
      <c r="M339" s="419"/>
      <c r="N339"/>
      <c r="O339"/>
      <c r="P339"/>
    </row>
    <row r="340" spans="4:16">
      <c r="D340"/>
      <c r="E340"/>
      <c r="F340"/>
      <c r="G340"/>
      <c r="H340" s="96"/>
      <c r="I340" s="96"/>
      <c r="J340" s="96"/>
      <c r="K340" s="96"/>
      <c r="L340" s="96"/>
      <c r="M340" s="419"/>
      <c r="N340"/>
      <c r="O340"/>
      <c r="P340"/>
    </row>
    <row r="341" spans="4:16">
      <c r="D341"/>
      <c r="E341"/>
      <c r="F341"/>
      <c r="G341"/>
      <c r="H341" s="96"/>
      <c r="I341" s="96"/>
      <c r="J341" s="96"/>
      <c r="K341" s="96"/>
      <c r="L341" s="96"/>
      <c r="M341" s="419"/>
      <c r="N341"/>
      <c r="O341"/>
      <c r="P341"/>
    </row>
    <row r="342" spans="4:16">
      <c r="D342"/>
      <c r="E342"/>
      <c r="F342"/>
      <c r="G342"/>
      <c r="H342" s="96"/>
      <c r="I342" s="96"/>
      <c r="J342" s="96"/>
      <c r="K342" s="96"/>
      <c r="L342" s="96"/>
      <c r="M342" s="419"/>
      <c r="N342"/>
      <c r="O342"/>
      <c r="P342"/>
    </row>
    <row r="343" spans="4:16">
      <c r="D343"/>
      <c r="E343"/>
      <c r="F343"/>
      <c r="G343"/>
      <c r="H343" s="96"/>
      <c r="I343" s="96"/>
      <c r="J343" s="96"/>
      <c r="K343" s="96"/>
      <c r="L343" s="96"/>
      <c r="M343" s="419"/>
      <c r="N343"/>
      <c r="O343"/>
      <c r="P343"/>
    </row>
    <row r="344" spans="4:16">
      <c r="D344"/>
      <c r="E344"/>
      <c r="F344"/>
      <c r="G344"/>
      <c r="H344" s="96"/>
      <c r="I344" s="96"/>
      <c r="J344" s="96"/>
      <c r="K344" s="96"/>
      <c r="L344" s="96"/>
      <c r="M344" s="419"/>
      <c r="N344"/>
      <c r="O344"/>
      <c r="P344"/>
    </row>
    <row r="345" spans="4:16">
      <c r="D345"/>
      <c r="E345"/>
      <c r="F345"/>
      <c r="G345"/>
      <c r="H345" s="96"/>
      <c r="I345" s="96"/>
      <c r="J345" s="96"/>
      <c r="K345" s="96"/>
      <c r="L345" s="96"/>
      <c r="M345" s="419"/>
      <c r="N345"/>
      <c r="O345"/>
      <c r="P345"/>
    </row>
    <row r="346" spans="4:16">
      <c r="D346"/>
      <c r="E346"/>
      <c r="F346"/>
      <c r="G346"/>
      <c r="H346" s="96"/>
      <c r="I346" s="96"/>
      <c r="J346" s="96"/>
      <c r="K346" s="96"/>
      <c r="L346" s="96"/>
      <c r="M346" s="419"/>
      <c r="N346"/>
      <c r="O346"/>
      <c r="P346"/>
    </row>
    <row r="347" spans="4:16">
      <c r="D347"/>
      <c r="E347"/>
      <c r="F347"/>
      <c r="G347"/>
      <c r="H347" s="96"/>
      <c r="I347" s="96"/>
      <c r="J347" s="96"/>
      <c r="K347" s="96"/>
      <c r="L347" s="96"/>
      <c r="M347" s="419"/>
      <c r="N347"/>
      <c r="O347"/>
      <c r="P347"/>
    </row>
    <row r="348" spans="4:16">
      <c r="D348"/>
      <c r="E348"/>
      <c r="F348"/>
      <c r="G348"/>
      <c r="H348" s="96"/>
      <c r="I348" s="96"/>
      <c r="J348" s="96"/>
      <c r="K348" s="96"/>
      <c r="L348" s="96"/>
      <c r="M348" s="419"/>
      <c r="N348"/>
      <c r="O348"/>
      <c r="P348"/>
    </row>
    <row r="349" spans="4:16">
      <c r="D349"/>
      <c r="E349"/>
      <c r="F349"/>
      <c r="G349"/>
      <c r="H349" s="96"/>
      <c r="I349" s="96"/>
      <c r="J349" s="96"/>
      <c r="K349" s="96"/>
      <c r="L349" s="96"/>
      <c r="M349" s="419"/>
      <c r="N349"/>
      <c r="O349"/>
      <c r="P349"/>
    </row>
    <row r="350" spans="4:16">
      <c r="D350"/>
      <c r="E350"/>
      <c r="F350"/>
      <c r="G350"/>
      <c r="H350" s="96"/>
      <c r="I350" s="96"/>
      <c r="J350" s="96"/>
      <c r="K350" s="96"/>
      <c r="L350" s="96"/>
      <c r="M350" s="419"/>
      <c r="N350"/>
      <c r="O350"/>
      <c r="P350"/>
    </row>
    <row r="351" spans="4:16">
      <c r="D351"/>
      <c r="E351"/>
      <c r="F351"/>
      <c r="G351"/>
      <c r="H351" s="96"/>
      <c r="I351" s="96"/>
      <c r="J351" s="96"/>
      <c r="K351" s="96"/>
      <c r="L351" s="96"/>
      <c r="M351" s="419"/>
      <c r="N351"/>
      <c r="O351"/>
      <c r="P351"/>
    </row>
    <row r="352" spans="4:16">
      <c r="D352"/>
      <c r="E352"/>
      <c r="F352"/>
      <c r="G352"/>
      <c r="H352" s="96"/>
      <c r="I352" s="96"/>
      <c r="J352" s="96"/>
      <c r="K352" s="96"/>
      <c r="L352" s="96"/>
      <c r="M352" s="419"/>
      <c r="N352"/>
      <c r="O352"/>
      <c r="P352"/>
    </row>
    <row r="353" spans="4:16">
      <c r="D353"/>
      <c r="E353"/>
      <c r="F353"/>
      <c r="G353"/>
      <c r="H353" s="96"/>
      <c r="I353" s="96"/>
      <c r="J353" s="96"/>
      <c r="K353" s="96"/>
      <c r="L353" s="96"/>
      <c r="M353" s="419"/>
      <c r="N353"/>
      <c r="O353"/>
      <c r="P353"/>
    </row>
    <row r="354" spans="4:16">
      <c r="D354"/>
      <c r="E354"/>
      <c r="F354"/>
      <c r="G354"/>
      <c r="H354" s="96"/>
      <c r="I354" s="96"/>
      <c r="J354" s="96"/>
      <c r="K354" s="96"/>
      <c r="L354" s="96"/>
      <c r="M354" s="419"/>
      <c r="N354"/>
      <c r="O354"/>
      <c r="P354"/>
    </row>
    <row r="355" spans="4:16">
      <c r="D355"/>
      <c r="E355"/>
      <c r="F355"/>
      <c r="G355"/>
      <c r="H355" s="96"/>
      <c r="I355" s="96"/>
      <c r="J355" s="96"/>
      <c r="K355" s="96"/>
      <c r="L355" s="96"/>
      <c r="M355" s="419"/>
      <c r="N355"/>
      <c r="O355"/>
      <c r="P355"/>
    </row>
    <row r="356" spans="4:16">
      <c r="D356"/>
      <c r="E356"/>
      <c r="F356"/>
      <c r="G356"/>
      <c r="H356" s="96"/>
      <c r="I356" s="96"/>
      <c r="J356" s="96"/>
      <c r="K356" s="96"/>
      <c r="L356" s="96"/>
      <c r="M356" s="419"/>
      <c r="N356"/>
      <c r="O356"/>
      <c r="P356"/>
    </row>
    <row r="357" spans="4:16">
      <c r="D357"/>
      <c r="E357"/>
      <c r="F357"/>
      <c r="G357"/>
      <c r="H357" s="96"/>
      <c r="I357" s="96"/>
      <c r="J357" s="96"/>
      <c r="K357" s="96"/>
      <c r="L357" s="96"/>
      <c r="M357" s="419"/>
      <c r="N357"/>
      <c r="O357"/>
      <c r="P357"/>
    </row>
    <row r="358" spans="4:16">
      <c r="D358"/>
      <c r="E358"/>
      <c r="F358"/>
      <c r="G358"/>
      <c r="H358" s="96"/>
      <c r="I358" s="96"/>
      <c r="J358" s="96"/>
      <c r="K358" s="96"/>
      <c r="L358" s="96"/>
      <c r="M358" s="419"/>
      <c r="N358"/>
      <c r="O358"/>
      <c r="P358"/>
    </row>
    <row r="359" spans="4:16">
      <c r="D359"/>
      <c r="E359"/>
      <c r="F359"/>
      <c r="G359"/>
      <c r="H359" s="96"/>
      <c r="I359" s="96"/>
      <c r="J359" s="96"/>
      <c r="K359" s="96"/>
      <c r="L359" s="96"/>
      <c r="M359" s="419"/>
      <c r="N359"/>
      <c r="O359"/>
      <c r="P359"/>
    </row>
    <row r="360" spans="4:16">
      <c r="D360"/>
      <c r="E360"/>
      <c r="F360"/>
      <c r="G360"/>
      <c r="H360" s="96"/>
      <c r="I360" s="96"/>
      <c r="J360" s="96"/>
      <c r="K360" s="96"/>
      <c r="L360" s="96"/>
      <c r="M360" s="419"/>
      <c r="N360"/>
      <c r="O360"/>
      <c r="P360"/>
    </row>
    <row r="361" spans="4:16">
      <c r="D361"/>
      <c r="E361"/>
      <c r="F361"/>
      <c r="G361"/>
      <c r="H361" s="96"/>
      <c r="I361" s="96"/>
      <c r="J361" s="96"/>
      <c r="K361" s="96"/>
      <c r="L361" s="96"/>
      <c r="M361" s="419"/>
      <c r="N361"/>
      <c r="O361"/>
      <c r="P361"/>
    </row>
    <row r="362" spans="4:16">
      <c r="D362"/>
      <c r="E362"/>
      <c r="F362"/>
      <c r="G362"/>
      <c r="H362" s="96"/>
      <c r="I362" s="96"/>
      <c r="J362" s="96"/>
      <c r="K362" s="96"/>
      <c r="L362" s="96"/>
      <c r="M362" s="419"/>
      <c r="N362"/>
      <c r="O362"/>
      <c r="P362"/>
    </row>
    <row r="363" spans="4:16">
      <c r="D363"/>
      <c r="E363"/>
      <c r="F363"/>
      <c r="G363"/>
      <c r="H363" s="96"/>
      <c r="I363" s="96"/>
      <c r="J363" s="96"/>
      <c r="K363" s="96"/>
      <c r="L363" s="96"/>
      <c r="M363" s="419"/>
      <c r="N363"/>
      <c r="O363"/>
      <c r="P363"/>
    </row>
    <row r="364" spans="4:16">
      <c r="D364"/>
      <c r="E364"/>
      <c r="F364"/>
      <c r="G364"/>
      <c r="H364" s="96"/>
      <c r="I364" s="96"/>
      <c r="J364" s="96"/>
      <c r="K364" s="96"/>
      <c r="L364" s="96"/>
      <c r="M364" s="419"/>
      <c r="N364"/>
      <c r="O364"/>
      <c r="P364"/>
    </row>
    <row r="365" spans="4:16">
      <c r="D365"/>
      <c r="E365"/>
      <c r="F365"/>
      <c r="G365"/>
      <c r="H365" s="96"/>
      <c r="I365" s="96"/>
      <c r="J365" s="96"/>
      <c r="K365" s="96"/>
      <c r="L365" s="96"/>
      <c r="M365" s="419"/>
      <c r="N365"/>
      <c r="O365"/>
      <c r="P365"/>
    </row>
    <row r="366" spans="4:16">
      <c r="D366"/>
      <c r="E366"/>
      <c r="F366"/>
      <c r="G366"/>
      <c r="H366" s="96"/>
      <c r="I366" s="96"/>
      <c r="J366" s="96"/>
      <c r="K366" s="96"/>
      <c r="L366" s="96"/>
      <c r="M366" s="419"/>
      <c r="N366"/>
      <c r="O366"/>
      <c r="P366"/>
    </row>
    <row r="367" spans="4:16">
      <c r="D367"/>
      <c r="E367"/>
      <c r="F367"/>
      <c r="G367"/>
      <c r="H367" s="96"/>
      <c r="I367" s="96"/>
      <c r="J367" s="96"/>
      <c r="K367" s="96"/>
      <c r="L367" s="96"/>
      <c r="M367" s="419"/>
      <c r="N367"/>
      <c r="O367"/>
      <c r="P367"/>
    </row>
    <row r="368" spans="4:16">
      <c r="D368"/>
      <c r="E368"/>
      <c r="F368"/>
      <c r="G368"/>
      <c r="H368" s="96"/>
      <c r="I368" s="96"/>
      <c r="J368" s="96"/>
      <c r="K368" s="96"/>
      <c r="L368" s="96"/>
      <c r="M368" s="419"/>
      <c r="N368"/>
      <c r="O368"/>
      <c r="P368"/>
    </row>
    <row r="369" spans="4:16">
      <c r="D369"/>
      <c r="E369"/>
      <c r="F369"/>
      <c r="G369"/>
      <c r="H369" s="96"/>
      <c r="I369" s="96"/>
      <c r="J369" s="96"/>
      <c r="K369" s="96"/>
      <c r="L369" s="96"/>
      <c r="M369" s="419"/>
      <c r="N369"/>
      <c r="O369"/>
      <c r="P369"/>
    </row>
    <row r="370" spans="4:16">
      <c r="D370"/>
      <c r="E370"/>
      <c r="F370"/>
      <c r="G370"/>
      <c r="H370" s="96"/>
      <c r="I370" s="96"/>
      <c r="J370" s="96"/>
      <c r="K370" s="96"/>
      <c r="L370" s="96"/>
      <c r="M370" s="419"/>
      <c r="N370"/>
      <c r="O370"/>
      <c r="P370"/>
    </row>
    <row r="371" spans="4:16">
      <c r="D371"/>
      <c r="E371"/>
      <c r="F371"/>
      <c r="G371"/>
      <c r="H371" s="96"/>
      <c r="I371" s="96"/>
      <c r="J371" s="96"/>
      <c r="K371" s="96"/>
      <c r="L371" s="96"/>
      <c r="M371" s="419"/>
      <c r="N371"/>
      <c r="O371"/>
      <c r="P371"/>
    </row>
    <row r="372" spans="4:16">
      <c r="D372"/>
      <c r="E372"/>
      <c r="F372"/>
      <c r="G372"/>
      <c r="H372" s="96"/>
      <c r="I372" s="96"/>
      <c r="J372" s="96"/>
      <c r="K372" s="96"/>
      <c r="L372" s="96"/>
      <c r="M372" s="419"/>
      <c r="N372"/>
      <c r="O372"/>
      <c r="P372"/>
    </row>
    <row r="373" spans="4:16">
      <c r="D373"/>
      <c r="E373"/>
      <c r="F373"/>
      <c r="G373"/>
      <c r="H373" s="96"/>
      <c r="I373" s="96"/>
      <c r="J373" s="96"/>
      <c r="K373" s="96"/>
      <c r="L373" s="96"/>
      <c r="M373" s="419"/>
      <c r="N373"/>
      <c r="O373"/>
      <c r="P373"/>
    </row>
    <row r="374" spans="4:16">
      <c r="D374"/>
      <c r="E374"/>
      <c r="F374"/>
      <c r="G374"/>
      <c r="H374" s="96"/>
      <c r="I374" s="96"/>
      <c r="J374" s="96"/>
      <c r="K374" s="96"/>
      <c r="L374" s="96"/>
      <c r="M374" s="419"/>
      <c r="N374"/>
      <c r="O374"/>
      <c r="P374"/>
    </row>
    <row r="375" spans="4:16">
      <c r="D375"/>
      <c r="E375"/>
      <c r="F375"/>
      <c r="G375"/>
      <c r="H375" s="96"/>
      <c r="I375" s="96"/>
      <c r="J375" s="96"/>
      <c r="K375" s="96"/>
      <c r="L375" s="96"/>
      <c r="M375" s="419"/>
      <c r="N375"/>
      <c r="O375"/>
      <c r="P375"/>
    </row>
    <row r="376" spans="4:16">
      <c r="D376"/>
      <c r="E376"/>
      <c r="F376"/>
      <c r="G376"/>
      <c r="H376" s="96"/>
      <c r="I376" s="96"/>
      <c r="J376" s="96"/>
      <c r="K376" s="96"/>
      <c r="L376" s="96"/>
      <c r="M376" s="419"/>
      <c r="N376"/>
      <c r="O376"/>
      <c r="P376"/>
    </row>
    <row r="377" spans="4:16">
      <c r="D377"/>
      <c r="E377"/>
      <c r="F377"/>
      <c r="G377"/>
      <c r="H377" s="96"/>
      <c r="I377" s="96"/>
      <c r="J377" s="96"/>
      <c r="K377" s="96"/>
      <c r="L377" s="96"/>
      <c r="M377" s="419"/>
      <c r="N377"/>
      <c r="O377"/>
      <c r="P377"/>
    </row>
    <row r="378" spans="4:16">
      <c r="D378"/>
      <c r="E378"/>
      <c r="F378"/>
      <c r="G378"/>
      <c r="H378" s="96"/>
      <c r="I378" s="96"/>
      <c r="J378" s="96"/>
      <c r="K378" s="96"/>
      <c r="L378" s="96"/>
      <c r="M378" s="419"/>
      <c r="N378"/>
      <c r="O378"/>
      <c r="P378"/>
    </row>
    <row r="379" spans="4:16">
      <c r="D379"/>
      <c r="E379"/>
      <c r="F379"/>
      <c r="G379"/>
      <c r="H379" s="96"/>
      <c r="I379" s="96"/>
      <c r="J379" s="96"/>
      <c r="K379" s="96"/>
      <c r="L379" s="96"/>
      <c r="M379" s="419"/>
      <c r="N379"/>
      <c r="O379"/>
      <c r="P379"/>
    </row>
    <row r="380" spans="4:16">
      <c r="D380"/>
      <c r="E380"/>
      <c r="F380"/>
      <c r="G380"/>
      <c r="H380" s="96"/>
      <c r="I380" s="96"/>
      <c r="J380" s="96"/>
      <c r="K380" s="96"/>
      <c r="L380" s="96"/>
      <c r="M380" s="419"/>
      <c r="N380"/>
      <c r="O380"/>
      <c r="P380"/>
    </row>
    <row r="381" spans="4:16">
      <c r="D381"/>
      <c r="E381"/>
      <c r="F381"/>
      <c r="G381"/>
      <c r="H381" s="96"/>
      <c r="I381" s="96"/>
      <c r="J381" s="96"/>
      <c r="K381" s="96"/>
      <c r="L381" s="96"/>
      <c r="M381" s="419"/>
      <c r="N381"/>
      <c r="O381"/>
      <c r="P381"/>
    </row>
    <row r="382" spans="4:16">
      <c r="D382"/>
      <c r="E382"/>
      <c r="F382"/>
      <c r="G382"/>
      <c r="H382" s="96"/>
      <c r="I382" s="96"/>
      <c r="J382" s="96"/>
      <c r="K382" s="96"/>
      <c r="L382" s="96"/>
      <c r="M382" s="419"/>
      <c r="N382"/>
      <c r="O382"/>
      <c r="P382"/>
    </row>
    <row r="383" spans="4:16">
      <c r="D383"/>
      <c r="E383"/>
      <c r="F383"/>
      <c r="G383"/>
      <c r="H383" s="96"/>
      <c r="I383" s="96"/>
      <c r="J383" s="96"/>
      <c r="K383" s="96"/>
      <c r="L383" s="96"/>
      <c r="M383" s="419"/>
      <c r="N383"/>
      <c r="O383"/>
      <c r="P383"/>
    </row>
    <row r="384" spans="4:16">
      <c r="D384"/>
      <c r="E384"/>
      <c r="F384"/>
      <c r="G384"/>
      <c r="H384" s="96"/>
      <c r="I384" s="96"/>
      <c r="J384" s="96"/>
      <c r="K384" s="96"/>
      <c r="L384" s="96"/>
      <c r="M384" s="419"/>
      <c r="N384"/>
      <c r="O384"/>
      <c r="P384"/>
    </row>
    <row r="385" spans="4:16">
      <c r="D385"/>
      <c r="E385"/>
      <c r="F385"/>
      <c r="G385"/>
      <c r="H385" s="96"/>
      <c r="I385" s="96"/>
      <c r="J385" s="96"/>
      <c r="K385" s="96"/>
      <c r="L385" s="96"/>
      <c r="M385" s="419"/>
      <c r="N385"/>
      <c r="O385"/>
      <c r="P385"/>
    </row>
    <row r="386" spans="4:16">
      <c r="D386"/>
      <c r="E386"/>
      <c r="F386"/>
      <c r="G386"/>
      <c r="H386" s="96"/>
      <c r="I386" s="96"/>
      <c r="J386" s="96"/>
      <c r="K386" s="96"/>
      <c r="L386" s="96"/>
      <c r="M386" s="419"/>
      <c r="N386"/>
      <c r="O386"/>
      <c r="P386"/>
    </row>
    <row r="387" spans="4:16">
      <c r="D387"/>
      <c r="E387"/>
      <c r="F387"/>
      <c r="G387"/>
      <c r="H387" s="96"/>
      <c r="I387" s="96"/>
      <c r="J387" s="96"/>
      <c r="K387" s="96"/>
      <c r="L387" s="96"/>
      <c r="M387" s="419"/>
      <c r="N387"/>
      <c r="O387"/>
      <c r="P387"/>
    </row>
    <row r="388" spans="4:16">
      <c r="D388"/>
      <c r="E388"/>
      <c r="F388"/>
      <c r="G388"/>
      <c r="H388" s="96"/>
      <c r="I388" s="96"/>
      <c r="J388" s="96"/>
      <c r="K388" s="96"/>
      <c r="L388" s="96"/>
      <c r="M388" s="419"/>
      <c r="N388"/>
      <c r="O388"/>
      <c r="P388"/>
    </row>
    <row r="389" spans="4:16">
      <c r="D389"/>
      <c r="E389"/>
      <c r="F389"/>
      <c r="G389"/>
      <c r="H389" s="96"/>
      <c r="I389" s="96"/>
      <c r="J389" s="96"/>
      <c r="K389" s="96"/>
      <c r="L389" s="96"/>
      <c r="M389" s="419"/>
      <c r="N389"/>
      <c r="O389"/>
      <c r="P389"/>
    </row>
    <row r="390" spans="4:16">
      <c r="D390"/>
      <c r="E390"/>
      <c r="F390"/>
      <c r="G390"/>
      <c r="H390" s="96"/>
      <c r="I390" s="96"/>
      <c r="J390" s="96"/>
      <c r="K390" s="96"/>
      <c r="L390" s="96"/>
      <c r="M390" s="419"/>
      <c r="N390"/>
      <c r="O390"/>
      <c r="P390"/>
    </row>
    <row r="391" spans="4:16">
      <c r="D391"/>
      <c r="E391"/>
      <c r="F391"/>
      <c r="G391"/>
      <c r="H391" s="96"/>
      <c r="I391" s="96"/>
      <c r="J391" s="96"/>
      <c r="K391" s="96"/>
      <c r="L391" s="96"/>
      <c r="M391" s="419"/>
      <c r="N391"/>
      <c r="O391"/>
      <c r="P391"/>
    </row>
    <row r="392" spans="4:16">
      <c r="D392"/>
      <c r="E392"/>
      <c r="F392"/>
      <c r="G392"/>
      <c r="H392" s="96"/>
      <c r="I392" s="96"/>
      <c r="J392" s="96"/>
      <c r="K392" s="96"/>
      <c r="L392" s="96"/>
      <c r="M392" s="419"/>
      <c r="N392"/>
      <c r="O392"/>
      <c r="P392"/>
    </row>
    <row r="393" spans="4:16">
      <c r="D393"/>
      <c r="E393"/>
      <c r="F393"/>
      <c r="G393"/>
      <c r="H393" s="96"/>
      <c r="I393" s="96"/>
      <c r="J393" s="96"/>
      <c r="K393" s="96"/>
      <c r="L393" s="96"/>
      <c r="M393" s="419"/>
      <c r="N393"/>
      <c r="O393"/>
      <c r="P393"/>
    </row>
    <row r="394" spans="4:16">
      <c r="D394"/>
      <c r="E394"/>
      <c r="F394"/>
      <c r="G394"/>
      <c r="H394" s="96"/>
      <c r="I394" s="96"/>
      <c r="J394" s="96"/>
      <c r="K394" s="96"/>
      <c r="L394" s="96"/>
      <c r="M394" s="419"/>
      <c r="N394"/>
      <c r="O394"/>
      <c r="P394"/>
    </row>
    <row r="395" spans="4:16">
      <c r="D395"/>
      <c r="E395"/>
      <c r="F395"/>
      <c r="G395"/>
      <c r="H395" s="96"/>
      <c r="I395" s="96"/>
      <c r="J395" s="96"/>
      <c r="K395" s="96"/>
      <c r="L395" s="96"/>
      <c r="M395" s="419"/>
      <c r="N395"/>
      <c r="O395"/>
      <c r="P395"/>
    </row>
    <row r="396" spans="4:16">
      <c r="D396"/>
      <c r="E396"/>
      <c r="F396"/>
      <c r="G396"/>
      <c r="H396" s="96"/>
      <c r="I396" s="96"/>
      <c r="J396" s="96"/>
      <c r="K396" s="96"/>
      <c r="L396" s="96"/>
      <c r="M396" s="419"/>
      <c r="N396"/>
      <c r="O396"/>
      <c r="P396"/>
    </row>
    <row r="397" spans="4:16">
      <c r="D397"/>
      <c r="E397"/>
      <c r="F397"/>
      <c r="G397"/>
      <c r="H397" s="96"/>
      <c r="I397" s="96"/>
      <c r="J397" s="96"/>
      <c r="K397" s="96"/>
      <c r="L397" s="96"/>
      <c r="M397" s="419"/>
      <c r="N397"/>
      <c r="O397"/>
      <c r="P397"/>
    </row>
    <row r="398" spans="4:16">
      <c r="D398"/>
      <c r="E398"/>
      <c r="F398"/>
      <c r="G398"/>
      <c r="H398" s="96"/>
      <c r="I398" s="96"/>
      <c r="J398" s="96"/>
      <c r="K398" s="96"/>
      <c r="L398" s="96"/>
      <c r="M398" s="419"/>
      <c r="N398"/>
      <c r="O398"/>
      <c r="P398"/>
    </row>
    <row r="399" spans="4:16">
      <c r="D399"/>
      <c r="E399"/>
      <c r="F399"/>
      <c r="G399"/>
      <c r="H399" s="96"/>
      <c r="I399" s="96"/>
      <c r="J399" s="96"/>
      <c r="K399" s="96"/>
      <c r="L399" s="96"/>
      <c r="M399" s="419"/>
      <c r="N399"/>
      <c r="O399"/>
      <c r="P399"/>
    </row>
    <row r="400" spans="4:16">
      <c r="D400"/>
      <c r="E400"/>
      <c r="F400"/>
      <c r="G400"/>
      <c r="H400" s="96"/>
      <c r="I400" s="96"/>
      <c r="J400" s="96"/>
      <c r="K400" s="96"/>
      <c r="L400" s="96"/>
      <c r="M400" s="419"/>
      <c r="N400"/>
      <c r="O400"/>
      <c r="P400"/>
    </row>
    <row r="401" spans="4:16">
      <c r="D401"/>
      <c r="E401"/>
      <c r="F401"/>
      <c r="G401"/>
      <c r="H401" s="96"/>
      <c r="I401" s="96"/>
      <c r="J401" s="96"/>
      <c r="K401" s="96"/>
      <c r="L401" s="96"/>
      <c r="M401" s="419"/>
      <c r="N401"/>
      <c r="O401"/>
      <c r="P401"/>
    </row>
    <row r="402" spans="4:16">
      <c r="D402"/>
      <c r="E402"/>
      <c r="F402"/>
      <c r="G402"/>
      <c r="H402" s="96"/>
      <c r="I402" s="96"/>
      <c r="J402" s="96"/>
      <c r="K402" s="96"/>
      <c r="L402" s="96"/>
      <c r="M402" s="419"/>
      <c r="N402"/>
      <c r="O402"/>
      <c r="P402"/>
    </row>
    <row r="403" spans="4:16">
      <c r="D403"/>
      <c r="E403"/>
      <c r="F403"/>
      <c r="G403"/>
      <c r="H403" s="96"/>
      <c r="I403" s="96"/>
      <c r="J403" s="96"/>
      <c r="K403" s="96"/>
      <c r="L403" s="96"/>
      <c r="M403" s="419"/>
      <c r="N403"/>
      <c r="O403"/>
      <c r="P403"/>
    </row>
    <row r="404" spans="4:16">
      <c r="D404"/>
      <c r="E404"/>
      <c r="F404"/>
      <c r="G404"/>
      <c r="H404" s="96"/>
      <c r="I404" s="96"/>
      <c r="J404" s="96"/>
      <c r="K404" s="96"/>
      <c r="L404" s="96"/>
      <c r="M404" s="419"/>
      <c r="N404"/>
      <c r="O404"/>
      <c r="P404"/>
    </row>
    <row r="405" spans="4:16">
      <c r="D405"/>
      <c r="E405"/>
      <c r="F405"/>
      <c r="G405"/>
      <c r="H405" s="96"/>
      <c r="I405" s="96"/>
      <c r="J405" s="96"/>
      <c r="K405" s="96"/>
      <c r="L405" s="96"/>
      <c r="M405" s="419"/>
      <c r="N405"/>
      <c r="O405"/>
      <c r="P405"/>
    </row>
    <row r="406" spans="4:16">
      <c r="D406"/>
      <c r="E406"/>
      <c r="F406"/>
      <c r="G406"/>
      <c r="H406" s="96"/>
      <c r="I406" s="96"/>
      <c r="J406" s="96"/>
      <c r="K406" s="96"/>
      <c r="L406" s="96"/>
      <c r="M406" s="419"/>
      <c r="N406"/>
      <c r="O406"/>
      <c r="P406"/>
    </row>
    <row r="407" spans="4:16">
      <c r="D407"/>
      <c r="E407"/>
      <c r="F407"/>
      <c r="G407"/>
      <c r="H407" s="96"/>
      <c r="I407" s="96"/>
      <c r="J407" s="96"/>
      <c r="K407" s="96"/>
      <c r="L407" s="96"/>
      <c r="M407" s="419"/>
      <c r="N407"/>
      <c r="O407"/>
      <c r="P407"/>
    </row>
    <row r="408" spans="4:16">
      <c r="D408"/>
      <c r="E408"/>
      <c r="F408"/>
      <c r="G408"/>
      <c r="H408" s="96"/>
      <c r="I408" s="96"/>
      <c r="J408" s="96"/>
      <c r="K408" s="96"/>
      <c r="L408" s="96"/>
      <c r="M408" s="419"/>
      <c r="N408"/>
      <c r="O408"/>
      <c r="P408"/>
    </row>
    <row r="409" spans="4:16">
      <c r="D409"/>
      <c r="E409"/>
      <c r="F409"/>
      <c r="G409"/>
      <c r="H409" s="96"/>
      <c r="I409" s="96"/>
      <c r="J409" s="96"/>
      <c r="K409" s="96"/>
      <c r="L409" s="96"/>
      <c r="M409" s="419"/>
      <c r="N409"/>
      <c r="O409"/>
      <c r="P409"/>
    </row>
    <row r="410" spans="4:16">
      <c r="D410"/>
      <c r="E410"/>
      <c r="F410"/>
      <c r="G410"/>
      <c r="H410" s="96"/>
      <c r="I410" s="96"/>
      <c r="J410" s="96"/>
      <c r="K410" s="96"/>
      <c r="L410" s="96"/>
      <c r="M410" s="419"/>
      <c r="N410"/>
      <c r="O410"/>
      <c r="P410"/>
    </row>
    <row r="411" spans="4:16">
      <c r="D411"/>
      <c r="E411"/>
      <c r="F411"/>
      <c r="G411"/>
      <c r="H411" s="96"/>
      <c r="I411" s="96"/>
      <c r="J411" s="96"/>
      <c r="K411" s="96"/>
      <c r="L411" s="96"/>
      <c r="M411" s="419"/>
      <c r="N411"/>
      <c r="O411"/>
      <c r="P411"/>
    </row>
    <row r="412" spans="4:16">
      <c r="D412"/>
      <c r="E412"/>
      <c r="F412"/>
      <c r="G412"/>
      <c r="H412" s="96"/>
      <c r="I412" s="96"/>
      <c r="J412" s="96"/>
      <c r="K412" s="96"/>
      <c r="L412" s="96"/>
      <c r="M412" s="419"/>
      <c r="N412"/>
      <c r="O412"/>
      <c r="P412"/>
    </row>
    <row r="413" spans="4:16">
      <c r="D413"/>
      <c r="E413"/>
      <c r="F413"/>
      <c r="G413"/>
      <c r="H413" s="96"/>
      <c r="I413" s="96"/>
      <c r="J413" s="96"/>
      <c r="K413" s="96"/>
      <c r="L413" s="96"/>
      <c r="M413" s="419"/>
      <c r="N413"/>
      <c r="O413"/>
      <c r="P413"/>
    </row>
    <row r="414" spans="4:16">
      <c r="D414"/>
      <c r="E414"/>
      <c r="F414"/>
      <c r="G414"/>
      <c r="H414" s="96"/>
      <c r="I414" s="96"/>
      <c r="J414" s="96"/>
      <c r="K414" s="96"/>
      <c r="L414" s="96"/>
      <c r="M414" s="419"/>
      <c r="N414"/>
      <c r="O414"/>
      <c r="P414"/>
    </row>
    <row r="415" spans="4:16">
      <c r="D415"/>
      <c r="E415"/>
      <c r="F415"/>
      <c r="G415"/>
      <c r="H415" s="96"/>
      <c r="I415" s="96"/>
      <c r="J415" s="96"/>
      <c r="K415" s="96"/>
      <c r="L415" s="96"/>
      <c r="M415" s="419"/>
      <c r="N415"/>
      <c r="O415"/>
      <c r="P415"/>
    </row>
    <row r="416" spans="4:16">
      <c r="D416"/>
      <c r="E416"/>
      <c r="F416"/>
      <c r="G416"/>
      <c r="H416" s="96"/>
      <c r="I416" s="96"/>
      <c r="J416" s="96"/>
      <c r="K416" s="96"/>
      <c r="L416" s="96"/>
      <c r="M416" s="419"/>
      <c r="N416"/>
      <c r="O416"/>
      <c r="P416"/>
    </row>
    <row r="417" spans="4:16">
      <c r="D417"/>
      <c r="E417"/>
      <c r="F417"/>
      <c r="G417"/>
      <c r="H417" s="96"/>
      <c r="I417" s="96"/>
      <c r="J417" s="96"/>
      <c r="K417" s="96"/>
      <c r="L417" s="96"/>
      <c r="M417" s="419"/>
      <c r="N417"/>
      <c r="O417"/>
      <c r="P417"/>
    </row>
    <row r="418" spans="4:16">
      <c r="D418"/>
      <c r="E418"/>
      <c r="F418"/>
      <c r="G418"/>
      <c r="H418" s="96"/>
      <c r="I418" s="96"/>
      <c r="J418" s="96"/>
      <c r="K418" s="96"/>
      <c r="L418" s="96"/>
      <c r="M418" s="419"/>
      <c r="N418"/>
      <c r="O418"/>
      <c r="P418"/>
    </row>
    <row r="419" spans="4:16">
      <c r="D419"/>
      <c r="E419"/>
      <c r="F419"/>
      <c r="G419"/>
      <c r="H419" s="96"/>
      <c r="I419" s="96"/>
      <c r="J419" s="96"/>
      <c r="K419" s="96"/>
      <c r="L419" s="96"/>
      <c r="M419" s="419"/>
      <c r="N419"/>
      <c r="O419"/>
      <c r="P419"/>
    </row>
    <row r="420" spans="4:16">
      <c r="D420"/>
      <c r="E420"/>
      <c r="F420"/>
      <c r="G420"/>
      <c r="H420" s="96"/>
      <c r="I420" s="96"/>
      <c r="J420" s="96"/>
      <c r="K420" s="96"/>
      <c r="L420" s="96"/>
      <c r="M420" s="419"/>
      <c r="N420"/>
      <c r="O420"/>
      <c r="P420"/>
    </row>
    <row r="421" spans="4:16">
      <c r="D421"/>
      <c r="E421"/>
      <c r="F421"/>
      <c r="G421"/>
      <c r="H421" s="96"/>
      <c r="I421" s="96"/>
      <c r="J421" s="96"/>
      <c r="K421" s="96"/>
      <c r="L421" s="96"/>
      <c r="M421" s="419"/>
      <c r="N421"/>
      <c r="O421"/>
      <c r="P421"/>
    </row>
    <row r="422" spans="4:16">
      <c r="D422"/>
      <c r="E422"/>
      <c r="F422"/>
      <c r="G422"/>
      <c r="H422" s="96"/>
      <c r="I422" s="96"/>
      <c r="J422" s="96"/>
      <c r="K422" s="96"/>
      <c r="L422" s="96"/>
      <c r="M422" s="419"/>
      <c r="N422"/>
      <c r="O422"/>
      <c r="P422"/>
    </row>
    <row r="423" spans="4:16">
      <c r="D423"/>
      <c r="E423"/>
      <c r="F423"/>
      <c r="G423"/>
      <c r="H423" s="96"/>
      <c r="I423" s="96"/>
      <c r="J423" s="96"/>
      <c r="K423" s="96"/>
      <c r="L423" s="96"/>
      <c r="M423" s="419"/>
      <c r="N423"/>
      <c r="O423"/>
      <c r="P423"/>
    </row>
    <row r="424" spans="4:16">
      <c r="D424"/>
      <c r="E424"/>
      <c r="F424"/>
      <c r="G424"/>
      <c r="H424" s="96"/>
      <c r="I424" s="96"/>
      <c r="J424" s="96"/>
      <c r="K424" s="96"/>
      <c r="L424" s="96"/>
      <c r="M424" s="419"/>
      <c r="N424"/>
      <c r="O424"/>
      <c r="P424"/>
    </row>
    <row r="425" spans="4:16">
      <c r="D425"/>
      <c r="E425"/>
      <c r="F425"/>
      <c r="G425"/>
      <c r="H425" s="96"/>
      <c r="I425" s="96"/>
      <c r="J425" s="96"/>
      <c r="K425" s="96"/>
      <c r="L425" s="96"/>
      <c r="M425" s="419"/>
      <c r="N425"/>
      <c r="O425"/>
      <c r="P425"/>
    </row>
    <row r="426" spans="4:16">
      <c r="D426"/>
      <c r="E426"/>
      <c r="F426"/>
      <c r="G426"/>
      <c r="H426" s="96"/>
      <c r="I426" s="96"/>
      <c r="J426" s="96"/>
      <c r="K426" s="96"/>
      <c r="L426" s="96"/>
      <c r="M426" s="419"/>
      <c r="N426"/>
      <c r="O426"/>
      <c r="P426"/>
    </row>
    <row r="427" spans="4:16">
      <c r="D427"/>
      <c r="E427"/>
      <c r="F427"/>
      <c r="G427"/>
      <c r="H427" s="96"/>
      <c r="I427" s="96"/>
      <c r="J427" s="96"/>
      <c r="K427" s="96"/>
      <c r="L427" s="96"/>
      <c r="M427" s="419"/>
      <c r="N427"/>
      <c r="O427"/>
      <c r="P427"/>
    </row>
    <row r="428" spans="4:16">
      <c r="D428"/>
      <c r="E428"/>
      <c r="F428"/>
      <c r="G428"/>
      <c r="H428" s="96"/>
      <c r="I428" s="96"/>
      <c r="J428" s="96"/>
      <c r="K428" s="96"/>
      <c r="L428" s="96"/>
      <c r="M428" s="419"/>
      <c r="N428"/>
      <c r="O428"/>
      <c r="P428"/>
    </row>
    <row r="429" spans="4:16">
      <c r="D429"/>
      <c r="E429"/>
      <c r="F429"/>
      <c r="G429"/>
      <c r="H429" s="96"/>
      <c r="I429" s="96"/>
      <c r="J429" s="96"/>
      <c r="K429" s="96"/>
      <c r="L429" s="96"/>
      <c r="M429" s="419"/>
      <c r="N429"/>
      <c r="O429"/>
      <c r="P429"/>
    </row>
    <row r="430" spans="4:16">
      <c r="D430"/>
      <c r="E430"/>
      <c r="F430"/>
      <c r="G430"/>
      <c r="H430" s="96"/>
      <c r="I430" s="96"/>
      <c r="J430" s="96"/>
      <c r="K430" s="96"/>
      <c r="L430" s="96"/>
      <c r="M430" s="419"/>
      <c r="N430"/>
      <c r="O430"/>
      <c r="P430"/>
    </row>
    <row r="431" spans="4:16">
      <c r="D431"/>
      <c r="E431"/>
      <c r="F431"/>
      <c r="G431"/>
      <c r="H431" s="96"/>
      <c r="I431" s="96"/>
      <c r="J431" s="96"/>
      <c r="K431" s="96"/>
      <c r="L431" s="96"/>
      <c r="M431" s="419"/>
      <c r="N431"/>
      <c r="O431"/>
      <c r="P431"/>
    </row>
    <row r="432" spans="4:16">
      <c r="D432"/>
      <c r="E432"/>
      <c r="F432"/>
      <c r="G432"/>
      <c r="H432" s="96"/>
      <c r="I432" s="96"/>
      <c r="J432" s="96"/>
      <c r="K432" s="96"/>
      <c r="L432" s="96"/>
      <c r="M432" s="419"/>
      <c r="N432"/>
      <c r="O432"/>
      <c r="P432"/>
    </row>
    <row r="433" spans="4:16">
      <c r="D433"/>
      <c r="E433"/>
      <c r="F433"/>
      <c r="G433"/>
      <c r="H433" s="96"/>
      <c r="I433" s="96"/>
      <c r="J433" s="96"/>
      <c r="K433" s="96"/>
      <c r="L433" s="96"/>
      <c r="M433" s="419"/>
      <c r="N433"/>
      <c r="O433"/>
      <c r="P433"/>
    </row>
    <row r="434" spans="4:16">
      <c r="D434"/>
      <c r="E434"/>
      <c r="F434"/>
      <c r="G434"/>
      <c r="H434" s="96"/>
      <c r="I434" s="96"/>
      <c r="J434" s="96"/>
      <c r="K434" s="96"/>
      <c r="L434" s="96"/>
      <c r="M434" s="419"/>
      <c r="N434"/>
      <c r="O434"/>
      <c r="P434"/>
    </row>
    <row r="435" spans="4:16">
      <c r="D435"/>
      <c r="E435"/>
      <c r="F435"/>
      <c r="G435"/>
      <c r="H435" s="96"/>
      <c r="I435" s="96"/>
      <c r="J435" s="96"/>
      <c r="K435" s="96"/>
      <c r="L435" s="96"/>
      <c r="M435" s="419"/>
      <c r="N435"/>
      <c r="O435"/>
      <c r="P435"/>
    </row>
    <row r="436" spans="4:16">
      <c r="D436"/>
      <c r="E436"/>
      <c r="F436"/>
      <c r="G436"/>
      <c r="H436" s="96"/>
      <c r="I436" s="96"/>
      <c r="J436" s="96"/>
      <c r="K436" s="96"/>
      <c r="L436" s="96"/>
      <c r="M436" s="419"/>
      <c r="N436"/>
      <c r="O436"/>
      <c r="P436"/>
    </row>
    <row r="437" spans="4:16">
      <c r="D437"/>
      <c r="E437"/>
      <c r="F437"/>
      <c r="G437"/>
      <c r="H437" s="96"/>
      <c r="I437" s="96"/>
      <c r="J437" s="96"/>
      <c r="K437" s="96"/>
      <c r="L437" s="96"/>
      <c r="M437" s="419"/>
      <c r="N437"/>
      <c r="O437"/>
      <c r="P437"/>
    </row>
    <row r="438" spans="4:16">
      <c r="D438"/>
      <c r="E438"/>
      <c r="F438"/>
      <c r="G438"/>
      <c r="H438" s="96"/>
      <c r="I438" s="96"/>
      <c r="J438" s="96"/>
      <c r="K438" s="96"/>
      <c r="L438" s="96"/>
      <c r="M438" s="419"/>
      <c r="N438"/>
      <c r="O438"/>
      <c r="P438"/>
    </row>
    <row r="439" spans="4:16">
      <c r="D439"/>
      <c r="E439"/>
      <c r="F439"/>
      <c r="G439"/>
      <c r="H439" s="96"/>
      <c r="I439" s="96"/>
      <c r="J439" s="96"/>
      <c r="K439" s="96"/>
      <c r="L439" s="96"/>
      <c r="M439" s="419"/>
      <c r="N439"/>
      <c r="O439"/>
      <c r="P439"/>
    </row>
    <row r="440" spans="4:16">
      <c r="D440"/>
      <c r="E440"/>
      <c r="F440"/>
      <c r="G440"/>
      <c r="H440" s="96"/>
      <c r="I440" s="96"/>
      <c r="J440" s="96"/>
      <c r="K440" s="96"/>
      <c r="L440" s="96"/>
      <c r="M440" s="419"/>
      <c r="N440"/>
      <c r="O440"/>
      <c r="P440"/>
    </row>
    <row r="441" spans="4:16">
      <c r="D441"/>
      <c r="E441"/>
      <c r="F441"/>
      <c r="G441"/>
      <c r="H441" s="96"/>
      <c r="I441" s="96"/>
      <c r="J441" s="96"/>
      <c r="K441" s="96"/>
      <c r="L441" s="96"/>
      <c r="M441" s="419"/>
      <c r="N441"/>
      <c r="O441"/>
      <c r="P441"/>
    </row>
    <row r="442" spans="4:16">
      <c r="D442"/>
      <c r="E442"/>
      <c r="F442"/>
      <c r="G442"/>
      <c r="H442" s="96"/>
      <c r="I442" s="96"/>
      <c r="J442" s="96"/>
      <c r="K442" s="96"/>
      <c r="L442" s="96"/>
      <c r="M442" s="419"/>
      <c r="N442"/>
      <c r="O442"/>
      <c r="P442"/>
    </row>
    <row r="443" spans="4:16">
      <c r="D443"/>
      <c r="E443"/>
      <c r="F443"/>
      <c r="G443"/>
      <c r="H443" s="96"/>
      <c r="I443" s="96"/>
      <c r="J443" s="96"/>
      <c r="K443" s="96"/>
      <c r="L443" s="96"/>
      <c r="M443" s="419"/>
      <c r="N443"/>
      <c r="O443"/>
      <c r="P443"/>
    </row>
    <row r="444" spans="4:16">
      <c r="D444"/>
      <c r="E444"/>
      <c r="F444"/>
      <c r="G444"/>
      <c r="H444" s="96"/>
      <c r="I444" s="96"/>
      <c r="J444" s="96"/>
      <c r="K444" s="96"/>
      <c r="L444" s="96"/>
      <c r="M444" s="419"/>
      <c r="N444"/>
      <c r="O444"/>
      <c r="P444"/>
    </row>
    <row r="445" spans="4:16">
      <c r="D445"/>
      <c r="E445"/>
      <c r="F445"/>
      <c r="G445"/>
      <c r="H445" s="96"/>
      <c r="I445" s="96"/>
      <c r="J445" s="96"/>
      <c r="K445" s="96"/>
      <c r="L445" s="96"/>
      <c r="M445" s="419"/>
      <c r="N445"/>
      <c r="O445"/>
      <c r="P445"/>
    </row>
    <row r="446" spans="4:16">
      <c r="D446"/>
      <c r="E446"/>
      <c r="F446"/>
      <c r="G446"/>
      <c r="H446" s="96"/>
      <c r="I446" s="96"/>
      <c r="J446" s="96"/>
      <c r="K446" s="96"/>
      <c r="L446" s="96"/>
      <c r="M446" s="419"/>
      <c r="N446"/>
      <c r="O446"/>
      <c r="P446"/>
    </row>
    <row r="447" spans="4:16">
      <c r="D447"/>
      <c r="E447"/>
      <c r="F447"/>
      <c r="G447"/>
      <c r="H447" s="96"/>
      <c r="I447" s="96"/>
      <c r="J447" s="96"/>
      <c r="K447" s="96"/>
      <c r="L447" s="96"/>
      <c r="M447" s="419"/>
      <c r="N447"/>
      <c r="O447"/>
      <c r="P447"/>
    </row>
    <row r="448" spans="4:16">
      <c r="D448"/>
      <c r="E448"/>
      <c r="F448"/>
      <c r="G448"/>
      <c r="H448" s="96"/>
      <c r="I448" s="96"/>
      <c r="J448" s="96"/>
      <c r="K448" s="96"/>
      <c r="L448" s="96"/>
      <c r="M448" s="419"/>
      <c r="N448"/>
      <c r="O448"/>
      <c r="P448"/>
    </row>
    <row r="449" spans="4:16">
      <c r="D449"/>
      <c r="E449"/>
      <c r="F449"/>
      <c r="G449"/>
      <c r="H449" s="96"/>
      <c r="I449" s="96"/>
      <c r="J449" s="96"/>
      <c r="K449" s="96"/>
      <c r="L449" s="96"/>
      <c r="M449" s="419"/>
      <c r="N449"/>
      <c r="O449"/>
      <c r="P449"/>
    </row>
    <row r="450" spans="4:16">
      <c r="D450"/>
      <c r="E450"/>
      <c r="F450"/>
      <c r="G450"/>
      <c r="H450" s="96"/>
      <c r="I450" s="96"/>
      <c r="J450" s="96"/>
      <c r="K450" s="96"/>
      <c r="L450" s="96"/>
      <c r="M450" s="419"/>
      <c r="N450"/>
      <c r="O450"/>
      <c r="P450"/>
    </row>
    <row r="451" spans="4:16">
      <c r="D451"/>
      <c r="E451"/>
      <c r="F451"/>
      <c r="G451"/>
      <c r="H451" s="96"/>
      <c r="I451" s="96"/>
      <c r="J451" s="96"/>
      <c r="K451" s="96"/>
      <c r="L451" s="96"/>
      <c r="M451" s="419"/>
      <c r="N451"/>
      <c r="O451"/>
      <c r="P451"/>
    </row>
    <row r="452" spans="4:16">
      <c r="D452"/>
      <c r="E452"/>
      <c r="F452"/>
      <c r="G452"/>
      <c r="H452" s="96"/>
      <c r="I452" s="96"/>
      <c r="J452" s="96"/>
      <c r="K452" s="96"/>
      <c r="L452" s="96"/>
      <c r="M452" s="419"/>
      <c r="N452"/>
      <c r="O452"/>
      <c r="P452"/>
    </row>
    <row r="453" spans="4:16">
      <c r="D453"/>
      <c r="E453"/>
      <c r="F453"/>
      <c r="G453"/>
      <c r="H453" s="96"/>
      <c r="I453" s="96"/>
      <c r="J453" s="96"/>
      <c r="K453" s="96"/>
      <c r="L453" s="96"/>
      <c r="M453" s="419"/>
      <c r="N453"/>
      <c r="O453"/>
      <c r="P453"/>
    </row>
    <row r="454" spans="4:16">
      <c r="D454"/>
      <c r="E454"/>
      <c r="F454"/>
      <c r="G454"/>
      <c r="H454" s="96"/>
      <c r="I454" s="96"/>
      <c r="J454" s="96"/>
      <c r="K454" s="96"/>
      <c r="L454" s="96"/>
      <c r="M454" s="419"/>
      <c r="N454"/>
      <c r="O454"/>
      <c r="P454"/>
    </row>
    <row r="455" spans="4:16">
      <c r="D455"/>
      <c r="E455"/>
      <c r="F455"/>
      <c r="G455"/>
      <c r="H455" s="96"/>
      <c r="I455" s="96"/>
      <c r="J455" s="96"/>
      <c r="K455" s="96"/>
      <c r="L455" s="96"/>
      <c r="M455" s="419"/>
      <c r="N455"/>
      <c r="O455"/>
      <c r="P455"/>
    </row>
    <row r="456" spans="4:16">
      <c r="D456"/>
      <c r="E456"/>
      <c r="F456"/>
      <c r="G456"/>
      <c r="H456" s="96"/>
      <c r="I456" s="96"/>
      <c r="J456" s="96"/>
      <c r="K456" s="96"/>
      <c r="L456" s="96"/>
      <c r="M456" s="419"/>
      <c r="N456"/>
      <c r="O456"/>
      <c r="P456"/>
    </row>
    <row r="457" spans="4:16">
      <c r="D457"/>
      <c r="E457"/>
      <c r="F457"/>
      <c r="G457"/>
      <c r="H457" s="96"/>
      <c r="I457" s="96"/>
      <c r="J457" s="96"/>
      <c r="K457" s="96"/>
      <c r="L457" s="96"/>
      <c r="M457" s="419"/>
      <c r="N457"/>
      <c r="O457"/>
      <c r="P457"/>
    </row>
    <row r="458" spans="4:16">
      <c r="D458"/>
      <c r="E458"/>
      <c r="F458"/>
      <c r="G458"/>
      <c r="H458" s="96"/>
      <c r="I458" s="96"/>
      <c r="J458" s="96"/>
      <c r="K458" s="96"/>
      <c r="L458" s="96"/>
      <c r="M458" s="419"/>
      <c r="N458"/>
      <c r="O458"/>
      <c r="P458"/>
    </row>
    <row r="459" spans="4:16">
      <c r="D459"/>
      <c r="E459"/>
      <c r="F459"/>
      <c r="G459"/>
      <c r="H459" s="96"/>
      <c r="I459" s="96"/>
      <c r="J459" s="96"/>
      <c r="K459" s="96"/>
      <c r="L459" s="96"/>
      <c r="M459" s="419"/>
      <c r="N459"/>
      <c r="O459"/>
      <c r="P459"/>
    </row>
    <row r="460" spans="4:16">
      <c r="D460"/>
      <c r="E460"/>
      <c r="F460"/>
      <c r="G460"/>
      <c r="H460" s="96"/>
      <c r="I460" s="96"/>
      <c r="J460" s="96"/>
      <c r="K460" s="96"/>
      <c r="L460" s="96"/>
      <c r="M460" s="419"/>
      <c r="N460"/>
      <c r="O460"/>
      <c r="P460"/>
    </row>
    <row r="461" spans="4:16">
      <c r="D461"/>
      <c r="E461"/>
      <c r="F461"/>
      <c r="G461"/>
      <c r="H461" s="96"/>
      <c r="I461" s="96"/>
      <c r="J461" s="96"/>
      <c r="K461" s="96"/>
      <c r="L461" s="96"/>
      <c r="M461" s="419"/>
      <c r="N461"/>
      <c r="O461"/>
      <c r="P461"/>
    </row>
    <row r="462" spans="4:16">
      <c r="D462"/>
      <c r="E462"/>
      <c r="F462"/>
      <c r="G462"/>
      <c r="H462" s="96"/>
      <c r="I462" s="96"/>
      <c r="J462" s="96"/>
      <c r="K462" s="96"/>
      <c r="L462" s="96"/>
      <c r="M462" s="419"/>
      <c r="N462"/>
      <c r="O462"/>
      <c r="P462"/>
    </row>
    <row r="463" spans="4:16">
      <c r="D463"/>
      <c r="E463"/>
      <c r="F463"/>
      <c r="G463"/>
      <c r="H463" s="96"/>
      <c r="I463" s="96"/>
      <c r="J463" s="96"/>
      <c r="K463" s="96"/>
      <c r="L463" s="96"/>
      <c r="M463" s="419"/>
      <c r="N463"/>
      <c r="O463"/>
      <c r="P463"/>
    </row>
    <row r="464" spans="4:16">
      <c r="D464"/>
      <c r="E464"/>
      <c r="F464"/>
      <c r="G464"/>
      <c r="H464" s="96"/>
      <c r="I464" s="96"/>
      <c r="J464" s="96"/>
      <c r="K464" s="96"/>
      <c r="L464" s="96"/>
      <c r="M464" s="419"/>
      <c r="N464"/>
      <c r="O464"/>
      <c r="P464"/>
    </row>
    <row r="465" spans="4:16">
      <c r="D465"/>
      <c r="E465"/>
      <c r="F465"/>
      <c r="G465"/>
      <c r="H465" s="96"/>
      <c r="I465" s="96"/>
      <c r="J465" s="96"/>
      <c r="K465" s="96"/>
      <c r="L465" s="96"/>
      <c r="M465" s="419"/>
      <c r="N465"/>
      <c r="O465"/>
      <c r="P465"/>
    </row>
    <row r="466" spans="4:16">
      <c r="D466"/>
      <c r="E466"/>
      <c r="F466"/>
      <c r="G466"/>
      <c r="H466" s="96"/>
      <c r="I466" s="96"/>
      <c r="J466" s="96"/>
      <c r="K466" s="96"/>
      <c r="L466" s="96"/>
      <c r="M466" s="419"/>
      <c r="N466"/>
      <c r="O466"/>
      <c r="P466"/>
    </row>
    <row r="467" spans="4:16">
      <c r="D467"/>
      <c r="E467"/>
      <c r="F467"/>
      <c r="G467"/>
      <c r="H467" s="96"/>
      <c r="I467" s="96"/>
      <c r="J467" s="96"/>
      <c r="K467" s="96"/>
      <c r="L467" s="96"/>
      <c r="M467" s="419"/>
      <c r="N467"/>
      <c r="O467"/>
      <c r="P467"/>
    </row>
    <row r="468" spans="4:16">
      <c r="D468"/>
      <c r="E468"/>
      <c r="F468"/>
      <c r="G468"/>
      <c r="H468" s="96"/>
      <c r="I468" s="96"/>
      <c r="J468" s="96"/>
      <c r="K468" s="96"/>
      <c r="L468" s="96"/>
      <c r="M468" s="419"/>
      <c r="N468"/>
      <c r="O468"/>
      <c r="P468"/>
    </row>
    <row r="469" spans="4:16">
      <c r="D469"/>
      <c r="E469"/>
      <c r="F469"/>
      <c r="G469"/>
      <c r="H469" s="96"/>
      <c r="I469" s="96"/>
      <c r="J469" s="96"/>
      <c r="K469" s="96"/>
      <c r="L469" s="96"/>
      <c r="M469" s="419"/>
      <c r="N469"/>
      <c r="O469"/>
      <c r="P469"/>
    </row>
    <row r="470" spans="4:16">
      <c r="D470"/>
      <c r="E470"/>
      <c r="F470"/>
      <c r="G470"/>
      <c r="H470" s="96"/>
      <c r="I470" s="96"/>
      <c r="J470" s="96"/>
      <c r="K470" s="96"/>
      <c r="L470" s="96"/>
      <c r="M470" s="419"/>
      <c r="N470"/>
      <c r="O470"/>
      <c r="P470"/>
    </row>
    <row r="471" spans="4:16">
      <c r="D471"/>
      <c r="E471"/>
      <c r="F471"/>
      <c r="G471"/>
      <c r="H471" s="96"/>
      <c r="I471" s="96"/>
      <c r="J471" s="96"/>
      <c r="K471" s="96"/>
      <c r="L471" s="96"/>
      <c r="M471" s="419"/>
      <c r="N471"/>
      <c r="O471"/>
      <c r="P471"/>
    </row>
    <row r="472" spans="4:16">
      <c r="D472"/>
      <c r="E472"/>
      <c r="F472"/>
      <c r="G472"/>
      <c r="H472" s="96"/>
      <c r="I472" s="96"/>
      <c r="J472" s="96"/>
      <c r="K472" s="96"/>
      <c r="L472" s="96"/>
      <c r="M472" s="419"/>
      <c r="N472"/>
      <c r="O472"/>
      <c r="P472"/>
    </row>
    <row r="473" spans="4:16">
      <c r="D473"/>
      <c r="E473"/>
      <c r="F473"/>
      <c r="G473"/>
      <c r="H473" s="96"/>
      <c r="I473" s="96"/>
      <c r="J473" s="96"/>
      <c r="K473" s="96"/>
      <c r="L473" s="96"/>
      <c r="M473" s="419"/>
      <c r="N473"/>
      <c r="O473"/>
      <c r="P473"/>
    </row>
    <row r="474" spans="4:16">
      <c r="D474"/>
      <c r="E474"/>
      <c r="F474"/>
      <c r="G474"/>
      <c r="H474" s="96"/>
      <c r="I474" s="96"/>
      <c r="J474" s="96"/>
      <c r="K474" s="96"/>
      <c r="L474" s="96"/>
      <c r="M474" s="419"/>
      <c r="N474"/>
      <c r="O474"/>
      <c r="P474"/>
    </row>
    <row r="475" spans="4:16">
      <c r="D475"/>
      <c r="E475"/>
      <c r="F475"/>
      <c r="G475"/>
      <c r="H475" s="96"/>
      <c r="I475" s="96"/>
      <c r="J475" s="96"/>
      <c r="K475" s="96"/>
      <c r="L475" s="96"/>
      <c r="M475" s="419"/>
      <c r="N475"/>
      <c r="O475"/>
      <c r="P475"/>
    </row>
    <row r="476" spans="4:16">
      <c r="D476"/>
      <c r="E476"/>
      <c r="F476"/>
      <c r="G476"/>
      <c r="H476" s="96"/>
      <c r="I476" s="96"/>
      <c r="J476" s="96"/>
      <c r="K476" s="96"/>
      <c r="L476" s="96"/>
      <c r="M476" s="419"/>
      <c r="N476"/>
      <c r="O476"/>
      <c r="P476"/>
    </row>
    <row r="477" spans="4:16">
      <c r="D477"/>
      <c r="E477"/>
      <c r="F477"/>
      <c r="G477"/>
      <c r="H477" s="96"/>
      <c r="I477" s="96"/>
      <c r="J477" s="96"/>
      <c r="K477" s="96"/>
      <c r="L477" s="96"/>
      <c r="M477" s="419"/>
      <c r="N477"/>
      <c r="O477"/>
      <c r="P477"/>
    </row>
    <row r="478" spans="4:16">
      <c r="D478"/>
      <c r="E478"/>
      <c r="F478"/>
      <c r="G478"/>
      <c r="H478" s="96"/>
      <c r="I478" s="96"/>
      <c r="J478" s="96"/>
      <c r="K478" s="96"/>
      <c r="L478" s="96"/>
      <c r="M478" s="419"/>
      <c r="N478"/>
      <c r="O478"/>
      <c r="P478"/>
    </row>
    <row r="479" spans="4:16">
      <c r="D479"/>
      <c r="E479"/>
      <c r="F479"/>
      <c r="G479"/>
      <c r="H479" s="96"/>
      <c r="I479" s="96"/>
      <c r="J479" s="96"/>
      <c r="K479" s="96"/>
      <c r="L479" s="96"/>
      <c r="M479" s="419"/>
      <c r="N479"/>
      <c r="O479"/>
      <c r="P479"/>
    </row>
    <row r="480" spans="4:16">
      <c r="D480"/>
      <c r="E480"/>
      <c r="F480"/>
      <c r="G480"/>
      <c r="H480" s="96"/>
      <c r="I480" s="96"/>
      <c r="J480" s="96"/>
      <c r="K480" s="96"/>
      <c r="L480" s="96"/>
      <c r="M480" s="419"/>
      <c r="N480"/>
      <c r="O480"/>
      <c r="P480"/>
    </row>
    <row r="481" spans="4:16">
      <c r="D481"/>
      <c r="E481"/>
      <c r="F481"/>
      <c r="G481"/>
      <c r="H481" s="96"/>
      <c r="I481" s="96"/>
      <c r="J481" s="96"/>
      <c r="K481" s="96"/>
      <c r="L481" s="96"/>
      <c r="M481" s="419"/>
      <c r="N481"/>
      <c r="O481"/>
      <c r="P481"/>
    </row>
    <row r="482" spans="4:16">
      <c r="D482"/>
      <c r="E482"/>
      <c r="F482"/>
      <c r="G482"/>
      <c r="H482" s="96"/>
      <c r="I482" s="96"/>
      <c r="J482" s="96"/>
      <c r="K482" s="96"/>
      <c r="L482" s="96"/>
      <c r="M482" s="419"/>
      <c r="N482"/>
      <c r="O482"/>
      <c r="P482"/>
    </row>
    <row r="483" spans="4:16">
      <c r="D483"/>
      <c r="E483"/>
      <c r="F483"/>
      <c r="G483"/>
      <c r="H483" s="96"/>
      <c r="I483" s="96"/>
      <c r="J483" s="96"/>
      <c r="K483" s="96"/>
      <c r="L483" s="96"/>
      <c r="M483" s="419"/>
      <c r="N483"/>
      <c r="O483"/>
      <c r="P483"/>
    </row>
    <row r="484" spans="4:16">
      <c r="D484"/>
      <c r="E484"/>
      <c r="F484"/>
      <c r="G484"/>
      <c r="H484" s="96"/>
      <c r="I484" s="96"/>
      <c r="J484" s="96"/>
      <c r="K484" s="96"/>
      <c r="L484" s="96"/>
      <c r="M484" s="419"/>
      <c r="N484"/>
      <c r="O484"/>
      <c r="P484"/>
    </row>
    <row r="485" spans="4:16">
      <c r="D485"/>
      <c r="E485"/>
      <c r="F485"/>
      <c r="G485"/>
      <c r="H485" s="96"/>
      <c r="I485" s="96"/>
      <c r="J485" s="96"/>
      <c r="K485" s="96"/>
      <c r="L485" s="96"/>
      <c r="M485" s="419"/>
      <c r="N485"/>
      <c r="O485"/>
      <c r="P485"/>
    </row>
    <row r="486" spans="4:16">
      <c r="D486"/>
      <c r="E486"/>
      <c r="F486"/>
      <c r="G486"/>
      <c r="H486" s="96"/>
      <c r="I486" s="96"/>
      <c r="J486" s="96"/>
      <c r="K486" s="96"/>
      <c r="L486" s="96"/>
      <c r="M486" s="419"/>
      <c r="N486"/>
      <c r="O486"/>
      <c r="P486"/>
    </row>
    <row r="487" spans="4:16">
      <c r="D487"/>
      <c r="E487"/>
      <c r="F487"/>
      <c r="G487"/>
      <c r="H487" s="96"/>
      <c r="I487" s="96"/>
      <c r="J487" s="96"/>
      <c r="K487" s="96"/>
      <c r="L487" s="96"/>
      <c r="M487" s="419"/>
      <c r="N487"/>
      <c r="O487"/>
      <c r="P487"/>
    </row>
    <row r="488" spans="4:16">
      <c r="D488"/>
      <c r="E488"/>
      <c r="F488"/>
      <c r="G488"/>
      <c r="H488" s="96"/>
      <c r="I488" s="96"/>
      <c r="J488" s="96"/>
      <c r="K488" s="96"/>
      <c r="L488" s="96"/>
      <c r="M488" s="419"/>
      <c r="N488"/>
      <c r="O488"/>
      <c r="P488"/>
    </row>
    <row r="489" spans="4:16">
      <c r="D489"/>
      <c r="E489"/>
      <c r="F489"/>
      <c r="G489"/>
      <c r="H489" s="96"/>
      <c r="I489" s="96"/>
      <c r="J489" s="96"/>
      <c r="K489" s="96"/>
      <c r="L489" s="96"/>
      <c r="M489" s="419"/>
      <c r="N489"/>
      <c r="O489"/>
      <c r="P489"/>
    </row>
    <row r="490" spans="4:16">
      <c r="D490"/>
      <c r="E490"/>
      <c r="F490"/>
      <c r="G490"/>
      <c r="H490" s="96"/>
      <c r="I490" s="96"/>
      <c r="J490" s="96"/>
      <c r="K490" s="96"/>
      <c r="L490" s="96"/>
      <c r="M490" s="419"/>
      <c r="N490"/>
      <c r="O490"/>
      <c r="P490"/>
    </row>
    <row r="491" spans="4:16">
      <c r="D491"/>
      <c r="E491"/>
      <c r="F491"/>
      <c r="G491"/>
      <c r="H491" s="96"/>
      <c r="I491" s="96"/>
      <c r="J491" s="96"/>
      <c r="K491" s="96"/>
      <c r="L491" s="96"/>
      <c r="M491" s="419"/>
      <c r="N491"/>
      <c r="O491"/>
      <c r="P491"/>
    </row>
    <row r="492" spans="4:16">
      <c r="D492"/>
      <c r="E492"/>
      <c r="F492"/>
      <c r="G492"/>
      <c r="H492" s="96"/>
      <c r="I492" s="96"/>
      <c r="J492" s="96"/>
      <c r="K492" s="96"/>
      <c r="L492" s="96"/>
      <c r="M492" s="419"/>
      <c r="N492"/>
      <c r="O492"/>
      <c r="P492"/>
    </row>
    <row r="493" spans="4:16">
      <c r="D493"/>
      <c r="E493"/>
      <c r="F493"/>
      <c r="G493"/>
      <c r="H493" s="96"/>
      <c r="I493" s="96"/>
      <c r="J493" s="96"/>
      <c r="K493" s="96"/>
      <c r="L493" s="96"/>
      <c r="M493" s="419"/>
      <c r="N493"/>
      <c r="O493"/>
      <c r="P493"/>
    </row>
    <row r="494" spans="4:16">
      <c r="D494"/>
      <c r="E494"/>
      <c r="F494"/>
      <c r="G494"/>
      <c r="H494" s="96"/>
      <c r="I494" s="96"/>
      <c r="J494" s="96"/>
      <c r="K494" s="96"/>
      <c r="L494" s="96"/>
      <c r="M494" s="419"/>
      <c r="N494"/>
      <c r="O494"/>
      <c r="P494"/>
    </row>
    <row r="495" spans="4:16">
      <c r="D495"/>
      <c r="E495"/>
      <c r="F495"/>
      <c r="G495"/>
      <c r="H495" s="96"/>
      <c r="I495" s="96"/>
      <c r="J495" s="96"/>
      <c r="K495" s="96"/>
      <c r="L495" s="96"/>
      <c r="M495" s="419"/>
      <c r="N495"/>
      <c r="O495"/>
      <c r="P495"/>
    </row>
    <row r="496" spans="4:16">
      <c r="D496"/>
      <c r="E496"/>
      <c r="F496"/>
      <c r="G496"/>
      <c r="H496" s="96"/>
      <c r="I496" s="96"/>
      <c r="J496" s="96"/>
      <c r="K496" s="96"/>
      <c r="L496" s="96"/>
      <c r="M496" s="419"/>
      <c r="N496"/>
      <c r="O496"/>
      <c r="P496"/>
    </row>
    <row r="497" spans="4:16">
      <c r="D497"/>
      <c r="E497"/>
      <c r="F497"/>
      <c r="G497"/>
      <c r="H497" s="96"/>
      <c r="I497" s="96"/>
      <c r="J497" s="96"/>
      <c r="K497" s="96"/>
      <c r="L497" s="96"/>
      <c r="M497" s="419"/>
      <c r="N497"/>
      <c r="O497"/>
      <c r="P497"/>
    </row>
    <row r="498" spans="4:16">
      <c r="D498"/>
      <c r="E498"/>
      <c r="F498"/>
      <c r="G498"/>
      <c r="H498" s="96"/>
      <c r="I498" s="96"/>
      <c r="J498" s="96"/>
      <c r="K498" s="96"/>
      <c r="L498" s="96"/>
      <c r="M498" s="419"/>
      <c r="N498"/>
      <c r="O498"/>
      <c r="P498"/>
    </row>
    <row r="499" spans="4:16">
      <c r="D499"/>
      <c r="E499"/>
      <c r="F499"/>
      <c r="G499"/>
      <c r="H499" s="96"/>
      <c r="I499" s="96"/>
      <c r="J499" s="96"/>
      <c r="K499" s="96"/>
      <c r="L499" s="96"/>
      <c r="M499" s="419"/>
      <c r="N499"/>
      <c r="O499"/>
      <c r="P499"/>
    </row>
    <row r="500" spans="4:16">
      <c r="D500"/>
      <c r="E500"/>
      <c r="F500"/>
      <c r="G500"/>
      <c r="H500" s="96"/>
      <c r="I500" s="96"/>
      <c r="J500" s="96"/>
      <c r="K500" s="96"/>
      <c r="L500" s="96"/>
      <c r="M500" s="419"/>
      <c r="N500"/>
      <c r="O500"/>
      <c r="P500"/>
    </row>
    <row r="501" spans="4:16">
      <c r="D501"/>
      <c r="E501"/>
      <c r="F501"/>
      <c r="G501"/>
      <c r="H501" s="96"/>
      <c r="I501" s="96"/>
      <c r="J501" s="96"/>
      <c r="K501" s="96"/>
      <c r="L501" s="96"/>
      <c r="M501" s="419"/>
      <c r="N501"/>
      <c r="O501"/>
      <c r="P501"/>
    </row>
    <row r="502" spans="4:16">
      <c r="D502"/>
      <c r="E502"/>
      <c r="F502"/>
      <c r="G502"/>
      <c r="H502" s="96"/>
      <c r="I502" s="96"/>
      <c r="J502" s="96"/>
      <c r="K502" s="96"/>
      <c r="L502" s="96"/>
      <c r="M502" s="419"/>
      <c r="N502"/>
      <c r="O502"/>
      <c r="P502"/>
    </row>
    <row r="503" spans="4:16">
      <c r="D503"/>
      <c r="E503"/>
      <c r="F503"/>
      <c r="G503"/>
      <c r="H503" s="96"/>
      <c r="I503" s="96"/>
      <c r="J503" s="96"/>
      <c r="K503" s="96"/>
      <c r="L503" s="96"/>
      <c r="M503" s="419"/>
      <c r="N503"/>
      <c r="O503"/>
      <c r="P503"/>
    </row>
    <row r="504" spans="4:16">
      <c r="D504"/>
      <c r="E504"/>
      <c r="F504"/>
      <c r="G504"/>
      <c r="H504" s="96"/>
      <c r="I504" s="96"/>
      <c r="J504" s="96"/>
      <c r="K504" s="96"/>
      <c r="L504" s="96"/>
      <c r="M504" s="419"/>
      <c r="N504"/>
      <c r="O504"/>
      <c r="P504"/>
    </row>
    <row r="505" spans="4:16">
      <c r="D505"/>
      <c r="E505"/>
      <c r="F505"/>
      <c r="G505"/>
      <c r="H505" s="96"/>
      <c r="I505" s="96"/>
      <c r="J505" s="96"/>
      <c r="K505" s="96"/>
      <c r="L505" s="96"/>
      <c r="M505" s="419"/>
      <c r="N505"/>
      <c r="O505"/>
      <c r="P505"/>
    </row>
    <row r="506" spans="4:16">
      <c r="D506"/>
      <c r="E506"/>
      <c r="F506"/>
      <c r="G506"/>
      <c r="H506" s="96"/>
      <c r="I506" s="96"/>
      <c r="J506" s="96"/>
      <c r="K506" s="96"/>
      <c r="L506" s="96"/>
      <c r="M506" s="419"/>
      <c r="N506"/>
      <c r="O506"/>
      <c r="P506"/>
    </row>
    <row r="507" spans="4:16">
      <c r="D507"/>
      <c r="E507"/>
      <c r="F507"/>
      <c r="G507"/>
      <c r="H507" s="96"/>
      <c r="I507" s="96"/>
      <c r="J507" s="96"/>
      <c r="K507" s="96"/>
      <c r="L507" s="96"/>
      <c r="M507" s="419"/>
      <c r="N507"/>
      <c r="O507"/>
      <c r="P507"/>
    </row>
    <row r="508" spans="4:16">
      <c r="D508"/>
      <c r="E508"/>
      <c r="F508"/>
      <c r="G508"/>
      <c r="H508" s="96"/>
      <c r="I508" s="96"/>
      <c r="J508" s="96"/>
      <c r="K508" s="96"/>
      <c r="L508" s="96"/>
      <c r="M508" s="419"/>
      <c r="N508"/>
      <c r="O508"/>
      <c r="P508"/>
    </row>
    <row r="509" spans="4:16">
      <c r="D509"/>
      <c r="E509"/>
      <c r="F509"/>
      <c r="G509"/>
      <c r="H509" s="96"/>
      <c r="I509" s="96"/>
      <c r="J509" s="96"/>
      <c r="K509" s="96"/>
      <c r="L509" s="96"/>
      <c r="M509" s="419"/>
      <c r="N509"/>
      <c r="O509"/>
      <c r="P509"/>
    </row>
    <row r="510" spans="4:16">
      <c r="D510"/>
      <c r="E510"/>
      <c r="F510"/>
      <c r="G510"/>
      <c r="H510" s="96"/>
      <c r="I510" s="96"/>
      <c r="J510" s="96"/>
      <c r="K510" s="96"/>
      <c r="L510" s="96"/>
      <c r="M510" s="419"/>
      <c r="N510"/>
      <c r="O510"/>
      <c r="P510"/>
    </row>
    <row r="511" spans="4:16">
      <c r="D511"/>
      <c r="E511"/>
      <c r="F511"/>
      <c r="G511"/>
      <c r="H511" s="96"/>
      <c r="I511" s="96"/>
      <c r="J511" s="96"/>
      <c r="K511" s="96"/>
      <c r="L511" s="96"/>
      <c r="M511" s="419"/>
      <c r="N511"/>
      <c r="O511"/>
      <c r="P511"/>
    </row>
    <row r="512" spans="4:16">
      <c r="D512"/>
      <c r="E512"/>
      <c r="F512"/>
      <c r="G512"/>
      <c r="H512" s="96"/>
      <c r="I512" s="96"/>
      <c r="J512" s="96"/>
      <c r="K512" s="96"/>
      <c r="L512" s="96"/>
      <c r="M512" s="419"/>
      <c r="N512"/>
      <c r="O512"/>
      <c r="P512"/>
    </row>
    <row r="513" spans="4:16">
      <c r="D513"/>
      <c r="E513"/>
      <c r="F513"/>
      <c r="G513"/>
      <c r="H513" s="96"/>
      <c r="I513" s="96"/>
      <c r="J513" s="96"/>
      <c r="K513" s="96"/>
      <c r="L513" s="96"/>
      <c r="M513" s="419"/>
      <c r="N513"/>
      <c r="O513"/>
      <c r="P513"/>
    </row>
    <row r="514" spans="4:16">
      <c r="D514"/>
      <c r="E514"/>
      <c r="F514"/>
      <c r="G514"/>
      <c r="H514" s="96"/>
      <c r="I514" s="96"/>
      <c r="J514" s="96"/>
      <c r="K514" s="96"/>
      <c r="L514" s="96"/>
      <c r="M514" s="419"/>
      <c r="N514"/>
      <c r="O514"/>
      <c r="P514"/>
    </row>
    <row r="515" spans="4:16">
      <c r="D515"/>
      <c r="E515"/>
      <c r="F515"/>
      <c r="G515"/>
      <c r="H515" s="96"/>
      <c r="I515" s="96"/>
      <c r="J515" s="96"/>
      <c r="K515" s="96"/>
      <c r="L515" s="96"/>
      <c r="M515" s="419"/>
      <c r="N515"/>
      <c r="O515"/>
      <c r="P515"/>
    </row>
    <row r="516" spans="4:16">
      <c r="D516"/>
      <c r="E516"/>
      <c r="F516"/>
      <c r="G516"/>
      <c r="H516" s="96"/>
      <c r="I516" s="96"/>
      <c r="J516" s="96"/>
      <c r="K516" s="96"/>
      <c r="L516" s="96"/>
      <c r="M516" s="419"/>
      <c r="N516"/>
      <c r="O516"/>
      <c r="P516"/>
    </row>
    <row r="517" spans="4:16">
      <c r="D517"/>
      <c r="E517"/>
      <c r="F517"/>
      <c r="G517"/>
      <c r="H517" s="96"/>
      <c r="I517" s="96"/>
      <c r="J517" s="96"/>
      <c r="K517" s="96"/>
      <c r="L517" s="96"/>
      <c r="M517" s="419"/>
      <c r="N517"/>
      <c r="O517"/>
      <c r="P517"/>
    </row>
    <row r="518" spans="4:16">
      <c r="D518"/>
      <c r="E518"/>
      <c r="F518"/>
      <c r="G518"/>
      <c r="H518" s="96"/>
      <c r="I518" s="96"/>
      <c r="J518" s="96"/>
      <c r="K518" s="96"/>
      <c r="L518" s="96"/>
      <c r="M518" s="419"/>
      <c r="N518"/>
      <c r="O518"/>
      <c r="P518"/>
    </row>
    <row r="519" spans="4:16">
      <c r="D519"/>
      <c r="E519"/>
      <c r="F519"/>
      <c r="G519"/>
      <c r="H519" s="96"/>
      <c r="I519" s="96"/>
      <c r="J519" s="96"/>
      <c r="K519" s="96"/>
      <c r="L519" s="96"/>
      <c r="M519" s="419"/>
      <c r="N519"/>
      <c r="O519"/>
      <c r="P519"/>
    </row>
    <row r="520" spans="4:16">
      <c r="D520"/>
      <c r="E520"/>
      <c r="F520"/>
      <c r="G520"/>
      <c r="H520" s="96"/>
      <c r="I520" s="96"/>
      <c r="J520" s="96"/>
      <c r="K520" s="96"/>
      <c r="L520" s="96"/>
      <c r="M520" s="419"/>
      <c r="N520"/>
      <c r="O520"/>
      <c r="P520"/>
    </row>
    <row r="521" spans="4:16">
      <c r="D521"/>
      <c r="E521"/>
      <c r="F521"/>
      <c r="G521"/>
      <c r="H521" s="96"/>
      <c r="I521" s="96"/>
      <c r="J521" s="96"/>
      <c r="K521" s="96"/>
      <c r="L521" s="96"/>
      <c r="M521" s="419"/>
      <c r="N521"/>
      <c r="O521"/>
      <c r="P521"/>
    </row>
    <row r="522" spans="4:16">
      <c r="D522"/>
      <c r="E522"/>
      <c r="F522"/>
      <c r="G522"/>
      <c r="H522" s="96"/>
      <c r="I522" s="96"/>
      <c r="J522" s="96"/>
      <c r="K522" s="96"/>
      <c r="L522" s="96"/>
      <c r="M522" s="419"/>
      <c r="N522"/>
      <c r="O522"/>
      <c r="P522"/>
    </row>
    <row r="523" spans="4:16">
      <c r="D523"/>
      <c r="E523"/>
      <c r="F523"/>
      <c r="G523"/>
      <c r="H523" s="96"/>
      <c r="I523" s="96"/>
      <c r="J523" s="96"/>
      <c r="K523" s="96"/>
      <c r="L523" s="96"/>
      <c r="M523" s="419"/>
      <c r="N523"/>
      <c r="O523"/>
      <c r="P523"/>
    </row>
    <row r="524" spans="4:16">
      <c r="D524"/>
      <c r="E524"/>
      <c r="F524"/>
      <c r="G524"/>
      <c r="H524" s="96"/>
      <c r="I524" s="96"/>
      <c r="J524" s="96"/>
      <c r="K524" s="96"/>
      <c r="L524" s="96"/>
      <c r="M524" s="419"/>
      <c r="N524"/>
      <c r="O524"/>
      <c r="P524"/>
    </row>
    <row r="525" spans="4:16">
      <c r="D525"/>
      <c r="E525"/>
      <c r="F525"/>
      <c r="G525"/>
      <c r="H525" s="96"/>
      <c r="I525" s="96"/>
      <c r="J525" s="96"/>
      <c r="K525" s="96"/>
      <c r="L525" s="96"/>
      <c r="M525" s="419"/>
      <c r="N525"/>
      <c r="O525"/>
      <c r="P525"/>
    </row>
    <row r="526" spans="4:16">
      <c r="D526"/>
      <c r="E526"/>
      <c r="F526"/>
      <c r="G526"/>
      <c r="H526" s="96"/>
      <c r="I526" s="96"/>
      <c r="J526" s="96"/>
      <c r="K526" s="96"/>
      <c r="L526" s="96"/>
      <c r="M526" s="419"/>
      <c r="N526"/>
      <c r="O526"/>
      <c r="P526"/>
    </row>
    <row r="527" spans="4:16">
      <c r="D527"/>
      <c r="E527"/>
      <c r="F527"/>
      <c r="G527"/>
      <c r="H527" s="96"/>
      <c r="I527" s="96"/>
      <c r="J527" s="96"/>
      <c r="K527" s="96"/>
      <c r="L527" s="96"/>
      <c r="M527" s="419"/>
      <c r="N527"/>
      <c r="O527"/>
      <c r="P527"/>
    </row>
    <row r="528" spans="4:16">
      <c r="D528"/>
      <c r="E528"/>
      <c r="F528"/>
      <c r="G528"/>
      <c r="H528" s="96"/>
      <c r="I528" s="96"/>
      <c r="J528" s="96"/>
      <c r="K528" s="96"/>
      <c r="L528" s="96"/>
      <c r="M528" s="419"/>
      <c r="N528"/>
      <c r="O528"/>
      <c r="P528"/>
    </row>
    <row r="529" spans="4:16">
      <c r="D529"/>
      <c r="E529"/>
      <c r="F529"/>
      <c r="G529"/>
      <c r="H529" s="96"/>
      <c r="I529" s="96"/>
      <c r="J529" s="96"/>
      <c r="K529" s="96"/>
      <c r="L529" s="96"/>
      <c r="M529" s="419"/>
      <c r="N529"/>
      <c r="O529"/>
      <c r="P529"/>
    </row>
    <row r="530" spans="4:16">
      <c r="D530"/>
      <c r="E530"/>
      <c r="F530"/>
      <c r="G530"/>
      <c r="H530" s="96"/>
      <c r="I530" s="96"/>
      <c r="J530" s="96"/>
      <c r="K530" s="96"/>
      <c r="L530" s="96"/>
      <c r="M530" s="419"/>
      <c r="N530"/>
      <c r="O530"/>
      <c r="P530"/>
    </row>
    <row r="531" spans="4:16">
      <c r="D531"/>
      <c r="E531"/>
      <c r="F531"/>
      <c r="G531"/>
      <c r="H531" s="96"/>
      <c r="I531" s="96"/>
      <c r="J531" s="96"/>
      <c r="K531" s="96"/>
      <c r="L531" s="96"/>
      <c r="M531" s="419"/>
      <c r="N531"/>
      <c r="O531"/>
      <c r="P531"/>
    </row>
    <row r="532" spans="4:16">
      <c r="D532"/>
      <c r="E532"/>
      <c r="F532"/>
      <c r="G532"/>
      <c r="H532" s="96"/>
      <c r="I532" s="96"/>
      <c r="J532" s="96"/>
      <c r="K532" s="96"/>
      <c r="L532" s="96"/>
      <c r="M532" s="419"/>
      <c r="N532"/>
      <c r="O532"/>
      <c r="P532"/>
    </row>
    <row r="533" spans="4:16">
      <c r="D533"/>
      <c r="E533"/>
      <c r="F533"/>
      <c r="G533"/>
      <c r="H533" s="96"/>
      <c r="I533" s="96"/>
      <c r="J533" s="96"/>
      <c r="K533" s="96"/>
      <c r="L533" s="96"/>
      <c r="M533" s="419"/>
      <c r="N533"/>
      <c r="O533"/>
      <c r="P533"/>
    </row>
    <row r="534" spans="4:16">
      <c r="D534"/>
      <c r="E534"/>
      <c r="F534"/>
      <c r="G534"/>
      <c r="H534" s="96"/>
      <c r="I534" s="96"/>
      <c r="J534" s="96"/>
      <c r="K534" s="96"/>
      <c r="L534" s="96"/>
      <c r="M534" s="419"/>
      <c r="N534"/>
      <c r="O534"/>
      <c r="P534"/>
    </row>
    <row r="535" spans="4:16">
      <c r="D535"/>
      <c r="E535"/>
      <c r="F535"/>
      <c r="G535"/>
      <c r="H535" s="96"/>
      <c r="I535" s="96"/>
      <c r="J535" s="96"/>
      <c r="K535" s="96"/>
      <c r="L535" s="96"/>
      <c r="M535" s="419"/>
      <c r="N535"/>
      <c r="O535"/>
      <c r="P535"/>
    </row>
    <row r="536" spans="4:16">
      <c r="D536"/>
      <c r="E536"/>
      <c r="F536"/>
      <c r="G536"/>
      <c r="H536" s="96"/>
      <c r="I536" s="96"/>
      <c r="J536" s="96"/>
      <c r="K536" s="96"/>
      <c r="L536" s="96"/>
      <c r="M536" s="419"/>
      <c r="N536"/>
      <c r="O536"/>
      <c r="P536"/>
    </row>
    <row r="537" spans="4:16">
      <c r="D537"/>
      <c r="E537"/>
      <c r="F537"/>
      <c r="G537"/>
      <c r="H537" s="96"/>
      <c r="I537" s="96"/>
      <c r="J537" s="96"/>
      <c r="K537" s="96"/>
      <c r="L537" s="96"/>
      <c r="M537" s="419"/>
      <c r="N537"/>
      <c r="O537"/>
      <c r="P537"/>
    </row>
    <row r="538" spans="4:16">
      <c r="D538"/>
      <c r="E538"/>
      <c r="F538"/>
      <c r="G538"/>
      <c r="H538" s="96"/>
      <c r="I538" s="96"/>
      <c r="J538" s="96"/>
      <c r="K538" s="96"/>
      <c r="L538" s="96"/>
      <c r="M538" s="419"/>
      <c r="N538"/>
      <c r="O538"/>
      <c r="P538"/>
    </row>
    <row r="539" spans="4:16">
      <c r="D539"/>
      <c r="E539"/>
      <c r="F539"/>
      <c r="G539"/>
      <c r="H539" s="96"/>
      <c r="I539" s="96"/>
      <c r="J539" s="96"/>
      <c r="K539" s="96"/>
      <c r="L539" s="96"/>
      <c r="M539" s="419"/>
      <c r="N539"/>
      <c r="O539"/>
      <c r="P539"/>
    </row>
    <row r="540" spans="4:16">
      <c r="D540"/>
      <c r="E540"/>
      <c r="F540"/>
      <c r="G540"/>
      <c r="H540" s="96"/>
      <c r="I540" s="96"/>
      <c r="J540" s="96"/>
      <c r="K540" s="96"/>
      <c r="L540" s="96"/>
      <c r="M540" s="419"/>
      <c r="N540"/>
      <c r="O540"/>
      <c r="P540"/>
    </row>
    <row r="541" spans="4:16">
      <c r="D541"/>
      <c r="E541"/>
      <c r="F541"/>
      <c r="G541"/>
      <c r="H541" s="96"/>
      <c r="I541" s="96"/>
      <c r="J541" s="96"/>
      <c r="K541" s="96"/>
      <c r="L541" s="96"/>
      <c r="M541" s="419"/>
      <c r="N541"/>
      <c r="O541"/>
      <c r="P541"/>
    </row>
    <row r="542" spans="4:16">
      <c r="D542"/>
      <c r="E542"/>
      <c r="F542"/>
      <c r="G542"/>
      <c r="H542" s="96"/>
      <c r="I542" s="96"/>
      <c r="J542" s="96"/>
      <c r="K542" s="96"/>
      <c r="L542" s="96"/>
      <c r="M542" s="419"/>
      <c r="N542"/>
      <c r="O542"/>
      <c r="P542"/>
    </row>
    <row r="543" spans="4:16">
      <c r="D543"/>
      <c r="E543"/>
      <c r="F543"/>
      <c r="G543"/>
      <c r="H543" s="96"/>
      <c r="I543" s="96"/>
      <c r="J543" s="96"/>
      <c r="K543" s="96"/>
      <c r="L543" s="96"/>
      <c r="M543" s="419"/>
      <c r="N543"/>
      <c r="O543"/>
      <c r="P543"/>
    </row>
    <row r="544" spans="4:16">
      <c r="D544"/>
      <c r="E544"/>
      <c r="F544"/>
      <c r="G544"/>
      <c r="H544" s="96"/>
      <c r="I544" s="96"/>
      <c r="J544" s="96"/>
      <c r="K544" s="96"/>
      <c r="L544" s="96"/>
      <c r="M544" s="419"/>
      <c r="N544"/>
      <c r="O544"/>
      <c r="P544"/>
    </row>
    <row r="545" spans="4:16">
      <c r="D545"/>
      <c r="E545"/>
      <c r="F545"/>
      <c r="G545"/>
      <c r="H545" s="96"/>
      <c r="I545" s="96"/>
      <c r="J545" s="96"/>
      <c r="K545" s="96"/>
      <c r="L545" s="96"/>
      <c r="M545" s="419"/>
      <c r="N545"/>
      <c r="O545"/>
      <c r="P545"/>
    </row>
    <row r="546" spans="4:16">
      <c r="D546"/>
      <c r="E546"/>
      <c r="F546"/>
      <c r="G546"/>
      <c r="H546" s="96"/>
      <c r="I546" s="96"/>
      <c r="J546" s="96"/>
      <c r="K546" s="96"/>
      <c r="L546" s="96"/>
      <c r="M546" s="419"/>
      <c r="N546"/>
      <c r="O546"/>
      <c r="P546"/>
    </row>
    <row r="547" spans="4:16">
      <c r="D547"/>
      <c r="E547"/>
      <c r="F547"/>
      <c r="G547"/>
      <c r="H547" s="96"/>
      <c r="I547" s="96"/>
      <c r="J547" s="96"/>
      <c r="K547" s="96"/>
      <c r="L547" s="96"/>
      <c r="M547" s="419"/>
      <c r="N547"/>
      <c r="O547"/>
      <c r="P547"/>
    </row>
    <row r="548" spans="4:16">
      <c r="D548"/>
      <c r="E548"/>
      <c r="F548"/>
      <c r="G548"/>
      <c r="H548" s="96"/>
      <c r="I548" s="96"/>
      <c r="J548" s="96"/>
      <c r="K548" s="96"/>
      <c r="L548" s="96"/>
      <c r="M548" s="419"/>
      <c r="N548"/>
      <c r="O548"/>
      <c r="P548"/>
    </row>
    <row r="549" spans="4:16">
      <c r="D549"/>
      <c r="E549"/>
      <c r="F549"/>
      <c r="G549"/>
      <c r="H549" s="96"/>
      <c r="I549" s="96"/>
      <c r="J549" s="96"/>
      <c r="K549" s="96"/>
      <c r="L549" s="96"/>
      <c r="M549" s="419"/>
      <c r="N549"/>
      <c r="O549"/>
      <c r="P549"/>
    </row>
    <row r="550" spans="4:16">
      <c r="D550"/>
      <c r="E550"/>
      <c r="F550"/>
      <c r="G550"/>
      <c r="H550" s="96"/>
      <c r="I550" s="96"/>
      <c r="J550" s="96"/>
      <c r="K550" s="96"/>
      <c r="L550" s="96"/>
      <c r="M550" s="419"/>
      <c r="N550"/>
      <c r="O550"/>
      <c r="P550"/>
    </row>
    <row r="551" spans="4:16">
      <c r="D551"/>
      <c r="E551"/>
      <c r="F551"/>
      <c r="G551"/>
      <c r="H551" s="96"/>
      <c r="I551" s="96"/>
      <c r="J551" s="96"/>
      <c r="K551" s="96"/>
      <c r="L551" s="96"/>
      <c r="M551" s="419"/>
      <c r="N551"/>
      <c r="O551"/>
      <c r="P551"/>
    </row>
    <row r="552" spans="4:16">
      <c r="D552"/>
      <c r="E552"/>
      <c r="F552"/>
      <c r="G552"/>
      <c r="H552" s="96"/>
      <c r="I552" s="96"/>
      <c r="J552" s="96"/>
      <c r="K552" s="96"/>
      <c r="L552" s="96"/>
      <c r="M552" s="419"/>
      <c r="N552"/>
      <c r="O552"/>
      <c r="P552"/>
    </row>
    <row r="553" spans="4:16">
      <c r="D553"/>
      <c r="E553"/>
      <c r="F553"/>
      <c r="G553"/>
      <c r="H553" s="96"/>
      <c r="I553" s="96"/>
      <c r="J553" s="96"/>
      <c r="K553" s="96"/>
      <c r="L553" s="96"/>
      <c r="M553" s="419"/>
      <c r="N553"/>
      <c r="O553"/>
      <c r="P553"/>
    </row>
    <row r="554" spans="4:16">
      <c r="D554"/>
      <c r="E554"/>
      <c r="F554"/>
      <c r="G554"/>
      <c r="H554" s="96"/>
      <c r="I554" s="96"/>
      <c r="J554" s="96"/>
      <c r="K554" s="96"/>
      <c r="L554" s="96"/>
      <c r="M554" s="419"/>
      <c r="N554"/>
      <c r="O554"/>
      <c r="P554"/>
    </row>
    <row r="555" spans="4:16">
      <c r="D555"/>
      <c r="E555"/>
      <c r="F555"/>
      <c r="G555"/>
      <c r="H555" s="96"/>
      <c r="I555" s="96"/>
      <c r="J555" s="96"/>
      <c r="K555" s="96"/>
      <c r="L555" s="96"/>
      <c r="M555" s="419"/>
      <c r="N555"/>
      <c r="O555"/>
      <c r="P555"/>
    </row>
    <row r="556" spans="4:16">
      <c r="D556"/>
      <c r="E556"/>
      <c r="F556"/>
      <c r="G556"/>
      <c r="H556" s="96"/>
      <c r="I556" s="96"/>
      <c r="J556" s="96"/>
      <c r="K556" s="96"/>
      <c r="L556" s="96"/>
      <c r="M556" s="419"/>
      <c r="N556"/>
      <c r="O556"/>
      <c r="P556"/>
    </row>
    <row r="557" spans="4:16">
      <c r="D557"/>
      <c r="E557"/>
      <c r="F557"/>
      <c r="G557"/>
      <c r="H557" s="96"/>
      <c r="I557" s="96"/>
      <c r="J557" s="96"/>
      <c r="K557" s="96"/>
      <c r="L557" s="96"/>
      <c r="M557" s="419"/>
      <c r="N557"/>
      <c r="O557"/>
      <c r="P557"/>
    </row>
    <row r="558" spans="4:16">
      <c r="D558"/>
      <c r="E558"/>
      <c r="F558"/>
      <c r="G558"/>
      <c r="H558" s="96"/>
      <c r="I558" s="96"/>
      <c r="J558" s="96"/>
      <c r="K558" s="96"/>
      <c r="L558" s="96"/>
      <c r="M558" s="419"/>
      <c r="N558"/>
      <c r="O558"/>
      <c r="P558"/>
    </row>
    <row r="559" spans="4:16">
      <c r="D559"/>
      <c r="E559"/>
      <c r="F559"/>
      <c r="G559"/>
      <c r="H559" s="96"/>
      <c r="I559" s="96"/>
      <c r="J559" s="96"/>
      <c r="K559" s="96"/>
      <c r="L559" s="96"/>
      <c r="M559" s="419"/>
      <c r="N559"/>
      <c r="O559"/>
      <c r="P559"/>
    </row>
    <row r="560" spans="4:16">
      <c r="D560"/>
      <c r="E560"/>
      <c r="F560"/>
      <c r="G560"/>
      <c r="H560" s="96"/>
      <c r="I560" s="96"/>
      <c r="J560" s="96"/>
      <c r="K560" s="96"/>
      <c r="L560" s="96"/>
      <c r="M560" s="419"/>
      <c r="N560"/>
      <c r="O560"/>
      <c r="P560"/>
    </row>
    <row r="561" spans="4:16">
      <c r="D561"/>
      <c r="E561"/>
      <c r="F561"/>
      <c r="G561"/>
      <c r="H561" s="96"/>
      <c r="I561" s="96"/>
      <c r="J561" s="96"/>
      <c r="K561" s="96"/>
      <c r="L561" s="96"/>
      <c r="M561" s="419"/>
      <c r="N561"/>
      <c r="O561"/>
      <c r="P561"/>
    </row>
    <row r="562" spans="4:16">
      <c r="D562"/>
      <c r="E562"/>
      <c r="F562"/>
      <c r="G562"/>
      <c r="H562" s="96"/>
      <c r="I562" s="96"/>
      <c r="J562" s="96"/>
      <c r="K562" s="96"/>
      <c r="L562" s="96"/>
      <c r="M562" s="419"/>
      <c r="N562"/>
      <c r="O562"/>
      <c r="P562"/>
    </row>
    <row r="563" spans="4:16">
      <c r="D563"/>
      <c r="E563"/>
      <c r="F563"/>
      <c r="G563"/>
      <c r="H563" s="96"/>
      <c r="I563" s="96"/>
      <c r="J563" s="96"/>
      <c r="K563" s="96"/>
      <c r="L563" s="96"/>
      <c r="M563" s="419"/>
      <c r="N563"/>
      <c r="O563"/>
      <c r="P563"/>
    </row>
    <row r="564" spans="4:16">
      <c r="D564"/>
      <c r="E564"/>
      <c r="F564"/>
      <c r="G564"/>
      <c r="H564" s="96"/>
      <c r="I564" s="96"/>
      <c r="J564" s="96"/>
      <c r="K564" s="96"/>
      <c r="L564" s="96"/>
      <c r="M564" s="419"/>
      <c r="N564"/>
      <c r="O564"/>
      <c r="P564"/>
    </row>
    <row r="565" spans="4:16">
      <c r="D565"/>
      <c r="E565"/>
      <c r="F565"/>
      <c r="G565"/>
      <c r="H565" s="96"/>
      <c r="I565" s="96"/>
      <c r="J565" s="96"/>
      <c r="K565" s="96"/>
      <c r="L565" s="96"/>
      <c r="M565" s="419"/>
      <c r="N565"/>
      <c r="O565"/>
      <c r="P565"/>
    </row>
    <row r="566" spans="4:16">
      <c r="D566"/>
      <c r="E566"/>
      <c r="F566"/>
      <c r="G566"/>
      <c r="H566" s="96"/>
      <c r="I566" s="96"/>
      <c r="J566" s="96"/>
      <c r="K566" s="96"/>
      <c r="L566" s="96"/>
      <c r="M566" s="419"/>
      <c r="N566"/>
      <c r="O566"/>
      <c r="P566"/>
    </row>
    <row r="567" spans="4:16">
      <c r="D567"/>
      <c r="E567"/>
      <c r="F567"/>
      <c r="G567"/>
      <c r="H567" s="96"/>
      <c r="I567" s="96"/>
      <c r="J567" s="96"/>
      <c r="K567" s="96"/>
      <c r="L567" s="96"/>
      <c r="M567" s="419"/>
      <c r="N567"/>
      <c r="O567"/>
      <c r="P567"/>
    </row>
    <row r="568" spans="4:16">
      <c r="D568"/>
      <c r="E568"/>
      <c r="F568"/>
      <c r="G568"/>
      <c r="H568" s="96"/>
      <c r="I568" s="96"/>
      <c r="J568" s="96"/>
      <c r="K568" s="96"/>
      <c r="L568" s="96"/>
      <c r="M568" s="419"/>
      <c r="N568"/>
      <c r="O568"/>
      <c r="P568"/>
    </row>
    <row r="569" spans="4:16">
      <c r="D569"/>
      <c r="E569"/>
      <c r="F569"/>
      <c r="G569"/>
      <c r="H569" s="96"/>
      <c r="I569" s="96"/>
      <c r="J569" s="96"/>
      <c r="K569" s="96"/>
      <c r="L569" s="96"/>
      <c r="M569" s="419"/>
      <c r="N569"/>
      <c r="O569"/>
      <c r="P569"/>
    </row>
    <row r="570" spans="4:16">
      <c r="D570"/>
      <c r="E570"/>
      <c r="F570"/>
      <c r="G570"/>
      <c r="H570" s="96"/>
      <c r="I570" s="96"/>
      <c r="J570" s="96"/>
      <c r="K570" s="96"/>
      <c r="L570" s="96"/>
      <c r="M570" s="419"/>
      <c r="N570"/>
      <c r="O570"/>
      <c r="P570"/>
    </row>
    <row r="571" spans="4:16">
      <c r="D571"/>
      <c r="E571"/>
      <c r="F571"/>
      <c r="G571"/>
      <c r="H571" s="96"/>
      <c r="I571" s="96"/>
      <c r="J571" s="96"/>
      <c r="K571" s="96"/>
      <c r="L571" s="96"/>
      <c r="M571" s="419"/>
      <c r="N571"/>
      <c r="O571"/>
      <c r="P571"/>
    </row>
    <row r="572" spans="4:16">
      <c r="D572"/>
      <c r="E572"/>
      <c r="F572"/>
      <c r="G572"/>
      <c r="H572" s="96"/>
      <c r="I572" s="96"/>
      <c r="J572" s="96"/>
      <c r="K572" s="96"/>
      <c r="L572" s="96"/>
      <c r="M572" s="419"/>
      <c r="N572"/>
      <c r="O572"/>
      <c r="P572"/>
    </row>
    <row r="573" spans="4:16">
      <c r="D573"/>
      <c r="E573"/>
      <c r="F573"/>
      <c r="G573"/>
      <c r="H573" s="96"/>
      <c r="I573" s="96"/>
      <c r="J573" s="96"/>
      <c r="K573" s="96"/>
      <c r="L573" s="96"/>
      <c r="M573" s="419"/>
      <c r="N573"/>
      <c r="O573"/>
      <c r="P573"/>
    </row>
    <row r="574" spans="4:16">
      <c r="D574"/>
      <c r="E574"/>
      <c r="F574"/>
      <c r="G574"/>
      <c r="H574" s="96"/>
      <c r="I574" s="96"/>
      <c r="J574" s="96"/>
      <c r="K574" s="96"/>
      <c r="L574" s="96"/>
      <c r="M574" s="419"/>
      <c r="N574"/>
      <c r="O574"/>
      <c r="P574"/>
    </row>
    <row r="575" spans="4:16">
      <c r="D575"/>
      <c r="E575"/>
      <c r="F575"/>
      <c r="G575"/>
      <c r="H575" s="96"/>
      <c r="I575" s="96"/>
      <c r="J575" s="96"/>
      <c r="K575" s="96"/>
      <c r="L575" s="96"/>
      <c r="M575" s="419"/>
      <c r="N575"/>
      <c r="O575"/>
      <c r="P575"/>
    </row>
    <row r="576" spans="4:16">
      <c r="D576"/>
      <c r="E576"/>
      <c r="F576"/>
      <c r="G576"/>
      <c r="H576" s="96"/>
      <c r="I576" s="96"/>
      <c r="J576" s="96"/>
      <c r="K576" s="96"/>
      <c r="L576" s="96"/>
      <c r="M576" s="419"/>
      <c r="N576"/>
      <c r="O576"/>
      <c r="P576"/>
    </row>
    <row r="577" spans="4:16">
      <c r="D577"/>
      <c r="E577"/>
      <c r="F577"/>
      <c r="G577"/>
      <c r="H577" s="96"/>
      <c r="I577" s="96"/>
      <c r="J577" s="96"/>
      <c r="K577" s="96"/>
      <c r="L577" s="96"/>
      <c r="M577" s="419"/>
      <c r="N577"/>
      <c r="O577"/>
      <c r="P577"/>
    </row>
    <row r="578" spans="4:16">
      <c r="D578"/>
      <c r="E578"/>
      <c r="F578"/>
      <c r="G578"/>
      <c r="H578" s="96"/>
      <c r="I578" s="96"/>
      <c r="J578" s="96"/>
      <c r="K578" s="96"/>
      <c r="L578" s="96"/>
      <c r="M578" s="419"/>
      <c r="N578"/>
      <c r="O578"/>
      <c r="P578"/>
    </row>
    <row r="579" spans="4:16">
      <c r="D579"/>
      <c r="E579"/>
      <c r="F579"/>
      <c r="G579"/>
      <c r="H579" s="96"/>
      <c r="I579" s="96"/>
      <c r="J579" s="96"/>
      <c r="K579" s="96"/>
      <c r="L579" s="96"/>
      <c r="M579" s="419"/>
      <c r="N579"/>
      <c r="O579"/>
      <c r="P579"/>
    </row>
    <row r="580" spans="4:16">
      <c r="D580"/>
      <c r="E580"/>
      <c r="F580"/>
      <c r="G580"/>
      <c r="H580" s="96"/>
      <c r="I580" s="96"/>
      <c r="J580" s="96"/>
      <c r="K580" s="96"/>
      <c r="L580" s="96"/>
      <c r="M580" s="419"/>
      <c r="N580"/>
      <c r="O580"/>
      <c r="P580"/>
    </row>
    <row r="581" spans="4:16">
      <c r="D581"/>
      <c r="E581"/>
      <c r="F581"/>
      <c r="G581"/>
      <c r="H581" s="96"/>
      <c r="I581" s="96"/>
      <c r="J581" s="96"/>
      <c r="K581" s="96"/>
      <c r="L581" s="96"/>
      <c r="M581" s="419"/>
      <c r="N581"/>
      <c r="O581"/>
      <c r="P581"/>
    </row>
    <row r="582" spans="4:16">
      <c r="D582"/>
      <c r="E582"/>
      <c r="F582"/>
      <c r="G582"/>
      <c r="H582" s="96"/>
      <c r="I582" s="96"/>
      <c r="J582" s="96"/>
      <c r="K582" s="96"/>
      <c r="L582" s="96"/>
      <c r="M582" s="419"/>
      <c r="N582"/>
      <c r="O582"/>
      <c r="P582"/>
    </row>
    <row r="583" spans="4:16">
      <c r="D583"/>
      <c r="E583"/>
      <c r="F583"/>
      <c r="G583"/>
      <c r="H583" s="96"/>
      <c r="I583" s="96"/>
      <c r="J583" s="96"/>
      <c r="K583" s="96"/>
      <c r="L583" s="96"/>
      <c r="M583" s="419"/>
      <c r="N583"/>
      <c r="O583"/>
      <c r="P583"/>
    </row>
    <row r="584" spans="4:16">
      <c r="D584"/>
      <c r="E584"/>
      <c r="F584"/>
      <c r="G584"/>
      <c r="H584" s="96"/>
      <c r="I584" s="96"/>
      <c r="J584" s="96"/>
      <c r="K584" s="96"/>
      <c r="L584" s="96"/>
      <c r="M584" s="419"/>
      <c r="N584"/>
      <c r="O584"/>
      <c r="P584"/>
    </row>
    <row r="585" spans="4:16">
      <c r="D585"/>
      <c r="E585"/>
      <c r="F585"/>
      <c r="G585"/>
      <c r="H585" s="96"/>
      <c r="I585" s="96"/>
      <c r="J585" s="96"/>
      <c r="K585" s="96"/>
      <c r="L585" s="96"/>
      <c r="M585" s="419"/>
      <c r="N585"/>
      <c r="O585"/>
      <c r="P585"/>
    </row>
    <row r="586" spans="4:16">
      <c r="D586"/>
      <c r="E586"/>
      <c r="F586"/>
      <c r="G586"/>
      <c r="H586" s="96"/>
      <c r="I586" s="96"/>
      <c r="J586" s="96"/>
      <c r="K586" s="96"/>
      <c r="L586" s="96"/>
      <c r="M586" s="419"/>
      <c r="N586"/>
      <c r="O586"/>
      <c r="P586"/>
    </row>
    <row r="587" spans="4:16">
      <c r="D587"/>
      <c r="E587"/>
      <c r="F587"/>
      <c r="G587"/>
      <c r="H587" s="96"/>
      <c r="I587" s="96"/>
      <c r="J587" s="96"/>
      <c r="K587" s="96"/>
      <c r="L587" s="96"/>
      <c r="M587" s="419"/>
      <c r="N587"/>
      <c r="O587"/>
      <c r="P587"/>
    </row>
    <row r="588" spans="4:16">
      <c r="D588"/>
      <c r="E588"/>
      <c r="F588"/>
      <c r="G588"/>
      <c r="H588" s="96"/>
      <c r="I588" s="96"/>
      <c r="J588" s="96"/>
      <c r="K588" s="96"/>
      <c r="L588" s="96"/>
      <c r="M588" s="419"/>
      <c r="N588"/>
      <c r="O588"/>
      <c r="P588"/>
    </row>
    <row r="589" spans="4:16">
      <c r="D589"/>
      <c r="E589"/>
      <c r="F589"/>
      <c r="G589"/>
      <c r="H589" s="96"/>
      <c r="I589" s="96"/>
      <c r="J589" s="96"/>
      <c r="K589" s="96"/>
      <c r="L589" s="96"/>
      <c r="M589" s="419"/>
      <c r="N589"/>
      <c r="O589"/>
      <c r="P589"/>
    </row>
    <row r="590" spans="4:16">
      <c r="D590"/>
      <c r="E590"/>
      <c r="F590"/>
      <c r="G590"/>
      <c r="H590" s="96"/>
      <c r="I590" s="96"/>
      <c r="J590" s="96"/>
      <c r="K590" s="96"/>
      <c r="L590" s="96"/>
      <c r="M590" s="419"/>
      <c r="N590"/>
      <c r="O590"/>
      <c r="P590"/>
    </row>
    <row r="591" spans="4:16">
      <c r="D591"/>
      <c r="E591"/>
      <c r="F591"/>
      <c r="G591"/>
      <c r="H591" s="96"/>
      <c r="I591" s="96"/>
      <c r="J591" s="96"/>
      <c r="K591" s="96"/>
      <c r="L591" s="96"/>
      <c r="M591" s="419"/>
      <c r="N591"/>
      <c r="O591"/>
      <c r="P591"/>
    </row>
    <row r="592" spans="4:16">
      <c r="D592"/>
      <c r="E592"/>
      <c r="F592"/>
      <c r="G592"/>
      <c r="H592" s="96"/>
      <c r="I592" s="96"/>
      <c r="J592" s="96"/>
      <c r="K592" s="96"/>
      <c r="L592" s="96"/>
      <c r="M592" s="419"/>
      <c r="N592"/>
      <c r="O592"/>
      <c r="P592"/>
    </row>
    <row r="593" spans="4:16">
      <c r="D593"/>
      <c r="E593"/>
      <c r="F593"/>
      <c r="G593"/>
      <c r="H593" s="96"/>
      <c r="I593" s="96"/>
      <c r="J593" s="96"/>
      <c r="K593" s="96"/>
      <c r="L593" s="96"/>
      <c r="M593" s="419"/>
      <c r="N593"/>
      <c r="O593"/>
      <c r="P593"/>
    </row>
    <row r="594" spans="4:16">
      <c r="D594"/>
      <c r="E594"/>
      <c r="F594"/>
      <c r="G594"/>
      <c r="H594" s="96"/>
      <c r="I594" s="96"/>
      <c r="J594" s="96"/>
      <c r="K594" s="96"/>
      <c r="L594" s="96"/>
      <c r="M594" s="419"/>
      <c r="N594"/>
      <c r="O594"/>
      <c r="P594"/>
    </row>
    <row r="595" spans="4:16">
      <c r="D595"/>
      <c r="E595"/>
      <c r="F595"/>
      <c r="G595"/>
      <c r="H595" s="96"/>
      <c r="I595" s="96"/>
      <c r="J595" s="96"/>
      <c r="K595" s="96"/>
      <c r="L595" s="96"/>
      <c r="M595" s="419"/>
      <c r="N595"/>
      <c r="O595"/>
      <c r="P595"/>
    </row>
    <row r="596" spans="4:16">
      <c r="D596"/>
      <c r="E596"/>
      <c r="F596"/>
      <c r="G596"/>
      <c r="H596" s="96"/>
      <c r="I596" s="96"/>
      <c r="J596" s="96"/>
      <c r="K596" s="96"/>
      <c r="L596" s="96"/>
      <c r="M596" s="419"/>
      <c r="N596"/>
      <c r="O596"/>
      <c r="P596"/>
    </row>
    <row r="597" spans="4:16">
      <c r="D597"/>
      <c r="E597"/>
      <c r="F597"/>
      <c r="G597"/>
      <c r="H597" s="96"/>
      <c r="I597" s="96"/>
      <c r="J597" s="96"/>
      <c r="K597" s="96"/>
      <c r="L597" s="96"/>
      <c r="M597" s="419"/>
      <c r="N597"/>
      <c r="O597"/>
      <c r="P597"/>
    </row>
    <row r="598" spans="4:16">
      <c r="D598"/>
      <c r="E598"/>
      <c r="F598"/>
      <c r="G598"/>
      <c r="H598" s="96"/>
      <c r="I598" s="96"/>
      <c r="J598" s="96"/>
      <c r="K598" s="96"/>
      <c r="L598" s="96"/>
      <c r="M598" s="419"/>
      <c r="N598"/>
      <c r="O598"/>
      <c r="P598"/>
    </row>
    <row r="599" spans="4:16">
      <c r="D599"/>
      <c r="E599"/>
      <c r="F599"/>
      <c r="G599"/>
      <c r="H599" s="96"/>
      <c r="I599" s="96"/>
      <c r="J599" s="96"/>
      <c r="K599" s="96"/>
      <c r="L599" s="96"/>
      <c r="M599" s="419"/>
      <c r="N599"/>
      <c r="O599"/>
      <c r="P599"/>
    </row>
    <row r="600" spans="4:16">
      <c r="D600"/>
      <c r="E600"/>
      <c r="F600"/>
      <c r="G600"/>
      <c r="H600" s="96"/>
      <c r="I600" s="96"/>
      <c r="J600" s="96"/>
      <c r="K600" s="96"/>
      <c r="L600" s="96"/>
      <c r="M600" s="419"/>
      <c r="N600"/>
      <c r="O600"/>
      <c r="P600"/>
    </row>
    <row r="601" spans="4:16">
      <c r="D601"/>
      <c r="E601"/>
      <c r="F601"/>
      <c r="G601"/>
      <c r="H601" s="96"/>
      <c r="I601" s="96"/>
      <c r="J601" s="96"/>
      <c r="K601" s="96"/>
      <c r="L601" s="96"/>
      <c r="M601" s="419"/>
      <c r="N601"/>
      <c r="O601"/>
      <c r="P601"/>
    </row>
    <row r="602" spans="4:16">
      <c r="D602"/>
      <c r="E602"/>
      <c r="F602"/>
      <c r="G602"/>
      <c r="H602" s="96"/>
      <c r="I602" s="96"/>
      <c r="J602" s="96"/>
      <c r="K602" s="96"/>
      <c r="L602" s="96"/>
      <c r="M602" s="419"/>
      <c r="N602"/>
      <c r="O602"/>
      <c r="P602"/>
    </row>
    <row r="603" spans="4:16">
      <c r="D603"/>
      <c r="E603"/>
      <c r="F603"/>
      <c r="G603"/>
      <c r="H603" s="96"/>
      <c r="I603" s="96"/>
      <c r="J603" s="96"/>
      <c r="K603" s="96"/>
      <c r="L603" s="96"/>
      <c r="M603" s="419"/>
      <c r="N603"/>
      <c r="O603"/>
      <c r="P603"/>
    </row>
    <row r="604" spans="4:16">
      <c r="D604"/>
      <c r="E604"/>
      <c r="F604"/>
      <c r="G604"/>
      <c r="H604" s="96"/>
      <c r="I604" s="96"/>
      <c r="J604" s="96"/>
      <c r="K604" s="96"/>
      <c r="L604" s="96"/>
      <c r="M604" s="419"/>
      <c r="N604"/>
      <c r="O604"/>
      <c r="P604"/>
    </row>
    <row r="605" spans="4:16">
      <c r="D605"/>
      <c r="E605"/>
      <c r="F605"/>
      <c r="G605"/>
      <c r="H605" s="96"/>
      <c r="I605" s="96"/>
      <c r="J605" s="96"/>
      <c r="K605" s="96"/>
      <c r="L605" s="96"/>
      <c r="M605" s="419"/>
      <c r="N605"/>
      <c r="O605"/>
      <c r="P605"/>
    </row>
    <row r="606" spans="4:16">
      <c r="D606"/>
      <c r="E606"/>
      <c r="F606"/>
      <c r="G606"/>
      <c r="H606" s="96"/>
      <c r="I606" s="96"/>
      <c r="J606" s="96"/>
      <c r="K606" s="96"/>
      <c r="L606" s="96"/>
      <c r="M606" s="419"/>
      <c r="N606"/>
      <c r="O606"/>
      <c r="P606"/>
    </row>
    <row r="607" spans="4:16">
      <c r="D607"/>
      <c r="E607"/>
      <c r="F607"/>
      <c r="G607"/>
      <c r="H607" s="96"/>
      <c r="I607" s="96"/>
      <c r="J607" s="96"/>
      <c r="K607" s="96"/>
      <c r="L607" s="96"/>
      <c r="M607" s="419"/>
      <c r="N607"/>
      <c r="O607"/>
      <c r="P607"/>
    </row>
    <row r="608" spans="4:16">
      <c r="D608"/>
      <c r="E608"/>
      <c r="F608"/>
      <c r="G608"/>
      <c r="H608" s="96"/>
      <c r="I608" s="96"/>
      <c r="J608" s="96"/>
      <c r="K608" s="96"/>
      <c r="L608" s="96"/>
      <c r="M608" s="419"/>
      <c r="N608"/>
      <c r="O608"/>
      <c r="P608"/>
    </row>
    <row r="609" spans="4:16">
      <c r="D609"/>
      <c r="E609"/>
      <c r="F609"/>
      <c r="G609"/>
      <c r="H609" s="96"/>
      <c r="I609" s="96"/>
      <c r="J609" s="96"/>
      <c r="K609" s="96"/>
      <c r="L609" s="96"/>
      <c r="M609" s="419"/>
      <c r="N609"/>
      <c r="O609"/>
      <c r="P609"/>
    </row>
    <row r="610" spans="4:16">
      <c r="D610"/>
      <c r="E610"/>
      <c r="F610"/>
      <c r="G610"/>
      <c r="H610" s="96"/>
      <c r="I610" s="96"/>
      <c r="J610" s="96"/>
      <c r="K610" s="96"/>
      <c r="L610" s="96"/>
      <c r="M610" s="419"/>
      <c r="N610"/>
      <c r="O610"/>
      <c r="P610"/>
    </row>
    <row r="611" spans="4:16">
      <c r="D611"/>
      <c r="E611"/>
      <c r="F611"/>
      <c r="G611"/>
      <c r="H611" s="96"/>
      <c r="I611" s="96"/>
      <c r="J611" s="96"/>
      <c r="K611" s="96"/>
      <c r="L611" s="96"/>
      <c r="M611" s="419"/>
      <c r="N611"/>
      <c r="O611"/>
      <c r="P611"/>
    </row>
    <row r="612" spans="4:16">
      <c r="D612"/>
      <c r="E612"/>
      <c r="F612"/>
      <c r="G612"/>
      <c r="H612" s="96"/>
      <c r="I612" s="96"/>
      <c r="J612" s="96"/>
      <c r="K612" s="96"/>
      <c r="L612" s="96"/>
      <c r="M612" s="419"/>
      <c r="N612"/>
      <c r="O612"/>
      <c r="P612"/>
    </row>
    <row r="613" spans="4:16">
      <c r="D613"/>
      <c r="E613"/>
      <c r="F613"/>
      <c r="G613"/>
      <c r="H613" s="96"/>
      <c r="I613" s="96"/>
      <c r="J613" s="96"/>
      <c r="K613" s="96"/>
      <c r="L613" s="96"/>
      <c r="M613" s="419"/>
      <c r="N613"/>
      <c r="O613"/>
      <c r="P613"/>
    </row>
    <row r="614" spans="4:16">
      <c r="D614"/>
      <c r="E614"/>
      <c r="F614"/>
      <c r="G614"/>
      <c r="H614" s="96"/>
      <c r="I614" s="96"/>
      <c r="J614" s="96"/>
      <c r="K614" s="96"/>
      <c r="L614" s="96"/>
      <c r="M614" s="419"/>
      <c r="N614"/>
      <c r="O614"/>
      <c r="P614"/>
    </row>
    <row r="615" spans="4:16">
      <c r="D615"/>
      <c r="E615"/>
      <c r="F615"/>
      <c r="G615"/>
      <c r="H615" s="96"/>
      <c r="I615" s="96"/>
      <c r="J615" s="96"/>
      <c r="K615" s="96"/>
      <c r="L615" s="96"/>
      <c r="M615" s="419"/>
      <c r="N615"/>
      <c r="O615"/>
      <c r="P615"/>
    </row>
    <row r="616" spans="4:16">
      <c r="D616"/>
      <c r="E616"/>
      <c r="F616"/>
      <c r="G616"/>
      <c r="H616" s="96"/>
      <c r="I616" s="96"/>
      <c r="J616" s="96"/>
      <c r="K616" s="96"/>
      <c r="L616" s="96"/>
      <c r="M616" s="419"/>
      <c r="N616"/>
      <c r="O616"/>
      <c r="P616"/>
    </row>
    <row r="617" spans="4:16">
      <c r="D617"/>
      <c r="E617"/>
      <c r="F617"/>
      <c r="G617"/>
      <c r="H617" s="96"/>
      <c r="I617" s="96"/>
      <c r="J617" s="96"/>
      <c r="K617" s="96"/>
      <c r="L617" s="96"/>
      <c r="M617" s="419"/>
      <c r="N617"/>
      <c r="O617"/>
      <c r="P617"/>
    </row>
    <row r="618" spans="4:16">
      <c r="D618"/>
      <c r="E618"/>
      <c r="F618"/>
      <c r="G618"/>
      <c r="H618" s="96"/>
      <c r="I618" s="96"/>
      <c r="J618" s="96"/>
      <c r="K618" s="96"/>
      <c r="L618" s="96"/>
      <c r="M618" s="419"/>
      <c r="N618"/>
      <c r="O618"/>
      <c r="P618"/>
    </row>
    <row r="619" spans="4:16">
      <c r="D619"/>
      <c r="E619"/>
      <c r="F619"/>
      <c r="G619"/>
      <c r="H619" s="96"/>
      <c r="I619" s="96"/>
      <c r="J619" s="96"/>
      <c r="K619" s="96"/>
      <c r="L619" s="96"/>
      <c r="M619" s="419"/>
      <c r="N619"/>
      <c r="O619"/>
      <c r="P619"/>
    </row>
    <row r="620" spans="4:16">
      <c r="D620"/>
      <c r="E620"/>
      <c r="F620"/>
      <c r="G620"/>
      <c r="H620" s="96"/>
      <c r="I620" s="96"/>
      <c r="J620" s="96"/>
      <c r="K620" s="96"/>
      <c r="L620" s="96"/>
      <c r="M620" s="419"/>
      <c r="N620"/>
      <c r="O620"/>
      <c r="P620"/>
    </row>
    <row r="621" spans="4:16">
      <c r="D621"/>
      <c r="E621"/>
      <c r="F621"/>
      <c r="G621"/>
      <c r="H621" s="96"/>
      <c r="I621" s="96"/>
      <c r="J621" s="96"/>
      <c r="K621" s="96"/>
      <c r="L621" s="96"/>
      <c r="M621" s="419"/>
      <c r="N621"/>
      <c r="O621"/>
      <c r="P621"/>
    </row>
    <row r="622" spans="4:16">
      <c r="D622"/>
      <c r="E622"/>
      <c r="F622"/>
      <c r="G622"/>
      <c r="H622" s="96"/>
      <c r="I622" s="96"/>
      <c r="J622" s="96"/>
      <c r="K622" s="96"/>
      <c r="L622" s="96"/>
      <c r="M622" s="419"/>
      <c r="N622"/>
      <c r="O622"/>
      <c r="P622"/>
    </row>
    <row r="623" spans="4:16">
      <c r="D623"/>
      <c r="E623"/>
      <c r="F623"/>
      <c r="G623"/>
      <c r="H623" s="96"/>
      <c r="I623" s="96"/>
      <c r="J623" s="96"/>
      <c r="K623" s="96"/>
      <c r="L623" s="96"/>
      <c r="M623" s="419"/>
      <c r="N623"/>
      <c r="O623"/>
      <c r="P623"/>
    </row>
    <row r="624" spans="4:16">
      <c r="D624"/>
      <c r="E624"/>
      <c r="F624"/>
      <c r="G624"/>
      <c r="H624" s="96"/>
      <c r="I624" s="96"/>
      <c r="J624" s="96"/>
      <c r="K624" s="96"/>
      <c r="L624" s="96"/>
      <c r="M624" s="419"/>
      <c r="N624"/>
      <c r="O624"/>
      <c r="P624"/>
    </row>
    <row r="625" spans="4:16">
      <c r="D625"/>
      <c r="E625"/>
      <c r="F625"/>
      <c r="G625"/>
      <c r="H625" s="96"/>
      <c r="I625" s="96"/>
      <c r="J625" s="96"/>
      <c r="K625" s="96"/>
      <c r="L625" s="96"/>
      <c r="M625" s="419"/>
      <c r="N625"/>
      <c r="O625"/>
      <c r="P625"/>
    </row>
    <row r="626" spans="4:16">
      <c r="D626"/>
      <c r="E626"/>
      <c r="F626"/>
      <c r="G626"/>
      <c r="H626" s="96"/>
      <c r="I626" s="96"/>
      <c r="J626" s="96"/>
      <c r="K626" s="96"/>
      <c r="L626" s="96"/>
      <c r="M626" s="419"/>
      <c r="N626"/>
      <c r="O626"/>
      <c r="P626"/>
    </row>
    <row r="627" spans="4:16">
      <c r="D627"/>
      <c r="E627"/>
      <c r="F627"/>
      <c r="G627"/>
      <c r="H627" s="96"/>
      <c r="I627" s="96"/>
      <c r="J627" s="96"/>
      <c r="K627" s="96"/>
      <c r="L627" s="96"/>
      <c r="M627" s="419"/>
      <c r="N627"/>
      <c r="O627"/>
      <c r="P627"/>
    </row>
    <row r="628" spans="4:16">
      <c r="D628"/>
      <c r="E628"/>
      <c r="F628"/>
      <c r="G628"/>
      <c r="H628" s="96"/>
      <c r="I628" s="96"/>
      <c r="J628" s="96"/>
      <c r="K628" s="96"/>
      <c r="L628" s="96"/>
      <c r="M628" s="419"/>
      <c r="N628"/>
      <c r="O628"/>
      <c r="P628"/>
    </row>
    <row r="629" spans="4:16">
      <c r="D629"/>
      <c r="E629"/>
      <c r="F629"/>
      <c r="G629"/>
      <c r="H629" s="96"/>
      <c r="I629" s="96"/>
      <c r="J629" s="96"/>
      <c r="K629" s="96"/>
      <c r="L629" s="96"/>
      <c r="M629" s="419"/>
      <c r="N629"/>
      <c r="O629"/>
      <c r="P629"/>
    </row>
    <row r="630" spans="4:16">
      <c r="D630"/>
      <c r="E630"/>
      <c r="F630"/>
      <c r="G630"/>
      <c r="H630" s="96"/>
      <c r="I630" s="96"/>
      <c r="J630" s="96"/>
      <c r="K630" s="96"/>
      <c r="L630" s="96"/>
      <c r="M630" s="419"/>
      <c r="N630"/>
      <c r="O630"/>
      <c r="P630"/>
    </row>
    <row r="631" spans="4:16">
      <c r="D631"/>
      <c r="E631"/>
      <c r="F631"/>
      <c r="G631"/>
      <c r="H631" s="96"/>
      <c r="I631" s="96"/>
      <c r="J631" s="96"/>
      <c r="K631" s="96"/>
      <c r="L631" s="96"/>
      <c r="M631" s="419"/>
      <c r="N631"/>
      <c r="O631"/>
      <c r="P631"/>
    </row>
    <row r="632" spans="4:16">
      <c r="D632"/>
      <c r="E632"/>
      <c r="F632"/>
      <c r="G632"/>
      <c r="H632" s="96"/>
      <c r="I632" s="96"/>
      <c r="J632" s="96"/>
      <c r="K632" s="96"/>
      <c r="L632" s="96"/>
      <c r="M632" s="419"/>
      <c r="N632"/>
      <c r="O632"/>
      <c r="P632"/>
    </row>
    <row r="633" spans="4:16">
      <c r="D633"/>
      <c r="E633"/>
      <c r="F633"/>
      <c r="G633"/>
      <c r="H633" s="96"/>
      <c r="I633" s="96"/>
      <c r="J633" s="96"/>
      <c r="K633" s="96"/>
      <c r="L633" s="96"/>
      <c r="M633" s="419"/>
      <c r="N633"/>
      <c r="O633"/>
      <c r="P633"/>
    </row>
    <row r="634" spans="4:16">
      <c r="D634"/>
      <c r="E634"/>
      <c r="F634"/>
      <c r="G634"/>
      <c r="H634" s="96"/>
      <c r="I634" s="96"/>
      <c r="J634" s="96"/>
      <c r="K634" s="96"/>
      <c r="L634" s="96"/>
      <c r="M634" s="419"/>
      <c r="N634"/>
      <c r="O634"/>
      <c r="P634"/>
    </row>
    <row r="635" spans="4:16">
      <c r="D635"/>
      <c r="E635"/>
      <c r="F635"/>
      <c r="G635"/>
      <c r="H635" s="96"/>
      <c r="I635" s="96"/>
      <c r="J635" s="96"/>
      <c r="K635" s="96"/>
      <c r="L635" s="96"/>
      <c r="M635" s="419"/>
      <c r="N635"/>
      <c r="O635"/>
      <c r="P635"/>
    </row>
    <row r="636" spans="4:16">
      <c r="D636"/>
      <c r="E636"/>
      <c r="F636"/>
      <c r="G636"/>
      <c r="H636" s="96"/>
      <c r="I636" s="96"/>
      <c r="J636" s="96"/>
      <c r="K636" s="96"/>
      <c r="L636" s="96"/>
      <c r="M636" s="419"/>
      <c r="N636"/>
      <c r="O636"/>
      <c r="P636"/>
    </row>
    <row r="637" spans="4:16">
      <c r="D637"/>
      <c r="E637"/>
      <c r="F637"/>
      <c r="G637"/>
      <c r="H637" s="96"/>
      <c r="I637" s="96"/>
      <c r="J637" s="96"/>
      <c r="K637" s="96"/>
      <c r="L637" s="96"/>
      <c r="M637" s="419"/>
      <c r="N637"/>
      <c r="O637"/>
      <c r="P637"/>
    </row>
    <row r="638" spans="4:16">
      <c r="D638"/>
      <c r="E638"/>
      <c r="F638"/>
      <c r="G638"/>
      <c r="H638" s="96"/>
      <c r="I638" s="96"/>
      <c r="J638" s="96"/>
      <c r="K638" s="96"/>
      <c r="L638" s="96"/>
      <c r="M638" s="419"/>
      <c r="N638"/>
      <c r="O638"/>
      <c r="P638"/>
    </row>
    <row r="639" spans="4:16">
      <c r="D639"/>
      <c r="E639"/>
      <c r="F639"/>
      <c r="G639"/>
      <c r="H639" s="96"/>
      <c r="I639" s="96"/>
      <c r="J639" s="96"/>
      <c r="K639" s="96"/>
      <c r="L639" s="96"/>
      <c r="M639" s="419"/>
      <c r="N639"/>
      <c r="O639"/>
      <c r="P639"/>
    </row>
    <row r="640" spans="4:16">
      <c r="D640"/>
      <c r="E640"/>
      <c r="F640"/>
      <c r="G640"/>
      <c r="H640" s="96"/>
      <c r="I640" s="96"/>
      <c r="J640" s="96"/>
      <c r="K640" s="96"/>
      <c r="L640" s="96"/>
      <c r="M640" s="419"/>
      <c r="N640"/>
      <c r="O640"/>
      <c r="P640"/>
    </row>
    <row r="641" spans="4:16">
      <c r="D641"/>
      <c r="E641"/>
      <c r="F641"/>
      <c r="G641"/>
      <c r="H641" s="96"/>
      <c r="I641" s="96"/>
      <c r="J641" s="96"/>
      <c r="K641" s="96"/>
      <c r="L641" s="96"/>
      <c r="M641" s="419"/>
      <c r="N641"/>
      <c r="O641"/>
      <c r="P641"/>
    </row>
    <row r="642" spans="4:16">
      <c r="D642"/>
      <c r="E642"/>
      <c r="F642"/>
      <c r="G642"/>
      <c r="H642" s="96"/>
      <c r="I642" s="96"/>
      <c r="J642" s="96"/>
      <c r="K642" s="96"/>
      <c r="L642" s="96"/>
      <c r="M642" s="419"/>
      <c r="N642"/>
      <c r="O642"/>
      <c r="P642"/>
    </row>
    <row r="643" spans="4:16">
      <c r="D643"/>
      <c r="E643"/>
      <c r="F643"/>
      <c r="G643"/>
      <c r="H643" s="96"/>
      <c r="I643" s="96"/>
      <c r="J643" s="96"/>
      <c r="K643" s="96"/>
      <c r="L643" s="96"/>
      <c r="M643" s="419"/>
      <c r="N643"/>
      <c r="O643"/>
      <c r="P643"/>
    </row>
    <row r="644" spans="4:16">
      <c r="D644"/>
      <c r="E644"/>
      <c r="F644"/>
      <c r="G644"/>
      <c r="H644" s="96"/>
      <c r="I644" s="96"/>
      <c r="J644" s="96"/>
      <c r="K644" s="96"/>
      <c r="L644" s="96"/>
      <c r="M644" s="419"/>
      <c r="N644"/>
      <c r="O644"/>
      <c r="P644"/>
    </row>
    <row r="645" spans="4:16">
      <c r="D645"/>
      <c r="E645"/>
      <c r="F645"/>
      <c r="G645"/>
      <c r="H645" s="96"/>
      <c r="I645" s="96"/>
      <c r="J645" s="96"/>
      <c r="K645" s="96"/>
      <c r="L645" s="96"/>
      <c r="M645" s="419"/>
      <c r="N645"/>
      <c r="O645"/>
      <c r="P645"/>
    </row>
    <row r="646" spans="4:16">
      <c r="D646"/>
      <c r="E646"/>
      <c r="F646"/>
      <c r="G646"/>
      <c r="H646" s="96"/>
      <c r="I646" s="96"/>
      <c r="J646" s="96"/>
      <c r="K646" s="96"/>
      <c r="L646" s="96"/>
      <c r="M646" s="419"/>
      <c r="N646"/>
      <c r="O646"/>
      <c r="P646"/>
    </row>
    <row r="647" spans="4:16">
      <c r="D647"/>
      <c r="E647"/>
      <c r="F647"/>
      <c r="G647"/>
      <c r="H647" s="96"/>
      <c r="I647" s="96"/>
      <c r="J647" s="96"/>
      <c r="K647" s="96"/>
      <c r="L647" s="96"/>
      <c r="M647" s="419"/>
      <c r="N647"/>
      <c r="O647"/>
      <c r="P647"/>
    </row>
    <row r="648" spans="4:16">
      <c r="D648"/>
      <c r="E648"/>
      <c r="F648"/>
      <c r="G648"/>
      <c r="H648" s="96"/>
      <c r="I648" s="96"/>
      <c r="J648" s="96"/>
      <c r="K648" s="96"/>
      <c r="L648" s="96"/>
      <c r="M648" s="419"/>
      <c r="N648"/>
      <c r="O648"/>
      <c r="P648"/>
    </row>
    <row r="649" spans="4:16">
      <c r="D649"/>
      <c r="E649"/>
      <c r="F649"/>
      <c r="G649"/>
      <c r="H649" s="96"/>
      <c r="I649" s="96"/>
      <c r="J649" s="96"/>
      <c r="K649" s="96"/>
      <c r="L649" s="96"/>
      <c r="M649" s="419"/>
      <c r="N649"/>
      <c r="O649"/>
      <c r="P649"/>
    </row>
    <row r="650" spans="4:16">
      <c r="D650"/>
      <c r="E650"/>
      <c r="F650"/>
      <c r="G650"/>
      <c r="H650" s="96"/>
      <c r="I650" s="96"/>
      <c r="J650" s="96"/>
      <c r="K650" s="96"/>
      <c r="L650" s="96"/>
      <c r="M650" s="419"/>
      <c r="N650"/>
      <c r="O650"/>
      <c r="P650"/>
    </row>
    <row r="651" spans="4:16">
      <c r="D651"/>
      <c r="E651"/>
      <c r="F651"/>
      <c r="G651"/>
      <c r="H651" s="96"/>
      <c r="I651" s="96"/>
      <c r="J651" s="96"/>
      <c r="K651" s="96"/>
      <c r="L651" s="96"/>
      <c r="M651" s="419"/>
      <c r="N651"/>
      <c r="O651"/>
      <c r="P651"/>
    </row>
    <row r="652" spans="4:16">
      <c r="D652"/>
      <c r="E652"/>
      <c r="F652"/>
      <c r="G652"/>
      <c r="H652" s="96"/>
      <c r="I652" s="96"/>
      <c r="J652" s="96"/>
      <c r="K652" s="96"/>
      <c r="L652" s="96"/>
      <c r="M652" s="419"/>
      <c r="N652"/>
      <c r="O652"/>
      <c r="P652"/>
    </row>
    <row r="653" spans="4:16">
      <c r="D653"/>
      <c r="E653"/>
      <c r="F653"/>
      <c r="G653"/>
      <c r="H653" s="96"/>
      <c r="I653" s="96"/>
      <c r="J653" s="96"/>
      <c r="K653" s="96"/>
      <c r="L653" s="96"/>
      <c r="M653" s="419"/>
      <c r="N653"/>
      <c r="O653"/>
      <c r="P653"/>
    </row>
    <row r="654" spans="4:16">
      <c r="D654"/>
      <c r="E654"/>
      <c r="F654"/>
      <c r="G654"/>
      <c r="H654" s="96"/>
      <c r="I654" s="96"/>
      <c r="J654" s="96"/>
      <c r="K654" s="96"/>
      <c r="L654" s="96"/>
      <c r="M654" s="419"/>
      <c r="N654"/>
      <c r="O654"/>
      <c r="P654"/>
    </row>
    <row r="655" spans="4:16">
      <c r="D655"/>
      <c r="E655"/>
      <c r="F655"/>
      <c r="G655"/>
      <c r="H655" s="96"/>
      <c r="I655" s="96"/>
      <c r="J655" s="96"/>
      <c r="K655" s="96"/>
      <c r="L655" s="96"/>
      <c r="M655" s="419"/>
      <c r="N655"/>
      <c r="O655"/>
      <c r="P655"/>
    </row>
    <row r="656" spans="4:16">
      <c r="D656"/>
      <c r="E656"/>
      <c r="F656"/>
      <c r="G656"/>
      <c r="H656" s="96"/>
      <c r="I656" s="96"/>
      <c r="J656" s="96"/>
      <c r="K656" s="96"/>
      <c r="L656" s="96"/>
      <c r="M656" s="419"/>
      <c r="N656"/>
      <c r="O656"/>
      <c r="P656"/>
    </row>
    <row r="657" spans="4:16">
      <c r="D657"/>
      <c r="E657"/>
      <c r="F657"/>
      <c r="G657"/>
      <c r="H657" s="96"/>
      <c r="I657" s="96"/>
      <c r="J657" s="96"/>
      <c r="K657" s="96"/>
      <c r="L657" s="96"/>
      <c r="M657" s="419"/>
      <c r="N657"/>
      <c r="O657"/>
      <c r="P657"/>
    </row>
    <row r="658" spans="4:16">
      <c r="D658"/>
      <c r="E658"/>
      <c r="F658"/>
      <c r="G658"/>
      <c r="H658" s="96"/>
      <c r="I658" s="96"/>
      <c r="J658" s="96"/>
      <c r="K658" s="96"/>
      <c r="L658" s="96"/>
      <c r="M658" s="419"/>
      <c r="N658"/>
      <c r="O658"/>
      <c r="P658"/>
    </row>
    <row r="659" spans="4:16">
      <c r="D659"/>
      <c r="E659"/>
      <c r="F659"/>
      <c r="G659"/>
      <c r="H659" s="96"/>
      <c r="I659" s="96"/>
      <c r="J659" s="96"/>
      <c r="K659" s="96"/>
      <c r="L659" s="96"/>
      <c r="M659" s="419"/>
      <c r="N659"/>
      <c r="O659"/>
      <c r="P659"/>
    </row>
    <row r="660" spans="4:16">
      <c r="D660"/>
      <c r="E660"/>
      <c r="F660"/>
      <c r="G660"/>
      <c r="H660" s="96"/>
      <c r="I660" s="96"/>
      <c r="J660" s="96"/>
      <c r="K660" s="96"/>
      <c r="L660" s="96"/>
      <c r="M660" s="419"/>
      <c r="N660"/>
      <c r="O660"/>
      <c r="P660"/>
    </row>
    <row r="661" spans="4:16">
      <c r="D661"/>
      <c r="E661"/>
      <c r="F661"/>
      <c r="G661"/>
      <c r="H661" s="96"/>
      <c r="I661" s="96"/>
      <c r="J661" s="96"/>
      <c r="K661" s="96"/>
      <c r="L661" s="96"/>
      <c r="M661" s="419"/>
      <c r="N661"/>
      <c r="O661"/>
      <c r="P661"/>
    </row>
    <row r="662" spans="4:16">
      <c r="D662"/>
      <c r="E662"/>
      <c r="F662"/>
      <c r="G662"/>
      <c r="H662" s="96"/>
      <c r="I662" s="96"/>
      <c r="J662" s="96"/>
      <c r="K662" s="96"/>
      <c r="L662" s="96"/>
      <c r="M662" s="419"/>
      <c r="N662"/>
      <c r="O662"/>
      <c r="P662"/>
    </row>
    <row r="663" spans="4:16">
      <c r="D663"/>
      <c r="E663"/>
      <c r="F663"/>
      <c r="G663"/>
      <c r="H663" s="96"/>
      <c r="I663" s="96"/>
      <c r="J663" s="96"/>
      <c r="K663" s="96"/>
      <c r="L663" s="96"/>
      <c r="M663" s="419"/>
      <c r="N663"/>
      <c r="O663"/>
      <c r="P663"/>
    </row>
    <row r="664" spans="4:16">
      <c r="D664"/>
      <c r="E664"/>
      <c r="F664"/>
      <c r="G664"/>
      <c r="H664" s="96"/>
      <c r="I664" s="96"/>
      <c r="J664" s="96"/>
      <c r="K664" s="96"/>
      <c r="L664" s="96"/>
      <c r="M664" s="419"/>
      <c r="N664"/>
      <c r="O664"/>
      <c r="P664"/>
    </row>
    <row r="665" spans="4:16">
      <c r="D665"/>
      <c r="E665"/>
      <c r="F665"/>
      <c r="G665"/>
      <c r="H665" s="96"/>
      <c r="I665" s="96"/>
      <c r="J665" s="96"/>
      <c r="K665" s="96"/>
      <c r="L665" s="96"/>
      <c r="M665" s="419"/>
      <c r="N665"/>
      <c r="O665"/>
      <c r="P665"/>
    </row>
    <row r="666" spans="4:16">
      <c r="D666"/>
      <c r="E666"/>
      <c r="F666"/>
      <c r="G666"/>
      <c r="H666" s="96"/>
      <c r="I666" s="96"/>
      <c r="J666" s="96"/>
      <c r="K666" s="96"/>
      <c r="L666" s="96"/>
      <c r="M666" s="419"/>
      <c r="N666"/>
      <c r="O666"/>
      <c r="P666"/>
    </row>
    <row r="667" spans="4:16">
      <c r="D667"/>
      <c r="E667"/>
      <c r="F667"/>
      <c r="G667"/>
      <c r="H667" s="96"/>
      <c r="I667" s="96"/>
      <c r="J667" s="96"/>
      <c r="K667" s="96"/>
      <c r="L667" s="96"/>
      <c r="M667" s="419"/>
      <c r="N667"/>
      <c r="O667"/>
      <c r="P667"/>
    </row>
    <row r="668" spans="4:16">
      <c r="D668"/>
      <c r="E668"/>
      <c r="F668"/>
      <c r="G668"/>
      <c r="H668" s="96"/>
      <c r="I668" s="96"/>
      <c r="J668" s="96"/>
      <c r="K668" s="96"/>
      <c r="L668" s="96"/>
      <c r="M668" s="419"/>
      <c r="N668"/>
      <c r="O668"/>
      <c r="P668"/>
    </row>
    <row r="669" spans="4:16">
      <c r="D669"/>
      <c r="E669"/>
      <c r="F669"/>
      <c r="G669"/>
      <c r="H669" s="96"/>
      <c r="I669" s="96"/>
      <c r="J669" s="96"/>
      <c r="K669" s="96"/>
      <c r="L669" s="96"/>
      <c r="M669" s="419"/>
      <c r="N669"/>
      <c r="O669"/>
      <c r="P669"/>
    </row>
    <row r="670" spans="4:16">
      <c r="D670"/>
      <c r="E670"/>
      <c r="F670"/>
      <c r="G670"/>
      <c r="H670" s="96"/>
      <c r="I670" s="96"/>
      <c r="J670" s="96"/>
      <c r="K670" s="96"/>
      <c r="L670" s="96"/>
      <c r="M670" s="419"/>
      <c r="N670"/>
      <c r="O670"/>
      <c r="P670"/>
    </row>
    <row r="671" spans="4:16">
      <c r="D671"/>
      <c r="E671"/>
      <c r="F671"/>
      <c r="G671"/>
      <c r="H671" s="96"/>
      <c r="I671" s="96"/>
      <c r="J671" s="96"/>
      <c r="K671" s="96"/>
      <c r="L671" s="96"/>
      <c r="M671" s="419"/>
      <c r="N671"/>
      <c r="O671"/>
      <c r="P671"/>
    </row>
    <row r="672" spans="4:16">
      <c r="D672"/>
      <c r="E672"/>
      <c r="F672"/>
      <c r="G672"/>
      <c r="H672" s="96"/>
      <c r="I672" s="96"/>
      <c r="J672" s="96"/>
      <c r="K672" s="96"/>
      <c r="L672" s="96"/>
      <c r="M672" s="419"/>
      <c r="N672"/>
      <c r="O672"/>
      <c r="P672"/>
    </row>
    <row r="673" spans="4:16">
      <c r="D673"/>
      <c r="E673"/>
      <c r="F673"/>
      <c r="G673"/>
      <c r="H673" s="96"/>
      <c r="I673" s="96"/>
      <c r="J673" s="96"/>
      <c r="K673" s="96"/>
      <c r="L673" s="96"/>
      <c r="M673" s="419"/>
      <c r="N673"/>
      <c r="O673"/>
      <c r="P673"/>
    </row>
    <row r="674" spans="4:16">
      <c r="D674"/>
      <c r="E674"/>
      <c r="F674"/>
      <c r="G674"/>
      <c r="H674" s="96"/>
      <c r="I674" s="96"/>
      <c r="J674" s="96"/>
      <c r="K674" s="96"/>
      <c r="L674" s="96"/>
      <c r="M674" s="419"/>
      <c r="N674"/>
      <c r="O674"/>
      <c r="P674"/>
    </row>
    <row r="675" spans="4:16">
      <c r="D675"/>
      <c r="E675"/>
      <c r="F675"/>
      <c r="G675"/>
      <c r="H675" s="96"/>
      <c r="I675" s="96"/>
      <c r="J675" s="96"/>
      <c r="K675" s="96"/>
      <c r="L675" s="96"/>
      <c r="M675" s="419"/>
      <c r="N675"/>
      <c r="O675"/>
      <c r="P675"/>
    </row>
    <row r="676" spans="4:16">
      <c r="D676"/>
      <c r="E676"/>
      <c r="F676"/>
      <c r="G676"/>
      <c r="H676" s="96"/>
      <c r="I676" s="96"/>
      <c r="J676" s="96"/>
      <c r="K676" s="96"/>
      <c r="L676" s="96"/>
      <c r="M676" s="419"/>
      <c r="N676"/>
      <c r="O676"/>
      <c r="P676"/>
    </row>
    <row r="677" spans="4:16">
      <c r="D677"/>
      <c r="E677"/>
      <c r="F677"/>
      <c r="G677"/>
      <c r="H677" s="96"/>
      <c r="I677" s="96"/>
      <c r="J677" s="96"/>
      <c r="K677" s="96"/>
      <c r="L677" s="96"/>
      <c r="M677" s="419"/>
      <c r="N677"/>
      <c r="O677"/>
      <c r="P677"/>
    </row>
    <row r="678" spans="4:16">
      <c r="D678"/>
      <c r="E678"/>
      <c r="F678"/>
      <c r="G678"/>
      <c r="H678" s="96"/>
      <c r="I678" s="96"/>
      <c r="J678" s="96"/>
      <c r="K678" s="96"/>
      <c r="L678" s="96"/>
      <c r="M678" s="419"/>
      <c r="N678"/>
      <c r="O678"/>
      <c r="P678"/>
    </row>
    <row r="679" spans="4:16">
      <c r="D679"/>
      <c r="E679"/>
      <c r="F679"/>
      <c r="G679"/>
      <c r="H679" s="96"/>
      <c r="I679" s="96"/>
      <c r="J679" s="96"/>
      <c r="K679" s="96"/>
      <c r="L679" s="96"/>
      <c r="M679" s="419"/>
      <c r="N679"/>
      <c r="O679"/>
      <c r="P679"/>
    </row>
    <row r="680" spans="4:16">
      <c r="D680"/>
      <c r="E680"/>
      <c r="F680"/>
      <c r="G680"/>
      <c r="H680" s="96"/>
      <c r="I680" s="96"/>
      <c r="J680" s="96"/>
      <c r="K680" s="96"/>
      <c r="L680" s="96"/>
      <c r="M680" s="419"/>
      <c r="N680"/>
      <c r="O680"/>
      <c r="P680"/>
    </row>
    <row r="681" spans="4:16">
      <c r="D681"/>
      <c r="E681"/>
      <c r="F681"/>
      <c r="G681"/>
      <c r="H681" s="96"/>
      <c r="I681" s="96"/>
      <c r="J681" s="96"/>
      <c r="K681" s="96"/>
      <c r="L681" s="96"/>
      <c r="M681" s="419"/>
      <c r="N681"/>
      <c r="O681"/>
      <c r="P681"/>
    </row>
    <row r="682" spans="4:16">
      <c r="D682"/>
      <c r="E682"/>
      <c r="F682"/>
      <c r="G682"/>
      <c r="H682" s="96"/>
      <c r="I682" s="96"/>
      <c r="J682" s="96"/>
      <c r="K682" s="96"/>
      <c r="L682" s="96"/>
      <c r="M682" s="419"/>
      <c r="N682"/>
      <c r="O682"/>
      <c r="P682"/>
    </row>
    <row r="683" spans="4:16">
      <c r="D683"/>
      <c r="E683"/>
      <c r="F683"/>
      <c r="G683"/>
      <c r="H683" s="96"/>
      <c r="I683" s="96"/>
      <c r="J683" s="96"/>
      <c r="K683" s="96"/>
      <c r="L683" s="96"/>
      <c r="M683" s="419"/>
      <c r="N683"/>
      <c r="O683"/>
      <c r="P683"/>
    </row>
    <row r="684" spans="4:16">
      <c r="D684"/>
      <c r="E684"/>
      <c r="F684"/>
      <c r="G684"/>
      <c r="H684" s="96"/>
      <c r="I684" s="96"/>
      <c r="J684" s="96"/>
      <c r="K684" s="96"/>
      <c r="L684" s="96"/>
      <c r="M684" s="419"/>
      <c r="N684"/>
      <c r="O684"/>
      <c r="P684"/>
    </row>
    <row r="685" spans="4:16">
      <c r="D685"/>
      <c r="E685"/>
      <c r="F685"/>
      <c r="G685"/>
      <c r="H685" s="96"/>
      <c r="I685" s="96"/>
      <c r="J685" s="96"/>
      <c r="K685" s="96"/>
      <c r="L685" s="96"/>
      <c r="M685" s="419"/>
      <c r="N685"/>
      <c r="O685"/>
      <c r="P685"/>
    </row>
    <row r="686" spans="4:16">
      <c r="D686"/>
      <c r="E686"/>
      <c r="F686"/>
      <c r="G686"/>
      <c r="H686" s="96"/>
      <c r="I686" s="96"/>
      <c r="J686" s="96"/>
      <c r="K686" s="96"/>
      <c r="L686" s="96"/>
      <c r="M686" s="419"/>
      <c r="N686"/>
      <c r="O686"/>
      <c r="P686"/>
    </row>
    <row r="687" spans="4:16">
      <c r="D687"/>
      <c r="E687"/>
      <c r="F687"/>
      <c r="G687"/>
      <c r="H687" s="96"/>
      <c r="I687" s="96"/>
      <c r="J687" s="96"/>
      <c r="K687" s="96"/>
      <c r="L687" s="96"/>
      <c r="M687" s="419"/>
      <c r="N687"/>
      <c r="O687"/>
      <c r="P687"/>
    </row>
    <row r="688" spans="4:16">
      <c r="D688"/>
      <c r="E688"/>
      <c r="F688"/>
      <c r="G688"/>
      <c r="H688" s="96"/>
      <c r="I688" s="96"/>
      <c r="J688" s="96"/>
      <c r="K688" s="96"/>
      <c r="L688" s="96"/>
      <c r="M688" s="419"/>
      <c r="N688"/>
      <c r="O688"/>
      <c r="P688"/>
    </row>
    <row r="689" spans="4:16">
      <c r="D689"/>
      <c r="E689"/>
      <c r="F689"/>
      <c r="G689"/>
      <c r="H689" s="96"/>
      <c r="I689" s="96"/>
      <c r="J689" s="96"/>
      <c r="K689" s="96"/>
      <c r="L689" s="96"/>
      <c r="M689" s="419"/>
      <c r="N689"/>
      <c r="O689"/>
      <c r="P689"/>
    </row>
    <row r="690" spans="4:16">
      <c r="D690"/>
      <c r="E690"/>
      <c r="F690"/>
      <c r="G690"/>
      <c r="H690" s="96"/>
      <c r="I690" s="96"/>
      <c r="J690" s="96"/>
      <c r="K690" s="96"/>
      <c r="L690" s="96"/>
      <c r="M690" s="419"/>
      <c r="N690"/>
      <c r="O690"/>
      <c r="P690"/>
    </row>
    <row r="691" spans="4:16">
      <c r="D691"/>
      <c r="E691"/>
      <c r="F691"/>
      <c r="G691"/>
      <c r="H691" s="96"/>
      <c r="I691" s="96"/>
      <c r="J691" s="96"/>
      <c r="K691" s="96"/>
      <c r="L691" s="96"/>
      <c r="M691" s="419"/>
      <c r="N691"/>
      <c r="O691"/>
      <c r="P691"/>
    </row>
    <row r="692" spans="4:16">
      <c r="D692"/>
      <c r="E692"/>
      <c r="F692"/>
      <c r="G692"/>
      <c r="H692" s="96"/>
      <c r="I692" s="96"/>
      <c r="J692" s="96"/>
      <c r="K692" s="96"/>
      <c r="L692" s="96"/>
      <c r="M692" s="419"/>
      <c r="N692"/>
      <c r="O692"/>
      <c r="P692"/>
    </row>
    <row r="693" spans="4:16">
      <c r="D693"/>
      <c r="E693"/>
      <c r="F693"/>
      <c r="G693"/>
      <c r="H693" s="96"/>
      <c r="I693" s="96"/>
      <c r="J693" s="96"/>
      <c r="K693" s="96"/>
      <c r="L693" s="96"/>
      <c r="M693" s="419"/>
      <c r="N693"/>
      <c r="O693"/>
      <c r="P693"/>
    </row>
    <row r="694" spans="4:16">
      <c r="D694"/>
      <c r="E694"/>
      <c r="F694"/>
      <c r="G694"/>
      <c r="H694" s="96"/>
      <c r="I694" s="96"/>
      <c r="J694" s="96"/>
      <c r="K694" s="96"/>
      <c r="L694" s="96"/>
      <c r="M694" s="419"/>
      <c r="N694"/>
      <c r="O694"/>
      <c r="P694"/>
    </row>
    <row r="695" spans="4:16">
      <c r="D695"/>
      <c r="E695"/>
      <c r="F695"/>
      <c r="G695"/>
      <c r="H695" s="96"/>
      <c r="I695" s="96"/>
      <c r="J695" s="96"/>
      <c r="K695" s="96"/>
      <c r="L695" s="96"/>
      <c r="M695" s="419"/>
      <c r="N695"/>
      <c r="O695"/>
      <c r="P695"/>
    </row>
    <row r="696" spans="4:16">
      <c r="D696"/>
      <c r="E696"/>
      <c r="F696"/>
      <c r="G696"/>
      <c r="H696" s="96"/>
      <c r="I696" s="96"/>
      <c r="J696" s="96"/>
      <c r="K696" s="96"/>
      <c r="L696" s="96"/>
      <c r="M696" s="419"/>
      <c r="N696"/>
      <c r="O696"/>
      <c r="P696"/>
    </row>
    <row r="697" spans="4:16">
      <c r="D697"/>
      <c r="E697"/>
      <c r="F697"/>
      <c r="G697"/>
      <c r="H697" s="96"/>
      <c r="I697" s="96"/>
      <c r="J697" s="96"/>
      <c r="K697" s="96"/>
      <c r="L697" s="96"/>
      <c r="M697" s="419"/>
      <c r="N697"/>
      <c r="O697"/>
      <c r="P697"/>
    </row>
    <row r="698" spans="4:16">
      <c r="D698"/>
      <c r="E698"/>
      <c r="F698"/>
      <c r="G698"/>
      <c r="H698" s="96"/>
      <c r="I698" s="96"/>
      <c r="J698" s="96"/>
      <c r="K698" s="96"/>
      <c r="L698" s="96"/>
      <c r="M698" s="419"/>
      <c r="N698"/>
      <c r="O698"/>
      <c r="P698"/>
    </row>
    <row r="699" spans="4:16">
      <c r="D699"/>
      <c r="E699"/>
      <c r="F699"/>
      <c r="G699"/>
      <c r="H699" s="96"/>
      <c r="I699" s="96"/>
      <c r="J699" s="96"/>
      <c r="K699" s="96"/>
      <c r="L699" s="96"/>
      <c r="M699" s="419"/>
      <c r="N699"/>
      <c r="O699"/>
      <c r="P699"/>
    </row>
    <row r="700" spans="4:16">
      <c r="D700"/>
      <c r="E700"/>
      <c r="F700"/>
      <c r="G700"/>
      <c r="H700" s="96"/>
      <c r="I700" s="96"/>
      <c r="J700" s="96"/>
      <c r="K700" s="96"/>
      <c r="L700" s="96"/>
      <c r="M700" s="419"/>
      <c r="N700"/>
      <c r="O700"/>
      <c r="P700"/>
    </row>
    <row r="701" spans="4:16">
      <c r="D701"/>
      <c r="E701"/>
      <c r="F701"/>
      <c r="G701"/>
      <c r="H701" s="96"/>
      <c r="I701" s="96"/>
      <c r="J701" s="96"/>
      <c r="K701" s="96"/>
      <c r="L701" s="96"/>
      <c r="M701" s="419"/>
      <c r="N701"/>
      <c r="O701"/>
      <c r="P701"/>
    </row>
    <row r="702" spans="4:16">
      <c r="D702"/>
      <c r="E702"/>
      <c r="F702"/>
      <c r="G702"/>
      <c r="H702" s="96"/>
      <c r="I702" s="96"/>
      <c r="J702" s="96"/>
      <c r="K702" s="96"/>
      <c r="L702" s="96"/>
      <c r="M702" s="419"/>
      <c r="N702"/>
      <c r="O702"/>
      <c r="P702"/>
    </row>
    <row r="703" spans="4:16">
      <c r="D703"/>
      <c r="E703"/>
      <c r="F703"/>
      <c r="G703"/>
      <c r="H703" s="96"/>
      <c r="I703" s="96"/>
      <c r="J703" s="96"/>
      <c r="K703" s="96"/>
      <c r="L703" s="96"/>
      <c r="M703" s="419"/>
      <c r="N703"/>
      <c r="O703"/>
      <c r="P703"/>
    </row>
    <row r="704" spans="4:16">
      <c r="D704"/>
      <c r="E704"/>
      <c r="F704"/>
      <c r="G704"/>
      <c r="H704" s="96"/>
      <c r="I704" s="96"/>
      <c r="J704" s="96"/>
      <c r="K704" s="96"/>
      <c r="L704" s="96"/>
      <c r="M704" s="419"/>
      <c r="N704"/>
      <c r="O704"/>
      <c r="P704"/>
    </row>
    <row r="705" spans="4:16">
      <c r="D705"/>
      <c r="E705"/>
      <c r="F705"/>
      <c r="G705"/>
      <c r="H705" s="96"/>
      <c r="I705" s="96"/>
      <c r="J705" s="96"/>
      <c r="K705" s="96"/>
      <c r="L705" s="96"/>
      <c r="M705" s="419"/>
      <c r="N705"/>
      <c r="O705"/>
      <c r="P705"/>
    </row>
    <row r="706" spans="4:16">
      <c r="D706"/>
      <c r="E706"/>
      <c r="F706"/>
      <c r="G706"/>
      <c r="H706" s="96"/>
      <c r="I706" s="96"/>
      <c r="J706" s="96"/>
      <c r="K706" s="96"/>
      <c r="L706" s="96"/>
      <c r="M706" s="419"/>
      <c r="N706"/>
      <c r="O706"/>
      <c r="P706"/>
    </row>
    <row r="707" spans="4:16">
      <c r="D707"/>
      <c r="E707"/>
      <c r="F707"/>
      <c r="G707"/>
      <c r="H707" s="96"/>
      <c r="I707" s="96"/>
      <c r="J707" s="96"/>
      <c r="K707" s="96"/>
      <c r="L707" s="96"/>
      <c r="M707" s="419"/>
      <c r="N707"/>
      <c r="O707"/>
      <c r="P707"/>
    </row>
    <row r="708" spans="4:16">
      <c r="D708"/>
      <c r="E708"/>
      <c r="F708"/>
      <c r="G708"/>
      <c r="H708" s="96"/>
      <c r="I708" s="96"/>
      <c r="J708" s="96"/>
      <c r="K708" s="96"/>
      <c r="L708" s="96"/>
      <c r="M708" s="419"/>
      <c r="N708"/>
      <c r="O708"/>
      <c r="P708"/>
    </row>
    <row r="709" spans="4:16">
      <c r="D709"/>
      <c r="E709"/>
      <c r="F709"/>
      <c r="G709"/>
      <c r="H709" s="96"/>
      <c r="I709" s="96"/>
      <c r="J709" s="96"/>
      <c r="K709" s="96"/>
      <c r="L709" s="96"/>
      <c r="M709" s="419"/>
      <c r="N709"/>
      <c r="O709"/>
      <c r="P709"/>
    </row>
    <row r="710" spans="4:16">
      <c r="D710"/>
      <c r="E710"/>
      <c r="F710"/>
      <c r="G710"/>
      <c r="H710" s="96"/>
      <c r="I710" s="96"/>
      <c r="J710" s="96"/>
      <c r="K710" s="96"/>
      <c r="L710" s="96"/>
      <c r="M710" s="419"/>
      <c r="N710"/>
      <c r="O710"/>
      <c r="P710"/>
    </row>
    <row r="711" spans="4:16">
      <c r="D711"/>
      <c r="E711"/>
      <c r="F711"/>
      <c r="G711"/>
      <c r="H711" s="96"/>
      <c r="I711" s="96"/>
      <c r="J711" s="96"/>
      <c r="K711" s="96"/>
      <c r="L711" s="96"/>
      <c r="M711" s="419"/>
      <c r="N711"/>
      <c r="O711"/>
      <c r="P711"/>
    </row>
    <row r="712" spans="4:16">
      <c r="D712"/>
      <c r="E712"/>
      <c r="F712"/>
      <c r="G712"/>
      <c r="H712" s="96"/>
      <c r="I712" s="96"/>
      <c r="J712" s="96"/>
      <c r="K712" s="96"/>
      <c r="L712" s="96"/>
      <c r="M712" s="419"/>
      <c r="N712"/>
      <c r="O712"/>
      <c r="P712"/>
    </row>
    <row r="713" spans="4:16">
      <c r="D713"/>
      <c r="E713"/>
      <c r="F713"/>
      <c r="G713"/>
      <c r="H713" s="96"/>
      <c r="I713" s="96"/>
      <c r="J713" s="96"/>
      <c r="K713" s="96"/>
      <c r="L713" s="96"/>
      <c r="M713" s="419"/>
      <c r="N713"/>
      <c r="O713"/>
      <c r="P713"/>
    </row>
    <row r="714" spans="4:16">
      <c r="D714"/>
      <c r="E714"/>
      <c r="F714"/>
      <c r="G714"/>
      <c r="H714" s="96"/>
      <c r="I714" s="96"/>
      <c r="J714" s="96"/>
      <c r="K714" s="96"/>
      <c r="L714" s="96"/>
      <c r="M714" s="419"/>
      <c r="N714"/>
      <c r="O714"/>
      <c r="P714"/>
    </row>
    <row r="715" spans="4:16">
      <c r="D715"/>
      <c r="E715"/>
      <c r="F715"/>
      <c r="G715"/>
      <c r="H715" s="96"/>
      <c r="I715" s="96"/>
      <c r="J715" s="96"/>
      <c r="K715" s="96"/>
      <c r="L715" s="96"/>
      <c r="M715" s="419"/>
      <c r="N715"/>
      <c r="O715"/>
      <c r="P715"/>
    </row>
    <row r="716" spans="4:16">
      <c r="D716"/>
      <c r="E716"/>
      <c r="F716"/>
      <c r="G716"/>
      <c r="H716" s="96"/>
      <c r="I716" s="96"/>
      <c r="J716" s="96"/>
      <c r="K716" s="96"/>
      <c r="L716" s="96"/>
      <c r="M716" s="419"/>
      <c r="N716"/>
      <c r="O716"/>
      <c r="P716"/>
    </row>
    <row r="717" spans="4:16">
      <c r="D717"/>
      <c r="E717"/>
      <c r="F717"/>
      <c r="G717"/>
      <c r="H717" s="96"/>
      <c r="I717" s="96"/>
      <c r="J717" s="96"/>
      <c r="K717" s="96"/>
      <c r="L717" s="96"/>
      <c r="M717" s="419"/>
      <c r="N717"/>
      <c r="O717"/>
      <c r="P717"/>
    </row>
    <row r="718" spans="4:16">
      <c r="D718"/>
      <c r="E718"/>
      <c r="F718"/>
      <c r="G718"/>
      <c r="H718" s="96"/>
      <c r="I718" s="96"/>
      <c r="J718" s="96"/>
      <c r="K718" s="96"/>
      <c r="L718" s="96"/>
      <c r="M718" s="419"/>
      <c r="N718"/>
      <c r="O718"/>
      <c r="P718"/>
    </row>
    <row r="719" spans="4:16">
      <c r="D719"/>
      <c r="E719"/>
      <c r="F719"/>
      <c r="G719"/>
      <c r="H719" s="96"/>
      <c r="I719" s="96"/>
      <c r="J719" s="96"/>
      <c r="K719" s="96"/>
      <c r="L719" s="96"/>
      <c r="M719" s="419"/>
      <c r="N719"/>
      <c r="O719"/>
      <c r="P719"/>
    </row>
    <row r="720" spans="4:16">
      <c r="D720"/>
      <c r="E720"/>
      <c r="F720"/>
      <c r="G720"/>
      <c r="H720" s="96"/>
      <c r="I720" s="96"/>
      <c r="J720" s="96"/>
      <c r="K720" s="96"/>
      <c r="L720" s="96"/>
      <c r="M720" s="419"/>
      <c r="N720"/>
      <c r="O720"/>
      <c r="P720"/>
    </row>
    <row r="721" spans="4:16">
      <c r="D721"/>
      <c r="E721"/>
      <c r="F721"/>
      <c r="G721"/>
      <c r="H721" s="96"/>
      <c r="I721" s="96"/>
      <c r="J721" s="96"/>
      <c r="K721" s="96"/>
      <c r="L721" s="96"/>
      <c r="M721" s="419"/>
      <c r="N721"/>
      <c r="O721"/>
      <c r="P721"/>
    </row>
    <row r="722" spans="4:16">
      <c r="D722"/>
      <c r="E722"/>
      <c r="F722"/>
      <c r="G722"/>
      <c r="H722" s="96"/>
      <c r="I722" s="96"/>
      <c r="J722" s="96"/>
      <c r="K722" s="96"/>
      <c r="L722" s="96"/>
      <c r="M722" s="419"/>
      <c r="N722"/>
      <c r="O722"/>
      <c r="P722"/>
    </row>
    <row r="723" spans="4:16">
      <c r="D723"/>
      <c r="E723"/>
      <c r="F723"/>
      <c r="G723"/>
      <c r="H723" s="96"/>
      <c r="I723" s="96"/>
      <c r="J723" s="96"/>
      <c r="K723" s="96"/>
      <c r="L723" s="96"/>
      <c r="M723" s="419"/>
      <c r="N723"/>
      <c r="O723"/>
      <c r="P723"/>
    </row>
    <row r="724" spans="4:16">
      <c r="D724"/>
      <c r="E724"/>
      <c r="F724"/>
      <c r="G724"/>
      <c r="H724" s="96"/>
      <c r="I724" s="96"/>
      <c r="J724" s="96"/>
      <c r="K724" s="96"/>
      <c r="L724" s="96"/>
      <c r="M724" s="419"/>
      <c r="N724"/>
      <c r="O724"/>
      <c r="P724"/>
    </row>
    <row r="725" spans="4:16">
      <c r="D725"/>
      <c r="E725"/>
      <c r="F725"/>
      <c r="G725"/>
      <c r="H725" s="96"/>
      <c r="I725" s="96"/>
      <c r="J725" s="96"/>
      <c r="K725" s="96"/>
      <c r="L725" s="96"/>
      <c r="M725" s="419"/>
      <c r="N725"/>
      <c r="O725"/>
      <c r="P725"/>
    </row>
    <row r="726" spans="4:16">
      <c r="D726"/>
      <c r="E726"/>
      <c r="F726"/>
      <c r="G726"/>
      <c r="H726" s="96"/>
      <c r="I726" s="96"/>
      <c r="J726" s="96"/>
      <c r="K726" s="96"/>
      <c r="L726" s="96"/>
      <c r="M726" s="419"/>
      <c r="N726"/>
      <c r="O726"/>
      <c r="P726"/>
    </row>
    <row r="727" spans="4:16">
      <c r="D727"/>
      <c r="E727"/>
      <c r="F727"/>
      <c r="G727"/>
      <c r="H727" s="96"/>
      <c r="I727" s="96"/>
      <c r="J727" s="96"/>
      <c r="K727" s="96"/>
      <c r="L727" s="96"/>
      <c r="M727" s="419"/>
      <c r="N727"/>
      <c r="O727"/>
      <c r="P727"/>
    </row>
    <row r="728" spans="4:16">
      <c r="D728"/>
      <c r="E728"/>
      <c r="F728"/>
      <c r="G728"/>
      <c r="H728" s="96"/>
      <c r="I728" s="96"/>
      <c r="J728" s="96"/>
      <c r="K728" s="96"/>
      <c r="L728" s="96"/>
      <c r="M728" s="419"/>
      <c r="N728"/>
      <c r="O728"/>
      <c r="P728"/>
    </row>
    <row r="729" spans="4:16">
      <c r="D729"/>
      <c r="E729"/>
      <c r="F729"/>
      <c r="G729"/>
      <c r="H729" s="96"/>
      <c r="I729" s="96"/>
      <c r="J729" s="96"/>
      <c r="K729" s="96"/>
      <c r="L729" s="96"/>
      <c r="M729" s="419"/>
      <c r="N729"/>
      <c r="O729"/>
      <c r="P729"/>
    </row>
    <row r="730" spans="4:16">
      <c r="D730"/>
      <c r="E730"/>
      <c r="F730"/>
      <c r="G730"/>
      <c r="H730" s="96"/>
      <c r="I730" s="96"/>
      <c r="J730" s="96"/>
      <c r="K730" s="96"/>
      <c r="L730" s="96"/>
      <c r="M730" s="419"/>
      <c r="N730"/>
      <c r="O730"/>
      <c r="P730"/>
    </row>
    <row r="731" spans="4:16">
      <c r="D731"/>
      <c r="E731"/>
      <c r="F731"/>
      <c r="G731"/>
      <c r="H731" s="96"/>
      <c r="I731" s="96"/>
      <c r="J731" s="96"/>
      <c r="K731" s="96"/>
      <c r="L731" s="96"/>
      <c r="M731" s="419"/>
      <c r="N731"/>
      <c r="O731"/>
      <c r="P731"/>
    </row>
    <row r="732" spans="4:16">
      <c r="D732"/>
      <c r="E732"/>
      <c r="F732"/>
      <c r="G732"/>
      <c r="H732" s="96"/>
      <c r="I732" s="96"/>
      <c r="J732" s="96"/>
      <c r="K732" s="96"/>
      <c r="L732" s="96"/>
      <c r="M732" s="419"/>
      <c r="N732"/>
      <c r="O732"/>
      <c r="P732"/>
    </row>
    <row r="733" spans="4:16">
      <c r="D733"/>
      <c r="E733"/>
      <c r="F733"/>
      <c r="G733"/>
      <c r="H733" s="96"/>
      <c r="I733" s="96"/>
      <c r="J733" s="96"/>
      <c r="K733" s="96"/>
      <c r="L733" s="96"/>
      <c r="M733" s="419"/>
      <c r="N733"/>
      <c r="O733"/>
      <c r="P733"/>
    </row>
    <row r="734" spans="4:16">
      <c r="D734"/>
      <c r="E734"/>
      <c r="F734"/>
      <c r="G734"/>
      <c r="H734" s="96"/>
      <c r="I734" s="96"/>
      <c r="J734" s="96"/>
      <c r="K734" s="96"/>
      <c r="L734" s="96"/>
      <c r="M734" s="419"/>
      <c r="N734"/>
      <c r="O734"/>
      <c r="P734"/>
    </row>
    <row r="735" spans="4:16">
      <c r="D735"/>
      <c r="E735"/>
      <c r="F735"/>
      <c r="G735"/>
      <c r="H735" s="96"/>
      <c r="I735" s="96"/>
      <c r="J735" s="96"/>
      <c r="K735" s="96"/>
      <c r="L735" s="96"/>
      <c r="M735" s="419"/>
      <c r="N735"/>
      <c r="O735"/>
      <c r="P735"/>
    </row>
    <row r="736" spans="4:16">
      <c r="D736"/>
      <c r="E736"/>
      <c r="F736"/>
      <c r="G736"/>
      <c r="H736" s="96"/>
      <c r="I736" s="96"/>
      <c r="J736" s="96"/>
      <c r="K736" s="96"/>
      <c r="L736" s="96"/>
      <c r="M736" s="419"/>
      <c r="N736"/>
      <c r="O736"/>
      <c r="P736"/>
    </row>
    <row r="737" spans="4:16">
      <c r="D737"/>
      <c r="E737"/>
      <c r="F737"/>
      <c r="G737"/>
      <c r="H737" s="96"/>
      <c r="I737" s="96"/>
      <c r="J737" s="96"/>
      <c r="K737" s="96"/>
      <c r="L737" s="96"/>
      <c r="M737" s="419"/>
      <c r="N737"/>
      <c r="O737"/>
      <c r="P737"/>
    </row>
    <row r="738" spans="4:16">
      <c r="D738"/>
      <c r="E738"/>
      <c r="F738"/>
      <c r="G738"/>
      <c r="H738" s="96"/>
      <c r="I738" s="96"/>
      <c r="J738" s="96"/>
      <c r="K738" s="96"/>
      <c r="L738" s="96"/>
      <c r="M738" s="419"/>
      <c r="N738"/>
      <c r="O738"/>
      <c r="P738"/>
    </row>
    <row r="739" spans="4:16">
      <c r="D739"/>
      <c r="E739"/>
      <c r="F739"/>
      <c r="G739"/>
      <c r="H739" s="96"/>
      <c r="I739" s="96"/>
      <c r="J739" s="96"/>
      <c r="K739" s="96"/>
      <c r="L739" s="96"/>
      <c r="M739" s="419"/>
      <c r="N739"/>
      <c r="O739"/>
      <c r="P739"/>
    </row>
    <row r="740" spans="4:16">
      <c r="D740"/>
      <c r="E740"/>
      <c r="F740"/>
      <c r="G740"/>
      <c r="H740" s="96"/>
      <c r="I740" s="96"/>
      <c r="J740" s="96"/>
      <c r="K740" s="96"/>
      <c r="L740" s="96"/>
      <c r="M740" s="419"/>
      <c r="N740"/>
      <c r="O740"/>
      <c r="P740"/>
    </row>
    <row r="741" spans="4:16">
      <c r="D741"/>
      <c r="E741"/>
      <c r="F741"/>
      <c r="G741"/>
      <c r="H741" s="96"/>
      <c r="I741" s="96"/>
      <c r="J741" s="96"/>
      <c r="K741" s="96"/>
      <c r="L741" s="96"/>
      <c r="M741" s="419"/>
      <c r="N741"/>
      <c r="O741"/>
      <c r="P741"/>
    </row>
    <row r="742" spans="4:16">
      <c r="D742"/>
      <c r="E742"/>
      <c r="F742"/>
      <c r="G742"/>
      <c r="H742" s="96"/>
      <c r="I742" s="96"/>
      <c r="J742" s="96"/>
      <c r="K742" s="96"/>
      <c r="L742" s="96"/>
      <c r="M742" s="419"/>
      <c r="N742"/>
      <c r="O742"/>
      <c r="P742"/>
    </row>
    <row r="743" spans="4:16">
      <c r="D743"/>
      <c r="E743"/>
      <c r="F743"/>
      <c r="G743"/>
      <c r="H743" s="96"/>
      <c r="I743" s="96"/>
      <c r="J743" s="96"/>
      <c r="K743" s="96"/>
      <c r="L743" s="96"/>
      <c r="M743" s="419"/>
      <c r="N743"/>
      <c r="O743"/>
      <c r="P743"/>
    </row>
    <row r="744" spans="4:16">
      <c r="D744"/>
      <c r="E744"/>
      <c r="F744"/>
      <c r="G744"/>
      <c r="H744" s="96"/>
      <c r="I744" s="96"/>
      <c r="J744" s="96"/>
      <c r="K744" s="96"/>
      <c r="L744" s="96"/>
      <c r="M744" s="419"/>
      <c r="N744"/>
      <c r="O744"/>
      <c r="P744"/>
    </row>
    <row r="745" spans="4:16">
      <c r="D745"/>
      <c r="E745"/>
      <c r="F745"/>
      <c r="G745"/>
      <c r="H745" s="96"/>
      <c r="I745" s="96"/>
      <c r="J745" s="96"/>
      <c r="K745" s="96"/>
      <c r="L745" s="96"/>
      <c r="M745" s="419"/>
      <c r="N745"/>
      <c r="O745"/>
      <c r="P745"/>
    </row>
    <row r="746" spans="4:16">
      <c r="D746"/>
      <c r="E746"/>
      <c r="F746"/>
      <c r="G746"/>
      <c r="H746" s="96"/>
      <c r="I746" s="96"/>
      <c r="J746" s="96"/>
      <c r="K746" s="96"/>
      <c r="L746" s="96"/>
      <c r="M746" s="419"/>
      <c r="N746"/>
      <c r="O746"/>
      <c r="P746"/>
    </row>
    <row r="747" spans="4:16">
      <c r="D747"/>
      <c r="E747"/>
      <c r="F747"/>
      <c r="G747"/>
      <c r="H747" s="96"/>
      <c r="I747" s="96"/>
      <c r="J747" s="96"/>
      <c r="K747" s="96"/>
      <c r="L747" s="96"/>
      <c r="M747" s="419"/>
      <c r="N747"/>
      <c r="O747"/>
      <c r="P747"/>
    </row>
    <row r="748" spans="4:16">
      <c r="D748"/>
      <c r="E748"/>
      <c r="F748"/>
      <c r="G748"/>
      <c r="H748" s="96"/>
      <c r="I748" s="96"/>
      <c r="J748" s="96"/>
      <c r="K748" s="96"/>
      <c r="L748" s="96"/>
      <c r="M748" s="419"/>
      <c r="N748"/>
      <c r="O748"/>
      <c r="P748"/>
    </row>
    <row r="749" spans="4:16">
      <c r="D749"/>
      <c r="E749"/>
      <c r="F749"/>
      <c r="G749"/>
      <c r="H749" s="96"/>
      <c r="I749" s="96"/>
      <c r="J749" s="96"/>
      <c r="K749" s="96"/>
      <c r="L749" s="96"/>
      <c r="M749" s="419"/>
      <c r="N749"/>
      <c r="O749"/>
      <c r="P749"/>
    </row>
    <row r="750" spans="4:16">
      <c r="D750"/>
      <c r="E750"/>
      <c r="F750"/>
      <c r="G750"/>
      <c r="H750" s="96"/>
      <c r="I750" s="96"/>
      <c r="J750" s="96"/>
      <c r="K750" s="96"/>
      <c r="L750" s="96"/>
      <c r="M750" s="419"/>
      <c r="N750"/>
      <c r="O750"/>
      <c r="P750"/>
    </row>
    <row r="751" spans="4:16">
      <c r="D751"/>
      <c r="E751"/>
      <c r="F751"/>
      <c r="G751"/>
      <c r="H751" s="96"/>
      <c r="I751" s="96"/>
      <c r="J751" s="96"/>
      <c r="K751" s="96"/>
      <c r="L751" s="96"/>
      <c r="M751" s="419"/>
      <c r="N751"/>
      <c r="O751"/>
      <c r="P751"/>
    </row>
    <row r="752" spans="4:16">
      <c r="D752"/>
      <c r="E752"/>
      <c r="F752"/>
      <c r="G752"/>
      <c r="H752" s="96"/>
      <c r="I752" s="96"/>
      <c r="J752" s="96"/>
      <c r="K752" s="96"/>
      <c r="L752" s="96"/>
      <c r="M752" s="419"/>
      <c r="N752"/>
      <c r="O752"/>
      <c r="P752"/>
    </row>
    <row r="753" spans="4:16">
      <c r="D753"/>
      <c r="E753"/>
      <c r="F753"/>
      <c r="G753"/>
      <c r="H753" s="96"/>
      <c r="I753" s="96"/>
      <c r="J753" s="96"/>
      <c r="K753" s="96"/>
      <c r="L753" s="96"/>
      <c r="M753" s="419"/>
      <c r="N753"/>
      <c r="O753"/>
      <c r="P753"/>
    </row>
    <row r="754" spans="4:16">
      <c r="D754"/>
      <c r="E754"/>
      <c r="F754"/>
      <c r="G754"/>
      <c r="H754" s="96"/>
      <c r="I754" s="96"/>
      <c r="J754" s="96"/>
      <c r="K754" s="96"/>
      <c r="L754" s="96"/>
      <c r="M754" s="419"/>
      <c r="N754"/>
      <c r="O754"/>
      <c r="P754"/>
    </row>
    <row r="755" spans="4:16">
      <c r="D755"/>
      <c r="E755"/>
      <c r="F755"/>
      <c r="G755"/>
      <c r="H755" s="96"/>
      <c r="I755" s="96"/>
      <c r="J755" s="96"/>
      <c r="K755" s="96"/>
      <c r="L755" s="96"/>
      <c r="M755" s="419"/>
      <c r="N755"/>
      <c r="O755"/>
      <c r="P755"/>
    </row>
    <row r="756" spans="4:16">
      <c r="D756"/>
      <c r="E756"/>
      <c r="F756"/>
      <c r="G756"/>
      <c r="H756" s="96"/>
      <c r="I756" s="96"/>
      <c r="J756" s="96"/>
      <c r="K756" s="96"/>
      <c r="L756" s="96"/>
      <c r="M756" s="419"/>
      <c r="N756"/>
      <c r="O756"/>
      <c r="P756"/>
    </row>
    <row r="757" spans="4:16">
      <c r="D757"/>
      <c r="E757"/>
      <c r="F757"/>
      <c r="G757"/>
      <c r="H757" s="96"/>
      <c r="I757" s="96"/>
      <c r="J757" s="96"/>
      <c r="K757" s="96"/>
      <c r="L757" s="96"/>
      <c r="M757" s="419"/>
      <c r="N757"/>
      <c r="O757"/>
      <c r="P757"/>
    </row>
    <row r="758" spans="4:16">
      <c r="D758"/>
      <c r="E758"/>
      <c r="F758"/>
      <c r="G758"/>
      <c r="H758" s="96"/>
      <c r="I758" s="96"/>
      <c r="J758" s="96"/>
      <c r="K758" s="96"/>
      <c r="L758" s="96"/>
      <c r="M758" s="419"/>
      <c r="N758"/>
      <c r="O758"/>
      <c r="P758"/>
    </row>
    <row r="759" spans="4:16">
      <c r="D759"/>
      <c r="E759"/>
      <c r="F759"/>
      <c r="G759"/>
      <c r="H759" s="96"/>
      <c r="I759" s="96"/>
      <c r="J759" s="96"/>
      <c r="K759" s="96"/>
      <c r="L759" s="96"/>
      <c r="M759" s="419"/>
      <c r="N759"/>
      <c r="O759"/>
      <c r="P759"/>
    </row>
    <row r="760" spans="4:16">
      <c r="D760"/>
      <c r="E760"/>
      <c r="F760"/>
      <c r="G760"/>
      <c r="H760" s="96"/>
      <c r="I760" s="96"/>
      <c r="J760" s="96"/>
      <c r="K760" s="96"/>
      <c r="L760" s="96"/>
      <c r="M760" s="419"/>
      <c r="N760"/>
      <c r="O760"/>
      <c r="P760"/>
    </row>
    <row r="761" spans="4:16">
      <c r="D761"/>
      <c r="E761"/>
      <c r="F761"/>
      <c r="G761"/>
      <c r="H761" s="96"/>
      <c r="I761" s="96"/>
      <c r="J761" s="96"/>
      <c r="K761" s="96"/>
      <c r="L761" s="96"/>
      <c r="M761" s="419"/>
      <c r="N761"/>
      <c r="O761"/>
      <c r="P761"/>
    </row>
    <row r="762" spans="4:16">
      <c r="D762"/>
      <c r="E762"/>
      <c r="F762"/>
      <c r="G762"/>
      <c r="H762" s="96"/>
      <c r="I762" s="96"/>
      <c r="J762" s="96"/>
      <c r="K762" s="96"/>
      <c r="L762" s="96"/>
      <c r="M762" s="419"/>
      <c r="N762"/>
      <c r="O762"/>
      <c r="P762"/>
    </row>
    <row r="763" spans="4:16">
      <c r="D763"/>
      <c r="E763"/>
      <c r="F763"/>
      <c r="G763"/>
      <c r="H763" s="96"/>
      <c r="I763" s="96"/>
      <c r="J763" s="96"/>
      <c r="K763" s="96"/>
      <c r="L763" s="96"/>
      <c r="M763" s="419"/>
      <c r="N763"/>
      <c r="O763"/>
      <c r="P763"/>
    </row>
    <row r="764" spans="4:16">
      <c r="D764"/>
      <c r="E764"/>
      <c r="F764"/>
      <c r="G764"/>
      <c r="H764" s="96"/>
      <c r="I764" s="96"/>
      <c r="J764" s="96"/>
      <c r="K764" s="96"/>
      <c r="L764" s="96"/>
      <c r="M764" s="419"/>
      <c r="N764"/>
      <c r="O764"/>
      <c r="P764"/>
    </row>
    <row r="765" spans="4:16">
      <c r="D765"/>
      <c r="E765"/>
      <c r="F765"/>
      <c r="G765"/>
      <c r="H765" s="96"/>
      <c r="I765" s="96"/>
      <c r="J765" s="96"/>
      <c r="K765" s="96"/>
      <c r="L765" s="96"/>
      <c r="M765" s="419"/>
      <c r="N765"/>
      <c r="O765"/>
      <c r="P765"/>
    </row>
    <row r="766" spans="4:16">
      <c r="D766"/>
      <c r="E766"/>
      <c r="F766"/>
      <c r="G766"/>
      <c r="H766" s="96"/>
      <c r="I766" s="96"/>
      <c r="J766" s="96"/>
      <c r="K766" s="96"/>
      <c r="L766" s="96"/>
      <c r="M766" s="419"/>
      <c r="N766"/>
      <c r="O766"/>
      <c r="P766"/>
    </row>
    <row r="767" spans="4:16">
      <c r="D767"/>
      <c r="E767"/>
      <c r="F767"/>
      <c r="G767"/>
      <c r="H767" s="96"/>
      <c r="I767" s="96"/>
      <c r="J767" s="96"/>
      <c r="K767" s="96"/>
      <c r="L767" s="96"/>
      <c r="M767" s="419"/>
      <c r="N767"/>
      <c r="O767"/>
      <c r="P767"/>
    </row>
    <row r="768" spans="4:16">
      <c r="D768"/>
      <c r="E768"/>
      <c r="F768"/>
      <c r="G768"/>
      <c r="H768" s="96"/>
      <c r="I768" s="96"/>
      <c r="J768" s="96"/>
      <c r="K768" s="96"/>
      <c r="L768" s="96"/>
      <c r="M768" s="419"/>
      <c r="N768"/>
      <c r="O768"/>
      <c r="P768"/>
    </row>
    <row r="769" spans="4:16">
      <c r="D769"/>
      <c r="E769"/>
      <c r="F769"/>
      <c r="G769"/>
      <c r="H769" s="96"/>
      <c r="I769" s="96"/>
      <c r="J769" s="96"/>
      <c r="K769" s="96"/>
      <c r="L769" s="96"/>
      <c r="M769" s="419"/>
      <c r="N769"/>
      <c r="O769"/>
      <c r="P769"/>
    </row>
    <row r="770" spans="4:16">
      <c r="D770"/>
      <c r="E770"/>
      <c r="F770"/>
      <c r="G770"/>
      <c r="H770" s="96"/>
      <c r="I770" s="96"/>
      <c r="J770" s="96"/>
      <c r="K770" s="96"/>
      <c r="L770" s="96"/>
      <c r="M770" s="419"/>
      <c r="N770"/>
      <c r="O770"/>
      <c r="P770"/>
    </row>
    <row r="771" spans="4:16">
      <c r="D771"/>
      <c r="E771"/>
      <c r="F771"/>
      <c r="G771"/>
      <c r="H771" s="96"/>
      <c r="I771" s="96"/>
      <c r="J771" s="96"/>
      <c r="K771" s="96"/>
      <c r="L771" s="96"/>
      <c r="M771" s="419"/>
      <c r="N771"/>
      <c r="O771"/>
      <c r="P771"/>
    </row>
    <row r="772" spans="4:16">
      <c r="D772"/>
      <c r="E772"/>
      <c r="F772"/>
      <c r="G772"/>
      <c r="H772" s="96"/>
      <c r="I772" s="96"/>
      <c r="J772" s="96"/>
      <c r="K772" s="96"/>
      <c r="L772" s="96"/>
      <c r="M772" s="419"/>
      <c r="N772"/>
      <c r="O772"/>
      <c r="P772"/>
    </row>
    <row r="773" spans="4:16">
      <c r="D773"/>
      <c r="E773"/>
      <c r="F773"/>
      <c r="G773"/>
      <c r="H773" s="96"/>
      <c r="I773" s="96"/>
      <c r="J773" s="96"/>
      <c r="K773" s="96"/>
      <c r="L773" s="96"/>
      <c r="M773" s="419"/>
      <c r="N773"/>
      <c r="O773"/>
      <c r="P773"/>
    </row>
    <row r="774" spans="4:16">
      <c r="D774"/>
      <c r="E774"/>
      <c r="F774"/>
      <c r="G774"/>
      <c r="H774" s="96"/>
      <c r="I774" s="96"/>
      <c r="J774" s="96"/>
      <c r="K774" s="96"/>
      <c r="L774" s="96"/>
      <c r="M774" s="419"/>
      <c r="N774"/>
      <c r="O774"/>
      <c r="P774"/>
    </row>
    <row r="775" spans="4:16">
      <c r="D775"/>
      <c r="E775"/>
      <c r="F775"/>
      <c r="G775"/>
      <c r="H775" s="96"/>
      <c r="I775" s="96"/>
      <c r="J775" s="96"/>
      <c r="K775" s="96"/>
      <c r="L775" s="96"/>
      <c r="M775" s="419"/>
      <c r="N775"/>
      <c r="O775"/>
      <c r="P775"/>
    </row>
    <row r="776" spans="4:16">
      <c r="D776"/>
      <c r="E776"/>
      <c r="F776"/>
      <c r="G776"/>
      <c r="H776" s="96"/>
      <c r="I776" s="96"/>
      <c r="J776" s="96"/>
      <c r="K776" s="96"/>
      <c r="L776" s="96"/>
      <c r="M776" s="419"/>
      <c r="N776"/>
      <c r="O776"/>
      <c r="P776"/>
    </row>
    <row r="777" spans="4:16">
      <c r="D777"/>
      <c r="E777"/>
      <c r="F777"/>
      <c r="G777"/>
      <c r="H777" s="96"/>
      <c r="I777" s="96"/>
      <c r="J777" s="96"/>
      <c r="K777" s="96"/>
      <c r="L777" s="96"/>
      <c r="M777" s="419"/>
      <c r="N777"/>
      <c r="O777"/>
      <c r="P777"/>
    </row>
    <row r="778" spans="4:16">
      <c r="D778"/>
      <c r="E778"/>
      <c r="F778"/>
      <c r="G778"/>
      <c r="H778" s="96"/>
      <c r="I778" s="96"/>
      <c r="J778" s="96"/>
      <c r="K778" s="96"/>
      <c r="L778" s="96"/>
      <c r="M778" s="419"/>
      <c r="N778"/>
      <c r="O778"/>
      <c r="P778"/>
    </row>
    <row r="779" spans="4:16">
      <c r="D779"/>
      <c r="E779"/>
      <c r="F779"/>
      <c r="G779"/>
      <c r="H779" s="96"/>
      <c r="I779" s="96"/>
      <c r="J779" s="96"/>
      <c r="K779" s="96"/>
      <c r="L779" s="96"/>
      <c r="M779" s="419"/>
      <c r="N779"/>
      <c r="O779"/>
      <c r="P779"/>
    </row>
    <row r="780" spans="4:16">
      <c r="D780"/>
      <c r="E780"/>
      <c r="F780"/>
      <c r="G780"/>
      <c r="H780" s="96"/>
      <c r="I780" s="96"/>
      <c r="J780" s="96"/>
      <c r="K780" s="96"/>
      <c r="L780" s="96"/>
      <c r="M780" s="419"/>
      <c r="N780"/>
      <c r="O780"/>
      <c r="P780"/>
    </row>
    <row r="781" spans="4:16">
      <c r="D781"/>
      <c r="E781"/>
      <c r="F781"/>
      <c r="G781"/>
      <c r="H781" s="96"/>
      <c r="I781" s="96"/>
      <c r="J781" s="96"/>
      <c r="K781" s="96"/>
      <c r="L781" s="96"/>
      <c r="M781" s="419"/>
      <c r="N781"/>
      <c r="O781"/>
      <c r="P781"/>
    </row>
    <row r="782" spans="4:16">
      <c r="D782"/>
      <c r="E782"/>
      <c r="F782"/>
      <c r="G782"/>
      <c r="H782" s="96"/>
      <c r="I782" s="96"/>
      <c r="J782" s="96"/>
      <c r="K782" s="96"/>
      <c r="L782" s="96"/>
      <c r="M782" s="419"/>
      <c r="N782"/>
      <c r="O782"/>
      <c r="P782"/>
    </row>
    <row r="783" spans="4:16">
      <c r="D783"/>
      <c r="E783"/>
      <c r="F783"/>
      <c r="G783"/>
      <c r="H783" s="96"/>
      <c r="I783" s="96"/>
      <c r="J783" s="96"/>
      <c r="K783" s="96"/>
      <c r="L783" s="96"/>
      <c r="M783" s="419"/>
      <c r="N783"/>
      <c r="O783"/>
      <c r="P783"/>
    </row>
    <row r="784" spans="4:16">
      <c r="D784"/>
      <c r="E784"/>
      <c r="F784"/>
      <c r="G784"/>
      <c r="H784" s="96"/>
      <c r="I784" s="96"/>
      <c r="J784" s="96"/>
      <c r="K784" s="96"/>
      <c r="L784" s="96"/>
      <c r="M784" s="419"/>
      <c r="N784"/>
      <c r="O784"/>
      <c r="P784"/>
    </row>
    <row r="785" spans="4:16">
      <c r="D785"/>
      <c r="E785"/>
      <c r="F785"/>
      <c r="G785"/>
      <c r="H785" s="96"/>
      <c r="I785" s="96"/>
      <c r="J785" s="96"/>
      <c r="K785" s="96"/>
      <c r="L785" s="96"/>
      <c r="M785" s="419"/>
      <c r="N785"/>
      <c r="O785"/>
      <c r="P785"/>
    </row>
    <row r="786" spans="4:16">
      <c r="D786"/>
      <c r="E786"/>
      <c r="F786"/>
      <c r="G786"/>
      <c r="H786" s="96"/>
      <c r="I786" s="96"/>
      <c r="J786" s="96"/>
      <c r="K786" s="96"/>
      <c r="L786" s="96"/>
      <c r="M786" s="419"/>
      <c r="N786"/>
      <c r="O786"/>
      <c r="P786"/>
    </row>
    <row r="787" spans="4:16">
      <c r="D787"/>
      <c r="E787"/>
      <c r="F787"/>
      <c r="G787"/>
      <c r="H787" s="96"/>
      <c r="I787" s="96"/>
      <c r="J787" s="96"/>
      <c r="K787" s="96"/>
      <c r="L787" s="96"/>
      <c r="M787" s="419"/>
      <c r="N787"/>
      <c r="O787"/>
      <c r="P787"/>
    </row>
    <row r="788" spans="4:16">
      <c r="D788"/>
      <c r="E788"/>
      <c r="F788"/>
      <c r="G788"/>
      <c r="H788" s="96"/>
      <c r="I788" s="96"/>
      <c r="J788" s="96"/>
      <c r="K788" s="96"/>
      <c r="L788" s="96"/>
      <c r="M788" s="419"/>
      <c r="N788"/>
      <c r="O788"/>
      <c r="P788"/>
    </row>
    <row r="789" spans="4:16">
      <c r="D789"/>
      <c r="E789"/>
      <c r="F789"/>
      <c r="G789"/>
      <c r="H789" s="96"/>
      <c r="I789" s="96"/>
      <c r="J789" s="96"/>
      <c r="K789" s="96"/>
      <c r="L789" s="96"/>
      <c r="M789" s="419"/>
      <c r="N789"/>
      <c r="O789"/>
      <c r="P789"/>
    </row>
    <row r="790" spans="4:16">
      <c r="D790"/>
      <c r="E790"/>
      <c r="F790"/>
      <c r="G790"/>
      <c r="H790" s="96"/>
      <c r="I790" s="96"/>
      <c r="J790" s="96"/>
      <c r="K790" s="96"/>
      <c r="L790" s="96"/>
      <c r="M790" s="419"/>
      <c r="N790"/>
      <c r="O790"/>
      <c r="P790"/>
    </row>
    <row r="791" spans="4:16">
      <c r="D791"/>
      <c r="E791"/>
      <c r="F791"/>
      <c r="G791"/>
      <c r="H791" s="96"/>
      <c r="I791" s="96"/>
      <c r="J791" s="96"/>
      <c r="K791" s="96"/>
      <c r="L791" s="96"/>
      <c r="M791" s="419"/>
      <c r="N791"/>
      <c r="O791"/>
      <c r="P791"/>
    </row>
    <row r="792" spans="4:16">
      <c r="D792"/>
      <c r="E792"/>
      <c r="F792"/>
      <c r="G792"/>
      <c r="H792" s="96"/>
      <c r="I792" s="96"/>
      <c r="J792" s="96"/>
      <c r="K792" s="96"/>
      <c r="L792" s="96"/>
      <c r="M792" s="419"/>
      <c r="N792"/>
      <c r="O792"/>
      <c r="P792"/>
    </row>
    <row r="793" spans="4:16">
      <c r="D793"/>
      <c r="E793"/>
      <c r="F793"/>
      <c r="G793"/>
      <c r="H793" s="96"/>
      <c r="I793" s="96"/>
      <c r="J793" s="96"/>
      <c r="K793" s="96"/>
      <c r="L793" s="96"/>
      <c r="M793" s="419"/>
      <c r="N793"/>
      <c r="O793"/>
      <c r="P793"/>
    </row>
    <row r="794" spans="4:16">
      <c r="D794"/>
      <c r="E794"/>
      <c r="F794"/>
      <c r="G794"/>
      <c r="H794" s="96"/>
      <c r="I794" s="96"/>
      <c r="J794" s="96"/>
      <c r="K794" s="96"/>
      <c r="L794" s="96"/>
      <c r="M794" s="419"/>
      <c r="N794"/>
      <c r="O794"/>
      <c r="P794"/>
    </row>
    <row r="795" spans="4:16">
      <c r="D795"/>
      <c r="E795"/>
      <c r="F795"/>
      <c r="G795"/>
      <c r="H795" s="96"/>
      <c r="I795" s="96"/>
      <c r="J795" s="96"/>
      <c r="K795" s="96"/>
      <c r="L795" s="96"/>
      <c r="M795" s="419"/>
      <c r="N795"/>
      <c r="O795"/>
      <c r="P795"/>
    </row>
    <row r="796" spans="4:16">
      <c r="D796"/>
      <c r="E796"/>
      <c r="F796"/>
      <c r="G796"/>
      <c r="H796" s="96"/>
      <c r="I796" s="96"/>
      <c r="J796" s="96"/>
      <c r="K796" s="96"/>
      <c r="L796" s="96"/>
      <c r="M796" s="419"/>
      <c r="N796"/>
      <c r="O796"/>
      <c r="P796"/>
    </row>
    <row r="797" spans="4:16">
      <c r="D797"/>
      <c r="E797"/>
      <c r="F797"/>
      <c r="G797"/>
      <c r="H797" s="96"/>
      <c r="I797" s="96"/>
      <c r="J797" s="96"/>
      <c r="K797" s="96"/>
      <c r="L797" s="96"/>
      <c r="M797" s="419"/>
      <c r="N797"/>
      <c r="O797"/>
      <c r="P797"/>
    </row>
    <row r="798" spans="4:16">
      <c r="D798"/>
      <c r="E798"/>
      <c r="F798"/>
      <c r="G798"/>
      <c r="H798" s="96"/>
      <c r="I798" s="96"/>
      <c r="J798" s="96"/>
      <c r="K798" s="96"/>
      <c r="L798" s="96"/>
      <c r="M798" s="419"/>
      <c r="N798"/>
      <c r="O798"/>
      <c r="P798"/>
    </row>
    <row r="799" spans="4:16">
      <c r="D799"/>
      <c r="E799"/>
      <c r="F799"/>
      <c r="G799"/>
      <c r="H799" s="96"/>
      <c r="I799" s="96"/>
      <c r="J799" s="96"/>
      <c r="K799" s="96"/>
      <c r="L799" s="96"/>
      <c r="M799" s="419"/>
      <c r="N799"/>
      <c r="O799"/>
      <c r="P799"/>
    </row>
    <row r="800" spans="4:16">
      <c r="D800"/>
      <c r="E800"/>
      <c r="F800"/>
      <c r="G800"/>
      <c r="H800" s="96"/>
      <c r="I800" s="96"/>
      <c r="J800" s="96"/>
      <c r="K800" s="96"/>
      <c r="L800" s="96"/>
      <c r="M800" s="419"/>
      <c r="N800"/>
      <c r="O800"/>
      <c r="P800"/>
    </row>
    <row r="801" spans="4:16">
      <c r="D801"/>
      <c r="E801"/>
      <c r="F801"/>
      <c r="G801"/>
      <c r="H801" s="96"/>
      <c r="I801" s="96"/>
      <c r="J801" s="96"/>
      <c r="K801" s="96"/>
      <c r="L801" s="96"/>
      <c r="M801" s="419"/>
      <c r="N801"/>
      <c r="O801"/>
      <c r="P801"/>
    </row>
    <row r="802" spans="4:16">
      <c r="D802"/>
      <c r="E802"/>
      <c r="F802"/>
      <c r="G802"/>
      <c r="H802" s="96"/>
      <c r="I802" s="96"/>
      <c r="J802" s="96"/>
      <c r="K802" s="96"/>
      <c r="L802" s="96"/>
      <c r="M802" s="419"/>
      <c r="N802"/>
      <c r="O802"/>
      <c r="P802"/>
    </row>
    <row r="803" spans="4:16">
      <c r="D803"/>
      <c r="E803"/>
      <c r="F803"/>
      <c r="G803"/>
      <c r="H803" s="96"/>
      <c r="I803" s="96"/>
      <c r="J803" s="96"/>
      <c r="K803" s="96"/>
      <c r="L803" s="96"/>
      <c r="M803" s="419"/>
      <c r="N803"/>
      <c r="O803"/>
      <c r="P803"/>
    </row>
    <row r="804" spans="4:16">
      <c r="D804"/>
      <c r="E804"/>
      <c r="F804"/>
      <c r="G804"/>
      <c r="H804" s="96"/>
      <c r="I804" s="96"/>
      <c r="J804" s="96"/>
      <c r="K804" s="96"/>
      <c r="L804" s="96"/>
      <c r="M804" s="419"/>
      <c r="N804"/>
      <c r="O804"/>
      <c r="P804"/>
    </row>
    <row r="805" spans="4:16">
      <c r="D805"/>
      <c r="E805"/>
      <c r="F805"/>
      <c r="G805"/>
      <c r="H805" s="96"/>
      <c r="I805" s="96"/>
      <c r="J805" s="96"/>
      <c r="K805" s="96"/>
      <c r="L805" s="96"/>
      <c r="M805" s="419"/>
      <c r="N805"/>
      <c r="O805"/>
      <c r="P805"/>
    </row>
    <row r="806" spans="4:16">
      <c r="D806"/>
      <c r="E806"/>
      <c r="F806"/>
      <c r="G806"/>
      <c r="H806" s="96"/>
      <c r="I806" s="96"/>
      <c r="J806" s="96"/>
      <c r="K806" s="96"/>
      <c r="L806" s="96"/>
      <c r="M806" s="419"/>
      <c r="N806"/>
      <c r="O806"/>
      <c r="P806"/>
    </row>
    <row r="807" spans="4:16">
      <c r="D807"/>
      <c r="E807"/>
      <c r="F807"/>
      <c r="G807"/>
      <c r="H807" s="96"/>
      <c r="I807" s="96"/>
      <c r="J807" s="96"/>
      <c r="K807" s="96"/>
      <c r="L807" s="96"/>
      <c r="M807" s="419"/>
      <c r="N807"/>
      <c r="O807"/>
      <c r="P807"/>
    </row>
    <row r="808" spans="4:16">
      <c r="D808"/>
      <c r="E808"/>
      <c r="F808"/>
      <c r="G808"/>
      <c r="H808" s="96"/>
      <c r="I808" s="96"/>
      <c r="J808" s="96"/>
      <c r="K808" s="96"/>
      <c r="L808" s="96"/>
      <c r="M808" s="419"/>
      <c r="N808"/>
      <c r="O808"/>
      <c r="P808"/>
    </row>
    <row r="809" spans="4:16">
      <c r="D809"/>
      <c r="E809"/>
      <c r="F809"/>
      <c r="G809"/>
      <c r="H809" s="96"/>
      <c r="I809" s="96"/>
      <c r="J809" s="96"/>
      <c r="K809" s="96"/>
      <c r="L809" s="96"/>
      <c r="M809" s="419"/>
      <c r="N809"/>
      <c r="O809"/>
      <c r="P809"/>
    </row>
    <row r="810" spans="4:16">
      <c r="D810"/>
      <c r="E810"/>
      <c r="F810"/>
      <c r="G810"/>
      <c r="H810" s="96"/>
      <c r="I810" s="96"/>
      <c r="J810" s="96"/>
      <c r="K810" s="96"/>
      <c r="L810" s="96"/>
      <c r="M810" s="419"/>
      <c r="N810"/>
      <c r="O810"/>
      <c r="P810"/>
    </row>
    <row r="811" spans="4:16">
      <c r="D811"/>
      <c r="E811"/>
      <c r="F811"/>
      <c r="G811"/>
      <c r="H811" s="96"/>
      <c r="I811" s="96"/>
      <c r="J811" s="96"/>
      <c r="K811" s="96"/>
      <c r="L811" s="96"/>
      <c r="M811" s="419"/>
      <c r="N811"/>
      <c r="O811"/>
      <c r="P811"/>
    </row>
    <row r="812" spans="4:16">
      <c r="D812"/>
      <c r="E812"/>
      <c r="F812"/>
      <c r="G812"/>
      <c r="H812" s="96"/>
      <c r="I812" s="96"/>
      <c r="J812" s="96"/>
      <c r="K812" s="96"/>
      <c r="L812" s="96"/>
      <c r="M812" s="419"/>
      <c r="N812"/>
      <c r="O812"/>
      <c r="P812"/>
    </row>
    <row r="813" spans="4:16">
      <c r="D813"/>
      <c r="E813"/>
      <c r="F813"/>
      <c r="G813"/>
      <c r="H813" s="96"/>
      <c r="I813" s="96"/>
      <c r="J813" s="96"/>
      <c r="K813" s="96"/>
      <c r="L813" s="96"/>
      <c r="M813" s="419"/>
      <c r="N813"/>
      <c r="O813"/>
      <c r="P813"/>
    </row>
    <row r="814" spans="4:16">
      <c r="D814"/>
      <c r="E814"/>
      <c r="F814"/>
      <c r="G814"/>
      <c r="H814" s="96"/>
      <c r="I814" s="96"/>
      <c r="J814" s="96"/>
      <c r="K814" s="96"/>
      <c r="L814" s="96"/>
      <c r="M814" s="419"/>
      <c r="N814"/>
      <c r="O814"/>
      <c r="P814"/>
    </row>
    <row r="815" spans="4:16">
      <c r="D815"/>
      <c r="E815"/>
      <c r="F815"/>
      <c r="G815"/>
      <c r="H815" s="96"/>
      <c r="I815" s="96"/>
      <c r="J815" s="96"/>
      <c r="K815" s="96"/>
      <c r="L815" s="96"/>
      <c r="M815" s="419"/>
      <c r="N815"/>
      <c r="O815"/>
      <c r="P815"/>
    </row>
    <row r="816" spans="4:16">
      <c r="D816"/>
      <c r="E816"/>
      <c r="F816"/>
      <c r="G816"/>
      <c r="H816" s="96"/>
      <c r="I816" s="96"/>
      <c r="J816" s="96"/>
      <c r="K816" s="96"/>
      <c r="L816" s="96"/>
      <c r="M816" s="419"/>
      <c r="N816"/>
      <c r="O816"/>
      <c r="P816"/>
    </row>
    <row r="817" spans="4:16">
      <c r="D817"/>
      <c r="E817"/>
      <c r="F817"/>
      <c r="G817"/>
      <c r="H817" s="96"/>
      <c r="I817" s="96"/>
      <c r="J817" s="96"/>
      <c r="K817" s="96"/>
      <c r="L817" s="96"/>
      <c r="M817" s="419"/>
      <c r="N817"/>
      <c r="O817"/>
      <c r="P817"/>
    </row>
    <row r="818" spans="4:16">
      <c r="D818"/>
      <c r="E818"/>
      <c r="F818"/>
      <c r="G818"/>
      <c r="H818" s="96"/>
      <c r="I818" s="96"/>
      <c r="J818" s="96"/>
      <c r="K818" s="96"/>
      <c r="L818" s="96"/>
      <c r="M818" s="419"/>
      <c r="N818"/>
      <c r="O818"/>
      <c r="P818"/>
    </row>
    <row r="819" spans="4:16">
      <c r="D819"/>
      <c r="E819"/>
      <c r="F819"/>
      <c r="G819"/>
      <c r="H819" s="96"/>
      <c r="I819" s="96"/>
      <c r="J819" s="96"/>
      <c r="K819" s="96"/>
      <c r="L819" s="96"/>
      <c r="M819" s="419"/>
      <c r="N819"/>
      <c r="O819"/>
      <c r="P819"/>
    </row>
    <row r="820" spans="4:16">
      <c r="D820"/>
      <c r="E820"/>
      <c r="F820"/>
      <c r="G820"/>
      <c r="H820" s="96"/>
      <c r="I820" s="96"/>
      <c r="J820" s="96"/>
      <c r="K820" s="96"/>
      <c r="L820" s="96"/>
      <c r="M820" s="419"/>
      <c r="N820"/>
      <c r="O820"/>
      <c r="P820"/>
    </row>
    <row r="821" spans="4:16">
      <c r="D821"/>
      <c r="E821"/>
      <c r="F821"/>
      <c r="G821"/>
      <c r="H821" s="96"/>
      <c r="I821" s="96"/>
      <c r="J821" s="96"/>
      <c r="K821" s="96"/>
      <c r="L821" s="96"/>
      <c r="M821" s="419"/>
      <c r="N821"/>
      <c r="O821"/>
      <c r="P821"/>
    </row>
    <row r="822" spans="4:16">
      <c r="D822"/>
      <c r="E822"/>
      <c r="F822"/>
      <c r="G822"/>
      <c r="H822" s="96"/>
      <c r="I822" s="96"/>
      <c r="J822" s="96"/>
      <c r="K822" s="96"/>
      <c r="L822" s="96"/>
      <c r="M822" s="419"/>
      <c r="N822"/>
      <c r="O822"/>
      <c r="P822"/>
    </row>
    <row r="823" spans="4:16">
      <c r="D823"/>
      <c r="E823"/>
      <c r="F823"/>
      <c r="G823"/>
      <c r="H823" s="96"/>
      <c r="I823" s="96"/>
      <c r="J823" s="96"/>
      <c r="K823" s="96"/>
      <c r="L823" s="96"/>
      <c r="M823" s="419"/>
      <c r="N823"/>
      <c r="O823"/>
      <c r="P823"/>
    </row>
    <row r="824" spans="4:16">
      <c r="D824"/>
      <c r="E824"/>
      <c r="F824"/>
      <c r="G824"/>
      <c r="H824" s="96"/>
      <c r="I824" s="96"/>
      <c r="J824" s="96"/>
      <c r="K824" s="96"/>
      <c r="L824" s="96"/>
      <c r="M824" s="419"/>
      <c r="N824"/>
      <c r="O824"/>
      <c r="P824"/>
    </row>
    <row r="825" spans="4:16">
      <c r="D825"/>
      <c r="E825"/>
      <c r="F825"/>
      <c r="G825"/>
      <c r="H825" s="96"/>
      <c r="I825" s="96"/>
      <c r="J825" s="96"/>
      <c r="K825" s="96"/>
      <c r="L825" s="96"/>
      <c r="M825" s="419"/>
      <c r="N825"/>
      <c r="O825"/>
      <c r="P825"/>
    </row>
    <row r="826" spans="4:16">
      <c r="D826"/>
      <c r="E826"/>
      <c r="F826"/>
      <c r="G826"/>
      <c r="H826" s="96"/>
      <c r="I826" s="96"/>
      <c r="J826" s="96"/>
      <c r="K826" s="96"/>
      <c r="L826" s="96"/>
      <c r="M826" s="419"/>
      <c r="N826"/>
      <c r="O826"/>
      <c r="P826"/>
    </row>
    <row r="827" spans="4:16">
      <c r="D827"/>
      <c r="E827"/>
      <c r="F827"/>
      <c r="G827"/>
      <c r="H827" s="96"/>
      <c r="I827" s="96"/>
      <c r="J827" s="96"/>
      <c r="K827" s="96"/>
      <c r="L827" s="96"/>
      <c r="M827" s="419"/>
      <c r="N827"/>
      <c r="O827"/>
      <c r="P827"/>
    </row>
    <row r="828" spans="4:16">
      <c r="D828"/>
      <c r="E828"/>
      <c r="F828"/>
      <c r="G828"/>
      <c r="H828" s="96"/>
      <c r="I828" s="96"/>
      <c r="J828" s="96"/>
      <c r="K828" s="96"/>
      <c r="L828" s="96"/>
      <c r="M828" s="419"/>
      <c r="N828"/>
      <c r="O828"/>
      <c r="P828"/>
    </row>
    <row r="829" spans="4:16">
      <c r="D829"/>
      <c r="E829"/>
      <c r="F829"/>
      <c r="G829"/>
      <c r="H829" s="96"/>
      <c r="I829" s="96"/>
      <c r="J829" s="96"/>
      <c r="K829" s="96"/>
      <c r="L829" s="96"/>
      <c r="M829" s="419"/>
      <c r="N829"/>
      <c r="O829"/>
      <c r="P829"/>
    </row>
    <row r="830" spans="4:16">
      <c r="D830"/>
      <c r="E830"/>
      <c r="F830"/>
      <c r="G830"/>
      <c r="H830" s="96"/>
      <c r="I830" s="96"/>
      <c r="J830" s="96"/>
      <c r="K830" s="96"/>
      <c r="L830" s="96"/>
      <c r="M830" s="419"/>
      <c r="N830"/>
      <c r="O830"/>
      <c r="P830"/>
    </row>
    <row r="831" spans="4:16">
      <c r="D831"/>
      <c r="E831"/>
      <c r="F831"/>
      <c r="G831"/>
      <c r="H831" s="96"/>
      <c r="I831" s="96"/>
      <c r="J831" s="96"/>
      <c r="K831" s="96"/>
      <c r="L831" s="96"/>
      <c r="M831" s="419"/>
      <c r="N831"/>
      <c r="O831"/>
      <c r="P831"/>
    </row>
    <row r="832" spans="4:16">
      <c r="D832"/>
      <c r="E832"/>
      <c r="F832"/>
      <c r="G832"/>
      <c r="H832" s="96"/>
      <c r="I832" s="96"/>
      <c r="J832" s="96"/>
      <c r="K832" s="96"/>
      <c r="L832" s="96"/>
      <c r="M832" s="419"/>
      <c r="N832"/>
      <c r="O832"/>
      <c r="P832"/>
    </row>
    <row r="833" spans="4:16">
      <c r="D833"/>
      <c r="E833"/>
      <c r="F833"/>
      <c r="G833"/>
      <c r="H833" s="96"/>
      <c r="I833" s="96"/>
      <c r="J833" s="96"/>
      <c r="K833" s="96"/>
      <c r="L833" s="96"/>
      <c r="M833" s="419"/>
      <c r="N833"/>
      <c r="O833"/>
      <c r="P833"/>
    </row>
    <row r="834" spans="4:16">
      <c r="D834"/>
      <c r="E834"/>
      <c r="F834"/>
      <c r="G834"/>
      <c r="H834" s="96"/>
      <c r="I834" s="96"/>
      <c r="J834" s="96"/>
      <c r="K834" s="96"/>
      <c r="L834" s="96"/>
      <c r="M834" s="419"/>
      <c r="N834"/>
      <c r="O834"/>
      <c r="P834"/>
    </row>
    <row r="835" spans="4:16">
      <c r="D835"/>
      <c r="E835"/>
      <c r="F835"/>
      <c r="G835"/>
      <c r="H835" s="96"/>
      <c r="I835" s="96"/>
      <c r="J835" s="96"/>
      <c r="K835" s="96"/>
      <c r="L835" s="96"/>
      <c r="M835" s="419"/>
      <c r="N835"/>
      <c r="O835"/>
      <c r="P835"/>
    </row>
    <row r="836" spans="4:16">
      <c r="D836"/>
      <c r="E836"/>
      <c r="F836"/>
      <c r="G836"/>
      <c r="H836" s="96"/>
      <c r="I836" s="96"/>
      <c r="J836" s="96"/>
      <c r="K836" s="96"/>
      <c r="L836" s="96"/>
      <c r="M836" s="419"/>
      <c r="N836"/>
      <c r="O836"/>
      <c r="P836"/>
    </row>
    <row r="837" spans="4:16">
      <c r="D837"/>
      <c r="E837"/>
      <c r="F837"/>
      <c r="G837"/>
      <c r="H837" s="96"/>
      <c r="I837" s="96"/>
      <c r="J837" s="96"/>
      <c r="K837" s="96"/>
      <c r="L837" s="96"/>
      <c r="M837" s="419"/>
      <c r="N837"/>
      <c r="O837"/>
      <c r="P837"/>
    </row>
    <row r="838" spans="4:16">
      <c r="D838"/>
      <c r="E838"/>
      <c r="F838"/>
      <c r="G838"/>
      <c r="H838" s="96"/>
      <c r="I838" s="96"/>
      <c r="J838" s="96"/>
      <c r="K838" s="96"/>
      <c r="L838" s="96"/>
      <c r="M838" s="419"/>
      <c r="N838"/>
      <c r="O838"/>
      <c r="P838"/>
    </row>
    <row r="839" spans="4:16">
      <c r="D839"/>
      <c r="E839"/>
      <c r="F839"/>
      <c r="G839"/>
      <c r="H839" s="96"/>
      <c r="I839" s="96"/>
      <c r="J839" s="96"/>
      <c r="K839" s="96"/>
      <c r="L839" s="96"/>
      <c r="M839" s="419"/>
      <c r="N839"/>
      <c r="O839"/>
      <c r="P839"/>
    </row>
    <row r="840" spans="4:16">
      <c r="D840"/>
      <c r="E840"/>
      <c r="F840"/>
      <c r="G840"/>
      <c r="H840" s="96"/>
      <c r="I840" s="96"/>
      <c r="J840" s="96"/>
      <c r="K840" s="96"/>
      <c r="L840" s="96"/>
      <c r="M840" s="419"/>
      <c r="N840"/>
      <c r="O840"/>
      <c r="P840"/>
    </row>
    <row r="841" spans="4:16">
      <c r="D841"/>
      <c r="E841"/>
      <c r="F841"/>
      <c r="G841"/>
      <c r="H841" s="96"/>
      <c r="I841" s="96"/>
      <c r="J841" s="96"/>
      <c r="K841" s="96"/>
      <c r="L841" s="96"/>
      <c r="M841" s="419"/>
      <c r="N841"/>
      <c r="O841"/>
      <c r="P841"/>
    </row>
    <row r="842" spans="4:16">
      <c r="D842"/>
      <c r="E842"/>
      <c r="F842"/>
      <c r="G842"/>
      <c r="H842" s="96"/>
      <c r="I842" s="96"/>
      <c r="J842" s="96"/>
      <c r="K842" s="96"/>
      <c r="L842" s="96"/>
      <c r="M842" s="419"/>
      <c r="N842"/>
      <c r="O842"/>
      <c r="P842"/>
    </row>
    <row r="843" spans="4:16">
      <c r="D843"/>
      <c r="E843"/>
      <c r="F843"/>
      <c r="G843"/>
      <c r="H843" s="96"/>
      <c r="I843" s="96"/>
      <c r="J843" s="96"/>
      <c r="K843" s="96"/>
      <c r="L843" s="96"/>
      <c r="M843" s="419"/>
      <c r="N843"/>
      <c r="O843"/>
      <c r="P843"/>
    </row>
    <row r="844" spans="4:16">
      <c r="D844"/>
      <c r="E844"/>
      <c r="F844"/>
      <c r="G844"/>
      <c r="H844" s="96"/>
      <c r="I844" s="96"/>
      <c r="J844" s="96"/>
      <c r="K844" s="96"/>
      <c r="L844" s="96"/>
      <c r="M844" s="419"/>
      <c r="N844"/>
      <c r="O844"/>
      <c r="P844"/>
    </row>
    <row r="845" spans="4:16">
      <c r="D845"/>
      <c r="E845"/>
      <c r="F845"/>
      <c r="G845"/>
      <c r="H845" s="96"/>
      <c r="I845" s="96"/>
      <c r="J845" s="96"/>
      <c r="K845" s="96"/>
      <c r="L845" s="96"/>
      <c r="M845" s="419"/>
      <c r="N845"/>
      <c r="O845"/>
      <c r="P845"/>
    </row>
    <row r="846" spans="4:16">
      <c r="D846"/>
      <c r="E846"/>
      <c r="F846"/>
      <c r="G846"/>
      <c r="H846" s="96"/>
      <c r="I846" s="96"/>
      <c r="J846" s="96"/>
      <c r="K846" s="96"/>
      <c r="L846" s="96"/>
      <c r="M846" s="419"/>
      <c r="N846"/>
      <c r="O846"/>
      <c r="P846"/>
    </row>
    <row r="847" spans="4:16">
      <c r="D847"/>
      <c r="E847"/>
      <c r="F847"/>
      <c r="G847"/>
      <c r="H847" s="96"/>
      <c r="I847" s="96"/>
      <c r="J847" s="96"/>
      <c r="K847" s="96"/>
      <c r="L847" s="96"/>
      <c r="M847" s="419"/>
      <c r="N847"/>
      <c r="O847"/>
      <c r="P847"/>
    </row>
    <row r="848" spans="4:16">
      <c r="D848"/>
      <c r="E848"/>
      <c r="F848"/>
      <c r="G848"/>
      <c r="H848" s="96"/>
      <c r="I848" s="96"/>
      <c r="J848" s="96"/>
      <c r="K848" s="96"/>
      <c r="L848" s="96"/>
      <c r="M848" s="419"/>
      <c r="N848"/>
      <c r="O848"/>
      <c r="P848"/>
    </row>
    <row r="849" spans="4:16">
      <c r="D849"/>
      <c r="E849"/>
      <c r="F849"/>
      <c r="G849"/>
      <c r="H849" s="96"/>
      <c r="I849" s="96"/>
      <c r="J849" s="96"/>
      <c r="K849" s="96"/>
      <c r="L849" s="96"/>
      <c r="M849" s="419"/>
      <c r="N849"/>
      <c r="O849"/>
      <c r="P849"/>
    </row>
    <row r="850" spans="4:16">
      <c r="D850"/>
      <c r="E850"/>
      <c r="F850"/>
      <c r="G850"/>
      <c r="H850" s="96"/>
      <c r="I850" s="96"/>
      <c r="J850" s="96"/>
      <c r="K850" s="96"/>
      <c r="L850" s="96"/>
      <c r="M850" s="419"/>
      <c r="N850"/>
      <c r="O850"/>
      <c r="P850"/>
    </row>
    <row r="851" spans="4:16">
      <c r="D851"/>
      <c r="E851"/>
      <c r="F851"/>
      <c r="G851"/>
      <c r="H851" s="96"/>
      <c r="I851" s="96"/>
      <c r="J851" s="96"/>
      <c r="K851" s="96"/>
      <c r="L851" s="96"/>
      <c r="M851" s="419"/>
      <c r="N851"/>
      <c r="O851"/>
      <c r="P851"/>
    </row>
    <row r="852" spans="4:16">
      <c r="D852"/>
      <c r="E852"/>
      <c r="F852"/>
      <c r="G852"/>
      <c r="H852" s="96"/>
      <c r="I852" s="96"/>
      <c r="J852" s="96"/>
      <c r="K852" s="96"/>
      <c r="L852" s="96"/>
      <c r="M852" s="419"/>
      <c r="N852"/>
      <c r="O852"/>
      <c r="P852"/>
    </row>
    <row r="853" spans="4:16">
      <c r="D853"/>
      <c r="E853"/>
      <c r="F853"/>
      <c r="G853"/>
      <c r="H853" s="96"/>
      <c r="I853" s="96"/>
      <c r="J853" s="96"/>
      <c r="K853" s="96"/>
      <c r="L853" s="96"/>
      <c r="M853" s="419"/>
      <c r="N853"/>
      <c r="O853"/>
      <c r="P853"/>
    </row>
    <row r="854" spans="4:16">
      <c r="D854"/>
      <c r="E854"/>
      <c r="F854"/>
      <c r="G854"/>
      <c r="H854" s="96"/>
      <c r="I854" s="96"/>
      <c r="J854" s="96"/>
      <c r="K854" s="96"/>
      <c r="L854" s="96"/>
      <c r="M854" s="419"/>
      <c r="N854"/>
      <c r="O854"/>
      <c r="P854"/>
    </row>
    <row r="855" spans="4:16">
      <c r="D855"/>
      <c r="E855"/>
      <c r="F855"/>
      <c r="G855"/>
      <c r="H855" s="96"/>
      <c r="I855" s="96"/>
      <c r="J855" s="96"/>
      <c r="K855" s="96"/>
      <c r="L855" s="96"/>
      <c r="M855" s="419"/>
      <c r="N855"/>
      <c r="O855"/>
      <c r="P855"/>
    </row>
    <row r="856" spans="4:16">
      <c r="D856"/>
      <c r="E856"/>
      <c r="F856"/>
      <c r="G856"/>
      <c r="H856" s="96"/>
      <c r="I856" s="96"/>
      <c r="J856" s="96"/>
      <c r="K856" s="96"/>
      <c r="L856" s="96"/>
      <c r="M856" s="419"/>
      <c r="N856"/>
      <c r="O856"/>
      <c r="P856"/>
    </row>
    <row r="857" spans="4:16">
      <c r="D857"/>
      <c r="E857"/>
      <c r="F857"/>
      <c r="G857"/>
      <c r="H857" s="96"/>
      <c r="I857" s="96"/>
      <c r="J857" s="96"/>
      <c r="K857" s="96"/>
      <c r="L857" s="96"/>
      <c r="M857" s="419"/>
      <c r="N857"/>
      <c r="O857"/>
      <c r="P857"/>
    </row>
    <row r="858" spans="4:16">
      <c r="D858"/>
      <c r="E858"/>
      <c r="F858"/>
      <c r="G858"/>
      <c r="H858" s="96"/>
      <c r="I858" s="96"/>
      <c r="J858" s="96"/>
      <c r="K858" s="96"/>
      <c r="L858" s="96"/>
      <c r="M858" s="419"/>
      <c r="N858"/>
      <c r="O858"/>
      <c r="P858"/>
    </row>
    <row r="859" spans="4:16">
      <c r="D859"/>
      <c r="E859"/>
      <c r="F859"/>
      <c r="G859"/>
      <c r="H859" s="96"/>
      <c r="I859" s="96"/>
      <c r="J859" s="96"/>
      <c r="K859" s="96"/>
      <c r="L859" s="96"/>
      <c r="M859" s="419"/>
      <c r="N859"/>
      <c r="O859"/>
      <c r="P859"/>
    </row>
    <row r="860" spans="4:16">
      <c r="D860"/>
      <c r="E860"/>
      <c r="F860"/>
      <c r="G860"/>
      <c r="H860" s="96"/>
      <c r="I860" s="96"/>
      <c r="J860" s="96"/>
      <c r="K860" s="96"/>
      <c r="L860" s="96"/>
      <c r="M860" s="419"/>
      <c r="N860"/>
      <c r="O860"/>
      <c r="P860"/>
    </row>
    <row r="861" spans="4:16">
      <c r="D861"/>
      <c r="E861"/>
      <c r="F861"/>
      <c r="G861"/>
      <c r="H861" s="96"/>
      <c r="I861" s="96"/>
      <c r="J861" s="96"/>
      <c r="K861" s="96"/>
      <c r="L861" s="96"/>
      <c r="M861" s="419"/>
      <c r="N861"/>
      <c r="O861"/>
      <c r="P861"/>
    </row>
    <row r="862" spans="4:16">
      <c r="D862"/>
      <c r="E862"/>
      <c r="F862"/>
      <c r="G862"/>
      <c r="H862" s="96"/>
      <c r="I862" s="96"/>
      <c r="J862" s="96"/>
      <c r="K862" s="96"/>
      <c r="L862" s="96"/>
      <c r="M862" s="419"/>
      <c r="N862"/>
      <c r="O862"/>
      <c r="P862"/>
    </row>
    <row r="863" spans="4:16">
      <c r="D863"/>
      <c r="E863"/>
      <c r="F863"/>
      <c r="G863"/>
      <c r="H863" s="96"/>
      <c r="I863" s="96"/>
      <c r="J863" s="96"/>
      <c r="K863" s="96"/>
      <c r="L863" s="96"/>
      <c r="M863" s="419"/>
      <c r="N863"/>
      <c r="O863"/>
      <c r="P863"/>
    </row>
    <row r="864" spans="4:16">
      <c r="D864"/>
      <c r="E864"/>
      <c r="F864"/>
      <c r="G864"/>
      <c r="H864" s="96"/>
      <c r="I864" s="96"/>
      <c r="J864" s="96"/>
      <c r="K864" s="96"/>
      <c r="L864" s="96"/>
      <c r="M864" s="419"/>
      <c r="N864"/>
      <c r="O864"/>
      <c r="P864"/>
    </row>
    <row r="865" spans="4:16">
      <c r="D865"/>
      <c r="E865"/>
      <c r="F865"/>
      <c r="G865"/>
      <c r="H865" s="96"/>
      <c r="I865" s="96"/>
      <c r="J865" s="96"/>
      <c r="K865" s="96"/>
      <c r="L865" s="96"/>
      <c r="M865" s="419"/>
      <c r="N865"/>
      <c r="O865"/>
      <c r="P865"/>
    </row>
    <row r="866" spans="4:16">
      <c r="D866"/>
      <c r="E866"/>
      <c r="F866"/>
      <c r="G866"/>
      <c r="H866" s="96"/>
      <c r="I866" s="96"/>
      <c r="J866" s="96"/>
      <c r="K866" s="96"/>
      <c r="L866" s="96"/>
      <c r="M866" s="419"/>
      <c r="N866"/>
      <c r="O866"/>
      <c r="P866"/>
    </row>
    <row r="867" spans="4:16">
      <c r="D867"/>
      <c r="E867"/>
      <c r="F867"/>
      <c r="G867"/>
      <c r="H867" s="96"/>
      <c r="I867" s="96"/>
      <c r="J867" s="96"/>
      <c r="K867" s="96"/>
      <c r="L867" s="96"/>
      <c r="M867" s="419"/>
      <c r="N867"/>
      <c r="O867"/>
      <c r="P867"/>
    </row>
    <row r="868" spans="4:16">
      <c r="D868"/>
      <c r="E868"/>
      <c r="F868"/>
      <c r="G868"/>
      <c r="H868" s="96"/>
      <c r="I868" s="96"/>
      <c r="J868" s="96"/>
      <c r="K868" s="96"/>
      <c r="L868" s="96"/>
      <c r="M868" s="419"/>
      <c r="N868"/>
      <c r="O868"/>
      <c r="P868"/>
    </row>
    <row r="869" spans="4:16">
      <c r="D869"/>
      <c r="E869"/>
      <c r="F869"/>
      <c r="G869"/>
      <c r="H869" s="96"/>
      <c r="I869" s="96"/>
      <c r="J869" s="96"/>
      <c r="K869" s="96"/>
      <c r="L869" s="96"/>
      <c r="M869" s="419"/>
      <c r="N869"/>
      <c r="O869"/>
      <c r="P869"/>
    </row>
    <row r="870" spans="4:16">
      <c r="D870"/>
      <c r="E870"/>
      <c r="F870"/>
      <c r="G870"/>
      <c r="H870" s="96"/>
      <c r="I870" s="96"/>
      <c r="J870" s="96"/>
      <c r="K870" s="96"/>
      <c r="L870" s="96"/>
      <c r="M870" s="419"/>
      <c r="N870"/>
      <c r="O870"/>
      <c r="P870"/>
    </row>
    <row r="871" spans="4:16">
      <c r="D871"/>
      <c r="E871"/>
      <c r="F871"/>
      <c r="G871"/>
      <c r="H871" s="96"/>
      <c r="I871" s="96"/>
      <c r="J871" s="96"/>
      <c r="K871" s="96"/>
      <c r="L871" s="96"/>
      <c r="M871" s="419"/>
      <c r="N871"/>
      <c r="O871"/>
      <c r="P871"/>
    </row>
    <row r="872" spans="4:16">
      <c r="D872"/>
      <c r="E872"/>
      <c r="F872"/>
      <c r="G872"/>
      <c r="H872" s="96"/>
      <c r="I872" s="96"/>
      <c r="J872" s="96"/>
      <c r="K872" s="96"/>
      <c r="L872" s="96"/>
      <c r="M872" s="419"/>
      <c r="N872"/>
      <c r="O872"/>
      <c r="P872"/>
    </row>
    <row r="873" spans="4:16">
      <c r="D873"/>
      <c r="E873"/>
      <c r="F873"/>
      <c r="G873"/>
      <c r="H873" s="96"/>
      <c r="I873" s="96"/>
      <c r="J873" s="96"/>
      <c r="K873" s="96"/>
      <c r="L873" s="96"/>
      <c r="M873" s="419"/>
      <c r="N873"/>
      <c r="O873"/>
      <c r="P873"/>
    </row>
    <row r="874" spans="4:16">
      <c r="D874"/>
      <c r="E874"/>
      <c r="F874"/>
      <c r="G874"/>
      <c r="H874" s="96"/>
      <c r="I874" s="96"/>
      <c r="J874" s="96"/>
      <c r="K874" s="96"/>
      <c r="L874" s="96"/>
      <c r="M874" s="419"/>
      <c r="N874"/>
      <c r="O874"/>
      <c r="P874"/>
    </row>
    <row r="875" spans="4:16">
      <c r="D875"/>
      <c r="E875"/>
      <c r="F875"/>
      <c r="G875"/>
      <c r="H875" s="96"/>
      <c r="I875" s="96"/>
      <c r="J875" s="96"/>
      <c r="K875" s="96"/>
      <c r="L875" s="96"/>
      <c r="M875" s="419"/>
      <c r="N875"/>
      <c r="O875"/>
      <c r="P875"/>
    </row>
    <row r="876" spans="4:16">
      <c r="D876"/>
      <c r="E876"/>
      <c r="F876"/>
      <c r="G876"/>
      <c r="H876" s="96"/>
      <c r="I876" s="96"/>
      <c r="J876" s="96"/>
      <c r="K876" s="96"/>
      <c r="L876" s="96"/>
      <c r="M876" s="419"/>
      <c r="N876"/>
      <c r="O876"/>
      <c r="P876"/>
    </row>
    <row r="877" spans="4:16">
      <c r="D877"/>
      <c r="E877"/>
      <c r="F877"/>
      <c r="G877"/>
      <c r="H877" s="96"/>
      <c r="I877" s="96"/>
      <c r="J877" s="96"/>
      <c r="K877" s="96"/>
      <c r="L877" s="96"/>
      <c r="M877" s="419"/>
      <c r="N877"/>
      <c r="O877"/>
      <c r="P877"/>
    </row>
    <row r="878" spans="4:16">
      <c r="D878"/>
      <c r="E878"/>
      <c r="F878"/>
      <c r="G878"/>
      <c r="H878" s="96"/>
      <c r="I878" s="96"/>
      <c r="J878" s="96"/>
      <c r="K878" s="96"/>
      <c r="L878" s="96"/>
      <c r="M878" s="419"/>
      <c r="N878"/>
      <c r="O878"/>
      <c r="P878"/>
    </row>
    <row r="879" spans="4:16">
      <c r="D879"/>
      <c r="E879"/>
      <c r="F879"/>
      <c r="G879"/>
      <c r="H879" s="96"/>
      <c r="I879" s="96"/>
      <c r="J879" s="96"/>
      <c r="K879" s="96"/>
      <c r="L879" s="96"/>
      <c r="M879" s="419"/>
      <c r="N879"/>
      <c r="O879"/>
      <c r="P879"/>
    </row>
    <row r="880" spans="4:16">
      <c r="D880"/>
      <c r="E880"/>
      <c r="F880"/>
      <c r="G880"/>
      <c r="H880" s="96"/>
      <c r="I880" s="96"/>
      <c r="J880" s="96"/>
      <c r="K880" s="96"/>
      <c r="L880" s="96"/>
      <c r="M880" s="419"/>
      <c r="N880"/>
      <c r="O880"/>
      <c r="P880"/>
    </row>
    <row r="881" spans="4:16">
      <c r="D881"/>
      <c r="E881"/>
      <c r="F881"/>
      <c r="G881"/>
      <c r="H881" s="96"/>
      <c r="I881" s="96"/>
      <c r="J881" s="96"/>
      <c r="K881" s="96"/>
      <c r="L881" s="96"/>
      <c r="M881" s="419"/>
      <c r="N881"/>
      <c r="O881"/>
      <c r="P881"/>
    </row>
    <row r="882" spans="4:16">
      <c r="D882"/>
      <c r="E882"/>
      <c r="F882"/>
      <c r="G882"/>
      <c r="H882" s="96"/>
      <c r="I882" s="96"/>
      <c r="J882" s="96"/>
      <c r="K882" s="96"/>
      <c r="L882" s="96"/>
      <c r="M882" s="419"/>
      <c r="N882"/>
      <c r="O882"/>
      <c r="P882"/>
    </row>
    <row r="883" spans="4:16">
      <c r="D883"/>
      <c r="E883"/>
      <c r="F883"/>
      <c r="G883"/>
      <c r="H883" s="96"/>
      <c r="I883" s="96"/>
      <c r="J883" s="96"/>
      <c r="K883" s="96"/>
      <c r="L883" s="96"/>
      <c r="M883" s="419"/>
      <c r="N883"/>
      <c r="O883"/>
      <c r="P883"/>
    </row>
    <row r="884" spans="4:16">
      <c r="D884"/>
      <c r="E884"/>
      <c r="F884"/>
      <c r="G884"/>
      <c r="H884" s="96"/>
      <c r="I884" s="96"/>
      <c r="J884" s="96"/>
      <c r="K884" s="96"/>
      <c r="L884" s="96"/>
      <c r="M884" s="419"/>
      <c r="N884"/>
      <c r="O884"/>
      <c r="P884"/>
    </row>
    <row r="885" spans="4:16">
      <c r="D885"/>
      <c r="E885"/>
      <c r="F885"/>
      <c r="G885"/>
      <c r="H885" s="96"/>
      <c r="I885" s="96"/>
      <c r="J885" s="96"/>
      <c r="K885" s="96"/>
      <c r="L885" s="96"/>
      <c r="M885" s="419"/>
      <c r="N885"/>
      <c r="O885"/>
      <c r="P885"/>
    </row>
    <row r="886" spans="4:16">
      <c r="D886"/>
      <c r="E886"/>
      <c r="F886"/>
      <c r="G886"/>
      <c r="H886" s="96"/>
      <c r="I886" s="96"/>
      <c r="J886" s="96"/>
      <c r="K886" s="96"/>
      <c r="L886" s="96"/>
      <c r="M886" s="419"/>
      <c r="N886"/>
      <c r="O886"/>
      <c r="P886"/>
    </row>
    <row r="887" spans="4:16">
      <c r="D887"/>
      <c r="E887"/>
      <c r="F887"/>
      <c r="G887"/>
      <c r="H887" s="96"/>
      <c r="I887" s="96"/>
      <c r="J887" s="96"/>
      <c r="K887" s="96"/>
      <c r="L887" s="96"/>
      <c r="M887" s="419"/>
      <c r="N887"/>
      <c r="O887"/>
      <c r="P887"/>
    </row>
    <row r="888" spans="4:16">
      <c r="D888"/>
      <c r="E888"/>
      <c r="F888"/>
      <c r="G888"/>
      <c r="H888" s="96"/>
      <c r="I888" s="96"/>
      <c r="J888" s="96"/>
      <c r="K888" s="96"/>
      <c r="L888" s="96"/>
      <c r="M888" s="419"/>
      <c r="N888"/>
      <c r="O888"/>
      <c r="P888"/>
    </row>
    <row r="889" spans="4:16">
      <c r="D889"/>
      <c r="E889"/>
      <c r="F889"/>
      <c r="G889"/>
      <c r="H889" s="96"/>
      <c r="I889" s="96"/>
      <c r="J889" s="96"/>
      <c r="K889" s="96"/>
      <c r="L889" s="96"/>
      <c r="M889" s="419"/>
      <c r="N889"/>
      <c r="O889"/>
      <c r="P889"/>
    </row>
    <row r="890" spans="4:16">
      <c r="D890"/>
      <c r="E890"/>
      <c r="F890"/>
      <c r="G890"/>
      <c r="H890" s="96"/>
      <c r="I890" s="96"/>
      <c r="J890" s="96"/>
      <c r="K890" s="96"/>
      <c r="L890" s="96"/>
      <c r="M890" s="419"/>
      <c r="N890"/>
      <c r="O890"/>
      <c r="P890"/>
    </row>
    <row r="891" spans="4:16">
      <c r="D891"/>
      <c r="E891"/>
      <c r="F891"/>
      <c r="G891"/>
      <c r="H891" s="96"/>
      <c r="I891" s="96"/>
      <c r="J891" s="96"/>
      <c r="K891" s="96"/>
      <c r="L891" s="96"/>
      <c r="M891" s="419"/>
      <c r="N891"/>
      <c r="O891"/>
      <c r="P891"/>
    </row>
    <row r="892" spans="4:16">
      <c r="D892"/>
      <c r="E892"/>
      <c r="F892"/>
      <c r="G892"/>
      <c r="H892" s="96"/>
      <c r="I892" s="96"/>
      <c r="J892" s="96"/>
      <c r="K892" s="96"/>
      <c r="L892" s="96"/>
      <c r="M892" s="419"/>
      <c r="N892"/>
      <c r="O892"/>
      <c r="P892"/>
    </row>
    <row r="893" spans="4:16">
      <c r="D893"/>
      <c r="E893"/>
      <c r="F893"/>
      <c r="G893"/>
      <c r="H893" s="96"/>
      <c r="I893" s="96"/>
      <c r="J893" s="96"/>
      <c r="K893" s="96"/>
      <c r="L893" s="96"/>
      <c r="M893" s="419"/>
      <c r="N893"/>
      <c r="O893"/>
      <c r="P893"/>
    </row>
    <row r="894" spans="4:16">
      <c r="D894"/>
      <c r="E894"/>
      <c r="F894"/>
      <c r="G894"/>
      <c r="H894" s="96"/>
      <c r="I894" s="96"/>
      <c r="J894" s="96"/>
      <c r="K894" s="96"/>
      <c r="L894" s="96"/>
      <c r="M894" s="419"/>
      <c r="N894"/>
      <c r="O894"/>
      <c r="P894"/>
    </row>
    <row r="895" spans="4:16">
      <c r="D895"/>
      <c r="E895"/>
      <c r="F895"/>
      <c r="G895"/>
      <c r="H895" s="96"/>
      <c r="I895" s="96"/>
      <c r="J895" s="96"/>
      <c r="K895" s="96"/>
      <c r="L895" s="96"/>
      <c r="M895" s="419"/>
      <c r="N895"/>
      <c r="O895"/>
      <c r="P895"/>
    </row>
    <row r="896" spans="4:16">
      <c r="D896"/>
      <c r="E896"/>
      <c r="F896"/>
      <c r="G896"/>
      <c r="H896" s="96"/>
      <c r="I896" s="96"/>
      <c r="J896" s="96"/>
      <c r="K896" s="96"/>
      <c r="L896" s="96"/>
      <c r="M896" s="419"/>
      <c r="N896"/>
      <c r="O896"/>
      <c r="P896"/>
    </row>
    <row r="897" spans="4:16">
      <c r="D897"/>
      <c r="E897"/>
      <c r="F897"/>
      <c r="G897"/>
      <c r="H897" s="96"/>
      <c r="I897" s="96"/>
      <c r="J897" s="96"/>
      <c r="K897" s="96"/>
      <c r="L897" s="96"/>
      <c r="M897" s="419"/>
      <c r="N897"/>
      <c r="O897"/>
      <c r="P897"/>
    </row>
    <row r="898" spans="4:16">
      <c r="D898"/>
      <c r="E898"/>
      <c r="F898"/>
      <c r="G898"/>
      <c r="H898" s="96"/>
      <c r="I898" s="96"/>
      <c r="J898" s="96"/>
      <c r="K898" s="96"/>
      <c r="L898" s="96"/>
      <c r="M898" s="419"/>
      <c r="N898"/>
      <c r="O898"/>
      <c r="P898"/>
    </row>
    <row r="899" spans="4:16">
      <c r="D899"/>
      <c r="E899"/>
      <c r="F899"/>
      <c r="G899"/>
      <c r="H899" s="96"/>
      <c r="I899" s="96"/>
      <c r="J899" s="96"/>
      <c r="K899" s="96"/>
      <c r="L899" s="96"/>
      <c r="M899" s="419"/>
      <c r="N899"/>
      <c r="O899"/>
      <c r="P899"/>
    </row>
    <row r="900" spans="4:16">
      <c r="D900"/>
      <c r="E900"/>
      <c r="F900"/>
      <c r="G900"/>
      <c r="H900" s="96"/>
      <c r="I900" s="96"/>
      <c r="J900" s="96"/>
      <c r="K900" s="96"/>
      <c r="L900" s="96"/>
      <c r="M900" s="419"/>
      <c r="N900"/>
      <c r="O900"/>
      <c r="P900"/>
    </row>
    <row r="901" spans="4:16">
      <c r="D901"/>
      <c r="E901"/>
      <c r="F901"/>
      <c r="G901"/>
      <c r="H901" s="96"/>
      <c r="I901" s="96"/>
      <c r="J901" s="96"/>
      <c r="K901" s="96"/>
      <c r="L901" s="96"/>
      <c r="M901" s="419"/>
      <c r="N901"/>
      <c r="O901"/>
      <c r="P901"/>
    </row>
    <row r="902" spans="4:16">
      <c r="D902"/>
      <c r="E902"/>
      <c r="F902"/>
      <c r="G902"/>
      <c r="H902" s="96"/>
      <c r="I902" s="96"/>
      <c r="J902" s="96"/>
      <c r="K902" s="96"/>
      <c r="L902" s="96"/>
      <c r="M902" s="419"/>
      <c r="N902"/>
      <c r="O902"/>
      <c r="P902"/>
    </row>
    <row r="903" spans="4:16">
      <c r="D903"/>
      <c r="E903"/>
      <c r="F903"/>
      <c r="G903"/>
      <c r="H903" s="96"/>
      <c r="I903" s="96"/>
      <c r="J903" s="96"/>
      <c r="K903" s="96"/>
      <c r="L903" s="96"/>
      <c r="M903" s="419"/>
      <c r="N903"/>
      <c r="O903"/>
      <c r="P903"/>
    </row>
    <row r="904" spans="4:16">
      <c r="D904"/>
      <c r="E904"/>
      <c r="F904"/>
      <c r="G904"/>
      <c r="H904" s="96"/>
      <c r="I904" s="96"/>
      <c r="J904" s="96"/>
      <c r="K904" s="96"/>
      <c r="L904" s="96"/>
      <c r="M904" s="419"/>
      <c r="N904"/>
      <c r="O904"/>
      <c r="P904"/>
    </row>
    <row r="905" spans="4:16">
      <c r="D905"/>
      <c r="E905"/>
      <c r="F905"/>
      <c r="G905"/>
      <c r="H905" s="96"/>
      <c r="I905" s="96"/>
      <c r="J905" s="96"/>
      <c r="K905" s="96"/>
      <c r="L905" s="96"/>
      <c r="M905" s="419"/>
      <c r="N905"/>
      <c r="O905"/>
      <c r="P905"/>
    </row>
    <row r="906" spans="4:16">
      <c r="D906"/>
      <c r="E906"/>
      <c r="F906"/>
      <c r="G906"/>
      <c r="H906" s="96"/>
      <c r="I906" s="96"/>
      <c r="J906" s="96"/>
      <c r="K906" s="96"/>
      <c r="L906" s="96"/>
      <c r="M906" s="419"/>
      <c r="N906"/>
      <c r="O906"/>
      <c r="P906"/>
    </row>
    <row r="907" spans="4:16">
      <c r="D907"/>
      <c r="E907"/>
      <c r="F907"/>
      <c r="G907"/>
      <c r="H907" s="96"/>
      <c r="I907" s="96"/>
      <c r="J907" s="96"/>
      <c r="K907" s="96"/>
      <c r="L907" s="96"/>
      <c r="M907" s="419"/>
      <c r="N907"/>
      <c r="O907"/>
      <c r="P907"/>
    </row>
    <row r="908" spans="4:16">
      <c r="D908"/>
      <c r="E908"/>
      <c r="F908"/>
      <c r="G908"/>
      <c r="H908" s="96"/>
      <c r="I908" s="96"/>
      <c r="J908" s="96"/>
      <c r="K908" s="96"/>
      <c r="L908" s="96"/>
      <c r="M908" s="419"/>
      <c r="N908"/>
      <c r="O908"/>
      <c r="P908"/>
    </row>
    <row r="909" spans="4:16">
      <c r="D909"/>
      <c r="E909"/>
      <c r="F909"/>
      <c r="G909"/>
      <c r="H909" s="96"/>
      <c r="I909" s="96"/>
      <c r="J909" s="96"/>
      <c r="K909" s="96"/>
      <c r="L909" s="96"/>
      <c r="M909" s="419"/>
      <c r="N909"/>
      <c r="O909"/>
      <c r="P909"/>
    </row>
    <row r="910" spans="4:16">
      <c r="D910"/>
      <c r="E910"/>
      <c r="F910"/>
      <c r="G910"/>
      <c r="H910" s="96"/>
      <c r="I910" s="96"/>
      <c r="J910" s="96"/>
      <c r="K910" s="96"/>
      <c r="L910" s="96"/>
      <c r="M910" s="419"/>
      <c r="N910"/>
      <c r="O910"/>
      <c r="P910"/>
    </row>
    <row r="911" spans="4:16">
      <c r="D911"/>
      <c r="E911"/>
      <c r="F911"/>
      <c r="G911"/>
      <c r="H911" s="96"/>
      <c r="I911" s="96"/>
      <c r="J911" s="96"/>
      <c r="K911" s="96"/>
      <c r="L911" s="96"/>
      <c r="M911" s="419"/>
      <c r="N911"/>
      <c r="O911"/>
      <c r="P911"/>
    </row>
    <row r="912" spans="4:16">
      <c r="D912"/>
      <c r="E912"/>
      <c r="F912"/>
      <c r="G912"/>
      <c r="H912" s="96"/>
      <c r="I912" s="96"/>
      <c r="J912" s="96"/>
      <c r="K912" s="96"/>
      <c r="L912" s="96"/>
      <c r="M912" s="419"/>
      <c r="N912"/>
      <c r="O912"/>
      <c r="P912"/>
    </row>
    <row r="913" spans="4:16">
      <c r="D913"/>
      <c r="E913"/>
      <c r="F913"/>
      <c r="G913"/>
      <c r="H913" s="96"/>
      <c r="I913" s="96"/>
      <c r="J913" s="96"/>
      <c r="K913" s="96"/>
      <c r="L913" s="96"/>
      <c r="M913" s="419"/>
      <c r="N913"/>
      <c r="O913"/>
      <c r="P913"/>
    </row>
    <row r="914" spans="4:16">
      <c r="D914"/>
      <c r="E914"/>
      <c r="F914"/>
      <c r="G914"/>
      <c r="H914" s="96"/>
      <c r="I914" s="96"/>
      <c r="J914" s="96"/>
      <c r="K914" s="96"/>
      <c r="L914" s="96"/>
      <c r="M914" s="419"/>
      <c r="N914"/>
      <c r="O914"/>
      <c r="P914"/>
    </row>
    <row r="915" spans="4:16">
      <c r="D915"/>
      <c r="E915"/>
      <c r="F915"/>
      <c r="G915"/>
      <c r="H915" s="96"/>
      <c r="I915" s="96"/>
      <c r="J915" s="96"/>
      <c r="K915" s="96"/>
      <c r="L915" s="96"/>
      <c r="M915" s="419"/>
      <c r="N915"/>
      <c r="O915"/>
      <c r="P915"/>
    </row>
    <row r="916" spans="4:16">
      <c r="D916"/>
      <c r="E916"/>
      <c r="F916"/>
      <c r="G916"/>
      <c r="H916" s="96"/>
      <c r="I916" s="96"/>
      <c r="J916" s="96"/>
      <c r="K916" s="96"/>
      <c r="L916" s="96"/>
      <c r="M916" s="419"/>
      <c r="N916"/>
      <c r="O916"/>
      <c r="P916"/>
    </row>
    <row r="917" spans="4:16">
      <c r="D917"/>
      <c r="E917"/>
      <c r="F917"/>
      <c r="G917"/>
      <c r="H917" s="96"/>
      <c r="I917" s="96"/>
      <c r="J917" s="96"/>
      <c r="K917" s="96"/>
      <c r="L917" s="96"/>
      <c r="M917" s="419"/>
      <c r="N917"/>
      <c r="O917"/>
      <c r="P917"/>
    </row>
    <row r="918" spans="4:16">
      <c r="D918"/>
      <c r="E918"/>
      <c r="F918"/>
      <c r="G918"/>
      <c r="H918" s="96"/>
      <c r="I918" s="96"/>
      <c r="J918" s="96"/>
      <c r="K918" s="96"/>
      <c r="L918" s="96"/>
      <c r="M918" s="419"/>
      <c r="N918"/>
      <c r="O918"/>
      <c r="P918"/>
    </row>
    <row r="919" spans="4:16">
      <c r="D919"/>
      <c r="E919"/>
      <c r="F919"/>
      <c r="G919"/>
      <c r="H919" s="96"/>
      <c r="I919" s="96"/>
      <c r="J919" s="96"/>
      <c r="K919" s="96"/>
      <c r="L919" s="96"/>
      <c r="M919" s="419"/>
      <c r="N919"/>
      <c r="O919"/>
      <c r="P919"/>
    </row>
    <row r="920" spans="4:16">
      <c r="D920"/>
      <c r="E920"/>
      <c r="F920"/>
      <c r="G920"/>
      <c r="H920" s="96"/>
      <c r="I920" s="96"/>
      <c r="J920" s="96"/>
      <c r="K920" s="96"/>
      <c r="L920" s="96"/>
      <c r="M920" s="419"/>
      <c r="N920"/>
      <c r="O920"/>
      <c r="P920"/>
    </row>
    <row r="921" spans="4:16">
      <c r="D921"/>
      <c r="E921"/>
      <c r="F921"/>
      <c r="G921"/>
      <c r="H921" s="96"/>
      <c r="I921" s="96"/>
      <c r="J921" s="96"/>
      <c r="K921" s="96"/>
      <c r="L921" s="96"/>
      <c r="M921" s="419"/>
      <c r="N921"/>
      <c r="O921"/>
      <c r="P921"/>
    </row>
    <row r="922" spans="4:16">
      <c r="D922"/>
      <c r="E922"/>
      <c r="F922"/>
      <c r="G922"/>
      <c r="H922" s="96"/>
      <c r="I922" s="96"/>
      <c r="J922" s="96"/>
      <c r="K922" s="96"/>
      <c r="L922" s="96"/>
      <c r="M922" s="419"/>
      <c r="N922"/>
      <c r="O922"/>
      <c r="P922"/>
    </row>
    <row r="923" spans="4:16">
      <c r="D923"/>
      <c r="E923"/>
      <c r="F923"/>
      <c r="G923"/>
      <c r="H923" s="96"/>
      <c r="I923" s="96"/>
      <c r="J923" s="96"/>
      <c r="K923" s="96"/>
      <c r="L923" s="96"/>
      <c r="M923" s="419"/>
      <c r="N923"/>
      <c r="O923"/>
      <c r="P923"/>
    </row>
    <row r="924" spans="4:16">
      <c r="D924"/>
      <c r="E924"/>
      <c r="F924"/>
      <c r="G924"/>
      <c r="H924" s="96"/>
      <c r="I924" s="96"/>
      <c r="J924" s="96"/>
      <c r="K924" s="96"/>
      <c r="L924" s="96"/>
      <c r="M924" s="419"/>
      <c r="N924"/>
      <c r="O924"/>
      <c r="P924"/>
    </row>
    <row r="925" spans="4:16">
      <c r="D925"/>
      <c r="E925"/>
      <c r="F925"/>
      <c r="G925"/>
      <c r="H925" s="96"/>
      <c r="I925" s="96"/>
      <c r="J925" s="96"/>
      <c r="K925" s="96"/>
      <c r="L925" s="96"/>
      <c r="M925" s="419"/>
      <c r="N925"/>
      <c r="O925"/>
      <c r="P925"/>
    </row>
    <row r="926" spans="4:16">
      <c r="D926"/>
      <c r="E926"/>
      <c r="F926"/>
      <c r="G926"/>
      <c r="H926" s="96"/>
      <c r="I926" s="96"/>
      <c r="J926" s="96"/>
      <c r="K926" s="96"/>
      <c r="L926" s="96"/>
      <c r="M926" s="419"/>
      <c r="N926"/>
      <c r="O926"/>
      <c r="P926"/>
    </row>
    <row r="927" spans="4:16">
      <c r="D927"/>
      <c r="E927"/>
      <c r="F927"/>
      <c r="G927"/>
      <c r="H927" s="96"/>
      <c r="I927" s="96"/>
      <c r="J927" s="96"/>
      <c r="K927" s="96"/>
      <c r="L927" s="96"/>
      <c r="M927" s="419"/>
      <c r="N927"/>
      <c r="O927"/>
      <c r="P927"/>
    </row>
    <row r="928" spans="4:16">
      <c r="D928"/>
      <c r="E928"/>
      <c r="F928"/>
      <c r="G928"/>
      <c r="H928" s="96"/>
      <c r="I928" s="96"/>
      <c r="J928" s="96"/>
      <c r="K928" s="96"/>
      <c r="L928" s="96"/>
      <c r="M928" s="419"/>
      <c r="N928"/>
      <c r="O928"/>
      <c r="P928"/>
    </row>
    <row r="929" spans="4:16">
      <c r="D929"/>
      <c r="E929"/>
      <c r="F929"/>
      <c r="G929"/>
      <c r="H929" s="96"/>
      <c r="I929" s="96"/>
      <c r="J929" s="96"/>
      <c r="K929" s="96"/>
      <c r="L929" s="96"/>
      <c r="M929" s="419"/>
      <c r="N929"/>
      <c r="O929"/>
      <c r="P929"/>
    </row>
    <row r="930" spans="4:16">
      <c r="D930"/>
      <c r="E930"/>
      <c r="F930"/>
      <c r="G930"/>
      <c r="H930" s="96"/>
      <c r="I930" s="96"/>
      <c r="J930" s="96"/>
      <c r="K930" s="96"/>
      <c r="L930" s="96"/>
      <c r="M930" s="419"/>
      <c r="N930"/>
      <c r="O930"/>
      <c r="P930"/>
    </row>
    <row r="931" spans="4:16">
      <c r="D931"/>
      <c r="E931"/>
      <c r="F931"/>
      <c r="G931"/>
      <c r="H931" s="96"/>
      <c r="I931" s="96"/>
      <c r="J931" s="96"/>
      <c r="K931" s="96"/>
      <c r="L931" s="96"/>
      <c r="M931" s="419"/>
      <c r="N931"/>
      <c r="O931"/>
      <c r="P931"/>
    </row>
    <row r="932" spans="4:16">
      <c r="D932"/>
      <c r="E932"/>
      <c r="F932"/>
      <c r="G932"/>
      <c r="H932" s="96"/>
      <c r="I932" s="96"/>
      <c r="J932" s="96"/>
      <c r="K932" s="96"/>
      <c r="L932" s="96"/>
      <c r="M932" s="419"/>
      <c r="N932"/>
      <c r="O932"/>
      <c r="P932"/>
    </row>
    <row r="933" spans="4:16">
      <c r="D933"/>
      <c r="E933"/>
      <c r="F933"/>
      <c r="G933"/>
      <c r="H933" s="96"/>
      <c r="I933" s="96"/>
      <c r="J933" s="96"/>
      <c r="K933" s="96"/>
      <c r="L933" s="96"/>
      <c r="M933" s="419"/>
      <c r="N933"/>
      <c r="O933"/>
      <c r="P933"/>
    </row>
    <row r="934" spans="4:16">
      <c r="D934"/>
      <c r="E934"/>
      <c r="F934"/>
      <c r="G934"/>
      <c r="H934" s="96"/>
      <c r="I934" s="96"/>
      <c r="J934" s="96"/>
      <c r="K934" s="96"/>
      <c r="L934" s="96"/>
      <c r="M934" s="419"/>
      <c r="N934"/>
      <c r="O934"/>
      <c r="P934"/>
    </row>
    <row r="935" spans="4:16">
      <c r="D935"/>
      <c r="E935"/>
      <c r="F935"/>
      <c r="G935"/>
      <c r="H935" s="96"/>
      <c r="I935" s="96"/>
      <c r="J935" s="96"/>
      <c r="K935" s="96"/>
      <c r="L935" s="96"/>
      <c r="M935" s="419"/>
      <c r="N935"/>
      <c r="O935"/>
      <c r="P935"/>
    </row>
    <row r="936" spans="4:16">
      <c r="D936"/>
      <c r="E936"/>
      <c r="F936"/>
      <c r="G936"/>
      <c r="H936" s="96"/>
      <c r="I936" s="96"/>
      <c r="J936" s="96"/>
      <c r="K936" s="96"/>
      <c r="L936" s="96"/>
      <c r="M936" s="419"/>
      <c r="N936"/>
      <c r="O936"/>
      <c r="P936"/>
    </row>
    <row r="937" spans="4:16">
      <c r="D937"/>
      <c r="E937"/>
      <c r="F937"/>
      <c r="G937"/>
      <c r="H937" s="96"/>
      <c r="I937" s="96"/>
      <c r="J937" s="96"/>
      <c r="K937" s="96"/>
      <c r="L937" s="96"/>
      <c r="M937" s="419"/>
      <c r="N937"/>
      <c r="O937"/>
      <c r="P937"/>
    </row>
    <row r="938" spans="4:16">
      <c r="D938"/>
      <c r="E938"/>
      <c r="F938"/>
      <c r="G938"/>
      <c r="H938" s="96"/>
      <c r="I938" s="96"/>
      <c r="J938" s="96"/>
      <c r="K938" s="96"/>
      <c r="L938" s="96"/>
      <c r="M938" s="419"/>
      <c r="N938"/>
      <c r="O938"/>
      <c r="P938"/>
    </row>
    <row r="939" spans="4:16">
      <c r="D939"/>
      <c r="E939"/>
      <c r="F939"/>
      <c r="G939"/>
      <c r="H939" s="96"/>
      <c r="I939" s="96"/>
      <c r="J939" s="96"/>
      <c r="K939" s="96"/>
      <c r="L939" s="96"/>
      <c r="M939" s="419"/>
      <c r="N939"/>
      <c r="O939"/>
      <c r="P939"/>
    </row>
    <row r="940" spans="4:16">
      <c r="D940"/>
      <c r="E940"/>
      <c r="F940"/>
      <c r="G940"/>
      <c r="H940" s="96"/>
      <c r="I940" s="96"/>
      <c r="J940" s="96"/>
      <c r="K940" s="96"/>
      <c r="L940" s="96"/>
      <c r="M940" s="419"/>
      <c r="N940"/>
      <c r="O940"/>
      <c r="P940"/>
    </row>
    <row r="941" spans="4:16">
      <c r="D941"/>
      <c r="E941"/>
      <c r="F941"/>
      <c r="G941"/>
      <c r="H941" s="96"/>
      <c r="I941" s="96"/>
      <c r="J941" s="96"/>
      <c r="K941" s="96"/>
      <c r="L941" s="96"/>
      <c r="M941" s="419"/>
      <c r="N941"/>
      <c r="O941"/>
      <c r="P941"/>
    </row>
    <row r="942" spans="4:16">
      <c r="D942"/>
      <c r="E942"/>
      <c r="F942"/>
      <c r="G942"/>
      <c r="H942" s="96"/>
      <c r="I942" s="96"/>
      <c r="J942" s="96"/>
      <c r="K942" s="96"/>
      <c r="L942" s="96"/>
      <c r="M942" s="419"/>
      <c r="N942"/>
      <c r="O942"/>
      <c r="P942"/>
    </row>
    <row r="943" spans="4:16">
      <c r="D943"/>
      <c r="E943"/>
      <c r="F943"/>
      <c r="G943"/>
      <c r="H943" s="96"/>
      <c r="I943" s="96"/>
      <c r="J943" s="96"/>
      <c r="K943" s="96"/>
      <c r="L943" s="96"/>
      <c r="M943" s="419"/>
      <c r="N943"/>
      <c r="O943"/>
      <c r="P943"/>
    </row>
    <row r="944" spans="4:16">
      <c r="D944"/>
      <c r="E944"/>
      <c r="F944"/>
      <c r="G944"/>
      <c r="H944" s="96"/>
      <c r="I944" s="96"/>
      <c r="J944" s="96"/>
      <c r="K944" s="96"/>
      <c r="L944" s="96"/>
      <c r="M944" s="419"/>
      <c r="N944"/>
      <c r="O944"/>
      <c r="P944"/>
    </row>
    <row r="945" spans="4:16">
      <c r="D945"/>
      <c r="E945"/>
      <c r="F945"/>
      <c r="G945"/>
      <c r="H945" s="96"/>
      <c r="I945" s="96"/>
      <c r="J945" s="96"/>
      <c r="K945" s="96"/>
      <c r="L945" s="96"/>
      <c r="M945" s="419"/>
      <c r="N945"/>
      <c r="O945"/>
      <c r="P945"/>
    </row>
    <row r="946" spans="4:16">
      <c r="D946"/>
      <c r="E946"/>
      <c r="F946"/>
      <c r="G946"/>
      <c r="H946" s="96"/>
      <c r="I946" s="96"/>
      <c r="J946" s="96"/>
      <c r="K946" s="96"/>
      <c r="L946" s="96"/>
      <c r="M946" s="419"/>
      <c r="N946"/>
      <c r="O946"/>
      <c r="P946"/>
    </row>
    <row r="947" spans="4:16">
      <c r="D947"/>
      <c r="E947"/>
      <c r="F947"/>
      <c r="G947"/>
      <c r="H947" s="96"/>
      <c r="I947" s="96"/>
      <c r="J947" s="96"/>
      <c r="K947" s="96"/>
      <c r="L947" s="96"/>
      <c r="M947" s="419"/>
      <c r="N947"/>
      <c r="O947"/>
      <c r="P947"/>
    </row>
    <row r="948" spans="4:16">
      <c r="D948"/>
      <c r="E948"/>
      <c r="F948"/>
      <c r="G948"/>
      <c r="H948" s="96"/>
      <c r="I948" s="96"/>
      <c r="J948" s="96"/>
      <c r="K948" s="96"/>
      <c r="L948" s="96"/>
      <c r="M948" s="419"/>
      <c r="N948"/>
      <c r="O948"/>
      <c r="P948"/>
    </row>
    <row r="949" spans="4:16">
      <c r="D949"/>
      <c r="E949"/>
      <c r="F949"/>
      <c r="G949"/>
      <c r="H949" s="96"/>
      <c r="I949" s="96"/>
      <c r="J949" s="96"/>
      <c r="K949" s="96"/>
      <c r="L949" s="96"/>
      <c r="M949" s="419"/>
      <c r="N949"/>
      <c r="O949"/>
      <c r="P949"/>
    </row>
    <row r="950" spans="4:16">
      <c r="D950"/>
      <c r="E950"/>
      <c r="F950"/>
      <c r="G950"/>
      <c r="H950" s="96"/>
      <c r="I950" s="96"/>
      <c r="J950" s="96"/>
      <c r="K950" s="96"/>
      <c r="L950" s="96"/>
      <c r="M950" s="419"/>
      <c r="N950"/>
      <c r="O950"/>
      <c r="P950"/>
    </row>
    <row r="951" spans="4:16">
      <c r="D951"/>
      <c r="E951"/>
      <c r="F951"/>
      <c r="G951"/>
      <c r="H951" s="96"/>
      <c r="I951" s="96"/>
      <c r="J951" s="96"/>
      <c r="K951" s="96"/>
      <c r="L951" s="96"/>
      <c r="M951" s="419"/>
      <c r="N951"/>
      <c r="O951"/>
      <c r="P951"/>
    </row>
    <row r="952" spans="4:16">
      <c r="D952"/>
      <c r="E952"/>
      <c r="F952"/>
      <c r="G952"/>
      <c r="H952" s="96"/>
      <c r="I952" s="96"/>
      <c r="J952" s="96"/>
      <c r="K952" s="96"/>
      <c r="L952" s="96"/>
      <c r="M952" s="419"/>
      <c r="N952"/>
      <c r="O952"/>
      <c r="P952"/>
    </row>
    <row r="953" spans="4:16">
      <c r="D953"/>
      <c r="E953"/>
      <c r="F953"/>
      <c r="G953"/>
      <c r="H953" s="96"/>
      <c r="I953" s="96"/>
      <c r="J953" s="96"/>
      <c r="K953" s="96"/>
      <c r="L953" s="96"/>
      <c r="M953" s="419"/>
      <c r="N953"/>
      <c r="O953"/>
      <c r="P953"/>
    </row>
    <row r="954" spans="4:16">
      <c r="D954"/>
      <c r="E954"/>
      <c r="F954"/>
      <c r="G954"/>
      <c r="H954" s="96"/>
      <c r="I954" s="96"/>
      <c r="J954" s="96"/>
      <c r="K954" s="96"/>
      <c r="L954" s="96"/>
      <c r="M954" s="419"/>
      <c r="N954"/>
      <c r="O954"/>
      <c r="P954"/>
    </row>
    <row r="955" spans="4:16">
      <c r="D955"/>
      <c r="E955"/>
      <c r="F955"/>
      <c r="G955"/>
      <c r="H955" s="96"/>
      <c r="I955" s="96"/>
      <c r="J955" s="96"/>
      <c r="K955" s="96"/>
      <c r="L955" s="96"/>
      <c r="M955" s="419"/>
      <c r="N955"/>
      <c r="O955"/>
      <c r="P955"/>
    </row>
    <row r="956" spans="4:16">
      <c r="D956"/>
      <c r="E956"/>
      <c r="F956"/>
      <c r="G956"/>
      <c r="H956" s="96"/>
      <c r="I956" s="96"/>
      <c r="J956" s="96"/>
      <c r="K956" s="96"/>
      <c r="L956" s="96"/>
      <c r="M956" s="419"/>
      <c r="N956"/>
      <c r="O956"/>
      <c r="P956"/>
    </row>
    <row r="957" spans="4:16">
      <c r="D957"/>
      <c r="E957"/>
      <c r="F957"/>
      <c r="G957"/>
      <c r="H957" s="96"/>
      <c r="I957" s="96"/>
      <c r="J957" s="96"/>
      <c r="K957" s="96"/>
      <c r="L957" s="96"/>
      <c r="M957" s="419"/>
      <c r="N957"/>
      <c r="O957"/>
      <c r="P957"/>
    </row>
    <row r="958" spans="4:16">
      <c r="D958"/>
      <c r="E958"/>
      <c r="F958"/>
      <c r="G958"/>
      <c r="H958" s="96"/>
      <c r="I958" s="96"/>
      <c r="J958" s="96"/>
      <c r="K958" s="96"/>
      <c r="L958" s="96"/>
      <c r="M958" s="419"/>
      <c r="N958"/>
      <c r="O958"/>
      <c r="P958"/>
    </row>
    <row r="959" spans="4:16">
      <c r="D959"/>
      <c r="E959"/>
      <c r="F959"/>
      <c r="G959"/>
      <c r="H959" s="96"/>
      <c r="I959" s="96"/>
      <c r="J959" s="96"/>
      <c r="K959" s="96"/>
      <c r="L959" s="96"/>
      <c r="M959" s="419"/>
      <c r="N959"/>
      <c r="O959"/>
      <c r="P959"/>
    </row>
    <row r="960" spans="4:16">
      <c r="D960"/>
      <c r="E960"/>
      <c r="F960"/>
      <c r="G960"/>
      <c r="H960" s="96"/>
      <c r="I960" s="96"/>
      <c r="J960" s="96"/>
      <c r="K960" s="96"/>
      <c r="L960" s="96"/>
      <c r="M960" s="419"/>
      <c r="N960"/>
      <c r="O960"/>
      <c r="P960"/>
    </row>
    <row r="961" spans="4:16">
      <c r="D961"/>
      <c r="E961"/>
      <c r="F961"/>
      <c r="G961"/>
      <c r="H961" s="96"/>
      <c r="I961" s="96"/>
      <c r="J961" s="96"/>
      <c r="K961" s="96"/>
      <c r="L961" s="96"/>
      <c r="M961" s="419"/>
      <c r="N961"/>
      <c r="O961"/>
      <c r="P961"/>
    </row>
    <row r="962" spans="4:16">
      <c r="D962"/>
      <c r="E962"/>
      <c r="F962"/>
      <c r="G962"/>
      <c r="H962" s="96"/>
      <c r="I962" s="96"/>
      <c r="J962" s="96"/>
      <c r="K962" s="96"/>
      <c r="L962" s="96"/>
      <c r="M962" s="419"/>
      <c r="N962"/>
      <c r="O962"/>
      <c r="P962"/>
    </row>
    <row r="963" spans="4:16">
      <c r="D963"/>
      <c r="E963"/>
      <c r="F963"/>
      <c r="G963"/>
      <c r="H963" s="96"/>
      <c r="I963" s="96"/>
      <c r="J963" s="96"/>
      <c r="K963" s="96"/>
      <c r="L963" s="96"/>
      <c r="M963" s="419"/>
      <c r="N963"/>
      <c r="O963"/>
      <c r="P963"/>
    </row>
    <row r="964" spans="4:16">
      <c r="D964"/>
      <c r="E964"/>
      <c r="F964"/>
      <c r="G964"/>
      <c r="H964" s="96"/>
      <c r="I964" s="96"/>
      <c r="J964" s="96"/>
      <c r="K964" s="96"/>
      <c r="L964" s="96"/>
      <c r="M964" s="419"/>
      <c r="N964"/>
      <c r="O964"/>
      <c r="P964"/>
    </row>
    <row r="965" spans="4:16">
      <c r="D965"/>
      <c r="E965"/>
      <c r="F965"/>
      <c r="G965"/>
      <c r="H965" s="96"/>
      <c r="I965" s="96"/>
      <c r="J965" s="96"/>
      <c r="K965" s="96"/>
      <c r="L965" s="96"/>
      <c r="M965" s="419"/>
      <c r="N965"/>
      <c r="O965"/>
      <c r="P965"/>
    </row>
    <row r="966" spans="4:16">
      <c r="D966"/>
      <c r="E966"/>
      <c r="F966"/>
      <c r="G966"/>
      <c r="H966" s="96"/>
      <c r="I966" s="96"/>
      <c r="J966" s="96"/>
      <c r="K966" s="96"/>
      <c r="L966" s="96"/>
      <c r="M966" s="419"/>
      <c r="N966"/>
      <c r="O966"/>
      <c r="P966"/>
    </row>
    <row r="967" spans="4:16">
      <c r="D967"/>
      <c r="E967"/>
      <c r="F967"/>
      <c r="G967"/>
      <c r="H967" s="96"/>
      <c r="I967" s="96"/>
      <c r="J967" s="96"/>
      <c r="K967" s="96"/>
      <c r="L967" s="96"/>
      <c r="M967" s="419"/>
      <c r="N967"/>
      <c r="O967"/>
      <c r="P967"/>
    </row>
    <row r="968" spans="4:16">
      <c r="D968"/>
      <c r="E968"/>
      <c r="F968"/>
      <c r="G968"/>
      <c r="H968" s="96"/>
      <c r="I968" s="96"/>
      <c r="J968" s="96"/>
      <c r="K968" s="96"/>
      <c r="L968" s="96"/>
      <c r="M968" s="419"/>
      <c r="N968"/>
      <c r="O968"/>
      <c r="P968"/>
    </row>
    <row r="969" spans="4:16">
      <c r="D969"/>
      <c r="E969"/>
      <c r="F969"/>
      <c r="G969"/>
      <c r="H969" s="96"/>
      <c r="I969" s="96"/>
      <c r="J969" s="96"/>
      <c r="K969" s="96"/>
      <c r="L969" s="96"/>
      <c r="M969" s="419"/>
      <c r="N969"/>
      <c r="O969"/>
      <c r="P969"/>
    </row>
    <row r="970" spans="4:16">
      <c r="D970"/>
      <c r="E970"/>
      <c r="F970"/>
      <c r="G970"/>
      <c r="H970" s="96"/>
      <c r="I970" s="96"/>
      <c r="J970" s="96"/>
      <c r="K970" s="96"/>
      <c r="L970" s="96"/>
      <c r="M970" s="419"/>
      <c r="N970"/>
      <c r="O970"/>
      <c r="P970"/>
    </row>
    <row r="971" spans="4:16">
      <c r="D971"/>
      <c r="E971"/>
      <c r="F971"/>
      <c r="G971"/>
      <c r="H971" s="96"/>
      <c r="I971" s="96"/>
      <c r="J971" s="96"/>
      <c r="K971" s="96"/>
      <c r="L971" s="96"/>
      <c r="M971" s="419"/>
      <c r="N971"/>
      <c r="O971"/>
      <c r="P971"/>
    </row>
    <row r="972" spans="4:16">
      <c r="D972"/>
      <c r="E972"/>
      <c r="F972"/>
      <c r="G972"/>
      <c r="H972" s="96"/>
      <c r="I972" s="96"/>
      <c r="J972" s="96"/>
      <c r="K972" s="96"/>
      <c r="L972" s="96"/>
      <c r="M972" s="419"/>
      <c r="N972"/>
      <c r="O972"/>
      <c r="P972"/>
    </row>
    <row r="973" spans="4:16">
      <c r="D973"/>
      <c r="E973"/>
      <c r="F973"/>
      <c r="G973"/>
      <c r="H973" s="96"/>
      <c r="I973" s="96"/>
      <c r="J973" s="96"/>
      <c r="K973" s="96"/>
      <c r="L973" s="96"/>
      <c r="M973" s="419"/>
      <c r="N973"/>
      <c r="O973"/>
      <c r="P973"/>
    </row>
    <row r="974" spans="4:16">
      <c r="D974"/>
      <c r="E974"/>
      <c r="F974"/>
      <c r="G974"/>
      <c r="H974" s="96"/>
      <c r="I974" s="96"/>
      <c r="J974" s="96"/>
      <c r="K974" s="96"/>
      <c r="L974" s="96"/>
      <c r="M974" s="419"/>
      <c r="N974"/>
      <c r="O974"/>
      <c r="P974"/>
    </row>
    <row r="975" spans="4:16">
      <c r="D975"/>
      <c r="E975"/>
      <c r="F975"/>
      <c r="G975"/>
      <c r="H975" s="96"/>
      <c r="I975" s="96"/>
      <c r="J975" s="96"/>
      <c r="K975" s="96"/>
      <c r="L975" s="96"/>
      <c r="M975" s="419"/>
      <c r="N975"/>
      <c r="O975"/>
      <c r="P975"/>
    </row>
    <row r="976" spans="4:16">
      <c r="D976"/>
      <c r="E976"/>
      <c r="F976"/>
      <c r="G976"/>
      <c r="H976" s="96"/>
      <c r="I976" s="96"/>
      <c r="J976" s="96"/>
      <c r="K976" s="96"/>
      <c r="L976" s="96"/>
      <c r="M976" s="419"/>
      <c r="N976"/>
      <c r="O976"/>
      <c r="P976"/>
    </row>
    <row r="977" spans="4:16">
      <c r="D977"/>
      <c r="E977"/>
      <c r="F977"/>
      <c r="G977"/>
      <c r="H977" s="96"/>
      <c r="I977" s="96"/>
      <c r="J977" s="96"/>
      <c r="K977" s="96"/>
      <c r="L977" s="96"/>
      <c r="M977" s="419"/>
      <c r="N977"/>
      <c r="O977"/>
      <c r="P977"/>
    </row>
    <row r="978" spans="4:16">
      <c r="D978"/>
      <c r="E978"/>
      <c r="F978"/>
      <c r="G978"/>
      <c r="H978" s="96"/>
      <c r="I978" s="96"/>
      <c r="J978" s="96"/>
      <c r="K978" s="96"/>
      <c r="L978" s="96"/>
      <c r="M978" s="419"/>
      <c r="N978"/>
      <c r="O978"/>
      <c r="P978"/>
    </row>
    <row r="979" spans="4:16">
      <c r="D979"/>
      <c r="E979"/>
      <c r="F979"/>
      <c r="G979"/>
      <c r="H979" s="96"/>
      <c r="I979" s="96"/>
      <c r="J979" s="96"/>
      <c r="K979" s="96"/>
      <c r="L979" s="96"/>
      <c r="M979" s="419"/>
      <c r="N979"/>
      <c r="O979"/>
      <c r="P979"/>
    </row>
    <row r="980" spans="4:16">
      <c r="D980"/>
      <c r="E980"/>
      <c r="F980"/>
      <c r="G980"/>
      <c r="H980" s="96"/>
      <c r="I980" s="96"/>
      <c r="J980" s="96"/>
      <c r="K980" s="96"/>
      <c r="L980" s="96"/>
      <c r="M980" s="419"/>
      <c r="N980"/>
      <c r="O980"/>
      <c r="P980"/>
    </row>
    <row r="981" spans="4:16">
      <c r="D981"/>
      <c r="E981"/>
      <c r="F981"/>
      <c r="G981"/>
      <c r="H981" s="96"/>
      <c r="I981" s="96"/>
      <c r="J981" s="96"/>
      <c r="K981" s="96"/>
      <c r="L981" s="96"/>
      <c r="M981" s="419"/>
      <c r="N981"/>
      <c r="O981"/>
      <c r="P981"/>
    </row>
    <row r="982" spans="4:16">
      <c r="D982"/>
      <c r="E982"/>
      <c r="F982"/>
      <c r="G982"/>
      <c r="H982" s="96"/>
      <c r="I982" s="96"/>
      <c r="J982" s="96"/>
      <c r="K982" s="96"/>
      <c r="L982" s="96"/>
      <c r="M982" s="419"/>
      <c r="N982"/>
      <c r="O982"/>
      <c r="P982"/>
    </row>
    <row r="983" spans="4:16">
      <c r="D983"/>
      <c r="E983"/>
      <c r="F983"/>
      <c r="G983"/>
      <c r="H983" s="96"/>
      <c r="I983" s="96"/>
      <c r="J983" s="96"/>
      <c r="K983" s="96"/>
      <c r="L983" s="96"/>
      <c r="M983" s="419"/>
      <c r="N983"/>
      <c r="O983"/>
      <c r="P983"/>
    </row>
    <row r="984" spans="4:16">
      <c r="D984"/>
      <c r="E984"/>
      <c r="F984"/>
      <c r="G984"/>
      <c r="H984" s="96"/>
      <c r="I984" s="96"/>
      <c r="J984" s="96"/>
      <c r="K984" s="96"/>
      <c r="L984" s="96"/>
      <c r="M984" s="419"/>
      <c r="N984"/>
      <c r="O984"/>
      <c r="P984"/>
    </row>
    <row r="985" spans="4:16">
      <c r="D985"/>
      <c r="E985"/>
      <c r="F985"/>
      <c r="G985"/>
      <c r="H985" s="96"/>
      <c r="I985" s="96"/>
      <c r="J985" s="96"/>
      <c r="K985" s="96"/>
      <c r="L985" s="96"/>
      <c r="M985" s="419"/>
      <c r="N985"/>
      <c r="O985"/>
      <c r="P985"/>
    </row>
    <row r="986" spans="4:16">
      <c r="D986"/>
      <c r="E986"/>
      <c r="F986"/>
      <c r="G986"/>
      <c r="H986" s="96"/>
      <c r="I986" s="96"/>
      <c r="J986" s="96"/>
      <c r="K986" s="96"/>
      <c r="L986" s="96"/>
      <c r="M986" s="419"/>
      <c r="N986"/>
      <c r="O986"/>
      <c r="P986"/>
    </row>
    <row r="987" spans="4:16">
      <c r="D987"/>
      <c r="E987"/>
      <c r="F987"/>
      <c r="G987"/>
      <c r="H987" s="96"/>
      <c r="I987" s="96"/>
      <c r="J987" s="96"/>
      <c r="K987" s="96"/>
      <c r="L987" s="96"/>
      <c r="M987" s="419"/>
      <c r="N987"/>
      <c r="O987"/>
      <c r="P987"/>
    </row>
    <row r="988" spans="4:16">
      <c r="D988"/>
      <c r="E988"/>
      <c r="F988"/>
      <c r="G988"/>
      <c r="H988" s="96"/>
      <c r="I988" s="96"/>
      <c r="J988" s="96"/>
      <c r="K988" s="96"/>
      <c r="L988" s="96"/>
      <c r="M988" s="419"/>
      <c r="N988"/>
      <c r="O988"/>
      <c r="P988"/>
    </row>
    <row r="989" spans="4:16">
      <c r="D989"/>
      <c r="E989"/>
      <c r="F989"/>
      <c r="G989"/>
      <c r="H989" s="96"/>
      <c r="I989" s="96"/>
      <c r="J989" s="96"/>
      <c r="K989" s="96"/>
      <c r="L989" s="96"/>
      <c r="M989" s="419"/>
      <c r="N989"/>
      <c r="O989"/>
      <c r="P989"/>
    </row>
    <row r="990" spans="4:16">
      <c r="D990"/>
      <c r="E990"/>
      <c r="F990"/>
      <c r="G990"/>
      <c r="H990" s="96"/>
      <c r="I990" s="96"/>
      <c r="J990" s="96"/>
      <c r="K990" s="96"/>
      <c r="L990" s="96"/>
      <c r="M990" s="419"/>
      <c r="N990"/>
      <c r="O990"/>
      <c r="P990"/>
    </row>
    <row r="991" spans="4:16">
      <c r="D991"/>
      <c r="E991"/>
      <c r="F991"/>
      <c r="G991"/>
      <c r="H991" s="96"/>
      <c r="I991" s="96"/>
      <c r="J991" s="96"/>
      <c r="K991" s="96"/>
      <c r="L991" s="96"/>
      <c r="M991" s="419"/>
      <c r="N991"/>
      <c r="O991"/>
      <c r="P991"/>
    </row>
    <row r="992" spans="4:16">
      <c r="D992"/>
      <c r="E992"/>
      <c r="F992"/>
      <c r="G992"/>
      <c r="H992" s="96"/>
      <c r="I992" s="96"/>
      <c r="J992" s="96"/>
      <c r="K992" s="96"/>
      <c r="L992" s="96"/>
      <c r="M992" s="419"/>
      <c r="N992"/>
      <c r="O992"/>
      <c r="P992"/>
    </row>
    <row r="993" spans="4:16">
      <c r="D993"/>
      <c r="E993"/>
      <c r="F993"/>
      <c r="G993"/>
      <c r="H993" s="96"/>
      <c r="I993" s="96"/>
      <c r="J993" s="96"/>
      <c r="K993" s="96"/>
      <c r="L993" s="96"/>
      <c r="M993" s="419"/>
      <c r="N993"/>
      <c r="O993"/>
      <c r="P993"/>
    </row>
    <row r="994" spans="4:16">
      <c r="D994"/>
      <c r="E994"/>
      <c r="F994"/>
      <c r="G994"/>
      <c r="H994" s="96"/>
      <c r="I994" s="96"/>
      <c r="J994" s="96"/>
      <c r="K994" s="96"/>
      <c r="L994" s="96"/>
      <c r="M994" s="419"/>
      <c r="N994"/>
      <c r="O994"/>
      <c r="P994"/>
    </row>
    <row r="995" spans="4:16">
      <c r="D995"/>
      <c r="E995"/>
      <c r="F995"/>
      <c r="G995"/>
      <c r="H995" s="96"/>
      <c r="I995" s="96"/>
      <c r="J995" s="96"/>
      <c r="K995" s="96"/>
      <c r="L995" s="96"/>
      <c r="M995" s="419"/>
      <c r="N995"/>
      <c r="O995"/>
      <c r="P995"/>
    </row>
    <row r="996" spans="4:16">
      <c r="D996"/>
      <c r="E996"/>
      <c r="F996"/>
      <c r="G996"/>
      <c r="H996" s="96"/>
      <c r="I996" s="96"/>
      <c r="J996" s="96"/>
      <c r="K996" s="96"/>
      <c r="L996" s="96"/>
      <c r="M996" s="419"/>
      <c r="N996"/>
      <c r="O996"/>
      <c r="P996"/>
    </row>
    <row r="997" spans="4:16">
      <c r="D997"/>
      <c r="E997"/>
      <c r="F997"/>
      <c r="G997"/>
      <c r="H997" s="96"/>
      <c r="I997" s="96"/>
      <c r="J997" s="96"/>
      <c r="K997" s="96"/>
      <c r="L997" s="96"/>
      <c r="M997" s="419"/>
      <c r="N997"/>
      <c r="O997"/>
      <c r="P997"/>
    </row>
    <row r="998" spans="4:16">
      <c r="D998"/>
      <c r="E998"/>
      <c r="F998"/>
      <c r="G998"/>
      <c r="H998" s="96"/>
      <c r="I998" s="96"/>
      <c r="J998" s="96"/>
      <c r="K998" s="96"/>
      <c r="L998" s="96"/>
      <c r="M998" s="419"/>
      <c r="N998"/>
      <c r="O998"/>
      <c r="P998"/>
    </row>
    <row r="999" spans="4:16">
      <c r="D999"/>
      <c r="E999"/>
      <c r="F999"/>
      <c r="G999"/>
      <c r="H999" s="96"/>
      <c r="I999" s="96"/>
      <c r="J999" s="96"/>
      <c r="K999" s="96"/>
      <c r="L999" s="96"/>
      <c r="M999" s="419"/>
      <c r="N999"/>
      <c r="O999"/>
      <c r="P999"/>
    </row>
    <row r="1000" spans="4:16">
      <c r="D1000"/>
      <c r="E1000"/>
      <c r="F1000"/>
      <c r="G1000"/>
      <c r="H1000" s="96"/>
      <c r="I1000" s="96"/>
      <c r="J1000" s="96"/>
      <c r="K1000" s="96"/>
      <c r="L1000" s="96"/>
      <c r="M1000" s="419"/>
      <c r="N1000"/>
      <c r="O1000"/>
      <c r="P1000"/>
    </row>
    <row r="1001" spans="4:16">
      <c r="D1001"/>
      <c r="E1001"/>
      <c r="F1001"/>
      <c r="G1001"/>
      <c r="H1001" s="96"/>
      <c r="I1001" s="96"/>
      <c r="J1001" s="96"/>
      <c r="K1001" s="96"/>
      <c r="L1001" s="96"/>
      <c r="M1001" s="419"/>
      <c r="N1001"/>
      <c r="O1001"/>
      <c r="P1001"/>
    </row>
    <row r="1002" spans="4:16">
      <c r="D1002"/>
      <c r="E1002"/>
      <c r="F1002"/>
      <c r="G1002"/>
      <c r="H1002" s="96"/>
      <c r="I1002" s="96"/>
      <c r="J1002" s="96"/>
      <c r="K1002" s="96"/>
      <c r="L1002" s="96"/>
      <c r="M1002" s="419"/>
      <c r="N1002"/>
      <c r="O1002"/>
      <c r="P1002"/>
    </row>
    <row r="1003" spans="4:16">
      <c r="D1003"/>
      <c r="E1003"/>
      <c r="F1003"/>
      <c r="G1003"/>
      <c r="H1003" s="96"/>
      <c r="I1003" s="96"/>
      <c r="J1003" s="96"/>
      <c r="K1003" s="96"/>
      <c r="L1003" s="96"/>
      <c r="M1003" s="419"/>
      <c r="N1003"/>
      <c r="O1003"/>
      <c r="P1003"/>
    </row>
    <row r="1004" spans="4:16">
      <c r="D1004"/>
      <c r="E1004"/>
      <c r="F1004"/>
      <c r="G1004"/>
      <c r="H1004" s="96"/>
      <c r="I1004" s="96"/>
      <c r="J1004" s="96"/>
      <c r="K1004" s="96"/>
      <c r="L1004" s="96"/>
      <c r="M1004" s="419"/>
      <c r="N1004"/>
      <c r="O1004"/>
      <c r="P1004"/>
    </row>
    <row r="1005" spans="4:16">
      <c r="D1005"/>
      <c r="E1005"/>
      <c r="F1005"/>
      <c r="G1005"/>
      <c r="H1005" s="96"/>
      <c r="I1005" s="96"/>
      <c r="J1005" s="96"/>
      <c r="K1005" s="96"/>
      <c r="L1005" s="96"/>
      <c r="M1005" s="419"/>
      <c r="N1005"/>
      <c r="O1005"/>
      <c r="P1005"/>
    </row>
    <row r="1006" spans="4:16">
      <c r="D1006"/>
      <c r="E1006"/>
      <c r="F1006"/>
      <c r="G1006"/>
      <c r="H1006" s="96"/>
      <c r="I1006" s="96"/>
      <c r="J1006" s="96"/>
      <c r="K1006" s="96"/>
      <c r="L1006" s="96"/>
      <c r="M1006" s="419"/>
      <c r="N1006"/>
      <c r="O1006"/>
      <c r="P1006"/>
    </row>
    <row r="1007" spans="4:16">
      <c r="D1007"/>
      <c r="E1007"/>
      <c r="F1007"/>
      <c r="G1007"/>
      <c r="H1007" s="96"/>
      <c r="I1007" s="96"/>
      <c r="J1007" s="96"/>
      <c r="K1007" s="96"/>
      <c r="L1007" s="96"/>
      <c r="M1007" s="419"/>
      <c r="N1007"/>
      <c r="O1007"/>
      <c r="P1007"/>
    </row>
    <row r="1008" spans="4:16">
      <c r="D1008"/>
      <c r="E1008"/>
      <c r="F1008"/>
      <c r="G1008"/>
      <c r="H1008" s="96"/>
      <c r="I1008" s="96"/>
      <c r="J1008" s="96"/>
      <c r="K1008" s="96"/>
      <c r="L1008" s="96"/>
      <c r="M1008" s="419"/>
      <c r="N1008"/>
      <c r="O1008"/>
      <c r="P1008"/>
    </row>
    <row r="1009" spans="4:16">
      <c r="D1009"/>
      <c r="E1009"/>
      <c r="F1009"/>
      <c r="G1009"/>
      <c r="H1009" s="96"/>
      <c r="I1009" s="96"/>
      <c r="J1009" s="96"/>
      <c r="K1009" s="96"/>
      <c r="L1009" s="96"/>
      <c r="M1009" s="419"/>
      <c r="N1009"/>
      <c r="O1009"/>
      <c r="P1009"/>
    </row>
    <row r="1010" spans="4:16">
      <c r="D1010"/>
      <c r="E1010"/>
      <c r="F1010"/>
      <c r="G1010"/>
      <c r="H1010" s="96"/>
      <c r="I1010" s="96"/>
      <c r="J1010" s="96"/>
      <c r="K1010" s="96"/>
      <c r="L1010" s="96"/>
      <c r="M1010" s="419"/>
      <c r="N1010"/>
      <c r="O1010"/>
      <c r="P1010"/>
    </row>
    <row r="1011" spans="4:16">
      <c r="D1011"/>
      <c r="E1011"/>
      <c r="F1011"/>
      <c r="G1011"/>
      <c r="H1011" s="96"/>
      <c r="I1011" s="96"/>
      <c r="J1011" s="96"/>
      <c r="K1011" s="96"/>
      <c r="L1011" s="96"/>
      <c r="M1011" s="419"/>
      <c r="N1011"/>
      <c r="O1011"/>
      <c r="P1011"/>
    </row>
    <row r="1012" spans="4:16">
      <c r="D1012"/>
      <c r="E1012"/>
      <c r="F1012"/>
      <c r="G1012"/>
      <c r="H1012" s="96"/>
      <c r="I1012" s="96"/>
      <c r="J1012" s="96"/>
      <c r="K1012" s="96"/>
      <c r="L1012" s="96"/>
      <c r="M1012" s="419"/>
      <c r="N1012"/>
      <c r="O1012"/>
      <c r="P1012"/>
    </row>
    <row r="1013" spans="4:16">
      <c r="D1013"/>
      <c r="E1013"/>
      <c r="F1013"/>
      <c r="G1013"/>
      <c r="H1013" s="96"/>
      <c r="I1013" s="96"/>
      <c r="J1013" s="96"/>
      <c r="K1013" s="96"/>
      <c r="L1013" s="96"/>
      <c r="M1013" s="419"/>
      <c r="N1013"/>
      <c r="O1013"/>
      <c r="P1013"/>
    </row>
    <row r="1014" spans="4:16">
      <c r="D1014"/>
      <c r="E1014"/>
      <c r="F1014"/>
      <c r="G1014"/>
      <c r="H1014" s="96"/>
      <c r="I1014" s="96"/>
      <c r="J1014" s="96"/>
      <c r="K1014" s="96"/>
      <c r="L1014" s="96"/>
      <c r="M1014" s="419"/>
      <c r="N1014"/>
      <c r="O1014"/>
      <c r="P1014"/>
    </row>
    <row r="1015" spans="4:16">
      <c r="D1015"/>
      <c r="E1015"/>
      <c r="F1015"/>
      <c r="G1015"/>
      <c r="H1015" s="96"/>
      <c r="I1015" s="96"/>
      <c r="J1015" s="96"/>
      <c r="K1015" s="96"/>
      <c r="L1015" s="96"/>
      <c r="M1015" s="419"/>
      <c r="N1015"/>
      <c r="O1015"/>
      <c r="P1015"/>
    </row>
    <row r="1016" spans="4:16">
      <c r="D1016"/>
      <c r="E1016"/>
      <c r="F1016"/>
      <c r="G1016"/>
      <c r="H1016" s="96"/>
      <c r="I1016" s="96"/>
      <c r="J1016" s="96"/>
      <c r="K1016" s="96"/>
      <c r="L1016" s="96"/>
      <c r="M1016" s="419"/>
      <c r="N1016"/>
      <c r="O1016"/>
      <c r="P1016"/>
    </row>
    <row r="1017" spans="4:16">
      <c r="D1017"/>
      <c r="E1017"/>
      <c r="F1017"/>
      <c r="G1017"/>
      <c r="H1017" s="96"/>
      <c r="I1017" s="96"/>
      <c r="J1017" s="96"/>
      <c r="K1017" s="96"/>
      <c r="L1017" s="96"/>
      <c r="M1017" s="419"/>
      <c r="N1017"/>
      <c r="O1017"/>
      <c r="P1017"/>
    </row>
    <row r="1018" spans="4:16">
      <c r="D1018"/>
      <c r="E1018"/>
      <c r="F1018"/>
      <c r="G1018"/>
      <c r="H1018" s="96"/>
      <c r="I1018" s="96"/>
      <c r="J1018" s="96"/>
      <c r="K1018" s="96"/>
      <c r="L1018" s="96"/>
      <c r="M1018" s="419"/>
      <c r="N1018"/>
      <c r="O1018"/>
      <c r="P1018"/>
    </row>
    <row r="1019" spans="4:16">
      <c r="D1019"/>
      <c r="E1019"/>
      <c r="F1019"/>
      <c r="G1019"/>
      <c r="H1019" s="96"/>
      <c r="I1019" s="96"/>
      <c r="J1019" s="96"/>
      <c r="K1019" s="96"/>
      <c r="L1019" s="96"/>
      <c r="M1019" s="419"/>
      <c r="N1019"/>
      <c r="O1019"/>
      <c r="P1019"/>
    </row>
    <row r="1020" spans="4:16">
      <c r="D1020"/>
      <c r="E1020"/>
      <c r="F1020"/>
      <c r="G1020"/>
      <c r="H1020" s="96"/>
      <c r="I1020" s="96"/>
      <c r="J1020" s="96"/>
      <c r="K1020" s="96"/>
      <c r="L1020" s="96"/>
      <c r="M1020" s="419"/>
      <c r="N1020"/>
      <c r="O1020"/>
      <c r="P1020"/>
    </row>
    <row r="1021" spans="4:16">
      <c r="D1021"/>
      <c r="E1021"/>
      <c r="F1021"/>
      <c r="G1021"/>
      <c r="H1021" s="96"/>
      <c r="I1021" s="96"/>
      <c r="J1021" s="96"/>
      <c r="K1021" s="96"/>
      <c r="L1021" s="96"/>
      <c r="M1021" s="419"/>
      <c r="N1021"/>
      <c r="O1021"/>
      <c r="P1021"/>
    </row>
    <row r="1022" spans="4:16">
      <c r="D1022"/>
      <c r="E1022"/>
      <c r="F1022"/>
      <c r="G1022"/>
      <c r="H1022" s="96"/>
      <c r="I1022" s="96"/>
      <c r="J1022" s="96"/>
      <c r="K1022" s="96"/>
      <c r="L1022" s="96"/>
      <c r="M1022" s="419"/>
      <c r="N1022"/>
      <c r="O1022"/>
      <c r="P1022"/>
    </row>
    <row r="1023" spans="4:16">
      <c r="D1023"/>
      <c r="E1023"/>
      <c r="F1023"/>
      <c r="G1023"/>
      <c r="H1023" s="96"/>
      <c r="I1023" s="96"/>
      <c r="J1023" s="96"/>
      <c r="K1023" s="96"/>
      <c r="L1023" s="96"/>
      <c r="M1023" s="419"/>
      <c r="N1023"/>
      <c r="O1023"/>
      <c r="P1023"/>
    </row>
    <row r="1024" spans="4:16">
      <c r="D1024"/>
      <c r="E1024"/>
      <c r="F1024"/>
      <c r="G1024"/>
      <c r="H1024" s="96"/>
      <c r="I1024" s="96"/>
      <c r="J1024" s="96"/>
      <c r="K1024" s="96"/>
      <c r="L1024" s="96"/>
      <c r="M1024" s="419"/>
      <c r="N1024"/>
      <c r="O1024"/>
      <c r="P1024"/>
    </row>
    <row r="1025" spans="4:16">
      <c r="D1025"/>
      <c r="E1025"/>
      <c r="F1025"/>
      <c r="G1025"/>
      <c r="H1025" s="96"/>
      <c r="I1025" s="96"/>
      <c r="J1025" s="96"/>
      <c r="K1025" s="96"/>
      <c r="L1025" s="96"/>
      <c r="M1025" s="419"/>
      <c r="N1025"/>
      <c r="O1025"/>
      <c r="P1025"/>
    </row>
    <row r="1026" spans="4:16">
      <c r="D1026"/>
      <c r="E1026"/>
      <c r="F1026"/>
      <c r="G1026"/>
      <c r="H1026" s="96"/>
      <c r="I1026" s="96"/>
      <c r="J1026" s="96"/>
      <c r="K1026" s="96"/>
      <c r="L1026" s="96"/>
      <c r="M1026" s="419"/>
      <c r="N1026"/>
      <c r="O1026"/>
      <c r="P1026"/>
    </row>
    <row r="1027" spans="4:16">
      <c r="D1027"/>
      <c r="E1027"/>
      <c r="F1027"/>
      <c r="G1027"/>
      <c r="H1027" s="96"/>
      <c r="I1027" s="96"/>
      <c r="J1027" s="96"/>
      <c r="K1027" s="96"/>
      <c r="L1027" s="96"/>
      <c r="M1027" s="419"/>
      <c r="N1027"/>
      <c r="O1027"/>
      <c r="P1027"/>
    </row>
    <row r="1028" spans="4:16">
      <c r="D1028"/>
      <c r="E1028"/>
      <c r="F1028"/>
      <c r="G1028"/>
      <c r="H1028" s="96"/>
      <c r="I1028" s="96"/>
      <c r="J1028" s="96"/>
      <c r="K1028" s="96"/>
      <c r="L1028" s="96"/>
      <c r="M1028" s="419"/>
      <c r="N1028"/>
      <c r="O1028"/>
      <c r="P1028"/>
    </row>
    <row r="1029" spans="4:16">
      <c r="D1029"/>
      <c r="E1029"/>
      <c r="F1029"/>
      <c r="G1029"/>
      <c r="H1029" s="96"/>
      <c r="I1029" s="96"/>
      <c r="J1029" s="96"/>
      <c r="K1029" s="96"/>
      <c r="L1029" s="96"/>
      <c r="M1029" s="419"/>
      <c r="N1029"/>
      <c r="O1029"/>
      <c r="P1029"/>
    </row>
    <row r="1030" spans="4:16">
      <c r="D1030"/>
      <c r="E1030"/>
      <c r="F1030"/>
      <c r="G1030"/>
      <c r="H1030" s="96"/>
      <c r="I1030" s="96"/>
      <c r="J1030" s="96"/>
      <c r="K1030" s="96"/>
      <c r="L1030" s="96"/>
      <c r="M1030" s="419"/>
      <c r="N1030"/>
      <c r="O1030"/>
      <c r="P1030"/>
    </row>
    <row r="1031" spans="4:16">
      <c r="D1031"/>
      <c r="E1031"/>
      <c r="F1031"/>
      <c r="G1031"/>
      <c r="H1031" s="96"/>
      <c r="I1031" s="96"/>
      <c r="J1031" s="96"/>
      <c r="K1031" s="96"/>
      <c r="L1031" s="96"/>
      <c r="M1031" s="419"/>
      <c r="N1031"/>
      <c r="O1031"/>
      <c r="P1031"/>
    </row>
    <row r="1032" spans="4:16">
      <c r="D1032"/>
      <c r="E1032"/>
      <c r="F1032"/>
      <c r="G1032"/>
      <c r="H1032" s="96"/>
      <c r="I1032" s="96"/>
      <c r="J1032" s="96"/>
      <c r="K1032" s="96"/>
      <c r="L1032" s="96"/>
      <c r="M1032" s="419"/>
      <c r="N1032"/>
      <c r="O1032"/>
      <c r="P1032"/>
    </row>
    <row r="1033" spans="4:16">
      <c r="D1033"/>
      <c r="E1033"/>
      <c r="F1033"/>
      <c r="G1033"/>
      <c r="H1033" s="96"/>
      <c r="I1033" s="96"/>
      <c r="J1033" s="96"/>
      <c r="K1033" s="96"/>
      <c r="L1033" s="96"/>
      <c r="M1033" s="419"/>
      <c r="N1033"/>
      <c r="O1033"/>
      <c r="P1033"/>
    </row>
    <row r="1034" spans="4:16">
      <c r="D1034"/>
      <c r="E1034"/>
      <c r="F1034"/>
      <c r="G1034"/>
      <c r="H1034" s="96"/>
      <c r="I1034" s="96"/>
      <c r="J1034" s="96"/>
      <c r="K1034" s="96"/>
      <c r="L1034" s="96"/>
      <c r="M1034" s="419"/>
      <c r="N1034"/>
      <c r="O1034"/>
      <c r="P1034"/>
    </row>
    <row r="1035" spans="4:16">
      <c r="D1035"/>
      <c r="E1035"/>
      <c r="F1035"/>
      <c r="G1035"/>
      <c r="H1035" s="96"/>
      <c r="I1035" s="96"/>
      <c r="J1035" s="96"/>
      <c r="K1035" s="96"/>
      <c r="L1035" s="96"/>
      <c r="M1035" s="419"/>
      <c r="N1035"/>
      <c r="O1035"/>
      <c r="P1035"/>
    </row>
    <row r="1036" spans="4:16">
      <c r="D1036"/>
      <c r="E1036"/>
      <c r="F1036"/>
      <c r="G1036"/>
      <c r="H1036" s="96"/>
      <c r="I1036" s="96"/>
      <c r="J1036" s="96"/>
      <c r="K1036" s="96"/>
      <c r="L1036" s="96"/>
      <c r="M1036" s="419"/>
      <c r="N1036"/>
      <c r="O1036"/>
      <c r="P1036"/>
    </row>
    <row r="1037" spans="4:16">
      <c r="D1037"/>
      <c r="E1037"/>
      <c r="F1037"/>
      <c r="G1037"/>
      <c r="H1037" s="96"/>
      <c r="I1037" s="96"/>
      <c r="J1037" s="96"/>
      <c r="K1037" s="96"/>
      <c r="L1037" s="96"/>
      <c r="M1037" s="419"/>
      <c r="N1037"/>
      <c r="O1037"/>
      <c r="P1037"/>
    </row>
    <row r="1038" spans="4:16">
      <c r="D1038"/>
      <c r="E1038"/>
      <c r="F1038"/>
      <c r="G1038"/>
      <c r="H1038" s="96"/>
      <c r="I1038" s="96"/>
      <c r="J1038" s="96"/>
      <c r="K1038" s="96"/>
      <c r="L1038" s="96"/>
      <c r="M1038" s="419"/>
      <c r="N1038"/>
      <c r="O1038"/>
      <c r="P1038"/>
    </row>
    <row r="1039" spans="4:16">
      <c r="D1039"/>
      <c r="E1039"/>
      <c r="F1039"/>
      <c r="G1039"/>
      <c r="H1039" s="96"/>
      <c r="I1039" s="96"/>
      <c r="J1039" s="96"/>
      <c r="K1039" s="96"/>
      <c r="L1039" s="96"/>
      <c r="M1039" s="419"/>
      <c r="N1039"/>
      <c r="O1039"/>
      <c r="P1039"/>
    </row>
    <row r="1040" spans="4:16">
      <c r="D1040"/>
      <c r="E1040"/>
      <c r="F1040"/>
      <c r="G1040"/>
      <c r="H1040" s="96"/>
      <c r="I1040" s="96"/>
      <c r="J1040" s="96"/>
      <c r="K1040" s="96"/>
      <c r="L1040" s="96"/>
      <c r="M1040" s="419"/>
      <c r="N1040"/>
      <c r="O1040"/>
      <c r="P1040"/>
    </row>
    <row r="1041" spans="4:16">
      <c r="D1041"/>
      <c r="E1041"/>
      <c r="F1041"/>
      <c r="G1041"/>
      <c r="H1041" s="96"/>
      <c r="I1041" s="96"/>
      <c r="J1041" s="96"/>
      <c r="K1041" s="96"/>
      <c r="L1041" s="96"/>
      <c r="M1041" s="419"/>
      <c r="N1041"/>
      <c r="O1041"/>
      <c r="P1041"/>
    </row>
    <row r="1042" spans="4:16">
      <c r="D1042"/>
      <c r="E1042"/>
      <c r="F1042"/>
      <c r="G1042"/>
      <c r="H1042" s="96"/>
      <c r="I1042" s="96"/>
      <c r="J1042" s="96"/>
      <c r="K1042" s="96"/>
      <c r="L1042" s="96"/>
      <c r="M1042" s="419"/>
      <c r="N1042"/>
      <c r="O1042"/>
      <c r="P1042"/>
    </row>
    <row r="1043" spans="4:16">
      <c r="D1043"/>
      <c r="E1043"/>
      <c r="F1043"/>
      <c r="G1043"/>
      <c r="H1043" s="96"/>
      <c r="I1043" s="96"/>
      <c r="J1043" s="96"/>
      <c r="K1043" s="96"/>
      <c r="L1043" s="96"/>
      <c r="M1043" s="419"/>
      <c r="N1043"/>
      <c r="O1043"/>
      <c r="P1043"/>
    </row>
    <row r="1044" spans="4:16">
      <c r="D1044"/>
      <c r="E1044"/>
      <c r="F1044"/>
      <c r="G1044"/>
      <c r="H1044" s="96"/>
      <c r="I1044" s="96"/>
      <c r="J1044" s="96"/>
      <c r="K1044" s="96"/>
      <c r="L1044" s="96"/>
      <c r="M1044" s="419"/>
      <c r="N1044"/>
      <c r="O1044"/>
      <c r="P1044"/>
    </row>
    <row r="1045" spans="4:16">
      <c r="D1045"/>
      <c r="E1045"/>
      <c r="F1045"/>
      <c r="G1045"/>
      <c r="H1045" s="96"/>
      <c r="I1045" s="96"/>
      <c r="J1045" s="96"/>
      <c r="K1045" s="96"/>
      <c r="L1045" s="96"/>
      <c r="M1045" s="419"/>
      <c r="N1045"/>
      <c r="O1045"/>
      <c r="P1045"/>
    </row>
    <row r="1046" spans="4:16">
      <c r="D1046"/>
      <c r="E1046"/>
      <c r="F1046"/>
      <c r="G1046"/>
      <c r="H1046" s="96"/>
      <c r="I1046" s="96"/>
      <c r="J1046" s="96"/>
      <c r="K1046" s="96"/>
      <c r="L1046" s="96"/>
      <c r="M1046" s="419"/>
      <c r="N1046"/>
      <c r="O1046"/>
      <c r="P1046"/>
    </row>
    <row r="1047" spans="4:16">
      <c r="D1047"/>
      <c r="E1047"/>
      <c r="F1047"/>
      <c r="G1047"/>
      <c r="H1047" s="96"/>
      <c r="I1047" s="96"/>
      <c r="J1047" s="96"/>
      <c r="K1047" s="96"/>
      <c r="L1047" s="96"/>
      <c r="M1047" s="419"/>
      <c r="N1047"/>
      <c r="O1047"/>
      <c r="P1047"/>
    </row>
    <row r="1048" spans="4:16">
      <c r="D1048"/>
      <c r="E1048"/>
      <c r="F1048"/>
      <c r="G1048"/>
      <c r="H1048" s="96"/>
      <c r="I1048" s="96"/>
      <c r="J1048" s="96"/>
      <c r="K1048" s="96"/>
      <c r="L1048" s="96"/>
      <c r="M1048" s="419"/>
      <c r="N1048"/>
      <c r="O1048"/>
      <c r="P1048"/>
    </row>
    <row r="1049" spans="4:16">
      <c r="D1049"/>
      <c r="E1049"/>
      <c r="F1049"/>
      <c r="G1049"/>
      <c r="H1049" s="96"/>
      <c r="I1049" s="96"/>
      <c r="J1049" s="96"/>
      <c r="K1049" s="96"/>
      <c r="L1049" s="96"/>
      <c r="M1049" s="419"/>
      <c r="N1049"/>
      <c r="O1049"/>
      <c r="P1049"/>
    </row>
    <row r="1050" spans="4:16">
      <c r="D1050"/>
      <c r="E1050"/>
      <c r="F1050"/>
      <c r="G1050"/>
      <c r="H1050" s="96"/>
      <c r="I1050" s="96"/>
      <c r="J1050" s="96"/>
      <c r="K1050" s="96"/>
      <c r="L1050" s="96"/>
      <c r="M1050" s="419"/>
      <c r="N1050"/>
      <c r="O1050"/>
      <c r="P1050"/>
    </row>
    <row r="1051" spans="4:16">
      <c r="D1051"/>
      <c r="E1051"/>
      <c r="F1051"/>
      <c r="G1051"/>
      <c r="H1051" s="96"/>
      <c r="I1051" s="96"/>
      <c r="J1051" s="96"/>
      <c r="K1051" s="96"/>
      <c r="L1051" s="96"/>
      <c r="M1051" s="419"/>
      <c r="N1051"/>
      <c r="O1051"/>
      <c r="P1051"/>
    </row>
    <row r="1052" spans="4:16">
      <c r="D1052"/>
      <c r="E1052"/>
      <c r="F1052"/>
      <c r="G1052"/>
      <c r="H1052" s="96"/>
      <c r="I1052" s="96"/>
      <c r="J1052" s="96"/>
      <c r="K1052" s="96"/>
      <c r="L1052" s="96"/>
      <c r="M1052" s="419"/>
      <c r="N1052"/>
      <c r="O1052"/>
      <c r="P1052"/>
    </row>
    <row r="1053" spans="4:16">
      <c r="D1053"/>
      <c r="E1053"/>
      <c r="F1053"/>
      <c r="G1053"/>
      <c r="H1053" s="96"/>
      <c r="I1053" s="96"/>
      <c r="J1053" s="96"/>
      <c r="K1053" s="96"/>
      <c r="L1053" s="96"/>
      <c r="M1053" s="419"/>
      <c r="N1053"/>
      <c r="O1053"/>
      <c r="P1053"/>
    </row>
    <row r="1054" spans="4:16">
      <c r="D1054"/>
      <c r="E1054"/>
      <c r="F1054"/>
      <c r="G1054"/>
      <c r="H1054" s="96"/>
      <c r="I1054" s="96"/>
      <c r="J1054" s="96"/>
      <c r="K1054" s="96"/>
      <c r="L1054" s="96"/>
      <c r="M1054" s="419"/>
      <c r="N1054"/>
      <c r="O1054"/>
      <c r="P1054"/>
    </row>
    <row r="1055" spans="4:16">
      <c r="D1055"/>
      <c r="E1055"/>
      <c r="F1055"/>
      <c r="G1055"/>
      <c r="H1055" s="96"/>
      <c r="I1055" s="96"/>
      <c r="J1055" s="96"/>
      <c r="K1055" s="96"/>
      <c r="L1055" s="96"/>
      <c r="M1055" s="419"/>
      <c r="N1055"/>
      <c r="O1055"/>
      <c r="P1055"/>
    </row>
    <row r="1056" spans="4:16">
      <c r="D1056"/>
      <c r="E1056"/>
      <c r="F1056"/>
      <c r="G1056"/>
      <c r="H1056" s="96"/>
      <c r="I1056" s="96"/>
      <c r="J1056" s="96"/>
      <c r="K1056" s="96"/>
      <c r="L1056" s="96"/>
      <c r="M1056" s="419"/>
      <c r="N1056"/>
      <c r="O1056"/>
      <c r="P1056"/>
    </row>
    <row r="1057" spans="4:16">
      <c r="D1057"/>
      <c r="E1057"/>
      <c r="F1057"/>
      <c r="G1057"/>
      <c r="H1057" s="96"/>
      <c r="I1057" s="96"/>
      <c r="J1057" s="96"/>
      <c r="K1057" s="96"/>
      <c r="L1057" s="96"/>
      <c r="M1057" s="419"/>
      <c r="N1057"/>
      <c r="O1057"/>
      <c r="P1057"/>
    </row>
    <row r="1058" spans="4:16">
      <c r="D1058"/>
      <c r="E1058"/>
      <c r="F1058"/>
      <c r="G1058"/>
      <c r="H1058" s="96"/>
      <c r="I1058" s="96"/>
      <c r="J1058" s="96"/>
      <c r="K1058" s="96"/>
      <c r="L1058" s="96"/>
      <c r="M1058" s="419"/>
      <c r="N1058"/>
      <c r="O1058"/>
      <c r="P1058"/>
    </row>
    <row r="1059" spans="4:16">
      <c r="D1059"/>
      <c r="E1059"/>
      <c r="F1059"/>
      <c r="G1059"/>
      <c r="H1059" s="96"/>
      <c r="I1059" s="96"/>
      <c r="J1059" s="96"/>
      <c r="K1059" s="96"/>
      <c r="L1059" s="96"/>
      <c r="M1059" s="419"/>
      <c r="N1059"/>
      <c r="O1059"/>
      <c r="P1059"/>
    </row>
    <row r="1060" spans="4:16">
      <c r="D1060"/>
      <c r="E1060"/>
      <c r="F1060"/>
      <c r="G1060"/>
      <c r="H1060" s="96"/>
      <c r="I1060" s="96"/>
      <c r="J1060" s="96"/>
      <c r="K1060" s="96"/>
      <c r="L1060" s="96"/>
      <c r="M1060" s="419"/>
      <c r="N1060"/>
      <c r="O1060"/>
      <c r="P1060"/>
    </row>
    <row r="1061" spans="4:16">
      <c r="D1061"/>
      <c r="E1061"/>
      <c r="F1061"/>
      <c r="G1061"/>
      <c r="H1061" s="96"/>
      <c r="I1061" s="96"/>
      <c r="J1061" s="96"/>
      <c r="K1061" s="96"/>
      <c r="L1061" s="96"/>
      <c r="M1061" s="419"/>
      <c r="N1061"/>
      <c r="O1061"/>
      <c r="P1061"/>
    </row>
    <row r="1062" spans="4:16">
      <c r="D1062"/>
      <c r="E1062"/>
      <c r="F1062"/>
      <c r="G1062"/>
      <c r="H1062" s="96"/>
      <c r="I1062" s="96"/>
      <c r="J1062" s="96"/>
      <c r="K1062" s="96"/>
      <c r="L1062" s="96"/>
      <c r="M1062" s="419"/>
      <c r="N1062"/>
      <c r="O1062"/>
      <c r="P1062"/>
    </row>
    <row r="1063" spans="4:16">
      <c r="D1063"/>
      <c r="E1063"/>
      <c r="F1063"/>
      <c r="G1063"/>
      <c r="H1063" s="96"/>
      <c r="I1063" s="96"/>
      <c r="J1063" s="96"/>
      <c r="K1063" s="96"/>
      <c r="L1063" s="96"/>
      <c r="M1063" s="419"/>
      <c r="N1063"/>
      <c r="O1063"/>
      <c r="P1063"/>
    </row>
    <row r="1064" spans="4:16">
      <c r="D1064"/>
      <c r="E1064"/>
      <c r="F1064"/>
      <c r="G1064"/>
      <c r="H1064" s="96"/>
      <c r="I1064" s="96"/>
      <c r="J1064" s="96"/>
      <c r="K1064" s="96"/>
      <c r="L1064" s="96"/>
      <c r="M1064" s="419"/>
      <c r="N1064"/>
      <c r="O1064"/>
      <c r="P1064"/>
    </row>
    <row r="1065" spans="4:16">
      <c r="D1065"/>
      <c r="E1065"/>
      <c r="F1065"/>
      <c r="G1065"/>
      <c r="H1065" s="96"/>
      <c r="I1065" s="96"/>
      <c r="J1065" s="96"/>
      <c r="K1065" s="96"/>
      <c r="L1065" s="96"/>
      <c r="M1065" s="419"/>
      <c r="N1065"/>
      <c r="O1065"/>
      <c r="P1065"/>
    </row>
    <row r="1066" spans="4:16">
      <c r="D1066"/>
      <c r="E1066"/>
      <c r="F1066"/>
      <c r="G1066"/>
      <c r="H1066" s="96"/>
      <c r="I1066" s="96"/>
      <c r="J1066" s="96"/>
      <c r="K1066" s="96"/>
      <c r="L1066" s="96"/>
      <c r="M1066" s="419"/>
      <c r="N1066"/>
      <c r="O1066"/>
      <c r="P1066"/>
    </row>
    <row r="1067" spans="4:16">
      <c r="D1067"/>
      <c r="E1067"/>
      <c r="F1067"/>
      <c r="G1067"/>
      <c r="H1067" s="96"/>
      <c r="I1067" s="96"/>
      <c r="J1067" s="96"/>
      <c r="K1067" s="96"/>
      <c r="L1067" s="96"/>
      <c r="M1067" s="419"/>
      <c r="N1067"/>
      <c r="O1067"/>
      <c r="P1067"/>
    </row>
    <row r="1068" spans="4:16">
      <c r="D1068"/>
      <c r="E1068"/>
      <c r="F1068"/>
      <c r="G1068"/>
      <c r="H1068" s="96"/>
      <c r="I1068" s="96"/>
      <c r="J1068" s="96"/>
      <c r="K1068" s="96"/>
      <c r="L1068" s="96"/>
      <c r="M1068" s="419"/>
      <c r="N1068"/>
      <c r="O1068"/>
      <c r="P1068"/>
    </row>
    <row r="1069" spans="4:16">
      <c r="D1069"/>
      <c r="E1069"/>
      <c r="F1069"/>
      <c r="G1069"/>
      <c r="H1069" s="96"/>
      <c r="I1069" s="96"/>
      <c r="J1069" s="96"/>
      <c r="K1069" s="96"/>
      <c r="L1069" s="96"/>
      <c r="M1069" s="419"/>
      <c r="N1069"/>
      <c r="O1069"/>
      <c r="P1069"/>
    </row>
    <row r="1070" spans="4:16">
      <c r="D1070"/>
      <c r="E1070"/>
      <c r="F1070"/>
      <c r="G1070"/>
      <c r="H1070" s="96"/>
      <c r="I1070" s="96"/>
      <c r="J1070" s="96"/>
      <c r="K1070" s="96"/>
      <c r="L1070" s="96"/>
      <c r="M1070" s="419"/>
      <c r="N1070"/>
      <c r="O1070"/>
      <c r="P1070"/>
    </row>
    <row r="1071" spans="4:16">
      <c r="D1071"/>
      <c r="E1071"/>
      <c r="F1071"/>
      <c r="G1071"/>
      <c r="H1071" s="96"/>
      <c r="I1071" s="96"/>
      <c r="J1071" s="96"/>
      <c r="K1071" s="96"/>
      <c r="L1071" s="96"/>
      <c r="M1071" s="419"/>
      <c r="N1071"/>
      <c r="O1071"/>
      <c r="P1071"/>
    </row>
    <row r="1072" spans="4:16">
      <c r="D1072"/>
      <c r="E1072"/>
      <c r="F1072"/>
      <c r="G1072"/>
      <c r="H1072" s="96"/>
      <c r="I1072" s="96"/>
      <c r="J1072" s="96"/>
      <c r="K1072" s="96"/>
      <c r="L1072" s="96"/>
      <c r="M1072" s="419"/>
      <c r="N1072"/>
      <c r="O1072"/>
      <c r="P1072"/>
    </row>
    <row r="1073" spans="4:16">
      <c r="D1073"/>
      <c r="E1073"/>
      <c r="F1073"/>
      <c r="G1073"/>
      <c r="H1073" s="96"/>
      <c r="I1073" s="96"/>
      <c r="J1073" s="96"/>
      <c r="K1073" s="96"/>
      <c r="L1073" s="96"/>
      <c r="M1073" s="419"/>
      <c r="N1073"/>
      <c r="O1073"/>
      <c r="P1073"/>
    </row>
    <row r="1074" spans="4:16">
      <c r="D1074"/>
      <c r="E1074"/>
      <c r="F1074"/>
      <c r="G1074"/>
      <c r="H1074" s="96"/>
      <c r="I1074" s="96"/>
      <c r="J1074" s="96"/>
      <c r="K1074" s="96"/>
      <c r="L1074" s="96"/>
      <c r="M1074" s="419"/>
      <c r="N1074"/>
      <c r="O1074"/>
      <c r="P1074"/>
    </row>
    <row r="1075" spans="4:16">
      <c r="D1075"/>
      <c r="E1075"/>
      <c r="F1075"/>
      <c r="G1075"/>
      <c r="H1075" s="96"/>
      <c r="I1075" s="96"/>
      <c r="J1075" s="96"/>
      <c r="K1075" s="96"/>
      <c r="L1075" s="96"/>
      <c r="M1075" s="419"/>
      <c r="N1075"/>
      <c r="O1075"/>
      <c r="P1075"/>
    </row>
    <row r="1076" spans="4:16">
      <c r="D1076"/>
      <c r="E1076"/>
      <c r="F1076"/>
      <c r="G1076"/>
      <c r="H1076" s="96"/>
      <c r="I1076" s="96"/>
      <c r="J1076" s="96"/>
      <c r="K1076" s="96"/>
      <c r="L1076" s="96"/>
      <c r="M1076" s="419"/>
      <c r="N1076"/>
      <c r="O1076"/>
      <c r="P1076"/>
    </row>
    <row r="1077" spans="4:16">
      <c r="D1077"/>
      <c r="E1077"/>
      <c r="F1077"/>
      <c r="G1077"/>
      <c r="H1077" s="96"/>
      <c r="I1077" s="96"/>
      <c r="J1077" s="96"/>
      <c r="K1077" s="96"/>
      <c r="L1077" s="96"/>
      <c r="M1077" s="419"/>
      <c r="N1077"/>
      <c r="O1077"/>
      <c r="P1077"/>
    </row>
    <row r="1078" spans="4:16">
      <c r="D1078"/>
      <c r="E1078"/>
      <c r="F1078"/>
      <c r="G1078"/>
      <c r="H1078" s="96"/>
      <c r="I1078" s="96"/>
      <c r="J1078" s="96"/>
      <c r="K1078" s="96"/>
      <c r="L1078" s="96"/>
      <c r="M1078" s="419"/>
      <c r="N1078"/>
      <c r="O1078"/>
      <c r="P1078"/>
    </row>
    <row r="1079" spans="4:16">
      <c r="D1079"/>
      <c r="E1079"/>
      <c r="F1079"/>
      <c r="G1079"/>
      <c r="H1079" s="96"/>
      <c r="I1079" s="96"/>
      <c r="J1079" s="96"/>
      <c r="K1079" s="96"/>
      <c r="L1079" s="96"/>
      <c r="M1079" s="419"/>
      <c r="N1079"/>
      <c r="O1079"/>
      <c r="P1079"/>
    </row>
    <row r="1080" spans="4:16">
      <c r="D1080"/>
      <c r="E1080"/>
      <c r="F1080"/>
      <c r="G1080"/>
      <c r="H1080" s="96"/>
      <c r="I1080" s="96"/>
      <c r="J1080" s="96"/>
      <c r="K1080" s="96"/>
      <c r="L1080" s="96"/>
      <c r="M1080" s="419"/>
      <c r="N1080"/>
      <c r="O1080"/>
      <c r="P1080"/>
    </row>
    <row r="1081" spans="4:16">
      <c r="D1081"/>
      <c r="E1081"/>
      <c r="F1081"/>
      <c r="G1081"/>
      <c r="H1081" s="96"/>
      <c r="I1081" s="96"/>
      <c r="J1081" s="96"/>
      <c r="K1081" s="96"/>
      <c r="L1081" s="96"/>
      <c r="M1081" s="419"/>
      <c r="N1081"/>
      <c r="O1081"/>
      <c r="P1081"/>
    </row>
    <row r="1082" spans="4:16">
      <c r="D1082"/>
      <c r="E1082"/>
      <c r="F1082"/>
      <c r="G1082"/>
      <c r="H1082" s="96"/>
      <c r="I1082" s="96"/>
      <c r="J1082" s="96"/>
      <c r="K1082" s="96"/>
      <c r="L1082" s="96"/>
      <c r="M1082" s="419"/>
      <c r="N1082"/>
      <c r="O1082"/>
      <c r="P1082"/>
    </row>
    <row r="1083" spans="4:16">
      <c r="D1083"/>
      <c r="E1083"/>
      <c r="F1083"/>
      <c r="G1083"/>
      <c r="H1083" s="96"/>
      <c r="I1083" s="96"/>
      <c r="J1083" s="96"/>
      <c r="K1083" s="96"/>
      <c r="L1083" s="96"/>
      <c r="M1083" s="419"/>
      <c r="N1083"/>
      <c r="O1083"/>
      <c r="P1083"/>
    </row>
    <row r="1084" spans="4:16">
      <c r="D1084"/>
      <c r="E1084"/>
      <c r="F1084"/>
      <c r="G1084"/>
      <c r="H1084" s="96"/>
      <c r="I1084" s="96"/>
      <c r="J1084" s="96"/>
      <c r="K1084" s="96"/>
      <c r="L1084" s="96"/>
      <c r="M1084" s="419"/>
      <c r="N1084"/>
      <c r="O1084"/>
      <c r="P1084"/>
    </row>
    <row r="1085" spans="4:16">
      <c r="D1085"/>
      <c r="E1085"/>
      <c r="F1085"/>
      <c r="G1085"/>
      <c r="H1085" s="96"/>
      <c r="I1085" s="96"/>
      <c r="J1085" s="96"/>
      <c r="K1085" s="96"/>
      <c r="L1085" s="96"/>
      <c r="M1085" s="419"/>
      <c r="N1085"/>
      <c r="O1085"/>
      <c r="P1085"/>
    </row>
    <row r="1086" spans="4:16">
      <c r="D1086"/>
      <c r="E1086"/>
      <c r="F1086"/>
      <c r="G1086"/>
      <c r="H1086" s="96"/>
      <c r="I1086" s="96"/>
      <c r="J1086" s="96"/>
      <c r="K1086" s="96"/>
      <c r="L1086" s="96"/>
      <c r="M1086" s="419"/>
      <c r="N1086"/>
      <c r="O1086"/>
      <c r="P1086"/>
    </row>
    <row r="1087" spans="4:16">
      <c r="D1087"/>
      <c r="E1087"/>
      <c r="F1087"/>
      <c r="G1087"/>
      <c r="H1087" s="96"/>
      <c r="I1087" s="96"/>
      <c r="J1087" s="96"/>
      <c r="K1087" s="96"/>
      <c r="L1087" s="96"/>
      <c r="M1087" s="419"/>
      <c r="N1087"/>
      <c r="O1087"/>
      <c r="P1087"/>
    </row>
    <row r="1088" spans="4:16">
      <c r="D1088"/>
      <c r="E1088"/>
      <c r="F1088"/>
      <c r="G1088"/>
      <c r="H1088" s="96"/>
      <c r="I1088" s="96"/>
      <c r="J1088" s="96"/>
      <c r="K1088" s="96"/>
      <c r="L1088" s="96"/>
      <c r="M1088" s="419"/>
      <c r="N1088"/>
      <c r="O1088"/>
      <c r="P1088"/>
    </row>
    <row r="1089" spans="4:16">
      <c r="D1089"/>
      <c r="E1089"/>
      <c r="F1089"/>
      <c r="G1089"/>
      <c r="H1089" s="96"/>
      <c r="I1089" s="96"/>
      <c r="J1089" s="96"/>
      <c r="K1089" s="96"/>
      <c r="L1089" s="96"/>
      <c r="M1089" s="419"/>
      <c r="N1089"/>
      <c r="O1089"/>
      <c r="P1089"/>
    </row>
    <row r="1090" spans="4:16">
      <c r="D1090"/>
      <c r="E1090"/>
      <c r="F1090"/>
      <c r="G1090"/>
      <c r="H1090" s="96"/>
      <c r="I1090" s="96"/>
      <c r="J1090" s="96"/>
      <c r="K1090" s="96"/>
      <c r="L1090" s="96"/>
      <c r="M1090" s="419"/>
      <c r="N1090"/>
      <c r="O1090"/>
      <c r="P1090"/>
    </row>
    <row r="1091" spans="4:16">
      <c r="D1091"/>
      <c r="E1091"/>
      <c r="F1091"/>
      <c r="G1091"/>
      <c r="H1091" s="96"/>
      <c r="I1091" s="96"/>
      <c r="J1091" s="96"/>
      <c r="K1091" s="96"/>
      <c r="L1091" s="96"/>
      <c r="M1091" s="419"/>
      <c r="N1091"/>
      <c r="O1091"/>
      <c r="P1091"/>
    </row>
    <row r="1092" spans="4:16">
      <c r="D1092"/>
      <c r="E1092"/>
      <c r="F1092"/>
      <c r="G1092"/>
      <c r="H1092" s="96"/>
      <c r="I1092" s="96"/>
      <c r="J1092" s="96"/>
      <c r="K1092" s="96"/>
      <c r="L1092" s="96"/>
      <c r="M1092" s="419"/>
      <c r="N1092"/>
      <c r="O1092"/>
      <c r="P1092"/>
    </row>
    <row r="1093" spans="4:16">
      <c r="D1093"/>
      <c r="E1093"/>
      <c r="F1093"/>
      <c r="G1093"/>
      <c r="H1093" s="96"/>
      <c r="I1093" s="96"/>
      <c r="J1093" s="96"/>
      <c r="K1093" s="96"/>
      <c r="L1093" s="96"/>
      <c r="M1093" s="419"/>
      <c r="N1093"/>
      <c r="O1093"/>
      <c r="P1093"/>
    </row>
    <row r="1094" spans="4:16">
      <c r="D1094"/>
      <c r="E1094"/>
      <c r="F1094"/>
      <c r="G1094"/>
      <c r="H1094" s="96"/>
      <c r="I1094" s="96"/>
      <c r="J1094" s="96"/>
      <c r="K1094" s="96"/>
      <c r="L1094" s="96"/>
      <c r="M1094" s="419"/>
      <c r="N1094"/>
      <c r="O1094"/>
      <c r="P1094"/>
    </row>
    <row r="1095" spans="4:16">
      <c r="D1095"/>
      <c r="E1095"/>
      <c r="F1095"/>
      <c r="G1095"/>
      <c r="H1095" s="96"/>
      <c r="I1095" s="96"/>
      <c r="J1095" s="96"/>
      <c r="K1095" s="96"/>
      <c r="L1095" s="96"/>
      <c r="M1095" s="419"/>
      <c r="N1095"/>
      <c r="O1095"/>
      <c r="P1095"/>
    </row>
    <row r="1096" spans="4:16">
      <c r="D1096"/>
      <c r="E1096"/>
      <c r="F1096"/>
      <c r="G1096"/>
      <c r="H1096" s="96"/>
      <c r="I1096" s="96"/>
      <c r="J1096" s="96"/>
      <c r="K1096" s="96"/>
      <c r="L1096" s="96"/>
      <c r="M1096" s="419"/>
      <c r="N1096"/>
      <c r="O1096"/>
      <c r="P1096"/>
    </row>
    <row r="1097" spans="4:16">
      <c r="D1097"/>
      <c r="E1097"/>
      <c r="F1097"/>
      <c r="G1097"/>
      <c r="H1097" s="96"/>
      <c r="I1097" s="96"/>
      <c r="J1097" s="96"/>
      <c r="K1097" s="96"/>
      <c r="L1097" s="96"/>
      <c r="M1097" s="419"/>
      <c r="N1097"/>
      <c r="O1097"/>
      <c r="P1097"/>
    </row>
    <row r="1098" spans="4:16">
      <c r="D1098"/>
      <c r="E1098"/>
      <c r="F1098"/>
      <c r="G1098"/>
      <c r="H1098" s="96"/>
      <c r="I1098" s="96"/>
      <c r="J1098" s="96"/>
      <c r="K1098" s="96"/>
      <c r="L1098" s="96"/>
      <c r="M1098" s="419"/>
      <c r="N1098"/>
      <c r="O1098"/>
      <c r="P1098"/>
    </row>
    <row r="1099" spans="4:16">
      <c r="D1099"/>
      <c r="E1099"/>
      <c r="F1099"/>
      <c r="G1099"/>
      <c r="H1099" s="96"/>
      <c r="I1099" s="96"/>
      <c r="J1099" s="96"/>
      <c r="K1099" s="96"/>
      <c r="L1099" s="96"/>
      <c r="M1099" s="419"/>
      <c r="N1099"/>
      <c r="O1099"/>
      <c r="P1099"/>
    </row>
    <row r="1100" spans="4:16">
      <c r="D1100"/>
      <c r="E1100"/>
      <c r="F1100"/>
      <c r="G1100"/>
      <c r="H1100" s="96"/>
      <c r="I1100" s="96"/>
      <c r="J1100" s="96"/>
      <c r="K1100" s="96"/>
      <c r="L1100" s="96"/>
      <c r="M1100" s="419"/>
      <c r="N1100"/>
      <c r="O1100"/>
      <c r="P1100"/>
    </row>
    <row r="1101" spans="4:16">
      <c r="D1101"/>
      <c r="E1101"/>
      <c r="F1101"/>
      <c r="G1101"/>
      <c r="H1101" s="96"/>
      <c r="I1101" s="96"/>
      <c r="J1101" s="96"/>
      <c r="K1101" s="96"/>
      <c r="L1101" s="96"/>
      <c r="M1101" s="419"/>
      <c r="N1101"/>
      <c r="O1101"/>
      <c r="P1101"/>
    </row>
    <row r="1102" spans="4:16">
      <c r="D1102"/>
      <c r="E1102"/>
      <c r="F1102"/>
      <c r="G1102"/>
      <c r="H1102" s="96"/>
      <c r="I1102" s="96"/>
      <c r="J1102" s="96"/>
      <c r="K1102" s="96"/>
      <c r="L1102" s="96"/>
      <c r="M1102" s="419"/>
      <c r="N1102"/>
      <c r="O1102"/>
      <c r="P1102"/>
    </row>
    <row r="1103" spans="4:16">
      <c r="D1103"/>
      <c r="E1103"/>
      <c r="F1103"/>
      <c r="G1103"/>
      <c r="H1103" s="96"/>
      <c r="I1103" s="96"/>
      <c r="J1103" s="96"/>
      <c r="K1103" s="96"/>
      <c r="L1103" s="96"/>
      <c r="M1103" s="419"/>
      <c r="N1103"/>
      <c r="O1103"/>
      <c r="P1103"/>
    </row>
    <row r="1104" spans="4:16">
      <c r="D1104"/>
      <c r="E1104"/>
      <c r="F1104"/>
      <c r="G1104"/>
      <c r="H1104" s="96"/>
      <c r="I1104" s="96"/>
      <c r="J1104" s="96"/>
      <c r="K1104" s="96"/>
      <c r="L1104" s="96"/>
      <c r="M1104" s="419"/>
      <c r="N1104"/>
      <c r="O1104"/>
      <c r="P1104"/>
    </row>
    <row r="1105" spans="4:16">
      <c r="D1105"/>
      <c r="E1105"/>
      <c r="F1105"/>
      <c r="G1105"/>
      <c r="H1105" s="96"/>
      <c r="I1105" s="96"/>
      <c r="J1105" s="96"/>
      <c r="K1105" s="96"/>
      <c r="L1105" s="96"/>
      <c r="M1105" s="419"/>
      <c r="N1105"/>
      <c r="O1105"/>
      <c r="P1105"/>
    </row>
    <row r="1106" spans="4:16">
      <c r="D1106"/>
      <c r="E1106"/>
      <c r="F1106"/>
      <c r="G1106"/>
      <c r="H1106" s="96"/>
      <c r="I1106" s="96"/>
      <c r="J1106" s="96"/>
      <c r="K1106" s="96"/>
      <c r="L1106" s="96"/>
      <c r="M1106" s="419"/>
      <c r="N1106"/>
      <c r="O1106"/>
      <c r="P1106"/>
    </row>
    <row r="1107" spans="4:16">
      <c r="D1107"/>
      <c r="E1107"/>
      <c r="F1107"/>
      <c r="G1107"/>
      <c r="H1107" s="96"/>
      <c r="I1107" s="96"/>
      <c r="J1107" s="96"/>
      <c r="K1107" s="96"/>
      <c r="L1107" s="96"/>
      <c r="M1107" s="419"/>
      <c r="N1107"/>
      <c r="O1107"/>
      <c r="P1107"/>
    </row>
    <row r="1108" spans="4:16">
      <c r="D1108"/>
      <c r="E1108"/>
      <c r="F1108"/>
      <c r="G1108"/>
      <c r="H1108" s="96"/>
      <c r="I1108" s="96"/>
      <c r="J1108" s="96"/>
      <c r="K1108" s="96"/>
      <c r="L1108" s="96"/>
      <c r="M1108" s="419"/>
      <c r="N1108"/>
      <c r="O1108"/>
      <c r="P1108"/>
    </row>
    <row r="1109" spans="4:16">
      <c r="D1109"/>
      <c r="E1109"/>
      <c r="F1109"/>
      <c r="G1109"/>
      <c r="H1109" s="96"/>
      <c r="I1109" s="96"/>
      <c r="J1109" s="96"/>
      <c r="K1109" s="96"/>
      <c r="L1109" s="96"/>
      <c r="M1109" s="419"/>
      <c r="N1109"/>
      <c r="O1109"/>
      <c r="P1109"/>
    </row>
    <row r="1110" spans="4:16">
      <c r="D1110"/>
      <c r="E1110"/>
      <c r="F1110"/>
      <c r="G1110"/>
      <c r="H1110" s="96"/>
      <c r="I1110" s="96"/>
      <c r="J1110" s="96"/>
      <c r="K1110" s="96"/>
      <c r="L1110" s="96"/>
      <c r="M1110" s="419"/>
      <c r="N1110"/>
      <c r="O1110"/>
      <c r="P1110"/>
    </row>
    <row r="1111" spans="4:16">
      <c r="D1111"/>
      <c r="E1111"/>
      <c r="F1111"/>
      <c r="G1111"/>
      <c r="H1111" s="96"/>
      <c r="I1111" s="96"/>
      <c r="J1111" s="96"/>
      <c r="K1111" s="96"/>
      <c r="L1111" s="96"/>
      <c r="M1111" s="419"/>
      <c r="N1111"/>
      <c r="O1111"/>
      <c r="P1111"/>
    </row>
    <row r="1112" spans="4:16">
      <c r="D1112"/>
      <c r="E1112"/>
      <c r="F1112"/>
      <c r="G1112"/>
      <c r="H1112" s="96"/>
      <c r="I1112" s="96"/>
      <c r="J1112" s="96"/>
      <c r="K1112" s="96"/>
      <c r="L1112" s="96"/>
      <c r="M1112" s="419"/>
      <c r="N1112"/>
      <c r="O1112"/>
      <c r="P1112"/>
    </row>
    <row r="1113" spans="4:16">
      <c r="D1113"/>
      <c r="E1113"/>
      <c r="F1113"/>
      <c r="G1113"/>
      <c r="H1113" s="96"/>
      <c r="I1113" s="96"/>
      <c r="J1113" s="96"/>
      <c r="K1113" s="96"/>
      <c r="L1113" s="96"/>
      <c r="M1113" s="419"/>
      <c r="N1113"/>
      <c r="O1113"/>
      <c r="P1113"/>
    </row>
    <row r="1114" spans="4:16">
      <c r="D1114"/>
      <c r="E1114"/>
      <c r="F1114"/>
      <c r="G1114"/>
      <c r="H1114" s="96"/>
      <c r="I1114" s="96"/>
      <c r="J1114" s="96"/>
      <c r="K1114" s="96"/>
      <c r="L1114" s="96"/>
      <c r="M1114" s="419"/>
      <c r="N1114"/>
      <c r="O1114"/>
      <c r="P1114"/>
    </row>
    <row r="1115" spans="4:16">
      <c r="D1115"/>
      <c r="E1115"/>
      <c r="F1115"/>
      <c r="G1115"/>
      <c r="H1115" s="96"/>
      <c r="I1115" s="96"/>
      <c r="J1115" s="96"/>
      <c r="K1115" s="96"/>
      <c r="L1115" s="96"/>
      <c r="M1115" s="419"/>
      <c r="N1115"/>
      <c r="O1115"/>
      <c r="P1115"/>
    </row>
    <row r="1116" spans="4:16">
      <c r="D1116"/>
      <c r="E1116"/>
      <c r="F1116"/>
      <c r="G1116"/>
      <c r="H1116" s="96"/>
      <c r="I1116" s="96"/>
      <c r="J1116" s="96"/>
      <c r="K1116" s="96"/>
      <c r="L1116" s="96"/>
      <c r="M1116" s="419"/>
      <c r="N1116"/>
      <c r="O1116"/>
      <c r="P1116"/>
    </row>
    <row r="1117" spans="4:16">
      <c r="D1117"/>
      <c r="E1117"/>
      <c r="F1117"/>
      <c r="G1117"/>
      <c r="H1117" s="96"/>
      <c r="I1117" s="96"/>
      <c r="J1117" s="96"/>
      <c r="K1117" s="96"/>
      <c r="L1117" s="96"/>
      <c r="M1117" s="419"/>
      <c r="N1117"/>
      <c r="O1117"/>
      <c r="P1117"/>
    </row>
    <row r="1118" spans="4:16">
      <c r="D1118"/>
      <c r="E1118"/>
      <c r="F1118"/>
      <c r="G1118"/>
      <c r="H1118" s="96"/>
      <c r="I1118" s="96"/>
      <c r="J1118" s="96"/>
      <c r="K1118" s="96"/>
      <c r="L1118" s="96"/>
      <c r="M1118" s="419"/>
      <c r="N1118"/>
      <c r="O1118"/>
      <c r="P1118"/>
    </row>
    <row r="1119" spans="4:16">
      <c r="D1119"/>
      <c r="E1119"/>
      <c r="F1119"/>
      <c r="G1119"/>
      <c r="H1119" s="96"/>
      <c r="I1119" s="96"/>
      <c r="J1119" s="96"/>
      <c r="K1119" s="96"/>
      <c r="L1119" s="96"/>
      <c r="M1119" s="419"/>
      <c r="N1119"/>
      <c r="O1119"/>
      <c r="P1119"/>
    </row>
    <row r="1120" spans="4:16">
      <c r="D1120"/>
      <c r="E1120"/>
      <c r="F1120"/>
      <c r="G1120"/>
      <c r="H1120" s="96"/>
      <c r="I1120" s="96"/>
      <c r="J1120" s="96"/>
      <c r="K1120" s="96"/>
      <c r="L1120" s="96"/>
      <c r="M1120" s="419"/>
      <c r="N1120"/>
      <c r="O1120"/>
      <c r="P1120"/>
    </row>
    <row r="1121" spans="4:16">
      <c r="D1121"/>
      <c r="E1121"/>
      <c r="F1121"/>
      <c r="G1121"/>
      <c r="H1121" s="96"/>
      <c r="I1121" s="96"/>
      <c r="J1121" s="96"/>
      <c r="K1121" s="96"/>
      <c r="L1121" s="96"/>
      <c r="M1121" s="419"/>
      <c r="N1121"/>
      <c r="O1121"/>
      <c r="P1121"/>
    </row>
    <row r="1122" spans="4:16">
      <c r="D1122"/>
      <c r="E1122"/>
      <c r="F1122"/>
      <c r="G1122"/>
      <c r="H1122" s="96"/>
      <c r="I1122" s="96"/>
      <c r="J1122" s="96"/>
      <c r="K1122" s="96"/>
      <c r="L1122" s="96"/>
      <c r="M1122" s="419"/>
      <c r="N1122"/>
      <c r="O1122"/>
      <c r="P1122"/>
    </row>
    <row r="1123" spans="4:16">
      <c r="D1123"/>
      <c r="E1123"/>
      <c r="F1123"/>
      <c r="G1123"/>
      <c r="H1123" s="96"/>
      <c r="I1123" s="96"/>
      <c r="J1123" s="96"/>
      <c r="K1123" s="96"/>
      <c r="L1123" s="96"/>
      <c r="M1123" s="419"/>
      <c r="N1123"/>
      <c r="O1123"/>
      <c r="P1123"/>
    </row>
    <row r="1124" spans="4:16">
      <c r="D1124"/>
      <c r="E1124"/>
      <c r="F1124"/>
      <c r="G1124"/>
      <c r="H1124" s="96"/>
      <c r="I1124" s="96"/>
      <c r="J1124" s="96"/>
      <c r="K1124" s="96"/>
      <c r="L1124" s="96"/>
      <c r="M1124" s="419"/>
      <c r="N1124"/>
      <c r="O1124"/>
      <c r="P1124"/>
    </row>
    <row r="1125" spans="4:16">
      <c r="D1125"/>
      <c r="E1125"/>
      <c r="F1125"/>
      <c r="G1125"/>
      <c r="H1125" s="96"/>
      <c r="I1125" s="96"/>
      <c r="J1125" s="96"/>
      <c r="K1125" s="96"/>
      <c r="L1125" s="96"/>
      <c r="M1125" s="419"/>
      <c r="N1125"/>
      <c r="O1125"/>
      <c r="P1125"/>
    </row>
    <row r="1126" spans="4:16">
      <c r="D1126"/>
      <c r="E1126"/>
      <c r="F1126"/>
      <c r="G1126"/>
      <c r="H1126" s="96"/>
      <c r="I1126" s="96"/>
      <c r="J1126" s="96"/>
      <c r="K1126" s="96"/>
      <c r="L1126" s="96"/>
      <c r="M1126" s="419"/>
      <c r="N1126"/>
      <c r="O1126"/>
      <c r="P1126"/>
    </row>
    <row r="1127" spans="4:16">
      <c r="D1127"/>
      <c r="E1127"/>
      <c r="F1127"/>
      <c r="G1127"/>
      <c r="H1127" s="96"/>
      <c r="I1127" s="96"/>
      <c r="J1127" s="96"/>
      <c r="K1127" s="96"/>
      <c r="L1127" s="96"/>
      <c r="M1127" s="419"/>
      <c r="N1127"/>
      <c r="O1127"/>
      <c r="P1127"/>
    </row>
    <row r="1128" spans="4:16">
      <c r="D1128"/>
      <c r="E1128"/>
      <c r="F1128"/>
      <c r="G1128"/>
      <c r="H1128" s="96"/>
      <c r="I1128" s="96"/>
      <c r="J1128" s="96"/>
      <c r="K1128" s="96"/>
      <c r="L1128" s="96"/>
      <c r="M1128" s="419"/>
      <c r="N1128"/>
      <c r="O1128"/>
      <c r="P1128"/>
    </row>
    <row r="1129" spans="4:16">
      <c r="D1129"/>
      <c r="E1129"/>
      <c r="F1129"/>
      <c r="G1129"/>
      <c r="H1129" s="96"/>
      <c r="I1129" s="96"/>
      <c r="J1129" s="96"/>
      <c r="K1129" s="96"/>
      <c r="L1129" s="96"/>
      <c r="M1129" s="419"/>
      <c r="N1129"/>
      <c r="O1129"/>
      <c r="P1129"/>
    </row>
    <row r="1130" spans="4:16">
      <c r="D1130"/>
      <c r="E1130"/>
      <c r="F1130"/>
      <c r="G1130"/>
      <c r="H1130" s="96"/>
      <c r="I1130" s="96"/>
      <c r="J1130" s="96"/>
      <c r="K1130" s="96"/>
      <c r="L1130" s="96"/>
      <c r="M1130" s="419"/>
      <c r="N1130"/>
      <c r="O1130"/>
      <c r="P1130"/>
    </row>
    <row r="1131" spans="4:16">
      <c r="D1131"/>
      <c r="E1131"/>
      <c r="F1131"/>
      <c r="G1131"/>
      <c r="H1131" s="96"/>
      <c r="I1131" s="96"/>
      <c r="J1131" s="96"/>
      <c r="K1131" s="96"/>
      <c r="L1131" s="96"/>
      <c r="M1131" s="419"/>
      <c r="N1131"/>
      <c r="O1131"/>
      <c r="P1131"/>
    </row>
    <row r="1132" spans="4:16">
      <c r="D1132"/>
      <c r="E1132"/>
      <c r="F1132"/>
      <c r="G1132"/>
      <c r="H1132" s="96"/>
      <c r="I1132" s="96"/>
      <c r="J1132" s="96"/>
      <c r="K1132" s="96"/>
      <c r="L1132" s="96"/>
      <c r="M1132" s="419"/>
      <c r="N1132"/>
      <c r="O1132"/>
      <c r="P1132"/>
    </row>
    <row r="1133" spans="4:16">
      <c r="D1133"/>
      <c r="E1133"/>
      <c r="F1133"/>
      <c r="G1133"/>
      <c r="H1133" s="96"/>
      <c r="I1133" s="96"/>
      <c r="J1133" s="96"/>
      <c r="K1133" s="96"/>
      <c r="L1133" s="96"/>
      <c r="M1133" s="419"/>
      <c r="N1133"/>
      <c r="O1133"/>
      <c r="P1133"/>
    </row>
    <row r="1134" spans="4:16">
      <c r="D1134"/>
      <c r="E1134"/>
      <c r="F1134"/>
      <c r="G1134"/>
      <c r="H1134" s="96"/>
      <c r="I1134" s="96"/>
      <c r="J1134" s="96"/>
      <c r="K1134" s="96"/>
      <c r="L1134" s="96"/>
      <c r="M1134" s="419"/>
      <c r="N1134"/>
      <c r="O1134"/>
      <c r="P1134"/>
    </row>
    <row r="1135" spans="4:16">
      <c r="D1135"/>
      <c r="E1135"/>
      <c r="F1135"/>
      <c r="G1135"/>
      <c r="H1135" s="96"/>
      <c r="I1135" s="96"/>
      <c r="J1135" s="96"/>
      <c r="K1135" s="96"/>
      <c r="L1135" s="96"/>
      <c r="M1135" s="419"/>
      <c r="N1135"/>
      <c r="O1135"/>
      <c r="P1135"/>
    </row>
    <row r="1136" spans="4:16">
      <c r="D1136"/>
      <c r="E1136"/>
      <c r="F1136"/>
      <c r="G1136"/>
      <c r="H1136" s="96"/>
      <c r="I1136" s="96"/>
      <c r="J1136" s="96"/>
      <c r="K1136" s="96"/>
      <c r="L1136" s="96"/>
      <c r="M1136" s="419"/>
      <c r="N1136"/>
      <c r="O1136"/>
      <c r="P1136"/>
    </row>
    <row r="1137" spans="4:16">
      <c r="D1137"/>
      <c r="E1137"/>
      <c r="F1137"/>
      <c r="G1137"/>
      <c r="H1137" s="96"/>
      <c r="I1137" s="96"/>
      <c r="J1137" s="96"/>
      <c r="K1137" s="96"/>
      <c r="L1137" s="96"/>
      <c r="M1137" s="419"/>
      <c r="N1137"/>
      <c r="O1137"/>
      <c r="P1137"/>
    </row>
    <row r="1138" spans="4:16">
      <c r="D1138"/>
      <c r="E1138"/>
      <c r="F1138"/>
      <c r="G1138"/>
      <c r="H1138" s="96"/>
      <c r="I1138" s="96"/>
      <c r="J1138" s="96"/>
      <c r="K1138" s="96"/>
      <c r="L1138" s="96"/>
      <c r="M1138" s="419"/>
      <c r="N1138"/>
      <c r="O1138"/>
      <c r="P1138"/>
    </row>
    <row r="1139" spans="4:16">
      <c r="D1139"/>
      <c r="E1139"/>
      <c r="F1139"/>
      <c r="G1139"/>
      <c r="H1139" s="96"/>
      <c r="I1139" s="96"/>
      <c r="J1139" s="96"/>
      <c r="K1139" s="96"/>
      <c r="L1139" s="96"/>
      <c r="M1139" s="419"/>
      <c r="N1139"/>
      <c r="O1139"/>
      <c r="P1139"/>
    </row>
    <row r="1140" spans="4:16">
      <c r="D1140"/>
      <c r="E1140"/>
      <c r="F1140"/>
      <c r="G1140"/>
      <c r="H1140" s="96"/>
      <c r="I1140" s="96"/>
      <c r="J1140" s="96"/>
      <c r="K1140" s="96"/>
      <c r="L1140" s="96"/>
      <c r="M1140" s="419"/>
      <c r="N1140"/>
      <c r="O1140"/>
      <c r="P1140"/>
    </row>
    <row r="1141" spans="4:16">
      <c r="D1141"/>
      <c r="E1141"/>
      <c r="F1141"/>
      <c r="G1141"/>
      <c r="H1141" s="96"/>
      <c r="I1141" s="96"/>
      <c r="J1141" s="96"/>
      <c r="K1141" s="96"/>
      <c r="L1141" s="96"/>
      <c r="M1141" s="419"/>
      <c r="N1141"/>
      <c r="O1141"/>
      <c r="P1141"/>
    </row>
    <row r="1142" spans="4:16">
      <c r="D1142"/>
      <c r="E1142"/>
      <c r="F1142"/>
      <c r="G1142"/>
      <c r="H1142" s="96"/>
      <c r="I1142" s="96"/>
      <c r="J1142" s="96"/>
      <c r="K1142" s="96"/>
      <c r="L1142" s="96"/>
      <c r="M1142" s="419"/>
      <c r="N1142"/>
      <c r="O1142"/>
      <c r="P1142"/>
    </row>
    <row r="1143" spans="4:16">
      <c r="D1143"/>
      <c r="E1143"/>
      <c r="F1143"/>
      <c r="G1143"/>
      <c r="H1143" s="96"/>
      <c r="I1143" s="96"/>
      <c r="J1143" s="96"/>
      <c r="K1143" s="96"/>
      <c r="L1143" s="96"/>
      <c r="M1143" s="419"/>
      <c r="N1143"/>
      <c r="O1143"/>
      <c r="P1143"/>
    </row>
    <row r="1144" spans="4:16">
      <c r="D1144"/>
      <c r="E1144"/>
      <c r="F1144"/>
      <c r="G1144"/>
      <c r="H1144" s="96"/>
      <c r="I1144" s="96"/>
      <c r="J1144" s="96"/>
      <c r="K1144" s="96"/>
      <c r="L1144" s="96"/>
      <c r="M1144" s="419"/>
      <c r="N1144"/>
      <c r="O1144"/>
      <c r="P1144"/>
    </row>
    <row r="1145" spans="4:16">
      <c r="D1145"/>
      <c r="E1145"/>
      <c r="F1145"/>
      <c r="G1145"/>
      <c r="H1145" s="96"/>
      <c r="I1145" s="96"/>
      <c r="J1145" s="96"/>
      <c r="K1145" s="96"/>
      <c r="L1145" s="96"/>
      <c r="M1145" s="419"/>
      <c r="N1145"/>
      <c r="O1145"/>
      <c r="P1145"/>
    </row>
    <row r="1146" spans="4:16">
      <c r="D1146"/>
      <c r="E1146"/>
      <c r="F1146"/>
      <c r="G1146"/>
      <c r="H1146" s="96"/>
      <c r="I1146" s="96"/>
      <c r="J1146" s="96"/>
      <c r="K1146" s="96"/>
      <c r="L1146" s="96"/>
      <c r="M1146" s="419"/>
      <c r="N1146"/>
      <c r="O1146"/>
      <c r="P1146"/>
    </row>
    <row r="1147" spans="4:16">
      <c r="D1147"/>
      <c r="E1147"/>
      <c r="F1147"/>
      <c r="G1147"/>
      <c r="H1147" s="96"/>
      <c r="I1147" s="96"/>
      <c r="J1147" s="96"/>
      <c r="K1147" s="96"/>
      <c r="L1147" s="96"/>
      <c r="M1147" s="419"/>
      <c r="N1147"/>
      <c r="O1147"/>
      <c r="P1147"/>
    </row>
    <row r="1148" spans="4:16">
      <c r="D1148"/>
      <c r="E1148"/>
      <c r="F1148"/>
      <c r="G1148"/>
      <c r="H1148" s="96"/>
      <c r="I1148" s="96"/>
      <c r="J1148" s="96"/>
      <c r="K1148" s="96"/>
      <c r="L1148" s="96"/>
      <c r="M1148" s="419"/>
      <c r="N1148"/>
      <c r="O1148"/>
      <c r="P1148"/>
    </row>
    <row r="1149" spans="4:16">
      <c r="D1149"/>
      <c r="E1149"/>
      <c r="F1149"/>
      <c r="G1149"/>
      <c r="H1149" s="96"/>
      <c r="I1149" s="96"/>
      <c r="J1149" s="96"/>
      <c r="K1149" s="96"/>
      <c r="L1149" s="96"/>
      <c r="M1149" s="419"/>
      <c r="N1149"/>
      <c r="O1149"/>
      <c r="P1149"/>
    </row>
    <row r="1150" spans="4:16">
      <c r="D1150"/>
      <c r="E1150"/>
      <c r="F1150"/>
      <c r="G1150"/>
      <c r="H1150" s="96"/>
      <c r="I1150" s="96"/>
      <c r="J1150" s="96"/>
      <c r="K1150" s="96"/>
      <c r="L1150" s="96"/>
      <c r="M1150" s="419"/>
      <c r="N1150"/>
      <c r="O1150"/>
      <c r="P1150"/>
    </row>
    <row r="1151" spans="4:16">
      <c r="D1151"/>
      <c r="E1151"/>
      <c r="F1151"/>
      <c r="G1151"/>
      <c r="H1151" s="96"/>
      <c r="I1151" s="96"/>
      <c r="J1151" s="96"/>
      <c r="K1151" s="96"/>
      <c r="L1151" s="96"/>
      <c r="M1151" s="419"/>
      <c r="N1151"/>
      <c r="O1151"/>
      <c r="P1151"/>
    </row>
    <row r="1152" spans="4:16">
      <c r="D1152"/>
      <c r="E1152"/>
      <c r="F1152"/>
      <c r="G1152"/>
      <c r="H1152" s="96"/>
      <c r="I1152" s="96"/>
      <c r="J1152" s="96"/>
      <c r="K1152" s="96"/>
      <c r="L1152" s="96"/>
      <c r="M1152" s="419"/>
      <c r="N1152"/>
      <c r="O1152"/>
      <c r="P1152"/>
    </row>
    <row r="1153" spans="4:16">
      <c r="D1153"/>
      <c r="E1153"/>
      <c r="F1153"/>
      <c r="G1153"/>
      <c r="H1153" s="96"/>
      <c r="I1153" s="96"/>
      <c r="J1153" s="96"/>
      <c r="K1153" s="96"/>
      <c r="L1153" s="96"/>
      <c r="M1153" s="419"/>
      <c r="N1153"/>
      <c r="O1153"/>
      <c r="P1153"/>
    </row>
    <row r="1154" spans="4:16">
      <c r="D1154"/>
      <c r="E1154"/>
      <c r="F1154"/>
      <c r="G1154"/>
      <c r="H1154" s="96"/>
      <c r="I1154" s="96"/>
      <c r="J1154" s="96"/>
      <c r="K1154" s="96"/>
      <c r="L1154" s="96"/>
      <c r="M1154" s="419"/>
      <c r="N1154"/>
      <c r="O1154"/>
      <c r="P1154"/>
    </row>
    <row r="1155" spans="4:16">
      <c r="D1155"/>
      <c r="E1155"/>
      <c r="F1155"/>
      <c r="G1155"/>
      <c r="H1155" s="96"/>
      <c r="I1155" s="96"/>
      <c r="J1155" s="96"/>
      <c r="K1155" s="96"/>
      <c r="L1155" s="96"/>
      <c r="M1155" s="419"/>
      <c r="N1155"/>
      <c r="O1155"/>
      <c r="P1155"/>
    </row>
    <row r="1156" spans="4:16">
      <c r="D1156"/>
      <c r="E1156"/>
      <c r="F1156"/>
      <c r="G1156"/>
      <c r="H1156" s="96"/>
      <c r="I1156" s="96"/>
      <c r="J1156" s="96"/>
      <c r="K1156" s="96"/>
      <c r="L1156" s="96"/>
      <c r="M1156" s="419"/>
      <c r="N1156"/>
      <c r="O1156"/>
      <c r="P1156"/>
    </row>
    <row r="1157" spans="4:16">
      <c r="D1157"/>
      <c r="E1157"/>
      <c r="F1157"/>
      <c r="G1157"/>
      <c r="H1157" s="96"/>
      <c r="I1157" s="96"/>
      <c r="J1157" s="96"/>
      <c r="K1157" s="96"/>
      <c r="L1157" s="96"/>
      <c r="M1157" s="419"/>
      <c r="N1157"/>
      <c r="O1157"/>
      <c r="P1157"/>
    </row>
    <row r="1158" spans="4:16">
      <c r="D1158"/>
      <c r="E1158"/>
      <c r="F1158"/>
      <c r="G1158"/>
      <c r="H1158" s="96"/>
      <c r="I1158" s="96"/>
      <c r="J1158" s="96"/>
      <c r="K1158" s="96"/>
      <c r="L1158" s="96"/>
      <c r="M1158" s="419"/>
      <c r="N1158"/>
      <c r="O1158"/>
      <c r="P1158"/>
    </row>
    <row r="1159" spans="4:16">
      <c r="D1159"/>
      <c r="E1159"/>
      <c r="F1159"/>
      <c r="G1159"/>
      <c r="H1159" s="96"/>
      <c r="I1159" s="96"/>
      <c r="J1159" s="96"/>
      <c r="K1159" s="96"/>
      <c r="L1159" s="96"/>
      <c r="M1159" s="419"/>
      <c r="N1159"/>
      <c r="O1159"/>
      <c r="P1159"/>
    </row>
    <row r="1160" spans="4:16">
      <c r="D1160"/>
      <c r="E1160"/>
      <c r="F1160"/>
      <c r="G1160"/>
      <c r="H1160" s="96"/>
      <c r="I1160" s="96"/>
      <c r="J1160" s="96"/>
      <c r="K1160" s="96"/>
      <c r="L1160" s="96"/>
      <c r="M1160" s="419"/>
      <c r="N1160"/>
      <c r="O1160"/>
      <c r="P1160"/>
    </row>
    <row r="1161" spans="4:16">
      <c r="D1161"/>
      <c r="E1161"/>
      <c r="F1161"/>
      <c r="G1161"/>
      <c r="H1161" s="96"/>
      <c r="I1161" s="96"/>
      <c r="J1161" s="96"/>
      <c r="K1161" s="96"/>
      <c r="L1161" s="96"/>
      <c r="M1161" s="419"/>
      <c r="N1161"/>
      <c r="O1161"/>
      <c r="P1161"/>
    </row>
    <row r="1162" spans="4:16">
      <c r="D1162"/>
      <c r="E1162"/>
      <c r="F1162"/>
      <c r="G1162"/>
      <c r="H1162" s="96"/>
      <c r="I1162" s="96"/>
      <c r="J1162" s="96"/>
      <c r="K1162" s="96"/>
      <c r="L1162" s="96"/>
      <c r="M1162" s="419"/>
      <c r="N1162"/>
      <c r="O1162"/>
      <c r="P1162"/>
    </row>
    <row r="1163" spans="4:16">
      <c r="D1163"/>
      <c r="E1163"/>
      <c r="F1163"/>
      <c r="G1163"/>
      <c r="H1163" s="96"/>
      <c r="I1163" s="96"/>
      <c r="J1163" s="96"/>
      <c r="K1163" s="96"/>
      <c r="L1163" s="96"/>
      <c r="M1163" s="419"/>
      <c r="N1163"/>
      <c r="O1163"/>
      <c r="P1163"/>
    </row>
    <row r="1164" spans="4:16">
      <c r="D1164"/>
      <c r="E1164"/>
      <c r="F1164"/>
      <c r="G1164"/>
      <c r="H1164" s="96"/>
      <c r="I1164" s="96"/>
      <c r="J1164" s="96"/>
      <c r="K1164" s="96"/>
      <c r="L1164" s="96"/>
      <c r="M1164" s="419"/>
      <c r="N1164"/>
      <c r="O1164"/>
      <c r="P1164"/>
    </row>
    <row r="1165" spans="4:16">
      <c r="D1165"/>
      <c r="E1165"/>
      <c r="F1165"/>
      <c r="G1165"/>
      <c r="H1165" s="96"/>
      <c r="I1165" s="96"/>
      <c r="J1165" s="96"/>
      <c r="K1165" s="96"/>
      <c r="L1165" s="96"/>
      <c r="M1165" s="419"/>
      <c r="N1165"/>
      <c r="O1165"/>
      <c r="P1165"/>
    </row>
    <row r="1166" spans="4:16">
      <c r="D1166"/>
      <c r="E1166"/>
      <c r="F1166"/>
      <c r="G1166"/>
      <c r="H1166" s="96"/>
      <c r="I1166" s="96"/>
      <c r="J1166" s="96"/>
      <c r="K1166" s="96"/>
      <c r="L1166" s="96"/>
      <c r="M1166" s="419"/>
      <c r="N1166"/>
      <c r="O1166"/>
      <c r="P1166"/>
    </row>
    <row r="1167" spans="4:16">
      <c r="D1167"/>
      <c r="E1167"/>
      <c r="F1167"/>
      <c r="G1167"/>
      <c r="H1167" s="96"/>
      <c r="I1167" s="96"/>
      <c r="J1167" s="96"/>
      <c r="K1167" s="96"/>
      <c r="L1167" s="96"/>
      <c r="M1167" s="419"/>
      <c r="N1167"/>
      <c r="O1167"/>
      <c r="P1167"/>
    </row>
    <row r="1168" spans="4:16">
      <c r="D1168"/>
      <c r="E1168"/>
      <c r="F1168"/>
      <c r="G1168"/>
      <c r="H1168" s="96"/>
      <c r="I1168" s="96"/>
      <c r="J1168" s="96"/>
      <c r="K1168" s="96"/>
      <c r="L1168" s="96"/>
      <c r="M1168" s="419"/>
      <c r="N1168"/>
      <c r="O1168"/>
      <c r="P1168"/>
    </row>
    <row r="1169" spans="4:16">
      <c r="D1169"/>
      <c r="E1169"/>
      <c r="F1169"/>
      <c r="G1169"/>
      <c r="H1169" s="96"/>
      <c r="I1169" s="96"/>
      <c r="J1169" s="96"/>
      <c r="K1169" s="96"/>
      <c r="L1169" s="96"/>
      <c r="M1169" s="419"/>
      <c r="N1169"/>
      <c r="O1169"/>
      <c r="P1169"/>
    </row>
    <row r="1170" spans="4:16">
      <c r="D1170"/>
      <c r="E1170"/>
      <c r="F1170"/>
      <c r="G1170"/>
      <c r="H1170" s="96"/>
      <c r="I1170" s="96"/>
      <c r="J1170" s="96"/>
      <c r="K1170" s="96"/>
      <c r="L1170" s="96"/>
      <c r="M1170" s="419"/>
      <c r="N1170"/>
      <c r="O1170"/>
      <c r="P1170"/>
    </row>
    <row r="1171" spans="4:16">
      <c r="D1171"/>
      <c r="E1171"/>
      <c r="F1171"/>
      <c r="G1171"/>
      <c r="H1171" s="96"/>
      <c r="I1171" s="96"/>
      <c r="J1171" s="96"/>
      <c r="K1171" s="96"/>
      <c r="L1171" s="96"/>
      <c r="M1171" s="419"/>
      <c r="N1171"/>
      <c r="O1171"/>
      <c r="P1171"/>
    </row>
    <row r="1172" spans="4:16">
      <c r="D1172"/>
      <c r="E1172"/>
      <c r="F1172"/>
      <c r="G1172"/>
      <c r="H1172" s="96"/>
      <c r="I1172" s="96"/>
      <c r="J1172" s="96"/>
      <c r="K1172" s="96"/>
      <c r="L1172" s="96"/>
      <c r="M1172" s="419"/>
      <c r="N1172"/>
      <c r="O1172"/>
      <c r="P1172"/>
    </row>
    <row r="1173" spans="4:16">
      <c r="D1173"/>
      <c r="E1173"/>
      <c r="F1173"/>
      <c r="G1173"/>
      <c r="H1173" s="96"/>
      <c r="I1173" s="96"/>
      <c r="J1173" s="96"/>
      <c r="K1173" s="96"/>
      <c r="L1173" s="96"/>
      <c r="M1173" s="419"/>
      <c r="N1173"/>
      <c r="O1173"/>
      <c r="P1173"/>
    </row>
    <row r="1174" spans="4:16">
      <c r="D1174"/>
      <c r="E1174"/>
      <c r="F1174"/>
      <c r="G1174"/>
      <c r="H1174" s="96"/>
      <c r="I1174" s="96"/>
      <c r="J1174" s="96"/>
      <c r="K1174" s="96"/>
      <c r="L1174" s="96"/>
      <c r="M1174" s="419"/>
      <c r="N1174"/>
      <c r="O1174"/>
      <c r="P1174"/>
    </row>
    <row r="1175" spans="4:16">
      <c r="D1175"/>
      <c r="E1175"/>
      <c r="F1175"/>
      <c r="G1175"/>
      <c r="H1175" s="96"/>
      <c r="I1175" s="96"/>
      <c r="J1175" s="96"/>
      <c r="K1175" s="96"/>
      <c r="L1175" s="96"/>
      <c r="M1175" s="419"/>
      <c r="N1175"/>
      <c r="O1175"/>
      <c r="P1175"/>
    </row>
    <row r="1176" spans="4:16">
      <c r="D1176"/>
      <c r="E1176"/>
      <c r="F1176"/>
      <c r="G1176"/>
      <c r="H1176" s="96"/>
      <c r="I1176" s="96"/>
      <c r="J1176" s="96"/>
      <c r="K1176" s="96"/>
      <c r="L1176" s="96"/>
      <c r="M1176" s="419"/>
      <c r="N1176"/>
      <c r="O1176"/>
      <c r="P1176"/>
    </row>
    <row r="1177" spans="4:16">
      <c r="D1177"/>
      <c r="E1177"/>
      <c r="F1177"/>
      <c r="G1177"/>
      <c r="H1177" s="96"/>
      <c r="I1177" s="96"/>
      <c r="J1177" s="96"/>
      <c r="K1177" s="96"/>
      <c r="L1177" s="96"/>
      <c r="M1177" s="419"/>
      <c r="N1177"/>
      <c r="O1177"/>
      <c r="P1177"/>
    </row>
    <row r="1178" spans="4:16">
      <c r="D1178"/>
      <c r="E1178"/>
      <c r="F1178"/>
      <c r="G1178"/>
      <c r="H1178" s="96"/>
      <c r="I1178" s="96"/>
      <c r="J1178" s="96"/>
      <c r="K1178" s="96"/>
      <c r="L1178" s="96"/>
      <c r="M1178" s="419"/>
      <c r="N1178"/>
      <c r="O1178"/>
      <c r="P1178"/>
    </row>
    <row r="1179" spans="4:16">
      <c r="D1179"/>
      <c r="E1179"/>
      <c r="F1179"/>
      <c r="G1179"/>
      <c r="H1179" s="96"/>
      <c r="I1179" s="96"/>
      <c r="J1179" s="96"/>
      <c r="K1179" s="96"/>
      <c r="L1179" s="96"/>
      <c r="M1179" s="419"/>
      <c r="N1179"/>
      <c r="O1179"/>
      <c r="P1179"/>
    </row>
    <row r="1180" spans="4:16">
      <c r="D1180"/>
      <c r="E1180"/>
      <c r="F1180"/>
      <c r="G1180"/>
      <c r="H1180" s="96"/>
      <c r="I1180" s="96"/>
      <c r="J1180" s="96"/>
      <c r="K1180" s="96"/>
      <c r="L1180" s="96"/>
      <c r="M1180" s="419"/>
      <c r="N1180"/>
      <c r="O1180"/>
      <c r="P1180"/>
    </row>
    <row r="1181" spans="4:16">
      <c r="D1181"/>
      <c r="E1181"/>
      <c r="F1181"/>
      <c r="G1181"/>
      <c r="H1181" s="96"/>
      <c r="I1181" s="96"/>
      <c r="J1181" s="96"/>
      <c r="K1181" s="96"/>
      <c r="L1181" s="96"/>
      <c r="M1181" s="419"/>
      <c r="N1181"/>
      <c r="O1181"/>
      <c r="P1181"/>
    </row>
    <row r="1182" spans="4:16">
      <c r="D1182"/>
      <c r="E1182"/>
      <c r="F1182"/>
      <c r="G1182"/>
      <c r="H1182" s="96"/>
      <c r="I1182" s="96"/>
      <c r="J1182" s="96"/>
      <c r="K1182" s="96"/>
      <c r="L1182" s="96"/>
      <c r="M1182" s="419"/>
      <c r="N1182"/>
      <c r="O1182"/>
      <c r="P1182"/>
    </row>
    <row r="1183" spans="4:16">
      <c r="D1183"/>
      <c r="E1183"/>
      <c r="F1183"/>
      <c r="G1183"/>
      <c r="H1183" s="96"/>
      <c r="I1183" s="96"/>
      <c r="J1183" s="96"/>
      <c r="K1183" s="96"/>
      <c r="L1183" s="96"/>
      <c r="M1183" s="419"/>
      <c r="N1183"/>
      <c r="O1183"/>
      <c r="P1183"/>
    </row>
    <row r="1184" spans="4:16">
      <c r="D1184"/>
      <c r="E1184"/>
      <c r="F1184"/>
      <c r="G1184"/>
      <c r="H1184" s="96"/>
      <c r="I1184" s="96"/>
      <c r="J1184" s="96"/>
      <c r="K1184" s="96"/>
      <c r="L1184" s="96"/>
      <c r="M1184" s="419"/>
      <c r="N1184"/>
      <c r="O1184"/>
      <c r="P1184"/>
    </row>
    <row r="1185" spans="4:16">
      <c r="D1185"/>
      <c r="E1185"/>
      <c r="F1185"/>
      <c r="G1185"/>
      <c r="H1185" s="96"/>
      <c r="I1185" s="96"/>
      <c r="J1185" s="96"/>
      <c r="K1185" s="96"/>
      <c r="L1185" s="96"/>
      <c r="M1185" s="419"/>
      <c r="N1185"/>
      <c r="O1185"/>
      <c r="P1185"/>
    </row>
    <row r="1186" spans="4:16">
      <c r="D1186"/>
      <c r="E1186"/>
      <c r="F1186"/>
      <c r="G1186"/>
      <c r="H1186" s="96"/>
      <c r="I1186" s="96"/>
      <c r="J1186" s="96"/>
      <c r="K1186" s="96"/>
      <c r="L1186" s="96"/>
      <c r="M1186" s="419"/>
      <c r="N1186"/>
      <c r="O1186"/>
      <c r="P1186"/>
    </row>
    <row r="1187" spans="4:16">
      <c r="D1187"/>
      <c r="E1187"/>
      <c r="F1187"/>
      <c r="G1187"/>
      <c r="H1187" s="96"/>
      <c r="I1187" s="96"/>
      <c r="J1187" s="96"/>
      <c r="K1187" s="96"/>
      <c r="L1187" s="96"/>
      <c r="M1187" s="419"/>
      <c r="N1187"/>
      <c r="O1187"/>
      <c r="P1187"/>
    </row>
    <row r="1188" spans="4:16">
      <c r="D1188"/>
      <c r="E1188"/>
      <c r="F1188"/>
      <c r="G1188"/>
      <c r="H1188" s="96"/>
      <c r="I1188" s="96"/>
      <c r="J1188" s="96"/>
      <c r="K1188" s="96"/>
      <c r="L1188" s="96"/>
      <c r="M1188" s="419"/>
      <c r="N1188"/>
      <c r="O1188"/>
      <c r="P1188"/>
    </row>
    <row r="1189" spans="4:16">
      <c r="D1189"/>
      <c r="E1189"/>
      <c r="F1189"/>
      <c r="G1189"/>
      <c r="H1189" s="96"/>
      <c r="I1189" s="96"/>
      <c r="J1189" s="96"/>
      <c r="K1189" s="96"/>
      <c r="L1189" s="96"/>
      <c r="M1189" s="419"/>
      <c r="N1189"/>
      <c r="O1189"/>
      <c r="P1189"/>
    </row>
    <row r="1190" spans="4:16">
      <c r="D1190"/>
      <c r="E1190"/>
      <c r="F1190"/>
      <c r="G1190"/>
      <c r="H1190" s="96"/>
      <c r="I1190" s="96"/>
      <c r="J1190" s="96"/>
      <c r="K1190" s="96"/>
      <c r="L1190" s="96"/>
      <c r="M1190" s="419"/>
      <c r="N1190"/>
      <c r="O1190"/>
      <c r="P1190"/>
    </row>
    <row r="1191" spans="4:16">
      <c r="D1191"/>
      <c r="E1191"/>
      <c r="F1191"/>
      <c r="G1191"/>
      <c r="H1191" s="96"/>
      <c r="I1191" s="96"/>
      <c r="J1191" s="96"/>
      <c r="K1191" s="96"/>
      <c r="L1191" s="96"/>
      <c r="M1191" s="419"/>
      <c r="N1191"/>
      <c r="O1191"/>
      <c r="P1191"/>
    </row>
    <row r="1192" spans="4:16">
      <c r="D1192"/>
      <c r="E1192"/>
      <c r="F1192"/>
      <c r="G1192"/>
      <c r="H1192" s="96"/>
      <c r="I1192" s="96"/>
      <c r="J1192" s="96"/>
      <c r="K1192" s="96"/>
      <c r="L1192" s="96"/>
      <c r="M1192" s="419"/>
      <c r="N1192"/>
      <c r="O1192"/>
      <c r="P1192"/>
    </row>
    <row r="1193" spans="4:16">
      <c r="D1193"/>
      <c r="E1193"/>
      <c r="F1193"/>
      <c r="G1193"/>
      <c r="H1193" s="96"/>
      <c r="I1193" s="96"/>
      <c r="J1193" s="96"/>
      <c r="K1193" s="96"/>
      <c r="L1193" s="96"/>
      <c r="M1193" s="419"/>
      <c r="N1193"/>
      <c r="O1193"/>
      <c r="P1193"/>
    </row>
    <row r="1194" spans="4:16">
      <c r="D1194"/>
      <c r="E1194"/>
      <c r="F1194"/>
      <c r="G1194"/>
      <c r="H1194" s="96"/>
      <c r="I1194" s="96"/>
      <c r="J1194" s="96"/>
      <c r="K1194" s="96"/>
      <c r="L1194" s="96"/>
      <c r="M1194" s="419"/>
      <c r="N1194"/>
      <c r="O1194"/>
      <c r="P1194"/>
    </row>
    <row r="1195" spans="4:16">
      <c r="D1195"/>
      <c r="E1195"/>
      <c r="F1195"/>
      <c r="G1195"/>
      <c r="H1195" s="96"/>
      <c r="I1195" s="96"/>
      <c r="J1195" s="96"/>
      <c r="K1195" s="96"/>
      <c r="L1195" s="96"/>
      <c r="M1195" s="419"/>
      <c r="N1195"/>
      <c r="O1195"/>
      <c r="P1195"/>
    </row>
    <row r="1196" spans="4:16">
      <c r="D1196"/>
      <c r="E1196"/>
      <c r="F1196"/>
      <c r="G1196"/>
      <c r="H1196" s="96"/>
      <c r="I1196" s="96"/>
      <c r="J1196" s="96"/>
      <c r="K1196" s="96"/>
      <c r="L1196" s="96"/>
      <c r="M1196" s="419"/>
      <c r="N1196"/>
      <c r="O1196"/>
      <c r="P1196"/>
    </row>
    <row r="1197" spans="4:16">
      <c r="D1197"/>
      <c r="E1197"/>
      <c r="F1197"/>
      <c r="G1197"/>
      <c r="H1197" s="96"/>
      <c r="I1197" s="96"/>
      <c r="J1197" s="96"/>
      <c r="K1197" s="96"/>
      <c r="L1197" s="96"/>
      <c r="M1197" s="419"/>
      <c r="N1197"/>
      <c r="O1197"/>
      <c r="P1197"/>
    </row>
    <row r="1198" spans="4:16">
      <c r="D1198"/>
      <c r="E1198"/>
      <c r="F1198"/>
      <c r="G1198"/>
      <c r="H1198" s="96"/>
      <c r="I1198" s="96"/>
      <c r="J1198" s="96"/>
      <c r="K1198" s="96"/>
      <c r="L1198" s="96"/>
      <c r="M1198" s="419"/>
      <c r="N1198"/>
      <c r="O1198"/>
      <c r="P1198"/>
    </row>
    <row r="1199" spans="4:16">
      <c r="D1199"/>
      <c r="E1199"/>
      <c r="F1199"/>
      <c r="G1199"/>
      <c r="H1199" s="96"/>
      <c r="I1199" s="96"/>
      <c r="J1199" s="96"/>
      <c r="K1199" s="96"/>
      <c r="L1199" s="96"/>
      <c r="M1199" s="419"/>
      <c r="N1199"/>
      <c r="O1199"/>
      <c r="P1199"/>
    </row>
    <row r="1200" spans="4:16">
      <c r="D1200"/>
      <c r="E1200"/>
      <c r="F1200"/>
      <c r="G1200"/>
      <c r="H1200" s="96"/>
      <c r="I1200" s="96"/>
      <c r="J1200" s="96"/>
      <c r="K1200" s="96"/>
      <c r="L1200" s="96"/>
      <c r="M1200" s="419"/>
      <c r="N1200"/>
      <c r="O1200"/>
      <c r="P1200"/>
    </row>
    <row r="1201" spans="4:16">
      <c r="D1201"/>
      <c r="E1201"/>
      <c r="F1201"/>
      <c r="G1201"/>
      <c r="H1201" s="96"/>
      <c r="I1201" s="96"/>
      <c r="J1201" s="96"/>
      <c r="K1201" s="96"/>
      <c r="L1201" s="96"/>
      <c r="M1201" s="419"/>
      <c r="N1201"/>
      <c r="O1201"/>
      <c r="P1201"/>
    </row>
    <row r="1202" spans="4:16">
      <c r="D1202"/>
      <c r="E1202"/>
      <c r="F1202"/>
      <c r="G1202"/>
      <c r="H1202" s="96"/>
      <c r="I1202" s="96"/>
      <c r="J1202" s="96"/>
      <c r="K1202" s="96"/>
      <c r="L1202" s="96"/>
      <c r="M1202" s="419"/>
      <c r="N1202"/>
      <c r="O1202"/>
      <c r="P1202"/>
    </row>
    <row r="1203" spans="4:16">
      <c r="D1203"/>
      <c r="E1203"/>
      <c r="F1203"/>
      <c r="G1203"/>
      <c r="H1203" s="96"/>
      <c r="I1203" s="96"/>
      <c r="J1203" s="96"/>
      <c r="K1203" s="96"/>
      <c r="L1203" s="96"/>
      <c r="M1203" s="419"/>
      <c r="N1203"/>
      <c r="O1203"/>
      <c r="P1203"/>
    </row>
    <row r="1204" spans="4:16">
      <c r="D1204"/>
      <c r="E1204"/>
      <c r="F1204"/>
      <c r="G1204"/>
      <c r="H1204" s="96"/>
      <c r="I1204" s="96"/>
      <c r="J1204" s="96"/>
      <c r="K1204" s="96"/>
      <c r="L1204" s="96"/>
      <c r="M1204" s="419"/>
      <c r="N1204"/>
      <c r="O1204"/>
      <c r="P1204"/>
    </row>
    <row r="1205" spans="4:16">
      <c r="D1205"/>
      <c r="E1205"/>
      <c r="F1205"/>
      <c r="G1205"/>
      <c r="H1205" s="96"/>
      <c r="I1205" s="96"/>
      <c r="J1205" s="96"/>
      <c r="K1205" s="96"/>
      <c r="L1205" s="96"/>
      <c r="M1205" s="419"/>
      <c r="N1205"/>
      <c r="O1205"/>
      <c r="P1205"/>
    </row>
    <row r="1206" spans="4:16">
      <c r="D1206"/>
      <c r="E1206"/>
      <c r="F1206"/>
      <c r="G1206"/>
      <c r="H1206" s="96"/>
      <c r="I1206" s="96"/>
      <c r="J1206" s="96"/>
      <c r="K1206" s="96"/>
      <c r="L1206" s="96"/>
      <c r="M1206" s="419"/>
      <c r="N1206"/>
      <c r="O1206"/>
      <c r="P1206"/>
    </row>
    <row r="1207" spans="4:16">
      <c r="D1207"/>
      <c r="E1207"/>
      <c r="F1207"/>
      <c r="G1207"/>
      <c r="H1207" s="96"/>
      <c r="I1207" s="96"/>
      <c r="J1207" s="96"/>
      <c r="K1207" s="96"/>
      <c r="L1207" s="96"/>
      <c r="M1207" s="419"/>
      <c r="N1207"/>
      <c r="O1207"/>
      <c r="P1207"/>
    </row>
    <row r="1208" spans="4:16">
      <c r="D1208"/>
      <c r="E1208"/>
      <c r="F1208"/>
      <c r="G1208"/>
      <c r="H1208" s="96"/>
      <c r="I1208" s="96"/>
      <c r="J1208" s="96"/>
      <c r="K1208" s="96"/>
      <c r="L1208" s="96"/>
      <c r="M1208" s="419"/>
      <c r="N1208"/>
      <c r="O1208"/>
      <c r="P1208"/>
    </row>
    <row r="1209" spans="4:16">
      <c r="D1209"/>
      <c r="E1209"/>
      <c r="F1209"/>
      <c r="G1209"/>
      <c r="H1209" s="96"/>
      <c r="I1209" s="96"/>
      <c r="J1209" s="96"/>
      <c r="K1209" s="96"/>
      <c r="L1209" s="96"/>
      <c r="M1209" s="419"/>
      <c r="N1209"/>
      <c r="O1209"/>
      <c r="P1209"/>
    </row>
    <row r="1210" spans="4:16">
      <c r="D1210"/>
      <c r="E1210"/>
      <c r="F1210"/>
      <c r="G1210"/>
      <c r="H1210" s="96"/>
      <c r="I1210" s="96"/>
      <c r="J1210" s="96"/>
      <c r="K1210" s="96"/>
      <c r="L1210" s="96"/>
      <c r="M1210" s="419"/>
      <c r="N1210"/>
      <c r="O1210"/>
      <c r="P1210"/>
    </row>
    <row r="1211" spans="4:16">
      <c r="D1211"/>
      <c r="E1211"/>
      <c r="F1211"/>
      <c r="G1211"/>
      <c r="H1211" s="96"/>
      <c r="I1211" s="96"/>
      <c r="J1211" s="96"/>
      <c r="K1211" s="96"/>
      <c r="L1211" s="96"/>
      <c r="M1211" s="419"/>
      <c r="N1211"/>
      <c r="O1211"/>
      <c r="P1211"/>
    </row>
    <row r="1212" spans="4:16">
      <c r="D1212"/>
      <c r="E1212"/>
      <c r="F1212"/>
      <c r="G1212"/>
      <c r="H1212" s="96"/>
      <c r="I1212" s="96"/>
      <c r="J1212" s="96"/>
      <c r="K1212" s="96"/>
      <c r="L1212" s="96"/>
      <c r="M1212" s="419"/>
      <c r="N1212"/>
      <c r="O1212"/>
      <c r="P1212"/>
    </row>
    <row r="1213" spans="4:16">
      <c r="D1213"/>
      <c r="E1213"/>
      <c r="F1213"/>
      <c r="G1213"/>
      <c r="H1213" s="96"/>
      <c r="I1213" s="96"/>
      <c r="J1213" s="96"/>
      <c r="K1213" s="96"/>
      <c r="L1213" s="96"/>
      <c r="M1213" s="419"/>
      <c r="N1213"/>
      <c r="O1213"/>
      <c r="P1213"/>
    </row>
    <row r="1214" spans="4:16">
      <c r="D1214"/>
      <c r="E1214"/>
      <c r="F1214"/>
      <c r="G1214"/>
      <c r="H1214" s="96"/>
      <c r="I1214" s="96"/>
      <c r="J1214" s="96"/>
      <c r="K1214" s="96"/>
      <c r="L1214" s="96"/>
      <c r="M1214" s="419"/>
      <c r="N1214"/>
      <c r="O1214"/>
      <c r="P1214"/>
    </row>
    <row r="1215" spans="4:16">
      <c r="D1215"/>
      <c r="E1215"/>
      <c r="F1215"/>
      <c r="G1215"/>
      <c r="H1215" s="96"/>
      <c r="I1215" s="96"/>
      <c r="J1215" s="96"/>
      <c r="K1215" s="96"/>
      <c r="L1215" s="96"/>
      <c r="M1215" s="419"/>
      <c r="N1215"/>
      <c r="O1215"/>
      <c r="P1215"/>
    </row>
    <row r="1216" spans="4:16">
      <c r="D1216"/>
      <c r="E1216"/>
      <c r="F1216"/>
      <c r="G1216"/>
      <c r="H1216" s="96"/>
      <c r="I1216" s="96"/>
      <c r="J1216" s="96"/>
      <c r="K1216" s="96"/>
      <c r="L1216" s="96"/>
      <c r="M1216" s="419"/>
      <c r="N1216"/>
      <c r="O1216"/>
      <c r="P1216"/>
    </row>
    <row r="1217" spans="4:16">
      <c r="D1217"/>
      <c r="E1217"/>
      <c r="F1217"/>
      <c r="G1217"/>
      <c r="H1217" s="96"/>
      <c r="I1217" s="96"/>
      <c r="J1217" s="96"/>
      <c r="K1217" s="96"/>
      <c r="L1217" s="96"/>
      <c r="M1217" s="419"/>
      <c r="N1217"/>
      <c r="O1217"/>
      <c r="P1217"/>
    </row>
    <row r="1218" spans="4:16">
      <c r="D1218"/>
      <c r="E1218"/>
      <c r="F1218"/>
      <c r="G1218"/>
      <c r="H1218" s="96"/>
      <c r="I1218" s="96"/>
      <c r="J1218" s="96"/>
      <c r="K1218" s="96"/>
      <c r="L1218" s="96"/>
      <c r="M1218" s="419"/>
      <c r="N1218"/>
      <c r="O1218"/>
      <c r="P1218"/>
    </row>
    <row r="1219" spans="4:16">
      <c r="D1219"/>
      <c r="E1219"/>
      <c r="F1219"/>
      <c r="G1219"/>
      <c r="H1219" s="96"/>
      <c r="I1219" s="96"/>
      <c r="J1219" s="96"/>
      <c r="K1219" s="96"/>
      <c r="L1219" s="96"/>
      <c r="M1219" s="419"/>
      <c r="N1219"/>
      <c r="O1219"/>
      <c r="P1219"/>
    </row>
    <row r="1220" spans="4:16">
      <c r="D1220"/>
      <c r="E1220"/>
      <c r="F1220"/>
      <c r="G1220"/>
      <c r="H1220" s="96"/>
      <c r="I1220" s="96"/>
      <c r="J1220" s="96"/>
      <c r="K1220" s="96"/>
      <c r="L1220" s="96"/>
      <c r="M1220" s="419"/>
      <c r="N1220"/>
      <c r="O1220"/>
      <c r="P1220"/>
    </row>
    <row r="1221" spans="4:16">
      <c r="D1221"/>
      <c r="E1221"/>
      <c r="F1221"/>
      <c r="G1221"/>
      <c r="H1221" s="96"/>
      <c r="I1221" s="96"/>
      <c r="J1221" s="96"/>
      <c r="K1221" s="96"/>
      <c r="L1221" s="96"/>
      <c r="M1221" s="419"/>
      <c r="N1221"/>
      <c r="O1221"/>
      <c r="P1221"/>
    </row>
    <row r="1222" spans="4:16">
      <c r="D1222"/>
      <c r="E1222"/>
      <c r="F1222"/>
      <c r="G1222"/>
      <c r="H1222" s="96"/>
      <c r="I1222" s="96"/>
      <c r="J1222" s="96"/>
      <c r="K1222" s="96"/>
      <c r="L1222" s="96"/>
      <c r="M1222" s="419"/>
      <c r="N1222"/>
      <c r="O1222"/>
      <c r="P1222"/>
    </row>
    <row r="1223" spans="4:16">
      <c r="D1223"/>
      <c r="E1223"/>
      <c r="F1223"/>
      <c r="G1223"/>
      <c r="H1223" s="96"/>
      <c r="I1223" s="96"/>
      <c r="J1223" s="96"/>
      <c r="K1223" s="96"/>
      <c r="L1223" s="96"/>
      <c r="M1223" s="419"/>
      <c r="N1223"/>
      <c r="O1223"/>
      <c r="P1223"/>
    </row>
    <row r="1224" spans="4:16">
      <c r="D1224"/>
      <c r="E1224"/>
      <c r="F1224"/>
      <c r="G1224"/>
      <c r="H1224" s="96"/>
      <c r="I1224" s="96"/>
      <c r="J1224" s="96"/>
      <c r="K1224" s="96"/>
      <c r="L1224" s="96"/>
      <c r="M1224" s="419"/>
      <c r="N1224"/>
      <c r="O1224"/>
      <c r="P1224"/>
    </row>
    <row r="1225" spans="4:16">
      <c r="D1225"/>
      <c r="E1225"/>
      <c r="F1225"/>
      <c r="G1225"/>
      <c r="H1225" s="96"/>
      <c r="I1225" s="96"/>
      <c r="J1225" s="96"/>
      <c r="K1225" s="96"/>
      <c r="L1225" s="96"/>
      <c r="M1225" s="419"/>
      <c r="N1225"/>
      <c r="O1225"/>
      <c r="P1225"/>
    </row>
    <row r="1226" spans="4:16">
      <c r="D1226"/>
      <c r="E1226"/>
      <c r="F1226"/>
      <c r="G1226"/>
      <c r="H1226" s="96"/>
      <c r="I1226" s="96"/>
      <c r="J1226" s="96"/>
      <c r="K1226" s="96"/>
      <c r="L1226" s="96"/>
      <c r="M1226" s="419"/>
      <c r="N1226"/>
      <c r="O1226"/>
      <c r="P1226"/>
    </row>
    <row r="1227" spans="4:16">
      <c r="D1227"/>
      <c r="E1227"/>
      <c r="F1227"/>
      <c r="G1227"/>
      <c r="H1227" s="96"/>
      <c r="I1227" s="96"/>
      <c r="J1227" s="96"/>
      <c r="K1227" s="96"/>
      <c r="L1227" s="96"/>
      <c r="M1227" s="419"/>
      <c r="N1227"/>
      <c r="O1227"/>
      <c r="P1227"/>
    </row>
    <row r="1228" spans="4:16">
      <c r="D1228"/>
      <c r="E1228"/>
      <c r="F1228"/>
      <c r="G1228"/>
      <c r="H1228" s="96"/>
      <c r="I1228" s="96"/>
      <c r="J1228" s="96"/>
      <c r="K1228" s="96"/>
      <c r="L1228" s="96"/>
      <c r="M1228" s="419"/>
      <c r="N1228"/>
      <c r="O1228"/>
      <c r="P1228"/>
    </row>
    <row r="1229" spans="4:16">
      <c r="D1229"/>
      <c r="E1229"/>
      <c r="F1229"/>
      <c r="G1229"/>
      <c r="H1229" s="96"/>
      <c r="I1229" s="96"/>
      <c r="J1229" s="96"/>
      <c r="K1229" s="96"/>
      <c r="L1229" s="96"/>
      <c r="M1229" s="419"/>
      <c r="N1229"/>
      <c r="O1229"/>
      <c r="P1229"/>
    </row>
    <row r="1230" spans="4:16">
      <c r="D1230"/>
      <c r="E1230"/>
      <c r="F1230"/>
      <c r="G1230"/>
      <c r="H1230" s="96"/>
      <c r="I1230" s="96"/>
      <c r="J1230" s="96"/>
      <c r="K1230" s="96"/>
      <c r="L1230" s="96"/>
      <c r="M1230" s="419"/>
      <c r="N1230"/>
      <c r="O1230"/>
      <c r="P1230"/>
    </row>
    <row r="1231" spans="4:16">
      <c r="D1231"/>
      <c r="E1231"/>
      <c r="F1231"/>
      <c r="G1231"/>
      <c r="H1231" s="96"/>
      <c r="I1231" s="96"/>
      <c r="J1231" s="96"/>
      <c r="K1231" s="96"/>
      <c r="L1231" s="96"/>
      <c r="M1231" s="419"/>
      <c r="N1231"/>
      <c r="O1231"/>
      <c r="P1231"/>
    </row>
    <row r="1232" spans="4:16">
      <c r="D1232"/>
      <c r="E1232"/>
      <c r="F1232"/>
      <c r="G1232"/>
      <c r="H1232" s="96"/>
      <c r="I1232" s="96"/>
      <c r="J1232" s="96"/>
      <c r="K1232" s="96"/>
      <c r="L1232" s="96"/>
      <c r="M1232" s="419"/>
      <c r="N1232"/>
      <c r="O1232"/>
      <c r="P1232"/>
    </row>
    <row r="1233" spans="4:16">
      <c r="D1233"/>
      <c r="E1233"/>
      <c r="F1233"/>
      <c r="G1233"/>
      <c r="H1233" s="96"/>
      <c r="I1233" s="96"/>
      <c r="J1233" s="96"/>
      <c r="K1233" s="96"/>
      <c r="L1233" s="96"/>
      <c r="M1233" s="419"/>
      <c r="N1233"/>
      <c r="O1233"/>
      <c r="P1233"/>
    </row>
    <row r="1234" spans="4:16">
      <c r="D1234"/>
      <c r="E1234"/>
      <c r="F1234"/>
      <c r="G1234"/>
      <c r="H1234" s="96"/>
      <c r="I1234" s="96"/>
      <c r="J1234" s="96"/>
      <c r="K1234" s="96"/>
      <c r="L1234" s="96"/>
      <c r="M1234" s="419"/>
      <c r="N1234"/>
      <c r="O1234"/>
      <c r="P1234"/>
    </row>
    <row r="1235" spans="4:16">
      <c r="D1235"/>
      <c r="E1235"/>
      <c r="F1235"/>
      <c r="G1235"/>
      <c r="H1235" s="96"/>
      <c r="I1235" s="96"/>
      <c r="J1235" s="96"/>
      <c r="K1235" s="96"/>
      <c r="L1235" s="96"/>
      <c r="M1235" s="419"/>
      <c r="N1235"/>
      <c r="O1235"/>
      <c r="P1235"/>
    </row>
    <row r="1236" spans="4:16">
      <c r="D1236"/>
      <c r="E1236"/>
      <c r="F1236"/>
      <c r="G1236"/>
      <c r="H1236" s="96"/>
      <c r="I1236" s="96"/>
      <c r="J1236" s="96"/>
      <c r="K1236" s="96"/>
      <c r="L1236" s="96"/>
      <c r="M1236" s="419"/>
      <c r="N1236"/>
      <c r="O1236"/>
      <c r="P1236"/>
    </row>
    <row r="1237" spans="4:16">
      <c r="D1237"/>
      <c r="E1237"/>
      <c r="F1237"/>
      <c r="G1237"/>
      <c r="H1237" s="96"/>
      <c r="I1237" s="96"/>
      <c r="J1237" s="96"/>
      <c r="K1237" s="96"/>
      <c r="L1237" s="96"/>
      <c r="M1237" s="419"/>
      <c r="N1237"/>
      <c r="O1237"/>
      <c r="P1237"/>
    </row>
    <row r="1238" spans="4:16">
      <c r="D1238"/>
      <c r="E1238"/>
      <c r="F1238"/>
      <c r="G1238"/>
      <c r="H1238" s="96"/>
      <c r="I1238" s="96"/>
      <c r="J1238" s="96"/>
      <c r="K1238" s="96"/>
      <c r="L1238" s="96"/>
      <c r="M1238" s="419"/>
      <c r="N1238"/>
      <c r="O1238"/>
      <c r="P1238"/>
    </row>
    <row r="1239" spans="4:16">
      <c r="D1239"/>
      <c r="E1239"/>
      <c r="F1239"/>
      <c r="G1239"/>
      <c r="H1239" s="96"/>
      <c r="I1239" s="96"/>
      <c r="J1239" s="96"/>
      <c r="K1239" s="96"/>
      <c r="L1239" s="96"/>
      <c r="M1239" s="419"/>
      <c r="N1239"/>
      <c r="O1239"/>
      <c r="P1239"/>
    </row>
    <row r="1240" spans="4:16">
      <c r="D1240"/>
      <c r="E1240"/>
      <c r="F1240"/>
      <c r="G1240"/>
      <c r="H1240" s="96"/>
      <c r="I1240" s="96"/>
      <c r="J1240" s="96"/>
      <c r="K1240" s="96"/>
      <c r="L1240" s="96"/>
      <c r="M1240" s="419"/>
      <c r="N1240"/>
      <c r="O1240"/>
      <c r="P1240"/>
    </row>
    <row r="1241" spans="4:16">
      <c r="D1241"/>
      <c r="E1241"/>
      <c r="F1241"/>
      <c r="G1241"/>
      <c r="H1241" s="96"/>
      <c r="I1241" s="96"/>
      <c r="J1241" s="96"/>
      <c r="K1241" s="96"/>
      <c r="L1241" s="96"/>
      <c r="M1241" s="419"/>
      <c r="N1241"/>
      <c r="O1241"/>
      <c r="P1241"/>
    </row>
    <row r="1242" spans="4:16">
      <c r="D1242"/>
      <c r="E1242"/>
      <c r="F1242"/>
      <c r="G1242"/>
      <c r="H1242" s="96"/>
      <c r="I1242" s="96"/>
      <c r="J1242" s="96"/>
      <c r="K1242" s="96"/>
      <c r="L1242" s="96"/>
      <c r="M1242" s="419"/>
      <c r="N1242"/>
      <c r="O1242"/>
      <c r="P1242"/>
    </row>
    <row r="1243" spans="4:16">
      <c r="D1243"/>
      <c r="E1243"/>
      <c r="F1243"/>
      <c r="G1243"/>
      <c r="H1243" s="96"/>
      <c r="I1243" s="96"/>
      <c r="J1243" s="96"/>
      <c r="K1243" s="96"/>
      <c r="L1243" s="96"/>
      <c r="M1243" s="419"/>
      <c r="N1243"/>
      <c r="O1243"/>
      <c r="P1243"/>
    </row>
    <row r="1244" spans="4:16">
      <c r="D1244"/>
      <c r="E1244"/>
      <c r="F1244"/>
      <c r="G1244"/>
      <c r="H1244" s="96"/>
      <c r="I1244" s="96"/>
      <c r="J1244" s="96"/>
      <c r="K1244" s="96"/>
      <c r="L1244" s="96"/>
      <c r="M1244" s="419"/>
      <c r="N1244"/>
      <c r="O1244"/>
      <c r="P1244"/>
    </row>
    <row r="1245" spans="4:16">
      <c r="D1245"/>
      <c r="E1245"/>
      <c r="F1245"/>
      <c r="G1245"/>
      <c r="H1245" s="96"/>
      <c r="I1245" s="96"/>
      <c r="J1245" s="96"/>
      <c r="K1245" s="96"/>
      <c r="L1245" s="96"/>
      <c r="M1245" s="419"/>
      <c r="N1245"/>
      <c r="O1245"/>
      <c r="P1245"/>
    </row>
    <row r="1246" spans="4:16">
      <c r="D1246"/>
      <c r="E1246"/>
      <c r="F1246"/>
      <c r="G1246"/>
      <c r="H1246" s="96"/>
      <c r="I1246" s="96"/>
      <c r="J1246" s="96"/>
      <c r="K1246" s="96"/>
      <c r="L1246" s="96"/>
      <c r="M1246" s="419"/>
      <c r="N1246"/>
      <c r="O1246"/>
      <c r="P1246"/>
    </row>
    <row r="1247" spans="4:16">
      <c r="D1247"/>
      <c r="E1247"/>
      <c r="F1247"/>
      <c r="G1247"/>
      <c r="H1247" s="96"/>
      <c r="I1247" s="96"/>
      <c r="J1247" s="96"/>
      <c r="K1247" s="96"/>
      <c r="L1247" s="96"/>
      <c r="M1247" s="419"/>
      <c r="N1247"/>
      <c r="O1247"/>
      <c r="P1247"/>
    </row>
    <row r="1248" spans="4:16">
      <c r="D1248"/>
      <c r="E1248"/>
      <c r="F1248"/>
      <c r="G1248"/>
      <c r="H1248" s="96"/>
      <c r="I1248" s="96"/>
      <c r="J1248" s="96"/>
      <c r="K1248" s="96"/>
      <c r="L1248" s="96"/>
      <c r="M1248" s="419"/>
      <c r="N1248"/>
      <c r="O1248"/>
      <c r="P1248"/>
    </row>
    <row r="1249" spans="4:16">
      <c r="D1249"/>
      <c r="E1249"/>
      <c r="F1249"/>
      <c r="G1249"/>
      <c r="H1249" s="96"/>
      <c r="I1249" s="96"/>
      <c r="J1249" s="96"/>
      <c r="K1249" s="96"/>
      <c r="L1249" s="96"/>
      <c r="M1249" s="419"/>
      <c r="N1249"/>
      <c r="O1249"/>
      <c r="P1249"/>
    </row>
    <row r="1250" spans="4:16">
      <c r="D1250"/>
      <c r="E1250"/>
      <c r="F1250"/>
      <c r="G1250"/>
      <c r="H1250" s="96"/>
      <c r="I1250" s="96"/>
      <c r="J1250" s="96"/>
      <c r="K1250" s="96"/>
      <c r="L1250" s="96"/>
      <c r="M1250" s="419"/>
      <c r="N1250"/>
      <c r="O1250"/>
      <c r="P1250"/>
    </row>
    <row r="1251" spans="4:16">
      <c r="D1251"/>
      <c r="E1251"/>
      <c r="F1251"/>
      <c r="G1251"/>
      <c r="H1251" s="96"/>
      <c r="I1251" s="96"/>
      <c r="J1251" s="96"/>
      <c r="K1251" s="96"/>
      <c r="L1251" s="96"/>
      <c r="M1251" s="419"/>
      <c r="N1251"/>
      <c r="O1251"/>
      <c r="P1251"/>
    </row>
    <row r="1252" spans="4:16">
      <c r="D1252"/>
      <c r="E1252"/>
      <c r="F1252"/>
      <c r="G1252"/>
      <c r="H1252" s="96"/>
      <c r="I1252" s="96"/>
      <c r="J1252" s="96"/>
      <c r="K1252" s="96"/>
      <c r="L1252" s="96"/>
      <c r="M1252" s="419"/>
      <c r="N1252"/>
      <c r="O1252"/>
      <c r="P1252"/>
    </row>
    <row r="1253" spans="4:16">
      <c r="D1253"/>
      <c r="E1253"/>
      <c r="F1253"/>
      <c r="G1253"/>
      <c r="H1253" s="96"/>
      <c r="I1253" s="96"/>
      <c r="J1253" s="96"/>
      <c r="K1253" s="96"/>
      <c r="L1253" s="96"/>
      <c r="M1253" s="419"/>
      <c r="N1253"/>
      <c r="O1253"/>
      <c r="P1253"/>
    </row>
    <row r="1254" spans="4:16">
      <c r="D1254"/>
      <c r="E1254"/>
      <c r="F1254"/>
      <c r="G1254"/>
      <c r="H1254" s="96"/>
      <c r="I1254" s="96"/>
      <c r="J1254" s="96"/>
      <c r="K1254" s="96"/>
      <c r="L1254" s="96"/>
      <c r="M1254" s="419"/>
      <c r="N1254"/>
      <c r="O1254"/>
      <c r="P1254"/>
    </row>
    <row r="1255" spans="4:16">
      <c r="D1255"/>
      <c r="E1255"/>
      <c r="F1255"/>
      <c r="G1255"/>
      <c r="H1255" s="96"/>
      <c r="I1255" s="96"/>
      <c r="J1255" s="96"/>
      <c r="K1255" s="96"/>
      <c r="L1255" s="96"/>
      <c r="M1255" s="419"/>
      <c r="N1255"/>
      <c r="O1255"/>
      <c r="P1255"/>
    </row>
    <row r="1256" spans="4:16">
      <c r="D1256"/>
      <c r="E1256"/>
      <c r="F1256"/>
      <c r="G1256"/>
      <c r="H1256" s="96"/>
      <c r="I1256" s="96"/>
      <c r="J1256" s="96"/>
      <c r="K1256" s="96"/>
      <c r="L1256" s="96"/>
      <c r="M1256" s="419"/>
      <c r="N1256"/>
      <c r="O1256"/>
      <c r="P1256"/>
    </row>
    <row r="1257" spans="4:16">
      <c r="D1257"/>
      <c r="E1257"/>
      <c r="F1257"/>
      <c r="G1257"/>
      <c r="H1257" s="96"/>
      <c r="I1257" s="96"/>
      <c r="J1257" s="96"/>
      <c r="K1257" s="96"/>
      <c r="L1257" s="96"/>
      <c r="M1257" s="419"/>
      <c r="N1257"/>
      <c r="O1257"/>
      <c r="P1257"/>
    </row>
    <row r="1258" spans="4:16">
      <c r="D1258"/>
      <c r="E1258"/>
      <c r="F1258"/>
      <c r="G1258"/>
      <c r="H1258" s="96"/>
      <c r="I1258" s="96"/>
      <c r="J1258" s="96"/>
      <c r="K1258" s="96"/>
      <c r="L1258" s="96"/>
      <c r="M1258" s="419"/>
      <c r="N1258"/>
      <c r="O1258"/>
      <c r="P1258"/>
    </row>
    <row r="1259" spans="4:16">
      <c r="D1259"/>
      <c r="E1259"/>
      <c r="F1259"/>
      <c r="G1259"/>
      <c r="H1259" s="96"/>
      <c r="I1259" s="96"/>
      <c r="J1259" s="96"/>
      <c r="K1259" s="96"/>
      <c r="L1259" s="96"/>
      <c r="M1259" s="419"/>
      <c r="N1259"/>
      <c r="O1259"/>
      <c r="P1259"/>
    </row>
    <row r="1260" spans="4:16">
      <c r="D1260"/>
      <c r="E1260"/>
      <c r="F1260"/>
      <c r="G1260"/>
      <c r="H1260" s="96"/>
      <c r="I1260" s="96"/>
      <c r="J1260" s="96"/>
      <c r="K1260" s="96"/>
      <c r="L1260" s="96"/>
      <c r="M1260" s="419"/>
      <c r="N1260"/>
      <c r="O1260"/>
      <c r="P1260"/>
    </row>
    <row r="1261" spans="4:16">
      <c r="D1261"/>
      <c r="E1261"/>
      <c r="F1261"/>
      <c r="G1261"/>
      <c r="H1261" s="96"/>
      <c r="I1261" s="96"/>
      <c r="J1261" s="96"/>
      <c r="K1261" s="96"/>
      <c r="L1261" s="96"/>
      <c r="M1261" s="419"/>
      <c r="N1261"/>
      <c r="O1261"/>
      <c r="P1261"/>
    </row>
    <row r="1262" spans="4:16">
      <c r="D1262"/>
      <c r="E1262"/>
      <c r="F1262"/>
      <c r="G1262"/>
      <c r="H1262" s="96"/>
      <c r="I1262" s="96"/>
      <c r="J1262" s="96"/>
      <c r="K1262" s="96"/>
      <c r="L1262" s="96"/>
      <c r="M1262" s="419"/>
      <c r="N1262"/>
      <c r="O1262"/>
      <c r="P1262"/>
    </row>
    <row r="1263" spans="4:16">
      <c r="D1263"/>
      <c r="E1263"/>
      <c r="F1263"/>
      <c r="G1263"/>
      <c r="H1263" s="96"/>
      <c r="I1263" s="96"/>
      <c r="J1263" s="96"/>
      <c r="K1263" s="96"/>
      <c r="L1263" s="96"/>
      <c r="M1263" s="419"/>
      <c r="N1263"/>
      <c r="O1263"/>
      <c r="P1263"/>
    </row>
    <row r="1264" spans="4:16">
      <c r="D1264"/>
      <c r="E1264"/>
      <c r="F1264"/>
      <c r="G1264"/>
      <c r="H1264" s="96"/>
      <c r="I1264" s="96"/>
      <c r="J1264" s="96"/>
      <c r="K1264" s="96"/>
      <c r="L1264" s="96"/>
      <c r="M1264" s="419"/>
      <c r="N1264"/>
      <c r="O1264"/>
      <c r="P1264"/>
    </row>
    <row r="1265" spans="4:16">
      <c r="D1265"/>
      <c r="E1265"/>
      <c r="F1265"/>
      <c r="G1265"/>
      <c r="H1265" s="96"/>
      <c r="I1265" s="96"/>
      <c r="J1265" s="96"/>
      <c r="K1265" s="96"/>
      <c r="L1265" s="96"/>
      <c r="M1265" s="419"/>
      <c r="N1265"/>
      <c r="O1265"/>
      <c r="P1265"/>
    </row>
    <row r="1266" spans="4:16">
      <c r="D1266"/>
      <c r="E1266"/>
      <c r="F1266"/>
      <c r="G1266"/>
      <c r="H1266" s="96"/>
      <c r="I1266" s="96"/>
      <c r="J1266" s="96"/>
      <c r="K1266" s="96"/>
      <c r="L1266" s="96"/>
      <c r="M1266" s="419"/>
      <c r="N1266"/>
      <c r="O1266"/>
      <c r="P1266"/>
    </row>
    <row r="1267" spans="4:16">
      <c r="D1267"/>
      <c r="E1267"/>
      <c r="F1267"/>
      <c r="G1267"/>
      <c r="H1267" s="96"/>
      <c r="I1267" s="96"/>
      <c r="J1267" s="96"/>
      <c r="K1267" s="96"/>
      <c r="L1267" s="96"/>
      <c r="M1267" s="419"/>
      <c r="N1267"/>
      <c r="O1267"/>
      <c r="P1267"/>
    </row>
    <row r="1268" spans="4:16">
      <c r="D1268"/>
      <c r="E1268"/>
      <c r="F1268"/>
      <c r="G1268"/>
      <c r="H1268" s="96"/>
      <c r="I1268" s="96"/>
      <c r="J1268" s="96"/>
      <c r="K1268" s="96"/>
      <c r="L1268" s="96"/>
      <c r="M1268" s="419"/>
      <c r="N1268"/>
      <c r="O1268"/>
      <c r="P1268"/>
    </row>
    <row r="1269" spans="4:16">
      <c r="D1269"/>
      <c r="E1269"/>
      <c r="F1269"/>
      <c r="G1269"/>
      <c r="H1269" s="96"/>
      <c r="I1269" s="96"/>
      <c r="J1269" s="96"/>
      <c r="K1269" s="96"/>
      <c r="L1269" s="96"/>
      <c r="M1269" s="419"/>
      <c r="N1269"/>
      <c r="O1269"/>
      <c r="P1269"/>
    </row>
    <row r="1270" spans="4:16">
      <c r="D1270"/>
      <c r="E1270"/>
      <c r="F1270"/>
      <c r="G1270"/>
      <c r="H1270" s="96"/>
      <c r="I1270" s="96"/>
      <c r="J1270" s="96"/>
      <c r="K1270" s="96"/>
      <c r="L1270" s="96"/>
      <c r="M1270" s="419"/>
      <c r="N1270"/>
      <c r="O1270"/>
      <c r="P1270"/>
    </row>
    <row r="1271" spans="4:16">
      <c r="D1271"/>
      <c r="E1271"/>
      <c r="F1271"/>
      <c r="G1271"/>
      <c r="H1271" s="96"/>
      <c r="I1271" s="96"/>
      <c r="J1271" s="96"/>
      <c r="K1271" s="96"/>
      <c r="L1271" s="96"/>
      <c r="M1271" s="419"/>
      <c r="N1271"/>
      <c r="O1271"/>
      <c r="P1271"/>
    </row>
    <row r="1272" spans="4:16">
      <c r="D1272"/>
      <c r="E1272"/>
      <c r="F1272"/>
      <c r="G1272"/>
      <c r="H1272" s="96"/>
      <c r="I1272" s="96"/>
      <c r="J1272" s="96"/>
      <c r="K1272" s="96"/>
      <c r="L1272" s="96"/>
      <c r="M1272" s="419"/>
      <c r="N1272"/>
      <c r="O1272"/>
      <c r="P1272"/>
    </row>
    <row r="1273" spans="4:16">
      <c r="D1273"/>
      <c r="E1273"/>
      <c r="F1273"/>
      <c r="G1273"/>
      <c r="H1273" s="96"/>
      <c r="I1273" s="96"/>
      <c r="J1273" s="96"/>
      <c r="K1273" s="96"/>
      <c r="L1273" s="96"/>
      <c r="M1273" s="419"/>
      <c r="N1273"/>
      <c r="O1273"/>
      <c r="P1273"/>
    </row>
    <row r="1274" spans="4:16">
      <c r="D1274"/>
      <c r="E1274"/>
      <c r="F1274"/>
      <c r="G1274"/>
      <c r="H1274" s="96"/>
      <c r="I1274" s="96"/>
      <c r="J1274" s="96"/>
      <c r="K1274" s="96"/>
      <c r="L1274" s="96"/>
      <c r="M1274" s="419"/>
      <c r="N1274"/>
      <c r="O1274"/>
      <c r="P1274"/>
    </row>
    <row r="1275" spans="4:16">
      <c r="D1275"/>
      <c r="E1275"/>
      <c r="F1275"/>
      <c r="G1275"/>
      <c r="H1275" s="96"/>
      <c r="I1275" s="96"/>
      <c r="J1275" s="96"/>
      <c r="K1275" s="96"/>
      <c r="L1275" s="96"/>
      <c r="M1275" s="419"/>
      <c r="N1275"/>
      <c r="O1275"/>
      <c r="P1275"/>
    </row>
    <row r="1276" spans="4:16">
      <c r="D1276"/>
      <c r="E1276"/>
      <c r="F1276"/>
      <c r="G1276"/>
      <c r="H1276" s="96"/>
      <c r="I1276" s="96"/>
      <c r="J1276" s="96"/>
      <c r="K1276" s="96"/>
      <c r="L1276" s="96"/>
      <c r="M1276" s="419"/>
      <c r="N1276"/>
      <c r="O1276"/>
      <c r="P1276"/>
    </row>
    <row r="1277" spans="4:16">
      <c r="D1277"/>
      <c r="E1277"/>
      <c r="F1277"/>
      <c r="G1277"/>
      <c r="H1277" s="96"/>
      <c r="I1277" s="96"/>
      <c r="J1277" s="96"/>
      <c r="K1277" s="96"/>
      <c r="L1277" s="96"/>
      <c r="M1277" s="419"/>
      <c r="N1277"/>
      <c r="O1277"/>
      <c r="P1277"/>
    </row>
    <row r="1278" spans="4:16">
      <c r="D1278"/>
      <c r="E1278"/>
      <c r="F1278"/>
      <c r="G1278"/>
      <c r="H1278" s="96"/>
      <c r="I1278" s="96"/>
      <c r="J1278" s="96"/>
      <c r="K1278" s="96"/>
      <c r="L1278" s="96"/>
      <c r="M1278" s="419"/>
      <c r="N1278"/>
      <c r="O1278"/>
      <c r="P1278"/>
    </row>
    <row r="1279" spans="4:16">
      <c r="D1279"/>
      <c r="E1279"/>
      <c r="F1279"/>
      <c r="G1279"/>
      <c r="H1279" s="96"/>
      <c r="I1279" s="96"/>
      <c r="J1279" s="96"/>
      <c r="K1279" s="96"/>
      <c r="L1279" s="96"/>
      <c r="M1279" s="419"/>
      <c r="N1279"/>
      <c r="O1279"/>
      <c r="P1279"/>
    </row>
    <row r="1280" spans="4:16">
      <c r="D1280"/>
      <c r="E1280"/>
      <c r="F1280"/>
      <c r="G1280"/>
      <c r="H1280" s="96"/>
      <c r="I1280" s="96"/>
      <c r="J1280" s="96"/>
      <c r="K1280" s="96"/>
      <c r="L1280" s="96"/>
      <c r="M1280" s="419"/>
      <c r="N1280"/>
      <c r="O1280"/>
      <c r="P1280"/>
    </row>
    <row r="1281" spans="4:16">
      <c r="D1281"/>
      <c r="E1281"/>
      <c r="F1281"/>
      <c r="G1281"/>
      <c r="H1281" s="96"/>
      <c r="I1281" s="96"/>
      <c r="J1281" s="96"/>
      <c r="K1281" s="96"/>
      <c r="L1281" s="96"/>
      <c r="M1281" s="419"/>
      <c r="N1281"/>
      <c r="O1281"/>
      <c r="P1281"/>
    </row>
    <row r="1282" spans="4:16">
      <c r="D1282"/>
      <c r="E1282"/>
      <c r="F1282"/>
      <c r="G1282"/>
      <c r="H1282" s="96"/>
      <c r="I1282" s="96"/>
      <c r="J1282" s="96"/>
      <c r="K1282" s="96"/>
      <c r="L1282" s="96"/>
      <c r="M1282" s="419"/>
      <c r="N1282"/>
      <c r="O1282"/>
      <c r="P1282"/>
    </row>
    <row r="1283" spans="4:16">
      <c r="D1283"/>
      <c r="E1283"/>
      <c r="F1283"/>
      <c r="G1283"/>
      <c r="H1283" s="96"/>
      <c r="I1283" s="96"/>
      <c r="J1283" s="96"/>
      <c r="K1283" s="96"/>
      <c r="L1283" s="96"/>
      <c r="M1283" s="419"/>
      <c r="N1283"/>
      <c r="O1283"/>
      <c r="P1283"/>
    </row>
    <row r="1284" spans="4:16">
      <c r="D1284"/>
      <c r="E1284"/>
      <c r="F1284"/>
      <c r="G1284"/>
      <c r="H1284" s="96"/>
      <c r="I1284" s="96"/>
      <c r="J1284" s="96"/>
      <c r="K1284" s="96"/>
      <c r="L1284" s="96"/>
      <c r="M1284" s="419"/>
      <c r="N1284"/>
      <c r="O1284"/>
      <c r="P1284"/>
    </row>
    <row r="1285" spans="4:16">
      <c r="D1285"/>
      <c r="E1285"/>
      <c r="F1285"/>
      <c r="G1285"/>
      <c r="H1285" s="96"/>
      <c r="I1285" s="96"/>
      <c r="J1285" s="96"/>
      <c r="K1285" s="96"/>
      <c r="L1285" s="96"/>
      <c r="M1285" s="419"/>
      <c r="N1285"/>
      <c r="O1285"/>
      <c r="P1285"/>
    </row>
    <row r="1286" spans="4:16">
      <c r="D1286"/>
      <c r="E1286"/>
      <c r="F1286"/>
      <c r="G1286"/>
      <c r="H1286" s="96"/>
      <c r="I1286" s="96"/>
      <c r="J1286" s="96"/>
      <c r="K1286" s="96"/>
      <c r="L1286" s="96"/>
      <c r="M1286" s="419"/>
      <c r="N1286"/>
      <c r="O1286"/>
      <c r="P1286"/>
    </row>
    <row r="1287" spans="4:16">
      <c r="D1287"/>
      <c r="E1287"/>
      <c r="F1287"/>
      <c r="G1287"/>
      <c r="H1287" s="96"/>
      <c r="I1287" s="96"/>
      <c r="J1287" s="96"/>
      <c r="K1287" s="96"/>
      <c r="L1287" s="96"/>
      <c r="M1287" s="419"/>
      <c r="N1287"/>
      <c r="O1287"/>
      <c r="P1287"/>
    </row>
    <row r="1288" spans="4:16">
      <c r="D1288"/>
      <c r="E1288"/>
      <c r="F1288"/>
      <c r="G1288"/>
      <c r="H1288" s="96"/>
      <c r="I1288" s="96"/>
      <c r="J1288" s="96"/>
      <c r="K1288" s="96"/>
      <c r="L1288" s="96"/>
      <c r="M1288" s="419"/>
      <c r="N1288"/>
      <c r="O1288"/>
      <c r="P1288"/>
    </row>
    <row r="1289" spans="4:16">
      <c r="D1289"/>
      <c r="E1289"/>
      <c r="F1289"/>
      <c r="G1289"/>
      <c r="H1289" s="96"/>
      <c r="I1289" s="96"/>
      <c r="J1289" s="96"/>
      <c r="K1289" s="96"/>
      <c r="L1289" s="96"/>
      <c r="M1289" s="419"/>
      <c r="N1289"/>
      <c r="O1289"/>
      <c r="P1289"/>
    </row>
    <row r="1290" spans="4:16">
      <c r="D1290"/>
      <c r="E1290"/>
      <c r="F1290"/>
      <c r="G1290"/>
      <c r="H1290" s="96"/>
      <c r="I1290" s="96"/>
      <c r="J1290" s="96"/>
      <c r="K1290" s="96"/>
      <c r="L1290" s="96"/>
      <c r="M1290" s="419"/>
      <c r="N1290"/>
      <c r="O1290"/>
      <c r="P1290"/>
    </row>
    <row r="1291" spans="4:16">
      <c r="D1291"/>
      <c r="E1291"/>
      <c r="F1291"/>
      <c r="G1291"/>
      <c r="H1291" s="96"/>
      <c r="I1291" s="96"/>
      <c r="J1291" s="96"/>
      <c r="K1291" s="96"/>
      <c r="L1291" s="96"/>
      <c r="M1291" s="419"/>
      <c r="N1291"/>
      <c r="O1291"/>
      <c r="P1291"/>
    </row>
    <row r="1292" spans="4:16">
      <c r="D1292"/>
      <c r="E1292"/>
      <c r="F1292"/>
      <c r="G1292"/>
      <c r="H1292" s="96"/>
      <c r="I1292" s="96"/>
      <c r="J1292" s="96"/>
      <c r="K1292" s="96"/>
      <c r="L1292" s="96"/>
      <c r="M1292" s="419"/>
      <c r="N1292"/>
      <c r="O1292"/>
      <c r="P1292"/>
    </row>
    <row r="1293" spans="4:16">
      <c r="D1293"/>
      <c r="E1293"/>
      <c r="F1293"/>
      <c r="G1293"/>
      <c r="H1293" s="96"/>
      <c r="I1293" s="96"/>
      <c r="J1293" s="96"/>
      <c r="K1293" s="96"/>
      <c r="L1293" s="96"/>
      <c r="M1293" s="419"/>
      <c r="N1293"/>
      <c r="O1293"/>
      <c r="P1293"/>
    </row>
    <row r="1294" spans="4:16">
      <c r="D1294"/>
      <c r="E1294"/>
      <c r="F1294"/>
      <c r="G1294"/>
      <c r="H1294" s="96"/>
      <c r="I1294" s="96"/>
      <c r="J1294" s="96"/>
      <c r="K1294" s="96"/>
      <c r="L1294" s="96"/>
      <c r="M1294" s="419"/>
      <c r="N1294"/>
      <c r="O1294"/>
      <c r="P1294"/>
    </row>
    <row r="1295" spans="4:16">
      <c r="D1295"/>
      <c r="E1295"/>
      <c r="F1295"/>
      <c r="G1295"/>
      <c r="H1295" s="96"/>
      <c r="I1295" s="96"/>
      <c r="J1295" s="96"/>
      <c r="K1295" s="96"/>
      <c r="L1295" s="96"/>
      <c r="M1295" s="419"/>
      <c r="N1295"/>
      <c r="O1295"/>
      <c r="P1295"/>
    </row>
    <row r="1296" spans="4:16">
      <c r="D1296"/>
      <c r="E1296"/>
      <c r="F1296"/>
      <c r="G1296"/>
      <c r="H1296" s="96"/>
      <c r="I1296" s="96"/>
      <c r="J1296" s="96"/>
      <c r="K1296" s="96"/>
      <c r="L1296" s="96"/>
      <c r="M1296" s="419"/>
      <c r="N1296"/>
      <c r="O1296"/>
      <c r="P1296"/>
    </row>
    <row r="1297" spans="4:16">
      <c r="D1297"/>
      <c r="E1297"/>
      <c r="F1297"/>
      <c r="G1297"/>
      <c r="H1297" s="96"/>
      <c r="I1297" s="96"/>
      <c r="J1297" s="96"/>
      <c r="K1297" s="96"/>
      <c r="L1297" s="96"/>
      <c r="M1297" s="419"/>
      <c r="N1297"/>
      <c r="O1297"/>
      <c r="P1297"/>
    </row>
    <row r="1298" spans="4:16">
      <c r="D1298"/>
      <c r="E1298"/>
      <c r="F1298"/>
      <c r="G1298"/>
      <c r="H1298" s="96"/>
      <c r="I1298" s="96"/>
      <c r="J1298" s="96"/>
      <c r="K1298" s="96"/>
      <c r="L1298" s="96"/>
      <c r="M1298" s="419"/>
      <c r="N1298"/>
      <c r="O1298"/>
      <c r="P1298"/>
    </row>
    <row r="1299" spans="4:16">
      <c r="D1299"/>
      <c r="E1299"/>
      <c r="F1299"/>
      <c r="G1299"/>
      <c r="H1299" s="96"/>
      <c r="I1299" s="96"/>
      <c r="J1299" s="96"/>
      <c r="K1299" s="96"/>
      <c r="L1299" s="96"/>
      <c r="M1299" s="419"/>
      <c r="N1299"/>
      <c r="O1299"/>
      <c r="P1299"/>
    </row>
    <row r="1300" spans="4:16">
      <c r="D1300"/>
      <c r="E1300"/>
      <c r="F1300"/>
      <c r="G1300"/>
      <c r="H1300" s="96"/>
      <c r="I1300" s="96"/>
      <c r="J1300" s="96"/>
      <c r="K1300" s="96"/>
      <c r="L1300" s="96"/>
      <c r="M1300" s="419"/>
      <c r="N1300"/>
      <c r="O1300"/>
      <c r="P1300"/>
    </row>
    <row r="1301" spans="4:16">
      <c r="D1301"/>
      <c r="E1301"/>
      <c r="F1301"/>
      <c r="G1301"/>
      <c r="H1301" s="96"/>
      <c r="I1301" s="96"/>
      <c r="J1301" s="96"/>
      <c r="K1301" s="96"/>
      <c r="L1301" s="96"/>
      <c r="M1301" s="419"/>
      <c r="N1301"/>
      <c r="O1301"/>
      <c r="P1301"/>
    </row>
    <row r="1302" spans="4:16">
      <c r="D1302"/>
      <c r="E1302"/>
      <c r="F1302"/>
      <c r="G1302"/>
      <c r="H1302" s="96"/>
      <c r="I1302" s="96"/>
      <c r="J1302" s="96"/>
      <c r="K1302" s="96"/>
      <c r="L1302" s="96"/>
      <c r="M1302" s="419"/>
      <c r="N1302"/>
      <c r="O1302"/>
      <c r="P1302"/>
    </row>
    <row r="1303" spans="4:16">
      <c r="D1303"/>
      <c r="E1303"/>
      <c r="F1303"/>
      <c r="G1303"/>
      <c r="H1303" s="96"/>
      <c r="I1303" s="96"/>
      <c r="J1303" s="96"/>
      <c r="K1303" s="96"/>
      <c r="L1303" s="96"/>
      <c r="M1303" s="419"/>
      <c r="N1303"/>
      <c r="O1303"/>
      <c r="P1303"/>
    </row>
    <row r="1304" spans="4:16">
      <c r="D1304"/>
      <c r="E1304"/>
      <c r="F1304"/>
      <c r="G1304"/>
      <c r="H1304" s="96"/>
      <c r="I1304" s="96"/>
      <c r="J1304" s="96"/>
      <c r="K1304" s="96"/>
      <c r="L1304" s="96"/>
      <c r="M1304" s="419"/>
      <c r="N1304"/>
      <c r="O1304"/>
      <c r="P1304"/>
    </row>
    <row r="1305" spans="4:16">
      <c r="D1305"/>
      <c r="E1305"/>
      <c r="F1305"/>
      <c r="G1305"/>
      <c r="H1305" s="96"/>
      <c r="I1305" s="96"/>
      <c r="J1305" s="96"/>
      <c r="K1305" s="96"/>
      <c r="L1305" s="96"/>
      <c r="M1305" s="419"/>
      <c r="N1305"/>
      <c r="O1305"/>
      <c r="P1305"/>
    </row>
    <row r="1306" spans="4:16">
      <c r="D1306"/>
      <c r="E1306"/>
      <c r="F1306"/>
      <c r="G1306"/>
      <c r="H1306" s="96"/>
      <c r="I1306" s="96"/>
      <c r="J1306" s="96"/>
      <c r="K1306" s="96"/>
      <c r="L1306" s="96"/>
      <c r="M1306" s="419"/>
      <c r="N1306"/>
      <c r="O1306"/>
      <c r="P1306"/>
    </row>
    <row r="1307" spans="4:16">
      <c r="D1307"/>
      <c r="E1307"/>
      <c r="F1307"/>
      <c r="G1307"/>
      <c r="H1307" s="96"/>
      <c r="I1307" s="96"/>
      <c r="J1307" s="96"/>
      <c r="K1307" s="96"/>
      <c r="L1307" s="96"/>
      <c r="M1307" s="419"/>
      <c r="N1307"/>
      <c r="O1307"/>
      <c r="P1307"/>
    </row>
    <row r="1308" spans="4:16">
      <c r="D1308"/>
      <c r="E1308"/>
      <c r="F1308"/>
      <c r="G1308"/>
      <c r="H1308" s="96"/>
      <c r="I1308" s="96"/>
      <c r="J1308" s="96"/>
      <c r="K1308" s="96"/>
      <c r="L1308" s="96"/>
      <c r="M1308" s="419"/>
      <c r="N1308"/>
      <c r="O1308"/>
      <c r="P1308"/>
    </row>
    <row r="1309" spans="4:16">
      <c r="D1309"/>
      <c r="E1309"/>
      <c r="F1309"/>
      <c r="G1309"/>
      <c r="H1309" s="96"/>
      <c r="I1309" s="96"/>
      <c r="J1309" s="96"/>
      <c r="K1309" s="96"/>
      <c r="L1309" s="96"/>
      <c r="M1309" s="419"/>
      <c r="N1309"/>
      <c r="O1309"/>
      <c r="P1309"/>
    </row>
    <row r="1310" spans="4:16">
      <c r="D1310"/>
      <c r="E1310"/>
      <c r="F1310"/>
      <c r="G1310"/>
      <c r="H1310" s="96"/>
      <c r="I1310" s="96"/>
      <c r="J1310" s="96"/>
      <c r="K1310" s="96"/>
      <c r="L1310" s="96"/>
      <c r="M1310" s="419"/>
      <c r="N1310"/>
      <c r="O1310"/>
      <c r="P1310"/>
    </row>
    <row r="1311" spans="4:16">
      <c r="D1311"/>
      <c r="E1311"/>
      <c r="F1311"/>
      <c r="G1311"/>
      <c r="H1311" s="96"/>
      <c r="I1311" s="96"/>
      <c r="J1311" s="96"/>
      <c r="K1311" s="96"/>
      <c r="L1311" s="96"/>
      <c r="M1311" s="419"/>
      <c r="N1311"/>
      <c r="O1311"/>
      <c r="P1311"/>
    </row>
    <row r="1312" spans="4:16">
      <c r="O1312"/>
      <c r="P1312"/>
    </row>
  </sheetData>
  <autoFilter ref="E1:E1311"/>
  <mergeCells count="16">
    <mergeCell ref="A74:N74"/>
    <mergeCell ref="A89:N89"/>
    <mergeCell ref="A84:N84"/>
    <mergeCell ref="A137:N137"/>
    <mergeCell ref="A134:N134"/>
    <mergeCell ref="C3:D3"/>
    <mergeCell ref="A67:N67"/>
    <mergeCell ref="A69:N69"/>
    <mergeCell ref="A44:B44"/>
    <mergeCell ref="A4:N4"/>
    <mergeCell ref="A65:N65"/>
    <mergeCell ref="A39:B39"/>
    <mergeCell ref="A53:B53"/>
    <mergeCell ref="A58:B58"/>
    <mergeCell ref="A63:B63"/>
    <mergeCell ref="A9:N9"/>
  </mergeCells>
  <conditionalFormatting sqref="B168:B65493 B1:B3 B11">
    <cfRule type="duplicateValues" dxfId="3795" priority="15165"/>
  </conditionalFormatting>
  <conditionalFormatting sqref="B12">
    <cfRule type="duplicateValues" dxfId="3794" priority="117"/>
  </conditionalFormatting>
  <conditionalFormatting sqref="B17:B18">
    <cfRule type="duplicateValues" dxfId="3793" priority="116"/>
  </conditionalFormatting>
  <conditionalFormatting sqref="B32">
    <cfRule type="duplicateValues" dxfId="3792" priority="113"/>
  </conditionalFormatting>
  <conditionalFormatting sqref="B33">
    <cfRule type="duplicateValues" dxfId="3791" priority="112"/>
  </conditionalFormatting>
  <conditionalFormatting sqref="B51">
    <cfRule type="duplicateValues" dxfId="3790" priority="111"/>
  </conditionalFormatting>
  <conditionalFormatting sqref="B52">
    <cfRule type="duplicateValues" dxfId="3789" priority="110"/>
  </conditionalFormatting>
  <conditionalFormatting sqref="B68">
    <cfRule type="duplicateValues" dxfId="3788" priority="108"/>
  </conditionalFormatting>
  <conditionalFormatting sqref="B80">
    <cfRule type="duplicateValues" dxfId="3787" priority="107"/>
  </conditionalFormatting>
  <conditionalFormatting sqref="B81">
    <cfRule type="duplicateValues" dxfId="3786" priority="104"/>
  </conditionalFormatting>
  <conditionalFormatting sqref="B82">
    <cfRule type="duplicateValues" dxfId="3785" priority="103"/>
  </conditionalFormatting>
  <conditionalFormatting sqref="B95">
    <cfRule type="duplicateValues" dxfId="3784" priority="102"/>
  </conditionalFormatting>
  <conditionalFormatting sqref="B96">
    <cfRule type="duplicateValues" dxfId="3783" priority="101"/>
  </conditionalFormatting>
  <conditionalFormatting sqref="B115">
    <cfRule type="duplicateValues" dxfId="3782" priority="100"/>
  </conditionalFormatting>
  <conditionalFormatting sqref="B116">
    <cfRule type="duplicateValues" dxfId="3781" priority="99"/>
  </conditionalFormatting>
  <conditionalFormatting sqref="B117">
    <cfRule type="duplicateValues" dxfId="3780" priority="98"/>
  </conditionalFormatting>
  <conditionalFormatting sqref="B123">
    <cfRule type="duplicateValues" dxfId="3779" priority="97"/>
  </conditionalFormatting>
  <conditionalFormatting sqref="B126">
    <cfRule type="duplicateValues" dxfId="3778" priority="96"/>
  </conditionalFormatting>
  <conditionalFormatting sqref="B132">
    <cfRule type="duplicateValues" dxfId="3777" priority="95"/>
  </conditionalFormatting>
  <conditionalFormatting sqref="B153">
    <cfRule type="duplicateValues" dxfId="3776" priority="94"/>
  </conditionalFormatting>
  <conditionalFormatting sqref="B155">
    <cfRule type="duplicateValues" dxfId="3775" priority="93"/>
  </conditionalFormatting>
  <conditionalFormatting sqref="B29:B30">
    <cfRule type="duplicateValues" dxfId="3774" priority="92"/>
  </conditionalFormatting>
  <conditionalFormatting sqref="B70">
    <cfRule type="duplicateValues" dxfId="3773" priority="91"/>
  </conditionalFormatting>
  <conditionalFormatting sqref="B131">
    <cfRule type="duplicateValues" dxfId="3772" priority="90"/>
  </conditionalFormatting>
  <conditionalFormatting sqref="B13">
    <cfRule type="duplicateValues" dxfId="3771" priority="89"/>
  </conditionalFormatting>
  <conditionalFormatting sqref="B19:B20">
    <cfRule type="duplicateValues" dxfId="3770" priority="88"/>
  </conditionalFormatting>
  <conditionalFormatting sqref="B21">
    <cfRule type="duplicateValues" dxfId="3769" priority="87"/>
  </conditionalFormatting>
  <conditionalFormatting sqref="B22:B23">
    <cfRule type="duplicateValues" dxfId="3768" priority="86"/>
  </conditionalFormatting>
  <conditionalFormatting sqref="B46:B48">
    <cfRule type="duplicateValues" dxfId="3767" priority="83"/>
  </conditionalFormatting>
  <conditionalFormatting sqref="B49:B50">
    <cfRule type="duplicateValues" dxfId="3766" priority="15300"/>
  </conditionalFormatting>
  <conditionalFormatting sqref="B55">
    <cfRule type="duplicateValues" dxfId="3765" priority="80"/>
  </conditionalFormatting>
  <conditionalFormatting sqref="B56">
    <cfRule type="duplicateValues" dxfId="3764" priority="79"/>
  </conditionalFormatting>
  <conditionalFormatting sqref="B57">
    <cfRule type="duplicateValues" dxfId="3763" priority="78"/>
  </conditionalFormatting>
  <conditionalFormatting sqref="B5">
    <cfRule type="duplicateValues" dxfId="3762" priority="74"/>
  </conditionalFormatting>
  <conditionalFormatting sqref="B6">
    <cfRule type="duplicateValues" dxfId="3761" priority="73"/>
  </conditionalFormatting>
  <conditionalFormatting sqref="B4">
    <cfRule type="duplicateValues" dxfId="3760" priority="75"/>
  </conditionalFormatting>
  <conditionalFormatting sqref="B65:B66">
    <cfRule type="duplicateValues" dxfId="3759" priority="72"/>
  </conditionalFormatting>
  <conditionalFormatting sqref="B74">
    <cfRule type="duplicateValues" dxfId="3758" priority="71"/>
  </conditionalFormatting>
  <conditionalFormatting sqref="B75:B76">
    <cfRule type="duplicateValues" dxfId="3757" priority="70"/>
  </conditionalFormatting>
  <conditionalFormatting sqref="B77">
    <cfRule type="duplicateValues" dxfId="3756" priority="69"/>
  </conditionalFormatting>
  <conditionalFormatting sqref="B84:B91">
    <cfRule type="duplicateValues" dxfId="3755" priority="68"/>
  </conditionalFormatting>
  <conditionalFormatting sqref="B119:B122 B99:B106 B108:B111">
    <cfRule type="duplicateValues" dxfId="3754" priority="66"/>
  </conditionalFormatting>
  <conditionalFormatting sqref="B113">
    <cfRule type="duplicateValues" dxfId="3753" priority="65"/>
  </conditionalFormatting>
  <conditionalFormatting sqref="B97">
    <cfRule type="duplicateValues" dxfId="3752" priority="64"/>
  </conditionalFormatting>
  <conditionalFormatting sqref="B98">
    <cfRule type="duplicateValues" dxfId="3751" priority="63"/>
  </conditionalFormatting>
  <conditionalFormatting sqref="B124:B125">
    <cfRule type="duplicateValues" dxfId="3750" priority="62"/>
  </conditionalFormatting>
  <conditionalFormatting sqref="B128">
    <cfRule type="duplicateValues" dxfId="3749" priority="61"/>
  </conditionalFormatting>
  <conditionalFormatting sqref="B133">
    <cfRule type="duplicateValues" dxfId="3748" priority="60"/>
  </conditionalFormatting>
  <conditionalFormatting sqref="B146:B147">
    <cfRule type="duplicateValues" dxfId="3747" priority="58"/>
  </conditionalFormatting>
  <conditionalFormatting sqref="B137 B144:B145 B140:B141">
    <cfRule type="duplicateValues" dxfId="3746" priority="59"/>
  </conditionalFormatting>
  <conditionalFormatting sqref="B148">
    <cfRule type="duplicateValues" dxfId="3745" priority="57"/>
  </conditionalFormatting>
  <conditionalFormatting sqref="B149">
    <cfRule type="duplicateValues" dxfId="3744" priority="56"/>
  </conditionalFormatting>
  <conditionalFormatting sqref="B142:B143">
    <cfRule type="duplicateValues" dxfId="3743" priority="55"/>
  </conditionalFormatting>
  <conditionalFormatting sqref="B156:B167">
    <cfRule type="duplicateValues" dxfId="3742" priority="54"/>
  </conditionalFormatting>
  <conditionalFormatting sqref="B42">
    <cfRule type="duplicateValues" dxfId="3741" priority="53"/>
  </conditionalFormatting>
  <conditionalFormatting sqref="B43">
    <cfRule type="duplicateValues" dxfId="3740" priority="52"/>
  </conditionalFormatting>
  <conditionalFormatting sqref="B114">
    <cfRule type="duplicateValues" dxfId="3739" priority="51"/>
  </conditionalFormatting>
  <conditionalFormatting sqref="B112">
    <cfRule type="duplicateValues" dxfId="3738" priority="50"/>
  </conditionalFormatting>
  <conditionalFormatting sqref="B150">
    <cfRule type="duplicateValues" dxfId="3737" priority="49"/>
  </conditionalFormatting>
  <conditionalFormatting sqref="B129">
    <cfRule type="duplicateValues" dxfId="3736" priority="48"/>
  </conditionalFormatting>
  <conditionalFormatting sqref="B92">
    <cfRule type="duplicateValues" dxfId="3735" priority="47"/>
  </conditionalFormatting>
  <conditionalFormatting sqref="B40">
    <cfRule type="duplicateValues" dxfId="3734" priority="46"/>
  </conditionalFormatting>
  <conditionalFormatting sqref="B54">
    <cfRule type="duplicateValues" dxfId="3733" priority="45"/>
  </conditionalFormatting>
  <conditionalFormatting sqref="B61">
    <cfRule type="duplicateValues" dxfId="3732" priority="44"/>
  </conditionalFormatting>
  <conditionalFormatting sqref="B26">
    <cfRule type="duplicateValues" dxfId="3731" priority="43"/>
  </conditionalFormatting>
  <conditionalFormatting sqref="B71">
    <cfRule type="duplicateValues" dxfId="3730" priority="42"/>
  </conditionalFormatting>
  <conditionalFormatting sqref="B34">
    <cfRule type="duplicateValues" dxfId="3729" priority="40"/>
  </conditionalFormatting>
  <conditionalFormatting sqref="B36">
    <cfRule type="duplicateValues" dxfId="3728" priority="39"/>
  </conditionalFormatting>
  <conditionalFormatting sqref="B130">
    <cfRule type="duplicateValues" dxfId="3727" priority="38"/>
  </conditionalFormatting>
  <conditionalFormatting sqref="B134">
    <cfRule type="duplicateValues" dxfId="3726" priority="37"/>
  </conditionalFormatting>
  <conditionalFormatting sqref="B135">
    <cfRule type="duplicateValues" dxfId="3725" priority="36"/>
  </conditionalFormatting>
  <conditionalFormatting sqref="B136">
    <cfRule type="duplicateValues" dxfId="3724" priority="35"/>
  </conditionalFormatting>
  <conditionalFormatting sqref="B25">
    <cfRule type="duplicateValues" dxfId="3723" priority="34"/>
  </conditionalFormatting>
  <conditionalFormatting sqref="B107">
    <cfRule type="duplicateValues" dxfId="3722" priority="33"/>
  </conditionalFormatting>
  <conditionalFormatting sqref="B118">
    <cfRule type="duplicateValues" dxfId="3721" priority="32"/>
  </conditionalFormatting>
  <conditionalFormatting sqref="B24 B27">
    <cfRule type="duplicateValues" dxfId="3720" priority="16085"/>
  </conditionalFormatting>
  <conditionalFormatting sqref="B138">
    <cfRule type="duplicateValues" dxfId="3719" priority="30"/>
  </conditionalFormatting>
  <conditionalFormatting sqref="B73">
    <cfRule type="duplicateValues" dxfId="3718" priority="29"/>
  </conditionalFormatting>
  <conditionalFormatting sqref="B93">
    <cfRule type="duplicateValues" dxfId="3717" priority="28"/>
  </conditionalFormatting>
  <conditionalFormatting sqref="B94">
    <cfRule type="duplicateValues" dxfId="3716" priority="27"/>
  </conditionalFormatting>
  <conditionalFormatting sqref="B83">
    <cfRule type="duplicateValues" dxfId="3715" priority="26"/>
  </conditionalFormatting>
  <conditionalFormatting sqref="B28">
    <cfRule type="duplicateValues" dxfId="3714" priority="25"/>
  </conditionalFormatting>
  <conditionalFormatting sqref="B8">
    <cfRule type="duplicateValues" dxfId="3713" priority="24"/>
  </conditionalFormatting>
  <conditionalFormatting sqref="B72">
    <cfRule type="duplicateValues" dxfId="3712" priority="23"/>
  </conditionalFormatting>
  <conditionalFormatting sqref="B78">
    <cfRule type="duplicateValues" dxfId="3711" priority="22"/>
  </conditionalFormatting>
  <conditionalFormatting sqref="B79">
    <cfRule type="duplicateValues" dxfId="3710" priority="21"/>
  </conditionalFormatting>
  <conditionalFormatting sqref="B154">
    <cfRule type="duplicateValues" dxfId="3709" priority="20"/>
  </conditionalFormatting>
  <conditionalFormatting sqref="B151">
    <cfRule type="duplicateValues" dxfId="3708" priority="19"/>
  </conditionalFormatting>
  <conditionalFormatting sqref="B127">
    <cfRule type="duplicateValues" dxfId="3707" priority="18"/>
  </conditionalFormatting>
  <conditionalFormatting sqref="B60">
    <cfRule type="duplicateValues" dxfId="3706" priority="17"/>
  </conditionalFormatting>
  <conditionalFormatting sqref="B62">
    <cfRule type="duplicateValues" dxfId="3705" priority="16"/>
  </conditionalFormatting>
  <conditionalFormatting sqref="B37">
    <cfRule type="duplicateValues" dxfId="3704" priority="15"/>
  </conditionalFormatting>
  <conditionalFormatting sqref="B38">
    <cfRule type="duplicateValues" dxfId="3703" priority="14"/>
  </conditionalFormatting>
  <conditionalFormatting sqref="B45">
    <cfRule type="duplicateValues" dxfId="3702" priority="13"/>
  </conditionalFormatting>
  <conditionalFormatting sqref="B7">
    <cfRule type="duplicateValues" dxfId="3701" priority="12"/>
  </conditionalFormatting>
  <conditionalFormatting sqref="B41">
    <cfRule type="duplicateValues" dxfId="3700" priority="11"/>
  </conditionalFormatting>
  <conditionalFormatting sqref="B64">
    <cfRule type="duplicateValues" dxfId="3699" priority="10"/>
  </conditionalFormatting>
  <conditionalFormatting sqref="B35">
    <cfRule type="duplicateValues" dxfId="3698" priority="9"/>
  </conditionalFormatting>
  <conditionalFormatting sqref="B59">
    <cfRule type="duplicateValues" dxfId="3697" priority="8"/>
  </conditionalFormatting>
  <conditionalFormatting sqref="B139">
    <cfRule type="duplicateValues" dxfId="3696" priority="7"/>
  </conditionalFormatting>
  <conditionalFormatting sqref="B15">
    <cfRule type="duplicateValues" dxfId="3695" priority="6"/>
  </conditionalFormatting>
  <conditionalFormatting sqref="B10">
    <cfRule type="duplicateValues" dxfId="3694" priority="4"/>
  </conditionalFormatting>
  <conditionalFormatting sqref="B16">
    <cfRule type="duplicateValues" dxfId="3693" priority="3"/>
  </conditionalFormatting>
  <conditionalFormatting sqref="B31">
    <cfRule type="duplicateValues" dxfId="3692" priority="35700"/>
  </conditionalFormatting>
  <conditionalFormatting sqref="B152">
    <cfRule type="duplicateValues" dxfId="3691" priority="2"/>
  </conditionalFormatting>
  <conditionalFormatting sqref="B14">
    <cfRule type="duplicateValues" dxfId="3690" priority="1"/>
  </conditionalFormatting>
  <pageMargins left="0.39370078740157483" right="0.39370078740157483" top="0.39370078740157483" bottom="0.39370078740157483" header="0.31496062992125984" footer="0"/>
  <pageSetup paperSize="9" scale="6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4" tint="0.39997558519241921"/>
    <pageSetUpPr fitToPage="1"/>
  </sheetPr>
  <dimension ref="A1:O2068"/>
  <sheetViews>
    <sheetView showWhiteSpace="0" zoomScale="85" zoomScaleNormal="85" workbookViewId="0">
      <pane ySplit="3" topLeftCell="A4" activePane="bottomLeft" state="frozen"/>
      <selection activeCell="G1425" sqref="G1425:T5427"/>
      <selection pane="bottomLeft" activeCell="N18" sqref="N18"/>
    </sheetView>
  </sheetViews>
  <sheetFormatPr defaultRowHeight="15"/>
  <cols>
    <col min="1" max="1" width="6.42578125" customWidth="1"/>
    <col min="2" max="2" width="12.28515625" customWidth="1"/>
    <col min="3" max="3" width="13.7109375" customWidth="1"/>
    <col min="4" max="4" width="13.7109375" hidden="1" customWidth="1"/>
    <col min="5" max="5" width="123.140625" style="127" customWidth="1"/>
    <col min="6" max="6" width="11.28515625" style="127" customWidth="1"/>
    <col min="7" max="7" width="9.140625" style="127"/>
    <col min="8" max="10" width="2" style="127" customWidth="1"/>
    <col min="11" max="12" width="2" style="127" hidden="1" customWidth="1"/>
    <col min="13" max="13" width="12.28515625" style="127" bestFit="1" customWidth="1"/>
    <col min="14" max="14" width="12" style="144" customWidth="1"/>
    <col min="15" max="15" width="1.42578125" style="106" customWidth="1"/>
    <col min="16" max="16384" width="9.140625" style="57"/>
  </cols>
  <sheetData>
    <row r="1" spans="1:15" ht="21">
      <c r="A1" s="47"/>
      <c r="B1" s="47"/>
      <c r="C1" s="47"/>
      <c r="D1" s="47"/>
      <c r="E1" s="231" t="s">
        <v>1466</v>
      </c>
      <c r="F1"/>
      <c r="G1"/>
      <c r="H1"/>
      <c r="I1"/>
      <c r="J1"/>
      <c r="K1"/>
      <c r="L1"/>
      <c r="M1"/>
      <c r="N1" s="201">
        <v>44949</v>
      </c>
      <c r="O1" s="101">
        <v>1</v>
      </c>
    </row>
    <row r="2" spans="1:15" ht="6" customHeight="1">
      <c r="A2" s="47"/>
      <c r="B2" s="47"/>
      <c r="C2" s="47"/>
      <c r="D2" s="47"/>
      <c r="E2"/>
      <c r="F2"/>
      <c r="G2"/>
      <c r="H2"/>
      <c r="I2"/>
      <c r="J2"/>
      <c r="K2"/>
      <c r="L2"/>
      <c r="M2"/>
      <c r="N2" s="109"/>
      <c r="O2" s="101">
        <v>1</v>
      </c>
    </row>
    <row r="3" spans="1:15" s="58" customFormat="1" ht="41.25" customHeight="1">
      <c r="A3" s="119" t="s">
        <v>3264</v>
      </c>
      <c r="B3" s="121" t="s">
        <v>3476</v>
      </c>
      <c r="C3" s="121" t="s">
        <v>4076</v>
      </c>
      <c r="D3" s="121"/>
      <c r="E3" s="121" t="s">
        <v>4077</v>
      </c>
      <c r="F3" s="120" t="s">
        <v>3265</v>
      </c>
      <c r="G3" s="1" t="s">
        <v>4083</v>
      </c>
      <c r="H3" s="2" t="s">
        <v>4078</v>
      </c>
      <c r="I3" s="2" t="s">
        <v>4079</v>
      </c>
      <c r="J3" s="2" t="s">
        <v>4080</v>
      </c>
      <c r="K3" s="2" t="s">
        <v>4081</v>
      </c>
      <c r="L3" s="2" t="s">
        <v>4082</v>
      </c>
      <c r="M3" s="1" t="s">
        <v>3195</v>
      </c>
      <c r="N3" s="1" t="s">
        <v>4477</v>
      </c>
      <c r="O3" s="101">
        <v>1</v>
      </c>
    </row>
    <row r="4" spans="1:15" ht="17.25" customHeight="1">
      <c r="A4" s="1892" t="s">
        <v>4877</v>
      </c>
      <c r="B4" s="1893"/>
      <c r="C4" s="1893"/>
      <c r="D4" s="1893"/>
      <c r="E4" s="1893"/>
      <c r="F4" s="1893"/>
      <c r="G4" s="1893"/>
      <c r="H4" s="1893"/>
      <c r="I4" s="1893"/>
      <c r="J4" s="1893"/>
      <c r="K4" s="1893"/>
      <c r="L4" s="1893"/>
      <c r="M4" s="1893"/>
      <c r="N4" s="1894"/>
      <c r="O4" s="101">
        <v>1</v>
      </c>
    </row>
    <row r="5" spans="1:15" ht="35.1" customHeight="1">
      <c r="A5" s="3">
        <f>ROW(5:5)-SUM(O$1:O5)</f>
        <v>1</v>
      </c>
      <c r="B5" s="159" t="s">
        <v>2576</v>
      </c>
      <c r="C5" s="159" t="s">
        <v>4879</v>
      </c>
      <c r="D5" s="159"/>
      <c r="E5" s="5" t="str">
        <f>INDEX([1]TDSheet!$S$14:$S$25000,MATCH($B5,[1]TDSheet!$B$14:$B$25000,0))</f>
        <v xml:space="preserve"> Renault "Logan" I 4D Sed // Лада "Ларгус" (12-) // Dacia "Logan" 4D Sed (04-14) | "MCV" 5D Mini-Van (07-) / 2D Pick-Up (08-) '2004-2013 бесцветное (без ЗП) #7264ACL</v>
      </c>
      <c r="F5" s="6"/>
      <c r="G5" s="68"/>
      <c r="H5" s="6" t="s">
        <v>3123</v>
      </c>
      <c r="I5" s="6"/>
      <c r="J5" s="6"/>
      <c r="K5" s="6"/>
      <c r="L5" s="6" t="s">
        <v>3123</v>
      </c>
      <c r="M5" s="4" t="str">
        <f>INDEX([1]TDSheet!$AV$14:$AV$25000,MATCH($B5,[1]TDSheet!$B$14:$B$25000,0))</f>
        <v>1435*815</v>
      </c>
      <c r="N5" s="427">
        <f>INDEX([1]TDSheet!$AY$14:$AY$25000,MATCH($B5,[1]TDSheet!$B$14:$B$25000,0))</f>
        <v>3400</v>
      </c>
      <c r="O5" s="101"/>
    </row>
    <row r="6" spans="1:15" ht="35.1" customHeight="1">
      <c r="A6" s="3">
        <f>ROW(6:6)-SUM(O$1:O6)</f>
        <v>2</v>
      </c>
      <c r="B6" s="159" t="s">
        <v>1625</v>
      </c>
      <c r="C6" s="159" t="s">
        <v>4880</v>
      </c>
      <c r="D6" s="159"/>
      <c r="E6" s="5" t="str">
        <f>INDEX([1]TDSheet!$S$14:$S$25000,MATCH($B6,[1]TDSheet!$B$14:$B$25000,0))</f>
        <v xml:space="preserve"> Renault "Logan" I 4D Sed // Лада "Ларгус" (12-) // Dacia "Logan" 4D Sed (04-14) | "MCV" 5D Mini-Van (07-) / 2D Pick-Up (08-) '2004-2013 ТЗ (без ЗП) #7264AGN</v>
      </c>
      <c r="F6" s="6"/>
      <c r="G6" s="68"/>
      <c r="H6" s="6" t="s">
        <v>3123</v>
      </c>
      <c r="I6" s="6"/>
      <c r="J6" s="6"/>
      <c r="K6" s="6"/>
      <c r="L6" s="6" t="s">
        <v>3123</v>
      </c>
      <c r="M6" s="4" t="str">
        <f>INDEX([1]TDSheet!$AV$14:$AV$25000,MATCH($B6,[1]TDSheet!$B$14:$B$25000,0))</f>
        <v>1435*815</v>
      </c>
      <c r="N6" s="427">
        <f>INDEX([1]TDSheet!$AY$14:$AY$25000,MATCH($B6,[1]TDSheet!$B$14:$B$25000,0))</f>
        <v>3400</v>
      </c>
      <c r="O6" s="101"/>
    </row>
    <row r="7" spans="1:15" ht="35.1" customHeight="1">
      <c r="A7" s="3">
        <f>ROW(7:7)-SUM(O$1:O7)</f>
        <v>3</v>
      </c>
      <c r="B7" s="159" t="s">
        <v>2577</v>
      </c>
      <c r="C7" s="159" t="s">
        <v>4881</v>
      </c>
      <c r="D7" s="159"/>
      <c r="E7" s="5" t="str">
        <f>INDEX([1]TDSheet!$S$14:$S$25000,MATCH($B7,[1]TDSheet!$B$14:$B$25000,0))</f>
        <v xml:space="preserve"> Renault "Logan" I 4D Sed // Лада "Ларгус" (12-) // Dacia "Logan" 4D Sed (04-14) | "MCV" 5D Mini-Van (07-) / 2D Pick-Up (08-) '2004-2013 ЗП ТЗ #7264AGNBL</v>
      </c>
      <c r="F7" s="6"/>
      <c r="G7" s="68"/>
      <c r="H7" s="6" t="s">
        <v>3123</v>
      </c>
      <c r="I7" s="6"/>
      <c r="J7" s="6"/>
      <c r="K7" s="6"/>
      <c r="L7" s="6" t="s">
        <v>3123</v>
      </c>
      <c r="M7" s="4" t="str">
        <f>INDEX([1]TDSheet!$AV$14:$AV$25000,MATCH($B7,[1]TDSheet!$B$14:$B$25000,0))</f>
        <v>1435*815</v>
      </c>
      <c r="N7" s="427">
        <f>INDEX([1]TDSheet!$AY$14:$AY$25000,MATCH($B7,[1]TDSheet!$B$14:$B$25000,0))</f>
        <v>3500</v>
      </c>
      <c r="O7" s="101"/>
    </row>
    <row r="8" spans="1:15" ht="17.25" customHeight="1">
      <c r="A8" s="3">
        <f>ROW(8:8)-SUM(O$1:O8)</f>
        <v>4</v>
      </c>
      <c r="B8" s="159" t="s">
        <v>7867</v>
      </c>
      <c r="C8" s="159" t="s">
        <v>7868</v>
      </c>
      <c r="D8" s="407"/>
      <c r="E8" s="5" t="str">
        <f>INDEX([1]TDSheet!$S$14:$S$25000,MATCH($B8,[1]TDSheet!$B$14:$B$25000,0))</f>
        <v xml:space="preserve"> Lada "Largus" I рестайлинг 5D Wagon '2021- ЗП ТЗ ДД #7264AGNBLP</v>
      </c>
      <c r="F8" s="6"/>
      <c r="G8" s="68" t="s">
        <v>7210</v>
      </c>
      <c r="H8" s="6" t="s">
        <v>3123</v>
      </c>
      <c r="I8" s="6"/>
      <c r="J8" s="6"/>
      <c r="K8" s="6" t="s">
        <v>3123</v>
      </c>
      <c r="L8" s="6"/>
      <c r="M8" s="4" t="str">
        <f>INDEX([1]TDSheet!$AV$14:$AV$25000,MATCH($B8,[1]TDSheet!$B$14:$B$25000,0))</f>
        <v>1435*815</v>
      </c>
      <c r="N8" s="428">
        <f>INDEX([1]TDSheet!$AY$14:$AY$25000,MATCH($B8,[1]TDSheet!$B$14:$B$25000,0))</f>
        <v>3700</v>
      </c>
      <c r="O8" s="101"/>
    </row>
    <row r="9" spans="1:15" ht="17.25" customHeight="1">
      <c r="A9" s="3">
        <f>ROW(9:9)-SUM(O$1:O9)</f>
        <v>5</v>
      </c>
      <c r="B9" s="159" t="s">
        <v>7870</v>
      </c>
      <c r="C9" s="159" t="s">
        <v>7871</v>
      </c>
      <c r="D9" s="407"/>
      <c r="E9" s="5" t="str">
        <f>INDEX([1]TDSheet!$S$14:$S$25000,MATCH($B9,[1]TDSheet!$B$14:$B$25000,0))</f>
        <v xml:space="preserve"> Lada "Largus" I рестайлинг 5D Wagon '2021- ТЗ ДД (полный обогрев) коннекторы #7264AGNH</v>
      </c>
      <c r="F9" s="6"/>
      <c r="G9" s="68" t="s">
        <v>7210</v>
      </c>
      <c r="H9" s="6" t="s">
        <v>3123</v>
      </c>
      <c r="I9" s="6"/>
      <c r="J9" s="6"/>
      <c r="K9" s="6" t="s">
        <v>3123</v>
      </c>
      <c r="L9" s="6"/>
      <c r="M9" s="4" t="str">
        <f>INDEX([1]TDSheet!$AV$14:$AV$25000,MATCH($B9,[1]TDSheet!$B$14:$B$25000,0))</f>
        <v>1435*815</v>
      </c>
      <c r="N9" s="428">
        <f>INDEX([1]TDSheet!$AY$14:$AY$25000,MATCH($B9,[1]TDSheet!$B$14:$B$25000,0))</f>
        <v>8000</v>
      </c>
      <c r="O9" s="101"/>
    </row>
    <row r="10" spans="1:15" ht="17.25" customHeight="1">
      <c r="A10" s="3">
        <f>ROW(10:10)-SUM(O$1:O10)</f>
        <v>6</v>
      </c>
      <c r="B10" s="159" t="s">
        <v>336</v>
      </c>
      <c r="C10" s="159">
        <v>4592</v>
      </c>
      <c r="D10" s="159"/>
      <c r="E10" s="5" t="str">
        <f>INDEX([1]TDSheet!$S$14:$S$25000,MATCH($B10,[1]TDSheet!$B$14:$B$25000,0))</f>
        <v xml:space="preserve"> Lada "Vesta" (Лада Веста) 4D Sed / 5D Hbk / 5D Wag '2015- #4592 ТЗ (без ЗП)</v>
      </c>
      <c r="F10" s="6"/>
      <c r="G10" s="68" t="s">
        <v>3999</v>
      </c>
      <c r="H10" s="277" t="s">
        <v>3123</v>
      </c>
      <c r="I10" s="277"/>
      <c r="J10" s="277"/>
      <c r="K10" s="277"/>
      <c r="L10" s="277" t="s">
        <v>3123</v>
      </c>
      <c r="M10" s="4" t="str">
        <f>INDEX([1]TDSheet!$AV$14:$AV$25000,MATCH($B10,[1]TDSheet!$B$14:$B$25000,0))</f>
        <v>1420*920</v>
      </c>
      <c r="N10" s="427">
        <f>INDEX([1]TDSheet!$AY$14:$AY$25000,MATCH($B10,[1]TDSheet!$B$14:$B$25000,0))</f>
        <v>3500</v>
      </c>
      <c r="O10" s="101"/>
    </row>
    <row r="11" spans="1:15" ht="17.25" customHeight="1">
      <c r="A11" s="3">
        <f>ROW(11:11)-SUM(O$1:O11)</f>
        <v>7</v>
      </c>
      <c r="B11" s="159" t="s">
        <v>337</v>
      </c>
      <c r="C11" s="159">
        <v>4592</v>
      </c>
      <c r="D11" s="159"/>
      <c r="E11" s="5" t="str">
        <f>INDEX([1]TDSheet!$S$14:$S$25000,MATCH($B11,[1]TDSheet!$B$14:$B$25000,0))</f>
        <v xml:space="preserve"> Lada "Vesta" (Лада Веста) 4D Sed / 5D Hbk / 5D Wag '2015- #4592 ТЗ ДД (без ЗП)</v>
      </c>
      <c r="F11" s="6"/>
      <c r="G11" s="68" t="s">
        <v>3999</v>
      </c>
      <c r="H11" s="277" t="s">
        <v>3123</v>
      </c>
      <c r="I11" s="277"/>
      <c r="J11" s="277"/>
      <c r="K11" s="277" t="s">
        <v>3123</v>
      </c>
      <c r="L11" s="277"/>
      <c r="M11" s="4" t="str">
        <f>INDEX([1]TDSheet!$AV$14:$AV$25000,MATCH($B11,[1]TDSheet!$B$14:$B$25000,0))</f>
        <v>1420*920</v>
      </c>
      <c r="N11" s="427">
        <f>INDEX([1]TDSheet!$AY$14:$AY$25000,MATCH($B11,[1]TDSheet!$B$14:$B$25000,0))</f>
        <v>3500</v>
      </c>
      <c r="O11" s="101"/>
    </row>
    <row r="12" spans="1:15" ht="17.25" customHeight="1">
      <c r="A12" s="3">
        <f>ROW(12:12)-SUM(O$1:O12)</f>
        <v>8</v>
      </c>
      <c r="B12" s="159" t="s">
        <v>338</v>
      </c>
      <c r="C12" s="159">
        <v>4592</v>
      </c>
      <c r="D12" s="159"/>
      <c r="E12" s="5" t="str">
        <f>INDEX([1]TDSheet!$S$14:$S$25000,MATCH($B12,[1]TDSheet!$B$14:$B$25000,0))</f>
        <v xml:space="preserve"> Lada "Vesta" (Лада Веста) 4D Sed / 5D Hbk / 5D Wag '2015- #4592 ЗП ТЗ</v>
      </c>
      <c r="F12" s="6"/>
      <c r="G12" s="68" t="s">
        <v>3999</v>
      </c>
      <c r="H12" s="277" t="s">
        <v>3123</v>
      </c>
      <c r="I12" s="277"/>
      <c r="J12" s="277"/>
      <c r="K12" s="277"/>
      <c r="L12" s="277" t="s">
        <v>3123</v>
      </c>
      <c r="M12" s="4" t="str">
        <f>INDEX([1]TDSheet!$AV$14:$AV$25000,MATCH($B12,[1]TDSheet!$B$14:$B$25000,0))</f>
        <v>1420*920</v>
      </c>
      <c r="N12" s="427">
        <f>INDEX([1]TDSheet!$AY$14:$AY$25000,MATCH($B12,[1]TDSheet!$B$14:$B$25000,0))</f>
        <v>3600</v>
      </c>
      <c r="O12" s="101"/>
    </row>
    <row r="13" spans="1:15" ht="17.25" customHeight="1">
      <c r="A13" s="3">
        <f>ROW(13:13)-SUM(O$1:O13)</f>
        <v>9</v>
      </c>
      <c r="B13" s="159" t="s">
        <v>339</v>
      </c>
      <c r="C13" s="159">
        <v>4592</v>
      </c>
      <c r="D13" s="159"/>
      <c r="E13" s="5" t="str">
        <f>INDEX([1]TDSheet!$S$14:$S$25000,MATCH($B13,[1]TDSheet!$B$14:$B$25000,0))</f>
        <v xml:space="preserve"> Lada "Vesta" (Лада Веста) 4D Sed / 5D Hbk / 5D Wag '2015- #4592 ЗП ТЗ ДД</v>
      </c>
      <c r="F13" s="6"/>
      <c r="G13" s="68" t="s">
        <v>3999</v>
      </c>
      <c r="H13" s="277" t="s">
        <v>3123</v>
      </c>
      <c r="I13" s="277"/>
      <c r="J13" s="277"/>
      <c r="K13" s="277" t="s">
        <v>3123</v>
      </c>
      <c r="L13" s="277"/>
      <c r="M13" s="4" t="str">
        <f>INDEX([1]TDSheet!$AV$14:$AV$25000,MATCH($B13,[1]TDSheet!$B$14:$B$25000,0))</f>
        <v>1420*920</v>
      </c>
      <c r="N13" s="427">
        <f>INDEX([1]TDSheet!$AY$14:$AY$25000,MATCH($B13,[1]TDSheet!$B$14:$B$25000,0))</f>
        <v>3600</v>
      </c>
      <c r="O13" s="101"/>
    </row>
    <row r="14" spans="1:15" ht="17.25" customHeight="1">
      <c r="A14" s="3">
        <f>ROW(14:14)-SUM(O$1:O14)</f>
        <v>10</v>
      </c>
      <c r="B14" s="159" t="s">
        <v>341</v>
      </c>
      <c r="C14" s="159">
        <v>4592</v>
      </c>
      <c r="D14" s="159"/>
      <c r="E14" s="5" t="str">
        <f>INDEX([1]TDSheet!$S$14:$S$25000,MATCH($B14,[1]TDSheet!$B$14:$B$25000,0))</f>
        <v xml:space="preserve"> Lada "Vesta" (Лада Веста) 4D Sed / 5D Hbk / 5D Wag '2015- #4592 ТЗ (полный обогрев)</v>
      </c>
      <c r="F14" s="6"/>
      <c r="G14" s="68" t="s">
        <v>3999</v>
      </c>
      <c r="H14" s="277" t="s">
        <v>3123</v>
      </c>
      <c r="I14" s="277"/>
      <c r="J14" s="277"/>
      <c r="K14" s="277"/>
      <c r="L14" s="277" t="s">
        <v>3123</v>
      </c>
      <c r="M14" s="4" t="str">
        <f>INDEX([1]TDSheet!$AV$14:$AV$25000,MATCH($B14,[1]TDSheet!$B$14:$B$25000,0))</f>
        <v>1420*920</v>
      </c>
      <c r="N14" s="427">
        <f>INDEX([1]TDSheet!$AY$14:$AY$25000,MATCH($B14,[1]TDSheet!$B$14:$B$25000,0))</f>
        <v>8500</v>
      </c>
      <c r="O14" s="101"/>
    </row>
    <row r="15" spans="1:15" ht="17.25" customHeight="1">
      <c r="A15" s="3">
        <f>ROW(15:15)-SUM(O$1:O15)</f>
        <v>11</v>
      </c>
      <c r="B15" s="159" t="s">
        <v>342</v>
      </c>
      <c r="C15" s="159">
        <v>4592</v>
      </c>
      <c r="D15" s="159"/>
      <c r="E15" s="5" t="str">
        <f>INDEX([1]TDSheet!$S$14:$S$25000,MATCH($B15,[1]TDSheet!$B$14:$B$25000,0))</f>
        <v xml:space="preserve"> Lada "Vesta" (Лада Веста) 4D Sed / 5D Hbk / 5D Wag '2015- #4592 ТЗ ДД (полный обогрев)</v>
      </c>
      <c r="F15" s="6"/>
      <c r="G15" s="68" t="s">
        <v>3999</v>
      </c>
      <c r="H15" s="277" t="s">
        <v>3123</v>
      </c>
      <c r="I15" s="277"/>
      <c r="J15" s="277"/>
      <c r="K15" s="277" t="s">
        <v>3123</v>
      </c>
      <c r="L15" s="277"/>
      <c r="M15" s="4" t="str">
        <f>INDEX([1]TDSheet!$AV$14:$AV$25000,MATCH($B15,[1]TDSheet!$B$14:$B$25000,0))</f>
        <v>1420*920</v>
      </c>
      <c r="N15" s="427">
        <f>INDEX([1]TDSheet!$AY$14:$AY$25000,MATCH($B15,[1]TDSheet!$B$14:$B$25000,0))</f>
        <v>8500</v>
      </c>
      <c r="O15" s="101"/>
    </row>
    <row r="16" spans="1:15" ht="17.25" customHeight="1">
      <c r="A16" s="3">
        <f>ROW(16:16)-SUM(O$1:O16)</f>
        <v>12</v>
      </c>
      <c r="B16" s="159" t="s">
        <v>5590</v>
      </c>
      <c r="C16" s="159">
        <v>4592</v>
      </c>
      <c r="D16" s="159"/>
      <c r="E16" s="5" t="str">
        <f>INDEX([1]TDSheet!$S$14:$S$25000,MATCH($B16,[1]TDSheet!$B$14:$B$25000,0))</f>
        <v xml:space="preserve"> Lada "Vesta" (Лада Веста) 4D Sed / 5D Hbk / 5D Wag '2015- #4592 ТЗ (полный ообогрев) коннекторы</v>
      </c>
      <c r="F16" s="6"/>
      <c r="G16" s="68" t="s">
        <v>3999</v>
      </c>
      <c r="H16" s="277" t="s">
        <v>3123</v>
      </c>
      <c r="I16" s="277"/>
      <c r="J16" s="277"/>
      <c r="K16" s="277"/>
      <c r="L16" s="277" t="s">
        <v>3123</v>
      </c>
      <c r="M16" s="4" t="str">
        <f>INDEX([1]TDSheet!$AV$14:$AV$25000,MATCH($B16,[1]TDSheet!$B$14:$B$25000,0))</f>
        <v>1420*920</v>
      </c>
      <c r="N16" s="427">
        <f>INDEX([1]TDSheet!$AY$14:$AY$25000,MATCH($B16,[1]TDSheet!$B$14:$B$25000,0))</f>
        <v>8500</v>
      </c>
      <c r="O16" s="101"/>
    </row>
    <row r="17" spans="1:15" ht="17.25" customHeight="1">
      <c r="A17" s="3">
        <f>ROW(17:17)-SUM(O$1:O17)</f>
        <v>13</v>
      </c>
      <c r="B17" s="159" t="s">
        <v>5474</v>
      </c>
      <c r="C17" s="159">
        <v>4592</v>
      </c>
      <c r="D17" s="159"/>
      <c r="E17" s="5" t="str">
        <f>INDEX([1]TDSheet!$S$14:$S$25000,MATCH($B17,[1]TDSheet!$B$14:$B$25000,0))</f>
        <v xml:space="preserve"> Lada "Vesta" (Лада Веста) 4D Sed / 5D Hbk / 5D Wag '2015- #4592 ТЗ ДД (полный обогрев) коннекторы</v>
      </c>
      <c r="F17" s="6"/>
      <c r="G17" s="68" t="s">
        <v>3999</v>
      </c>
      <c r="H17" s="277" t="s">
        <v>3123</v>
      </c>
      <c r="I17" s="277"/>
      <c r="J17" s="277"/>
      <c r="K17" s="277" t="s">
        <v>3123</v>
      </c>
      <c r="L17" s="277"/>
      <c r="M17" s="4" t="str">
        <f>INDEX([1]TDSheet!$AV$14:$AV$25000,MATCH($B17,[1]TDSheet!$B$14:$B$25000,0))</f>
        <v>1420*920</v>
      </c>
      <c r="N17" s="427">
        <f>INDEX([1]TDSheet!$AY$14:$AY$25000,MATCH($B17,[1]TDSheet!$B$14:$B$25000,0))</f>
        <v>8500</v>
      </c>
      <c r="O17" s="101"/>
    </row>
    <row r="18" spans="1:15" ht="17.25" customHeight="1">
      <c r="A18" s="1709">
        <f>ROW(18:18)-SUM(O$1:O18)</f>
        <v>14</v>
      </c>
      <c r="B18" s="1707" t="s">
        <v>8990</v>
      </c>
      <c r="C18" s="1707">
        <v>4592</v>
      </c>
      <c r="D18" s="1707"/>
      <c r="E18" s="1740" t="str">
        <f>INDEX([1]TDSheet!$S$14:$S$25000,MATCH($B18,[1]TDSheet!$B$14:$B$25000,0))</f>
        <v xml:space="preserve"> Lada "Vesta" (Лада Веста) рестайлинг 4D Sed / 5D Hbk / 5D Wag '2020- #4592 ТЗ ДД (полный обогрев) коннекторы</v>
      </c>
      <c r="F18" s="1743"/>
      <c r="G18" s="1969" t="s">
        <v>6995</v>
      </c>
      <c r="H18" s="1970" t="s">
        <v>3123</v>
      </c>
      <c r="I18" s="1970"/>
      <c r="J18" s="1970"/>
      <c r="K18" s="1970"/>
      <c r="L18" s="1970" t="s">
        <v>3123</v>
      </c>
      <c r="M18" s="1741" t="str">
        <f>INDEX([1]TDSheet!$AV$14:$AV$25000,MATCH($B18,[1]TDSheet!$B$14:$B$25000,0))</f>
        <v>1420*920</v>
      </c>
      <c r="N18" s="1745">
        <f>INDEX([1]TDSheet!$AY$14:$AY$25000,MATCH($B18,[1]TDSheet!$B$14:$B$25000,0))</f>
        <v>8500</v>
      </c>
      <c r="O18" s="101"/>
    </row>
    <row r="19" spans="1:15" ht="17.25" customHeight="1">
      <c r="A19" s="3">
        <f>ROW(19:19)-SUM(O$1:O19)</f>
        <v>15</v>
      </c>
      <c r="B19" s="159" t="s">
        <v>5243</v>
      </c>
      <c r="C19" s="159">
        <v>4591</v>
      </c>
      <c r="D19" s="159"/>
      <c r="E19" s="5" t="str">
        <f>INDEX([1]TDSheet!$S$14:$S$25000,MATCH($B19,[1]TDSheet!$B$14:$B$25000,0))</f>
        <v xml:space="preserve"> Lada "X-Ray" 5D Suv '2015- #4591 ТЗ (без полосы)</v>
      </c>
      <c r="F19" s="6"/>
      <c r="G19" s="68" t="s">
        <v>3999</v>
      </c>
      <c r="H19" s="277" t="s">
        <v>3123</v>
      </c>
      <c r="I19" s="277"/>
      <c r="J19" s="277"/>
      <c r="K19" s="277"/>
      <c r="L19" s="277" t="s">
        <v>3123</v>
      </c>
      <c r="M19" s="4" t="str">
        <f>INDEX([1]TDSheet!$AV$14:$AV$25000,MATCH($B19,[1]TDSheet!$B$14:$B$25000,0))</f>
        <v>1370*970</v>
      </c>
      <c r="N19" s="427">
        <f>INDEX([1]TDSheet!$AY$14:$AY$25000,MATCH($B19,[1]TDSheet!$B$14:$B$25000,0))</f>
        <v>3600</v>
      </c>
      <c r="O19" s="101"/>
    </row>
    <row r="20" spans="1:15" ht="17.25" customHeight="1">
      <c r="A20" s="3">
        <f>ROW(20:20)-SUM(O$1:O20)</f>
        <v>16</v>
      </c>
      <c r="B20" s="159" t="s">
        <v>347</v>
      </c>
      <c r="C20" s="159">
        <v>4591</v>
      </c>
      <c r="D20" s="159"/>
      <c r="E20" s="5" t="str">
        <f>INDEX([1]TDSheet!$S$14:$S$25000,MATCH($B20,[1]TDSheet!$B$14:$B$25000,0))</f>
        <v xml:space="preserve"> Lada "X-Ray" 5D Suv '2015- #4591 ТЗ ДД (без полосы)</v>
      </c>
      <c r="F20" s="6"/>
      <c r="G20" s="68" t="s">
        <v>3999</v>
      </c>
      <c r="H20" s="277" t="s">
        <v>3123</v>
      </c>
      <c r="I20" s="277"/>
      <c r="J20" s="277"/>
      <c r="K20" s="277" t="s">
        <v>3123</v>
      </c>
      <c r="L20" s="277"/>
      <c r="M20" s="4" t="str">
        <f>INDEX([1]TDSheet!$AV$14:$AV$25000,MATCH($B20,[1]TDSheet!$B$14:$B$25000,0))</f>
        <v>1370*970</v>
      </c>
      <c r="N20" s="427">
        <f>INDEX([1]TDSheet!$AY$14:$AY$25000,MATCH($B20,[1]TDSheet!$B$14:$B$25000,0))</f>
        <v>3600</v>
      </c>
      <c r="O20" s="101"/>
    </row>
    <row r="21" spans="1:15" ht="17.25" customHeight="1">
      <c r="A21" s="3">
        <f>ROW(21:21)-SUM(O$1:O21)</f>
        <v>17</v>
      </c>
      <c r="B21" s="159" t="s">
        <v>5244</v>
      </c>
      <c r="C21" s="159">
        <v>4591</v>
      </c>
      <c r="D21" s="159"/>
      <c r="E21" s="5" t="str">
        <f>INDEX([1]TDSheet!$S$14:$S$25000,MATCH($B21,[1]TDSheet!$B$14:$B$25000,0))</f>
        <v xml:space="preserve"> Lada "X-Ray" 5D Suv '2015- #4591 ЗП ТЗ</v>
      </c>
      <c r="F21" s="6"/>
      <c r="G21" s="68" t="s">
        <v>3999</v>
      </c>
      <c r="H21" s="277" t="s">
        <v>3123</v>
      </c>
      <c r="I21" s="277"/>
      <c r="J21" s="277"/>
      <c r="K21" s="277"/>
      <c r="L21" s="277" t="s">
        <v>3123</v>
      </c>
      <c r="M21" s="4" t="str">
        <f>INDEX([1]TDSheet!$AV$14:$AV$25000,MATCH($B21,[1]TDSheet!$B$14:$B$25000,0))</f>
        <v>1370*970</v>
      </c>
      <c r="N21" s="427">
        <f>INDEX([1]TDSheet!$AY$14:$AY$25000,MATCH($B21,[1]TDSheet!$B$14:$B$25000,0))</f>
        <v>3700</v>
      </c>
      <c r="O21" s="101"/>
    </row>
    <row r="22" spans="1:15" ht="17.25" customHeight="1">
      <c r="A22" s="3">
        <f>ROW(22:22)-SUM(O$1:O22)</f>
        <v>18</v>
      </c>
      <c r="B22" s="159" t="s">
        <v>348</v>
      </c>
      <c r="C22" s="159">
        <v>4591</v>
      </c>
      <c r="D22" s="159"/>
      <c r="E22" s="5" t="str">
        <f>INDEX([1]TDSheet!$S$14:$S$25000,MATCH($B22,[1]TDSheet!$B$14:$B$25000,0))</f>
        <v xml:space="preserve"> Lada "X-Ray" 5D Suv '2015- #4591 ЗП ТЗ ДД</v>
      </c>
      <c r="F22" s="6"/>
      <c r="G22" s="68" t="s">
        <v>3999</v>
      </c>
      <c r="H22" s="277" t="s">
        <v>3123</v>
      </c>
      <c r="I22" s="277"/>
      <c r="J22" s="277"/>
      <c r="K22" s="277" t="s">
        <v>3123</v>
      </c>
      <c r="L22" s="277"/>
      <c r="M22" s="4" t="str">
        <f>INDEX([1]TDSheet!$AV$14:$AV$25000,MATCH($B22,[1]TDSheet!$B$14:$B$25000,0))</f>
        <v>1370*970</v>
      </c>
      <c r="N22" s="427">
        <f>INDEX([1]TDSheet!$AY$14:$AY$25000,MATCH($B22,[1]TDSheet!$B$14:$B$25000,0))</f>
        <v>3700</v>
      </c>
      <c r="O22" s="101"/>
    </row>
    <row r="23" spans="1:15" ht="17.25" customHeight="1">
      <c r="A23" s="3">
        <f>ROW(23:23)-SUM(O$1:O23)</f>
        <v>19</v>
      </c>
      <c r="B23" s="159" t="s">
        <v>5257</v>
      </c>
      <c r="C23" s="159">
        <v>4591</v>
      </c>
      <c r="D23" s="159"/>
      <c r="E23" s="5" t="str">
        <f>INDEX([1]TDSheet!$S$14:$S$25000,MATCH($B23,[1]TDSheet!$B$14:$B$25000,0))</f>
        <v xml:space="preserve"> Lada "X-Ray" 5D Suv '2015- #4591 ТЗ (полный обогрев)</v>
      </c>
      <c r="F23" s="6"/>
      <c r="G23" s="68" t="s">
        <v>3999</v>
      </c>
      <c r="H23" s="277" t="s">
        <v>3123</v>
      </c>
      <c r="I23" s="277"/>
      <c r="J23" s="277"/>
      <c r="K23" s="277"/>
      <c r="L23" s="277" t="s">
        <v>3123</v>
      </c>
      <c r="M23" s="4" t="str">
        <f>INDEX([1]TDSheet!$AV$14:$AV$25000,MATCH($B23,[1]TDSheet!$B$14:$B$25000,0))</f>
        <v>1370*970</v>
      </c>
      <c r="N23" s="427">
        <f>INDEX([1]TDSheet!$AY$14:$AY$25000,MATCH($B23,[1]TDSheet!$B$14:$B$25000,0))</f>
        <v>9000</v>
      </c>
      <c r="O23" s="101"/>
    </row>
    <row r="24" spans="1:15" ht="17.25" customHeight="1">
      <c r="A24" s="3">
        <f>ROW(24:24)-SUM(O$1:O24)</f>
        <v>20</v>
      </c>
      <c r="B24" s="159" t="s">
        <v>349</v>
      </c>
      <c r="C24" s="159">
        <v>4591</v>
      </c>
      <c r="D24" s="159"/>
      <c r="E24" s="5" t="str">
        <f>INDEX([1]TDSheet!$S$14:$S$25000,MATCH($B24,[1]TDSheet!$B$14:$B$25000,0))</f>
        <v xml:space="preserve"> Lada "X-Ray" 5D Suv '2015- #4591 ТЗ ДД (полный обогрев)</v>
      </c>
      <c r="F24" s="6"/>
      <c r="G24" s="68" t="s">
        <v>3999</v>
      </c>
      <c r="H24" s="277" t="s">
        <v>3123</v>
      </c>
      <c r="I24" s="277"/>
      <c r="J24" s="277"/>
      <c r="K24" s="277" t="s">
        <v>3123</v>
      </c>
      <c r="L24" s="277"/>
      <c r="M24" s="4" t="str">
        <f>INDEX([1]TDSheet!$AV$14:$AV$25000,MATCH($B24,[1]TDSheet!$B$14:$B$25000,0))</f>
        <v>1370*970</v>
      </c>
      <c r="N24" s="427">
        <f>INDEX([1]TDSheet!$AY$14:$AY$25000,MATCH($B24,[1]TDSheet!$B$14:$B$25000,0))</f>
        <v>9000</v>
      </c>
      <c r="O24" s="101"/>
    </row>
    <row r="25" spans="1:15" ht="17.25" customHeight="1">
      <c r="A25" s="3">
        <f>ROW(25:25)-SUM(O$1:O25)</f>
        <v>21</v>
      </c>
      <c r="B25" s="159" t="s">
        <v>5488</v>
      </c>
      <c r="C25" s="159">
        <v>4591</v>
      </c>
      <c r="D25" s="159"/>
      <c r="E25" s="5" t="str">
        <f>INDEX([1]TDSheet!$S$14:$S$25000,MATCH($B25,[1]TDSheet!$B$14:$B$25000,0))</f>
        <v xml:space="preserve"> Lada "X-Ray" 5D Suv '2015- #4591 ТЗ (полный обогрев) коннекторы</v>
      </c>
      <c r="F25" s="6"/>
      <c r="G25" s="68" t="s">
        <v>3999</v>
      </c>
      <c r="H25" s="277" t="s">
        <v>3123</v>
      </c>
      <c r="I25" s="277"/>
      <c r="J25" s="277"/>
      <c r="K25" s="277"/>
      <c r="L25" s="277" t="s">
        <v>3123</v>
      </c>
      <c r="M25" s="4" t="str">
        <f>INDEX([1]TDSheet!$AV$14:$AV$25000,MATCH($B25,[1]TDSheet!$B$14:$B$25000,0))</f>
        <v>1370*970</v>
      </c>
      <c r="N25" s="427">
        <f>INDEX([1]TDSheet!$AY$14:$AY$25000,MATCH($B25,[1]TDSheet!$B$14:$B$25000,0))</f>
        <v>9000</v>
      </c>
      <c r="O25" s="101"/>
    </row>
    <row r="26" spans="1:15" ht="17.25" customHeight="1">
      <c r="A26" s="3">
        <f>ROW(26:26)-SUM(O$1:O26)</f>
        <v>22</v>
      </c>
      <c r="B26" s="159" t="s">
        <v>5489</v>
      </c>
      <c r="C26" s="159">
        <v>4591</v>
      </c>
      <c r="D26" s="159"/>
      <c r="E26" s="5" t="str">
        <f>INDEX([1]TDSheet!$S$14:$S$25000,MATCH($B26,[1]TDSheet!$B$14:$B$25000,0))</f>
        <v xml:space="preserve"> Lada "X-Ray" 5D Suv '2015- #4591 ТЗ ДД (полный обогрев) коннекторы</v>
      </c>
      <c r="F26" s="6"/>
      <c r="G26" s="68" t="s">
        <v>3999</v>
      </c>
      <c r="H26" s="277" t="s">
        <v>3123</v>
      </c>
      <c r="I26" s="277"/>
      <c r="J26" s="277"/>
      <c r="K26" s="277" t="s">
        <v>3123</v>
      </c>
      <c r="L26" s="277"/>
      <c r="M26" s="4" t="str">
        <f>INDEX([1]TDSheet!$AV$14:$AV$25000,MATCH($B26,[1]TDSheet!$B$14:$B$25000,0))</f>
        <v>1370*970</v>
      </c>
      <c r="N26" s="427">
        <f>INDEX([1]TDSheet!$AY$14:$AY$25000,MATCH($B26,[1]TDSheet!$B$14:$B$25000,0))</f>
        <v>9000</v>
      </c>
      <c r="O26" s="101"/>
    </row>
    <row r="27" spans="1:15" ht="17.25" customHeight="1">
      <c r="A27" s="1892" t="s">
        <v>6537</v>
      </c>
      <c r="B27" s="1893"/>
      <c r="C27" s="1893"/>
      <c r="D27" s="1893"/>
      <c r="E27" s="1893"/>
      <c r="F27" s="1893"/>
      <c r="G27" s="1893"/>
      <c r="H27" s="1893"/>
      <c r="I27" s="1893"/>
      <c r="J27" s="1893"/>
      <c r="K27" s="1893"/>
      <c r="L27" s="1893"/>
      <c r="M27" s="1893"/>
      <c r="N27" s="1894"/>
      <c r="O27" s="101">
        <v>1</v>
      </c>
    </row>
    <row r="28" spans="1:15" ht="17.25" customHeight="1">
      <c r="A28" s="3">
        <f>ROW(28:28)-SUM(O$1:O28)</f>
        <v>23</v>
      </c>
      <c r="B28" s="159" t="s">
        <v>1475</v>
      </c>
      <c r="C28" s="159" t="s">
        <v>1476</v>
      </c>
      <c r="D28" s="159"/>
      <c r="E28" s="5" t="str">
        <f>INDEX([1]TDSheet!$S$14:$S$25000,MATCH($B28,[1]TDSheet!$B$14:$B$25000,0))</f>
        <v xml:space="preserve"> ВАЗ "1111 Ока" '1987-2008 #4504ACL</v>
      </c>
      <c r="F28" s="6"/>
      <c r="G28" s="68" t="s">
        <v>6538</v>
      </c>
      <c r="H28" s="6"/>
      <c r="I28" s="6"/>
      <c r="J28" s="6"/>
      <c r="K28" s="6"/>
      <c r="L28" s="278" t="s">
        <v>3123</v>
      </c>
      <c r="M28" s="53" t="str">
        <f>INDEX([1]TDSheet!$AV$14:$AV$25000,MATCH($B28,[1]TDSheet!$B$14:$B$25000,0))</f>
        <v>1255*621</v>
      </c>
      <c r="N28" s="427">
        <f>INDEX([1]TDSheet!$AY$14:$AY$25000,MATCH($B28,[1]TDSheet!$B$14:$B$25000,0))</f>
        <v>2600</v>
      </c>
      <c r="O28" s="101"/>
    </row>
    <row r="29" spans="1:15" ht="17.25" customHeight="1">
      <c r="A29" s="3">
        <f>ROW(29:29)-SUM(O$1:O29)</f>
        <v>24</v>
      </c>
      <c r="B29" s="159" t="s">
        <v>1477</v>
      </c>
      <c r="C29" s="159" t="s">
        <v>1478</v>
      </c>
      <c r="D29" s="159"/>
      <c r="E29" s="5" t="str">
        <f>INDEX([1]TDSheet!$S$14:$S$25000,MATCH($B29,[1]TDSheet!$B$14:$B$25000,0))</f>
        <v xml:space="preserve"> ВАЗ "1111 Ока" '1987-2008 #4504ACLBL полоса</v>
      </c>
      <c r="F29" s="6"/>
      <c r="G29" s="68" t="s">
        <v>6538</v>
      </c>
      <c r="H29" s="6"/>
      <c r="I29" s="6"/>
      <c r="J29" s="6"/>
      <c r="K29" s="6"/>
      <c r="L29" s="278" t="s">
        <v>3123</v>
      </c>
      <c r="M29" s="281" t="str">
        <f>INDEX([1]TDSheet!$AV$14:$AV$25000,MATCH($B29,[1]TDSheet!$B$14:$B$25000,0))</f>
        <v>1255*621</v>
      </c>
      <c r="N29" s="427">
        <f>INDEX([1]TDSheet!$AY$14:$AY$25000,MATCH($B29,[1]TDSheet!$B$14:$B$25000,0))</f>
        <v>2700</v>
      </c>
      <c r="O29" s="101"/>
    </row>
    <row r="30" spans="1:15" ht="17.25" customHeight="1">
      <c r="A30" s="3">
        <f>ROW(30:30)-SUM(O$1:O30)</f>
        <v>25</v>
      </c>
      <c r="B30" s="234" t="s">
        <v>1479</v>
      </c>
      <c r="C30" s="159" t="s">
        <v>1484</v>
      </c>
      <c r="D30" s="159"/>
      <c r="E30" s="5" t="str">
        <f>INDEX([1]TDSheet!$S$14:$S$25000,MATCH($B30,[1]TDSheet!$B$14:$B$25000,0))</f>
        <v xml:space="preserve"> ВАЗ "1111 Ока" '1987-2008 #4504AGNBL полоса ТЗ</v>
      </c>
      <c r="F30" s="6"/>
      <c r="G30" s="68" t="s">
        <v>6538</v>
      </c>
      <c r="H30" s="6"/>
      <c r="I30" s="6"/>
      <c r="J30" s="6"/>
      <c r="K30" s="6"/>
      <c r="L30" s="278" t="s">
        <v>3123</v>
      </c>
      <c r="M30" s="281" t="str">
        <f>INDEX([1]TDSheet!$AV$14:$AV$25000,MATCH($B30,[1]TDSheet!$B$14:$B$25000,0))</f>
        <v>1255*621</v>
      </c>
      <c r="N30" s="427">
        <f>INDEX([1]TDSheet!$AY$14:$AY$25000,MATCH($B30,[1]TDSheet!$B$14:$B$25000,0))</f>
        <v>2750</v>
      </c>
      <c r="O30" s="101"/>
    </row>
    <row r="31" spans="1:15" ht="17.25" customHeight="1">
      <c r="A31" s="3">
        <f>ROW(31:31)-SUM(O$1:O31)</f>
        <v>26</v>
      </c>
      <c r="B31" s="159" t="s">
        <v>1480</v>
      </c>
      <c r="C31" s="159">
        <v>4504</v>
      </c>
      <c r="D31" s="159"/>
      <c r="E31" s="5" t="str">
        <f>INDEX([1]TDSheet!$S$14:$S$25000,MATCH($B31,[1]TDSheet!$B$14:$B$25000,0))</f>
        <v xml:space="preserve"> ВАЗ "1111 Ока" '1987-2008 #4504 шелкография</v>
      </c>
      <c r="F31" s="6"/>
      <c r="G31" s="68" t="s">
        <v>6538</v>
      </c>
      <c r="H31" s="6" t="s">
        <v>3123</v>
      </c>
      <c r="I31" s="6"/>
      <c r="J31" s="6"/>
      <c r="K31" s="6"/>
      <c r="L31" s="278" t="s">
        <v>3123</v>
      </c>
      <c r="M31" s="281" t="str">
        <f>INDEX([1]TDSheet!$AV$14:$AV$25000,MATCH($B31,[1]TDSheet!$B$14:$B$25000,0))</f>
        <v>1255*621</v>
      </c>
      <c r="N31" s="427">
        <f>INDEX([1]TDSheet!$AY$14:$AY$25000,MATCH($B31,[1]TDSheet!$B$14:$B$25000,0))</f>
        <v>2800</v>
      </c>
      <c r="O31" s="101"/>
    </row>
    <row r="32" spans="1:15" ht="17.25" customHeight="1">
      <c r="A32" s="3">
        <f>ROW(32:32)-SUM(O$1:O32)</f>
        <v>27</v>
      </c>
      <c r="B32" s="159" t="s">
        <v>7090</v>
      </c>
      <c r="C32" s="159">
        <v>4504</v>
      </c>
      <c r="D32" s="407"/>
      <c r="E32" s="5" t="str">
        <f>INDEX([1]TDSheet!$S$14:$S$25000,MATCH($B32,[1]TDSheet!$B$14:$B$25000,0))</f>
        <v xml:space="preserve"> ВАЗ "1111 Ока" '1987-2008 #4504 шелкография ТЗ (полный обогрев)</v>
      </c>
      <c r="F32" s="6"/>
      <c r="G32" s="68" t="s">
        <v>6538</v>
      </c>
      <c r="H32" s="6" t="s">
        <v>3123</v>
      </c>
      <c r="I32" s="6"/>
      <c r="J32" s="6"/>
      <c r="K32" s="6"/>
      <c r="L32" s="278" t="s">
        <v>3123</v>
      </c>
      <c r="M32" s="281" t="str">
        <f>INDEX([1]TDSheet!$AV$14:$AV$25000,MATCH($B32,[1]TDSheet!$B$14:$B$25000,0))</f>
        <v>1255*621</v>
      </c>
      <c r="N32" s="428">
        <f>INDEX([1]TDSheet!$AY$14:$AY$25000,MATCH($B32,[1]TDSheet!$B$14:$B$25000,0))</f>
        <v>7200</v>
      </c>
      <c r="O32" s="101"/>
    </row>
    <row r="33" spans="1:15" ht="17.25" customHeight="1">
      <c r="A33" s="1892" t="s">
        <v>6542</v>
      </c>
      <c r="B33" s="1893"/>
      <c r="C33" s="1893"/>
      <c r="D33" s="1893"/>
      <c r="E33" s="1893"/>
      <c r="F33" s="1893"/>
      <c r="G33" s="1893"/>
      <c r="H33" s="1893"/>
      <c r="I33" s="1893"/>
      <c r="J33" s="1893"/>
      <c r="K33" s="1893"/>
      <c r="L33" s="1893"/>
      <c r="M33" s="1893"/>
      <c r="N33" s="1894"/>
      <c r="O33" s="101">
        <v>1</v>
      </c>
    </row>
    <row r="34" spans="1:15" ht="17.25" customHeight="1">
      <c r="A34" s="3">
        <f>ROW(34:34)-SUM(O$1:O34)</f>
        <v>28</v>
      </c>
      <c r="B34" s="159" t="s">
        <v>1481</v>
      </c>
      <c r="C34" s="159">
        <v>4549</v>
      </c>
      <c r="D34" s="159"/>
      <c r="E34" s="5" t="str">
        <f>INDEX([1]TDSheet!$S$14:$S$25000,MATCH($B34,[1]TDSheet!$B$14:$B$25000,0))</f>
        <v xml:space="preserve"> ВАЗ "1118 Kalina" I 4D Sed / 5D Hbk / 5D Wagon '2004-2013 #4549</v>
      </c>
      <c r="F34" s="6"/>
      <c r="G34" s="68" t="s">
        <v>4115</v>
      </c>
      <c r="H34" s="278" t="s">
        <v>3123</v>
      </c>
      <c r="I34" s="278"/>
      <c r="J34" s="278"/>
      <c r="K34" s="278"/>
      <c r="L34" s="278" t="s">
        <v>3123</v>
      </c>
      <c r="M34" s="53" t="str">
        <f>INDEX([1]TDSheet!$AV$14:$AV$25000,MATCH($B34,[1]TDSheet!$B$14:$B$25000,0))</f>
        <v>1400*948</v>
      </c>
      <c r="N34" s="427">
        <f>INDEX([1]TDSheet!$AY$14:$AY$25000,MATCH($B34,[1]TDSheet!$B$14:$B$25000,0))</f>
        <v>3550</v>
      </c>
      <c r="O34" s="101"/>
    </row>
    <row r="35" spans="1:15" ht="17.25" customHeight="1">
      <c r="A35" s="3">
        <f>ROW(35:35)-SUM(O$1:O35)</f>
        <v>29</v>
      </c>
      <c r="B35" s="159" t="s">
        <v>1482</v>
      </c>
      <c r="C35" s="159" t="s">
        <v>1483</v>
      </c>
      <c r="D35" s="159"/>
      <c r="E35" s="5" t="str">
        <f>INDEX([1]TDSheet!$S$14:$S$25000,MATCH($B35,[1]TDSheet!$B$14:$B$25000,0))</f>
        <v xml:space="preserve"> ВАЗ "1118 Kalina" I 4D Sed / 5D Hbk / 5D Wagon '2004-2013 #4549 ТЗ</v>
      </c>
      <c r="F35" s="6"/>
      <c r="G35" s="68" t="s">
        <v>4115</v>
      </c>
      <c r="H35" s="278" t="s">
        <v>3123</v>
      </c>
      <c r="I35" s="278"/>
      <c r="J35" s="278"/>
      <c r="K35" s="278"/>
      <c r="L35" s="278" t="s">
        <v>3123</v>
      </c>
      <c r="M35" s="53" t="str">
        <f>INDEX([1]TDSheet!$AV$14:$AV$25000,MATCH($B35,[1]TDSheet!$B$14:$B$25000,0))</f>
        <v>1400*948</v>
      </c>
      <c r="N35" s="427">
        <f>INDEX([1]TDSheet!$AY$14:$AY$25000,MATCH($B35,[1]TDSheet!$B$14:$B$25000,0))</f>
        <v>3550</v>
      </c>
      <c r="O35" s="101"/>
    </row>
    <row r="36" spans="1:15" ht="17.25" customHeight="1">
      <c r="A36" s="3">
        <f>ROW(36:36)-SUM(O$1:O36)</f>
        <v>30</v>
      </c>
      <c r="B36" s="159" t="s">
        <v>1485</v>
      </c>
      <c r="C36" s="159">
        <v>4549</v>
      </c>
      <c r="D36" s="159"/>
      <c r="E36" s="5" t="str">
        <f>INDEX([1]TDSheet!$S$14:$S$25000,MATCH($B36,[1]TDSheet!$B$14:$B$25000,0))</f>
        <v xml:space="preserve"> ВАЗ "1118 Kalina" I 4D Sed / 5D Hbk / 5D Wagon '2004-2013 #4549 ТЗ ДД</v>
      </c>
      <c r="F36" s="6"/>
      <c r="G36" s="68" t="s">
        <v>4115</v>
      </c>
      <c r="H36" s="278" t="s">
        <v>3123</v>
      </c>
      <c r="I36" s="278"/>
      <c r="J36" s="278"/>
      <c r="K36" s="278" t="s">
        <v>3123</v>
      </c>
      <c r="L36" s="278"/>
      <c r="M36" s="53" t="str">
        <f>INDEX([1]TDSheet!$AV$14:$AV$25000,MATCH($B36,[1]TDSheet!$B$14:$B$25000,0))</f>
        <v>1400*948</v>
      </c>
      <c r="N36" s="427">
        <f>INDEX([1]TDSheet!$AY$14:$AY$25000,MATCH($B36,[1]TDSheet!$B$14:$B$25000,0))</f>
        <v>3550</v>
      </c>
      <c r="O36" s="101"/>
    </row>
    <row r="37" spans="1:15" ht="17.25" customHeight="1">
      <c r="A37" s="3">
        <f>ROW(37:37)-SUM(O$1:O37)</f>
        <v>31</v>
      </c>
      <c r="B37" s="159" t="s">
        <v>1486</v>
      </c>
      <c r="C37" s="159">
        <v>4549</v>
      </c>
      <c r="D37" s="159"/>
      <c r="E37" s="5" t="str">
        <f>INDEX([1]TDSheet!$S$14:$S$25000,MATCH($B37,[1]TDSheet!$B$14:$B$25000,0))</f>
        <v xml:space="preserve"> ВАЗ "1118 Kalina" I 4D Sed / 5D Hbk / 5D Wagon '2004-2013 #4549 полоса</v>
      </c>
      <c r="F37" s="6"/>
      <c r="G37" s="68" t="s">
        <v>4115</v>
      </c>
      <c r="H37" s="278" t="s">
        <v>3123</v>
      </c>
      <c r="I37" s="278"/>
      <c r="J37" s="278"/>
      <c r="K37" s="278"/>
      <c r="L37" s="278" t="s">
        <v>3123</v>
      </c>
      <c r="M37" s="53" t="str">
        <f>INDEX([1]TDSheet!$AV$14:$AV$25000,MATCH($B37,[1]TDSheet!$B$14:$B$25000,0))</f>
        <v>1400*948</v>
      </c>
      <c r="N37" s="427">
        <f>INDEX([1]TDSheet!$AY$14:$AY$25000,MATCH($B37,[1]TDSheet!$B$14:$B$25000,0))</f>
        <v>3650</v>
      </c>
      <c r="O37" s="101"/>
    </row>
    <row r="38" spans="1:15" ht="17.25" customHeight="1">
      <c r="A38" s="3">
        <f>ROW(38:38)-SUM(O$1:O38)</f>
        <v>32</v>
      </c>
      <c r="B38" s="159" t="s">
        <v>1487</v>
      </c>
      <c r="C38" s="159" t="s">
        <v>1488</v>
      </c>
      <c r="D38" s="159"/>
      <c r="E38" s="5" t="str">
        <f>INDEX([1]TDSheet!$S$14:$S$25000,MATCH($B38,[1]TDSheet!$B$14:$B$25000,0))</f>
        <v xml:space="preserve"> ВАЗ "1118 Kalina" I 4D Sed / 5D Hbk / 5D Wagon '2004-2013 #4549 полоса ТЗ</v>
      </c>
      <c r="F38" s="6"/>
      <c r="G38" s="68" t="s">
        <v>4115</v>
      </c>
      <c r="H38" s="278" t="s">
        <v>3123</v>
      </c>
      <c r="I38" s="278"/>
      <c r="J38" s="278"/>
      <c r="K38" s="278"/>
      <c r="L38" s="278" t="s">
        <v>3123</v>
      </c>
      <c r="M38" s="53" t="str">
        <f>INDEX([1]TDSheet!$AV$14:$AV$25000,MATCH($B38,[1]TDSheet!$B$14:$B$25000,0))</f>
        <v>1400*948</v>
      </c>
      <c r="N38" s="427">
        <f>INDEX([1]TDSheet!$AY$14:$AY$25000,MATCH($B38,[1]TDSheet!$B$14:$B$25000,0))</f>
        <v>3650</v>
      </c>
      <c r="O38" s="101"/>
    </row>
    <row r="39" spans="1:15" ht="17.25" customHeight="1">
      <c r="A39" s="3">
        <f>ROW(39:39)-SUM(O$1:O39)</f>
        <v>33</v>
      </c>
      <c r="B39" s="159" t="s">
        <v>1489</v>
      </c>
      <c r="C39" s="159">
        <v>4549</v>
      </c>
      <c r="D39" s="159"/>
      <c r="E39" s="5" t="str">
        <f>INDEX([1]TDSheet!$S$14:$S$25000,MATCH($B39,[1]TDSheet!$B$14:$B$25000,0))</f>
        <v xml:space="preserve"> ВАЗ "1118 Kalina" I 4D Sed / 5D Hbk / 5D Wagon '2004-2013 #4549 полоса ТЗ ДД</v>
      </c>
      <c r="F39" s="6"/>
      <c r="G39" s="68" t="s">
        <v>4115</v>
      </c>
      <c r="H39" s="278" t="s">
        <v>3123</v>
      </c>
      <c r="I39" s="278"/>
      <c r="J39" s="278"/>
      <c r="K39" s="278" t="s">
        <v>3123</v>
      </c>
      <c r="L39" s="278"/>
      <c r="M39" s="53" t="str">
        <f>INDEX([1]TDSheet!$AV$14:$AV$25000,MATCH($B39,[1]TDSheet!$B$14:$B$25000,0))</f>
        <v>1400*948</v>
      </c>
      <c r="N39" s="427">
        <f>INDEX([1]TDSheet!$AY$14:$AY$25000,MATCH($B39,[1]TDSheet!$B$14:$B$25000,0))</f>
        <v>3650</v>
      </c>
      <c r="O39" s="101"/>
    </row>
    <row r="40" spans="1:15" ht="17.25" customHeight="1">
      <c r="A40" s="1892" t="s">
        <v>1490</v>
      </c>
      <c r="B40" s="1902"/>
      <c r="C40" s="1902"/>
      <c r="D40" s="1902"/>
      <c r="E40" s="1902"/>
      <c r="F40" s="1902"/>
      <c r="G40" s="1902"/>
      <c r="H40" s="1902"/>
      <c r="I40" s="1902"/>
      <c r="J40" s="1902"/>
      <c r="K40" s="1902"/>
      <c r="L40" s="1902"/>
      <c r="M40" s="1902"/>
      <c r="N40" s="1903"/>
      <c r="O40" s="101">
        <v>1</v>
      </c>
    </row>
    <row r="41" spans="1:15" ht="17.25" customHeight="1">
      <c r="A41" s="3">
        <f>ROW(41:41)-SUM(O$1:O41)</f>
        <v>34</v>
      </c>
      <c r="B41" s="159" t="s">
        <v>1491</v>
      </c>
      <c r="C41" s="159" t="s">
        <v>1500</v>
      </c>
      <c r="D41" s="159"/>
      <c r="E41" s="5" t="str">
        <f>INDEX([1]TDSheet!$S$14:$S$25000,MATCH($B41,[1]TDSheet!$B$14:$B$25000,0))</f>
        <v xml:space="preserve"> ВАЗ "2101" | "2102" | "2103" | "2104" | "2105" | "2106" | "2107" '1970-2012 #4500</v>
      </c>
      <c r="F41" s="6"/>
      <c r="G41" s="68" t="s">
        <v>6842</v>
      </c>
      <c r="H41" s="278"/>
      <c r="I41" s="278"/>
      <c r="J41" s="278"/>
      <c r="K41" s="278"/>
      <c r="L41" s="278" t="s">
        <v>3123</v>
      </c>
      <c r="M41" s="53" t="str">
        <f>INDEX([1]TDSheet!$AV$14:$AV$25000,MATCH($B41,[1]TDSheet!$B$14:$B$25000,0))</f>
        <v>1428*519</v>
      </c>
      <c r="N41" s="427">
        <f>INDEX([1]TDSheet!$AY$14:$AY$25000,MATCH($B41,[1]TDSheet!$B$14:$B$25000,0))</f>
        <v>2500</v>
      </c>
      <c r="O41" s="101"/>
    </row>
    <row r="42" spans="1:15" ht="17.25" customHeight="1">
      <c r="A42" s="3">
        <f>ROW(42:42)-SUM(O$1:O42)</f>
        <v>35</v>
      </c>
      <c r="B42" s="159" t="s">
        <v>1492</v>
      </c>
      <c r="C42" s="159">
        <v>4500</v>
      </c>
      <c r="D42" s="159"/>
      <c r="E42" s="5" t="str">
        <f>INDEX([1]TDSheet!$S$14:$S$25000,MATCH($B42,[1]TDSheet!$B$14:$B$25000,0))</f>
        <v xml:space="preserve"> ВАЗ "2101" | "2102" | "2103" | "2104" | "2105" | "2106" | "2107" '1970-2012 #4500 ТЗ</v>
      </c>
      <c r="F42" s="6"/>
      <c r="G42" s="68" t="s">
        <v>6842</v>
      </c>
      <c r="H42" s="278"/>
      <c r="I42" s="278"/>
      <c r="J42" s="278"/>
      <c r="K42" s="278"/>
      <c r="L42" s="278" t="s">
        <v>3123</v>
      </c>
      <c r="M42" s="53" t="str">
        <f>INDEX([1]TDSheet!$AV$14:$AV$25000,MATCH($B42,[1]TDSheet!$B$14:$B$25000,0))</f>
        <v>1428*519</v>
      </c>
      <c r="N42" s="427">
        <f>INDEX([1]TDSheet!$AY$14:$AY$25000,MATCH($B42,[1]TDSheet!$B$14:$B$25000,0))</f>
        <v>2500</v>
      </c>
      <c r="O42" s="101"/>
    </row>
    <row r="43" spans="1:15" ht="17.25" customHeight="1">
      <c r="A43" s="3">
        <f>ROW(43:43)-SUM(O$1:O43)</f>
        <v>36</v>
      </c>
      <c r="B43" s="159" t="s">
        <v>1493</v>
      </c>
      <c r="C43" s="159" t="s">
        <v>1501</v>
      </c>
      <c r="D43" s="159"/>
      <c r="E43" s="5" t="str">
        <f>INDEX([1]TDSheet!$S$14:$S$25000,MATCH($B43,[1]TDSheet!$B$14:$B$25000,0))</f>
        <v xml:space="preserve"> ВАЗ "2101" | "2102" | "2103" | "2104" | "2105" | "2106" | "2107" '1970-2012 #4500 полоса</v>
      </c>
      <c r="F43" s="6"/>
      <c r="G43" s="68" t="s">
        <v>6842</v>
      </c>
      <c r="H43" s="278"/>
      <c r="I43" s="278"/>
      <c r="J43" s="278"/>
      <c r="K43" s="278"/>
      <c r="L43" s="278" t="s">
        <v>3123</v>
      </c>
      <c r="M43" s="53" t="str">
        <f>INDEX([1]TDSheet!$AV$14:$AV$25000,MATCH($B43,[1]TDSheet!$B$14:$B$25000,0))</f>
        <v>1428*519</v>
      </c>
      <c r="N43" s="427">
        <f>INDEX([1]TDSheet!$AY$14:$AY$25000,MATCH($B43,[1]TDSheet!$B$14:$B$25000,0))</f>
        <v>2600</v>
      </c>
      <c r="O43" s="101"/>
    </row>
    <row r="44" spans="1:15" ht="17.25" customHeight="1">
      <c r="A44" s="3">
        <f>ROW(44:44)-SUM(O$1:O44)</f>
        <v>37</v>
      </c>
      <c r="B44" s="159" t="s">
        <v>1494</v>
      </c>
      <c r="C44" s="159" t="s">
        <v>1501</v>
      </c>
      <c r="D44" s="159"/>
      <c r="E44" s="5" t="str">
        <f>INDEX([1]TDSheet!$S$14:$S$25000,MATCH($B44,[1]TDSheet!$B$14:$B$25000,0))</f>
        <v xml:space="preserve"> ВАЗ "2101" | "2102" | "2103" | "2104" | "2105" | "2106" | "2107" '1970-2012 #4500 полоса надпись</v>
      </c>
      <c r="F44" s="6"/>
      <c r="G44" s="68" t="s">
        <v>6842</v>
      </c>
      <c r="H44" s="278"/>
      <c r="I44" s="278"/>
      <c r="J44" s="278"/>
      <c r="K44" s="278"/>
      <c r="L44" s="278" t="s">
        <v>3123</v>
      </c>
      <c r="M44" s="53" t="str">
        <f>INDEX([1]TDSheet!$AV$14:$AV$25000,MATCH($B44,[1]TDSheet!$B$14:$B$25000,0))</f>
        <v>1428*519</v>
      </c>
      <c r="N44" s="427">
        <f>INDEX([1]TDSheet!$AY$14:$AY$25000,MATCH($B44,[1]TDSheet!$B$14:$B$25000,0))</f>
        <v>2750</v>
      </c>
      <c r="O44" s="101"/>
    </row>
    <row r="45" spans="1:15" ht="17.25" customHeight="1">
      <c r="A45" s="3">
        <f>ROW(45:45)-SUM(O$1:O45)</f>
        <v>38</v>
      </c>
      <c r="B45" s="159" t="s">
        <v>1495</v>
      </c>
      <c r="C45" s="159" t="s">
        <v>1502</v>
      </c>
      <c r="D45" s="159"/>
      <c r="E45" s="5" t="str">
        <f>INDEX([1]TDSheet!$S$14:$S$25000,MATCH($B45,[1]TDSheet!$B$14:$B$25000,0))</f>
        <v xml:space="preserve"> ВАЗ "2101" | "2102" | "2103" | "2104" | "2105" | "2106" | "2107" '1970-2012 #4500 полоса ТЗ</v>
      </c>
      <c r="F45" s="6"/>
      <c r="G45" s="68" t="s">
        <v>6842</v>
      </c>
      <c r="H45" s="278"/>
      <c r="I45" s="278"/>
      <c r="J45" s="278"/>
      <c r="K45" s="278"/>
      <c r="L45" s="278" t="s">
        <v>3123</v>
      </c>
      <c r="M45" s="53" t="str">
        <f>INDEX([1]TDSheet!$AV$14:$AV$25000,MATCH($B45,[1]TDSheet!$B$14:$B$25000,0))</f>
        <v>1428*519</v>
      </c>
      <c r="N45" s="427">
        <f>INDEX([1]TDSheet!$AY$14:$AY$25000,MATCH($B45,[1]TDSheet!$B$14:$B$25000,0))</f>
        <v>2650</v>
      </c>
      <c r="O45" s="101"/>
    </row>
    <row r="46" spans="1:15" ht="17.25" customHeight="1">
      <c r="A46" s="3">
        <f>ROW(46:46)-SUM(O$1:O46)</f>
        <v>39</v>
      </c>
      <c r="B46" s="159" t="s">
        <v>1496</v>
      </c>
      <c r="C46" s="159">
        <v>4500</v>
      </c>
      <c r="D46" s="159"/>
      <c r="E46" s="5" t="str">
        <f>INDEX([1]TDSheet!$S$14:$S$25000,MATCH($B46,[1]TDSheet!$B$14:$B$25000,0))</f>
        <v xml:space="preserve"> ВАЗ "2101" | "2102" | "2103" | "2104" | "2105" | "2106" | "2107" '1970-2012 #4500 термальное б/полосы</v>
      </c>
      <c r="F46" s="6"/>
      <c r="G46" s="68" t="s">
        <v>6842</v>
      </c>
      <c r="H46" s="278"/>
      <c r="I46" s="278"/>
      <c r="J46" s="278"/>
      <c r="K46" s="278"/>
      <c r="L46" s="278" t="s">
        <v>3123</v>
      </c>
      <c r="M46" s="53" t="str">
        <f>INDEX([1]TDSheet!$AV$14:$AV$25000,MATCH($B46,[1]TDSheet!$B$14:$B$25000,0))</f>
        <v>1428*519</v>
      </c>
      <c r="N46" s="427">
        <f>INDEX([1]TDSheet!$AY$14:$AY$25000,MATCH($B46,[1]TDSheet!$B$14:$B$25000,0))</f>
        <v>2600</v>
      </c>
      <c r="O46" s="101"/>
    </row>
    <row r="47" spans="1:15" ht="17.25" customHeight="1">
      <c r="A47" s="3">
        <f>ROW(47:47)-SUM(O$1:O47)</f>
        <v>40</v>
      </c>
      <c r="B47" s="159" t="s">
        <v>1497</v>
      </c>
      <c r="C47" s="159">
        <v>4500</v>
      </c>
      <c r="D47" s="159"/>
      <c r="E47" s="5" t="str">
        <f>INDEX([1]TDSheet!$S$14:$S$25000,MATCH($B47,[1]TDSheet!$B$14:$B$25000,0))</f>
        <v xml:space="preserve"> ВАЗ "2101" | "2102" | "2103" | "2104" | "2105" | "2106" | "2107" '1970-2012 #4500 шелкография</v>
      </c>
      <c r="F47" s="6"/>
      <c r="G47" s="68" t="s">
        <v>6842</v>
      </c>
      <c r="H47" s="278" t="s">
        <v>3123</v>
      </c>
      <c r="I47" s="278"/>
      <c r="J47" s="278"/>
      <c r="K47" s="278"/>
      <c r="L47" s="278" t="s">
        <v>3123</v>
      </c>
      <c r="M47" s="53" t="str">
        <f>INDEX([1]TDSheet!$AV$14:$AV$25000,MATCH($B47,[1]TDSheet!$B$14:$B$25000,0))</f>
        <v>1428*519</v>
      </c>
      <c r="N47" s="427">
        <f>INDEX([1]TDSheet!$AY$14:$AY$25000,MATCH($B47,[1]TDSheet!$B$14:$B$25000,0))</f>
        <v>2700</v>
      </c>
      <c r="O47" s="101"/>
    </row>
    <row r="48" spans="1:15" ht="17.25" customHeight="1">
      <c r="A48" s="3">
        <f>ROW(48:48)-SUM(O$1:O48)</f>
        <v>41</v>
      </c>
      <c r="B48" s="159" t="s">
        <v>1498</v>
      </c>
      <c r="C48" s="159">
        <v>4500</v>
      </c>
      <c r="D48" s="159"/>
      <c r="E48" s="5" t="str">
        <f>INDEX([1]TDSheet!$S$14:$S$25000,MATCH($B48,[1]TDSheet!$B$14:$B$25000,0))</f>
        <v xml:space="preserve"> ВАЗ "2101" | "2102" | "2103" | "2104" | "2105" | "2106" | "2107" '1970-2012 #4500 шелкография надпись</v>
      </c>
      <c r="F48" s="6"/>
      <c r="G48" s="68" t="s">
        <v>6842</v>
      </c>
      <c r="H48" s="278" t="s">
        <v>3123</v>
      </c>
      <c r="I48" s="278"/>
      <c r="J48" s="278"/>
      <c r="K48" s="278"/>
      <c r="L48" s="278" t="s">
        <v>3123</v>
      </c>
      <c r="M48" s="53" t="str">
        <f>INDEX([1]TDSheet!$AV$14:$AV$25000,MATCH($B48,[1]TDSheet!$B$14:$B$25000,0))</f>
        <v>1428*519</v>
      </c>
      <c r="N48" s="427">
        <f>INDEX([1]TDSheet!$AY$14:$AY$25000,MATCH($B48,[1]TDSheet!$B$14:$B$25000,0))</f>
        <v>2850</v>
      </c>
      <c r="O48" s="101"/>
    </row>
    <row r="49" spans="1:15" ht="17.25" customHeight="1">
      <c r="A49" s="3">
        <f>ROW(49:49)-SUM(O$1:O49)</f>
        <v>42</v>
      </c>
      <c r="B49" s="159" t="s">
        <v>1499</v>
      </c>
      <c r="C49" s="159">
        <v>4500</v>
      </c>
      <c r="D49" s="159"/>
      <c r="E49" s="5" t="str">
        <f>INDEX([1]TDSheet!$S$14:$S$25000,MATCH($B49,[1]TDSheet!$B$14:$B$25000,0))</f>
        <v xml:space="preserve"> ВАЗ "2101" | "2102" | "2103" | "2104" | "2105" | "2106" | "2107" '1970-2012 #4500 шелкография ТЗ</v>
      </c>
      <c r="F49" s="6"/>
      <c r="G49" s="68" t="s">
        <v>6842</v>
      </c>
      <c r="H49" s="278" t="s">
        <v>3123</v>
      </c>
      <c r="I49" s="278"/>
      <c r="J49" s="278"/>
      <c r="K49" s="278"/>
      <c r="L49" s="278" t="s">
        <v>3123</v>
      </c>
      <c r="M49" s="53" t="str">
        <f>INDEX([1]TDSheet!$AV$14:$AV$25000,MATCH($B49,[1]TDSheet!$B$14:$B$25000,0))</f>
        <v>1428*519</v>
      </c>
      <c r="N49" s="427">
        <f>INDEX([1]TDSheet!$AY$14:$AY$25000,MATCH($B49,[1]TDSheet!$B$14:$B$25000,0))</f>
        <v>2750</v>
      </c>
      <c r="O49" s="101"/>
    </row>
    <row r="50" spans="1:15" ht="17.25" customHeight="1">
      <c r="A50" s="3">
        <f>ROW(50:50)-SUM(O$1:O50)</f>
        <v>43</v>
      </c>
      <c r="B50" s="159" t="s">
        <v>6700</v>
      </c>
      <c r="C50" s="159">
        <v>4500</v>
      </c>
      <c r="D50" s="159"/>
      <c r="E50" s="5" t="str">
        <f>INDEX([1]TDSheet!$S$14:$S$25000,MATCH($B50,[1]TDSheet!$B$14:$B$25000,0))</f>
        <v xml:space="preserve"> ВАЗ "2101" | "2102" | "2103" | "2104" | "2105" | "2106" | "2107" '1970-2012 #4500 шелк ТЗ полный ЭО</v>
      </c>
      <c r="F50" s="6"/>
      <c r="G50" s="68" t="s">
        <v>6842</v>
      </c>
      <c r="H50" s="278" t="s">
        <v>3123</v>
      </c>
      <c r="I50" s="278"/>
      <c r="J50" s="278"/>
      <c r="K50" s="278"/>
      <c r="L50" s="278" t="s">
        <v>3123</v>
      </c>
      <c r="M50" s="53" t="str">
        <f>INDEX([1]TDSheet!$AV$14:$AV$25000,MATCH($B50,[1]TDSheet!$B$14:$B$25000,0))</f>
        <v>1428*519</v>
      </c>
      <c r="N50" s="427">
        <f>INDEX([1]TDSheet!$AY$14:$AY$25000,MATCH($B50,[1]TDSheet!$B$14:$B$25000,0))</f>
        <v>7200</v>
      </c>
      <c r="O50" s="101"/>
    </row>
    <row r="51" spans="1:15" ht="17.25" customHeight="1">
      <c r="A51" s="1892" t="s">
        <v>6870</v>
      </c>
      <c r="B51" s="1902"/>
      <c r="C51" s="1902"/>
      <c r="D51" s="1902"/>
      <c r="E51" s="1902"/>
      <c r="F51" s="1902"/>
      <c r="G51" s="1902"/>
      <c r="H51" s="1902"/>
      <c r="I51" s="1902"/>
      <c r="J51" s="1902"/>
      <c r="K51" s="1902"/>
      <c r="L51" s="1902"/>
      <c r="M51" s="1902"/>
      <c r="N51" s="1903"/>
      <c r="O51" s="101">
        <v>1</v>
      </c>
    </row>
    <row r="52" spans="1:15" ht="17.25" customHeight="1">
      <c r="A52" s="3">
        <f>ROW(52:52)-SUM(O$1:O52)</f>
        <v>44</v>
      </c>
      <c r="B52" s="159" t="s">
        <v>1503</v>
      </c>
      <c r="C52" s="159" t="s">
        <v>1516</v>
      </c>
      <c r="D52" s="159"/>
      <c r="E52" s="5" t="str">
        <f>INDEX([1]TDSheet!$S$14:$S$25000,MATCH($B52,[1]TDSheet!$B$14:$B$25000,0))</f>
        <v xml:space="preserve"> ВАЗ "2108" | "2109" | "21099" | "2113" | "2114" | "2115" 3/5D Hbk / 4D Sed '1984-2013 #4502</v>
      </c>
      <c r="F52" s="6"/>
      <c r="G52" s="68" t="s">
        <v>6851</v>
      </c>
      <c r="H52" s="278"/>
      <c r="I52" s="278"/>
      <c r="J52" s="278"/>
      <c r="K52" s="278"/>
      <c r="L52" s="278" t="s">
        <v>3123</v>
      </c>
      <c r="M52" s="53" t="str">
        <f>INDEX([1]TDSheet!$AV$14:$AV$25000,MATCH($B52,[1]TDSheet!$B$14:$B$25000,0))</f>
        <v>1402*663</v>
      </c>
      <c r="N52" s="427">
        <f>INDEX([1]TDSheet!$AY$14:$AY$25000,MATCH($B52,[1]TDSheet!$B$14:$B$25000,0))</f>
        <v>2600</v>
      </c>
      <c r="O52" s="101"/>
    </row>
    <row r="53" spans="1:15" ht="17.25" customHeight="1">
      <c r="A53" s="3">
        <f>ROW(53:53)-SUM(O$1:O53)</f>
        <v>45</v>
      </c>
      <c r="B53" s="159" t="s">
        <v>1506</v>
      </c>
      <c r="C53" s="159">
        <v>4502</v>
      </c>
      <c r="D53" s="159"/>
      <c r="E53" s="5" t="str">
        <f>INDEX([1]TDSheet!$S$14:$S$25000,MATCH($B53,[1]TDSheet!$B$14:$B$25000,0))</f>
        <v xml:space="preserve"> ВАЗ "2108" | "2109" | "21099" | "2113" | "2114" | "2115" 3/5D Hbk / 4D Sed '1984-2013 #4502 ТЗ</v>
      </c>
      <c r="F53" s="6"/>
      <c r="G53" s="68" t="s">
        <v>6851</v>
      </c>
      <c r="H53" s="278"/>
      <c r="I53" s="278"/>
      <c r="J53" s="278"/>
      <c r="K53" s="278"/>
      <c r="L53" s="278" t="s">
        <v>3123</v>
      </c>
      <c r="M53" s="53" t="str">
        <f>INDEX([1]TDSheet!$AV$14:$AV$25000,MATCH($B53,[1]TDSheet!$B$14:$B$25000,0))</f>
        <v>1402*663</v>
      </c>
      <c r="N53" s="427">
        <f>INDEX([1]TDSheet!$AY$14:$AY$25000,MATCH($B53,[1]TDSheet!$B$14:$B$25000,0))</f>
        <v>2600</v>
      </c>
      <c r="O53" s="101"/>
    </row>
    <row r="54" spans="1:15" ht="17.25" customHeight="1">
      <c r="A54" s="3">
        <f>ROW(54:54)-SUM(O$1:O54)</f>
        <v>46</v>
      </c>
      <c r="B54" s="159" t="s">
        <v>1507</v>
      </c>
      <c r="C54" s="159" t="s">
        <v>1517</v>
      </c>
      <c r="D54" s="159"/>
      <c r="E54" s="5" t="str">
        <f>INDEX([1]TDSheet!$S$14:$S$25000,MATCH($B54,[1]TDSheet!$B$14:$B$25000,0))</f>
        <v xml:space="preserve"> ВАЗ "2108" | "2109" | "21099" | "2113" | "2114" | "2115" 3/5D Hbk / 4D Sed '1984-2013 #4502 полоса</v>
      </c>
      <c r="F54" s="6"/>
      <c r="G54" s="68" t="s">
        <v>6851</v>
      </c>
      <c r="H54" s="278"/>
      <c r="I54" s="278"/>
      <c r="J54" s="278"/>
      <c r="K54" s="278"/>
      <c r="L54" s="278" t="s">
        <v>3123</v>
      </c>
      <c r="M54" s="53" t="str">
        <f>INDEX([1]TDSheet!$AV$14:$AV$25000,MATCH($B54,[1]TDSheet!$B$14:$B$25000,0))</f>
        <v>1402*663</v>
      </c>
      <c r="N54" s="427">
        <f>INDEX([1]TDSheet!$AY$14:$AY$25000,MATCH($B54,[1]TDSheet!$B$14:$B$25000,0))</f>
        <v>2700</v>
      </c>
      <c r="O54" s="101"/>
    </row>
    <row r="55" spans="1:15" ht="17.25" customHeight="1">
      <c r="A55" s="3">
        <f>ROW(55:55)-SUM(O$1:O55)</f>
        <v>47</v>
      </c>
      <c r="B55" s="159" t="s">
        <v>1508</v>
      </c>
      <c r="C55" s="159">
        <v>4502</v>
      </c>
      <c r="D55" s="159"/>
      <c r="E55" s="5" t="str">
        <f>INDEX([1]TDSheet!$S$14:$S$25000,MATCH($B55,[1]TDSheet!$B$14:$B$25000,0))</f>
        <v xml:space="preserve"> ВАЗ "2108" | "2109" | "21099" | "2113" | "2114" | "2115" 3/5D Hbk / 4D Sed '1984-2013 #4502 полоса надпись</v>
      </c>
      <c r="F55" s="6"/>
      <c r="G55" s="68" t="s">
        <v>6851</v>
      </c>
      <c r="H55" s="278"/>
      <c r="I55" s="278"/>
      <c r="J55" s="278"/>
      <c r="K55" s="278"/>
      <c r="L55" s="278" t="s">
        <v>3123</v>
      </c>
      <c r="M55" s="53" t="str">
        <f>INDEX([1]TDSheet!$AV$14:$AV$25000,MATCH($B55,[1]TDSheet!$B$14:$B$25000,0))</f>
        <v>1402*663</v>
      </c>
      <c r="N55" s="427">
        <f>INDEX([1]TDSheet!$AY$14:$AY$25000,MATCH($B55,[1]TDSheet!$B$14:$B$25000,0))</f>
        <v>2850</v>
      </c>
      <c r="O55" s="101"/>
    </row>
    <row r="56" spans="1:15" ht="17.25" customHeight="1">
      <c r="A56" s="3">
        <f>ROW(56:56)-SUM(O$1:O56)</f>
        <v>48</v>
      </c>
      <c r="B56" s="159" t="s">
        <v>1509</v>
      </c>
      <c r="C56" s="159" t="s">
        <v>1518</v>
      </c>
      <c r="D56" s="159"/>
      <c r="E56" s="5" t="str">
        <f>INDEX([1]TDSheet!$S$14:$S$25000,MATCH($B56,[1]TDSheet!$B$14:$B$25000,0))</f>
        <v xml:space="preserve"> ВАЗ "2108" | "2109" | "21099" | "2113" | "2114" | "2115" 3/5D Hbk / 4D Sed '1984-2013 #4502 полоса ТЗ</v>
      </c>
      <c r="F56" s="6"/>
      <c r="G56" s="68" t="s">
        <v>6851</v>
      </c>
      <c r="H56" s="278"/>
      <c r="I56" s="278"/>
      <c r="J56" s="278"/>
      <c r="K56" s="278"/>
      <c r="L56" s="278" t="s">
        <v>3123</v>
      </c>
      <c r="M56" s="53" t="str">
        <f>INDEX([1]TDSheet!$AV$14:$AV$25000,MATCH($B56,[1]TDSheet!$B$14:$B$25000,0))</f>
        <v>1402*663</v>
      </c>
      <c r="N56" s="427">
        <f>INDEX([1]TDSheet!$AY$14:$AY$25000,MATCH($B56,[1]TDSheet!$B$14:$B$25000,0))</f>
        <v>2750</v>
      </c>
      <c r="O56" s="101"/>
    </row>
    <row r="57" spans="1:15" ht="17.25" customHeight="1">
      <c r="A57" s="3">
        <f>ROW(57:57)-SUM(O$1:O57)</f>
        <v>49</v>
      </c>
      <c r="B57" s="159" t="s">
        <v>1510</v>
      </c>
      <c r="C57" s="159">
        <v>4502</v>
      </c>
      <c r="D57" s="159"/>
      <c r="E57" s="5" t="str">
        <f>INDEX([1]TDSheet!$S$14:$S$25000,MATCH($B57,[1]TDSheet!$B$14:$B$25000,0))</f>
        <v xml:space="preserve"> ВАЗ "2108" | "2109" | "21099" | "2113" | "2114" | "2115" 3/5D Hbk / 4D Sed '1984-2013 #4502 термальное (без ЗП)</v>
      </c>
      <c r="F57" s="6"/>
      <c r="G57" s="68" t="s">
        <v>6851</v>
      </c>
      <c r="H57" s="278"/>
      <c r="I57" s="278"/>
      <c r="J57" s="278"/>
      <c r="K57" s="278"/>
      <c r="L57" s="278" t="s">
        <v>3123</v>
      </c>
      <c r="M57" s="53" t="str">
        <f>INDEX([1]TDSheet!$AV$14:$AV$25000,MATCH($B57,[1]TDSheet!$B$14:$B$25000,0))</f>
        <v>1402*663</v>
      </c>
      <c r="N57" s="427">
        <f>INDEX([1]TDSheet!$AY$14:$AY$25000,MATCH($B57,[1]TDSheet!$B$14:$B$25000,0))</f>
        <v>2700</v>
      </c>
      <c r="O57" s="101"/>
    </row>
    <row r="58" spans="1:15" ht="17.25" customHeight="1">
      <c r="A58" s="3">
        <f>ROW(58:58)-SUM(O$1:O58)</f>
        <v>50</v>
      </c>
      <c r="B58" s="159" t="s">
        <v>1511</v>
      </c>
      <c r="C58" s="159">
        <v>4502</v>
      </c>
      <c r="D58" s="159"/>
      <c r="E58" s="5" t="str">
        <f>INDEX([1]TDSheet!$S$14:$S$25000,MATCH($B58,[1]TDSheet!$B$14:$B$25000,0))</f>
        <v xml:space="preserve"> ВАЗ "2108" | "2109" | "21099" | "2113" | "2114" | "2115" 3/5D Hbk / 4D Sed '1984-2013 #4502 шелкография</v>
      </c>
      <c r="F58" s="6"/>
      <c r="G58" s="68" t="s">
        <v>6851</v>
      </c>
      <c r="H58" s="278" t="s">
        <v>3123</v>
      </c>
      <c r="I58" s="278"/>
      <c r="J58" s="278"/>
      <c r="K58" s="278"/>
      <c r="L58" s="278" t="s">
        <v>3123</v>
      </c>
      <c r="M58" s="53" t="str">
        <f>INDEX([1]TDSheet!$AV$14:$AV$25000,MATCH($B58,[1]TDSheet!$B$14:$B$25000,0))</f>
        <v>1402*663</v>
      </c>
      <c r="N58" s="427">
        <f>INDEX([1]TDSheet!$AY$14:$AY$25000,MATCH($B58,[1]TDSheet!$B$14:$B$25000,0))</f>
        <v>2800</v>
      </c>
      <c r="O58" s="101"/>
    </row>
    <row r="59" spans="1:15" ht="17.25" customHeight="1">
      <c r="A59" s="3">
        <f>ROW(59:59)-SUM(O$1:O59)</f>
        <v>51</v>
      </c>
      <c r="B59" s="159" t="s">
        <v>1512</v>
      </c>
      <c r="C59" s="159">
        <v>4502</v>
      </c>
      <c r="D59" s="159"/>
      <c r="E59" s="5" t="str">
        <f>INDEX([1]TDSheet!$S$14:$S$25000,MATCH($B59,[1]TDSheet!$B$14:$B$25000,0))</f>
        <v xml:space="preserve"> ВАЗ "2108" | "2109" | "21099" | "2113" | "2114" | "2115" 3/5D Hbk / 4D Sed '1984-2013 #4502 шелкография надпись</v>
      </c>
      <c r="F59" s="6"/>
      <c r="G59" s="68" t="s">
        <v>6851</v>
      </c>
      <c r="H59" s="278" t="s">
        <v>3123</v>
      </c>
      <c r="I59" s="278"/>
      <c r="J59" s="278"/>
      <c r="K59" s="278"/>
      <c r="L59" s="278" t="s">
        <v>3123</v>
      </c>
      <c r="M59" s="53" t="str">
        <f>INDEX([1]TDSheet!$AV$14:$AV$25000,MATCH($B59,[1]TDSheet!$B$14:$B$25000,0))</f>
        <v>1402*663</v>
      </c>
      <c r="N59" s="427">
        <f>INDEX([1]TDSheet!$AY$14:$AY$25000,MATCH($B59,[1]TDSheet!$B$14:$B$25000,0))</f>
        <v>2950</v>
      </c>
      <c r="O59" s="101"/>
    </row>
    <row r="60" spans="1:15" ht="17.25" customHeight="1">
      <c r="A60" s="3">
        <f>ROW(60:60)-SUM(O$1:O60)</f>
        <v>52</v>
      </c>
      <c r="B60" s="159" t="s">
        <v>1513</v>
      </c>
      <c r="C60" s="159">
        <v>4502</v>
      </c>
      <c r="D60" s="159"/>
      <c r="E60" s="5" t="str">
        <f>INDEX([1]TDSheet!$S$14:$S$25000,MATCH($B60,[1]TDSheet!$B$14:$B$25000,0))</f>
        <v xml:space="preserve"> ВАЗ "2108" | "2109" | "21099" | "2113" | "2114" | "2115" 3/5D Hbk / 4D Sed '1984-2013 #4502 шелкография ТЗ</v>
      </c>
      <c r="F60" s="6"/>
      <c r="G60" s="68" t="s">
        <v>6851</v>
      </c>
      <c r="H60" s="278" t="s">
        <v>3123</v>
      </c>
      <c r="I60" s="278"/>
      <c r="J60" s="278"/>
      <c r="K60" s="278"/>
      <c r="L60" s="278" t="s">
        <v>3123</v>
      </c>
      <c r="M60" s="53" t="str">
        <f>INDEX([1]TDSheet!$AV$14:$AV$25000,MATCH($B60,[1]TDSheet!$B$14:$B$25000,0))</f>
        <v>1402*663</v>
      </c>
      <c r="N60" s="427">
        <f>INDEX([1]TDSheet!$AY$14:$AY$25000,MATCH($B60,[1]TDSheet!$B$14:$B$25000,0))</f>
        <v>2850</v>
      </c>
      <c r="O60" s="101"/>
    </row>
    <row r="61" spans="1:15" ht="17.25" customHeight="1">
      <c r="A61" s="3">
        <f>ROW(61:61)-SUM(O$1:O61)</f>
        <v>53</v>
      </c>
      <c r="B61" s="159" t="s">
        <v>4914</v>
      </c>
      <c r="C61" s="159">
        <v>4502</v>
      </c>
      <c r="D61" s="159"/>
      <c r="E61" s="5" t="str">
        <f>INDEX([1]TDSheet!$S$14:$S$25000,MATCH($B61,[1]TDSheet!$B$14:$B$25000,0))</f>
        <v xml:space="preserve"> ВАЗ "2108" | "2109" | "21099" | "2113" | "2114" | "2115" 3/5D Hbk / 4D Sed '1984-2013 #4502 ТЗ (обогрев щеток)</v>
      </c>
      <c r="F61" s="6"/>
      <c r="G61" s="68" t="s">
        <v>6851</v>
      </c>
      <c r="H61" s="278"/>
      <c r="I61" s="278"/>
      <c r="J61" s="278"/>
      <c r="K61" s="278"/>
      <c r="L61" s="278" t="s">
        <v>3123</v>
      </c>
      <c r="M61" s="53" t="str">
        <f>INDEX([1]TDSheet!$AV$14:$AV$25000,MATCH($B61,[1]TDSheet!$B$14:$B$25000,0))</f>
        <v>1402*663</v>
      </c>
      <c r="N61" s="427">
        <f>INDEX([1]TDSheet!$AY$14:$AY$25000,MATCH($B61,[1]TDSheet!$B$14:$B$25000,0))</f>
        <v>3150</v>
      </c>
      <c r="O61" s="101"/>
    </row>
    <row r="62" spans="1:15" ht="17.25" customHeight="1">
      <c r="A62" s="3">
        <f>ROW(62:62)-SUM(O$1:O62)</f>
        <v>54</v>
      </c>
      <c r="B62" s="159" t="s">
        <v>1504</v>
      </c>
      <c r="C62" s="159">
        <v>4502</v>
      </c>
      <c r="D62" s="159"/>
      <c r="E62" s="5" t="str">
        <f>INDEX([1]TDSheet!$S$14:$S$25000,MATCH($B62,[1]TDSheet!$B$14:$B$25000,0))</f>
        <v xml:space="preserve"> ВАЗ "2108" | "2109" | "21099" | "2113" | "2114" | "2115" 3/5D Hbk / 4D Sed '1984-2013 #4502 полоса ТЗ (обогрев щеток)</v>
      </c>
      <c r="F62" s="6"/>
      <c r="G62" s="68" t="s">
        <v>6851</v>
      </c>
      <c r="H62" s="278"/>
      <c r="I62" s="278"/>
      <c r="J62" s="278"/>
      <c r="K62" s="278"/>
      <c r="L62" s="278" t="s">
        <v>3123</v>
      </c>
      <c r="M62" s="53" t="str">
        <f>INDEX([1]TDSheet!$AV$14:$AV$25000,MATCH($B62,[1]TDSheet!$B$14:$B$25000,0))</f>
        <v>1402*663</v>
      </c>
      <c r="N62" s="427">
        <f>INDEX([1]TDSheet!$AY$14:$AY$25000,MATCH($B62,[1]TDSheet!$B$14:$B$25000,0))</f>
        <v>3300</v>
      </c>
      <c r="O62" s="101"/>
    </row>
    <row r="63" spans="1:15" ht="17.25" customHeight="1">
      <c r="A63" s="3">
        <f>ROW(63:63)-SUM(O$1:O63)</f>
        <v>55</v>
      </c>
      <c r="B63" s="159" t="s">
        <v>1505</v>
      </c>
      <c r="C63" s="159">
        <v>4502</v>
      </c>
      <c r="D63" s="159"/>
      <c r="E63" s="5" t="str">
        <f>INDEX([1]TDSheet!$S$14:$S$25000,MATCH($B63,[1]TDSheet!$B$14:$B$25000,0))</f>
        <v xml:space="preserve"> ВАЗ "2108" | "2109" | "21099" | "2113" | "2114" | "2115" 3/5D Hbk / 4D Sed '1984-2013 #4502 шелк ТЗ полный ЭО</v>
      </c>
      <c r="F63" s="6"/>
      <c r="G63" s="68" t="s">
        <v>6851</v>
      </c>
      <c r="H63" s="278" t="s">
        <v>3123</v>
      </c>
      <c r="I63" s="278"/>
      <c r="J63" s="278"/>
      <c r="K63" s="278"/>
      <c r="L63" s="278" t="s">
        <v>3123</v>
      </c>
      <c r="M63" s="53" t="str">
        <f>INDEX([1]TDSheet!$AV$14:$AV$25000,MATCH($B63,[1]TDSheet!$B$14:$B$25000,0))</f>
        <v>1402*663</v>
      </c>
      <c r="N63" s="427">
        <f>INDEX([1]TDSheet!$AY$14:$AY$25000,MATCH($B63,[1]TDSheet!$B$14:$B$25000,0))</f>
        <v>7200</v>
      </c>
      <c r="O63" s="101"/>
    </row>
    <row r="64" spans="1:15" ht="17.25" customHeight="1">
      <c r="A64" s="3">
        <f>ROW(64:64)-SUM(O$1:O64)</f>
        <v>56</v>
      </c>
      <c r="B64" s="159" t="s">
        <v>1514</v>
      </c>
      <c r="C64" s="159">
        <v>4502</v>
      </c>
      <c r="D64" s="159"/>
      <c r="E64" s="5" t="str">
        <f>INDEX([1]TDSheet!$S$14:$S$25000,MATCH($B64,[1]TDSheet!$B$14:$B$25000,0))</f>
        <v>Стекло ВАЗ "2108" | "2109" | "2113" | "2114" 3/5D Hbk '1984-2013 #4502 заднее термал триплекс</v>
      </c>
      <c r="F64" s="6"/>
      <c r="G64" s="68" t="s">
        <v>6851</v>
      </c>
      <c r="H64" s="278"/>
      <c r="I64" s="278"/>
      <c r="J64" s="278"/>
      <c r="K64" s="278"/>
      <c r="L64" s="278" t="s">
        <v>3123</v>
      </c>
      <c r="M64" s="53" t="str">
        <f>INDEX([1]TDSheet!$AV$14:$AV$25000,MATCH($B64,[1]TDSheet!$B$14:$B$25000,0))</f>
        <v>1210*656</v>
      </c>
      <c r="N64" s="427">
        <f>INDEX([1]TDSheet!$AY$14:$AY$25000,MATCH($B64,[1]TDSheet!$B$14:$B$25000,0))</f>
        <v>2600</v>
      </c>
      <c r="O64" s="101"/>
    </row>
    <row r="65" spans="1:15" ht="17.25" customHeight="1">
      <c r="A65" s="3">
        <f>ROW(65:65)-SUM(O$1:O65)</f>
        <v>57</v>
      </c>
      <c r="B65" s="159" t="s">
        <v>1515</v>
      </c>
      <c r="C65" s="159">
        <v>4502</v>
      </c>
      <c r="D65" s="159"/>
      <c r="E65" s="5" t="str">
        <f>INDEX([1]TDSheet!$S$14:$S$25000,MATCH($B65,[1]TDSheet!$B$14:$B$25000,0))</f>
        <v>Стекло ВАЗ "21099" | "2115" 4D Sed '1990-2012 #4502 заднее ЭО термал триплекс</v>
      </c>
      <c r="F65" s="6"/>
      <c r="G65" s="68" t="s">
        <v>6871</v>
      </c>
      <c r="H65" s="278"/>
      <c r="I65" s="278"/>
      <c r="J65" s="278"/>
      <c r="K65" s="278"/>
      <c r="L65" s="278" t="s">
        <v>3123</v>
      </c>
      <c r="M65" s="53" t="str">
        <f>INDEX([1]TDSheet!$AV$14:$AV$25000,MATCH($B65,[1]TDSheet!$B$14:$B$25000,0))</f>
        <v>1288*534</v>
      </c>
      <c r="N65" s="427">
        <f>INDEX([1]TDSheet!$AY$14:$AY$25000,MATCH($B65,[1]TDSheet!$B$14:$B$25000,0))</f>
        <v>2600</v>
      </c>
      <c r="O65" s="101"/>
    </row>
    <row r="66" spans="1:15" ht="17.25" customHeight="1">
      <c r="A66" s="1892" t="s">
        <v>6878</v>
      </c>
      <c r="B66" s="1902"/>
      <c r="C66" s="1902"/>
      <c r="D66" s="1902"/>
      <c r="E66" s="1902"/>
      <c r="F66" s="1902"/>
      <c r="G66" s="1902"/>
      <c r="H66" s="1902"/>
      <c r="I66" s="1902"/>
      <c r="J66" s="1902"/>
      <c r="K66" s="1902"/>
      <c r="L66" s="1902"/>
      <c r="M66" s="1902"/>
      <c r="N66" s="1903"/>
      <c r="O66" s="101">
        <v>1</v>
      </c>
    </row>
    <row r="67" spans="1:15" ht="17.25" customHeight="1">
      <c r="A67" s="3">
        <f>ROW(67:67)-SUM(O$1:O67)</f>
        <v>58</v>
      </c>
      <c r="B67" s="159" t="s">
        <v>1519</v>
      </c>
      <c r="C67" s="159">
        <v>4503</v>
      </c>
      <c r="D67" s="159"/>
      <c r="E67" s="5" t="str">
        <f>INDEX([1]TDSheet!$S$14:$S$25000,MATCH($B67,[1]TDSheet!$B$14:$B$25000,0))</f>
        <v xml:space="preserve"> ВАЗ "2110" 4D Sed | "2111" 5D Wagon | "2112" 5D Hbk | "2170" 4D Sed | "2171" 5D Wagon | "2172" 3/5D Hbk '1995-2014 #4503</v>
      </c>
      <c r="F67" s="6"/>
      <c r="G67" s="68" t="s">
        <v>6877</v>
      </c>
      <c r="H67" s="278" t="s">
        <v>3123</v>
      </c>
      <c r="I67" s="278"/>
      <c r="J67" s="278"/>
      <c r="K67" s="278"/>
      <c r="L67" s="278" t="s">
        <v>3123</v>
      </c>
      <c r="M67" s="53" t="str">
        <f>INDEX([1]TDSheet!$AV$14:$AV$25000,MATCH($B67,[1]TDSheet!$B$14:$B$25000,0))</f>
        <v>1426*773</v>
      </c>
      <c r="N67" s="427">
        <f>INDEX([1]TDSheet!$AY$14:$AY$25000,MATCH($B67,[1]TDSheet!$B$14:$B$25000,0))</f>
        <v>3450</v>
      </c>
      <c r="O67" s="101"/>
    </row>
    <row r="68" spans="1:15" ht="35.1" customHeight="1">
      <c r="A68" s="3">
        <f>ROW(68:68)-SUM(O$1:O68)</f>
        <v>59</v>
      </c>
      <c r="B68" s="159" t="s">
        <v>1520</v>
      </c>
      <c r="C68" s="159" t="s">
        <v>1534</v>
      </c>
      <c r="D68" s="159"/>
      <c r="E68" s="5" t="str">
        <f>INDEX([1]TDSheet!$S$14:$S$25000,MATCH($B68,[1]TDSheet!$B$14:$B$25000,0))</f>
        <v xml:space="preserve"> ВАЗ "2110" 4D Sed | "2111" 5D Wagon | "2112" 5D Hbk | "2170" 4D Sed | "2171" 5D Wagon | "2172" 3/5D Hbk '1995-2014 #4503 ТЗ</v>
      </c>
      <c r="F68" s="6"/>
      <c r="G68" s="68" t="s">
        <v>6877</v>
      </c>
      <c r="H68" s="278" t="s">
        <v>3123</v>
      </c>
      <c r="I68" s="278"/>
      <c r="J68" s="278"/>
      <c r="K68" s="278"/>
      <c r="L68" s="278" t="s">
        <v>3123</v>
      </c>
      <c r="M68" s="53" t="str">
        <f>INDEX([1]TDSheet!$AV$14:$AV$25000,MATCH($B68,[1]TDSheet!$B$14:$B$25000,0))</f>
        <v>1426*773</v>
      </c>
      <c r="N68" s="427">
        <f>INDEX([1]TDSheet!$AY$14:$AY$25000,MATCH($B68,[1]TDSheet!$B$14:$B$25000,0))</f>
        <v>3450</v>
      </c>
      <c r="O68" s="101"/>
    </row>
    <row r="69" spans="1:15" ht="35.1" customHeight="1">
      <c r="A69" s="3">
        <f>ROW(69:69)-SUM(O$1:O69)</f>
        <v>60</v>
      </c>
      <c r="B69" s="159" t="s">
        <v>1521</v>
      </c>
      <c r="C69" s="159" t="s">
        <v>1535</v>
      </c>
      <c r="D69" s="159"/>
      <c r="E69" s="5" t="str">
        <f>INDEX([1]TDSheet!$S$14:$S$25000,MATCH($B69,[1]TDSheet!$B$14:$B$25000,0))</f>
        <v xml:space="preserve"> ВАЗ "2110" 4D Sed | "2111" 5D Wagon | "2112" 5D Hbk | "2170" 4D Sed | "2171" 5D Wagon | "2172" 3/5D Hbk '1995-2014 #4503 ТЗ ДД</v>
      </c>
      <c r="F69" s="6"/>
      <c r="G69" s="68" t="s">
        <v>6877</v>
      </c>
      <c r="H69" s="278" t="s">
        <v>3123</v>
      </c>
      <c r="I69" s="278"/>
      <c r="J69" s="278"/>
      <c r="K69" s="278" t="s">
        <v>3123</v>
      </c>
      <c r="L69" s="278"/>
      <c r="M69" s="53" t="str">
        <f>INDEX([1]TDSheet!$AV$14:$AV$25000,MATCH($B69,[1]TDSheet!$B$14:$B$25000,0))</f>
        <v>1426*773</v>
      </c>
      <c r="N69" s="427">
        <f>INDEX([1]TDSheet!$AY$14:$AY$25000,MATCH($B69,[1]TDSheet!$B$14:$B$25000,0))</f>
        <v>3450</v>
      </c>
      <c r="O69" s="101"/>
    </row>
    <row r="70" spans="1:15" ht="35.1" customHeight="1">
      <c r="A70" s="3">
        <f>ROW(70:70)-SUM(O$1:O70)</f>
        <v>61</v>
      </c>
      <c r="B70" s="159" t="s">
        <v>1522</v>
      </c>
      <c r="C70" s="159" t="s">
        <v>1536</v>
      </c>
      <c r="D70" s="159"/>
      <c r="E70" s="5" t="str">
        <f>INDEX([1]TDSheet!$S$14:$S$25000,MATCH($B70,[1]TDSheet!$B$14:$B$25000,0))</f>
        <v xml:space="preserve"> ВАЗ "2110" 4D Sed | "2111" 5D Wagon | "2112" 5D Hbk | "2170" 4D Sed | "2171" 5D Wagon | "2172" 3/5D Hbk '1995-2014 #4503 ЗП</v>
      </c>
      <c r="F70" s="6"/>
      <c r="G70" s="68" t="s">
        <v>6877</v>
      </c>
      <c r="H70" s="278" t="s">
        <v>3123</v>
      </c>
      <c r="I70" s="278"/>
      <c r="J70" s="278"/>
      <c r="K70" s="278"/>
      <c r="L70" s="278" t="s">
        <v>3123</v>
      </c>
      <c r="M70" s="53" t="str">
        <f>INDEX([1]TDSheet!$AV$14:$AV$25000,MATCH($B70,[1]TDSheet!$B$14:$B$25000,0))</f>
        <v>1426*773</v>
      </c>
      <c r="N70" s="427">
        <f>INDEX([1]TDSheet!$AY$14:$AY$25000,MATCH($B70,[1]TDSheet!$B$14:$B$25000,0))</f>
        <v>3550</v>
      </c>
      <c r="O70" s="101"/>
    </row>
    <row r="71" spans="1:15" ht="35.1" customHeight="1">
      <c r="A71" s="3">
        <f>ROW(71:71)-SUM(O$1:O71)</f>
        <v>62</v>
      </c>
      <c r="B71" s="159" t="s">
        <v>1523</v>
      </c>
      <c r="C71" s="159" t="s">
        <v>1537</v>
      </c>
      <c r="D71" s="159"/>
      <c r="E71" s="5" t="str">
        <f>INDEX([1]TDSheet!$S$14:$S$25000,MATCH($B71,[1]TDSheet!$B$14:$B$25000,0))</f>
        <v xml:space="preserve"> ВАЗ "2110" 4D Sed | "2111" 5D Wagon | "2112" 5D Hbk | "2170" 4D Sed | "2171" 5D Wagon | "2172" 3/5D Hbk '1995-2014 #4503 ЗП ТЗ</v>
      </c>
      <c r="F71" s="6"/>
      <c r="G71" s="68" t="s">
        <v>6877</v>
      </c>
      <c r="H71" s="278" t="s">
        <v>3123</v>
      </c>
      <c r="I71" s="278"/>
      <c r="J71" s="278"/>
      <c r="K71" s="278"/>
      <c r="L71" s="278" t="s">
        <v>3123</v>
      </c>
      <c r="M71" s="53" t="str">
        <f>INDEX([1]TDSheet!$AV$14:$AV$25000,MATCH($B71,[1]TDSheet!$B$14:$B$25000,0))</f>
        <v>1426*773</v>
      </c>
      <c r="N71" s="427">
        <f>INDEX([1]TDSheet!$AY$14:$AY$25000,MATCH($B71,[1]TDSheet!$B$14:$B$25000,0))</f>
        <v>3550</v>
      </c>
      <c r="O71" s="101"/>
    </row>
    <row r="72" spans="1:15" ht="35.1" customHeight="1">
      <c r="A72" s="3">
        <f>ROW(72:72)-SUM(O$1:O72)</f>
        <v>63</v>
      </c>
      <c r="B72" s="159" t="s">
        <v>1524</v>
      </c>
      <c r="C72" s="159" t="s">
        <v>1538</v>
      </c>
      <c r="D72" s="159"/>
      <c r="E72" s="5" t="str">
        <f>INDEX([1]TDSheet!$S$14:$S$25000,MATCH($B72,[1]TDSheet!$B$14:$B$25000,0))</f>
        <v xml:space="preserve"> ВАЗ "2110" 4D Sed | "2111" 5D Wagon | "2112" 5D Hbk | "2170" 4D Sed | "2171" 5D Wagon | "2172" 3/5D Hbk '1995-2014 #4503 ЗП ТЗ ДД</v>
      </c>
      <c r="F72" s="6"/>
      <c r="G72" s="68" t="s">
        <v>6877</v>
      </c>
      <c r="H72" s="278" t="s">
        <v>3123</v>
      </c>
      <c r="I72" s="278"/>
      <c r="J72" s="278"/>
      <c r="K72" s="278" t="s">
        <v>3123</v>
      </c>
      <c r="L72" s="278" t="s">
        <v>3123</v>
      </c>
      <c r="M72" s="53" t="str">
        <f>INDEX([1]TDSheet!$AV$14:$AV$25000,MATCH($B72,[1]TDSheet!$B$14:$B$25000,0))</f>
        <v>1426*773</v>
      </c>
      <c r="N72" s="427">
        <f>INDEX([1]TDSheet!$AY$14:$AY$25000,MATCH($B72,[1]TDSheet!$B$14:$B$25000,0))</f>
        <v>3550</v>
      </c>
      <c r="O72" s="101"/>
    </row>
    <row r="73" spans="1:15" ht="35.1" customHeight="1">
      <c r="A73" s="3">
        <f>ROW(73:73)-SUM(O$1:O73)</f>
        <v>64</v>
      </c>
      <c r="B73" s="159" t="s">
        <v>1525</v>
      </c>
      <c r="C73" s="159">
        <v>4503</v>
      </c>
      <c r="D73" s="159"/>
      <c r="E73" s="5" t="str">
        <f>INDEX([1]TDSheet!$S$14:$S$25000,MATCH($B73,[1]TDSheet!$B$14:$B$25000,0))</f>
        <v xml:space="preserve"> ВАЗ "2110" 4D Sed | "2111" 5D Wagon | "2112" 5D Hbk | "2170" 4D Sed | "2171" 5D Wagon | "2172" 3/5D Hbk '1995-2014 #4503 ЗП надпись</v>
      </c>
      <c r="F73" s="6"/>
      <c r="G73" s="68" t="s">
        <v>6877</v>
      </c>
      <c r="H73" s="278" t="s">
        <v>3123</v>
      </c>
      <c r="I73" s="278"/>
      <c r="J73" s="278"/>
      <c r="K73" s="278"/>
      <c r="L73" s="278" t="s">
        <v>3123</v>
      </c>
      <c r="M73" s="53" t="str">
        <f>INDEX([1]TDSheet!$AV$14:$AV$25000,MATCH($B73,[1]TDSheet!$B$14:$B$25000,0))</f>
        <v>1426*773</v>
      </c>
      <c r="N73" s="427">
        <f>INDEX([1]TDSheet!$AY$14:$AY$25000,MATCH($B73,[1]TDSheet!$B$14:$B$25000,0))</f>
        <v>3600</v>
      </c>
      <c r="O73" s="101"/>
    </row>
    <row r="74" spans="1:15" ht="35.1" customHeight="1">
      <c r="A74" s="3">
        <f>ROW(74:74)-SUM(O$1:O74)</f>
        <v>65</v>
      </c>
      <c r="B74" s="159" t="s">
        <v>6213</v>
      </c>
      <c r="C74" s="159">
        <v>4503</v>
      </c>
      <c r="D74" s="159"/>
      <c r="E74" s="5" t="str">
        <f>INDEX([1]TDSheet!$S$14:$S$25000,MATCH($B74,[1]TDSheet!$B$14:$B$25000,0))</f>
        <v xml:space="preserve"> ВАЗ "2110" 4D Sed | "2111" 5D Wagon | "2112" 5D Hbk | "2170" 4D Sed | "2171" 5D Wagon | "2172" 3/5D Hbk '1995-2014 #4503 термальное ДД без полосы</v>
      </c>
      <c r="F74" s="6"/>
      <c r="G74" s="68" t="s">
        <v>6877</v>
      </c>
      <c r="H74" s="278" t="s">
        <v>3123</v>
      </c>
      <c r="I74" s="278"/>
      <c r="J74" s="278"/>
      <c r="K74" s="278" t="s">
        <v>3123</v>
      </c>
      <c r="L74" s="278"/>
      <c r="M74" s="53" t="str">
        <f>INDEX([1]TDSheet!$AV$14:$AV$25000,MATCH($B74,[1]TDSheet!$B$14:$B$25000,0))</f>
        <v>1426*773</v>
      </c>
      <c r="N74" s="427">
        <f>INDEX([1]TDSheet!$AY$14:$AY$25000,MATCH($B74,[1]TDSheet!$B$14:$B$25000,0))</f>
        <v>3500</v>
      </c>
      <c r="O74" s="101"/>
    </row>
    <row r="75" spans="1:15" ht="35.1" customHeight="1">
      <c r="A75" s="3">
        <f>ROW(75:75)-SUM(O$1:O75)</f>
        <v>66</v>
      </c>
      <c r="B75" s="159" t="s">
        <v>1526</v>
      </c>
      <c r="C75" s="159">
        <v>4503</v>
      </c>
      <c r="D75" s="159"/>
      <c r="E75" s="5" t="str">
        <f>INDEX([1]TDSheet!$S$14:$S$25000,MATCH($B75,[1]TDSheet!$B$14:$B$25000,0))</f>
        <v xml:space="preserve"> ВАЗ "2110" 4D Sed | "2111" 5D Wagon | "2112" 5D Hbk | "2170" 4D Sed | "2171" 5D Wagon | "2172" 3/5D Hbk '1995-2014 #4503 ТЗ обогрев щеток</v>
      </c>
      <c r="F75" s="6"/>
      <c r="G75" s="68" t="s">
        <v>6877</v>
      </c>
      <c r="H75" s="278" t="s">
        <v>3123</v>
      </c>
      <c r="I75" s="278"/>
      <c r="J75" s="278"/>
      <c r="K75" s="278"/>
      <c r="L75" s="278" t="s">
        <v>3123</v>
      </c>
      <c r="M75" s="53" t="str">
        <f>INDEX([1]TDSheet!$AV$14:$AV$25000,MATCH($B75,[1]TDSheet!$B$14:$B$25000,0))</f>
        <v>1426*773</v>
      </c>
      <c r="N75" s="427">
        <f>INDEX([1]TDSheet!$AY$14:$AY$25000,MATCH($B75,[1]TDSheet!$B$14:$B$25000,0))</f>
        <v>3950</v>
      </c>
      <c r="O75" s="101"/>
    </row>
    <row r="76" spans="1:15" ht="35.1" customHeight="1">
      <c r="A76" s="3">
        <f>ROW(76:76)-SUM(O$1:O76)</f>
        <v>67</v>
      </c>
      <c r="B76" s="159" t="s">
        <v>1527</v>
      </c>
      <c r="C76" s="159">
        <v>4503</v>
      </c>
      <c r="D76" s="159"/>
      <c r="E76" s="5" t="str">
        <f>INDEX([1]TDSheet!$S$14:$S$25000,MATCH($B76,[1]TDSheet!$B$14:$B$25000,0))</f>
        <v xml:space="preserve"> ВАЗ "2110" 4D Sed | "2111" 5D Wagon | "2112" 5D Hbk | "2170" 4D Sed | "2171" 5D Wagon | "2172" 3/5D Hbk '1995-2014 #4503 ТЗ ДД обогрев щеток</v>
      </c>
      <c r="F76" s="6"/>
      <c r="G76" s="68" t="s">
        <v>6877</v>
      </c>
      <c r="H76" s="278" t="s">
        <v>3123</v>
      </c>
      <c r="I76" s="278"/>
      <c r="J76" s="278"/>
      <c r="K76" s="278" t="s">
        <v>3123</v>
      </c>
      <c r="L76" s="278"/>
      <c r="M76" s="53" t="str">
        <f>INDEX([1]TDSheet!$AV$14:$AV$25000,MATCH($B76,[1]TDSheet!$B$14:$B$25000,0))</f>
        <v>1426*773</v>
      </c>
      <c r="N76" s="427">
        <f>INDEX([1]TDSheet!$AY$14:$AY$25000,MATCH($B76,[1]TDSheet!$B$14:$B$25000,0))</f>
        <v>3950</v>
      </c>
      <c r="O76" s="101"/>
    </row>
    <row r="77" spans="1:15" ht="35.1" customHeight="1">
      <c r="A77" s="3">
        <f>ROW(77:77)-SUM(O$1:O77)</f>
        <v>68</v>
      </c>
      <c r="B77" s="159" t="s">
        <v>1528</v>
      </c>
      <c r="C77" s="159">
        <v>4503</v>
      </c>
      <c r="D77" s="159"/>
      <c r="E77" s="5" t="str">
        <f>INDEX([1]TDSheet!$S$14:$S$25000,MATCH($B77,[1]TDSheet!$B$14:$B$25000,0))</f>
        <v xml:space="preserve"> ВАЗ "2110" 4D Sed | "2111" 5D Wagon | "2112" 5D Hbk | "2170" 4D Sed | "2171" 5D Wagon | "2172" 3/5D Hbk '1995-2014 #4503 ТЗ полный электрообогрев (для базовой комплектации)</v>
      </c>
      <c r="F77" s="6"/>
      <c r="G77" s="68" t="s">
        <v>6877</v>
      </c>
      <c r="H77" s="278" t="s">
        <v>3123</v>
      </c>
      <c r="I77" s="278"/>
      <c r="J77" s="278"/>
      <c r="K77" s="278"/>
      <c r="L77" s="278" t="s">
        <v>3123</v>
      </c>
      <c r="M77" s="53" t="str">
        <f>INDEX([1]TDSheet!$AV$14:$AV$25000,MATCH($B77,[1]TDSheet!$B$14:$B$25000,0))</f>
        <v>1426*773</v>
      </c>
      <c r="N77" s="427">
        <f>INDEX([1]TDSheet!$AY$14:$AY$25000,MATCH($B77,[1]TDSheet!$B$14:$B$25000,0))</f>
        <v>7500</v>
      </c>
      <c r="O77" s="101"/>
    </row>
    <row r="78" spans="1:15" ht="35.1" customHeight="1">
      <c r="A78" s="3">
        <f>ROW(78:78)-SUM(O$1:O78)</f>
        <v>69</v>
      </c>
      <c r="B78" s="159" t="s">
        <v>1531</v>
      </c>
      <c r="C78" s="159">
        <v>4503</v>
      </c>
      <c r="D78" s="159"/>
      <c r="E78" s="5" t="str">
        <f>INDEX([1]TDSheet!$S$14:$S$25000,MATCH($B78,[1]TDSheet!$B$14:$B$25000,0))</f>
        <v xml:space="preserve"> ВАЗ "2110" 4D Sed | "2111" 5D Wagon | "2112" 5D Hbk | "2170" 4D Sed | "2171" 5D Wagon | "2172" 3/5D Hbk '1995-2014 #4503 ТЗ полный электрообогрев</v>
      </c>
      <c r="F78" s="6"/>
      <c r="G78" s="68" t="s">
        <v>6877</v>
      </c>
      <c r="H78" s="278" t="s">
        <v>3123</v>
      </c>
      <c r="I78" s="278"/>
      <c r="J78" s="278"/>
      <c r="K78" s="278"/>
      <c r="L78" s="278" t="s">
        <v>3123</v>
      </c>
      <c r="M78" s="53" t="str">
        <f>INDEX([1]TDSheet!$AV$14:$AV$25000,MATCH($B78,[1]TDSheet!$B$14:$B$25000,0))</f>
        <v>1426*773</v>
      </c>
      <c r="N78" s="427">
        <f>INDEX([1]TDSheet!$AY$14:$AY$25000,MATCH($B78,[1]TDSheet!$B$14:$B$25000,0))</f>
        <v>7500</v>
      </c>
      <c r="O78" s="101"/>
    </row>
    <row r="79" spans="1:15" ht="35.1" customHeight="1">
      <c r="A79" s="3">
        <f>ROW(79:79)-SUM(O$1:O79)</f>
        <v>70</v>
      </c>
      <c r="B79" s="159" t="s">
        <v>1532</v>
      </c>
      <c r="C79" s="159">
        <v>4503</v>
      </c>
      <c r="D79" s="159"/>
      <c r="E79" s="5" t="str">
        <f>INDEX([1]TDSheet!$S$14:$S$25000,MATCH($B79,[1]TDSheet!$B$14:$B$25000,0))</f>
        <v xml:space="preserve"> ВАЗ "2110" 4D Sed | "2111" 5D Wagon | "2112" 5D Hbk | "2170" 4D Sed | "2171" 5D Wagon | "2172" 3/5D Hbk '1995-2014 #4503 ТЗ ДД (полный электрообогрев для базовой комплектации)</v>
      </c>
      <c r="F79" s="6"/>
      <c r="G79" s="68" t="s">
        <v>6877</v>
      </c>
      <c r="H79" s="278" t="s">
        <v>3123</v>
      </c>
      <c r="I79" s="278"/>
      <c r="J79" s="278"/>
      <c r="K79" s="278" t="s">
        <v>3123</v>
      </c>
      <c r="L79" s="278"/>
      <c r="M79" s="53" t="str">
        <f>INDEX([1]TDSheet!$AV$14:$AV$25000,MATCH($B79,[1]TDSheet!$B$14:$B$25000,0))</f>
        <v>1426*773</v>
      </c>
      <c r="N79" s="427">
        <f>INDEX([1]TDSheet!$AY$14:$AY$25000,MATCH($B79,[1]TDSheet!$B$14:$B$25000,0))</f>
        <v>7500</v>
      </c>
      <c r="O79" s="101"/>
    </row>
    <row r="80" spans="1:15" ht="35.1" customHeight="1">
      <c r="A80" s="3">
        <f>ROW(80:80)-SUM(O$1:O80)</f>
        <v>71</v>
      </c>
      <c r="B80" s="159" t="s">
        <v>1533</v>
      </c>
      <c r="C80" s="159">
        <v>4503</v>
      </c>
      <c r="D80" s="159"/>
      <c r="E80" s="5" t="str">
        <f>INDEX([1]TDSheet!$S$14:$S$25000,MATCH($B80,[1]TDSheet!$B$14:$B$25000,0))</f>
        <v xml:space="preserve"> ВАЗ "2110" 4D Sed | "2111" 5D Wagon | "2112" 5D Hbk | "2170" 4D Sed | "2171" 5D Wagon | "2172" 3/5D Hbk '1995-2014 #4503 ТЗ (ДД) полный электрообогрев</v>
      </c>
      <c r="F80" s="6"/>
      <c r="G80" s="68" t="s">
        <v>6877</v>
      </c>
      <c r="H80" s="278" t="s">
        <v>3123</v>
      </c>
      <c r="I80" s="278"/>
      <c r="J80" s="278"/>
      <c r="K80" s="278" t="s">
        <v>3123</v>
      </c>
      <c r="L80" s="278"/>
      <c r="M80" s="53" t="str">
        <f>INDEX([1]TDSheet!$AV$14:$AV$25000,MATCH($B80,[1]TDSheet!$B$14:$B$25000,0))</f>
        <v>1426*773</v>
      </c>
      <c r="N80" s="427">
        <f>INDEX([1]TDSheet!$AY$14:$AY$25000,MATCH($B80,[1]TDSheet!$B$14:$B$25000,0))</f>
        <v>7500</v>
      </c>
      <c r="O80" s="101"/>
    </row>
    <row r="81" spans="1:15" ht="17.25" customHeight="1">
      <c r="A81" s="1892" t="s">
        <v>1539</v>
      </c>
      <c r="B81" s="1902"/>
      <c r="C81" s="1902"/>
      <c r="D81" s="1902"/>
      <c r="E81" s="1902"/>
      <c r="F81" s="1902"/>
      <c r="G81" s="1902"/>
      <c r="H81" s="1902"/>
      <c r="I81" s="1902"/>
      <c r="J81" s="1902"/>
      <c r="K81" s="1902"/>
      <c r="L81" s="1902"/>
      <c r="M81" s="1902"/>
      <c r="N81" s="1903"/>
      <c r="O81" s="101">
        <v>1</v>
      </c>
    </row>
    <row r="82" spans="1:15" ht="17.25" customHeight="1">
      <c r="A82" s="3">
        <f>ROW(82:82)-SUM(O$1:O82)</f>
        <v>72</v>
      </c>
      <c r="B82" s="159" t="s">
        <v>1540</v>
      </c>
      <c r="C82" s="159">
        <v>4543</v>
      </c>
      <c r="D82" s="159"/>
      <c r="E82" s="5" t="str">
        <f>INDEX([1]TDSheet!$S$14:$S$25000,MATCH($B82,[1]TDSheet!$B$14:$B$25000,0))</f>
        <v xml:space="preserve"> ВАЗ "2120 Надежда" 5D Mpv '1999-2006 #4543 (1482*774)</v>
      </c>
      <c r="F82" s="6"/>
      <c r="G82" s="68" t="s">
        <v>1884</v>
      </c>
      <c r="H82" s="278"/>
      <c r="I82" s="278"/>
      <c r="J82" s="278"/>
      <c r="K82" s="278"/>
      <c r="L82" s="278" t="s">
        <v>3123</v>
      </c>
      <c r="M82" s="53" t="str">
        <f>INDEX([1]TDSheet!$AV$14:$AV$25000,MATCH($B82,[1]TDSheet!$B$14:$B$25000,0))</f>
        <v>1482*774</v>
      </c>
      <c r="N82" s="427">
        <f>INDEX([1]TDSheet!$AY$14:$AY$25000,MATCH($B82,[1]TDSheet!$B$14:$B$25000,0))</f>
        <v>4200</v>
      </c>
      <c r="O82" s="101"/>
    </row>
    <row r="83" spans="1:15" ht="17.25" customHeight="1">
      <c r="A83" s="3">
        <f>ROW(83:83)-SUM(O$1:O83)</f>
        <v>73</v>
      </c>
      <c r="B83" s="159" t="s">
        <v>1541</v>
      </c>
      <c r="C83" s="159">
        <v>4543</v>
      </c>
      <c r="D83" s="159"/>
      <c r="E83" s="5" t="str">
        <f>INDEX([1]TDSheet!$S$14:$S$25000,MATCH($B83,[1]TDSheet!$B$14:$B$25000,0))</f>
        <v xml:space="preserve"> ВАЗ "2120 Надежда" 5D Mpv '1999-2006 #4543 ЗП (1482*774)</v>
      </c>
      <c r="F83" s="6"/>
      <c r="G83" s="68" t="s">
        <v>1884</v>
      </c>
      <c r="H83" s="278"/>
      <c r="I83" s="278"/>
      <c r="J83" s="278"/>
      <c r="K83" s="278"/>
      <c r="L83" s="278" t="s">
        <v>3123</v>
      </c>
      <c r="M83" s="53" t="str">
        <f>INDEX([1]TDSheet!$AV$14:$AV$25000,MATCH($B83,[1]TDSheet!$B$14:$B$25000,0))</f>
        <v>1482*774</v>
      </c>
      <c r="N83" s="427">
        <f>INDEX([1]TDSheet!$AY$14:$AY$25000,MATCH($B83,[1]TDSheet!$B$14:$B$25000,0))</f>
        <v>4400</v>
      </c>
      <c r="O83" s="101"/>
    </row>
    <row r="84" spans="1:15" ht="17.25" customHeight="1">
      <c r="A84" s="1892" t="s">
        <v>6919</v>
      </c>
      <c r="B84" s="1902"/>
      <c r="C84" s="1902"/>
      <c r="D84" s="1902"/>
      <c r="E84" s="1902"/>
      <c r="F84" s="1902"/>
      <c r="G84" s="1902"/>
      <c r="H84" s="1902"/>
      <c r="I84" s="1902"/>
      <c r="J84" s="1902"/>
      <c r="K84" s="1902"/>
      <c r="L84" s="1902"/>
      <c r="M84" s="1902"/>
      <c r="N84" s="1903"/>
      <c r="O84" s="101">
        <v>1</v>
      </c>
    </row>
    <row r="85" spans="1:15" ht="17.25" customHeight="1">
      <c r="A85" s="3">
        <f>ROW(85:85)-SUM(O$1:O85)</f>
        <v>74</v>
      </c>
      <c r="B85" s="159" t="s">
        <v>1542</v>
      </c>
      <c r="C85" s="159" t="s">
        <v>1551</v>
      </c>
      <c r="D85" s="159"/>
      <c r="E85" s="5" t="str">
        <f>INDEX([1]TDSheet!$S$14:$S$25000,MATCH($B85,[1]TDSheet!$B$14:$B$25000,0))</f>
        <v xml:space="preserve"> ВАЗ "2121" 3D Suv | "2131" (93-) 5D Suv '1977- #4501</v>
      </c>
      <c r="F85" s="6"/>
      <c r="G85" s="68" t="s">
        <v>6915</v>
      </c>
      <c r="H85" s="278"/>
      <c r="I85" s="278"/>
      <c r="J85" s="278"/>
      <c r="K85" s="278"/>
      <c r="L85" s="278" t="s">
        <v>3123</v>
      </c>
      <c r="M85" s="53" t="str">
        <f>INDEX([1]TDSheet!$AV$14:$AV$25000,MATCH($B85,[1]TDSheet!$B$14:$B$25000,0))</f>
        <v>1405*555</v>
      </c>
      <c r="N85" s="427">
        <f>INDEX([1]TDSheet!$AY$14:$AY$25000,MATCH($B85,[1]TDSheet!$B$14:$B$25000,0))</f>
        <v>2550</v>
      </c>
      <c r="O85" s="101"/>
    </row>
    <row r="86" spans="1:15" ht="17.25" customHeight="1">
      <c r="A86" s="3">
        <f>ROW(86:86)-SUM(O$1:O86)</f>
        <v>75</v>
      </c>
      <c r="B86" s="159" t="s">
        <v>1543</v>
      </c>
      <c r="C86" s="159" t="s">
        <v>1552</v>
      </c>
      <c r="D86" s="159"/>
      <c r="E86" s="5" t="str">
        <f>INDEX([1]TDSheet!$S$14:$S$25000,MATCH($B86,[1]TDSheet!$B$14:$B$25000,0))</f>
        <v xml:space="preserve"> ВАЗ "2121" 3D Suv | "2131" (93-) 5D Suv '1977- #4501 ТЗ</v>
      </c>
      <c r="F86" s="6"/>
      <c r="G86" s="68" t="s">
        <v>6915</v>
      </c>
      <c r="H86" s="278"/>
      <c r="I86" s="278"/>
      <c r="J86" s="278"/>
      <c r="K86" s="278"/>
      <c r="L86" s="278" t="s">
        <v>3123</v>
      </c>
      <c r="M86" s="53" t="str">
        <f>INDEX([1]TDSheet!$AV$14:$AV$25000,MATCH($B86,[1]TDSheet!$B$14:$B$25000,0))</f>
        <v>1405*555</v>
      </c>
      <c r="N86" s="427">
        <f>INDEX([1]TDSheet!$AY$14:$AY$25000,MATCH($B86,[1]TDSheet!$B$14:$B$25000,0))</f>
        <v>2550</v>
      </c>
      <c r="O86" s="101"/>
    </row>
    <row r="87" spans="1:15" ht="17.25" customHeight="1">
      <c r="A87" s="3">
        <f>ROW(87:87)-SUM(O$1:O87)</f>
        <v>76</v>
      </c>
      <c r="B87" s="159" t="s">
        <v>1544</v>
      </c>
      <c r="C87" s="159" t="s">
        <v>1553</v>
      </c>
      <c r="D87" s="159"/>
      <c r="E87" s="5" t="str">
        <f>INDEX([1]TDSheet!$S$14:$S$25000,MATCH($B87,[1]TDSheet!$B$14:$B$25000,0))</f>
        <v xml:space="preserve"> ВАЗ "2121" 3D Suv | "2131" (93-) 5D Suv '1977- #4501 полоса</v>
      </c>
      <c r="F87" s="6"/>
      <c r="G87" s="68" t="s">
        <v>6915</v>
      </c>
      <c r="H87" s="278"/>
      <c r="I87" s="278"/>
      <c r="J87" s="278"/>
      <c r="K87" s="278"/>
      <c r="L87" s="278" t="s">
        <v>3123</v>
      </c>
      <c r="M87" s="53" t="str">
        <f>INDEX([1]TDSheet!$AV$14:$AV$25000,MATCH($B87,[1]TDSheet!$B$14:$B$25000,0))</f>
        <v>1405*555</v>
      </c>
      <c r="N87" s="427">
        <f>INDEX([1]TDSheet!$AY$14:$AY$25000,MATCH($B87,[1]TDSheet!$B$14:$B$25000,0))</f>
        <v>2650</v>
      </c>
      <c r="O87" s="101"/>
    </row>
    <row r="88" spans="1:15" ht="17.25" customHeight="1">
      <c r="A88" s="3">
        <f>ROW(88:88)-SUM(O$1:O88)</f>
        <v>77</v>
      </c>
      <c r="B88" s="159" t="s">
        <v>1545</v>
      </c>
      <c r="C88" s="159">
        <v>4501</v>
      </c>
      <c r="D88" s="159"/>
      <c r="E88" s="5" t="str">
        <f>INDEX([1]TDSheet!$S$14:$S$25000,MATCH($B88,[1]TDSheet!$B$14:$B$25000,0))</f>
        <v xml:space="preserve"> ВАЗ "2121" 3D Suv | "2131" (93-) 5D Suv '1977- #4501 полоса надпись</v>
      </c>
      <c r="F88" s="6"/>
      <c r="G88" s="68" t="s">
        <v>6915</v>
      </c>
      <c r="H88" s="278"/>
      <c r="I88" s="278"/>
      <c r="J88" s="278"/>
      <c r="K88" s="278"/>
      <c r="L88" s="278" t="s">
        <v>3123</v>
      </c>
      <c r="M88" s="53" t="str">
        <f>INDEX([1]TDSheet!$AV$14:$AV$25000,MATCH($B88,[1]TDSheet!$B$14:$B$25000,0))</f>
        <v>1405*555</v>
      </c>
      <c r="N88" s="427">
        <f>INDEX([1]TDSheet!$AY$14:$AY$25000,MATCH($B88,[1]TDSheet!$B$14:$B$25000,0))</f>
        <v>2800</v>
      </c>
      <c r="O88" s="101"/>
    </row>
    <row r="89" spans="1:15" ht="17.25" customHeight="1">
      <c r="A89" s="3">
        <f>ROW(89:89)-SUM(O$1:O89)</f>
        <v>78</v>
      </c>
      <c r="B89" s="159" t="s">
        <v>1546</v>
      </c>
      <c r="C89" s="159" t="s">
        <v>1554</v>
      </c>
      <c r="D89" s="159"/>
      <c r="E89" s="5" t="str">
        <f>INDEX([1]TDSheet!$S$14:$S$25000,MATCH($B89,[1]TDSheet!$B$14:$B$25000,0))</f>
        <v xml:space="preserve"> ВАЗ "2121" 3D Suv | "2131" (93-) 5D Suv '1977- #4501 полоса ТЗ</v>
      </c>
      <c r="F89" s="6"/>
      <c r="G89" s="68" t="s">
        <v>6915</v>
      </c>
      <c r="H89" s="278"/>
      <c r="I89" s="278"/>
      <c r="J89" s="278"/>
      <c r="K89" s="278"/>
      <c r="L89" s="278" t="s">
        <v>3123</v>
      </c>
      <c r="M89" s="53" t="str">
        <f>INDEX([1]TDSheet!$AV$14:$AV$25000,MATCH($B89,[1]TDSheet!$B$14:$B$25000,0))</f>
        <v>1405*555</v>
      </c>
      <c r="N89" s="427">
        <f>INDEX([1]TDSheet!$AY$14:$AY$25000,MATCH($B89,[1]TDSheet!$B$14:$B$25000,0))</f>
        <v>2700</v>
      </c>
      <c r="O89" s="101"/>
    </row>
    <row r="90" spans="1:15" ht="17.25" customHeight="1">
      <c r="A90" s="3">
        <f>ROW(90:90)-SUM(O$1:O90)</f>
        <v>79</v>
      </c>
      <c r="B90" s="159" t="s">
        <v>1547</v>
      </c>
      <c r="C90" s="159">
        <v>4501</v>
      </c>
      <c r="D90" s="159"/>
      <c r="E90" s="5" t="str">
        <f>INDEX([1]TDSheet!$S$14:$S$25000,MATCH($B90,[1]TDSheet!$B$14:$B$25000,0))</f>
        <v xml:space="preserve"> ВАЗ "2121" 3D Suv | "2131" (93-) 5D Suv '1977- #4501 шелкография</v>
      </c>
      <c r="F90" s="6"/>
      <c r="G90" s="68" t="s">
        <v>6915</v>
      </c>
      <c r="H90" s="278" t="s">
        <v>3123</v>
      </c>
      <c r="I90" s="278"/>
      <c r="J90" s="278"/>
      <c r="K90" s="278"/>
      <c r="L90" s="278" t="s">
        <v>3123</v>
      </c>
      <c r="M90" s="53" t="str">
        <f>INDEX([1]TDSheet!$AV$14:$AV$25000,MATCH($B90,[1]TDSheet!$B$14:$B$25000,0))</f>
        <v>1405*555</v>
      </c>
      <c r="N90" s="427">
        <f>INDEX([1]TDSheet!$AY$14:$AY$25000,MATCH($B90,[1]TDSheet!$B$14:$B$25000,0))</f>
        <v>2750</v>
      </c>
      <c r="O90" s="101"/>
    </row>
    <row r="91" spans="1:15" ht="17.25" customHeight="1">
      <c r="A91" s="3">
        <f>ROW(91:91)-SUM(O$1:O91)</f>
        <v>80</v>
      </c>
      <c r="B91" s="159" t="s">
        <v>1548</v>
      </c>
      <c r="C91" s="159">
        <v>4501</v>
      </c>
      <c r="D91" s="159"/>
      <c r="E91" s="5" t="str">
        <f>INDEX([1]TDSheet!$S$14:$S$25000,MATCH($B91,[1]TDSheet!$B$14:$B$25000,0))</f>
        <v xml:space="preserve"> ВАЗ "2121" 3D Suv | "2131" (93-) 5D Suv '1977- #4501 шелкография без полосы</v>
      </c>
      <c r="F91" s="6"/>
      <c r="G91" s="68" t="s">
        <v>6915</v>
      </c>
      <c r="H91" s="278" t="s">
        <v>3123</v>
      </c>
      <c r="I91" s="278"/>
      <c r="J91" s="278"/>
      <c r="K91" s="278"/>
      <c r="L91" s="278" t="s">
        <v>3123</v>
      </c>
      <c r="M91" s="53" t="str">
        <f>INDEX([1]TDSheet!$AV$14:$AV$25000,MATCH($B91,[1]TDSheet!$B$14:$B$25000,0))</f>
        <v>1405*555</v>
      </c>
      <c r="N91" s="427">
        <f>INDEX([1]TDSheet!$AY$14:$AY$25000,MATCH($B91,[1]TDSheet!$B$14:$B$25000,0))</f>
        <v>2650</v>
      </c>
      <c r="O91" s="101"/>
    </row>
    <row r="92" spans="1:15" ht="17.25" customHeight="1">
      <c r="A92" s="3">
        <f>ROW(92:92)-SUM(O$1:O92)</f>
        <v>81</v>
      </c>
      <c r="B92" s="159" t="s">
        <v>1549</v>
      </c>
      <c r="C92" s="159">
        <v>4501</v>
      </c>
      <c r="D92" s="159"/>
      <c r="E92" s="5" t="str">
        <f>INDEX([1]TDSheet!$S$14:$S$25000,MATCH($B92,[1]TDSheet!$B$14:$B$25000,0))</f>
        <v xml:space="preserve"> ВАЗ "2121" 3D Suv | "2131" (93-) 5D Suv '1977- #4501 шелкография надпись</v>
      </c>
      <c r="F92" s="6"/>
      <c r="G92" s="68" t="s">
        <v>6915</v>
      </c>
      <c r="H92" s="278" t="s">
        <v>3123</v>
      </c>
      <c r="I92" s="278"/>
      <c r="J92" s="278"/>
      <c r="K92" s="278"/>
      <c r="L92" s="278" t="s">
        <v>3123</v>
      </c>
      <c r="M92" s="53" t="str">
        <f>INDEX([1]TDSheet!$AV$14:$AV$25000,MATCH($B92,[1]TDSheet!$B$14:$B$25000,0))</f>
        <v>1405*555</v>
      </c>
      <c r="N92" s="427">
        <f>INDEX([1]TDSheet!$AY$14:$AY$25000,MATCH($B92,[1]TDSheet!$B$14:$B$25000,0))</f>
        <v>2900</v>
      </c>
      <c r="O92" s="101"/>
    </row>
    <row r="93" spans="1:15" ht="17.25" customHeight="1">
      <c r="A93" s="3">
        <f>ROW(93:93)-SUM(O$1:O93)</f>
        <v>82</v>
      </c>
      <c r="B93" s="159" t="s">
        <v>1550</v>
      </c>
      <c r="C93" s="159">
        <v>4501</v>
      </c>
      <c r="D93" s="159"/>
      <c r="E93" s="5" t="str">
        <f>INDEX([1]TDSheet!$S$14:$S$25000,MATCH($B93,[1]TDSheet!$B$14:$B$25000,0))</f>
        <v xml:space="preserve"> ВАЗ "2121" 3D Suv | "2131" (93-) 5D Suv '1977- #4501 шелкография ТЗ</v>
      </c>
      <c r="F93" s="6"/>
      <c r="G93" s="68" t="s">
        <v>6915</v>
      </c>
      <c r="H93" s="278" t="s">
        <v>3123</v>
      </c>
      <c r="I93" s="278"/>
      <c r="J93" s="278"/>
      <c r="K93" s="278"/>
      <c r="L93" s="278" t="s">
        <v>3123</v>
      </c>
      <c r="M93" s="53" t="str">
        <f>INDEX([1]TDSheet!$AV$14:$AV$25000,MATCH($B93,[1]TDSheet!$B$14:$B$25000,0))</f>
        <v>1405*555</v>
      </c>
      <c r="N93" s="427">
        <f>INDEX([1]TDSheet!$AY$14:$AY$25000,MATCH($B93,[1]TDSheet!$B$14:$B$25000,0))</f>
        <v>2800</v>
      </c>
      <c r="O93" s="101"/>
    </row>
    <row r="94" spans="1:15" ht="17.25" customHeight="1">
      <c r="A94" s="3">
        <f>ROW(94:94)-SUM(O$1:O94)</f>
        <v>83</v>
      </c>
      <c r="B94" s="159" t="s">
        <v>1555</v>
      </c>
      <c r="C94" s="159">
        <v>4501</v>
      </c>
      <c r="D94" s="159"/>
      <c r="E94" s="5" t="str">
        <f>INDEX([1]TDSheet!$S$14:$S$25000,MATCH($B94,[1]TDSheet!$B$14:$B$25000,0))</f>
        <v xml:space="preserve"> ВАЗ "2121" 3D Suv | "2131" (93-) 5D Suv '1977- #4501 шелк ТЗ полный ЭО</v>
      </c>
      <c r="F94" s="6"/>
      <c r="G94" s="68" t="s">
        <v>6915</v>
      </c>
      <c r="H94" s="278" t="s">
        <v>3123</v>
      </c>
      <c r="I94" s="278"/>
      <c r="J94" s="278"/>
      <c r="K94" s="278"/>
      <c r="L94" s="278" t="s">
        <v>3123</v>
      </c>
      <c r="M94" s="53" t="str">
        <f>INDEX([1]TDSheet!$AV$14:$AV$25000,MATCH($B94,[1]TDSheet!$B$14:$B$25000,0))</f>
        <v>1405*555</v>
      </c>
      <c r="N94" s="427">
        <f>INDEX([1]TDSheet!$AY$14:$AY$25000,MATCH($B94,[1]TDSheet!$B$14:$B$25000,0))</f>
        <v>7200</v>
      </c>
      <c r="O94" s="101"/>
    </row>
    <row r="95" spans="1:15" ht="17.25" customHeight="1">
      <c r="A95" s="3">
        <f>ROW(95:95)-SUM(O$1:O95)</f>
        <v>84</v>
      </c>
      <c r="B95" s="159" t="s">
        <v>7060</v>
      </c>
      <c r="C95" s="159">
        <v>4501</v>
      </c>
      <c r="D95" s="407"/>
      <c r="E95" s="5" t="str">
        <f>INDEX([1]TDSheet!$S$14:$S$25000,MATCH($B95,[1]TDSheet!$B$14:$B$25000,0))</f>
        <v xml:space="preserve"> ВАЗ "2121" 3D Suv | "2131" (93-) 5D Suv '2020- #4501 новая шелкография ТЗ (без ЗП)</v>
      </c>
      <c r="F95" s="6"/>
      <c r="G95" s="68" t="s">
        <v>6995</v>
      </c>
      <c r="H95" s="278" t="s">
        <v>3123</v>
      </c>
      <c r="I95" s="278"/>
      <c r="J95" s="278"/>
      <c r="K95" s="278"/>
      <c r="L95" s="278" t="s">
        <v>3123</v>
      </c>
      <c r="M95" s="53" t="str">
        <f>INDEX([1]TDSheet!$AV$14:$AV$25000,MATCH($B95,[1]TDSheet!$B$14:$B$25000,0))</f>
        <v>1405*555</v>
      </c>
      <c r="N95" s="428">
        <f>INDEX([1]TDSheet!$AY$14:$AY$25000,MATCH($B95,[1]TDSheet!$B$14:$B$25000,0))</f>
        <v>2750</v>
      </c>
      <c r="O95" s="101"/>
    </row>
    <row r="96" spans="1:15" ht="17.25" customHeight="1">
      <c r="A96" s="3">
        <f>ROW(96:96)-SUM(O$1:O96)</f>
        <v>85</v>
      </c>
      <c r="B96" s="159" t="s">
        <v>7061</v>
      </c>
      <c r="C96" s="159">
        <v>4501</v>
      </c>
      <c r="D96" s="407"/>
      <c r="E96" s="5" t="str">
        <f>INDEX([1]TDSheet!$S$14:$S$25000,MATCH($B96,[1]TDSheet!$B$14:$B$25000,0))</f>
        <v xml:space="preserve"> ВАЗ "2121" 3D Suv | "2131" (93-) 5D Suv '2020- #4501 новая шелкография ЗП ТЗ</v>
      </c>
      <c r="F96" s="6"/>
      <c r="G96" s="68" t="s">
        <v>6995</v>
      </c>
      <c r="H96" s="278" t="s">
        <v>3123</v>
      </c>
      <c r="I96" s="278"/>
      <c r="J96" s="278"/>
      <c r="K96" s="278"/>
      <c r="L96" s="278" t="s">
        <v>3123</v>
      </c>
      <c r="M96" s="53" t="str">
        <f>INDEX([1]TDSheet!$AV$14:$AV$25000,MATCH($B96,[1]TDSheet!$B$14:$B$25000,0))</f>
        <v>1405*555</v>
      </c>
      <c r="N96" s="428">
        <f>INDEX([1]TDSheet!$AY$14:$AY$25000,MATCH($B96,[1]TDSheet!$B$14:$B$25000,0))</f>
        <v>2800</v>
      </c>
      <c r="O96" s="101"/>
    </row>
    <row r="97" spans="1:15" ht="17.25" customHeight="1">
      <c r="A97" s="1892" t="s">
        <v>1556</v>
      </c>
      <c r="B97" s="1902"/>
      <c r="C97" s="1902"/>
      <c r="D97" s="1902"/>
      <c r="E97" s="1902"/>
      <c r="F97" s="1902"/>
      <c r="G97" s="1902"/>
      <c r="H97" s="1902"/>
      <c r="I97" s="1902"/>
      <c r="J97" s="1902"/>
      <c r="K97" s="1902"/>
      <c r="L97" s="1902"/>
      <c r="M97" s="1902"/>
      <c r="N97" s="1903"/>
      <c r="O97" s="101">
        <v>1</v>
      </c>
    </row>
    <row r="98" spans="1:15" ht="17.25" customHeight="1">
      <c r="A98" s="3">
        <f>ROW(98:98)-SUM(O$1:O98)</f>
        <v>86</v>
      </c>
      <c r="B98" s="159" t="s">
        <v>1557</v>
      </c>
      <c r="C98" s="159" t="s">
        <v>1561</v>
      </c>
      <c r="D98" s="159"/>
      <c r="E98" s="5" t="str">
        <f>INDEX([1]TDSheet!$S$14:$S$25000,MATCH($B98,[1]TDSheet!$B$14:$B$25000,0))</f>
        <v xml:space="preserve"> ВАЗ "2123" 5D Suv '2002-2018 #4544</v>
      </c>
      <c r="F98" s="6"/>
      <c r="G98" s="68" t="s">
        <v>6834</v>
      </c>
      <c r="H98" s="278" t="s">
        <v>3123</v>
      </c>
      <c r="I98" s="278"/>
      <c r="J98" s="278"/>
      <c r="K98" s="278"/>
      <c r="L98" s="278" t="s">
        <v>3123</v>
      </c>
      <c r="M98" s="53" t="str">
        <f>INDEX([1]TDSheet!$AV$14:$AV$25000,MATCH($B98,[1]TDSheet!$B$14:$B$25000,0))</f>
        <v>1527*749</v>
      </c>
      <c r="N98" s="427">
        <f>INDEX([1]TDSheet!$AY$14:$AY$25000,MATCH($B98,[1]TDSheet!$B$14:$B$25000,0))</f>
        <v>3450</v>
      </c>
      <c r="O98" s="101"/>
    </row>
    <row r="99" spans="1:15" ht="17.25" customHeight="1">
      <c r="A99" s="3">
        <f>ROW(99:99)-SUM(O$1:O99)</f>
        <v>87</v>
      </c>
      <c r="B99" s="159" t="s">
        <v>1558</v>
      </c>
      <c r="C99" s="159" t="s">
        <v>1562</v>
      </c>
      <c r="D99" s="159"/>
      <c r="E99" s="5" t="str">
        <f>INDEX([1]TDSheet!$S$14:$S$25000,MATCH($B99,[1]TDSheet!$B$14:$B$25000,0))</f>
        <v xml:space="preserve"> ВАЗ "2123" 5D Suv '2002-2018 #4544 ТЗ</v>
      </c>
      <c r="F99" s="6"/>
      <c r="G99" s="68" t="s">
        <v>6834</v>
      </c>
      <c r="H99" s="278" t="s">
        <v>3123</v>
      </c>
      <c r="I99" s="278"/>
      <c r="J99" s="278"/>
      <c r="K99" s="278"/>
      <c r="L99" s="278" t="s">
        <v>3123</v>
      </c>
      <c r="M99" s="53" t="str">
        <f>INDEX([1]TDSheet!$AV$14:$AV$25000,MATCH($B99,[1]TDSheet!$B$14:$B$25000,0))</f>
        <v>1527*749</v>
      </c>
      <c r="N99" s="427">
        <f>INDEX([1]TDSheet!$AY$14:$AY$25000,MATCH($B99,[1]TDSheet!$B$14:$B$25000,0))</f>
        <v>3450</v>
      </c>
      <c r="O99" s="101"/>
    </row>
    <row r="100" spans="1:15" ht="17.25" customHeight="1">
      <c r="A100" s="3">
        <f>ROW(100:100)-SUM(O$1:O100)</f>
        <v>88</v>
      </c>
      <c r="B100" s="159" t="s">
        <v>1559</v>
      </c>
      <c r="C100" s="159" t="s">
        <v>1563</v>
      </c>
      <c r="D100" s="159"/>
      <c r="E100" s="5" t="str">
        <f>INDEX([1]TDSheet!$S$14:$S$25000,MATCH($B100,[1]TDSheet!$B$14:$B$25000,0))</f>
        <v xml:space="preserve"> ВАЗ "2123" 5D Suv '2002-2018 #4544 ЗП</v>
      </c>
      <c r="F100" s="6"/>
      <c r="G100" s="68" t="s">
        <v>6834</v>
      </c>
      <c r="H100" s="278" t="s">
        <v>3123</v>
      </c>
      <c r="I100" s="278"/>
      <c r="J100" s="278"/>
      <c r="K100" s="278"/>
      <c r="L100" s="278" t="s">
        <v>3123</v>
      </c>
      <c r="M100" s="53" t="str">
        <f>INDEX([1]TDSheet!$AV$14:$AV$25000,MATCH($B100,[1]TDSheet!$B$14:$B$25000,0))</f>
        <v>1527*749</v>
      </c>
      <c r="N100" s="427">
        <f>INDEX([1]TDSheet!$AY$14:$AY$25000,MATCH($B100,[1]TDSheet!$B$14:$B$25000,0))</f>
        <v>3550</v>
      </c>
      <c r="O100" s="101"/>
    </row>
    <row r="101" spans="1:15" ht="17.25" customHeight="1">
      <c r="A101" s="3">
        <f>ROW(101:101)-SUM(O$1:O101)</f>
        <v>89</v>
      </c>
      <c r="B101" s="159" t="s">
        <v>1560</v>
      </c>
      <c r="C101" s="159" t="s">
        <v>1564</v>
      </c>
      <c r="D101" s="159"/>
      <c r="E101" s="5" t="str">
        <f>INDEX([1]TDSheet!$S$14:$S$25000,MATCH($B101,[1]TDSheet!$B$14:$B$25000,0))</f>
        <v xml:space="preserve"> ВАЗ "2123" 5D Suv '2002-2018 #4544 ЗП ТЗ</v>
      </c>
      <c r="F101" s="6"/>
      <c r="G101" s="68" t="s">
        <v>6834</v>
      </c>
      <c r="H101" s="278" t="s">
        <v>3123</v>
      </c>
      <c r="I101" s="278"/>
      <c r="J101" s="278"/>
      <c r="K101" s="278"/>
      <c r="L101" s="278" t="s">
        <v>3123</v>
      </c>
      <c r="M101" s="53" t="str">
        <f>INDEX([1]TDSheet!$AV$14:$AV$25000,MATCH($B101,[1]TDSheet!$B$14:$B$25000,0))</f>
        <v>1527*749</v>
      </c>
      <c r="N101" s="427">
        <f>INDEX([1]TDSheet!$AY$14:$AY$25000,MATCH($B101,[1]TDSheet!$B$14:$B$25000,0))</f>
        <v>3550</v>
      </c>
      <c r="O101" s="101"/>
    </row>
    <row r="102" spans="1:15" ht="17.25" customHeight="1">
      <c r="A102" s="3">
        <f>ROW(102:102)-SUM(O$1:O102)</f>
        <v>90</v>
      </c>
      <c r="B102" s="159" t="s">
        <v>1565</v>
      </c>
      <c r="C102" s="159">
        <v>4544</v>
      </c>
      <c r="D102" s="159"/>
      <c r="E102" s="5" t="str">
        <f>INDEX([1]TDSheet!$S$14:$S$25000,MATCH($B102,[1]TDSheet!$B$14:$B$25000,0))</f>
        <v xml:space="preserve"> ВАЗ "2123" 5D Suv '2002-2018 #4544 ТЗ обогрев щеток (1530*787)</v>
      </c>
      <c r="F102" s="6"/>
      <c r="G102" s="68" t="s">
        <v>6834</v>
      </c>
      <c r="H102" s="278" t="s">
        <v>3123</v>
      </c>
      <c r="I102" s="278"/>
      <c r="J102" s="278"/>
      <c r="K102" s="278"/>
      <c r="L102" s="278" t="s">
        <v>3123</v>
      </c>
      <c r="M102" s="53" t="str">
        <f>INDEX([1]TDSheet!$AV$14:$AV$25000,MATCH($B102,[1]TDSheet!$B$14:$B$25000,0))</f>
        <v>1527*749</v>
      </c>
      <c r="N102" s="427">
        <f>INDEX([1]TDSheet!$AY$14:$AY$25000,MATCH($B102,[1]TDSheet!$B$14:$B$25000,0))</f>
        <v>3950</v>
      </c>
      <c r="O102" s="101"/>
    </row>
    <row r="103" spans="1:15" ht="17.25" customHeight="1">
      <c r="A103" s="3">
        <f>ROW(103:103)-SUM(O$1:O103)</f>
        <v>91</v>
      </c>
      <c r="B103" s="159" t="s">
        <v>1566</v>
      </c>
      <c r="C103" s="159">
        <v>4544</v>
      </c>
      <c r="D103" s="159"/>
      <c r="E103" s="5" t="str">
        <f>INDEX([1]TDSheet!$S$14:$S$25000,MATCH($B103,[1]TDSheet!$B$14:$B$25000,0))</f>
        <v xml:space="preserve"> ВАЗ "2123" 5D Suv '2002-2018 #4544 полоса ТЗ (обогрев щеток) (1530*787)</v>
      </c>
      <c r="F103" s="6"/>
      <c r="G103" s="68" t="s">
        <v>6834</v>
      </c>
      <c r="H103" s="278" t="s">
        <v>3123</v>
      </c>
      <c r="I103" s="278"/>
      <c r="J103" s="278"/>
      <c r="K103" s="278"/>
      <c r="L103" s="278" t="s">
        <v>3123</v>
      </c>
      <c r="M103" s="53" t="str">
        <f>INDEX([1]TDSheet!$AV$14:$AV$25000,MATCH($B103,[1]TDSheet!$B$14:$B$25000,0))</f>
        <v>1527*749</v>
      </c>
      <c r="N103" s="427">
        <f>INDEX([1]TDSheet!$AY$14:$AY$25000,MATCH($B103,[1]TDSheet!$B$14:$B$25000,0))</f>
        <v>4050</v>
      </c>
      <c r="O103" s="101"/>
    </row>
    <row r="104" spans="1:15" ht="17.25" customHeight="1">
      <c r="A104" s="3">
        <f>ROW(104:104)-SUM(O$1:O104)</f>
        <v>92</v>
      </c>
      <c r="B104" s="159" t="s">
        <v>1567</v>
      </c>
      <c r="C104" s="159">
        <v>4544</v>
      </c>
      <c r="D104" s="159"/>
      <c r="E104" s="5" t="str">
        <f>INDEX([1]TDSheet!$S$14:$S$25000,MATCH($B104,[1]TDSheet!$B$14:$B$25000,0))</f>
        <v xml:space="preserve"> ВАЗ "2123" 5D Suv '2002-2018 #4544 ТЗ полный электрообогрев</v>
      </c>
      <c r="F104" s="6"/>
      <c r="G104" s="68" t="s">
        <v>6834</v>
      </c>
      <c r="H104" s="278" t="s">
        <v>3123</v>
      </c>
      <c r="I104" s="278"/>
      <c r="J104" s="278"/>
      <c r="K104" s="278"/>
      <c r="L104" s="278" t="s">
        <v>3123</v>
      </c>
      <c r="M104" s="53" t="str">
        <f>INDEX([1]TDSheet!$AV$14:$AV$25000,MATCH($B104,[1]TDSheet!$B$14:$B$25000,0))</f>
        <v>1527*749</v>
      </c>
      <c r="N104" s="427">
        <f>INDEX([1]TDSheet!$AY$14:$AY$25000,MATCH($B104,[1]TDSheet!$B$14:$B$25000,0))</f>
        <v>7500</v>
      </c>
      <c r="O104" s="101"/>
    </row>
    <row r="105" spans="1:15" ht="17.25" customHeight="1">
      <c r="A105" s="3">
        <f>ROW(105:105)-SUM(O$1:O105)</f>
        <v>93</v>
      </c>
      <c r="B105" s="159" t="s">
        <v>5285</v>
      </c>
      <c r="C105" s="159">
        <v>4544</v>
      </c>
      <c r="D105" s="159"/>
      <c r="E105" s="5" t="str">
        <f>INDEX([1]TDSheet!$S$14:$S$25000,MATCH($B105,[1]TDSheet!$B$14:$B$25000,0))</f>
        <v xml:space="preserve"> ВАЗ "2123" 5D Suv '2002-2018 #4544 ТЗ (полный электрообогрев) коннекторы</v>
      </c>
      <c r="F105" s="6"/>
      <c r="G105" s="68" t="s">
        <v>6834</v>
      </c>
      <c r="H105" s="278" t="s">
        <v>3123</v>
      </c>
      <c r="I105" s="278"/>
      <c r="J105" s="278"/>
      <c r="K105" s="278"/>
      <c r="L105" s="278" t="s">
        <v>3123</v>
      </c>
      <c r="M105" s="53" t="str">
        <f>INDEX([1]TDSheet!$AV$14:$AV$25000,MATCH($B105,[1]TDSheet!$B$14:$B$25000,0))</f>
        <v>1527*749</v>
      </c>
      <c r="N105" s="427">
        <f>INDEX([1]TDSheet!$AY$14:$AY$25000,MATCH($B105,[1]TDSheet!$B$14:$B$25000,0))</f>
        <v>7500</v>
      </c>
      <c r="O105" s="101"/>
    </row>
    <row r="106" spans="1:15" ht="17.25" customHeight="1">
      <c r="A106" s="3">
        <f>ROW(106:106)-SUM(O$1:O106)</f>
        <v>94</v>
      </c>
      <c r="B106" s="159" t="s">
        <v>6833</v>
      </c>
      <c r="C106" s="159" t="s">
        <v>1564</v>
      </c>
      <c r="D106" s="407"/>
      <c r="E106" s="5" t="str">
        <f>INDEX([1]TDSheet!$S$14:$S$25000,MATCH($B106,[1]TDSheet!$B$14:$B$25000,0))</f>
        <v xml:space="preserve"> ВАЗ "2123" 5D Suv '2019- #4544 ЗП ТЗ</v>
      </c>
      <c r="F106" s="6"/>
      <c r="G106" s="68" t="s">
        <v>6672</v>
      </c>
      <c r="H106" s="278" t="s">
        <v>3123</v>
      </c>
      <c r="I106" s="278"/>
      <c r="J106" s="278"/>
      <c r="K106" s="278"/>
      <c r="L106" s="278" t="s">
        <v>3123</v>
      </c>
      <c r="M106" s="53" t="str">
        <f>INDEX([1]TDSheet!$AV$14:$AV$25000,MATCH($B106,[1]TDSheet!$B$14:$B$25000,0))</f>
        <v>1527*749</v>
      </c>
      <c r="N106" s="427">
        <f>INDEX([1]TDSheet!$AY$14:$AY$25000,MATCH($B106,[1]TDSheet!$B$14:$B$25000,0))</f>
        <v>3550</v>
      </c>
      <c r="O106" s="101"/>
    </row>
    <row r="107" spans="1:15" ht="17.25" customHeight="1">
      <c r="A107" s="1892" t="s">
        <v>1568</v>
      </c>
      <c r="B107" s="1902"/>
      <c r="C107" s="1902"/>
      <c r="D107" s="1902"/>
      <c r="E107" s="1902"/>
      <c r="F107" s="1902"/>
      <c r="G107" s="1902"/>
      <c r="H107" s="1902"/>
      <c r="I107" s="1902"/>
      <c r="J107" s="1902"/>
      <c r="K107" s="1902"/>
      <c r="L107" s="1902"/>
      <c r="M107" s="1902"/>
      <c r="N107" s="1903"/>
      <c r="O107" s="101">
        <v>1</v>
      </c>
    </row>
    <row r="108" spans="1:15" ht="35.1" customHeight="1">
      <c r="A108" s="3">
        <f>ROW(108:108)-SUM(O$1:O108)</f>
        <v>95</v>
      </c>
      <c r="B108" s="159" t="s">
        <v>1451</v>
      </c>
      <c r="C108" s="159" t="s">
        <v>1569</v>
      </c>
      <c r="D108" s="159"/>
      <c r="E108" s="5" t="str">
        <f>INDEX([1]TDSheet!$S$14:$S$25000,MATCH($B108,[1]TDSheet!$B$14:$B$25000,0))</f>
        <v xml:space="preserve"> ВАЗ "2190" (Гранта) 4D Sed (11-) / 5D Hbk (13-) | "2192" (Калина II) 4D Sed / 5D Hbk / 5D Wagon (13-) // Datsun "On-Do" 4D Sed (14-) | "Mi-Do" 5D Hbk (15-) '2011- #4599</v>
      </c>
      <c r="F108" s="6"/>
      <c r="G108" s="68"/>
      <c r="H108" s="278" t="s">
        <v>3123</v>
      </c>
      <c r="I108" s="278"/>
      <c r="J108" s="278"/>
      <c r="K108" s="278"/>
      <c r="L108" s="278" t="s">
        <v>3123</v>
      </c>
      <c r="M108" s="53" t="str">
        <f>INDEX([1]TDSheet!$AV$14:$AV$25000,MATCH($B108,[1]TDSheet!$B$14:$B$25000,0))</f>
        <v>1400*890</v>
      </c>
      <c r="N108" s="427">
        <f>INDEX([1]TDSheet!$AY$14:$AY$25000,MATCH($B108,[1]TDSheet!$B$14:$B$25000,0))</f>
        <v>3550</v>
      </c>
      <c r="O108" s="101"/>
    </row>
    <row r="109" spans="1:15" ht="35.1" customHeight="1">
      <c r="A109" s="3">
        <f>ROW(109:109)-SUM(O$1:O109)</f>
        <v>96</v>
      </c>
      <c r="B109" s="159" t="s">
        <v>1452</v>
      </c>
      <c r="C109" s="159">
        <v>4599</v>
      </c>
      <c r="D109" s="159"/>
      <c r="E109" s="5" t="str">
        <f>INDEX([1]TDSheet!$S$14:$S$25000,MATCH($B109,[1]TDSheet!$B$14:$B$25000,0))</f>
        <v xml:space="preserve"> ВАЗ "2190" (Гранта) 4D Sed (11-) / 5D Hbk (13-) | "2192" (Калина II) 4D Sed / 5D Hbk / 5D Wagon (13-) // Datsun "On-Do" 4D Sed (14-) | "Mi-Do" 5D Hbk (15-) '2011- #4599 полоса</v>
      </c>
      <c r="F109" s="6"/>
      <c r="G109" s="68"/>
      <c r="H109" s="278" t="s">
        <v>3123</v>
      </c>
      <c r="I109" s="278"/>
      <c r="J109" s="278"/>
      <c r="K109" s="280"/>
      <c r="L109" s="278" t="s">
        <v>3123</v>
      </c>
      <c r="M109" s="53" t="str">
        <f>INDEX([1]TDSheet!$AV$14:$AV$25000,MATCH($B109,[1]TDSheet!$B$14:$B$25000,0))</f>
        <v>1400*890</v>
      </c>
      <c r="N109" s="427">
        <f>INDEX([1]TDSheet!$AY$14:$AY$25000,MATCH($B109,[1]TDSheet!$B$14:$B$25000,0))</f>
        <v>3650</v>
      </c>
      <c r="O109" s="101"/>
    </row>
    <row r="110" spans="1:15" ht="35.1" customHeight="1">
      <c r="A110" s="3">
        <f>ROW(110:110)-SUM(O$1:O110)</f>
        <v>97</v>
      </c>
      <c r="B110" s="159" t="s">
        <v>1453</v>
      </c>
      <c r="C110" s="159">
        <v>4599</v>
      </c>
      <c r="D110" s="159"/>
      <c r="E110" s="5" t="str">
        <f>INDEX([1]TDSheet!$S$14:$S$25000,MATCH($B110,[1]TDSheet!$B$14:$B$25000,0))</f>
        <v xml:space="preserve"> ВАЗ "2190" (Гранта) 4D Sed (11-) / 5D Hbk (13-) | "2192" (Калина II) 4D Sed / 5D Hbk / 5D Wagon (13-) // Datsun "On-Do" 4D Sed (14-) | "Mi-Do" 5D Hbk (15-) '2011- #4599 полоса ТЗ</v>
      </c>
      <c r="F110" s="6"/>
      <c r="G110" s="68"/>
      <c r="H110" s="278" t="s">
        <v>3123</v>
      </c>
      <c r="I110" s="278"/>
      <c r="J110" s="278"/>
      <c r="K110" s="278"/>
      <c r="L110" s="278" t="s">
        <v>3123</v>
      </c>
      <c r="M110" s="53" t="str">
        <f>INDEX([1]TDSheet!$AV$14:$AV$25000,MATCH($B110,[1]TDSheet!$B$14:$B$25000,0))</f>
        <v>1400*890</v>
      </c>
      <c r="N110" s="427">
        <f>INDEX([1]TDSheet!$AY$14:$AY$25000,MATCH($B110,[1]TDSheet!$B$14:$B$25000,0))</f>
        <v>3650</v>
      </c>
      <c r="O110" s="101"/>
    </row>
    <row r="111" spans="1:15" ht="35.1" customHeight="1">
      <c r="A111" s="3">
        <f>ROW(111:111)-SUM(O$1:O111)</f>
        <v>98</v>
      </c>
      <c r="B111" s="159" t="s">
        <v>1454</v>
      </c>
      <c r="C111" s="159">
        <v>4599</v>
      </c>
      <c r="D111" s="159"/>
      <c r="E111" s="5" t="str">
        <f>INDEX([1]TDSheet!$S$14:$S$25000,MATCH($B111,[1]TDSheet!$B$14:$B$25000,0))</f>
        <v xml:space="preserve"> ВАЗ "2190" (Гранта) 4D Sed (11-) / 5D Hbk (13-) | "2192" (Калина II) 4D Sed / 5D Hbk / 5D Wagon (13-) // Datsun "On-Do" 4D Sed (14-) | "Mi-Do" 5D Hbk (15-) '2011- #4599 полоса ТЗ ДД</v>
      </c>
      <c r="F111" s="6"/>
      <c r="G111" s="68"/>
      <c r="H111" s="278" t="s">
        <v>3123</v>
      </c>
      <c r="I111" s="278"/>
      <c r="J111" s="278"/>
      <c r="K111" s="278" t="s">
        <v>3123</v>
      </c>
      <c r="L111" s="278"/>
      <c r="M111" s="53" t="str">
        <f>INDEX([1]TDSheet!$AV$14:$AV$25000,MATCH($B111,[1]TDSheet!$B$14:$B$25000,0))</f>
        <v>1400*890</v>
      </c>
      <c r="N111" s="427">
        <f>INDEX([1]TDSheet!$AY$14:$AY$25000,MATCH($B111,[1]TDSheet!$B$14:$B$25000,0))</f>
        <v>3650</v>
      </c>
      <c r="O111" s="101"/>
    </row>
    <row r="112" spans="1:15" ht="35.1" customHeight="1">
      <c r="A112" s="3">
        <f>ROW(112:112)-SUM(O$1:O112)</f>
        <v>99</v>
      </c>
      <c r="B112" s="159" t="s">
        <v>1455</v>
      </c>
      <c r="C112" s="159">
        <v>4599</v>
      </c>
      <c r="D112" s="159"/>
      <c r="E112" s="5" t="str">
        <f>INDEX([1]TDSheet!$S$14:$S$25000,MATCH($B112,[1]TDSheet!$B$14:$B$25000,0))</f>
        <v xml:space="preserve"> ВАЗ "2190" (Гранта) 4D Sed (11-) / 5D Hbk (13-) | "2192" (Калина II) 4D Sed / 5D Hbk / 5D Wagon (13-) // Datsun "On-Do" 4D Sed (14-) | "Mi-Do" 5D Hbk (15-) '2011- #4599 ТЗ</v>
      </c>
      <c r="F112" s="6"/>
      <c r="G112" s="68"/>
      <c r="H112" s="278" t="s">
        <v>3123</v>
      </c>
      <c r="I112" s="278"/>
      <c r="J112" s="278"/>
      <c r="K112" s="278"/>
      <c r="L112" s="278" t="s">
        <v>3123</v>
      </c>
      <c r="M112" s="53" t="str">
        <f>INDEX([1]TDSheet!$AV$14:$AV$25000,MATCH($B112,[1]TDSheet!$B$14:$B$25000,0))</f>
        <v>1400*890</v>
      </c>
      <c r="N112" s="427">
        <f>INDEX([1]TDSheet!$AY$14:$AY$25000,MATCH($B112,[1]TDSheet!$B$14:$B$25000,0))</f>
        <v>3550</v>
      </c>
      <c r="O112" s="101"/>
    </row>
    <row r="113" spans="1:15" ht="35.1" customHeight="1">
      <c r="A113" s="3">
        <f>ROW(113:113)-SUM(O$1:O113)</f>
        <v>100</v>
      </c>
      <c r="B113" s="159" t="s">
        <v>1456</v>
      </c>
      <c r="C113" s="159">
        <v>4599</v>
      </c>
      <c r="D113" s="159"/>
      <c r="E113" s="5" t="str">
        <f>INDEX([1]TDSheet!$S$14:$S$25000,MATCH($B113,[1]TDSheet!$B$14:$B$25000,0))</f>
        <v xml:space="preserve"> ВАЗ "2190" (Гранта) 4D Sed (11-) / 5D Hbk (13-) | "2192" (Калина II) 4D Sed / 5D Hbk / 5D Wagon (13-) // Datsun "On-Do" 4D Sed (14-) | "Mi-Do" 5D Hbk (15-) '2011- #4599 ТЗ ДД</v>
      </c>
      <c r="F113" s="6"/>
      <c r="G113" s="68"/>
      <c r="H113" s="278" t="s">
        <v>3123</v>
      </c>
      <c r="I113" s="278"/>
      <c r="J113" s="278"/>
      <c r="K113" s="278" t="s">
        <v>3123</v>
      </c>
      <c r="L113" s="278"/>
      <c r="M113" s="53" t="str">
        <f>INDEX([1]TDSheet!$AV$14:$AV$25000,MATCH($B113,[1]TDSheet!$B$14:$B$25000,0))</f>
        <v>1400*890</v>
      </c>
      <c r="N113" s="427">
        <f>INDEX([1]TDSheet!$AY$14:$AY$25000,MATCH($B113,[1]TDSheet!$B$14:$B$25000,0))</f>
        <v>3550</v>
      </c>
      <c r="O113" s="101"/>
    </row>
    <row r="114" spans="1:15" ht="35.1" customHeight="1">
      <c r="A114" s="3">
        <f>ROW(114:114)-SUM(O$1:O114)</f>
        <v>101</v>
      </c>
      <c r="B114" s="159" t="s">
        <v>1457</v>
      </c>
      <c r="C114" s="159">
        <v>4599</v>
      </c>
      <c r="D114" s="159"/>
      <c r="E114" s="5" t="str">
        <f>INDEX([1]TDSheet!$S$14:$S$25000,MATCH($B114,[1]TDSheet!$B$14:$B$25000,0))</f>
        <v xml:space="preserve"> ВАЗ "2190" (Гранта) 4D Sed (11-) / 5D Hbk (13-) | "2192" (Калина II) 4D Sed / 5D Hbk / 5D Wagon (13-) // Datsun "On-Do" 4D Sed (14-) | "Mi-Do" 5D Hbk (15-) '2011- #4599 ТЗ (обогрев щеток)</v>
      </c>
      <c r="F114" s="6"/>
      <c r="G114" s="68"/>
      <c r="H114" s="278" t="s">
        <v>3123</v>
      </c>
      <c r="I114" s="278"/>
      <c r="J114" s="278"/>
      <c r="K114" s="278"/>
      <c r="L114" s="278" t="s">
        <v>3123</v>
      </c>
      <c r="M114" s="53" t="str">
        <f>INDEX([1]TDSheet!$AV$14:$AV$25000,MATCH($B114,[1]TDSheet!$B$14:$B$25000,0))</f>
        <v>1400*890</v>
      </c>
      <c r="N114" s="427">
        <f>INDEX([1]TDSheet!$AY$14:$AY$25000,MATCH($B114,[1]TDSheet!$B$14:$B$25000,0))</f>
        <v>4050</v>
      </c>
      <c r="O114" s="101"/>
    </row>
    <row r="115" spans="1:15" ht="35.1" customHeight="1">
      <c r="A115" s="3">
        <f>ROW(115:115)-SUM(O$1:O115)</f>
        <v>102</v>
      </c>
      <c r="B115" s="159" t="s">
        <v>5358</v>
      </c>
      <c r="C115" s="159">
        <v>4599</v>
      </c>
      <c r="D115" s="159"/>
      <c r="E115" s="5" t="str">
        <f>INDEX([1]TDSheet!$S$14:$S$25000,MATCH($B115,[1]TDSheet!$B$14:$B$25000,0))</f>
        <v xml:space="preserve"> ВАЗ "2190" (Гранта) 4D Sed (11-) / 5D Hbk (13-) | "2192" (Калина II) 4D Sed / 5D Hbk / 5D Wagon (13-) // Datsun "On-Do" 4D Sed (14-) | "Mi-Do" 5D Hbk (15-) '2011- #4599 ТЗ ДД (обогрев щеток)</v>
      </c>
      <c r="F115" s="6"/>
      <c r="G115" s="68"/>
      <c r="H115" s="278" t="s">
        <v>3123</v>
      </c>
      <c r="I115" s="278"/>
      <c r="J115" s="278"/>
      <c r="K115" s="278" t="s">
        <v>3123</v>
      </c>
      <c r="L115" s="278"/>
      <c r="M115" s="53" t="str">
        <f>INDEX([1]TDSheet!$AV$14:$AV$25000,MATCH($B115,[1]TDSheet!$B$14:$B$25000,0))</f>
        <v>1400*890</v>
      </c>
      <c r="N115" s="427">
        <f>INDEX([1]TDSheet!$AY$14:$AY$25000,MATCH($B115,[1]TDSheet!$B$14:$B$25000,0))</f>
        <v>4050</v>
      </c>
      <c r="O115" s="101"/>
    </row>
    <row r="116" spans="1:15" ht="35.1" customHeight="1">
      <c r="A116" s="3">
        <f>ROW(116:116)-SUM(O$1:O116)</f>
        <v>103</v>
      </c>
      <c r="B116" s="159" t="s">
        <v>1458</v>
      </c>
      <c r="C116" s="159">
        <v>4599</v>
      </c>
      <c r="D116" s="159"/>
      <c r="E116" s="5" t="str">
        <f>INDEX([1]TDSheet!$S$14:$S$25000,MATCH($B116,[1]TDSheet!$B$14:$B$25000,0))</f>
        <v xml:space="preserve"> ВАЗ "2190" (Гранта) 4D Sed (11-) / 5D Hbk (13-) | "2192" (Калина II) 4D Sed / 5D Hbk / 5D Wagon (13-) // Datsun "On-Do" 4D Sed (14-) | "Mi-Do" 5D Hbk (15-) '2011- #4599 полоса ТЗ обогрев щеток</v>
      </c>
      <c r="F116" s="6"/>
      <c r="G116" s="68"/>
      <c r="H116" s="278" t="s">
        <v>3123</v>
      </c>
      <c r="I116" s="278"/>
      <c r="J116" s="278"/>
      <c r="K116" s="278"/>
      <c r="L116" s="278" t="s">
        <v>3123</v>
      </c>
      <c r="M116" s="53" t="str">
        <f>INDEX([1]TDSheet!$AV$14:$AV$25000,MATCH($B116,[1]TDSheet!$B$14:$B$25000,0))</f>
        <v>1400*890</v>
      </c>
      <c r="N116" s="427">
        <f>INDEX([1]TDSheet!$AY$14:$AY$25000,MATCH($B116,[1]TDSheet!$B$14:$B$25000,0))</f>
        <v>4150</v>
      </c>
      <c r="O116" s="101"/>
    </row>
    <row r="117" spans="1:15" ht="35.1" customHeight="1">
      <c r="A117" s="3">
        <f>ROW(117:117)-SUM(O$1:O117)</f>
        <v>104</v>
      </c>
      <c r="B117" s="159" t="s">
        <v>5360</v>
      </c>
      <c r="C117" s="159">
        <v>4599</v>
      </c>
      <c r="D117" s="159"/>
      <c r="E117" s="5" t="str">
        <f>INDEX([1]TDSheet!$S$14:$S$25000,MATCH($B117,[1]TDSheet!$B$14:$B$25000,0))</f>
        <v xml:space="preserve"> ВАЗ "2190" (Гранта) 4D Sed (11-) / 5D Hbk (13-) | "2192" (Калина II) 4D Sed / 5D Hbk / 5D Wagon (13-) // Datsun "On-Do" 4D Sed (14-) | "Mi-Do" 5D Hbk (15-) '2011- #4599 полоса ТЗ ДД обогрев щеток</v>
      </c>
      <c r="F117" s="6"/>
      <c r="G117" s="68"/>
      <c r="H117" s="278" t="s">
        <v>3123</v>
      </c>
      <c r="I117" s="278"/>
      <c r="J117" s="278"/>
      <c r="K117" s="278" t="s">
        <v>3123</v>
      </c>
      <c r="L117" s="278"/>
      <c r="M117" s="53" t="str">
        <f>INDEX([1]TDSheet!$AV$14:$AV$25000,MATCH($B117,[1]TDSheet!$B$14:$B$25000,0))</f>
        <v>1400*890</v>
      </c>
      <c r="N117" s="427">
        <f>INDEX([1]TDSheet!$AY$14:$AY$25000,MATCH($B117,[1]TDSheet!$B$14:$B$25000,0))</f>
        <v>4150</v>
      </c>
      <c r="O117" s="101"/>
    </row>
    <row r="118" spans="1:15" ht="51.95" customHeight="1">
      <c r="A118" s="3">
        <f>ROW(118:118)-SUM(O$1:O118)</f>
        <v>105</v>
      </c>
      <c r="B118" s="159" t="s">
        <v>1460</v>
      </c>
      <c r="C118" s="159">
        <v>4599</v>
      </c>
      <c r="D118" s="159"/>
      <c r="E118" s="5" t="str">
        <f>INDEX([1]TDSheet!$S$14:$S$25000,MATCH($B118,[1]TDSheet!$B$14:$B$25000,0))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 для базовой комплектации)</v>
      </c>
      <c r="F118" s="6"/>
      <c r="G118" s="68"/>
      <c r="H118" s="278" t="s">
        <v>3123</v>
      </c>
      <c r="I118" s="278"/>
      <c r="J118" s="278"/>
      <c r="K118" s="278"/>
      <c r="L118" s="278" t="s">
        <v>3123</v>
      </c>
      <c r="M118" s="53" t="str">
        <f>INDEX([1]TDSheet!$AV$14:$AV$25000,MATCH($B118,[1]TDSheet!$B$14:$B$25000,0))</f>
        <v>1400*890</v>
      </c>
      <c r="N118" s="427">
        <f>INDEX([1]TDSheet!$AY$14:$AY$25000,MATCH($B118,[1]TDSheet!$B$14:$B$25000,0))</f>
        <v>7700</v>
      </c>
      <c r="O118" s="101"/>
    </row>
    <row r="119" spans="1:15" ht="30" customHeight="1">
      <c r="A119" s="3">
        <f>ROW(119:119)-SUM(O$1:O119)</f>
        <v>106</v>
      </c>
      <c r="B119" s="159" t="s">
        <v>1459</v>
      </c>
      <c r="C119" s="159">
        <v>4599</v>
      </c>
      <c r="D119" s="159"/>
      <c r="E119" s="5" t="str">
        <f>INDEX([1]TDSheet!$S$14:$S$25000,MATCH($B119,[1]TDSheet!$B$14:$B$25000,0))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обогрев)</v>
      </c>
      <c r="F119" s="6"/>
      <c r="G119" s="68"/>
      <c r="H119" s="278" t="s">
        <v>3123</v>
      </c>
      <c r="I119" s="278"/>
      <c r="J119" s="278"/>
      <c r="K119" s="278"/>
      <c r="L119" s="278" t="s">
        <v>3123</v>
      </c>
      <c r="M119" s="53" t="str">
        <f>INDEX([1]TDSheet!$AV$14:$AV$25000,MATCH($B119,[1]TDSheet!$B$14:$B$25000,0))</f>
        <v>1400*890</v>
      </c>
      <c r="N119" s="427">
        <f>INDEX([1]TDSheet!$AY$14:$AY$25000,MATCH($B119,[1]TDSheet!$B$14:$B$25000,0))</f>
        <v>7700</v>
      </c>
      <c r="O119" s="101"/>
    </row>
    <row r="120" spans="1:15" ht="51.95" customHeight="1">
      <c r="A120" s="3">
        <f>ROW(120:120)-SUM(O$1:O120)</f>
        <v>107</v>
      </c>
      <c r="B120" s="159" t="s">
        <v>5460</v>
      </c>
      <c r="C120" s="159">
        <v>4599</v>
      </c>
      <c r="D120" s="159"/>
      <c r="E120" s="5" t="str">
        <f>INDEX([1]TDSheet!$S$14:$S$25000,MATCH($B120,[1]TDSheet!$B$14:$B$25000,0))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электрообогрев)</v>
      </c>
      <c r="F120" s="6"/>
      <c r="G120" s="68"/>
      <c r="H120" s="278" t="s">
        <v>3123</v>
      </c>
      <c r="I120" s="278"/>
      <c r="J120" s="278"/>
      <c r="K120" s="278" t="s">
        <v>3123</v>
      </c>
      <c r="L120" s="278"/>
      <c r="M120" s="53" t="str">
        <f>INDEX([1]TDSheet!$AV$14:$AV$25000,MATCH($B120,[1]TDSheet!$B$14:$B$25000,0))</f>
        <v>1400*890</v>
      </c>
      <c r="N120" s="427">
        <f>INDEX([1]TDSheet!$AY$14:$AY$25000,MATCH($B120,[1]TDSheet!$B$14:$B$25000,0))</f>
        <v>7700</v>
      </c>
      <c r="O120" s="101"/>
    </row>
    <row r="121" spans="1:15" ht="51.95" customHeight="1">
      <c r="A121" s="41">
        <f>ROW(121:121)-SUM(O$1:O121)</f>
        <v>108</v>
      </c>
      <c r="B121" s="195" t="s">
        <v>1461</v>
      </c>
      <c r="C121" s="195">
        <v>4599</v>
      </c>
      <c r="D121" s="195"/>
      <c r="E121" s="43" t="str">
        <f>INDEX([1]TDSheet!$S$14:$S$25000,MATCH($B121,[1]TDSheet!$B$14:$B$25000,0))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обогрев для базовой комплектации)</v>
      </c>
      <c r="F121" s="45"/>
      <c r="G121" s="267"/>
      <c r="H121" s="279" t="s">
        <v>3123</v>
      </c>
      <c r="I121" s="279"/>
      <c r="J121" s="279"/>
      <c r="K121" s="279" t="s">
        <v>3123</v>
      </c>
      <c r="L121" s="279"/>
      <c r="M121" s="226" t="str">
        <f>INDEX([1]TDSheet!$AV$14:$AV$25000,MATCH($B121,[1]TDSheet!$B$14:$B$25000,0))</f>
        <v>1400*890</v>
      </c>
      <c r="N121" s="427">
        <f>INDEX([1]TDSheet!$AY$14:$AY$25000,MATCH($B121,[1]TDSheet!$B$14:$B$25000,0))</f>
        <v>7700</v>
      </c>
      <c r="O121" s="101"/>
    </row>
    <row r="122" spans="1:15" ht="17.25" customHeight="1">
      <c r="A122" s="1892" t="s">
        <v>6388</v>
      </c>
      <c r="B122" s="1902"/>
      <c r="C122" s="1902"/>
      <c r="D122" s="1902"/>
      <c r="E122" s="1902"/>
      <c r="F122" s="1902"/>
      <c r="G122" s="1902"/>
      <c r="H122" s="1902"/>
      <c r="I122" s="1902"/>
      <c r="J122" s="1902"/>
      <c r="K122" s="1902"/>
      <c r="L122" s="1902"/>
      <c r="M122" s="1902"/>
      <c r="N122" s="1903"/>
      <c r="O122" s="101">
        <v>1</v>
      </c>
    </row>
    <row r="123" spans="1:15" ht="17.25" customHeight="1">
      <c r="A123" s="3">
        <f>ROW(123:123)-SUM(O$1:O123)</f>
        <v>109</v>
      </c>
      <c r="B123" s="159" t="s">
        <v>6389</v>
      </c>
      <c r="C123" s="159"/>
      <c r="D123" s="159"/>
      <c r="E123" s="5" t="str">
        <f>INDEX([1]TDSheet!$S$14:$S$25000,MATCH($B123,[1]TDSheet!$B$14:$B$25000,0))</f>
        <v xml:space="preserve"> ГАЗ "21" '1956-1970 (без ЗП)</v>
      </c>
      <c r="F123" s="6"/>
      <c r="G123" s="68" t="s">
        <v>6390</v>
      </c>
      <c r="H123" s="278"/>
      <c r="I123" s="278"/>
      <c r="J123" s="278"/>
      <c r="K123" s="278"/>
      <c r="L123" s="278" t="s">
        <v>3123</v>
      </c>
      <c r="M123" s="53" t="str">
        <f>INDEX([1]TDSheet!$AV$14:$AV$25000,MATCH($B123,[1]TDSheet!$B$14:$B$25000,0))</f>
        <v>1389*522</v>
      </c>
      <c r="N123" s="427">
        <f>INDEX([1]TDSheet!$AY$14:$AY$25000,MATCH($B123,[1]TDSheet!$B$14:$B$25000,0))</f>
        <v>3300</v>
      </c>
      <c r="O123" s="101"/>
    </row>
    <row r="124" spans="1:15" ht="17.25" customHeight="1">
      <c r="A124" s="3">
        <f>ROW(124:124)-SUM(O$1:O124)</f>
        <v>110</v>
      </c>
      <c r="B124" s="159" t="s">
        <v>1570</v>
      </c>
      <c r="C124" s="159">
        <v>4517</v>
      </c>
      <c r="D124" s="159"/>
      <c r="E124" s="5" t="str">
        <f>INDEX([1]TDSheet!$S$14:$S$25000,MATCH($B124,[1]TDSheet!$B$14:$B$25000,0))</f>
        <v xml:space="preserve"> ГАЗ "2410" | "3102" | "3110" 4D Sed '1968-2009 #4517</v>
      </c>
      <c r="F124" s="6"/>
      <c r="G124" s="68" t="s">
        <v>6987</v>
      </c>
      <c r="H124" s="278"/>
      <c r="I124" s="278"/>
      <c r="J124" s="278"/>
      <c r="K124" s="278"/>
      <c r="L124" s="278" t="s">
        <v>3123</v>
      </c>
      <c r="M124" s="53" t="str">
        <f>INDEX([1]TDSheet!$AV$14:$AV$25000,MATCH($B124,[1]TDSheet!$B$14:$B$25000,0))</f>
        <v>1537*530</v>
      </c>
      <c r="N124" s="427">
        <f>INDEX([1]TDSheet!$AY$14:$AY$25000,MATCH($B124,[1]TDSheet!$B$14:$B$25000,0))</f>
        <v>2550</v>
      </c>
      <c r="O124" s="101"/>
    </row>
    <row r="125" spans="1:15" ht="17.25" customHeight="1">
      <c r="A125" s="3">
        <f>ROW(125:125)-SUM(O$1:O125)</f>
        <v>111</v>
      </c>
      <c r="B125" s="159" t="s">
        <v>1571</v>
      </c>
      <c r="C125" s="159">
        <v>4517</v>
      </c>
      <c r="D125" s="159"/>
      <c r="E125" s="5" t="str">
        <f>INDEX([1]TDSheet!$S$14:$S$25000,MATCH($B125,[1]TDSheet!$B$14:$B$25000,0))</f>
        <v xml:space="preserve"> ГАЗ "2410" | "3102" | "3110" 4D Sed '1968-2009 #4517 полоса</v>
      </c>
      <c r="F125" s="6"/>
      <c r="G125" s="68" t="s">
        <v>6987</v>
      </c>
      <c r="H125" s="278"/>
      <c r="I125" s="278"/>
      <c r="J125" s="278"/>
      <c r="K125" s="278"/>
      <c r="L125" s="278" t="s">
        <v>3123</v>
      </c>
      <c r="M125" s="53" t="str">
        <f>INDEX([1]TDSheet!$AV$14:$AV$25000,MATCH($B125,[1]TDSheet!$B$14:$B$25000,0))</f>
        <v>1537*530</v>
      </c>
      <c r="N125" s="427">
        <f>INDEX([1]TDSheet!$AY$14:$AY$25000,MATCH($B125,[1]TDSheet!$B$14:$B$25000,0))</f>
        <v>2650</v>
      </c>
      <c r="O125" s="101"/>
    </row>
    <row r="126" spans="1:15" ht="17.25" customHeight="1">
      <c r="A126" s="3">
        <f>ROW(126:126)-SUM(O$1:O126)</f>
        <v>112</v>
      </c>
      <c r="B126" s="159" t="s">
        <v>1572</v>
      </c>
      <c r="C126" s="159">
        <v>4517</v>
      </c>
      <c r="D126" s="159"/>
      <c r="E126" s="5" t="str">
        <f>INDEX([1]TDSheet!$S$14:$S$25000,MATCH($B126,[1]TDSheet!$B$14:$B$25000,0))</f>
        <v xml:space="preserve"> ГАЗ "2410" | "3102" | "3110" 4D Sed '1968-2009 #4517 полоса надпись</v>
      </c>
      <c r="F126" s="6"/>
      <c r="G126" s="68" t="s">
        <v>6987</v>
      </c>
      <c r="H126" s="278"/>
      <c r="I126" s="278"/>
      <c r="J126" s="278"/>
      <c r="K126" s="278"/>
      <c r="L126" s="278" t="s">
        <v>3123</v>
      </c>
      <c r="M126" s="53" t="str">
        <f>INDEX([1]TDSheet!$AV$14:$AV$25000,MATCH($B126,[1]TDSheet!$B$14:$B$25000,0))</f>
        <v>1537*530</v>
      </c>
      <c r="N126" s="427">
        <f>INDEX([1]TDSheet!$AY$14:$AY$25000,MATCH($B126,[1]TDSheet!$B$14:$B$25000,0))</f>
        <v>2800</v>
      </c>
      <c r="O126" s="101"/>
    </row>
    <row r="127" spans="1:15" ht="17.25" customHeight="1">
      <c r="A127" s="3">
        <f>ROW(127:127)-SUM(O$1:O127)</f>
        <v>113</v>
      </c>
      <c r="B127" s="159" t="s">
        <v>1573</v>
      </c>
      <c r="C127" s="159">
        <v>4517</v>
      </c>
      <c r="D127" s="159"/>
      <c r="E127" s="5" t="str">
        <f>INDEX([1]TDSheet!$S$14:$S$25000,MATCH($B127,[1]TDSheet!$B$14:$B$25000,0))</f>
        <v xml:space="preserve"> ГАЗ "2410" | "3102" | "3110" 4D Sed '1968-2009 #4517 полоса ТЗ</v>
      </c>
      <c r="F127" s="6"/>
      <c r="G127" s="68" t="s">
        <v>6987</v>
      </c>
      <c r="H127" s="278"/>
      <c r="I127" s="278"/>
      <c r="J127" s="278"/>
      <c r="K127" s="278"/>
      <c r="L127" s="278" t="s">
        <v>3123</v>
      </c>
      <c r="M127" s="53" t="str">
        <f>INDEX([1]TDSheet!$AV$14:$AV$25000,MATCH($B127,[1]TDSheet!$B$14:$B$25000,0))</f>
        <v>1537*530</v>
      </c>
      <c r="N127" s="427">
        <f>INDEX([1]TDSheet!$AY$14:$AY$25000,MATCH($B127,[1]TDSheet!$B$14:$B$25000,0))</f>
        <v>2700</v>
      </c>
      <c r="O127" s="101"/>
    </row>
    <row r="128" spans="1:15" ht="17.25" customHeight="1">
      <c r="A128" s="3">
        <f>ROW(128:128)-SUM(O$1:O128)</f>
        <v>114</v>
      </c>
      <c r="B128" s="159" t="s">
        <v>1574</v>
      </c>
      <c r="C128" s="159">
        <v>4517</v>
      </c>
      <c r="D128" s="159"/>
      <c r="E128" s="5" t="str">
        <f>INDEX([1]TDSheet!$S$14:$S$25000,MATCH($B128,[1]TDSheet!$B$14:$B$25000,0))</f>
        <v xml:space="preserve"> ГАЗ "2410" | "3102" | "3110" 4D Sed '1968-2009 #4517 полоса шелкография</v>
      </c>
      <c r="F128" s="6"/>
      <c r="G128" s="68" t="s">
        <v>6987</v>
      </c>
      <c r="H128" s="278" t="s">
        <v>3123</v>
      </c>
      <c r="I128" s="278"/>
      <c r="J128" s="278"/>
      <c r="K128" s="278"/>
      <c r="L128" s="278" t="s">
        <v>3123</v>
      </c>
      <c r="M128" s="53" t="str">
        <f>INDEX([1]TDSheet!$AV$14:$AV$25000,MATCH($B128,[1]TDSheet!$B$14:$B$25000,0))</f>
        <v>1537*530</v>
      </c>
      <c r="N128" s="427">
        <f>INDEX([1]TDSheet!$AY$14:$AY$25000,MATCH($B128,[1]TDSheet!$B$14:$B$25000,0))</f>
        <v>2750</v>
      </c>
      <c r="O128" s="101"/>
    </row>
    <row r="129" spans="1:15" ht="17.25" customHeight="1">
      <c r="A129" s="3">
        <f>ROW(129:129)-SUM(O$1:O129)</f>
        <v>115</v>
      </c>
      <c r="B129" s="159" t="s">
        <v>1575</v>
      </c>
      <c r="C129" s="159">
        <v>4517</v>
      </c>
      <c r="D129" s="159"/>
      <c r="E129" s="5" t="str">
        <f>INDEX([1]TDSheet!$S$14:$S$25000,MATCH($B129,[1]TDSheet!$B$14:$B$25000,0))</f>
        <v xml:space="preserve"> ГАЗ "2410" | "3102" | "3110" 4D Sed '1968-2009 #4517 шелкография надпись</v>
      </c>
      <c r="F129" s="6"/>
      <c r="G129" s="68" t="s">
        <v>6987</v>
      </c>
      <c r="H129" s="278" t="s">
        <v>3123</v>
      </c>
      <c r="I129" s="278"/>
      <c r="J129" s="278"/>
      <c r="K129" s="278"/>
      <c r="L129" s="278" t="s">
        <v>3123</v>
      </c>
      <c r="M129" s="53" t="str">
        <f>INDEX([1]TDSheet!$AV$14:$AV$25000,MATCH($B129,[1]TDSheet!$B$14:$B$25000,0))</f>
        <v>1537*530</v>
      </c>
      <c r="N129" s="427">
        <f>INDEX([1]TDSheet!$AY$14:$AY$25000,MATCH($B129,[1]TDSheet!$B$14:$B$25000,0))</f>
        <v>2900</v>
      </c>
      <c r="O129" s="101"/>
    </row>
    <row r="130" spans="1:15" ht="17.25" customHeight="1">
      <c r="A130" s="3">
        <f>ROW(130:130)-SUM(O$1:O130)</f>
        <v>116</v>
      </c>
      <c r="B130" s="159" t="s">
        <v>1576</v>
      </c>
      <c r="C130" s="159">
        <v>4517</v>
      </c>
      <c r="D130" s="159"/>
      <c r="E130" s="5" t="str">
        <f>INDEX([1]TDSheet!$S$14:$S$25000,MATCH($B130,[1]TDSheet!$B$14:$B$25000,0))</f>
        <v xml:space="preserve"> ГАЗ "2410" | "3102" | "3110" 4D Sed '1968-2009 #4517 шелкография ТЗ</v>
      </c>
      <c r="F130" s="6"/>
      <c r="G130" s="68" t="s">
        <v>6987</v>
      </c>
      <c r="H130" s="278" t="s">
        <v>3123</v>
      </c>
      <c r="I130" s="278"/>
      <c r="J130" s="278"/>
      <c r="K130" s="278"/>
      <c r="L130" s="278" t="s">
        <v>3123</v>
      </c>
      <c r="M130" s="53" t="str">
        <f>INDEX([1]TDSheet!$AV$14:$AV$25000,MATCH($B130,[1]TDSheet!$B$14:$B$25000,0))</f>
        <v>1537*530</v>
      </c>
      <c r="N130" s="427">
        <f>INDEX([1]TDSheet!$AY$14:$AY$25000,MATCH($B130,[1]TDSheet!$B$14:$B$25000,0))</f>
        <v>2800</v>
      </c>
      <c r="O130" s="101"/>
    </row>
    <row r="131" spans="1:15" ht="17.25" customHeight="1">
      <c r="A131" s="3">
        <f>ROW(131:131)-SUM(O$1:O131)</f>
        <v>117</v>
      </c>
      <c r="B131" s="159" t="s">
        <v>1578</v>
      </c>
      <c r="C131" s="159">
        <v>4517</v>
      </c>
      <c r="D131" s="159"/>
      <c r="E131" s="5" t="str">
        <f>INDEX([1]TDSheet!$S$14:$S$25000,MATCH($B131,[1]TDSheet!$B$14:$B$25000,0))</f>
        <v xml:space="preserve"> ГАЗ "2410" | "3102" | "3110" 4D Sed '1968-2009 #4517 шелкография ТЗ (полный электрообогрев)</v>
      </c>
      <c r="F131" s="6"/>
      <c r="G131" s="68" t="s">
        <v>6987</v>
      </c>
      <c r="H131" s="278" t="s">
        <v>3123</v>
      </c>
      <c r="I131" s="278"/>
      <c r="J131" s="278"/>
      <c r="K131" s="278"/>
      <c r="L131" s="278" t="s">
        <v>3123</v>
      </c>
      <c r="M131" s="53" t="str">
        <f>INDEX([1]TDSheet!$AV$14:$AV$25000,MATCH($B131,[1]TDSheet!$B$14:$B$25000,0))</f>
        <v>1537*530</v>
      </c>
      <c r="N131" s="427">
        <f>INDEX([1]TDSheet!$AY$14:$AY$25000,MATCH($B131,[1]TDSheet!$B$14:$B$25000,0))</f>
        <v>8400</v>
      </c>
      <c r="O131" s="101"/>
    </row>
    <row r="132" spans="1:15" ht="17.25" customHeight="1">
      <c r="A132" s="1892" t="s">
        <v>1579</v>
      </c>
      <c r="B132" s="1902"/>
      <c r="C132" s="1902"/>
      <c r="D132" s="1902"/>
      <c r="E132" s="1902"/>
      <c r="F132" s="1902"/>
      <c r="G132" s="1902"/>
      <c r="H132" s="1902"/>
      <c r="I132" s="1902"/>
      <c r="J132" s="1902"/>
      <c r="K132" s="1902"/>
      <c r="L132" s="1902"/>
      <c r="M132" s="1902"/>
      <c r="N132" s="1903"/>
      <c r="O132" s="101">
        <v>1</v>
      </c>
    </row>
    <row r="133" spans="1:15" ht="17.25" customHeight="1">
      <c r="A133" s="3">
        <f>ROW(133:133)-SUM(O$1:O133)</f>
        <v>118</v>
      </c>
      <c r="B133" s="159" t="s">
        <v>1577</v>
      </c>
      <c r="C133" s="159">
        <v>4514</v>
      </c>
      <c r="D133" s="159"/>
      <c r="E133" s="5" t="str">
        <f>INDEX([1]TDSheet!$S$14:$S$25000,MATCH($B133,[1]TDSheet!$B$14:$B$25000,0))</f>
        <v xml:space="preserve"> ГАЗ "3302" I "3310 Валдай" (04-15) '1994- #4514</v>
      </c>
      <c r="F133" s="6"/>
      <c r="G133" s="68" t="s">
        <v>3762</v>
      </c>
      <c r="H133" s="278" t="s">
        <v>3123</v>
      </c>
      <c r="I133" s="278"/>
      <c r="J133" s="278"/>
      <c r="K133" s="278"/>
      <c r="L133" s="278" t="s">
        <v>3123</v>
      </c>
      <c r="M133" s="53" t="str">
        <f>INDEX([1]TDSheet!$AV$14:$AV$25000,MATCH($B133,[1]TDSheet!$B$14:$B$25000,0))</f>
        <v>1661*881</v>
      </c>
      <c r="N133" s="427">
        <f>INDEX([1]TDSheet!$AY$14:$AY$25000,MATCH($B133,[1]TDSheet!$B$14:$B$25000,0))</f>
        <v>3650</v>
      </c>
      <c r="O133" s="101"/>
    </row>
    <row r="134" spans="1:15" ht="17.25" customHeight="1">
      <c r="A134" s="3">
        <f>ROW(134:134)-SUM(O$1:O134)</f>
        <v>119</v>
      </c>
      <c r="B134" s="159" t="s">
        <v>1580</v>
      </c>
      <c r="C134" s="159">
        <v>4514</v>
      </c>
      <c r="D134" s="159"/>
      <c r="E134" s="5" t="str">
        <f>INDEX([1]TDSheet!$S$14:$S$25000,MATCH($B134,[1]TDSheet!$B$14:$B$25000,0))</f>
        <v xml:space="preserve"> ГАЗ "3302" I "3310 Валдай" (04-15) '1994- #4514 ЗП</v>
      </c>
      <c r="F134" s="6"/>
      <c r="G134" s="68" t="s">
        <v>3762</v>
      </c>
      <c r="H134" s="278" t="s">
        <v>3123</v>
      </c>
      <c r="I134" s="278"/>
      <c r="J134" s="278"/>
      <c r="K134" s="278"/>
      <c r="L134" s="278" t="s">
        <v>3123</v>
      </c>
      <c r="M134" s="53" t="str">
        <f>INDEX([1]TDSheet!$AV$14:$AV$25000,MATCH($B134,[1]TDSheet!$B$14:$B$25000,0))</f>
        <v>1661*881</v>
      </c>
      <c r="N134" s="427">
        <f>INDEX([1]TDSheet!$AY$14:$AY$25000,MATCH($B134,[1]TDSheet!$B$14:$B$25000,0))</f>
        <v>3750</v>
      </c>
      <c r="O134" s="101"/>
    </row>
    <row r="135" spans="1:15" ht="17.25" customHeight="1">
      <c r="A135" s="3">
        <f>ROW(135:135)-SUM(O$1:O135)</f>
        <v>120</v>
      </c>
      <c r="B135" s="159" t="s">
        <v>1581</v>
      </c>
      <c r="C135" s="159">
        <v>4514</v>
      </c>
      <c r="D135" s="159"/>
      <c r="E135" s="5" t="str">
        <f>INDEX([1]TDSheet!$S$14:$S$25000,MATCH($B135,[1]TDSheet!$B$14:$B$25000,0))</f>
        <v xml:space="preserve"> ГАЗ "3302" I "3310 Валдай" (04-15) '1994- #4514 ЗП ТЗ</v>
      </c>
      <c r="F135" s="6"/>
      <c r="G135" s="68" t="s">
        <v>3762</v>
      </c>
      <c r="H135" s="278" t="s">
        <v>3123</v>
      </c>
      <c r="I135" s="278"/>
      <c r="J135" s="278"/>
      <c r="K135" s="278"/>
      <c r="L135" s="278" t="s">
        <v>3123</v>
      </c>
      <c r="M135" s="53" t="str">
        <f>INDEX([1]TDSheet!$AV$14:$AV$25000,MATCH($B135,[1]TDSheet!$B$14:$B$25000,0))</f>
        <v>1661*881</v>
      </c>
      <c r="N135" s="427">
        <f>INDEX([1]TDSheet!$AY$14:$AY$25000,MATCH($B135,[1]TDSheet!$B$14:$B$25000,0))</f>
        <v>3750</v>
      </c>
      <c r="O135" s="101"/>
    </row>
    <row r="136" spans="1:15" ht="17.25" customHeight="1">
      <c r="A136" s="3">
        <f>ROW(136:136)-SUM(O$1:O137)</f>
        <v>121</v>
      </c>
      <c r="B136" s="159" t="s">
        <v>1587</v>
      </c>
      <c r="C136" s="159">
        <v>4514</v>
      </c>
      <c r="D136" s="159"/>
      <c r="E136" s="5" t="str">
        <f>INDEX([1]TDSheet!$S$14:$S$25000,MATCH($B136,[1]TDSheet!$B$14:$B$25000,0))</f>
        <v xml:space="preserve"> ГАЗ "3302" I "3310 Валдай" (04-15) '1994- #4514 ЗП ТЗ (обогрев щеток)</v>
      </c>
      <c r="F136" s="6"/>
      <c r="G136" s="68" t="s">
        <v>3762</v>
      </c>
      <c r="H136" s="278" t="s">
        <v>3123</v>
      </c>
      <c r="I136" s="278"/>
      <c r="J136" s="278"/>
      <c r="K136" s="278"/>
      <c r="L136" s="278" t="s">
        <v>3123</v>
      </c>
      <c r="M136" s="53" t="str">
        <f>INDEX([1]TDSheet!$AV$14:$AV$25000,MATCH($B136,[1]TDSheet!$B$14:$B$25000,0))</f>
        <v>1661*881</v>
      </c>
      <c r="N136" s="427">
        <f>INDEX([1]TDSheet!$AY$14:$AY$25000,MATCH($B136,[1]TDSheet!$B$14:$B$25000,0))</f>
        <v>4250</v>
      </c>
      <c r="O136" s="101"/>
    </row>
    <row r="137" spans="1:15" ht="17.25" customHeight="1">
      <c r="A137" s="3">
        <f>ROW(137:137)-SUM(O$1:O137)</f>
        <v>122</v>
      </c>
      <c r="B137" s="159" t="s">
        <v>1582</v>
      </c>
      <c r="C137" s="159">
        <v>4514</v>
      </c>
      <c r="D137" s="159"/>
      <c r="E137" s="5" t="str">
        <f>INDEX([1]TDSheet!$S$14:$S$25000,MATCH($B137,[1]TDSheet!$B$14:$B$25000,0))</f>
        <v xml:space="preserve"> ГАЗ "3302" I "3310 Валдай" (04-15) '1994- #4514 ТЗ</v>
      </c>
      <c r="F137" s="6"/>
      <c r="G137" s="68" t="s">
        <v>3762</v>
      </c>
      <c r="H137" s="278" t="s">
        <v>3123</v>
      </c>
      <c r="I137" s="278"/>
      <c r="J137" s="278"/>
      <c r="K137" s="278"/>
      <c r="L137" s="278" t="s">
        <v>3123</v>
      </c>
      <c r="M137" s="53" t="str">
        <f>INDEX([1]TDSheet!$AV$14:$AV$25000,MATCH($B137,[1]TDSheet!$B$14:$B$25000,0))</f>
        <v>1661*881</v>
      </c>
      <c r="N137" s="427">
        <f>INDEX([1]TDSheet!$AY$14:$AY$25000,MATCH($B137,[1]TDSheet!$B$14:$B$25000,0))</f>
        <v>3650</v>
      </c>
      <c r="O137" s="101"/>
    </row>
    <row r="138" spans="1:15" ht="17.25" customHeight="1">
      <c r="A138" s="3">
        <f>ROW(138:138)-SUM(O$1:O138)</f>
        <v>123</v>
      </c>
      <c r="B138" s="159" t="s">
        <v>1588</v>
      </c>
      <c r="C138" s="159">
        <v>4514</v>
      </c>
      <c r="D138" s="159"/>
      <c r="E138" s="5" t="str">
        <f>INDEX([1]TDSheet!$S$14:$S$25000,MATCH($B138,[1]TDSheet!$B$14:$B$25000,0))</f>
        <v xml:space="preserve"> ГАЗ "3302" I "3310 Валдай" (04-15) '1994- #4514 ТЗ (обогрев щеток)</v>
      </c>
      <c r="F138" s="6"/>
      <c r="G138" s="68" t="s">
        <v>3762</v>
      </c>
      <c r="H138" s="278" t="s">
        <v>3123</v>
      </c>
      <c r="I138" s="278"/>
      <c r="J138" s="278"/>
      <c r="K138" s="278"/>
      <c r="L138" s="278" t="s">
        <v>3123</v>
      </c>
      <c r="M138" s="53" t="str">
        <f>INDEX([1]TDSheet!$AV$14:$AV$25000,MATCH($B138,[1]TDSheet!$B$14:$B$25000,0))</f>
        <v>1661*881</v>
      </c>
      <c r="N138" s="427">
        <f>INDEX([1]TDSheet!$AY$14:$AY$25000,MATCH($B138,[1]TDSheet!$B$14:$B$25000,0))</f>
        <v>4150</v>
      </c>
      <c r="O138" s="101"/>
    </row>
    <row r="139" spans="1:15" ht="17.25" customHeight="1">
      <c r="A139" s="3">
        <f>ROW(139:139)-SUM(O$1:O139)</f>
        <v>124</v>
      </c>
      <c r="B139" s="159" t="s">
        <v>1589</v>
      </c>
      <c r="C139" s="159">
        <v>4514</v>
      </c>
      <c r="D139" s="159"/>
      <c r="E139" s="5" t="str">
        <f>INDEX([1]TDSheet!$S$14:$S$25000,MATCH($B139,[1]TDSheet!$B$14:$B$25000,0))</f>
        <v xml:space="preserve"> ГАЗ "3302" I "3310 Валдай" (04-15) '1994- #4514 ТЗ (полный электрообогрев)</v>
      </c>
      <c r="F139" s="6"/>
      <c r="G139" s="68" t="s">
        <v>3762</v>
      </c>
      <c r="H139" s="278" t="s">
        <v>3123</v>
      </c>
      <c r="I139" s="278"/>
      <c r="J139" s="278"/>
      <c r="K139" s="278"/>
      <c r="L139" s="278" t="s">
        <v>3123</v>
      </c>
      <c r="M139" s="53" t="str">
        <f>INDEX([1]TDSheet!$AV$14:$AV$25000,MATCH($B139,[1]TDSheet!$B$14:$B$25000,0))</f>
        <v>1661*881</v>
      </c>
      <c r="N139" s="427">
        <f>INDEX([1]TDSheet!$AY$14:$AY$25000,MATCH($B139,[1]TDSheet!$B$14:$B$25000,0))</f>
        <v>9000</v>
      </c>
      <c r="O139" s="101"/>
    </row>
    <row r="140" spans="1:15" customFormat="1" ht="17.25" customHeight="1">
      <c r="A140" s="3">
        <f>ROW($A140:$O140)-SUM(O$1:O140)</f>
        <v>125</v>
      </c>
      <c r="B140" s="159" t="s">
        <v>8338</v>
      </c>
      <c r="C140" s="135"/>
      <c r="D140" s="139" t="s">
        <v>4475</v>
      </c>
      <c r="E140" s="27" t="str">
        <f>INDEX([1]TDSheet!$S$14:$S$25000,MATCH($B140,[1]TDSheet!$B$14:$B$25000,0))</f>
        <v xml:space="preserve"> Foton "Auman 1126" // Валдай "Next" (широкая кабина) ТЗ '2018-</v>
      </c>
      <c r="F140" s="28"/>
      <c r="G140" s="29" t="s">
        <v>5856</v>
      </c>
      <c r="H140" s="30" t="s">
        <v>3123</v>
      </c>
      <c r="I140" s="28"/>
      <c r="J140" s="28"/>
      <c r="K140" s="28"/>
      <c r="L140" s="28"/>
      <c r="M140" s="288" t="str">
        <f>INDEX([1]TDSheet!$AV$14:$AV$25000,MATCH($B140,[1]TDSheet!$B$14:$B$25000,0))</f>
        <v>1927*808</v>
      </c>
      <c r="N140" s="428">
        <f>INDEX([1]TDSheet!$AY$14:$AY$25000,MATCH($B140,[1]TDSheet!$B$14:$B$25000,0))</f>
        <v>8500</v>
      </c>
      <c r="O140" s="175"/>
    </row>
    <row r="141" spans="1:15" ht="17.25" customHeight="1">
      <c r="A141" s="3">
        <f>ROW(141:141)-SUM(O$1:O141)</f>
        <v>126</v>
      </c>
      <c r="B141" s="159" t="s">
        <v>1585</v>
      </c>
      <c r="C141" s="159">
        <v>4584</v>
      </c>
      <c r="D141" s="159"/>
      <c r="E141" s="5" t="str">
        <f>INDEX([1]TDSheet!$S$14:$S$25000,MATCH($B141,[1]TDSheet!$B$14:$B$25000,0))</f>
        <v xml:space="preserve"> ГАЗ "ГАЗель Next" | "Газон Next" // Урал "Next" '2013- #4584 бесцветное</v>
      </c>
      <c r="F141" s="6"/>
      <c r="G141" s="68" t="s">
        <v>4095</v>
      </c>
      <c r="H141" s="278" t="s">
        <v>3123</v>
      </c>
      <c r="I141" s="278"/>
      <c r="J141" s="278"/>
      <c r="K141" s="278"/>
      <c r="L141" s="278" t="s">
        <v>3123</v>
      </c>
      <c r="M141" s="53" t="str">
        <f>INDEX([1]TDSheet!$AV$14:$AV$25000,MATCH($B141,[1]TDSheet!$B$14:$B$25000,0))</f>
        <v>1818*1012</v>
      </c>
      <c r="N141" s="427">
        <f>INDEX([1]TDSheet!$AY$14:$AY$25000,MATCH($B141,[1]TDSheet!$B$14:$B$25000,0))</f>
        <v>4800</v>
      </c>
      <c r="O141" s="101"/>
    </row>
    <row r="142" spans="1:15" ht="17.25" customHeight="1">
      <c r="A142" s="3">
        <f>ROW(142:142)-SUM(O$1:O142)</f>
        <v>127</v>
      </c>
      <c r="B142" s="159" t="s">
        <v>5327</v>
      </c>
      <c r="C142" s="159">
        <v>4584</v>
      </c>
      <c r="D142" s="159"/>
      <c r="E142" s="5" t="str">
        <f>INDEX([1]TDSheet!$S$14:$S$25000,MATCH($B142,[1]TDSheet!$B$14:$B$25000,0))</f>
        <v xml:space="preserve"> ГАЗ "ГАЗель Next" | "Газон Next" // Урал "Next" '2013- #4584 ТЗ (полный обогрев)</v>
      </c>
      <c r="F142" s="6"/>
      <c r="G142" s="68" t="s">
        <v>4095</v>
      </c>
      <c r="H142" s="278" t="s">
        <v>3123</v>
      </c>
      <c r="I142" s="278"/>
      <c r="J142" s="278"/>
      <c r="K142" s="278"/>
      <c r="L142" s="278" t="s">
        <v>3123</v>
      </c>
      <c r="M142" s="53" t="str">
        <f>INDEX([1]TDSheet!$AV$14:$AV$25000,MATCH($B142,[1]TDSheet!$B$14:$B$25000,0))</f>
        <v>1818*1012</v>
      </c>
      <c r="N142" s="427">
        <f>INDEX([1]TDSheet!$AY$14:$AY$25000,MATCH($B142,[1]TDSheet!$B$14:$B$25000,0))</f>
        <v>10500</v>
      </c>
      <c r="O142" s="101"/>
    </row>
    <row r="143" spans="1:15" ht="17.25" customHeight="1">
      <c r="A143" s="3">
        <f>ROW(143:143)-SUM(O$1:O143)</f>
        <v>128</v>
      </c>
      <c r="B143" s="159" t="s">
        <v>8844</v>
      </c>
      <c r="C143" s="159">
        <v>4584</v>
      </c>
      <c r="D143" s="407"/>
      <c r="E143" s="5" t="str">
        <f>INDEX([1]TDSheet!$S$14:$S$25000,MATCH($B143,[1]TDSheet!$B$14:$B$25000,0))</f>
        <v xml:space="preserve"> ГАЗ "ГАЗель Next" | "Газон Next" // Урал "Next" '2013- #4584 ТЗ (полный обогрев) оригинальные коннекторы</v>
      </c>
      <c r="F143" s="6"/>
      <c r="G143" s="68" t="s">
        <v>4095</v>
      </c>
      <c r="H143" s="278" t="s">
        <v>3123</v>
      </c>
      <c r="I143" s="278"/>
      <c r="J143" s="278"/>
      <c r="K143" s="1698"/>
      <c r="L143" s="1698" t="s">
        <v>3123</v>
      </c>
      <c r="M143" s="53" t="str">
        <f>INDEX([1]TDSheet!$AV$14:$AV$25000,MATCH($B143,[1]TDSheet!$B$14:$B$25000,0))</f>
        <v>1818*1012</v>
      </c>
      <c r="N143" s="428">
        <f>INDEX([1]TDSheet!$AY$14:$AY$25000,MATCH($B143,[1]TDSheet!$B$14:$B$25000,0))</f>
        <v>11500</v>
      </c>
      <c r="O143" s="101"/>
    </row>
    <row r="144" spans="1:15" ht="17.25" customHeight="1">
      <c r="A144" s="3">
        <f>ROW(144:144)-SUM(O$1:O144)</f>
        <v>129</v>
      </c>
      <c r="B144" s="159" t="s">
        <v>1586</v>
      </c>
      <c r="C144" s="159">
        <v>4584</v>
      </c>
      <c r="D144" s="159"/>
      <c r="E144" s="5" t="str">
        <f>INDEX([1]TDSheet!$S$14:$S$25000,MATCH($B144,[1]TDSheet!$B$14:$B$25000,0))</f>
        <v xml:space="preserve"> ГАЗ "ГАЗель Next" | "Газон Next" // Урал "Next" '2013- #4584 ЗП</v>
      </c>
      <c r="F144" s="6"/>
      <c r="G144" s="68" t="s">
        <v>4095</v>
      </c>
      <c r="H144" s="278" t="s">
        <v>3123</v>
      </c>
      <c r="I144" s="278"/>
      <c r="J144" s="278"/>
      <c r="K144" s="278"/>
      <c r="L144" s="278" t="s">
        <v>3123</v>
      </c>
      <c r="M144" s="53" t="str">
        <f>INDEX([1]TDSheet!$AV$14:$AV$25000,MATCH($B144,[1]TDSheet!$B$14:$B$25000,0))</f>
        <v>1818*1012</v>
      </c>
      <c r="N144" s="427">
        <f>INDEX([1]TDSheet!$AY$14:$AY$25000,MATCH($B144,[1]TDSheet!$B$14:$B$25000,0))</f>
        <v>5050</v>
      </c>
      <c r="O144" s="101"/>
    </row>
    <row r="145" spans="1:15" ht="17.25" customHeight="1">
      <c r="A145" s="3">
        <f>ROW(145:145)-SUM(O$1:O145)</f>
        <v>130</v>
      </c>
      <c r="B145" s="159" t="s">
        <v>4742</v>
      </c>
      <c r="C145" s="159">
        <v>4584</v>
      </c>
      <c r="D145" s="159"/>
      <c r="E145" s="5" t="str">
        <f>INDEX([1]TDSheet!$S$14:$S$25000,MATCH($B145,[1]TDSheet!$B$14:$B$25000,0))</f>
        <v xml:space="preserve"> ГАЗ "ГАЗель Next" | "Газон Next" // Урал "Next" '2013- #4584 ТЗ</v>
      </c>
      <c r="F145" s="6"/>
      <c r="G145" s="68" t="s">
        <v>4095</v>
      </c>
      <c r="H145" s="278" t="s">
        <v>3123</v>
      </c>
      <c r="I145" s="278"/>
      <c r="J145" s="278"/>
      <c r="K145" s="278"/>
      <c r="L145" s="278" t="s">
        <v>3123</v>
      </c>
      <c r="M145" s="53" t="str">
        <f>INDEX([1]TDSheet!$AV$14:$AV$25000,MATCH($B145,[1]TDSheet!$B$14:$B$25000,0))</f>
        <v>1818*1012</v>
      </c>
      <c r="N145" s="427">
        <f>INDEX([1]TDSheet!$AY$14:$AY$25000,MATCH($B145,[1]TDSheet!$B$14:$B$25000,0))</f>
        <v>4850</v>
      </c>
      <c r="O145" s="101"/>
    </row>
    <row r="146" spans="1:15" ht="17.25" customHeight="1">
      <c r="A146" s="3">
        <f>ROW(146:146)-SUM(O$1:O146)</f>
        <v>131</v>
      </c>
      <c r="B146" s="159" t="s">
        <v>4741</v>
      </c>
      <c r="C146" s="159">
        <v>4584</v>
      </c>
      <c r="D146" s="159"/>
      <c r="E146" s="5" t="str">
        <f>INDEX([1]TDSheet!$S$14:$S$25000,MATCH($B146,[1]TDSheet!$B$14:$B$25000,0))</f>
        <v xml:space="preserve"> ГАЗ "ГАЗель Next" | "Газон Next" // Урал "Next" '2013- #4584 ЗП ТЗ</v>
      </c>
      <c r="F146" s="6"/>
      <c r="G146" s="68" t="s">
        <v>4095</v>
      </c>
      <c r="H146" s="278" t="s">
        <v>3123</v>
      </c>
      <c r="I146" s="278"/>
      <c r="J146" s="278"/>
      <c r="K146" s="278"/>
      <c r="L146" s="278" t="s">
        <v>3123</v>
      </c>
      <c r="M146" s="53" t="str">
        <f>INDEX([1]TDSheet!$AV$14:$AV$25000,MATCH($B146,[1]TDSheet!$B$14:$B$25000,0))</f>
        <v>1818*1012</v>
      </c>
      <c r="N146" s="427">
        <f>INDEX([1]TDSheet!$AY$14:$AY$25000,MATCH($B146,[1]TDSheet!$B$14:$B$25000,0))</f>
        <v>5100</v>
      </c>
      <c r="O146" s="101"/>
    </row>
    <row r="147" spans="1:15" ht="17.25" customHeight="1">
      <c r="A147" s="1892" t="s">
        <v>1590</v>
      </c>
      <c r="B147" s="1902"/>
      <c r="C147" s="1902"/>
      <c r="D147" s="1902"/>
      <c r="E147" s="1902"/>
      <c r="F147" s="1902"/>
      <c r="G147" s="1902"/>
      <c r="H147" s="1902"/>
      <c r="I147" s="1902"/>
      <c r="J147" s="1902"/>
      <c r="K147" s="1902"/>
      <c r="L147" s="1902"/>
      <c r="M147" s="1902"/>
      <c r="N147" s="1903"/>
      <c r="O147" s="101">
        <v>1</v>
      </c>
    </row>
    <row r="148" spans="1:15" ht="17.25" customHeight="1">
      <c r="A148" s="3">
        <f>ROW(148:148)-SUM(O$1:O148)</f>
        <v>132</v>
      </c>
      <c r="B148" s="159" t="s">
        <v>1591</v>
      </c>
      <c r="C148" s="159">
        <v>4519</v>
      </c>
      <c r="D148" s="159"/>
      <c r="E148" s="5" t="str">
        <f>INDEX([1]TDSheet!$S$14:$S$25000,MATCH($B148,[1]TDSheet!$B$14:$B$25000,0))</f>
        <v xml:space="preserve"> ГАЗ "3307" '1989- #4519</v>
      </c>
      <c r="F148" s="6"/>
      <c r="G148" s="68" t="s">
        <v>3241</v>
      </c>
      <c r="H148" s="278"/>
      <c r="I148" s="278"/>
      <c r="J148" s="278"/>
      <c r="K148" s="278"/>
      <c r="L148" s="278" t="s">
        <v>3123</v>
      </c>
      <c r="M148" s="53" t="str">
        <f>INDEX([1]TDSheet!$AV$14:$AV$25000,MATCH($B148,[1]TDSheet!$B$14:$B$25000,0))</f>
        <v>1596*576</v>
      </c>
      <c r="N148" s="427">
        <f>INDEX([1]TDSheet!$AY$14:$AY$25000,MATCH($B148,[1]TDSheet!$B$14:$B$25000,0))</f>
        <v>2700</v>
      </c>
      <c r="O148" s="101"/>
    </row>
    <row r="149" spans="1:15" ht="17.25" customHeight="1">
      <c r="A149" s="3">
        <f>ROW(149:149)-SUM(O$1:O149)</f>
        <v>133</v>
      </c>
      <c r="B149" s="159" t="s">
        <v>1592</v>
      </c>
      <c r="C149" s="159">
        <v>4519</v>
      </c>
      <c r="D149" s="159"/>
      <c r="E149" s="5" t="str">
        <f>INDEX([1]TDSheet!$S$14:$S$25000,MATCH($B149,[1]TDSheet!$B$14:$B$25000,0))</f>
        <v xml:space="preserve"> ГАЗ "3307" '1989- #4519 полоса</v>
      </c>
      <c r="F149" s="6"/>
      <c r="G149" s="68" t="s">
        <v>3241</v>
      </c>
      <c r="H149" s="278"/>
      <c r="I149" s="278"/>
      <c r="J149" s="278"/>
      <c r="K149" s="278"/>
      <c r="L149" s="278" t="s">
        <v>3123</v>
      </c>
      <c r="M149" s="53" t="str">
        <f>INDEX([1]TDSheet!$AV$14:$AV$25000,MATCH($B149,[1]TDSheet!$B$14:$B$25000,0))</f>
        <v>1596*576</v>
      </c>
      <c r="N149" s="427">
        <f>INDEX([1]TDSheet!$AY$14:$AY$25000,MATCH($B149,[1]TDSheet!$B$14:$B$25000,0))</f>
        <v>2800</v>
      </c>
      <c r="O149" s="101"/>
    </row>
    <row r="150" spans="1:15" ht="17.25" customHeight="1">
      <c r="A150" s="3">
        <f>ROW(150:150)-SUM(O$1:O150)</f>
        <v>134</v>
      </c>
      <c r="B150" s="159" t="s">
        <v>1593</v>
      </c>
      <c r="C150" s="159">
        <v>4519</v>
      </c>
      <c r="D150" s="159"/>
      <c r="E150" s="5" t="str">
        <f>INDEX([1]TDSheet!$S$14:$S$25000,MATCH($B150,[1]TDSheet!$B$14:$B$25000,0))</f>
        <v xml:space="preserve"> ГАЗ "3307" '1989- #4519 ТЗ (полный электрообогрев)</v>
      </c>
      <c r="F150" s="6"/>
      <c r="G150" s="68" t="s">
        <v>3241</v>
      </c>
      <c r="H150" s="278"/>
      <c r="I150" s="278"/>
      <c r="J150" s="278"/>
      <c r="K150" s="278"/>
      <c r="L150" s="278" t="s">
        <v>3123</v>
      </c>
      <c r="M150" s="53" t="str">
        <f>INDEX([1]TDSheet!$AV$14:$AV$25000,MATCH($B150,[1]TDSheet!$B$14:$B$25000,0))</f>
        <v>1596*576</v>
      </c>
      <c r="N150" s="427">
        <f>INDEX([1]TDSheet!$AY$14:$AY$25000,MATCH($B150,[1]TDSheet!$B$14:$B$25000,0))</f>
        <v>10600</v>
      </c>
      <c r="O150" s="101"/>
    </row>
    <row r="151" spans="1:15" ht="17.25" customHeight="1">
      <c r="A151" s="1892" t="s">
        <v>1595</v>
      </c>
      <c r="B151" s="1902"/>
      <c r="C151" s="1902"/>
      <c r="D151" s="1902"/>
      <c r="E151" s="1902"/>
      <c r="F151" s="1902"/>
      <c r="G151" s="1902"/>
      <c r="H151" s="1902"/>
      <c r="I151" s="1902"/>
      <c r="J151" s="1902"/>
      <c r="K151" s="1902"/>
      <c r="L151" s="1902"/>
      <c r="M151" s="1902"/>
      <c r="N151" s="1903"/>
      <c r="O151" s="101">
        <v>1</v>
      </c>
    </row>
    <row r="152" spans="1:15" ht="17.25" customHeight="1">
      <c r="A152" s="3">
        <f>ROW(152:152)-SUM(O$1:O152)</f>
        <v>135</v>
      </c>
      <c r="B152" s="159" t="s">
        <v>1596</v>
      </c>
      <c r="C152" s="159"/>
      <c r="D152" s="159"/>
      <c r="E152" s="5" t="str">
        <f>INDEX([1]TDSheet!$S$14:$S$25000,MATCH($B152,[1]TDSheet!$B$14:$B$25000,0))</f>
        <v xml:space="preserve"> ГАЗ "53"</v>
      </c>
      <c r="F152" s="6"/>
      <c r="G152" s="68"/>
      <c r="H152" s="278"/>
      <c r="I152" s="278"/>
      <c r="J152" s="278"/>
      <c r="K152" s="278"/>
      <c r="L152" s="278" t="s">
        <v>3123</v>
      </c>
      <c r="M152" s="53" t="str">
        <f>INDEX([1]TDSheet!$AV$14:$AV$25000,MATCH($B152,[1]TDSheet!$B$14:$B$25000,0))</f>
        <v>1464*450</v>
      </c>
      <c r="N152" s="427">
        <f>INDEX([1]TDSheet!$AY$14:$AY$25000,MATCH($B152,[1]TDSheet!$B$14:$B$25000,0))</f>
        <v>2850</v>
      </c>
      <c r="O152" s="101"/>
    </row>
    <row r="153" spans="1:15" ht="17.25" customHeight="1">
      <c r="A153" s="1892" t="s">
        <v>1597</v>
      </c>
      <c r="B153" s="1902"/>
      <c r="C153" s="1902"/>
      <c r="D153" s="1902"/>
      <c r="E153" s="1902"/>
      <c r="F153" s="1902"/>
      <c r="G153" s="1902"/>
      <c r="H153" s="1902"/>
      <c r="I153" s="1902"/>
      <c r="J153" s="1902"/>
      <c r="K153" s="1902"/>
      <c r="L153" s="1902"/>
      <c r="M153" s="1902"/>
      <c r="N153" s="1903"/>
      <c r="O153" s="101">
        <v>1</v>
      </c>
    </row>
    <row r="154" spans="1:15" ht="17.25" customHeight="1">
      <c r="A154" s="3">
        <f>ROW(154:154)-SUM(O$1:O154)</f>
        <v>136</v>
      </c>
      <c r="B154" s="159" t="s">
        <v>1598</v>
      </c>
      <c r="C154" s="159"/>
      <c r="D154" s="159"/>
      <c r="E154" s="5" t="str">
        <f>INDEX([1]TDSheet!$S$14:$S$25000,MATCH($B154,[1]TDSheet!$B$14:$B$25000,0))</f>
        <v xml:space="preserve"> ГАЗ "66" (857*498)</v>
      </c>
      <c r="F154" s="6"/>
      <c r="G154" s="68"/>
      <c r="H154" s="278"/>
      <c r="I154" s="278"/>
      <c r="J154" s="278"/>
      <c r="K154" s="278"/>
      <c r="L154" s="278" t="s">
        <v>3123</v>
      </c>
      <c r="M154" s="53" t="str">
        <f>INDEX([1]TDSheet!$AV$14:$AV$25000,MATCH($B154,[1]TDSheet!$B$14:$B$25000,0))</f>
        <v>857*498</v>
      </c>
      <c r="N154" s="427">
        <f>INDEX([1]TDSheet!$AY$14:$AY$25000,MATCH($B154,[1]TDSheet!$B$14:$B$25000,0))</f>
        <v>2100</v>
      </c>
      <c r="O154" s="101"/>
    </row>
    <row r="155" spans="1:15" ht="17.25" customHeight="1">
      <c r="A155" s="3">
        <f>ROW(155:155)-SUM(O$1:O155)</f>
        <v>137</v>
      </c>
      <c r="B155" s="159" t="s">
        <v>1599</v>
      </c>
      <c r="C155" s="159"/>
      <c r="D155" s="159"/>
      <c r="E155" s="5" t="str">
        <f>INDEX([1]TDSheet!$S$14:$S$25000,MATCH($B155,[1]TDSheet!$B$14:$B$25000,0))</f>
        <v xml:space="preserve"> ГАЗ "66" полоса</v>
      </c>
      <c r="F155" s="6"/>
      <c r="G155" s="68"/>
      <c r="H155" s="278"/>
      <c r="I155" s="278"/>
      <c r="J155" s="278"/>
      <c r="K155" s="278"/>
      <c r="L155" s="278" t="s">
        <v>3123</v>
      </c>
      <c r="M155" s="53" t="str">
        <f>INDEX([1]TDSheet!$AV$14:$AV$25000,MATCH($B155,[1]TDSheet!$B$14:$B$25000,0))</f>
        <v>857*498</v>
      </c>
      <c r="N155" s="427">
        <f>INDEX([1]TDSheet!$AY$14:$AY$25000,MATCH($B155,[1]TDSheet!$B$14:$B$25000,0))</f>
        <v>2200</v>
      </c>
      <c r="O155" s="101"/>
    </row>
    <row r="156" spans="1:15" ht="17.25" customHeight="1">
      <c r="A156" s="1892" t="s">
        <v>672</v>
      </c>
      <c r="B156" s="1902"/>
      <c r="C156" s="1902"/>
      <c r="D156" s="1902"/>
      <c r="E156" s="1902"/>
      <c r="F156" s="1902"/>
      <c r="G156" s="1902"/>
      <c r="H156" s="1902"/>
      <c r="I156" s="1902"/>
      <c r="J156" s="1902"/>
      <c r="K156" s="1902"/>
      <c r="L156" s="1902"/>
      <c r="M156" s="1902"/>
      <c r="N156" s="1903"/>
      <c r="O156" s="101">
        <v>1</v>
      </c>
    </row>
    <row r="157" spans="1:15" ht="17.25" customHeight="1">
      <c r="A157" s="3">
        <f>ROW(157:157)-SUM(O$1:O157)</f>
        <v>138</v>
      </c>
      <c r="B157" s="159" t="s">
        <v>673</v>
      </c>
      <c r="C157" s="159"/>
      <c r="D157" s="159"/>
      <c r="E157" s="5" t="str">
        <f>INDEX([1]TDSheet!$S$14:$S$25000,MATCH($B157,[1]TDSheet!$B$14:$B$25000,0))</f>
        <v xml:space="preserve"> ГАЗ "69" (628*368)</v>
      </c>
      <c r="F157" s="6"/>
      <c r="G157" s="68"/>
      <c r="H157" s="278"/>
      <c r="I157" s="278"/>
      <c r="J157" s="278"/>
      <c r="K157" s="278"/>
      <c r="L157" s="278" t="s">
        <v>3123</v>
      </c>
      <c r="M157" s="53" t="str">
        <f>INDEX([1]TDSheet!$AV$14:$AV$25000,MATCH($B157,[1]TDSheet!$B$14:$B$25000,0))</f>
        <v>628*368</v>
      </c>
      <c r="N157" s="427">
        <f>INDEX([1]TDSheet!$AY$14:$AY$25000,MATCH($B157,[1]TDSheet!$B$14:$B$25000,0))</f>
        <v>1890</v>
      </c>
      <c r="O157" s="101"/>
    </row>
    <row r="158" spans="1:15" ht="17.25" customHeight="1">
      <c r="A158" s="1892" t="s">
        <v>1600</v>
      </c>
      <c r="B158" s="1902"/>
      <c r="C158" s="1902"/>
      <c r="D158" s="1902"/>
      <c r="E158" s="1902"/>
      <c r="F158" s="1902"/>
      <c r="G158" s="1902"/>
      <c r="H158" s="1902"/>
      <c r="I158" s="1902"/>
      <c r="J158" s="1902"/>
      <c r="K158" s="1902"/>
      <c r="L158" s="1902"/>
      <c r="M158" s="1902"/>
      <c r="N158" s="1903"/>
      <c r="O158" s="101">
        <v>1</v>
      </c>
    </row>
    <row r="159" spans="1:15" ht="17.25" customHeight="1">
      <c r="A159" s="3">
        <f>ROW(159:159)-SUM(O$1:O159)</f>
        <v>139</v>
      </c>
      <c r="B159" s="159" t="s">
        <v>1601</v>
      </c>
      <c r="C159" s="159" t="s">
        <v>1604</v>
      </c>
      <c r="D159" s="159"/>
      <c r="E159" s="5" t="str">
        <f>INDEX([1]TDSheet!$S$14:$S$25000,MATCH($B159,[1]TDSheet!$B$14:$B$25000,0))</f>
        <v xml:space="preserve"> ЗАЗ "1102" '1987-2007 #4538</v>
      </c>
      <c r="F159" s="6"/>
      <c r="G159" s="68" t="s">
        <v>8959</v>
      </c>
      <c r="H159" s="278"/>
      <c r="I159" s="278"/>
      <c r="J159" s="278"/>
      <c r="K159" s="278"/>
      <c r="L159" s="278" t="s">
        <v>3123</v>
      </c>
      <c r="M159" s="53" t="str">
        <f>INDEX([1]TDSheet!$AV$14:$AV$25000,MATCH($B159,[1]TDSheet!$B$14:$B$25000,0))</f>
        <v>1413*698</v>
      </c>
      <c r="N159" s="427">
        <f>INDEX([1]TDSheet!$AY$14:$AY$25000,MATCH($B159,[1]TDSheet!$B$14:$B$25000,0))</f>
        <v>3300</v>
      </c>
      <c r="O159" s="101"/>
    </row>
    <row r="160" spans="1:15" ht="17.25" customHeight="1">
      <c r="A160" s="3">
        <f>ROW(160:160)-SUM(O$1:O160)</f>
        <v>140</v>
      </c>
      <c r="B160" s="159" t="s">
        <v>1602</v>
      </c>
      <c r="C160" s="159">
        <v>4538</v>
      </c>
      <c r="D160" s="159"/>
      <c r="E160" s="5" t="str">
        <f>INDEX([1]TDSheet!$S$14:$S$25000,MATCH($B160,[1]TDSheet!$B$14:$B$25000,0))</f>
        <v xml:space="preserve"> ЗАЗ "1102" '1987-2007 #4538 полоса</v>
      </c>
      <c r="F160" s="6"/>
      <c r="G160" s="68" t="s">
        <v>8959</v>
      </c>
      <c r="H160" s="278"/>
      <c r="I160" s="278"/>
      <c r="J160" s="278"/>
      <c r="K160" s="278"/>
      <c r="L160" s="278" t="s">
        <v>3123</v>
      </c>
      <c r="M160" s="53" t="str">
        <f>INDEX([1]TDSheet!$AV$14:$AV$25000,MATCH($B160,[1]TDSheet!$B$14:$B$25000,0))</f>
        <v>1413*698</v>
      </c>
      <c r="N160" s="427">
        <f>INDEX([1]TDSheet!$AY$14:$AY$25000,MATCH($B160,[1]TDSheet!$B$14:$B$25000,0))</f>
        <v>3400</v>
      </c>
      <c r="O160" s="101"/>
    </row>
    <row r="161" spans="1:15" ht="17.25" customHeight="1">
      <c r="A161" s="3">
        <f>ROW(161:161)-SUM(O$1:O161)</f>
        <v>141</v>
      </c>
      <c r="B161" s="159" t="s">
        <v>1603</v>
      </c>
      <c r="C161" s="159">
        <v>4538</v>
      </c>
      <c r="D161" s="159"/>
      <c r="E161" s="5" t="str">
        <f>INDEX([1]TDSheet!$S$14:$S$25000,MATCH($B161,[1]TDSheet!$B$14:$B$25000,0))</f>
        <v xml:space="preserve"> ЗАЗ "1102" '1987-2007 #4538 шелкография</v>
      </c>
      <c r="F161" s="6"/>
      <c r="G161" s="68" t="s">
        <v>8959</v>
      </c>
      <c r="H161" s="278" t="s">
        <v>3123</v>
      </c>
      <c r="I161" s="278"/>
      <c r="J161" s="278"/>
      <c r="K161" s="278"/>
      <c r="L161" s="278" t="s">
        <v>3123</v>
      </c>
      <c r="M161" s="53" t="str">
        <f>INDEX([1]TDSheet!$AV$14:$AV$25000,MATCH($B161,[1]TDSheet!$B$14:$B$25000,0))</f>
        <v>1413*698</v>
      </c>
      <c r="N161" s="427">
        <f>INDEX([1]TDSheet!$AY$14:$AY$25000,MATCH($B161,[1]TDSheet!$B$14:$B$25000,0))</f>
        <v>3450</v>
      </c>
      <c r="O161" s="101"/>
    </row>
    <row r="162" spans="1:15" ht="17.25" customHeight="1">
      <c r="A162" s="1892" t="s">
        <v>1606</v>
      </c>
      <c r="B162" s="1902"/>
      <c r="C162" s="1902"/>
      <c r="D162" s="1902"/>
      <c r="E162" s="1902"/>
      <c r="F162" s="1902"/>
      <c r="G162" s="1902"/>
      <c r="H162" s="1902"/>
      <c r="I162" s="1902"/>
      <c r="J162" s="1902"/>
      <c r="K162" s="1902"/>
      <c r="L162" s="1902"/>
      <c r="M162" s="1902"/>
      <c r="N162" s="1903"/>
      <c r="O162" s="101">
        <v>1</v>
      </c>
    </row>
    <row r="163" spans="1:15" ht="17.25" customHeight="1">
      <c r="A163" s="3">
        <f>ROW(163:163)-SUM(O$1:O163)</f>
        <v>142</v>
      </c>
      <c r="B163" s="159" t="s">
        <v>1607</v>
      </c>
      <c r="C163" s="159">
        <v>4542</v>
      </c>
      <c r="D163" s="159"/>
      <c r="E163" s="5" t="str">
        <f>INDEX([1]TDSheet!$S$14:$S$25000,MATCH($B163,[1]TDSheet!$B$14:$B$25000,0))</f>
        <v xml:space="preserve"> ЗИЛ "130" | "431410" (86-10) '1962-1986 #4542</v>
      </c>
      <c r="F163" s="6"/>
      <c r="G163" s="68" t="s">
        <v>8960</v>
      </c>
      <c r="H163" s="278"/>
      <c r="I163" s="278"/>
      <c r="J163" s="278"/>
      <c r="K163" s="278"/>
      <c r="L163" s="278" t="s">
        <v>3123</v>
      </c>
      <c r="M163" s="53" t="str">
        <f>INDEX([1]TDSheet!$AV$14:$AV$25000,MATCH($B163,[1]TDSheet!$B$14:$B$25000,0))</f>
        <v>1956*440</v>
      </c>
      <c r="N163" s="427">
        <f>INDEX([1]TDSheet!$AY$14:$AY$25000,MATCH($B163,[1]TDSheet!$B$14:$B$25000,0))</f>
        <v>5900</v>
      </c>
      <c r="O163" s="101"/>
    </row>
    <row r="164" spans="1:15" ht="17.25" customHeight="1">
      <c r="A164" s="1892" t="s">
        <v>1608</v>
      </c>
      <c r="B164" s="1902"/>
      <c r="C164" s="1902"/>
      <c r="D164" s="1902"/>
      <c r="E164" s="1902"/>
      <c r="F164" s="1902"/>
      <c r="G164" s="1902"/>
      <c r="H164" s="1902"/>
      <c r="I164" s="1902"/>
      <c r="J164" s="1902"/>
      <c r="K164" s="1902"/>
      <c r="L164" s="1902"/>
      <c r="M164" s="1902"/>
      <c r="N164" s="1903"/>
      <c r="O164" s="101">
        <v>1</v>
      </c>
    </row>
    <row r="165" spans="1:15" ht="17.25" customHeight="1">
      <c r="A165" s="3">
        <f>ROW(165:165)-SUM(O$1:O165)</f>
        <v>143</v>
      </c>
      <c r="B165" s="159" t="s">
        <v>1609</v>
      </c>
      <c r="C165" s="159"/>
      <c r="D165" s="159"/>
      <c r="E165" s="5" t="str">
        <f>INDEX([1]TDSheet!$S$14:$S$25000,MATCH($B165,[1]TDSheet!$B$14:$B$25000,0))</f>
        <v xml:space="preserve"> ЗИЛ "131" '1966-2002 лев.</v>
      </c>
      <c r="F165" s="6"/>
      <c r="G165" s="68" t="s">
        <v>8961</v>
      </c>
      <c r="H165" s="278"/>
      <c r="I165" s="278"/>
      <c r="J165" s="278"/>
      <c r="K165" s="278"/>
      <c r="L165" s="278" t="s">
        <v>3123</v>
      </c>
      <c r="M165" s="53" t="str">
        <f>INDEX([1]TDSheet!$AV$14:$AV$25000,MATCH($B165,[1]TDSheet!$B$14:$B$25000,0))</f>
        <v>974*428</v>
      </c>
      <c r="N165" s="427">
        <f>INDEX([1]TDSheet!$AY$14:$AY$25000,MATCH($B165,[1]TDSheet!$B$14:$B$25000,0))</f>
        <v>2850</v>
      </c>
      <c r="O165" s="101"/>
    </row>
    <row r="166" spans="1:15" ht="17.25" customHeight="1">
      <c r="A166" s="3">
        <f>ROW(166:166)-SUM(O$1:O166)</f>
        <v>144</v>
      </c>
      <c r="B166" s="159" t="s">
        <v>1610</v>
      </c>
      <c r="C166" s="159"/>
      <c r="D166" s="159"/>
      <c r="E166" s="5" t="str">
        <f>INDEX([1]TDSheet!$S$14:$S$25000,MATCH($B166,[1]TDSheet!$B$14:$B$25000,0))</f>
        <v xml:space="preserve"> ЗИЛ "131" '1966-2002 прав.</v>
      </c>
      <c r="F166" s="6"/>
      <c r="G166" s="68" t="s">
        <v>8961</v>
      </c>
      <c r="H166" s="278"/>
      <c r="I166" s="278"/>
      <c r="J166" s="278"/>
      <c r="K166" s="278"/>
      <c r="L166" s="278" t="s">
        <v>3123</v>
      </c>
      <c r="M166" s="53" t="str">
        <f>INDEX([1]TDSheet!$AV$14:$AV$25000,MATCH($B166,[1]TDSheet!$B$14:$B$25000,0))</f>
        <v>974*428</v>
      </c>
      <c r="N166" s="427">
        <f>INDEX([1]TDSheet!$AY$14:$AY$25000,MATCH($B166,[1]TDSheet!$B$14:$B$25000,0))</f>
        <v>2850</v>
      </c>
      <c r="O166" s="101"/>
    </row>
    <row r="167" spans="1:15" ht="17.25" customHeight="1">
      <c r="A167" s="1892" t="s">
        <v>1611</v>
      </c>
      <c r="B167" s="1902"/>
      <c r="C167" s="1902"/>
      <c r="D167" s="1902"/>
      <c r="E167" s="1902"/>
      <c r="F167" s="1902"/>
      <c r="G167" s="1902"/>
      <c r="H167" s="1902"/>
      <c r="I167" s="1902"/>
      <c r="J167" s="1902"/>
      <c r="K167" s="1902"/>
      <c r="L167" s="1902"/>
      <c r="M167" s="1902"/>
      <c r="N167" s="1903"/>
      <c r="O167" s="101">
        <v>1</v>
      </c>
    </row>
    <row r="168" spans="1:15" ht="17.25" customHeight="1">
      <c r="A168" s="3">
        <f>ROW(168:168)-SUM(O$1:O168)</f>
        <v>145</v>
      </c>
      <c r="B168" s="159" t="s">
        <v>1612</v>
      </c>
      <c r="C168" s="159" t="s">
        <v>1614</v>
      </c>
      <c r="D168" s="159"/>
      <c r="E168" s="5" t="str">
        <f>INDEX([1]TDSheet!$S$14:$S$25000,MATCH($B168,[1]TDSheet!$B$14:$B$25000,0))</f>
        <v xml:space="preserve"> ЗИЛ "4331" '1987-2016 #4537</v>
      </c>
      <c r="F168" s="6"/>
      <c r="G168" s="68" t="s">
        <v>8962</v>
      </c>
      <c r="H168" s="278"/>
      <c r="I168" s="278"/>
      <c r="J168" s="278"/>
      <c r="K168" s="278"/>
      <c r="L168" s="278" t="s">
        <v>3123</v>
      </c>
      <c r="M168" s="53" t="str">
        <f>INDEX([1]TDSheet!$AV$14:$AV$25000,MATCH($B168,[1]TDSheet!$B$14:$B$25000,0))</f>
        <v>2007*587</v>
      </c>
      <c r="N168" s="427">
        <f>INDEX([1]TDSheet!$AY$14:$AY$25000,MATCH($B168,[1]TDSheet!$B$14:$B$25000,0))</f>
        <v>5350</v>
      </c>
      <c r="O168" s="101"/>
    </row>
    <row r="169" spans="1:15" ht="17.25" customHeight="1">
      <c r="A169" s="3">
        <f>ROW(169:169)-SUM(O$1:O169)</f>
        <v>146</v>
      </c>
      <c r="B169" s="159" t="s">
        <v>1613</v>
      </c>
      <c r="C169" s="159">
        <v>4537</v>
      </c>
      <c r="D169" s="159"/>
      <c r="E169" s="5" t="str">
        <f>INDEX([1]TDSheet!$S$14:$S$25000,MATCH($B169,[1]TDSheet!$B$14:$B$25000,0))</f>
        <v xml:space="preserve"> ЗИЛ "4331" '1987-2016 #4537 полоса</v>
      </c>
      <c r="F169" s="6"/>
      <c r="G169" s="68" t="s">
        <v>8962</v>
      </c>
      <c r="H169" s="278"/>
      <c r="I169" s="278"/>
      <c r="J169" s="278"/>
      <c r="K169" s="278"/>
      <c r="L169" s="278" t="s">
        <v>3123</v>
      </c>
      <c r="M169" s="53" t="str">
        <f>INDEX([1]TDSheet!$AV$14:$AV$25000,MATCH($B169,[1]TDSheet!$B$14:$B$25000,0))</f>
        <v>2007*587</v>
      </c>
      <c r="N169" s="427">
        <f>INDEX([1]TDSheet!$AY$14:$AY$25000,MATCH($B169,[1]TDSheet!$B$14:$B$25000,0))</f>
        <v>5600</v>
      </c>
      <c r="O169" s="101"/>
    </row>
    <row r="170" spans="1:15" ht="17.25" customHeight="1">
      <c r="A170" s="1892" t="s">
        <v>1615</v>
      </c>
      <c r="B170" s="1902"/>
      <c r="C170" s="1902"/>
      <c r="D170" s="1902"/>
      <c r="E170" s="1902"/>
      <c r="F170" s="1902"/>
      <c r="G170" s="1902"/>
      <c r="H170" s="1902"/>
      <c r="I170" s="1902"/>
      <c r="J170" s="1902"/>
      <c r="K170" s="1902"/>
      <c r="L170" s="1902"/>
      <c r="M170" s="1902"/>
      <c r="N170" s="1903"/>
      <c r="O170" s="101">
        <v>1</v>
      </c>
    </row>
    <row r="171" spans="1:15" ht="17.25" customHeight="1">
      <c r="A171" s="3">
        <f>ROW(171:171)-SUM(O$1:O171)</f>
        <v>147</v>
      </c>
      <c r="B171" s="159" t="s">
        <v>1616</v>
      </c>
      <c r="C171" s="159" t="s">
        <v>1630</v>
      </c>
      <c r="D171" s="159"/>
      <c r="E171" s="5" t="str">
        <f>INDEX([1]TDSheet!$S$14:$S$25000,MATCH($B171,[1]TDSheet!$B$14:$B$25000,0))</f>
        <v xml:space="preserve"> ИЖ "2126" Ода '1990-2005 #4582</v>
      </c>
      <c r="F171" s="6"/>
      <c r="G171" s="68" t="s">
        <v>8963</v>
      </c>
      <c r="H171" s="278"/>
      <c r="I171" s="278"/>
      <c r="J171" s="278"/>
      <c r="K171" s="278"/>
      <c r="L171" s="278" t="s">
        <v>3123</v>
      </c>
      <c r="M171" s="53" t="str">
        <f>INDEX([1]TDSheet!$AV$14:$AV$25000,MATCH($B171,[1]TDSheet!$B$14:$B$25000,0))</f>
        <v>1469*678</v>
      </c>
      <c r="N171" s="427">
        <f>INDEX([1]TDSheet!$AY$14:$AY$25000,MATCH($B171,[1]TDSheet!$B$14:$B$25000,0))</f>
        <v>3300</v>
      </c>
      <c r="O171" s="101"/>
    </row>
    <row r="172" spans="1:15" ht="17.25" customHeight="1">
      <c r="A172" s="3">
        <f>ROW(172:172)-SUM(O$1:O172)</f>
        <v>148</v>
      </c>
      <c r="B172" s="159" t="s">
        <v>3986</v>
      </c>
      <c r="C172" s="159">
        <v>4582</v>
      </c>
      <c r="D172" s="159"/>
      <c r="E172" s="5" t="str">
        <f>INDEX([1]TDSheet!$S$14:$S$25000,MATCH($B172,[1]TDSheet!$B$14:$B$25000,0))</f>
        <v xml:space="preserve"> ИЖ "2126" Ода '1990-2005 #4582 полоса</v>
      </c>
      <c r="F172" s="6"/>
      <c r="G172" s="68" t="s">
        <v>8963</v>
      </c>
      <c r="H172" s="278"/>
      <c r="I172" s="278"/>
      <c r="J172" s="278"/>
      <c r="K172" s="278"/>
      <c r="L172" s="278" t="s">
        <v>3123</v>
      </c>
      <c r="M172" s="53" t="str">
        <f>INDEX([1]TDSheet!$AV$14:$AV$25000,MATCH($B172,[1]TDSheet!$B$14:$B$25000,0))</f>
        <v>1469*678</v>
      </c>
      <c r="N172" s="427">
        <f>INDEX([1]TDSheet!$AY$14:$AY$25000,MATCH($B172,[1]TDSheet!$B$14:$B$25000,0))</f>
        <v>3400</v>
      </c>
      <c r="O172" s="101"/>
    </row>
    <row r="173" spans="1:15" ht="17.25" customHeight="1">
      <c r="A173" s="3">
        <f>ROW(173:173)-SUM(O$1:O173)</f>
        <v>149</v>
      </c>
      <c r="B173" s="159" t="s">
        <v>3987</v>
      </c>
      <c r="C173" s="159">
        <v>4582</v>
      </c>
      <c r="D173" s="159"/>
      <c r="E173" s="5" t="str">
        <f>INDEX([1]TDSheet!$S$14:$S$25000,MATCH($B173,[1]TDSheet!$B$14:$B$25000,0))</f>
        <v xml:space="preserve"> ИЖ "2126" Ода '1990-2005 #4582 шелкография</v>
      </c>
      <c r="F173" s="6"/>
      <c r="G173" s="68" t="s">
        <v>8963</v>
      </c>
      <c r="H173" s="278" t="s">
        <v>3123</v>
      </c>
      <c r="I173" s="278"/>
      <c r="J173" s="278"/>
      <c r="K173" s="278"/>
      <c r="L173" s="278" t="s">
        <v>3123</v>
      </c>
      <c r="M173" s="53" t="str">
        <f>INDEX([1]TDSheet!$AV$14:$AV$25000,MATCH($B173,[1]TDSheet!$B$14:$B$25000,0))</f>
        <v>1469*678</v>
      </c>
      <c r="N173" s="427">
        <f>INDEX([1]TDSheet!$AY$14:$AY$25000,MATCH($B173,[1]TDSheet!$B$14:$B$25000,0))</f>
        <v>3500</v>
      </c>
      <c r="O173" s="101"/>
    </row>
    <row r="174" spans="1:15" ht="17.25" customHeight="1">
      <c r="A174" s="1892" t="s">
        <v>1637</v>
      </c>
      <c r="B174" s="1902"/>
      <c r="C174" s="1902"/>
      <c r="D174" s="1902"/>
      <c r="E174" s="1902"/>
      <c r="F174" s="1902"/>
      <c r="G174" s="1902"/>
      <c r="H174" s="1902"/>
      <c r="I174" s="1902"/>
      <c r="J174" s="1902"/>
      <c r="K174" s="1902"/>
      <c r="L174" s="1902"/>
      <c r="M174" s="1902"/>
      <c r="N174" s="1903"/>
      <c r="O174" s="101">
        <v>1</v>
      </c>
    </row>
    <row r="175" spans="1:15" ht="17.25" customHeight="1">
      <c r="A175" s="3">
        <f>ROW(175:175)-SUM(O$1:O175)</f>
        <v>150</v>
      </c>
      <c r="B175" s="159" t="s">
        <v>1638</v>
      </c>
      <c r="C175" s="159">
        <v>4524</v>
      </c>
      <c r="D175" s="159"/>
      <c r="E175" s="5" t="str">
        <f>INDEX([1]TDSheet!$S$14:$S$25000,MATCH($B175,[1]TDSheet!$B$14:$B$25000,0))</f>
        <v xml:space="preserve"> КамАЗ "5320" '1976- #4524</v>
      </c>
      <c r="F175" s="6"/>
      <c r="G175" s="68" t="s">
        <v>8964</v>
      </c>
      <c r="H175" s="278"/>
      <c r="I175" s="278"/>
      <c r="J175" s="278"/>
      <c r="K175" s="278"/>
      <c r="L175" s="278" t="s">
        <v>3123</v>
      </c>
      <c r="M175" s="53" t="str">
        <f>INDEX([1]TDSheet!$AV$14:$AV$25000,MATCH($B175,[1]TDSheet!$B$14:$B$25000,0))</f>
        <v>1018*650</v>
      </c>
      <c r="N175" s="427">
        <f>INDEX([1]TDSheet!$AY$14:$AY$25000,MATCH($B175,[1]TDSheet!$B$14:$B$25000,0))</f>
        <v>2450</v>
      </c>
      <c r="O175" s="101"/>
    </row>
    <row r="176" spans="1:15" ht="17.25" customHeight="1">
      <c r="A176" s="3">
        <f>ROW(176:176)-SUM(O$1:O176)</f>
        <v>151</v>
      </c>
      <c r="B176" s="159" t="s">
        <v>1639</v>
      </c>
      <c r="C176" s="159">
        <v>4524</v>
      </c>
      <c r="D176" s="159"/>
      <c r="E176" s="5" t="str">
        <f>INDEX([1]TDSheet!$S$14:$S$25000,MATCH($B176,[1]TDSheet!$B$14:$B$25000,0))</f>
        <v xml:space="preserve"> КамАЗ "5320" '1976- #4524 полоса</v>
      </c>
      <c r="F176" s="6"/>
      <c r="G176" s="68" t="s">
        <v>8964</v>
      </c>
      <c r="H176" s="278"/>
      <c r="I176" s="278"/>
      <c r="J176" s="278"/>
      <c r="K176" s="278"/>
      <c r="L176" s="278" t="s">
        <v>3123</v>
      </c>
      <c r="M176" s="53" t="str">
        <f>INDEX([1]TDSheet!$AV$14:$AV$25000,MATCH($B176,[1]TDSheet!$B$14:$B$25000,0))</f>
        <v>1018*650</v>
      </c>
      <c r="N176" s="427">
        <f>INDEX([1]TDSheet!$AY$14:$AY$25000,MATCH($B176,[1]TDSheet!$B$14:$B$25000,0))</f>
        <v>2550</v>
      </c>
      <c r="O176" s="101"/>
    </row>
    <row r="177" spans="1:15" ht="17.25" customHeight="1">
      <c r="A177" s="3">
        <f>ROW(177:177)-SUM(O$1:O177)</f>
        <v>152</v>
      </c>
      <c r="B177" s="159" t="s">
        <v>1640</v>
      </c>
      <c r="C177" s="159">
        <v>4524</v>
      </c>
      <c r="D177" s="159"/>
      <c r="E177" s="5" t="str">
        <f>INDEX([1]TDSheet!$S$14:$S$25000,MATCH($B177,[1]TDSheet!$B$14:$B$25000,0))</f>
        <v xml:space="preserve"> КамАЗ "5320" '1976- #4524 полоса надпись левое</v>
      </c>
      <c r="F177" s="6"/>
      <c r="G177" s="68" t="s">
        <v>8964</v>
      </c>
      <c r="H177" s="278"/>
      <c r="I177" s="278"/>
      <c r="J177" s="278"/>
      <c r="K177" s="278"/>
      <c r="L177" s="278" t="s">
        <v>3123</v>
      </c>
      <c r="M177" s="53" t="str">
        <f>INDEX([1]TDSheet!$AV$14:$AV$25000,MATCH($B177,[1]TDSheet!$B$14:$B$25000,0))</f>
        <v>1018*650</v>
      </c>
      <c r="N177" s="427">
        <f>INDEX([1]TDSheet!$AY$14:$AY$25000,MATCH($B177,[1]TDSheet!$B$14:$B$25000,0))</f>
        <v>2700</v>
      </c>
      <c r="O177" s="101"/>
    </row>
    <row r="178" spans="1:15" ht="17.25" customHeight="1">
      <c r="A178" s="3">
        <f>ROW(178:178)-SUM(O$1:O178)</f>
        <v>153</v>
      </c>
      <c r="B178" s="159" t="s">
        <v>8328</v>
      </c>
      <c r="C178" s="159">
        <v>4524</v>
      </c>
      <c r="D178" s="159"/>
      <c r="E178" s="5" t="str">
        <f>INDEX([1]TDSheet!$S$14:$S$25000,MATCH($B178,[1]TDSheet!$B$14:$B$25000,0))</f>
        <v xml:space="preserve"> КамАЗ "5320" '1976- #4524 полоса надпись правое</v>
      </c>
      <c r="F178" s="6"/>
      <c r="G178" s="68" t="s">
        <v>8964</v>
      </c>
      <c r="H178" s="278"/>
      <c r="I178" s="278"/>
      <c r="J178" s="278"/>
      <c r="K178" s="278"/>
      <c r="L178" s="278" t="s">
        <v>3123</v>
      </c>
      <c r="M178" s="53" t="str">
        <f>INDEX([1]TDSheet!$AV$14:$AV$25000,MATCH($B178,[1]TDSheet!$B$14:$B$25000,0))</f>
        <v>1018*650</v>
      </c>
      <c r="N178" s="427">
        <f>INDEX([1]TDSheet!$AY$14:$AY$25000,MATCH($B178,[1]TDSheet!$B$14:$B$25000,0))</f>
        <v>2700</v>
      </c>
      <c r="O178" s="101"/>
    </row>
    <row r="179" spans="1:15" ht="17.25" customHeight="1">
      <c r="A179" s="3">
        <f>ROW(179:179)-SUM(O$1:O179)</f>
        <v>154</v>
      </c>
      <c r="B179" s="159" t="s">
        <v>1641</v>
      </c>
      <c r="C179" s="159">
        <v>4524</v>
      </c>
      <c r="D179" s="159"/>
      <c r="E179" s="5" t="str">
        <f>INDEX([1]TDSheet!$S$14:$S$25000,MATCH($B179,[1]TDSheet!$B$14:$B$25000,0))</f>
        <v xml:space="preserve"> КамАЗ "5320" '1976- #4524 шелкография</v>
      </c>
      <c r="F179" s="6"/>
      <c r="G179" s="68" t="s">
        <v>8964</v>
      </c>
      <c r="H179" s="278" t="s">
        <v>3123</v>
      </c>
      <c r="I179" s="278"/>
      <c r="J179" s="278"/>
      <c r="K179" s="278"/>
      <c r="L179" s="278" t="s">
        <v>3123</v>
      </c>
      <c r="M179" s="53" t="str">
        <f>INDEX([1]TDSheet!$AV$14:$AV$25000,MATCH($B179,[1]TDSheet!$B$14:$B$25000,0))</f>
        <v>1018*650</v>
      </c>
      <c r="N179" s="427">
        <f>INDEX([1]TDSheet!$AY$14:$AY$25000,MATCH($B179,[1]TDSheet!$B$14:$B$25000,0))</f>
        <v>2650</v>
      </c>
      <c r="O179" s="101"/>
    </row>
    <row r="180" spans="1:15" ht="17.25" customHeight="1">
      <c r="A180" s="3">
        <f>ROW(180:180)-SUM(O$1:O180)</f>
        <v>155</v>
      </c>
      <c r="B180" s="159" t="s">
        <v>1642</v>
      </c>
      <c r="C180" s="159">
        <v>4524</v>
      </c>
      <c r="D180" s="159"/>
      <c r="E180" s="5" t="str">
        <f>INDEX([1]TDSheet!$S$14:$S$25000,MATCH($B180,[1]TDSheet!$B$14:$B$25000,0))</f>
        <v xml:space="preserve"> КамАЗ "5320" '1976- #4524 шелкография надпись левое</v>
      </c>
      <c r="F180" s="6"/>
      <c r="G180" s="68" t="s">
        <v>8964</v>
      </c>
      <c r="H180" s="278" t="s">
        <v>3123</v>
      </c>
      <c r="I180" s="278"/>
      <c r="J180" s="278"/>
      <c r="K180" s="278"/>
      <c r="L180" s="278" t="s">
        <v>3123</v>
      </c>
      <c r="M180" s="53" t="str">
        <f>INDEX([1]TDSheet!$AV$14:$AV$25000,MATCH($B180,[1]TDSheet!$B$14:$B$25000,0))</f>
        <v>1018*650</v>
      </c>
      <c r="N180" s="427">
        <f>INDEX([1]TDSheet!$AY$14:$AY$25000,MATCH($B180,[1]TDSheet!$B$14:$B$25000,0))</f>
        <v>2800</v>
      </c>
      <c r="O180" s="101"/>
    </row>
    <row r="181" spans="1:15" ht="17.25" customHeight="1">
      <c r="A181" s="3">
        <f>ROW(181:181)-SUM(O$1:O181)</f>
        <v>156</v>
      </c>
      <c r="B181" s="159" t="s">
        <v>8329</v>
      </c>
      <c r="C181" s="159">
        <v>4524</v>
      </c>
      <c r="D181" s="159"/>
      <c r="E181" s="5" t="str">
        <f>INDEX([1]TDSheet!$S$14:$S$25000,MATCH($B181,[1]TDSheet!$B$14:$B$25000,0))</f>
        <v xml:space="preserve"> КамАЗ "5320" '1976- #4524 шелкография надпись правое</v>
      </c>
      <c r="F181" s="6"/>
      <c r="G181" s="68" t="s">
        <v>8964</v>
      </c>
      <c r="H181" s="278" t="s">
        <v>3123</v>
      </c>
      <c r="I181" s="278"/>
      <c r="J181" s="278"/>
      <c r="K181" s="278"/>
      <c r="L181" s="278" t="s">
        <v>3123</v>
      </c>
      <c r="M181" s="53" t="str">
        <f>INDEX([1]TDSheet!$AV$14:$AV$25000,MATCH($B181,[1]TDSheet!$B$14:$B$25000,0))</f>
        <v>1018*650</v>
      </c>
      <c r="N181" s="427">
        <f>INDEX([1]TDSheet!$AY$14:$AY$25000,MATCH($B181,[1]TDSheet!$B$14:$B$25000,0))</f>
        <v>2800</v>
      </c>
      <c r="O181" s="101"/>
    </row>
    <row r="182" spans="1:15" ht="17.25" customHeight="1">
      <c r="A182" s="3">
        <f>ROW(182:182)-SUM(O$1:O182)</f>
        <v>157</v>
      </c>
      <c r="B182" s="159" t="s">
        <v>1643</v>
      </c>
      <c r="C182" s="159">
        <v>4524</v>
      </c>
      <c r="D182" s="159"/>
      <c r="E182" s="5" t="e">
        <f>INDEX([1]TDSheet!$S$14:$S$25000,MATCH($B182,[1]TDSheet!$B$14:$B$25000,0))</f>
        <v>#N/A</v>
      </c>
      <c r="F182" s="6"/>
      <c r="G182" s="68" t="s">
        <v>8964</v>
      </c>
      <c r="H182" s="278" t="s">
        <v>3123</v>
      </c>
      <c r="I182" s="278"/>
      <c r="J182" s="278"/>
      <c r="K182" s="278"/>
      <c r="L182" s="278" t="s">
        <v>3123</v>
      </c>
      <c r="M182" s="53" t="e">
        <f>INDEX([1]TDSheet!$AV$14:$AV$25000,MATCH($B182,[1]TDSheet!$B$14:$B$25000,0))</f>
        <v>#N/A</v>
      </c>
      <c r="N182" s="427" t="e">
        <f>INDEX([1]TDSheet!$AY$14:$AY$25000,MATCH($B182,[1]TDSheet!$B$14:$B$25000,0))</f>
        <v>#N/A</v>
      </c>
      <c r="O182" s="101"/>
    </row>
    <row r="183" spans="1:15" ht="17.25" customHeight="1">
      <c r="A183" s="3">
        <f>ROW(183:183)-SUM(O$1:O183)</f>
        <v>158</v>
      </c>
      <c r="B183" s="159" t="s">
        <v>3084</v>
      </c>
      <c r="C183" s="159">
        <v>5430</v>
      </c>
      <c r="D183" s="159"/>
      <c r="E183" s="5" t="str">
        <f>INDEX([1]TDSheet!$S$14:$S$25000,MATCH($B183,[1]TDSheet!$B$14:$B$25000,0))</f>
        <v xml:space="preserve"> Mercedes "Atego" (98-) | "Axor" (01-) // Камаз "5490" '1998- ЗП ТЗ #5430AGNBL</v>
      </c>
      <c r="F183" s="6"/>
      <c r="G183" s="68"/>
      <c r="H183" s="278" t="s">
        <v>3123</v>
      </c>
      <c r="I183" s="278"/>
      <c r="J183" s="278"/>
      <c r="K183" s="278"/>
      <c r="L183" s="278" t="s">
        <v>3123</v>
      </c>
      <c r="M183" s="53" t="str">
        <f>INDEX([1]TDSheet!$AV$14:$AV$25000,MATCH($B183,[1]TDSheet!$B$14:$B$25000,0))</f>
        <v>2121*802</v>
      </c>
      <c r="N183" s="427">
        <f>INDEX([1]TDSheet!$AY$14:$AY$25000,MATCH($B183,[1]TDSheet!$B$14:$B$25000,0))</f>
        <v>8350</v>
      </c>
      <c r="O183" s="101"/>
    </row>
    <row r="184" spans="1:15" ht="17.25" customHeight="1">
      <c r="A184" s="1892" t="s">
        <v>1644</v>
      </c>
      <c r="B184" s="1902"/>
      <c r="C184" s="1902"/>
      <c r="D184" s="1902"/>
      <c r="E184" s="1902"/>
      <c r="F184" s="1902"/>
      <c r="G184" s="1902"/>
      <c r="H184" s="1902"/>
      <c r="I184" s="1902"/>
      <c r="J184" s="1902"/>
      <c r="K184" s="1902"/>
      <c r="L184" s="1902"/>
      <c r="M184" s="1902"/>
      <c r="N184" s="1903"/>
      <c r="O184" s="101">
        <v>1</v>
      </c>
    </row>
    <row r="185" spans="1:15" ht="17.25" customHeight="1">
      <c r="A185" s="3">
        <f>ROW(185:185)-SUM(O$1:O185)</f>
        <v>159</v>
      </c>
      <c r="B185" s="159" t="s">
        <v>1645</v>
      </c>
      <c r="C185" s="159">
        <v>4597</v>
      </c>
      <c r="D185" s="159"/>
      <c r="E185" s="5" t="str">
        <f>INDEX([1]TDSheet!$S$14:$S$25000,MATCH($B185,[1]TDSheet!$B$14:$B$25000,0))</f>
        <v xml:space="preserve"> КамАЗ "6520" Евро '2002- #4597</v>
      </c>
      <c r="F185" s="6"/>
      <c r="G185" s="68" t="s">
        <v>3757</v>
      </c>
      <c r="H185" s="278"/>
      <c r="I185" s="278"/>
      <c r="J185" s="278"/>
      <c r="K185" s="278"/>
      <c r="L185" s="278" t="s">
        <v>3123</v>
      </c>
      <c r="M185" s="53" t="str">
        <f>INDEX([1]TDSheet!$AV$14:$AV$25000,MATCH($B185,[1]TDSheet!$B$14:$B$25000,0))</f>
        <v>2042*659</v>
      </c>
      <c r="N185" s="427">
        <f>INDEX([1]TDSheet!$AY$14:$AY$25000,MATCH($B185,[1]TDSheet!$B$14:$B$25000,0))</f>
        <v>4700</v>
      </c>
      <c r="O185" s="101"/>
    </row>
    <row r="186" spans="1:15" ht="17.25" customHeight="1">
      <c r="A186" s="3">
        <f>ROW(186:186)-SUM(O$1:O186)</f>
        <v>160</v>
      </c>
      <c r="B186" s="159" t="s">
        <v>6839</v>
      </c>
      <c r="C186" s="159">
        <v>4597</v>
      </c>
      <c r="D186" s="159"/>
      <c r="E186" s="5" t="str">
        <f>INDEX([1]TDSheet!$S$14:$S$25000,MATCH($B186,[1]TDSheet!$B$14:$B$25000,0))</f>
        <v xml:space="preserve"> КамАЗ "6520" Евро '2002- #4597 шелк (полный обогрев) коннекторы</v>
      </c>
      <c r="F186" s="6"/>
      <c r="G186" s="68" t="s">
        <v>3757</v>
      </c>
      <c r="H186" s="278" t="s">
        <v>3123</v>
      </c>
      <c r="I186" s="278"/>
      <c r="J186" s="278"/>
      <c r="K186" s="278"/>
      <c r="L186" s="278" t="s">
        <v>3123</v>
      </c>
      <c r="M186" s="53" t="str">
        <f>INDEX([1]TDSheet!$AV$14:$AV$25000,MATCH($B186,[1]TDSheet!$B$14:$B$25000,0))</f>
        <v>2042*659</v>
      </c>
      <c r="N186" s="427">
        <f>INDEX([1]TDSheet!$AY$14:$AY$25000,MATCH($B186,[1]TDSheet!$B$14:$B$25000,0))</f>
        <v>12000</v>
      </c>
      <c r="O186" s="101"/>
    </row>
    <row r="187" spans="1:15" ht="17.25" customHeight="1">
      <c r="A187" s="3">
        <f>ROW(187:187)-SUM(O$1:O187)</f>
        <v>161</v>
      </c>
      <c r="B187" s="159" t="s">
        <v>6068</v>
      </c>
      <c r="C187" s="159">
        <v>4597</v>
      </c>
      <c r="D187" s="159"/>
      <c r="E187" s="5" t="str">
        <f>INDEX([1]TDSheet!$S$14:$S$25000,MATCH($B187,[1]TDSheet!$B$14:$B$25000,0))</f>
        <v xml:space="preserve"> КамАЗ "6520" Евро '2002- #4597 шелк ТЗ (полный обогрев) коннекторы</v>
      </c>
      <c r="F187" s="6"/>
      <c r="G187" s="68" t="s">
        <v>3757</v>
      </c>
      <c r="H187" s="278" t="s">
        <v>3123</v>
      </c>
      <c r="I187" s="278"/>
      <c r="J187" s="278"/>
      <c r="K187" s="278"/>
      <c r="L187" s="278" t="s">
        <v>3123</v>
      </c>
      <c r="M187" s="53" t="str">
        <f>INDEX([1]TDSheet!$AV$14:$AV$25000,MATCH($B187,[1]TDSheet!$B$14:$B$25000,0))</f>
        <v>2042*659</v>
      </c>
      <c r="N187" s="427">
        <f>INDEX([1]TDSheet!$AY$14:$AY$25000,MATCH($B187,[1]TDSheet!$B$14:$B$25000,0))</f>
        <v>12000</v>
      </c>
      <c r="O187" s="101"/>
    </row>
    <row r="188" spans="1:15" ht="17.25" customHeight="1">
      <c r="A188" s="3">
        <f>ROW(188:188)-SUM(O$1:O188)</f>
        <v>162</v>
      </c>
      <c r="B188" s="159" t="s">
        <v>1646</v>
      </c>
      <c r="C188" s="159">
        <v>4597</v>
      </c>
      <c r="D188" s="159"/>
      <c r="E188" s="5" t="str">
        <f>INDEX([1]TDSheet!$S$14:$S$25000,MATCH($B188,[1]TDSheet!$B$14:$B$25000,0))</f>
        <v xml:space="preserve"> КамАЗ "6520" Евро '2002- #4597 полоса</v>
      </c>
      <c r="F188" s="6"/>
      <c r="G188" s="68" t="s">
        <v>3757</v>
      </c>
      <c r="H188" s="278"/>
      <c r="I188" s="278"/>
      <c r="J188" s="278"/>
      <c r="K188" s="278"/>
      <c r="L188" s="278" t="s">
        <v>3123</v>
      </c>
      <c r="M188" s="53" t="str">
        <f>INDEX([1]TDSheet!$AV$14:$AV$25000,MATCH($B188,[1]TDSheet!$B$14:$B$25000,0))</f>
        <v>2042*659</v>
      </c>
      <c r="N188" s="427">
        <f>INDEX([1]TDSheet!$AY$14:$AY$25000,MATCH($B188,[1]TDSheet!$B$14:$B$25000,0))</f>
        <v>4900</v>
      </c>
      <c r="O188" s="101"/>
    </row>
    <row r="189" spans="1:15" ht="17.25" customHeight="1">
      <c r="A189" s="3">
        <f>ROW(189:189)-SUM(O$1:O189)</f>
        <v>163</v>
      </c>
      <c r="B189" s="159" t="s">
        <v>1647</v>
      </c>
      <c r="C189" s="159">
        <v>4597</v>
      </c>
      <c r="D189" s="159"/>
      <c r="E189" s="5" t="str">
        <f>INDEX([1]TDSheet!$S$14:$S$25000,MATCH($B189,[1]TDSheet!$B$14:$B$25000,0))</f>
        <v xml:space="preserve"> КамАЗ "6520" Евро '2002- #4597 полоса ТЗ</v>
      </c>
      <c r="F189" s="6"/>
      <c r="G189" s="68" t="s">
        <v>3757</v>
      </c>
      <c r="H189" s="278"/>
      <c r="I189" s="278"/>
      <c r="J189" s="278"/>
      <c r="K189" s="278"/>
      <c r="L189" s="278" t="s">
        <v>3123</v>
      </c>
      <c r="M189" s="53" t="str">
        <f>INDEX([1]TDSheet!$AV$14:$AV$25000,MATCH($B189,[1]TDSheet!$B$14:$B$25000,0))</f>
        <v>2042*659</v>
      </c>
      <c r="N189" s="427">
        <f>INDEX([1]TDSheet!$AY$14:$AY$25000,MATCH($B189,[1]TDSheet!$B$14:$B$25000,0))</f>
        <v>4950</v>
      </c>
      <c r="O189" s="101"/>
    </row>
    <row r="190" spans="1:15" ht="17.25" customHeight="1">
      <c r="A190" s="1892" t="s">
        <v>1648</v>
      </c>
      <c r="B190" s="1902"/>
      <c r="C190" s="1902"/>
      <c r="D190" s="1902"/>
      <c r="E190" s="1902"/>
      <c r="F190" s="1902"/>
      <c r="G190" s="1902"/>
      <c r="H190" s="1902"/>
      <c r="I190" s="1902"/>
      <c r="J190" s="1902"/>
      <c r="K190" s="1902"/>
      <c r="L190" s="1902"/>
      <c r="M190" s="1902"/>
      <c r="N190" s="1903"/>
      <c r="O190" s="101">
        <v>1</v>
      </c>
    </row>
    <row r="191" spans="1:15" ht="17.25" customHeight="1">
      <c r="A191" s="3">
        <f>ROW(191:191)-SUM(O$1:O191)</f>
        <v>164</v>
      </c>
      <c r="B191" s="159" t="s">
        <v>1649</v>
      </c>
      <c r="C191" s="159"/>
      <c r="D191" s="159"/>
      <c r="E191" s="5" t="str">
        <f>INDEX([1]TDSheet!$S$14:$S$25000,MATCH($B191,[1]TDSheet!$B$14:$B$25000,0))</f>
        <v xml:space="preserve"> КрАЗ "250" '1978-1994</v>
      </c>
      <c r="F191" s="6"/>
      <c r="G191" s="68" t="s">
        <v>8965</v>
      </c>
      <c r="H191" s="278"/>
      <c r="I191" s="278"/>
      <c r="J191" s="278"/>
      <c r="K191" s="278"/>
      <c r="L191" s="278" t="s">
        <v>3123</v>
      </c>
      <c r="M191" s="53" t="str">
        <f>INDEX([1]TDSheet!$AV$14:$AV$25000,MATCH($B191,[1]TDSheet!$B$14:$B$25000,0))</f>
        <v>435*801</v>
      </c>
      <c r="N191" s="427">
        <f>INDEX([1]TDSheet!$AY$14:$AY$25000,MATCH($B191,[1]TDSheet!$B$14:$B$25000,0))</f>
        <v>2100</v>
      </c>
      <c r="O191" s="101"/>
    </row>
    <row r="192" spans="1:15" ht="17.25" customHeight="1">
      <c r="A192" s="3">
        <f>ROW(192:192)-SUM(O$1:O192)</f>
        <v>165</v>
      </c>
      <c r="B192" s="159" t="s">
        <v>1650</v>
      </c>
      <c r="C192" s="159"/>
      <c r="D192" s="159"/>
      <c r="E192" s="5" t="str">
        <f>INDEX([1]TDSheet!$S$14:$S$25000,MATCH($B192,[1]TDSheet!$B$14:$B$25000,0))</f>
        <v xml:space="preserve"> КрАЗ "260" | "6510" (92-08) '1979-1994</v>
      </c>
      <c r="F192" s="6"/>
      <c r="G192" s="68" t="s">
        <v>8967</v>
      </c>
      <c r="H192" s="278"/>
      <c r="I192" s="278"/>
      <c r="J192" s="278"/>
      <c r="K192" s="278"/>
      <c r="L192" s="278" t="s">
        <v>3123</v>
      </c>
      <c r="M192" s="53" t="str">
        <f>INDEX([1]TDSheet!$AV$14:$AV$25000,MATCH($B192,[1]TDSheet!$B$14:$B$25000,0))</f>
        <v>900*597</v>
      </c>
      <c r="N192" s="427">
        <f>INDEX([1]TDSheet!$AY$14:$AY$25000,MATCH($B192,[1]TDSheet!$B$14:$B$25000,0))</f>
        <v>2450</v>
      </c>
      <c r="O192" s="101"/>
    </row>
    <row r="193" spans="1:15" ht="17.25" customHeight="1">
      <c r="A193" s="1892" t="s">
        <v>1670</v>
      </c>
      <c r="B193" s="1902"/>
      <c r="C193" s="1902"/>
      <c r="D193" s="1902"/>
      <c r="E193" s="1902"/>
      <c r="F193" s="1902"/>
      <c r="G193" s="1902"/>
      <c r="H193" s="1902"/>
      <c r="I193" s="1902"/>
      <c r="J193" s="1902"/>
      <c r="K193" s="1902"/>
      <c r="L193" s="1902"/>
      <c r="M193" s="1902"/>
      <c r="N193" s="1903"/>
      <c r="O193" s="101">
        <v>1</v>
      </c>
    </row>
    <row r="194" spans="1:15" ht="17.25" customHeight="1">
      <c r="A194" s="3">
        <f>ROW(194:194)-SUM(O$1:O194)</f>
        <v>166</v>
      </c>
      <c r="B194" s="159" t="s">
        <v>1671</v>
      </c>
      <c r="C194" s="159"/>
      <c r="D194" s="159"/>
      <c r="E194" s="5" t="str">
        <f>INDEX([1]TDSheet!$S$14:$S$25000,MATCH($B194,[1]TDSheet!$B$14:$B$25000,0))</f>
        <v xml:space="preserve"> ЛуАЗ "967" '1965-1989</v>
      </c>
      <c r="F194" s="6"/>
      <c r="G194" s="68" t="s">
        <v>8971</v>
      </c>
      <c r="H194" s="278"/>
      <c r="I194" s="278"/>
      <c r="J194" s="278"/>
      <c r="K194" s="278"/>
      <c r="L194" s="278" t="s">
        <v>3123</v>
      </c>
      <c r="M194" s="53" t="str">
        <f>INDEX([1]TDSheet!$AV$14:$AV$25000,MATCH($B194,[1]TDSheet!$B$14:$B$25000,0))</f>
        <v>1384*480</v>
      </c>
      <c r="N194" s="427">
        <f>INDEX([1]TDSheet!$AY$14:$AY$25000,MATCH($B194,[1]TDSheet!$B$14:$B$25000,0))</f>
        <v>2500</v>
      </c>
      <c r="O194" s="101"/>
    </row>
    <row r="195" spans="1:15" ht="17.25" customHeight="1">
      <c r="A195" s="3">
        <f>ROW(195:195)-SUM(O$1:O195)</f>
        <v>167</v>
      </c>
      <c r="B195" s="159" t="s">
        <v>1672</v>
      </c>
      <c r="C195" s="159"/>
      <c r="D195" s="159"/>
      <c r="E195" s="5" t="str">
        <f>INDEX([1]TDSheet!$S$14:$S$25000,MATCH($B195,[1]TDSheet!$B$14:$B$25000,0))</f>
        <v xml:space="preserve"> ЛуАЗ "967" '1965-1989 полоса</v>
      </c>
      <c r="F195" s="6"/>
      <c r="G195" s="68" t="s">
        <v>8971</v>
      </c>
      <c r="H195" s="278"/>
      <c r="I195" s="278"/>
      <c r="J195" s="278"/>
      <c r="K195" s="278"/>
      <c r="L195" s="278" t="s">
        <v>3123</v>
      </c>
      <c r="M195" s="53" t="str">
        <f>INDEX([1]TDSheet!$AV$14:$AV$25000,MATCH($B195,[1]TDSheet!$B$14:$B$25000,0))</f>
        <v>1384*480</v>
      </c>
      <c r="N195" s="427">
        <f>INDEX([1]TDSheet!$AY$14:$AY$25000,MATCH($B195,[1]TDSheet!$B$14:$B$25000,0))</f>
        <v>2600</v>
      </c>
      <c r="O195" s="101"/>
    </row>
    <row r="196" spans="1:15" ht="17.25" customHeight="1">
      <c r="A196" s="1892" t="s">
        <v>6586</v>
      </c>
      <c r="B196" s="1902"/>
      <c r="C196" s="1902"/>
      <c r="D196" s="1902"/>
      <c r="E196" s="1902"/>
      <c r="F196" s="1902"/>
      <c r="G196" s="1902"/>
      <c r="H196" s="1902"/>
      <c r="I196" s="1902"/>
      <c r="J196" s="1902"/>
      <c r="K196" s="1902"/>
      <c r="L196" s="1902"/>
      <c r="M196" s="1902"/>
      <c r="N196" s="1903"/>
      <c r="O196" s="101">
        <v>1</v>
      </c>
    </row>
    <row r="197" spans="1:15" ht="17.25" customHeight="1">
      <c r="A197" s="3">
        <f>ROW(197:197)-SUM(O$1:O197)</f>
        <v>168</v>
      </c>
      <c r="B197" s="159" t="s">
        <v>2285</v>
      </c>
      <c r="C197" s="1577"/>
      <c r="D197" s="1577"/>
      <c r="E197" s="1656" t="str">
        <f>INDEX([1]TDSheet!$S$14:$S$25000,MATCH($B197,[1]TDSheet!$B$14:$B$25000,0))</f>
        <v xml:space="preserve"> МАЗ "6430" Евро-МАЗ '1997- (2225*800)</v>
      </c>
      <c r="F197" s="1625"/>
      <c r="G197" s="1679" t="s">
        <v>3746</v>
      </c>
      <c r="H197" s="278"/>
      <c r="I197" s="278"/>
      <c r="J197" s="278"/>
      <c r="K197" s="278"/>
      <c r="L197" s="278" t="s">
        <v>3123</v>
      </c>
      <c r="M197" s="53" t="str">
        <f>INDEX([1]TDSheet!$AV$14:$AV$25000,MATCH($B197,[1]TDSheet!$B$14:$B$25000,0))</f>
        <v>2204*800</v>
      </c>
      <c r="N197" s="427">
        <f>INDEX([1]TDSheet!$AY$14:$AY$25000,MATCH($B197,[1]TDSheet!$B$14:$B$25000,0))</f>
        <v>6900</v>
      </c>
      <c r="O197" s="101"/>
    </row>
    <row r="198" spans="1:15" ht="17.25" customHeight="1">
      <c r="A198" s="3">
        <f>ROW(198:198)-SUM(O$1:O198)</f>
        <v>169</v>
      </c>
      <c r="B198" s="159" t="s">
        <v>1673</v>
      </c>
      <c r="C198" s="1577"/>
      <c r="D198" s="1577"/>
      <c r="E198" s="1656" t="str">
        <f>INDEX([1]TDSheet!$S$14:$S$25000,MATCH($B198,[1]TDSheet!$B$14:$B$25000,0))</f>
        <v xml:space="preserve"> МАЗ "6430" Евро-МАЗ '1997- полоса (2225*800)</v>
      </c>
      <c r="F198" s="1625"/>
      <c r="G198" s="1679" t="s">
        <v>3746</v>
      </c>
      <c r="H198" s="278"/>
      <c r="I198" s="278"/>
      <c r="J198" s="278"/>
      <c r="K198" s="278"/>
      <c r="L198" s="278" t="s">
        <v>3123</v>
      </c>
      <c r="M198" s="53" t="str">
        <f>INDEX([1]TDSheet!$AV$14:$AV$25000,MATCH($B198,[1]TDSheet!$B$14:$B$25000,0))</f>
        <v>2204*800</v>
      </c>
      <c r="N198" s="427">
        <f>INDEX([1]TDSheet!$AY$14:$AY$25000,MATCH($B198,[1]TDSheet!$B$14:$B$25000,0))</f>
        <v>7100</v>
      </c>
      <c r="O198" s="101"/>
    </row>
    <row r="199" spans="1:15" ht="17.25" customHeight="1">
      <c r="A199" s="3">
        <f>ROW(199:199)-SUM(O$1:O199)</f>
        <v>170</v>
      </c>
      <c r="B199" s="159" t="s">
        <v>2288</v>
      </c>
      <c r="C199" s="1577"/>
      <c r="D199" s="1577"/>
      <c r="E199" s="1656" t="str">
        <f>INDEX([1]TDSheet!$S$14:$S$25000,MATCH($B199,[1]TDSheet!$B$14:$B$25000,0))</f>
        <v xml:space="preserve"> МАЗ "500" '1963-1979</v>
      </c>
      <c r="F199" s="1625"/>
      <c r="G199" s="1679" t="s">
        <v>8979</v>
      </c>
      <c r="H199" s="278"/>
      <c r="I199" s="278"/>
      <c r="J199" s="278"/>
      <c r="K199" s="278"/>
      <c r="L199" s="278" t="s">
        <v>3123</v>
      </c>
      <c r="M199" s="53" t="str">
        <f>INDEX([1]TDSheet!$AV$14:$AV$25000,MATCH($B199,[1]TDSheet!$B$14:$B$25000,0))</f>
        <v>930*600</v>
      </c>
      <c r="N199" s="427">
        <f>INDEX([1]TDSheet!$AY$14:$AY$25000,MATCH($B199,[1]TDSheet!$B$14:$B$25000,0))</f>
        <v>2280</v>
      </c>
      <c r="O199" s="101"/>
    </row>
    <row r="200" spans="1:15" ht="17.25" customHeight="1">
      <c r="A200" s="3">
        <f>ROW(200:200)-SUM(O$1:O200)</f>
        <v>171</v>
      </c>
      <c r="B200" s="159" t="s">
        <v>2289</v>
      </c>
      <c r="C200" s="1577"/>
      <c r="D200" s="1577"/>
      <c r="E200" s="1656" t="str">
        <f>INDEX([1]TDSheet!$S$14:$S$25000,MATCH($B200,[1]TDSheet!$B$14:$B$25000,0))</f>
        <v xml:space="preserve"> МАЗ "500" '1963-1979 полоса</v>
      </c>
      <c r="F200" s="1625"/>
      <c r="G200" s="1679" t="s">
        <v>8979</v>
      </c>
      <c r="H200" s="278"/>
      <c r="I200" s="278"/>
      <c r="J200" s="278"/>
      <c r="K200" s="278"/>
      <c r="L200" s="278" t="s">
        <v>3123</v>
      </c>
      <c r="M200" s="53" t="str">
        <f>INDEX([1]TDSheet!$AV$14:$AV$25000,MATCH($B200,[1]TDSheet!$B$14:$B$25000,0))</f>
        <v>930*600</v>
      </c>
      <c r="N200" s="427">
        <f>INDEX([1]TDSheet!$AY$14:$AY$25000,MATCH($B200,[1]TDSheet!$B$14:$B$25000,0))</f>
        <v>2380</v>
      </c>
      <c r="O200" s="101"/>
    </row>
    <row r="201" spans="1:15" ht="17.25" customHeight="1">
      <c r="A201" s="3">
        <f>ROW(201:201)-SUM(O$1:O201)</f>
        <v>172</v>
      </c>
      <c r="B201" s="159" t="s">
        <v>2290</v>
      </c>
      <c r="C201" s="1577">
        <v>4577</v>
      </c>
      <c r="D201" s="1577"/>
      <c r="E201" s="1656" t="str">
        <f>INDEX([1]TDSheet!$S$14:$S$25000,MATCH($B201,[1]TDSheet!$B$14:$B$25000,0))</f>
        <v xml:space="preserve"> МАЗ "5432" Супер-МАЗ '1981- #4577</v>
      </c>
      <c r="F201" s="1625"/>
      <c r="G201" s="1679" t="s">
        <v>8980</v>
      </c>
      <c r="H201" s="278"/>
      <c r="I201" s="278"/>
      <c r="J201" s="278"/>
      <c r="K201" s="278"/>
      <c r="L201" s="278" t="s">
        <v>3123</v>
      </c>
      <c r="M201" s="53" t="str">
        <f>INDEX([1]TDSheet!$AV$14:$AV$25000,MATCH($B201,[1]TDSheet!$B$14:$B$25000,0))</f>
        <v>2006*760</v>
      </c>
      <c r="N201" s="427">
        <f>INDEX([1]TDSheet!$AY$14:$AY$25000,MATCH($B201,[1]TDSheet!$B$14:$B$25000,0))</f>
        <v>4500</v>
      </c>
      <c r="O201" s="101"/>
    </row>
    <row r="202" spans="1:15" ht="17.25" customHeight="1">
      <c r="A202" s="3">
        <f>ROW(202:202)-SUM(O$1:O202)</f>
        <v>173</v>
      </c>
      <c r="B202" s="159" t="s">
        <v>2291</v>
      </c>
      <c r="C202" s="1577">
        <v>4577</v>
      </c>
      <c r="D202" s="1577"/>
      <c r="E202" s="1656" t="str">
        <f>INDEX([1]TDSheet!$S$14:$S$25000,MATCH($B202,[1]TDSheet!$B$14:$B$25000,0))</f>
        <v xml:space="preserve"> МАЗ "5432" Супер-МАЗ '1981- #4577 полоса</v>
      </c>
      <c r="F202" s="1625"/>
      <c r="G202" s="1679" t="s">
        <v>8980</v>
      </c>
      <c r="H202" s="278"/>
      <c r="I202" s="278"/>
      <c r="J202" s="278"/>
      <c r="K202" s="278"/>
      <c r="L202" s="278" t="s">
        <v>3123</v>
      </c>
      <c r="M202" s="53" t="str">
        <f>INDEX([1]TDSheet!$AV$14:$AV$25000,MATCH($B202,[1]TDSheet!$B$14:$B$25000,0))</f>
        <v>2006*760</v>
      </c>
      <c r="N202" s="427">
        <f>INDEX([1]TDSheet!$AY$14:$AY$25000,MATCH($B202,[1]TDSheet!$B$14:$B$25000,0))</f>
        <v>4700</v>
      </c>
      <c r="O202" s="101"/>
    </row>
    <row r="203" spans="1:15" ht="17.25" customHeight="1">
      <c r="A203" s="3">
        <f>ROW(203:203)-SUM(O$1:O203)</f>
        <v>174</v>
      </c>
      <c r="B203" s="159" t="s">
        <v>2292</v>
      </c>
      <c r="C203" s="1577"/>
      <c r="D203" s="1577"/>
      <c r="E203" s="1656" t="str">
        <f>INDEX([1]TDSheet!$S$14:$S$25000,MATCH($B203,[1]TDSheet!$B$14:$B$25000,0))</f>
        <v xml:space="preserve"> МАЗ "6517" | "6425" | "6317" | "5316" левое (5551-5206016)</v>
      </c>
      <c r="F203" s="1625"/>
      <c r="G203" s="1679"/>
      <c r="H203" s="278"/>
      <c r="I203" s="278"/>
      <c r="J203" s="278"/>
      <c r="K203" s="278"/>
      <c r="L203" s="278" t="s">
        <v>3123</v>
      </c>
      <c r="M203" s="53" t="str">
        <f>INDEX([1]TDSheet!$AV$14:$AV$25000,MATCH($B203,[1]TDSheet!$B$14:$B$25000,0))</f>
        <v>761*982</v>
      </c>
      <c r="N203" s="427">
        <f>INDEX([1]TDSheet!$AY$14:$AY$25000,MATCH($B203,[1]TDSheet!$B$14:$B$25000,0))</f>
        <v>5290</v>
      </c>
      <c r="O203" s="101"/>
    </row>
    <row r="204" spans="1:15" ht="17.25" customHeight="1">
      <c r="A204" s="3">
        <f>ROW(204:204)-SUM(O$1:O204)</f>
        <v>175</v>
      </c>
      <c r="B204" s="159" t="s">
        <v>1674</v>
      </c>
      <c r="C204" s="1577"/>
      <c r="D204" s="1577"/>
      <c r="E204" s="1656" t="str">
        <f>INDEX([1]TDSheet!$S$14:$S$25000,MATCH($B204,[1]TDSheet!$B$14:$B$25000,0))</f>
        <v xml:space="preserve"> МАЗ "6517" | "6425" | "6317" | "5316" правое (5551-5206017)</v>
      </c>
      <c r="F204" s="1625"/>
      <c r="G204" s="1679"/>
      <c r="H204" s="278"/>
      <c r="I204" s="278"/>
      <c r="J204" s="278"/>
      <c r="K204" s="278"/>
      <c r="L204" s="278" t="s">
        <v>3123</v>
      </c>
      <c r="M204" s="53" t="str">
        <f>INDEX([1]TDSheet!$AV$14:$AV$25000,MATCH($B204,[1]TDSheet!$B$14:$B$25000,0))</f>
        <v>761*982</v>
      </c>
      <c r="N204" s="427">
        <f>INDEX([1]TDSheet!$AY$14:$AY$25000,MATCH($B204,[1]TDSheet!$B$14:$B$25000,0))</f>
        <v>5290</v>
      </c>
      <c r="O204" s="101"/>
    </row>
    <row r="205" spans="1:15" ht="17.25" customHeight="1">
      <c r="A205" s="1892" t="s">
        <v>1675</v>
      </c>
      <c r="B205" s="1902"/>
      <c r="C205" s="1902"/>
      <c r="D205" s="1902"/>
      <c r="E205" s="1902"/>
      <c r="F205" s="1902"/>
      <c r="G205" s="1902"/>
      <c r="H205" s="1902"/>
      <c r="I205" s="1902"/>
      <c r="J205" s="1902"/>
      <c r="K205" s="1902"/>
      <c r="L205" s="1902"/>
      <c r="M205" s="1902"/>
      <c r="N205" s="1903"/>
      <c r="O205" s="101">
        <v>1</v>
      </c>
    </row>
    <row r="206" spans="1:15" ht="17.25" customHeight="1">
      <c r="A206" s="3">
        <f>ROW(206:206)-SUM(O$1:O206)</f>
        <v>176</v>
      </c>
      <c r="B206" s="159" t="s">
        <v>1676</v>
      </c>
      <c r="C206" s="159" t="s">
        <v>1682</v>
      </c>
      <c r="D206" s="159"/>
      <c r="E206" s="5" t="str">
        <f>INDEX([1]TDSheet!$S$14:$S$25000,MATCH($B206,[1]TDSheet!$B$14:$B$25000,0))</f>
        <v xml:space="preserve"> Москвич "2141" '1986-1998 #4575</v>
      </c>
      <c r="F206" s="6"/>
      <c r="G206" s="68" t="s">
        <v>8983</v>
      </c>
      <c r="H206" s="278"/>
      <c r="I206" s="278"/>
      <c r="J206" s="278"/>
      <c r="K206" s="278"/>
      <c r="L206" s="278" t="s">
        <v>3123</v>
      </c>
      <c r="M206" s="53" t="str">
        <f>INDEX([1]TDSheet!$AV$14:$AV$25000,MATCH($B206,[1]TDSheet!$B$14:$B$25000,0))</f>
        <v>1439*631</v>
      </c>
      <c r="N206" s="427">
        <f>INDEX([1]TDSheet!$AY$14:$AY$25000,MATCH($B206,[1]TDSheet!$B$14:$B$25000,0))</f>
        <v>2600</v>
      </c>
      <c r="O206" s="101"/>
    </row>
    <row r="207" spans="1:15" ht="17.25" customHeight="1">
      <c r="A207" s="3">
        <f>ROW(207:207)-SUM(O$1:O207)</f>
        <v>177</v>
      </c>
      <c r="B207" s="159" t="s">
        <v>1678</v>
      </c>
      <c r="C207" s="159" t="s">
        <v>1683</v>
      </c>
      <c r="D207" s="159"/>
      <c r="E207" s="5" t="str">
        <f>INDEX([1]TDSheet!$S$14:$S$25000,MATCH($B207,[1]TDSheet!$B$14:$B$25000,0))</f>
        <v xml:space="preserve"> Москвич "2141" '1986-1998 #4575 полоса</v>
      </c>
      <c r="F207" s="6"/>
      <c r="G207" s="68" t="s">
        <v>8983</v>
      </c>
      <c r="H207" s="278"/>
      <c r="I207" s="278"/>
      <c r="J207" s="278"/>
      <c r="K207" s="278"/>
      <c r="L207" s="278" t="s">
        <v>3123</v>
      </c>
      <c r="M207" s="53" t="str">
        <f>INDEX([1]TDSheet!$AV$14:$AV$25000,MATCH($B207,[1]TDSheet!$B$14:$B$25000,0))</f>
        <v>1439*631</v>
      </c>
      <c r="N207" s="427">
        <f>INDEX([1]TDSheet!$AY$14:$AY$25000,MATCH($B207,[1]TDSheet!$B$14:$B$25000,0))</f>
        <v>2700</v>
      </c>
      <c r="O207" s="101"/>
    </row>
    <row r="208" spans="1:15" ht="17.25" customHeight="1">
      <c r="A208" s="3">
        <f>ROW(208:208)-SUM(O$1:O208)</f>
        <v>178</v>
      </c>
      <c r="B208" s="159" t="s">
        <v>1680</v>
      </c>
      <c r="C208" s="159">
        <v>4575</v>
      </c>
      <c r="D208" s="159"/>
      <c r="E208" s="5" t="str">
        <f>INDEX([1]TDSheet!$S$14:$S$25000,MATCH($B208,[1]TDSheet!$B$14:$B$25000,0))</f>
        <v xml:space="preserve"> Москвич "2141" '1986-1998 #4575 шелкография</v>
      </c>
      <c r="F208" s="6"/>
      <c r="G208" s="68" t="s">
        <v>8983</v>
      </c>
      <c r="H208" s="278" t="s">
        <v>3123</v>
      </c>
      <c r="I208" s="278"/>
      <c r="J208" s="278"/>
      <c r="K208" s="278"/>
      <c r="L208" s="278" t="s">
        <v>3123</v>
      </c>
      <c r="M208" s="53" t="str">
        <f>INDEX([1]TDSheet!$AV$14:$AV$25000,MATCH($B208,[1]TDSheet!$B$14:$B$25000,0))</f>
        <v>1439*631</v>
      </c>
      <c r="N208" s="427">
        <f>INDEX([1]TDSheet!$AY$14:$AY$25000,MATCH($B208,[1]TDSheet!$B$14:$B$25000,0))</f>
        <v>2800</v>
      </c>
      <c r="O208" s="101"/>
    </row>
    <row r="209" spans="1:15" ht="17.25" customHeight="1">
      <c r="A209" s="3">
        <f>ROW(209:209)-SUM(O$1:O209)</f>
        <v>179</v>
      </c>
      <c r="B209" s="159" t="s">
        <v>1681</v>
      </c>
      <c r="C209" s="159">
        <v>4575</v>
      </c>
      <c r="D209" s="159"/>
      <c r="E209" s="5" t="e">
        <f>INDEX([1]TDSheet!$S$14:$S$25000,MATCH($B209,[1]TDSheet!$B$14:$B$25000,0))</f>
        <v>#N/A</v>
      </c>
      <c r="F209" s="6"/>
      <c r="G209" s="68" t="s">
        <v>8983</v>
      </c>
      <c r="H209" s="278" t="s">
        <v>3123</v>
      </c>
      <c r="I209" s="278"/>
      <c r="J209" s="278"/>
      <c r="K209" s="278"/>
      <c r="L209" s="278" t="s">
        <v>3123</v>
      </c>
      <c r="M209" s="53" t="e">
        <f>INDEX([1]TDSheet!$AV$14:$AV$25000,MATCH($B209,[1]TDSheet!$B$14:$B$25000,0))</f>
        <v>#N/A</v>
      </c>
      <c r="N209" s="427" t="e">
        <f>INDEX([1]TDSheet!$AY$14:$AY$25000,MATCH($B209,[1]TDSheet!$B$14:$B$25000,0))</f>
        <v>#N/A</v>
      </c>
      <c r="O209" s="101"/>
    </row>
    <row r="210" spans="1:15" ht="17.25" customHeight="1">
      <c r="A210" s="3">
        <f>ROW(210:210)-SUM(O$1:O210)</f>
        <v>180</v>
      </c>
      <c r="B210" s="159" t="s">
        <v>1685</v>
      </c>
      <c r="C210" s="159">
        <v>4575</v>
      </c>
      <c r="D210" s="159"/>
      <c r="E210" s="5" t="str">
        <f>INDEX([1]TDSheet!$S$14:$S$25000,MATCH($B210,[1]TDSheet!$B$14:$B$25000,0))</f>
        <v xml:space="preserve"> Москвич "2141" '1986-1998 #4575 шелк ТЗ (полный обогрев)</v>
      </c>
      <c r="F210" s="6"/>
      <c r="G210" s="68" t="s">
        <v>8983</v>
      </c>
      <c r="H210" s="278" t="s">
        <v>3123</v>
      </c>
      <c r="I210" s="278"/>
      <c r="J210" s="278"/>
      <c r="K210" s="278"/>
      <c r="L210" s="278" t="s">
        <v>3123</v>
      </c>
      <c r="M210" s="53" t="str">
        <f>INDEX([1]TDSheet!$AV$14:$AV$25000,MATCH($B210,[1]TDSheet!$B$14:$B$25000,0))</f>
        <v>1439*631</v>
      </c>
      <c r="N210" s="427">
        <f>INDEX([1]TDSheet!$AY$14:$AY$25000,MATCH($B210,[1]TDSheet!$B$14:$B$25000,0))</f>
        <v>7200</v>
      </c>
      <c r="O210" s="101"/>
    </row>
    <row r="211" spans="1:15" ht="17.25" customHeight="1">
      <c r="A211" s="1892" t="s">
        <v>1684</v>
      </c>
      <c r="B211" s="1902"/>
      <c r="C211" s="1902"/>
      <c r="D211" s="1902"/>
      <c r="E211" s="1902"/>
      <c r="F211" s="1902"/>
      <c r="G211" s="1902"/>
      <c r="H211" s="1902"/>
      <c r="I211" s="1902"/>
      <c r="J211" s="1902"/>
      <c r="K211" s="1902"/>
      <c r="L211" s="1902"/>
      <c r="M211" s="1902"/>
      <c r="N211" s="1903"/>
      <c r="O211" s="101">
        <v>1</v>
      </c>
    </row>
    <row r="212" spans="1:15" ht="17.25" customHeight="1">
      <c r="A212" s="3">
        <f>ROW(212:212)-SUM(O$1:O212)</f>
        <v>181</v>
      </c>
      <c r="B212" s="159" t="s">
        <v>1686</v>
      </c>
      <c r="C212" s="159">
        <v>4554</v>
      </c>
      <c r="D212" s="159"/>
      <c r="E212" s="5" t="str">
        <f>INDEX([1]TDSheet!$S$14:$S$25000,MATCH($B212,[1]TDSheet!$B$14:$B$25000,0))</f>
        <v xml:space="preserve"> Москвич "412" '1967-1977 #4554</v>
      </c>
      <c r="F212" s="6"/>
      <c r="G212" s="68" t="s">
        <v>8984</v>
      </c>
      <c r="H212" s="278"/>
      <c r="I212" s="278"/>
      <c r="J212" s="278"/>
      <c r="K212" s="278"/>
      <c r="L212" s="278" t="s">
        <v>3123</v>
      </c>
      <c r="M212" s="53" t="str">
        <f>INDEX([1]TDSheet!$AV$14:$AV$25000,MATCH($B212,[1]TDSheet!$B$14:$B$25000,0))</f>
        <v>1368*466</v>
      </c>
      <c r="N212" s="427">
        <f>INDEX([1]TDSheet!$AY$14:$AY$25000,MATCH($B212,[1]TDSheet!$B$14:$B$25000,0))</f>
        <v>2500</v>
      </c>
      <c r="O212" s="101"/>
    </row>
    <row r="213" spans="1:15" ht="17.25" customHeight="1">
      <c r="A213" s="3">
        <f>ROW(213:213)-SUM(O$1:O213)</f>
        <v>182</v>
      </c>
      <c r="B213" s="159" t="s">
        <v>1687</v>
      </c>
      <c r="C213" s="159">
        <v>4554</v>
      </c>
      <c r="D213" s="159"/>
      <c r="E213" s="5" t="str">
        <f>INDEX([1]TDSheet!$S$14:$S$25000,MATCH($B213,[1]TDSheet!$B$14:$B$25000,0))</f>
        <v xml:space="preserve"> Москвич "412" '1967-1977 #4554 полоса</v>
      </c>
      <c r="F213" s="6"/>
      <c r="G213" s="68" t="s">
        <v>8984</v>
      </c>
      <c r="H213" s="278"/>
      <c r="I213" s="278"/>
      <c r="J213" s="278"/>
      <c r="K213" s="278"/>
      <c r="L213" s="278" t="s">
        <v>3123</v>
      </c>
      <c r="M213" s="53" t="str">
        <f>INDEX([1]TDSheet!$AV$14:$AV$25000,MATCH($B213,[1]TDSheet!$B$14:$B$25000,0))</f>
        <v>1368*466</v>
      </c>
      <c r="N213" s="427">
        <f>INDEX([1]TDSheet!$AY$14:$AY$25000,MATCH($B213,[1]TDSheet!$B$14:$B$25000,0))</f>
        <v>2600</v>
      </c>
      <c r="O213" s="101"/>
    </row>
    <row r="214" spans="1:15" ht="17.25" customHeight="1">
      <c r="A214" s="1892" t="s">
        <v>1708</v>
      </c>
      <c r="B214" s="1902"/>
      <c r="C214" s="1902"/>
      <c r="D214" s="1902"/>
      <c r="E214" s="1902"/>
      <c r="F214" s="1902"/>
      <c r="G214" s="1902"/>
      <c r="H214" s="1902"/>
      <c r="I214" s="1902"/>
      <c r="J214" s="1902"/>
      <c r="K214" s="1902"/>
      <c r="L214" s="1902"/>
      <c r="M214" s="1902"/>
      <c r="N214" s="1903"/>
      <c r="O214" s="101">
        <v>1</v>
      </c>
    </row>
    <row r="215" spans="1:15" ht="17.25" customHeight="1">
      <c r="A215" s="3">
        <f>ROW(215:215)-SUM(O$1:O215)</f>
        <v>183</v>
      </c>
      <c r="B215" s="159" t="s">
        <v>1709</v>
      </c>
      <c r="C215" s="159"/>
      <c r="D215" s="159"/>
      <c r="E215" s="5" t="str">
        <f>INDEX([1]TDSheet!$S$14:$S$25000,MATCH($B215,[1]TDSheet!$B$14:$B$25000,0))</f>
        <v xml:space="preserve"> РАФ "2203"</v>
      </c>
      <c r="F215" s="6"/>
      <c r="G215" s="68"/>
      <c r="H215" s="278"/>
      <c r="I215" s="278"/>
      <c r="J215" s="278"/>
      <c r="K215" s="278"/>
      <c r="L215" s="278" t="s">
        <v>3123</v>
      </c>
      <c r="M215" s="53" t="str">
        <f>INDEX([1]TDSheet!$AV$14:$AV$25000,MATCH($B215,[1]TDSheet!$B$14:$B$25000,0))</f>
        <v>1636*820</v>
      </c>
      <c r="N215" s="427">
        <f>INDEX([1]TDSheet!$AY$14:$AY$25000,MATCH($B215,[1]TDSheet!$B$14:$B$25000,0))</f>
        <v>5750</v>
      </c>
      <c r="O215" s="101"/>
    </row>
    <row r="216" spans="1:15" ht="17.25" customHeight="1">
      <c r="A216" s="3">
        <f>ROW(216:216)-SUM(O$1:O216)</f>
        <v>184</v>
      </c>
      <c r="B216" s="159" t="s">
        <v>1710</v>
      </c>
      <c r="C216" s="159"/>
      <c r="D216" s="159"/>
      <c r="E216" s="5" t="str">
        <f>INDEX([1]TDSheet!$S$14:$S$25000,MATCH($B216,[1]TDSheet!$B$14:$B$25000,0))</f>
        <v xml:space="preserve"> РАФ "2203" полоса</v>
      </c>
      <c r="F216" s="6"/>
      <c r="G216" s="68"/>
      <c r="H216" s="278"/>
      <c r="I216" s="278"/>
      <c r="J216" s="278"/>
      <c r="K216" s="278"/>
      <c r="L216" s="278" t="s">
        <v>3123</v>
      </c>
      <c r="M216" s="53" t="str">
        <f>INDEX([1]TDSheet!$AV$14:$AV$25000,MATCH($B216,[1]TDSheet!$B$14:$B$25000,0))</f>
        <v>1636*820</v>
      </c>
      <c r="N216" s="427">
        <f>INDEX([1]TDSheet!$AY$14:$AY$25000,MATCH($B216,[1]TDSheet!$B$14:$B$25000,0))</f>
        <v>6000</v>
      </c>
      <c r="O216" s="101"/>
    </row>
    <row r="217" spans="1:15" ht="17.25" customHeight="1">
      <c r="A217" s="1892" t="s">
        <v>1712</v>
      </c>
      <c r="B217" s="1902"/>
      <c r="C217" s="1902"/>
      <c r="D217" s="1902"/>
      <c r="E217" s="1902"/>
      <c r="F217" s="1902"/>
      <c r="G217" s="1902"/>
      <c r="H217" s="1902"/>
      <c r="I217" s="1902"/>
      <c r="J217" s="1902"/>
      <c r="K217" s="1902"/>
      <c r="L217" s="1902"/>
      <c r="M217" s="1902"/>
      <c r="N217" s="1903"/>
      <c r="O217" s="101">
        <v>1</v>
      </c>
    </row>
    <row r="218" spans="1:15" ht="17.25" customHeight="1">
      <c r="A218" s="3">
        <f>ROW(218:218)-SUM(O$1:O218)</f>
        <v>185</v>
      </c>
      <c r="B218" s="159" t="s">
        <v>1713</v>
      </c>
      <c r="C218" s="159"/>
      <c r="D218" s="159"/>
      <c r="E218" s="5" t="str">
        <f>INDEX([1]TDSheet!$S$14:$S$25000,MATCH($B218,[1]TDSheet!$B$14:$B$25000,0))</f>
        <v xml:space="preserve"> УАЗ "3151"</v>
      </c>
      <c r="F218" s="6"/>
      <c r="G218" s="68"/>
      <c r="H218" s="278"/>
      <c r="I218" s="278"/>
      <c r="J218" s="278"/>
      <c r="K218" s="278"/>
      <c r="L218" s="278" t="s">
        <v>3123</v>
      </c>
      <c r="M218" s="53" t="str">
        <f>INDEX([1]TDSheet!$AV$14:$AV$25000,MATCH($B218,[1]TDSheet!$B$14:$B$25000,0))</f>
        <v>1487*470</v>
      </c>
      <c r="N218" s="427">
        <f>INDEX([1]TDSheet!$AY$14:$AY$25000,MATCH($B218,[1]TDSheet!$B$14:$B$25000,0))</f>
        <v>2450</v>
      </c>
      <c r="O218" s="101"/>
    </row>
    <row r="219" spans="1:15" ht="17.25" customHeight="1">
      <c r="A219" s="3">
        <f>ROW(219:219)-SUM(O$1:O219)</f>
        <v>186</v>
      </c>
      <c r="B219" s="159" t="s">
        <v>5728</v>
      </c>
      <c r="C219" s="159"/>
      <c r="D219" s="159"/>
      <c r="E219" s="5" t="str">
        <f>INDEX([1]TDSheet!$S$14:$S$25000,MATCH($B219,[1]TDSheet!$B$14:$B$25000,0))</f>
        <v xml:space="preserve"> УАЗ "3151"  ТЗ</v>
      </c>
      <c r="F219" s="6"/>
      <c r="G219" s="68"/>
      <c r="H219" s="278"/>
      <c r="I219" s="278"/>
      <c r="J219" s="278"/>
      <c r="K219" s="278"/>
      <c r="L219" s="278" t="s">
        <v>3123</v>
      </c>
      <c r="M219" s="53" t="str">
        <f>INDEX([1]TDSheet!$AV$14:$AV$25000,MATCH($B219,[1]TDSheet!$B$14:$B$25000,0))</f>
        <v>1487*470</v>
      </c>
      <c r="N219" s="427">
        <f>INDEX([1]TDSheet!$AY$14:$AY$25000,MATCH($B219,[1]TDSheet!$B$14:$B$25000,0))</f>
        <v>2500</v>
      </c>
      <c r="O219" s="101"/>
    </row>
    <row r="220" spans="1:15" ht="17.25" customHeight="1">
      <c r="A220" s="3">
        <f>ROW(220:220)-SUM(O$1:O220)</f>
        <v>187</v>
      </c>
      <c r="B220" s="159" t="s">
        <v>1714</v>
      </c>
      <c r="C220" s="159"/>
      <c r="D220" s="159"/>
      <c r="E220" s="5" t="str">
        <f>INDEX([1]TDSheet!$S$14:$S$25000,MATCH($B220,[1]TDSheet!$B$14:$B$25000,0))</f>
        <v xml:space="preserve"> УАЗ "3151" полоса</v>
      </c>
      <c r="F220" s="6"/>
      <c r="G220" s="68"/>
      <c r="H220" s="278"/>
      <c r="I220" s="278"/>
      <c r="J220" s="278"/>
      <c r="K220" s="278"/>
      <c r="L220" s="278" t="s">
        <v>3123</v>
      </c>
      <c r="M220" s="53" t="str">
        <f>INDEX([1]TDSheet!$AV$14:$AV$25000,MATCH($B220,[1]TDSheet!$B$14:$B$25000,0))</f>
        <v>1487*470</v>
      </c>
      <c r="N220" s="427">
        <f>INDEX([1]TDSheet!$AY$14:$AY$25000,MATCH($B220,[1]TDSheet!$B$14:$B$25000,0))</f>
        <v>2600</v>
      </c>
      <c r="O220" s="101"/>
    </row>
    <row r="221" spans="1:15" ht="17.25" customHeight="1">
      <c r="A221" s="3">
        <f>ROW(221:221)-SUM(O$1:O221)</f>
        <v>188</v>
      </c>
      <c r="B221" s="159" t="s">
        <v>5729</v>
      </c>
      <c r="C221" s="159"/>
      <c r="D221" s="159"/>
      <c r="E221" s="5" t="str">
        <f>INDEX([1]TDSheet!$S$14:$S$25000,MATCH($B221,[1]TDSheet!$B$14:$B$25000,0))</f>
        <v xml:space="preserve"> УАЗ "3151" полоса ТЗ</v>
      </c>
      <c r="F221" s="6"/>
      <c r="G221" s="68"/>
      <c r="H221" s="278"/>
      <c r="I221" s="278"/>
      <c r="J221" s="278"/>
      <c r="K221" s="278"/>
      <c r="L221" s="278" t="s">
        <v>3123</v>
      </c>
      <c r="M221" s="53" t="str">
        <f>INDEX([1]TDSheet!$AV$14:$AV$25000,MATCH($B221,[1]TDSheet!$B$14:$B$25000,0))</f>
        <v>1487*470</v>
      </c>
      <c r="N221" s="427">
        <f>INDEX([1]TDSheet!$AY$14:$AY$25000,MATCH($B221,[1]TDSheet!$B$14:$B$25000,0))</f>
        <v>2600</v>
      </c>
      <c r="O221" s="101"/>
    </row>
    <row r="222" spans="1:15" ht="17.25" customHeight="1">
      <c r="A222" s="3">
        <f>ROW(222:222)-SUM(O$1:O222)</f>
        <v>189</v>
      </c>
      <c r="B222" s="159" t="s">
        <v>1715</v>
      </c>
      <c r="C222" s="159"/>
      <c r="D222" s="159"/>
      <c r="E222" s="5" t="str">
        <f>INDEX([1]TDSheet!$S$14:$S$25000,MATCH($B222,[1]TDSheet!$B$14:$B$25000,0))</f>
        <v xml:space="preserve"> УАЗ "3151" шелк ТЗ (полный обогрев)</v>
      </c>
      <c r="F222" s="6"/>
      <c r="G222" s="68"/>
      <c r="H222" s="278" t="s">
        <v>3123</v>
      </c>
      <c r="I222" s="278"/>
      <c r="J222" s="278"/>
      <c r="K222" s="278"/>
      <c r="L222" s="278" t="s">
        <v>3123</v>
      </c>
      <c r="M222" s="53" t="str">
        <f>INDEX([1]TDSheet!$AV$14:$AV$25000,MATCH($B222,[1]TDSheet!$B$14:$B$25000,0))</f>
        <v>1487*470</v>
      </c>
      <c r="N222" s="427">
        <f>INDEX([1]TDSheet!$AY$14:$AY$25000,MATCH($B222,[1]TDSheet!$B$14:$B$25000,0))</f>
        <v>8200</v>
      </c>
      <c r="O222" s="101"/>
    </row>
    <row r="223" spans="1:15" ht="17.25" customHeight="1">
      <c r="A223" s="3">
        <f>ROW(223:223)-SUM(O$1:O223)</f>
        <v>190</v>
      </c>
      <c r="B223" s="159" t="s">
        <v>6056</v>
      </c>
      <c r="C223" s="159"/>
      <c r="D223" s="159"/>
      <c r="E223" s="5" t="str">
        <f>INDEX([1]TDSheet!$S$14:$S$25000,MATCH($B223,[1]TDSheet!$B$14:$B$25000,0))</f>
        <v xml:space="preserve"> УАЗ "3151" шелк ЗП ТЗ (полный обогрев)</v>
      </c>
      <c r="F223" s="6"/>
      <c r="G223" s="68"/>
      <c r="H223" s="278" t="s">
        <v>3123</v>
      </c>
      <c r="I223" s="278"/>
      <c r="J223" s="278"/>
      <c r="K223" s="278"/>
      <c r="L223" s="278" t="s">
        <v>3123</v>
      </c>
      <c r="M223" s="53" t="str">
        <f>INDEX([1]TDSheet!$AV$14:$AV$25000,MATCH($B223,[1]TDSheet!$B$14:$B$25000,0))</f>
        <v>1487*470</v>
      </c>
      <c r="N223" s="427">
        <f>INDEX([1]TDSheet!$AY$14:$AY$25000,MATCH($B223,[1]TDSheet!$B$14:$B$25000,0))</f>
        <v>8400</v>
      </c>
      <c r="O223" s="101"/>
    </row>
    <row r="224" spans="1:15" ht="17.25" customHeight="1">
      <c r="A224" s="1892" t="s">
        <v>1716</v>
      </c>
      <c r="B224" s="1902"/>
      <c r="C224" s="1902"/>
      <c r="D224" s="1902"/>
      <c r="E224" s="1902"/>
      <c r="F224" s="1902"/>
      <c r="G224" s="1902"/>
      <c r="H224" s="1902"/>
      <c r="I224" s="1902"/>
      <c r="J224" s="1902"/>
      <c r="K224" s="1902"/>
      <c r="L224" s="1902"/>
      <c r="M224" s="1902"/>
      <c r="N224" s="1903"/>
      <c r="O224" s="101">
        <v>1</v>
      </c>
    </row>
    <row r="225" spans="1:15" ht="17.25" customHeight="1">
      <c r="A225" s="3">
        <f>ROW(225:225)-SUM(O$1:O225)</f>
        <v>191</v>
      </c>
      <c r="B225" s="159" t="s">
        <v>1717</v>
      </c>
      <c r="C225" s="159">
        <v>4532</v>
      </c>
      <c r="D225" s="159"/>
      <c r="E225" s="5" t="str">
        <f>INDEX([1]TDSheet!$S$14:$S$25000,MATCH($B225,[1]TDSheet!$B$14:$B$25000,0))</f>
        <v xml:space="preserve"> УАЗ "3160"</v>
      </c>
      <c r="F225" s="6"/>
      <c r="G225" s="68"/>
      <c r="H225" s="278"/>
      <c r="I225" s="278"/>
      <c r="J225" s="278"/>
      <c r="K225" s="278"/>
      <c r="L225" s="278" t="s">
        <v>3123</v>
      </c>
      <c r="M225" s="53" t="str">
        <f>INDEX([1]TDSheet!$AV$14:$AV$25000,MATCH($B225,[1]TDSheet!$B$14:$B$25000,0))</f>
        <v>1490*747</v>
      </c>
      <c r="N225" s="427">
        <f>INDEX([1]TDSheet!$AY$14:$AY$25000,MATCH($B225,[1]TDSheet!$B$14:$B$25000,0))</f>
        <v>3550</v>
      </c>
      <c r="O225" s="101"/>
    </row>
    <row r="226" spans="1:15" ht="17.25" customHeight="1">
      <c r="A226" s="3">
        <f>ROW(226:226)-SUM(O$1:O226)</f>
        <v>192</v>
      </c>
      <c r="B226" s="159" t="s">
        <v>1718</v>
      </c>
      <c r="C226" s="159">
        <v>4532</v>
      </c>
      <c r="D226" s="159"/>
      <c r="E226" s="5" t="str">
        <f>INDEX([1]TDSheet!$S$14:$S$25000,MATCH($B226,[1]TDSheet!$B$14:$B$25000,0))</f>
        <v xml:space="preserve"> УАЗ "3160" полоса</v>
      </c>
      <c r="F226" s="6"/>
      <c r="G226" s="68"/>
      <c r="H226" s="278"/>
      <c r="I226" s="278"/>
      <c r="J226" s="278"/>
      <c r="K226" s="278"/>
      <c r="L226" s="278" t="s">
        <v>3123</v>
      </c>
      <c r="M226" s="53" t="str">
        <f>INDEX([1]TDSheet!$AV$14:$AV$25000,MATCH($B226,[1]TDSheet!$B$14:$B$25000,0))</f>
        <v>1490*747</v>
      </c>
      <c r="N226" s="427">
        <f>INDEX([1]TDSheet!$AY$14:$AY$25000,MATCH($B226,[1]TDSheet!$B$14:$B$25000,0))</f>
        <v>3650</v>
      </c>
      <c r="O226" s="101"/>
    </row>
    <row r="227" spans="1:15" ht="17.25" customHeight="1">
      <c r="A227" s="3">
        <f>ROW(227:227)-SUM(O$1:O227)</f>
        <v>193</v>
      </c>
      <c r="B227" s="159" t="s">
        <v>1719</v>
      </c>
      <c r="C227" s="159">
        <v>4532</v>
      </c>
      <c r="D227" s="159"/>
      <c r="E227" s="5" t="str">
        <f>INDEX([1]TDSheet!$S$14:$S$25000,MATCH($B227,[1]TDSheet!$B$14:$B$25000,0))</f>
        <v xml:space="preserve"> УАЗ "3160" ЗП ТЗ</v>
      </c>
      <c r="F227" s="6"/>
      <c r="G227" s="68"/>
      <c r="H227" s="278"/>
      <c r="I227" s="278"/>
      <c r="J227" s="278"/>
      <c r="K227" s="278"/>
      <c r="L227" s="278" t="s">
        <v>3123</v>
      </c>
      <c r="M227" s="53" t="str">
        <f>INDEX([1]TDSheet!$AV$14:$AV$25000,MATCH($B227,[1]TDSheet!$B$14:$B$25000,0))</f>
        <v>1490*747</v>
      </c>
      <c r="N227" s="427">
        <f>INDEX([1]TDSheet!$AY$14:$AY$25000,MATCH($B227,[1]TDSheet!$B$14:$B$25000,0))</f>
        <v>3650</v>
      </c>
      <c r="O227" s="101"/>
    </row>
    <row r="228" spans="1:15" ht="17.25" customHeight="1">
      <c r="A228" s="3">
        <f>ROW(228:228)-SUM(O$1:O228)</f>
        <v>194</v>
      </c>
      <c r="B228" s="159" t="s">
        <v>1720</v>
      </c>
      <c r="C228" s="159">
        <v>4532</v>
      </c>
      <c r="D228" s="159"/>
      <c r="E228" s="5" t="str">
        <f>INDEX([1]TDSheet!$S$14:$S$25000,MATCH($B228,[1]TDSheet!$B$14:$B$25000,0))</f>
        <v xml:space="preserve"> УАЗ "3160" ТЗ</v>
      </c>
      <c r="F228" s="6"/>
      <c r="G228" s="68"/>
      <c r="H228" s="278"/>
      <c r="I228" s="278"/>
      <c r="J228" s="278"/>
      <c r="K228" s="278"/>
      <c r="L228" s="278" t="s">
        <v>3123</v>
      </c>
      <c r="M228" s="53" t="str">
        <f>INDEX([1]TDSheet!$AV$14:$AV$25000,MATCH($B228,[1]TDSheet!$B$14:$B$25000,0))</f>
        <v>1490*747</v>
      </c>
      <c r="N228" s="427">
        <f>INDEX([1]TDSheet!$AY$14:$AY$25000,MATCH($B228,[1]TDSheet!$B$14:$B$25000,0))</f>
        <v>3550</v>
      </c>
      <c r="O228" s="101"/>
    </row>
    <row r="229" spans="1:15" ht="17.25" customHeight="1">
      <c r="A229" s="3">
        <f>ROW(229:229)-SUM(O$1:O229)</f>
        <v>195</v>
      </c>
      <c r="B229" s="159" t="s">
        <v>1721</v>
      </c>
      <c r="C229" s="159">
        <v>4593</v>
      </c>
      <c r="D229" s="159"/>
      <c r="E229" s="5" t="str">
        <f>INDEX([1]TDSheet!$S$14:$S$25000,MATCH($B229,[1]TDSheet!$B$14:$B$25000,0))</f>
        <v xml:space="preserve"> УАЗ "3163" шелк ЗП ТЗ</v>
      </c>
      <c r="F229" s="6"/>
      <c r="G229" s="68"/>
      <c r="H229" s="278" t="s">
        <v>3123</v>
      </c>
      <c r="I229" s="278"/>
      <c r="J229" s="278"/>
      <c r="K229" s="278"/>
      <c r="L229" s="278" t="s">
        <v>3123</v>
      </c>
      <c r="M229" s="53" t="str">
        <f>INDEX([1]TDSheet!$AV$14:$AV$25000,MATCH($B229,[1]TDSheet!$B$14:$B$25000,0))</f>
        <v>1498*753</v>
      </c>
      <c r="N229" s="427">
        <f>INDEX([1]TDSheet!$AY$14:$AY$25000,MATCH($B229,[1]TDSheet!$B$14:$B$25000,0))</f>
        <v>3750</v>
      </c>
      <c r="O229" s="101"/>
    </row>
    <row r="230" spans="1:15" ht="17.25" customHeight="1">
      <c r="A230" s="3">
        <f>ROW(230:230)-SUM(O$1:O230)</f>
        <v>196</v>
      </c>
      <c r="B230" s="159" t="s">
        <v>1722</v>
      </c>
      <c r="C230" s="159">
        <v>4593</v>
      </c>
      <c r="D230" s="159"/>
      <c r="E230" s="5" t="str">
        <f>INDEX([1]TDSheet!$S$14:$S$25000,MATCH($B230,[1]TDSheet!$B$14:$B$25000,0))</f>
        <v xml:space="preserve"> УАЗ "3163" шелк ТЗ</v>
      </c>
      <c r="F230" s="6"/>
      <c r="G230" s="68"/>
      <c r="H230" s="278" t="s">
        <v>3123</v>
      </c>
      <c r="I230" s="278"/>
      <c r="J230" s="278"/>
      <c r="K230" s="278"/>
      <c r="L230" s="278" t="s">
        <v>3123</v>
      </c>
      <c r="M230" s="53" t="str">
        <f>INDEX([1]TDSheet!$AV$14:$AV$25000,MATCH($B230,[1]TDSheet!$B$14:$B$25000,0))</f>
        <v>1498*753</v>
      </c>
      <c r="N230" s="427">
        <f>INDEX([1]TDSheet!$AY$14:$AY$25000,MATCH($B230,[1]TDSheet!$B$14:$B$25000,0))</f>
        <v>3650</v>
      </c>
      <c r="O230" s="101"/>
    </row>
    <row r="231" spans="1:15" ht="17.25" customHeight="1">
      <c r="A231" s="3">
        <f>ROW(231:231)-SUM(O$1:O231)</f>
        <v>197</v>
      </c>
      <c r="B231" s="159" t="s">
        <v>482</v>
      </c>
      <c r="C231" s="159">
        <v>4532</v>
      </c>
      <c r="D231" s="159"/>
      <c r="E231" s="5" t="str">
        <f>INDEX([1]TDSheet!$S$14:$S$25000,MATCH($B231,[1]TDSheet!$B$14:$B$25000,0))</f>
        <v xml:space="preserve"> УАЗ "3160" "Патриот" ТЗ (полный обогрев)</v>
      </c>
      <c r="F231" s="6"/>
      <c r="G231" s="68"/>
      <c r="H231" s="278"/>
      <c r="I231" s="278"/>
      <c r="J231" s="278"/>
      <c r="K231" s="278"/>
      <c r="L231" s="278" t="s">
        <v>3123</v>
      </c>
      <c r="M231" s="53" t="str">
        <f>INDEX([1]TDSheet!$AV$14:$AV$25000,MATCH($B231,[1]TDSheet!$B$14:$B$25000,0))</f>
        <v>1490*747</v>
      </c>
      <c r="N231" s="427">
        <f>INDEX([1]TDSheet!$AY$14:$AY$25000,MATCH($B231,[1]TDSheet!$B$14:$B$25000,0))</f>
        <v>8500</v>
      </c>
      <c r="O231" s="101"/>
    </row>
    <row r="232" spans="1:15" ht="17.25" customHeight="1">
      <c r="A232" s="3">
        <f>ROW(232:232)-SUM(O$1:O232)</f>
        <v>198</v>
      </c>
      <c r="B232" s="159" t="s">
        <v>483</v>
      </c>
      <c r="C232" s="159">
        <v>4532</v>
      </c>
      <c r="D232" s="159"/>
      <c r="E232" s="5" t="str">
        <f>INDEX([1]TDSheet!$S$14:$S$25000,MATCH($B232,[1]TDSheet!$B$14:$B$25000,0))</f>
        <v xml:space="preserve"> УАЗ "3160" "Патриот" ТЗ (полный обогрев) для базовой комплектации</v>
      </c>
      <c r="F232" s="6"/>
      <c r="G232" s="68"/>
      <c r="H232" s="278"/>
      <c r="I232" s="278"/>
      <c r="J232" s="278"/>
      <c r="K232" s="278"/>
      <c r="L232" s="278" t="s">
        <v>3123</v>
      </c>
      <c r="M232" s="53" t="str">
        <f>INDEX([1]TDSheet!$AV$14:$AV$25000,MATCH($B232,[1]TDSheet!$B$14:$B$25000,0))</f>
        <v>1490*747</v>
      </c>
      <c r="N232" s="427">
        <f>INDEX([1]TDSheet!$AY$14:$AY$25000,MATCH($B232,[1]TDSheet!$B$14:$B$25000,0))</f>
        <v>8500</v>
      </c>
      <c r="O232" s="101"/>
    </row>
    <row r="233" spans="1:15" ht="17.25" customHeight="1">
      <c r="A233" s="3">
        <f>ROW(233:233)-SUM(O$1:O233)</f>
        <v>199</v>
      </c>
      <c r="B233" s="159" t="s">
        <v>5279</v>
      </c>
      <c r="C233" s="159">
        <v>4593</v>
      </c>
      <c r="D233" s="159"/>
      <c r="E233" s="5" t="str">
        <f>INDEX([1]TDSheet!$S$14:$S$25000,MATCH($B233,[1]TDSheet!$B$14:$B$25000,0))</f>
        <v xml:space="preserve"> УАЗ "3163" "Патриот" шелк ТЗ (полный обогрев)</v>
      </c>
      <c r="F233" s="6"/>
      <c r="G233" s="68"/>
      <c r="H233" s="278" t="s">
        <v>3123</v>
      </c>
      <c r="I233" s="278"/>
      <c r="J233" s="278"/>
      <c r="K233" s="278"/>
      <c r="L233" s="278" t="s">
        <v>3123</v>
      </c>
      <c r="M233" s="53" t="str">
        <f>INDEX([1]TDSheet!$AV$14:$AV$25000,MATCH($B233,[1]TDSheet!$B$14:$B$25000,0))</f>
        <v>1498*753</v>
      </c>
      <c r="N233" s="427">
        <f>INDEX([1]TDSheet!$AY$14:$AY$25000,MATCH($B233,[1]TDSheet!$B$14:$B$25000,0))</f>
        <v>8500</v>
      </c>
      <c r="O233" s="101"/>
    </row>
    <row r="234" spans="1:15" ht="17.25" customHeight="1">
      <c r="A234" s="3">
        <f>ROW(234:234)-SUM(O$1:O234)</f>
        <v>200</v>
      </c>
      <c r="B234" s="159" t="s">
        <v>484</v>
      </c>
      <c r="C234" s="159">
        <v>4593</v>
      </c>
      <c r="D234" s="159"/>
      <c r="E234" s="5" t="str">
        <f>INDEX([1]TDSheet!$S$14:$S$25000,MATCH($B234,[1]TDSheet!$B$14:$B$25000,0))</f>
        <v xml:space="preserve"> УАЗ "3163" "Патриот" шелк ТЗ (полный обогрев) для базовой комплектации</v>
      </c>
      <c r="F234" s="6"/>
      <c r="G234" s="68"/>
      <c r="H234" s="278" t="s">
        <v>3123</v>
      </c>
      <c r="I234" s="278"/>
      <c r="J234" s="278"/>
      <c r="K234" s="278"/>
      <c r="L234" s="278" t="s">
        <v>3123</v>
      </c>
      <c r="M234" s="53" t="str">
        <f>INDEX([1]TDSheet!$AV$14:$AV$25000,MATCH($B234,[1]TDSheet!$B$14:$B$25000,0))</f>
        <v>1498*753</v>
      </c>
      <c r="N234" s="427">
        <f>INDEX([1]TDSheet!$AY$14:$AY$25000,MATCH($B234,[1]TDSheet!$B$14:$B$25000,0))</f>
        <v>8500</v>
      </c>
      <c r="O234" s="101"/>
    </row>
    <row r="235" spans="1:15" ht="17.25" customHeight="1">
      <c r="A235" s="1892" t="s">
        <v>478</v>
      </c>
      <c r="B235" s="1902"/>
      <c r="C235" s="1902"/>
      <c r="D235" s="1902"/>
      <c r="E235" s="1902"/>
      <c r="F235" s="1902"/>
      <c r="G235" s="1902"/>
      <c r="H235" s="1902"/>
      <c r="I235" s="1902"/>
      <c r="J235" s="1902"/>
      <c r="K235" s="1902"/>
      <c r="L235" s="1902"/>
      <c r="M235" s="1902"/>
      <c r="N235" s="1903"/>
      <c r="O235" s="101">
        <v>1</v>
      </c>
    </row>
    <row r="236" spans="1:15" ht="17.25" customHeight="1">
      <c r="A236" s="3">
        <f>ROW(236:236)-SUM(O$1:O236)</f>
        <v>201</v>
      </c>
      <c r="B236" s="159" t="s">
        <v>479</v>
      </c>
      <c r="C236" s="159">
        <v>4534</v>
      </c>
      <c r="D236" s="159"/>
      <c r="E236" s="5" t="str">
        <f>INDEX([1]TDSheet!$S$14:$S$25000,MATCH($B236,[1]TDSheet!$B$14:$B$25000,0))</f>
        <v xml:space="preserve"> УАЗ "452"</v>
      </c>
      <c r="F236" s="6"/>
      <c r="G236" s="68"/>
      <c r="H236" s="278"/>
      <c r="I236" s="278"/>
      <c r="J236" s="278"/>
      <c r="K236" s="278"/>
      <c r="L236" s="278" t="s">
        <v>3123</v>
      </c>
      <c r="M236" s="53" t="str">
        <f>INDEX([1]TDSheet!$AV$14:$AV$25000,MATCH($B236,[1]TDSheet!$B$14:$B$25000,0))</f>
        <v>1576*506</v>
      </c>
      <c r="N236" s="427">
        <f>INDEX([1]TDSheet!$AY$14:$AY$25000,MATCH($B236,[1]TDSheet!$B$14:$B$25000,0))</f>
        <v>2550</v>
      </c>
      <c r="O236" s="101"/>
    </row>
    <row r="237" spans="1:15" ht="17.25" customHeight="1">
      <c r="A237" s="3">
        <f>ROW(237:237)-SUM(O$1:O237)</f>
        <v>202</v>
      </c>
      <c r="B237" s="159" t="s">
        <v>480</v>
      </c>
      <c r="C237" s="159">
        <v>4534</v>
      </c>
      <c r="D237" s="159"/>
      <c r="E237" s="5" t="str">
        <f>INDEX([1]TDSheet!$S$14:$S$25000,MATCH($B237,[1]TDSheet!$B$14:$B$25000,0))</f>
        <v xml:space="preserve"> УАЗ "452" полоса</v>
      </c>
      <c r="F237" s="6"/>
      <c r="G237" s="68"/>
      <c r="H237" s="278"/>
      <c r="I237" s="278"/>
      <c r="J237" s="278"/>
      <c r="K237" s="278"/>
      <c r="L237" s="278" t="s">
        <v>3123</v>
      </c>
      <c r="M237" s="53" t="str">
        <f>INDEX([1]TDSheet!$AV$14:$AV$25000,MATCH($B237,[1]TDSheet!$B$14:$B$25000,0))</f>
        <v>1576*506</v>
      </c>
      <c r="N237" s="427">
        <f>INDEX([1]TDSheet!$AY$14:$AY$25000,MATCH($B237,[1]TDSheet!$B$14:$B$25000,0))</f>
        <v>2650</v>
      </c>
      <c r="O237" s="101"/>
    </row>
    <row r="238" spans="1:15" ht="17.25" customHeight="1">
      <c r="A238" s="3">
        <f>ROW(238:238)-SUM(O$1:O238)</f>
        <v>203</v>
      </c>
      <c r="B238" s="159" t="s">
        <v>481</v>
      </c>
      <c r="C238" s="159">
        <v>4534</v>
      </c>
      <c r="D238" s="159"/>
      <c r="E238" s="5" t="str">
        <f>INDEX([1]TDSheet!$S$14:$S$25000,MATCH($B238,[1]TDSheet!$B$14:$B$25000,0))</f>
        <v xml:space="preserve"> УАЗ "452" ТЗ (полный обогрев)</v>
      </c>
      <c r="F238" s="6"/>
      <c r="G238" s="68"/>
      <c r="H238" s="278"/>
      <c r="I238" s="278"/>
      <c r="J238" s="278"/>
      <c r="K238" s="278"/>
      <c r="L238" s="278" t="s">
        <v>3123</v>
      </c>
      <c r="M238" s="53" t="str">
        <f>INDEX([1]TDSheet!$AV$14:$AV$25000,MATCH($B238,[1]TDSheet!$B$14:$B$25000,0))</f>
        <v>1576*506</v>
      </c>
      <c r="N238" s="427">
        <f>INDEX([1]TDSheet!$AY$14:$AY$25000,MATCH($B238,[1]TDSheet!$B$14:$B$25000,0))</f>
        <v>8200</v>
      </c>
      <c r="O238" s="101"/>
    </row>
    <row r="239" spans="1:15" ht="17.25" customHeight="1">
      <c r="A239" s="1892" t="s">
        <v>485</v>
      </c>
      <c r="B239" s="1902"/>
      <c r="C239" s="1902"/>
      <c r="D239" s="1902"/>
      <c r="E239" s="1902"/>
      <c r="F239" s="1902"/>
      <c r="G239" s="1902"/>
      <c r="H239" s="1902"/>
      <c r="I239" s="1902"/>
      <c r="J239" s="1902"/>
      <c r="K239" s="1902"/>
      <c r="L239" s="1902"/>
      <c r="M239" s="1902"/>
      <c r="N239" s="1903"/>
      <c r="O239" s="101">
        <v>1</v>
      </c>
    </row>
    <row r="240" spans="1:15" ht="17.25" customHeight="1">
      <c r="A240" s="3">
        <f>ROW(240:240)-SUM(O$1:O240)</f>
        <v>204</v>
      </c>
      <c r="B240" s="159" t="s">
        <v>486</v>
      </c>
      <c r="C240" s="159">
        <v>4535</v>
      </c>
      <c r="D240" s="159"/>
      <c r="E240" s="5" t="str">
        <f>INDEX([1]TDSheet!$S$14:$S$25000,MATCH($B240,[1]TDSheet!$B$14:$B$25000,0))</f>
        <v xml:space="preserve"> УАЗ "469"</v>
      </c>
      <c r="F240" s="6"/>
      <c r="G240" s="68"/>
      <c r="H240" s="278"/>
      <c r="I240" s="278"/>
      <c r="J240" s="278"/>
      <c r="K240" s="278"/>
      <c r="L240" s="278" t="s">
        <v>3123</v>
      </c>
      <c r="M240" s="53" t="str">
        <f>INDEX([1]TDSheet!$AV$14:$AV$25000,MATCH($B240,[1]TDSheet!$B$14:$B$25000,0))</f>
        <v>734*497</v>
      </c>
      <c r="N240" s="427">
        <f>INDEX([1]TDSheet!$AY$14:$AY$25000,MATCH($B240,[1]TDSheet!$B$14:$B$25000,0))</f>
        <v>2020</v>
      </c>
      <c r="O240" s="101"/>
    </row>
    <row r="241" spans="1:15" ht="17.25" customHeight="1">
      <c r="A241" s="3">
        <f>ROW(241:241)-SUM(O$1:O241)</f>
        <v>205</v>
      </c>
      <c r="B241" s="159" t="s">
        <v>487</v>
      </c>
      <c r="C241" s="159">
        <v>4535</v>
      </c>
      <c r="D241" s="159"/>
      <c r="E241" s="5" t="str">
        <f>INDEX([1]TDSheet!$S$14:$S$25000,MATCH($B241,[1]TDSheet!$B$14:$B$25000,0))</f>
        <v xml:space="preserve"> УАЗ "469" полоса</v>
      </c>
      <c r="F241" s="6"/>
      <c r="G241" s="68"/>
      <c r="H241" s="278"/>
      <c r="I241" s="278"/>
      <c r="J241" s="278"/>
      <c r="K241" s="278"/>
      <c r="L241" s="278" t="s">
        <v>3123</v>
      </c>
      <c r="M241" s="53" t="str">
        <f>INDEX([1]TDSheet!$AV$14:$AV$25000,MATCH($B241,[1]TDSheet!$B$14:$B$25000,0))</f>
        <v>734*497</v>
      </c>
      <c r="N241" s="427">
        <f>INDEX([1]TDSheet!$AY$14:$AY$25000,MATCH($B241,[1]TDSheet!$B$14:$B$25000,0))</f>
        <v>2120</v>
      </c>
      <c r="O241" s="101"/>
    </row>
    <row r="242" spans="1:15" ht="17.25" customHeight="1">
      <c r="A242" s="1892" t="s">
        <v>488</v>
      </c>
      <c r="B242" s="1902"/>
      <c r="C242" s="1902"/>
      <c r="D242" s="1902"/>
      <c r="E242" s="1902"/>
      <c r="F242" s="1902"/>
      <c r="G242" s="1902"/>
      <c r="H242" s="1902"/>
      <c r="I242" s="1902"/>
      <c r="J242" s="1902"/>
      <c r="K242" s="1902"/>
      <c r="L242" s="1902"/>
      <c r="M242" s="1902"/>
      <c r="N242" s="1903"/>
      <c r="O242" s="101">
        <v>1</v>
      </c>
    </row>
    <row r="243" spans="1:15" ht="17.25" customHeight="1">
      <c r="A243" s="3">
        <f>ROW(243:243)-SUM(O$1:O243)</f>
        <v>206</v>
      </c>
      <c r="B243" s="159" t="s">
        <v>489</v>
      </c>
      <c r="C243" s="159"/>
      <c r="D243" s="159"/>
      <c r="E243" s="5" t="str">
        <f>INDEX([1]TDSheet!$S$14:$S$25000,MATCH($B243,[1]TDSheet!$B$14:$B$25000,0))</f>
        <v xml:space="preserve"> УРАЛ "375" (733*454)</v>
      </c>
      <c r="F243" s="6"/>
      <c r="G243" s="68"/>
      <c r="H243" s="278"/>
      <c r="I243" s="278"/>
      <c r="J243" s="278"/>
      <c r="K243" s="278"/>
      <c r="L243" s="278" t="s">
        <v>3123</v>
      </c>
      <c r="M243" s="53" t="str">
        <f>INDEX([1]TDSheet!$AV$14:$AV$25000,MATCH($B243,[1]TDSheet!$B$14:$B$25000,0))</f>
        <v>733*454</v>
      </c>
      <c r="N243" s="427">
        <f>INDEX([1]TDSheet!$AY$14:$AY$25000,MATCH($B243,[1]TDSheet!$B$14:$B$25000,0))</f>
        <v>2000</v>
      </c>
      <c r="O243" s="101"/>
    </row>
    <row r="244" spans="1:15" ht="17.25" customHeight="1">
      <c r="A244" s="3">
        <f>ROW(244:244)-SUM(O$1:O244)</f>
        <v>207</v>
      </c>
      <c r="B244" s="159" t="s">
        <v>490</v>
      </c>
      <c r="C244" s="159"/>
      <c r="D244" s="159"/>
      <c r="E244" s="5" t="str">
        <f>INDEX([1]TDSheet!$S$14:$S$25000,MATCH($B244,[1]TDSheet!$B$14:$B$25000,0))</f>
        <v xml:space="preserve"> УРАЛ "375" ТЗ (полный обогрев)</v>
      </c>
      <c r="F244" s="6"/>
      <c r="G244" s="68"/>
      <c r="H244" s="278"/>
      <c r="I244" s="278"/>
      <c r="J244" s="278"/>
      <c r="K244" s="278"/>
      <c r="L244" s="278" t="s">
        <v>3123</v>
      </c>
      <c r="M244" s="53" t="str">
        <f>INDEX([1]TDSheet!$AV$14:$AV$25000,MATCH($B244,[1]TDSheet!$B$14:$B$25000,0))</f>
        <v>733*454</v>
      </c>
      <c r="N244" s="427">
        <f>INDEX([1]TDSheet!$AY$14:$AY$25000,MATCH($B244,[1]TDSheet!$B$14:$B$25000,0))</f>
        <v>6900</v>
      </c>
      <c r="O244" s="101"/>
    </row>
    <row r="250" spans="1:15" s="56" customFormat="1">
      <c r="A250"/>
      <c r="B250"/>
      <c r="C250"/>
      <c r="D250"/>
      <c r="E250" s="127"/>
      <c r="F250" s="127"/>
      <c r="G250" s="127"/>
      <c r="H250" s="127"/>
      <c r="I250" s="127"/>
      <c r="J250" s="127"/>
      <c r="K250" s="127"/>
      <c r="L250" s="127"/>
      <c r="M250" s="127"/>
      <c r="N250" s="144"/>
      <c r="O250" s="106"/>
    </row>
    <row r="251" spans="1:15" s="56" customFormat="1">
      <c r="A251"/>
      <c r="B251"/>
      <c r="C251"/>
      <c r="D251"/>
      <c r="E251" s="127"/>
      <c r="F251" s="127"/>
      <c r="G251" s="127"/>
      <c r="H251" s="127"/>
      <c r="I251" s="127"/>
      <c r="J251" s="127"/>
      <c r="K251" s="127"/>
      <c r="L251" s="127"/>
      <c r="M251" s="127"/>
      <c r="N251" s="144"/>
      <c r="O251" s="106"/>
    </row>
    <row r="252" spans="1:15" s="56" customFormat="1">
      <c r="A252"/>
      <c r="B252"/>
      <c r="C252"/>
      <c r="D252"/>
      <c r="E252" s="127"/>
      <c r="F252" s="127"/>
      <c r="G252" s="127"/>
      <c r="H252" s="127"/>
      <c r="I252" s="127"/>
      <c r="J252" s="127"/>
      <c r="K252" s="127"/>
      <c r="L252" s="127"/>
      <c r="M252" s="127"/>
      <c r="N252" s="144"/>
      <c r="O252" s="106"/>
    </row>
    <row r="253" spans="1:15" s="56" customFormat="1">
      <c r="A253"/>
      <c r="B253"/>
      <c r="C253"/>
      <c r="D253"/>
      <c r="E253" s="127"/>
      <c r="F253" s="127"/>
      <c r="G253" s="127"/>
      <c r="H253" s="127"/>
      <c r="I253" s="127"/>
      <c r="J253" s="127"/>
      <c r="K253" s="127"/>
      <c r="L253" s="127"/>
      <c r="M253" s="127"/>
      <c r="N253" s="144"/>
      <c r="O253" s="106"/>
    </row>
    <row r="254" spans="1:15" s="56" customFormat="1">
      <c r="A254"/>
      <c r="B254"/>
      <c r="C254"/>
      <c r="D254"/>
      <c r="E254" s="127"/>
      <c r="F254" s="127"/>
      <c r="G254" s="127"/>
      <c r="H254" s="127"/>
      <c r="I254" s="127"/>
      <c r="J254" s="127"/>
      <c r="K254" s="127"/>
      <c r="L254" s="127"/>
      <c r="M254" s="127"/>
      <c r="N254" s="144"/>
      <c r="O254" s="106"/>
    </row>
    <row r="255" spans="1:15" s="56" customFormat="1">
      <c r="A255"/>
      <c r="B255"/>
      <c r="C255"/>
      <c r="D255"/>
      <c r="E255" s="127"/>
      <c r="F255" s="127"/>
      <c r="G255" s="127"/>
      <c r="H255" s="127"/>
      <c r="I255" s="127"/>
      <c r="J255" s="127"/>
      <c r="K255" s="127"/>
      <c r="L255" s="127"/>
      <c r="M255" s="127"/>
      <c r="N255" s="144"/>
      <c r="O255" s="106"/>
    </row>
    <row r="256" spans="1:15" s="56" customFormat="1">
      <c r="A256"/>
      <c r="B256"/>
      <c r="C256"/>
      <c r="D256"/>
      <c r="E256" s="127"/>
      <c r="F256" s="127"/>
      <c r="G256" s="127"/>
      <c r="H256" s="127"/>
      <c r="I256" s="127"/>
      <c r="J256" s="127"/>
      <c r="K256" s="127"/>
      <c r="L256" s="127"/>
      <c r="M256" s="127"/>
      <c r="N256" s="144"/>
      <c r="O256" s="106"/>
    </row>
    <row r="257" spans="1:15" s="56" customFormat="1">
      <c r="A257"/>
      <c r="B257"/>
      <c r="C257"/>
      <c r="D257"/>
      <c r="E257" s="127"/>
      <c r="F257" s="127"/>
      <c r="G257" s="127"/>
      <c r="H257" s="127"/>
      <c r="I257" s="127"/>
      <c r="J257" s="127"/>
      <c r="K257" s="127"/>
      <c r="L257" s="127"/>
      <c r="M257" s="127"/>
      <c r="N257" s="144"/>
      <c r="O257" s="106"/>
    </row>
    <row r="258" spans="1:15" s="56" customFormat="1">
      <c r="A258"/>
      <c r="B258"/>
      <c r="C258"/>
      <c r="D258"/>
      <c r="E258" s="127"/>
      <c r="F258" s="127"/>
      <c r="G258" s="127"/>
      <c r="H258" s="127"/>
      <c r="I258" s="127"/>
      <c r="J258" s="127"/>
      <c r="K258" s="127"/>
      <c r="L258" s="127"/>
      <c r="M258" s="127"/>
      <c r="N258" s="144"/>
      <c r="O258" s="106"/>
    </row>
    <row r="259" spans="1:15" s="56" customFormat="1">
      <c r="A259"/>
      <c r="B259"/>
      <c r="C259"/>
      <c r="D259"/>
      <c r="E259" s="127"/>
      <c r="F259" s="127"/>
      <c r="G259" s="127"/>
      <c r="H259" s="127"/>
      <c r="I259" s="127"/>
      <c r="J259" s="127"/>
      <c r="K259" s="127"/>
      <c r="L259" s="127"/>
      <c r="M259" s="127"/>
      <c r="N259" s="144"/>
      <c r="O259" s="106"/>
    </row>
    <row r="260" spans="1:15" s="56" customFormat="1">
      <c r="A260"/>
      <c r="B260"/>
      <c r="C260"/>
      <c r="D260"/>
      <c r="E260" s="127"/>
      <c r="F260" s="127"/>
      <c r="G260" s="127"/>
      <c r="H260" s="127"/>
      <c r="I260" s="127"/>
      <c r="J260" s="127"/>
      <c r="K260" s="127"/>
      <c r="L260" s="127"/>
      <c r="M260" s="127"/>
      <c r="N260" s="144"/>
      <c r="O260" s="106"/>
    </row>
    <row r="261" spans="1:15" s="56" customFormat="1">
      <c r="A261"/>
      <c r="B261"/>
      <c r="C261"/>
      <c r="D261"/>
      <c r="E261" s="127"/>
      <c r="F261" s="127"/>
      <c r="G261" s="127"/>
      <c r="H261" s="127"/>
      <c r="I261" s="127"/>
      <c r="J261" s="127"/>
      <c r="K261" s="127"/>
      <c r="L261" s="127"/>
      <c r="M261" s="127"/>
      <c r="N261" s="144"/>
      <c r="O261" s="106"/>
    </row>
    <row r="262" spans="1:15" s="56" customFormat="1">
      <c r="A262"/>
      <c r="B262"/>
      <c r="C262"/>
      <c r="D262"/>
      <c r="E262" s="127"/>
      <c r="F262" s="127"/>
      <c r="G262" s="127"/>
      <c r="H262" s="127"/>
      <c r="I262" s="127"/>
      <c r="J262" s="127"/>
      <c r="K262" s="127"/>
      <c r="L262" s="127"/>
      <c r="M262" s="127"/>
      <c r="N262" s="144"/>
      <c r="O262" s="106"/>
    </row>
    <row r="263" spans="1:15" s="56" customFormat="1">
      <c r="A263"/>
      <c r="B263"/>
      <c r="C263"/>
      <c r="D263"/>
      <c r="E263" s="127"/>
      <c r="F263" s="127"/>
      <c r="G263" s="127"/>
      <c r="H263" s="127"/>
      <c r="I263" s="127"/>
      <c r="J263" s="127"/>
      <c r="K263" s="127"/>
      <c r="L263" s="127"/>
      <c r="M263" s="127"/>
      <c r="N263" s="144"/>
      <c r="O263" s="106"/>
    </row>
    <row r="264" spans="1:15" s="56" customFormat="1">
      <c r="A264"/>
      <c r="B264"/>
      <c r="C264"/>
      <c r="D264"/>
      <c r="E264" s="127"/>
      <c r="F264" s="127"/>
      <c r="G264" s="127"/>
      <c r="H264" s="127"/>
      <c r="I264" s="127"/>
      <c r="J264" s="127"/>
      <c r="K264" s="127"/>
      <c r="L264" s="127"/>
      <c r="M264" s="127"/>
      <c r="N264" s="144"/>
      <c r="O264" s="106"/>
    </row>
    <row r="265" spans="1:15" s="56" customFormat="1">
      <c r="A265"/>
      <c r="B265"/>
      <c r="C265"/>
      <c r="D265"/>
      <c r="E265" s="127"/>
      <c r="F265" s="127"/>
      <c r="G265" s="127"/>
      <c r="H265" s="127"/>
      <c r="I265" s="127"/>
      <c r="J265" s="127"/>
      <c r="K265" s="127"/>
      <c r="L265" s="127"/>
      <c r="M265" s="127"/>
      <c r="N265" s="144"/>
      <c r="O265" s="106"/>
    </row>
    <row r="266" spans="1:15" s="56" customFormat="1">
      <c r="A266"/>
      <c r="B266"/>
      <c r="C266"/>
      <c r="D266"/>
      <c r="E266" s="127"/>
      <c r="F266" s="127"/>
      <c r="G266" s="127"/>
      <c r="H266" s="127"/>
      <c r="I266" s="127"/>
      <c r="J266" s="127"/>
      <c r="K266" s="127"/>
      <c r="L266" s="127"/>
      <c r="M266" s="127"/>
      <c r="N266" s="144"/>
      <c r="O266" s="106"/>
    </row>
    <row r="267" spans="1:15" s="56" customFormat="1">
      <c r="A267"/>
      <c r="B267"/>
      <c r="C267"/>
      <c r="D267"/>
      <c r="E267" s="127"/>
      <c r="F267" s="127"/>
      <c r="G267" s="127"/>
      <c r="H267" s="127"/>
      <c r="I267" s="127"/>
      <c r="J267" s="127"/>
      <c r="K267" s="127"/>
      <c r="L267" s="127"/>
      <c r="M267" s="127"/>
      <c r="N267" s="144"/>
      <c r="O267" s="106"/>
    </row>
    <row r="268" spans="1:15" s="56" customFormat="1">
      <c r="A268"/>
      <c r="B268"/>
      <c r="C268"/>
      <c r="D268"/>
      <c r="E268" s="127"/>
      <c r="F268" s="127"/>
      <c r="G268" s="127"/>
      <c r="H268" s="127"/>
      <c r="I268" s="127"/>
      <c r="J268" s="127"/>
      <c r="K268" s="127"/>
      <c r="L268" s="127"/>
      <c r="M268" s="127"/>
      <c r="N268" s="144"/>
      <c r="O268" s="106"/>
    </row>
    <row r="269" spans="1:15" s="56" customFormat="1">
      <c r="A269"/>
      <c r="B269"/>
      <c r="C269"/>
      <c r="D269"/>
      <c r="E269" s="127"/>
      <c r="F269" s="127"/>
      <c r="G269" s="127"/>
      <c r="H269" s="127"/>
      <c r="I269" s="127"/>
      <c r="J269" s="127"/>
      <c r="K269" s="127"/>
      <c r="L269" s="127"/>
      <c r="M269" s="127"/>
      <c r="N269" s="144"/>
      <c r="O269" s="106"/>
    </row>
    <row r="270" spans="1:15" s="56" customFormat="1">
      <c r="A270"/>
      <c r="B270"/>
      <c r="C270"/>
      <c r="D270"/>
      <c r="E270" s="127"/>
      <c r="F270" s="127"/>
      <c r="G270" s="127"/>
      <c r="H270" s="127"/>
      <c r="I270" s="127"/>
      <c r="J270" s="127"/>
      <c r="K270" s="127"/>
      <c r="L270" s="127"/>
      <c r="M270" s="127"/>
      <c r="N270" s="144"/>
      <c r="O270" s="106"/>
    </row>
    <row r="271" spans="1:15" s="56" customFormat="1">
      <c r="A271"/>
      <c r="B271"/>
      <c r="C271"/>
      <c r="D271"/>
      <c r="E271" s="127"/>
      <c r="F271" s="127"/>
      <c r="G271" s="127"/>
      <c r="H271" s="127"/>
      <c r="I271" s="127"/>
      <c r="J271" s="127"/>
      <c r="K271" s="127"/>
      <c r="L271" s="127"/>
      <c r="M271" s="127"/>
      <c r="N271" s="144"/>
      <c r="O271" s="106"/>
    </row>
    <row r="272" spans="1:15" s="56" customFormat="1">
      <c r="A272"/>
      <c r="B272"/>
      <c r="C272"/>
      <c r="D272"/>
      <c r="E272" s="127"/>
      <c r="F272" s="127"/>
      <c r="G272" s="127"/>
      <c r="H272" s="127"/>
      <c r="I272" s="127"/>
      <c r="J272" s="127"/>
      <c r="K272" s="127"/>
      <c r="L272" s="127"/>
      <c r="M272" s="127"/>
      <c r="N272" s="144"/>
      <c r="O272" s="106"/>
    </row>
    <row r="273" spans="1:15" s="56" customFormat="1">
      <c r="A273"/>
      <c r="B273"/>
      <c r="C273"/>
      <c r="D273"/>
      <c r="E273" s="127"/>
      <c r="F273" s="127"/>
      <c r="G273" s="127"/>
      <c r="H273" s="127"/>
      <c r="I273" s="127"/>
      <c r="J273" s="127"/>
      <c r="K273" s="127"/>
      <c r="L273" s="127"/>
      <c r="M273" s="127"/>
      <c r="N273" s="144"/>
      <c r="O273" s="106"/>
    </row>
    <row r="274" spans="1:15" s="56" customFormat="1">
      <c r="A274"/>
      <c r="B274"/>
      <c r="C274"/>
      <c r="D274"/>
      <c r="E274" s="127"/>
      <c r="F274" s="127"/>
      <c r="G274" s="127"/>
      <c r="H274" s="127"/>
      <c r="I274" s="127"/>
      <c r="J274" s="127"/>
      <c r="K274" s="127"/>
      <c r="L274" s="127"/>
      <c r="M274" s="127"/>
      <c r="N274" s="144"/>
      <c r="O274" s="106"/>
    </row>
    <row r="275" spans="1:15" s="56" customFormat="1">
      <c r="A275"/>
      <c r="B275"/>
      <c r="C275"/>
      <c r="D275"/>
      <c r="E275" s="127"/>
      <c r="F275" s="127"/>
      <c r="G275" s="127"/>
      <c r="H275" s="127"/>
      <c r="I275" s="127"/>
      <c r="J275" s="127"/>
      <c r="K275" s="127"/>
      <c r="L275" s="127"/>
      <c r="M275" s="127"/>
      <c r="N275" s="144"/>
      <c r="O275" s="106"/>
    </row>
    <row r="276" spans="1:15" s="59" customFormat="1">
      <c r="A276"/>
      <c r="B276"/>
      <c r="C276"/>
      <c r="D276"/>
      <c r="E276" s="127"/>
      <c r="F276" s="127"/>
      <c r="G276" s="127"/>
      <c r="H276" s="127"/>
      <c r="I276" s="127"/>
      <c r="J276" s="127"/>
      <c r="K276" s="127"/>
      <c r="L276" s="127"/>
      <c r="M276" s="127"/>
      <c r="N276" s="144"/>
      <c r="O276" s="106"/>
    </row>
    <row r="277" spans="1:15" s="59" customFormat="1">
      <c r="A277"/>
      <c r="B277"/>
      <c r="C277"/>
      <c r="D277"/>
      <c r="E277" s="127"/>
      <c r="F277" s="127"/>
      <c r="G277" s="127"/>
      <c r="H277" s="127"/>
      <c r="I277" s="127"/>
      <c r="J277" s="127"/>
      <c r="K277" s="127"/>
      <c r="L277" s="127"/>
      <c r="M277" s="127"/>
      <c r="N277" s="144"/>
      <c r="O277" s="106"/>
    </row>
    <row r="307" ht="15" customHeight="1"/>
    <row r="352" spans="1:15" s="59" customFormat="1">
      <c r="A352"/>
      <c r="B352"/>
      <c r="C352"/>
      <c r="D352"/>
      <c r="E352" s="127"/>
      <c r="F352" s="127"/>
      <c r="G352" s="127"/>
      <c r="H352" s="127"/>
      <c r="I352" s="127"/>
      <c r="J352" s="127"/>
      <c r="K352" s="127"/>
      <c r="L352" s="127"/>
      <c r="M352" s="127"/>
      <c r="N352" s="144"/>
      <c r="O352" s="106"/>
    </row>
    <row r="357" spans="1:15" s="59" customFormat="1">
      <c r="A357"/>
      <c r="B357"/>
      <c r="C357"/>
      <c r="D357"/>
      <c r="E357" s="127"/>
      <c r="F357" s="127"/>
      <c r="G357" s="127"/>
      <c r="H357" s="127"/>
      <c r="I357" s="127"/>
      <c r="J357" s="127"/>
      <c r="K357" s="127"/>
      <c r="L357" s="127"/>
      <c r="M357" s="127"/>
      <c r="N357" s="144"/>
      <c r="O357" s="106"/>
    </row>
    <row r="358" spans="1:15" s="59" customFormat="1">
      <c r="A358"/>
      <c r="B358"/>
      <c r="C358"/>
      <c r="D358"/>
      <c r="E358" s="127"/>
      <c r="F358" s="127"/>
      <c r="G358" s="127"/>
      <c r="H358" s="127"/>
      <c r="I358" s="127"/>
      <c r="J358" s="127"/>
      <c r="K358" s="127"/>
      <c r="L358" s="127"/>
      <c r="M358" s="127"/>
      <c r="N358" s="144"/>
      <c r="O358" s="106"/>
    </row>
    <row r="359" spans="1:15" s="59" customFormat="1">
      <c r="A359"/>
      <c r="B359"/>
      <c r="C359"/>
      <c r="D359"/>
      <c r="E359" s="127"/>
      <c r="F359" s="127"/>
      <c r="G359" s="127"/>
      <c r="H359" s="127"/>
      <c r="I359" s="127"/>
      <c r="J359" s="127"/>
      <c r="K359" s="127"/>
      <c r="L359" s="127"/>
      <c r="M359" s="127"/>
      <c r="N359" s="144"/>
      <c r="O359" s="106"/>
    </row>
    <row r="360" spans="1:15" s="59" customFormat="1">
      <c r="A360"/>
      <c r="B360"/>
      <c r="C360"/>
      <c r="D360"/>
      <c r="E360" s="127"/>
      <c r="F360" s="127"/>
      <c r="G360" s="127"/>
      <c r="H360" s="127"/>
      <c r="I360" s="127"/>
      <c r="J360" s="127"/>
      <c r="K360" s="127"/>
      <c r="L360" s="127"/>
      <c r="M360" s="127"/>
      <c r="N360" s="144"/>
      <c r="O360" s="106"/>
    </row>
    <row r="361" spans="1:15" s="59" customFormat="1">
      <c r="A361"/>
      <c r="B361"/>
      <c r="C361"/>
      <c r="D361"/>
      <c r="E361" s="127"/>
      <c r="F361" s="127"/>
      <c r="G361" s="127"/>
      <c r="H361" s="127"/>
      <c r="I361" s="127"/>
      <c r="J361" s="127"/>
      <c r="K361" s="127"/>
      <c r="L361" s="127"/>
      <c r="M361" s="127"/>
      <c r="N361" s="144"/>
      <c r="O361" s="106"/>
    </row>
    <row r="362" spans="1:15" s="56" customFormat="1">
      <c r="A362"/>
      <c r="B362"/>
      <c r="C362"/>
      <c r="D362"/>
      <c r="E362" s="127"/>
      <c r="F362" s="127"/>
      <c r="G362" s="127"/>
      <c r="H362" s="127"/>
      <c r="I362" s="127"/>
      <c r="J362" s="127"/>
      <c r="K362" s="127"/>
      <c r="L362" s="127"/>
      <c r="M362" s="127"/>
      <c r="N362" s="144"/>
      <c r="O362" s="106"/>
    </row>
    <row r="363" spans="1:15" s="56" customFormat="1">
      <c r="A363"/>
      <c r="B363"/>
      <c r="C363"/>
      <c r="D363"/>
      <c r="E363" s="127"/>
      <c r="F363" s="127"/>
      <c r="G363" s="127"/>
      <c r="H363" s="127"/>
      <c r="I363" s="127"/>
      <c r="J363" s="127"/>
      <c r="K363" s="127"/>
      <c r="L363" s="127"/>
      <c r="M363" s="127"/>
      <c r="N363" s="144"/>
      <c r="O363" s="106"/>
    </row>
    <row r="365" spans="1:15" s="59" customFormat="1">
      <c r="A365"/>
      <c r="B365"/>
      <c r="C365"/>
      <c r="D365"/>
      <c r="E365" s="127"/>
      <c r="F365" s="127"/>
      <c r="G365" s="127"/>
      <c r="H365" s="127"/>
      <c r="I365" s="127"/>
      <c r="J365" s="127"/>
      <c r="K365" s="127"/>
      <c r="L365" s="127"/>
      <c r="M365" s="127"/>
      <c r="N365" s="144"/>
      <c r="O365" s="106"/>
    </row>
    <row r="366" spans="1:15" s="59" customFormat="1">
      <c r="A366"/>
      <c r="B366"/>
      <c r="C366"/>
      <c r="D366"/>
      <c r="E366" s="127"/>
      <c r="F366" s="127"/>
      <c r="G366" s="127"/>
      <c r="H366" s="127"/>
      <c r="I366" s="127"/>
      <c r="J366" s="127"/>
      <c r="K366" s="127"/>
      <c r="L366" s="127"/>
      <c r="M366" s="127"/>
      <c r="N366" s="144"/>
      <c r="O366" s="106"/>
    </row>
    <row r="368" spans="1:15" s="59" customFormat="1">
      <c r="A368"/>
      <c r="B368"/>
      <c r="C368"/>
      <c r="D368"/>
      <c r="E368" s="127"/>
      <c r="F368" s="127"/>
      <c r="G368" s="127"/>
      <c r="H368" s="127"/>
      <c r="I368" s="127"/>
      <c r="J368" s="127"/>
      <c r="K368" s="127"/>
      <c r="L368" s="127"/>
      <c r="M368" s="127"/>
      <c r="N368" s="144"/>
      <c r="O368" s="106"/>
    </row>
    <row r="369" spans="1:15" s="59" customFormat="1">
      <c r="A369"/>
      <c r="B369"/>
      <c r="C369"/>
      <c r="D369"/>
      <c r="E369" s="127"/>
      <c r="F369" s="127"/>
      <c r="G369" s="127"/>
      <c r="H369" s="127"/>
      <c r="I369" s="127"/>
      <c r="J369" s="127"/>
      <c r="K369" s="127"/>
      <c r="L369" s="127"/>
      <c r="M369" s="127"/>
      <c r="N369" s="144"/>
      <c r="O369" s="106"/>
    </row>
    <row r="370" spans="1:15" s="59" customFormat="1">
      <c r="A370"/>
      <c r="B370"/>
      <c r="C370"/>
      <c r="D370"/>
      <c r="E370" s="127"/>
      <c r="F370" s="127"/>
      <c r="G370" s="127"/>
      <c r="H370" s="127"/>
      <c r="I370" s="127"/>
      <c r="J370" s="127"/>
      <c r="K370" s="127"/>
      <c r="L370" s="127"/>
      <c r="M370" s="127"/>
      <c r="N370" s="144"/>
      <c r="O370" s="106"/>
    </row>
    <row r="371" spans="1:15" s="59" customFormat="1">
      <c r="A371"/>
      <c r="B371"/>
      <c r="C371"/>
      <c r="D371"/>
      <c r="E371" s="127"/>
      <c r="F371" s="127"/>
      <c r="G371" s="127"/>
      <c r="H371" s="127"/>
      <c r="I371" s="127"/>
      <c r="J371" s="127"/>
      <c r="K371" s="127"/>
      <c r="L371" s="127"/>
      <c r="M371" s="127"/>
      <c r="N371" s="144"/>
      <c r="O371" s="106"/>
    </row>
    <row r="372" spans="1:15" s="59" customFormat="1">
      <c r="A372"/>
      <c r="B372"/>
      <c r="C372"/>
      <c r="D372"/>
      <c r="E372" s="127"/>
      <c r="F372" s="127"/>
      <c r="G372" s="127"/>
      <c r="H372" s="127"/>
      <c r="I372" s="127"/>
      <c r="J372" s="127"/>
      <c r="K372" s="127"/>
      <c r="L372" s="127"/>
      <c r="M372" s="127"/>
      <c r="N372" s="144"/>
      <c r="O372" s="106"/>
    </row>
    <row r="373" spans="1:15" s="59" customFormat="1">
      <c r="A373"/>
      <c r="B373"/>
      <c r="C373"/>
      <c r="D373"/>
      <c r="E373" s="127"/>
      <c r="F373" s="127"/>
      <c r="G373" s="127"/>
      <c r="H373" s="127"/>
      <c r="I373" s="127"/>
      <c r="J373" s="127"/>
      <c r="K373" s="127"/>
      <c r="L373" s="127"/>
      <c r="M373" s="127"/>
      <c r="N373" s="144"/>
      <c r="O373" s="106"/>
    </row>
    <row r="374" spans="1:15" s="59" customFormat="1">
      <c r="A374"/>
      <c r="B374"/>
      <c r="C374"/>
      <c r="D374"/>
      <c r="E374" s="127"/>
      <c r="F374" s="127"/>
      <c r="G374" s="127"/>
      <c r="H374" s="127"/>
      <c r="I374" s="127"/>
      <c r="J374" s="127"/>
      <c r="K374" s="127"/>
      <c r="L374" s="127"/>
      <c r="M374" s="127"/>
      <c r="N374" s="144"/>
      <c r="O374" s="106"/>
    </row>
    <row r="375" spans="1:15" s="59" customFormat="1">
      <c r="A375"/>
      <c r="B375"/>
      <c r="C375"/>
      <c r="D375"/>
      <c r="E375" s="127"/>
      <c r="F375" s="127"/>
      <c r="G375" s="127"/>
      <c r="H375" s="127"/>
      <c r="I375" s="127"/>
      <c r="J375" s="127"/>
      <c r="K375" s="127"/>
      <c r="L375" s="127"/>
      <c r="M375" s="127"/>
      <c r="N375" s="144"/>
      <c r="O375" s="106"/>
    </row>
    <row r="376" spans="1:15" s="59" customFormat="1">
      <c r="A376"/>
      <c r="B376"/>
      <c r="C376"/>
      <c r="D376"/>
      <c r="E376" s="127"/>
      <c r="F376" s="127"/>
      <c r="G376" s="127"/>
      <c r="H376" s="127"/>
      <c r="I376" s="127"/>
      <c r="J376" s="127"/>
      <c r="K376" s="127"/>
      <c r="L376" s="127"/>
      <c r="M376" s="127"/>
      <c r="N376" s="144"/>
      <c r="O376" s="106"/>
    </row>
    <row r="377" spans="1:15" s="59" customFormat="1">
      <c r="A377"/>
      <c r="B377"/>
      <c r="C377"/>
      <c r="D377"/>
      <c r="E377" s="127"/>
      <c r="F377" s="127"/>
      <c r="G377" s="127"/>
      <c r="H377" s="127"/>
      <c r="I377" s="127"/>
      <c r="J377" s="127"/>
      <c r="K377" s="127"/>
      <c r="L377" s="127"/>
      <c r="M377" s="127"/>
      <c r="N377" s="144"/>
      <c r="O377" s="106"/>
    </row>
    <row r="378" spans="1:15" s="59" customFormat="1">
      <c r="A378"/>
      <c r="B378"/>
      <c r="C378"/>
      <c r="D378"/>
      <c r="E378" s="127"/>
      <c r="F378" s="127"/>
      <c r="G378" s="127"/>
      <c r="H378" s="127"/>
      <c r="I378" s="127"/>
      <c r="J378" s="127"/>
      <c r="K378" s="127"/>
      <c r="L378" s="127"/>
      <c r="M378" s="127"/>
      <c r="N378" s="144"/>
      <c r="O378" s="106"/>
    </row>
    <row r="379" spans="1:15" s="59" customFormat="1">
      <c r="A379"/>
      <c r="B379"/>
      <c r="C379"/>
      <c r="D379"/>
      <c r="E379" s="127"/>
      <c r="F379" s="127"/>
      <c r="G379" s="127"/>
      <c r="H379" s="127"/>
      <c r="I379" s="127"/>
      <c r="J379" s="127"/>
      <c r="K379" s="127"/>
      <c r="L379" s="127"/>
      <c r="M379" s="127"/>
      <c r="N379" s="144"/>
      <c r="O379" s="106"/>
    </row>
    <row r="380" spans="1:15" s="59" customFormat="1">
      <c r="A380"/>
      <c r="B380"/>
      <c r="C380"/>
      <c r="D380"/>
      <c r="E380" s="127"/>
      <c r="F380" s="127"/>
      <c r="G380" s="127"/>
      <c r="H380" s="127"/>
      <c r="I380" s="127"/>
      <c r="J380" s="127"/>
      <c r="K380" s="127"/>
      <c r="L380" s="127"/>
      <c r="M380" s="127"/>
      <c r="N380" s="144"/>
      <c r="O380" s="106"/>
    </row>
    <row r="390" spans="1:15" s="59" customFormat="1">
      <c r="A390"/>
      <c r="B390"/>
      <c r="C390"/>
      <c r="D390"/>
      <c r="E390" s="127"/>
      <c r="F390" s="127"/>
      <c r="G390" s="127"/>
      <c r="H390" s="127"/>
      <c r="I390" s="127"/>
      <c r="J390" s="127"/>
      <c r="K390" s="127"/>
      <c r="L390" s="127"/>
      <c r="M390" s="127"/>
      <c r="N390" s="144"/>
      <c r="O390" s="106"/>
    </row>
    <row r="416" spans="1:15" s="59" customFormat="1">
      <c r="A416"/>
      <c r="B416"/>
      <c r="C416"/>
      <c r="D416"/>
      <c r="E416" s="127"/>
      <c r="F416" s="127"/>
      <c r="G416" s="127"/>
      <c r="H416" s="127"/>
      <c r="I416" s="127"/>
      <c r="J416" s="127"/>
      <c r="K416" s="127"/>
      <c r="L416" s="127"/>
      <c r="M416" s="127"/>
      <c r="N416" s="144"/>
      <c r="O416" s="106"/>
    </row>
    <row r="417" spans="1:15" s="59" customFormat="1">
      <c r="A417"/>
      <c r="B417"/>
      <c r="C417"/>
      <c r="D417"/>
      <c r="E417" s="127"/>
      <c r="F417" s="127"/>
      <c r="G417" s="127"/>
      <c r="H417" s="127"/>
      <c r="I417" s="127"/>
      <c r="J417" s="127"/>
      <c r="K417" s="127"/>
      <c r="L417" s="127"/>
      <c r="M417" s="127"/>
      <c r="N417" s="144"/>
      <c r="O417" s="106"/>
    </row>
    <row r="418" spans="1:15" s="59" customFormat="1">
      <c r="A418"/>
      <c r="B418"/>
      <c r="C418"/>
      <c r="D418"/>
      <c r="E418" s="127"/>
      <c r="F418" s="127"/>
      <c r="G418" s="127"/>
      <c r="H418" s="127"/>
      <c r="I418" s="127"/>
      <c r="J418" s="127"/>
      <c r="K418" s="127"/>
      <c r="L418" s="127"/>
      <c r="M418" s="127"/>
      <c r="N418" s="144"/>
      <c r="O418" s="106"/>
    </row>
    <row r="419" spans="1:15" s="59" customFormat="1">
      <c r="A419"/>
      <c r="B419"/>
      <c r="C419"/>
      <c r="D419"/>
      <c r="E419" s="127"/>
      <c r="F419" s="127"/>
      <c r="G419" s="127"/>
      <c r="H419" s="127"/>
      <c r="I419" s="127"/>
      <c r="J419" s="127"/>
      <c r="K419" s="127"/>
      <c r="L419" s="127"/>
      <c r="M419" s="127"/>
      <c r="N419" s="144"/>
      <c r="O419" s="106"/>
    </row>
    <row r="420" spans="1:15" s="59" customFormat="1">
      <c r="A420"/>
      <c r="B420"/>
      <c r="C420"/>
      <c r="D420"/>
      <c r="E420" s="127"/>
      <c r="F420" s="127"/>
      <c r="G420" s="127"/>
      <c r="H420" s="127"/>
      <c r="I420" s="127"/>
      <c r="J420" s="127"/>
      <c r="K420" s="127"/>
      <c r="L420" s="127"/>
      <c r="M420" s="127"/>
      <c r="N420" s="144"/>
      <c r="O420" s="106"/>
    </row>
    <row r="421" spans="1:15" s="59" customFormat="1">
      <c r="A421"/>
      <c r="B421"/>
      <c r="C421"/>
      <c r="D421"/>
      <c r="E421" s="127"/>
      <c r="F421" s="127"/>
      <c r="G421" s="127"/>
      <c r="H421" s="127"/>
      <c r="I421" s="127"/>
      <c r="J421" s="127"/>
      <c r="K421" s="127"/>
      <c r="L421" s="127"/>
      <c r="M421" s="127"/>
      <c r="N421" s="144"/>
      <c r="O421" s="106"/>
    </row>
    <row r="422" spans="1:15" s="59" customFormat="1">
      <c r="A422"/>
      <c r="B422"/>
      <c r="C422"/>
      <c r="D422"/>
      <c r="E422" s="127"/>
      <c r="F422" s="127"/>
      <c r="G422" s="127"/>
      <c r="H422" s="127"/>
      <c r="I422" s="127"/>
      <c r="J422" s="127"/>
      <c r="K422" s="127"/>
      <c r="L422" s="127"/>
      <c r="M422" s="127"/>
      <c r="N422" s="144"/>
      <c r="O422" s="106"/>
    </row>
    <row r="423" spans="1:15" s="59" customFormat="1">
      <c r="A423"/>
      <c r="B423"/>
      <c r="C423"/>
      <c r="D423"/>
      <c r="E423" s="127"/>
      <c r="F423" s="127"/>
      <c r="G423" s="127"/>
      <c r="H423" s="127"/>
      <c r="I423" s="127"/>
      <c r="J423" s="127"/>
      <c r="K423" s="127"/>
      <c r="L423" s="127"/>
      <c r="M423" s="127"/>
      <c r="N423" s="144"/>
      <c r="O423" s="106"/>
    </row>
    <row r="424" spans="1:15" s="59" customFormat="1">
      <c r="A424"/>
      <c r="B424"/>
      <c r="C424"/>
      <c r="D424"/>
      <c r="E424" s="127"/>
      <c r="F424" s="127"/>
      <c r="G424" s="127"/>
      <c r="H424" s="127"/>
      <c r="I424" s="127"/>
      <c r="J424" s="127"/>
      <c r="K424" s="127"/>
      <c r="L424" s="127"/>
      <c r="M424" s="127"/>
      <c r="N424" s="144"/>
      <c r="O424" s="106"/>
    </row>
    <row r="425" spans="1:15" s="59" customFormat="1">
      <c r="A425"/>
      <c r="B425"/>
      <c r="C425"/>
      <c r="D425"/>
      <c r="E425" s="127"/>
      <c r="F425" s="127"/>
      <c r="G425" s="127"/>
      <c r="H425" s="127"/>
      <c r="I425" s="127"/>
      <c r="J425" s="127"/>
      <c r="K425" s="127"/>
      <c r="L425" s="127"/>
      <c r="M425" s="127"/>
      <c r="N425" s="144"/>
      <c r="O425" s="106"/>
    </row>
    <row r="431" spans="1:15" s="59" customFormat="1">
      <c r="A431"/>
      <c r="B431"/>
      <c r="C431"/>
      <c r="D431"/>
      <c r="E431" s="127"/>
      <c r="F431" s="127"/>
      <c r="G431" s="127"/>
      <c r="H431" s="127"/>
      <c r="I431" s="127"/>
      <c r="J431" s="127"/>
      <c r="K431" s="127"/>
      <c r="L431" s="127"/>
      <c r="M431" s="127"/>
      <c r="N431" s="144"/>
      <c r="O431" s="106"/>
    </row>
    <row r="432" spans="1:15" s="59" customFormat="1">
      <c r="A432"/>
      <c r="B432"/>
      <c r="C432"/>
      <c r="D432"/>
      <c r="E432" s="127"/>
      <c r="F432" s="127"/>
      <c r="G432" s="127"/>
      <c r="H432" s="127"/>
      <c r="I432" s="127"/>
      <c r="J432" s="127"/>
      <c r="K432" s="127"/>
      <c r="L432" s="127"/>
      <c r="M432" s="127"/>
      <c r="N432" s="144"/>
      <c r="O432" s="106"/>
    </row>
    <row r="433" spans="1:15" s="59" customFormat="1">
      <c r="A433"/>
      <c r="B433"/>
      <c r="C433"/>
      <c r="D433"/>
      <c r="E433" s="127"/>
      <c r="F433" s="127"/>
      <c r="G433" s="127"/>
      <c r="H433" s="127"/>
      <c r="I433" s="127"/>
      <c r="J433" s="127"/>
      <c r="K433" s="127"/>
      <c r="L433" s="127"/>
      <c r="M433" s="127"/>
      <c r="N433" s="144"/>
      <c r="O433" s="106"/>
    </row>
    <row r="434" spans="1:15" s="59" customFormat="1">
      <c r="A434"/>
      <c r="B434"/>
      <c r="C434"/>
      <c r="D434"/>
      <c r="E434" s="127"/>
      <c r="F434" s="127"/>
      <c r="G434" s="127"/>
      <c r="H434" s="127"/>
      <c r="I434" s="127"/>
      <c r="J434" s="127"/>
      <c r="K434" s="127"/>
      <c r="L434" s="127"/>
      <c r="M434" s="127"/>
      <c r="N434" s="144"/>
      <c r="O434" s="106"/>
    </row>
    <row r="447" spans="1:15" s="56" customFormat="1">
      <c r="A447"/>
      <c r="B447"/>
      <c r="C447"/>
      <c r="D447"/>
      <c r="E447" s="127"/>
      <c r="F447" s="127"/>
      <c r="G447" s="127"/>
      <c r="H447" s="127"/>
      <c r="I447" s="127"/>
      <c r="J447" s="127"/>
      <c r="K447" s="127"/>
      <c r="L447" s="127"/>
      <c r="M447" s="127"/>
      <c r="N447" s="144"/>
      <c r="O447" s="106"/>
    </row>
    <row r="448" spans="1:15" s="56" customFormat="1">
      <c r="A448"/>
      <c r="B448"/>
      <c r="C448"/>
      <c r="D448"/>
      <c r="E448" s="127"/>
      <c r="F448" s="127"/>
      <c r="G448" s="127"/>
      <c r="H448" s="127"/>
      <c r="I448" s="127"/>
      <c r="J448" s="127"/>
      <c r="K448" s="127"/>
      <c r="L448" s="127"/>
      <c r="M448" s="127"/>
      <c r="N448" s="144"/>
      <c r="O448" s="106"/>
    </row>
    <row r="449" spans="1:15" s="56" customFormat="1">
      <c r="A449"/>
      <c r="B449"/>
      <c r="C449"/>
      <c r="D449"/>
      <c r="E449" s="127"/>
      <c r="F449" s="127"/>
      <c r="G449" s="127"/>
      <c r="H449" s="127"/>
      <c r="I449" s="127"/>
      <c r="J449" s="127"/>
      <c r="K449" s="127"/>
      <c r="L449" s="127"/>
      <c r="M449" s="127"/>
      <c r="N449" s="144"/>
      <c r="O449" s="106"/>
    </row>
    <row r="450" spans="1:15" s="56" customFormat="1">
      <c r="A450"/>
      <c r="B450"/>
      <c r="C450"/>
      <c r="D450"/>
      <c r="E450" s="127"/>
      <c r="F450" s="127"/>
      <c r="G450" s="127"/>
      <c r="H450" s="127"/>
      <c r="I450" s="127"/>
      <c r="J450" s="127"/>
      <c r="K450" s="127"/>
      <c r="L450" s="127"/>
      <c r="M450" s="127"/>
      <c r="N450" s="144"/>
      <c r="O450" s="106"/>
    </row>
    <row r="451" spans="1:15" s="56" customFormat="1">
      <c r="A451"/>
      <c r="B451"/>
      <c r="C451"/>
      <c r="D451"/>
      <c r="E451" s="127"/>
      <c r="F451" s="127"/>
      <c r="G451" s="127"/>
      <c r="H451" s="127"/>
      <c r="I451" s="127"/>
      <c r="J451" s="127"/>
      <c r="K451" s="127"/>
      <c r="L451" s="127"/>
      <c r="M451" s="127"/>
      <c r="N451" s="144"/>
      <c r="O451" s="106"/>
    </row>
    <row r="452" spans="1:15" s="56" customFormat="1">
      <c r="A452"/>
      <c r="B452"/>
      <c r="C452"/>
      <c r="D452"/>
      <c r="E452" s="127"/>
      <c r="F452" s="127"/>
      <c r="G452" s="127"/>
      <c r="H452" s="127"/>
      <c r="I452" s="127"/>
      <c r="J452" s="127"/>
      <c r="K452" s="127"/>
      <c r="L452" s="127"/>
      <c r="M452" s="127"/>
      <c r="N452" s="144"/>
      <c r="O452" s="106"/>
    </row>
    <row r="487" spans="1:15" s="59" customFormat="1">
      <c r="A487"/>
      <c r="B487"/>
      <c r="C487"/>
      <c r="D487"/>
      <c r="E487" s="127"/>
      <c r="F487" s="127"/>
      <c r="G487" s="127"/>
      <c r="H487" s="127"/>
      <c r="I487" s="127"/>
      <c r="J487" s="127"/>
      <c r="K487" s="127"/>
      <c r="L487" s="127"/>
      <c r="M487" s="127"/>
      <c r="N487" s="144"/>
      <c r="O487" s="106"/>
    </row>
    <row r="488" spans="1:15" s="59" customFormat="1">
      <c r="A488"/>
      <c r="B488"/>
      <c r="C488"/>
      <c r="D488"/>
      <c r="E488" s="127"/>
      <c r="F488" s="127"/>
      <c r="G488" s="127"/>
      <c r="H488" s="127"/>
      <c r="I488" s="127"/>
      <c r="J488" s="127"/>
      <c r="K488" s="127"/>
      <c r="L488" s="127"/>
      <c r="M488" s="127"/>
      <c r="N488" s="144"/>
      <c r="O488" s="106"/>
    </row>
    <row r="489" spans="1:15" s="59" customFormat="1">
      <c r="A489"/>
      <c r="B489"/>
      <c r="C489"/>
      <c r="D489"/>
      <c r="E489" s="127"/>
      <c r="F489" s="127"/>
      <c r="G489" s="127"/>
      <c r="H489" s="127"/>
      <c r="I489" s="127"/>
      <c r="J489" s="127"/>
      <c r="K489" s="127"/>
      <c r="L489" s="127"/>
      <c r="M489" s="127"/>
      <c r="N489" s="144"/>
      <c r="O489" s="106"/>
    </row>
    <row r="500" spans="1:15" s="60" customFormat="1">
      <c r="A500"/>
      <c r="B500"/>
      <c r="C500"/>
      <c r="D500"/>
      <c r="E500" s="127"/>
      <c r="F500" s="127"/>
      <c r="G500" s="127"/>
      <c r="H500" s="127"/>
      <c r="I500" s="127"/>
      <c r="J500" s="127"/>
      <c r="K500" s="127"/>
      <c r="L500" s="127"/>
      <c r="M500" s="127"/>
      <c r="N500" s="144"/>
      <c r="O500" s="106"/>
    </row>
    <row r="501" spans="1:15" s="60" customFormat="1">
      <c r="A501"/>
      <c r="B501"/>
      <c r="C501"/>
      <c r="D501"/>
      <c r="E501" s="127"/>
      <c r="F501" s="127"/>
      <c r="G501" s="127"/>
      <c r="H501" s="127"/>
      <c r="I501" s="127"/>
      <c r="J501" s="127"/>
      <c r="K501" s="127"/>
      <c r="L501" s="127"/>
      <c r="M501" s="127"/>
      <c r="N501" s="144"/>
      <c r="O501" s="106"/>
    </row>
    <row r="516" spans="1:15" s="59" customFormat="1">
      <c r="A516"/>
      <c r="B516"/>
      <c r="C516"/>
      <c r="D516"/>
      <c r="E516" s="127"/>
      <c r="F516" s="127"/>
      <c r="G516" s="127"/>
      <c r="H516" s="127"/>
      <c r="I516" s="127"/>
      <c r="J516" s="127"/>
      <c r="K516" s="127"/>
      <c r="L516" s="127"/>
      <c r="M516" s="127"/>
      <c r="N516" s="144"/>
      <c r="O516" s="106"/>
    </row>
    <row r="519" spans="1:15" s="59" customFormat="1">
      <c r="A519"/>
      <c r="B519"/>
      <c r="C519"/>
      <c r="D519"/>
      <c r="E519" s="127"/>
      <c r="F519" s="127"/>
      <c r="G519" s="127"/>
      <c r="H519" s="127"/>
      <c r="I519" s="127"/>
      <c r="J519" s="127"/>
      <c r="K519" s="127"/>
      <c r="L519" s="127"/>
      <c r="M519" s="127"/>
      <c r="N519" s="144"/>
      <c r="O519" s="106"/>
    </row>
    <row r="529" spans="1:15" s="95" customFormat="1">
      <c r="A529"/>
      <c r="B529"/>
      <c r="C529"/>
      <c r="D529"/>
      <c r="E529" s="127"/>
      <c r="F529" s="127"/>
      <c r="G529" s="127"/>
      <c r="H529" s="127"/>
      <c r="I529" s="127"/>
      <c r="J529" s="127"/>
      <c r="K529" s="127"/>
      <c r="L529" s="127"/>
      <c r="M529" s="127"/>
      <c r="N529" s="144"/>
      <c r="O529" s="106"/>
    </row>
    <row r="530" spans="1:15" s="95" customFormat="1">
      <c r="A530"/>
      <c r="B530"/>
      <c r="C530"/>
      <c r="D530"/>
      <c r="E530" s="127"/>
      <c r="F530" s="127"/>
      <c r="G530" s="127"/>
      <c r="H530" s="127"/>
      <c r="I530" s="127"/>
      <c r="J530" s="127"/>
      <c r="K530" s="127"/>
      <c r="L530" s="127"/>
      <c r="M530" s="127"/>
      <c r="N530" s="144"/>
      <c r="O530" s="106"/>
    </row>
    <row r="536" spans="1:15" s="59" customFormat="1">
      <c r="A536"/>
      <c r="B536"/>
      <c r="C536"/>
      <c r="D536"/>
      <c r="E536" s="127"/>
      <c r="F536" s="127"/>
      <c r="G536" s="127"/>
      <c r="H536" s="127"/>
      <c r="I536" s="127"/>
      <c r="J536" s="127"/>
      <c r="K536" s="127"/>
      <c r="L536" s="127"/>
      <c r="M536" s="127"/>
      <c r="N536" s="144"/>
      <c r="O536" s="106"/>
    </row>
    <row r="537" spans="1:15" s="59" customFormat="1">
      <c r="A537"/>
      <c r="B537"/>
      <c r="C537"/>
      <c r="D537"/>
      <c r="E537" s="127"/>
      <c r="F537" s="127"/>
      <c r="G537" s="127"/>
      <c r="H537" s="127"/>
      <c r="I537" s="127"/>
      <c r="J537" s="127"/>
      <c r="K537" s="127"/>
      <c r="L537" s="127"/>
      <c r="M537" s="127"/>
      <c r="N537" s="144"/>
      <c r="O537" s="106"/>
    </row>
    <row r="538" spans="1:15" s="59" customFormat="1">
      <c r="A538"/>
      <c r="B538"/>
      <c r="C538"/>
      <c r="D538"/>
      <c r="E538" s="127"/>
      <c r="F538" s="127"/>
      <c r="G538" s="127"/>
      <c r="H538" s="127"/>
      <c r="I538" s="127"/>
      <c r="J538" s="127"/>
      <c r="K538" s="127"/>
      <c r="L538" s="127"/>
      <c r="M538" s="127"/>
      <c r="N538" s="144"/>
      <c r="O538" s="106"/>
    </row>
    <row r="542" spans="1:15" s="59" customFormat="1">
      <c r="A542"/>
      <c r="B542"/>
      <c r="C542"/>
      <c r="D542"/>
      <c r="E542" s="127"/>
      <c r="F542" s="127"/>
      <c r="G542" s="127"/>
      <c r="H542" s="127"/>
      <c r="I542" s="127"/>
      <c r="J542" s="127"/>
      <c r="K542" s="127"/>
      <c r="L542" s="127"/>
      <c r="M542" s="127"/>
      <c r="N542" s="144"/>
      <c r="O542" s="106"/>
    </row>
    <row r="543" spans="1:15" s="59" customFormat="1">
      <c r="A543"/>
      <c r="B543"/>
      <c r="C543"/>
      <c r="D543"/>
      <c r="E543" s="127"/>
      <c r="F543" s="127"/>
      <c r="G543" s="127"/>
      <c r="H543" s="127"/>
      <c r="I543" s="127"/>
      <c r="J543" s="127"/>
      <c r="K543" s="127"/>
      <c r="L543" s="127"/>
      <c r="M543" s="127"/>
      <c r="N543" s="144"/>
      <c r="O543" s="106"/>
    </row>
    <row r="544" spans="1:15" s="59" customFormat="1">
      <c r="A544"/>
      <c r="B544"/>
      <c r="C544"/>
      <c r="D544"/>
      <c r="E544" s="127"/>
      <c r="F544" s="127"/>
      <c r="G544" s="127"/>
      <c r="H544" s="127"/>
      <c r="I544" s="127"/>
      <c r="J544" s="127"/>
      <c r="K544" s="127"/>
      <c r="L544" s="127"/>
      <c r="M544" s="127"/>
      <c r="N544" s="144"/>
      <c r="O544" s="106"/>
    </row>
    <row r="545" spans="1:15" s="59" customFormat="1">
      <c r="A545"/>
      <c r="B545"/>
      <c r="C545"/>
      <c r="D545"/>
      <c r="E545" s="127"/>
      <c r="F545" s="127"/>
      <c r="G545" s="127"/>
      <c r="H545" s="127"/>
      <c r="I545" s="127"/>
      <c r="J545" s="127"/>
      <c r="K545" s="127"/>
      <c r="L545" s="127"/>
      <c r="M545" s="127"/>
      <c r="N545" s="144"/>
      <c r="O545" s="106"/>
    </row>
    <row r="546" spans="1:15" s="59" customFormat="1">
      <c r="A546"/>
      <c r="B546"/>
      <c r="C546"/>
      <c r="D546"/>
      <c r="E546" s="127"/>
      <c r="F546" s="127"/>
      <c r="G546" s="127"/>
      <c r="H546" s="127"/>
      <c r="I546" s="127"/>
      <c r="J546" s="127"/>
      <c r="K546" s="127"/>
      <c r="L546" s="127"/>
      <c r="M546" s="127"/>
      <c r="N546" s="144"/>
      <c r="O546" s="106"/>
    </row>
    <row r="547" spans="1:15" s="59" customFormat="1">
      <c r="A547"/>
      <c r="B547"/>
      <c r="C547"/>
      <c r="D547"/>
      <c r="E547" s="127"/>
      <c r="F547" s="127"/>
      <c r="G547" s="127"/>
      <c r="H547" s="127"/>
      <c r="I547" s="127"/>
      <c r="J547" s="127"/>
      <c r="K547" s="127"/>
      <c r="L547" s="127"/>
      <c r="M547" s="127"/>
      <c r="N547" s="144"/>
      <c r="O547" s="106"/>
    </row>
    <row r="548" spans="1:15" s="59" customFormat="1">
      <c r="A548"/>
      <c r="B548"/>
      <c r="C548"/>
      <c r="D548"/>
      <c r="E548" s="127"/>
      <c r="F548" s="127"/>
      <c r="G548" s="127"/>
      <c r="H548" s="127"/>
      <c r="I548" s="127"/>
      <c r="J548" s="127"/>
      <c r="K548" s="127"/>
      <c r="L548" s="127"/>
      <c r="M548" s="127"/>
      <c r="N548" s="144"/>
      <c r="O548" s="106"/>
    </row>
    <row r="549" spans="1:15" s="59" customFormat="1">
      <c r="A549"/>
      <c r="B549"/>
      <c r="C549"/>
      <c r="D549"/>
      <c r="E549" s="127"/>
      <c r="F549" s="127"/>
      <c r="G549" s="127"/>
      <c r="H549" s="127"/>
      <c r="I549" s="127"/>
      <c r="J549" s="127"/>
      <c r="K549" s="127"/>
      <c r="L549" s="127"/>
      <c r="M549" s="127"/>
      <c r="N549" s="144"/>
      <c r="O549" s="106"/>
    </row>
    <row r="550" spans="1:15" s="59" customFormat="1">
      <c r="A550"/>
      <c r="B550"/>
      <c r="C550"/>
      <c r="D550"/>
      <c r="E550" s="127"/>
      <c r="F550" s="127"/>
      <c r="G550" s="127"/>
      <c r="H550" s="127"/>
      <c r="I550" s="127"/>
      <c r="J550" s="127"/>
      <c r="K550" s="127"/>
      <c r="L550" s="127"/>
      <c r="M550" s="127"/>
      <c r="N550" s="144"/>
      <c r="O550" s="106"/>
    </row>
    <row r="551" spans="1:15" s="59" customFormat="1">
      <c r="A551"/>
      <c r="B551"/>
      <c r="C551"/>
      <c r="D551"/>
      <c r="E551" s="127"/>
      <c r="F551" s="127"/>
      <c r="G551" s="127"/>
      <c r="H551" s="127"/>
      <c r="I551" s="127"/>
      <c r="J551" s="127"/>
      <c r="K551" s="127"/>
      <c r="L551" s="127"/>
      <c r="M551" s="127"/>
      <c r="N551" s="144"/>
      <c r="O551" s="106"/>
    </row>
    <row r="558" spans="1:15" s="59" customFormat="1">
      <c r="A558"/>
      <c r="B558"/>
      <c r="C558"/>
      <c r="D558"/>
      <c r="E558" s="127"/>
      <c r="F558" s="127"/>
      <c r="G558" s="127"/>
      <c r="H558" s="127"/>
      <c r="I558" s="127"/>
      <c r="J558" s="127"/>
      <c r="K558" s="127"/>
      <c r="L558" s="127"/>
      <c r="M558" s="127"/>
      <c r="N558" s="144"/>
      <c r="O558" s="106"/>
    </row>
    <row r="559" spans="1:15" s="59" customFormat="1">
      <c r="A559"/>
      <c r="B559"/>
      <c r="C559"/>
      <c r="D559"/>
      <c r="E559" s="127"/>
      <c r="F559" s="127"/>
      <c r="G559" s="127"/>
      <c r="H559" s="127"/>
      <c r="I559" s="127"/>
      <c r="J559" s="127"/>
      <c r="K559" s="127"/>
      <c r="L559" s="127"/>
      <c r="M559" s="127"/>
      <c r="N559" s="144"/>
      <c r="O559" s="106"/>
    </row>
    <row r="571" spans="1:15" s="59" customFormat="1" ht="15" customHeight="1">
      <c r="A571"/>
      <c r="B571"/>
      <c r="C571"/>
      <c r="D571"/>
      <c r="E571" s="127"/>
      <c r="F571" s="127"/>
      <c r="G571" s="127"/>
      <c r="H571" s="127"/>
      <c r="I571" s="127"/>
      <c r="J571" s="127"/>
      <c r="K571" s="127"/>
      <c r="L571" s="127"/>
      <c r="M571" s="127"/>
      <c r="N571" s="144"/>
      <c r="O571" s="106"/>
    </row>
    <row r="572" spans="1:15" s="59" customFormat="1">
      <c r="A572"/>
      <c r="B572"/>
      <c r="C572"/>
      <c r="D572"/>
      <c r="E572" s="127"/>
      <c r="F572" s="127"/>
      <c r="G572" s="127"/>
      <c r="H572" s="127"/>
      <c r="I572" s="127"/>
      <c r="J572" s="127"/>
      <c r="K572" s="127"/>
      <c r="L572" s="127"/>
      <c r="M572" s="127"/>
      <c r="N572" s="144"/>
      <c r="O572" s="106"/>
    </row>
    <row r="573" spans="1:15" s="59" customFormat="1">
      <c r="A573"/>
      <c r="B573"/>
      <c r="C573"/>
      <c r="D573"/>
      <c r="E573" s="127"/>
      <c r="F573" s="127"/>
      <c r="G573" s="127"/>
      <c r="H573" s="127"/>
      <c r="I573" s="127"/>
      <c r="J573" s="127"/>
      <c r="K573" s="127"/>
      <c r="L573" s="127"/>
      <c r="M573" s="127"/>
      <c r="N573" s="144"/>
      <c r="O573" s="106"/>
    </row>
    <row r="606" spans="1:15" s="59" customFormat="1">
      <c r="A606"/>
      <c r="B606"/>
      <c r="C606"/>
      <c r="D606"/>
      <c r="E606" s="127"/>
      <c r="F606" s="127"/>
      <c r="G606" s="127"/>
      <c r="H606" s="127"/>
      <c r="I606" s="127"/>
      <c r="J606" s="127"/>
      <c r="K606" s="127"/>
      <c r="L606" s="127"/>
      <c r="M606" s="127"/>
      <c r="N606" s="144"/>
      <c r="O606" s="106"/>
    </row>
    <row r="607" spans="1:15" s="59" customFormat="1">
      <c r="A607"/>
      <c r="B607"/>
      <c r="C607"/>
      <c r="D607"/>
      <c r="E607" s="127"/>
      <c r="F607" s="127"/>
      <c r="G607" s="127"/>
      <c r="H607" s="127"/>
      <c r="I607" s="127"/>
      <c r="J607" s="127"/>
      <c r="K607" s="127"/>
      <c r="L607" s="127"/>
      <c r="M607" s="127"/>
      <c r="N607" s="144"/>
      <c r="O607" s="106"/>
    </row>
    <row r="615" spans="1:15" s="56" customFormat="1">
      <c r="A615"/>
      <c r="B615"/>
      <c r="C615"/>
      <c r="D615"/>
      <c r="E615" s="127"/>
      <c r="F615" s="127"/>
      <c r="G615" s="127"/>
      <c r="H615" s="127"/>
      <c r="I615" s="127"/>
      <c r="J615" s="127"/>
      <c r="K615" s="127"/>
      <c r="L615" s="127"/>
      <c r="M615" s="127"/>
      <c r="N615" s="144"/>
      <c r="O615" s="106"/>
    </row>
    <row r="616" spans="1:15" s="56" customFormat="1">
      <c r="A616"/>
      <c r="B616"/>
      <c r="C616"/>
      <c r="D616"/>
      <c r="E616" s="127"/>
      <c r="F616" s="127"/>
      <c r="G616" s="127"/>
      <c r="H616" s="127"/>
      <c r="I616" s="127"/>
      <c r="J616" s="127"/>
      <c r="K616" s="127"/>
      <c r="L616" s="127"/>
      <c r="M616" s="127"/>
      <c r="N616" s="144"/>
      <c r="O616" s="106"/>
    </row>
    <row r="617" spans="1:15" s="56" customFormat="1">
      <c r="A617"/>
      <c r="B617"/>
      <c r="C617"/>
      <c r="D617"/>
      <c r="E617" s="127"/>
      <c r="F617" s="127"/>
      <c r="G617" s="127"/>
      <c r="H617" s="127"/>
      <c r="I617" s="127"/>
      <c r="J617" s="127"/>
      <c r="K617" s="127"/>
      <c r="L617" s="127"/>
      <c r="M617" s="127"/>
      <c r="N617" s="144"/>
      <c r="O617" s="106"/>
    </row>
    <row r="618" spans="1:15" s="56" customFormat="1">
      <c r="A618"/>
      <c r="B618"/>
      <c r="C618"/>
      <c r="D618"/>
      <c r="E618" s="127"/>
      <c r="F618" s="127"/>
      <c r="G618" s="127"/>
      <c r="H618" s="127"/>
      <c r="I618" s="127"/>
      <c r="J618" s="127"/>
      <c r="K618" s="127"/>
      <c r="L618" s="127"/>
      <c r="M618" s="127"/>
      <c r="N618" s="144"/>
      <c r="O618" s="106"/>
    </row>
    <row r="620" spans="1:15" s="59" customFormat="1">
      <c r="A620"/>
      <c r="B620"/>
      <c r="C620"/>
      <c r="D620"/>
      <c r="E620" s="127"/>
      <c r="F620" s="127"/>
      <c r="G620" s="127"/>
      <c r="H620" s="127"/>
      <c r="I620" s="127"/>
      <c r="J620" s="127"/>
      <c r="K620" s="127"/>
      <c r="L620" s="127"/>
      <c r="M620" s="127"/>
      <c r="N620" s="144"/>
      <c r="O620" s="106"/>
    </row>
    <row r="621" spans="1:15" s="59" customFormat="1">
      <c r="A621"/>
      <c r="B621"/>
      <c r="C621"/>
      <c r="D621"/>
      <c r="E621" s="127"/>
      <c r="F621" s="127"/>
      <c r="G621" s="127"/>
      <c r="H621" s="127"/>
      <c r="I621" s="127"/>
      <c r="J621" s="127"/>
      <c r="K621" s="127"/>
      <c r="L621" s="127"/>
      <c r="M621" s="127"/>
      <c r="N621" s="144"/>
      <c r="O621" s="106"/>
    </row>
    <row r="622" spans="1:15" s="59" customFormat="1">
      <c r="A622"/>
      <c r="B622"/>
      <c r="C622"/>
      <c r="D622"/>
      <c r="E622" s="127"/>
      <c r="F622" s="127"/>
      <c r="G622" s="127"/>
      <c r="H622" s="127"/>
      <c r="I622" s="127"/>
      <c r="J622" s="127"/>
      <c r="K622" s="127"/>
      <c r="L622" s="127"/>
      <c r="M622" s="127"/>
      <c r="N622" s="144"/>
      <c r="O622" s="106"/>
    </row>
    <row r="623" spans="1:15" s="59" customFormat="1">
      <c r="A623"/>
      <c r="B623"/>
      <c r="C623"/>
      <c r="D623"/>
      <c r="E623" s="127"/>
      <c r="F623" s="127"/>
      <c r="G623" s="127"/>
      <c r="H623" s="127"/>
      <c r="I623" s="127"/>
      <c r="J623" s="127"/>
      <c r="K623" s="127"/>
      <c r="L623" s="127"/>
      <c r="M623" s="127"/>
      <c r="N623" s="144"/>
      <c r="O623" s="106"/>
    </row>
    <row r="624" spans="1:15" s="59" customFormat="1">
      <c r="A624"/>
      <c r="B624"/>
      <c r="C624"/>
      <c r="D624"/>
      <c r="E624" s="127"/>
      <c r="F624" s="127"/>
      <c r="G624" s="127"/>
      <c r="H624" s="127"/>
      <c r="I624" s="127"/>
      <c r="J624" s="127"/>
      <c r="K624" s="127"/>
      <c r="L624" s="127"/>
      <c r="M624" s="127"/>
      <c r="N624" s="144"/>
      <c r="O624" s="106"/>
    </row>
    <row r="634" spans="1:15" s="59" customFormat="1">
      <c r="A634"/>
      <c r="B634"/>
      <c r="C634"/>
      <c r="D634"/>
      <c r="E634" s="127"/>
      <c r="F634" s="127"/>
      <c r="G634" s="127"/>
      <c r="H634" s="127"/>
      <c r="I634" s="127"/>
      <c r="J634" s="127"/>
      <c r="K634" s="127"/>
      <c r="L634" s="127"/>
      <c r="M634" s="127"/>
      <c r="N634" s="144"/>
      <c r="O634" s="106"/>
    </row>
    <row r="635" spans="1:15" s="59" customFormat="1">
      <c r="A635"/>
      <c r="B635"/>
      <c r="C635"/>
      <c r="D635"/>
      <c r="E635" s="127"/>
      <c r="F635" s="127"/>
      <c r="G635" s="127"/>
      <c r="H635" s="127"/>
      <c r="I635" s="127"/>
      <c r="J635" s="127"/>
      <c r="K635" s="127"/>
      <c r="L635" s="127"/>
      <c r="M635" s="127"/>
      <c r="N635" s="144"/>
      <c r="O635" s="106"/>
    </row>
    <row r="636" spans="1:15" s="59" customFormat="1">
      <c r="A636"/>
      <c r="B636"/>
      <c r="C636"/>
      <c r="D636"/>
      <c r="E636" s="127"/>
      <c r="F636" s="127"/>
      <c r="G636" s="127"/>
      <c r="H636" s="127"/>
      <c r="I636" s="127"/>
      <c r="J636" s="127"/>
      <c r="K636" s="127"/>
      <c r="L636" s="127"/>
      <c r="M636" s="127"/>
      <c r="N636" s="144"/>
      <c r="O636" s="106"/>
    </row>
    <row r="637" spans="1:15" s="59" customFormat="1">
      <c r="A637"/>
      <c r="B637"/>
      <c r="C637"/>
      <c r="D637"/>
      <c r="E637" s="127"/>
      <c r="F637" s="127"/>
      <c r="G637" s="127"/>
      <c r="H637" s="127"/>
      <c r="I637" s="127"/>
      <c r="J637" s="127"/>
      <c r="K637" s="127"/>
      <c r="L637" s="127"/>
      <c r="M637" s="127"/>
      <c r="N637" s="144"/>
      <c r="O637" s="106"/>
    </row>
    <row r="638" spans="1:15" s="59" customFormat="1">
      <c r="A638"/>
      <c r="B638"/>
      <c r="C638"/>
      <c r="D638"/>
      <c r="E638" s="127"/>
      <c r="F638" s="127"/>
      <c r="G638" s="127"/>
      <c r="H638" s="127"/>
      <c r="I638" s="127"/>
      <c r="J638" s="127"/>
      <c r="K638" s="127"/>
      <c r="L638" s="127"/>
      <c r="M638" s="127"/>
      <c r="N638" s="144"/>
      <c r="O638" s="106"/>
    </row>
    <row r="639" spans="1:15" s="59" customFormat="1">
      <c r="A639"/>
      <c r="B639"/>
      <c r="C639"/>
      <c r="D639"/>
      <c r="E639" s="127"/>
      <c r="F639" s="127"/>
      <c r="G639" s="127"/>
      <c r="H639" s="127"/>
      <c r="I639" s="127"/>
      <c r="J639" s="127"/>
      <c r="K639" s="127"/>
      <c r="L639" s="127"/>
      <c r="M639" s="127"/>
      <c r="N639" s="144"/>
      <c r="O639" s="106"/>
    </row>
    <row r="640" spans="1:15" s="59" customFormat="1">
      <c r="A640"/>
      <c r="B640"/>
      <c r="C640"/>
      <c r="D640"/>
      <c r="E640" s="127"/>
      <c r="F640" s="127"/>
      <c r="G640" s="127"/>
      <c r="H640" s="127"/>
      <c r="I640" s="127"/>
      <c r="J640" s="127"/>
      <c r="K640" s="127"/>
      <c r="L640" s="127"/>
      <c r="M640" s="127"/>
      <c r="N640" s="144"/>
      <c r="O640" s="106"/>
    </row>
    <row r="641" spans="1:15" s="59" customFormat="1">
      <c r="A641"/>
      <c r="B641"/>
      <c r="C641"/>
      <c r="D641"/>
      <c r="E641" s="127"/>
      <c r="F641" s="127"/>
      <c r="G641" s="127"/>
      <c r="H641" s="127"/>
      <c r="I641" s="127"/>
      <c r="J641" s="127"/>
      <c r="K641" s="127"/>
      <c r="L641" s="127"/>
      <c r="M641" s="127"/>
      <c r="N641" s="144"/>
      <c r="O641" s="106"/>
    </row>
    <row r="642" spans="1:15" s="59" customFormat="1">
      <c r="A642"/>
      <c r="B642"/>
      <c r="C642"/>
      <c r="D642"/>
      <c r="E642" s="127"/>
      <c r="F642" s="127"/>
      <c r="G642" s="127"/>
      <c r="H642" s="127"/>
      <c r="I642" s="127"/>
      <c r="J642" s="127"/>
      <c r="K642" s="127"/>
      <c r="L642" s="127"/>
      <c r="M642" s="127"/>
      <c r="N642" s="144"/>
      <c r="O642" s="106"/>
    </row>
    <row r="643" spans="1:15" s="59" customFormat="1">
      <c r="A643"/>
      <c r="B643"/>
      <c r="C643"/>
      <c r="D643"/>
      <c r="E643" s="127"/>
      <c r="F643" s="127"/>
      <c r="G643" s="127"/>
      <c r="H643" s="127"/>
      <c r="I643" s="127"/>
      <c r="J643" s="127"/>
      <c r="K643" s="127"/>
      <c r="L643" s="127"/>
      <c r="M643" s="127"/>
      <c r="N643" s="144"/>
      <c r="O643" s="106"/>
    </row>
    <row r="644" spans="1:15" s="59" customFormat="1">
      <c r="A644"/>
      <c r="B644"/>
      <c r="C644"/>
      <c r="D644"/>
      <c r="E644" s="127"/>
      <c r="F644" s="127"/>
      <c r="G644" s="127"/>
      <c r="H644" s="127"/>
      <c r="I644" s="127"/>
      <c r="J644" s="127"/>
      <c r="K644" s="127"/>
      <c r="L644" s="127"/>
      <c r="M644" s="127"/>
      <c r="N644" s="144"/>
      <c r="O644" s="106"/>
    </row>
    <row r="645" spans="1:15" s="59" customFormat="1">
      <c r="A645"/>
      <c r="B645"/>
      <c r="C645"/>
      <c r="D645"/>
      <c r="E645" s="127"/>
      <c r="F645" s="127"/>
      <c r="G645" s="127"/>
      <c r="H645" s="127"/>
      <c r="I645" s="127"/>
      <c r="J645" s="127"/>
      <c r="K645" s="127"/>
      <c r="L645" s="127"/>
      <c r="M645" s="127"/>
      <c r="N645" s="144"/>
      <c r="O645" s="106"/>
    </row>
    <row r="646" spans="1:15" s="59" customFormat="1">
      <c r="A646"/>
      <c r="B646"/>
      <c r="C646"/>
      <c r="D646"/>
      <c r="E646" s="127"/>
      <c r="F646" s="127"/>
      <c r="G646" s="127"/>
      <c r="H646" s="127"/>
      <c r="I646" s="127"/>
      <c r="J646" s="127"/>
      <c r="K646" s="127"/>
      <c r="L646" s="127"/>
      <c r="M646" s="127"/>
      <c r="N646" s="144"/>
      <c r="O646" s="106"/>
    </row>
    <row r="647" spans="1:15" s="59" customFormat="1">
      <c r="A647"/>
      <c r="B647"/>
      <c r="C647"/>
      <c r="D647"/>
      <c r="E647" s="127"/>
      <c r="F647" s="127"/>
      <c r="G647" s="127"/>
      <c r="H647" s="127"/>
      <c r="I647" s="127"/>
      <c r="J647" s="127"/>
      <c r="K647" s="127"/>
      <c r="L647" s="127"/>
      <c r="M647" s="127"/>
      <c r="N647" s="144"/>
      <c r="O647" s="106"/>
    </row>
    <row r="648" spans="1:15" s="59" customFormat="1" ht="15" customHeight="1">
      <c r="A648"/>
      <c r="B648"/>
      <c r="C648"/>
      <c r="D648"/>
      <c r="E648" s="127"/>
      <c r="F648" s="127"/>
      <c r="G648" s="127"/>
      <c r="H648" s="127"/>
      <c r="I648" s="127"/>
      <c r="J648" s="127"/>
      <c r="K648" s="127"/>
      <c r="L648" s="127"/>
      <c r="M648" s="127"/>
      <c r="N648" s="144"/>
      <c r="O648" s="106"/>
    </row>
    <row r="651" spans="1:15" s="59" customFormat="1">
      <c r="A651"/>
      <c r="B651"/>
      <c r="C651"/>
      <c r="D651"/>
      <c r="E651" s="127"/>
      <c r="F651" s="127"/>
      <c r="G651" s="127"/>
      <c r="H651" s="127"/>
      <c r="I651" s="127"/>
      <c r="J651" s="127"/>
      <c r="K651" s="127"/>
      <c r="L651" s="127"/>
      <c r="M651" s="127"/>
      <c r="N651" s="144"/>
      <c r="O651" s="106"/>
    </row>
    <row r="652" spans="1:15" s="59" customFormat="1">
      <c r="A652"/>
      <c r="B652"/>
      <c r="C652"/>
      <c r="D652"/>
      <c r="E652" s="127"/>
      <c r="F652" s="127"/>
      <c r="G652" s="127"/>
      <c r="H652" s="127"/>
      <c r="I652" s="127"/>
      <c r="J652" s="127"/>
      <c r="K652" s="127"/>
      <c r="L652" s="127"/>
      <c r="M652" s="127"/>
      <c r="N652" s="144"/>
      <c r="O652" s="106"/>
    </row>
    <row r="653" spans="1:15" s="59" customFormat="1">
      <c r="A653"/>
      <c r="B653"/>
      <c r="C653"/>
      <c r="D653"/>
      <c r="E653" s="127"/>
      <c r="F653" s="127"/>
      <c r="G653" s="127"/>
      <c r="H653" s="127"/>
      <c r="I653" s="127"/>
      <c r="J653" s="127"/>
      <c r="K653" s="127"/>
      <c r="L653" s="127"/>
      <c r="M653" s="127"/>
      <c r="N653" s="144"/>
      <c r="O653" s="106"/>
    </row>
    <row r="654" spans="1:15" s="59" customFormat="1">
      <c r="A654"/>
      <c r="B654"/>
      <c r="C654"/>
      <c r="D654"/>
      <c r="E654" s="127"/>
      <c r="F654" s="127"/>
      <c r="G654" s="127"/>
      <c r="H654" s="127"/>
      <c r="I654" s="127"/>
      <c r="J654" s="127"/>
      <c r="K654" s="127"/>
      <c r="L654" s="127"/>
      <c r="M654" s="127"/>
      <c r="N654" s="144"/>
      <c r="O654" s="106"/>
    </row>
    <row r="655" spans="1:15" s="59" customFormat="1">
      <c r="A655"/>
      <c r="B655"/>
      <c r="C655"/>
      <c r="D655"/>
      <c r="E655" s="127"/>
      <c r="F655" s="127"/>
      <c r="G655" s="127"/>
      <c r="H655" s="127"/>
      <c r="I655" s="127"/>
      <c r="J655" s="127"/>
      <c r="K655" s="127"/>
      <c r="L655" s="127"/>
      <c r="M655" s="127"/>
      <c r="N655" s="144"/>
      <c r="O655" s="106"/>
    </row>
    <row r="656" spans="1:15" s="59" customFormat="1">
      <c r="A656"/>
      <c r="B656"/>
      <c r="C656"/>
      <c r="D656"/>
      <c r="E656" s="127"/>
      <c r="F656" s="127"/>
      <c r="G656" s="127"/>
      <c r="H656" s="127"/>
      <c r="I656" s="127"/>
      <c r="J656" s="127"/>
      <c r="K656" s="127"/>
      <c r="L656" s="127"/>
      <c r="M656" s="127"/>
      <c r="N656" s="144"/>
      <c r="O656" s="106"/>
    </row>
    <row r="657" spans="1:15" s="59" customFormat="1">
      <c r="A657"/>
      <c r="B657"/>
      <c r="C657"/>
      <c r="D657"/>
      <c r="E657" s="127"/>
      <c r="F657" s="127"/>
      <c r="G657" s="127"/>
      <c r="H657" s="127"/>
      <c r="I657" s="127"/>
      <c r="J657" s="127"/>
      <c r="K657" s="127"/>
      <c r="L657" s="127"/>
      <c r="M657" s="127"/>
      <c r="N657" s="144"/>
      <c r="O657" s="106"/>
    </row>
    <row r="658" spans="1:15" s="59" customFormat="1">
      <c r="A658"/>
      <c r="B658"/>
      <c r="C658"/>
      <c r="D658"/>
      <c r="E658" s="127"/>
      <c r="F658" s="127"/>
      <c r="G658" s="127"/>
      <c r="H658" s="127"/>
      <c r="I658" s="127"/>
      <c r="J658" s="127"/>
      <c r="K658" s="127"/>
      <c r="L658" s="127"/>
      <c r="M658" s="127"/>
      <c r="N658" s="144"/>
      <c r="O658" s="106"/>
    </row>
    <row r="659" spans="1:15" s="59" customFormat="1">
      <c r="A659"/>
      <c r="B659"/>
      <c r="C659"/>
      <c r="D659"/>
      <c r="E659" s="127"/>
      <c r="F659" s="127"/>
      <c r="G659" s="127"/>
      <c r="H659" s="127"/>
      <c r="I659" s="127"/>
      <c r="J659" s="127"/>
      <c r="K659" s="127"/>
      <c r="L659" s="127"/>
      <c r="M659" s="127"/>
      <c r="N659" s="144"/>
      <c r="O659" s="106"/>
    </row>
    <row r="660" spans="1:15" s="59" customFormat="1">
      <c r="A660"/>
      <c r="B660"/>
      <c r="C660"/>
      <c r="D660"/>
      <c r="E660" s="127"/>
      <c r="F660" s="127"/>
      <c r="G660" s="127"/>
      <c r="H660" s="127"/>
      <c r="I660" s="127"/>
      <c r="J660" s="127"/>
      <c r="K660" s="127"/>
      <c r="L660" s="127"/>
      <c r="M660" s="127"/>
      <c r="N660" s="144"/>
      <c r="O660" s="106"/>
    </row>
    <row r="661" spans="1:15" s="59" customFormat="1">
      <c r="A661"/>
      <c r="B661"/>
      <c r="C661"/>
      <c r="D661"/>
      <c r="E661" s="127"/>
      <c r="F661" s="127"/>
      <c r="G661" s="127"/>
      <c r="H661" s="127"/>
      <c r="I661" s="127"/>
      <c r="J661" s="127"/>
      <c r="K661" s="127"/>
      <c r="L661" s="127"/>
      <c r="M661" s="127"/>
      <c r="N661" s="144"/>
      <c r="O661" s="106"/>
    </row>
    <row r="662" spans="1:15" s="59" customFormat="1">
      <c r="A662"/>
      <c r="B662"/>
      <c r="C662"/>
      <c r="D662"/>
      <c r="E662" s="127"/>
      <c r="F662" s="127"/>
      <c r="G662" s="127"/>
      <c r="H662" s="127"/>
      <c r="I662" s="127"/>
      <c r="J662" s="127"/>
      <c r="K662" s="127"/>
      <c r="L662" s="127"/>
      <c r="M662" s="127"/>
      <c r="N662" s="144"/>
      <c r="O662" s="106"/>
    </row>
    <row r="663" spans="1:15" s="59" customFormat="1">
      <c r="A663"/>
      <c r="B663"/>
      <c r="C663"/>
      <c r="D663"/>
      <c r="E663" s="127"/>
      <c r="F663" s="127"/>
      <c r="G663" s="127"/>
      <c r="H663" s="127"/>
      <c r="I663" s="127"/>
      <c r="J663" s="127"/>
      <c r="K663" s="127"/>
      <c r="L663" s="127"/>
      <c r="M663" s="127"/>
      <c r="N663" s="144"/>
      <c r="O663" s="106"/>
    </row>
    <row r="664" spans="1:15" s="59" customFormat="1">
      <c r="A664"/>
      <c r="B664"/>
      <c r="C664"/>
      <c r="D664"/>
      <c r="E664" s="127"/>
      <c r="F664" s="127"/>
      <c r="G664" s="127"/>
      <c r="H664" s="127"/>
      <c r="I664" s="127"/>
      <c r="J664" s="127"/>
      <c r="K664" s="127"/>
      <c r="L664" s="127"/>
      <c r="M664" s="127"/>
      <c r="N664" s="144"/>
      <c r="O664" s="106"/>
    </row>
    <row r="665" spans="1:15" s="59" customFormat="1">
      <c r="A665"/>
      <c r="B665"/>
      <c r="C665"/>
      <c r="D665"/>
      <c r="E665" s="127"/>
      <c r="F665" s="127"/>
      <c r="G665" s="127"/>
      <c r="H665" s="127"/>
      <c r="I665" s="127"/>
      <c r="J665" s="127"/>
      <c r="K665" s="127"/>
      <c r="L665" s="127"/>
      <c r="M665" s="127"/>
      <c r="N665" s="144"/>
      <c r="O665" s="106"/>
    </row>
    <row r="666" spans="1:15" s="59" customFormat="1">
      <c r="A666"/>
      <c r="B666"/>
      <c r="C666"/>
      <c r="D666"/>
      <c r="E666" s="127"/>
      <c r="F666" s="127"/>
      <c r="G666" s="127"/>
      <c r="H666" s="127"/>
      <c r="I666" s="127"/>
      <c r="J666" s="127"/>
      <c r="K666" s="127"/>
      <c r="L666" s="127"/>
      <c r="M666" s="127"/>
      <c r="N666" s="144"/>
      <c r="O666" s="106"/>
    </row>
    <row r="667" spans="1:15" s="59" customFormat="1">
      <c r="A667"/>
      <c r="B667"/>
      <c r="C667"/>
      <c r="D667"/>
      <c r="E667" s="127"/>
      <c r="F667" s="127"/>
      <c r="G667" s="127"/>
      <c r="H667" s="127"/>
      <c r="I667" s="127"/>
      <c r="J667" s="127"/>
      <c r="K667" s="127"/>
      <c r="L667" s="127"/>
      <c r="M667" s="127"/>
      <c r="N667" s="144"/>
      <c r="O667" s="106"/>
    </row>
    <row r="668" spans="1:15" s="59" customFormat="1">
      <c r="A668"/>
      <c r="B668"/>
      <c r="C668"/>
      <c r="D668"/>
      <c r="E668" s="127"/>
      <c r="F668" s="127"/>
      <c r="G668" s="127"/>
      <c r="H668" s="127"/>
      <c r="I668" s="127"/>
      <c r="J668" s="127"/>
      <c r="K668" s="127"/>
      <c r="L668" s="127"/>
      <c r="M668" s="127"/>
      <c r="N668" s="144"/>
      <c r="O668" s="106"/>
    </row>
    <row r="669" spans="1:15" s="59" customFormat="1">
      <c r="A669"/>
      <c r="B669"/>
      <c r="C669"/>
      <c r="D669"/>
      <c r="E669" s="127"/>
      <c r="F669" s="127"/>
      <c r="G669" s="127"/>
      <c r="H669" s="127"/>
      <c r="I669" s="127"/>
      <c r="J669" s="127"/>
      <c r="K669" s="127"/>
      <c r="L669" s="127"/>
      <c r="M669" s="127"/>
      <c r="N669" s="144"/>
      <c r="O669" s="106"/>
    </row>
    <row r="670" spans="1:15" s="59" customFormat="1">
      <c r="A670"/>
      <c r="B670"/>
      <c r="C670"/>
      <c r="D670"/>
      <c r="E670" s="127"/>
      <c r="F670" s="127"/>
      <c r="G670" s="127"/>
      <c r="H670" s="127"/>
      <c r="I670" s="127"/>
      <c r="J670" s="127"/>
      <c r="K670" s="127"/>
      <c r="L670" s="127"/>
      <c r="M670" s="127"/>
      <c r="N670" s="144"/>
      <c r="O670" s="106"/>
    </row>
    <row r="671" spans="1:15" s="59" customFormat="1">
      <c r="A671"/>
      <c r="B671"/>
      <c r="C671"/>
      <c r="D671"/>
      <c r="E671" s="127"/>
      <c r="F671" s="127"/>
      <c r="G671" s="127"/>
      <c r="H671" s="127"/>
      <c r="I671" s="127"/>
      <c r="J671" s="127"/>
      <c r="K671" s="127"/>
      <c r="L671" s="127"/>
      <c r="M671" s="127"/>
      <c r="N671" s="144"/>
      <c r="O671" s="106"/>
    </row>
    <row r="672" spans="1:15" s="59" customFormat="1">
      <c r="A672"/>
      <c r="B672"/>
      <c r="C672"/>
      <c r="D672"/>
      <c r="E672" s="127"/>
      <c r="F672" s="127"/>
      <c r="G672" s="127"/>
      <c r="H672" s="127"/>
      <c r="I672" s="127"/>
      <c r="J672" s="127"/>
      <c r="K672" s="127"/>
      <c r="L672" s="127"/>
      <c r="M672" s="127"/>
      <c r="N672" s="144"/>
      <c r="O672" s="106"/>
    </row>
    <row r="673" spans="1:15" s="59" customFormat="1">
      <c r="A673"/>
      <c r="B673"/>
      <c r="C673"/>
      <c r="D673"/>
      <c r="E673" s="127"/>
      <c r="F673" s="127"/>
      <c r="G673" s="127"/>
      <c r="H673" s="127"/>
      <c r="I673" s="127"/>
      <c r="J673" s="127"/>
      <c r="K673" s="127"/>
      <c r="L673" s="127"/>
      <c r="M673" s="127"/>
      <c r="N673" s="144"/>
      <c r="O673" s="106"/>
    </row>
    <row r="698" spans="1:15" s="95" customFormat="1">
      <c r="A698"/>
      <c r="B698"/>
      <c r="C698"/>
      <c r="D698"/>
      <c r="E698" s="127"/>
      <c r="F698" s="127"/>
      <c r="G698" s="127"/>
      <c r="H698" s="127"/>
      <c r="I698" s="127"/>
      <c r="J698" s="127"/>
      <c r="K698" s="127"/>
      <c r="L698" s="127"/>
      <c r="M698" s="127"/>
      <c r="N698" s="144"/>
      <c r="O698" s="106"/>
    </row>
    <row r="699" spans="1:15" s="59" customFormat="1">
      <c r="A699"/>
      <c r="B699"/>
      <c r="C699"/>
      <c r="D699"/>
      <c r="E699" s="127"/>
      <c r="F699" s="127"/>
      <c r="G699" s="127"/>
      <c r="H699" s="127"/>
      <c r="I699" s="127"/>
      <c r="J699" s="127"/>
      <c r="K699" s="127"/>
      <c r="L699" s="127"/>
      <c r="M699" s="127"/>
      <c r="N699" s="144"/>
      <c r="O699" s="106"/>
    </row>
    <row r="700" spans="1:15" s="59" customFormat="1">
      <c r="A700"/>
      <c r="B700"/>
      <c r="C700"/>
      <c r="D700"/>
      <c r="E700" s="127"/>
      <c r="F700" s="127"/>
      <c r="G700" s="127"/>
      <c r="H700" s="127"/>
      <c r="I700" s="127"/>
      <c r="J700" s="127"/>
      <c r="K700" s="127"/>
      <c r="L700" s="127"/>
      <c r="M700" s="127"/>
      <c r="N700" s="144"/>
      <c r="O700" s="106"/>
    </row>
    <row r="701" spans="1:15" s="56" customFormat="1">
      <c r="A701"/>
      <c r="B701"/>
      <c r="C701"/>
      <c r="D701"/>
      <c r="E701" s="127"/>
      <c r="F701" s="127"/>
      <c r="G701" s="127"/>
      <c r="H701" s="127"/>
      <c r="I701" s="127"/>
      <c r="J701" s="127"/>
      <c r="K701" s="127"/>
      <c r="L701" s="127"/>
      <c r="M701" s="127"/>
      <c r="N701" s="144"/>
      <c r="O701" s="106"/>
    </row>
    <row r="702" spans="1:15" s="56" customFormat="1">
      <c r="A702"/>
      <c r="B702"/>
      <c r="C702"/>
      <c r="D702"/>
      <c r="E702" s="127"/>
      <c r="F702" s="127"/>
      <c r="G702" s="127"/>
      <c r="H702" s="127"/>
      <c r="I702" s="127"/>
      <c r="J702" s="127"/>
      <c r="K702" s="127"/>
      <c r="L702" s="127"/>
      <c r="M702" s="127"/>
      <c r="N702" s="144"/>
      <c r="O702" s="106"/>
    </row>
    <row r="703" spans="1:15" s="56" customFormat="1">
      <c r="A703"/>
      <c r="B703"/>
      <c r="C703"/>
      <c r="D703"/>
      <c r="E703" s="127"/>
      <c r="F703" s="127"/>
      <c r="G703" s="127"/>
      <c r="H703" s="127"/>
      <c r="I703" s="127"/>
      <c r="J703" s="127"/>
      <c r="K703" s="127"/>
      <c r="L703" s="127"/>
      <c r="M703" s="127"/>
      <c r="N703" s="144"/>
      <c r="O703" s="106"/>
    </row>
    <row r="704" spans="1:15" s="56" customFormat="1">
      <c r="A704"/>
      <c r="B704"/>
      <c r="C704"/>
      <c r="D704"/>
      <c r="E704" s="127"/>
      <c r="F704" s="127"/>
      <c r="G704" s="127"/>
      <c r="H704" s="127"/>
      <c r="I704" s="127"/>
      <c r="J704" s="127"/>
      <c r="K704" s="127"/>
      <c r="L704" s="127"/>
      <c r="M704" s="127"/>
      <c r="N704" s="144"/>
      <c r="O704" s="106"/>
    </row>
    <row r="707" spans="1:15" s="59" customFormat="1">
      <c r="A707"/>
      <c r="B707"/>
      <c r="C707"/>
      <c r="D707"/>
      <c r="E707" s="127"/>
      <c r="F707" s="127"/>
      <c r="G707" s="127"/>
      <c r="H707" s="127"/>
      <c r="I707" s="127"/>
      <c r="J707" s="127"/>
      <c r="K707" s="127"/>
      <c r="L707" s="127"/>
      <c r="M707" s="127"/>
      <c r="N707" s="144"/>
      <c r="O707" s="106"/>
    </row>
    <row r="708" spans="1:15" s="59" customFormat="1">
      <c r="A708"/>
      <c r="B708"/>
      <c r="C708"/>
      <c r="D708"/>
      <c r="E708" s="127"/>
      <c r="F708" s="127"/>
      <c r="G708" s="127"/>
      <c r="H708" s="127"/>
      <c r="I708" s="127"/>
      <c r="J708" s="127"/>
      <c r="K708" s="127"/>
      <c r="L708" s="127"/>
      <c r="M708" s="127"/>
      <c r="N708" s="144"/>
      <c r="O708" s="106"/>
    </row>
    <row r="709" spans="1:15" s="59" customFormat="1">
      <c r="A709"/>
      <c r="B709"/>
      <c r="C709"/>
      <c r="D709"/>
      <c r="E709" s="127"/>
      <c r="F709" s="127"/>
      <c r="G709" s="127"/>
      <c r="H709" s="127"/>
      <c r="I709" s="127"/>
      <c r="J709" s="127"/>
      <c r="K709" s="127"/>
      <c r="L709" s="127"/>
      <c r="M709" s="127"/>
      <c r="N709" s="144"/>
      <c r="O709" s="106"/>
    </row>
    <row r="710" spans="1:15" s="59" customFormat="1">
      <c r="A710"/>
      <c r="B710"/>
      <c r="C710"/>
      <c r="D710"/>
      <c r="E710" s="127"/>
      <c r="F710" s="127"/>
      <c r="G710" s="127"/>
      <c r="H710" s="127"/>
      <c r="I710" s="127"/>
      <c r="J710" s="127"/>
      <c r="K710" s="127"/>
      <c r="L710" s="127"/>
      <c r="M710" s="127"/>
      <c r="N710" s="144"/>
      <c r="O710" s="106"/>
    </row>
    <row r="711" spans="1:15" s="59" customFormat="1">
      <c r="A711"/>
      <c r="B711"/>
      <c r="C711"/>
      <c r="D711"/>
      <c r="E711" s="127"/>
      <c r="F711" s="127"/>
      <c r="G711" s="127"/>
      <c r="H711" s="127"/>
      <c r="I711" s="127"/>
      <c r="J711" s="127"/>
      <c r="K711" s="127"/>
      <c r="L711" s="127"/>
      <c r="M711" s="127"/>
      <c r="N711" s="144"/>
      <c r="O711" s="106"/>
    </row>
    <row r="712" spans="1:15" s="59" customFormat="1">
      <c r="A712"/>
      <c r="B712"/>
      <c r="C712"/>
      <c r="D712"/>
      <c r="E712" s="127"/>
      <c r="F712" s="127"/>
      <c r="G712" s="127"/>
      <c r="H712" s="127"/>
      <c r="I712" s="127"/>
      <c r="J712" s="127"/>
      <c r="K712" s="127"/>
      <c r="L712" s="127"/>
      <c r="M712" s="127"/>
      <c r="N712" s="144"/>
      <c r="O712" s="106"/>
    </row>
    <row r="713" spans="1:15" s="59" customFormat="1">
      <c r="A713"/>
      <c r="B713"/>
      <c r="C713"/>
      <c r="D713"/>
      <c r="E713" s="127"/>
      <c r="F713" s="127"/>
      <c r="G713" s="127"/>
      <c r="H713" s="127"/>
      <c r="I713" s="127"/>
      <c r="J713" s="127"/>
      <c r="K713" s="127"/>
      <c r="L713" s="127"/>
      <c r="M713" s="127"/>
      <c r="N713" s="144"/>
      <c r="O713" s="106"/>
    </row>
    <row r="714" spans="1:15" s="59" customFormat="1">
      <c r="A714"/>
      <c r="B714"/>
      <c r="C714"/>
      <c r="D714"/>
      <c r="E714" s="127"/>
      <c r="F714" s="127"/>
      <c r="G714" s="127"/>
      <c r="H714" s="127"/>
      <c r="I714" s="127"/>
      <c r="J714" s="127"/>
      <c r="K714" s="127"/>
      <c r="L714" s="127"/>
      <c r="M714" s="127"/>
      <c r="N714" s="144"/>
      <c r="O714" s="106"/>
    </row>
    <row r="724" spans="1:15" s="56" customFormat="1">
      <c r="A724"/>
      <c r="B724"/>
      <c r="C724"/>
      <c r="D724"/>
      <c r="E724" s="127"/>
      <c r="F724" s="127"/>
      <c r="G724" s="127"/>
      <c r="H724" s="127"/>
      <c r="I724" s="127"/>
      <c r="J724" s="127"/>
      <c r="K724" s="127"/>
      <c r="L724" s="127"/>
      <c r="M724" s="127"/>
      <c r="N724" s="144"/>
      <c r="O724" s="106"/>
    </row>
    <row r="725" spans="1:15" s="56" customFormat="1">
      <c r="A725"/>
      <c r="B725"/>
      <c r="C725"/>
      <c r="D725"/>
      <c r="E725" s="127"/>
      <c r="F725" s="127"/>
      <c r="G725" s="127"/>
      <c r="H725" s="127"/>
      <c r="I725" s="127"/>
      <c r="J725" s="127"/>
      <c r="K725" s="127"/>
      <c r="L725" s="127"/>
      <c r="M725" s="127"/>
      <c r="N725" s="144"/>
      <c r="O725" s="106"/>
    </row>
    <row r="726" spans="1:15" s="56" customFormat="1">
      <c r="A726"/>
      <c r="B726"/>
      <c r="C726"/>
      <c r="D726"/>
      <c r="E726" s="127"/>
      <c r="F726" s="127"/>
      <c r="G726" s="127"/>
      <c r="H726" s="127"/>
      <c r="I726" s="127"/>
      <c r="J726" s="127"/>
      <c r="K726" s="127"/>
      <c r="L726" s="127"/>
      <c r="M726" s="127"/>
      <c r="N726" s="144"/>
      <c r="O726" s="106"/>
    </row>
    <row r="727" spans="1:15" s="56" customFormat="1">
      <c r="A727"/>
      <c r="B727"/>
      <c r="C727"/>
      <c r="D7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44"/>
      <c r="O727" s="106"/>
    </row>
    <row r="728" spans="1:15" s="56" customFormat="1">
      <c r="A728"/>
      <c r="B728"/>
      <c r="C728"/>
      <c r="D728"/>
      <c r="E728" s="127"/>
      <c r="F728" s="127"/>
      <c r="G728" s="127"/>
      <c r="H728" s="127"/>
      <c r="I728" s="127"/>
      <c r="J728" s="127"/>
      <c r="K728" s="127"/>
      <c r="L728" s="127"/>
      <c r="M728" s="127"/>
      <c r="N728" s="144"/>
      <c r="O728" s="106"/>
    </row>
    <row r="729" spans="1:15" s="56" customFormat="1">
      <c r="A729"/>
      <c r="B729"/>
      <c r="C729"/>
      <c r="D729"/>
      <c r="E729" s="127"/>
      <c r="F729" s="127"/>
      <c r="G729" s="127"/>
      <c r="H729" s="127"/>
      <c r="I729" s="127"/>
      <c r="J729" s="127"/>
      <c r="K729" s="127"/>
      <c r="L729" s="127"/>
      <c r="M729" s="127"/>
      <c r="N729" s="144"/>
      <c r="O729" s="106"/>
    </row>
    <row r="730" spans="1:15" s="56" customFormat="1">
      <c r="A730"/>
      <c r="B730"/>
      <c r="C730"/>
      <c r="D730"/>
      <c r="E730" s="127"/>
      <c r="F730" s="127"/>
      <c r="G730" s="127"/>
      <c r="H730" s="127"/>
      <c r="I730" s="127"/>
      <c r="J730" s="127"/>
      <c r="K730" s="127"/>
      <c r="L730" s="127"/>
      <c r="M730" s="127"/>
      <c r="N730" s="144"/>
      <c r="O730" s="106"/>
    </row>
    <row r="731" spans="1:15" s="56" customFormat="1">
      <c r="A731"/>
      <c r="B731"/>
      <c r="C731"/>
      <c r="D731"/>
      <c r="E731" s="127"/>
      <c r="F731" s="127"/>
      <c r="G731" s="127"/>
      <c r="H731" s="127"/>
      <c r="I731" s="127"/>
      <c r="J731" s="127"/>
      <c r="K731" s="127"/>
      <c r="L731" s="127"/>
      <c r="M731" s="127"/>
      <c r="N731" s="144"/>
      <c r="O731" s="106"/>
    </row>
    <row r="732" spans="1:15" s="56" customFormat="1">
      <c r="A732"/>
      <c r="B732"/>
      <c r="C732"/>
      <c r="D732"/>
      <c r="E732" s="127"/>
      <c r="F732" s="127"/>
      <c r="G732" s="127"/>
      <c r="H732" s="127"/>
      <c r="I732" s="127"/>
      <c r="J732" s="127"/>
      <c r="K732" s="127"/>
      <c r="L732" s="127"/>
      <c r="M732" s="127"/>
      <c r="N732" s="144"/>
      <c r="O732" s="106"/>
    </row>
    <row r="733" spans="1:15" s="56" customFormat="1">
      <c r="A733"/>
      <c r="B733"/>
      <c r="C733"/>
      <c r="D733"/>
      <c r="E733" s="127"/>
      <c r="F733" s="127"/>
      <c r="G733" s="127"/>
      <c r="H733" s="127"/>
      <c r="I733" s="127"/>
      <c r="J733" s="127"/>
      <c r="K733" s="127"/>
      <c r="L733" s="127"/>
      <c r="M733" s="127"/>
      <c r="N733" s="144"/>
      <c r="O733" s="106"/>
    </row>
    <row r="740" spans="1:15" s="59" customFormat="1">
      <c r="A740"/>
      <c r="B740"/>
      <c r="C740"/>
      <c r="D740"/>
      <c r="E740" s="127"/>
      <c r="F740" s="127"/>
      <c r="G740" s="127"/>
      <c r="H740" s="127"/>
      <c r="I740" s="127"/>
      <c r="J740" s="127"/>
      <c r="K740" s="127"/>
      <c r="L740" s="127"/>
      <c r="M740" s="127"/>
      <c r="N740" s="144"/>
      <c r="O740" s="106"/>
    </row>
    <row r="741" spans="1:15" s="59" customFormat="1">
      <c r="A741"/>
      <c r="B741"/>
      <c r="C741"/>
      <c r="D741"/>
      <c r="E741" s="127"/>
      <c r="F741" s="127"/>
      <c r="G741" s="127"/>
      <c r="H741" s="127"/>
      <c r="I741" s="127"/>
      <c r="J741" s="127"/>
      <c r="K741" s="127"/>
      <c r="L741" s="127"/>
      <c r="M741" s="127"/>
      <c r="N741" s="144"/>
      <c r="O741" s="106"/>
    </row>
    <row r="744" spans="1:15" s="56" customFormat="1">
      <c r="A744"/>
      <c r="B744"/>
      <c r="C744"/>
      <c r="D744"/>
      <c r="E744" s="127"/>
      <c r="F744" s="127"/>
      <c r="G744" s="127"/>
      <c r="H744" s="127"/>
      <c r="I744" s="127"/>
      <c r="J744" s="127"/>
      <c r="K744" s="127"/>
      <c r="L744" s="127"/>
      <c r="M744" s="127"/>
      <c r="N744" s="144"/>
      <c r="O744" s="106"/>
    </row>
    <row r="745" spans="1:15" s="56" customFormat="1">
      <c r="A745"/>
      <c r="B745"/>
      <c r="C745"/>
      <c r="D745"/>
      <c r="E745" s="127"/>
      <c r="F745" s="127"/>
      <c r="G745" s="127"/>
      <c r="H745" s="127"/>
      <c r="I745" s="127"/>
      <c r="J745" s="127"/>
      <c r="K745" s="127"/>
      <c r="L745" s="127"/>
      <c r="M745" s="127"/>
      <c r="N745" s="144"/>
      <c r="O745" s="106"/>
    </row>
    <row r="746" spans="1:15" s="59" customFormat="1">
      <c r="A746"/>
      <c r="B746"/>
      <c r="C746"/>
      <c r="D746"/>
      <c r="E746" s="127"/>
      <c r="F746" s="127"/>
      <c r="G746" s="127"/>
      <c r="H746" s="127"/>
      <c r="I746" s="127"/>
      <c r="J746" s="127"/>
      <c r="K746" s="127"/>
      <c r="L746" s="127"/>
      <c r="M746" s="127"/>
      <c r="N746" s="144"/>
      <c r="O746" s="106"/>
    </row>
    <row r="747" spans="1:15" s="59" customFormat="1">
      <c r="A747"/>
      <c r="B747"/>
      <c r="C747"/>
      <c r="D747"/>
      <c r="E747" s="127"/>
      <c r="F747" s="127"/>
      <c r="G747" s="127"/>
      <c r="H747" s="127"/>
      <c r="I747" s="127"/>
      <c r="J747" s="127"/>
      <c r="K747" s="127"/>
      <c r="L747" s="127"/>
      <c r="M747" s="127"/>
      <c r="N747" s="144"/>
      <c r="O747" s="106"/>
    </row>
    <row r="748" spans="1:15" s="56" customFormat="1">
      <c r="A748"/>
      <c r="B748"/>
      <c r="C748"/>
      <c r="D748"/>
      <c r="E748" s="127"/>
      <c r="F748" s="127"/>
      <c r="G748" s="127"/>
      <c r="H748" s="127"/>
      <c r="I748" s="127"/>
      <c r="J748" s="127"/>
      <c r="K748" s="127"/>
      <c r="L748" s="127"/>
      <c r="M748" s="127"/>
      <c r="N748" s="144"/>
      <c r="O748" s="106"/>
    </row>
    <row r="837" ht="15" customHeight="1"/>
    <row r="838" ht="15" customHeight="1"/>
    <row r="839" ht="15" customHeight="1"/>
    <row r="840" ht="15" customHeight="1"/>
    <row r="841" ht="15" customHeight="1"/>
    <row r="842" ht="15" customHeight="1"/>
    <row r="872" spans="1:15" s="59" customFormat="1">
      <c r="A872"/>
      <c r="B872"/>
      <c r="C872"/>
      <c r="D872"/>
      <c r="E872" s="127"/>
      <c r="F872" s="127"/>
      <c r="G872" s="127"/>
      <c r="H872" s="127"/>
      <c r="I872" s="127"/>
      <c r="J872" s="127"/>
      <c r="K872" s="127"/>
      <c r="L872" s="127"/>
      <c r="M872" s="127"/>
      <c r="N872" s="144"/>
      <c r="O872" s="106"/>
    </row>
    <row r="873" spans="1:15" s="59" customFormat="1">
      <c r="A873"/>
      <c r="B873"/>
      <c r="C873"/>
      <c r="D873"/>
      <c r="E873" s="127"/>
      <c r="F873" s="127"/>
      <c r="G873" s="127"/>
      <c r="H873" s="127"/>
      <c r="I873" s="127"/>
      <c r="J873" s="127"/>
      <c r="K873" s="127"/>
      <c r="L873" s="127"/>
      <c r="M873" s="127"/>
      <c r="N873" s="144"/>
      <c r="O873" s="106"/>
    </row>
    <row r="890" ht="15.75" customHeight="1"/>
    <row r="900" spans="1:15" s="59" customFormat="1">
      <c r="A900"/>
      <c r="B900"/>
      <c r="C900"/>
      <c r="D900"/>
      <c r="E900" s="127"/>
      <c r="F900" s="127"/>
      <c r="G900" s="127"/>
      <c r="H900" s="127"/>
      <c r="I900" s="127"/>
      <c r="J900" s="127"/>
      <c r="K900" s="127"/>
      <c r="L900" s="127"/>
      <c r="M900" s="127"/>
      <c r="N900" s="144"/>
      <c r="O900" s="106"/>
    </row>
    <row r="901" spans="1:15" s="59" customFormat="1">
      <c r="A901"/>
      <c r="B901"/>
      <c r="C901"/>
      <c r="D901"/>
      <c r="E901" s="127"/>
      <c r="F901" s="127"/>
      <c r="G901" s="127"/>
      <c r="H901" s="127"/>
      <c r="I901" s="127"/>
      <c r="J901" s="127"/>
      <c r="K901" s="127"/>
      <c r="L901" s="127"/>
      <c r="M901" s="127"/>
      <c r="N901" s="144"/>
      <c r="O901" s="106"/>
    </row>
    <row r="1074" spans="1:15" s="59" customFormat="1">
      <c r="A1074"/>
      <c r="B1074"/>
      <c r="C1074"/>
      <c r="D1074"/>
      <c r="E1074" s="127"/>
      <c r="F1074" s="127"/>
      <c r="G1074" s="127"/>
      <c r="H1074" s="127"/>
      <c r="I1074" s="127"/>
      <c r="J1074" s="127"/>
      <c r="K1074" s="127"/>
      <c r="L1074" s="127"/>
      <c r="M1074" s="127"/>
      <c r="N1074" s="144"/>
      <c r="O1074" s="106"/>
    </row>
    <row r="1077" spans="1:15" s="95" customFormat="1">
      <c r="A1077"/>
      <c r="B1077"/>
      <c r="C1077"/>
      <c r="D1077"/>
      <c r="E1077" s="127"/>
      <c r="F1077" s="127"/>
      <c r="G1077" s="127"/>
      <c r="H1077" s="127"/>
      <c r="I1077" s="127"/>
      <c r="J1077" s="127"/>
      <c r="K1077" s="127"/>
      <c r="L1077" s="127"/>
      <c r="M1077" s="127"/>
      <c r="N1077" s="144"/>
      <c r="O1077" s="106"/>
    </row>
    <row r="1104" spans="1:15" s="59" customFormat="1">
      <c r="A1104"/>
      <c r="B1104"/>
      <c r="C1104"/>
      <c r="D1104"/>
      <c r="E1104" s="127"/>
      <c r="F1104" s="127"/>
      <c r="G1104" s="127"/>
      <c r="H1104" s="127"/>
      <c r="I1104" s="127"/>
      <c r="J1104" s="127"/>
      <c r="K1104" s="127"/>
      <c r="L1104" s="127"/>
      <c r="M1104" s="127"/>
      <c r="N1104" s="144"/>
      <c r="O1104" s="106"/>
    </row>
    <row r="1105" spans="1:15" s="59" customFormat="1">
      <c r="A1105"/>
      <c r="B1105"/>
      <c r="C1105"/>
      <c r="D1105"/>
      <c r="E1105" s="127"/>
      <c r="F1105" s="127"/>
      <c r="G1105" s="127"/>
      <c r="H1105" s="127"/>
      <c r="I1105" s="127"/>
      <c r="J1105" s="127"/>
      <c r="K1105" s="127"/>
      <c r="L1105" s="127"/>
      <c r="M1105" s="127"/>
      <c r="N1105" s="144"/>
      <c r="O1105" s="106"/>
    </row>
    <row r="1106" spans="1:15" s="59" customFormat="1">
      <c r="A1106"/>
      <c r="B1106"/>
      <c r="C1106"/>
      <c r="D1106"/>
      <c r="E1106" s="127"/>
      <c r="F1106" s="127"/>
      <c r="G1106" s="127"/>
      <c r="H1106" s="127"/>
      <c r="I1106" s="127"/>
      <c r="J1106" s="127"/>
      <c r="K1106" s="127"/>
      <c r="L1106" s="127"/>
      <c r="M1106" s="127"/>
      <c r="N1106" s="144"/>
      <c r="O1106" s="106"/>
    </row>
    <row r="1107" spans="1:15" s="59" customFormat="1">
      <c r="A1107"/>
      <c r="B1107"/>
      <c r="C1107"/>
      <c r="D1107"/>
      <c r="E1107" s="127"/>
      <c r="F1107" s="127"/>
      <c r="G1107" s="127"/>
      <c r="H1107" s="127"/>
      <c r="I1107" s="127"/>
      <c r="J1107" s="127"/>
      <c r="K1107" s="127"/>
      <c r="L1107" s="127"/>
      <c r="M1107" s="127"/>
      <c r="N1107" s="144"/>
      <c r="O1107" s="106"/>
    </row>
    <row r="1112" spans="1:15" s="59" customFormat="1">
      <c r="A1112"/>
      <c r="B1112"/>
      <c r="C1112"/>
      <c r="D1112"/>
      <c r="E1112" s="127"/>
      <c r="F1112" s="127"/>
      <c r="G1112" s="127"/>
      <c r="H1112" s="127"/>
      <c r="I1112" s="127"/>
      <c r="J1112" s="127"/>
      <c r="K1112" s="127"/>
      <c r="L1112" s="127"/>
      <c r="M1112" s="127"/>
      <c r="N1112" s="144"/>
      <c r="O1112" s="106"/>
    </row>
    <row r="1113" spans="1:15" s="59" customFormat="1">
      <c r="A1113"/>
      <c r="B1113"/>
      <c r="C1113"/>
      <c r="D1113"/>
      <c r="E1113" s="127"/>
      <c r="F1113" s="127"/>
      <c r="G1113" s="127"/>
      <c r="H1113" s="127"/>
      <c r="I1113" s="127"/>
      <c r="J1113" s="127"/>
      <c r="K1113" s="127"/>
      <c r="L1113" s="127"/>
      <c r="M1113" s="127"/>
      <c r="N1113" s="144"/>
      <c r="O1113" s="106"/>
    </row>
    <row r="1114" spans="1:15" s="59" customFormat="1">
      <c r="A1114"/>
      <c r="B1114"/>
      <c r="C1114"/>
      <c r="D1114"/>
      <c r="E1114" s="127"/>
      <c r="F1114" s="127"/>
      <c r="G1114" s="127"/>
      <c r="H1114" s="127"/>
      <c r="I1114" s="127"/>
      <c r="J1114" s="127"/>
      <c r="K1114" s="127"/>
      <c r="L1114" s="127"/>
      <c r="M1114" s="127"/>
      <c r="N1114" s="144"/>
      <c r="O1114" s="106"/>
    </row>
    <row r="1115" spans="1:15" s="59" customFormat="1">
      <c r="A1115"/>
      <c r="B1115"/>
      <c r="C1115"/>
      <c r="D1115"/>
      <c r="E1115" s="127"/>
      <c r="F1115" s="127"/>
      <c r="G1115" s="127"/>
      <c r="H1115" s="127"/>
      <c r="I1115" s="127"/>
      <c r="J1115" s="127"/>
      <c r="K1115" s="127"/>
      <c r="L1115" s="127"/>
      <c r="M1115" s="127"/>
      <c r="N1115" s="144"/>
      <c r="O1115" s="106"/>
    </row>
    <row r="1119" spans="1:15" s="59" customFormat="1">
      <c r="A1119"/>
      <c r="B1119"/>
      <c r="C1119"/>
      <c r="D1119"/>
      <c r="E1119" s="127"/>
      <c r="F1119" s="127"/>
      <c r="G1119" s="127"/>
      <c r="H1119" s="127"/>
      <c r="I1119" s="127"/>
      <c r="J1119" s="127"/>
      <c r="K1119" s="127"/>
      <c r="L1119" s="127"/>
      <c r="M1119" s="127"/>
      <c r="N1119" s="144"/>
      <c r="O1119" s="106"/>
    </row>
    <row r="1120" spans="1:15" s="59" customFormat="1">
      <c r="A1120"/>
      <c r="B1120"/>
      <c r="C1120"/>
      <c r="D1120"/>
      <c r="E1120" s="127"/>
      <c r="F1120" s="127"/>
      <c r="G1120" s="127"/>
      <c r="H1120" s="127"/>
      <c r="I1120" s="127"/>
      <c r="J1120" s="127"/>
      <c r="K1120" s="127"/>
      <c r="L1120" s="127"/>
      <c r="M1120" s="127"/>
      <c r="N1120" s="144"/>
      <c r="O1120" s="106"/>
    </row>
    <row r="1121" spans="1:15" s="59" customFormat="1">
      <c r="A1121"/>
      <c r="B1121"/>
      <c r="C1121"/>
      <c r="D1121"/>
      <c r="E1121" s="127"/>
      <c r="F1121" s="127"/>
      <c r="G1121" s="127"/>
      <c r="H1121" s="127"/>
      <c r="I1121" s="127"/>
      <c r="J1121" s="127"/>
      <c r="K1121" s="127"/>
      <c r="L1121" s="127"/>
      <c r="M1121" s="127"/>
      <c r="N1121" s="144"/>
      <c r="O1121" s="106"/>
    </row>
    <row r="1122" spans="1:15" s="59" customFormat="1">
      <c r="A1122"/>
      <c r="B1122"/>
      <c r="C1122"/>
      <c r="D1122"/>
      <c r="E1122" s="127"/>
      <c r="F1122" s="127"/>
      <c r="G1122" s="127"/>
      <c r="H1122" s="127"/>
      <c r="I1122" s="127"/>
      <c r="J1122" s="127"/>
      <c r="K1122" s="127"/>
      <c r="L1122" s="127"/>
      <c r="M1122" s="127"/>
      <c r="N1122" s="144"/>
      <c r="O1122" s="106"/>
    </row>
    <row r="1123" spans="1:15" s="59" customFormat="1">
      <c r="A1123"/>
      <c r="B1123"/>
      <c r="C1123"/>
      <c r="D1123"/>
      <c r="E1123" s="127"/>
      <c r="F1123" s="127"/>
      <c r="G1123" s="127"/>
      <c r="H1123" s="127"/>
      <c r="I1123" s="127"/>
      <c r="J1123" s="127"/>
      <c r="K1123" s="127"/>
      <c r="L1123" s="127"/>
      <c r="M1123" s="127"/>
      <c r="N1123" s="144"/>
      <c r="O1123" s="106"/>
    </row>
    <row r="1124" spans="1:15" s="59" customFormat="1">
      <c r="A1124"/>
      <c r="B1124"/>
      <c r="C1124"/>
      <c r="D1124"/>
      <c r="E1124" s="127"/>
      <c r="F1124" s="127"/>
      <c r="G1124" s="127"/>
      <c r="H1124" s="127"/>
      <c r="I1124" s="127"/>
      <c r="J1124" s="127"/>
      <c r="K1124" s="127"/>
      <c r="L1124" s="127"/>
      <c r="M1124" s="127"/>
      <c r="N1124" s="144"/>
      <c r="O1124" s="106"/>
    </row>
    <row r="1125" spans="1:15" s="59" customFormat="1">
      <c r="A1125"/>
      <c r="B1125"/>
      <c r="C1125"/>
      <c r="D1125"/>
      <c r="E1125" s="127"/>
      <c r="F1125" s="127"/>
      <c r="G1125" s="127"/>
      <c r="H1125" s="127"/>
      <c r="I1125" s="127"/>
      <c r="J1125" s="127"/>
      <c r="K1125" s="127"/>
      <c r="L1125" s="127"/>
      <c r="M1125" s="127"/>
      <c r="N1125" s="144"/>
      <c r="O1125" s="106"/>
    </row>
    <row r="1126" spans="1:15" s="59" customFormat="1">
      <c r="A1126"/>
      <c r="B1126"/>
      <c r="C1126"/>
      <c r="D1126"/>
      <c r="E1126" s="127"/>
      <c r="F1126" s="127"/>
      <c r="G1126" s="127"/>
      <c r="H1126" s="127"/>
      <c r="I1126" s="127"/>
      <c r="J1126" s="127"/>
      <c r="K1126" s="127"/>
      <c r="L1126" s="127"/>
      <c r="M1126" s="127"/>
      <c r="N1126" s="144"/>
      <c r="O1126" s="106"/>
    </row>
    <row r="1127" spans="1:15" s="59" customFormat="1">
      <c r="A1127"/>
      <c r="B1127"/>
      <c r="C1127"/>
      <c r="D1127"/>
      <c r="E1127" s="127"/>
      <c r="F1127" s="127"/>
      <c r="G1127" s="127"/>
      <c r="H1127" s="127"/>
      <c r="I1127" s="127"/>
      <c r="J1127" s="127"/>
      <c r="K1127" s="127"/>
      <c r="L1127" s="127"/>
      <c r="M1127" s="127"/>
      <c r="N1127" s="144"/>
      <c r="O1127" s="106"/>
    </row>
    <row r="1128" spans="1:15" s="59" customFormat="1">
      <c r="A1128"/>
      <c r="B1128"/>
      <c r="C1128"/>
      <c r="D1128"/>
      <c r="E1128" s="127"/>
      <c r="F1128" s="127"/>
      <c r="G1128" s="127"/>
      <c r="H1128" s="127"/>
      <c r="I1128" s="127"/>
      <c r="J1128" s="127"/>
      <c r="K1128" s="127"/>
      <c r="L1128" s="127"/>
      <c r="M1128" s="127"/>
      <c r="N1128" s="144"/>
      <c r="O1128" s="106"/>
    </row>
    <row r="1129" spans="1:15" s="59" customFormat="1">
      <c r="A1129"/>
      <c r="B1129"/>
      <c r="C1129"/>
      <c r="D1129"/>
      <c r="E1129" s="127"/>
      <c r="F1129" s="127"/>
      <c r="G1129" s="127"/>
      <c r="H1129" s="127"/>
      <c r="I1129" s="127"/>
      <c r="J1129" s="127"/>
      <c r="K1129" s="127"/>
      <c r="L1129" s="127"/>
      <c r="M1129" s="127"/>
      <c r="N1129" s="144"/>
      <c r="O1129" s="106"/>
    </row>
    <row r="1130" spans="1:15" s="59" customFormat="1">
      <c r="A1130"/>
      <c r="B1130"/>
      <c r="C1130"/>
      <c r="D1130"/>
      <c r="E1130" s="127"/>
      <c r="F1130" s="127"/>
      <c r="G1130" s="127"/>
      <c r="H1130" s="127"/>
      <c r="I1130" s="127"/>
      <c r="J1130" s="127"/>
      <c r="K1130" s="127"/>
      <c r="L1130" s="127"/>
      <c r="M1130" s="127"/>
      <c r="N1130" s="144"/>
      <c r="O1130" s="106"/>
    </row>
    <row r="1131" spans="1:15" s="59" customFormat="1">
      <c r="A1131"/>
      <c r="B1131"/>
      <c r="C1131"/>
      <c r="D1131"/>
      <c r="E1131" s="127"/>
      <c r="F1131" s="127"/>
      <c r="G1131" s="127"/>
      <c r="H1131" s="127"/>
      <c r="I1131" s="127"/>
      <c r="J1131" s="127"/>
      <c r="K1131" s="127"/>
      <c r="L1131" s="127"/>
      <c r="M1131" s="127"/>
      <c r="N1131" s="144"/>
      <c r="O1131" s="106"/>
    </row>
    <row r="1132" spans="1:15" s="59" customFormat="1">
      <c r="A1132"/>
      <c r="B1132"/>
      <c r="C1132"/>
      <c r="D1132"/>
      <c r="E1132" s="127"/>
      <c r="F1132" s="127"/>
      <c r="G1132" s="127"/>
      <c r="H1132" s="127"/>
      <c r="I1132" s="127"/>
      <c r="J1132" s="127"/>
      <c r="K1132" s="127"/>
      <c r="L1132" s="127"/>
      <c r="M1132" s="127"/>
      <c r="N1132" s="144"/>
      <c r="O1132" s="106"/>
    </row>
    <row r="1133" spans="1:15" s="59" customFormat="1">
      <c r="A1133"/>
      <c r="B1133"/>
      <c r="C1133"/>
      <c r="D1133"/>
      <c r="E1133" s="127"/>
      <c r="F1133" s="127"/>
      <c r="G1133" s="127"/>
      <c r="H1133" s="127"/>
      <c r="I1133" s="127"/>
      <c r="J1133" s="127"/>
      <c r="K1133" s="127"/>
      <c r="L1133" s="127"/>
      <c r="M1133" s="127"/>
      <c r="N1133" s="144"/>
      <c r="O1133" s="106"/>
    </row>
    <row r="1134" spans="1:15" s="59" customFormat="1">
      <c r="A1134"/>
      <c r="B1134"/>
      <c r="C1134"/>
      <c r="D1134"/>
      <c r="E1134" s="127"/>
      <c r="F1134" s="127"/>
      <c r="G1134" s="127"/>
      <c r="H1134" s="127"/>
      <c r="I1134" s="127"/>
      <c r="J1134" s="127"/>
      <c r="K1134" s="127"/>
      <c r="L1134" s="127"/>
      <c r="M1134" s="127"/>
      <c r="N1134" s="144"/>
      <c r="O1134" s="106"/>
    </row>
    <row r="1135" spans="1:15" s="59" customFormat="1">
      <c r="A1135"/>
      <c r="B1135"/>
      <c r="C1135"/>
      <c r="D1135"/>
      <c r="E1135" s="127"/>
      <c r="F1135" s="127"/>
      <c r="G1135" s="127"/>
      <c r="H1135" s="127"/>
      <c r="I1135" s="127"/>
      <c r="J1135" s="127"/>
      <c r="K1135" s="127"/>
      <c r="L1135" s="127"/>
      <c r="M1135" s="127"/>
      <c r="N1135" s="144"/>
      <c r="O1135" s="106"/>
    </row>
    <row r="1136" spans="1:15" s="59" customFormat="1">
      <c r="A1136"/>
      <c r="B1136"/>
      <c r="C1136"/>
      <c r="D1136"/>
      <c r="E1136" s="127"/>
      <c r="F1136" s="127"/>
      <c r="G1136" s="127"/>
      <c r="H1136" s="127"/>
      <c r="I1136" s="127"/>
      <c r="J1136" s="127"/>
      <c r="K1136" s="127"/>
      <c r="L1136" s="127"/>
      <c r="M1136" s="127"/>
      <c r="N1136" s="144"/>
      <c r="O1136" s="106"/>
    </row>
    <row r="1137" spans="1:15" s="59" customFormat="1">
      <c r="A1137"/>
      <c r="B1137"/>
      <c r="C1137"/>
      <c r="D1137"/>
      <c r="E1137" s="127"/>
      <c r="F1137" s="127"/>
      <c r="G1137" s="127"/>
      <c r="H1137" s="127"/>
      <c r="I1137" s="127"/>
      <c r="J1137" s="127"/>
      <c r="K1137" s="127"/>
      <c r="L1137" s="127"/>
      <c r="M1137" s="127"/>
      <c r="N1137" s="144"/>
      <c r="O1137" s="106"/>
    </row>
    <row r="1139" spans="1:15" s="59" customFormat="1">
      <c r="A1139"/>
      <c r="B1139"/>
      <c r="C1139"/>
      <c r="D1139"/>
      <c r="E1139" s="127"/>
      <c r="F1139" s="127"/>
      <c r="G1139" s="127"/>
      <c r="H1139" s="127"/>
      <c r="I1139" s="127"/>
      <c r="J1139" s="127"/>
      <c r="K1139" s="127"/>
      <c r="L1139" s="127"/>
      <c r="M1139" s="127"/>
      <c r="N1139" s="144"/>
      <c r="O1139" s="106"/>
    </row>
    <row r="1140" spans="1:15" s="59" customFormat="1">
      <c r="A1140"/>
      <c r="B1140"/>
      <c r="C1140"/>
      <c r="D1140"/>
      <c r="E1140" s="127"/>
      <c r="F1140" s="127"/>
      <c r="G1140" s="127"/>
      <c r="H1140" s="127"/>
      <c r="I1140" s="127"/>
      <c r="J1140" s="127"/>
      <c r="K1140" s="127"/>
      <c r="L1140" s="127"/>
      <c r="M1140" s="127"/>
      <c r="N1140" s="144"/>
      <c r="O1140" s="106"/>
    </row>
    <row r="1141" spans="1:15" s="59" customFormat="1">
      <c r="A1141"/>
      <c r="B1141"/>
      <c r="C1141"/>
      <c r="D1141"/>
      <c r="E1141" s="127"/>
      <c r="F1141" s="127"/>
      <c r="G1141" s="127"/>
      <c r="H1141" s="127"/>
      <c r="I1141" s="127"/>
      <c r="J1141" s="127"/>
      <c r="K1141" s="127"/>
      <c r="L1141" s="127"/>
      <c r="M1141" s="127"/>
      <c r="N1141" s="144"/>
      <c r="O1141" s="106"/>
    </row>
    <row r="1142" spans="1:15" s="59" customFormat="1">
      <c r="A1142"/>
      <c r="B1142"/>
      <c r="C1142"/>
      <c r="D1142"/>
      <c r="E1142" s="127"/>
      <c r="F1142" s="127"/>
      <c r="G1142" s="127"/>
      <c r="H1142" s="127"/>
      <c r="I1142" s="127"/>
      <c r="J1142" s="127"/>
      <c r="K1142" s="127"/>
      <c r="L1142" s="127"/>
      <c r="M1142" s="127"/>
      <c r="N1142" s="144"/>
      <c r="O1142" s="106"/>
    </row>
    <row r="1143" spans="1:15" s="56" customFormat="1">
      <c r="A1143"/>
      <c r="B1143"/>
      <c r="C1143"/>
      <c r="D1143"/>
      <c r="E1143" s="127"/>
      <c r="F1143" s="127"/>
      <c r="G1143" s="127"/>
      <c r="H1143" s="127"/>
      <c r="I1143" s="127"/>
      <c r="J1143" s="127"/>
      <c r="K1143" s="127"/>
      <c r="L1143" s="127"/>
      <c r="M1143" s="127"/>
      <c r="N1143" s="144"/>
      <c r="O1143" s="106"/>
    </row>
    <row r="1144" spans="1:15" s="56" customFormat="1">
      <c r="A1144"/>
      <c r="B1144"/>
      <c r="C1144"/>
      <c r="D1144"/>
      <c r="E1144" s="127"/>
      <c r="F1144" s="127"/>
      <c r="G1144" s="127"/>
      <c r="H1144" s="127"/>
      <c r="I1144" s="127"/>
      <c r="J1144" s="127"/>
      <c r="K1144" s="127"/>
      <c r="L1144" s="127"/>
      <c r="M1144" s="127"/>
      <c r="N1144" s="144"/>
      <c r="O1144" s="106"/>
    </row>
    <row r="1145" spans="1:15" s="56" customFormat="1">
      <c r="A1145"/>
      <c r="B1145"/>
      <c r="C1145"/>
      <c r="D1145"/>
      <c r="E1145" s="127"/>
      <c r="F1145" s="127"/>
      <c r="G1145" s="127"/>
      <c r="H1145" s="127"/>
      <c r="I1145" s="127"/>
      <c r="J1145" s="127"/>
      <c r="K1145" s="127"/>
      <c r="L1145" s="127"/>
      <c r="M1145" s="127"/>
      <c r="N1145" s="144"/>
      <c r="O1145" s="106"/>
    </row>
    <row r="1146" spans="1:15" s="56" customFormat="1">
      <c r="A1146"/>
      <c r="B1146"/>
      <c r="C1146"/>
      <c r="D1146"/>
      <c r="E1146" s="127"/>
      <c r="F1146" s="127"/>
      <c r="G1146" s="127"/>
      <c r="H1146" s="127"/>
      <c r="I1146" s="127"/>
      <c r="J1146" s="127"/>
      <c r="K1146" s="127"/>
      <c r="L1146" s="127"/>
      <c r="M1146" s="127"/>
      <c r="N1146" s="144"/>
      <c r="O1146" s="106"/>
    </row>
    <row r="1147" spans="1:15" s="56" customFormat="1">
      <c r="A1147"/>
      <c r="B1147"/>
      <c r="C1147"/>
      <c r="D1147"/>
      <c r="E1147" s="127"/>
      <c r="F1147" s="127"/>
      <c r="G1147" s="127"/>
      <c r="H1147" s="127"/>
      <c r="I1147" s="127"/>
      <c r="J1147" s="127"/>
      <c r="K1147" s="127"/>
      <c r="L1147" s="127"/>
      <c r="M1147" s="127"/>
      <c r="N1147" s="144"/>
      <c r="O1147" s="106"/>
    </row>
    <row r="1148" spans="1:15" s="59" customFormat="1">
      <c r="A1148"/>
      <c r="B1148"/>
      <c r="C1148"/>
      <c r="D1148"/>
      <c r="E1148" s="127"/>
      <c r="F1148" s="127"/>
      <c r="G1148" s="127"/>
      <c r="H1148" s="127"/>
      <c r="I1148" s="127"/>
      <c r="J1148" s="127"/>
      <c r="K1148" s="127"/>
      <c r="L1148" s="127"/>
      <c r="M1148" s="127"/>
      <c r="N1148" s="144"/>
      <c r="O1148" s="106"/>
    </row>
    <row r="1149" spans="1:15" s="59" customFormat="1">
      <c r="A1149"/>
      <c r="B1149"/>
      <c r="C1149"/>
      <c r="D1149"/>
      <c r="E1149" s="127"/>
      <c r="F1149" s="127"/>
      <c r="G1149" s="127"/>
      <c r="H1149" s="127"/>
      <c r="I1149" s="127"/>
      <c r="J1149" s="127"/>
      <c r="K1149" s="127"/>
      <c r="L1149" s="127"/>
      <c r="M1149" s="127"/>
      <c r="N1149" s="144"/>
      <c r="O1149" s="106"/>
    </row>
    <row r="1150" spans="1:15" s="59" customFormat="1">
      <c r="A1150"/>
      <c r="B1150"/>
      <c r="C1150"/>
      <c r="D1150"/>
      <c r="E1150" s="127"/>
      <c r="F1150" s="127"/>
      <c r="G1150" s="127"/>
      <c r="H1150" s="127"/>
      <c r="I1150" s="127"/>
      <c r="J1150" s="127"/>
      <c r="K1150" s="127"/>
      <c r="L1150" s="127"/>
      <c r="M1150" s="127"/>
      <c r="N1150" s="144"/>
      <c r="O1150" s="106"/>
    </row>
    <row r="1151" spans="1:15" s="59" customFormat="1">
      <c r="A1151"/>
      <c r="B1151"/>
      <c r="C1151"/>
      <c r="D1151"/>
      <c r="E1151" s="127"/>
      <c r="F1151" s="127"/>
      <c r="G1151" s="127"/>
      <c r="H1151" s="127"/>
      <c r="I1151" s="127"/>
      <c r="J1151" s="127"/>
      <c r="K1151" s="127"/>
      <c r="L1151" s="127"/>
      <c r="M1151" s="127"/>
      <c r="N1151" s="144"/>
      <c r="O1151" s="106"/>
    </row>
    <row r="1152" spans="1:15" s="59" customFormat="1">
      <c r="A1152"/>
      <c r="B1152"/>
      <c r="C1152"/>
      <c r="D1152"/>
      <c r="E1152" s="127"/>
      <c r="F1152" s="127"/>
      <c r="G1152" s="127"/>
      <c r="H1152" s="127"/>
      <c r="I1152" s="127"/>
      <c r="J1152" s="127"/>
      <c r="K1152" s="127"/>
      <c r="L1152" s="127"/>
      <c r="M1152" s="127"/>
      <c r="N1152" s="144"/>
      <c r="O1152" s="106"/>
    </row>
    <row r="1153" spans="1:15" s="56" customFormat="1">
      <c r="A1153"/>
      <c r="B1153"/>
      <c r="C1153"/>
      <c r="D1153"/>
      <c r="E1153" s="127"/>
      <c r="F1153" s="127"/>
      <c r="G1153" s="127"/>
      <c r="H1153" s="127"/>
      <c r="I1153" s="127"/>
      <c r="J1153" s="127"/>
      <c r="K1153" s="127"/>
      <c r="L1153" s="127"/>
      <c r="M1153" s="127"/>
      <c r="N1153" s="144"/>
      <c r="O1153" s="106"/>
    </row>
    <row r="1154" spans="1:15" s="56" customFormat="1">
      <c r="A1154"/>
      <c r="B1154"/>
      <c r="C1154"/>
      <c r="D1154"/>
      <c r="E1154" s="127"/>
      <c r="F1154" s="127"/>
      <c r="G1154" s="127"/>
      <c r="H1154" s="127"/>
      <c r="I1154" s="127"/>
      <c r="J1154" s="127"/>
      <c r="K1154" s="127"/>
      <c r="L1154" s="127"/>
      <c r="M1154" s="127"/>
      <c r="N1154" s="144"/>
      <c r="O1154" s="106"/>
    </row>
    <row r="1155" spans="1:15" s="56" customFormat="1">
      <c r="A1155"/>
      <c r="B1155"/>
      <c r="C1155"/>
      <c r="D1155"/>
      <c r="E1155" s="127"/>
      <c r="F1155" s="127"/>
      <c r="G1155" s="127"/>
      <c r="H1155" s="127"/>
      <c r="I1155" s="127"/>
      <c r="J1155" s="127"/>
      <c r="K1155" s="127"/>
      <c r="L1155" s="127"/>
      <c r="M1155" s="127"/>
      <c r="N1155" s="144"/>
      <c r="O1155" s="106"/>
    </row>
    <row r="1156" spans="1:15" s="56" customFormat="1">
      <c r="A1156"/>
      <c r="B1156"/>
      <c r="C1156"/>
      <c r="D1156"/>
      <c r="E1156" s="127"/>
      <c r="F1156" s="127"/>
      <c r="G1156" s="127"/>
      <c r="H1156" s="127"/>
      <c r="I1156" s="127"/>
      <c r="J1156" s="127"/>
      <c r="K1156" s="127"/>
      <c r="L1156" s="127"/>
      <c r="M1156" s="127"/>
      <c r="N1156" s="144"/>
      <c r="O1156" s="106"/>
    </row>
    <row r="1157" spans="1:15" s="56" customFormat="1">
      <c r="A1157"/>
      <c r="B1157"/>
      <c r="C1157"/>
      <c r="D1157"/>
      <c r="E1157" s="127"/>
      <c r="F1157" s="127"/>
      <c r="G1157" s="127"/>
      <c r="H1157" s="127"/>
      <c r="I1157" s="127"/>
      <c r="J1157" s="127"/>
      <c r="K1157" s="127"/>
      <c r="L1157" s="127"/>
      <c r="M1157" s="127"/>
      <c r="N1157" s="144"/>
      <c r="O1157" s="106"/>
    </row>
    <row r="1158" spans="1:15" s="56" customFormat="1">
      <c r="A1158"/>
      <c r="B1158"/>
      <c r="C1158"/>
      <c r="D1158"/>
      <c r="E1158" s="127"/>
      <c r="F1158" s="127"/>
      <c r="G1158" s="127"/>
      <c r="H1158" s="127"/>
      <c r="I1158" s="127"/>
      <c r="J1158" s="127"/>
      <c r="K1158" s="127"/>
      <c r="L1158" s="127"/>
      <c r="M1158" s="127"/>
      <c r="N1158" s="144"/>
      <c r="O1158" s="106"/>
    </row>
    <row r="1159" spans="1:15" s="56" customFormat="1">
      <c r="A1159"/>
      <c r="B1159"/>
      <c r="C1159"/>
      <c r="D1159"/>
      <c r="E1159" s="127"/>
      <c r="F1159" s="127"/>
      <c r="G1159" s="127"/>
      <c r="H1159" s="127"/>
      <c r="I1159" s="127"/>
      <c r="J1159" s="127"/>
      <c r="K1159" s="127"/>
      <c r="L1159" s="127"/>
      <c r="M1159" s="127"/>
      <c r="N1159" s="144"/>
      <c r="O1159" s="106"/>
    </row>
    <row r="1160" spans="1:15" s="56" customFormat="1">
      <c r="A1160"/>
      <c r="B1160"/>
      <c r="C1160"/>
      <c r="D1160"/>
      <c r="E1160" s="127"/>
      <c r="F1160" s="127"/>
      <c r="G1160" s="127"/>
      <c r="H1160" s="127"/>
      <c r="I1160" s="127"/>
      <c r="J1160" s="127"/>
      <c r="K1160" s="127"/>
      <c r="L1160" s="127"/>
      <c r="M1160" s="127"/>
      <c r="N1160" s="144"/>
      <c r="O1160" s="106"/>
    </row>
    <row r="1161" spans="1:15" s="59" customFormat="1">
      <c r="A1161"/>
      <c r="B1161"/>
      <c r="C1161"/>
      <c r="D1161"/>
      <c r="E1161" s="127"/>
      <c r="F1161" s="127"/>
      <c r="G1161" s="127"/>
      <c r="H1161" s="127"/>
      <c r="I1161" s="127"/>
      <c r="J1161" s="127"/>
      <c r="K1161" s="127"/>
      <c r="L1161" s="127"/>
      <c r="M1161" s="127"/>
      <c r="N1161" s="144"/>
      <c r="O1161" s="106"/>
    </row>
    <row r="1162" spans="1:15" s="59" customFormat="1">
      <c r="A1162"/>
      <c r="B1162"/>
      <c r="C1162"/>
      <c r="D1162"/>
      <c r="E1162" s="127"/>
      <c r="F1162" s="127"/>
      <c r="G1162" s="127"/>
      <c r="H1162" s="127"/>
      <c r="I1162" s="127"/>
      <c r="J1162" s="127"/>
      <c r="K1162" s="127"/>
      <c r="L1162" s="127"/>
      <c r="M1162" s="127"/>
      <c r="N1162" s="144"/>
      <c r="O1162" s="106"/>
    </row>
    <row r="1163" spans="1:15" s="59" customFormat="1">
      <c r="A1163"/>
      <c r="B1163"/>
      <c r="C1163"/>
      <c r="D1163"/>
      <c r="E1163" s="127"/>
      <c r="F1163" s="127"/>
      <c r="G1163" s="127"/>
      <c r="H1163" s="127"/>
      <c r="I1163" s="127"/>
      <c r="J1163" s="127"/>
      <c r="K1163" s="127"/>
      <c r="L1163" s="127"/>
      <c r="M1163" s="127"/>
      <c r="N1163" s="144"/>
      <c r="O1163" s="106"/>
    </row>
    <row r="1164" spans="1:15" s="59" customFormat="1">
      <c r="A1164"/>
      <c r="B1164"/>
      <c r="C1164"/>
      <c r="D1164"/>
      <c r="E1164" s="127"/>
      <c r="F1164" s="127"/>
      <c r="G1164" s="127"/>
      <c r="H1164" s="127"/>
      <c r="I1164" s="127"/>
      <c r="J1164" s="127"/>
      <c r="K1164" s="127"/>
      <c r="L1164" s="127"/>
      <c r="M1164" s="127"/>
      <c r="N1164" s="144"/>
      <c r="O1164" s="106"/>
    </row>
    <row r="1165" spans="1:15" s="59" customFormat="1">
      <c r="A1165"/>
      <c r="B1165"/>
      <c r="C1165"/>
      <c r="D1165"/>
      <c r="E1165" s="127"/>
      <c r="F1165" s="127"/>
      <c r="G1165" s="127"/>
      <c r="H1165" s="127"/>
      <c r="I1165" s="127"/>
      <c r="J1165" s="127"/>
      <c r="K1165" s="127"/>
      <c r="L1165" s="127"/>
      <c r="M1165" s="127"/>
      <c r="N1165" s="144"/>
      <c r="O1165" s="106"/>
    </row>
    <row r="1166" spans="1:15" s="59" customFormat="1">
      <c r="A1166"/>
      <c r="B1166"/>
      <c r="C1166"/>
      <c r="D1166"/>
      <c r="E1166" s="127"/>
      <c r="F1166" s="127"/>
      <c r="G1166" s="127"/>
      <c r="H1166" s="127"/>
      <c r="I1166" s="127"/>
      <c r="J1166" s="127"/>
      <c r="K1166" s="127"/>
      <c r="L1166" s="127"/>
      <c r="M1166" s="127"/>
      <c r="N1166" s="144"/>
      <c r="O1166" s="106"/>
    </row>
    <row r="1167" spans="1:15" s="59" customFormat="1">
      <c r="A1167"/>
      <c r="B1167"/>
      <c r="C1167"/>
      <c r="D1167"/>
      <c r="E1167" s="127"/>
      <c r="F1167" s="127"/>
      <c r="G1167" s="127"/>
      <c r="H1167" s="127"/>
      <c r="I1167" s="127"/>
      <c r="J1167" s="127"/>
      <c r="K1167" s="127"/>
      <c r="L1167" s="127"/>
      <c r="M1167" s="127"/>
      <c r="N1167" s="144"/>
      <c r="O1167" s="106"/>
    </row>
    <row r="1173" spans="1:15" s="59" customFormat="1">
      <c r="A1173"/>
      <c r="B1173"/>
      <c r="C1173"/>
      <c r="D1173"/>
      <c r="E1173" s="127"/>
      <c r="F1173" s="127"/>
      <c r="G1173" s="127"/>
      <c r="H1173" s="127"/>
      <c r="I1173" s="127"/>
      <c r="J1173" s="127"/>
      <c r="K1173" s="127"/>
      <c r="L1173" s="127"/>
      <c r="M1173" s="127"/>
      <c r="N1173" s="144"/>
      <c r="O1173" s="106"/>
    </row>
    <row r="1174" spans="1:15" s="59" customFormat="1">
      <c r="A1174"/>
      <c r="B1174"/>
      <c r="C1174"/>
      <c r="D1174"/>
      <c r="E1174" s="127"/>
      <c r="F1174" s="127"/>
      <c r="G1174" s="127"/>
      <c r="H1174" s="127"/>
      <c r="I1174" s="127"/>
      <c r="J1174" s="127"/>
      <c r="K1174" s="127"/>
      <c r="L1174" s="127"/>
      <c r="M1174" s="127"/>
      <c r="N1174" s="144"/>
      <c r="O1174" s="106"/>
    </row>
    <row r="1175" spans="1:15" s="59" customFormat="1">
      <c r="A1175"/>
      <c r="B1175"/>
      <c r="C1175"/>
      <c r="D1175"/>
      <c r="E1175" s="127"/>
      <c r="F1175" s="127"/>
      <c r="G1175" s="127"/>
      <c r="H1175" s="127"/>
      <c r="I1175" s="127"/>
      <c r="J1175" s="127"/>
      <c r="K1175" s="127"/>
      <c r="L1175" s="127"/>
      <c r="M1175" s="127"/>
      <c r="N1175" s="144"/>
      <c r="O1175" s="106"/>
    </row>
    <row r="1176" spans="1:15" s="59" customFormat="1">
      <c r="A1176"/>
      <c r="B1176"/>
      <c r="C1176"/>
      <c r="D1176"/>
      <c r="E1176" s="127"/>
      <c r="F1176" s="127"/>
      <c r="G1176" s="127"/>
      <c r="H1176" s="127"/>
      <c r="I1176" s="127"/>
      <c r="J1176" s="127"/>
      <c r="K1176" s="127"/>
      <c r="L1176" s="127"/>
      <c r="M1176" s="127"/>
      <c r="N1176" s="144"/>
      <c r="O1176" s="106"/>
    </row>
    <row r="1177" spans="1:15" s="59" customFormat="1">
      <c r="A1177"/>
      <c r="B1177"/>
      <c r="C1177"/>
      <c r="D1177"/>
      <c r="E1177" s="127"/>
      <c r="F1177" s="127"/>
      <c r="G1177" s="127"/>
      <c r="H1177" s="127"/>
      <c r="I1177" s="127"/>
      <c r="J1177" s="127"/>
      <c r="K1177" s="127"/>
      <c r="L1177" s="127"/>
      <c r="M1177" s="127"/>
      <c r="N1177" s="144"/>
      <c r="O1177" s="106"/>
    </row>
    <row r="1178" spans="1:15" s="59" customFormat="1">
      <c r="A1178"/>
      <c r="B1178"/>
      <c r="C1178"/>
      <c r="D1178"/>
      <c r="E1178" s="127"/>
      <c r="F1178" s="127"/>
      <c r="G1178" s="127"/>
      <c r="H1178" s="127"/>
      <c r="I1178" s="127"/>
      <c r="J1178" s="127"/>
      <c r="K1178" s="127"/>
      <c r="L1178" s="127"/>
      <c r="M1178" s="127"/>
      <c r="N1178" s="144"/>
      <c r="O1178" s="106"/>
    </row>
    <row r="1179" spans="1:15" s="59" customFormat="1">
      <c r="A1179"/>
      <c r="B1179"/>
      <c r="C1179"/>
      <c r="D1179"/>
      <c r="E1179" s="127"/>
      <c r="F1179" s="127"/>
      <c r="G1179" s="127"/>
      <c r="H1179" s="127"/>
      <c r="I1179" s="127"/>
      <c r="J1179" s="127"/>
      <c r="K1179" s="127"/>
      <c r="L1179" s="127"/>
      <c r="M1179" s="127"/>
      <c r="N1179" s="144"/>
      <c r="O1179" s="106"/>
    </row>
    <row r="1183" spans="1:15" s="59" customFormat="1">
      <c r="A1183"/>
      <c r="B1183"/>
      <c r="C1183"/>
      <c r="D1183"/>
      <c r="E1183" s="127"/>
      <c r="F1183" s="127"/>
      <c r="G1183" s="127"/>
      <c r="H1183" s="127"/>
      <c r="I1183" s="127"/>
      <c r="J1183" s="127"/>
      <c r="K1183" s="127"/>
      <c r="L1183" s="127"/>
      <c r="M1183" s="127"/>
      <c r="N1183" s="144"/>
      <c r="O1183" s="106"/>
    </row>
    <row r="1186" spans="1:15" s="59" customFormat="1">
      <c r="A1186"/>
      <c r="B1186"/>
      <c r="C1186"/>
      <c r="D1186"/>
      <c r="E1186" s="127"/>
      <c r="F1186" s="127"/>
      <c r="G1186" s="127"/>
      <c r="H1186" s="127"/>
      <c r="I1186" s="127"/>
      <c r="J1186" s="127"/>
      <c r="K1186" s="127"/>
      <c r="L1186" s="127"/>
      <c r="M1186" s="127"/>
      <c r="N1186" s="144"/>
      <c r="O1186" s="106"/>
    </row>
    <row r="1187" spans="1:15" s="59" customFormat="1">
      <c r="A1187"/>
      <c r="B1187"/>
      <c r="C1187"/>
      <c r="D1187"/>
      <c r="E1187" s="127"/>
      <c r="F1187" s="127"/>
      <c r="G1187" s="127"/>
      <c r="H1187" s="127"/>
      <c r="I1187" s="127"/>
      <c r="J1187" s="127"/>
      <c r="K1187" s="127"/>
      <c r="L1187" s="127"/>
      <c r="M1187" s="127"/>
      <c r="N1187" s="144"/>
      <c r="O1187" s="106"/>
    </row>
    <row r="1188" spans="1:15" s="59" customFormat="1">
      <c r="A1188"/>
      <c r="B1188"/>
      <c r="C1188"/>
      <c r="D1188"/>
      <c r="E1188" s="127"/>
      <c r="F1188" s="127"/>
      <c r="G1188" s="127"/>
      <c r="H1188" s="127"/>
      <c r="I1188" s="127"/>
      <c r="J1188" s="127"/>
      <c r="K1188" s="127"/>
      <c r="L1188" s="127"/>
      <c r="M1188" s="127"/>
      <c r="N1188" s="144"/>
      <c r="O1188" s="106"/>
    </row>
    <row r="1190" spans="1:15" s="59" customFormat="1">
      <c r="A1190"/>
      <c r="B1190"/>
      <c r="C1190"/>
      <c r="D1190"/>
      <c r="E1190" s="127"/>
      <c r="F1190" s="127"/>
      <c r="G1190" s="127"/>
      <c r="H1190" s="127"/>
      <c r="I1190" s="127"/>
      <c r="J1190" s="127"/>
      <c r="K1190" s="127"/>
      <c r="L1190" s="127"/>
      <c r="M1190" s="127"/>
      <c r="N1190" s="144"/>
      <c r="O1190" s="106"/>
    </row>
    <row r="1191" spans="1:15" s="59" customFormat="1">
      <c r="A1191"/>
      <c r="B1191"/>
      <c r="C1191"/>
      <c r="D1191"/>
      <c r="E1191" s="127"/>
      <c r="F1191" s="127"/>
      <c r="G1191" s="127"/>
      <c r="H1191" s="127"/>
      <c r="I1191" s="127"/>
      <c r="J1191" s="127"/>
      <c r="K1191" s="127"/>
      <c r="L1191" s="127"/>
      <c r="M1191" s="127"/>
      <c r="N1191" s="144"/>
      <c r="O1191" s="106"/>
    </row>
    <row r="1198" spans="1:15" s="59" customFormat="1">
      <c r="A1198"/>
      <c r="B1198"/>
      <c r="C1198"/>
      <c r="D1198"/>
      <c r="E1198" s="127"/>
      <c r="F1198" s="127"/>
      <c r="G1198" s="127"/>
      <c r="H1198" s="127"/>
      <c r="I1198" s="127"/>
      <c r="J1198" s="127"/>
      <c r="K1198" s="127"/>
      <c r="L1198" s="127"/>
      <c r="M1198" s="127"/>
      <c r="N1198" s="144"/>
      <c r="O1198" s="106"/>
    </row>
    <row r="1207" spans="1:15" s="59" customFormat="1">
      <c r="A1207"/>
      <c r="B1207"/>
      <c r="C1207"/>
      <c r="D1207"/>
      <c r="E1207" s="127"/>
      <c r="F1207" s="127"/>
      <c r="G1207" s="127"/>
      <c r="H1207" s="127"/>
      <c r="I1207" s="127"/>
      <c r="J1207" s="127"/>
      <c r="K1207" s="127"/>
      <c r="L1207" s="127"/>
      <c r="M1207" s="127"/>
      <c r="N1207" s="144"/>
      <c r="O1207" s="106"/>
    </row>
    <row r="1208" spans="1:15" s="59" customFormat="1">
      <c r="A1208"/>
      <c r="B1208"/>
      <c r="C1208"/>
      <c r="D1208"/>
      <c r="E1208" s="127"/>
      <c r="F1208" s="127"/>
      <c r="G1208" s="127"/>
      <c r="H1208" s="127"/>
      <c r="I1208" s="127"/>
      <c r="J1208" s="127"/>
      <c r="K1208" s="127"/>
      <c r="L1208" s="127"/>
      <c r="M1208" s="127"/>
      <c r="N1208" s="144"/>
      <c r="O1208" s="106"/>
    </row>
    <row r="1209" spans="1:15" s="59" customFormat="1">
      <c r="A1209"/>
      <c r="B1209"/>
      <c r="C1209"/>
      <c r="D1209"/>
      <c r="E1209" s="127"/>
      <c r="F1209" s="127"/>
      <c r="G1209" s="127"/>
      <c r="H1209" s="127"/>
      <c r="I1209" s="127"/>
      <c r="J1209" s="127"/>
      <c r="K1209" s="127"/>
      <c r="L1209" s="127"/>
      <c r="M1209" s="127"/>
      <c r="N1209" s="144"/>
      <c r="O1209" s="106"/>
    </row>
    <row r="1210" spans="1:15" s="59" customFormat="1">
      <c r="A1210"/>
      <c r="B1210"/>
      <c r="C1210"/>
      <c r="D1210"/>
      <c r="E1210" s="127"/>
      <c r="F1210" s="127"/>
      <c r="G1210" s="127"/>
      <c r="H1210" s="127"/>
      <c r="I1210" s="127"/>
      <c r="J1210" s="127"/>
      <c r="K1210" s="127"/>
      <c r="L1210" s="127"/>
      <c r="M1210" s="127"/>
      <c r="N1210" s="144"/>
      <c r="O1210" s="106"/>
    </row>
    <row r="1211" spans="1:15" s="59" customFormat="1">
      <c r="A1211"/>
      <c r="B1211"/>
      <c r="C1211"/>
      <c r="D1211"/>
      <c r="E1211" s="127"/>
      <c r="F1211" s="127"/>
      <c r="G1211" s="127"/>
      <c r="H1211" s="127"/>
      <c r="I1211" s="127"/>
      <c r="J1211" s="127"/>
      <c r="K1211" s="127"/>
      <c r="L1211" s="127"/>
      <c r="M1211" s="127"/>
      <c r="N1211" s="144"/>
      <c r="O1211" s="106"/>
    </row>
    <row r="1212" spans="1:15" s="59" customFormat="1">
      <c r="A1212"/>
      <c r="B1212"/>
      <c r="C1212"/>
      <c r="D1212"/>
      <c r="E1212" s="127"/>
      <c r="F1212" s="127"/>
      <c r="G1212" s="127"/>
      <c r="H1212" s="127"/>
      <c r="I1212" s="127"/>
      <c r="J1212" s="127"/>
      <c r="K1212" s="127"/>
      <c r="L1212" s="127"/>
      <c r="M1212" s="127"/>
      <c r="N1212" s="144"/>
      <c r="O1212" s="106"/>
    </row>
    <row r="1213" spans="1:15" s="59" customFormat="1">
      <c r="A1213"/>
      <c r="B1213"/>
      <c r="C1213"/>
      <c r="D1213"/>
      <c r="E1213" s="127"/>
      <c r="F1213" s="127"/>
      <c r="G1213" s="127"/>
      <c r="H1213" s="127"/>
      <c r="I1213" s="127"/>
      <c r="J1213" s="127"/>
      <c r="K1213" s="127"/>
      <c r="L1213" s="127"/>
      <c r="M1213" s="127"/>
      <c r="N1213" s="144"/>
      <c r="O1213" s="106"/>
    </row>
    <row r="1214" spans="1:15" s="59" customFormat="1">
      <c r="A1214"/>
      <c r="B1214"/>
      <c r="C1214"/>
      <c r="D1214"/>
      <c r="E1214" s="127"/>
      <c r="F1214" s="127"/>
      <c r="G1214" s="127"/>
      <c r="H1214" s="127"/>
      <c r="I1214" s="127"/>
      <c r="J1214" s="127"/>
      <c r="K1214" s="127"/>
      <c r="L1214" s="127"/>
      <c r="M1214" s="127"/>
      <c r="N1214" s="144"/>
      <c r="O1214" s="106"/>
    </row>
    <row r="1215" spans="1:15" s="59" customFormat="1">
      <c r="A1215"/>
      <c r="B1215"/>
      <c r="C1215"/>
      <c r="D1215"/>
      <c r="E1215" s="127"/>
      <c r="F1215" s="127"/>
      <c r="G1215" s="127"/>
      <c r="H1215" s="127"/>
      <c r="I1215" s="127"/>
      <c r="J1215" s="127"/>
      <c r="K1215" s="127"/>
      <c r="L1215" s="127"/>
      <c r="M1215" s="127"/>
      <c r="N1215" s="144"/>
      <c r="O1215" s="106"/>
    </row>
    <row r="1249" ht="15" customHeight="1"/>
    <row r="1250" ht="15" customHeight="1"/>
    <row r="1286" spans="1:15" ht="15" customHeight="1"/>
    <row r="1296" spans="1:15" s="56" customFormat="1">
      <c r="A1296"/>
      <c r="B1296"/>
      <c r="C1296"/>
      <c r="D1296"/>
      <c r="E1296" s="127"/>
      <c r="F1296" s="127"/>
      <c r="G1296" s="127"/>
      <c r="H1296" s="127"/>
      <c r="I1296" s="127"/>
      <c r="J1296" s="127"/>
      <c r="K1296" s="127"/>
      <c r="L1296" s="127"/>
      <c r="M1296" s="127"/>
      <c r="N1296" s="144"/>
      <c r="O1296" s="106"/>
    </row>
    <row r="1318" spans="1:15" s="59" customFormat="1">
      <c r="A1318"/>
      <c r="B1318"/>
      <c r="C1318"/>
      <c r="D1318"/>
      <c r="E1318" s="127"/>
      <c r="F1318" s="127"/>
      <c r="G1318" s="127"/>
      <c r="H1318" s="127"/>
      <c r="I1318" s="127"/>
      <c r="J1318" s="127"/>
      <c r="K1318" s="127"/>
      <c r="L1318" s="127"/>
      <c r="M1318" s="127"/>
      <c r="N1318" s="144"/>
      <c r="O1318" s="106"/>
    </row>
    <row r="1319" spans="1:15" s="59" customFormat="1">
      <c r="A1319"/>
      <c r="B1319"/>
      <c r="C1319"/>
      <c r="D1319"/>
      <c r="E1319" s="127"/>
      <c r="F1319" s="127"/>
      <c r="G1319" s="127"/>
      <c r="H1319" s="127"/>
      <c r="I1319" s="127"/>
      <c r="J1319" s="127"/>
      <c r="K1319" s="127"/>
      <c r="L1319" s="127"/>
      <c r="M1319" s="127"/>
      <c r="N1319" s="144"/>
      <c r="O1319" s="106"/>
    </row>
    <row r="1320" spans="1:15" s="59" customFormat="1" ht="15" customHeight="1">
      <c r="A1320"/>
      <c r="B1320"/>
      <c r="C1320"/>
      <c r="D1320"/>
      <c r="E1320" s="127"/>
      <c r="F1320" s="127"/>
      <c r="G1320" s="127"/>
      <c r="H1320" s="127"/>
      <c r="I1320" s="127"/>
      <c r="J1320" s="127"/>
      <c r="K1320" s="127"/>
      <c r="L1320" s="127"/>
      <c r="M1320" s="127"/>
      <c r="N1320" s="144"/>
      <c r="O1320" s="106"/>
    </row>
    <row r="1321" spans="1:15" s="59" customFormat="1">
      <c r="A1321"/>
      <c r="B1321"/>
      <c r="C1321"/>
      <c r="D1321"/>
      <c r="E1321" s="127"/>
      <c r="F1321" s="127"/>
      <c r="G1321" s="127"/>
      <c r="H1321" s="127"/>
      <c r="I1321" s="127"/>
      <c r="J1321" s="127"/>
      <c r="K1321" s="127"/>
      <c r="L1321" s="127"/>
      <c r="M1321" s="127"/>
      <c r="N1321" s="144"/>
      <c r="O1321" s="106"/>
    </row>
    <row r="1330" spans="1:15" s="59" customFormat="1">
      <c r="A1330"/>
      <c r="B1330"/>
      <c r="C1330"/>
      <c r="D1330"/>
      <c r="E1330" s="127"/>
      <c r="F1330" s="127"/>
      <c r="G1330" s="127"/>
      <c r="H1330" s="127"/>
      <c r="I1330" s="127"/>
      <c r="J1330" s="127"/>
      <c r="K1330" s="127"/>
      <c r="L1330" s="127"/>
      <c r="M1330" s="127"/>
      <c r="N1330" s="144"/>
      <c r="O1330" s="106"/>
    </row>
    <row r="1331" spans="1:15" s="59" customFormat="1">
      <c r="A1331"/>
      <c r="B1331"/>
      <c r="C1331"/>
      <c r="D1331"/>
      <c r="E1331" s="127"/>
      <c r="F1331" s="127"/>
      <c r="G1331" s="127"/>
      <c r="H1331" s="127"/>
      <c r="I1331" s="127"/>
      <c r="J1331" s="127"/>
      <c r="K1331" s="127"/>
      <c r="L1331" s="127"/>
      <c r="M1331" s="127"/>
      <c r="N1331" s="144"/>
      <c r="O1331" s="106"/>
    </row>
    <row r="1332" spans="1:15" s="59" customFormat="1">
      <c r="A1332"/>
      <c r="B1332"/>
      <c r="C1332"/>
      <c r="D1332"/>
      <c r="E1332" s="127"/>
      <c r="F1332" s="127"/>
      <c r="G1332" s="127"/>
      <c r="H1332" s="127"/>
      <c r="I1332" s="127"/>
      <c r="J1332" s="127"/>
      <c r="K1332" s="127"/>
      <c r="L1332" s="127"/>
      <c r="M1332" s="127"/>
      <c r="N1332" s="144"/>
      <c r="O1332" s="106"/>
    </row>
    <row r="1333" spans="1:15" s="59" customFormat="1">
      <c r="A1333"/>
      <c r="B1333"/>
      <c r="C1333"/>
      <c r="D1333"/>
      <c r="E1333" s="127"/>
      <c r="F1333" s="127"/>
      <c r="G1333" s="127"/>
      <c r="H1333" s="127"/>
      <c r="I1333" s="127"/>
      <c r="J1333" s="127"/>
      <c r="K1333" s="127"/>
      <c r="L1333" s="127"/>
      <c r="M1333" s="127"/>
      <c r="N1333" s="144"/>
      <c r="O1333" s="106"/>
    </row>
    <row r="1338" spans="1:15" s="59" customFormat="1">
      <c r="A1338"/>
      <c r="B1338"/>
      <c r="C1338"/>
      <c r="D1338"/>
      <c r="E1338" s="127"/>
      <c r="F1338" s="127"/>
      <c r="G1338" s="127"/>
      <c r="H1338" s="127"/>
      <c r="I1338" s="127"/>
      <c r="J1338" s="127"/>
      <c r="K1338" s="127"/>
      <c r="L1338" s="127"/>
      <c r="M1338" s="127"/>
      <c r="N1338" s="144"/>
      <c r="O1338" s="106"/>
    </row>
    <row r="1339" spans="1:15" s="59" customFormat="1">
      <c r="A1339"/>
      <c r="B1339"/>
      <c r="C1339"/>
      <c r="D1339"/>
      <c r="E1339" s="127"/>
      <c r="F1339" s="127"/>
      <c r="G1339" s="127"/>
      <c r="H1339" s="127"/>
      <c r="I1339" s="127"/>
      <c r="J1339" s="127"/>
      <c r="K1339" s="127"/>
      <c r="L1339" s="127"/>
      <c r="M1339" s="127"/>
      <c r="N1339" s="144"/>
      <c r="O1339" s="106"/>
    </row>
    <row r="1345" spans="1:15" s="59" customFormat="1">
      <c r="A1345"/>
      <c r="B1345"/>
      <c r="C1345"/>
      <c r="D1345"/>
      <c r="E1345" s="127"/>
      <c r="F1345" s="127"/>
      <c r="G1345" s="127"/>
      <c r="H1345" s="127"/>
      <c r="I1345" s="127"/>
      <c r="J1345" s="127"/>
      <c r="K1345" s="127"/>
      <c r="L1345" s="127"/>
      <c r="M1345" s="127"/>
      <c r="N1345" s="144"/>
      <c r="O1345" s="106"/>
    </row>
    <row r="1346" spans="1:15" s="59" customFormat="1">
      <c r="A1346"/>
      <c r="B1346"/>
      <c r="C1346"/>
      <c r="D1346"/>
      <c r="E1346" s="127"/>
      <c r="F1346" s="127"/>
      <c r="G1346" s="127"/>
      <c r="H1346" s="127"/>
      <c r="I1346" s="127"/>
      <c r="J1346" s="127"/>
      <c r="K1346" s="127"/>
      <c r="L1346" s="127"/>
      <c r="M1346" s="127"/>
      <c r="N1346" s="144"/>
      <c r="O1346" s="106"/>
    </row>
    <row r="1347" spans="1:15" s="59" customFormat="1">
      <c r="A1347"/>
      <c r="B1347"/>
      <c r="C1347"/>
      <c r="D1347"/>
      <c r="E1347" s="127"/>
      <c r="F1347" s="127"/>
      <c r="G1347" s="127"/>
      <c r="H1347" s="127"/>
      <c r="I1347" s="127"/>
      <c r="J1347" s="127"/>
      <c r="K1347" s="127"/>
      <c r="L1347" s="127"/>
      <c r="M1347" s="127"/>
      <c r="N1347" s="144"/>
      <c r="O1347" s="106"/>
    </row>
    <row r="1353" spans="1:15" s="59" customFormat="1">
      <c r="A1353"/>
      <c r="B1353"/>
      <c r="C1353"/>
      <c r="D1353"/>
      <c r="E1353" s="127"/>
      <c r="F1353" s="127"/>
      <c r="G1353" s="127"/>
      <c r="H1353" s="127"/>
      <c r="I1353" s="127"/>
      <c r="J1353" s="127"/>
      <c r="K1353" s="127"/>
      <c r="L1353" s="127"/>
      <c r="M1353" s="127"/>
      <c r="N1353" s="144"/>
      <c r="O1353" s="106"/>
    </row>
    <row r="1354" spans="1:15" s="59" customFormat="1">
      <c r="A1354"/>
      <c r="B1354"/>
      <c r="C1354"/>
      <c r="D1354"/>
      <c r="E1354" s="127"/>
      <c r="F1354" s="127"/>
      <c r="G1354" s="127"/>
      <c r="H1354" s="127"/>
      <c r="I1354" s="127"/>
      <c r="J1354" s="127"/>
      <c r="K1354" s="127"/>
      <c r="L1354" s="127"/>
      <c r="M1354" s="127"/>
      <c r="N1354" s="144"/>
      <c r="O1354" s="106"/>
    </row>
    <row r="1357" spans="1:15" ht="15" customHeight="1"/>
    <row r="1358" spans="1:15" ht="15" customHeight="1"/>
    <row r="1361" ht="15" customHeight="1"/>
    <row r="1362" ht="15" customHeight="1"/>
    <row r="1363" ht="15" customHeight="1"/>
    <row r="1364" ht="15" customHeight="1"/>
    <row r="1365" ht="15" customHeight="1"/>
    <row r="1449" spans="1:15" s="59" customFormat="1">
      <c r="A1449"/>
      <c r="B1449"/>
      <c r="C1449"/>
      <c r="D1449"/>
      <c r="E1449" s="127"/>
      <c r="F1449" s="127"/>
      <c r="G1449" s="127"/>
      <c r="H1449" s="127"/>
      <c r="I1449" s="127"/>
      <c r="J1449" s="127"/>
      <c r="K1449" s="127"/>
      <c r="L1449" s="127"/>
      <c r="M1449" s="127"/>
      <c r="N1449" s="144"/>
      <c r="O1449" s="106"/>
    </row>
    <row r="1522" ht="30" customHeight="1"/>
    <row r="1775" ht="15" customHeight="1"/>
    <row r="1852" ht="15" customHeight="1"/>
    <row r="1879" ht="15" customHeight="1"/>
    <row r="1916" ht="28.5" customHeight="1"/>
    <row r="1922" ht="15" customHeight="1"/>
    <row r="1961" spans="1:15" s="73" customFormat="1">
      <c r="A1961"/>
      <c r="B1961"/>
      <c r="C1961"/>
      <c r="D1961"/>
      <c r="E1961" s="127"/>
      <c r="F1961" s="127"/>
      <c r="G1961" s="127"/>
      <c r="H1961" s="127"/>
      <c r="I1961" s="127"/>
      <c r="J1961" s="127"/>
      <c r="K1961" s="127"/>
      <c r="L1961" s="127"/>
      <c r="M1961" s="127"/>
      <c r="N1961" s="144"/>
      <c r="O1961" s="106"/>
    </row>
    <row r="1962" spans="1:15" s="73" customFormat="1">
      <c r="A1962"/>
      <c r="B1962"/>
      <c r="C1962"/>
      <c r="D1962"/>
      <c r="E1962" s="127"/>
      <c r="F1962" s="127"/>
      <c r="G1962" s="127"/>
      <c r="H1962" s="127"/>
      <c r="I1962" s="127"/>
      <c r="J1962" s="127"/>
      <c r="K1962" s="127"/>
      <c r="L1962" s="127"/>
      <c r="M1962" s="127"/>
      <c r="N1962" s="144"/>
      <c r="O1962" s="106"/>
    </row>
    <row r="1984" spans="1:15" s="56" customFormat="1">
      <c r="A1984"/>
      <c r="B1984"/>
      <c r="C1984"/>
      <c r="D1984"/>
      <c r="E1984" s="127"/>
      <c r="F1984" s="127"/>
      <c r="G1984" s="127"/>
      <c r="H1984" s="127"/>
      <c r="I1984" s="127"/>
      <c r="J1984" s="127"/>
      <c r="K1984" s="127"/>
      <c r="L1984" s="127"/>
      <c r="M1984" s="127"/>
      <c r="N1984" s="144"/>
      <c r="O1984" s="106"/>
    </row>
    <row r="2007" spans="1:15" s="59" customFormat="1">
      <c r="A2007"/>
      <c r="B2007"/>
      <c r="C2007"/>
      <c r="D2007"/>
      <c r="E2007" s="127"/>
      <c r="F2007" s="127"/>
      <c r="G2007" s="127"/>
      <c r="H2007" s="127"/>
      <c r="I2007" s="127"/>
      <c r="J2007" s="127"/>
      <c r="K2007" s="127"/>
      <c r="L2007" s="127"/>
      <c r="M2007" s="127"/>
      <c r="N2007" s="144"/>
      <c r="O2007" s="106"/>
    </row>
    <row r="2008" spans="1:15" s="59" customFormat="1">
      <c r="A2008"/>
      <c r="B2008"/>
      <c r="C2008"/>
      <c r="D2008"/>
      <c r="E2008" s="127"/>
      <c r="F2008" s="127"/>
      <c r="G2008" s="127"/>
      <c r="H2008" s="127"/>
      <c r="I2008" s="127"/>
      <c r="J2008" s="127"/>
      <c r="K2008" s="127"/>
      <c r="L2008" s="127"/>
      <c r="M2008" s="127"/>
      <c r="N2008" s="144"/>
      <c r="O2008" s="106"/>
    </row>
    <row r="2026" spans="1:15" s="59" customFormat="1">
      <c r="A2026"/>
      <c r="B2026"/>
      <c r="C2026"/>
      <c r="D2026"/>
      <c r="E2026" s="127"/>
      <c r="F2026" s="127"/>
      <c r="G2026" s="127"/>
      <c r="H2026" s="127"/>
      <c r="I2026" s="127"/>
      <c r="J2026" s="127"/>
      <c r="K2026" s="127"/>
      <c r="L2026" s="127"/>
      <c r="M2026" s="127"/>
      <c r="N2026" s="144"/>
      <c r="O2026" s="106"/>
    </row>
    <row r="2028" spans="1:15" s="59" customFormat="1">
      <c r="A2028"/>
      <c r="B2028"/>
      <c r="C2028"/>
      <c r="D2028"/>
      <c r="E2028" s="127"/>
      <c r="F2028" s="127"/>
      <c r="G2028" s="127"/>
      <c r="H2028" s="127"/>
      <c r="I2028" s="127"/>
      <c r="J2028" s="127"/>
      <c r="K2028" s="127"/>
      <c r="L2028" s="127"/>
      <c r="M2028" s="127"/>
      <c r="N2028" s="144"/>
      <c r="O2028" s="106"/>
    </row>
    <row r="2029" spans="1:15" s="59" customFormat="1">
      <c r="A2029"/>
      <c r="B2029"/>
      <c r="C2029"/>
      <c r="D2029"/>
      <c r="E2029" s="127"/>
      <c r="F2029" s="127"/>
      <c r="G2029" s="127"/>
      <c r="H2029" s="127"/>
      <c r="I2029" s="127"/>
      <c r="J2029" s="127"/>
      <c r="K2029" s="127"/>
      <c r="L2029" s="127"/>
      <c r="M2029" s="127"/>
      <c r="N2029" s="144"/>
      <c r="O2029" s="106"/>
    </row>
    <row r="2059" spans="1:15" s="59" customFormat="1">
      <c r="A2059"/>
      <c r="B2059"/>
      <c r="C2059"/>
      <c r="D2059"/>
      <c r="E2059" s="127"/>
      <c r="F2059" s="127"/>
      <c r="G2059" s="127"/>
      <c r="H2059" s="127"/>
      <c r="I2059" s="127"/>
      <c r="J2059" s="127"/>
      <c r="K2059" s="127"/>
      <c r="L2059" s="127"/>
      <c r="M2059" s="127"/>
      <c r="N2059" s="144"/>
      <c r="O2059" s="106"/>
    </row>
    <row r="2060" spans="1:15" s="59" customFormat="1">
      <c r="A2060"/>
      <c r="B2060"/>
      <c r="C2060"/>
      <c r="D2060"/>
      <c r="E2060" s="127"/>
      <c r="F2060" s="127"/>
      <c r="G2060" s="127"/>
      <c r="H2060" s="127"/>
      <c r="I2060" s="127"/>
      <c r="J2060" s="127"/>
      <c r="K2060" s="127"/>
      <c r="L2060" s="127"/>
      <c r="M2060" s="127"/>
      <c r="N2060" s="144"/>
      <c r="O2060" s="106"/>
    </row>
    <row r="2061" spans="1:15" s="59" customFormat="1">
      <c r="A2061"/>
      <c r="B2061"/>
      <c r="C2061"/>
      <c r="D2061"/>
      <c r="E2061" s="127"/>
      <c r="F2061" s="127"/>
      <c r="G2061" s="127"/>
      <c r="H2061" s="127"/>
      <c r="I2061" s="127"/>
      <c r="J2061" s="127"/>
      <c r="K2061" s="127"/>
      <c r="L2061" s="127"/>
      <c r="M2061" s="127"/>
      <c r="N2061" s="144"/>
      <c r="O2061" s="106"/>
    </row>
    <row r="2062" spans="1:15" s="59" customFormat="1">
      <c r="A2062"/>
      <c r="B2062"/>
      <c r="C2062"/>
      <c r="D2062"/>
      <c r="E2062" s="127"/>
      <c r="F2062" s="127"/>
      <c r="G2062" s="127"/>
      <c r="H2062" s="127"/>
      <c r="I2062" s="127"/>
      <c r="J2062" s="127"/>
      <c r="K2062" s="127"/>
      <c r="L2062" s="127"/>
      <c r="M2062" s="127"/>
      <c r="N2062" s="144"/>
      <c r="O2062" s="106"/>
    </row>
    <row r="2063" spans="1:15" s="59" customFormat="1">
      <c r="A2063"/>
      <c r="B2063"/>
      <c r="C2063"/>
      <c r="D2063"/>
      <c r="E2063" s="127"/>
      <c r="F2063" s="127"/>
      <c r="G2063" s="127"/>
      <c r="H2063" s="127"/>
      <c r="I2063" s="127"/>
      <c r="J2063" s="127"/>
      <c r="K2063" s="127"/>
      <c r="L2063" s="127"/>
      <c r="M2063" s="127"/>
      <c r="N2063" s="144"/>
      <c r="O2063" s="106"/>
    </row>
    <row r="2064" spans="1:15" s="59" customFormat="1">
      <c r="A2064"/>
      <c r="B2064"/>
      <c r="C2064"/>
      <c r="D2064"/>
      <c r="E2064" s="127"/>
      <c r="F2064" s="127"/>
      <c r="G2064" s="127"/>
      <c r="H2064" s="127"/>
      <c r="I2064" s="127"/>
      <c r="J2064" s="127"/>
      <c r="K2064" s="127"/>
      <c r="L2064" s="127"/>
      <c r="M2064" s="127"/>
      <c r="N2064" s="144"/>
      <c r="O2064" s="106"/>
    </row>
    <row r="2065" spans="1:15" s="59" customFormat="1">
      <c r="A2065"/>
      <c r="B2065"/>
      <c r="C2065"/>
      <c r="D2065"/>
      <c r="E2065" s="127"/>
      <c r="F2065" s="127"/>
      <c r="G2065" s="127"/>
      <c r="H2065" s="127"/>
      <c r="I2065" s="127"/>
      <c r="J2065" s="127"/>
      <c r="K2065" s="127"/>
      <c r="L2065" s="127"/>
      <c r="M2065" s="127"/>
      <c r="N2065" s="144"/>
      <c r="O2065" s="106"/>
    </row>
    <row r="2067" spans="1:15" s="59" customFormat="1">
      <c r="A2067"/>
      <c r="B2067"/>
      <c r="C2067"/>
      <c r="D2067"/>
      <c r="E2067" s="127"/>
      <c r="F2067" s="127"/>
      <c r="G2067" s="127"/>
      <c r="H2067" s="127"/>
      <c r="I2067" s="127"/>
      <c r="J2067" s="127"/>
      <c r="K2067" s="127"/>
      <c r="L2067" s="127"/>
      <c r="M2067" s="127"/>
      <c r="N2067" s="144"/>
      <c r="O2067" s="106"/>
    </row>
    <row r="2068" spans="1:15" s="59" customFormat="1">
      <c r="A2068"/>
      <c r="B2068"/>
      <c r="C2068"/>
      <c r="D2068"/>
      <c r="E2068" s="127"/>
      <c r="F2068" s="127"/>
      <c r="G2068" s="127"/>
      <c r="H2068" s="127"/>
      <c r="I2068" s="127"/>
      <c r="J2068" s="127"/>
      <c r="K2068" s="127"/>
      <c r="L2068" s="127"/>
      <c r="M2068" s="127"/>
      <c r="N2068" s="144"/>
      <c r="O2068" s="106"/>
    </row>
  </sheetData>
  <autoFilter ref="E1:E2068"/>
  <dataConsolidate/>
  <mergeCells count="34">
    <mergeCell ref="A242:N242"/>
    <mergeCell ref="A170:N170"/>
    <mergeCell ref="A84:N84"/>
    <mergeCell ref="A97:N97"/>
    <mergeCell ref="A107:N107"/>
    <mergeCell ref="A122:N122"/>
    <mergeCell ref="A132:N132"/>
    <mergeCell ref="A156:N156"/>
    <mergeCell ref="A151:N151"/>
    <mergeCell ref="A153:N153"/>
    <mergeCell ref="A239:N239"/>
    <mergeCell ref="A174:N174"/>
    <mergeCell ref="A211:N211"/>
    <mergeCell ref="A81:N81"/>
    <mergeCell ref="A158:N158"/>
    <mergeCell ref="A162:N162"/>
    <mergeCell ref="A164:N164"/>
    <mergeCell ref="A33:N33"/>
    <mergeCell ref="A4:N4"/>
    <mergeCell ref="A40:N40"/>
    <mergeCell ref="A235:N235"/>
    <mergeCell ref="A51:N51"/>
    <mergeCell ref="A66:N66"/>
    <mergeCell ref="A193:N193"/>
    <mergeCell ref="A147:N147"/>
    <mergeCell ref="A217:N217"/>
    <mergeCell ref="A224:N224"/>
    <mergeCell ref="A184:N184"/>
    <mergeCell ref="A190:N190"/>
    <mergeCell ref="A214:N214"/>
    <mergeCell ref="A196:N196"/>
    <mergeCell ref="A205:N205"/>
    <mergeCell ref="A27:N27"/>
    <mergeCell ref="A167:N167"/>
  </mergeCells>
  <phoneticPr fontId="27" type="noConversion"/>
  <conditionalFormatting sqref="B4">
    <cfRule type="duplicateValues" dxfId="3689" priority="81"/>
  </conditionalFormatting>
  <conditionalFormatting sqref="B5:B7">
    <cfRule type="duplicateValues" dxfId="3688" priority="78"/>
  </conditionalFormatting>
  <conditionalFormatting sqref="B61">
    <cfRule type="duplicateValues" dxfId="3687" priority="76"/>
  </conditionalFormatting>
  <conditionalFormatting sqref="B19">
    <cfRule type="duplicateValues" dxfId="3686" priority="69"/>
  </conditionalFormatting>
  <conditionalFormatting sqref="B21">
    <cfRule type="duplicateValues" dxfId="3685" priority="68"/>
  </conditionalFormatting>
  <conditionalFormatting sqref="B23">
    <cfRule type="duplicateValues" dxfId="3684" priority="67"/>
  </conditionalFormatting>
  <conditionalFormatting sqref="B233">
    <cfRule type="duplicateValues" dxfId="3683" priority="65"/>
  </conditionalFormatting>
  <conditionalFormatting sqref="B105">
    <cfRule type="duplicateValues" dxfId="3682" priority="64"/>
  </conditionalFormatting>
  <conditionalFormatting sqref="B142">
    <cfRule type="duplicateValues" dxfId="3681" priority="62"/>
  </conditionalFormatting>
  <conditionalFormatting sqref="B115">
    <cfRule type="duplicateValues" dxfId="3680" priority="61"/>
  </conditionalFormatting>
  <conditionalFormatting sqref="B117">
    <cfRule type="duplicateValues" dxfId="3679" priority="60"/>
  </conditionalFormatting>
  <conditionalFormatting sqref="B146">
    <cfRule type="duplicateValues" dxfId="3678" priority="59"/>
  </conditionalFormatting>
  <conditionalFormatting sqref="B145">
    <cfRule type="duplicateValues" dxfId="3677" priority="58"/>
  </conditionalFormatting>
  <conditionalFormatting sqref="B120">
    <cfRule type="duplicateValues" dxfId="3676" priority="56"/>
  </conditionalFormatting>
  <conditionalFormatting sqref="B17">
    <cfRule type="duplicateValues" dxfId="3675" priority="55"/>
  </conditionalFormatting>
  <conditionalFormatting sqref="B25">
    <cfRule type="duplicateValues" dxfId="3674" priority="53"/>
  </conditionalFormatting>
  <conditionalFormatting sqref="B26">
    <cfRule type="duplicateValues" dxfId="3673" priority="54"/>
  </conditionalFormatting>
  <conditionalFormatting sqref="B16">
    <cfRule type="duplicateValues" dxfId="3672" priority="51"/>
  </conditionalFormatting>
  <conditionalFormatting sqref="B219">
    <cfRule type="duplicateValues" dxfId="3671" priority="48"/>
  </conditionalFormatting>
  <conditionalFormatting sqref="B221">
    <cfRule type="duplicateValues" dxfId="3670" priority="47"/>
  </conditionalFormatting>
  <conditionalFormatting sqref="B223">
    <cfRule type="duplicateValues" dxfId="3669" priority="43"/>
  </conditionalFormatting>
  <conditionalFormatting sqref="B187">
    <cfRule type="duplicateValues" dxfId="3668" priority="41"/>
  </conditionalFormatting>
  <conditionalFormatting sqref="B74">
    <cfRule type="duplicateValues" dxfId="3667" priority="32"/>
  </conditionalFormatting>
  <conditionalFormatting sqref="B123">
    <cfRule type="duplicateValues" dxfId="3666" priority="24"/>
  </conditionalFormatting>
  <conditionalFormatting sqref="B183">
    <cfRule type="duplicateValues" dxfId="3665" priority="21"/>
  </conditionalFormatting>
  <conditionalFormatting sqref="B50">
    <cfRule type="duplicateValues" dxfId="3664" priority="15"/>
  </conditionalFormatting>
  <conditionalFormatting sqref="B106">
    <cfRule type="duplicateValues" dxfId="3663" priority="14"/>
  </conditionalFormatting>
  <conditionalFormatting sqref="B186">
    <cfRule type="duplicateValues" dxfId="3662" priority="13"/>
  </conditionalFormatting>
  <conditionalFormatting sqref="B96">
    <cfRule type="duplicateValues" dxfId="3661" priority="12"/>
  </conditionalFormatting>
  <conditionalFormatting sqref="B95">
    <cfRule type="duplicateValues" dxfId="3660" priority="11"/>
  </conditionalFormatting>
  <conditionalFormatting sqref="B32">
    <cfRule type="duplicateValues" dxfId="3659" priority="10"/>
  </conditionalFormatting>
  <conditionalFormatting sqref="B8">
    <cfRule type="duplicateValues" dxfId="3658" priority="7"/>
  </conditionalFormatting>
  <conditionalFormatting sqref="B9">
    <cfRule type="duplicateValues" dxfId="3657" priority="6"/>
  </conditionalFormatting>
  <conditionalFormatting sqref="B178">
    <cfRule type="duplicateValues" dxfId="3656" priority="5"/>
  </conditionalFormatting>
  <conditionalFormatting sqref="B181">
    <cfRule type="duplicateValues" dxfId="3655" priority="4"/>
  </conditionalFormatting>
  <conditionalFormatting sqref="B140">
    <cfRule type="duplicateValues" dxfId="3654" priority="3"/>
  </conditionalFormatting>
  <conditionalFormatting sqref="B234:B65416 B1:B3 B10:B15 B20 B22 B24 B144 B107:B114 B116 B27:B31 B220 B222 B62:B73 B224:B232 B75:B94 B121:B122 B124:B139 B184:B185 B147:B177 B188:B218 B51:B60 B97:B104 B33:B49 B118:B119 B141 B179:B180 B182">
    <cfRule type="duplicateValues" dxfId="3653" priority="35658"/>
  </conditionalFormatting>
  <conditionalFormatting sqref="B143">
    <cfRule type="duplicateValues" dxfId="3652" priority="2"/>
  </conditionalFormatting>
  <conditionalFormatting sqref="B18">
    <cfRule type="duplicateValues" dxfId="1" priority="1"/>
  </conditionalFormatting>
  <pageMargins left="0" right="0" top="0" bottom="0" header="0" footer="0"/>
  <pageSetup paperSize="9" scale="6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39997558519241921"/>
    <pageSetUpPr fitToPage="1"/>
  </sheetPr>
  <dimension ref="A1:L1182"/>
  <sheetViews>
    <sheetView zoomScaleNormal="100" workbookViewId="0">
      <pane ySplit="3" topLeftCell="A61" activePane="bottomLeft" state="frozen"/>
      <selection pane="bottomLeft" activeCell="K3" sqref="K3"/>
    </sheetView>
  </sheetViews>
  <sheetFormatPr defaultRowHeight="15"/>
  <cols>
    <col min="1" max="1" width="5.42578125" customWidth="1"/>
    <col min="2" max="2" width="12.28515625" bestFit="1" customWidth="1"/>
    <col min="3" max="3" width="10.42578125" style="127" bestFit="1" customWidth="1"/>
    <col min="4" max="4" width="96.5703125" style="127" customWidth="1"/>
    <col min="5" max="5" width="7.5703125" customWidth="1"/>
    <col min="6" max="6" width="9.28515625" bestFit="1" customWidth="1"/>
    <col min="7" max="9" width="2.28515625" style="96" customWidth="1"/>
    <col min="10" max="10" width="10.28515625" customWidth="1"/>
    <col min="11" max="11" width="11" customWidth="1"/>
    <col min="12" max="12" width="1" style="203" bestFit="1" customWidth="1"/>
  </cols>
  <sheetData>
    <row r="1" spans="1:12" ht="21">
      <c r="A1" s="99"/>
      <c r="B1" s="99"/>
      <c r="C1" s="306"/>
      <c r="D1" s="307" t="s">
        <v>1462</v>
      </c>
      <c r="E1" s="99"/>
      <c r="F1" s="99"/>
      <c r="G1" s="308"/>
      <c r="H1" s="308"/>
      <c r="I1" s="308"/>
      <c r="J1" s="99"/>
      <c r="K1" s="99"/>
    </row>
    <row r="2" spans="1:12" ht="12.75" customHeight="1">
      <c r="K2" s="206">
        <v>44949</v>
      </c>
      <c r="L2" s="203">
        <v>1</v>
      </c>
    </row>
    <row r="3" spans="1:12" s="58" customFormat="1" ht="51.75" customHeight="1">
      <c r="A3" s="121" t="s">
        <v>3264</v>
      </c>
      <c r="B3" s="121" t="s">
        <v>3105</v>
      </c>
      <c r="C3" s="121" t="s">
        <v>4076</v>
      </c>
      <c r="D3" s="121" t="s">
        <v>4077</v>
      </c>
      <c r="E3" s="121" t="s">
        <v>3265</v>
      </c>
      <c r="F3" s="121" t="s">
        <v>4083</v>
      </c>
      <c r="G3" s="215" t="s">
        <v>4078</v>
      </c>
      <c r="H3" s="215" t="s">
        <v>4582</v>
      </c>
      <c r="I3" s="215" t="s">
        <v>4470</v>
      </c>
      <c r="J3" s="121" t="s">
        <v>3195</v>
      </c>
      <c r="K3" s="121" t="s">
        <v>1125</v>
      </c>
      <c r="L3" s="204">
        <v>1</v>
      </c>
    </row>
    <row r="4" spans="1:12" ht="17.25" customHeight="1">
      <c r="A4" s="1912" t="s">
        <v>3168</v>
      </c>
      <c r="B4" s="1912"/>
      <c r="C4" s="1912"/>
      <c r="D4" s="1912"/>
      <c r="E4" s="1912"/>
      <c r="F4" s="1912"/>
      <c r="G4" s="1912"/>
      <c r="H4" s="1912"/>
      <c r="I4" s="1912"/>
      <c r="J4" s="1912"/>
      <c r="K4" s="1912"/>
      <c r="L4" s="203">
        <v>1</v>
      </c>
    </row>
    <row r="5" spans="1:12" ht="17.25" customHeight="1">
      <c r="A5" s="25">
        <f>ROW(5:5)-SUM(L$2:L5)</f>
        <v>2</v>
      </c>
      <c r="B5" s="25" t="s">
        <v>1126</v>
      </c>
      <c r="C5" s="32">
        <v>8532</v>
      </c>
      <c r="D5" s="33" t="str">
        <f>INDEX([1]TDSheet!$S$14:$S$25000,MATCH($B5,[1]TDSheet!$B$14:$B$25000,0))</f>
        <v>Стекло Audi "100 (44к)" 4D Sed '1982-1991 #8532 заднее ЭО</v>
      </c>
      <c r="E5" s="32"/>
      <c r="F5" s="25" t="s">
        <v>3126</v>
      </c>
      <c r="G5" s="34" t="s">
        <v>3123</v>
      </c>
      <c r="H5" s="34"/>
      <c r="I5" s="32"/>
      <c r="J5" s="25" t="str">
        <f>INDEX([1]TDSheet!$AV$14:$AV$25000,MATCH($B5,[1]TDSheet!$B$14:$B$25000,0))</f>
        <v>1369*812</v>
      </c>
      <c r="K5" s="427">
        <f>INDEX([1]TDSheet!$AY$14:$AY$25000,MATCH($B5,[1]TDSheet!$B$14:$B$25000,0))</f>
        <v>2750</v>
      </c>
    </row>
    <row r="6" spans="1:12" ht="17.25" customHeight="1">
      <c r="A6" s="25">
        <f>ROW(6:6)-SUM(L$2:L6)</f>
        <v>3</v>
      </c>
      <c r="B6" s="25" t="s">
        <v>1127</v>
      </c>
      <c r="C6" s="176" t="s">
        <v>4109</v>
      </c>
      <c r="D6" s="40" t="str">
        <f>INDEX([1]TDSheet!$S$14:$S$25000,MATCH($B6,[1]TDSheet!$B$14:$B$25000,0))</f>
        <v>Стекло Audi "100 (45к)" 4D Sed '1991-1997 #8540 заднее ЭО</v>
      </c>
      <c r="E6" s="32"/>
      <c r="F6" s="25" t="s">
        <v>3946</v>
      </c>
      <c r="G6" s="34" t="s">
        <v>3123</v>
      </c>
      <c r="H6" s="34"/>
      <c r="I6" s="32"/>
      <c r="J6" s="25" t="str">
        <f>INDEX([1]TDSheet!$AV$14:$AV$25000,MATCH($B6,[1]TDSheet!$B$14:$B$25000,0))</f>
        <v>1350*829</v>
      </c>
      <c r="K6" s="427">
        <f>INDEX([1]TDSheet!$AY$14:$AY$25000,MATCH($B6,[1]TDSheet!$B$14:$B$25000,0))</f>
        <v>2750</v>
      </c>
    </row>
    <row r="7" spans="1:12" ht="17.25" customHeight="1">
      <c r="A7" s="25">
        <f>ROW(7:7)-SUM(L$2:L7)</f>
        <v>4</v>
      </c>
      <c r="B7" s="25" t="s">
        <v>1128</v>
      </c>
      <c r="C7" s="176" t="s">
        <v>4110</v>
      </c>
      <c r="D7" s="40" t="str">
        <f>INDEX([1]TDSheet!$S$14:$S$25000,MATCH($B7,[1]TDSheet!$B$14:$B$25000,0))</f>
        <v>Стекло Audi "80" (B3) 4D Sed '1986-1991 #8534 заднее ЭО</v>
      </c>
      <c r="E7" s="32" t="s">
        <v>3248</v>
      </c>
      <c r="F7" s="25" t="s">
        <v>4111</v>
      </c>
      <c r="G7" s="34" t="s">
        <v>3123</v>
      </c>
      <c r="H7" s="34"/>
      <c r="I7" s="32"/>
      <c r="J7" s="25" t="str">
        <f>INDEX([1]TDSheet!$AV$14:$AV$25000,MATCH($B7,[1]TDSheet!$B$14:$B$25000,0))</f>
        <v>1310*897</v>
      </c>
      <c r="K7" s="427">
        <f>INDEX([1]TDSheet!$AY$14:$AY$25000,MATCH($B7,[1]TDSheet!$B$14:$B$25000,0))</f>
        <v>2950</v>
      </c>
    </row>
    <row r="8" spans="1:12" ht="17.25" customHeight="1">
      <c r="A8" s="25">
        <f>ROW(8:8)-SUM(L$2:L8)</f>
        <v>5</v>
      </c>
      <c r="B8" s="25" t="s">
        <v>1129</v>
      </c>
      <c r="C8" s="11" t="s">
        <v>4110</v>
      </c>
      <c r="D8" s="13" t="str">
        <f>INDEX([1]TDSheet!$S$14:$S$25000,MATCH($B8,[1]TDSheet!$B$14:$B$25000,0))</f>
        <v>Стекло Audi "90" (B4) 4D Sed '1991-1996 #8534 заднее ЭО</v>
      </c>
      <c r="E8" s="4" t="s">
        <v>4155</v>
      </c>
      <c r="F8" s="3" t="s">
        <v>3127</v>
      </c>
      <c r="G8" s="6" t="s">
        <v>3123</v>
      </c>
      <c r="H8" s="6"/>
      <c r="I8" s="4"/>
      <c r="J8" s="3" t="str">
        <f>INDEX([1]TDSheet!$AV$14:$AV$25000,MATCH($B8,[1]TDSheet!$B$14:$B$25000,0))</f>
        <v>1305*870</v>
      </c>
      <c r="K8" s="427">
        <f>INDEX([1]TDSheet!$AY$14:$AY$25000,MATCH($B8,[1]TDSheet!$B$14:$B$25000,0))</f>
        <v>3150</v>
      </c>
    </row>
    <row r="9" spans="1:12" ht="17.25" customHeight="1">
      <c r="A9" s="3">
        <f>ROW(9:9)-SUM(L$2:L9)</f>
        <v>6</v>
      </c>
      <c r="B9" s="3" t="s">
        <v>5966</v>
      </c>
      <c r="C9" s="11" t="s">
        <v>5967</v>
      </c>
      <c r="D9" s="13" t="str">
        <f>INDEX([1]TDSheet!$S$14:$S$25000,MATCH($B9,[1]TDSheet!$B$14:$B$25000,0))</f>
        <v>Стекло Audi "A4" I (B5) I "S4" I 4D Sed '1994-2001 #8547 заднее ЭО ТЗ антенна</v>
      </c>
      <c r="E9" s="4" t="s">
        <v>3249</v>
      </c>
      <c r="F9" s="3" t="s">
        <v>3728</v>
      </c>
      <c r="G9" s="6" t="s">
        <v>3123</v>
      </c>
      <c r="H9" s="6"/>
      <c r="I9" s="4" t="s">
        <v>3123</v>
      </c>
      <c r="J9" s="3" t="str">
        <f>INDEX([1]TDSheet!$AV$14:$AV$25000,MATCH($B9,[1]TDSheet!$B$14:$B$25000,0))</f>
        <v>1215*851</v>
      </c>
      <c r="K9" s="427">
        <f>INDEX([1]TDSheet!$AY$14:$AY$25000,MATCH($B9,[1]TDSheet!$B$14:$B$25000,0))</f>
        <v>3700</v>
      </c>
    </row>
    <row r="10" spans="1:12" ht="17.25" customHeight="1">
      <c r="A10" s="3">
        <f>ROW(10:10)-SUM(L$2:L10)</f>
        <v>7</v>
      </c>
      <c r="B10" s="3" t="s">
        <v>5669</v>
      </c>
      <c r="C10" s="11" t="s">
        <v>5624</v>
      </c>
      <c r="D10" s="13" t="str">
        <f>INDEX([1]TDSheet!$S$14:$S$25000,MATCH($B10,[1]TDSheet!$B$14:$B$25000,0))</f>
        <v>Стекло Audi "A4" II (B6) I "S4" 4D Sed '2000-2007 #8572 заднее ЭО ТЗ антенна</v>
      </c>
      <c r="E10" s="4" t="s">
        <v>3250</v>
      </c>
      <c r="F10" s="3" t="s">
        <v>3132</v>
      </c>
      <c r="G10" s="6" t="s">
        <v>3123</v>
      </c>
      <c r="H10" s="6"/>
      <c r="I10" s="4" t="s">
        <v>3123</v>
      </c>
      <c r="J10" s="3" t="str">
        <f>INDEX([1]TDSheet!$AV$14:$AV$25000,MATCH($B10,[1]TDSheet!$B$14:$B$25000,0))</f>
        <v>1193*780</v>
      </c>
      <c r="K10" s="427">
        <f>INDEX([1]TDSheet!$AY$14:$AY$25000,MATCH($B10,[1]TDSheet!$B$14:$B$25000,0))</f>
        <v>4250</v>
      </c>
    </row>
    <row r="11" spans="1:12" ht="35.1" customHeight="1">
      <c r="A11" s="3">
        <f>ROW(11:11)-SUM(L$2:L11)</f>
        <v>8</v>
      </c>
      <c r="B11" s="3" t="s">
        <v>5623</v>
      </c>
      <c r="C11" s="11" t="s">
        <v>5624</v>
      </c>
      <c r="D11" s="13" t="str">
        <f>INDEX([1]TDSheet!$S$14:$S$25000,MATCH($B11,[1]TDSheet!$B$14:$B$25000,0))</f>
        <v>Стекло боковое Audi "A4" II (B6) I "S4" 4D Sed / 5D Wagon '2000-2007 #8572 пер.дв.опуск. лев. ТЗ</v>
      </c>
      <c r="E11" s="4" t="s">
        <v>3250</v>
      </c>
      <c r="F11" s="3" t="s">
        <v>3132</v>
      </c>
      <c r="G11" s="6"/>
      <c r="H11" s="6"/>
      <c r="I11" s="4"/>
      <c r="J11" s="3" t="str">
        <f>INDEX([1]TDSheet!$AV$14:$AV$25000,MATCH($B11,[1]TDSheet!$B$14:$B$25000,0))</f>
        <v>960*476</v>
      </c>
      <c r="K11" s="427">
        <f>INDEX([1]TDSheet!$AY$14:$AY$25000,MATCH($B11,[1]TDSheet!$B$14:$B$25000,0))</f>
        <v>1250</v>
      </c>
    </row>
    <row r="12" spans="1:12" ht="35.1" customHeight="1">
      <c r="A12" s="3">
        <f>ROW(12:12)-SUM(L$2:L12)</f>
        <v>9</v>
      </c>
      <c r="B12" s="3" t="s">
        <v>5625</v>
      </c>
      <c r="C12" s="11" t="s">
        <v>5624</v>
      </c>
      <c r="D12" s="13" t="str">
        <f>INDEX([1]TDSheet!$S$14:$S$25000,MATCH($B12,[1]TDSheet!$B$14:$B$25000,0))</f>
        <v>Стекло боковое Audi "A4" II (B6) I "S4" 4D Sed / 5D Wagon '2000-2007 #8572 пер.дв.опуск. прав. ТЗ</v>
      </c>
      <c r="E12" s="4" t="s">
        <v>3250</v>
      </c>
      <c r="F12" s="3" t="s">
        <v>3132</v>
      </c>
      <c r="G12" s="6"/>
      <c r="H12" s="6"/>
      <c r="I12" s="4"/>
      <c r="J12" s="3" t="str">
        <f>INDEX([1]TDSheet!$AV$14:$AV$25000,MATCH($B12,[1]TDSheet!$B$14:$B$25000,0))</f>
        <v>960*476</v>
      </c>
      <c r="K12" s="427">
        <f>INDEX([1]TDSheet!$AY$14:$AY$25000,MATCH($B12,[1]TDSheet!$B$14:$B$25000,0))</f>
        <v>1250</v>
      </c>
    </row>
    <row r="13" spans="1:12" ht="17.25" customHeight="1">
      <c r="A13" s="3">
        <f>ROW(13:13)-SUM(L$2:L13)</f>
        <v>10</v>
      </c>
      <c r="B13" s="3" t="s">
        <v>5980</v>
      </c>
      <c r="C13" s="11" t="s">
        <v>5981</v>
      </c>
      <c r="D13" s="13" t="str">
        <f>INDEX([1]TDSheet!$S$14:$S$25000,MATCH($B13,[1]TDSheet!$B$14:$B$25000,0))</f>
        <v>Стекло Audi "A4" IV (B8) I "S4" I "RS4" 4D Sedan '2007-2015 #8589 заднее ЭО ТЗ</v>
      </c>
      <c r="E13" s="4" t="s">
        <v>6446</v>
      </c>
      <c r="F13" s="3" t="s">
        <v>6146</v>
      </c>
      <c r="G13" s="6" t="s">
        <v>3123</v>
      </c>
      <c r="H13" s="6"/>
      <c r="I13" s="4"/>
      <c r="J13" s="3" t="str">
        <f>INDEX([1]TDSheet!$AV$14:$AV$25000,MATCH($B13,[1]TDSheet!$B$14:$B$25000,0))</f>
        <v>1255*730</v>
      </c>
      <c r="K13" s="427">
        <f>INDEX([1]TDSheet!$AY$14:$AY$25000,MATCH($B13,[1]TDSheet!$B$14:$B$25000,0))</f>
        <v>4050</v>
      </c>
    </row>
    <row r="14" spans="1:12" ht="17.25" customHeight="1">
      <c r="A14" s="3">
        <f>ROW(14:14)-SUM(L$2:L14)</f>
        <v>11</v>
      </c>
      <c r="B14" s="3" t="s">
        <v>5974</v>
      </c>
      <c r="C14" s="11" t="s">
        <v>5975</v>
      </c>
      <c r="D14" s="13" t="str">
        <f>INDEX([1]TDSheet!$S$14:$S$25000,MATCH($B14,[1]TDSheet!$B$14:$B$25000,0))</f>
        <v>Стекло Audi "A6" II (C5) I "S6" | "RS 6" (V8) (01-04) 4D Sed '1997-2004 #8557 заднее ЭО ТЗ</v>
      </c>
      <c r="E14" s="4" t="s">
        <v>5976</v>
      </c>
      <c r="F14" s="3" t="s">
        <v>3134</v>
      </c>
      <c r="G14" s="6" t="s">
        <v>3123</v>
      </c>
      <c r="H14" s="6"/>
      <c r="I14" s="4"/>
      <c r="J14" s="3" t="str">
        <f>INDEX([1]TDSheet!$AV$14:$AV$25000,MATCH($B14,[1]TDSheet!$B$14:$B$25000,0))</f>
        <v>1227*825</v>
      </c>
      <c r="K14" s="427">
        <f>INDEX([1]TDSheet!$AY$14:$AY$25000,MATCH($B14,[1]TDSheet!$B$14:$B$25000,0))</f>
        <v>3700</v>
      </c>
    </row>
    <row r="15" spans="1:12" ht="17.25" customHeight="1">
      <c r="A15" s="3">
        <f>ROW(15:15)-SUM(L$2:L15)</f>
        <v>12</v>
      </c>
      <c r="B15" s="3" t="s">
        <v>5982</v>
      </c>
      <c r="C15" s="11" t="s">
        <v>5978</v>
      </c>
      <c r="D15" s="13" t="str">
        <f>INDEX([1]TDSheet!$S$14:$S$25000,MATCH($B15,[1]TDSheet!$B$14:$B$25000,0))</f>
        <v>Стекло Audi "A6" III (С6) I "S6" 4D Sedan '2004-2011 #8582 заднее ЭО ТЗ</v>
      </c>
      <c r="E15" s="4" t="s">
        <v>5979</v>
      </c>
      <c r="F15" s="3" t="s">
        <v>3208</v>
      </c>
      <c r="G15" s="6" t="s">
        <v>3123</v>
      </c>
      <c r="H15" s="6"/>
      <c r="I15" s="4"/>
      <c r="J15" s="3" t="str">
        <f>INDEX([1]TDSheet!$AV$14:$AV$25000,MATCH($B15,[1]TDSheet!$B$14:$B$25000,0))</f>
        <v>1229*835</v>
      </c>
      <c r="K15" s="427">
        <f>INDEX([1]TDSheet!$AY$14:$AY$25000,MATCH($B15,[1]TDSheet!$B$14:$B$25000,0))</f>
        <v>4050</v>
      </c>
    </row>
    <row r="16" spans="1:12" ht="17.25" customHeight="1">
      <c r="A16" s="3">
        <f>ROW(16:16)-SUM(L$2:L16)</f>
        <v>13</v>
      </c>
      <c r="B16" s="3" t="s">
        <v>5977</v>
      </c>
      <c r="C16" s="11" t="s">
        <v>5978</v>
      </c>
      <c r="D16" s="13" t="str">
        <f>INDEX([1]TDSheet!$S$14:$S$25000,MATCH($B16,[1]TDSheet!$B$14:$B$25000,0))</f>
        <v>Стекло Audi "A6" III (С6) I "S6" 5D Wagon '2004-2011 #8582 заднее ЭО ТЗ отв.</v>
      </c>
      <c r="E16" s="4" t="s">
        <v>5979</v>
      </c>
      <c r="F16" s="3" t="s">
        <v>3208</v>
      </c>
      <c r="G16" s="6" t="s">
        <v>3123</v>
      </c>
      <c r="H16" s="6" t="s">
        <v>3123</v>
      </c>
      <c r="I16" s="4"/>
      <c r="J16" s="3" t="str">
        <f>INDEX([1]TDSheet!$AV$14:$AV$25000,MATCH($B16,[1]TDSheet!$B$14:$B$25000,0))</f>
        <v>1251*605</v>
      </c>
      <c r="K16" s="427">
        <f>INDEX([1]TDSheet!$AY$14:$AY$25000,MATCH($B16,[1]TDSheet!$B$14:$B$25000,0))</f>
        <v>4050</v>
      </c>
    </row>
    <row r="17" spans="1:12" ht="17.25" customHeight="1">
      <c r="A17" s="1904" t="s">
        <v>3177</v>
      </c>
      <c r="B17" s="1905"/>
      <c r="C17" s="1905"/>
      <c r="D17" s="1905"/>
      <c r="E17" s="1905"/>
      <c r="F17" s="1905"/>
      <c r="G17" s="1905"/>
      <c r="H17" s="1905"/>
      <c r="I17" s="1905"/>
      <c r="J17" s="1905"/>
      <c r="K17" s="1905"/>
      <c r="L17" s="203">
        <v>1</v>
      </c>
    </row>
    <row r="18" spans="1:12" ht="17.25" customHeight="1">
      <c r="A18" s="3">
        <f>ROW(18:18)-SUM(L$2:L18)</f>
        <v>14</v>
      </c>
      <c r="B18" s="3" t="s">
        <v>6372</v>
      </c>
      <c r="C18" s="11" t="s">
        <v>3712</v>
      </c>
      <c r="D18" s="13" t="str">
        <f>INDEX([1]TDSheet!$S$14:$S$25000,MATCH($B18,[1]TDSheet!$B$14:$B$25000,0))</f>
        <v>Стекло BMW "3 E36" 4D Sed '1990-1999 #2431 заднее ЭО ТЗ (антенна)</v>
      </c>
      <c r="E18" s="4"/>
      <c r="F18" s="3" t="s">
        <v>3672</v>
      </c>
      <c r="G18" s="6" t="s">
        <v>3123</v>
      </c>
      <c r="H18" s="6"/>
      <c r="I18" s="4" t="s">
        <v>3123</v>
      </c>
      <c r="J18" s="3" t="str">
        <f>INDEX([1]TDSheet!$AV$14:$AV$25000,MATCH($B18,[1]TDSheet!$B$14:$B$25000,0))</f>
        <v>1293*763</v>
      </c>
      <c r="K18" s="427">
        <f>INDEX([1]TDSheet!$AY$14:$AY$25000,MATCH($B18,[1]TDSheet!$B$14:$B$25000,0))</f>
        <v>3350</v>
      </c>
    </row>
    <row r="19" spans="1:12" ht="17.25" customHeight="1">
      <c r="A19" s="3">
        <f>ROW(19:19)-SUM(L$2:L19)</f>
        <v>15</v>
      </c>
      <c r="B19" s="3" t="s">
        <v>5463</v>
      </c>
      <c r="C19" s="11" t="s">
        <v>3722</v>
      </c>
      <c r="D19" s="13" t="str">
        <f>INDEX([1]TDSheet!$S$14:$S$25000,MATCH($B19,[1]TDSheet!$B$14:$B$25000,0))</f>
        <v>Стекло BMW "3 E46" 4D Sed '1998-2005 #2436 заднее ЭО ТЗ</v>
      </c>
      <c r="E19" s="4"/>
      <c r="F19" s="3" t="s">
        <v>3725</v>
      </c>
      <c r="G19" s="6" t="s">
        <v>3123</v>
      </c>
      <c r="H19" s="6"/>
      <c r="I19" s="4"/>
      <c r="J19" s="3" t="str">
        <f>INDEX([1]TDSheet!$AV$14:$AV$25000,MATCH($B19,[1]TDSheet!$B$14:$B$25000,0))</f>
        <v>1247*780</v>
      </c>
      <c r="K19" s="427">
        <f>INDEX([1]TDSheet!$AY$14:$AY$25000,MATCH($B19,[1]TDSheet!$B$14:$B$25000,0))</f>
        <v>3850</v>
      </c>
    </row>
    <row r="20" spans="1:12" ht="17.25" customHeight="1">
      <c r="A20" s="3">
        <f>ROW(20:20)-SUM(L$2:L20)</f>
        <v>16</v>
      </c>
      <c r="B20" s="3" t="s">
        <v>6273</v>
      </c>
      <c r="C20" s="11" t="s">
        <v>3715</v>
      </c>
      <c r="D20" s="13" t="str">
        <f>INDEX([1]TDSheet!$S$14:$S$25000,MATCH($B20,[1]TDSheet!$B$14:$B$25000,0))</f>
        <v>Стекло BMW "3 E90" 4D Sed '2005-2013 #2447 заднее ЭО ТЗ</v>
      </c>
      <c r="E20" s="4"/>
      <c r="F20" s="3" t="s">
        <v>387</v>
      </c>
      <c r="G20" s="6" t="s">
        <v>3123</v>
      </c>
      <c r="H20" s="6"/>
      <c r="I20" s="4"/>
      <c r="J20" s="3" t="str">
        <f>INDEX([1]TDSheet!$AV$14:$AV$25000,MATCH($B20,[1]TDSheet!$B$14:$B$25000,0))</f>
        <v>1224*757</v>
      </c>
      <c r="K20" s="427">
        <f>INDEX([1]TDSheet!$AY$14:$AY$25000,MATCH($B20,[1]TDSheet!$B$14:$B$25000,0))</f>
        <v>3700</v>
      </c>
    </row>
    <row r="21" spans="1:12" ht="17.25" customHeight="1">
      <c r="A21" s="3">
        <f>ROW(21:21)-SUM(L$2:L21)</f>
        <v>17</v>
      </c>
      <c r="B21" s="3" t="s">
        <v>1130</v>
      </c>
      <c r="C21" s="11" t="s">
        <v>3716</v>
      </c>
      <c r="D21" s="13" t="str">
        <f>INDEX([1]TDSheet!$S$14:$S$25000,MATCH($B21,[1]TDSheet!$B$14:$B$25000,0))</f>
        <v>Стекло BMW "5 E34" 4D Sed '1988-1995 #2426 заднее ЭО</v>
      </c>
      <c r="E21" s="4"/>
      <c r="F21" s="3" t="s">
        <v>3717</v>
      </c>
      <c r="G21" s="6" t="s">
        <v>3123</v>
      </c>
      <c r="H21" s="6"/>
      <c r="I21" s="4"/>
      <c r="J21" s="3" t="str">
        <f>INDEX([1]TDSheet!$AV$14:$AV$25000,MATCH($B21,[1]TDSheet!$B$14:$B$25000,0))</f>
        <v>1328*783</v>
      </c>
      <c r="K21" s="427">
        <f>INDEX([1]TDSheet!$AY$14:$AY$25000,MATCH($B21,[1]TDSheet!$B$14:$B$25000,0))</f>
        <v>2350</v>
      </c>
    </row>
    <row r="22" spans="1:12" ht="17.25" customHeight="1">
      <c r="A22" s="3">
        <f>ROW(22:22)-SUM(L$2:L22)</f>
        <v>18</v>
      </c>
      <c r="B22" s="3" t="s">
        <v>1131</v>
      </c>
      <c r="C22" s="11" t="s">
        <v>3716</v>
      </c>
      <c r="D22" s="13" t="str">
        <f>INDEX([1]TDSheet!$S$14:$S$25000,MATCH($B22,[1]TDSheet!$B$14:$B$25000,0))</f>
        <v>Стекло BMW "5 E34" 4D Sed '1988-1995 #2426 заднее ЭО ТЗ</v>
      </c>
      <c r="E22" s="4"/>
      <c r="F22" s="3" t="s">
        <v>3717</v>
      </c>
      <c r="G22" s="6" t="s">
        <v>3123</v>
      </c>
      <c r="H22" s="6"/>
      <c r="I22" s="4"/>
      <c r="J22" s="3" t="str">
        <f>INDEX([1]TDSheet!$AV$14:$AV$25000,MATCH($B22,[1]TDSheet!$B$14:$B$25000,0))</f>
        <v>1328*783</v>
      </c>
      <c r="K22" s="427">
        <f>INDEX([1]TDSheet!$AY$14:$AY$25000,MATCH($B22,[1]TDSheet!$B$14:$B$25000,0))</f>
        <v>2900</v>
      </c>
    </row>
    <row r="23" spans="1:12" ht="17.25" customHeight="1">
      <c r="A23" s="3">
        <f>ROW(23:23)-SUM(L$2:L23)</f>
        <v>19</v>
      </c>
      <c r="B23" s="3" t="s">
        <v>1132</v>
      </c>
      <c r="C23" s="11" t="s">
        <v>3718</v>
      </c>
      <c r="D23" s="13" t="str">
        <f>INDEX([1]TDSheet!$S$14:$S$25000,MATCH($B23,[1]TDSheet!$B$14:$B$25000,0))</f>
        <v>Стекло BMW "5 E39" 4D Sed '1995-2004 #2434 заднее ЭО</v>
      </c>
      <c r="E23" s="4"/>
      <c r="F23" s="3" t="s">
        <v>3239</v>
      </c>
      <c r="G23" s="6" t="s">
        <v>3123</v>
      </c>
      <c r="H23" s="6"/>
      <c r="I23" s="4"/>
      <c r="J23" s="3" t="str">
        <f>INDEX([1]TDSheet!$AV$14:$AV$25000,MATCH($B23,[1]TDSheet!$B$14:$B$25000,0))</f>
        <v>1278*808</v>
      </c>
      <c r="K23" s="427">
        <f>INDEX([1]TDSheet!$AY$14:$AY$25000,MATCH($B23,[1]TDSheet!$B$14:$B$25000,0))</f>
        <v>2350</v>
      </c>
    </row>
    <row r="24" spans="1:12" ht="17.25" customHeight="1">
      <c r="A24" s="3">
        <f>ROW(24:24)-SUM(L$2:L24)</f>
        <v>20</v>
      </c>
      <c r="B24" s="3" t="s">
        <v>1133</v>
      </c>
      <c r="C24" s="11" t="s">
        <v>3718</v>
      </c>
      <c r="D24" s="13" t="str">
        <f>INDEX([1]TDSheet!$S$14:$S$25000,MATCH($B24,[1]TDSheet!$B$14:$B$25000,0))</f>
        <v>Стекло BMW "5 E39" 4D Sed '1995-2004 #2434 заднее ЭО ТЗ</v>
      </c>
      <c r="E24" s="4"/>
      <c r="F24" s="3" t="s">
        <v>3239</v>
      </c>
      <c r="G24" s="6" t="s">
        <v>3123</v>
      </c>
      <c r="H24" s="6"/>
      <c r="I24" s="4"/>
      <c r="J24" s="3" t="str">
        <f>INDEX([1]TDSheet!$AV$14:$AV$25000,MATCH($B24,[1]TDSheet!$B$14:$B$25000,0))</f>
        <v>1278*808</v>
      </c>
      <c r="K24" s="427">
        <f>INDEX([1]TDSheet!$AY$14:$AY$25000,MATCH($B24,[1]TDSheet!$B$14:$B$25000,0))</f>
        <v>2900</v>
      </c>
    </row>
    <row r="25" spans="1:12" s="99" customFormat="1" ht="35.1" customHeight="1">
      <c r="A25" s="3">
        <f>ROW(25:25)-SUM(L$2:L25)</f>
        <v>21</v>
      </c>
      <c r="B25" s="3" t="s">
        <v>5034</v>
      </c>
      <c r="C25" s="11" t="s">
        <v>3718</v>
      </c>
      <c r="D25" s="13" t="str">
        <f>INDEX([1]TDSheet!$S$14:$S$25000,MATCH($B25,[1]TDSheet!$B$14:$B$25000,0))</f>
        <v>Стекло боковое BMW "5 E39" 4D Sed | "M5" 4D Sed '1995-2004 #2434 задней двери опускное левое ТЗ (581*524)</v>
      </c>
      <c r="E25" s="4"/>
      <c r="F25" s="3" t="s">
        <v>3239</v>
      </c>
      <c r="G25" s="6"/>
      <c r="H25" s="6"/>
      <c r="I25" s="4"/>
      <c r="J25" s="3" t="str">
        <f>INDEX([1]TDSheet!$AV$14:$AV$25000,MATCH($B25,[1]TDSheet!$B$14:$B$25000,0))</f>
        <v>581*524</v>
      </c>
      <c r="K25" s="427">
        <f>INDEX([1]TDSheet!$AY$14:$AY$25000,MATCH($B25,[1]TDSheet!$B$14:$B$25000,0))</f>
        <v>1150</v>
      </c>
      <c r="L25" s="203"/>
    </row>
    <row r="26" spans="1:12" s="99" customFormat="1" ht="35.1" customHeight="1">
      <c r="A26" s="3">
        <f>ROW(26:26)-SUM(L$2:L26)</f>
        <v>22</v>
      </c>
      <c r="B26" s="3" t="s">
        <v>5035</v>
      </c>
      <c r="C26" s="11" t="s">
        <v>3718</v>
      </c>
      <c r="D26" s="13" t="str">
        <f>INDEX([1]TDSheet!$S$14:$S$25000,MATCH($B26,[1]TDSheet!$B$14:$B$25000,0))</f>
        <v>Стекло боковое BMW "5 E39" 4D Sed | "M5" 4D Sed '1995-2003 #2434 задней двери опускное правое ТЗ (581*524)</v>
      </c>
      <c r="E26" s="4"/>
      <c r="F26" s="3" t="s">
        <v>3239</v>
      </c>
      <c r="G26" s="6"/>
      <c r="H26" s="6"/>
      <c r="I26" s="4"/>
      <c r="J26" s="3" t="str">
        <f>INDEX([1]TDSheet!$AV$14:$AV$25000,MATCH($B26,[1]TDSheet!$B$14:$B$25000,0))</f>
        <v>581*524</v>
      </c>
      <c r="K26" s="427">
        <f>INDEX([1]TDSheet!$AY$14:$AY$25000,MATCH($B26,[1]TDSheet!$B$14:$B$25000,0))</f>
        <v>1150</v>
      </c>
      <c r="L26" s="203"/>
    </row>
    <row r="27" spans="1:12" s="99" customFormat="1" ht="35.1" customHeight="1">
      <c r="A27" s="3">
        <f>ROW(27:27)-SUM(L$2:L27)</f>
        <v>23</v>
      </c>
      <c r="B27" s="3" t="s">
        <v>5059</v>
      </c>
      <c r="C27" s="11" t="s">
        <v>3718</v>
      </c>
      <c r="D27" s="13" t="str">
        <f>INDEX([1]TDSheet!$S$14:$S$25000,MATCH($B27,[1]TDSheet!$B$14:$B$25000,0))</f>
        <v>Стекло боковое BMW "5 E39" 4D Sed / 5D Wagon '1995-2004 #2434 пер.дв.опуск. лев. ТЗ (954*560)</v>
      </c>
      <c r="E27" s="4"/>
      <c r="F27" s="3" t="s">
        <v>3239</v>
      </c>
      <c r="G27" s="6"/>
      <c r="H27" s="6"/>
      <c r="I27" s="4"/>
      <c r="J27" s="3" t="str">
        <f>INDEX([1]TDSheet!$AV$14:$AV$25000,MATCH($B27,[1]TDSheet!$B$14:$B$25000,0))</f>
        <v>954*560</v>
      </c>
      <c r="K27" s="427">
        <f>INDEX([1]TDSheet!$AY$14:$AY$25000,MATCH($B27,[1]TDSheet!$B$14:$B$25000,0))</f>
        <v>1400</v>
      </c>
      <c r="L27" s="203"/>
    </row>
    <row r="28" spans="1:12" s="99" customFormat="1" ht="35.1" customHeight="1">
      <c r="A28" s="3">
        <f>ROW(28:28)-SUM(L$2:L28)</f>
        <v>24</v>
      </c>
      <c r="B28" s="3" t="s">
        <v>5060</v>
      </c>
      <c r="C28" s="11" t="s">
        <v>3718</v>
      </c>
      <c r="D28" s="13" t="str">
        <f>INDEX([1]TDSheet!$S$14:$S$25000,MATCH($B28,[1]TDSheet!$B$14:$B$25000,0))</f>
        <v>Стекло боковое BMW "5 E39" 4D Sed / 5D Wagon '1995-2004 #2434 пер.дв.опуск. прав. ТЗ (954*560)</v>
      </c>
      <c r="E28" s="4"/>
      <c r="F28" s="3" t="s">
        <v>3239</v>
      </c>
      <c r="G28" s="6"/>
      <c r="H28" s="6"/>
      <c r="I28" s="4"/>
      <c r="J28" s="3" t="str">
        <f>INDEX([1]TDSheet!$AV$14:$AV$25000,MATCH($B28,[1]TDSheet!$B$14:$B$25000,0))</f>
        <v>954*560</v>
      </c>
      <c r="K28" s="427">
        <f>INDEX([1]TDSheet!$AY$14:$AY$25000,MATCH($B28,[1]TDSheet!$B$14:$B$25000,0))</f>
        <v>1400</v>
      </c>
      <c r="L28" s="203"/>
    </row>
    <row r="29" spans="1:12" ht="17.25" customHeight="1">
      <c r="A29" s="3">
        <f>ROW(29:29)-SUM(L$2:L29)</f>
        <v>25</v>
      </c>
      <c r="B29" s="3" t="s">
        <v>8525</v>
      </c>
      <c r="C29" s="11" t="s">
        <v>3726</v>
      </c>
      <c r="D29" s="13" t="str">
        <f>INDEX([1]TDSheet!$S$14:$S$25000,MATCH($B29,[1]TDSheet!$B$14:$B$25000,0))</f>
        <v>Стекло боковое BMW "5 E60" 4D Sed '2003-2010 #2445 задней двери опускное левое ТЗ</v>
      </c>
      <c r="E29" s="4"/>
      <c r="F29" s="3" t="s">
        <v>4535</v>
      </c>
      <c r="G29" s="6" t="s">
        <v>3123</v>
      </c>
      <c r="H29" s="6" t="s">
        <v>3123</v>
      </c>
      <c r="I29" s="4"/>
      <c r="J29" s="3" t="str">
        <f>INDEX([1]TDSheet!$AV$14:$AV$25000,MATCH($B29,[1]TDSheet!$B$14:$B$25000,0))</f>
        <v>601*567</v>
      </c>
      <c r="K29" s="428">
        <f>INDEX([1]TDSheet!$AY$14:$AY$25000,MATCH($B29,[1]TDSheet!$B$14:$B$25000,0))</f>
        <v>1265</v>
      </c>
    </row>
    <row r="30" spans="1:12" ht="17.25" customHeight="1">
      <c r="A30" s="3">
        <f>ROW(30:30)-SUM(L$2:L30)</f>
        <v>26</v>
      </c>
      <c r="B30" s="3" t="s">
        <v>8526</v>
      </c>
      <c r="C30" s="11" t="s">
        <v>3726</v>
      </c>
      <c r="D30" s="13" t="str">
        <f>INDEX([1]TDSheet!$S$14:$S$25000,MATCH($B30,[1]TDSheet!$B$14:$B$25000,0))</f>
        <v>Стекло боковое BMW "5 E60" 4D Sed '2003-2010 #2445 задней двери опускное правое ТЗ</v>
      </c>
      <c r="E30" s="4"/>
      <c r="F30" s="3" t="s">
        <v>4535</v>
      </c>
      <c r="G30" s="6" t="s">
        <v>3123</v>
      </c>
      <c r="H30" s="6" t="s">
        <v>3123</v>
      </c>
      <c r="I30" s="4"/>
      <c r="J30" s="3" t="str">
        <f>INDEX([1]TDSheet!$AV$14:$AV$25000,MATCH($B30,[1]TDSheet!$B$14:$B$25000,0))</f>
        <v>601*567</v>
      </c>
      <c r="K30" s="428">
        <f>INDEX([1]TDSheet!$AY$14:$AY$25000,MATCH($B30,[1]TDSheet!$B$14:$B$25000,0))</f>
        <v>1265</v>
      </c>
    </row>
    <row r="31" spans="1:12" ht="17.25" customHeight="1">
      <c r="A31" s="3">
        <f>ROW(31:31)-SUM(L$2:L31)</f>
        <v>27</v>
      </c>
      <c r="B31" s="3" t="s">
        <v>6481</v>
      </c>
      <c r="C31" s="11" t="s">
        <v>3726</v>
      </c>
      <c r="D31" s="13" t="str">
        <f>INDEX([1]TDSheet!$S$14:$S$25000,MATCH($B31,[1]TDSheet!$B$14:$B$25000,0))</f>
        <v>Стекло BMW "5 E60" 4D Sed '2003-2010 #2445 заднее ЭО ТЗ антенна</v>
      </c>
      <c r="E31" s="4"/>
      <c r="F31" s="3" t="s">
        <v>4535</v>
      </c>
      <c r="G31" s="6" t="s">
        <v>3123</v>
      </c>
      <c r="H31" s="6"/>
      <c r="I31" s="4" t="s">
        <v>3123</v>
      </c>
      <c r="J31" s="3" t="str">
        <f>INDEX([1]TDSheet!$AV$14:$AV$25000,MATCH($B31,[1]TDSheet!$B$14:$B$25000,0))</f>
        <v>1281*797</v>
      </c>
      <c r="K31" s="427">
        <f>INDEX([1]TDSheet!$AY$14:$AY$25000,MATCH($B31,[1]TDSheet!$B$14:$B$25000,0))</f>
        <v>4250</v>
      </c>
    </row>
    <row r="32" spans="1:12" s="99" customFormat="1" ht="17.25" customHeight="1">
      <c r="A32" s="3">
        <f>ROW(32:32)-SUM(L$2:L32)</f>
        <v>28</v>
      </c>
      <c r="B32" s="3" t="s">
        <v>5735</v>
      </c>
      <c r="C32" s="11" t="s">
        <v>3720</v>
      </c>
      <c r="D32" s="13" t="str">
        <f>INDEX([1]TDSheet!$S$14:$S$25000,MATCH($B32,[1]TDSheet!$B$14:$B$25000,0))</f>
        <v>Стекло боковое BMW "5 F10" VI 4D Sed '2010-2017 #2459 задн.дв.опуск. лев. ТЗ (598*540)</v>
      </c>
      <c r="E32" s="4" t="s">
        <v>5736</v>
      </c>
      <c r="F32" s="3" t="s">
        <v>5270</v>
      </c>
      <c r="G32" s="6"/>
      <c r="H32" s="6"/>
      <c r="I32" s="4"/>
      <c r="J32" s="3" t="str">
        <f>INDEX([1]TDSheet!$AV$14:$AV$25000,MATCH($B32,[1]TDSheet!$B$14:$B$25000,0))</f>
        <v>598*540</v>
      </c>
      <c r="K32" s="427">
        <f>INDEX([1]TDSheet!$AY$14:$AY$25000,MATCH($B32,[1]TDSheet!$B$14:$B$25000,0))</f>
        <v>1800</v>
      </c>
      <c r="L32" s="203"/>
    </row>
    <row r="33" spans="1:12" s="99" customFormat="1" ht="17.25" customHeight="1">
      <c r="A33" s="3">
        <f>ROW(33:33)-SUM(L$2:L33)</f>
        <v>29</v>
      </c>
      <c r="B33" s="3" t="s">
        <v>5737</v>
      </c>
      <c r="C33" s="11" t="s">
        <v>3720</v>
      </c>
      <c r="D33" s="13" t="str">
        <f>INDEX([1]TDSheet!$S$14:$S$25000,MATCH($B33,[1]TDSheet!$B$14:$B$25000,0))</f>
        <v>Стекло боковое BMW "5 F10" VI 4D Sed '2010-2017 #2459 задн.дв.опуск. прав. ТЗ (598*540)</v>
      </c>
      <c r="E33" s="4" t="s">
        <v>5736</v>
      </c>
      <c r="F33" s="3" t="s">
        <v>5270</v>
      </c>
      <c r="G33" s="6"/>
      <c r="H33" s="6"/>
      <c r="I33" s="4"/>
      <c r="J33" s="3" t="str">
        <f>INDEX([1]TDSheet!$AV$14:$AV$25000,MATCH($B33,[1]TDSheet!$B$14:$B$25000,0))</f>
        <v>598*540</v>
      </c>
      <c r="K33" s="427">
        <f>INDEX([1]TDSheet!$AY$14:$AY$25000,MATCH($B33,[1]TDSheet!$B$14:$B$25000,0))</f>
        <v>1800</v>
      </c>
      <c r="L33" s="203"/>
    </row>
    <row r="34" spans="1:12" s="99" customFormat="1" ht="17.25" customHeight="1">
      <c r="A34" s="3">
        <f>ROW(34:34)-SUM(L$2:L34)</f>
        <v>30</v>
      </c>
      <c r="B34" s="3" t="s">
        <v>5738</v>
      </c>
      <c r="C34" s="11" t="s">
        <v>3720</v>
      </c>
      <c r="D34" s="13" t="str">
        <f>INDEX([1]TDSheet!$S$14:$S$25000,MATCH($B34,[1]TDSheet!$B$14:$B$25000,0))</f>
        <v>Стекло BMW "5 F10" VI 4D Sed '2010-2017 #2459 заднее ЭО ТЗ антенна (1315*813)</v>
      </c>
      <c r="E34" s="4" t="s">
        <v>5736</v>
      </c>
      <c r="F34" s="3" t="s">
        <v>5270</v>
      </c>
      <c r="G34" s="6"/>
      <c r="H34" s="6"/>
      <c r="I34" s="4"/>
      <c r="J34" s="3" t="str">
        <f>INDEX([1]TDSheet!$AV$14:$AV$25000,MATCH($B34,[1]TDSheet!$B$14:$B$25000,0))</f>
        <v>1315*813</v>
      </c>
      <c r="K34" s="427">
        <f>INDEX([1]TDSheet!$AY$14:$AY$25000,MATCH($B34,[1]TDSheet!$B$14:$B$25000,0))</f>
        <v>4700</v>
      </c>
      <c r="L34" s="203"/>
    </row>
    <row r="35" spans="1:12" ht="17.25" customHeight="1">
      <c r="A35" s="3">
        <f>ROW(35:35)-SUM(L$2:L35)</f>
        <v>31</v>
      </c>
      <c r="B35" s="3" t="s">
        <v>7153</v>
      </c>
      <c r="C35" s="11" t="s">
        <v>3230</v>
      </c>
      <c r="D35" s="13" t="str">
        <f>INDEX([1]TDSheet!$S$14:$S$25000,MATCH($B35,[1]TDSheet!$B$14:$B$25000,0))</f>
        <v>Стекло BMW "X1" I (E84) 5D Suv '2009-2015 #2460 заднее ЭО ТЗ</v>
      </c>
      <c r="E35" s="4"/>
      <c r="F35" s="3" t="s">
        <v>5642</v>
      </c>
      <c r="G35" s="6" t="s">
        <v>3123</v>
      </c>
      <c r="H35" s="6"/>
      <c r="I35" s="4"/>
      <c r="J35" s="3" t="str">
        <f>INDEX([1]TDSheet!$AV$14:$AV$25000,MATCH($B35,[1]TDSheet!$B$14:$B$25000,0))</f>
        <v>1293*539</v>
      </c>
      <c r="K35" s="428">
        <f>INDEX([1]TDSheet!$AY$14:$AY$25000,MATCH($B35,[1]TDSheet!$B$14:$B$25000,0))</f>
        <v>4700</v>
      </c>
    </row>
    <row r="36" spans="1:12" s="99" customFormat="1" ht="17.25" customHeight="1">
      <c r="A36" s="3">
        <f>ROW(36:36)-SUM(L$2:L36)</f>
        <v>32</v>
      </c>
      <c r="B36" s="3" t="s">
        <v>7047</v>
      </c>
      <c r="C36" s="11" t="s">
        <v>3731</v>
      </c>
      <c r="D36" s="13" t="str">
        <f>INDEX([1]TDSheet!$S$14:$S$25000,MATCH($B36,[1]TDSheet!$B$14:$B$25000,0))</f>
        <v>Стекло BMW "X3" I (E83) 5D Suv '2003-2010 #2449 заднее ЭО с отверстием ТЗ антенна</v>
      </c>
      <c r="E36" s="4" t="s">
        <v>4588</v>
      </c>
      <c r="F36" s="3" t="s">
        <v>4535</v>
      </c>
      <c r="G36" s="6" t="s">
        <v>3123</v>
      </c>
      <c r="H36" s="6" t="s">
        <v>3123</v>
      </c>
      <c r="I36" s="4" t="s">
        <v>3123</v>
      </c>
      <c r="J36" s="3" t="str">
        <f>INDEX([1]TDSheet!$AV$14:$AV$25000,MATCH($B36,[1]TDSheet!$B$14:$B$25000,0))</f>
        <v>1259*507</v>
      </c>
      <c r="K36" s="427">
        <f>INDEX([1]TDSheet!$AY$14:$AY$25000,MATCH($B36,[1]TDSheet!$B$14:$B$25000,0))</f>
        <v>5850</v>
      </c>
      <c r="L36" s="203"/>
    </row>
    <row r="37" spans="1:12" s="99" customFormat="1" ht="35.1" customHeight="1">
      <c r="A37" s="3">
        <f>ROW(37:37)-SUM(L$2:L37)</f>
        <v>33</v>
      </c>
      <c r="B37" s="3" t="s">
        <v>5006</v>
      </c>
      <c r="C37" s="11" t="s">
        <v>3732</v>
      </c>
      <c r="D37" s="13" t="str">
        <f>INDEX([1]TDSheet!$S$14:$S$25000,MATCH($B37,[1]TDSheet!$B$14:$B$25000,0))</f>
        <v>Стекло боковое BMW "X5" I (E53) 5D Suv '1999-2006 #2439 передней двери опускное левое ТЗ (1020*635)</v>
      </c>
      <c r="E37" s="4"/>
      <c r="F37" s="3" t="s">
        <v>1884</v>
      </c>
      <c r="G37" s="6" t="s">
        <v>3123</v>
      </c>
      <c r="H37" s="6"/>
      <c r="I37" s="4"/>
      <c r="J37" s="3" t="str">
        <f>INDEX([1]TDSheet!$AV$14:$AV$25000,MATCH($B37,[1]TDSheet!$B$14:$B$25000,0))</f>
        <v>1020*635</v>
      </c>
      <c r="K37" s="427">
        <f>INDEX([1]TDSheet!$AY$14:$AY$25000,MATCH($B37,[1]TDSheet!$B$14:$B$25000,0))</f>
        <v>1550</v>
      </c>
      <c r="L37" s="203"/>
    </row>
    <row r="38" spans="1:12" s="99" customFormat="1" ht="35.1" customHeight="1">
      <c r="A38" s="3">
        <f>ROW(38:38)-SUM(L$2:L38)</f>
        <v>34</v>
      </c>
      <c r="B38" s="3" t="s">
        <v>5007</v>
      </c>
      <c r="C38" s="11" t="s">
        <v>3732</v>
      </c>
      <c r="D38" s="13" t="str">
        <f>INDEX([1]TDSheet!$S$14:$S$25000,MATCH($B38,[1]TDSheet!$B$14:$B$25000,0))</f>
        <v>Стекло боковое BMW "X5" I (E53) 5D Suv '1999-2006 #2439 передней двери опускное правое ТЗ (1020*635)</v>
      </c>
      <c r="E38" s="4"/>
      <c r="F38" s="3" t="s">
        <v>1884</v>
      </c>
      <c r="G38" s="6" t="s">
        <v>3123</v>
      </c>
      <c r="H38" s="6"/>
      <c r="I38" s="4"/>
      <c r="J38" s="3" t="str">
        <f>INDEX([1]TDSheet!$AV$14:$AV$25000,MATCH($B38,[1]TDSheet!$B$14:$B$25000,0))</f>
        <v>1020*635</v>
      </c>
      <c r="K38" s="427">
        <f>INDEX([1]TDSheet!$AY$14:$AY$25000,MATCH($B38,[1]TDSheet!$B$14:$B$25000,0))</f>
        <v>1550</v>
      </c>
      <c r="L38" s="203"/>
    </row>
    <row r="39" spans="1:12" s="99" customFormat="1" ht="17.25" customHeight="1">
      <c r="A39" s="3">
        <f>ROW(39:39)-SUM(L$2:L39)</f>
        <v>35</v>
      </c>
      <c r="B39" s="3" t="s">
        <v>6818</v>
      </c>
      <c r="C39" s="11" t="s">
        <v>3734</v>
      </c>
      <c r="D39" s="13" t="str">
        <f>INDEX([1]TDSheet!$S$14:$S$25000,MATCH($B39,[1]TDSheet!$B$14:$B$25000,0))</f>
        <v>Стекло BMW "X5" II (E70) 5D Suv '2006-2013 #2452 заднее ЭО с отверстием ТЗ</v>
      </c>
      <c r="E39" s="4" t="s">
        <v>4537</v>
      </c>
      <c r="F39" s="3" t="s">
        <v>4534</v>
      </c>
      <c r="G39" s="6" t="s">
        <v>3123</v>
      </c>
      <c r="H39" s="6" t="s">
        <v>3123</v>
      </c>
      <c r="I39" s="4"/>
      <c r="J39" s="3" t="str">
        <f>INDEX([1]TDSheet!$AV$14:$AV$25000,MATCH($B39,[1]TDSheet!$B$14:$B$25000,0))</f>
        <v>1491*634</v>
      </c>
      <c r="K39" s="427">
        <f>INDEX([1]TDSheet!$AY$14:$AY$25000,MATCH($B39,[1]TDSheet!$B$14:$B$25000,0))</f>
        <v>5850</v>
      </c>
      <c r="L39" s="203"/>
    </row>
    <row r="40" spans="1:12" ht="17.25" customHeight="1">
      <c r="A40" s="1904" t="s">
        <v>3178</v>
      </c>
      <c r="B40" s="1905"/>
      <c r="C40" s="1905"/>
      <c r="D40" s="1905"/>
      <c r="E40" s="1905"/>
      <c r="F40" s="1905"/>
      <c r="G40" s="1905"/>
      <c r="H40" s="1905"/>
      <c r="I40" s="1905"/>
      <c r="J40" s="1905"/>
      <c r="K40" s="1905"/>
      <c r="L40" s="203">
        <v>1</v>
      </c>
    </row>
    <row r="41" spans="1:12" ht="17.25" customHeight="1">
      <c r="A41" s="25">
        <f>ROW(41:41)-SUM(L$2:L41)</f>
        <v>36</v>
      </c>
      <c r="B41" s="25" t="s">
        <v>1134</v>
      </c>
      <c r="C41" s="176"/>
      <c r="D41" s="35" t="str">
        <f>INDEX([1]TDSheet!$S$14:$S$25000,MATCH($B41,[1]TDSheet!$B$14:$B$25000,0))</f>
        <v>Стекло BYD "Flyer" 5D Hbk '2005-2008 заднее ЭО</v>
      </c>
      <c r="E41" s="32"/>
      <c r="F41" s="25" t="s">
        <v>1107</v>
      </c>
      <c r="G41" s="34"/>
      <c r="H41" s="34"/>
      <c r="I41" s="32"/>
      <c r="J41" s="25" t="str">
        <f>INDEX([1]TDSheet!$AV$14:$AV$25000,MATCH($B41,[1]TDSheet!$B$14:$B$25000,0))</f>
        <v>1015*442</v>
      </c>
      <c r="K41" s="427">
        <f>INDEX([1]TDSheet!$AY$14:$AY$25000,MATCH($B41,[1]TDSheet!$B$14:$B$25000,0))</f>
        <v>1950</v>
      </c>
    </row>
    <row r="42" spans="1:12">
      <c r="A42" s="1904" t="s">
        <v>3179</v>
      </c>
      <c r="B42" s="1905"/>
      <c r="C42" s="1905"/>
      <c r="D42" s="1905"/>
      <c r="E42" s="1905"/>
      <c r="F42" s="1905"/>
      <c r="G42" s="1905"/>
      <c r="H42" s="1905"/>
      <c r="I42" s="1905"/>
      <c r="J42" s="1905"/>
      <c r="K42" s="1905"/>
      <c r="L42" s="203">
        <v>1</v>
      </c>
    </row>
    <row r="43" spans="1:12" ht="35.1" customHeight="1">
      <c r="A43" s="25">
        <f>ROW(43:43)-SUM(L$2:L43)</f>
        <v>37</v>
      </c>
      <c r="B43" s="25" t="s">
        <v>1135</v>
      </c>
      <c r="C43" s="10" t="s">
        <v>3737</v>
      </c>
      <c r="D43" s="9" t="str">
        <f>INDEX([1]TDSheet!$S$14:$S$25000,MATCH($B43,[1]TDSheet!$B$14:$B$25000,0))</f>
        <v>Стекло Chery "Amulet" A11/A15 // Seat "Toledo" I 5D Lbk (91-99) // Vortex "Corda" (Тагаз) 5D Lbk (10-) '2003-2012 #7603 заднее с ЭО</v>
      </c>
      <c r="E43" s="8"/>
      <c r="F43" s="8" t="s">
        <v>4546</v>
      </c>
      <c r="G43" s="10" t="s">
        <v>3123</v>
      </c>
      <c r="H43" s="10"/>
      <c r="I43" s="8"/>
      <c r="J43" s="8" t="str">
        <f>INDEX([1]TDSheet!$AV$14:$AV$25000,MATCH($B43,[1]TDSheet!$B$14:$B$25000,0))</f>
        <v>1130*714</v>
      </c>
      <c r="K43" s="427">
        <f>INDEX([1]TDSheet!$AY$14:$AY$25000,MATCH($B43,[1]TDSheet!$B$14:$B$25000,0))</f>
        <v>2050</v>
      </c>
    </row>
    <row r="44" spans="1:12" s="99" customFormat="1" ht="17.25" customHeight="1">
      <c r="A44" s="3">
        <f>ROW(44:44)-SUM(L$2:L44)</f>
        <v>38</v>
      </c>
      <c r="B44" s="3" t="s">
        <v>4806</v>
      </c>
      <c r="C44" s="6"/>
      <c r="D44" s="5" t="str">
        <f>INDEX([1]TDSheet!$S$14:$S$25000,MATCH($B44,[1]TDSheet!$B$14:$B$25000,0))</f>
        <v>Стекло Chery "Bonus" (A13) 4D Sed '2011-2014 заднее ЭО</v>
      </c>
      <c r="E44" s="4"/>
      <c r="F44" s="4" t="s">
        <v>8727</v>
      </c>
      <c r="G44" s="6" t="s">
        <v>3123</v>
      </c>
      <c r="H44" s="6"/>
      <c r="I44" s="4"/>
      <c r="J44" s="4" t="str">
        <f>INDEX([1]TDSheet!$AV$14:$AV$25000,MATCH($B44,[1]TDSheet!$B$14:$B$25000,0))</f>
        <v>1340*640</v>
      </c>
      <c r="K44" s="427">
        <f>INDEX([1]TDSheet!$AY$14:$AY$25000,MATCH($B44,[1]TDSheet!$B$14:$B$25000,0))</f>
        <v>2200</v>
      </c>
      <c r="L44" s="203"/>
    </row>
    <row r="45" spans="1:12" s="99" customFormat="1" ht="17.25" customHeight="1">
      <c r="A45" s="3">
        <f>ROW(45:45)-SUM(L$2:L45)</f>
        <v>39</v>
      </c>
      <c r="B45" s="3" t="s">
        <v>4995</v>
      </c>
      <c r="C45" s="6"/>
      <c r="D45" s="5" t="str">
        <f>INDEX([1]TDSheet!$S$14:$S$25000,MATCH($B45,[1]TDSheet!$B$14:$B$25000,0))</f>
        <v>Стекло Chery "CrossEastar" (B14) 5D Mpv '2006-2014 заднее ЭО ТЗ с отв.</v>
      </c>
      <c r="E45" s="4"/>
      <c r="F45" s="4" t="s">
        <v>4913</v>
      </c>
      <c r="G45" s="6" t="s">
        <v>3123</v>
      </c>
      <c r="H45" s="6" t="s">
        <v>3123</v>
      </c>
      <c r="I45" s="4"/>
      <c r="J45" s="4" t="str">
        <f>INDEX([1]TDSheet!$AV$14:$AV$25000,MATCH($B45,[1]TDSheet!$B$14:$B$25000,0))</f>
        <v>1316*542</v>
      </c>
      <c r="K45" s="427">
        <f>INDEX([1]TDSheet!$AY$14:$AY$25000,MATCH($B45,[1]TDSheet!$B$14:$B$25000,0))</f>
        <v>2300</v>
      </c>
      <c r="L45" s="203"/>
    </row>
    <row r="46" spans="1:12" s="99" customFormat="1" ht="35.1" customHeight="1">
      <c r="A46" s="3">
        <f>ROW(46:46)-SUM(L$2:L46)</f>
        <v>40</v>
      </c>
      <c r="B46" s="3" t="s">
        <v>1136</v>
      </c>
      <c r="C46" s="6"/>
      <c r="D46" s="5" t="str">
        <f>INDEX([1]TDSheet!$S$14:$S$25000,MATCH($B46,[1]TDSheet!$B$14:$B$25000,0))</f>
        <v>Стекло Chery "Fora" 4D Sed // Vortex "Estina" (Тагаз) 4D Sed (08-12) '2006-2011 #9641 заднее ЭО</v>
      </c>
      <c r="E46" s="4"/>
      <c r="F46" s="4" t="s">
        <v>3115</v>
      </c>
      <c r="G46" s="6" t="s">
        <v>3123</v>
      </c>
      <c r="H46" s="6"/>
      <c r="I46" s="4"/>
      <c r="J46" s="4" t="str">
        <f>INDEX([1]TDSheet!$AV$14:$AV$25000,MATCH($B46,[1]TDSheet!$B$14:$B$25000,0))</f>
        <v>1284*729</v>
      </c>
      <c r="K46" s="427">
        <f>INDEX([1]TDSheet!$AY$14:$AY$25000,MATCH($B46,[1]TDSheet!$B$14:$B$25000,0))</f>
        <v>2350</v>
      </c>
      <c r="L46" s="203"/>
    </row>
    <row r="47" spans="1:12" s="99" customFormat="1" ht="17.25" customHeight="1">
      <c r="A47" s="3">
        <f>ROW(47:47)-SUM(L$2:L47)</f>
        <v>41</v>
      </c>
      <c r="B47" s="3" t="s">
        <v>4988</v>
      </c>
      <c r="C47" s="6"/>
      <c r="D47" s="5" t="str">
        <f>INDEX([1]TDSheet!$S$14:$S$25000,MATCH($B47,[1]TDSheet!$B$14:$B$25000,0))</f>
        <v>Стекло Chery "Indis" (S18D) 5D Hbk '2010-2015 заднее ЭО ТЗ с отв.</v>
      </c>
      <c r="E47" s="4" t="s">
        <v>4989</v>
      </c>
      <c r="F47" s="4" t="s">
        <v>6160</v>
      </c>
      <c r="G47" s="6" t="s">
        <v>3123</v>
      </c>
      <c r="H47" s="6" t="s">
        <v>3123</v>
      </c>
      <c r="I47" s="4"/>
      <c r="J47" s="4" t="str">
        <f>INDEX([1]TDSheet!$AV$14:$AV$25000,MATCH($B47,[1]TDSheet!$B$14:$B$25000,0))</f>
        <v>1088*415</v>
      </c>
      <c r="K47" s="427">
        <f>INDEX([1]TDSheet!$AY$14:$AY$25000,MATCH($B47,[1]TDSheet!$B$14:$B$25000,0))</f>
        <v>2800</v>
      </c>
      <c r="L47" s="203"/>
    </row>
    <row r="48" spans="1:12" s="99" customFormat="1" ht="17.25" customHeight="1">
      <c r="A48" s="3">
        <f>ROW(48:48)-SUM(L$2:L48)</f>
        <v>42</v>
      </c>
      <c r="B48" s="3" t="s">
        <v>4935</v>
      </c>
      <c r="C48" s="6"/>
      <c r="D48" s="5" t="str">
        <f>INDEX([1]TDSheet!$S$14:$S$25000,MATCH($B48,[1]TDSheet!$B$14:$B$25000,0))</f>
        <v>Стекло Chery "M11" (A3) 4D Sed '2010-2015 заднее ЭО ТЗ</v>
      </c>
      <c r="E48" s="4"/>
      <c r="F48" s="4" t="s">
        <v>6160</v>
      </c>
      <c r="G48" s="6" t="s">
        <v>3123</v>
      </c>
      <c r="H48" s="6"/>
      <c r="I48" s="4"/>
      <c r="J48" s="4" t="str">
        <f>INDEX([1]TDSheet!$AV$14:$AV$25000,MATCH($B48,[1]TDSheet!$B$14:$B$25000,0))</f>
        <v>1292*713</v>
      </c>
      <c r="K48" s="427">
        <f>INDEX([1]TDSheet!$AY$14:$AY$25000,MATCH($B48,[1]TDSheet!$B$14:$B$25000,0))</f>
        <v>2800</v>
      </c>
      <c r="L48" s="203"/>
    </row>
    <row r="49" spans="1:12" s="99" customFormat="1" ht="35.1" customHeight="1">
      <c r="A49" s="3">
        <f>ROW(49:49)-SUM(L$2:L49)</f>
        <v>43</v>
      </c>
      <c r="B49" s="3" t="s">
        <v>4994</v>
      </c>
      <c r="C49" s="6"/>
      <c r="D49" s="5" t="str">
        <f>INDEX([1]TDSheet!$S$14:$S$25000,MATCH($B49,[1]TDSheet!$B$14:$B$25000,0))</f>
        <v>Стекло Chery "Sweet" (QQ) 5D Hbk // Ravon "Matiz" 5D Hbk (2015-) // Daewoo "Matiz" 5D Hbk (98-) '2003-2013 #3006 заднее ЭО ТЗ</v>
      </c>
      <c r="E49" s="4"/>
      <c r="F49" s="4" t="s">
        <v>6151</v>
      </c>
      <c r="G49" s="6" t="s">
        <v>3123</v>
      </c>
      <c r="H49" s="6"/>
      <c r="I49" s="4"/>
      <c r="J49" s="4" t="str">
        <f>INDEX([1]TDSheet!$AV$14:$AV$25000,MATCH($B49,[1]TDSheet!$B$14:$B$25000,0))</f>
        <v>1164*542</v>
      </c>
      <c r="K49" s="427">
        <f>INDEX([1]TDSheet!$AY$14:$AY$25000,MATCH($B49,[1]TDSheet!$B$14:$B$25000,0))</f>
        <v>2500</v>
      </c>
      <c r="L49" s="203"/>
    </row>
    <row r="50" spans="1:12" ht="17.25" customHeight="1">
      <c r="A50" s="25">
        <f>ROW(50:50)-SUM(L$2:L50)</f>
        <v>44</v>
      </c>
      <c r="B50" s="25" t="s">
        <v>1137</v>
      </c>
      <c r="C50" s="10" t="s">
        <v>3738</v>
      </c>
      <c r="D50" s="9" t="str">
        <f>INDEX([1]TDSheet!$S$14:$S$25000,MATCH($B50,[1]TDSheet!$B$14:$B$25000,0))</f>
        <v>Стекло Chery "Tiggo" 5D // Toyota "RAV 4" II 3/5D Suv (00-06) '2005-2013 #8323 заднее ЭО отв.</v>
      </c>
      <c r="E50" s="8"/>
      <c r="F50" s="8" t="s">
        <v>387</v>
      </c>
      <c r="G50" s="10" t="s">
        <v>3123</v>
      </c>
      <c r="H50" s="10" t="s">
        <v>3123</v>
      </c>
      <c r="I50" s="8"/>
      <c r="J50" s="8" t="str">
        <f>INDEX([1]TDSheet!$AV$14:$AV$25000,MATCH($B50,[1]TDSheet!$B$14:$B$25000,0))</f>
        <v>1276*436</v>
      </c>
      <c r="K50" s="427">
        <f>INDEX([1]TDSheet!$AY$14:$AY$25000,MATCH($B50,[1]TDSheet!$B$14:$B$25000,0))</f>
        <v>2350</v>
      </c>
    </row>
    <row r="51" spans="1:12" s="99" customFormat="1" ht="17.25" customHeight="1">
      <c r="A51" s="3">
        <f>ROW(51:51)-SUM(L$2:L51)</f>
        <v>45</v>
      </c>
      <c r="B51" s="3" t="s">
        <v>5126</v>
      </c>
      <c r="C51" s="6"/>
      <c r="D51" s="5" t="str">
        <f>INDEX([1]TDSheet!$S$14:$S$25000,MATCH($B51,[1]TDSheet!$B$14:$B$25000,0))</f>
        <v>Стекло Chery "Tiggo 5" 5D Suv '2014-2020 #RD25 заднее ЭО ТЗ</v>
      </c>
      <c r="E51" s="4"/>
      <c r="F51" s="4" t="s">
        <v>4095</v>
      </c>
      <c r="G51" s="6" t="s">
        <v>3123</v>
      </c>
      <c r="H51" s="6"/>
      <c r="I51" s="4"/>
      <c r="J51" s="4" t="str">
        <f>INDEX([1]TDSheet!$AV$14:$AV$25000,MATCH($B51,[1]TDSheet!$B$14:$B$25000,0))</f>
        <v>1303*502</v>
      </c>
      <c r="K51" s="427">
        <f>INDEX([1]TDSheet!$AY$14:$AY$25000,MATCH($B51,[1]TDSheet!$B$14:$B$25000,0))</f>
        <v>3600</v>
      </c>
      <c r="L51" s="203"/>
    </row>
    <row r="52" spans="1:12" s="99" customFormat="1" ht="17.25" customHeight="1">
      <c r="A52" s="3">
        <f>ROW(52:52)-SUM(L$2:L52)</f>
        <v>46</v>
      </c>
      <c r="B52" s="3" t="s">
        <v>4911</v>
      </c>
      <c r="C52" s="6"/>
      <c r="D52" s="5" t="str">
        <f>INDEX([1]TDSheet!$S$14:$S$25000,MATCH($B52,[1]TDSheet!$B$14:$B$25000,0))</f>
        <v>Стекло Chery "Very" (A13) 5D Hbk '2011-2014 заднее ЭО отв. ТЗ</v>
      </c>
      <c r="E52" s="4"/>
      <c r="F52" s="4" t="s">
        <v>3669</v>
      </c>
      <c r="G52" s="6" t="s">
        <v>3123</v>
      </c>
      <c r="H52" s="6" t="s">
        <v>3123</v>
      </c>
      <c r="I52" s="4"/>
      <c r="J52" s="4" t="str">
        <f>INDEX([1]TDSheet!$AV$14:$AV$25000,MATCH($B52,[1]TDSheet!$B$14:$B$25000,0))</f>
        <v>1179*590</v>
      </c>
      <c r="K52" s="427">
        <f>INDEX([1]TDSheet!$AY$14:$AY$25000,MATCH($B52,[1]TDSheet!$B$14:$B$25000,0))</f>
        <v>3900</v>
      </c>
      <c r="L52" s="203"/>
    </row>
    <row r="53" spans="1:12" ht="17.25" customHeight="1">
      <c r="A53" s="1913" t="s">
        <v>3180</v>
      </c>
      <c r="B53" s="1914"/>
      <c r="C53" s="1914"/>
      <c r="D53" s="1914"/>
      <c r="E53" s="1914"/>
      <c r="F53" s="1914"/>
      <c r="G53" s="1914"/>
      <c r="H53" s="1914"/>
      <c r="I53" s="1914"/>
      <c r="J53" s="1914"/>
      <c r="K53" s="1914"/>
      <c r="L53" s="203">
        <v>1</v>
      </c>
    </row>
    <row r="54" spans="1:12" ht="51.95" customHeight="1">
      <c r="A54" s="25">
        <f>ROW(54:54)-SUM(L$2:L54)</f>
        <v>47</v>
      </c>
      <c r="B54" s="25" t="s">
        <v>1138</v>
      </c>
      <c r="C54" s="6" t="s">
        <v>3739</v>
      </c>
      <c r="D54" s="5" t="str">
        <f>INDEX([1]TDSheet!$S$14:$S$25000,MATCH($B54,[1]TDSheet!$B$14:$B$25000,0))</f>
        <v>Стекло Chevrolet "Aveo" I 3/5D Hbk (03-06) | "Aveo II" 5D Hbk (07-10) I "Kalos" 3/5D Hbk (03-08) // Daewoo "Gentra" I 5D Hbk (08-11) | "Kalos" 5D Hbk (02-08) // /ЗАЗ "Vida" 5D Hbk (12-) '2003-2008 #3014 заднее ЭО</v>
      </c>
      <c r="E54" s="4"/>
      <c r="F54" s="4" t="s">
        <v>4395</v>
      </c>
      <c r="G54" s="6" t="s">
        <v>3123</v>
      </c>
      <c r="H54" s="6"/>
      <c r="I54" s="4"/>
      <c r="J54" s="4" t="str">
        <f>INDEX([1]TDSheet!$AV$14:$AV$25000,MATCH($B54,[1]TDSheet!$B$14:$B$25000,0))</f>
        <v>1380*469</v>
      </c>
      <c r="K54" s="427">
        <f>INDEX([1]TDSheet!$AY$14:$AY$25000,MATCH($B54,[1]TDSheet!$B$14:$B$25000,0))</f>
        <v>2350</v>
      </c>
    </row>
    <row r="55" spans="1:12" ht="51.95" customHeight="1">
      <c r="A55" s="25">
        <f>ROW(55:55)-SUM(L$2:L55)</f>
        <v>48</v>
      </c>
      <c r="B55" s="25" t="s">
        <v>1139</v>
      </c>
      <c r="C55" s="6" t="s">
        <v>3739</v>
      </c>
      <c r="D55" s="5" t="str">
        <f>INDEX([1]TDSheet!$S$14:$S$25000,MATCH($B55,[1]TDSheet!$B$14:$B$25000,0))</f>
        <v>Стекло Chevrolet "Aveo" I 3/5D Hbk (03-06) | "Aveo II" 5D Hbk (07-10) I "Kalos" 3/5D Hbk (03-08) // Daewoo "Gentra" I 5D Hbk (08-11) | "Kalos" 5D Hbk (02-08) // /ЗАЗ "Vida" 5D Hbk (12-) '2003-2008 #3014 заднее ЭО ТЗ</v>
      </c>
      <c r="E55" s="4"/>
      <c r="F55" s="4" t="s">
        <v>4395</v>
      </c>
      <c r="G55" s="6" t="s">
        <v>3123</v>
      </c>
      <c r="H55" s="6"/>
      <c r="I55" s="4"/>
      <c r="J55" s="4" t="str">
        <f>INDEX([1]TDSheet!$AV$14:$AV$25000,MATCH($B55,[1]TDSheet!$B$14:$B$25000,0))</f>
        <v>1380*469</v>
      </c>
      <c r="K55" s="427">
        <f>INDEX([1]TDSheet!$AY$14:$AY$25000,MATCH($B55,[1]TDSheet!$B$14:$B$25000,0))</f>
        <v>2900</v>
      </c>
    </row>
    <row r="56" spans="1:12" ht="35.1" customHeight="1">
      <c r="A56" s="25">
        <f>ROW(56:56)-SUM(L$2:L56)</f>
        <v>49</v>
      </c>
      <c r="B56" s="25" t="s">
        <v>1140</v>
      </c>
      <c r="C56" s="10" t="s">
        <v>3740</v>
      </c>
      <c r="D56" s="9" t="str">
        <f>INDEX([1]TDSheet!$S$14:$S$25000,MATCH($B56,[1]TDSheet!$B$14:$B$25000,0))</f>
        <v>Стекло Chevrolet "Aveo" I рестайлинг 4D Sed (06-) // Daewoo "Gentra" 4D Sed (05-) // Ravon "Nexia" 4D Sed (15-) '2006-2011 #3022 заднее ЭО</v>
      </c>
      <c r="E56" s="8"/>
      <c r="F56" s="8" t="s">
        <v>3115</v>
      </c>
      <c r="G56" s="10" t="s">
        <v>3123</v>
      </c>
      <c r="H56" s="10"/>
      <c r="I56" s="8"/>
      <c r="J56" s="8" t="str">
        <f>INDEX([1]TDSheet!$AV$14:$AV$25000,MATCH($B56,[1]TDSheet!$B$14:$B$25000,0))</f>
        <v>1202*679</v>
      </c>
      <c r="K56" s="427">
        <f>INDEX([1]TDSheet!$AY$14:$AY$25000,MATCH($B56,[1]TDSheet!$B$14:$B$25000,0))</f>
        <v>2350</v>
      </c>
    </row>
    <row r="57" spans="1:12" ht="35.1" customHeight="1">
      <c r="A57" s="25">
        <f>ROW(57:57)-SUM(L$2:L57)</f>
        <v>50</v>
      </c>
      <c r="B57" s="25" t="s">
        <v>1141</v>
      </c>
      <c r="C57" s="10" t="s">
        <v>3740</v>
      </c>
      <c r="D57" s="9" t="str">
        <f>INDEX([1]TDSheet!$S$14:$S$25000,MATCH($B57,[1]TDSheet!$B$14:$B$25000,0))</f>
        <v>Стекло Chevrolet "Aveo" I рестайлинг 4D Sed (06-) // Daewoo "Gentra" 4D Sed (05-) // Ravon "Nexia" 4D Sed (15-) '2006-2011 #3022 заднее ЭО ТЗ</v>
      </c>
      <c r="E57" s="8"/>
      <c r="F57" s="8" t="s">
        <v>3115</v>
      </c>
      <c r="G57" s="10" t="s">
        <v>3123</v>
      </c>
      <c r="H57" s="10"/>
      <c r="I57" s="8"/>
      <c r="J57" s="8" t="str">
        <f>INDEX([1]TDSheet!$AV$14:$AV$25000,MATCH($B57,[1]TDSheet!$B$14:$B$25000,0))</f>
        <v>1202*679</v>
      </c>
      <c r="K57" s="427">
        <f>INDEX([1]TDSheet!$AY$14:$AY$25000,MATCH($B57,[1]TDSheet!$B$14:$B$25000,0))</f>
        <v>2900</v>
      </c>
    </row>
    <row r="58" spans="1:12" s="99" customFormat="1" ht="77.099999999999994" customHeight="1">
      <c r="A58" s="3">
        <f>ROW(58:58)-SUM(L$2:L58)</f>
        <v>51</v>
      </c>
      <c r="B58" s="3" t="s">
        <v>667</v>
      </c>
      <c r="C58" s="6" t="s">
        <v>3740</v>
      </c>
      <c r="D58" s="5" t="str">
        <f>INDEX([1]TDSheet!$S$14:$S$25000,MATCH($B58,[1]TDSheet!$B$14:$B$25000,0))</f>
        <v>Стекло боковое Chevrolet "Aveo" I рестайлинг 4D Sed (06-11) / 5D Hbk (07-10) | "Aveo" I 4D Sed (03-06) / 5D Hbk (03-06) | "Kalos" 4D Sed (03-06) / 5D Hbk (03-08) // Daewoo "Gentra" 4D Sed (06-11) / 5D Hbk (08-11) // ZAZ "Vida" 4D Sed (12-) / 5D Hbk (12-) // Ravon "Nexia" 4D Sed (15-) '2006-2011 #3016 пер.дв.опускн. лев. ТЗ</v>
      </c>
      <c r="E58" s="4"/>
      <c r="F58" s="4" t="s">
        <v>3115</v>
      </c>
      <c r="G58" s="6"/>
      <c r="H58" s="6"/>
      <c r="I58" s="4"/>
      <c r="J58" s="4" t="str">
        <f>INDEX([1]TDSheet!$AV$14:$AV$25000,MATCH($B58,[1]TDSheet!$B$14:$B$25000,0))</f>
        <v>950*551</v>
      </c>
      <c r="K58" s="427">
        <f>INDEX([1]TDSheet!$AY$14:$AY$25000,MATCH($B58,[1]TDSheet!$B$14:$B$25000,0))</f>
        <v>1200</v>
      </c>
      <c r="L58" s="203"/>
    </row>
    <row r="59" spans="1:12" s="99" customFormat="1" ht="77.099999999999994" customHeight="1">
      <c r="A59" s="3">
        <f>ROW(59:59)-SUM(L$2:L59)</f>
        <v>52</v>
      </c>
      <c r="B59" s="3" t="s">
        <v>668</v>
      </c>
      <c r="C59" s="6" t="s">
        <v>3740</v>
      </c>
      <c r="D59" s="5" t="str">
        <f>INDEX([1]TDSheet!$S$14:$S$25000,MATCH($B59,[1]TDSheet!$B$14:$B$25000,0))</f>
        <v>Стекло боковое Chevrolet "Aveo" I рестайлинг 4D Sed (06-11) / 5D Hbk (07-10) | "Aveo" I 4D Sed (03-06) / 5D Hbk (03-06) | "Kalos" 4D Sed (03-06) / 5D Hbk (03-08) // Daewoo "Gentra" 4D Sed (06-11) / 5D Hbk (08-11) // ZAZ "Vida" 4D Sed (12-) / 5D Hbk (12-) // Ravon "Nexia" 4D Sed (15-) '2003- #3016 пер.дв.опускн. прав. ТЗ</v>
      </c>
      <c r="E59" s="4"/>
      <c r="F59" s="4" t="s">
        <v>3115</v>
      </c>
      <c r="G59" s="6"/>
      <c r="H59" s="6"/>
      <c r="I59" s="4"/>
      <c r="J59" s="4" t="str">
        <f>INDEX([1]TDSheet!$AV$14:$AV$25000,MATCH($B59,[1]TDSheet!$B$14:$B$25000,0))</f>
        <v>950*551</v>
      </c>
      <c r="K59" s="427">
        <f>INDEX([1]TDSheet!$AY$14:$AY$25000,MATCH($B59,[1]TDSheet!$B$14:$B$25000,0))</f>
        <v>1200</v>
      </c>
      <c r="L59" s="203"/>
    </row>
    <row r="60" spans="1:12" s="99" customFormat="1" ht="51.95" customHeight="1">
      <c r="A60" s="3">
        <f>ROW(60:60)-SUM(L$2:L60)</f>
        <v>53</v>
      </c>
      <c r="B60" s="3" t="s">
        <v>669</v>
      </c>
      <c r="C60" s="6" t="s">
        <v>3740</v>
      </c>
      <c r="D60" s="5" t="str">
        <f>INDEX([1]TDSheet!$S$14:$S$25000,MATCH($B60,[1]TDSheet!$B$14:$B$25000,0))</f>
        <v>Стекло боковое Chevrolet "Aveo" I рестайлинг 4D Sed (06-11) // Daewoo "Gentra" 4D Sed (06-11) // ZAZ "Vida" 4D Sed (12-) // Ravon "Nexia" 4D Sed (15-) '2006-2011 #3022 зад.дв.опускн.лев. ТЗ</v>
      </c>
      <c r="E60" s="4"/>
      <c r="F60" s="4" t="s">
        <v>3115</v>
      </c>
      <c r="G60" s="6"/>
      <c r="H60" s="6"/>
      <c r="I60" s="4"/>
      <c r="J60" s="4" t="str">
        <f>INDEX([1]TDSheet!$AV$14:$AV$25000,MATCH($B60,[1]TDSheet!$B$14:$B$25000,0))</f>
        <v>950*551</v>
      </c>
      <c r="K60" s="427">
        <f>INDEX([1]TDSheet!$AY$14:$AY$25000,MATCH($B60,[1]TDSheet!$B$14:$B$25000,0))</f>
        <v>1150</v>
      </c>
      <c r="L60" s="203"/>
    </row>
    <row r="61" spans="1:12" s="99" customFormat="1" ht="51.95" customHeight="1">
      <c r="A61" s="3">
        <f>ROW(61:61)-SUM(L$2:L61)</f>
        <v>54</v>
      </c>
      <c r="B61" s="3" t="s">
        <v>670</v>
      </c>
      <c r="C61" s="6" t="s">
        <v>3740</v>
      </c>
      <c r="D61" s="5" t="str">
        <f>INDEX([1]TDSheet!$S$14:$S$25000,MATCH($B61,[1]TDSheet!$B$14:$B$25000,0))</f>
        <v>Стекло боковое Chevrolet "Aveo" I рестайлинг 4D Sed (06-11) // Daewoo "Gentra" 4D Sed (06-11) // ZAZ "Vida" 4D Sed (12-) // Ravon "Nexia" 4D Sed (15-) '2006-2011 #3022 зад.дв.опускн.прав. ТЗ</v>
      </c>
      <c r="E61" s="4"/>
      <c r="F61" s="4" t="s">
        <v>3115</v>
      </c>
      <c r="G61" s="6"/>
      <c r="H61" s="6"/>
      <c r="I61" s="4"/>
      <c r="J61" s="4" t="str">
        <f>INDEX([1]TDSheet!$AV$14:$AV$25000,MATCH($B61,[1]TDSheet!$B$14:$B$25000,0))</f>
        <v>950*551</v>
      </c>
      <c r="K61" s="427">
        <f>INDEX([1]TDSheet!$AY$14:$AY$25000,MATCH($B61,[1]TDSheet!$B$14:$B$25000,0))</f>
        <v>1150</v>
      </c>
      <c r="L61" s="203"/>
    </row>
    <row r="62" spans="1:12" s="99" customFormat="1" ht="17.25" customHeight="1">
      <c r="A62" s="3">
        <f>ROW(62:62)-SUM(L$2:L62)</f>
        <v>55</v>
      </c>
      <c r="B62" s="3" t="s">
        <v>5263</v>
      </c>
      <c r="C62" s="6" t="s">
        <v>4189</v>
      </c>
      <c r="D62" s="5" t="str">
        <f>INDEX([1]TDSheet!$S$14:$S$25000,MATCH($B62,[1]TDSheet!$B$14:$B$25000,0))</f>
        <v>Стекло Chevrolet "Aveo" II 5D Hbk '2011-2015 #3031 заднее ЭО ТЗ</v>
      </c>
      <c r="E62" s="4"/>
      <c r="F62" s="4" t="s">
        <v>5162</v>
      </c>
      <c r="G62" s="6" t="s">
        <v>3123</v>
      </c>
      <c r="H62" s="6"/>
      <c r="I62" s="4"/>
      <c r="J62" s="4" t="str">
        <f>INDEX([1]TDSheet!$AV$14:$AV$25000,MATCH($B62,[1]TDSheet!$B$14:$B$25000,0))</f>
        <v>1455*429</v>
      </c>
      <c r="K62" s="427">
        <f>INDEX([1]TDSheet!$AY$14:$AY$25000,MATCH($B62,[1]TDSheet!$B$14:$B$25000,0))</f>
        <v>3600</v>
      </c>
      <c r="L62" s="203"/>
    </row>
    <row r="63" spans="1:12" s="99" customFormat="1" ht="35.1" customHeight="1">
      <c r="A63" s="3">
        <f>ROW(63:63)-SUM(L$2:L63)</f>
        <v>56</v>
      </c>
      <c r="B63" s="3" t="s">
        <v>5840</v>
      </c>
      <c r="C63" s="6" t="s">
        <v>3741</v>
      </c>
      <c r="D63" s="5" t="str">
        <f>INDEX([1]TDSheet!$S$14:$S$25000,MATCH($B63,[1]TDSheet!$B$14:$B$25000,0))</f>
        <v>Стекло Chevrolet "Captiva" I // Daewoo "Winstorm" I (06-11) | "Saturn Vue" II (07-09) '2006-2016 #3024 заднее ЭО ТЗ (6 отв.)</v>
      </c>
      <c r="E63" s="4"/>
      <c r="F63" s="4" t="s">
        <v>6158</v>
      </c>
      <c r="G63" s="6" t="s">
        <v>3123</v>
      </c>
      <c r="H63" s="6"/>
      <c r="I63" s="4"/>
      <c r="J63" s="4" t="str">
        <f>INDEX([1]TDSheet!$AV$14:$AV$25000,MATCH($B63,[1]TDSheet!$B$14:$B$25000,0))</f>
        <v>1214*495</v>
      </c>
      <c r="K63" s="427">
        <f>INDEX([1]TDSheet!$AY$14:$AY$25000,MATCH($B63,[1]TDSheet!$B$14:$B$25000,0))</f>
        <v>3050</v>
      </c>
      <c r="L63" s="203"/>
    </row>
    <row r="64" spans="1:12" s="99" customFormat="1" ht="17.25" customHeight="1">
      <c r="A64" s="1709">
        <f>ROW(64:64)-SUM(L$2:L64)</f>
        <v>57</v>
      </c>
      <c r="B64" s="1709" t="s">
        <v>8986</v>
      </c>
      <c r="C64" s="1743" t="s">
        <v>4462</v>
      </c>
      <c r="D64" s="1740" t="str">
        <f>INDEX([1]TDSheet!$S$14:$S$25000,MATCH($B64,[1]TDSheet!$B$14:$B$25000,0))</f>
        <v>Стекло Chevrolet "Cobalt" // Ravon "R4" (16-20) 4D Sed '2011- #3038 заднее ЭО ТЗ</v>
      </c>
      <c r="E64" s="1741"/>
      <c r="F64" s="1741" t="s">
        <v>3669</v>
      </c>
      <c r="G64" s="1743" t="s">
        <v>3123</v>
      </c>
      <c r="H64" s="1743"/>
      <c r="I64" s="1741"/>
      <c r="J64" s="1741" t="str">
        <f>INDEX([1]TDSheet!$AV$14:$AV$25000,MATCH($B64,[1]TDSheet!$B$14:$B$25000,0))</f>
        <v>1276*709</v>
      </c>
      <c r="K64" s="1745">
        <f>INDEX([1]TDSheet!$AY$14:$AY$25000,MATCH($B64,[1]TDSheet!$B$14:$B$25000,0))</f>
        <v>3600</v>
      </c>
      <c r="L64" s="203"/>
    </row>
    <row r="65" spans="1:12" s="99" customFormat="1" ht="17.25" customHeight="1">
      <c r="A65" s="3">
        <f>ROW(65:65)-SUM(L$2:L65)</f>
        <v>58</v>
      </c>
      <c r="B65" s="3" t="s">
        <v>1142</v>
      </c>
      <c r="C65" s="6" t="s">
        <v>3742</v>
      </c>
      <c r="D65" s="5" t="str">
        <f>INDEX([1]TDSheet!$S$14:$S$25000,MATCH($B65,[1]TDSheet!$B$14:$B$25000,0))</f>
        <v>Стекло Chevrolet "Cruze" I 4D Sed '2009-2015 #3026 заднее ЭО ТЗ</v>
      </c>
      <c r="E65" s="4"/>
      <c r="F65" s="4" t="s">
        <v>5642</v>
      </c>
      <c r="G65" s="6" t="s">
        <v>3123</v>
      </c>
      <c r="H65" s="6"/>
      <c r="I65" s="4"/>
      <c r="J65" s="4" t="str">
        <f>INDEX([1]TDSheet!$AV$14:$AV$25000,MATCH($B65,[1]TDSheet!$B$14:$B$25000,0))</f>
        <v>1245*737</v>
      </c>
      <c r="K65" s="427">
        <f>INDEX([1]TDSheet!$AY$14:$AY$25000,MATCH($B65,[1]TDSheet!$B$14:$B$25000,0))</f>
        <v>2900</v>
      </c>
      <c r="L65" s="203"/>
    </row>
    <row r="66" spans="1:12" s="99" customFormat="1" ht="35.1" customHeight="1">
      <c r="A66" s="3">
        <f>ROW(66:66)-SUM(L$2:L66)</f>
        <v>59</v>
      </c>
      <c r="B66" s="3" t="s">
        <v>5616</v>
      </c>
      <c r="C66" s="6" t="s">
        <v>3742</v>
      </c>
      <c r="D66" s="5" t="str">
        <f>INDEX([1]TDSheet!$S$14:$S$25000,MATCH($B66,[1]TDSheet!$B$14:$B$25000,0))</f>
        <v>Стекло боковое Chevrolet "Cruze" I 4D Sed / 5D Hbk / 5D Wagon '2009-2015 #3026 переднее опускное левое ТЗ</v>
      </c>
      <c r="E66" s="4"/>
      <c r="F66" s="4" t="s">
        <v>5642</v>
      </c>
      <c r="G66" s="6" t="s">
        <v>3123</v>
      </c>
      <c r="H66" s="6"/>
      <c r="I66" s="4"/>
      <c r="J66" s="4" t="str">
        <f>INDEX([1]TDSheet!$AV$14:$AV$25000,MATCH($B66,[1]TDSheet!$B$14:$B$25000,0))</f>
        <v>887*578</v>
      </c>
      <c r="K66" s="427">
        <f>INDEX([1]TDSheet!$AY$14:$AY$25000,MATCH($B66,[1]TDSheet!$B$14:$B$25000,0))</f>
        <v>1250</v>
      </c>
      <c r="L66" s="203"/>
    </row>
    <row r="67" spans="1:12" s="99" customFormat="1" ht="35.1" customHeight="1">
      <c r="A67" s="3">
        <f>ROW(67:67)-SUM(L$2:L67)</f>
        <v>60</v>
      </c>
      <c r="B67" s="3" t="s">
        <v>5617</v>
      </c>
      <c r="C67" s="6" t="s">
        <v>3742</v>
      </c>
      <c r="D67" s="5" t="str">
        <f>INDEX([1]TDSheet!$S$14:$S$25000,MATCH($B67,[1]TDSheet!$B$14:$B$25000,0))</f>
        <v>Стекло боковое Chevrolet "Cruze" I 4D Sed / 5D Hbk / 5D Wagon '2009-2015 #3026 переднее опускное правое ТЗ</v>
      </c>
      <c r="E67" s="4"/>
      <c r="F67" s="4" t="s">
        <v>5642</v>
      </c>
      <c r="G67" s="6" t="s">
        <v>3123</v>
      </c>
      <c r="H67" s="6"/>
      <c r="I67" s="4"/>
      <c r="J67" s="4" t="str">
        <f>INDEX([1]TDSheet!$AV$14:$AV$25000,MATCH($B67,[1]TDSheet!$B$14:$B$25000,0))</f>
        <v>887*578</v>
      </c>
      <c r="K67" s="427">
        <f>INDEX([1]TDSheet!$AY$14:$AY$25000,MATCH($B67,[1]TDSheet!$B$14:$B$25000,0))</f>
        <v>1250</v>
      </c>
      <c r="L67" s="203"/>
    </row>
    <row r="68" spans="1:12" s="99" customFormat="1" ht="17.25" customHeight="1">
      <c r="A68" s="3">
        <f>ROW(68:68)-SUM(L$2:L68)</f>
        <v>61</v>
      </c>
      <c r="B68" s="3" t="s">
        <v>5057</v>
      </c>
      <c r="C68" s="6" t="s">
        <v>3742</v>
      </c>
      <c r="D68" s="5" t="str">
        <f>INDEX([1]TDSheet!$S$14:$S$25000,MATCH($B68,[1]TDSheet!$B$14:$B$25000,0))</f>
        <v>Стекло Chevrolet "Cruze" I 5D Hbk '2011-2015 #3026 заднее ЭО ТЗ отв</v>
      </c>
      <c r="E68" s="4"/>
      <c r="F68" s="4" t="s">
        <v>5162</v>
      </c>
      <c r="G68" s="6" t="s">
        <v>3123</v>
      </c>
      <c r="H68" s="6" t="s">
        <v>3123</v>
      </c>
      <c r="I68" s="4"/>
      <c r="J68" s="4" t="str">
        <f>INDEX([1]TDSheet!$AV$14:$AV$25000,MATCH($B68,[1]TDSheet!$B$14:$B$25000,0))</f>
        <v>1254*593</v>
      </c>
      <c r="K68" s="427">
        <f>INDEX([1]TDSheet!$AY$14:$AY$25000,MATCH($B68,[1]TDSheet!$B$14:$B$25000,0))</f>
        <v>3350</v>
      </c>
      <c r="L68" s="203"/>
    </row>
    <row r="69" spans="1:12" s="99" customFormat="1" ht="35.1" customHeight="1">
      <c r="A69" s="3">
        <f>ROW(69:69)-SUM(L$2:L69)</f>
        <v>62</v>
      </c>
      <c r="B69" s="3" t="s">
        <v>1143</v>
      </c>
      <c r="C69" s="11" t="s">
        <v>3747</v>
      </c>
      <c r="D69" s="240" t="str">
        <f>INDEX([1]TDSheet!$S$14:$S$25000,MATCH($B69,[1]TDSheet!$B$14:$B$25000,0))</f>
        <v>Стекло Chevrolet "Lacetti" 5D Wagon (04-13) | "Optra" // Daewoo "Nubira" (04-13) // Suzuki "Forenza" (04-09) 5D Wagon '2004-2013 #3016 заднее ЭО</v>
      </c>
      <c r="E69" s="4"/>
      <c r="F69" s="3" t="s">
        <v>4115</v>
      </c>
      <c r="G69" s="6" t="s">
        <v>3123</v>
      </c>
      <c r="H69" s="6"/>
      <c r="I69" s="4"/>
      <c r="J69" s="3" t="str">
        <f>INDEX([1]TDSheet!$AV$14:$AV$25000,MATCH($B69,[1]TDSheet!$B$14:$B$25000,0))</f>
        <v>1220*500</v>
      </c>
      <c r="K69" s="427">
        <f>INDEX([1]TDSheet!$AY$14:$AY$25000,MATCH($B69,[1]TDSheet!$B$14:$B$25000,0))</f>
        <v>2350</v>
      </c>
      <c r="L69" s="203"/>
    </row>
    <row r="70" spans="1:12" s="99" customFormat="1" ht="35.1" customHeight="1">
      <c r="A70" s="3">
        <f>ROW(70:70)-SUM(L$2:L70)</f>
        <v>63</v>
      </c>
      <c r="B70" s="3" t="s">
        <v>1144</v>
      </c>
      <c r="C70" s="11" t="s">
        <v>3747</v>
      </c>
      <c r="D70" s="240" t="str">
        <f>INDEX([1]TDSheet!$S$14:$S$25000,MATCH($B70,[1]TDSheet!$B$14:$B$25000,0))</f>
        <v>Стекло Chevrolet "Lacetti" 5D Wagon (04-13) | "Optra" // Daewoo "Nubira" (04-13) // Suzuki "Forenza" (04-09) 5D Wagon '2004-2013 #3016 заднее ЭО ТЗ</v>
      </c>
      <c r="E70" s="4"/>
      <c r="F70" s="3" t="s">
        <v>4115</v>
      </c>
      <c r="G70" s="6" t="s">
        <v>3123</v>
      </c>
      <c r="H70" s="6"/>
      <c r="I70" s="4"/>
      <c r="J70" s="3" t="str">
        <f>INDEX([1]TDSheet!$AV$14:$AV$25000,MATCH($B70,[1]TDSheet!$B$14:$B$25000,0))</f>
        <v>1220*500</v>
      </c>
      <c r="K70" s="427">
        <f>INDEX([1]TDSheet!$AY$14:$AY$25000,MATCH($B70,[1]TDSheet!$B$14:$B$25000,0))</f>
        <v>2900</v>
      </c>
      <c r="L70" s="203"/>
    </row>
    <row r="71" spans="1:12" s="99" customFormat="1" ht="17.25" customHeight="1">
      <c r="A71" s="3">
        <f>ROW(71:71)-SUM(L$2:L71)</f>
        <v>64</v>
      </c>
      <c r="B71" s="3" t="s">
        <v>1145</v>
      </c>
      <c r="C71" s="11" t="s">
        <v>3747</v>
      </c>
      <c r="D71" s="16" t="str">
        <f>INDEX([1]TDSheet!$S$14:$S$25000,MATCH($B71,[1]TDSheet!$B$14:$B$25000,0))</f>
        <v>Стекло Chevrolet "Lacetti" 5D НВК '2004-2013 #3016 заднее ЭО</v>
      </c>
      <c r="E71" s="4"/>
      <c r="F71" s="3" t="s">
        <v>4115</v>
      </c>
      <c r="G71" s="6" t="s">
        <v>3123</v>
      </c>
      <c r="H71" s="6"/>
      <c r="I71" s="4"/>
      <c r="J71" s="3" t="str">
        <f>INDEX([1]TDSheet!$AV$14:$AV$25000,MATCH($B71,[1]TDSheet!$B$14:$B$25000,0))</f>
        <v>1298*615</v>
      </c>
      <c r="K71" s="427">
        <f>INDEX([1]TDSheet!$AY$14:$AY$25000,MATCH($B71,[1]TDSheet!$B$14:$B$25000,0))</f>
        <v>2200</v>
      </c>
      <c r="L71" s="203"/>
    </row>
    <row r="72" spans="1:12" s="99" customFormat="1" ht="17.25" customHeight="1">
      <c r="A72" s="3">
        <f>ROW(72:72)-SUM(L$2:L72)</f>
        <v>65</v>
      </c>
      <c r="B72" s="3" t="s">
        <v>1146</v>
      </c>
      <c r="C72" s="11" t="s">
        <v>3747</v>
      </c>
      <c r="D72" s="16" t="str">
        <f>INDEX([1]TDSheet!$S$14:$S$25000,MATCH($B72,[1]TDSheet!$B$14:$B$25000,0))</f>
        <v>Стекло Chevrolet "Lacetti" 5D НВК '2004-2013 #3016 заднее ЭО ТЗ</v>
      </c>
      <c r="E72" s="4"/>
      <c r="F72" s="3" t="s">
        <v>4115</v>
      </c>
      <c r="G72" s="6" t="s">
        <v>3123</v>
      </c>
      <c r="H72" s="6"/>
      <c r="I72" s="4"/>
      <c r="J72" s="3" t="str">
        <f>INDEX([1]TDSheet!$AV$14:$AV$25000,MATCH($B72,[1]TDSheet!$B$14:$B$25000,0))</f>
        <v>1298*615</v>
      </c>
      <c r="K72" s="427">
        <f>INDEX([1]TDSheet!$AY$14:$AY$25000,MATCH($B72,[1]TDSheet!$B$14:$B$25000,0))</f>
        <v>2800</v>
      </c>
      <c r="L72" s="203"/>
    </row>
    <row r="73" spans="1:12" s="99" customFormat="1" ht="17.25" customHeight="1">
      <c r="A73" s="3">
        <f>ROW(73:73)-SUM(L$2:L73)</f>
        <v>66</v>
      </c>
      <c r="B73" s="3" t="s">
        <v>1147</v>
      </c>
      <c r="C73" s="6" t="s">
        <v>3747</v>
      </c>
      <c r="D73" s="5" t="str">
        <f>INDEX([1]TDSheet!$S$14:$S$25000,MATCH($B73,[1]TDSheet!$B$14:$B$25000,0))</f>
        <v>Стекло Chevrolet "Lacetti" 4D Sed // Daewoo "Nubira" 4D Sed '2004-2013 #3016 заднее ЭО</v>
      </c>
      <c r="E73" s="4"/>
      <c r="F73" s="3" t="s">
        <v>4115</v>
      </c>
      <c r="G73" s="6" t="s">
        <v>3123</v>
      </c>
      <c r="H73" s="6"/>
      <c r="I73" s="4"/>
      <c r="J73" s="4" t="str">
        <f>INDEX([1]TDSheet!$AV$14:$AV$25000,MATCH($B73,[1]TDSheet!$B$14:$B$25000,0))</f>
        <v>1265*720</v>
      </c>
      <c r="K73" s="427">
        <f>INDEX([1]TDSheet!$AY$14:$AY$25000,MATCH($B73,[1]TDSheet!$B$14:$B$25000,0))</f>
        <v>2050</v>
      </c>
      <c r="L73" s="203"/>
    </row>
    <row r="74" spans="1:12" s="99" customFormat="1" ht="17.25" customHeight="1">
      <c r="A74" s="3">
        <f>ROW(74:74)-SUM(L$2:L74)</f>
        <v>67</v>
      </c>
      <c r="B74" s="3" t="s">
        <v>1148</v>
      </c>
      <c r="C74" s="6" t="s">
        <v>3747</v>
      </c>
      <c r="D74" s="5" t="str">
        <f>INDEX([1]TDSheet!$S$14:$S$25000,MATCH($B74,[1]TDSheet!$B$14:$B$25000,0))</f>
        <v>Стекло Chevrolet "Lacetti" 4D Sed // Daewoo "Nubira" 4D Sed '2004-2013 #3016 заднее ЭО ТЗ</v>
      </c>
      <c r="E74" s="4"/>
      <c r="F74" s="3" t="s">
        <v>4115</v>
      </c>
      <c r="G74" s="6" t="s">
        <v>3123</v>
      </c>
      <c r="H74" s="6"/>
      <c r="I74" s="4"/>
      <c r="J74" s="4" t="str">
        <f>INDEX([1]TDSheet!$AV$14:$AV$25000,MATCH($B74,[1]TDSheet!$B$14:$B$25000,0))</f>
        <v>1265*720</v>
      </c>
      <c r="K74" s="427">
        <f>INDEX([1]TDSheet!$AY$14:$AY$25000,MATCH($B74,[1]TDSheet!$B$14:$B$25000,0))</f>
        <v>2550</v>
      </c>
      <c r="L74" s="203"/>
    </row>
    <row r="75" spans="1:12" s="99" customFormat="1" ht="51.95" customHeight="1">
      <c r="A75" s="3">
        <f>ROW(75:75)-SUM(L$2:L75)</f>
        <v>68</v>
      </c>
      <c r="B75" s="3" t="s">
        <v>663</v>
      </c>
      <c r="C75" s="6" t="s">
        <v>3747</v>
      </c>
      <c r="D75" s="5" t="str">
        <f>INDEX([1]TDSheet!$S$14:$S$25000,MATCH($B75,[1]TDSheet!$B$14:$B$25000,0))</f>
        <v>Стекло боковое Chevrolet "Lacetti" 4D Sed /5D Hbk / 5D Wagon | "Optra" (04-13) | "Nubira" (04-13) // Daewoo "Gentra" 4D Sed (13-) // Suzuki "Forenza" 4D Sed / 5D Wagon (04-09) | "Reno" (04-08) '2004-2013 #3016 пер.дв.опускн.лев. ТЗ</v>
      </c>
      <c r="E75" s="4"/>
      <c r="F75" s="3" t="s">
        <v>4115</v>
      </c>
      <c r="G75" s="6"/>
      <c r="H75" s="6"/>
      <c r="I75" s="4"/>
      <c r="J75" s="4" t="str">
        <f>INDEX([1]TDSheet!$AV$14:$AV$25000,MATCH($B75,[1]TDSheet!$B$14:$B$25000,0))</f>
        <v>895*543</v>
      </c>
      <c r="K75" s="427">
        <f>INDEX([1]TDSheet!$AY$14:$AY$25000,MATCH($B75,[1]TDSheet!$B$14:$B$25000,0))</f>
        <v>1200</v>
      </c>
      <c r="L75" s="203"/>
    </row>
    <row r="76" spans="1:12" s="99" customFormat="1" ht="51.95" customHeight="1">
      <c r="A76" s="3">
        <f>ROW(76:76)-SUM(L$2:L76)</f>
        <v>69</v>
      </c>
      <c r="B76" s="3" t="s">
        <v>664</v>
      </c>
      <c r="C76" s="6" t="s">
        <v>3747</v>
      </c>
      <c r="D76" s="5" t="str">
        <f>INDEX([1]TDSheet!$S$14:$S$25000,MATCH($B76,[1]TDSheet!$B$14:$B$25000,0))</f>
        <v>Стекло боковое Chevrolet "Lacetti" 4D Sed /5D Hbk / 5D Wagon | "Optra" (04-13) | "Nubira" (04-13) // Daewoo "Gentra" 4D Sed (13-) // Suzuki "Forenza" 4D Sed / 5D Wagon (04-09) | "Reno" (04-08) '2004-2013 #3016 пер.дв.опускн.прав. ТЗ</v>
      </c>
      <c r="E76" s="4"/>
      <c r="F76" s="3" t="s">
        <v>4115</v>
      </c>
      <c r="G76" s="6"/>
      <c r="H76" s="6"/>
      <c r="I76" s="4"/>
      <c r="J76" s="4" t="str">
        <f>INDEX([1]TDSheet!$AV$14:$AV$25000,MATCH($B76,[1]TDSheet!$B$14:$B$25000,0))</f>
        <v>895*543</v>
      </c>
      <c r="K76" s="427">
        <f>INDEX([1]TDSheet!$AY$14:$AY$25000,MATCH($B76,[1]TDSheet!$B$14:$B$25000,0))</f>
        <v>1200</v>
      </c>
      <c r="L76" s="203"/>
    </row>
    <row r="77" spans="1:12" s="99" customFormat="1" ht="51.95" customHeight="1">
      <c r="A77" s="3">
        <f>ROW(77:77)-SUM(L$2:L77)</f>
        <v>70</v>
      </c>
      <c r="B77" s="3" t="s">
        <v>665</v>
      </c>
      <c r="C77" s="6" t="s">
        <v>3747</v>
      </c>
      <c r="D77" s="5" t="str">
        <f>INDEX([1]TDSheet!$S$14:$S$25000,MATCH($B77,[1]TDSheet!$B$14:$B$25000,0))</f>
        <v>Стекло боковое Chevrolet "Lacetti" 4D Sed | "Optra" (04-13) | "Nubira" (04-13) // Daewoo "Gentra" 4D Sed (13-) // Suzuki "Forenza" 4D Sed (04-09) '2004-2013 #3016 зад.дв.опускн.лев. ТЗ</v>
      </c>
      <c r="E77" s="4"/>
      <c r="F77" s="3" t="s">
        <v>4115</v>
      </c>
      <c r="G77" s="6"/>
      <c r="H77" s="6"/>
      <c r="I77" s="4"/>
      <c r="J77" s="4" t="str">
        <f>INDEX([1]TDSheet!$AV$14:$AV$25000,MATCH($B77,[1]TDSheet!$B$14:$B$25000,0))</f>
        <v>720*496</v>
      </c>
      <c r="K77" s="427">
        <f>INDEX([1]TDSheet!$AY$14:$AY$25000,MATCH($B77,[1]TDSheet!$B$14:$B$25000,0))</f>
        <v>1150</v>
      </c>
      <c r="L77" s="203"/>
    </row>
    <row r="78" spans="1:12" s="99" customFormat="1" ht="51.95" customHeight="1">
      <c r="A78" s="3">
        <f>ROW(78:78)-SUM(L$2:L78)</f>
        <v>71</v>
      </c>
      <c r="B78" s="3" t="s">
        <v>666</v>
      </c>
      <c r="C78" s="6" t="s">
        <v>3747</v>
      </c>
      <c r="D78" s="5" t="str">
        <f>INDEX([1]TDSheet!$S$14:$S$25000,MATCH($B78,[1]TDSheet!$B$14:$B$25000,0))</f>
        <v>Стекло боковое Chevrolet "Lacetti" 4D Sed | "Optra" (04-13) | "Nubira" (04-13) // Daewoo "Gentra" 4D Sed (13-) // Suzuki "Forenza" 4D Sed (04-09) '2004-2013 #3016 зад.дв.опускн.прав. ТЗ</v>
      </c>
      <c r="E78" s="4"/>
      <c r="F78" s="3" t="s">
        <v>4115</v>
      </c>
      <c r="G78" s="6"/>
      <c r="H78" s="6"/>
      <c r="I78" s="4"/>
      <c r="J78" s="4" t="str">
        <f>INDEX([1]TDSheet!$AV$14:$AV$25000,MATCH($B78,[1]TDSheet!$B$14:$B$25000,0))</f>
        <v>720*496</v>
      </c>
      <c r="K78" s="427">
        <f>INDEX([1]TDSheet!$AY$14:$AY$25000,MATCH($B78,[1]TDSheet!$B$14:$B$25000,0))</f>
        <v>1150</v>
      </c>
      <c r="L78" s="203"/>
    </row>
    <row r="79" spans="1:12" s="99" customFormat="1" ht="35.1" customHeight="1">
      <c r="A79" s="3">
        <f>ROW(79:79)-SUM(L$2:L79)</f>
        <v>72</v>
      </c>
      <c r="B79" s="3" t="s">
        <v>1151</v>
      </c>
      <c r="C79" s="6" t="s">
        <v>3745</v>
      </c>
      <c r="D79" s="5" t="str">
        <f>INDEX([1]TDSheet!$S$14:$S$25000,MATCH($B79,[1]TDSheet!$B$14:$B$25000,0))</f>
        <v>Стекло боковое Chevrolet "Lanos" // Daewoo "Lanos" 4D Sed / 5D Hbk (97-03) // ZAZ "Sens-Chance" 4D Sed / 5D Hbk (04-) / 2D Pick-up (06-) '1997-2017 #3003  пер.дв.оп. лев</v>
      </c>
      <c r="E79" s="4"/>
      <c r="F79" s="4" t="s">
        <v>6159</v>
      </c>
      <c r="G79" s="6"/>
      <c r="H79" s="6"/>
      <c r="I79" s="4"/>
      <c r="J79" s="4" t="str">
        <f>INDEX([1]TDSheet!$AV$14:$AV$25000,MATCH($B79,[1]TDSheet!$B$14:$B$25000,0))</f>
        <v>760*598</v>
      </c>
      <c r="K79" s="427">
        <f>INDEX([1]TDSheet!$AY$14:$AY$25000,MATCH($B79,[1]TDSheet!$B$14:$B$25000,0))</f>
        <v>850</v>
      </c>
      <c r="L79" s="203"/>
    </row>
    <row r="80" spans="1:12" ht="35.1" customHeight="1">
      <c r="A80" s="25">
        <f>ROW(80:80)-SUM(L$2:L80)</f>
        <v>73</v>
      </c>
      <c r="B80" s="25" t="s">
        <v>1152</v>
      </c>
      <c r="C80" s="6" t="s">
        <v>3745</v>
      </c>
      <c r="D80" s="5" t="str">
        <f>INDEX([1]TDSheet!$S$14:$S$25000,MATCH($B80,[1]TDSheet!$B$14:$B$25000,0))</f>
        <v>Стекло боковое Chevrolet "Lanos" // Daewoo "Lanos" 4D Sed / 5D Hbk (97-03) // ZAZ "Sens-Chance" 4D Sed / 5D Hbk (04-) / 2D Pick-up (06-) '1997-2017 #3003  пер.дв.оп. прав.</v>
      </c>
      <c r="E80" s="4"/>
      <c r="F80" s="4" t="s">
        <v>6159</v>
      </c>
      <c r="G80" s="6"/>
      <c r="H80" s="6"/>
      <c r="I80" s="4"/>
      <c r="J80" s="4" t="str">
        <f>INDEX([1]TDSheet!$AV$14:$AV$25000,MATCH($B80,[1]TDSheet!$B$14:$B$25000,0))</f>
        <v>760*598</v>
      </c>
      <c r="K80" s="427">
        <f>INDEX([1]TDSheet!$AY$14:$AY$25000,MATCH($B80,[1]TDSheet!$B$14:$B$25000,0))</f>
        <v>850</v>
      </c>
    </row>
    <row r="81" spans="1:12" ht="35.1" customHeight="1">
      <c r="A81" s="25">
        <f>ROW(81:81)-SUM(L$2:L81)</f>
        <v>74</v>
      </c>
      <c r="B81" s="25" t="s">
        <v>1149</v>
      </c>
      <c r="C81" s="6" t="s">
        <v>3745</v>
      </c>
      <c r="D81" s="5" t="str">
        <f>INDEX([1]TDSheet!$S$14:$S$25000,MATCH($B81,[1]TDSheet!$B$14:$B$25000,0))</f>
        <v>Стекло боковое Chevrolet "Lanos" // Daewoo "Lanos" 4D Sed/5D Hbk (97-03) // ZAZ "Sens-Chance" 4D Sed / 5D Hbk (04-) '1997-2017 #3003 задн.дв.оп. лев</v>
      </c>
      <c r="E81" s="4"/>
      <c r="F81" s="4" t="s">
        <v>6159</v>
      </c>
      <c r="G81" s="6"/>
      <c r="H81" s="6"/>
      <c r="I81" s="4"/>
      <c r="J81" s="4" t="str">
        <f>INDEX([1]TDSheet!$AV$14:$AV$25000,MATCH($B81,[1]TDSheet!$B$14:$B$25000,0))</f>
        <v>685*528</v>
      </c>
      <c r="K81" s="427">
        <f>INDEX([1]TDSheet!$AY$14:$AY$25000,MATCH($B81,[1]TDSheet!$B$14:$B$25000,0))</f>
        <v>850</v>
      </c>
    </row>
    <row r="82" spans="1:12" ht="35.1" customHeight="1">
      <c r="A82" s="25">
        <f>ROW(82:82)-SUM(L$2:L82)</f>
        <v>75</v>
      </c>
      <c r="B82" s="25" t="s">
        <v>1150</v>
      </c>
      <c r="C82" s="6" t="s">
        <v>3745</v>
      </c>
      <c r="D82" s="5" t="str">
        <f>INDEX([1]TDSheet!$S$14:$S$25000,MATCH($B82,[1]TDSheet!$B$14:$B$25000,0))</f>
        <v>Стекло боковое Chevrolet "Lanos" // Daewoo "Lanos" 4D Sed / 5D Hbk (97-03) // ZAZ "Sens-Chance" 4D Sed / 5D Hbk (04-) '1997-2017 #3003  задн.дв.оп. прав</v>
      </c>
      <c r="E82" s="4"/>
      <c r="F82" s="4" t="s">
        <v>6159</v>
      </c>
      <c r="G82" s="6"/>
      <c r="H82" s="6"/>
      <c r="I82" s="4"/>
      <c r="J82" s="4" t="str">
        <f>INDEX([1]TDSheet!$AV$14:$AV$25000,MATCH($B82,[1]TDSheet!$B$14:$B$25000,0))</f>
        <v>685*528</v>
      </c>
      <c r="K82" s="427">
        <f>INDEX([1]TDSheet!$AY$14:$AY$25000,MATCH($B82,[1]TDSheet!$B$14:$B$25000,0))</f>
        <v>850</v>
      </c>
    </row>
    <row r="83" spans="1:12" ht="35.1" customHeight="1">
      <c r="A83" s="25">
        <f>ROW(83:83)-SUM(L$2:L83)</f>
        <v>76</v>
      </c>
      <c r="B83" s="25" t="s">
        <v>1153</v>
      </c>
      <c r="C83" s="10" t="s">
        <v>3745</v>
      </c>
      <c r="D83" s="9" t="str">
        <f>INDEX([1]TDSheet!$S$14:$S$25000,MATCH($B83,[1]TDSheet!$B$14:$B$25000,0))</f>
        <v>Стекло Chevrolet "Lanos" // Daewoo "Lanos" 4D Sed (97-03) // ZAZ "Sens-Chance" 4D Sed  (04-) '1997-2017 #3003 заднее ЭО</v>
      </c>
      <c r="E83" s="8"/>
      <c r="F83" s="4" t="s">
        <v>6159</v>
      </c>
      <c r="G83" s="10" t="s">
        <v>3123</v>
      </c>
      <c r="H83" s="10"/>
      <c r="I83" s="8"/>
      <c r="J83" s="8" t="str">
        <f>INDEX([1]TDSheet!$AV$14:$AV$25000,MATCH($B83,[1]TDSheet!$B$14:$B$25000,0))</f>
        <v>1295*587</v>
      </c>
      <c r="K83" s="427">
        <f>INDEX([1]TDSheet!$AY$14:$AY$25000,MATCH($B83,[1]TDSheet!$B$14:$B$25000,0))</f>
        <v>2050</v>
      </c>
    </row>
    <row r="84" spans="1:12" s="99" customFormat="1" ht="35.1" customHeight="1">
      <c r="A84" s="3">
        <f>ROW(84:84)-SUM(L$2:L84)</f>
        <v>77</v>
      </c>
      <c r="B84" s="3" t="s">
        <v>5081</v>
      </c>
      <c r="C84" s="11" t="s">
        <v>4402</v>
      </c>
      <c r="D84" s="13" t="str">
        <f>INDEX([1]TDSheet!$S$14:$S$25000,MATCH($B84,[1]TDSheet!$B$14:$B$25000,0))</f>
        <v>Стекло Chevrolet "Spark" III 5D Hbk // Daewoo "Matiz" II 5D Hbk (15-) // Ravon "R2" (16-20) '2009-2016 #3028 заднее ЭО ТЗ</v>
      </c>
      <c r="E84" s="4"/>
      <c r="F84" s="3" t="s">
        <v>4942</v>
      </c>
      <c r="G84" s="6" t="s">
        <v>3123</v>
      </c>
      <c r="H84" s="6"/>
      <c r="I84" s="4"/>
      <c r="J84" s="3" t="str">
        <f>INDEX([1]TDSheet!$AV$14:$AV$25000,MATCH($B84,[1]TDSheet!$B$14:$B$25000,0))</f>
        <v>1264*467</v>
      </c>
      <c r="K84" s="427">
        <f>INDEX([1]TDSheet!$AY$14:$AY$25000,MATCH($B84,[1]TDSheet!$B$14:$B$25000,0))</f>
        <v>3350</v>
      </c>
      <c r="L84" s="203"/>
    </row>
    <row r="85" spans="1:12" s="99" customFormat="1" ht="17.25" customHeight="1">
      <c r="A85" s="3">
        <f>ROW(85:85)-SUM(L$2:L85)</f>
        <v>78</v>
      </c>
      <c r="B85" s="3" t="s">
        <v>8344</v>
      </c>
      <c r="C85" s="11"/>
      <c r="D85" s="16" t="str">
        <f>INDEX([1]TDSheet!$S$14:$S$25000,MATCH($B85,[1]TDSheet!$B$14:$B$25000,0))</f>
        <v>Стекло Chevrolet "Trailblazer" III 5D Suv '2020- заднее ЭО ТЗ (1 отв.)</v>
      </c>
      <c r="E85" s="4"/>
      <c r="F85" s="3" t="s">
        <v>6995</v>
      </c>
      <c r="G85" s="6" t="s">
        <v>3123</v>
      </c>
      <c r="H85" s="6" t="s">
        <v>3123</v>
      </c>
      <c r="I85" s="4"/>
      <c r="J85" s="3" t="str">
        <f>INDEX([1]TDSheet!$AV$14:$AV$25000,MATCH($B85,[1]TDSheet!$B$14:$B$25000,0))</f>
        <v>1311*545</v>
      </c>
      <c r="K85" s="428">
        <f>INDEX([1]TDSheet!$AY$14:$AY$25000,MATCH($B85,[1]TDSheet!$B$14:$B$25000,0))</f>
        <v>14450</v>
      </c>
      <c r="L85" s="203"/>
    </row>
    <row r="86" spans="1:12">
      <c r="A86" s="1913" t="s">
        <v>3182</v>
      </c>
      <c r="B86" s="1914"/>
      <c r="C86" s="1914"/>
      <c r="D86" s="1914"/>
      <c r="E86" s="1914"/>
      <c r="F86" s="1914"/>
      <c r="G86" s="1914"/>
      <c r="H86" s="1914"/>
      <c r="I86" s="1914"/>
      <c r="J86" s="1914"/>
      <c r="K86" s="1914"/>
      <c r="L86" s="203">
        <v>1</v>
      </c>
    </row>
    <row r="87" spans="1:12" ht="35.1" customHeight="1">
      <c r="A87" s="25">
        <f>ROW(87:87)-SUM(L$2:L87)</f>
        <v>79</v>
      </c>
      <c r="B87" s="25" t="s">
        <v>1154</v>
      </c>
      <c r="C87" s="34" t="s">
        <v>3754</v>
      </c>
      <c r="D87" s="33" t="str">
        <f>INDEX([1]TDSheet!$S$14:$S$25000,MATCH($B87,[1]TDSheet!$B$14:$B$25000,0))</f>
        <v>Стекло Citroen "Berlingo" I / II // Peugeot "Partner" I/I 5D Van '1996-2008 #2724 заднее ЭО лев.</v>
      </c>
      <c r="E87" s="32"/>
      <c r="F87" s="32" t="s">
        <v>3276</v>
      </c>
      <c r="G87" s="34" t="s">
        <v>3123</v>
      </c>
      <c r="H87" s="34"/>
      <c r="I87" s="32"/>
      <c r="J87" s="32" t="str">
        <f>INDEX([1]TDSheet!$AV$14:$AV$25000,MATCH($B87,[1]TDSheet!$B$14:$B$25000,0))</f>
        <v>615*542</v>
      </c>
      <c r="K87" s="427">
        <f>INDEX([1]TDSheet!$AY$14:$AY$25000,MATCH($B87,[1]TDSheet!$B$14:$B$25000,0))</f>
        <v>2050</v>
      </c>
    </row>
    <row r="88" spans="1:12" ht="35.1" customHeight="1">
      <c r="A88" s="25">
        <f>ROW(88:88)-SUM(L$2:L88)</f>
        <v>80</v>
      </c>
      <c r="B88" s="25" t="s">
        <v>1155</v>
      </c>
      <c r="C88" s="34" t="s">
        <v>3754</v>
      </c>
      <c r="D88" s="33" t="str">
        <f>INDEX([1]TDSheet!$S$14:$S$25000,MATCH($B88,[1]TDSheet!$B$14:$B$25000,0))</f>
        <v>Стекло Citroen "Berlingo" I / II // Peugeot "Partner" I/I 5D Van '1996-2008 #2724 заднее ЭО прав.</v>
      </c>
      <c r="E88" s="32"/>
      <c r="F88" s="32" t="s">
        <v>3276</v>
      </c>
      <c r="G88" s="34" t="s">
        <v>3123</v>
      </c>
      <c r="H88" s="34"/>
      <c r="I88" s="32"/>
      <c r="J88" s="32" t="str">
        <f>INDEX([1]TDSheet!$AV$14:$AV$25000,MATCH($B88,[1]TDSheet!$B$14:$B$25000,0))</f>
        <v>615*542</v>
      </c>
      <c r="K88" s="427">
        <f>INDEX([1]TDSheet!$AY$14:$AY$25000,MATCH($B88,[1]TDSheet!$B$14:$B$25000,0))</f>
        <v>2050</v>
      </c>
    </row>
    <row r="89" spans="1:12" ht="35.1" customHeight="1">
      <c r="A89" s="3">
        <f>ROW(89:89)-SUM(L$2:L89)</f>
        <v>81</v>
      </c>
      <c r="B89" s="3" t="s">
        <v>5580</v>
      </c>
      <c r="C89" s="6" t="s">
        <v>3754</v>
      </c>
      <c r="D89" s="5" t="str">
        <f>INDEX([1]TDSheet!$S$14:$S$25000,MATCH($B89,[1]TDSheet!$B$14:$B$25000,0))</f>
        <v>Стекло Citroen "Berlingo" I / II // Peugeot "Partner" I/I 5D Van '1996-2008 #2724 заднее ЭО лев. ТЗ</v>
      </c>
      <c r="E89" s="4"/>
      <c r="F89" s="4" t="s">
        <v>3276</v>
      </c>
      <c r="G89" s="6" t="s">
        <v>3123</v>
      </c>
      <c r="H89" s="6"/>
      <c r="I89" s="4"/>
      <c r="J89" s="4" t="str">
        <f>INDEX([1]TDSheet!$AV$14:$AV$25000,MATCH($B89,[1]TDSheet!$B$14:$B$25000,0))</f>
        <v>615*542</v>
      </c>
      <c r="K89" s="427">
        <f>INDEX([1]TDSheet!$AY$14:$AY$25000,MATCH($B89,[1]TDSheet!$B$14:$B$25000,0))</f>
        <v>2550</v>
      </c>
    </row>
    <row r="90" spans="1:12" ht="35.1" customHeight="1">
      <c r="A90" s="3">
        <f>ROW(90:90)-SUM(L$2:L90)</f>
        <v>82</v>
      </c>
      <c r="B90" s="3" t="s">
        <v>5581</v>
      </c>
      <c r="C90" s="6" t="s">
        <v>3754</v>
      </c>
      <c r="D90" s="5" t="str">
        <f>INDEX([1]TDSheet!$S$14:$S$25000,MATCH($B90,[1]TDSheet!$B$14:$B$25000,0))</f>
        <v>Стекло Citroen "Berlingo" I / II // Peugeot "Partner" I/I 5D Van '1996-2008 #2724 заднее ЭО прав. ТЗ</v>
      </c>
      <c r="E90" s="4"/>
      <c r="F90" s="4" t="s">
        <v>3276</v>
      </c>
      <c r="G90" s="6" t="s">
        <v>3123</v>
      </c>
      <c r="H90" s="6"/>
      <c r="I90" s="4"/>
      <c r="J90" s="4" t="str">
        <f>INDEX([1]TDSheet!$AV$14:$AV$25000,MATCH($B90,[1]TDSheet!$B$14:$B$25000,0))</f>
        <v>615*542</v>
      </c>
      <c r="K90" s="427">
        <f>INDEX([1]TDSheet!$AY$14:$AY$25000,MATCH($B90,[1]TDSheet!$B$14:$B$25000,0))</f>
        <v>2550</v>
      </c>
    </row>
    <row r="91" spans="1:12" ht="17.25" customHeight="1">
      <c r="A91" s="25">
        <f>ROW(91:91)-SUM(L$2:L91)</f>
        <v>83</v>
      </c>
      <c r="B91" s="25" t="s">
        <v>1156</v>
      </c>
      <c r="C91" s="6" t="s">
        <v>3754</v>
      </c>
      <c r="D91" s="5" t="str">
        <f>INDEX([1]TDSheet!$S$14:$S$25000,MATCH($B91,[1]TDSheet!$B$14:$B$25000,0))</f>
        <v>Стекло Citroen "Berlingo" I / II // Peugeot "Partner" I/I 5D Van '1996-2008 #2724 заднее лев.</v>
      </c>
      <c r="E91" s="4"/>
      <c r="F91" s="4" t="s">
        <v>3276</v>
      </c>
      <c r="G91" s="6" t="s">
        <v>3123</v>
      </c>
      <c r="H91" s="6"/>
      <c r="I91" s="4"/>
      <c r="J91" s="4" t="str">
        <f>INDEX([1]TDSheet!$AV$14:$AV$25000,MATCH($B91,[1]TDSheet!$B$14:$B$25000,0))</f>
        <v>615*542</v>
      </c>
      <c r="K91" s="427">
        <f>INDEX([1]TDSheet!$AY$14:$AY$25000,MATCH($B91,[1]TDSheet!$B$14:$B$25000,0))</f>
        <v>1150</v>
      </c>
    </row>
    <row r="92" spans="1:12" ht="17.25" customHeight="1">
      <c r="A92" s="25">
        <f>ROW(92:92)-SUM(L$2:L92)</f>
        <v>84</v>
      </c>
      <c r="B92" s="25" t="s">
        <v>1157</v>
      </c>
      <c r="C92" s="6" t="s">
        <v>3754</v>
      </c>
      <c r="D92" s="5" t="str">
        <f>INDEX([1]TDSheet!$S$14:$S$25000,MATCH($B92,[1]TDSheet!$B$14:$B$25000,0))</f>
        <v>Стекло Citroen "Berlingo" I / II // Peugeot "Partner" I/I 5D Van '1996-2008 #2724 заднее прав.</v>
      </c>
      <c r="E92" s="4"/>
      <c r="F92" s="4" t="s">
        <v>3276</v>
      </c>
      <c r="G92" s="6" t="s">
        <v>3123</v>
      </c>
      <c r="H92" s="6"/>
      <c r="I92" s="4"/>
      <c r="J92" s="4" t="str">
        <f>INDEX([1]TDSheet!$AV$14:$AV$25000,MATCH($B92,[1]TDSheet!$B$14:$B$25000,0))</f>
        <v>615*542</v>
      </c>
      <c r="K92" s="427">
        <f>INDEX([1]TDSheet!$AY$14:$AY$25000,MATCH($B92,[1]TDSheet!$B$14:$B$25000,0))</f>
        <v>1150</v>
      </c>
    </row>
    <row r="93" spans="1:12" ht="17.25" customHeight="1">
      <c r="A93" s="25">
        <f>ROW(93:93)-SUM(L$2:L93)</f>
        <v>85</v>
      </c>
      <c r="B93" s="25" t="s">
        <v>1158</v>
      </c>
      <c r="C93" s="34" t="s">
        <v>3754</v>
      </c>
      <c r="D93" s="33" t="str">
        <f>INDEX([1]TDSheet!$S$14:$S$25000,MATCH($B93,[1]TDSheet!$B$14:$B$25000,0))</f>
        <v>Стекло Citroen "Berlingo" I / II // Peugeot "Partner" I/I 5D Van '1996-2008 #2724 заднее ЭО</v>
      </c>
      <c r="E93" s="32"/>
      <c r="F93" s="32" t="s">
        <v>3276</v>
      </c>
      <c r="G93" s="34" t="s">
        <v>3123</v>
      </c>
      <c r="H93" s="34" t="s">
        <v>3123</v>
      </c>
      <c r="I93" s="32"/>
      <c r="J93" s="32" t="str">
        <f>INDEX([1]TDSheet!$AV$14:$AV$25000,MATCH($B93,[1]TDSheet!$B$14:$B$25000,0))</f>
        <v>1350*552</v>
      </c>
      <c r="K93" s="427">
        <f>INDEX([1]TDSheet!$AY$14:$AY$25000,MATCH($B93,[1]TDSheet!$B$14:$B$25000,0))</f>
        <v>2750</v>
      </c>
    </row>
    <row r="94" spans="1:12" ht="35.1" customHeight="1">
      <c r="A94" s="25">
        <f>ROW(94:94)-SUM(L$2:L94)</f>
        <v>86</v>
      </c>
      <c r="B94" s="25" t="s">
        <v>1159</v>
      </c>
      <c r="C94" s="6" t="s">
        <v>3755</v>
      </c>
      <c r="D94" s="5" t="str">
        <f>INDEX([1]TDSheet!$S$14:$S$25000,MATCH($B94,[1]TDSheet!$B$14:$B$25000,0))</f>
        <v>Стекло Citroen "Berlingo" III MultiSpase // Peugeot "Partner" II 5D Van '2008- #2741 заднее с ЭО с отв.</v>
      </c>
      <c r="E94" s="4"/>
      <c r="F94" s="4" t="s">
        <v>3736</v>
      </c>
      <c r="G94" s="6" t="s">
        <v>3123</v>
      </c>
      <c r="H94" s="6"/>
      <c r="I94" s="4"/>
      <c r="J94" s="4" t="str">
        <f>INDEX([1]TDSheet!$AV$14:$AV$25000,MATCH($B94,[1]TDSheet!$B$14:$B$25000,0))</f>
        <v>1305*588</v>
      </c>
      <c r="K94" s="427">
        <f>INDEX([1]TDSheet!$AY$14:$AY$25000,MATCH($B94,[1]TDSheet!$B$14:$B$25000,0))</f>
        <v>2750</v>
      </c>
    </row>
    <row r="95" spans="1:12" ht="35.1" customHeight="1">
      <c r="A95" s="25">
        <f>ROW(95:95)-SUM(L$2:L95)</f>
        <v>87</v>
      </c>
      <c r="B95" s="25" t="s">
        <v>1160</v>
      </c>
      <c r="C95" s="6" t="s">
        <v>3755</v>
      </c>
      <c r="D95" s="5" t="str">
        <f>INDEX([1]TDSheet!$S$14:$S$25000,MATCH($B95,[1]TDSheet!$B$14:$B$25000,0))</f>
        <v>Стекло Citroen "Berlingo" III MultiSpase // Peugeot "Partner" II 5D Van '2008- #2741 заднее с ЭО с отв. ТЗ</v>
      </c>
      <c r="E95" s="4"/>
      <c r="F95" s="4" t="s">
        <v>3736</v>
      </c>
      <c r="G95" s="6" t="s">
        <v>3123</v>
      </c>
      <c r="H95" s="6"/>
      <c r="I95" s="4"/>
      <c r="J95" s="4" t="str">
        <f>INDEX([1]TDSheet!$AV$14:$AV$25000,MATCH($B95,[1]TDSheet!$B$14:$B$25000,0))</f>
        <v>1305*588</v>
      </c>
      <c r="K95" s="427">
        <f>INDEX([1]TDSheet!$AY$14:$AY$25000,MATCH($B95,[1]TDSheet!$B$14:$B$25000,0))</f>
        <v>3350</v>
      </c>
    </row>
    <row r="96" spans="1:12" ht="17.25" customHeight="1">
      <c r="A96" s="25">
        <f>ROW(96:96)-SUM(L$2:L96)</f>
        <v>88</v>
      </c>
      <c r="B96" s="25" t="s">
        <v>1161</v>
      </c>
      <c r="C96" s="11" t="s">
        <v>3758</v>
      </c>
      <c r="D96" s="16" t="str">
        <f>INDEX([1]TDSheet!$S$14:$S$25000,MATCH($B96,[1]TDSheet!$B$14:$B$25000,0))</f>
        <v>Стекло Citroen "C4" I 3D Hbk '2004-2010 #2732 заднее верхнее ЭО</v>
      </c>
      <c r="E96" s="4"/>
      <c r="F96" s="3" t="s">
        <v>3277</v>
      </c>
      <c r="G96" s="6" t="s">
        <v>3123</v>
      </c>
      <c r="H96" s="6"/>
      <c r="I96" s="4"/>
      <c r="J96" s="3" t="str">
        <f>INDEX([1]TDSheet!$AV$14:$AV$25000,MATCH($B96,[1]TDSheet!$B$14:$B$25000,0))</f>
        <v>984*645</v>
      </c>
      <c r="K96" s="427">
        <f>INDEX([1]TDSheet!$AY$14:$AY$25000,MATCH($B96,[1]TDSheet!$B$14:$B$25000,0))</f>
        <v>1950</v>
      </c>
    </row>
    <row r="97" spans="1:12" ht="17.25" customHeight="1">
      <c r="A97" s="25">
        <f>ROW(97:97)-SUM(L$2:L97)</f>
        <v>89</v>
      </c>
      <c r="B97" s="25" t="s">
        <v>1162</v>
      </c>
      <c r="C97" s="11" t="s">
        <v>3758</v>
      </c>
      <c r="D97" s="16" t="str">
        <f>INDEX([1]TDSheet!$S$14:$S$25000,MATCH($B97,[1]TDSheet!$B$14:$B$25000,0))</f>
        <v>Стекло Citroen  "C4" I 3D Hbk '2004-2010 #2732 заднее верхнее ЭО ТЗ</v>
      </c>
      <c r="E97" s="4"/>
      <c r="F97" s="3" t="s">
        <v>3277</v>
      </c>
      <c r="G97" s="6" t="s">
        <v>3123</v>
      </c>
      <c r="H97" s="6"/>
      <c r="I97" s="4"/>
      <c r="J97" s="3" t="str">
        <f>INDEX([1]TDSheet!$AV$14:$AV$25000,MATCH($B97,[1]TDSheet!$B$14:$B$25000,0))</f>
        <v>984*645</v>
      </c>
      <c r="K97" s="427">
        <f>INDEX([1]TDSheet!$AY$14:$AY$25000,MATCH($B97,[1]TDSheet!$B$14:$B$25000,0))</f>
        <v>2550</v>
      </c>
    </row>
    <row r="98" spans="1:12" ht="17.25" customHeight="1">
      <c r="A98" s="25">
        <f>ROW(98:98)-SUM(L$2:L98)</f>
        <v>90</v>
      </c>
      <c r="B98" s="25" t="s">
        <v>1163</v>
      </c>
      <c r="C98" s="11" t="s">
        <v>3758</v>
      </c>
      <c r="D98" s="16" t="str">
        <f>INDEX([1]TDSheet!$S$14:$S$25000,MATCH($B98,[1]TDSheet!$B$14:$B$25000,0))</f>
        <v>Стекло Citroen "C4" I 3D Hbk '2004-2010 #2732 заднее нижнее ЭО</v>
      </c>
      <c r="E98" s="4"/>
      <c r="F98" s="3" t="s">
        <v>3277</v>
      </c>
      <c r="G98" s="6" t="s">
        <v>3123</v>
      </c>
      <c r="H98" s="6"/>
      <c r="I98" s="4"/>
      <c r="J98" s="3" t="str">
        <f>INDEX([1]TDSheet!$AV$14:$AV$25000,MATCH($B98,[1]TDSheet!$B$14:$B$25000,0))</f>
        <v>1174*341</v>
      </c>
      <c r="K98" s="427">
        <f>INDEX([1]TDSheet!$AY$14:$AY$25000,MATCH($B98,[1]TDSheet!$B$14:$B$25000,0))</f>
        <v>1950</v>
      </c>
    </row>
    <row r="99" spans="1:12" ht="17.25" customHeight="1">
      <c r="A99" s="25">
        <f>ROW(99:99)-SUM(L$2:L99)</f>
        <v>91</v>
      </c>
      <c r="B99" s="25" t="s">
        <v>1164</v>
      </c>
      <c r="C99" s="11" t="s">
        <v>3758</v>
      </c>
      <c r="D99" s="16" t="str">
        <f>INDEX([1]TDSheet!$S$14:$S$25000,MATCH($B99,[1]TDSheet!$B$14:$B$25000,0))</f>
        <v>Стекло Citroen "C4" I 3D Hbk '2004-2010 #2732 заднее нижнее ЭО ТЗ</v>
      </c>
      <c r="E99" s="4"/>
      <c r="F99" s="3" t="s">
        <v>3277</v>
      </c>
      <c r="G99" s="6" t="s">
        <v>3123</v>
      </c>
      <c r="H99" s="6"/>
      <c r="I99" s="4"/>
      <c r="J99" s="3" t="str">
        <f>INDEX([1]TDSheet!$AV$14:$AV$25000,MATCH($B99,[1]TDSheet!$B$14:$B$25000,0))</f>
        <v>1174*341</v>
      </c>
      <c r="K99" s="427">
        <f>INDEX([1]TDSheet!$AY$14:$AY$25000,MATCH($B99,[1]TDSheet!$B$14:$B$25000,0))</f>
        <v>2550</v>
      </c>
    </row>
    <row r="100" spans="1:12" s="99" customFormat="1" ht="17.25" customHeight="1">
      <c r="A100" s="3">
        <f>ROW(100:100)-SUM(L$2:L100)</f>
        <v>92</v>
      </c>
      <c r="B100" s="3" t="s">
        <v>4893</v>
      </c>
      <c r="C100" s="11" t="s">
        <v>3758</v>
      </c>
      <c r="D100" s="16" t="str">
        <f>INDEX([1]TDSheet!$S$14:$S$25000,MATCH($B100,[1]TDSheet!$B$14:$B$25000,0))</f>
        <v>Стекло боковое Citroen "C4" I 5D Hbk '2004-2010 #2732 пер.дв.опускн. лев. ТЗ (853*562)</v>
      </c>
      <c r="E100" s="4"/>
      <c r="F100" s="3" t="s">
        <v>3277</v>
      </c>
      <c r="G100" s="6" t="s">
        <v>3123</v>
      </c>
      <c r="H100" s="6"/>
      <c r="I100" s="4"/>
      <c r="J100" s="3" t="str">
        <f>INDEX([1]TDSheet!$AV$14:$AV$25000,MATCH($B100,[1]TDSheet!$B$14:$B$25000,0))</f>
        <v>853*562</v>
      </c>
      <c r="K100" s="427">
        <f>INDEX([1]TDSheet!$AY$14:$AY$25000,MATCH($B100,[1]TDSheet!$B$14:$B$25000,0))</f>
        <v>1200</v>
      </c>
      <c r="L100" s="203"/>
    </row>
    <row r="101" spans="1:12" s="99" customFormat="1" ht="17.25" customHeight="1">
      <c r="A101" s="3">
        <f>ROW(101:101)-SUM(L$2:L101)</f>
        <v>93</v>
      </c>
      <c r="B101" s="3" t="s">
        <v>4894</v>
      </c>
      <c r="C101" s="11" t="s">
        <v>3758</v>
      </c>
      <c r="D101" s="16" t="str">
        <f>INDEX([1]TDSheet!$S$14:$S$25000,MATCH($B101,[1]TDSheet!$B$14:$B$25000,0))</f>
        <v>Стекло боковое Citroen "C4" I 5D Hbk '2004-2010 #2732 пер.дв.опускн. прав. ТЗ (853*562)</v>
      </c>
      <c r="E101" s="4"/>
      <c r="F101" s="3" t="s">
        <v>3277</v>
      </c>
      <c r="G101" s="6" t="s">
        <v>3123</v>
      </c>
      <c r="H101" s="6"/>
      <c r="I101" s="4"/>
      <c r="J101" s="3" t="str">
        <f>INDEX([1]TDSheet!$AV$14:$AV$25000,MATCH($B101,[1]TDSheet!$B$14:$B$25000,0))</f>
        <v>853*592</v>
      </c>
      <c r="K101" s="427">
        <f>INDEX([1]TDSheet!$AY$14:$AY$25000,MATCH($B101,[1]TDSheet!$B$14:$B$25000,0))</f>
        <v>1200</v>
      </c>
      <c r="L101" s="203"/>
    </row>
    <row r="102" spans="1:12" s="99" customFormat="1" ht="17.25" customHeight="1">
      <c r="A102" s="3">
        <f>ROW(102:102)-SUM(L$2:L102)</f>
        <v>94</v>
      </c>
      <c r="B102" s="3" t="s">
        <v>5379</v>
      </c>
      <c r="C102" s="11" t="s">
        <v>3758</v>
      </c>
      <c r="D102" s="16" t="str">
        <f>INDEX([1]TDSheet!$S$14:$S$25000,MATCH($B102,[1]TDSheet!$B$14:$B$25000,0))</f>
        <v>Стекло боковое Citroen "C4" I 5D Hbk '2004-2010 #2732 задн.дв.опускн. лев. ТЗ (749*510)</v>
      </c>
      <c r="E102" s="4"/>
      <c r="F102" s="3" t="s">
        <v>3277</v>
      </c>
      <c r="G102" s="6" t="s">
        <v>3123</v>
      </c>
      <c r="H102" s="6"/>
      <c r="I102" s="4"/>
      <c r="J102" s="3" t="str">
        <f>INDEX([1]TDSheet!$AV$14:$AV$25000,MATCH($B102,[1]TDSheet!$B$14:$B$25000,0))</f>
        <v>749*510</v>
      </c>
      <c r="K102" s="427">
        <f>INDEX([1]TDSheet!$AY$14:$AY$25000,MATCH($B102,[1]TDSheet!$B$14:$B$25000,0))</f>
        <v>1200</v>
      </c>
      <c r="L102" s="203"/>
    </row>
    <row r="103" spans="1:12" s="99" customFormat="1" ht="17.25" customHeight="1">
      <c r="A103" s="3">
        <f>ROW(103:103)-SUM(L$2:L103)</f>
        <v>95</v>
      </c>
      <c r="B103" s="3" t="s">
        <v>5380</v>
      </c>
      <c r="C103" s="11" t="s">
        <v>3758</v>
      </c>
      <c r="D103" s="16" t="str">
        <f>INDEX([1]TDSheet!$S$14:$S$25000,MATCH($B103,[1]TDSheet!$B$14:$B$25000,0))</f>
        <v>Стекло боковое Citroen "C4" I 5D Hbk '2004-2010 #2732 задн.дв.опускн. прав. ТЗ (749*510)</v>
      </c>
      <c r="E103" s="4"/>
      <c r="F103" s="3" t="s">
        <v>3277</v>
      </c>
      <c r="G103" s="6" t="s">
        <v>3123</v>
      </c>
      <c r="H103" s="6"/>
      <c r="I103" s="4"/>
      <c r="J103" s="3" t="str">
        <f>INDEX([1]TDSheet!$AV$14:$AV$25000,MATCH($B103,[1]TDSheet!$B$14:$B$25000,0))</f>
        <v>749*510</v>
      </c>
      <c r="K103" s="427">
        <f>INDEX([1]TDSheet!$AY$14:$AY$25000,MATCH($B103,[1]TDSheet!$B$14:$B$25000,0))</f>
        <v>1200</v>
      </c>
      <c r="L103" s="203"/>
    </row>
    <row r="104" spans="1:12" ht="17.25" customHeight="1">
      <c r="A104" s="3">
        <f>ROW(104:104)-SUM(L$2:L104)</f>
        <v>96</v>
      </c>
      <c r="B104" s="3" t="s">
        <v>6001</v>
      </c>
      <c r="C104" s="11" t="s">
        <v>3984</v>
      </c>
      <c r="D104" s="16" t="str">
        <f>INDEX([1]TDSheet!$S$14:$S$25000,MATCH($B104,[1]TDSheet!$B$14:$B$25000,0))</f>
        <v>Стекло Citroen "C4" II 5D Hbk '2010- #2746 заднее ЭО ТЗ (отв)</v>
      </c>
      <c r="E104" s="4"/>
      <c r="F104" s="3" t="s">
        <v>3721</v>
      </c>
      <c r="G104" s="6" t="s">
        <v>3123</v>
      </c>
      <c r="H104" s="6" t="s">
        <v>3123</v>
      </c>
      <c r="I104" s="4"/>
      <c r="J104" s="3" t="str">
        <f>INDEX([1]TDSheet!$AV$14:$AV$25000,MATCH($B104,[1]TDSheet!$B$14:$B$25000,0))</f>
        <v>1408*525</v>
      </c>
      <c r="K104" s="427">
        <f>INDEX([1]TDSheet!$AY$14:$AY$25000,MATCH($B104,[1]TDSheet!$B$14:$B$25000,0))</f>
        <v>4050</v>
      </c>
    </row>
    <row r="105" spans="1:12" ht="35.1" customHeight="1">
      <c r="A105" s="3">
        <f>ROW(105:105)-SUM(L$2:L105)</f>
        <v>97</v>
      </c>
      <c r="B105" s="3" t="s">
        <v>6083</v>
      </c>
      <c r="C105" s="6"/>
      <c r="D105" s="5" t="str">
        <f>INDEX([1]TDSheet!$S$14:$S$25000,MATCH($B105,[1]TDSheet!$B$14:$B$25000,0))</f>
        <v>Стекло Citroen "Jumpy" III // Peugeot "Expert New" L2 '2017- боковина задняя левая (863*539)</v>
      </c>
      <c r="E105" s="4"/>
      <c r="F105" s="4" t="s">
        <v>5402</v>
      </c>
      <c r="G105" s="6" t="s">
        <v>3123</v>
      </c>
      <c r="H105" s="6"/>
      <c r="I105" s="4"/>
      <c r="J105" s="4" t="str">
        <f>INDEX([1]TDSheet!$AV$14:$AV$25000,MATCH($B105,[1]TDSheet!$B$14:$B$25000,0))</f>
        <v>863*539</v>
      </c>
      <c r="K105" s="427">
        <f>INDEX([1]TDSheet!$AY$14:$AY$25000,MATCH($B105,[1]TDSheet!$B$14:$B$25000,0))</f>
        <v>2500</v>
      </c>
    </row>
    <row r="106" spans="1:12" ht="35.1" customHeight="1">
      <c r="A106" s="3">
        <f>ROW(106:106)-SUM(L$2:L106)</f>
        <v>98</v>
      </c>
      <c r="B106" s="3" t="s">
        <v>6084</v>
      </c>
      <c r="C106" s="6"/>
      <c r="D106" s="5" t="str">
        <f>INDEX([1]TDSheet!$S$14:$S$25000,MATCH($B106,[1]TDSheet!$B$14:$B$25000,0))</f>
        <v>Стекло Citroen "Jumpy" III // Peugeot "Expert New" L2 '2017- боковина задняя правая (856*539)</v>
      </c>
      <c r="E106" s="4"/>
      <c r="F106" s="4" t="s">
        <v>5402</v>
      </c>
      <c r="G106" s="6" t="s">
        <v>3123</v>
      </c>
      <c r="H106" s="6"/>
      <c r="I106" s="4"/>
      <c r="J106" s="4" t="str">
        <f>INDEX([1]TDSheet!$AV$14:$AV$25000,MATCH($B106,[1]TDSheet!$B$14:$B$25000,0))</f>
        <v>856*539</v>
      </c>
      <c r="K106" s="427">
        <f>INDEX([1]TDSheet!$AY$14:$AY$25000,MATCH($B106,[1]TDSheet!$B$14:$B$25000,0))</f>
        <v>2800</v>
      </c>
    </row>
    <row r="107" spans="1:12" ht="35.1" customHeight="1">
      <c r="A107" s="3">
        <f>ROW(107:107)-SUM(L$2:L107)</f>
        <v>99</v>
      </c>
      <c r="B107" s="3" t="s">
        <v>6085</v>
      </c>
      <c r="C107" s="6"/>
      <c r="D107" s="5" t="str">
        <f>INDEX([1]TDSheet!$S$14:$S$25000,MATCH($B107,[1]TDSheet!$B$14:$B$25000,0))</f>
        <v>Стекло Citroen "Jumpy" III // Peugeot "Expert New" L2 '2017- боковина передняя левая (1101*555)</v>
      </c>
      <c r="E107" s="4"/>
      <c r="F107" s="4" t="s">
        <v>5402</v>
      </c>
      <c r="G107" s="6" t="s">
        <v>3123</v>
      </c>
      <c r="H107" s="6"/>
      <c r="I107" s="4"/>
      <c r="J107" s="4" t="str">
        <f>INDEX([1]TDSheet!$AV$14:$AV$25000,MATCH($B107,[1]TDSheet!$B$14:$B$25000,0))</f>
        <v>1101*555</v>
      </c>
      <c r="K107" s="427">
        <f>INDEX([1]TDSheet!$AY$14:$AY$25000,MATCH($B107,[1]TDSheet!$B$14:$B$25000,0))</f>
        <v>3000</v>
      </c>
    </row>
    <row r="108" spans="1:12" ht="35.1" customHeight="1">
      <c r="A108" s="3">
        <f>ROW(108:108)-SUM(L$2:L108)</f>
        <v>100</v>
      </c>
      <c r="B108" s="3" t="s">
        <v>6086</v>
      </c>
      <c r="C108" s="6"/>
      <c r="D108" s="5" t="str">
        <f>INDEX([1]TDSheet!$S$14:$S$25000,MATCH($B108,[1]TDSheet!$B$14:$B$25000,0))</f>
        <v>Стекло Citroen "Jumpy" III // Peugeot "Expert New" L2 '2017- боковина передняя правая (1101*555)</v>
      </c>
      <c r="E108" s="4"/>
      <c r="F108" s="4" t="s">
        <v>5402</v>
      </c>
      <c r="G108" s="6" t="s">
        <v>3123</v>
      </c>
      <c r="H108" s="6"/>
      <c r="I108" s="4"/>
      <c r="J108" s="4" t="str">
        <f>INDEX([1]TDSheet!$AV$14:$AV$25000,MATCH($B108,[1]TDSheet!$B$14:$B$25000,0))</f>
        <v>1101*555</v>
      </c>
      <c r="K108" s="427">
        <f>INDEX([1]TDSheet!$AY$14:$AY$25000,MATCH($B108,[1]TDSheet!$B$14:$B$25000,0))</f>
        <v>3000</v>
      </c>
    </row>
    <row r="109" spans="1:12" ht="35.1" customHeight="1">
      <c r="A109" s="3">
        <f>ROW(109:109)-SUM(L$2:L109)</f>
        <v>101</v>
      </c>
      <c r="B109" s="3" t="s">
        <v>6089</v>
      </c>
      <c r="C109" s="6"/>
      <c r="D109" s="5" t="str">
        <f>INDEX([1]TDSheet!$S$14:$S$25000,MATCH($B109,[1]TDSheet!$B$14:$B$25000,0))</f>
        <v>Стекло боковое Citroen "Jumpy" III // Peugeot "Expert New" L2 '2017- рамка раздвижная в сборе левая (1101*555)</v>
      </c>
      <c r="E109" s="4"/>
      <c r="F109" s="4" t="s">
        <v>5402</v>
      </c>
      <c r="G109" s="6" t="s">
        <v>3123</v>
      </c>
      <c r="H109" s="6"/>
      <c r="I109" s="4"/>
      <c r="J109" s="4" t="str">
        <f>INDEX([1]TDSheet!$AV$14:$AV$25000,MATCH($B109,[1]TDSheet!$B$14:$B$25000,0))</f>
        <v>1101*555</v>
      </c>
      <c r="K109" s="427">
        <f>INDEX([1]TDSheet!$AY$14:$AY$25000,MATCH($B109,[1]TDSheet!$B$14:$B$25000,0))</f>
        <v>6050</v>
      </c>
    </row>
    <row r="110" spans="1:12" ht="35.1" customHeight="1">
      <c r="A110" s="3">
        <f>ROW(110:110)-SUM(L$2:L110)</f>
        <v>102</v>
      </c>
      <c r="B110" s="3" t="s">
        <v>6441</v>
      </c>
      <c r="C110" s="6"/>
      <c r="D110" s="5" t="str">
        <f>INDEX([1]TDSheet!$S$14:$S$25000,MATCH($B110,[1]TDSheet!$B$14:$B$25000,0))</f>
        <v>Стекло боковое Citroen "Jumpy" III // Peugeot "Expert New" L2 '2017- рамка раздвижная в сборе правая (1101*555)</v>
      </c>
      <c r="E110" s="4"/>
      <c r="F110" s="4" t="s">
        <v>5402</v>
      </c>
      <c r="G110" s="6" t="s">
        <v>3123</v>
      </c>
      <c r="H110" s="6"/>
      <c r="I110" s="4"/>
      <c r="J110" s="4" t="str">
        <f>INDEX([1]TDSheet!$AV$14:$AV$25000,MATCH($B110,[1]TDSheet!$B$14:$B$25000,0))</f>
        <v>1101*555</v>
      </c>
      <c r="K110" s="427">
        <f>INDEX([1]TDSheet!$AY$14:$AY$25000,MATCH($B110,[1]TDSheet!$B$14:$B$25000,0))</f>
        <v>6050</v>
      </c>
    </row>
    <row r="111" spans="1:12" ht="17.25" customHeight="1">
      <c r="A111" s="3">
        <f>ROW(111:111)-SUM(L$2:L111)</f>
        <v>103</v>
      </c>
      <c r="B111" s="3" t="s">
        <v>6087</v>
      </c>
      <c r="C111" s="6"/>
      <c r="D111" s="5" t="str">
        <f>INDEX([1]TDSheet!$S$14:$S$25000,MATCH($B111,[1]TDSheet!$B$14:$B$25000,0))</f>
        <v>Стекло Citroen "Jumpy" III // Peugeot "Expert New" L2 '2017- заднее левое (739*499)</v>
      </c>
      <c r="E111" s="4"/>
      <c r="F111" s="4" t="s">
        <v>5402</v>
      </c>
      <c r="G111" s="6" t="s">
        <v>3123</v>
      </c>
      <c r="H111" s="6"/>
      <c r="I111" s="4"/>
      <c r="J111" s="4" t="str">
        <f>INDEX([1]TDSheet!$AV$14:$AV$25000,MATCH($B111,[1]TDSheet!$B$14:$B$25000,0))</f>
        <v>739*499</v>
      </c>
      <c r="K111" s="427">
        <f>INDEX([1]TDSheet!$AY$14:$AY$25000,MATCH($B111,[1]TDSheet!$B$14:$B$25000,0))</f>
        <v>1950</v>
      </c>
    </row>
    <row r="112" spans="1:12" ht="17.25" customHeight="1">
      <c r="A112" s="3">
        <f>ROW(112:112)-SUM(L$2:L112)</f>
        <v>104</v>
      </c>
      <c r="B112" s="3" t="s">
        <v>6088</v>
      </c>
      <c r="C112" s="6"/>
      <c r="D112" s="5" t="str">
        <f>INDEX([1]TDSheet!$S$14:$S$25000,MATCH($B112,[1]TDSheet!$B$14:$B$25000,0))</f>
        <v>Стекло Citroen "Jumpy" III // Peugeot "Expert New" L2 '2017- заднее правое (679*499)</v>
      </c>
      <c r="E112" s="4"/>
      <c r="F112" s="4" t="s">
        <v>5402</v>
      </c>
      <c r="G112" s="6" t="s">
        <v>3123</v>
      </c>
      <c r="H112" s="6"/>
      <c r="I112" s="4"/>
      <c r="J112" s="4" t="str">
        <f>INDEX([1]TDSheet!$AV$14:$AV$25000,MATCH($B112,[1]TDSheet!$B$14:$B$25000,0))</f>
        <v>679*499</v>
      </c>
      <c r="K112" s="427">
        <f>INDEX([1]TDSheet!$AY$14:$AY$25000,MATCH($B112,[1]TDSheet!$B$14:$B$25000,0))</f>
        <v>1850</v>
      </c>
    </row>
    <row r="113" spans="1:12" ht="35.1" customHeight="1">
      <c r="A113" s="3">
        <f>ROW(113:113)-SUM(L$2:L113)</f>
        <v>105</v>
      </c>
      <c r="B113" s="3" t="s">
        <v>6090</v>
      </c>
      <c r="C113" s="6"/>
      <c r="D113" s="5" t="str">
        <f>INDEX([1]TDSheet!$S$14:$S$25000,MATCH($B113,[1]TDSheet!$B$14:$B$25000,0))</f>
        <v>Стекло Citroen "Jumpy" III // Peugeot "Expert New" L3 '2017- боковина задняя левая (1189*544)</v>
      </c>
      <c r="E113" s="4"/>
      <c r="F113" s="4" t="s">
        <v>5402</v>
      </c>
      <c r="G113" s="6" t="s">
        <v>3123</v>
      </c>
      <c r="H113" s="6"/>
      <c r="I113" s="4"/>
      <c r="J113" s="4" t="str">
        <f>INDEX([1]TDSheet!$AV$14:$AV$25000,MATCH($B113,[1]TDSheet!$B$14:$B$25000,0))</f>
        <v>1189*544</v>
      </c>
      <c r="K113" s="427">
        <f>INDEX([1]TDSheet!$AY$14:$AY$25000,MATCH($B113,[1]TDSheet!$B$14:$B$25000,0))</f>
        <v>3150</v>
      </c>
    </row>
    <row r="114" spans="1:12" ht="35.1" customHeight="1">
      <c r="A114" s="3">
        <f>ROW(114:114)-SUM(L$2:L114)</f>
        <v>106</v>
      </c>
      <c r="B114" s="3" t="s">
        <v>6091</v>
      </c>
      <c r="C114" s="6"/>
      <c r="D114" s="5" t="str">
        <f>INDEX([1]TDSheet!$S$14:$S$25000,MATCH($B114,[1]TDSheet!$B$14:$B$25000,0))</f>
        <v>Стекло Citroen "Jumpy" III // Peugeot "Expert New" L3 '2017- боковина задняя правая (1182*544)</v>
      </c>
      <c r="E114" s="4"/>
      <c r="F114" s="4" t="s">
        <v>5402</v>
      </c>
      <c r="G114" s="6" t="s">
        <v>3123</v>
      </c>
      <c r="H114" s="6"/>
      <c r="I114" s="4"/>
      <c r="J114" s="4" t="str">
        <f>INDEX([1]TDSheet!$AV$14:$AV$25000,MATCH($B114,[1]TDSheet!$B$14:$B$25000,0))</f>
        <v>1182*544</v>
      </c>
      <c r="K114" s="427">
        <f>INDEX([1]TDSheet!$AY$14:$AY$25000,MATCH($B114,[1]TDSheet!$B$14:$B$25000,0))</f>
        <v>3150</v>
      </c>
    </row>
    <row r="115" spans="1:12" ht="17.25" customHeight="1">
      <c r="A115" s="1904" t="s">
        <v>3183</v>
      </c>
      <c r="B115" s="1905"/>
      <c r="C115" s="1905"/>
      <c r="D115" s="1905"/>
      <c r="E115" s="1905"/>
      <c r="F115" s="1905"/>
      <c r="G115" s="1905"/>
      <c r="H115" s="1905"/>
      <c r="I115" s="1905"/>
      <c r="J115" s="1905"/>
      <c r="K115" s="1905"/>
      <c r="L115" s="203">
        <v>1</v>
      </c>
    </row>
    <row r="116" spans="1:12" ht="17.25" customHeight="1">
      <c r="A116" s="25">
        <f>ROW(116:116)-SUM(L$2:L116)</f>
        <v>107</v>
      </c>
      <c r="B116" s="25" t="s">
        <v>1169</v>
      </c>
      <c r="C116" s="177" t="s">
        <v>3770</v>
      </c>
      <c r="D116" s="82" t="str">
        <f>INDEX([1]TDSheet!$S$14:$S$25000,MATCH($B116,[1]TDSheet!$B$14:$B$25000,0))</f>
        <v>Стекло боковое Daewoo "Matiz" I 5D Hbk '1998-2015 #3006 неподв. окна двери лев.</v>
      </c>
      <c r="E116" s="81"/>
      <c r="F116" s="7" t="s">
        <v>3725</v>
      </c>
      <c r="G116" s="8"/>
      <c r="H116" s="8"/>
      <c r="I116" s="8"/>
      <c r="J116" s="7" t="str">
        <f>INDEX([1]TDSheet!$AV$14:$AV$25000,MATCH($B116,[1]TDSheet!$B$14:$B$25000,0))</f>
        <v>365*230</v>
      </c>
      <c r="K116" s="427">
        <f>INDEX([1]TDSheet!$AY$14:$AY$25000,MATCH($B116,[1]TDSheet!$B$14:$B$25000,0))</f>
        <v>650</v>
      </c>
    </row>
    <row r="117" spans="1:12" ht="17.25" customHeight="1">
      <c r="A117" s="25">
        <f>ROW(117:117)-SUM(L$2:L117)</f>
        <v>108</v>
      </c>
      <c r="B117" s="25" t="s">
        <v>1170</v>
      </c>
      <c r="C117" s="177" t="s">
        <v>3770</v>
      </c>
      <c r="D117" s="82" t="str">
        <f>INDEX([1]TDSheet!$S$14:$S$25000,MATCH($B117,[1]TDSheet!$B$14:$B$25000,0))</f>
        <v>Стекло боковое Daewoo "Matiz" I 5D Hbk '1998-2015 #3006 неподв. окна двери прав.</v>
      </c>
      <c r="E117" s="81"/>
      <c r="F117" s="7" t="s">
        <v>3725</v>
      </c>
      <c r="G117" s="8"/>
      <c r="H117" s="8"/>
      <c r="I117" s="8"/>
      <c r="J117" s="7" t="str">
        <f>INDEX([1]TDSheet!$AV$14:$AV$25000,MATCH($B117,[1]TDSheet!$B$14:$B$25000,0))</f>
        <v>365*230</v>
      </c>
      <c r="K117" s="427">
        <f>INDEX([1]TDSheet!$AY$14:$AY$25000,MATCH($B117,[1]TDSheet!$B$14:$B$25000,0))</f>
        <v>650</v>
      </c>
    </row>
    <row r="118" spans="1:12" ht="17.25" customHeight="1">
      <c r="A118" s="25">
        <f>ROW(118:118)-SUM(L$2:L118)</f>
        <v>109</v>
      </c>
      <c r="B118" s="25" t="s">
        <v>1165</v>
      </c>
      <c r="C118" s="177" t="s">
        <v>3770</v>
      </c>
      <c r="D118" s="82" t="str">
        <f>INDEX([1]TDSheet!$S$14:$S$25000,MATCH($B118,[1]TDSheet!$B$14:$B$25000,0))</f>
        <v>Стекло боковое Daewoo "Matiz" I 5D Hbk '1998-2015 #3006 пер.дв.оп. лев</v>
      </c>
      <c r="E118" s="81"/>
      <c r="F118" s="7" t="s">
        <v>3725</v>
      </c>
      <c r="G118" s="8"/>
      <c r="H118" s="8"/>
      <c r="I118" s="8"/>
      <c r="J118" s="7" t="str">
        <f>INDEX([1]TDSheet!$AV$14:$AV$25000,MATCH($B118,[1]TDSheet!$B$14:$B$25000,0))</f>
        <v>812*565</v>
      </c>
      <c r="K118" s="427">
        <f>INDEX([1]TDSheet!$AY$14:$AY$25000,MATCH($B118,[1]TDSheet!$B$14:$B$25000,0))</f>
        <v>850</v>
      </c>
    </row>
    <row r="119" spans="1:12" ht="17.25" customHeight="1">
      <c r="A119" s="25">
        <f>ROW(119:119)-SUM(L$2:L119)</f>
        <v>110</v>
      </c>
      <c r="B119" s="25" t="s">
        <v>1166</v>
      </c>
      <c r="C119" s="177" t="s">
        <v>3770</v>
      </c>
      <c r="D119" s="82" t="str">
        <f>INDEX([1]TDSheet!$S$14:$S$25000,MATCH($B119,[1]TDSheet!$B$14:$B$25000,0))</f>
        <v>Стекло боковое Daewoo "Matiz" I 5D Hbk '1998-2015 #3006 пер.дв.оп. прав.</v>
      </c>
      <c r="E119" s="81"/>
      <c r="F119" s="7" t="s">
        <v>3725</v>
      </c>
      <c r="G119" s="8"/>
      <c r="H119" s="8"/>
      <c r="I119" s="8"/>
      <c r="J119" s="7" t="str">
        <f>INDEX([1]TDSheet!$AV$14:$AV$25000,MATCH($B119,[1]TDSheet!$B$14:$B$25000,0))</f>
        <v>812*562</v>
      </c>
      <c r="K119" s="427">
        <f>INDEX([1]TDSheet!$AY$14:$AY$25000,MATCH($B119,[1]TDSheet!$B$14:$B$25000,0))</f>
        <v>850</v>
      </c>
    </row>
    <row r="120" spans="1:12" ht="17.25" customHeight="1">
      <c r="A120" s="25">
        <f>ROW(120:120)-SUM(L$2:L120)</f>
        <v>111</v>
      </c>
      <c r="B120" s="25" t="s">
        <v>1167</v>
      </c>
      <c r="C120" s="177" t="s">
        <v>3770</v>
      </c>
      <c r="D120" s="82" t="str">
        <f>INDEX([1]TDSheet!$S$14:$S$25000,MATCH($B120,[1]TDSheet!$B$14:$B$25000,0))</f>
        <v>Стекло боковое Daewoo "Matiz" I 5D Hbk '1998-2015 #3006 зад.дв.оп. лев</v>
      </c>
      <c r="E120" s="81"/>
      <c r="F120" s="7" t="s">
        <v>3725</v>
      </c>
      <c r="G120" s="8"/>
      <c r="H120" s="8"/>
      <c r="I120" s="8"/>
      <c r="J120" s="7" t="str">
        <f>INDEX([1]TDSheet!$AV$14:$AV$25000,MATCH($B120,[1]TDSheet!$B$14:$B$25000,0))</f>
        <v>693*543</v>
      </c>
      <c r="K120" s="427">
        <f>INDEX([1]TDSheet!$AY$14:$AY$25000,MATCH($B120,[1]TDSheet!$B$14:$B$25000,0))</f>
        <v>850</v>
      </c>
    </row>
    <row r="121" spans="1:12" ht="17.25" customHeight="1">
      <c r="A121" s="25">
        <f>ROW(121:121)-SUM(L$2:L121)</f>
        <v>112</v>
      </c>
      <c r="B121" s="25" t="s">
        <v>1168</v>
      </c>
      <c r="C121" s="177" t="s">
        <v>3770</v>
      </c>
      <c r="D121" s="82" t="str">
        <f>INDEX([1]TDSheet!$S$14:$S$25000,MATCH($B121,[1]TDSheet!$B$14:$B$25000,0))</f>
        <v>Стекло боковое Daewoo "Matiz" I 5D Hbk '1998-2015 #3006 зад.дв.оп. прав</v>
      </c>
      <c r="E121" s="81"/>
      <c r="F121" s="7" t="s">
        <v>3725</v>
      </c>
      <c r="G121" s="8"/>
      <c r="H121" s="8"/>
      <c r="I121" s="8"/>
      <c r="J121" s="7" t="str">
        <f>INDEX([1]TDSheet!$AV$14:$AV$25000,MATCH($B121,[1]TDSheet!$B$14:$B$25000,0))</f>
        <v>693*543</v>
      </c>
      <c r="K121" s="427">
        <f>INDEX([1]TDSheet!$AY$14:$AY$25000,MATCH($B121,[1]TDSheet!$B$14:$B$25000,0))</f>
        <v>850</v>
      </c>
    </row>
    <row r="122" spans="1:12" ht="17.25" customHeight="1">
      <c r="A122" s="25">
        <f>ROW(122:122)-SUM(L$2:L122)</f>
        <v>113</v>
      </c>
      <c r="B122" s="25" t="s">
        <v>1181</v>
      </c>
      <c r="C122" s="177" t="s">
        <v>3770</v>
      </c>
      <c r="D122" s="80" t="str">
        <f>INDEX([1]TDSheet!$S$14:$S$25000,MATCH($B122,[1]TDSheet!$B$14:$B$25000,0))</f>
        <v>Стекло Daewoo "Matiz" I 5D Hbk '1998-2015 #3006 заднее ЭО</v>
      </c>
      <c r="E122" s="81"/>
      <c r="F122" s="7" t="s">
        <v>3725</v>
      </c>
      <c r="G122" s="10" t="s">
        <v>3123</v>
      </c>
      <c r="H122" s="10"/>
      <c r="I122" s="8"/>
      <c r="J122" s="7" t="str">
        <f>INDEX([1]TDSheet!$AV$14:$AV$25000,MATCH($B122,[1]TDSheet!$B$14:$B$25000,0))</f>
        <v>1164*542</v>
      </c>
      <c r="K122" s="427">
        <f>INDEX([1]TDSheet!$AY$14:$AY$25000,MATCH($B122,[1]TDSheet!$B$14:$B$25000,0))</f>
        <v>2050</v>
      </c>
    </row>
    <row r="123" spans="1:12" ht="17.25" customHeight="1">
      <c r="A123" s="25">
        <f>ROW(123:123)-SUM(L$2:L123)</f>
        <v>114</v>
      </c>
      <c r="B123" s="25" t="s">
        <v>1182</v>
      </c>
      <c r="C123" s="177" t="s">
        <v>3770</v>
      </c>
      <c r="D123" s="80" t="str">
        <f>INDEX([1]TDSheet!$S$14:$S$25000,MATCH($B123,[1]TDSheet!$B$14:$B$25000,0))</f>
        <v>Стекло Daewoo "Matiz" I 5D Hbk '1998-2015 #3006 заднее ЭО ТЗ</v>
      </c>
      <c r="E123" s="81"/>
      <c r="F123" s="7" t="s">
        <v>3725</v>
      </c>
      <c r="G123" s="10" t="s">
        <v>3123</v>
      </c>
      <c r="H123" s="10"/>
      <c r="I123" s="8"/>
      <c r="J123" s="7" t="str">
        <f>INDEX([1]TDSheet!$AV$14:$AV$25000,MATCH($B123,[1]TDSheet!$B$14:$B$25000,0))</f>
        <v>1164*542</v>
      </c>
      <c r="K123" s="427">
        <f>INDEX([1]TDSheet!$AY$14:$AY$25000,MATCH($B123,[1]TDSheet!$B$14:$B$25000,0))</f>
        <v>2550</v>
      </c>
    </row>
    <row r="124" spans="1:12" ht="17.25" customHeight="1">
      <c r="A124" s="25">
        <f>ROW(124:124)-SUM(L$2:L124)</f>
        <v>115</v>
      </c>
      <c r="B124" s="25" t="s">
        <v>1183</v>
      </c>
      <c r="C124" s="176" t="s">
        <v>3772</v>
      </c>
      <c r="D124" s="85" t="str">
        <f>INDEX([1]TDSheet!$S$14:$S$25000,MATCH($B124,[1]TDSheet!$B$14:$B$25000,0))</f>
        <v>Стекло Daewoo "Matiz" II 5D Hbk // Chevrolet "Spark" '2005- #3017 заднее ЭО</v>
      </c>
      <c r="E124" s="86"/>
      <c r="F124" s="25" t="s">
        <v>3136</v>
      </c>
      <c r="G124" s="34" t="s">
        <v>3123</v>
      </c>
      <c r="H124" s="34"/>
      <c r="I124" s="32"/>
      <c r="J124" s="25" t="str">
        <f>INDEX([1]TDSheet!$AV$14:$AV$25000,MATCH($B124,[1]TDSheet!$B$14:$B$25000,0))</f>
        <v>1194*490</v>
      </c>
      <c r="K124" s="427">
        <f>INDEX([1]TDSheet!$AY$14:$AY$25000,MATCH($B124,[1]TDSheet!$B$14:$B$25000,0))</f>
        <v>2200</v>
      </c>
    </row>
    <row r="125" spans="1:12" ht="17.25" customHeight="1">
      <c r="A125" s="25">
        <f>ROW(125:125)-SUM(L$2:L125)</f>
        <v>116</v>
      </c>
      <c r="B125" s="25" t="s">
        <v>1171</v>
      </c>
      <c r="C125" s="177" t="s">
        <v>1896</v>
      </c>
      <c r="D125" s="80" t="str">
        <f>INDEX([1]TDSheet!$S$14:$S$25000,MATCH($B125,[1]TDSheet!$B$14:$B$25000,0))</f>
        <v>Стекло боковое Daewoo "Nexia" 4D Sed/5D Hbk '1994-2016 #3000 пер.дв.оп.лев.</v>
      </c>
      <c r="E125" s="81"/>
      <c r="F125" s="7" t="s">
        <v>6170</v>
      </c>
      <c r="G125" s="8"/>
      <c r="H125" s="8"/>
      <c r="I125" s="8"/>
      <c r="J125" s="7" t="str">
        <f>INDEX([1]TDSheet!$AV$14:$AV$25000,MATCH($B125,[1]TDSheet!$B$14:$B$25000,0))</f>
        <v>857*492</v>
      </c>
      <c r="K125" s="427">
        <f>INDEX([1]TDSheet!$AY$14:$AY$25000,MATCH($B125,[1]TDSheet!$B$14:$B$25000,0))</f>
        <v>850</v>
      </c>
    </row>
    <row r="126" spans="1:12" ht="17.25" customHeight="1">
      <c r="A126" s="25">
        <f>ROW(126:126)-SUM(L$2:L126)</f>
        <v>117</v>
      </c>
      <c r="B126" s="25" t="s">
        <v>1172</v>
      </c>
      <c r="C126" s="177" t="s">
        <v>1896</v>
      </c>
      <c r="D126" s="80" t="str">
        <f>INDEX([1]TDSheet!$S$14:$S$25000,MATCH($B126,[1]TDSheet!$B$14:$B$25000,0))</f>
        <v>Стекло боковое Daewoo "Nexia" 4D Sed/5D Hbk '1994-2016 #3000 пер.дв.оп.прав.</v>
      </c>
      <c r="E126" s="81"/>
      <c r="F126" s="321" t="s">
        <v>6170</v>
      </c>
      <c r="G126" s="8"/>
      <c r="H126" s="8"/>
      <c r="I126" s="8"/>
      <c r="J126" s="7" t="str">
        <f>INDEX([1]TDSheet!$AV$14:$AV$25000,MATCH($B126,[1]TDSheet!$B$14:$B$25000,0))</f>
        <v>857*492</v>
      </c>
      <c r="K126" s="427">
        <f>INDEX([1]TDSheet!$AY$14:$AY$25000,MATCH($B126,[1]TDSheet!$B$14:$B$25000,0))</f>
        <v>850</v>
      </c>
    </row>
    <row r="127" spans="1:12" ht="17.25" customHeight="1">
      <c r="A127" s="25">
        <f>ROW(127:127)-SUM(L$2:L127)</f>
        <v>118</v>
      </c>
      <c r="B127" s="25" t="s">
        <v>1173</v>
      </c>
      <c r="C127" s="177" t="s">
        <v>3774</v>
      </c>
      <c r="D127" s="80" t="str">
        <f>INDEX([1]TDSheet!$S$14:$S$25000,MATCH($B127,[1]TDSheet!$B$14:$B$25000,0))</f>
        <v>Стекло боковое Daewoo "Nexia" 4D Sed/5D Hbk '1994-2016 #3000 зад.дв.оп.лев.</v>
      </c>
      <c r="E127" s="81"/>
      <c r="F127" s="321" t="s">
        <v>6170</v>
      </c>
      <c r="G127" s="8"/>
      <c r="H127" s="8"/>
      <c r="I127" s="8"/>
      <c r="J127" s="7" t="str">
        <f>INDEX([1]TDSheet!$AV$14:$AV$25000,MATCH($B127,[1]TDSheet!$B$14:$B$25000,0))</f>
        <v>635*490</v>
      </c>
      <c r="K127" s="427">
        <f>INDEX([1]TDSheet!$AY$14:$AY$25000,MATCH($B127,[1]TDSheet!$B$14:$B$25000,0))</f>
        <v>850</v>
      </c>
    </row>
    <row r="128" spans="1:12" ht="17.25" customHeight="1">
      <c r="A128" s="25">
        <f>ROW(128:128)-SUM(L$2:L128)</f>
        <v>119</v>
      </c>
      <c r="B128" s="25" t="s">
        <v>1174</v>
      </c>
      <c r="C128" s="177" t="s">
        <v>3774</v>
      </c>
      <c r="D128" s="80" t="str">
        <f>INDEX([1]TDSheet!$S$14:$S$25000,MATCH($B128,[1]TDSheet!$B$14:$B$25000,0))</f>
        <v>Стекло боковое Daewoo "Nexia" 4D Sed/5D Hbk '1994-2016 #3000 зад.дв.оп.прав.</v>
      </c>
      <c r="E128" s="81"/>
      <c r="F128" s="321" t="s">
        <v>6170</v>
      </c>
      <c r="G128" s="8"/>
      <c r="H128" s="8"/>
      <c r="I128" s="8"/>
      <c r="J128" s="7" t="str">
        <f>INDEX([1]TDSheet!$AV$14:$AV$25000,MATCH($B128,[1]TDSheet!$B$14:$B$25000,0))</f>
        <v>635*490</v>
      </c>
      <c r="K128" s="427">
        <f>INDEX([1]TDSheet!$AY$14:$AY$25000,MATCH($B128,[1]TDSheet!$B$14:$B$25000,0))</f>
        <v>850</v>
      </c>
    </row>
    <row r="129" spans="1:12" ht="17.25" customHeight="1">
      <c r="A129" s="25">
        <f>ROW(129:129)-SUM(L$2:L129)</f>
        <v>120</v>
      </c>
      <c r="B129" s="25" t="s">
        <v>1175</v>
      </c>
      <c r="C129" s="177" t="s">
        <v>3774</v>
      </c>
      <c r="D129" s="82" t="str">
        <f>INDEX([1]TDSheet!$S$14:$S$25000,MATCH($B129,[1]TDSheet!$B$14:$B$25000,0))</f>
        <v>Стекло боковое Daewoo "Nexia" 4D Sed/5D Hbk '1994-2016 #3000 задн. двери неподв. лев.</v>
      </c>
      <c r="E129" s="81"/>
      <c r="F129" s="321" t="s">
        <v>6170</v>
      </c>
      <c r="G129" s="10"/>
      <c r="H129" s="10"/>
      <c r="I129" s="8"/>
      <c r="J129" s="7" t="str">
        <f>INDEX([1]TDSheet!$AV$14:$AV$25000,MATCH($B129,[1]TDSheet!$B$14:$B$25000,0))</f>
        <v>220*413</v>
      </c>
      <c r="K129" s="427">
        <f>INDEX([1]TDSheet!$AY$14:$AY$25000,MATCH($B129,[1]TDSheet!$B$14:$B$25000,0))</f>
        <v>650</v>
      </c>
    </row>
    <row r="130" spans="1:12" ht="17.25" customHeight="1">
      <c r="A130" s="25">
        <f>ROW(130:130)-SUM(L$2:L130)</f>
        <v>121</v>
      </c>
      <c r="B130" s="25" t="s">
        <v>1176</v>
      </c>
      <c r="C130" s="177" t="s">
        <v>3774</v>
      </c>
      <c r="D130" s="82" t="str">
        <f>INDEX([1]TDSheet!$S$14:$S$25000,MATCH($B130,[1]TDSheet!$B$14:$B$25000,0))</f>
        <v>Стекло боковое Daewoo "Nexia" 4D Sed/5D Hbk '1994-2016 #3000 задн. двери неподв. прав.</v>
      </c>
      <c r="E130" s="81"/>
      <c r="F130" s="321" t="s">
        <v>6170</v>
      </c>
      <c r="G130" s="10"/>
      <c r="H130" s="10"/>
      <c r="I130" s="8"/>
      <c r="J130" s="7" t="str">
        <f>INDEX([1]TDSheet!$AV$14:$AV$25000,MATCH($B130,[1]TDSheet!$B$14:$B$25000,0))</f>
        <v>220*413</v>
      </c>
      <c r="K130" s="427">
        <f>INDEX([1]TDSheet!$AY$14:$AY$25000,MATCH($B130,[1]TDSheet!$B$14:$B$25000,0))</f>
        <v>650</v>
      </c>
    </row>
    <row r="131" spans="1:12" ht="17.25" customHeight="1">
      <c r="A131" s="25">
        <f>ROW(131:131)-SUM(L$2:L131)</f>
        <v>122</v>
      </c>
      <c r="B131" s="25" t="s">
        <v>1177</v>
      </c>
      <c r="C131" s="11" t="s">
        <v>3774</v>
      </c>
      <c r="D131" s="83" t="str">
        <f>INDEX([1]TDSheet!$S$14:$S$25000,MATCH($B131,[1]TDSheet!$B$14:$B$25000,0))</f>
        <v>Стекло боковое Daewoo "Nexia" 4D Sed/5D Hbk '1994-2016 #3000 боковина лев.</v>
      </c>
      <c r="E131" s="84"/>
      <c r="F131" s="321" t="s">
        <v>6170</v>
      </c>
      <c r="G131" s="6"/>
      <c r="H131" s="6"/>
      <c r="I131" s="4"/>
      <c r="J131" s="3" t="str">
        <f>INDEX([1]TDSheet!$AV$14:$AV$25000,MATCH($B131,[1]TDSheet!$B$14:$B$25000,0))</f>
        <v>482*312</v>
      </c>
      <c r="K131" s="427">
        <f>INDEX([1]TDSheet!$AY$14:$AY$25000,MATCH($B131,[1]TDSheet!$B$14:$B$25000,0))</f>
        <v>850</v>
      </c>
    </row>
    <row r="132" spans="1:12" ht="17.25" customHeight="1">
      <c r="A132" s="25">
        <f>ROW(132:132)-SUM(L$2:L132)</f>
        <v>123</v>
      </c>
      <c r="B132" s="25" t="s">
        <v>1178</v>
      </c>
      <c r="C132" s="11" t="s">
        <v>3774</v>
      </c>
      <c r="D132" s="83" t="str">
        <f>INDEX([1]TDSheet!$S$14:$S$25000,MATCH($B132,[1]TDSheet!$B$14:$B$25000,0))</f>
        <v>Стекло боковое Daewoo "Nexia" 4D Sed/5D Hbk '1994-2016 #3000 боковина прав.</v>
      </c>
      <c r="E132" s="84"/>
      <c r="F132" s="321" t="s">
        <v>6170</v>
      </c>
      <c r="G132" s="6"/>
      <c r="H132" s="6"/>
      <c r="I132" s="4"/>
      <c r="J132" s="3" t="str">
        <f>INDEX([1]TDSheet!$AV$14:$AV$25000,MATCH($B132,[1]TDSheet!$B$14:$B$25000,0))</f>
        <v>482*312</v>
      </c>
      <c r="K132" s="427">
        <f>INDEX([1]TDSheet!$AY$14:$AY$25000,MATCH($B132,[1]TDSheet!$B$14:$B$25000,0))</f>
        <v>850</v>
      </c>
    </row>
    <row r="133" spans="1:12" ht="17.25" customHeight="1">
      <c r="A133" s="25">
        <f>ROW(133:133)-SUM(L$2:L133)</f>
        <v>124</v>
      </c>
      <c r="B133" s="25" t="s">
        <v>1179</v>
      </c>
      <c r="C133" s="177" t="s">
        <v>1896</v>
      </c>
      <c r="D133" s="82" t="str">
        <f>INDEX([1]TDSheet!$S$14:$S$25000,MATCH($B133,[1]TDSheet!$B$14:$B$25000,0))</f>
        <v>Стекло Daewoo "Nexia" // Opel "Kadett" E (84-93) 4D Sed '1994-2016 #3000 заднее ЭО</v>
      </c>
      <c r="E133" s="81"/>
      <c r="F133" s="321" t="s">
        <v>6170</v>
      </c>
      <c r="G133" s="10" t="s">
        <v>3123</v>
      </c>
      <c r="H133" s="10"/>
      <c r="I133" s="8"/>
      <c r="J133" s="7" t="str">
        <f>INDEX([1]TDSheet!$AV$14:$AV$25000,MATCH($B133,[1]TDSheet!$B$14:$B$25000,0))</f>
        <v>1266*654</v>
      </c>
      <c r="K133" s="427">
        <f>INDEX([1]TDSheet!$AY$14:$AY$25000,MATCH($B133,[1]TDSheet!$B$14:$B$25000,0))</f>
        <v>2050</v>
      </c>
    </row>
    <row r="134" spans="1:12" ht="17.25" customHeight="1">
      <c r="A134" s="25">
        <f>ROW(134:134)-SUM(L$2:L134)</f>
        <v>125</v>
      </c>
      <c r="B134" s="25" t="s">
        <v>1180</v>
      </c>
      <c r="C134" s="177" t="s">
        <v>1896</v>
      </c>
      <c r="D134" s="82" t="str">
        <f>INDEX([1]TDSheet!$S$14:$S$25000,MATCH($B134,[1]TDSheet!$B$14:$B$25000,0))</f>
        <v>Стекло Daewoo "Nexia" // Opel "Kadett" E (84-93) 4D Sed '1994-2016 #3000 заднее ЭО ТЗ</v>
      </c>
      <c r="E134" s="81"/>
      <c r="F134" s="321" t="s">
        <v>6170</v>
      </c>
      <c r="G134" s="10" t="s">
        <v>3123</v>
      </c>
      <c r="H134" s="10"/>
      <c r="I134" s="8"/>
      <c r="J134" s="7" t="str">
        <f>INDEX([1]TDSheet!$AV$14:$AV$25000,MATCH($B134,[1]TDSheet!$B$14:$B$25000,0))</f>
        <v>1266*654</v>
      </c>
      <c r="K134" s="427">
        <f>INDEX([1]TDSheet!$AY$14:$AY$25000,MATCH($B134,[1]TDSheet!$B$14:$B$25000,0))</f>
        <v>2550</v>
      </c>
    </row>
    <row r="135" spans="1:12" ht="17.25" customHeight="1">
      <c r="A135" s="25">
        <f>ROW(135:135)-SUM(L$2:L135)</f>
        <v>126</v>
      </c>
      <c r="B135" s="25" t="s">
        <v>1184</v>
      </c>
      <c r="C135" s="176" t="s">
        <v>3970</v>
      </c>
      <c r="D135" s="85" t="str">
        <f>INDEX([1]TDSheet!$S$14:$S$25000,MATCH($B135,[1]TDSheet!$B$14:$B$25000,0))</f>
        <v>Стекло Daewoo "Tico" 3/5D Hbk '1991-2001 #3002 заднее с ЭО</v>
      </c>
      <c r="E135" s="86"/>
      <c r="F135" s="25" t="s">
        <v>6172</v>
      </c>
      <c r="G135" s="34"/>
      <c r="H135" s="34"/>
      <c r="I135" s="32"/>
      <c r="J135" s="25" t="str">
        <f>INDEX([1]TDSheet!$AV$14:$AV$25000,MATCH($B135,[1]TDSheet!$B$14:$B$25000,0))</f>
        <v>1095*470</v>
      </c>
      <c r="K135" s="427">
        <f>INDEX([1]TDSheet!$AY$14:$AY$25000,MATCH($B135,[1]TDSheet!$B$14:$B$25000,0))</f>
        <v>1500</v>
      </c>
    </row>
    <row r="136" spans="1:12" s="99" customFormat="1" ht="17.25" customHeight="1">
      <c r="A136" s="3">
        <f>ROW(136:136)-SUM(L$2:L136)</f>
        <v>127</v>
      </c>
      <c r="B136" s="3" t="s">
        <v>5036</v>
      </c>
      <c r="C136" s="11" t="s">
        <v>3970</v>
      </c>
      <c r="D136" s="296" t="str">
        <f>INDEX([1]TDSheet!$S$14:$S$25000,MATCH($B136,[1]TDSheet!$B$14:$B$25000,0))</f>
        <v>Стекло боковое Daewoo "Tico" 5D Hbk '1991-2001 #3002 пер.дв.оп.лев. ТЗ (844*538)</v>
      </c>
      <c r="E136" s="84"/>
      <c r="F136" s="3" t="s">
        <v>6172</v>
      </c>
      <c r="G136" s="6"/>
      <c r="H136" s="6"/>
      <c r="I136" s="4"/>
      <c r="J136" s="3" t="str">
        <f>INDEX([1]TDSheet!$AV$14:$AV$25000,MATCH($B136,[1]TDSheet!$B$14:$B$25000,0))</f>
        <v>844*538</v>
      </c>
      <c r="K136" s="427">
        <f>INDEX([1]TDSheet!$AY$14:$AY$25000,MATCH($B136,[1]TDSheet!$B$14:$B$25000,0))</f>
        <v>1150</v>
      </c>
      <c r="L136" s="203"/>
    </row>
    <row r="137" spans="1:12" s="99" customFormat="1" ht="17.25" customHeight="1">
      <c r="A137" s="3">
        <f>ROW(137:137)-SUM(L$2:L137)</f>
        <v>128</v>
      </c>
      <c r="B137" s="3" t="s">
        <v>5037</v>
      </c>
      <c r="C137" s="11" t="s">
        <v>3970</v>
      </c>
      <c r="D137" s="296" t="str">
        <f>INDEX([1]TDSheet!$S$14:$S$25000,MATCH($B137,[1]TDSheet!$B$14:$B$25000,0))</f>
        <v>Стекло боковое Daewoo "Tico" 5D Hbk '1991-2001 #3002 пер.дв.оп.прав. ТЗ (844*538)</v>
      </c>
      <c r="E137" s="84"/>
      <c r="F137" s="3" t="s">
        <v>6172</v>
      </c>
      <c r="G137" s="6"/>
      <c r="H137" s="6"/>
      <c r="I137" s="4"/>
      <c r="J137" s="3" t="str">
        <f>INDEX([1]TDSheet!$AV$14:$AV$25000,MATCH($B137,[1]TDSheet!$B$14:$B$25000,0))</f>
        <v>844*538</v>
      </c>
      <c r="K137" s="427">
        <f>INDEX([1]TDSheet!$AY$14:$AY$25000,MATCH($B137,[1]TDSheet!$B$14:$B$25000,0))</f>
        <v>1150</v>
      </c>
      <c r="L137" s="203"/>
    </row>
    <row r="138" spans="1:12" ht="17.25" customHeight="1">
      <c r="A138" s="3">
        <f>ROW(138:138)-SUM(L$2:L138)</f>
        <v>129</v>
      </c>
      <c r="B138" s="3" t="s">
        <v>5011</v>
      </c>
      <c r="C138" s="11"/>
      <c r="D138" s="296" t="str">
        <f>INDEX([1]TDSheet!$S$14:$S$25000,MATCH($B138,[1]TDSheet!$B$14:$B$25000,0))</f>
        <v>Стекло боковое Daewoo "Ultra Novus" '1997- боковина левое с отверстием (1280*330)</v>
      </c>
      <c r="E138" s="84"/>
      <c r="F138" s="3" t="s">
        <v>3746</v>
      </c>
      <c r="G138" s="6" t="s">
        <v>3123</v>
      </c>
      <c r="H138" s="6"/>
      <c r="I138" s="4"/>
      <c r="J138" s="3" t="str">
        <f>INDEX([1]TDSheet!$AV$14:$AV$25000,MATCH($B138,[1]TDSheet!$B$14:$B$25000,0))</f>
        <v>1280*330</v>
      </c>
      <c r="K138" s="427">
        <f>INDEX([1]TDSheet!$AY$14:$AY$25000,MATCH($B138,[1]TDSheet!$B$14:$B$25000,0))</f>
        <v>1650</v>
      </c>
    </row>
    <row r="139" spans="1:12" ht="17.25" customHeight="1">
      <c r="A139" s="3">
        <f>ROW(139:139)-SUM(L$2:L139)</f>
        <v>130</v>
      </c>
      <c r="B139" s="3" t="s">
        <v>5012</v>
      </c>
      <c r="C139" s="11"/>
      <c r="D139" s="296" t="str">
        <f>INDEX([1]TDSheet!$S$14:$S$25000,MATCH($B139,[1]TDSheet!$B$14:$B$25000,0))</f>
        <v>Стекло боковое Daewoo "Ultra Novus" '1997- боковина правое (1280*330)</v>
      </c>
      <c r="E139" s="84"/>
      <c r="F139" s="3" t="s">
        <v>3746</v>
      </c>
      <c r="G139" s="6" t="s">
        <v>3123</v>
      </c>
      <c r="H139" s="6"/>
      <c r="I139" s="4"/>
      <c r="J139" s="3" t="str">
        <f>INDEX([1]TDSheet!$AV$14:$AV$25000,MATCH($B139,[1]TDSheet!$B$14:$B$25000,0))</f>
        <v>1280*330</v>
      </c>
      <c r="K139" s="427">
        <f>INDEX([1]TDSheet!$AY$14:$AY$25000,MATCH($B139,[1]TDSheet!$B$14:$B$25000,0))</f>
        <v>1650</v>
      </c>
    </row>
    <row r="140" spans="1:12" ht="17.25" customHeight="1">
      <c r="A140" s="3">
        <f>ROW(140:140)-SUM(L$2:L140)</f>
        <v>131</v>
      </c>
      <c r="B140" s="3" t="s">
        <v>5933</v>
      </c>
      <c r="C140" s="11"/>
      <c r="D140" s="296" t="str">
        <f>INDEX([1]TDSheet!$S$14:$S$25000,MATCH($B140,[1]TDSheet!$B$14:$B$25000,0))</f>
        <v>Стекло боковое Daewoo "Ultra Novus" '1997- боковина правое с отв. (1280*330)</v>
      </c>
      <c r="E140" s="84"/>
      <c r="F140" s="3" t="s">
        <v>3746</v>
      </c>
      <c r="G140" s="6" t="s">
        <v>3123</v>
      </c>
      <c r="H140" s="6"/>
      <c r="I140" s="4"/>
      <c r="J140" s="3" t="str">
        <f>INDEX([1]TDSheet!$AV$14:$AV$25000,MATCH($B140,[1]TDSheet!$B$14:$B$25000,0))</f>
        <v>1280*330</v>
      </c>
      <c r="K140" s="427">
        <f>INDEX([1]TDSheet!$AY$14:$AY$25000,MATCH($B140,[1]TDSheet!$B$14:$B$25000,0))</f>
        <v>1650</v>
      </c>
    </row>
    <row r="141" spans="1:12" ht="17.25" customHeight="1">
      <c r="A141" s="3">
        <f>ROW(141:141)-SUM(L$2:L141)</f>
        <v>132</v>
      </c>
      <c r="B141" s="3" t="s">
        <v>7125</v>
      </c>
      <c r="C141" s="11"/>
      <c r="D141" s="296" t="str">
        <f>INDEX([1]TDSheet!$S$14:$S$25000,MATCH($B141,[1]TDSheet!$B$14:$B$25000,0))</f>
        <v>Стекло Daewoo "Ultra Novus" '1997- боковое заднее левое (446*574)</v>
      </c>
      <c r="E141" s="84"/>
      <c r="F141" s="3" t="s">
        <v>3746</v>
      </c>
      <c r="G141" s="6" t="s">
        <v>3123</v>
      </c>
      <c r="H141" s="6"/>
      <c r="I141" s="4"/>
      <c r="J141" s="3" t="str">
        <f>INDEX([1]TDSheet!$AV$14:$AV$25000,MATCH($B141,[1]TDSheet!$B$14:$B$25000,0))</f>
        <v>446*574</v>
      </c>
      <c r="K141" s="428">
        <f>INDEX([1]TDSheet!$AY$14:$AY$25000,MATCH($B141,[1]TDSheet!$B$14:$B$25000,0))</f>
        <v>1200</v>
      </c>
    </row>
    <row r="142" spans="1:12" ht="17.25" customHeight="1">
      <c r="A142" s="3">
        <f>ROW(142:142)-SUM(L$2:L142)</f>
        <v>133</v>
      </c>
      <c r="B142" s="3" t="s">
        <v>7126</v>
      </c>
      <c r="C142" s="11"/>
      <c r="D142" s="296" t="str">
        <f>INDEX([1]TDSheet!$S$14:$S$25000,MATCH($B142,[1]TDSheet!$B$14:$B$25000,0))</f>
        <v>Стекло Daewoo "Ultra Novus" '1997- боковое заднее правое (446*574)</v>
      </c>
      <c r="E142" s="84"/>
      <c r="F142" s="3" t="s">
        <v>3746</v>
      </c>
      <c r="G142" s="6" t="s">
        <v>3123</v>
      </c>
      <c r="H142" s="6"/>
      <c r="I142" s="4"/>
      <c r="J142" s="3" t="str">
        <f>INDEX([1]TDSheet!$AV$14:$AV$25000,MATCH($B142,[1]TDSheet!$B$14:$B$25000,0))</f>
        <v>446*574</v>
      </c>
      <c r="K142" s="428">
        <f>INDEX([1]TDSheet!$AY$14:$AY$25000,MATCH($B142,[1]TDSheet!$B$14:$B$25000,0))</f>
        <v>1200</v>
      </c>
    </row>
    <row r="143" spans="1:12" ht="17.25" customHeight="1">
      <c r="A143" s="3">
        <f>ROW(143:143)-SUM(L$2:L143)</f>
        <v>134</v>
      </c>
      <c r="B143" s="3" t="s">
        <v>7106</v>
      </c>
      <c r="C143" s="11"/>
      <c r="D143" s="296" t="str">
        <f>INDEX([1]TDSheet!$S$14:$S$25000,MATCH($B143,[1]TDSheet!$B$14:$B$25000,0))</f>
        <v>Стекло боковое Daewoo "Ultra Novus" '1997- опускное левое (2 отв.) (577*880)</v>
      </c>
      <c r="E143" s="84"/>
      <c r="F143" s="3" t="s">
        <v>3746</v>
      </c>
      <c r="G143" s="6"/>
      <c r="H143" s="6" t="s">
        <v>3123</v>
      </c>
      <c r="I143" s="4"/>
      <c r="J143" s="3" t="str">
        <f>INDEX([1]TDSheet!$AV$14:$AV$25000,MATCH($B143,[1]TDSheet!$B$14:$B$25000,0))</f>
        <v>577*880</v>
      </c>
      <c r="K143" s="428">
        <f>INDEX([1]TDSheet!$AY$14:$AY$25000,MATCH($B143,[1]TDSheet!$B$14:$B$25000,0))</f>
        <v>1950</v>
      </c>
    </row>
    <row r="144" spans="1:12" ht="17.25" customHeight="1">
      <c r="A144" s="3">
        <f>ROW(144:144)-SUM(L$2:L144)</f>
        <v>135</v>
      </c>
      <c r="B144" s="3" t="s">
        <v>7107</v>
      </c>
      <c r="C144" s="11"/>
      <c r="D144" s="296" t="str">
        <f>INDEX([1]TDSheet!$S$14:$S$25000,MATCH($B144,[1]TDSheet!$B$14:$B$25000,0))</f>
        <v>Стекло боковое Daewoo "Ultra Novus" '1997- опускное правое (2 отв.) (577*880)</v>
      </c>
      <c r="E144" s="84"/>
      <c r="F144" s="3" t="s">
        <v>3746</v>
      </c>
      <c r="G144" s="6"/>
      <c r="H144" s="6" t="s">
        <v>3123</v>
      </c>
      <c r="I144" s="4"/>
      <c r="J144" s="3" t="str">
        <f>INDEX([1]TDSheet!$AV$14:$AV$25000,MATCH($B144,[1]TDSheet!$B$14:$B$25000,0))</f>
        <v>577*880</v>
      </c>
      <c r="K144" s="428">
        <f>INDEX([1]TDSheet!$AY$14:$AY$25000,MATCH($B144,[1]TDSheet!$B$14:$B$25000,0))</f>
        <v>1950</v>
      </c>
    </row>
    <row r="145" spans="1:12" ht="17.25" customHeight="1">
      <c r="A145" s="3">
        <f>ROW(145:145)-SUM(L$2:L145)</f>
        <v>136</v>
      </c>
      <c r="B145" s="3" t="s">
        <v>7040</v>
      </c>
      <c r="C145" s="11"/>
      <c r="D145" s="296" t="str">
        <f>INDEX([1]TDSheet!$S$14:$S$25000,MATCH($B145,[1]TDSheet!$B$14:$B$25000,0))</f>
        <v>Стекло Daewoo "Ultra Novus" '1997- заднее ТЗ (1396*367)</v>
      </c>
      <c r="E145" s="84"/>
      <c r="F145" s="3" t="s">
        <v>3746</v>
      </c>
      <c r="G145" s="6" t="s">
        <v>3123</v>
      </c>
      <c r="H145" s="6"/>
      <c r="I145" s="4"/>
      <c r="J145" s="3" t="str">
        <f>INDEX([1]TDSheet!$AV$14:$AV$25000,MATCH($B145,[1]TDSheet!$B$14:$B$25000,0))</f>
        <v>1396*367</v>
      </c>
      <c r="K145" s="427">
        <f>INDEX([1]TDSheet!$AY$14:$AY$25000,MATCH($B145,[1]TDSheet!$B$14:$B$25000,0))</f>
        <v>2800</v>
      </c>
    </row>
    <row r="146" spans="1:12" ht="17.25" customHeight="1">
      <c r="A146" s="1918" t="s">
        <v>3150</v>
      </c>
      <c r="B146" s="1907"/>
      <c r="C146" s="1907"/>
      <c r="D146" s="1907"/>
      <c r="E146" s="1907"/>
      <c r="F146" s="1907"/>
      <c r="G146" s="1907"/>
      <c r="H146" s="1907"/>
      <c r="I146" s="1907"/>
      <c r="J146" s="1907"/>
      <c r="K146" s="1907"/>
      <c r="L146" s="203">
        <v>1</v>
      </c>
    </row>
    <row r="147" spans="1:12" ht="17.25" customHeight="1">
      <c r="A147" s="217">
        <f>ROW(147:147)-SUM(L$2:L147)</f>
        <v>137</v>
      </c>
      <c r="B147" s="218" t="s">
        <v>1185</v>
      </c>
      <c r="C147" s="178" t="s">
        <v>3901</v>
      </c>
      <c r="D147" s="92" t="str">
        <f>INDEX([1]TDSheet!$S$14:$S$25000,MATCH($B147,[1]TDSheet!$B$14:$B$25000,0))</f>
        <v>Стекло боковое DAF "95" '1986- #4624 неподв.окна двери</v>
      </c>
      <c r="E147" s="93"/>
      <c r="F147" s="72" t="s">
        <v>3902</v>
      </c>
      <c r="G147" s="61"/>
      <c r="H147" s="61"/>
      <c r="I147" s="71"/>
      <c r="J147" s="72" t="str">
        <f>INDEX([1]TDSheet!$AV$14:$AV$25000,MATCH($B147,[1]TDSheet!$B$14:$B$25000,0))</f>
        <v>709*250</v>
      </c>
      <c r="K147" s="427">
        <f>INDEX([1]TDSheet!$AY$14:$AY$25000,MATCH($B147,[1]TDSheet!$B$14:$B$25000,0))</f>
        <v>800</v>
      </c>
    </row>
    <row r="148" spans="1:12" ht="17.25" customHeight="1">
      <c r="A148" s="217">
        <f>ROW(148:148)-SUM(L$2:L148)</f>
        <v>138</v>
      </c>
      <c r="B148" s="218" t="s">
        <v>1186</v>
      </c>
      <c r="C148" s="178" t="s">
        <v>3901</v>
      </c>
      <c r="D148" s="92" t="str">
        <f>INDEX([1]TDSheet!$S$14:$S$25000,MATCH($B148,[1]TDSheet!$B$14:$B$25000,0))</f>
        <v>Стекло боковое DAF "95" '1986- #4624 неподв.окна двери ТЗ</v>
      </c>
      <c r="E148" s="93"/>
      <c r="F148" s="72" t="s">
        <v>3902</v>
      </c>
      <c r="G148" s="61"/>
      <c r="H148" s="61"/>
      <c r="I148" s="71"/>
      <c r="J148" s="72" t="str">
        <f>INDEX([1]TDSheet!$AV$14:$AV$25000,MATCH($B148,[1]TDSheet!$B$14:$B$25000,0))</f>
        <v>709*250</v>
      </c>
      <c r="K148" s="427">
        <f>INDEX([1]TDSheet!$AY$14:$AY$25000,MATCH($B148,[1]TDSheet!$B$14:$B$25000,0))</f>
        <v>950</v>
      </c>
    </row>
    <row r="149" spans="1:12" ht="17.25" customHeight="1">
      <c r="A149" s="217">
        <f>ROW(149:149)-SUM(L$2:L149)</f>
        <v>139</v>
      </c>
      <c r="B149" s="218" t="s">
        <v>378</v>
      </c>
      <c r="C149" s="178" t="s">
        <v>3901</v>
      </c>
      <c r="D149" s="92" t="str">
        <f>INDEX([1]TDSheet!$S$14:$S$25000,MATCH($B149,[1]TDSheet!$B$14:$B$25000,0))</f>
        <v>Стекло боковое DAF "95" | "Pegaso Troner" '1988-1998 #4624 опускное двери левое</v>
      </c>
      <c r="E149" s="93"/>
      <c r="F149" s="72" t="s">
        <v>3902</v>
      </c>
      <c r="G149" s="61"/>
      <c r="H149" s="61"/>
      <c r="I149" s="71"/>
      <c r="J149" s="72" t="str">
        <f>INDEX([1]TDSheet!$AV$14:$AV$25000,MATCH($B149,[1]TDSheet!$B$14:$B$25000,0))</f>
        <v>720*633</v>
      </c>
      <c r="K149" s="427">
        <f>INDEX([1]TDSheet!$AY$14:$AY$25000,MATCH($B149,[1]TDSheet!$B$14:$B$25000,0))</f>
        <v>1000</v>
      </c>
    </row>
    <row r="150" spans="1:12" ht="17.25" customHeight="1">
      <c r="A150" s="217">
        <f>ROW(150:150)-SUM(L$2:L150)</f>
        <v>140</v>
      </c>
      <c r="B150" s="218" t="s">
        <v>379</v>
      </c>
      <c r="C150" s="178" t="s">
        <v>3901</v>
      </c>
      <c r="D150" s="92" t="str">
        <f>INDEX([1]TDSheet!$S$14:$S$25000,MATCH($B150,[1]TDSheet!$B$14:$B$25000,0))</f>
        <v>Стекло боковое DAF "95" | "Pegaso Troner" '1988-1998 #4624 опускное двери правое</v>
      </c>
      <c r="E150" s="93"/>
      <c r="F150" s="72" t="s">
        <v>3902</v>
      </c>
      <c r="G150" s="61"/>
      <c r="H150" s="61"/>
      <c r="I150" s="71"/>
      <c r="J150" s="72" t="str">
        <f>INDEX([1]TDSheet!$AV$14:$AV$25000,MATCH($B150,[1]TDSheet!$B$14:$B$25000,0))</f>
        <v>720*633</v>
      </c>
      <c r="K150" s="427">
        <f>INDEX([1]TDSheet!$AY$14:$AY$25000,MATCH($B150,[1]TDSheet!$B$14:$B$25000,0))</f>
        <v>1000</v>
      </c>
    </row>
    <row r="151" spans="1:12" s="99" customFormat="1" ht="17.25" customHeight="1">
      <c r="A151" s="98">
        <f>ROW(151:151)-SUM(L$2:L151)</f>
        <v>141</v>
      </c>
      <c r="B151" s="72" t="s">
        <v>380</v>
      </c>
      <c r="C151" s="178" t="s">
        <v>3901</v>
      </c>
      <c r="D151" s="92" t="str">
        <f>INDEX([1]TDSheet!$S$14:$S$25000,MATCH($B151,[1]TDSheet!$B$14:$B$25000,0))</f>
        <v>Стекло боковое DAF "95" | "Pegaso Troner" '1988-1998 #4624 опускное двери левое ТЗ</v>
      </c>
      <c r="E151" s="93"/>
      <c r="F151" s="72" t="s">
        <v>3902</v>
      </c>
      <c r="G151" s="61"/>
      <c r="H151" s="61"/>
      <c r="I151" s="71"/>
      <c r="J151" s="72" t="str">
        <f>INDEX([1]TDSheet!$AV$14:$AV$25000,MATCH($B151,[1]TDSheet!$B$14:$B$25000,0))</f>
        <v>720*633</v>
      </c>
      <c r="K151" s="427">
        <f>INDEX([1]TDSheet!$AY$14:$AY$25000,MATCH($B151,[1]TDSheet!$B$14:$B$25000,0))</f>
        <v>1250</v>
      </c>
      <c r="L151" s="203"/>
    </row>
    <row r="152" spans="1:12" s="99" customFormat="1" ht="17.25" customHeight="1">
      <c r="A152" s="98">
        <f>ROW(152:152)-SUM(L$2:L152)</f>
        <v>142</v>
      </c>
      <c r="B152" s="72" t="s">
        <v>381</v>
      </c>
      <c r="C152" s="178" t="s">
        <v>3901</v>
      </c>
      <c r="D152" s="92" t="str">
        <f>INDEX([1]TDSheet!$S$14:$S$25000,MATCH($B152,[1]TDSheet!$B$14:$B$25000,0))</f>
        <v>Стекло боковое DAF "95" | "Pegaso Troner" '1988-1998 #4624 опускное двери правое ТЗ</v>
      </c>
      <c r="E152" s="93"/>
      <c r="F152" s="72" t="s">
        <v>3902</v>
      </c>
      <c r="G152" s="61"/>
      <c r="H152" s="61"/>
      <c r="I152" s="71"/>
      <c r="J152" s="72" t="str">
        <f>INDEX([1]TDSheet!$AV$14:$AV$25000,MATCH($B152,[1]TDSheet!$B$14:$B$25000,0))</f>
        <v>720*633</v>
      </c>
      <c r="K152" s="427">
        <f>INDEX([1]TDSheet!$AY$14:$AY$25000,MATCH($B152,[1]TDSheet!$B$14:$B$25000,0))</f>
        <v>1250</v>
      </c>
      <c r="L152" s="203"/>
    </row>
    <row r="153" spans="1:12" ht="17.25" customHeight="1">
      <c r="A153" s="1904" t="s">
        <v>3906</v>
      </c>
      <c r="B153" s="1905"/>
      <c r="C153" s="1905"/>
      <c r="D153" s="1905"/>
      <c r="E153" s="1905"/>
      <c r="F153" s="1905"/>
      <c r="G153" s="1905"/>
      <c r="H153" s="1905"/>
      <c r="I153" s="1905"/>
      <c r="J153" s="1905"/>
      <c r="K153" s="1905"/>
      <c r="L153" s="203">
        <v>1</v>
      </c>
    </row>
    <row r="154" spans="1:12" ht="35.1" customHeight="1">
      <c r="A154" s="98">
        <f>ROW(154:154)-SUM(L$2:L154)</f>
        <v>143</v>
      </c>
      <c r="B154" s="72" t="s">
        <v>5963</v>
      </c>
      <c r="C154" s="178" t="s">
        <v>3905</v>
      </c>
      <c r="D154" s="92" t="str">
        <f>INDEX([1]TDSheet!$S$14:$S$25000,MATCH($B154,[1]TDSheet!$B$14:$B$25000,0))</f>
        <v>Стекло боковое Dong Feng "II 3251" 19-тн 2D Truck '2006- #1125 опускное двери лев. (891*707)</v>
      </c>
      <c r="E154" s="93"/>
      <c r="F154" s="72" t="s">
        <v>3138</v>
      </c>
      <c r="G154" s="61"/>
      <c r="H154" s="61"/>
      <c r="I154" s="71"/>
      <c r="J154" s="72" t="str">
        <f>INDEX([1]TDSheet!$AV$14:$AV$25000,MATCH($B154,[1]TDSheet!$B$14:$B$25000,0))</f>
        <v>891*707</v>
      </c>
      <c r="K154" s="427">
        <f>INDEX([1]TDSheet!$AY$14:$AY$25000,MATCH($B154,[1]TDSheet!$B$14:$B$25000,0))</f>
        <v>1450</v>
      </c>
    </row>
    <row r="155" spans="1:12" ht="35.1" customHeight="1">
      <c r="A155" s="98">
        <f>ROW(155:155)-SUM(L$2:L155)</f>
        <v>144</v>
      </c>
      <c r="B155" s="72" t="s">
        <v>5964</v>
      </c>
      <c r="C155" s="178" t="s">
        <v>3905</v>
      </c>
      <c r="D155" s="92" t="str">
        <f>INDEX([1]TDSheet!$S$14:$S$25000,MATCH($B155,[1]TDSheet!$B$14:$B$25000,0))</f>
        <v>Стекло боковое Dong Feng "II 3251" 19-тн 2D Truck '2006- #1125 опускное двери прав. (891*707)</v>
      </c>
      <c r="E155" s="93"/>
      <c r="F155" s="72" t="s">
        <v>3138</v>
      </c>
      <c r="G155" s="61"/>
      <c r="H155" s="61"/>
      <c r="I155" s="71"/>
      <c r="J155" s="72" t="str">
        <f>INDEX([1]TDSheet!$AV$14:$AV$25000,MATCH($B155,[1]TDSheet!$B$14:$B$25000,0))</f>
        <v>891*707</v>
      </c>
      <c r="K155" s="427">
        <f>INDEX([1]TDSheet!$AY$14:$AY$25000,MATCH($B155,[1]TDSheet!$B$14:$B$25000,0))</f>
        <v>1450</v>
      </c>
    </row>
    <row r="156" spans="1:12" ht="17.25" customHeight="1">
      <c r="A156" s="1915" t="s">
        <v>3186</v>
      </c>
      <c r="B156" s="1916"/>
      <c r="C156" s="1916"/>
      <c r="D156" s="1916"/>
      <c r="E156" s="1916"/>
      <c r="F156" s="1916"/>
      <c r="G156" s="1916"/>
      <c r="H156" s="1916"/>
      <c r="I156" s="1916"/>
      <c r="J156" s="1916"/>
      <c r="K156" s="1916"/>
      <c r="L156" s="203">
        <v>1</v>
      </c>
    </row>
    <row r="157" spans="1:12" ht="17.25" customHeight="1">
      <c r="A157" s="3">
        <f>ROW(157:157)-SUM(L$2:L157)</f>
        <v>145</v>
      </c>
      <c r="B157" s="3" t="s">
        <v>7002</v>
      </c>
      <c r="C157" s="11"/>
      <c r="D157" s="13" t="str">
        <f>INDEX([1]TDSheet!$S$14:$S$25000,MATCH($B157,[1]TDSheet!$B$14:$B$25000,0))</f>
        <v>Стекло Fiat "" люк универсальный (4 отв.) (810*660)</v>
      </c>
      <c r="E157" s="6"/>
      <c r="F157" s="3"/>
      <c r="G157" s="6" t="s">
        <v>3123</v>
      </c>
      <c r="H157" s="6" t="s">
        <v>3123</v>
      </c>
      <c r="I157" s="6"/>
      <c r="J157" s="3" t="str">
        <f>INDEX([1]TDSheet!$AV$14:$AV$25000,MATCH($B157,[1]TDSheet!$B$14:$B$25000,0))</f>
        <v>810*660</v>
      </c>
      <c r="K157" s="427">
        <f>INDEX([1]TDSheet!$AY$14:$AY$25000,MATCH($B157,[1]TDSheet!$B$14:$B$25000,0))</f>
        <v>1600</v>
      </c>
    </row>
    <row r="158" spans="1:12" ht="17.25" customHeight="1">
      <c r="A158" s="25">
        <f>ROW(158:158)-SUM(L$2:L158)</f>
        <v>146</v>
      </c>
      <c r="B158" s="25" t="s">
        <v>1187</v>
      </c>
      <c r="C158" s="11" t="s">
        <v>4610</v>
      </c>
      <c r="D158" s="13" t="str">
        <f>INDEX([1]TDSheet!$S$14:$S$25000,MATCH($B158,[1]TDSheet!$B$14:$B$25000,0))</f>
        <v>Стекло Fiat "Albea" 4D Sed '2002-2012 #3349 заднее ЭО</v>
      </c>
      <c r="E158" s="6"/>
      <c r="F158" s="3" t="s">
        <v>3931</v>
      </c>
      <c r="G158" s="6" t="s">
        <v>3123</v>
      </c>
      <c r="H158" s="6"/>
      <c r="I158" s="6"/>
      <c r="J158" s="3" t="str">
        <f>INDEX([1]TDSheet!$AV$14:$AV$25000,MATCH($B158,[1]TDSheet!$B$14:$B$25000,0))</f>
        <v>1452*599</v>
      </c>
      <c r="K158" s="427">
        <f>INDEX([1]TDSheet!$AY$14:$AY$25000,MATCH($B158,[1]TDSheet!$B$14:$B$25000,0))</f>
        <v>2350</v>
      </c>
    </row>
    <row r="159" spans="1:12" ht="17.25" customHeight="1">
      <c r="A159" s="25">
        <f>ROW(159:159)-SUM(L$2:L159)</f>
        <v>147</v>
      </c>
      <c r="B159" s="25" t="s">
        <v>1188</v>
      </c>
      <c r="C159" s="11" t="s">
        <v>4610</v>
      </c>
      <c r="D159" s="13" t="str">
        <f>INDEX([1]TDSheet!$S$14:$S$25000,MATCH($B159,[1]TDSheet!$B$14:$B$25000,0))</f>
        <v>Стекло Fiat "Albea" 4D Sed '2012- #3349 заднее ЭО ТЗ</v>
      </c>
      <c r="E159" s="6"/>
      <c r="F159" s="3" t="s">
        <v>3931</v>
      </c>
      <c r="G159" s="6" t="s">
        <v>3123</v>
      </c>
      <c r="H159" s="6"/>
      <c r="I159" s="6"/>
      <c r="J159" s="3" t="str">
        <f>INDEX([1]TDSheet!$AV$14:$AV$25000,MATCH($B159,[1]TDSheet!$B$14:$B$25000,0))</f>
        <v>1452*599</v>
      </c>
      <c r="K159" s="427">
        <f>INDEX([1]TDSheet!$AY$14:$AY$25000,MATCH($B159,[1]TDSheet!$B$14:$B$25000,0))</f>
        <v>2900</v>
      </c>
    </row>
    <row r="160" spans="1:12" ht="17.25" customHeight="1">
      <c r="A160" s="3">
        <f>ROW(160:160)-SUM(L$2:L160)</f>
        <v>148</v>
      </c>
      <c r="B160" s="3" t="s">
        <v>6378</v>
      </c>
      <c r="C160" s="11" t="s">
        <v>3778</v>
      </c>
      <c r="D160" s="13" t="str">
        <f>INDEX([1]TDSheet!$S$14:$S$25000,MATCH($B160,[1]TDSheet!$B$14:$B$25000,0))</f>
        <v>Стекло Fiat "Doblo" I '2000-2015 #3354 заднее левое ЭО ТЗ (распашной двери) (760*571)</v>
      </c>
      <c r="E160" s="6"/>
      <c r="F160" s="3" t="s">
        <v>6174</v>
      </c>
      <c r="G160" s="6" t="s">
        <v>3123</v>
      </c>
      <c r="H160" s="6"/>
      <c r="I160" s="6"/>
      <c r="J160" s="3" t="str">
        <f>INDEX([1]TDSheet!$AV$14:$AV$25000,MATCH($B160,[1]TDSheet!$B$14:$B$25000,0))</f>
        <v>760*571</v>
      </c>
      <c r="K160" s="427">
        <f>INDEX([1]TDSheet!$AY$14:$AY$25000,MATCH($B160,[1]TDSheet!$B$14:$B$25000,0))</f>
        <v>3350</v>
      </c>
    </row>
    <row r="161" spans="1:12" ht="17.25" customHeight="1">
      <c r="A161" s="3">
        <f>ROW(161:161)-SUM(L$2:L161)</f>
        <v>149</v>
      </c>
      <c r="B161" s="3" t="s">
        <v>6214</v>
      </c>
      <c r="C161" s="11" t="s">
        <v>3778</v>
      </c>
      <c r="D161" s="13" t="str">
        <f>INDEX([1]TDSheet!$S$14:$S$25000,MATCH($B161,[1]TDSheet!$B$14:$B$25000,0))</f>
        <v>Стекло Fiat "Doblo" I '2000-2015 #3354 заднее правое ЭО ТЗ (распашной двери) (566*462)</v>
      </c>
      <c r="E161" s="6"/>
      <c r="F161" s="3" t="s">
        <v>6174</v>
      </c>
      <c r="G161" s="6" t="s">
        <v>3123</v>
      </c>
      <c r="H161" s="6"/>
      <c r="I161" s="6"/>
      <c r="J161" s="3" t="str">
        <f>INDEX([1]TDSheet!$AV$14:$AV$25000,MATCH($B161,[1]TDSheet!$B$14:$B$25000,0))</f>
        <v>566*462</v>
      </c>
      <c r="K161" s="427">
        <f>INDEX([1]TDSheet!$AY$14:$AY$25000,MATCH($B161,[1]TDSheet!$B$14:$B$25000,0))</f>
        <v>3050</v>
      </c>
    </row>
    <row r="162" spans="1:12" ht="17.25" customHeight="1">
      <c r="A162" s="3">
        <f>ROW(162:162)-SUM(L$2:L162)</f>
        <v>150</v>
      </c>
      <c r="B162" s="3" t="s">
        <v>6211</v>
      </c>
      <c r="C162" s="11" t="s">
        <v>3778</v>
      </c>
      <c r="D162" s="13" t="str">
        <f>INDEX([1]TDSheet!$S$14:$S$25000,MATCH($B162,[1]TDSheet!$B$14:$B$25000,0))</f>
        <v>Стекло Fiat "Doblo" I '2000-2015 #3354 заднее ЭО ТЗ (крышка багажника) (1322*572)</v>
      </c>
      <c r="E162" s="6"/>
      <c r="F162" s="3" t="s">
        <v>6174</v>
      </c>
      <c r="G162" s="6" t="s">
        <v>3123</v>
      </c>
      <c r="H162" s="6"/>
      <c r="I162" s="6"/>
      <c r="J162" s="3" t="str">
        <f>INDEX([1]TDSheet!$AV$14:$AV$25000,MATCH($B162,[1]TDSheet!$B$14:$B$25000,0))</f>
        <v>1322*572</v>
      </c>
      <c r="K162" s="427">
        <f>INDEX([1]TDSheet!$AY$14:$AY$25000,MATCH($B162,[1]TDSheet!$B$14:$B$25000,0))</f>
        <v>3650</v>
      </c>
    </row>
    <row r="163" spans="1:12" s="99" customFormat="1" ht="35.1" customHeight="1">
      <c r="A163" s="3">
        <f>ROW(163:163)-SUM(L$2:L163)</f>
        <v>151</v>
      </c>
      <c r="B163" s="3" t="s">
        <v>4818</v>
      </c>
      <c r="C163" s="11" t="s">
        <v>3779</v>
      </c>
      <c r="D163" s="13" t="str">
        <f>INDEX([1]TDSheet!$S$14:$S$25000,MATCH($B163,[1]TDSheet!$B$14:$B$25000,0))</f>
        <v>Fiat "Ducato" II (Елабуга) '1994- #3735 боковое переднее левое рамка раздвижная в сборе ТЗ (1390*820)</v>
      </c>
      <c r="E163" s="6"/>
      <c r="F163" s="3" t="s">
        <v>3762</v>
      </c>
      <c r="G163" s="6" t="s">
        <v>3123</v>
      </c>
      <c r="H163" s="6"/>
      <c r="I163" s="6"/>
      <c r="J163" s="3" t="str">
        <f>INDEX([1]TDSheet!$AV$14:$AV$25000,MATCH($B163,[1]TDSheet!$B$14:$B$25000,0))</f>
        <v>1390*820</v>
      </c>
      <c r="K163" s="427">
        <f>INDEX([1]TDSheet!$AY$14:$AY$25000,MATCH($B163,[1]TDSheet!$B$14:$B$25000,0))</f>
        <v>10250</v>
      </c>
      <c r="L163" s="203"/>
    </row>
    <row r="164" spans="1:12" s="99" customFormat="1" ht="35.1" customHeight="1">
      <c r="A164" s="3">
        <f>ROW(164:164)-SUM(L$2:L164)</f>
        <v>152</v>
      </c>
      <c r="B164" s="3" t="s">
        <v>4819</v>
      </c>
      <c r="C164" s="11" t="s">
        <v>3779</v>
      </c>
      <c r="D164" s="13" t="str">
        <f>INDEX([1]TDSheet!$S$14:$S$25000,MATCH($B164,[1]TDSheet!$B$14:$B$25000,0))</f>
        <v>Fiat "Ducato" II (Елабуга) '1994- #3735 боковое сдвижной двери правое рамка раздвижная в сборе ТЗ (1380*820)</v>
      </c>
      <c r="E164" s="6"/>
      <c r="F164" s="3" t="s">
        <v>3762</v>
      </c>
      <c r="G164" s="6" t="s">
        <v>3123</v>
      </c>
      <c r="H164" s="6"/>
      <c r="I164" s="6"/>
      <c r="J164" s="3" t="str">
        <f>INDEX([1]TDSheet!$AV$14:$AV$25000,MATCH($B164,[1]TDSheet!$B$14:$B$25000,0))</f>
        <v>1380*820</v>
      </c>
      <c r="K164" s="427">
        <f>INDEX([1]TDSheet!$AY$14:$AY$25000,MATCH($B164,[1]TDSheet!$B$14:$B$25000,0))</f>
        <v>10250</v>
      </c>
      <c r="L164" s="203"/>
    </row>
    <row r="165" spans="1:12" s="99" customFormat="1" ht="35.1" customHeight="1">
      <c r="A165" s="3">
        <f>ROW(165:165)-SUM(L$2:L165)</f>
        <v>153</v>
      </c>
      <c r="B165" s="3" t="s">
        <v>4820</v>
      </c>
      <c r="C165" s="11" t="s">
        <v>3779</v>
      </c>
      <c r="D165" s="13" t="str">
        <f>INDEX([1]TDSheet!$S$14:$S$25000,MATCH($B165,[1]TDSheet!$B$14:$B$25000,0))</f>
        <v>Fiat "Ducato" II (Елабуга) '1994- #3735 боковое заднее левое рамка раздвижная в сборе (короткая база) ТЗ (1390*820)</v>
      </c>
      <c r="E165" s="6"/>
      <c r="F165" s="3" t="s">
        <v>3762</v>
      </c>
      <c r="G165" s="6" t="s">
        <v>3123</v>
      </c>
      <c r="H165" s="6"/>
      <c r="I165" s="6"/>
      <c r="J165" s="3" t="str">
        <f>INDEX([1]TDSheet!$AV$14:$AV$25000,MATCH($B165,[1]TDSheet!$B$14:$B$25000,0))</f>
        <v>1390*820</v>
      </c>
      <c r="K165" s="427">
        <f>INDEX([1]TDSheet!$AY$14:$AY$25000,MATCH($B165,[1]TDSheet!$B$14:$B$25000,0))</f>
        <v>10250</v>
      </c>
      <c r="L165" s="203"/>
    </row>
    <row r="166" spans="1:12" s="99" customFormat="1" ht="35.1" customHeight="1">
      <c r="A166" s="3">
        <f>ROW(166:166)-SUM(L$2:L166)</f>
        <v>154</v>
      </c>
      <c r="B166" s="3" t="s">
        <v>4821</v>
      </c>
      <c r="C166" s="11" t="s">
        <v>3779</v>
      </c>
      <c r="D166" s="13" t="str">
        <f>INDEX([1]TDSheet!$S$14:$S$25000,MATCH($B166,[1]TDSheet!$B$14:$B$25000,0))</f>
        <v>Fiat "Ducato" II (Елабуга) '1994- #3735 боковое заднее левое рамка раздвижная в сборе (длинная база) ТЗ (1890*820)</v>
      </c>
      <c r="E166" s="6"/>
      <c r="F166" s="3" t="s">
        <v>3762</v>
      </c>
      <c r="G166" s="6" t="s">
        <v>3123</v>
      </c>
      <c r="H166" s="6"/>
      <c r="I166" s="6"/>
      <c r="J166" s="3" t="str">
        <f>INDEX([1]TDSheet!$AV$14:$AV$25000,MATCH($B166,[1]TDSheet!$B$14:$B$25000,0))</f>
        <v>1890*820</v>
      </c>
      <c r="K166" s="427">
        <f>INDEX([1]TDSheet!$AY$14:$AY$25000,MATCH($B166,[1]TDSheet!$B$14:$B$25000,0))</f>
        <v>10900</v>
      </c>
      <c r="L166" s="203"/>
    </row>
    <row r="167" spans="1:12" s="99" customFormat="1" ht="35.1" customHeight="1">
      <c r="A167" s="3">
        <f>ROW(167:167)-SUM(L$2:L167)</f>
        <v>155</v>
      </c>
      <c r="B167" s="3" t="s">
        <v>4822</v>
      </c>
      <c r="C167" s="11" t="s">
        <v>3779</v>
      </c>
      <c r="D167" s="13" t="str">
        <f>INDEX([1]TDSheet!$S$14:$S$25000,MATCH($B167,[1]TDSheet!$B$14:$B$25000,0))</f>
        <v>Fiat "Ducato" II (Елабуга) '1994- #3735 боковое заднее правое рамка раздвижная в сборе (длинная база) ТЗ (1890*820)</v>
      </c>
      <c r="E167" s="6"/>
      <c r="F167" s="3" t="s">
        <v>3762</v>
      </c>
      <c r="G167" s="6" t="s">
        <v>3123</v>
      </c>
      <c r="H167" s="6"/>
      <c r="I167" s="6"/>
      <c r="J167" s="3" t="str">
        <f>INDEX([1]TDSheet!$AV$14:$AV$25000,MATCH($B167,[1]TDSheet!$B$14:$B$25000,0))</f>
        <v>1890*820</v>
      </c>
      <c r="K167" s="427">
        <f>INDEX([1]TDSheet!$AY$14:$AY$25000,MATCH($B167,[1]TDSheet!$B$14:$B$25000,0))</f>
        <v>10900</v>
      </c>
      <c r="L167" s="203"/>
    </row>
    <row r="168" spans="1:12" s="99" customFormat="1" ht="17.25" customHeight="1">
      <c r="A168" s="3">
        <f>ROW(168:168)-SUM(L$2:L168)</f>
        <v>156</v>
      </c>
      <c r="B168" s="3" t="s">
        <v>4858</v>
      </c>
      <c r="C168" s="11" t="s">
        <v>3779</v>
      </c>
      <c r="D168" s="13" t="str">
        <f>INDEX([1]TDSheet!$S$14:$S$25000,MATCH($B168,[1]TDSheet!$B$14:$B$25000,0))</f>
        <v>Стекло боковое Fiat "Ducato" II (Елабуга) '1994- #3735 боковое левое\правое ТЗ (493*820)</v>
      </c>
      <c r="E168" s="6"/>
      <c r="F168" s="3" t="s">
        <v>3762</v>
      </c>
      <c r="G168" s="6" t="s">
        <v>3123</v>
      </c>
      <c r="H168" s="6"/>
      <c r="I168" s="6"/>
      <c r="J168" s="3" t="str">
        <f>INDEX([1]TDSheet!$AV$14:$AV$25000,MATCH($B168,[1]TDSheet!$B$14:$B$25000,0))</f>
        <v>493*820</v>
      </c>
      <c r="K168" s="427">
        <f>INDEX([1]TDSheet!$AY$14:$AY$25000,MATCH($B168,[1]TDSheet!$B$14:$B$25000,0))</f>
        <v>1100</v>
      </c>
      <c r="L168" s="203"/>
    </row>
    <row r="169" spans="1:12" s="99" customFormat="1" ht="35.1" customHeight="1">
      <c r="A169" s="3">
        <f>ROW(169:169)-SUM(L$2:L187)</f>
        <v>157</v>
      </c>
      <c r="B169" s="3" t="s">
        <v>4859</v>
      </c>
      <c r="C169" s="11" t="s">
        <v>3779</v>
      </c>
      <c r="D169" s="13" t="str">
        <f>INDEX([1]TDSheet!$S$14:$S$25000,MATCH($B169,[1]TDSheet!$B$14:$B$25000,0))</f>
        <v>Стекло боковое Fiat "Ducato" II (Елабуга) '1994- #3735 боковое левое\правое серое (493*820)</v>
      </c>
      <c r="E169" s="6"/>
      <c r="F169" s="3" t="s">
        <v>3762</v>
      </c>
      <c r="G169" s="6" t="s">
        <v>3123</v>
      </c>
      <c r="H169" s="6"/>
      <c r="I169" s="6"/>
      <c r="J169" s="3" t="str">
        <f>INDEX([1]TDSheet!$AV$14:$AV$25000,MATCH($B169,[1]TDSheet!$B$14:$B$25000,0))</f>
        <v>493*820</v>
      </c>
      <c r="K169" s="427">
        <f>INDEX([1]TDSheet!$AY$14:$AY$25000,MATCH($B169,[1]TDSheet!$B$14:$B$25000,0))</f>
        <v>1250</v>
      </c>
      <c r="L169" s="203"/>
    </row>
    <row r="170" spans="1:12" s="99" customFormat="1" ht="35.1" customHeight="1">
      <c r="A170" s="3">
        <f>ROW(170:170)-SUM(L$2:L170)</f>
        <v>158</v>
      </c>
      <c r="B170" s="3" t="s">
        <v>4856</v>
      </c>
      <c r="C170" s="11" t="s">
        <v>3779</v>
      </c>
      <c r="D170" s="13" t="str">
        <f>INDEX([1]TDSheet!$S$14:$S$25000,MATCH($B170,[1]TDSheet!$B$14:$B$25000,0))</f>
        <v>Стекло боковое Fiat "Ducato" II (Елабуга) '1994- #3735 боковое переднее левое ТЗ (1390*820)</v>
      </c>
      <c r="E170" s="6"/>
      <c r="F170" s="3" t="s">
        <v>3762</v>
      </c>
      <c r="G170" s="6" t="s">
        <v>3123</v>
      </c>
      <c r="H170" s="6"/>
      <c r="I170" s="6"/>
      <c r="J170" s="3" t="str">
        <f>INDEX([1]TDSheet!$AV$14:$AV$25000,MATCH($B170,[1]TDSheet!$B$14:$B$25000,0))</f>
        <v>1390*820</v>
      </c>
      <c r="K170" s="427">
        <f>INDEX([1]TDSheet!$AY$14:$AY$25000,MATCH($B170,[1]TDSheet!$B$14:$B$25000,0))</f>
        <v>3400</v>
      </c>
      <c r="L170" s="203"/>
    </row>
    <row r="171" spans="1:12" s="99" customFormat="1" ht="35.1" customHeight="1">
      <c r="A171" s="3">
        <f>ROW(171:171)-SUM(L$2:L188)</f>
        <v>159</v>
      </c>
      <c r="B171" s="3" t="s">
        <v>4857</v>
      </c>
      <c r="C171" s="11" t="s">
        <v>3779</v>
      </c>
      <c r="D171" s="13" t="str">
        <f>INDEX([1]TDSheet!$S$14:$S$25000,MATCH($B171,[1]TDSheet!$B$14:$B$25000,0))</f>
        <v>Стекло боковое Fiat "Ducato" II (Елабуга) '1994- #3735 боковое переднее левое серое (1390*820)</v>
      </c>
      <c r="E171" s="6"/>
      <c r="F171" s="3" t="s">
        <v>3762</v>
      </c>
      <c r="G171" s="6" t="s">
        <v>3123</v>
      </c>
      <c r="H171" s="6"/>
      <c r="I171" s="6"/>
      <c r="J171" s="3" t="str">
        <f>INDEX([1]TDSheet!$AV$14:$AV$25000,MATCH($B171,[1]TDSheet!$B$14:$B$25000,0))</f>
        <v>1390*820</v>
      </c>
      <c r="K171" s="427">
        <f>INDEX([1]TDSheet!$AY$14:$AY$25000,MATCH($B171,[1]TDSheet!$B$14:$B$25000,0))</f>
        <v>3900</v>
      </c>
      <c r="L171" s="203"/>
    </row>
    <row r="172" spans="1:12" s="99" customFormat="1" ht="35.1" customHeight="1">
      <c r="A172" s="3">
        <f>ROW(172:172)-SUM(L$2:L172)</f>
        <v>160</v>
      </c>
      <c r="B172" s="3" t="s">
        <v>4853</v>
      </c>
      <c r="C172" s="11" t="s">
        <v>3779</v>
      </c>
      <c r="D172" s="13" t="str">
        <f>INDEX([1]TDSheet!$S$14:$S$25000,MATCH($B172,[1]TDSheet!$B$14:$B$25000,0))</f>
        <v>Стекло боковое Fiat "Ducato" II (Елабуга) '1994- #3735 боковое сдвижной двери правое ТЗ (1380*820)</v>
      </c>
      <c r="E172" s="6"/>
      <c r="F172" s="3" t="s">
        <v>3762</v>
      </c>
      <c r="G172" s="6" t="s">
        <v>3123</v>
      </c>
      <c r="H172" s="6"/>
      <c r="I172" s="6"/>
      <c r="J172" s="3" t="str">
        <f>INDEX([1]TDSheet!$AV$14:$AV$25000,MATCH($B172,[1]TDSheet!$B$14:$B$25000,0))</f>
        <v>1380*820</v>
      </c>
      <c r="K172" s="427">
        <f>INDEX([1]TDSheet!$AY$14:$AY$25000,MATCH($B172,[1]TDSheet!$B$14:$B$25000,0))</f>
        <v>3400</v>
      </c>
      <c r="L172" s="203"/>
    </row>
    <row r="173" spans="1:12" s="99" customFormat="1" ht="35.1" customHeight="1">
      <c r="A173" s="3">
        <f>ROW(173:173)-SUM(L$2:L188)</f>
        <v>161</v>
      </c>
      <c r="B173" s="3" t="s">
        <v>4847</v>
      </c>
      <c r="C173" s="11" t="s">
        <v>3779</v>
      </c>
      <c r="D173" s="13" t="str">
        <f>INDEX([1]TDSheet!$S$14:$S$25000,MATCH($B173,[1]TDSheet!$B$14:$B$25000,0))</f>
        <v>Стекло боковое Fiat "Ducato" II (Елабуга) '1994- #3735 боковое сдвижной двери правое серое (1380*820)</v>
      </c>
      <c r="E173" s="6"/>
      <c r="F173" s="3" t="s">
        <v>3762</v>
      </c>
      <c r="G173" s="6" t="s">
        <v>3123</v>
      </c>
      <c r="H173" s="6"/>
      <c r="I173" s="6"/>
      <c r="J173" s="3" t="str">
        <f>INDEX([1]TDSheet!$AV$14:$AV$25000,MATCH($B173,[1]TDSheet!$B$14:$B$25000,0))</f>
        <v>1380*820</v>
      </c>
      <c r="K173" s="427">
        <f>INDEX([1]TDSheet!$AY$14:$AY$25000,MATCH($B173,[1]TDSheet!$B$14:$B$25000,0))</f>
        <v>3900</v>
      </c>
      <c r="L173" s="203"/>
    </row>
    <row r="174" spans="1:12" s="99" customFormat="1" ht="35.1" customHeight="1">
      <c r="A174" s="3">
        <f>ROW(174:174)-SUM(L$2:L174)</f>
        <v>162</v>
      </c>
      <c r="B174" s="3" t="s">
        <v>4846</v>
      </c>
      <c r="C174" s="11" t="s">
        <v>3779</v>
      </c>
      <c r="D174" s="13" t="str">
        <f>INDEX([1]TDSheet!$S$14:$S$25000,MATCH($B174,[1]TDSheet!$B$14:$B$25000,0))</f>
        <v>Стекло боковое Fiat "Ducato" II (Елабуга) '1994- #3735 заднее левое (короткая база) ТЗ (1390*820)</v>
      </c>
      <c r="E174" s="6"/>
      <c r="F174" s="3" t="s">
        <v>3762</v>
      </c>
      <c r="G174" s="6" t="s">
        <v>3123</v>
      </c>
      <c r="H174" s="6"/>
      <c r="I174" s="6"/>
      <c r="J174" s="3" t="str">
        <f>INDEX([1]TDSheet!$AV$14:$AV$25000,MATCH($B174,[1]TDSheet!$B$14:$B$25000,0))</f>
        <v>1390*820</v>
      </c>
      <c r="K174" s="427">
        <f>INDEX([1]TDSheet!$AY$14:$AY$25000,MATCH($B174,[1]TDSheet!$B$14:$B$25000,0))</f>
        <v>3400</v>
      </c>
      <c r="L174" s="203"/>
    </row>
    <row r="175" spans="1:12" s="99" customFormat="1" ht="35.1" customHeight="1">
      <c r="A175" s="3">
        <f>ROW(175:175)-SUM(L$2:L188)</f>
        <v>163</v>
      </c>
      <c r="B175" s="3" t="s">
        <v>4848</v>
      </c>
      <c r="C175" s="11" t="s">
        <v>3779</v>
      </c>
      <c r="D175" s="13" t="str">
        <f>INDEX([1]TDSheet!$S$14:$S$25000,MATCH($B175,[1]TDSheet!$B$14:$B$25000,0))</f>
        <v>Стекло боковое Fiat "Ducato" II (Елабуга) '1994- #3735 боковое заднее левое (короткая база) серое (1390*820)</v>
      </c>
      <c r="E175" s="6"/>
      <c r="F175" s="3" t="s">
        <v>3762</v>
      </c>
      <c r="G175" s="6" t="s">
        <v>3123</v>
      </c>
      <c r="H175" s="6"/>
      <c r="I175" s="6"/>
      <c r="J175" s="3" t="str">
        <f>INDEX([1]TDSheet!$AV$14:$AV$25000,MATCH($B175,[1]TDSheet!$B$14:$B$25000,0))</f>
        <v>1390*820</v>
      </c>
      <c r="K175" s="427">
        <f>INDEX([1]TDSheet!$AY$14:$AY$25000,MATCH($B175,[1]TDSheet!$B$14:$B$25000,0))</f>
        <v>3900</v>
      </c>
      <c r="L175" s="203"/>
    </row>
    <row r="176" spans="1:12" s="99" customFormat="1" ht="35.1" customHeight="1">
      <c r="A176" s="3">
        <f>ROW(176:176)-SUM(L$2:L176)</f>
        <v>164</v>
      </c>
      <c r="B176" s="3" t="s">
        <v>4849</v>
      </c>
      <c r="C176" s="11" t="s">
        <v>3779</v>
      </c>
      <c r="D176" s="13" t="str">
        <f>INDEX([1]TDSheet!$S$14:$S$25000,MATCH($B176,[1]TDSheet!$B$14:$B$25000,0))</f>
        <v>Стекло боковое Fiat "Ducato" II (Елабуга) '1994- #3735 заднее правое (короткая база) ТЗ (1390*820)</v>
      </c>
      <c r="E176" s="6"/>
      <c r="F176" s="3" t="s">
        <v>3762</v>
      </c>
      <c r="G176" s="6" t="s">
        <v>3123</v>
      </c>
      <c r="H176" s="6"/>
      <c r="I176" s="6"/>
      <c r="J176" s="3" t="str">
        <f>INDEX([1]TDSheet!$AV$14:$AV$25000,MATCH($B176,[1]TDSheet!$B$14:$B$25000,0))</f>
        <v>1390*820</v>
      </c>
      <c r="K176" s="427">
        <f>INDEX([1]TDSheet!$AY$14:$AY$25000,MATCH($B176,[1]TDSheet!$B$14:$B$25000,0))</f>
        <v>3400</v>
      </c>
      <c r="L176" s="203"/>
    </row>
    <row r="177" spans="1:12" s="99" customFormat="1" ht="35.1" customHeight="1">
      <c r="A177" s="3">
        <f>ROW(177:177)-SUM(L$2:L188)</f>
        <v>165</v>
      </c>
      <c r="B177" s="3" t="s">
        <v>4850</v>
      </c>
      <c r="C177" s="11" t="s">
        <v>3779</v>
      </c>
      <c r="D177" s="13" t="str">
        <f>INDEX([1]TDSheet!$S$14:$S$25000,MATCH($B177,[1]TDSheet!$B$14:$B$25000,0))</f>
        <v>Стекло боковое Fiat "Ducato" II (Елабуга) '1994- #3735 заднее правое (короткая база) серое (1390*820)</v>
      </c>
      <c r="E177" s="6"/>
      <c r="F177" s="3" t="s">
        <v>3762</v>
      </c>
      <c r="G177" s="6" t="s">
        <v>3123</v>
      </c>
      <c r="H177" s="6"/>
      <c r="I177" s="6"/>
      <c r="J177" s="3" t="str">
        <f>INDEX([1]TDSheet!$AV$14:$AV$25000,MATCH($B177,[1]TDSheet!$B$14:$B$25000,0))</f>
        <v>1390*820</v>
      </c>
      <c r="K177" s="427">
        <f>INDEX([1]TDSheet!$AY$14:$AY$25000,MATCH($B177,[1]TDSheet!$B$14:$B$25000,0))</f>
        <v>3900</v>
      </c>
      <c r="L177" s="203"/>
    </row>
    <row r="178" spans="1:12" s="99" customFormat="1" ht="35.1" customHeight="1">
      <c r="A178" s="3">
        <f>ROW(178:178)-SUM(L$2:L178)</f>
        <v>166</v>
      </c>
      <c r="B178" s="3" t="s">
        <v>4851</v>
      </c>
      <c r="C178" s="11" t="s">
        <v>3779</v>
      </c>
      <c r="D178" s="13" t="str">
        <f>INDEX([1]TDSheet!$S$14:$S$25000,MATCH($B178,[1]TDSheet!$B$14:$B$25000,0))</f>
        <v>Стекло боковое Fiat "Ducato" II (Елабуга) '1994- #3735 заднее левое (длинная база) ТЗ (1890*820)</v>
      </c>
      <c r="E178" s="6"/>
      <c r="F178" s="3" t="s">
        <v>3762</v>
      </c>
      <c r="G178" s="6" t="s">
        <v>3123</v>
      </c>
      <c r="H178" s="6"/>
      <c r="I178" s="6"/>
      <c r="J178" s="3" t="str">
        <f>INDEX([1]TDSheet!$AV$14:$AV$25000,MATCH($B178,[1]TDSheet!$B$14:$B$25000,0))</f>
        <v>1890*820</v>
      </c>
      <c r="K178" s="427">
        <f>INDEX([1]TDSheet!$AY$14:$AY$25000,MATCH($B178,[1]TDSheet!$B$14:$B$25000,0))</f>
        <v>5250</v>
      </c>
      <c r="L178" s="203"/>
    </row>
    <row r="179" spans="1:12" s="99" customFormat="1" ht="35.1" customHeight="1">
      <c r="A179" s="3">
        <f>ROW(179:179)-SUM(L$2:L188)</f>
        <v>167</v>
      </c>
      <c r="B179" s="3" t="s">
        <v>4852</v>
      </c>
      <c r="C179" s="11" t="s">
        <v>3779</v>
      </c>
      <c r="D179" s="13" t="str">
        <f>INDEX([1]TDSheet!$S$14:$S$25000,MATCH($B179,[1]TDSheet!$B$14:$B$25000,0))</f>
        <v>Стекло боковое Fiat "Ducato" II (Елабуга) '1994- #3735 заднее левое (длинная база) серое (1890*820)</v>
      </c>
      <c r="E179" s="6"/>
      <c r="F179" s="3" t="s">
        <v>3762</v>
      </c>
      <c r="G179" s="6" t="s">
        <v>3123</v>
      </c>
      <c r="H179" s="6"/>
      <c r="I179" s="6"/>
      <c r="J179" s="3" t="str">
        <f>INDEX([1]TDSheet!$AV$14:$AV$25000,MATCH($B179,[1]TDSheet!$B$14:$B$25000,0))</f>
        <v>1890*820</v>
      </c>
      <c r="K179" s="427">
        <f>INDEX([1]TDSheet!$AY$14:$AY$25000,MATCH($B179,[1]TDSheet!$B$14:$B$25000,0))</f>
        <v>5950</v>
      </c>
      <c r="L179" s="203"/>
    </row>
    <row r="180" spans="1:12" s="99" customFormat="1" ht="35.1" customHeight="1">
      <c r="A180" s="3">
        <f>ROW(180:180)-SUM(L$2:L180)</f>
        <v>168</v>
      </c>
      <c r="B180" s="3" t="s">
        <v>4854</v>
      </c>
      <c r="C180" s="11" t="s">
        <v>3779</v>
      </c>
      <c r="D180" s="13" t="str">
        <f>INDEX([1]TDSheet!$S$14:$S$25000,MATCH($B180,[1]TDSheet!$B$14:$B$25000,0))</f>
        <v>Стекло боковое Fiat "Ducato" II (Елабуга) '1994- #3735 заднее правое (длинная база) ТЗ (1890*820)</v>
      </c>
      <c r="E180" s="6"/>
      <c r="F180" s="3" t="s">
        <v>3762</v>
      </c>
      <c r="G180" s="6" t="s">
        <v>3123</v>
      </c>
      <c r="H180" s="6"/>
      <c r="I180" s="6"/>
      <c r="J180" s="3" t="str">
        <f>INDEX([1]TDSheet!$AV$14:$AV$25000,MATCH($B180,[1]TDSheet!$B$14:$B$25000,0))</f>
        <v>1890*820</v>
      </c>
      <c r="K180" s="427">
        <f>INDEX([1]TDSheet!$AY$14:$AY$25000,MATCH($B180,[1]TDSheet!$B$14:$B$25000,0))</f>
        <v>5250</v>
      </c>
      <c r="L180" s="203"/>
    </row>
    <row r="181" spans="1:12" s="99" customFormat="1" ht="35.1" customHeight="1">
      <c r="A181" s="3">
        <f>ROW(181:181)-SUM(L$2:L188)</f>
        <v>169</v>
      </c>
      <c r="B181" s="3" t="s">
        <v>4855</v>
      </c>
      <c r="C181" s="11" t="s">
        <v>3779</v>
      </c>
      <c r="D181" s="13" t="str">
        <f>INDEX([1]TDSheet!$S$14:$S$25000,MATCH($B181,[1]TDSheet!$B$14:$B$25000,0))</f>
        <v>Стекло боковое Fiat "Ducato" II (Елабуга) '1994- #3735 заднее правое (длинная база) серое (1890*820)</v>
      </c>
      <c r="E181" s="6"/>
      <c r="F181" s="3" t="s">
        <v>3762</v>
      </c>
      <c r="G181" s="6" t="s">
        <v>3123</v>
      </c>
      <c r="H181" s="6"/>
      <c r="I181" s="6"/>
      <c r="J181" s="3" t="str">
        <f>INDEX([1]TDSheet!$AV$14:$AV$25000,MATCH($B181,[1]TDSheet!$B$14:$B$25000,0))</f>
        <v>1890*820</v>
      </c>
      <c r="K181" s="427">
        <f>INDEX([1]TDSheet!$AY$14:$AY$25000,MATCH($B181,[1]TDSheet!$B$14:$B$25000,0))</f>
        <v>5950</v>
      </c>
      <c r="L181" s="203"/>
    </row>
    <row r="182" spans="1:12" s="99" customFormat="1" ht="35.1" customHeight="1">
      <c r="A182" s="3">
        <f>ROW(182:182)-SUM(L$2:L189)</f>
        <v>170</v>
      </c>
      <c r="B182" s="3" t="s">
        <v>4671</v>
      </c>
      <c r="C182" s="11" t="s">
        <v>3779</v>
      </c>
      <c r="D182" s="5" t="str">
        <f>INDEX([1]TDSheet!$S$14:$S$25000,MATCH($B182,[1]TDSheet!$B$14:$B$25000,0))</f>
        <v>Стекло боковое Fiat "Ducato" II // Citroen "Jumper" I // Peugeot "Boxer" I '1994-2006 #3735 передней двери неподвижное левое ТЗ (699*289)</v>
      </c>
      <c r="E182" s="6"/>
      <c r="F182" s="3" t="s">
        <v>3974</v>
      </c>
      <c r="G182" s="6" t="s">
        <v>3123</v>
      </c>
      <c r="H182" s="6"/>
      <c r="I182" s="6"/>
      <c r="J182" s="3" t="str">
        <f>INDEX([1]TDSheet!$AV$14:$AV$25000,MATCH($B182,[1]TDSheet!$B$14:$B$25000,0))</f>
        <v>699*289</v>
      </c>
      <c r="K182" s="427">
        <f>INDEX([1]TDSheet!$AY$14:$AY$25000,MATCH($B182,[1]TDSheet!$B$14:$B$25000,0))</f>
        <v>950</v>
      </c>
      <c r="L182" s="203"/>
    </row>
    <row r="183" spans="1:12" s="99" customFormat="1" ht="35.1" customHeight="1">
      <c r="A183" s="3">
        <v>118</v>
      </c>
      <c r="B183" s="3" t="s">
        <v>4717</v>
      </c>
      <c r="C183" s="11" t="s">
        <v>3779</v>
      </c>
      <c r="D183" s="5" t="str">
        <f>INDEX([1]TDSheet!$S$14:$S$25000,MATCH($B183,[1]TDSheet!$B$14:$B$25000,0))</f>
        <v>Стекло боковое Fiat "Ducato" II // Citroen "Jumper" I // Peugeot "Boxer" I '1994-2006 #3735 передней двери неподвижное правое ТЗ (699*289)</v>
      </c>
      <c r="E183" s="6"/>
      <c r="F183" s="3" t="s">
        <v>3974</v>
      </c>
      <c r="G183" s="6" t="s">
        <v>3123</v>
      </c>
      <c r="H183" s="6"/>
      <c r="I183" s="6"/>
      <c r="J183" s="3" t="str">
        <f>INDEX([1]TDSheet!$AV$14:$AV$25000,MATCH($B183,[1]TDSheet!$B$14:$B$25000,0))</f>
        <v>699*289</v>
      </c>
      <c r="K183" s="427">
        <f>INDEX([1]TDSheet!$AY$14:$AY$25000,MATCH($B183,[1]TDSheet!$B$14:$B$25000,0))</f>
        <v>950</v>
      </c>
      <c r="L183" s="203"/>
    </row>
    <row r="184" spans="1:12" s="99" customFormat="1" ht="35.1" customHeight="1">
      <c r="A184" s="3">
        <f>ROW(184:184)-SUM(L$2:L184)</f>
        <v>172</v>
      </c>
      <c r="B184" s="3" t="s">
        <v>4718</v>
      </c>
      <c r="C184" s="11" t="s">
        <v>3779</v>
      </c>
      <c r="D184" s="5" t="str">
        <f>INDEX([1]TDSheet!$S$14:$S$25000,MATCH($B184,[1]TDSheet!$B$14:$B$25000,0))</f>
        <v>Стекло боковое Fiat "Ducato" II // Citroen "Jumper" I // Peugeot "Boxer" I '1994-2006 #3735 передней двери опускное левое ТЗ (704*492)</v>
      </c>
      <c r="E184" s="6"/>
      <c r="F184" s="3" t="s">
        <v>3974</v>
      </c>
      <c r="G184" s="6" t="s">
        <v>3123</v>
      </c>
      <c r="H184" s="6"/>
      <c r="I184" s="6"/>
      <c r="J184" s="3" t="str">
        <f>INDEX([1]TDSheet!$AV$14:$AV$25000,MATCH($B184,[1]TDSheet!$B$14:$B$25000,0))</f>
        <v>704*492</v>
      </c>
      <c r="K184" s="427">
        <f>INDEX([1]TDSheet!$AY$14:$AY$25000,MATCH($B184,[1]TDSheet!$B$14:$B$25000,0))</f>
        <v>1150</v>
      </c>
      <c r="L184" s="203"/>
    </row>
    <row r="185" spans="1:12" s="99" customFormat="1" ht="35.1" customHeight="1">
      <c r="A185" s="3">
        <f>ROW(185:185)-SUM(L$2:L185)</f>
        <v>173</v>
      </c>
      <c r="B185" s="3" t="s">
        <v>4719</v>
      </c>
      <c r="C185" s="11" t="s">
        <v>3779</v>
      </c>
      <c r="D185" s="5" t="str">
        <f>INDEX([1]TDSheet!$S$14:$S$25000,MATCH($B185,[1]TDSheet!$B$14:$B$25000,0))</f>
        <v>Стекло боковое Fiat "Ducato" II // Citroen "Jumper" I // Peugeot "Boxer" I '1994-2006 #3735 передней двери опускное правое ТЗ (704*492)</v>
      </c>
      <c r="E185" s="6"/>
      <c r="F185" s="3" t="s">
        <v>3974</v>
      </c>
      <c r="G185" s="6" t="s">
        <v>3123</v>
      </c>
      <c r="H185" s="6"/>
      <c r="I185" s="6"/>
      <c r="J185" s="3" t="str">
        <f>INDEX([1]TDSheet!$AV$14:$AV$25000,MATCH($B185,[1]TDSheet!$B$14:$B$25000,0))</f>
        <v>704*492</v>
      </c>
      <c r="K185" s="427">
        <f>INDEX([1]TDSheet!$AY$14:$AY$25000,MATCH($B185,[1]TDSheet!$B$14:$B$25000,0))</f>
        <v>1150</v>
      </c>
      <c r="L185" s="203"/>
    </row>
    <row r="186" spans="1:12" s="99" customFormat="1" ht="17.25" customHeight="1">
      <c r="A186" s="3">
        <f>ROW(186:186)-SUM(L$2:L186)</f>
        <v>174</v>
      </c>
      <c r="B186" s="3" t="s">
        <v>4842</v>
      </c>
      <c r="C186" s="11" t="s">
        <v>3779</v>
      </c>
      <c r="D186" s="13" t="str">
        <f>INDEX([1]TDSheet!$S$14:$S$25000,MATCH($B186,[1]TDSheet!$B$14:$B$25000,0))</f>
        <v>Стекло боковое Fiat "Ducato" II (Елабуга) '1994- #3735 заднее левое ТЗ (812*820)</v>
      </c>
      <c r="E186" s="6"/>
      <c r="F186" s="3" t="s">
        <v>3762</v>
      </c>
      <c r="G186" s="6" t="s">
        <v>3123</v>
      </c>
      <c r="H186" s="6"/>
      <c r="I186" s="6"/>
      <c r="J186" s="3" t="str">
        <f>INDEX([1]TDSheet!$AV$14:$AV$25000,MATCH($B186,[1]TDSheet!$B$14:$B$25000,0))</f>
        <v>812*820</v>
      </c>
      <c r="K186" s="427">
        <f>INDEX([1]TDSheet!$AY$14:$AY$25000,MATCH($B186,[1]TDSheet!$B$14:$B$25000,0))</f>
        <v>2600</v>
      </c>
      <c r="L186" s="203"/>
    </row>
    <row r="187" spans="1:12" s="99" customFormat="1" ht="17.25" customHeight="1">
      <c r="A187" s="3">
        <f>ROW(187:187)-SUM(L$2:L188)</f>
        <v>175</v>
      </c>
      <c r="B187" s="3" t="s">
        <v>4844</v>
      </c>
      <c r="C187" s="11" t="s">
        <v>3779</v>
      </c>
      <c r="D187" s="13" t="str">
        <f>INDEX([1]TDSheet!$S$14:$S$25000,MATCH($B187,[1]TDSheet!$B$14:$B$25000,0))</f>
        <v>Стекло боковое Fiat "Ducato" II (Елабуга) '1994- #3735 заднее левое серое (812*820)</v>
      </c>
      <c r="E187" s="6"/>
      <c r="F187" s="3" t="s">
        <v>3762</v>
      </c>
      <c r="G187" s="6" t="s">
        <v>3123</v>
      </c>
      <c r="H187" s="6"/>
      <c r="I187" s="6"/>
      <c r="J187" s="3" t="str">
        <f>INDEX([1]TDSheet!$AV$14:$AV$25000,MATCH($B187,[1]TDSheet!$B$14:$B$25000,0))</f>
        <v>812*820</v>
      </c>
      <c r="K187" s="427">
        <f>INDEX([1]TDSheet!$AY$14:$AY$25000,MATCH($B187,[1]TDSheet!$B$14:$B$25000,0))</f>
        <v>2950</v>
      </c>
      <c r="L187" s="203"/>
    </row>
    <row r="188" spans="1:12" s="99" customFormat="1" ht="17.25" customHeight="1">
      <c r="A188" s="3">
        <f>ROW(188:188)-SUM(L$2:L188)</f>
        <v>176</v>
      </c>
      <c r="B188" s="3" t="s">
        <v>4843</v>
      </c>
      <c r="C188" s="11" t="s">
        <v>3779</v>
      </c>
      <c r="D188" s="13" t="str">
        <f>INDEX([1]TDSheet!$S$14:$S$25000,MATCH($B188,[1]TDSheet!$B$14:$B$25000,0))</f>
        <v>Стекло боковое Fiat "Ducato" II (Елабуга) '1994- #3735 заднее правое ТЗ (812*820)</v>
      </c>
      <c r="E188" s="6"/>
      <c r="F188" s="3" t="s">
        <v>3762</v>
      </c>
      <c r="G188" s="6" t="s">
        <v>3123</v>
      </c>
      <c r="H188" s="6"/>
      <c r="I188" s="6"/>
      <c r="J188" s="3" t="str">
        <f>INDEX([1]TDSheet!$AV$14:$AV$25000,MATCH($B188,[1]TDSheet!$B$14:$B$25000,0))</f>
        <v>812*820</v>
      </c>
      <c r="K188" s="427">
        <f>INDEX([1]TDSheet!$AY$14:$AY$25000,MATCH($B188,[1]TDSheet!$B$14:$B$25000,0))</f>
        <v>2600</v>
      </c>
      <c r="L188" s="203"/>
    </row>
    <row r="189" spans="1:12" s="99" customFormat="1" ht="17.25" customHeight="1">
      <c r="A189" s="3">
        <f>ROW(189:189)-SUM(L$2:L189)</f>
        <v>177</v>
      </c>
      <c r="B189" s="3" t="s">
        <v>4845</v>
      </c>
      <c r="C189" s="11" t="s">
        <v>3779</v>
      </c>
      <c r="D189" s="13" t="str">
        <f>INDEX([1]TDSheet!$S$14:$S$25000,MATCH($B189,[1]TDSheet!$B$14:$B$25000,0))</f>
        <v>Стекло боковое Fiat "Ducato" II (Елабуга) '1994- #3735 заднее правое серое (812*820)</v>
      </c>
      <c r="E189" s="6"/>
      <c r="F189" s="3" t="s">
        <v>3762</v>
      </c>
      <c r="G189" s="6" t="s">
        <v>3123</v>
      </c>
      <c r="H189" s="6"/>
      <c r="I189" s="6"/>
      <c r="J189" s="3" t="str">
        <f>INDEX([1]TDSheet!$AV$14:$AV$25000,MATCH($B189,[1]TDSheet!$B$14:$B$25000,0))</f>
        <v>812*820</v>
      </c>
      <c r="K189" s="427">
        <f>INDEX([1]TDSheet!$AY$14:$AY$25000,MATCH($B189,[1]TDSheet!$B$14:$B$25000,0))</f>
        <v>2950</v>
      </c>
      <c r="L189" s="203"/>
    </row>
    <row r="190" spans="1:12" s="99" customFormat="1" ht="17.25" customHeight="1">
      <c r="A190" s="3">
        <f>ROW(190:190)-SUM(L$2:L190)</f>
        <v>178</v>
      </c>
      <c r="B190" s="3" t="s">
        <v>5129</v>
      </c>
      <c r="C190" s="11" t="s">
        <v>4188</v>
      </c>
      <c r="D190" s="5" t="str">
        <f>INDEX([1]TDSheet!$S$14:$S$25000,MATCH($B190,[1]TDSheet!$B$14:$B$25000,0))</f>
        <v>Стекло боковое Fiat "Ducato" III '2006- #3750 опускное двери лев. ТЗ (868*438)</v>
      </c>
      <c r="E190" s="6"/>
      <c r="F190" s="3" t="s">
        <v>3138</v>
      </c>
      <c r="G190" s="6"/>
      <c r="H190" s="6"/>
      <c r="I190" s="6"/>
      <c r="J190" s="3" t="str">
        <f>INDEX([1]TDSheet!$AV$14:$AV$25000,MATCH($B190,[1]TDSheet!$B$14:$B$25000,0))</f>
        <v>868*438</v>
      </c>
      <c r="K190" s="427">
        <f>INDEX([1]TDSheet!$AY$14:$AY$25000,MATCH($B190,[1]TDSheet!$B$14:$B$25000,0))</f>
        <v>1150</v>
      </c>
      <c r="L190" s="203"/>
    </row>
    <row r="191" spans="1:12" s="99" customFormat="1" ht="17.25" customHeight="1">
      <c r="A191" s="3">
        <f>ROW(191:191)-SUM(L$2:L191)</f>
        <v>179</v>
      </c>
      <c r="B191" s="3" t="s">
        <v>5128</v>
      </c>
      <c r="C191" s="11" t="s">
        <v>4188</v>
      </c>
      <c r="D191" s="5" t="str">
        <f>INDEX([1]TDSheet!$S$14:$S$25000,MATCH($B191,[1]TDSheet!$B$14:$B$25000,0))</f>
        <v>Стекло боковое Fiat "Ducato" III '2006- #3750 опускное двери прав. ТЗ (868*438)</v>
      </c>
      <c r="E191" s="6"/>
      <c r="F191" s="3" t="s">
        <v>3138</v>
      </c>
      <c r="G191" s="6"/>
      <c r="H191" s="6"/>
      <c r="I191" s="6"/>
      <c r="J191" s="3" t="str">
        <f>INDEX([1]TDSheet!$AV$14:$AV$25000,MATCH($B191,[1]TDSheet!$B$14:$B$25000,0))</f>
        <v>868*438</v>
      </c>
      <c r="K191" s="427">
        <f>INDEX([1]TDSheet!$AY$14:$AY$25000,MATCH($B191,[1]TDSheet!$B$14:$B$25000,0))</f>
        <v>1150</v>
      </c>
      <c r="L191" s="203"/>
    </row>
    <row r="192" spans="1:12" s="99" customFormat="1" ht="35.1" customHeight="1">
      <c r="A192" s="3">
        <f>ROW(192:192)-SUM(L$2:L192)</f>
        <v>180</v>
      </c>
      <c r="B192" s="3" t="s">
        <v>4715</v>
      </c>
      <c r="C192" s="11" t="s">
        <v>4188</v>
      </c>
      <c r="D192" s="5" t="str">
        <f>INDEX([1]TDSheet!$S$14:$S$25000,MATCH($B192,[1]TDSheet!$B$14:$B$25000,0))</f>
        <v>Стекло боковое Fiat "Ducato" III // Citroen "Jumper" II // Peugeot "Boxer" II '2006- #3750 передней двери неподвижное левое ТЗ (413*660)</v>
      </c>
      <c r="E192" s="6"/>
      <c r="F192" s="3" t="s">
        <v>3138</v>
      </c>
      <c r="G192" s="6" t="s">
        <v>3123</v>
      </c>
      <c r="H192" s="6"/>
      <c r="I192" s="6"/>
      <c r="J192" s="3" t="str">
        <f>INDEX([1]TDSheet!$AV$14:$AV$25000,MATCH($B192,[1]TDSheet!$B$14:$B$25000,0))</f>
        <v>413*660</v>
      </c>
      <c r="K192" s="427">
        <f>INDEX([1]TDSheet!$AY$14:$AY$25000,MATCH($B192,[1]TDSheet!$B$14:$B$25000,0))</f>
        <v>1150</v>
      </c>
      <c r="L192" s="203"/>
    </row>
    <row r="193" spans="1:12" s="99" customFormat="1" ht="35.1" customHeight="1">
      <c r="A193" s="3">
        <f>ROW(193:193)-SUM(L$2:L193)</f>
        <v>181</v>
      </c>
      <c r="B193" s="3" t="s">
        <v>4716</v>
      </c>
      <c r="C193" s="11" t="s">
        <v>4188</v>
      </c>
      <c r="D193" s="5" t="str">
        <f>INDEX([1]TDSheet!$S$14:$S$25000,MATCH($B193,[1]TDSheet!$B$14:$B$25000,0))</f>
        <v>Стекло боковое Fiat "Ducato" III // Citroen "Jumper" II // Peugeot "Boxer" II '2006- #3750 передней двери неподвижное правое ТЗ (413*660)</v>
      </c>
      <c r="E193" s="6"/>
      <c r="F193" s="3" t="s">
        <v>3138</v>
      </c>
      <c r="G193" s="6" t="s">
        <v>3123</v>
      </c>
      <c r="H193" s="6"/>
      <c r="I193" s="6"/>
      <c r="J193" s="3" t="str">
        <f>INDEX([1]TDSheet!$AV$14:$AV$25000,MATCH($B193,[1]TDSheet!$B$14:$B$25000,0))</f>
        <v>413*660</v>
      </c>
      <c r="K193" s="427">
        <f>INDEX([1]TDSheet!$AY$14:$AY$25000,MATCH($B193,[1]TDSheet!$B$14:$B$25000,0))</f>
        <v>1150</v>
      </c>
      <c r="L193" s="203"/>
    </row>
    <row r="194" spans="1:12" ht="17.25" customHeight="1">
      <c r="A194" s="1904" t="s">
        <v>3187</v>
      </c>
      <c r="B194" s="1905"/>
      <c r="C194" s="1905"/>
      <c r="D194" s="1905"/>
      <c r="E194" s="1905"/>
      <c r="F194" s="1905"/>
      <c r="G194" s="1905"/>
      <c r="H194" s="1905"/>
      <c r="I194" s="1905"/>
      <c r="J194" s="1905"/>
      <c r="K194" s="1905"/>
      <c r="L194" s="203">
        <v>1</v>
      </c>
    </row>
    <row r="195" spans="1:12" ht="17.25" customHeight="1">
      <c r="A195" s="3">
        <f>ROW(195:195)-SUM(L$2:L195)</f>
        <v>182</v>
      </c>
      <c r="B195" s="3" t="s">
        <v>6226</v>
      </c>
      <c r="C195" s="11"/>
      <c r="D195" s="179" t="str">
        <f>INDEX([1]TDSheet!$S$14:$S$25000,MATCH($B195,[1]TDSheet!$B$14:$B$25000,0))</f>
        <v>Стекло Ford "C-Max" I 5D Mpv '2003-2010 #3565 заднее ЭО ТЗ отв</v>
      </c>
      <c r="E195" s="4"/>
      <c r="F195" s="3" t="s">
        <v>4535</v>
      </c>
      <c r="G195" s="6" t="s">
        <v>3123</v>
      </c>
      <c r="H195" s="6" t="s">
        <v>3123</v>
      </c>
      <c r="I195" s="4"/>
      <c r="J195" s="3" t="str">
        <f>INDEX([1]TDSheet!$AV$14:$AV$25000,MATCH($B195,[1]TDSheet!$B$14:$B$25000,0))</f>
        <v>1176*519</v>
      </c>
      <c r="K195" s="427">
        <f>INDEX([1]TDSheet!$AY$14:$AY$25000,MATCH($B195,[1]TDSheet!$B$14:$B$25000,0))</f>
        <v>3350</v>
      </c>
    </row>
    <row r="196" spans="1:12" ht="17.25" customHeight="1">
      <c r="A196" s="3">
        <f>ROW(196:196)-SUM(L$2:L196)</f>
        <v>183</v>
      </c>
      <c r="B196" s="3" t="s">
        <v>6751</v>
      </c>
      <c r="C196" s="11"/>
      <c r="D196" s="179" t="str">
        <f>INDEX([1]TDSheet!$S$14:$S$25000,MATCH($B196,[1]TDSheet!$B$14:$B$25000,0))</f>
        <v>Стекло Ford "Ecosport" 5D Suv '2014-2018 #3583 заднее ЭО ТЗ отв.</v>
      </c>
      <c r="E196" s="4"/>
      <c r="F196" s="3" t="s">
        <v>6148</v>
      </c>
      <c r="G196" s="6" t="s">
        <v>3123</v>
      </c>
      <c r="H196" s="6" t="s">
        <v>3123</v>
      </c>
      <c r="I196" s="4"/>
      <c r="J196" s="3" t="str">
        <f>INDEX([1]TDSheet!$AV$14:$AV$25000,MATCH($B196,[1]TDSheet!$B$14:$B$25000,0))</f>
        <v>1216*444</v>
      </c>
      <c r="K196" s="427">
        <f>INDEX([1]TDSheet!$AY$14:$AY$25000,MATCH($B196,[1]TDSheet!$B$14:$B$25000,0))</f>
        <v>4100</v>
      </c>
    </row>
    <row r="197" spans="1:12" ht="17.25" customHeight="1">
      <c r="A197" s="3">
        <f>ROW(197:197)-SUM(L$2:L197)</f>
        <v>184</v>
      </c>
      <c r="B197" s="3" t="s">
        <v>1189</v>
      </c>
      <c r="C197" s="11" t="s">
        <v>3791</v>
      </c>
      <c r="D197" s="179" t="str">
        <f>INDEX([1]TDSheet!$S$14:$S$25000,MATCH($B197,[1]TDSheet!$B$14:$B$25000,0))</f>
        <v>Стекло Ford "Fiesta" Mk5 3D Hbk '2002-08 #3562 заднее ЭО с отв.</v>
      </c>
      <c r="E197" s="4" t="s">
        <v>6177</v>
      </c>
      <c r="F197" s="3" t="s">
        <v>4384</v>
      </c>
      <c r="G197" s="6" t="s">
        <v>3123</v>
      </c>
      <c r="H197" s="6" t="s">
        <v>3123</v>
      </c>
      <c r="I197" s="4"/>
      <c r="J197" s="3" t="str">
        <f>INDEX([1]TDSheet!$AV$14:$AV$25000,MATCH($B197,[1]TDSheet!$B$14:$B$25000,0))</f>
        <v>1185*511</v>
      </c>
      <c r="K197" s="427">
        <f>INDEX([1]TDSheet!$AY$14:$AY$25000,MATCH($B197,[1]TDSheet!$B$14:$B$25000,0))</f>
        <v>2500</v>
      </c>
    </row>
    <row r="198" spans="1:12" ht="17.25" customHeight="1">
      <c r="A198" s="3">
        <f>ROW(198:198)-SUM(L$2:L198)</f>
        <v>185</v>
      </c>
      <c r="B198" s="3" t="s">
        <v>1190</v>
      </c>
      <c r="C198" s="11" t="s">
        <v>3791</v>
      </c>
      <c r="D198" s="179" t="str">
        <f>INDEX([1]TDSheet!$S$14:$S$25000,MATCH($B198,[1]TDSheet!$B$14:$B$25000,0))</f>
        <v>Стекло Ford "Fiesta" Mk5 3D Hbk '2002-08 #3562 заднее ЭО с отв. ТЗ</v>
      </c>
      <c r="E198" s="4" t="s">
        <v>6177</v>
      </c>
      <c r="F198" s="3" t="s">
        <v>4384</v>
      </c>
      <c r="G198" s="6" t="s">
        <v>3123</v>
      </c>
      <c r="H198" s="6" t="s">
        <v>3123</v>
      </c>
      <c r="I198" s="4"/>
      <c r="J198" s="3" t="str">
        <f>INDEX([1]TDSheet!$AV$14:$AV$25000,MATCH($B198,[1]TDSheet!$B$14:$B$25000,0))</f>
        <v>1185*511</v>
      </c>
      <c r="K198" s="427">
        <f>INDEX([1]TDSheet!$AY$14:$AY$25000,MATCH($B198,[1]TDSheet!$B$14:$B$25000,0))</f>
        <v>3050</v>
      </c>
    </row>
    <row r="199" spans="1:12" ht="17.25" customHeight="1">
      <c r="A199" s="3">
        <f>ROW(199:199)-SUM(L$2:L199)</f>
        <v>186</v>
      </c>
      <c r="B199" s="3" t="s">
        <v>1191</v>
      </c>
      <c r="C199" s="11"/>
      <c r="D199" s="179" t="str">
        <f>INDEX([1]TDSheet!$S$14:$S$25000,MATCH($B199,[1]TDSheet!$B$14:$B$25000,0))</f>
        <v>Стекло Ford "Fiesta" Mk5 5D Hbk '2002-08 заднее ЭО с отв.</v>
      </c>
      <c r="E199" s="4" t="s">
        <v>6177</v>
      </c>
      <c r="F199" s="3" t="s">
        <v>4384</v>
      </c>
      <c r="G199" s="6" t="s">
        <v>3123</v>
      </c>
      <c r="H199" s="6" t="s">
        <v>3123</v>
      </c>
      <c r="I199" s="4"/>
      <c r="J199" s="3" t="str">
        <f>INDEX([1]TDSheet!$AV$14:$AV$25000,MATCH($B199,[1]TDSheet!$B$14:$B$25000,0))</f>
        <v>1200*473</v>
      </c>
      <c r="K199" s="427">
        <f>INDEX([1]TDSheet!$AY$14:$AY$25000,MATCH($B199,[1]TDSheet!$B$14:$B$25000,0))</f>
        <v>2500</v>
      </c>
    </row>
    <row r="200" spans="1:12" ht="17.25" customHeight="1">
      <c r="A200" s="3">
        <f>ROW(200:200)-SUM(L$2:L200)</f>
        <v>187</v>
      </c>
      <c r="B200" s="3" t="s">
        <v>1192</v>
      </c>
      <c r="C200" s="11"/>
      <c r="D200" s="179" t="str">
        <f>INDEX([1]TDSheet!$S$14:$S$25000,MATCH($B200,[1]TDSheet!$B$14:$B$25000,0))</f>
        <v>Стекло Ford "Fiesta" Mk5 5D Hbk '2002-08 заднее ЭО с отв. ТЗ</v>
      </c>
      <c r="E200" s="4" t="s">
        <v>6177</v>
      </c>
      <c r="F200" s="3" t="s">
        <v>4384</v>
      </c>
      <c r="G200" s="6" t="s">
        <v>3123</v>
      </c>
      <c r="H200" s="6" t="s">
        <v>3123</v>
      </c>
      <c r="I200" s="4"/>
      <c r="J200" s="3" t="str">
        <f>INDEX([1]TDSheet!$AV$14:$AV$25000,MATCH($B200,[1]TDSheet!$B$14:$B$25000,0))</f>
        <v>1200*473</v>
      </c>
      <c r="K200" s="427">
        <f>INDEX([1]TDSheet!$AY$14:$AY$25000,MATCH($B200,[1]TDSheet!$B$14:$B$25000,0))</f>
        <v>3050</v>
      </c>
    </row>
    <row r="201" spans="1:12" ht="17.25" customHeight="1">
      <c r="A201" s="3">
        <f>ROW(201:201)-SUM(L$2:L201)</f>
        <v>188</v>
      </c>
      <c r="B201" s="3" t="s">
        <v>5957</v>
      </c>
      <c r="C201" s="11" t="s">
        <v>3793</v>
      </c>
      <c r="D201" s="179" t="str">
        <f>INDEX([1]TDSheet!$S$14:$S$25000,MATCH($B201,[1]TDSheet!$B$14:$B$25000,0))</f>
        <v>Стекло Ford "Fiesta" Mk6 3/5D Hbk '2008-2019 #3572 заднее ЭО ТЗ</v>
      </c>
      <c r="E201" s="4" t="s">
        <v>6178</v>
      </c>
      <c r="F201" s="3" t="s">
        <v>8889</v>
      </c>
      <c r="G201" s="6" t="s">
        <v>3123</v>
      </c>
      <c r="H201" s="6"/>
      <c r="I201" s="4"/>
      <c r="J201" s="3" t="str">
        <f>INDEX([1]TDSheet!$AV$14:$AV$25000,MATCH($B201,[1]TDSheet!$B$14:$B$25000,0))</f>
        <v>1215*471</v>
      </c>
      <c r="K201" s="427">
        <f>INDEX([1]TDSheet!$AY$14:$AY$25000,MATCH($B201,[1]TDSheet!$B$14:$B$25000,0))</f>
        <v>3600</v>
      </c>
    </row>
    <row r="202" spans="1:12" s="99" customFormat="1" ht="35.1" customHeight="1">
      <c r="A202" s="3">
        <f>ROW(202:202)-SUM(L$2:L202)</f>
        <v>189</v>
      </c>
      <c r="B202" s="3" t="s">
        <v>4815</v>
      </c>
      <c r="C202" s="11" t="s">
        <v>3794</v>
      </c>
      <c r="D202" s="179" t="str">
        <f>INDEX([1]TDSheet!$S$14:$S$25000,MATCH($B202,[1]TDSheet!$B$14:$B$25000,0))</f>
        <v>Стекло боковое Ford "Focus" I 4D Sed / 5D Hbk / 5D Wagon '1998-2005 #3556 передней двери опускное левое ТЗ (870*550)</v>
      </c>
      <c r="E202" s="4"/>
      <c r="F202" s="3" t="s">
        <v>3725</v>
      </c>
      <c r="G202" s="6" t="s">
        <v>3123</v>
      </c>
      <c r="H202" s="6"/>
      <c r="I202" s="4"/>
      <c r="J202" s="3" t="str">
        <f>INDEX([1]TDSheet!$AV$14:$AV$25000,MATCH($B202,[1]TDSheet!$B$14:$B$25000,0))</f>
        <v>870*550</v>
      </c>
      <c r="K202" s="427">
        <f>INDEX([1]TDSheet!$AY$14:$AY$25000,MATCH($B202,[1]TDSheet!$B$14:$B$25000,0))</f>
        <v>1150</v>
      </c>
      <c r="L202" s="203"/>
    </row>
    <row r="203" spans="1:12" s="99" customFormat="1" ht="35.1" customHeight="1">
      <c r="A203" s="3">
        <f>ROW(203:203)-SUM(L$2:L203)</f>
        <v>190</v>
      </c>
      <c r="B203" s="3" t="s">
        <v>4816</v>
      </c>
      <c r="C203" s="11" t="s">
        <v>3794</v>
      </c>
      <c r="D203" s="179" t="str">
        <f>INDEX([1]TDSheet!$S$14:$S$25000,MATCH($B203,[1]TDSheet!$B$14:$B$25000,0))</f>
        <v>Стекло боковое Ford "Focus" I 4D Sed / 5D Hbk / 5D Wagon '1998-2005 #3556 передней двери опускное правое ТЗ (870*550)</v>
      </c>
      <c r="E203" s="4"/>
      <c r="F203" s="3" t="s">
        <v>3725</v>
      </c>
      <c r="G203" s="6" t="s">
        <v>3123</v>
      </c>
      <c r="H203" s="6"/>
      <c r="I203" s="4"/>
      <c r="J203" s="3" t="str">
        <f>INDEX([1]TDSheet!$AV$14:$AV$25000,MATCH($B203,[1]TDSheet!$B$14:$B$25000,0))</f>
        <v>870*550</v>
      </c>
      <c r="K203" s="427">
        <f>INDEX([1]TDSheet!$AY$14:$AY$25000,MATCH($B203,[1]TDSheet!$B$14:$B$25000,0))</f>
        <v>1150</v>
      </c>
      <c r="L203" s="203"/>
    </row>
    <row r="204" spans="1:12" s="99" customFormat="1" ht="35.1" customHeight="1">
      <c r="A204" s="3">
        <f>ROW(204:204)-SUM(L$2:L204)</f>
        <v>191</v>
      </c>
      <c r="B204" s="3" t="s">
        <v>4817</v>
      </c>
      <c r="C204" s="11" t="s">
        <v>3794</v>
      </c>
      <c r="D204" s="179" t="str">
        <f>INDEX([1]TDSheet!$S$14:$S$25000,MATCH($B204,[1]TDSheet!$B$14:$B$25000,0))</f>
        <v>Стекло боковое Ford "Focus" I 4D Sed / 5D Hbk '1998-2005 #3556 задней двери опускное левое ТЗ (697*533)</v>
      </c>
      <c r="E204" s="4"/>
      <c r="F204" s="3" t="s">
        <v>3725</v>
      </c>
      <c r="G204" s="6" t="s">
        <v>3123</v>
      </c>
      <c r="H204" s="6"/>
      <c r="I204" s="4"/>
      <c r="J204" s="3" t="str">
        <f>INDEX([1]TDSheet!$AV$14:$AV$25000,MATCH($B204,[1]TDSheet!$B$14:$B$25000,0))</f>
        <v>697*533</v>
      </c>
      <c r="K204" s="427">
        <f>INDEX([1]TDSheet!$AY$14:$AY$25000,MATCH($B204,[1]TDSheet!$B$14:$B$25000,0))</f>
        <v>1150</v>
      </c>
      <c r="L204" s="203"/>
    </row>
    <row r="205" spans="1:12" s="99" customFormat="1" ht="35.1" customHeight="1">
      <c r="A205" s="3">
        <f>ROW(205:205)-SUM(L$2:L205)</f>
        <v>192</v>
      </c>
      <c r="B205" s="3" t="s">
        <v>4797</v>
      </c>
      <c r="C205" s="11" t="s">
        <v>3794</v>
      </c>
      <c r="D205" s="179" t="str">
        <f>INDEX([1]TDSheet!$S$14:$S$25000,MATCH($B205,[1]TDSheet!$B$14:$B$25000,0))</f>
        <v>Стекло боковое Ford "Focus" I 4D Sed / 5D Hbk '1998-2005 #3556 задней двери опускное правое ТЗ (697*533)</v>
      </c>
      <c r="E205" s="4"/>
      <c r="F205" s="3" t="s">
        <v>3725</v>
      </c>
      <c r="G205" s="6" t="s">
        <v>3123</v>
      </c>
      <c r="H205" s="6"/>
      <c r="I205" s="4"/>
      <c r="J205" s="3" t="str">
        <f>INDEX([1]TDSheet!$AV$14:$AV$25000,MATCH($B205,[1]TDSheet!$B$14:$B$25000,0))</f>
        <v>697*533</v>
      </c>
      <c r="K205" s="427">
        <f>INDEX([1]TDSheet!$AY$14:$AY$25000,MATCH($B205,[1]TDSheet!$B$14:$B$25000,0))</f>
        <v>1150</v>
      </c>
      <c r="L205" s="203"/>
    </row>
    <row r="206" spans="1:12" ht="17.25" customHeight="1">
      <c r="A206" s="3">
        <f>ROW(206:206)-SUM(L$2:L206)</f>
        <v>193</v>
      </c>
      <c r="B206" s="3" t="s">
        <v>1193</v>
      </c>
      <c r="C206" s="11" t="s">
        <v>3794</v>
      </c>
      <c r="D206" s="179" t="str">
        <f>INDEX([1]TDSheet!$S$14:$S$25000,MATCH($B206,[1]TDSheet!$B$14:$B$25000,0))</f>
        <v>Стекло Ford "Focus" I 4D Sed '1998-2005 #3556 заднее ЭО</v>
      </c>
      <c r="E206" s="4"/>
      <c r="F206" s="3" t="s">
        <v>3725</v>
      </c>
      <c r="G206" s="6" t="s">
        <v>3123</v>
      </c>
      <c r="H206" s="6"/>
      <c r="I206" s="4"/>
      <c r="J206" s="3" t="str">
        <f>INDEX([1]TDSheet!$AV$14:$AV$25000,MATCH($B206,[1]TDSheet!$B$14:$B$25000,0))</f>
        <v>1260*720</v>
      </c>
      <c r="K206" s="427">
        <f>INDEX([1]TDSheet!$AY$14:$AY$25000,MATCH($B206,[1]TDSheet!$B$14:$B$25000,0))</f>
        <v>2350</v>
      </c>
    </row>
    <row r="207" spans="1:12" ht="17.25" customHeight="1">
      <c r="A207" s="3">
        <f>ROW(207:207)-SUM(L$2:L207)</f>
        <v>194</v>
      </c>
      <c r="B207" s="3" t="s">
        <v>1194</v>
      </c>
      <c r="C207" s="11" t="s">
        <v>3794</v>
      </c>
      <c r="D207" s="179" t="str">
        <f>INDEX([1]TDSheet!$S$14:$S$25000,MATCH($B207,[1]TDSheet!$B$14:$B$25000,0))</f>
        <v>Стекло Ford "Focus" 4D Sed '1998-2005 #3556 заднее ЭО ТЗ</v>
      </c>
      <c r="E207" s="4"/>
      <c r="F207" s="3" t="s">
        <v>3725</v>
      </c>
      <c r="G207" s="6" t="s">
        <v>3123</v>
      </c>
      <c r="H207" s="6"/>
      <c r="I207" s="4"/>
      <c r="J207" s="3" t="str">
        <f>INDEX([1]TDSheet!$AV$14:$AV$25000,MATCH($B207,[1]TDSheet!$B$14:$B$25000,0))</f>
        <v>1260*720</v>
      </c>
      <c r="K207" s="427">
        <f>INDEX([1]TDSheet!$AY$14:$AY$25000,MATCH($B207,[1]TDSheet!$B$14:$B$25000,0))</f>
        <v>2900</v>
      </c>
    </row>
    <row r="208" spans="1:12" ht="17.25" customHeight="1">
      <c r="A208" s="3">
        <f>ROW(208:208)-SUM(L$2:L208)</f>
        <v>195</v>
      </c>
      <c r="B208" s="3" t="s">
        <v>1195</v>
      </c>
      <c r="C208" s="11" t="s">
        <v>3794</v>
      </c>
      <c r="D208" s="179" t="str">
        <f>INDEX([1]TDSheet!$S$14:$S$25000,MATCH($B208,[1]TDSheet!$B$14:$B$25000,0))</f>
        <v>Стекло Ford "Focus" I 5D Hbk '1998-2005 #3556 заднее ЭО</v>
      </c>
      <c r="E208" s="4"/>
      <c r="F208" s="3" t="s">
        <v>3725</v>
      </c>
      <c r="G208" s="6" t="s">
        <v>3123</v>
      </c>
      <c r="H208" s="6" t="s">
        <v>3123</v>
      </c>
      <c r="I208" s="4"/>
      <c r="J208" s="3" t="str">
        <f>INDEX([1]TDSheet!$AV$14:$AV$25000,MATCH($B208,[1]TDSheet!$B$14:$B$25000,0))</f>
        <v>1200*473</v>
      </c>
      <c r="K208" s="427">
        <f>INDEX([1]TDSheet!$AY$14:$AY$25000,MATCH($B208,[1]TDSheet!$B$14:$B$25000,0))</f>
        <v>2350</v>
      </c>
    </row>
    <row r="209" spans="1:12" ht="17.25" customHeight="1">
      <c r="A209" s="3">
        <f>ROW(209:209)-SUM(L$2:L209)</f>
        <v>196</v>
      </c>
      <c r="B209" s="3" t="s">
        <v>1196</v>
      </c>
      <c r="C209" s="11" t="s">
        <v>3794</v>
      </c>
      <c r="D209" s="179" t="str">
        <f>INDEX([1]TDSheet!$S$14:$S$25000,MATCH($B209,[1]TDSheet!$B$14:$B$25000,0))</f>
        <v>Стекло Ford "Focus" I 5D Hbk '1998-2005 #3556 заднее ЭО ТЗ</v>
      </c>
      <c r="E209" s="4"/>
      <c r="F209" s="3" t="s">
        <v>3725</v>
      </c>
      <c r="G209" s="6" t="s">
        <v>3123</v>
      </c>
      <c r="H209" s="6" t="s">
        <v>3123</v>
      </c>
      <c r="I209" s="4"/>
      <c r="J209" s="3" t="str">
        <f>INDEX([1]TDSheet!$AV$14:$AV$25000,MATCH($B209,[1]TDSheet!$B$14:$B$25000,0))</f>
        <v>1200*473</v>
      </c>
      <c r="K209" s="427">
        <f>INDEX([1]TDSheet!$AY$14:$AY$25000,MATCH($B209,[1]TDSheet!$B$14:$B$25000,0))</f>
        <v>2900</v>
      </c>
    </row>
    <row r="210" spans="1:12" ht="17.25" customHeight="1">
      <c r="A210" s="3">
        <f>ROW(210:210)-SUM(L$2:L210)</f>
        <v>197</v>
      </c>
      <c r="B210" s="3" t="s">
        <v>1197</v>
      </c>
      <c r="C210" s="11" t="s">
        <v>3794</v>
      </c>
      <c r="D210" s="179" t="str">
        <f>INDEX([1]TDSheet!$S$14:$S$25000,MATCH($B210,[1]TDSheet!$B$14:$B$25000,0))</f>
        <v>Стекло Ford "Focus" I 5D Wagon '1998-2005 #3556 заднее ЭО с отв</v>
      </c>
      <c r="E210" s="4"/>
      <c r="F210" s="3" t="s">
        <v>3725</v>
      </c>
      <c r="G210" s="6" t="s">
        <v>3123</v>
      </c>
      <c r="H210" s="6" t="s">
        <v>3123</v>
      </c>
      <c r="I210" s="4"/>
      <c r="J210" s="3" t="str">
        <f>INDEX([1]TDSheet!$AV$14:$AV$25000,MATCH($B210,[1]TDSheet!$B$14:$B$25000,0))</f>
        <v>1260*720</v>
      </c>
      <c r="K210" s="427">
        <f>INDEX([1]TDSheet!$AY$14:$AY$25000,MATCH($B210,[1]TDSheet!$B$14:$B$25000,0))</f>
        <v>2100</v>
      </c>
    </row>
    <row r="211" spans="1:12" ht="17.25" customHeight="1">
      <c r="A211" s="3">
        <f>ROW(211:211)-SUM(L$2:L211)</f>
        <v>198</v>
      </c>
      <c r="B211" s="3" t="s">
        <v>1198</v>
      </c>
      <c r="C211" s="11" t="s">
        <v>3794</v>
      </c>
      <c r="D211" s="179" t="str">
        <f>INDEX([1]TDSheet!$S$14:$S$25000,MATCH($B211,[1]TDSheet!$B$14:$B$25000,0))</f>
        <v>Стекло Ford "Focus" I 5D Wagon '1998-2005 #3556 заднее ЭО с отв ТЗ</v>
      </c>
      <c r="E211" s="4"/>
      <c r="F211" s="3" t="s">
        <v>3725</v>
      </c>
      <c r="G211" s="6" t="s">
        <v>3123</v>
      </c>
      <c r="H211" s="6" t="s">
        <v>3123</v>
      </c>
      <c r="I211" s="4"/>
      <c r="J211" s="3" t="str">
        <f>INDEX([1]TDSheet!$AV$14:$AV$25000,MATCH($B211,[1]TDSheet!$B$14:$B$25000,0))</f>
        <v>1260*720</v>
      </c>
      <c r="K211" s="427">
        <f>INDEX([1]TDSheet!$AY$14:$AY$25000,MATCH($B211,[1]TDSheet!$B$14:$B$25000,0))</f>
        <v>2600</v>
      </c>
    </row>
    <row r="212" spans="1:12" s="99" customFormat="1" ht="17.25" customHeight="1">
      <c r="A212" s="3">
        <f>ROW(212:212)-SUM(L$2:L212)</f>
        <v>199</v>
      </c>
      <c r="B212" s="3" t="s">
        <v>8449</v>
      </c>
      <c r="C212" s="11" t="s">
        <v>3795</v>
      </c>
      <c r="D212" s="179" t="str">
        <f>INDEX([1]TDSheet!$S$14:$S$25000,MATCH($B212,[1]TDSheet!$B$14:$B$25000,0))</f>
        <v>Стекло боковое Ford "Focus" II 4D Sed '2005-2011 #3566 боковина лев. ТЗ (491*363)</v>
      </c>
      <c r="E212" s="4"/>
      <c r="F212" s="3" t="s">
        <v>4469</v>
      </c>
      <c r="G212" s="6"/>
      <c r="H212" s="6"/>
      <c r="I212" s="4"/>
      <c r="J212" s="3" t="str">
        <f>INDEX([1]TDSheet!$AV$14:$AV$25000,MATCH($B212,[1]TDSheet!$B$14:$B$25000,0))</f>
        <v>491*363</v>
      </c>
      <c r="K212" s="428">
        <f>INDEX([1]TDSheet!$AY$14:$AY$25000,MATCH($B212,[1]TDSheet!$B$14:$B$25000,0))</f>
        <v>1400</v>
      </c>
      <c r="L212" s="203"/>
    </row>
    <row r="213" spans="1:12" s="99" customFormat="1" ht="17.25" customHeight="1">
      <c r="A213" s="3">
        <f>ROW(213:213)-SUM(L$2:L213)</f>
        <v>200</v>
      </c>
      <c r="B213" s="3" t="s">
        <v>8450</v>
      </c>
      <c r="C213" s="11" t="s">
        <v>3795</v>
      </c>
      <c r="D213" s="179" t="str">
        <f>INDEX([1]TDSheet!$S$14:$S$25000,MATCH($B213,[1]TDSheet!$B$14:$B$25000,0))</f>
        <v>Стекло боковое Ford "Focus" II 4D Sed '2005-2011 #3566 боковина прав. ТЗ (491*363)</v>
      </c>
      <c r="E213" s="4"/>
      <c r="F213" s="3" t="s">
        <v>4469</v>
      </c>
      <c r="G213" s="6"/>
      <c r="H213" s="6"/>
      <c r="I213" s="4"/>
      <c r="J213" s="3" t="str">
        <f>INDEX([1]TDSheet!$AV$14:$AV$25000,MATCH($B213,[1]TDSheet!$B$14:$B$25000,0))</f>
        <v>491*363</v>
      </c>
      <c r="K213" s="428">
        <f>INDEX([1]TDSheet!$AY$14:$AY$25000,MATCH($B213,[1]TDSheet!$B$14:$B$25000,0))</f>
        <v>1400</v>
      </c>
      <c r="L213" s="203"/>
    </row>
    <row r="214" spans="1:12" s="99" customFormat="1" ht="17.25" customHeight="1">
      <c r="A214" s="3">
        <f>ROW(214:214)-SUM(L$2:L214)</f>
        <v>201</v>
      </c>
      <c r="B214" s="3" t="s">
        <v>1422</v>
      </c>
      <c r="C214" s="11" t="s">
        <v>3795</v>
      </c>
      <c r="D214" s="179" t="str">
        <f>INDEX([1]TDSheet!$S$14:$S$25000,MATCH($B214,[1]TDSheet!$B$14:$B$25000,0))</f>
        <v>Стекло боковое Ford "Focus" II '2005-2011 #3566 пер.дв.опуск. лев. ТЗ</v>
      </c>
      <c r="E214" s="4"/>
      <c r="F214" s="3" t="s">
        <v>4469</v>
      </c>
      <c r="G214" s="6"/>
      <c r="H214" s="6"/>
      <c r="I214" s="4"/>
      <c r="J214" s="3" t="str">
        <f>INDEX([1]TDSheet!$AV$14:$AV$25000,MATCH($B214,[1]TDSheet!$B$14:$B$25000,0))</f>
        <v>930*546</v>
      </c>
      <c r="K214" s="427">
        <f>INDEX([1]TDSheet!$AY$14:$AY$25000,MATCH($B214,[1]TDSheet!$B$14:$B$25000,0))</f>
        <v>1400</v>
      </c>
      <c r="L214" s="203"/>
    </row>
    <row r="215" spans="1:12" s="99" customFormat="1" ht="17.25" customHeight="1">
      <c r="A215" s="3">
        <f>ROW(215:215)-SUM(L$2:L215)</f>
        <v>202</v>
      </c>
      <c r="B215" s="3" t="s">
        <v>66</v>
      </c>
      <c r="C215" s="11" t="s">
        <v>3795</v>
      </c>
      <c r="D215" s="179" t="str">
        <f>INDEX([1]TDSheet!$S$14:$S$25000,MATCH($B215,[1]TDSheet!$B$14:$B$25000,0))</f>
        <v>Стекло боковое Ford "Focus" II '2005-2011 #3566 пер.дв.опуск. прав. ТЗ</v>
      </c>
      <c r="E215" s="4"/>
      <c r="F215" s="3" t="s">
        <v>4469</v>
      </c>
      <c r="G215" s="6"/>
      <c r="H215" s="6"/>
      <c r="I215" s="4"/>
      <c r="J215" s="3" t="str">
        <f>INDEX([1]TDSheet!$AV$14:$AV$25000,MATCH($B215,[1]TDSheet!$B$14:$B$25000,0))</f>
        <v>930*546</v>
      </c>
      <c r="K215" s="427">
        <f>INDEX([1]TDSheet!$AY$14:$AY$25000,MATCH($B215,[1]TDSheet!$B$14:$B$25000,0))</f>
        <v>1400</v>
      </c>
      <c r="L215" s="203"/>
    </row>
    <row r="216" spans="1:12" s="99" customFormat="1" ht="17.25" customHeight="1">
      <c r="A216" s="3">
        <f>ROW(216:216)-SUM(L$2:L216)</f>
        <v>203</v>
      </c>
      <c r="B216" s="3" t="s">
        <v>64</v>
      </c>
      <c r="C216" s="11" t="s">
        <v>3795</v>
      </c>
      <c r="D216" s="179" t="str">
        <f>INDEX([1]TDSheet!$S$14:$S$25000,MATCH($B216,[1]TDSheet!$B$14:$B$25000,0))</f>
        <v>Стекло боковое Ford "Focus" II '2005-2011 #3566 задн.дв.опуск. лев. ТЗ</v>
      </c>
      <c r="E216" s="4"/>
      <c r="F216" s="3" t="s">
        <v>4469</v>
      </c>
      <c r="G216" s="6"/>
      <c r="H216" s="6"/>
      <c r="I216" s="4"/>
      <c r="J216" s="3" t="str">
        <f>INDEX([1]TDSheet!$AV$14:$AV$25000,MATCH($B216,[1]TDSheet!$B$14:$B$25000,0))</f>
        <v>692*518</v>
      </c>
      <c r="K216" s="427">
        <f>INDEX([1]TDSheet!$AY$14:$AY$25000,MATCH($B216,[1]TDSheet!$B$14:$B$25000,0))</f>
        <v>1150</v>
      </c>
      <c r="L216" s="203"/>
    </row>
    <row r="217" spans="1:12" s="99" customFormat="1" ht="17.25" customHeight="1">
      <c r="A217" s="3">
        <f>ROW(217:217)-SUM(L$2:L217)</f>
        <v>204</v>
      </c>
      <c r="B217" s="3" t="s">
        <v>65</v>
      </c>
      <c r="C217" s="11" t="s">
        <v>3795</v>
      </c>
      <c r="D217" s="179" t="str">
        <f>INDEX([1]TDSheet!$S$14:$S$25000,MATCH($B217,[1]TDSheet!$B$14:$B$25000,0))</f>
        <v>Стекло боковое Ford "Focus" II '2005-2011 #3566 задн.дв.опуск. прав. ТЗ</v>
      </c>
      <c r="E217" s="4"/>
      <c r="F217" s="3" t="s">
        <v>4469</v>
      </c>
      <c r="G217" s="6"/>
      <c r="H217" s="6"/>
      <c r="I217" s="4"/>
      <c r="J217" s="3" t="str">
        <f>INDEX([1]TDSheet!$AV$14:$AV$25000,MATCH($B217,[1]TDSheet!$B$14:$B$25000,0))</f>
        <v>692*518</v>
      </c>
      <c r="K217" s="427">
        <f>INDEX([1]TDSheet!$AY$14:$AY$25000,MATCH($B217,[1]TDSheet!$B$14:$B$25000,0))</f>
        <v>1150</v>
      </c>
      <c r="L217" s="203"/>
    </row>
    <row r="218" spans="1:12" ht="17.25" customHeight="1">
      <c r="A218" s="25">
        <f>ROW(218:218)-SUM(L$2:L218)</f>
        <v>205</v>
      </c>
      <c r="B218" s="25" t="s">
        <v>1199</v>
      </c>
      <c r="C218" s="177" t="s">
        <v>3795</v>
      </c>
      <c r="D218" s="37" t="str">
        <f>INDEX([1]TDSheet!$S$14:$S$25000,MATCH($B218,[1]TDSheet!$B$14:$B$25000,0))</f>
        <v>Стекло Ford "Focus" II 3/5 HBK '2005-2011 #3566 заднее ЭО</v>
      </c>
      <c r="E218" s="8"/>
      <c r="F218" s="3" t="s">
        <v>4469</v>
      </c>
      <c r="G218" s="10" t="s">
        <v>3123</v>
      </c>
      <c r="H218" s="10" t="s">
        <v>3123</v>
      </c>
      <c r="I218" s="8"/>
      <c r="J218" s="7" t="str">
        <f>INDEX([1]TDSheet!$AV$14:$AV$25000,MATCH($B218,[1]TDSheet!$B$14:$B$25000,0))</f>
        <v>1216*755</v>
      </c>
      <c r="K218" s="427">
        <f>INDEX([1]TDSheet!$AY$14:$AY$25000,MATCH($B218,[1]TDSheet!$B$14:$B$25000,0))</f>
        <v>2350</v>
      </c>
    </row>
    <row r="219" spans="1:12" ht="17.25" customHeight="1">
      <c r="A219" s="25">
        <f>ROW(219:219)-SUM(L$2:L219)</f>
        <v>206</v>
      </c>
      <c r="B219" s="25" t="s">
        <v>1200</v>
      </c>
      <c r="C219" s="177" t="s">
        <v>3795</v>
      </c>
      <c r="D219" s="37" t="str">
        <f>INDEX([1]TDSheet!$S$14:$S$25000,MATCH($B219,[1]TDSheet!$B$14:$B$25000,0))</f>
        <v>Стекло Ford "Focus" II 3/5 HBK '2005-2011 #3566 заднее ЭО ТЗ</v>
      </c>
      <c r="E219" s="8"/>
      <c r="F219" s="3" t="s">
        <v>4469</v>
      </c>
      <c r="G219" s="10" t="s">
        <v>3123</v>
      </c>
      <c r="H219" s="10" t="s">
        <v>3123</v>
      </c>
      <c r="I219" s="8"/>
      <c r="J219" s="7" t="str">
        <f>INDEX([1]TDSheet!$AV$14:$AV$25000,MATCH($B219,[1]TDSheet!$B$14:$B$25000,0))</f>
        <v>1216*755</v>
      </c>
      <c r="K219" s="427">
        <f>INDEX([1]TDSheet!$AY$14:$AY$25000,MATCH($B219,[1]TDSheet!$B$14:$B$25000,0))</f>
        <v>2900</v>
      </c>
    </row>
    <row r="220" spans="1:12" ht="17.25" customHeight="1">
      <c r="A220" s="25">
        <f>ROW(220:220)-SUM(L$2:L220)</f>
        <v>207</v>
      </c>
      <c r="B220" s="25" t="s">
        <v>1201</v>
      </c>
      <c r="C220" s="177" t="s">
        <v>3795</v>
      </c>
      <c r="D220" s="37" t="str">
        <f>INDEX([1]TDSheet!$S$14:$S$25000,MATCH($B220,[1]TDSheet!$B$14:$B$25000,0))</f>
        <v>Стекло Ford "Focus" II 4D Sed '2005-2011 #3566 заднее ЭО</v>
      </c>
      <c r="E220" s="8"/>
      <c r="F220" s="3" t="s">
        <v>4469</v>
      </c>
      <c r="G220" s="10" t="s">
        <v>3123</v>
      </c>
      <c r="H220" s="10"/>
      <c r="I220" s="8"/>
      <c r="J220" s="7" t="str">
        <f>INDEX([1]TDSheet!$AV$14:$AV$25000,MATCH($B220,[1]TDSheet!$B$14:$B$25000,0))</f>
        <v>1253*867</v>
      </c>
      <c r="K220" s="427">
        <f>INDEX([1]TDSheet!$AY$14:$AY$25000,MATCH($B220,[1]TDSheet!$B$14:$B$25000,0))</f>
        <v>2350</v>
      </c>
    </row>
    <row r="221" spans="1:12" ht="17.25" customHeight="1">
      <c r="A221" s="25">
        <f>ROW(221:221)-SUM(L$2:L221)</f>
        <v>208</v>
      </c>
      <c r="B221" s="25" t="s">
        <v>1202</v>
      </c>
      <c r="C221" s="177" t="s">
        <v>3795</v>
      </c>
      <c r="D221" s="37" t="str">
        <f>INDEX([1]TDSheet!$S$14:$S$25000,MATCH($B221,[1]TDSheet!$B$14:$B$25000,0))</f>
        <v>Стекло Ford "Focus" II 4D Sed '2005-2011 #3566 заднее ЭО ТЗ</v>
      </c>
      <c r="E221" s="8"/>
      <c r="F221" s="3" t="s">
        <v>4469</v>
      </c>
      <c r="G221" s="10" t="s">
        <v>3123</v>
      </c>
      <c r="H221" s="10"/>
      <c r="I221" s="8"/>
      <c r="J221" s="7" t="str">
        <f>INDEX([1]TDSheet!$AV$14:$AV$25000,MATCH($B221,[1]TDSheet!$B$14:$B$25000,0))</f>
        <v>1253*867</v>
      </c>
      <c r="K221" s="427">
        <f>INDEX([1]TDSheet!$AY$14:$AY$25000,MATCH($B221,[1]TDSheet!$B$14:$B$25000,0))</f>
        <v>2900</v>
      </c>
    </row>
    <row r="222" spans="1:12" ht="17.25" customHeight="1">
      <c r="A222" s="25">
        <f>ROW(222:222)-SUM(L$2:L222)</f>
        <v>209</v>
      </c>
      <c r="B222" s="25" t="s">
        <v>1205</v>
      </c>
      <c r="C222" s="11" t="s">
        <v>3795</v>
      </c>
      <c r="D222" s="179" t="str">
        <f>INDEX([1]TDSheet!$S$14:$S$25000,MATCH($B222,[1]TDSheet!$B$14:$B$25000,0))</f>
        <v>Стекло Ford "Focus" II 5D Wagon '2005-2011 #3566 заднее ЭО с отв</v>
      </c>
      <c r="E222" s="4"/>
      <c r="F222" s="3" t="s">
        <v>4469</v>
      </c>
      <c r="G222" s="6" t="s">
        <v>3123</v>
      </c>
      <c r="H222" s="6" t="s">
        <v>3123</v>
      </c>
      <c r="I222" s="4"/>
      <c r="J222" s="3" t="str">
        <f>INDEX([1]TDSheet!$AV$14:$AV$25000,MATCH($B222,[1]TDSheet!$B$14:$B$25000,0))</f>
        <v>1223*467</v>
      </c>
      <c r="K222" s="427">
        <f>INDEX([1]TDSheet!$AY$14:$AY$25000,MATCH($B222,[1]TDSheet!$B$14:$B$25000,0))</f>
        <v>2350</v>
      </c>
    </row>
    <row r="223" spans="1:12" ht="17.25" customHeight="1">
      <c r="A223" s="25">
        <f>ROW(223:223)-SUM(L$2:L225)</f>
        <v>210</v>
      </c>
      <c r="B223" s="25" t="s">
        <v>1206</v>
      </c>
      <c r="C223" s="11" t="s">
        <v>3795</v>
      </c>
      <c r="D223" s="179" t="str">
        <f>INDEX([1]TDSheet!$S$14:$S$25000,MATCH($B223,[1]TDSheet!$B$14:$B$25000,0))</f>
        <v>Стекло Ford "Focus" II 5D Wag '2005-2011 #3566 заднее ЭО с отв ТЗ</v>
      </c>
      <c r="E223" s="4"/>
      <c r="F223" s="3" t="s">
        <v>4469</v>
      </c>
      <c r="G223" s="6" t="s">
        <v>3123</v>
      </c>
      <c r="H223" s="6" t="s">
        <v>3123</v>
      </c>
      <c r="I223" s="4"/>
      <c r="J223" s="3" t="str">
        <f>INDEX([1]TDSheet!$AV$14:$AV$25000,MATCH($B223,[1]TDSheet!$B$14:$B$25000,0))</f>
        <v>1223*467</v>
      </c>
      <c r="K223" s="427">
        <f>INDEX([1]TDSheet!$AY$14:$AY$25000,MATCH($B223,[1]TDSheet!$B$14:$B$25000,0))</f>
        <v>2900</v>
      </c>
    </row>
    <row r="224" spans="1:12" ht="17.25" customHeight="1">
      <c r="A224" s="25">
        <f>ROW(224:224)-SUM(L$2:L224)</f>
        <v>211</v>
      </c>
      <c r="B224" s="25" t="s">
        <v>1204</v>
      </c>
      <c r="C224" s="176" t="s">
        <v>3795</v>
      </c>
      <c r="D224" s="38" t="str">
        <f>INDEX([1]TDSheet!$S$14:$S$25000,MATCH($B224,[1]TDSheet!$B$14:$B$25000,0))</f>
        <v>Стекло Ford "Focus" II рестайлинг 3/5D Hbk '2008-2011 #3566 заднее ЭО</v>
      </c>
      <c r="E224" s="32"/>
      <c r="F224" s="25" t="s">
        <v>3638</v>
      </c>
      <c r="G224" s="34" t="s">
        <v>3123</v>
      </c>
      <c r="H224" s="34" t="s">
        <v>3123</v>
      </c>
      <c r="I224" s="32"/>
      <c r="J224" s="25" t="str">
        <f>INDEX([1]TDSheet!$AV$14:$AV$25000,MATCH($B224,[1]TDSheet!$B$14:$B$25000,0))</f>
        <v>1214*764</v>
      </c>
      <c r="K224" s="427">
        <f>INDEX([1]TDSheet!$AY$14:$AY$25000,MATCH($B224,[1]TDSheet!$B$14:$B$25000,0))</f>
        <v>2350</v>
      </c>
    </row>
    <row r="225" spans="1:12" ht="17.25" customHeight="1">
      <c r="A225" s="25">
        <f>ROW(225:225)-SUM(L$2:L225)</f>
        <v>212</v>
      </c>
      <c r="B225" s="25" t="s">
        <v>1203</v>
      </c>
      <c r="C225" s="176" t="s">
        <v>3795</v>
      </c>
      <c r="D225" s="38" t="str">
        <f>INDEX([1]TDSheet!$S$14:$S$25000,MATCH($B225,[1]TDSheet!$B$14:$B$25000,0))</f>
        <v>Стекло Ford "Focus" II рестайлинг 3/5D Hbk '2008-2011 #3566 заднее ЭО ТЗ</v>
      </c>
      <c r="E225" s="32"/>
      <c r="F225" s="25" t="s">
        <v>3638</v>
      </c>
      <c r="G225" s="34" t="s">
        <v>3123</v>
      </c>
      <c r="H225" s="34" t="s">
        <v>3123</v>
      </c>
      <c r="I225" s="32"/>
      <c r="J225" s="25" t="str">
        <f>INDEX([1]TDSheet!$AV$14:$AV$25000,MATCH($B225,[1]TDSheet!$B$14:$B$25000,0))</f>
        <v>1214*764</v>
      </c>
      <c r="K225" s="427">
        <f>INDEX([1]TDSheet!$AY$14:$AY$25000,MATCH($B225,[1]TDSheet!$B$14:$B$25000,0))</f>
        <v>2900</v>
      </c>
    </row>
    <row r="226" spans="1:12" s="99" customFormat="1" ht="17.25" customHeight="1">
      <c r="A226" s="3">
        <f>ROW(226:226)-SUM(L$2:L226)</f>
        <v>213</v>
      </c>
      <c r="B226" s="14" t="s">
        <v>5171</v>
      </c>
      <c r="C226" s="11" t="s">
        <v>3796</v>
      </c>
      <c r="D226" s="179" t="str">
        <f>INDEX([1]TDSheet!$S$14:$S$25000,MATCH($B226,[1]TDSheet!$B$14:$B$25000,0))</f>
        <v>Стекло боковое Ford "Focus" III '2011-2019 #3578 задн.дв.опуск. лев. ТЗ</v>
      </c>
      <c r="E226" s="4"/>
      <c r="F226" s="3" t="s">
        <v>7109</v>
      </c>
      <c r="G226" s="6"/>
      <c r="H226" s="6"/>
      <c r="I226" s="4"/>
      <c r="J226" s="3" t="str">
        <f>INDEX([1]TDSheet!$AV$14:$AV$25000,MATCH($B226,[1]TDSheet!$B$14:$B$25000,0))</f>
        <v>684*523</v>
      </c>
      <c r="K226" s="427">
        <f>INDEX([1]TDSheet!$AY$14:$AY$25000,MATCH($B226,[1]TDSheet!$B$14:$B$25000,0))</f>
        <v>1150</v>
      </c>
      <c r="L226" s="203"/>
    </row>
    <row r="227" spans="1:12" s="99" customFormat="1" ht="17.25" customHeight="1">
      <c r="A227" s="3">
        <f>ROW(227:227)-SUM(L$2:L227)</f>
        <v>214</v>
      </c>
      <c r="B227" s="3" t="s">
        <v>5172</v>
      </c>
      <c r="C227" s="11" t="s">
        <v>3796</v>
      </c>
      <c r="D227" s="179" t="str">
        <f>INDEX([1]TDSheet!$S$14:$S$25000,MATCH($B227,[1]TDSheet!$B$14:$B$25000,0))</f>
        <v>Стекло боковое Ford "Focus" III '2011-2019 #3578 задн.дв.опуск. прав. ТЗ</v>
      </c>
      <c r="E227" s="4"/>
      <c r="F227" s="3" t="s">
        <v>7109</v>
      </c>
      <c r="G227" s="6"/>
      <c r="H227" s="6"/>
      <c r="I227" s="4"/>
      <c r="J227" s="3" t="str">
        <f>INDEX([1]TDSheet!$AV$14:$AV$25000,MATCH($B227,[1]TDSheet!$B$14:$B$25000,0))</f>
        <v>684*523</v>
      </c>
      <c r="K227" s="427">
        <f>INDEX([1]TDSheet!$AY$14:$AY$25000,MATCH($B227,[1]TDSheet!$B$14:$B$25000,0))</f>
        <v>1150</v>
      </c>
      <c r="L227" s="203"/>
    </row>
    <row r="228" spans="1:12" s="99" customFormat="1" ht="35.1" customHeight="1">
      <c r="A228" s="3">
        <f>ROW(228:228)-SUM(L$2:L228)</f>
        <v>215</v>
      </c>
      <c r="B228" s="14" t="s">
        <v>5064</v>
      </c>
      <c r="C228" s="11" t="s">
        <v>3796</v>
      </c>
      <c r="D228" s="179" t="str">
        <f>INDEX([1]TDSheet!$S$14:$S$25000,MATCH($B228,[1]TDSheet!$B$14:$B$25000,0))</f>
        <v>Стекло боковое Ford "Focus" III 4D Sed / 5D Hbk /5D Wagon '2011-2019 #3578 пер.дв.опуск. лев. ТЗ</v>
      </c>
      <c r="E228" s="4"/>
      <c r="F228" s="3" t="s">
        <v>7109</v>
      </c>
      <c r="G228" s="6"/>
      <c r="H228" s="6"/>
      <c r="I228" s="4"/>
      <c r="J228" s="3" t="str">
        <f>INDEX([1]TDSheet!$AV$14:$AV$25000,MATCH($B228,[1]TDSheet!$B$14:$B$25000,0))</f>
        <v>941*544</v>
      </c>
      <c r="K228" s="427">
        <f>INDEX([1]TDSheet!$AY$14:$AY$25000,MATCH($B228,[1]TDSheet!$B$14:$B$25000,0))</f>
        <v>1400</v>
      </c>
      <c r="L228" s="203"/>
    </row>
    <row r="229" spans="1:12" s="99" customFormat="1" ht="35.1" customHeight="1">
      <c r="A229" s="3">
        <f>ROW(229:229)-SUM(L$2:L229)</f>
        <v>216</v>
      </c>
      <c r="B229" s="14" t="s">
        <v>5065</v>
      </c>
      <c r="C229" s="11" t="s">
        <v>3796</v>
      </c>
      <c r="D229" s="179" t="str">
        <f>INDEX([1]TDSheet!$S$14:$S$25000,MATCH($B229,[1]TDSheet!$B$14:$B$25000,0))</f>
        <v>Стекло боковое Ford "Focus" III 4D Sed / 5D Hbk /5D Wagon '2011-2019 #3578 пер.дв.опуск. прав. ТЗ</v>
      </c>
      <c r="E229" s="4"/>
      <c r="F229" s="3" t="s">
        <v>7109</v>
      </c>
      <c r="G229" s="6"/>
      <c r="H229" s="6"/>
      <c r="I229" s="4"/>
      <c r="J229" s="3" t="str">
        <f>INDEX([1]TDSheet!$AV$14:$AV$25000,MATCH($B229,[1]TDSheet!$B$14:$B$25000,0))</f>
        <v>941*544</v>
      </c>
      <c r="K229" s="427">
        <f>INDEX([1]TDSheet!$AY$14:$AY$25000,MATCH($B229,[1]TDSheet!$B$14:$B$25000,0))</f>
        <v>1400</v>
      </c>
      <c r="L229" s="203"/>
    </row>
    <row r="230" spans="1:12" ht="17.25" customHeight="1">
      <c r="A230" s="25">
        <f>ROW(230:230)-SUM(L$2:L230)</f>
        <v>217</v>
      </c>
      <c r="B230" s="25" t="s">
        <v>1207</v>
      </c>
      <c r="C230" s="11" t="s">
        <v>3796</v>
      </c>
      <c r="D230" s="179" t="str">
        <f>INDEX([1]TDSheet!$S$14:$S$25000,MATCH($B230,[1]TDSheet!$B$14:$B$25000,0))</f>
        <v>Стекло Ford "Focus" III 5D Hbk '2011-2015 #3578 заднее ЭО ТЗ</v>
      </c>
      <c r="E230" s="4"/>
      <c r="F230" s="3" t="s">
        <v>5162</v>
      </c>
      <c r="G230" s="6" t="s">
        <v>3123</v>
      </c>
      <c r="H230" s="6" t="s">
        <v>3123</v>
      </c>
      <c r="I230" s="4"/>
      <c r="J230" s="3" t="str">
        <f>INDEX([1]TDSheet!$AV$14:$AV$25000,MATCH($B230,[1]TDSheet!$B$14:$B$25000,0))</f>
        <v>1266*550</v>
      </c>
      <c r="K230" s="427">
        <f>INDEX([1]TDSheet!$AY$14:$AY$25000,MATCH($B230,[1]TDSheet!$B$14:$B$25000,0))</f>
        <v>2900</v>
      </c>
    </row>
    <row r="231" spans="1:12" ht="17.25" customHeight="1">
      <c r="A231" s="25">
        <f>ROW(231:231)-SUM(L$2:L231)</f>
        <v>218</v>
      </c>
      <c r="B231" s="25" t="s">
        <v>1208</v>
      </c>
      <c r="C231" s="11" t="s">
        <v>3796</v>
      </c>
      <c r="D231" s="179" t="str">
        <f>INDEX([1]TDSheet!$S$14:$S$25000,MATCH($B231,[1]TDSheet!$B$14:$B$25000,0))</f>
        <v>Стекло Ford "Focus" III 4D Sed '2011-2019 #3578 заднее ЭО ТЗ</v>
      </c>
      <c r="E231" s="4"/>
      <c r="F231" s="3" t="s">
        <v>7109</v>
      </c>
      <c r="G231" s="6" t="s">
        <v>3123</v>
      </c>
      <c r="H231" s="6"/>
      <c r="I231" s="4"/>
      <c r="J231" s="3" t="str">
        <f>INDEX([1]TDSheet!$AV$14:$AV$25000,MATCH($B231,[1]TDSheet!$B$14:$B$25000,0))</f>
        <v>1202*797</v>
      </c>
      <c r="K231" s="427">
        <f>INDEX([1]TDSheet!$AY$14:$AY$25000,MATCH($B231,[1]TDSheet!$B$14:$B$25000,0))</f>
        <v>3600</v>
      </c>
    </row>
    <row r="232" spans="1:12" ht="17.25" customHeight="1">
      <c r="A232" s="3">
        <f>ROW(232:232)-SUM(L$2:L232)</f>
        <v>219</v>
      </c>
      <c r="B232" s="3" t="s">
        <v>5817</v>
      </c>
      <c r="C232" s="11" t="s">
        <v>3796</v>
      </c>
      <c r="D232" s="179" t="str">
        <f>INDEX([1]TDSheet!$S$14:$S$25000,MATCH($B232,[1]TDSheet!$B$14:$B$25000,0))</f>
        <v>Стекло Ford "Focus" III 5D Wagon '2011-2019 #3578 заднее ЭО ТЗ отв</v>
      </c>
      <c r="E232" s="4"/>
      <c r="F232" s="3" t="s">
        <v>7109</v>
      </c>
      <c r="G232" s="6" t="s">
        <v>3123</v>
      </c>
      <c r="H232" s="6" t="s">
        <v>3123</v>
      </c>
      <c r="I232" s="4"/>
      <c r="J232" s="3" t="str">
        <f>INDEX([1]TDSheet!$AV$14:$AV$25000,MATCH($B232,[1]TDSheet!$B$14:$B$25000,0))</f>
        <v>1272*499</v>
      </c>
      <c r="K232" s="427">
        <f>INDEX([1]TDSheet!$AY$14:$AY$25000,MATCH($B232,[1]TDSheet!$B$14:$B$25000,0))</f>
        <v>4050</v>
      </c>
    </row>
    <row r="233" spans="1:12" s="99" customFormat="1" ht="17.25" customHeight="1">
      <c r="A233" s="3">
        <f>ROW(233:233)-SUM(L$2:L233)</f>
        <v>220</v>
      </c>
      <c r="B233" s="3" t="s">
        <v>4662</v>
      </c>
      <c r="C233" s="11" t="s">
        <v>3797</v>
      </c>
      <c r="D233" s="205" t="str">
        <f>INDEX([1]TDSheet!$S$14:$S$25000,MATCH($B233,[1]TDSheet!$B$14:$B$25000,0))</f>
        <v>Стекло боковое Ford "Fusion" I 5D Van '2002-2012 #3563 пер.дв.опускн.лев. ТЗ</v>
      </c>
      <c r="E233" s="4"/>
      <c r="F233" s="3" t="s">
        <v>3931</v>
      </c>
      <c r="G233" s="6"/>
      <c r="H233" s="6"/>
      <c r="I233" s="4"/>
      <c r="J233" s="3" t="str">
        <f>INDEX([1]TDSheet!$AV$14:$AV$25000,MATCH($B233,[1]TDSheet!$B$14:$B$25000,0))</f>
        <v>888*558</v>
      </c>
      <c r="K233" s="427">
        <f>INDEX([1]TDSheet!$AY$14:$AY$25000,MATCH($B233,[1]TDSheet!$B$14:$B$25000,0))</f>
        <v>1200</v>
      </c>
      <c r="L233" s="203"/>
    </row>
    <row r="234" spans="1:12" s="99" customFormat="1" ht="17.25" customHeight="1">
      <c r="A234" s="3">
        <f>ROW(234:234)-SUM(L$2:L234)</f>
        <v>221</v>
      </c>
      <c r="B234" s="3" t="s">
        <v>4010</v>
      </c>
      <c r="C234" s="11" t="s">
        <v>3797</v>
      </c>
      <c r="D234" s="205" t="str">
        <f>INDEX([1]TDSheet!$S$14:$S$25000,MATCH($B234,[1]TDSheet!$B$14:$B$25000,0))</f>
        <v>Стекло боковое Ford "Fusion" I 5D Van '2002-2012 #3563 пер.дв.опускн.прав. ТЗ</v>
      </c>
      <c r="E234" s="4"/>
      <c r="F234" s="3" t="s">
        <v>3931</v>
      </c>
      <c r="G234" s="6"/>
      <c r="H234" s="6"/>
      <c r="I234" s="4"/>
      <c r="J234" s="3" t="str">
        <f>INDEX([1]TDSheet!$AV$14:$AV$25000,MATCH($B234,[1]TDSheet!$B$14:$B$25000,0))</f>
        <v>888*558</v>
      </c>
      <c r="K234" s="427">
        <f>INDEX([1]TDSheet!$AY$14:$AY$25000,MATCH($B234,[1]TDSheet!$B$14:$B$25000,0))</f>
        <v>1200</v>
      </c>
      <c r="L234" s="203"/>
    </row>
    <row r="235" spans="1:12" s="99" customFormat="1" ht="17.25" customHeight="1">
      <c r="A235" s="3">
        <f>ROW(235:235)-SUM(L$2:L235)</f>
        <v>222</v>
      </c>
      <c r="B235" s="3" t="s">
        <v>4011</v>
      </c>
      <c r="C235" s="11" t="s">
        <v>3797</v>
      </c>
      <c r="D235" s="205" t="str">
        <f>INDEX([1]TDSheet!$S$14:$S$25000,MATCH($B235,[1]TDSheet!$B$14:$B$25000,0))</f>
        <v>Стекло боковое Ford "Fusion" I 5D Van '2002-2012 #3563 задн.дв.опускн.лев. ТЗ</v>
      </c>
      <c r="E235" s="4"/>
      <c r="F235" s="3" t="s">
        <v>3931</v>
      </c>
      <c r="G235" s="6"/>
      <c r="H235" s="6"/>
      <c r="I235" s="4"/>
      <c r="J235" s="3" t="str">
        <f>INDEX([1]TDSheet!$AV$14:$AV$25000,MATCH($B235,[1]TDSheet!$B$14:$B$25000,0))</f>
        <v>616*548</v>
      </c>
      <c r="K235" s="427">
        <f>INDEX([1]TDSheet!$AY$14:$AY$25000,MATCH($B235,[1]TDSheet!$B$14:$B$25000,0))</f>
        <v>1150</v>
      </c>
      <c r="L235" s="203"/>
    </row>
    <row r="236" spans="1:12" s="99" customFormat="1" ht="17.25" customHeight="1">
      <c r="A236" s="3">
        <f>ROW(236:236)-SUM(L$2:L236)</f>
        <v>223</v>
      </c>
      <c r="B236" s="3" t="s">
        <v>4012</v>
      </c>
      <c r="C236" s="11" t="s">
        <v>3797</v>
      </c>
      <c r="D236" s="205" t="str">
        <f>INDEX([1]TDSheet!$S$14:$S$25000,MATCH($B236,[1]TDSheet!$B$14:$B$25000,0))</f>
        <v>Стекло боковое Ford "Fusion" I 5D Van '2002-2012 #3563 задн.дв.опускн.прав. ТЗ</v>
      </c>
      <c r="E236" s="4"/>
      <c r="F236" s="3" t="s">
        <v>3931</v>
      </c>
      <c r="G236" s="6"/>
      <c r="H236" s="6"/>
      <c r="I236" s="4"/>
      <c r="J236" s="3" t="str">
        <f>INDEX([1]TDSheet!$AV$14:$AV$25000,MATCH($B236,[1]TDSheet!$B$14:$B$25000,0))</f>
        <v>616*548</v>
      </c>
      <c r="K236" s="427">
        <f>INDEX([1]TDSheet!$AY$14:$AY$25000,MATCH($B236,[1]TDSheet!$B$14:$B$25000,0))</f>
        <v>1150</v>
      </c>
      <c r="L236" s="203"/>
    </row>
    <row r="237" spans="1:12" ht="17.25" customHeight="1">
      <c r="A237" s="25">
        <f>ROW(237:237)-SUM(L$2:L237)</f>
        <v>224</v>
      </c>
      <c r="B237" s="25" t="s">
        <v>1209</v>
      </c>
      <c r="C237" s="177" t="s">
        <v>3797</v>
      </c>
      <c r="D237" s="39" t="str">
        <f>INDEX([1]TDSheet!$S$14:$S$25000,MATCH($B237,[1]TDSheet!$B$14:$B$25000,0))</f>
        <v>Стекло Ford "Fusion" I 5D Van '2002-2012 #3563 заднее ЭО</v>
      </c>
      <c r="E237" s="8"/>
      <c r="F237" s="7" t="s">
        <v>3931</v>
      </c>
      <c r="G237" s="10" t="s">
        <v>3123</v>
      </c>
      <c r="H237" s="10" t="s">
        <v>3123</v>
      </c>
      <c r="I237" s="8"/>
      <c r="J237" s="7" t="str">
        <f>INDEX([1]TDSheet!$AV$14:$AV$25000,MATCH($B237,[1]TDSheet!$B$14:$B$25000,0))</f>
        <v>1198*444</v>
      </c>
      <c r="K237" s="427">
        <f>INDEX([1]TDSheet!$AY$14:$AY$25000,MATCH($B237,[1]TDSheet!$B$14:$B$25000,0))</f>
        <v>2050</v>
      </c>
    </row>
    <row r="238" spans="1:12" ht="17.25" customHeight="1">
      <c r="A238" s="25">
        <f>ROW(238:238)-SUM(L$2:L238)</f>
        <v>225</v>
      </c>
      <c r="B238" s="25" t="s">
        <v>1210</v>
      </c>
      <c r="C238" s="177" t="s">
        <v>3797</v>
      </c>
      <c r="D238" s="39" t="str">
        <f>INDEX([1]TDSheet!$S$14:$S$25000,MATCH($B238,[1]TDSheet!$B$14:$B$25000,0))</f>
        <v>Стекло Ford "Fusion" I 5D Van '2002-2012 #3563 заднее ЭО ТЗ</v>
      </c>
      <c r="E238" s="8"/>
      <c r="F238" s="7" t="s">
        <v>3931</v>
      </c>
      <c r="G238" s="10" t="s">
        <v>3123</v>
      </c>
      <c r="H238" s="10" t="s">
        <v>3123</v>
      </c>
      <c r="I238" s="8"/>
      <c r="J238" s="7" t="str">
        <f>INDEX([1]TDSheet!$AV$14:$AV$25000,MATCH($B238,[1]TDSheet!$B$14:$B$25000,0))</f>
        <v>1198*444</v>
      </c>
      <c r="K238" s="427">
        <f>INDEX([1]TDSheet!$AY$14:$AY$25000,MATCH($B238,[1]TDSheet!$B$14:$B$25000,0))</f>
        <v>2550</v>
      </c>
    </row>
    <row r="239" spans="1:12" ht="35.1" customHeight="1">
      <c r="A239" s="3">
        <f>ROW(239:239)-SUM(L$2:L239)</f>
        <v>226</v>
      </c>
      <c r="B239" s="3" t="s">
        <v>1211</v>
      </c>
      <c r="C239" s="11" t="s">
        <v>3172</v>
      </c>
      <c r="D239" s="205" t="str">
        <f>INDEX([1]TDSheet!$S$14:$S$25000,MATCH($B239,[1]TDSheet!$B$14:$B$25000,0))</f>
        <v>Стекло Ford "Galaxy" II 5D Van '2006-2015 #3567 кузова (собачник) заднее левое с антенной ТЗ</v>
      </c>
      <c r="E239" s="4"/>
      <c r="F239" s="3" t="s">
        <v>3138</v>
      </c>
      <c r="G239" s="6" t="s">
        <v>3123</v>
      </c>
      <c r="H239" s="6"/>
      <c r="I239" s="4" t="s">
        <v>3123</v>
      </c>
      <c r="J239" s="3" t="str">
        <f>INDEX([1]TDSheet!$AV$14:$AV$25000,MATCH($B239,[1]TDSheet!$B$14:$B$25000,0))</f>
        <v>820*535</v>
      </c>
      <c r="K239" s="427">
        <f>INDEX([1]TDSheet!$AY$14:$AY$25000,MATCH($B239,[1]TDSheet!$B$14:$B$25000,0))</f>
        <v>2400</v>
      </c>
    </row>
    <row r="240" spans="1:12" ht="35.1" customHeight="1">
      <c r="A240" s="3">
        <f>ROW(240:240)-SUM(L$2:L240)</f>
        <v>227</v>
      </c>
      <c r="B240" s="3" t="s">
        <v>1212</v>
      </c>
      <c r="C240" s="11" t="s">
        <v>3172</v>
      </c>
      <c r="D240" s="205" t="str">
        <f>INDEX([1]TDSheet!$S$14:$S$25000,MATCH($B240,[1]TDSheet!$B$14:$B$25000,0))</f>
        <v>Стекло Ford "Galaxy" II 5D Van '2006-2015 #3567 кузова (собачник) заднее правое с антенной ТЗ</v>
      </c>
      <c r="E240" s="4"/>
      <c r="F240" s="3" t="s">
        <v>3138</v>
      </c>
      <c r="G240" s="6" t="s">
        <v>3123</v>
      </c>
      <c r="H240" s="6"/>
      <c r="I240" s="4" t="s">
        <v>3123</v>
      </c>
      <c r="J240" s="3" t="str">
        <f>INDEX([1]TDSheet!$AV$14:$AV$25000,MATCH($B240,[1]TDSheet!$B$14:$B$25000,0))</f>
        <v>820*535</v>
      </c>
      <c r="K240" s="427">
        <f>INDEX([1]TDSheet!$AY$14:$AY$25000,MATCH($B240,[1]TDSheet!$B$14:$B$25000,0))</f>
        <v>2400</v>
      </c>
    </row>
    <row r="241" spans="1:12" ht="17.25" customHeight="1">
      <c r="A241" s="3">
        <f>ROW(241:241)-SUM(L$2:L241)</f>
        <v>228</v>
      </c>
      <c r="B241" s="3" t="s">
        <v>1213</v>
      </c>
      <c r="C241" s="11" t="s">
        <v>3172</v>
      </c>
      <c r="D241" s="205" t="str">
        <f>INDEX([1]TDSheet!$S$14:$S$25000,MATCH($B241,[1]TDSheet!$B$14:$B$25000,0))</f>
        <v>Стекло боковое Ford "Galaxy" II 5D Van '2006-2015 #3567 форточки переднее левое  ТЗ</v>
      </c>
      <c r="E241" s="4"/>
      <c r="F241" s="3" t="s">
        <v>3138</v>
      </c>
      <c r="G241" s="6" t="s">
        <v>3123</v>
      </c>
      <c r="H241" s="6"/>
      <c r="I241" s="4"/>
      <c r="J241" s="3" t="str">
        <f>INDEX([1]TDSheet!$AV$14:$AV$25000,MATCH($B241,[1]TDSheet!$B$14:$B$25000,0))</f>
        <v>1010*255</v>
      </c>
      <c r="K241" s="427">
        <f>INDEX([1]TDSheet!$AY$14:$AY$25000,MATCH($B241,[1]TDSheet!$B$14:$B$25000,0))</f>
        <v>2400</v>
      </c>
    </row>
    <row r="242" spans="1:12" ht="17.25" customHeight="1">
      <c r="A242" s="3">
        <f>ROW(242:242)-SUM(L$2:L242)</f>
        <v>229</v>
      </c>
      <c r="B242" s="3" t="s">
        <v>1214</v>
      </c>
      <c r="C242" s="11" t="s">
        <v>3172</v>
      </c>
      <c r="D242" s="205" t="str">
        <f>INDEX([1]TDSheet!$S$14:$S$25000,MATCH($B242,[1]TDSheet!$B$14:$B$25000,0))</f>
        <v>Стекло боковое Ford "Galaxy" II 5D Van '2006-2015 #3567 форточки переднее правое  ТЗ</v>
      </c>
      <c r="E242" s="4"/>
      <c r="F242" s="3" t="s">
        <v>3138</v>
      </c>
      <c r="G242" s="6" t="s">
        <v>3123</v>
      </c>
      <c r="H242" s="6"/>
      <c r="I242" s="4"/>
      <c r="J242" s="3" t="str">
        <f>INDEX([1]TDSheet!$AV$14:$AV$25000,MATCH($B242,[1]TDSheet!$B$14:$B$25000,0))</f>
        <v>1010*255</v>
      </c>
      <c r="K242" s="427">
        <f>INDEX([1]TDSheet!$AY$14:$AY$25000,MATCH($B242,[1]TDSheet!$B$14:$B$25000,0))</f>
        <v>2400</v>
      </c>
    </row>
    <row r="243" spans="1:12" s="99" customFormat="1" ht="17.25" customHeight="1">
      <c r="A243" s="3">
        <f>ROW(243:243)-SUM(L$2:L243)</f>
        <v>230</v>
      </c>
      <c r="B243" s="3" t="s">
        <v>5101</v>
      </c>
      <c r="C243" s="11" t="s">
        <v>4612</v>
      </c>
      <c r="D243" s="179" t="str">
        <f>INDEX([1]TDSheet!$S$14:$S$25000,MATCH($B243,[1]TDSheet!$B$14:$B$25000,0))</f>
        <v>Стекло Ford "Kuga" II | "Escape" III 4D Utility '2012-2019 #3581 заднее ЭО ТЗ с отв антенна</v>
      </c>
      <c r="E243" s="4"/>
      <c r="F243" s="3" t="s">
        <v>7500</v>
      </c>
      <c r="G243" s="6" t="s">
        <v>3123</v>
      </c>
      <c r="H243" s="6" t="s">
        <v>3123</v>
      </c>
      <c r="I243" s="4" t="s">
        <v>3123</v>
      </c>
      <c r="J243" s="3" t="str">
        <f>INDEX([1]TDSheet!$AV$14:$AV$25000,MATCH($B243,[1]TDSheet!$B$14:$B$25000,0))</f>
        <v>1333*492</v>
      </c>
      <c r="K243" s="427">
        <f>INDEX([1]TDSheet!$AY$14:$AY$25000,MATCH($B243,[1]TDSheet!$B$14:$B$25000,0))</f>
        <v>4600</v>
      </c>
      <c r="L243" s="203"/>
    </row>
    <row r="244" spans="1:12" ht="17.25" customHeight="1">
      <c r="A244" s="25">
        <f>ROW(244:244)-SUM(L$2:L244)</f>
        <v>231</v>
      </c>
      <c r="B244" s="25" t="s">
        <v>1215</v>
      </c>
      <c r="C244" s="8" t="s">
        <v>3799</v>
      </c>
      <c r="D244" s="9" t="str">
        <f>INDEX([1]TDSheet!$S$14:$S$25000,MATCH($B244,[1]TDSheet!$B$14:$B$25000,0))</f>
        <v>Стекло Ford "Mondeo" II 5D Wagon '1993-2001 #3546 заднее с ЭО с отверстием</v>
      </c>
      <c r="E244" s="10"/>
      <c r="F244" s="8" t="s">
        <v>3800</v>
      </c>
      <c r="G244" s="10" t="s">
        <v>3123</v>
      </c>
      <c r="H244" s="10" t="s">
        <v>3123</v>
      </c>
      <c r="I244" s="10"/>
      <c r="J244" s="8" t="str">
        <f>INDEX([1]TDSheet!$AV$14:$AV$25000,MATCH($B244,[1]TDSheet!$B$14:$B$25000,0))</f>
        <v>1310*482</v>
      </c>
      <c r="K244" s="427">
        <f>INDEX([1]TDSheet!$AY$14:$AY$25000,MATCH($B244,[1]TDSheet!$B$14:$B$25000,0))</f>
        <v>2350</v>
      </c>
    </row>
    <row r="245" spans="1:12" ht="17.25" customHeight="1">
      <c r="A245" s="25">
        <f>ROW(245:245)-SUM(L$2:L245)</f>
        <v>232</v>
      </c>
      <c r="B245" s="25" t="s">
        <v>1216</v>
      </c>
      <c r="C245" s="8" t="s">
        <v>3799</v>
      </c>
      <c r="D245" s="9" t="str">
        <f>INDEX([1]TDSheet!$S$14:$S$25000,MATCH($B245,[1]TDSheet!$B$14:$B$25000,0))</f>
        <v>Стекло Ford "Mondeo" II 5D Wagon '1993-2001 #3546 заднее  ЭО с отверстием ТЗ</v>
      </c>
      <c r="E245" s="10"/>
      <c r="F245" s="8" t="s">
        <v>3800</v>
      </c>
      <c r="G245" s="10" t="s">
        <v>3123</v>
      </c>
      <c r="H245" s="10" t="s">
        <v>3123</v>
      </c>
      <c r="I245" s="10"/>
      <c r="J245" s="8" t="str">
        <f>INDEX([1]TDSheet!$AV$14:$AV$25000,MATCH($B245,[1]TDSheet!$B$14:$B$25000,0))</f>
        <v>1310*482</v>
      </c>
      <c r="K245" s="427">
        <f>INDEX([1]TDSheet!$AY$14:$AY$25000,MATCH($B245,[1]TDSheet!$B$14:$B$25000,0))</f>
        <v>2900</v>
      </c>
    </row>
    <row r="246" spans="1:12" s="99" customFormat="1" ht="35.1" customHeight="1">
      <c r="A246" s="3">
        <f>ROW(246:246)-SUM(L$2:L246)</f>
        <v>233</v>
      </c>
      <c r="B246" s="3" t="s">
        <v>5020</v>
      </c>
      <c r="C246" s="4">
        <v>3559</v>
      </c>
      <c r="D246" s="5" t="str">
        <f>INDEX([1]TDSheet!$S$14:$S$25000,MATCH($B246,[1]TDSheet!$B$14:$B$25000,0))</f>
        <v>Стекло боковое Ford "Mondeo" III 4D Sed / 5D Hbk / 5D Wagon '2000-2007 #3559 пер.дв.опускн.лев. ТЗ (945*487)</v>
      </c>
      <c r="E246" s="6"/>
      <c r="F246" s="4" t="s">
        <v>3132</v>
      </c>
      <c r="G246" s="6" t="s">
        <v>3123</v>
      </c>
      <c r="H246" s="6"/>
      <c r="I246" s="6"/>
      <c r="J246" s="4" t="str">
        <f>INDEX([1]TDSheet!$AV$14:$AV$25000,MATCH($B246,[1]TDSheet!$B$14:$B$25000,0))</f>
        <v>945*487</v>
      </c>
      <c r="K246" s="427">
        <f>INDEX([1]TDSheet!$AY$14:$AY$25000,MATCH($B246,[1]TDSheet!$B$14:$B$25000,0))</f>
        <v>1200</v>
      </c>
      <c r="L246" s="203"/>
    </row>
    <row r="247" spans="1:12" s="99" customFormat="1" ht="35.1" customHeight="1">
      <c r="A247" s="3">
        <f>ROW(247:247)-SUM(L$2:L247)</f>
        <v>234</v>
      </c>
      <c r="B247" s="3" t="s">
        <v>5021</v>
      </c>
      <c r="C247" s="4">
        <v>3559</v>
      </c>
      <c r="D247" s="5" t="str">
        <f>INDEX([1]TDSheet!$S$14:$S$25000,MATCH($B247,[1]TDSheet!$B$14:$B$25000,0))</f>
        <v>Стекло боковое Ford "Mondeo" III 4D Sed / 5D Hbk / 5D Wagon '2000-2007 #3559 пер.дв.опускн.прав. ТЗ (945*487)</v>
      </c>
      <c r="E247" s="6"/>
      <c r="F247" s="4" t="s">
        <v>3132</v>
      </c>
      <c r="G247" s="6" t="s">
        <v>3123</v>
      </c>
      <c r="H247" s="6"/>
      <c r="I247" s="6"/>
      <c r="J247" s="4" t="str">
        <f>INDEX([1]TDSheet!$AV$14:$AV$25000,MATCH($B247,[1]TDSheet!$B$14:$B$25000,0))</f>
        <v>945*487</v>
      </c>
      <c r="K247" s="427">
        <f>INDEX([1]TDSheet!$AY$14:$AY$25000,MATCH($B247,[1]TDSheet!$B$14:$B$25000,0))</f>
        <v>1200</v>
      </c>
      <c r="L247" s="203"/>
    </row>
    <row r="248" spans="1:12" s="99" customFormat="1" ht="35.1" customHeight="1">
      <c r="A248" s="3">
        <f>ROW(248:248)-SUM(L$2:L248)</f>
        <v>235</v>
      </c>
      <c r="B248" s="3" t="s">
        <v>5008</v>
      </c>
      <c r="C248" s="4">
        <v>3559</v>
      </c>
      <c r="D248" s="5" t="str">
        <f>INDEX([1]TDSheet!$S$14:$S$25000,MATCH($B248,[1]TDSheet!$B$14:$B$25000,0))</f>
        <v>Стекло боковое Ford "Mondeo" III 4D Sed / 5D Hbk '2000-2007 #3559 задн.дв.опускн.лев. ТЗ (487*634)</v>
      </c>
      <c r="E248" s="6"/>
      <c r="F248" s="4" t="s">
        <v>3132</v>
      </c>
      <c r="G248" s="6" t="s">
        <v>3123</v>
      </c>
      <c r="H248" s="6"/>
      <c r="I248" s="6"/>
      <c r="J248" s="4" t="str">
        <f>INDEX([1]TDSheet!$AV$14:$AV$25000,MATCH($B248,[1]TDSheet!$B$14:$B$25000,0))</f>
        <v>487*634</v>
      </c>
      <c r="K248" s="427">
        <f>INDEX([1]TDSheet!$AY$14:$AY$25000,MATCH($B248,[1]TDSheet!$B$14:$B$25000,0))</f>
        <v>1150</v>
      </c>
      <c r="L248" s="203"/>
    </row>
    <row r="249" spans="1:12" s="99" customFormat="1" ht="35.1" customHeight="1">
      <c r="A249" s="3">
        <f>ROW(249:249)-SUM(L$2:L249)</f>
        <v>236</v>
      </c>
      <c r="B249" s="3" t="s">
        <v>5009</v>
      </c>
      <c r="C249" s="4">
        <v>3559</v>
      </c>
      <c r="D249" s="5" t="str">
        <f>INDEX([1]TDSheet!$S$14:$S$25000,MATCH($B249,[1]TDSheet!$B$14:$B$25000,0))</f>
        <v>Стекло боковое Ford "Mondeo" III 4D Sed / 5D Hbk '2000-2007 #3559 задн.дв.опускн.прав. ТЗ (487*634)</v>
      </c>
      <c r="E249" s="6"/>
      <c r="F249" s="4" t="s">
        <v>3132</v>
      </c>
      <c r="G249" s="6" t="s">
        <v>3123</v>
      </c>
      <c r="H249" s="6"/>
      <c r="I249" s="6"/>
      <c r="J249" s="4" t="str">
        <f>INDEX([1]TDSheet!$AV$14:$AV$25000,MATCH($B249,[1]TDSheet!$B$14:$B$25000,0))</f>
        <v>487*634</v>
      </c>
      <c r="K249" s="427">
        <f>INDEX([1]TDSheet!$AY$14:$AY$25000,MATCH($B249,[1]TDSheet!$B$14:$B$25000,0))</f>
        <v>1150</v>
      </c>
      <c r="L249" s="203"/>
    </row>
    <row r="250" spans="1:12" ht="17.25" customHeight="1">
      <c r="A250" s="3">
        <f>ROW(250:250)-SUM(L$2:L250)</f>
        <v>237</v>
      </c>
      <c r="B250" s="3" t="s">
        <v>5955</v>
      </c>
      <c r="C250" s="4">
        <v>3559</v>
      </c>
      <c r="D250" s="5" t="str">
        <f>INDEX([1]TDSheet!$S$14:$S$25000,MATCH($B250,[1]TDSheet!$B$14:$B$25000,0))</f>
        <v>Стекло Ford "Mondeo" III 4D Sed '2000-2007 #3559 заднее ЭО ТЗ (1267*855)</v>
      </c>
      <c r="E250" s="6"/>
      <c r="F250" s="4" t="s">
        <v>3132</v>
      </c>
      <c r="G250" s="6" t="s">
        <v>3123</v>
      </c>
      <c r="H250" s="6"/>
      <c r="I250" s="6"/>
      <c r="J250" s="4" t="str">
        <f>INDEX([1]TDSheet!$AV$14:$AV$25000,MATCH($B250,[1]TDSheet!$B$14:$B$25000,0))</f>
        <v>1267*855</v>
      </c>
      <c r="K250" s="427">
        <f>INDEX([1]TDSheet!$AY$14:$AY$25000,MATCH($B250,[1]TDSheet!$B$14:$B$25000,0))</f>
        <v>3700</v>
      </c>
    </row>
    <row r="251" spans="1:12" ht="17.25" customHeight="1">
      <c r="A251" s="25">
        <f>ROW(251:251)-SUM(L$2:L251)</f>
        <v>238</v>
      </c>
      <c r="B251" s="25" t="s">
        <v>1217</v>
      </c>
      <c r="C251" s="4">
        <v>3559</v>
      </c>
      <c r="D251" s="5" t="str">
        <f>INDEX([1]TDSheet!$S$14:$S$25000,MATCH($B251,[1]TDSheet!$B$14:$B$25000,0))</f>
        <v>Стекло Ford "Mondeo" III 5D Wagon '2000-2007 #3559 заднее с ЭО с отверстием</v>
      </c>
      <c r="E251" s="6"/>
      <c r="F251" s="4" t="s">
        <v>3132</v>
      </c>
      <c r="G251" s="6" t="s">
        <v>3123</v>
      </c>
      <c r="H251" s="6" t="s">
        <v>3123</v>
      </c>
      <c r="I251" s="6"/>
      <c r="J251" s="4" t="str">
        <f>INDEX([1]TDSheet!$AV$14:$AV$25000,MATCH($B251,[1]TDSheet!$B$14:$B$25000,0))</f>
        <v>1288*472</v>
      </c>
      <c r="K251" s="427">
        <f>INDEX([1]TDSheet!$AY$14:$AY$25000,MATCH($B251,[1]TDSheet!$B$14:$B$25000,0))</f>
        <v>2950</v>
      </c>
    </row>
    <row r="252" spans="1:12" ht="17.25" customHeight="1">
      <c r="A252" s="25">
        <f>ROW(252:252)-SUM(L$2:L252)</f>
        <v>239</v>
      </c>
      <c r="B252" s="25" t="s">
        <v>1218</v>
      </c>
      <c r="C252" s="4">
        <v>3559</v>
      </c>
      <c r="D252" s="5" t="str">
        <f>INDEX([1]TDSheet!$S$14:$S$25000,MATCH($B252,[1]TDSheet!$B$14:$B$25000,0))</f>
        <v>Стекло Ford "Mondeo" III 5D Wagon '2000-2007 #3559 заднее с ЭО с отверстием ТЗ</v>
      </c>
      <c r="E252" s="6"/>
      <c r="F252" s="4" t="s">
        <v>3132</v>
      </c>
      <c r="G252" s="6" t="s">
        <v>3123</v>
      </c>
      <c r="H252" s="6" t="s">
        <v>3123</v>
      </c>
      <c r="I252" s="6"/>
      <c r="J252" s="4" t="str">
        <f>INDEX([1]TDSheet!$AV$14:$AV$25000,MATCH($B252,[1]TDSheet!$B$14:$B$25000,0))</f>
        <v>1288*472</v>
      </c>
      <c r="K252" s="427">
        <f>INDEX([1]TDSheet!$AY$14:$AY$25000,MATCH($B252,[1]TDSheet!$B$14:$B$25000,0))</f>
        <v>3700</v>
      </c>
    </row>
    <row r="253" spans="1:12" ht="17.25" customHeight="1">
      <c r="A253" s="3">
        <f>ROW(253:253)-SUM(L$2:L253)</f>
        <v>240</v>
      </c>
      <c r="B253" s="3" t="s">
        <v>6699</v>
      </c>
      <c r="C253" s="4">
        <v>3569</v>
      </c>
      <c r="D253" s="5" t="str">
        <f>INDEX([1]TDSheet!$S$14:$S$25000,MATCH($B253,[1]TDSheet!$B$14:$B$25000,0))</f>
        <v>Стекло Ford "Mondeo" IV 4D Sed '2007-2014 #3569 заднее ЭО ТЗ (1250*872)</v>
      </c>
      <c r="E253" s="6"/>
      <c r="F253" s="4" t="s">
        <v>4030</v>
      </c>
      <c r="G253" s="6" t="s">
        <v>3123</v>
      </c>
      <c r="H253" s="6"/>
      <c r="I253" s="6"/>
      <c r="J253" s="4" t="str">
        <f>INDEX([1]TDSheet!$AV$14:$AV$25000,MATCH($B253,[1]TDSheet!$B$14:$B$25000,0))</f>
        <v>1250*872</v>
      </c>
      <c r="K253" s="427">
        <f>INDEX([1]TDSheet!$AY$14:$AY$25000,MATCH($B253,[1]TDSheet!$B$14:$B$25000,0))</f>
        <v>3350</v>
      </c>
    </row>
    <row r="254" spans="1:12" ht="17.25" customHeight="1">
      <c r="A254" s="3">
        <f>ROW(254:254)-SUM(L$2:L254)</f>
        <v>241</v>
      </c>
      <c r="B254" s="3" t="s">
        <v>6837</v>
      </c>
      <c r="C254" s="4">
        <v>3569</v>
      </c>
      <c r="D254" s="5" t="str">
        <f>INDEX([1]TDSheet!$S$14:$S$25000,MATCH($B254,[1]TDSheet!$B$14:$B$25000,0))</f>
        <v>Стекло Ford "Mondeo" IV 5D Wagon '2007-2014 #3569 заднее ЭО отв. ТЗ</v>
      </c>
      <c r="E254" s="6"/>
      <c r="F254" s="4" t="s">
        <v>4030</v>
      </c>
      <c r="G254" s="6" t="s">
        <v>3123</v>
      </c>
      <c r="H254" s="6" t="s">
        <v>3123</v>
      </c>
      <c r="I254" s="6"/>
      <c r="J254" s="4" t="str">
        <f>INDEX([1]TDSheet!$AV$14:$AV$25000,MATCH($B254,[1]TDSheet!$B$14:$B$25000,0))</f>
        <v>1308*496</v>
      </c>
      <c r="K254" s="427">
        <f>INDEX([1]TDSheet!$AY$14:$AY$25000,MATCH($B254,[1]TDSheet!$B$14:$B$25000,0))</f>
        <v>3900</v>
      </c>
    </row>
    <row r="255" spans="1:12" ht="17.25" customHeight="1">
      <c r="A255" s="3">
        <f>ROW(255:255)-SUM(L$2:L255)</f>
        <v>242</v>
      </c>
      <c r="B255" s="3" t="s">
        <v>6776</v>
      </c>
      <c r="C255" s="11" t="s">
        <v>3803</v>
      </c>
      <c r="D255" s="16" t="str">
        <f>INDEX([1]TDSheet!$S$14:$S$25000,MATCH($B255,[1]TDSheet!$B$14:$B$25000,0))</f>
        <v>Стекло Ford "Ranger" II | Mazda "BT-50" I 2/4D Pick-up '2006-2011 #3570 кузова ЭО</v>
      </c>
      <c r="E255" s="4"/>
      <c r="F255" s="3" t="s">
        <v>3115</v>
      </c>
      <c r="G255" s="4"/>
      <c r="H255" s="4"/>
      <c r="I255" s="4"/>
      <c r="J255" s="3" t="str">
        <f>INDEX([1]TDSheet!$AV$14:$AV$25000,MATCH($B255,[1]TDSheet!$B$14:$B$25000,0))</f>
        <v>1276*371</v>
      </c>
      <c r="K255" s="427">
        <f>INDEX([1]TDSheet!$AY$14:$AY$25000,MATCH($B255,[1]TDSheet!$B$14:$B$25000,0))</f>
        <v>3900</v>
      </c>
    </row>
    <row r="256" spans="1:12" ht="35.1" customHeight="1">
      <c r="A256" s="25">
        <f>ROW(256:256)-SUM(L$2:L256)</f>
        <v>243</v>
      </c>
      <c r="B256" s="25" t="s">
        <v>1219</v>
      </c>
      <c r="C256" s="176" t="s">
        <v>3809</v>
      </c>
      <c r="D256" s="36" t="str">
        <f>INDEX([1]TDSheet!$S$14:$S$25000,MATCH($B256,[1]TDSheet!$B$14:$B$25000,0))</f>
        <v>Стекло боковое Ford "Transit" II / III High 5 Van '1986-2000 #3731 (839*556) задней двери фургона (высокая кабина) лев.</v>
      </c>
      <c r="E256" s="32"/>
      <c r="F256" s="25" t="s">
        <v>3810</v>
      </c>
      <c r="G256" s="34"/>
      <c r="H256" s="34"/>
      <c r="I256" s="32"/>
      <c r="J256" s="25" t="str">
        <f>INDEX([1]TDSheet!$AV$14:$AV$25000,MATCH($B256,[1]TDSheet!$B$14:$B$25000,0))</f>
        <v>839*556</v>
      </c>
      <c r="K256" s="427">
        <f>INDEX([1]TDSheet!$AY$14:$AY$25000,MATCH($B256,[1]TDSheet!$B$14:$B$25000,0))</f>
        <v>1250</v>
      </c>
    </row>
    <row r="257" spans="1:12" ht="35.1" customHeight="1">
      <c r="A257" s="25">
        <f>ROW(257:257)-SUM(L$2:L257)</f>
        <v>244</v>
      </c>
      <c r="B257" s="25" t="s">
        <v>1220</v>
      </c>
      <c r="C257" s="176" t="s">
        <v>3809</v>
      </c>
      <c r="D257" s="36" t="str">
        <f>INDEX([1]TDSheet!$S$14:$S$25000,MATCH($B257,[1]TDSheet!$B$14:$B$25000,0))</f>
        <v>Стекло боковое Ford "Transit" II / III High 5 Van '1986-2000 #3731 (839*556) задней двери фургона (высокая кабина) прав.</v>
      </c>
      <c r="E257" s="32"/>
      <c r="F257" s="25" t="s">
        <v>3810</v>
      </c>
      <c r="G257" s="34"/>
      <c r="H257" s="34"/>
      <c r="I257" s="32"/>
      <c r="J257" s="25" t="str">
        <f>INDEX([1]TDSheet!$AV$14:$AV$25000,MATCH($B257,[1]TDSheet!$B$14:$B$25000,0))</f>
        <v>839*556</v>
      </c>
      <c r="K257" s="427">
        <f>INDEX([1]TDSheet!$AY$14:$AY$25000,MATCH($B257,[1]TDSheet!$B$14:$B$25000,0))</f>
        <v>1250</v>
      </c>
    </row>
    <row r="258" spans="1:12" ht="17.25" customHeight="1">
      <c r="A258" s="25">
        <f>ROW(258:258)-SUM(L$2:L258)</f>
        <v>245</v>
      </c>
      <c r="B258" s="25" t="s">
        <v>1221</v>
      </c>
      <c r="C258" s="177" t="s">
        <v>3809</v>
      </c>
      <c r="D258" s="17" t="str">
        <f>INDEX([1]TDSheet!$S$14:$S$25000,MATCH($B258,[1]TDSheet!$B$14:$B$25000,0))</f>
        <v>Стекло Ford "Transit" II / III Low 4D Van '1986-2000 #3731 заднее ЭО</v>
      </c>
      <c r="E258" s="8"/>
      <c r="F258" s="7" t="s">
        <v>3810</v>
      </c>
      <c r="G258" s="8"/>
      <c r="H258" s="8"/>
      <c r="I258" s="8"/>
      <c r="J258" s="7" t="str">
        <f>INDEX([1]TDSheet!$AV$14:$AV$25000,MATCH($B258,[1]TDSheet!$B$14:$B$25000,0))</f>
        <v>1360*535</v>
      </c>
      <c r="K258" s="427">
        <f>INDEX([1]TDSheet!$AY$14:$AY$25000,MATCH($B258,[1]TDSheet!$B$14:$B$25000,0))</f>
        <v>2200</v>
      </c>
    </row>
    <row r="259" spans="1:12" ht="35.1" customHeight="1">
      <c r="A259" s="25">
        <f>ROW(259:259)-SUM(L$2:L259)</f>
        <v>246</v>
      </c>
      <c r="B259" s="25" t="s">
        <v>1222</v>
      </c>
      <c r="C259" s="177" t="s">
        <v>3809</v>
      </c>
      <c r="D259" s="15" t="str">
        <f>INDEX([1]TDSheet!$S$14:$S$25000,MATCH($B259,[1]TDSheet!$B$14:$B$25000,0))</f>
        <v>Стекло боковое Ford "Transit" II / III Low / High 4/5D Van '1986-2000 #3731 подв. двери фургона</v>
      </c>
      <c r="E259" s="8"/>
      <c r="F259" s="7" t="s">
        <v>3810</v>
      </c>
      <c r="G259" s="8"/>
      <c r="H259" s="8"/>
      <c r="I259" s="8"/>
      <c r="J259" s="7" t="str">
        <f>INDEX([1]TDSheet!$AV$14:$AV$25000,MATCH($B259,[1]TDSheet!$B$14:$B$25000,0))</f>
        <v>1027*570</v>
      </c>
      <c r="K259" s="427">
        <f>INDEX([1]TDSheet!$AY$14:$AY$25000,MATCH($B259,[1]TDSheet!$B$14:$B$25000,0))</f>
        <v>1800</v>
      </c>
    </row>
    <row r="260" spans="1:12" ht="35.1" customHeight="1">
      <c r="A260" s="25">
        <f>ROW(260:260)-SUM(L$2:L260)</f>
        <v>247</v>
      </c>
      <c r="B260" s="25" t="s">
        <v>1223</v>
      </c>
      <c r="C260" s="177" t="s">
        <v>3809</v>
      </c>
      <c r="D260" s="15" t="str">
        <f>INDEX([1]TDSheet!$S$14:$S$25000,MATCH($B260,[1]TDSheet!$B$14:$B$25000,0))</f>
        <v>Стекло боковое Ford "Transit" II / III 4/5 Van / 2D Truck '1986-2000 #3731 боковина передней двери лев.</v>
      </c>
      <c r="E260" s="8"/>
      <c r="F260" s="7" t="s">
        <v>3810</v>
      </c>
      <c r="G260" s="8"/>
      <c r="H260" s="8"/>
      <c r="I260" s="8"/>
      <c r="J260" s="7" t="str">
        <f>INDEX([1]TDSheet!$AV$14:$AV$25000,MATCH($B260,[1]TDSheet!$B$14:$B$25000,0))</f>
        <v>620*366</v>
      </c>
      <c r="K260" s="427">
        <f>INDEX([1]TDSheet!$AY$14:$AY$25000,MATCH($B260,[1]TDSheet!$B$14:$B$25000,0))</f>
        <v>650</v>
      </c>
    </row>
    <row r="261" spans="1:12" ht="35.1" customHeight="1">
      <c r="A261" s="25">
        <f>ROW(261:261)-SUM(L$2:L261)</f>
        <v>248</v>
      </c>
      <c r="B261" s="25" t="s">
        <v>1224</v>
      </c>
      <c r="C261" s="177" t="s">
        <v>3809</v>
      </c>
      <c r="D261" s="15" t="str">
        <f>INDEX([1]TDSheet!$S$14:$S$25000,MATCH($B261,[1]TDSheet!$B$14:$B$25000,0))</f>
        <v>Стекло боковое Ford "Transit" II / III 4/5 Van / 2D Truck '1986-2000 #3731 боковина передней двери прав.</v>
      </c>
      <c r="E261" s="8"/>
      <c r="F261" s="7" t="s">
        <v>3810</v>
      </c>
      <c r="G261" s="8"/>
      <c r="H261" s="8"/>
      <c r="I261" s="8"/>
      <c r="J261" s="7" t="str">
        <f>INDEX([1]TDSheet!$AV$14:$AV$25000,MATCH($B261,[1]TDSheet!$B$14:$B$25000,0))</f>
        <v>620*366</v>
      </c>
      <c r="K261" s="427">
        <f>INDEX([1]TDSheet!$AY$14:$AY$25000,MATCH($B261,[1]TDSheet!$B$14:$B$25000,0))</f>
        <v>650</v>
      </c>
    </row>
    <row r="262" spans="1:12" ht="35.1" customHeight="1">
      <c r="A262" s="25">
        <f>ROW(262:262)-SUM(L$2:L262)</f>
        <v>249</v>
      </c>
      <c r="B262" s="216" t="s">
        <v>1225</v>
      </c>
      <c r="C262" s="180" t="s">
        <v>3809</v>
      </c>
      <c r="D262" s="65" t="str">
        <f>INDEX([1]TDSheet!$S$14:$S$25000,MATCH($B262,[1]TDSheet!$B$14:$B$25000,0))</f>
        <v>Стекло боковое Ford "Transit" II / III 4/5 Van / 2D Truck '1986-2000 #3731 опускное передней двери лев.</v>
      </c>
      <c r="E262" s="66"/>
      <c r="F262" s="64" t="s">
        <v>3810</v>
      </c>
      <c r="G262" s="66"/>
      <c r="H262" s="66"/>
      <c r="I262" s="66"/>
      <c r="J262" s="64" t="str">
        <f>INDEX([1]TDSheet!$AV$14:$AV$25000,MATCH($B262,[1]TDSheet!$B$14:$B$25000,0))</f>
        <v>680*520</v>
      </c>
      <c r="K262" s="427">
        <f>INDEX([1]TDSheet!$AY$14:$AY$25000,MATCH($B262,[1]TDSheet!$B$14:$B$25000,0))</f>
        <v>850</v>
      </c>
    </row>
    <row r="263" spans="1:12" ht="35.1" customHeight="1">
      <c r="A263" s="217">
        <f>ROW(263:263)-SUM(L$2:L263)</f>
        <v>250</v>
      </c>
      <c r="B263" s="218" t="s">
        <v>1226</v>
      </c>
      <c r="C263" s="219" t="s">
        <v>3809</v>
      </c>
      <c r="D263" s="65" t="str">
        <f>INDEX([1]TDSheet!$S$14:$S$25000,MATCH($B263,[1]TDSheet!$B$14:$B$25000,0))</f>
        <v>Стекло боковое Ford "Transit" II / III 4/5 Van / 2D Truck '1986-2000 #3731 опускное передней двери прав.</v>
      </c>
      <c r="E263" s="66"/>
      <c r="F263" s="64" t="s">
        <v>3810</v>
      </c>
      <c r="G263" s="66"/>
      <c r="H263" s="66"/>
      <c r="I263" s="66"/>
      <c r="J263" s="64" t="str">
        <f>INDEX([1]TDSheet!$AV$14:$AV$25000,MATCH($B263,[1]TDSheet!$B$14:$B$25000,0))</f>
        <v>680*520</v>
      </c>
      <c r="K263" s="427">
        <f>INDEX([1]TDSheet!$AY$14:$AY$25000,MATCH($B263,[1]TDSheet!$B$14:$B$25000,0))</f>
        <v>850</v>
      </c>
    </row>
    <row r="264" spans="1:12" s="99" customFormat="1" ht="17.25" customHeight="1">
      <c r="A264" s="98">
        <f>ROW(264:264)-SUM(L$2:L264)</f>
        <v>251</v>
      </c>
      <c r="B264" s="72" t="s">
        <v>321</v>
      </c>
      <c r="C264" s="221"/>
      <c r="D264" s="202" t="str">
        <f>INDEX([1]TDSheet!$S$14:$S$25000,MATCH($B264,[1]TDSheet!$B$14:$B$25000,0))</f>
        <v>Стекло Ford "Transit" бортовой '2010- заднее окно кабины ТЗ (1632*419)</v>
      </c>
      <c r="E264" s="71"/>
      <c r="F264" s="72" t="s">
        <v>3733</v>
      </c>
      <c r="G264" s="71" t="s">
        <v>3123</v>
      </c>
      <c r="H264" s="71"/>
      <c r="I264" s="71"/>
      <c r="J264" s="72" t="str">
        <f>INDEX([1]TDSheet!$AV$14:$AV$25000,MATCH($B264,[1]TDSheet!$B$14:$B$25000,0))</f>
        <v>1632*419</v>
      </c>
      <c r="K264" s="427">
        <f>INDEX([1]TDSheet!$AY$14:$AY$25000,MATCH($B264,[1]TDSheet!$B$14:$B$25000,0))</f>
        <v>3250</v>
      </c>
      <c r="L264" s="203"/>
    </row>
    <row r="265" spans="1:12" s="99" customFormat="1" ht="17.25" customHeight="1">
      <c r="A265" s="98">
        <f>ROW(265:265)-SUM(L$2:L265)</f>
        <v>252</v>
      </c>
      <c r="B265" s="72" t="s">
        <v>202</v>
      </c>
      <c r="C265" s="221" t="s">
        <v>3811</v>
      </c>
      <c r="D265" s="202" t="str">
        <f>INDEX([1]TDSheet!$S$14:$S$25000,MATCH($B265,[1]TDSheet!$B$14:$B$25000,0))</f>
        <v>Стекло боковое Ford "Transit Jumbo" '2000- #3739 переднее левое ТЗ (1428*630)</v>
      </c>
      <c r="E265" s="71"/>
      <c r="F265" s="72" t="s">
        <v>3733</v>
      </c>
      <c r="G265" s="71" t="s">
        <v>3123</v>
      </c>
      <c r="H265" s="71"/>
      <c r="I265" s="71"/>
      <c r="J265" s="72" t="str">
        <f>INDEX([1]TDSheet!$AV$14:$AV$25000,MATCH($B265,[1]TDSheet!$B$14:$B$25000,0))</f>
        <v>1428*630</v>
      </c>
      <c r="K265" s="427">
        <f>INDEX([1]TDSheet!$AY$14:$AY$25000,MATCH($B265,[1]TDSheet!$B$14:$B$25000,0))</f>
        <v>2700</v>
      </c>
      <c r="L265" s="203"/>
    </row>
    <row r="266" spans="1:12" s="99" customFormat="1" ht="35.1" customHeight="1">
      <c r="A266" s="98">
        <f>ROW(266:266)-SUM(L$2:L266)</f>
        <v>253</v>
      </c>
      <c r="B266" s="72" t="s">
        <v>4886</v>
      </c>
      <c r="C266" s="221" t="s">
        <v>3811</v>
      </c>
      <c r="D266" s="202" t="str">
        <f>INDEX([1]TDSheet!$S$14:$S$25000,MATCH($B266,[1]TDSheet!$B$14:$B$25000,0))</f>
        <v>стекло боковое Ford "Transit Jumbo" '2000- #3739 переднее левое рамка раздвижная в сборе ТЗ (1428*630)</v>
      </c>
      <c r="E266" s="71"/>
      <c r="F266" s="72" t="s">
        <v>3733</v>
      </c>
      <c r="G266" s="71" t="s">
        <v>3123</v>
      </c>
      <c r="H266" s="71"/>
      <c r="I266" s="71"/>
      <c r="J266" s="72" t="str">
        <f>INDEX([1]TDSheet!$AV$14:$AV$25000,MATCH($B266,[1]TDSheet!$B$14:$B$25000,0))</f>
        <v>1428*630</v>
      </c>
      <c r="K266" s="427">
        <f>INDEX([1]TDSheet!$AY$14:$AY$25000,MATCH($B266,[1]TDSheet!$B$14:$B$25000,0))</f>
        <v>7500</v>
      </c>
      <c r="L266" s="203"/>
    </row>
    <row r="267" spans="1:12" s="99" customFormat="1" ht="17.25" customHeight="1">
      <c r="A267" s="98">
        <f>ROW(267:267)-SUM(L$2:L267)</f>
        <v>254</v>
      </c>
      <c r="B267" s="72" t="s">
        <v>203</v>
      </c>
      <c r="C267" s="221" t="s">
        <v>3811</v>
      </c>
      <c r="D267" s="202" t="str">
        <f>INDEX([1]TDSheet!$S$14:$S$25000,MATCH($B267,[1]TDSheet!$B$14:$B$25000,0))</f>
        <v>Стекло боковое Ford "Transit Jumbo" '2000- #3739 боковое переднее правое ТЗ (1421*630)</v>
      </c>
      <c r="E267" s="71"/>
      <c r="F267" s="72" t="s">
        <v>3733</v>
      </c>
      <c r="G267" s="71" t="s">
        <v>3123</v>
      </c>
      <c r="H267" s="71"/>
      <c r="I267" s="71"/>
      <c r="J267" s="72" t="str">
        <f>INDEX([1]TDSheet!$AV$14:$AV$25000,MATCH($B267,[1]TDSheet!$B$14:$B$25000,0))</f>
        <v>1421*630</v>
      </c>
      <c r="K267" s="427">
        <f>INDEX([1]TDSheet!$AY$14:$AY$25000,MATCH($B267,[1]TDSheet!$B$14:$B$25000,0))</f>
        <v>2700</v>
      </c>
      <c r="L267" s="203"/>
    </row>
    <row r="268" spans="1:12" s="99" customFormat="1" ht="35.1" customHeight="1">
      <c r="A268" s="98">
        <f>ROW(268:268)-SUM(L$2:L268)</f>
        <v>255</v>
      </c>
      <c r="B268" s="72" t="s">
        <v>4885</v>
      </c>
      <c r="C268" s="221" t="s">
        <v>3811</v>
      </c>
      <c r="D268" s="202" t="str">
        <f>INDEX([1]TDSheet!$S$14:$S$25000,MATCH($B268,[1]TDSheet!$B$14:$B$25000,0))</f>
        <v>стекло боковое Ford "Transit Jumbo" '2000- #3739 переднее правое рамка раздвижная в сборе ТЗ (1421*630)</v>
      </c>
      <c r="E268" s="71"/>
      <c r="F268" s="72" t="s">
        <v>3733</v>
      </c>
      <c r="G268" s="71" t="s">
        <v>3123</v>
      </c>
      <c r="H268" s="71"/>
      <c r="I268" s="71"/>
      <c r="J268" s="72" t="str">
        <f>INDEX([1]TDSheet!$AV$14:$AV$25000,MATCH($B268,[1]TDSheet!$B$14:$B$25000,0))</f>
        <v>1421*630</v>
      </c>
      <c r="K268" s="427">
        <f>INDEX([1]TDSheet!$AY$14:$AY$25000,MATCH($B268,[1]TDSheet!$B$14:$B$25000,0))</f>
        <v>7500</v>
      </c>
      <c r="L268" s="203"/>
    </row>
    <row r="269" spans="1:12" s="99" customFormat="1" ht="17.25" customHeight="1">
      <c r="A269" s="98">
        <f>ROW(269:269)-SUM(L$2:L269)</f>
        <v>256</v>
      </c>
      <c r="B269" s="72" t="s">
        <v>204</v>
      </c>
      <c r="C269" s="221" t="s">
        <v>3811</v>
      </c>
      <c r="D269" s="202" t="str">
        <f>INDEX([1]TDSheet!$S$14:$S$25000,MATCH($B269,[1]TDSheet!$B$14:$B$25000,0))</f>
        <v>Стекло боковое Ford "Transit Jumbo" '2000- #3739 боковое среднее левое ТЗ (1025*630)</v>
      </c>
      <c r="E269" s="71"/>
      <c r="F269" s="72" t="s">
        <v>3733</v>
      </c>
      <c r="G269" s="71" t="s">
        <v>3123</v>
      </c>
      <c r="H269" s="71"/>
      <c r="I269" s="71"/>
      <c r="J269" s="72" t="str">
        <f>INDEX([1]TDSheet!$AV$14:$AV$25000,MATCH($B269,[1]TDSheet!$B$14:$B$25000,0))</f>
        <v>1025*630</v>
      </c>
      <c r="K269" s="427">
        <f>INDEX([1]TDSheet!$AY$14:$AY$25000,MATCH($B269,[1]TDSheet!$B$14:$B$25000,0))</f>
        <v>2050</v>
      </c>
      <c r="L269" s="203"/>
    </row>
    <row r="270" spans="1:12" s="99" customFormat="1" ht="35.1" customHeight="1">
      <c r="A270" s="98">
        <f>ROW(270:270)-SUM(L$2:L270)</f>
        <v>257</v>
      </c>
      <c r="B270" s="72" t="s">
        <v>4884</v>
      </c>
      <c r="C270" s="221" t="s">
        <v>3811</v>
      </c>
      <c r="D270" s="202" t="str">
        <f>INDEX([1]TDSheet!$S$14:$S$25000,MATCH($B270,[1]TDSheet!$B$14:$B$25000,0))</f>
        <v>Ford "Transit Jumbo" '2000- #3739 боковое среднее левое рамка раздвижная в сборе ТЗ (1025*630)</v>
      </c>
      <c r="E270" s="71"/>
      <c r="F270" s="72" t="s">
        <v>3733</v>
      </c>
      <c r="G270" s="71" t="s">
        <v>3123</v>
      </c>
      <c r="H270" s="71"/>
      <c r="I270" s="71"/>
      <c r="J270" s="72" t="str">
        <f>INDEX([1]TDSheet!$AV$14:$AV$25000,MATCH($B270,[1]TDSheet!$B$14:$B$25000,0))</f>
        <v>1025*630</v>
      </c>
      <c r="K270" s="427">
        <f>INDEX([1]TDSheet!$AY$14:$AY$25000,MATCH($B270,[1]TDSheet!$B$14:$B$25000,0))</f>
        <v>6300</v>
      </c>
      <c r="L270" s="203"/>
    </row>
    <row r="271" spans="1:12" s="99" customFormat="1" ht="17.25" customHeight="1">
      <c r="A271" s="98">
        <f>ROW(271:271)-SUM(L$2:L271)</f>
        <v>258</v>
      </c>
      <c r="B271" s="72" t="s">
        <v>205</v>
      </c>
      <c r="C271" s="221" t="s">
        <v>3811</v>
      </c>
      <c r="D271" s="202" t="str">
        <f>INDEX([1]TDSheet!$S$14:$S$25000,MATCH($B271,[1]TDSheet!$B$14:$B$25000,0))</f>
        <v>Стекло боковое Ford "Transit Jumbo" '2000- #3739 среднее правое ТЗ (1019*577)</v>
      </c>
      <c r="E271" s="71"/>
      <c r="F271" s="72" t="s">
        <v>3733</v>
      </c>
      <c r="G271" s="71" t="s">
        <v>3123</v>
      </c>
      <c r="H271" s="71"/>
      <c r="I271" s="71"/>
      <c r="J271" s="72" t="str">
        <f>INDEX([1]TDSheet!$AV$14:$AV$25000,MATCH($B271,[1]TDSheet!$B$14:$B$25000,0))</f>
        <v>1019*577</v>
      </c>
      <c r="K271" s="427">
        <f>INDEX([1]TDSheet!$AY$14:$AY$25000,MATCH($B271,[1]TDSheet!$B$14:$B$25000,0))</f>
        <v>1850</v>
      </c>
      <c r="L271" s="203"/>
    </row>
    <row r="272" spans="1:12" s="99" customFormat="1" ht="17.25" customHeight="1">
      <c r="A272" s="98">
        <f>ROW(272:272)-SUM(L$2:L272)</f>
        <v>259</v>
      </c>
      <c r="B272" s="72" t="s">
        <v>206</v>
      </c>
      <c r="C272" s="221" t="s">
        <v>3811</v>
      </c>
      <c r="D272" s="202" t="str">
        <f>INDEX([1]TDSheet!$S$14:$S$25000,MATCH($B272,[1]TDSheet!$B$14:$B$25000,0))</f>
        <v>Стекло боковое Ford "Transit Jumbo" '2000- #3739 заднее левое ТЗ (1475*630)</v>
      </c>
      <c r="E272" s="71"/>
      <c r="F272" s="72" t="s">
        <v>3733</v>
      </c>
      <c r="G272" s="71" t="s">
        <v>3123</v>
      </c>
      <c r="H272" s="71"/>
      <c r="I272" s="71"/>
      <c r="J272" s="72" t="str">
        <f>INDEX([1]TDSheet!$AV$14:$AV$25000,MATCH($B272,[1]TDSheet!$B$14:$B$25000,0))</f>
        <v>1475*630</v>
      </c>
      <c r="K272" s="427">
        <f>INDEX([1]TDSheet!$AY$14:$AY$25000,MATCH($B272,[1]TDSheet!$B$14:$B$25000,0))</f>
        <v>2800</v>
      </c>
      <c r="L272" s="203"/>
    </row>
    <row r="273" spans="1:12" s="99" customFormat="1" ht="17.25" customHeight="1">
      <c r="A273" s="98">
        <f>ROW(273:273)-SUM(L$2:L273)</f>
        <v>260</v>
      </c>
      <c r="B273" s="72" t="s">
        <v>207</v>
      </c>
      <c r="C273" s="221" t="s">
        <v>3811</v>
      </c>
      <c r="D273" s="202" t="str">
        <f>INDEX([1]TDSheet!$S$14:$S$25000,MATCH($B273,[1]TDSheet!$B$14:$B$25000,0))</f>
        <v>Стекло боковое Ford "Transit Jumbo" '2000- #3739 заднее правое ТЗ (1473*630)</v>
      </c>
      <c r="E273" s="71"/>
      <c r="F273" s="72" t="s">
        <v>3733</v>
      </c>
      <c r="G273" s="71" t="s">
        <v>3123</v>
      </c>
      <c r="H273" s="71"/>
      <c r="I273" s="71"/>
      <c r="J273" s="72" t="str">
        <f>INDEX([1]TDSheet!$AV$14:$AV$25000,MATCH($B273,[1]TDSheet!$B$14:$B$25000,0))</f>
        <v>1473*630</v>
      </c>
      <c r="K273" s="427">
        <f>INDEX([1]TDSheet!$AY$14:$AY$25000,MATCH($B273,[1]TDSheet!$B$14:$B$25000,0))</f>
        <v>3600</v>
      </c>
      <c r="L273" s="203"/>
    </row>
    <row r="274" spans="1:12" s="99" customFormat="1" ht="17.25" customHeight="1">
      <c r="A274" s="98">
        <f>ROW(274:274)-SUM(L$2:L274)</f>
        <v>261</v>
      </c>
      <c r="B274" s="72" t="s">
        <v>1227</v>
      </c>
      <c r="C274" s="221" t="s">
        <v>3811</v>
      </c>
      <c r="D274" s="202" t="str">
        <f>INDEX([1]TDSheet!$S$14:$S$25000,MATCH($B274,[1]TDSheet!$B$14:$B$25000,0))</f>
        <v>Стекло Ford "Transit Jumbo" '2000- #3739 заднее левое ТЗ</v>
      </c>
      <c r="E274" s="71"/>
      <c r="F274" s="72" t="s">
        <v>3733</v>
      </c>
      <c r="G274" s="71" t="s">
        <v>3123</v>
      </c>
      <c r="H274" s="71"/>
      <c r="I274" s="71"/>
      <c r="J274" s="72" t="str">
        <f>INDEX([1]TDSheet!$AV$14:$AV$25000,MATCH($B274,[1]TDSheet!$B$14:$B$25000,0))</f>
        <v>739*640</v>
      </c>
      <c r="K274" s="427">
        <f>INDEX([1]TDSheet!$AY$14:$AY$25000,MATCH($B274,[1]TDSheet!$B$14:$B$25000,0))</f>
        <v>1650</v>
      </c>
      <c r="L274" s="203"/>
    </row>
    <row r="275" spans="1:12" s="99" customFormat="1" ht="17.25" customHeight="1">
      <c r="A275" s="98">
        <f>ROW(275:275)-SUM(L$2:L275)</f>
        <v>262</v>
      </c>
      <c r="B275" s="72" t="s">
        <v>1228</v>
      </c>
      <c r="C275" s="221" t="s">
        <v>3811</v>
      </c>
      <c r="D275" s="202" t="str">
        <f>INDEX([1]TDSheet!$S$14:$S$25000,MATCH($B275,[1]TDSheet!$B$14:$B$25000,0))</f>
        <v>Стекло Ford "Transit Jumbo" '2000- #3739 заднее правое ТЗ</v>
      </c>
      <c r="E275" s="71"/>
      <c r="F275" s="72" t="s">
        <v>3733</v>
      </c>
      <c r="G275" s="71" t="s">
        <v>3123</v>
      </c>
      <c r="H275" s="71"/>
      <c r="I275" s="71"/>
      <c r="J275" s="72" t="str">
        <f>INDEX([1]TDSheet!$AV$14:$AV$25000,MATCH($B275,[1]TDSheet!$B$14:$B$25000,0))</f>
        <v>739*640</v>
      </c>
      <c r="K275" s="427">
        <f>INDEX([1]TDSheet!$AY$14:$AY$25000,MATCH($B275,[1]TDSheet!$B$14:$B$25000,0))</f>
        <v>1650</v>
      </c>
      <c r="L275" s="203"/>
    </row>
    <row r="276" spans="1:12" s="99" customFormat="1" ht="35.1" customHeight="1">
      <c r="A276" s="98">
        <f>ROW(276:276)-SUM(L$2:L276)</f>
        <v>263</v>
      </c>
      <c r="B276" s="72" t="s">
        <v>208</v>
      </c>
      <c r="C276" s="221" t="s">
        <v>3811</v>
      </c>
      <c r="D276" s="202" t="str">
        <f>INDEX([1]TDSheet!$S$14:$S$25000,MATCH($B276,[1]TDSheet!$B$14:$B$25000,0))</f>
        <v>Стекло боковое Ford "Transit Jumbo" '2000- #3739 переднее левое черное (1428*630)</v>
      </c>
      <c r="E276" s="71"/>
      <c r="F276" s="72" t="s">
        <v>3733</v>
      </c>
      <c r="G276" s="71" t="s">
        <v>3123</v>
      </c>
      <c r="H276" s="71"/>
      <c r="I276" s="71"/>
      <c r="J276" s="72" t="str">
        <f>INDEX([1]TDSheet!$AV$14:$AV$25000,MATCH($B276,[1]TDSheet!$B$14:$B$25000,0))</f>
        <v>1428*630</v>
      </c>
      <c r="K276" s="427">
        <f>INDEX([1]TDSheet!$AY$14:$AY$25000,MATCH($B276,[1]TDSheet!$B$14:$B$25000,0))</f>
        <v>5750</v>
      </c>
      <c r="L276" s="203"/>
    </row>
    <row r="277" spans="1:12" s="99" customFormat="1" ht="35.1" customHeight="1">
      <c r="A277" s="98">
        <f>ROW(277:277)-SUM(L$2:L277)</f>
        <v>264</v>
      </c>
      <c r="B277" s="72" t="s">
        <v>209</v>
      </c>
      <c r="C277" s="221" t="s">
        <v>3811</v>
      </c>
      <c r="D277" s="202" t="str">
        <f>INDEX([1]TDSheet!$S$14:$S$25000,MATCH($B277,[1]TDSheet!$B$14:$B$25000,0))</f>
        <v>Стекло боковое Ford "Transit Jumbo" '2000- #3739 переднее правое черное (1421*630)</v>
      </c>
      <c r="E277" s="71"/>
      <c r="F277" s="72" t="s">
        <v>3733</v>
      </c>
      <c r="G277" s="71" t="s">
        <v>3123</v>
      </c>
      <c r="H277" s="71"/>
      <c r="I277" s="71"/>
      <c r="J277" s="72" t="str">
        <f>INDEX([1]TDSheet!$AV$14:$AV$25000,MATCH($B277,[1]TDSheet!$B$14:$B$25000,0))</f>
        <v>1421*630</v>
      </c>
      <c r="K277" s="427">
        <f>INDEX([1]TDSheet!$AY$14:$AY$25000,MATCH($B277,[1]TDSheet!$B$14:$B$25000,0))</f>
        <v>5750</v>
      </c>
      <c r="L277" s="203"/>
    </row>
    <row r="278" spans="1:12" s="99" customFormat="1" ht="35.1" customHeight="1">
      <c r="A278" s="98">
        <f>ROW(278:278)-SUM(L$2:L278)</f>
        <v>265</v>
      </c>
      <c r="B278" s="72" t="s">
        <v>210</v>
      </c>
      <c r="C278" s="221" t="s">
        <v>3811</v>
      </c>
      <c r="D278" s="202" t="str">
        <f>INDEX([1]TDSheet!$S$14:$S$25000,MATCH($B278,[1]TDSheet!$B$14:$B$25000,0))</f>
        <v>Стекло боковое Ford "Transit Jumbo" '2000- #3739 боковое среднее левое черное (1025*630)</v>
      </c>
      <c r="E278" s="71"/>
      <c r="F278" s="72" t="s">
        <v>3733</v>
      </c>
      <c r="G278" s="71" t="s">
        <v>3123</v>
      </c>
      <c r="H278" s="71"/>
      <c r="I278" s="71"/>
      <c r="J278" s="72" t="str">
        <f>INDEX([1]TDSheet!$AV$14:$AV$25000,MATCH($B278,[1]TDSheet!$B$14:$B$25000,0))</f>
        <v>1025*630</v>
      </c>
      <c r="K278" s="427">
        <f>INDEX([1]TDSheet!$AY$14:$AY$25000,MATCH($B278,[1]TDSheet!$B$14:$B$25000,0))</f>
        <v>4250</v>
      </c>
      <c r="L278" s="203"/>
    </row>
    <row r="279" spans="1:12" s="99" customFormat="1" ht="35.1" customHeight="1">
      <c r="A279" s="98">
        <f>ROW(279:279)-SUM(L$2:L279)</f>
        <v>266</v>
      </c>
      <c r="B279" s="72" t="s">
        <v>211</v>
      </c>
      <c r="C279" s="221" t="s">
        <v>3811</v>
      </c>
      <c r="D279" s="202" t="str">
        <f>INDEX([1]TDSheet!$S$14:$S$25000,MATCH($B279,[1]TDSheet!$B$14:$B$25000,0))</f>
        <v>Стекло боковое Ford "Transit Jumbo" '2000- #3739 боковое среднее правое черное (1019*577)</v>
      </c>
      <c r="E279" s="71"/>
      <c r="F279" s="72" t="s">
        <v>3733</v>
      </c>
      <c r="G279" s="71" t="s">
        <v>3123</v>
      </c>
      <c r="H279" s="71"/>
      <c r="I279" s="71"/>
      <c r="J279" s="72" t="str">
        <f>INDEX([1]TDSheet!$AV$14:$AV$25000,MATCH($B279,[1]TDSheet!$B$14:$B$25000,0))</f>
        <v>1019*577</v>
      </c>
      <c r="K279" s="427">
        <f>INDEX([1]TDSheet!$AY$14:$AY$25000,MATCH($B279,[1]TDSheet!$B$14:$B$25000,0))</f>
        <v>3900</v>
      </c>
      <c r="L279" s="203"/>
    </row>
    <row r="280" spans="1:12" s="99" customFormat="1" ht="17.25" customHeight="1">
      <c r="A280" s="98">
        <f>ROW(280:280)-SUM(L$2:L280)</f>
        <v>267</v>
      </c>
      <c r="B280" s="72" t="s">
        <v>212</v>
      </c>
      <c r="C280" s="221" t="s">
        <v>3811</v>
      </c>
      <c r="D280" s="202" t="str">
        <f>INDEX([1]TDSheet!$S$14:$S$25000,MATCH($B280,[1]TDSheet!$B$14:$B$25000,0))</f>
        <v>Стекло боковое Ford "Transit Jumbo" '2000- #3739 боковое заднее левое черное (1475*630)</v>
      </c>
      <c r="E280" s="71"/>
      <c r="F280" s="72" t="s">
        <v>3733</v>
      </c>
      <c r="G280" s="71" t="s">
        <v>3123</v>
      </c>
      <c r="H280" s="71"/>
      <c r="I280" s="71"/>
      <c r="J280" s="72" t="str">
        <f>INDEX([1]TDSheet!$AV$14:$AV$25000,MATCH($B280,[1]TDSheet!$B$14:$B$25000,0))</f>
        <v>1475*630</v>
      </c>
      <c r="K280" s="427">
        <f>INDEX([1]TDSheet!$AY$14:$AY$25000,MATCH($B280,[1]TDSheet!$B$14:$B$25000,0))</f>
        <v>5950</v>
      </c>
      <c r="L280" s="203"/>
    </row>
    <row r="281" spans="1:12" s="99" customFormat="1" ht="35.1" customHeight="1">
      <c r="A281" s="98">
        <f>ROW(281:281)-SUM(L$2:L281)</f>
        <v>268</v>
      </c>
      <c r="B281" s="72" t="s">
        <v>213</v>
      </c>
      <c r="C281" s="221" t="s">
        <v>3811</v>
      </c>
      <c r="D281" s="202" t="str">
        <f>INDEX([1]TDSheet!$S$14:$S$25000,MATCH($B281,[1]TDSheet!$B$14:$B$25000,0))</f>
        <v>Стекло боковое Ford "Transit Jumbo" '2000- #3739 боковое заднее правое черное (1473*630)</v>
      </c>
      <c r="E281" s="71"/>
      <c r="F281" s="72" t="s">
        <v>3733</v>
      </c>
      <c r="G281" s="71" t="s">
        <v>3123</v>
      </c>
      <c r="H281" s="71"/>
      <c r="I281" s="71"/>
      <c r="J281" s="72" t="str">
        <f>INDEX([1]TDSheet!$AV$14:$AV$25000,MATCH($B281,[1]TDSheet!$B$14:$B$25000,0))</f>
        <v>1473*630</v>
      </c>
      <c r="K281" s="427">
        <f>INDEX([1]TDSheet!$AY$14:$AY$25000,MATCH($B281,[1]TDSheet!$B$14:$B$25000,0))</f>
        <v>7700</v>
      </c>
      <c r="L281" s="203"/>
    </row>
    <row r="282" spans="1:12" ht="17.25" customHeight="1">
      <c r="A282" s="217">
        <f>ROW(282:282)-SUM(L$2:L282)</f>
        <v>269</v>
      </c>
      <c r="B282" s="218" t="s">
        <v>1420</v>
      </c>
      <c r="C282" s="220" t="s">
        <v>3811</v>
      </c>
      <c r="D282" s="67" t="str">
        <f>INDEX([1]TDSheet!$S$14:$S$25000,MATCH($B282,[1]TDSheet!$B$14:$B$25000,0))</f>
        <v>Стекло заднее Ford "Transit Jumbo" '2000- #3739 заднее лев. чер.</v>
      </c>
      <c r="E282" s="48"/>
      <c r="F282" s="51" t="s">
        <v>3733</v>
      </c>
      <c r="G282" s="71" t="s">
        <v>3123</v>
      </c>
      <c r="H282" s="48"/>
      <c r="I282" s="48"/>
      <c r="J282" s="51" t="str">
        <f>INDEX([1]TDSheet!$AV$14:$AV$25000,MATCH($B282,[1]TDSheet!$B$14:$B$25000,0))</f>
        <v>739*640</v>
      </c>
      <c r="K282" s="427">
        <f>INDEX([1]TDSheet!$AY$14:$AY$25000,MATCH($B282,[1]TDSheet!$B$14:$B$25000,0))</f>
        <v>3550</v>
      </c>
    </row>
    <row r="283" spans="1:12" ht="17.25" customHeight="1">
      <c r="A283" s="217">
        <f>ROW(283:283)-SUM(L$2:L283)</f>
        <v>270</v>
      </c>
      <c r="B283" s="218" t="s">
        <v>1421</v>
      </c>
      <c r="C283" s="220" t="s">
        <v>3811</v>
      </c>
      <c r="D283" s="67" t="str">
        <f>INDEX([1]TDSheet!$S$14:$S$25000,MATCH($B283,[1]TDSheet!$B$14:$B$25000,0))</f>
        <v>Стекло заднее Ford "Transit Jumbo" '2000- #3739 заднее прав. чер.</v>
      </c>
      <c r="E283" s="48"/>
      <c r="F283" s="51" t="s">
        <v>3733</v>
      </c>
      <c r="G283" s="71" t="s">
        <v>3123</v>
      </c>
      <c r="H283" s="48"/>
      <c r="I283" s="48"/>
      <c r="J283" s="51" t="str">
        <f>INDEX([1]TDSheet!$AV$14:$AV$25000,MATCH($B283,[1]TDSheet!$B$14:$B$25000,0))</f>
        <v>739*640</v>
      </c>
      <c r="K283" s="427">
        <f>INDEX([1]TDSheet!$AY$14:$AY$25000,MATCH($B283,[1]TDSheet!$B$14:$B$25000,0))</f>
        <v>3550</v>
      </c>
    </row>
    <row r="284" spans="1:12" s="99" customFormat="1" ht="17.25" customHeight="1">
      <c r="A284" s="98">
        <f>ROW(284:284)-SUM(L$2:L284)</f>
        <v>271</v>
      </c>
      <c r="B284" s="72" t="s">
        <v>4915</v>
      </c>
      <c r="C284" s="221"/>
      <c r="D284" s="202" t="str">
        <f>INDEX([1]TDSheet!$S$14:$S$25000,MATCH($B284,[1]TDSheet!$B$14:$B$25000,0))</f>
        <v>Стекло боковое Ford "Transit" LWB '2000- боковое заднее левое ТЗ (389*630)</v>
      </c>
      <c r="E284" s="71"/>
      <c r="F284" s="72" t="s">
        <v>3733</v>
      </c>
      <c r="G284" s="71" t="s">
        <v>3123</v>
      </c>
      <c r="H284" s="71"/>
      <c r="I284" s="71"/>
      <c r="J284" s="72" t="str">
        <f>INDEX([1]TDSheet!$AV$14:$AV$25000,MATCH($B284,[1]TDSheet!$B$14:$B$25000,0))</f>
        <v>389*630</v>
      </c>
      <c r="K284" s="427">
        <f>INDEX([1]TDSheet!$AY$14:$AY$25000,MATCH($B284,[1]TDSheet!$B$14:$B$25000,0))</f>
        <v>700</v>
      </c>
      <c r="L284" s="203"/>
    </row>
    <row r="285" spans="1:12" s="99" customFormat="1" ht="17.25" customHeight="1">
      <c r="A285" s="98">
        <f>ROW(285:285)-SUM(L$2:L285)</f>
        <v>272</v>
      </c>
      <c r="B285" s="72" t="s">
        <v>4916</v>
      </c>
      <c r="C285" s="221"/>
      <c r="D285" s="202" t="str">
        <f>INDEX([1]TDSheet!$S$14:$S$25000,MATCH($B285,[1]TDSheet!$B$14:$B$25000,0))</f>
        <v>Стекло боковое Ford "Transit" LWB '2000- боковое заднее правое ТЗ (389*630)</v>
      </c>
      <c r="E285" s="71"/>
      <c r="F285" s="72" t="s">
        <v>3733</v>
      </c>
      <c r="G285" s="71" t="s">
        <v>3123</v>
      </c>
      <c r="H285" s="71"/>
      <c r="I285" s="71"/>
      <c r="J285" s="72" t="str">
        <f>INDEX([1]TDSheet!$AV$14:$AV$25000,MATCH($B285,[1]TDSheet!$B$14:$B$25000,0))</f>
        <v>389*630</v>
      </c>
      <c r="K285" s="427">
        <f>INDEX([1]TDSheet!$AY$14:$AY$25000,MATCH($B285,[1]TDSheet!$B$14:$B$25000,0))</f>
        <v>700</v>
      </c>
      <c r="L285" s="203"/>
    </row>
    <row r="286" spans="1:12" s="99" customFormat="1" ht="17.25" customHeight="1">
      <c r="A286" s="98">
        <f>ROW(286:286)-SUM(L$2:L286)</f>
        <v>273</v>
      </c>
      <c r="B286" s="72" t="s">
        <v>4985</v>
      </c>
      <c r="C286" s="221"/>
      <c r="D286" s="202" t="str">
        <f>INDEX([1]TDSheet!$S$14:$S$25000,MATCH($B286,[1]TDSheet!$B$14:$B$25000,0))</f>
        <v>Стекло боковое Ford "Transit" LWB '2000- боковое заднее левое сер.шелк. (389*630)</v>
      </c>
      <c r="E286" s="71"/>
      <c r="F286" s="72" t="s">
        <v>3733</v>
      </c>
      <c r="G286" s="71" t="s">
        <v>3123</v>
      </c>
      <c r="H286" s="71"/>
      <c r="I286" s="71"/>
      <c r="J286" s="72" t="str">
        <f>INDEX([1]TDSheet!$AV$14:$AV$25000,MATCH($B286,[1]TDSheet!$B$14:$B$25000,0))</f>
        <v>389*630</v>
      </c>
      <c r="K286" s="427">
        <f>INDEX([1]TDSheet!$AY$14:$AY$25000,MATCH($B286,[1]TDSheet!$B$14:$B$25000,0))</f>
        <v>800</v>
      </c>
      <c r="L286" s="203"/>
    </row>
    <row r="287" spans="1:12" s="99" customFormat="1" ht="17.25" customHeight="1">
      <c r="A287" s="98">
        <f>ROW(287:287)-SUM(L$2:L287)</f>
        <v>274</v>
      </c>
      <c r="B287" s="72" t="s">
        <v>4986</v>
      </c>
      <c r="C287" s="221"/>
      <c r="D287" s="202" t="str">
        <f>INDEX([1]TDSheet!$S$14:$S$25000,MATCH($B287,[1]TDSheet!$B$14:$B$25000,0))</f>
        <v>Стекло боковое Ford "Transit" LWB '2000- боковое заднее правое сер.шелк. (389*630)</v>
      </c>
      <c r="E287" s="71"/>
      <c r="F287" s="72" t="s">
        <v>3733</v>
      </c>
      <c r="G287" s="71" t="s">
        <v>3123</v>
      </c>
      <c r="H287" s="71"/>
      <c r="I287" s="71"/>
      <c r="J287" s="72" t="str">
        <f>INDEX([1]TDSheet!$AV$14:$AV$25000,MATCH($B287,[1]TDSheet!$B$14:$B$25000,0))</f>
        <v>389*630</v>
      </c>
      <c r="K287" s="427">
        <f>INDEX([1]TDSheet!$AY$14:$AY$25000,MATCH($B287,[1]TDSheet!$B$14:$B$25000,0))</f>
        <v>800</v>
      </c>
      <c r="L287" s="203"/>
    </row>
    <row r="288" spans="1:12" s="99" customFormat="1" ht="17.25" customHeight="1">
      <c r="A288" s="98">
        <f>ROW(288:288)-SUM(L$2:L288)</f>
        <v>275</v>
      </c>
      <c r="B288" s="72" t="s">
        <v>4979</v>
      </c>
      <c r="C288" s="221"/>
      <c r="D288" s="202" t="str">
        <f>INDEX([1]TDSheet!$S$14:$S$25000,MATCH($B288,[1]TDSheet!$B$14:$B$25000,0))</f>
        <v>Стекло боковое Ford "Transit" LWB '2000- боковое среднее левое ТЗ (1381*630)</v>
      </c>
      <c r="E288" s="71"/>
      <c r="F288" s="72" t="s">
        <v>3733</v>
      </c>
      <c r="G288" s="71" t="s">
        <v>3123</v>
      </c>
      <c r="H288" s="71"/>
      <c r="I288" s="71"/>
      <c r="J288" s="72" t="str">
        <f>INDEX([1]TDSheet!$AV$14:$AV$25000,MATCH($B288,[1]TDSheet!$B$14:$B$25000,0))</f>
        <v>1381*630</v>
      </c>
      <c r="K288" s="427">
        <f>INDEX([1]TDSheet!$AY$14:$AY$25000,MATCH($B288,[1]TDSheet!$B$14:$B$25000,0))</f>
        <v>2400</v>
      </c>
      <c r="L288" s="203"/>
    </row>
    <row r="289" spans="1:12" s="99" customFormat="1" ht="17.25" customHeight="1">
      <c r="A289" s="98">
        <f>ROW(289:289)-SUM(L$2:L289)</f>
        <v>276</v>
      </c>
      <c r="B289" s="72" t="s">
        <v>4980</v>
      </c>
      <c r="C289" s="221"/>
      <c r="D289" s="202" t="str">
        <f>INDEX([1]TDSheet!$S$14:$S$25000,MATCH($B289,[1]TDSheet!$B$14:$B$25000,0))</f>
        <v>Стекло боковое Ford "Transit" LWB '2000- боковое среднее левое сер.шелк. (1381*630)</v>
      </c>
      <c r="E289" s="71"/>
      <c r="F289" s="72" t="s">
        <v>3733</v>
      </c>
      <c r="G289" s="71" t="s">
        <v>3123</v>
      </c>
      <c r="H289" s="71"/>
      <c r="I289" s="71"/>
      <c r="J289" s="72" t="str">
        <f>INDEX([1]TDSheet!$AV$14:$AV$25000,MATCH($B289,[1]TDSheet!$B$14:$B$25000,0))</f>
        <v>1381*630</v>
      </c>
      <c r="K289" s="427">
        <f>INDEX([1]TDSheet!$AY$14:$AY$25000,MATCH($B289,[1]TDSheet!$B$14:$B$25000,0))</f>
        <v>2750</v>
      </c>
      <c r="L289" s="203"/>
    </row>
    <row r="290" spans="1:12" s="99" customFormat="1" ht="17.25" customHeight="1">
      <c r="A290" s="98">
        <f>ROW(290:290)-SUM(L$2:L290)</f>
        <v>277</v>
      </c>
      <c r="B290" s="72" t="s">
        <v>4968</v>
      </c>
      <c r="C290" s="221"/>
      <c r="D290" s="202" t="str">
        <f>INDEX([1]TDSheet!$S$14:$S$25000,MATCH($B290,[1]TDSheet!$B$14:$B$25000,0))</f>
        <v>Стекло боковое Ford "Transit" LWB '2000- боковое среднее правое ТЗ (1381*579)</v>
      </c>
      <c r="E290" s="71"/>
      <c r="F290" s="72" t="s">
        <v>3733</v>
      </c>
      <c r="G290" s="71" t="s">
        <v>3123</v>
      </c>
      <c r="H290" s="71"/>
      <c r="I290" s="71"/>
      <c r="J290" s="72" t="str">
        <f>INDEX([1]TDSheet!$AV$14:$AV$25000,MATCH($B290,[1]TDSheet!$B$14:$B$25000,0))</f>
        <v>1381*579</v>
      </c>
      <c r="K290" s="427">
        <f>INDEX([1]TDSheet!$AY$14:$AY$25000,MATCH($B290,[1]TDSheet!$B$14:$B$25000,0))</f>
        <v>2200</v>
      </c>
      <c r="L290" s="203"/>
    </row>
    <row r="291" spans="1:12" s="99" customFormat="1" ht="17.25" customHeight="1">
      <c r="A291" s="98">
        <f>ROW(291:291)-SUM(L$2:L291)</f>
        <v>278</v>
      </c>
      <c r="B291" s="72" t="s">
        <v>4969</v>
      </c>
      <c r="C291" s="221"/>
      <c r="D291" s="202" t="str">
        <f>INDEX([1]TDSheet!$S$14:$S$25000,MATCH($B291,[1]TDSheet!$B$14:$B$25000,0))</f>
        <v>Стекло боковое Ford "Transit" LWB '2000- боковое среднее правое сер.шелк. (1381*579)</v>
      </c>
      <c r="E291" s="71"/>
      <c r="F291" s="72" t="s">
        <v>3733</v>
      </c>
      <c r="G291" s="71" t="s">
        <v>3123</v>
      </c>
      <c r="H291" s="71"/>
      <c r="I291" s="71"/>
      <c r="J291" s="72" t="str">
        <f>INDEX([1]TDSheet!$AV$14:$AV$25000,MATCH($B291,[1]TDSheet!$B$14:$B$25000,0))</f>
        <v>1381*579</v>
      </c>
      <c r="K291" s="427">
        <f>INDEX([1]TDSheet!$AY$14:$AY$25000,MATCH($B291,[1]TDSheet!$B$14:$B$25000,0))</f>
        <v>2550</v>
      </c>
      <c r="L291" s="203"/>
    </row>
    <row r="292" spans="1:12" s="99" customFormat="1" ht="17.25" customHeight="1">
      <c r="A292" s="98">
        <f>ROW(292:292)-SUM(L$2:L292)</f>
        <v>279</v>
      </c>
      <c r="B292" s="72" t="s">
        <v>6350</v>
      </c>
      <c r="C292" s="221"/>
      <c r="D292" s="202" t="str">
        <f>INDEX([1]TDSheet!$S$14:$S$25000,MATCH($B292,[1]TDSheet!$B$14:$B$25000,0))</f>
        <v>Стекло Ford "Transit" MWB '2000- боковое заднее левое ТЗ (1323*630)</v>
      </c>
      <c r="E292" s="71"/>
      <c r="F292" s="72" t="s">
        <v>3733</v>
      </c>
      <c r="G292" s="71" t="s">
        <v>3123</v>
      </c>
      <c r="H292" s="71"/>
      <c r="I292" s="71"/>
      <c r="J292" s="72" t="str">
        <f>INDEX([1]TDSheet!$AV$14:$AV$25000,MATCH($B292,[1]TDSheet!$B$14:$B$25000,0))</f>
        <v>1323*630</v>
      </c>
      <c r="K292" s="427">
        <f>INDEX([1]TDSheet!$AY$14:$AY$25000,MATCH($B292,[1]TDSheet!$B$14:$B$25000,0))</f>
        <v>2550</v>
      </c>
      <c r="L292" s="203"/>
    </row>
    <row r="293" spans="1:12" s="99" customFormat="1" ht="17.25" customHeight="1">
      <c r="A293" s="98">
        <f>ROW(293:293)-SUM(L$2:L293)</f>
        <v>280</v>
      </c>
      <c r="B293" s="72" t="s">
        <v>6351</v>
      </c>
      <c r="C293" s="221"/>
      <c r="D293" s="202" t="str">
        <f>INDEX([1]TDSheet!$S$14:$S$25000,MATCH($B293,[1]TDSheet!$B$14:$B$25000,0))</f>
        <v>Стекло Ford "Transit" MWB '2000- боковое заднее правое ТЗ (1321*579)</v>
      </c>
      <c r="E293" s="71"/>
      <c r="F293" s="72" t="s">
        <v>3733</v>
      </c>
      <c r="G293" s="71" t="s">
        <v>3123</v>
      </c>
      <c r="H293" s="71"/>
      <c r="I293" s="71"/>
      <c r="J293" s="72" t="str">
        <f>INDEX([1]TDSheet!$AV$14:$AV$25000,MATCH($B293,[1]TDSheet!$B$14:$B$25000,0))</f>
        <v>1321*579</v>
      </c>
      <c r="K293" s="427">
        <f>INDEX([1]TDSheet!$AY$14:$AY$25000,MATCH($B293,[1]TDSheet!$B$14:$B$25000,0))</f>
        <v>2350</v>
      </c>
      <c r="L293" s="203"/>
    </row>
    <row r="294" spans="1:12" s="99" customFormat="1" ht="17.25" customHeight="1">
      <c r="A294" s="98">
        <f>ROW(294:294)-SUM(L$2:L294)</f>
        <v>281</v>
      </c>
      <c r="B294" s="72" t="s">
        <v>5444</v>
      </c>
      <c r="C294" s="221"/>
      <c r="D294" s="202" t="str">
        <f>INDEX([1]TDSheet!$S$14:$S$25000,MATCH($B294,[1]TDSheet!$B$14:$B$25000,0))</f>
        <v>Стекло Ford "Transit" SWB '2000- боковое заднее левое ТЗ (1208*630)</v>
      </c>
      <c r="E294" s="71"/>
      <c r="F294" s="72" t="s">
        <v>3733</v>
      </c>
      <c r="G294" s="71" t="s">
        <v>3123</v>
      </c>
      <c r="H294" s="71"/>
      <c r="I294" s="71"/>
      <c r="J294" s="72" t="str">
        <f>INDEX([1]TDSheet!$AV$14:$AV$25000,MATCH($B294,[1]TDSheet!$B$14:$B$25000,0))</f>
        <v>1208*630</v>
      </c>
      <c r="K294" s="427">
        <f>INDEX([1]TDSheet!$AY$14:$AY$25000,MATCH($B294,[1]TDSheet!$B$14:$B$25000,0))</f>
        <v>2300</v>
      </c>
      <c r="L294" s="203"/>
    </row>
    <row r="295" spans="1:12" s="99" customFormat="1" ht="17.25" customHeight="1">
      <c r="A295" s="98">
        <f>ROW(295:295)-SUM(L$2:L295)</f>
        <v>282</v>
      </c>
      <c r="B295" s="72" t="s">
        <v>6708</v>
      </c>
      <c r="C295" s="221"/>
      <c r="D295" s="202" t="str">
        <f>INDEX([1]TDSheet!$S$14:$S$25000,MATCH($B295,[1]TDSheet!$B$14:$B$25000,0))</f>
        <v>Стекло Ford "Transit" SWB '2000- боковое заднее левое ТЗ (1206*579)</v>
      </c>
      <c r="E295" s="71"/>
      <c r="F295" s="72" t="s">
        <v>3733</v>
      </c>
      <c r="G295" s="71" t="s">
        <v>3123</v>
      </c>
      <c r="H295" s="71"/>
      <c r="I295" s="71"/>
      <c r="J295" s="72" t="str">
        <f>INDEX([1]TDSheet!$AV$14:$AV$25000,MATCH($B295,[1]TDSheet!$B$14:$B$25000,0))</f>
        <v>1206*579</v>
      </c>
      <c r="K295" s="427">
        <f>INDEX([1]TDSheet!$AY$14:$AY$25000,MATCH($B295,[1]TDSheet!$B$14:$B$25000,0))</f>
        <v>2100</v>
      </c>
      <c r="L295" s="203"/>
    </row>
    <row r="296" spans="1:12" s="99" customFormat="1" ht="17.25" customHeight="1">
      <c r="A296" s="98">
        <f>ROW(296:296)-SUM(L$2:L296)</f>
        <v>283</v>
      </c>
      <c r="B296" s="72" t="s">
        <v>5433</v>
      </c>
      <c r="C296" s="221"/>
      <c r="D296" s="202" t="str">
        <f>INDEX([1]TDSheet!$S$14:$S$25000,MATCH($B296,[1]TDSheet!$B$14:$B$25000,0))</f>
        <v>Стекло Ford "Transit" SWB '2000- боковое заднее правое ТЗ (1206*579)</v>
      </c>
      <c r="E296" s="71"/>
      <c r="F296" s="72" t="s">
        <v>3733</v>
      </c>
      <c r="G296" s="71" t="s">
        <v>3123</v>
      </c>
      <c r="H296" s="71"/>
      <c r="I296" s="71"/>
      <c r="J296" s="72" t="str">
        <f>INDEX([1]TDSheet!$AV$14:$AV$25000,MATCH($B296,[1]TDSheet!$B$14:$B$25000,0))</f>
        <v>1206*579</v>
      </c>
      <c r="K296" s="427">
        <f>INDEX([1]TDSheet!$AY$14:$AY$25000,MATCH($B296,[1]TDSheet!$B$14:$B$25000,0))</f>
        <v>2100</v>
      </c>
      <c r="L296" s="203"/>
    </row>
    <row r="297" spans="1:12" s="99" customFormat="1" ht="17.25" customHeight="1">
      <c r="A297" s="98">
        <f>ROW(297:297)-SUM(L$2:L297)</f>
        <v>284</v>
      </c>
      <c r="B297" s="72" t="s">
        <v>5445</v>
      </c>
      <c r="C297" s="221"/>
      <c r="D297" s="202" t="str">
        <f>INDEX([1]TDSheet!$S$14:$S$25000,MATCH($B297,[1]TDSheet!$B$14:$B$25000,0))</f>
        <v>Стекло Ford "Transit" SWB '2000- боковое переднее левое ТЗ (1183*630)</v>
      </c>
      <c r="E297" s="71"/>
      <c r="F297" s="72" t="s">
        <v>3733</v>
      </c>
      <c r="G297" s="71" t="s">
        <v>3123</v>
      </c>
      <c r="H297" s="71"/>
      <c r="I297" s="71"/>
      <c r="J297" s="72" t="str">
        <f>INDEX([1]TDSheet!$AV$14:$AV$25000,MATCH($B297,[1]TDSheet!$B$14:$B$25000,0))</f>
        <v>1183*630</v>
      </c>
      <c r="K297" s="427">
        <f>INDEX([1]TDSheet!$AY$14:$AY$25000,MATCH($B297,[1]TDSheet!$B$14:$B$25000,0))</f>
        <v>2150</v>
      </c>
      <c r="L297" s="203"/>
    </row>
    <row r="298" spans="1:12" s="99" customFormat="1" ht="17.25" customHeight="1">
      <c r="A298" s="98">
        <f>ROW(298:298)-SUM(L$2:L298)</f>
        <v>285</v>
      </c>
      <c r="B298" s="72" t="s">
        <v>5446</v>
      </c>
      <c r="C298" s="221"/>
      <c r="D298" s="202" t="str">
        <f>INDEX([1]TDSheet!$S$14:$S$25000,MATCH($B298,[1]TDSheet!$B$14:$B$25000,0))</f>
        <v>Стекло Ford "Transit" SWB '2000- боковое переднее правое ТЗ (1173*630)</v>
      </c>
      <c r="E298" s="71"/>
      <c r="F298" s="72" t="s">
        <v>3733</v>
      </c>
      <c r="G298" s="71" t="s">
        <v>3123</v>
      </c>
      <c r="H298" s="71"/>
      <c r="I298" s="71"/>
      <c r="J298" s="72" t="str">
        <f>INDEX([1]TDSheet!$AV$14:$AV$25000,MATCH($B298,[1]TDSheet!$B$14:$B$25000,0))</f>
        <v>1173*630</v>
      </c>
      <c r="K298" s="427">
        <f>INDEX([1]TDSheet!$AY$14:$AY$25000,MATCH($B298,[1]TDSheet!$B$14:$B$25000,0))</f>
        <v>2150</v>
      </c>
      <c r="L298" s="203"/>
    </row>
    <row r="299" spans="1:12" s="99" customFormat="1" ht="17.25" customHeight="1">
      <c r="A299" s="98">
        <f>ROW(299:299)-SUM(L$2:L299)</f>
        <v>286</v>
      </c>
      <c r="B299" s="72" t="s">
        <v>5430</v>
      </c>
      <c r="C299" s="221"/>
      <c r="D299" s="202" t="str">
        <f>INDEX([1]TDSheet!$S$14:$S$25000,MATCH($B299,[1]TDSheet!$B$14:$B$25000,0))</f>
        <v>Ford "Transit SWB" '2000- боковое переднее левое ТЗ (1183*630) рамка в сборе</v>
      </c>
      <c r="E299" s="71"/>
      <c r="F299" s="72" t="s">
        <v>3733</v>
      </c>
      <c r="G299" s="71" t="s">
        <v>3123</v>
      </c>
      <c r="H299" s="71"/>
      <c r="I299" s="71"/>
      <c r="J299" s="72" t="str">
        <f>INDEX([1]TDSheet!$AV$14:$AV$25000,MATCH($B299,[1]TDSheet!$B$14:$B$25000,0))</f>
        <v>1183*630</v>
      </c>
      <c r="K299" s="427">
        <f>INDEX([1]TDSheet!$AY$14:$AY$25000,MATCH($B299,[1]TDSheet!$B$14:$B$25000,0))</f>
        <v>6300</v>
      </c>
      <c r="L299" s="203"/>
    </row>
    <row r="300" spans="1:12" s="99" customFormat="1" ht="17.25" customHeight="1">
      <c r="A300" s="98">
        <f>ROW(300:300)-SUM(L$2:L300)</f>
        <v>287</v>
      </c>
      <c r="B300" s="72" t="s">
        <v>5431</v>
      </c>
      <c r="C300" s="221"/>
      <c r="D300" s="202" t="str">
        <f>INDEX([1]TDSheet!$S$14:$S$25000,MATCH($B300,[1]TDSheet!$B$14:$B$25000,0))</f>
        <v>Ford "Transit SWB" '2000- боковое переднее правое ТЗ (1173*630) рамка в сборе</v>
      </c>
      <c r="E300" s="71"/>
      <c r="F300" s="72" t="s">
        <v>3733</v>
      </c>
      <c r="G300" s="71" t="s">
        <v>3123</v>
      </c>
      <c r="H300" s="71"/>
      <c r="I300" s="71"/>
      <c r="J300" s="72" t="str">
        <f>INDEX([1]TDSheet!$AV$14:$AV$25000,MATCH($B300,[1]TDSheet!$B$14:$B$25000,0))</f>
        <v>1173*630</v>
      </c>
      <c r="K300" s="427">
        <f>INDEX([1]TDSheet!$AY$14:$AY$25000,MATCH($B300,[1]TDSheet!$B$14:$B$25000,0))</f>
        <v>6300</v>
      </c>
      <c r="L300" s="203"/>
    </row>
    <row r="301" spans="1:12" ht="17.25" customHeight="1">
      <c r="A301" s="217">
        <f>ROW(301:301)-SUM(L$2:L301)</f>
        <v>288</v>
      </c>
      <c r="B301" s="218" t="s">
        <v>1229</v>
      </c>
      <c r="C301" s="221" t="s">
        <v>3811</v>
      </c>
      <c r="D301" s="202" t="str">
        <f>INDEX([1]TDSheet!$S$14:$S$25000,MATCH($B301,[1]TDSheet!$B$14:$B$25000,0))</f>
        <v>Стекло Ford "Transit" IV '2000- #3739 заднее ЭО отв лев. ТЗ</v>
      </c>
      <c r="E301" s="71"/>
      <c r="F301" s="72" t="s">
        <v>3733</v>
      </c>
      <c r="G301" s="71" t="s">
        <v>3123</v>
      </c>
      <c r="H301" s="71" t="s">
        <v>3123</v>
      </c>
      <c r="I301" s="71"/>
      <c r="J301" s="72" t="str">
        <f>INDEX([1]TDSheet!$AV$14:$AV$25000,MATCH($B301,[1]TDSheet!$B$14:$B$25000,0))</f>
        <v>739*640</v>
      </c>
      <c r="K301" s="427">
        <f>INDEX([1]TDSheet!$AY$14:$AY$25000,MATCH($B301,[1]TDSheet!$B$14:$B$25000,0))</f>
        <v>1650</v>
      </c>
    </row>
    <row r="302" spans="1:12" ht="17.25" customHeight="1">
      <c r="A302" s="217">
        <f>ROW(302:302)-SUM(L$2:L302)</f>
        <v>289</v>
      </c>
      <c r="B302" s="218" t="s">
        <v>1230</v>
      </c>
      <c r="C302" s="221" t="s">
        <v>3811</v>
      </c>
      <c r="D302" s="202" t="str">
        <f>INDEX([1]TDSheet!$S$14:$S$25000,MATCH($B302,[1]TDSheet!$B$14:$B$25000,0))</f>
        <v>Стекло Ford "Transit" IV '2000- #3739 заднее ЭО отв прав. ТЗ</v>
      </c>
      <c r="E302" s="71"/>
      <c r="F302" s="72" t="s">
        <v>3733</v>
      </c>
      <c r="G302" s="71" t="s">
        <v>3123</v>
      </c>
      <c r="H302" s="71" t="s">
        <v>3123</v>
      </c>
      <c r="I302" s="71"/>
      <c r="J302" s="72" t="str">
        <f>INDEX([1]TDSheet!$AV$14:$AV$25000,MATCH($B302,[1]TDSheet!$B$14:$B$25000,0))</f>
        <v>739*640</v>
      </c>
      <c r="K302" s="427">
        <f>INDEX([1]TDSheet!$AY$14:$AY$25000,MATCH($B302,[1]TDSheet!$B$14:$B$25000,0))</f>
        <v>1650</v>
      </c>
    </row>
    <row r="303" spans="1:12" s="99" customFormat="1" ht="17.25" customHeight="1">
      <c r="A303" s="98">
        <f>ROW(303:303)-SUM(L$2:L303)</f>
        <v>290</v>
      </c>
      <c r="B303" s="72" t="s">
        <v>5144</v>
      </c>
      <c r="C303" s="221" t="s">
        <v>4066</v>
      </c>
      <c r="D303" s="202" t="str">
        <f>INDEX([1]TDSheet!$S$14:$S$25000,MATCH($B303,[1]TDSheet!$B$14:$B$25000,0))</f>
        <v>Стекло Ford "Transit" V '2014- #3772 переднее опускное левое ТЗ</v>
      </c>
      <c r="E303" s="71"/>
      <c r="F303" s="72" t="s">
        <v>4512</v>
      </c>
      <c r="G303" s="71"/>
      <c r="H303" s="71"/>
      <c r="I303" s="71"/>
      <c r="J303" s="72" t="str">
        <f>INDEX([1]TDSheet!$AV$14:$AV$25000,MATCH($B303,[1]TDSheet!$B$14:$B$25000,0))</f>
        <v>844*453</v>
      </c>
      <c r="K303" s="427">
        <f>INDEX([1]TDSheet!$AY$14:$AY$25000,MATCH($B303,[1]TDSheet!$B$14:$B$25000,0))</f>
        <v>1550</v>
      </c>
      <c r="L303" s="203"/>
    </row>
    <row r="304" spans="1:12" s="99" customFormat="1" ht="17.25" customHeight="1">
      <c r="A304" s="98">
        <f>ROW(304:304)-SUM(L$2:L304)</f>
        <v>291</v>
      </c>
      <c r="B304" s="72" t="s">
        <v>5145</v>
      </c>
      <c r="C304" s="221" t="s">
        <v>4066</v>
      </c>
      <c r="D304" s="202" t="str">
        <f>INDEX([1]TDSheet!$S$14:$S$25000,MATCH($B304,[1]TDSheet!$B$14:$B$25000,0))</f>
        <v>Стекло Ford "Transit" V '2014- #3772 переднее опускное правое ТЗ</v>
      </c>
      <c r="E304" s="71"/>
      <c r="F304" s="72" t="s">
        <v>4512</v>
      </c>
      <c r="G304" s="71"/>
      <c r="H304" s="71"/>
      <c r="I304" s="71"/>
      <c r="J304" s="72" t="str">
        <f>INDEX([1]TDSheet!$AV$14:$AV$25000,MATCH($B304,[1]TDSheet!$B$14:$B$25000,0))</f>
        <v>844*453</v>
      </c>
      <c r="K304" s="427">
        <f>INDEX([1]TDSheet!$AY$14:$AY$25000,MATCH($B304,[1]TDSheet!$B$14:$B$25000,0))</f>
        <v>1550</v>
      </c>
      <c r="L304" s="203"/>
    </row>
    <row r="305" spans="1:12" s="99" customFormat="1" ht="17.25" customHeight="1">
      <c r="A305" s="98">
        <f>ROW(305:305)-SUM(L$2:L305)</f>
        <v>292</v>
      </c>
      <c r="B305" s="72" t="s">
        <v>4701</v>
      </c>
      <c r="C305" s="221"/>
      <c r="D305" s="202" t="str">
        <f>INDEX([1]TDSheet!$S$14:$S$25000,MATCH($B305,[1]TDSheet!$B$14:$B$25000,0))</f>
        <v>Стекло Ford "Transit" L2H2 '2014- боковое заднее левое (1208*725)</v>
      </c>
      <c r="E305" s="71"/>
      <c r="F305" s="72" t="s">
        <v>4512</v>
      </c>
      <c r="G305" s="71" t="s">
        <v>3123</v>
      </c>
      <c r="H305" s="71"/>
      <c r="I305" s="71"/>
      <c r="J305" s="72" t="str">
        <f>INDEX([1]TDSheet!$AV$14:$AV$25000,MATCH($B305,[1]TDSheet!$B$14:$B$25000,0))</f>
        <v>1208*725</v>
      </c>
      <c r="K305" s="427">
        <f>INDEX([1]TDSheet!$AY$14:$AY$25000,MATCH($B305,[1]TDSheet!$B$14:$B$25000,0))</f>
        <v>2950</v>
      </c>
      <c r="L305" s="203"/>
    </row>
    <row r="306" spans="1:12" s="99" customFormat="1" ht="17.25" customHeight="1">
      <c r="A306" s="98">
        <f>ROW(306:306)-SUM(L$2:L306)</f>
        <v>293</v>
      </c>
      <c r="B306" s="72" t="s">
        <v>4702</v>
      </c>
      <c r="C306" s="221"/>
      <c r="D306" s="202" t="str">
        <f>INDEX([1]TDSheet!$S$14:$S$25000,MATCH($B306,[1]TDSheet!$B$14:$B$25000,0))</f>
        <v>Стекло Ford "Transit" L2H2 '2014- боковое заднее левое ТЗ (1208*725)</v>
      </c>
      <c r="E306" s="71"/>
      <c r="F306" s="72" t="s">
        <v>4512</v>
      </c>
      <c r="G306" s="71" t="s">
        <v>3123</v>
      </c>
      <c r="H306" s="71"/>
      <c r="I306" s="71"/>
      <c r="J306" s="72" t="str">
        <f>INDEX([1]TDSheet!$AV$14:$AV$25000,MATCH($B306,[1]TDSheet!$B$14:$B$25000,0))</f>
        <v>1208*725</v>
      </c>
      <c r="K306" s="427">
        <f>INDEX([1]TDSheet!$AY$14:$AY$25000,MATCH($B306,[1]TDSheet!$B$14:$B$25000,0))</f>
        <v>5250</v>
      </c>
      <c r="L306" s="203"/>
    </row>
    <row r="307" spans="1:12" s="99" customFormat="1" ht="17.25" customHeight="1">
      <c r="A307" s="98">
        <f>ROW(307:307)-SUM(L$2:L307)</f>
        <v>294</v>
      </c>
      <c r="B307" s="72" t="s">
        <v>4703</v>
      </c>
      <c r="C307" s="221"/>
      <c r="D307" s="202" t="str">
        <f>INDEX([1]TDSheet!$S$14:$S$25000,MATCH($B307,[1]TDSheet!$B$14:$B$25000,0))</f>
        <v>Стекло Ford "Transit" L2H2 '2014- боковое заднее правое (1208*725)</v>
      </c>
      <c r="E307" s="71"/>
      <c r="F307" s="72" t="s">
        <v>4512</v>
      </c>
      <c r="G307" s="71" t="s">
        <v>3123</v>
      </c>
      <c r="H307" s="71"/>
      <c r="I307" s="71"/>
      <c r="J307" s="72" t="str">
        <f>INDEX([1]TDSheet!$AV$14:$AV$25000,MATCH($B307,[1]TDSheet!$B$14:$B$25000,0))</f>
        <v>1208*725</v>
      </c>
      <c r="K307" s="427">
        <f>INDEX([1]TDSheet!$AY$14:$AY$25000,MATCH($B307,[1]TDSheet!$B$14:$B$25000,0))</f>
        <v>2950</v>
      </c>
      <c r="L307" s="203"/>
    </row>
    <row r="308" spans="1:12" s="99" customFormat="1" ht="17.25" customHeight="1">
      <c r="A308" s="98">
        <f>ROW(308:308)-SUM(L$2:L308)</f>
        <v>295</v>
      </c>
      <c r="B308" s="72" t="s">
        <v>4704</v>
      </c>
      <c r="C308" s="221"/>
      <c r="D308" s="202" t="str">
        <f>INDEX([1]TDSheet!$S$14:$S$25000,MATCH($B308,[1]TDSheet!$B$14:$B$25000,0))</f>
        <v>Стекло Ford "Transit" L2H2 '2014- боковое заднее правое ТЗ (1208*725)</v>
      </c>
      <c r="E308" s="71"/>
      <c r="F308" s="72" t="s">
        <v>4512</v>
      </c>
      <c r="G308" s="71" t="s">
        <v>3123</v>
      </c>
      <c r="H308" s="71"/>
      <c r="I308" s="71"/>
      <c r="J308" s="72" t="str">
        <f>INDEX([1]TDSheet!$AV$14:$AV$25000,MATCH($B308,[1]TDSheet!$B$14:$B$25000,0))</f>
        <v>1208*725</v>
      </c>
      <c r="K308" s="427">
        <f>INDEX([1]TDSheet!$AY$14:$AY$25000,MATCH($B308,[1]TDSheet!$B$14:$B$25000,0))</f>
        <v>5250</v>
      </c>
      <c r="L308" s="203"/>
    </row>
    <row r="309" spans="1:12" s="99" customFormat="1" ht="17.25" customHeight="1">
      <c r="A309" s="98">
        <f>ROW(309:309)-SUM(L$2:L309)</f>
        <v>296</v>
      </c>
      <c r="B309" s="72" t="s">
        <v>4685</v>
      </c>
      <c r="C309" s="221"/>
      <c r="D309" s="202" t="str">
        <f>INDEX([1]TDSheet!$S$14:$S$25000,MATCH($B309,[1]TDSheet!$B$14:$B$25000,0))</f>
        <v>Стекло Ford "Transit" L4H3 '2014- боковое заднее левое (1393*715)</v>
      </c>
      <c r="E309" s="71"/>
      <c r="F309" s="72" t="s">
        <v>4512</v>
      </c>
      <c r="G309" s="71" t="s">
        <v>3123</v>
      </c>
      <c r="H309" s="71"/>
      <c r="I309" s="71"/>
      <c r="J309" s="72" t="str">
        <f>INDEX([1]TDSheet!$AV$14:$AV$25000,MATCH($B309,[1]TDSheet!$B$14:$B$25000,0))</f>
        <v>1393*715</v>
      </c>
      <c r="K309" s="427">
        <f>INDEX([1]TDSheet!$AY$14:$AY$25000,MATCH($B309,[1]TDSheet!$B$14:$B$25000,0))</f>
        <v>3100</v>
      </c>
      <c r="L309" s="203"/>
    </row>
    <row r="310" spans="1:12" s="99" customFormat="1" ht="17.25" customHeight="1">
      <c r="A310" s="98">
        <f>ROW(310:310)-SUM(L$2:L310)</f>
        <v>297</v>
      </c>
      <c r="B310" s="72" t="s">
        <v>4686</v>
      </c>
      <c r="C310" s="221"/>
      <c r="D310" s="202" t="str">
        <f>INDEX([1]TDSheet!$S$14:$S$25000,MATCH($B310,[1]TDSheet!$B$14:$B$25000,0))</f>
        <v>Стекло Ford "Transit" L4H3 '2014- боковое заднее левое ТЗ (1393*715)</v>
      </c>
      <c r="E310" s="71"/>
      <c r="F310" s="72" t="s">
        <v>4512</v>
      </c>
      <c r="G310" s="71" t="s">
        <v>3123</v>
      </c>
      <c r="H310" s="71"/>
      <c r="I310" s="71"/>
      <c r="J310" s="72" t="str">
        <f>INDEX([1]TDSheet!$AV$14:$AV$25000,MATCH($B310,[1]TDSheet!$B$14:$B$25000,0))</f>
        <v>1393*715</v>
      </c>
      <c r="K310" s="427">
        <f>INDEX([1]TDSheet!$AY$14:$AY$25000,MATCH($B310,[1]TDSheet!$B$14:$B$25000,0))</f>
        <v>4500</v>
      </c>
      <c r="L310" s="203"/>
    </row>
    <row r="311" spans="1:12" s="99" customFormat="1" ht="35.1" customHeight="1">
      <c r="A311" s="98">
        <f>ROW(311:311)-SUM(L$2:L311)</f>
        <v>298</v>
      </c>
      <c r="B311" s="72" t="s">
        <v>4725</v>
      </c>
      <c r="C311" s="221"/>
      <c r="D311" s="202" t="str">
        <f>INDEX([1]TDSheet!$S$14:$S$25000,MATCH($B311,[1]TDSheet!$B$14:$B$25000,0))</f>
        <v>Стекло Ford "Transit" L4H3 '2014- боковое заднее с узкой рамкой раздвижной в сборе левое (1393*715)</v>
      </c>
      <c r="E311" s="71"/>
      <c r="F311" s="72" t="s">
        <v>4512</v>
      </c>
      <c r="G311" s="71" t="s">
        <v>3123</v>
      </c>
      <c r="H311" s="71"/>
      <c r="I311" s="71"/>
      <c r="J311" s="72" t="str">
        <f>INDEX([1]TDSheet!$AV$14:$AV$25000,MATCH($B311,[1]TDSheet!$B$14:$B$25000,0))</f>
        <v>1393*715</v>
      </c>
      <c r="K311" s="427">
        <f>INDEX([1]TDSheet!$AY$14:$AY$25000,MATCH($B311,[1]TDSheet!$B$14:$B$25000,0))</f>
        <v>7900</v>
      </c>
      <c r="L311" s="203"/>
    </row>
    <row r="312" spans="1:12" s="99" customFormat="1" ht="35.1" customHeight="1">
      <c r="A312" s="98">
        <f>ROW(312:312)-SUM(L$2:L312)</f>
        <v>299</v>
      </c>
      <c r="B312" s="72" t="s">
        <v>4726</v>
      </c>
      <c r="C312" s="221"/>
      <c r="D312" s="202" t="str">
        <f>INDEX([1]TDSheet!$S$14:$S$25000,MATCH($B312,[1]TDSheet!$B$14:$B$25000,0))</f>
        <v>Стекло Ford "Transit L4H3" '2014- боковое заднее с узкой рамкой раздвижной в сборе левое ТЗ (1393*715)</v>
      </c>
      <c r="E312" s="71"/>
      <c r="F312" s="72" t="s">
        <v>4512</v>
      </c>
      <c r="G312" s="71" t="s">
        <v>3123</v>
      </c>
      <c r="H312" s="71"/>
      <c r="I312" s="71"/>
      <c r="J312" s="72" t="str">
        <f>INDEX([1]TDSheet!$AV$14:$AV$25000,MATCH($B312,[1]TDSheet!$B$14:$B$25000,0))</f>
        <v>1393*715</v>
      </c>
      <c r="K312" s="427">
        <f>INDEX([1]TDSheet!$AY$14:$AY$25000,MATCH($B312,[1]TDSheet!$B$14:$B$25000,0))</f>
        <v>11400</v>
      </c>
      <c r="L312" s="203"/>
    </row>
    <row r="313" spans="1:12" s="99" customFormat="1" ht="17.25" customHeight="1">
      <c r="A313" s="98">
        <f>ROW(313:313)-SUM(L$2:L313)</f>
        <v>300</v>
      </c>
      <c r="B313" s="72" t="s">
        <v>4687</v>
      </c>
      <c r="C313" s="221"/>
      <c r="D313" s="202" t="str">
        <f>INDEX([1]TDSheet!$S$14:$S$25000,MATCH($B313,[1]TDSheet!$B$14:$B$25000,0))</f>
        <v>Стекло Ford "Transit" L4H3 '2014- боковое заднее правое (1393*715)</v>
      </c>
      <c r="E313" s="71"/>
      <c r="F313" s="72" t="s">
        <v>4512</v>
      </c>
      <c r="G313" s="71" t="s">
        <v>3123</v>
      </c>
      <c r="H313" s="71"/>
      <c r="I313" s="71"/>
      <c r="J313" s="72" t="str">
        <f>INDEX([1]TDSheet!$AV$14:$AV$25000,MATCH($B313,[1]TDSheet!$B$14:$B$25000,0))</f>
        <v>1393*715</v>
      </c>
      <c r="K313" s="427">
        <f>INDEX([1]TDSheet!$AY$14:$AY$25000,MATCH($B313,[1]TDSheet!$B$14:$B$25000,0))</f>
        <v>3100</v>
      </c>
      <c r="L313" s="203"/>
    </row>
    <row r="314" spans="1:12" s="99" customFormat="1" ht="17.25" customHeight="1">
      <c r="A314" s="98">
        <f>ROW(314:314)-SUM(L$2:L314)</f>
        <v>301</v>
      </c>
      <c r="B314" s="72" t="s">
        <v>4688</v>
      </c>
      <c r="C314" s="221"/>
      <c r="D314" s="202" t="str">
        <f>INDEX([1]TDSheet!$S$14:$S$25000,MATCH($B314,[1]TDSheet!$B$14:$B$25000,0))</f>
        <v>Стекло Ford "Transit" L4H3 '2014- боковое заднее правое ТЗ (1393*715)</v>
      </c>
      <c r="E314" s="71"/>
      <c r="F314" s="72" t="s">
        <v>4512</v>
      </c>
      <c r="G314" s="71" t="s">
        <v>3123</v>
      </c>
      <c r="H314" s="71"/>
      <c r="I314" s="71"/>
      <c r="J314" s="72" t="str">
        <f>INDEX([1]TDSheet!$AV$14:$AV$25000,MATCH($B314,[1]TDSheet!$B$14:$B$25000,0))</f>
        <v>1393*715</v>
      </c>
      <c r="K314" s="427">
        <f>INDEX([1]TDSheet!$AY$14:$AY$25000,MATCH($B314,[1]TDSheet!$B$14:$B$25000,0))</f>
        <v>4500</v>
      </c>
      <c r="L314" s="203"/>
    </row>
    <row r="315" spans="1:12" s="99" customFormat="1" ht="17.25" customHeight="1">
      <c r="A315" s="98">
        <f>ROW(315:315)-SUM(L$2:L315)</f>
        <v>302</v>
      </c>
      <c r="B315" s="72" t="s">
        <v>4697</v>
      </c>
      <c r="C315" s="221"/>
      <c r="D315" s="202" t="str">
        <f>INDEX([1]TDSheet!$S$14:$S$25000,MATCH($B315,[1]TDSheet!$B$14:$B$25000,0))</f>
        <v>Стекло Ford "Transit" L3H3 '2014- боковое заднее левое (715*673)</v>
      </c>
      <c r="E315" s="71"/>
      <c r="F315" s="72" t="s">
        <v>4512</v>
      </c>
      <c r="G315" s="71" t="s">
        <v>3123</v>
      </c>
      <c r="H315" s="71"/>
      <c r="I315" s="71"/>
      <c r="J315" s="72" t="str">
        <f>INDEX([1]TDSheet!$AV$14:$AV$25000,MATCH($B315,[1]TDSheet!$B$14:$B$25000,0))</f>
        <v>715*673</v>
      </c>
      <c r="K315" s="427">
        <f>INDEX([1]TDSheet!$AY$14:$AY$25000,MATCH($B315,[1]TDSheet!$B$14:$B$25000,0))</f>
        <v>1700</v>
      </c>
      <c r="L315" s="203"/>
    </row>
    <row r="316" spans="1:12" s="99" customFormat="1" ht="17.25" customHeight="1">
      <c r="A316" s="98">
        <f>ROW(316:316)-SUM(L$2:L316)</f>
        <v>303</v>
      </c>
      <c r="B316" s="72" t="s">
        <v>4698</v>
      </c>
      <c r="C316" s="221"/>
      <c r="D316" s="202" t="str">
        <f>INDEX([1]TDSheet!$S$14:$S$25000,MATCH($B316,[1]TDSheet!$B$14:$B$25000,0))</f>
        <v>Стекло Ford "Transit" L3H3 '2014- боковое заднее правое (715*673)</v>
      </c>
      <c r="E316" s="71"/>
      <c r="F316" s="72" t="s">
        <v>4512</v>
      </c>
      <c r="G316" s="71" t="s">
        <v>3123</v>
      </c>
      <c r="H316" s="71"/>
      <c r="I316" s="71"/>
      <c r="J316" s="72" t="str">
        <f>INDEX([1]TDSheet!$AV$14:$AV$25000,MATCH($B316,[1]TDSheet!$B$14:$B$25000,0))</f>
        <v>715*673</v>
      </c>
      <c r="K316" s="427">
        <f>INDEX([1]TDSheet!$AY$14:$AY$25000,MATCH($B316,[1]TDSheet!$B$14:$B$25000,0))</f>
        <v>1700</v>
      </c>
      <c r="L316" s="203"/>
    </row>
    <row r="317" spans="1:12" s="99" customFormat="1" ht="17.25" customHeight="1">
      <c r="A317" s="98">
        <f>ROW(317:317)-SUM(L$2:L317)</f>
        <v>304</v>
      </c>
      <c r="B317" s="72" t="s">
        <v>4699</v>
      </c>
      <c r="C317" s="221"/>
      <c r="D317" s="202" t="str">
        <f>INDEX([1]TDSheet!$S$14:$S$25000,MATCH($B317,[1]TDSheet!$B$14:$B$25000,0))</f>
        <v>Стекло Ford "Transit" L3H3 '2014- боковое заднее левое ТЗ (715*673)</v>
      </c>
      <c r="E317" s="71"/>
      <c r="F317" s="72" t="s">
        <v>4512</v>
      </c>
      <c r="G317" s="71" t="s">
        <v>3123</v>
      </c>
      <c r="H317" s="71"/>
      <c r="I317" s="71"/>
      <c r="J317" s="72" t="str">
        <f>INDEX([1]TDSheet!$AV$14:$AV$25000,MATCH($B317,[1]TDSheet!$B$14:$B$25000,0))</f>
        <v>715*673</v>
      </c>
      <c r="K317" s="427">
        <f>INDEX([1]TDSheet!$AY$14:$AY$25000,MATCH($B317,[1]TDSheet!$B$14:$B$25000,0))</f>
        <v>2400</v>
      </c>
      <c r="L317" s="203"/>
    </row>
    <row r="318" spans="1:12" s="99" customFormat="1" ht="17.25" customHeight="1">
      <c r="A318" s="98">
        <f>ROW(318:318)-SUM(L$2:L334)</f>
        <v>305</v>
      </c>
      <c r="B318" s="72" t="s">
        <v>4700</v>
      </c>
      <c r="C318" s="221"/>
      <c r="D318" s="202" t="str">
        <f>INDEX([1]TDSheet!$S$14:$S$25000,MATCH($B318,[1]TDSheet!$B$14:$B$25000,0))</f>
        <v>Стекло Ford "Transit" L3H3 '2014- боковое заднее правое ТЗ (715*673)</v>
      </c>
      <c r="E318" s="71"/>
      <c r="F318" s="72" t="s">
        <v>4512</v>
      </c>
      <c r="G318" s="71" t="s">
        <v>3123</v>
      </c>
      <c r="H318" s="71"/>
      <c r="I318" s="71"/>
      <c r="J318" s="72" t="str">
        <f>INDEX([1]TDSheet!$AV$14:$AV$25000,MATCH($B318,[1]TDSheet!$B$14:$B$25000,0))</f>
        <v>715*673</v>
      </c>
      <c r="K318" s="427">
        <f>INDEX([1]TDSheet!$AY$14:$AY$25000,MATCH($B318,[1]TDSheet!$B$14:$B$25000,0))</f>
        <v>2400</v>
      </c>
      <c r="L318" s="203"/>
    </row>
    <row r="319" spans="1:12" s="99" customFormat="1" ht="17.25" customHeight="1">
      <c r="A319" s="98">
        <f>ROW(319:319)-SUM(L$2:L319)</f>
        <v>306</v>
      </c>
      <c r="B319" s="72" t="s">
        <v>4705</v>
      </c>
      <c r="C319" s="221"/>
      <c r="D319" s="202" t="str">
        <f>INDEX([1]TDSheet!$S$14:$S$25000,MATCH($B319,[1]TDSheet!$B$14:$B$25000,0))</f>
        <v>Стекло Ford "Transit" L4H3 '2014- боковое среднее левое (986*725)</v>
      </c>
      <c r="E319" s="71"/>
      <c r="F319" s="72" t="s">
        <v>4512</v>
      </c>
      <c r="G319" s="71" t="s">
        <v>3123</v>
      </c>
      <c r="H319" s="71"/>
      <c r="I319" s="71"/>
      <c r="J319" s="72" t="str">
        <f>INDEX([1]TDSheet!$AV$14:$AV$25000,MATCH($B319,[1]TDSheet!$B$14:$B$25000,0))</f>
        <v>986*725</v>
      </c>
      <c r="K319" s="427">
        <f>INDEX([1]TDSheet!$AY$14:$AY$25000,MATCH($B319,[1]TDSheet!$B$14:$B$25000,0))</f>
        <v>1800</v>
      </c>
      <c r="L319" s="203"/>
    </row>
    <row r="320" spans="1:12" s="99" customFormat="1" ht="17.25" customHeight="1">
      <c r="A320" s="98">
        <f>ROW(320:320)-SUM(L$2:L320)</f>
        <v>307</v>
      </c>
      <c r="B320" s="72" t="s">
        <v>4706</v>
      </c>
      <c r="C320" s="221"/>
      <c r="D320" s="202" t="str">
        <f>INDEX([1]TDSheet!$S$14:$S$25000,MATCH($B320,[1]TDSheet!$B$14:$B$25000,0))</f>
        <v>Стекло Ford "Transit L4H3" '2014- боковое среднее левое ТЗ (986*725)</v>
      </c>
      <c r="E320" s="71"/>
      <c r="F320" s="72" t="s">
        <v>4512</v>
      </c>
      <c r="G320" s="71" t="s">
        <v>3123</v>
      </c>
      <c r="H320" s="71"/>
      <c r="I320" s="71"/>
      <c r="J320" s="72" t="str">
        <f>INDEX([1]TDSheet!$AV$14:$AV$25000,MATCH($B320,[1]TDSheet!$B$14:$B$25000,0))</f>
        <v>986*725</v>
      </c>
      <c r="K320" s="427">
        <f>INDEX([1]TDSheet!$AY$14:$AY$25000,MATCH($B320,[1]TDSheet!$B$14:$B$25000,0))</f>
        <v>3250</v>
      </c>
      <c r="L320" s="203"/>
    </row>
    <row r="321" spans="1:12" s="99" customFormat="1" ht="17.25" customHeight="1">
      <c r="A321" s="98">
        <f>ROW(321:321)-SUM(L$2:L321)</f>
        <v>308</v>
      </c>
      <c r="B321" s="72" t="s">
        <v>4707</v>
      </c>
      <c r="C321" s="221"/>
      <c r="D321" s="202" t="str">
        <f>INDEX([1]TDSheet!$S$14:$S$25000,MATCH($B321,[1]TDSheet!$B$14:$B$25000,0))</f>
        <v>Стекло Ford "Transit" L4H3 '2014- боковое среднее правое (986*725)</v>
      </c>
      <c r="E321" s="71"/>
      <c r="F321" s="72" t="s">
        <v>4512</v>
      </c>
      <c r="G321" s="71" t="s">
        <v>3123</v>
      </c>
      <c r="H321" s="71"/>
      <c r="I321" s="71"/>
      <c r="J321" s="72" t="str">
        <f>INDEX([1]TDSheet!$AV$14:$AV$25000,MATCH($B321,[1]TDSheet!$B$14:$B$25000,0))</f>
        <v>986*725</v>
      </c>
      <c r="K321" s="427">
        <f>INDEX([1]TDSheet!$AY$14:$AY$25000,MATCH($B321,[1]TDSheet!$B$14:$B$25000,0))</f>
        <v>1800</v>
      </c>
      <c r="L321" s="203"/>
    </row>
    <row r="322" spans="1:12" s="99" customFormat="1" ht="17.25" customHeight="1">
      <c r="A322" s="98">
        <f>ROW(322:322)-SUM(L$2:L322)</f>
        <v>309</v>
      </c>
      <c r="B322" s="72" t="s">
        <v>4708</v>
      </c>
      <c r="C322" s="221"/>
      <c r="D322" s="202" t="str">
        <f>INDEX([1]TDSheet!$S$14:$S$25000,MATCH($B322,[1]TDSheet!$B$14:$B$25000,0))</f>
        <v>Стекло Ford "Transit L4H3" '2014- боковое среднее правое ТЗ (986*725)</v>
      </c>
      <c r="E322" s="71"/>
      <c r="F322" s="72" t="s">
        <v>4512</v>
      </c>
      <c r="G322" s="71" t="s">
        <v>3123</v>
      </c>
      <c r="H322" s="71"/>
      <c r="I322" s="71"/>
      <c r="J322" s="72" t="str">
        <f>INDEX([1]TDSheet!$AV$14:$AV$25000,MATCH($B322,[1]TDSheet!$B$14:$B$25000,0))</f>
        <v>986*725</v>
      </c>
      <c r="K322" s="427">
        <f>INDEX([1]TDSheet!$AY$14:$AY$25000,MATCH($B322,[1]TDSheet!$B$14:$B$25000,0))</f>
        <v>3250</v>
      </c>
      <c r="L322" s="203"/>
    </row>
    <row r="323" spans="1:12" s="99" customFormat="1" ht="17.25" customHeight="1">
      <c r="A323" s="98">
        <f>ROW(323:323)-SUM(L$2:L323)</f>
        <v>310</v>
      </c>
      <c r="B323" s="72" t="s">
        <v>4693</v>
      </c>
      <c r="C323" s="221"/>
      <c r="D323" s="202" t="str">
        <f>INDEX([1]TDSheet!$S$14:$S$25000,MATCH($B323,[1]TDSheet!$B$14:$B$25000,0))</f>
        <v>Стекло Ford "Transit" L4H3 '2014- заднее левое (827*793)</v>
      </c>
      <c r="E323" s="71"/>
      <c r="F323" s="72" t="s">
        <v>4512</v>
      </c>
      <c r="G323" s="71" t="s">
        <v>3123</v>
      </c>
      <c r="H323" s="71"/>
      <c r="I323" s="71"/>
      <c r="J323" s="72" t="str">
        <f>INDEX([1]TDSheet!$AV$14:$AV$25000,MATCH($B323,[1]TDSheet!$B$14:$B$25000,0))</f>
        <v>827*793</v>
      </c>
      <c r="K323" s="427">
        <f>INDEX([1]TDSheet!$AY$14:$AY$25000,MATCH($B323,[1]TDSheet!$B$14:$B$25000,0))</f>
        <v>2050</v>
      </c>
      <c r="L323" s="203"/>
    </row>
    <row r="324" spans="1:12" s="99" customFormat="1" ht="17.25" customHeight="1">
      <c r="A324" s="98">
        <f>ROW(324:324)-SUM(L$2:L324)</f>
        <v>311</v>
      </c>
      <c r="B324" s="72" t="s">
        <v>4694</v>
      </c>
      <c r="C324" s="221"/>
      <c r="D324" s="202" t="str">
        <f>INDEX([1]TDSheet!$S$14:$S$25000,MATCH($B324,[1]TDSheet!$B$14:$B$25000,0))</f>
        <v>Стекло Ford "Transit" L4H3 '2014- заднее левое ТЗ (827*793)</v>
      </c>
      <c r="E324" s="71"/>
      <c r="F324" s="72" t="s">
        <v>4512</v>
      </c>
      <c r="G324" s="71" t="s">
        <v>3123</v>
      </c>
      <c r="H324" s="71"/>
      <c r="I324" s="71"/>
      <c r="J324" s="72" t="str">
        <f>INDEX([1]TDSheet!$AV$14:$AV$25000,MATCH($B324,[1]TDSheet!$B$14:$B$25000,0))</f>
        <v>827*793</v>
      </c>
      <c r="K324" s="427">
        <f>INDEX([1]TDSheet!$AY$14:$AY$25000,MATCH($B324,[1]TDSheet!$B$14:$B$25000,0))</f>
        <v>2900</v>
      </c>
      <c r="L324" s="203"/>
    </row>
    <row r="325" spans="1:12" s="99" customFormat="1" ht="17.25" customHeight="1">
      <c r="A325" s="98">
        <f>ROW(325:325)-SUM(L$2:L325)</f>
        <v>312</v>
      </c>
      <c r="B325" s="72" t="s">
        <v>4695</v>
      </c>
      <c r="C325" s="221"/>
      <c r="D325" s="202" t="str">
        <f>INDEX([1]TDSheet!$S$14:$S$25000,MATCH($B325,[1]TDSheet!$B$14:$B$25000,0))</f>
        <v>Стекло Ford "Transit" L4H3 '2014- заднее правое (827*793)</v>
      </c>
      <c r="E325" s="71"/>
      <c r="F325" s="72" t="s">
        <v>4512</v>
      </c>
      <c r="G325" s="71" t="s">
        <v>3123</v>
      </c>
      <c r="H325" s="71"/>
      <c r="I325" s="71"/>
      <c r="J325" s="72" t="str">
        <f>INDEX([1]TDSheet!$AV$14:$AV$25000,MATCH($B325,[1]TDSheet!$B$14:$B$25000,0))</f>
        <v>827*793</v>
      </c>
      <c r="K325" s="427">
        <f>INDEX([1]TDSheet!$AY$14:$AY$25000,MATCH($B325,[1]TDSheet!$B$14:$B$25000,0))</f>
        <v>2050</v>
      </c>
      <c r="L325" s="203"/>
    </row>
    <row r="326" spans="1:12" s="99" customFormat="1" ht="17.25" customHeight="1">
      <c r="A326" s="98">
        <f>ROW(326:326)-SUM(L$2:L334)</f>
        <v>313</v>
      </c>
      <c r="B326" s="72" t="s">
        <v>4696</v>
      </c>
      <c r="C326" s="221"/>
      <c r="D326" s="202" t="str">
        <f>INDEX([1]TDSheet!$S$14:$S$25000,MATCH($B326,[1]TDSheet!$B$14:$B$25000,0))</f>
        <v>Стекло Ford "Transit" L4H3 '2014- заднее правое ТЗ (827*793)</v>
      </c>
      <c r="E326" s="71"/>
      <c r="F326" s="72" t="s">
        <v>4512</v>
      </c>
      <c r="G326" s="71" t="s">
        <v>3123</v>
      </c>
      <c r="H326" s="71"/>
      <c r="I326" s="71"/>
      <c r="J326" s="72" t="str">
        <f>INDEX([1]TDSheet!$AV$14:$AV$25000,MATCH($B326,[1]TDSheet!$B$14:$B$25000,0))</f>
        <v>827*793</v>
      </c>
      <c r="K326" s="427">
        <f>INDEX([1]TDSheet!$AY$14:$AY$25000,MATCH($B326,[1]TDSheet!$B$14:$B$25000,0))</f>
        <v>2900</v>
      </c>
      <c r="L326" s="203"/>
    </row>
    <row r="327" spans="1:12" s="99" customFormat="1" ht="17.25" customHeight="1">
      <c r="A327" s="98">
        <f>ROW(327:327)-SUM(L$2:L327)</f>
        <v>314</v>
      </c>
      <c r="B327" s="72" t="s">
        <v>4691</v>
      </c>
      <c r="C327" s="221"/>
      <c r="D327" s="202" t="str">
        <f>INDEX([1]TDSheet!$S$14:$S$25000,MATCH($B327,[1]TDSheet!$B$14:$B$25000,0))</f>
        <v>Стекло Ford "Transit" L4H3 '2014- переднее левое (1380*735)</v>
      </c>
      <c r="E327" s="71"/>
      <c r="F327" s="72" t="s">
        <v>4512</v>
      </c>
      <c r="G327" s="71" t="s">
        <v>3123</v>
      </c>
      <c r="H327" s="71"/>
      <c r="I327" s="71"/>
      <c r="J327" s="72" t="str">
        <f>INDEX([1]TDSheet!$AV$14:$AV$25000,MATCH($B327,[1]TDSheet!$B$14:$B$25000,0))</f>
        <v>1380*735</v>
      </c>
      <c r="K327" s="427">
        <f>INDEX([1]TDSheet!$AY$14:$AY$25000,MATCH($B327,[1]TDSheet!$B$14:$B$25000,0))</f>
        <v>3150</v>
      </c>
      <c r="L327" s="203"/>
    </row>
    <row r="328" spans="1:12" s="99" customFormat="1" ht="17.25" customHeight="1">
      <c r="A328" s="98">
        <f>ROW(328:328)-SUM(L$2:L334)</f>
        <v>315</v>
      </c>
      <c r="B328" s="72" t="s">
        <v>4692</v>
      </c>
      <c r="C328" s="221"/>
      <c r="D328" s="202" t="str">
        <f>INDEX([1]TDSheet!$S$14:$S$25000,MATCH($B328,[1]TDSheet!$B$14:$B$25000,0))</f>
        <v>Стекло Ford "Transit" L4H3 '2014- переднее левое ТЗ (1380*735)</v>
      </c>
      <c r="E328" s="71"/>
      <c r="F328" s="72" t="s">
        <v>4512</v>
      </c>
      <c r="G328" s="71" t="s">
        <v>3123</v>
      </c>
      <c r="H328" s="71"/>
      <c r="I328" s="71"/>
      <c r="J328" s="72" t="str">
        <f>INDEX([1]TDSheet!$AV$14:$AV$25000,MATCH($B328,[1]TDSheet!$B$14:$B$25000,0))</f>
        <v>1380*735</v>
      </c>
      <c r="K328" s="427">
        <f>INDEX([1]TDSheet!$AY$14:$AY$25000,MATCH($B328,[1]TDSheet!$B$14:$B$25000,0))</f>
        <v>4600</v>
      </c>
      <c r="L328" s="203"/>
    </row>
    <row r="329" spans="1:12" s="99" customFormat="1" ht="35.1" customHeight="1">
      <c r="A329" s="98">
        <f>ROW(329:329)-SUM(L$2:L329)</f>
        <v>316</v>
      </c>
      <c r="B329" s="72" t="s">
        <v>4709</v>
      </c>
      <c r="C329" s="221"/>
      <c r="D329" s="202" t="str">
        <f>INDEX([1]TDSheet!$S$14:$S$25000,MATCH($B329,[1]TDSheet!$B$14:$B$25000,0))</f>
        <v>Стекло Ford "Transit L4H3" '2014- переднее с узкой рамкой раздвижной в сборе левое (1380*735)</v>
      </c>
      <c r="E329" s="71"/>
      <c r="F329" s="72" t="s">
        <v>4512</v>
      </c>
      <c r="G329" s="71" t="s">
        <v>3123</v>
      </c>
      <c r="H329" s="71"/>
      <c r="I329" s="71"/>
      <c r="J329" s="72" t="str">
        <f>INDEX([1]TDSheet!$AV$14:$AV$25000,MATCH($B329,[1]TDSheet!$B$14:$B$25000,0))</f>
        <v>1380*735</v>
      </c>
      <c r="K329" s="427">
        <f>INDEX([1]TDSheet!$AY$14:$AY$25000,MATCH($B329,[1]TDSheet!$B$14:$B$25000,0))</f>
        <v>7900</v>
      </c>
      <c r="L329" s="203"/>
    </row>
    <row r="330" spans="1:12" s="99" customFormat="1" ht="35.1" customHeight="1">
      <c r="A330" s="98">
        <f>ROW(330:330)-SUM(L$2:L330)</f>
        <v>317</v>
      </c>
      <c r="B330" s="72" t="s">
        <v>4710</v>
      </c>
      <c r="C330" s="221"/>
      <c r="D330" s="202" t="str">
        <f>INDEX([1]TDSheet!$S$14:$S$25000,MATCH($B330,[1]TDSheet!$B$14:$B$25000,0))</f>
        <v>Стекло Ford "Transit L4H3" '2014- переднее с узкой рамкой раздвижной в сборе левое ТЗ (1380*735)</v>
      </c>
      <c r="E330" s="71"/>
      <c r="F330" s="72" t="s">
        <v>4512</v>
      </c>
      <c r="G330" s="71" t="s">
        <v>3123</v>
      </c>
      <c r="H330" s="71"/>
      <c r="I330" s="71"/>
      <c r="J330" s="72" t="str">
        <f>INDEX([1]TDSheet!$AV$14:$AV$25000,MATCH($B330,[1]TDSheet!$B$14:$B$25000,0))</f>
        <v>1380*735</v>
      </c>
      <c r="K330" s="427">
        <f>INDEX([1]TDSheet!$AY$14:$AY$25000,MATCH($B330,[1]TDSheet!$B$14:$B$25000,0))</f>
        <v>8900</v>
      </c>
      <c r="L330" s="203"/>
    </row>
    <row r="331" spans="1:12" s="99" customFormat="1" ht="35.1" customHeight="1">
      <c r="A331" s="98">
        <f>ROW(331:331)-SUM(L$2:L331)</f>
        <v>318</v>
      </c>
      <c r="B331" s="72" t="s">
        <v>4711</v>
      </c>
      <c r="C331" s="221"/>
      <c r="D331" s="202" t="str">
        <f>INDEX([1]TDSheet!$S$14:$S$25000,MATCH($B331,[1]TDSheet!$B$14:$B$25000,0))</f>
        <v>Стекло Ford "Transit L4H3" '2014- переднее с узкой рамкой раздвижной в сборе правое (1376*735)</v>
      </c>
      <c r="E331" s="71"/>
      <c r="F331" s="72" t="s">
        <v>4512</v>
      </c>
      <c r="G331" s="71" t="s">
        <v>3123</v>
      </c>
      <c r="H331" s="71"/>
      <c r="I331" s="71"/>
      <c r="J331" s="72" t="str">
        <f>INDEX([1]TDSheet!$AV$14:$AV$25000,MATCH($B331,[1]TDSheet!$B$14:$B$25000,0))</f>
        <v>1376*735</v>
      </c>
      <c r="K331" s="427">
        <f>INDEX([1]TDSheet!$AY$14:$AY$25000,MATCH($B331,[1]TDSheet!$B$14:$B$25000,0))</f>
        <v>7900</v>
      </c>
      <c r="L331" s="203"/>
    </row>
    <row r="332" spans="1:12" s="99" customFormat="1" ht="35.1" customHeight="1">
      <c r="A332" s="98">
        <f>ROW(332:332)-SUM(L$2:L332)</f>
        <v>319</v>
      </c>
      <c r="B332" s="72" t="s">
        <v>4727</v>
      </c>
      <c r="C332" s="221"/>
      <c r="D332" s="202" t="str">
        <f>INDEX([1]TDSheet!$S$14:$S$25000,MATCH($B332,[1]TDSheet!$B$14:$B$25000,0))</f>
        <v>Стекло Ford "Transit L4H3" '2014- переднее с узкой рамкой раздвижной в сборе правое ТЗ (1376*735)</v>
      </c>
      <c r="E332" s="71"/>
      <c r="F332" s="72" t="s">
        <v>4512</v>
      </c>
      <c r="G332" s="71" t="s">
        <v>3123</v>
      </c>
      <c r="H332" s="71"/>
      <c r="I332" s="71"/>
      <c r="J332" s="72" t="str">
        <f>INDEX([1]TDSheet!$AV$14:$AV$25000,MATCH($B332,[1]TDSheet!$B$14:$B$25000,0))</f>
        <v>1376*735</v>
      </c>
      <c r="K332" s="427">
        <f>INDEX([1]TDSheet!$AY$14:$AY$25000,MATCH($B332,[1]TDSheet!$B$14:$B$25000,0))</f>
        <v>8900</v>
      </c>
      <c r="L332" s="203"/>
    </row>
    <row r="333" spans="1:12" s="99" customFormat="1" ht="17.25" customHeight="1">
      <c r="A333" s="98">
        <f>ROW(333:333)-SUM(L$2:L333)</f>
        <v>320</v>
      </c>
      <c r="B333" s="72" t="s">
        <v>4689</v>
      </c>
      <c r="C333" s="221"/>
      <c r="D333" s="202" t="str">
        <f>INDEX([1]TDSheet!$S$14:$S$25000,MATCH($B333,[1]TDSheet!$B$14:$B$25000,0))</f>
        <v>Стекло Ford "Transit" L4H3 '2014- сдвижной двери правое (1376*735)</v>
      </c>
      <c r="E333" s="71"/>
      <c r="F333" s="72" t="s">
        <v>4512</v>
      </c>
      <c r="G333" s="71" t="s">
        <v>3123</v>
      </c>
      <c r="H333" s="71"/>
      <c r="I333" s="71"/>
      <c r="J333" s="72" t="str">
        <f>INDEX([1]TDSheet!$AV$14:$AV$25000,MATCH($B333,[1]TDSheet!$B$14:$B$25000,0))</f>
        <v>1376*735</v>
      </c>
      <c r="K333" s="427">
        <f>INDEX([1]TDSheet!$AY$14:$AY$25000,MATCH($B333,[1]TDSheet!$B$14:$B$25000,0))</f>
        <v>3150</v>
      </c>
      <c r="L333" s="203"/>
    </row>
    <row r="334" spans="1:12" s="99" customFormat="1" ht="17.25" customHeight="1">
      <c r="A334" s="98">
        <f>ROW(334:334)-SUM(L$2:L334)</f>
        <v>321</v>
      </c>
      <c r="B334" s="72" t="s">
        <v>4690</v>
      </c>
      <c r="C334" s="221"/>
      <c r="D334" s="202" t="str">
        <f>INDEX([1]TDSheet!$S$14:$S$25000,MATCH($B334,[1]TDSheet!$B$14:$B$25000,0))</f>
        <v>Стекло Ford "Transit" L4H3 '2014- сдвижной двери правое ТЗ (1376*735)</v>
      </c>
      <c r="E334" s="71"/>
      <c r="F334" s="72" t="s">
        <v>4512</v>
      </c>
      <c r="G334" s="71" t="s">
        <v>3123</v>
      </c>
      <c r="H334" s="71"/>
      <c r="I334" s="71"/>
      <c r="J334" s="72" t="str">
        <f>INDEX([1]TDSheet!$AV$14:$AV$25000,MATCH($B334,[1]TDSheet!$B$14:$B$25000,0))</f>
        <v>1376*735</v>
      </c>
      <c r="K334" s="427">
        <f>INDEX([1]TDSheet!$AY$14:$AY$25000,MATCH($B334,[1]TDSheet!$B$14:$B$25000,0))</f>
        <v>3600</v>
      </c>
      <c r="L334" s="203"/>
    </row>
    <row r="335" spans="1:12">
      <c r="A335" s="1904" t="s">
        <v>3152</v>
      </c>
      <c r="B335" s="1905"/>
      <c r="C335" s="1905"/>
      <c r="D335" s="1905"/>
      <c r="E335" s="1905"/>
      <c r="F335" s="1905"/>
      <c r="G335" s="1905"/>
      <c r="H335" s="1905"/>
      <c r="I335" s="1905"/>
      <c r="J335" s="1905"/>
      <c r="K335" s="1905"/>
      <c r="L335" s="203">
        <v>1</v>
      </c>
    </row>
    <row r="336" spans="1:12" ht="17.25" customHeight="1">
      <c r="A336" s="3">
        <f>ROW(336:336)-SUM(L$2:L336)</f>
        <v>322</v>
      </c>
      <c r="B336" s="3" t="s">
        <v>8412</v>
      </c>
      <c r="C336" s="11"/>
      <c r="D336" s="13" t="str">
        <f>INDEX([1]TDSheet!$S$14:$S$25000,MATCH($B336,[1]TDSheet!$B$14:$B$25000,0))</f>
        <v>Стекло боковое Foton "Aumark BJ 1065" | "Aumark BJ 1078" опускное двери левое (921*779)</v>
      </c>
      <c r="E336" s="4"/>
      <c r="F336" s="3"/>
      <c r="G336" s="4"/>
      <c r="H336" s="4"/>
      <c r="I336" s="4"/>
      <c r="J336" s="3" t="str">
        <f>INDEX([1]TDSheet!$AV$14:$AV$25000,MATCH($B336,[1]TDSheet!$B$14:$B$25000,0))</f>
        <v>921*779</v>
      </c>
      <c r="K336" s="428">
        <f>INDEX([1]TDSheet!$AY$14:$AY$25000,MATCH($B336,[1]TDSheet!$B$14:$B$25000,0))</f>
        <v>1600</v>
      </c>
    </row>
    <row r="337" spans="1:12" ht="35.1" customHeight="1">
      <c r="A337" s="3">
        <f>ROW(337:337)-SUM(L$2:L337)</f>
        <v>323</v>
      </c>
      <c r="B337" s="3" t="s">
        <v>8413</v>
      </c>
      <c r="C337" s="11"/>
      <c r="D337" s="13" t="str">
        <f>INDEX([1]TDSheet!$S$14:$S$25000,MATCH($B337,[1]TDSheet!$B$14:$B$25000,0))</f>
        <v>Стекло боковое Foton "Aumark BJ 1065" | "Aumark BJ 1078" опускное двери правое (921*779)</v>
      </c>
      <c r="E337" s="4"/>
      <c r="F337" s="3"/>
      <c r="G337" s="4"/>
      <c r="H337" s="4"/>
      <c r="I337" s="4"/>
      <c r="J337" s="3" t="str">
        <f>INDEX([1]TDSheet!$AV$14:$AV$25000,MATCH($B337,[1]TDSheet!$B$14:$B$25000,0))</f>
        <v>921*779</v>
      </c>
      <c r="K337" s="428">
        <f>INDEX([1]TDSheet!$AY$14:$AY$25000,MATCH($B337,[1]TDSheet!$B$14:$B$25000,0))</f>
        <v>1600</v>
      </c>
    </row>
    <row r="338" spans="1:12" ht="17.25" customHeight="1">
      <c r="A338" s="3">
        <f>ROW(338:338)-SUM(L$2:L338)</f>
        <v>324</v>
      </c>
      <c r="B338" s="3" t="s">
        <v>5548</v>
      </c>
      <c r="C338" s="11"/>
      <c r="D338" s="13" t="str">
        <f>INDEX([1]TDSheet!$S$14:$S$25000,MATCH($B338,[1]TDSheet!$B$14:$B$25000,0))</f>
        <v>Стекло боковое Foton "Ollin BJ1069" '2006- пер.дв.оп. лев.</v>
      </c>
      <c r="E338" s="4"/>
      <c r="F338" s="3" t="s">
        <v>3138</v>
      </c>
      <c r="G338" s="4"/>
      <c r="H338" s="4"/>
      <c r="I338" s="4"/>
      <c r="J338" s="3" t="str">
        <f>INDEX([1]TDSheet!$AV$14:$AV$25000,MATCH($B338,[1]TDSheet!$B$14:$B$25000,0))</f>
        <v>928*851</v>
      </c>
      <c r="K338" s="427">
        <f>INDEX([1]TDSheet!$AY$14:$AY$25000,MATCH($B338,[1]TDSheet!$B$14:$B$25000,0))</f>
        <v>1400</v>
      </c>
    </row>
    <row r="339" spans="1:12" ht="17.25" customHeight="1">
      <c r="A339" s="3">
        <f>ROW(339:339)-SUM(L$2:L339)</f>
        <v>325</v>
      </c>
      <c r="B339" s="3" t="s">
        <v>5549</v>
      </c>
      <c r="C339" s="11"/>
      <c r="D339" s="13" t="str">
        <f>INDEX([1]TDSheet!$S$14:$S$25000,MATCH($B339,[1]TDSheet!$B$14:$B$25000,0))</f>
        <v>Стекло боковое Foton "Ollin BJ1069" '2006- пер.дв.оп. прав.</v>
      </c>
      <c r="E339" s="4"/>
      <c r="F339" s="3" t="s">
        <v>3138</v>
      </c>
      <c r="G339" s="4"/>
      <c r="H339" s="4"/>
      <c r="I339" s="4"/>
      <c r="J339" s="3" t="str">
        <f>INDEX([1]TDSheet!$AV$14:$AV$25000,MATCH($B339,[1]TDSheet!$B$14:$B$25000,0))</f>
        <v>928*851</v>
      </c>
      <c r="K339" s="427">
        <f>INDEX([1]TDSheet!$AY$14:$AY$25000,MATCH($B339,[1]TDSheet!$B$14:$B$25000,0))</f>
        <v>1400</v>
      </c>
    </row>
    <row r="340" spans="1:12" ht="17.25" customHeight="1">
      <c r="A340" s="3">
        <f>ROW(340:340)-SUM(L$2:L340)</f>
        <v>326</v>
      </c>
      <c r="B340" s="3" t="s">
        <v>5543</v>
      </c>
      <c r="C340" s="11"/>
      <c r="D340" s="13" t="str">
        <f>INDEX([1]TDSheet!$S$14:$S$25000,MATCH($B340,[1]TDSheet!$B$14:$B$25000,0))</f>
        <v>Стекло боковое Foton "BJ1099" '2006- пер.дв.оп. лев. ТЗ</v>
      </c>
      <c r="E340" s="4"/>
      <c r="F340" s="3" t="s">
        <v>3138</v>
      </c>
      <c r="G340" s="4"/>
      <c r="H340" s="4"/>
      <c r="I340" s="4"/>
      <c r="J340" s="3" t="str">
        <f>INDEX([1]TDSheet!$AV$14:$AV$25000,MATCH($B340,[1]TDSheet!$B$14:$B$25000,0))</f>
        <v>846*667</v>
      </c>
      <c r="K340" s="427">
        <f>INDEX([1]TDSheet!$AY$14:$AY$25000,MATCH($B340,[1]TDSheet!$B$14:$B$25000,0))</f>
        <v>1500</v>
      </c>
    </row>
    <row r="341" spans="1:12" ht="17.25" customHeight="1">
      <c r="A341" s="3">
        <f>ROW(341:341)-SUM(L$2:L341)</f>
        <v>327</v>
      </c>
      <c r="B341" s="3" t="s">
        <v>5544</v>
      </c>
      <c r="C341" s="11"/>
      <c r="D341" s="13" t="str">
        <f>INDEX([1]TDSheet!$S$14:$S$25000,MATCH($B341,[1]TDSheet!$B$14:$B$25000,0))</f>
        <v>Стекло боковое Foton "BJ1099" '2006- пер.дв.оп. прав. ТЗ</v>
      </c>
      <c r="E341" s="4"/>
      <c r="F341" s="3" t="s">
        <v>3138</v>
      </c>
      <c r="G341" s="4"/>
      <c r="H341" s="4"/>
      <c r="I341" s="4"/>
      <c r="J341" s="3" t="str">
        <f>INDEX([1]TDSheet!$AV$14:$AV$25000,MATCH($B341,[1]TDSheet!$B$14:$B$25000,0))</f>
        <v>846*667</v>
      </c>
      <c r="K341" s="427">
        <f>INDEX([1]TDSheet!$AY$14:$AY$25000,MATCH($B341,[1]TDSheet!$B$14:$B$25000,0))</f>
        <v>1500</v>
      </c>
    </row>
    <row r="342" spans="1:12" ht="17.25" customHeight="1">
      <c r="A342" s="1915" t="s">
        <v>3188</v>
      </c>
      <c r="B342" s="1916"/>
      <c r="C342" s="1916"/>
      <c r="D342" s="1916"/>
      <c r="E342" s="1916"/>
      <c r="F342" s="1916"/>
      <c r="G342" s="1916"/>
      <c r="H342" s="1916"/>
      <c r="I342" s="1916"/>
      <c r="J342" s="1916"/>
      <c r="K342" s="1917"/>
      <c r="L342" s="203">
        <v>1</v>
      </c>
    </row>
    <row r="343" spans="1:12" ht="17.25" customHeight="1">
      <c r="A343" s="3">
        <f>ROW(343:343)-SUM(L$2:L343)</f>
        <v>328</v>
      </c>
      <c r="B343" s="3" t="s">
        <v>7789</v>
      </c>
      <c r="C343" s="11"/>
      <c r="D343" s="13" t="str">
        <f>INDEX([1]TDSheet!$S$14:$S$25000,MATCH($B343,[1]TDSheet!$B$14:$B$25000,0))</f>
        <v>Стекло Geely "MK Cross" 5D Hbk '2010-2016 заднее ЭО ТЗ</v>
      </c>
      <c r="E343" s="4"/>
      <c r="F343" s="3" t="s">
        <v>6192</v>
      </c>
      <c r="G343" s="4" t="s">
        <v>3123</v>
      </c>
      <c r="H343" s="4"/>
      <c r="I343" s="4"/>
      <c r="J343" s="3" t="str">
        <f>INDEX([1]TDSheet!$AV$14:$AV$25000,MATCH($B343,[1]TDSheet!$B$14:$B$25000,0))</f>
        <v>1292*403</v>
      </c>
      <c r="K343" s="428">
        <f>INDEX([1]TDSheet!$AY$14:$AY$25000,MATCH($B343,[1]TDSheet!$B$14:$B$25000,0))</f>
        <v>3600</v>
      </c>
    </row>
    <row r="344" spans="1:12" ht="17.25" customHeight="1">
      <c r="A344" s="1915" t="s">
        <v>3189</v>
      </c>
      <c r="B344" s="1916"/>
      <c r="C344" s="1916"/>
      <c r="D344" s="1916"/>
      <c r="E344" s="1916"/>
      <c r="F344" s="1916"/>
      <c r="G344" s="1916"/>
      <c r="H344" s="1916"/>
      <c r="I344" s="1916"/>
      <c r="J344" s="1916"/>
      <c r="K344" s="1917"/>
      <c r="L344" s="203">
        <v>1</v>
      </c>
    </row>
    <row r="345" spans="1:12" ht="35.1" customHeight="1">
      <c r="A345" s="3">
        <f>ROW(345:345)-SUM(L$2:L345)</f>
        <v>329</v>
      </c>
      <c r="B345" s="3" t="s">
        <v>1231</v>
      </c>
      <c r="C345" s="11" t="s">
        <v>8423</v>
      </c>
      <c r="D345" s="13" t="str">
        <f>INDEX([1]TDSheet!$S$14:$S$25000,MATCH($B345,[1]TDSheet!$B$14:$B$25000,0))</f>
        <v>Стекло Great Wall "Hover" I "Hover H3" (10-16) | "Hover H5" (10-17) 5D Suv '2005-2010 #9542 заднее с ЭО с отверстием</v>
      </c>
      <c r="E345" s="4" t="s">
        <v>6193</v>
      </c>
      <c r="F345" s="3" t="s">
        <v>3959</v>
      </c>
      <c r="G345" s="4" t="s">
        <v>3123</v>
      </c>
      <c r="H345" s="4" t="s">
        <v>3123</v>
      </c>
      <c r="I345" s="4"/>
      <c r="J345" s="3" t="str">
        <f>INDEX([1]TDSheet!$AV$14:$AV$25000,MATCH($B345,[1]TDSheet!$B$14:$B$25000,0))</f>
        <v>1200*494</v>
      </c>
      <c r="K345" s="427">
        <f>INDEX([1]TDSheet!$AY$14:$AY$25000,MATCH($B345,[1]TDSheet!$B$14:$B$25000,0))</f>
        <v>2500</v>
      </c>
    </row>
    <row r="346" spans="1:12" ht="35.1" customHeight="1">
      <c r="A346" s="3">
        <f>ROW(346:346)-SUM(L$2:L346)</f>
        <v>330</v>
      </c>
      <c r="B346" s="3" t="s">
        <v>1232</v>
      </c>
      <c r="C346" s="11" t="s">
        <v>8423</v>
      </c>
      <c r="D346" s="13" t="str">
        <f>INDEX([1]TDSheet!$S$14:$S$25000,MATCH($B346,[1]TDSheet!$B$14:$B$25000,0))</f>
        <v>Стекло Great Wall "Hover" I "Hover H3" (10-16) | "Hover H5" (10-17) 5D Suv '2005-2010 #9542 заднее с ЭО с отверстием ТЗ</v>
      </c>
      <c r="E346" s="4" t="s">
        <v>6193</v>
      </c>
      <c r="F346" s="3" t="s">
        <v>3959</v>
      </c>
      <c r="G346" s="4" t="s">
        <v>3123</v>
      </c>
      <c r="H346" s="4" t="s">
        <v>3123</v>
      </c>
      <c r="I346" s="4"/>
      <c r="J346" s="3" t="str">
        <f>INDEX([1]TDSheet!$AV$14:$AV$25000,MATCH($B346,[1]TDSheet!$B$14:$B$25000,0))</f>
        <v>1200*494</v>
      </c>
      <c r="K346" s="427">
        <f>INDEX([1]TDSheet!$AY$14:$AY$25000,MATCH($B346,[1]TDSheet!$B$14:$B$25000,0))</f>
        <v>3050</v>
      </c>
    </row>
    <row r="347" spans="1:12" ht="35.1" customHeight="1">
      <c r="A347" s="3">
        <f>ROW(347:347)-SUM(L$2:L347)</f>
        <v>331</v>
      </c>
      <c r="B347" s="3" t="s">
        <v>5641</v>
      </c>
      <c r="C347" s="11" t="s">
        <v>8423</v>
      </c>
      <c r="D347" s="13" t="str">
        <f>INDEX([1]TDSheet!$S$14:$S$25000,MATCH($B347,[1]TDSheet!$B$14:$B$25000,0))</f>
        <v>Стекло Great Wall "Hover" I "Hover H3" (10-16) | "Hover H5" (10-17) 5D Suv '2005-2010 #9542 заднее с ЭО с отверстием серое</v>
      </c>
      <c r="E347" s="4" t="s">
        <v>6193</v>
      </c>
      <c r="F347" s="3" t="s">
        <v>3959</v>
      </c>
      <c r="G347" s="4" t="s">
        <v>3123</v>
      </c>
      <c r="H347" s="4" t="s">
        <v>3123</v>
      </c>
      <c r="I347" s="4"/>
      <c r="J347" s="3" t="str">
        <f>INDEX([1]TDSheet!$AV$14:$AV$25000,MATCH($B347,[1]TDSheet!$B$14:$B$25000,0))</f>
        <v>1200*494</v>
      </c>
      <c r="K347" s="427">
        <f>INDEX([1]TDSheet!$AY$14:$AY$25000,MATCH($B347,[1]TDSheet!$B$14:$B$25000,0))</f>
        <v>3700</v>
      </c>
    </row>
    <row r="348" spans="1:12" ht="35.1" customHeight="1">
      <c r="A348" s="3">
        <f>ROW(348:348)-SUM(L$2:L348)</f>
        <v>332</v>
      </c>
      <c r="B348" s="3" t="s">
        <v>5552</v>
      </c>
      <c r="C348" s="11" t="s">
        <v>8423</v>
      </c>
      <c r="D348" s="13" t="str">
        <f>INDEX([1]TDSheet!$S$14:$S$25000,MATCH($B348,[1]TDSheet!$B$14:$B$25000,0))</f>
        <v>Стекло Great Wall "Hover" I "Hover H3" (10-16) | "Hover H5" (10-17) 5D Suv '2005-2010 #9542 боковина неподвижная левая ТЗ</v>
      </c>
      <c r="E348" s="4" t="s">
        <v>6193</v>
      </c>
      <c r="F348" s="3" t="s">
        <v>3959</v>
      </c>
      <c r="G348" s="4"/>
      <c r="H348" s="4"/>
      <c r="I348" s="4"/>
      <c r="J348" s="3" t="str">
        <f>INDEX([1]TDSheet!$AV$14:$AV$25000,MATCH($B348,[1]TDSheet!$B$14:$B$25000,0))</f>
        <v>880*453</v>
      </c>
      <c r="K348" s="427">
        <f>INDEX([1]TDSheet!$AY$14:$AY$25000,MATCH($B348,[1]TDSheet!$B$14:$B$25000,0))</f>
        <v>1700</v>
      </c>
    </row>
    <row r="349" spans="1:12" ht="35.1" customHeight="1">
      <c r="A349" s="3">
        <f>ROW(349:349)-SUM(L$2:L349)</f>
        <v>333</v>
      </c>
      <c r="B349" s="3" t="s">
        <v>5553</v>
      </c>
      <c r="C349" s="11" t="s">
        <v>8423</v>
      </c>
      <c r="D349" s="13" t="str">
        <f>INDEX([1]TDSheet!$S$14:$S$25000,MATCH($B349,[1]TDSheet!$B$14:$B$25000,0))</f>
        <v>Стекло Great Wall "Hover" I "Hover H3" (10-16) | "Hover H5" (10-17) 5D Suv '2005-2010 #9542 боковина неподвижная правая ТЗ</v>
      </c>
      <c r="E349" s="4" t="s">
        <v>6193</v>
      </c>
      <c r="F349" s="3" t="s">
        <v>3959</v>
      </c>
      <c r="G349" s="4"/>
      <c r="H349" s="4"/>
      <c r="I349" s="4"/>
      <c r="J349" s="3" t="str">
        <f>INDEX([1]TDSheet!$AV$14:$AV$25000,MATCH($B349,[1]TDSheet!$B$14:$B$25000,0))</f>
        <v>880*453</v>
      </c>
      <c r="K349" s="427">
        <f>INDEX([1]TDSheet!$AY$14:$AY$25000,MATCH($B349,[1]TDSheet!$B$14:$B$25000,0))</f>
        <v>1700</v>
      </c>
    </row>
    <row r="350" spans="1:12" ht="35.1" customHeight="1">
      <c r="A350" s="3">
        <f>ROW(350:350)-SUM(L$2:L350)</f>
        <v>334</v>
      </c>
      <c r="B350" s="3" t="s">
        <v>5541</v>
      </c>
      <c r="C350" s="11" t="s">
        <v>8423</v>
      </c>
      <c r="D350" s="13" t="str">
        <f>INDEX([1]TDSheet!$S$14:$S$25000,MATCH($B350,[1]TDSheet!$B$14:$B$25000,0))</f>
        <v>Стекло боковое Great Wall "Hover" I "Hover H3" (10-16) | "Hover H5" (10-17) 5D Suv '2005-2010 #9542 переднее опускное левое ТЗ</v>
      </c>
      <c r="E350" s="4" t="s">
        <v>6193</v>
      </c>
      <c r="F350" s="3" t="s">
        <v>3959</v>
      </c>
      <c r="G350" s="4"/>
      <c r="H350" s="4"/>
      <c r="I350" s="4"/>
      <c r="J350" s="3" t="str">
        <f>INDEX([1]TDSheet!$AV$14:$AV$25000,MATCH($B350,[1]TDSheet!$B$14:$B$25000,0))</f>
        <v>910*598</v>
      </c>
      <c r="K350" s="427">
        <f>INDEX([1]TDSheet!$AY$14:$AY$25000,MATCH($B350,[1]TDSheet!$B$14:$B$25000,0))</f>
        <v>1350</v>
      </c>
    </row>
    <row r="351" spans="1:12" ht="35.1" customHeight="1">
      <c r="A351" s="3">
        <f>ROW(351:351)-SUM(L$2:L351)</f>
        <v>335</v>
      </c>
      <c r="B351" s="3" t="s">
        <v>5542</v>
      </c>
      <c r="C351" s="11" t="s">
        <v>8423</v>
      </c>
      <c r="D351" s="13" t="str">
        <f>INDEX([1]TDSheet!$S$14:$S$25000,MATCH($B351,[1]TDSheet!$B$14:$B$25000,0))</f>
        <v>Стекло боковое Great Wall "Hover" I "Hover H3" (10-16) | "Hover H5" (10-17) 5D Suv '2005-2010 #9542 переднее опускное правое ТЗ</v>
      </c>
      <c r="E351" s="4" t="s">
        <v>6193</v>
      </c>
      <c r="F351" s="3" t="s">
        <v>3959</v>
      </c>
      <c r="G351" s="4"/>
      <c r="H351" s="4"/>
      <c r="I351" s="4"/>
      <c r="J351" s="3" t="str">
        <f>INDEX([1]TDSheet!$AV$14:$AV$25000,MATCH($B351,[1]TDSheet!$B$14:$B$25000,0))</f>
        <v>910*598</v>
      </c>
      <c r="K351" s="427">
        <f>INDEX([1]TDSheet!$AY$14:$AY$25000,MATCH($B351,[1]TDSheet!$B$14:$B$25000,0))</f>
        <v>1350</v>
      </c>
    </row>
    <row r="352" spans="1:12" ht="17.25" customHeight="1">
      <c r="A352" s="1904" t="s">
        <v>3169</v>
      </c>
      <c r="B352" s="1905"/>
      <c r="C352" s="1905"/>
      <c r="D352" s="1905"/>
      <c r="E352" s="1905"/>
      <c r="F352" s="1905"/>
      <c r="G352" s="1905"/>
      <c r="H352" s="1905"/>
      <c r="I352" s="1905"/>
      <c r="J352" s="1905"/>
      <c r="K352" s="1906"/>
      <c r="L352" s="203">
        <v>1</v>
      </c>
    </row>
    <row r="353" spans="1:12" ht="17.25" customHeight="1">
      <c r="A353" s="25">
        <f>ROW(353:353)-SUM(L$2:L353)</f>
        <v>336</v>
      </c>
      <c r="B353" s="25" t="s">
        <v>308</v>
      </c>
      <c r="C353" s="177" t="s">
        <v>4166</v>
      </c>
      <c r="D353" s="15" t="str">
        <f>INDEX([1]TDSheet!$S$14:$S$25000,MATCH($B353,[1]TDSheet!$B$14:$B$25000,0))</f>
        <v>Стекло Hafei "Brio" 5D Hbk '2002-2010 #73280 заднее ЭО</v>
      </c>
      <c r="E353" s="8"/>
      <c r="F353" s="7" t="s">
        <v>3710</v>
      </c>
      <c r="G353" s="8" t="s">
        <v>3123</v>
      </c>
      <c r="H353" s="8"/>
      <c r="I353" s="8"/>
      <c r="J353" s="7" t="str">
        <f>INDEX([1]TDSheet!$AV$14:$AV$25000,MATCH($B353,[1]TDSheet!$B$14:$B$25000,0))</f>
        <v>1055*510</v>
      </c>
      <c r="K353" s="427">
        <f>INDEX([1]TDSheet!$AY$14:$AY$25000,MATCH($B353,[1]TDSheet!$B$14:$B$25000,0))</f>
        <v>2400</v>
      </c>
    </row>
    <row r="354" spans="1:12" ht="17.25" customHeight="1">
      <c r="A354" s="1904" t="s">
        <v>3155</v>
      </c>
      <c r="B354" s="1905"/>
      <c r="C354" s="1905"/>
      <c r="D354" s="1905"/>
      <c r="E354" s="1905"/>
      <c r="F354" s="1905"/>
      <c r="G354" s="1905"/>
      <c r="H354" s="1905"/>
      <c r="I354" s="1905"/>
      <c r="J354" s="1905"/>
      <c r="K354" s="1906"/>
      <c r="L354" s="203">
        <v>1</v>
      </c>
    </row>
    <row r="355" spans="1:12" ht="17.25" customHeight="1">
      <c r="A355" s="98">
        <f>ROW(355:355)-SUM(L$2:L355)</f>
        <v>337</v>
      </c>
      <c r="B355" s="72" t="s">
        <v>6162</v>
      </c>
      <c r="C355" s="178"/>
      <c r="D355" s="92" t="str">
        <f>INDEX([1]TDSheet!$S$14:$S$25000,MATCH($B355,[1]TDSheet!$B$14:$B$25000,0))</f>
        <v>Стекло боковое Hino "300" (Euro 4) // Toyota "Dyna" '2011- опускное двери левое</v>
      </c>
      <c r="E355" s="93"/>
      <c r="F355" s="72" t="s">
        <v>3669</v>
      </c>
      <c r="G355" s="61"/>
      <c r="H355" s="61"/>
      <c r="I355" s="71"/>
      <c r="J355" s="72" t="str">
        <f>INDEX([1]TDSheet!$AV$14:$AV$25000,MATCH($B355,[1]TDSheet!$B$14:$B$25000,0))</f>
        <v>1092*761</v>
      </c>
      <c r="K355" s="427">
        <f>INDEX([1]TDSheet!$AY$14:$AY$25000,MATCH($B355,[1]TDSheet!$B$14:$B$25000,0))</f>
        <v>2000</v>
      </c>
    </row>
    <row r="356" spans="1:12" ht="17.25" customHeight="1">
      <c r="A356" s="98">
        <f>ROW(356:356)-SUM(L$2:L356)</f>
        <v>338</v>
      </c>
      <c r="B356" s="72" t="s">
        <v>6163</v>
      </c>
      <c r="C356" s="178"/>
      <c r="D356" s="92" t="str">
        <f>INDEX([1]TDSheet!$S$14:$S$25000,MATCH($B356,[1]TDSheet!$B$14:$B$25000,0))</f>
        <v>Стекло боковое Hino "300" (Euro 4) // Toyota "Dyna" '2011- опускное двери правое</v>
      </c>
      <c r="E356" s="93"/>
      <c r="F356" s="72" t="s">
        <v>3669</v>
      </c>
      <c r="G356" s="61"/>
      <c r="H356" s="61"/>
      <c r="I356" s="71"/>
      <c r="J356" s="72" t="str">
        <f>INDEX([1]TDSheet!$AV$14:$AV$25000,MATCH($B356,[1]TDSheet!$B$14:$B$25000,0))</f>
        <v>1092*761</v>
      </c>
      <c r="K356" s="427">
        <f>INDEX([1]TDSheet!$AY$14:$AY$25000,MATCH($B356,[1]TDSheet!$B$14:$B$25000,0))</f>
        <v>2000</v>
      </c>
    </row>
    <row r="357" spans="1:12" ht="17.25" customHeight="1">
      <c r="A357" s="98">
        <f>ROW(357:357)-SUM(L$2:L357)</f>
        <v>339</v>
      </c>
      <c r="B357" s="72" t="s">
        <v>6566</v>
      </c>
      <c r="C357" s="178"/>
      <c r="D357" s="92" t="str">
        <f>INDEX([1]TDSheet!$S$14:$S$25000,MATCH($B357,[1]TDSheet!$B$14:$B$25000,0))</f>
        <v>Стекло боковое Hino "500" Y77 '2011- опускное двери левое (874*738)</v>
      </c>
      <c r="E357" s="71" t="s">
        <v>6544</v>
      </c>
      <c r="F357" s="72" t="s">
        <v>3669</v>
      </c>
      <c r="G357" s="61"/>
      <c r="H357" s="61"/>
      <c r="I357" s="71"/>
      <c r="J357" s="72" t="str">
        <f>INDEX([1]TDSheet!$AV$14:$AV$25000,MATCH($B357,[1]TDSheet!$B$14:$B$25000,0))</f>
        <v>874*738</v>
      </c>
      <c r="K357" s="427">
        <f>INDEX([1]TDSheet!$AY$14:$AY$25000,MATCH($B357,[1]TDSheet!$B$14:$B$25000,0))</f>
        <v>1300</v>
      </c>
    </row>
    <row r="358" spans="1:12" ht="17.25" customHeight="1">
      <c r="A358" s="98">
        <f>ROW(358:358)-SUM(L$2:L358)</f>
        <v>340</v>
      </c>
      <c r="B358" s="72" t="s">
        <v>6567</v>
      </c>
      <c r="C358" s="178"/>
      <c r="D358" s="92" t="str">
        <f>INDEX([1]TDSheet!$S$14:$S$25000,MATCH($B358,[1]TDSheet!$B$14:$B$25000,0))</f>
        <v>Стекло боковое Hino "500" Y77 '2011- опускное двери правое (874*738)</v>
      </c>
      <c r="E358" s="71" t="s">
        <v>6544</v>
      </c>
      <c r="F358" s="72" t="s">
        <v>3669</v>
      </c>
      <c r="G358" s="61"/>
      <c r="H358" s="61"/>
      <c r="I358" s="71"/>
      <c r="J358" s="72" t="str">
        <f>INDEX([1]TDSheet!$AV$14:$AV$25000,MATCH($B358,[1]TDSheet!$B$14:$B$25000,0))</f>
        <v>874*738</v>
      </c>
      <c r="K358" s="427">
        <f>INDEX([1]TDSheet!$AY$14:$AY$25000,MATCH($B358,[1]TDSheet!$B$14:$B$25000,0))</f>
        <v>1300</v>
      </c>
    </row>
    <row r="359" spans="1:12" ht="17.25" customHeight="1">
      <c r="A359" s="1904" t="s">
        <v>3190</v>
      </c>
      <c r="B359" s="1905"/>
      <c r="C359" s="1905"/>
      <c r="D359" s="1905"/>
      <c r="E359" s="1905"/>
      <c r="F359" s="1905"/>
      <c r="G359" s="1905"/>
      <c r="H359" s="1905"/>
      <c r="I359" s="1905"/>
      <c r="J359" s="1905"/>
      <c r="K359" s="1906"/>
      <c r="L359" s="203">
        <v>1</v>
      </c>
    </row>
    <row r="360" spans="1:12" ht="35.1" customHeight="1">
      <c r="A360" s="3">
        <f>ROW(360:360)-SUM(L$2:L360)</f>
        <v>341</v>
      </c>
      <c r="B360" s="3" t="s">
        <v>5627</v>
      </c>
      <c r="C360" s="11" t="s">
        <v>3818</v>
      </c>
      <c r="D360" s="13" t="str">
        <f>INDEX([1]TDSheet!$S$14:$S$25000,MATCH($B360,[1]TDSheet!$B$14:$B$25000,0))</f>
        <v>Стекло боковое Honda "Accord" VIII 4D Sed / 5D Wagon // Acura "TSX" II (08-14) '2007-2013 #4003 пер.дв.опуск. лев. ТЗ</v>
      </c>
      <c r="E360" s="4"/>
      <c r="F360" s="3" t="s">
        <v>4510</v>
      </c>
      <c r="G360" s="6"/>
      <c r="H360" s="6"/>
      <c r="I360" s="4"/>
      <c r="J360" s="3" t="str">
        <f>INDEX([1]TDSheet!$AV$14:$AV$25000,MATCH($B360,[1]TDSheet!$B$14:$B$25000,0))</f>
        <v>960*482</v>
      </c>
      <c r="K360" s="427">
        <f>INDEX([1]TDSheet!$AY$14:$AY$25000,MATCH($B360,[1]TDSheet!$B$14:$B$25000,0))</f>
        <v>1200</v>
      </c>
    </row>
    <row r="361" spans="1:12" ht="35.1" customHeight="1">
      <c r="A361" s="3">
        <f>ROW(361:361)-SUM(L$2:L361)</f>
        <v>342</v>
      </c>
      <c r="B361" s="3" t="s">
        <v>5629</v>
      </c>
      <c r="C361" s="11" t="s">
        <v>3818</v>
      </c>
      <c r="D361" s="13" t="str">
        <f>INDEX([1]TDSheet!$S$14:$S$25000,MATCH($B361,[1]TDSheet!$B$14:$B$25000,0))</f>
        <v>Стекло боковое Honda "Accord" VIII 4D Sed / 5D Wagon // Acura "TSX" II (08-14) '2007-2013 #4003 пер.дв.опуск. прав. ТЗ</v>
      </c>
      <c r="E361" s="4"/>
      <c r="F361" s="3" t="s">
        <v>4510</v>
      </c>
      <c r="G361" s="6"/>
      <c r="H361" s="6"/>
      <c r="I361" s="4"/>
      <c r="J361" s="3" t="str">
        <f>INDEX([1]TDSheet!$AV$14:$AV$25000,MATCH($B361,[1]TDSheet!$B$14:$B$25000,0))</f>
        <v>960*482</v>
      </c>
      <c r="K361" s="427">
        <f>INDEX([1]TDSheet!$AY$14:$AY$25000,MATCH($B361,[1]TDSheet!$B$14:$B$25000,0))</f>
        <v>1200</v>
      </c>
    </row>
    <row r="362" spans="1:12" ht="35.1" customHeight="1">
      <c r="A362" s="3">
        <f>ROW(362:362)-SUM(L$2:L362)</f>
        <v>343</v>
      </c>
      <c r="B362" s="3" t="s">
        <v>5638</v>
      </c>
      <c r="C362" s="11" t="s">
        <v>3818</v>
      </c>
      <c r="D362" s="13" t="str">
        <f>INDEX([1]TDSheet!$S$14:$S$25000,MATCH($B362,[1]TDSheet!$B$14:$B$25000,0))</f>
        <v>Стекло Honda "Accord" VIII 4D Sed // Acura "TSX" II 4D Sed (08-14) '2007-2013 #4003 заднее ЭО ТЗ антенна</v>
      </c>
      <c r="E362" s="4"/>
      <c r="F362" s="3" t="s">
        <v>4510</v>
      </c>
      <c r="G362" s="6" t="s">
        <v>3123</v>
      </c>
      <c r="H362" s="6"/>
      <c r="I362" s="4"/>
      <c r="J362" s="3" t="str">
        <f>INDEX([1]TDSheet!$AV$14:$AV$25000,MATCH($B362,[1]TDSheet!$B$14:$B$25000,0))</f>
        <v>1301*796</v>
      </c>
      <c r="K362" s="427">
        <f>INDEX([1]TDSheet!$AY$14:$AY$25000,MATCH($B362,[1]TDSheet!$B$14:$B$25000,0))</f>
        <v>3600</v>
      </c>
    </row>
    <row r="363" spans="1:12" s="99" customFormat="1" ht="17.25" customHeight="1">
      <c r="A363" s="3">
        <f>ROW(363:363)-SUM(L$2:L363)</f>
        <v>344</v>
      </c>
      <c r="B363" s="3" t="s">
        <v>6712</v>
      </c>
      <c r="C363" s="11" t="s">
        <v>3646</v>
      </c>
      <c r="D363" s="16" t="str">
        <f>INDEX([1]TDSheet!$S$14:$S$25000,MATCH($B363,[1]TDSheet!$B$14:$B$25000,0))</f>
        <v>Стекло Honda "Civic" VIII 4D Sed '2005-2011 #3999 заднее ЭО ТЗ</v>
      </c>
      <c r="E363" s="4"/>
      <c r="F363" s="3" t="s">
        <v>4469</v>
      </c>
      <c r="G363" s="6" t="s">
        <v>3123</v>
      </c>
      <c r="H363" s="6"/>
      <c r="I363" s="4"/>
      <c r="J363" s="3" t="str">
        <f>INDEX([1]TDSheet!$AV$14:$AV$25000,MATCH($B363,[1]TDSheet!$B$14:$B$25000,0))</f>
        <v>1228*741</v>
      </c>
      <c r="K363" s="427">
        <f>INDEX([1]TDSheet!$AY$14:$AY$25000,MATCH($B363,[1]TDSheet!$B$14:$B$25000,0))</f>
        <v>3600</v>
      </c>
      <c r="L363" s="203"/>
    </row>
    <row r="364" spans="1:12" s="99" customFormat="1" ht="17.25" customHeight="1">
      <c r="A364" s="3">
        <f>ROW(364:364)-SUM(L$2:L364)</f>
        <v>345</v>
      </c>
      <c r="B364" s="3" t="s">
        <v>5969</v>
      </c>
      <c r="C364" s="11" t="s">
        <v>3650</v>
      </c>
      <c r="D364" s="16" t="str">
        <f>INDEX([1]TDSheet!$S$14:$S$25000,MATCH($B364,[1]TDSheet!$B$14:$B$25000,0))</f>
        <v>Стекло Honda "CR-V" II 5D Suv RD4/RD5/RD6/RD7 '2001-2006 #3983 заднее ЭО ТЗ (6 отв)</v>
      </c>
      <c r="E364" s="4"/>
      <c r="F364" s="3" t="s">
        <v>3275</v>
      </c>
      <c r="G364" s="6" t="s">
        <v>3123</v>
      </c>
      <c r="H364" s="6" t="s">
        <v>3123</v>
      </c>
      <c r="I364" s="4"/>
      <c r="J364" s="3" t="str">
        <f>INDEX([1]TDSheet!$AV$14:$AV$25000,MATCH($B364,[1]TDSheet!$B$14:$B$25000,0))</f>
        <v>1258*495</v>
      </c>
      <c r="K364" s="427">
        <f>INDEX([1]TDSheet!$AY$14:$AY$25000,MATCH($B364,[1]TDSheet!$B$14:$B$25000,0))</f>
        <v>4050</v>
      </c>
      <c r="L364" s="203"/>
    </row>
    <row r="365" spans="1:12" s="99" customFormat="1" ht="17.25" customHeight="1">
      <c r="A365" s="3">
        <f>ROW(365:365)-SUM(L$2:L365)</f>
        <v>346</v>
      </c>
      <c r="B365" s="3" t="s">
        <v>5952</v>
      </c>
      <c r="C365" s="11" t="s">
        <v>3651</v>
      </c>
      <c r="D365" s="16" t="str">
        <f>INDEX([1]TDSheet!$S$14:$S$25000,MATCH($B365,[1]TDSheet!$B$14:$B$25000,0))</f>
        <v>Стекло Honda "CR-V" III 5D Suv '2006-2012 #4000 заднее ЭО ТЗ (2 отв)</v>
      </c>
      <c r="E365" s="4"/>
      <c r="F365" s="3" t="s">
        <v>3955</v>
      </c>
      <c r="G365" s="6" t="s">
        <v>3123</v>
      </c>
      <c r="H365" s="6" t="s">
        <v>3123</v>
      </c>
      <c r="I365" s="4"/>
      <c r="J365" s="3" t="str">
        <f>INDEX([1]TDSheet!$AV$14:$AV$25000,MATCH($B365,[1]TDSheet!$B$14:$B$25000,0))</f>
        <v>1264*563</v>
      </c>
      <c r="K365" s="427">
        <f>INDEX([1]TDSheet!$AY$14:$AY$25000,MATCH($B365,[1]TDSheet!$B$14:$B$25000,0))</f>
        <v>3600</v>
      </c>
      <c r="L365" s="203"/>
    </row>
    <row r="366" spans="1:12" s="99" customFormat="1" ht="17.25" customHeight="1">
      <c r="A366" s="3">
        <f>ROW(366:366)-SUM(L$2:L366)</f>
        <v>347</v>
      </c>
      <c r="B366" s="3" t="s">
        <v>6921</v>
      </c>
      <c r="C366" s="11" t="s">
        <v>4245</v>
      </c>
      <c r="D366" s="16" t="str">
        <f>INDEX([1]TDSheet!$S$14:$S$25000,MATCH($B366,[1]TDSheet!$B$14:$B$25000,0))</f>
        <v>Стекло Honda "CR-V" IV 5D Suv '2012-2015 #4011  заднее ЭО серое отв.</v>
      </c>
      <c r="E366" s="4"/>
      <c r="F366" s="3" t="s">
        <v>231</v>
      </c>
      <c r="G366" s="6" t="s">
        <v>3123</v>
      </c>
      <c r="H366" s="6" t="s">
        <v>3123</v>
      </c>
      <c r="I366" s="4"/>
      <c r="J366" s="3" t="str">
        <f>INDEX([1]TDSheet!$AV$14:$AV$25000,MATCH($B366,[1]TDSheet!$B$14:$B$25000,0))</f>
        <v>1246*464</v>
      </c>
      <c r="K366" s="427">
        <f>INDEX([1]TDSheet!$AY$14:$AY$25000,MATCH($B366,[1]TDSheet!$B$14:$B$25000,0))</f>
        <v>5550</v>
      </c>
      <c r="L366" s="203"/>
    </row>
    <row r="367" spans="1:12" s="99" customFormat="1" ht="17.25" customHeight="1">
      <c r="A367" s="3">
        <f>ROW(367:367)-SUM(L$2:L367)</f>
        <v>348</v>
      </c>
      <c r="B367" s="3" t="s">
        <v>6999</v>
      </c>
      <c r="C367" s="11" t="s">
        <v>4245</v>
      </c>
      <c r="D367" s="16" t="str">
        <f>INDEX([1]TDSheet!$S$14:$S$25000,MATCH($B367,[1]TDSheet!$B$14:$B$25000,0))</f>
        <v>Стекло Honda "CR-V" IV рестайлинг 5D Suv '2014-2018 #4011 заднее ЭО ТЗ отв.</v>
      </c>
      <c r="E367" s="4"/>
      <c r="F367" s="3" t="s">
        <v>6148</v>
      </c>
      <c r="G367" s="6" t="s">
        <v>3123</v>
      </c>
      <c r="H367" s="6" t="s">
        <v>3123</v>
      </c>
      <c r="I367" s="4"/>
      <c r="J367" s="3" t="str">
        <f>INDEX([1]TDSheet!$AV$14:$AV$25000,MATCH($B367,[1]TDSheet!$B$14:$B$25000,0))</f>
        <v>1246*493</v>
      </c>
      <c r="K367" s="427">
        <f>INDEX([1]TDSheet!$AY$14:$AY$25000,MATCH($B367,[1]TDSheet!$B$14:$B$25000,0))</f>
        <v>5350</v>
      </c>
      <c r="L367" s="203"/>
    </row>
    <row r="368" spans="1:12" ht="17.25" customHeight="1">
      <c r="A368" s="25">
        <f>ROW(368:368)-SUM(L$2:L368)</f>
        <v>349</v>
      </c>
      <c r="B368" s="25" t="s">
        <v>1233</v>
      </c>
      <c r="C368" s="11"/>
      <c r="D368" s="16" t="str">
        <f>INDEX([1]TDSheet!$S$14:$S$25000,MATCH($B368,[1]TDSheet!$B$14:$B$25000,0))</f>
        <v>Стекло Honda "Fit" I 5D Hbk | "Jazz" I 5D Hbk '2001-2007 заднее ЭО</v>
      </c>
      <c r="E368" s="4"/>
      <c r="F368" s="3" t="s">
        <v>3698</v>
      </c>
      <c r="G368" s="6" t="s">
        <v>3123</v>
      </c>
      <c r="H368" s="6"/>
      <c r="I368" s="4"/>
      <c r="J368" s="3" t="str">
        <f>INDEX([1]TDSheet!$AV$14:$AV$25000,MATCH($B368,[1]TDSheet!$B$14:$B$25000,0))</f>
        <v>1330*472</v>
      </c>
      <c r="K368" s="427">
        <f>INDEX([1]TDSheet!$AY$14:$AY$25000,MATCH($B368,[1]TDSheet!$B$14:$B$25000,0))</f>
        <v>2350</v>
      </c>
    </row>
    <row r="369" spans="1:12" ht="17.25" customHeight="1">
      <c r="A369" s="25">
        <f>ROW(369:369)-SUM(L$2:L369)</f>
        <v>350</v>
      </c>
      <c r="B369" s="25" t="s">
        <v>1234</v>
      </c>
      <c r="C369" s="11"/>
      <c r="D369" s="16" t="str">
        <f>INDEX([1]TDSheet!$S$14:$S$25000,MATCH($B369,[1]TDSheet!$B$14:$B$25000,0))</f>
        <v>Стекло Honda "Fit" I 5D Hbk | "Jazz" I 5D Hbk '2001-2007 заднее ЭО ТЗ</v>
      </c>
      <c r="E369" s="4"/>
      <c r="F369" s="3" t="s">
        <v>3698</v>
      </c>
      <c r="G369" s="6" t="s">
        <v>3123</v>
      </c>
      <c r="H369" s="6"/>
      <c r="I369" s="4"/>
      <c r="J369" s="3" t="str">
        <f>INDEX([1]TDSheet!$AV$14:$AV$25000,MATCH($B369,[1]TDSheet!$B$14:$B$25000,0))</f>
        <v>1330*472</v>
      </c>
      <c r="K369" s="427">
        <f>INDEX([1]TDSheet!$AY$14:$AY$25000,MATCH($B369,[1]TDSheet!$B$14:$B$25000,0))</f>
        <v>2900</v>
      </c>
    </row>
    <row r="370" spans="1:12" s="99" customFormat="1" ht="17.25" customHeight="1">
      <c r="A370" s="3">
        <f>ROW(370:370)-SUM(L$2:L370)</f>
        <v>351</v>
      </c>
      <c r="B370" s="3" t="s">
        <v>4934</v>
      </c>
      <c r="C370" s="11" t="s">
        <v>4936</v>
      </c>
      <c r="D370" s="16" t="str">
        <f>INDEX([1]TDSheet!$S$14:$S$25000,MATCH($B370,[1]TDSheet!$B$14:$B$25000,0))</f>
        <v>Стекло Honda "Stepwgn" I 4D Van '1996-2001 #3994 заднее ЭО ТЗ</v>
      </c>
      <c r="E370" s="4"/>
      <c r="F370" s="3" t="s">
        <v>3851</v>
      </c>
      <c r="G370" s="6" t="s">
        <v>3123</v>
      </c>
      <c r="H370" s="6"/>
      <c r="I370" s="4"/>
      <c r="J370" s="3" t="str">
        <f>INDEX([1]TDSheet!$AV$14:$AV$25000,MATCH($B370,[1]TDSheet!$B$14:$B$25000,0))</f>
        <v>1304*522</v>
      </c>
      <c r="K370" s="427">
        <f>INDEX([1]TDSheet!$AY$14:$AY$25000,MATCH($B370,[1]TDSheet!$B$14:$B$25000,0))</f>
        <v>2600</v>
      </c>
      <c r="L370" s="203"/>
    </row>
    <row r="371" spans="1:12" s="99" customFormat="1" ht="17.25" customHeight="1">
      <c r="A371" s="3">
        <f>ROW(371:371)-SUM(L$2:L371)</f>
        <v>352</v>
      </c>
      <c r="B371" s="3" t="s">
        <v>5100</v>
      </c>
      <c r="C371" s="11" t="s">
        <v>3654</v>
      </c>
      <c r="D371" s="16" t="str">
        <f>INDEX([1]TDSheet!$S$14:$S$25000,MATCH($B371,[1]TDSheet!$B$14:$B$25000,0))</f>
        <v>Стекло Honda "HRV" I 3/5D Utility '1998-2006 #3967 заднее ЭО ТЗ</v>
      </c>
      <c r="E371" s="4"/>
      <c r="F371" s="3" t="s">
        <v>1109</v>
      </c>
      <c r="G371" s="6" t="s">
        <v>3123</v>
      </c>
      <c r="H371" s="6"/>
      <c r="I371" s="4"/>
      <c r="J371" s="3" t="str">
        <f>INDEX([1]TDSheet!$AV$14:$AV$25000,MATCH($B371,[1]TDSheet!$B$14:$B$25000,0))</f>
        <v>1266*512</v>
      </c>
      <c r="K371" s="427">
        <f>INDEX([1]TDSheet!$AY$14:$AY$25000,MATCH($B371,[1]TDSheet!$B$14:$B$25000,0))</f>
        <v>4600</v>
      </c>
      <c r="L371" s="203"/>
    </row>
    <row r="372" spans="1:12" ht="17.25" customHeight="1">
      <c r="A372" s="1904" t="s">
        <v>3191</v>
      </c>
      <c r="B372" s="1905"/>
      <c r="C372" s="1905"/>
      <c r="D372" s="1905"/>
      <c r="E372" s="1905"/>
      <c r="F372" s="1905"/>
      <c r="G372" s="1905"/>
      <c r="H372" s="1905"/>
      <c r="I372" s="1905"/>
      <c r="J372" s="1905"/>
      <c r="K372" s="1905"/>
      <c r="L372" s="203">
        <v>1</v>
      </c>
    </row>
    <row r="373" spans="1:12" ht="35.1" customHeight="1">
      <c r="A373" s="25">
        <f>ROW(373:373)-SUM(L$2:L373)</f>
        <v>353</v>
      </c>
      <c r="B373" s="25" t="s">
        <v>1235</v>
      </c>
      <c r="C373" s="10" t="s">
        <v>3659</v>
      </c>
      <c r="D373" s="9" t="str">
        <f>INDEX([1]TDSheet!$S$14:$S$25000,MATCH($B373,[1]TDSheet!$B$14:$B$25000,0))</f>
        <v>Стекло боковое Hyundai "Accent" II | "Accent" II Тагаз (01-12) 3/5D Hbk / 4D Sed | "Verna" I 4D Sed (99-05) '2000-2005 #4118 пер.дв.оп. лев.</v>
      </c>
      <c r="E373" s="8"/>
      <c r="F373" s="8" t="s">
        <v>3643</v>
      </c>
      <c r="G373" s="8"/>
      <c r="H373" s="8"/>
      <c r="I373" s="8"/>
      <c r="J373" s="8" t="str">
        <f>INDEX([1]TDSheet!$AV$14:$AV$25000,MATCH($B373,[1]TDSheet!$B$14:$B$25000,0))</f>
        <v>740*515</v>
      </c>
      <c r="K373" s="427">
        <f>INDEX([1]TDSheet!$AY$14:$AY$25000,MATCH($B373,[1]TDSheet!$B$14:$B$25000,0))</f>
        <v>850</v>
      </c>
    </row>
    <row r="374" spans="1:12" ht="35.1" customHeight="1">
      <c r="A374" s="25">
        <f>ROW(374:374)-SUM(L$2:L374)</f>
        <v>354</v>
      </c>
      <c r="B374" s="25" t="s">
        <v>1236</v>
      </c>
      <c r="C374" s="10" t="s">
        <v>3659</v>
      </c>
      <c r="D374" s="9" t="str">
        <f>INDEX([1]TDSheet!$S$14:$S$25000,MATCH($B374,[1]TDSheet!$B$14:$B$25000,0))</f>
        <v>Стекло боковое Hyundai "Accent" II | "Accent" II Тагаз (01-12) 3/5D Hbk / 4D Sed | "Verna" I 4D Sed (99-05) '2000-2005 #4118 пер.дв.оп. прав.</v>
      </c>
      <c r="E374" s="8"/>
      <c r="F374" s="322" t="s">
        <v>3643</v>
      </c>
      <c r="G374" s="8"/>
      <c r="H374" s="8"/>
      <c r="I374" s="8"/>
      <c r="J374" s="8" t="str">
        <f>INDEX([1]TDSheet!$AV$14:$AV$25000,MATCH($B374,[1]TDSheet!$B$14:$B$25000,0))</f>
        <v>740*515</v>
      </c>
      <c r="K374" s="427">
        <f>INDEX([1]TDSheet!$AY$14:$AY$25000,MATCH($B374,[1]TDSheet!$B$14:$B$25000,0))</f>
        <v>850</v>
      </c>
    </row>
    <row r="375" spans="1:12" ht="35.1" customHeight="1">
      <c r="A375" s="25">
        <f>ROW(375:375)-SUM(L$2:L375)</f>
        <v>355</v>
      </c>
      <c r="B375" s="25" t="s">
        <v>1237</v>
      </c>
      <c r="C375" s="10" t="s">
        <v>3659</v>
      </c>
      <c r="D375" s="9" t="str">
        <f>INDEX([1]TDSheet!$S$14:$S$25000,MATCH($B375,[1]TDSheet!$B$14:$B$25000,0))</f>
        <v>Стекло боковое Hyundai "Accent" II | "Accent" II Тагаз (01-12) 3/5D Hbk / 4D Sed | "Verna" I 4D Sed (99-05) '2000-2005 #4118 зад. дв.оп. лев.</v>
      </c>
      <c r="E375" s="8"/>
      <c r="F375" s="322" t="s">
        <v>3643</v>
      </c>
      <c r="G375" s="8"/>
      <c r="H375" s="8"/>
      <c r="I375" s="8"/>
      <c r="J375" s="8" t="str">
        <f>INDEX([1]TDSheet!$AV$14:$AV$25000,MATCH($B375,[1]TDSheet!$B$14:$B$25000,0))</f>
        <v>559*523</v>
      </c>
      <c r="K375" s="427">
        <f>INDEX([1]TDSheet!$AY$14:$AY$25000,MATCH($B375,[1]TDSheet!$B$14:$B$25000,0))</f>
        <v>850</v>
      </c>
    </row>
    <row r="376" spans="1:12" ht="35.1" customHeight="1">
      <c r="A376" s="25">
        <f>ROW(376:376)-SUM(L$2:L376)</f>
        <v>356</v>
      </c>
      <c r="B376" s="25" t="s">
        <v>1238</v>
      </c>
      <c r="C376" s="10" t="s">
        <v>3659</v>
      </c>
      <c r="D376" s="9" t="str">
        <f>INDEX([1]TDSheet!$S$14:$S$25000,MATCH($B376,[1]TDSheet!$B$14:$B$25000,0))</f>
        <v>Стекло боковое Hyundai "Accent" II | "Accent" II Тагаз (01-12) 3/5D Hbk / 4D Sed | "Verna" I 4D Sed (99-05) '2000-2005 #4118 зад. дв.оп. прав.</v>
      </c>
      <c r="E376" s="8"/>
      <c r="F376" s="322" t="s">
        <v>3643</v>
      </c>
      <c r="G376" s="8"/>
      <c r="H376" s="8"/>
      <c r="I376" s="8"/>
      <c r="J376" s="8" t="str">
        <f>INDEX([1]TDSheet!$AV$14:$AV$25000,MATCH($B376,[1]TDSheet!$B$14:$B$25000,0))</f>
        <v>559*523</v>
      </c>
      <c r="K376" s="427">
        <f>INDEX([1]TDSheet!$AY$14:$AY$25000,MATCH($B376,[1]TDSheet!$B$14:$B$25000,0))</f>
        <v>850</v>
      </c>
    </row>
    <row r="377" spans="1:12" ht="35.1" customHeight="1">
      <c r="A377" s="25">
        <f>ROW(377:377)-SUM(L$2:L377)</f>
        <v>357</v>
      </c>
      <c r="B377" s="25" t="s">
        <v>1239</v>
      </c>
      <c r="C377" s="177" t="s">
        <v>3659</v>
      </c>
      <c r="D377" s="15" t="str">
        <f>INDEX([1]TDSheet!$S$14:$S$25000,MATCH($B377,[1]TDSheet!$B$14:$B$25000,0))</f>
        <v>Стекло боковое Hyundai "Accent" II | "Accent" II Тагаз (01-12) 3/5D Hbk / 4D Sed | "Verna" I 4D Sed (99-05) '2000-2005 #4118 задней двери неподвиж. лев.</v>
      </c>
      <c r="E377" s="8"/>
      <c r="F377" s="322" t="s">
        <v>3643</v>
      </c>
      <c r="G377" s="8"/>
      <c r="H377" s="8"/>
      <c r="I377" s="8"/>
      <c r="J377" s="7" t="str">
        <f>INDEX([1]TDSheet!$AV$14:$AV$25000,MATCH($B377,[1]TDSheet!$B$14:$B$25000,0))</f>
        <v>338*277</v>
      </c>
      <c r="K377" s="427">
        <f>INDEX([1]TDSheet!$AY$14:$AY$25000,MATCH($B377,[1]TDSheet!$B$14:$B$25000,0))</f>
        <v>650</v>
      </c>
    </row>
    <row r="378" spans="1:12" ht="35.1" customHeight="1">
      <c r="A378" s="25">
        <f>ROW(378:378)-SUM(L$2:L378)</f>
        <v>358</v>
      </c>
      <c r="B378" s="25" t="s">
        <v>1240</v>
      </c>
      <c r="C378" s="177" t="s">
        <v>3659</v>
      </c>
      <c r="D378" s="15" t="str">
        <f>INDEX([1]TDSheet!$S$14:$S$25000,MATCH($B378,[1]TDSheet!$B$14:$B$25000,0))</f>
        <v>Стекло боковое Hyundai "Accent" II | "Accent" II Тагаз (01-12) 3/5D Hbk / 4D Sed | "Verna" I 4D Sed (99-05) '2000-2005 #4118 задней двери неподвиж. прав.</v>
      </c>
      <c r="E378" s="8"/>
      <c r="F378" s="322" t="s">
        <v>3643</v>
      </c>
      <c r="G378" s="8"/>
      <c r="H378" s="8"/>
      <c r="I378" s="8"/>
      <c r="J378" s="7" t="str">
        <f>INDEX([1]TDSheet!$AV$14:$AV$25000,MATCH($B378,[1]TDSheet!$B$14:$B$25000,0))</f>
        <v>338*277</v>
      </c>
      <c r="K378" s="427">
        <f>INDEX([1]TDSheet!$AY$14:$AY$25000,MATCH($B378,[1]TDSheet!$B$14:$B$25000,0))</f>
        <v>650</v>
      </c>
    </row>
    <row r="379" spans="1:12" ht="35.1" customHeight="1">
      <c r="A379" s="25">
        <f>ROW(379:379)-SUM(L$2:L379)</f>
        <v>359</v>
      </c>
      <c r="B379" s="25" t="s">
        <v>1241</v>
      </c>
      <c r="C379" s="10" t="s">
        <v>3659</v>
      </c>
      <c r="D379" s="9" t="str">
        <f>INDEX([1]TDSheet!$S$14:$S$25000,MATCH($B379,[1]TDSheet!$B$14:$B$25000,0))</f>
        <v>Стекло Hyundai "Accent" II | "Accent" II Тагаз (01-12) 3/5D Hbk / 4D Sed | "Verna" I 4D Sed (99-05) '2000-2005 #4118 заднее ЭО</v>
      </c>
      <c r="E379" s="8"/>
      <c r="F379" s="322" t="s">
        <v>3643</v>
      </c>
      <c r="G379" s="10" t="s">
        <v>3123</v>
      </c>
      <c r="H379" s="10"/>
      <c r="I379" s="8"/>
      <c r="J379" s="8" t="str">
        <f>INDEX([1]TDSheet!$AV$14:$AV$25000,MATCH($B379,[1]TDSheet!$B$14:$B$25000,0))</f>
        <v>1260*588</v>
      </c>
      <c r="K379" s="427">
        <f>INDEX([1]TDSheet!$AY$14:$AY$25000,MATCH($B379,[1]TDSheet!$B$14:$B$25000,0))</f>
        <v>2050</v>
      </c>
    </row>
    <row r="380" spans="1:12" ht="17.25" customHeight="1">
      <c r="A380" s="1579">
        <f>ROW(380:380)-SUM(L$2:L380)</f>
        <v>360</v>
      </c>
      <c r="B380" s="1579" t="s">
        <v>8885</v>
      </c>
      <c r="C380" s="1625" t="s">
        <v>3700</v>
      </c>
      <c r="D380" s="1656" t="str">
        <f>INDEX([1]TDSheet!$S$14:$S$25000,MATCH($B380,[1]TDSheet!$B$14:$B$25000,0))</f>
        <v>Стекло Hyundai "Accent" III | "Verna" II (05-10) 4D Sed '2006-2011 #4134 заднее ЭО</v>
      </c>
      <c r="E380" s="1624"/>
      <c r="F380" s="1624" t="s">
        <v>3115</v>
      </c>
      <c r="G380" s="1625" t="s">
        <v>3123</v>
      </c>
      <c r="H380" s="1625"/>
      <c r="I380" s="1624"/>
      <c r="J380" s="1624" t="str">
        <f>INDEX([1]TDSheet!$AV$14:$AV$25000,MATCH($B380,[1]TDSheet!$B$14:$B$25000,0))</f>
        <v>1181*661</v>
      </c>
      <c r="K380" s="1650">
        <f>INDEX([1]TDSheet!$AY$14:$AY$25000,MATCH($B380,[1]TDSheet!$B$14:$B$25000,0))</f>
        <v>5600</v>
      </c>
    </row>
    <row r="381" spans="1:12" ht="17.25" customHeight="1">
      <c r="A381" s="3">
        <f>ROW(381:381)-SUM(L$2:L381)</f>
        <v>361</v>
      </c>
      <c r="B381" s="3" t="s">
        <v>6052</v>
      </c>
      <c r="C381" s="6" t="s">
        <v>5229</v>
      </c>
      <c r="D381" s="5" t="str">
        <f>INDEX([1]TDSheet!$S$14:$S$25000,MATCH($B381,[1]TDSheet!$B$14:$B$25000,0))</f>
        <v>Стекло Hyundai "Creta" 5D Suv '2016- #4164 заднее ЭО (отв)</v>
      </c>
      <c r="E381" s="4"/>
      <c r="F381" s="4" t="s">
        <v>4973</v>
      </c>
      <c r="G381" s="6" t="s">
        <v>3123</v>
      </c>
      <c r="H381" s="6" t="s">
        <v>3123</v>
      </c>
      <c r="I381" s="4"/>
      <c r="J381" s="4" t="str">
        <f>INDEX([1]TDSheet!$AV$14:$AV$25000,MATCH($B381,[1]TDSheet!$B$14:$B$25000,0))</f>
        <v>1338*501</v>
      </c>
      <c r="K381" s="427">
        <f>INDEX([1]TDSheet!$AY$14:$AY$25000,MATCH($B381,[1]TDSheet!$B$14:$B$25000,0))</f>
        <v>2850</v>
      </c>
    </row>
    <row r="382" spans="1:12" ht="17.25" customHeight="1">
      <c r="A382" s="3">
        <f>ROW(382:382)-SUM(L$2:L382)</f>
        <v>362</v>
      </c>
      <c r="B382" s="3" t="s">
        <v>5792</v>
      </c>
      <c r="C382" s="6" t="s">
        <v>5229</v>
      </c>
      <c r="D382" s="5" t="str">
        <f>INDEX([1]TDSheet!$S$14:$S$25000,MATCH($B382,[1]TDSheet!$B$14:$B$25000,0))</f>
        <v>Стекло боковое Hyundai "Creta" 5D Suv '2016- #4164 пер.дв.оп. лев.</v>
      </c>
      <c r="E382" s="4"/>
      <c r="F382" s="4" t="s">
        <v>4973</v>
      </c>
      <c r="G382" s="6"/>
      <c r="H382" s="6"/>
      <c r="I382" s="4"/>
      <c r="J382" s="4" t="str">
        <f>INDEX([1]TDSheet!$AV$14:$AV$25000,MATCH($B382,[1]TDSheet!$B$14:$B$25000,0))</f>
        <v>900*600</v>
      </c>
      <c r="K382" s="427">
        <f>INDEX([1]TDSheet!$AY$14:$AY$25000,MATCH($B382,[1]TDSheet!$B$14:$B$25000,0))</f>
        <v>1200</v>
      </c>
    </row>
    <row r="383" spans="1:12" ht="17.25" customHeight="1">
      <c r="A383" s="3">
        <f>ROW(383:383)-SUM(L$2:L383)</f>
        <v>363</v>
      </c>
      <c r="B383" s="3" t="s">
        <v>5793</v>
      </c>
      <c r="C383" s="6" t="s">
        <v>5229</v>
      </c>
      <c r="D383" s="5" t="str">
        <f>INDEX([1]TDSheet!$S$14:$S$25000,MATCH($B383,[1]TDSheet!$B$14:$B$25000,0))</f>
        <v>Стекло боковое Hyundai "Creta" 5D Suv '2016- #4164 пер.дв.оп. прав.</v>
      </c>
      <c r="E383" s="4"/>
      <c r="F383" s="4" t="s">
        <v>4973</v>
      </c>
      <c r="G383" s="6"/>
      <c r="H383" s="6"/>
      <c r="I383" s="4"/>
      <c r="J383" s="4" t="str">
        <f>INDEX([1]TDSheet!$AV$14:$AV$25000,MATCH($B383,[1]TDSheet!$B$14:$B$25000,0))</f>
        <v>900*600</v>
      </c>
      <c r="K383" s="427">
        <f>INDEX([1]TDSheet!$AY$14:$AY$25000,MATCH($B383,[1]TDSheet!$B$14:$B$25000,0))</f>
        <v>1200</v>
      </c>
    </row>
    <row r="384" spans="1:12" ht="17.25" customHeight="1">
      <c r="A384" s="3">
        <f>ROW(384:384)-SUM(L$2:L384)</f>
        <v>364</v>
      </c>
      <c r="B384" s="3" t="s">
        <v>5794</v>
      </c>
      <c r="C384" s="6" t="s">
        <v>5229</v>
      </c>
      <c r="D384" s="5" t="str">
        <f>INDEX([1]TDSheet!$S$14:$S$25000,MATCH($B384,[1]TDSheet!$B$14:$B$25000,0))</f>
        <v>Стекло боковое Hyundai "Creta" 5D Suv '2016- #4164 зад.дв.оп. лев.</v>
      </c>
      <c r="E384" s="4"/>
      <c r="F384" s="4" t="s">
        <v>4973</v>
      </c>
      <c r="G384" s="6"/>
      <c r="H384" s="6"/>
      <c r="I384" s="4"/>
      <c r="J384" s="4" t="str">
        <f>INDEX([1]TDSheet!$AV$14:$AV$25000,MATCH($B384,[1]TDSheet!$B$14:$B$25000,0))</f>
        <v>645*408</v>
      </c>
      <c r="K384" s="427">
        <f>INDEX([1]TDSheet!$AY$14:$AY$25000,MATCH($B384,[1]TDSheet!$B$14:$B$25000,0))</f>
        <v>1100</v>
      </c>
    </row>
    <row r="385" spans="1:12" ht="17.25" customHeight="1">
      <c r="A385" s="3">
        <f>ROW(385:385)-SUM(L$2:L385)</f>
        <v>365</v>
      </c>
      <c r="B385" s="3" t="s">
        <v>5795</v>
      </c>
      <c r="C385" s="6" t="s">
        <v>5229</v>
      </c>
      <c r="D385" s="5" t="str">
        <f>INDEX([1]TDSheet!$S$14:$S$25000,MATCH($B385,[1]TDSheet!$B$14:$B$25000,0))</f>
        <v>Стекло боковое Hyundai "Creta" 5D Suv '2016- #4164 зад.дв.оп. прав.</v>
      </c>
      <c r="E385" s="4"/>
      <c r="F385" s="4" t="s">
        <v>4973</v>
      </c>
      <c r="G385" s="6"/>
      <c r="H385" s="6"/>
      <c r="I385" s="4"/>
      <c r="J385" s="4" t="str">
        <f>INDEX([1]TDSheet!$AV$14:$AV$25000,MATCH($B385,[1]TDSheet!$B$14:$B$25000,0))</f>
        <v>645*408</v>
      </c>
      <c r="K385" s="427">
        <f>INDEX([1]TDSheet!$AY$14:$AY$25000,MATCH($B385,[1]TDSheet!$B$14:$B$25000,0))</f>
        <v>1100</v>
      </c>
    </row>
    <row r="386" spans="1:12" ht="17.25" customHeight="1">
      <c r="A386" s="25">
        <f>ROW(386:386)-SUM(L$2:L386)</f>
        <v>366</v>
      </c>
      <c r="B386" s="25" t="s">
        <v>1249</v>
      </c>
      <c r="C386" s="176" t="s">
        <v>3660</v>
      </c>
      <c r="D386" s="40" t="str">
        <f>INDEX([1]TDSheet!$S$14:$S$25000,MATCH($B386,[1]TDSheet!$B$14:$B$25000,0))</f>
        <v>Стекло Hyundai "Elantra" III | "Avante" III 4D Sed '2000-2006 #4122 заднее ЭО</v>
      </c>
      <c r="E386" s="32"/>
      <c r="F386" s="25" t="s">
        <v>3661</v>
      </c>
      <c r="G386" s="34" t="s">
        <v>3123</v>
      </c>
      <c r="H386" s="34"/>
      <c r="I386" s="32"/>
      <c r="J386" s="25" t="str">
        <f>INDEX([1]TDSheet!$AV$14:$AV$25000,MATCH($B386,[1]TDSheet!$B$14:$B$25000,0))</f>
        <v>1288*724</v>
      </c>
      <c r="K386" s="427">
        <f>INDEX([1]TDSheet!$AY$14:$AY$25000,MATCH($B386,[1]TDSheet!$B$14:$B$25000,0))</f>
        <v>2750</v>
      </c>
    </row>
    <row r="387" spans="1:12" ht="17.25" customHeight="1">
      <c r="A387" s="3">
        <f>ROW(387:387)-SUM(L$2:L387)</f>
        <v>367</v>
      </c>
      <c r="B387" s="3" t="s">
        <v>5953</v>
      </c>
      <c r="C387" s="11"/>
      <c r="D387" s="13" t="str">
        <f>INDEX([1]TDSheet!$S$14:$S$25000,MATCH($B387,[1]TDSheet!$B$14:$B$25000,0))</f>
        <v>Стекло Hyundai "Elantra" IV | "Avante" IV 4D Sed '2006-2010 заднее ЭО ТЗ (антенна)</v>
      </c>
      <c r="E387" s="4" t="s">
        <v>5954</v>
      </c>
      <c r="F387" s="3" t="s">
        <v>3118</v>
      </c>
      <c r="G387" s="6" t="s">
        <v>3123</v>
      </c>
      <c r="H387" s="6"/>
      <c r="I387" s="4" t="s">
        <v>3123</v>
      </c>
      <c r="J387" s="3" t="str">
        <f>INDEX([1]TDSheet!$AV$14:$AV$25000,MATCH($B387,[1]TDSheet!$B$14:$B$25000,0))</f>
        <v>1226*712</v>
      </c>
      <c r="K387" s="427">
        <f>INDEX([1]TDSheet!$AY$14:$AY$25000,MATCH($B387,[1]TDSheet!$B$14:$B$25000,0))</f>
        <v>3350</v>
      </c>
    </row>
    <row r="388" spans="1:12" ht="17.25" customHeight="1">
      <c r="A388" s="3">
        <f>ROW(388:388)-SUM(L$2:L388)</f>
        <v>368</v>
      </c>
      <c r="B388" s="3" t="s">
        <v>6840</v>
      </c>
      <c r="C388" s="11"/>
      <c r="D388" s="13" t="str">
        <f>INDEX([1]TDSheet!$S$14:$S$25000,MATCH($B388,[1]TDSheet!$B$14:$B$25000,0))</f>
        <v>Стекло Hyundai "Elantra" V | "Avante" V (10-15) 4D Sed '2010-2016 #4149 заднее ЭО ТЗ</v>
      </c>
      <c r="E388" s="4" t="s">
        <v>6841</v>
      </c>
      <c r="F388" s="3" t="s">
        <v>6192</v>
      </c>
      <c r="G388" s="6" t="s">
        <v>3123</v>
      </c>
      <c r="H388" s="6"/>
      <c r="I388" s="4"/>
      <c r="J388" s="3" t="str">
        <f>INDEX([1]TDSheet!$AV$14:$AV$25000,MATCH($B388,[1]TDSheet!$B$14:$B$25000,0))</f>
        <v>1255*810</v>
      </c>
      <c r="K388" s="427">
        <f>INDEX([1]TDSheet!$AY$14:$AY$25000,MATCH($B388,[1]TDSheet!$B$14:$B$25000,0))</f>
        <v>3350</v>
      </c>
    </row>
    <row r="389" spans="1:12" ht="35.1" customHeight="1">
      <c r="A389" s="3">
        <f>ROW(389:389)-SUM(L$2:L389)</f>
        <v>369</v>
      </c>
      <c r="B389" s="3" t="s">
        <v>5582</v>
      </c>
      <c r="C389" s="11"/>
      <c r="D389" s="13" t="str">
        <f>INDEX([1]TDSheet!$S$14:$S$25000,MATCH($B389,[1]TDSheet!$B$14:$B$25000,0))</f>
        <v>Стекло боковое Hyundai "Elantra" VI | "Avante" VI 4D Sed '2016- передней двери опускное левое ТЗ</v>
      </c>
      <c r="E389" s="4"/>
      <c r="F389" s="3" t="s">
        <v>4973</v>
      </c>
      <c r="G389" s="6"/>
      <c r="H389" s="6"/>
      <c r="I389" s="4"/>
      <c r="J389" s="3" t="str">
        <f>INDEX([1]TDSheet!$AV$14:$AV$25000,MATCH($B389,[1]TDSheet!$B$14:$B$25000,0))</f>
        <v>871*515</v>
      </c>
      <c r="K389" s="427">
        <f>INDEX([1]TDSheet!$AY$14:$AY$25000,MATCH($B389,[1]TDSheet!$B$14:$B$25000,0))</f>
        <v>2100</v>
      </c>
    </row>
    <row r="390" spans="1:12" ht="35.1" customHeight="1">
      <c r="A390" s="3">
        <f>ROW(390:390)-SUM(L$2:L409)</f>
        <v>370</v>
      </c>
      <c r="B390" s="3" t="s">
        <v>5583</v>
      </c>
      <c r="C390" s="11"/>
      <c r="D390" s="13" t="str">
        <f>INDEX([1]TDSheet!$S$14:$S$25000,MATCH($B390,[1]TDSheet!$B$14:$B$25000,0))</f>
        <v>Стекло боковое  Hyundai "Elantra" VI | "Avante" VI 4D Sed '2016- передней двери опускное правое ТЗ</v>
      </c>
      <c r="E390" s="4"/>
      <c r="F390" s="3" t="s">
        <v>4973</v>
      </c>
      <c r="G390" s="6"/>
      <c r="H390" s="6"/>
      <c r="I390" s="4"/>
      <c r="J390" s="3" t="str">
        <f>INDEX([1]TDSheet!$AV$14:$AV$25000,MATCH($B390,[1]TDSheet!$B$14:$B$25000,0))</f>
        <v>871*515</v>
      </c>
      <c r="K390" s="427">
        <f>INDEX([1]TDSheet!$AY$14:$AY$25000,MATCH($B390,[1]TDSheet!$B$14:$B$25000,0))</f>
        <v>2100</v>
      </c>
    </row>
    <row r="391" spans="1:12" ht="17.25" customHeight="1">
      <c r="A391" s="25">
        <f>ROW(391:391)-SUM(L$2:L391)</f>
        <v>371</v>
      </c>
      <c r="B391" s="25" t="s">
        <v>1242</v>
      </c>
      <c r="C391" s="10" t="s">
        <v>3662</v>
      </c>
      <c r="D391" s="9" t="str">
        <f>INDEX([1]TDSheet!$S$14:$S$25000,MATCH($B391,[1]TDSheet!$B$14:$B$25000,0))</f>
        <v>Стекло Hyundai "Getz" 3/5D Hbk (02-05) | "Click" 5D Hbk (05-10) '2002-2011 #4128 заднее ЭО</v>
      </c>
      <c r="E391" s="8"/>
      <c r="F391" s="8" t="s">
        <v>5880</v>
      </c>
      <c r="G391" s="10" t="s">
        <v>3123</v>
      </c>
      <c r="H391" s="10"/>
      <c r="I391" s="8"/>
      <c r="J391" s="8" t="str">
        <f>INDEX([1]TDSheet!$AV$14:$AV$25000,MATCH($B391,[1]TDSheet!$B$14:$B$25000,0))</f>
        <v>1175*500</v>
      </c>
      <c r="K391" s="427">
        <f>INDEX([1]TDSheet!$AY$14:$AY$25000,MATCH($B391,[1]TDSheet!$B$14:$B$25000,0))</f>
        <v>2050</v>
      </c>
    </row>
    <row r="392" spans="1:12" ht="35.1" customHeight="1">
      <c r="A392" s="25">
        <f>ROW(392:392)-SUM(L$2:L392)</f>
        <v>372</v>
      </c>
      <c r="B392" s="25" t="s">
        <v>1243</v>
      </c>
      <c r="C392" s="10" t="s">
        <v>3662</v>
      </c>
      <c r="D392" s="9" t="str">
        <f>INDEX([1]TDSheet!$S$14:$S$25000,MATCH($B392,[1]TDSheet!$B$14:$B$25000,0))</f>
        <v>Стекло боковое Hyundai "Getz" 3/5D Hbk (02-05) | "Click" 5D Hbk (05-11) '2002-2011 #4128 задн.дв.оп. лев.</v>
      </c>
      <c r="E392" s="8"/>
      <c r="F392" s="322" t="s">
        <v>5880</v>
      </c>
      <c r="G392" s="10"/>
      <c r="H392" s="10"/>
      <c r="I392" s="8"/>
      <c r="J392" s="8" t="str">
        <f>INDEX([1]TDSheet!$AV$14:$AV$25000,MATCH($B392,[1]TDSheet!$B$14:$B$25000,0))</f>
        <v>585*505</v>
      </c>
      <c r="K392" s="427">
        <f>INDEX([1]TDSheet!$AY$14:$AY$25000,MATCH($B392,[1]TDSheet!$B$14:$B$25000,0))</f>
        <v>850</v>
      </c>
    </row>
    <row r="393" spans="1:12" ht="35.1" customHeight="1">
      <c r="A393" s="25">
        <f>ROW(393:393)-SUM(L$2:L393)</f>
        <v>373</v>
      </c>
      <c r="B393" s="25" t="s">
        <v>1244</v>
      </c>
      <c r="C393" s="10" t="s">
        <v>3662</v>
      </c>
      <c r="D393" s="9" t="str">
        <f>INDEX([1]TDSheet!$S$14:$S$25000,MATCH($B393,[1]TDSheet!$B$14:$B$25000,0))</f>
        <v>Стекло боковое Hyundai "Getz" 3/5D Hbk (02-05) | "Click" 5D Hbk (05-11) '2002-2011 #4128 задн.дв.оп. прав.</v>
      </c>
      <c r="E393" s="8"/>
      <c r="F393" s="322" t="s">
        <v>5880</v>
      </c>
      <c r="G393" s="10"/>
      <c r="H393" s="10"/>
      <c r="I393" s="8"/>
      <c r="J393" s="8" t="str">
        <f>INDEX([1]TDSheet!$AV$14:$AV$25000,MATCH($B393,[1]TDSheet!$B$14:$B$25000,0))</f>
        <v>585*505</v>
      </c>
      <c r="K393" s="427">
        <f>INDEX([1]TDSheet!$AY$14:$AY$25000,MATCH($B393,[1]TDSheet!$B$14:$B$25000,0))</f>
        <v>850</v>
      </c>
    </row>
    <row r="394" spans="1:12" ht="35.1" customHeight="1">
      <c r="A394" s="25">
        <f>ROW(394:394)-SUM(L$2:L394)</f>
        <v>374</v>
      </c>
      <c r="B394" s="25" t="s">
        <v>1245</v>
      </c>
      <c r="C394" s="10" t="s">
        <v>3662</v>
      </c>
      <c r="D394" s="9" t="str">
        <f>INDEX([1]TDSheet!$S$14:$S$25000,MATCH($B394,[1]TDSheet!$B$14:$B$25000,0))</f>
        <v>Стекло боковое Hyundai "Getz" 5D Hbk (02-05) | "Click" 5D Hbk (05-10) '2002-2011 #4128 пер.дв.оп. лев.</v>
      </c>
      <c r="E394" s="8"/>
      <c r="F394" s="322" t="s">
        <v>5880</v>
      </c>
      <c r="G394" s="10"/>
      <c r="H394" s="10"/>
      <c r="I394" s="8"/>
      <c r="J394" s="8" t="str">
        <f>INDEX([1]TDSheet!$AV$14:$AV$25000,MATCH($B394,[1]TDSheet!$B$14:$B$25000,0))</f>
        <v>890*620</v>
      </c>
      <c r="K394" s="427">
        <f>INDEX([1]TDSheet!$AY$14:$AY$25000,MATCH($B394,[1]TDSheet!$B$14:$B$25000,0))</f>
        <v>900</v>
      </c>
    </row>
    <row r="395" spans="1:12" ht="35.1" customHeight="1">
      <c r="A395" s="25">
        <f>ROW(395:395)-SUM(L$2:L395)</f>
        <v>375</v>
      </c>
      <c r="B395" s="25" t="s">
        <v>1246</v>
      </c>
      <c r="C395" s="10" t="s">
        <v>3662</v>
      </c>
      <c r="D395" s="9" t="str">
        <f>INDEX([1]TDSheet!$S$14:$S$25000,MATCH($B395,[1]TDSheet!$B$14:$B$25000,0))</f>
        <v>Стекло боковое Hyundai "Getz" 5D Hbk (02-05) | "Click" 5D Hbk (05-10) '2002-2011 #4128 пер.дв.оп. прав.</v>
      </c>
      <c r="E395" s="8"/>
      <c r="F395" s="322" t="s">
        <v>5880</v>
      </c>
      <c r="G395" s="10"/>
      <c r="H395" s="10"/>
      <c r="I395" s="8"/>
      <c r="J395" s="8" t="str">
        <f>INDEX([1]TDSheet!$AV$14:$AV$25000,MATCH($B395,[1]TDSheet!$B$14:$B$25000,0))</f>
        <v>890*620</v>
      </c>
      <c r="K395" s="427">
        <f>INDEX([1]TDSheet!$AY$14:$AY$25000,MATCH($B395,[1]TDSheet!$B$14:$B$25000,0))</f>
        <v>900</v>
      </c>
    </row>
    <row r="396" spans="1:12" ht="17.25" customHeight="1">
      <c r="A396" s="25">
        <f>ROW(396:396)-SUM(L$2:L396)</f>
        <v>376</v>
      </c>
      <c r="B396" s="25" t="s">
        <v>1321</v>
      </c>
      <c r="C396" s="176" t="s">
        <v>3912</v>
      </c>
      <c r="D396" s="40" t="str">
        <f>INDEX([1]TDSheet!$S$14:$S$25000,MATCH($B396,[1]TDSheet!$B$14:$B$25000,0))</f>
        <v>Стекло Hyundai "Mighty" HD65 /HD72 /HD75 '2005- #1460 задок кабины</v>
      </c>
      <c r="E396" s="32"/>
      <c r="F396" s="25" t="s">
        <v>3136</v>
      </c>
      <c r="G396" s="34"/>
      <c r="H396" s="34"/>
      <c r="I396" s="32"/>
      <c r="J396" s="25" t="str">
        <f>INDEX([1]TDSheet!$AV$14:$AV$25000,MATCH($B396,[1]TDSheet!$B$14:$B$25000,0))</f>
        <v>1019*287</v>
      </c>
      <c r="K396" s="427">
        <f>INDEX([1]TDSheet!$AY$14:$AY$25000,MATCH($B396,[1]TDSheet!$B$14:$B$25000,0))</f>
        <v>900</v>
      </c>
    </row>
    <row r="397" spans="1:12" s="99" customFormat="1" ht="35.1" customHeight="1">
      <c r="A397" s="3">
        <f>ROW(397:397)-SUM(L$2:L397)</f>
        <v>377</v>
      </c>
      <c r="B397" s="3" t="s">
        <v>382</v>
      </c>
      <c r="C397" s="11" t="s">
        <v>3912</v>
      </c>
      <c r="D397" s="13" t="str">
        <f>INDEX([1]TDSheet!$S$14:$S$25000,MATCH($B397,[1]TDSheet!$B$14:$B$25000,0))</f>
        <v>Стекло боковое Hyundai "Mighty" HD 65 | "HD 72" | "HD 75" | "HD 78" '1999- #1460 опускное двери левое</v>
      </c>
      <c r="E397" s="4"/>
      <c r="F397" s="3" t="s">
        <v>3703</v>
      </c>
      <c r="G397" s="6"/>
      <c r="H397" s="6"/>
      <c r="I397" s="4"/>
      <c r="J397" s="3" t="str">
        <f>INDEX([1]TDSheet!$AV$14:$AV$25000,MATCH($B397,[1]TDSheet!$B$14:$B$25000,0))</f>
        <v>1018*670</v>
      </c>
      <c r="K397" s="427">
        <f>INDEX([1]TDSheet!$AY$14:$AY$25000,MATCH($B397,[1]TDSheet!$B$14:$B$25000,0))</f>
        <v>1400</v>
      </c>
      <c r="L397" s="203"/>
    </row>
    <row r="398" spans="1:12" s="99" customFormat="1" ht="35.1" customHeight="1">
      <c r="A398" s="3">
        <f>ROW(398:398)-SUM(L$2:L398)</f>
        <v>378</v>
      </c>
      <c r="B398" s="3" t="s">
        <v>383</v>
      </c>
      <c r="C398" s="11" t="s">
        <v>3912</v>
      </c>
      <c r="D398" s="13" t="str">
        <f>INDEX([1]TDSheet!$S$14:$S$25000,MATCH($B398,[1]TDSheet!$B$14:$B$25000,0))</f>
        <v>Стекло боковое Hyundai "Mighty" HD 65 | "HD 72" | "HD 75" | "HD 78" '1999- #1460 опускное двери правое</v>
      </c>
      <c r="E398" s="4"/>
      <c r="F398" s="3" t="s">
        <v>3703</v>
      </c>
      <c r="G398" s="6"/>
      <c r="H398" s="6"/>
      <c r="I398" s="4"/>
      <c r="J398" s="3" t="str">
        <f>INDEX([1]TDSheet!$AV$14:$AV$25000,MATCH($B398,[1]TDSheet!$B$14:$B$25000,0))</f>
        <v>1018*670</v>
      </c>
      <c r="K398" s="427">
        <f>INDEX([1]TDSheet!$AY$14:$AY$25000,MATCH($B398,[1]TDSheet!$B$14:$B$25000,0))</f>
        <v>1400</v>
      </c>
      <c r="L398" s="203"/>
    </row>
    <row r="399" spans="1:12" s="99" customFormat="1" ht="35.1" customHeight="1">
      <c r="A399" s="3">
        <f>ROW(399:399)-SUM(L$2:L399)</f>
        <v>379</v>
      </c>
      <c r="B399" s="3" t="s">
        <v>0</v>
      </c>
      <c r="C399" s="11" t="s">
        <v>3912</v>
      </c>
      <c r="D399" s="13" t="str">
        <f>INDEX([1]TDSheet!$S$14:$S$25000,MATCH($B399,[1]TDSheet!$B$14:$B$25000,0))</f>
        <v>Стекло боковое Hyundai "Mighty" HD 65 | "HD 72" | "HD 75" | "HD 78" '1999- #1460 опускное двери левое ТЗ</v>
      </c>
      <c r="E399" s="4"/>
      <c r="F399" s="3" t="s">
        <v>3703</v>
      </c>
      <c r="G399" s="6"/>
      <c r="H399" s="6"/>
      <c r="I399" s="4"/>
      <c r="J399" s="3" t="str">
        <f>INDEX([1]TDSheet!$AV$14:$AV$25000,MATCH($B399,[1]TDSheet!$B$14:$B$25000,0))</f>
        <v>1018*670</v>
      </c>
      <c r="K399" s="427">
        <f>INDEX([1]TDSheet!$AY$14:$AY$25000,MATCH($B399,[1]TDSheet!$B$14:$B$25000,0))</f>
        <v>1700</v>
      </c>
      <c r="L399" s="203"/>
    </row>
    <row r="400" spans="1:12" s="99" customFormat="1" ht="35.1" customHeight="1">
      <c r="A400" s="3">
        <f>ROW(400:400)-SUM(L$2:L400)</f>
        <v>380</v>
      </c>
      <c r="B400" s="3" t="s">
        <v>1</v>
      </c>
      <c r="C400" s="11" t="s">
        <v>3912</v>
      </c>
      <c r="D400" s="13" t="str">
        <f>INDEX([1]TDSheet!$S$14:$S$25000,MATCH($B400,[1]TDSheet!$B$14:$B$25000,0))</f>
        <v>Стекло боковое Hyundai "Mighty" HD 65 | "HD 72" | "HD 75" | "HD 78" '1999- #1460 опускное двери правое ТЗ</v>
      </c>
      <c r="E400" s="4"/>
      <c r="F400" s="3" t="s">
        <v>3703</v>
      </c>
      <c r="G400" s="6"/>
      <c r="H400" s="6"/>
      <c r="I400" s="4"/>
      <c r="J400" s="3" t="str">
        <f>INDEX([1]TDSheet!$AV$14:$AV$25000,MATCH($B400,[1]TDSheet!$B$14:$B$25000,0))</f>
        <v>1018*670</v>
      </c>
      <c r="K400" s="427">
        <f>INDEX([1]TDSheet!$AY$14:$AY$25000,MATCH($B400,[1]TDSheet!$B$14:$B$25000,0))</f>
        <v>1700</v>
      </c>
      <c r="L400" s="203"/>
    </row>
    <row r="401" spans="1:12" s="99" customFormat="1" ht="35.1" customHeight="1">
      <c r="A401" s="3">
        <f>ROW(401:401)-SUM(L$2:L401)</f>
        <v>381</v>
      </c>
      <c r="B401" s="3" t="s">
        <v>5237</v>
      </c>
      <c r="C401" s="11"/>
      <c r="D401" s="13" t="str">
        <f>INDEX([1]TDSheet!$S$14:$S$25000,MATCH($B401,[1]TDSheet!$B$14:$B$25000,0))</f>
        <v>Стекло боковое Hyundai "HD 120 / 170 9,5 / 11-тн / HD250 / 260 / 270 20-тн / HD 370 27-тн" '2005- опускное левое</v>
      </c>
      <c r="E401" s="4"/>
      <c r="F401" s="3" t="s">
        <v>3746</v>
      </c>
      <c r="G401" s="6"/>
      <c r="H401" s="6"/>
      <c r="I401" s="4"/>
      <c r="J401" s="3" t="str">
        <f>INDEX([1]TDSheet!$AV$14:$AV$25000,MATCH($B401,[1]TDSheet!$B$14:$B$25000,0))</f>
        <v>505*688</v>
      </c>
      <c r="K401" s="427">
        <f>INDEX([1]TDSheet!$AY$14:$AY$25000,MATCH($B401,[1]TDSheet!$B$14:$B$25000,0))</f>
        <v>1000</v>
      </c>
      <c r="L401" s="203"/>
    </row>
    <row r="402" spans="1:12" s="99" customFormat="1" ht="35.1" customHeight="1">
      <c r="A402" s="3">
        <f>ROW(402:402)-SUM(L$2:L402)</f>
        <v>382</v>
      </c>
      <c r="B402" s="3" t="s">
        <v>5238</v>
      </c>
      <c r="C402" s="11"/>
      <c r="D402" s="13" t="str">
        <f>INDEX([1]TDSheet!$S$14:$S$25000,MATCH($B402,[1]TDSheet!$B$14:$B$25000,0))</f>
        <v>Стекло боковое Hyundai "HD 120 / 170 9,5 / 11-тн / HD250 / 260 / 270 20-тн / HD 370 27-тн" '2005- опускное правое</v>
      </c>
      <c r="E402" s="4"/>
      <c r="F402" s="3" t="s">
        <v>3746</v>
      </c>
      <c r="G402" s="6"/>
      <c r="H402" s="6"/>
      <c r="I402" s="4"/>
      <c r="J402" s="3" t="str">
        <f>INDEX([1]TDSheet!$AV$14:$AV$25000,MATCH($B402,[1]TDSheet!$B$14:$B$25000,0))</f>
        <v>505*688</v>
      </c>
      <c r="K402" s="427">
        <f>INDEX([1]TDSheet!$AY$14:$AY$25000,MATCH($B402,[1]TDSheet!$B$14:$B$25000,0))</f>
        <v>1000</v>
      </c>
      <c r="L402" s="203"/>
    </row>
    <row r="403" spans="1:12" s="99" customFormat="1" ht="35.1" customHeight="1">
      <c r="A403" s="3">
        <f>ROW(403:403)-SUM(L$2:L403)</f>
        <v>383</v>
      </c>
      <c r="B403" s="3" t="s">
        <v>5029</v>
      </c>
      <c r="C403" s="11"/>
      <c r="D403" s="13" t="str">
        <f>INDEX([1]TDSheet!$S$14:$S$25000,MATCH($B403,[1]TDSheet!$B$14:$B$25000,0))</f>
        <v>Стекло боковое Hyundai "HD 120 / 170 9,5 / 11-тн / HD250 / 260 / 270 20-тн / HD 370 27-тн" '2005- опускное левое ТЗ</v>
      </c>
      <c r="E403" s="4"/>
      <c r="F403" s="3" t="s">
        <v>3746</v>
      </c>
      <c r="G403" s="6"/>
      <c r="H403" s="6"/>
      <c r="I403" s="4"/>
      <c r="J403" s="3" t="str">
        <f>INDEX([1]TDSheet!$AV$14:$AV$25000,MATCH($B403,[1]TDSheet!$B$14:$B$25000,0))</f>
        <v>505*688</v>
      </c>
      <c r="K403" s="427">
        <f>INDEX([1]TDSheet!$AY$14:$AY$25000,MATCH($B403,[1]TDSheet!$B$14:$B$25000,0))</f>
        <v>1150</v>
      </c>
      <c r="L403" s="203"/>
    </row>
    <row r="404" spans="1:12" s="99" customFormat="1" ht="35.1" customHeight="1">
      <c r="A404" s="3">
        <f>ROW(404:404)-SUM(L$2:L404)</f>
        <v>384</v>
      </c>
      <c r="B404" s="3" t="s">
        <v>5030</v>
      </c>
      <c r="C404" s="11"/>
      <c r="D404" s="13" t="str">
        <f>INDEX([1]TDSheet!$S$14:$S$25000,MATCH($B404,[1]TDSheet!$B$14:$B$25000,0))</f>
        <v>Стекло боковое Hyundai "HD 120 / 170 9,5 / 11-тн / HD250 / 260 / 270 20-тн / HD 370 27-тн" '2005- опускное правое ТЗ</v>
      </c>
      <c r="E404" s="4"/>
      <c r="F404" s="3" t="s">
        <v>3746</v>
      </c>
      <c r="G404" s="6"/>
      <c r="H404" s="6"/>
      <c r="I404" s="4"/>
      <c r="J404" s="3" t="str">
        <f>INDEX([1]TDSheet!$AV$14:$AV$25000,MATCH($B404,[1]TDSheet!$B$14:$B$25000,0))</f>
        <v>505*688</v>
      </c>
      <c r="K404" s="427">
        <f>INDEX([1]TDSheet!$AY$14:$AY$25000,MATCH($B404,[1]TDSheet!$B$14:$B$25000,0))</f>
        <v>1150</v>
      </c>
      <c r="L404" s="203"/>
    </row>
    <row r="405" spans="1:12" ht="35.1" customHeight="1">
      <c r="A405" s="25">
        <f>ROW(405:405)-SUM(L$2:L405)</f>
        <v>385</v>
      </c>
      <c r="B405" s="25" t="s">
        <v>1247</v>
      </c>
      <c r="C405" s="11" t="s">
        <v>3663</v>
      </c>
      <c r="D405" s="13" t="str">
        <f>INDEX([1]TDSheet!$S$14:$S$25000,MATCH($B405,[1]TDSheet!$B$14:$B$25000,0))</f>
        <v>Стекло Hyundai "H-1" I 4/5D Van (97-07) | "H200" | "Satellite" | "Starex" I 4D Van (98-07) '1997-2007 #4116 заднее ЭО</v>
      </c>
      <c r="E405" s="4"/>
      <c r="F405" s="3" t="s">
        <v>3119</v>
      </c>
      <c r="G405" s="6" t="s">
        <v>3123</v>
      </c>
      <c r="H405" s="6"/>
      <c r="I405" s="4"/>
      <c r="J405" s="3" t="str">
        <f>INDEX([1]TDSheet!$AV$14:$AV$25000,MATCH($B405,[1]TDSheet!$B$14:$B$25000,0))</f>
        <v>1582*610</v>
      </c>
      <c r="K405" s="427">
        <f>INDEX([1]TDSheet!$AY$14:$AY$25000,MATCH($B405,[1]TDSheet!$B$14:$B$25000,0))</f>
        <v>3650</v>
      </c>
    </row>
    <row r="406" spans="1:12" ht="35.1" customHeight="1">
      <c r="A406" s="25">
        <f>ROW(406:406)-SUM(L$2:L406)</f>
        <v>386</v>
      </c>
      <c r="B406" s="25" t="s">
        <v>1248</v>
      </c>
      <c r="C406" s="11" t="s">
        <v>3663</v>
      </c>
      <c r="D406" s="13" t="str">
        <f>INDEX([1]TDSheet!$S$14:$S$25000,MATCH($B406,[1]TDSheet!$B$14:$B$25000,0))</f>
        <v>Стекло Hyundai "H-1" I 4/5D Van (97-07) | "H200" | "Satellite" | "Starex" I 4D Van (98-07) '1997-2007 #4116 заднее ЭО ТЗ</v>
      </c>
      <c r="E406" s="4"/>
      <c r="F406" s="3" t="s">
        <v>3119</v>
      </c>
      <c r="G406" s="6" t="s">
        <v>3123</v>
      </c>
      <c r="H406" s="6"/>
      <c r="I406" s="4"/>
      <c r="J406" s="3" t="str">
        <f>INDEX([1]TDSheet!$AV$14:$AV$25000,MATCH($B406,[1]TDSheet!$B$14:$B$25000,0))</f>
        <v>1582*610</v>
      </c>
      <c r="K406" s="427">
        <f>INDEX([1]TDSheet!$AY$14:$AY$25000,MATCH($B406,[1]TDSheet!$B$14:$B$25000,0))</f>
        <v>4250</v>
      </c>
    </row>
    <row r="407" spans="1:12" ht="17.25" customHeight="1">
      <c r="A407" s="3">
        <f>ROW(407:407)-SUM(L$2:L407)</f>
        <v>387</v>
      </c>
      <c r="B407" s="3" t="s">
        <v>5587</v>
      </c>
      <c r="C407" s="11" t="s">
        <v>3664</v>
      </c>
      <c r="D407" s="13" t="str">
        <f>INDEX([1]TDSheet!$S$14:$S$25000,MATCH($B407,[1]TDSheet!$B$14:$B$25000,0))</f>
        <v>Стекло Hyundai "H1" II 4/5D Van | "i800" | "Starex" II 4D Van '2007- #4136 заднее ЭО ТЗ</v>
      </c>
      <c r="E407" s="4"/>
      <c r="F407" s="3" t="s">
        <v>3133</v>
      </c>
      <c r="G407" s="6" t="s">
        <v>3123</v>
      </c>
      <c r="H407" s="6"/>
      <c r="I407" s="4"/>
      <c r="J407" s="3" t="str">
        <f>INDEX([1]TDSheet!$AV$14:$AV$25000,MATCH($B407,[1]TDSheet!$B$14:$B$25000,0))</f>
        <v>1518*617</v>
      </c>
      <c r="K407" s="427">
        <f>INDEX([1]TDSheet!$AY$14:$AY$25000,MATCH($B407,[1]TDSheet!$B$14:$B$25000,0))</f>
        <v>3600</v>
      </c>
    </row>
    <row r="408" spans="1:12" ht="17.25" customHeight="1">
      <c r="A408" s="3">
        <f>ROW(408:408)-SUM(L$2:L408)</f>
        <v>388</v>
      </c>
      <c r="B408" s="3" t="s">
        <v>5588</v>
      </c>
      <c r="C408" s="11" t="s">
        <v>3664</v>
      </c>
      <c r="D408" s="13" t="str">
        <f>INDEX([1]TDSheet!$S$14:$S$25000,MATCH($B408,[1]TDSheet!$B$14:$B$25000,0))</f>
        <v>Стекло Hyundai "H1" II 4/5D Van | "Starex" II 4D Van '2007- #4136 заднее ЭО ТЗ с отв.</v>
      </c>
      <c r="E408" s="4"/>
      <c r="F408" s="3" t="s">
        <v>3133</v>
      </c>
      <c r="G408" s="6" t="s">
        <v>3123</v>
      </c>
      <c r="H408" s="6" t="s">
        <v>3123</v>
      </c>
      <c r="I408" s="4"/>
      <c r="J408" s="3" t="str">
        <f>INDEX([1]TDSheet!$AV$14:$AV$25000,MATCH($B408,[1]TDSheet!$B$14:$B$25000,0))</f>
        <v>1518*617</v>
      </c>
      <c r="K408" s="427">
        <f>INDEX([1]TDSheet!$AY$14:$AY$25000,MATCH($B408,[1]TDSheet!$B$14:$B$25000,0))</f>
        <v>3600</v>
      </c>
    </row>
    <row r="409" spans="1:12" ht="17.25" customHeight="1">
      <c r="A409" s="3">
        <f>ROW(409:409)-SUM(L$2:L409)</f>
        <v>389</v>
      </c>
      <c r="B409" s="3" t="s">
        <v>6281</v>
      </c>
      <c r="C409" s="11" t="s">
        <v>3121</v>
      </c>
      <c r="D409" s="13" t="str">
        <f>INDEX([1]TDSheet!$S$14:$S$25000,MATCH($B409,[1]TDSheet!$B$14:$B$25000,0))</f>
        <v>Стекло Hyundai "i30" I 5D Hbk '2007-2012 #4135 заднее ЭО ТЗ (отв) (1341*485)</v>
      </c>
      <c r="E409" s="4"/>
      <c r="F409" s="3" t="s">
        <v>4041</v>
      </c>
      <c r="G409" s="6" t="s">
        <v>3123</v>
      </c>
      <c r="H409" s="6" t="s">
        <v>3123</v>
      </c>
      <c r="I409" s="4"/>
      <c r="J409" s="3" t="str">
        <f>INDEX([1]TDSheet!$AV$14:$AV$25000,MATCH($B409,[1]TDSheet!$B$14:$B$25000,0))</f>
        <v>1341*485</v>
      </c>
      <c r="K409" s="427">
        <f>INDEX([1]TDSheet!$AY$14:$AY$25000,MATCH($B409,[1]TDSheet!$B$14:$B$25000,0))</f>
        <v>3900</v>
      </c>
    </row>
    <row r="410" spans="1:12" ht="35.1" customHeight="1">
      <c r="A410" s="3">
        <f>ROW(410:410)-SUM(L$2:L410)</f>
        <v>390</v>
      </c>
      <c r="B410" s="3" t="s">
        <v>1250</v>
      </c>
      <c r="C410" s="11" t="s">
        <v>3666</v>
      </c>
      <c r="D410" s="13" t="str">
        <f>INDEX([1]TDSheet!$S$14:$S$25000,MATCH($B410,[1]TDSheet!$B$14:$B$25000,0))</f>
        <v>Стекло боковое Hyundai "Porter" I | "Grace" H100 (94-04) // Mitsubishi "Delica" L300 '1996-2010 #5629 пер.дв.оп. лев.</v>
      </c>
      <c r="E410" s="4"/>
      <c r="F410" s="3" t="s">
        <v>6215</v>
      </c>
      <c r="G410" s="6"/>
      <c r="H410" s="6"/>
      <c r="I410" s="4"/>
      <c r="J410" s="3" t="str">
        <f>INDEX([1]TDSheet!$AV$14:$AV$25000,MATCH($B410,[1]TDSheet!$B$14:$B$25000,0))</f>
        <v>1029*582</v>
      </c>
      <c r="K410" s="427">
        <f>INDEX([1]TDSheet!$AY$14:$AY$25000,MATCH($B410,[1]TDSheet!$B$14:$B$25000,0))</f>
        <v>1100</v>
      </c>
    </row>
    <row r="411" spans="1:12" ht="35.1" customHeight="1">
      <c r="A411" s="3">
        <f>ROW(411:411)-SUM(L$2:L411)</f>
        <v>391</v>
      </c>
      <c r="B411" s="3" t="s">
        <v>1251</v>
      </c>
      <c r="C411" s="11" t="s">
        <v>3666</v>
      </c>
      <c r="D411" s="13" t="str">
        <f>INDEX([1]TDSheet!$S$14:$S$25000,MATCH($B411,[1]TDSheet!$B$14:$B$25000,0))</f>
        <v>Стекло боковое Hyundai "Porter" I | "Grace" H100 (94-04) // Mitsubishi "Delica" L300 '1996-2010 #5629 пер.дв.оп. прав.</v>
      </c>
      <c r="E411" s="4"/>
      <c r="F411" s="3" t="s">
        <v>6215</v>
      </c>
      <c r="G411" s="6"/>
      <c r="H411" s="6"/>
      <c r="I411" s="4"/>
      <c r="J411" s="3" t="str">
        <f>INDEX([1]TDSheet!$AV$14:$AV$25000,MATCH($B411,[1]TDSheet!$B$14:$B$25000,0))</f>
        <v>1029*582</v>
      </c>
      <c r="K411" s="427">
        <f>INDEX([1]TDSheet!$AY$14:$AY$25000,MATCH($B411,[1]TDSheet!$B$14:$B$25000,0))</f>
        <v>1100</v>
      </c>
    </row>
    <row r="412" spans="1:12" s="99" customFormat="1" ht="17.25" customHeight="1">
      <c r="A412" s="3">
        <f>ROW(412:412)-SUM(L$2:L412)</f>
        <v>392</v>
      </c>
      <c r="B412" s="3" t="s">
        <v>6034</v>
      </c>
      <c r="C412" s="11"/>
      <c r="D412" s="13" t="str">
        <f>INDEX([1]TDSheet!$S$14:$S$25000,MATCH($B412,[1]TDSheet!$B$14:$B$25000,0))</f>
        <v>Стекло Hyundai "Santa Fe" I 5D Suv '2000-2012 #4123 заднее ЭО ТЗ (6 отв)</v>
      </c>
      <c r="E412" s="4"/>
      <c r="F412" s="3" t="s">
        <v>6035</v>
      </c>
      <c r="G412" s="6" t="s">
        <v>3123</v>
      </c>
      <c r="H412" s="6" t="s">
        <v>3123</v>
      </c>
      <c r="I412" s="4"/>
      <c r="J412" s="3" t="str">
        <f>INDEX([1]TDSheet!$AV$14:$AV$25000,MATCH($B412,[1]TDSheet!$B$14:$B$25000,0))</f>
        <v>1304*517</v>
      </c>
      <c r="K412" s="427">
        <f>INDEX([1]TDSheet!$AY$14:$AY$25000,MATCH($B412,[1]TDSheet!$B$14:$B$25000,0))</f>
        <v>3350</v>
      </c>
      <c r="L412" s="203"/>
    </row>
    <row r="413" spans="1:12" s="99" customFormat="1" ht="17.25" customHeight="1">
      <c r="A413" s="3">
        <f>ROW(413:413)-SUM(L$2:L413)</f>
        <v>393</v>
      </c>
      <c r="B413" s="3" t="s">
        <v>6023</v>
      </c>
      <c r="C413" s="11"/>
      <c r="D413" s="13" t="str">
        <f>INDEX([1]TDSheet!$S$14:$S$25000,MATCH($B413,[1]TDSheet!$B$14:$B$25000,0))</f>
        <v>Стекло Hyundai "Santa Fe" II 5D Suv '2005-2012 #4133 заднее ЭО ТЗ (1 отв)</v>
      </c>
      <c r="E413" s="4"/>
      <c r="F413" s="3" t="s">
        <v>1895</v>
      </c>
      <c r="G413" s="6" t="s">
        <v>3123</v>
      </c>
      <c r="H413" s="6" t="s">
        <v>3123</v>
      </c>
      <c r="I413" s="4"/>
      <c r="J413" s="3" t="str">
        <f>INDEX([1]TDSheet!$AV$14:$AV$25000,MATCH($B413,[1]TDSheet!$B$14:$B$25000,0))</f>
        <v>1280*550</v>
      </c>
      <c r="K413" s="427">
        <f>INDEX([1]TDSheet!$AY$14:$AY$25000,MATCH($B413,[1]TDSheet!$B$14:$B$25000,0))</f>
        <v>3350</v>
      </c>
      <c r="L413" s="203"/>
    </row>
    <row r="414" spans="1:12" s="99" customFormat="1" ht="17.25" customHeight="1">
      <c r="A414" s="3">
        <f>ROW(414:414)-SUM(L$2:L414)</f>
        <v>394</v>
      </c>
      <c r="B414" s="3" t="s">
        <v>5887</v>
      </c>
      <c r="C414" s="11" t="s">
        <v>6653</v>
      </c>
      <c r="D414" s="13" t="str">
        <f>INDEX([1]TDSheet!$S$14:$S$25000,MATCH($B414,[1]TDSheet!$B$14:$B$25000,0))</f>
        <v>Стекло боковое Hyundai "Santa Fe" III 5D Suv '2012-2018 #4153 зад.дв.оп. лев. ТЗ (765*527)</v>
      </c>
      <c r="E414" s="4"/>
      <c r="F414" s="3" t="s">
        <v>5727</v>
      </c>
      <c r="G414" s="6"/>
      <c r="H414" s="6"/>
      <c r="I414" s="4"/>
      <c r="J414" s="3" t="str">
        <f>INDEX([1]TDSheet!$AV$14:$AV$25000,MATCH($B414,[1]TDSheet!$B$14:$B$25000,0))</f>
        <v>765*527</v>
      </c>
      <c r="K414" s="427">
        <f>INDEX([1]TDSheet!$AY$14:$AY$25000,MATCH($B414,[1]TDSheet!$B$14:$B$25000,0))</f>
        <v>1150</v>
      </c>
      <c r="L414" s="203"/>
    </row>
    <row r="415" spans="1:12" s="99" customFormat="1" ht="17.25" customHeight="1">
      <c r="A415" s="3">
        <f>ROW(415:415)-SUM(L$2:L415)</f>
        <v>395</v>
      </c>
      <c r="B415" s="3" t="s">
        <v>5888</v>
      </c>
      <c r="C415" s="11" t="s">
        <v>6653</v>
      </c>
      <c r="D415" s="13" t="str">
        <f>INDEX([1]TDSheet!$S$14:$S$25000,MATCH($B415,[1]TDSheet!$B$14:$B$25000,0))</f>
        <v>Стекло боковое Hyundai "Santa Fe" III 5D Suv '2012-2018 #4153 зад.дв.оп. прав. ТЗ (765*527)</v>
      </c>
      <c r="E415" s="4"/>
      <c r="F415" s="3" t="s">
        <v>5727</v>
      </c>
      <c r="G415" s="6"/>
      <c r="H415" s="6"/>
      <c r="I415" s="4"/>
      <c r="J415" s="3" t="str">
        <f>INDEX([1]TDSheet!$AV$14:$AV$25000,MATCH($B415,[1]TDSheet!$B$14:$B$25000,0))</f>
        <v>765*527</v>
      </c>
      <c r="K415" s="427">
        <f>INDEX([1]TDSheet!$AY$14:$AY$25000,MATCH($B415,[1]TDSheet!$B$14:$B$25000,0))</f>
        <v>1150</v>
      </c>
      <c r="L415" s="203"/>
    </row>
    <row r="416" spans="1:12" s="99" customFormat="1" ht="17.25" customHeight="1">
      <c r="A416" s="3">
        <f>ROW(416:416)-SUM(L$2:L416)</f>
        <v>396</v>
      </c>
      <c r="B416" s="3" t="s">
        <v>7640</v>
      </c>
      <c r="C416" s="11" t="s">
        <v>6653</v>
      </c>
      <c r="D416" s="13" t="str">
        <f>INDEX([1]TDSheet!$S$14:$S$25000,MATCH($B416,[1]TDSheet!$B$14:$B$25000,0))</f>
        <v>Стекло Hyundai "Santa Fe" III 5D Suv '2012-2018 #4153 заднее ЭО серое отв. (1355*629)</v>
      </c>
      <c r="E416" s="4"/>
      <c r="F416" s="3" t="s">
        <v>5727</v>
      </c>
      <c r="G416" s="6" t="s">
        <v>3123</v>
      </c>
      <c r="H416" s="6" t="s">
        <v>3123</v>
      </c>
      <c r="I416" s="4"/>
      <c r="J416" s="3" t="str">
        <f>INDEX([1]TDSheet!$AV$14:$AV$25000,MATCH($B416,[1]TDSheet!$B$14:$B$25000,0))</f>
        <v>1355*629</v>
      </c>
      <c r="K416" s="428">
        <f>INDEX([1]TDSheet!$AY$14:$AY$25000,MATCH($B416,[1]TDSheet!$B$14:$B$25000,0))</f>
        <v>4700</v>
      </c>
      <c r="L416" s="203"/>
    </row>
    <row r="417" spans="1:12" s="99" customFormat="1" ht="35.1" customHeight="1">
      <c r="A417" s="3">
        <f>ROW(417:417)-SUM(L$2:L417)</f>
        <v>397</v>
      </c>
      <c r="B417" s="3" t="s">
        <v>5891</v>
      </c>
      <c r="C417" s="11" t="s">
        <v>6653</v>
      </c>
      <c r="D417" s="13" t="str">
        <f>INDEX([1]TDSheet!$S$14:$S$25000,MATCH($B417,[1]TDSheet!$B$14:$B$25000,0))</f>
        <v>Стекло боковое Hyundai "Santa Fe" III | "Grand Santa Fe" 5D Suv '2012-2018 #4153 пер.дв.оп. лев. ТЗ (884*605)</v>
      </c>
      <c r="E417" s="4"/>
      <c r="F417" s="3" t="s">
        <v>5727</v>
      </c>
      <c r="G417" s="6"/>
      <c r="H417" s="6"/>
      <c r="I417" s="4"/>
      <c r="J417" s="3" t="str">
        <f>INDEX([1]TDSheet!$AV$14:$AV$25000,MATCH($B417,[1]TDSheet!$B$14:$B$25000,0))</f>
        <v>884*605</v>
      </c>
      <c r="K417" s="427">
        <f>INDEX([1]TDSheet!$AY$14:$AY$25000,MATCH($B417,[1]TDSheet!$B$14:$B$25000,0))</f>
        <v>1250</v>
      </c>
      <c r="L417" s="203"/>
    </row>
    <row r="418" spans="1:12" s="99" customFormat="1" ht="35.1" customHeight="1">
      <c r="A418" s="3">
        <f>ROW(418:418)-SUM(L$2:L418)</f>
        <v>398</v>
      </c>
      <c r="B418" s="3" t="s">
        <v>5892</v>
      </c>
      <c r="C418" s="11" t="s">
        <v>6653</v>
      </c>
      <c r="D418" s="13" t="str">
        <f>INDEX([1]TDSheet!$S$14:$S$25000,MATCH($B418,[1]TDSheet!$B$14:$B$25000,0))</f>
        <v>Стекло боковое Hyundai "Santa Fe" III | "Grand Santa Fe" 5D Suv '2012-2018 #4153 пер.дв.оп. прав. ТЗ (884*605)</v>
      </c>
      <c r="E418" s="4"/>
      <c r="F418" s="3" t="s">
        <v>5727</v>
      </c>
      <c r="G418" s="6"/>
      <c r="H418" s="6"/>
      <c r="I418" s="4"/>
      <c r="J418" s="3" t="str">
        <f>INDEX([1]TDSheet!$AV$14:$AV$25000,MATCH($B418,[1]TDSheet!$B$14:$B$25000,0))</f>
        <v>884*605</v>
      </c>
      <c r="K418" s="427">
        <f>INDEX([1]TDSheet!$AY$14:$AY$25000,MATCH($B418,[1]TDSheet!$B$14:$B$25000,0))</f>
        <v>1250</v>
      </c>
      <c r="L418" s="203"/>
    </row>
    <row r="419" spans="1:12" s="99" customFormat="1" ht="35.1" customHeight="1">
      <c r="A419" s="3">
        <f>ROW(419:419)-SUM(L$2:L419)</f>
        <v>399</v>
      </c>
      <c r="B419" s="3" t="s">
        <v>282</v>
      </c>
      <c r="C419" s="11" t="s">
        <v>4528</v>
      </c>
      <c r="D419" s="13" t="str">
        <f>INDEX([1]TDSheet!$S$14:$S$25000,MATCH($B419,[1]TDSheet!$B$14:$B$25000,0))</f>
        <v>Стекло боковое Hyundai "Solaris" I | "Accent" IV | "Verna" II // Kia "Rio" III 4D Sed / 5D Hbk '2010-2017 #4148 передней двери опускное левое ТЗ</v>
      </c>
      <c r="E419" s="4"/>
      <c r="F419" s="3" t="s">
        <v>5270</v>
      </c>
      <c r="G419" s="6"/>
      <c r="H419" s="6"/>
      <c r="I419" s="4"/>
      <c r="J419" s="3" t="str">
        <f>INDEX([1]TDSheet!$AV$14:$AV$25000,MATCH($B419,[1]TDSheet!$B$14:$B$25000,0))</f>
        <v>968*570</v>
      </c>
      <c r="K419" s="427">
        <f>INDEX([1]TDSheet!$AY$14:$AY$25000,MATCH($B419,[1]TDSheet!$B$14:$B$25000,0))</f>
        <v>1350</v>
      </c>
      <c r="L419" s="203"/>
    </row>
    <row r="420" spans="1:12" s="99" customFormat="1" ht="35.1" customHeight="1">
      <c r="A420" s="3">
        <f>ROW(420:420)-SUM(L$2:L420)</f>
        <v>400</v>
      </c>
      <c r="B420" s="3" t="s">
        <v>283</v>
      </c>
      <c r="C420" s="11" t="s">
        <v>4528</v>
      </c>
      <c r="D420" s="13" t="str">
        <f>INDEX([1]TDSheet!$S$14:$S$25000,MATCH($B420,[1]TDSheet!$B$14:$B$25000,0))</f>
        <v>Стекло боковое Hyundai "Solaris" I | "Accent" IV | "Verna" II // Kia "Rio" III 4D Sed / 5D Hbk '2010-2017 #4148 передней двери опускное правое ТЗ</v>
      </c>
      <c r="E420" s="4"/>
      <c r="F420" s="3" t="s">
        <v>5270</v>
      </c>
      <c r="G420" s="6"/>
      <c r="H420" s="6"/>
      <c r="I420" s="4"/>
      <c r="J420" s="3" t="str">
        <f>INDEX([1]TDSheet!$AV$14:$AV$25000,MATCH($B420,[1]TDSheet!$B$14:$B$25000,0))</f>
        <v>968*570</v>
      </c>
      <c r="K420" s="427">
        <f>INDEX([1]TDSheet!$AY$14:$AY$25000,MATCH($B420,[1]TDSheet!$B$14:$B$25000,0))</f>
        <v>1350</v>
      </c>
      <c r="L420" s="203"/>
    </row>
    <row r="421" spans="1:12" s="99" customFormat="1" ht="35.1" customHeight="1">
      <c r="A421" s="3">
        <f>ROW(421:421)-SUM(L$2:L421)</f>
        <v>401</v>
      </c>
      <c r="B421" s="3" t="s">
        <v>284</v>
      </c>
      <c r="C421" s="11" t="s">
        <v>4528</v>
      </c>
      <c r="D421" s="13" t="str">
        <f>INDEX([1]TDSheet!$S$14:$S$25000,MATCH($B421,[1]TDSheet!$B$14:$B$25000,0))</f>
        <v>Стекло боковое Hyundai "Solaris" I | "Accent" IV | "Verna" III 4D Sed '2010-2017 #4148 задней двери опускное левое ТЗ</v>
      </c>
      <c r="E421" s="4"/>
      <c r="F421" s="3" t="s">
        <v>5270</v>
      </c>
      <c r="G421" s="6"/>
      <c r="H421" s="6"/>
      <c r="I421" s="4"/>
      <c r="J421" s="3" t="str">
        <f>INDEX([1]TDSheet!$AV$14:$AV$25000,MATCH($B421,[1]TDSheet!$B$14:$B$25000,0))</f>
        <v>780*519</v>
      </c>
      <c r="K421" s="427">
        <f>INDEX([1]TDSheet!$AY$14:$AY$25000,MATCH($B421,[1]TDSheet!$B$14:$B$25000,0))</f>
        <v>1150</v>
      </c>
      <c r="L421" s="203"/>
    </row>
    <row r="422" spans="1:12" s="99" customFormat="1" ht="35.1" customHeight="1">
      <c r="A422" s="3">
        <f>ROW(422:422)-SUM(L$2:L422)</f>
        <v>402</v>
      </c>
      <c r="B422" s="3" t="s">
        <v>285</v>
      </c>
      <c r="C422" s="11" t="s">
        <v>4528</v>
      </c>
      <c r="D422" s="13" t="str">
        <f>INDEX([1]TDSheet!$S$14:$S$25000,MATCH($B422,[1]TDSheet!$B$14:$B$25000,0))</f>
        <v>Стекло боковое Hyundai "Solaris" I | "Accent" IV | "Verna" III 4D Sed '2010-2017 #4148 задней двери опускное правое ТЗ</v>
      </c>
      <c r="E422" s="4"/>
      <c r="F422" s="3" t="s">
        <v>5270</v>
      </c>
      <c r="G422" s="6"/>
      <c r="H422" s="6"/>
      <c r="I422" s="4"/>
      <c r="J422" s="3" t="str">
        <f>INDEX([1]TDSheet!$AV$14:$AV$25000,MATCH($B422,[1]TDSheet!$B$14:$B$25000,0))</f>
        <v>780*519</v>
      </c>
      <c r="K422" s="427">
        <f>INDEX([1]TDSheet!$AY$14:$AY$25000,MATCH($B422,[1]TDSheet!$B$14:$B$25000,0))</f>
        <v>1150</v>
      </c>
      <c r="L422" s="203"/>
    </row>
    <row r="423" spans="1:12" ht="17.25" customHeight="1">
      <c r="A423" s="25">
        <f>ROW(423:423)-SUM(L$2:L423)</f>
        <v>403</v>
      </c>
      <c r="B423" s="25" t="s">
        <v>1252</v>
      </c>
      <c r="C423" s="11" t="s">
        <v>4528</v>
      </c>
      <c r="D423" s="13" t="str">
        <f>INDEX([1]TDSheet!$S$14:$S$25000,MATCH($B423,[1]TDSheet!$B$14:$B$25000,0))</f>
        <v>Стекло Hyundai "Solaris" I | "Accent" IV | "Verna" III 4D Sed '2010-2017 заднее с ЭО</v>
      </c>
      <c r="E423" s="4"/>
      <c r="F423" s="3" t="s">
        <v>5270</v>
      </c>
      <c r="G423" s="6" t="s">
        <v>3123</v>
      </c>
      <c r="H423" s="6"/>
      <c r="I423" s="4"/>
      <c r="J423" s="3" t="str">
        <f>INDEX([1]TDSheet!$AV$14:$AV$25000,MATCH($B423,[1]TDSheet!$B$14:$B$25000,0))</f>
        <v>1194*734</v>
      </c>
      <c r="K423" s="427">
        <f>INDEX([1]TDSheet!$AY$14:$AY$25000,MATCH($B423,[1]TDSheet!$B$14:$B$25000,0))</f>
        <v>2850</v>
      </c>
    </row>
    <row r="424" spans="1:12" ht="17.25" customHeight="1">
      <c r="A424" s="25">
        <f>ROW(424:424)-SUM(L$2:L424)</f>
        <v>404</v>
      </c>
      <c r="B424" s="25" t="s">
        <v>1253</v>
      </c>
      <c r="C424" s="11" t="s">
        <v>4528</v>
      </c>
      <c r="D424" s="13" t="str">
        <f>INDEX([1]TDSheet!$S$14:$S$25000,MATCH($B424,[1]TDSheet!$B$14:$B$25000,0))</f>
        <v>Стекло Hyundai "Solaris" I | "Accent" IV | "Verna" III 4D Sed '2010-2017 заднее с ЭО ТЗ</v>
      </c>
      <c r="E424" s="4"/>
      <c r="F424" s="3" t="s">
        <v>5270</v>
      </c>
      <c r="G424" s="6" t="s">
        <v>3123</v>
      </c>
      <c r="H424" s="6"/>
      <c r="I424" s="4"/>
      <c r="J424" s="3" t="str">
        <f>INDEX([1]TDSheet!$AV$14:$AV$25000,MATCH($B424,[1]TDSheet!$B$14:$B$25000,0))</f>
        <v>1194*734</v>
      </c>
      <c r="K424" s="427">
        <f>INDEX([1]TDSheet!$AY$14:$AY$25000,MATCH($B424,[1]TDSheet!$B$14:$B$25000,0))</f>
        <v>3600</v>
      </c>
    </row>
    <row r="425" spans="1:12" s="99" customFormat="1" ht="17.25" customHeight="1">
      <c r="A425" s="3">
        <f>ROW(425:425)-SUM(L$2:L425)</f>
        <v>405</v>
      </c>
      <c r="B425" s="3" t="s">
        <v>7164</v>
      </c>
      <c r="C425" s="11" t="s">
        <v>4528</v>
      </c>
      <c r="D425" s="13" t="str">
        <f>INDEX([1]TDSheet!$S$14:$S$25000,MATCH($B425,[1]TDSheet!$B$14:$B$25000,0))</f>
        <v>Стекло боковое Hyundai "Solaris" I 5D Hbk '2010-2017 #4148 задн. дв. опуск. лев. ТЗ</v>
      </c>
      <c r="E425" s="4"/>
      <c r="F425" s="3" t="s">
        <v>5270</v>
      </c>
      <c r="G425" s="6"/>
      <c r="H425" s="6"/>
      <c r="I425" s="4"/>
      <c r="J425" s="3" t="str">
        <f>INDEX([1]TDSheet!$AV$14:$AV$25000,MATCH($B425,[1]TDSheet!$B$14:$B$25000,0))</f>
        <v>763*511</v>
      </c>
      <c r="K425" s="428">
        <f>INDEX([1]TDSheet!$AY$14:$AY$25000,MATCH($B425,[1]TDSheet!$B$14:$B$25000,0))</f>
        <v>1150</v>
      </c>
      <c r="L425" s="203"/>
    </row>
    <row r="426" spans="1:12" s="99" customFormat="1" ht="17.25" customHeight="1">
      <c r="A426" s="3">
        <f>ROW(426:426)-SUM(L$2:L426)</f>
        <v>406</v>
      </c>
      <c r="B426" s="3" t="s">
        <v>7165</v>
      </c>
      <c r="C426" s="11" t="s">
        <v>4528</v>
      </c>
      <c r="D426" s="13" t="str">
        <f>INDEX([1]TDSheet!$S$14:$S$25000,MATCH($B426,[1]TDSheet!$B$14:$B$25000,0))</f>
        <v>Стекло боковое Hyundai "Solaris" I 5D Hbk '2010-2017 #4148 задн. дв. опуск. прав. ТЗ</v>
      </c>
      <c r="E426" s="4"/>
      <c r="F426" s="3" t="s">
        <v>5270</v>
      </c>
      <c r="G426" s="6"/>
      <c r="H426" s="6"/>
      <c r="I426" s="4"/>
      <c r="J426" s="3" t="str">
        <f>INDEX([1]TDSheet!$AV$14:$AV$25000,MATCH($B426,[1]TDSheet!$B$14:$B$25000,0))</f>
        <v>763*511</v>
      </c>
      <c r="K426" s="428">
        <f>INDEX([1]TDSheet!$AY$14:$AY$25000,MATCH($B426,[1]TDSheet!$B$14:$B$25000,0))</f>
        <v>1150</v>
      </c>
      <c r="L426" s="203"/>
    </row>
    <row r="427" spans="1:12" ht="35.1" customHeight="1">
      <c r="A427" s="25">
        <f>ROW(427:427)-SUM(L$2:L427)</f>
        <v>407</v>
      </c>
      <c r="B427" s="25" t="s">
        <v>1254</v>
      </c>
      <c r="C427" s="11" t="s">
        <v>4528</v>
      </c>
      <c r="D427" s="13" t="str">
        <f>INDEX([1]TDSheet!$S$14:$S$25000,MATCH($B427,[1]TDSheet!$B$14:$B$25000,0))</f>
        <v>Стекло Hyundai "Solaris" I | "Accent" IV | "Verna" III 5D Hbk '2010-2017 #4148 заднее с ЭО с отв. ТЗ</v>
      </c>
      <c r="E427" s="4"/>
      <c r="F427" s="3" t="s">
        <v>5270</v>
      </c>
      <c r="G427" s="6" t="s">
        <v>3123</v>
      </c>
      <c r="H427" s="6"/>
      <c r="I427" s="4"/>
      <c r="J427" s="3" t="str">
        <f>INDEX([1]TDSheet!$AV$14:$AV$25000,MATCH($B427,[1]TDSheet!$B$14:$B$25000,0))</f>
        <v>1262*427</v>
      </c>
      <c r="K427" s="427">
        <f>INDEX([1]TDSheet!$AY$14:$AY$25000,MATCH($B427,[1]TDSheet!$B$14:$B$25000,0))</f>
        <v>2900</v>
      </c>
    </row>
    <row r="428" spans="1:12" ht="35.1" customHeight="1">
      <c r="A428" s="3">
        <f>ROW(428:428)-SUM(L$2:L428)</f>
        <v>408</v>
      </c>
      <c r="B428" s="3" t="s">
        <v>7114</v>
      </c>
      <c r="C428" s="11" t="s">
        <v>7156</v>
      </c>
      <c r="D428" s="13" t="str">
        <f>INDEX([1]TDSheet!$S$14:$S$25000,MATCH($B428,[1]TDSheet!$B$14:$B$25000,0))</f>
        <v>Стекло боковое Hyundai "Solaris" II | "Accent" IV 4D Sed '2017- #4166 зад.дв.оп. лев. (749*477)</v>
      </c>
      <c r="E428" s="4"/>
      <c r="F428" s="3" t="s">
        <v>5402</v>
      </c>
      <c r="G428" s="6" t="s">
        <v>3123</v>
      </c>
      <c r="H428" s="6"/>
      <c r="I428" s="4"/>
      <c r="J428" s="3" t="str">
        <f>INDEX([1]TDSheet!$AV$14:$AV$25000,MATCH($B428,[1]TDSheet!$B$14:$B$25000,0))</f>
        <v>749*477</v>
      </c>
      <c r="K428" s="428">
        <f>INDEX([1]TDSheet!$AY$14:$AY$25000,MATCH($B428,[1]TDSheet!$B$14:$B$25000,0))</f>
        <v>1000</v>
      </c>
    </row>
    <row r="429" spans="1:12" ht="35.1" customHeight="1">
      <c r="A429" s="3">
        <f>ROW(429:429)-SUM(L$2:L429)</f>
        <v>409</v>
      </c>
      <c r="B429" s="3" t="s">
        <v>7115</v>
      </c>
      <c r="C429" s="11" t="s">
        <v>7156</v>
      </c>
      <c r="D429" s="13" t="str">
        <f>INDEX([1]TDSheet!$S$14:$S$25000,MATCH($B429,[1]TDSheet!$B$14:$B$25000,0))</f>
        <v>Стекло боковое Hyundai "Solaris" II | "Accent" IV 4D Sed '2017- #4166 зад.дв.оп. прав. (749*477)</v>
      </c>
      <c r="E429" s="4"/>
      <c r="F429" s="3" t="s">
        <v>5402</v>
      </c>
      <c r="G429" s="6" t="s">
        <v>3123</v>
      </c>
      <c r="H429" s="6"/>
      <c r="I429" s="4"/>
      <c r="J429" s="3" t="str">
        <f>INDEX([1]TDSheet!$AV$14:$AV$25000,MATCH($B429,[1]TDSheet!$B$14:$B$25000,0))</f>
        <v>749*477</v>
      </c>
      <c r="K429" s="428">
        <f>INDEX([1]TDSheet!$AY$14:$AY$25000,MATCH($B429,[1]TDSheet!$B$14:$B$25000,0))</f>
        <v>1000</v>
      </c>
    </row>
    <row r="430" spans="1:12" ht="35.1" customHeight="1">
      <c r="A430" s="3">
        <f>ROW(430:430)-SUM(L$2:L430)</f>
        <v>410</v>
      </c>
      <c r="B430" s="3" t="s">
        <v>5894</v>
      </c>
      <c r="C430" s="11" t="s">
        <v>7156</v>
      </c>
      <c r="D430" s="13" t="str">
        <f>INDEX([1]TDSheet!$S$14:$S$25000,MATCH($B430,[1]TDSheet!$B$14:$B$25000,0))</f>
        <v>Стекло боковое Hyundai "Solaris" II | "Accent" IV 4D Sed '2017- #4166 зад.дв.оп. лев. ТЗ (749*477)</v>
      </c>
      <c r="E430" s="4"/>
      <c r="F430" s="3" t="s">
        <v>5402</v>
      </c>
      <c r="G430" s="6" t="s">
        <v>3123</v>
      </c>
      <c r="H430" s="6"/>
      <c r="I430" s="4"/>
      <c r="J430" s="3" t="str">
        <f>INDEX([1]TDSheet!$AV$14:$AV$25000,MATCH($B430,[1]TDSheet!$B$14:$B$25000,0))</f>
        <v>749*477</v>
      </c>
      <c r="K430" s="427">
        <f>INDEX([1]TDSheet!$AY$14:$AY$25000,MATCH($B430,[1]TDSheet!$B$14:$B$25000,0))</f>
        <v>1150</v>
      </c>
    </row>
    <row r="431" spans="1:12" ht="35.1" customHeight="1">
      <c r="A431" s="3">
        <f>ROW(431:431)-SUM(L$2:L431)</f>
        <v>411</v>
      </c>
      <c r="B431" s="3" t="s">
        <v>5895</v>
      </c>
      <c r="C431" s="11" t="s">
        <v>7156</v>
      </c>
      <c r="D431" s="13" t="str">
        <f>INDEX([1]TDSheet!$S$14:$S$25000,MATCH($B431,[1]TDSheet!$B$14:$B$25000,0))</f>
        <v>Стекло боковое Hyundai "Solaris" II | "Accent" IV 4D Sed '2017- #4166 зад.дв.оп. прав. ТЗ (749*477)</v>
      </c>
      <c r="E431" s="4"/>
      <c r="F431" s="3" t="s">
        <v>5402</v>
      </c>
      <c r="G431" s="6" t="s">
        <v>3123</v>
      </c>
      <c r="H431" s="6"/>
      <c r="I431" s="4"/>
      <c r="J431" s="3" t="str">
        <f>INDEX([1]TDSheet!$AV$14:$AV$25000,MATCH($B431,[1]TDSheet!$B$14:$B$25000,0))</f>
        <v>749*477</v>
      </c>
      <c r="K431" s="427">
        <f>INDEX([1]TDSheet!$AY$14:$AY$25000,MATCH($B431,[1]TDSheet!$B$14:$B$25000,0))</f>
        <v>1150</v>
      </c>
    </row>
    <row r="432" spans="1:12" ht="17.25" customHeight="1">
      <c r="A432" s="3">
        <f>ROW(432:432)-SUM(L$2:L432)</f>
        <v>412</v>
      </c>
      <c r="B432" s="3" t="s">
        <v>7120</v>
      </c>
      <c r="C432" s="11" t="s">
        <v>7156</v>
      </c>
      <c r="D432" s="13" t="str">
        <f>INDEX([1]TDSheet!$S$14:$S$25000,MATCH($B432,[1]TDSheet!$B$14:$B$25000,0))</f>
        <v>Стекло Hyundai "Solaris" II | "Accent" IV 4D Sed '2017- #4166 заднее с ЭО</v>
      </c>
      <c r="E432" s="4"/>
      <c r="F432" s="3" t="s">
        <v>5402</v>
      </c>
      <c r="G432" s="6" t="s">
        <v>3123</v>
      </c>
      <c r="H432" s="6"/>
      <c r="I432" s="4"/>
      <c r="J432" s="3" t="str">
        <f>INDEX([1]TDSheet!$AV$14:$AV$25000,MATCH($B432,[1]TDSheet!$B$14:$B$25000,0))</f>
        <v>1206*745</v>
      </c>
      <c r="K432" s="428">
        <f>INDEX([1]TDSheet!$AY$14:$AY$25000,MATCH($B432,[1]TDSheet!$B$14:$B$25000,0))</f>
        <v>4500</v>
      </c>
    </row>
    <row r="433" spans="1:12" ht="17.25" customHeight="1">
      <c r="A433" s="3">
        <f>ROW(433:433)-SUM(L$2:L433)</f>
        <v>413</v>
      </c>
      <c r="B433" s="3" t="s">
        <v>5893</v>
      </c>
      <c r="C433" s="11" t="s">
        <v>7156</v>
      </c>
      <c r="D433" s="13" t="str">
        <f>INDEX([1]TDSheet!$S$14:$S$25000,MATCH($B433,[1]TDSheet!$B$14:$B$25000,0))</f>
        <v>Стекло Hyundai "Solaris" II | "Accent" IV 4D Sed '2017- #4166 заднее с ЭО ТЗ</v>
      </c>
      <c r="E433" s="4"/>
      <c r="F433" s="3" t="s">
        <v>5402</v>
      </c>
      <c r="G433" s="6" t="s">
        <v>3123</v>
      </c>
      <c r="H433" s="6"/>
      <c r="I433" s="4"/>
      <c r="J433" s="3" t="str">
        <f>INDEX([1]TDSheet!$AV$14:$AV$25000,MATCH($B433,[1]TDSheet!$B$14:$B$25000,0))</f>
        <v>1206*745</v>
      </c>
      <c r="K433" s="427">
        <f>INDEX([1]TDSheet!$AY$14:$AY$25000,MATCH($B433,[1]TDSheet!$B$14:$B$25000,0))</f>
        <v>5550</v>
      </c>
    </row>
    <row r="434" spans="1:12" ht="35.1" customHeight="1">
      <c r="A434" s="3">
        <f>ROW(434:434)-SUM(L$2:L434)</f>
        <v>414</v>
      </c>
      <c r="B434" s="3" t="s">
        <v>7098</v>
      </c>
      <c r="C434" s="11" t="s">
        <v>7156</v>
      </c>
      <c r="D434" s="13" t="str">
        <f>INDEX([1]TDSheet!$S$14:$S$25000,MATCH($B434,[1]TDSheet!$B$14:$B$25000,0))</f>
        <v>Стекло боковое Hyundai "Solaris" II | "Accent" IV 4D Sed '2017- #4166 пер.дв.оп. лев. (910*562)</v>
      </c>
      <c r="E434" s="4"/>
      <c r="F434" s="3" t="s">
        <v>5402</v>
      </c>
      <c r="G434" s="6" t="s">
        <v>3123</v>
      </c>
      <c r="H434" s="6"/>
      <c r="I434" s="4"/>
      <c r="J434" s="3" t="str">
        <f>INDEX([1]TDSheet!$AV$14:$AV$25000,MATCH($B434,[1]TDSheet!$B$14:$B$25000,0))</f>
        <v>910*562</v>
      </c>
      <c r="K434" s="428">
        <f>INDEX([1]TDSheet!$AY$14:$AY$25000,MATCH($B434,[1]TDSheet!$B$14:$B$25000,0))</f>
        <v>1400</v>
      </c>
    </row>
    <row r="435" spans="1:12" ht="35.1" customHeight="1">
      <c r="A435" s="3">
        <f>ROW(435:435)-SUM(L$2:L435)</f>
        <v>415</v>
      </c>
      <c r="B435" s="3" t="s">
        <v>7099</v>
      </c>
      <c r="C435" s="11" t="s">
        <v>7156</v>
      </c>
      <c r="D435" s="13" t="str">
        <f>INDEX([1]TDSheet!$S$14:$S$25000,MATCH($B435,[1]TDSheet!$B$14:$B$25000,0))</f>
        <v>Стекло боковое Hyundai "Solaris" II | "Accent" IV 4D Sed '2017- #4166 пер.дв.оп. прав. (910*562)</v>
      </c>
      <c r="E435" s="4"/>
      <c r="F435" s="3" t="s">
        <v>5402</v>
      </c>
      <c r="G435" s="6" t="s">
        <v>3123</v>
      </c>
      <c r="H435" s="6"/>
      <c r="I435" s="4"/>
      <c r="J435" s="3" t="str">
        <f>INDEX([1]TDSheet!$AV$14:$AV$25000,MATCH($B435,[1]TDSheet!$B$14:$B$25000,0))</f>
        <v>910*562</v>
      </c>
      <c r="K435" s="428">
        <f>INDEX([1]TDSheet!$AY$14:$AY$25000,MATCH($B435,[1]TDSheet!$B$14:$B$25000,0))</f>
        <v>1400</v>
      </c>
    </row>
    <row r="436" spans="1:12" ht="35.1" customHeight="1">
      <c r="A436" s="3">
        <f>ROW(436:436)-SUM(L$2:L436)</f>
        <v>416</v>
      </c>
      <c r="B436" s="3" t="s">
        <v>5901</v>
      </c>
      <c r="C436" s="11" t="s">
        <v>7156</v>
      </c>
      <c r="D436" s="13" t="str">
        <f>INDEX([1]TDSheet!$S$14:$S$25000,MATCH($B436,[1]TDSheet!$B$14:$B$25000,0))</f>
        <v>Стекло боковое  Hyundai "Solaris" II | "Accent" IV 4D Sed '2017- #4166 пер.дв.оп. лев. ТЗ (910*562)</v>
      </c>
      <c r="E436" s="4"/>
      <c r="F436" s="3" t="s">
        <v>5402</v>
      </c>
      <c r="G436" s="6" t="s">
        <v>3123</v>
      </c>
      <c r="H436" s="6"/>
      <c r="I436" s="4"/>
      <c r="J436" s="3" t="str">
        <f>INDEX([1]TDSheet!$AV$14:$AV$25000,MATCH($B436,[1]TDSheet!$B$14:$B$25000,0))</f>
        <v>910*562</v>
      </c>
      <c r="K436" s="427">
        <f>INDEX([1]TDSheet!$AY$14:$AY$25000,MATCH($B436,[1]TDSheet!$B$14:$B$25000,0))</f>
        <v>1700</v>
      </c>
    </row>
    <row r="437" spans="1:12" ht="35.1" customHeight="1">
      <c r="A437" s="3">
        <f>ROW(437:437)-SUM(L$2:L437)</f>
        <v>417</v>
      </c>
      <c r="B437" s="3" t="s">
        <v>5902</v>
      </c>
      <c r="C437" s="11" t="s">
        <v>7156</v>
      </c>
      <c r="D437" s="13" t="str">
        <f>INDEX([1]TDSheet!$S$14:$S$25000,MATCH($B437,[1]TDSheet!$B$14:$B$25000,0))</f>
        <v>Стекло боковое Hyundai "Solaris" II | "Accent" IV 4D Sed '2017- #4166 пер.дв.оп. прав. ТЗ (910*562)</v>
      </c>
      <c r="E437" s="4"/>
      <c r="F437" s="3" t="s">
        <v>5402</v>
      </c>
      <c r="G437" s="6" t="s">
        <v>3123</v>
      </c>
      <c r="H437" s="6"/>
      <c r="I437" s="4"/>
      <c r="J437" s="3" t="str">
        <f>INDEX([1]TDSheet!$AV$14:$AV$25000,MATCH($B437,[1]TDSheet!$B$14:$B$25000,0))</f>
        <v>910*562</v>
      </c>
      <c r="K437" s="427">
        <f>INDEX([1]TDSheet!$AY$14:$AY$25000,MATCH($B437,[1]TDSheet!$B$14:$B$25000,0))</f>
        <v>1700</v>
      </c>
    </row>
    <row r="438" spans="1:12" ht="35.1" customHeight="1">
      <c r="A438" s="3">
        <f>ROW(438:438)-SUM(L$2:L438)</f>
        <v>418</v>
      </c>
      <c r="B438" s="3" t="s">
        <v>5494</v>
      </c>
      <c r="C438" s="11" t="s">
        <v>3695</v>
      </c>
      <c r="D438" s="13" t="str">
        <f>INDEX([1]TDSheet!$S$14:$S$25000,MATCH($B438,[1]TDSheet!$B$14:$B$25000,0))</f>
        <v>Стекло боковое Hyundai "Sonata" IV EF (98-04) // Tagaz Hyundai "Sonata" IV (04-12) 4D Sed '1998-2012 #4117 задней двери опускное левое ТЗ</v>
      </c>
      <c r="E438" s="4"/>
      <c r="F438" s="3" t="s">
        <v>3473</v>
      </c>
      <c r="G438" s="6"/>
      <c r="H438" s="6"/>
      <c r="I438" s="4"/>
      <c r="J438" s="3" t="str">
        <f>INDEX([1]TDSheet!$AV$14:$AV$25000,MATCH($B438,[1]TDSheet!$B$14:$B$25000,0))</f>
        <v>766*598</v>
      </c>
      <c r="K438" s="427">
        <f>INDEX([1]TDSheet!$AY$14:$AY$25000,MATCH($B438,[1]TDSheet!$B$14:$B$25000,0))</f>
        <v>1150</v>
      </c>
    </row>
    <row r="439" spans="1:12" ht="35.1" customHeight="1">
      <c r="A439" s="3">
        <f>ROW(439:439)-SUM(L$2:L439)</f>
        <v>419</v>
      </c>
      <c r="B439" s="3" t="s">
        <v>5495</v>
      </c>
      <c r="C439" s="11" t="s">
        <v>3695</v>
      </c>
      <c r="D439" s="13" t="str">
        <f>INDEX([1]TDSheet!$S$14:$S$25000,MATCH($B439,[1]TDSheet!$B$14:$B$25000,0))</f>
        <v>Стекло боковое Hyundai "Sonata" IV EF (98-04) // Tagaz Hyundai "Sonata" IV (04-12) 4D Sed '2004-2012 #4117 задней двери опускное правое ТЗ</v>
      </c>
      <c r="E439" s="4"/>
      <c r="F439" s="3" t="s">
        <v>3473</v>
      </c>
      <c r="G439" s="6"/>
      <c r="H439" s="6"/>
      <c r="I439" s="4"/>
      <c r="J439" s="3" t="str">
        <f>INDEX([1]TDSheet!$AV$14:$AV$25000,MATCH($B439,[1]TDSheet!$B$14:$B$25000,0))</f>
        <v>766*598</v>
      </c>
      <c r="K439" s="427">
        <f>INDEX([1]TDSheet!$AY$14:$AY$25000,MATCH($B439,[1]TDSheet!$B$14:$B$25000,0))</f>
        <v>1150</v>
      </c>
    </row>
    <row r="440" spans="1:12" ht="35.1" customHeight="1">
      <c r="A440" s="3">
        <f>ROW(440:440)-SUM(L$2:L440)</f>
        <v>420</v>
      </c>
      <c r="B440" s="3" t="s">
        <v>5493</v>
      </c>
      <c r="C440" s="11" t="s">
        <v>3695</v>
      </c>
      <c r="D440" s="13" t="str">
        <f>INDEX([1]TDSheet!$S$14:$S$25000,MATCH($B440,[1]TDSheet!$B$14:$B$25000,0))</f>
        <v>Стекло боковое Hyundai "Sonata" IV EF (98-04) // Tagaz Hyundai "Sonata" IV (04-12) 4D Sed '1998-2012 #4117 передней двери опускное левое ТЗ</v>
      </c>
      <c r="E440" s="4"/>
      <c r="F440" s="3" t="s">
        <v>3473</v>
      </c>
      <c r="G440" s="6"/>
      <c r="H440" s="6"/>
      <c r="I440" s="4"/>
      <c r="J440" s="3" t="str">
        <f>INDEX([1]TDSheet!$AV$14:$AV$25000,MATCH($B440,[1]TDSheet!$B$14:$B$25000,0))</f>
        <v>873*502</v>
      </c>
      <c r="K440" s="427">
        <f>INDEX([1]TDSheet!$AY$14:$AY$25000,MATCH($B440,[1]TDSheet!$B$14:$B$25000,0))</f>
        <v>1150</v>
      </c>
    </row>
    <row r="441" spans="1:12" ht="35.1" customHeight="1">
      <c r="A441" s="3">
        <f>ROW(441:441)-SUM(L$2:L441)</f>
        <v>421</v>
      </c>
      <c r="B441" s="3" t="s">
        <v>5496</v>
      </c>
      <c r="C441" s="11" t="s">
        <v>3695</v>
      </c>
      <c r="D441" s="13" t="str">
        <f>INDEX([1]TDSheet!$S$14:$S$25000,MATCH($B441,[1]TDSheet!$B$14:$B$25000,0))</f>
        <v>Стекло боковое Hyundai "Sonata" IV EF (98-04) // Tagaz Hyundai "Sonata" IV (04-12) 4D Sed '1998-2012 #4117 передней двери опускное правое ТЗ</v>
      </c>
      <c r="E441" s="4"/>
      <c r="F441" s="3" t="s">
        <v>3473</v>
      </c>
      <c r="G441" s="6"/>
      <c r="H441" s="6"/>
      <c r="I441" s="4"/>
      <c r="J441" s="3" t="str">
        <f>INDEX([1]TDSheet!$AV$14:$AV$25000,MATCH($B441,[1]TDSheet!$B$14:$B$25000,0))</f>
        <v>873*502</v>
      </c>
      <c r="K441" s="427">
        <f>INDEX([1]TDSheet!$AY$14:$AY$25000,MATCH($B441,[1]TDSheet!$B$14:$B$25000,0))</f>
        <v>1150</v>
      </c>
    </row>
    <row r="442" spans="1:12" ht="35.1" customHeight="1">
      <c r="A442" s="25">
        <f>ROW(442:442)-SUM(L$2:L442)</f>
        <v>422</v>
      </c>
      <c r="B442" s="25" t="s">
        <v>1255</v>
      </c>
      <c r="C442" s="176" t="s">
        <v>3695</v>
      </c>
      <c r="D442" s="40" t="str">
        <f>INDEX([1]TDSheet!$S$14:$S$25000,MATCH($B442,[1]TDSheet!$B$14:$B$25000,0))</f>
        <v>Стекло Hyundai "Sonata" IV EF (98-04) // Tagaz Hyundai "Sonata" IV (04-12) 4D Sed '1998-2012 #4117 заднее ЭО</v>
      </c>
      <c r="E442" s="32"/>
      <c r="F442" s="3" t="s">
        <v>3473</v>
      </c>
      <c r="G442" s="34" t="s">
        <v>3123</v>
      </c>
      <c r="H442" s="34"/>
      <c r="I442" s="32"/>
      <c r="J442" s="25" t="str">
        <f>INDEX([1]TDSheet!$AV$14:$AV$25000,MATCH($B442,[1]TDSheet!$B$14:$B$25000,0))</f>
        <v>1320*673</v>
      </c>
      <c r="K442" s="427">
        <f>INDEX([1]TDSheet!$AY$14:$AY$25000,MATCH($B442,[1]TDSheet!$B$14:$B$25000,0))</f>
        <v>2350</v>
      </c>
    </row>
    <row r="443" spans="1:12" ht="35.1" customHeight="1">
      <c r="A443" s="25">
        <f>ROW(443:443)-SUM(L$2:L443)</f>
        <v>423</v>
      </c>
      <c r="B443" s="25" t="s">
        <v>1256</v>
      </c>
      <c r="C443" s="176" t="s">
        <v>3695</v>
      </c>
      <c r="D443" s="40" t="str">
        <f>INDEX([1]TDSheet!$S$14:$S$25000,MATCH($B443,[1]TDSheet!$B$14:$B$25000,0))</f>
        <v>Стекло Hyundai "Sonata" IV EF (98-04) // Tagaz Hyundai "Sonata" IV (04-12) 4D Sed '1998-2012 #4117 заднее ЭО ТЗ</v>
      </c>
      <c r="E443" s="32"/>
      <c r="F443" s="3" t="s">
        <v>3473</v>
      </c>
      <c r="G443" s="34" t="s">
        <v>3123</v>
      </c>
      <c r="H443" s="34"/>
      <c r="I443" s="32"/>
      <c r="J443" s="25" t="str">
        <f>INDEX([1]TDSheet!$AV$14:$AV$25000,MATCH($B443,[1]TDSheet!$B$14:$B$25000,0))</f>
        <v>1320*673</v>
      </c>
      <c r="K443" s="427">
        <f>INDEX([1]TDSheet!$AY$14:$AY$25000,MATCH($B443,[1]TDSheet!$B$14:$B$25000,0))</f>
        <v>2900</v>
      </c>
    </row>
    <row r="444" spans="1:12" ht="17.25" customHeight="1">
      <c r="A444" s="3">
        <f>ROW(444:444)-SUM(L$2:L444)</f>
        <v>424</v>
      </c>
      <c r="B444" s="3" t="s">
        <v>6688</v>
      </c>
      <c r="C444" s="11" t="s">
        <v>3696</v>
      </c>
      <c r="D444" s="13" t="str">
        <f>INDEX([1]TDSheet!$S$14:$S$25000,MATCH($B444,[1]TDSheet!$B$14:$B$25000,0))</f>
        <v>Стекло Hyundai "Sonata" V NF 4D Sed '2004-2010 #4130 заднее ЭО ТЗ</v>
      </c>
      <c r="E444" s="4"/>
      <c r="F444" s="3" t="s">
        <v>3277</v>
      </c>
      <c r="G444" s="6" t="s">
        <v>3123</v>
      </c>
      <c r="H444" s="6"/>
      <c r="I444" s="4"/>
      <c r="J444" s="3" t="str">
        <f>INDEX([1]TDSheet!$AV$14:$AV$25000,MATCH($B444,[1]TDSheet!$B$14:$B$25000,0))</f>
        <v>1321*805</v>
      </c>
      <c r="K444" s="427">
        <f>INDEX([1]TDSheet!$AY$14:$AY$25000,MATCH($B444,[1]TDSheet!$B$14:$B$25000,0))</f>
        <v>3350</v>
      </c>
    </row>
    <row r="445" spans="1:12" ht="17.25" customHeight="1">
      <c r="A445" s="3">
        <f>ROW(445:445)-SUM(L$2:L445)</f>
        <v>425</v>
      </c>
      <c r="B445" s="3" t="s">
        <v>8756</v>
      </c>
      <c r="C445" s="11"/>
      <c r="D445" s="13" t="str">
        <f>INDEX([1]TDSheet!$S$14:$S$25000,MATCH($B445,[1]TDSheet!$B$14:$B$25000,0))</f>
        <v>Стекло Hyundai "Sonata" VII (LF) 4D Sed '2014-2019 заднее с ЭО ТЗ</v>
      </c>
      <c r="E445" s="4"/>
      <c r="F445" s="3" t="s">
        <v>6248</v>
      </c>
      <c r="G445" s="6" t="s">
        <v>3123</v>
      </c>
      <c r="H445" s="6"/>
      <c r="I445" s="4"/>
      <c r="J445" s="3" t="str">
        <f>INDEX([1]TDSheet!$AV$14:$AV$25000,MATCH($B445,[1]TDSheet!$B$14:$B$25000,0))</f>
        <v>1280*845</v>
      </c>
      <c r="K445" s="428">
        <f>INDEX([1]TDSheet!$AY$14:$AY$25000,MATCH($B445,[1]TDSheet!$B$14:$B$25000,0))</f>
        <v>5550</v>
      </c>
    </row>
    <row r="446" spans="1:12" ht="17.25" customHeight="1">
      <c r="A446" s="3">
        <f>ROW(446:446)-SUM(L$2:L446)</f>
        <v>426</v>
      </c>
      <c r="B446" s="3" t="s">
        <v>6013</v>
      </c>
      <c r="C446" s="11" t="s">
        <v>3699</v>
      </c>
      <c r="D446" s="13" t="str">
        <f>INDEX([1]TDSheet!$S$14:$S$25000,MATCH($B446,[1]TDSheet!$B$14:$B$25000,0))</f>
        <v>Стекло Hyundai "Tucson" I 5D Suv '2004-2010 #4129 заднее ЭО ТЗ (7 отв)</v>
      </c>
      <c r="E446" s="4"/>
      <c r="F446" s="3" t="s">
        <v>3277</v>
      </c>
      <c r="G446" s="6" t="s">
        <v>3123</v>
      </c>
      <c r="H446" s="6" t="s">
        <v>3123</v>
      </c>
      <c r="I446" s="4"/>
      <c r="J446" s="3" t="str">
        <f>INDEX([1]TDSheet!$AV$14:$AV$25000,MATCH($B446,[1]TDSheet!$B$14:$B$25000,0))</f>
        <v>1206*540</v>
      </c>
      <c r="K446" s="427">
        <f>INDEX([1]TDSheet!$AY$14:$AY$25000,MATCH($B446,[1]TDSheet!$B$14:$B$25000,0))</f>
        <v>3700</v>
      </c>
    </row>
    <row r="447" spans="1:12" ht="35.1" customHeight="1">
      <c r="A447" s="3">
        <f>ROW(447:447)-SUM(L$2:L447)</f>
        <v>427</v>
      </c>
      <c r="B447" s="3" t="s">
        <v>6875</v>
      </c>
      <c r="C447" s="11" t="s">
        <v>3122</v>
      </c>
      <c r="D447" s="13" t="str">
        <f>INDEX([1]TDSheet!$S$14:$S$25000,MATCH($B447,[1]TDSheet!$B$14:$B$25000,0))</f>
        <v>Стекло Hyundai "Tucson" II | "IX35" I (10-15) 5D Suv '2009-2015 #4141 заднее ЭО ТЗ (отв) (1310*614)</v>
      </c>
      <c r="E447" s="4"/>
      <c r="F447" s="3" t="s">
        <v>5642</v>
      </c>
      <c r="G447" s="6" t="s">
        <v>3123</v>
      </c>
      <c r="H447" s="6" t="s">
        <v>3123</v>
      </c>
      <c r="I447" s="4"/>
      <c r="J447" s="3" t="str">
        <f>INDEX([1]TDSheet!$AV$14:$AV$25000,MATCH($B447,[1]TDSheet!$B$14:$B$25000,0))</f>
        <v>1310*614</v>
      </c>
      <c r="K447" s="427">
        <f>INDEX([1]TDSheet!$AY$14:$AY$25000,MATCH($B447,[1]TDSheet!$B$14:$B$25000,0))</f>
        <v>3900</v>
      </c>
    </row>
    <row r="448" spans="1:12" ht="17.25" customHeight="1">
      <c r="A448" s="1926" t="s">
        <v>6800</v>
      </c>
      <c r="B448" s="1927"/>
      <c r="C448" s="1927"/>
      <c r="D448" s="1927"/>
      <c r="E448" s="1927"/>
      <c r="F448" s="1927"/>
      <c r="G448" s="1927"/>
      <c r="H448" s="1927"/>
      <c r="I448" s="1927"/>
      <c r="J448" s="1927"/>
      <c r="K448" s="1927"/>
      <c r="L448" s="203">
        <v>1</v>
      </c>
    </row>
    <row r="449" spans="1:12" ht="17.25" customHeight="1">
      <c r="A449" s="1579">
        <f>ROW(449:449)-SUM(L$2:L449)</f>
        <v>428</v>
      </c>
      <c r="B449" s="1579" t="s">
        <v>7875</v>
      </c>
      <c r="C449" s="1580"/>
      <c r="D449" s="1623" t="str">
        <f>INDEX([1]TDSheet!$S$14:$S$25000,MATCH($B449,[1]TDSheet!$B$14:$B$25000,0))</f>
        <v>Стекло JAC "N75" | "N80" (18-) | "N120" (14-) '2014-2019 опускное двери левое</v>
      </c>
      <c r="E449" s="1624"/>
      <c r="F449" s="1579" t="s">
        <v>6248</v>
      </c>
      <c r="G449" s="1625"/>
      <c r="H449" s="1625"/>
      <c r="I449" s="1624"/>
      <c r="J449" s="1579" t="str">
        <f>INDEX([1]TDSheet!$AV$14:$AV$25000,MATCH($B449,[1]TDSheet!$B$14:$B$25000,0))</f>
        <v>969*796</v>
      </c>
      <c r="K449" s="428">
        <f>INDEX([1]TDSheet!$AY$14:$AY$25000,MATCH($B449,[1]TDSheet!$B$14:$B$25000,0))</f>
        <v>2350</v>
      </c>
    </row>
    <row r="450" spans="1:12" ht="17.25" customHeight="1">
      <c r="A450" s="1579">
        <f>ROW(450:450)-SUM(L$2:L450)</f>
        <v>429</v>
      </c>
      <c r="B450" s="1579" t="s">
        <v>7876</v>
      </c>
      <c r="C450" s="1580"/>
      <c r="D450" s="1623" t="str">
        <f>INDEX([1]TDSheet!$S$14:$S$25000,MATCH($B450,[1]TDSheet!$B$14:$B$25000,0))</f>
        <v>Стекло JAC "N75" | "N80" (18-) | "N120" (14-) '2014-2019 опускное двери правое</v>
      </c>
      <c r="E450" s="1624"/>
      <c r="F450" s="1579" t="s">
        <v>6248</v>
      </c>
      <c r="G450" s="1625"/>
      <c r="H450" s="1625"/>
      <c r="I450" s="1624"/>
      <c r="J450" s="1579" t="str">
        <f>INDEX([1]TDSheet!$AV$14:$AV$25000,MATCH($B450,[1]TDSheet!$B$14:$B$25000,0))</f>
        <v>969*796</v>
      </c>
      <c r="K450" s="428">
        <f>INDEX([1]TDSheet!$AY$14:$AY$25000,MATCH($B450,[1]TDSheet!$B$14:$B$25000,0))</f>
        <v>2350</v>
      </c>
    </row>
    <row r="451" spans="1:12" ht="17.25" customHeight="1">
      <c r="A451" s="1904" t="s">
        <v>7012</v>
      </c>
      <c r="B451" s="1905"/>
      <c r="C451" s="1905"/>
      <c r="D451" s="1905"/>
      <c r="E451" s="1905"/>
      <c r="F451" s="1905"/>
      <c r="G451" s="1905"/>
      <c r="H451" s="1905"/>
      <c r="I451" s="1905"/>
      <c r="J451" s="1905"/>
      <c r="K451" s="1906"/>
      <c r="L451" s="203">
        <v>1</v>
      </c>
    </row>
    <row r="452" spans="1:12" s="252" customFormat="1" ht="35.1" customHeight="1">
      <c r="A452" s="3">
        <f>ROW(452:452)-SUM(L$2:L452)</f>
        <v>430</v>
      </c>
      <c r="B452" s="3" t="s">
        <v>7013</v>
      </c>
      <c r="C452" s="11" t="s">
        <v>3701</v>
      </c>
      <c r="D452" s="13" t="str">
        <f>INDEX([1]TDSheet!$S$14:$S$25000,MATCH($B452,[1]TDSheet!$B$14:$B$25000,0))</f>
        <v>Стекло Infiniti "FX35" I | "FX37" I | "FX45" I | "FX50" I (02-09) 5D Utility '2002-2009 #6033 заднее ЭО с отверстием серое</v>
      </c>
      <c r="E452" s="3"/>
      <c r="F452" s="3" t="s">
        <v>3792</v>
      </c>
      <c r="G452" s="11" t="s">
        <v>3123</v>
      </c>
      <c r="H452" s="11" t="s">
        <v>3123</v>
      </c>
      <c r="I452" s="3"/>
      <c r="J452" s="3" t="str">
        <f>INDEX([1]TDSheet!$AV$14:$AV$25000,MATCH($B452,[1]TDSheet!$B$14:$B$25000,0))</f>
        <v>1420*529</v>
      </c>
      <c r="K452" s="427">
        <f>INDEX([1]TDSheet!$AY$14:$AY$25000,MATCH($B452,[1]TDSheet!$B$14:$B$25000,0))</f>
        <v>5550</v>
      </c>
      <c r="L452" s="422"/>
    </row>
    <row r="453" spans="1:12" ht="35.1" customHeight="1">
      <c r="A453" s="3">
        <f>ROW(453:453)-SUM(L$2:L453)</f>
        <v>431</v>
      </c>
      <c r="B453" s="3" t="s">
        <v>7014</v>
      </c>
      <c r="C453" s="11" t="s">
        <v>4169</v>
      </c>
      <c r="D453" s="13" t="str">
        <f>INDEX([1]TDSheet!$S$14:$S$25000,MATCH($B453,[1]TDSheet!$B$14:$B$25000,0))</f>
        <v>Стекло Infiniti "FX35" II | "FX37" II | "FX45" II | "FX50" II (08-13) | "QX70" (13-17) 5D Utility '2008-2017 #6057 заднее ЭО с отверстием серое</v>
      </c>
      <c r="E453" s="4"/>
      <c r="F453" s="3" t="s">
        <v>6166</v>
      </c>
      <c r="G453" s="6" t="s">
        <v>3123</v>
      </c>
      <c r="H453" s="6" t="s">
        <v>3123</v>
      </c>
      <c r="I453" s="4"/>
      <c r="J453" s="3" t="str">
        <f>INDEX([1]TDSheet!$AV$14:$AV$25000,MATCH($B453,[1]TDSheet!$B$14:$B$25000,0))</f>
        <v>1421*507</v>
      </c>
      <c r="K453" s="427">
        <f>INDEX([1]TDSheet!$AY$14:$AY$25000,MATCH($B453,[1]TDSheet!$B$14:$B$25000,0))</f>
        <v>5200</v>
      </c>
    </row>
    <row r="454" spans="1:12" ht="17.25" customHeight="1">
      <c r="A454" s="1904" t="s">
        <v>6196</v>
      </c>
      <c r="B454" s="1905"/>
      <c r="C454" s="1905"/>
      <c r="D454" s="1905"/>
      <c r="E454" s="1905"/>
      <c r="F454" s="1905"/>
      <c r="G454" s="1905"/>
      <c r="H454" s="1905"/>
      <c r="I454" s="1905"/>
      <c r="J454" s="1905"/>
      <c r="K454" s="1906"/>
      <c r="L454" s="203">
        <v>1</v>
      </c>
    </row>
    <row r="455" spans="1:12" ht="17.25" customHeight="1">
      <c r="A455" s="3">
        <f>ROW(455:455)-SUM(L$2:L455)</f>
        <v>432</v>
      </c>
      <c r="B455" s="3" t="s">
        <v>6197</v>
      </c>
      <c r="C455" s="11"/>
      <c r="D455" s="16" t="str">
        <f>INDEX([1]TDSheet!$S$14:$S$25000,MATCH($B455,[1]TDSheet!$B$14:$B$25000,0))</f>
        <v>Стекло Iran Khodro "Samand" 4D Sed '2002- заднее ЭО</v>
      </c>
      <c r="E455" s="4"/>
      <c r="F455" s="3" t="s">
        <v>3757</v>
      </c>
      <c r="G455" s="6" t="s">
        <v>3123</v>
      </c>
      <c r="H455" s="6"/>
      <c r="I455" s="4"/>
      <c r="J455" s="3" t="str">
        <f>INDEX([1]TDSheet!$AV$14:$AV$25000,MATCH($B455,[1]TDSheet!$B$14:$B$25000,0))</f>
        <v>1261*711</v>
      </c>
      <c r="K455" s="427">
        <f>INDEX([1]TDSheet!$AY$14:$AY$25000,MATCH($B455,[1]TDSheet!$B$14:$B$25000,0))</f>
        <v>2350</v>
      </c>
    </row>
    <row r="456" spans="1:12" ht="17.25" customHeight="1">
      <c r="A456" s="1908" t="s">
        <v>3158</v>
      </c>
      <c r="B456" s="1909"/>
      <c r="C456" s="1909"/>
      <c r="D456" s="1909"/>
      <c r="E456" s="1909"/>
      <c r="F456" s="1909"/>
      <c r="G456" s="1909"/>
      <c r="H456" s="1909"/>
      <c r="I456" s="1909"/>
      <c r="J456" s="1909"/>
      <c r="K456" s="1909"/>
      <c r="L456" s="203">
        <v>1</v>
      </c>
    </row>
    <row r="457" spans="1:12" s="99" customFormat="1" ht="17.25" customHeight="1">
      <c r="A457" s="3">
        <f>ROW(457:457)-SUM(L$2:L457)</f>
        <v>433</v>
      </c>
      <c r="B457" s="3" t="s">
        <v>1257</v>
      </c>
      <c r="C457" s="11"/>
      <c r="D457" s="16" t="str">
        <f>INDEX([1]TDSheet!$S$14:$S$25000,MATCH($B457,[1]TDSheet!$B$14:$B$25000,0))</f>
        <v>Стекло боковое Isuzu Bogdan A09204 стекло форточки водителя 2 отв. (630*445)</v>
      </c>
      <c r="E457" s="4"/>
      <c r="F457" s="3"/>
      <c r="G457" s="4"/>
      <c r="H457" s="4"/>
      <c r="I457" s="4"/>
      <c r="J457" s="3" t="str">
        <f>INDEX([1]TDSheet!$AV$14:$AV$25000,MATCH($B457,[1]TDSheet!$B$14:$B$25000,0))</f>
        <v>630*445</v>
      </c>
      <c r="K457" s="427">
        <f>INDEX([1]TDSheet!$AY$14:$AY$25000,MATCH($B457,[1]TDSheet!$B$14:$B$25000,0))</f>
        <v>800</v>
      </c>
      <c r="L457" s="203"/>
    </row>
    <row r="458" spans="1:12" s="99" customFormat="1" ht="17.25" customHeight="1">
      <c r="A458" s="3">
        <f>ROW(458:458)-SUM(L$2:L458)</f>
        <v>434</v>
      </c>
      <c r="B458" s="3" t="s">
        <v>12</v>
      </c>
      <c r="C458" s="11"/>
      <c r="D458" s="16" t="str">
        <f>INDEX([1]TDSheet!$S$14:$S$25000,MATCH($B458,[1]TDSheet!$B$14:$B$25000,0))</f>
        <v>Стекло боковое Isuzu "Bogdan" A092  подфорточное (1543*519)</v>
      </c>
      <c r="E458" s="4"/>
      <c r="F458" s="3"/>
      <c r="G458" s="4"/>
      <c r="H458" s="4"/>
      <c r="I458" s="4"/>
      <c r="J458" s="3" t="str">
        <f>INDEX([1]TDSheet!$AV$14:$AV$25000,MATCH($B458,[1]TDSheet!$B$14:$B$25000,0))</f>
        <v>1543*519</v>
      </c>
      <c r="K458" s="427">
        <f>INDEX([1]TDSheet!$AY$14:$AY$25000,MATCH($B458,[1]TDSheet!$B$14:$B$25000,0))</f>
        <v>2350</v>
      </c>
      <c r="L458" s="203"/>
    </row>
    <row r="459" spans="1:12" s="99" customFormat="1" ht="17.25" customHeight="1">
      <c r="A459" s="3">
        <f>ROW(459:459)-SUM(L$2:L459)</f>
        <v>435</v>
      </c>
      <c r="B459" s="3" t="s">
        <v>384</v>
      </c>
      <c r="C459" s="11" t="s">
        <v>3918</v>
      </c>
      <c r="D459" s="16" t="str">
        <f>INDEX([1]TDSheet!$S$14:$S$25000,MATCH($B459,[1]TDSheet!$B$14:$B$25000,0))</f>
        <v>Стекло боковое Isuzu "ELF" | "NQR" '2000- #6280 опускное двери левое</v>
      </c>
      <c r="E459" s="4"/>
      <c r="F459" s="3" t="s">
        <v>3733</v>
      </c>
      <c r="G459" s="4"/>
      <c r="H459" s="4"/>
      <c r="I459" s="4"/>
      <c r="J459" s="3" t="str">
        <f>INDEX([1]TDSheet!$AV$14:$AV$25000,MATCH($B459,[1]TDSheet!$B$14:$B$25000,0))</f>
        <v>919*858</v>
      </c>
      <c r="K459" s="427">
        <f>INDEX([1]TDSheet!$AY$14:$AY$25000,MATCH($B459,[1]TDSheet!$B$14:$B$25000,0))</f>
        <v>1450</v>
      </c>
      <c r="L459" s="203"/>
    </row>
    <row r="460" spans="1:12" s="99" customFormat="1" ht="17.25" customHeight="1">
      <c r="A460" s="3">
        <f>ROW(460:460)-SUM(L$2:L460)</f>
        <v>436</v>
      </c>
      <c r="B460" s="3" t="s">
        <v>385</v>
      </c>
      <c r="C460" s="11" t="s">
        <v>3918</v>
      </c>
      <c r="D460" s="16" t="str">
        <f>INDEX([1]TDSheet!$S$14:$S$25000,MATCH($B460,[1]TDSheet!$B$14:$B$25000,0))</f>
        <v>Стекло боковое Isuzu "ELF" | "NQR" '2000- #6280 опускное двери правое</v>
      </c>
      <c r="E460" s="4"/>
      <c r="F460" s="3" t="s">
        <v>3733</v>
      </c>
      <c r="G460" s="4"/>
      <c r="H460" s="4"/>
      <c r="I460" s="4"/>
      <c r="J460" s="3" t="str">
        <f>INDEX([1]TDSheet!$AV$14:$AV$25000,MATCH($B460,[1]TDSheet!$B$14:$B$25000,0))</f>
        <v>919*858</v>
      </c>
      <c r="K460" s="427">
        <f>INDEX([1]TDSheet!$AY$14:$AY$25000,MATCH($B460,[1]TDSheet!$B$14:$B$25000,0))</f>
        <v>1450</v>
      </c>
      <c r="L460" s="203"/>
    </row>
    <row r="461" spans="1:12" s="99" customFormat="1" ht="35.1" customHeight="1">
      <c r="A461" s="3">
        <f>ROW(461:461)-SUM(L$2:L461)</f>
        <v>437</v>
      </c>
      <c r="B461" s="3" t="s">
        <v>5239</v>
      </c>
      <c r="C461" s="11" t="s">
        <v>5242</v>
      </c>
      <c r="D461" s="13" t="str">
        <f>INDEX([1]TDSheet!$S$14:$S$25000,MATCH($B461,[1]TDSheet!$B$14:$B$25000,0))</f>
        <v>Стекло боковое Isuzu "ELF" (сборка Россия) NLR/ NPR/ NQR '2007- #6321 опускное двери левое</v>
      </c>
      <c r="E461" s="4"/>
      <c r="F461" s="3" t="s">
        <v>3138</v>
      </c>
      <c r="G461" s="4"/>
      <c r="H461" s="4"/>
      <c r="I461" s="4"/>
      <c r="J461" s="3" t="str">
        <f>INDEX([1]TDSheet!$AV$14:$AV$25000,MATCH($B461,[1]TDSheet!$B$14:$B$25000,0))</f>
        <v>931*865</v>
      </c>
      <c r="K461" s="427">
        <f>INDEX([1]TDSheet!$AY$14:$AY$25000,MATCH($B461,[1]TDSheet!$B$14:$B$25000,0))</f>
        <v>1450</v>
      </c>
      <c r="L461" s="203"/>
    </row>
    <row r="462" spans="1:12" s="99" customFormat="1" ht="35.1" customHeight="1">
      <c r="A462" s="3">
        <f>ROW(462:462)-SUM(L$2:L462)</f>
        <v>438</v>
      </c>
      <c r="B462" s="3" t="s">
        <v>5240</v>
      </c>
      <c r="C462" s="11" t="s">
        <v>5242</v>
      </c>
      <c r="D462" s="13" t="str">
        <f>INDEX([1]TDSheet!$S$14:$S$25000,MATCH($B462,[1]TDSheet!$B$14:$B$25000,0))</f>
        <v>Стекло боковое Isuzu "ELF" (сборка Россия) NLR/ NPR/ NQR '2007- #6321 опускное двери правое</v>
      </c>
      <c r="E462" s="4"/>
      <c r="F462" s="3" t="s">
        <v>3138</v>
      </c>
      <c r="G462" s="4"/>
      <c r="H462" s="4"/>
      <c r="I462" s="4"/>
      <c r="J462" s="3" t="str">
        <f>INDEX([1]TDSheet!$AV$14:$AV$25000,MATCH($B462,[1]TDSheet!$B$14:$B$25000,0))</f>
        <v>931*865</v>
      </c>
      <c r="K462" s="427">
        <f>INDEX([1]TDSheet!$AY$14:$AY$25000,MATCH($B462,[1]TDSheet!$B$14:$B$25000,0))</f>
        <v>1450</v>
      </c>
      <c r="L462" s="203"/>
    </row>
    <row r="463" spans="1:12" ht="17.25" customHeight="1">
      <c r="A463" s="1908" t="s">
        <v>3192</v>
      </c>
      <c r="B463" s="1909"/>
      <c r="C463" s="1909"/>
      <c r="D463" s="1909"/>
      <c r="E463" s="1909"/>
      <c r="F463" s="1909"/>
      <c r="G463" s="1909"/>
      <c r="H463" s="1909"/>
      <c r="I463" s="1909"/>
      <c r="J463" s="1909"/>
      <c r="K463" s="1909"/>
      <c r="L463" s="203">
        <v>1</v>
      </c>
    </row>
    <row r="464" spans="1:12" ht="17.25" customHeight="1">
      <c r="A464" s="217">
        <f>ROW(464:464)-SUM(L$2:L464)</f>
        <v>439</v>
      </c>
      <c r="B464" s="218" t="s">
        <v>1258</v>
      </c>
      <c r="C464" s="62"/>
      <c r="D464" s="1702" t="str">
        <f>INDEX([1]TDSheet!$S$14:$S$25000,MATCH($B464,[1]TDSheet!$B$14:$B$25000,0))</f>
        <v>Стекло боковое УРАЛ-IVECO  опускное двери (573*520)</v>
      </c>
      <c r="E464" s="63"/>
      <c r="F464" s="62"/>
      <c r="G464" s="62"/>
      <c r="H464" s="62"/>
      <c r="I464" s="62"/>
      <c r="J464" s="75" t="str">
        <f>INDEX([1]TDSheet!$AV$14:$AV$25000,MATCH($B464,[1]TDSheet!$B$14:$B$25000,0))</f>
        <v>573*520</v>
      </c>
      <c r="K464" s="427">
        <f>INDEX([1]TDSheet!$AY$14:$AY$25000,MATCH($B464,[1]TDSheet!$B$14:$B$25000,0))</f>
        <v>600</v>
      </c>
    </row>
    <row r="465" spans="1:12" s="99" customFormat="1" ht="17.25" customHeight="1">
      <c r="A465" s="98">
        <f>ROW(465:465)-SUM(L$2:L465)</f>
        <v>440</v>
      </c>
      <c r="B465" s="72" t="s">
        <v>44</v>
      </c>
      <c r="C465" s="237">
        <v>3741</v>
      </c>
      <c r="D465" s="1703" t="str">
        <f>INDEX([1]TDSheet!$S$14:$S$25000,MATCH($B465,[1]TDSheet!$B$14:$B$25000,0))</f>
        <v>Стекло боковое IVECO "Daily" '1999- #3741 бок. пер. лев. / прав. ТЗ (1420*870)</v>
      </c>
      <c r="E465" s="238"/>
      <c r="F465" s="237" t="s">
        <v>3703</v>
      </c>
      <c r="G465" s="237" t="s">
        <v>3123</v>
      </c>
      <c r="H465" s="239"/>
      <c r="I465" s="239"/>
      <c r="J465" s="237" t="str">
        <f>INDEX([1]TDSheet!$AV$14:$AV$25000,MATCH($B465,[1]TDSheet!$B$14:$B$25000,0))</f>
        <v>1420*870</v>
      </c>
      <c r="K465" s="427">
        <f>INDEX([1]TDSheet!$AY$14:$AY$25000,MATCH($B465,[1]TDSheet!$B$14:$B$25000,0))</f>
        <v>3500</v>
      </c>
      <c r="L465" s="203"/>
    </row>
    <row r="466" spans="1:12" s="99" customFormat="1" ht="35.1" customHeight="1">
      <c r="A466" s="98">
        <f>ROW(466:466)-SUM(L$2:L466)</f>
        <v>441</v>
      </c>
      <c r="B466" s="72" t="s">
        <v>5119</v>
      </c>
      <c r="C466" s="237">
        <v>3741</v>
      </c>
      <c r="D466" s="1703" t="str">
        <f>INDEX([1]TDSheet!$S$14:$S$25000,MATCH($B466,[1]TDSheet!$B$14:$B$25000,0))</f>
        <v>Стекло IVECO "Daily" '1999- #3741 боковое переднее рамка раздвиж. в сборе левое ТЗ (1420*870)</v>
      </c>
      <c r="E466" s="238"/>
      <c r="F466" s="237" t="s">
        <v>3703</v>
      </c>
      <c r="G466" s="237" t="s">
        <v>3123</v>
      </c>
      <c r="H466" s="239"/>
      <c r="I466" s="239"/>
      <c r="J466" s="237" t="str">
        <f>INDEX([1]TDSheet!$AV$14:$AV$25000,MATCH($B466,[1]TDSheet!$B$14:$B$25000,0))</f>
        <v>1420*870</v>
      </c>
      <c r="K466" s="427">
        <f>INDEX([1]TDSheet!$AY$14:$AY$25000,MATCH($B466,[1]TDSheet!$B$14:$B$25000,0))</f>
        <v>10000</v>
      </c>
      <c r="L466" s="203"/>
    </row>
    <row r="467" spans="1:12" s="99" customFormat="1" ht="35.1" customHeight="1">
      <c r="A467" s="98">
        <f>ROW(467:467)-SUM(L$2:L467)</f>
        <v>442</v>
      </c>
      <c r="B467" s="72" t="s">
        <v>5120</v>
      </c>
      <c r="C467" s="237">
        <v>3741</v>
      </c>
      <c r="D467" s="1703" t="str">
        <f>INDEX([1]TDSheet!$S$14:$S$25000,MATCH($B467,[1]TDSheet!$B$14:$B$25000,0))</f>
        <v>Стекло IVECO "Daily" '1999- #3741 боковое переднее рамка раздвиж. в сборе правое ТЗ (1420*870)</v>
      </c>
      <c r="E467" s="238"/>
      <c r="F467" s="237" t="s">
        <v>3703</v>
      </c>
      <c r="G467" s="237" t="s">
        <v>3123</v>
      </c>
      <c r="H467" s="239"/>
      <c r="I467" s="239"/>
      <c r="J467" s="237" t="str">
        <f>INDEX([1]TDSheet!$AV$14:$AV$25000,MATCH($B467,[1]TDSheet!$B$14:$B$25000,0))</f>
        <v>1420*870</v>
      </c>
      <c r="K467" s="427">
        <f>INDEX([1]TDSheet!$AY$14:$AY$25000,MATCH($B467,[1]TDSheet!$B$14:$B$25000,0))</f>
        <v>10000</v>
      </c>
      <c r="L467" s="203"/>
    </row>
    <row r="468" spans="1:12" s="99" customFormat="1" ht="35.1" customHeight="1">
      <c r="A468" s="98">
        <f>ROW(468:468)-SUM(L$2:L468)</f>
        <v>443</v>
      </c>
      <c r="B468" s="72" t="s">
        <v>45</v>
      </c>
      <c r="C468" s="237">
        <v>3741</v>
      </c>
      <c r="D468" s="1703" t="str">
        <f>INDEX([1]TDSheet!$S$14:$S$25000,MATCH($B468,[1]TDSheet!$B$14:$B$25000,0))</f>
        <v>Стекло боковое IVECO "Daily" '1999- #3741 среднее (шелк 2 окна) лев. ТЗ (1770*870)</v>
      </c>
      <c r="E468" s="238"/>
      <c r="F468" s="237" t="s">
        <v>3703</v>
      </c>
      <c r="G468" s="237" t="s">
        <v>3123</v>
      </c>
      <c r="H468" s="239"/>
      <c r="I468" s="239"/>
      <c r="J468" s="237" t="str">
        <f>INDEX([1]TDSheet!$AV$14:$AV$25000,MATCH($B468,[1]TDSheet!$B$14:$B$25000,0))</f>
        <v>1770*870</v>
      </c>
      <c r="K468" s="427">
        <f>INDEX([1]TDSheet!$AY$14:$AY$25000,MATCH($B468,[1]TDSheet!$B$14:$B$25000,0))</f>
        <v>4550</v>
      </c>
      <c r="L468" s="203"/>
    </row>
    <row r="469" spans="1:12" s="99" customFormat="1" ht="35.1" customHeight="1">
      <c r="A469" s="98">
        <f>ROW(469:469)-SUM(L$2:L469)</f>
        <v>444</v>
      </c>
      <c r="B469" s="72" t="s">
        <v>46</v>
      </c>
      <c r="C469" s="237">
        <v>3741</v>
      </c>
      <c r="D469" s="1703" t="str">
        <f>INDEX([1]TDSheet!$S$14:$S$25000,MATCH($B469,[1]TDSheet!$B$14:$B$25000,0))</f>
        <v>Стекло боковое IVECO "Daily" '1999- #3741 среднее (шелк 2 окна) прав. ТЗ (1770*870)</v>
      </c>
      <c r="E469" s="238"/>
      <c r="F469" s="237" t="s">
        <v>3703</v>
      </c>
      <c r="G469" s="237" t="s">
        <v>3123</v>
      </c>
      <c r="H469" s="239"/>
      <c r="I469" s="239"/>
      <c r="J469" s="237" t="str">
        <f>INDEX([1]TDSheet!$AV$14:$AV$25000,MATCH($B469,[1]TDSheet!$B$14:$B$25000,0))</f>
        <v>1770*870</v>
      </c>
      <c r="K469" s="427">
        <f>INDEX([1]TDSheet!$AY$14:$AY$25000,MATCH($B469,[1]TDSheet!$B$14:$B$25000,0))</f>
        <v>4550</v>
      </c>
      <c r="L469" s="203"/>
    </row>
    <row r="470" spans="1:12" s="99" customFormat="1" ht="17.25" customHeight="1">
      <c r="A470" s="98">
        <f>ROW(470:470)-SUM(L$2:L470)</f>
        <v>445</v>
      </c>
      <c r="B470" s="72" t="s">
        <v>47</v>
      </c>
      <c r="C470" s="237">
        <v>3741</v>
      </c>
      <c r="D470" s="1703" t="str">
        <f>INDEX([1]TDSheet!$S$14:$S$25000,MATCH($B470,[1]TDSheet!$B$14:$B$25000,0))</f>
        <v>Стекло боковое IVECO "Daily" '1999- #3741 заднее лев. / прав. ТЗ (1275*870)</v>
      </c>
      <c r="E470" s="238"/>
      <c r="F470" s="237" t="s">
        <v>3703</v>
      </c>
      <c r="G470" s="237" t="s">
        <v>3123</v>
      </c>
      <c r="H470" s="239"/>
      <c r="I470" s="239"/>
      <c r="J470" s="237" t="str">
        <f>INDEX([1]TDSheet!$AV$14:$AV$25000,MATCH($B470,[1]TDSheet!$B$14:$B$25000,0))</f>
        <v>1275*870</v>
      </c>
      <c r="K470" s="427">
        <f>INDEX([1]TDSheet!$AY$14:$AY$25000,MATCH($B470,[1]TDSheet!$B$14:$B$25000,0))</f>
        <v>3300</v>
      </c>
      <c r="L470" s="203"/>
    </row>
    <row r="471" spans="1:12" s="99" customFormat="1" ht="17.25" customHeight="1">
      <c r="A471" s="98">
        <f>ROW(471:471)-SUM(L$2:L471)</f>
        <v>446</v>
      </c>
      <c r="B471" s="72" t="s">
        <v>281</v>
      </c>
      <c r="C471" s="237">
        <v>3741</v>
      </c>
      <c r="D471" s="1703" t="str">
        <f>INDEX([1]TDSheet!$S$14:$S$25000,MATCH($B471,[1]TDSheet!$B$14:$B$25000,0))</f>
        <v>Стекло боковое IVECO "Daily" '1999- #3741 переднее прав. ТЗ (1245*870)</v>
      </c>
      <c r="E471" s="238"/>
      <c r="F471" s="237" t="s">
        <v>3703</v>
      </c>
      <c r="G471" s="237" t="s">
        <v>3123</v>
      </c>
      <c r="H471" s="239"/>
      <c r="I471" s="239"/>
      <c r="J471" s="237" t="str">
        <f>INDEX([1]TDSheet!$AV$14:$AV$25000,MATCH($B471,[1]TDSheet!$B$14:$B$25000,0))</f>
        <v>1245*870</v>
      </c>
      <c r="K471" s="427">
        <f>INDEX([1]TDSheet!$AY$14:$AY$25000,MATCH($B471,[1]TDSheet!$B$14:$B$25000,0))</f>
        <v>3300</v>
      </c>
      <c r="L471" s="203"/>
    </row>
    <row r="472" spans="1:12" s="99" customFormat="1" ht="17.25" customHeight="1">
      <c r="A472" s="98">
        <f>ROW(472:472)-SUM(L$2:L472)</f>
        <v>447</v>
      </c>
      <c r="B472" s="72" t="s">
        <v>1259</v>
      </c>
      <c r="C472" s="237">
        <v>3741</v>
      </c>
      <c r="D472" s="1703" t="str">
        <f>INDEX([1]TDSheet!$S$14:$S$25000,MATCH($B472,[1]TDSheet!$B$14:$B$25000,0))</f>
        <v>Стекло IVECO "Daily" '1999- #3741 заднее левое ТЗ</v>
      </c>
      <c r="E472" s="238"/>
      <c r="F472" s="237" t="s">
        <v>3703</v>
      </c>
      <c r="G472" s="237" t="s">
        <v>3123</v>
      </c>
      <c r="H472" s="239"/>
      <c r="I472" s="239"/>
      <c r="J472" s="237" t="str">
        <f>INDEX([1]TDSheet!$AV$14:$AV$25000,MATCH($B472,[1]TDSheet!$B$14:$B$25000,0))</f>
        <v>768*583</v>
      </c>
      <c r="K472" s="427">
        <f>INDEX([1]TDSheet!$AY$14:$AY$25000,MATCH($B472,[1]TDSheet!$B$14:$B$25000,0))</f>
        <v>1350</v>
      </c>
      <c r="L472" s="203"/>
    </row>
    <row r="473" spans="1:12" s="99" customFormat="1" ht="17.25" customHeight="1">
      <c r="A473" s="98">
        <f>ROW(473:473)-SUM(L$2:L473)</f>
        <v>448</v>
      </c>
      <c r="B473" s="72" t="s">
        <v>1260</v>
      </c>
      <c r="C473" s="237">
        <v>3741</v>
      </c>
      <c r="D473" s="1703" t="str">
        <f>INDEX([1]TDSheet!$S$14:$S$25000,MATCH($B473,[1]TDSheet!$B$14:$B$25000,0))</f>
        <v>Стекло IVECO "Daily" '1999- #3741 заднее правое ТЗ</v>
      </c>
      <c r="E473" s="238"/>
      <c r="F473" s="237" t="s">
        <v>3703</v>
      </c>
      <c r="G473" s="237" t="s">
        <v>3123</v>
      </c>
      <c r="H473" s="239"/>
      <c r="I473" s="239"/>
      <c r="J473" s="237" t="str">
        <f>INDEX([1]TDSheet!$AV$14:$AV$25000,MATCH($B473,[1]TDSheet!$B$14:$B$25000,0))</f>
        <v>768*583</v>
      </c>
      <c r="K473" s="427">
        <f>INDEX([1]TDSheet!$AY$14:$AY$25000,MATCH($B473,[1]TDSheet!$B$14:$B$25000,0))</f>
        <v>1350</v>
      </c>
      <c r="L473" s="203"/>
    </row>
    <row r="474" spans="1:12" s="99" customFormat="1" ht="17.25" customHeight="1">
      <c r="A474" s="98">
        <f>ROW(474:474)-SUM(L$2:L474)</f>
        <v>449</v>
      </c>
      <c r="B474" s="72" t="s">
        <v>48</v>
      </c>
      <c r="C474" s="237">
        <v>3741</v>
      </c>
      <c r="D474" s="1703" t="str">
        <f>INDEX([1]TDSheet!$S$14:$S$25000,MATCH($B474,[1]TDSheet!$B$14:$B$25000,0))</f>
        <v>Стекло боковое IVECO "Daily" '1999- #3741 бок. пер. лев. / прав. чер. (1420*870)</v>
      </c>
      <c r="E474" s="238"/>
      <c r="F474" s="237" t="s">
        <v>3703</v>
      </c>
      <c r="G474" s="237" t="s">
        <v>3123</v>
      </c>
      <c r="H474" s="239"/>
      <c r="I474" s="239"/>
      <c r="J474" s="237" t="str">
        <f>INDEX([1]TDSheet!$AV$14:$AV$25000,MATCH($B474,[1]TDSheet!$B$14:$B$25000,0))</f>
        <v>1420*870</v>
      </c>
      <c r="K474" s="427">
        <f>INDEX([1]TDSheet!$AY$14:$AY$25000,MATCH($B474,[1]TDSheet!$B$14:$B$25000,0))</f>
        <v>6800</v>
      </c>
      <c r="L474" s="203"/>
    </row>
    <row r="475" spans="1:12" s="99" customFormat="1" ht="35.1" customHeight="1">
      <c r="A475" s="98">
        <f>ROW(475:475)-SUM(L$2:L475)</f>
        <v>450</v>
      </c>
      <c r="B475" s="72" t="s">
        <v>49</v>
      </c>
      <c r="C475" s="237">
        <v>3741</v>
      </c>
      <c r="D475" s="1703" t="str">
        <f>INDEX([1]TDSheet!$S$14:$S$25000,MATCH($B475,[1]TDSheet!$B$14:$B$25000,0))</f>
        <v>Стекло боковое IVECO "Daily" '1999- #3741 боковое среднее  (шелк 2 окна) левое чер. (1770*870)</v>
      </c>
      <c r="E475" s="238"/>
      <c r="F475" s="237" t="s">
        <v>3703</v>
      </c>
      <c r="G475" s="237" t="s">
        <v>3123</v>
      </c>
      <c r="H475" s="239"/>
      <c r="I475" s="239"/>
      <c r="J475" s="237" t="str">
        <f>INDEX([1]TDSheet!$AV$14:$AV$25000,MATCH($B475,[1]TDSheet!$B$14:$B$25000,0))</f>
        <v>1770*870</v>
      </c>
      <c r="K475" s="427">
        <f>INDEX([1]TDSheet!$AY$14:$AY$25000,MATCH($B475,[1]TDSheet!$B$14:$B$25000,0))</f>
        <v>8800</v>
      </c>
      <c r="L475" s="203"/>
    </row>
    <row r="476" spans="1:12" s="99" customFormat="1" ht="35.1" customHeight="1">
      <c r="A476" s="98">
        <f>ROW(476:476)-SUM(L$2:L476)</f>
        <v>451</v>
      </c>
      <c r="B476" s="72" t="s">
        <v>50</v>
      </c>
      <c r="C476" s="237">
        <v>3741</v>
      </c>
      <c r="D476" s="1703" t="str">
        <f>INDEX([1]TDSheet!$S$14:$S$25000,MATCH($B476,[1]TDSheet!$B$14:$B$25000,0))</f>
        <v>Стекло боковое IVECO "Daily" '1999- #3741 боковое среднее  (шелк 2 окна) правое чер. (1770*870)</v>
      </c>
      <c r="E476" s="238"/>
      <c r="F476" s="237" t="s">
        <v>3703</v>
      </c>
      <c r="G476" s="237" t="s">
        <v>3123</v>
      </c>
      <c r="H476" s="239"/>
      <c r="I476" s="239"/>
      <c r="J476" s="237" t="str">
        <f>INDEX([1]TDSheet!$AV$14:$AV$25000,MATCH($B476,[1]TDSheet!$B$14:$B$25000,0))</f>
        <v>1770*870</v>
      </c>
      <c r="K476" s="427">
        <f>INDEX([1]TDSheet!$AY$14:$AY$25000,MATCH($B476,[1]TDSheet!$B$14:$B$25000,0))</f>
        <v>8800</v>
      </c>
      <c r="L476" s="203"/>
    </row>
    <row r="477" spans="1:12" s="99" customFormat="1" ht="17.25" customHeight="1">
      <c r="A477" s="98">
        <f>ROW(477:477)-SUM(L$2:L477)</f>
        <v>452</v>
      </c>
      <c r="B477" s="72" t="s">
        <v>51</v>
      </c>
      <c r="C477" s="237">
        <v>3741</v>
      </c>
      <c r="D477" s="1703" t="str">
        <f>INDEX([1]TDSheet!$S$14:$S$25000,MATCH($B477,[1]TDSheet!$B$14:$B$25000,0))</f>
        <v>Стекло боковое IVECO "Daily" '1999- #3741 боковое заднее лев. / прав чер. (1275*870)</v>
      </c>
      <c r="E477" s="238"/>
      <c r="F477" s="237" t="s">
        <v>3703</v>
      </c>
      <c r="G477" s="237" t="s">
        <v>3123</v>
      </c>
      <c r="H477" s="239"/>
      <c r="I477" s="239"/>
      <c r="J477" s="237" t="str">
        <f>INDEX([1]TDSheet!$AV$14:$AV$25000,MATCH($B477,[1]TDSheet!$B$14:$B$25000,0))</f>
        <v>1275*870</v>
      </c>
      <c r="K477" s="427">
        <f>INDEX([1]TDSheet!$AY$14:$AY$25000,MATCH($B477,[1]TDSheet!$B$14:$B$25000,0))</f>
        <v>6400</v>
      </c>
      <c r="L477" s="203"/>
    </row>
    <row r="478" spans="1:12" ht="17.25" customHeight="1">
      <c r="A478" s="217">
        <f>ROW(478:478)-SUM(L$2:L478)</f>
        <v>453</v>
      </c>
      <c r="B478" s="218" t="s">
        <v>1423</v>
      </c>
      <c r="C478" s="75">
        <v>3741</v>
      </c>
      <c r="D478" s="1702" t="str">
        <f>INDEX([1]TDSheet!$S$14:$S$25000,MATCH($B478,[1]TDSheet!$B$14:$B$25000,0))</f>
        <v>Стекло заднее IVECO "Daily" 1999- #3741заднее левое чер</v>
      </c>
      <c r="E478" s="63"/>
      <c r="F478" s="75" t="s">
        <v>3703</v>
      </c>
      <c r="G478" s="237" t="s">
        <v>3123</v>
      </c>
      <c r="H478" s="62"/>
      <c r="I478" s="62"/>
      <c r="J478" s="75" t="str">
        <f>INDEX([1]TDSheet!$AV$14:$AV$25000,MATCH($B478,[1]TDSheet!$B$14:$B$25000,0))</f>
        <v>768*583</v>
      </c>
      <c r="K478" s="427">
        <f>INDEX([1]TDSheet!$AY$14:$AY$25000,MATCH($B478,[1]TDSheet!$B$14:$B$25000,0))</f>
        <v>2550</v>
      </c>
    </row>
    <row r="479" spans="1:12" ht="17.25" customHeight="1">
      <c r="A479" s="217">
        <f>ROW(479:479)-SUM(L$2:L479)</f>
        <v>454</v>
      </c>
      <c r="B479" s="218" t="s">
        <v>1424</v>
      </c>
      <c r="C479" s="75">
        <v>3741</v>
      </c>
      <c r="D479" s="1702" t="str">
        <f>INDEX([1]TDSheet!$S$14:$S$25000,MATCH($B479,[1]TDSheet!$B$14:$B$25000,0))</f>
        <v>Стекло заднее IVECO "Daily" 1999- #3741заднее правое чер</v>
      </c>
      <c r="E479" s="63"/>
      <c r="F479" s="75" t="s">
        <v>3703</v>
      </c>
      <c r="G479" s="237" t="s">
        <v>3123</v>
      </c>
      <c r="H479" s="62"/>
      <c r="I479" s="62"/>
      <c r="J479" s="75" t="str">
        <f>INDEX([1]TDSheet!$AV$14:$AV$25000,MATCH($B479,[1]TDSheet!$B$14:$B$25000,0))</f>
        <v>768*583</v>
      </c>
      <c r="K479" s="427">
        <f>INDEX([1]TDSheet!$AY$14:$AY$25000,MATCH($B479,[1]TDSheet!$B$14:$B$25000,0))</f>
        <v>2550</v>
      </c>
    </row>
    <row r="480" spans="1:12" s="99" customFormat="1" ht="35.1" customHeight="1">
      <c r="A480" s="98">
        <f>ROW(480:480)-SUM(L$2:L480)</f>
        <v>455</v>
      </c>
      <c r="B480" s="72" t="s">
        <v>68</v>
      </c>
      <c r="C480" s="237">
        <v>3741</v>
      </c>
      <c r="D480" s="1703" t="str">
        <f>INDEX([1]TDSheet!$S$14:$S$25000,MATCH($B480,[1]TDSheet!$B$14:$B$25000,0))</f>
        <v>Стекло боковое IVECO "Daily" '1999- #3741 переднее неподвижное правое (автоматическая стеклянная дверь) (740*372) ТЗ</v>
      </c>
      <c r="E480" s="238"/>
      <c r="F480" s="237" t="s">
        <v>3703</v>
      </c>
      <c r="G480" s="237" t="s">
        <v>3123</v>
      </c>
      <c r="H480" s="239"/>
      <c r="I480" s="239"/>
      <c r="J480" s="237" t="str">
        <f>INDEX([1]TDSheet!$AV$14:$AV$25000,MATCH($B480,[1]TDSheet!$B$14:$B$25000,0))</f>
        <v>740*372</v>
      </c>
      <c r="K480" s="427">
        <f>INDEX([1]TDSheet!$AY$14:$AY$25000,MATCH($B480,[1]TDSheet!$B$14:$B$25000,0))</f>
        <v>5350</v>
      </c>
      <c r="L480" s="203"/>
    </row>
    <row r="481" spans="1:12" ht="17.25" customHeight="1">
      <c r="A481" s="217">
        <f>ROW(481:481)-SUM(L$2:L481)</f>
        <v>456</v>
      </c>
      <c r="B481" s="218" t="s">
        <v>374</v>
      </c>
      <c r="C481" s="75">
        <v>3734</v>
      </c>
      <c r="D481" s="1702" t="str">
        <f>INDEX([1]TDSheet!$S$14:$S$25000,MATCH($B481,[1]TDSheet!$B$14:$B$25000,0))</f>
        <v>Стекло боковое Iveco "Eurocargo" | "Eurotech" '1991- #3734 опускное двери левое</v>
      </c>
      <c r="E481" s="63"/>
      <c r="F481" s="75" t="s">
        <v>4101</v>
      </c>
      <c r="G481" s="62"/>
      <c r="H481" s="62"/>
      <c r="I481" s="62"/>
      <c r="J481" s="75" t="str">
        <f>INDEX([1]TDSheet!$AV$14:$AV$25000,MATCH($B481,[1]TDSheet!$B$14:$B$25000,0))</f>
        <v>596*778</v>
      </c>
      <c r="K481" s="427">
        <f>INDEX([1]TDSheet!$AY$14:$AY$25000,MATCH($B481,[1]TDSheet!$B$14:$B$25000,0))</f>
        <v>1100</v>
      </c>
    </row>
    <row r="482" spans="1:12" ht="17.25" customHeight="1">
      <c r="A482" s="217">
        <f>ROW(482:482)-SUM(L$2:L482)</f>
        <v>457</v>
      </c>
      <c r="B482" s="218" t="s">
        <v>375</v>
      </c>
      <c r="C482" s="75">
        <v>3734</v>
      </c>
      <c r="D482" s="1702" t="str">
        <f>INDEX([1]TDSheet!$S$14:$S$25000,MATCH($B482,[1]TDSheet!$B$14:$B$25000,0))</f>
        <v>Стекло боковое Iveco "Eurocargo" | "Eurotech" '1991- #3734 опускное двери правое</v>
      </c>
      <c r="E482" s="63"/>
      <c r="F482" s="75" t="s">
        <v>4101</v>
      </c>
      <c r="G482" s="62"/>
      <c r="H482" s="62"/>
      <c r="I482" s="62"/>
      <c r="J482" s="75" t="str">
        <f>INDEX([1]TDSheet!$AV$14:$AV$25000,MATCH($B482,[1]TDSheet!$B$14:$B$25000,0))</f>
        <v>596*778</v>
      </c>
      <c r="K482" s="427">
        <f>INDEX([1]TDSheet!$AY$14:$AY$25000,MATCH($B482,[1]TDSheet!$B$14:$B$25000,0))</f>
        <v>1100</v>
      </c>
    </row>
    <row r="483" spans="1:12" s="99" customFormat="1" ht="17.25" customHeight="1">
      <c r="A483" s="98">
        <f>ROW(483:483)-SUM(L$2:L483)</f>
        <v>458</v>
      </c>
      <c r="B483" s="72" t="s">
        <v>376</v>
      </c>
      <c r="C483" s="237">
        <v>3734</v>
      </c>
      <c r="D483" s="1703" t="str">
        <f>INDEX([1]TDSheet!$S$14:$S$25000,MATCH($B483,[1]TDSheet!$B$14:$B$25000,0))</f>
        <v>Стекло боковое Iveco "Eurocargo" | "Eurotech" '1991- #3734 опускное двери левое ТЗ</v>
      </c>
      <c r="E483" s="238"/>
      <c r="F483" s="237" t="s">
        <v>4101</v>
      </c>
      <c r="G483" s="239"/>
      <c r="H483" s="239"/>
      <c r="I483" s="239"/>
      <c r="J483" s="237" t="str">
        <f>INDEX([1]TDSheet!$AV$14:$AV$25000,MATCH($B483,[1]TDSheet!$B$14:$B$25000,0))</f>
        <v>596*778</v>
      </c>
      <c r="K483" s="427">
        <f>INDEX([1]TDSheet!$AY$14:$AY$25000,MATCH($B483,[1]TDSheet!$B$14:$B$25000,0))</f>
        <v>1400</v>
      </c>
      <c r="L483" s="203"/>
    </row>
    <row r="484" spans="1:12" s="99" customFormat="1" ht="17.25" customHeight="1">
      <c r="A484" s="98">
        <f>ROW(484:484)-SUM(L$2:L484)</f>
        <v>459</v>
      </c>
      <c r="B484" s="72" t="s">
        <v>377</v>
      </c>
      <c r="C484" s="237">
        <v>3734</v>
      </c>
      <c r="D484" s="1703" t="str">
        <f>INDEX([1]TDSheet!$S$14:$S$25000,MATCH($B484,[1]TDSheet!$B$14:$B$25000,0))</f>
        <v>Стекло боковое Iveco "Eurocargo" | "Eurotech" '1991- #3734 опускное двери правое ТЗ</v>
      </c>
      <c r="E484" s="238"/>
      <c r="F484" s="237" t="s">
        <v>4101</v>
      </c>
      <c r="G484" s="239"/>
      <c r="H484" s="239"/>
      <c r="I484" s="239"/>
      <c r="J484" s="237" t="str">
        <f>INDEX([1]TDSheet!$AV$14:$AV$25000,MATCH($B484,[1]TDSheet!$B$14:$B$25000,0))</f>
        <v>596*778</v>
      </c>
      <c r="K484" s="427">
        <f>INDEX([1]TDSheet!$AY$14:$AY$25000,MATCH($B484,[1]TDSheet!$B$14:$B$25000,0))</f>
        <v>1400</v>
      </c>
      <c r="L484" s="203"/>
    </row>
    <row r="485" spans="1:12" ht="35.1" customHeight="1">
      <c r="A485" s="98">
        <f>ROW(485:485)-SUM(L$2:L485)</f>
        <v>460</v>
      </c>
      <c r="B485" s="72" t="s">
        <v>6527</v>
      </c>
      <c r="C485" s="237">
        <v>3734</v>
      </c>
      <c r="D485" s="1703" t="str">
        <f>INDEX([1]TDSheet!$S$14:$S$25000,MATCH($B485,[1]TDSheet!$B$14:$B$25000,0))</f>
        <v>Стекло Iveco "Eurotech" | "Eurostar" '1992- #3734 двери боковое неподвижное левое ТЗ (3 отв.) (1070*300)</v>
      </c>
      <c r="E485" s="238"/>
      <c r="F485" s="237" t="s">
        <v>3868</v>
      </c>
      <c r="G485" s="237" t="s">
        <v>3123</v>
      </c>
      <c r="H485" s="237" t="s">
        <v>3123</v>
      </c>
      <c r="I485" s="239"/>
      <c r="J485" s="237" t="str">
        <f>INDEX([1]TDSheet!$AV$14:$AV$25000,MATCH($B485,[1]TDSheet!$B$14:$B$25000,0))</f>
        <v>1070*300</v>
      </c>
      <c r="K485" s="427">
        <f>INDEX([1]TDSheet!$AY$14:$AY$25000,MATCH($B485,[1]TDSheet!$B$14:$B$25000,0))</f>
        <v>1700</v>
      </c>
    </row>
    <row r="486" spans="1:12" ht="35.1" customHeight="1">
      <c r="A486" s="98">
        <f>ROW(486:486)-SUM(L$2:L486)</f>
        <v>461</v>
      </c>
      <c r="B486" s="72" t="s">
        <v>6528</v>
      </c>
      <c r="C486" s="237">
        <v>3734</v>
      </c>
      <c r="D486" s="1703" t="str">
        <f>INDEX([1]TDSheet!$S$14:$S$25000,MATCH($B486,[1]TDSheet!$B$14:$B$25000,0))</f>
        <v>Стекло Iveco "Eurotech" | "Eurostar" '1992- #3734 двери боковое неподвижное правое ТЗ (3 отв.) (1070*300)</v>
      </c>
      <c r="E486" s="238"/>
      <c r="F486" s="237" t="s">
        <v>3868</v>
      </c>
      <c r="G486" s="237" t="s">
        <v>3123</v>
      </c>
      <c r="H486" s="237" t="s">
        <v>3123</v>
      </c>
      <c r="I486" s="239"/>
      <c r="J486" s="237" t="str">
        <f>INDEX([1]TDSheet!$AV$14:$AV$25000,MATCH($B486,[1]TDSheet!$B$14:$B$25000,0))</f>
        <v>1070*300</v>
      </c>
      <c r="K486" s="427">
        <f>INDEX([1]TDSheet!$AY$14:$AY$25000,MATCH($B486,[1]TDSheet!$B$14:$B$25000,0))</f>
        <v>1700</v>
      </c>
    </row>
    <row r="487" spans="1:12" s="99" customFormat="1" ht="17.25" customHeight="1">
      <c r="A487" s="98">
        <f>ROW(487:487)-SUM(L$2:L487)</f>
        <v>462</v>
      </c>
      <c r="B487" s="72" t="s">
        <v>4887</v>
      </c>
      <c r="C487" s="237"/>
      <c r="D487" s="1703" t="str">
        <f>INDEX([1]TDSheet!$S$14:$S$25000,MATCH($B487,[1]TDSheet!$B$14:$B$25000,0))</f>
        <v>IVECO "VSN 700" стекло водителя боковое левое в сборе с ЭО (1212*1120)</v>
      </c>
      <c r="E487" s="238"/>
      <c r="F487" s="237"/>
      <c r="G487" s="239"/>
      <c r="H487" s="239"/>
      <c r="I487" s="239"/>
      <c r="J487" s="237" t="str">
        <f>INDEX([1]TDSheet!$AV$14:$AV$25000,MATCH($B487,[1]TDSheet!$B$14:$B$25000,0))</f>
        <v>1212*1120</v>
      </c>
      <c r="K487" s="427">
        <f>INDEX([1]TDSheet!$AY$14:$AY$25000,MATCH($B487,[1]TDSheet!$B$14:$B$25000,0))</f>
        <v>15850</v>
      </c>
      <c r="L487" s="203"/>
    </row>
    <row r="488" spans="1:12" s="99" customFormat="1" ht="17.25" customHeight="1">
      <c r="A488" s="98">
        <f>ROW(488:488)-SUM(L$2:L488)</f>
        <v>463</v>
      </c>
      <c r="B488" s="72" t="s">
        <v>4888</v>
      </c>
      <c r="C488" s="237"/>
      <c r="D488" s="1703" t="str">
        <f>INDEX([1]TDSheet!$S$14:$S$25000,MATCH($B488,[1]TDSheet!$B$14:$B$25000,0))</f>
        <v>IVECO "VSN 700" стекло боковое переднее правое с ЭО (1035*315)</v>
      </c>
      <c r="E488" s="238"/>
      <c r="F488" s="237"/>
      <c r="G488" s="239"/>
      <c r="H488" s="239"/>
      <c r="I488" s="239"/>
      <c r="J488" s="237" t="str">
        <f>INDEX([1]TDSheet!$AV$14:$AV$25000,MATCH($B488,[1]TDSheet!$B$14:$B$25000,0))</f>
        <v>1035*315</v>
      </c>
      <c r="K488" s="427">
        <f>INDEX([1]TDSheet!$AY$14:$AY$25000,MATCH($B488,[1]TDSheet!$B$14:$B$25000,0))</f>
        <v>3800</v>
      </c>
      <c r="L488" s="203"/>
    </row>
    <row r="489" spans="1:12" ht="17.25" customHeight="1">
      <c r="A489" s="1920" t="s">
        <v>3194</v>
      </c>
      <c r="B489" s="1921"/>
      <c r="C489" s="1921"/>
      <c r="D489" s="1921"/>
      <c r="E489" s="1921"/>
      <c r="F489" s="1921"/>
      <c r="G489" s="1921"/>
      <c r="H489" s="1921"/>
      <c r="I489" s="1921"/>
      <c r="J489" s="1921"/>
      <c r="K489" s="1921"/>
      <c r="L489" s="203">
        <v>1</v>
      </c>
    </row>
    <row r="490" spans="1:12" s="99" customFormat="1" ht="17.25" customHeight="1">
      <c r="A490" s="3">
        <f>ROW(490:490)-SUM(L$2:L490)</f>
        <v>464</v>
      </c>
      <c r="B490" s="3" t="s">
        <v>6944</v>
      </c>
      <c r="C490" s="6" t="s">
        <v>3709</v>
      </c>
      <c r="D490" s="5" t="str">
        <f>INDEX([1]TDSheet!$S$14:$S$25000,MATCH($B490,[1]TDSheet!$B$14:$B$25000,0))</f>
        <v>Стекло Kia "Carens" II (UN) | "Rondo" II 5D Mpv '2006-2012 #4430 заднее ЭО ТЗ отв.</v>
      </c>
      <c r="E490" s="4"/>
      <c r="F490" s="4" t="s">
        <v>3955</v>
      </c>
      <c r="G490" s="6" t="s">
        <v>3123</v>
      </c>
      <c r="H490" s="6" t="s">
        <v>3123</v>
      </c>
      <c r="I490" s="4"/>
      <c r="J490" s="4" t="str">
        <f>INDEX([1]TDSheet!$AV$14:$AV$25000,MATCH($B490,[1]TDSheet!$B$14:$B$25000,0))</f>
        <v>1268*553</v>
      </c>
      <c r="K490" s="427">
        <f>INDEX([1]TDSheet!$AY$14:$AY$25000,MATCH($B490,[1]TDSheet!$B$14:$B$25000,0))</f>
        <v>3900</v>
      </c>
      <c r="L490" s="203"/>
    </row>
    <row r="491" spans="1:12" s="99" customFormat="1" ht="17.25" customHeight="1">
      <c r="A491" s="3">
        <f>ROW(491:491)-SUM(L$2:L491)</f>
        <v>465</v>
      </c>
      <c r="B491" s="3" t="s">
        <v>429</v>
      </c>
      <c r="C491" s="6" t="s">
        <v>4198</v>
      </c>
      <c r="D491" s="5" t="str">
        <f>INDEX([1]TDSheet!$S$14:$S$25000,MATCH($B491,[1]TDSheet!$B$14:$B$25000,0))</f>
        <v>Стекло Kia "Ceed" I 5D Hbk '2006-2012 #4431 заднее ЭО ТЗ отв.</v>
      </c>
      <c r="E491" s="4"/>
      <c r="F491" s="4" t="s">
        <v>3955</v>
      </c>
      <c r="G491" s="6" t="s">
        <v>3123</v>
      </c>
      <c r="H491" s="6" t="s">
        <v>3123</v>
      </c>
      <c r="I491" s="4"/>
      <c r="J491" s="4" t="str">
        <f>INDEX([1]TDSheet!$AV$14:$AV$25000,MATCH($B491,[1]TDSheet!$B$14:$B$25000,0))</f>
        <v>1452*497</v>
      </c>
      <c r="K491" s="427">
        <f>INDEX([1]TDSheet!$AY$14:$AY$25000,MATCH($B491,[1]TDSheet!$B$14:$B$25000,0))</f>
        <v>3600</v>
      </c>
      <c r="L491" s="203"/>
    </row>
    <row r="492" spans="1:12" s="99" customFormat="1" ht="17.25" customHeight="1">
      <c r="A492" s="3">
        <f>ROW(492:492)-SUM(L$2:L492)</f>
        <v>466</v>
      </c>
      <c r="B492" s="3" t="s">
        <v>6974</v>
      </c>
      <c r="C492" s="6" t="s">
        <v>4198</v>
      </c>
      <c r="D492" s="5" t="str">
        <f>INDEX([1]TDSheet!$S$14:$S$25000,MATCH($B492,[1]TDSheet!$B$14:$B$25000,0))</f>
        <v>Стекло Kia "Ceed" I 5D Wagon '2006-2012 #4431 заднее ЭО с отв. ТЗ</v>
      </c>
      <c r="E492" s="4"/>
      <c r="F492" s="4" t="s">
        <v>3955</v>
      </c>
      <c r="G492" s="6" t="s">
        <v>3123</v>
      </c>
      <c r="H492" s="6" t="s">
        <v>3123</v>
      </c>
      <c r="I492" s="4"/>
      <c r="J492" s="4" t="str">
        <f>INDEX([1]TDSheet!$AV$14:$AV$25000,MATCH($B492,[1]TDSheet!$B$14:$B$25000,0))</f>
        <v>1227*520</v>
      </c>
      <c r="K492" s="427">
        <f>INDEX([1]TDSheet!$AY$14:$AY$25000,MATCH($B492,[1]TDSheet!$B$14:$B$25000,0))</f>
        <v>4250</v>
      </c>
      <c r="L492" s="203"/>
    </row>
    <row r="493" spans="1:12" s="99" customFormat="1" ht="17.25" customHeight="1">
      <c r="A493" s="3">
        <f>ROW(493:493)-SUM(L$2:L493)</f>
        <v>467</v>
      </c>
      <c r="B493" s="3" t="s">
        <v>6943</v>
      </c>
      <c r="C493" s="6" t="s">
        <v>4039</v>
      </c>
      <c r="D493" s="5" t="str">
        <f>INDEX([1]TDSheet!$S$14:$S$25000,MATCH($B493,[1]TDSheet!$B$14:$B$25000,0))</f>
        <v>Стекло Kia "Ceed" II 5D Hbk '2012-2018 #4442 заднее ЭО ТЗ отв.</v>
      </c>
      <c r="E493" s="4"/>
      <c r="F493" s="4" t="s">
        <v>5727</v>
      </c>
      <c r="G493" s="6" t="s">
        <v>3123</v>
      </c>
      <c r="H493" s="6" t="s">
        <v>3123</v>
      </c>
      <c r="I493" s="4"/>
      <c r="J493" s="4" t="str">
        <f>INDEX([1]TDSheet!$AV$14:$AV$25000,MATCH($B493,[1]TDSheet!$B$14:$B$25000,0))</f>
        <v>1314*516</v>
      </c>
      <c r="K493" s="427">
        <f>INDEX([1]TDSheet!$AY$14:$AY$25000,MATCH($B493,[1]TDSheet!$B$14:$B$25000,0))</f>
        <v>5050</v>
      </c>
      <c r="L493" s="203"/>
    </row>
    <row r="494" spans="1:12" s="99" customFormat="1" ht="17.25" customHeight="1">
      <c r="A494" s="3">
        <f>ROW(494:494)-SUM(L$2:L494)</f>
        <v>468</v>
      </c>
      <c r="B494" s="3" t="s">
        <v>4983</v>
      </c>
      <c r="C494" s="6" t="s">
        <v>4196</v>
      </c>
      <c r="D494" s="5" t="str">
        <f>INDEX([1]TDSheet!$S$14:$S$25000,MATCH($B494,[1]TDSheet!$B$14:$B$25000,0))</f>
        <v>Стекло Kia "Cerato" I 4D Sed '2003-2009 #4421 заднее ЭО ТЗ</v>
      </c>
      <c r="E494" s="4"/>
      <c r="F494" s="4" t="s">
        <v>3956</v>
      </c>
      <c r="G494" s="6" t="s">
        <v>3123</v>
      </c>
      <c r="H494" s="6"/>
      <c r="I494" s="4"/>
      <c r="J494" s="4" t="str">
        <f>INDEX([1]TDSheet!$AV$14:$AV$25000,MATCH($B494,[1]TDSheet!$B$14:$B$25000,0))</f>
        <v>1255*684</v>
      </c>
      <c r="K494" s="427">
        <f>INDEX([1]TDSheet!$AY$14:$AY$25000,MATCH($B494,[1]TDSheet!$B$14:$B$25000,0))</f>
        <v>2900</v>
      </c>
      <c r="L494" s="203"/>
    </row>
    <row r="495" spans="1:12" s="99" customFormat="1" ht="17.25" customHeight="1">
      <c r="A495" s="3">
        <f>ROW(495:495)-SUM(L$2:L495)</f>
        <v>469</v>
      </c>
      <c r="B495" s="3" t="s">
        <v>6272</v>
      </c>
      <c r="C495" s="6" t="s">
        <v>4197</v>
      </c>
      <c r="D495" s="5" t="str">
        <f>INDEX([1]TDSheet!$S$14:$S$25000,MATCH($B495,[1]TDSheet!$B$14:$B$25000,0))</f>
        <v>Стекло Kia "Cerato" II | "Forte" I 4D Sed '2008-2013 #4436 заднее ЭО ТЗ</v>
      </c>
      <c r="E495" s="4"/>
      <c r="F495" s="4" t="s">
        <v>6222</v>
      </c>
      <c r="G495" s="6" t="s">
        <v>3123</v>
      </c>
      <c r="H495" s="6"/>
      <c r="I495" s="4"/>
      <c r="J495" s="4" t="str">
        <f>INDEX([1]TDSheet!$AV$14:$AV$25000,MATCH($B495,[1]TDSheet!$B$14:$B$25000,0))</f>
        <v>1155*725</v>
      </c>
      <c r="K495" s="427">
        <f>INDEX([1]TDSheet!$AY$14:$AY$25000,MATCH($B495,[1]TDSheet!$B$14:$B$25000,0))</f>
        <v>3550</v>
      </c>
      <c r="L495" s="203"/>
    </row>
    <row r="496" spans="1:12" s="99" customFormat="1" ht="17.25" customHeight="1">
      <c r="A496" s="3">
        <f>ROW(496:496)-SUM(L$2:L496)</f>
        <v>470</v>
      </c>
      <c r="B496" s="3" t="s">
        <v>6904</v>
      </c>
      <c r="C496" s="6" t="s">
        <v>6902</v>
      </c>
      <c r="D496" s="5" t="str">
        <f>INDEX([1]TDSheet!$S$14:$S$25000,MATCH($B496,[1]TDSheet!$B$14:$B$25000,0))</f>
        <v>Стекло Kia "Cerato" III 4D Sed '2013-2018 #4451 заднее ЭО ТЗ</v>
      </c>
      <c r="E496" s="4"/>
      <c r="F496" s="4" t="s">
        <v>6149</v>
      </c>
      <c r="G496" s="6" t="s">
        <v>3123</v>
      </c>
      <c r="H496" s="6"/>
      <c r="I496" s="4"/>
      <c r="J496" s="4" t="str">
        <f>INDEX([1]TDSheet!$AV$14:$AV$25000,MATCH($B496,[1]TDSheet!$B$14:$B$25000,0))</f>
        <v>1227*752</v>
      </c>
      <c r="K496" s="427">
        <f>INDEX([1]TDSheet!$AY$14:$AY$25000,MATCH($B496,[1]TDSheet!$B$14:$B$25000,0))</f>
        <v>3900</v>
      </c>
      <c r="L496" s="203"/>
    </row>
    <row r="497" spans="1:12" s="99" customFormat="1" ht="17.25" customHeight="1">
      <c r="A497" s="3">
        <f>ROW(497:497)-SUM(L$2:L497)</f>
        <v>471</v>
      </c>
      <c r="B497" s="3" t="s">
        <v>8217</v>
      </c>
      <c r="C497" s="6"/>
      <c r="D497" s="5" t="str">
        <f>INDEX([1]TDSheet!$S$14:$S$25000,MATCH($B497,[1]TDSheet!$B$14:$B$25000,0))</f>
        <v>Стекло Kia "K5" III 4D Sed '2019- заднее ЭО ТЗ</v>
      </c>
      <c r="E497" s="4"/>
      <c r="F497" s="647" t="s">
        <v>6672</v>
      </c>
      <c r="G497" s="6" t="s">
        <v>3123</v>
      </c>
      <c r="H497" s="6"/>
      <c r="I497" s="4"/>
      <c r="J497" s="4" t="str">
        <f>INDEX([1]TDSheet!$AV$14:$AV$25000,MATCH($B497,[1]TDSheet!$B$14:$B$25000,0))</f>
        <v>1311*860</v>
      </c>
      <c r="K497" s="428">
        <f>INDEX([1]TDSheet!$AY$14:$AY$25000,MATCH($B497,[1]TDSheet!$B$14:$B$25000,0))</f>
        <v>6300</v>
      </c>
      <c r="L497" s="203"/>
    </row>
    <row r="498" spans="1:12" s="99" customFormat="1" ht="17.25" customHeight="1">
      <c r="A498" s="3">
        <f>ROW(498:498)-SUM(L$2:L498)</f>
        <v>472</v>
      </c>
      <c r="B498" s="3" t="s">
        <v>8218</v>
      </c>
      <c r="C498" s="6"/>
      <c r="D498" s="5" t="str">
        <f>INDEX([1]TDSheet!$S$14:$S$25000,MATCH($B498,[1]TDSheet!$B$14:$B$25000,0))</f>
        <v>Стекло боковое Kia "K5" III 4D Sed '2019- заднее опускное лев ТЗ (753*491)</v>
      </c>
      <c r="E498" s="4"/>
      <c r="F498" s="647" t="s">
        <v>6672</v>
      </c>
      <c r="G498" s="6" t="s">
        <v>3123</v>
      </c>
      <c r="H498" s="6"/>
      <c r="I498" s="4"/>
      <c r="J498" s="4" t="str">
        <f>INDEX([1]TDSheet!$AV$14:$AV$25000,MATCH($B498,[1]TDSheet!$B$14:$B$25000,0))</f>
        <v>753*491</v>
      </c>
      <c r="K498" s="428">
        <f>INDEX([1]TDSheet!$AY$14:$AY$25000,MATCH($B498,[1]TDSheet!$B$14:$B$25000,0))</f>
        <v>2900</v>
      </c>
      <c r="L498" s="203"/>
    </row>
    <row r="499" spans="1:12" s="99" customFormat="1" ht="17.25" customHeight="1">
      <c r="A499" s="3">
        <f>ROW(499:499)-SUM(L$2:L499)</f>
        <v>473</v>
      </c>
      <c r="B499" s="3" t="s">
        <v>8219</v>
      </c>
      <c r="C499" s="6"/>
      <c r="D499" s="5" t="str">
        <f>INDEX([1]TDSheet!$S$14:$S$25000,MATCH($B499,[1]TDSheet!$B$14:$B$25000,0))</f>
        <v>Стекло боковое Kia "K5" III 4D Sed '2019- заднее опускное прав ТЗ (753*491)</v>
      </c>
      <c r="E499" s="4"/>
      <c r="F499" s="647" t="s">
        <v>6672</v>
      </c>
      <c r="G499" s="6" t="s">
        <v>3123</v>
      </c>
      <c r="H499" s="6"/>
      <c r="I499" s="4"/>
      <c r="J499" s="4" t="str">
        <f>INDEX([1]TDSheet!$AV$14:$AV$25000,MATCH($B499,[1]TDSheet!$B$14:$B$25000,0))</f>
        <v>753*491</v>
      </c>
      <c r="K499" s="428">
        <f>INDEX([1]TDSheet!$AY$14:$AY$25000,MATCH($B499,[1]TDSheet!$B$14:$B$25000,0))</f>
        <v>2900</v>
      </c>
      <c r="L499" s="203"/>
    </row>
    <row r="500" spans="1:12" s="99" customFormat="1" ht="17.25" customHeight="1">
      <c r="A500" s="3">
        <f>ROW(500:500)-SUM(L$2:L500)</f>
        <v>474</v>
      </c>
      <c r="B500" s="3" t="s">
        <v>1261</v>
      </c>
      <c r="C500" s="6" t="s">
        <v>3695</v>
      </c>
      <c r="D500" s="5" t="str">
        <f>INDEX([1]TDSheet!$S$14:$S$25000,MATCH($B500,[1]TDSheet!$B$14:$B$25000,0))</f>
        <v>Стекло Kia "Magentis" I 4D sed | "Optima" I 4D Sed (00-05) '2000-2005 #4117 заднее ЭО</v>
      </c>
      <c r="E500" s="4"/>
      <c r="F500" s="4" t="s">
        <v>3643</v>
      </c>
      <c r="G500" s="6" t="s">
        <v>3123</v>
      </c>
      <c r="H500" s="6"/>
      <c r="I500" s="4"/>
      <c r="J500" s="4" t="str">
        <f>INDEX([1]TDSheet!$AV$14:$AV$25000,MATCH($B500,[1]TDSheet!$B$14:$B$25000,0))</f>
        <v>1300*743</v>
      </c>
      <c r="K500" s="427">
        <f>INDEX([1]TDSheet!$AY$14:$AY$25000,MATCH($B500,[1]TDSheet!$B$14:$B$25000,0))</f>
        <v>2750</v>
      </c>
      <c r="L500" s="203"/>
    </row>
    <row r="501" spans="1:12" s="99" customFormat="1" ht="17.25" customHeight="1">
      <c r="A501" s="3">
        <f>ROW(501:501)-SUM(L$2:L501)</f>
        <v>475</v>
      </c>
      <c r="B501" s="3" t="s">
        <v>8701</v>
      </c>
      <c r="C501" s="6" t="s">
        <v>4112</v>
      </c>
      <c r="D501" s="5" t="str">
        <f>INDEX([1]TDSheet!$S$14:$S$25000,MATCH($B501,[1]TDSheet!$B$14:$B$25000,0))</f>
        <v>Стекло Kia "Optima" III | "K5" I 4D Sed '2010-2015 #4441 заднее ЭО ТЗ</v>
      </c>
      <c r="E501" s="4"/>
      <c r="F501" s="4" t="s">
        <v>6160</v>
      </c>
      <c r="G501" s="6" t="s">
        <v>3123</v>
      </c>
      <c r="H501" s="6"/>
      <c r="I501" s="4"/>
      <c r="J501" s="4" t="str">
        <f>INDEX([1]TDSheet!$AV$14:$AV$25000,MATCH($B501,[1]TDSheet!$B$14:$B$25000,0))</f>
        <v>1288*805</v>
      </c>
      <c r="K501" s="428">
        <f>INDEX([1]TDSheet!$AY$14:$AY$25000,MATCH($B501,[1]TDSheet!$B$14:$B$25000,0))</f>
        <v>3350</v>
      </c>
      <c r="L501" s="203"/>
    </row>
    <row r="502" spans="1:12" s="99" customFormat="1" ht="17.25" customHeight="1">
      <c r="A502" s="3">
        <f>ROW(502:502)-SUM(L$2:L502)</f>
        <v>476</v>
      </c>
      <c r="B502" s="3" t="s">
        <v>8702</v>
      </c>
      <c r="C502" s="6" t="s">
        <v>8703</v>
      </c>
      <c r="D502" s="5" t="str">
        <f>INDEX([1]TDSheet!$S$14:$S$25000,MATCH($B502,[1]TDSheet!$B$14:$B$25000,0))</f>
        <v>Стекло Kia "Optima" IV | "K5" II (15-19) 4D Sed '2015-2020 #4448 заднее ЭО ТЗ</v>
      </c>
      <c r="E502" s="4"/>
      <c r="F502" s="4" t="s">
        <v>7422</v>
      </c>
      <c r="G502" s="6" t="s">
        <v>3123</v>
      </c>
      <c r="H502" s="6"/>
      <c r="I502" s="4"/>
      <c r="J502" s="4" t="str">
        <f>INDEX([1]TDSheet!$AV$14:$AV$25000,MATCH($B502,[1]TDSheet!$B$14:$B$25000,0))</f>
        <v>1270*796</v>
      </c>
      <c r="K502" s="428">
        <f>INDEX([1]TDSheet!$AY$14:$AY$25000,MATCH($B502,[1]TDSheet!$B$14:$B$25000,0))</f>
        <v>3520</v>
      </c>
      <c r="L502" s="203"/>
    </row>
    <row r="503" spans="1:12" s="99" customFormat="1" ht="17.25" customHeight="1">
      <c r="A503" s="3">
        <f>ROW(503:503)-SUM(L$2:L503)</f>
        <v>477</v>
      </c>
      <c r="B503" s="3" t="s">
        <v>6210</v>
      </c>
      <c r="C503" s="6" t="s">
        <v>4297</v>
      </c>
      <c r="D503" s="5" t="str">
        <f>INDEX([1]TDSheet!$S$14:$S$25000,MATCH($B503,[1]TDSheet!$B$14:$B$25000,0))</f>
        <v>Стекло Kia "Picanto" I 5D Hbk '2004-2011 #4422 заднее ЭО ТЗ отв.</v>
      </c>
      <c r="E503" s="4"/>
      <c r="F503" s="4" t="s">
        <v>3208</v>
      </c>
      <c r="G503" s="6" t="s">
        <v>3123</v>
      </c>
      <c r="H503" s="6" t="s">
        <v>3123</v>
      </c>
      <c r="I503" s="4"/>
      <c r="J503" s="4" t="str">
        <f>INDEX([1]TDSheet!$AV$14:$AV$25000,MATCH($B503,[1]TDSheet!$B$14:$B$25000,0))</f>
        <v>1446*476</v>
      </c>
      <c r="K503" s="427">
        <f>INDEX([1]TDSheet!$AY$14:$AY$25000,MATCH($B503,[1]TDSheet!$B$14:$B$25000,0))</f>
        <v>3700</v>
      </c>
      <c r="L503" s="203"/>
    </row>
    <row r="504" spans="1:12" s="99" customFormat="1" ht="17.25" customHeight="1">
      <c r="A504" s="3">
        <f>ROW(504:504)-SUM(L$2:L504)</f>
        <v>478</v>
      </c>
      <c r="B504" s="3" t="s">
        <v>6662</v>
      </c>
      <c r="C504" s="6" t="s">
        <v>3260</v>
      </c>
      <c r="D504" s="5" t="str">
        <f>INDEX([1]TDSheet!$S$14:$S$25000,MATCH($B504,[1]TDSheet!$B$14:$B$25000,0))</f>
        <v>Стекло Kia "Picanto" II 5D Hbk '2011-2017 #4439 заднее ЭО ТЗ отв.</v>
      </c>
      <c r="E504" s="4"/>
      <c r="F504" s="4" t="s">
        <v>5322</v>
      </c>
      <c r="G504" s="6" t="s">
        <v>3123</v>
      </c>
      <c r="H504" s="6" t="s">
        <v>3123</v>
      </c>
      <c r="I504" s="4"/>
      <c r="J504" s="4" t="str">
        <f>INDEX([1]TDSheet!$AV$14:$AV$25000,MATCH($B504,[1]TDSheet!$B$14:$B$25000,0))</f>
        <v>1169*474</v>
      </c>
      <c r="K504" s="427">
        <f>INDEX([1]TDSheet!$AY$14:$AY$25000,MATCH($B504,[1]TDSheet!$B$14:$B$25000,0))</f>
        <v>3700</v>
      </c>
      <c r="L504" s="203"/>
    </row>
    <row r="505" spans="1:12" s="99" customFormat="1" ht="17.25" customHeight="1">
      <c r="A505" s="3">
        <f>ROW(505:505)-SUM(L$2:L505)</f>
        <v>479</v>
      </c>
      <c r="B505" s="3" t="s">
        <v>6770</v>
      </c>
      <c r="C505" s="6" t="s">
        <v>4299</v>
      </c>
      <c r="D505" s="5" t="str">
        <f>INDEX([1]TDSheet!$S$14:$S$25000,MATCH($B505,[1]TDSheet!$B$14:$B$25000,0))</f>
        <v>Стекло Kia "Rio" I 4D Sed '1999-2005 #4411 заднее ЭО ТЗ</v>
      </c>
      <c r="E505" s="4"/>
      <c r="F505" s="4" t="s">
        <v>3767</v>
      </c>
      <c r="G505" s="6" t="s">
        <v>3123</v>
      </c>
      <c r="H505" s="6"/>
      <c r="I505" s="4"/>
      <c r="J505" s="4" t="str">
        <f>INDEX([1]TDSheet!$AV$14:$AV$25000,MATCH($B505,[1]TDSheet!$B$14:$B$25000,0))</f>
        <v>1181*667</v>
      </c>
      <c r="K505" s="427">
        <f>INDEX([1]TDSheet!$AY$14:$AY$25000,MATCH($B505,[1]TDSheet!$B$14:$B$25000,0))</f>
        <v>3600</v>
      </c>
      <c r="L505" s="203"/>
    </row>
    <row r="506" spans="1:12" s="99" customFormat="1" ht="17.25" customHeight="1">
      <c r="A506" s="3">
        <f>ROW(506:506)-SUM(L$2:L506)</f>
        <v>480</v>
      </c>
      <c r="B506" s="3" t="s">
        <v>4899</v>
      </c>
      <c r="C506" s="6" t="s">
        <v>4299</v>
      </c>
      <c r="D506" s="5" t="str">
        <f>INDEX([1]TDSheet!$S$14:$S$25000,MATCH($B506,[1]TDSheet!$B$14:$B$25000,0))</f>
        <v>Стекло Kia "Rio" I 5D Hbk '1999-2005 #4411 заднее ЭО ТЗ</v>
      </c>
      <c r="E506" s="4"/>
      <c r="F506" s="4" t="s">
        <v>3767</v>
      </c>
      <c r="G506" s="6" t="s">
        <v>3123</v>
      </c>
      <c r="H506" s="6"/>
      <c r="I506" s="4"/>
      <c r="J506" s="4" t="str">
        <f>INDEX([1]TDSheet!$AV$14:$AV$25000,MATCH($B506,[1]TDSheet!$B$14:$B$25000,0))</f>
        <v>1118*613</v>
      </c>
      <c r="K506" s="427">
        <f>INDEX([1]TDSheet!$AY$14:$AY$25000,MATCH($B506,[1]TDSheet!$B$14:$B$25000,0))</f>
        <v>3600</v>
      </c>
      <c r="L506" s="203"/>
    </row>
    <row r="507" spans="1:12" s="99" customFormat="1" ht="17.25" customHeight="1">
      <c r="A507" s="3">
        <f>ROW(507:507)-SUM(L$2:L507)</f>
        <v>481</v>
      </c>
      <c r="B507" s="3" t="s">
        <v>491</v>
      </c>
      <c r="C507" s="6" t="s">
        <v>4300</v>
      </c>
      <c r="D507" s="5" t="str">
        <f>INDEX([1]TDSheet!$S$14:$S$25000,MATCH($B507,[1]TDSheet!$B$14:$B$25000,0))</f>
        <v>Стекло Kia "Rio" II 4D Sed / "Pride" II '2005-2011 заднее ЭО ТЗ</v>
      </c>
      <c r="E507" s="4"/>
      <c r="F507" s="4" t="s">
        <v>4469</v>
      </c>
      <c r="G507" s="6" t="s">
        <v>3123</v>
      </c>
      <c r="H507" s="6"/>
      <c r="I507" s="4"/>
      <c r="J507" s="4" t="str">
        <f>INDEX([1]TDSheet!$AV$14:$AV$25000,MATCH($B507,[1]TDSheet!$B$14:$B$25000,0))</f>
        <v>1222*645</v>
      </c>
      <c r="K507" s="427">
        <f>INDEX([1]TDSheet!$AY$14:$AY$25000,MATCH($B507,[1]TDSheet!$B$14:$B$25000,0))</f>
        <v>2900</v>
      </c>
      <c r="L507" s="203"/>
    </row>
    <row r="508" spans="1:12" s="99" customFormat="1" ht="17.25" customHeight="1">
      <c r="A508" s="3">
        <f>ROW(508:508)-SUM(L$2:L508)</f>
        <v>482</v>
      </c>
      <c r="B508" s="3" t="s">
        <v>6009</v>
      </c>
      <c r="C508" s="6" t="s">
        <v>4300</v>
      </c>
      <c r="D508" s="5" t="str">
        <f>INDEX([1]TDSheet!$S$14:$S$25000,MATCH($B508,[1]TDSheet!$B$14:$B$25000,0))</f>
        <v>Стекло Kia "Rio" II 5D Hbk '2005-2011 #4426 заднее ЭО ТЗ (отв)</v>
      </c>
      <c r="E508" s="4"/>
      <c r="F508" s="4" t="s">
        <v>4469</v>
      </c>
      <c r="G508" s="6" t="s">
        <v>3123</v>
      </c>
      <c r="H508" s="6" t="s">
        <v>3123</v>
      </c>
      <c r="I508" s="4"/>
      <c r="J508" s="4" t="str">
        <f>INDEX([1]TDSheet!$AV$14:$AV$25000,MATCH($B508,[1]TDSheet!$B$14:$B$25000,0))</f>
        <v>1285*553</v>
      </c>
      <c r="K508" s="427">
        <f>INDEX([1]TDSheet!$AY$14:$AY$25000,MATCH($B508,[1]TDSheet!$B$14:$B$25000,0))</f>
        <v>3350</v>
      </c>
      <c r="L508" s="203"/>
    </row>
    <row r="509" spans="1:12" s="99" customFormat="1" ht="17.25" customHeight="1">
      <c r="A509" s="3">
        <f>ROW(509:509)-SUM(L$2:L509)</f>
        <v>483</v>
      </c>
      <c r="B509" s="3" t="s">
        <v>6763</v>
      </c>
      <c r="C509" s="6" t="s">
        <v>4835</v>
      </c>
      <c r="D509" s="5" t="str">
        <f>INDEX([1]TDSheet!$S$14:$S$25000,MATCH($B509,[1]TDSheet!$B$14:$B$25000,0))</f>
        <v>Стекло Kia "Rio" III 4D Sed '2011-2017 #4440 заднее ЭО</v>
      </c>
      <c r="E509" s="4"/>
      <c r="F509" s="4" t="s">
        <v>5322</v>
      </c>
      <c r="G509" s="6" t="s">
        <v>3123</v>
      </c>
      <c r="H509" s="6"/>
      <c r="I509" s="4"/>
      <c r="J509" s="4" t="str">
        <f>INDEX([1]TDSheet!$AV$14:$AV$25000,MATCH($B509,[1]TDSheet!$B$14:$B$25000,0))</f>
        <v>1223*789</v>
      </c>
      <c r="K509" s="427">
        <f>INDEX([1]TDSheet!$AY$14:$AY$25000,MATCH($B509,[1]TDSheet!$B$14:$B$25000,0))</f>
        <v>3650</v>
      </c>
      <c r="L509" s="203"/>
    </row>
    <row r="510" spans="1:12" s="99" customFormat="1" ht="17.25" customHeight="1">
      <c r="A510" s="3">
        <f>ROW(510:510)-SUM(L$2:L510)</f>
        <v>484</v>
      </c>
      <c r="B510" s="3" t="s">
        <v>4834</v>
      </c>
      <c r="C510" s="6" t="s">
        <v>4835</v>
      </c>
      <c r="D510" s="5" t="str">
        <f>INDEX([1]TDSheet!$S$14:$S$25000,MATCH($B510,[1]TDSheet!$B$14:$B$25000,0))</f>
        <v>Стекло Kia "Rio" III 4D Sed '2011-2017 #4440 заднее ЭО ТЗ</v>
      </c>
      <c r="E510" s="4"/>
      <c r="F510" s="4" t="s">
        <v>5322</v>
      </c>
      <c r="G510" s="6" t="s">
        <v>3123</v>
      </c>
      <c r="H510" s="6"/>
      <c r="I510" s="4"/>
      <c r="J510" s="4" t="str">
        <f>INDEX([1]TDSheet!$AV$14:$AV$25000,MATCH($B510,[1]TDSheet!$B$14:$B$25000,0))</f>
        <v>1223*789</v>
      </c>
      <c r="K510" s="427">
        <f>INDEX([1]TDSheet!$AY$14:$AY$25000,MATCH($B510,[1]TDSheet!$B$14:$B$25000,0))</f>
        <v>4400</v>
      </c>
      <c r="L510" s="203"/>
    </row>
    <row r="511" spans="1:12" s="99" customFormat="1" ht="17.25" customHeight="1">
      <c r="A511" s="3">
        <f>ROW(511:511)-SUM(L$2:L511)</f>
        <v>485</v>
      </c>
      <c r="B511" s="3" t="s">
        <v>5686</v>
      </c>
      <c r="C511" s="6" t="s">
        <v>4835</v>
      </c>
      <c r="D511" s="5" t="str">
        <f>INDEX([1]TDSheet!$S$14:$S$25000,MATCH($B511,[1]TDSheet!$B$14:$B$25000,0))</f>
        <v>Стекло Kia "Rio" III 5D Hbk '2011-2017 #4440 заднее ЭО ТЗ (отв)</v>
      </c>
      <c r="E511" s="4"/>
      <c r="F511" s="4" t="s">
        <v>5322</v>
      </c>
      <c r="G511" s="6" t="s">
        <v>3123</v>
      </c>
      <c r="H511" s="6" t="s">
        <v>3123</v>
      </c>
      <c r="I511" s="4"/>
      <c r="J511" s="4" t="str">
        <f>INDEX([1]TDSheet!$AV$14:$AV$25000,MATCH($B511,[1]TDSheet!$B$14:$B$25000,0))</f>
        <v>1285*553</v>
      </c>
      <c r="K511" s="427">
        <f>INDEX([1]TDSheet!$AY$14:$AY$25000,MATCH($B511,[1]TDSheet!$B$14:$B$25000,0))</f>
        <v>3850</v>
      </c>
      <c r="L511" s="203"/>
    </row>
    <row r="512" spans="1:12" s="99" customFormat="1" ht="17.25" customHeight="1">
      <c r="A512" s="3">
        <f>ROW(512:512)-SUM(L$2:L512)</f>
        <v>486</v>
      </c>
      <c r="B512" s="3" t="s">
        <v>6879</v>
      </c>
      <c r="C512" s="6"/>
      <c r="D512" s="5" t="str">
        <f>INDEX([1]TDSheet!$S$14:$S$25000,MATCH($B512,[1]TDSheet!$B$14:$B$25000,0))</f>
        <v>Стекло Kia "Rio" IV 4D Sed '2017- заднее ЭО</v>
      </c>
      <c r="E512" s="4"/>
      <c r="F512" s="4" t="s">
        <v>5402</v>
      </c>
      <c r="G512" s="6" t="s">
        <v>3123</v>
      </c>
      <c r="H512" s="6"/>
      <c r="I512" s="4"/>
      <c r="J512" s="4" t="str">
        <f>INDEX([1]TDSheet!$AV$14:$AV$25000,MATCH($B512,[1]TDSheet!$B$14:$B$25000,0))</f>
        <v>1272*734</v>
      </c>
      <c r="K512" s="427">
        <f>INDEX([1]TDSheet!$AY$14:$AY$25000,MATCH($B512,[1]TDSheet!$B$14:$B$25000,0))</f>
        <v>4650</v>
      </c>
      <c r="L512" s="203"/>
    </row>
    <row r="513" spans="1:12" s="99" customFormat="1" ht="17.25" customHeight="1">
      <c r="A513" s="3">
        <f>ROW(513:513)-SUM(L$2:L513)</f>
        <v>487</v>
      </c>
      <c r="B513" s="3" t="s">
        <v>5995</v>
      </c>
      <c r="C513" s="6"/>
      <c r="D513" s="5" t="str">
        <f>INDEX([1]TDSheet!$S$14:$S$25000,MATCH($B513,[1]TDSheet!$B$14:$B$25000,0))</f>
        <v>Стекло Kia "Rio" IV 4D Sed '2017- заднее ЭО ТЗ</v>
      </c>
      <c r="E513" s="4"/>
      <c r="F513" s="4" t="s">
        <v>5402</v>
      </c>
      <c r="G513" s="6" t="s">
        <v>3123</v>
      </c>
      <c r="H513" s="6"/>
      <c r="I513" s="4"/>
      <c r="J513" s="4" t="str">
        <f>INDEX([1]TDSheet!$AV$14:$AV$25000,MATCH($B513,[1]TDSheet!$B$14:$B$25000,0))</f>
        <v>1272*734</v>
      </c>
      <c r="K513" s="427">
        <f>INDEX([1]TDSheet!$AY$14:$AY$25000,MATCH($B513,[1]TDSheet!$B$14:$B$25000,0))</f>
        <v>5550</v>
      </c>
      <c r="L513" s="203"/>
    </row>
    <row r="514" spans="1:12" s="99" customFormat="1" ht="17.25" customHeight="1">
      <c r="A514" s="3">
        <f>ROW(514:514)-SUM(L$2:L514)</f>
        <v>488</v>
      </c>
      <c r="B514" s="3" t="s">
        <v>6601</v>
      </c>
      <c r="C514" s="6"/>
      <c r="D514" s="5" t="str">
        <f>INDEX([1]TDSheet!$S$14:$S$25000,MATCH($B514,[1]TDSheet!$B$14:$B$25000,0))</f>
        <v>Стекло боковое KIA "Rio" IV 4D Sed '2017- зад.дв.оп. лев.</v>
      </c>
      <c r="E514" s="4"/>
      <c r="F514" s="4" t="s">
        <v>5402</v>
      </c>
      <c r="G514" s="6" t="s">
        <v>3123</v>
      </c>
      <c r="H514" s="6"/>
      <c r="I514" s="4"/>
      <c r="J514" s="4" t="str">
        <f>INDEX([1]TDSheet!$AV$14:$AV$25000,MATCH($B514,[1]TDSheet!$B$14:$B$25000,0))</f>
        <v>733*429</v>
      </c>
      <c r="K514" s="427">
        <f>INDEX([1]TDSheet!$AY$14:$AY$25000,MATCH($B514,[1]TDSheet!$B$14:$B$25000,0))</f>
        <v>1000</v>
      </c>
      <c r="L514" s="203"/>
    </row>
    <row r="515" spans="1:12" s="99" customFormat="1" ht="17.25" customHeight="1">
      <c r="A515" s="3">
        <f>ROW(515:515)-SUM(L$2:L515)</f>
        <v>489</v>
      </c>
      <c r="B515" s="3" t="s">
        <v>6602</v>
      </c>
      <c r="C515" s="6"/>
      <c r="D515" s="5" t="str">
        <f>INDEX([1]TDSheet!$S$14:$S$25000,MATCH($B515,[1]TDSheet!$B$14:$B$25000,0))</f>
        <v>Стекло боковое KIA "Rio" IV 4D Sed '2017- зад.дв.оп. прав.</v>
      </c>
      <c r="E515" s="4"/>
      <c r="F515" s="4" t="s">
        <v>5402</v>
      </c>
      <c r="G515" s="6" t="s">
        <v>3123</v>
      </c>
      <c r="H515" s="6"/>
      <c r="I515" s="4"/>
      <c r="J515" s="4" t="str">
        <f>INDEX([1]TDSheet!$AV$14:$AV$25000,MATCH($B515,[1]TDSheet!$B$14:$B$25000,0))</f>
        <v>733*429</v>
      </c>
      <c r="K515" s="427">
        <f>INDEX([1]TDSheet!$AY$14:$AY$25000,MATCH($B515,[1]TDSheet!$B$14:$B$25000,0))</f>
        <v>1000</v>
      </c>
      <c r="L515" s="203"/>
    </row>
    <row r="516" spans="1:12" s="99" customFormat="1" ht="17.25" customHeight="1">
      <c r="A516" s="3">
        <f>ROW(516:516)-SUM(L$2:L516)</f>
        <v>490</v>
      </c>
      <c r="B516" s="3" t="s">
        <v>6603</v>
      </c>
      <c r="C516" s="6"/>
      <c r="D516" s="5" t="str">
        <f>INDEX([1]TDSheet!$S$14:$S$25000,MATCH($B516,[1]TDSheet!$B$14:$B$25000,0))</f>
        <v>Стекло боковое KIA "Rio" IV | "Rio X-Line" 4D Sed '2017- пер.дв.оп. лев.</v>
      </c>
      <c r="E516" s="4"/>
      <c r="F516" s="4" t="s">
        <v>5402</v>
      </c>
      <c r="G516" s="6" t="s">
        <v>3123</v>
      </c>
      <c r="H516" s="6"/>
      <c r="I516" s="4"/>
      <c r="J516" s="4" t="str">
        <f>INDEX([1]TDSheet!$AV$14:$AV$25000,MATCH($B516,[1]TDSheet!$B$14:$B$25000,0))</f>
        <v>954*476</v>
      </c>
      <c r="K516" s="427">
        <f>INDEX([1]TDSheet!$AY$14:$AY$25000,MATCH($B516,[1]TDSheet!$B$14:$B$25000,0))</f>
        <v>1500</v>
      </c>
      <c r="L516" s="203"/>
    </row>
    <row r="517" spans="1:12" s="99" customFormat="1" ht="17.25" customHeight="1">
      <c r="A517" s="3">
        <f>ROW(517:517)-SUM(L$2:L517)</f>
        <v>491</v>
      </c>
      <c r="B517" s="3" t="s">
        <v>6604</v>
      </c>
      <c r="C517" s="6"/>
      <c r="D517" s="5" t="str">
        <f>INDEX([1]TDSheet!$S$14:$S$25000,MATCH($B517,[1]TDSheet!$B$14:$B$25000,0))</f>
        <v>Стекло боковое KIA "Rio" IV | "Rio X-Line" 4D Sed '2017- пер.дв.оп. прав.</v>
      </c>
      <c r="E517" s="4"/>
      <c r="F517" s="4" t="s">
        <v>5402</v>
      </c>
      <c r="G517" s="6" t="s">
        <v>3123</v>
      </c>
      <c r="H517" s="6"/>
      <c r="I517" s="4"/>
      <c r="J517" s="4" t="str">
        <f>INDEX([1]TDSheet!$AV$14:$AV$25000,MATCH($B517,[1]TDSheet!$B$14:$B$25000,0))</f>
        <v>954*476</v>
      </c>
      <c r="K517" s="427">
        <f>INDEX([1]TDSheet!$AY$14:$AY$25000,MATCH($B517,[1]TDSheet!$B$14:$B$25000,0))</f>
        <v>1500</v>
      </c>
      <c r="L517" s="203"/>
    </row>
    <row r="518" spans="1:12" s="99" customFormat="1" ht="17.25" customHeight="1">
      <c r="A518" s="3">
        <f>ROW(518:518)-SUM(L$2:L518)</f>
        <v>492</v>
      </c>
      <c r="B518" s="3" t="s">
        <v>7461</v>
      </c>
      <c r="C518" s="6"/>
      <c r="D518" s="5" t="str">
        <f>INDEX([1]TDSheet!$S$14:$S$25000,MATCH($B518,[1]TDSheet!$B$14:$B$25000,0))</f>
        <v>Стекло Kia "Rio X-Line" '2017- заднее ЭО отв.</v>
      </c>
      <c r="E518" s="4"/>
      <c r="F518" s="4" t="s">
        <v>5402</v>
      </c>
      <c r="G518" s="6" t="s">
        <v>3123</v>
      </c>
      <c r="H518" s="6" t="s">
        <v>3123</v>
      </c>
      <c r="I518" s="4"/>
      <c r="J518" s="4" t="str">
        <f>INDEX([1]TDSheet!$AV$14:$AV$25000,MATCH($B518,[1]TDSheet!$B$14:$B$25000,0))</f>
        <v>1301*471</v>
      </c>
      <c r="K518" s="428">
        <f>INDEX([1]TDSheet!$AY$14:$AY$25000,MATCH($B518,[1]TDSheet!$B$14:$B$25000,0))</f>
        <v>4700</v>
      </c>
      <c r="L518" s="203"/>
    </row>
    <row r="519" spans="1:12" s="99" customFormat="1" ht="17.25" customHeight="1">
      <c r="A519" s="3">
        <f>ROW(519:519)-SUM(L$2:L519)</f>
        <v>493</v>
      </c>
      <c r="B519" s="3" t="s">
        <v>5994</v>
      </c>
      <c r="C519" s="6"/>
      <c r="D519" s="5" t="str">
        <f>INDEX([1]TDSheet!$S$14:$S$25000,MATCH($B519,[1]TDSheet!$B$14:$B$25000,0))</f>
        <v>Стекло Kia "Rio X-Line" '2017- заднее ЭО ТЗ отв.</v>
      </c>
      <c r="E519" s="4"/>
      <c r="F519" s="4" t="s">
        <v>5402</v>
      </c>
      <c r="G519" s="6" t="s">
        <v>3123</v>
      </c>
      <c r="H519" s="6" t="s">
        <v>3123</v>
      </c>
      <c r="I519" s="4"/>
      <c r="J519" s="4" t="str">
        <f>INDEX([1]TDSheet!$AV$14:$AV$25000,MATCH($B519,[1]TDSheet!$B$14:$B$25000,0))</f>
        <v>1301*471</v>
      </c>
      <c r="K519" s="427">
        <f>INDEX([1]TDSheet!$AY$14:$AY$25000,MATCH($B519,[1]TDSheet!$B$14:$B$25000,0))</f>
        <v>5550</v>
      </c>
      <c r="L519" s="203"/>
    </row>
    <row r="520" spans="1:12" s="99" customFormat="1" ht="35.1" customHeight="1">
      <c r="A520" s="3">
        <f>ROW(520:520)-SUM(L$2:L520)</f>
        <v>494</v>
      </c>
      <c r="B520" s="3" t="s">
        <v>5514</v>
      </c>
      <c r="C520" s="6" t="s">
        <v>4302</v>
      </c>
      <c r="D520" s="5" t="str">
        <f>INDEX([1]TDSheet!$S$14:$S$25000,MATCH($B520,[1]TDSheet!$B$14:$B$25000,0))</f>
        <v>Стекло боковое Kia "Sorento" I 5D Suv '2002-2011 #4418 заднее опускное левое ТЗ (641*537)</v>
      </c>
      <c r="E520" s="4"/>
      <c r="F520" s="4" t="s">
        <v>3792</v>
      </c>
      <c r="G520" s="6" t="s">
        <v>3123</v>
      </c>
      <c r="H520" s="6"/>
      <c r="I520" s="4"/>
      <c r="J520" s="4" t="str">
        <f>INDEX([1]TDSheet!$AV$14:$AV$25000,MATCH($B520,[1]TDSheet!$B$14:$B$25000,0))</f>
        <v>641*537</v>
      </c>
      <c r="K520" s="427">
        <f>INDEX([1]TDSheet!$AY$14:$AY$25000,MATCH($B520,[1]TDSheet!$B$14:$B$25000,0))</f>
        <v>1150</v>
      </c>
      <c r="L520" s="203"/>
    </row>
    <row r="521" spans="1:12" s="99" customFormat="1" ht="35.1" customHeight="1">
      <c r="A521" s="3">
        <f>ROW(521:521)-SUM(L$2:L521)</f>
        <v>495</v>
      </c>
      <c r="B521" s="3" t="s">
        <v>5515</v>
      </c>
      <c r="C521" s="6" t="s">
        <v>4302</v>
      </c>
      <c r="D521" s="5" t="str">
        <f>INDEX([1]TDSheet!$S$14:$S$25000,MATCH($B521,[1]TDSheet!$B$14:$B$25000,0))</f>
        <v>Стекло боковое Kia "Sorento" I 5D Suv '2002-2011 #4418 заднее опускное правое ТЗ (641*537)</v>
      </c>
      <c r="E521" s="4"/>
      <c r="F521" s="4" t="s">
        <v>3792</v>
      </c>
      <c r="G521" s="6" t="s">
        <v>3123</v>
      </c>
      <c r="H521" s="6"/>
      <c r="I521" s="4"/>
      <c r="J521" s="4" t="str">
        <f>INDEX([1]TDSheet!$AV$14:$AV$25000,MATCH($B521,[1]TDSheet!$B$14:$B$25000,0))</f>
        <v>641*537</v>
      </c>
      <c r="K521" s="427">
        <f>INDEX([1]TDSheet!$AY$14:$AY$25000,MATCH($B521,[1]TDSheet!$B$14:$B$25000,0))</f>
        <v>1150</v>
      </c>
      <c r="L521" s="203"/>
    </row>
    <row r="522" spans="1:12" s="99" customFormat="1" ht="35.1" customHeight="1">
      <c r="A522" s="3">
        <f>ROW(522:522)-SUM(L$2:L522)</f>
        <v>496</v>
      </c>
      <c r="B522" s="3" t="s">
        <v>5879</v>
      </c>
      <c r="C522" s="6" t="s">
        <v>4302</v>
      </c>
      <c r="D522" s="5" t="str">
        <f>INDEX([1]TDSheet!$S$14:$S$25000,MATCH($B522,[1]TDSheet!$B$14:$B$25000,0))</f>
        <v>Стекло боковое Kia "Sorento" I 5D Suv '2002-2011 #4418 переднее опускное лев ТЗ (862*537)</v>
      </c>
      <c r="E522" s="4"/>
      <c r="F522" s="4" t="s">
        <v>5880</v>
      </c>
      <c r="G522" s="6" t="s">
        <v>3123</v>
      </c>
      <c r="H522" s="6"/>
      <c r="I522" s="4"/>
      <c r="J522" s="4" t="str">
        <f>INDEX([1]TDSheet!$AV$14:$AV$25000,MATCH($B522,[1]TDSheet!$B$14:$B$25000,0))</f>
        <v>862*537</v>
      </c>
      <c r="K522" s="427">
        <f>INDEX([1]TDSheet!$AY$14:$AY$25000,MATCH($B522,[1]TDSheet!$B$14:$B$25000,0))</f>
        <v>1150</v>
      </c>
      <c r="L522" s="203"/>
    </row>
    <row r="523" spans="1:12" s="99" customFormat="1" ht="35.1" customHeight="1">
      <c r="A523" s="3">
        <f>ROW(523:523)-SUM(L$2:L523)</f>
        <v>497</v>
      </c>
      <c r="B523" s="3" t="s">
        <v>5881</v>
      </c>
      <c r="C523" s="6" t="s">
        <v>4302</v>
      </c>
      <c r="D523" s="5" t="str">
        <f>INDEX([1]TDSheet!$S$14:$S$25000,MATCH($B523,[1]TDSheet!$B$14:$B$25000,0))</f>
        <v>Стекло боковое Kia "Sorento" I 5D Suv '2002-2011 #4418 переднее опускное прав ТЗ (862*537)</v>
      </c>
      <c r="E523" s="4"/>
      <c r="F523" s="4" t="s">
        <v>5880</v>
      </c>
      <c r="G523" s="6" t="s">
        <v>3123</v>
      </c>
      <c r="H523" s="6"/>
      <c r="I523" s="4"/>
      <c r="J523" s="4" t="str">
        <f>INDEX([1]TDSheet!$AV$14:$AV$25000,MATCH($B523,[1]TDSheet!$B$14:$B$25000,0))</f>
        <v>862*537</v>
      </c>
      <c r="K523" s="427">
        <f>INDEX([1]TDSheet!$AY$14:$AY$25000,MATCH($B523,[1]TDSheet!$B$14:$B$25000,0))</f>
        <v>1150</v>
      </c>
      <c r="L523" s="203"/>
    </row>
    <row r="524" spans="1:12" s="99" customFormat="1" ht="17.25" customHeight="1">
      <c r="A524" s="3">
        <f>ROW(524:524)-SUM(L$2:L524)</f>
        <v>498</v>
      </c>
      <c r="B524" s="3" t="s">
        <v>372</v>
      </c>
      <c r="C524" s="6" t="s">
        <v>4302</v>
      </c>
      <c r="D524" s="5" t="str">
        <f>INDEX([1]TDSheet!$S$14:$S$25000,MATCH($B524,[1]TDSheet!$B$14:$B$25000,0))</f>
        <v>Стекло Kia "Sorento" I 5D Suv '2002-2011 #4418 заднее ЭО ТЗ с отв.</v>
      </c>
      <c r="E524" s="4"/>
      <c r="F524" s="4" t="s">
        <v>3792</v>
      </c>
      <c r="G524" s="6" t="s">
        <v>3123</v>
      </c>
      <c r="H524" s="6"/>
      <c r="I524" s="4"/>
      <c r="J524" s="4" t="str">
        <f>INDEX([1]TDSheet!$AV$14:$AV$25000,MATCH($B524,[1]TDSheet!$B$14:$B$25000,0))</f>
        <v>1353*514</v>
      </c>
      <c r="K524" s="427">
        <f>INDEX([1]TDSheet!$AY$14:$AY$25000,MATCH($B524,[1]TDSheet!$B$14:$B$25000,0))</f>
        <v>3600</v>
      </c>
      <c r="L524" s="203"/>
    </row>
    <row r="525" spans="1:12" s="99" customFormat="1" ht="17.25" customHeight="1">
      <c r="A525" s="3">
        <f>ROW(525:525)-SUM(L$2:L525)</f>
        <v>499</v>
      </c>
      <c r="B525" s="3" t="s">
        <v>430</v>
      </c>
      <c r="C525" s="6" t="s">
        <v>4575</v>
      </c>
      <c r="D525" s="5" t="str">
        <f>INDEX([1]TDSheet!$S$14:$S$25000,MATCH($B525,[1]TDSheet!$B$14:$B$25000,0))</f>
        <v>Стекло Kia "Sorento" II 5D Suv '2009-2012 #4437 заднее ЭО ТЗ отв.</v>
      </c>
      <c r="E525" s="4"/>
      <c r="F525" s="4" t="s">
        <v>4617</v>
      </c>
      <c r="G525" s="6" t="s">
        <v>3123</v>
      </c>
      <c r="H525" s="6"/>
      <c r="I525" s="4"/>
      <c r="J525" s="4" t="str">
        <f>INDEX([1]TDSheet!$AV$14:$AV$25000,MATCH($B525,[1]TDSheet!$B$14:$B$25000,0))</f>
        <v>1576*510</v>
      </c>
      <c r="K525" s="427">
        <f>INDEX([1]TDSheet!$AY$14:$AY$25000,MATCH($B525,[1]TDSheet!$B$14:$B$25000,0))</f>
        <v>5550</v>
      </c>
      <c r="L525" s="203"/>
    </row>
    <row r="526" spans="1:12" s="99" customFormat="1" ht="17.25" customHeight="1">
      <c r="A526" s="3">
        <f>ROW(526:526)-SUM(L$2:L526)</f>
        <v>500</v>
      </c>
      <c r="B526" s="3" t="s">
        <v>7784</v>
      </c>
      <c r="C526" s="6" t="s">
        <v>5395</v>
      </c>
      <c r="D526" s="5" t="str">
        <f>INDEX([1]TDSheet!$S$14:$S$25000,MATCH($B526,[1]TDSheet!$B$14:$B$25000,0))</f>
        <v>Стекло Kia "Sorento" III Prime 5D Suv '2014-2020 #4446 заднее ЭО серое с отв.</v>
      </c>
      <c r="E526" s="4"/>
      <c r="F526" s="4" t="s">
        <v>7785</v>
      </c>
      <c r="G526" s="6" t="s">
        <v>3123</v>
      </c>
      <c r="H526" s="6" t="s">
        <v>3123</v>
      </c>
      <c r="I526" s="4"/>
      <c r="J526" s="4" t="str">
        <f>INDEX([1]TDSheet!$AV$14:$AV$25000,MATCH($B526,[1]TDSheet!$B$14:$B$25000,0))</f>
        <v>1509*488</v>
      </c>
      <c r="K526" s="428">
        <f>INDEX([1]TDSheet!$AY$14:$AY$25000,MATCH($B526,[1]TDSheet!$B$14:$B$25000,0))</f>
        <v>6450</v>
      </c>
      <c r="L526" s="203"/>
    </row>
    <row r="527" spans="1:12" ht="17.25" customHeight="1">
      <c r="A527" s="3">
        <f>ROW(527:527)-SUM(L$2:L527)</f>
        <v>501</v>
      </c>
      <c r="B527" s="3" t="s">
        <v>5082</v>
      </c>
      <c r="C527" s="11" t="s">
        <v>4075</v>
      </c>
      <c r="D527" s="13" t="str">
        <f>INDEX([1]TDSheet!$S$14:$S$25000,MATCH($B527,[1]TDSheet!$B$14:$B$25000,0))</f>
        <v>Стекло Kia "Soul" I AM 5D Hbk '2008-2014 #4434 заднее ЭО ТЗ отв.</v>
      </c>
      <c r="E527" s="4"/>
      <c r="F527" s="3" t="s">
        <v>4583</v>
      </c>
      <c r="G527" s="6" t="s">
        <v>3123</v>
      </c>
      <c r="H527" s="6" t="s">
        <v>3123</v>
      </c>
      <c r="I527" s="4"/>
      <c r="J527" s="3" t="str">
        <f>INDEX([1]TDSheet!$AV$14:$AV$25000,MATCH($B527,[1]TDSheet!$B$14:$B$25000,0))</f>
        <v>1081*407</v>
      </c>
      <c r="K527" s="427">
        <f>INDEX([1]TDSheet!$AY$14:$AY$25000,MATCH($B527,[1]TDSheet!$B$14:$B$25000,0))</f>
        <v>3850</v>
      </c>
    </row>
    <row r="528" spans="1:12" ht="17.25" customHeight="1">
      <c r="A528" s="3">
        <f>ROW(528:528)-SUM(L$2:L528)</f>
        <v>502</v>
      </c>
      <c r="B528" s="3" t="s">
        <v>8414</v>
      </c>
      <c r="C528" s="11" t="s">
        <v>4498</v>
      </c>
      <c r="D528" s="13" t="str">
        <f>INDEX([1]TDSheet!$S$14:$S$25000,MATCH($B528,[1]TDSheet!$B$14:$B$25000,0))</f>
        <v>Стекло Kia "Soul" II 5D Hbk '2013-2019 #4445 заднее ЭО серое отв.</v>
      </c>
      <c r="E528" s="4"/>
      <c r="F528" s="3" t="s">
        <v>8410</v>
      </c>
      <c r="G528" s="6" t="s">
        <v>3123</v>
      </c>
      <c r="H528" s="6" t="s">
        <v>3123</v>
      </c>
      <c r="I528" s="4"/>
      <c r="J528" s="3" t="str">
        <f>INDEX([1]TDSheet!$AV$14:$AV$25000,MATCH($B528,[1]TDSheet!$B$14:$B$25000,0))</f>
        <v>1190*397</v>
      </c>
      <c r="K528" s="428">
        <f>INDEX([1]TDSheet!$AY$14:$AY$25000,MATCH($B528,[1]TDSheet!$B$14:$B$25000,0))</f>
        <v>5450</v>
      </c>
    </row>
    <row r="529" spans="1:12" ht="35.1" customHeight="1">
      <c r="A529" s="3">
        <f>ROW(529:529)-SUM(L$2:L529)</f>
        <v>503</v>
      </c>
      <c r="B529" s="25" t="s">
        <v>1262</v>
      </c>
      <c r="C529" s="177" t="s">
        <v>4301</v>
      </c>
      <c r="D529" s="15" t="str">
        <f>INDEX([1]TDSheet!$S$14:$S$25000,MATCH($B529,[1]TDSheet!$B$14:$B$25000,0))</f>
        <v>Стекло Kia "Spectra" (Ижевск) 4D Sed / 5D Hbk | "Shuma" | "Sephia" II (97-04) '2000-2011 #4409 заднее ЭО</v>
      </c>
      <c r="E529" s="8"/>
      <c r="F529" s="7" t="s">
        <v>6171</v>
      </c>
      <c r="G529" s="10" t="s">
        <v>3123</v>
      </c>
      <c r="H529" s="10"/>
      <c r="I529" s="8"/>
      <c r="J529" s="7" t="str">
        <f>INDEX([1]TDSheet!$AV$14:$AV$25000,MATCH($B529,[1]TDSheet!$B$14:$B$25000,0))</f>
        <v>1370*680</v>
      </c>
      <c r="K529" s="427">
        <f>INDEX([1]TDSheet!$AY$14:$AY$25000,MATCH($B529,[1]TDSheet!$B$14:$B$25000,0))</f>
        <v>2200</v>
      </c>
    </row>
    <row r="530" spans="1:12" ht="35.1" customHeight="1">
      <c r="A530" s="25">
        <f>ROW(530:530)-SUM(L$2:L530)</f>
        <v>504</v>
      </c>
      <c r="B530" s="25" t="s">
        <v>1263</v>
      </c>
      <c r="C530" s="177" t="s">
        <v>4301</v>
      </c>
      <c r="D530" s="15" t="str">
        <f>INDEX([1]TDSheet!$S$14:$S$25000,MATCH($B530,[1]TDSheet!$B$14:$B$25000,0))</f>
        <v>Стекло боковое Kia "Spectra" (Ижевск) 4D Sed / 5D Hbk | "Shuma" | "Sephia" II (97-04) '2000-2011 #4409 пер.дв.оп. лев.</v>
      </c>
      <c r="E530" s="8"/>
      <c r="F530" s="321" t="s">
        <v>6171</v>
      </c>
      <c r="G530" s="10"/>
      <c r="H530" s="10"/>
      <c r="I530" s="8"/>
      <c r="J530" s="7" t="str">
        <f>INDEX([1]TDSheet!$AV$14:$AV$25000,MATCH($B530,[1]TDSheet!$B$14:$B$25000,0))</f>
        <v>906*549</v>
      </c>
      <c r="K530" s="427">
        <f>INDEX([1]TDSheet!$AY$14:$AY$25000,MATCH($B530,[1]TDSheet!$B$14:$B$25000,0))</f>
        <v>850</v>
      </c>
    </row>
    <row r="531" spans="1:12" ht="35.1" customHeight="1">
      <c r="A531" s="25">
        <f>ROW(531:531)-SUM(L$2:L531)</f>
        <v>505</v>
      </c>
      <c r="B531" s="25" t="s">
        <v>1264</v>
      </c>
      <c r="C531" s="177" t="s">
        <v>4301</v>
      </c>
      <c r="D531" s="15" t="str">
        <f>INDEX([1]TDSheet!$S$14:$S$25000,MATCH($B531,[1]TDSheet!$B$14:$B$25000,0))</f>
        <v>Стекло боковое Kia "Spectra" (Ижевск) 4D Sed / 5D Hbk | "Shuma" | "Sephia" II (97-04) '2000-2011 #4409 пер.дв.оп. прав.</v>
      </c>
      <c r="E531" s="8"/>
      <c r="F531" s="321" t="s">
        <v>6171</v>
      </c>
      <c r="G531" s="10"/>
      <c r="H531" s="10"/>
      <c r="I531" s="8"/>
      <c r="J531" s="7" t="str">
        <f>INDEX([1]TDSheet!$AV$14:$AV$25000,MATCH($B531,[1]TDSheet!$B$14:$B$25000,0))</f>
        <v>906*549</v>
      </c>
      <c r="K531" s="427">
        <f>INDEX([1]TDSheet!$AY$14:$AY$25000,MATCH($B531,[1]TDSheet!$B$14:$B$25000,0))</f>
        <v>850</v>
      </c>
    </row>
    <row r="532" spans="1:12" ht="35.1" customHeight="1">
      <c r="A532" s="25">
        <f>ROW(532:532)-SUM(L$2:L532)</f>
        <v>506</v>
      </c>
      <c r="B532" s="25" t="s">
        <v>1265</v>
      </c>
      <c r="C532" s="177" t="s">
        <v>4301</v>
      </c>
      <c r="D532" s="15" t="str">
        <f>INDEX([1]TDSheet!$S$14:$S$25000,MATCH($B532,[1]TDSheet!$B$14:$B$25000,0))</f>
        <v>Стекло боковое Kia "Spectra" (Ижевск) 4D Sed / 5D Hbk | "Shuma" | "Sephia" II (97-04) '2000-2011 #4409 пер.дв.оп. лев. ТЗ</v>
      </c>
      <c r="E532" s="8"/>
      <c r="F532" s="321" t="s">
        <v>6171</v>
      </c>
      <c r="G532" s="10"/>
      <c r="H532" s="10"/>
      <c r="I532" s="8"/>
      <c r="J532" s="7" t="str">
        <f>INDEX([1]TDSheet!$AV$14:$AV$25000,MATCH($B532,[1]TDSheet!$B$14:$B$25000,0))</f>
        <v>906*549</v>
      </c>
      <c r="K532" s="427">
        <f>INDEX([1]TDSheet!$AY$14:$AY$25000,MATCH($B532,[1]TDSheet!$B$14:$B$25000,0))</f>
        <v>1150</v>
      </c>
    </row>
    <row r="533" spans="1:12" ht="35.1" customHeight="1">
      <c r="A533" s="25">
        <f>ROW(533:533)-SUM(L$2:L533)</f>
        <v>507</v>
      </c>
      <c r="B533" s="25" t="s">
        <v>1266</v>
      </c>
      <c r="C533" s="177" t="s">
        <v>4301</v>
      </c>
      <c r="D533" s="15" t="str">
        <f>INDEX([1]TDSheet!$S$14:$S$25000,MATCH($B533,[1]TDSheet!$B$14:$B$25000,0))</f>
        <v>Стекло боковое Kia "Spectra" (Ижевск) 4D Sed / 5D Hbk | "Shuma" | "Sephia" II (97-04) '2000-2011 #4409 пер.дв.оп. прав. ТЗ</v>
      </c>
      <c r="E533" s="8"/>
      <c r="F533" s="321" t="s">
        <v>6171</v>
      </c>
      <c r="G533" s="10"/>
      <c r="H533" s="10"/>
      <c r="I533" s="8"/>
      <c r="J533" s="7" t="str">
        <f>INDEX([1]TDSheet!$AV$14:$AV$25000,MATCH($B533,[1]TDSheet!$B$14:$B$25000,0))</f>
        <v>906*549</v>
      </c>
      <c r="K533" s="427">
        <f>INDEX([1]TDSheet!$AY$14:$AY$25000,MATCH($B533,[1]TDSheet!$B$14:$B$25000,0))</f>
        <v>1150</v>
      </c>
    </row>
    <row r="534" spans="1:12" ht="17.25" customHeight="1">
      <c r="A534" s="25">
        <f>ROW(534:534)-SUM(L$2:L534)</f>
        <v>508</v>
      </c>
      <c r="B534" s="25" t="s">
        <v>1267</v>
      </c>
      <c r="C534" s="176" t="s">
        <v>4303</v>
      </c>
      <c r="D534" s="40" t="str">
        <f>INDEX([1]TDSheet!$S$14:$S$25000,MATCH($B534,[1]TDSheet!$B$14:$B$25000,0))</f>
        <v>Стекло Kia "Sportage" I 5D Suv '1993-2006 #4402 заднее ЭО</v>
      </c>
      <c r="E534" s="32"/>
      <c r="F534" s="25" t="s">
        <v>3206</v>
      </c>
      <c r="G534" s="34" t="s">
        <v>3123</v>
      </c>
      <c r="H534" s="34"/>
      <c r="I534" s="32"/>
      <c r="J534" s="25" t="str">
        <f>INDEX([1]TDSheet!$AV$14:$AV$25000,MATCH($B534,[1]TDSheet!$B$14:$B$25000,0))</f>
        <v>1140*581</v>
      </c>
      <c r="K534" s="427">
        <f>INDEX([1]TDSheet!$AY$14:$AY$25000,MATCH($B534,[1]TDSheet!$B$14:$B$25000,0))</f>
        <v>2350</v>
      </c>
    </row>
    <row r="535" spans="1:12" ht="17.25" customHeight="1">
      <c r="A535" s="3">
        <f>ROW(535:535)-SUM(L$2:L535)</f>
        <v>509</v>
      </c>
      <c r="B535" s="3" t="s">
        <v>6244</v>
      </c>
      <c r="C535" s="11" t="s">
        <v>4304</v>
      </c>
      <c r="D535" s="13" t="str">
        <f>INDEX([1]TDSheet!$S$14:$S$25000,MATCH($B535,[1]TDSheet!$B$14:$B$25000,0))</f>
        <v>Стекло Kia "Sportage" II 5D Suv '2004-2010 #4424 заднее ЭО ТЗ (7 отв)</v>
      </c>
      <c r="E535" s="4"/>
      <c r="F535" s="3" t="s">
        <v>3277</v>
      </c>
      <c r="G535" s="6" t="s">
        <v>3123</v>
      </c>
      <c r="H535" s="6" t="s">
        <v>3123</v>
      </c>
      <c r="I535" s="4"/>
      <c r="J535" s="3" t="str">
        <f>INDEX([1]TDSheet!$AV$14:$AV$25000,MATCH($B535,[1]TDSheet!$B$14:$B$25000,0))</f>
        <v>1271*588</v>
      </c>
      <c r="K535" s="427">
        <f>INDEX([1]TDSheet!$AY$14:$AY$25000,MATCH($B535,[1]TDSheet!$B$14:$B$25000,0))</f>
        <v>3350</v>
      </c>
    </row>
    <row r="536" spans="1:12" ht="17.25" customHeight="1">
      <c r="A536" s="3">
        <f>ROW(536:536)-SUM(L$2:L536)</f>
        <v>510</v>
      </c>
      <c r="B536" s="3" t="s">
        <v>6759</v>
      </c>
      <c r="C536" s="11" t="s">
        <v>4576</v>
      </c>
      <c r="D536" s="13" t="str">
        <f>INDEX([1]TDSheet!$S$14:$S$25000,MATCH($B536,[1]TDSheet!$B$14:$B$25000,0))</f>
        <v>Стекло Kia "Sportage" III 5D Suv '2010-2016 #4438 заднее ЭО отв. ТЗ (без спойлера)</v>
      </c>
      <c r="E536" s="4"/>
      <c r="F536" s="3" t="s">
        <v>6192</v>
      </c>
      <c r="G536" s="6" t="s">
        <v>3123</v>
      </c>
      <c r="H536" s="6" t="s">
        <v>3123</v>
      </c>
      <c r="I536" s="4"/>
      <c r="J536" s="3" t="str">
        <f>INDEX([1]TDSheet!$AV$14:$AV$25000,MATCH($B536,[1]TDSheet!$B$14:$B$25000,0))</f>
        <v>1343*508</v>
      </c>
      <c r="K536" s="427">
        <f>INDEX([1]TDSheet!$AY$14:$AY$25000,MATCH($B536,[1]TDSheet!$B$14:$B$25000,0))</f>
        <v>3050</v>
      </c>
    </row>
    <row r="537" spans="1:12" ht="17.25" customHeight="1">
      <c r="A537" s="3">
        <f>ROW(537:537)-SUM(L$2:L537)</f>
        <v>511</v>
      </c>
      <c r="B537" s="3" t="s">
        <v>6891</v>
      </c>
      <c r="C537" s="11" t="s">
        <v>4576</v>
      </c>
      <c r="D537" s="13" t="str">
        <f>INDEX([1]TDSheet!$S$14:$S$25000,MATCH($B537,[1]TDSheet!$B$14:$B$25000,0))</f>
        <v>Стекло Kia "Sportage" III 5D Suv '2010-2016 #4438 заднее ЭО отв. ТЗ (под спойлер)</v>
      </c>
      <c r="E537" s="4"/>
      <c r="F537" s="3" t="s">
        <v>6192</v>
      </c>
      <c r="G537" s="6" t="s">
        <v>3123</v>
      </c>
      <c r="H537" s="6" t="s">
        <v>3123</v>
      </c>
      <c r="I537" s="4"/>
      <c r="J537" s="3" t="str">
        <f>INDEX([1]TDSheet!$AV$14:$AV$25000,MATCH($B537,[1]TDSheet!$B$14:$B$25000,0))</f>
        <v>1348*476</v>
      </c>
      <c r="K537" s="427">
        <f>INDEX([1]TDSheet!$AY$14:$AY$25000,MATCH($B537,[1]TDSheet!$B$14:$B$25000,0))</f>
        <v>3050</v>
      </c>
    </row>
    <row r="538" spans="1:12" ht="17.25" customHeight="1">
      <c r="A538" s="3">
        <f>ROW(538:538)-SUM(L$2:L538)</f>
        <v>512</v>
      </c>
      <c r="B538" s="3" t="s">
        <v>6667</v>
      </c>
      <c r="C538" s="11" t="s">
        <v>4972</v>
      </c>
      <c r="D538" s="13" t="str">
        <f>INDEX([1]TDSheet!$S$14:$S$25000,MATCH($B538,[1]TDSheet!$B$14:$B$25000,0))</f>
        <v>Стекло Kia "Sportage" IV 5D Suv '2016- #4447 заднее ЭО отв. ТЗ</v>
      </c>
      <c r="E538" s="4"/>
      <c r="F538" s="3" t="s">
        <v>4973</v>
      </c>
      <c r="G538" s="6" t="s">
        <v>3123</v>
      </c>
      <c r="H538" s="6" t="s">
        <v>3123</v>
      </c>
      <c r="I538" s="4"/>
      <c r="J538" s="3" t="str">
        <f>INDEX([1]TDSheet!$AV$14:$AV$25000,MATCH($B538,[1]TDSheet!$B$14:$B$25000,0))</f>
        <v>1326*490</v>
      </c>
      <c r="K538" s="427">
        <f>INDEX([1]TDSheet!$AY$14:$AY$25000,MATCH($B538,[1]TDSheet!$B$14:$B$25000,0))</f>
        <v>4600</v>
      </c>
    </row>
    <row r="539" spans="1:12" ht="17.25" customHeight="1">
      <c r="A539" s="1904" t="s">
        <v>3933</v>
      </c>
      <c r="B539" s="1905"/>
      <c r="C539" s="1905"/>
      <c r="D539" s="1905"/>
      <c r="E539" s="1905"/>
      <c r="F539" s="1905"/>
      <c r="G539" s="1905"/>
      <c r="H539" s="1905"/>
      <c r="I539" s="1905"/>
      <c r="J539" s="1905"/>
      <c r="K539" s="1906"/>
      <c r="L539" s="203">
        <v>1</v>
      </c>
    </row>
    <row r="540" spans="1:12" ht="17.25" customHeight="1">
      <c r="A540" s="3">
        <f>ROW(540:540)-SUM(L$2:L540)</f>
        <v>513</v>
      </c>
      <c r="B540" s="3" t="s">
        <v>6579</v>
      </c>
      <c r="C540" s="11" t="s">
        <v>3224</v>
      </c>
      <c r="D540" s="16" t="str">
        <f>INDEX([1]TDSheet!$S$14:$S$25000,MATCH($B540,[1]TDSheet!$B$14:$B$25000,0))</f>
        <v>Стекло Land Rover "Discovery" III 5D Suv '2004-2009 #7032 заднее ЭО ТЗ (1 отв)</v>
      </c>
      <c r="E540" s="4"/>
      <c r="F540" s="3" t="s">
        <v>4221</v>
      </c>
      <c r="G540" s="6" t="s">
        <v>3123</v>
      </c>
      <c r="H540" s="6" t="s">
        <v>3123</v>
      </c>
      <c r="I540" s="4"/>
      <c r="J540" s="3" t="str">
        <f>INDEX([1]TDSheet!$AV$14:$AV$25000,MATCH($B540,[1]TDSheet!$B$14:$B$25000,0))</f>
        <v>1284*650</v>
      </c>
      <c r="K540" s="427">
        <f>INDEX([1]TDSheet!$AY$14:$AY$25000,MATCH($B540,[1]TDSheet!$B$14:$B$25000,0))</f>
        <v>3700</v>
      </c>
    </row>
    <row r="541" spans="1:12" ht="17.25" customHeight="1">
      <c r="A541" s="1904" t="s">
        <v>3934</v>
      </c>
      <c r="B541" s="1905"/>
      <c r="C541" s="1905"/>
      <c r="D541" s="1905"/>
      <c r="E541" s="1905"/>
      <c r="F541" s="1905"/>
      <c r="G541" s="1905"/>
      <c r="H541" s="1905"/>
      <c r="I541" s="1905"/>
      <c r="J541" s="1905"/>
      <c r="K541" s="1906"/>
      <c r="L541" s="203">
        <v>1</v>
      </c>
    </row>
    <row r="542" spans="1:12" s="99" customFormat="1" ht="17.25" customHeight="1">
      <c r="A542" s="3">
        <f>ROW(542:542)-SUM(L$2:L542)</f>
        <v>514</v>
      </c>
      <c r="B542" s="3" t="s">
        <v>8579</v>
      </c>
      <c r="C542" s="4"/>
      <c r="D542" s="5" t="str">
        <f>INDEX([1]TDSheet!$S$14:$S$25000,MATCH($B542,[1]TDSheet!$B$14:$B$25000,0))</f>
        <v>Стекло Lexus "LX" III 5D Suv '2007-2015 заднее ЭО ТЗ отв.</v>
      </c>
      <c r="E542" s="6"/>
      <c r="F542" s="4" t="s">
        <v>6146</v>
      </c>
      <c r="G542" s="6" t="s">
        <v>3123</v>
      </c>
      <c r="H542" s="6" t="s">
        <v>3123</v>
      </c>
      <c r="I542" s="6"/>
      <c r="J542" s="4" t="str">
        <f>INDEX([1]TDSheet!$AV$14:$AV$25000,MATCH($B542,[1]TDSheet!$B$14:$B$25000,0))</f>
        <v>1498*532</v>
      </c>
      <c r="K542" s="428">
        <f>INDEX([1]TDSheet!$AY$14:$AY$25000,MATCH($B542,[1]TDSheet!$B$14:$B$25000,0))</f>
        <v>4700</v>
      </c>
      <c r="L542" s="203"/>
    </row>
    <row r="543" spans="1:12" s="99" customFormat="1" ht="17.25" customHeight="1">
      <c r="A543" s="1579">
        <f>ROW(543:543)-SUM(L$2:L543)</f>
        <v>515</v>
      </c>
      <c r="B543" s="1579" t="s">
        <v>8909</v>
      </c>
      <c r="C543" s="1624"/>
      <c r="D543" s="1656" t="str">
        <f>INDEX([1]TDSheet!$S$14:$S$25000,MATCH($B543,[1]TDSheet!$B$14:$B$25000,0))</f>
        <v>Стекло Lexus "NX300h" (Z10) 5D Suv '2014- #8419 заднее ЭО серое отв.</v>
      </c>
      <c r="E543" s="1625"/>
      <c r="F543" s="1624" t="s">
        <v>4512</v>
      </c>
      <c r="G543" s="1625" t="s">
        <v>3123</v>
      </c>
      <c r="H543" s="1625" t="s">
        <v>3123</v>
      </c>
      <c r="I543" s="1625"/>
      <c r="J543" s="1624" t="str">
        <f>INDEX([1]TDSheet!$AV$14:$AV$25000,MATCH($B543,[1]TDSheet!$B$14:$B$25000,0))</f>
        <v>1273*543</v>
      </c>
      <c r="K543" s="1650">
        <f>INDEX([1]TDSheet!$AY$14:$AY$25000,MATCH($B543,[1]TDSheet!$B$14:$B$25000,0))</f>
        <v>6500</v>
      </c>
      <c r="L543" s="203"/>
    </row>
    <row r="544" spans="1:12" s="99" customFormat="1" ht="35.1" customHeight="1">
      <c r="A544" s="3">
        <f>ROW(544:544)-SUM(L$2:L544)</f>
        <v>516</v>
      </c>
      <c r="B544" s="3" t="s">
        <v>5499</v>
      </c>
      <c r="C544" s="4">
        <v>8322</v>
      </c>
      <c r="D544" s="5" t="str">
        <f>INDEX([1]TDSheet!$S$14:$S$25000,MATCH($B544,[1]TDSheet!$B$14:$B$25000,0))</f>
        <v>Стекло Lexus "RX 300" I // Toyota "Harrier" I XU10 (97-02) 5D Suv '1997-2003 #8322 заднее ЭО ТЗ</v>
      </c>
      <c r="E544" s="6"/>
      <c r="F544" s="4" t="s">
        <v>3863</v>
      </c>
      <c r="G544" s="6" t="s">
        <v>3123</v>
      </c>
      <c r="H544" s="6" t="s">
        <v>3123</v>
      </c>
      <c r="I544" s="6"/>
      <c r="J544" s="4" t="str">
        <f>INDEX([1]TDSheet!$AV$14:$AV$25000,MATCH($B544,[1]TDSheet!$B$14:$B$25000,0))</f>
        <v>1417*572</v>
      </c>
      <c r="K544" s="427">
        <f>INDEX([1]TDSheet!$AY$14:$AY$25000,MATCH($B544,[1]TDSheet!$B$14:$B$25000,0))</f>
        <v>3350</v>
      </c>
      <c r="L544" s="203"/>
    </row>
    <row r="545" spans="1:12" s="99" customFormat="1" ht="35.1" customHeight="1">
      <c r="A545" s="3">
        <f>ROW(545:545)-SUM(L$2:L545)</f>
        <v>517</v>
      </c>
      <c r="B545" s="3" t="s">
        <v>4720</v>
      </c>
      <c r="C545" s="4">
        <v>8354</v>
      </c>
      <c r="D545" s="5" t="str">
        <f>INDEX([1]TDSheet!$S$14:$S$25000,MATCH($B545,[1]TDSheet!$B$14:$B$25000,0))</f>
        <v>Стекло Lexus "RX 300" II | "RX 330" II // Toyota "Harrier" (Flat Spoiler) '2003-2009 #8354 заднее ЭО отв ТЗ</v>
      </c>
      <c r="E545" s="6"/>
      <c r="F545" s="4" t="s">
        <v>3956</v>
      </c>
      <c r="G545" s="6" t="s">
        <v>3123</v>
      </c>
      <c r="H545" s="6" t="s">
        <v>3123</v>
      </c>
      <c r="I545" s="6"/>
      <c r="J545" s="4" t="str">
        <f>INDEX([1]TDSheet!$AV$14:$AV$25000,MATCH($B545,[1]TDSheet!$B$14:$B$25000,0))</f>
        <v>1398*684</v>
      </c>
      <c r="K545" s="427">
        <f>INDEX([1]TDSheet!$AY$14:$AY$25000,MATCH($B545,[1]TDSheet!$B$14:$B$25000,0))</f>
        <v>6850</v>
      </c>
      <c r="L545" s="203"/>
    </row>
    <row r="546" spans="1:12" ht="17.25" customHeight="1">
      <c r="A546" s="1920" t="s">
        <v>3935</v>
      </c>
      <c r="B546" s="1921"/>
      <c r="C546" s="1921"/>
      <c r="D546" s="1921"/>
      <c r="E546" s="1921"/>
      <c r="F546" s="1921"/>
      <c r="G546" s="1921"/>
      <c r="H546" s="1921"/>
      <c r="I546" s="1921"/>
      <c r="J546" s="1921"/>
      <c r="K546" s="1922"/>
      <c r="L546" s="203">
        <v>1</v>
      </c>
    </row>
    <row r="547" spans="1:12" s="99" customFormat="1" ht="17.25" customHeight="1">
      <c r="A547" s="3">
        <f>ROW(547:547)-SUM(L$2:L547)</f>
        <v>518</v>
      </c>
      <c r="B547" s="3" t="s">
        <v>4656</v>
      </c>
      <c r="C547" s="4"/>
      <c r="D547" s="5" t="str">
        <f>INDEX([1]TDSheet!$S$14:$S$25000,MATCH($B547,[1]TDSheet!$B$14:$B$25000,0))</f>
        <v>Стекло Lifan "Breez" 520 4D Sed '2007-2014 заднее ЭО</v>
      </c>
      <c r="E547" s="6"/>
      <c r="F547" s="4" t="s">
        <v>3118</v>
      </c>
      <c r="G547" s="6" t="s">
        <v>3123</v>
      </c>
      <c r="H547" s="6"/>
      <c r="I547" s="6"/>
      <c r="J547" s="4" t="str">
        <f>INDEX([1]TDSheet!$AV$14:$AV$25000,MATCH($B547,[1]TDSheet!$B$14:$B$25000,0))</f>
        <v>1243*614</v>
      </c>
      <c r="K547" s="427">
        <f>INDEX([1]TDSheet!$AY$14:$AY$25000,MATCH($B547,[1]TDSheet!$B$14:$B$25000,0))</f>
        <v>2550</v>
      </c>
      <c r="L547" s="203"/>
    </row>
    <row r="548" spans="1:12" s="99" customFormat="1" ht="17.25" customHeight="1">
      <c r="A548" s="3">
        <f>ROW(548:548)-SUM(L$2:L548)</f>
        <v>519</v>
      </c>
      <c r="B548" s="3" t="s">
        <v>74</v>
      </c>
      <c r="C548" s="4"/>
      <c r="D548" s="5" t="str">
        <f>INDEX([1]TDSheet!$S$14:$S$25000,MATCH($B548,[1]TDSheet!$B$14:$B$25000,0))</f>
        <v>Стекло Lifan "Cebrium" I 720 4D Sed '2014-2018 заднее ЭО</v>
      </c>
      <c r="E548" s="6"/>
      <c r="F548" s="4" t="s">
        <v>4512</v>
      </c>
      <c r="G548" s="6" t="s">
        <v>3123</v>
      </c>
      <c r="H548" s="6"/>
      <c r="I548" s="6"/>
      <c r="J548" s="4" t="str">
        <f>INDEX([1]TDSheet!$AV$14:$AV$25000,MATCH($B548,[1]TDSheet!$B$14:$B$25000,0))</f>
        <v>1220*806</v>
      </c>
      <c r="K548" s="427">
        <f>INDEX([1]TDSheet!$AY$14:$AY$25000,MATCH($B548,[1]TDSheet!$B$14:$B$25000,0))</f>
        <v>4650</v>
      </c>
      <c r="L548" s="203"/>
    </row>
    <row r="549" spans="1:12" s="99" customFormat="1" ht="17.25" customHeight="1">
      <c r="A549" s="3">
        <f>ROW(549:549)-SUM(L$2:L549)</f>
        <v>520</v>
      </c>
      <c r="B549" s="3" t="s">
        <v>4657</v>
      </c>
      <c r="C549" s="4"/>
      <c r="D549" s="5" t="str">
        <f>INDEX([1]TDSheet!$S$14:$S$25000,MATCH($B549,[1]TDSheet!$B$14:$B$25000,0))</f>
        <v>Стекло Lifan "Celliya" I 530 4D Sed '2014-2018 заднее ЭО</v>
      </c>
      <c r="E549" s="6"/>
      <c r="F549" s="4" t="s">
        <v>4512</v>
      </c>
      <c r="G549" s="6" t="s">
        <v>3123</v>
      </c>
      <c r="H549" s="6"/>
      <c r="I549" s="6"/>
      <c r="J549" s="4" t="str">
        <f>INDEX([1]TDSheet!$AV$14:$AV$25000,MATCH($B549,[1]TDSheet!$B$14:$B$25000,0))</f>
        <v>1213*667</v>
      </c>
      <c r="K549" s="427">
        <f>INDEX([1]TDSheet!$AY$14:$AY$25000,MATCH($B549,[1]TDSheet!$B$14:$B$25000,0))</f>
        <v>2550</v>
      </c>
      <c r="L549" s="203"/>
    </row>
    <row r="550" spans="1:12" s="99" customFormat="1" ht="17.25" customHeight="1">
      <c r="A550" s="3">
        <f>ROW(550:550)-SUM(L$2:L550)</f>
        <v>521</v>
      </c>
      <c r="B550" s="3" t="s">
        <v>8733</v>
      </c>
      <c r="C550" s="4"/>
      <c r="D550" s="5" t="str">
        <f>INDEX([1]TDSheet!$S$14:$S$25000,MATCH($B550,[1]TDSheet!$B$14:$B$25000,0))</f>
        <v>Стекло Lifan "Solano" II 4D Sed '2016- заднее с ЭО</v>
      </c>
      <c r="E550" s="6"/>
      <c r="F550" s="4" t="s">
        <v>4973</v>
      </c>
      <c r="G550" s="6" t="s">
        <v>3123</v>
      </c>
      <c r="H550" s="6"/>
      <c r="I550" s="6"/>
      <c r="J550" s="4" t="str">
        <f>INDEX([1]TDSheet!$AV$14:$AV$25000,MATCH($B550,[1]TDSheet!$B$14:$B$25000,0))</f>
        <v>1232*859</v>
      </c>
      <c r="K550" s="428">
        <f>INDEX([1]TDSheet!$AY$14:$AY$25000,MATCH($B550,[1]TDSheet!$B$14:$B$25000,0))</f>
        <v>4500</v>
      </c>
      <c r="L550" s="203"/>
    </row>
    <row r="551" spans="1:12" s="99" customFormat="1" ht="17.25" customHeight="1">
      <c r="A551" s="3">
        <f>ROW(551:551)-SUM(L$2:L551)</f>
        <v>522</v>
      </c>
      <c r="B551" s="3" t="s">
        <v>3998</v>
      </c>
      <c r="C551" s="4"/>
      <c r="D551" s="5" t="str">
        <f>INDEX([1]TDSheet!$S$14:$S$25000,MATCH($B551,[1]TDSheet!$B$14:$B$25000,0))</f>
        <v>Стекло Lifan "X50" 5D Suv '2015- заднее с ЭО с отв</v>
      </c>
      <c r="E551" s="6"/>
      <c r="F551" s="4" t="s">
        <v>3999</v>
      </c>
      <c r="G551" s="6" t="s">
        <v>3123</v>
      </c>
      <c r="H551" s="6" t="s">
        <v>3123</v>
      </c>
      <c r="I551" s="6"/>
      <c r="J551" s="4" t="str">
        <f>INDEX([1]TDSheet!$AV$14:$AV$25000,MATCH($B551,[1]TDSheet!$B$14:$B$25000,0))</f>
        <v>1274*412</v>
      </c>
      <c r="K551" s="427">
        <f>INDEX([1]TDSheet!$AY$14:$AY$25000,MATCH($B551,[1]TDSheet!$B$14:$B$25000,0))</f>
        <v>2850</v>
      </c>
      <c r="L551" s="203"/>
    </row>
    <row r="552" spans="1:12" s="99" customFormat="1" ht="17.25" customHeight="1">
      <c r="A552" s="3">
        <f>ROW(552:552)-SUM(L$2:L552)</f>
        <v>523</v>
      </c>
      <c r="B552" s="3" t="s">
        <v>319</v>
      </c>
      <c r="C552" s="4"/>
      <c r="D552" s="5" t="str">
        <f>INDEX([1]TDSheet!$S$14:$S$25000,MATCH($B552,[1]TDSheet!$B$14:$B$25000,0))</f>
        <v>Стекло Lifan "X60" '2011- заднее с ЭО с отверстием</v>
      </c>
      <c r="E552" s="6"/>
      <c r="F552" s="4" t="s">
        <v>3669</v>
      </c>
      <c r="G552" s="6" t="s">
        <v>3123</v>
      </c>
      <c r="H552" s="6" t="s">
        <v>3123</v>
      </c>
      <c r="I552" s="6"/>
      <c r="J552" s="4" t="str">
        <f>INDEX([1]TDSheet!$AV$14:$AV$25000,MATCH($B552,[1]TDSheet!$B$14:$B$25000,0))</f>
        <v>1320*536</v>
      </c>
      <c r="K552" s="427">
        <f>INDEX([1]TDSheet!$AY$14:$AY$25000,MATCH($B552,[1]TDSheet!$B$14:$B$25000,0))</f>
        <v>2850</v>
      </c>
      <c r="L552" s="203"/>
    </row>
    <row r="553" spans="1:12" ht="17.25" customHeight="1">
      <c r="A553" s="1904" t="s">
        <v>3161</v>
      </c>
      <c r="B553" s="1905"/>
      <c r="C553" s="1905"/>
      <c r="D553" s="1905"/>
      <c r="E553" s="1905"/>
      <c r="F553" s="1905"/>
      <c r="G553" s="1905"/>
      <c r="H553" s="1905"/>
      <c r="I553" s="1905"/>
      <c r="J553" s="1905"/>
      <c r="K553" s="1905"/>
      <c r="L553" s="203">
        <v>1</v>
      </c>
    </row>
    <row r="554" spans="1:12" ht="17.25" customHeight="1">
      <c r="A554" s="25">
        <f>ROW(554:554)-SUM(L$2:L554)</f>
        <v>524</v>
      </c>
      <c r="B554" s="25" t="s">
        <v>1431</v>
      </c>
      <c r="C554" s="11" t="s">
        <v>4086</v>
      </c>
      <c r="D554" s="13" t="str">
        <f>INDEX([1]TDSheet!$S$14:$S$25000,MATCH($B554,[1]TDSheet!$B$14:$B$25000,0))</f>
        <v>Стекло боковое MAN "F90 Large" // Shaanxi "SX3254" '1986- #4907 опускн.дв.</v>
      </c>
      <c r="E554" s="4"/>
      <c r="F554" s="11" t="s">
        <v>3902</v>
      </c>
      <c r="G554" s="4"/>
      <c r="H554" s="4"/>
      <c r="I554" s="4"/>
      <c r="J554" s="3" t="str">
        <f>INDEX([1]TDSheet!$AV$14:$AV$25000,MATCH($B554,[1]TDSheet!$B$14:$B$25000,0))</f>
        <v>640*630</v>
      </c>
      <c r="K554" s="427">
        <f>INDEX([1]TDSheet!$AY$14:$AY$25000,MATCH($B554,[1]TDSheet!$B$14:$B$25000,0))</f>
        <v>1050</v>
      </c>
    </row>
    <row r="555" spans="1:12" s="99" customFormat="1" ht="17.25" customHeight="1">
      <c r="A555" s="3">
        <f>ROW(555:555)-SUM(L$2:L555)</f>
        <v>525</v>
      </c>
      <c r="B555" s="3" t="s">
        <v>5032</v>
      </c>
      <c r="C555" s="11" t="s">
        <v>4289</v>
      </c>
      <c r="D555" s="13" t="str">
        <f>INDEX([1]TDSheet!$S$14:$S$25000,MATCH($B555,[1]TDSheet!$B$14:$B$25000,0))</f>
        <v>Стекло боковое MAN "TGA" '2000- #4911 опускное двери левое (отв)  (805*926)</v>
      </c>
      <c r="E555" s="4"/>
      <c r="F555" s="11" t="s">
        <v>3733</v>
      </c>
      <c r="G555" s="4"/>
      <c r="H555" s="4"/>
      <c r="I555" s="4"/>
      <c r="J555" s="3" t="str">
        <f>INDEX([1]TDSheet!$AV$14:$AV$25000,MATCH($B555,[1]TDSheet!$B$14:$B$25000,0))</f>
        <v>805*926</v>
      </c>
      <c r="K555" s="427">
        <f>INDEX([1]TDSheet!$AY$14:$AY$25000,MATCH($B555,[1]TDSheet!$B$14:$B$25000,0))</f>
        <v>1400</v>
      </c>
      <c r="L555" s="203"/>
    </row>
    <row r="556" spans="1:12" s="99" customFormat="1" ht="17.25" customHeight="1">
      <c r="A556" s="3">
        <f>ROW(556:556)-SUM(L$2:L556)</f>
        <v>526</v>
      </c>
      <c r="B556" s="3" t="s">
        <v>5033</v>
      </c>
      <c r="C556" s="11" t="s">
        <v>4289</v>
      </c>
      <c r="D556" s="13" t="str">
        <f>INDEX([1]TDSheet!$S$14:$S$25000,MATCH($B556,[1]TDSheet!$B$14:$B$25000,0))</f>
        <v>Стекло боковое MAN "TGA" '2000- #4911 опускное двери правое (отв) (805*926)</v>
      </c>
      <c r="E556" s="4"/>
      <c r="F556" s="11" t="s">
        <v>3733</v>
      </c>
      <c r="G556" s="4"/>
      <c r="H556" s="4"/>
      <c r="I556" s="4"/>
      <c r="J556" s="3" t="str">
        <f>INDEX([1]TDSheet!$AV$14:$AV$25000,MATCH($B556,[1]TDSheet!$B$14:$B$25000,0))</f>
        <v>805*926</v>
      </c>
      <c r="K556" s="427">
        <f>INDEX([1]TDSheet!$AY$14:$AY$25000,MATCH($B556,[1]TDSheet!$B$14:$B$25000,0))</f>
        <v>1400</v>
      </c>
      <c r="L556" s="203"/>
    </row>
    <row r="557" spans="1:12" s="99" customFormat="1" ht="17.25" customHeight="1">
      <c r="A557" s="3">
        <f>ROW(557:557)-SUM(L$2:L557)</f>
        <v>527</v>
      </c>
      <c r="B557" s="3" t="s">
        <v>4875</v>
      </c>
      <c r="C557" s="11" t="s">
        <v>4289</v>
      </c>
      <c r="D557" s="13" t="str">
        <f>INDEX([1]TDSheet!$S$14:$S$25000,MATCH($B557,[1]TDSheet!$B$14:$B$25000,0))</f>
        <v>Стекло боковое MAN "TGA" '2000- #4911 опускное двери левое ТЗ (отв) (805*926)</v>
      </c>
      <c r="E557" s="4"/>
      <c r="F557" s="11" t="s">
        <v>3733</v>
      </c>
      <c r="G557" s="4"/>
      <c r="H557" s="4"/>
      <c r="I557" s="4"/>
      <c r="J557" s="3" t="str">
        <f>INDEX([1]TDSheet!$AV$14:$AV$25000,MATCH($B557,[1]TDSheet!$B$14:$B$25000,0))</f>
        <v>805*926</v>
      </c>
      <c r="K557" s="427">
        <f>INDEX([1]TDSheet!$AY$14:$AY$25000,MATCH($B557,[1]TDSheet!$B$14:$B$25000,0))</f>
        <v>1800</v>
      </c>
      <c r="L557" s="203"/>
    </row>
    <row r="558" spans="1:12" s="99" customFormat="1" ht="17.25" customHeight="1">
      <c r="A558" s="3">
        <f>ROW(558:558)-SUM(L$2:L558)</f>
        <v>528</v>
      </c>
      <c r="B558" s="3" t="s">
        <v>4876</v>
      </c>
      <c r="C558" s="11" t="s">
        <v>4289</v>
      </c>
      <c r="D558" s="13" t="str">
        <f>INDEX([1]TDSheet!$S$14:$S$25000,MATCH($B558,[1]TDSheet!$B$14:$B$25000,0))</f>
        <v>Стекло боковое MAN "TGA" '2000- #4911 опускное двери правое ТЗ (отв) (805*926)</v>
      </c>
      <c r="E558" s="4"/>
      <c r="F558" s="11" t="s">
        <v>3733</v>
      </c>
      <c r="G558" s="4"/>
      <c r="H558" s="4"/>
      <c r="I558" s="4"/>
      <c r="J558" s="3" t="str">
        <f>INDEX([1]TDSheet!$AV$14:$AV$25000,MATCH($B558,[1]TDSheet!$B$14:$B$25000,0))</f>
        <v>805*926</v>
      </c>
      <c r="K558" s="427">
        <f>INDEX([1]TDSheet!$AY$14:$AY$25000,MATCH($B558,[1]TDSheet!$B$14:$B$25000,0))</f>
        <v>1800</v>
      </c>
      <c r="L558" s="203"/>
    </row>
    <row r="559" spans="1:12" s="99" customFormat="1" ht="17.25" customHeight="1">
      <c r="A559" s="3">
        <f>ROW(559:559)-SUM(L$2:L559)</f>
        <v>529</v>
      </c>
      <c r="B559" s="3" t="s">
        <v>563</v>
      </c>
      <c r="C559" s="11"/>
      <c r="D559" s="13" t="str">
        <f>INDEX([1]TDSheet!$S$14:$S$25000,MATCH($B559,[1]TDSheet!$B$14:$B$25000,0))</f>
        <v>Стекло боковое MAN "TGS" '2000- опускное двери левое</v>
      </c>
      <c r="E559" s="4"/>
      <c r="F559" s="11" t="s">
        <v>3733</v>
      </c>
      <c r="G559" s="4"/>
      <c r="H559" s="4"/>
      <c r="I559" s="4"/>
      <c r="J559" s="3" t="str">
        <f>INDEX([1]TDSheet!$AV$14:$AV$25000,MATCH($B559,[1]TDSheet!$B$14:$B$25000,0))</f>
        <v>925*806</v>
      </c>
      <c r="K559" s="427">
        <f>INDEX([1]TDSheet!$AY$14:$AY$25000,MATCH($B559,[1]TDSheet!$B$14:$B$25000,0))</f>
        <v>1400</v>
      </c>
      <c r="L559" s="203"/>
    </row>
    <row r="560" spans="1:12" s="99" customFormat="1" ht="17.25" customHeight="1">
      <c r="A560" s="3">
        <f>ROW(560:560)-SUM(L$2:L560)</f>
        <v>530</v>
      </c>
      <c r="B560" s="3" t="s">
        <v>564</v>
      </c>
      <c r="C560" s="11"/>
      <c r="D560" s="13" t="str">
        <f>INDEX([1]TDSheet!$S$14:$S$25000,MATCH($B560,[1]TDSheet!$B$14:$B$25000,0))</f>
        <v>Стекло боковое MAN "TGS" '2000- опускное двери правое</v>
      </c>
      <c r="E560" s="4"/>
      <c r="F560" s="11" t="s">
        <v>3733</v>
      </c>
      <c r="G560" s="4"/>
      <c r="H560" s="4"/>
      <c r="I560" s="4"/>
      <c r="J560" s="3" t="str">
        <f>INDEX([1]TDSheet!$AV$14:$AV$25000,MATCH($B560,[1]TDSheet!$B$14:$B$25000,0))</f>
        <v>925*806</v>
      </c>
      <c r="K560" s="427">
        <f>INDEX([1]TDSheet!$AY$14:$AY$25000,MATCH($B560,[1]TDSheet!$B$14:$B$25000,0))</f>
        <v>1400</v>
      </c>
      <c r="L560" s="203"/>
    </row>
    <row r="561" spans="1:12" s="99" customFormat="1" ht="17.25" customHeight="1">
      <c r="A561" s="3">
        <f>ROW(561:561)-SUM(L$2:L561)</f>
        <v>531</v>
      </c>
      <c r="B561" s="3" t="s">
        <v>565</v>
      </c>
      <c r="C561" s="11"/>
      <c r="D561" s="13" t="str">
        <f>INDEX([1]TDSheet!$S$14:$S$25000,MATCH($B561,[1]TDSheet!$B$14:$B$25000,0))</f>
        <v>Стекло боковое MAN "TGS" '2000- опускное двери левое ТЗ</v>
      </c>
      <c r="E561" s="4"/>
      <c r="F561" s="11" t="s">
        <v>3733</v>
      </c>
      <c r="G561" s="4"/>
      <c r="H561" s="4"/>
      <c r="I561" s="4"/>
      <c r="J561" s="3" t="str">
        <f>INDEX([1]TDSheet!$AV$14:$AV$25000,MATCH($B561,[1]TDSheet!$B$14:$B$25000,0))</f>
        <v>925*806</v>
      </c>
      <c r="K561" s="427">
        <f>INDEX([1]TDSheet!$AY$14:$AY$25000,MATCH($B561,[1]TDSheet!$B$14:$B$25000,0))</f>
        <v>1800</v>
      </c>
      <c r="L561" s="203"/>
    </row>
    <row r="562" spans="1:12" s="99" customFormat="1" ht="17.25" customHeight="1">
      <c r="A562" s="3">
        <f>ROW(562:562)-SUM(L$2:L562)</f>
        <v>532</v>
      </c>
      <c r="B562" s="3" t="s">
        <v>566</v>
      </c>
      <c r="C562" s="11"/>
      <c r="D562" s="13" t="str">
        <f>INDEX([1]TDSheet!$S$14:$S$25000,MATCH($B562,[1]TDSheet!$B$14:$B$25000,0))</f>
        <v>Стекло боковое MAN "TGS" '2000- опускное двери правое ТЗ</v>
      </c>
      <c r="E562" s="4"/>
      <c r="F562" s="11" t="s">
        <v>3733</v>
      </c>
      <c r="G562" s="4"/>
      <c r="H562" s="4"/>
      <c r="I562" s="4"/>
      <c r="J562" s="3" t="str">
        <f>INDEX([1]TDSheet!$AV$14:$AV$25000,MATCH($B562,[1]TDSheet!$B$14:$B$25000,0))</f>
        <v>925*806</v>
      </c>
      <c r="K562" s="427">
        <f>INDEX([1]TDSheet!$AY$14:$AY$25000,MATCH($B562,[1]TDSheet!$B$14:$B$25000,0))</f>
        <v>1800</v>
      </c>
      <c r="L562" s="203"/>
    </row>
    <row r="563" spans="1:12">
      <c r="A563" s="1904" t="s">
        <v>3936</v>
      </c>
      <c r="B563" s="1905"/>
      <c r="C563" s="1905"/>
      <c r="D563" s="1905"/>
      <c r="E563" s="1905"/>
      <c r="F563" s="1905"/>
      <c r="G563" s="1905"/>
      <c r="H563" s="1905"/>
      <c r="I563" s="1905"/>
      <c r="J563" s="1905"/>
      <c r="K563" s="1905"/>
      <c r="L563" s="203">
        <v>1</v>
      </c>
    </row>
    <row r="564" spans="1:12" s="99" customFormat="1" ht="35.1" customHeight="1">
      <c r="A564" s="3">
        <f>ROW(564:564)-SUM(L$2:L564)</f>
        <v>533</v>
      </c>
      <c r="B564" s="3" t="s">
        <v>5212</v>
      </c>
      <c r="C564" s="11" t="s">
        <v>4377</v>
      </c>
      <c r="D564" s="5" t="str">
        <f>INDEX([1]TDSheet!$S$14:$S$25000,MATCH($B564,[1]TDSheet!$B$14:$B$25000,0))</f>
        <v>Стекло боковое Mazda "3" I BK 5D Hbk (03-08) / "Axela" I RHD Sport 5D Hbk (03-09) '2003-2009 #5166 задн.дв.опуск. лев. ТЗ (617*488)</v>
      </c>
      <c r="E564" s="6" t="s">
        <v>6285</v>
      </c>
      <c r="F564" s="3" t="s">
        <v>3956</v>
      </c>
      <c r="G564" s="6"/>
      <c r="H564" s="6"/>
      <c r="I564" s="6"/>
      <c r="J564" s="3" t="str">
        <f>INDEX([1]TDSheet!$AV$14:$AV$25000,MATCH($B564,[1]TDSheet!$B$14:$B$25000,0))</f>
        <v>617*488</v>
      </c>
      <c r="K564" s="427">
        <f>INDEX([1]TDSheet!$AY$14:$AY$25000,MATCH($B564,[1]TDSheet!$B$14:$B$25000,0))</f>
        <v>1150</v>
      </c>
      <c r="L564" s="203"/>
    </row>
    <row r="565" spans="1:12" s="99" customFormat="1" ht="35.1" customHeight="1">
      <c r="A565" s="3">
        <f>ROW(565:565)-SUM(L$2:L565)</f>
        <v>534</v>
      </c>
      <c r="B565" s="3" t="s">
        <v>5213</v>
      </c>
      <c r="C565" s="11" t="s">
        <v>4377</v>
      </c>
      <c r="D565" s="5" t="str">
        <f>INDEX([1]TDSheet!$S$14:$S$25000,MATCH($B565,[1]TDSheet!$B$14:$B$25000,0))</f>
        <v>Стекло боковое Mazda "3" I BK 5D Hbk (03-08) / "Axela" I RHD Sport 5D Hbk (03-09) '2003-2009 #5166 задн.дв.опуск. прав. ТЗ (617*488)</v>
      </c>
      <c r="E565" s="6" t="s">
        <v>6285</v>
      </c>
      <c r="F565" s="3" t="s">
        <v>3956</v>
      </c>
      <c r="G565" s="6"/>
      <c r="H565" s="6"/>
      <c r="I565" s="6"/>
      <c r="J565" s="3" t="str">
        <f>INDEX([1]TDSheet!$AV$14:$AV$25000,MATCH($B565,[1]TDSheet!$B$14:$B$25000,0))</f>
        <v>617*488</v>
      </c>
      <c r="K565" s="427">
        <f>INDEX([1]TDSheet!$AY$14:$AY$25000,MATCH($B565,[1]TDSheet!$B$14:$B$25000,0))</f>
        <v>1150</v>
      </c>
      <c r="L565" s="203"/>
    </row>
    <row r="566" spans="1:12" s="99" customFormat="1" ht="35.1" customHeight="1">
      <c r="A566" s="3">
        <f>ROW(566:566)-SUM(L$2:L566)</f>
        <v>535</v>
      </c>
      <c r="B566" s="3" t="s">
        <v>5173</v>
      </c>
      <c r="C566" s="11" t="s">
        <v>4377</v>
      </c>
      <c r="D566" s="5" t="str">
        <f>INDEX([1]TDSheet!$S$14:$S$25000,MATCH($B566,[1]TDSheet!$B$14:$B$25000,0))</f>
        <v>Стекло боковое Mazda "3" I BK 4D Sed / 5D Hbk (03-08) / "Axela" I RHD Sport 5D Hbk (03-09) '2003-2009 #5166 пер.дв.опуск. лев. ТЗ</v>
      </c>
      <c r="E566" s="6" t="s">
        <v>6285</v>
      </c>
      <c r="F566" s="3" t="s">
        <v>3956</v>
      </c>
      <c r="G566" s="6"/>
      <c r="H566" s="6"/>
      <c r="I566" s="6"/>
      <c r="J566" s="3" t="str">
        <f>INDEX([1]TDSheet!$AV$14:$AV$25000,MATCH($B566,[1]TDSheet!$B$14:$B$25000,0))</f>
        <v>855*579</v>
      </c>
      <c r="K566" s="427">
        <f>INDEX([1]TDSheet!$AY$14:$AY$25000,MATCH($B566,[1]TDSheet!$B$14:$B$25000,0))</f>
        <v>1200</v>
      </c>
      <c r="L566" s="203"/>
    </row>
    <row r="567" spans="1:12" s="99" customFormat="1" ht="35.1" customHeight="1">
      <c r="A567" s="3">
        <f>ROW(567:567)-SUM(L$2:L567)</f>
        <v>536</v>
      </c>
      <c r="B567" s="3" t="s">
        <v>5174</v>
      </c>
      <c r="C567" s="11" t="s">
        <v>4377</v>
      </c>
      <c r="D567" s="5" t="str">
        <f>INDEX([1]TDSheet!$S$14:$S$25000,MATCH($B567,[1]TDSheet!$B$14:$B$25000,0))</f>
        <v>Стекло боковое Mazda "3" I BK 5D Hbk (03-08) / "Axela" I RHD Sport 5D Hbk (03-09) '2003-2009 #5166 пер.дв.опуск. прав. ТЗ</v>
      </c>
      <c r="E567" s="6" t="s">
        <v>6285</v>
      </c>
      <c r="F567" s="3" t="s">
        <v>3956</v>
      </c>
      <c r="G567" s="6"/>
      <c r="H567" s="6"/>
      <c r="I567" s="6"/>
      <c r="J567" s="3" t="str">
        <f>INDEX([1]TDSheet!$AV$14:$AV$25000,MATCH($B567,[1]TDSheet!$B$14:$B$25000,0))</f>
        <v>855*579</v>
      </c>
      <c r="K567" s="427">
        <f>INDEX([1]TDSheet!$AY$14:$AY$25000,MATCH($B567,[1]TDSheet!$B$14:$B$25000,0))</f>
        <v>1200</v>
      </c>
      <c r="L567" s="203"/>
    </row>
    <row r="568" spans="1:12" ht="17.25" customHeight="1">
      <c r="A568" s="25">
        <f>ROW(568:568)-SUM(L$2:L568)</f>
        <v>537</v>
      </c>
      <c r="B568" s="25" t="s">
        <v>476</v>
      </c>
      <c r="C568" s="11" t="s">
        <v>4377</v>
      </c>
      <c r="D568" s="5" t="str">
        <f>INDEX([1]TDSheet!$S$14:$S$25000,MATCH($B568,[1]TDSheet!$B$14:$B$25000,0))</f>
        <v>Стекло Mazda "3" I BK 5D Hbk | "Axela" I RHD 5D Hbk '2003-2009 #5166 заднее ЭО с отв.</v>
      </c>
      <c r="E568" s="6" t="s">
        <v>6285</v>
      </c>
      <c r="F568" s="3" t="s">
        <v>3956</v>
      </c>
      <c r="G568" s="6" t="s">
        <v>3123</v>
      </c>
      <c r="H568" s="6" t="s">
        <v>3123</v>
      </c>
      <c r="I568" s="6"/>
      <c r="J568" s="3" t="str">
        <f>INDEX([1]TDSheet!$AV$14:$AV$25000,MATCH($B568,[1]TDSheet!$B$14:$B$25000,0))</f>
        <v>1170*609</v>
      </c>
      <c r="K568" s="427">
        <f>INDEX([1]TDSheet!$AY$14:$AY$25000,MATCH($B568,[1]TDSheet!$B$14:$B$25000,0))</f>
        <v>2750</v>
      </c>
    </row>
    <row r="569" spans="1:12" ht="17.25" customHeight="1">
      <c r="A569" s="25">
        <f>ROW(569:569)-SUM(L$2:L569)</f>
        <v>538</v>
      </c>
      <c r="B569" s="25" t="s">
        <v>477</v>
      </c>
      <c r="C569" s="11" t="s">
        <v>4377</v>
      </c>
      <c r="D569" s="5" t="str">
        <f>INDEX([1]TDSheet!$S$14:$S$25000,MATCH($B569,[1]TDSheet!$B$14:$B$25000,0))</f>
        <v>Стекло Mazda "3" I BK 5D Hbk | "Axela" I RHD 5D Hbk '2003-2009 #5166 заднее ЭО с отв. ТЗ</v>
      </c>
      <c r="E569" s="6" t="s">
        <v>6285</v>
      </c>
      <c r="F569" s="3" t="s">
        <v>3956</v>
      </c>
      <c r="G569" s="6" t="s">
        <v>3123</v>
      </c>
      <c r="H569" s="6" t="s">
        <v>3123</v>
      </c>
      <c r="I569" s="6"/>
      <c r="J569" s="3" t="str">
        <f>INDEX([1]TDSheet!$AV$14:$AV$25000,MATCH($B569,[1]TDSheet!$B$14:$B$25000,0))</f>
        <v>1170*609</v>
      </c>
      <c r="K569" s="427">
        <f>INDEX([1]TDSheet!$AY$14:$AY$25000,MATCH($B569,[1]TDSheet!$B$14:$B$25000,0))</f>
        <v>3350</v>
      </c>
    </row>
    <row r="570" spans="1:12" ht="17.25" customHeight="1">
      <c r="A570" s="3">
        <f>ROW(570:570)-SUM(L$2:L570)</f>
        <v>539</v>
      </c>
      <c r="B570" s="3" t="s">
        <v>5632</v>
      </c>
      <c r="C570" s="11" t="s">
        <v>4377</v>
      </c>
      <c r="D570" s="5" t="str">
        <f>INDEX([1]TDSheet!$S$14:$S$25000,MATCH($B570,[1]TDSheet!$B$14:$B$25000,0))</f>
        <v>Стекло Mazda "3" I BK 4D Sed / 4D Sed I "Axela" I RHD '2003-2009 #5166 заднее ЭО ТЗ</v>
      </c>
      <c r="E570" s="6" t="s">
        <v>6285</v>
      </c>
      <c r="F570" s="3" t="s">
        <v>3956</v>
      </c>
      <c r="G570" s="6" t="s">
        <v>3123</v>
      </c>
      <c r="H570" s="6"/>
      <c r="I570" s="6"/>
      <c r="J570" s="3" t="str">
        <f>INDEX([1]TDSheet!$AV$14:$AV$25000,MATCH($B570,[1]TDSheet!$B$14:$B$25000,0))</f>
        <v>1130*746</v>
      </c>
      <c r="K570" s="427">
        <f>INDEX([1]TDSheet!$AY$14:$AY$25000,MATCH($B570,[1]TDSheet!$B$14:$B$25000,0))</f>
        <v>3350</v>
      </c>
    </row>
    <row r="571" spans="1:12" s="99" customFormat="1" ht="17.25" customHeight="1">
      <c r="A571" s="3">
        <f>ROW(571:571)-SUM(L$2:L571)</f>
        <v>540</v>
      </c>
      <c r="B571" s="3" t="s">
        <v>4679</v>
      </c>
      <c r="C571" s="11" t="s">
        <v>4378</v>
      </c>
      <c r="D571" s="5" t="str">
        <f>INDEX([1]TDSheet!$S$14:$S$25000,MATCH($B571,[1]TDSheet!$B$14:$B$25000,0))</f>
        <v>Стекло Mazda "3" II BL 4D Sed '2009-2013 #5175 заднее ЭО ТЗ</v>
      </c>
      <c r="E571" s="6" t="s">
        <v>6286</v>
      </c>
      <c r="F571" s="3" t="s">
        <v>3967</v>
      </c>
      <c r="G571" s="6" t="s">
        <v>3123</v>
      </c>
      <c r="H571" s="6"/>
      <c r="I571" s="6"/>
      <c r="J571" s="3" t="str">
        <f>INDEX([1]TDSheet!$AV$14:$AV$25000,MATCH($B571,[1]TDSheet!$B$14:$B$25000,0))</f>
        <v>1201*807</v>
      </c>
      <c r="K571" s="427">
        <f>INDEX([1]TDSheet!$AY$14:$AY$25000,MATCH($B571,[1]TDSheet!$B$14:$B$25000,0))</f>
        <v>3350</v>
      </c>
      <c r="L571" s="203"/>
    </row>
    <row r="572" spans="1:12" s="99" customFormat="1" ht="17.25" customHeight="1">
      <c r="A572" s="3">
        <f>ROW(572:572)-SUM(L$2:L572)</f>
        <v>541</v>
      </c>
      <c r="B572" s="3" t="s">
        <v>5699</v>
      </c>
      <c r="C572" s="11" t="s">
        <v>4378</v>
      </c>
      <c r="D572" s="5" t="str">
        <f>INDEX([1]TDSheet!$S$14:$S$25000,MATCH($B572,[1]TDSheet!$B$14:$B$25000,0))</f>
        <v>Стекло боковое Mazda "3" II BL 4D Sed '2009-2013 #5175 задн.дв.опуск. лев. ТЗ</v>
      </c>
      <c r="E572" s="6" t="s">
        <v>6286</v>
      </c>
      <c r="F572" s="3" t="s">
        <v>3967</v>
      </c>
      <c r="G572" s="6" t="s">
        <v>3123</v>
      </c>
      <c r="H572" s="6"/>
      <c r="I572" s="6"/>
      <c r="J572" s="3" t="str">
        <f>INDEX([1]TDSheet!$AV$14:$AV$25000,MATCH($B572,[1]TDSheet!$B$14:$B$25000,0))</f>
        <v>477*537</v>
      </c>
      <c r="K572" s="427">
        <f>INDEX([1]TDSheet!$AY$14:$AY$25000,MATCH($B572,[1]TDSheet!$B$14:$B$25000,0))</f>
        <v>1150</v>
      </c>
      <c r="L572" s="203"/>
    </row>
    <row r="573" spans="1:12" s="99" customFormat="1" ht="17.25" customHeight="1">
      <c r="A573" s="3">
        <f>ROW(573:573)-SUM(L$2:L573)</f>
        <v>542</v>
      </c>
      <c r="B573" s="3" t="s">
        <v>5700</v>
      </c>
      <c r="C573" s="11" t="s">
        <v>4378</v>
      </c>
      <c r="D573" s="5" t="str">
        <f>INDEX([1]TDSheet!$S$14:$S$25000,MATCH($B573,[1]TDSheet!$B$14:$B$25000,0))</f>
        <v>Стекло боковое Mazda "3" II BL 4D Sed '2009-2013 #5175 задн.дв.опуск. прав. ТЗ</v>
      </c>
      <c r="E573" s="6" t="s">
        <v>6286</v>
      </c>
      <c r="F573" s="3" t="s">
        <v>3967</v>
      </c>
      <c r="G573" s="6" t="s">
        <v>3123</v>
      </c>
      <c r="H573" s="6"/>
      <c r="I573" s="6"/>
      <c r="J573" s="3" t="str">
        <f>INDEX([1]TDSheet!$AV$14:$AV$25000,MATCH($B573,[1]TDSheet!$B$14:$B$25000,0))</f>
        <v>477*537</v>
      </c>
      <c r="K573" s="427">
        <f>INDEX([1]TDSheet!$AY$14:$AY$25000,MATCH($B573,[1]TDSheet!$B$14:$B$25000,0))</f>
        <v>1150</v>
      </c>
      <c r="L573" s="203"/>
    </row>
    <row r="574" spans="1:12" s="99" customFormat="1" ht="17.25" customHeight="1">
      <c r="A574" s="3">
        <f>ROW(574:574)-SUM(L$2:L574)</f>
        <v>543</v>
      </c>
      <c r="B574" s="3" t="s">
        <v>5701</v>
      </c>
      <c r="C574" s="11" t="s">
        <v>4378</v>
      </c>
      <c r="D574" s="5" t="str">
        <f>INDEX([1]TDSheet!$S$14:$S$25000,MATCH($B574,[1]TDSheet!$B$14:$B$25000,0))</f>
        <v>Стекло боковое Mazda "3" II BL 5D Hbk '2009-2013 #5175 задн.дв.опуск. лев. ТЗ</v>
      </c>
      <c r="E574" s="6" t="s">
        <v>6286</v>
      </c>
      <c r="F574" s="3" t="s">
        <v>3967</v>
      </c>
      <c r="G574" s="6" t="s">
        <v>3123</v>
      </c>
      <c r="H574" s="6"/>
      <c r="I574" s="6"/>
      <c r="J574" s="3" t="str">
        <f>INDEX([1]TDSheet!$AV$14:$AV$25000,MATCH($B574,[1]TDSheet!$B$14:$B$25000,0))</f>
        <v>497*536</v>
      </c>
      <c r="K574" s="427">
        <f>INDEX([1]TDSheet!$AY$14:$AY$25000,MATCH($B574,[1]TDSheet!$B$14:$B$25000,0))</f>
        <v>1150</v>
      </c>
      <c r="L574" s="203"/>
    </row>
    <row r="575" spans="1:12" s="99" customFormat="1" ht="17.25" customHeight="1">
      <c r="A575" s="3">
        <f>ROW(575:575)-SUM(L$2:L575)</f>
        <v>544</v>
      </c>
      <c r="B575" s="3" t="s">
        <v>5702</v>
      </c>
      <c r="C575" s="11" t="s">
        <v>4378</v>
      </c>
      <c r="D575" s="5" t="str">
        <f>INDEX([1]TDSheet!$S$14:$S$25000,MATCH($B575,[1]TDSheet!$B$14:$B$25000,0))</f>
        <v>Стекло боковое Mazda "3" II BL 5D Hbk '2009-2013 #5175 задн.дв.опуск. прав. ТЗ</v>
      </c>
      <c r="E575" s="6" t="s">
        <v>6286</v>
      </c>
      <c r="F575" s="3" t="s">
        <v>3967</v>
      </c>
      <c r="G575" s="6" t="s">
        <v>3123</v>
      </c>
      <c r="H575" s="6"/>
      <c r="I575" s="6"/>
      <c r="J575" s="3" t="str">
        <f>INDEX([1]TDSheet!$AV$14:$AV$25000,MATCH($B575,[1]TDSheet!$B$14:$B$25000,0))</f>
        <v>497*536</v>
      </c>
      <c r="K575" s="427">
        <f>INDEX([1]TDSheet!$AY$14:$AY$25000,MATCH($B575,[1]TDSheet!$B$14:$B$25000,0))</f>
        <v>1150</v>
      </c>
      <c r="L575" s="203"/>
    </row>
    <row r="576" spans="1:12" s="99" customFormat="1" ht="17.25" customHeight="1">
      <c r="A576" s="3">
        <f>ROW(576:576)-SUM(L$2:L576)</f>
        <v>545</v>
      </c>
      <c r="B576" s="3" t="s">
        <v>5703</v>
      </c>
      <c r="C576" s="11" t="s">
        <v>4378</v>
      </c>
      <c r="D576" s="5" t="str">
        <f>INDEX([1]TDSheet!$S$14:$S$25000,MATCH($B576,[1]TDSheet!$B$14:$B$25000,0))</f>
        <v>Стекло боковое Mazda "3" II BL 4D Sed / 5D Hbk '2009-2013 #5175 пер.дв.опуск. лев. ТЗ</v>
      </c>
      <c r="E576" s="6" t="s">
        <v>6286</v>
      </c>
      <c r="F576" s="3" t="s">
        <v>3967</v>
      </c>
      <c r="G576" s="6" t="s">
        <v>3123</v>
      </c>
      <c r="H576" s="6"/>
      <c r="I576" s="6"/>
      <c r="J576" s="3" t="str">
        <f>INDEX([1]TDSheet!$AV$14:$AV$25000,MATCH($B576,[1]TDSheet!$B$14:$B$25000,0))</f>
        <v>989*510</v>
      </c>
      <c r="K576" s="427">
        <f>INDEX([1]TDSheet!$AY$14:$AY$25000,MATCH($B576,[1]TDSheet!$B$14:$B$25000,0))</f>
        <v>1400</v>
      </c>
      <c r="L576" s="203"/>
    </row>
    <row r="577" spans="1:12" s="99" customFormat="1" ht="17.25" customHeight="1">
      <c r="A577" s="3">
        <f>ROW(577:577)-SUM(L$2:L577)</f>
        <v>546</v>
      </c>
      <c r="B577" s="3" t="s">
        <v>5704</v>
      </c>
      <c r="C577" s="11" t="s">
        <v>4378</v>
      </c>
      <c r="D577" s="5" t="str">
        <f>INDEX([1]TDSheet!$S$14:$S$25000,MATCH($B577,[1]TDSheet!$B$14:$B$25000,0))</f>
        <v>Стекло боковое Mazda "3" II BL 4D Sed / 5D Hbk '2009-2013 #5175 пер.дв.опуск. прав. ТЗ</v>
      </c>
      <c r="E577" s="6" t="s">
        <v>6286</v>
      </c>
      <c r="F577" s="3" t="s">
        <v>3967</v>
      </c>
      <c r="G577" s="6" t="s">
        <v>3123</v>
      </c>
      <c r="H577" s="6"/>
      <c r="I577" s="6"/>
      <c r="J577" s="3" t="str">
        <f>INDEX([1]TDSheet!$AV$14:$AV$25000,MATCH($B577,[1]TDSheet!$B$14:$B$25000,0))</f>
        <v>989*510</v>
      </c>
      <c r="K577" s="427">
        <f>INDEX([1]TDSheet!$AY$14:$AY$25000,MATCH($B577,[1]TDSheet!$B$14:$B$25000,0))</f>
        <v>1400</v>
      </c>
      <c r="L577" s="203"/>
    </row>
    <row r="578" spans="1:12" s="99" customFormat="1" ht="17.25" customHeight="1">
      <c r="A578" s="3">
        <f>ROW(578:578)-SUM(L$2:L578)</f>
        <v>547</v>
      </c>
      <c r="B578" s="3" t="s">
        <v>8474</v>
      </c>
      <c r="C578" s="11" t="s">
        <v>4825</v>
      </c>
      <c r="D578" s="5" t="str">
        <f>INDEX([1]TDSheet!$S$14:$S$25000,MATCH($B578,[1]TDSheet!$B$14:$B$25000,0))</f>
        <v>Стекло Mazda "3" III BM 5D Hbk '2013-2018 #5181 заднее ЭО с отв. сер.</v>
      </c>
      <c r="E578" s="6" t="s">
        <v>6287</v>
      </c>
      <c r="F578" s="3" t="s">
        <v>6149</v>
      </c>
      <c r="G578" s="6" t="s">
        <v>3123</v>
      </c>
      <c r="H578" s="6" t="s">
        <v>3123</v>
      </c>
      <c r="I578" s="6"/>
      <c r="J578" s="3" t="str">
        <f>INDEX([1]TDSheet!$AV$14:$AV$25000,MATCH($B578,[1]TDSheet!$B$14:$B$25000,0))</f>
        <v>1338*604</v>
      </c>
      <c r="K578" s="428">
        <f>INDEX([1]TDSheet!$AY$14:$AY$25000,MATCH($B578,[1]TDSheet!$B$14:$B$25000,0))</f>
        <v>4600</v>
      </c>
      <c r="L578" s="203"/>
    </row>
    <row r="579" spans="1:12" s="99" customFormat="1" ht="17.25" customHeight="1">
      <c r="A579" s="3">
        <f>ROW(579:579)-SUM(L$2:L579)</f>
        <v>548</v>
      </c>
      <c r="B579" s="3" t="s">
        <v>5861</v>
      </c>
      <c r="C579" s="11" t="s">
        <v>4386</v>
      </c>
      <c r="D579" s="5" t="str">
        <f>INDEX([1]TDSheet!$S$14:$S$25000,MATCH($B579,[1]TDSheet!$B$14:$B$25000,0))</f>
        <v>Стекло Mazda "626" III GD 4D Sed | "Capella" IV 4D Sed (87-97) '1987-1996 #5129 заднее ЭО</v>
      </c>
      <c r="E579" s="6"/>
      <c r="F579" s="3" t="s">
        <v>4178</v>
      </c>
      <c r="G579" s="6" t="s">
        <v>3123</v>
      </c>
      <c r="H579" s="6"/>
      <c r="I579" s="6"/>
      <c r="J579" s="3" t="str">
        <f>INDEX([1]TDSheet!$AV$14:$AV$25000,MATCH($B579,[1]TDSheet!$B$14:$B$25000,0))</f>
        <v>1286*703</v>
      </c>
      <c r="K579" s="427">
        <f>INDEX([1]TDSheet!$AY$14:$AY$25000,MATCH($B579,[1]TDSheet!$B$14:$B$25000,0))</f>
        <v>2550</v>
      </c>
      <c r="L579" s="203"/>
    </row>
    <row r="580" spans="1:12" s="99" customFormat="1" ht="17.25" customHeight="1">
      <c r="A580" s="3">
        <f>ROW(580:580)-SUM(L$2:L580)</f>
        <v>549</v>
      </c>
      <c r="B580" s="3" t="s">
        <v>5841</v>
      </c>
      <c r="C580" s="11" t="s">
        <v>4388</v>
      </c>
      <c r="D580" s="5" t="str">
        <f>INDEX([1]TDSheet!$S$14:$S$25000,MATCH($B580,[1]TDSheet!$B$14:$B$25000,0))</f>
        <v>Стекло Mazda "626" III GD 5D Hbk | "Capella" IV 5D Hbk '1987-1996 #5133 заднее ЭО</v>
      </c>
      <c r="E580" s="6"/>
      <c r="F580" s="3" t="s">
        <v>4178</v>
      </c>
      <c r="G580" s="6" t="s">
        <v>3123</v>
      </c>
      <c r="H580" s="6"/>
      <c r="I580" s="6"/>
      <c r="J580" s="3" t="str">
        <f>INDEX([1]TDSheet!$AV$14:$AV$25000,MATCH($B580,[1]TDSheet!$B$14:$B$25000,0))</f>
        <v>1377*954</v>
      </c>
      <c r="K580" s="427">
        <f>INDEX([1]TDSheet!$AY$14:$AY$25000,MATCH($B580,[1]TDSheet!$B$14:$B$25000,0))</f>
        <v>3850</v>
      </c>
      <c r="L580" s="203"/>
    </row>
    <row r="581" spans="1:12" s="99" customFormat="1" ht="35.1" customHeight="1">
      <c r="A581" s="3">
        <f>ROW(581:581)-SUM(L$2:L581)</f>
        <v>550</v>
      </c>
      <c r="B581" s="3" t="s">
        <v>5828</v>
      </c>
      <c r="C581" s="11" t="s">
        <v>4389</v>
      </c>
      <c r="D581" s="5" t="str">
        <f>INDEX([1]TDSheet!$S$14:$S$25000,MATCH($B581,[1]TDSheet!$B$14:$B$25000,0))</f>
        <v>Стекло Mazda "626" IV GE 4D Sed | "MS-6" 4D Sed | "Cronos" 4D Sed '1991-1997 #5141 заднее ЭО</v>
      </c>
      <c r="E581" s="6"/>
      <c r="F581" s="3" t="s">
        <v>3946</v>
      </c>
      <c r="G581" s="6" t="s">
        <v>3123</v>
      </c>
      <c r="H581" s="6"/>
      <c r="I581" s="6"/>
      <c r="J581" s="3" t="str">
        <f>INDEX([1]TDSheet!$AV$14:$AV$25000,MATCH($B581,[1]TDSheet!$B$14:$B$25000,0))</f>
        <v>1286*703</v>
      </c>
      <c r="K581" s="427">
        <f>INDEX([1]TDSheet!$AY$14:$AY$25000,MATCH($B581,[1]TDSheet!$B$14:$B$25000,0))</f>
        <v>2750</v>
      </c>
      <c r="L581" s="203"/>
    </row>
    <row r="582" spans="1:12" s="99" customFormat="1" ht="17.25" customHeight="1">
      <c r="A582" s="3">
        <f>ROW(582:582)-SUM(L$2:L582)</f>
        <v>551</v>
      </c>
      <c r="B582" s="3" t="s">
        <v>5834</v>
      </c>
      <c r="C582" s="11" t="s">
        <v>331</v>
      </c>
      <c r="D582" s="5" t="str">
        <f>INDEX([1]TDSheet!$S$14:$S$25000,MATCH($B582,[1]TDSheet!$B$14:$B$25000,0))</f>
        <v>Стекло Mazda "626" V GF 5D Hbk | "Capella" VI 5D Hbk '1997-2002 #5156 заднее ЭО</v>
      </c>
      <c r="E582" s="6"/>
      <c r="F582" s="3" t="s">
        <v>4393</v>
      </c>
      <c r="G582" s="6" t="s">
        <v>3123</v>
      </c>
      <c r="H582" s="6"/>
      <c r="I582" s="6"/>
      <c r="J582" s="3" t="str">
        <f>INDEX([1]TDSheet!$AV$14:$AV$25000,MATCH($B582,[1]TDSheet!$B$14:$B$25000,0))</f>
        <v>1154*789</v>
      </c>
      <c r="K582" s="427">
        <f>INDEX([1]TDSheet!$AY$14:$AY$25000,MATCH($B582,[1]TDSheet!$B$14:$B$25000,0))</f>
        <v>2550</v>
      </c>
      <c r="L582" s="203"/>
    </row>
    <row r="583" spans="1:12" s="99" customFormat="1" ht="17.25" customHeight="1">
      <c r="A583" s="3">
        <f>ROW(583:583)-SUM(L$2:L583)</f>
        <v>552</v>
      </c>
      <c r="B583" s="3" t="s">
        <v>6864</v>
      </c>
      <c r="C583" s="11" t="s">
        <v>4383</v>
      </c>
      <c r="D583" s="5" t="str">
        <f>INDEX([1]TDSheet!$S$14:$S$25000,MATCH($B583,[1]TDSheet!$B$14:$B$25000,0))</f>
        <v>Стекло Mazda "6" I GG 4D Sed '2002-2008 #5164 заднее ЭО ТЗ</v>
      </c>
      <c r="E583" s="6" t="s">
        <v>6297</v>
      </c>
      <c r="F583" s="3" t="s">
        <v>4384</v>
      </c>
      <c r="G583" s="6" t="s">
        <v>3123</v>
      </c>
      <c r="H583" s="6"/>
      <c r="I583" s="6"/>
      <c r="J583" s="3" t="str">
        <f>INDEX([1]TDSheet!$AV$14:$AV$25000,MATCH($B583,[1]TDSheet!$B$14:$B$25000,0))</f>
        <v>1293*846</v>
      </c>
      <c r="K583" s="427">
        <f>INDEX([1]TDSheet!$AY$14:$AY$25000,MATCH($B583,[1]TDSheet!$B$14:$B$25000,0))</f>
        <v>3700</v>
      </c>
      <c r="L583" s="203"/>
    </row>
    <row r="584" spans="1:12" s="99" customFormat="1" ht="17.25" customHeight="1">
      <c r="A584" s="3">
        <f>ROW(584:584)-SUM(L$2:L584)</f>
        <v>553</v>
      </c>
      <c r="B584" s="3" t="s">
        <v>6432</v>
      </c>
      <c r="C584" s="11" t="s">
        <v>4385</v>
      </c>
      <c r="D584" s="5" t="str">
        <f>INDEX([1]TDSheet!$S$14:$S$25000,MATCH($B584,[1]TDSheet!$B$14:$B$25000,0))</f>
        <v>Стекло Mazda "6" II GH 4D Sed '2007-2013 #5174 заднее ЭО ТЗ антенна</v>
      </c>
      <c r="E584" s="6" t="s">
        <v>6298</v>
      </c>
      <c r="F584" s="3" t="s">
        <v>4510</v>
      </c>
      <c r="G584" s="6" t="s">
        <v>3123</v>
      </c>
      <c r="H584" s="6"/>
      <c r="I584" s="6" t="s">
        <v>3123</v>
      </c>
      <c r="J584" s="3" t="str">
        <f>INDEX([1]TDSheet!$AV$14:$AV$25000,MATCH($B584,[1]TDSheet!$B$14:$B$25000,0))</f>
        <v>1317*880</v>
      </c>
      <c r="K584" s="427">
        <f>INDEX([1]TDSheet!$AY$14:$AY$25000,MATCH($B584,[1]TDSheet!$B$14:$B$25000,0))</f>
        <v>3350</v>
      </c>
      <c r="L584" s="203"/>
    </row>
    <row r="585" spans="1:12" s="99" customFormat="1" ht="17.25" customHeight="1">
      <c r="A585" s="3">
        <f>ROW(585:585)-SUM(L$2:L585)</f>
        <v>554</v>
      </c>
      <c r="B585" s="3" t="s">
        <v>6454</v>
      </c>
      <c r="C585" s="11" t="s">
        <v>4385</v>
      </c>
      <c r="D585" s="5" t="str">
        <f>INDEX([1]TDSheet!$S$14:$S$25000,MATCH($B585,[1]TDSheet!$B$14:$B$25000,0))</f>
        <v>Стекло Mazda "6" II GH 5D Lbk '2007-2013 #5174 заднее ЭО ТЗ</v>
      </c>
      <c r="E585" s="6" t="s">
        <v>6298</v>
      </c>
      <c r="F585" s="3" t="s">
        <v>4510</v>
      </c>
      <c r="G585" s="6" t="s">
        <v>3123</v>
      </c>
      <c r="H585" s="6"/>
      <c r="I585" s="6"/>
      <c r="J585" s="3" t="str">
        <f>INDEX([1]TDSheet!$AV$14:$AV$25000,MATCH($B585,[1]TDSheet!$B$14:$B$25000,0))</f>
        <v>1292*835</v>
      </c>
      <c r="K585" s="427">
        <f>INDEX([1]TDSheet!$AY$14:$AY$25000,MATCH($B585,[1]TDSheet!$B$14:$B$25000,0))</f>
        <v>3850</v>
      </c>
      <c r="L585" s="203"/>
    </row>
    <row r="586" spans="1:12" s="99" customFormat="1" ht="17.25" customHeight="1">
      <c r="A586" s="3">
        <f>ROW(586:586)-SUM(L$2:L586)</f>
        <v>555</v>
      </c>
      <c r="B586" s="3" t="s">
        <v>8565</v>
      </c>
      <c r="C586" s="11" t="s">
        <v>3982</v>
      </c>
      <c r="D586" s="5" t="str">
        <f>INDEX([1]TDSheet!$S$14:$S$25000,MATCH($B586,[1]TDSheet!$B$14:$B$25000,0))</f>
        <v>Стекло Mazda "6" III GJ 4D Sed '2012- #5180 заднее ЭО ТЗ</v>
      </c>
      <c r="E586" s="6" t="s">
        <v>6299</v>
      </c>
      <c r="F586" s="3" t="s">
        <v>4515</v>
      </c>
      <c r="G586" s="6" t="s">
        <v>3123</v>
      </c>
      <c r="H586" s="6"/>
      <c r="I586" s="6"/>
      <c r="J586" s="3" t="str">
        <f>INDEX([1]TDSheet!$AV$14:$AV$25000,MATCH($B586,[1]TDSheet!$B$14:$B$25000,0))</f>
        <v>1222*857</v>
      </c>
      <c r="K586" s="428">
        <f>INDEX([1]TDSheet!$AY$14:$AY$25000,MATCH($B586,[1]TDSheet!$B$14:$B$25000,0))</f>
        <v>3700</v>
      </c>
      <c r="L586" s="203"/>
    </row>
    <row r="587" spans="1:12" s="99" customFormat="1" ht="17.25" customHeight="1">
      <c r="A587" s="3">
        <f>ROW(587:587)-SUM(L$2:L587)</f>
        <v>556</v>
      </c>
      <c r="B587" s="3" t="s">
        <v>5851</v>
      </c>
      <c r="C587" s="11" t="s">
        <v>3223</v>
      </c>
      <c r="D587" s="5" t="str">
        <f>INDEX([1]TDSheet!$S$14:$S$25000,MATCH($B587,[1]TDSheet!$B$14:$B$25000,0))</f>
        <v>Стекло Mazda "CX-5" I 5D Suv '2011-2017 #5179 заднее ЭО отв. ТЗ</v>
      </c>
      <c r="E587" s="6"/>
      <c r="F587" s="3" t="s">
        <v>5322</v>
      </c>
      <c r="G587" s="6" t="s">
        <v>3123</v>
      </c>
      <c r="H587" s="6" t="s">
        <v>3123</v>
      </c>
      <c r="I587" s="6"/>
      <c r="J587" s="3" t="str">
        <f>INDEX([1]TDSheet!$AV$14:$AV$25000,MATCH($B587,[1]TDSheet!$B$14:$B$25000,0))</f>
        <v>1375*574</v>
      </c>
      <c r="K587" s="427">
        <f>INDEX([1]TDSheet!$AY$14:$AY$25000,MATCH($B587,[1]TDSheet!$B$14:$B$25000,0))</f>
        <v>4600</v>
      </c>
      <c r="L587" s="203"/>
    </row>
    <row r="588" spans="1:12" s="99" customFormat="1" ht="17.25" customHeight="1">
      <c r="A588" s="3">
        <f>ROW(588:588)-SUM(L$2:L588)</f>
        <v>557</v>
      </c>
      <c r="B588" s="3" t="s">
        <v>6986</v>
      </c>
      <c r="C588" s="11" t="s">
        <v>4398</v>
      </c>
      <c r="D588" s="5" t="str">
        <f>INDEX([1]TDSheet!$S$14:$S$25000,MATCH($B588,[1]TDSheet!$B$14:$B$25000,0))</f>
        <v>Стекло Mazda "CX-7" I 5D Suv '2006-2012 #5171 заднее ЭО с отв. сер.</v>
      </c>
      <c r="E588" s="6"/>
      <c r="F588" s="3" t="s">
        <v>3955</v>
      </c>
      <c r="G588" s="6"/>
      <c r="H588" s="6" t="s">
        <v>3123</v>
      </c>
      <c r="I588" s="6"/>
      <c r="J588" s="3" t="str">
        <f>INDEX([1]TDSheet!$AV$14:$AV$25000,MATCH($B588,[1]TDSheet!$B$14:$B$25000,0))</f>
        <v>1333*661</v>
      </c>
      <c r="K588" s="427">
        <f>INDEX([1]TDSheet!$AY$14:$AY$25000,MATCH($B588,[1]TDSheet!$B$14:$B$25000,0))</f>
        <v>4200</v>
      </c>
      <c r="L588" s="203"/>
    </row>
    <row r="589" spans="1:12" ht="17.25" customHeight="1">
      <c r="A589" s="1904" t="s">
        <v>3937</v>
      </c>
      <c r="B589" s="1905"/>
      <c r="C589" s="1905"/>
      <c r="D589" s="1905"/>
      <c r="E589" s="1905"/>
      <c r="F589" s="1905"/>
      <c r="G589" s="1905"/>
      <c r="H589" s="1905"/>
      <c r="I589" s="1905"/>
      <c r="J589" s="1905"/>
      <c r="K589" s="1905"/>
      <c r="L589" s="203">
        <v>1</v>
      </c>
    </row>
    <row r="590" spans="1:12" ht="17.25" customHeight="1">
      <c r="A590" s="3">
        <f>ROW(590:590)-SUM(L$2:L590)</f>
        <v>558</v>
      </c>
      <c r="B590" s="3" t="s">
        <v>7003</v>
      </c>
      <c r="C590" s="11"/>
      <c r="D590" s="13" t="str">
        <f>INDEX([1]TDSheet!$S$14:$S$25000,MATCH($B590,[1]TDSheet!$B$14:$B$25000,0))</f>
        <v>Стекло Mercedes "" люк универсальный (4 отв.) (880*590)</v>
      </c>
      <c r="E590" s="6"/>
      <c r="F590" s="3"/>
      <c r="G590" s="6" t="s">
        <v>3123</v>
      </c>
      <c r="H590" s="6" t="s">
        <v>3123</v>
      </c>
      <c r="I590" s="6"/>
      <c r="J590" s="3" t="str">
        <f>INDEX([1]TDSheet!$AV$14:$AV$25000,MATCH($B590,[1]TDSheet!$B$14:$B$25000,0))</f>
        <v>880*590</v>
      </c>
      <c r="K590" s="427">
        <f>INDEX([1]TDSheet!$AY$14:$AY$25000,MATCH($B590,[1]TDSheet!$B$14:$B$25000,0))</f>
        <v>1600</v>
      </c>
    </row>
    <row r="591" spans="1:12" ht="17.25" customHeight="1">
      <c r="A591" s="25">
        <f>ROW(591:591)-SUM(L$2:L591)</f>
        <v>559</v>
      </c>
      <c r="B591" s="25" t="s">
        <v>1268</v>
      </c>
      <c r="C591" s="34" t="s">
        <v>3826</v>
      </c>
      <c r="D591" s="33" t="str">
        <f>INDEX([1]TDSheet!$S$14:$S$25000,MATCH($B591,[1]TDSheet!$B$14:$B$25000,0))</f>
        <v>Стекло боковое Mercedes "207" '1977-1989 #5419 опуск.дв.</v>
      </c>
      <c r="E591" s="32"/>
      <c r="F591" s="32" t="s">
        <v>1106</v>
      </c>
      <c r="G591" s="32"/>
      <c r="H591" s="32"/>
      <c r="I591" s="32"/>
      <c r="J591" s="32" t="str">
        <f>INDEX([1]TDSheet!$AV$14:$AV$25000,MATCH($B591,[1]TDSheet!$B$14:$B$25000,0))</f>
        <v>635*470</v>
      </c>
      <c r="K591" s="427">
        <f>INDEX([1]TDSheet!$AY$14:$AY$25000,MATCH($B591,[1]TDSheet!$B$14:$B$25000,0))</f>
        <v>850</v>
      </c>
    </row>
    <row r="592" spans="1:12" ht="17.25" customHeight="1">
      <c r="A592" s="25">
        <f>ROW(592:592)-SUM(L$2:L603)</f>
        <v>560</v>
      </c>
      <c r="B592" s="25" t="s">
        <v>1269</v>
      </c>
      <c r="C592" s="176" t="s">
        <v>3826</v>
      </c>
      <c r="D592" s="33" t="str">
        <f>INDEX([1]TDSheet!$S$14:$S$25000,MATCH($B592,[1]TDSheet!$B$14:$B$25000,0))</f>
        <v>Стекло боковое Mercedes "207" '1977-1989 #5419 поворот.дв.</v>
      </c>
      <c r="E592" s="32"/>
      <c r="F592" s="25" t="s">
        <v>1106</v>
      </c>
      <c r="G592" s="32"/>
      <c r="H592" s="32"/>
      <c r="I592" s="32"/>
      <c r="J592" s="32" t="str">
        <f>INDEX([1]TDSheet!$AV$14:$AV$25000,MATCH($B592,[1]TDSheet!$B$14:$B$25000,0))</f>
        <v>585*250</v>
      </c>
      <c r="K592" s="427">
        <f>INDEX([1]TDSheet!$AY$14:$AY$25000,MATCH($B592,[1]TDSheet!$B$14:$B$25000,0))</f>
        <v>500</v>
      </c>
    </row>
    <row r="593" spans="1:12" ht="17.25" customHeight="1">
      <c r="A593" s="3">
        <f>ROW(593:593)-SUM(L$2:L593)</f>
        <v>561</v>
      </c>
      <c r="B593" s="3" t="s">
        <v>500</v>
      </c>
      <c r="C593" s="11" t="s">
        <v>4293</v>
      </c>
      <c r="D593" s="13" t="str">
        <f>INDEX([1]TDSheet!$S$14:$S$25000,MATCH($B593,[1]TDSheet!$B$14:$B$25000,0))</f>
        <v>Стекло боковое Mercedes "Actros" '1996-2011 #5429 опускное двери левое</v>
      </c>
      <c r="E593" s="4"/>
      <c r="F593" s="3" t="s">
        <v>501</v>
      </c>
      <c r="G593" s="6"/>
      <c r="H593" s="6"/>
      <c r="I593" s="4"/>
      <c r="J593" s="3" t="str">
        <f>INDEX([1]TDSheet!$AV$14:$AV$25000,MATCH($B593,[1]TDSheet!$B$14:$B$25000,0))</f>
        <v>920*740</v>
      </c>
      <c r="K593" s="427">
        <f>INDEX([1]TDSheet!$AY$14:$AY$25000,MATCH($B593,[1]TDSheet!$B$14:$B$25000,0))</f>
        <v>1250</v>
      </c>
    </row>
    <row r="594" spans="1:12" ht="17.25" customHeight="1">
      <c r="A594" s="3">
        <f>ROW(594:594)-SUM(L$2:L594)</f>
        <v>562</v>
      </c>
      <c r="B594" s="3" t="s">
        <v>502</v>
      </c>
      <c r="C594" s="11" t="s">
        <v>4293</v>
      </c>
      <c r="D594" s="13" t="str">
        <f>INDEX([1]TDSheet!$S$14:$S$25000,MATCH($B594,[1]TDSheet!$B$14:$B$25000,0))</f>
        <v>Стекло боковое Mercedes "Actros" '1996-2011 #5429 опускное двери правое</v>
      </c>
      <c r="E594" s="4"/>
      <c r="F594" s="3" t="s">
        <v>501</v>
      </c>
      <c r="G594" s="6"/>
      <c r="H594" s="6"/>
      <c r="I594" s="4"/>
      <c r="J594" s="3" t="str">
        <f>INDEX([1]TDSheet!$AV$14:$AV$25000,MATCH($B594,[1]TDSheet!$B$14:$B$25000,0))</f>
        <v>920*740</v>
      </c>
      <c r="K594" s="427">
        <f>INDEX([1]TDSheet!$AY$14:$AY$25000,MATCH($B594,[1]TDSheet!$B$14:$B$25000,0))</f>
        <v>1250</v>
      </c>
    </row>
    <row r="595" spans="1:12" ht="17.25" customHeight="1">
      <c r="A595" s="3">
        <f>ROW(595:595)-SUM(L$2:L595)</f>
        <v>563</v>
      </c>
      <c r="B595" s="3" t="s">
        <v>503</v>
      </c>
      <c r="C595" s="11" t="s">
        <v>4293</v>
      </c>
      <c r="D595" s="13" t="str">
        <f>INDEX([1]TDSheet!$S$14:$S$25000,MATCH($B595,[1]TDSheet!$B$14:$B$25000,0))</f>
        <v>Стекло боковое Mercedes "Actros" '1996-2011 #5429 опускное двери левое ТЗ</v>
      </c>
      <c r="E595" s="4"/>
      <c r="F595" s="3" t="s">
        <v>501</v>
      </c>
      <c r="G595" s="6"/>
      <c r="H595" s="6"/>
      <c r="I595" s="4"/>
      <c r="J595" s="3" t="str">
        <f>INDEX([1]TDSheet!$AV$14:$AV$25000,MATCH($B595,[1]TDSheet!$B$14:$B$25000,0))</f>
        <v>920*740</v>
      </c>
      <c r="K595" s="427">
        <f>INDEX([1]TDSheet!$AY$14:$AY$25000,MATCH($B595,[1]TDSheet!$B$14:$B$25000,0))</f>
        <v>1650</v>
      </c>
    </row>
    <row r="596" spans="1:12" ht="17.25" customHeight="1">
      <c r="A596" s="3">
        <f>ROW(596:596)-SUM(L$2:L596)</f>
        <v>564</v>
      </c>
      <c r="B596" s="3" t="s">
        <v>504</v>
      </c>
      <c r="C596" s="11" t="s">
        <v>4293</v>
      </c>
      <c r="D596" s="13" t="str">
        <f>INDEX([1]TDSheet!$S$14:$S$25000,MATCH($B596,[1]TDSheet!$B$14:$B$25000,0))</f>
        <v>Стекло боковое Mercedes "Actros" '1996-2011 #5429 опускное двери правое ТЗ</v>
      </c>
      <c r="E596" s="4"/>
      <c r="F596" s="3" t="s">
        <v>501</v>
      </c>
      <c r="G596" s="6"/>
      <c r="H596" s="6"/>
      <c r="I596" s="4"/>
      <c r="J596" s="3" t="str">
        <f>INDEX([1]TDSheet!$AV$14:$AV$25000,MATCH($B596,[1]TDSheet!$B$14:$B$25000,0))</f>
        <v>920*740</v>
      </c>
      <c r="K596" s="427">
        <f>INDEX([1]TDSheet!$AY$14:$AY$25000,MATCH($B596,[1]TDSheet!$B$14:$B$25000,0))</f>
        <v>1650</v>
      </c>
    </row>
    <row r="597" spans="1:12" ht="17.25" customHeight="1">
      <c r="A597" s="3">
        <f>ROW(597:597)-SUM(L$2:L597)</f>
        <v>565</v>
      </c>
      <c r="B597" s="3" t="s">
        <v>8767</v>
      </c>
      <c r="C597" s="11" t="s">
        <v>3951</v>
      </c>
      <c r="D597" s="13" t="str">
        <f>INDEX([1]TDSheet!$S$14:$S$25000,MATCH($B597,[1]TDSheet!$B$14:$B$25000,0))</f>
        <v>Стекло Mercedes "Actros" II '2011- #5444 опускное двери левое ТЗ (920*730)</v>
      </c>
      <c r="E597" s="4"/>
      <c r="F597" s="3" t="s">
        <v>3669</v>
      </c>
      <c r="G597" s="6" t="s">
        <v>3123</v>
      </c>
      <c r="H597" s="6"/>
      <c r="I597" s="4"/>
      <c r="J597" s="3" t="str">
        <f>INDEX([1]TDSheet!$AV$14:$AV$25000,MATCH($B597,[1]TDSheet!$B$14:$B$25000,0))</f>
        <v>966*754</v>
      </c>
      <c r="K597" s="428">
        <f>INDEX([1]TDSheet!$AY$14:$AY$25000,MATCH($B597,[1]TDSheet!$B$14:$B$25000,0))</f>
        <v>3250</v>
      </c>
    </row>
    <row r="598" spans="1:12" ht="17.25" customHeight="1">
      <c r="A598" s="3">
        <f>ROW(598:598)-SUM(L$2:L598)</f>
        <v>566</v>
      </c>
      <c r="B598" s="3" t="s">
        <v>8768</v>
      </c>
      <c r="C598" s="11" t="s">
        <v>3951</v>
      </c>
      <c r="D598" s="13" t="str">
        <f>INDEX([1]TDSheet!$S$14:$S$25000,MATCH($B598,[1]TDSheet!$B$14:$B$25000,0))</f>
        <v>Стекло Mercedes "Actros" II '2011- #5444 опускное двери правое ТЗ (920*730)</v>
      </c>
      <c r="E598" s="4"/>
      <c r="F598" s="3" t="s">
        <v>3669</v>
      </c>
      <c r="G598" s="6" t="s">
        <v>3123</v>
      </c>
      <c r="H598" s="6"/>
      <c r="I598" s="4"/>
      <c r="J598" s="3" t="str">
        <f>INDEX([1]TDSheet!$AV$14:$AV$25000,MATCH($B598,[1]TDSheet!$B$14:$B$25000,0))</f>
        <v>966*754</v>
      </c>
      <c r="K598" s="428">
        <f>INDEX([1]TDSheet!$AY$14:$AY$25000,MATCH($B598,[1]TDSheet!$B$14:$B$25000,0))</f>
        <v>3250</v>
      </c>
    </row>
    <row r="599" spans="1:12" s="99" customFormat="1" ht="17.25" customHeight="1">
      <c r="A599" s="3">
        <f>ROW(599:599)-SUM(L$2:L599)</f>
        <v>567</v>
      </c>
      <c r="B599" s="3" t="s">
        <v>301</v>
      </c>
      <c r="C599" s="11" t="s">
        <v>4292</v>
      </c>
      <c r="D599" s="13" t="str">
        <f>INDEX([1]TDSheet!$S$14:$S$25000,MATCH($B599,[1]TDSheet!$B$14:$B$25000,0))</f>
        <v>Стекло боковое Mercedes "Atego" | "Axor" '1998- #5430 опускное двери левое ТЗ</v>
      </c>
      <c r="E599" s="4"/>
      <c r="F599" s="3" t="s">
        <v>3771</v>
      </c>
      <c r="G599" s="6"/>
      <c r="H599" s="6"/>
      <c r="I599" s="4"/>
      <c r="J599" s="3" t="str">
        <f>INDEX([1]TDSheet!$AV$14:$AV$25000,MATCH($B599,[1]TDSheet!$B$14:$B$25000,0))</f>
        <v>920*730</v>
      </c>
      <c r="K599" s="427">
        <f>INDEX([1]TDSheet!$AY$14:$AY$25000,MATCH($B599,[1]TDSheet!$B$14:$B$25000,0))</f>
        <v>1650</v>
      </c>
      <c r="L599" s="203"/>
    </row>
    <row r="600" spans="1:12" s="99" customFormat="1" ht="17.25" customHeight="1">
      <c r="A600" s="3">
        <f>ROW(600:600)-SUM(L$2:L600)</f>
        <v>568</v>
      </c>
      <c r="B600" s="3" t="s">
        <v>302</v>
      </c>
      <c r="C600" s="11" t="s">
        <v>4292</v>
      </c>
      <c r="D600" s="13" t="str">
        <f>INDEX([1]TDSheet!$S$14:$S$25000,MATCH($B600,[1]TDSheet!$B$14:$B$25000,0))</f>
        <v>Стекло боковое Mercedes "Atego" | "Axor" '1998- #5430 опускное двери правое ТЗ</v>
      </c>
      <c r="E600" s="4"/>
      <c r="F600" s="3" t="s">
        <v>3771</v>
      </c>
      <c r="G600" s="6"/>
      <c r="H600" s="6"/>
      <c r="I600" s="4"/>
      <c r="J600" s="3" t="str">
        <f>INDEX([1]TDSheet!$AV$14:$AV$25000,MATCH($B600,[1]TDSheet!$B$14:$B$25000,0))</f>
        <v>920*730</v>
      </c>
      <c r="K600" s="427">
        <f>INDEX([1]TDSheet!$AY$14:$AY$25000,MATCH($B600,[1]TDSheet!$B$14:$B$25000,0))</f>
        <v>1650</v>
      </c>
      <c r="L600" s="203"/>
    </row>
    <row r="601" spans="1:12" ht="17.25" customHeight="1">
      <c r="A601" s="25">
        <f>ROW(601:601)-SUM(L$2:L601)</f>
        <v>569</v>
      </c>
      <c r="B601" s="25" t="s">
        <v>1317</v>
      </c>
      <c r="C601" s="177" t="s">
        <v>1897</v>
      </c>
      <c r="D601" s="15" t="str">
        <f>INDEX([1]TDSheet!$S$14:$S$25000,MATCH($B601,[1]TDSheet!$B$14:$B$25000,0))</f>
        <v>Стекло боковое Mercedes "E-Class W124" I 4D Sed / 5D Est '1984-1997 #5328 пер.дв.оп. лев.</v>
      </c>
      <c r="E601" s="8"/>
      <c r="F601" s="7" t="s">
        <v>4574</v>
      </c>
      <c r="G601" s="10"/>
      <c r="H601" s="10"/>
      <c r="I601" s="8"/>
      <c r="J601" s="7" t="str">
        <f>INDEX([1]TDSheet!$AV$14:$AV$25000,MATCH($B601,[1]TDSheet!$B$14:$B$25000,0))</f>
        <v>869*483</v>
      </c>
      <c r="K601" s="427">
        <f>INDEX([1]TDSheet!$AY$14:$AY$25000,MATCH($B601,[1]TDSheet!$B$14:$B$25000,0))</f>
        <v>850</v>
      </c>
    </row>
    <row r="602" spans="1:12" ht="35.1" customHeight="1">
      <c r="A602" s="25">
        <f>ROW(602:602)-SUM(L$2:L602)</f>
        <v>570</v>
      </c>
      <c r="B602" s="25" t="s">
        <v>1318</v>
      </c>
      <c r="C602" s="177" t="s">
        <v>1897</v>
      </c>
      <c r="D602" s="15" t="str">
        <f>INDEX([1]TDSheet!$S$14:$S$25000,MATCH($B602,[1]TDSheet!$B$14:$B$25000,0))</f>
        <v>Стекло боковое Mercedes "E-Class W124" I 4D Sed / 5D Est '1984-1997 #5328 пер.дв.оп. прав.</v>
      </c>
      <c r="E602" s="8"/>
      <c r="F602" s="7" t="s">
        <v>4574</v>
      </c>
      <c r="G602" s="10"/>
      <c r="H602" s="10"/>
      <c r="I602" s="8"/>
      <c r="J602" s="7" t="str">
        <f>INDEX([1]TDSheet!$AV$14:$AV$25000,MATCH($B602,[1]TDSheet!$B$14:$B$25000,0))</f>
        <v>869*483</v>
      </c>
      <c r="K602" s="427">
        <f>INDEX([1]TDSheet!$AY$14:$AY$25000,MATCH($B602,[1]TDSheet!$B$14:$B$25000,0))</f>
        <v>850</v>
      </c>
    </row>
    <row r="603" spans="1:12" s="99" customFormat="1" ht="17.25" customHeight="1">
      <c r="A603" s="3">
        <f>ROW(603:603)-SUM(L$2:L603)</f>
        <v>571</v>
      </c>
      <c r="B603" s="3" t="s">
        <v>5227</v>
      </c>
      <c r="C603" s="11" t="s">
        <v>1897</v>
      </c>
      <c r="D603" s="13" t="str">
        <f>INDEX([1]TDSheet!$S$14:$S$25000,MATCH($B603,[1]TDSheet!$B$14:$B$25000,0))</f>
        <v>Стекло Mercedes "E-Class W124" I 4D Sed '1984-1997 #5328 заднее ЭО</v>
      </c>
      <c r="E603" s="4"/>
      <c r="F603" s="3" t="s">
        <v>4574</v>
      </c>
      <c r="G603" s="6"/>
      <c r="H603" s="6"/>
      <c r="I603" s="4"/>
      <c r="J603" s="3" t="str">
        <f>INDEX([1]TDSheet!$AV$14:$AV$25000,MATCH($B603,[1]TDSheet!$B$14:$B$25000,0))</f>
        <v>1422*750</v>
      </c>
      <c r="K603" s="427">
        <f>INDEX([1]TDSheet!$AY$14:$AY$25000,MATCH($B603,[1]TDSheet!$B$14:$B$25000,0))</f>
        <v>3650</v>
      </c>
      <c r="L603" s="203"/>
    </row>
    <row r="604" spans="1:12" ht="17.25" customHeight="1">
      <c r="A604" s="25">
        <f>ROW(604:604)-SUM(L$2:L604)</f>
        <v>572</v>
      </c>
      <c r="B604" s="25" t="s">
        <v>1270</v>
      </c>
      <c r="C604" s="11" t="s">
        <v>3827</v>
      </c>
      <c r="D604" s="13" t="str">
        <f>INDEX([1]TDSheet!$S$14:$S$25000,MATCH($B604,[1]TDSheet!$B$14:$B$25000,0))</f>
        <v>Стекло Mercedes "E-Class W210" II 4D Sed '1995-2003 #5337 заднее ЭО</v>
      </c>
      <c r="E604" s="4"/>
      <c r="F604" s="3" t="s">
        <v>3649</v>
      </c>
      <c r="G604" s="6" t="s">
        <v>3123</v>
      </c>
      <c r="H604" s="6"/>
      <c r="I604" s="4"/>
      <c r="J604" s="3" t="str">
        <f>INDEX([1]TDSheet!$AV$14:$AV$25000,MATCH($B604,[1]TDSheet!$B$14:$B$25000,0))</f>
        <v>1360*838</v>
      </c>
      <c r="K604" s="427">
        <f>INDEX([1]TDSheet!$AY$14:$AY$25000,MATCH($B604,[1]TDSheet!$B$14:$B$25000,0))</f>
        <v>2500</v>
      </c>
    </row>
    <row r="605" spans="1:12" ht="17.25" customHeight="1">
      <c r="A605" s="25">
        <f>ROW(605:605)-SUM(L$2:L605)</f>
        <v>573</v>
      </c>
      <c r="B605" s="25" t="s">
        <v>1271</v>
      </c>
      <c r="C605" s="11" t="s">
        <v>3827</v>
      </c>
      <c r="D605" s="13" t="str">
        <f>INDEX([1]TDSheet!$S$14:$S$25000,MATCH($B605,[1]TDSheet!$B$14:$B$25000,0))</f>
        <v>Стекло Mercedes "E-Class W210" II 4D Sed '1995-2003 #5337 заднее ЭО ТЗ</v>
      </c>
      <c r="E605" s="4"/>
      <c r="F605" s="3" t="s">
        <v>3649</v>
      </c>
      <c r="G605" s="6" t="s">
        <v>3123</v>
      </c>
      <c r="H605" s="6"/>
      <c r="I605" s="4"/>
      <c r="J605" s="3" t="str">
        <f>INDEX([1]TDSheet!$AV$14:$AV$25000,MATCH($B605,[1]TDSheet!$B$14:$B$25000,0))</f>
        <v>1360*838</v>
      </c>
      <c r="K605" s="427">
        <f>INDEX([1]TDSheet!$AY$14:$AY$25000,MATCH($B605,[1]TDSheet!$B$14:$B$25000,0))</f>
        <v>3050</v>
      </c>
    </row>
    <row r="606" spans="1:12" s="99" customFormat="1" ht="17.25" customHeight="1">
      <c r="A606" s="3">
        <f>ROW(606:606)-SUM(L$2:L606)</f>
        <v>574</v>
      </c>
      <c r="B606" s="3" t="s">
        <v>5712</v>
      </c>
      <c r="C606" s="11" t="s">
        <v>3828</v>
      </c>
      <c r="D606" s="13" t="str">
        <f>INDEX([1]TDSheet!$S$14:$S$25000,MATCH($B606,[1]TDSheet!$B$14:$B$25000,0))</f>
        <v>Стекло Mercedes "E-Class W211" III 4D Sedan '2002-2009 #5347 заднее ЭО ТЗ антенна</v>
      </c>
      <c r="E606" s="4"/>
      <c r="F606" s="3" t="s">
        <v>3792</v>
      </c>
      <c r="G606" s="6" t="s">
        <v>3123</v>
      </c>
      <c r="H606" s="6"/>
      <c r="I606" s="4" t="s">
        <v>3123</v>
      </c>
      <c r="J606" s="3" t="str">
        <f>INDEX([1]TDSheet!$AV$14:$AV$25000,MATCH($B606,[1]TDSheet!$B$14:$B$25000,0))</f>
        <v>1329*851</v>
      </c>
      <c r="K606" s="427">
        <f>INDEX([1]TDSheet!$AY$14:$AY$25000,MATCH($B606,[1]TDSheet!$B$14:$B$25000,0))</f>
        <v>5350</v>
      </c>
      <c r="L606" s="203"/>
    </row>
    <row r="607" spans="1:12" s="99" customFormat="1" ht="35.1" customHeight="1">
      <c r="A607" s="3">
        <f>ROW(607:607)-SUM(L$2:L607)</f>
        <v>575</v>
      </c>
      <c r="B607" s="3" t="s">
        <v>5500</v>
      </c>
      <c r="C607" s="11" t="s">
        <v>4572</v>
      </c>
      <c r="D607" s="13" t="str">
        <f>INDEX([1]TDSheet!$S$14:$S$25000,MATCH($B607,[1]TDSheet!$B$14:$B$25000,0))</f>
        <v>Стекло Mercedes "E-Class W212" IV 4D Sedan '2009-2016 #5371 задн.дв.опуск. левое ТЗ (632*528)</v>
      </c>
      <c r="E607" s="4"/>
      <c r="F607" s="3" t="s">
        <v>5501</v>
      </c>
      <c r="G607" s="6" t="s">
        <v>3123</v>
      </c>
      <c r="H607" s="6"/>
      <c r="I607" s="4"/>
      <c r="J607" s="3" t="str">
        <f>INDEX([1]TDSheet!$AV$14:$AV$25000,MATCH($B607,[1]TDSheet!$B$14:$B$25000,0))</f>
        <v>632*528</v>
      </c>
      <c r="K607" s="427">
        <f>INDEX([1]TDSheet!$AY$14:$AY$25000,MATCH($B607,[1]TDSheet!$B$14:$B$25000,0))</f>
        <v>1400</v>
      </c>
      <c r="L607" s="203"/>
    </row>
    <row r="608" spans="1:12" s="99" customFormat="1" ht="35.1" customHeight="1">
      <c r="A608" s="3">
        <f>ROW(608:608)-SUM(L$2:L608)</f>
        <v>576</v>
      </c>
      <c r="B608" s="3" t="s">
        <v>5502</v>
      </c>
      <c r="C608" s="11" t="s">
        <v>4572</v>
      </c>
      <c r="D608" s="13" t="str">
        <f>INDEX([1]TDSheet!$S$14:$S$25000,MATCH($B608,[1]TDSheet!$B$14:$B$25000,0))</f>
        <v>Стекло Mercedes "E-Class W212" IV 4D Sedan '2009-2016 #5371 задн.дв.опуск. правое ТЗ (632*528)</v>
      </c>
      <c r="E608" s="4"/>
      <c r="F608" s="3" t="s">
        <v>5501</v>
      </c>
      <c r="G608" s="6" t="s">
        <v>3123</v>
      </c>
      <c r="H608" s="6"/>
      <c r="I608" s="4"/>
      <c r="J608" s="3" t="str">
        <f>INDEX([1]TDSheet!$AV$14:$AV$25000,MATCH($B608,[1]TDSheet!$B$14:$B$25000,0))</f>
        <v>632*528</v>
      </c>
      <c r="K608" s="427">
        <f>INDEX([1]TDSheet!$AY$14:$AY$25000,MATCH($B608,[1]TDSheet!$B$14:$B$25000,0))</f>
        <v>1400</v>
      </c>
      <c r="L608" s="203"/>
    </row>
    <row r="609" spans="1:12" s="99" customFormat="1" ht="35.1" customHeight="1">
      <c r="A609" s="3">
        <f>ROW(609:609)-SUM(L$2:L609)</f>
        <v>577</v>
      </c>
      <c r="B609" s="3" t="s">
        <v>5572</v>
      </c>
      <c r="C609" s="11" t="s">
        <v>4572</v>
      </c>
      <c r="D609" s="13" t="str">
        <f>INDEX([1]TDSheet!$S$14:$S$25000,MATCH($B609,[1]TDSheet!$B$14:$B$25000,0))</f>
        <v>Стекло Mercedes "E-Class W212" IV 4D Sedan '2009-2016 #5371 стекло форточки задней двери левое ТЗ (396*278)</v>
      </c>
      <c r="E609" s="4"/>
      <c r="F609" s="3" t="s">
        <v>5501</v>
      </c>
      <c r="G609" s="6" t="s">
        <v>3123</v>
      </c>
      <c r="H609" s="6"/>
      <c r="I609" s="4"/>
      <c r="J609" s="3" t="str">
        <f>INDEX([1]TDSheet!$AV$14:$AV$25000,MATCH($B609,[1]TDSheet!$B$14:$B$25000,0))</f>
        <v>396*278</v>
      </c>
      <c r="K609" s="427">
        <f>INDEX([1]TDSheet!$AY$14:$AY$25000,MATCH($B609,[1]TDSheet!$B$14:$B$25000,0))</f>
        <v>1250</v>
      </c>
      <c r="L609" s="203"/>
    </row>
    <row r="610" spans="1:12" s="99" customFormat="1" ht="35.1" customHeight="1">
      <c r="A610" s="3">
        <f>ROW(610:610)-SUM(L$2:L610)</f>
        <v>578</v>
      </c>
      <c r="B610" s="3" t="s">
        <v>5573</v>
      </c>
      <c r="C610" s="11" t="s">
        <v>4572</v>
      </c>
      <c r="D610" s="13" t="str">
        <f>INDEX([1]TDSheet!$S$14:$S$25000,MATCH($B610,[1]TDSheet!$B$14:$B$25000,0))</f>
        <v>Стекло Mercedes "E-Class W212" IV 4D Sedan '2009-2016 #5371 стекло форточки задней двери правое ТЗ (396*278)</v>
      </c>
      <c r="E610" s="4"/>
      <c r="F610" s="3" t="s">
        <v>5501</v>
      </c>
      <c r="G610" s="6" t="s">
        <v>3123</v>
      </c>
      <c r="H610" s="6"/>
      <c r="I610" s="4"/>
      <c r="J610" s="3" t="str">
        <f>INDEX([1]TDSheet!$AV$14:$AV$25000,MATCH($B610,[1]TDSheet!$B$14:$B$25000,0))</f>
        <v>396*278</v>
      </c>
      <c r="K610" s="427">
        <f>INDEX([1]TDSheet!$AY$14:$AY$25000,MATCH($B610,[1]TDSheet!$B$14:$B$25000,0))</f>
        <v>1250</v>
      </c>
      <c r="L610" s="203"/>
    </row>
    <row r="611" spans="1:12" s="99" customFormat="1" ht="17.25" customHeight="1">
      <c r="A611" s="3">
        <f>ROW(611:611)-SUM(L$2:L611)</f>
        <v>579</v>
      </c>
      <c r="B611" s="3" t="s">
        <v>4941</v>
      </c>
      <c r="C611" s="11" t="s">
        <v>4572</v>
      </c>
      <c r="D611" s="13" t="str">
        <f>INDEX([1]TDSheet!$S$14:$S$25000,MATCH($B611,[1]TDSheet!$B$14:$B$25000,0))</f>
        <v>Стекло Mercedes "E-Class W212" IV 4D Sedan '2009-2016 #5371 заднее ЭО ТЗ антенна</v>
      </c>
      <c r="E611" s="4"/>
      <c r="F611" s="3" t="s">
        <v>4942</v>
      </c>
      <c r="G611" s="6" t="s">
        <v>3123</v>
      </c>
      <c r="H611" s="6"/>
      <c r="I611" s="4" t="s">
        <v>3123</v>
      </c>
      <c r="J611" s="3" t="str">
        <f>INDEX([1]TDSheet!$AV$14:$AV$25000,MATCH($B611,[1]TDSheet!$B$14:$B$25000,0))</f>
        <v>1370*820</v>
      </c>
      <c r="K611" s="427">
        <f>INDEX([1]TDSheet!$AY$14:$AY$25000,MATCH($B611,[1]TDSheet!$B$14:$B$25000,0))</f>
        <v>3850</v>
      </c>
      <c r="L611" s="203"/>
    </row>
    <row r="612" spans="1:12" s="99" customFormat="1" ht="17.25" customHeight="1">
      <c r="A612" s="3">
        <f>ROW(612:612)-SUM(L$2:L612)</f>
        <v>580</v>
      </c>
      <c r="B612" s="3" t="s">
        <v>5745</v>
      </c>
      <c r="C612" s="11" t="s">
        <v>5746</v>
      </c>
      <c r="D612" s="13" t="str">
        <f>INDEX([1]TDSheet!$S$14:$S$25000,MATCH($B612,[1]TDSheet!$B$14:$B$25000,0))</f>
        <v>Стекло Mercedes "E-Class W213" V 4D Sedan '2016- #5392 задн.дв.опуск. левое ТЗ (593*481)</v>
      </c>
      <c r="E612" s="4"/>
      <c r="F612" s="3" t="s">
        <v>4973</v>
      </c>
      <c r="G612" s="6"/>
      <c r="H612" s="6"/>
      <c r="I612" s="4"/>
      <c r="J612" s="3" t="str">
        <f>INDEX([1]TDSheet!$AV$14:$AV$25000,MATCH($B612,[1]TDSheet!$B$14:$B$25000,0))</f>
        <v>593*481</v>
      </c>
      <c r="K612" s="427">
        <f>INDEX([1]TDSheet!$AY$14:$AY$25000,MATCH($B612,[1]TDSheet!$B$14:$B$25000,0))</f>
        <v>2100</v>
      </c>
      <c r="L612" s="203"/>
    </row>
    <row r="613" spans="1:12" s="99" customFormat="1" ht="35.1" customHeight="1">
      <c r="A613" s="3">
        <f>ROW(613:613)-SUM(L$2:L613)</f>
        <v>581</v>
      </c>
      <c r="B613" s="3" t="s">
        <v>5747</v>
      </c>
      <c r="C613" s="11" t="s">
        <v>5746</v>
      </c>
      <c r="D613" s="13" t="str">
        <f>INDEX([1]TDSheet!$S$14:$S$25000,MATCH($B613,[1]TDSheet!$B$14:$B$25000,0))</f>
        <v>Стекло Mercedes "E-Class W213" V 4D Sedan '2016- #5392 задн.дв.опуск. правое ТЗ (593*481)</v>
      </c>
      <c r="E613" s="4"/>
      <c r="F613" s="3" t="s">
        <v>4973</v>
      </c>
      <c r="G613" s="6"/>
      <c r="H613" s="6"/>
      <c r="I613" s="4"/>
      <c r="J613" s="3" t="str">
        <f>INDEX([1]TDSheet!$AV$14:$AV$25000,MATCH($B613,[1]TDSheet!$B$14:$B$25000,0))</f>
        <v>593*481</v>
      </c>
      <c r="K613" s="427">
        <f>INDEX([1]TDSheet!$AY$14:$AY$25000,MATCH($B613,[1]TDSheet!$B$14:$B$25000,0))</f>
        <v>2100</v>
      </c>
      <c r="L613" s="203"/>
    </row>
    <row r="614" spans="1:12" s="99" customFormat="1" ht="17.25" customHeight="1">
      <c r="A614" s="3">
        <f>ROW(614:614)-SUM(L$2:L614)</f>
        <v>582</v>
      </c>
      <c r="B614" s="3" t="s">
        <v>5749</v>
      </c>
      <c r="C614" s="11" t="s">
        <v>5746</v>
      </c>
      <c r="D614" s="13" t="str">
        <f>INDEX([1]TDSheet!$S$14:$S$25000,MATCH($B614,[1]TDSheet!$B$14:$B$25000,0))</f>
        <v>Стекло Mercedes "E-Class W213" V 4D Sedan '2016- #5392 заднее ЭО ТЗ антенна (1311*743)</v>
      </c>
      <c r="E614" s="4"/>
      <c r="F614" s="3" t="s">
        <v>4973</v>
      </c>
      <c r="G614" s="6"/>
      <c r="H614" s="6"/>
      <c r="I614" s="4" t="s">
        <v>3123</v>
      </c>
      <c r="J614" s="3" t="str">
        <f>INDEX([1]TDSheet!$AV$14:$AV$25000,MATCH($B614,[1]TDSheet!$B$14:$B$25000,0))</f>
        <v>1311*743</v>
      </c>
      <c r="K614" s="427">
        <f>INDEX([1]TDSheet!$AY$14:$AY$25000,MATCH($B614,[1]TDSheet!$B$14:$B$25000,0))</f>
        <v>6850</v>
      </c>
      <c r="L614" s="203"/>
    </row>
    <row r="615" spans="1:12" s="99" customFormat="1" ht="17.25" customHeight="1">
      <c r="A615" s="3">
        <f>ROW(615:615)-SUM(L$2:L616)</f>
        <v>583</v>
      </c>
      <c r="B615" s="3" t="s">
        <v>1272</v>
      </c>
      <c r="C615" s="6" t="s">
        <v>4294</v>
      </c>
      <c r="D615" s="5" t="str">
        <f>INDEX([1]TDSheet!$S$14:$S$25000,MATCH($B615,[1]TDSheet!$B$14:$B$25000,0))</f>
        <v>Стекло боковое Mercedes "814" | "609" | "709" '1986- #5422 опуск.дв.</v>
      </c>
      <c r="E615" s="4"/>
      <c r="F615" s="4" t="s">
        <v>3902</v>
      </c>
      <c r="G615" s="4"/>
      <c r="H615" s="4"/>
      <c r="I615" s="4"/>
      <c r="J615" s="4" t="str">
        <f>INDEX([1]TDSheet!$AV$14:$AV$25000,MATCH($B615,[1]TDSheet!$B$14:$B$25000,0))</f>
        <v>610*595</v>
      </c>
      <c r="K615" s="427">
        <f>INDEX([1]TDSheet!$AY$14:$AY$25000,MATCH($B615,[1]TDSheet!$B$14:$B$25000,0))</f>
        <v>700</v>
      </c>
      <c r="L615" s="203"/>
    </row>
    <row r="616" spans="1:12" s="99" customFormat="1" ht="17.25" customHeight="1">
      <c r="A616" s="3">
        <f>ROW(616:616)-SUM(L$2:L616)</f>
        <v>584</v>
      </c>
      <c r="B616" s="3" t="s">
        <v>1273</v>
      </c>
      <c r="C616" s="11" t="s">
        <v>4294</v>
      </c>
      <c r="D616" s="5" t="str">
        <f>INDEX([1]TDSheet!$S$14:$S$25000,MATCH($B616,[1]TDSheet!$B$14:$B$25000,0))</f>
        <v>Стекло боковое Mercedes "814" | "609" | "709" '1986- #5422 поворот.дв.</v>
      </c>
      <c r="E616" s="4"/>
      <c r="F616" s="3" t="s">
        <v>3902</v>
      </c>
      <c r="G616" s="4"/>
      <c r="H616" s="4"/>
      <c r="I616" s="4"/>
      <c r="J616" s="4" t="str">
        <f>INDEX([1]TDSheet!$AV$14:$AV$25000,MATCH($B616,[1]TDSheet!$B$14:$B$25000,0))</f>
        <v>570*246</v>
      </c>
      <c r="K616" s="427">
        <f>INDEX([1]TDSheet!$AY$14:$AY$25000,MATCH($B616,[1]TDSheet!$B$14:$B$25000,0))</f>
        <v>500</v>
      </c>
      <c r="L616" s="203"/>
    </row>
    <row r="617" spans="1:12" s="99" customFormat="1" ht="17.25" customHeight="1">
      <c r="A617" s="3">
        <f>ROW(617:617)-SUM(L$2:L617)</f>
        <v>585</v>
      </c>
      <c r="B617" s="3" t="s">
        <v>1274</v>
      </c>
      <c r="C617" s="4">
        <v>5425</v>
      </c>
      <c r="D617" s="5" t="str">
        <f>INDEX([1]TDSheet!$S$14:$S$25000,MATCH($B617,[1]TDSheet!$B$14:$B$25000,0))</f>
        <v>Стекло боковое Mercedes "381" '1986- #5425 опуск.дв.</v>
      </c>
      <c r="E617" s="4"/>
      <c r="F617" s="4" t="s">
        <v>3902</v>
      </c>
      <c r="G617" s="4"/>
      <c r="H617" s="4"/>
      <c r="I617" s="4"/>
      <c r="J617" s="3" t="str">
        <f>INDEX([1]TDSheet!$AV$14:$AV$25000,MATCH($B617,[1]TDSheet!$B$14:$B$25000,0))</f>
        <v>640*590</v>
      </c>
      <c r="K617" s="427">
        <f>INDEX([1]TDSheet!$AY$14:$AY$25000,MATCH($B617,[1]TDSheet!$B$14:$B$25000,0))</f>
        <v>1150</v>
      </c>
      <c r="L617" s="203"/>
    </row>
    <row r="618" spans="1:12" s="99" customFormat="1" ht="17.25" customHeight="1">
      <c r="A618" s="3">
        <f>ROW(618:618)-SUM(L$2:L618)</f>
        <v>586</v>
      </c>
      <c r="B618" s="3" t="s">
        <v>4867</v>
      </c>
      <c r="C618" s="11" t="s">
        <v>3824</v>
      </c>
      <c r="D618" s="13" t="str">
        <f>INDEX([1]TDSheet!$S$14:$S$25000,MATCH($B618,[1]TDSheet!$B$14:$B$25000,0))</f>
        <v>Стекло Mercedes "C-Class W202" I 4D Sed '1993-2001 #5334 заднее ЭО ТЗ</v>
      </c>
      <c r="E618" s="4"/>
      <c r="F618" s="3" t="s">
        <v>3800</v>
      </c>
      <c r="G618" s="6" t="s">
        <v>3123</v>
      </c>
      <c r="H618" s="6"/>
      <c r="I618" s="4"/>
      <c r="J618" s="3" t="str">
        <f>INDEX([1]TDSheet!$AV$14:$AV$25000,MATCH($B618,[1]TDSheet!$B$14:$B$25000,0))</f>
        <v>1323*723</v>
      </c>
      <c r="K618" s="427">
        <f>INDEX([1]TDSheet!$AY$14:$AY$25000,MATCH($B618,[1]TDSheet!$B$14:$B$25000,0))</f>
        <v>2900</v>
      </c>
      <c r="L618" s="203"/>
    </row>
    <row r="619" spans="1:12" s="99" customFormat="1" ht="17.25" customHeight="1">
      <c r="A619" s="3">
        <f>ROW(619:619)-SUM(L$2:L619)</f>
        <v>587</v>
      </c>
      <c r="B619" s="3" t="s">
        <v>6470</v>
      </c>
      <c r="C619" s="11" t="s">
        <v>3825</v>
      </c>
      <c r="D619" s="13" t="str">
        <f>INDEX([1]TDSheet!$S$14:$S$25000,MATCH($B619,[1]TDSheet!$B$14:$B$25000,0))</f>
        <v>Стекло Mercedes "C-Class W203" II 4D Sed '2000-2008 #5351 заднее ЭО ТЗ антенна</v>
      </c>
      <c r="E619" s="4"/>
      <c r="F619" s="3" t="s">
        <v>4199</v>
      </c>
      <c r="G619" s="6" t="s">
        <v>3123</v>
      </c>
      <c r="H619" s="6"/>
      <c r="I619" s="4" t="s">
        <v>3123</v>
      </c>
      <c r="J619" s="3" t="str">
        <f>INDEX([1]TDSheet!$AV$14:$AV$25000,MATCH($B619,[1]TDSheet!$B$14:$B$25000,0))</f>
        <v>1307*802</v>
      </c>
      <c r="K619" s="427">
        <f>INDEX([1]TDSheet!$AY$14:$AY$25000,MATCH($B619,[1]TDSheet!$B$14:$B$25000,0))</f>
        <v>3700</v>
      </c>
      <c r="L619" s="203"/>
    </row>
    <row r="620" spans="1:12" s="99" customFormat="1" ht="17.25" customHeight="1">
      <c r="A620" s="3">
        <f>ROW(620:620)-SUM(L$2:L620)</f>
        <v>588</v>
      </c>
      <c r="B620" s="3" t="s">
        <v>1425</v>
      </c>
      <c r="C620" s="4">
        <v>5327</v>
      </c>
      <c r="D620" s="5" t="str">
        <f>INDEX([1]TDSheet!$S$14:$S$25000,MATCH($B620,[1]TDSheet!$B$14:$B$25000,0))</f>
        <v>Стекло боковое Mercedes "Geleandewagen" 1983 - боковина черн.</v>
      </c>
      <c r="E620" s="4"/>
      <c r="F620" s="4" t="s">
        <v>4397</v>
      </c>
      <c r="G620" s="4"/>
      <c r="H620" s="4"/>
      <c r="I620" s="4"/>
      <c r="J620" s="3" t="str">
        <f>INDEX([1]TDSheet!$AV$14:$AV$25000,MATCH($B620,[1]TDSheet!$B$14:$B$25000,0))</f>
        <v>810*480</v>
      </c>
      <c r="K620" s="427">
        <f>INDEX([1]TDSheet!$AY$14:$AY$25000,MATCH($B620,[1]TDSheet!$B$14:$B$25000,0))</f>
        <v>1950</v>
      </c>
      <c r="L620" s="203"/>
    </row>
    <row r="621" spans="1:12" s="99" customFormat="1" ht="17.25" customHeight="1">
      <c r="A621" s="3">
        <f>ROW(621:621)-SUM(L$2:L621)</f>
        <v>589</v>
      </c>
      <c r="B621" s="3" t="s">
        <v>1275</v>
      </c>
      <c r="C621" s="4">
        <v>5327</v>
      </c>
      <c r="D621" s="5" t="str">
        <f>INDEX([1]TDSheet!$S$14:$S$25000,MATCH($B621,[1]TDSheet!$B$14:$B$25000,0))</f>
        <v>Стекло боковое Mercedes "Geleandewagen" 3/5D Utility '1983- #5327 передн. оп.</v>
      </c>
      <c r="E621" s="4"/>
      <c r="F621" s="4" t="s">
        <v>4397</v>
      </c>
      <c r="G621" s="4"/>
      <c r="H621" s="4"/>
      <c r="I621" s="4"/>
      <c r="J621" s="3" t="str">
        <f>INDEX([1]TDSheet!$AV$14:$AV$25000,MATCH($B621,[1]TDSheet!$B$14:$B$25000,0))</f>
        <v>770*560</v>
      </c>
      <c r="K621" s="427">
        <f>INDEX([1]TDSheet!$AY$14:$AY$25000,MATCH($B621,[1]TDSheet!$B$14:$B$25000,0))</f>
        <v>900</v>
      </c>
      <c r="L621" s="203"/>
    </row>
    <row r="622" spans="1:12" s="99" customFormat="1" ht="17.25" customHeight="1">
      <c r="A622" s="3">
        <f>ROW(622:622)-SUM(L$2:L622)</f>
        <v>590</v>
      </c>
      <c r="B622" s="3" t="s">
        <v>294</v>
      </c>
      <c r="C622" s="4">
        <v>5327</v>
      </c>
      <c r="D622" s="5" t="str">
        <f>INDEX([1]TDSheet!$S$14:$S$25000,MATCH($B622,[1]TDSheet!$B$14:$B$25000,0))</f>
        <v>Стекло боковое Mercedes "Geleandewagen" 3/5D Utility '1983- #5327 задн. оп.</v>
      </c>
      <c r="E622" s="4"/>
      <c r="F622" s="4" t="s">
        <v>4397</v>
      </c>
      <c r="G622" s="4"/>
      <c r="H622" s="4"/>
      <c r="I622" s="4"/>
      <c r="J622" s="3" t="str">
        <f>INDEX([1]TDSheet!$AV$14:$AV$25000,MATCH($B622,[1]TDSheet!$B$14:$B$25000,0))</f>
        <v>690*540</v>
      </c>
      <c r="K622" s="427">
        <f>INDEX([1]TDSheet!$AY$14:$AY$25000,MATCH($B622,[1]TDSheet!$B$14:$B$25000,0))</f>
        <v>900</v>
      </c>
      <c r="L622" s="203"/>
    </row>
    <row r="623" spans="1:12" s="99" customFormat="1" ht="17.25" customHeight="1">
      <c r="A623" s="3">
        <f>ROW(623:623)-SUM(L$2:L623)</f>
        <v>591</v>
      </c>
      <c r="B623" s="3" t="s">
        <v>1426</v>
      </c>
      <c r="C623" s="4">
        <v>5327</v>
      </c>
      <c r="D623" s="5" t="str">
        <f>INDEX([1]TDSheet!$S$14:$S$25000,MATCH($B623,[1]TDSheet!$B$14:$B$25000,0))</f>
        <v>Стекло боковое Mercedes "Geleandewagen" 1983 - пер. оп. черн.</v>
      </c>
      <c r="E623" s="4"/>
      <c r="F623" s="4" t="s">
        <v>4397</v>
      </c>
      <c r="G623" s="4"/>
      <c r="H623" s="4"/>
      <c r="I623" s="4"/>
      <c r="J623" s="3" t="str">
        <f>INDEX([1]TDSheet!$AV$14:$AV$25000,MATCH($B623,[1]TDSheet!$B$14:$B$25000,0))</f>
        <v>770*560</v>
      </c>
      <c r="K623" s="427">
        <f>INDEX([1]TDSheet!$AY$14:$AY$25000,MATCH($B623,[1]TDSheet!$B$14:$B$25000,0))</f>
        <v>1950</v>
      </c>
      <c r="L623" s="203"/>
    </row>
    <row r="624" spans="1:12" s="99" customFormat="1" ht="17.25" customHeight="1">
      <c r="A624" s="3">
        <f>ROW(624:624)-SUM(L$2:L624)</f>
        <v>592</v>
      </c>
      <c r="B624" s="3" t="s">
        <v>1427</v>
      </c>
      <c r="C624" s="4">
        <v>5327</v>
      </c>
      <c r="D624" s="5" t="str">
        <f>INDEX([1]TDSheet!$S$14:$S$25000,MATCH($B624,[1]TDSheet!$B$14:$B$25000,0))</f>
        <v>Стекло боковое Mercedes "Geleandewagen" 1983- задн. оп. черн.</v>
      </c>
      <c r="E624" s="4"/>
      <c r="F624" s="4" t="s">
        <v>4397</v>
      </c>
      <c r="G624" s="4"/>
      <c r="H624" s="4"/>
      <c r="I624" s="4"/>
      <c r="J624" s="3" t="str">
        <f>INDEX([1]TDSheet!$AV$14:$AV$25000,MATCH($B624,[1]TDSheet!$B$14:$B$25000,0))</f>
        <v>690*540</v>
      </c>
      <c r="K624" s="427">
        <f>INDEX([1]TDSheet!$AY$14:$AY$25000,MATCH($B624,[1]TDSheet!$B$14:$B$25000,0))</f>
        <v>1950</v>
      </c>
      <c r="L624" s="203"/>
    </row>
    <row r="625" spans="1:12" s="99" customFormat="1" ht="17.25" customHeight="1">
      <c r="A625" s="3">
        <f>ROW(625:625)-SUM(L$2:L625)</f>
        <v>593</v>
      </c>
      <c r="B625" s="3" t="s">
        <v>1428</v>
      </c>
      <c r="C625" s="4">
        <v>5327</v>
      </c>
      <c r="D625" s="5" t="str">
        <f>INDEX([1]TDSheet!$S$14:$S$25000,MATCH($B625,[1]TDSheet!$B$14:$B$25000,0))</f>
        <v>Стекло заднее Mercedes "Geleandewagen" 1983- заднее ЭО черн.</v>
      </c>
      <c r="E625" s="4"/>
      <c r="F625" s="4" t="s">
        <v>4397</v>
      </c>
      <c r="G625" s="4"/>
      <c r="H625" s="4"/>
      <c r="I625" s="4"/>
      <c r="J625" s="3" t="str">
        <f>INDEX([1]TDSheet!$AV$14:$AV$25000,MATCH($B625,[1]TDSheet!$B$14:$B$25000,0))</f>
        <v>890*490</v>
      </c>
      <c r="K625" s="427">
        <f>INDEX([1]TDSheet!$AY$14:$AY$25000,MATCH($B625,[1]TDSheet!$B$14:$B$25000,0))</f>
        <v>3350</v>
      </c>
      <c r="L625" s="203"/>
    </row>
    <row r="626" spans="1:12" s="99" customFormat="1" ht="35.1" customHeight="1">
      <c r="A626" s="3">
        <f>ROW(626:626)-SUM(L$2:L626)</f>
        <v>594</v>
      </c>
      <c r="B626" s="3" t="s">
        <v>5813</v>
      </c>
      <c r="C626" s="11" t="s">
        <v>5812</v>
      </c>
      <c r="D626" s="13" t="str">
        <f>INDEX([1]TDSheet!$S$14:$S$25000,MATCH($B626,[1]TDSheet!$B$14:$B$25000,0))</f>
        <v>Стекло Mercedes "GL-Class W166" II  | "M-Class W166" III (11-15) 5D Suv '2012-2016 #5278 зад.дв.опуск. лев. ТЗ</v>
      </c>
      <c r="E626" s="4"/>
      <c r="F626" s="3" t="s">
        <v>6033</v>
      </c>
      <c r="G626" s="6"/>
      <c r="H626" s="6"/>
      <c r="I626" s="4"/>
      <c r="J626" s="3" t="str">
        <f>INDEX([1]TDSheet!$AV$14:$AV$25000,MATCH($B626,[1]TDSheet!$B$14:$B$25000,0))</f>
        <v>550*608</v>
      </c>
      <c r="K626" s="427">
        <f>INDEX([1]TDSheet!$AY$14:$AY$25000,MATCH($B626,[1]TDSheet!$B$14:$B$25000,0))</f>
        <v>2100</v>
      </c>
      <c r="L626" s="203"/>
    </row>
    <row r="627" spans="1:12" s="99" customFormat="1" ht="35.1" customHeight="1">
      <c r="A627" s="3">
        <f>ROW(627:627)-SUM(L$2:L627)</f>
        <v>595</v>
      </c>
      <c r="B627" s="3" t="s">
        <v>5814</v>
      </c>
      <c r="C627" s="11" t="s">
        <v>5812</v>
      </c>
      <c r="D627" s="13" t="str">
        <f>INDEX([1]TDSheet!$S$14:$S$25000,MATCH($B627,[1]TDSheet!$B$14:$B$25000,0))</f>
        <v>Стекло Mercedes "GL-Class W166" II  | "M-Class W166" III (11-15) 5D Suv '2012-2016 #5278 зад.дв.опуск. прав. ТЗ</v>
      </c>
      <c r="E627" s="4"/>
      <c r="F627" s="3" t="s">
        <v>6033</v>
      </c>
      <c r="G627" s="6"/>
      <c r="H627" s="6"/>
      <c r="I627" s="4"/>
      <c r="J627" s="3" t="str">
        <f>INDEX([1]TDSheet!$AV$14:$AV$25000,MATCH($B627,[1]TDSheet!$B$14:$B$25000,0))</f>
        <v>550*608</v>
      </c>
      <c r="K627" s="427">
        <f>INDEX([1]TDSheet!$AY$14:$AY$25000,MATCH($B627,[1]TDSheet!$B$14:$B$25000,0))</f>
        <v>2100</v>
      </c>
      <c r="L627" s="203"/>
    </row>
    <row r="628" spans="1:12" s="99" customFormat="1" ht="17.25" customHeight="1">
      <c r="A628" s="3">
        <f>ROW(628:628)-SUM(L$2:L628)</f>
        <v>596</v>
      </c>
      <c r="B628" s="3" t="s">
        <v>5811</v>
      </c>
      <c r="C628" s="11" t="s">
        <v>5812</v>
      </c>
      <c r="D628" s="13" t="str">
        <f>INDEX([1]TDSheet!$S$14:$S$25000,MATCH($B628,[1]TDSheet!$B$14:$B$25000,0))</f>
        <v>Стекло Mercedes "M-Class W166" III 5D Suv '2011-2015 #5278 заднее ЭО ТЗ c 1 отв.</v>
      </c>
      <c r="E628" s="4"/>
      <c r="F628" s="3" t="s">
        <v>5162</v>
      </c>
      <c r="G628" s="6" t="s">
        <v>3123</v>
      </c>
      <c r="H628" s="6" t="s">
        <v>3123</v>
      </c>
      <c r="I628" s="4" t="s">
        <v>3123</v>
      </c>
      <c r="J628" s="3" t="str">
        <f>INDEX([1]TDSheet!$AV$14:$AV$25000,MATCH($B628,[1]TDSheet!$B$14:$B$25000,0))</f>
        <v>1404*578</v>
      </c>
      <c r="K628" s="427">
        <f>INDEX([1]TDSheet!$AY$14:$AY$25000,MATCH($B628,[1]TDSheet!$B$14:$B$25000,0))</f>
        <v>8350</v>
      </c>
      <c r="L628" s="203"/>
    </row>
    <row r="629" spans="1:12" s="99" customFormat="1" ht="17.25" customHeight="1">
      <c r="A629" s="3">
        <f>ROW(629:629)-SUM(L$2:L629)</f>
        <v>597</v>
      </c>
      <c r="B629" s="3" t="s">
        <v>4836</v>
      </c>
      <c r="C629" s="4">
        <v>5333</v>
      </c>
      <c r="D629" s="5" t="str">
        <f>INDEX([1]TDSheet!$S$14:$S$25000,MATCH($B629,[1]TDSheet!$B$14:$B$25000,0))</f>
        <v>Стекло Mercedes "S-Class W140" III 4D Sed '1991-1998 #5333 заднее ЭО сер.шелк.</v>
      </c>
      <c r="E629" s="4"/>
      <c r="F629" s="4" t="s">
        <v>3713</v>
      </c>
      <c r="G629" s="4" t="s">
        <v>3123</v>
      </c>
      <c r="H629" s="4"/>
      <c r="I629" s="4"/>
      <c r="J629" s="3" t="str">
        <f>INDEX([1]TDSheet!$AV$14:$AV$25000,MATCH($B629,[1]TDSheet!$B$14:$B$25000,0))</f>
        <v>1470*839</v>
      </c>
      <c r="K629" s="427">
        <f>INDEX([1]TDSheet!$AY$14:$AY$25000,MATCH($B629,[1]TDSheet!$B$14:$B$25000,0))</f>
        <v>4900</v>
      </c>
      <c r="L629" s="203"/>
    </row>
    <row r="630" spans="1:12" s="99" customFormat="1" ht="17.25" customHeight="1">
      <c r="A630" s="3">
        <f>ROW(630:630)-SUM(L$2:L630)</f>
        <v>598</v>
      </c>
      <c r="B630" s="3" t="s">
        <v>6775</v>
      </c>
      <c r="C630" s="4">
        <v>5344</v>
      </c>
      <c r="D630" s="5" t="str">
        <f>INDEX([1]TDSheet!$S$14:$S$25000,MATCH($B630,[1]TDSheet!$B$14:$B$25000,0))</f>
        <v>Стекло Mercedes "S-Class W220" IV 4D Sed '1998-2005 #5344 заднее ЭО ТЗ антенна</v>
      </c>
      <c r="E630" s="4"/>
      <c r="F630" s="4" t="s">
        <v>3725</v>
      </c>
      <c r="G630" s="4" t="s">
        <v>3123</v>
      </c>
      <c r="H630" s="4"/>
      <c r="I630" s="4" t="s">
        <v>3123</v>
      </c>
      <c r="J630" s="3" t="str">
        <f>INDEX([1]TDSheet!$AV$14:$AV$25000,MATCH($B630,[1]TDSheet!$B$14:$B$25000,0))</f>
        <v>1360*822</v>
      </c>
      <c r="K630" s="427">
        <f>INDEX([1]TDSheet!$AY$14:$AY$25000,MATCH($B630,[1]TDSheet!$B$14:$B$25000,0))</f>
        <v>4600</v>
      </c>
      <c r="L630" s="203"/>
    </row>
    <row r="631" spans="1:12" s="99" customFormat="1" ht="35.1" customHeight="1">
      <c r="A631" s="3">
        <f>ROW(631:631)-SUM(L$2:L631)</f>
        <v>599</v>
      </c>
      <c r="B631" s="3" t="s">
        <v>1276</v>
      </c>
      <c r="C631" s="6" t="s">
        <v>3833</v>
      </c>
      <c r="D631" s="5" t="str">
        <f>INDEX([1]TDSheet!$S$14:$S$25000,MATCH($B631,[1]TDSheet!$B$14:$B$25000,0))</f>
        <v>Стекло боковое Merсedes "Sprinter" Low / High 5D Van / 2/4D Truck '1995-2006 #5427 пер.дв.оп. лев.</v>
      </c>
      <c r="E631" s="4"/>
      <c r="F631" s="4" t="s">
        <v>1469</v>
      </c>
      <c r="G631" s="4"/>
      <c r="H631" s="4"/>
      <c r="I631" s="4"/>
      <c r="J631" s="4" t="str">
        <f>INDEX([1]TDSheet!$AV$14:$AV$25000,MATCH($B631,[1]TDSheet!$B$14:$B$25000,0))</f>
        <v>620*515</v>
      </c>
      <c r="K631" s="427">
        <f>INDEX([1]TDSheet!$AY$14:$AY$25000,MATCH($B631,[1]TDSheet!$B$14:$B$25000,0))</f>
        <v>950</v>
      </c>
      <c r="L631" s="203"/>
    </row>
    <row r="632" spans="1:12" s="99" customFormat="1" ht="35.1" customHeight="1">
      <c r="A632" s="3">
        <f>ROW(632:632)-SUM(L$2:L632)</f>
        <v>600</v>
      </c>
      <c r="B632" s="3" t="s">
        <v>1277</v>
      </c>
      <c r="C632" s="6" t="s">
        <v>3833</v>
      </c>
      <c r="D632" s="5" t="str">
        <f>INDEX([1]TDSheet!$S$14:$S$25000,MATCH($B632,[1]TDSheet!$B$14:$B$25000,0))</f>
        <v>Стекло боковое Merсedes "Sprinter" Low / High 5D Van / 2/4D Truck '1995-2006 #5427 пер.дв.оп. прав.</v>
      </c>
      <c r="E632" s="4"/>
      <c r="F632" s="4" t="s">
        <v>1469</v>
      </c>
      <c r="G632" s="4"/>
      <c r="H632" s="4"/>
      <c r="I632" s="4"/>
      <c r="J632" s="4" t="str">
        <f>INDEX([1]TDSheet!$AV$14:$AV$25000,MATCH($B632,[1]TDSheet!$B$14:$B$25000,0))</f>
        <v>620*515</v>
      </c>
      <c r="K632" s="427">
        <f>INDEX([1]TDSheet!$AY$14:$AY$25000,MATCH($B632,[1]TDSheet!$B$14:$B$25000,0))</f>
        <v>950</v>
      </c>
      <c r="L632" s="203"/>
    </row>
    <row r="633" spans="1:12" s="99" customFormat="1" ht="35.1" customHeight="1">
      <c r="A633" s="3">
        <f>ROW(633:633)-SUM(L$2:L633)</f>
        <v>601</v>
      </c>
      <c r="B633" s="3" t="s">
        <v>1278</v>
      </c>
      <c r="C633" s="6" t="s">
        <v>3833</v>
      </c>
      <c r="D633" s="5" t="str">
        <f>INDEX([1]TDSheet!$S$14:$S$25000,MATCH($B633,[1]TDSheet!$B$14:$B$25000,0))</f>
        <v>Стекло боковое Merсedes "Sprinter" Low / High 5D Van / 2/4D Truck '1995-2006 #5427 неподвиж.окна двери лев.</v>
      </c>
      <c r="E633" s="4"/>
      <c r="F633" s="4" t="s">
        <v>1469</v>
      </c>
      <c r="G633" s="4"/>
      <c r="H633" s="4"/>
      <c r="I633" s="4"/>
      <c r="J633" s="4" t="str">
        <f>INDEX([1]TDSheet!$AV$14:$AV$25000,MATCH($B633,[1]TDSheet!$B$14:$B$25000,0))</f>
        <v>560*315</v>
      </c>
      <c r="K633" s="427">
        <f>INDEX([1]TDSheet!$AY$14:$AY$25000,MATCH($B633,[1]TDSheet!$B$14:$B$25000,0))</f>
        <v>700</v>
      </c>
      <c r="L633" s="203"/>
    </row>
    <row r="634" spans="1:12" s="99" customFormat="1" ht="35.1" customHeight="1">
      <c r="A634" s="3">
        <f>ROW(634:634)-SUM(L$2:L634)</f>
        <v>602</v>
      </c>
      <c r="B634" s="3" t="s">
        <v>1279</v>
      </c>
      <c r="C634" s="6" t="s">
        <v>3833</v>
      </c>
      <c r="D634" s="5" t="str">
        <f>INDEX([1]TDSheet!$S$14:$S$25000,MATCH($B634,[1]TDSheet!$B$14:$B$25000,0))</f>
        <v>Стекло боковое Merсedes "Sprinter" Low / High 5D Van / 2/4D Truck '1995-2006 #5427 неподвиж.окно двери прав.</v>
      </c>
      <c r="E634" s="4"/>
      <c r="F634" s="4" t="s">
        <v>1469</v>
      </c>
      <c r="G634" s="4"/>
      <c r="H634" s="4"/>
      <c r="I634" s="4"/>
      <c r="J634" s="4" t="str">
        <f>INDEX([1]TDSheet!$AV$14:$AV$25000,MATCH($B634,[1]TDSheet!$B$14:$B$25000,0))</f>
        <v>560*315</v>
      </c>
      <c r="K634" s="427">
        <f>INDEX([1]TDSheet!$AY$14:$AY$25000,MATCH($B634,[1]TDSheet!$B$14:$B$25000,0))</f>
        <v>700</v>
      </c>
      <c r="L634" s="203"/>
    </row>
    <row r="635" spans="1:12" s="99" customFormat="1" ht="17.25" customHeight="1">
      <c r="A635" s="3">
        <f>ROW(635:635)-SUM(L$2:L635)</f>
        <v>603</v>
      </c>
      <c r="B635" s="3" t="s">
        <v>5575</v>
      </c>
      <c r="C635" s="45" t="s">
        <v>3832</v>
      </c>
      <c r="D635" s="43" t="str">
        <f>INDEX([1]TDSheet!$S$14:$S$25000,MATCH($B635,[1]TDSheet!$B$14:$B$25000,0))</f>
        <v>Стекло Mercedes "Sprinter" MWB '1995-2006 #5427 боковое заднее (1450*780)</v>
      </c>
      <c r="E635" s="44"/>
      <c r="F635" s="44" t="s">
        <v>1469</v>
      </c>
      <c r="G635" s="44" t="s">
        <v>3123</v>
      </c>
      <c r="H635" s="44"/>
      <c r="I635" s="44"/>
      <c r="J635" s="44" t="str">
        <f>INDEX([1]TDSheet!$AV$14:$AV$25000,MATCH($B635,[1]TDSheet!$B$14:$B$25000,0))</f>
        <v>1940*780</v>
      </c>
      <c r="K635" s="427">
        <f>INDEX([1]TDSheet!$AY$14:$AY$25000,MATCH($B635,[1]TDSheet!$B$14:$B$25000,0))</f>
        <v>3800</v>
      </c>
      <c r="L635" s="203"/>
    </row>
    <row r="636" spans="1:12" s="99" customFormat="1" ht="17.25" customHeight="1">
      <c r="A636" s="3">
        <f>ROW(636:636)-SUM(L$2:L636)</f>
        <v>604</v>
      </c>
      <c r="B636" s="3" t="s">
        <v>5506</v>
      </c>
      <c r="C636" s="45" t="s">
        <v>3832</v>
      </c>
      <c r="D636" s="43" t="str">
        <f>INDEX([1]TDSheet!$S$14:$S$25000,MATCH($B636,[1]TDSheet!$B$14:$B$25000,0))</f>
        <v>Стекло боковое Mercedes "Sprinter" '1995-2006 #5427 боковое переднее левое (1190*780)</v>
      </c>
      <c r="E636" s="44"/>
      <c r="F636" s="44" t="s">
        <v>1469</v>
      </c>
      <c r="G636" s="44" t="s">
        <v>3123</v>
      </c>
      <c r="H636" s="44"/>
      <c r="I636" s="44"/>
      <c r="J636" s="44" t="str">
        <f>INDEX([1]TDSheet!$AV$14:$AV$25000,MATCH($B636,[1]TDSheet!$B$14:$B$25000,0))</f>
        <v>1190*780</v>
      </c>
      <c r="K636" s="427">
        <f>INDEX([1]TDSheet!$AY$14:$AY$25000,MATCH($B636,[1]TDSheet!$B$14:$B$25000,0))</f>
        <v>1700</v>
      </c>
      <c r="L636" s="203"/>
    </row>
    <row r="637" spans="1:12" s="99" customFormat="1" ht="17.25" customHeight="1">
      <c r="A637" s="3">
        <f>ROW(637:637)-SUM(L$2:L637)</f>
        <v>605</v>
      </c>
      <c r="B637" s="3" t="s">
        <v>5507</v>
      </c>
      <c r="C637" s="45" t="s">
        <v>3832</v>
      </c>
      <c r="D637" s="43" t="str">
        <f>INDEX([1]TDSheet!$S$14:$S$25000,MATCH($B637,[1]TDSheet!$B$14:$B$25000,0))</f>
        <v>Стекло боковое Mercedes "Sprinter" '1995-2006 #5427 боковое переднее правое (1180*780)</v>
      </c>
      <c r="E637" s="44"/>
      <c r="F637" s="44" t="s">
        <v>1469</v>
      </c>
      <c r="G637" s="44" t="s">
        <v>3123</v>
      </c>
      <c r="H637" s="44"/>
      <c r="I637" s="44"/>
      <c r="J637" s="44" t="str">
        <f>INDEX([1]TDSheet!$AV$14:$AV$25000,MATCH($B637,[1]TDSheet!$B$14:$B$25000,0))</f>
        <v>1180*780</v>
      </c>
      <c r="K637" s="427">
        <f>INDEX([1]TDSheet!$AY$14:$AY$25000,MATCH($B637,[1]TDSheet!$B$14:$B$25000,0))</f>
        <v>1700</v>
      </c>
      <c r="L637" s="203"/>
    </row>
    <row r="638" spans="1:12" s="99" customFormat="1" ht="35.1" customHeight="1">
      <c r="A638" s="3">
        <f>ROW(638:638)-SUM(L$2:L638)</f>
        <v>606</v>
      </c>
      <c r="B638" s="3" t="s">
        <v>313</v>
      </c>
      <c r="C638" s="45" t="s">
        <v>3832</v>
      </c>
      <c r="D638" s="43" t="str">
        <f>INDEX([1]TDSheet!$S$14:$S$25000,MATCH($B638,[1]TDSheet!$B$14:$B$25000,0))</f>
        <v>Стекло боковое Mercedes "Sprinter" '1995-2006 #5427 боковое переднее левое ТЗ (1190*780)</v>
      </c>
      <c r="E638" s="44"/>
      <c r="F638" s="44" t="s">
        <v>1469</v>
      </c>
      <c r="G638" s="44" t="s">
        <v>3123</v>
      </c>
      <c r="H638" s="44"/>
      <c r="I638" s="44"/>
      <c r="J638" s="44" t="str">
        <f>INDEX([1]TDSheet!$AV$14:$AV$25000,MATCH($B638,[1]TDSheet!$B$14:$B$25000,0))</f>
        <v>1190*780</v>
      </c>
      <c r="K638" s="427">
        <f>INDEX([1]TDSheet!$AY$14:$AY$25000,MATCH($B638,[1]TDSheet!$B$14:$B$25000,0))</f>
        <v>1950</v>
      </c>
      <c r="L638" s="203"/>
    </row>
    <row r="639" spans="1:12" s="99" customFormat="1" ht="35.1" customHeight="1">
      <c r="A639" s="3">
        <f>ROW(639:639)-SUM(L$2:L639)</f>
        <v>607</v>
      </c>
      <c r="B639" s="3" t="s">
        <v>314</v>
      </c>
      <c r="C639" s="45" t="s">
        <v>3832</v>
      </c>
      <c r="D639" s="43" t="str">
        <f>INDEX([1]TDSheet!$S$14:$S$25000,MATCH($B639,[1]TDSheet!$B$14:$B$25000,0))</f>
        <v>Стекло боковое Mercedes "Sprinter" '1995-2006 #5427 боковое переднее правое ТЗ (1180*780)</v>
      </c>
      <c r="E639" s="44"/>
      <c r="F639" s="44" t="s">
        <v>1469</v>
      </c>
      <c r="G639" s="44" t="s">
        <v>3123</v>
      </c>
      <c r="H639" s="44"/>
      <c r="I639" s="44"/>
      <c r="J639" s="44" t="str">
        <f>INDEX([1]TDSheet!$AV$14:$AV$25000,MATCH($B639,[1]TDSheet!$B$14:$B$25000,0))</f>
        <v>1180*780</v>
      </c>
      <c r="K639" s="427">
        <f>INDEX([1]TDSheet!$AY$14:$AY$25000,MATCH($B639,[1]TDSheet!$B$14:$B$25000,0))</f>
        <v>1950</v>
      </c>
      <c r="L639" s="203"/>
    </row>
    <row r="640" spans="1:12" s="99" customFormat="1" ht="35.1" customHeight="1">
      <c r="A640" s="3">
        <f>ROW(640:640)-SUM(L$2:L640)</f>
        <v>608</v>
      </c>
      <c r="B640" s="3" t="s">
        <v>5233</v>
      </c>
      <c r="C640" s="45" t="s">
        <v>3832</v>
      </c>
      <c r="D640" s="43" t="str">
        <f>INDEX([1]TDSheet!$S$14:$S$25000,MATCH($B640,[1]TDSheet!$B$14:$B$25000,0))</f>
        <v>Стекло боковое Mercedes "Sprinter" '1995-2006 #5427 боковое переднее левое рамка раздвижная в сборе (1190*780)</v>
      </c>
      <c r="E640" s="44"/>
      <c r="F640" s="44" t="s">
        <v>1469</v>
      </c>
      <c r="G640" s="44" t="s">
        <v>3123</v>
      </c>
      <c r="H640" s="44"/>
      <c r="I640" s="44"/>
      <c r="J640" s="44" t="str">
        <f>INDEX([1]TDSheet!$AV$14:$AV$25000,MATCH($B640,[1]TDSheet!$B$14:$B$25000,0))</f>
        <v>1190*780</v>
      </c>
      <c r="K640" s="427">
        <f>INDEX([1]TDSheet!$AY$14:$AY$25000,MATCH($B640,[1]TDSheet!$B$14:$B$25000,0))</f>
        <v>6100</v>
      </c>
      <c r="L640" s="203"/>
    </row>
    <row r="641" spans="1:12" s="99" customFormat="1" ht="35.1" customHeight="1">
      <c r="A641" s="3">
        <f>ROW(641:641)-SUM(L$2:L641)</f>
        <v>609</v>
      </c>
      <c r="B641" s="3" t="s">
        <v>5232</v>
      </c>
      <c r="C641" s="45" t="s">
        <v>3832</v>
      </c>
      <c r="D641" s="43" t="str">
        <f>INDEX([1]TDSheet!$S$14:$S$25000,MATCH($B641,[1]TDSheet!$B$14:$B$25000,0))</f>
        <v>Стекло боковое Mercedes "Sprinter" '1995-2006 #5427 боковое переднее правое рамка раздвижная в сборе (1180*780)</v>
      </c>
      <c r="E641" s="44"/>
      <c r="F641" s="44" t="s">
        <v>1469</v>
      </c>
      <c r="G641" s="44" t="s">
        <v>3123</v>
      </c>
      <c r="H641" s="44"/>
      <c r="I641" s="44"/>
      <c r="J641" s="44" t="str">
        <f>INDEX([1]TDSheet!$AV$14:$AV$25000,MATCH($B641,[1]TDSheet!$B$14:$B$25000,0))</f>
        <v>1180*780</v>
      </c>
      <c r="K641" s="427">
        <f>INDEX([1]TDSheet!$AY$14:$AY$25000,MATCH($B641,[1]TDSheet!$B$14:$B$25000,0))</f>
        <v>6100</v>
      </c>
      <c r="L641" s="203"/>
    </row>
    <row r="642" spans="1:12" s="99" customFormat="1" ht="35.1" customHeight="1">
      <c r="A642" s="3">
        <f>ROW(642:642)-SUM(L$2:L642)</f>
        <v>610</v>
      </c>
      <c r="B642" s="3" t="s">
        <v>5304</v>
      </c>
      <c r="C642" s="45" t="s">
        <v>3832</v>
      </c>
      <c r="D642" s="43" t="str">
        <f>INDEX([1]TDSheet!$S$14:$S$25000,MATCH($B642,[1]TDSheet!$B$14:$B$25000,0))</f>
        <v>Стекло боковое Mercedes "Sprinter" '1995-2006 #5427 боковое переднее левое рамка раздвижная в сборе ТЗ (1190*780)</v>
      </c>
      <c r="E642" s="44"/>
      <c r="F642" s="44" t="s">
        <v>1469</v>
      </c>
      <c r="G642" s="44" t="s">
        <v>3123</v>
      </c>
      <c r="H642" s="44"/>
      <c r="I642" s="44"/>
      <c r="J642" s="44" t="str">
        <f>INDEX([1]TDSheet!$AV$14:$AV$25000,MATCH($B642,[1]TDSheet!$B$14:$B$25000,0))</f>
        <v>1190*780</v>
      </c>
      <c r="K642" s="427">
        <f>INDEX([1]TDSheet!$AY$14:$AY$25000,MATCH($B642,[1]TDSheet!$B$14:$B$25000,0))</f>
        <v>7300</v>
      </c>
      <c r="L642" s="203"/>
    </row>
    <row r="643" spans="1:12" s="99" customFormat="1" ht="35.1" customHeight="1">
      <c r="A643" s="3">
        <f>ROW(643:643)-SUM(L$2:L643)</f>
        <v>611</v>
      </c>
      <c r="B643" s="3" t="s">
        <v>5305</v>
      </c>
      <c r="C643" s="45" t="s">
        <v>3832</v>
      </c>
      <c r="D643" s="43" t="str">
        <f>INDEX([1]TDSheet!$S$14:$S$25000,MATCH($B643,[1]TDSheet!$B$14:$B$25000,0))</f>
        <v>Стекло боковое Mercedes "Sprinter" '1995-2006 #5427 боковое переднее правое рамка раздвижная в сборе ТЗ (1180*780)</v>
      </c>
      <c r="E643" s="44"/>
      <c r="F643" s="44" t="s">
        <v>1469</v>
      </c>
      <c r="G643" s="44" t="s">
        <v>3123</v>
      </c>
      <c r="H643" s="44"/>
      <c r="I643" s="44"/>
      <c r="J643" s="44" t="str">
        <f>INDEX([1]TDSheet!$AV$14:$AV$25000,MATCH($B643,[1]TDSheet!$B$14:$B$25000,0))</f>
        <v>1180*780</v>
      </c>
      <c r="K643" s="427">
        <f>INDEX([1]TDSheet!$AY$14:$AY$25000,MATCH($B643,[1]TDSheet!$B$14:$B$25000,0))</f>
        <v>7300</v>
      </c>
      <c r="L643" s="203"/>
    </row>
    <row r="644" spans="1:12" s="99" customFormat="1" ht="35.1" customHeight="1">
      <c r="A644" s="3">
        <f>ROW(644:644)-SUM(L$2:L644)</f>
        <v>612</v>
      </c>
      <c r="B644" s="3" t="s">
        <v>5538</v>
      </c>
      <c r="C644" s="45" t="s">
        <v>3832</v>
      </c>
      <c r="D644" s="43" t="str">
        <f>INDEX([1]TDSheet!$S$14:$S$25000,MATCH($B644,[1]TDSheet!$B$14:$B$25000,0))</f>
        <v>Стекло боковое Mercedes "Sprinter" '1995-2006 #5427 боковое среднее, боковое заднее левое / правое (1445*780)</v>
      </c>
      <c r="E644" s="44"/>
      <c r="F644" s="44" t="s">
        <v>1469</v>
      </c>
      <c r="G644" s="44" t="s">
        <v>3123</v>
      </c>
      <c r="H644" s="44"/>
      <c r="I644" s="44"/>
      <c r="J644" s="44" t="str">
        <f>INDEX([1]TDSheet!$AV$14:$AV$25000,MATCH($B644,[1]TDSheet!$B$14:$B$25000,0))</f>
        <v>1445*780</v>
      </c>
      <c r="K644" s="427">
        <f>INDEX([1]TDSheet!$AY$14:$AY$25000,MATCH($B644,[1]TDSheet!$B$14:$B$25000,0))</f>
        <v>2000</v>
      </c>
      <c r="L644" s="203"/>
    </row>
    <row r="645" spans="1:12" s="99" customFormat="1" ht="35.1" customHeight="1">
      <c r="A645" s="3">
        <f>ROW(645:645)-SUM(L$2:L645)</f>
        <v>613</v>
      </c>
      <c r="B645" s="3" t="s">
        <v>315</v>
      </c>
      <c r="C645" s="45" t="s">
        <v>3832</v>
      </c>
      <c r="D645" s="43" t="str">
        <f>INDEX([1]TDSheet!$S$14:$S$25000,MATCH($B645,[1]TDSheet!$B$14:$B$25000,0))</f>
        <v>Стекло боковое Mercedes "Sprinter" '1995-2006 #5427 боковое среднее, боковое заднее левое / правое ТЗ (1445*780)</v>
      </c>
      <c r="E645" s="44"/>
      <c r="F645" s="44" t="s">
        <v>1469</v>
      </c>
      <c r="G645" s="44" t="s">
        <v>3123</v>
      </c>
      <c r="H645" s="44"/>
      <c r="I645" s="44"/>
      <c r="J645" s="44" t="str">
        <f>INDEX([1]TDSheet!$AV$14:$AV$25000,MATCH($B645,[1]TDSheet!$B$14:$B$25000,0))</f>
        <v>1445*780</v>
      </c>
      <c r="K645" s="427">
        <f>INDEX([1]TDSheet!$AY$14:$AY$25000,MATCH($B645,[1]TDSheet!$B$14:$B$25000,0))</f>
        <v>2400</v>
      </c>
      <c r="L645" s="203"/>
    </row>
    <row r="646" spans="1:12" s="99" customFormat="1" ht="17.25" customHeight="1">
      <c r="A646" s="3">
        <f>ROW(646:646)-SUM(L$2:L646)</f>
        <v>614</v>
      </c>
      <c r="B646" s="3" t="s">
        <v>5247</v>
      </c>
      <c r="C646" s="45" t="s">
        <v>3832</v>
      </c>
      <c r="D646" s="43" t="str">
        <f>INDEX([1]TDSheet!$S$14:$S$25000,MATCH($B646,[1]TDSheet!$B$14:$B$25000,0))</f>
        <v>Стекло Mercedes "Sprinter" High '1995-2006 #5427 заднее левое (788*785)</v>
      </c>
      <c r="E646" s="44"/>
      <c r="F646" s="44" t="s">
        <v>1469</v>
      </c>
      <c r="G646" s="44" t="s">
        <v>3123</v>
      </c>
      <c r="H646" s="44"/>
      <c r="I646" s="44"/>
      <c r="J646" s="44" t="str">
        <f>INDEX([1]TDSheet!$AV$14:$AV$25000,MATCH($B646,[1]TDSheet!$B$14:$B$25000,0))</f>
        <v>788*785</v>
      </c>
      <c r="K646" s="427">
        <f>INDEX([1]TDSheet!$AY$14:$AY$25000,MATCH($B646,[1]TDSheet!$B$14:$B$25000,0))</f>
        <v>1500</v>
      </c>
      <c r="L646" s="203"/>
    </row>
    <row r="647" spans="1:12" s="99" customFormat="1" ht="17.25" customHeight="1">
      <c r="A647" s="3">
        <f>ROW(647:647)-SUM(L$2:L647)</f>
        <v>615</v>
      </c>
      <c r="B647" s="3" t="s">
        <v>5248</v>
      </c>
      <c r="C647" s="45" t="s">
        <v>3832</v>
      </c>
      <c r="D647" s="43" t="str">
        <f>INDEX([1]TDSheet!$S$14:$S$25000,MATCH($B647,[1]TDSheet!$B$14:$B$25000,0))</f>
        <v>Стекло Mercedes "Sprinter" High '1995-2006 #5427 заднее правое (788*785)</v>
      </c>
      <c r="E647" s="44"/>
      <c r="F647" s="44" t="s">
        <v>1469</v>
      </c>
      <c r="G647" s="44" t="s">
        <v>3123</v>
      </c>
      <c r="H647" s="44"/>
      <c r="I647" s="44"/>
      <c r="J647" s="44" t="str">
        <f>INDEX([1]TDSheet!$AV$14:$AV$25000,MATCH($B647,[1]TDSheet!$B$14:$B$25000,0))</f>
        <v>788*785</v>
      </c>
      <c r="K647" s="427">
        <f>INDEX([1]TDSheet!$AY$14:$AY$25000,MATCH($B647,[1]TDSheet!$B$14:$B$25000,0))</f>
        <v>1500</v>
      </c>
      <c r="L647" s="203"/>
    </row>
    <row r="648" spans="1:12" s="99" customFormat="1" ht="17.25" customHeight="1">
      <c r="A648" s="3">
        <f>ROW(648:648)-SUM(L$2:L648)</f>
        <v>616</v>
      </c>
      <c r="B648" s="3" t="s">
        <v>1468</v>
      </c>
      <c r="C648" s="45" t="s">
        <v>3832</v>
      </c>
      <c r="D648" s="43" t="str">
        <f>INDEX([1]TDSheet!$S$14:$S$25000,MATCH($B648,[1]TDSheet!$B$14:$B$25000,0))</f>
        <v>Стекло Mercedes "Sprinter" High '1995-2006 #5427 заднее левое ТЗ (788*785)</v>
      </c>
      <c r="E648" s="44"/>
      <c r="F648" s="44" t="s">
        <v>1469</v>
      </c>
      <c r="G648" s="44" t="s">
        <v>3123</v>
      </c>
      <c r="H648" s="44"/>
      <c r="I648" s="44"/>
      <c r="J648" s="44" t="str">
        <f>INDEX([1]TDSheet!$AV$14:$AV$25000,MATCH($B648,[1]TDSheet!$B$14:$B$25000,0))</f>
        <v>788*785</v>
      </c>
      <c r="K648" s="427">
        <f>INDEX([1]TDSheet!$AY$14:$AY$25000,MATCH($B648,[1]TDSheet!$B$14:$B$25000,0))</f>
        <v>1800</v>
      </c>
      <c r="L648" s="203"/>
    </row>
    <row r="649" spans="1:12" s="99" customFormat="1" ht="17.25" customHeight="1">
      <c r="A649" s="3">
        <f>ROW(649:649)-SUM(L$2:L649)</f>
        <v>617</v>
      </c>
      <c r="B649" s="3" t="s">
        <v>1470</v>
      </c>
      <c r="C649" s="45" t="s">
        <v>3832</v>
      </c>
      <c r="D649" s="43" t="str">
        <f>INDEX([1]TDSheet!$S$14:$S$25000,MATCH($B649,[1]TDSheet!$B$14:$B$25000,0))</f>
        <v>Стекло Mercedes "Sprinter" High '1995-2006 #5427 заднее правое ТЗ (788*785)</v>
      </c>
      <c r="E649" s="44"/>
      <c r="F649" s="44" t="s">
        <v>1469</v>
      </c>
      <c r="G649" s="44" t="s">
        <v>3123</v>
      </c>
      <c r="H649" s="44"/>
      <c r="I649" s="44"/>
      <c r="J649" s="44" t="str">
        <f>INDEX([1]TDSheet!$AV$14:$AV$25000,MATCH($B649,[1]TDSheet!$B$14:$B$25000,0))</f>
        <v>788*785</v>
      </c>
      <c r="K649" s="427">
        <f>INDEX([1]TDSheet!$AY$14:$AY$25000,MATCH($B649,[1]TDSheet!$B$14:$B$25000,0))</f>
        <v>1800</v>
      </c>
      <c r="L649" s="203"/>
    </row>
    <row r="650" spans="1:12" s="99" customFormat="1" ht="17.25" customHeight="1">
      <c r="A650" s="3">
        <f>ROW(650:650)-SUM(L$2:L650)</f>
        <v>618</v>
      </c>
      <c r="B650" s="3" t="s">
        <v>7201</v>
      </c>
      <c r="C650" s="45" t="s">
        <v>3832</v>
      </c>
      <c r="D650" s="43" t="str">
        <f>INDEX([1]TDSheet!$S$14:$S$25000,MATCH($B650,[1]TDSheet!$B$14:$B$25000,0))</f>
        <v>Стекло Mercedes "Sprinter" High '1995-2006 #5427 заднее левое серое (788*785)</v>
      </c>
      <c r="E650" s="44"/>
      <c r="F650" s="44" t="s">
        <v>1469</v>
      </c>
      <c r="G650" s="44" t="s">
        <v>3123</v>
      </c>
      <c r="H650" s="44"/>
      <c r="I650" s="44"/>
      <c r="J650" s="44" t="str">
        <f>INDEX([1]TDSheet!$AV$14:$AV$25000,MATCH($B650,[1]TDSheet!$B$14:$B$25000,0))</f>
        <v>788*785</v>
      </c>
      <c r="K650" s="428">
        <f>INDEX([1]TDSheet!$AY$14:$AY$25000,MATCH($B650,[1]TDSheet!$B$14:$B$25000,0))</f>
        <v>2050</v>
      </c>
      <c r="L650" s="203"/>
    </row>
    <row r="651" spans="1:12" s="99" customFormat="1" ht="17.25" customHeight="1">
      <c r="A651" s="3">
        <f>ROW(651:651)-SUM(L$2:L651)</f>
        <v>619</v>
      </c>
      <c r="B651" s="3" t="s">
        <v>7202</v>
      </c>
      <c r="C651" s="45" t="s">
        <v>3832</v>
      </c>
      <c r="D651" s="43" t="str">
        <f>INDEX([1]TDSheet!$S$14:$S$25000,MATCH($B651,[1]TDSheet!$B$14:$B$25000,0))</f>
        <v>Стекло Mercedes "Sprinter" High '1995-2006 #5427 заднее правое серое (788*785)</v>
      </c>
      <c r="E651" s="44"/>
      <c r="F651" s="44" t="s">
        <v>1469</v>
      </c>
      <c r="G651" s="44" t="s">
        <v>3123</v>
      </c>
      <c r="H651" s="44"/>
      <c r="I651" s="44"/>
      <c r="J651" s="44" t="str">
        <f>INDEX([1]TDSheet!$AV$14:$AV$25000,MATCH($B651,[1]TDSheet!$B$14:$B$25000,0))</f>
        <v>788*785</v>
      </c>
      <c r="K651" s="428">
        <f>INDEX([1]TDSheet!$AY$14:$AY$25000,MATCH($B651,[1]TDSheet!$B$14:$B$25000,0))</f>
        <v>2050</v>
      </c>
      <c r="L651" s="203"/>
    </row>
    <row r="652" spans="1:12" s="99" customFormat="1" ht="17.25" customHeight="1">
      <c r="A652" s="3">
        <f>ROW(652:652)-SUM(L$2:L652)</f>
        <v>620</v>
      </c>
      <c r="B652" s="3" t="s">
        <v>1471</v>
      </c>
      <c r="C652" s="45" t="s">
        <v>3832</v>
      </c>
      <c r="D652" s="43" t="str">
        <f>INDEX([1]TDSheet!$S$14:$S$25000,MATCH($B652,[1]TDSheet!$B$14:$B$25000,0))</f>
        <v>Стекло заднее Mercedes "Sprinter" High '1995-2006 #5427 заднее левое черное</v>
      </c>
      <c r="E652" s="44"/>
      <c r="F652" s="44" t="s">
        <v>1469</v>
      </c>
      <c r="G652" s="44" t="s">
        <v>3123</v>
      </c>
      <c r="H652" s="44"/>
      <c r="I652" s="44"/>
      <c r="J652" s="44" t="str">
        <f>INDEX([1]TDSheet!$AV$14:$AV$25000,MATCH($B652,[1]TDSheet!$B$14:$B$25000,0))</f>
        <v>788*785</v>
      </c>
      <c r="K652" s="427">
        <f>INDEX([1]TDSheet!$AY$14:$AY$25000,MATCH($B652,[1]TDSheet!$B$14:$B$25000,0))</f>
        <v>3750</v>
      </c>
      <c r="L652" s="203"/>
    </row>
    <row r="653" spans="1:12" s="99" customFormat="1" ht="17.25" customHeight="1">
      <c r="A653" s="3">
        <f>ROW(653:653)-SUM(L$2:L656)</f>
        <v>621</v>
      </c>
      <c r="B653" s="3" t="s">
        <v>1472</v>
      </c>
      <c r="C653" s="45" t="s">
        <v>3832</v>
      </c>
      <c r="D653" s="43" t="str">
        <f>INDEX([1]TDSheet!$S$14:$S$25000,MATCH($B653,[1]TDSheet!$B$14:$B$25000,0))</f>
        <v>Стекло заднее Mercedes "Sprinter" High '1995-2006 #5427 заднее правое черное</v>
      </c>
      <c r="E653" s="44"/>
      <c r="F653" s="44" t="s">
        <v>1469</v>
      </c>
      <c r="G653" s="44" t="s">
        <v>3123</v>
      </c>
      <c r="H653" s="44"/>
      <c r="I653" s="44"/>
      <c r="J653" s="44" t="str">
        <f>INDEX([1]TDSheet!$AV$14:$AV$25000,MATCH($B653,[1]TDSheet!$B$14:$B$25000,0))</f>
        <v>788*785</v>
      </c>
      <c r="K653" s="427">
        <f>INDEX([1]TDSheet!$AY$14:$AY$25000,MATCH($B653,[1]TDSheet!$B$14:$B$25000,0))</f>
        <v>3750</v>
      </c>
      <c r="L653" s="203"/>
    </row>
    <row r="654" spans="1:12" s="99" customFormat="1" ht="35.1" customHeight="1">
      <c r="A654" s="3">
        <f>ROW(654:654)-SUM(L$2:L654)</f>
        <v>622</v>
      </c>
      <c r="B654" s="3" t="s">
        <v>316</v>
      </c>
      <c r="C654" s="45" t="s">
        <v>3832</v>
      </c>
      <c r="D654" s="43" t="str">
        <f>INDEX([1]TDSheet!$S$14:$S$25000,MATCH($B654,[1]TDSheet!$B$14:$B$25000,0))</f>
        <v>Стекло боковое Mercedes "Sprinter" '1995-2006 #5427 боковое переднее левое серое (1190*780)</v>
      </c>
      <c r="E654" s="44"/>
      <c r="F654" s="44" t="s">
        <v>1469</v>
      </c>
      <c r="G654" s="44" t="s">
        <v>3123</v>
      </c>
      <c r="H654" s="44"/>
      <c r="I654" s="44"/>
      <c r="J654" s="44" t="str">
        <f>INDEX([1]TDSheet!$AV$14:$AV$25000,MATCH($B654,[1]TDSheet!$B$14:$B$25000,0))</f>
        <v>1190*780</v>
      </c>
      <c r="K654" s="427">
        <f>INDEX([1]TDSheet!$AY$14:$AY$25000,MATCH($B654,[1]TDSheet!$B$14:$B$25000,0))</f>
        <v>2250</v>
      </c>
      <c r="L654" s="203"/>
    </row>
    <row r="655" spans="1:12" s="99" customFormat="1" ht="35.1" customHeight="1">
      <c r="A655" s="3">
        <f>ROW(655:655)-SUM(L$2:L655)</f>
        <v>623</v>
      </c>
      <c r="B655" s="3" t="s">
        <v>317</v>
      </c>
      <c r="C655" s="45" t="s">
        <v>3832</v>
      </c>
      <c r="D655" s="43" t="str">
        <f>INDEX([1]TDSheet!$S$14:$S$25000,MATCH($B655,[1]TDSheet!$B$14:$B$25000,0))</f>
        <v>Стекло боковое Mercedes "Sprinter" '1995-2006 #5427 боковое переднее правое серое (1180*780)</v>
      </c>
      <c r="E655" s="44"/>
      <c r="F655" s="44" t="s">
        <v>1469</v>
      </c>
      <c r="G655" s="44" t="s">
        <v>3123</v>
      </c>
      <c r="H655" s="44"/>
      <c r="I655" s="44"/>
      <c r="J655" s="44" t="str">
        <f>INDEX([1]TDSheet!$AV$14:$AV$25000,MATCH($B655,[1]TDSheet!$B$14:$B$25000,0))</f>
        <v>1180*780</v>
      </c>
      <c r="K655" s="427">
        <f>INDEX([1]TDSheet!$AY$14:$AY$25000,MATCH($B655,[1]TDSheet!$B$14:$B$25000,0))</f>
        <v>2250</v>
      </c>
      <c r="L655" s="203"/>
    </row>
    <row r="656" spans="1:12" s="99" customFormat="1" ht="35.1" customHeight="1">
      <c r="A656" s="3">
        <f>ROW(656:656)-SUM(L$2:L656)</f>
        <v>624</v>
      </c>
      <c r="B656" s="3" t="s">
        <v>318</v>
      </c>
      <c r="C656" s="45" t="s">
        <v>3832</v>
      </c>
      <c r="D656" s="43" t="str">
        <f>INDEX([1]TDSheet!$S$14:$S$25000,MATCH($B656,[1]TDSheet!$B$14:$B$25000,0))</f>
        <v>Стекло боковое Mercedes "Sprinter" '1995-2006 #5427 боковое среднее, боковое заднее левое / правое серое (1445*780)</v>
      </c>
      <c r="E656" s="44"/>
      <c r="F656" s="44" t="s">
        <v>1469</v>
      </c>
      <c r="G656" s="44" t="s">
        <v>3123</v>
      </c>
      <c r="H656" s="44"/>
      <c r="I656" s="44"/>
      <c r="J656" s="44" t="str">
        <f>INDEX([1]TDSheet!$AV$14:$AV$25000,MATCH($B656,[1]TDSheet!$B$14:$B$25000,0))</f>
        <v>1445*780</v>
      </c>
      <c r="K656" s="427">
        <f>INDEX([1]TDSheet!$AY$14:$AY$25000,MATCH($B656,[1]TDSheet!$B$14:$B$25000,0))</f>
        <v>2750</v>
      </c>
      <c r="L656" s="203"/>
    </row>
    <row r="657" spans="1:12" s="99" customFormat="1" ht="17.25" customHeight="1">
      <c r="A657" s="3">
        <f>ROW(657:657)-SUM(L$2:L657)</f>
        <v>625</v>
      </c>
      <c r="B657" s="3" t="s">
        <v>5127</v>
      </c>
      <c r="C657" s="45" t="s">
        <v>3832</v>
      </c>
      <c r="D657" s="43" t="str">
        <f>INDEX([1]TDSheet!$S$14:$S$25000,MATCH($B657,[1]TDSheet!$B$14:$B$25000,0))</f>
        <v>Стекло Mercedes "Sprinter" Long '1995-2006 #5427 боковое заднее (1323*620)</v>
      </c>
      <c r="E657" s="44"/>
      <c r="F657" s="44" t="s">
        <v>1469</v>
      </c>
      <c r="G657" s="44"/>
      <c r="H657" s="44"/>
      <c r="I657" s="44"/>
      <c r="J657" s="44" t="str">
        <f>INDEX([1]TDSheet!$AV$14:$AV$25000,MATCH($B657,[1]TDSheet!$B$14:$B$25000,0))</f>
        <v>1323*620</v>
      </c>
      <c r="K657" s="427">
        <f>INDEX([1]TDSheet!$AY$14:$AY$25000,MATCH($B657,[1]TDSheet!$B$14:$B$25000,0))</f>
        <v>2400</v>
      </c>
      <c r="L657" s="203"/>
    </row>
    <row r="658" spans="1:12" s="99" customFormat="1" ht="35.1" customHeight="1">
      <c r="A658" s="3">
        <f>ROW(658:658)-SUM(L$2:L658)</f>
        <v>626</v>
      </c>
      <c r="B658" s="3" t="s">
        <v>5246</v>
      </c>
      <c r="C658" s="45" t="s">
        <v>3832</v>
      </c>
      <c r="D658" s="43" t="str">
        <f>INDEX([1]TDSheet!$S$14:$S$25000,MATCH($B658,[1]TDSheet!$B$14:$B$25000,0))</f>
        <v>Стекло боковое Mercedes "Sprinter" Long '1995-2006 #5427 боковое заднее лев/прав (1845*780)</v>
      </c>
      <c r="E658" s="44"/>
      <c r="F658" s="44" t="s">
        <v>1469</v>
      </c>
      <c r="G658" s="44" t="s">
        <v>3123</v>
      </c>
      <c r="H658" s="44"/>
      <c r="I658" s="44"/>
      <c r="J658" s="44" t="str">
        <f>INDEX([1]TDSheet!$AV$14:$AV$25000,MATCH($B658,[1]TDSheet!$B$14:$B$25000,0))</f>
        <v>1845*780</v>
      </c>
      <c r="K658" s="427">
        <f>INDEX([1]TDSheet!$AY$14:$AY$25000,MATCH($B658,[1]TDSheet!$B$14:$B$25000,0))</f>
        <v>3300</v>
      </c>
      <c r="L658" s="203"/>
    </row>
    <row r="659" spans="1:12" s="99" customFormat="1" ht="35.1" customHeight="1">
      <c r="A659" s="3">
        <f>ROW(659:659)-SUM(L$2:L659)</f>
        <v>627</v>
      </c>
      <c r="B659" s="3" t="s">
        <v>4949</v>
      </c>
      <c r="C659" s="45" t="s">
        <v>3832</v>
      </c>
      <c r="D659" s="43" t="str">
        <f>INDEX([1]TDSheet!$S$14:$S$25000,MATCH($B659,[1]TDSheet!$B$14:$B$25000,0))</f>
        <v>Стекло боковое Mercedes "Sprinter" Long '1995-2006 #5427 боковое заднее лев/прав ТЗ (1845*780)</v>
      </c>
      <c r="E659" s="44"/>
      <c r="F659" s="44" t="s">
        <v>1469</v>
      </c>
      <c r="G659" s="44" t="s">
        <v>3123</v>
      </c>
      <c r="H659" s="44"/>
      <c r="I659" s="44"/>
      <c r="J659" s="44" t="str">
        <f>INDEX([1]TDSheet!$AV$14:$AV$25000,MATCH($B659,[1]TDSheet!$B$14:$B$25000,0))</f>
        <v>1845*780</v>
      </c>
      <c r="K659" s="427">
        <f>INDEX([1]TDSheet!$AY$14:$AY$25000,MATCH($B659,[1]TDSheet!$B$14:$B$25000,0))</f>
        <v>3950</v>
      </c>
      <c r="L659" s="203"/>
    </row>
    <row r="660" spans="1:12" s="99" customFormat="1" ht="35.1" customHeight="1">
      <c r="A660" s="3">
        <f>ROW(660:660)-SUM(L$2:L660)</f>
        <v>628</v>
      </c>
      <c r="B660" s="3" t="s">
        <v>4950</v>
      </c>
      <c r="C660" s="45" t="s">
        <v>3832</v>
      </c>
      <c r="D660" s="43" t="str">
        <f>INDEX([1]TDSheet!$S$14:$S$25000,MATCH($B660,[1]TDSheet!$B$14:$B$25000,0))</f>
        <v>Стекло боковое Mercedes "Sprinter" Long '1995-2006 #5427 боковое заднее лев/прав серое (1845*780)</v>
      </c>
      <c r="E660" s="44"/>
      <c r="F660" s="44" t="s">
        <v>1469</v>
      </c>
      <c r="G660" s="44" t="s">
        <v>3123</v>
      </c>
      <c r="H660" s="44"/>
      <c r="I660" s="44"/>
      <c r="J660" s="44" t="str">
        <f>INDEX([1]TDSheet!$AV$14:$AV$25000,MATCH($B660,[1]TDSheet!$B$14:$B$25000,0))</f>
        <v>1845*780</v>
      </c>
      <c r="K660" s="427">
        <f>INDEX([1]TDSheet!$AY$14:$AY$25000,MATCH($B660,[1]TDSheet!$B$14:$B$25000,0))</f>
        <v>5150</v>
      </c>
      <c r="L660" s="203"/>
    </row>
    <row r="661" spans="1:12" s="99" customFormat="1" ht="35.1" customHeight="1">
      <c r="A661" s="3">
        <f>ROW(661:661)-SUM(L$2:L661)</f>
        <v>629</v>
      </c>
      <c r="B661" s="3" t="s">
        <v>5155</v>
      </c>
      <c r="C661" s="45" t="s">
        <v>3832</v>
      </c>
      <c r="D661" s="43" t="str">
        <f>INDEX([1]TDSheet!$S$14:$S$25000,MATCH($B661,[1]TDSheet!$B$14:$B$25000,0))</f>
        <v>Стекло боковое Mercedes "Sprinter" Long '1995-2006 #5427 боковое среднее левое (1450*780)</v>
      </c>
      <c r="E661" s="44"/>
      <c r="F661" s="44" t="s">
        <v>1469</v>
      </c>
      <c r="G661" s="44" t="s">
        <v>3123</v>
      </c>
      <c r="H661" s="44"/>
      <c r="I661" s="44"/>
      <c r="J661" s="44" t="str">
        <f>INDEX([1]TDSheet!$AV$14:$AV$25000,MATCH($B661,[1]TDSheet!$B$14:$B$25000,0))</f>
        <v>1450*780</v>
      </c>
      <c r="K661" s="427">
        <f>INDEX([1]TDSheet!$AY$14:$AY$25000,MATCH($B661,[1]TDSheet!$B$14:$B$25000,0))</f>
        <v>2000</v>
      </c>
      <c r="L661" s="203"/>
    </row>
    <row r="662" spans="1:12" s="99" customFormat="1" ht="35.1" customHeight="1">
      <c r="A662" s="3">
        <f>ROW(662:662)-SUM(L$2:L662)</f>
        <v>630</v>
      </c>
      <c r="B662" s="3" t="s">
        <v>5156</v>
      </c>
      <c r="C662" s="45" t="s">
        <v>3832</v>
      </c>
      <c r="D662" s="43" t="str">
        <f>INDEX([1]TDSheet!$S$14:$S$25000,MATCH($B662,[1]TDSheet!$B$14:$B$25000,0))</f>
        <v>Стекло боковое Mercedes "Sprinter" Long '1995-2006 #5427 боковое среднее правое (1440*780)</v>
      </c>
      <c r="E662" s="44"/>
      <c r="F662" s="44" t="s">
        <v>1469</v>
      </c>
      <c r="G662" s="44" t="s">
        <v>3123</v>
      </c>
      <c r="H662" s="44"/>
      <c r="I662" s="44"/>
      <c r="J662" s="44" t="str">
        <f>INDEX([1]TDSheet!$AV$14:$AV$25000,MATCH($B662,[1]TDSheet!$B$14:$B$25000,0))</f>
        <v>1440*780</v>
      </c>
      <c r="K662" s="427">
        <f>INDEX([1]TDSheet!$AY$14:$AY$25000,MATCH($B662,[1]TDSheet!$B$14:$B$25000,0))</f>
        <v>2000</v>
      </c>
      <c r="L662" s="203"/>
    </row>
    <row r="663" spans="1:12" s="99" customFormat="1" ht="17.25" customHeight="1">
      <c r="A663" s="3">
        <f>ROW(663:663)-SUM(L$2:L663)</f>
        <v>631</v>
      </c>
      <c r="B663" s="3" t="s">
        <v>4003</v>
      </c>
      <c r="C663" s="45"/>
      <c r="D663" s="43" t="str">
        <f>INDEX([1]TDSheet!$S$14:$S$25000,MATCH($B663,[1]TDSheet!$B$14:$B$25000,0))</f>
        <v>Стекло боковое Mercedes "Sprinter" '1995-2006 боковина левая (1070*618)</v>
      </c>
      <c r="E663" s="44"/>
      <c r="F663" s="44" t="s">
        <v>1469</v>
      </c>
      <c r="G663" s="44"/>
      <c r="H663" s="44"/>
      <c r="I663" s="44"/>
      <c r="J663" s="44" t="str">
        <f>INDEX([1]TDSheet!$AV$14:$AV$25000,MATCH($B663,[1]TDSheet!$B$14:$B$25000,0))</f>
        <v>1070*618</v>
      </c>
      <c r="K663" s="427">
        <f>INDEX([1]TDSheet!$AY$14:$AY$25000,MATCH($B663,[1]TDSheet!$B$14:$B$25000,0))</f>
        <v>1300</v>
      </c>
      <c r="L663" s="203"/>
    </row>
    <row r="664" spans="1:12" s="99" customFormat="1" ht="17.25" customHeight="1">
      <c r="A664" s="3">
        <f>ROW(664:664)-SUM(L$2:L664)</f>
        <v>632</v>
      </c>
      <c r="B664" s="3" t="s">
        <v>4004</v>
      </c>
      <c r="C664" s="45"/>
      <c r="D664" s="43" t="str">
        <f>INDEX([1]TDSheet!$S$14:$S$25000,MATCH($B664,[1]TDSheet!$B$14:$B$25000,0))</f>
        <v>Стекло боковое Mercedes "Sprinter" '1995-2006 дверь фургона (1025*618)</v>
      </c>
      <c r="E664" s="44"/>
      <c r="F664" s="44" t="s">
        <v>1469</v>
      </c>
      <c r="G664" s="44"/>
      <c r="H664" s="44"/>
      <c r="I664" s="44"/>
      <c r="J664" s="44" t="str">
        <f>INDEX([1]TDSheet!$AV$14:$AV$25000,MATCH($B664,[1]TDSheet!$B$14:$B$25000,0))</f>
        <v>1025*618</v>
      </c>
      <c r="K664" s="427">
        <f>INDEX([1]TDSheet!$AY$14:$AY$25000,MATCH($B664,[1]TDSheet!$B$14:$B$25000,0))</f>
        <v>1300</v>
      </c>
      <c r="L664" s="203"/>
    </row>
    <row r="665" spans="1:12" s="99" customFormat="1" ht="17.25" customHeight="1">
      <c r="A665" s="3">
        <f>ROW(665:665)-SUM(L$2:L665)</f>
        <v>633</v>
      </c>
      <c r="B665" s="3" t="s">
        <v>4005</v>
      </c>
      <c r="C665" s="45"/>
      <c r="D665" s="43" t="str">
        <f>INDEX([1]TDSheet!$S$14:$S$25000,MATCH($B665,[1]TDSheet!$B$14:$B$25000,0))</f>
        <v>Стекло боковое Mercedes "Sprinter" '1995-2006 боковина удлиненная лев/прав (1822*618)</v>
      </c>
      <c r="E665" s="44"/>
      <c r="F665" s="44" t="s">
        <v>1469</v>
      </c>
      <c r="G665" s="44"/>
      <c r="H665" s="44"/>
      <c r="I665" s="44"/>
      <c r="J665" s="44" t="str">
        <f>INDEX([1]TDSheet!$AV$14:$AV$25000,MATCH($B665,[1]TDSheet!$B$14:$B$25000,0))</f>
        <v>1822*618</v>
      </c>
      <c r="K665" s="427">
        <f>INDEX([1]TDSheet!$AY$14:$AY$25000,MATCH($B665,[1]TDSheet!$B$14:$B$25000,0))</f>
        <v>2100</v>
      </c>
      <c r="L665" s="203"/>
    </row>
    <row r="666" spans="1:12" s="99" customFormat="1" ht="17.25" customHeight="1">
      <c r="A666" s="3">
        <f>ROW(666:666)-SUM(L$2:L666)</f>
        <v>634</v>
      </c>
      <c r="B666" s="3" t="s">
        <v>4006</v>
      </c>
      <c r="C666" s="45"/>
      <c r="D666" s="43" t="str">
        <f>INDEX([1]TDSheet!$S$14:$S$25000,MATCH($B666,[1]TDSheet!$B$14:$B$25000,0))</f>
        <v>Стекло Mercedes "Sprinter" '1995-2006 стекло заднее левое (621*614)</v>
      </c>
      <c r="E666" s="44"/>
      <c r="F666" s="44" t="s">
        <v>1469</v>
      </c>
      <c r="G666" s="44"/>
      <c r="H666" s="44"/>
      <c r="I666" s="44"/>
      <c r="J666" s="44" t="str">
        <f>INDEX([1]TDSheet!$AV$14:$AV$25000,MATCH($B666,[1]TDSheet!$B$14:$B$25000,0))</f>
        <v>621*614</v>
      </c>
      <c r="K666" s="427">
        <f>INDEX([1]TDSheet!$AY$14:$AY$25000,MATCH($B666,[1]TDSheet!$B$14:$B$25000,0))</f>
        <v>950</v>
      </c>
      <c r="L666" s="203"/>
    </row>
    <row r="667" spans="1:12" s="99" customFormat="1" ht="17.25" customHeight="1">
      <c r="A667" s="3">
        <f>ROW(667:667)-SUM(L$2:L667)</f>
        <v>635</v>
      </c>
      <c r="B667" s="3" t="s">
        <v>4007</v>
      </c>
      <c r="C667" s="45"/>
      <c r="D667" s="43" t="str">
        <f>INDEX([1]TDSheet!$S$14:$S$25000,MATCH($B667,[1]TDSheet!$B$14:$B$25000,0))</f>
        <v>Стекло Mercedes "Sprinter" '1995-2006 стекло заднее правое (621*614)</v>
      </c>
      <c r="E667" s="44"/>
      <c r="F667" s="44" t="s">
        <v>1469</v>
      </c>
      <c r="G667" s="44"/>
      <c r="H667" s="44"/>
      <c r="I667" s="44"/>
      <c r="J667" s="44" t="str">
        <f>INDEX([1]TDSheet!$AV$14:$AV$25000,MATCH($B667,[1]TDSheet!$B$14:$B$25000,0))</f>
        <v>621*614</v>
      </c>
      <c r="K667" s="427">
        <f>INDEX([1]TDSheet!$AY$14:$AY$25000,MATCH($B667,[1]TDSheet!$B$14:$B$25000,0))</f>
        <v>950</v>
      </c>
      <c r="L667" s="203"/>
    </row>
    <row r="668" spans="1:12" s="99" customFormat="1" ht="17.25" customHeight="1">
      <c r="A668" s="3">
        <f>ROW(668:668)-SUM(L$2:L668)</f>
        <v>636</v>
      </c>
      <c r="B668" s="3" t="s">
        <v>4008</v>
      </c>
      <c r="C668" s="45"/>
      <c r="D668" s="43" t="str">
        <f>INDEX([1]TDSheet!$S$14:$S$25000,MATCH($B668,[1]TDSheet!$B$14:$B$25000,0))</f>
        <v>Стекло Mercedes "Sprinter" '1995-2006 стекло заднее левое с ЭО (621*614)</v>
      </c>
      <c r="E668" s="44"/>
      <c r="F668" s="44" t="s">
        <v>1469</v>
      </c>
      <c r="G668" s="44"/>
      <c r="H668" s="44"/>
      <c r="I668" s="44"/>
      <c r="J668" s="44" t="str">
        <f>INDEX([1]TDSheet!$AV$14:$AV$25000,MATCH($B668,[1]TDSheet!$B$14:$B$25000,0))</f>
        <v>621*614</v>
      </c>
      <c r="K668" s="427">
        <f>INDEX([1]TDSheet!$AY$14:$AY$25000,MATCH($B668,[1]TDSheet!$B$14:$B$25000,0))</f>
        <v>1800</v>
      </c>
      <c r="L668" s="203"/>
    </row>
    <row r="669" spans="1:12" s="99" customFormat="1" ht="17.25" customHeight="1">
      <c r="A669" s="3">
        <f>ROW(669:669)-SUM(L$2:L669)</f>
        <v>637</v>
      </c>
      <c r="B669" s="3" t="s">
        <v>4009</v>
      </c>
      <c r="C669" s="45"/>
      <c r="D669" s="43" t="str">
        <f>INDEX([1]TDSheet!$S$14:$S$25000,MATCH($B669,[1]TDSheet!$B$14:$B$25000,0))</f>
        <v>Стекло Mercedes "Sprinter" '1995-2006 стекло заднее правое с ЭО (621*614)</v>
      </c>
      <c r="E669" s="44"/>
      <c r="F669" s="44" t="s">
        <v>1469</v>
      </c>
      <c r="G669" s="44"/>
      <c r="H669" s="44"/>
      <c r="I669" s="44"/>
      <c r="J669" s="44" t="str">
        <f>INDEX([1]TDSheet!$AV$14:$AV$25000,MATCH($B669,[1]TDSheet!$B$14:$B$25000,0))</f>
        <v>621*614</v>
      </c>
      <c r="K669" s="427">
        <f>INDEX([1]TDSheet!$AY$14:$AY$25000,MATCH($B669,[1]TDSheet!$B$14:$B$25000,0))</f>
        <v>1800</v>
      </c>
      <c r="L669" s="203"/>
    </row>
    <row r="670" spans="1:12" s="99" customFormat="1" ht="35.1" customHeight="1">
      <c r="A670" s="3">
        <f>ROW(670:670)-SUM(L$2:L670)</f>
        <v>638</v>
      </c>
      <c r="B670" s="41" t="s">
        <v>4823</v>
      </c>
      <c r="C670" s="45" t="s">
        <v>3834</v>
      </c>
      <c r="D670" s="43" t="str">
        <f>INDEX([1]TDSheet!$S$14:$S$25000,MATCH($B670,[1]TDSheet!$B$14:$B$25000,0))</f>
        <v>Стекло боковое Mercedes "Sprinter"  // Volkswagen "Crafter" '2006- #5439 стекло форточки в рамку раздвижную левое ТЗ (545*377)</v>
      </c>
      <c r="E670" s="44"/>
      <c r="F670" s="44" t="s">
        <v>4534</v>
      </c>
      <c r="G670" s="44" t="s">
        <v>3123</v>
      </c>
      <c r="H670" s="44"/>
      <c r="I670" s="44"/>
      <c r="J670" s="44" t="str">
        <f>INDEX([1]TDSheet!$AV$14:$AV$25000,MATCH($B670,[1]TDSheet!$B$14:$B$25000,0))</f>
        <v>545*377</v>
      </c>
      <c r="K670" s="427">
        <f>INDEX([1]TDSheet!$AY$14:$AY$25000,MATCH($B670,[1]TDSheet!$B$14:$B$25000,0))</f>
        <v>1100</v>
      </c>
      <c r="L670" s="203"/>
    </row>
    <row r="671" spans="1:12" s="99" customFormat="1" ht="35.1" customHeight="1">
      <c r="A671" s="3">
        <f>ROW(671:671)-SUM(L$2:L671)</f>
        <v>639</v>
      </c>
      <c r="B671" s="41" t="s">
        <v>4824</v>
      </c>
      <c r="C671" s="45" t="s">
        <v>3834</v>
      </c>
      <c r="D671" s="43" t="str">
        <f>INDEX([1]TDSheet!$S$14:$S$25000,MATCH($B671,[1]TDSheet!$B$14:$B$25000,0))</f>
        <v>Стекло боковое Mercedes "Sprinter"  // Volkswagen "Crafter" '2006- #5439 стекло форточки в рамку раздвижную правое ТЗ (545*377)</v>
      </c>
      <c r="E671" s="44"/>
      <c r="F671" s="44" t="s">
        <v>4534</v>
      </c>
      <c r="G671" s="44" t="s">
        <v>3123</v>
      </c>
      <c r="H671" s="44"/>
      <c r="I671" s="44"/>
      <c r="J671" s="44" t="str">
        <f>INDEX([1]TDSheet!$AV$14:$AV$25000,MATCH($B671,[1]TDSheet!$B$14:$B$25000,0))</f>
        <v>545*377</v>
      </c>
      <c r="K671" s="427">
        <f>INDEX([1]TDSheet!$AY$14:$AY$25000,MATCH($B671,[1]TDSheet!$B$14:$B$25000,0))</f>
        <v>1100</v>
      </c>
      <c r="L671" s="203"/>
    </row>
    <row r="672" spans="1:12" s="99" customFormat="1" ht="35.1" customHeight="1">
      <c r="A672" s="3">
        <f>ROW(672:672)-SUM(L$2:L672)</f>
        <v>640</v>
      </c>
      <c r="B672" s="41" t="s">
        <v>218</v>
      </c>
      <c r="C672" s="45" t="s">
        <v>3834</v>
      </c>
      <c r="D672" s="43" t="str">
        <f>INDEX([1]TDSheet!$S$14:$S$25000,MATCH($B672,[1]TDSheet!$B$14:$B$25000,0))</f>
        <v>Стекло боковое Mercedes "Sprinter"  // Volkswagen "Crafter" '2006- #5439 боковое переднее левое ТЗ (1405*774)</v>
      </c>
      <c r="E672" s="44"/>
      <c r="F672" s="44" t="s">
        <v>4534</v>
      </c>
      <c r="G672" s="44" t="s">
        <v>3123</v>
      </c>
      <c r="H672" s="44"/>
      <c r="I672" s="44"/>
      <c r="J672" s="44" t="str">
        <f>INDEX([1]TDSheet!$AV$14:$AV$25000,MATCH($B672,[1]TDSheet!$B$14:$B$25000,0))</f>
        <v>1405*774</v>
      </c>
      <c r="K672" s="427">
        <f>INDEX([1]TDSheet!$AY$14:$AY$25000,MATCH($B672,[1]TDSheet!$B$14:$B$25000,0))</f>
        <v>2600</v>
      </c>
      <c r="L672" s="203"/>
    </row>
    <row r="673" spans="1:12" s="99" customFormat="1" ht="35.1" customHeight="1">
      <c r="A673" s="3">
        <f>ROW(673:673)-SUM(L$2:L673)</f>
        <v>641</v>
      </c>
      <c r="B673" s="41" t="s">
        <v>5054</v>
      </c>
      <c r="C673" s="45" t="s">
        <v>3834</v>
      </c>
      <c r="D673" s="43" t="str">
        <f>INDEX([1]TDSheet!$S$14:$S$25000,MATCH($B673,[1]TDSheet!$B$14:$B$25000,0))</f>
        <v>Стекло боковое Mercedes "Sprinter"  // Volkswagen "Crafter" '2006- #5439 боковое переднее левое серое (1405*774)</v>
      </c>
      <c r="E673" s="44"/>
      <c r="F673" s="44" t="s">
        <v>4534</v>
      </c>
      <c r="G673" s="44" t="s">
        <v>3123</v>
      </c>
      <c r="H673" s="44"/>
      <c r="I673" s="44"/>
      <c r="J673" s="44" t="str">
        <f>INDEX([1]TDSheet!$AV$14:$AV$25000,MATCH($B673,[1]TDSheet!$B$14:$B$25000,0))</f>
        <v>1405*774</v>
      </c>
      <c r="K673" s="427">
        <f>INDEX([1]TDSheet!$AY$14:$AY$25000,MATCH($B673,[1]TDSheet!$B$14:$B$25000,0))</f>
        <v>2950</v>
      </c>
      <c r="L673" s="203"/>
    </row>
    <row r="674" spans="1:12" s="99" customFormat="1" ht="35.1" customHeight="1">
      <c r="A674" s="3">
        <f>ROW(674:674)-SUM(L$2:L674)</f>
        <v>642</v>
      </c>
      <c r="B674" s="41" t="s">
        <v>4792</v>
      </c>
      <c r="C674" s="45" t="s">
        <v>3834</v>
      </c>
      <c r="D674" s="43" t="str">
        <f>INDEX([1]TDSheet!$S$14:$S$25000,MATCH($B674,[1]TDSheet!$B$14:$B$25000,0))</f>
        <v>Mercedes "Sprinter"  // Volkswagen "Crafter" '2006- #5439 боковое переднее лев. ТЗ рамка раздвижная в сборе (1405*774)</v>
      </c>
      <c r="E674" s="44"/>
      <c r="F674" s="44" t="s">
        <v>4534</v>
      </c>
      <c r="G674" s="44" t="s">
        <v>3123</v>
      </c>
      <c r="H674" s="44"/>
      <c r="I674" s="44"/>
      <c r="J674" s="44" t="str">
        <f>INDEX([1]TDSheet!$AV$14:$AV$25000,MATCH($B674,[1]TDSheet!$B$14:$B$25000,0))</f>
        <v>1405*774</v>
      </c>
      <c r="K674" s="427">
        <f>INDEX([1]TDSheet!$AY$14:$AY$25000,MATCH($B674,[1]TDSheet!$B$14:$B$25000,0))</f>
        <v>7700</v>
      </c>
      <c r="L674" s="203"/>
    </row>
    <row r="675" spans="1:12" s="99" customFormat="1" ht="35.1" customHeight="1">
      <c r="A675" s="3">
        <f>ROW(675:675)-SUM(L$2:L675)</f>
        <v>643</v>
      </c>
      <c r="B675" s="41" t="s">
        <v>5234</v>
      </c>
      <c r="C675" s="45" t="s">
        <v>3834</v>
      </c>
      <c r="D675" s="43" t="str">
        <f>INDEX([1]TDSheet!$S$14:$S$25000,MATCH($B675,[1]TDSheet!$B$14:$B$25000,0))</f>
        <v>Стекло боковое Mercedes "Sprinter"  // Volkswagen "Crafter" '2006- #5439 боковое переднее левое рамка раздвижная в сборе коричневое (1405*774)</v>
      </c>
      <c r="E675" s="44"/>
      <c r="F675" s="44" t="s">
        <v>4534</v>
      </c>
      <c r="G675" s="44" t="s">
        <v>3123</v>
      </c>
      <c r="H675" s="44"/>
      <c r="I675" s="44"/>
      <c r="J675" s="44" t="str">
        <f>INDEX([1]TDSheet!$AV$14:$AV$25000,MATCH($B675,[1]TDSheet!$B$14:$B$25000,0))</f>
        <v>1405*774</v>
      </c>
      <c r="K675" s="427">
        <f>INDEX([1]TDSheet!$AY$14:$AY$25000,MATCH($B675,[1]TDSheet!$B$14:$B$25000,0))</f>
        <v>8800</v>
      </c>
      <c r="L675" s="203"/>
    </row>
    <row r="676" spans="1:12" s="99" customFormat="1" ht="35.1" customHeight="1">
      <c r="A676" s="3">
        <f>ROW(676:676)-SUM(L$2:L676)</f>
        <v>644</v>
      </c>
      <c r="B676" s="41" t="s">
        <v>5245</v>
      </c>
      <c r="C676" s="45" t="s">
        <v>3834</v>
      </c>
      <c r="D676" s="43" t="str">
        <f>INDEX([1]TDSheet!$S$14:$S$25000,MATCH($B676,[1]TDSheet!$B$14:$B$25000,0))</f>
        <v>Стекло боковое Mercedes "Sprinter"  // Volkswagen "Crafter" '2006- #5439 боковое переднее левое рамка раздвижная в сборе серое (1405*774)</v>
      </c>
      <c r="E676" s="44"/>
      <c r="F676" s="44" t="s">
        <v>4534</v>
      </c>
      <c r="G676" s="44" t="s">
        <v>3123</v>
      </c>
      <c r="H676" s="44"/>
      <c r="I676" s="44"/>
      <c r="J676" s="44" t="str">
        <f>INDEX([1]TDSheet!$AV$14:$AV$25000,MATCH($B676,[1]TDSheet!$B$14:$B$25000,0))</f>
        <v>1405*774</v>
      </c>
      <c r="K676" s="427">
        <f>INDEX([1]TDSheet!$AY$14:$AY$25000,MATCH($B676,[1]TDSheet!$B$14:$B$25000,0))</f>
        <v>8800</v>
      </c>
      <c r="L676" s="203"/>
    </row>
    <row r="677" spans="1:12" s="99" customFormat="1" ht="35.1" customHeight="1">
      <c r="A677" s="3">
        <f>ROW(677:677)-SUM(L$2:L677)</f>
        <v>645</v>
      </c>
      <c r="B677" s="41" t="s">
        <v>8426</v>
      </c>
      <c r="C677" s="45" t="s">
        <v>3834</v>
      </c>
      <c r="D677" s="43" t="str">
        <f>INDEX([1]TDSheet!$S$14:$S$25000,MATCH($B677,[1]TDSheet!$B$14:$B$25000,0))</f>
        <v>Стекло боковое Mercedes "Sprinter"  // Volkswagen "Crafter" '2006- #5439 стеклопакет боковое переднее левое серое (1405*774)</v>
      </c>
      <c r="E677" s="44"/>
      <c r="F677" s="44" t="s">
        <v>4534</v>
      </c>
      <c r="G677" s="44" t="s">
        <v>3123</v>
      </c>
      <c r="H677" s="44"/>
      <c r="I677" s="44"/>
      <c r="J677" s="44" t="str">
        <f>INDEX([1]TDSheet!$AV$14:$AV$25000,MATCH($B677,[1]TDSheet!$B$14:$B$25000,0))</f>
        <v>1405*774</v>
      </c>
      <c r="K677" s="428">
        <f>INDEX([1]TDSheet!$AY$14:$AY$25000,MATCH($B677,[1]TDSheet!$B$14:$B$25000,0))</f>
        <v>10050</v>
      </c>
      <c r="L677" s="203"/>
    </row>
    <row r="678" spans="1:12" s="99" customFormat="1" ht="35.1" customHeight="1">
      <c r="A678" s="3">
        <f>ROW(678:678)-SUM(L$2:L678)</f>
        <v>646</v>
      </c>
      <c r="B678" s="41" t="s">
        <v>219</v>
      </c>
      <c r="C678" s="45" t="s">
        <v>3834</v>
      </c>
      <c r="D678" s="43" t="str">
        <f>INDEX([1]TDSheet!$S$14:$S$25000,MATCH($B678,[1]TDSheet!$B$14:$B$25000,0))</f>
        <v>Стекло боковое Mercedes "Sprinter"  // Volkswagen "Crafter" '2006- #5439 боковое переднее правое ТЗ (1400*774)</v>
      </c>
      <c r="E678" s="44"/>
      <c r="F678" s="44" t="s">
        <v>4534</v>
      </c>
      <c r="G678" s="44" t="s">
        <v>3123</v>
      </c>
      <c r="H678" s="44"/>
      <c r="I678" s="44"/>
      <c r="J678" s="44" t="str">
        <f>INDEX([1]TDSheet!$AV$14:$AV$25000,MATCH($B678,[1]TDSheet!$B$14:$B$25000,0))</f>
        <v>1400*774</v>
      </c>
      <c r="K678" s="427">
        <f>INDEX([1]TDSheet!$AY$14:$AY$25000,MATCH($B678,[1]TDSheet!$B$14:$B$25000,0))</f>
        <v>2600</v>
      </c>
      <c r="L678" s="203"/>
    </row>
    <row r="679" spans="1:12" s="99" customFormat="1" ht="35.1" customHeight="1">
      <c r="A679" s="3">
        <f>ROW(679:679)-SUM(L$2:L679)</f>
        <v>647</v>
      </c>
      <c r="B679" s="41" t="s">
        <v>5055</v>
      </c>
      <c r="C679" s="45" t="s">
        <v>3834</v>
      </c>
      <c r="D679" s="43" t="str">
        <f>INDEX([1]TDSheet!$S$14:$S$25000,MATCH($B679,[1]TDSheet!$B$14:$B$25000,0))</f>
        <v>Стекло боковое Mercedes "Sprinter"  // Volkswagen "Crafter" '2006- #5439 боковое переднее правое серое (1400*774)</v>
      </c>
      <c r="E679" s="44"/>
      <c r="F679" s="44" t="s">
        <v>4534</v>
      </c>
      <c r="G679" s="44" t="s">
        <v>3123</v>
      </c>
      <c r="H679" s="44"/>
      <c r="I679" s="44"/>
      <c r="J679" s="44" t="str">
        <f>INDEX([1]TDSheet!$AV$14:$AV$25000,MATCH($B679,[1]TDSheet!$B$14:$B$25000,0))</f>
        <v>1400*774</v>
      </c>
      <c r="K679" s="427">
        <f>INDEX([1]TDSheet!$AY$14:$AY$25000,MATCH($B679,[1]TDSheet!$B$14:$B$25000,0))</f>
        <v>2950</v>
      </c>
      <c r="L679" s="203"/>
    </row>
    <row r="680" spans="1:12" s="99" customFormat="1" ht="35.1" customHeight="1">
      <c r="A680" s="3">
        <f>ROW(680:680)-SUM(L$2:L680)</f>
        <v>648</v>
      </c>
      <c r="B680" s="41" t="s">
        <v>4793</v>
      </c>
      <c r="C680" s="45" t="s">
        <v>3834</v>
      </c>
      <c r="D680" s="43" t="str">
        <f>INDEX([1]TDSheet!$S$14:$S$25000,MATCH($B680,[1]TDSheet!$B$14:$B$25000,0))</f>
        <v>Mercedes "Sprinter"  // Volkswagen "Crafter" '2006- #5439 боковое переднее прав. ТЗ рамка раздвижная в сборе (1400*774)</v>
      </c>
      <c r="E680" s="44"/>
      <c r="F680" s="44" t="s">
        <v>4534</v>
      </c>
      <c r="G680" s="44" t="s">
        <v>3123</v>
      </c>
      <c r="H680" s="44"/>
      <c r="I680" s="44"/>
      <c r="J680" s="44" t="str">
        <f>INDEX([1]TDSheet!$AV$14:$AV$25000,MATCH($B680,[1]TDSheet!$B$14:$B$25000,0))</f>
        <v>1400*774</v>
      </c>
      <c r="K680" s="427">
        <f>INDEX([1]TDSheet!$AY$14:$AY$25000,MATCH($B680,[1]TDSheet!$B$14:$B$25000,0))</f>
        <v>7700</v>
      </c>
      <c r="L680" s="203"/>
    </row>
    <row r="681" spans="1:12" s="99" customFormat="1" ht="35.1" customHeight="1">
      <c r="A681" s="3">
        <f>ROW(681:681)-SUM(L$2:L681)</f>
        <v>649</v>
      </c>
      <c r="B681" s="41" t="s">
        <v>5235</v>
      </c>
      <c r="C681" s="45" t="s">
        <v>3834</v>
      </c>
      <c r="D681" s="43" t="str">
        <f>INDEX([1]TDSheet!$S$14:$S$25000,MATCH($B681,[1]TDSheet!$B$14:$B$25000,0))</f>
        <v>Стекло боковое Mercedes "Sprinter"  // Volkswagen "Crafter" '2006- #5439 боковое переднее правое рамка раздвижная в сборе коричневое (1400*774)</v>
      </c>
      <c r="E681" s="44"/>
      <c r="F681" s="44" t="s">
        <v>4534</v>
      </c>
      <c r="G681" s="44" t="s">
        <v>3123</v>
      </c>
      <c r="H681" s="44"/>
      <c r="I681" s="44"/>
      <c r="J681" s="44" t="str">
        <f>INDEX([1]TDSheet!$AV$14:$AV$25000,MATCH($B681,[1]TDSheet!$B$14:$B$25000,0))</f>
        <v>1400*774</v>
      </c>
      <c r="K681" s="427">
        <f>INDEX([1]TDSheet!$AY$14:$AY$25000,MATCH($B681,[1]TDSheet!$B$14:$B$25000,0))</f>
        <v>8800</v>
      </c>
      <c r="L681" s="203"/>
    </row>
    <row r="682" spans="1:12" s="99" customFormat="1" ht="35.1" customHeight="1">
      <c r="A682" s="3">
        <f>ROW(682:682)-SUM(L$2:L682)</f>
        <v>650</v>
      </c>
      <c r="B682" s="41" t="s">
        <v>5236</v>
      </c>
      <c r="C682" s="45" t="s">
        <v>3834</v>
      </c>
      <c r="D682" s="43" t="str">
        <f>INDEX([1]TDSheet!$S$14:$S$25000,MATCH($B682,[1]TDSheet!$B$14:$B$25000,0))</f>
        <v>Стекло боковое Mercedes "Sprinter"  // Volkswagen "Crafter" '2006- #5439 боковое переднее правое рамка раздвижная в сборе серое (1400*774)</v>
      </c>
      <c r="E682" s="44"/>
      <c r="F682" s="44" t="s">
        <v>4534</v>
      </c>
      <c r="G682" s="44" t="s">
        <v>3123</v>
      </c>
      <c r="H682" s="44"/>
      <c r="I682" s="44"/>
      <c r="J682" s="44" t="str">
        <f>INDEX([1]TDSheet!$AV$14:$AV$25000,MATCH($B682,[1]TDSheet!$B$14:$B$25000,0))</f>
        <v>1400*774</v>
      </c>
      <c r="K682" s="427">
        <f>INDEX([1]TDSheet!$AY$14:$AY$25000,MATCH($B682,[1]TDSheet!$B$14:$B$25000,0))</f>
        <v>8800</v>
      </c>
      <c r="L682" s="203"/>
    </row>
    <row r="683" spans="1:12" s="99" customFormat="1" ht="35.1" customHeight="1">
      <c r="A683" s="3">
        <f>ROW(683:683)-SUM(L$2:L683)</f>
        <v>651</v>
      </c>
      <c r="B683" s="41" t="s">
        <v>8427</v>
      </c>
      <c r="C683" s="45" t="s">
        <v>3834</v>
      </c>
      <c r="D683" s="43" t="str">
        <f>INDEX([1]TDSheet!$S$14:$S$25000,MATCH($B683,[1]TDSheet!$B$14:$B$25000,0))</f>
        <v>Стекло боковое Mercedes "Sprinter"  // Volkswagen "Crafter" '2006- #5439 стеклопакет боковое переднее правое серое (1400*774)</v>
      </c>
      <c r="E683" s="44"/>
      <c r="F683" s="44" t="s">
        <v>4534</v>
      </c>
      <c r="G683" s="44" t="s">
        <v>3123</v>
      </c>
      <c r="H683" s="44"/>
      <c r="I683" s="44"/>
      <c r="J683" s="44" t="str">
        <f>INDEX([1]TDSheet!$AV$14:$AV$25000,MATCH($B683,[1]TDSheet!$B$14:$B$25000,0))</f>
        <v>1400*774</v>
      </c>
      <c r="K683" s="428">
        <f>INDEX([1]TDSheet!$AY$14:$AY$25000,MATCH($B683,[1]TDSheet!$B$14:$B$25000,0))</f>
        <v>10050</v>
      </c>
      <c r="L683" s="203"/>
    </row>
    <row r="684" spans="1:12" s="99" customFormat="1" ht="35.1" customHeight="1">
      <c r="A684" s="3">
        <f>ROW(684:684)-SUM(L$2:L684)</f>
        <v>652</v>
      </c>
      <c r="B684" s="41" t="s">
        <v>220</v>
      </c>
      <c r="C684" s="45" t="s">
        <v>3834</v>
      </c>
      <c r="D684" s="43" t="str">
        <f>INDEX([1]TDSheet!$S$14:$S$25000,MATCH($B684,[1]TDSheet!$B$14:$B$25000,0))</f>
        <v>Стекло боковое Mercedes "Sprinter"  // Volkswagen "Crafter" '2006- #5439 боковое среднее левое ТЗ (1423*768)</v>
      </c>
      <c r="E684" s="44"/>
      <c r="F684" s="44" t="s">
        <v>4534</v>
      </c>
      <c r="G684" s="44" t="s">
        <v>3123</v>
      </c>
      <c r="H684" s="44"/>
      <c r="I684" s="44"/>
      <c r="J684" s="44" t="str">
        <f>INDEX([1]TDSheet!$AV$14:$AV$25000,MATCH($B684,[1]TDSheet!$B$14:$B$25000,0))</f>
        <v>1423*768</v>
      </c>
      <c r="K684" s="427">
        <f>INDEX([1]TDSheet!$AY$14:$AY$25000,MATCH($B684,[1]TDSheet!$B$14:$B$25000,0))</f>
        <v>2600</v>
      </c>
      <c r="L684" s="203"/>
    </row>
    <row r="685" spans="1:12" s="99" customFormat="1" ht="35.1" customHeight="1">
      <c r="A685" s="3">
        <f>ROW(685:685)-SUM(L$2:L685)</f>
        <v>653</v>
      </c>
      <c r="B685" s="41" t="s">
        <v>5053</v>
      </c>
      <c r="C685" s="45" t="s">
        <v>3834</v>
      </c>
      <c r="D685" s="43" t="str">
        <f>INDEX([1]TDSheet!$S$14:$S$25000,MATCH($B685,[1]TDSheet!$B$14:$B$25000,0))</f>
        <v>Стекло боковое Mercedes "Sprinter"  // Volkswagen "Crafter" '2006- #5439 боковое среднее левое серое (1423*768)</v>
      </c>
      <c r="E685" s="44"/>
      <c r="F685" s="44" t="s">
        <v>4534</v>
      </c>
      <c r="G685" s="44" t="s">
        <v>3123</v>
      </c>
      <c r="H685" s="44"/>
      <c r="I685" s="44"/>
      <c r="J685" s="44" t="str">
        <f>INDEX([1]TDSheet!$AV$14:$AV$25000,MATCH($B685,[1]TDSheet!$B$14:$B$25000,0))</f>
        <v>1423*768</v>
      </c>
      <c r="K685" s="427">
        <f>INDEX([1]TDSheet!$AY$14:$AY$25000,MATCH($B685,[1]TDSheet!$B$14:$B$25000,0))</f>
        <v>2950</v>
      </c>
      <c r="L685" s="203"/>
    </row>
    <row r="686" spans="1:12" s="99" customFormat="1" ht="35.1" customHeight="1">
      <c r="A686" s="3">
        <f>ROW(686:686)-SUM(L$2:L686)</f>
        <v>654</v>
      </c>
      <c r="B686" s="41" t="s">
        <v>8428</v>
      </c>
      <c r="C686" s="45" t="s">
        <v>3834</v>
      </c>
      <c r="D686" s="43" t="str">
        <f>INDEX([1]TDSheet!$S$14:$S$25000,MATCH($B686,[1]TDSheet!$B$14:$B$25000,0))</f>
        <v>Стекло боковое Mercedes "Sprinter"  // Volkswagen "Crafter" '2006- #5439 стеклопакет боковое среднее левое серое (1423*768)</v>
      </c>
      <c r="E686" s="44"/>
      <c r="F686" s="44" t="s">
        <v>4534</v>
      </c>
      <c r="G686" s="44" t="s">
        <v>3123</v>
      </c>
      <c r="H686" s="44"/>
      <c r="I686" s="44"/>
      <c r="J686" s="44" t="str">
        <f>INDEX([1]TDSheet!$AV$14:$AV$25000,MATCH($B686,[1]TDSheet!$B$14:$B$25000,0))</f>
        <v>142*768</v>
      </c>
      <c r="K686" s="428">
        <f>INDEX([1]TDSheet!$AY$14:$AY$25000,MATCH($B686,[1]TDSheet!$B$14:$B$25000,0))</f>
        <v>10050</v>
      </c>
      <c r="L686" s="203"/>
    </row>
    <row r="687" spans="1:12" s="99" customFormat="1" ht="35.1" customHeight="1">
      <c r="A687" s="3">
        <f>ROW(687:687)-SUM(L$2:L687)</f>
        <v>655</v>
      </c>
      <c r="B687" s="41" t="s">
        <v>221</v>
      </c>
      <c r="C687" s="45" t="s">
        <v>3834</v>
      </c>
      <c r="D687" s="43" t="str">
        <f>INDEX([1]TDSheet!$S$14:$S$25000,MATCH($B687,[1]TDSheet!$B$14:$B$25000,0))</f>
        <v>Стекло боковое Mercedes "Sprinter"  // Volkswagen "Crafter" '2006- #5439 боковое среднее правое ТЗ (1419*706)</v>
      </c>
      <c r="E687" s="44"/>
      <c r="F687" s="44" t="s">
        <v>4534</v>
      </c>
      <c r="G687" s="44" t="s">
        <v>3123</v>
      </c>
      <c r="H687" s="44"/>
      <c r="I687" s="44"/>
      <c r="J687" s="44" t="str">
        <f>INDEX([1]TDSheet!$AV$14:$AV$25000,MATCH($B687,[1]TDSheet!$B$14:$B$25000,0))</f>
        <v>1419*706</v>
      </c>
      <c r="K687" s="427">
        <f>INDEX([1]TDSheet!$AY$14:$AY$25000,MATCH($B687,[1]TDSheet!$B$14:$B$25000,0))</f>
        <v>2350</v>
      </c>
      <c r="L687" s="203"/>
    </row>
    <row r="688" spans="1:12" s="99" customFormat="1" ht="35.1" customHeight="1">
      <c r="A688" s="3">
        <f>ROW(688:688)-SUM(L$2:L688)</f>
        <v>656</v>
      </c>
      <c r="B688" s="41" t="s">
        <v>5249</v>
      </c>
      <c r="C688" s="45" t="s">
        <v>3834</v>
      </c>
      <c r="D688" s="43" t="str">
        <f>INDEX([1]TDSheet!$S$14:$S$25000,MATCH($B688,[1]TDSheet!$B$14:$B$25000,0))</f>
        <v>Стекло боковое Mercedes "Sprinter"  // Volkswagen "Crafter" '2006- #5439 боковое среднее правое серое (1419*706)</v>
      </c>
      <c r="E688" s="44"/>
      <c r="F688" s="44" t="s">
        <v>4534</v>
      </c>
      <c r="G688" s="44" t="s">
        <v>3123</v>
      </c>
      <c r="H688" s="44"/>
      <c r="I688" s="44"/>
      <c r="J688" s="44" t="str">
        <f>INDEX([1]TDSheet!$AV$14:$AV$25000,MATCH($B688,[1]TDSheet!$B$14:$B$25000,0))</f>
        <v>1419*706</v>
      </c>
      <c r="K688" s="427">
        <f>INDEX([1]TDSheet!$AY$14:$AY$25000,MATCH($B688,[1]TDSheet!$B$14:$B$25000,0))</f>
        <v>2700</v>
      </c>
      <c r="L688" s="203"/>
    </row>
    <row r="689" spans="1:12" s="99" customFormat="1" ht="35.1" customHeight="1">
      <c r="A689" s="3">
        <f>ROW(689:689)-SUM(L$2:L689)</f>
        <v>657</v>
      </c>
      <c r="B689" s="41" t="s">
        <v>8429</v>
      </c>
      <c r="C689" s="45" t="s">
        <v>3834</v>
      </c>
      <c r="D689" s="43" t="str">
        <f>INDEX([1]TDSheet!$S$14:$S$25000,MATCH($B689,[1]TDSheet!$B$14:$B$25000,0))</f>
        <v>Стекло боковое Mercedes "Sprinter"  // Volkswagen "Crafter" '2006- #5439 стеклопакет боковое среднее правое серое (1419*706)</v>
      </c>
      <c r="E689" s="44"/>
      <c r="F689" s="44" t="s">
        <v>4534</v>
      </c>
      <c r="G689" s="44" t="s">
        <v>3123</v>
      </c>
      <c r="H689" s="44"/>
      <c r="I689" s="44"/>
      <c r="J689" s="44" t="str">
        <f>INDEX([1]TDSheet!$AV$14:$AV$25000,MATCH($B689,[1]TDSheet!$B$14:$B$25000,0))</f>
        <v>1419*706</v>
      </c>
      <c r="K689" s="428">
        <f>INDEX([1]TDSheet!$AY$14:$AY$25000,MATCH($B689,[1]TDSheet!$B$14:$B$25000,0))</f>
        <v>9350</v>
      </c>
      <c r="L689" s="203"/>
    </row>
    <row r="690" spans="1:12" s="99" customFormat="1" ht="35.1" customHeight="1">
      <c r="A690" s="3">
        <f>ROW(690:690)-SUM(L$2:L690)</f>
        <v>658</v>
      </c>
      <c r="B690" s="41" t="s">
        <v>222</v>
      </c>
      <c r="C690" s="45" t="s">
        <v>3834</v>
      </c>
      <c r="D690" s="43" t="str">
        <f>INDEX([1]TDSheet!$S$14:$S$25000,MATCH($B690,[1]TDSheet!$B$14:$B$25000,0))</f>
        <v>Стекло боковое Mercedes "Sprinter"  // Volkswagen "Crafter" '2006- #5439 боковое заднее левое ТЗ (1244*767)</v>
      </c>
      <c r="E690" s="44"/>
      <c r="F690" s="44" t="s">
        <v>4534</v>
      </c>
      <c r="G690" s="44" t="s">
        <v>3123</v>
      </c>
      <c r="H690" s="44"/>
      <c r="I690" s="44"/>
      <c r="J690" s="44" t="str">
        <f>INDEX([1]TDSheet!$AV$14:$AV$25000,MATCH($B690,[1]TDSheet!$B$14:$B$25000,0))</f>
        <v>1244*767</v>
      </c>
      <c r="K690" s="427">
        <f>INDEX([1]TDSheet!$AY$14:$AY$25000,MATCH($B690,[1]TDSheet!$B$14:$B$25000,0))</f>
        <v>2200</v>
      </c>
      <c r="L690" s="203"/>
    </row>
    <row r="691" spans="1:12" s="99" customFormat="1" ht="35.1" customHeight="1">
      <c r="A691" s="3">
        <f>ROW(691:691)-SUM(L$2:L691)</f>
        <v>659</v>
      </c>
      <c r="B691" s="41" t="s">
        <v>5250</v>
      </c>
      <c r="C691" s="45" t="s">
        <v>3834</v>
      </c>
      <c r="D691" s="43" t="str">
        <f>INDEX([1]TDSheet!$S$14:$S$25000,MATCH($B691,[1]TDSheet!$B$14:$B$25000,0))</f>
        <v>Стекло боковое Mercedes "Sprinter"  // Volkswagen "Crafter" '2006- #5439 боковое заднее левое серое (1244*767)</v>
      </c>
      <c r="E691" s="44"/>
      <c r="F691" s="44" t="s">
        <v>4534</v>
      </c>
      <c r="G691" s="44" t="s">
        <v>3123</v>
      </c>
      <c r="H691" s="44"/>
      <c r="I691" s="44"/>
      <c r="J691" s="44" t="str">
        <f>INDEX([1]TDSheet!$AV$14:$AV$25000,MATCH($B691,[1]TDSheet!$B$14:$B$25000,0))</f>
        <v>1244*767</v>
      </c>
      <c r="K691" s="427">
        <f>INDEX([1]TDSheet!$AY$14:$AY$25000,MATCH($B691,[1]TDSheet!$B$14:$B$25000,0))</f>
        <v>2550</v>
      </c>
      <c r="L691" s="203"/>
    </row>
    <row r="692" spans="1:12" s="99" customFormat="1" ht="35.1" customHeight="1">
      <c r="A692" s="3">
        <f>ROW(692:692)-SUM(L$2:L692)</f>
        <v>660</v>
      </c>
      <c r="B692" s="41" t="s">
        <v>8430</v>
      </c>
      <c r="C692" s="45" t="s">
        <v>3834</v>
      </c>
      <c r="D692" s="43" t="str">
        <f>INDEX([1]TDSheet!$S$14:$S$25000,MATCH($B692,[1]TDSheet!$B$14:$B$25000,0))</f>
        <v>Стекло боковое Mercedes "Sprinter"  // Volkswagen "Crafter" '2006- #5439 стеклопакет боковое заднее левое серое (1244*767)</v>
      </c>
      <c r="E692" s="44"/>
      <c r="F692" s="44" t="s">
        <v>4534</v>
      </c>
      <c r="G692" s="44" t="s">
        <v>3123</v>
      </c>
      <c r="H692" s="44"/>
      <c r="I692" s="44"/>
      <c r="J692" s="44" t="str">
        <f>INDEX([1]TDSheet!$AV$14:$AV$25000,MATCH($B692,[1]TDSheet!$B$14:$B$25000,0))</f>
        <v>1244*767</v>
      </c>
      <c r="K692" s="428">
        <f>INDEX([1]TDSheet!$AY$14:$AY$25000,MATCH($B692,[1]TDSheet!$B$14:$B$25000,0))</f>
        <v>8600</v>
      </c>
      <c r="L692" s="203"/>
    </row>
    <row r="693" spans="1:12" s="99" customFormat="1" ht="35.1" customHeight="1">
      <c r="A693" s="3">
        <f>ROW(693:693)-SUM(L$2:L693)</f>
        <v>661</v>
      </c>
      <c r="B693" s="41" t="s">
        <v>223</v>
      </c>
      <c r="C693" s="45" t="s">
        <v>3834</v>
      </c>
      <c r="D693" s="43" t="str">
        <f>INDEX([1]TDSheet!$S$14:$S$25000,MATCH($B693,[1]TDSheet!$B$14:$B$25000,0))</f>
        <v>Стекло боковое Mercedes "Sprinter"  // Volkswagen "Crafter" '2006- #5439 боковое заднее правое ТЗ (1244*767)</v>
      </c>
      <c r="E693" s="44"/>
      <c r="F693" s="44" t="s">
        <v>4534</v>
      </c>
      <c r="G693" s="44" t="s">
        <v>3123</v>
      </c>
      <c r="H693" s="44"/>
      <c r="I693" s="44"/>
      <c r="J693" s="44" t="str">
        <f>INDEX([1]TDSheet!$AV$14:$AV$25000,MATCH($B693,[1]TDSheet!$B$14:$B$25000,0))</f>
        <v>1244*767</v>
      </c>
      <c r="K693" s="427">
        <f>INDEX([1]TDSheet!$AY$14:$AY$25000,MATCH($B693,[1]TDSheet!$B$14:$B$25000,0))</f>
        <v>2200</v>
      </c>
      <c r="L693" s="203"/>
    </row>
    <row r="694" spans="1:12" s="99" customFormat="1" ht="35.1" customHeight="1">
      <c r="A694" s="3">
        <f>ROW(694:694)-SUM(L$2:L694)</f>
        <v>662</v>
      </c>
      <c r="B694" s="41" t="s">
        <v>5251</v>
      </c>
      <c r="C694" s="45" t="s">
        <v>3834</v>
      </c>
      <c r="D694" s="43" t="str">
        <f>INDEX([1]TDSheet!$S$14:$S$25000,MATCH($B694,[1]TDSheet!$B$14:$B$25000,0))</f>
        <v>Стекло боковое Mercedes "Sprinter"  // Volkswagen "Crafter" '2006- #5439 боковое заднее правое серое (1244*767)</v>
      </c>
      <c r="E694" s="44"/>
      <c r="F694" s="44" t="s">
        <v>4534</v>
      </c>
      <c r="G694" s="44" t="s">
        <v>3123</v>
      </c>
      <c r="H694" s="44"/>
      <c r="I694" s="44"/>
      <c r="J694" s="44" t="str">
        <f>INDEX([1]TDSheet!$AV$14:$AV$25000,MATCH($B694,[1]TDSheet!$B$14:$B$25000,0))</f>
        <v>1244*767</v>
      </c>
      <c r="K694" s="427">
        <f>INDEX([1]TDSheet!$AY$14:$AY$25000,MATCH($B694,[1]TDSheet!$B$14:$B$25000,0))</f>
        <v>2550</v>
      </c>
      <c r="L694" s="203"/>
    </row>
    <row r="695" spans="1:12" s="99" customFormat="1" ht="35.1" customHeight="1">
      <c r="A695" s="3">
        <f>ROW(695:695)-SUM(L$2:L695)</f>
        <v>663</v>
      </c>
      <c r="B695" s="41" t="s">
        <v>8431</v>
      </c>
      <c r="C695" s="45" t="s">
        <v>3834</v>
      </c>
      <c r="D695" s="43" t="str">
        <f>INDEX([1]TDSheet!$S$14:$S$25000,MATCH($B695,[1]TDSheet!$B$14:$B$25000,0))</f>
        <v>Стекло боковое Mercedes "Sprinter"  // Volkswagen "Crafter" '2006- #5439 стеклопакет боковое заднее правое серое (1244*767)</v>
      </c>
      <c r="E695" s="44"/>
      <c r="F695" s="44" t="s">
        <v>4534</v>
      </c>
      <c r="G695" s="44" t="s">
        <v>3123</v>
      </c>
      <c r="H695" s="44"/>
      <c r="I695" s="44"/>
      <c r="J695" s="44" t="str">
        <f>INDEX([1]TDSheet!$AV$14:$AV$25000,MATCH($B695,[1]TDSheet!$B$14:$B$25000,0))</f>
        <v>1244*767</v>
      </c>
      <c r="K695" s="428">
        <f>INDEX([1]TDSheet!$AY$14:$AY$25000,MATCH($B695,[1]TDSheet!$B$14:$B$25000,0))</f>
        <v>8600</v>
      </c>
      <c r="L695" s="203"/>
    </row>
    <row r="696" spans="1:12" s="99" customFormat="1" ht="17.25" customHeight="1">
      <c r="A696" s="3">
        <f>ROW(696:696)-SUM(L$2:L696)</f>
        <v>664</v>
      </c>
      <c r="B696" s="41" t="s">
        <v>1280</v>
      </c>
      <c r="C696" s="45" t="s">
        <v>3834</v>
      </c>
      <c r="D696" s="43" t="str">
        <f>INDEX([1]TDSheet!$S$14:$S$25000,MATCH($B696,[1]TDSheet!$B$14:$B$25000,0))</f>
        <v>Стекло Mercedes "Sprinter"  // Volkswagen "Crafter" '2006- #5439 заднее левое ТЗ (820*800)</v>
      </c>
      <c r="E696" s="44"/>
      <c r="F696" s="44" t="s">
        <v>4534</v>
      </c>
      <c r="G696" s="44" t="s">
        <v>3123</v>
      </c>
      <c r="H696" s="44"/>
      <c r="I696" s="44"/>
      <c r="J696" s="44" t="str">
        <f>INDEX([1]TDSheet!$AV$14:$AV$25000,MATCH($B696,[1]TDSheet!$B$14:$B$25000,0))</f>
        <v>818*802</v>
      </c>
      <c r="K696" s="427">
        <f>INDEX([1]TDSheet!$AY$14:$AY$25000,MATCH($B696,[1]TDSheet!$B$14:$B$25000,0))</f>
        <v>1850</v>
      </c>
      <c r="L696" s="203"/>
    </row>
    <row r="697" spans="1:12" s="99" customFormat="1" ht="35.1" customHeight="1">
      <c r="A697" s="3">
        <f>ROW(697:697)-SUM(L$2:L697)</f>
        <v>665</v>
      </c>
      <c r="B697" s="41" t="s">
        <v>5252</v>
      </c>
      <c r="C697" s="45" t="s">
        <v>3834</v>
      </c>
      <c r="D697" s="43" t="str">
        <f>INDEX([1]TDSheet!$S$14:$S$25000,MATCH($B697,[1]TDSheet!$B$14:$B$25000,0))</f>
        <v>Стекло заднее Mercedes "Sprinter"  // Volkswagen "Crafter" '2006- #5439 заднее левое серое (820*800)</v>
      </c>
      <c r="E697" s="44"/>
      <c r="F697" s="44" t="s">
        <v>4534</v>
      </c>
      <c r="G697" s="44" t="s">
        <v>3123</v>
      </c>
      <c r="H697" s="44"/>
      <c r="I697" s="44"/>
      <c r="J697" s="44" t="str">
        <f>INDEX([1]TDSheet!$AV$14:$AV$25000,MATCH($B697,[1]TDSheet!$B$14:$B$25000,0))</f>
        <v>820*800</v>
      </c>
      <c r="K697" s="427">
        <f>INDEX([1]TDSheet!$AY$14:$AY$25000,MATCH($B697,[1]TDSheet!$B$14:$B$25000,0))</f>
        <v>2100</v>
      </c>
      <c r="L697" s="203"/>
    </row>
    <row r="698" spans="1:12" s="99" customFormat="1" ht="17.25" customHeight="1">
      <c r="A698" s="98">
        <f>ROW(698:698)-SUM(L$2:L698)</f>
        <v>666</v>
      </c>
      <c r="B698" s="72" t="s">
        <v>1281</v>
      </c>
      <c r="C698" s="222" t="s">
        <v>3834</v>
      </c>
      <c r="D698" s="43" t="str">
        <f>INDEX([1]TDSheet!$S$14:$S$25000,MATCH($B698,[1]TDSheet!$B$14:$B$25000,0))</f>
        <v>Стекло Mercedes "Sprinter"  // Volkswagen "Crafter" '2006- #5439 заднее правое ТЗ (820*800)</v>
      </c>
      <c r="E698" s="44"/>
      <c r="F698" s="44" t="s">
        <v>4534</v>
      </c>
      <c r="G698" s="44" t="s">
        <v>3123</v>
      </c>
      <c r="H698" s="44"/>
      <c r="I698" s="44"/>
      <c r="J698" s="44" t="str">
        <f>INDEX([1]TDSheet!$AV$14:$AV$25000,MATCH($B698,[1]TDSheet!$B$14:$B$25000,0))</f>
        <v>818*802</v>
      </c>
      <c r="K698" s="427">
        <f>INDEX([1]TDSheet!$AY$14:$AY$25000,MATCH($B698,[1]TDSheet!$B$14:$B$25000,0))</f>
        <v>1850</v>
      </c>
      <c r="L698" s="203"/>
    </row>
    <row r="699" spans="1:12" s="99" customFormat="1" ht="35.1" customHeight="1">
      <c r="A699" s="98">
        <f>ROW(699:699)-SUM(L$2:L699)</f>
        <v>667</v>
      </c>
      <c r="B699" s="72" t="s">
        <v>5253</v>
      </c>
      <c r="C699" s="222" t="s">
        <v>3834</v>
      </c>
      <c r="D699" s="43" t="str">
        <f>INDEX([1]TDSheet!$S$14:$S$25000,MATCH($B699,[1]TDSheet!$B$14:$B$25000,0))</f>
        <v>Стекло заднее Mercedes "Sprinter"  // Volkswagen "Crafter" '2006- #5439 заднее правое серое (820*800)</v>
      </c>
      <c r="E699" s="44"/>
      <c r="F699" s="44" t="s">
        <v>4534</v>
      </c>
      <c r="G699" s="44" t="s">
        <v>3123</v>
      </c>
      <c r="H699" s="44"/>
      <c r="I699" s="44"/>
      <c r="J699" s="44" t="str">
        <f>INDEX([1]TDSheet!$AV$14:$AV$25000,MATCH($B699,[1]TDSheet!$B$14:$B$25000,0))</f>
        <v>820*800</v>
      </c>
      <c r="K699" s="427">
        <f>INDEX([1]TDSheet!$AY$14:$AY$25000,MATCH($B699,[1]TDSheet!$B$14:$B$25000,0))</f>
        <v>2100</v>
      </c>
      <c r="L699" s="203"/>
    </row>
    <row r="700" spans="1:12" s="99" customFormat="1" ht="35.1" customHeight="1">
      <c r="A700" s="3">
        <f>ROW(700:700)-SUM(L$2:L700)</f>
        <v>668</v>
      </c>
      <c r="B700" s="41" t="s">
        <v>224</v>
      </c>
      <c r="C700" s="45" t="s">
        <v>3834</v>
      </c>
      <c r="D700" s="43" t="str">
        <f>INDEX([1]TDSheet!$S$14:$S$25000,MATCH($B700,[1]TDSheet!$B$14:$B$25000,0))</f>
        <v>Стекло боковое Mercedes "Sprinter"  // Volkswagen "Crafter" '2006- #5439 боковое переднее левое черное (1405*774)</v>
      </c>
      <c r="E700" s="44"/>
      <c r="F700" s="44" t="s">
        <v>4534</v>
      </c>
      <c r="G700" s="44" t="s">
        <v>3123</v>
      </c>
      <c r="H700" s="44"/>
      <c r="I700" s="44"/>
      <c r="J700" s="44" t="str">
        <f>INDEX([1]TDSheet!$AV$14:$AV$25000,MATCH($B700,[1]TDSheet!$B$14:$B$25000,0))</f>
        <v>1405*774</v>
      </c>
      <c r="K700" s="427">
        <f>INDEX([1]TDSheet!$AY$14:$AY$25000,MATCH($B700,[1]TDSheet!$B$14:$B$25000,0))</f>
        <v>5400</v>
      </c>
      <c r="L700" s="203"/>
    </row>
    <row r="701" spans="1:12" s="99" customFormat="1" ht="35.1" customHeight="1">
      <c r="A701" s="3">
        <f>ROW(701:701)-SUM(L$2:L701)</f>
        <v>669</v>
      </c>
      <c r="B701" s="41" t="s">
        <v>225</v>
      </c>
      <c r="C701" s="45" t="s">
        <v>3834</v>
      </c>
      <c r="D701" s="43" t="str">
        <f>INDEX([1]TDSheet!$S$14:$S$25000,MATCH($B701,[1]TDSheet!$B$14:$B$25000,0))</f>
        <v>Стекло боковое Mercedes "Sprinter"  // Volkswagen "Crafter" '2006- #5439 боковое переднее правое черное (1400*774)</v>
      </c>
      <c r="E701" s="44"/>
      <c r="F701" s="44" t="s">
        <v>4534</v>
      </c>
      <c r="G701" s="44" t="s">
        <v>3123</v>
      </c>
      <c r="H701" s="44"/>
      <c r="I701" s="44"/>
      <c r="J701" s="44" t="str">
        <f>INDEX([1]TDSheet!$AV$14:$AV$25000,MATCH($B701,[1]TDSheet!$B$14:$B$25000,0))</f>
        <v>1400*774</v>
      </c>
      <c r="K701" s="427">
        <f>INDEX([1]TDSheet!$AY$14:$AY$25000,MATCH($B701,[1]TDSheet!$B$14:$B$25000,0))</f>
        <v>5400</v>
      </c>
      <c r="L701" s="203"/>
    </row>
    <row r="702" spans="1:12" s="99" customFormat="1" ht="35.1" customHeight="1">
      <c r="A702" s="3">
        <f>ROW(702:702)-SUM(L$2:L702)</f>
        <v>670</v>
      </c>
      <c r="B702" s="41" t="s">
        <v>226</v>
      </c>
      <c r="C702" s="45" t="s">
        <v>3834</v>
      </c>
      <c r="D702" s="43" t="str">
        <f>INDEX([1]TDSheet!$S$14:$S$25000,MATCH($B702,[1]TDSheet!$B$14:$B$25000,0))</f>
        <v>Стекло боковое Mercedes "Sprinter"  // Volkswagen "Crafter" '2006- #5439 боковое среднее левое черное (1423*768)</v>
      </c>
      <c r="E702" s="44"/>
      <c r="F702" s="44" t="s">
        <v>4534</v>
      </c>
      <c r="G702" s="44" t="s">
        <v>3123</v>
      </c>
      <c r="H702" s="44"/>
      <c r="I702" s="44"/>
      <c r="J702" s="44" t="str">
        <f>INDEX([1]TDSheet!$AV$14:$AV$25000,MATCH($B702,[1]TDSheet!$B$14:$B$25000,0))</f>
        <v>1423*768</v>
      </c>
      <c r="K702" s="427">
        <f>INDEX([1]TDSheet!$AY$14:$AY$25000,MATCH($B702,[1]TDSheet!$B$14:$B$25000,0))</f>
        <v>5400</v>
      </c>
      <c r="L702" s="203"/>
    </row>
    <row r="703" spans="1:12" s="99" customFormat="1" ht="35.1" customHeight="1">
      <c r="A703" s="3">
        <f>ROW(703:703)-SUM(L$2:L703)</f>
        <v>671</v>
      </c>
      <c r="B703" s="41" t="s">
        <v>227</v>
      </c>
      <c r="C703" s="45" t="s">
        <v>3834</v>
      </c>
      <c r="D703" s="43" t="str">
        <f>INDEX([1]TDSheet!$S$14:$S$25000,MATCH($B703,[1]TDSheet!$B$14:$B$25000,0))</f>
        <v>Стекло боковое Mercedes "Sprinter"  // Volkswagen "Crafter" '2006- #5439 боковое среднее правое черное (1419*706)</v>
      </c>
      <c r="E703" s="44"/>
      <c r="F703" s="44" t="s">
        <v>4534</v>
      </c>
      <c r="G703" s="44" t="s">
        <v>3123</v>
      </c>
      <c r="H703" s="44"/>
      <c r="I703" s="44"/>
      <c r="J703" s="44" t="str">
        <f>INDEX([1]TDSheet!$AV$14:$AV$25000,MATCH($B703,[1]TDSheet!$B$14:$B$25000,0))</f>
        <v>1419*706</v>
      </c>
      <c r="K703" s="427">
        <f>INDEX([1]TDSheet!$AY$14:$AY$25000,MATCH($B703,[1]TDSheet!$B$14:$B$25000,0))</f>
        <v>4950</v>
      </c>
      <c r="L703" s="203"/>
    </row>
    <row r="704" spans="1:12" s="99" customFormat="1" ht="35.1" customHeight="1">
      <c r="A704" s="3">
        <f>ROW(704:704)-SUM(L$2:L704)</f>
        <v>672</v>
      </c>
      <c r="B704" s="41" t="s">
        <v>228</v>
      </c>
      <c r="C704" s="45" t="s">
        <v>3834</v>
      </c>
      <c r="D704" s="43" t="str">
        <f>INDEX([1]TDSheet!$S$14:$S$25000,MATCH($B704,[1]TDSheet!$B$14:$B$25000,0))</f>
        <v>Стекло боковое Mercedes "Sprinter"  // Volkswagen "Crafter" '2006- #5439 боковое заднее левое черное (1244*767)</v>
      </c>
      <c r="E704" s="44"/>
      <c r="F704" s="44" t="s">
        <v>4534</v>
      </c>
      <c r="G704" s="44" t="s">
        <v>3123</v>
      </c>
      <c r="H704" s="44"/>
      <c r="I704" s="44"/>
      <c r="J704" s="44" t="str">
        <f>INDEX([1]TDSheet!$AV$14:$AV$25000,MATCH($B704,[1]TDSheet!$B$14:$B$25000,0))</f>
        <v>1244*767</v>
      </c>
      <c r="K704" s="427">
        <f>INDEX([1]TDSheet!$AY$14:$AY$25000,MATCH($B704,[1]TDSheet!$B$14:$B$25000,0))</f>
        <v>4750</v>
      </c>
      <c r="L704" s="203"/>
    </row>
    <row r="705" spans="1:12" s="99" customFormat="1" ht="35.1" customHeight="1">
      <c r="A705" s="3">
        <f>ROW(705:705)-SUM(L$2:L705)</f>
        <v>673</v>
      </c>
      <c r="B705" s="41" t="s">
        <v>229</v>
      </c>
      <c r="C705" s="45" t="s">
        <v>3834</v>
      </c>
      <c r="D705" s="43" t="str">
        <f>INDEX([1]TDSheet!$S$14:$S$25000,MATCH($B705,[1]TDSheet!$B$14:$B$25000,0))</f>
        <v>Стекло боковое Mercedes "Sprinter"  // Volkswagen "Crafter" '2006- #5439 боковое заднее правое черное (1244*767)</v>
      </c>
      <c r="E705" s="44"/>
      <c r="F705" s="44" t="s">
        <v>4534</v>
      </c>
      <c r="G705" s="44" t="s">
        <v>3123</v>
      </c>
      <c r="H705" s="44"/>
      <c r="I705" s="44"/>
      <c r="J705" s="44" t="str">
        <f>INDEX([1]TDSheet!$AV$14:$AV$25000,MATCH($B705,[1]TDSheet!$B$14:$B$25000,0))</f>
        <v>1244*767</v>
      </c>
      <c r="K705" s="427">
        <f>INDEX([1]TDSheet!$AY$14:$AY$25000,MATCH($B705,[1]TDSheet!$B$14:$B$25000,0))</f>
        <v>4750</v>
      </c>
      <c r="L705" s="203"/>
    </row>
    <row r="706" spans="1:12" ht="35.1" customHeight="1">
      <c r="A706" s="217">
        <f>ROW(706:706)-SUM(L$2:L706)</f>
        <v>674</v>
      </c>
      <c r="B706" s="218" t="s">
        <v>1429</v>
      </c>
      <c r="C706" s="223" t="s">
        <v>3834</v>
      </c>
      <c r="D706" s="70" t="str">
        <f>INDEX([1]TDSheet!$S$14:$S$25000,MATCH($B706,[1]TDSheet!$B$14:$B$25000,0))</f>
        <v>Стекло заднее Mercedes "Sprinter"  // Volkswagen "Crafter" '2006- #5439 левое черное</v>
      </c>
      <c r="E706" s="71"/>
      <c r="F706" s="44" t="s">
        <v>4534</v>
      </c>
      <c r="G706" s="44" t="s">
        <v>3123</v>
      </c>
      <c r="H706" s="71"/>
      <c r="I706" s="71"/>
      <c r="J706" s="71" t="str">
        <f>INDEX([1]TDSheet!$AV$14:$AV$25000,MATCH($B706,[1]TDSheet!$B$14:$B$25000,0))</f>
        <v>818*802</v>
      </c>
      <c r="K706" s="427">
        <f>INDEX([1]TDSheet!$AY$14:$AY$25000,MATCH($B706,[1]TDSheet!$B$14:$B$25000,0))</f>
        <v>3900</v>
      </c>
    </row>
    <row r="707" spans="1:12" ht="35.1" customHeight="1">
      <c r="A707" s="217">
        <f>ROW(707:707)-SUM(L$2:L707)</f>
        <v>675</v>
      </c>
      <c r="B707" s="218" t="s">
        <v>1430</v>
      </c>
      <c r="C707" s="223" t="s">
        <v>3834</v>
      </c>
      <c r="D707" s="70" t="str">
        <f>INDEX([1]TDSheet!$S$14:$S$25000,MATCH($B707,[1]TDSheet!$B$14:$B$25000,0))</f>
        <v>Стекло заднее Mercedes "Sprinter"  // Volkswagen "Crafter" '2006- #5439 правое черное</v>
      </c>
      <c r="E707" s="71"/>
      <c r="F707" s="44" t="s">
        <v>4534</v>
      </c>
      <c r="G707" s="44" t="s">
        <v>3123</v>
      </c>
      <c r="H707" s="71"/>
      <c r="I707" s="71"/>
      <c r="J707" s="71" t="str">
        <f>INDEX([1]TDSheet!$AV$14:$AV$25000,MATCH($B707,[1]TDSheet!$B$14:$B$25000,0))</f>
        <v>818*802</v>
      </c>
      <c r="K707" s="427">
        <f>INDEX([1]TDSheet!$AY$14:$AY$25000,MATCH($B707,[1]TDSheet!$B$14:$B$25000,0))</f>
        <v>3900</v>
      </c>
    </row>
    <row r="708" spans="1:12" s="99" customFormat="1" ht="35.1" customHeight="1">
      <c r="A708" s="3">
        <f>ROW(708:708)-SUM(L$2:L708)</f>
        <v>676</v>
      </c>
      <c r="B708" s="41" t="s">
        <v>6591</v>
      </c>
      <c r="C708" s="45" t="s">
        <v>3834</v>
      </c>
      <c r="D708" s="43" t="str">
        <f>INDEX([1]TDSheet!$S$14:$S$25000,MATCH($B708,[1]TDSheet!$B$14:$B$25000,0))</f>
        <v>Стекло боковое Mercedes "Sprinter"  // Volkswagen "Crafter" MWB '2006- #5439 заднее левое ТЗ (1634*765)</v>
      </c>
      <c r="E708" s="44"/>
      <c r="F708" s="44" t="s">
        <v>4534</v>
      </c>
      <c r="G708" s="44" t="s">
        <v>3123</v>
      </c>
      <c r="H708" s="44"/>
      <c r="I708" s="44"/>
      <c r="J708" s="44" t="str">
        <f>INDEX([1]TDSheet!$AV$14:$AV$25000,MATCH($B708,[1]TDSheet!$B$14:$B$25000,0))</f>
        <v>1634*765</v>
      </c>
      <c r="K708" s="427">
        <f>INDEX([1]TDSheet!$AY$14:$AY$25000,MATCH($B708,[1]TDSheet!$B$14:$B$25000,0))</f>
        <v>3350</v>
      </c>
      <c r="L708" s="203"/>
    </row>
    <row r="709" spans="1:12" s="99" customFormat="1" ht="35.1" customHeight="1">
      <c r="A709" s="3">
        <f>ROW(709:709)-SUM(L$2:L709)</f>
        <v>677</v>
      </c>
      <c r="B709" s="41" t="s">
        <v>6592</v>
      </c>
      <c r="C709" s="45" t="s">
        <v>3834</v>
      </c>
      <c r="D709" s="43" t="str">
        <f>INDEX([1]TDSheet!$S$14:$S$25000,MATCH($B709,[1]TDSheet!$B$14:$B$25000,0))</f>
        <v>Стекло боковое Mercedes "Sprinter"  // Volkswagen "Crafter" MWB '2006- #5439 заднее правое ТЗ (1623*765)</v>
      </c>
      <c r="E709" s="44"/>
      <c r="F709" s="44" t="s">
        <v>4534</v>
      </c>
      <c r="G709" s="44" t="s">
        <v>3123</v>
      </c>
      <c r="H709" s="44"/>
      <c r="I709" s="44"/>
      <c r="J709" s="44" t="str">
        <f>INDEX([1]TDSheet!$AV$14:$AV$25000,MATCH($B709,[1]TDSheet!$B$14:$B$25000,0))</f>
        <v>1623*765</v>
      </c>
      <c r="K709" s="427">
        <f>INDEX([1]TDSheet!$AY$14:$AY$25000,MATCH($B709,[1]TDSheet!$B$14:$B$25000,0))</f>
        <v>3800</v>
      </c>
      <c r="L709" s="203"/>
    </row>
    <row r="710" spans="1:12" s="99" customFormat="1" ht="35.1" customHeight="1">
      <c r="A710" s="3">
        <f>ROW(710:710)-SUM(L$2:L710)</f>
        <v>678</v>
      </c>
      <c r="B710" s="41" t="s">
        <v>6593</v>
      </c>
      <c r="C710" s="45" t="s">
        <v>3834</v>
      </c>
      <c r="D710" s="43" t="str">
        <f>INDEX([1]TDSheet!$S$14:$S$25000,MATCH($B710,[1]TDSheet!$B$14:$B$25000,0))</f>
        <v>Стекло боковое Mercedes "Sprinter"  // Volkswagen "Crafter" MWB '2006- #5439 заднее левое серое (1634*765)</v>
      </c>
      <c r="E710" s="44"/>
      <c r="F710" s="44" t="s">
        <v>4534</v>
      </c>
      <c r="G710" s="44" t="s">
        <v>3123</v>
      </c>
      <c r="H710" s="44"/>
      <c r="I710" s="44"/>
      <c r="J710" s="44" t="str">
        <f>INDEX([1]TDSheet!$AV$14:$AV$25000,MATCH($B710,[1]TDSheet!$B$14:$B$25000,0))</f>
        <v>1634*765</v>
      </c>
      <c r="K710" s="427">
        <f>INDEX([1]TDSheet!$AY$14:$AY$25000,MATCH($B710,[1]TDSheet!$B$14:$B$25000,0))</f>
        <v>4750</v>
      </c>
      <c r="L710" s="203"/>
    </row>
    <row r="711" spans="1:12" s="99" customFormat="1" ht="35.1" customHeight="1">
      <c r="A711" s="3">
        <f>ROW(711:711)-SUM(L$2:L711)</f>
        <v>679</v>
      </c>
      <c r="B711" s="41" t="s">
        <v>6594</v>
      </c>
      <c r="C711" s="45" t="s">
        <v>3834</v>
      </c>
      <c r="D711" s="43" t="str">
        <f>INDEX([1]TDSheet!$S$14:$S$25000,MATCH($B711,[1]TDSheet!$B$14:$B$25000,0))</f>
        <v>Стекло боковое Mercedes "Sprinter"  // Volkswagen "Crafter" MWB '2006- #5439 заднее правое серое (1623*765)</v>
      </c>
      <c r="E711" s="44"/>
      <c r="F711" s="44" t="s">
        <v>4534</v>
      </c>
      <c r="G711" s="44" t="s">
        <v>3123</v>
      </c>
      <c r="H711" s="44"/>
      <c r="I711" s="44"/>
      <c r="J711" s="44" t="str">
        <f>INDEX([1]TDSheet!$AV$14:$AV$25000,MATCH($B711,[1]TDSheet!$B$14:$B$25000,0))</f>
        <v>1623*765</v>
      </c>
      <c r="K711" s="427">
        <f>INDEX([1]TDSheet!$AY$14:$AY$25000,MATCH($B711,[1]TDSheet!$B$14:$B$25000,0))</f>
        <v>5400</v>
      </c>
      <c r="L711" s="203"/>
    </row>
    <row r="712" spans="1:12" s="99" customFormat="1" ht="17.25" customHeight="1">
      <c r="A712" s="3">
        <f>ROW(712:712)-SUM(L$2:L712)</f>
        <v>680</v>
      </c>
      <c r="B712" s="3" t="s">
        <v>6686</v>
      </c>
      <c r="C712" s="45"/>
      <c r="D712" s="43" t="str">
        <f>INDEX([1]TDSheet!$S$14:$S$25000,MATCH($B712,[1]TDSheet!$B$14:$B$25000,0))</f>
        <v>Стекло Mercedes "Sprinter" VS30 '2019- заднее лев. ТЗ (776*773)</v>
      </c>
      <c r="E712" s="44"/>
      <c r="F712" s="44" t="s">
        <v>6672</v>
      </c>
      <c r="G712" s="44" t="s">
        <v>3123</v>
      </c>
      <c r="H712" s="44"/>
      <c r="I712" s="44"/>
      <c r="J712" s="44" t="str">
        <f>INDEX([1]TDSheet!$AV$14:$AV$25000,MATCH($B712,[1]TDSheet!$B$14:$B$25000,0))</f>
        <v>776*773</v>
      </c>
      <c r="K712" s="427">
        <f>INDEX([1]TDSheet!$AY$14:$AY$25000,MATCH($B712,[1]TDSheet!$B$14:$B$25000,0))</f>
        <v>2350</v>
      </c>
      <c r="L712" s="203"/>
    </row>
    <row r="713" spans="1:12" s="99" customFormat="1" ht="17.25" customHeight="1">
      <c r="A713" s="3">
        <f>ROW(713:713)-SUM(L$2:L713)</f>
        <v>681</v>
      </c>
      <c r="B713" s="3" t="s">
        <v>6687</v>
      </c>
      <c r="C713" s="45"/>
      <c r="D713" s="43" t="str">
        <f>INDEX([1]TDSheet!$S$14:$S$25000,MATCH($B713,[1]TDSheet!$B$14:$B$25000,0))</f>
        <v>Стекло Mercedes "Sprinter" VS30 '2019- заднее прав. ТЗ (776*773)</v>
      </c>
      <c r="E713" s="44"/>
      <c r="F713" s="44" t="s">
        <v>6672</v>
      </c>
      <c r="G713" s="44" t="s">
        <v>3123</v>
      </c>
      <c r="H713" s="44"/>
      <c r="I713" s="44"/>
      <c r="J713" s="44" t="str">
        <f>INDEX([1]TDSheet!$AV$14:$AV$25000,MATCH($B713,[1]TDSheet!$B$14:$B$25000,0))</f>
        <v>776*773</v>
      </c>
      <c r="K713" s="427">
        <f>INDEX([1]TDSheet!$AY$14:$AY$25000,MATCH($B713,[1]TDSheet!$B$14:$B$25000,0))</f>
        <v>2350</v>
      </c>
      <c r="L713" s="203"/>
    </row>
    <row r="714" spans="1:12" ht="17.25" customHeight="1">
      <c r="A714" s="217">
        <f>ROW(714:714)-SUM(L$2:L714)</f>
        <v>682</v>
      </c>
      <c r="B714" s="218" t="s">
        <v>1319</v>
      </c>
      <c r="C714" s="224" t="s">
        <v>3835</v>
      </c>
      <c r="D714" s="1704" t="str">
        <f>INDEX([1]TDSheet!$S$14:$S$25000,MATCH($B714,[1]TDSheet!$B$14:$B$25000,0))</f>
        <v>Стекло Mercedes "Vito" I W638 4D Van '1996-2003 #5428 заднее ЭО</v>
      </c>
      <c r="E714" s="76" t="s">
        <v>4607</v>
      </c>
      <c r="F714" s="77" t="s">
        <v>3129</v>
      </c>
      <c r="G714" s="44" t="s">
        <v>3123</v>
      </c>
      <c r="H714" s="76"/>
      <c r="I714" s="76"/>
      <c r="J714" s="77" t="str">
        <f>INDEX([1]TDSheet!$AV$14:$AV$25000,MATCH($B714,[1]TDSheet!$B$14:$B$25000,0))</f>
        <v>1482*663</v>
      </c>
      <c r="K714" s="427">
        <f>INDEX([1]TDSheet!$AY$14:$AY$25000,MATCH($B714,[1]TDSheet!$B$14:$B$25000,0))</f>
        <v>2750</v>
      </c>
    </row>
    <row r="715" spans="1:12" ht="17.25" customHeight="1">
      <c r="A715" s="217">
        <f>ROW(715:715)-SUM(L$2:L715)</f>
        <v>683</v>
      </c>
      <c r="B715" s="218" t="s">
        <v>1320</v>
      </c>
      <c r="C715" s="224" t="s">
        <v>3835</v>
      </c>
      <c r="D715" s="1704" t="str">
        <f>INDEX([1]TDSheet!$S$14:$S$25000,MATCH($B715,[1]TDSheet!$B$14:$B$25000,0))</f>
        <v>Стекло Mercedes "Vito" I W638 4D Van '1996-2003 #5428 заднее ЭО ТЗ</v>
      </c>
      <c r="E715" s="76" t="s">
        <v>4607</v>
      </c>
      <c r="F715" s="77" t="s">
        <v>3129</v>
      </c>
      <c r="G715" s="44" t="s">
        <v>3123</v>
      </c>
      <c r="H715" s="76"/>
      <c r="I715" s="76"/>
      <c r="J715" s="77" t="str">
        <f>INDEX([1]TDSheet!$AV$14:$AV$25000,MATCH($B715,[1]TDSheet!$B$14:$B$25000,0))</f>
        <v>1482*663</v>
      </c>
      <c r="K715" s="427">
        <f>INDEX([1]TDSheet!$AY$14:$AY$25000,MATCH($B715,[1]TDSheet!$B$14:$B$25000,0))</f>
        <v>3350</v>
      </c>
    </row>
    <row r="716" spans="1:12" ht="17.25" customHeight="1">
      <c r="A716" s="25">
        <f>ROW(716:716)-SUM(L$2:L716)</f>
        <v>684</v>
      </c>
      <c r="B716" s="77" t="s">
        <v>1286</v>
      </c>
      <c r="C716" s="181" t="s">
        <v>3836</v>
      </c>
      <c r="D716" s="1705" t="str">
        <f>INDEX([1]TDSheet!$S$14:$S$25000,MATCH($B716,[1]TDSheet!$B$14:$B$25000,0))</f>
        <v>Стекло Mercedes "Vito" II W639 | "Viano" I 4D Van '2003-2014 #5438 заднее ЭО</v>
      </c>
      <c r="E716" s="46" t="s">
        <v>3173</v>
      </c>
      <c r="F716" s="79" t="s">
        <v>6327</v>
      </c>
      <c r="G716" s="44" t="s">
        <v>3123</v>
      </c>
      <c r="H716" s="46"/>
      <c r="I716" s="46"/>
      <c r="J716" s="79" t="str">
        <f>INDEX([1]TDSheet!$AV$14:$AV$25000,MATCH($B716,[1]TDSheet!$B$14:$B$25000,0))</f>
        <v>1493*545</v>
      </c>
      <c r="K716" s="427">
        <f>INDEX([1]TDSheet!$AY$14:$AY$25000,MATCH($B716,[1]TDSheet!$B$14:$B$25000,0))</f>
        <v>2500</v>
      </c>
    </row>
    <row r="717" spans="1:12" ht="17.25" customHeight="1">
      <c r="A717" s="25">
        <f>ROW(717:717)-SUM(L$2:L717)</f>
        <v>685</v>
      </c>
      <c r="B717" s="77" t="s">
        <v>1287</v>
      </c>
      <c r="C717" s="181" t="s">
        <v>3836</v>
      </c>
      <c r="D717" s="1705" t="str">
        <f>INDEX([1]TDSheet!$S$14:$S$25000,MATCH($B717,[1]TDSheet!$B$14:$B$25000,0))</f>
        <v>Стекло Mercedes "Vito" II W639 | "Viano" I 4D Van '2003-2014 #5438 заднее ЭО ТЗ</v>
      </c>
      <c r="E717" s="46" t="s">
        <v>3173</v>
      </c>
      <c r="F717" s="79" t="s">
        <v>6327</v>
      </c>
      <c r="G717" s="44" t="s">
        <v>3123</v>
      </c>
      <c r="H717" s="46"/>
      <c r="I717" s="46"/>
      <c r="J717" s="79" t="str">
        <f>INDEX([1]TDSheet!$AV$14:$AV$25000,MATCH($B717,[1]TDSheet!$B$14:$B$25000,0))</f>
        <v>1493*545</v>
      </c>
      <c r="K717" s="427">
        <f>INDEX([1]TDSheet!$AY$14:$AY$25000,MATCH($B717,[1]TDSheet!$B$14:$B$25000,0))</f>
        <v>3050</v>
      </c>
    </row>
    <row r="718" spans="1:12" ht="17.25" customHeight="1">
      <c r="A718" s="25">
        <f>ROW(718:718)-SUM(L$2:L718)</f>
        <v>686</v>
      </c>
      <c r="B718" s="77" t="s">
        <v>1282</v>
      </c>
      <c r="C718" s="182" t="s">
        <v>3836</v>
      </c>
      <c r="D718" s="94" t="str">
        <f>INDEX([1]TDSheet!$S$14:$S$25000,MATCH($B718,[1]TDSheet!$B$14:$B$25000,0))</f>
        <v>Стекло Mercedes "Vito" II W639 | "Viano" I 4D Van '2003-2014 #5438 заднее ЭО лев.</v>
      </c>
      <c r="E718" s="21" t="s">
        <v>3173</v>
      </c>
      <c r="F718" s="79" t="s">
        <v>6327</v>
      </c>
      <c r="G718" s="44" t="s">
        <v>3123</v>
      </c>
      <c r="H718" s="21"/>
      <c r="I718" s="21"/>
      <c r="J718" s="78" t="str">
        <f>INDEX([1]TDSheet!$AV$14:$AV$25000,MATCH($B718,[1]TDSheet!$B$14:$B$25000,0))</f>
        <v>680*521</v>
      </c>
      <c r="K718" s="427">
        <f>INDEX([1]TDSheet!$AY$14:$AY$25000,MATCH($B718,[1]TDSheet!$B$14:$B$25000,0))</f>
        <v>1800</v>
      </c>
    </row>
    <row r="719" spans="1:12" ht="17.25" customHeight="1">
      <c r="A719" s="25">
        <f>ROW(719:719)-SUM(L$2:L719)</f>
        <v>687</v>
      </c>
      <c r="B719" s="77" t="s">
        <v>1283</v>
      </c>
      <c r="C719" s="182" t="s">
        <v>3836</v>
      </c>
      <c r="D719" s="94" t="str">
        <f>INDEX([1]TDSheet!$S$14:$S$25000,MATCH($B719,[1]TDSheet!$B$14:$B$25000,0))</f>
        <v>Стекло Mercedes "Vito" II W639 | "Viano" I 4D Van '2003-2014 #5438 заднее ЭО прав.</v>
      </c>
      <c r="E719" s="21" t="s">
        <v>3173</v>
      </c>
      <c r="F719" s="79" t="s">
        <v>6327</v>
      </c>
      <c r="G719" s="44" t="s">
        <v>3123</v>
      </c>
      <c r="H719" s="21"/>
      <c r="I719" s="21"/>
      <c r="J719" s="78" t="str">
        <f>INDEX([1]TDSheet!$AV$14:$AV$25000,MATCH($B719,[1]TDSheet!$B$14:$B$25000,0))</f>
        <v>680*521</v>
      </c>
      <c r="K719" s="427">
        <f>INDEX([1]TDSheet!$AY$14:$AY$25000,MATCH($B719,[1]TDSheet!$B$14:$B$25000,0))</f>
        <v>1800</v>
      </c>
    </row>
    <row r="720" spans="1:12" ht="17.25" customHeight="1">
      <c r="A720" s="25">
        <f>ROW(720:720)-SUM(L$2:L720)</f>
        <v>688</v>
      </c>
      <c r="B720" s="77" t="s">
        <v>1284</v>
      </c>
      <c r="C720" s="182" t="s">
        <v>3836</v>
      </c>
      <c r="D720" s="94" t="str">
        <f>INDEX([1]TDSheet!$S$14:$S$25000,MATCH($B720,[1]TDSheet!$B$14:$B$25000,0))</f>
        <v>Стекло Mercedes "Vito" II W639 | "Viano" I 4D Van '2003-2014 #5438 заднее ЭО лев. ТЗ</v>
      </c>
      <c r="E720" s="21" t="s">
        <v>3173</v>
      </c>
      <c r="F720" s="79" t="s">
        <v>6327</v>
      </c>
      <c r="G720" s="44" t="s">
        <v>3123</v>
      </c>
      <c r="H720" s="21"/>
      <c r="I720" s="21"/>
      <c r="J720" s="78" t="str">
        <f>INDEX([1]TDSheet!$AV$14:$AV$25000,MATCH($B720,[1]TDSheet!$B$14:$B$25000,0))</f>
        <v>680*521</v>
      </c>
      <c r="K720" s="427">
        <f>INDEX([1]TDSheet!$AY$14:$AY$25000,MATCH($B720,[1]TDSheet!$B$14:$B$25000,0))</f>
        <v>2150</v>
      </c>
    </row>
    <row r="721" spans="1:12" ht="17.25" customHeight="1">
      <c r="A721" s="25">
        <f>ROW(721:721)-SUM(L$2:L721)</f>
        <v>689</v>
      </c>
      <c r="B721" s="77" t="s">
        <v>1285</v>
      </c>
      <c r="C721" s="182" t="s">
        <v>3836</v>
      </c>
      <c r="D721" s="94" t="str">
        <f>INDEX([1]TDSheet!$S$14:$S$25000,MATCH($B721,[1]TDSheet!$B$14:$B$25000,0))</f>
        <v>Стекло Mercedes "Vito" II W639 | "Viano" I 4D Van '2003-2014 #5438 заднее ЭО прав. ТЗ</v>
      </c>
      <c r="E721" s="21" t="s">
        <v>3173</v>
      </c>
      <c r="F721" s="79" t="s">
        <v>6327</v>
      </c>
      <c r="G721" s="44" t="s">
        <v>3123</v>
      </c>
      <c r="H721" s="21"/>
      <c r="I721" s="21"/>
      <c r="J721" s="78" t="str">
        <f>INDEX([1]TDSheet!$AV$14:$AV$25000,MATCH($B721,[1]TDSheet!$B$14:$B$25000,0))</f>
        <v>680*521</v>
      </c>
      <c r="K721" s="427">
        <f>INDEX([1]TDSheet!$AY$14:$AY$25000,MATCH($B721,[1]TDSheet!$B$14:$B$25000,0))</f>
        <v>2150</v>
      </c>
    </row>
    <row r="722" spans="1:12">
      <c r="A722" s="1904" t="s">
        <v>3938</v>
      </c>
      <c r="B722" s="1905"/>
      <c r="C722" s="1905"/>
      <c r="D722" s="1905"/>
      <c r="E722" s="1905"/>
      <c r="F722" s="1905"/>
      <c r="G722" s="1905"/>
      <c r="H722" s="1905"/>
      <c r="I722" s="1905"/>
      <c r="J722" s="1905"/>
      <c r="K722" s="1905"/>
      <c r="L722" s="203">
        <v>1</v>
      </c>
    </row>
    <row r="723" spans="1:12" s="99" customFormat="1" ht="17.25" customHeight="1">
      <c r="A723" s="3">
        <f>ROW(723:723)-SUM(L$2:L723)</f>
        <v>690</v>
      </c>
      <c r="B723" s="3" t="s">
        <v>42</v>
      </c>
      <c r="C723" s="11" t="s">
        <v>3837</v>
      </c>
      <c r="D723" s="5" t="str">
        <f>INDEX([1]TDSheet!$S$14:$S$25000,MATCH($B723,[1]TDSheet!$B$14:$B$25000,0))</f>
        <v>Стекло Mitsubishi "ASX" 5D Suv | "RVR" III 5d Suv '2010- #5689 заднее ЭО с отверстием ТЗ</v>
      </c>
      <c r="E723" s="4"/>
      <c r="F723" s="3" t="s">
        <v>3721</v>
      </c>
      <c r="G723" s="6" t="s">
        <v>3123</v>
      </c>
      <c r="H723" s="6"/>
      <c r="I723" s="4"/>
      <c r="J723" s="3" t="str">
        <f>INDEX([1]TDSheet!$AV$14:$AV$25000,MATCH($B723,[1]TDSheet!$B$14:$B$25000,0))</f>
        <v>1356*489</v>
      </c>
      <c r="K723" s="427">
        <f>INDEX([1]TDSheet!$AY$14:$AY$25000,MATCH($B723,[1]TDSheet!$B$14:$B$25000,0))</f>
        <v>3600</v>
      </c>
      <c r="L723" s="203"/>
    </row>
    <row r="724" spans="1:12" s="99" customFormat="1" ht="17.25" customHeight="1">
      <c r="A724" s="3">
        <f>ROW(724:724)-SUM(L$2:L724)</f>
        <v>691</v>
      </c>
      <c r="B724" s="3" t="s">
        <v>5407</v>
      </c>
      <c r="C724" s="11" t="s">
        <v>3841</v>
      </c>
      <c r="D724" s="5" t="str">
        <f>INDEX([1]TDSheet!$S$14:$S$25000,MATCH($B724,[1]TDSheet!$B$14:$B$25000,0))</f>
        <v>Стекло Mitsubishi "Carisma" 5D Hbk '1995-2000 #5646 заднее ЭО ТЗ (1274*852)</v>
      </c>
      <c r="E724" s="294"/>
      <c r="F724" s="3" t="s">
        <v>3640</v>
      </c>
      <c r="G724" s="4" t="s">
        <v>3123</v>
      </c>
      <c r="H724" s="4"/>
      <c r="I724" s="4"/>
      <c r="J724" s="3" t="str">
        <f>INDEX([1]TDSheet!$AV$14:$AV$25000,MATCH($B724,[1]TDSheet!$B$14:$B$25000,0))</f>
        <v>1274*852</v>
      </c>
      <c r="K724" s="427">
        <f>INDEX([1]TDSheet!$AY$14:$AY$25000,MATCH($B724,[1]TDSheet!$B$14:$B$25000,0))</f>
        <v>4050</v>
      </c>
      <c r="L724" s="203"/>
    </row>
    <row r="725" spans="1:12" s="99" customFormat="1" ht="17.25" customHeight="1">
      <c r="A725" s="3">
        <f>ROW(725:725)-SUM(L$2:L725)</f>
        <v>692</v>
      </c>
      <c r="B725" s="3" t="s">
        <v>4998</v>
      </c>
      <c r="C725" s="11" t="s">
        <v>3841</v>
      </c>
      <c r="D725" s="5" t="str">
        <f>INDEX([1]TDSheet!$S$14:$S$25000,MATCH($B725,[1]TDSheet!$B$14:$B$25000,0))</f>
        <v>Стекло боковое Mitsubishi "Carisma" 4D Sed '1995-2004 #5646 задн.дв.опуск. лев. ТЗ</v>
      </c>
      <c r="E725" s="294"/>
      <c r="F725" s="3" t="s">
        <v>3239</v>
      </c>
      <c r="G725" s="4"/>
      <c r="H725" s="4"/>
      <c r="I725" s="4"/>
      <c r="J725" s="3" t="str">
        <f>INDEX([1]TDSheet!$AV$14:$AV$25000,MATCH($B725,[1]TDSheet!$B$14:$B$25000,0))</f>
        <v>517*615</v>
      </c>
      <c r="K725" s="427">
        <f>INDEX([1]TDSheet!$AY$14:$AY$25000,MATCH($B725,[1]TDSheet!$B$14:$B$25000,0))</f>
        <v>1150</v>
      </c>
      <c r="L725" s="203"/>
    </row>
    <row r="726" spans="1:12" s="99" customFormat="1" ht="17.25" customHeight="1">
      <c r="A726" s="3">
        <f>ROW(726:726)-SUM(L$2:L726)</f>
        <v>693</v>
      </c>
      <c r="B726" s="3" t="s">
        <v>4999</v>
      </c>
      <c r="C726" s="11" t="s">
        <v>3841</v>
      </c>
      <c r="D726" s="5" t="str">
        <f>INDEX([1]TDSheet!$S$14:$S$25000,MATCH($B726,[1]TDSheet!$B$14:$B$25000,0))</f>
        <v>Стекло боковое Mitsubishi "Carisma" 4D Sed '1995-2004 #5646 задн.дв.опуск. прав. ТЗ</v>
      </c>
      <c r="E726" s="294"/>
      <c r="F726" s="3" t="s">
        <v>3239</v>
      </c>
      <c r="G726" s="4"/>
      <c r="H726" s="4"/>
      <c r="I726" s="4"/>
      <c r="J726" s="3" t="str">
        <f>INDEX([1]TDSheet!$AV$14:$AV$25000,MATCH($B726,[1]TDSheet!$B$14:$B$25000,0))</f>
        <v>517*615</v>
      </c>
      <c r="K726" s="427">
        <f>INDEX([1]TDSheet!$AY$14:$AY$25000,MATCH($B726,[1]TDSheet!$B$14:$B$25000,0))</f>
        <v>1150</v>
      </c>
      <c r="L726" s="203"/>
    </row>
    <row r="727" spans="1:12" s="99" customFormat="1" ht="35.1" customHeight="1">
      <c r="A727" s="3">
        <v>366</v>
      </c>
      <c r="B727" s="3" t="s">
        <v>5013</v>
      </c>
      <c r="C727" s="11" t="s">
        <v>3841</v>
      </c>
      <c r="D727" s="5" t="str">
        <f>INDEX([1]TDSheet!$S$14:$S$25000,MATCH($B727,[1]TDSheet!$B$14:$B$25000,0))</f>
        <v>Стекло боковое Mitsubishi "Carisma" 4D Sed '1995-2004 #5646 передней двери опускное левое ТЗ (894*540)</v>
      </c>
      <c r="E727" s="294"/>
      <c r="F727" s="3" t="s">
        <v>3239</v>
      </c>
      <c r="G727" s="4"/>
      <c r="H727" s="4"/>
      <c r="I727" s="4"/>
      <c r="J727" s="3" t="str">
        <f>INDEX([1]TDSheet!$AV$14:$AV$25000,MATCH($B727,[1]TDSheet!$B$14:$B$25000,0))</f>
        <v>894*540</v>
      </c>
      <c r="K727" s="427">
        <f>INDEX([1]TDSheet!$AY$14:$AY$25000,MATCH($B727,[1]TDSheet!$B$14:$B$25000,0))</f>
        <v>1200</v>
      </c>
      <c r="L727" s="203"/>
    </row>
    <row r="728" spans="1:12" s="99" customFormat="1" ht="35.1" customHeight="1">
      <c r="A728" s="3">
        <f>ROW(728:728)-SUM(L$2:L728)</f>
        <v>695</v>
      </c>
      <c r="B728" s="3" t="s">
        <v>5014</v>
      </c>
      <c r="C728" s="11" t="s">
        <v>3841</v>
      </c>
      <c r="D728" s="5" t="str">
        <f>INDEX([1]TDSheet!$S$14:$S$25000,MATCH($B728,[1]TDSheet!$B$14:$B$25000,0))</f>
        <v>Стекло боковое Mitsubishi "Carisma" 4D Sed '1995-2004 #5646 передней двери опускное правое ТЗ (894*540)</v>
      </c>
      <c r="E728" s="294"/>
      <c r="F728" s="3" t="s">
        <v>3239</v>
      </c>
      <c r="G728" s="4"/>
      <c r="H728" s="4"/>
      <c r="I728" s="4"/>
      <c r="J728" s="3" t="str">
        <f>INDEX([1]TDSheet!$AV$14:$AV$25000,MATCH($B728,[1]TDSheet!$B$14:$B$25000,0))</f>
        <v>894*540</v>
      </c>
      <c r="K728" s="427">
        <f>INDEX([1]TDSheet!$AY$14:$AY$25000,MATCH($B728,[1]TDSheet!$B$14:$B$25000,0))</f>
        <v>1200</v>
      </c>
      <c r="L728" s="203"/>
    </row>
    <row r="729" spans="1:12" s="99" customFormat="1" ht="17.25" customHeight="1">
      <c r="A729" s="3">
        <f>ROW(729:729)-SUM(L$2:L729)</f>
        <v>696</v>
      </c>
      <c r="B729" s="3" t="s">
        <v>6073</v>
      </c>
      <c r="C729" s="11" t="s">
        <v>3843</v>
      </c>
      <c r="D729" s="5" t="str">
        <f>INDEX([1]TDSheet!$S$14:$S$25000,MATCH($B729,[1]TDSheet!$B$14:$B$25000,0))</f>
        <v>Стекло Mitsubishi "Colt" VI Z30 5D Hbk '2002-2012 #5672 заднее ЭО ТЗ (1217*474)</v>
      </c>
      <c r="E729" s="4" t="s">
        <v>6328</v>
      </c>
      <c r="F729" s="3" t="s">
        <v>3931</v>
      </c>
      <c r="G729" s="4" t="s">
        <v>3123</v>
      </c>
      <c r="H729" s="4"/>
      <c r="I729" s="4"/>
      <c r="J729" s="3" t="str">
        <f>INDEX([1]TDSheet!$AV$14:$AV$25000,MATCH($B729,[1]TDSheet!$B$14:$B$25000,0))</f>
        <v>1217*474</v>
      </c>
      <c r="K729" s="427">
        <f>INDEX([1]TDSheet!$AY$14:$AY$25000,MATCH($B729,[1]TDSheet!$B$14:$B$25000,0))</f>
        <v>3700</v>
      </c>
      <c r="L729" s="203"/>
    </row>
    <row r="730" spans="1:12" s="99" customFormat="1" ht="17.25" customHeight="1">
      <c r="A730" s="3">
        <f>ROW(730:730)-SUM(L$2:L730)</f>
        <v>697</v>
      </c>
      <c r="B730" s="3" t="s">
        <v>7583</v>
      </c>
      <c r="C730" s="11" t="s">
        <v>4072</v>
      </c>
      <c r="D730" s="5" t="str">
        <f>INDEX([1]TDSheet!$S$14:$S$25000,MATCH($B730,[1]TDSheet!$B$14:$B$25000,0))</f>
        <v>Стекло Mitsubishi "Delica" IV L400 4D Van '1994-2007 #5645 двери левое (1116*600)</v>
      </c>
      <c r="E730" s="294"/>
      <c r="F730" s="3" t="s">
        <v>4073</v>
      </c>
      <c r="G730" s="4" t="s">
        <v>3123</v>
      </c>
      <c r="H730" s="4"/>
      <c r="I730" s="4"/>
      <c r="J730" s="3" t="str">
        <f>INDEX([1]TDSheet!$AV$14:$AV$25000,MATCH($B730,[1]TDSheet!$B$14:$B$25000,0))</f>
        <v>1116*600</v>
      </c>
      <c r="K730" s="428">
        <f>INDEX([1]TDSheet!$AY$14:$AY$25000,MATCH($B730,[1]TDSheet!$B$14:$B$25000,0))</f>
        <v>2850</v>
      </c>
      <c r="L730" s="203"/>
    </row>
    <row r="731" spans="1:12" s="99" customFormat="1" ht="17.25" customHeight="1">
      <c r="A731" s="3">
        <f>ROW(731:731)-SUM(L$2:L731)</f>
        <v>698</v>
      </c>
      <c r="B731" s="3" t="s">
        <v>7584</v>
      </c>
      <c r="C731" s="11" t="s">
        <v>4072</v>
      </c>
      <c r="D731" s="5" t="str">
        <f>INDEX([1]TDSheet!$S$14:$S$25000,MATCH($B731,[1]TDSheet!$B$14:$B$25000,0))</f>
        <v>Стекло боковое Mitsubishi "Delica" IV L400 4D Van '1994-2007 #5645 правое (отв) (1150*600)</v>
      </c>
      <c r="E731" s="294"/>
      <c r="F731" s="3" t="s">
        <v>4073</v>
      </c>
      <c r="G731" s="4" t="s">
        <v>3123</v>
      </c>
      <c r="H731" s="4"/>
      <c r="I731" s="4"/>
      <c r="J731" s="3" t="str">
        <f>INDEX([1]TDSheet!$AV$14:$AV$25000,MATCH($B731,[1]TDSheet!$B$14:$B$25000,0))</f>
        <v>1150*600</v>
      </c>
      <c r="K731" s="428">
        <f>INDEX([1]TDSheet!$AY$14:$AY$25000,MATCH($B731,[1]TDSheet!$B$14:$B$25000,0))</f>
        <v>3100</v>
      </c>
      <c r="L731" s="203"/>
    </row>
    <row r="732" spans="1:12" s="99" customFormat="1" ht="35.1" customHeight="1">
      <c r="A732" s="3">
        <f>ROW(732:732)-SUM(L$2:L732)</f>
        <v>699</v>
      </c>
      <c r="B732" s="3" t="s">
        <v>6219</v>
      </c>
      <c r="C732" s="11" t="s">
        <v>6220</v>
      </c>
      <c r="D732" s="5" t="str">
        <f>INDEX([1]TDSheet!$S$14:$S$25000,MATCH($B732,[1]TDSheet!$B$14:$B$25000,0))</f>
        <v>Стекло боковое Mitsubishi "Fuso" Canter FE800 RHD 2D Truck (02-10) / 2D Truck (10-) (Россия) '2010- #5696 опускное двери левое ТЗ 4 отв (894*822)</v>
      </c>
      <c r="E732" s="294"/>
      <c r="F732" s="3" t="s">
        <v>3721</v>
      </c>
      <c r="G732" s="4"/>
      <c r="H732" s="4" t="s">
        <v>3123</v>
      </c>
      <c r="I732" s="4"/>
      <c r="J732" s="3" t="str">
        <f>INDEX([1]TDSheet!$AV$14:$AV$25000,MATCH($B732,[1]TDSheet!$B$14:$B$25000,0))</f>
        <v>894*822</v>
      </c>
      <c r="K732" s="427">
        <f>INDEX([1]TDSheet!$AY$14:$AY$25000,MATCH($B732,[1]TDSheet!$B$14:$B$25000,0))</f>
        <v>2600</v>
      </c>
      <c r="L732" s="203"/>
    </row>
    <row r="733" spans="1:12" s="99" customFormat="1" ht="35.1" customHeight="1">
      <c r="A733" s="3">
        <f>ROW(733:733)-SUM(L$2:L733)</f>
        <v>700</v>
      </c>
      <c r="B733" s="3" t="s">
        <v>6221</v>
      </c>
      <c r="C733" s="11" t="s">
        <v>6220</v>
      </c>
      <c r="D733" s="5" t="str">
        <f>INDEX([1]TDSheet!$S$14:$S$25000,MATCH($B733,[1]TDSheet!$B$14:$B$25000,0))</f>
        <v>Стекло боковое Mitsubishi "Fuso" Canter FE800 RHD 2D Truck (02-10) / 2D Truck (10-) (Россия) '2010- #5696 опускное двери правое ТЗ 4 отв (894*822)</v>
      </c>
      <c r="E733" s="294"/>
      <c r="F733" s="3" t="s">
        <v>3721</v>
      </c>
      <c r="G733" s="4"/>
      <c r="H733" s="4" t="s">
        <v>3123</v>
      </c>
      <c r="I733" s="4"/>
      <c r="J733" s="3" t="str">
        <f>INDEX([1]TDSheet!$AV$14:$AV$25000,MATCH($B733,[1]TDSheet!$B$14:$B$25000,0))</f>
        <v>894*822</v>
      </c>
      <c r="K733" s="427">
        <f>INDEX([1]TDSheet!$AY$14:$AY$25000,MATCH($B733,[1]TDSheet!$B$14:$B$25000,0))</f>
        <v>2600</v>
      </c>
      <c r="L733" s="203"/>
    </row>
    <row r="734" spans="1:12" ht="35.1" customHeight="1">
      <c r="A734" s="3">
        <f>ROW(734:734)-SUM(L$2:L734)</f>
        <v>701</v>
      </c>
      <c r="B734" s="25" t="s">
        <v>1296</v>
      </c>
      <c r="C734" s="11" t="s">
        <v>3849</v>
      </c>
      <c r="D734" s="5" t="str">
        <f>INDEX([1]TDSheet!$S$14:$S$25000,MATCH($B734,[1]TDSheet!$B$14:$B$25000,0))</f>
        <v>Стекло Mitsubishi "L200" IV | "Triton" II 2/4D Pick-up (06-14) '2006-2015 #5679 задка кабины с ЭО ТЗ</v>
      </c>
      <c r="E734" s="4"/>
      <c r="F734" s="3" t="s">
        <v>6179</v>
      </c>
      <c r="G734" s="6" t="s">
        <v>3123</v>
      </c>
      <c r="H734" s="6"/>
      <c r="I734" s="4"/>
      <c r="J734" s="3" t="str">
        <f>INDEX([1]TDSheet!$AV$14:$AV$25000,MATCH($B734,[1]TDSheet!$B$14:$B$25000,0))</f>
        <v>1290*423</v>
      </c>
      <c r="K734" s="427">
        <f>INDEX([1]TDSheet!$AY$14:$AY$25000,MATCH($B734,[1]TDSheet!$B$14:$B$25000,0))</f>
        <v>2500</v>
      </c>
    </row>
    <row r="735" spans="1:12" s="99" customFormat="1" ht="35.1" customHeight="1">
      <c r="A735" s="3">
        <f>ROW(735:735)-SUM(L$2:L735)</f>
        <v>702</v>
      </c>
      <c r="B735" s="3" t="s">
        <v>1288</v>
      </c>
      <c r="C735" s="11" t="s">
        <v>3852</v>
      </c>
      <c r="D735" s="5" t="str">
        <f>INDEX([1]TDSheet!$S$14:$S$25000,MATCH($B735,[1]TDSheet!$B$14:$B$25000,0))</f>
        <v>Стекло боковое Mitsubishi "Lancer" IX 4D Sed / 5D Wagon | "Lancer Cedia" RHD 4D Sed / 5D Wagon (00-03) | "Lancer Cargo" RHD 5D Wagon (03-) '2000-2007 #5670 пер.дв.опускн.лев.</v>
      </c>
      <c r="E735" s="294"/>
      <c r="F735" s="3" t="s">
        <v>3132</v>
      </c>
      <c r="G735" s="4"/>
      <c r="H735" s="4"/>
      <c r="I735" s="4"/>
      <c r="J735" s="3" t="str">
        <f>INDEX([1]TDSheet!$AV$14:$AV$25000,MATCH($B735,[1]TDSheet!$B$14:$B$25000,0))</f>
        <v>865*495</v>
      </c>
      <c r="K735" s="427">
        <f>INDEX([1]TDSheet!$AY$14:$AY$25000,MATCH($B735,[1]TDSheet!$B$14:$B$25000,0))</f>
        <v>900</v>
      </c>
      <c r="L735" s="203"/>
    </row>
    <row r="736" spans="1:12" s="99" customFormat="1" ht="35.1" customHeight="1">
      <c r="A736" s="3">
        <f>ROW(736:736)-SUM(L$2:L736)</f>
        <v>703</v>
      </c>
      <c r="B736" s="3" t="s">
        <v>1289</v>
      </c>
      <c r="C736" s="11" t="s">
        <v>3852</v>
      </c>
      <c r="D736" s="5" t="str">
        <f>INDEX([1]TDSheet!$S$14:$S$25000,MATCH($B736,[1]TDSheet!$B$14:$B$25000,0))</f>
        <v>Стекло боковое Mitsubishi "Lancer" IX 4D Sed / 5D Wagon | "Lancer Cedia" RHD 4D Sed / 5D Wagon (00-03) | "Lancer Cargo" RHD 5D Wagon (03-) '2000-2007 #5670 пер.дв.опускн.прав.</v>
      </c>
      <c r="E736" s="294"/>
      <c r="F736" s="3" t="s">
        <v>3132</v>
      </c>
      <c r="G736" s="4"/>
      <c r="H736" s="4"/>
      <c r="I736" s="4"/>
      <c r="J736" s="3" t="str">
        <f>INDEX([1]TDSheet!$AV$14:$AV$25000,MATCH($B736,[1]TDSheet!$B$14:$B$25000,0))</f>
        <v>865*495</v>
      </c>
      <c r="K736" s="427">
        <f>INDEX([1]TDSheet!$AY$14:$AY$25000,MATCH($B736,[1]TDSheet!$B$14:$B$25000,0))</f>
        <v>900</v>
      </c>
      <c r="L736" s="203"/>
    </row>
    <row r="737" spans="1:12" s="99" customFormat="1" ht="35.1" customHeight="1">
      <c r="A737" s="3">
        <f>ROW(737:737)-SUM(L$2:L737)</f>
        <v>704</v>
      </c>
      <c r="B737" s="3" t="s">
        <v>1290</v>
      </c>
      <c r="C737" s="11" t="s">
        <v>3852</v>
      </c>
      <c r="D737" s="5" t="str">
        <f>INDEX([1]TDSheet!$S$14:$S$25000,MATCH($B737,[1]TDSheet!$B$14:$B$25000,0))</f>
        <v>Стекло боковое Mitsubishi "Lancer" IX 4D Sed / 5D Wagon | "Lancer Cedia" RHD 4D Sed / 5D Wagon (00-03) | "Lancer Cargo" RHD 5D Wagon (03-) '2000-2007 #5670 пер.дв.опускн.лев. ТЗ</v>
      </c>
      <c r="E737" s="294"/>
      <c r="F737" s="3" t="s">
        <v>3132</v>
      </c>
      <c r="G737" s="4"/>
      <c r="H737" s="4"/>
      <c r="I737" s="4"/>
      <c r="J737" s="3" t="str">
        <f>INDEX([1]TDSheet!$AV$14:$AV$25000,MATCH($B737,[1]TDSheet!$B$14:$B$25000,0))</f>
        <v>865*495</v>
      </c>
      <c r="K737" s="427">
        <f>INDEX([1]TDSheet!$AY$14:$AY$25000,MATCH($B737,[1]TDSheet!$B$14:$B$25000,0))</f>
        <v>1200</v>
      </c>
      <c r="L737" s="203"/>
    </row>
    <row r="738" spans="1:12" s="99" customFormat="1" ht="35.1" customHeight="1">
      <c r="A738" s="3">
        <f>ROW(738:738)-SUM(L$2:L738)</f>
        <v>705</v>
      </c>
      <c r="B738" s="3" t="s">
        <v>1291</v>
      </c>
      <c r="C738" s="11" t="s">
        <v>3852</v>
      </c>
      <c r="D738" s="5" t="str">
        <f>INDEX([1]TDSheet!$S$14:$S$25000,MATCH($B738,[1]TDSheet!$B$14:$B$25000,0))</f>
        <v>Стекло боковое Mitsubishi "Lancer" IX 4D Sed / 5D Wagon | "Lancer Cedia" RHD 4D Sed / 5D Wagon (00-03) | "Lancer Cargo" RHD 5D Wagon (03-) '2000-2007 #5670 пер.дв.опускн.прав. ТЗ</v>
      </c>
      <c r="E738" s="294"/>
      <c r="F738" s="3" t="s">
        <v>3132</v>
      </c>
      <c r="G738" s="4"/>
      <c r="H738" s="4"/>
      <c r="I738" s="4"/>
      <c r="J738" s="3" t="str">
        <f>INDEX([1]TDSheet!$AV$14:$AV$25000,MATCH($B738,[1]TDSheet!$B$14:$B$25000,0))</f>
        <v>865*495</v>
      </c>
      <c r="K738" s="427">
        <f>INDEX([1]TDSheet!$AY$14:$AY$25000,MATCH($B738,[1]TDSheet!$B$14:$B$25000,0))</f>
        <v>1200</v>
      </c>
      <c r="L738" s="203"/>
    </row>
    <row r="739" spans="1:12" s="99" customFormat="1" ht="35.1" customHeight="1">
      <c r="A739" s="3">
        <f>ROW(739:739)-SUM(L$2:L739)</f>
        <v>706</v>
      </c>
      <c r="B739" s="3" t="s">
        <v>1292</v>
      </c>
      <c r="C739" s="11" t="s">
        <v>3852</v>
      </c>
      <c r="D739" s="5" t="str">
        <f>INDEX([1]TDSheet!$S$14:$S$25000,MATCH($B739,[1]TDSheet!$B$14:$B$25000,0))</f>
        <v>Стекло Mitsubishi "Lancer" IX 4D Sed | "Lancer Cedia" RHD 4D Sed (00-03) '2000-2007 #5670 заднее ЭО</v>
      </c>
      <c r="E739" s="4"/>
      <c r="F739" s="3" t="s">
        <v>3132</v>
      </c>
      <c r="G739" s="6" t="s">
        <v>3123</v>
      </c>
      <c r="H739" s="6"/>
      <c r="I739" s="4"/>
      <c r="J739" s="3" t="str">
        <f>INDEX([1]TDSheet!$AV$14:$AV$25000,MATCH($B739,[1]TDSheet!$B$14:$B$25000,0))</f>
        <v>1329*680</v>
      </c>
      <c r="K739" s="427">
        <f>INDEX([1]TDSheet!$AY$14:$AY$25000,MATCH($B739,[1]TDSheet!$B$14:$B$25000,0))</f>
        <v>2200</v>
      </c>
      <c r="L739" s="203"/>
    </row>
    <row r="740" spans="1:12" s="99" customFormat="1" ht="35.1" customHeight="1">
      <c r="A740" s="3">
        <f>ROW(740:740)-SUM(L$2:L740)</f>
        <v>707</v>
      </c>
      <c r="B740" s="3" t="s">
        <v>1293</v>
      </c>
      <c r="C740" s="11" t="s">
        <v>3852</v>
      </c>
      <c r="D740" s="5" t="str">
        <f>INDEX([1]TDSheet!$S$14:$S$25000,MATCH($B740,[1]TDSheet!$B$14:$B$25000,0))</f>
        <v>Стекло Mitsubishi "Lancer" IX 4D Sed | "Lancer Cedia" RHD 4D Sed (00-03) '2000-2007 #5670 заднее ЭО ТЗ</v>
      </c>
      <c r="E740" s="4"/>
      <c r="F740" s="3" t="s">
        <v>3132</v>
      </c>
      <c r="G740" s="6" t="s">
        <v>3123</v>
      </c>
      <c r="H740" s="6"/>
      <c r="I740" s="4"/>
      <c r="J740" s="3" t="str">
        <f>INDEX([1]TDSheet!$AV$14:$AV$25000,MATCH($B740,[1]TDSheet!$B$14:$B$25000,0))</f>
        <v>1329*680</v>
      </c>
      <c r="K740" s="427">
        <f>INDEX([1]TDSheet!$AY$14:$AY$25000,MATCH($B740,[1]TDSheet!$B$14:$B$25000,0))</f>
        <v>2800</v>
      </c>
      <c r="L740" s="203"/>
    </row>
    <row r="741" spans="1:12" s="99" customFormat="1" ht="35.1" customHeight="1">
      <c r="A741" s="3">
        <f>ROW(741:741)-SUM(L$2:L741)</f>
        <v>708</v>
      </c>
      <c r="B741" s="3" t="s">
        <v>5458</v>
      </c>
      <c r="C741" s="11" t="s">
        <v>3852</v>
      </c>
      <c r="D741" s="5" t="str">
        <f>INDEX([1]TDSheet!$S$14:$S$25000,MATCH($B741,[1]TDSheet!$B$14:$B$25000,0))</f>
        <v>Стекло Mitsubishi "Lancer" IX | "Lancer Cedia" 5D Wagon '2000-2007 #5670 заднее ЭО ТЗ (отв)</v>
      </c>
      <c r="E741" s="4"/>
      <c r="F741" s="3" t="s">
        <v>3132</v>
      </c>
      <c r="G741" s="6" t="s">
        <v>3123</v>
      </c>
      <c r="H741" s="6" t="s">
        <v>3123</v>
      </c>
      <c r="I741" s="4"/>
      <c r="J741" s="3" t="str">
        <f>INDEX([1]TDSheet!$AV$14:$AV$25000,MATCH($B741,[1]TDSheet!$B$14:$B$25000,0))</f>
        <v>1277*500</v>
      </c>
      <c r="K741" s="427">
        <f>INDEX([1]TDSheet!$AY$14:$AY$25000,MATCH($B741,[1]TDSheet!$B$14:$B$25000,0))</f>
        <v>2900</v>
      </c>
      <c r="L741" s="203"/>
    </row>
    <row r="742" spans="1:12" s="99" customFormat="1" ht="17.25" customHeight="1">
      <c r="A742" s="3">
        <f>ROW(742:742)-SUM(L$2:L742)</f>
        <v>709</v>
      </c>
      <c r="B742" s="3" t="s">
        <v>1294</v>
      </c>
      <c r="C742" s="11" t="s">
        <v>3853</v>
      </c>
      <c r="D742" s="5" t="str">
        <f>INDEX([1]TDSheet!$S$14:$S$25000,MATCH($B742,[1]TDSheet!$B$14:$B$25000,0))</f>
        <v>Стекло Mitsubishi "Lancer" X 4D Sed '2007-2017 #5684 заднее ЭО</v>
      </c>
      <c r="E742" s="4"/>
      <c r="F742" s="3" t="s">
        <v>5221</v>
      </c>
      <c r="G742" s="6" t="s">
        <v>3123</v>
      </c>
      <c r="H742" s="6"/>
      <c r="I742" s="4"/>
      <c r="J742" s="3" t="str">
        <f>INDEX([1]TDSheet!$AV$14:$AV$25000,MATCH($B742,[1]TDSheet!$B$14:$B$25000,0))</f>
        <v>1288*730</v>
      </c>
      <c r="K742" s="427">
        <f>INDEX([1]TDSheet!$AY$14:$AY$25000,MATCH($B742,[1]TDSheet!$B$14:$B$25000,0))</f>
        <v>2350</v>
      </c>
      <c r="L742" s="203"/>
    </row>
    <row r="743" spans="1:12" s="99" customFormat="1" ht="17.25" customHeight="1">
      <c r="A743" s="3">
        <f>ROW(743:743)-SUM(L$2:L743)</f>
        <v>710</v>
      </c>
      <c r="B743" s="3" t="s">
        <v>1295</v>
      </c>
      <c r="C743" s="11" t="s">
        <v>3853</v>
      </c>
      <c r="D743" s="5" t="str">
        <f>INDEX([1]TDSheet!$S$14:$S$25000,MATCH($B743,[1]TDSheet!$B$14:$B$25000,0))</f>
        <v>Стекло Mitsubishi "Lancer" X 4D Sed '2007-2017 #5684 заднее ЭО ТЗ</v>
      </c>
      <c r="E743" s="4"/>
      <c r="F743" s="3" t="s">
        <v>5221</v>
      </c>
      <c r="G743" s="6" t="s">
        <v>3123</v>
      </c>
      <c r="H743" s="6"/>
      <c r="I743" s="4"/>
      <c r="J743" s="3" t="str">
        <f>INDEX([1]TDSheet!$AV$14:$AV$25000,MATCH($B743,[1]TDSheet!$B$14:$B$25000,0))</f>
        <v>1288*730</v>
      </c>
      <c r="K743" s="427">
        <f>INDEX([1]TDSheet!$AY$14:$AY$25000,MATCH($B743,[1]TDSheet!$B$14:$B$25000,0))</f>
        <v>2900</v>
      </c>
      <c r="L743" s="203"/>
    </row>
    <row r="744" spans="1:12" s="99" customFormat="1" ht="35.1" customHeight="1">
      <c r="A744" s="3">
        <f>ROW(744:744)-SUM(L$2:L744)</f>
        <v>711</v>
      </c>
      <c r="B744" s="3" t="s">
        <v>5225</v>
      </c>
      <c r="C744" s="11" t="s">
        <v>3853</v>
      </c>
      <c r="D744" s="5" t="str">
        <f>INDEX([1]TDSheet!$S$14:$S$25000,MATCH($B744,[1]TDSheet!$B$14:$B$25000,0))</f>
        <v>Стекло боковое Mitsubishi "Lancer" X 4D Sed / 5D Hbk | "Lancer Evolution" X (07-16) 4D Sed '2007-2017 #5684 задн.дв.опускн.лев. ТЗ</v>
      </c>
      <c r="E744" s="4"/>
      <c r="F744" s="3" t="s">
        <v>5221</v>
      </c>
      <c r="G744" s="6"/>
      <c r="H744" s="6"/>
      <c r="I744" s="4"/>
      <c r="J744" s="3" t="str">
        <f>INDEX([1]TDSheet!$AV$14:$AV$25000,MATCH($B744,[1]TDSheet!$B$14:$B$25000,0))</f>
        <v>645*422</v>
      </c>
      <c r="K744" s="427">
        <f>INDEX([1]TDSheet!$AY$14:$AY$25000,MATCH($B744,[1]TDSheet!$B$14:$B$25000,0))</f>
        <v>1150</v>
      </c>
      <c r="L744" s="203"/>
    </row>
    <row r="745" spans="1:12" s="99" customFormat="1" ht="35.1" customHeight="1">
      <c r="A745" s="3">
        <f>ROW(745:745)-SUM(L$2:L745)</f>
        <v>712</v>
      </c>
      <c r="B745" s="3" t="s">
        <v>5226</v>
      </c>
      <c r="C745" s="11" t="s">
        <v>3853</v>
      </c>
      <c r="D745" s="5" t="str">
        <f>INDEX([1]TDSheet!$S$14:$S$25000,MATCH($B745,[1]TDSheet!$B$14:$B$25000,0))</f>
        <v>Стекло боковое Mitsubishi "Lancer" X 4D Sed / 5D Hbk | "Lancer Evolution" X (07-16) 4D Sed '2007-2017 #5684 задн.дв.опускн.прав. ТЗ</v>
      </c>
      <c r="E745" s="4"/>
      <c r="F745" s="3" t="s">
        <v>5221</v>
      </c>
      <c r="G745" s="6"/>
      <c r="H745" s="6"/>
      <c r="I745" s="4"/>
      <c r="J745" s="3" t="str">
        <f>INDEX([1]TDSheet!$AV$14:$AV$25000,MATCH($B745,[1]TDSheet!$B$14:$B$25000,0))</f>
        <v>645*422</v>
      </c>
      <c r="K745" s="427">
        <f>INDEX([1]TDSheet!$AY$14:$AY$25000,MATCH($B745,[1]TDSheet!$B$14:$B$25000,0))</f>
        <v>1150</v>
      </c>
      <c r="L745" s="203"/>
    </row>
    <row r="746" spans="1:12" s="99" customFormat="1" ht="35.1" customHeight="1">
      <c r="A746" s="3">
        <f>ROW(746:746)-SUM(L$2:L746)</f>
        <v>713</v>
      </c>
      <c r="B746" s="3" t="s">
        <v>5038</v>
      </c>
      <c r="C746" s="11" t="s">
        <v>3853</v>
      </c>
      <c r="D746" s="5" t="str">
        <f>INDEX([1]TDSheet!$S$14:$S$25000,MATCH($B746,[1]TDSheet!$B$14:$B$25000,0))</f>
        <v>Стекло боковое Mitsubishi "Lancer" X 4D Sed / 5D Hbk | "Lancer Evolution" X (07-16) 4D Sed '2007-2017 #5684 пер.дв.опускн.лев. ТЗ</v>
      </c>
      <c r="E746" s="4"/>
      <c r="F746" s="3" t="s">
        <v>5221</v>
      </c>
      <c r="G746" s="6"/>
      <c r="H746" s="6"/>
      <c r="I746" s="4"/>
      <c r="J746" s="3" t="str">
        <f>INDEX([1]TDSheet!$AV$14:$AV$25000,MATCH($B746,[1]TDSheet!$B$14:$B$25000,0))</f>
        <v>961*501</v>
      </c>
      <c r="K746" s="427">
        <f>INDEX([1]TDSheet!$AY$14:$AY$25000,MATCH($B746,[1]TDSheet!$B$14:$B$25000,0))</f>
        <v>1350</v>
      </c>
      <c r="L746" s="203"/>
    </row>
    <row r="747" spans="1:12" s="99" customFormat="1" ht="35.1" customHeight="1">
      <c r="A747" s="3">
        <f>ROW(747:747)-SUM(L$2:L747)</f>
        <v>714</v>
      </c>
      <c r="B747" s="3" t="s">
        <v>5039</v>
      </c>
      <c r="C747" s="11" t="s">
        <v>3853</v>
      </c>
      <c r="D747" s="5" t="str">
        <f>INDEX([1]TDSheet!$S$14:$S$25000,MATCH($B747,[1]TDSheet!$B$14:$B$25000,0))</f>
        <v>Стекло боковое Mitsubishi "Lancer" X 4D Sed / 5D Hbk | "Lancer Evolution" X (07-16) 4D Sed '2007-2017 #5684 пер.дв.опускн.прав. ТЗ</v>
      </c>
      <c r="E747" s="4"/>
      <c r="F747" s="3" t="s">
        <v>5221</v>
      </c>
      <c r="G747" s="6"/>
      <c r="H747" s="6"/>
      <c r="I747" s="4"/>
      <c r="J747" s="3" t="str">
        <f>INDEX([1]TDSheet!$AV$14:$AV$25000,MATCH($B747,[1]TDSheet!$B$14:$B$25000,0))</f>
        <v>961*501</v>
      </c>
      <c r="K747" s="427">
        <f>INDEX([1]TDSheet!$AY$14:$AY$25000,MATCH($B747,[1]TDSheet!$B$14:$B$25000,0))</f>
        <v>1350</v>
      </c>
      <c r="L747" s="203"/>
    </row>
    <row r="748" spans="1:12" ht="17.25" customHeight="1">
      <c r="A748" s="3">
        <f>ROW(748:748)-SUM(L$2:L748)</f>
        <v>715</v>
      </c>
      <c r="B748" s="3" t="s">
        <v>6145</v>
      </c>
      <c r="C748" s="11" t="s">
        <v>3854</v>
      </c>
      <c r="D748" s="5" t="str">
        <f>INDEX([1]TDSheet!$S$14:$S$25000,MATCH($B748,[1]TDSheet!$B$14:$B$25000,0))</f>
        <v>Стекло Mitsubishi "Outlander" I 5D Suv '2002-2005 #5668 заднее ЭО ТЗ</v>
      </c>
      <c r="E748" s="4"/>
      <c r="F748" s="3" t="s">
        <v>6326</v>
      </c>
      <c r="G748" s="6" t="s">
        <v>3123</v>
      </c>
      <c r="H748" s="6"/>
      <c r="I748" s="4"/>
      <c r="J748" s="3" t="str">
        <f>INDEX([1]TDSheet!$AV$14:$AV$25000,MATCH($B748,[1]TDSheet!$B$14:$B$25000,0))</f>
        <v>1355*566</v>
      </c>
      <c r="K748" s="427">
        <f>INDEX([1]TDSheet!$AY$14:$AY$25000,MATCH($B748,[1]TDSheet!$B$14:$B$25000,0))</f>
        <v>3600</v>
      </c>
    </row>
    <row r="749" spans="1:12" ht="17.25" customHeight="1">
      <c r="A749" s="1579">
        <f>ROW(749:749)-SUM(L$2:L749)</f>
        <v>716</v>
      </c>
      <c r="B749" s="1579" t="s">
        <v>8923</v>
      </c>
      <c r="C749" s="1580"/>
      <c r="D749" s="1656" t="str">
        <f>INDEX([1]TDSheet!$S$14:$S$25000,MATCH($B749,[1]TDSheet!$B$14:$B$25000,0))</f>
        <v>Стекло Mitsubishi "Outlander" I 5D Suv '2005-2009 заднее ЭО серое</v>
      </c>
      <c r="E749" s="1624"/>
      <c r="F749" s="1579" t="s">
        <v>4406</v>
      </c>
      <c r="G749" s="1625" t="s">
        <v>3123</v>
      </c>
      <c r="H749" s="1625"/>
      <c r="I749" s="1624"/>
      <c r="J749" s="1579" t="str">
        <f>INDEX([1]TDSheet!$AV$14:$AV$25000,MATCH($B749,[1]TDSheet!$B$14:$B$25000,0))</f>
        <v>1466*559</v>
      </c>
      <c r="K749" s="1650">
        <f>INDEX([1]TDSheet!$AY$14:$AY$25000,MATCH($B749,[1]TDSheet!$B$14:$B$25000,0))</f>
        <v>6050</v>
      </c>
    </row>
    <row r="750" spans="1:12" s="99" customFormat="1" ht="17.25" customHeight="1">
      <c r="A750" s="3">
        <f>ROW(750:750)-SUM(L$2:L750)</f>
        <v>717</v>
      </c>
      <c r="B750" s="3" t="s">
        <v>4040</v>
      </c>
      <c r="C750" s="11" t="s">
        <v>3855</v>
      </c>
      <c r="D750" s="5" t="str">
        <f>INDEX([1]TDSheet!$S$14:$S$25000,MATCH($B750,[1]TDSheet!$B$14:$B$25000,0))</f>
        <v>Стекло Mitsubishi "Outlander" II XL 5D Suv '2005-2013 #5680 заднее ЭО с отверстием ТЗ</v>
      </c>
      <c r="E750" s="4"/>
      <c r="F750" s="3" t="s">
        <v>387</v>
      </c>
      <c r="G750" s="6" t="s">
        <v>3123</v>
      </c>
      <c r="H750" s="6" t="s">
        <v>3123</v>
      </c>
      <c r="I750" s="4"/>
      <c r="J750" s="3" t="str">
        <f>INDEX([1]TDSheet!$AV$14:$AV$25000,MATCH($B750,[1]TDSheet!$B$14:$B$25000,0))</f>
        <v>1589*489</v>
      </c>
      <c r="K750" s="427">
        <f>INDEX([1]TDSheet!$AY$14:$AY$25000,MATCH($B750,[1]TDSheet!$B$14:$B$25000,0))</f>
        <v>5850</v>
      </c>
      <c r="L750" s="203"/>
    </row>
    <row r="751" spans="1:12" s="99" customFormat="1" ht="35.1" customHeight="1">
      <c r="A751" s="3">
        <f>ROW(751:751)-SUM(L$2:L751)</f>
        <v>718</v>
      </c>
      <c r="B751" s="3" t="s">
        <v>6663</v>
      </c>
      <c r="C751" s="11" t="s">
        <v>3855</v>
      </c>
      <c r="D751" s="5" t="str">
        <f>INDEX([1]TDSheet!$S$14:$S$25000,MATCH($B751,[1]TDSheet!$B$14:$B$25000,0))</f>
        <v>Стекло Mitsubishi "Outlander" II XL 5D Suv '2005-2013 #5680 заднее ЭО с отверстием черн.</v>
      </c>
      <c r="E751" s="4"/>
      <c r="F751" s="3" t="s">
        <v>387</v>
      </c>
      <c r="G751" s="6" t="s">
        <v>3123</v>
      </c>
      <c r="H751" s="6" t="s">
        <v>3123</v>
      </c>
      <c r="I751" s="4"/>
      <c r="J751" s="3" t="str">
        <f>INDEX([1]TDSheet!$AV$14:$AV$25000,MATCH($B751,[1]TDSheet!$B$14:$B$25000,0))</f>
        <v>1589*489</v>
      </c>
      <c r="K751" s="427">
        <f>INDEX([1]TDSheet!$AY$14:$AY$25000,MATCH($B751,[1]TDSheet!$B$14:$B$25000,0))</f>
        <v>7100</v>
      </c>
      <c r="L751" s="203"/>
    </row>
    <row r="752" spans="1:12" ht="17.25" customHeight="1">
      <c r="A752" s="3">
        <f>ROW(752:752)-SUM(L$2:L752)</f>
        <v>719</v>
      </c>
      <c r="B752" s="3" t="s">
        <v>1297</v>
      </c>
      <c r="C752" s="11" t="s">
        <v>4440</v>
      </c>
      <c r="D752" s="5" t="str">
        <f>INDEX([1]TDSheet!$S$14:$S$25000,MATCH($B752,[1]TDSheet!$B$14:$B$25000,0))</f>
        <v>Стекло Mitsubishi "Outlander" III 5D Suv '2012- #5697 заднее ЭО с отверстием ТЗ</v>
      </c>
      <c r="E752" s="4"/>
      <c r="F752" s="3" t="s">
        <v>4515</v>
      </c>
      <c r="G752" s="6" t="s">
        <v>3123</v>
      </c>
      <c r="H752" s="6" t="s">
        <v>3123</v>
      </c>
      <c r="I752" s="4"/>
      <c r="J752" s="3" t="str">
        <f>INDEX([1]TDSheet!$AV$14:$AV$25000,MATCH($B752,[1]TDSheet!$B$14:$B$25000,0))</f>
        <v>1309*587</v>
      </c>
      <c r="K752" s="427">
        <f>INDEX([1]TDSheet!$AY$14:$AY$25000,MATCH($B752,[1]TDSheet!$B$14:$B$25000,0))</f>
        <v>3600</v>
      </c>
    </row>
    <row r="753" spans="1:12" s="99" customFormat="1" ht="17.25" customHeight="1">
      <c r="A753" s="3">
        <f>ROW(753:753)-SUM(L$2:L753)</f>
        <v>720</v>
      </c>
      <c r="B753" s="3" t="s">
        <v>679</v>
      </c>
      <c r="C753" s="11" t="s">
        <v>4440</v>
      </c>
      <c r="D753" s="5" t="str">
        <f>INDEX([1]TDSheet!$S$14:$S$25000,MATCH($B753,[1]TDSheet!$B$14:$B$25000,0))</f>
        <v>Стекло Mitsubishi "Outlander" III 5D Suv '2012- #5697 заднее ЭО с отверстием серое</v>
      </c>
      <c r="E753" s="4"/>
      <c r="F753" s="3" t="s">
        <v>4515</v>
      </c>
      <c r="G753" s="6" t="s">
        <v>3123</v>
      </c>
      <c r="H753" s="6" t="s">
        <v>3123</v>
      </c>
      <c r="I753" s="4"/>
      <c r="J753" s="3" t="str">
        <f>INDEX([1]TDSheet!$AV$14:$AV$25000,MATCH($B753,[1]TDSheet!$B$14:$B$25000,0))</f>
        <v>1309*587</v>
      </c>
      <c r="K753" s="427">
        <f>INDEX([1]TDSheet!$AY$14:$AY$25000,MATCH($B753,[1]TDSheet!$B$14:$B$25000,0))</f>
        <v>5000</v>
      </c>
      <c r="L753" s="203"/>
    </row>
    <row r="754" spans="1:12" s="99" customFormat="1" ht="17.25" customHeight="1">
      <c r="A754" s="3">
        <f>ROW(754:754)-SUM(L$2:L754)</f>
        <v>721</v>
      </c>
      <c r="B754" s="3" t="s">
        <v>4882</v>
      </c>
      <c r="C754" s="11" t="s">
        <v>3856</v>
      </c>
      <c r="D754" s="5" t="str">
        <f>INDEX([1]TDSheet!$S$14:$S$25000,MATCH($B754,[1]TDSheet!$B$14:$B$25000,0))</f>
        <v>Стекло Mitsubishi "Pajero" II | "Montero" II | "Shogun" '1991-2004 #5637 ЭО ТЗ</v>
      </c>
      <c r="E754" s="4"/>
      <c r="F754" s="3" t="s">
        <v>6337</v>
      </c>
      <c r="G754" s="6" t="s">
        <v>3123</v>
      </c>
      <c r="H754" s="6"/>
      <c r="I754" s="4"/>
      <c r="J754" s="3" t="str">
        <f>INDEX([1]TDSheet!$AV$14:$AV$25000,MATCH($B754,[1]TDSheet!$B$14:$B$25000,0))</f>
        <v>1263*507</v>
      </c>
      <c r="K754" s="427">
        <f>INDEX([1]TDSheet!$AY$14:$AY$25000,MATCH($B754,[1]TDSheet!$B$14:$B$25000,0))</f>
        <v>2550</v>
      </c>
      <c r="L754" s="203"/>
    </row>
    <row r="755" spans="1:12" s="99" customFormat="1" ht="17.25" customHeight="1">
      <c r="A755" s="3">
        <f>ROW(755:755)-SUM(L$2:L755)</f>
        <v>722</v>
      </c>
      <c r="B755" s="3" t="s">
        <v>6080</v>
      </c>
      <c r="C755" s="11" t="s">
        <v>3858</v>
      </c>
      <c r="D755" s="5" t="str">
        <f>INDEX([1]TDSheet!$S$14:$S$25000,MATCH($B755,[1]TDSheet!$B$14:$B$25000,0))</f>
        <v>Стекло Mitsubishi "Pajero" III | "Montero" III 3/5D Utility '1999-2006 #5661 заднее ЭО ТЗ</v>
      </c>
      <c r="E755" s="4"/>
      <c r="F755" s="3" t="s">
        <v>1884</v>
      </c>
      <c r="G755" s="6" t="s">
        <v>3123</v>
      </c>
      <c r="H755" s="6"/>
      <c r="I755" s="4"/>
      <c r="J755" s="3" t="str">
        <f>INDEX([1]TDSheet!$AV$14:$AV$25000,MATCH($B755,[1]TDSheet!$B$14:$B$25000,0))</f>
        <v>1256*565</v>
      </c>
      <c r="K755" s="427">
        <f>INDEX([1]TDSheet!$AY$14:$AY$25000,MATCH($B755,[1]TDSheet!$B$14:$B$25000,0))</f>
        <v>2550</v>
      </c>
      <c r="L755" s="203"/>
    </row>
    <row r="756" spans="1:12" s="99" customFormat="1" ht="17.25" customHeight="1">
      <c r="A756" s="3">
        <f>ROW(756:756)-SUM(L$2:L756)</f>
        <v>723</v>
      </c>
      <c r="B756" s="3" t="s">
        <v>6569</v>
      </c>
      <c r="C756" s="11" t="s">
        <v>3858</v>
      </c>
      <c r="D756" s="5" t="str">
        <f>INDEX([1]TDSheet!$S$14:$S$25000,MATCH($B756,[1]TDSheet!$B$14:$B$25000,0))</f>
        <v>Стекло Mitsubishi "Pajero" IV | "Montero" IV 3/5D Utility '2006- #5661 заднее ЭО ТЗ (1 отв)</v>
      </c>
      <c r="E756" s="4"/>
      <c r="F756" s="3" t="s">
        <v>3138</v>
      </c>
      <c r="G756" s="6" t="s">
        <v>3123</v>
      </c>
      <c r="H756" s="6" t="s">
        <v>3123</v>
      </c>
      <c r="I756" s="4"/>
      <c r="J756" s="3" t="str">
        <f>INDEX([1]TDSheet!$AV$14:$AV$25000,MATCH($B756,[1]TDSheet!$B$14:$B$25000,0))</f>
        <v>1233*572</v>
      </c>
      <c r="K756" s="427">
        <f>INDEX([1]TDSheet!$AY$14:$AY$25000,MATCH($B756,[1]TDSheet!$B$14:$B$25000,0))</f>
        <v>3600</v>
      </c>
      <c r="L756" s="203"/>
    </row>
    <row r="757" spans="1:12" s="99" customFormat="1" ht="35.1" customHeight="1">
      <c r="A757" s="3">
        <f>ROW(757:757)-SUM(L$2:L757)</f>
        <v>724</v>
      </c>
      <c r="B757" s="3" t="s">
        <v>6126</v>
      </c>
      <c r="C757" s="11" t="s">
        <v>3859</v>
      </c>
      <c r="D757" s="5" t="str">
        <f>INDEX([1]TDSheet!$S$14:$S$25000,MATCH($B757,[1]TDSheet!$B$14:$B$25000,0))</f>
        <v>Стекло Mitsubishi "Pajero Sport" I | "Montero Sport" I (96-08) | "Challenger" (96-08) '1998-2008 #5650 заднее ЭО ТЗ</v>
      </c>
      <c r="E757" s="4"/>
      <c r="F757" s="3" t="s">
        <v>6336</v>
      </c>
      <c r="G757" s="6" t="s">
        <v>3123</v>
      </c>
      <c r="H757" s="6"/>
      <c r="I757" s="4"/>
      <c r="J757" s="3" t="str">
        <f>INDEX([1]TDSheet!$AV$14:$AV$25000,MATCH($B757,[1]TDSheet!$B$14:$B$25000,0))</f>
        <v>1314*553</v>
      </c>
      <c r="K757" s="427">
        <f>INDEX([1]TDSheet!$AY$14:$AY$25000,MATCH($B757,[1]TDSheet!$B$14:$B$25000,0))</f>
        <v>3050</v>
      </c>
      <c r="L757" s="203"/>
    </row>
    <row r="758" spans="1:12" s="99" customFormat="1" ht="17.25" customHeight="1">
      <c r="A758" s="3">
        <f>ROW(758:758)-SUM(L$2:L758)</f>
        <v>725</v>
      </c>
      <c r="B758" s="3" t="s">
        <v>7148</v>
      </c>
      <c r="C758" s="11" t="s">
        <v>3849</v>
      </c>
      <c r="D758" s="5" t="str">
        <f>INDEX([1]TDSheet!$S$14:$S$25000,MATCH($B758,[1]TDSheet!$B$14:$B$25000,0))</f>
        <v>Стекло Mitsubishi "Pajero Sport" II 5D Suv '2008-2016 #5679 заднее ЭО ТЗ (1 отв) (1290*501)</v>
      </c>
      <c r="E758" s="4"/>
      <c r="F758" s="3" t="s">
        <v>5918</v>
      </c>
      <c r="G758" s="6" t="s">
        <v>3123</v>
      </c>
      <c r="H758" s="6" t="s">
        <v>3123</v>
      </c>
      <c r="I758" s="4"/>
      <c r="J758" s="3" t="str">
        <f>INDEX([1]TDSheet!$AV$14:$AV$25000,MATCH($B758,[1]TDSheet!$B$14:$B$25000,0))</f>
        <v>1290*501</v>
      </c>
      <c r="K758" s="428">
        <f>INDEX([1]TDSheet!$AY$14:$AY$25000,MATCH($B758,[1]TDSheet!$B$14:$B$25000,0))</f>
        <v>3700</v>
      </c>
      <c r="L758" s="203"/>
    </row>
    <row r="759" spans="1:12" s="99" customFormat="1" ht="17.25" customHeight="1">
      <c r="A759" s="3">
        <f>ROW(759:759)-SUM(L$2:L759)</f>
        <v>726</v>
      </c>
      <c r="B759" s="3" t="s">
        <v>6577</v>
      </c>
      <c r="C759" s="11" t="s">
        <v>3472</v>
      </c>
      <c r="D759" s="5" t="str">
        <f>INDEX([1]TDSheet!$S$14:$S$25000,MATCH($B759,[1]TDSheet!$B$14:$B$25000,0))</f>
        <v>Стекло Mitsubishi "Space Star" I 5D Mpv '1998-2005 #5655 заднее ЭО ТЗ (1 отв)</v>
      </c>
      <c r="E759" s="4"/>
      <c r="F759" s="3" t="s">
        <v>3725</v>
      </c>
      <c r="G759" s="6" t="s">
        <v>3123</v>
      </c>
      <c r="H759" s="6" t="s">
        <v>3123</v>
      </c>
      <c r="I759" s="4"/>
      <c r="J759" s="3" t="str">
        <f>INDEX([1]TDSheet!$AV$14:$AV$25000,MATCH($B759,[1]TDSheet!$B$14:$B$25000,0))</f>
        <v>1208*501</v>
      </c>
      <c r="K759" s="427">
        <f>INDEX([1]TDSheet!$AY$14:$AY$25000,MATCH($B759,[1]TDSheet!$B$14:$B$25000,0))</f>
        <v>3050</v>
      </c>
      <c r="L759" s="203"/>
    </row>
    <row r="760" spans="1:12" ht="17.25" customHeight="1">
      <c r="A760" s="1904" t="s">
        <v>3939</v>
      </c>
      <c r="B760" s="1907"/>
      <c r="C760" s="1905"/>
      <c r="D760" s="1905"/>
      <c r="E760" s="1905"/>
      <c r="F760" s="1905"/>
      <c r="G760" s="1905"/>
      <c r="H760" s="1905"/>
      <c r="I760" s="1905"/>
      <c r="J760" s="1905"/>
      <c r="K760" s="1905"/>
      <c r="L760" s="203">
        <v>1</v>
      </c>
    </row>
    <row r="761" spans="1:12" ht="51.95" customHeight="1">
      <c r="A761" s="217">
        <f>ROW(761:761)-SUM(L$2:L761)</f>
        <v>727</v>
      </c>
      <c r="B761" s="218" t="s">
        <v>1298</v>
      </c>
      <c r="C761" s="225" t="s">
        <v>3671</v>
      </c>
      <c r="D761" s="43" t="str">
        <f>INDEX([1]TDSheet!$S$14:$S$25000,MATCH($B761,[1]TDSheet!$B$14:$B$25000,0))</f>
        <v>Стекло Nissan "Almera" II N16 4D Sed | "Almera Classic" 4D Sed (06-13) | "Bluebird Sylphy" I G10 RHD 4D Sed (00-05) // Renault "Samsung SM3" 4D Sed (02-09) '2000-2006 #6016  заднее ЭО</v>
      </c>
      <c r="E761" s="44"/>
      <c r="F761" s="42" t="s">
        <v>3661</v>
      </c>
      <c r="G761" s="45" t="s">
        <v>3123</v>
      </c>
      <c r="H761" s="45"/>
      <c r="I761" s="44"/>
      <c r="J761" s="41" t="str">
        <f>INDEX([1]TDSheet!$AV$14:$AV$25000,MATCH($B761,[1]TDSheet!$B$14:$B$25000,0))</f>
        <v>1300*760</v>
      </c>
      <c r="K761" s="427">
        <f>INDEX([1]TDSheet!$AY$14:$AY$25000,MATCH($B761,[1]TDSheet!$B$14:$B$25000,0))</f>
        <v>2200</v>
      </c>
    </row>
    <row r="762" spans="1:12" ht="51.95" customHeight="1">
      <c r="A762" s="217">
        <f>ROW(762:762)-SUM(L$2:L762)</f>
        <v>728</v>
      </c>
      <c r="B762" s="218" t="s">
        <v>1299</v>
      </c>
      <c r="C762" s="225" t="s">
        <v>3671</v>
      </c>
      <c r="D762" s="43" t="str">
        <f>INDEX([1]TDSheet!$S$14:$S$25000,MATCH($B762,[1]TDSheet!$B$14:$B$25000,0))</f>
        <v>Стекло Nissan "Almera" II N16 4D Sed | "Almera Classic" 4D Sed (06-13) | "Bluebird Sylphy" I G10 RHD 4D Sed (00-05) // Renault "Samsung SM3" 4D Sed (02-09) '2000-2006 #6016  заднее ЭО ТЗ</v>
      </c>
      <c r="E762" s="44"/>
      <c r="F762" s="42" t="s">
        <v>3661</v>
      </c>
      <c r="G762" s="45" t="s">
        <v>3123</v>
      </c>
      <c r="H762" s="45"/>
      <c r="I762" s="44"/>
      <c r="J762" s="41" t="str">
        <f>INDEX([1]TDSheet!$AV$14:$AV$25000,MATCH($B762,[1]TDSheet!$B$14:$B$25000,0))</f>
        <v>1300*760</v>
      </c>
      <c r="K762" s="427">
        <f>INDEX([1]TDSheet!$AY$14:$AY$25000,MATCH($B762,[1]TDSheet!$B$14:$B$25000,0))</f>
        <v>2800</v>
      </c>
    </row>
    <row r="763" spans="1:12" ht="17.25" customHeight="1">
      <c r="A763" s="217">
        <f>ROW(763:763)-SUM(L$2:L763)</f>
        <v>729</v>
      </c>
      <c r="B763" s="218" t="s">
        <v>1300</v>
      </c>
      <c r="C763" s="220" t="s">
        <v>3671</v>
      </c>
      <c r="D763" s="49" t="str">
        <f>INDEX([1]TDSheet!$S$14:$S$25000,MATCH($B763,[1]TDSheet!$B$14:$B$25000,0))</f>
        <v>Стекло боковое Nissan "Almera" II N16 4D Sed '2000-2006 #6016 пер.дв.оп. лев.</v>
      </c>
      <c r="E763" s="48"/>
      <c r="F763" s="52" t="s">
        <v>3661</v>
      </c>
      <c r="G763" s="50"/>
      <c r="H763" s="50"/>
      <c r="I763" s="48"/>
      <c r="J763" s="51" t="str">
        <f>INDEX([1]TDSheet!$AV$14:$AV$25000,MATCH($B763,[1]TDSheet!$B$14:$B$25000,0))</f>
        <v>872*572</v>
      </c>
      <c r="K763" s="427">
        <f>INDEX([1]TDSheet!$AY$14:$AY$25000,MATCH($B763,[1]TDSheet!$B$14:$B$25000,0))</f>
        <v>900</v>
      </c>
    </row>
    <row r="764" spans="1:12" ht="17.25" customHeight="1">
      <c r="A764" s="217">
        <f>ROW(764:764)-SUM(L$2:L764)</f>
        <v>730</v>
      </c>
      <c r="B764" s="218" t="s">
        <v>1301</v>
      </c>
      <c r="C764" s="220" t="s">
        <v>3671</v>
      </c>
      <c r="D764" s="49" t="str">
        <f>INDEX([1]TDSheet!$S$14:$S$25000,MATCH($B764,[1]TDSheet!$B$14:$B$25000,0))</f>
        <v>Стекло боковое Nissan "Almera" II N16 4D Sed '2000-2006 #6016 пер.дв.оп. прав.</v>
      </c>
      <c r="E764" s="48"/>
      <c r="F764" s="52" t="s">
        <v>3661</v>
      </c>
      <c r="G764" s="50"/>
      <c r="H764" s="50"/>
      <c r="I764" s="48"/>
      <c r="J764" s="51" t="str">
        <f>INDEX([1]TDSheet!$AV$14:$AV$25000,MATCH($B764,[1]TDSheet!$B$14:$B$25000,0))</f>
        <v>872*572</v>
      </c>
      <c r="K764" s="427">
        <f>INDEX([1]TDSheet!$AY$14:$AY$25000,MATCH($B764,[1]TDSheet!$B$14:$B$25000,0))</f>
        <v>900</v>
      </c>
    </row>
    <row r="765" spans="1:12" s="99" customFormat="1" ht="17.25" customHeight="1">
      <c r="A765" s="98">
        <f>ROW(765:765)-SUM(L$2:L765)</f>
        <v>731</v>
      </c>
      <c r="B765" s="72" t="s">
        <v>4990</v>
      </c>
      <c r="C765" s="225" t="s">
        <v>3217</v>
      </c>
      <c r="D765" s="43" t="str">
        <f>INDEX([1]TDSheet!$S$14:$S$25000,MATCH($B765,[1]TDSheet!$B$14:$B$25000,0))</f>
        <v>Стекло Nissan "Almera Tino" I 5D Mpv '2000-2006 #6014 заднее ЭО ТЗ</v>
      </c>
      <c r="E765" s="44"/>
      <c r="F765" s="42" t="s">
        <v>3661</v>
      </c>
      <c r="G765" s="45" t="s">
        <v>3123</v>
      </c>
      <c r="H765" s="45"/>
      <c r="I765" s="44"/>
      <c r="J765" s="41" t="str">
        <f>INDEX([1]TDSheet!$AV$14:$AV$25000,MATCH($B765,[1]TDSheet!$B$14:$B$25000,0))</f>
        <v>1264*603</v>
      </c>
      <c r="K765" s="427">
        <f>INDEX([1]TDSheet!$AY$14:$AY$25000,MATCH($B765,[1]TDSheet!$B$14:$B$25000,0))</f>
        <v>2600</v>
      </c>
      <c r="L765" s="203"/>
    </row>
    <row r="766" spans="1:12" s="99" customFormat="1" ht="17.25" customHeight="1">
      <c r="A766" s="98">
        <f>ROW(766:766)-SUM(L$2:L766)</f>
        <v>732</v>
      </c>
      <c r="B766" s="72" t="s">
        <v>4713</v>
      </c>
      <c r="C766" s="225" t="s">
        <v>4714</v>
      </c>
      <c r="D766" s="43" t="str">
        <f>INDEX([1]TDSheet!$S$14:$S$25000,MATCH($B766,[1]TDSheet!$B$14:$B$25000,0))</f>
        <v>Стекло Nissan "Almera" III (Russia) G15 4D Sed | "Sylphy" 4D Sed '2013- #6090  заднее ЭО ТЗ</v>
      </c>
      <c r="E766" s="44" t="s">
        <v>662</v>
      </c>
      <c r="F766" s="42" t="s">
        <v>4095</v>
      </c>
      <c r="G766" s="45" t="s">
        <v>3123</v>
      </c>
      <c r="H766" s="45"/>
      <c r="I766" s="44"/>
      <c r="J766" s="41" t="str">
        <f>INDEX([1]TDSheet!$AV$14:$AV$25000,MATCH($B766,[1]TDSheet!$B$14:$B$25000,0))</f>
        <v>1244*839</v>
      </c>
      <c r="K766" s="427">
        <f>INDEX([1]TDSheet!$AY$14:$AY$25000,MATCH($B766,[1]TDSheet!$B$14:$B$25000,0))</f>
        <v>3700</v>
      </c>
      <c r="L766" s="203"/>
    </row>
    <row r="767" spans="1:12" s="99" customFormat="1" ht="17.25" customHeight="1">
      <c r="A767" s="98">
        <f>ROW(767:767)-SUM(L$2:L767)</f>
        <v>733</v>
      </c>
      <c r="B767" s="72" t="s">
        <v>4021</v>
      </c>
      <c r="C767" s="221" t="s">
        <v>3867</v>
      </c>
      <c r="D767" s="70" t="str">
        <f>INDEX([1]TDSheet!$S$14:$S$25000,MATCH($B767,[1]TDSheet!$B$14:$B$25000,0))</f>
        <v>Стекло боковое Nissan "Atlas" (C23) '1992-2007 #6010 форточка левая ТЗ</v>
      </c>
      <c r="E767" s="71"/>
      <c r="F767" s="178" t="s">
        <v>4020</v>
      </c>
      <c r="G767" s="61" t="s">
        <v>3123</v>
      </c>
      <c r="H767" s="61"/>
      <c r="I767" s="71"/>
      <c r="J767" s="72" t="str">
        <f>INDEX([1]TDSheet!$AV$14:$AV$25000,MATCH($B767,[1]TDSheet!$B$14:$B$25000,0))</f>
        <v>885*365</v>
      </c>
      <c r="K767" s="427">
        <f>INDEX([1]TDSheet!$AY$14:$AY$25000,MATCH($B767,[1]TDSheet!$B$14:$B$25000,0))</f>
        <v>1250</v>
      </c>
      <c r="L767" s="203"/>
    </row>
    <row r="768" spans="1:12" ht="17.25" customHeight="1">
      <c r="A768" s="98">
        <f>ROW(768:768)-SUM(L$2:L768)</f>
        <v>734</v>
      </c>
      <c r="B768" s="72" t="s">
        <v>7565</v>
      </c>
      <c r="C768" s="221"/>
      <c r="D768" s="70" t="str">
        <f>INDEX([1]TDSheet!$S$14:$S$25000,MATCH($B768,[1]TDSheet!$B$14:$B$25000,0))</f>
        <v>Стекло боковое Nissan "Diesel Condor" F24 опускное двери левое ТЗ (989*750)</v>
      </c>
      <c r="E768" s="71" t="s">
        <v>4092</v>
      </c>
      <c r="F768" s="178"/>
      <c r="G768" s="61"/>
      <c r="H768" s="61"/>
      <c r="I768" s="71"/>
      <c r="J768" s="72" t="str">
        <f>INDEX([1]TDSheet!$AV$14:$AV$25000,MATCH($B768,[1]TDSheet!$B$14:$B$25000,0))</f>
        <v>989*750</v>
      </c>
      <c r="K768" s="428">
        <f>INDEX([1]TDSheet!$AY$14:$AY$25000,MATCH($B768,[1]TDSheet!$B$14:$B$25000,0))</f>
        <v>2150</v>
      </c>
    </row>
    <row r="769" spans="1:12" ht="17.25" customHeight="1">
      <c r="A769" s="98">
        <f>ROW(769:769)-SUM(L$2:L769)</f>
        <v>735</v>
      </c>
      <c r="B769" s="72" t="s">
        <v>7566</v>
      </c>
      <c r="C769" s="221"/>
      <c r="D769" s="70" t="str">
        <f>INDEX([1]TDSheet!$S$14:$S$25000,MATCH($B769,[1]TDSheet!$B$14:$B$25000,0))</f>
        <v>Стекло боковое Nissan "Diesel Condor" F24 опускное двери правое ТЗ (989*750)</v>
      </c>
      <c r="E769" s="71" t="s">
        <v>4092</v>
      </c>
      <c r="F769" s="178"/>
      <c r="G769" s="61"/>
      <c r="H769" s="61"/>
      <c r="I769" s="71"/>
      <c r="J769" s="72" t="str">
        <f>INDEX([1]TDSheet!$AV$14:$AV$25000,MATCH($B769,[1]TDSheet!$B$14:$B$25000,0))</f>
        <v>989*750</v>
      </c>
      <c r="K769" s="428">
        <f>INDEX([1]TDSheet!$AY$14:$AY$25000,MATCH($B769,[1]TDSheet!$B$14:$B$25000,0))</f>
        <v>2150</v>
      </c>
    </row>
    <row r="770" spans="1:12" s="99" customFormat="1" ht="17.25" customHeight="1">
      <c r="A770" s="98">
        <f>ROW(770:770)-SUM(L$2:L770)</f>
        <v>736</v>
      </c>
      <c r="B770" s="72" t="s">
        <v>6407</v>
      </c>
      <c r="C770" s="225" t="s">
        <v>4461</v>
      </c>
      <c r="D770" s="43" t="str">
        <f>INDEX([1]TDSheet!$S$14:$S$25000,MATCH($B770,[1]TDSheet!$B$14:$B$25000,0))</f>
        <v>Стекло Nissan "Juke" I F15 '2010- #6069 заднее ЭО ТЗ отв.</v>
      </c>
      <c r="E770" s="44" t="s">
        <v>4168</v>
      </c>
      <c r="F770" s="42" t="s">
        <v>3721</v>
      </c>
      <c r="G770" s="45" t="s">
        <v>3123</v>
      </c>
      <c r="H770" s="45" t="s">
        <v>3123</v>
      </c>
      <c r="I770" s="44"/>
      <c r="J770" s="41" t="str">
        <f>INDEX([1]TDSheet!$AV$14:$AV$25000,MATCH($B770,[1]TDSheet!$B$14:$B$25000,0))</f>
        <v>1296*842</v>
      </c>
      <c r="K770" s="427">
        <f>INDEX([1]TDSheet!$AY$14:$AY$25000,MATCH($B770,[1]TDSheet!$B$14:$B$25000,0))</f>
        <v>5350</v>
      </c>
      <c r="L770" s="203"/>
    </row>
    <row r="771" spans="1:12" ht="35.1" customHeight="1">
      <c r="A771" s="98">
        <f>ROW(771:771)-SUM(L$2:L771)</f>
        <v>737</v>
      </c>
      <c r="B771" s="72" t="s">
        <v>5882</v>
      </c>
      <c r="C771" s="225" t="s">
        <v>3871</v>
      </c>
      <c r="D771" s="43" t="str">
        <f>INDEX([1]TDSheet!$S$14:$S$25000,MATCH($B771,[1]TDSheet!$B$14:$B$25000,0))</f>
        <v>Стекло Nissan "Maxima" IV A32 | "Cefiro" II (94-00) // Infiniti "I30" I (95-99) 4D Sed '1994-2000 #5996 заднее ЭО ТЗ антенна</v>
      </c>
      <c r="E771" s="44" t="s">
        <v>5884</v>
      </c>
      <c r="F771" s="42" t="s">
        <v>3131</v>
      </c>
      <c r="G771" s="45" t="s">
        <v>3123</v>
      </c>
      <c r="H771" s="45"/>
      <c r="I771" s="44" t="s">
        <v>3123</v>
      </c>
      <c r="J771" s="41" t="str">
        <f>INDEX([1]TDSheet!$AV$14:$AV$25000,MATCH($B771,[1]TDSheet!$B$14:$B$25000,0))</f>
        <v>1360*787</v>
      </c>
      <c r="K771" s="427">
        <f>INDEX([1]TDSheet!$AY$14:$AY$25000,MATCH($B771,[1]TDSheet!$B$14:$B$25000,0))</f>
        <v>3350</v>
      </c>
    </row>
    <row r="772" spans="1:12" ht="35.1" customHeight="1">
      <c r="A772" s="98">
        <f>ROW(772:772)-SUM(L$2:L772)</f>
        <v>738</v>
      </c>
      <c r="B772" s="72" t="s">
        <v>5883</v>
      </c>
      <c r="C772" s="225" t="s">
        <v>3872</v>
      </c>
      <c r="D772" s="43" t="str">
        <f>INDEX([1]TDSheet!$S$14:$S$25000,MATCH($B772,[1]TDSheet!$B$14:$B$25000,0))</f>
        <v>Стекло Nissan "Maxima" V A33 | "Cefiro" III (98-03) // Infiniti "I30" II (00-04) 4D Sed '1999-2006 #6015 заднее ЭО ТЗ антенна</v>
      </c>
      <c r="E772" s="44" t="s">
        <v>5885</v>
      </c>
      <c r="F772" s="42" t="s">
        <v>1884</v>
      </c>
      <c r="G772" s="45" t="s">
        <v>3123</v>
      </c>
      <c r="H772" s="45"/>
      <c r="I772" s="44" t="s">
        <v>3123</v>
      </c>
      <c r="J772" s="41" t="str">
        <f>INDEX([1]TDSheet!$AV$14:$AV$25000,MATCH($B772,[1]TDSheet!$B$14:$B$25000,0))</f>
        <v>1376*840</v>
      </c>
      <c r="K772" s="427">
        <f>INDEX([1]TDSheet!$AY$14:$AY$25000,MATCH($B772,[1]TDSheet!$B$14:$B$25000,0))</f>
        <v>3550</v>
      </c>
    </row>
    <row r="773" spans="1:12" ht="35.1" customHeight="1">
      <c r="A773" s="98">
        <f>ROW(773:773)-SUM(L$2:L773)</f>
        <v>739</v>
      </c>
      <c r="B773" s="72" t="s">
        <v>8577</v>
      </c>
      <c r="C773" s="225" t="s">
        <v>3870</v>
      </c>
      <c r="D773" s="43" t="str">
        <f>INDEX([1]TDSheet!$S$14:$S$25000,MATCH($B773,[1]TDSheet!$B$14:$B$25000,0))</f>
        <v>Стекло Nissan "Micra" III рестайлинг (K12) | "March" III 3/5D Hbk '2007-2010 #6011 заднее ЭО ТЗ (1 отв)</v>
      </c>
      <c r="E773" s="44" t="s">
        <v>4119</v>
      </c>
      <c r="F773" s="42" t="s">
        <v>3983</v>
      </c>
      <c r="G773" s="45" t="s">
        <v>3123</v>
      </c>
      <c r="H773" s="45" t="s">
        <v>3123</v>
      </c>
      <c r="I773" s="44"/>
      <c r="J773" s="41" t="str">
        <f>INDEX([1]TDSheet!$AV$14:$AV$25000,MATCH($B773,[1]TDSheet!$B$14:$B$25000,0))</f>
        <v>1175*643</v>
      </c>
      <c r="K773" s="428">
        <f>INDEX([1]TDSheet!$AY$14:$AY$25000,MATCH($B773,[1]TDSheet!$B$14:$B$25000,0))</f>
        <v>3800</v>
      </c>
    </row>
    <row r="774" spans="1:12" ht="35.1" customHeight="1">
      <c r="A774" s="98">
        <f>ROW(774:774)-SUM(L$2:L774)</f>
        <v>740</v>
      </c>
      <c r="B774" s="72" t="s">
        <v>8336</v>
      </c>
      <c r="C774" s="225" t="s">
        <v>3870</v>
      </c>
      <c r="D774" s="43" t="str">
        <f>INDEX([1]TDSheet!$S$14:$S$25000,MATCH($B774,[1]TDSheet!$B$14:$B$25000,0))</f>
        <v>Стекло Nissan "Micra" III рестайлинг K12C (под спойлер) | "March" III 3/5D Hbk '2007-2010 #6011 заднее ЭО ТЗ (3 отв) (Европа)</v>
      </c>
      <c r="E774" s="44" t="s">
        <v>8463</v>
      </c>
      <c r="F774" s="42" t="s">
        <v>3983</v>
      </c>
      <c r="G774" s="45" t="s">
        <v>3123</v>
      </c>
      <c r="H774" s="45" t="s">
        <v>3123</v>
      </c>
      <c r="I774" s="44"/>
      <c r="J774" s="41" t="str">
        <f>INDEX([1]TDSheet!$AV$14:$AV$25000,MATCH($B774,[1]TDSheet!$B$14:$B$25000,0))</f>
        <v>1175*643</v>
      </c>
      <c r="K774" s="428">
        <f>INDEX([1]TDSheet!$AY$14:$AY$25000,MATCH($B774,[1]TDSheet!$B$14:$B$25000,0))</f>
        <v>3800</v>
      </c>
    </row>
    <row r="775" spans="1:12" s="99" customFormat="1" ht="17.25" customHeight="1">
      <c r="A775" s="98">
        <f>ROW(775:775)-SUM(L$2:L775)</f>
        <v>741</v>
      </c>
      <c r="B775" s="72" t="s">
        <v>386</v>
      </c>
      <c r="C775" s="221" t="s">
        <v>3874</v>
      </c>
      <c r="D775" s="70" t="str">
        <f>INDEX([1]TDSheet!$S$14:$S$25000,MATCH($B775,[1]TDSheet!$B$14:$B$25000,0))</f>
        <v>Стекло Nissan "Note" I 5D Mpv '2005-2013 #6041 заднее ЭО ТЗ</v>
      </c>
      <c r="E775" s="71"/>
      <c r="F775" s="178" t="s">
        <v>387</v>
      </c>
      <c r="G775" s="61" t="s">
        <v>3123</v>
      </c>
      <c r="H775" s="61"/>
      <c r="I775" s="71"/>
      <c r="J775" s="72" t="str">
        <f>INDEX([1]TDSheet!$AV$14:$AV$25000,MATCH($B775,[1]TDSheet!$B$14:$B$25000,0))</f>
        <v>1168*448</v>
      </c>
      <c r="K775" s="427">
        <f>INDEX([1]TDSheet!$AY$14:$AY$25000,MATCH($B775,[1]TDSheet!$B$14:$B$25000,0))</f>
        <v>2550</v>
      </c>
      <c r="L775" s="203"/>
    </row>
    <row r="776" spans="1:12" s="99" customFormat="1" ht="35.1" customHeight="1">
      <c r="A776" s="98">
        <f>ROW(776:776)-SUM(L$2:L776)</f>
        <v>742</v>
      </c>
      <c r="B776" s="72" t="s">
        <v>671</v>
      </c>
      <c r="C776" s="221" t="s">
        <v>3875</v>
      </c>
      <c r="D776" s="70" t="str">
        <f>INDEX([1]TDSheet!$S$14:$S$25000,MATCH($B776,[1]TDSheet!$B$14:$B$25000,0))</f>
        <v>Стекло Nissan "Pathfinder" III R51 5D Suv 5D Suv '2004-2014 #6037 заднее ЭО с отверстием - (8 отв.)</v>
      </c>
      <c r="E776" s="71"/>
      <c r="F776" s="178" t="s">
        <v>6202</v>
      </c>
      <c r="G776" s="61" t="s">
        <v>3123</v>
      </c>
      <c r="H776" s="61" t="s">
        <v>3123</v>
      </c>
      <c r="I776" s="71"/>
      <c r="J776" s="72" t="str">
        <f>INDEX([1]TDSheet!$AV$14:$AV$25000,MATCH($B776,[1]TDSheet!$B$14:$B$25000,0))</f>
        <v>1320*494</v>
      </c>
      <c r="K776" s="427">
        <f>INDEX([1]TDSheet!$AY$14:$AY$25000,MATCH($B776,[1]TDSheet!$B$14:$B$25000,0))</f>
        <v>3500</v>
      </c>
      <c r="L776" s="203"/>
    </row>
    <row r="777" spans="1:12" s="99" customFormat="1" ht="17.25" customHeight="1">
      <c r="A777" s="98">
        <f>ROW(777:777)-SUM(L$2:L777)</f>
        <v>743</v>
      </c>
      <c r="B777" s="72" t="s">
        <v>6375</v>
      </c>
      <c r="C777" s="225" t="s">
        <v>3878</v>
      </c>
      <c r="D777" s="43" t="str">
        <f>INDEX([1]TDSheet!$S$14:$S$25000,MATCH($B777,[1]TDSheet!$B$14:$B$25000,0))</f>
        <v>Стекло Nissan "Primera" I P10 4D Sed '1990-1997 #5981 заднее ЭО ТЗ антенна</v>
      </c>
      <c r="E777" s="44"/>
      <c r="F777" s="42" t="s">
        <v>4229</v>
      </c>
      <c r="G777" s="45" t="s">
        <v>3123</v>
      </c>
      <c r="H777" s="45"/>
      <c r="I777" s="44" t="s">
        <v>3123</v>
      </c>
      <c r="J777" s="41" t="str">
        <f>INDEX([1]TDSheet!$AV$14:$AV$25000,MATCH($B777,[1]TDSheet!$B$14:$B$25000,0))</f>
        <v>1323*844</v>
      </c>
      <c r="K777" s="427">
        <f>INDEX([1]TDSheet!$AY$14:$AY$25000,MATCH($B777,[1]TDSheet!$B$14:$B$25000,0))</f>
        <v>3350</v>
      </c>
      <c r="L777" s="203"/>
    </row>
    <row r="778" spans="1:12" s="99" customFormat="1" ht="17.25" customHeight="1">
      <c r="A778" s="98">
        <f>ROW(778:778)-SUM(L$2:L778)</f>
        <v>744</v>
      </c>
      <c r="B778" s="72" t="s">
        <v>8494</v>
      </c>
      <c r="C778" s="225" t="s">
        <v>3879</v>
      </c>
      <c r="D778" s="43" t="str">
        <f>INDEX([1]TDSheet!$S$14:$S$25000,MATCH($B778,[1]TDSheet!$B$14:$B$25000,0))</f>
        <v>Стекло Nissan "Primera" II P11 4D Sed '1995-2002 #6002 заднее ЭО ТЗ (без отв)</v>
      </c>
      <c r="E778" s="44"/>
      <c r="F778" s="42" t="s">
        <v>3649</v>
      </c>
      <c r="G778" s="45" t="s">
        <v>3123</v>
      </c>
      <c r="H778" s="45"/>
      <c r="I778" s="44"/>
      <c r="J778" s="41" t="str">
        <f>INDEX([1]TDSheet!$AV$14:$AV$25000,MATCH($B778,[1]TDSheet!$B$14:$B$25000,0))</f>
        <v>1322*828</v>
      </c>
      <c r="K778" s="428">
        <f>INDEX([1]TDSheet!$AY$14:$AY$25000,MATCH($B778,[1]TDSheet!$B$14:$B$25000,0))</f>
        <v>4100</v>
      </c>
      <c r="L778" s="203"/>
    </row>
    <row r="779" spans="1:12" s="99" customFormat="1" ht="17.25" customHeight="1">
      <c r="A779" s="98">
        <f>ROW(779:779)-SUM(L$2:L779)</f>
        <v>745</v>
      </c>
      <c r="B779" s="72" t="s">
        <v>6423</v>
      </c>
      <c r="C779" s="225" t="s">
        <v>3879</v>
      </c>
      <c r="D779" s="43" t="str">
        <f>INDEX([1]TDSheet!$S$14:$S$25000,MATCH($B779,[1]TDSheet!$B$14:$B$25000,0))</f>
        <v>Стекло Nissan "Primera" II P11 4D Sed '1995-2002 #6002 заднее ЭО ТЗ отв.</v>
      </c>
      <c r="E779" s="44"/>
      <c r="F779" s="42" t="s">
        <v>3649</v>
      </c>
      <c r="G779" s="45" t="s">
        <v>3123</v>
      </c>
      <c r="H779" s="45" t="s">
        <v>3123</v>
      </c>
      <c r="I779" s="44"/>
      <c r="J779" s="41" t="str">
        <f>INDEX([1]TDSheet!$AV$14:$AV$25000,MATCH($B779,[1]TDSheet!$B$14:$B$25000,0))</f>
        <v>1322*828</v>
      </c>
      <c r="K779" s="427">
        <f>INDEX([1]TDSheet!$AY$14:$AY$25000,MATCH($B779,[1]TDSheet!$B$14:$B$25000,0))</f>
        <v>4100</v>
      </c>
      <c r="L779" s="203"/>
    </row>
    <row r="780" spans="1:12" s="99" customFormat="1" ht="17.25" customHeight="1">
      <c r="A780" s="98">
        <f>ROW(780:780)-SUM(L$2:L780)</f>
        <v>746</v>
      </c>
      <c r="B780" s="72" t="s">
        <v>6198</v>
      </c>
      <c r="C780" s="225" t="s">
        <v>3881</v>
      </c>
      <c r="D780" s="43" t="str">
        <f>INDEX([1]TDSheet!$S$14:$S$25000,MATCH($B780,[1]TDSheet!$B$14:$B$25000,0))</f>
        <v>Стекло Nissan "Primera" III P12 4D Sed '2001-2008 #6020 заднее ЭО ТЗ</v>
      </c>
      <c r="E780" s="44"/>
      <c r="F780" s="42" t="s">
        <v>3730</v>
      </c>
      <c r="G780" s="45" t="s">
        <v>3123</v>
      </c>
      <c r="H780" s="45"/>
      <c r="I780" s="44"/>
      <c r="J780" s="41" t="str">
        <f>INDEX([1]TDSheet!$AV$14:$AV$25000,MATCH($B780,[1]TDSheet!$B$14:$B$25000,0))</f>
        <v>1296*842</v>
      </c>
      <c r="K780" s="427">
        <f>INDEX([1]TDSheet!$AY$14:$AY$25000,MATCH($B780,[1]TDSheet!$B$14:$B$25000,0))</f>
        <v>3600</v>
      </c>
      <c r="L780" s="203"/>
    </row>
    <row r="781" spans="1:12" s="99" customFormat="1" ht="35.1" customHeight="1">
      <c r="A781" s="98">
        <f>ROW(781:781)-SUM(L$2:L781)</f>
        <v>747</v>
      </c>
      <c r="B781" s="72" t="s">
        <v>4912</v>
      </c>
      <c r="C781" s="221" t="s">
        <v>3882</v>
      </c>
      <c r="D781" s="70" t="str">
        <f>INDEX([1]TDSheet!$S$14:$S$25000,MATCH($B781,[1]TDSheet!$B$14:$B$25000,0))</f>
        <v>Стекло Nissan "Qashqai" I  | "Dualis" (07-14) 5D Suv '2006-2013 #6044 заднее ЭО с отверстием ТЗ</v>
      </c>
      <c r="E781" s="71"/>
      <c r="F781" s="178" t="s">
        <v>4534</v>
      </c>
      <c r="G781" s="61" t="s">
        <v>3123</v>
      </c>
      <c r="H781" s="61" t="s">
        <v>3123</v>
      </c>
      <c r="I781" s="71"/>
      <c r="J781" s="72" t="str">
        <f>INDEX([1]TDSheet!$AV$14:$AV$25000,MATCH($B781,[1]TDSheet!$B$14:$B$25000,0))</f>
        <v>1242*495</v>
      </c>
      <c r="K781" s="427">
        <f>INDEX([1]TDSheet!$AY$14:$AY$25000,MATCH($B781,[1]TDSheet!$B$14:$B$25000,0))</f>
        <v>3350</v>
      </c>
      <c r="L781" s="203"/>
    </row>
    <row r="782" spans="1:12" s="99" customFormat="1" ht="35.1" customHeight="1">
      <c r="A782" s="98">
        <f>ROW(782:782)-SUM(L$2:L782)</f>
        <v>748</v>
      </c>
      <c r="B782" s="72" t="s">
        <v>8231</v>
      </c>
      <c r="C782" s="221" t="s">
        <v>3882</v>
      </c>
      <c r="D782" s="70" t="str">
        <f>INDEX([1]TDSheet!$S$14:$S$25000,MATCH($B782,[1]TDSheet!$B$14:$B$25000,0))</f>
        <v>Стекло боковое Nissan "Qashqai" I P32 5D Suv '2006-2013 передней двери опускное левое ТЗ (962*506)</v>
      </c>
      <c r="E782" s="71"/>
      <c r="F782" s="178" t="s">
        <v>4534</v>
      </c>
      <c r="G782" s="61" t="s">
        <v>3123</v>
      </c>
      <c r="H782" s="61"/>
      <c r="I782" s="71"/>
      <c r="J782" s="72" t="str">
        <f>INDEX([1]TDSheet!$AV$14:$AV$25000,MATCH($B782,[1]TDSheet!$B$14:$B$25000,0))</f>
        <v>962*506</v>
      </c>
      <c r="K782" s="428">
        <f>INDEX([1]TDSheet!$AY$14:$AY$25000,MATCH($B782,[1]TDSheet!$B$14:$B$25000,0))</f>
        <v>1550</v>
      </c>
      <c r="L782" s="203"/>
    </row>
    <row r="783" spans="1:12" s="99" customFormat="1" ht="35.1" customHeight="1">
      <c r="A783" s="98">
        <f>ROW(783:783)-SUM(L$2:L783)</f>
        <v>749</v>
      </c>
      <c r="B783" s="72" t="s">
        <v>8232</v>
      </c>
      <c r="C783" s="221" t="s">
        <v>3882</v>
      </c>
      <c r="D783" s="70" t="str">
        <f>INDEX([1]TDSheet!$S$14:$S$25000,MATCH($B783,[1]TDSheet!$B$14:$B$25000,0))</f>
        <v>Стекло боковое Nissan "Qashqai" I P32 5D Suv '2006-2013 передней двери опускное правое ТЗ (962*506)</v>
      </c>
      <c r="E783" s="71"/>
      <c r="F783" s="178" t="s">
        <v>4534</v>
      </c>
      <c r="G783" s="61" t="s">
        <v>3123</v>
      </c>
      <c r="H783" s="61"/>
      <c r="I783" s="71"/>
      <c r="J783" s="72" t="str">
        <f>INDEX([1]TDSheet!$AV$14:$AV$25000,MATCH($B783,[1]TDSheet!$B$14:$B$25000,0))</f>
        <v>962*506</v>
      </c>
      <c r="K783" s="428">
        <f>INDEX([1]TDSheet!$AY$14:$AY$25000,MATCH($B783,[1]TDSheet!$B$14:$B$25000,0))</f>
        <v>1550</v>
      </c>
      <c r="L783" s="203"/>
    </row>
    <row r="784" spans="1:12" s="99" customFormat="1" ht="17.25" customHeight="1">
      <c r="A784" s="98">
        <f>ROW(784:784)-SUM(L$2:L784)</f>
        <v>750</v>
      </c>
      <c r="B784" s="72" t="s">
        <v>7678</v>
      </c>
      <c r="C784" s="225" t="s">
        <v>3885</v>
      </c>
      <c r="D784" s="43" t="str">
        <f>INDEX([1]TDSheet!$S$14:$S$25000,MATCH($B784,[1]TDSheet!$B$14:$B$25000,0))</f>
        <v>Стекло Nissan "Teana" I J31 4D Sed '2003-2008 #6035 заднее ЭО ТЗ</v>
      </c>
      <c r="E784" s="44" t="s">
        <v>3203</v>
      </c>
      <c r="F784" s="42" t="s">
        <v>4395</v>
      </c>
      <c r="G784" s="45" t="s">
        <v>3123</v>
      </c>
      <c r="H784" s="45"/>
      <c r="I784" s="44"/>
      <c r="J784" s="41" t="str">
        <f>INDEX([1]TDSheet!$AV$14:$AV$25000,MATCH($B784,[1]TDSheet!$B$14:$B$25000,0))</f>
        <v>1286*844</v>
      </c>
      <c r="K784" s="428">
        <f>INDEX([1]TDSheet!$AY$14:$AY$25000,MATCH($B784,[1]TDSheet!$B$14:$B$25000,0))</f>
        <v>4100</v>
      </c>
      <c r="L784" s="203"/>
    </row>
    <row r="785" spans="1:12" s="99" customFormat="1" ht="17.25" customHeight="1">
      <c r="A785" s="98">
        <f>ROW(785:785)-SUM(L$2:L785)</f>
        <v>751</v>
      </c>
      <c r="B785" s="72" t="s">
        <v>6424</v>
      </c>
      <c r="C785" s="225" t="s">
        <v>3204</v>
      </c>
      <c r="D785" s="43" t="str">
        <f>INDEX([1]TDSheet!$S$14:$S$25000,MATCH($B785,[1]TDSheet!$B$14:$B$25000,0))</f>
        <v>Стекло Nissan "Teana" II J32 4D Sed '2008-2014 #6067 заднее ЭО ТЗ</v>
      </c>
      <c r="E785" s="44" t="s">
        <v>4127</v>
      </c>
      <c r="F785" s="42" t="s">
        <v>4583</v>
      </c>
      <c r="G785" s="45" t="s">
        <v>3123</v>
      </c>
      <c r="H785" s="45"/>
      <c r="I785" s="44"/>
      <c r="J785" s="41" t="str">
        <f>INDEX([1]TDSheet!$AV$14:$AV$25000,MATCH($B785,[1]TDSheet!$B$14:$B$25000,0))</f>
        <v>1233*812</v>
      </c>
      <c r="K785" s="427">
        <f>INDEX([1]TDSheet!$AY$14:$AY$25000,MATCH($B785,[1]TDSheet!$B$14:$B$25000,0))</f>
        <v>4250</v>
      </c>
      <c r="L785" s="203"/>
    </row>
    <row r="786" spans="1:12" s="99" customFormat="1" ht="17.25" customHeight="1">
      <c r="A786" s="98">
        <f>ROW(786:786)-SUM(L$2:L786)</f>
        <v>752</v>
      </c>
      <c r="B786" s="72" t="s">
        <v>8566</v>
      </c>
      <c r="C786" s="225" t="s">
        <v>8567</v>
      </c>
      <c r="D786" s="43" t="str">
        <f>INDEX([1]TDSheet!$S$14:$S$25000,MATCH($B786,[1]TDSheet!$B$14:$B$25000,0))</f>
        <v>Стекло Nissan "Terrano" III D10 5D Suv '2014- #6087 заднее ЭО ТЗ отв.</v>
      </c>
      <c r="E786" s="44" t="s">
        <v>8568</v>
      </c>
      <c r="F786" s="42" t="s">
        <v>4512</v>
      </c>
      <c r="G786" s="45" t="s">
        <v>3123</v>
      </c>
      <c r="H786" s="45" t="s">
        <v>3123</v>
      </c>
      <c r="I786" s="44"/>
      <c r="J786" s="41" t="str">
        <f>INDEX([1]TDSheet!$AV$14:$AV$25000,MATCH($B786,[1]TDSheet!$B$14:$B$25000,0))</f>
        <v>1176*511</v>
      </c>
      <c r="K786" s="428">
        <f>INDEX([1]TDSheet!$AY$14:$AY$25000,MATCH($B786,[1]TDSheet!$B$14:$B$25000,0))</f>
        <v>3520</v>
      </c>
      <c r="L786" s="203"/>
    </row>
    <row r="787" spans="1:12" s="99" customFormat="1" ht="17.25" customHeight="1">
      <c r="A787" s="98">
        <f>ROW(787:787)-SUM(L$2:L787)</f>
        <v>753</v>
      </c>
      <c r="B787" s="72" t="s">
        <v>7849</v>
      </c>
      <c r="C787" s="225" t="s">
        <v>3887</v>
      </c>
      <c r="D787" s="43" t="str">
        <f>INDEX([1]TDSheet!$S$14:$S$25000,MATCH($B787,[1]TDSheet!$B$14:$B$25000,0))</f>
        <v>Стекло Nissan "Tiida" I (C11) | | "Versa" I (06-12) 4D Sed '2004-2013 #6046 заднее ЭО ТЗ</v>
      </c>
      <c r="E787" s="44" t="s">
        <v>7850</v>
      </c>
      <c r="F787" s="42" t="s">
        <v>4115</v>
      </c>
      <c r="G787" s="45" t="s">
        <v>3123</v>
      </c>
      <c r="H787" s="45"/>
      <c r="I787" s="44"/>
      <c r="J787" s="41" t="str">
        <f>INDEX([1]TDSheet!$AV$14:$AV$25000,MATCH($B787,[1]TDSheet!$B$14:$B$25000,0))</f>
        <v>1238*697</v>
      </c>
      <c r="K787" s="428">
        <f>INDEX([1]TDSheet!$AY$14:$AY$25000,MATCH($B787,[1]TDSheet!$B$14:$B$25000,0))</f>
        <v>3350</v>
      </c>
      <c r="L787" s="203"/>
    </row>
    <row r="788" spans="1:12" s="99" customFormat="1" ht="17.25" customHeight="1">
      <c r="A788" s="98">
        <f>ROW(788:788)-SUM(L$2:L788)</f>
        <v>754</v>
      </c>
      <c r="B788" s="72" t="s">
        <v>6835</v>
      </c>
      <c r="C788" s="225" t="s">
        <v>3887</v>
      </c>
      <c r="D788" s="43" t="str">
        <f>INDEX([1]TDSheet!$S$14:$S$25000,MATCH($B788,[1]TDSheet!$B$14:$B$25000,0))</f>
        <v>Стекло Nissan "Tiida" I 5D Hbk '2004-2013 #6046 заднее ЭО ТЗ</v>
      </c>
      <c r="E788" s="44"/>
      <c r="F788" s="42" t="s">
        <v>4115</v>
      </c>
      <c r="G788" s="45" t="s">
        <v>3123</v>
      </c>
      <c r="H788" s="45"/>
      <c r="I788" s="44"/>
      <c r="J788" s="41" t="str">
        <f>INDEX([1]TDSheet!$AV$14:$AV$25000,MATCH($B788,[1]TDSheet!$B$14:$B$25000,0))</f>
        <v>1311*514</v>
      </c>
      <c r="K788" s="427">
        <f>INDEX([1]TDSheet!$AY$14:$AY$25000,MATCH($B788,[1]TDSheet!$B$14:$B$25000,0))</f>
        <v>3350</v>
      </c>
      <c r="L788" s="203"/>
    </row>
    <row r="789" spans="1:12" s="99" customFormat="1" ht="35.1" customHeight="1">
      <c r="A789" s="98">
        <f>ROW(789:789)-SUM(L$2:L791)</f>
        <v>755</v>
      </c>
      <c r="B789" s="72" t="s">
        <v>43</v>
      </c>
      <c r="C789" s="221"/>
      <c r="D789" s="70" t="str">
        <f>INDEX([1]TDSheet!$S$14:$S$25000,MATCH($B789,[1]TDSheet!$B$14:$B$25000,0))</f>
        <v>Стекло Nissan "Wingroad" II 5D Van | "AD" II (99-08) 5D Van // Mazda "Familia" (99-08) 5D Van Y11 '1999-2005 заднее ЭО ТЗ</v>
      </c>
      <c r="E789" s="71"/>
      <c r="F789" s="178" t="s">
        <v>3767</v>
      </c>
      <c r="G789" s="61" t="s">
        <v>3123</v>
      </c>
      <c r="H789" s="61"/>
      <c r="I789" s="71"/>
      <c r="J789" s="72" t="str">
        <f>INDEX([1]TDSheet!$AV$14:$AV$25000,MATCH($B789,[1]TDSheet!$B$14:$B$25000,0))</f>
        <v>1345*516</v>
      </c>
      <c r="K789" s="427">
        <f>INDEX([1]TDSheet!$AY$14:$AY$25000,MATCH($B789,[1]TDSheet!$B$14:$B$25000,0))</f>
        <v>3600</v>
      </c>
      <c r="L789" s="203"/>
    </row>
    <row r="790" spans="1:12" ht="17.25" customHeight="1">
      <c r="A790" s="98">
        <f>ROW(790:790)-SUM(L$2:L790)</f>
        <v>756</v>
      </c>
      <c r="B790" s="72" t="s">
        <v>5889</v>
      </c>
      <c r="C790" s="225" t="s">
        <v>3943</v>
      </c>
      <c r="D790" s="43" t="str">
        <f>INDEX([1]TDSheet!$S$14:$S$25000,MATCH($B790,[1]TDSheet!$B$14:$B$25000,0))</f>
        <v>Стекло Nissan "X-Trail" I T30 5D Suv '2000-2007 #6018 заднее ЭО отв</v>
      </c>
      <c r="E790" s="44" t="s">
        <v>4128</v>
      </c>
      <c r="F790" s="42" t="s">
        <v>3132</v>
      </c>
      <c r="G790" s="45" t="s">
        <v>3123</v>
      </c>
      <c r="H790" s="45" t="s">
        <v>3123</v>
      </c>
      <c r="I790" s="44"/>
      <c r="J790" s="41" t="str">
        <f>INDEX([1]TDSheet!$AV$14:$AV$25000,MATCH($B790,[1]TDSheet!$B$14:$B$25000,0))</f>
        <v>1210*645</v>
      </c>
      <c r="K790" s="427">
        <f>INDEX([1]TDSheet!$AY$14:$AY$25000,MATCH($B790,[1]TDSheet!$B$14:$B$25000,0))</f>
        <v>2850</v>
      </c>
    </row>
    <row r="791" spans="1:12" ht="17.25" customHeight="1">
      <c r="A791" s="217">
        <f>ROW(791:791)-SUM(L$2:L791)</f>
        <v>757</v>
      </c>
      <c r="B791" s="218" t="s">
        <v>1302</v>
      </c>
      <c r="C791" s="225" t="s">
        <v>3944</v>
      </c>
      <c r="D791" s="43" t="str">
        <f>INDEX([1]TDSheet!$S$14:$S$25000,MATCH($B791,[1]TDSheet!$B$14:$B$25000,0))</f>
        <v>Стекло Nissan "X-Trail" II T31 5D Suv '2007-2015 #6047 заднее ЭО отв ТЗ</v>
      </c>
      <c r="E791" s="44" t="s">
        <v>4130</v>
      </c>
      <c r="F791" s="42" t="s">
        <v>3133</v>
      </c>
      <c r="G791" s="45" t="s">
        <v>3123</v>
      </c>
      <c r="H791" s="45"/>
      <c r="I791" s="44"/>
      <c r="J791" s="41" t="str">
        <f>INDEX([1]TDSheet!$AV$14:$AV$25000,MATCH($B791,[1]TDSheet!$B$14:$B$25000,0))</f>
        <v>1254*567</v>
      </c>
      <c r="K791" s="427">
        <f>INDEX([1]TDSheet!$AY$14:$AY$25000,MATCH($B791,[1]TDSheet!$B$14:$B$25000,0))</f>
        <v>3050</v>
      </c>
    </row>
    <row r="792" spans="1:12" ht="17.25" customHeight="1">
      <c r="A792" s="1910" t="s">
        <v>3209</v>
      </c>
      <c r="B792" s="1911"/>
      <c r="C792" s="1911"/>
      <c r="D792" s="1911"/>
      <c r="E792" s="1911"/>
      <c r="F792" s="1911"/>
      <c r="G792" s="1911"/>
      <c r="H792" s="1911"/>
      <c r="I792" s="1911"/>
      <c r="J792" s="1911"/>
      <c r="K792" s="1911"/>
      <c r="L792" s="203">
        <v>1</v>
      </c>
    </row>
    <row r="793" spans="1:12" ht="17.25" customHeight="1">
      <c r="A793" s="3">
        <f>ROW(793:793)-SUM(L$2:L793)</f>
        <v>758</v>
      </c>
      <c r="B793" s="98" t="s">
        <v>6740</v>
      </c>
      <c r="C793" s="68">
        <v>6257</v>
      </c>
      <c r="D793" s="70" t="str">
        <f>INDEX([1]TDSheet!$S$14:$S$25000,MATCH($B793,[1]TDSheet!$B$14:$B$25000,0))</f>
        <v>Стекло Opel "Astra" F 4D Sed '1991-2002 #6257 заднее ЭО</v>
      </c>
      <c r="E793" s="71"/>
      <c r="F793" s="71" t="s">
        <v>3971</v>
      </c>
      <c r="G793" s="61" t="s">
        <v>3123</v>
      </c>
      <c r="H793" s="61"/>
      <c r="I793" s="71"/>
      <c r="J793" s="72" t="str">
        <f>INDEX([1]TDSheet!$AV$14:$AV$25000,MATCH($B793,[1]TDSheet!$B$14:$B$25000,0))</f>
        <v>1220*630</v>
      </c>
      <c r="K793" s="427">
        <f>INDEX([1]TDSheet!$AY$14:$AY$25000,MATCH($B793,[1]TDSheet!$B$14:$B$25000,0))</f>
        <v>2750</v>
      </c>
    </row>
    <row r="794" spans="1:12" ht="17.25" customHeight="1">
      <c r="A794" s="25">
        <f>ROW(794:794)-SUM(L$2:L794)</f>
        <v>759</v>
      </c>
      <c r="B794" s="217" t="s">
        <v>1303</v>
      </c>
      <c r="C794" s="68">
        <v>6257</v>
      </c>
      <c r="D794" s="70" t="str">
        <f>INDEX([1]TDSheet!$S$14:$S$25000,MATCH($B794,[1]TDSheet!$B$14:$B$25000,0))</f>
        <v>Стекло Opel "Astra" F 5D Wagon '1991-2002 #6257 заднее ЭО</v>
      </c>
      <c r="E794" s="71"/>
      <c r="F794" s="71" t="s">
        <v>3971</v>
      </c>
      <c r="G794" s="61" t="s">
        <v>3123</v>
      </c>
      <c r="H794" s="61"/>
      <c r="I794" s="71"/>
      <c r="J794" s="72" t="str">
        <f>INDEX([1]TDSheet!$AV$14:$AV$25000,MATCH($B794,[1]TDSheet!$B$14:$B$25000,0))</f>
        <v>1212*511</v>
      </c>
      <c r="K794" s="427">
        <f>INDEX([1]TDSheet!$AY$14:$AY$25000,MATCH($B794,[1]TDSheet!$B$14:$B$25000,0))</f>
        <v>2350</v>
      </c>
    </row>
    <row r="795" spans="1:12" ht="17.25" customHeight="1">
      <c r="A795" s="25">
        <f>ROW(795:795)-SUM(L$2:L795)</f>
        <v>760</v>
      </c>
      <c r="B795" s="217" t="s">
        <v>1304</v>
      </c>
      <c r="C795" s="68">
        <v>6257</v>
      </c>
      <c r="D795" s="70" t="str">
        <f>INDEX([1]TDSheet!$S$14:$S$25000,MATCH($B795,[1]TDSheet!$B$14:$B$25000,0))</f>
        <v>Стекло Opel "Astra" F 5D Wagon '1991-2002 #6257 заднее ЭО ТЗ</v>
      </c>
      <c r="E795" s="71"/>
      <c r="F795" s="71" t="s">
        <v>3971</v>
      </c>
      <c r="G795" s="61" t="s">
        <v>3123</v>
      </c>
      <c r="H795" s="61"/>
      <c r="I795" s="71"/>
      <c r="J795" s="72" t="str">
        <f>INDEX([1]TDSheet!$AV$14:$AV$25000,MATCH($B795,[1]TDSheet!$B$14:$B$25000,0))</f>
        <v>1212*511</v>
      </c>
      <c r="K795" s="427">
        <f>INDEX([1]TDSheet!$AY$14:$AY$25000,MATCH($B795,[1]TDSheet!$B$14:$B$25000,0))</f>
        <v>2900</v>
      </c>
    </row>
    <row r="796" spans="1:12" ht="17.25" customHeight="1">
      <c r="A796" s="25">
        <f>ROW(796:796)-SUM(L$2:L796)</f>
        <v>761</v>
      </c>
      <c r="B796" s="217" t="s">
        <v>1305</v>
      </c>
      <c r="C796" s="68">
        <v>6257</v>
      </c>
      <c r="D796" s="70" t="str">
        <f>INDEX([1]TDSheet!$S$14:$S$25000,MATCH($B796,[1]TDSheet!$B$14:$B$25000,0))</f>
        <v>Стекло Opel "Astra" F 3/5D Hbk '1991-2002 #6257 заднее ЭО</v>
      </c>
      <c r="E796" s="71"/>
      <c r="F796" s="71" t="s">
        <v>3971</v>
      </c>
      <c r="G796" s="61" t="s">
        <v>3123</v>
      </c>
      <c r="H796" s="61"/>
      <c r="I796" s="71"/>
      <c r="J796" s="72" t="str">
        <f>INDEX([1]TDSheet!$AV$14:$AV$25000,MATCH($B796,[1]TDSheet!$B$14:$B$25000,0))</f>
        <v>1206*637</v>
      </c>
      <c r="K796" s="427">
        <f>INDEX([1]TDSheet!$AY$14:$AY$25000,MATCH($B796,[1]TDSheet!$B$14:$B$25000,0))</f>
        <v>2200</v>
      </c>
    </row>
    <row r="797" spans="1:12" s="99" customFormat="1" ht="35.1" customHeight="1">
      <c r="A797" s="3">
        <f>ROW(797:797)-SUM(L$2:L797)</f>
        <v>762</v>
      </c>
      <c r="B797" s="98" t="s">
        <v>4494</v>
      </c>
      <c r="C797" s="68">
        <v>6284</v>
      </c>
      <c r="D797" s="70" t="str">
        <f>INDEX([1]TDSheet!$S$14:$S$25000,MATCH($B797,[1]TDSheet!$B$14:$B$25000,0))</f>
        <v>Стекло боковое Opel "Astra" G 3D Hbk '1998-2004 #6284 передней двери опускное левое ТЗ</v>
      </c>
      <c r="E797" s="71"/>
      <c r="F797" s="71" t="s">
        <v>3723</v>
      </c>
      <c r="G797" s="61" t="s">
        <v>3123</v>
      </c>
      <c r="H797" s="61"/>
      <c r="I797" s="71"/>
      <c r="J797" s="72" t="str">
        <f>INDEX([1]TDSheet!$AV$14:$AV$25000,MATCH($B797,[1]TDSheet!$B$14:$B$25000,0))</f>
        <v>1100*478</v>
      </c>
      <c r="K797" s="427">
        <f>INDEX([1]TDSheet!$AY$14:$AY$25000,MATCH($B797,[1]TDSheet!$B$14:$B$25000,0))</f>
        <v>2100</v>
      </c>
      <c r="L797" s="203"/>
    </row>
    <row r="798" spans="1:12" s="99" customFormat="1" ht="35.1" customHeight="1">
      <c r="A798" s="3">
        <f>ROW(798:798)-SUM(L$2:L798)</f>
        <v>763</v>
      </c>
      <c r="B798" s="98" t="s">
        <v>4495</v>
      </c>
      <c r="C798" s="68">
        <v>6284</v>
      </c>
      <c r="D798" s="70" t="str">
        <f>INDEX([1]TDSheet!$S$14:$S$25000,MATCH($B798,[1]TDSheet!$B$14:$B$25000,0))</f>
        <v>Стекло боковое Opel "Astra" G 3D Hbk '1998-2004 #6284 передней двери опускное правое ТЗ</v>
      </c>
      <c r="E798" s="71"/>
      <c r="F798" s="71" t="s">
        <v>3723</v>
      </c>
      <c r="G798" s="61" t="s">
        <v>3123</v>
      </c>
      <c r="H798" s="61"/>
      <c r="I798" s="71"/>
      <c r="J798" s="72" t="str">
        <f>INDEX([1]TDSheet!$AV$14:$AV$25000,MATCH($B798,[1]TDSheet!$B$14:$B$25000,0))</f>
        <v>1100*478</v>
      </c>
      <c r="K798" s="427">
        <f>INDEX([1]TDSheet!$AY$14:$AY$25000,MATCH($B798,[1]TDSheet!$B$14:$B$25000,0))</f>
        <v>2100</v>
      </c>
      <c r="L798" s="203"/>
    </row>
    <row r="799" spans="1:12" ht="17.25" customHeight="1">
      <c r="A799" s="25">
        <f>ROW(799:799)-SUM(L$2:L800)</f>
        <v>764</v>
      </c>
      <c r="B799" s="217" t="s">
        <v>1306</v>
      </c>
      <c r="C799" s="68">
        <v>6284</v>
      </c>
      <c r="D799" s="70" t="str">
        <f>INDEX([1]TDSheet!$S$14:$S$25000,MATCH($B799,[1]TDSheet!$B$14:$B$25000,0))</f>
        <v>Стекло Opel "Astra" G Caravan 5D Wagon '1998-2004 #6284 заднее ЭО</v>
      </c>
      <c r="E799" s="71"/>
      <c r="F799" s="71" t="s">
        <v>3723</v>
      </c>
      <c r="G799" s="61" t="s">
        <v>3123</v>
      </c>
      <c r="H799" s="61" t="s">
        <v>3123</v>
      </c>
      <c r="I799" s="71"/>
      <c r="J799" s="72" t="str">
        <f>INDEX([1]TDSheet!$AV$14:$AV$25000,MATCH($B799,[1]TDSheet!$B$14:$B$25000,0))</f>
        <v>1192*415</v>
      </c>
      <c r="K799" s="427">
        <f>INDEX([1]TDSheet!$AY$14:$AY$25000,MATCH($B799,[1]TDSheet!$B$14:$B$25000,0))</f>
        <v>2200</v>
      </c>
    </row>
    <row r="800" spans="1:12" ht="17.25" customHeight="1">
      <c r="A800" s="25">
        <f>ROW(800:800)-SUM(L$2:L800)</f>
        <v>765</v>
      </c>
      <c r="B800" s="217" t="s">
        <v>1307</v>
      </c>
      <c r="C800" s="68">
        <v>6284</v>
      </c>
      <c r="D800" s="70" t="str">
        <f>INDEX([1]TDSheet!$S$14:$S$25000,MATCH($B800,[1]TDSheet!$B$14:$B$25000,0))</f>
        <v>Стекло Opel "Astra" G Caravan 5D Wagon '1998-2004 #6284 заднее ЭО ТЗ</v>
      </c>
      <c r="E800" s="71"/>
      <c r="F800" s="71" t="s">
        <v>3723</v>
      </c>
      <c r="G800" s="61" t="s">
        <v>3123</v>
      </c>
      <c r="H800" s="61" t="s">
        <v>3123</v>
      </c>
      <c r="I800" s="71"/>
      <c r="J800" s="72" t="str">
        <f>INDEX([1]TDSheet!$AV$14:$AV$25000,MATCH($B800,[1]TDSheet!$B$14:$B$25000,0))</f>
        <v>1192*415</v>
      </c>
      <c r="K800" s="427">
        <f>INDEX([1]TDSheet!$AY$14:$AY$25000,MATCH($B800,[1]TDSheet!$B$14:$B$25000,0))</f>
        <v>2800</v>
      </c>
    </row>
    <row r="801" spans="1:12" ht="17.25" customHeight="1">
      <c r="A801" s="3">
        <f>ROW(801:801)-SUM(L$2:L801)</f>
        <v>766</v>
      </c>
      <c r="B801" s="98" t="s">
        <v>5459</v>
      </c>
      <c r="C801" s="68">
        <v>6284</v>
      </c>
      <c r="D801" s="70" t="str">
        <f>INDEX([1]TDSheet!$S$14:$S$25000,MATCH($B801,[1]TDSheet!$B$14:$B$25000,0))</f>
        <v>Стекло Opel "Astra" G 4D Sed // Chevrolet "Viva" (04-08) '1998-2004 #6284 заднее ЭО ТЗ</v>
      </c>
      <c r="E801" s="71"/>
      <c r="F801" s="71" t="s">
        <v>3723</v>
      </c>
      <c r="G801" s="61" t="s">
        <v>3123</v>
      </c>
      <c r="H801" s="61"/>
      <c r="I801" s="71"/>
      <c r="J801" s="72" t="str">
        <f>INDEX([1]TDSheet!$AV$14:$AV$25000,MATCH($B801,[1]TDSheet!$B$14:$B$25000,0))</f>
        <v>1184*648</v>
      </c>
      <c r="K801" s="427">
        <f>INDEX([1]TDSheet!$AY$14:$AY$25000,MATCH($B801,[1]TDSheet!$B$14:$B$25000,0))</f>
        <v>2550</v>
      </c>
    </row>
    <row r="802" spans="1:12" ht="17.25" customHeight="1">
      <c r="A802" s="3">
        <f>ROW(802:802)-SUM(L$2:L802)</f>
        <v>767</v>
      </c>
      <c r="B802" s="98" t="s">
        <v>5578</v>
      </c>
      <c r="C802" s="68">
        <v>6284</v>
      </c>
      <c r="D802" s="70" t="str">
        <f>INDEX([1]TDSheet!$S$14:$S$25000,MATCH($B802,[1]TDSheet!$B$14:$B$25000,0))</f>
        <v>Стекло Opel "Astra" G 3/5D Hbk '1998-2004 #6284 заднее ЭО ТЗ</v>
      </c>
      <c r="E802" s="71"/>
      <c r="F802" s="71" t="s">
        <v>3723</v>
      </c>
      <c r="G802" s="61" t="s">
        <v>3123</v>
      </c>
      <c r="H802" s="61"/>
      <c r="I802" s="71"/>
      <c r="J802" s="72" t="str">
        <f>INDEX([1]TDSheet!$AV$14:$AV$25000,MATCH($B802,[1]TDSheet!$B$14:$B$25000,0))</f>
        <v>1204*719</v>
      </c>
      <c r="K802" s="427">
        <f>INDEX([1]TDSheet!$AY$14:$AY$25000,MATCH($B802,[1]TDSheet!$B$14:$B$25000,0))</f>
        <v>2900</v>
      </c>
    </row>
    <row r="803" spans="1:12" s="99" customFormat="1" ht="17.25" customHeight="1">
      <c r="A803" s="3">
        <f>ROW(803:803)-SUM(L$2:L803)</f>
        <v>768</v>
      </c>
      <c r="B803" s="98" t="s">
        <v>7833</v>
      </c>
      <c r="C803" s="68">
        <v>6302</v>
      </c>
      <c r="D803" s="70" t="str">
        <f>INDEX([1]TDSheet!$S$14:$S$25000,MATCH($B803,[1]TDSheet!$B$14:$B$25000,0))</f>
        <v>Стекло Opel "Astra" H 4D Sed '2004-2014- #6302 заднее ЭО ТЗ</v>
      </c>
      <c r="E803" s="71"/>
      <c r="F803" s="71" t="s">
        <v>6202</v>
      </c>
      <c r="G803" s="61" t="s">
        <v>3123</v>
      </c>
      <c r="H803" s="61"/>
      <c r="I803" s="71"/>
      <c r="J803" s="72" t="str">
        <f>INDEX([1]TDSheet!$AV$14:$AV$25000,MATCH($B803,[1]TDSheet!$B$14:$B$25000,0))</f>
        <v>1170*736</v>
      </c>
      <c r="K803" s="428">
        <f>INDEX([1]TDSheet!$AY$14:$AY$25000,MATCH($B803,[1]TDSheet!$B$14:$B$25000,0))</f>
        <v>3800</v>
      </c>
      <c r="L803" s="203"/>
    </row>
    <row r="804" spans="1:12" s="99" customFormat="1" ht="17.25" customHeight="1">
      <c r="A804" s="3">
        <f>ROW(804:804)-SUM(L$2:L804)</f>
        <v>769</v>
      </c>
      <c r="B804" s="98" t="s">
        <v>5058</v>
      </c>
      <c r="C804" s="68">
        <v>6302</v>
      </c>
      <c r="D804" s="70" t="str">
        <f>INDEX([1]TDSheet!$S$14:$S$25000,MATCH($B804,[1]TDSheet!$B$14:$B$25000,0))</f>
        <v>Стекло Opel "Astra" H 5D Hbk '2004-2014 #6302 заднее ЭО ТЗ отв</v>
      </c>
      <c r="E804" s="71"/>
      <c r="F804" s="71" t="s">
        <v>6202</v>
      </c>
      <c r="G804" s="61" t="s">
        <v>3123</v>
      </c>
      <c r="H804" s="61" t="s">
        <v>3123</v>
      </c>
      <c r="I804" s="71"/>
      <c r="J804" s="72" t="str">
        <f>INDEX([1]TDSheet!$AV$14:$AV$25000,MATCH($B804,[1]TDSheet!$B$14:$B$25000,0))</f>
        <v>1441*504</v>
      </c>
      <c r="K804" s="427">
        <f>INDEX([1]TDSheet!$AY$14:$AY$25000,MATCH($B804,[1]TDSheet!$B$14:$B$25000,0))</f>
        <v>4600</v>
      </c>
      <c r="L804" s="203"/>
    </row>
    <row r="805" spans="1:12" s="99" customFormat="1" ht="17.25" customHeight="1">
      <c r="A805" s="3">
        <f>ROW(805:805)-SUM(L$2:L805)</f>
        <v>770</v>
      </c>
      <c r="B805" s="98" t="s">
        <v>6717</v>
      </c>
      <c r="C805" s="68">
        <v>6302</v>
      </c>
      <c r="D805" s="70" t="str">
        <f>INDEX([1]TDSheet!$S$14:$S$25000,MATCH($B805,[1]TDSheet!$B$14:$B$25000,0))</f>
        <v>Стекло Opel "Astra" H 5D Wagon '2004-2014 #6302 заднее ЭО с отв ТЗ</v>
      </c>
      <c r="E805" s="71"/>
      <c r="F805" s="71" t="s">
        <v>6202</v>
      </c>
      <c r="G805" s="61" t="s">
        <v>3123</v>
      </c>
      <c r="H805" s="61" t="s">
        <v>3123</v>
      </c>
      <c r="I805" s="71"/>
      <c r="J805" s="72" t="str">
        <f>INDEX([1]TDSheet!$AV$14:$AV$25000,MATCH($B805,[1]TDSheet!$B$14:$B$25000,0))</f>
        <v>1416*524</v>
      </c>
      <c r="K805" s="427">
        <f>INDEX([1]TDSheet!$AY$14:$AY$25000,MATCH($B805,[1]TDSheet!$B$14:$B$25000,0))</f>
        <v>3700</v>
      </c>
      <c r="L805" s="203"/>
    </row>
    <row r="806" spans="1:12" s="99" customFormat="1" ht="17.25" customHeight="1">
      <c r="A806" s="3">
        <f>ROW(806:806)-SUM(L$2:L806)</f>
        <v>771</v>
      </c>
      <c r="B806" s="98" t="s">
        <v>6014</v>
      </c>
      <c r="C806" s="68">
        <v>6306</v>
      </c>
      <c r="D806" s="70" t="str">
        <f>INDEX([1]TDSheet!$S$14:$S$25000,MATCH($B806,[1]TDSheet!$B$14:$B$25000,0))</f>
        <v>Стекло Opel "Astra" H GTC 3D Hbk '2005-2014 #6306 заднее ЭО ТЗ отв</v>
      </c>
      <c r="E806" s="71"/>
      <c r="F806" s="71" t="s">
        <v>6041</v>
      </c>
      <c r="G806" s="61" t="s">
        <v>3123</v>
      </c>
      <c r="H806" s="61" t="s">
        <v>3123</v>
      </c>
      <c r="I806" s="71"/>
      <c r="J806" s="72" t="str">
        <f>INDEX([1]TDSheet!$AV$14:$AV$25000,MATCH($B806,[1]TDSheet!$B$14:$B$25000,0))</f>
        <v>1194*473</v>
      </c>
      <c r="K806" s="427">
        <f>INDEX([1]TDSheet!$AY$14:$AY$25000,MATCH($B806,[1]TDSheet!$B$14:$B$25000,0))</f>
        <v>5300</v>
      </c>
      <c r="L806" s="203"/>
    </row>
    <row r="807" spans="1:12" ht="17.25" customHeight="1">
      <c r="A807" s="3">
        <f>ROW(807:807)-SUM(L$2:L807)</f>
        <v>772</v>
      </c>
      <c r="B807" s="98" t="s">
        <v>5818</v>
      </c>
      <c r="C807" s="68">
        <v>6324</v>
      </c>
      <c r="D807" s="70" t="str">
        <f>INDEX([1]TDSheet!$S$14:$S$25000,MATCH($B807,[1]TDSheet!$B$14:$B$25000,0))</f>
        <v>Стекло Opel "Astra" J 5D Hbk '2009-2017 #6324 заднее ЭО ТЗ отв</v>
      </c>
      <c r="E807" s="71"/>
      <c r="F807" s="71" t="s">
        <v>5501</v>
      </c>
      <c r="G807" s="61" t="s">
        <v>3123</v>
      </c>
      <c r="H807" s="61" t="s">
        <v>3123</v>
      </c>
      <c r="I807" s="71"/>
      <c r="J807" s="72" t="str">
        <f>INDEX([1]TDSheet!$AV$14:$AV$25000,MATCH($B807,[1]TDSheet!$B$14:$B$25000,0))</f>
        <v>1340*534</v>
      </c>
      <c r="K807" s="427">
        <f>INDEX([1]TDSheet!$AY$14:$AY$25000,MATCH($B807,[1]TDSheet!$B$14:$B$25000,0))</f>
        <v>4050</v>
      </c>
    </row>
    <row r="808" spans="1:12" s="99" customFormat="1" ht="17.25" customHeight="1">
      <c r="A808" s="3">
        <f>ROW(808:808)-SUM(L$2:L808)</f>
        <v>773</v>
      </c>
      <c r="B808" s="98" t="s">
        <v>7073</v>
      </c>
      <c r="C808" s="68">
        <v>6312</v>
      </c>
      <c r="D808" s="70" t="str">
        <f>INDEX([1]TDSheet!$S$14:$S$25000,MATCH($B808,[1]TDSheet!$B$14:$B$25000,0))</f>
        <v>Стекло Opel "Corsa" D 5D Hbk '2006-2014 #6312 заднее ЭО с отв. ТЗ</v>
      </c>
      <c r="E808" s="71"/>
      <c r="F808" s="71" t="s">
        <v>4913</v>
      </c>
      <c r="G808" s="61" t="s">
        <v>3123</v>
      </c>
      <c r="H808" s="61" t="s">
        <v>3123</v>
      </c>
      <c r="I808" s="71"/>
      <c r="J808" s="72" t="str">
        <f>INDEX([1]TDSheet!$AV$14:$AV$25000,MATCH($B808,[1]TDSheet!$B$14:$B$25000,0))</f>
        <v>1413*510</v>
      </c>
      <c r="K808" s="427">
        <f>INDEX([1]TDSheet!$AY$14:$AY$25000,MATCH($B808,[1]TDSheet!$B$14:$B$25000,0))</f>
        <v>4250</v>
      </c>
      <c r="L808" s="203"/>
    </row>
    <row r="809" spans="1:12" s="99" customFormat="1" ht="35.1" customHeight="1">
      <c r="A809" s="3">
        <f>ROW(809:809)-SUM(L$2:L809)</f>
        <v>774</v>
      </c>
      <c r="B809" s="98" t="s">
        <v>6923</v>
      </c>
      <c r="C809" s="68">
        <v>6288</v>
      </c>
      <c r="D809" s="70" t="str">
        <f>INDEX([1]TDSheet!$S$14:$S$25000,MATCH($B809,[1]TDSheet!$B$14:$B$25000,0))</f>
        <v>Стекло Opel "Meriva" A // Chevrolet "Meriva" (02-12) 5D Mini-Van '2003-2010 #6288 заднее ЭО ТЗ отв.</v>
      </c>
      <c r="E809" s="71"/>
      <c r="F809" s="71" t="s">
        <v>4535</v>
      </c>
      <c r="G809" s="61" t="s">
        <v>3123</v>
      </c>
      <c r="H809" s="61" t="s">
        <v>3123</v>
      </c>
      <c r="I809" s="71"/>
      <c r="J809" s="72" t="str">
        <f>INDEX([1]TDSheet!$AV$14:$AV$25000,MATCH($B809,[1]TDSheet!$B$14:$B$25000,0))</f>
        <v>1236*570</v>
      </c>
      <c r="K809" s="427">
        <f>INDEX([1]TDSheet!$AY$14:$AY$25000,MATCH($B809,[1]TDSheet!$B$14:$B$25000,0))</f>
        <v>3600</v>
      </c>
      <c r="L809" s="203"/>
    </row>
    <row r="810" spans="1:12" ht="17.25" customHeight="1">
      <c r="A810" s="25">
        <f>ROW(810:810)-SUM(L$2:L810)</f>
        <v>775</v>
      </c>
      <c r="B810" s="217" t="s">
        <v>1308</v>
      </c>
      <c r="C810" s="68">
        <v>6253</v>
      </c>
      <c r="D810" s="70" t="str">
        <f>INDEX([1]TDSheet!$S$14:$S$25000,MATCH($B810,[1]TDSheet!$B$14:$B$25000,0))</f>
        <v>Стекло Opel "Vectra" A 4D Sed '1988-1995 #6253 заднее ЭО</v>
      </c>
      <c r="E810" s="71"/>
      <c r="F810" s="71" t="s">
        <v>3717</v>
      </c>
      <c r="G810" s="61" t="s">
        <v>3123</v>
      </c>
      <c r="H810" s="61"/>
      <c r="I810" s="71"/>
      <c r="J810" s="72" t="str">
        <f>INDEX([1]TDSheet!$AV$14:$AV$25000,MATCH($B810,[1]TDSheet!$B$14:$B$25000,0))</f>
        <v>1226*729</v>
      </c>
      <c r="K810" s="427">
        <f>INDEX([1]TDSheet!$AY$14:$AY$25000,MATCH($B810,[1]TDSheet!$B$14:$B$25000,0))</f>
        <v>2350</v>
      </c>
    </row>
    <row r="811" spans="1:12" s="99" customFormat="1" ht="17.25" customHeight="1">
      <c r="A811" s="3">
        <f>ROW(811:811)-SUM(L$2:L811)</f>
        <v>776</v>
      </c>
      <c r="B811" s="98" t="s">
        <v>4036</v>
      </c>
      <c r="C811" s="68">
        <v>6253</v>
      </c>
      <c r="D811" s="70" t="str">
        <f>INDEX([1]TDSheet!$S$14:$S$25000,MATCH($B811,[1]TDSheet!$B$14:$B$25000,0))</f>
        <v>Стекло боковое Opel "Vectra" A 4D Sed '1988-1995 #6253 перед.дв.опускн. левое</v>
      </c>
      <c r="E811" s="71"/>
      <c r="F811" s="71" t="s">
        <v>3717</v>
      </c>
      <c r="G811" s="61" t="s">
        <v>3123</v>
      </c>
      <c r="H811" s="61"/>
      <c r="I811" s="71"/>
      <c r="J811" s="72" t="str">
        <f>INDEX([1]TDSheet!$AV$14:$AV$25000,MATCH($B811,[1]TDSheet!$B$14:$B$25000,0))</f>
        <v>852*513</v>
      </c>
      <c r="K811" s="427">
        <f>INDEX([1]TDSheet!$AY$14:$AY$25000,MATCH($B811,[1]TDSheet!$B$14:$B$25000,0))</f>
        <v>1050</v>
      </c>
      <c r="L811" s="203"/>
    </row>
    <row r="812" spans="1:12" s="99" customFormat="1" ht="17.25" customHeight="1">
      <c r="A812" s="3">
        <f>ROW(812:812)-SUM(L$2:L812)</f>
        <v>777</v>
      </c>
      <c r="B812" s="98" t="s">
        <v>4037</v>
      </c>
      <c r="C812" s="68">
        <v>6253</v>
      </c>
      <c r="D812" s="70" t="str">
        <f>INDEX([1]TDSheet!$S$14:$S$25000,MATCH($B812,[1]TDSheet!$B$14:$B$25000,0))</f>
        <v>Стекло боковое Opel "Vectra" A 4D Sed '1988-1995 #6253 перед.дв.опускн. правое</v>
      </c>
      <c r="E812" s="71"/>
      <c r="F812" s="71" t="s">
        <v>3717</v>
      </c>
      <c r="G812" s="61" t="s">
        <v>3123</v>
      </c>
      <c r="H812" s="61"/>
      <c r="I812" s="71"/>
      <c r="J812" s="72" t="str">
        <f>INDEX([1]TDSheet!$AV$14:$AV$25000,MATCH($B812,[1]TDSheet!$B$14:$B$25000,0))</f>
        <v>852*513</v>
      </c>
      <c r="K812" s="427">
        <f>INDEX([1]TDSheet!$AY$14:$AY$25000,MATCH($B812,[1]TDSheet!$B$14:$B$25000,0))</f>
        <v>1050</v>
      </c>
      <c r="L812" s="203"/>
    </row>
    <row r="813" spans="1:12" s="99" customFormat="1" ht="35.1" customHeight="1">
      <c r="A813" s="3">
        <f>ROW(813:813)-SUM(L$2:L813)</f>
        <v>778</v>
      </c>
      <c r="B813" s="98" t="s">
        <v>5079</v>
      </c>
      <c r="C813" s="68">
        <v>6277</v>
      </c>
      <c r="D813" s="70" t="str">
        <f>INDEX([1]TDSheet!$S$14:$S$25000,MATCH($B813,[1]TDSheet!$B$14:$B$25000,0))</f>
        <v>Стекло боковое Opel "Vectra" B 4D Sed / 5D Hbk '1995-2002 #6277 задн.дв.опускн. левое ТЗ (714*536)</v>
      </c>
      <c r="E813" s="71"/>
      <c r="F813" s="71" t="s">
        <v>3649</v>
      </c>
      <c r="G813" s="61" t="s">
        <v>3123</v>
      </c>
      <c r="H813" s="61"/>
      <c r="I813" s="71"/>
      <c r="J813" s="72" t="str">
        <f>INDEX([1]TDSheet!$AV$14:$AV$25000,MATCH($B813,[1]TDSheet!$B$14:$B$25000,0))</f>
        <v>714*536</v>
      </c>
      <c r="K813" s="427">
        <f>INDEX([1]TDSheet!$AY$14:$AY$25000,MATCH($B813,[1]TDSheet!$B$14:$B$25000,0))</f>
        <v>1150</v>
      </c>
      <c r="L813" s="203"/>
    </row>
    <row r="814" spans="1:12" s="99" customFormat="1" ht="35.1" customHeight="1">
      <c r="A814" s="3">
        <f>ROW(814:814)-SUM(L$2:L814)</f>
        <v>779</v>
      </c>
      <c r="B814" s="98" t="s">
        <v>5080</v>
      </c>
      <c r="C814" s="68">
        <v>6277</v>
      </c>
      <c r="D814" s="70" t="str">
        <f>INDEX([1]TDSheet!$S$14:$S$25000,MATCH($B814,[1]TDSheet!$B$14:$B$25000,0))</f>
        <v>Стекло боковое Opel "Vectra" B 4D Sed / 5D Hbk '1995-2002 #6277 задн.дв.опускн. правое ТЗ (714*536)</v>
      </c>
      <c r="E814" s="71"/>
      <c r="F814" s="71" t="s">
        <v>3649</v>
      </c>
      <c r="G814" s="61" t="s">
        <v>3123</v>
      </c>
      <c r="H814" s="61"/>
      <c r="I814" s="71"/>
      <c r="J814" s="72" t="str">
        <f>INDEX([1]TDSheet!$AV$14:$AV$25000,MATCH($B814,[1]TDSheet!$B$14:$B$25000,0))</f>
        <v>714*536</v>
      </c>
      <c r="K814" s="427">
        <f>INDEX([1]TDSheet!$AY$14:$AY$25000,MATCH($B814,[1]TDSheet!$B$14:$B$25000,0))</f>
        <v>1150</v>
      </c>
      <c r="L814" s="203"/>
    </row>
    <row r="815" spans="1:12" s="99" customFormat="1" ht="17.25" customHeight="1">
      <c r="A815" s="3">
        <f>ROW(815:815)-SUM(L$2:L815)</f>
        <v>780</v>
      </c>
      <c r="B815" s="98" t="s">
        <v>5898</v>
      </c>
      <c r="C815" s="68">
        <v>6277</v>
      </c>
      <c r="D815" s="70" t="str">
        <f>INDEX([1]TDSheet!$S$14:$S$25000,MATCH($B815,[1]TDSheet!$B$14:$B$25000,0))</f>
        <v>Стекло Opel "Vectra" B 4D Sed '1995-2002 #6277 заднее ЭО ТЗ (1110*706)</v>
      </c>
      <c r="E815" s="71"/>
      <c r="F815" s="71" t="s">
        <v>3649</v>
      </c>
      <c r="G815" s="61" t="s">
        <v>3123</v>
      </c>
      <c r="H815" s="61"/>
      <c r="I815" s="71"/>
      <c r="J815" s="72" t="str">
        <f>INDEX([1]TDSheet!$AV$14:$AV$25000,MATCH($B815,[1]TDSheet!$B$14:$B$25000,0))</f>
        <v>1110*706</v>
      </c>
      <c r="K815" s="427">
        <f>INDEX([1]TDSheet!$AY$14:$AY$25000,MATCH($B815,[1]TDSheet!$B$14:$B$25000,0))</f>
        <v>2900</v>
      </c>
      <c r="L815" s="203"/>
    </row>
    <row r="816" spans="1:12" s="99" customFormat="1" ht="17.25" customHeight="1">
      <c r="A816" s="3">
        <f>ROW(816:816)-SUM(L$2:L816)</f>
        <v>781</v>
      </c>
      <c r="B816" s="98" t="s">
        <v>5292</v>
      </c>
      <c r="C816" s="68">
        <v>6294</v>
      </c>
      <c r="D816" s="70" t="str">
        <f>INDEX([1]TDSheet!$S$14:$S$25000,MATCH($B816,[1]TDSheet!$B$14:$B$25000,0))</f>
        <v>Стекло боковое Opel "Vectra" C 4D Sed '2002-2008 #6294 задн.дв.опускн. левое ТЗ (670*509)</v>
      </c>
      <c r="E816" s="71"/>
      <c r="F816" s="71" t="s">
        <v>3757</v>
      </c>
      <c r="G816" s="61" t="s">
        <v>3123</v>
      </c>
      <c r="H816" s="61"/>
      <c r="I816" s="71"/>
      <c r="J816" s="72" t="str">
        <f>INDEX([1]TDSheet!$AV$14:$AV$25000,MATCH($B816,[1]TDSheet!$B$14:$B$25000,0))</f>
        <v>670*509</v>
      </c>
      <c r="K816" s="427">
        <f>INDEX([1]TDSheet!$AY$14:$AY$25000,MATCH($B816,[1]TDSheet!$B$14:$B$25000,0))</f>
        <v>1150</v>
      </c>
      <c r="L816" s="203"/>
    </row>
    <row r="817" spans="1:12" s="99" customFormat="1" ht="35.1" customHeight="1">
      <c r="A817" s="3">
        <f>ROW(817:817)-SUM(L$2:L817)</f>
        <v>782</v>
      </c>
      <c r="B817" s="98" t="s">
        <v>5293</v>
      </c>
      <c r="C817" s="68">
        <v>6294</v>
      </c>
      <c r="D817" s="70" t="str">
        <f>INDEX([1]TDSheet!$S$14:$S$25000,MATCH($B817,[1]TDSheet!$B$14:$B$25000,0))</f>
        <v>Стекло боковое Opel "Vectra" C 4D Sed '2002-2008 #6294 задн.дв.опускн. правое ТЗ (670*509)</v>
      </c>
      <c r="E817" s="71"/>
      <c r="F817" s="71" t="s">
        <v>3757</v>
      </c>
      <c r="G817" s="61" t="s">
        <v>3123</v>
      </c>
      <c r="H817" s="61"/>
      <c r="I817" s="71"/>
      <c r="J817" s="72" t="str">
        <f>INDEX([1]TDSheet!$AV$14:$AV$25000,MATCH($B817,[1]TDSheet!$B$14:$B$25000,0))</f>
        <v>670*509</v>
      </c>
      <c r="K817" s="427">
        <f>INDEX([1]TDSheet!$AY$14:$AY$25000,MATCH($B817,[1]TDSheet!$B$14:$B$25000,0))</f>
        <v>1150</v>
      </c>
      <c r="L817" s="203"/>
    </row>
    <row r="818" spans="1:12" s="99" customFormat="1" ht="17.25" customHeight="1">
      <c r="A818" s="3">
        <f>ROW(818:818)-SUM(L$2:L818)</f>
        <v>783</v>
      </c>
      <c r="B818" s="98" t="s">
        <v>5909</v>
      </c>
      <c r="C818" s="68">
        <v>6294</v>
      </c>
      <c r="D818" s="70" t="str">
        <f>INDEX([1]TDSheet!$S$14:$S$25000,MATCH($B818,[1]TDSheet!$B$14:$B$25000,0))</f>
        <v>Стекло Opel "Vectra" C 4D Sed '2002-2008 #6294 заднее ЭО ТЗ (1243*786)</v>
      </c>
      <c r="E818" s="71"/>
      <c r="F818" s="71" t="s">
        <v>4384</v>
      </c>
      <c r="G818" s="61" t="s">
        <v>3123</v>
      </c>
      <c r="H818" s="61"/>
      <c r="I818" s="71"/>
      <c r="J818" s="72" t="str">
        <f>INDEX([1]TDSheet!$AV$14:$AV$25000,MATCH($B818,[1]TDSheet!$B$14:$B$25000,0))</f>
        <v>1243*786</v>
      </c>
      <c r="K818" s="427">
        <f>INDEX([1]TDSheet!$AY$14:$AY$25000,MATCH($B818,[1]TDSheet!$B$14:$B$25000,0))</f>
        <v>3050</v>
      </c>
      <c r="L818" s="203"/>
    </row>
    <row r="819" spans="1:12" s="99" customFormat="1" ht="17.25" customHeight="1">
      <c r="A819" s="3">
        <f>ROW(819:819)-SUM(L$2:L819)</f>
        <v>784</v>
      </c>
      <c r="B819" s="98" t="s">
        <v>7092</v>
      </c>
      <c r="C819" s="68">
        <v>6294</v>
      </c>
      <c r="D819" s="70" t="str">
        <f>INDEX([1]TDSheet!$S$14:$S$25000,MATCH($B819,[1]TDSheet!$B$14:$B$25000,0))</f>
        <v>Стекло Opel "Vectra" C 5D Lbk '2002-2008 #6294 заднее ЭО ТЗ отв (1233*831)</v>
      </c>
      <c r="E819" s="71"/>
      <c r="F819" s="71" t="s">
        <v>4384</v>
      </c>
      <c r="G819" s="61" t="s">
        <v>3123</v>
      </c>
      <c r="H819" s="61" t="s">
        <v>3123</v>
      </c>
      <c r="I819" s="71"/>
      <c r="J819" s="72" t="str">
        <f>INDEX([1]TDSheet!$AV$14:$AV$25000,MATCH($B819,[1]TDSheet!$B$14:$B$25000,0))</f>
        <v>1233*831</v>
      </c>
      <c r="K819" s="428">
        <f>INDEX([1]TDSheet!$AY$14:$AY$25000,MATCH($B819,[1]TDSheet!$B$14:$B$25000,0))</f>
        <v>3700</v>
      </c>
      <c r="L819" s="203"/>
    </row>
    <row r="820" spans="1:12" ht="17.25" customHeight="1">
      <c r="A820" s="25">
        <f>ROW(820:820)-SUM(L$2:L820)</f>
        <v>785</v>
      </c>
      <c r="B820" s="217" t="s">
        <v>1309</v>
      </c>
      <c r="C820" s="69">
        <v>6283</v>
      </c>
      <c r="D820" s="49" t="str">
        <f>INDEX([1]TDSheet!$S$14:$S$25000,MATCH($B820,[1]TDSheet!$B$14:$B$25000,0))</f>
        <v>Стекло Opel "Zafira" A 5D Mpv '1999-2006 #6283 заднее с ЭО</v>
      </c>
      <c r="E820" s="48"/>
      <c r="F820" s="48" t="s">
        <v>1884</v>
      </c>
      <c r="G820" s="50" t="s">
        <v>3123</v>
      </c>
      <c r="H820" s="50"/>
      <c r="I820" s="48"/>
      <c r="J820" s="51" t="str">
        <f>INDEX([1]TDSheet!$AV$14:$AV$25000,MATCH($B820,[1]TDSheet!$B$14:$B$25000,0))</f>
        <v>1262*520</v>
      </c>
      <c r="K820" s="427">
        <f>INDEX([1]TDSheet!$AY$14:$AY$25000,MATCH($B820,[1]TDSheet!$B$14:$B$25000,0))</f>
        <v>2350</v>
      </c>
    </row>
    <row r="821" spans="1:12" ht="17.25" customHeight="1">
      <c r="A821" s="25">
        <f>ROW(821:821)-SUM(L$2:L821)</f>
        <v>786</v>
      </c>
      <c r="B821" s="217" t="s">
        <v>1310</v>
      </c>
      <c r="C821" s="69">
        <v>6283</v>
      </c>
      <c r="D821" s="49" t="str">
        <f>INDEX([1]TDSheet!$S$14:$S$25000,MATCH($B821,[1]TDSheet!$B$14:$B$25000,0))</f>
        <v>Стекло Opel "Zafira" A 5D Mpv '1999-2006 #6283 заднее с ЭО ТЗ</v>
      </c>
      <c r="E821" s="48"/>
      <c r="F821" s="48" t="s">
        <v>1884</v>
      </c>
      <c r="G821" s="50" t="s">
        <v>3123</v>
      </c>
      <c r="H821" s="50"/>
      <c r="I821" s="48"/>
      <c r="J821" s="51" t="str">
        <f>INDEX([1]TDSheet!$AV$14:$AV$25000,MATCH($B821,[1]TDSheet!$B$14:$B$25000,0))</f>
        <v>1262*520</v>
      </c>
      <c r="K821" s="427">
        <f>INDEX([1]TDSheet!$AY$14:$AY$25000,MATCH($B821,[1]TDSheet!$B$14:$B$25000,0))</f>
        <v>2900</v>
      </c>
    </row>
    <row r="822" spans="1:12" ht="17.25" customHeight="1">
      <c r="A822" s="3">
        <f>ROW(822:822)-SUM(L$2:L822)</f>
        <v>787</v>
      </c>
      <c r="B822" s="98" t="s">
        <v>6720</v>
      </c>
      <c r="C822" s="68">
        <v>6307</v>
      </c>
      <c r="D822" s="70" t="str">
        <f>INDEX([1]TDSheet!$S$14:$S$25000,MATCH($B822,[1]TDSheet!$B$14:$B$25000,0))</f>
        <v>Стекло Opel "Zafira" B 5D Mpv '2005-2014 #6307 заднее ЭО с отв ТЗ</v>
      </c>
      <c r="E822" s="71"/>
      <c r="F822" s="71" t="s">
        <v>6041</v>
      </c>
      <c r="G822" s="61" t="s">
        <v>3123</v>
      </c>
      <c r="H822" s="61" t="s">
        <v>3123</v>
      </c>
      <c r="I822" s="71"/>
      <c r="J822" s="72" t="str">
        <f>INDEX([1]TDSheet!$AV$14:$AV$25000,MATCH($B822,[1]TDSheet!$B$14:$B$25000,0))</f>
        <v>1495*569</v>
      </c>
      <c r="K822" s="427">
        <f>INDEX([1]TDSheet!$AY$14:$AY$25000,MATCH($B822,[1]TDSheet!$B$14:$B$25000,0))</f>
        <v>5550</v>
      </c>
    </row>
    <row r="823" spans="1:12" ht="17.25" customHeight="1">
      <c r="A823" s="1915" t="s">
        <v>3972</v>
      </c>
      <c r="B823" s="1919"/>
      <c r="C823" s="1916"/>
      <c r="D823" s="1916"/>
      <c r="E823" s="1916"/>
      <c r="F823" s="1916"/>
      <c r="G823" s="1916"/>
      <c r="H823" s="1916"/>
      <c r="I823" s="1916"/>
      <c r="J823" s="1916"/>
      <c r="K823" s="1916"/>
      <c r="L823" s="203">
        <v>1</v>
      </c>
    </row>
    <row r="824" spans="1:12" ht="17.25" customHeight="1">
      <c r="A824" s="98">
        <f>ROW(824:824)-SUM(L$2:L826)</f>
        <v>788</v>
      </c>
      <c r="B824" s="72" t="s">
        <v>5930</v>
      </c>
      <c r="C824" s="53">
        <v>6539</v>
      </c>
      <c r="D824" s="5" t="str">
        <f>INDEX([1]TDSheet!$S$14:$S$25000,MATCH($B824,[1]TDSheet!$B$14:$B$25000,0))</f>
        <v>Стекло Peugeot "206" 3/5D Hbk '1998-2012 #6539 заднее ЭО с отв. ТЗ</v>
      </c>
      <c r="E824" s="4"/>
      <c r="F824" s="4" t="s">
        <v>3473</v>
      </c>
      <c r="G824" s="6" t="s">
        <v>3123</v>
      </c>
      <c r="H824" s="6" t="s">
        <v>3123</v>
      </c>
      <c r="I824" s="4"/>
      <c r="J824" s="3" t="str">
        <f>INDEX([1]TDSheet!$AV$14:$AV$25000,MATCH($B824,[1]TDSheet!$B$14:$B$25000,0))</f>
        <v>1298*568</v>
      </c>
      <c r="K824" s="427">
        <f>INDEX([1]TDSheet!$AY$14:$AY$25000,MATCH($B824,[1]TDSheet!$B$14:$B$25000,0))</f>
        <v>4600</v>
      </c>
    </row>
    <row r="825" spans="1:12" ht="17.25" customHeight="1">
      <c r="A825" s="217">
        <f>ROW(825:825)-SUM(L$2:L825)</f>
        <v>789</v>
      </c>
      <c r="B825" s="218" t="s">
        <v>1311</v>
      </c>
      <c r="C825" s="53"/>
      <c r="D825" s="5" t="str">
        <f>INDEX([1]TDSheet!$S$14:$S$25000,MATCH($B825,[1]TDSheet!$B$14:$B$25000,0))</f>
        <v>Стекло Peugeot "206" 4D Sedan '2006-2012 #6539 заднее ЭО</v>
      </c>
      <c r="E825" s="4"/>
      <c r="F825" s="4" t="s">
        <v>3955</v>
      </c>
      <c r="G825" s="6" t="s">
        <v>3123</v>
      </c>
      <c r="H825" s="6"/>
      <c r="I825" s="4"/>
      <c r="J825" s="3" t="str">
        <f>INDEX([1]TDSheet!$AV$14:$AV$25000,MATCH($B825,[1]TDSheet!$B$14:$B$25000,0))</f>
        <v>1214*660</v>
      </c>
      <c r="K825" s="427">
        <f>INDEX([1]TDSheet!$AY$14:$AY$25000,MATCH($B825,[1]TDSheet!$B$14:$B$25000,0))</f>
        <v>2850</v>
      </c>
    </row>
    <row r="826" spans="1:12" ht="17.25" customHeight="1">
      <c r="A826" s="217">
        <f>ROW(826:826)-SUM(L$2:L826)</f>
        <v>790</v>
      </c>
      <c r="B826" s="218" t="s">
        <v>1312</v>
      </c>
      <c r="C826" s="53"/>
      <c r="D826" s="5" t="str">
        <f>INDEX([1]TDSheet!$S$14:$S$25000,MATCH($B826,[1]TDSheet!$B$14:$B$25000,0))</f>
        <v>Стекло Peugeot "206" 4D Sedan '2006-2012 #6539 заднее ЭО ТЗ</v>
      </c>
      <c r="E826" s="4"/>
      <c r="F826" s="4" t="s">
        <v>3955</v>
      </c>
      <c r="G826" s="6" t="s">
        <v>3123</v>
      </c>
      <c r="H826" s="6"/>
      <c r="I826" s="4"/>
      <c r="J826" s="3" t="str">
        <f>INDEX([1]TDSheet!$AV$14:$AV$25000,MATCH($B826,[1]TDSheet!$B$14:$B$25000,0))</f>
        <v>1214*660</v>
      </c>
      <c r="K826" s="427">
        <f>INDEX([1]TDSheet!$AY$14:$AY$25000,MATCH($B826,[1]TDSheet!$B$14:$B$25000,0))</f>
        <v>3600</v>
      </c>
    </row>
    <row r="827" spans="1:12" ht="17.25" customHeight="1">
      <c r="A827" s="217">
        <f>ROW(827:827)-SUM(L$2:L827)</f>
        <v>791</v>
      </c>
      <c r="B827" s="218" t="s">
        <v>1313</v>
      </c>
      <c r="C827" s="226">
        <v>6548</v>
      </c>
      <c r="D827" s="43" t="str">
        <f>INDEX([1]TDSheet!$S$14:$S$25000,MATCH($B827,[1]TDSheet!$B$14:$B$25000,0))</f>
        <v>Стекло Peugeot "207" 3/5D Hbk '2006-2015 #6548 заднее ЭО с отв. ТЗ</v>
      </c>
      <c r="E827" s="44"/>
      <c r="F827" s="44" t="s">
        <v>6179</v>
      </c>
      <c r="G827" s="45" t="s">
        <v>3123</v>
      </c>
      <c r="H827" s="45" t="s">
        <v>3123</v>
      </c>
      <c r="I827" s="44"/>
      <c r="J827" s="41" t="str">
        <f>INDEX([1]TDSheet!$AV$14:$AV$25000,MATCH($B827,[1]TDSheet!$B$14:$B$25000,0))</f>
        <v>1351*570</v>
      </c>
      <c r="K827" s="427">
        <f>INDEX([1]TDSheet!$AY$14:$AY$25000,MATCH($B827,[1]TDSheet!$B$14:$B$25000,0))</f>
        <v>4050</v>
      </c>
    </row>
    <row r="828" spans="1:12" ht="17.25" customHeight="1">
      <c r="A828" s="217">
        <f>ROW(828:828)-SUM(L$2:L828)</f>
        <v>792</v>
      </c>
      <c r="B828" s="218" t="s">
        <v>1314</v>
      </c>
      <c r="C828" s="227">
        <v>6542</v>
      </c>
      <c r="D828" s="49" t="str">
        <f>INDEX([1]TDSheet!$S$14:$S$25000,MATCH($B828,[1]TDSheet!$B$14:$B$25000,0))</f>
        <v>Стекло Peugeot "307" 3/5D Hbk '2001-2008 #6542 заднее ЭО с отверстием</v>
      </c>
      <c r="E828" s="48"/>
      <c r="F828" s="48" t="s">
        <v>3730</v>
      </c>
      <c r="G828" s="50" t="s">
        <v>3123</v>
      </c>
      <c r="H828" s="45" t="s">
        <v>3123</v>
      </c>
      <c r="I828" s="48"/>
      <c r="J828" s="51" t="str">
        <f>INDEX([1]TDSheet!$AV$14:$AV$25000,MATCH($B828,[1]TDSheet!$B$14:$B$25000,0))</f>
        <v>1390*530</v>
      </c>
      <c r="K828" s="427">
        <f>INDEX([1]TDSheet!$AY$14:$AY$25000,MATCH($B828,[1]TDSheet!$B$14:$B$25000,0))</f>
        <v>2750</v>
      </c>
    </row>
    <row r="829" spans="1:12" ht="17.25" customHeight="1">
      <c r="A829" s="217">
        <f>ROW(829:829)-SUM(L$2:L829)</f>
        <v>793</v>
      </c>
      <c r="B829" s="218" t="s">
        <v>1315</v>
      </c>
      <c r="C829" s="227">
        <v>6542</v>
      </c>
      <c r="D829" s="49" t="str">
        <f>INDEX([1]TDSheet!$S$14:$S$25000,MATCH($B829,[1]TDSheet!$B$14:$B$25000,0))</f>
        <v>Стекло Peugeot "307" 3/5D Hbk '2001-2008 #6542 заднее ЭО ТЗ с отверстием</v>
      </c>
      <c r="E829" s="48"/>
      <c r="F829" s="48" t="s">
        <v>3730</v>
      </c>
      <c r="G829" s="50" t="s">
        <v>3123</v>
      </c>
      <c r="H829" s="45" t="s">
        <v>3123</v>
      </c>
      <c r="I829" s="48"/>
      <c r="J829" s="51" t="str">
        <f>INDEX([1]TDSheet!$AV$14:$AV$25000,MATCH($B829,[1]TDSheet!$B$14:$B$25000,0))</f>
        <v>1390*530</v>
      </c>
      <c r="K829" s="427">
        <f>INDEX([1]TDSheet!$AY$14:$AY$25000,MATCH($B829,[1]TDSheet!$B$14:$B$25000,0))</f>
        <v>3350</v>
      </c>
    </row>
    <row r="830" spans="1:12" s="99" customFormat="1" ht="17.25" customHeight="1">
      <c r="A830" s="98">
        <f>ROW(830:830)-SUM(L$2:L830)</f>
        <v>794</v>
      </c>
      <c r="B830" s="72" t="s">
        <v>4721</v>
      </c>
      <c r="C830" s="229">
        <v>6542</v>
      </c>
      <c r="D830" s="70" t="str">
        <f>INDEX([1]TDSheet!$S$14:$S$25000,MATCH($B830,[1]TDSheet!$B$14:$B$25000,0))</f>
        <v>Стекло боковое Peugeot "307" 5D Hbk '2001-2008 #6542 задн.дв.оп. лев. ТЗ (773*547)</v>
      </c>
      <c r="E830" s="71"/>
      <c r="F830" s="71" t="s">
        <v>3730</v>
      </c>
      <c r="G830" s="61"/>
      <c r="H830" s="45"/>
      <c r="I830" s="71"/>
      <c r="J830" s="72" t="str">
        <f>INDEX([1]TDSheet!$AV$14:$AV$25000,MATCH($B830,[1]TDSheet!$B$14:$B$25000,0))</f>
        <v>773*547</v>
      </c>
      <c r="K830" s="427">
        <f>INDEX([1]TDSheet!$AY$14:$AY$25000,MATCH($B830,[1]TDSheet!$B$14:$B$25000,0))</f>
        <v>1150</v>
      </c>
      <c r="L830" s="203"/>
    </row>
    <row r="831" spans="1:12" s="99" customFormat="1" ht="17.25" customHeight="1">
      <c r="A831" s="98">
        <f>ROW(831:831)-SUM(L$2:L831)</f>
        <v>795</v>
      </c>
      <c r="B831" s="72" t="s">
        <v>4722</v>
      </c>
      <c r="C831" s="229">
        <v>6542</v>
      </c>
      <c r="D831" s="70" t="str">
        <f>INDEX([1]TDSheet!$S$14:$S$25000,MATCH($B831,[1]TDSheet!$B$14:$B$25000,0))</f>
        <v>Стекло боковое Peugeot "307" 5D Hbk '2001-2008 #6542 задн.дв.оп. прав. ТЗ (773*547)</v>
      </c>
      <c r="E831" s="71"/>
      <c r="F831" s="71" t="s">
        <v>3730</v>
      </c>
      <c r="G831" s="61"/>
      <c r="H831" s="45"/>
      <c r="I831" s="71"/>
      <c r="J831" s="72" t="str">
        <f>INDEX([1]TDSheet!$AV$14:$AV$25000,MATCH($B831,[1]TDSheet!$B$14:$B$25000,0))</f>
        <v>773*547</v>
      </c>
      <c r="K831" s="427">
        <f>INDEX([1]TDSheet!$AY$14:$AY$25000,MATCH($B831,[1]TDSheet!$B$14:$B$25000,0))</f>
        <v>1150</v>
      </c>
      <c r="L831" s="203"/>
    </row>
    <row r="832" spans="1:12" s="99" customFormat="1" ht="17.25" customHeight="1">
      <c r="A832" s="98">
        <f>ROW(832:832)-SUM(L$2:L832)</f>
        <v>796</v>
      </c>
      <c r="B832" s="72" t="s">
        <v>4890</v>
      </c>
      <c r="C832" s="229">
        <v>6542</v>
      </c>
      <c r="D832" s="70" t="str">
        <f>INDEX([1]TDSheet!$S$14:$S$25000,MATCH($B832,[1]TDSheet!$B$14:$B$25000,0))</f>
        <v>Стекло боковое Peugeot "307" 5D Hbk '2001-2008 #6542 пер.дв.оп. лев. ТЗ (740*631)</v>
      </c>
      <c r="E832" s="71"/>
      <c r="F832" s="71" t="s">
        <v>3730</v>
      </c>
      <c r="G832" s="61"/>
      <c r="H832" s="45"/>
      <c r="I832" s="71"/>
      <c r="J832" s="72" t="str">
        <f>INDEX([1]TDSheet!$AV$14:$AV$25000,MATCH($B832,[1]TDSheet!$B$14:$B$25000,0))</f>
        <v>740*631</v>
      </c>
      <c r="K832" s="427">
        <f>INDEX([1]TDSheet!$AY$14:$AY$25000,MATCH($B832,[1]TDSheet!$B$14:$B$25000,0))</f>
        <v>1150</v>
      </c>
      <c r="L832" s="203"/>
    </row>
    <row r="833" spans="1:12" s="99" customFormat="1" ht="17.25" customHeight="1">
      <c r="A833" s="98">
        <f>ROW(833:833)-SUM(L$2:L833)</f>
        <v>797</v>
      </c>
      <c r="B833" s="72" t="s">
        <v>4891</v>
      </c>
      <c r="C833" s="229">
        <v>6542</v>
      </c>
      <c r="D833" s="70" t="str">
        <f>INDEX([1]TDSheet!$S$14:$S$25000,MATCH($B833,[1]TDSheet!$B$14:$B$25000,0))</f>
        <v>Стекло боковое Peugeot "307" 5D Hbk '2001-2008 #6542 пер.дв.оп. прав. ТЗ (740*631)</v>
      </c>
      <c r="E833" s="71"/>
      <c r="F833" s="71" t="s">
        <v>3730</v>
      </c>
      <c r="G833" s="61"/>
      <c r="H833" s="45"/>
      <c r="I833" s="71"/>
      <c r="J833" s="72" t="str">
        <f>INDEX([1]TDSheet!$AV$14:$AV$25000,MATCH($B833,[1]TDSheet!$B$14:$B$25000,0))</f>
        <v>740*631</v>
      </c>
      <c r="K833" s="427">
        <f>INDEX([1]TDSheet!$AY$14:$AY$25000,MATCH($B833,[1]TDSheet!$B$14:$B$25000,0))</f>
        <v>1150</v>
      </c>
      <c r="L833" s="203"/>
    </row>
    <row r="834" spans="1:12" s="99" customFormat="1" ht="17.25" customHeight="1">
      <c r="A834" s="98">
        <f>ROW(834:834)-SUM(L$2:L834)</f>
        <v>798</v>
      </c>
      <c r="B834" s="72" t="s">
        <v>5087</v>
      </c>
      <c r="C834" s="229">
        <v>6554</v>
      </c>
      <c r="D834" s="70" t="str">
        <f>INDEX([1]TDSheet!$S$14:$S$25000,MATCH($B834,[1]TDSheet!$B$14:$B$25000,0))</f>
        <v>Стекло Peugeot "308" I 3/5D Hbk '2007-2015 #6554 заднее ЭО ТЗ</v>
      </c>
      <c r="E834" s="71"/>
      <c r="F834" s="71" t="s">
        <v>6146</v>
      </c>
      <c r="G834" s="61" t="s">
        <v>3123</v>
      </c>
      <c r="H834" s="61"/>
      <c r="I834" s="71"/>
      <c r="J834" s="72" t="str">
        <f>INDEX([1]TDSheet!$AV$14:$AV$25000,MATCH($B834,[1]TDSheet!$B$14:$B$25000,0))</f>
        <v>1516*472</v>
      </c>
      <c r="K834" s="427">
        <f>INDEX([1]TDSheet!$AY$14:$AY$25000,MATCH($B834,[1]TDSheet!$B$14:$B$25000,0))</f>
        <v>4700</v>
      </c>
      <c r="L834" s="203"/>
    </row>
    <row r="835" spans="1:12" s="99" customFormat="1" ht="17.25" customHeight="1">
      <c r="A835" s="98">
        <f>ROW(835:835)-SUM(L$2:L835)</f>
        <v>799</v>
      </c>
      <c r="B835" s="72" t="s">
        <v>683</v>
      </c>
      <c r="C835" s="229">
        <v>6554</v>
      </c>
      <c r="D835" s="70" t="str">
        <f>INDEX([1]TDSheet!$S$14:$S$25000,MATCH($B835,[1]TDSheet!$B$14:$B$25000,0))</f>
        <v>Стекло Peugeot "408" 4D Sed '2012- #6554 заднее ЭО ТЗ</v>
      </c>
      <c r="E835" s="71"/>
      <c r="F835" s="71" t="s">
        <v>4515</v>
      </c>
      <c r="G835" s="61" t="s">
        <v>3123</v>
      </c>
      <c r="H835" s="61"/>
      <c r="I835" s="71"/>
      <c r="J835" s="72" t="str">
        <f>INDEX([1]TDSheet!$AV$14:$AV$25000,MATCH($B835,[1]TDSheet!$B$14:$B$25000,0))</f>
        <v>1236*730</v>
      </c>
      <c r="K835" s="427">
        <f>INDEX([1]TDSheet!$AY$14:$AY$25000,MATCH($B835,[1]TDSheet!$B$14:$B$25000,0))</f>
        <v>3850</v>
      </c>
      <c r="L835" s="203"/>
    </row>
    <row r="836" spans="1:12" s="99" customFormat="1" ht="51.95" customHeight="1">
      <c r="A836" s="98">
        <f>ROW(836:836)-SUM(L$2:L836)</f>
        <v>800</v>
      </c>
      <c r="B836" s="72" t="s">
        <v>320</v>
      </c>
      <c r="C836" s="229">
        <v>2721</v>
      </c>
      <c r="D836" s="70" t="str">
        <f>INDEX([1]TDSheet!$S$14:$S$25000,MATCH($B836,[1]TDSheet!$B$14:$B$25000,0))</f>
        <v>Стекло Peugeot "806" 5D Van | "Expert" 5D Van (95-04) // Citroen "Evasion" 5D Van (94-01) | "Jumpy" I 5D Van (95-04) // Fiat "Scudo" I 5D Van (95-04) | "Ulysse" 5D Van (94-02) '1994-2002 #2721 заднее ЭО с отв ТЗ</v>
      </c>
      <c r="E836" s="71"/>
      <c r="F836" s="71" t="s">
        <v>6366</v>
      </c>
      <c r="G836" s="61" t="s">
        <v>3123</v>
      </c>
      <c r="H836" s="61" t="s">
        <v>3123</v>
      </c>
      <c r="I836" s="71"/>
      <c r="J836" s="72" t="str">
        <f>INDEX([1]TDSheet!$AV$14:$AV$25000,MATCH($B836,[1]TDSheet!$B$14:$B$25000,0))</f>
        <v>1409*597</v>
      </c>
      <c r="K836" s="427">
        <f>INDEX([1]TDSheet!$AY$14:$AY$25000,MATCH($B836,[1]TDSheet!$B$14:$B$25000,0))</f>
        <v>3350</v>
      </c>
      <c r="L836" s="203"/>
    </row>
    <row r="837" spans="1:12" s="99" customFormat="1" ht="17.25" customHeight="1">
      <c r="A837" s="98">
        <f>ROW(837:837)-SUM(L$2:L837)</f>
        <v>801</v>
      </c>
      <c r="B837" s="72" t="s">
        <v>5280</v>
      </c>
      <c r="C837" s="228">
        <v>3750</v>
      </c>
      <c r="D837" s="89" t="str">
        <f>INDEX([1]TDSheet!$S$14:$S$25000,MATCH($B837,[1]TDSheet!$B$14:$B$25000,0))</f>
        <v>Стекло боковое Peugeot "Boxer" II L1 '2006- #3750 заднее левое ТЗ (1265*667)</v>
      </c>
      <c r="E837" s="88"/>
      <c r="F837" s="88" t="s">
        <v>3138</v>
      </c>
      <c r="G837" s="90" t="s">
        <v>3123</v>
      </c>
      <c r="H837" s="88"/>
      <c r="I837" s="88"/>
      <c r="J837" s="91" t="str">
        <f>INDEX([1]TDSheet!$AV$14:$AV$25000,MATCH($B837,[1]TDSheet!$B$14:$B$25000,0))</f>
        <v>1265*667</v>
      </c>
      <c r="K837" s="427">
        <f>INDEX([1]TDSheet!$AY$14:$AY$25000,MATCH($B837,[1]TDSheet!$B$14:$B$25000,0))</f>
        <v>2350</v>
      </c>
      <c r="L837" s="203"/>
    </row>
    <row r="838" spans="1:12" s="99" customFormat="1" ht="17.25" customHeight="1">
      <c r="A838" s="98">
        <f>ROW(838:838)-SUM(L$2:L838)</f>
        <v>802</v>
      </c>
      <c r="B838" s="72" t="s">
        <v>4752</v>
      </c>
      <c r="C838" s="228">
        <v>3750</v>
      </c>
      <c r="D838" s="89" t="str">
        <f>INDEX([1]TDSheet!$S$14:$S$25000,MATCH($B838,[1]TDSheet!$B$14:$B$25000,0))</f>
        <v>Стекло боковое Peugeot "Boxer" II L1 '2006- #3750 заднее правое ТЗ (1265*584)</v>
      </c>
      <c r="E838" s="88"/>
      <c r="F838" s="88" t="s">
        <v>3138</v>
      </c>
      <c r="G838" s="90" t="s">
        <v>3123</v>
      </c>
      <c r="H838" s="88"/>
      <c r="I838" s="88"/>
      <c r="J838" s="91" t="str">
        <f>INDEX([1]TDSheet!$AV$14:$AV$25000,MATCH($B838,[1]TDSheet!$B$14:$B$25000,0))</f>
        <v>1265*584</v>
      </c>
      <c r="K838" s="427">
        <f>INDEX([1]TDSheet!$AY$14:$AY$25000,MATCH($B838,[1]TDSheet!$B$14:$B$25000,0))</f>
        <v>2150</v>
      </c>
      <c r="L838" s="203"/>
    </row>
    <row r="839" spans="1:12" s="99" customFormat="1" ht="17.25" customHeight="1">
      <c r="A839" s="98">
        <f>ROW(839:839)-SUM(L$2:L839)</f>
        <v>803</v>
      </c>
      <c r="B839" s="72" t="s">
        <v>5281</v>
      </c>
      <c r="C839" s="228">
        <v>3750</v>
      </c>
      <c r="D839" s="89" t="str">
        <f>INDEX([1]TDSheet!$S$14:$S$25000,MATCH($B839,[1]TDSheet!$B$14:$B$25000,0))</f>
        <v>Стекло боковое Peugeot "Boxer" II L1 '2006- #3750 переднее левое ТЗ (1240*667)</v>
      </c>
      <c r="E839" s="88"/>
      <c r="F839" s="88" t="s">
        <v>3138</v>
      </c>
      <c r="G839" s="90" t="s">
        <v>3123</v>
      </c>
      <c r="H839" s="88"/>
      <c r="I839" s="88"/>
      <c r="J839" s="91" t="str">
        <f>INDEX([1]TDSheet!$AV$14:$AV$25000,MATCH($B839,[1]TDSheet!$B$14:$B$25000,0))</f>
        <v>1240*667</v>
      </c>
      <c r="K839" s="427">
        <f>INDEX([1]TDSheet!$AY$14:$AY$25000,MATCH($B839,[1]TDSheet!$B$14:$B$25000,0))</f>
        <v>2350</v>
      </c>
      <c r="L839" s="203"/>
    </row>
    <row r="840" spans="1:12" s="99" customFormat="1" ht="17.25" customHeight="1">
      <c r="A840" s="98">
        <f>ROW(840:840)-SUM(L$2:L840)</f>
        <v>804</v>
      </c>
      <c r="B840" s="72" t="s">
        <v>5282</v>
      </c>
      <c r="C840" s="228">
        <v>3750</v>
      </c>
      <c r="D840" s="89" t="str">
        <f>INDEX([1]TDSheet!$S$14:$S$25000,MATCH($B840,[1]TDSheet!$B$14:$B$25000,0))</f>
        <v>Стекло боковое Peugeot "Boxer" II L1 '2006- #3750 переднее правое ТЗ (1230*667)</v>
      </c>
      <c r="E840" s="88"/>
      <c r="F840" s="88" t="s">
        <v>3138</v>
      </c>
      <c r="G840" s="90" t="s">
        <v>3123</v>
      </c>
      <c r="H840" s="88"/>
      <c r="I840" s="88"/>
      <c r="J840" s="91" t="str">
        <f>INDEX([1]TDSheet!$AV$14:$AV$25000,MATCH($B840,[1]TDSheet!$B$14:$B$25000,0))</f>
        <v>1230*667</v>
      </c>
      <c r="K840" s="427">
        <f>INDEX([1]TDSheet!$AY$14:$AY$25000,MATCH($B840,[1]TDSheet!$B$14:$B$25000,0))</f>
        <v>2350</v>
      </c>
      <c r="L840" s="203"/>
    </row>
    <row r="841" spans="1:12" s="99" customFormat="1" ht="17.25" customHeight="1">
      <c r="A841" s="98">
        <f>ROW(841:841)-SUM(L$2:L841)</f>
        <v>805</v>
      </c>
      <c r="B841" s="72" t="s">
        <v>5283</v>
      </c>
      <c r="C841" s="228">
        <v>3750</v>
      </c>
      <c r="D841" s="89" t="str">
        <f>INDEX([1]TDSheet!$S$14:$S$25000,MATCH($B841,[1]TDSheet!$B$14:$B$25000,0))</f>
        <v>Стекло боковое Peugeot "Boxer" II L2 '2006- #3750 заднее левое ТЗ (1545*667)</v>
      </c>
      <c r="E841" s="88"/>
      <c r="F841" s="88" t="s">
        <v>3138</v>
      </c>
      <c r="G841" s="90" t="s">
        <v>3123</v>
      </c>
      <c r="H841" s="88"/>
      <c r="I841" s="88"/>
      <c r="J841" s="91" t="str">
        <f>INDEX([1]TDSheet!$AV$14:$AV$25000,MATCH($B841,[1]TDSheet!$B$14:$B$25000,0))</f>
        <v>1545*667</v>
      </c>
      <c r="K841" s="427">
        <f>INDEX([1]TDSheet!$AY$14:$AY$25000,MATCH($B841,[1]TDSheet!$B$14:$B$25000,0))</f>
        <v>2950</v>
      </c>
      <c r="L841" s="203"/>
    </row>
    <row r="842" spans="1:12" s="99" customFormat="1" ht="17.25" customHeight="1">
      <c r="A842" s="98">
        <f>ROW(842:842)-SUM(L$2:L842)</f>
        <v>806</v>
      </c>
      <c r="B842" s="72" t="s">
        <v>5385</v>
      </c>
      <c r="C842" s="228">
        <v>3750</v>
      </c>
      <c r="D842" s="89" t="str">
        <f>INDEX([1]TDSheet!$S$14:$S$25000,MATCH($B842,[1]TDSheet!$B$14:$B$25000,0))</f>
        <v>Стекло боковое Peugeot "Boxer" II L2 '2006- #3750 заднее правое ТЗ (1538*584)</v>
      </c>
      <c r="E842" s="88"/>
      <c r="F842" s="88" t="s">
        <v>3138</v>
      </c>
      <c r="G842" s="90" t="s">
        <v>3123</v>
      </c>
      <c r="H842" s="88"/>
      <c r="I842" s="88"/>
      <c r="J842" s="91" t="str">
        <f>INDEX([1]TDSheet!$AV$14:$AV$25000,MATCH($B842,[1]TDSheet!$B$14:$B$25000,0))</f>
        <v>1538*584</v>
      </c>
      <c r="K842" s="427">
        <f>INDEX([1]TDSheet!$AY$14:$AY$25000,MATCH($B842,[1]TDSheet!$B$14:$B$25000,0))</f>
        <v>2600</v>
      </c>
      <c r="L842" s="203"/>
    </row>
    <row r="843" spans="1:12" s="99" customFormat="1" ht="35.1" customHeight="1">
      <c r="A843" s="98">
        <f>ROW(843:843)-SUM(L$2:L843)</f>
        <v>807</v>
      </c>
      <c r="B843" s="72" t="s">
        <v>4958</v>
      </c>
      <c r="C843" s="228">
        <v>3750</v>
      </c>
      <c r="D843" s="89" t="str">
        <f>INDEX([1]TDSheet!$S$14:$S$25000,MATCH($B843,[1]TDSheet!$B$14:$B$25000,0))</f>
        <v>Стекло боковое Peugeot "Boxer" II L3 // Fiat "Ducato" III // "Citroen Jumper" II '2006- #3750 заднее левое ТЗ (770*667)</v>
      </c>
      <c r="E843" s="88"/>
      <c r="F843" s="88" t="s">
        <v>3138</v>
      </c>
      <c r="G843" s="90" t="s">
        <v>3123</v>
      </c>
      <c r="H843" s="88"/>
      <c r="I843" s="88"/>
      <c r="J843" s="91" t="str">
        <f>INDEX([1]TDSheet!$AV$14:$AV$25000,MATCH($B843,[1]TDSheet!$B$14:$B$25000,0))</f>
        <v>770*667</v>
      </c>
      <c r="K843" s="427">
        <f>INDEX([1]TDSheet!$AY$14:$AY$25000,MATCH($B843,[1]TDSheet!$B$14:$B$25000,0))</f>
        <v>1550</v>
      </c>
      <c r="L843" s="203"/>
    </row>
    <row r="844" spans="1:12" s="99" customFormat="1" ht="35.1" customHeight="1">
      <c r="A844" s="98">
        <f>ROW(844:844)-SUM(L$2:L844)</f>
        <v>808</v>
      </c>
      <c r="B844" s="72" t="s">
        <v>4959</v>
      </c>
      <c r="C844" s="228">
        <v>3750</v>
      </c>
      <c r="D844" s="89" t="str">
        <f>INDEX([1]TDSheet!$S$14:$S$25000,MATCH($B844,[1]TDSheet!$B$14:$B$25000,0))</f>
        <v>Стекло боковое Peugeot "Boxer" II L3 // Fiat "Ducato" III // "Citroen Jumper" II '2006- #3750 заднее левое серое (770*667)</v>
      </c>
      <c r="E844" s="88"/>
      <c r="F844" s="88" t="s">
        <v>3138</v>
      </c>
      <c r="G844" s="90" t="s">
        <v>3123</v>
      </c>
      <c r="H844" s="88"/>
      <c r="I844" s="88"/>
      <c r="J844" s="91" t="str">
        <f>INDEX([1]TDSheet!$AV$14:$AV$25000,MATCH($B844,[1]TDSheet!$B$14:$B$25000,0))</f>
        <v>770*667</v>
      </c>
      <c r="K844" s="427">
        <f>INDEX([1]TDSheet!$AY$14:$AY$25000,MATCH($B844,[1]TDSheet!$B$14:$B$25000,0))</f>
        <v>2150</v>
      </c>
      <c r="L844" s="203"/>
    </row>
    <row r="845" spans="1:12" s="99" customFormat="1" ht="35.1" customHeight="1">
      <c r="A845" s="98">
        <f>ROW(845:845)-SUM(L$2:L845)</f>
        <v>809</v>
      </c>
      <c r="B845" s="72" t="s">
        <v>4955</v>
      </c>
      <c r="C845" s="228">
        <v>3750</v>
      </c>
      <c r="D845" s="89" t="str">
        <f>INDEX([1]TDSheet!$S$14:$S$25000,MATCH($B845,[1]TDSheet!$B$14:$B$25000,0))</f>
        <v>Стекло боковое Peugeot "Boxer" II L3 // Fiat "Ducato" III // "Citroen Jumper" II '2006- #3750 заднее правое ТЗ (с вырезом) (770*667)</v>
      </c>
      <c r="E845" s="88"/>
      <c r="F845" s="88" t="s">
        <v>3138</v>
      </c>
      <c r="G845" s="90" t="s">
        <v>3123</v>
      </c>
      <c r="H845" s="88"/>
      <c r="I845" s="88"/>
      <c r="J845" s="91" t="str">
        <f>INDEX([1]TDSheet!$AV$14:$AV$25000,MATCH($B845,[1]TDSheet!$B$14:$B$25000,0))</f>
        <v>770*667</v>
      </c>
      <c r="K845" s="427">
        <f>INDEX([1]TDSheet!$AY$14:$AY$25000,MATCH($B845,[1]TDSheet!$B$14:$B$25000,0))</f>
        <v>1950</v>
      </c>
      <c r="L845" s="203"/>
    </row>
    <row r="846" spans="1:12" s="99" customFormat="1" ht="35.1" customHeight="1">
      <c r="A846" s="98">
        <f>ROW(846:846)-SUM(L$2:L858)</f>
        <v>810</v>
      </c>
      <c r="B846" s="72" t="s">
        <v>4956</v>
      </c>
      <c r="C846" s="228">
        <v>3750</v>
      </c>
      <c r="D846" s="89" t="str">
        <f>INDEX([1]TDSheet!$S$14:$S$25000,MATCH($B846,[1]TDSheet!$B$14:$B$25000,0))</f>
        <v>Стекло боковое Peugeot "Boxer" II L3 // Fiat "Ducato" III // "Citroen Jumper" II '2006- #3750 заднее правое серое (с вырезом) (770*667)</v>
      </c>
      <c r="E846" s="88"/>
      <c r="F846" s="88" t="s">
        <v>3138</v>
      </c>
      <c r="G846" s="90" t="s">
        <v>3123</v>
      </c>
      <c r="H846" s="88"/>
      <c r="I846" s="88"/>
      <c r="J846" s="91" t="str">
        <f>INDEX([1]TDSheet!$AV$14:$AV$25000,MATCH($B846,[1]TDSheet!$B$14:$B$25000,0))</f>
        <v>770*667</v>
      </c>
      <c r="K846" s="427">
        <f>INDEX([1]TDSheet!$AY$14:$AY$25000,MATCH($B846,[1]TDSheet!$B$14:$B$25000,0))</f>
        <v>2800</v>
      </c>
      <c r="L846" s="203"/>
    </row>
    <row r="847" spans="1:12" s="99" customFormat="1" ht="35.1" customHeight="1">
      <c r="A847" s="98">
        <f>ROW(847:847)-SUM(L$2:L847)</f>
        <v>811</v>
      </c>
      <c r="B847" s="72" t="s">
        <v>343</v>
      </c>
      <c r="C847" s="228">
        <v>3750</v>
      </c>
      <c r="D847" s="89" t="str">
        <f>INDEX([1]TDSheet!$S$14:$S$25000,MATCH($B847,[1]TDSheet!$B$14:$B$25000,0))</f>
        <v>Стекло боковое Peugeot "Boxer" II // Fiat "Ducato" III // "Citroen Jumper" II L4 '2006- #3750 заднее левое ТЗ (1140*667)</v>
      </c>
      <c r="E847" s="88"/>
      <c r="F847" s="88" t="s">
        <v>3138</v>
      </c>
      <c r="G847" s="90" t="s">
        <v>3123</v>
      </c>
      <c r="H847" s="88"/>
      <c r="I847" s="88"/>
      <c r="J847" s="91" t="str">
        <f>INDEX([1]TDSheet!$AV$14:$AV$25000,MATCH($B847,[1]TDSheet!$B$14:$B$25000,0))</f>
        <v>1140*667</v>
      </c>
      <c r="K847" s="427">
        <f>INDEX([1]TDSheet!$AY$14:$AY$25000,MATCH($B847,[1]TDSheet!$B$14:$B$25000,0))</f>
        <v>2300</v>
      </c>
      <c r="L847" s="203"/>
    </row>
    <row r="848" spans="1:12" s="99" customFormat="1" ht="35.1" customHeight="1">
      <c r="A848" s="98">
        <f>ROW(848:848)-SUM(L$2:L848)</f>
        <v>812</v>
      </c>
      <c r="B848" s="72" t="s">
        <v>356</v>
      </c>
      <c r="C848" s="228">
        <v>3750</v>
      </c>
      <c r="D848" s="89" t="str">
        <f>INDEX([1]TDSheet!$S$14:$S$25000,MATCH($B848,[1]TDSheet!$B$14:$B$25000,0))</f>
        <v>Стекло боковое Peugeot "Boxer" II // Fiat "Ducato" III // "Citroen Jumper" II L4 '2006- #3750 заднее левое серое (1140*667)</v>
      </c>
      <c r="E848" s="88"/>
      <c r="F848" s="88" t="s">
        <v>3138</v>
      </c>
      <c r="G848" s="90" t="s">
        <v>3123</v>
      </c>
      <c r="H848" s="88"/>
      <c r="I848" s="88"/>
      <c r="J848" s="91" t="str">
        <f>INDEX([1]TDSheet!$AV$14:$AV$25000,MATCH($B848,[1]TDSheet!$B$14:$B$25000,0))</f>
        <v>1140*667</v>
      </c>
      <c r="K848" s="427">
        <f>INDEX([1]TDSheet!$AY$14:$AY$25000,MATCH($B848,[1]TDSheet!$B$14:$B$25000,0))</f>
        <v>2600</v>
      </c>
      <c r="L848" s="203"/>
    </row>
    <row r="849" spans="1:12" s="99" customFormat="1" ht="35.1" customHeight="1">
      <c r="A849" s="98">
        <f>ROW(849:849)-SUM(L$2:L849)</f>
        <v>813</v>
      </c>
      <c r="B849" s="72" t="s">
        <v>344</v>
      </c>
      <c r="C849" s="228">
        <v>3750</v>
      </c>
      <c r="D849" s="89" t="str">
        <f>INDEX([1]TDSheet!$S$14:$S$25000,MATCH($B849,[1]TDSheet!$B$14:$B$25000,0))</f>
        <v>Стекло боковое Peugeot "Boxer" II // Fiat "Ducato" III // "Citroen Jumper" II L4 '2006- #3750 заднее правое ТЗ (1140*667)</v>
      </c>
      <c r="E849" s="88"/>
      <c r="F849" s="88" t="s">
        <v>3138</v>
      </c>
      <c r="G849" s="90" t="s">
        <v>3123</v>
      </c>
      <c r="H849" s="88"/>
      <c r="I849" s="88"/>
      <c r="J849" s="91" t="str">
        <f>INDEX([1]TDSheet!$AV$14:$AV$25000,MATCH($B849,[1]TDSheet!$B$14:$B$25000,0))</f>
        <v>1140*667</v>
      </c>
      <c r="K849" s="427">
        <f>INDEX([1]TDSheet!$AY$14:$AY$25000,MATCH($B849,[1]TDSheet!$B$14:$B$25000,0))</f>
        <v>2900</v>
      </c>
      <c r="L849" s="203"/>
    </row>
    <row r="850" spans="1:12" s="99" customFormat="1" ht="35.1" customHeight="1">
      <c r="A850" s="98">
        <f>ROW(850:850)-SUM(L$2:L850)</f>
        <v>814</v>
      </c>
      <c r="B850" s="72" t="s">
        <v>357</v>
      </c>
      <c r="C850" s="228">
        <v>3750</v>
      </c>
      <c r="D850" s="89" t="str">
        <f>INDEX([1]TDSheet!$S$14:$S$25000,MATCH($B850,[1]TDSheet!$B$14:$B$25000,0))</f>
        <v>Стекло боковое Peugeot "Boxer" II // Fiat "Ducato" III // "Citroen Jumper" II L4 '2006- #3750 заднее правое серое (1140*667)</v>
      </c>
      <c r="E850" s="88"/>
      <c r="F850" s="88" t="s">
        <v>3138</v>
      </c>
      <c r="G850" s="90" t="s">
        <v>3123</v>
      </c>
      <c r="H850" s="88"/>
      <c r="I850" s="88"/>
      <c r="J850" s="91" t="str">
        <f>INDEX([1]TDSheet!$AV$14:$AV$25000,MATCH($B850,[1]TDSheet!$B$14:$B$25000,0))</f>
        <v>1140*667</v>
      </c>
      <c r="K850" s="427">
        <f>INDEX([1]TDSheet!$AY$14:$AY$25000,MATCH($B850,[1]TDSheet!$B$14:$B$25000,0))</f>
        <v>3300</v>
      </c>
      <c r="L850" s="203"/>
    </row>
    <row r="851" spans="1:12" s="99" customFormat="1" ht="35.1" customHeight="1">
      <c r="A851" s="98">
        <f>ROW(851:851)-SUM(L$2:L851)</f>
        <v>815</v>
      </c>
      <c r="B851" s="72" t="s">
        <v>352</v>
      </c>
      <c r="C851" s="228">
        <v>3750</v>
      </c>
      <c r="D851" s="89" t="str">
        <f>INDEX([1]TDSheet!$S$14:$S$25000,MATCH($B851,[1]TDSheet!$B$14:$B$25000,0))</f>
        <v>Стекло боковое Peugeot "Boxer" II // Fiat "Ducato" III // "Citroen Jumper" II L4 '2006- #3750  среднее левое ТЗ (1351*667)</v>
      </c>
      <c r="E851" s="88"/>
      <c r="F851" s="88" t="s">
        <v>3138</v>
      </c>
      <c r="G851" s="90" t="s">
        <v>3123</v>
      </c>
      <c r="H851" s="88"/>
      <c r="I851" s="88"/>
      <c r="J851" s="91" t="str">
        <f>INDEX([1]TDSheet!$AV$14:$AV$25000,MATCH($B851,[1]TDSheet!$B$14:$B$25000,0))</f>
        <v>1351*667</v>
      </c>
      <c r="K851" s="427">
        <f>INDEX([1]TDSheet!$AY$14:$AY$25000,MATCH($B851,[1]TDSheet!$B$14:$B$25000,0))</f>
        <v>2700</v>
      </c>
      <c r="L851" s="203"/>
    </row>
    <row r="852" spans="1:12" s="99" customFormat="1" ht="35.1" customHeight="1">
      <c r="A852" s="98">
        <f>ROW(852:852)-SUM(L$2:L852)</f>
        <v>816</v>
      </c>
      <c r="B852" s="72" t="s">
        <v>354</v>
      </c>
      <c r="C852" s="228">
        <v>3750</v>
      </c>
      <c r="D852" s="89" t="str">
        <f>INDEX([1]TDSheet!$S$14:$S$25000,MATCH($B852,[1]TDSheet!$B$14:$B$25000,0))</f>
        <v>Стекло боковое Peugeot "Boxer" II // Fiat "Ducato" III // "Citroen Jumper" II L4 '2006- #3750 среднее левое серое (1351*667)</v>
      </c>
      <c r="E852" s="88"/>
      <c r="F852" s="88" t="s">
        <v>3138</v>
      </c>
      <c r="G852" s="90" t="s">
        <v>3123</v>
      </c>
      <c r="H852" s="88"/>
      <c r="I852" s="88"/>
      <c r="J852" s="91" t="str">
        <f>INDEX([1]TDSheet!$AV$14:$AV$25000,MATCH($B852,[1]TDSheet!$B$14:$B$25000,0))</f>
        <v>1351*667</v>
      </c>
      <c r="K852" s="427">
        <f>INDEX([1]TDSheet!$AY$14:$AY$25000,MATCH($B852,[1]TDSheet!$B$14:$B$25000,0))</f>
        <v>3100</v>
      </c>
      <c r="L852" s="203"/>
    </row>
    <row r="853" spans="1:12" s="99" customFormat="1" ht="35.1" customHeight="1">
      <c r="A853" s="98">
        <f>ROW(853:853)-SUM(L$2:L853)</f>
        <v>817</v>
      </c>
      <c r="B853" s="72" t="s">
        <v>353</v>
      </c>
      <c r="C853" s="228">
        <v>3750</v>
      </c>
      <c r="D853" s="89" t="str">
        <f>INDEX([1]TDSheet!$S$14:$S$25000,MATCH($B853,[1]TDSheet!$B$14:$B$25000,0))</f>
        <v>Стекло боковое Peugeot "Boxer" II // Fiat "Ducato" III // "Citroen Jumper" II L4 '2006- #3750 среднее правое ТЗ (1351*584)</v>
      </c>
      <c r="E853" s="88"/>
      <c r="F853" s="88" t="s">
        <v>3138</v>
      </c>
      <c r="G853" s="90" t="s">
        <v>3123</v>
      </c>
      <c r="H853" s="88"/>
      <c r="I853" s="88"/>
      <c r="J853" s="91" t="str">
        <f>INDEX([1]TDSheet!$AV$14:$AV$25000,MATCH($B853,[1]TDSheet!$B$14:$B$25000,0))</f>
        <v>1351*584</v>
      </c>
      <c r="K853" s="427">
        <f>INDEX([1]TDSheet!$AY$14:$AY$25000,MATCH($B853,[1]TDSheet!$B$14:$B$25000,0))</f>
        <v>2400</v>
      </c>
      <c r="L853" s="203"/>
    </row>
    <row r="854" spans="1:12" s="99" customFormat="1" ht="35.1" customHeight="1">
      <c r="A854" s="98">
        <f>ROW(854:854)-SUM(L$2:L854)</f>
        <v>818</v>
      </c>
      <c r="B854" s="72" t="s">
        <v>355</v>
      </c>
      <c r="C854" s="228">
        <v>3750</v>
      </c>
      <c r="D854" s="89" t="str">
        <f>INDEX([1]TDSheet!$S$14:$S$25000,MATCH($B854,[1]TDSheet!$B$14:$B$25000,0))</f>
        <v>Стекло боковое Peugeot "Boxer" II // Fiat "Ducato" III // "Citroen Jumper" II L4 '2006- #3750 среднее правое серое (1351*584)</v>
      </c>
      <c r="E854" s="88"/>
      <c r="F854" s="88" t="s">
        <v>3138</v>
      </c>
      <c r="G854" s="90" t="s">
        <v>3123</v>
      </c>
      <c r="H854" s="88"/>
      <c r="I854" s="88"/>
      <c r="J854" s="91" t="str">
        <f>INDEX([1]TDSheet!$AV$14:$AV$25000,MATCH($B854,[1]TDSheet!$B$14:$B$25000,0))</f>
        <v>1351*584</v>
      </c>
      <c r="K854" s="427">
        <f>INDEX([1]TDSheet!$AY$14:$AY$25000,MATCH($B854,[1]TDSheet!$B$14:$B$25000,0))</f>
        <v>2750</v>
      </c>
      <c r="L854" s="203"/>
    </row>
    <row r="855" spans="1:12" s="99" customFormat="1" ht="35.1" customHeight="1">
      <c r="A855" s="98">
        <f>ROW(855:855)-SUM(L$2:L855)</f>
        <v>819</v>
      </c>
      <c r="B855" s="72" t="s">
        <v>345</v>
      </c>
      <c r="C855" s="228">
        <v>3750</v>
      </c>
      <c r="D855" s="89" t="str">
        <f>INDEX([1]TDSheet!$S$14:$S$25000,MATCH($B855,[1]TDSheet!$B$14:$B$25000,0))</f>
        <v>Стекло боковое Peugeot "Boxer" II // Fiat "Ducato" III // "Citroen Jumper" II L4 '2006- #3750 переднее левое ТЗ (1406*667)</v>
      </c>
      <c r="E855" s="88"/>
      <c r="F855" s="88" t="s">
        <v>3138</v>
      </c>
      <c r="G855" s="90" t="s">
        <v>3123</v>
      </c>
      <c r="H855" s="88"/>
      <c r="I855" s="88"/>
      <c r="J855" s="91" t="str">
        <f>INDEX([1]TDSheet!$AV$14:$AV$25000,MATCH($B855,[1]TDSheet!$B$14:$B$25000,0))</f>
        <v>1406*667</v>
      </c>
      <c r="K855" s="427">
        <f>INDEX([1]TDSheet!$AY$14:$AY$25000,MATCH($B855,[1]TDSheet!$B$14:$B$25000,0))</f>
        <v>2800</v>
      </c>
      <c r="L855" s="203"/>
    </row>
    <row r="856" spans="1:12" s="99" customFormat="1" ht="35.1" customHeight="1">
      <c r="A856" s="98">
        <f>ROW(856:856)-SUM(L$2:L856)</f>
        <v>820</v>
      </c>
      <c r="B856" s="72" t="s">
        <v>350</v>
      </c>
      <c r="C856" s="228">
        <v>3750</v>
      </c>
      <c r="D856" s="89" t="str">
        <f>INDEX([1]TDSheet!$S$14:$S$25000,MATCH($B856,[1]TDSheet!$B$14:$B$25000,0))</f>
        <v>Стекло боковое Peugeot "Boxer" II // Fiat "Ducato" III // "Citroen Jumper" II L4 '2006- #3750 переднее левое серое (1406*667)</v>
      </c>
      <c r="E856" s="88"/>
      <c r="F856" s="88" t="s">
        <v>3138</v>
      </c>
      <c r="G856" s="90" t="s">
        <v>3123</v>
      </c>
      <c r="H856" s="88"/>
      <c r="I856" s="88"/>
      <c r="J856" s="91" t="str">
        <f>INDEX([1]TDSheet!$AV$14:$AV$25000,MATCH($B856,[1]TDSheet!$B$14:$B$25000,0))</f>
        <v>1406*667</v>
      </c>
      <c r="K856" s="427">
        <f>INDEX([1]TDSheet!$AY$14:$AY$25000,MATCH($B856,[1]TDSheet!$B$14:$B$25000,0))</f>
        <v>3150</v>
      </c>
      <c r="L856" s="203"/>
    </row>
    <row r="857" spans="1:12" s="99" customFormat="1" ht="35.1" customHeight="1">
      <c r="A857" s="98">
        <f>ROW(857:857)-SUM(L$2:L857)</f>
        <v>821</v>
      </c>
      <c r="B857" s="72" t="s">
        <v>346</v>
      </c>
      <c r="C857" s="228">
        <v>3750</v>
      </c>
      <c r="D857" s="89" t="str">
        <f>INDEX([1]TDSheet!$S$14:$S$25000,MATCH($B857,[1]TDSheet!$B$14:$B$25000,0))</f>
        <v>Стекло боковое Peugeot "Boxer" II // Fiat "Ducato" III // "Citroen Jumper" II L4 '2006- #3750 переднее правое ТЗ (1401*667)</v>
      </c>
      <c r="E857" s="88"/>
      <c r="F857" s="88" t="s">
        <v>3138</v>
      </c>
      <c r="G857" s="90" t="s">
        <v>3123</v>
      </c>
      <c r="H857" s="88"/>
      <c r="I857" s="88"/>
      <c r="J857" s="91" t="str">
        <f>INDEX([1]TDSheet!$AV$14:$AV$25000,MATCH($B857,[1]TDSheet!$B$14:$B$25000,0))</f>
        <v>1401*667</v>
      </c>
      <c r="K857" s="427">
        <f>INDEX([1]TDSheet!$AY$14:$AY$25000,MATCH($B857,[1]TDSheet!$B$14:$B$25000,0))</f>
        <v>2800</v>
      </c>
      <c r="L857" s="203"/>
    </row>
    <row r="858" spans="1:12" s="99" customFormat="1" ht="35.1" customHeight="1">
      <c r="A858" s="98">
        <f>ROW(858:858)-SUM(L$2:L858)</f>
        <v>822</v>
      </c>
      <c r="B858" s="72" t="s">
        <v>351</v>
      </c>
      <c r="C858" s="228">
        <v>3750</v>
      </c>
      <c r="D858" s="89" t="str">
        <f>INDEX([1]TDSheet!$S$14:$S$25000,MATCH($B858,[1]TDSheet!$B$14:$B$25000,0))</f>
        <v>Стекло боковое Peugeot "Boxer" II // Fiat "Ducato" III // "Citroen Jumper" II L4 '2006- #3750 переднее правое серое (1401*667)</v>
      </c>
      <c r="E858" s="88"/>
      <c r="F858" s="88" t="s">
        <v>3138</v>
      </c>
      <c r="G858" s="90" t="s">
        <v>3123</v>
      </c>
      <c r="H858" s="88"/>
      <c r="I858" s="88"/>
      <c r="J858" s="91" t="str">
        <f>INDEX([1]TDSheet!$AV$14:$AV$25000,MATCH($B858,[1]TDSheet!$B$14:$B$25000,0))</f>
        <v>1401*667</v>
      </c>
      <c r="K858" s="427">
        <f>INDEX([1]TDSheet!$AY$14:$AY$25000,MATCH($B858,[1]TDSheet!$B$14:$B$25000,0))</f>
        <v>3150</v>
      </c>
      <c r="L858" s="203"/>
    </row>
    <row r="859" spans="1:12" s="99" customFormat="1" ht="35.1" customHeight="1">
      <c r="A859" s="98">
        <f>ROW(859:859)-SUM(L$2:L859)</f>
        <v>823</v>
      </c>
      <c r="B859" s="72" t="s">
        <v>5350</v>
      </c>
      <c r="C859" s="228">
        <v>3750</v>
      </c>
      <c r="D859" s="89" t="str">
        <f>INDEX([1]TDSheet!$S$14:$S$25000,MATCH($B859,[1]TDSheet!$B$14:$B$25000,0))</f>
        <v>Стекло боковое Peugeot "Boxer" II // Fiat "Ducato" III // "Citroen Jumper" II L4 '2006- #3750 рамка раздвижная в сборе передняя левая ТЗ (1406*667)</v>
      </c>
      <c r="E859" s="88"/>
      <c r="F859" s="88" t="s">
        <v>3138</v>
      </c>
      <c r="G859" s="90" t="s">
        <v>3123</v>
      </c>
      <c r="H859" s="88"/>
      <c r="I859" s="88"/>
      <c r="J859" s="91" t="str">
        <f>INDEX([1]TDSheet!$AV$14:$AV$25000,MATCH($B859,[1]TDSheet!$B$14:$B$25000,0))</f>
        <v>1406*667</v>
      </c>
      <c r="K859" s="427">
        <f>INDEX([1]TDSheet!$AY$14:$AY$25000,MATCH($B859,[1]TDSheet!$B$14:$B$25000,0))</f>
        <v>7850</v>
      </c>
      <c r="L859" s="203"/>
    </row>
    <row r="860" spans="1:12" s="99" customFormat="1" ht="35.1" customHeight="1">
      <c r="A860" s="98">
        <f>ROW(860:860)-SUM(L$2:L860)</f>
        <v>824</v>
      </c>
      <c r="B860" s="72" t="s">
        <v>5349</v>
      </c>
      <c r="C860" s="228">
        <v>3750</v>
      </c>
      <c r="D860" s="89" t="str">
        <f>INDEX([1]TDSheet!$S$14:$S$25000,MATCH($B860,[1]TDSheet!$B$14:$B$25000,0))</f>
        <v>Стекло боковое Peugeot "Boxer" II // Fiat "Ducato" III // "Citroen Jumper" II L4 '2006- #3750 рамка раздвижная в сборе передняя правая ТЗ (1401*667)</v>
      </c>
      <c r="E860" s="88"/>
      <c r="F860" s="88" t="s">
        <v>3138</v>
      </c>
      <c r="G860" s="90" t="s">
        <v>3123</v>
      </c>
      <c r="H860" s="88"/>
      <c r="I860" s="88"/>
      <c r="J860" s="91" t="str">
        <f>INDEX([1]TDSheet!$AV$14:$AV$25000,MATCH($B860,[1]TDSheet!$B$14:$B$25000,0))</f>
        <v>1401*667</v>
      </c>
      <c r="K860" s="427">
        <f>INDEX([1]TDSheet!$AY$14:$AY$25000,MATCH($B860,[1]TDSheet!$B$14:$B$25000,0))</f>
        <v>7850</v>
      </c>
      <c r="L860" s="203"/>
    </row>
    <row r="861" spans="1:12" ht="17.25" customHeight="1">
      <c r="A861" s="217">
        <f>ROW(861:861)-SUM(L$2:L861)</f>
        <v>825</v>
      </c>
      <c r="B861" s="218" t="s">
        <v>1316</v>
      </c>
      <c r="C861" s="228">
        <v>3750</v>
      </c>
      <c r="D861" s="89" t="str">
        <f>INDEX([1]TDSheet!$S$14:$S$25000,MATCH($B861,[1]TDSheet!$B$14:$B$25000,0))</f>
        <v>Стекло Peugeot "Boxer L4" '2006- #3750 заднее левое/правое ТЗ (665*825)</v>
      </c>
      <c r="E861" s="88"/>
      <c r="F861" s="88" t="s">
        <v>3138</v>
      </c>
      <c r="G861" s="90" t="s">
        <v>3123</v>
      </c>
      <c r="H861" s="61"/>
      <c r="I861" s="88"/>
      <c r="J861" s="91" t="str">
        <f>INDEX([1]TDSheet!$AV$14:$AV$25000,MATCH($B861,[1]TDSheet!$B$14:$B$25000,0))</f>
        <v>665*825</v>
      </c>
      <c r="K861" s="427">
        <f>INDEX([1]TDSheet!$AY$14:$AY$25000,MATCH($B861,[1]TDSheet!$B$14:$B$25000,0))</f>
        <v>1800</v>
      </c>
    </row>
    <row r="862" spans="1:12" ht="17.25" customHeight="1">
      <c r="A862" s="217">
        <f>ROW(862:862)-SUM(L$2:L862)</f>
        <v>826</v>
      </c>
      <c r="B862" s="218" t="s">
        <v>1432</v>
      </c>
      <c r="C862" s="229">
        <v>3750</v>
      </c>
      <c r="D862" s="70" t="str">
        <f>INDEX([1]TDSheet!$S$14:$S$25000,MATCH($B862,[1]TDSheet!$B$14:$B$25000,0))</f>
        <v>Стекло Peugeot "Boxer L4" '2006- #3750 заднее левое/правое серое</v>
      </c>
      <c r="E862" s="71"/>
      <c r="F862" s="71" t="s">
        <v>3138</v>
      </c>
      <c r="G862" s="61" t="s">
        <v>3123</v>
      </c>
      <c r="H862" s="61"/>
      <c r="I862" s="71"/>
      <c r="J862" s="72" t="str">
        <f>INDEX([1]TDSheet!$AV$14:$AV$25000,MATCH($B862,[1]TDSheet!$B$14:$B$25000,0))</f>
        <v>665*825</v>
      </c>
      <c r="K862" s="427">
        <f>INDEX([1]TDSheet!$AY$14:$AY$25000,MATCH($B862,[1]TDSheet!$B$14:$B$25000,0))</f>
        <v>4250</v>
      </c>
    </row>
    <row r="863" spans="1:12" ht="17.25" customHeight="1">
      <c r="A863" s="98">
        <f>ROW(863:863)-SUM(L$2:L863)</f>
        <v>827</v>
      </c>
      <c r="B863" s="72" t="s">
        <v>7177</v>
      </c>
      <c r="C863" s="228">
        <v>3750</v>
      </c>
      <c r="D863" s="89" t="str">
        <f>INDEX([1]TDSheet!$S$14:$S$25000,MATCH($B863,[1]TDSheet!$B$14:$B$25000,0))</f>
        <v>Стекло Peugeot "Boxer L4" '2006- #3750 заднее левое ТЗ (с вырезом) (665*825)</v>
      </c>
      <c r="E863" s="88"/>
      <c r="F863" s="88" t="s">
        <v>3138</v>
      </c>
      <c r="G863" s="90" t="s">
        <v>3123</v>
      </c>
      <c r="H863" s="61"/>
      <c r="I863" s="88"/>
      <c r="J863" s="91" t="str">
        <f>INDEX([1]TDSheet!$AV$14:$AV$25000,MATCH($B863,[1]TDSheet!$B$14:$B$25000,0))</f>
        <v>665*825</v>
      </c>
      <c r="K863" s="428">
        <f>INDEX([1]TDSheet!$AY$14:$AY$25000,MATCH($B863,[1]TDSheet!$B$14:$B$25000,0))</f>
        <v>2050</v>
      </c>
    </row>
    <row r="864" spans="1:12" ht="17.25" customHeight="1">
      <c r="A864" s="98">
        <f>ROW(864:864)-SUM(L$2:L864)</f>
        <v>828</v>
      </c>
      <c r="B864" s="72" t="s">
        <v>7178</v>
      </c>
      <c r="C864" s="228">
        <v>3750</v>
      </c>
      <c r="D864" s="89" t="str">
        <f>INDEX([1]TDSheet!$S$14:$S$25000,MATCH($B864,[1]TDSheet!$B$14:$B$25000,0))</f>
        <v>Стекло Peugeot "Boxer L4" '2006- #3750 заднее правое ТЗ (с вырезом) (665*825)</v>
      </c>
      <c r="E864" s="88"/>
      <c r="F864" s="88" t="s">
        <v>3138</v>
      </c>
      <c r="G864" s="90" t="s">
        <v>3123</v>
      </c>
      <c r="H864" s="61"/>
      <c r="I864" s="88"/>
      <c r="J864" s="91" t="str">
        <f>INDEX([1]TDSheet!$AV$14:$AV$25000,MATCH($B864,[1]TDSheet!$B$14:$B$25000,0))</f>
        <v>665*825</v>
      </c>
      <c r="K864" s="428">
        <f>INDEX([1]TDSheet!$AY$14:$AY$25000,MATCH($B864,[1]TDSheet!$B$14:$B$25000,0))</f>
        <v>2050</v>
      </c>
    </row>
    <row r="865" spans="1:12" ht="17.25" customHeight="1">
      <c r="A865" s="1915" t="s">
        <v>3973</v>
      </c>
      <c r="B865" s="1916"/>
      <c r="C865" s="1916"/>
      <c r="D865" s="1916"/>
      <c r="E865" s="1916"/>
      <c r="F865" s="1916"/>
      <c r="G865" s="1916"/>
      <c r="H865" s="1916"/>
      <c r="I865" s="1916"/>
      <c r="J865" s="1916"/>
      <c r="K865" s="1916"/>
      <c r="L865" s="203">
        <v>1</v>
      </c>
    </row>
    <row r="866" spans="1:12" s="99" customFormat="1" ht="17.25" customHeight="1">
      <c r="A866" s="3">
        <f>ROW(866:866)-SUM(L$2:L866)</f>
        <v>829</v>
      </c>
      <c r="B866" s="3" t="s">
        <v>5421</v>
      </c>
      <c r="C866" s="4">
        <v>7248</v>
      </c>
      <c r="D866" s="5" t="str">
        <f>INDEX([1]TDSheet!$S$14:$S$25000,MATCH($B866,[1]TDSheet!$B$14:$B$25000,0))</f>
        <v>Стекло Renault "Clio" II 3/5D Hbk '1998-2005 #7248 заднее ЭО ТЗ</v>
      </c>
      <c r="E866" s="4"/>
      <c r="F866" s="4" t="s">
        <v>6368</v>
      </c>
      <c r="G866" s="6" t="s">
        <v>3123</v>
      </c>
      <c r="H866" s="6"/>
      <c r="I866" s="4"/>
      <c r="J866" s="3" t="str">
        <f>INDEX([1]TDSheet!$AV$14:$AV$25000,MATCH($B866,[1]TDSheet!$B$14:$B$25000,0))</f>
        <v>1214*509</v>
      </c>
      <c r="K866" s="427">
        <f>INDEX([1]TDSheet!$AY$14:$AY$25000,MATCH($B866,[1]TDSheet!$B$14:$B$25000,0))</f>
        <v>6100</v>
      </c>
      <c r="L866" s="203"/>
    </row>
    <row r="867" spans="1:12" s="99" customFormat="1" ht="17.25" customHeight="1">
      <c r="A867" s="3">
        <f>ROW(867:867)-SUM(L$2:L867)</f>
        <v>830</v>
      </c>
      <c r="B867" s="3" t="s">
        <v>5457</v>
      </c>
      <c r="C867" s="4">
        <v>7248</v>
      </c>
      <c r="D867" s="5" t="str">
        <f>INDEX([1]TDSheet!$S$14:$S$25000,MATCH($B867,[1]TDSheet!$B$14:$B$25000,0))</f>
        <v>Стекло Renault "Clio" II 4D Sed | "Symbol" I (98-08) 4D Sed '1998-2005 #7248 заднее ЭО ТЗ</v>
      </c>
      <c r="E867" s="4"/>
      <c r="F867" s="4" t="s">
        <v>6368</v>
      </c>
      <c r="G867" s="6" t="s">
        <v>3123</v>
      </c>
      <c r="H867" s="6"/>
      <c r="I867" s="4"/>
      <c r="J867" s="3" t="str">
        <f>INDEX([1]TDSheet!$AV$14:$AV$25000,MATCH($B867,[1]TDSheet!$B$14:$B$25000,0))</f>
        <v>1186*648</v>
      </c>
      <c r="K867" s="427">
        <f>INDEX([1]TDSheet!$AY$14:$AY$25000,MATCH($B867,[1]TDSheet!$B$14:$B$25000,0))</f>
        <v>2800</v>
      </c>
      <c r="L867" s="203"/>
    </row>
    <row r="868" spans="1:12" ht="35.1" customHeight="1">
      <c r="A868" s="25">
        <f>ROW(868:868)-SUM(L$2:L868)</f>
        <v>831</v>
      </c>
      <c r="B868" s="25" t="s">
        <v>1322</v>
      </c>
      <c r="C868" s="4">
        <v>7276</v>
      </c>
      <c r="D868" s="5" t="str">
        <f>INDEX([1]TDSheet!$S$14:$S$25000,MATCH($B868,[1]TDSheet!$B$14:$B$25000,0))</f>
        <v>Стекло боковое Renault "Duster" 5D Suv (10-) // Nissan "Terrano" (14-) '2010- #7276 боковина лев. ТЗ</v>
      </c>
      <c r="E868" s="4"/>
      <c r="F868" s="4" t="s">
        <v>3721</v>
      </c>
      <c r="G868" s="61" t="s">
        <v>3123</v>
      </c>
      <c r="H868" s="107"/>
      <c r="I868" s="4"/>
      <c r="J868" s="3" t="str">
        <f>INDEX([1]TDSheet!$AV$14:$AV$25000,MATCH($B868,[1]TDSheet!$B$14:$B$25000,0))</f>
        <v>394*475</v>
      </c>
      <c r="K868" s="427">
        <f>INDEX([1]TDSheet!$AY$14:$AY$25000,MATCH($B868,[1]TDSheet!$B$14:$B$25000,0))</f>
        <v>1350</v>
      </c>
    </row>
    <row r="869" spans="1:12" ht="35.1" customHeight="1">
      <c r="A869" s="25">
        <f>ROW(869:869)-SUM(L$2:L869)</f>
        <v>832</v>
      </c>
      <c r="B869" s="25" t="s">
        <v>1323</v>
      </c>
      <c r="C869" s="4">
        <v>7276</v>
      </c>
      <c r="D869" s="5" t="str">
        <f>INDEX([1]TDSheet!$S$14:$S$25000,MATCH($B869,[1]TDSheet!$B$14:$B$25000,0))</f>
        <v>Стекло боковое Renault "Duster" 5D Suv (10-) // Nissan "Terrano" (14-) '2010- #7276 боковина прав. ТЗ</v>
      </c>
      <c r="E869" s="4"/>
      <c r="F869" s="4" t="s">
        <v>3721</v>
      </c>
      <c r="G869" s="61" t="s">
        <v>3123</v>
      </c>
      <c r="H869" s="107"/>
      <c r="I869" s="4"/>
      <c r="J869" s="3" t="str">
        <f>INDEX([1]TDSheet!$AV$14:$AV$25000,MATCH($B869,[1]TDSheet!$B$14:$B$25000,0))</f>
        <v>394*475</v>
      </c>
      <c r="K869" s="427">
        <f>INDEX([1]TDSheet!$AY$14:$AY$25000,MATCH($B869,[1]TDSheet!$B$14:$B$25000,0))</f>
        <v>1350</v>
      </c>
    </row>
    <row r="870" spans="1:12" s="99" customFormat="1" ht="17.25" customHeight="1">
      <c r="A870" s="3">
        <f>ROW(870:870)-SUM(L$2:L870)</f>
        <v>833</v>
      </c>
      <c r="B870" s="3" t="s">
        <v>4860</v>
      </c>
      <c r="C870" s="4">
        <v>7276</v>
      </c>
      <c r="D870" s="5" t="str">
        <f>INDEX([1]TDSheet!$S$14:$S$25000,MATCH($B870,[1]TDSheet!$B$14:$B$25000,0))</f>
        <v>Стекло боковое Renault "Duster" 5D Suv '2010- #7276 заднее опускное левое ТЗ (630*605)</v>
      </c>
      <c r="E870" s="4"/>
      <c r="F870" s="4" t="s">
        <v>3721</v>
      </c>
      <c r="G870" s="61" t="s">
        <v>3123</v>
      </c>
      <c r="H870" s="107"/>
      <c r="I870" s="4"/>
      <c r="J870" s="3" t="str">
        <f>INDEX([1]TDSheet!$AV$14:$AV$25000,MATCH($B870,[1]TDSheet!$B$14:$B$25000,0))</f>
        <v>630*605</v>
      </c>
      <c r="K870" s="427">
        <f>INDEX([1]TDSheet!$AY$14:$AY$25000,MATCH($B870,[1]TDSheet!$B$14:$B$25000,0))</f>
        <v>1150</v>
      </c>
      <c r="L870" s="203"/>
    </row>
    <row r="871" spans="1:12" s="99" customFormat="1" ht="17.25" customHeight="1">
      <c r="A871" s="3">
        <f>ROW(871:871)-SUM(L$2:L871)</f>
        <v>834</v>
      </c>
      <c r="B871" s="3" t="s">
        <v>4861</v>
      </c>
      <c r="C871" s="4">
        <v>7276</v>
      </c>
      <c r="D871" s="5" t="str">
        <f>INDEX([1]TDSheet!$S$14:$S$25000,MATCH($B871,[1]TDSheet!$B$14:$B$25000,0))</f>
        <v>Стекло боковое Renault "Duster" 5D Suv '2010- #7276 заднее опускное правое ТЗ (630*605)</v>
      </c>
      <c r="E871" s="4"/>
      <c r="F871" s="4" t="s">
        <v>3721</v>
      </c>
      <c r="G871" s="61" t="s">
        <v>3123</v>
      </c>
      <c r="H871" s="107"/>
      <c r="I871" s="4"/>
      <c r="J871" s="3" t="str">
        <f>INDEX([1]TDSheet!$AV$14:$AV$25000,MATCH($B871,[1]TDSheet!$B$14:$B$25000,0))</f>
        <v>630*605</v>
      </c>
      <c r="K871" s="427">
        <f>INDEX([1]TDSheet!$AY$14:$AY$25000,MATCH($B871,[1]TDSheet!$B$14:$B$25000,0))</f>
        <v>1150</v>
      </c>
      <c r="L871" s="203"/>
    </row>
    <row r="872" spans="1:12" ht="17.25" customHeight="1">
      <c r="A872" s="25">
        <f>ROW(872:872)-SUM(L$2:L872)</f>
        <v>835</v>
      </c>
      <c r="B872" s="25" t="s">
        <v>1324</v>
      </c>
      <c r="C872" s="4">
        <v>7276</v>
      </c>
      <c r="D872" s="5" t="str">
        <f>INDEX([1]TDSheet!$S$14:$S$25000,MATCH($B872,[1]TDSheet!$B$14:$B$25000,0))</f>
        <v>Стекло Renault "Duster" 5D Suv // Dacia "Duster" 5D Suv '2010- #7276 заднее ЭО ТЗ с отв</v>
      </c>
      <c r="E872" s="4"/>
      <c r="F872" s="4" t="s">
        <v>3721</v>
      </c>
      <c r="G872" s="61" t="s">
        <v>3123</v>
      </c>
      <c r="H872" s="107" t="s">
        <v>3123</v>
      </c>
      <c r="I872" s="4"/>
      <c r="J872" s="3" t="str">
        <f>INDEX([1]TDSheet!$AV$14:$AV$25000,MATCH($B872,[1]TDSheet!$B$14:$B$25000,0))</f>
        <v>1167*513</v>
      </c>
      <c r="K872" s="427">
        <f>INDEX([1]TDSheet!$AY$14:$AY$25000,MATCH($B872,[1]TDSheet!$B$14:$B$25000,0))</f>
        <v>2900</v>
      </c>
    </row>
    <row r="873" spans="1:12" s="99" customFormat="1" ht="17.25" customHeight="1">
      <c r="A873" s="3">
        <f>ROW(873:873)-SUM(L$2:L873)</f>
        <v>836</v>
      </c>
      <c r="B873" s="3" t="s">
        <v>8609</v>
      </c>
      <c r="C873" s="4">
        <v>7306</v>
      </c>
      <c r="D873" s="5" t="str">
        <f>INDEX([1]TDSheet!$S$14:$S$25000,MATCH($B873,[1]TDSheet!$B$14:$B$25000,0))</f>
        <v>Стекло Renault "Duster II" 5D Suv '2018- #7306 заднее ЭО серое с отв.</v>
      </c>
      <c r="E873" s="4"/>
      <c r="F873" s="4" t="s">
        <v>5856</v>
      </c>
      <c r="G873" s="61" t="s">
        <v>3123</v>
      </c>
      <c r="H873" s="107" t="s">
        <v>3123</v>
      </c>
      <c r="I873" s="4"/>
      <c r="J873" s="3" t="str">
        <f>INDEX([1]TDSheet!$AV$14:$AV$25000,MATCH($B873,[1]TDSheet!$B$14:$B$25000,0))</f>
        <v>1189*464</v>
      </c>
      <c r="K873" s="428">
        <f>INDEX([1]TDSheet!$AY$14:$AY$25000,MATCH($B873,[1]TDSheet!$B$14:$B$25000,0))</f>
        <v>5100</v>
      </c>
      <c r="L873" s="203"/>
    </row>
    <row r="874" spans="1:12" ht="17.25" customHeight="1">
      <c r="A874" s="3">
        <f>ROW(874:874)-SUM(L$2:L874)</f>
        <v>837</v>
      </c>
      <c r="B874" s="3" t="s">
        <v>5868</v>
      </c>
      <c r="C874" s="4">
        <v>7279</v>
      </c>
      <c r="D874" s="5" t="str">
        <f>INDEX([1]TDSheet!$S$14:$S$25000,MATCH($B874,[1]TDSheet!$B$14:$B$25000,0))</f>
        <v>Стекло Renault "Fluence" 4D Sed '2009-2017 #7279 заднее ЭО ТЗ антенна</v>
      </c>
      <c r="E874" s="4"/>
      <c r="F874" s="4" t="s">
        <v>5501</v>
      </c>
      <c r="G874" s="6" t="s">
        <v>3123</v>
      </c>
      <c r="H874" s="6"/>
      <c r="I874" s="4"/>
      <c r="J874" s="3" t="str">
        <f>INDEX([1]TDSheet!$AV$14:$AV$25000,MATCH($B874,[1]TDSheet!$B$14:$B$25000,0))</f>
        <v>1229*756</v>
      </c>
      <c r="K874" s="427">
        <f>INDEX([1]TDSheet!$AY$14:$AY$25000,MATCH($B874,[1]TDSheet!$B$14:$B$25000,0))</f>
        <v>3700</v>
      </c>
    </row>
    <row r="875" spans="1:12" ht="35.1" customHeight="1">
      <c r="A875" s="25">
        <f>ROW(875:875)-SUM(L$2:L875)</f>
        <v>838</v>
      </c>
      <c r="B875" s="25" t="s">
        <v>1325</v>
      </c>
      <c r="C875" s="4">
        <v>7246</v>
      </c>
      <c r="D875" s="5" t="str">
        <f>INDEX([1]TDSheet!$S$14:$S$25000,MATCH($B875,[1]TDSheet!$B$14:$B$25000,0))</f>
        <v>Стекло Renault "Kangoo" I 3/5D Van // Nissan "Kubistar" 3/5D Van (03-) '1997-2009 #7246 заднее ЭО лев.</v>
      </c>
      <c r="E875" s="4"/>
      <c r="F875" s="4" t="s">
        <v>6369</v>
      </c>
      <c r="G875" s="6"/>
      <c r="H875" s="6"/>
      <c r="I875" s="4"/>
      <c r="J875" s="3" t="str">
        <f>INDEX([1]TDSheet!$AV$14:$AV$25000,MATCH($B875,[1]TDSheet!$B$14:$B$25000,0))</f>
        <v>632*552</v>
      </c>
      <c r="K875" s="427">
        <f>INDEX([1]TDSheet!$AY$14:$AY$25000,MATCH($B875,[1]TDSheet!$B$14:$B$25000,0))</f>
        <v>1800</v>
      </c>
    </row>
    <row r="876" spans="1:12" ht="35.1" customHeight="1">
      <c r="A876" s="25">
        <f>ROW(876:876)-SUM(L$2:L876)</f>
        <v>839</v>
      </c>
      <c r="B876" s="25" t="s">
        <v>1326</v>
      </c>
      <c r="C876" s="4">
        <v>7246</v>
      </c>
      <c r="D876" s="5" t="str">
        <f>INDEX([1]TDSheet!$S$14:$S$25000,MATCH($B876,[1]TDSheet!$B$14:$B$25000,0))</f>
        <v>Стекло Renault "Kangoo" I 3/5D Van // Nissan "Kubistar" 3/5D Van (03-) '1997-2009 #7246 заднее прав.</v>
      </c>
      <c r="E876" s="4"/>
      <c r="F876" s="4" t="s">
        <v>6369</v>
      </c>
      <c r="G876" s="6"/>
      <c r="H876" s="6"/>
      <c r="I876" s="4"/>
      <c r="J876" s="3" t="str">
        <f>INDEX([1]TDSheet!$AV$14:$AV$25000,MATCH($B876,[1]TDSheet!$B$14:$B$25000,0))</f>
        <v>545*375</v>
      </c>
      <c r="K876" s="427">
        <f>INDEX([1]TDSheet!$AY$14:$AY$25000,MATCH($B876,[1]TDSheet!$B$14:$B$25000,0))</f>
        <v>1150</v>
      </c>
    </row>
    <row r="877" spans="1:12" ht="35.1" customHeight="1">
      <c r="A877" s="25">
        <f>ROW(877:877)-SUM(L$2:L877)</f>
        <v>840</v>
      </c>
      <c r="B877" s="25" t="s">
        <v>1327</v>
      </c>
      <c r="C877" s="4">
        <v>7246</v>
      </c>
      <c r="D877" s="5" t="str">
        <f>INDEX([1]TDSheet!$S$14:$S$25000,MATCH($B877,[1]TDSheet!$B$14:$B$25000,0))</f>
        <v>Стекло Renault "Kangoo" I 3/5D Van // Nissan "Kubistar" 3/5D Van (03-) '1997-2009 #7246 заднее ЭО</v>
      </c>
      <c r="E877" s="4"/>
      <c r="F877" s="4" t="s">
        <v>6369</v>
      </c>
      <c r="G877" s="6" t="s">
        <v>3123</v>
      </c>
      <c r="H877" s="6"/>
      <c r="I877" s="4"/>
      <c r="J877" s="3" t="str">
        <f>INDEX([1]TDSheet!$AV$14:$AV$25000,MATCH($B877,[1]TDSheet!$B$14:$B$25000,0))</f>
        <v>1188*601</v>
      </c>
      <c r="K877" s="427">
        <f>INDEX([1]TDSheet!$AY$14:$AY$25000,MATCH($B877,[1]TDSheet!$B$14:$B$25000,0))</f>
        <v>2350</v>
      </c>
    </row>
    <row r="878" spans="1:12" ht="17.25" customHeight="1">
      <c r="A878" s="3">
        <f>ROW(878:878)-SUM(L$2:L878)</f>
        <v>841</v>
      </c>
      <c r="B878" s="3" t="s">
        <v>8298</v>
      </c>
      <c r="C878" s="4">
        <v>7304</v>
      </c>
      <c r="D878" s="5" t="str">
        <f>INDEX([1]TDSheet!$S$14:$S$25000,MATCH($B878,[1]TDSheet!$B$14:$B$25000,0))</f>
        <v>Стекло Renault "Kaptur" 5D Suv '2016- #7304 заднее ЭО отв. ТЗ</v>
      </c>
      <c r="E878" s="4"/>
      <c r="F878" s="4" t="s">
        <v>4973</v>
      </c>
      <c r="G878" s="61" t="s">
        <v>3123</v>
      </c>
      <c r="H878" s="107" t="s">
        <v>3123</v>
      </c>
      <c r="I878" s="4"/>
      <c r="J878" s="3" t="str">
        <f>INDEX([1]TDSheet!$AV$14:$AV$25000,MATCH($B878,[1]TDSheet!$B$14:$B$25000,0))</f>
        <v>1239*468</v>
      </c>
      <c r="K878" s="428">
        <f>INDEX([1]TDSheet!$AY$14:$AY$25000,MATCH($B878,[1]TDSheet!$B$14:$B$25000,0))</f>
        <v>3900</v>
      </c>
    </row>
    <row r="879" spans="1:12" ht="17.25" customHeight="1">
      <c r="A879" s="25">
        <f>ROW(879:879)-SUM(L$2:L879)</f>
        <v>842</v>
      </c>
      <c r="B879" s="25" t="s">
        <v>1328</v>
      </c>
      <c r="C879" s="4">
        <v>7264</v>
      </c>
      <c r="D879" s="5" t="str">
        <f>INDEX([1]TDSheet!$S$14:$S$25000,MATCH($B879,[1]TDSheet!$B$14:$B$25000,0))</f>
        <v>Стекло Renault "Logan" I 4D Sed // Dacia "Logan" 4D Sed (04-14) '2004-2013 #7264 заднее ЭО</v>
      </c>
      <c r="E879" s="4"/>
      <c r="F879" s="4" t="s">
        <v>4115</v>
      </c>
      <c r="G879" s="6" t="s">
        <v>3123</v>
      </c>
      <c r="H879" s="6"/>
      <c r="I879" s="4"/>
      <c r="J879" s="3" t="str">
        <f>INDEX([1]TDSheet!$AV$14:$AV$25000,MATCH($B879,[1]TDSheet!$B$14:$B$25000,0))</f>
        <v>1310*700</v>
      </c>
      <c r="K879" s="427">
        <f>INDEX([1]TDSheet!$AY$14:$AY$25000,MATCH($B879,[1]TDSheet!$B$14:$B$25000,0))</f>
        <v>2200</v>
      </c>
    </row>
    <row r="880" spans="1:12" ht="35.1" customHeight="1">
      <c r="A880" s="25">
        <f>ROW(880:880)-SUM(L$2:L880)</f>
        <v>843</v>
      </c>
      <c r="B880" s="25" t="s">
        <v>1329</v>
      </c>
      <c r="C880" s="4">
        <v>7264</v>
      </c>
      <c r="D880" s="5" t="str">
        <f>INDEX([1]TDSheet!$S$14:$S$25000,MATCH($B880,[1]TDSheet!$B$14:$B$25000,0))</f>
        <v>Стекло Renault "Logan" I 4D Sed // Dacia "Logan" 4D Sed (04-14) '2004-2013 #7264 заднее ЭО ТЗ</v>
      </c>
      <c r="E880" s="4"/>
      <c r="F880" s="4" t="s">
        <v>4115</v>
      </c>
      <c r="G880" s="6" t="s">
        <v>3123</v>
      </c>
      <c r="H880" s="6"/>
      <c r="I880" s="4"/>
      <c r="J880" s="3" t="str">
        <f>INDEX([1]TDSheet!$AV$14:$AV$25000,MATCH($B880,[1]TDSheet!$B$14:$B$25000,0))</f>
        <v>1310*700</v>
      </c>
      <c r="K880" s="427">
        <f>INDEX([1]TDSheet!$AY$14:$AY$25000,MATCH($B880,[1]TDSheet!$B$14:$B$25000,0))</f>
        <v>2800</v>
      </c>
    </row>
    <row r="881" spans="1:12" ht="35.1" customHeight="1">
      <c r="A881" s="25">
        <f>ROW(881:881)-SUM(L$2:L881)</f>
        <v>844</v>
      </c>
      <c r="B881" s="25" t="s">
        <v>1330</v>
      </c>
      <c r="C881" s="4">
        <v>7264</v>
      </c>
      <c r="D881" s="5" t="str">
        <f>INDEX([1]TDSheet!$S$14:$S$25000,MATCH($B881,[1]TDSheet!$B$14:$B$25000,0))</f>
        <v>Стекло боковое Renault "Logan" I 4D Sed // Dacia "Logan" 4D Sed (04-14) '2004-2013 #7264 задн.дв.оп.лев.</v>
      </c>
      <c r="E881" s="4"/>
      <c r="F881" s="4" t="s">
        <v>4115</v>
      </c>
      <c r="G881" s="6"/>
      <c r="H881" s="6"/>
      <c r="I881" s="4"/>
      <c r="J881" s="3" t="str">
        <f>INDEX([1]TDSheet!$AV$14:$AV$25000,MATCH($B881,[1]TDSheet!$B$14:$B$25000,0))</f>
        <v>728*664</v>
      </c>
      <c r="K881" s="427">
        <f>INDEX([1]TDSheet!$AY$14:$AY$25000,MATCH($B881,[1]TDSheet!$B$14:$B$25000,0))</f>
        <v>850</v>
      </c>
    </row>
    <row r="882" spans="1:12" ht="35.1" customHeight="1">
      <c r="A882" s="25">
        <f>ROW(882:882)-SUM(L$2:L882)</f>
        <v>845</v>
      </c>
      <c r="B882" s="25" t="s">
        <v>1331</v>
      </c>
      <c r="C882" s="4">
        <v>7264</v>
      </c>
      <c r="D882" s="5" t="str">
        <f>INDEX([1]TDSheet!$S$14:$S$25000,MATCH($B882,[1]TDSheet!$B$14:$B$25000,0))</f>
        <v>Стекло боковое Renault "Logan" I 4D Sed // Dacia "Logan" 4D Sed (04-14) '2004-2013 #7264 задн.дв.оп.прав.</v>
      </c>
      <c r="E882" s="4"/>
      <c r="F882" s="4" t="s">
        <v>4115</v>
      </c>
      <c r="G882" s="6"/>
      <c r="H882" s="6"/>
      <c r="I882" s="4"/>
      <c r="J882" s="3" t="str">
        <f>INDEX([1]TDSheet!$AV$14:$AV$25000,MATCH($B882,[1]TDSheet!$B$14:$B$25000,0))</f>
        <v>728*664</v>
      </c>
      <c r="K882" s="427">
        <f>INDEX([1]TDSheet!$AY$14:$AY$25000,MATCH($B882,[1]TDSheet!$B$14:$B$25000,0))</f>
        <v>850</v>
      </c>
    </row>
    <row r="883" spans="1:12" ht="35.1" customHeight="1">
      <c r="A883" s="25">
        <f>ROW(883:883)-SUM(L$2:L883)</f>
        <v>846</v>
      </c>
      <c r="B883" s="25" t="s">
        <v>1332</v>
      </c>
      <c r="C883" s="4">
        <v>7264</v>
      </c>
      <c r="D883" s="5" t="str">
        <f>INDEX([1]TDSheet!$S$14:$S$25000,MATCH($B883,[1]TDSheet!$B$14:$B$25000,0))</f>
        <v>Стекло боковое Renault "Logan" I 4D Sed // Dacia "Logan" 4D Sed (04-14) '2004-2013 #7264 задн.дв.оп.лев. ТЗ</v>
      </c>
      <c r="E883" s="4"/>
      <c r="F883" s="4" t="s">
        <v>4115</v>
      </c>
      <c r="G883" s="6"/>
      <c r="H883" s="6"/>
      <c r="I883" s="4"/>
      <c r="J883" s="3" t="str">
        <f>INDEX([1]TDSheet!$AV$14:$AV$25000,MATCH($B883,[1]TDSheet!$B$14:$B$25000,0))</f>
        <v>728*664</v>
      </c>
      <c r="K883" s="427">
        <f>INDEX([1]TDSheet!$AY$14:$AY$25000,MATCH($B883,[1]TDSheet!$B$14:$B$25000,0))</f>
        <v>1200</v>
      </c>
    </row>
    <row r="884" spans="1:12" ht="35.1" customHeight="1">
      <c r="A884" s="25">
        <f>ROW(884:884)-SUM(L$2:L884)</f>
        <v>847</v>
      </c>
      <c r="B884" s="25" t="s">
        <v>1333</v>
      </c>
      <c r="C884" s="4">
        <v>7264</v>
      </c>
      <c r="D884" s="5" t="str">
        <f>INDEX([1]TDSheet!$S$14:$S$25000,MATCH($B884,[1]TDSheet!$B$14:$B$25000,0))</f>
        <v>Стекло боковое Renault "Logan" I 4D Sed // Dacia "Logan" 4D Sed (04-14) '2004-2013 #7264 задн.дв.оп.прав. ТЗ</v>
      </c>
      <c r="E884" s="4"/>
      <c r="F884" s="4" t="s">
        <v>4115</v>
      </c>
      <c r="G884" s="6"/>
      <c r="H884" s="6"/>
      <c r="I884" s="4"/>
      <c r="J884" s="3" t="str">
        <f>INDEX([1]TDSheet!$AV$14:$AV$25000,MATCH($B884,[1]TDSheet!$B$14:$B$25000,0))</f>
        <v>728*664</v>
      </c>
      <c r="K884" s="427">
        <f>INDEX([1]TDSheet!$AY$14:$AY$25000,MATCH($B884,[1]TDSheet!$B$14:$B$25000,0))</f>
        <v>1200</v>
      </c>
    </row>
    <row r="885" spans="1:12" ht="35.1" customHeight="1">
      <c r="A885" s="25">
        <f>ROW(885:885)-SUM(L$2:L885)</f>
        <v>848</v>
      </c>
      <c r="B885" s="25" t="s">
        <v>1334</v>
      </c>
      <c r="C885" s="4">
        <v>7264</v>
      </c>
      <c r="D885" s="5" t="str">
        <f>INDEX([1]TDSheet!$S$14:$S$25000,MATCH($B885,[1]TDSheet!$B$14:$B$25000,0))</f>
        <v>Стекло боковое Renault "Logan" I 4D Sed // Лада "Ларгус" (12-) // Dacia "Logan" 4D Sed (04-14) '2004-2013 #7264 пер.дв.оп.лев.</v>
      </c>
      <c r="E885" s="4"/>
      <c r="F885" s="4" t="s">
        <v>4115</v>
      </c>
      <c r="G885" s="6"/>
      <c r="H885" s="6"/>
      <c r="I885" s="4"/>
      <c r="J885" s="3" t="str">
        <f>INDEX([1]TDSheet!$AV$14:$AV$25000,MATCH($B885,[1]TDSheet!$B$14:$B$25000,0))</f>
        <v>790*684</v>
      </c>
      <c r="K885" s="427">
        <f>INDEX([1]TDSheet!$AY$14:$AY$25000,MATCH($B885,[1]TDSheet!$B$14:$B$25000,0))</f>
        <v>850</v>
      </c>
    </row>
    <row r="886" spans="1:12" ht="35.1" customHeight="1">
      <c r="A886" s="25">
        <f>ROW(886:886)-SUM(L$2:L886)</f>
        <v>849</v>
      </c>
      <c r="B886" s="25" t="s">
        <v>1335</v>
      </c>
      <c r="C886" s="4">
        <v>7264</v>
      </c>
      <c r="D886" s="5" t="str">
        <f>INDEX([1]TDSheet!$S$14:$S$25000,MATCH($B886,[1]TDSheet!$B$14:$B$25000,0))</f>
        <v>Стекло боковое Renault "Logan" I 4D Sed // Лада "Ларгус" (12-) // Dacia "Logan" 4D Sed (04-14) '2004-2013 #7264 пер.дв.оп.прав.</v>
      </c>
      <c r="E886" s="4"/>
      <c r="F886" s="4" t="s">
        <v>4115</v>
      </c>
      <c r="G886" s="6"/>
      <c r="H886" s="6"/>
      <c r="I886" s="4"/>
      <c r="J886" s="3" t="str">
        <f>INDEX([1]TDSheet!$AV$14:$AV$25000,MATCH($B886,[1]TDSheet!$B$14:$B$25000,0))</f>
        <v>790*684</v>
      </c>
      <c r="K886" s="427">
        <f>INDEX([1]TDSheet!$AY$14:$AY$25000,MATCH($B886,[1]TDSheet!$B$14:$B$25000,0))</f>
        <v>850</v>
      </c>
    </row>
    <row r="887" spans="1:12" ht="35.1" customHeight="1">
      <c r="A887" s="25">
        <f>ROW(887:887)-SUM(L$2:L887)</f>
        <v>850</v>
      </c>
      <c r="B887" s="25" t="s">
        <v>1336</v>
      </c>
      <c r="C887" s="4">
        <v>7264</v>
      </c>
      <c r="D887" s="5" t="str">
        <f>INDEX([1]TDSheet!$S$14:$S$25000,MATCH($B887,[1]TDSheet!$B$14:$B$25000,0))</f>
        <v>Стекло боковое Renault "Logan" I 4D Sed // Лада "Ларгус" (12-) // Dacia "Logan" 4D Sed (04-14) '2004-2013 #7264 пер.дв.оп.лев. ТЗ</v>
      </c>
      <c r="E887" s="4"/>
      <c r="F887" s="4" t="s">
        <v>4115</v>
      </c>
      <c r="G887" s="6"/>
      <c r="H887" s="6"/>
      <c r="I887" s="4"/>
      <c r="J887" s="3" t="str">
        <f>INDEX([1]TDSheet!$AV$14:$AV$25000,MATCH($B887,[1]TDSheet!$B$14:$B$25000,0))</f>
        <v>790*684</v>
      </c>
      <c r="K887" s="427">
        <f>INDEX([1]TDSheet!$AY$14:$AY$25000,MATCH($B887,[1]TDSheet!$B$14:$B$25000,0))</f>
        <v>1250</v>
      </c>
    </row>
    <row r="888" spans="1:12" ht="35.1" customHeight="1">
      <c r="A888" s="25">
        <f>ROW(888:888)-SUM(L$2:L888)</f>
        <v>851</v>
      </c>
      <c r="B888" s="25" t="s">
        <v>1337</v>
      </c>
      <c r="C888" s="4">
        <v>7264</v>
      </c>
      <c r="D888" s="5" t="str">
        <f>INDEX([1]TDSheet!$S$14:$S$25000,MATCH($B888,[1]TDSheet!$B$14:$B$25000,0))</f>
        <v>Стекло боковое Renault "Logan" I 4D Sed // Лада "Ларгус" (12-) // Dacia "Logan" 4D Sed (04-14) '2004-2013 #7264 пер.дв.оп.прав. ТЗ</v>
      </c>
      <c r="E888" s="4"/>
      <c r="F888" s="4" t="s">
        <v>4115</v>
      </c>
      <c r="G888" s="6"/>
      <c r="H888" s="6"/>
      <c r="I888" s="4"/>
      <c r="J888" s="3" t="str">
        <f>INDEX([1]TDSheet!$AV$14:$AV$25000,MATCH($B888,[1]TDSheet!$B$14:$B$25000,0))</f>
        <v>790*684</v>
      </c>
      <c r="K888" s="427">
        <f>INDEX([1]TDSheet!$AY$14:$AY$25000,MATCH($B888,[1]TDSheet!$B$14:$B$25000,0))</f>
        <v>1250</v>
      </c>
    </row>
    <row r="889" spans="1:12" s="99" customFormat="1" ht="35.1" customHeight="1">
      <c r="A889" s="3">
        <f>ROW(889:889)-SUM(L$2:L889)</f>
        <v>852</v>
      </c>
      <c r="B889" s="3" t="s">
        <v>4889</v>
      </c>
      <c r="C889" s="4">
        <v>7292</v>
      </c>
      <c r="D889" s="5" t="str">
        <f>INDEX([1]TDSheet!$S$14:$S$25000,MATCH($B889,[1]TDSheet!$B$14:$B$25000,0))</f>
        <v>Стекло Renault "Logan" II 4D Sed | "Symbol" (12-) 4D Sed // Dacia "Logan" (12-) 4D Sed '2012- #7292 заднее ЭО ТЗ</v>
      </c>
      <c r="E889" s="4"/>
      <c r="F889" s="4" t="s">
        <v>4515</v>
      </c>
      <c r="G889" s="6" t="s">
        <v>3123</v>
      </c>
      <c r="H889" s="6"/>
      <c r="I889" s="4"/>
      <c r="J889" s="3" t="str">
        <f>INDEX([1]TDSheet!$AV$14:$AV$25000,MATCH($B889,[1]TDSheet!$B$14:$B$25000,0))</f>
        <v>1228*725</v>
      </c>
      <c r="K889" s="427">
        <f>INDEX([1]TDSheet!$AY$14:$AY$25000,MATCH($B889,[1]TDSheet!$B$14:$B$25000,0))</f>
        <v>4250</v>
      </c>
      <c r="L889" s="203"/>
    </row>
    <row r="890" spans="1:12" s="99" customFormat="1" ht="35.1" customHeight="1">
      <c r="A890" s="3">
        <f>ROW(890:890)-SUM(L$2:L890)</f>
        <v>853</v>
      </c>
      <c r="B890" s="3" t="s">
        <v>5022</v>
      </c>
      <c r="C890" s="4">
        <v>7292</v>
      </c>
      <c r="D890" s="5" t="str">
        <f>INDEX([1]TDSheet!$S$14:$S$25000,MATCH($B890,[1]TDSheet!$B$14:$B$25000,0))</f>
        <v>Стекло боковое Renault "Logan" II 4D Sed '2012- #7292 задней двери опускное левое ТЗ (610*563)</v>
      </c>
      <c r="E890" s="4"/>
      <c r="F890" s="4" t="s">
        <v>4515</v>
      </c>
      <c r="G890" s="6"/>
      <c r="H890" s="6"/>
      <c r="I890" s="4"/>
      <c r="J890" s="3" t="str">
        <f>INDEX([1]TDSheet!$AV$14:$AV$25000,MATCH($B890,[1]TDSheet!$B$14:$B$25000,0))</f>
        <v>610*563</v>
      </c>
      <c r="K890" s="427">
        <f>INDEX([1]TDSheet!$AY$14:$AY$25000,MATCH($B890,[1]TDSheet!$B$14:$B$25000,0))</f>
        <v>1200</v>
      </c>
      <c r="L890" s="203"/>
    </row>
    <row r="891" spans="1:12" s="99" customFormat="1" ht="35.1" customHeight="1">
      <c r="A891" s="3">
        <f>ROW(891:891)-SUM(L$2:L891)</f>
        <v>854</v>
      </c>
      <c r="B891" s="3" t="s">
        <v>5023</v>
      </c>
      <c r="C891" s="4">
        <v>7292</v>
      </c>
      <c r="D891" s="5" t="str">
        <f>INDEX([1]TDSheet!$S$14:$S$25000,MATCH($B891,[1]TDSheet!$B$14:$B$25000,0))</f>
        <v>Стекло боковое Renault "Logan" II 4D Sed '2012- #7292 задней двери опускное правое ТЗ (610*563)</v>
      </c>
      <c r="E891" s="4"/>
      <c r="F891" s="4" t="s">
        <v>4515</v>
      </c>
      <c r="G891" s="6"/>
      <c r="H891" s="6"/>
      <c r="I891" s="4"/>
      <c r="J891" s="3" t="str">
        <f>INDEX([1]TDSheet!$AV$14:$AV$25000,MATCH($B891,[1]TDSheet!$B$14:$B$25000,0))</f>
        <v>610*563</v>
      </c>
      <c r="K891" s="427">
        <f>INDEX([1]TDSheet!$AY$14:$AY$25000,MATCH($B891,[1]TDSheet!$B$14:$B$25000,0))</f>
        <v>1200</v>
      </c>
      <c r="L891" s="203"/>
    </row>
    <row r="892" spans="1:12" s="99" customFormat="1" ht="35.1" customHeight="1">
      <c r="A892" s="3">
        <f>ROW(892:892)-SUM(L$2:L892)</f>
        <v>855</v>
      </c>
      <c r="B892" s="3" t="s">
        <v>5040</v>
      </c>
      <c r="C892" s="4">
        <v>7292</v>
      </c>
      <c r="D892" s="5" t="str">
        <f>INDEX([1]TDSheet!$S$14:$S$25000,MATCH($B892,[1]TDSheet!$B$14:$B$25000,0))</f>
        <v>Стекло боковое Renault "Logan" II 4D Sed / 5D Wagon | "Sandero" II (13-) 5D Hbk '2012- #7292 передней двери опускное левое ТЗ (786*679)</v>
      </c>
      <c r="E892" s="4"/>
      <c r="F892" s="4" t="s">
        <v>4515</v>
      </c>
      <c r="G892" s="6"/>
      <c r="H892" s="6"/>
      <c r="I892" s="4"/>
      <c r="J892" s="3" t="str">
        <f>INDEX([1]TDSheet!$AV$14:$AV$25000,MATCH($B892,[1]TDSheet!$B$14:$B$25000,0))</f>
        <v>786*679</v>
      </c>
      <c r="K892" s="427">
        <f>INDEX([1]TDSheet!$AY$14:$AY$25000,MATCH($B892,[1]TDSheet!$B$14:$B$25000,0))</f>
        <v>1250</v>
      </c>
      <c r="L892" s="203"/>
    </row>
    <row r="893" spans="1:12" s="99" customFormat="1" ht="35.1" customHeight="1">
      <c r="A893" s="3">
        <f>ROW(893:893)-SUM(L$2:L893)</f>
        <v>856</v>
      </c>
      <c r="B893" s="3" t="s">
        <v>5041</v>
      </c>
      <c r="C893" s="4">
        <v>7292</v>
      </c>
      <c r="D893" s="5" t="str">
        <f>INDEX([1]TDSheet!$S$14:$S$25000,MATCH($B893,[1]TDSheet!$B$14:$B$25000,0))</f>
        <v>Стекло боковое Renault "Logan" II 4D Sed / 5D Wagon | "Sandero" II (13-) 5D Hbk '2012- #7292 передней двери опускное правое ТЗ (786*679)</v>
      </c>
      <c r="E893" s="4"/>
      <c r="F893" s="4" t="s">
        <v>4515</v>
      </c>
      <c r="G893" s="6"/>
      <c r="H893" s="6"/>
      <c r="I893" s="4"/>
      <c r="J893" s="3" t="str">
        <f>INDEX([1]TDSheet!$AV$14:$AV$25000,MATCH($B893,[1]TDSheet!$B$14:$B$25000,0))</f>
        <v>786*679</v>
      </c>
      <c r="K893" s="427">
        <f>INDEX([1]TDSheet!$AY$14:$AY$25000,MATCH($B893,[1]TDSheet!$B$14:$B$25000,0))</f>
        <v>1250</v>
      </c>
      <c r="L893" s="203"/>
    </row>
    <row r="894" spans="1:12" s="99" customFormat="1" ht="35.1" customHeight="1">
      <c r="A894" s="3">
        <f>ROW(894:894)-SUM(L$2:L894)</f>
        <v>857</v>
      </c>
      <c r="B894" s="3" t="s">
        <v>4628</v>
      </c>
      <c r="C894" s="4">
        <v>7247</v>
      </c>
      <c r="D894" s="5" t="str">
        <f>INDEX([1]TDSheet!$S$14:$S$25000,MATCH($B894,[1]TDSheet!$B$14:$B$25000,0))</f>
        <v>Стекло боковое Renault "Master" II '2003-2010 #7247 переднее (глухое) лев / прав. ТЗ (1274*752)</v>
      </c>
      <c r="E894" s="4"/>
      <c r="F894" s="4" t="s">
        <v>4535</v>
      </c>
      <c r="G894" s="6" t="s">
        <v>3123</v>
      </c>
      <c r="H894" s="6"/>
      <c r="I894" s="4"/>
      <c r="J894" s="3" t="str">
        <f>INDEX([1]TDSheet!$AV$14:$AV$25000,MATCH($B894,[1]TDSheet!$B$14:$B$25000,0))</f>
        <v>1274*752</v>
      </c>
      <c r="K894" s="427">
        <f>INDEX([1]TDSheet!$AY$14:$AY$25000,MATCH($B894,[1]TDSheet!$B$14:$B$25000,0))</f>
        <v>2350</v>
      </c>
      <c r="L894" s="203"/>
    </row>
    <row r="895" spans="1:12" s="99" customFormat="1" ht="35.1" customHeight="1">
      <c r="A895" s="3">
        <f>ROW(895:895)-SUM(L$2:L895)</f>
        <v>858</v>
      </c>
      <c r="B895" s="3" t="s">
        <v>4629</v>
      </c>
      <c r="C895" s="4">
        <v>7247</v>
      </c>
      <c r="D895" s="5" t="str">
        <f>INDEX([1]TDSheet!$S$14:$S$25000,MATCH($B895,[1]TDSheet!$B$14:$B$25000,0))</f>
        <v>Стекло боковое Renault "Master" II '2003-2010 #7247 переднее (глухое) лев / прав. серое (1274*752)</v>
      </c>
      <c r="E895" s="4"/>
      <c r="F895" s="4" t="s">
        <v>4535</v>
      </c>
      <c r="G895" s="6" t="s">
        <v>3123</v>
      </c>
      <c r="H895" s="6"/>
      <c r="I895" s="4"/>
      <c r="J895" s="3" t="str">
        <f>INDEX([1]TDSheet!$AV$14:$AV$25000,MATCH($B895,[1]TDSheet!$B$14:$B$25000,0))</f>
        <v>1274*752</v>
      </c>
      <c r="K895" s="427">
        <f>INDEX([1]TDSheet!$AY$14:$AY$25000,MATCH($B895,[1]TDSheet!$B$14:$B$25000,0))</f>
        <v>2650</v>
      </c>
      <c r="L895" s="203"/>
    </row>
    <row r="896" spans="1:12" s="99" customFormat="1" ht="35.1" customHeight="1">
      <c r="A896" s="3">
        <f>ROW(896:896)-SUM(L$2:L896)</f>
        <v>859</v>
      </c>
      <c r="B896" s="3" t="s">
        <v>4630</v>
      </c>
      <c r="C896" s="4">
        <v>7247</v>
      </c>
      <c r="D896" s="5" t="str">
        <f>INDEX([1]TDSheet!$S$14:$S$25000,MATCH($B896,[1]TDSheet!$B$14:$B$25000,0))</f>
        <v>Стекло боковое Renault "Master" II '2003-2010 #7247 среднее лев / прав. ТЗ (996*752)</v>
      </c>
      <c r="E896" s="4"/>
      <c r="F896" s="4" t="s">
        <v>4535</v>
      </c>
      <c r="G896" s="6" t="s">
        <v>3123</v>
      </c>
      <c r="H896" s="6"/>
      <c r="I896" s="4"/>
      <c r="J896" s="3" t="str">
        <f>INDEX([1]TDSheet!$AV$14:$AV$25000,MATCH($B896,[1]TDSheet!$B$14:$B$25000,0))</f>
        <v>996*752</v>
      </c>
      <c r="K896" s="427">
        <f>INDEX([1]TDSheet!$AY$14:$AY$25000,MATCH($B896,[1]TDSheet!$B$14:$B$25000,0))</f>
        <v>1800</v>
      </c>
      <c r="L896" s="203"/>
    </row>
    <row r="897" spans="1:12" s="99" customFormat="1" ht="35.1" customHeight="1">
      <c r="A897" s="3">
        <f>ROW(897:897)-SUM(L$2:L897)</f>
        <v>860</v>
      </c>
      <c r="B897" s="3" t="s">
        <v>4631</v>
      </c>
      <c r="C897" s="4">
        <v>7247</v>
      </c>
      <c r="D897" s="5" t="str">
        <f>INDEX([1]TDSheet!$S$14:$S$25000,MATCH($B897,[1]TDSheet!$B$14:$B$25000,0))</f>
        <v>Стекло боковое Renault "Master" II '2003-2010 #7247 среднее лев / прав. серое (996*752)</v>
      </c>
      <c r="E897" s="4"/>
      <c r="F897" s="4" t="s">
        <v>4535</v>
      </c>
      <c r="G897" s="6" t="s">
        <v>3123</v>
      </c>
      <c r="H897" s="6"/>
      <c r="I897" s="4"/>
      <c r="J897" s="3" t="str">
        <f>INDEX([1]TDSheet!$AV$14:$AV$25000,MATCH($B897,[1]TDSheet!$B$14:$B$25000,0))</f>
        <v>996*752</v>
      </c>
      <c r="K897" s="427">
        <f>INDEX([1]TDSheet!$AY$14:$AY$25000,MATCH($B897,[1]TDSheet!$B$14:$B$25000,0))</f>
        <v>2050</v>
      </c>
      <c r="L897" s="203"/>
    </row>
    <row r="898" spans="1:12" s="99" customFormat="1" ht="35.1" customHeight="1">
      <c r="A898" s="3">
        <f>ROW(898:898)-SUM(L$2:L898)</f>
        <v>861</v>
      </c>
      <c r="B898" s="3" t="s">
        <v>4632</v>
      </c>
      <c r="C898" s="4">
        <v>7247</v>
      </c>
      <c r="D898" s="5" t="str">
        <f>INDEX([1]TDSheet!$S$14:$S$25000,MATCH($B898,[1]TDSheet!$B$14:$B$25000,0))</f>
        <v>Стекло боковое Renault "Master" II '2003-2010 #7247 заднее левое ТЗ (1224*752)</v>
      </c>
      <c r="E898" s="4"/>
      <c r="F898" s="4" t="s">
        <v>4535</v>
      </c>
      <c r="G898" s="6" t="s">
        <v>3123</v>
      </c>
      <c r="H898" s="6"/>
      <c r="I898" s="4"/>
      <c r="J898" s="3" t="str">
        <f>INDEX([1]TDSheet!$AV$14:$AV$25000,MATCH($B898,[1]TDSheet!$B$14:$B$25000,0))</f>
        <v>1224*752</v>
      </c>
      <c r="K898" s="427">
        <f>INDEX([1]TDSheet!$AY$14:$AY$25000,MATCH($B898,[1]TDSheet!$B$14:$B$25000,0))</f>
        <v>2250</v>
      </c>
      <c r="L898" s="203"/>
    </row>
    <row r="899" spans="1:12" s="99" customFormat="1" ht="35.1" customHeight="1">
      <c r="A899" s="3">
        <f>ROW(899:899)-SUM(L$2:L899)</f>
        <v>862</v>
      </c>
      <c r="B899" s="3" t="s">
        <v>4633</v>
      </c>
      <c r="C899" s="4">
        <v>7247</v>
      </c>
      <c r="D899" s="5" t="str">
        <f>INDEX([1]TDSheet!$S$14:$S$25000,MATCH($B899,[1]TDSheet!$B$14:$B$25000,0))</f>
        <v>Стекло боковое Renault "Master" II '2003-2010 #7247 заднее правое ТЗ (1224*752)</v>
      </c>
      <c r="E899" s="4"/>
      <c r="F899" s="4" t="s">
        <v>4535</v>
      </c>
      <c r="G899" s="6" t="s">
        <v>3123</v>
      </c>
      <c r="H899" s="6"/>
      <c r="I899" s="4"/>
      <c r="J899" s="3" t="str">
        <f>INDEX([1]TDSheet!$AV$14:$AV$25000,MATCH($B899,[1]TDSheet!$B$14:$B$25000,0))</f>
        <v>1224*752</v>
      </c>
      <c r="K899" s="427">
        <f>INDEX([1]TDSheet!$AY$14:$AY$25000,MATCH($B899,[1]TDSheet!$B$14:$B$25000,0))</f>
        <v>2250</v>
      </c>
      <c r="L899" s="203"/>
    </row>
    <row r="900" spans="1:12" s="99" customFormat="1" ht="35.1" customHeight="1">
      <c r="A900" s="3">
        <f>ROW(900:900)-SUM(L$2:L900)</f>
        <v>863</v>
      </c>
      <c r="B900" s="3" t="s">
        <v>4634</v>
      </c>
      <c r="C900" s="4">
        <v>7247</v>
      </c>
      <c r="D900" s="5" t="str">
        <f>INDEX([1]TDSheet!$S$14:$S$25000,MATCH($B900,[1]TDSheet!$B$14:$B$25000,0))</f>
        <v>Стекло боковое Renault "Master" II '2003-2010 #7247 заднее левое серое (1224*752)</v>
      </c>
      <c r="E900" s="4"/>
      <c r="F900" s="4" t="s">
        <v>4535</v>
      </c>
      <c r="G900" s="6" t="s">
        <v>3123</v>
      </c>
      <c r="H900" s="6"/>
      <c r="I900" s="4"/>
      <c r="J900" s="3" t="str">
        <f>INDEX([1]TDSheet!$AV$14:$AV$25000,MATCH($B900,[1]TDSheet!$B$14:$B$25000,0))</f>
        <v>1224*752</v>
      </c>
      <c r="K900" s="427">
        <f>INDEX([1]TDSheet!$AY$14:$AY$25000,MATCH($B900,[1]TDSheet!$B$14:$B$25000,0))</f>
        <v>2550</v>
      </c>
      <c r="L900" s="203"/>
    </row>
    <row r="901" spans="1:12" s="99" customFormat="1" ht="35.1" customHeight="1">
      <c r="A901" s="3">
        <f>ROW(901:901)-SUM(L$2:L901)</f>
        <v>864</v>
      </c>
      <c r="B901" s="3" t="s">
        <v>4635</v>
      </c>
      <c r="C901" s="4">
        <v>7247</v>
      </c>
      <c r="D901" s="5" t="str">
        <f>INDEX([1]TDSheet!$S$14:$S$25000,MATCH($B901,[1]TDSheet!$B$14:$B$25000,0))</f>
        <v>Стекло боковое Renault "Master" II '2003-2010 #7247 заднее правое серое (1224*752)</v>
      </c>
      <c r="E901" s="4"/>
      <c r="F901" s="4" t="s">
        <v>4535</v>
      </c>
      <c r="G901" s="6" t="s">
        <v>3123</v>
      </c>
      <c r="H901" s="6"/>
      <c r="I901" s="4"/>
      <c r="J901" s="3" t="str">
        <f>INDEX([1]TDSheet!$AV$14:$AV$25000,MATCH($B901,[1]TDSheet!$B$14:$B$25000,0))</f>
        <v>1224*752</v>
      </c>
      <c r="K901" s="427">
        <f>INDEX([1]TDSheet!$AY$14:$AY$25000,MATCH($B901,[1]TDSheet!$B$14:$B$25000,0))</f>
        <v>2550</v>
      </c>
      <c r="L901" s="203"/>
    </row>
    <row r="902" spans="1:12" s="99" customFormat="1" ht="17.25" customHeight="1">
      <c r="A902" s="3">
        <f>ROW(902:902)-SUM(L$2:L902)</f>
        <v>865</v>
      </c>
      <c r="B902" s="3" t="s">
        <v>4048</v>
      </c>
      <c r="C902" s="4">
        <v>7281</v>
      </c>
      <c r="D902" s="5" t="str">
        <f>INDEX([1]TDSheet!$S$14:$S$25000,MATCH($B902,[1]TDSheet!$B$14:$B$25000,0))</f>
        <v>Стекло боковое Renault "Master" III Maxi '2010- #7281 переднее лев. ТЗ (1428*688)</v>
      </c>
      <c r="E902" s="4"/>
      <c r="F902" s="4" t="s">
        <v>3721</v>
      </c>
      <c r="G902" s="6"/>
      <c r="H902" s="6"/>
      <c r="I902" s="4"/>
      <c r="J902" s="3" t="str">
        <f>INDEX([1]TDSheet!$AV$14:$AV$25000,MATCH($B902,[1]TDSheet!$B$14:$B$25000,0))</f>
        <v>1428*688</v>
      </c>
      <c r="K902" s="427">
        <f>INDEX([1]TDSheet!$AY$14:$AY$25000,MATCH($B902,[1]TDSheet!$B$14:$B$25000,0))</f>
        <v>2700</v>
      </c>
      <c r="L902" s="203"/>
    </row>
    <row r="903" spans="1:12" s="99" customFormat="1" ht="35.1" customHeight="1">
      <c r="A903" s="3">
        <f>ROW(903:903)-SUM(L$2:L903)</f>
        <v>866</v>
      </c>
      <c r="B903" s="3" t="s">
        <v>4049</v>
      </c>
      <c r="C903" s="4">
        <v>7281</v>
      </c>
      <c r="D903" s="5" t="str">
        <f>INDEX([1]TDSheet!$S$14:$S$25000,MATCH($B903,[1]TDSheet!$B$14:$B$25000,0))</f>
        <v>Стекло боковое Renault "Master" III Maxi '2010- #7281 переднее лев. серое (1428*688)</v>
      </c>
      <c r="E903" s="4"/>
      <c r="F903" s="4" t="s">
        <v>3721</v>
      </c>
      <c r="G903" s="6"/>
      <c r="H903" s="6"/>
      <c r="I903" s="4"/>
      <c r="J903" s="3" t="str">
        <f>INDEX([1]TDSheet!$AV$14:$AV$25000,MATCH($B903,[1]TDSheet!$B$14:$B$25000,0))</f>
        <v>1428*688</v>
      </c>
      <c r="K903" s="427">
        <f>INDEX([1]TDSheet!$AY$14:$AY$25000,MATCH($B903,[1]TDSheet!$B$14:$B$25000,0))</f>
        <v>2950</v>
      </c>
      <c r="L903" s="203"/>
    </row>
    <row r="904" spans="1:12" s="99" customFormat="1" ht="35.1" customHeight="1">
      <c r="A904" s="3">
        <f>ROW(904:904)-SUM(L$2:L904)</f>
        <v>867</v>
      </c>
      <c r="B904" s="3" t="s">
        <v>4050</v>
      </c>
      <c r="C904" s="4">
        <v>7281</v>
      </c>
      <c r="D904" s="5" t="str">
        <f>INDEX([1]TDSheet!$S$14:$S$25000,MATCH($B904,[1]TDSheet!$B$14:$B$25000,0))</f>
        <v>Стекло боковое Renault "Master" III Maxi '2010- #7281 переднее прав. ТЗ (1418*688)</v>
      </c>
      <c r="E904" s="4"/>
      <c r="F904" s="4" t="s">
        <v>3721</v>
      </c>
      <c r="G904" s="6"/>
      <c r="H904" s="6"/>
      <c r="I904" s="4"/>
      <c r="J904" s="3" t="str">
        <f>INDEX([1]TDSheet!$AV$14:$AV$25000,MATCH($B904,[1]TDSheet!$B$14:$B$25000,0))</f>
        <v>1418*688</v>
      </c>
      <c r="K904" s="427">
        <f>INDEX([1]TDSheet!$AY$14:$AY$25000,MATCH($B904,[1]TDSheet!$B$14:$B$25000,0))</f>
        <v>3250</v>
      </c>
      <c r="L904" s="203"/>
    </row>
    <row r="905" spans="1:12" s="99" customFormat="1" ht="35.1" customHeight="1">
      <c r="A905" s="3">
        <f>ROW(905:905)-SUM(L$2:L905)</f>
        <v>868</v>
      </c>
      <c r="B905" s="3" t="s">
        <v>4051</v>
      </c>
      <c r="C905" s="4">
        <v>7281</v>
      </c>
      <c r="D905" s="5" t="str">
        <f>INDEX([1]TDSheet!$S$14:$S$25000,MATCH($B905,[1]TDSheet!$B$14:$B$25000,0))</f>
        <v>Стекло боковое Renault "Master" III Maxi '2010- #7281 переднее прав. серое (1418*688)</v>
      </c>
      <c r="E905" s="4"/>
      <c r="F905" s="4" t="s">
        <v>3721</v>
      </c>
      <c r="G905" s="6"/>
      <c r="H905" s="6"/>
      <c r="I905" s="4"/>
      <c r="J905" s="3" t="str">
        <f>INDEX([1]TDSheet!$AV$14:$AV$25000,MATCH($B905,[1]TDSheet!$B$14:$B$25000,0))</f>
        <v>1418*688</v>
      </c>
      <c r="K905" s="427">
        <f>INDEX([1]TDSheet!$AY$14:$AY$25000,MATCH($B905,[1]TDSheet!$B$14:$B$25000,0))</f>
        <v>2950</v>
      </c>
      <c r="L905" s="203"/>
    </row>
    <row r="906" spans="1:12" s="99" customFormat="1" ht="17.25" customHeight="1">
      <c r="A906" s="3">
        <f>ROW(906:906)-SUM(L$2:L906)</f>
        <v>869</v>
      </c>
      <c r="B906" s="3" t="s">
        <v>4052</v>
      </c>
      <c r="C906" s="4">
        <v>7281</v>
      </c>
      <c r="D906" s="5" t="str">
        <f>INDEX([1]TDSheet!$S$14:$S$25000,MATCH($B906,[1]TDSheet!$B$14:$B$25000,0))</f>
        <v>Стекло боковое Renault "Master" III Maxi '2010- #7281 среднее лев. ТЗ (923*688)</v>
      </c>
      <c r="E906" s="4"/>
      <c r="F906" s="4" t="s">
        <v>3721</v>
      </c>
      <c r="G906" s="6"/>
      <c r="H906" s="6"/>
      <c r="I906" s="4"/>
      <c r="J906" s="3" t="str">
        <f>INDEX([1]TDSheet!$AV$14:$AV$25000,MATCH($B906,[1]TDSheet!$B$14:$B$25000,0))</f>
        <v>923*688</v>
      </c>
      <c r="K906" s="427">
        <f>INDEX([1]TDSheet!$AY$14:$AY$25000,MATCH($B906,[1]TDSheet!$B$14:$B$25000,0))</f>
        <v>1800</v>
      </c>
      <c r="L906" s="203"/>
    </row>
    <row r="907" spans="1:12" s="99" customFormat="1" ht="35.1" customHeight="1">
      <c r="A907" s="3">
        <f>ROW(907:907)-SUM(L$2:L907)</f>
        <v>870</v>
      </c>
      <c r="B907" s="3" t="s">
        <v>4053</v>
      </c>
      <c r="C907" s="4">
        <v>7281</v>
      </c>
      <c r="D907" s="5" t="str">
        <f>INDEX([1]TDSheet!$S$14:$S$25000,MATCH($B907,[1]TDSheet!$B$14:$B$25000,0))</f>
        <v>Стекло боковое Renault "Master" III Maxi '2010- #7281 среднее лев. серое (923*688)</v>
      </c>
      <c r="E907" s="4"/>
      <c r="F907" s="4" t="s">
        <v>3721</v>
      </c>
      <c r="G907" s="6"/>
      <c r="H907" s="6"/>
      <c r="I907" s="4"/>
      <c r="J907" s="3" t="str">
        <f>INDEX([1]TDSheet!$AV$14:$AV$25000,MATCH($B907,[1]TDSheet!$B$14:$B$25000,0))</f>
        <v>923*688</v>
      </c>
      <c r="K907" s="427">
        <f>INDEX([1]TDSheet!$AY$14:$AY$25000,MATCH($B907,[1]TDSheet!$B$14:$B$25000,0))</f>
        <v>1950</v>
      </c>
      <c r="L907" s="203"/>
    </row>
    <row r="908" spans="1:12" s="99" customFormat="1" ht="17.25" customHeight="1">
      <c r="A908" s="3">
        <f>ROW(908:908)-SUM(L$2:L908)</f>
        <v>871</v>
      </c>
      <c r="B908" s="3" t="s">
        <v>4054</v>
      </c>
      <c r="C908" s="4">
        <v>7281</v>
      </c>
      <c r="D908" s="5" t="str">
        <f>INDEX([1]TDSheet!$S$14:$S$25000,MATCH($B908,[1]TDSheet!$B$14:$B$25000,0))</f>
        <v>Стекло боковое Renault "Master" III Maxi '2010- #7281 среднее прав. ТЗ (920*628)</v>
      </c>
      <c r="E908" s="4"/>
      <c r="F908" s="4" t="s">
        <v>3721</v>
      </c>
      <c r="G908" s="6"/>
      <c r="H908" s="6"/>
      <c r="I908" s="4"/>
      <c r="J908" s="3" t="str">
        <f>INDEX([1]TDSheet!$AV$14:$AV$25000,MATCH($B908,[1]TDSheet!$B$14:$B$25000,0))</f>
        <v>920*628</v>
      </c>
      <c r="K908" s="427">
        <f>INDEX([1]TDSheet!$AY$14:$AY$25000,MATCH($B908,[1]TDSheet!$B$14:$B$25000,0))</f>
        <v>1600</v>
      </c>
      <c r="L908" s="203"/>
    </row>
    <row r="909" spans="1:12" s="99" customFormat="1" ht="35.1" customHeight="1">
      <c r="A909" s="3">
        <f>ROW(909:909)-SUM(L$2:L909)</f>
        <v>872</v>
      </c>
      <c r="B909" s="3" t="s">
        <v>4055</v>
      </c>
      <c r="C909" s="4">
        <v>7281</v>
      </c>
      <c r="D909" s="5" t="str">
        <f>INDEX([1]TDSheet!$S$14:$S$25000,MATCH($B909,[1]TDSheet!$B$14:$B$25000,0))</f>
        <v>Стекло боковое Renault "Master" III Maxi '2010- #7281 среднее прав. серое (920*628)</v>
      </c>
      <c r="E909" s="4"/>
      <c r="F909" s="4" t="s">
        <v>3721</v>
      </c>
      <c r="G909" s="6"/>
      <c r="H909" s="6"/>
      <c r="I909" s="4"/>
      <c r="J909" s="3" t="str">
        <f>INDEX([1]TDSheet!$AV$14:$AV$25000,MATCH($B909,[1]TDSheet!$B$14:$B$25000,0))</f>
        <v>920*628</v>
      </c>
      <c r="K909" s="427">
        <f>INDEX([1]TDSheet!$AY$14:$AY$25000,MATCH($B909,[1]TDSheet!$B$14:$B$25000,0))</f>
        <v>1800</v>
      </c>
      <c r="L909" s="203"/>
    </row>
    <row r="910" spans="1:12" s="99" customFormat="1" ht="17.25" customHeight="1">
      <c r="A910" s="3">
        <f>ROW(910:910)-SUM(L$2:L910)</f>
        <v>873</v>
      </c>
      <c r="B910" s="3" t="s">
        <v>4056</v>
      </c>
      <c r="C910" s="4">
        <v>7281</v>
      </c>
      <c r="D910" s="5" t="str">
        <f>INDEX([1]TDSheet!$S$14:$S$25000,MATCH($B910,[1]TDSheet!$B$14:$B$25000,0))</f>
        <v>Стекло боковое Renault "Master" III Maxi '2010- #7281  среднее лев. ТЗ (1081*688)</v>
      </c>
      <c r="E910" s="4"/>
      <c r="F910" s="4" t="s">
        <v>3721</v>
      </c>
      <c r="G910" s="6"/>
      <c r="H910" s="6"/>
      <c r="I910" s="4"/>
      <c r="J910" s="3" t="str">
        <f>INDEX([1]TDSheet!$AV$14:$AV$25000,MATCH($B910,[1]TDSheet!$B$14:$B$25000,0))</f>
        <v>1081*688</v>
      </c>
      <c r="K910" s="427">
        <f>INDEX([1]TDSheet!$AY$14:$AY$25000,MATCH($B910,[1]TDSheet!$B$14:$B$25000,0))</f>
        <v>2100</v>
      </c>
      <c r="L910" s="203"/>
    </row>
    <row r="911" spans="1:12" s="99" customFormat="1" ht="35.1" customHeight="1">
      <c r="A911" s="3">
        <f>ROW(911:911)-SUM(L$2:L911)</f>
        <v>874</v>
      </c>
      <c r="B911" s="3" t="s">
        <v>4057</v>
      </c>
      <c r="C911" s="4">
        <v>7281</v>
      </c>
      <c r="D911" s="5" t="str">
        <f>INDEX([1]TDSheet!$S$14:$S$25000,MATCH($B911,[1]TDSheet!$B$14:$B$25000,0))</f>
        <v>Стекло боковое Renault "Master" III Maxi '2010- #7281 среднее лев. серое (1081*688)</v>
      </c>
      <c r="E911" s="4"/>
      <c r="F911" s="4" t="s">
        <v>3721</v>
      </c>
      <c r="G911" s="6"/>
      <c r="H911" s="6"/>
      <c r="I911" s="4"/>
      <c r="J911" s="3" t="str">
        <f>INDEX([1]TDSheet!$AV$14:$AV$25000,MATCH($B911,[1]TDSheet!$B$14:$B$25000,0))</f>
        <v>1081*688</v>
      </c>
      <c r="K911" s="427">
        <f>INDEX([1]TDSheet!$AY$14:$AY$25000,MATCH($B911,[1]TDSheet!$B$14:$B$25000,0))</f>
        <v>2150</v>
      </c>
      <c r="L911" s="203"/>
    </row>
    <row r="912" spans="1:12" s="99" customFormat="1" ht="17.25" customHeight="1">
      <c r="A912" s="3">
        <f>ROW(912:912)-SUM(L$2:L912)</f>
        <v>875</v>
      </c>
      <c r="B912" s="3" t="s">
        <v>4058</v>
      </c>
      <c r="C912" s="4">
        <v>7281</v>
      </c>
      <c r="D912" s="5" t="str">
        <f>INDEX([1]TDSheet!$S$14:$S$25000,MATCH($B912,[1]TDSheet!$B$14:$B$25000,0))</f>
        <v>Стекло боковое Renault "Master" III Maxi '2010- #7281 среднее прав. ТЗ (1081*688)</v>
      </c>
      <c r="E912" s="4"/>
      <c r="F912" s="4" t="s">
        <v>3721</v>
      </c>
      <c r="G912" s="6"/>
      <c r="H912" s="6"/>
      <c r="I912" s="4"/>
      <c r="J912" s="3" t="str">
        <f>INDEX([1]TDSheet!$AV$14:$AV$25000,MATCH($B912,[1]TDSheet!$B$14:$B$25000,0))</f>
        <v>1081*688</v>
      </c>
      <c r="K912" s="427">
        <f>INDEX([1]TDSheet!$AY$14:$AY$25000,MATCH($B912,[1]TDSheet!$B$14:$B$25000,0))</f>
        <v>2400</v>
      </c>
      <c r="L912" s="203"/>
    </row>
    <row r="913" spans="1:12" s="99" customFormat="1" ht="35.1" customHeight="1">
      <c r="A913" s="3">
        <f>ROW(913:913)-SUM(L$2:L913)</f>
        <v>876</v>
      </c>
      <c r="B913" s="3" t="s">
        <v>4059</v>
      </c>
      <c r="C913" s="4">
        <v>7281</v>
      </c>
      <c r="D913" s="5" t="str">
        <f>INDEX([1]TDSheet!$S$14:$S$25000,MATCH($B913,[1]TDSheet!$B$14:$B$25000,0))</f>
        <v>Стекло боковое Renault "Master" III Maxi '2010- #7281 среднее прав. серое (1081*688)</v>
      </c>
      <c r="E913" s="4"/>
      <c r="F913" s="4" t="s">
        <v>3721</v>
      </c>
      <c r="G913" s="6"/>
      <c r="H913" s="6"/>
      <c r="I913" s="4"/>
      <c r="J913" s="3" t="str">
        <f>INDEX([1]TDSheet!$AV$14:$AV$25000,MATCH($B913,[1]TDSheet!$B$14:$B$25000,0))</f>
        <v>1081*688</v>
      </c>
      <c r="K913" s="427">
        <f>INDEX([1]TDSheet!$AY$14:$AY$25000,MATCH($B913,[1]TDSheet!$B$14:$B$25000,0))</f>
        <v>2700</v>
      </c>
      <c r="L913" s="203"/>
    </row>
    <row r="914" spans="1:12" s="99" customFormat="1" ht="35.1" customHeight="1">
      <c r="A914" s="3">
        <f>ROW(914:914)-SUM(L$2:L914)</f>
        <v>877</v>
      </c>
      <c r="B914" s="3" t="s">
        <v>4060</v>
      </c>
      <c r="C914" s="4">
        <v>7281</v>
      </c>
      <c r="D914" s="5" t="str">
        <f>INDEX([1]TDSheet!$S$14:$S$25000,MATCH($B914,[1]TDSheet!$B$14:$B$25000,0))</f>
        <v>Стекло боковое Renault "Master" III Maxi '2010- #7281 заднее лев./ прав. ТЗ (638*688)</v>
      </c>
      <c r="E914" s="4"/>
      <c r="F914" s="4" t="s">
        <v>3721</v>
      </c>
      <c r="G914" s="6"/>
      <c r="H914" s="6"/>
      <c r="I914" s="4"/>
      <c r="J914" s="3" t="str">
        <f>INDEX([1]TDSheet!$AV$14:$AV$25000,MATCH($B914,[1]TDSheet!$B$14:$B$25000,0))</f>
        <v>638*688</v>
      </c>
      <c r="K914" s="427">
        <f>INDEX([1]TDSheet!$AY$14:$AY$25000,MATCH($B914,[1]TDSheet!$B$14:$B$25000,0))</f>
        <v>1300</v>
      </c>
      <c r="L914" s="203"/>
    </row>
    <row r="915" spans="1:12" s="99" customFormat="1" ht="35.1" customHeight="1">
      <c r="A915" s="3">
        <f>ROW(915:915)-SUM(L$2:L915)</f>
        <v>878</v>
      </c>
      <c r="B915" s="3" t="s">
        <v>4061</v>
      </c>
      <c r="C915" s="4">
        <v>7281</v>
      </c>
      <c r="D915" s="5" t="str">
        <f>INDEX([1]TDSheet!$S$14:$S$25000,MATCH($B915,[1]TDSheet!$B$14:$B$25000,0))</f>
        <v>Стекло боковое Renault "Master" III Maxi '2010- #7281 заднее лев./ прав. серое (638*688)</v>
      </c>
      <c r="E915" s="4"/>
      <c r="F915" s="4" t="s">
        <v>3721</v>
      </c>
      <c r="G915" s="6"/>
      <c r="H915" s="6"/>
      <c r="I915" s="4"/>
      <c r="J915" s="3" t="str">
        <f>INDEX([1]TDSheet!$AV$14:$AV$25000,MATCH($B915,[1]TDSheet!$B$14:$B$25000,0))</f>
        <v>638*688</v>
      </c>
      <c r="K915" s="427">
        <f>INDEX([1]TDSheet!$AY$14:$AY$25000,MATCH($B915,[1]TDSheet!$B$14:$B$25000,0))</f>
        <v>1400</v>
      </c>
      <c r="L915" s="203"/>
    </row>
    <row r="916" spans="1:12" s="99" customFormat="1" ht="17.25" customHeight="1">
      <c r="A916" s="3">
        <f>ROW(916:916)-SUM(L$2:L916)</f>
        <v>879</v>
      </c>
      <c r="B916" s="3" t="s">
        <v>4062</v>
      </c>
      <c r="C916" s="4">
        <v>7281</v>
      </c>
      <c r="D916" s="5" t="str">
        <f>INDEX([1]TDSheet!$S$14:$S$25000,MATCH($B916,[1]TDSheet!$B$14:$B$25000,0))</f>
        <v>Стекло Renault "Master" III Maxi '2010- #7281 заднее лев. ТЗ (795*682)</v>
      </c>
      <c r="E916" s="4"/>
      <c r="F916" s="4" t="s">
        <v>3721</v>
      </c>
      <c r="G916" s="6"/>
      <c r="H916" s="6"/>
      <c r="I916" s="4"/>
      <c r="J916" s="3" t="str">
        <f>INDEX([1]TDSheet!$AV$14:$AV$25000,MATCH($B916,[1]TDSheet!$B$14:$B$25000,0))</f>
        <v>795*682</v>
      </c>
      <c r="K916" s="427">
        <f>INDEX([1]TDSheet!$AY$14:$AY$25000,MATCH($B916,[1]TDSheet!$B$14:$B$25000,0))</f>
        <v>1650</v>
      </c>
      <c r="L916" s="203"/>
    </row>
    <row r="917" spans="1:12" s="99" customFormat="1" ht="17.25" customHeight="1">
      <c r="A917" s="3">
        <f>ROW(917:917)-SUM(L$2:L917)</f>
        <v>880</v>
      </c>
      <c r="B917" s="3" t="s">
        <v>4063</v>
      </c>
      <c r="C917" s="4">
        <v>7281</v>
      </c>
      <c r="D917" s="5" t="str">
        <f>INDEX([1]TDSheet!$S$14:$S$25000,MATCH($B917,[1]TDSheet!$B$14:$B$25000,0))</f>
        <v>Стекло Renault "Master" III Maxi '2010- #7281 заднее лев. серое (795*682)</v>
      </c>
      <c r="E917" s="4"/>
      <c r="F917" s="4" t="s">
        <v>3721</v>
      </c>
      <c r="G917" s="6"/>
      <c r="H917" s="6"/>
      <c r="I917" s="4"/>
      <c r="J917" s="3" t="str">
        <f>INDEX([1]TDSheet!$AV$14:$AV$25000,MATCH($B917,[1]TDSheet!$B$14:$B$25000,0))</f>
        <v>795*682</v>
      </c>
      <c r="K917" s="427">
        <f>INDEX([1]TDSheet!$AY$14:$AY$25000,MATCH($B917,[1]TDSheet!$B$14:$B$25000,0))</f>
        <v>1950</v>
      </c>
      <c r="L917" s="203"/>
    </row>
    <row r="918" spans="1:12" s="99" customFormat="1" ht="17.25" customHeight="1">
      <c r="A918" s="3">
        <f>ROW(918:918)-SUM(L$2:L918)</f>
        <v>881</v>
      </c>
      <c r="B918" s="3" t="s">
        <v>4064</v>
      </c>
      <c r="C918" s="4">
        <v>7281</v>
      </c>
      <c r="D918" s="5" t="str">
        <f>INDEX([1]TDSheet!$S$14:$S$25000,MATCH($B918,[1]TDSheet!$B$14:$B$25000,0))</f>
        <v>Стекло Renault "Master" III Maxi '2010- #7281 заднее прав. ТЗ (845*798)</v>
      </c>
      <c r="E918" s="4"/>
      <c r="F918" s="4" t="s">
        <v>3721</v>
      </c>
      <c r="G918" s="6"/>
      <c r="H918" s="6"/>
      <c r="I918" s="4"/>
      <c r="J918" s="3" t="str">
        <f>INDEX([1]TDSheet!$AV$14:$AV$25000,MATCH($B918,[1]TDSheet!$B$14:$B$25000,0))</f>
        <v>845*798</v>
      </c>
      <c r="K918" s="427">
        <f>INDEX([1]TDSheet!$AY$14:$AY$25000,MATCH($B918,[1]TDSheet!$B$14:$B$25000,0))</f>
        <v>2100</v>
      </c>
      <c r="L918" s="203"/>
    </row>
    <row r="919" spans="1:12" s="99" customFormat="1" ht="17.25" customHeight="1">
      <c r="A919" s="3">
        <f>ROW(919:919)-SUM(L$2:L919)</f>
        <v>882</v>
      </c>
      <c r="B919" s="3" t="s">
        <v>4065</v>
      </c>
      <c r="C919" s="4">
        <v>7281</v>
      </c>
      <c r="D919" s="5" t="str">
        <f>INDEX([1]TDSheet!$S$14:$S$25000,MATCH($B919,[1]TDSheet!$B$14:$B$25000,0))</f>
        <v>Стекло Renault "Master" III Maxi '2010- #7281 заднее прав. серое (845*798)</v>
      </c>
      <c r="E919" s="4"/>
      <c r="F919" s="4" t="s">
        <v>3721</v>
      </c>
      <c r="G919" s="6"/>
      <c r="H919" s="6"/>
      <c r="I919" s="4"/>
      <c r="J919" s="3" t="str">
        <f>INDEX([1]TDSheet!$AV$14:$AV$25000,MATCH($B919,[1]TDSheet!$B$14:$B$25000,0))</f>
        <v>845*798</v>
      </c>
      <c r="K919" s="427">
        <f>INDEX([1]TDSheet!$AY$14:$AY$25000,MATCH($B919,[1]TDSheet!$B$14:$B$25000,0))</f>
        <v>2700</v>
      </c>
      <c r="L919" s="203"/>
    </row>
    <row r="920" spans="1:12" s="99" customFormat="1" ht="35.1" customHeight="1">
      <c r="A920" s="3">
        <f>ROW(920:920)-SUM(L$2:L920)</f>
        <v>883</v>
      </c>
      <c r="B920" s="3" t="s">
        <v>5077</v>
      </c>
      <c r="C920" s="4">
        <v>7281</v>
      </c>
      <c r="D920" s="5" t="str">
        <f>INDEX([1]TDSheet!$S$14:$S$25000,MATCH($B920,[1]TDSheet!$B$14:$B$25000,0))</f>
        <v>Стекло боковое Renault "Master" III // Opel "Movano" II '2010- #7281 переднее опускное двери лев. ТЗ (820*472)</v>
      </c>
      <c r="E920" s="4"/>
      <c r="F920" s="4" t="s">
        <v>3721</v>
      </c>
      <c r="G920" s="6"/>
      <c r="H920" s="6"/>
      <c r="I920" s="4"/>
      <c r="J920" s="3" t="str">
        <f>INDEX([1]TDSheet!$AV$14:$AV$25000,MATCH($B920,[1]TDSheet!$B$14:$B$25000,0))</f>
        <v>820*472</v>
      </c>
      <c r="K920" s="427">
        <f>INDEX([1]TDSheet!$AY$14:$AY$25000,MATCH($B920,[1]TDSheet!$B$14:$B$25000,0))</f>
        <v>1350</v>
      </c>
      <c r="L920" s="203"/>
    </row>
    <row r="921" spans="1:12" s="99" customFormat="1" ht="35.1" customHeight="1">
      <c r="A921" s="3">
        <f>ROW(921:921)-SUM(L$2:L921)</f>
        <v>884</v>
      </c>
      <c r="B921" s="3" t="s">
        <v>5078</v>
      </c>
      <c r="C921" s="4">
        <v>7281</v>
      </c>
      <c r="D921" s="5" t="str">
        <f>INDEX([1]TDSheet!$S$14:$S$25000,MATCH($B921,[1]TDSheet!$B$14:$B$25000,0))</f>
        <v>Стекло боковое Renault "Master" III // Opel "Movano" II '2010- #7281 переднее опускное двери прав. ТЗ (820*472)</v>
      </c>
      <c r="E921" s="4"/>
      <c r="F921" s="4" t="s">
        <v>3721</v>
      </c>
      <c r="G921" s="6"/>
      <c r="H921" s="6"/>
      <c r="I921" s="4"/>
      <c r="J921" s="3" t="str">
        <f>INDEX([1]TDSheet!$AV$14:$AV$25000,MATCH($B921,[1]TDSheet!$B$14:$B$25000,0))</f>
        <v>820*472</v>
      </c>
      <c r="K921" s="427">
        <f>INDEX([1]TDSheet!$AY$14:$AY$25000,MATCH($B921,[1]TDSheet!$B$14:$B$25000,0))</f>
        <v>1350</v>
      </c>
      <c r="L921" s="203"/>
    </row>
    <row r="922" spans="1:12" ht="17.25" customHeight="1">
      <c r="A922" s="25">
        <f>ROW(922:922)-SUM(L$2:L922)</f>
        <v>885</v>
      </c>
      <c r="B922" s="25" t="s">
        <v>1338</v>
      </c>
      <c r="C922" s="4">
        <v>7260</v>
      </c>
      <c r="D922" s="5" t="str">
        <f>INDEX([1]TDSheet!$S$14:$S$25000,MATCH($B922,[1]TDSheet!$B$14:$B$25000,0))</f>
        <v>Стекло Renault "Megane" II 4D Sed '2002-2009 #7260 заднее ЭО</v>
      </c>
      <c r="E922" s="4"/>
      <c r="F922" s="4" t="s">
        <v>3792</v>
      </c>
      <c r="G922" s="6" t="s">
        <v>3123</v>
      </c>
      <c r="H922" s="6"/>
      <c r="I922" s="4"/>
      <c r="J922" s="3" t="str">
        <f>INDEX([1]TDSheet!$AV$14:$AV$25000,MATCH($B922,[1]TDSheet!$B$14:$B$25000,0))</f>
        <v>1154*789</v>
      </c>
      <c r="K922" s="427">
        <f>INDEX([1]TDSheet!$AY$14:$AY$25000,MATCH($B922,[1]TDSheet!$B$14:$B$25000,0))</f>
        <v>2350</v>
      </c>
    </row>
    <row r="923" spans="1:12" ht="17.25" customHeight="1">
      <c r="A923" s="25">
        <f>ROW(923:923)-SUM(L$2:L923)</f>
        <v>886</v>
      </c>
      <c r="B923" s="25" t="s">
        <v>1339</v>
      </c>
      <c r="C923" s="4">
        <v>7260</v>
      </c>
      <c r="D923" s="5" t="str">
        <f>INDEX([1]TDSheet!$S$14:$S$25000,MATCH($B923,[1]TDSheet!$B$14:$B$25000,0))</f>
        <v>Стекло Renault "Megane" II 4D Sed '2002-2009 #7260 заднее ЭО ТЗ</v>
      </c>
      <c r="E923" s="4"/>
      <c r="F923" s="4" t="s">
        <v>3792</v>
      </c>
      <c r="G923" s="6" t="s">
        <v>3123</v>
      </c>
      <c r="H923" s="6"/>
      <c r="I923" s="4"/>
      <c r="J923" s="3" t="str">
        <f>INDEX([1]TDSheet!$AV$14:$AV$25000,MATCH($B923,[1]TDSheet!$B$14:$B$25000,0))</f>
        <v>1154*789</v>
      </c>
      <c r="K923" s="427">
        <f>INDEX([1]TDSheet!$AY$14:$AY$25000,MATCH($B923,[1]TDSheet!$B$14:$B$25000,0))</f>
        <v>2900</v>
      </c>
    </row>
    <row r="924" spans="1:12" s="99" customFormat="1" ht="17.25" customHeight="1">
      <c r="A924" s="3">
        <f>ROW(924:924)-SUM(L$2:L924)</f>
        <v>887</v>
      </c>
      <c r="B924" s="3" t="s">
        <v>4680</v>
      </c>
      <c r="C924" s="4">
        <v>7260</v>
      </c>
      <c r="D924" s="5" t="str">
        <f>INDEX([1]TDSheet!$S$14:$S$25000,MATCH($B924,[1]TDSheet!$B$14:$B$25000,0))</f>
        <v>Стекло Renault "Megane" II 5D Wagon '2002-2009 #7260 заднее ЭО ТЗ отв.</v>
      </c>
      <c r="E924" s="4"/>
      <c r="F924" s="4" t="s">
        <v>3792</v>
      </c>
      <c r="G924" s="6" t="s">
        <v>3123</v>
      </c>
      <c r="H924" s="6" t="s">
        <v>3123</v>
      </c>
      <c r="I924" s="4"/>
      <c r="J924" s="3" t="str">
        <f>INDEX([1]TDSheet!$AV$14:$AV$25000,MATCH($B924,[1]TDSheet!$B$14:$B$25000,0))</f>
        <v>1281*567</v>
      </c>
      <c r="K924" s="427">
        <f>INDEX([1]TDSheet!$AY$14:$AY$25000,MATCH($B924,[1]TDSheet!$B$14:$B$25000,0))</f>
        <v>5300</v>
      </c>
      <c r="L924" s="203"/>
    </row>
    <row r="925" spans="1:12" s="99" customFormat="1" ht="17.25" customHeight="1">
      <c r="A925" s="3">
        <f>ROW(925:925)-SUM(L$2:L925)</f>
        <v>888</v>
      </c>
      <c r="B925" s="3" t="s">
        <v>5497</v>
      </c>
      <c r="C925" s="4">
        <v>7279</v>
      </c>
      <c r="D925" s="5" t="str">
        <f>INDEX([1]TDSheet!$S$14:$S$25000,MATCH($B925,[1]TDSheet!$B$14:$B$25000,0))</f>
        <v>Стекло Renault "Megane" III 5D Hbk '2008-2016 #7279 заднее ЭО ТЗ отв.</v>
      </c>
      <c r="E925" s="4"/>
      <c r="F925" s="4" t="s">
        <v>5918</v>
      </c>
      <c r="G925" s="6" t="s">
        <v>3123</v>
      </c>
      <c r="H925" s="6" t="s">
        <v>3123</v>
      </c>
      <c r="I925" s="4"/>
      <c r="J925" s="3" t="str">
        <f>INDEX([1]TDSheet!$AV$14:$AV$25000,MATCH($B925,[1]TDSheet!$B$14:$B$25000,0))</f>
        <v>1304*579</v>
      </c>
      <c r="K925" s="427">
        <f>INDEX([1]TDSheet!$AY$14:$AY$25000,MATCH($B925,[1]TDSheet!$B$14:$B$25000,0))</f>
        <v>4700</v>
      </c>
      <c r="L925" s="203"/>
    </row>
    <row r="926" spans="1:12" s="99" customFormat="1" ht="17.25" customHeight="1">
      <c r="A926" s="3">
        <f>ROW(926:926)-SUM(L$2:L926)</f>
        <v>889</v>
      </c>
      <c r="B926" s="3" t="s">
        <v>5917</v>
      </c>
      <c r="C926" s="4">
        <v>7279</v>
      </c>
      <c r="D926" s="5" t="str">
        <f>INDEX([1]TDSheet!$S$14:$S$25000,MATCH($B926,[1]TDSheet!$B$14:$B$25000,0))</f>
        <v>Стекло Renault "Megane" III 5D Wagon '2008- #7279 заднее ЭО ТЗ отв.</v>
      </c>
      <c r="E926" s="4"/>
      <c r="F926" s="4" t="s">
        <v>5918</v>
      </c>
      <c r="G926" s="6" t="s">
        <v>3123</v>
      </c>
      <c r="H926" s="6" t="s">
        <v>3123</v>
      </c>
      <c r="I926" s="4"/>
      <c r="J926" s="3" t="str">
        <f>INDEX([1]TDSheet!$AV$14:$AV$25000,MATCH($B926,[1]TDSheet!$B$14:$B$25000,0))</f>
        <v>1235*573</v>
      </c>
      <c r="K926" s="427">
        <f>INDEX([1]TDSheet!$AY$14:$AY$25000,MATCH($B926,[1]TDSheet!$B$14:$B$25000,0))</f>
        <v>4600</v>
      </c>
      <c r="L926" s="203"/>
    </row>
    <row r="927" spans="1:12" s="99" customFormat="1" ht="17.25" customHeight="1">
      <c r="A927" s="3">
        <f>ROW(927:927)-SUM(L$2:L927)</f>
        <v>890</v>
      </c>
      <c r="B927" s="3" t="s">
        <v>8407</v>
      </c>
      <c r="C927" s="4">
        <v>7280</v>
      </c>
      <c r="D927" s="5" t="str">
        <f>INDEX([1]TDSheet!$S$14:$S$25000,MATCH($B927,[1]TDSheet!$B$14:$B$25000,0))</f>
        <v>Стекло Renault "Megane Scenic" III 5D Suv '2009-2016 #7280 заднее ЭО отв. ТЗ</v>
      </c>
      <c r="E927" s="4"/>
      <c r="F927" s="4" t="s">
        <v>4942</v>
      </c>
      <c r="G927" s="6" t="s">
        <v>3123</v>
      </c>
      <c r="H927" s="6" t="s">
        <v>3123</v>
      </c>
      <c r="I927" s="4"/>
      <c r="J927" s="3" t="str">
        <f>INDEX([1]TDSheet!$AV$14:$AV$25000,MATCH($B927,[1]TDSheet!$B$14:$B$25000,0))</f>
        <v>1278*502</v>
      </c>
      <c r="K927" s="428">
        <f>INDEX([1]TDSheet!$AY$14:$AY$25000,MATCH($B927,[1]TDSheet!$B$14:$B$25000,0))</f>
        <v>3900</v>
      </c>
      <c r="L927" s="203"/>
    </row>
    <row r="928" spans="1:12" ht="35.1" customHeight="1">
      <c r="A928" s="3">
        <f>ROW(928:928)-SUM(L$2:L928)</f>
        <v>891</v>
      </c>
      <c r="B928" s="3" t="s">
        <v>1340</v>
      </c>
      <c r="C928" s="4">
        <v>7242</v>
      </c>
      <c r="D928" s="5" t="str">
        <f>INDEX([1]TDSheet!$S$14:$S$25000,MATCH($B928,[1]TDSheet!$B$14:$B$25000,0))</f>
        <v>Стекло боковое Renault "Premium" | "Kerax" // Volvo "FE" (06-) '1996- #7242 опускное двери левое</v>
      </c>
      <c r="E928" s="4"/>
      <c r="F928" s="4" t="s">
        <v>3719</v>
      </c>
      <c r="G928" s="6"/>
      <c r="H928" s="6"/>
      <c r="I928" s="4"/>
      <c r="J928" s="3" t="str">
        <f>INDEX([1]TDSheet!$AV$14:$AV$25000,MATCH($B928,[1]TDSheet!$B$14:$B$25000,0))</f>
        <v>822*752</v>
      </c>
      <c r="K928" s="427">
        <f>INDEX([1]TDSheet!$AY$14:$AY$25000,MATCH($B928,[1]TDSheet!$B$14:$B$25000,0))</f>
        <v>1300</v>
      </c>
    </row>
    <row r="929" spans="1:12" ht="35.1" customHeight="1">
      <c r="A929" s="3">
        <f>ROW(929:929)-SUM(L$2:L929)</f>
        <v>892</v>
      </c>
      <c r="B929" s="3" t="s">
        <v>1341</v>
      </c>
      <c r="C929" s="4">
        <v>7242</v>
      </c>
      <c r="D929" s="5" t="str">
        <f>INDEX([1]TDSheet!$S$14:$S$25000,MATCH($B929,[1]TDSheet!$B$14:$B$25000,0))</f>
        <v>Стекло боковое Renault "Premium" | "Kerax" // Volvo "FE" (06-) '1996- #7242 опускное двери правое</v>
      </c>
      <c r="E929" s="4"/>
      <c r="F929" s="4" t="s">
        <v>3719</v>
      </c>
      <c r="G929" s="6"/>
      <c r="H929" s="6"/>
      <c r="I929" s="4"/>
      <c r="J929" s="3" t="str">
        <f>INDEX([1]TDSheet!$AV$14:$AV$25000,MATCH($B929,[1]TDSheet!$B$14:$B$25000,0))</f>
        <v>822*752</v>
      </c>
      <c r="K929" s="427">
        <f>INDEX([1]TDSheet!$AY$14:$AY$25000,MATCH($B929,[1]TDSheet!$B$14:$B$25000,0))</f>
        <v>1300</v>
      </c>
    </row>
    <row r="930" spans="1:12" s="99" customFormat="1" ht="35.1" customHeight="1">
      <c r="A930" s="3">
        <f>ROW(930:930)-SUM(L$2:L930)</f>
        <v>893</v>
      </c>
      <c r="B930" s="3" t="s">
        <v>1618</v>
      </c>
      <c r="C930" s="4">
        <v>7242</v>
      </c>
      <c r="D930" s="5" t="str">
        <f>INDEX([1]TDSheet!$S$14:$S$25000,MATCH($B930,[1]TDSheet!$B$14:$B$25000,0))</f>
        <v>Стекло боковое Renault "Premium" | "Kerax" // Volvo "FE" (06-) '1996- #7242 опускное двери левое ТЗ</v>
      </c>
      <c r="E930" s="4"/>
      <c r="F930" s="4" t="s">
        <v>3719</v>
      </c>
      <c r="G930" s="6"/>
      <c r="H930" s="6"/>
      <c r="I930" s="4"/>
      <c r="J930" s="3" t="str">
        <f>INDEX([1]TDSheet!$AV$14:$AV$25000,MATCH($B930,[1]TDSheet!$B$14:$B$25000,0))</f>
        <v>822*752</v>
      </c>
      <c r="K930" s="427">
        <f>INDEX([1]TDSheet!$AY$14:$AY$25000,MATCH($B930,[1]TDSheet!$B$14:$B$25000,0))</f>
        <v>1650</v>
      </c>
      <c r="L930" s="203"/>
    </row>
    <row r="931" spans="1:12" s="99" customFormat="1" ht="35.1" customHeight="1">
      <c r="A931" s="3">
        <f>ROW(931:931)-SUM(L$2:L931)</f>
        <v>894</v>
      </c>
      <c r="B931" s="3" t="s">
        <v>1619</v>
      </c>
      <c r="C931" s="4">
        <v>7242</v>
      </c>
      <c r="D931" s="5" t="str">
        <f>INDEX([1]TDSheet!$S$14:$S$25000,MATCH($B931,[1]TDSheet!$B$14:$B$25000,0))</f>
        <v>Стекло боковое Renault "Premium" | "Kerax" // Volvo "FE" (06-) '1996- #7242 опускное двери правое ТЗ</v>
      </c>
      <c r="E931" s="4"/>
      <c r="F931" s="4" t="s">
        <v>3719</v>
      </c>
      <c r="G931" s="6"/>
      <c r="H931" s="6"/>
      <c r="I931" s="4"/>
      <c r="J931" s="3" t="str">
        <f>INDEX([1]TDSheet!$AV$14:$AV$25000,MATCH($B931,[1]TDSheet!$B$14:$B$25000,0))</f>
        <v>822*752</v>
      </c>
      <c r="K931" s="427">
        <f>INDEX([1]TDSheet!$AY$14:$AY$25000,MATCH($B931,[1]TDSheet!$B$14:$B$25000,0))</f>
        <v>1650</v>
      </c>
      <c r="L931" s="203"/>
    </row>
    <row r="932" spans="1:12" ht="35.1" customHeight="1">
      <c r="A932" s="25">
        <f>ROW(932:932)-SUM(L$2:L932)</f>
        <v>895</v>
      </c>
      <c r="B932" s="25" t="s">
        <v>1342</v>
      </c>
      <c r="C932" s="4">
        <v>7276</v>
      </c>
      <c r="D932" s="5" t="str">
        <f>INDEX([1]TDSheet!$S$14:$S$25000,MATCH($B932,[1]TDSheet!$B$14:$B$25000,0))</f>
        <v>Стекло Renault "Sandero" I 5D Hbk | "Sandero Stepway" I 5D Suv '2009-2014 #7276 заднее ЭО с отв</v>
      </c>
      <c r="E932" s="4"/>
      <c r="F932" s="4" t="s">
        <v>431</v>
      </c>
      <c r="G932" s="6" t="s">
        <v>3123</v>
      </c>
      <c r="H932" s="6" t="s">
        <v>3123</v>
      </c>
      <c r="I932" s="4"/>
      <c r="J932" s="3" t="str">
        <f>INDEX([1]TDSheet!$AV$14:$AV$25000,MATCH($B932,[1]TDSheet!$B$14:$B$25000,0))</f>
        <v>1260*618</v>
      </c>
      <c r="K932" s="427">
        <f>INDEX([1]TDSheet!$AY$14:$AY$25000,MATCH($B932,[1]TDSheet!$B$14:$B$25000,0))</f>
        <v>2350</v>
      </c>
    </row>
    <row r="933" spans="1:12" ht="35.1" customHeight="1">
      <c r="A933" s="25">
        <f>ROW(933:933)-SUM(L$2:L933)</f>
        <v>896</v>
      </c>
      <c r="B933" s="25" t="s">
        <v>1343</v>
      </c>
      <c r="C933" s="4">
        <v>7276</v>
      </c>
      <c r="D933" s="5" t="str">
        <f>INDEX([1]TDSheet!$S$14:$S$25000,MATCH($B933,[1]TDSheet!$B$14:$B$25000,0))</f>
        <v>Стекло Renault "Sandero" I 5D Hbk | "Sandero Stepway" I 5D Suv '2009-2014 #7276 заднее ЭО ТЗ с отв</v>
      </c>
      <c r="E933" s="4"/>
      <c r="F933" s="4" t="s">
        <v>431</v>
      </c>
      <c r="G933" s="6" t="s">
        <v>3123</v>
      </c>
      <c r="H933" s="6" t="s">
        <v>3123</v>
      </c>
      <c r="I933" s="4"/>
      <c r="J933" s="3" t="str">
        <f>INDEX([1]TDSheet!$AV$14:$AV$25000,MATCH($B933,[1]TDSheet!$B$14:$B$25000,0))</f>
        <v>1260*618</v>
      </c>
      <c r="K933" s="427">
        <f>INDEX([1]TDSheet!$AY$14:$AY$25000,MATCH($B933,[1]TDSheet!$B$14:$B$25000,0))</f>
        <v>2900</v>
      </c>
    </row>
    <row r="934" spans="1:12" s="99" customFormat="1" ht="35.1" customHeight="1">
      <c r="A934" s="3">
        <f>ROW(934:934)-SUM(L$2:L934)</f>
        <v>897</v>
      </c>
      <c r="B934" s="3" t="s">
        <v>4766</v>
      </c>
      <c r="C934" s="4">
        <v>7276</v>
      </c>
      <c r="D934" s="5" t="str">
        <f>INDEX([1]TDSheet!$S$14:$S$25000,MATCH($B934,[1]TDSheet!$B$14:$B$25000,0))</f>
        <v>Стекло боковое Renault "Sandero" I 5D Hbk | Renault "Sandero Stepway" I 5D Suv // Dacia "Sandero" I 5D Hbk (07-) '2009-2014 #7276 заднее опускное левое ТЗ (610*593)</v>
      </c>
      <c r="E934" s="4"/>
      <c r="F934" s="4" t="s">
        <v>431</v>
      </c>
      <c r="G934" s="6"/>
      <c r="H934" s="6"/>
      <c r="I934" s="4"/>
      <c r="J934" s="3" t="str">
        <f>INDEX([1]TDSheet!$AV$14:$AV$25000,MATCH($B934,[1]TDSheet!$B$14:$B$25000,0))</f>
        <v>610*593</v>
      </c>
      <c r="K934" s="427">
        <f>INDEX([1]TDSheet!$AY$14:$AY$25000,MATCH($B934,[1]TDSheet!$B$14:$B$25000,0))</f>
        <v>1150</v>
      </c>
      <c r="L934" s="203"/>
    </row>
    <row r="935" spans="1:12" s="99" customFormat="1" ht="35.1" customHeight="1">
      <c r="A935" s="3">
        <f>ROW(935:935)-SUM(L$2:L935)</f>
        <v>898</v>
      </c>
      <c r="B935" s="3" t="s">
        <v>4767</v>
      </c>
      <c r="C935" s="4">
        <v>7276</v>
      </c>
      <c r="D935" s="5" t="str">
        <f>INDEX([1]TDSheet!$S$14:$S$25000,MATCH($B935,[1]TDSheet!$B$14:$B$25000,0))</f>
        <v>Стекло боковое Renault "Sandero" I 5D Hbk | Renault "Sandero Stepway" I 5D Suv // Dacia "Sandero" I 5D Hbk (07-) '2009-2014 #7276 заднее  опускное правое ТЗ (610*593)</v>
      </c>
      <c r="E935" s="4"/>
      <c r="F935" s="4" t="s">
        <v>431</v>
      </c>
      <c r="G935" s="6"/>
      <c r="H935" s="6"/>
      <c r="I935" s="4"/>
      <c r="J935" s="3" t="str">
        <f>INDEX([1]TDSheet!$AV$14:$AV$25000,MATCH($B935,[1]TDSheet!$B$14:$B$25000,0))</f>
        <v>610*593</v>
      </c>
      <c r="K935" s="427">
        <f>INDEX([1]TDSheet!$AY$14:$AY$25000,MATCH($B935,[1]TDSheet!$B$14:$B$25000,0))</f>
        <v>1150</v>
      </c>
      <c r="L935" s="203"/>
    </row>
    <row r="936" spans="1:12" s="99" customFormat="1" ht="51.95" customHeight="1">
      <c r="A936" s="3">
        <f>ROW(936:936)-SUM(L$2:L936)</f>
        <v>899</v>
      </c>
      <c r="B936" s="3" t="s">
        <v>4768</v>
      </c>
      <c r="C936" s="4">
        <v>7276</v>
      </c>
      <c r="D936" s="5" t="str">
        <f>INDEX([1]TDSheet!$S$14:$S$25000,MATCH($B936,[1]TDSheet!$B$14:$B$25000,0))</f>
        <v>Стекло боковое Renault "Sandero" I 5D Hbk | "Sandero Stepway" 5D Suv | "Duster" 5D Suv (10-) // Dacia "Sandero" 5D Hbk (07-) | Dacia "Duster" 5D Suv (10-) // Nissan "Terrano" III D10 (14-) '2009-2014 #7276 переднее опускное левое ТЗ (786*676)</v>
      </c>
      <c r="E936" s="4"/>
      <c r="F936" s="4" t="s">
        <v>431</v>
      </c>
      <c r="G936" s="6"/>
      <c r="H936" s="6"/>
      <c r="I936" s="4"/>
      <c r="J936" s="3" t="str">
        <f>INDEX([1]TDSheet!$AV$14:$AV$25000,MATCH($B936,[1]TDSheet!$B$14:$B$25000,0))</f>
        <v>786*676</v>
      </c>
      <c r="K936" s="427">
        <f>INDEX([1]TDSheet!$AY$14:$AY$25000,MATCH($B936,[1]TDSheet!$B$14:$B$25000,0))</f>
        <v>1250</v>
      </c>
      <c r="L936" s="203"/>
    </row>
    <row r="937" spans="1:12" s="99" customFormat="1" ht="51.95" customHeight="1">
      <c r="A937" s="3">
        <f>ROW(937:937)-SUM(L$2:L937)</f>
        <v>900</v>
      </c>
      <c r="B937" s="3" t="s">
        <v>4769</v>
      </c>
      <c r="C937" s="4">
        <v>7276</v>
      </c>
      <c r="D937" s="5" t="str">
        <f>INDEX([1]TDSheet!$S$14:$S$25000,MATCH($B937,[1]TDSheet!$B$14:$B$25000,0))</f>
        <v>Стекло боковое Renault "Sandero" I 5D Hbk | "Sandero Stepway" 5D Suv | "Duster" 5D Suv (10-) // Dacia "Sandero" 5D Hbk (07-) | Dacia "Duster" 5D Suv (10-) // Nissan "Terrano" III D10 (14-) '2009-2014 #7276 переднее опускное правое ТЗ (786*676)</v>
      </c>
      <c r="E937" s="4"/>
      <c r="F937" s="4" t="s">
        <v>431</v>
      </c>
      <c r="G937" s="6"/>
      <c r="H937" s="6"/>
      <c r="I937" s="4"/>
      <c r="J937" s="3" t="str">
        <f>INDEX([1]TDSheet!$AV$14:$AV$25000,MATCH($B937,[1]TDSheet!$B$14:$B$25000,0))</f>
        <v>786*676</v>
      </c>
      <c r="K937" s="427">
        <f>INDEX([1]TDSheet!$AY$14:$AY$25000,MATCH($B937,[1]TDSheet!$B$14:$B$25000,0))</f>
        <v>1250</v>
      </c>
      <c r="L937" s="203"/>
    </row>
    <row r="938" spans="1:12" ht="17.25" customHeight="1">
      <c r="A938" s="3">
        <f>ROW(938:938)-SUM(L$2:L938)</f>
        <v>901</v>
      </c>
      <c r="B938" s="3" t="s">
        <v>1344</v>
      </c>
      <c r="C938" s="4">
        <v>7292</v>
      </c>
      <c r="D938" s="5" t="str">
        <f>INDEX([1]TDSheet!$S$14:$S$25000,MATCH($B938,[1]TDSheet!$B$14:$B$25000,0))</f>
        <v>Стекло Renault "Sandero" II 5D Hbk '2013- #7292 заднее ЭО ТЗ</v>
      </c>
      <c r="E938" s="4"/>
      <c r="F938" s="4" t="s">
        <v>4095</v>
      </c>
      <c r="G938" s="6" t="s">
        <v>3123</v>
      </c>
      <c r="H938" s="6" t="s">
        <v>3123</v>
      </c>
      <c r="I938" s="4"/>
      <c r="J938" s="3" t="str">
        <f>INDEX([1]TDSheet!$AV$14:$AV$25000,MATCH($B938,[1]TDSheet!$B$14:$B$25000,0))</f>
        <v>1199*503</v>
      </c>
      <c r="K938" s="427">
        <f>INDEX([1]TDSheet!$AY$14:$AY$25000,MATCH($B938,[1]TDSheet!$B$14:$B$25000,0))</f>
        <v>2800</v>
      </c>
    </row>
    <row r="939" spans="1:12" s="99" customFormat="1" ht="35.1" customHeight="1">
      <c r="A939" s="3">
        <f>ROW(939:939)-SUM(L$2:L939)</f>
        <v>902</v>
      </c>
      <c r="B939" s="3" t="s">
        <v>5182</v>
      </c>
      <c r="C939" s="4">
        <v>7292</v>
      </c>
      <c r="D939" s="5" t="str">
        <f>INDEX([1]TDSheet!$S$14:$S$25000,MATCH($B939,[1]TDSheet!$B$14:$B$25000,0))</f>
        <v>Стекло боковое Renault "Sandero" II 5D Hbk '2013- #7292 заднее опускное левое ТЗ (570*610)</v>
      </c>
      <c r="E939" s="4"/>
      <c r="F939" s="4" t="s">
        <v>4095</v>
      </c>
      <c r="G939" s="6" t="s">
        <v>3123</v>
      </c>
      <c r="H939" s="6"/>
      <c r="I939" s="4"/>
      <c r="J939" s="3" t="str">
        <f>INDEX([1]TDSheet!$AV$14:$AV$25000,MATCH($B939,[1]TDSheet!$B$14:$B$25000,0))</f>
        <v>570*610</v>
      </c>
      <c r="K939" s="427">
        <f>INDEX([1]TDSheet!$AY$14:$AY$25000,MATCH($B939,[1]TDSheet!$B$14:$B$25000,0))</f>
        <v>1150</v>
      </c>
      <c r="L939" s="203"/>
    </row>
    <row r="940" spans="1:12" s="99" customFormat="1" ht="35.1" customHeight="1">
      <c r="A940" s="3">
        <f>ROW(940:940)-SUM(L$2:L940)</f>
        <v>903</v>
      </c>
      <c r="B940" s="3" t="s">
        <v>5183</v>
      </c>
      <c r="C940" s="4">
        <v>7292</v>
      </c>
      <c r="D940" s="5" t="str">
        <f>INDEX([1]TDSheet!$S$14:$S$25000,MATCH($B940,[1]TDSheet!$B$14:$B$25000,0))</f>
        <v>Стекло боковое Renault "Sandero" II 5D Hbk '2013- #7292 заднее опускное правое ТЗ (570*610)</v>
      </c>
      <c r="E940" s="4"/>
      <c r="F940" s="4" t="s">
        <v>4095</v>
      </c>
      <c r="G940" s="6" t="s">
        <v>3123</v>
      </c>
      <c r="H940" s="6"/>
      <c r="I940" s="4"/>
      <c r="J940" s="3" t="str">
        <f>INDEX([1]TDSheet!$AV$14:$AV$25000,MATCH($B940,[1]TDSheet!$B$14:$B$25000,0))</f>
        <v>570*610</v>
      </c>
      <c r="K940" s="427">
        <f>INDEX([1]TDSheet!$AY$14:$AY$25000,MATCH($B940,[1]TDSheet!$B$14:$B$25000,0))</f>
        <v>1150</v>
      </c>
      <c r="L940" s="203"/>
    </row>
    <row r="941" spans="1:12" ht="17.25" customHeight="1">
      <c r="A941" s="3">
        <f>ROW(941:941)-SUM(L$2:L940)</f>
        <v>904</v>
      </c>
      <c r="B941" s="3" t="s">
        <v>5854</v>
      </c>
      <c r="C941" s="4">
        <v>7282</v>
      </c>
      <c r="D941" s="5" t="str">
        <f>INDEX([1]TDSheet!$S$14:$S$25000,MATCH($B941,[1]TDSheet!$B$14:$B$25000,0))</f>
        <v>Стекло Renault "Symbol" II 4D Sed '2008-2012 #7282 заднее ЭО ТЗ</v>
      </c>
      <c r="E941" s="4"/>
      <c r="F941" s="4" t="s">
        <v>5628</v>
      </c>
      <c r="G941" s="6" t="s">
        <v>3123</v>
      </c>
      <c r="H941" s="6"/>
      <c r="I941" s="4"/>
      <c r="J941" s="3" t="str">
        <f>INDEX([1]TDSheet!$AV$14:$AV$25000,MATCH($B941,[1]TDSheet!$B$14:$B$25000,0))</f>
        <v>1134*688</v>
      </c>
      <c r="K941" s="427">
        <f>INDEX([1]TDSheet!$AY$14:$AY$25000,MATCH($B941,[1]TDSheet!$B$14:$B$25000,0))</f>
        <v>3350</v>
      </c>
    </row>
    <row r="942" spans="1:12" ht="35.1" customHeight="1">
      <c r="A942" s="1579">
        <f>ROW(942:942)-SUM(L$2:L939)</f>
        <v>905</v>
      </c>
      <c r="B942" s="1579" t="s">
        <v>8861</v>
      </c>
      <c r="C942" s="1624">
        <v>6022</v>
      </c>
      <c r="D942" s="1656" t="str">
        <f>INDEX([1]TDSheet!$S$14:$S$25000,MATCH($B942,[1]TDSheet!$B$14:$B$25000,0))</f>
        <v>Стекло боковое Renault "Trafic" II // Opel "Vivaro" A // Nissan "Primastar" '2001-2014 #6022 заднее левое ТЗ (длинная база) (1325*665)</v>
      </c>
      <c r="E942" s="1624"/>
      <c r="F942" s="1624" t="s">
        <v>6380</v>
      </c>
      <c r="G942" s="1625" t="s">
        <v>3123</v>
      </c>
      <c r="H942" s="1625"/>
      <c r="I942" s="1624"/>
      <c r="J942" s="1579" t="str">
        <f>INDEX([1]TDSheet!$AV$14:$AV$25000,MATCH($B942,[1]TDSheet!$B$14:$B$25000,0))</f>
        <v>1325*665</v>
      </c>
      <c r="K942" s="1650">
        <f>INDEX([1]TDSheet!$AY$14:$AY$25000,MATCH($B942,[1]TDSheet!$B$14:$B$25000,0))</f>
        <v>5300</v>
      </c>
    </row>
    <row r="943" spans="1:12" ht="35.1" customHeight="1">
      <c r="A943" s="1579">
        <f>ROW(943:943)-SUM(L$2:L940)</f>
        <v>906</v>
      </c>
      <c r="B943" s="1579" t="s">
        <v>8862</v>
      </c>
      <c r="C943" s="1624">
        <v>6022</v>
      </c>
      <c r="D943" s="1656" t="str">
        <f>INDEX([1]TDSheet!$S$14:$S$25000,MATCH($B943,[1]TDSheet!$B$14:$B$25000,0))</f>
        <v>Стекло боковое Renault "Trafic" II // Opel "Vivaro" A // Nissan "Primastar" '2001-2014 #6022 заднее правое ТЗ (длинная база) (1324*605)</v>
      </c>
      <c r="E943" s="1624"/>
      <c r="F943" s="1624" t="s">
        <v>6380</v>
      </c>
      <c r="G943" s="1625" t="s">
        <v>3123</v>
      </c>
      <c r="H943" s="1625"/>
      <c r="I943" s="1624"/>
      <c r="J943" s="1579" t="str">
        <f>INDEX([1]TDSheet!$AV$14:$AV$25000,MATCH($B943,[1]TDSheet!$B$14:$B$25000,0))</f>
        <v>1324*605</v>
      </c>
      <c r="K943" s="1650">
        <f>INDEX([1]TDSheet!$AY$14:$AY$25000,MATCH($B943,[1]TDSheet!$B$14:$B$25000,0))</f>
        <v>4950</v>
      </c>
    </row>
    <row r="944" spans="1:12" ht="35.1" customHeight="1">
      <c r="A944" s="1579">
        <f>ROW(944:944)-SUM(L$2:L940)</f>
        <v>907</v>
      </c>
      <c r="B944" s="1579" t="s">
        <v>8863</v>
      </c>
      <c r="C944" s="1624">
        <v>6022</v>
      </c>
      <c r="D944" s="1656" t="str">
        <f>INDEX([1]TDSheet!$S$14:$S$25000,MATCH($B944,[1]TDSheet!$B$14:$B$25000,0))</f>
        <v>Стекло Renault "Trafic" II // Opel "Vivaro" A // Nissan "Primastar" '2001-2014 #6022 заднее (хлопушка) ЭО ТЗ (1418*622)</v>
      </c>
      <c r="E944" s="1624"/>
      <c r="F944" s="1624" t="s">
        <v>6380</v>
      </c>
      <c r="G944" s="1625" t="s">
        <v>3123</v>
      </c>
      <c r="H944" s="1625"/>
      <c r="I944" s="1624"/>
      <c r="J944" s="1579" t="str">
        <f>INDEX([1]TDSheet!$AV$14:$AV$25000,MATCH($B944,[1]TDSheet!$B$14:$B$25000,0))</f>
        <v>1418*622</v>
      </c>
      <c r="K944" s="1650">
        <f>INDEX([1]TDSheet!$AY$14:$AY$25000,MATCH($B944,[1]TDSheet!$B$14:$B$25000,0))</f>
        <v>5940</v>
      </c>
    </row>
    <row r="945" spans="1:12" ht="35.1" customHeight="1">
      <c r="A945" s="3">
        <f>ROW(945:945)-SUM(L$2:L941)</f>
        <v>908</v>
      </c>
      <c r="B945" s="3" t="s">
        <v>8836</v>
      </c>
      <c r="C945" s="4">
        <v>6022</v>
      </c>
      <c r="D945" s="5" t="str">
        <f>INDEX([1]TDSheet!$S$14:$S$25000,MATCH($B945,[1]TDSheet!$B$14:$B$25000,0))</f>
        <v>Стекло боковое Renault "Trafic" II // Opel "Vivaro" A // Nissan "Primastar" '2001-2014 #6022 заднее левое ЭО ТЗ (669*624)</v>
      </c>
      <c r="E945" s="4"/>
      <c r="F945" s="4" t="s">
        <v>6380</v>
      </c>
      <c r="G945" s="6" t="s">
        <v>3123</v>
      </c>
      <c r="H945" s="6"/>
      <c r="I945" s="4"/>
      <c r="J945" s="3" t="str">
        <f>INDEX([1]TDSheet!$AV$14:$AV$25000,MATCH($B945,[1]TDSheet!$B$14:$B$25000,0))</f>
        <v>669*624</v>
      </c>
      <c r="K945" s="428">
        <f>INDEX([1]TDSheet!$AY$14:$AY$25000,MATCH($B945,[1]TDSheet!$B$14:$B$25000,0))</f>
        <v>4070</v>
      </c>
    </row>
    <row r="946" spans="1:12" ht="35.1" customHeight="1">
      <c r="A946" s="3">
        <f>ROW(946:946)-SUM(L$2:L945)</f>
        <v>909</v>
      </c>
      <c r="B946" s="3" t="s">
        <v>8837</v>
      </c>
      <c r="C946" s="4">
        <v>6022</v>
      </c>
      <c r="D946" s="5" t="str">
        <f>INDEX([1]TDSheet!$S$14:$S$25000,MATCH($B946,[1]TDSheet!$B$14:$B$25000,0))</f>
        <v>Стекло боковое Renault "Trafic" II // Opel "Vivaro" A // Nissan "Primastar" '2001-2014 #6022 заднее правое ЭО ТЗ (669*624)</v>
      </c>
      <c r="E946" s="4"/>
      <c r="F946" s="4" t="s">
        <v>6380</v>
      </c>
      <c r="G946" s="6" t="s">
        <v>3123</v>
      </c>
      <c r="H946" s="6"/>
      <c r="I946" s="4"/>
      <c r="J946" s="3" t="str">
        <f>INDEX([1]TDSheet!$AV$14:$AV$25000,MATCH($B946,[1]TDSheet!$B$14:$B$25000,0))</f>
        <v>669*624</v>
      </c>
      <c r="K946" s="428">
        <f>INDEX([1]TDSheet!$AY$14:$AY$25000,MATCH($B946,[1]TDSheet!$B$14:$B$25000,0))</f>
        <v>4070</v>
      </c>
    </row>
    <row r="947" spans="1:12" ht="17.25" customHeight="1">
      <c r="A947" s="1904" t="s">
        <v>3164</v>
      </c>
      <c r="B947" s="1905"/>
      <c r="C947" s="1905"/>
      <c r="D947" s="1905"/>
      <c r="E947" s="1905"/>
      <c r="F947" s="1905"/>
      <c r="G947" s="1905"/>
      <c r="H947" s="1905"/>
      <c r="I947" s="1905"/>
      <c r="J947" s="1905"/>
      <c r="K947" s="1905"/>
      <c r="L947" s="203">
        <v>1</v>
      </c>
    </row>
    <row r="948" spans="1:12" ht="17.25" customHeight="1">
      <c r="A948" s="25">
        <f>ROW(948:948)-SUM(L$2:L948)</f>
        <v>910</v>
      </c>
      <c r="B948" s="25" t="s">
        <v>5149</v>
      </c>
      <c r="C948" s="177" t="s">
        <v>4102</v>
      </c>
      <c r="D948" s="15" t="str">
        <f>INDEX([1]TDSheet!$S$14:$S$25000,MATCH($B948,[1]TDSheet!$B$14:$B$25000,0))</f>
        <v>Стекло боковое Scania "(3 серия) 82-113 143M/T/P/G" '1979-1995 #7505 пер. дверь опускное</v>
      </c>
      <c r="E948" s="8"/>
      <c r="F948" s="7" t="s">
        <v>4103</v>
      </c>
      <c r="G948" s="8"/>
      <c r="H948" s="8"/>
      <c r="I948" s="8"/>
      <c r="J948" s="7" t="str">
        <f>INDEX([1]TDSheet!$AV$14:$AV$25000,MATCH($B948,[1]TDSheet!$B$14:$B$25000,0))</f>
        <v>874*685</v>
      </c>
      <c r="K948" s="427">
        <f>INDEX([1]TDSheet!$AY$14:$AY$25000,MATCH($B948,[1]TDSheet!$B$14:$B$25000,0))</f>
        <v>1250</v>
      </c>
    </row>
    <row r="949" spans="1:12" s="99" customFormat="1" ht="35.1" customHeight="1">
      <c r="A949" s="3">
        <f>ROW(949:949)-SUM(L$2:L949)</f>
        <v>911</v>
      </c>
      <c r="B949" s="3" t="s">
        <v>5150</v>
      </c>
      <c r="C949" s="11" t="s">
        <v>4102</v>
      </c>
      <c r="D949" s="13" t="str">
        <f>INDEX([1]TDSheet!$S$14:$S$25000,MATCH($B949,[1]TDSheet!$B$14:$B$25000,0))</f>
        <v>Стекло боковое Scania "4 серия" (84,94,114,144) | "5 серия" '1995-2004 #7506 опускное двери левое</v>
      </c>
      <c r="E949" s="4"/>
      <c r="F949" s="3" t="s">
        <v>3239</v>
      </c>
      <c r="G949" s="4"/>
      <c r="H949" s="4"/>
      <c r="I949" s="4"/>
      <c r="J949" s="3" t="str">
        <f>INDEX([1]TDSheet!$AV$14:$AV$25000,MATCH($B949,[1]TDSheet!$B$14:$B$25000,0))</f>
        <v>875*787</v>
      </c>
      <c r="K949" s="427">
        <f>INDEX([1]TDSheet!$AY$14:$AY$25000,MATCH($B949,[1]TDSheet!$B$14:$B$25000,0))</f>
        <v>1450</v>
      </c>
      <c r="L949" s="203"/>
    </row>
    <row r="950" spans="1:12" s="99" customFormat="1" ht="35.1" customHeight="1">
      <c r="A950" s="3">
        <f>ROW(950:950)-SUM(L$2:L950)</f>
        <v>912</v>
      </c>
      <c r="B950" s="3" t="s">
        <v>5151</v>
      </c>
      <c r="C950" s="11" t="s">
        <v>4102</v>
      </c>
      <c r="D950" s="13" t="str">
        <f>INDEX([1]TDSheet!$S$14:$S$25000,MATCH($B950,[1]TDSheet!$B$14:$B$25000,0))</f>
        <v>Стекло боковое Scania "4 серия" (84,94,114,144) | "5 серия" '1995-2004 #7506 опускное двери правое</v>
      </c>
      <c r="E950" s="4"/>
      <c r="F950" s="3" t="s">
        <v>3239</v>
      </c>
      <c r="G950" s="4"/>
      <c r="H950" s="4"/>
      <c r="I950" s="4"/>
      <c r="J950" s="3" t="str">
        <f>INDEX([1]TDSheet!$AV$14:$AV$25000,MATCH($B950,[1]TDSheet!$B$14:$B$25000,0))</f>
        <v>875*787</v>
      </c>
      <c r="K950" s="427">
        <f>INDEX([1]TDSheet!$AY$14:$AY$25000,MATCH($B950,[1]TDSheet!$B$14:$B$25000,0))</f>
        <v>1450</v>
      </c>
      <c r="L950" s="203"/>
    </row>
    <row r="951" spans="1:12" s="99" customFormat="1" ht="35.1" customHeight="1">
      <c r="A951" s="3">
        <f>ROW(951:951)-SUM(L$2:L951)</f>
        <v>913</v>
      </c>
      <c r="B951" s="3" t="s">
        <v>5152</v>
      </c>
      <c r="C951" s="11" t="s">
        <v>4102</v>
      </c>
      <c r="D951" s="13" t="str">
        <f>INDEX([1]TDSheet!$S$14:$S$25000,MATCH($B951,[1]TDSheet!$B$14:$B$25000,0))</f>
        <v>Стекло боковое Scania "4 серия" (84,94,114,144) | "5 серия" '1995-2004 #7506 опускное двери левое ТЗ</v>
      </c>
      <c r="E951" s="4"/>
      <c r="F951" s="3" t="s">
        <v>3239</v>
      </c>
      <c r="G951" s="4"/>
      <c r="H951" s="4"/>
      <c r="I951" s="4"/>
      <c r="J951" s="3" t="str">
        <f>INDEX([1]TDSheet!$AV$14:$AV$25000,MATCH($B951,[1]TDSheet!$B$14:$B$25000,0))</f>
        <v>875*787</v>
      </c>
      <c r="K951" s="427">
        <f>INDEX([1]TDSheet!$AY$14:$AY$25000,MATCH($B951,[1]TDSheet!$B$14:$B$25000,0))</f>
        <v>1800</v>
      </c>
      <c r="L951" s="203"/>
    </row>
    <row r="952" spans="1:12" s="99" customFormat="1" ht="35.1" customHeight="1">
      <c r="A952" s="3">
        <f>ROW(952:952)-SUM(L$2:L952)</f>
        <v>914</v>
      </c>
      <c r="B952" s="3" t="s">
        <v>5153</v>
      </c>
      <c r="C952" s="11" t="s">
        <v>4102</v>
      </c>
      <c r="D952" s="13" t="str">
        <f>INDEX([1]TDSheet!$S$14:$S$25000,MATCH($B952,[1]TDSheet!$B$14:$B$25000,0))</f>
        <v>Стекло боковое Scania "4 серия" (84,94,114,144) | "5 серия" '1995-2004 #7506 опускное двери правое ТЗ</v>
      </c>
      <c r="E952" s="4"/>
      <c r="F952" s="3" t="s">
        <v>3239</v>
      </c>
      <c r="G952" s="4"/>
      <c r="H952" s="4"/>
      <c r="I952" s="4"/>
      <c r="J952" s="3" t="str">
        <f>INDEX([1]TDSheet!$AV$14:$AV$25000,MATCH($B952,[1]TDSheet!$B$14:$B$25000,0))</f>
        <v>875*787</v>
      </c>
      <c r="K952" s="427">
        <f>INDEX([1]TDSheet!$AY$14:$AY$25000,MATCH($B952,[1]TDSheet!$B$14:$B$25000,0))</f>
        <v>1800</v>
      </c>
      <c r="L952" s="203"/>
    </row>
    <row r="953" spans="1:12" s="99" customFormat="1" ht="17.25" customHeight="1">
      <c r="A953" s="3">
        <f>ROW(953:953)-SUM(L$2:L953)</f>
        <v>915</v>
      </c>
      <c r="B953" s="3" t="s">
        <v>8583</v>
      </c>
      <c r="C953" s="11" t="s">
        <v>5913</v>
      </c>
      <c r="D953" s="13" t="str">
        <f>INDEX([1]TDSheet!$S$14:$S$25000,MATCH($B953,[1]TDSheet!$B$14:$B$25000,0))</f>
        <v>Стекло боковое Scania "6/R серия" '2016- #7508 опускное двери левое ТЗ (831*874)</v>
      </c>
      <c r="E953" s="4"/>
      <c r="F953" s="3" t="s">
        <v>4973</v>
      </c>
      <c r="G953" s="4"/>
      <c r="H953" s="4"/>
      <c r="I953" s="4"/>
      <c r="J953" s="3" t="str">
        <f>INDEX([1]TDSheet!$AV$14:$AV$25000,MATCH($B953,[1]TDSheet!$B$14:$B$25000,0))</f>
        <v>831*874</v>
      </c>
      <c r="K953" s="428">
        <f>INDEX([1]TDSheet!$AY$14:$AY$25000,MATCH($B953,[1]TDSheet!$B$14:$B$25000,0))</f>
        <v>4250</v>
      </c>
      <c r="L953" s="203"/>
    </row>
    <row r="954" spans="1:12" s="99" customFormat="1" ht="17.25" customHeight="1">
      <c r="A954" s="3">
        <f>ROW(954:954)-SUM(L$2:L954)</f>
        <v>916</v>
      </c>
      <c r="B954" s="3" t="s">
        <v>8584</v>
      </c>
      <c r="C954" s="11" t="s">
        <v>5913</v>
      </c>
      <c r="D954" s="13" t="str">
        <f>INDEX([1]TDSheet!$S$14:$S$25000,MATCH($B954,[1]TDSheet!$B$14:$B$25000,0))</f>
        <v>Стекло боковое Scania "6/R серия" '2016- #7508 опускное двери правое ТЗ (831*874)</v>
      </c>
      <c r="E954" s="4"/>
      <c r="F954" s="3" t="s">
        <v>4973</v>
      </c>
      <c r="G954" s="4"/>
      <c r="H954" s="4"/>
      <c r="I954" s="4"/>
      <c r="J954" s="3" t="str">
        <f>INDEX([1]TDSheet!$AV$14:$AV$25000,MATCH($B954,[1]TDSheet!$B$14:$B$25000,0))</f>
        <v>831*874</v>
      </c>
      <c r="K954" s="428">
        <f>INDEX([1]TDSheet!$AY$14:$AY$25000,MATCH($B954,[1]TDSheet!$B$14:$B$25000,0))</f>
        <v>4250</v>
      </c>
      <c r="L954" s="203"/>
    </row>
    <row r="955" spans="1:12" ht="17.25" customHeight="1">
      <c r="A955" s="1926" t="s">
        <v>8875</v>
      </c>
      <c r="B955" s="1927"/>
      <c r="C955" s="1927"/>
      <c r="D955" s="1927"/>
      <c r="E955" s="1927"/>
      <c r="F955" s="1927"/>
      <c r="G955" s="1927"/>
      <c r="H955" s="1927"/>
      <c r="I955" s="1927"/>
      <c r="J955" s="1927"/>
      <c r="K955" s="1927"/>
      <c r="L955" s="203">
        <v>1</v>
      </c>
    </row>
    <row r="956" spans="1:12" s="99" customFormat="1" ht="17.25" customHeight="1">
      <c r="A956" s="1579">
        <f>ROW(956:956)-SUM(L$2:L956)</f>
        <v>917</v>
      </c>
      <c r="B956" s="1579" t="s">
        <v>8876</v>
      </c>
      <c r="C956" s="1580"/>
      <c r="D956" s="1754" t="str">
        <f>INDEX([1]TDSheet!$S$14:$S$25000,MATCH($B956,[1]TDSheet!$B$14:$B$25000,0))</f>
        <v>Стекло боковое Shacman "X3000" '2020- опускное двери левое (884*720)</v>
      </c>
      <c r="E956" s="1624"/>
      <c r="F956" s="1579" t="s">
        <v>6995</v>
      </c>
      <c r="G956" s="1624"/>
      <c r="H956" s="1624"/>
      <c r="I956" s="1624"/>
      <c r="J956" s="1579" t="str">
        <f>INDEX([1]TDSheet!$AV$14:$AV$25000,MATCH($B956,[1]TDSheet!$B$14:$B$25000,0))</f>
        <v>884*720</v>
      </c>
      <c r="K956" s="1650">
        <f>INDEX([1]TDSheet!$AY$14:$AY$25000,MATCH($B956,[1]TDSheet!$B$14:$B$25000,0))</f>
        <v>1760</v>
      </c>
      <c r="L956" s="203"/>
    </row>
    <row r="957" spans="1:12" s="99" customFormat="1" ht="17.25" customHeight="1">
      <c r="A957" s="1579">
        <f>ROW(957:957)-SUM(L$2:L957)</f>
        <v>918</v>
      </c>
      <c r="B957" s="1579" t="s">
        <v>8877</v>
      </c>
      <c r="C957" s="1580"/>
      <c r="D957" s="1754" t="str">
        <f>INDEX([1]TDSheet!$S$14:$S$25000,MATCH($B957,[1]TDSheet!$B$14:$B$25000,0))</f>
        <v>Стекло боковое Shacman "X3000" '2020- опускное двери правое (884*720)</v>
      </c>
      <c r="E957" s="1624"/>
      <c r="F957" s="1579" t="s">
        <v>6995</v>
      </c>
      <c r="G957" s="1624"/>
      <c r="H957" s="1624"/>
      <c r="I957" s="1624"/>
      <c r="J957" s="1579" t="str">
        <f>INDEX([1]TDSheet!$AV$14:$AV$25000,MATCH($B957,[1]TDSheet!$B$14:$B$25000,0))</f>
        <v>884*720</v>
      </c>
      <c r="K957" s="1650">
        <f>INDEX([1]TDSheet!$AY$14:$AY$25000,MATCH($B957,[1]TDSheet!$B$14:$B$25000,0))</f>
        <v>1760</v>
      </c>
      <c r="L957" s="203"/>
    </row>
    <row r="958" spans="1:12" ht="17.25" customHeight="1">
      <c r="A958" s="1904" t="s">
        <v>3234</v>
      </c>
      <c r="B958" s="1907"/>
      <c r="C958" s="1905"/>
      <c r="D958" s="1905"/>
      <c r="E958" s="1905"/>
      <c r="F958" s="1905"/>
      <c r="G958" s="1905"/>
      <c r="H958" s="1905"/>
      <c r="I958" s="1905"/>
      <c r="J958" s="1905"/>
      <c r="K958" s="1905"/>
      <c r="L958" s="203">
        <v>1</v>
      </c>
    </row>
    <row r="959" spans="1:12" ht="17.25" customHeight="1">
      <c r="A959" s="98">
        <f>ROW(959:959)-SUM(L$2:L959)</f>
        <v>919</v>
      </c>
      <c r="B959" s="72" t="s">
        <v>5890</v>
      </c>
      <c r="C959" s="229">
        <v>7811</v>
      </c>
      <c r="D959" s="70" t="str">
        <f>INDEX([1]TDSheet!$S$14:$S$25000,MATCH($B959,[1]TDSheet!$B$14:$B$25000,0))</f>
        <v>Стекло Skoda "Fabia" II 5D Hbk '2007-2014 #7811 заднее ЭО ТЗ отв.</v>
      </c>
      <c r="E959" s="61"/>
      <c r="F959" s="71" t="s">
        <v>4030</v>
      </c>
      <c r="G959" s="45" t="s">
        <v>3123</v>
      </c>
      <c r="H959" s="107"/>
      <c r="I959" s="71"/>
      <c r="J959" s="72" t="str">
        <f>INDEX([1]TDSheet!$AV$14:$AV$25000,MATCH($B959,[1]TDSheet!$B$14:$B$25000,0))</f>
        <v>1293*490</v>
      </c>
      <c r="K959" s="427">
        <f>INDEX([1]TDSheet!$AY$14:$AY$25000,MATCH($B959,[1]TDSheet!$B$14:$B$25000,0))</f>
        <v>3700</v>
      </c>
    </row>
    <row r="960" spans="1:12" ht="17.25" customHeight="1">
      <c r="A960" s="217">
        <f>ROW(960:960)-SUM(L$2:L960)</f>
        <v>920</v>
      </c>
      <c r="B960" s="218" t="s">
        <v>1345</v>
      </c>
      <c r="C960" s="230">
        <v>7807</v>
      </c>
      <c r="D960" s="74" t="str">
        <f>INDEX([1]TDSheet!$S$14:$S$25000,MATCH($B960,[1]TDSheet!$B$14:$B$25000,0))</f>
        <v>Стекло Skoda "Octavia" I Tour 5D Lbk '1996-2011 #7807 заднее ЭО</v>
      </c>
      <c r="E960" s="54"/>
      <c r="F960" s="66" t="s">
        <v>501</v>
      </c>
      <c r="G960" s="54" t="s">
        <v>3123</v>
      </c>
      <c r="H960" s="54"/>
      <c r="I960" s="66"/>
      <c r="J960" s="64" t="str">
        <f>INDEX([1]TDSheet!$AV$14:$AV$25000,MATCH($B960,[1]TDSheet!$B$14:$B$25000,0))</f>
        <v>1198*847</v>
      </c>
      <c r="K960" s="427">
        <f>INDEX([1]TDSheet!$AY$14:$AY$25000,MATCH($B960,[1]TDSheet!$B$14:$B$25000,0))</f>
        <v>2350</v>
      </c>
    </row>
    <row r="961" spans="1:11" ht="17.25" customHeight="1">
      <c r="A961" s="217">
        <f>ROW(961:961)-SUM(L$2:L962)</f>
        <v>921</v>
      </c>
      <c r="B961" s="218" t="s">
        <v>1349</v>
      </c>
      <c r="C961" s="227">
        <v>7807</v>
      </c>
      <c r="D961" s="49" t="str">
        <f>INDEX([1]TDSheet!$S$14:$S$25000,MATCH($B961,[1]TDSheet!$B$14:$B$25000,0))</f>
        <v>Стекло Skoda "Octavia" I Tour 5D Lbk '1996-2011 #7807 заднее ЭО  отв.</v>
      </c>
      <c r="E961" s="50"/>
      <c r="F961" s="66" t="s">
        <v>501</v>
      </c>
      <c r="G961" s="54" t="s">
        <v>3123</v>
      </c>
      <c r="H961" s="207"/>
      <c r="I961" s="48"/>
      <c r="J961" s="51" t="str">
        <f>INDEX([1]TDSheet!$AV$14:$AV$25000,MATCH($B961,[1]TDSheet!$B$14:$B$25000,0))</f>
        <v>1198*847</v>
      </c>
      <c r="K961" s="427">
        <f>INDEX([1]TDSheet!$AY$14:$AY$25000,MATCH($B961,[1]TDSheet!$B$14:$B$25000,0))</f>
        <v>2350</v>
      </c>
    </row>
    <row r="962" spans="1:11" ht="17.25" customHeight="1">
      <c r="A962" s="217">
        <f>ROW(962:962)-SUM(L$2:L962)</f>
        <v>922</v>
      </c>
      <c r="B962" s="218" t="s">
        <v>1348</v>
      </c>
      <c r="C962" s="230">
        <v>7807</v>
      </c>
      <c r="D962" s="74" t="str">
        <f>INDEX([1]TDSheet!$S$14:$S$25000,MATCH($B962,[1]TDSheet!$B$14:$B$25000,0))</f>
        <v>Стекло Skoda "Octavia" I Tour 5D Lbk '1996-2011 #7807 заднее ЭО ТЗ</v>
      </c>
      <c r="E962" s="54"/>
      <c r="F962" s="66" t="s">
        <v>501</v>
      </c>
      <c r="G962" s="54" t="s">
        <v>3123</v>
      </c>
      <c r="H962" s="54"/>
      <c r="I962" s="66"/>
      <c r="J962" s="64" t="str">
        <f>INDEX([1]TDSheet!$AV$14:$AV$25000,MATCH($B962,[1]TDSheet!$B$14:$B$25000,0))</f>
        <v>1198*847</v>
      </c>
      <c r="K962" s="427">
        <f>INDEX([1]TDSheet!$AY$14:$AY$25000,MATCH($B962,[1]TDSheet!$B$14:$B$25000,0))</f>
        <v>2900</v>
      </c>
    </row>
    <row r="963" spans="1:11" ht="17.25" customHeight="1">
      <c r="A963" s="217">
        <f>ROW(963:963)-SUM(L$2:L963)</f>
        <v>923</v>
      </c>
      <c r="B963" s="218" t="s">
        <v>1350</v>
      </c>
      <c r="C963" s="227">
        <v>7807</v>
      </c>
      <c r="D963" s="49" t="str">
        <f>INDEX([1]TDSheet!$S$14:$S$25000,MATCH($B963,[1]TDSheet!$B$14:$B$25000,0))</f>
        <v>Стекло Skoda "Octavia" I Tour 5D Lbk '1996-2011 #7807 заднее ЭО ТЗ отв.</v>
      </c>
      <c r="E963" s="50"/>
      <c r="F963" s="66" t="s">
        <v>501</v>
      </c>
      <c r="G963" s="54" t="s">
        <v>3123</v>
      </c>
      <c r="H963" s="207"/>
      <c r="I963" s="48"/>
      <c r="J963" s="51" t="str">
        <f>INDEX([1]TDSheet!$AV$14:$AV$25000,MATCH($B963,[1]TDSheet!$B$14:$B$25000,0))</f>
        <v>1198*847</v>
      </c>
      <c r="K963" s="427">
        <f>INDEX([1]TDSheet!$AY$14:$AY$25000,MATCH($B963,[1]TDSheet!$B$14:$B$25000,0))</f>
        <v>2900</v>
      </c>
    </row>
    <row r="964" spans="1:11" ht="17.25" customHeight="1">
      <c r="A964" s="217">
        <f>ROW(964:964)-SUM(L$2:L964)</f>
        <v>924</v>
      </c>
      <c r="B964" s="218" t="s">
        <v>1351</v>
      </c>
      <c r="C964" s="226">
        <v>7810</v>
      </c>
      <c r="D964" s="43" t="str">
        <f>INDEX([1]TDSheet!$S$14:$S$25000,MATCH($B964,[1]TDSheet!$B$14:$B$25000,0))</f>
        <v>Стекло Skoda "Octavia" II A5 5D Hbk / 5D Lbk '2004-2013 #7810 заднее ЭО ТЗ</v>
      </c>
      <c r="E964" s="45" t="s">
        <v>6384</v>
      </c>
      <c r="F964" s="44" t="s">
        <v>4115</v>
      </c>
      <c r="G964" s="45" t="s">
        <v>3123</v>
      </c>
      <c r="H964" s="45"/>
      <c r="I964" s="44"/>
      <c r="J964" s="41" t="str">
        <f>INDEX([1]TDSheet!$AV$14:$AV$25000,MATCH($B964,[1]TDSheet!$B$14:$B$25000,0))</f>
        <v>1205*818</v>
      </c>
      <c r="K964" s="427">
        <f>INDEX([1]TDSheet!$AY$14:$AY$25000,MATCH($B964,[1]TDSheet!$B$14:$B$25000,0))</f>
        <v>2900</v>
      </c>
    </row>
    <row r="965" spans="1:11" ht="17.25" customHeight="1">
      <c r="A965" s="217">
        <f>ROW(965:965)-SUM(L$2:L965)</f>
        <v>925</v>
      </c>
      <c r="B965" s="218" t="s">
        <v>1352</v>
      </c>
      <c r="C965" s="226">
        <v>7810</v>
      </c>
      <c r="D965" s="43" t="str">
        <f>INDEX([1]TDSheet!$S$14:$S$25000,MATCH($B965,[1]TDSheet!$B$14:$B$25000,0))</f>
        <v>Стекло Skoda "Octavia" II A5 5D Hbk / 5D Lbk '2004-2013 #7810 заднее ЭО ТЗ отв.</v>
      </c>
      <c r="E965" s="45" t="s">
        <v>6384</v>
      </c>
      <c r="F965" s="44" t="s">
        <v>4115</v>
      </c>
      <c r="G965" s="45" t="s">
        <v>3123</v>
      </c>
      <c r="H965" s="45"/>
      <c r="I965" s="44"/>
      <c r="J965" s="41" t="str">
        <f>INDEX([1]TDSheet!$AV$14:$AV$25000,MATCH($B965,[1]TDSheet!$B$14:$B$25000,0))</f>
        <v>1205*818</v>
      </c>
      <c r="K965" s="427">
        <f>INDEX([1]TDSheet!$AY$14:$AY$25000,MATCH($B965,[1]TDSheet!$B$14:$B$25000,0))</f>
        <v>2900</v>
      </c>
    </row>
    <row r="966" spans="1:11" ht="17.25" customHeight="1">
      <c r="A966" s="98">
        <f>ROW(966:966)-SUM(L$2:L966)</f>
        <v>926</v>
      </c>
      <c r="B966" s="72" t="s">
        <v>6804</v>
      </c>
      <c r="C966" s="226">
        <v>7810</v>
      </c>
      <c r="D966" s="43" t="str">
        <f>INDEX([1]TDSheet!$S$14:$S$25000,MATCH($B966,[1]TDSheet!$B$14:$B$25000,0))</f>
        <v>Стекло Skoda "Octavia" II A5 5D Wagon '2004-2013 #7810 заднее ЭО ТЗ с отверстием</v>
      </c>
      <c r="E966" s="45" t="s">
        <v>6384</v>
      </c>
      <c r="F966" s="44" t="s">
        <v>4115</v>
      </c>
      <c r="G966" s="45" t="s">
        <v>3123</v>
      </c>
      <c r="H966" s="45"/>
      <c r="I966" s="44"/>
      <c r="J966" s="41" t="str">
        <f>INDEX([1]TDSheet!$AV$14:$AV$25000,MATCH($B966,[1]TDSheet!$B$14:$B$25000,0))</f>
        <v>1171*601</v>
      </c>
      <c r="K966" s="427">
        <f>INDEX([1]TDSheet!$AY$14:$AY$25000,MATCH($B966,[1]TDSheet!$B$14:$B$25000,0))</f>
        <v>3350</v>
      </c>
    </row>
    <row r="967" spans="1:11" ht="35.1" customHeight="1">
      <c r="A967" s="98">
        <f>ROW(967:967)-SUM(L$2:L967)</f>
        <v>927</v>
      </c>
      <c r="B967" s="72" t="s">
        <v>8241</v>
      </c>
      <c r="C967" s="226">
        <v>7810</v>
      </c>
      <c r="D967" s="43" t="str">
        <f>INDEX([1]TDSheet!$S$14:$S$25000,MATCH($B967,[1]TDSheet!$B$14:$B$25000,0))</f>
        <v>Стекло боковое Skoda "Octavia" II A5 5D Lbk / 5D Wagon '2004-2013 #7810 пер.дв. опуск. лев. ТЗ (935*555)</v>
      </c>
      <c r="E967" s="45" t="s">
        <v>6384</v>
      </c>
      <c r="F967" s="44" t="s">
        <v>4115</v>
      </c>
      <c r="G967" s="45" t="s">
        <v>3123</v>
      </c>
      <c r="H967" s="45"/>
      <c r="I967" s="44"/>
      <c r="J967" s="41" t="str">
        <f>INDEX([1]TDSheet!$AV$14:$AV$25000,MATCH($B967,[1]TDSheet!$B$14:$B$25000,0))</f>
        <v>935*555</v>
      </c>
      <c r="K967" s="428">
        <f>INDEX([1]TDSheet!$AY$14:$AY$25000,MATCH($B967,[1]TDSheet!$B$14:$B$25000,0))</f>
        <v>1350</v>
      </c>
    </row>
    <row r="968" spans="1:11" ht="35.1" customHeight="1">
      <c r="A968" s="98">
        <f>ROW(968:968)-SUM(L$2:L968)</f>
        <v>928</v>
      </c>
      <c r="B968" s="72" t="s">
        <v>8242</v>
      </c>
      <c r="C968" s="226">
        <v>7810</v>
      </c>
      <c r="D968" s="43" t="str">
        <f>INDEX([1]TDSheet!$S$14:$S$25000,MATCH($B968,[1]TDSheet!$B$14:$B$25000,0))</f>
        <v>Стекло боковое Skoda "Octavia" II A5 5D Lbk / 5D Wagon '2004-2013 #7810 пер.дв. опуск. прав. ТЗ (935*555)</v>
      </c>
      <c r="E968" s="45" t="s">
        <v>6384</v>
      </c>
      <c r="F968" s="44" t="s">
        <v>4115</v>
      </c>
      <c r="G968" s="45" t="s">
        <v>3123</v>
      </c>
      <c r="H968" s="45"/>
      <c r="I968" s="44"/>
      <c r="J968" s="41" t="str">
        <f>INDEX([1]TDSheet!$AV$14:$AV$25000,MATCH($B968,[1]TDSheet!$B$14:$B$25000,0))</f>
        <v>935*555</v>
      </c>
      <c r="K968" s="428">
        <f>INDEX([1]TDSheet!$AY$14:$AY$25000,MATCH($B968,[1]TDSheet!$B$14:$B$25000,0))</f>
        <v>1350</v>
      </c>
    </row>
    <row r="969" spans="1:11" ht="17.25" customHeight="1">
      <c r="A969" s="217">
        <f>ROW(969:969)-SUM(L$2:L969)</f>
        <v>929</v>
      </c>
      <c r="B969" s="218" t="s">
        <v>1347</v>
      </c>
      <c r="C969" s="229">
        <v>7816</v>
      </c>
      <c r="D969" s="70" t="str">
        <f>INDEX([1]TDSheet!$S$14:$S$25000,MATCH($B969,[1]TDSheet!$B$14:$B$25000,0))</f>
        <v>Стекло Skoda "Octavia" III A7 5D Hbk / 5D Lbk '2013- #7816 заднее ЭО ТЗ</v>
      </c>
      <c r="E969" s="61" t="s">
        <v>6385</v>
      </c>
      <c r="F969" s="71" t="s">
        <v>4095</v>
      </c>
      <c r="G969" s="61" t="s">
        <v>3123</v>
      </c>
      <c r="H969" s="61"/>
      <c r="I969" s="71"/>
      <c r="J969" s="72" t="str">
        <f>INDEX([1]TDSheet!$AV$14:$AV$25000,MATCH($B969,[1]TDSheet!$B$14:$B$25000,0))</f>
        <v>1280*870</v>
      </c>
      <c r="K969" s="427">
        <f>INDEX([1]TDSheet!$AY$14:$AY$25000,MATCH($B969,[1]TDSheet!$B$14:$B$25000,0))</f>
        <v>3600</v>
      </c>
    </row>
    <row r="970" spans="1:11" ht="17.25" customHeight="1">
      <c r="A970" s="217">
        <f>ROW(970:970)-SUM(L$2:L970)</f>
        <v>930</v>
      </c>
      <c r="B970" s="218" t="s">
        <v>1346</v>
      </c>
      <c r="C970" s="229">
        <v>7816</v>
      </c>
      <c r="D970" s="70" t="str">
        <f>INDEX([1]TDSheet!$S$14:$S$25000,MATCH($B970,[1]TDSheet!$B$14:$B$25000,0))</f>
        <v>Стекло Skoda "Octavia" III A7 5D Hbk / 5D Lbk '2013- #7816 заднее ЭО ТЗ отв.</v>
      </c>
      <c r="E970" s="61" t="s">
        <v>6385</v>
      </c>
      <c r="F970" s="71" t="s">
        <v>4095</v>
      </c>
      <c r="G970" s="61" t="s">
        <v>3123</v>
      </c>
      <c r="H970" s="61"/>
      <c r="I970" s="71"/>
      <c r="J970" s="72" t="str">
        <f>INDEX([1]TDSheet!$AV$14:$AV$25000,MATCH($B970,[1]TDSheet!$B$14:$B$25000,0))</f>
        <v>1280*870</v>
      </c>
      <c r="K970" s="427">
        <f>INDEX([1]TDSheet!$AY$14:$AY$25000,MATCH($B970,[1]TDSheet!$B$14:$B$25000,0))</f>
        <v>3600</v>
      </c>
    </row>
    <row r="971" spans="1:11" ht="35.1" customHeight="1">
      <c r="A971" s="98">
        <f>ROW(971:971)-SUM(L$2:L971)</f>
        <v>931</v>
      </c>
      <c r="B971" s="72" t="s">
        <v>6916</v>
      </c>
      <c r="C971" s="226">
        <v>7815</v>
      </c>
      <c r="D971" s="43" t="str">
        <f>INDEX([1]TDSheet!$S$14:$S$25000,MATCH($B971,[1]TDSheet!$B$14:$B$25000,0))</f>
        <v>Стекло Skoda "Rapid" I // Volkswagen "Polo" VI (20-) 5D Lbk '2012- #7815 заднее ЭО антенна (без отв)</v>
      </c>
      <c r="E971" s="45"/>
      <c r="F971" s="44" t="s">
        <v>4515</v>
      </c>
      <c r="G971" s="45" t="s">
        <v>3123</v>
      </c>
      <c r="H971" s="45"/>
      <c r="I971" s="44"/>
      <c r="J971" s="41" t="str">
        <f>INDEX([1]TDSheet!$AV$14:$AV$25000,MATCH($B971,[1]TDSheet!$B$14:$B$25000,0))</f>
        <v>1232*841</v>
      </c>
      <c r="K971" s="427">
        <f>INDEX([1]TDSheet!$AY$14:$AY$25000,MATCH($B971,[1]TDSheet!$B$14:$B$25000,0))</f>
        <v>3300</v>
      </c>
    </row>
    <row r="972" spans="1:11" ht="17.25" customHeight="1">
      <c r="A972" s="98">
        <f>ROW(972:972)-SUM(L$2:L972)</f>
        <v>932</v>
      </c>
      <c r="B972" s="72" t="s">
        <v>6917</v>
      </c>
      <c r="C972" s="226">
        <v>7815</v>
      </c>
      <c r="D972" s="43" t="str">
        <f>INDEX([1]TDSheet!$S$14:$S$25000,MATCH($B972,[1]TDSheet!$B$14:$B$25000,0))</f>
        <v>Стекло Skoda "Rapid" I 5D Lbk '2012- #7815 заднее ЭО антенна (отв)</v>
      </c>
      <c r="E972" s="45"/>
      <c r="F972" s="44" t="s">
        <v>4515</v>
      </c>
      <c r="G972" s="45" t="s">
        <v>3123</v>
      </c>
      <c r="H972" s="45" t="s">
        <v>3123</v>
      </c>
      <c r="I972" s="44"/>
      <c r="J972" s="41" t="str">
        <f>INDEX([1]TDSheet!$AV$14:$AV$25000,MATCH($B972,[1]TDSheet!$B$14:$B$25000,0))</f>
        <v>1232*841</v>
      </c>
      <c r="K972" s="427">
        <f>INDEX([1]TDSheet!$AY$14:$AY$25000,MATCH($B972,[1]TDSheet!$B$14:$B$25000,0))</f>
        <v>3300</v>
      </c>
    </row>
    <row r="973" spans="1:11" ht="35.1" customHeight="1">
      <c r="A973" s="98">
        <f>ROW(973:973)-SUM(L$2:L973)</f>
        <v>933</v>
      </c>
      <c r="B973" s="72" t="s">
        <v>6002</v>
      </c>
      <c r="C973" s="226">
        <v>7815</v>
      </c>
      <c r="D973" s="43" t="str">
        <f>INDEX([1]TDSheet!$S$14:$S$25000,MATCH($B973,[1]TDSheet!$B$14:$B$25000,0))</f>
        <v>Стекло Skoda "Rapid" I // Volkswagen "Polo" VI (20-) 5D Lbk '2012- #7815 заднее ЭО ТЗ антенна (без отв)</v>
      </c>
      <c r="E973" s="45"/>
      <c r="F973" s="44" t="s">
        <v>4515</v>
      </c>
      <c r="G973" s="45" t="s">
        <v>3123</v>
      </c>
      <c r="H973" s="45"/>
      <c r="I973" s="44"/>
      <c r="J973" s="41" t="str">
        <f>INDEX([1]TDSheet!$AV$14:$AV$25000,MATCH($B973,[1]TDSheet!$B$14:$B$25000,0))</f>
        <v>1232*841</v>
      </c>
      <c r="K973" s="427">
        <f>INDEX([1]TDSheet!$AY$14:$AY$25000,MATCH($B973,[1]TDSheet!$B$14:$B$25000,0))</f>
        <v>4050</v>
      </c>
    </row>
    <row r="974" spans="1:11" ht="17.25" customHeight="1">
      <c r="A974" s="98">
        <f>ROW(974:974)-SUM(L$2:L974)</f>
        <v>934</v>
      </c>
      <c r="B974" s="72" t="s">
        <v>6003</v>
      </c>
      <c r="C974" s="226">
        <v>7815</v>
      </c>
      <c r="D974" s="43" t="str">
        <f>INDEX([1]TDSheet!$S$14:$S$25000,MATCH($B974,[1]TDSheet!$B$14:$B$25000,0))</f>
        <v>Стекло Skoda "Rapid" I 5D Lbk '2012- #7815 заднее ЭО ТЗ антенна (отв)</v>
      </c>
      <c r="E974" s="45"/>
      <c r="F974" s="44" t="s">
        <v>4515</v>
      </c>
      <c r="G974" s="45" t="s">
        <v>3123</v>
      </c>
      <c r="H974" s="45" t="s">
        <v>3123</v>
      </c>
      <c r="I974" s="44"/>
      <c r="J974" s="41" t="str">
        <f>INDEX([1]TDSheet!$AV$14:$AV$25000,MATCH($B974,[1]TDSheet!$B$14:$B$25000,0))</f>
        <v>1232*841</v>
      </c>
      <c r="K974" s="427">
        <f>INDEX([1]TDSheet!$AY$14:$AY$25000,MATCH($B974,[1]TDSheet!$B$14:$B$25000,0))</f>
        <v>4050</v>
      </c>
    </row>
    <row r="975" spans="1:11" ht="35.1" customHeight="1">
      <c r="A975" s="98">
        <f>ROW(975:975)-SUM(L$2:L975)</f>
        <v>935</v>
      </c>
      <c r="B975" s="72" t="s">
        <v>8147</v>
      </c>
      <c r="C975" s="226">
        <v>7815</v>
      </c>
      <c r="D975" s="43" t="str">
        <f>INDEX([1]TDSheet!$S$14:$S$25000,MATCH($B975,[1]TDSheet!$B$14:$B$25000,0))</f>
        <v>Стекло боковое Skoda "Rapid" I // Seat "Toledo" (12-19) 5D Lbk '2012-2020 #7815 пер.дв.опуск. лев. ТЗ (899*545)</v>
      </c>
      <c r="E975" s="45"/>
      <c r="F975" s="44" t="s">
        <v>6733</v>
      </c>
      <c r="G975" s="45" t="s">
        <v>3123</v>
      </c>
      <c r="H975" s="45"/>
      <c r="I975" s="44"/>
      <c r="J975" s="41" t="str">
        <f>INDEX([1]TDSheet!$AV$14:$AV$25000,MATCH($B975,[1]TDSheet!$B$14:$B$25000,0))</f>
        <v>899*545</v>
      </c>
      <c r="K975" s="428">
        <f>INDEX([1]TDSheet!$AY$14:$AY$25000,MATCH($B975,[1]TDSheet!$B$14:$B$25000,0))</f>
        <v>1550</v>
      </c>
    </row>
    <row r="976" spans="1:11" ht="35.1" customHeight="1">
      <c r="A976" s="98">
        <f>ROW(976:976)-SUM(L$2:L976)</f>
        <v>936</v>
      </c>
      <c r="B976" s="72" t="s">
        <v>8148</v>
      </c>
      <c r="C976" s="226">
        <v>7815</v>
      </c>
      <c r="D976" s="43" t="str">
        <f>INDEX([1]TDSheet!$S$14:$S$25000,MATCH($B976,[1]TDSheet!$B$14:$B$25000,0))</f>
        <v>Стекло боковое Skoda "Rapid" I // Seat "Toledo" (12-19) 5D Lbk '2012-2020 #7815 пер.дв.опуск. прав. ТЗ (899*545)</v>
      </c>
      <c r="E976" s="45"/>
      <c r="F976" s="44" t="s">
        <v>6733</v>
      </c>
      <c r="G976" s="45" t="s">
        <v>3123</v>
      </c>
      <c r="H976" s="45"/>
      <c r="I976" s="44"/>
      <c r="J976" s="41" t="str">
        <f>INDEX([1]TDSheet!$AV$14:$AV$25000,MATCH($B976,[1]TDSheet!$B$14:$B$25000,0))</f>
        <v>899*545</v>
      </c>
      <c r="K976" s="428">
        <f>INDEX([1]TDSheet!$AY$14:$AY$25000,MATCH($B976,[1]TDSheet!$B$14:$B$25000,0))</f>
        <v>1550</v>
      </c>
    </row>
    <row r="977" spans="1:12" ht="17.25" customHeight="1">
      <c r="A977" s="98">
        <f>ROW(977:977)-SUM(L$2:L977)</f>
        <v>937</v>
      </c>
      <c r="B977" s="72" t="s">
        <v>7325</v>
      </c>
      <c r="C977" s="226"/>
      <c r="D977" s="43" t="str">
        <f>INDEX([1]TDSheet!$S$14:$S$25000,MATCH($B977,[1]TDSheet!$B$14:$B$25000,0))</f>
        <v>Стекло Skoda "Roomster" | "Practik" 5D Mpv '2006-2015 заднее ЭО ТЗ отв.</v>
      </c>
      <c r="E977" s="45"/>
      <c r="F977" s="44" t="s">
        <v>6179</v>
      </c>
      <c r="G977" s="45" t="s">
        <v>3123</v>
      </c>
      <c r="H977" s="45" t="s">
        <v>3123</v>
      </c>
      <c r="I977" s="44"/>
      <c r="J977" s="41" t="str">
        <f>INDEX([1]TDSheet!$AV$14:$AV$25000,MATCH($B977,[1]TDSheet!$B$14:$B$25000,0))</f>
        <v>1188*481</v>
      </c>
      <c r="K977" s="428">
        <f>INDEX([1]TDSheet!$AY$14:$AY$25000,MATCH($B977,[1]TDSheet!$B$14:$B$25000,0))</f>
        <v>3100</v>
      </c>
    </row>
    <row r="978" spans="1:12" ht="17.25" customHeight="1">
      <c r="A978" s="1908" t="s">
        <v>4097</v>
      </c>
      <c r="B978" s="1909"/>
      <c r="C978" s="1909"/>
      <c r="D978" s="1909"/>
      <c r="E978" s="1909"/>
      <c r="F978" s="1909"/>
      <c r="G978" s="1909"/>
      <c r="H978" s="1909"/>
      <c r="I978" s="1909"/>
      <c r="J978" s="1909"/>
      <c r="K978" s="1909"/>
      <c r="L978" s="203">
        <v>1</v>
      </c>
    </row>
    <row r="979" spans="1:12" s="99" customFormat="1" ht="17.25" customHeight="1">
      <c r="A979" s="253">
        <f>ROW(979:979)-SUM(L$2:L979)</f>
        <v>938</v>
      </c>
      <c r="B979" s="72" t="s">
        <v>232</v>
      </c>
      <c r="C979" s="254">
        <v>3020</v>
      </c>
      <c r="D979" s="255" t="str">
        <f>INDEX([1]TDSheet!$S$14:$S$25000,MATCH($B979,[1]TDSheet!$B$14:$B$25000,0))</f>
        <v>Стекло SsangYong "Kyron" I рестайлинг 5D Suv '2007-2015 #3020 заднее ЭО с отв ТЗ</v>
      </c>
      <c r="E979" s="256"/>
      <c r="F979" s="257" t="s">
        <v>6146</v>
      </c>
      <c r="G979" s="256" t="s">
        <v>3123</v>
      </c>
      <c r="H979" s="256" t="s">
        <v>3123</v>
      </c>
      <c r="I979" s="257"/>
      <c r="J979" s="258" t="str">
        <f>INDEX([1]TDSheet!$AV$14:$AV$25000,MATCH($B979,[1]TDSheet!$B$14:$B$25000,0))</f>
        <v>1220*596</v>
      </c>
      <c r="K979" s="427">
        <f>INDEX([1]TDSheet!$AY$14:$AY$25000,MATCH($B979,[1]TDSheet!$B$14:$B$25000,0))</f>
        <v>4600</v>
      </c>
      <c r="L979" s="203"/>
    </row>
    <row r="980" spans="1:12" s="99" customFormat="1" ht="35.1" customHeight="1">
      <c r="A980" s="253">
        <f>ROW(980:980)-SUM(L$2:L980)</f>
        <v>939</v>
      </c>
      <c r="B980" s="72" t="s">
        <v>5295</v>
      </c>
      <c r="C980" s="254">
        <v>3020</v>
      </c>
      <c r="D980" s="255" t="str">
        <f>INDEX([1]TDSheet!$S$14:$S$25000,MATCH($B980,[1]TDSheet!$B$14:$B$25000,0))</f>
        <v>Стекло боковое SsangYong "Kyron" I 5D Suv | "Actyon" I (05-10) 5D Suv '2005-2015 #3020 передней двери опускное левое ТЗ</v>
      </c>
      <c r="E980" s="256"/>
      <c r="F980" s="257" t="s">
        <v>4805</v>
      </c>
      <c r="G980" s="256"/>
      <c r="H980" s="256"/>
      <c r="I980" s="257"/>
      <c r="J980" s="258" t="str">
        <f>INDEX([1]TDSheet!$AV$14:$AV$25000,MATCH($B980,[1]TDSheet!$B$14:$B$25000,0))</f>
        <v>963*612</v>
      </c>
      <c r="K980" s="427">
        <f>INDEX([1]TDSheet!$AY$14:$AY$25000,MATCH($B980,[1]TDSheet!$B$14:$B$25000,0))</f>
        <v>1350</v>
      </c>
      <c r="L980" s="203"/>
    </row>
    <row r="981" spans="1:12" s="99" customFormat="1" ht="35.1" customHeight="1">
      <c r="A981" s="253">
        <f>ROW(981:981)-SUM(L$2:L981)</f>
        <v>940</v>
      </c>
      <c r="B981" s="72" t="s">
        <v>5296</v>
      </c>
      <c r="C981" s="254">
        <v>3020</v>
      </c>
      <c r="D981" s="255" t="str">
        <f>INDEX([1]TDSheet!$S$14:$S$25000,MATCH($B981,[1]TDSheet!$B$14:$B$25000,0))</f>
        <v>Стекло боковое SsangYong "Kyron" I 5D Suv | "Actyon" I (05-10) 5D Suv '2005-2015 #3020 передней двери опускное правое ТЗ</v>
      </c>
      <c r="E981" s="256"/>
      <c r="F981" s="257" t="s">
        <v>4805</v>
      </c>
      <c r="G981" s="256"/>
      <c r="H981" s="256"/>
      <c r="I981" s="257"/>
      <c r="J981" s="258" t="str">
        <f>INDEX([1]TDSheet!$AV$14:$AV$25000,MATCH($B981,[1]TDSheet!$B$14:$B$25000,0))</f>
        <v>963*612</v>
      </c>
      <c r="K981" s="427">
        <f>INDEX([1]TDSheet!$AY$14:$AY$25000,MATCH($B981,[1]TDSheet!$B$14:$B$25000,0))</f>
        <v>1350</v>
      </c>
      <c r="L981" s="203"/>
    </row>
    <row r="982" spans="1:12" s="99" customFormat="1" ht="17.25" customHeight="1">
      <c r="A982" s="253">
        <f>ROW(982:982)-SUM(L$2:L982)</f>
        <v>941</v>
      </c>
      <c r="B982" s="72" t="s">
        <v>5926</v>
      </c>
      <c r="C982" s="254">
        <v>3029</v>
      </c>
      <c r="D982" s="255" t="str">
        <f>INDEX([1]TDSheet!$S$14:$S$25000,MATCH($B982,[1]TDSheet!$B$14:$B$25000,0))</f>
        <v>Стекло SsangYong "Actyon" II | "Korando" III (10-) 5D Suv '2010- #3029 заднее ЭО с отв ТЗ</v>
      </c>
      <c r="E982" s="256"/>
      <c r="F982" s="257" t="s">
        <v>3721</v>
      </c>
      <c r="G982" s="256" t="s">
        <v>3123</v>
      </c>
      <c r="H982" s="256" t="s">
        <v>3123</v>
      </c>
      <c r="I982" s="257"/>
      <c r="J982" s="258" t="str">
        <f>INDEX([1]TDSheet!$AV$14:$AV$25000,MATCH($B982,[1]TDSheet!$B$14:$B$25000,0))</f>
        <v>1290*657</v>
      </c>
      <c r="K982" s="427">
        <f>INDEX([1]TDSheet!$AY$14:$AY$25000,MATCH($B982,[1]TDSheet!$B$14:$B$25000,0))</f>
        <v>3600</v>
      </c>
      <c r="L982" s="203"/>
    </row>
    <row r="983" spans="1:12" ht="17.25" customHeight="1">
      <c r="A983" s="1923" t="s">
        <v>4098</v>
      </c>
      <c r="B983" s="1924"/>
      <c r="C983" s="1924"/>
      <c r="D983" s="1924"/>
      <c r="E983" s="1924"/>
      <c r="F983" s="1924"/>
      <c r="G983" s="1924"/>
      <c r="H983" s="1924"/>
      <c r="I983" s="1924"/>
      <c r="J983" s="1924"/>
      <c r="K983" s="1925"/>
      <c r="L983" s="203">
        <v>1</v>
      </c>
    </row>
    <row r="984" spans="1:12" s="99" customFormat="1" ht="17.25" customHeight="1">
      <c r="A984" s="253">
        <f>ROW(984:984)-SUM(L$2:L984)</f>
        <v>942</v>
      </c>
      <c r="B984" s="72" t="s">
        <v>8322</v>
      </c>
      <c r="C984" s="254">
        <v>7934</v>
      </c>
      <c r="D984" s="255" t="str">
        <f>INDEX([1]TDSheet!$S$14:$S$25000,MATCH($B984,[1]TDSheet!$B$14:$B$25000,0))</f>
        <v>Стекло Subaru "Forester" III (SH) 5D Wagon '2007-2013 #7934 заднее ЭО</v>
      </c>
      <c r="E984" s="256" t="s">
        <v>8323</v>
      </c>
      <c r="F984" s="257" t="s">
        <v>4510</v>
      </c>
      <c r="G984" s="256" t="s">
        <v>3123</v>
      </c>
      <c r="H984" s="256"/>
      <c r="I984" s="257"/>
      <c r="J984" s="258" t="str">
        <f>INDEX([1]TDSheet!$AV$14:$AV$25000,MATCH($B984,[1]TDSheet!$B$14:$B$25000,0))</f>
        <v>1282*541</v>
      </c>
      <c r="K984" s="428">
        <f>INDEX([1]TDSheet!$AY$14:$AY$25000,MATCH($B984,[1]TDSheet!$B$14:$B$25000,0))</f>
        <v>2750</v>
      </c>
      <c r="L984" s="203"/>
    </row>
    <row r="985" spans="1:12" s="99" customFormat="1" ht="35.1" customHeight="1">
      <c r="A985" s="253">
        <f>ROW(985:985)-SUM(L$2:L985)</f>
        <v>943</v>
      </c>
      <c r="B985" s="72" t="s">
        <v>5434</v>
      </c>
      <c r="C985" s="254">
        <v>7929</v>
      </c>
      <c r="D985" s="255" t="str">
        <f>INDEX([1]TDSheet!$S$14:$S$25000,MATCH($B985,[1]TDSheet!$B$14:$B$25000,0))</f>
        <v>Стекло Subaru "Legacy" IV 5D Wagon | "Outback" III 5D Wagon '2003-2009 #7929 заднее ЭО ТЗ отв.</v>
      </c>
      <c r="E985" s="256"/>
      <c r="F985" s="257" t="s">
        <v>3956</v>
      </c>
      <c r="G985" s="256" t="s">
        <v>3123</v>
      </c>
      <c r="H985" s="256" t="s">
        <v>3123</v>
      </c>
      <c r="I985" s="257"/>
      <c r="J985" s="258" t="str">
        <f>INDEX([1]TDSheet!$AV$14:$AV$25000,MATCH($B985,[1]TDSheet!$B$14:$B$25000,0))</f>
        <v>1421*604</v>
      </c>
      <c r="K985" s="427">
        <f>INDEX([1]TDSheet!$AY$14:$AY$25000,MATCH($B985,[1]TDSheet!$B$14:$B$25000,0))</f>
        <v>3500</v>
      </c>
      <c r="L985" s="203"/>
    </row>
    <row r="986" spans="1:12">
      <c r="A986" s="1923" t="s">
        <v>4240</v>
      </c>
      <c r="B986" s="1924"/>
      <c r="C986" s="1924"/>
      <c r="D986" s="1924"/>
      <c r="E986" s="1924"/>
      <c r="F986" s="1924"/>
      <c r="G986" s="1924"/>
      <c r="H986" s="1924"/>
      <c r="I986" s="1924"/>
      <c r="J986" s="1924"/>
      <c r="K986" s="1925"/>
      <c r="L986" s="203">
        <v>1</v>
      </c>
    </row>
    <row r="987" spans="1:12" s="99" customFormat="1" ht="35.1" customHeight="1">
      <c r="A987" s="253">
        <f>ROW(987:987)-SUM(L$2:L987)</f>
        <v>944</v>
      </c>
      <c r="B987" s="72" t="s">
        <v>5778</v>
      </c>
      <c r="C987" s="254">
        <v>8032</v>
      </c>
      <c r="D987" s="255" t="str">
        <f>INDEX([1]TDSheet!$S$14:$S$25000,MATCH($B987,[1]TDSheet!$B$14:$B$25000,0))</f>
        <v>Стекло Suzuki "Grand Vitara" III | "Escudo" III (05-17) RHD 3/5D Suv '2005-2015 #8032 заднее ЭО ТЗ отв.</v>
      </c>
      <c r="E987" s="256"/>
      <c r="F987" s="257" t="s">
        <v>4805</v>
      </c>
      <c r="G987" s="256" t="s">
        <v>3123</v>
      </c>
      <c r="H987" s="256" t="s">
        <v>3123</v>
      </c>
      <c r="I987" s="257"/>
      <c r="J987" s="258" t="str">
        <f>INDEX([1]TDSheet!$AV$14:$AV$25000,MATCH($B987,[1]TDSheet!$B$14:$B$25000,0))</f>
        <v>1259*456</v>
      </c>
      <c r="K987" s="427">
        <f>INDEX([1]TDSheet!$AY$14:$AY$25000,MATCH($B987,[1]TDSheet!$B$14:$B$25000,0))</f>
        <v>3050</v>
      </c>
      <c r="L987" s="203"/>
    </row>
    <row r="988" spans="1:12" s="99" customFormat="1" ht="17.25" customHeight="1">
      <c r="A988" s="253">
        <f>ROW(988:988)-SUM(L$2:L988)</f>
        <v>945</v>
      </c>
      <c r="B988" s="72" t="s">
        <v>8589</v>
      </c>
      <c r="C988" s="254">
        <v>8031</v>
      </c>
      <c r="D988" s="255" t="str">
        <f>INDEX([1]TDSheet!$S$14:$S$25000,MATCH($B988,[1]TDSheet!$B$14:$B$25000,0))</f>
        <v>Стекло Suzuki "Swift" III 3/5D Hbk '2004-2011 #8031 заднее ЭО ТЗ (отв)</v>
      </c>
      <c r="E988" s="256"/>
      <c r="F988" s="257" t="s">
        <v>3208</v>
      </c>
      <c r="G988" s="256" t="s">
        <v>3123</v>
      </c>
      <c r="H988" s="256" t="s">
        <v>3123</v>
      </c>
      <c r="I988" s="257"/>
      <c r="J988" s="258" t="str">
        <f>INDEX([1]TDSheet!$AV$14:$AV$25000,MATCH($B988,[1]TDSheet!$B$14:$B$25000,0))</f>
        <v>1290*442</v>
      </c>
      <c r="K988" s="428">
        <f>INDEX([1]TDSheet!$AY$14:$AY$25000,MATCH($B988,[1]TDSheet!$B$14:$B$25000,0))</f>
        <v>3350</v>
      </c>
      <c r="L988" s="203"/>
    </row>
    <row r="989" spans="1:12" s="99" customFormat="1" ht="17.25" customHeight="1">
      <c r="A989" s="253">
        <f>ROW(989:989)-SUM(L$2:L989)</f>
        <v>946</v>
      </c>
      <c r="B989" s="72" t="s">
        <v>8595</v>
      </c>
      <c r="C989" s="254">
        <v>8037</v>
      </c>
      <c r="D989" s="255" t="str">
        <f>INDEX([1]TDSheet!$S$14:$S$25000,MATCH($B989,[1]TDSheet!$B$14:$B$25000,0))</f>
        <v>Стекло Suzuki "Swift" IV 5D Hbk '2011-2017 #8037 заднее ЭО ТЗ отв.</v>
      </c>
      <c r="E989" s="256"/>
      <c r="F989" s="257" t="s">
        <v>5322</v>
      </c>
      <c r="G989" s="256" t="s">
        <v>3123</v>
      </c>
      <c r="H989" s="256" t="s">
        <v>3123</v>
      </c>
      <c r="I989" s="257"/>
      <c r="J989" s="258" t="str">
        <f>INDEX([1]TDSheet!$AV$14:$AV$25000,MATCH($B989,[1]TDSheet!$B$14:$B$25000,0))</f>
        <v>1317*417</v>
      </c>
      <c r="K989" s="428">
        <f>INDEX([1]TDSheet!$AY$14:$AY$25000,MATCH($B989,[1]TDSheet!$B$14:$B$25000,0))</f>
        <v>3050</v>
      </c>
      <c r="L989" s="203"/>
    </row>
    <row r="990" spans="1:12" s="99" customFormat="1" ht="17.25" customHeight="1">
      <c r="A990" s="253">
        <f>ROW(990:990)-SUM(L$2:L990)</f>
        <v>947</v>
      </c>
      <c r="B990" s="72" t="s">
        <v>8569</v>
      </c>
      <c r="C990" s="254">
        <v>8033</v>
      </c>
      <c r="D990" s="255" t="str">
        <f>INDEX([1]TDSheet!$S$14:$S$25000,MATCH($B990,[1]TDSheet!$B$14:$B$25000,0))</f>
        <v>Стекло Suzuki "SX4" I // Fiat "Sedici" (05-14) 5D Suv '2006-2014 #8033 заднее ЭО ТЗ (отв)</v>
      </c>
      <c r="E990" s="256"/>
      <c r="F990" s="257" t="s">
        <v>4913</v>
      </c>
      <c r="G990" s="256" t="s">
        <v>3123</v>
      </c>
      <c r="H990" s="256" t="s">
        <v>3123</v>
      </c>
      <c r="I990" s="257"/>
      <c r="J990" s="258" t="str">
        <f>INDEX([1]TDSheet!$AV$14:$AV$25000,MATCH($B990,[1]TDSheet!$B$14:$B$25000,0))</f>
        <v>1184*482</v>
      </c>
      <c r="K990" s="428">
        <f>INDEX([1]TDSheet!$AY$14:$AY$25000,MATCH($B990,[1]TDSheet!$B$14:$B$25000,0))</f>
        <v>3350</v>
      </c>
      <c r="L990" s="203"/>
    </row>
    <row r="991" spans="1:12" ht="17.25" customHeight="1">
      <c r="A991" s="1915" t="s">
        <v>3167</v>
      </c>
      <c r="B991" s="1916"/>
      <c r="C991" s="1916"/>
      <c r="D991" s="1916"/>
      <c r="E991" s="1916"/>
      <c r="F991" s="1916"/>
      <c r="G991" s="1916"/>
      <c r="H991" s="1916"/>
      <c r="I991" s="1916"/>
      <c r="J991" s="1916"/>
      <c r="K991" s="1916"/>
      <c r="L991" s="203">
        <v>1</v>
      </c>
    </row>
    <row r="992" spans="1:12" ht="17.25" customHeight="1">
      <c r="A992" s="25">
        <f>ROW(992:992)-SUM(L$2:L992)</f>
        <v>948</v>
      </c>
      <c r="B992" s="25" t="s">
        <v>1446</v>
      </c>
      <c r="C992" s="32"/>
      <c r="D992" s="33" t="str">
        <f>INDEX([1]TDSheet!$S$14:$S$25000,MATCH($B992,[1]TDSheet!$B$14:$B$25000,0))</f>
        <v>Стекло боковое Татра вставка ветровая</v>
      </c>
      <c r="E992" s="32"/>
      <c r="F992" s="32"/>
      <c r="G992" s="34"/>
      <c r="H992" s="34"/>
      <c r="I992" s="32"/>
      <c r="J992" s="25">
        <f>INDEX([1]TDSheet!$AV$14:$AV$25000,MATCH($B992,[1]TDSheet!$B$14:$B$25000,0))</f>
        <v>0</v>
      </c>
      <c r="K992" s="427">
        <f>INDEX([1]TDSheet!$AY$14:$AY$25000,MATCH($B992,[1]TDSheet!$B$14:$B$25000,0))</f>
        <v>580</v>
      </c>
    </row>
    <row r="993" spans="1:12" ht="17.25" customHeight="1">
      <c r="A993" s="25">
        <f>ROW(993:993)-SUM(L$2:L993)</f>
        <v>949</v>
      </c>
      <c r="B993" s="25" t="s">
        <v>1447</v>
      </c>
      <c r="C993" s="8"/>
      <c r="D993" s="9" t="str">
        <f>INDEX([1]TDSheet!$S$14:$S$25000,MATCH($B993,[1]TDSheet!$B$14:$B$25000,0))</f>
        <v>Стекло боковое Tatra "814" опускное двери</v>
      </c>
      <c r="E993" s="8"/>
      <c r="F993" s="8"/>
      <c r="G993" s="10"/>
      <c r="H993" s="10"/>
      <c r="I993" s="8"/>
      <c r="J993" s="7" t="str">
        <f>INDEX([1]TDSheet!$AV$14:$AV$25000,MATCH($B993,[1]TDSheet!$B$14:$B$25000,0))</f>
        <v>640*560</v>
      </c>
      <c r="K993" s="427">
        <f>INDEX([1]TDSheet!$AY$14:$AY$25000,MATCH($B993,[1]TDSheet!$B$14:$B$25000,0))</f>
        <v>1200</v>
      </c>
    </row>
    <row r="994" spans="1:12" ht="17.25" customHeight="1">
      <c r="A994" s="1904" t="s">
        <v>4243</v>
      </c>
      <c r="B994" s="1905"/>
      <c r="C994" s="1905"/>
      <c r="D994" s="1905"/>
      <c r="E994" s="1905"/>
      <c r="F994" s="1905"/>
      <c r="G994" s="1905"/>
      <c r="H994" s="1905"/>
      <c r="I994" s="1905"/>
      <c r="J994" s="1905"/>
      <c r="K994" s="1905"/>
      <c r="L994" s="203">
        <v>1</v>
      </c>
    </row>
    <row r="995" spans="1:12" s="99" customFormat="1" ht="17.25" customHeight="1">
      <c r="A995" s="3">
        <f>ROW(995:995)-SUM(L$2:L995)</f>
        <v>950</v>
      </c>
      <c r="B995" s="3" t="s">
        <v>5874</v>
      </c>
      <c r="C995" s="4">
        <v>8374</v>
      </c>
      <c r="D995" s="5" t="str">
        <f>INDEX([1]TDSheet!$S$14:$S$25000,MATCH($B995,[1]TDSheet!$B$14:$B$25000,0))</f>
        <v>Стекло Toyota "Auris" I 3/5D Hbk '2006-2012 #8374 заднее ЭО ТЗ</v>
      </c>
      <c r="E995" s="4"/>
      <c r="F995" s="4" t="s">
        <v>3955</v>
      </c>
      <c r="G995" s="6" t="s">
        <v>3123</v>
      </c>
      <c r="H995" s="6"/>
      <c r="I995" s="4"/>
      <c r="J995" s="3" t="str">
        <f>INDEX([1]TDSheet!$AV$14:$AV$25000,MATCH($B995,[1]TDSheet!$B$14:$B$25000,0))</f>
        <v>1282*514</v>
      </c>
      <c r="K995" s="427">
        <f>INDEX([1]TDSheet!$AY$14:$AY$25000,MATCH($B995,[1]TDSheet!$B$14:$B$25000,0))</f>
        <v>4050</v>
      </c>
      <c r="L995" s="203"/>
    </row>
    <row r="996" spans="1:12" s="99" customFormat="1" ht="17.25" customHeight="1">
      <c r="A996" s="3">
        <f>ROW(996:996)-SUM(L$2:L996)</f>
        <v>951</v>
      </c>
      <c r="B996" s="3" t="s">
        <v>5791</v>
      </c>
      <c r="C996" s="4">
        <v>8409</v>
      </c>
      <c r="D996" s="5" t="str">
        <f>INDEX([1]TDSheet!$S$14:$S$25000,MATCH($B996,[1]TDSheet!$B$14:$B$25000,0))</f>
        <v>Стекло Toyota "Auris" II 5D Hbk '2012- #8409 заднее ЭО ТЗ отв.</v>
      </c>
      <c r="E996" s="4"/>
      <c r="F996" s="4" t="s">
        <v>4515</v>
      </c>
      <c r="G996" s="6" t="s">
        <v>3123</v>
      </c>
      <c r="H996" s="6" t="s">
        <v>3123</v>
      </c>
      <c r="I996" s="4"/>
      <c r="J996" s="3" t="str">
        <f>INDEX([1]TDSheet!$AV$14:$AV$25000,MATCH($B996,[1]TDSheet!$B$14:$B$25000,0))</f>
        <v>1313*384</v>
      </c>
      <c r="K996" s="427">
        <f>INDEX([1]TDSheet!$AY$14:$AY$25000,MATCH($B996,[1]TDSheet!$B$14:$B$25000,0))</f>
        <v>6400</v>
      </c>
      <c r="L996" s="203"/>
    </row>
    <row r="997" spans="1:12" s="99" customFormat="1" ht="17.25" customHeight="1">
      <c r="A997" s="3">
        <f>ROW(997:997)-SUM(L$2:L997)</f>
        <v>952</v>
      </c>
      <c r="B997" s="3" t="s">
        <v>4814</v>
      </c>
      <c r="C997" s="4">
        <v>8305</v>
      </c>
      <c r="D997" s="5" t="str">
        <f>INDEX([1]TDSheet!$S$14:$S$25000,MATCH($B997,[1]TDSheet!$B$14:$B$25000,0))</f>
        <v>Стекло Toyota "Avensis" I 4D Sed T22 '1997-2003 #8305 заднее с ЭО ТЗ</v>
      </c>
      <c r="E997" s="4" t="s">
        <v>6416</v>
      </c>
      <c r="F997" s="4" t="s">
        <v>3863</v>
      </c>
      <c r="G997" s="6" t="s">
        <v>3123</v>
      </c>
      <c r="H997" s="6"/>
      <c r="I997" s="4"/>
      <c r="J997" s="3" t="str">
        <f>INDEX([1]TDSheet!$AV$14:$AV$25000,MATCH($B997,[1]TDSheet!$B$14:$B$25000,0))</f>
        <v>1316*810</v>
      </c>
      <c r="K997" s="427">
        <f>INDEX([1]TDSheet!$AY$14:$AY$25000,MATCH($B997,[1]TDSheet!$B$14:$B$25000,0))</f>
        <v>3600</v>
      </c>
      <c r="L997" s="203"/>
    </row>
    <row r="998" spans="1:12" ht="35.1" customHeight="1">
      <c r="A998" s="25">
        <f>ROW(998:998)-SUM(L$2:L998)</f>
        <v>953</v>
      </c>
      <c r="B998" s="25" t="s">
        <v>1353</v>
      </c>
      <c r="C998" s="4">
        <v>8278</v>
      </c>
      <c r="D998" s="5" t="str">
        <f>INDEX([1]TDSheet!$S$14:$S$25000,MATCH($B998,[1]TDSheet!$B$14:$B$25000,0))</f>
        <v>Стекло Toyota "Camry" III SV10 / SV35 / W10 4D Sed | "Scepter" (92-96) RHD 4D Sed '1991-1997 #8278 заднее ЭО</v>
      </c>
      <c r="E998" s="4"/>
      <c r="F998" s="4" t="s">
        <v>3946</v>
      </c>
      <c r="G998" s="6" t="s">
        <v>3123</v>
      </c>
      <c r="H998" s="6"/>
      <c r="I998" s="4"/>
      <c r="J998" s="3" t="str">
        <f>INDEX([1]TDSheet!$AV$14:$AV$25000,MATCH($B998,[1]TDSheet!$B$14:$B$25000,0))</f>
        <v>1426*772</v>
      </c>
      <c r="K998" s="427">
        <f>INDEX([1]TDSheet!$AY$14:$AY$25000,MATCH($B998,[1]TDSheet!$B$14:$B$25000,0))</f>
        <v>2850</v>
      </c>
    </row>
    <row r="999" spans="1:12" ht="17.25" customHeight="1">
      <c r="A999" s="3">
        <f>ROW(999:999)-SUM(L$2:L999)</f>
        <v>954</v>
      </c>
      <c r="B999" s="3" t="s">
        <v>6989</v>
      </c>
      <c r="C999" s="4">
        <v>8302</v>
      </c>
      <c r="D999" s="5" t="str">
        <f>INDEX([1]TDSheet!$S$14:$S$25000,MATCH($B999,[1]TDSheet!$B$14:$B$25000,0))</f>
        <v>Стекло Toyota "Camry" IV XV20 4D Sed '1996-2002 #8302 заднее ЭО ТЗ</v>
      </c>
      <c r="E999" s="4"/>
      <c r="F999" s="4" t="s">
        <v>3880</v>
      </c>
      <c r="G999" s="6" t="s">
        <v>3123</v>
      </c>
      <c r="H999" s="6"/>
      <c r="I999" s="4"/>
      <c r="J999" s="3" t="str">
        <f>INDEX([1]TDSheet!$AV$14:$AV$25000,MATCH($B999,[1]TDSheet!$B$14:$B$25000,0))</f>
        <v>1394*776</v>
      </c>
      <c r="K999" s="427">
        <f>INDEX([1]TDSheet!$AY$14:$AY$25000,MATCH($B999,[1]TDSheet!$B$14:$B$25000,0))</f>
        <v>3900</v>
      </c>
    </row>
    <row r="1000" spans="1:12" ht="17.25" customHeight="1">
      <c r="A1000" s="25">
        <f>ROW(1000:1000)-SUM(L$2:L1000)</f>
        <v>955</v>
      </c>
      <c r="B1000" s="25" t="s">
        <v>1354</v>
      </c>
      <c r="C1000" s="4">
        <v>8339</v>
      </c>
      <c r="D1000" s="5" t="str">
        <f>INDEX([1]TDSheet!$S$14:$S$25000,MATCH($B1000,[1]TDSheet!$B$14:$B$25000,0))</f>
        <v>Стекло Toyota "Camry" V ACV30 / MCV30 / SV75 4D Sed '2001-2006 #8339 заднее ЭО ТЗ</v>
      </c>
      <c r="E1000" s="4"/>
      <c r="F1000" s="4" t="s">
        <v>3275</v>
      </c>
      <c r="G1000" s="6" t="s">
        <v>3123</v>
      </c>
      <c r="H1000" s="6"/>
      <c r="I1000" s="4"/>
      <c r="J1000" s="3" t="str">
        <f>INDEX([1]TDSheet!$AV$14:$AV$25000,MATCH($B1000,[1]TDSheet!$B$14:$B$25000,0))</f>
        <v>1358*829</v>
      </c>
      <c r="K1000" s="427">
        <f>INDEX([1]TDSheet!$AY$14:$AY$25000,MATCH($B1000,[1]TDSheet!$B$14:$B$25000,0))</f>
        <v>3350</v>
      </c>
    </row>
    <row r="1001" spans="1:12" ht="35.1" customHeight="1">
      <c r="A1001" s="25">
        <f>ROW(1001:1001)-SUM(L$2:L1001)</f>
        <v>956</v>
      </c>
      <c r="B1001" s="25" t="s">
        <v>4802</v>
      </c>
      <c r="C1001" s="4">
        <v>8377</v>
      </c>
      <c r="D1001" s="5" t="str">
        <f>INDEX([1]TDSheet!$S$14:$S$25000,MATCH($B1001,[1]TDSheet!$B$14:$B$25000,0))</f>
        <v>Стекло боковое Toyota "Camry" VI ASV40 / SV90 4D Sed '2006-2011 #8377 заднее опускное левое ТЗ (640*455)</v>
      </c>
      <c r="E1001" s="4"/>
      <c r="F1001" s="4" t="s">
        <v>3115</v>
      </c>
      <c r="G1001" s="6"/>
      <c r="H1001" s="6"/>
      <c r="I1001" s="4"/>
      <c r="J1001" s="3" t="str">
        <f>INDEX([1]TDSheet!$AV$14:$AV$25000,MATCH($B1001,[1]TDSheet!$B$14:$B$25000,0))</f>
        <v>640*455</v>
      </c>
      <c r="K1001" s="427">
        <f>INDEX([1]TDSheet!$AY$14:$AY$25000,MATCH($B1001,[1]TDSheet!$B$14:$B$25000,0))</f>
        <v>1150</v>
      </c>
    </row>
    <row r="1002" spans="1:12" ht="35.1" customHeight="1">
      <c r="A1002" s="25">
        <f>ROW(1002:1002)-SUM(L$2:L1002)</f>
        <v>957</v>
      </c>
      <c r="B1002" s="25" t="s">
        <v>4803</v>
      </c>
      <c r="C1002" s="4">
        <v>8377</v>
      </c>
      <c r="D1002" s="5" t="str">
        <f>INDEX([1]TDSheet!$S$14:$S$25000,MATCH($B1002,[1]TDSheet!$B$14:$B$25000,0))</f>
        <v>Стекло боковое Toyota "Camry" VI ASV40 / SV90 4D Sed '2006-2011 #8377 заднее опускное правое ТЗ (640*455)</v>
      </c>
      <c r="E1002" s="4"/>
      <c r="F1002" s="4" t="s">
        <v>3115</v>
      </c>
      <c r="G1002" s="6"/>
      <c r="H1002" s="6"/>
      <c r="I1002" s="4"/>
      <c r="J1002" s="3" t="str">
        <f>INDEX([1]TDSheet!$AV$14:$AV$25000,MATCH($B1002,[1]TDSheet!$B$14:$B$25000,0))</f>
        <v>640*455</v>
      </c>
      <c r="K1002" s="427">
        <f>INDEX([1]TDSheet!$AY$14:$AY$25000,MATCH($B1002,[1]TDSheet!$B$14:$B$25000,0))</f>
        <v>1150</v>
      </c>
    </row>
    <row r="1003" spans="1:12" s="99" customFormat="1" ht="35.1" customHeight="1">
      <c r="A1003" s="3">
        <f>ROW(1003:1003)-SUM(L$2:L1003)</f>
        <v>958</v>
      </c>
      <c r="B1003" s="3" t="s">
        <v>4723</v>
      </c>
      <c r="C1003" s="4">
        <v>8377</v>
      </c>
      <c r="D1003" s="5" t="str">
        <f>INDEX([1]TDSheet!$S$14:$S$25000,MATCH($B1003,[1]TDSheet!$B$14:$B$25000,0))</f>
        <v>Стекло боковое Toyota "Camry" VI ASV40 / SV90 4D Sed '2006-2011 #8377 переднее опускное левое ТЗ</v>
      </c>
      <c r="E1003" s="4"/>
      <c r="F1003" s="4" t="s">
        <v>3115</v>
      </c>
      <c r="G1003" s="6"/>
      <c r="H1003" s="6"/>
      <c r="I1003" s="4"/>
      <c r="J1003" s="3" t="str">
        <f>INDEX([1]TDSheet!$AV$14:$AV$25000,MATCH($B1003,[1]TDSheet!$B$14:$B$25000,0))</f>
        <v>918*504</v>
      </c>
      <c r="K1003" s="427">
        <f>INDEX([1]TDSheet!$AY$14:$AY$25000,MATCH($B1003,[1]TDSheet!$B$14:$B$25000,0))</f>
        <v>1350</v>
      </c>
      <c r="L1003" s="203"/>
    </row>
    <row r="1004" spans="1:12" s="99" customFormat="1" ht="35.1" customHeight="1">
      <c r="A1004" s="3">
        <f>ROW(1004:1004)-SUM(L$2:L1004)</f>
        <v>959</v>
      </c>
      <c r="B1004" s="3" t="s">
        <v>4724</v>
      </c>
      <c r="C1004" s="4">
        <v>8377</v>
      </c>
      <c r="D1004" s="5" t="str">
        <f>INDEX([1]TDSheet!$S$14:$S$25000,MATCH($B1004,[1]TDSheet!$B$14:$B$25000,0))</f>
        <v>Стекло боковое Toyota "Camry" VI ASV40 / SV90 4D Sed '2006-2011 #8377 переднее опускное праое ТЗ</v>
      </c>
      <c r="E1004" s="4"/>
      <c r="F1004" s="4" t="s">
        <v>3115</v>
      </c>
      <c r="G1004" s="6"/>
      <c r="H1004" s="6"/>
      <c r="I1004" s="4"/>
      <c r="J1004" s="3" t="str">
        <f>INDEX([1]TDSheet!$AV$14:$AV$25000,MATCH($B1004,[1]TDSheet!$B$14:$B$25000,0))</f>
        <v>918*504</v>
      </c>
      <c r="K1004" s="427">
        <f>INDEX([1]TDSheet!$AY$14:$AY$25000,MATCH($B1004,[1]TDSheet!$B$14:$B$25000,0))</f>
        <v>1350</v>
      </c>
      <c r="L1004" s="203"/>
    </row>
    <row r="1005" spans="1:12" ht="17.25" customHeight="1">
      <c r="A1005" s="3">
        <f>ROW(1005:1005)-SUM(L$2:L1005)</f>
        <v>960</v>
      </c>
      <c r="B1005" s="3" t="s">
        <v>5635</v>
      </c>
      <c r="C1005" s="4">
        <v>8377</v>
      </c>
      <c r="D1005" s="5" t="str">
        <f>INDEX([1]TDSheet!$S$14:$S$25000,MATCH($B1005,[1]TDSheet!$B$14:$B$25000,0))</f>
        <v>Стекло Toyota "Camry" VI ASV40 / SV90 4D Sed '2006-2011 #8377 заднее ЭО ТЗ</v>
      </c>
      <c r="E1005" s="4"/>
      <c r="F1005" s="4" t="s">
        <v>3115</v>
      </c>
      <c r="G1005" s="6"/>
      <c r="H1005" s="6"/>
      <c r="I1005" s="4"/>
      <c r="J1005" s="3" t="str">
        <f>INDEX([1]TDSheet!$AV$14:$AV$25000,MATCH($B1005,[1]TDSheet!$B$14:$B$25000,0))</f>
        <v>1294*857</v>
      </c>
      <c r="K1005" s="427">
        <f>INDEX([1]TDSheet!$AY$14:$AY$25000,MATCH($B1005,[1]TDSheet!$B$14:$B$25000,0))</f>
        <v>3700</v>
      </c>
    </row>
    <row r="1006" spans="1:12" s="99" customFormat="1" ht="35.1" customHeight="1">
      <c r="A1006" s="3">
        <f>ROW(1006:1006)-SUM(L$2:L1006)</f>
        <v>961</v>
      </c>
      <c r="B1006" s="3" t="s">
        <v>332</v>
      </c>
      <c r="C1006" s="4">
        <v>8403</v>
      </c>
      <c r="D1006" s="5" t="str">
        <f>INDEX([1]TDSheet!$S$14:$S$25000,MATCH($B1006,[1]TDSheet!$B$14:$B$25000,0))</f>
        <v>Стекло боковое Toyota "Camry" VII ACV 50 4D Sed '2011-2018 #8403 заднее опускное левое ТЗ</v>
      </c>
      <c r="E1006" s="4"/>
      <c r="F1006" s="4" t="s">
        <v>6267</v>
      </c>
      <c r="G1006" s="6" t="s">
        <v>3123</v>
      </c>
      <c r="H1006" s="6"/>
      <c r="I1006" s="4"/>
      <c r="J1006" s="3" t="str">
        <f>INDEX([1]TDSheet!$AV$14:$AV$25000,MATCH($B1006,[1]TDSheet!$B$14:$B$25000,0))</f>
        <v>667*480</v>
      </c>
      <c r="K1006" s="427">
        <f>INDEX([1]TDSheet!$AY$14:$AY$25000,MATCH($B1006,[1]TDSheet!$B$14:$B$25000,0))</f>
        <v>1500</v>
      </c>
      <c r="L1006" s="203"/>
    </row>
    <row r="1007" spans="1:12" s="99" customFormat="1" ht="35.1" customHeight="1">
      <c r="A1007" s="3">
        <f>ROW(1007:1007)-SUM(L$2:L1007)</f>
        <v>962</v>
      </c>
      <c r="B1007" s="3" t="s">
        <v>333</v>
      </c>
      <c r="C1007" s="4">
        <v>8403</v>
      </c>
      <c r="D1007" s="5" t="str">
        <f>INDEX([1]TDSheet!$S$14:$S$25000,MATCH($B1007,[1]TDSheet!$B$14:$B$25000,0))</f>
        <v>Стекло боковое Toyota "Camry" VII ACV 50 4D Sed '2011-2018 #8403 заднее опускное правое ТЗ</v>
      </c>
      <c r="E1007" s="4"/>
      <c r="F1007" s="4" t="s">
        <v>6267</v>
      </c>
      <c r="G1007" s="6" t="s">
        <v>3123</v>
      </c>
      <c r="H1007" s="6"/>
      <c r="I1007" s="4"/>
      <c r="J1007" s="3" t="str">
        <f>INDEX([1]TDSheet!$AV$14:$AV$25000,MATCH($B1007,[1]TDSheet!$B$14:$B$25000,0))</f>
        <v>667*480</v>
      </c>
      <c r="K1007" s="427">
        <f>INDEX([1]TDSheet!$AY$14:$AY$25000,MATCH($B1007,[1]TDSheet!$B$14:$B$25000,0))</f>
        <v>1500</v>
      </c>
      <c r="L1007" s="203"/>
    </row>
    <row r="1008" spans="1:12" s="99" customFormat="1" ht="35.1" customHeight="1">
      <c r="A1008" s="3">
        <f>ROW(1008:1008)-SUM(L$2:L1008)</f>
        <v>963</v>
      </c>
      <c r="B1008" s="3" t="s">
        <v>4749</v>
      </c>
      <c r="C1008" s="4">
        <v>8403</v>
      </c>
      <c r="D1008" s="5" t="str">
        <f>INDEX([1]TDSheet!$S$14:$S$25000,MATCH($B1008,[1]TDSheet!$B$14:$B$25000,0))</f>
        <v>Стекло боковое Toyota "Camry" VII ACV 50 4D Sed '2011-2018 #8403 переднее опускное левое ТЗ</v>
      </c>
      <c r="E1008" s="4"/>
      <c r="F1008" s="4" t="s">
        <v>6267</v>
      </c>
      <c r="G1008" s="6" t="s">
        <v>3123</v>
      </c>
      <c r="H1008" s="6"/>
      <c r="I1008" s="4"/>
      <c r="J1008" s="3" t="str">
        <f>INDEX([1]TDSheet!$AV$14:$AV$25000,MATCH($B1008,[1]TDSheet!$B$14:$B$25000,0))</f>
        <v>1019*494</v>
      </c>
      <c r="K1008" s="427">
        <f>INDEX([1]TDSheet!$AY$14:$AY$25000,MATCH($B1008,[1]TDSheet!$B$14:$B$25000,0))</f>
        <v>1550</v>
      </c>
      <c r="L1008" s="203"/>
    </row>
    <row r="1009" spans="1:12" s="99" customFormat="1" ht="35.1" customHeight="1">
      <c r="A1009" s="3">
        <f>ROW(1009:1009)-SUM(L$2:L1009)</f>
        <v>964</v>
      </c>
      <c r="B1009" s="3" t="s">
        <v>4750</v>
      </c>
      <c r="C1009" s="4">
        <v>8403</v>
      </c>
      <c r="D1009" s="5" t="str">
        <f>INDEX([1]TDSheet!$S$14:$S$25000,MATCH($B1009,[1]TDSheet!$B$14:$B$25000,0))</f>
        <v>Стекло боковое Toyota "Camry" VII ACV 50 4D Sed '2011-2018 #8403 переднее опускное правое ТЗ</v>
      </c>
      <c r="E1009" s="4"/>
      <c r="F1009" s="4" t="s">
        <v>6267</v>
      </c>
      <c r="G1009" s="6" t="s">
        <v>3123</v>
      </c>
      <c r="H1009" s="6"/>
      <c r="I1009" s="4"/>
      <c r="J1009" s="3" t="str">
        <f>INDEX([1]TDSheet!$AV$14:$AV$25000,MATCH($B1009,[1]TDSheet!$B$14:$B$25000,0))</f>
        <v>1019*494</v>
      </c>
      <c r="K1009" s="427">
        <f>INDEX([1]TDSheet!$AY$14:$AY$25000,MATCH($B1009,[1]TDSheet!$B$14:$B$25000,0))</f>
        <v>1550</v>
      </c>
      <c r="L1009" s="203"/>
    </row>
    <row r="1010" spans="1:12" s="99" customFormat="1" ht="35.1" customHeight="1">
      <c r="A1010" s="3">
        <f>ROW(1010:1010)-SUM(L$2:L1010)</f>
        <v>965</v>
      </c>
      <c r="B1010" s="3" t="s">
        <v>334</v>
      </c>
      <c r="C1010" s="4">
        <v>8403</v>
      </c>
      <c r="D1010" s="5" t="str">
        <f>INDEX([1]TDSheet!$S$14:$S$25000,MATCH($B1010,[1]TDSheet!$B$14:$B$25000,0))</f>
        <v>Стекло боковое Toyota "Camry" VII ACV 50 4D Sed '2011-2018 #8403 форточка задней двери левое ТЗ</v>
      </c>
      <c r="E1010" s="4"/>
      <c r="F1010" s="4" t="s">
        <v>6267</v>
      </c>
      <c r="G1010" s="6" t="s">
        <v>3123</v>
      </c>
      <c r="H1010" s="6"/>
      <c r="I1010" s="4"/>
      <c r="J1010" s="3" t="str">
        <f>INDEX([1]TDSheet!$AV$14:$AV$25000,MATCH($B1010,[1]TDSheet!$B$14:$B$25000,0))</f>
        <v>334*267</v>
      </c>
      <c r="K1010" s="427">
        <f>INDEX([1]TDSheet!$AY$14:$AY$25000,MATCH($B1010,[1]TDSheet!$B$14:$B$25000,0))</f>
        <v>1050</v>
      </c>
      <c r="L1010" s="203"/>
    </row>
    <row r="1011" spans="1:12" s="99" customFormat="1" ht="35.1" customHeight="1">
      <c r="A1011" s="3">
        <f>ROW(1011:1011)-SUM(L$2:L1011)</f>
        <v>966</v>
      </c>
      <c r="B1011" s="3" t="s">
        <v>335</v>
      </c>
      <c r="C1011" s="4">
        <v>8403</v>
      </c>
      <c r="D1011" s="5" t="str">
        <f>INDEX([1]TDSheet!$S$14:$S$25000,MATCH($B1011,[1]TDSheet!$B$14:$B$25000,0))</f>
        <v>Стекло боковое Toyota "Camry" VII ACV 50 4D Sed '2011-2018 #8403 форточка задней двери правое ТЗ</v>
      </c>
      <c r="E1011" s="4"/>
      <c r="F1011" s="4" t="s">
        <v>6267</v>
      </c>
      <c r="G1011" s="6" t="s">
        <v>3123</v>
      </c>
      <c r="H1011" s="6"/>
      <c r="I1011" s="4"/>
      <c r="J1011" s="3" t="str">
        <f>INDEX([1]TDSheet!$AV$14:$AV$25000,MATCH($B1011,[1]TDSheet!$B$14:$B$25000,0))</f>
        <v>334*267</v>
      </c>
      <c r="K1011" s="427">
        <f>INDEX([1]TDSheet!$AY$14:$AY$25000,MATCH($B1011,[1]TDSheet!$B$14:$B$25000,0))</f>
        <v>1050</v>
      </c>
      <c r="L1011" s="203"/>
    </row>
    <row r="1012" spans="1:12" ht="17.25" customHeight="1">
      <c r="A1012" s="25">
        <f>ROW(1012:1012)-SUM(L$2:L1012)</f>
        <v>967</v>
      </c>
      <c r="B1012" s="25" t="s">
        <v>1355</v>
      </c>
      <c r="C1012" s="4">
        <v>8403</v>
      </c>
      <c r="D1012" s="5" t="str">
        <f>INDEX([1]TDSheet!$S$14:$S$25000,MATCH($B1012,[1]TDSheet!$B$14:$B$25000,0))</f>
        <v>Стекло Toyota "Camry" VII ACV 50 4D Sed '2011-2018 #8403 заднее ЭО ТЗ</v>
      </c>
      <c r="E1012" s="4"/>
      <c r="F1012" s="4" t="s">
        <v>6267</v>
      </c>
      <c r="G1012" s="6" t="s">
        <v>3123</v>
      </c>
      <c r="H1012" s="6"/>
      <c r="I1012" s="4"/>
      <c r="J1012" s="3" t="str">
        <f>INDEX([1]TDSheet!$AV$14:$AV$25000,MATCH($B1012,[1]TDSheet!$B$14:$B$25000,0))</f>
        <v>1333*910</v>
      </c>
      <c r="K1012" s="427">
        <f>INDEX([1]TDSheet!$AY$14:$AY$25000,MATCH($B1012,[1]TDSheet!$B$14:$B$25000,0))</f>
        <v>4050</v>
      </c>
    </row>
    <row r="1013" spans="1:12" s="99" customFormat="1" ht="35.1" customHeight="1">
      <c r="A1013" s="3">
        <f>ROW(1013:1013)-SUM(L$2:L1013)</f>
        <v>968</v>
      </c>
      <c r="B1013" s="3" t="s">
        <v>6045</v>
      </c>
      <c r="C1013" s="4">
        <v>8428</v>
      </c>
      <c r="D1013" s="5" t="str">
        <f>INDEX([1]TDSheet!$S$14:$S$25000,MATCH($B1013,[1]TDSheet!$B$14:$B$25000,0))</f>
        <v>Стекло Toyota "Camry" VIII XV70 4D Sed '2017- #8428 заднее неподвижное левое ТЗ (280*313)</v>
      </c>
      <c r="E1013" s="4"/>
      <c r="F1013" s="4" t="s">
        <v>5402</v>
      </c>
      <c r="G1013" s="6" t="s">
        <v>3123</v>
      </c>
      <c r="H1013" s="6"/>
      <c r="I1013" s="4"/>
      <c r="J1013" s="3" t="str">
        <f>INDEX([1]TDSheet!$AV$14:$AV$25000,MATCH($B1013,[1]TDSheet!$B$14:$B$25000,0))</f>
        <v>280*313</v>
      </c>
      <c r="K1013" s="427">
        <f>INDEX([1]TDSheet!$AY$14:$AY$25000,MATCH($B1013,[1]TDSheet!$B$14:$B$25000,0))</f>
        <v>1400</v>
      </c>
      <c r="L1013" s="203"/>
    </row>
    <row r="1014" spans="1:12" s="99" customFormat="1" ht="35.1" customHeight="1">
      <c r="A1014" s="3">
        <f>ROW(1014:1014)-SUM(L$2:L1014)</f>
        <v>969</v>
      </c>
      <c r="B1014" s="3" t="s">
        <v>6046</v>
      </c>
      <c r="C1014" s="4">
        <v>8428</v>
      </c>
      <c r="D1014" s="5" t="str">
        <f>INDEX([1]TDSheet!$S$14:$S$25000,MATCH($B1014,[1]TDSheet!$B$14:$B$25000,0))</f>
        <v>Стекло Toyota "Camry" VIII XV70 4D Sed '2017- #8428 заднее неподвижное правое ТЗ (280*313)</v>
      </c>
      <c r="E1014" s="4"/>
      <c r="F1014" s="4" t="s">
        <v>5402</v>
      </c>
      <c r="G1014" s="6" t="s">
        <v>3123</v>
      </c>
      <c r="H1014" s="6"/>
      <c r="I1014" s="4"/>
      <c r="J1014" s="3" t="str">
        <f>INDEX([1]TDSheet!$AV$14:$AV$25000,MATCH($B1014,[1]TDSheet!$B$14:$B$25000,0))</f>
        <v>280*313</v>
      </c>
      <c r="K1014" s="427">
        <f>INDEX([1]TDSheet!$AY$14:$AY$25000,MATCH($B1014,[1]TDSheet!$B$14:$B$25000,0))</f>
        <v>1400</v>
      </c>
      <c r="L1014" s="203"/>
    </row>
    <row r="1015" spans="1:12" s="99" customFormat="1" ht="17.25" customHeight="1">
      <c r="A1015" s="3">
        <f>ROW(1015:1015)-SUM(L$2:L1015)</f>
        <v>970</v>
      </c>
      <c r="B1015" s="3" t="s">
        <v>5950</v>
      </c>
      <c r="C1015" s="4">
        <v>8428</v>
      </c>
      <c r="D1015" s="5" t="str">
        <f>INDEX([1]TDSheet!$S$14:$S$25000,MATCH($B1015,[1]TDSheet!$B$14:$B$25000,0))</f>
        <v>Стекло боковое Toyota "Camry" VIII XV70 4D Sed '2017- #8428 заднее опускное левое ТЗ (634*486)</v>
      </c>
      <c r="E1015" s="4"/>
      <c r="F1015" s="4" t="s">
        <v>5402</v>
      </c>
      <c r="G1015" s="6" t="s">
        <v>3123</v>
      </c>
      <c r="H1015" s="6"/>
      <c r="I1015" s="4"/>
      <c r="J1015" s="3" t="str">
        <f>INDEX([1]TDSheet!$AV$14:$AV$25000,MATCH($B1015,[1]TDSheet!$B$14:$B$25000,0))</f>
        <v>634*486</v>
      </c>
      <c r="K1015" s="427">
        <f>INDEX([1]TDSheet!$AY$14:$AY$25000,MATCH($B1015,[1]TDSheet!$B$14:$B$25000,0))</f>
        <v>1700</v>
      </c>
      <c r="L1015" s="203"/>
    </row>
    <row r="1016" spans="1:12" s="99" customFormat="1" ht="17.25" customHeight="1">
      <c r="A1016" s="3">
        <f>ROW(1016:1016)-SUM(L$2:L1016)</f>
        <v>971</v>
      </c>
      <c r="B1016" s="3" t="s">
        <v>6039</v>
      </c>
      <c r="C1016" s="4">
        <v>8428</v>
      </c>
      <c r="D1016" s="5" t="str">
        <f>INDEX([1]TDSheet!$S$14:$S$25000,MATCH($B1016,[1]TDSheet!$B$14:$B$25000,0))</f>
        <v>Стекло боковое Toyota "Camry" VIII XV70 4D Sed '2017- #8428 заднее опускное правое ТЗ (634*486)</v>
      </c>
      <c r="E1016" s="4"/>
      <c r="F1016" s="4" t="s">
        <v>5402</v>
      </c>
      <c r="G1016" s="6" t="s">
        <v>3123</v>
      </c>
      <c r="H1016" s="6"/>
      <c r="I1016" s="4"/>
      <c r="J1016" s="3" t="str">
        <f>INDEX([1]TDSheet!$AV$14:$AV$25000,MATCH($B1016,[1]TDSheet!$B$14:$B$25000,0))</f>
        <v>634*486</v>
      </c>
      <c r="K1016" s="427">
        <f>INDEX([1]TDSheet!$AY$14:$AY$25000,MATCH($B1016,[1]TDSheet!$B$14:$B$25000,0))</f>
        <v>1700</v>
      </c>
      <c r="L1016" s="203"/>
    </row>
    <row r="1017" spans="1:12" s="99" customFormat="1" ht="35.1" customHeight="1">
      <c r="A1017" s="3">
        <f>ROW(1017:1017)-SUM(L$2:L1017)</f>
        <v>972</v>
      </c>
      <c r="B1017" s="3" t="s">
        <v>6183</v>
      </c>
      <c r="C1017" s="4">
        <v>8428</v>
      </c>
      <c r="D1017" s="5" t="str">
        <f>INDEX([1]TDSheet!$S$14:$S$25000,MATCH($B1017,[1]TDSheet!$B$14:$B$25000,0))</f>
        <v>Стекло боковое  Toyota "Camry" VIII XV70 4D Sed '2017- #8428 переднее опускное левое ТЗ (1058*516)</v>
      </c>
      <c r="E1017" s="4"/>
      <c r="F1017" s="4" t="s">
        <v>5402</v>
      </c>
      <c r="G1017" s="6" t="s">
        <v>3123</v>
      </c>
      <c r="H1017" s="6"/>
      <c r="I1017" s="4"/>
      <c r="J1017" s="3" t="str">
        <f>INDEX([1]TDSheet!$AV$14:$AV$25000,MATCH($B1017,[1]TDSheet!$B$14:$B$25000,0))</f>
        <v>1058*516</v>
      </c>
      <c r="K1017" s="427">
        <f>INDEX([1]TDSheet!$AY$14:$AY$25000,MATCH($B1017,[1]TDSheet!$B$14:$B$25000,0))</f>
        <v>2250</v>
      </c>
      <c r="L1017" s="203"/>
    </row>
    <row r="1018" spans="1:12" s="99" customFormat="1" ht="35.1" customHeight="1">
      <c r="A1018" s="3">
        <f>ROW(1018:1018)-SUM(L$2:L1018)</f>
        <v>973</v>
      </c>
      <c r="B1018" s="3" t="s">
        <v>6184</v>
      </c>
      <c r="C1018" s="4">
        <v>8428</v>
      </c>
      <c r="D1018" s="5" t="str">
        <f>INDEX([1]TDSheet!$S$14:$S$25000,MATCH($B1018,[1]TDSheet!$B$14:$B$25000,0))</f>
        <v>Стекло боковое Toyota "Camry" VIII XV70 4D Sed '2017- #8428 переднее опускное правое ТЗ (1058*516)</v>
      </c>
      <c r="E1018" s="4"/>
      <c r="F1018" s="4" t="s">
        <v>5402</v>
      </c>
      <c r="G1018" s="6" t="s">
        <v>3123</v>
      </c>
      <c r="H1018" s="6"/>
      <c r="I1018" s="4"/>
      <c r="J1018" s="3" t="str">
        <f>INDEX([1]TDSheet!$AV$14:$AV$25000,MATCH($B1018,[1]TDSheet!$B$14:$B$25000,0))</f>
        <v>1058*516</v>
      </c>
      <c r="K1018" s="427">
        <f>INDEX([1]TDSheet!$AY$14:$AY$25000,MATCH($B1018,[1]TDSheet!$B$14:$B$25000,0))</f>
        <v>2250</v>
      </c>
      <c r="L1018" s="203"/>
    </row>
    <row r="1019" spans="1:12" s="99" customFormat="1" ht="17.25" customHeight="1">
      <c r="A1019" s="3">
        <f>ROW(1019:1019)-SUM(L$2:L1019)</f>
        <v>974</v>
      </c>
      <c r="B1019" s="3" t="s">
        <v>6040</v>
      </c>
      <c r="C1019" s="4">
        <v>8428</v>
      </c>
      <c r="D1019" s="5" t="str">
        <f>INDEX([1]TDSheet!$S$14:$S$25000,MATCH($B1019,[1]TDSheet!$B$14:$B$25000,0))</f>
        <v>Стекло Toyota "Camry" VIII XV70 4D Sed '2017- #8428 заднее ЭО ТЗ (1299*743)</v>
      </c>
      <c r="E1019" s="4"/>
      <c r="F1019" s="4" t="s">
        <v>5402</v>
      </c>
      <c r="G1019" s="6" t="s">
        <v>3123</v>
      </c>
      <c r="H1019" s="6"/>
      <c r="I1019" s="4"/>
      <c r="J1019" s="3" t="str">
        <f>INDEX([1]TDSheet!$AV$14:$AV$25000,MATCH($B1019,[1]TDSheet!$B$14:$B$25000,0))</f>
        <v>1299*743</v>
      </c>
      <c r="K1019" s="427">
        <f>INDEX([1]TDSheet!$AY$14:$AY$25000,MATCH($B1019,[1]TDSheet!$B$14:$B$25000,0))</f>
        <v>4600</v>
      </c>
      <c r="L1019" s="203"/>
    </row>
    <row r="1020" spans="1:12" s="99" customFormat="1" ht="17.25" customHeight="1">
      <c r="A1020" s="3">
        <f>ROW(1020:1020)-SUM(L$2:L1020)</f>
        <v>975</v>
      </c>
      <c r="B1020" s="3" t="s">
        <v>4000</v>
      </c>
      <c r="C1020" s="4">
        <v>8282</v>
      </c>
      <c r="D1020" s="5" t="str">
        <f>INDEX([1]TDSheet!$S$14:$S$25000,MATCH($B1020,[1]TDSheet!$B$14:$B$25000,0))</f>
        <v>Стекло Toyota "Carina E" | "Corona" IX T190 4D Sed '1992-1998 #8282 заднее ЭО</v>
      </c>
      <c r="E1020" s="4" t="s">
        <v>4001</v>
      </c>
      <c r="F1020" s="4" t="s">
        <v>4211</v>
      </c>
      <c r="G1020" s="6" t="s">
        <v>3123</v>
      </c>
      <c r="H1020" s="6"/>
      <c r="I1020" s="4"/>
      <c r="J1020" s="3" t="str">
        <f>INDEX([1]TDSheet!$AV$14:$AV$25000,MATCH($B1020,[1]TDSheet!$B$14:$B$25000,0))</f>
        <v>1284*755</v>
      </c>
      <c r="K1020" s="427">
        <f>INDEX([1]TDSheet!$AY$14:$AY$25000,MATCH($B1020,[1]TDSheet!$B$14:$B$25000,0))</f>
        <v>2350</v>
      </c>
      <c r="L1020" s="203"/>
    </row>
    <row r="1021" spans="1:12" s="99" customFormat="1" ht="17.25" customHeight="1">
      <c r="A1021" s="3">
        <f>ROW(1021:1021)-SUM(L$2:L1021)</f>
        <v>976</v>
      </c>
      <c r="B1021" s="3" t="s">
        <v>4002</v>
      </c>
      <c r="C1021" s="4">
        <v>8282</v>
      </c>
      <c r="D1021" s="5" t="str">
        <f>INDEX([1]TDSheet!$S$14:$S$25000,MATCH($B1021,[1]TDSheet!$B$14:$B$25000,0))</f>
        <v>Стекло Toyota "Carina E" | "Corona" IX T190 4D Sed '1992-1998 #8282 заднее ЭО ТЗ</v>
      </c>
      <c r="E1021" s="4" t="s">
        <v>4001</v>
      </c>
      <c r="F1021" s="4" t="s">
        <v>4211</v>
      </c>
      <c r="G1021" s="6" t="s">
        <v>3123</v>
      </c>
      <c r="H1021" s="6"/>
      <c r="I1021" s="4"/>
      <c r="J1021" s="3" t="str">
        <f>INDEX([1]TDSheet!$AV$14:$AV$25000,MATCH($B1021,[1]TDSheet!$B$14:$B$25000,0))</f>
        <v>1284*755</v>
      </c>
      <c r="K1021" s="427">
        <f>INDEX([1]TDSheet!$AY$14:$AY$25000,MATCH($B1021,[1]TDSheet!$B$14:$B$25000,0))</f>
        <v>2900</v>
      </c>
      <c r="L1021" s="203"/>
    </row>
    <row r="1022" spans="1:12" ht="17.25" customHeight="1">
      <c r="A1022" s="3">
        <f>ROW(1022:1022)-SUM(L$2:L1022)</f>
        <v>977</v>
      </c>
      <c r="B1022" s="3" t="s">
        <v>7225</v>
      </c>
      <c r="C1022" s="4">
        <v>8281</v>
      </c>
      <c r="D1022" s="5" t="str">
        <f>INDEX([1]TDSheet!$S$14:$S$25000,MATCH($B1022,[1]TDSheet!$B$14:$B$25000,0))</f>
        <v>Стекло Toyota "Corolla" VII E100 5D Wagon '1991-1998 #8281 заднее ЭО ТЗ</v>
      </c>
      <c r="E1022" s="4" t="s">
        <v>7226</v>
      </c>
      <c r="F1022" s="4" t="s">
        <v>3713</v>
      </c>
      <c r="G1022" s="6" t="s">
        <v>3123</v>
      </c>
      <c r="H1022" s="6"/>
      <c r="I1022" s="4"/>
      <c r="J1022" s="3" t="str">
        <f>INDEX([1]TDSheet!$AV$14:$AV$25000,MATCH($B1022,[1]TDSheet!$B$14:$B$25000,0))</f>
        <v>1193*571</v>
      </c>
      <c r="K1022" s="428">
        <f>INDEX([1]TDSheet!$AY$14:$AY$25000,MATCH($B1022,[1]TDSheet!$B$14:$B$25000,0))</f>
        <v>3900</v>
      </c>
    </row>
    <row r="1023" spans="1:12" ht="17.25" customHeight="1">
      <c r="A1023" s="25">
        <f>ROW(1023:1023)-SUM(L$2:L1023)</f>
        <v>978</v>
      </c>
      <c r="B1023" s="25" t="s">
        <v>1356</v>
      </c>
      <c r="C1023" s="8">
        <v>8340</v>
      </c>
      <c r="D1023" s="9" t="str">
        <f>INDEX([1]TDSheet!$S$14:$S$25000,MATCH($B1023,[1]TDSheet!$B$14:$B$25000,0))</f>
        <v>Стекло Toyota "Corolla" IX E120, E130 4D Sed '2000-2007 #8340 заднее ЭО</v>
      </c>
      <c r="E1023" s="8" t="s">
        <v>6458</v>
      </c>
      <c r="F1023" s="8" t="s">
        <v>3132</v>
      </c>
      <c r="G1023" s="10" t="s">
        <v>3123</v>
      </c>
      <c r="H1023" s="10"/>
      <c r="I1023" s="8"/>
      <c r="J1023" s="7" t="str">
        <f>INDEX([1]TDSheet!$AV$14:$AV$25000,MATCH($B1023,[1]TDSheet!$B$14:$B$25000,0))</f>
        <v>1290*831</v>
      </c>
      <c r="K1023" s="427">
        <f>INDEX([1]TDSheet!$AY$14:$AY$25000,MATCH($B1023,[1]TDSheet!$B$14:$B$25000,0))</f>
        <v>2200</v>
      </c>
    </row>
    <row r="1024" spans="1:12" ht="17.25" customHeight="1">
      <c r="A1024" s="25">
        <f>ROW(1024:1024)-SUM(L$2:L1024)</f>
        <v>979</v>
      </c>
      <c r="B1024" s="25" t="s">
        <v>1357</v>
      </c>
      <c r="C1024" s="8">
        <v>8340</v>
      </c>
      <c r="D1024" s="9" t="str">
        <f>INDEX([1]TDSheet!$S$14:$S$25000,MATCH($B1024,[1]TDSheet!$B$14:$B$25000,0))</f>
        <v>Стекло Toyota "Corolla" IX E120, E130 4D Sed '2000-2007 #8340 заднее ЭО ТЗ</v>
      </c>
      <c r="E1024" s="322" t="s">
        <v>6458</v>
      </c>
      <c r="F1024" s="322" t="s">
        <v>3132</v>
      </c>
      <c r="G1024" s="10" t="s">
        <v>3123</v>
      </c>
      <c r="H1024" s="10"/>
      <c r="I1024" s="8"/>
      <c r="J1024" s="7" t="str">
        <f>INDEX([1]TDSheet!$AV$14:$AV$25000,MATCH($B1024,[1]TDSheet!$B$14:$B$25000,0))</f>
        <v>1290*831</v>
      </c>
      <c r="K1024" s="427">
        <f>INDEX([1]TDSheet!$AY$14:$AY$25000,MATCH($B1024,[1]TDSheet!$B$14:$B$25000,0))</f>
        <v>2800</v>
      </c>
    </row>
    <row r="1025" spans="1:12" ht="17.25" customHeight="1">
      <c r="A1025" s="3">
        <f>ROW(1025:1025)-SUM(L$2:L1025)</f>
        <v>980</v>
      </c>
      <c r="B1025" s="3" t="s">
        <v>7213</v>
      </c>
      <c r="C1025" s="4">
        <v>8340</v>
      </c>
      <c r="D1025" s="5" t="str">
        <f>INDEX([1]TDSheet!$S$14:$S$25000,MATCH($B1025,[1]TDSheet!$B$14:$B$25000,0))</f>
        <v>Стекло Toyota "Corolla Fielder" E120 5D Wagon '2000-2006 #8340 заднее с ЭО ТЗ</v>
      </c>
      <c r="E1025" s="4" t="s">
        <v>6456</v>
      </c>
      <c r="F1025" s="4" t="s">
        <v>3661</v>
      </c>
      <c r="G1025" s="6" t="s">
        <v>3123</v>
      </c>
      <c r="H1025" s="6"/>
      <c r="I1025" s="4"/>
      <c r="J1025" s="3" t="str">
        <f>INDEX([1]TDSheet!$AV$14:$AV$25000,MATCH($B1025,[1]TDSheet!$B$14:$B$25000,0))</f>
        <v>1257*489</v>
      </c>
      <c r="K1025" s="428">
        <f>INDEX([1]TDSheet!$AY$14:$AY$25000,MATCH($B1025,[1]TDSheet!$B$14:$B$25000,0))</f>
        <v>3600</v>
      </c>
    </row>
    <row r="1026" spans="1:12" ht="17.25" customHeight="1">
      <c r="A1026" s="3">
        <f>ROW(1026:1026)-SUM(L$2:L1026)</f>
        <v>981</v>
      </c>
      <c r="B1026" s="3" t="s">
        <v>7283</v>
      </c>
      <c r="C1026" s="4"/>
      <c r="D1026" s="5" t="str">
        <f>INDEX([1]TDSheet!$S$14:$S$25000,MATCH($B1026,[1]TDSheet!$B$14:$B$25000,0))</f>
        <v>Стекло Toyota "Corolla Fielder" E140 5D Wagon '2006-2012 заднее ЭО ТЗ</v>
      </c>
      <c r="E1026" s="4" t="s">
        <v>6455</v>
      </c>
      <c r="F1026" s="4" t="s">
        <v>3955</v>
      </c>
      <c r="G1026" s="6" t="s">
        <v>3123</v>
      </c>
      <c r="H1026" s="6"/>
      <c r="I1026" s="4"/>
      <c r="J1026" s="3" t="str">
        <f>INDEX([1]TDSheet!$AV$14:$AV$25000,MATCH($B1026,[1]TDSheet!$B$14:$B$25000,0))</f>
        <v>1237*488</v>
      </c>
      <c r="K1026" s="428">
        <f>INDEX([1]TDSheet!$AY$14:$AY$25000,MATCH($B1026,[1]TDSheet!$B$14:$B$25000,0))</f>
        <v>4100</v>
      </c>
    </row>
    <row r="1027" spans="1:12" s="99" customFormat="1" ht="17.25" customHeight="1">
      <c r="A1027" s="3">
        <f>ROW(1027:1027)-SUM(L$2:L1027)</f>
        <v>982</v>
      </c>
      <c r="B1027" s="3" t="s">
        <v>5109</v>
      </c>
      <c r="C1027" s="4">
        <v>8376</v>
      </c>
      <c r="D1027" s="5" t="str">
        <f>INDEX([1]TDSheet!$S$14:$S$25000,MATCH($B1027,[1]TDSheet!$B$14:$B$25000,0))</f>
        <v>Стекло Toyota "Corolla" X E140, E150 4D Sed '2006-2013 #8376 заднее ЭО ТЗ</v>
      </c>
      <c r="E1027" s="4" t="s">
        <v>6459</v>
      </c>
      <c r="F1027" s="4" t="s">
        <v>4534</v>
      </c>
      <c r="G1027" s="6" t="s">
        <v>3123</v>
      </c>
      <c r="H1027" s="6"/>
      <c r="I1027" s="4"/>
      <c r="J1027" s="3" t="str">
        <f>INDEX([1]TDSheet!$AV$14:$AV$25000,MATCH($B1027,[1]TDSheet!$B$14:$B$25000,0))</f>
        <v>1257*840</v>
      </c>
      <c r="K1027" s="427">
        <f>INDEX([1]TDSheet!$AY$14:$AY$25000,MATCH($B1027,[1]TDSheet!$B$14:$B$25000,0))</f>
        <v>4050</v>
      </c>
      <c r="L1027" s="203"/>
    </row>
    <row r="1028" spans="1:12" s="99" customFormat="1" ht="17.25" customHeight="1">
      <c r="A1028" s="3">
        <f>ROW(1028:1028)-SUM(L$2:L1028)</f>
        <v>983</v>
      </c>
      <c r="B1028" s="3" t="s">
        <v>5705</v>
      </c>
      <c r="C1028" s="4">
        <v>8376</v>
      </c>
      <c r="D1028" s="5" t="str">
        <f>INDEX([1]TDSheet!$S$14:$S$25000,MATCH($B1028,[1]TDSheet!$B$14:$B$25000,0))</f>
        <v>Стекло боковое  Toyota "Corolla" X E140, E150 4D Sed '2006-2013 #8376 пер.дв.опуск. лев. ТЗ</v>
      </c>
      <c r="E1028" s="4" t="s">
        <v>6459</v>
      </c>
      <c r="F1028" s="4" t="s">
        <v>4534</v>
      </c>
      <c r="G1028" s="6" t="s">
        <v>3123</v>
      </c>
      <c r="H1028" s="6"/>
      <c r="I1028" s="4"/>
      <c r="J1028" s="3" t="str">
        <f>INDEX([1]TDSheet!$AV$14:$AV$25000,MATCH($B1028,[1]TDSheet!$B$14:$B$25000,0))</f>
        <v>975*446</v>
      </c>
      <c r="K1028" s="427">
        <f>INDEX([1]TDSheet!$AY$14:$AY$25000,MATCH($B1028,[1]TDSheet!$B$14:$B$25000,0))</f>
        <v>1400</v>
      </c>
      <c r="L1028" s="203"/>
    </row>
    <row r="1029" spans="1:12" s="99" customFormat="1" ht="17.25" customHeight="1">
      <c r="A1029" s="3">
        <f>ROW(1029:1029)-SUM(L$2:L1029)</f>
        <v>984</v>
      </c>
      <c r="B1029" s="3" t="s">
        <v>5706</v>
      </c>
      <c r="C1029" s="4">
        <v>8376</v>
      </c>
      <c r="D1029" s="5" t="str">
        <f>INDEX([1]TDSheet!$S$14:$S$25000,MATCH($B1029,[1]TDSheet!$B$14:$B$25000,0))</f>
        <v>Стекло боковое Toyota "Corolla" X E140, E150 4D Sed '2006-2013 #8376 пер.дв.опуск. прав. ТЗ</v>
      </c>
      <c r="E1029" s="4" t="s">
        <v>6459</v>
      </c>
      <c r="F1029" s="4" t="s">
        <v>4534</v>
      </c>
      <c r="G1029" s="6" t="s">
        <v>3123</v>
      </c>
      <c r="H1029" s="6"/>
      <c r="I1029" s="4"/>
      <c r="J1029" s="3" t="str">
        <f>INDEX([1]TDSheet!$AV$14:$AV$25000,MATCH($B1029,[1]TDSheet!$B$14:$B$25000,0))</f>
        <v>975*446</v>
      </c>
      <c r="K1029" s="427">
        <f>INDEX([1]TDSheet!$AY$14:$AY$25000,MATCH($B1029,[1]TDSheet!$B$14:$B$25000,0))</f>
        <v>1400</v>
      </c>
      <c r="L1029" s="203"/>
    </row>
    <row r="1030" spans="1:12" ht="17.25" customHeight="1">
      <c r="A1030" s="3">
        <f>ROW(1030:1030)-SUM(L$2:L1030)</f>
        <v>985</v>
      </c>
      <c r="B1030" s="3" t="s">
        <v>6520</v>
      </c>
      <c r="C1030" s="4"/>
      <c r="D1030" s="5" t="str">
        <f>INDEX([1]TDSheet!$S$14:$S$25000,MATCH($B1030,[1]TDSheet!$B$14:$B$25000,0))</f>
        <v>Стекло Toyota "Corolla" XI E160, E170,E180 4D Sed '2012- заднее ЭО ТЗ</v>
      </c>
      <c r="E1030" s="4" t="s">
        <v>8705</v>
      </c>
      <c r="F1030" s="4" t="s">
        <v>4515</v>
      </c>
      <c r="G1030" s="6" t="s">
        <v>3123</v>
      </c>
      <c r="H1030" s="6"/>
      <c r="I1030" s="4"/>
      <c r="J1030" s="3" t="str">
        <f>INDEX([1]TDSheet!$AV$14:$AV$25000,MATCH($B1030,[1]TDSheet!$B$14:$B$25000,0))</f>
        <v>1221*809</v>
      </c>
      <c r="K1030" s="427">
        <f>INDEX([1]TDSheet!$AY$14:$AY$25000,MATCH($B1030,[1]TDSheet!$B$14:$B$25000,0))</f>
        <v>4050</v>
      </c>
    </row>
    <row r="1031" spans="1:12" ht="35.1" customHeight="1">
      <c r="A1031" s="3">
        <f>ROW(1031:1031)-SUM(L$2:L1031)</f>
        <v>986</v>
      </c>
      <c r="B1031" s="3" t="s">
        <v>6650</v>
      </c>
      <c r="C1031" s="4"/>
      <c r="D1031" s="5" t="str">
        <f>INDEX([1]TDSheet!$S$14:$S$25000,MATCH($B1031,[1]TDSheet!$B$14:$B$25000,0))</f>
        <v>Стекло Toyota "Corolla Verso" I | "Corolla Spacio" II (01-07) 5D Mpv  '2001-2004 заднее ЭО ТЗ (1495*481)</v>
      </c>
      <c r="E1031" s="4"/>
      <c r="F1031" s="4" t="s">
        <v>6651</v>
      </c>
      <c r="G1031" s="6" t="s">
        <v>3123</v>
      </c>
      <c r="H1031" s="6"/>
      <c r="I1031" s="4"/>
      <c r="J1031" s="3" t="str">
        <f>INDEX([1]TDSheet!$AV$14:$AV$25000,MATCH($B1031,[1]TDSheet!$B$14:$B$25000,0))</f>
        <v>1495*481</v>
      </c>
      <c r="K1031" s="427">
        <f>INDEX([1]TDSheet!$AY$14:$AY$25000,MATCH($B1031,[1]TDSheet!$B$14:$B$25000,0))</f>
        <v>3550</v>
      </c>
    </row>
    <row r="1032" spans="1:12" ht="17.25" customHeight="1">
      <c r="A1032" s="3">
        <f>ROW(1032:1032)-SUM(L$2:L1032)</f>
        <v>987</v>
      </c>
      <c r="B1032" s="3" t="s">
        <v>6588</v>
      </c>
      <c r="C1032" s="4">
        <v>8356</v>
      </c>
      <c r="D1032" s="5" t="str">
        <f>INDEX([1]TDSheet!$S$14:$S$25000,MATCH($B1032,[1]TDSheet!$B$14:$B$25000,0))</f>
        <v>Стекло Toyota "Corolla Verso" I рестайлинг 5D Mpv '2004-2009 #8356 заднее ЭО ТЗ (1 отв)</v>
      </c>
      <c r="E1032" s="4"/>
      <c r="F1032" s="4" t="s">
        <v>4221</v>
      </c>
      <c r="G1032" s="6" t="s">
        <v>3123</v>
      </c>
      <c r="H1032" s="6" t="s">
        <v>3123</v>
      </c>
      <c r="I1032" s="4"/>
      <c r="J1032" s="3" t="str">
        <f>INDEX([1]TDSheet!$AV$14:$AV$25000,MATCH($B1032,[1]TDSheet!$B$14:$B$25000,0))</f>
        <v>1308*475</v>
      </c>
      <c r="K1032" s="427">
        <f>INDEX([1]TDSheet!$AY$14:$AY$25000,MATCH($B1032,[1]TDSheet!$B$14:$B$25000,0))</f>
        <v>3850</v>
      </c>
    </row>
    <row r="1033" spans="1:12" ht="17.25" customHeight="1">
      <c r="A1033" s="3">
        <f>ROW(1033:1033)-SUM(L$2:L1033)</f>
        <v>988</v>
      </c>
      <c r="B1033" s="3" t="s">
        <v>7169</v>
      </c>
      <c r="C1033" s="4"/>
      <c r="D1033" s="5" t="str">
        <f>INDEX([1]TDSheet!$S$14:$S$25000,MATCH($B1033,[1]TDSheet!$B$14:$B$25000,0))</f>
        <v>Стекло Toyota "HiAce" H200 (Standard Cab) 4D Van '2004- заднее ЭО ТЗ (без отв)</v>
      </c>
      <c r="E1033" s="4"/>
      <c r="F1033" s="4" t="s">
        <v>3710</v>
      </c>
      <c r="G1033" s="6" t="s">
        <v>3123</v>
      </c>
      <c r="H1033" s="6"/>
      <c r="I1033" s="4"/>
      <c r="J1033" s="3" t="str">
        <f>INDEX([1]TDSheet!$AV$14:$AV$25000,MATCH($B1033,[1]TDSheet!$B$14:$B$25000,0))</f>
        <v>1423*584</v>
      </c>
      <c r="K1033" s="428">
        <f>INDEX([1]TDSheet!$AY$14:$AY$25000,MATCH($B1033,[1]TDSheet!$B$14:$B$25000,0))</f>
        <v>4300</v>
      </c>
    </row>
    <row r="1034" spans="1:12" ht="17.25" customHeight="1">
      <c r="A1034" s="3">
        <f>ROW(1034:1034)-SUM(L$2:L1034)</f>
        <v>989</v>
      </c>
      <c r="B1034" s="3" t="s">
        <v>7170</v>
      </c>
      <c r="C1034" s="4"/>
      <c r="D1034" s="5" t="str">
        <f>INDEX([1]TDSheet!$S$14:$S$25000,MATCH($B1034,[1]TDSheet!$B$14:$B$25000,0))</f>
        <v>Стекло Toyota "HiAce" H200 (Wide Cab) 4D Van '2004- заднее ЭО ТЗ (без отв)</v>
      </c>
      <c r="E1034" s="4"/>
      <c r="F1034" s="4" t="s">
        <v>3710</v>
      </c>
      <c r="G1034" s="6" t="s">
        <v>3123</v>
      </c>
      <c r="H1034" s="6"/>
      <c r="I1034" s="4"/>
      <c r="J1034" s="3" t="str">
        <f>INDEX([1]TDSheet!$AV$14:$AV$25000,MATCH($B1034,[1]TDSheet!$B$14:$B$25000,0))</f>
        <v>1610*590</v>
      </c>
      <c r="K1034" s="428">
        <f>INDEX([1]TDSheet!$AY$14:$AY$25000,MATCH($B1034,[1]TDSheet!$B$14:$B$25000,0))</f>
        <v>4850</v>
      </c>
    </row>
    <row r="1035" spans="1:12" ht="17.25" customHeight="1">
      <c r="A1035" s="3">
        <f>ROW(1035:1035)-SUM(L$2:L1035)</f>
        <v>990</v>
      </c>
      <c r="B1035" s="3" t="s">
        <v>1358</v>
      </c>
      <c r="C1035" s="4">
        <v>8266</v>
      </c>
      <c r="D1035" s="5" t="str">
        <f>INDEX([1]TDSheet!$S$14:$S$25000,MATCH($B1035,[1]TDSheet!$B$14:$B$25000,0))</f>
        <v>Стекло Toyota "HiLux" V 2/4D Pick-Up `1988-2004 #8266 заднее кабины без ЭО</v>
      </c>
      <c r="E1035" s="4"/>
      <c r="F1035" s="4" t="s">
        <v>6471</v>
      </c>
      <c r="G1035" s="6" t="s">
        <v>3123</v>
      </c>
      <c r="H1035" s="6"/>
      <c r="I1035" s="4"/>
      <c r="J1035" s="3" t="str">
        <f>INDEX([1]TDSheet!$AV$14:$AV$25000,MATCH($B1035,[1]TDSheet!$B$14:$B$25000,0))</f>
        <v>1362*342</v>
      </c>
      <c r="K1035" s="427">
        <f>INDEX([1]TDSheet!$AY$14:$AY$25000,MATCH($B1035,[1]TDSheet!$B$14:$B$25000,0))</f>
        <v>2050</v>
      </c>
    </row>
    <row r="1036" spans="1:12" ht="35.1" customHeight="1">
      <c r="A1036" s="3">
        <f>ROW(1036:1036)-SUM(L$2:L1036)</f>
        <v>991</v>
      </c>
      <c r="B1036" s="3" t="s">
        <v>1433</v>
      </c>
      <c r="C1036" s="4">
        <v>8266</v>
      </c>
      <c r="D1036" s="5" t="str">
        <f>INDEX([1]TDSheet!$S$14:$S$25000,MATCH($B1036,[1]TDSheet!$B$14:$B$25000,0))</f>
        <v>Стекло Toyota "HiLux" V 2/4D Pick-Up `1988-2004 #8266 (собачник,кунг) заднее с ЭО чер. шелк.</v>
      </c>
      <c r="E1036" s="4"/>
      <c r="F1036" s="4" t="s">
        <v>6471</v>
      </c>
      <c r="G1036" s="6" t="s">
        <v>3123</v>
      </c>
      <c r="H1036" s="6"/>
      <c r="I1036" s="4"/>
      <c r="J1036" s="3" t="str">
        <f>INDEX([1]TDSheet!$AV$14:$AV$25000,MATCH($B1036,[1]TDSheet!$B$14:$B$25000,0))</f>
        <v>1352*490</v>
      </c>
      <c r="K1036" s="427">
        <f>INDEX([1]TDSheet!$AY$14:$AY$25000,MATCH($B1036,[1]TDSheet!$B$14:$B$25000,0))</f>
        <v>5200</v>
      </c>
    </row>
    <row r="1037" spans="1:12" s="99" customFormat="1" ht="35.1" customHeight="1">
      <c r="A1037" s="3">
        <f>ROW(1037:1037)-SUM(L$2:L1037)</f>
        <v>992</v>
      </c>
      <c r="B1037" s="3" t="s">
        <v>553</v>
      </c>
      <c r="C1037" s="4">
        <v>8271</v>
      </c>
      <c r="D1037" s="5" t="str">
        <f>INDEX([1]TDSheet!$S$14:$S$25000,MATCH($B1037,[1]TDSheet!$B$14:$B$25000,0))</f>
        <v>Стекло Toyota "HiLux" Surf I 5D Suv | "4-Runner" II 5D Suv // Great Wall "Safe" 5D Suv (02-10) '1988-1995 #8271 заднее ЭО ТЗ</v>
      </c>
      <c r="E1037" s="4"/>
      <c r="F1037" s="4" t="s">
        <v>3717</v>
      </c>
      <c r="G1037" s="6" t="s">
        <v>3123</v>
      </c>
      <c r="H1037" s="6"/>
      <c r="I1037" s="4"/>
      <c r="J1037" s="3" t="str">
        <f>INDEX([1]TDSheet!$AV$14:$AV$25000,MATCH($B1037,[1]TDSheet!$B$14:$B$25000,0))</f>
        <v>1230*510</v>
      </c>
      <c r="K1037" s="427">
        <f>INDEX([1]TDSheet!$AY$14:$AY$25000,MATCH($B1037,[1]TDSheet!$B$14:$B$25000,0))</f>
        <v>2600</v>
      </c>
      <c r="L1037" s="203"/>
    </row>
    <row r="1038" spans="1:12" s="99" customFormat="1" ht="35.1" customHeight="1">
      <c r="A1038" s="3">
        <f>ROW(1038:1038)-SUM(L$2:L1038)</f>
        <v>993</v>
      </c>
      <c r="B1038" s="3" t="s">
        <v>4796</v>
      </c>
      <c r="C1038" s="4">
        <v>8333</v>
      </c>
      <c r="D1038" s="5" t="str">
        <f>INDEX([1]TDSheet!$S$14:$S$25000,MATCH($B1038,[1]TDSheet!$B$14:$B$25000,0))</f>
        <v>Стекло Toyota "Ipsum" II M20 5D Van I "Avensis Verso" I 5D Van I "Picnic" II 5D Van '2001-2009 #8333 заднее ЭО серое</v>
      </c>
      <c r="E1038" s="4" t="s">
        <v>4791</v>
      </c>
      <c r="F1038" s="4" t="s">
        <v>4244</v>
      </c>
      <c r="G1038" s="6" t="s">
        <v>3123</v>
      </c>
      <c r="H1038" s="6"/>
      <c r="I1038" s="4"/>
      <c r="J1038" s="3" t="str">
        <f>INDEX([1]TDSheet!$AV$14:$AV$25000,MATCH($B1038,[1]TDSheet!$B$14:$B$25000,0))</f>
        <v>1448*532</v>
      </c>
      <c r="K1038" s="427">
        <f>INDEX([1]TDSheet!$AY$14:$AY$25000,MATCH($B1038,[1]TDSheet!$B$14:$B$25000,0))</f>
        <v>2850</v>
      </c>
      <c r="L1038" s="203"/>
    </row>
    <row r="1039" spans="1:12" ht="17.25" customHeight="1">
      <c r="A1039" s="3">
        <f>ROW(1039:1039)-SUM(L$2:L1039)</f>
        <v>994</v>
      </c>
      <c r="B1039" s="3" t="s">
        <v>1359</v>
      </c>
      <c r="C1039" s="4"/>
      <c r="D1039" s="5" t="str">
        <f>INDEX([1]TDSheet!$S$14:$S$25000,MATCH($B1039,[1]TDSheet!$B$14:$B$25000,0))</f>
        <v>Стекло Toyota "Ist" I 5D Hbk // Scion "xA" (03-06) `2001-2007 заднее ЭО</v>
      </c>
      <c r="E1039" s="4"/>
      <c r="F1039" s="3" t="s">
        <v>3698</v>
      </c>
      <c r="G1039" s="6" t="s">
        <v>3123</v>
      </c>
      <c r="H1039" s="6"/>
      <c r="I1039" s="4"/>
      <c r="J1039" s="3" t="str">
        <f>INDEX([1]TDSheet!$AV$14:$AV$25000,MATCH($B1039,[1]TDSheet!$B$14:$B$25000,0))</f>
        <v>1310*444</v>
      </c>
      <c r="K1039" s="427">
        <f>INDEX([1]TDSheet!$AY$14:$AY$25000,MATCH($B1039,[1]TDSheet!$B$14:$B$25000,0))</f>
        <v>4150</v>
      </c>
    </row>
    <row r="1040" spans="1:12" ht="17.25" customHeight="1">
      <c r="A1040" s="3">
        <f>ROW(1040:1040)-SUM(L$2:L1040)</f>
        <v>995</v>
      </c>
      <c r="B1040" s="41" t="s">
        <v>1360</v>
      </c>
      <c r="C1040" s="4"/>
      <c r="D1040" s="5" t="str">
        <f>INDEX([1]TDSheet!$S$14:$S$25000,MATCH($B1040,[1]TDSheet!$B$14:$B$25000,0))</f>
        <v>Стекло Toyota "Ist" I 5D Hbk // Scion "xA" (03-06) `2001-2007 заднее ЭО ТЗ</v>
      </c>
      <c r="E1040" s="4"/>
      <c r="F1040" s="3" t="s">
        <v>3698</v>
      </c>
      <c r="G1040" s="6" t="s">
        <v>3123</v>
      </c>
      <c r="H1040" s="6"/>
      <c r="I1040" s="4"/>
      <c r="J1040" s="3" t="str">
        <f>INDEX([1]TDSheet!$AV$14:$AV$25000,MATCH($B1040,[1]TDSheet!$B$14:$B$25000,0))</f>
        <v>1310*444</v>
      </c>
      <c r="K1040" s="427">
        <f>INDEX([1]TDSheet!$AY$14:$AY$25000,MATCH($B1040,[1]TDSheet!$B$14:$B$25000,0))</f>
        <v>5300</v>
      </c>
    </row>
    <row r="1041" spans="1:12" ht="35.1" customHeight="1">
      <c r="A1041" s="98">
        <f>ROW(1041:1041)-SUM(L$2:L1041)</f>
        <v>996</v>
      </c>
      <c r="B1041" s="72" t="s">
        <v>5487</v>
      </c>
      <c r="C1041" s="61" t="s">
        <v>4231</v>
      </c>
      <c r="D1041" s="70" t="str">
        <f>INDEX([1]TDSheet!$S$14:$S$25000,MATCH($B1041,[1]TDSheet!$B$14:$B$25000,0))</f>
        <v>Стекло Toyota "Land Cruiser" 100 5D Utility | "Land Cruiser Cignus" RHD 5D Utility // Lexus "LX470" II 5D Utility '1998-2007 #8306 заднее ЭО ТЗ</v>
      </c>
      <c r="E1041" s="6" t="s">
        <v>6476</v>
      </c>
      <c r="F1041" s="71" t="s">
        <v>4232</v>
      </c>
      <c r="G1041" s="6" t="s">
        <v>3123</v>
      </c>
      <c r="H1041" s="6"/>
      <c r="I1041" s="71"/>
      <c r="J1041" s="71" t="str">
        <f>INDEX([1]TDSheet!$AV$14:$AV$25000,MATCH($B1041,[1]TDSheet!$B$14:$B$25000,0))</f>
        <v>1363*526</v>
      </c>
      <c r="K1041" s="427">
        <f>INDEX([1]TDSheet!$AY$14:$AY$25000,MATCH($B1041,[1]TDSheet!$B$14:$B$25000,0))</f>
        <v>2900</v>
      </c>
    </row>
    <row r="1042" spans="1:12" s="99" customFormat="1" ht="35.1" customHeight="1">
      <c r="A1042" s="98">
        <f>ROW(1042:1042)-SUM(L$2:L1042)</f>
        <v>997</v>
      </c>
      <c r="B1042" s="72" t="s">
        <v>7830</v>
      </c>
      <c r="C1042" s="61" t="s">
        <v>3921</v>
      </c>
      <c r="D1042" s="70" t="str">
        <f>INDEX([1]TDSheet!$S$14:$S$25000,MATCH($B1042,[1]TDSheet!$B$14:$B$25000,0))</f>
        <v>Стекло боковое Toyota "Land Cruiser Prado" 70 3/5D Suv '1987-1996 #8263 передней двери опускное левое</v>
      </c>
      <c r="E1042" s="6" t="s">
        <v>6473</v>
      </c>
      <c r="F1042" s="71" t="s">
        <v>4178</v>
      </c>
      <c r="G1042" s="6"/>
      <c r="H1042" s="6"/>
      <c r="I1042" s="71"/>
      <c r="J1042" s="71" t="str">
        <f>INDEX([1]TDSheet!$AV$14:$AV$25000,MATCH($B1042,[1]TDSheet!$B$14:$B$25000,0))</f>
        <v>882*559</v>
      </c>
      <c r="K1042" s="428">
        <f>INDEX([1]TDSheet!$AY$14:$AY$25000,MATCH($B1042,[1]TDSheet!$B$14:$B$25000,0))</f>
        <v>2750</v>
      </c>
      <c r="L1042" s="203"/>
    </row>
    <row r="1043" spans="1:12" s="99" customFormat="1" ht="35.1" customHeight="1">
      <c r="A1043" s="98">
        <f>ROW(1043:1043)-SUM(L$2:L1043)</f>
        <v>998</v>
      </c>
      <c r="B1043" s="72" t="s">
        <v>7831</v>
      </c>
      <c r="C1043" s="61" t="s">
        <v>3921</v>
      </c>
      <c r="D1043" s="70" t="str">
        <f>INDEX([1]TDSheet!$S$14:$S$25000,MATCH($B1043,[1]TDSheet!$B$14:$B$25000,0))</f>
        <v>Стекло боковое Toyota "Land Cruiser Prado" 70 3/5D Suv '1987-1996 #8263 передней двери опускное правое</v>
      </c>
      <c r="E1043" s="6" t="s">
        <v>6473</v>
      </c>
      <c r="F1043" s="71" t="s">
        <v>4178</v>
      </c>
      <c r="G1043" s="6"/>
      <c r="H1043" s="6"/>
      <c r="I1043" s="71"/>
      <c r="J1043" s="71" t="str">
        <f>INDEX([1]TDSheet!$AV$14:$AV$25000,MATCH($B1043,[1]TDSheet!$B$14:$B$25000,0))</f>
        <v>882*559</v>
      </c>
      <c r="K1043" s="428">
        <f>INDEX([1]TDSheet!$AY$14:$AY$25000,MATCH($B1043,[1]TDSheet!$B$14:$B$25000,0))</f>
        <v>2750</v>
      </c>
      <c r="L1043" s="203"/>
    </row>
    <row r="1044" spans="1:12" ht="17.25" customHeight="1">
      <c r="A1044" s="98">
        <f>ROW(1044:1044)-SUM(L$2:L1044)</f>
        <v>999</v>
      </c>
      <c r="B1044" s="72" t="s">
        <v>7564</v>
      </c>
      <c r="C1044" s="61" t="s">
        <v>4230</v>
      </c>
      <c r="D1044" s="70" t="str">
        <f>INDEX([1]TDSheet!$S$14:$S$25000,MATCH($B1044,[1]TDSheet!$B$14:$B$25000,0))</f>
        <v>Стекло Toyota "Land Cruiser Prado" 90 3/5D Suv '1996-2002 #8301 заднее ЭО ТЗ (1290*496)</v>
      </c>
      <c r="E1044" s="6" t="s">
        <v>6475</v>
      </c>
      <c r="F1044" s="71" t="s">
        <v>3880</v>
      </c>
      <c r="G1044" s="6" t="s">
        <v>3123</v>
      </c>
      <c r="H1044" s="6"/>
      <c r="I1044" s="71"/>
      <c r="J1044" s="71" t="str">
        <f>INDEX([1]TDSheet!$AV$14:$AV$25000,MATCH($B1044,[1]TDSheet!$B$14:$B$25000,0))</f>
        <v>1290*496</v>
      </c>
      <c r="K1044" s="428">
        <f>INDEX([1]TDSheet!$AY$14:$AY$25000,MATCH($B1044,[1]TDSheet!$B$14:$B$25000,0))</f>
        <v>3400</v>
      </c>
    </row>
    <row r="1045" spans="1:12" ht="17.25" customHeight="1">
      <c r="A1045" s="98">
        <f>ROW(1045:1045)-SUM(L$2:L1045)</f>
        <v>1000</v>
      </c>
      <c r="B1045" s="72" t="s">
        <v>5779</v>
      </c>
      <c r="C1045" s="61" t="s">
        <v>4233</v>
      </c>
      <c r="D1045" s="70" t="str">
        <f>INDEX([1]TDSheet!$S$14:$S$25000,MATCH($B1045,[1]TDSheet!$B$14:$B$25000,0))</f>
        <v>Стекло Toyota "Land Cruiser Prado" 120 3/5D Suv '2002-2009 #8341 заднее ЭО ТЗ</v>
      </c>
      <c r="E1045" s="6" t="s">
        <v>6477</v>
      </c>
      <c r="F1045" s="71" t="s">
        <v>3792</v>
      </c>
      <c r="G1045" s="6" t="s">
        <v>3123</v>
      </c>
      <c r="H1045" s="6"/>
      <c r="I1045" s="71"/>
      <c r="J1045" s="71" t="str">
        <f>INDEX([1]TDSheet!$AV$14:$AV$25000,MATCH($B1045,[1]TDSheet!$B$14:$B$25000,0))</f>
        <v>1328*534</v>
      </c>
      <c r="K1045" s="427">
        <f>INDEX([1]TDSheet!$AY$14:$AY$25000,MATCH($B1045,[1]TDSheet!$B$14:$B$25000,0))</f>
        <v>3050</v>
      </c>
    </row>
    <row r="1046" spans="1:12" ht="35.1" customHeight="1">
      <c r="A1046" s="98">
        <f>ROW(1046:1046)-SUM(L$2:L1046)</f>
        <v>1001</v>
      </c>
      <c r="B1046" s="72" t="s">
        <v>6246</v>
      </c>
      <c r="C1046" s="61" t="s">
        <v>4233</v>
      </c>
      <c r="D1046" s="70" t="str">
        <f>INDEX([1]TDSheet!$S$14:$S$25000,MATCH($B1046,[1]TDSheet!$B$14:$B$25000,0))</f>
        <v>Стекло Toyota "Land Cruiser Prado" 120 3/5D Suv // Lexus "GX 470" 5D Suv '2002-2009 #8341 заднее ЭО ТЗ отверстие</v>
      </c>
      <c r="E1046" s="6" t="s">
        <v>6477</v>
      </c>
      <c r="F1046" s="71" t="s">
        <v>3792</v>
      </c>
      <c r="G1046" s="6" t="s">
        <v>3123</v>
      </c>
      <c r="H1046" s="6" t="s">
        <v>3123</v>
      </c>
      <c r="I1046" s="71"/>
      <c r="J1046" s="71" t="str">
        <f>INDEX([1]TDSheet!$AV$14:$AV$25000,MATCH($B1046,[1]TDSheet!$B$14:$B$25000,0))</f>
        <v>1337*551</v>
      </c>
      <c r="K1046" s="427">
        <f>INDEX([1]TDSheet!$AY$14:$AY$25000,MATCH($B1046,[1]TDSheet!$B$14:$B$25000,0))</f>
        <v>3900</v>
      </c>
    </row>
    <row r="1047" spans="1:12" ht="35.1" customHeight="1">
      <c r="A1047" s="98">
        <f>ROW(1047:1047)-SUM(L$2:L1047)</f>
        <v>1002</v>
      </c>
      <c r="B1047" s="72" t="s">
        <v>6348</v>
      </c>
      <c r="C1047" s="61" t="s">
        <v>3922</v>
      </c>
      <c r="D1047" s="70" t="str">
        <f>INDEX([1]TDSheet!$S$14:$S$25000,MATCH($B1047,[1]TDSheet!$B$14:$B$25000,0))</f>
        <v>Стекло Toyota "Land Cruiser Prado" 150 3/5D Suv // Lexus "GX" 460 '2009- #8394 заднее ЭО ТЗ (17 отв.) (1325*567)</v>
      </c>
      <c r="E1047" s="6" t="s">
        <v>6478</v>
      </c>
      <c r="F1047" s="71" t="s">
        <v>3743</v>
      </c>
      <c r="G1047" s="6" t="s">
        <v>3123</v>
      </c>
      <c r="H1047" s="6" t="s">
        <v>3123</v>
      </c>
      <c r="I1047" s="71"/>
      <c r="J1047" s="71" t="str">
        <f>INDEX([1]TDSheet!$AV$14:$AV$25000,MATCH($B1047,[1]TDSheet!$B$14:$B$25000,0))</f>
        <v>1325*567</v>
      </c>
      <c r="K1047" s="427">
        <f>INDEX([1]TDSheet!$AY$14:$AY$25000,MATCH($B1047,[1]TDSheet!$B$14:$B$25000,0))</f>
        <v>4600</v>
      </c>
    </row>
    <row r="1048" spans="1:12" s="99" customFormat="1" ht="35.1" customHeight="1">
      <c r="A1048" s="98">
        <f>ROW(1048:1048)-SUM(L$2:L1048)</f>
        <v>1003</v>
      </c>
      <c r="B1048" s="72" t="s">
        <v>5509</v>
      </c>
      <c r="C1048" s="61" t="s">
        <v>3923</v>
      </c>
      <c r="D1048" s="70" t="str">
        <f>INDEX([1]TDSheet!$S$14:$S$25000,MATCH($B1048,[1]TDSheet!$B$14:$B$25000,0))</f>
        <v>Стекло Toyota "Land Cruiser" 200 5D Suv // Lexus "LX" 570 III 5D Suv '2007- #8378 боковина левая ТЗ (антенна)</v>
      </c>
      <c r="E1048" s="6" t="s">
        <v>6479</v>
      </c>
      <c r="F1048" s="71" t="s">
        <v>3133</v>
      </c>
      <c r="G1048" s="6"/>
      <c r="H1048" s="6"/>
      <c r="I1048" s="71"/>
      <c r="J1048" s="71" t="str">
        <f>INDEX([1]TDSheet!$AV$14:$AV$25000,MATCH($B1048,[1]TDSheet!$B$14:$B$25000,0))</f>
        <v>824*504</v>
      </c>
      <c r="K1048" s="427">
        <f>INDEX([1]TDSheet!$AY$14:$AY$25000,MATCH($B1048,[1]TDSheet!$B$14:$B$25000,0))</f>
        <v>2250</v>
      </c>
      <c r="L1048" s="203"/>
    </row>
    <row r="1049" spans="1:12" s="99" customFormat="1" ht="35.1" customHeight="1">
      <c r="A1049" s="98">
        <f>ROW(1049:1049)-SUM(L$2:L1049)</f>
        <v>1004</v>
      </c>
      <c r="B1049" s="72" t="s">
        <v>5510</v>
      </c>
      <c r="C1049" s="61" t="s">
        <v>3923</v>
      </c>
      <c r="D1049" s="70" t="str">
        <f>INDEX([1]TDSheet!$S$14:$S$25000,MATCH($B1049,[1]TDSheet!$B$14:$B$25000,0))</f>
        <v>Стекло Toyota "Land Cruiser" 200 5D Suv // Lexus "LX" 570 III 5D Suv '2007- #8378 боковина правая ТЗ (антенна)</v>
      </c>
      <c r="E1049" s="6" t="s">
        <v>6479</v>
      </c>
      <c r="F1049" s="71" t="s">
        <v>3133</v>
      </c>
      <c r="G1049" s="6"/>
      <c r="H1049" s="6"/>
      <c r="I1049" s="71"/>
      <c r="J1049" s="71" t="str">
        <f>INDEX([1]TDSheet!$AV$14:$AV$25000,MATCH($B1049,[1]TDSheet!$B$14:$B$25000,0))</f>
        <v>824*504</v>
      </c>
      <c r="K1049" s="427">
        <f>INDEX([1]TDSheet!$AY$14:$AY$25000,MATCH($B1049,[1]TDSheet!$B$14:$B$25000,0))</f>
        <v>2250</v>
      </c>
      <c r="L1049" s="203"/>
    </row>
    <row r="1050" spans="1:12" ht="17.25" customHeight="1">
      <c r="A1050" s="98">
        <f>ROW(1050:1050)-SUM(L$2:L1050)</f>
        <v>1005</v>
      </c>
      <c r="B1050" s="72" t="s">
        <v>1361</v>
      </c>
      <c r="C1050" s="61" t="s">
        <v>3923</v>
      </c>
      <c r="D1050" s="70" t="str">
        <f>INDEX([1]TDSheet!$S$14:$S$25000,MATCH($B1050,[1]TDSheet!$B$14:$B$25000,0))</f>
        <v>Стекло Toyota "Land Cruiser" 200 5D Suv '2007- #8378 заднее ЭО с отверстием ТЗ</v>
      </c>
      <c r="E1050" s="6" t="s">
        <v>6479</v>
      </c>
      <c r="F1050" s="71" t="s">
        <v>3133</v>
      </c>
      <c r="G1050" s="6" t="s">
        <v>3123</v>
      </c>
      <c r="H1050" s="6" t="s">
        <v>3123</v>
      </c>
      <c r="I1050" s="71"/>
      <c r="J1050" s="71" t="str">
        <f>INDEX([1]TDSheet!$AV$14:$AV$25000,MATCH($B1050,[1]TDSheet!$B$14:$B$25000,0))</f>
        <v>1485*509</v>
      </c>
      <c r="K1050" s="427">
        <f>INDEX([1]TDSheet!$AY$14:$AY$25000,MATCH($B1050,[1]TDSheet!$B$14:$B$25000,0))</f>
        <v>4250</v>
      </c>
    </row>
    <row r="1051" spans="1:12" s="99" customFormat="1" ht="35.1" customHeight="1">
      <c r="A1051" s="98">
        <f>ROW(1051:1051)-SUM(L$2:L1051)</f>
        <v>1006</v>
      </c>
      <c r="B1051" s="72" t="s">
        <v>5140</v>
      </c>
      <c r="C1051" s="61" t="s">
        <v>3923</v>
      </c>
      <c r="D1051" s="70" t="str">
        <f>INDEX([1]TDSheet!$S$14:$S$25000,MATCH($B1051,[1]TDSheet!$B$14:$B$25000,0))</f>
        <v>Стекло боковое Toyota "Land Cruiser" 200 5D Suv // Lexus "LX" 570 III 5D Suv '2007- #8378 заднее опускное левое ТЗ</v>
      </c>
      <c r="E1051" s="6" t="s">
        <v>6479</v>
      </c>
      <c r="F1051" s="71" t="s">
        <v>3133</v>
      </c>
      <c r="G1051" s="6"/>
      <c r="H1051" s="6"/>
      <c r="I1051" s="71"/>
      <c r="J1051" s="71" t="str">
        <f>INDEX([1]TDSheet!$AV$14:$AV$25000,MATCH($B1051,[1]TDSheet!$B$14:$B$25000,0))</f>
        <v>681*550</v>
      </c>
      <c r="K1051" s="427">
        <f>INDEX([1]TDSheet!$AY$14:$AY$25000,MATCH($B1051,[1]TDSheet!$B$14:$B$25000,0))</f>
        <v>1150</v>
      </c>
      <c r="L1051" s="203"/>
    </row>
    <row r="1052" spans="1:12" s="99" customFormat="1" ht="35.1" customHeight="1">
      <c r="A1052" s="98">
        <f>ROW(1052:1052)-SUM(L$2:L1052)</f>
        <v>1007</v>
      </c>
      <c r="B1052" s="72" t="s">
        <v>5141</v>
      </c>
      <c r="C1052" s="61" t="s">
        <v>3923</v>
      </c>
      <c r="D1052" s="70" t="str">
        <f>INDEX([1]TDSheet!$S$14:$S$25000,MATCH($B1052,[1]TDSheet!$B$14:$B$25000,0))</f>
        <v>Стекло боковое  Toyota "Land Cruiser" 200 5D Suv // Lexus "LX" 570 III 5D Suv '2007- #8378 заднее опускное правое ТЗ</v>
      </c>
      <c r="E1052" s="6" t="s">
        <v>6479</v>
      </c>
      <c r="F1052" s="71" t="s">
        <v>3133</v>
      </c>
      <c r="G1052" s="6"/>
      <c r="H1052" s="6"/>
      <c r="I1052" s="71"/>
      <c r="J1052" s="71" t="str">
        <f>INDEX([1]TDSheet!$AV$14:$AV$25000,MATCH($B1052,[1]TDSheet!$B$14:$B$25000,0))</f>
        <v>681*550</v>
      </c>
      <c r="K1052" s="427">
        <f>INDEX([1]TDSheet!$AY$14:$AY$25000,MATCH($B1052,[1]TDSheet!$B$14:$B$25000,0))</f>
        <v>1150</v>
      </c>
      <c r="L1052" s="203"/>
    </row>
    <row r="1053" spans="1:12" s="99" customFormat="1" ht="35.1" customHeight="1">
      <c r="A1053" s="98">
        <f>ROW(1053:1053)-SUM(L$2:L1053)</f>
        <v>1008</v>
      </c>
      <c r="B1053" s="72" t="s">
        <v>5142</v>
      </c>
      <c r="C1053" s="61" t="s">
        <v>3923</v>
      </c>
      <c r="D1053" s="70" t="str">
        <f>INDEX([1]TDSheet!$S$14:$S$25000,MATCH($B1053,[1]TDSheet!$B$14:$B$25000,0))</f>
        <v>Стекло Toyota "Land Cruiser" 200 5D Suv // Lexus "LX" 570 III 5D Suv '2007- #8378 форточка правое ТЗ</v>
      </c>
      <c r="E1053" s="6" t="s">
        <v>6479</v>
      </c>
      <c r="F1053" s="71" t="s">
        <v>3133</v>
      </c>
      <c r="G1053" s="6"/>
      <c r="H1053" s="6"/>
      <c r="I1053" s="71"/>
      <c r="J1053" s="71" t="str">
        <f>INDEX([1]TDSheet!$AV$14:$AV$25000,MATCH($B1053,[1]TDSheet!$B$14:$B$25000,0))</f>
        <v>229*515</v>
      </c>
      <c r="K1053" s="427">
        <f>INDEX([1]TDSheet!$AY$14:$AY$25000,MATCH($B1053,[1]TDSheet!$B$14:$B$25000,0))</f>
        <v>950</v>
      </c>
      <c r="L1053" s="203"/>
    </row>
    <row r="1054" spans="1:12" s="99" customFormat="1" ht="35.1" customHeight="1">
      <c r="A1054" s="98">
        <f>ROW(1054:1054)-SUM(L$2:L1054)</f>
        <v>1009</v>
      </c>
      <c r="B1054" s="72" t="s">
        <v>5143</v>
      </c>
      <c r="C1054" s="61" t="s">
        <v>3923</v>
      </c>
      <c r="D1054" s="70" t="str">
        <f>INDEX([1]TDSheet!$S$14:$S$25000,MATCH($B1054,[1]TDSheet!$B$14:$B$25000,0))</f>
        <v>Стекло Toyota "Land Cruiser" 200 5D Suv // Lexus "LX" 570 III 5D Suv '2007- #8378 форточка левое ТЗ</v>
      </c>
      <c r="E1054" s="6" t="s">
        <v>6479</v>
      </c>
      <c r="F1054" s="71" t="s">
        <v>3133</v>
      </c>
      <c r="G1054" s="6"/>
      <c r="H1054" s="6"/>
      <c r="I1054" s="71"/>
      <c r="J1054" s="71" t="str">
        <f>INDEX([1]TDSheet!$AV$14:$AV$25000,MATCH($B1054,[1]TDSheet!$B$14:$B$25000,0))</f>
        <v>229*515</v>
      </c>
      <c r="K1054" s="427">
        <f>INDEX([1]TDSheet!$AY$14:$AY$25000,MATCH($B1054,[1]TDSheet!$B$14:$B$25000,0))</f>
        <v>950</v>
      </c>
      <c r="L1054" s="203"/>
    </row>
    <row r="1055" spans="1:12" ht="17.25" customHeight="1">
      <c r="A1055" s="3">
        <f>ROW(1055:1055)-SUM(L$2:L1055)</f>
        <v>1010</v>
      </c>
      <c r="B1055" s="3" t="s">
        <v>7212</v>
      </c>
      <c r="C1055" s="4"/>
      <c r="D1055" s="5" t="str">
        <f>INDEX([1]TDSheet!$S$14:$S$25000,MATCH($B1055,[1]TDSheet!$B$14:$B$25000,0))</f>
        <v>Стекло Toyota "Probox" 5D Wagon `2002- заднее ЭО ТЗ</v>
      </c>
      <c r="E1055" s="4"/>
      <c r="F1055" s="3" t="s">
        <v>3757</v>
      </c>
      <c r="G1055" s="6" t="s">
        <v>3123</v>
      </c>
      <c r="H1055" s="6"/>
      <c r="I1055" s="4"/>
      <c r="J1055" s="3" t="str">
        <f>INDEX([1]TDSheet!$AV$14:$AV$25000,MATCH($B1055,[1]TDSheet!$B$14:$B$25000,0))</f>
        <v>1308*443</v>
      </c>
      <c r="K1055" s="428">
        <f>INDEX([1]TDSheet!$AY$14:$AY$25000,MATCH($B1055,[1]TDSheet!$B$14:$B$25000,0))</f>
        <v>5300</v>
      </c>
    </row>
    <row r="1056" spans="1:12" ht="17.25" customHeight="1">
      <c r="A1056" s="25">
        <f>ROW(1056:1056)-SUM(L$2:L1056)</f>
        <v>1011</v>
      </c>
      <c r="B1056" s="77" t="s">
        <v>1137</v>
      </c>
      <c r="C1056" s="8"/>
      <c r="D1056" s="9" t="str">
        <f>INDEX([1]TDSheet!$S$14:$S$25000,MATCH($B1056,[1]TDSheet!$B$14:$B$25000,0))</f>
        <v>Стекло Chery "Tiggo" 5D // Toyota "RAV 4" II 3/5D Suv (00-06) '2005-2013 #8323 заднее ЭО отв.</v>
      </c>
      <c r="E1056" s="8" t="s">
        <v>6504</v>
      </c>
      <c r="F1056" s="7" t="s">
        <v>3643</v>
      </c>
      <c r="G1056" s="10" t="s">
        <v>3123</v>
      </c>
      <c r="H1056" s="10"/>
      <c r="I1056" s="8"/>
      <c r="J1056" s="7" t="str">
        <f>INDEX([1]TDSheet!$AV$14:$AV$25000,MATCH($B1056,[1]TDSheet!$B$14:$B$25000,0))</f>
        <v>1276*436</v>
      </c>
      <c r="K1056" s="427">
        <f>INDEX([1]TDSheet!$AY$14:$AY$25000,MATCH($B1056,[1]TDSheet!$B$14:$B$25000,0))</f>
        <v>2350</v>
      </c>
    </row>
    <row r="1057" spans="1:12" ht="35.1" customHeight="1">
      <c r="A1057" s="25">
        <f>ROW(1057:1057)-SUM(L$2:L1057)</f>
        <v>1012</v>
      </c>
      <c r="B1057" s="25" t="s">
        <v>1362</v>
      </c>
      <c r="C1057" s="4">
        <v>8372</v>
      </c>
      <c r="D1057" s="5" t="str">
        <f>INDEX([1]TDSheet!$S$14:$S$25000,MATCH($B1057,[1]TDSheet!$B$14:$B$25000,0))</f>
        <v>Стекло Toyota "RAV 4" III XA30 5D Suv | "Vanguard" 5D Suv (07-13) '2005-2014 #8372 заднее ЭО отв.</v>
      </c>
      <c r="E1057" s="4" t="s">
        <v>6505</v>
      </c>
      <c r="F1057" s="3" t="s">
        <v>6041</v>
      </c>
      <c r="G1057" s="6" t="s">
        <v>3123</v>
      </c>
      <c r="H1057" s="6" t="s">
        <v>3123</v>
      </c>
      <c r="I1057" s="4"/>
      <c r="J1057" s="3" t="str">
        <f>INDEX([1]TDSheet!$AV$14:$AV$25000,MATCH($B1057,[1]TDSheet!$B$14:$B$25000,0))</f>
        <v>1290*452</v>
      </c>
      <c r="K1057" s="427">
        <f>INDEX([1]TDSheet!$AY$14:$AY$25000,MATCH($B1057,[1]TDSheet!$B$14:$B$25000,0))</f>
        <v>2350</v>
      </c>
    </row>
    <row r="1058" spans="1:12" ht="35.1" customHeight="1">
      <c r="A1058" s="25">
        <f>ROW(1058:1058)-SUM(L$2:L1058)</f>
        <v>1013</v>
      </c>
      <c r="B1058" s="25" t="s">
        <v>1363</v>
      </c>
      <c r="C1058" s="4">
        <v>8372</v>
      </c>
      <c r="D1058" s="5" t="str">
        <f>INDEX([1]TDSheet!$S$14:$S$25000,MATCH($B1058,[1]TDSheet!$B$14:$B$25000,0))</f>
        <v>Стекло Toyota "RAV 4" III XA30 5D Suv | "Vanguard" 5D Suv (07-13) '2005-2014 #8372 заднее ЭО ТЗ отв.</v>
      </c>
      <c r="E1058" s="4" t="s">
        <v>6505</v>
      </c>
      <c r="F1058" s="3" t="s">
        <v>6041</v>
      </c>
      <c r="G1058" s="6" t="s">
        <v>3123</v>
      </c>
      <c r="H1058" s="6" t="s">
        <v>3123</v>
      </c>
      <c r="I1058" s="4"/>
      <c r="J1058" s="3" t="str">
        <f>INDEX([1]TDSheet!$AV$14:$AV$25000,MATCH($B1058,[1]TDSheet!$B$14:$B$25000,0))</f>
        <v>1290*452</v>
      </c>
      <c r="K1058" s="427">
        <f>INDEX([1]TDSheet!$AY$14:$AY$25000,MATCH($B1058,[1]TDSheet!$B$14:$B$25000,0))</f>
        <v>2900</v>
      </c>
    </row>
    <row r="1059" spans="1:12" ht="17.25" customHeight="1">
      <c r="A1059" s="3">
        <f>ROW(1059:1059)-SUM(L$2:L1059)</f>
        <v>1014</v>
      </c>
      <c r="B1059" s="3" t="s">
        <v>4624</v>
      </c>
      <c r="C1059" s="4"/>
      <c r="D1059" s="5" t="str">
        <f>INDEX([1]TDSheet!$S$14:$S$25000,MATCH($B1059,[1]TDSheet!$B$14:$B$25000,0))</f>
        <v>Стекло Toyota "RAV 4" IV CA40 5D Suv '2012-2019 заднее ЭО ТЗ отв.#8410BGNR</v>
      </c>
      <c r="E1059" s="4" t="s">
        <v>6506</v>
      </c>
      <c r="F1059" s="3" t="s">
        <v>7500</v>
      </c>
      <c r="G1059" s="6" t="s">
        <v>3123</v>
      </c>
      <c r="H1059" s="6" t="s">
        <v>3123</v>
      </c>
      <c r="I1059" s="4"/>
      <c r="J1059" s="3" t="str">
        <f>INDEX([1]TDSheet!$AV$14:$AV$25000,MATCH($B1059,[1]TDSheet!$B$14:$B$25000,0))</f>
        <v>1392*452</v>
      </c>
      <c r="K1059" s="427">
        <f>INDEX([1]TDSheet!$AY$14:$AY$25000,MATCH($B1059,[1]TDSheet!$B$14:$B$25000,0))</f>
        <v>4700</v>
      </c>
    </row>
    <row r="1060" spans="1:12" ht="17.25" customHeight="1">
      <c r="A1060" s="3">
        <f>ROW(1060:1060)-SUM(L$2:L1060)</f>
        <v>1015</v>
      </c>
      <c r="B1060" s="3" t="s">
        <v>7264</v>
      </c>
      <c r="C1060" s="4"/>
      <c r="D1060" s="5" t="str">
        <f>INDEX([1]TDSheet!$S$14:$S$25000,MATCH($B1060,[1]TDSheet!$B$14:$B$25000,0))</f>
        <v>Стекло Toyota "Town Ace Noah" IV | "Lite Ace Noah" V 5D Mpv '1996-2007 заднее ЭО ТЗ отв.</v>
      </c>
      <c r="E1060" s="4"/>
      <c r="F1060" s="3" t="s">
        <v>4187</v>
      </c>
      <c r="G1060" s="6" t="s">
        <v>3123</v>
      </c>
      <c r="H1060" s="6" t="s">
        <v>3123</v>
      </c>
      <c r="I1060" s="4"/>
      <c r="J1060" s="3" t="str">
        <f>INDEX([1]TDSheet!$AV$14:$AV$25000,MATCH($B1060,[1]TDSheet!$B$14:$B$25000,0))</f>
        <v>1354*732</v>
      </c>
      <c r="K1060" s="428">
        <f>INDEX([1]TDSheet!$AY$14:$AY$25000,MATCH($B1060,[1]TDSheet!$B$14:$B$25000,0))</f>
        <v>4150</v>
      </c>
    </row>
    <row r="1061" spans="1:12" ht="17.25" customHeight="1">
      <c r="A1061" s="3">
        <f>ROW(1061:1061)-SUM(L$2:L1061)</f>
        <v>1016</v>
      </c>
      <c r="B1061" s="3" t="s">
        <v>1364</v>
      </c>
      <c r="C1061" s="4"/>
      <c r="D1061" s="5" t="str">
        <f>INDEX([1]TDSheet!$S$14:$S$25000,MATCH($B1061,[1]TDSheet!$B$14:$B$25000,0))</f>
        <v>Стекло Toyota "Tundra" Pick Up '2007- стекло заднее (крышка багажника) ТЗ</v>
      </c>
      <c r="E1061" s="4"/>
      <c r="F1061" s="3" t="s">
        <v>3133</v>
      </c>
      <c r="G1061" s="6" t="s">
        <v>3123</v>
      </c>
      <c r="H1061" s="6"/>
      <c r="I1061" s="4"/>
      <c r="J1061" s="3" t="str">
        <f>INDEX([1]TDSheet!$AV$14:$AV$25000,MATCH($B1061,[1]TDSheet!$B$14:$B$25000,0))</f>
        <v>1575*437</v>
      </c>
      <c r="K1061" s="427">
        <f>INDEX([1]TDSheet!$AY$14:$AY$25000,MATCH($B1061,[1]TDSheet!$B$14:$B$25000,0))</f>
        <v>2800</v>
      </c>
    </row>
    <row r="1062" spans="1:12" s="99" customFormat="1" ht="17.25" customHeight="1">
      <c r="A1062" s="3">
        <f>ROW(1062:1062)-SUM(L$2:L1062)</f>
        <v>1017</v>
      </c>
      <c r="B1062" s="3" t="s">
        <v>4043</v>
      </c>
      <c r="C1062" s="4">
        <v>8370</v>
      </c>
      <c r="D1062" s="5" t="str">
        <f>INDEX([1]TDSheet!$S$14:$S$25000,MATCH($B1062,[1]TDSheet!$B$14:$B$25000,0))</f>
        <v>Стекло Toyota "Vitz" II XP90 | "Yaris" II (05-12) 5D Hbk '2005-2011 #8370 заднее ЭО ТЗ</v>
      </c>
      <c r="E1062" s="4" t="s">
        <v>4044</v>
      </c>
      <c r="F1062" s="4" t="s">
        <v>3959</v>
      </c>
      <c r="G1062" s="6" t="s">
        <v>3123</v>
      </c>
      <c r="H1062" s="6"/>
      <c r="I1062" s="4"/>
      <c r="J1062" s="3" t="str">
        <f>INDEX([1]TDSheet!$AV$14:$AV$25000,MATCH($B1062,[1]TDSheet!$B$14:$B$25000,0))</f>
        <v>1284*520</v>
      </c>
      <c r="K1062" s="427">
        <f>INDEX([1]TDSheet!$AY$14:$AY$25000,MATCH($B1062,[1]TDSheet!$B$14:$B$25000,0))</f>
        <v>3600</v>
      </c>
      <c r="L1062" s="203"/>
    </row>
    <row r="1063" spans="1:12" s="99" customFormat="1" ht="17.25" customHeight="1">
      <c r="A1063" s="3">
        <f>ROW(1063:1063)-SUM(L$2:L1063)</f>
        <v>1018</v>
      </c>
      <c r="B1063" s="3" t="s">
        <v>4045</v>
      </c>
      <c r="C1063" s="4"/>
      <c r="D1063" s="5" t="str">
        <f>INDEX([1]TDSheet!$S$14:$S$25000,MATCH($B1063,[1]TDSheet!$B$14:$B$25000,0))</f>
        <v>Стекло Toyota "Vitz" III XP30 3/5D Hbk | "Yaris" III 3/5D Hbk '2010- #8400 заднее ЭО ТЗ</v>
      </c>
      <c r="E1063" s="4" t="s">
        <v>4046</v>
      </c>
      <c r="F1063" s="4" t="s">
        <v>3721</v>
      </c>
      <c r="G1063" s="6" t="s">
        <v>3123</v>
      </c>
      <c r="H1063" s="6"/>
      <c r="I1063" s="4"/>
      <c r="J1063" s="3" t="str">
        <f>INDEX([1]TDSheet!$AV$14:$AV$25000,MATCH($B1063,[1]TDSheet!$B$14:$B$25000,0))</f>
        <v>1326*538</v>
      </c>
      <c r="K1063" s="427">
        <f>INDEX([1]TDSheet!$AY$14:$AY$25000,MATCH($B1063,[1]TDSheet!$B$14:$B$25000,0))</f>
        <v>2600</v>
      </c>
      <c r="L1063" s="203"/>
    </row>
    <row r="1064" spans="1:12" ht="17.25" customHeight="1">
      <c r="A1064" s="1904" t="s">
        <v>4405</v>
      </c>
      <c r="B1064" s="1905"/>
      <c r="C1064" s="1905"/>
      <c r="D1064" s="1905"/>
      <c r="E1064" s="1905"/>
      <c r="F1064" s="1905"/>
      <c r="G1064" s="1905"/>
      <c r="H1064" s="1905"/>
      <c r="I1064" s="1905"/>
      <c r="J1064" s="1905"/>
      <c r="K1064" s="1905"/>
      <c r="L1064" s="203">
        <v>1</v>
      </c>
    </row>
    <row r="1065" spans="1:12" ht="17.25" customHeight="1">
      <c r="A1065" s="3">
        <f>ROW(1065:1065)-SUM(L$2:L1065)</f>
        <v>1019</v>
      </c>
      <c r="B1065" s="3" t="s">
        <v>6798</v>
      </c>
      <c r="C1065" s="4">
        <v>8609</v>
      </c>
      <c r="D1065" s="5" t="str">
        <f>INDEX([1]TDSheet!$S$14:$S$25000,MATCH($B1065,[1]TDSheet!$B$14:$B$25000,0))</f>
        <v>Стекло Volkswagen "Amarok" I 2/4D Pick-Up '2010- #8609 заднее ЭО ТЗ</v>
      </c>
      <c r="E1065" s="4"/>
      <c r="F1065" s="4" t="s">
        <v>3721</v>
      </c>
      <c r="G1065" s="6" t="s">
        <v>3123</v>
      </c>
      <c r="H1065" s="6"/>
      <c r="I1065" s="4"/>
      <c r="J1065" s="3" t="str">
        <f>INDEX([1]TDSheet!$AV$14:$AV$25000,MATCH($B1065,[1]TDSheet!$B$14:$B$25000,0))</f>
        <v>1348*519</v>
      </c>
      <c r="K1065" s="427">
        <f>INDEX([1]TDSheet!$AY$14:$AY$25000,MATCH($B1065,[1]TDSheet!$B$14:$B$25000,0))</f>
        <v>4600</v>
      </c>
    </row>
    <row r="1066" spans="1:12" s="99" customFormat="1" ht="17.25" customHeight="1">
      <c r="A1066" s="3">
        <f>ROW(1066:1066)-SUM(L$2:L1066)</f>
        <v>1020</v>
      </c>
      <c r="B1066" s="3" t="s">
        <v>4883</v>
      </c>
      <c r="C1066" s="4">
        <v>8581</v>
      </c>
      <c r="D1066" s="5" t="str">
        <f>INDEX([1]TDSheet!$S$14:$S$25000,MATCH($B1066,[1]TDSheet!$B$14:$B$25000,0))</f>
        <v>Стекло Volkswagen "Caddy" III (04-15) , IV (15-20) 5D Van '2004- #8581 заднее ЭО ТЗ с отв</v>
      </c>
      <c r="E1066" s="4"/>
      <c r="F1066" s="4" t="s">
        <v>3710</v>
      </c>
      <c r="G1066" s="6" t="s">
        <v>3123</v>
      </c>
      <c r="H1066" s="6" t="s">
        <v>3123</v>
      </c>
      <c r="I1066" s="4"/>
      <c r="J1066" s="3" t="str">
        <f>INDEX([1]TDSheet!$AV$14:$AV$25000,MATCH($B1066,[1]TDSheet!$B$14:$B$25000,0))</f>
        <v>1260*587</v>
      </c>
      <c r="K1066" s="427">
        <f>INDEX([1]TDSheet!$AY$14:$AY$25000,MATCH($B1066,[1]TDSheet!$B$14:$B$25000,0))</f>
        <v>2900</v>
      </c>
      <c r="L1066" s="203"/>
    </row>
    <row r="1067" spans="1:12" s="99" customFormat="1" ht="17.25" customHeight="1">
      <c r="A1067" s="3">
        <f>ROW(1067:1067)-SUM(L$2:L1067)</f>
        <v>1021</v>
      </c>
      <c r="B1067" s="3" t="s">
        <v>5761</v>
      </c>
      <c r="C1067" s="4">
        <v>8635</v>
      </c>
      <c r="D1067" s="5" t="str">
        <f>INDEX([1]TDSheet!$S$14:$S$25000,MATCH($B1067,[1]TDSheet!$B$14:$B$25000,0))</f>
        <v>Стекло боковое Volkswagen "Crafter" II '2016- #8635 заднее левое сер.шелк. (1509*702)</v>
      </c>
      <c r="E1067" s="4"/>
      <c r="F1067" s="4" t="s">
        <v>4973</v>
      </c>
      <c r="G1067" s="6" t="s">
        <v>3123</v>
      </c>
      <c r="H1067" s="6"/>
      <c r="I1067" s="4"/>
      <c r="J1067" s="3" t="str">
        <f>INDEX([1]TDSheet!$AV$14:$AV$25000,MATCH($B1067,[1]TDSheet!$B$14:$B$25000,0))</f>
        <v>1509*702</v>
      </c>
      <c r="K1067" s="427">
        <f>INDEX([1]TDSheet!$AY$14:$AY$25000,MATCH($B1067,[1]TDSheet!$B$14:$B$25000,0))</f>
        <v>9800</v>
      </c>
      <c r="L1067" s="203"/>
    </row>
    <row r="1068" spans="1:12" s="99" customFormat="1" ht="17.25" customHeight="1">
      <c r="A1068" s="3">
        <f>ROW(1068:1068)-SUM(L$2:L1068)</f>
        <v>1022</v>
      </c>
      <c r="B1068" s="3" t="s">
        <v>5762</v>
      </c>
      <c r="C1068" s="4">
        <v>8635</v>
      </c>
      <c r="D1068" s="5" t="str">
        <f>INDEX([1]TDSheet!$S$14:$S$25000,MATCH($B1068,[1]TDSheet!$B$14:$B$25000,0))</f>
        <v>Стекло боковое Volkswagen "Crafter" II '2016- #8635 заднее правое сер.шелк. (1509*638)</v>
      </c>
      <c r="E1068" s="4"/>
      <c r="F1068" s="4" t="s">
        <v>4973</v>
      </c>
      <c r="G1068" s="6" t="s">
        <v>3123</v>
      </c>
      <c r="H1068" s="6"/>
      <c r="I1068" s="4"/>
      <c r="J1068" s="3" t="str">
        <f>INDEX([1]TDSheet!$AV$14:$AV$25000,MATCH($B1068,[1]TDSheet!$B$14:$B$25000,0))</f>
        <v>1509*638</v>
      </c>
      <c r="K1068" s="427">
        <f>INDEX([1]TDSheet!$AY$14:$AY$25000,MATCH($B1068,[1]TDSheet!$B$14:$B$25000,0))</f>
        <v>8900</v>
      </c>
      <c r="L1068" s="203"/>
    </row>
    <row r="1069" spans="1:12" s="99" customFormat="1" ht="17.25" customHeight="1">
      <c r="A1069" s="3">
        <f>ROW(1069:1069)-SUM(L$2:L1069)</f>
        <v>1023</v>
      </c>
      <c r="B1069" s="3" t="s">
        <v>5765</v>
      </c>
      <c r="C1069" s="4">
        <v>8635</v>
      </c>
      <c r="D1069" s="5" t="str">
        <f>INDEX([1]TDSheet!$S$14:$S$25000,MATCH($B1069,[1]TDSheet!$B$14:$B$25000,0))</f>
        <v>Стекло боковое Volkswagen "Crafter" II '2016- #8635 переднее левое сер.шелк. (1488*715)</v>
      </c>
      <c r="E1069" s="4"/>
      <c r="F1069" s="4" t="s">
        <v>4973</v>
      </c>
      <c r="G1069" s="6" t="s">
        <v>3123</v>
      </c>
      <c r="H1069" s="6"/>
      <c r="I1069" s="4"/>
      <c r="J1069" s="3" t="str">
        <f>INDEX([1]TDSheet!$AV$14:$AV$25000,MATCH($B1069,[1]TDSheet!$B$14:$B$25000,0))</f>
        <v>1488*715</v>
      </c>
      <c r="K1069" s="427">
        <f>INDEX([1]TDSheet!$AY$14:$AY$25000,MATCH($B1069,[1]TDSheet!$B$14:$B$25000,0))</f>
        <v>8700</v>
      </c>
      <c r="L1069" s="203"/>
    </row>
    <row r="1070" spans="1:12" s="99" customFormat="1" ht="17.25" customHeight="1">
      <c r="A1070" s="3">
        <f>ROW(1070:1070)-SUM(L$2:L1070)</f>
        <v>1024</v>
      </c>
      <c r="B1070" s="3" t="s">
        <v>5766</v>
      </c>
      <c r="C1070" s="4">
        <v>8635</v>
      </c>
      <c r="D1070" s="5" t="str">
        <f>INDEX([1]TDSheet!$S$14:$S$25000,MATCH($B1070,[1]TDSheet!$B$14:$B$25000,0))</f>
        <v>Стекло боковое Volkswagen "Crafter" II  '2016- #8635 переднее правое сер.шелк. (1488*715)</v>
      </c>
      <c r="E1070" s="4"/>
      <c r="F1070" s="4" t="s">
        <v>4973</v>
      </c>
      <c r="G1070" s="6" t="s">
        <v>3123</v>
      </c>
      <c r="H1070" s="6"/>
      <c r="I1070" s="4"/>
      <c r="J1070" s="3" t="str">
        <f>INDEX([1]TDSheet!$AV$14:$AV$25000,MATCH($B1070,[1]TDSheet!$B$14:$B$25000,0))</f>
        <v>1488*715</v>
      </c>
      <c r="K1070" s="427">
        <f>INDEX([1]TDSheet!$AY$14:$AY$25000,MATCH($B1070,[1]TDSheet!$B$14:$B$25000,0))</f>
        <v>8700</v>
      </c>
      <c r="L1070" s="203"/>
    </row>
    <row r="1071" spans="1:12" s="99" customFormat="1" ht="35.1" customHeight="1">
      <c r="A1071" s="3">
        <f>ROW(1071:1071)-SUM(L$2:L1071)</f>
        <v>1025</v>
      </c>
      <c r="B1071" s="3" t="s">
        <v>5763</v>
      </c>
      <c r="C1071" s="4">
        <v>8635</v>
      </c>
      <c r="D1071" s="5" t="str">
        <f>INDEX([1]TDSheet!$S$14:$S$25000,MATCH($B1071,[1]TDSheet!$B$14:$B$25000,0))</f>
        <v>Стекло боковое Volkswagen "Crafter" II '2016- #8635 переднее с форт. левое сер.шелк. (1488*715)</v>
      </c>
      <c r="E1071" s="4"/>
      <c r="F1071" s="4" t="s">
        <v>4973</v>
      </c>
      <c r="G1071" s="6" t="s">
        <v>3123</v>
      </c>
      <c r="H1071" s="6"/>
      <c r="I1071" s="4"/>
      <c r="J1071" s="3" t="str">
        <f>INDEX([1]TDSheet!$AV$14:$AV$25000,MATCH($B1071,[1]TDSheet!$B$14:$B$25000,0))</f>
        <v>1488*715</v>
      </c>
      <c r="K1071" s="427">
        <f>INDEX([1]TDSheet!$AY$14:$AY$25000,MATCH($B1071,[1]TDSheet!$B$14:$B$25000,0))</f>
        <v>19700</v>
      </c>
      <c r="L1071" s="203"/>
    </row>
    <row r="1072" spans="1:12" s="99" customFormat="1" ht="35.1" customHeight="1">
      <c r="A1072" s="3">
        <f>ROW(1072:1072)-SUM(L$2:L1072)</f>
        <v>1026</v>
      </c>
      <c r="B1072" s="3" t="s">
        <v>5764</v>
      </c>
      <c r="C1072" s="4">
        <v>8635</v>
      </c>
      <c r="D1072" s="5" t="str">
        <f>INDEX([1]TDSheet!$S$14:$S$25000,MATCH($B1072,[1]TDSheet!$B$14:$B$25000,0))</f>
        <v>Стекло боковое Volkswagen "Crafter" II '2016- #8635 переднее с форт. правое сер.шелк. (1488*715)</v>
      </c>
      <c r="E1072" s="4"/>
      <c r="F1072" s="4" t="s">
        <v>4973</v>
      </c>
      <c r="G1072" s="6" t="s">
        <v>3123</v>
      </c>
      <c r="H1072" s="6"/>
      <c r="I1072" s="4"/>
      <c r="J1072" s="3" t="str">
        <f>INDEX([1]TDSheet!$AV$14:$AV$25000,MATCH($B1072,[1]TDSheet!$B$14:$B$25000,0))</f>
        <v>1488*715</v>
      </c>
      <c r="K1072" s="427">
        <f>INDEX([1]TDSheet!$AY$14:$AY$25000,MATCH($B1072,[1]TDSheet!$B$14:$B$25000,0))</f>
        <v>19700</v>
      </c>
      <c r="L1072" s="203"/>
    </row>
    <row r="1073" spans="1:12" s="99" customFormat="1" ht="35.1" customHeight="1">
      <c r="A1073" s="3">
        <f>ROW(1073:1073)-SUM(L$2:L1073)</f>
        <v>1027</v>
      </c>
      <c r="B1073" s="3" t="s">
        <v>6329</v>
      </c>
      <c r="C1073" s="4">
        <v>8635</v>
      </c>
      <c r="D1073" s="5" t="str">
        <f>INDEX([1]TDSheet!$S$14:$S$25000,MATCH($B1073,[1]TDSheet!$B$14:$B$25000,0))</f>
        <v>Стекло боковое Volkswagen "Crafter" II SWB '2016- #8635 среднее левое сер.шелк. (1454*703)</v>
      </c>
      <c r="E1073" s="4"/>
      <c r="F1073" s="4" t="s">
        <v>4973</v>
      </c>
      <c r="G1073" s="6" t="s">
        <v>3123</v>
      </c>
      <c r="H1073" s="6"/>
      <c r="I1073" s="4"/>
      <c r="J1073" s="3" t="str">
        <f>INDEX([1]TDSheet!$AV$14:$AV$25000,MATCH($B1073,[1]TDSheet!$B$14:$B$25000,0))</f>
        <v>1454*703</v>
      </c>
      <c r="K1073" s="427">
        <f>INDEX([1]TDSheet!$AY$14:$AY$25000,MATCH($B1073,[1]TDSheet!$B$14:$B$25000,0))</f>
        <v>6000</v>
      </c>
      <c r="L1073" s="203"/>
    </row>
    <row r="1074" spans="1:12" s="99" customFormat="1" ht="35.1" customHeight="1">
      <c r="A1074" s="3">
        <f>ROW(1074:1074)-SUM(L$2:L1074)</f>
        <v>1028</v>
      </c>
      <c r="B1074" s="3" t="s">
        <v>6330</v>
      </c>
      <c r="C1074" s="4">
        <v>8635</v>
      </c>
      <c r="D1074" s="5" t="str">
        <f>INDEX([1]TDSheet!$S$14:$S$25000,MATCH($B1074,[1]TDSheet!$B$14:$B$25000,0))</f>
        <v>Стекло боковое Volkswagen "Crafter" II SWB '2016- #8635 среднее правое сер.шелк. (1454*637)</v>
      </c>
      <c r="E1074" s="4"/>
      <c r="F1074" s="4" t="s">
        <v>4973</v>
      </c>
      <c r="G1074" s="6" t="s">
        <v>3123</v>
      </c>
      <c r="H1074" s="6"/>
      <c r="I1074" s="4"/>
      <c r="J1074" s="3" t="str">
        <f>INDEX([1]TDSheet!$AV$14:$AV$25000,MATCH($B1074,[1]TDSheet!$B$14:$B$25000,0))</f>
        <v>1454*637</v>
      </c>
      <c r="K1074" s="427">
        <f>INDEX([1]TDSheet!$AY$14:$AY$25000,MATCH($B1074,[1]TDSheet!$B$14:$B$25000,0))</f>
        <v>5450</v>
      </c>
      <c r="L1074" s="203"/>
    </row>
    <row r="1075" spans="1:12" s="99" customFormat="1" ht="17.25" customHeight="1">
      <c r="A1075" s="3">
        <f>ROW(1075:1075)-SUM(L$2:L1075)</f>
        <v>1029</v>
      </c>
      <c r="B1075" s="3" t="s">
        <v>6096</v>
      </c>
      <c r="C1075" s="4">
        <v>8635</v>
      </c>
      <c r="D1075" s="5" t="str">
        <f>INDEX([1]TDSheet!$S$14:$S$25000,MATCH($B1075,[1]TDSheet!$B$14:$B$25000,0))</f>
        <v>Стекло Volkswagen "Crafter" II '2016- #8635 заднее левое (776*649)</v>
      </c>
      <c r="E1075" s="4"/>
      <c r="F1075" s="4" t="s">
        <v>4973</v>
      </c>
      <c r="G1075" s="6" t="s">
        <v>3123</v>
      </c>
      <c r="H1075" s="6"/>
      <c r="I1075" s="4"/>
      <c r="J1075" s="3" t="str">
        <f>INDEX([1]TDSheet!$AV$14:$AV$25000,MATCH($B1075,[1]TDSheet!$B$14:$B$25000,0))</f>
        <v>776*649</v>
      </c>
      <c r="K1075" s="427">
        <f>INDEX([1]TDSheet!$AY$14:$AY$25000,MATCH($B1075,[1]TDSheet!$B$14:$B$25000,0))</f>
        <v>1950</v>
      </c>
      <c r="L1075" s="203"/>
    </row>
    <row r="1076" spans="1:12" s="99" customFormat="1" ht="17.25" customHeight="1">
      <c r="A1076" s="3">
        <f>ROW(1076:1076)-SUM(L$2:L1076)</f>
        <v>1030</v>
      </c>
      <c r="B1076" s="3" t="s">
        <v>6097</v>
      </c>
      <c r="C1076" s="4">
        <v>8635</v>
      </c>
      <c r="D1076" s="5" t="str">
        <f>INDEX([1]TDSheet!$S$14:$S$25000,MATCH($B1076,[1]TDSheet!$B$14:$B$25000,0))</f>
        <v>Стекло Volkswagen "Crafter" II '2016- #8635 заднее правое (776*649)</v>
      </c>
      <c r="E1076" s="4"/>
      <c r="F1076" s="4" t="s">
        <v>4973</v>
      </c>
      <c r="G1076" s="6" t="s">
        <v>3123</v>
      </c>
      <c r="H1076" s="6"/>
      <c r="I1076" s="4"/>
      <c r="J1076" s="3" t="str">
        <f>INDEX([1]TDSheet!$AV$14:$AV$25000,MATCH($B1076,[1]TDSheet!$B$14:$B$25000,0))</f>
        <v>776*649</v>
      </c>
      <c r="K1076" s="427">
        <f>INDEX([1]TDSheet!$AY$14:$AY$25000,MATCH($B1076,[1]TDSheet!$B$14:$B$25000,0))</f>
        <v>1950</v>
      </c>
      <c r="L1076" s="203"/>
    </row>
    <row r="1077" spans="1:12" s="99" customFormat="1" ht="17.25" customHeight="1">
      <c r="A1077" s="3">
        <f>ROW(1077:1077)-SUM(L$2:L1077)</f>
        <v>1031</v>
      </c>
      <c r="B1077" s="3" t="s">
        <v>5767</v>
      </c>
      <c r="C1077" s="4">
        <v>8635</v>
      </c>
      <c r="D1077" s="5" t="str">
        <f>INDEX([1]TDSheet!$S$14:$S$25000,MATCH($B1077,[1]TDSheet!$B$14:$B$25000,0))</f>
        <v>Стекло Volkswagen "Crafter" II '2016- #8635 заднее левое сер.шелк. (776*646)</v>
      </c>
      <c r="E1077" s="4"/>
      <c r="F1077" s="4" t="s">
        <v>4973</v>
      </c>
      <c r="G1077" s="6" t="s">
        <v>3123</v>
      </c>
      <c r="H1077" s="6"/>
      <c r="I1077" s="4"/>
      <c r="J1077" s="3" t="str">
        <f>INDEX([1]TDSheet!$AV$14:$AV$25000,MATCH($B1077,[1]TDSheet!$B$14:$B$25000,0))</f>
        <v>776*646</v>
      </c>
      <c r="K1077" s="427">
        <f>INDEX([1]TDSheet!$AY$14:$AY$25000,MATCH($B1077,[1]TDSheet!$B$14:$B$25000,0))</f>
        <v>4750</v>
      </c>
      <c r="L1077" s="203"/>
    </row>
    <row r="1078" spans="1:12" s="99" customFormat="1" ht="17.25" customHeight="1">
      <c r="A1078" s="3">
        <f>ROW(1078:1078)-SUM(L$2:L1078)</f>
        <v>1032</v>
      </c>
      <c r="B1078" s="3" t="s">
        <v>5768</v>
      </c>
      <c r="C1078" s="4">
        <v>8635</v>
      </c>
      <c r="D1078" s="5" t="str">
        <f>INDEX([1]TDSheet!$S$14:$S$25000,MATCH($B1078,[1]TDSheet!$B$14:$B$25000,0))</f>
        <v>Стекло Volkswagen "Crafter" II '2016- #8635 заднее правое сер.шелк. (776*646)</v>
      </c>
      <c r="E1078" s="4"/>
      <c r="F1078" s="4" t="s">
        <v>4973</v>
      </c>
      <c r="G1078" s="6" t="s">
        <v>3123</v>
      </c>
      <c r="H1078" s="6"/>
      <c r="I1078" s="4"/>
      <c r="J1078" s="3" t="str">
        <f>INDEX([1]TDSheet!$AV$14:$AV$25000,MATCH($B1078,[1]TDSheet!$B$14:$B$25000,0))</f>
        <v>776*646</v>
      </c>
      <c r="K1078" s="427">
        <f>INDEX([1]TDSheet!$AY$14:$AY$25000,MATCH($B1078,[1]TDSheet!$B$14:$B$25000,0))</f>
        <v>4750</v>
      </c>
      <c r="L1078" s="203"/>
    </row>
    <row r="1079" spans="1:12" ht="17.25" customHeight="1">
      <c r="A1079" s="25">
        <f>ROW(1079:1079)-SUM(L$2:L1079)</f>
        <v>1033</v>
      </c>
      <c r="B1079" s="25" t="s">
        <v>1365</v>
      </c>
      <c r="C1079" s="4">
        <v>8533</v>
      </c>
      <c r="D1079" s="5" t="str">
        <f>INDEX([1]TDSheet!$S$14:$S$25000,MATCH($B1079,[1]TDSheet!$B$14:$B$25000,0))</f>
        <v>Стекло Volkswagen "Golf" II 3/5D Hbk '1983-1992 #8533 заднее с ЭО</v>
      </c>
      <c r="E1079" s="4"/>
      <c r="F1079" s="4" t="s">
        <v>3236</v>
      </c>
      <c r="G1079" s="6"/>
      <c r="H1079" s="6"/>
      <c r="I1079" s="4"/>
      <c r="J1079" s="3" t="str">
        <f>INDEX([1]TDSheet!$AV$14:$AV$25000,MATCH($B1079,[1]TDSheet!$B$14:$B$25000,0))</f>
        <v>1192*515</v>
      </c>
      <c r="K1079" s="427">
        <f>INDEX([1]TDSheet!$AY$14:$AY$25000,MATCH($B1079,[1]TDSheet!$B$14:$B$25000,0))</f>
        <v>1850</v>
      </c>
    </row>
    <row r="1080" spans="1:12" ht="17.25" customHeight="1">
      <c r="A1080" s="25">
        <f>ROW(1080:1080)-SUM(L$2:L1080)</f>
        <v>1034</v>
      </c>
      <c r="B1080" s="25" t="s">
        <v>1366</v>
      </c>
      <c r="C1080" s="8">
        <v>8541</v>
      </c>
      <c r="D1080" s="9" t="str">
        <f>INDEX([1]TDSheet!$S$14:$S$25000,MATCH($B1080,[1]TDSheet!$B$14:$B$25000,0))</f>
        <v>Стекло Volkswagen "Golf" III 3/5D Hbk '1991-2000 #8541 заднее ЭО</v>
      </c>
      <c r="E1080" s="8"/>
      <c r="F1080" s="8" t="s">
        <v>6335</v>
      </c>
      <c r="G1080" s="10" t="s">
        <v>3123</v>
      </c>
      <c r="H1080" s="10"/>
      <c r="I1080" s="8"/>
      <c r="J1080" s="7" t="str">
        <f>INDEX([1]TDSheet!$AV$14:$AV$25000,MATCH($B1080,[1]TDSheet!$B$14:$B$25000,0))</f>
        <v>1195*469</v>
      </c>
      <c r="K1080" s="427">
        <f>INDEX([1]TDSheet!$AY$14:$AY$25000,MATCH($B1080,[1]TDSheet!$B$14:$B$25000,0))</f>
        <v>2050</v>
      </c>
    </row>
    <row r="1081" spans="1:12" ht="17.25" customHeight="1">
      <c r="A1081" s="25">
        <f>ROW(1081:1081)-SUM(L$2:L1081)</f>
        <v>1035</v>
      </c>
      <c r="B1081" s="25" t="s">
        <v>1367</v>
      </c>
      <c r="C1081" s="8">
        <v>8541</v>
      </c>
      <c r="D1081" s="9" t="str">
        <f>INDEX([1]TDSheet!$S$14:$S$25000,MATCH($B1081,[1]TDSheet!$B$14:$B$25000,0))</f>
        <v>Стекло Volkswagen "Golf" III 3/5D Hbk '1991-2000 #8541 заднее ЭО ТЗ</v>
      </c>
      <c r="E1081" s="8"/>
      <c r="F1081" s="322" t="s">
        <v>6335</v>
      </c>
      <c r="G1081" s="10" t="s">
        <v>3123</v>
      </c>
      <c r="H1081" s="10"/>
      <c r="I1081" s="8"/>
      <c r="J1081" s="7" t="str">
        <f>INDEX([1]TDSheet!$AV$14:$AV$25000,MATCH($B1081,[1]TDSheet!$B$14:$B$25000,0))</f>
        <v>1195*469</v>
      </c>
      <c r="K1081" s="427">
        <f>INDEX([1]TDSheet!$AY$14:$AY$25000,MATCH($B1081,[1]TDSheet!$B$14:$B$25000,0))</f>
        <v>2550</v>
      </c>
    </row>
    <row r="1082" spans="1:12" ht="17.25" customHeight="1">
      <c r="A1082" s="3">
        <f>ROW(1082:1082)-SUM(L$2:L1082)</f>
        <v>1036</v>
      </c>
      <c r="B1082" s="3" t="s">
        <v>1368</v>
      </c>
      <c r="C1082" s="4">
        <v>8541</v>
      </c>
      <c r="D1082" s="5" t="str">
        <f>INDEX([1]TDSheet!$S$14:$S$25000,MATCH($B1082,[1]TDSheet!$B$14:$B$25000,0))</f>
        <v>Стекло Volkswagen "Golf" III 5D Wagon '1991-2000 #8541 заднее ЭО</v>
      </c>
      <c r="E1082" s="4"/>
      <c r="F1082" s="322" t="s">
        <v>6335</v>
      </c>
      <c r="G1082" s="6" t="s">
        <v>3123</v>
      </c>
      <c r="H1082" s="6"/>
      <c r="I1082" s="4"/>
      <c r="J1082" s="3" t="str">
        <f>INDEX([1]TDSheet!$AV$14:$AV$25000,MATCH($B1082,[1]TDSheet!$B$14:$B$25000,0))</f>
        <v>1195*469</v>
      </c>
      <c r="K1082" s="427">
        <f>INDEX([1]TDSheet!$AY$14:$AY$25000,MATCH($B1082,[1]TDSheet!$B$14:$B$25000,0))</f>
        <v>2050</v>
      </c>
    </row>
    <row r="1083" spans="1:12" ht="17.25" customHeight="1">
      <c r="A1083" s="3">
        <f>ROW(1083:1083)-SUM(L$2:L1083)</f>
        <v>1037</v>
      </c>
      <c r="B1083" s="3" t="s">
        <v>1369</v>
      </c>
      <c r="C1083" s="4">
        <v>8541</v>
      </c>
      <c r="D1083" s="5" t="str">
        <f>INDEX([1]TDSheet!$S$14:$S$25000,MATCH($B1083,[1]TDSheet!$B$14:$B$25000,0))</f>
        <v>Стекло Volkswagen "Golf" III 5D Wagon '1991-2000 #8541 заднее ЭО ТЗ</v>
      </c>
      <c r="E1083" s="4"/>
      <c r="F1083" s="322" t="s">
        <v>6335</v>
      </c>
      <c r="G1083" s="6" t="s">
        <v>3123</v>
      </c>
      <c r="H1083" s="6"/>
      <c r="I1083" s="4"/>
      <c r="J1083" s="3" t="str">
        <f>INDEX([1]TDSheet!$AV$14:$AV$25000,MATCH($B1083,[1]TDSheet!$B$14:$B$25000,0))</f>
        <v>1195*469</v>
      </c>
      <c r="K1083" s="427">
        <f>INDEX([1]TDSheet!$AY$14:$AY$25000,MATCH($B1083,[1]TDSheet!$B$14:$B$25000,0))</f>
        <v>2550</v>
      </c>
    </row>
    <row r="1084" spans="1:12" ht="17.25" customHeight="1">
      <c r="A1084" s="25">
        <f>ROW(1084:1084)-SUM(L$2:L1084)</f>
        <v>1038</v>
      </c>
      <c r="B1084" s="25" t="s">
        <v>1370</v>
      </c>
      <c r="C1084" s="8">
        <v>8558</v>
      </c>
      <c r="D1084" s="9" t="str">
        <f>INDEX([1]TDSheet!$S$14:$S$25000,MATCH($B1084,[1]TDSheet!$B$14:$B$25000,0))</f>
        <v>Стекло Volkswagen "Golf" IV 3/5D Hbk '1997-2006 #8558 заднее ЭО с отв</v>
      </c>
      <c r="E1084" s="8"/>
      <c r="F1084" s="8" t="s">
        <v>4577</v>
      </c>
      <c r="G1084" s="10" t="s">
        <v>3123</v>
      </c>
      <c r="H1084" s="10"/>
      <c r="I1084" s="8"/>
      <c r="J1084" s="7" t="str">
        <f>INDEX([1]TDSheet!$AV$14:$AV$25000,MATCH($B1084,[1]TDSheet!$B$14:$B$25000,0))</f>
        <v>1305*508</v>
      </c>
      <c r="K1084" s="427">
        <f>INDEX([1]TDSheet!$AY$14:$AY$25000,MATCH($B1084,[1]TDSheet!$B$14:$B$25000,0))</f>
        <v>2350</v>
      </c>
    </row>
    <row r="1085" spans="1:12" ht="17.25" customHeight="1">
      <c r="A1085" s="25">
        <f>ROW(1085:1085)-SUM(L$2:L1085)</f>
        <v>1039</v>
      </c>
      <c r="B1085" s="25" t="s">
        <v>1371</v>
      </c>
      <c r="C1085" s="8">
        <v>8558</v>
      </c>
      <c r="D1085" s="9" t="str">
        <f>INDEX([1]TDSheet!$S$14:$S$25000,MATCH($B1085,[1]TDSheet!$B$14:$B$25000,0))</f>
        <v>Стекло Volkswagen "Golf" IV 3/5D Hbk '1997-2006 #8558 заднее ЭО ТЗ с отв</v>
      </c>
      <c r="E1085" s="8"/>
      <c r="F1085" s="8" t="s">
        <v>4577</v>
      </c>
      <c r="G1085" s="10" t="s">
        <v>3123</v>
      </c>
      <c r="H1085" s="10"/>
      <c r="I1085" s="8"/>
      <c r="J1085" s="7" t="str">
        <f>INDEX([1]TDSheet!$AV$14:$AV$25000,MATCH($B1085,[1]TDSheet!$B$14:$B$25000,0))</f>
        <v>1305*508</v>
      </c>
      <c r="K1085" s="427">
        <f>INDEX([1]TDSheet!$AY$14:$AY$25000,MATCH($B1085,[1]TDSheet!$B$14:$B$25000,0))</f>
        <v>2900</v>
      </c>
    </row>
    <row r="1086" spans="1:12" s="99" customFormat="1" ht="35.1" customHeight="1">
      <c r="A1086" s="3">
        <f>ROW(1086:1086)-SUM(L$2:L1086)</f>
        <v>1040</v>
      </c>
      <c r="B1086" s="3" t="s">
        <v>6758</v>
      </c>
      <c r="C1086" s="4">
        <v>8558</v>
      </c>
      <c r="D1086" s="5" t="str">
        <f>INDEX([1]TDSheet!$S$14:$S$25000,MATCH($B1086,[1]TDSheet!$B$14:$B$25000,0))</f>
        <v>Стекло Volkswagen "Golf" IV 4D Sed | "Jetta" IV (98-05) 4d Sed | "Bora" (98-05) 4D Sed '1997-2006 #8558 заднее ЭО ТЗ</v>
      </c>
      <c r="E1086" s="4"/>
      <c r="F1086" s="4" t="s">
        <v>4577</v>
      </c>
      <c r="G1086" s="6" t="s">
        <v>3123</v>
      </c>
      <c r="H1086" s="6"/>
      <c r="I1086" s="4"/>
      <c r="J1086" s="3" t="str">
        <f>INDEX([1]TDSheet!$AV$14:$AV$25000,MATCH($B1086,[1]TDSheet!$B$14:$B$25000,0))</f>
        <v>1215*816</v>
      </c>
      <c r="K1086" s="427">
        <f>INDEX([1]TDSheet!$AY$14:$AY$25000,MATCH($B1086,[1]TDSheet!$B$14:$B$25000,0))</f>
        <v>4050</v>
      </c>
      <c r="L1086" s="203"/>
    </row>
    <row r="1087" spans="1:12" ht="35.1" customHeight="1">
      <c r="A1087" s="25">
        <f>ROW(1087:1087)-SUM(L$2:L1087)</f>
        <v>1041</v>
      </c>
      <c r="B1087" s="25" t="s">
        <v>1372</v>
      </c>
      <c r="C1087" s="4">
        <v>8558</v>
      </c>
      <c r="D1087" s="5" t="str">
        <f>INDEX([1]TDSheet!$S$14:$S$25000,MATCH($B1087,[1]TDSheet!$B$14:$B$25000,0))</f>
        <v>Стекло Volkswagen "Golf" IV 5D Wagon | "Jetta" IV (98-05) 5D Wagon | "Bora" (98-05) 5D Wagon '1997-2006 #8558 заднее ЭО</v>
      </c>
      <c r="E1087" s="4"/>
      <c r="F1087" s="4" t="s">
        <v>4577</v>
      </c>
      <c r="G1087" s="6" t="s">
        <v>3123</v>
      </c>
      <c r="H1087" s="6" t="s">
        <v>3123</v>
      </c>
      <c r="I1087" s="4"/>
      <c r="J1087" s="3" t="str">
        <f>INDEX([1]TDSheet!$AV$14:$AV$25000,MATCH($B1087,[1]TDSheet!$B$14:$B$25000,0))</f>
        <v>1253*506</v>
      </c>
      <c r="K1087" s="427">
        <f>INDEX([1]TDSheet!$AY$14:$AY$25000,MATCH($B1087,[1]TDSheet!$B$14:$B$25000,0))</f>
        <v>2100</v>
      </c>
    </row>
    <row r="1088" spans="1:12" s="99" customFormat="1" ht="35.1" customHeight="1">
      <c r="A1088" s="3">
        <f>ROW(1088:1088)-SUM(L$2:L1088)</f>
        <v>1042</v>
      </c>
      <c r="B1088" s="3" t="s">
        <v>52</v>
      </c>
      <c r="C1088" s="4">
        <v>8558</v>
      </c>
      <c r="D1088" s="5" t="str">
        <f>INDEX([1]TDSheet!$S$14:$S$25000,MATCH($B1088,[1]TDSheet!$B$14:$B$25000,0))</f>
        <v>Стекло Volkswagen "Golf" IV 5D Wagon | "Jetta" IV (98-05) 5D Wagon | "Bora" (98-05) 5D Wagon '1997-2006 #8558 заднее ЭО ТЗ</v>
      </c>
      <c r="E1088" s="4"/>
      <c r="F1088" s="4" t="s">
        <v>4577</v>
      </c>
      <c r="G1088" s="6" t="s">
        <v>3123</v>
      </c>
      <c r="H1088" s="6" t="s">
        <v>3123</v>
      </c>
      <c r="I1088" s="4"/>
      <c r="J1088" s="3" t="str">
        <f>INDEX([1]TDSheet!$AV$14:$AV$25000,MATCH($B1088,[1]TDSheet!$B$14:$B$25000,0))</f>
        <v>1253*506</v>
      </c>
      <c r="K1088" s="427">
        <f>INDEX([1]TDSheet!$AY$14:$AY$25000,MATCH($B1088,[1]TDSheet!$B$14:$B$25000,0))</f>
        <v>2600</v>
      </c>
      <c r="L1088" s="203"/>
    </row>
    <row r="1089" spans="1:12" s="99" customFormat="1" ht="17.25" customHeight="1">
      <c r="A1089" s="3">
        <f>ROW(1089:1089)-SUM(L$2:L1089)</f>
        <v>1043</v>
      </c>
      <c r="B1089" s="3" t="s">
        <v>6403</v>
      </c>
      <c r="C1089" s="4">
        <v>8568</v>
      </c>
      <c r="D1089" s="5" t="str">
        <f>INDEX([1]TDSheet!$S$14:$S$25000,MATCH($B1089,[1]TDSheet!$B$14:$B$25000,0))</f>
        <v>Стекло Volkswagen "Golf" V 3/5D Hbk '2003-2009 #8568 заднее ЭО ТЗ антенна с отв</v>
      </c>
      <c r="E1089" s="4"/>
      <c r="F1089" s="4" t="s">
        <v>3956</v>
      </c>
      <c r="G1089" s="6" t="s">
        <v>3123</v>
      </c>
      <c r="H1089" s="6" t="s">
        <v>3123</v>
      </c>
      <c r="I1089" s="4" t="s">
        <v>3123</v>
      </c>
      <c r="J1089" s="3" t="str">
        <f>INDEX([1]TDSheet!$AV$14:$AV$25000,MATCH($B1089,[1]TDSheet!$B$14:$B$25000,0))</f>
        <v>1398*504</v>
      </c>
      <c r="K1089" s="427">
        <f>INDEX([1]TDSheet!$AY$14:$AY$25000,MATCH($B1089,[1]TDSheet!$B$14:$B$25000,0))</f>
        <v>4600</v>
      </c>
      <c r="L1089" s="203"/>
    </row>
    <row r="1090" spans="1:12" s="99" customFormat="1" ht="17.25" customHeight="1">
      <c r="A1090" s="3">
        <f>ROW(1090:1090)-SUM(L$2:L1090)</f>
        <v>1044</v>
      </c>
      <c r="B1090" s="3" t="s">
        <v>6395</v>
      </c>
      <c r="C1090" s="4">
        <v>8568</v>
      </c>
      <c r="D1090" s="5" t="str">
        <f>INDEX([1]TDSheet!$S$14:$S$25000,MATCH($B1090,[1]TDSheet!$B$14:$B$25000,0))</f>
        <v>Стекло Volkswagen "Golf" V 5D Wagon '2007-2009 #8568 #8568 заднее ЭО ТЗ с отв</v>
      </c>
      <c r="E1090" s="4"/>
      <c r="F1090" s="4" t="s">
        <v>3932</v>
      </c>
      <c r="G1090" s="6" t="s">
        <v>3123</v>
      </c>
      <c r="H1090" s="6" t="s">
        <v>3123</v>
      </c>
      <c r="I1090" s="4"/>
      <c r="J1090" s="3" t="str">
        <f>INDEX([1]TDSheet!$AV$14:$AV$25000,MATCH($B1090,[1]TDSheet!$B$14:$B$25000,0))</f>
        <v>1308*549</v>
      </c>
      <c r="K1090" s="427">
        <f>INDEX([1]TDSheet!$AY$14:$AY$25000,MATCH($B1090,[1]TDSheet!$B$14:$B$25000,0))</f>
        <v>4600</v>
      </c>
      <c r="L1090" s="203"/>
    </row>
    <row r="1091" spans="1:12" s="99" customFormat="1" ht="17.25" customHeight="1">
      <c r="A1091" s="3">
        <f>ROW(1091:1091)-SUM(L$2:L1091)</f>
        <v>1045</v>
      </c>
      <c r="B1091" s="3" t="s">
        <v>6780</v>
      </c>
      <c r="C1091" s="4">
        <v>8600</v>
      </c>
      <c r="D1091" s="5" t="str">
        <f>INDEX([1]TDSheet!$S$14:$S$25000,MATCH($B1091,[1]TDSheet!$B$14:$B$25000,0))</f>
        <v>Стекло Volkswagen "Golf" VI 3/5D Hbk '2008-2012 #8600 заднее ЭО ТЗ отв</v>
      </c>
      <c r="E1091" s="4"/>
      <c r="F1091" s="4" t="s">
        <v>5628</v>
      </c>
      <c r="G1091" s="6" t="s">
        <v>3123</v>
      </c>
      <c r="H1091" s="6" t="s">
        <v>3123</v>
      </c>
      <c r="I1091" s="4"/>
      <c r="J1091" s="3" t="str">
        <f>INDEX([1]TDSheet!$AV$14:$AV$25000,MATCH($B1091,[1]TDSheet!$B$14:$B$25000,0))</f>
        <v>1415*479</v>
      </c>
      <c r="K1091" s="427">
        <f>INDEX([1]TDSheet!$AY$14:$AY$25000,MATCH($B1091,[1]TDSheet!$B$14:$B$25000,0))</f>
        <v>3700</v>
      </c>
      <c r="L1091" s="203"/>
    </row>
    <row r="1092" spans="1:12" s="99" customFormat="1" ht="17.25" customHeight="1">
      <c r="A1092" s="3">
        <f>ROW(1092:1092)-SUM(L$2:L1092)</f>
        <v>1046</v>
      </c>
      <c r="B1092" s="3" t="s">
        <v>492</v>
      </c>
      <c r="C1092" s="4"/>
      <c r="D1092" s="5" t="str">
        <f>INDEX([1]TDSheet!$S$14:$S$25000,MATCH($B1092,[1]TDSheet!$B$14:$B$25000,0))</f>
        <v>Стекло Volkswagen "Jetta" II 4D Sed '1984-1992 заднее ЭО</v>
      </c>
      <c r="E1092" s="4"/>
      <c r="F1092" s="4" t="s">
        <v>6509</v>
      </c>
      <c r="G1092" s="4"/>
      <c r="H1092" s="4"/>
      <c r="I1092" s="4"/>
      <c r="J1092" s="3" t="str">
        <f>INDEX([1]TDSheet!$AV$14:$AV$25000,MATCH($B1092,[1]TDSheet!$B$14:$B$25000,0))</f>
        <v>1236*645</v>
      </c>
      <c r="K1092" s="427">
        <f>INDEX([1]TDSheet!$AY$14:$AY$25000,MATCH($B1092,[1]TDSheet!$B$14:$B$25000,0))</f>
        <v>2050</v>
      </c>
      <c r="L1092" s="203"/>
    </row>
    <row r="1093" spans="1:12" s="99" customFormat="1" ht="17.25" customHeight="1">
      <c r="A1093" s="3">
        <f>ROW(1093:1093)-SUM(L$2:L1093)</f>
        <v>1047</v>
      </c>
      <c r="B1093" s="3" t="s">
        <v>6859</v>
      </c>
      <c r="C1093" s="4"/>
      <c r="D1093" s="5" t="str">
        <f>INDEX([1]TDSheet!$S$14:$S$25000,MATCH($B1093,[1]TDSheet!$B$14:$B$25000,0))</f>
        <v>Стекло Volkswagen "Jetta" V | "Bora" 4D Sed '2005-2011 #8586 заднее ЭО ТЗ</v>
      </c>
      <c r="E1093" s="4"/>
      <c r="F1093" s="4" t="s">
        <v>4469</v>
      </c>
      <c r="G1093" s="4"/>
      <c r="H1093" s="4"/>
      <c r="I1093" s="4"/>
      <c r="J1093" s="3" t="str">
        <f>INDEX([1]TDSheet!$AV$14:$AV$25000,MATCH($B1093,[1]TDSheet!$B$14:$B$25000,0))</f>
        <v>1216*752</v>
      </c>
      <c r="K1093" s="427">
        <f>INDEX([1]TDSheet!$AY$14:$AY$25000,MATCH($B1093,[1]TDSheet!$B$14:$B$25000,0))</f>
        <v>3900</v>
      </c>
      <c r="L1093" s="203"/>
    </row>
    <row r="1094" spans="1:12" s="99" customFormat="1" ht="17.25" customHeight="1">
      <c r="A1094" s="3">
        <f>ROW(1094:1094)-SUM(L$2:L1094)</f>
        <v>1048</v>
      </c>
      <c r="B1094" s="3" t="s">
        <v>278</v>
      </c>
      <c r="C1094" s="4">
        <v>8612</v>
      </c>
      <c r="D1094" s="5" t="str">
        <f>INDEX([1]TDSheet!$S$14:$S$25000,MATCH($B1094,[1]TDSheet!$B$14:$B$25000,0))</f>
        <v>Стекло Volkswagen "Jetta" VI 4D Sed '2010-2018 #8612 заднее ЭО ТЗ антенна</v>
      </c>
      <c r="E1094" s="4"/>
      <c r="F1094" s="4" t="s">
        <v>6266</v>
      </c>
      <c r="G1094" s="4" t="s">
        <v>3123</v>
      </c>
      <c r="H1094" s="4"/>
      <c r="I1094" s="4" t="s">
        <v>3123</v>
      </c>
      <c r="J1094" s="3" t="str">
        <f>INDEX([1]TDSheet!$AV$14:$AV$25000,MATCH($B1094,[1]TDSheet!$B$14:$B$25000,0))</f>
        <v>1250*830</v>
      </c>
      <c r="K1094" s="427">
        <f>INDEX([1]TDSheet!$AY$14:$AY$25000,MATCH($B1094,[1]TDSheet!$B$14:$B$25000,0))</f>
        <v>3850</v>
      </c>
      <c r="L1094" s="203"/>
    </row>
    <row r="1095" spans="1:12" s="99" customFormat="1" ht="17.25" customHeight="1">
      <c r="A1095" s="3">
        <f>ROW(1095:1095)-SUM(L$2:L1099)</f>
        <v>1049</v>
      </c>
      <c r="B1095" s="3" t="s">
        <v>1377</v>
      </c>
      <c r="C1095" s="3">
        <v>8535</v>
      </c>
      <c r="D1095" s="5" t="str">
        <f>INDEX([1]TDSheet!$S$14:$S$25000,MATCH($B1095,[1]TDSheet!$B$14:$B$25000,0))</f>
        <v>Стекло Volkswagen "Passat" B3 (88-97) / B4 (93-97) 4D Sed '1988-1997 #8535 заднее ЭО</v>
      </c>
      <c r="E1095" s="4" t="s">
        <v>6510</v>
      </c>
      <c r="F1095" s="4" t="s">
        <v>3238</v>
      </c>
      <c r="G1095" s="6" t="s">
        <v>3123</v>
      </c>
      <c r="H1095" s="6"/>
      <c r="I1095" s="4"/>
      <c r="J1095" s="3" t="str">
        <f>INDEX([1]TDSheet!$AV$14:$AV$25000,MATCH($B1095,[1]TDSheet!$B$14:$B$25000,0))</f>
        <v>1340*690</v>
      </c>
      <c r="K1095" s="427">
        <f>INDEX([1]TDSheet!$AY$14:$AY$25000,MATCH($B1095,[1]TDSheet!$B$14:$B$25000,0))</f>
        <v>2350</v>
      </c>
      <c r="L1095" s="203"/>
    </row>
    <row r="1096" spans="1:12" s="99" customFormat="1" ht="17.25" customHeight="1">
      <c r="A1096" s="3">
        <f>ROW(1096:1096)-SUM(L$2:L1099)</f>
        <v>1050</v>
      </c>
      <c r="B1096" s="3" t="s">
        <v>1375</v>
      </c>
      <c r="C1096" s="3">
        <v>8535</v>
      </c>
      <c r="D1096" s="5" t="str">
        <f>INDEX([1]TDSheet!$S$14:$S$25000,MATCH($B1096,[1]TDSheet!$B$14:$B$25000,0))</f>
        <v>Стекло Volkswagen "Passat" B3 (88-97) / B4 (93-97) 5D Wagon '1988-1997 #8535 заднее ЭО</v>
      </c>
      <c r="E1096" s="4" t="s">
        <v>6510</v>
      </c>
      <c r="F1096" s="4" t="s">
        <v>3238</v>
      </c>
      <c r="G1096" s="6" t="s">
        <v>3123</v>
      </c>
      <c r="H1096" s="6"/>
      <c r="I1096" s="4"/>
      <c r="J1096" s="3" t="str">
        <f>INDEX([1]TDSheet!$AV$14:$AV$25000,MATCH($B1096,[1]TDSheet!$B$14:$B$25000,0))</f>
        <v>1298*532</v>
      </c>
      <c r="K1096" s="427">
        <f>INDEX([1]TDSheet!$AY$14:$AY$25000,MATCH($B1096,[1]TDSheet!$B$14:$B$25000,0))</f>
        <v>2050</v>
      </c>
      <c r="L1096" s="203"/>
    </row>
    <row r="1097" spans="1:12" s="99" customFormat="1" ht="35.1" customHeight="1">
      <c r="A1097" s="3">
        <f>ROW(1097:1097)-SUM(L$2:L1097)</f>
        <v>1051</v>
      </c>
      <c r="B1097" s="3" t="s">
        <v>1373</v>
      </c>
      <c r="C1097" s="4">
        <v>8535</v>
      </c>
      <c r="D1097" s="5" t="str">
        <f>INDEX([1]TDSheet!$S$14:$S$25000,MATCH($B1097,[1]TDSheet!$B$14:$B$25000,0))</f>
        <v>Стекло Volkswagen "Passat" B3 (88-97) / B4 (93-97) 5D Wagon '1988-1997 #8535 заднее ЭО с отверстием</v>
      </c>
      <c r="E1097" s="4" t="s">
        <v>6510</v>
      </c>
      <c r="F1097" s="4" t="s">
        <v>3238</v>
      </c>
      <c r="G1097" s="6" t="s">
        <v>3123</v>
      </c>
      <c r="H1097" s="6" t="s">
        <v>3123</v>
      </c>
      <c r="I1097" s="4"/>
      <c r="J1097" s="3" t="str">
        <f>INDEX([1]TDSheet!$AV$14:$AV$25000,MATCH($B1097,[1]TDSheet!$B$14:$B$25000,0))</f>
        <v>1280*520</v>
      </c>
      <c r="K1097" s="427">
        <f>INDEX([1]TDSheet!$AY$14:$AY$25000,MATCH($B1097,[1]TDSheet!$B$14:$B$25000,0))</f>
        <v>2050</v>
      </c>
      <c r="L1097" s="203"/>
    </row>
    <row r="1098" spans="1:12" s="99" customFormat="1" ht="17.25" customHeight="1">
      <c r="A1098" s="3">
        <f>ROW(1098:1098)-SUM(L$2:L1099)</f>
        <v>1052</v>
      </c>
      <c r="B1098" s="3" t="s">
        <v>1376</v>
      </c>
      <c r="C1098" s="3">
        <v>8535</v>
      </c>
      <c r="D1098" s="5" t="str">
        <f>INDEX([1]TDSheet!$S$14:$S$25000,MATCH($B1098,[1]TDSheet!$B$14:$B$25000,0))</f>
        <v>Стекло Volkswagen "Passat" B3 (88-97) / B4 (93-97) 5D Wagon '1988-1997 #8535 заднее ЭО ТЗ</v>
      </c>
      <c r="E1098" s="4" t="s">
        <v>6510</v>
      </c>
      <c r="F1098" s="4" t="s">
        <v>3238</v>
      </c>
      <c r="G1098" s="6" t="s">
        <v>3123</v>
      </c>
      <c r="H1098" s="6"/>
      <c r="I1098" s="4"/>
      <c r="J1098" s="3" t="str">
        <f>INDEX([1]TDSheet!$AV$14:$AV$25000,MATCH($B1098,[1]TDSheet!$B$14:$B$25000,0))</f>
        <v>1298*532</v>
      </c>
      <c r="K1098" s="427">
        <f>INDEX([1]TDSheet!$AY$14:$AY$25000,MATCH($B1098,[1]TDSheet!$B$14:$B$25000,0))</f>
        <v>2550</v>
      </c>
      <c r="L1098" s="203"/>
    </row>
    <row r="1099" spans="1:12" s="99" customFormat="1" ht="35.1" customHeight="1">
      <c r="A1099" s="3">
        <f>ROW(1099:1099)-SUM(L$2:L1099)</f>
        <v>1053</v>
      </c>
      <c r="B1099" s="3" t="s">
        <v>1374</v>
      </c>
      <c r="C1099" s="4">
        <v>8535</v>
      </c>
      <c r="D1099" s="5" t="str">
        <f>INDEX([1]TDSheet!$S$14:$S$25000,MATCH($B1099,[1]TDSheet!$B$14:$B$25000,0))</f>
        <v>Стекло Volkswagen "Passat" B3 (88-97) / B4 (93-97) 5D Wagon '1988-1997 #8535 заднее ЭО с отверстием ТЗ</v>
      </c>
      <c r="E1099" s="4" t="s">
        <v>6510</v>
      </c>
      <c r="F1099" s="4" t="s">
        <v>3238</v>
      </c>
      <c r="G1099" s="6" t="s">
        <v>3123</v>
      </c>
      <c r="H1099" s="6" t="s">
        <v>3123</v>
      </c>
      <c r="I1099" s="4"/>
      <c r="J1099" s="3" t="str">
        <f>INDEX([1]TDSheet!$AV$14:$AV$25000,MATCH($B1099,[1]TDSheet!$B$14:$B$25000,0))</f>
        <v>1280*520</v>
      </c>
      <c r="K1099" s="427">
        <f>INDEX([1]TDSheet!$AY$14:$AY$25000,MATCH($B1099,[1]TDSheet!$B$14:$B$25000,0))</f>
        <v>2550</v>
      </c>
      <c r="L1099" s="203"/>
    </row>
    <row r="1100" spans="1:12" s="99" customFormat="1" ht="35.1" customHeight="1">
      <c r="A1100" s="3">
        <f>ROW(1100:1100)-SUM(L$2:L1100)</f>
        <v>1054</v>
      </c>
      <c r="B1100" s="3" t="s">
        <v>5000</v>
      </c>
      <c r="C1100" s="3">
        <v>8535</v>
      </c>
      <c r="D1100" s="5" t="str">
        <f>INDEX([1]TDSheet!$S$14:$S$25000,MATCH($B1100,[1]TDSheet!$B$14:$B$25000,0))</f>
        <v>Стекло боковое Volkswagen "Passat" B3 (88-97) / B4 (93-97) 4D Sed '1988-1997 #8535 зад.дв.опуск. лев. ТЗ</v>
      </c>
      <c r="E1100" s="4" t="s">
        <v>6510</v>
      </c>
      <c r="F1100" s="4" t="s">
        <v>3238</v>
      </c>
      <c r="G1100" s="6"/>
      <c r="H1100" s="6"/>
      <c r="I1100" s="4"/>
      <c r="J1100" s="3" t="str">
        <f>INDEX([1]TDSheet!$AV$14:$AV$25000,MATCH($B1100,[1]TDSheet!$B$14:$B$25000,0))</f>
        <v>752*505</v>
      </c>
      <c r="K1100" s="427">
        <f>INDEX([1]TDSheet!$AY$14:$AY$25000,MATCH($B1100,[1]TDSheet!$B$14:$B$25000,0))</f>
        <v>1150</v>
      </c>
      <c r="L1100" s="203"/>
    </row>
    <row r="1101" spans="1:12" s="99" customFormat="1" ht="35.1" customHeight="1">
      <c r="A1101" s="3">
        <f>ROW(1101:1101)-SUM(L$2:L1103)</f>
        <v>1055</v>
      </c>
      <c r="B1101" s="3" t="s">
        <v>5001</v>
      </c>
      <c r="C1101" s="3">
        <v>8535</v>
      </c>
      <c r="D1101" s="5" t="str">
        <f>INDEX([1]TDSheet!$S$14:$S$25000,MATCH($B1101,[1]TDSheet!$B$14:$B$25000,0))</f>
        <v>Стекло боковое Volkswagen "Passat" B3 (88-97) / B4 (93-97) 4D Sed '1988-1997 #8535  зад.дв.опуск. прав. ТЗ</v>
      </c>
      <c r="E1101" s="4" t="s">
        <v>6510</v>
      </c>
      <c r="F1101" s="4" t="s">
        <v>3238</v>
      </c>
      <c r="G1101" s="6"/>
      <c r="H1101" s="6"/>
      <c r="I1101" s="4"/>
      <c r="J1101" s="3" t="str">
        <f>INDEX([1]TDSheet!$AV$14:$AV$25000,MATCH($B1101,[1]TDSheet!$B$14:$B$25000,0))</f>
        <v>752*505</v>
      </c>
      <c r="K1101" s="427">
        <f>INDEX([1]TDSheet!$AY$14:$AY$25000,MATCH($B1101,[1]TDSheet!$B$14:$B$25000,0))</f>
        <v>1150</v>
      </c>
      <c r="L1101" s="203"/>
    </row>
    <row r="1102" spans="1:12" s="99" customFormat="1" ht="35.1" customHeight="1">
      <c r="A1102" s="3">
        <f>ROW(1102:1102)-SUM(L$2:L1102)</f>
        <v>1056</v>
      </c>
      <c r="B1102" s="3" t="s">
        <v>1378</v>
      </c>
      <c r="C1102" s="3">
        <v>8535</v>
      </c>
      <c r="D1102" s="5" t="str">
        <f>INDEX([1]TDSheet!$S$14:$S$25000,MATCH($B1102,[1]TDSheet!$B$14:$B$25000,0))</f>
        <v>Стекло боковое Volkswagen "Passat" B3 (88-97) / B4 (93-97) 4D Sed / 5D Wagon '1988-1997 #8535  пер.дв.опуск. лев.</v>
      </c>
      <c r="E1102" s="4" t="s">
        <v>6510</v>
      </c>
      <c r="F1102" s="4" t="s">
        <v>3238</v>
      </c>
      <c r="G1102" s="6"/>
      <c r="H1102" s="6"/>
      <c r="I1102" s="4"/>
      <c r="J1102" s="3" t="str">
        <f>INDEX([1]TDSheet!$AV$14:$AV$25000,MATCH($B1102,[1]TDSheet!$B$14:$B$25000,0))</f>
        <v>895*507</v>
      </c>
      <c r="K1102" s="427">
        <f>INDEX([1]TDSheet!$AY$14:$AY$25000,MATCH($B1102,[1]TDSheet!$B$14:$B$25000,0))</f>
        <v>700</v>
      </c>
      <c r="L1102" s="203"/>
    </row>
    <row r="1103" spans="1:12" s="99" customFormat="1" ht="35.1" customHeight="1">
      <c r="A1103" s="3">
        <f>ROW(1103:1103)-SUM(L$2:L1103)</f>
        <v>1057</v>
      </c>
      <c r="B1103" s="3" t="s">
        <v>1379</v>
      </c>
      <c r="C1103" s="3">
        <v>8535</v>
      </c>
      <c r="D1103" s="5" t="str">
        <f>INDEX([1]TDSheet!$S$14:$S$25000,MATCH($B1103,[1]TDSheet!$B$14:$B$25000,0))</f>
        <v>Стекло боковое Volkswagen "Passat" B3 (88-97) / B4 (93-97) 4D Sed / 5D Wagon '1988-1997 #8535  пер.дв.опуск. прав.</v>
      </c>
      <c r="E1103" s="4" t="s">
        <v>6510</v>
      </c>
      <c r="F1103" s="4" t="s">
        <v>3238</v>
      </c>
      <c r="G1103" s="6"/>
      <c r="H1103" s="6"/>
      <c r="I1103" s="4"/>
      <c r="J1103" s="3" t="str">
        <f>INDEX([1]TDSheet!$AV$14:$AV$25000,MATCH($B1103,[1]TDSheet!$B$14:$B$25000,0))</f>
        <v>895*507</v>
      </c>
      <c r="K1103" s="427">
        <f>INDEX([1]TDSheet!$AY$14:$AY$25000,MATCH($B1103,[1]TDSheet!$B$14:$B$25000,0))</f>
        <v>700</v>
      </c>
      <c r="L1103" s="203"/>
    </row>
    <row r="1104" spans="1:12" s="99" customFormat="1" ht="35.1" customHeight="1">
      <c r="A1104" s="3">
        <f>ROW(1104:1104)-SUM(L$2:L1104)</f>
        <v>1058</v>
      </c>
      <c r="B1104" s="3" t="s">
        <v>1380</v>
      </c>
      <c r="C1104" s="3">
        <v>8535</v>
      </c>
      <c r="D1104" s="5" t="str">
        <f>INDEX([1]TDSheet!$S$14:$S$25000,MATCH($B1104,[1]TDSheet!$B$14:$B$25000,0))</f>
        <v>Стекло боковое Volkswagen "Passat" B3 (88-97) / B4 (93-97) 4D Sed / 5D Wagon '1988-1997 пер.дв.опуск. лев. ТЗ</v>
      </c>
      <c r="E1104" s="4" t="s">
        <v>6510</v>
      </c>
      <c r="F1104" s="4" t="s">
        <v>3238</v>
      </c>
      <c r="G1104" s="6"/>
      <c r="H1104" s="6"/>
      <c r="I1104" s="4"/>
      <c r="J1104" s="3" t="str">
        <f>INDEX([1]TDSheet!$AV$14:$AV$25000,MATCH($B1104,[1]TDSheet!$B$14:$B$25000,0))</f>
        <v>895*507</v>
      </c>
      <c r="K1104" s="427">
        <f>INDEX([1]TDSheet!$AY$14:$AY$25000,MATCH($B1104,[1]TDSheet!$B$14:$B$25000,0))</f>
        <v>1150</v>
      </c>
      <c r="L1104" s="203"/>
    </row>
    <row r="1105" spans="1:12" s="99" customFormat="1" ht="35.1" customHeight="1">
      <c r="A1105" s="3">
        <f>ROW(1105:1105)-SUM(L$2:L1105)</f>
        <v>1059</v>
      </c>
      <c r="B1105" s="3" t="s">
        <v>1381</v>
      </c>
      <c r="C1105" s="3">
        <v>8535</v>
      </c>
      <c r="D1105" s="5" t="str">
        <f>INDEX([1]TDSheet!$S$14:$S$25000,MATCH($B1105,[1]TDSheet!$B$14:$B$25000,0))</f>
        <v>Стекло боковое Volkswagen "Passat" B3 (88-97) / B4 (93-97) 4D Sed / 5D Wagon '1988-1997 #8535  пер.дв.опуск. прав. ТЗ</v>
      </c>
      <c r="E1105" s="4" t="s">
        <v>6510</v>
      </c>
      <c r="F1105" s="4" t="s">
        <v>3238</v>
      </c>
      <c r="G1105" s="6"/>
      <c r="H1105" s="6"/>
      <c r="I1105" s="4"/>
      <c r="J1105" s="3" t="str">
        <f>INDEX([1]TDSheet!$AV$14:$AV$25000,MATCH($B1105,[1]TDSheet!$B$14:$B$25000,0))</f>
        <v>895*507</v>
      </c>
      <c r="K1105" s="427">
        <f>INDEX([1]TDSheet!$AY$14:$AY$25000,MATCH($B1105,[1]TDSheet!$B$14:$B$25000,0))</f>
        <v>1150</v>
      </c>
      <c r="L1105" s="203"/>
    </row>
    <row r="1106" spans="1:12" s="99" customFormat="1" ht="17.25" customHeight="1">
      <c r="A1106" s="3">
        <f>ROW(1106:1106)-SUM(L$2:L1106)</f>
        <v>1060</v>
      </c>
      <c r="B1106" s="3" t="s">
        <v>1382</v>
      </c>
      <c r="C1106" s="3">
        <v>8556</v>
      </c>
      <c r="D1106" s="13" t="str">
        <f>INDEX([1]TDSheet!$S$14:$S$25000,MATCH($B1106,[1]TDSheet!$B$14:$B$25000,0))</f>
        <v>Стекло Volkswagen "Passat" B5 4D Sed '1996-2005 #8556 заднее ЭО</v>
      </c>
      <c r="E1106" s="4"/>
      <c r="F1106" s="3" t="s">
        <v>3890</v>
      </c>
      <c r="G1106" s="6" t="s">
        <v>3123</v>
      </c>
      <c r="H1106" s="6"/>
      <c r="I1106" s="4"/>
      <c r="J1106" s="3" t="str">
        <f>INDEX([1]TDSheet!$AV$14:$AV$25000,MATCH($B1106,[1]TDSheet!$B$14:$B$25000,0))</f>
        <v>1170*800</v>
      </c>
      <c r="K1106" s="427">
        <f>INDEX([1]TDSheet!$AY$14:$AY$25000,MATCH($B1106,[1]TDSheet!$B$14:$B$25000,0))</f>
        <v>2350</v>
      </c>
      <c r="L1106" s="203"/>
    </row>
    <row r="1107" spans="1:12" s="99" customFormat="1" ht="17.25" customHeight="1">
      <c r="A1107" s="3">
        <f>ROW(1107:1107)-SUM(L$2:L1109)</f>
        <v>1061</v>
      </c>
      <c r="B1107" s="3" t="s">
        <v>1383</v>
      </c>
      <c r="C1107" s="3">
        <v>8556</v>
      </c>
      <c r="D1107" s="13" t="str">
        <f>INDEX([1]TDSheet!$S$14:$S$25000,MATCH($B1107,[1]TDSheet!$B$14:$B$25000,0))</f>
        <v>Стекло Volkswagen "Passat" B5 4D Sed '1996-2005 #8556 заднее ЭО ТЗ</v>
      </c>
      <c r="E1107" s="4"/>
      <c r="F1107" s="3" t="s">
        <v>3890</v>
      </c>
      <c r="G1107" s="6" t="s">
        <v>3123</v>
      </c>
      <c r="H1107" s="6"/>
      <c r="I1107" s="4"/>
      <c r="J1107" s="3" t="str">
        <f>INDEX([1]TDSheet!$AV$14:$AV$25000,MATCH($B1107,[1]TDSheet!$B$14:$B$25000,0))</f>
        <v>1170*800</v>
      </c>
      <c r="K1107" s="427">
        <f>INDEX([1]TDSheet!$AY$14:$AY$25000,MATCH($B1107,[1]TDSheet!$B$14:$B$25000,0))</f>
        <v>2900</v>
      </c>
      <c r="L1107" s="203"/>
    </row>
    <row r="1108" spans="1:12" s="99" customFormat="1" ht="17.25" customHeight="1">
      <c r="A1108" s="3">
        <f>ROW(1108:1108)-SUM(L$2:L1108)</f>
        <v>1062</v>
      </c>
      <c r="B1108" s="3" t="s">
        <v>1448</v>
      </c>
      <c r="C1108" s="3">
        <v>8556</v>
      </c>
      <c r="D1108" s="13" t="str">
        <f>INDEX([1]TDSheet!$S$14:$S$25000,MATCH($B1108,[1]TDSheet!$B$14:$B$25000,0))</f>
        <v>Стекло Volkswagen "Passat" B5 5D Wagon '1996-2005 #8556 заднее ЭО</v>
      </c>
      <c r="E1108" s="4"/>
      <c r="F1108" s="3" t="s">
        <v>3890</v>
      </c>
      <c r="G1108" s="6" t="s">
        <v>3123</v>
      </c>
      <c r="H1108" s="6" t="s">
        <v>3123</v>
      </c>
      <c r="I1108" s="4"/>
      <c r="J1108" s="3" t="str">
        <f>INDEX([1]TDSheet!$AV$14:$AV$25000,MATCH($B1108,[1]TDSheet!$B$14:$B$25000,0))</f>
        <v>1268*501</v>
      </c>
      <c r="K1108" s="427">
        <f>INDEX([1]TDSheet!$AY$14:$AY$25000,MATCH($B1108,[1]TDSheet!$B$14:$B$25000,0))</f>
        <v>2200</v>
      </c>
      <c r="L1108" s="203"/>
    </row>
    <row r="1109" spans="1:12" s="99" customFormat="1" ht="17.25" customHeight="1">
      <c r="A1109" s="3">
        <f>ROW(1109:1109)-SUM(L$2:L1109)</f>
        <v>1063</v>
      </c>
      <c r="B1109" s="3" t="s">
        <v>1449</v>
      </c>
      <c r="C1109" s="3">
        <v>8556</v>
      </c>
      <c r="D1109" s="13" t="str">
        <f>INDEX([1]TDSheet!$S$14:$S$25000,MATCH($B1109,[1]TDSheet!$B$14:$B$25000,0))</f>
        <v>Стекло Volkswagen "Passat" B5 5D Wagon '1996-2005 #8556 заднее ЭО ТЗ</v>
      </c>
      <c r="E1109" s="4"/>
      <c r="F1109" s="3" t="s">
        <v>3890</v>
      </c>
      <c r="G1109" s="6" t="s">
        <v>3123</v>
      </c>
      <c r="H1109" s="6" t="s">
        <v>3123</v>
      </c>
      <c r="I1109" s="4"/>
      <c r="J1109" s="3" t="str">
        <f>INDEX([1]TDSheet!$AV$14:$AV$25000,MATCH($B1109,[1]TDSheet!$B$14:$B$25000,0))</f>
        <v>1268*501</v>
      </c>
      <c r="K1109" s="427">
        <f>INDEX([1]TDSheet!$AY$14:$AY$25000,MATCH($B1109,[1]TDSheet!$B$14:$B$25000,0))</f>
        <v>2800</v>
      </c>
      <c r="L1109" s="203"/>
    </row>
    <row r="1110" spans="1:12" s="99" customFormat="1" ht="17.25" customHeight="1">
      <c r="A1110" s="3">
        <f>ROW(1110:1110)-SUM(L$2:L1110)</f>
        <v>1064</v>
      </c>
      <c r="B1110" s="3" t="s">
        <v>1384</v>
      </c>
      <c r="C1110" s="3">
        <v>8584</v>
      </c>
      <c r="D1110" s="13" t="str">
        <f>INDEX([1]TDSheet!$S$14:$S$25000,MATCH($B1110,[1]TDSheet!$B$14:$B$25000,0))</f>
        <v>Стекло Volkswagen "Passat" B6 4D Sed '2005-2010 #8584 заднее ЭО ТЗ</v>
      </c>
      <c r="E1110" s="4"/>
      <c r="F1110" s="3" t="s">
        <v>3959</v>
      </c>
      <c r="G1110" s="6" t="s">
        <v>3123</v>
      </c>
      <c r="H1110" s="6"/>
      <c r="I1110" s="4"/>
      <c r="J1110" s="3" t="str">
        <f>INDEX([1]TDSheet!$AV$14:$AV$25000,MATCH($B1110,[1]TDSheet!$B$14:$B$25000,0))</f>
        <v>1286*828</v>
      </c>
      <c r="K1110" s="427">
        <f>INDEX([1]TDSheet!$AY$14:$AY$25000,MATCH($B1110,[1]TDSheet!$B$14:$B$25000,0))</f>
        <v>2900</v>
      </c>
      <c r="L1110" s="203"/>
    </row>
    <row r="1111" spans="1:12" s="99" customFormat="1" ht="17.25" customHeight="1">
      <c r="A1111" s="3">
        <f>ROW(1111:1111)-SUM(L$2:L1111)</f>
        <v>1065</v>
      </c>
      <c r="B1111" s="3" t="s">
        <v>6914</v>
      </c>
      <c r="C1111" s="3">
        <v>8573</v>
      </c>
      <c r="D1111" s="13" t="str">
        <f>INDEX([1]TDSheet!$S$14:$S$25000,MATCH($B1111,[1]TDSheet!$B$14:$B$25000,0))</f>
        <v>Стекло Volkswagen "Polo" IV 3/5D Hbk '2001-2005 #8573 заднее ЭО ТЗ с отв</v>
      </c>
      <c r="E1111" s="4"/>
      <c r="F1111" s="3" t="s">
        <v>3645</v>
      </c>
      <c r="G1111" s="6" t="s">
        <v>3123</v>
      </c>
      <c r="H1111" s="6" t="s">
        <v>3123</v>
      </c>
      <c r="I1111" s="4"/>
      <c r="J1111" s="3" t="str">
        <f>INDEX([1]TDSheet!$AV$14:$AV$25000,MATCH($B1111,[1]TDSheet!$B$14:$B$25000,0))</f>
        <v>1408*450</v>
      </c>
      <c r="K1111" s="427">
        <f>INDEX([1]TDSheet!$AY$14:$AY$25000,MATCH($B1111,[1]TDSheet!$B$14:$B$25000,0))</f>
        <v>4600</v>
      </c>
      <c r="L1111" s="203"/>
    </row>
    <row r="1112" spans="1:12" s="99" customFormat="1" ht="17.25" customHeight="1">
      <c r="A1112" s="3">
        <f>ROW(1112:1112)-SUM(L$2:L1112)</f>
        <v>1066</v>
      </c>
      <c r="B1112" s="3" t="s">
        <v>6996</v>
      </c>
      <c r="C1112" s="3">
        <v>8573</v>
      </c>
      <c r="D1112" s="13" t="str">
        <f>INDEX([1]TDSheet!$S$14:$S$25000,MATCH($B1112,[1]TDSheet!$B$14:$B$25000,0))</f>
        <v>Стекло Volkswagen "Polo" IV рестайлинг 3/5D Hbk '2005-2009 #8573 заднее ЭО ТЗ с отв</v>
      </c>
      <c r="E1112" s="4"/>
      <c r="F1112" s="3" t="s">
        <v>4406</v>
      </c>
      <c r="G1112" s="6" t="s">
        <v>3123</v>
      </c>
      <c r="H1112" s="6" t="s">
        <v>3123</v>
      </c>
      <c r="I1112" s="4"/>
      <c r="J1112" s="3" t="str">
        <f>INDEX([1]TDSheet!$AV$14:$AV$25000,MATCH($B1112,[1]TDSheet!$B$14:$B$25000,0))</f>
        <v>1412*537</v>
      </c>
      <c r="K1112" s="427">
        <f>INDEX([1]TDSheet!$AY$14:$AY$25000,MATCH($B1112,[1]TDSheet!$B$14:$B$25000,0))</f>
        <v>4600</v>
      </c>
      <c r="L1112" s="203"/>
    </row>
    <row r="1113" spans="1:12" s="99" customFormat="1" ht="17.25" customHeight="1">
      <c r="A1113" s="3">
        <f>ROW(1113:1113)-SUM(L$2:L1113)</f>
        <v>1067</v>
      </c>
      <c r="B1113" s="3" t="s">
        <v>5503</v>
      </c>
      <c r="C1113" s="3">
        <v>8603</v>
      </c>
      <c r="D1113" s="13" t="str">
        <f>INDEX([1]TDSheet!$S$14:$S$25000,MATCH($B1113,[1]TDSheet!$B$14:$B$25000,0))</f>
        <v>Стекло боковое Volkswagen "Polo" V 4D Sed '2009- #8603 заднее опускное левое ТЗ</v>
      </c>
      <c r="E1113" s="4"/>
      <c r="F1113" s="3" t="s">
        <v>3743</v>
      </c>
      <c r="G1113" s="6" t="s">
        <v>3123</v>
      </c>
      <c r="H1113" s="6"/>
      <c r="I1113" s="4"/>
      <c r="J1113" s="3" t="str">
        <f>INDEX([1]TDSheet!$AV$14:$AV$25000,MATCH($B1113,[1]TDSheet!$B$14:$B$25000,0))</f>
        <v>702*503</v>
      </c>
      <c r="K1113" s="427">
        <f>INDEX([1]TDSheet!$AY$14:$AY$25000,MATCH($B1113,[1]TDSheet!$B$14:$B$25000,0))</f>
        <v>1150</v>
      </c>
      <c r="L1113" s="203"/>
    </row>
    <row r="1114" spans="1:12" s="99" customFormat="1" ht="17.25" customHeight="1">
      <c r="A1114" s="3">
        <f>ROW(1114:1114)-SUM(L$2:L1114)</f>
        <v>1068</v>
      </c>
      <c r="B1114" s="3" t="s">
        <v>5504</v>
      </c>
      <c r="C1114" s="3">
        <v>8603</v>
      </c>
      <c r="D1114" s="13" t="str">
        <f>INDEX([1]TDSheet!$S$14:$S$25000,MATCH($B1114,[1]TDSheet!$B$14:$B$25000,0))</f>
        <v>Стекло боковое Volkswagen "Polo" V 4D Sed '2009- #8603 заднее опускное правое ТЗ</v>
      </c>
      <c r="E1114" s="4"/>
      <c r="F1114" s="3" t="s">
        <v>3743</v>
      </c>
      <c r="G1114" s="6" t="s">
        <v>3123</v>
      </c>
      <c r="H1114" s="6"/>
      <c r="I1114" s="4"/>
      <c r="J1114" s="3" t="str">
        <f>INDEX([1]TDSheet!$AV$14:$AV$25000,MATCH($B1114,[1]TDSheet!$B$14:$B$25000,0))</f>
        <v>702*503</v>
      </c>
      <c r="K1114" s="427">
        <f>INDEX([1]TDSheet!$AY$14:$AY$25000,MATCH($B1114,[1]TDSheet!$B$14:$B$25000,0))</f>
        <v>1150</v>
      </c>
      <c r="L1114" s="203"/>
    </row>
    <row r="1115" spans="1:12" s="99" customFormat="1" ht="17.25" customHeight="1">
      <c r="A1115" s="3">
        <f>ROW(1115:1115)-SUM(L$2:L1115)</f>
        <v>1069</v>
      </c>
      <c r="B1115" s="3" t="s">
        <v>5605</v>
      </c>
      <c r="C1115" s="3">
        <v>8603</v>
      </c>
      <c r="D1115" s="13" t="str">
        <f>INDEX([1]TDSheet!$S$14:$S$25000,MATCH($B1115,[1]TDSheet!$B$14:$B$25000,0))</f>
        <v>Стекло боковое Volkswagen "Polo" V 4D Sed '2009- #8603 переднее опускное левое ТЗ</v>
      </c>
      <c r="E1115" s="4"/>
      <c r="F1115" s="3" t="s">
        <v>3743</v>
      </c>
      <c r="G1115" s="6" t="s">
        <v>3123</v>
      </c>
      <c r="H1115" s="6"/>
      <c r="I1115" s="4"/>
      <c r="J1115" s="3" t="str">
        <f>INDEX([1]TDSheet!$AV$14:$AV$25000,MATCH($B1115,[1]TDSheet!$B$14:$B$25000,0))</f>
        <v>899*841</v>
      </c>
      <c r="K1115" s="427">
        <f>INDEX([1]TDSheet!$AY$14:$AY$25000,MATCH($B1115,[1]TDSheet!$B$14:$B$25000,0))</f>
        <v>1400</v>
      </c>
      <c r="L1115" s="203"/>
    </row>
    <row r="1116" spans="1:12" s="99" customFormat="1" ht="17.25" customHeight="1">
      <c r="A1116" s="3">
        <f>ROW(1116:1116)-SUM(L$2:L1116)</f>
        <v>1070</v>
      </c>
      <c r="B1116" s="3" t="s">
        <v>5606</v>
      </c>
      <c r="C1116" s="3">
        <v>8603</v>
      </c>
      <c r="D1116" s="13" t="str">
        <f>INDEX([1]TDSheet!$S$14:$S$25000,MATCH($B1116,[1]TDSheet!$B$14:$B$25000,0))</f>
        <v>Стекло боковое Volkswagen "Polo" V 4D Sed '2009- #8603 переднее опускное правое ТЗ</v>
      </c>
      <c r="E1116" s="4"/>
      <c r="F1116" s="3" t="s">
        <v>3743</v>
      </c>
      <c r="G1116" s="6" t="s">
        <v>3123</v>
      </c>
      <c r="H1116" s="6"/>
      <c r="I1116" s="4"/>
      <c r="J1116" s="3" t="str">
        <f>INDEX([1]TDSheet!$AV$14:$AV$25000,MATCH($B1116,[1]TDSheet!$B$14:$B$25000,0))</f>
        <v>899*841</v>
      </c>
      <c r="K1116" s="427">
        <f>INDEX([1]TDSheet!$AY$14:$AY$25000,MATCH($B1116,[1]TDSheet!$B$14:$B$25000,0))</f>
        <v>1400</v>
      </c>
      <c r="L1116" s="203"/>
    </row>
    <row r="1117" spans="1:12" s="99" customFormat="1" ht="17.25" customHeight="1">
      <c r="A1117" s="3">
        <f>ROW(1117:1117)-SUM(L$2:L1117)</f>
        <v>1071</v>
      </c>
      <c r="B1117" s="3" t="s">
        <v>6773</v>
      </c>
      <c r="C1117" s="3">
        <v>8603</v>
      </c>
      <c r="D1117" s="13" t="str">
        <f>INDEX([1]TDSheet!$S$14:$S$25000,MATCH($B1117,[1]TDSheet!$B$14:$B$25000,0))</f>
        <v>Стекло Volkswagen "Polo" V 4D Sed '2009- #8603 заднее ЭО</v>
      </c>
      <c r="E1117" s="4"/>
      <c r="F1117" s="3" t="s">
        <v>3743</v>
      </c>
      <c r="G1117" s="6" t="s">
        <v>3123</v>
      </c>
      <c r="H1117" s="6"/>
      <c r="I1117" s="4"/>
      <c r="J1117" s="3" t="str">
        <f>INDEX([1]TDSheet!$AV$14:$AV$25000,MATCH($B1117,[1]TDSheet!$B$14:$B$25000,0))</f>
        <v>1256*732</v>
      </c>
      <c r="K1117" s="427">
        <f>INDEX([1]TDSheet!$AY$14:$AY$25000,MATCH($B1117,[1]TDSheet!$B$14:$B$25000,0))</f>
        <v>2350</v>
      </c>
      <c r="L1117" s="203"/>
    </row>
    <row r="1118" spans="1:12" s="99" customFormat="1" ht="17.25" customHeight="1">
      <c r="A1118" s="3">
        <f>ROW(1118:1118)-SUM(L$2:L1118)</f>
        <v>1072</v>
      </c>
      <c r="B1118" s="3" t="s">
        <v>1385</v>
      </c>
      <c r="C1118" s="3">
        <v>8603</v>
      </c>
      <c r="D1118" s="13" t="str">
        <f>INDEX([1]TDSheet!$S$14:$S$25000,MATCH($B1118,[1]TDSheet!$B$14:$B$25000,0))</f>
        <v>Стекло Volkswagen "Polo" V 4D Sed '2009- #8603 заднее ЭО ТЗ</v>
      </c>
      <c r="E1118" s="4"/>
      <c r="F1118" s="3" t="s">
        <v>3743</v>
      </c>
      <c r="G1118" s="6" t="s">
        <v>3123</v>
      </c>
      <c r="H1118" s="6"/>
      <c r="I1118" s="4"/>
      <c r="J1118" s="3" t="str">
        <f>INDEX([1]TDSheet!$AV$14:$AV$25000,MATCH($B1118,[1]TDSheet!$B$14:$B$25000,0))</f>
        <v>1256*732</v>
      </c>
      <c r="K1118" s="427">
        <f>INDEX([1]TDSheet!$AY$14:$AY$25000,MATCH($B1118,[1]TDSheet!$B$14:$B$25000,0))</f>
        <v>2900</v>
      </c>
      <c r="L1118" s="203"/>
    </row>
    <row r="1119" spans="1:12" s="99" customFormat="1" ht="17.25" customHeight="1">
      <c r="A1119" s="3">
        <f>ROW(1119:1119)-SUM(L$2:L1119)</f>
        <v>1073</v>
      </c>
      <c r="B1119" s="3" t="s">
        <v>5614</v>
      </c>
      <c r="C1119" s="3">
        <v>8603</v>
      </c>
      <c r="D1119" s="13" t="str">
        <f>INDEX([1]TDSheet!$S$14:$S$25000,MATCH($B1119,[1]TDSheet!$B$14:$B$25000,0))</f>
        <v>Стекло боковое Volkswagen "Polo" V 5D Hbk '2009- #8603 переднее опускное левое ТЗ</v>
      </c>
      <c r="E1119" s="4"/>
      <c r="F1119" s="3" t="s">
        <v>3743</v>
      </c>
      <c r="G1119" s="6" t="s">
        <v>3123</v>
      </c>
      <c r="H1119" s="6"/>
      <c r="I1119" s="4"/>
      <c r="J1119" s="3" t="str">
        <f>INDEX([1]TDSheet!$AV$14:$AV$25000,MATCH($B1119,[1]TDSheet!$B$14:$B$25000,0))</f>
        <v>908*511</v>
      </c>
      <c r="K1119" s="427">
        <f>INDEX([1]TDSheet!$AY$14:$AY$25000,MATCH($B1119,[1]TDSheet!$B$14:$B$25000,0))</f>
        <v>1400</v>
      </c>
      <c r="L1119" s="203"/>
    </row>
    <row r="1120" spans="1:12" s="99" customFormat="1" ht="17.25" customHeight="1">
      <c r="A1120" s="3">
        <f>ROW(1120:1120)-SUM(L$2:L1120)</f>
        <v>1074</v>
      </c>
      <c r="B1120" s="3" t="s">
        <v>5615</v>
      </c>
      <c r="C1120" s="3">
        <v>8603</v>
      </c>
      <c r="D1120" s="13" t="str">
        <f>INDEX([1]TDSheet!$S$14:$S$25000,MATCH($B1120,[1]TDSheet!$B$14:$B$25000,0))</f>
        <v>Стекло боковое Volkswagen "Polo" V 5D Hbk '2009- #8603 переднее опускное правое ТЗ</v>
      </c>
      <c r="E1120" s="4"/>
      <c r="F1120" s="3" t="s">
        <v>3743</v>
      </c>
      <c r="G1120" s="6" t="s">
        <v>3123</v>
      </c>
      <c r="H1120" s="6"/>
      <c r="I1120" s="4"/>
      <c r="J1120" s="3" t="str">
        <f>INDEX([1]TDSheet!$AV$14:$AV$25000,MATCH($B1120,[1]TDSheet!$B$14:$B$25000,0))</f>
        <v>908*511</v>
      </c>
      <c r="K1120" s="427">
        <f>INDEX([1]TDSheet!$AY$14:$AY$25000,MATCH($B1120,[1]TDSheet!$B$14:$B$25000,0))</f>
        <v>1400</v>
      </c>
      <c r="L1120" s="203"/>
    </row>
    <row r="1121" spans="1:12" s="99" customFormat="1" ht="17.25" customHeight="1">
      <c r="A1121" s="3">
        <f>ROW(1121:1121)-SUM(L$2:L1121)</f>
        <v>1075</v>
      </c>
      <c r="B1121" s="3" t="s">
        <v>1450</v>
      </c>
      <c r="C1121" s="3">
        <v>8548</v>
      </c>
      <c r="D1121" s="13" t="str">
        <f>INDEX([1]TDSheet!$S$14:$S$25000,MATCH($B1121,[1]TDSheet!$B$14:$B$25000,0))</f>
        <v>Стекло Volkswagen "Sharan" I '1995-2000 #8548 заднее ЭО</v>
      </c>
      <c r="E1121" s="4"/>
      <c r="F1121" s="3" t="s">
        <v>3640</v>
      </c>
      <c r="G1121" s="6" t="s">
        <v>3123</v>
      </c>
      <c r="H1121" s="6"/>
      <c r="I1121" s="4"/>
      <c r="J1121" s="3" t="str">
        <f>INDEX([1]TDSheet!$AV$14:$AV$25000,MATCH($B1121,[1]TDSheet!$B$14:$B$25000,0))</f>
        <v>1335*563</v>
      </c>
      <c r="K1121" s="427">
        <f>INDEX([1]TDSheet!$AY$14:$AY$25000,MATCH($B1121,[1]TDSheet!$B$14:$B$25000,0))</f>
        <v>2750</v>
      </c>
      <c r="L1121" s="203"/>
    </row>
    <row r="1122" spans="1:12" s="99" customFormat="1" ht="35.1" customHeight="1">
      <c r="A1122" s="3">
        <f>ROW(1122:1122)-SUM(L$2:L1122)</f>
        <v>1076</v>
      </c>
      <c r="B1122" s="3" t="s">
        <v>1386</v>
      </c>
      <c r="C1122" s="3">
        <v>8550</v>
      </c>
      <c r="D1122" s="5" t="str">
        <f>INDEX([1]TDSheet!$S$14:$S$25000,MATCH($B1122,[1]TDSheet!$B$14:$B$25000,0))</f>
        <v>Стекло Volkswagen "Sharan" I рестайлинг // Ford "Galaxy" I (95-06) // Seat "Alhambra" I (96-10) 5D Van '2000-2010 #8548 заднее ЭО с отв</v>
      </c>
      <c r="E1122" s="4"/>
      <c r="F1122" s="3" t="s">
        <v>3124</v>
      </c>
      <c r="G1122" s="6" t="s">
        <v>3123</v>
      </c>
      <c r="H1122" s="6"/>
      <c r="I1122" s="4"/>
      <c r="J1122" s="3" t="str">
        <f>INDEX([1]TDSheet!$AV$14:$AV$25000,MATCH($B1122,[1]TDSheet!$B$14:$B$25000,0))</f>
        <v>1355*556</v>
      </c>
      <c r="K1122" s="427">
        <f>INDEX([1]TDSheet!$AY$14:$AY$25000,MATCH($B1122,[1]TDSheet!$B$14:$B$25000,0))</f>
        <v>2750</v>
      </c>
      <c r="L1122" s="203"/>
    </row>
    <row r="1123" spans="1:12" s="99" customFormat="1" ht="35.1" customHeight="1">
      <c r="A1123" s="3">
        <f>ROW(1123:1123)-SUM(L$2:L1123)</f>
        <v>1077</v>
      </c>
      <c r="B1123" s="3" t="s">
        <v>1387</v>
      </c>
      <c r="C1123" s="3">
        <v>8550</v>
      </c>
      <c r="D1123" s="5" t="str">
        <f>INDEX([1]TDSheet!$S$14:$S$25000,MATCH($B1123,[1]TDSheet!$B$14:$B$25000,0))</f>
        <v>Стекло Volkswagen "Sharan" I рестайлинг // Ford "Galaxy" I (95-06) // Seat "Alhambra" I (96-10) 5D Van '2000-2010 #8548 заднее ЭО с отв ТЗ</v>
      </c>
      <c r="E1123" s="4"/>
      <c r="F1123" s="3" t="s">
        <v>3124</v>
      </c>
      <c r="G1123" s="6" t="s">
        <v>3123</v>
      </c>
      <c r="H1123" s="6"/>
      <c r="I1123" s="4"/>
      <c r="J1123" s="3" t="str">
        <f>INDEX([1]TDSheet!$AV$14:$AV$25000,MATCH($B1123,[1]TDSheet!$B$14:$B$25000,0))</f>
        <v>1355*556</v>
      </c>
      <c r="K1123" s="427">
        <f>INDEX([1]TDSheet!$AY$14:$AY$25000,MATCH($B1123,[1]TDSheet!$B$14:$B$25000,0))</f>
        <v>3350</v>
      </c>
      <c r="L1123" s="203"/>
    </row>
    <row r="1124" spans="1:12" s="99" customFormat="1" ht="17.25" customHeight="1">
      <c r="A1124" s="3">
        <f>ROW(1124:1124)-SUM(L$2:L1124)</f>
        <v>1078</v>
      </c>
      <c r="B1124" s="3" t="s">
        <v>5696</v>
      </c>
      <c r="C1124" s="3">
        <v>8595</v>
      </c>
      <c r="D1124" s="13" t="str">
        <f>INDEX([1]TDSheet!$S$14:$S$25000,MATCH($B1124,[1]TDSheet!$B$14:$B$25000,0))</f>
        <v>Стекло Volkswagen "Tiguan" I 5D Suv '2007-2016 #8595 заднее ЭО ТЗ (антенна)</v>
      </c>
      <c r="E1124" s="4"/>
      <c r="F1124" s="3" t="s">
        <v>5697</v>
      </c>
      <c r="G1124" s="6" t="s">
        <v>3123</v>
      </c>
      <c r="H1124" s="6" t="s">
        <v>3123</v>
      </c>
      <c r="I1124" s="4" t="s">
        <v>3123</v>
      </c>
      <c r="J1124" s="3" t="str">
        <f>INDEX([1]TDSheet!$AV$14:$AV$25000,MATCH($B1124,[1]TDSheet!$B$14:$B$25000,0))</f>
        <v>1361*567</v>
      </c>
      <c r="K1124" s="427">
        <f>INDEX([1]TDSheet!$AY$14:$AY$25000,MATCH($B1124,[1]TDSheet!$B$14:$B$25000,0))</f>
        <v>4250</v>
      </c>
      <c r="L1124" s="203"/>
    </row>
    <row r="1125" spans="1:12" s="99" customFormat="1" ht="17.25" customHeight="1">
      <c r="A1125" s="3">
        <f>ROW(1125:1125)-SUM(L$2:L1125)</f>
        <v>1079</v>
      </c>
      <c r="B1125" s="3" t="s">
        <v>1388</v>
      </c>
      <c r="C1125" s="3">
        <v>8577</v>
      </c>
      <c r="D1125" s="13" t="str">
        <f>INDEX([1]TDSheet!$S$14:$S$25000,MATCH($B1125,[1]TDSheet!$B$14:$B$25000,0))</f>
        <v>Стекло Volkswagen "Touran" I 5D Mpv '2003-2010 #8577 заднее ЭО</v>
      </c>
      <c r="E1125" s="4"/>
      <c r="F1125" s="3" t="s">
        <v>4535</v>
      </c>
      <c r="G1125" s="6" t="s">
        <v>3123</v>
      </c>
      <c r="H1125" s="6" t="s">
        <v>3123</v>
      </c>
      <c r="I1125" s="4"/>
      <c r="J1125" s="3" t="str">
        <f>INDEX([1]TDSheet!$AV$14:$AV$25000,MATCH($B1125,[1]TDSheet!$B$14:$B$25000,0))</f>
        <v>1353*522</v>
      </c>
      <c r="K1125" s="427">
        <f>INDEX([1]TDSheet!$AY$14:$AY$25000,MATCH($B1125,[1]TDSheet!$B$14:$B$25000,0))</f>
        <v>2750</v>
      </c>
      <c r="L1125" s="203"/>
    </row>
    <row r="1126" spans="1:12" s="99" customFormat="1" ht="17.25" customHeight="1">
      <c r="A1126" s="3">
        <f>ROW(1126:1126)-SUM(L$2:L1126)</f>
        <v>1080</v>
      </c>
      <c r="B1126" s="3" t="s">
        <v>53</v>
      </c>
      <c r="C1126" s="3">
        <v>8577</v>
      </c>
      <c r="D1126" s="13" t="str">
        <f>INDEX([1]TDSheet!$S$14:$S$25000,MATCH($B1126,[1]TDSheet!$B$14:$B$25000,0))</f>
        <v>Стекло Volkswagen "Touran" I 5D Mpv '2003-2010 #8577 заднее ЭО ТЗ</v>
      </c>
      <c r="E1126" s="4"/>
      <c r="F1126" s="3" t="s">
        <v>4535</v>
      </c>
      <c r="G1126" s="6" t="s">
        <v>3123</v>
      </c>
      <c r="H1126" s="6" t="s">
        <v>3123</v>
      </c>
      <c r="I1126" s="4"/>
      <c r="J1126" s="3" t="str">
        <f>INDEX([1]TDSheet!$AV$14:$AV$25000,MATCH($B1126,[1]TDSheet!$B$14:$B$25000,0))</f>
        <v>1353*522</v>
      </c>
      <c r="K1126" s="427">
        <f>INDEX([1]TDSheet!$AY$14:$AY$25000,MATCH($B1126,[1]TDSheet!$B$14:$B$25000,0))</f>
        <v>3350</v>
      </c>
      <c r="L1126" s="203"/>
    </row>
    <row r="1127" spans="1:12" s="99" customFormat="1" ht="17.25" customHeight="1">
      <c r="A1127" s="3">
        <f>ROW(1127:1127)-SUM(L$2:L1127)</f>
        <v>1081</v>
      </c>
      <c r="B1127" s="3" t="s">
        <v>7058</v>
      </c>
      <c r="C1127" s="3">
        <v>8577</v>
      </c>
      <c r="D1127" s="13" t="str">
        <f>INDEX([1]TDSheet!$S$14:$S$25000,MATCH($B1127,[1]TDSheet!$B$14:$B$25000,0))</f>
        <v>Стекло Volkswagen "Touran" II 5D Mpv '2010-2015 #8577 заднее ЭО ТЗ (отв)</v>
      </c>
      <c r="E1127" s="4"/>
      <c r="F1127" s="3" t="s">
        <v>6160</v>
      </c>
      <c r="G1127" s="6" t="s">
        <v>3123</v>
      </c>
      <c r="H1127" s="6" t="s">
        <v>3123</v>
      </c>
      <c r="I1127" s="4"/>
      <c r="J1127" s="3" t="str">
        <f>INDEX([1]TDSheet!$AV$14:$AV$25000,MATCH($B1127,[1]TDSheet!$B$14:$B$25000,0))</f>
        <v>1409*484</v>
      </c>
      <c r="K1127" s="427">
        <f>INDEX([1]TDSheet!$AY$14:$AY$25000,MATCH($B1127,[1]TDSheet!$B$14:$B$25000,0))</f>
        <v>4250</v>
      </c>
      <c r="L1127" s="203"/>
    </row>
    <row r="1128" spans="1:12" s="99" customFormat="1" ht="17.25" customHeight="1">
      <c r="A1128" s="3">
        <f>ROW(1128:1128)-SUM(L$2:L1128)</f>
        <v>1082</v>
      </c>
      <c r="B1128" s="3" t="s">
        <v>6814</v>
      </c>
      <c r="C1128" s="3">
        <v>8606</v>
      </c>
      <c r="D1128" s="13" t="str">
        <f>INDEX([1]TDSheet!$S$14:$S$25000,MATCH($B1128,[1]TDSheet!$B$14:$B$25000,0))</f>
        <v>Стекло Volkswagen "Touareg" II 5D Utility '2010-2018 #8606 заднее ЭО ТЗ (отв)</v>
      </c>
      <c r="E1128" s="4"/>
      <c r="F1128" s="3" t="s">
        <v>6266</v>
      </c>
      <c r="G1128" s="6" t="s">
        <v>3123</v>
      </c>
      <c r="H1128" s="6" t="s">
        <v>3123</v>
      </c>
      <c r="I1128" s="4"/>
      <c r="J1128" s="3" t="str">
        <f>INDEX([1]TDSheet!$AV$14:$AV$25000,MATCH($B1128,[1]TDSheet!$B$14:$B$25000,0))</f>
        <v>1388*529</v>
      </c>
      <c r="K1128" s="427">
        <f>INDEX([1]TDSheet!$AY$14:$AY$25000,MATCH($B1128,[1]TDSheet!$B$14:$B$25000,0))</f>
        <v>4050</v>
      </c>
      <c r="L1128" s="203"/>
    </row>
    <row r="1129" spans="1:12" s="99" customFormat="1" ht="17.25" customHeight="1">
      <c r="A1129" s="3">
        <f>ROW(1129:1129)-SUM(L$2:L1129)</f>
        <v>1083</v>
      </c>
      <c r="B1129" s="3" t="s">
        <v>3996</v>
      </c>
      <c r="C1129" s="3">
        <v>8527</v>
      </c>
      <c r="D1129" s="13" t="str">
        <f>INDEX([1]TDSheet!$S$14:$S$25000,MATCH($B1129,[1]TDSheet!$B$14:$B$25000,0))</f>
        <v>Стекло боковое Volkswagen "Transporter" T3 Van '1979-1992 #8527 пер.дв.опускн. лев.</v>
      </c>
      <c r="E1129" s="4" t="s">
        <v>6515</v>
      </c>
      <c r="F1129" s="3" t="s">
        <v>6513</v>
      </c>
      <c r="G1129" s="4"/>
      <c r="H1129" s="4"/>
      <c r="I1129" s="4"/>
      <c r="J1129" s="3" t="str">
        <f>INDEX([1]TDSheet!$AV$14:$AV$25000,MATCH($B1129,[1]TDSheet!$B$14:$B$25000,0))</f>
        <v>769*481</v>
      </c>
      <c r="K1129" s="427">
        <f>INDEX([1]TDSheet!$AY$14:$AY$25000,MATCH($B1129,[1]TDSheet!$B$14:$B$25000,0))</f>
        <v>900</v>
      </c>
      <c r="L1129" s="203"/>
    </row>
    <row r="1130" spans="1:12" s="99" customFormat="1" ht="17.25" customHeight="1">
      <c r="A1130" s="3">
        <f>ROW(1130:1130)-SUM(L$2:L1130)</f>
        <v>1084</v>
      </c>
      <c r="B1130" s="3" t="s">
        <v>3997</v>
      </c>
      <c r="C1130" s="3">
        <v>8527</v>
      </c>
      <c r="D1130" s="13" t="str">
        <f>INDEX([1]TDSheet!$S$14:$S$25000,MATCH($B1130,[1]TDSheet!$B$14:$B$25000,0))</f>
        <v>Стекло боковое Volkswagen "Transporter" T3 Van '1979-1992 #8527 пер.дв.опускн. прав.</v>
      </c>
      <c r="E1130" s="4" t="s">
        <v>6515</v>
      </c>
      <c r="F1130" s="3" t="s">
        <v>6513</v>
      </c>
      <c r="G1130" s="4"/>
      <c r="H1130" s="4"/>
      <c r="I1130" s="4"/>
      <c r="J1130" s="3" t="str">
        <f>INDEX([1]TDSheet!$AV$14:$AV$25000,MATCH($B1130,[1]TDSheet!$B$14:$B$25000,0))</f>
        <v>769*481</v>
      </c>
      <c r="K1130" s="427">
        <f>INDEX([1]TDSheet!$AY$14:$AY$25000,MATCH($B1130,[1]TDSheet!$B$14:$B$25000,0))</f>
        <v>900</v>
      </c>
      <c r="L1130" s="203"/>
    </row>
    <row r="1131" spans="1:12" ht="17.25" customHeight="1">
      <c r="A1131" s="25">
        <f>ROW(1131:1131)-SUM(L$2:L1131)</f>
        <v>1085</v>
      </c>
      <c r="B1131" s="25" t="s">
        <v>1389</v>
      </c>
      <c r="C1131" s="25">
        <v>8537</v>
      </c>
      <c r="D1131" s="40" t="str">
        <f>INDEX([1]TDSheet!$S$14:$S$25000,MATCH($B1131,[1]TDSheet!$B$14:$B$25000,0))</f>
        <v>Стекло Volkswagen "Transporter" T4 Van '1990-2003 #8537 заднее ЭО лев.</v>
      </c>
      <c r="E1131" s="32" t="s">
        <v>6516</v>
      </c>
      <c r="F1131" s="25" t="s">
        <v>3892</v>
      </c>
      <c r="G1131" s="34" t="s">
        <v>3123</v>
      </c>
      <c r="H1131" s="34"/>
      <c r="I1131" s="32"/>
      <c r="J1131" s="25" t="str">
        <f>INDEX([1]TDSheet!$AV$14:$AV$25000,MATCH($B1131,[1]TDSheet!$B$14:$B$25000,0))</f>
        <v>695*568</v>
      </c>
      <c r="K1131" s="427">
        <f>INDEX([1]TDSheet!$AY$14:$AY$25000,MATCH($B1131,[1]TDSheet!$B$14:$B$25000,0))</f>
        <v>1600</v>
      </c>
    </row>
    <row r="1132" spans="1:12" ht="17.25" customHeight="1">
      <c r="A1132" s="25">
        <f>ROW(1132:1132)-SUM(L$2:L1132)</f>
        <v>1086</v>
      </c>
      <c r="B1132" s="25" t="s">
        <v>1390</v>
      </c>
      <c r="C1132" s="25">
        <v>8537</v>
      </c>
      <c r="D1132" s="40" t="str">
        <f>INDEX([1]TDSheet!$S$14:$S$25000,MATCH($B1132,[1]TDSheet!$B$14:$B$25000,0))</f>
        <v>Стекло Volkswagen "Transporter" T4 Van '1990-2003 #8537 заднее ЭО прав.</v>
      </c>
      <c r="E1132" s="32" t="s">
        <v>6516</v>
      </c>
      <c r="F1132" s="25" t="s">
        <v>3892</v>
      </c>
      <c r="G1132" s="34" t="s">
        <v>3123</v>
      </c>
      <c r="H1132" s="34"/>
      <c r="I1132" s="32"/>
      <c r="J1132" s="25" t="str">
        <f>INDEX([1]TDSheet!$AV$14:$AV$25000,MATCH($B1132,[1]TDSheet!$B$14:$B$25000,0))</f>
        <v>695*568</v>
      </c>
      <c r="K1132" s="427">
        <f>INDEX([1]TDSheet!$AY$14:$AY$25000,MATCH($B1132,[1]TDSheet!$B$14:$B$25000,0))</f>
        <v>1600</v>
      </c>
    </row>
    <row r="1133" spans="1:12" s="99" customFormat="1" ht="17.25" customHeight="1">
      <c r="A1133" s="3">
        <f>ROW(1133:1133)-SUM(L$2:L1133)</f>
        <v>1087</v>
      </c>
      <c r="B1133" s="3" t="s">
        <v>18</v>
      </c>
      <c r="C1133" s="3">
        <v>8537</v>
      </c>
      <c r="D1133" s="13" t="str">
        <f>INDEX([1]TDSheet!$S$14:$S$25000,MATCH($B1133,[1]TDSheet!$B$14:$B$25000,0))</f>
        <v>Стекло Volkswagen "Transporter" T4 Van '1990-2003 #8537 заднее ЭО лев. черн. (695*568)</v>
      </c>
      <c r="E1133" s="32" t="s">
        <v>6516</v>
      </c>
      <c r="F1133" s="3" t="s">
        <v>3892</v>
      </c>
      <c r="G1133" s="6" t="s">
        <v>3123</v>
      </c>
      <c r="H1133" s="6"/>
      <c r="I1133" s="4"/>
      <c r="J1133" s="3" t="str">
        <f>INDEX([1]TDSheet!$AV$14:$AV$25000,MATCH($B1133,[1]TDSheet!$B$14:$B$25000,0))</f>
        <v>695*568</v>
      </c>
      <c r="K1133" s="427">
        <f>INDEX([1]TDSheet!$AY$14:$AY$25000,MATCH($B1133,[1]TDSheet!$B$14:$B$25000,0))</f>
        <v>3600</v>
      </c>
      <c r="L1133" s="203"/>
    </row>
    <row r="1134" spans="1:12" s="99" customFormat="1" ht="17.25" customHeight="1">
      <c r="A1134" s="3">
        <f>ROW(1134:1134)-SUM(L$2:L1134)</f>
        <v>1088</v>
      </c>
      <c r="B1134" s="3" t="s">
        <v>19</v>
      </c>
      <c r="C1134" s="3">
        <v>8537</v>
      </c>
      <c r="D1134" s="13" t="str">
        <f>INDEX([1]TDSheet!$S$14:$S$25000,MATCH($B1134,[1]TDSheet!$B$14:$B$25000,0))</f>
        <v>Стекло Volkswagen "Transporter" T4 Van '1990-2003 #8537 заднее ЭО прав. черн. (695*568)</v>
      </c>
      <c r="E1134" s="32" t="s">
        <v>6516</v>
      </c>
      <c r="F1134" s="3" t="s">
        <v>3892</v>
      </c>
      <c r="G1134" s="6" t="s">
        <v>3123</v>
      </c>
      <c r="H1134" s="6"/>
      <c r="I1134" s="4"/>
      <c r="J1134" s="3" t="str">
        <f>INDEX([1]TDSheet!$AV$14:$AV$25000,MATCH($B1134,[1]TDSheet!$B$14:$B$25000,0))</f>
        <v>695*568</v>
      </c>
      <c r="K1134" s="427">
        <f>INDEX([1]TDSheet!$AY$14:$AY$25000,MATCH($B1134,[1]TDSheet!$B$14:$B$25000,0))</f>
        <v>3600</v>
      </c>
      <c r="L1134" s="203"/>
    </row>
    <row r="1135" spans="1:12" s="99" customFormat="1" ht="17.25" customHeight="1">
      <c r="A1135" s="3">
        <f>ROW(1135:1135)-SUM(L$2:L1135)</f>
        <v>1089</v>
      </c>
      <c r="B1135" s="3" t="s">
        <v>1391</v>
      </c>
      <c r="C1135" s="3">
        <v>8537</v>
      </c>
      <c r="D1135" s="13" t="str">
        <f>INDEX([1]TDSheet!$S$14:$S$25000,MATCH($B1135,[1]TDSheet!$B$14:$B$25000,0))</f>
        <v>Стекло Volkswagen "Transporter" T4 Van '1990-2003 #8537 заднее ЭО</v>
      </c>
      <c r="E1135" s="32" t="s">
        <v>6516</v>
      </c>
      <c r="F1135" s="3" t="s">
        <v>3892</v>
      </c>
      <c r="G1135" s="6" t="s">
        <v>3123</v>
      </c>
      <c r="H1135" s="6"/>
      <c r="I1135" s="4"/>
      <c r="J1135" s="3" t="str">
        <f>INDEX([1]TDSheet!$AV$14:$AV$25000,MATCH($B1135,[1]TDSheet!$B$14:$B$25000,0))</f>
        <v>1400*570</v>
      </c>
      <c r="K1135" s="427">
        <f>INDEX([1]TDSheet!$AY$14:$AY$25000,MATCH($B1135,[1]TDSheet!$B$14:$B$25000,0))</f>
        <v>2050</v>
      </c>
      <c r="L1135" s="203"/>
    </row>
    <row r="1136" spans="1:12" s="99" customFormat="1" ht="17.25" customHeight="1">
      <c r="A1136" s="3">
        <f>ROW(1136:1136)-SUM(L$2:L1136)</f>
        <v>1090</v>
      </c>
      <c r="B1136" s="3" t="s">
        <v>1392</v>
      </c>
      <c r="C1136" s="3">
        <v>8537</v>
      </c>
      <c r="D1136" s="13" t="str">
        <f>INDEX([1]TDSheet!$S$14:$S$25000,MATCH($B1136,[1]TDSheet!$B$14:$B$25000,0))</f>
        <v>Стекло Volkswagen "Transporter" T4 Van '1990-2003 #8537 заднее ЭО ТЗ</v>
      </c>
      <c r="E1136" s="32" t="s">
        <v>6516</v>
      </c>
      <c r="F1136" s="3" t="s">
        <v>3892</v>
      </c>
      <c r="G1136" s="6" t="s">
        <v>3123</v>
      </c>
      <c r="H1136" s="6"/>
      <c r="I1136" s="4"/>
      <c r="J1136" s="3" t="str">
        <f>INDEX([1]TDSheet!$AV$14:$AV$25000,MATCH($B1136,[1]TDSheet!$B$14:$B$25000,0))</f>
        <v>1400*570</v>
      </c>
      <c r="K1136" s="427">
        <f>INDEX([1]TDSheet!$AY$14:$AY$25000,MATCH($B1136,[1]TDSheet!$B$14:$B$25000,0))</f>
        <v>2550</v>
      </c>
      <c r="L1136" s="203"/>
    </row>
    <row r="1137" spans="1:12" s="99" customFormat="1" ht="17.25" customHeight="1">
      <c r="A1137" s="3">
        <f>ROW(1137:1137)-SUM(L$2:L1137)</f>
        <v>1091</v>
      </c>
      <c r="B1137" s="3" t="s">
        <v>20</v>
      </c>
      <c r="C1137" s="3">
        <v>8537</v>
      </c>
      <c r="D1137" s="13" t="str">
        <f>INDEX([1]TDSheet!$S$14:$S$25000,MATCH($B1137,[1]TDSheet!$B$14:$B$25000,0))</f>
        <v>Стекло Volkswagen "Transporter" T4 Van '1990-2003 #8537 заднее ЭО черн. (1400*570)</v>
      </c>
      <c r="E1137" s="32" t="s">
        <v>6516</v>
      </c>
      <c r="F1137" s="3" t="s">
        <v>3892</v>
      </c>
      <c r="G1137" s="6" t="s">
        <v>3123</v>
      </c>
      <c r="H1137" s="6"/>
      <c r="I1137" s="4"/>
      <c r="J1137" s="3" t="str">
        <f>INDEX([1]TDSheet!$AV$14:$AV$25000,MATCH($B1137,[1]TDSheet!$B$14:$B$25000,0))</f>
        <v>1400*570</v>
      </c>
      <c r="K1137" s="427">
        <f>INDEX([1]TDSheet!$AY$14:$AY$25000,MATCH($B1137,[1]TDSheet!$B$14:$B$25000,0))</f>
        <v>4300</v>
      </c>
      <c r="L1137" s="203"/>
    </row>
    <row r="1138" spans="1:12" s="99" customFormat="1" ht="17.25" customHeight="1">
      <c r="A1138" s="3">
        <f>ROW(1138:1138)-SUM(L$2:L1138)</f>
        <v>1092</v>
      </c>
      <c r="B1138" s="3" t="s">
        <v>1393</v>
      </c>
      <c r="C1138" s="3">
        <v>8537</v>
      </c>
      <c r="D1138" s="13" t="str">
        <f>INDEX([1]TDSheet!$S$14:$S$25000,MATCH($B1138,[1]TDSheet!$B$14:$B$25000,0))</f>
        <v>Стекло боковое Volkswagen "Transporter" T4 Van '1990-2003 #8537 пер.дв.опускн. лев.</v>
      </c>
      <c r="E1138" s="32" t="s">
        <v>6516</v>
      </c>
      <c r="F1138" s="3" t="s">
        <v>3892</v>
      </c>
      <c r="G1138" s="4"/>
      <c r="H1138" s="4"/>
      <c r="I1138" s="4"/>
      <c r="J1138" s="3" t="str">
        <f>INDEX([1]TDSheet!$AV$14:$AV$25000,MATCH($B1138,[1]TDSheet!$B$14:$B$25000,0))</f>
        <v>852*568</v>
      </c>
      <c r="K1138" s="427">
        <f>INDEX([1]TDSheet!$AY$14:$AY$25000,MATCH($B1138,[1]TDSheet!$B$14:$B$25000,0))</f>
        <v>900</v>
      </c>
      <c r="L1138" s="203"/>
    </row>
    <row r="1139" spans="1:12" s="99" customFormat="1" ht="17.25" customHeight="1">
      <c r="A1139" s="3">
        <f>ROW(1139:1139)-SUM(L$2:L1139)</f>
        <v>1093</v>
      </c>
      <c r="B1139" s="3" t="s">
        <v>1394</v>
      </c>
      <c r="C1139" s="3">
        <v>8537</v>
      </c>
      <c r="D1139" s="13" t="str">
        <f>INDEX([1]TDSheet!$S$14:$S$25000,MATCH($B1139,[1]TDSheet!$B$14:$B$25000,0))</f>
        <v>Стекло боковое Volkswagen "Transporter" T4 Van '1990-2003 #8537 пер.дв.опускн. прав.</v>
      </c>
      <c r="E1139" s="32" t="s">
        <v>6516</v>
      </c>
      <c r="F1139" s="3" t="s">
        <v>3892</v>
      </c>
      <c r="G1139" s="4"/>
      <c r="H1139" s="4"/>
      <c r="I1139" s="4"/>
      <c r="J1139" s="3" t="str">
        <f>INDEX([1]TDSheet!$AV$14:$AV$25000,MATCH($B1139,[1]TDSheet!$B$14:$B$25000,0))</f>
        <v>852*568</v>
      </c>
      <c r="K1139" s="427">
        <f>INDEX([1]TDSheet!$AY$14:$AY$25000,MATCH($B1139,[1]TDSheet!$B$14:$B$25000,0))</f>
        <v>900</v>
      </c>
      <c r="L1139" s="203"/>
    </row>
    <row r="1140" spans="1:12" s="99" customFormat="1" ht="35.1" customHeight="1">
      <c r="A1140" s="3">
        <f>ROW(1140:1140)-SUM(L$2:L1140)</f>
        <v>1094</v>
      </c>
      <c r="B1140" s="3" t="s">
        <v>1395</v>
      </c>
      <c r="C1140" s="3">
        <v>8537</v>
      </c>
      <c r="D1140" s="13" t="str">
        <f>INDEX([1]TDSheet!$S$14:$S$25000,MATCH($B1140,[1]TDSheet!$B$14:$B$25000,0))</f>
        <v>Стекло боковое Volkswagen "Transporter" T4 Van '1990-2003 #8537 боковина средняя (1120*520)</v>
      </c>
      <c r="E1140" s="32" t="s">
        <v>6516</v>
      </c>
      <c r="F1140" s="3" t="s">
        <v>3892</v>
      </c>
      <c r="G1140" s="6" t="s">
        <v>3123</v>
      </c>
      <c r="H1140" s="6"/>
      <c r="I1140" s="4"/>
      <c r="J1140" s="3" t="str">
        <f>INDEX([1]TDSheet!$AV$14:$AV$25000,MATCH($B1140,[1]TDSheet!$B$14:$B$25000,0))</f>
        <v>1120*520</v>
      </c>
      <c r="K1140" s="427">
        <f>INDEX([1]TDSheet!$AY$14:$AY$25000,MATCH($B1140,[1]TDSheet!$B$14:$B$25000,0))</f>
        <v>1200</v>
      </c>
      <c r="L1140" s="203"/>
    </row>
    <row r="1141" spans="1:12" s="99" customFormat="1" ht="35.1" customHeight="1">
      <c r="A1141" s="3">
        <f>ROW(1141:1141)-SUM(L$2:L1141)</f>
        <v>1095</v>
      </c>
      <c r="B1141" s="3" t="s">
        <v>1396</v>
      </c>
      <c r="C1141" s="3">
        <v>8537</v>
      </c>
      <c r="D1141" s="13" t="str">
        <f>INDEX([1]TDSheet!$S$14:$S$25000,MATCH($B1141,[1]TDSheet!$B$14:$B$25000,0))</f>
        <v>Стекло боковое Volkswagen "Transporter" T4 Van '1990-2003 #8537 боковина средняя ТЗ (1120*520)</v>
      </c>
      <c r="E1141" s="32" t="s">
        <v>6516</v>
      </c>
      <c r="F1141" s="3" t="s">
        <v>3892</v>
      </c>
      <c r="G1141" s="6" t="s">
        <v>3123</v>
      </c>
      <c r="H1141" s="6"/>
      <c r="I1141" s="4"/>
      <c r="J1141" s="3" t="str">
        <f>INDEX([1]TDSheet!$AV$14:$AV$25000,MATCH($B1141,[1]TDSheet!$B$14:$B$25000,0))</f>
        <v>1120*520</v>
      </c>
      <c r="K1141" s="427">
        <f>INDEX([1]TDSheet!$AY$14:$AY$25000,MATCH($B1141,[1]TDSheet!$B$14:$B$25000,0))</f>
        <v>1550</v>
      </c>
      <c r="L1141" s="203"/>
    </row>
    <row r="1142" spans="1:12" s="99" customFormat="1" ht="35.1" customHeight="1">
      <c r="A1142" s="3">
        <f>ROW(1142:1142)-SUM(L$2:L1142)</f>
        <v>1096</v>
      </c>
      <c r="B1142" s="3" t="s">
        <v>13</v>
      </c>
      <c r="C1142" s="3">
        <v>8537</v>
      </c>
      <c r="D1142" s="13" t="str">
        <f>INDEX([1]TDSheet!$S$14:$S$25000,MATCH($B1142,[1]TDSheet!$B$14:$B$25000,0))</f>
        <v>Стекло Volkswagen "Transporter" T4 Van '1990-2003 #8537 боковина средняя черн. (1120*520)</v>
      </c>
      <c r="E1142" s="32" t="s">
        <v>6516</v>
      </c>
      <c r="F1142" s="3" t="s">
        <v>3892</v>
      </c>
      <c r="G1142" s="6" t="s">
        <v>3123</v>
      </c>
      <c r="H1142" s="6"/>
      <c r="I1142" s="4"/>
      <c r="J1142" s="3" t="str">
        <f>INDEX([1]TDSheet!$AV$14:$AV$25000,MATCH($B1142,[1]TDSheet!$B$14:$B$25000,0))</f>
        <v>1120*520</v>
      </c>
      <c r="K1142" s="427">
        <f>INDEX([1]TDSheet!$AY$14:$AY$25000,MATCH($B1142,[1]TDSheet!$B$14:$B$25000,0))</f>
        <v>2850</v>
      </c>
      <c r="L1142" s="203"/>
    </row>
    <row r="1143" spans="1:12" s="99" customFormat="1" ht="35.1" customHeight="1">
      <c r="A1143" s="3">
        <f>ROW(1143:1143)-SUM(L$2:L1143)</f>
        <v>1097</v>
      </c>
      <c r="B1143" s="3" t="s">
        <v>1397</v>
      </c>
      <c r="C1143" s="3">
        <v>8537</v>
      </c>
      <c r="D1143" s="13" t="str">
        <f>INDEX([1]TDSheet!$S$14:$S$25000,MATCH($B1143,[1]TDSheet!$B$14:$B$25000,0))</f>
        <v>Стекло боковое Volkswagen "Transporter" T4 Van '1990-2003 #8537 заднее кузовное лев. (964*520)</v>
      </c>
      <c r="E1143" s="32" t="s">
        <v>6516</v>
      </c>
      <c r="F1143" s="3" t="s">
        <v>3892</v>
      </c>
      <c r="G1143" s="6" t="s">
        <v>3123</v>
      </c>
      <c r="H1143" s="6"/>
      <c r="I1143" s="4"/>
      <c r="J1143" s="3" t="str">
        <f>INDEX([1]TDSheet!$AV$14:$AV$25000,MATCH($B1143,[1]TDSheet!$B$14:$B$25000,0))</f>
        <v>964*520</v>
      </c>
      <c r="K1143" s="427">
        <f>INDEX([1]TDSheet!$AY$14:$AY$25000,MATCH($B1143,[1]TDSheet!$B$14:$B$25000,0))</f>
        <v>1000</v>
      </c>
      <c r="L1143" s="203"/>
    </row>
    <row r="1144" spans="1:12" s="99" customFormat="1" ht="35.1" customHeight="1">
      <c r="A1144" s="3">
        <f>ROW(1144:1144)-SUM(L$2:L1144)</f>
        <v>1098</v>
      </c>
      <c r="B1144" s="3" t="s">
        <v>1398</v>
      </c>
      <c r="C1144" s="3">
        <v>8537</v>
      </c>
      <c r="D1144" s="13" t="str">
        <f>INDEX([1]TDSheet!$S$14:$S$25000,MATCH($B1144,[1]TDSheet!$B$14:$B$25000,0))</f>
        <v>Стекло боковое Volkswagen "Transporter" T4 Van '1990-2003 #8537 заднее кузовное прав. (964*520)</v>
      </c>
      <c r="E1144" s="32" t="s">
        <v>6516</v>
      </c>
      <c r="F1144" s="3" t="s">
        <v>3892</v>
      </c>
      <c r="G1144" s="6" t="s">
        <v>3123</v>
      </c>
      <c r="H1144" s="6"/>
      <c r="I1144" s="4"/>
      <c r="J1144" s="3" t="str">
        <f>INDEX([1]TDSheet!$AV$14:$AV$25000,MATCH($B1144,[1]TDSheet!$B$14:$B$25000,0))</f>
        <v>964*520</v>
      </c>
      <c r="K1144" s="427">
        <f>INDEX([1]TDSheet!$AY$14:$AY$25000,MATCH($B1144,[1]TDSheet!$B$14:$B$25000,0))</f>
        <v>1000</v>
      </c>
      <c r="L1144" s="203"/>
    </row>
    <row r="1145" spans="1:12" s="99" customFormat="1" ht="35.1" customHeight="1">
      <c r="A1145" s="3">
        <f>ROW(1145:1145)-SUM(L$2:L1145)</f>
        <v>1099</v>
      </c>
      <c r="B1145" s="3" t="s">
        <v>1399</v>
      </c>
      <c r="C1145" s="3">
        <v>8537</v>
      </c>
      <c r="D1145" s="13" t="str">
        <f>INDEX([1]TDSheet!$S$14:$S$25000,MATCH($B1145,[1]TDSheet!$B$14:$B$25000,0))</f>
        <v>Стекло боковое Volkswagen "Transporter" T4 Van '1990-2003 #8537 заднее кузовное лев. ТЗ (964*520)</v>
      </c>
      <c r="E1145" s="32" t="s">
        <v>6516</v>
      </c>
      <c r="F1145" s="3" t="s">
        <v>3892</v>
      </c>
      <c r="G1145" s="6" t="s">
        <v>3123</v>
      </c>
      <c r="H1145" s="6"/>
      <c r="I1145" s="4"/>
      <c r="J1145" s="3" t="str">
        <f>INDEX([1]TDSheet!$AV$14:$AV$25000,MATCH($B1145,[1]TDSheet!$B$14:$B$25000,0))</f>
        <v>964*520</v>
      </c>
      <c r="K1145" s="427">
        <f>INDEX([1]TDSheet!$AY$14:$AY$25000,MATCH($B1145,[1]TDSheet!$B$14:$B$25000,0))</f>
        <v>1250</v>
      </c>
      <c r="L1145" s="203"/>
    </row>
    <row r="1146" spans="1:12" s="99" customFormat="1" ht="35.1" customHeight="1">
      <c r="A1146" s="3">
        <f>ROW(1146:1146)-SUM(L$2:L1146)</f>
        <v>1100</v>
      </c>
      <c r="B1146" s="3" t="s">
        <v>1400</v>
      </c>
      <c r="C1146" s="3">
        <v>8537</v>
      </c>
      <c r="D1146" s="13" t="str">
        <f>INDEX([1]TDSheet!$S$14:$S$25000,MATCH($B1146,[1]TDSheet!$B$14:$B$25000,0))</f>
        <v>Стекло боковое Volkswagen "Transporter" T4 Van '1990-2003 #8537 заднее кузовное прав. ТЗ (964*520)</v>
      </c>
      <c r="E1146" s="32" t="s">
        <v>6516</v>
      </c>
      <c r="F1146" s="3" t="s">
        <v>3892</v>
      </c>
      <c r="G1146" s="6" t="s">
        <v>3123</v>
      </c>
      <c r="H1146" s="6"/>
      <c r="I1146" s="4"/>
      <c r="J1146" s="3" t="str">
        <f>INDEX([1]TDSheet!$AV$14:$AV$25000,MATCH($B1146,[1]TDSheet!$B$14:$B$25000,0))</f>
        <v>964*520</v>
      </c>
      <c r="K1146" s="427">
        <f>INDEX([1]TDSheet!$AY$14:$AY$25000,MATCH($B1146,[1]TDSheet!$B$14:$B$25000,0))</f>
        <v>1250</v>
      </c>
      <c r="L1146" s="203"/>
    </row>
    <row r="1147" spans="1:12" s="99" customFormat="1" ht="35.1" customHeight="1">
      <c r="A1147" s="3">
        <f>ROW(1147:1147)-SUM(L$2:L1147)</f>
        <v>1101</v>
      </c>
      <c r="B1147" s="3" t="s">
        <v>14</v>
      </c>
      <c r="C1147" s="3">
        <v>8537</v>
      </c>
      <c r="D1147" s="13" t="str">
        <f>INDEX([1]TDSheet!$S$14:$S$25000,MATCH($B1147,[1]TDSheet!$B$14:$B$25000,0))</f>
        <v>Стекло боковое Volkswagen "Transporter" T4 Van '1990-2003 #8537 заднее кузовное лев. черн. (964*520)</v>
      </c>
      <c r="E1147" s="32" t="s">
        <v>6516</v>
      </c>
      <c r="F1147" s="3" t="s">
        <v>3892</v>
      </c>
      <c r="G1147" s="6" t="s">
        <v>3123</v>
      </c>
      <c r="H1147" s="6"/>
      <c r="I1147" s="4"/>
      <c r="J1147" s="3" t="str">
        <f>INDEX([1]TDSheet!$AV$14:$AV$25000,MATCH($B1147,[1]TDSheet!$B$14:$B$25000,0))</f>
        <v>964*520</v>
      </c>
      <c r="K1147" s="427">
        <f>INDEX([1]TDSheet!$AY$14:$AY$25000,MATCH($B1147,[1]TDSheet!$B$14:$B$25000,0))</f>
        <v>2650</v>
      </c>
      <c r="L1147" s="203"/>
    </row>
    <row r="1148" spans="1:12" s="99" customFormat="1" ht="35.1" customHeight="1">
      <c r="A1148" s="3">
        <f>ROW(1148:1148)-SUM(L$2:L1148)</f>
        <v>1102</v>
      </c>
      <c r="B1148" s="3" t="s">
        <v>15</v>
      </c>
      <c r="C1148" s="3">
        <v>8537</v>
      </c>
      <c r="D1148" s="13" t="str">
        <f>INDEX([1]TDSheet!$S$14:$S$25000,MATCH($B1148,[1]TDSheet!$B$14:$B$25000,0))</f>
        <v>Стекло боковое Volkswagen "Transporter" T4 Van '1990-2003 #8537 заднее кузовное прав. черн. (964*520)</v>
      </c>
      <c r="E1148" s="32" t="s">
        <v>6516</v>
      </c>
      <c r="F1148" s="3" t="s">
        <v>3892</v>
      </c>
      <c r="G1148" s="6" t="s">
        <v>3123</v>
      </c>
      <c r="H1148" s="6"/>
      <c r="I1148" s="4"/>
      <c r="J1148" s="3" t="str">
        <f>INDEX([1]TDSheet!$AV$14:$AV$25000,MATCH($B1148,[1]TDSheet!$B$14:$B$25000,0))</f>
        <v>964*520</v>
      </c>
      <c r="K1148" s="427">
        <f>INDEX([1]TDSheet!$AY$14:$AY$25000,MATCH($B1148,[1]TDSheet!$B$14:$B$25000,0))</f>
        <v>2650</v>
      </c>
      <c r="L1148" s="203"/>
    </row>
    <row r="1149" spans="1:12" s="99" customFormat="1" ht="35.1" customHeight="1">
      <c r="A1149" s="3">
        <f>ROW(1149:1149)-SUM(L$2:L1149)</f>
        <v>1103</v>
      </c>
      <c r="B1149" s="3" t="s">
        <v>1401</v>
      </c>
      <c r="C1149" s="3">
        <v>8537</v>
      </c>
      <c r="D1149" s="13" t="str">
        <f>INDEX([1]TDSheet!$S$14:$S$25000,MATCH($B1149,[1]TDSheet!$B$14:$B$25000,0))</f>
        <v>Стекло Volkswagen "Transporter" T4 Van '1990-2003 #8537 боковина удлиненная лев. (1290*520)</v>
      </c>
      <c r="E1149" s="32" t="s">
        <v>6516</v>
      </c>
      <c r="F1149" s="3" t="s">
        <v>3892</v>
      </c>
      <c r="G1149" s="6" t="s">
        <v>3123</v>
      </c>
      <c r="H1149" s="6"/>
      <c r="I1149" s="4"/>
      <c r="J1149" s="3" t="str">
        <f>INDEX([1]TDSheet!$AV$14:$AV$25000,MATCH($B1149,[1]TDSheet!$B$14:$B$25000,0))</f>
        <v>1290*520</v>
      </c>
      <c r="K1149" s="427">
        <f>INDEX([1]TDSheet!$AY$14:$AY$25000,MATCH($B1149,[1]TDSheet!$B$14:$B$25000,0))</f>
        <v>1250</v>
      </c>
      <c r="L1149" s="203"/>
    </row>
    <row r="1150" spans="1:12" s="99" customFormat="1" ht="35.1" customHeight="1">
      <c r="A1150" s="3">
        <f>ROW(1150:1150)-SUM(L$2:L1150)</f>
        <v>1104</v>
      </c>
      <c r="B1150" s="3" t="s">
        <v>1402</v>
      </c>
      <c r="C1150" s="3">
        <v>8537</v>
      </c>
      <c r="D1150" s="13" t="str">
        <f>INDEX([1]TDSheet!$S$14:$S$25000,MATCH($B1150,[1]TDSheet!$B$14:$B$25000,0))</f>
        <v>Стекло Volkswagen "Transporter" T4 Van '1990-2003 #8537 боковина удлиненная прав. (1290*520)</v>
      </c>
      <c r="E1150" s="32" t="s">
        <v>6516</v>
      </c>
      <c r="F1150" s="3" t="s">
        <v>3892</v>
      </c>
      <c r="G1150" s="6" t="s">
        <v>3123</v>
      </c>
      <c r="H1150" s="6"/>
      <c r="I1150" s="4"/>
      <c r="J1150" s="3" t="str">
        <f>INDEX([1]TDSheet!$AV$14:$AV$25000,MATCH($B1150,[1]TDSheet!$B$14:$B$25000,0))</f>
        <v>1290*520</v>
      </c>
      <c r="K1150" s="427">
        <f>INDEX([1]TDSheet!$AY$14:$AY$25000,MATCH($B1150,[1]TDSheet!$B$14:$B$25000,0))</f>
        <v>1250</v>
      </c>
      <c r="L1150" s="203"/>
    </row>
    <row r="1151" spans="1:12" s="99" customFormat="1" ht="35.1" customHeight="1">
      <c r="A1151" s="3">
        <f>ROW(1151:1151)-SUM(L$2:L1151)</f>
        <v>1105</v>
      </c>
      <c r="B1151" s="3" t="s">
        <v>1403</v>
      </c>
      <c r="C1151" s="3">
        <v>8537</v>
      </c>
      <c r="D1151" s="13" t="str">
        <f>INDEX([1]TDSheet!$S$14:$S$25000,MATCH($B1151,[1]TDSheet!$B$14:$B$25000,0))</f>
        <v>Стекло Volkswagen "Transporter" T4 Van '1990-2003 #8537 боковина удлиненная лев. ТЗ (1290*520)</v>
      </c>
      <c r="E1151" s="32" t="s">
        <v>6516</v>
      </c>
      <c r="F1151" s="3" t="s">
        <v>3892</v>
      </c>
      <c r="G1151" s="6" t="s">
        <v>3123</v>
      </c>
      <c r="H1151" s="6"/>
      <c r="I1151" s="4"/>
      <c r="J1151" s="3" t="str">
        <f>INDEX([1]TDSheet!$AV$14:$AV$25000,MATCH($B1151,[1]TDSheet!$B$14:$B$25000,0))</f>
        <v>1290*520</v>
      </c>
      <c r="K1151" s="427">
        <f>INDEX([1]TDSheet!$AY$14:$AY$25000,MATCH($B1151,[1]TDSheet!$B$14:$B$25000,0))</f>
        <v>1550</v>
      </c>
      <c r="L1151" s="203"/>
    </row>
    <row r="1152" spans="1:12" s="99" customFormat="1" ht="35.1" customHeight="1">
      <c r="A1152" s="3">
        <f>ROW(1152:1152)-SUM(L$2:L1152)</f>
        <v>1106</v>
      </c>
      <c r="B1152" s="3" t="s">
        <v>1404</v>
      </c>
      <c r="C1152" s="3">
        <v>8537</v>
      </c>
      <c r="D1152" s="13" t="str">
        <f>INDEX([1]TDSheet!$S$14:$S$25000,MATCH($B1152,[1]TDSheet!$B$14:$B$25000,0))</f>
        <v>Стекло Volkswagen "Transporter" T4 Van '1990-2003 #8537 боковина удлиненная прав. ТЗ (1290*520)</v>
      </c>
      <c r="E1152" s="32" t="s">
        <v>6516</v>
      </c>
      <c r="F1152" s="3" t="s">
        <v>3892</v>
      </c>
      <c r="G1152" s="6" t="s">
        <v>3123</v>
      </c>
      <c r="H1152" s="6"/>
      <c r="I1152" s="4"/>
      <c r="J1152" s="3" t="str">
        <f>INDEX([1]TDSheet!$AV$14:$AV$25000,MATCH($B1152,[1]TDSheet!$B$14:$B$25000,0))</f>
        <v>1290*520</v>
      </c>
      <c r="K1152" s="427">
        <f>INDEX([1]TDSheet!$AY$14:$AY$25000,MATCH($B1152,[1]TDSheet!$B$14:$B$25000,0))</f>
        <v>1550</v>
      </c>
      <c r="L1152" s="203"/>
    </row>
    <row r="1153" spans="1:12" s="99" customFormat="1" ht="35.1" customHeight="1">
      <c r="A1153" s="3">
        <f>ROW(1153:1153)-SUM(L$2:L1153)</f>
        <v>1107</v>
      </c>
      <c r="B1153" s="3" t="s">
        <v>16</v>
      </c>
      <c r="C1153" s="3">
        <v>8537</v>
      </c>
      <c r="D1153" s="13" t="str">
        <f>INDEX([1]TDSheet!$S$14:$S$25000,MATCH($B1153,[1]TDSheet!$B$14:$B$25000,0))</f>
        <v>Стекло Volkswagen "Transporter" T4 Van '1990-2003 #8537 боковина удлиненная черн. лев. (1290*520)</v>
      </c>
      <c r="E1153" s="32" t="s">
        <v>6516</v>
      </c>
      <c r="F1153" s="3" t="s">
        <v>3892</v>
      </c>
      <c r="G1153" s="6" t="s">
        <v>3123</v>
      </c>
      <c r="H1153" s="6"/>
      <c r="I1153" s="4"/>
      <c r="J1153" s="3" t="str">
        <f>INDEX([1]TDSheet!$AV$14:$AV$25000,MATCH($B1153,[1]TDSheet!$B$14:$B$25000,0))</f>
        <v>1290*520</v>
      </c>
      <c r="K1153" s="427">
        <f>INDEX([1]TDSheet!$AY$14:$AY$25000,MATCH($B1153,[1]TDSheet!$B$14:$B$25000,0))</f>
        <v>3100</v>
      </c>
      <c r="L1153" s="203"/>
    </row>
    <row r="1154" spans="1:12" s="99" customFormat="1" ht="35.1" customHeight="1">
      <c r="A1154" s="3">
        <f>ROW(1154:1154)-SUM(L$2:L1154)</f>
        <v>1108</v>
      </c>
      <c r="B1154" s="3" t="s">
        <v>17</v>
      </c>
      <c r="C1154" s="3">
        <v>8537</v>
      </c>
      <c r="D1154" s="13" t="str">
        <f>INDEX([1]TDSheet!$S$14:$S$25000,MATCH($B1154,[1]TDSheet!$B$14:$B$25000,0))</f>
        <v>Стекло Volkswagen "Transporter" T4 Van '1990-2003 #8537 боковина удлиненная черн. прав. (1290*520)</v>
      </c>
      <c r="E1154" s="32" t="s">
        <v>6516</v>
      </c>
      <c r="F1154" s="3" t="s">
        <v>3892</v>
      </c>
      <c r="G1154" s="6" t="s">
        <v>3123</v>
      </c>
      <c r="H1154" s="6"/>
      <c r="I1154" s="4"/>
      <c r="J1154" s="3" t="str">
        <f>INDEX([1]TDSheet!$AV$14:$AV$25000,MATCH($B1154,[1]TDSheet!$B$14:$B$25000,0))</f>
        <v>1290*520</v>
      </c>
      <c r="K1154" s="427">
        <f>INDEX([1]TDSheet!$AY$14:$AY$25000,MATCH($B1154,[1]TDSheet!$B$14:$B$25000,0))</f>
        <v>3100</v>
      </c>
      <c r="L1154" s="203"/>
    </row>
    <row r="1155" spans="1:12" ht="35.1" customHeight="1">
      <c r="A1155" s="25">
        <f>ROW(1155:1155)-SUM(L$2:L1155)</f>
        <v>1109</v>
      </c>
      <c r="B1155" s="25" t="s">
        <v>1407</v>
      </c>
      <c r="C1155" s="25">
        <v>8579</v>
      </c>
      <c r="D1155" s="40" t="str">
        <f>INDEX([1]TDSheet!$S$14:$S$25000,MATCH($B1155,[1]TDSheet!$B$14:$B$25000,0))</f>
        <v>Стекло Volkswagen "Transporter" T5 | "Multivan" | "Caravelle" Van '2003-2015 #8579 боковина средн. ТЗ лев. (1135*583)</v>
      </c>
      <c r="E1155" s="32" t="s">
        <v>6517</v>
      </c>
      <c r="F1155" s="25" t="s">
        <v>6514</v>
      </c>
      <c r="G1155" s="34" t="s">
        <v>3123</v>
      </c>
      <c r="H1155" s="34"/>
      <c r="I1155" s="32"/>
      <c r="J1155" s="25" t="str">
        <f>INDEX([1]TDSheet!$AV$14:$AV$25000,MATCH($B1155,[1]TDSheet!$B$14:$B$25000,0))</f>
        <v>1135*583</v>
      </c>
      <c r="K1155" s="427">
        <f>INDEX([1]TDSheet!$AY$14:$AY$25000,MATCH($B1155,[1]TDSheet!$B$14:$B$25000,0))</f>
        <v>1700</v>
      </c>
    </row>
    <row r="1156" spans="1:12" ht="35.1" customHeight="1">
      <c r="A1156" s="25">
        <f>ROW(1156:1156)-SUM(L$2:L1156)</f>
        <v>1110</v>
      </c>
      <c r="B1156" s="25" t="s">
        <v>1408</v>
      </c>
      <c r="C1156" s="25">
        <v>8579</v>
      </c>
      <c r="D1156" s="40" t="str">
        <f>INDEX([1]TDSheet!$S$14:$S$25000,MATCH($B1156,[1]TDSheet!$B$14:$B$25000,0))</f>
        <v>Стекло Volkswagen "Transporter" T5 | "Multivan" | "Caravelle" Van '2003-2015 #8579 боковина средн. ТЗ прав. (1135*583)</v>
      </c>
      <c r="E1156" s="32" t="s">
        <v>6517</v>
      </c>
      <c r="F1156" s="25" t="s">
        <v>6514</v>
      </c>
      <c r="G1156" s="34" t="s">
        <v>3123</v>
      </c>
      <c r="H1156" s="34"/>
      <c r="I1156" s="32"/>
      <c r="J1156" s="25" t="str">
        <f>INDEX([1]TDSheet!$AV$14:$AV$25000,MATCH($B1156,[1]TDSheet!$B$14:$B$25000,0))</f>
        <v>1135*583</v>
      </c>
      <c r="K1156" s="427">
        <f>INDEX([1]TDSheet!$AY$14:$AY$25000,MATCH($B1156,[1]TDSheet!$B$14:$B$25000,0))</f>
        <v>1700</v>
      </c>
    </row>
    <row r="1157" spans="1:12" ht="35.1" customHeight="1">
      <c r="A1157" s="3">
        <f>ROW(1157:1157)-SUM(L$2:L1157)</f>
        <v>1111</v>
      </c>
      <c r="B1157" s="3" t="s">
        <v>5471</v>
      </c>
      <c r="C1157" s="3">
        <v>8579</v>
      </c>
      <c r="D1157" s="13" t="str">
        <f>INDEX([1]TDSheet!$S$14:$S$25000,MATCH($B1157,[1]TDSheet!$B$14:$B$25000,0))</f>
        <v>Стекло Volkswagen "Transporter" T5 | "Multivan" | "Caravelle" Van '2003-2015 #8579 боковина средн. ТЗ лев. с рамкой раздвижное в сборе (1135*583)</v>
      </c>
      <c r="E1157" s="32" t="s">
        <v>6517</v>
      </c>
      <c r="F1157" s="25" t="s">
        <v>6514</v>
      </c>
      <c r="G1157" s="6" t="s">
        <v>3123</v>
      </c>
      <c r="H1157" s="6"/>
      <c r="I1157" s="4"/>
      <c r="J1157" s="3" t="str">
        <f>INDEX([1]TDSheet!$AV$14:$AV$25000,MATCH($B1157,[1]TDSheet!$B$14:$B$25000,0))</f>
        <v>1135*583</v>
      </c>
      <c r="K1157" s="427">
        <f>INDEX([1]TDSheet!$AY$14:$AY$25000,MATCH($B1157,[1]TDSheet!$B$14:$B$25000,0))</f>
        <v>5400</v>
      </c>
    </row>
    <row r="1158" spans="1:12" ht="35.1" customHeight="1">
      <c r="A1158" s="3">
        <f>ROW(1158:1158)-SUM(L$2:L1158)</f>
        <v>1112</v>
      </c>
      <c r="B1158" s="3" t="s">
        <v>5472</v>
      </c>
      <c r="C1158" s="3">
        <v>8579</v>
      </c>
      <c r="D1158" s="13" t="str">
        <f>INDEX([1]TDSheet!$S$14:$S$25000,MATCH($B1158,[1]TDSheet!$B$14:$B$25000,0))</f>
        <v>Стекло Volkswagen "Transporter" T5 | "Multivan" | "Caravelle" Van '2003-2015 #8579 боковина средн. ТЗ правое с рамкой раздвижное в сборе (1135*583)</v>
      </c>
      <c r="E1158" s="32" t="s">
        <v>6517</v>
      </c>
      <c r="F1158" s="25" t="s">
        <v>6514</v>
      </c>
      <c r="G1158" s="6" t="s">
        <v>3123</v>
      </c>
      <c r="H1158" s="6"/>
      <c r="I1158" s="4"/>
      <c r="J1158" s="3" t="str">
        <f>INDEX([1]TDSheet!$AV$14:$AV$25000,MATCH($B1158,[1]TDSheet!$B$14:$B$25000,0))</f>
        <v>1135*583</v>
      </c>
      <c r="K1158" s="427">
        <f>INDEX([1]TDSheet!$AY$14:$AY$25000,MATCH($B1158,[1]TDSheet!$B$14:$B$25000,0))</f>
        <v>5400</v>
      </c>
    </row>
    <row r="1159" spans="1:12" ht="35.1" customHeight="1">
      <c r="A1159" s="25">
        <f>ROW(1159:1159)-SUM(L$2:L1159)</f>
        <v>1113</v>
      </c>
      <c r="B1159" s="25" t="s">
        <v>1405</v>
      </c>
      <c r="C1159" s="7">
        <v>8579</v>
      </c>
      <c r="D1159" s="15" t="str">
        <f>INDEX([1]TDSheet!$S$14:$S$25000,MATCH($B1159,[1]TDSheet!$B$14:$B$25000,0))</f>
        <v>Стекло Volkswagen "Transporter" T5 | "Multivan" | "Caravelle" Van '2003-2015 #8579 боковина задн. ТЗ лев. (921*572)</v>
      </c>
      <c r="E1159" s="32" t="s">
        <v>6517</v>
      </c>
      <c r="F1159" s="25" t="s">
        <v>6514</v>
      </c>
      <c r="G1159" s="10" t="s">
        <v>3123</v>
      </c>
      <c r="H1159" s="10"/>
      <c r="I1159" s="8"/>
      <c r="J1159" s="7" t="str">
        <f>INDEX([1]TDSheet!$AV$14:$AV$25000,MATCH($B1159,[1]TDSheet!$B$14:$B$25000,0))</f>
        <v>921*572</v>
      </c>
      <c r="K1159" s="427">
        <f>INDEX([1]TDSheet!$AY$14:$AY$25000,MATCH($B1159,[1]TDSheet!$B$14:$B$25000,0))</f>
        <v>1350</v>
      </c>
    </row>
    <row r="1160" spans="1:12" ht="35.1" customHeight="1">
      <c r="A1160" s="25">
        <f>ROW(1160:1160)-SUM(L$2:L1160)</f>
        <v>1114</v>
      </c>
      <c r="B1160" s="25" t="s">
        <v>1406</v>
      </c>
      <c r="C1160" s="7">
        <v>8579</v>
      </c>
      <c r="D1160" s="15" t="str">
        <f>INDEX([1]TDSheet!$S$14:$S$25000,MATCH($B1160,[1]TDSheet!$B$14:$B$25000,0))</f>
        <v>Стекло Volkswagen "Transporter" T5 | "Multivan" | "Caravelle" Van '2003-2015 #8579 боковина задн. ТЗ прав. (921*572)</v>
      </c>
      <c r="E1160" s="32" t="s">
        <v>6517</v>
      </c>
      <c r="F1160" s="25" t="s">
        <v>6514</v>
      </c>
      <c r="G1160" s="10" t="s">
        <v>3123</v>
      </c>
      <c r="H1160" s="10"/>
      <c r="I1160" s="8"/>
      <c r="J1160" s="7" t="str">
        <f>INDEX([1]TDSheet!$AV$14:$AV$25000,MATCH($B1160,[1]TDSheet!$B$14:$B$25000,0))</f>
        <v>921*572</v>
      </c>
      <c r="K1160" s="427">
        <f>INDEX([1]TDSheet!$AY$14:$AY$25000,MATCH($B1160,[1]TDSheet!$B$14:$B$25000,0))</f>
        <v>1350</v>
      </c>
    </row>
    <row r="1161" spans="1:12" ht="35.1" customHeight="1">
      <c r="A1161" s="25">
        <f>ROW(1161:1161)-SUM(L$2:L1161)</f>
        <v>1115</v>
      </c>
      <c r="B1161" s="25" t="s">
        <v>1409</v>
      </c>
      <c r="C1161" s="7">
        <v>8579</v>
      </c>
      <c r="D1161" s="15" t="str">
        <f>INDEX([1]TDSheet!$S$14:$S$25000,MATCH($B1161,[1]TDSheet!$B$14:$B$25000,0))</f>
        <v>Стекло Volkswagen "Transporter" T5 | "Multivan" | "Caravelle" Van '2003-2015 #8579 боковина удлиненная ТЗ лев. (1266*574)</v>
      </c>
      <c r="E1161" s="32" t="s">
        <v>6517</v>
      </c>
      <c r="F1161" s="25" t="s">
        <v>6514</v>
      </c>
      <c r="G1161" s="10" t="s">
        <v>3123</v>
      </c>
      <c r="H1161" s="10"/>
      <c r="I1161" s="8"/>
      <c r="J1161" s="7" t="str">
        <f>INDEX([1]TDSheet!$AV$14:$AV$25000,MATCH($B1161,[1]TDSheet!$B$14:$B$25000,0))</f>
        <v>1266*574</v>
      </c>
      <c r="K1161" s="427">
        <f>INDEX([1]TDSheet!$AY$14:$AY$25000,MATCH($B1161,[1]TDSheet!$B$14:$B$25000,0))</f>
        <v>1700</v>
      </c>
    </row>
    <row r="1162" spans="1:12" ht="35.1" customHeight="1">
      <c r="A1162" s="25">
        <f>ROW(1162:1162)-SUM(L$2:L1162)</f>
        <v>1116</v>
      </c>
      <c r="B1162" s="25" t="s">
        <v>1410</v>
      </c>
      <c r="C1162" s="7">
        <v>8579</v>
      </c>
      <c r="D1162" s="15" t="str">
        <f>INDEX([1]TDSheet!$S$14:$S$25000,MATCH($B1162,[1]TDSheet!$B$14:$B$25000,0))</f>
        <v>Стекло Volkswagen "Transporter" T5 | "Multivan" | "Caravelle" Van '2003-2015 #8579 боковина удлиненная ТЗ прав. (1266*574)</v>
      </c>
      <c r="E1162" s="32" t="s">
        <v>6517</v>
      </c>
      <c r="F1162" s="25" t="s">
        <v>6514</v>
      </c>
      <c r="G1162" s="10" t="s">
        <v>3123</v>
      </c>
      <c r="H1162" s="10"/>
      <c r="I1162" s="8"/>
      <c r="J1162" s="7" t="str">
        <f>INDEX([1]TDSheet!$AV$14:$AV$25000,MATCH($B1162,[1]TDSheet!$B$14:$B$25000,0))</f>
        <v>1266*574</v>
      </c>
      <c r="K1162" s="427">
        <f>INDEX([1]TDSheet!$AY$14:$AY$25000,MATCH($B1162,[1]TDSheet!$B$14:$B$25000,0))</f>
        <v>1700</v>
      </c>
    </row>
    <row r="1163" spans="1:12" ht="35.1" customHeight="1">
      <c r="A1163" s="25">
        <f>ROW(1163:1163)-SUM(L$2:L1163)</f>
        <v>1117</v>
      </c>
      <c r="B1163" s="25" t="s">
        <v>1411</v>
      </c>
      <c r="C1163" s="3">
        <v>8579</v>
      </c>
      <c r="D1163" s="13" t="str">
        <f>INDEX([1]TDSheet!$S$14:$S$25000,MATCH($B1163,[1]TDSheet!$B$14:$B$25000,0))</f>
        <v>Стекло Volkswagen "Transporter" T5 | "Multivan" | "Caravelle" Van '2003-2015 #8579 заднее ЭО</v>
      </c>
      <c r="E1163" s="32" t="s">
        <v>6517</v>
      </c>
      <c r="F1163" s="25" t="s">
        <v>6514</v>
      </c>
      <c r="G1163" s="6" t="s">
        <v>3123</v>
      </c>
      <c r="H1163" s="6"/>
      <c r="I1163" s="4"/>
      <c r="J1163" s="3" t="str">
        <f>INDEX([1]TDSheet!$AV$14:$AV$25000,MATCH($B1163,[1]TDSheet!$B$14:$B$25000,0))</f>
        <v>1460*578</v>
      </c>
      <c r="K1163" s="427">
        <f>INDEX([1]TDSheet!$AY$14:$AY$25000,MATCH($B1163,[1]TDSheet!$B$14:$B$25000,0))</f>
        <v>2200</v>
      </c>
    </row>
    <row r="1164" spans="1:12" ht="35.1" customHeight="1">
      <c r="A1164" s="25">
        <f>ROW(1164:1164)-SUM(L$2:L1164)</f>
        <v>1118</v>
      </c>
      <c r="B1164" s="25" t="s">
        <v>1412</v>
      </c>
      <c r="C1164" s="7">
        <v>8579</v>
      </c>
      <c r="D1164" s="15" t="str">
        <f>INDEX([1]TDSheet!$S$14:$S$25000,MATCH($B1164,[1]TDSheet!$B$14:$B$25000,0))</f>
        <v>Стекло Volkswagen "Transporter" T5 | "Multivan" | "Caravelle" Van '2003-2015 #8579 заднее ЭО с отв</v>
      </c>
      <c r="E1164" s="32" t="s">
        <v>6517</v>
      </c>
      <c r="F1164" s="25" t="s">
        <v>6514</v>
      </c>
      <c r="G1164" s="10" t="s">
        <v>3123</v>
      </c>
      <c r="H1164" s="10"/>
      <c r="I1164" s="8"/>
      <c r="J1164" s="7" t="str">
        <f>INDEX([1]TDSheet!$AV$14:$AV$25000,MATCH($B1164,[1]TDSheet!$B$14:$B$25000,0))</f>
        <v>1460*578</v>
      </c>
      <c r="K1164" s="427">
        <f>INDEX([1]TDSheet!$AY$14:$AY$25000,MATCH($B1164,[1]TDSheet!$B$14:$B$25000,0))</f>
        <v>2200</v>
      </c>
    </row>
    <row r="1165" spans="1:12" ht="35.1" customHeight="1">
      <c r="A1165" s="25">
        <f>ROW(1165:1165)-SUM(L$2:L1165)</f>
        <v>1119</v>
      </c>
      <c r="B1165" s="25" t="s">
        <v>1413</v>
      </c>
      <c r="C1165" s="7">
        <v>8579</v>
      </c>
      <c r="D1165" s="15" t="str">
        <f>INDEX([1]TDSheet!$S$14:$S$25000,MATCH($B1165,[1]TDSheet!$B$14:$B$25000,0))</f>
        <v>Стекло Volkswagen "Transporter" T5 | "Multivan" | "Caravelle" Van '2003-2015 #8579 заднее ЭО ТЗ с отв.</v>
      </c>
      <c r="E1165" s="32" t="s">
        <v>6517</v>
      </c>
      <c r="F1165" s="25" t="s">
        <v>6514</v>
      </c>
      <c r="G1165" s="10" t="s">
        <v>3123</v>
      </c>
      <c r="H1165" s="10"/>
      <c r="I1165" s="8"/>
      <c r="J1165" s="7" t="str">
        <f>INDEX([1]TDSheet!$AV$14:$AV$25000,MATCH($B1165,[1]TDSheet!$B$14:$B$25000,0))</f>
        <v>1460*578</v>
      </c>
      <c r="K1165" s="427">
        <f>INDEX([1]TDSheet!$AY$14:$AY$25000,MATCH($B1165,[1]TDSheet!$B$14:$B$25000,0))</f>
        <v>2800</v>
      </c>
    </row>
    <row r="1166" spans="1:12" ht="35.1" customHeight="1">
      <c r="A1166" s="25">
        <f>ROW(1166:1166)-SUM(L$2:L1166)</f>
        <v>1120</v>
      </c>
      <c r="B1166" s="25" t="s">
        <v>1414</v>
      </c>
      <c r="C1166" s="7">
        <v>8579</v>
      </c>
      <c r="D1166" s="15" t="str">
        <f>INDEX([1]TDSheet!$S$14:$S$25000,MATCH($B1166,[1]TDSheet!$B$14:$B$25000,0))</f>
        <v>Стекло Volkswagen "Transporter" T5 | "Multivan" | "Caravelle" Van '2003-2015 #8579 заднее ЭО лев.</v>
      </c>
      <c r="E1166" s="32" t="s">
        <v>6517</v>
      </c>
      <c r="F1166" s="25" t="s">
        <v>6514</v>
      </c>
      <c r="G1166" s="10" t="s">
        <v>3123</v>
      </c>
      <c r="H1166" s="10"/>
      <c r="I1166" s="8"/>
      <c r="J1166" s="7" t="str">
        <f>INDEX([1]TDSheet!$AV$14:$AV$25000,MATCH($B1166,[1]TDSheet!$B$14:$B$25000,0))</f>
        <v>729*578</v>
      </c>
      <c r="K1166" s="427">
        <f>INDEX([1]TDSheet!$AY$14:$AY$25000,MATCH($B1166,[1]TDSheet!$B$14:$B$25000,0))</f>
        <v>1600</v>
      </c>
    </row>
    <row r="1167" spans="1:12" ht="35.1" customHeight="1">
      <c r="A1167" s="25">
        <f>ROW(1167:1167)-SUM(L$2:L1167)</f>
        <v>1121</v>
      </c>
      <c r="B1167" s="25" t="s">
        <v>1415</v>
      </c>
      <c r="C1167" s="7">
        <v>8579</v>
      </c>
      <c r="D1167" s="15" t="str">
        <f>INDEX([1]TDSheet!$S$14:$S$25000,MATCH($B1167,[1]TDSheet!$B$14:$B$25000,0))</f>
        <v>Стекло Volkswagen "Transporter" T5 | "Multivan" | "Caravelle" Van '2003-2015 #8579 заднее ЭО прав.</v>
      </c>
      <c r="E1167" s="32" t="s">
        <v>6517</v>
      </c>
      <c r="F1167" s="25" t="s">
        <v>6514</v>
      </c>
      <c r="G1167" s="10" t="s">
        <v>3123</v>
      </c>
      <c r="H1167" s="10"/>
      <c r="I1167" s="8"/>
      <c r="J1167" s="7" t="str">
        <f>INDEX([1]TDSheet!$AV$14:$AV$25000,MATCH($B1167,[1]TDSheet!$B$14:$B$25000,0))</f>
        <v>729*578</v>
      </c>
      <c r="K1167" s="427">
        <f>INDEX([1]TDSheet!$AY$14:$AY$25000,MATCH($B1167,[1]TDSheet!$B$14:$B$25000,0))</f>
        <v>1600</v>
      </c>
    </row>
    <row r="1168" spans="1:12" ht="35.1" customHeight="1">
      <c r="A1168" s="25">
        <f>ROW(1168:1168)-SUM(L$2:L1168)</f>
        <v>1122</v>
      </c>
      <c r="B1168" s="25" t="s">
        <v>1416</v>
      </c>
      <c r="C1168" s="7">
        <v>8579</v>
      </c>
      <c r="D1168" s="15" t="str">
        <f>INDEX([1]TDSheet!$S$14:$S$25000,MATCH($B1168,[1]TDSheet!$B$14:$B$25000,0))</f>
        <v>Стекло Volkswagen "Transporter" T5 | "Multivan" | "Caravelle" Van '2003-2015 #8579 заднее ЭО ТЗ лев.</v>
      </c>
      <c r="E1168" s="32" t="s">
        <v>6517</v>
      </c>
      <c r="F1168" s="25" t="s">
        <v>6514</v>
      </c>
      <c r="G1168" s="10" t="s">
        <v>3123</v>
      </c>
      <c r="H1168" s="10"/>
      <c r="I1168" s="8"/>
      <c r="J1168" s="7" t="str">
        <f>INDEX([1]TDSheet!$AV$14:$AV$25000,MATCH($B1168,[1]TDSheet!$B$14:$B$25000,0))</f>
        <v>729*578</v>
      </c>
      <c r="K1168" s="427">
        <f>INDEX([1]TDSheet!$AY$14:$AY$25000,MATCH($B1168,[1]TDSheet!$B$14:$B$25000,0))</f>
        <v>2150</v>
      </c>
    </row>
    <row r="1169" spans="1:12" ht="35.1" customHeight="1">
      <c r="A1169" s="25">
        <f>ROW(1169:1169)-SUM(L$2:L1169)</f>
        <v>1123</v>
      </c>
      <c r="B1169" s="25" t="s">
        <v>1417</v>
      </c>
      <c r="C1169" s="7">
        <v>8579</v>
      </c>
      <c r="D1169" s="15" t="str">
        <f>INDEX([1]TDSheet!$S$14:$S$25000,MATCH($B1169,[1]TDSheet!$B$14:$B$25000,0))</f>
        <v>Стекло Volkswagen "Transporter" T5 | "Multivan" | "Caravelle" Van '2003-2015 #8579 заднее ЭО ТЗ прав.</v>
      </c>
      <c r="E1169" s="32" t="s">
        <v>6517</v>
      </c>
      <c r="F1169" s="25" t="s">
        <v>6514</v>
      </c>
      <c r="G1169" s="10" t="s">
        <v>3123</v>
      </c>
      <c r="H1169" s="10"/>
      <c r="I1169" s="8"/>
      <c r="J1169" s="7" t="str">
        <f>INDEX([1]TDSheet!$AV$14:$AV$25000,MATCH($B1169,[1]TDSheet!$B$14:$B$25000,0))</f>
        <v>729*578</v>
      </c>
      <c r="K1169" s="427">
        <f>INDEX([1]TDSheet!$AY$14:$AY$25000,MATCH($B1169,[1]TDSheet!$B$14:$B$25000,0))</f>
        <v>2150</v>
      </c>
    </row>
    <row r="1170" spans="1:12" s="99" customFormat="1" ht="17.25" customHeight="1">
      <c r="A1170" s="3">
        <f>ROW(1170:1170)-SUM(L$2:L1170)</f>
        <v>1124</v>
      </c>
      <c r="B1170" s="3" t="s">
        <v>279</v>
      </c>
      <c r="C1170" s="4">
        <v>8541</v>
      </c>
      <c r="D1170" s="5" t="str">
        <f>INDEX([1]TDSheet!$S$14:$S$25000,MATCH($B1170,[1]TDSheet!$B$14:$B$25000,0))</f>
        <v>Стекло Volkswagen "Jetta" III | "Vento" 4D Sed '1991-1998 #8541 заднее ЭО антенна</v>
      </c>
      <c r="E1170" s="4"/>
      <c r="F1170" s="4" t="s">
        <v>3713</v>
      </c>
      <c r="G1170" s="4" t="s">
        <v>3123</v>
      </c>
      <c r="H1170" s="4"/>
      <c r="I1170" s="4" t="s">
        <v>3123</v>
      </c>
      <c r="J1170" s="3" t="str">
        <f>INDEX([1]TDSheet!$AV$14:$AV$25000,MATCH($B1170,[1]TDSheet!$B$14:$B$25000,0))</f>
        <v>1210*655</v>
      </c>
      <c r="K1170" s="427">
        <f>INDEX([1]TDSheet!$AY$14:$AY$25000,MATCH($B1170,[1]TDSheet!$B$14:$B$25000,0))</f>
        <v>2500</v>
      </c>
      <c r="L1170" s="203"/>
    </row>
    <row r="1171" spans="1:12" s="99" customFormat="1" ht="17.25" customHeight="1">
      <c r="A1171" s="3">
        <f>ROW(1171:1171)-SUM(L$2:L1171)</f>
        <v>1125</v>
      </c>
      <c r="B1171" s="3" t="s">
        <v>280</v>
      </c>
      <c r="C1171" s="4">
        <v>8541</v>
      </c>
      <c r="D1171" s="5" t="str">
        <f>INDEX([1]TDSheet!$S$14:$S$25000,MATCH($B1171,[1]TDSheet!$B$14:$B$25000,0))</f>
        <v>Стекло Volkswagen "Jetta" III | "Vento" 4D Sed '1991-1998 #8541 заднее ЭО ТЗ антенна</v>
      </c>
      <c r="E1171" s="4"/>
      <c r="F1171" s="4" t="s">
        <v>3713</v>
      </c>
      <c r="G1171" s="4" t="s">
        <v>3123</v>
      </c>
      <c r="H1171" s="4"/>
      <c r="I1171" s="4" t="s">
        <v>3123</v>
      </c>
      <c r="J1171" s="3" t="str">
        <f>INDEX([1]TDSheet!$AV$14:$AV$25000,MATCH($B1171,[1]TDSheet!$B$14:$B$25000,0))</f>
        <v>1210*655</v>
      </c>
      <c r="K1171" s="427">
        <f>INDEX([1]TDSheet!$AY$14:$AY$25000,MATCH($B1171,[1]TDSheet!$B$14:$B$25000,0))</f>
        <v>3050</v>
      </c>
      <c r="L1171" s="203"/>
    </row>
    <row r="1172" spans="1:12">
      <c r="A1172" s="1904" t="s">
        <v>3633</v>
      </c>
      <c r="B1172" s="1905"/>
      <c r="C1172" s="1905"/>
      <c r="D1172" s="1905"/>
      <c r="E1172" s="1905"/>
      <c r="F1172" s="1905"/>
      <c r="G1172" s="1905"/>
      <c r="H1172" s="1905"/>
      <c r="I1172" s="1905"/>
      <c r="J1172" s="1905"/>
      <c r="K1172" s="1905"/>
      <c r="L1172" s="203">
        <v>1</v>
      </c>
    </row>
    <row r="1173" spans="1:12" ht="35.1" customHeight="1">
      <c r="A1173" s="3">
        <f>ROW(1173:1173)-SUM(L$2:L1173)</f>
        <v>1126</v>
      </c>
      <c r="B1173" s="3" t="s">
        <v>1418</v>
      </c>
      <c r="C1173" s="4">
        <v>8823</v>
      </c>
      <c r="D1173" s="5" t="str">
        <f>INDEX([1]TDSheet!$S$14:$S$25000,MATCH($B1173,[1]TDSheet!$B$14:$B$25000,0))</f>
        <v>Стекло боковое Volvo "FH 12-16" | "FM" (98-) | "VN" (97-) // Howo "A7" (12-) '1993- #8823 опускное двери левое</v>
      </c>
      <c r="E1173" s="4"/>
      <c r="F1173" s="4" t="s">
        <v>3838</v>
      </c>
      <c r="G1173" s="6"/>
      <c r="H1173" s="6"/>
      <c r="I1173" s="4"/>
      <c r="J1173" s="3" t="str">
        <f>INDEX([1]TDSheet!$AV$14:$AV$25000,MATCH($B1173,[1]TDSheet!$B$14:$B$25000,0))</f>
        <v>945*737</v>
      </c>
      <c r="K1173" s="427">
        <f>INDEX([1]TDSheet!$AY$14:$AY$25000,MATCH($B1173,[1]TDSheet!$B$14:$B$25000,0))</f>
        <v>1300</v>
      </c>
    </row>
    <row r="1174" spans="1:12" ht="35.1" customHeight="1">
      <c r="A1174" s="3">
        <f>ROW(1174:1174)-SUM(L$2:L1174)</f>
        <v>1127</v>
      </c>
      <c r="B1174" s="3" t="s">
        <v>1419</v>
      </c>
      <c r="C1174" s="4">
        <v>8823</v>
      </c>
      <c r="D1174" s="5" t="str">
        <f>INDEX([1]TDSheet!$S$14:$S$25000,MATCH($B1174,[1]TDSheet!$B$14:$B$25000,0))</f>
        <v>Стекло боковое Volvo "FH 12-16" | "FM" (98-) | "VN" (97-) // Howo "A7" (12-) '1993- #8823 опускное двери правое</v>
      </c>
      <c r="E1174" s="4"/>
      <c r="F1174" s="4" t="s">
        <v>3838</v>
      </c>
      <c r="G1174" s="6"/>
      <c r="H1174" s="6"/>
      <c r="I1174" s="4"/>
      <c r="J1174" s="3" t="str">
        <f>INDEX([1]TDSheet!$AV$14:$AV$25000,MATCH($B1174,[1]TDSheet!$B$14:$B$25000,0))</f>
        <v>945*737</v>
      </c>
      <c r="K1174" s="427">
        <f>INDEX([1]TDSheet!$AY$14:$AY$25000,MATCH($B1174,[1]TDSheet!$B$14:$B$25000,0))</f>
        <v>1300</v>
      </c>
    </row>
    <row r="1175" spans="1:12" s="99" customFormat="1" ht="35.1" customHeight="1">
      <c r="A1175" s="3">
        <f>ROW(1175:1175)-SUM(L$2:L1175)</f>
        <v>1128</v>
      </c>
      <c r="B1175" s="3" t="s">
        <v>1620</v>
      </c>
      <c r="C1175" s="4">
        <v>8823</v>
      </c>
      <c r="D1175" s="5" t="str">
        <f>INDEX([1]TDSheet!$S$14:$S$25000,MATCH($B1175,[1]TDSheet!$B$14:$B$25000,0))</f>
        <v>Стекло боковое Volvo "FH 12-16" | "FM" (98-) | "VN" (97-) // Howo "A7" (12-) '1993- #8823 опускное двери левое ТЗ</v>
      </c>
      <c r="E1175" s="4"/>
      <c r="F1175" s="4" t="s">
        <v>3838</v>
      </c>
      <c r="G1175" s="6"/>
      <c r="H1175" s="6"/>
      <c r="I1175" s="4"/>
      <c r="J1175" s="3" t="str">
        <f>INDEX([1]TDSheet!$AV$14:$AV$25000,MATCH($B1175,[1]TDSheet!$B$14:$B$25000,0))</f>
        <v>945*737</v>
      </c>
      <c r="K1175" s="427">
        <f>INDEX([1]TDSheet!$AY$14:$AY$25000,MATCH($B1175,[1]TDSheet!$B$14:$B$25000,0))</f>
        <v>1750</v>
      </c>
      <c r="L1175" s="203"/>
    </row>
    <row r="1176" spans="1:12" s="99" customFormat="1" ht="35.1" customHeight="1">
      <c r="A1176" s="3">
        <f>ROW(1176:1176)-SUM(L$2:L1176)</f>
        <v>1129</v>
      </c>
      <c r="B1176" s="3" t="s">
        <v>1621</v>
      </c>
      <c r="C1176" s="4">
        <v>8823</v>
      </c>
      <c r="D1176" s="5" t="str">
        <f>INDEX([1]TDSheet!$S$14:$S$25000,MATCH($B1176,[1]TDSheet!$B$14:$B$25000,0))</f>
        <v>Стекло боковое Volvo "FH 12-16" | "FM" (98-) | "VN" (97-) // Howo "A7" (12-) '1993- #8823 опускное двери правое ТЗ</v>
      </c>
      <c r="E1176" s="4"/>
      <c r="F1176" s="4" t="s">
        <v>3838</v>
      </c>
      <c r="G1176" s="6"/>
      <c r="H1176" s="6"/>
      <c r="I1176" s="4"/>
      <c r="J1176" s="3" t="str">
        <f>INDEX([1]TDSheet!$AV$14:$AV$25000,MATCH($B1176,[1]TDSheet!$B$14:$B$25000,0))</f>
        <v>945*737</v>
      </c>
      <c r="K1176" s="427">
        <f>INDEX([1]TDSheet!$AY$14:$AY$25000,MATCH($B1176,[1]TDSheet!$B$14:$B$25000,0))</f>
        <v>1750</v>
      </c>
      <c r="L1176" s="203"/>
    </row>
    <row r="1177" spans="1:12" ht="17.25" customHeight="1">
      <c r="A1177" s="3">
        <f>ROW(1177:1177)-SUM(L$2:L1177)</f>
        <v>1130</v>
      </c>
      <c r="B1177" s="3" t="s">
        <v>6129</v>
      </c>
      <c r="C1177" s="4"/>
      <c r="D1177" s="5" t="str">
        <f>INDEX([1]TDSheet!$S$14:$S$25000,MATCH($B1177,[1]TDSheet!$B$14:$B$25000,0))</f>
        <v>Стекло боковое Volvo "FH 14-16 Supernova" '2013- опускное двери левое</v>
      </c>
      <c r="E1177" s="4"/>
      <c r="F1177" s="4" t="s">
        <v>4095</v>
      </c>
      <c r="G1177" s="6"/>
      <c r="H1177" s="6"/>
      <c r="I1177" s="4"/>
      <c r="J1177" s="3" t="str">
        <f>INDEX([1]TDSheet!$AV$14:$AV$25000,MATCH($B1177,[1]TDSheet!$B$14:$B$25000,0))</f>
        <v>937*899</v>
      </c>
      <c r="K1177" s="427">
        <f>INDEX([1]TDSheet!$AY$14:$AY$25000,MATCH($B1177,[1]TDSheet!$B$14:$B$25000,0))</f>
        <v>2750</v>
      </c>
    </row>
    <row r="1178" spans="1:12" ht="17.25" customHeight="1">
      <c r="A1178" s="3">
        <f>ROW(1178:1178)-SUM(L$2:L1178)</f>
        <v>1131</v>
      </c>
      <c r="B1178" s="3" t="s">
        <v>6130</v>
      </c>
      <c r="C1178" s="4"/>
      <c r="D1178" s="5" t="str">
        <f>INDEX([1]TDSheet!$S$14:$S$25000,MATCH($B1178,[1]TDSheet!$B$14:$B$25000,0))</f>
        <v>Стекло боковое Volvo "FH 14-16 Supernova" '2013- опускное двери правое</v>
      </c>
      <c r="E1178" s="4"/>
      <c r="F1178" s="4" t="s">
        <v>4095</v>
      </c>
      <c r="G1178" s="6"/>
      <c r="H1178" s="6"/>
      <c r="I1178" s="4"/>
      <c r="J1178" s="3" t="str">
        <f>INDEX([1]TDSheet!$AV$14:$AV$25000,MATCH($B1178,[1]TDSheet!$B$14:$B$25000,0))</f>
        <v>937*899</v>
      </c>
      <c r="K1178" s="427">
        <f>INDEX([1]TDSheet!$AY$14:$AY$25000,MATCH($B1178,[1]TDSheet!$B$14:$B$25000,0))</f>
        <v>2750</v>
      </c>
    </row>
    <row r="1179" spans="1:12" ht="17.25" customHeight="1">
      <c r="A1179" s="3">
        <f>ROW(1179:1179)-SUM(L$2:L1179)</f>
        <v>1132</v>
      </c>
      <c r="B1179" s="3" t="s">
        <v>6448</v>
      </c>
      <c r="C1179" s="4"/>
      <c r="D1179" s="5" t="str">
        <f>INDEX([1]TDSheet!$S$14:$S$25000,MATCH($B1179,[1]TDSheet!$B$14:$B$25000,0))</f>
        <v>Стекло Volvo "FH 14-16 Supernova" '2013- люка (992*750)</v>
      </c>
      <c r="E1179" s="4"/>
      <c r="F1179" s="4" t="s">
        <v>4095</v>
      </c>
      <c r="G1179" s="6"/>
      <c r="H1179" s="6"/>
      <c r="I1179" s="4"/>
      <c r="J1179" s="3" t="str">
        <f>INDEX([1]TDSheet!$AV$14:$AV$25000,MATCH($B1179,[1]TDSheet!$B$14:$B$25000,0))</f>
        <v>992*750</v>
      </c>
      <c r="K1179" s="427">
        <f>INDEX([1]TDSheet!$AY$14:$AY$25000,MATCH($B1179,[1]TDSheet!$B$14:$B$25000,0))</f>
        <v>9450</v>
      </c>
    </row>
    <row r="1180" spans="1:12" ht="17.25" customHeight="1">
      <c r="A1180" s="1709">
        <f>ROW(1180:1180)-SUM(L$2:L1180)</f>
        <v>1133</v>
      </c>
      <c r="B1180" s="1709" t="s">
        <v>8958</v>
      </c>
      <c r="C1180" s="1741">
        <v>8846</v>
      </c>
      <c r="D1180" s="1740" t="str">
        <f>INDEX([1]TDSheet!$S$14:$S$25000,MATCH($B1180,[1]TDSheet!$B$14:$B$25000,0))</f>
        <v>Стекло Volvo "XC60" II 5D Suv '2017- #8846 заднее ЭО ТЗ (отв)</v>
      </c>
      <c r="E1180" s="1741"/>
      <c r="F1180" s="1741" t="s">
        <v>5402</v>
      </c>
      <c r="G1180" s="1743" t="s">
        <v>3123</v>
      </c>
      <c r="H1180" s="1743"/>
      <c r="I1180" s="1741"/>
      <c r="J1180" s="1709" t="str">
        <f>INDEX([1]TDSheet!$AV$14:$AV$25000,MATCH($B1180,[1]TDSheet!$B$14:$B$25000,0))</f>
        <v>1293*544</v>
      </c>
      <c r="K1180" s="1745">
        <f>INDEX([1]TDSheet!$AY$14:$AY$25000,MATCH($B1180,[1]TDSheet!$B$14:$B$25000,0))</f>
        <v>6100</v>
      </c>
    </row>
    <row r="1181" spans="1:12" ht="17.25" customHeight="1">
      <c r="A1181" s="3">
        <f>ROW(1181:1181)-SUM(L$2:L1181)</f>
        <v>1134</v>
      </c>
      <c r="B1181" s="3" t="s">
        <v>8872</v>
      </c>
      <c r="C1181" s="4">
        <v>8831</v>
      </c>
      <c r="D1181" s="5" t="str">
        <f>INDEX([1]TDSheet!$S$14:$S$25000,MATCH($B1181,[1]TDSheet!$B$14:$B$25000,0))</f>
        <v>Стекло Volvo "XC90" I 5D Suv '2002-2014 #8831 заднее ЭО ТЗ</v>
      </c>
      <c r="E1181" s="4"/>
      <c r="F1181" s="4" t="s">
        <v>5681</v>
      </c>
      <c r="G1181" s="6" t="s">
        <v>3123</v>
      </c>
      <c r="H1181" s="6"/>
      <c r="I1181" s="4"/>
      <c r="J1181" s="3" t="str">
        <f>INDEX([1]TDSheet!$AV$14:$AV$25000,MATCH($B1181,[1]TDSheet!$B$14:$B$25000,0))</f>
        <v>1257*521</v>
      </c>
      <c r="K1181" s="428">
        <f>INDEX([1]TDSheet!$AY$14:$AY$25000,MATCH($B1181,[1]TDSheet!$B$14:$B$25000,0))</f>
        <v>3900</v>
      </c>
    </row>
    <row r="1182" spans="1:12" ht="17.25" customHeight="1">
      <c r="A1182" s="1709">
        <f>ROW(1182:1182)-SUM(L$2:L1182)</f>
        <v>1135</v>
      </c>
      <c r="B1182" s="1709" t="s">
        <v>8969</v>
      </c>
      <c r="C1182" s="1741">
        <v>8839</v>
      </c>
      <c r="D1182" s="1740" t="str">
        <f>INDEX([1]TDSheet!$S$14:$S$25000,MATCH($B1182,[1]TDSheet!$B$14:$B$25000,0))</f>
        <v>Стекло Volvo "XC90" II 5D Suv '2014- #8839 заднее ЭО ТЗ (отв)</v>
      </c>
      <c r="E1182" s="1741"/>
      <c r="F1182" s="1741" t="s">
        <v>4512</v>
      </c>
      <c r="G1182" s="1743" t="s">
        <v>3123</v>
      </c>
      <c r="H1182" s="1743" t="s">
        <v>3123</v>
      </c>
      <c r="I1182" s="1741"/>
      <c r="J1182" s="1709" t="str">
        <f>INDEX([1]TDSheet!$AV$14:$AV$25000,MATCH($B1182,[1]TDSheet!$B$14:$B$25000,0))</f>
        <v>1308*612</v>
      </c>
      <c r="K1182" s="1745">
        <f>INDEX([1]TDSheet!$AY$14:$AY$25000,MATCH($B1182,[1]TDSheet!$B$14:$B$25000,0))</f>
        <v>6450</v>
      </c>
    </row>
  </sheetData>
  <autoFilter ref="D1:D1181"/>
  <mergeCells count="45">
    <mergeCell ref="A991:K991"/>
    <mergeCell ref="A823:K823"/>
    <mergeCell ref="A546:K546"/>
    <mergeCell ref="A541:K541"/>
    <mergeCell ref="A359:K359"/>
    <mergeCell ref="A372:K372"/>
    <mergeCell ref="A489:K489"/>
    <mergeCell ref="A865:K865"/>
    <mergeCell ref="A983:K983"/>
    <mergeCell ref="A986:K986"/>
    <mergeCell ref="A454:K454"/>
    <mergeCell ref="A539:K539"/>
    <mergeCell ref="A451:K451"/>
    <mergeCell ref="A448:K448"/>
    <mergeCell ref="A955:K955"/>
    <mergeCell ref="A352:K352"/>
    <mergeCell ref="A4:K4"/>
    <mergeCell ref="A40:K40"/>
    <mergeCell ref="A42:K42"/>
    <mergeCell ref="A53:K53"/>
    <mergeCell ref="A344:K344"/>
    <mergeCell ref="A115:K115"/>
    <mergeCell ref="A17:K17"/>
    <mergeCell ref="A86:K86"/>
    <mergeCell ref="A156:K156"/>
    <mergeCell ref="A146:K146"/>
    <mergeCell ref="A335:K335"/>
    <mergeCell ref="A153:K153"/>
    <mergeCell ref="A342:K342"/>
    <mergeCell ref="A354:K354"/>
    <mergeCell ref="A1172:K1172"/>
    <mergeCell ref="A194:K194"/>
    <mergeCell ref="A1064:K1064"/>
    <mergeCell ref="A760:K760"/>
    <mergeCell ref="A994:K994"/>
    <mergeCell ref="A722:K722"/>
    <mergeCell ref="A589:K589"/>
    <mergeCell ref="A563:K563"/>
    <mergeCell ref="A456:K456"/>
    <mergeCell ref="A958:K958"/>
    <mergeCell ref="A792:K792"/>
    <mergeCell ref="A947:K947"/>
    <mergeCell ref="A553:K553"/>
    <mergeCell ref="A463:K463"/>
    <mergeCell ref="A978:K978"/>
  </mergeCells>
  <phoneticPr fontId="27" type="noConversion"/>
  <conditionalFormatting sqref="B1129:B1130">
    <cfRule type="duplicateValues" dxfId="3651" priority="2268"/>
  </conditionalFormatting>
  <conditionalFormatting sqref="B551">
    <cfRule type="duplicateValues" dxfId="3650" priority="2267"/>
  </conditionalFormatting>
  <conditionalFormatting sqref="B1020">
    <cfRule type="duplicateValues" dxfId="3649" priority="2266"/>
  </conditionalFormatting>
  <conditionalFormatting sqref="B1021">
    <cfRule type="duplicateValues" dxfId="3648" priority="2265"/>
  </conditionalFormatting>
  <conditionalFormatting sqref="B663">
    <cfRule type="duplicateValues" dxfId="3647" priority="2264"/>
  </conditionalFormatting>
  <conditionalFormatting sqref="B664">
    <cfRule type="duplicateValues" dxfId="3646" priority="2263"/>
  </conditionalFormatting>
  <conditionalFormatting sqref="B665">
    <cfRule type="duplicateValues" dxfId="3645" priority="2262"/>
  </conditionalFormatting>
  <conditionalFormatting sqref="B666">
    <cfRule type="duplicateValues" dxfId="3644" priority="2261"/>
  </conditionalFormatting>
  <conditionalFormatting sqref="B667">
    <cfRule type="duplicateValues" dxfId="3643" priority="2260"/>
  </conditionalFormatting>
  <conditionalFormatting sqref="B668">
    <cfRule type="duplicateValues" dxfId="3642" priority="2259"/>
  </conditionalFormatting>
  <conditionalFormatting sqref="B669">
    <cfRule type="duplicateValues" dxfId="3641" priority="2258"/>
  </conditionalFormatting>
  <conditionalFormatting sqref="B233">
    <cfRule type="duplicateValues" dxfId="3640" priority="2257"/>
  </conditionalFormatting>
  <conditionalFormatting sqref="B234">
    <cfRule type="duplicateValues" dxfId="3639" priority="2256"/>
  </conditionalFormatting>
  <conditionalFormatting sqref="B235">
    <cfRule type="duplicateValues" dxfId="3638" priority="2255"/>
  </conditionalFormatting>
  <conditionalFormatting sqref="B236">
    <cfRule type="duplicateValues" dxfId="3637" priority="2254"/>
  </conditionalFormatting>
  <conditionalFormatting sqref="B767">
    <cfRule type="duplicateValues" dxfId="3636" priority="2253"/>
  </conditionalFormatting>
  <conditionalFormatting sqref="B811">
    <cfRule type="duplicateValues" dxfId="3635" priority="2252"/>
  </conditionalFormatting>
  <conditionalFormatting sqref="B812">
    <cfRule type="duplicateValues" dxfId="3634" priority="2251"/>
  </conditionalFormatting>
  <conditionalFormatting sqref="B750">
    <cfRule type="duplicateValues" dxfId="3633" priority="2250"/>
  </conditionalFormatting>
  <conditionalFormatting sqref="B1062">
    <cfRule type="duplicateValues" dxfId="3632" priority="2249"/>
  </conditionalFormatting>
  <conditionalFormatting sqref="B1063">
    <cfRule type="duplicateValues" dxfId="3631" priority="2248"/>
  </conditionalFormatting>
  <conditionalFormatting sqref="B904">
    <cfRule type="duplicateValues" dxfId="3630" priority="2247"/>
  </conditionalFormatting>
  <conditionalFormatting sqref="B903">
    <cfRule type="duplicateValues" dxfId="3629" priority="2246"/>
  </conditionalFormatting>
  <conditionalFormatting sqref="B902">
    <cfRule type="duplicateValues" dxfId="3628" priority="2245"/>
  </conditionalFormatting>
  <conditionalFormatting sqref="B905:B919">
    <cfRule type="duplicateValues" dxfId="3627" priority="2244"/>
  </conditionalFormatting>
  <conditionalFormatting sqref="B934:B937">
    <cfRule type="duplicateValues" dxfId="3626" priority="2225"/>
  </conditionalFormatting>
  <conditionalFormatting sqref="B674">
    <cfRule type="duplicateValues" dxfId="3625" priority="2223"/>
  </conditionalFormatting>
  <conditionalFormatting sqref="B678">
    <cfRule type="duplicateValues" dxfId="3624" priority="2222"/>
  </conditionalFormatting>
  <conditionalFormatting sqref="B44">
    <cfRule type="duplicateValues" dxfId="3623" priority="2220"/>
  </conditionalFormatting>
  <conditionalFormatting sqref="B44">
    <cfRule type="duplicateValues" dxfId="3622" priority="2219"/>
  </conditionalFormatting>
  <conditionalFormatting sqref="B997">
    <cfRule type="duplicateValues" dxfId="3621" priority="2218"/>
  </conditionalFormatting>
  <conditionalFormatting sqref="B997">
    <cfRule type="duplicateValues" dxfId="3620" priority="2217"/>
  </conditionalFormatting>
  <conditionalFormatting sqref="B202">
    <cfRule type="duplicateValues" dxfId="3619" priority="2216"/>
  </conditionalFormatting>
  <conditionalFormatting sqref="B202">
    <cfRule type="duplicateValues" dxfId="3618" priority="2215"/>
  </conditionalFormatting>
  <conditionalFormatting sqref="B203">
    <cfRule type="duplicateValues" dxfId="3617" priority="2214"/>
  </conditionalFormatting>
  <conditionalFormatting sqref="B203">
    <cfRule type="duplicateValues" dxfId="3616" priority="2213"/>
  </conditionalFormatting>
  <conditionalFormatting sqref="B204">
    <cfRule type="duplicateValues" dxfId="3615" priority="2212"/>
  </conditionalFormatting>
  <conditionalFormatting sqref="B204">
    <cfRule type="duplicateValues" dxfId="3614" priority="2211"/>
  </conditionalFormatting>
  <conditionalFormatting sqref="B670">
    <cfRule type="duplicateValues" dxfId="3613" priority="2200"/>
  </conditionalFormatting>
  <conditionalFormatting sqref="B670">
    <cfRule type="duplicateValues" dxfId="3612" priority="2199"/>
  </conditionalFormatting>
  <conditionalFormatting sqref="B671">
    <cfRule type="duplicateValues" dxfId="3611" priority="2198"/>
  </conditionalFormatting>
  <conditionalFormatting sqref="B671">
    <cfRule type="duplicateValues" dxfId="3610" priority="2197"/>
  </conditionalFormatting>
  <conditionalFormatting sqref="B510">
    <cfRule type="duplicateValues" dxfId="3609" priority="2196"/>
  </conditionalFormatting>
  <conditionalFormatting sqref="B510">
    <cfRule type="duplicateValues" dxfId="3608" priority="2195"/>
  </conditionalFormatting>
  <conditionalFormatting sqref="B629">
    <cfRule type="duplicateValues" dxfId="3607" priority="2194"/>
  </conditionalFormatting>
  <conditionalFormatting sqref="B629">
    <cfRule type="duplicateValues" dxfId="3606" priority="2193"/>
  </conditionalFormatting>
  <conditionalFormatting sqref="B163">
    <cfRule type="duplicateValues" dxfId="3605" priority="2192"/>
  </conditionalFormatting>
  <conditionalFormatting sqref="B163">
    <cfRule type="duplicateValues" dxfId="3604" priority="2191"/>
  </conditionalFormatting>
  <conditionalFormatting sqref="B164">
    <cfRule type="duplicateValues" dxfId="3603" priority="2190"/>
  </conditionalFormatting>
  <conditionalFormatting sqref="B164">
    <cfRule type="duplicateValues" dxfId="3602" priority="2189"/>
  </conditionalFormatting>
  <conditionalFormatting sqref="B165">
    <cfRule type="duplicateValues" dxfId="3601" priority="2188"/>
  </conditionalFormatting>
  <conditionalFormatting sqref="B165">
    <cfRule type="duplicateValues" dxfId="3600" priority="2187"/>
  </conditionalFormatting>
  <conditionalFormatting sqref="B166">
    <cfRule type="duplicateValues" dxfId="3599" priority="2186"/>
  </conditionalFormatting>
  <conditionalFormatting sqref="B166">
    <cfRule type="duplicateValues" dxfId="3598" priority="2185"/>
  </conditionalFormatting>
  <conditionalFormatting sqref="B186:B189 B170:B181 B167">
    <cfRule type="duplicateValues" dxfId="3597" priority="2323"/>
  </conditionalFormatting>
  <conditionalFormatting sqref="B186:B189 B170:B181">
    <cfRule type="duplicateValues" dxfId="3596" priority="2325"/>
  </conditionalFormatting>
  <conditionalFormatting sqref="B870">
    <cfRule type="duplicateValues" dxfId="3595" priority="2167"/>
  </conditionalFormatting>
  <conditionalFormatting sqref="B870">
    <cfRule type="duplicateValues" dxfId="3594" priority="2166"/>
  </conditionalFormatting>
  <conditionalFormatting sqref="B871:B872">
    <cfRule type="duplicateValues" dxfId="3593" priority="2165"/>
  </conditionalFormatting>
  <conditionalFormatting sqref="B871:B872">
    <cfRule type="duplicateValues" dxfId="3592" priority="2164"/>
  </conditionalFormatting>
  <conditionalFormatting sqref="B618">
    <cfRule type="duplicateValues" dxfId="3591" priority="2163"/>
  </conditionalFormatting>
  <conditionalFormatting sqref="B618">
    <cfRule type="duplicateValues" dxfId="3590" priority="2162"/>
  </conditionalFormatting>
  <conditionalFormatting sqref="B557:B558">
    <cfRule type="duplicateValues" dxfId="3589" priority="2161"/>
  </conditionalFormatting>
  <conditionalFormatting sqref="B557:B558">
    <cfRule type="duplicateValues" dxfId="3588" priority="2160"/>
  </conditionalFormatting>
  <conditionalFormatting sqref="B754">
    <cfRule type="duplicateValues" dxfId="3587" priority="2159"/>
  </conditionalFormatting>
  <conditionalFormatting sqref="B754">
    <cfRule type="duplicateValues" dxfId="3586" priority="2158"/>
  </conditionalFormatting>
  <conditionalFormatting sqref="B1066">
    <cfRule type="duplicateValues" dxfId="3585" priority="2157"/>
  </conditionalFormatting>
  <conditionalFormatting sqref="B1066">
    <cfRule type="duplicateValues" dxfId="3584" priority="2156"/>
  </conditionalFormatting>
  <conditionalFormatting sqref="B269">
    <cfRule type="duplicateValues" dxfId="3583" priority="2155"/>
  </conditionalFormatting>
  <conditionalFormatting sqref="B269">
    <cfRule type="duplicateValues" dxfId="3582" priority="2154"/>
  </conditionalFormatting>
  <conditionalFormatting sqref="B265">
    <cfRule type="duplicateValues" dxfId="3581" priority="2153"/>
  </conditionalFormatting>
  <conditionalFormatting sqref="B265">
    <cfRule type="duplicateValues" dxfId="3580" priority="2152"/>
  </conditionalFormatting>
  <conditionalFormatting sqref="B267">
    <cfRule type="duplicateValues" dxfId="3579" priority="2151"/>
  </conditionalFormatting>
  <conditionalFormatting sqref="B267">
    <cfRule type="duplicateValues" dxfId="3578" priority="2150"/>
  </conditionalFormatting>
  <conditionalFormatting sqref="B487">
    <cfRule type="duplicateValues" dxfId="3577" priority="2149"/>
  </conditionalFormatting>
  <conditionalFormatting sqref="B487">
    <cfRule type="duplicateValues" dxfId="3576" priority="2148"/>
  </conditionalFormatting>
  <conditionalFormatting sqref="B488">
    <cfRule type="duplicateValues" dxfId="3575" priority="2147"/>
  </conditionalFormatting>
  <conditionalFormatting sqref="B488">
    <cfRule type="duplicateValues" dxfId="3574" priority="2146"/>
  </conditionalFormatting>
  <conditionalFormatting sqref="B168:B169">
    <cfRule type="duplicateValues" dxfId="3573" priority="2415"/>
  </conditionalFormatting>
  <conditionalFormatting sqref="B889 B891">
    <cfRule type="duplicateValues" dxfId="3572" priority="2145"/>
  </conditionalFormatting>
  <conditionalFormatting sqref="B889">
    <cfRule type="duplicateValues" dxfId="3571" priority="2144"/>
  </conditionalFormatting>
  <conditionalFormatting sqref="B832">
    <cfRule type="duplicateValues" dxfId="3570" priority="2143"/>
  </conditionalFormatting>
  <conditionalFormatting sqref="B832">
    <cfRule type="duplicateValues" dxfId="3569" priority="2142"/>
  </conditionalFormatting>
  <conditionalFormatting sqref="B833">
    <cfRule type="duplicateValues" dxfId="3568" priority="2141"/>
  </conditionalFormatting>
  <conditionalFormatting sqref="B833">
    <cfRule type="duplicateValues" dxfId="3567" priority="2140"/>
  </conditionalFormatting>
  <conditionalFormatting sqref="B100">
    <cfRule type="duplicateValues" dxfId="3566" priority="2139"/>
  </conditionalFormatting>
  <conditionalFormatting sqref="B100">
    <cfRule type="duplicateValues" dxfId="3565" priority="2138"/>
  </conditionalFormatting>
  <conditionalFormatting sqref="B101">
    <cfRule type="duplicateValues" dxfId="3564" priority="2137"/>
  </conditionalFormatting>
  <conditionalFormatting sqref="B101">
    <cfRule type="duplicateValues" dxfId="3563" priority="2136"/>
  </conditionalFormatting>
  <conditionalFormatting sqref="B506">
    <cfRule type="duplicateValues" dxfId="3562" priority="2135"/>
  </conditionalFormatting>
  <conditionalFormatting sqref="B506">
    <cfRule type="duplicateValues" dxfId="3561" priority="2134"/>
  </conditionalFormatting>
  <conditionalFormatting sqref="B52">
    <cfRule type="duplicateValues" dxfId="3560" priority="2133"/>
  </conditionalFormatting>
  <conditionalFormatting sqref="B52">
    <cfRule type="duplicateValues" dxfId="3559" priority="2132"/>
  </conditionalFormatting>
  <conditionalFormatting sqref="B284">
    <cfRule type="duplicateValues" dxfId="3558" priority="2131"/>
  </conditionalFormatting>
  <conditionalFormatting sqref="B284">
    <cfRule type="duplicateValues" dxfId="3557" priority="2130"/>
  </conditionalFormatting>
  <conditionalFormatting sqref="B285">
    <cfRule type="duplicateValues" dxfId="3556" priority="2129"/>
  </conditionalFormatting>
  <conditionalFormatting sqref="B285">
    <cfRule type="duplicateValues" dxfId="3555" priority="2128"/>
  </conditionalFormatting>
  <conditionalFormatting sqref="B370">
    <cfRule type="duplicateValues" dxfId="3554" priority="2127"/>
  </conditionalFormatting>
  <conditionalFormatting sqref="B370">
    <cfRule type="duplicateValues" dxfId="3553" priority="2126"/>
  </conditionalFormatting>
  <conditionalFormatting sqref="B48">
    <cfRule type="duplicateValues" dxfId="3552" priority="2125"/>
  </conditionalFormatting>
  <conditionalFormatting sqref="B48">
    <cfRule type="duplicateValues" dxfId="3551" priority="2124"/>
  </conditionalFormatting>
  <conditionalFormatting sqref="B611">
    <cfRule type="duplicateValues" dxfId="3550" priority="2123"/>
  </conditionalFormatting>
  <conditionalFormatting sqref="B611">
    <cfRule type="duplicateValues" dxfId="3549" priority="2122"/>
  </conditionalFormatting>
  <conditionalFormatting sqref="B659">
    <cfRule type="duplicateValues" dxfId="3548" priority="2121"/>
  </conditionalFormatting>
  <conditionalFormatting sqref="B659">
    <cfRule type="duplicateValues" dxfId="3547" priority="2120"/>
  </conditionalFormatting>
  <conditionalFormatting sqref="B660">
    <cfRule type="duplicateValues" dxfId="3546" priority="2119"/>
  </conditionalFormatting>
  <conditionalFormatting sqref="B660">
    <cfRule type="duplicateValues" dxfId="3545" priority="2118"/>
  </conditionalFormatting>
  <conditionalFormatting sqref="B845">
    <cfRule type="duplicateValues" dxfId="3544" priority="2117"/>
  </conditionalFormatting>
  <conditionalFormatting sqref="B845">
    <cfRule type="duplicateValues" dxfId="3543" priority="2116"/>
  </conditionalFormatting>
  <conditionalFormatting sqref="B846">
    <cfRule type="duplicateValues" dxfId="3542" priority="2115"/>
  </conditionalFormatting>
  <conditionalFormatting sqref="B846">
    <cfRule type="duplicateValues" dxfId="3541" priority="2114"/>
  </conditionalFormatting>
  <conditionalFormatting sqref="B843">
    <cfRule type="duplicateValues" dxfId="3540" priority="2113"/>
  </conditionalFormatting>
  <conditionalFormatting sqref="B843">
    <cfRule type="duplicateValues" dxfId="3539" priority="2112"/>
  </conditionalFormatting>
  <conditionalFormatting sqref="B844">
    <cfRule type="duplicateValues" dxfId="3538" priority="2111"/>
  </conditionalFormatting>
  <conditionalFormatting sqref="B844">
    <cfRule type="duplicateValues" dxfId="3537" priority="2110"/>
  </conditionalFormatting>
  <conditionalFormatting sqref="B290">
    <cfRule type="duplicateValues" dxfId="3536" priority="2109"/>
  </conditionalFormatting>
  <conditionalFormatting sqref="B290">
    <cfRule type="duplicateValues" dxfId="3535" priority="2108"/>
  </conditionalFormatting>
  <conditionalFormatting sqref="B291">
    <cfRule type="duplicateValues" dxfId="3534" priority="2107"/>
  </conditionalFormatting>
  <conditionalFormatting sqref="B291">
    <cfRule type="duplicateValues" dxfId="3533" priority="2106"/>
  </conditionalFormatting>
  <conditionalFormatting sqref="B288">
    <cfRule type="duplicateValues" dxfId="3532" priority="2105"/>
  </conditionalFormatting>
  <conditionalFormatting sqref="B288">
    <cfRule type="duplicateValues" dxfId="3531" priority="2104"/>
  </conditionalFormatting>
  <conditionalFormatting sqref="B289">
    <cfRule type="duplicateValues" dxfId="3530" priority="2103"/>
  </conditionalFormatting>
  <conditionalFormatting sqref="B289">
    <cfRule type="duplicateValues" dxfId="3529" priority="2102"/>
  </conditionalFormatting>
  <conditionalFormatting sqref="B494">
    <cfRule type="duplicateValues" dxfId="3528" priority="2101"/>
  </conditionalFormatting>
  <conditionalFormatting sqref="B494">
    <cfRule type="duplicateValues" dxfId="3527" priority="2100"/>
  </conditionalFormatting>
  <conditionalFormatting sqref="B286">
    <cfRule type="duplicateValues" dxfId="3526" priority="2099"/>
  </conditionalFormatting>
  <conditionalFormatting sqref="B286">
    <cfRule type="duplicateValues" dxfId="3525" priority="2098"/>
  </conditionalFormatting>
  <conditionalFormatting sqref="B287">
    <cfRule type="duplicateValues" dxfId="3524" priority="2097"/>
  </conditionalFormatting>
  <conditionalFormatting sqref="B287">
    <cfRule type="duplicateValues" dxfId="3523" priority="2096"/>
  </conditionalFormatting>
  <conditionalFormatting sqref="B47">
    <cfRule type="duplicateValues" dxfId="3522" priority="2095"/>
  </conditionalFormatting>
  <conditionalFormatting sqref="B47">
    <cfRule type="duplicateValues" dxfId="3521" priority="2094"/>
  </conditionalFormatting>
  <conditionalFormatting sqref="B765">
    <cfRule type="duplicateValues" dxfId="3520" priority="2093"/>
  </conditionalFormatting>
  <conditionalFormatting sqref="B765">
    <cfRule type="duplicateValues" dxfId="3519" priority="2092"/>
  </conditionalFormatting>
  <conditionalFormatting sqref="B49">
    <cfRule type="duplicateValues" dxfId="3518" priority="2091"/>
  </conditionalFormatting>
  <conditionalFormatting sqref="B49">
    <cfRule type="duplicateValues" dxfId="3517" priority="2090"/>
  </conditionalFormatting>
  <conditionalFormatting sqref="B45">
    <cfRule type="duplicateValues" dxfId="3516" priority="2089"/>
  </conditionalFormatting>
  <conditionalFormatting sqref="B45">
    <cfRule type="duplicateValues" dxfId="3515" priority="2088"/>
  </conditionalFormatting>
  <conditionalFormatting sqref="B725:B728">
    <cfRule type="duplicateValues" dxfId="3514" priority="2087"/>
  </conditionalFormatting>
  <conditionalFormatting sqref="B725:B728">
    <cfRule type="duplicateValues" dxfId="3513" priority="2086"/>
  </conditionalFormatting>
  <conditionalFormatting sqref="B1100:B1101">
    <cfRule type="duplicateValues" dxfId="3512" priority="2085"/>
  </conditionalFormatting>
  <conditionalFormatting sqref="B1100:B1101">
    <cfRule type="duplicateValues" dxfId="3511" priority="2084"/>
  </conditionalFormatting>
  <conditionalFormatting sqref="B37">
    <cfRule type="duplicateValues" dxfId="3510" priority="2083"/>
  </conditionalFormatting>
  <conditionalFormatting sqref="B37">
    <cfRule type="duplicateValues" dxfId="3509" priority="2082"/>
  </conditionalFormatting>
  <conditionalFormatting sqref="B38">
    <cfRule type="duplicateValues" dxfId="3508" priority="2081"/>
  </conditionalFormatting>
  <conditionalFormatting sqref="B38">
    <cfRule type="duplicateValues" dxfId="3507" priority="2080"/>
  </conditionalFormatting>
  <conditionalFormatting sqref="B248">
    <cfRule type="duplicateValues" dxfId="3506" priority="2079"/>
  </conditionalFormatting>
  <conditionalFormatting sqref="B248">
    <cfRule type="duplicateValues" dxfId="3505" priority="2078"/>
  </conditionalFormatting>
  <conditionalFormatting sqref="B249">
    <cfRule type="duplicateValues" dxfId="3504" priority="2077"/>
  </conditionalFormatting>
  <conditionalFormatting sqref="B249">
    <cfRule type="duplicateValues" dxfId="3503" priority="2076"/>
  </conditionalFormatting>
  <conditionalFormatting sqref="B246">
    <cfRule type="duplicateValues" dxfId="3502" priority="2075"/>
  </conditionalFormatting>
  <conditionalFormatting sqref="B246">
    <cfRule type="duplicateValues" dxfId="3501" priority="2074"/>
  </conditionalFormatting>
  <conditionalFormatting sqref="B247">
    <cfRule type="duplicateValues" dxfId="3500" priority="2073"/>
  </conditionalFormatting>
  <conditionalFormatting sqref="B247">
    <cfRule type="duplicateValues" dxfId="3499" priority="2072"/>
  </conditionalFormatting>
  <conditionalFormatting sqref="B890">
    <cfRule type="duplicateValues" dxfId="3498" priority="2071"/>
  </conditionalFormatting>
  <conditionalFormatting sqref="B890">
    <cfRule type="duplicateValues" dxfId="3497" priority="2070"/>
  </conditionalFormatting>
  <conditionalFormatting sqref="B403">
    <cfRule type="duplicateValues" dxfId="3496" priority="2069"/>
  </conditionalFormatting>
  <conditionalFormatting sqref="B404">
    <cfRule type="duplicateValues" dxfId="3495" priority="2068"/>
  </conditionalFormatting>
  <conditionalFormatting sqref="B555:B556">
    <cfRule type="duplicateValues" dxfId="3494" priority="2067"/>
  </conditionalFormatting>
  <conditionalFormatting sqref="B555:B556">
    <cfRule type="duplicateValues" dxfId="3493" priority="2066"/>
  </conditionalFormatting>
  <conditionalFormatting sqref="B25">
    <cfRule type="duplicateValues" dxfId="3492" priority="2065"/>
  </conditionalFormatting>
  <conditionalFormatting sqref="B25">
    <cfRule type="duplicateValues" dxfId="3491" priority="2064"/>
  </conditionalFormatting>
  <conditionalFormatting sqref="B26">
    <cfRule type="duplicateValues" dxfId="3490" priority="2063"/>
  </conditionalFormatting>
  <conditionalFormatting sqref="B26">
    <cfRule type="duplicateValues" dxfId="3489" priority="2062"/>
  </conditionalFormatting>
  <conditionalFormatting sqref="B136">
    <cfRule type="duplicateValues" dxfId="3488" priority="2061"/>
  </conditionalFormatting>
  <conditionalFormatting sqref="B136">
    <cfRule type="duplicateValues" dxfId="3487" priority="2060"/>
  </conditionalFormatting>
  <conditionalFormatting sqref="B137">
    <cfRule type="duplicateValues" dxfId="3486" priority="2059"/>
  </conditionalFormatting>
  <conditionalFormatting sqref="B137">
    <cfRule type="duplicateValues" dxfId="3485" priority="2058"/>
  </conditionalFormatting>
  <conditionalFormatting sqref="B746">
    <cfRule type="duplicateValues" dxfId="3484" priority="2057"/>
  </conditionalFormatting>
  <conditionalFormatting sqref="B746">
    <cfRule type="duplicateValues" dxfId="3483" priority="2056"/>
  </conditionalFormatting>
  <conditionalFormatting sqref="B747">
    <cfRule type="duplicateValues" dxfId="3482" priority="2055"/>
  </conditionalFormatting>
  <conditionalFormatting sqref="B747">
    <cfRule type="duplicateValues" dxfId="3481" priority="2054"/>
  </conditionalFormatting>
  <conditionalFormatting sqref="B892">
    <cfRule type="duplicateValues" dxfId="3480" priority="2053"/>
  </conditionalFormatting>
  <conditionalFormatting sqref="B892">
    <cfRule type="duplicateValues" dxfId="3479" priority="2052"/>
  </conditionalFormatting>
  <conditionalFormatting sqref="B893">
    <cfRule type="duplicateValues" dxfId="3478" priority="2051"/>
  </conditionalFormatting>
  <conditionalFormatting sqref="B893">
    <cfRule type="duplicateValues" dxfId="3477" priority="2050"/>
  </conditionalFormatting>
  <conditionalFormatting sqref="B799">
    <cfRule type="duplicateValues" dxfId="3476" priority="2049"/>
  </conditionalFormatting>
  <conditionalFormatting sqref="B799">
    <cfRule type="duplicateValues" dxfId="3475" priority="2048"/>
  </conditionalFormatting>
  <conditionalFormatting sqref="B798">
    <cfRule type="duplicateValues" dxfId="3474" priority="2047"/>
  </conditionalFormatting>
  <conditionalFormatting sqref="B798">
    <cfRule type="duplicateValues" dxfId="3473" priority="2046"/>
  </conditionalFormatting>
  <conditionalFormatting sqref="B1054">
    <cfRule type="duplicateValues" dxfId="3472" priority="2045"/>
  </conditionalFormatting>
  <conditionalFormatting sqref="B1054">
    <cfRule type="duplicateValues" dxfId="3471" priority="2044"/>
  </conditionalFormatting>
  <conditionalFormatting sqref="B303">
    <cfRule type="duplicateValues" dxfId="3470" priority="2041"/>
  </conditionalFormatting>
  <conditionalFormatting sqref="B303">
    <cfRule type="duplicateValues" dxfId="3469" priority="2040"/>
  </conditionalFormatting>
  <conditionalFormatting sqref="B661">
    <cfRule type="duplicateValues" dxfId="3468" priority="2039"/>
  </conditionalFormatting>
  <conditionalFormatting sqref="B661">
    <cfRule type="duplicateValues" dxfId="3467" priority="2038"/>
  </conditionalFormatting>
  <conditionalFormatting sqref="B662">
    <cfRule type="duplicateValues" dxfId="3466" priority="2037"/>
  </conditionalFormatting>
  <conditionalFormatting sqref="B662">
    <cfRule type="duplicateValues" dxfId="3465" priority="2036"/>
  </conditionalFormatting>
  <conditionalFormatting sqref="B566:B567">
    <cfRule type="duplicateValues" dxfId="3464" priority="2033"/>
  </conditionalFormatting>
  <conditionalFormatting sqref="B566:B567">
    <cfRule type="duplicateValues" dxfId="3463" priority="2032"/>
  </conditionalFormatting>
  <conditionalFormatting sqref="B939">
    <cfRule type="duplicateValues" dxfId="3462" priority="2031"/>
  </conditionalFormatting>
  <conditionalFormatting sqref="B939">
    <cfRule type="duplicateValues" dxfId="3461" priority="2030"/>
  </conditionalFormatting>
  <conditionalFormatting sqref="B940">
    <cfRule type="duplicateValues" dxfId="3460" priority="2029"/>
  </conditionalFormatting>
  <conditionalFormatting sqref="B940">
    <cfRule type="duplicateValues" dxfId="3459" priority="2028"/>
  </conditionalFormatting>
  <conditionalFormatting sqref="B564:B565">
    <cfRule type="duplicateValues" dxfId="3458" priority="2027"/>
  </conditionalFormatting>
  <conditionalFormatting sqref="B564:B565">
    <cfRule type="duplicateValues" dxfId="3457" priority="2026"/>
  </conditionalFormatting>
  <conditionalFormatting sqref="B744">
    <cfRule type="duplicateValues" dxfId="3456" priority="2025"/>
  </conditionalFormatting>
  <conditionalFormatting sqref="B744">
    <cfRule type="duplicateValues" dxfId="3455" priority="2024"/>
  </conditionalFormatting>
  <conditionalFormatting sqref="B745">
    <cfRule type="duplicateValues" dxfId="3454" priority="2023"/>
  </conditionalFormatting>
  <conditionalFormatting sqref="B745">
    <cfRule type="duplicateValues" dxfId="3453" priority="2022"/>
  </conditionalFormatting>
  <conditionalFormatting sqref="B603">
    <cfRule type="duplicateValues" dxfId="3452" priority="2021"/>
  </conditionalFormatting>
  <conditionalFormatting sqref="B603">
    <cfRule type="duplicateValues" dxfId="3451" priority="2020"/>
  </conditionalFormatting>
  <conditionalFormatting sqref="B640:B641">
    <cfRule type="duplicateValues" dxfId="3450" priority="2017"/>
  </conditionalFormatting>
  <conditionalFormatting sqref="B640:B641">
    <cfRule type="duplicateValues" dxfId="3449" priority="2016"/>
  </conditionalFormatting>
  <conditionalFormatting sqref="B675">
    <cfRule type="duplicateValues" dxfId="3448" priority="2015"/>
  </conditionalFormatting>
  <conditionalFormatting sqref="B675">
    <cfRule type="duplicateValues" dxfId="3447" priority="2014"/>
  </conditionalFormatting>
  <conditionalFormatting sqref="B681">
    <cfRule type="duplicateValues" dxfId="3446" priority="2013"/>
  </conditionalFormatting>
  <conditionalFormatting sqref="B681">
    <cfRule type="duplicateValues" dxfId="3445" priority="2012"/>
  </conditionalFormatting>
  <conditionalFormatting sqref="B682">
    <cfRule type="duplicateValues" dxfId="3444" priority="2011"/>
  </conditionalFormatting>
  <conditionalFormatting sqref="B682">
    <cfRule type="duplicateValues" dxfId="3443" priority="2010"/>
  </conditionalFormatting>
  <conditionalFormatting sqref="B401">
    <cfRule type="duplicateValues" dxfId="3442" priority="2009"/>
  </conditionalFormatting>
  <conditionalFormatting sqref="B402">
    <cfRule type="duplicateValues" dxfId="3441" priority="2008"/>
  </conditionalFormatting>
  <conditionalFormatting sqref="B1183:B65922 B386 B1010:B1012 B991:B994 B843:B858 B678 B463:B465 B674:B675 B680:B682 B687 B690 B693 B696 B698 B648:B649 B659:B672 B65 B700:B707 B820:B821 B645 B186:B189 B344:B346 B767 B194 B546:B547 B832:B833 B1006:B1007 B69:B83 B810:B812 B922:B923 B86:B88 B529:B534 B835:B836 B372:B379 B230:B231 B1027 B468:B484 B52:B61 B1:B8 B549 B725:B728 B301:B304 B742:B747 B21:B26 B244:B249 B1157:B1176 B1050:B1054 B442:B443 B611 B1118 B638:B641 B524:B525 B861:B862 B352:B353 B91:B101 B410:B411 B1121:B1123 B17 B368:B370 B1125:B1126 B1035:B1040 B615:B618 B1079:B1085 B997:B998 B391:B406 B629 B233:B242 B928:B940 B875:B877 B775:B776 B781 B419:B424 B789 B825:B829 B140 B251:B252 B156 B978:B979 B510 B456:B460 B1020:B1021 B734:B740 B760:B765 B750 B359 B202:B211 B506:B507 B163:B181 B197:B200 B500 B589 B620:B625 B487:B489 B714:B723 B752:B754 B256:B291 B37:B38 B115:B138 B791:B792 B947:B952 B960:B965 B1092 B823 B794:B800 B1087:B1088 B631:B634 B1066 B969:B970 B1129:B1154 B40:B50 B1094:B1110 B494 B491 B1000:B1002 B158:B159 B591:B596 B146:B152 B427 B865 B652:B656 B1056:B1059 B1023 B1061:B1064 B879:B919 B684 B214:B227 B958 B868:B873 B551:B569 B599:B605">
    <cfRule type="duplicateValues" dxfId="3440" priority="2007"/>
  </conditionalFormatting>
  <conditionalFormatting sqref="B461:B462">
    <cfRule type="duplicateValues" dxfId="3439" priority="2006"/>
  </conditionalFormatting>
  <conditionalFormatting sqref="B461:B462">
    <cfRule type="duplicateValues" dxfId="3438" priority="2005"/>
  </conditionalFormatting>
  <conditionalFormatting sqref="B461:B462">
    <cfRule type="duplicateValues" dxfId="3437" priority="2004"/>
  </conditionalFormatting>
  <conditionalFormatting sqref="B1183:B65922 B386 B1010:B1012 B991:B994 B843:B858 B678 B674:B675 B680:B682 B687 B690 B693 B696 B698 B648:B649 B659:B672 B65 B700:B707 B820:B821 B645 B186:B189 B344:B346 B767 B194 B546:B547 B832:B833 B1006:B1007 B69:B83 B810:B812 B922:B923 B86:B88 B529:B534 B835:B836 B372:B379 B230:B231 B1027 B468:B484 B52:B61 B1:B8 B549 B725:B728 B301:B304 B742:B747 B21:B26 B244:B249 B1157:B1176 B1050:B1054 B442:B443 B611 B1118 B638:B641 B524:B525 B861:B862 B352:B353 B91:B101 B410:B411 B1121:B1123 B17 B368:B370 B1125:B1126 B1035:B1040 B615:B618 B1079:B1085 B997:B998 B391:B406 B629 B233:B242 B928:B940 B875:B877 B775:B776 B781 B419:B424 B789 B825:B829 B140 B251:B252 B156 B978:B979 B510 B456:B465 B1020:B1021 B734:B740 B760:B765 B750 B359 B202:B211 B506:B507 B163:B181 B197:B200 B500 B589 B620:B625 B487:B489 B714:B723 B752:B754 B256:B291 B37:B38 B115:B138 B791:B792 B947:B952 B960:B965 B1092 B823 B794:B800 B1087:B1088 B631:B634 B1066 B969:B970 B1129:B1154 B40:B50 B1094:B1110 B494 B491 B1000:B1002 B158:B159 B591:B596 B146:B152 B427 B865 B652:B656 B1056:B1059 B1023 B1061:B1064 B879:B919 B684 B214:B227 B958 B868:B873 B551:B569 B599:B605">
    <cfRule type="duplicateValues" dxfId="3436" priority="2003"/>
  </conditionalFormatting>
  <conditionalFormatting sqref="B676">
    <cfRule type="duplicateValues" dxfId="3435" priority="2002"/>
  </conditionalFormatting>
  <conditionalFormatting sqref="B676">
    <cfRule type="duplicateValues" dxfId="3434" priority="2001"/>
  </conditionalFormatting>
  <conditionalFormatting sqref="B676">
    <cfRule type="duplicateValues" dxfId="3433" priority="2000"/>
  </conditionalFormatting>
  <conditionalFormatting sqref="B676">
    <cfRule type="duplicateValues" dxfId="3432" priority="1999"/>
  </conditionalFormatting>
  <conditionalFormatting sqref="B673">
    <cfRule type="duplicateValues" dxfId="3431" priority="1998"/>
  </conditionalFormatting>
  <conditionalFormatting sqref="B673">
    <cfRule type="duplicateValues" dxfId="3430" priority="1997"/>
  </conditionalFormatting>
  <conditionalFormatting sqref="B673">
    <cfRule type="duplicateValues" dxfId="3429" priority="1996"/>
  </conditionalFormatting>
  <conditionalFormatting sqref="B673">
    <cfRule type="duplicateValues" dxfId="3428" priority="1995"/>
  </conditionalFormatting>
  <conditionalFormatting sqref="B679">
    <cfRule type="duplicateValues" dxfId="3427" priority="1994"/>
  </conditionalFormatting>
  <conditionalFormatting sqref="B679">
    <cfRule type="duplicateValues" dxfId="3426" priority="1993"/>
  </conditionalFormatting>
  <conditionalFormatting sqref="B679">
    <cfRule type="duplicateValues" dxfId="3425" priority="1992"/>
  </conditionalFormatting>
  <conditionalFormatting sqref="B679">
    <cfRule type="duplicateValues" dxfId="3424" priority="1991"/>
  </conditionalFormatting>
  <conditionalFormatting sqref="B685">
    <cfRule type="duplicateValues" dxfId="3423" priority="1990"/>
  </conditionalFormatting>
  <conditionalFormatting sqref="B685">
    <cfRule type="duplicateValues" dxfId="3422" priority="1989"/>
  </conditionalFormatting>
  <conditionalFormatting sqref="B685">
    <cfRule type="duplicateValues" dxfId="3421" priority="1988"/>
  </conditionalFormatting>
  <conditionalFormatting sqref="B685">
    <cfRule type="duplicateValues" dxfId="3420" priority="1987"/>
  </conditionalFormatting>
  <conditionalFormatting sqref="B688">
    <cfRule type="duplicateValues" dxfId="3419" priority="1986"/>
  </conditionalFormatting>
  <conditionalFormatting sqref="B688">
    <cfRule type="duplicateValues" dxfId="3418" priority="1985"/>
  </conditionalFormatting>
  <conditionalFormatting sqref="B688">
    <cfRule type="duplicateValues" dxfId="3417" priority="1984"/>
  </conditionalFormatting>
  <conditionalFormatting sqref="B688">
    <cfRule type="duplicateValues" dxfId="3416" priority="1983"/>
  </conditionalFormatting>
  <conditionalFormatting sqref="B691">
    <cfRule type="duplicateValues" dxfId="3415" priority="1982"/>
  </conditionalFormatting>
  <conditionalFormatting sqref="B691">
    <cfRule type="duplicateValues" dxfId="3414" priority="1981"/>
  </conditionalFormatting>
  <conditionalFormatting sqref="B691">
    <cfRule type="duplicateValues" dxfId="3413" priority="1980"/>
  </conditionalFormatting>
  <conditionalFormatting sqref="B691">
    <cfRule type="duplicateValues" dxfId="3412" priority="1979"/>
  </conditionalFormatting>
  <conditionalFormatting sqref="B694">
    <cfRule type="duplicateValues" dxfId="3411" priority="1978"/>
  </conditionalFormatting>
  <conditionalFormatting sqref="B694">
    <cfRule type="duplicateValues" dxfId="3410" priority="1977"/>
  </conditionalFormatting>
  <conditionalFormatting sqref="B694">
    <cfRule type="duplicateValues" dxfId="3409" priority="1976"/>
  </conditionalFormatting>
  <conditionalFormatting sqref="B694">
    <cfRule type="duplicateValues" dxfId="3408" priority="1975"/>
  </conditionalFormatting>
  <conditionalFormatting sqref="B697">
    <cfRule type="duplicateValues" dxfId="3407" priority="1974"/>
  </conditionalFormatting>
  <conditionalFormatting sqref="B697">
    <cfRule type="duplicateValues" dxfId="3406" priority="1973"/>
  </conditionalFormatting>
  <conditionalFormatting sqref="B697">
    <cfRule type="duplicateValues" dxfId="3405" priority="1972"/>
  </conditionalFormatting>
  <conditionalFormatting sqref="B697">
    <cfRule type="duplicateValues" dxfId="3404" priority="1971"/>
  </conditionalFormatting>
  <conditionalFormatting sqref="B699">
    <cfRule type="duplicateValues" dxfId="3403" priority="1970"/>
  </conditionalFormatting>
  <conditionalFormatting sqref="B699">
    <cfRule type="duplicateValues" dxfId="3402" priority="1969"/>
  </conditionalFormatting>
  <conditionalFormatting sqref="B699">
    <cfRule type="duplicateValues" dxfId="3401" priority="1968"/>
  </conditionalFormatting>
  <conditionalFormatting sqref="B699">
    <cfRule type="duplicateValues" dxfId="3400" priority="1967"/>
  </conditionalFormatting>
  <conditionalFormatting sqref="B646:B647">
    <cfRule type="duplicateValues" dxfId="3399" priority="1966"/>
  </conditionalFormatting>
  <conditionalFormatting sqref="B646:B647">
    <cfRule type="duplicateValues" dxfId="3398" priority="1965"/>
  </conditionalFormatting>
  <conditionalFormatting sqref="B646:B647">
    <cfRule type="duplicateValues" dxfId="3397" priority="1964"/>
  </conditionalFormatting>
  <conditionalFormatting sqref="B646:B647">
    <cfRule type="duplicateValues" dxfId="3396" priority="1963"/>
  </conditionalFormatting>
  <conditionalFormatting sqref="B658">
    <cfRule type="duplicateValues" dxfId="3395" priority="1962"/>
  </conditionalFormatting>
  <conditionalFormatting sqref="B658">
    <cfRule type="duplicateValues" dxfId="3394" priority="1961"/>
  </conditionalFormatting>
  <conditionalFormatting sqref="B658">
    <cfRule type="duplicateValues" dxfId="3393" priority="1960"/>
  </conditionalFormatting>
  <conditionalFormatting sqref="B658">
    <cfRule type="duplicateValues" dxfId="3392" priority="1959"/>
  </conditionalFormatting>
  <conditionalFormatting sqref="B62:B63">
    <cfRule type="duplicateValues" dxfId="3391" priority="1958"/>
  </conditionalFormatting>
  <conditionalFormatting sqref="B62:B63">
    <cfRule type="duplicateValues" dxfId="3390" priority="1957"/>
  </conditionalFormatting>
  <conditionalFormatting sqref="B62:B63">
    <cfRule type="duplicateValues" dxfId="3389" priority="1956"/>
  </conditionalFormatting>
  <conditionalFormatting sqref="B62:B63">
    <cfRule type="duplicateValues" dxfId="3388" priority="1955"/>
  </conditionalFormatting>
  <conditionalFormatting sqref="B838">
    <cfRule type="duplicateValues" dxfId="3387" priority="1954"/>
  </conditionalFormatting>
  <conditionalFormatting sqref="B838">
    <cfRule type="duplicateValues" dxfId="3386" priority="1953"/>
  </conditionalFormatting>
  <conditionalFormatting sqref="B838">
    <cfRule type="duplicateValues" dxfId="3385" priority="1952"/>
  </conditionalFormatting>
  <conditionalFormatting sqref="B838">
    <cfRule type="duplicateValues" dxfId="3384" priority="1951"/>
  </conditionalFormatting>
  <conditionalFormatting sqref="B839">
    <cfRule type="duplicateValues" dxfId="3383" priority="1950"/>
  </conditionalFormatting>
  <conditionalFormatting sqref="B839">
    <cfRule type="duplicateValues" dxfId="3382" priority="1949"/>
  </conditionalFormatting>
  <conditionalFormatting sqref="B839">
    <cfRule type="duplicateValues" dxfId="3381" priority="1948"/>
  </conditionalFormatting>
  <conditionalFormatting sqref="B839">
    <cfRule type="duplicateValues" dxfId="3380" priority="1947"/>
  </conditionalFormatting>
  <conditionalFormatting sqref="B840">
    <cfRule type="duplicateValues" dxfId="3379" priority="1946"/>
  </conditionalFormatting>
  <conditionalFormatting sqref="B840">
    <cfRule type="duplicateValues" dxfId="3378" priority="1945"/>
  </conditionalFormatting>
  <conditionalFormatting sqref="B840">
    <cfRule type="duplicateValues" dxfId="3377" priority="1944"/>
  </conditionalFormatting>
  <conditionalFormatting sqref="B840">
    <cfRule type="duplicateValues" dxfId="3376" priority="1943"/>
  </conditionalFormatting>
  <conditionalFormatting sqref="B842">
    <cfRule type="duplicateValues" dxfId="3375" priority="1942"/>
  </conditionalFormatting>
  <conditionalFormatting sqref="B842">
    <cfRule type="duplicateValues" dxfId="3374" priority="1941"/>
  </conditionalFormatting>
  <conditionalFormatting sqref="B842">
    <cfRule type="duplicateValues" dxfId="3373" priority="1940"/>
  </conditionalFormatting>
  <conditionalFormatting sqref="B842">
    <cfRule type="duplicateValues" dxfId="3372" priority="1939"/>
  </conditionalFormatting>
  <conditionalFormatting sqref="B816">
    <cfRule type="duplicateValues" dxfId="3371" priority="1938"/>
  </conditionalFormatting>
  <conditionalFormatting sqref="B816">
    <cfRule type="duplicateValues" dxfId="3370" priority="1937"/>
  </conditionalFormatting>
  <conditionalFormatting sqref="B816">
    <cfRule type="duplicateValues" dxfId="3369" priority="1936"/>
  </conditionalFormatting>
  <conditionalFormatting sqref="B816">
    <cfRule type="duplicateValues" dxfId="3368" priority="1935"/>
  </conditionalFormatting>
  <conditionalFormatting sqref="B817">
    <cfRule type="duplicateValues" dxfId="3367" priority="1934"/>
  </conditionalFormatting>
  <conditionalFormatting sqref="B817">
    <cfRule type="duplicateValues" dxfId="3366" priority="1933"/>
  </conditionalFormatting>
  <conditionalFormatting sqref="B817">
    <cfRule type="duplicateValues" dxfId="3365" priority="1932"/>
  </conditionalFormatting>
  <conditionalFormatting sqref="B817">
    <cfRule type="duplicateValues" dxfId="3364" priority="1931"/>
  </conditionalFormatting>
  <conditionalFormatting sqref="B980">
    <cfRule type="duplicateValues" dxfId="3363" priority="1930"/>
  </conditionalFormatting>
  <conditionalFormatting sqref="B980">
    <cfRule type="duplicateValues" dxfId="3362" priority="1929"/>
  </conditionalFormatting>
  <conditionalFormatting sqref="B980">
    <cfRule type="duplicateValues" dxfId="3361" priority="1928"/>
  </conditionalFormatting>
  <conditionalFormatting sqref="B980">
    <cfRule type="duplicateValues" dxfId="3360" priority="1927"/>
  </conditionalFormatting>
  <conditionalFormatting sqref="B981">
    <cfRule type="duplicateValues" dxfId="3359" priority="1926"/>
  </conditionalFormatting>
  <conditionalFormatting sqref="B981">
    <cfRule type="duplicateValues" dxfId="3358" priority="1925"/>
  </conditionalFormatting>
  <conditionalFormatting sqref="B981">
    <cfRule type="duplicateValues" dxfId="3357" priority="1924"/>
  </conditionalFormatting>
  <conditionalFormatting sqref="B981">
    <cfRule type="duplicateValues" dxfId="3356" priority="1923"/>
  </conditionalFormatting>
  <conditionalFormatting sqref="B642:B643">
    <cfRule type="duplicateValues" dxfId="3355" priority="1922"/>
  </conditionalFormatting>
  <conditionalFormatting sqref="B642:B643">
    <cfRule type="duplicateValues" dxfId="3354" priority="1921"/>
  </conditionalFormatting>
  <conditionalFormatting sqref="B642:B643">
    <cfRule type="duplicateValues" dxfId="3353" priority="1920"/>
  </conditionalFormatting>
  <conditionalFormatting sqref="B642:B643">
    <cfRule type="duplicateValues" dxfId="3352" priority="1919"/>
  </conditionalFormatting>
  <conditionalFormatting sqref="B860">
    <cfRule type="duplicateValues" dxfId="3351" priority="1914"/>
  </conditionalFormatting>
  <conditionalFormatting sqref="B860">
    <cfRule type="duplicateValues" dxfId="3350" priority="1913"/>
  </conditionalFormatting>
  <conditionalFormatting sqref="B860">
    <cfRule type="duplicateValues" dxfId="3349" priority="1912"/>
  </conditionalFormatting>
  <conditionalFormatting sqref="B860">
    <cfRule type="duplicateValues" dxfId="3348" priority="1911"/>
  </conditionalFormatting>
  <conditionalFormatting sqref="B859">
    <cfRule type="duplicateValues" dxfId="3347" priority="1910"/>
  </conditionalFormatting>
  <conditionalFormatting sqref="B859">
    <cfRule type="duplicateValues" dxfId="3346" priority="1909"/>
  </conditionalFormatting>
  <conditionalFormatting sqref="B859">
    <cfRule type="duplicateValues" dxfId="3345" priority="1908"/>
  </conditionalFormatting>
  <conditionalFormatting sqref="B859">
    <cfRule type="duplicateValues" dxfId="3344" priority="1907"/>
  </conditionalFormatting>
  <conditionalFormatting sqref="B102">
    <cfRule type="duplicateValues" dxfId="3343" priority="1906"/>
  </conditionalFormatting>
  <conditionalFormatting sqref="B102">
    <cfRule type="duplicateValues" dxfId="3342" priority="1905"/>
  </conditionalFormatting>
  <conditionalFormatting sqref="B103">
    <cfRule type="duplicateValues" dxfId="3341" priority="1904"/>
  </conditionalFormatting>
  <conditionalFormatting sqref="B103">
    <cfRule type="duplicateValues" dxfId="3340" priority="1903"/>
  </conditionalFormatting>
  <conditionalFormatting sqref="B102:B103">
    <cfRule type="duplicateValues" dxfId="3339" priority="1902"/>
  </conditionalFormatting>
  <conditionalFormatting sqref="B102:B103">
    <cfRule type="duplicateValues" dxfId="3338" priority="1901"/>
  </conditionalFormatting>
  <conditionalFormatting sqref="B841">
    <cfRule type="duplicateValues" dxfId="3337" priority="1900"/>
  </conditionalFormatting>
  <conditionalFormatting sqref="B841">
    <cfRule type="duplicateValues" dxfId="3336" priority="1899"/>
  </conditionalFormatting>
  <conditionalFormatting sqref="B841">
    <cfRule type="duplicateValues" dxfId="3335" priority="1898"/>
  </conditionalFormatting>
  <conditionalFormatting sqref="B841">
    <cfRule type="duplicateValues" dxfId="3334" priority="1897"/>
  </conditionalFormatting>
  <conditionalFormatting sqref="B182">
    <cfRule type="duplicateValues" dxfId="3333" priority="1895"/>
  </conditionalFormatting>
  <conditionalFormatting sqref="B182">
    <cfRule type="duplicateValues" dxfId="3332" priority="1896"/>
  </conditionalFormatting>
  <conditionalFormatting sqref="B182">
    <cfRule type="duplicateValues" dxfId="3331" priority="1894"/>
  </conditionalFormatting>
  <conditionalFormatting sqref="B182">
    <cfRule type="duplicateValues" dxfId="3330" priority="1893"/>
  </conditionalFormatting>
  <conditionalFormatting sqref="B183">
    <cfRule type="duplicateValues" dxfId="3329" priority="1891"/>
  </conditionalFormatting>
  <conditionalFormatting sqref="B183">
    <cfRule type="duplicateValues" dxfId="3328" priority="1892"/>
  </conditionalFormatting>
  <conditionalFormatting sqref="B183">
    <cfRule type="duplicateValues" dxfId="3327" priority="1890"/>
  </conditionalFormatting>
  <conditionalFormatting sqref="B183">
    <cfRule type="duplicateValues" dxfId="3326" priority="1889"/>
  </conditionalFormatting>
  <conditionalFormatting sqref="B571">
    <cfRule type="duplicateValues" dxfId="3325" priority="1888"/>
  </conditionalFormatting>
  <conditionalFormatting sqref="B571">
    <cfRule type="duplicateValues" dxfId="3324" priority="1887"/>
  </conditionalFormatting>
  <conditionalFormatting sqref="B571">
    <cfRule type="duplicateValues" dxfId="3323" priority="1886"/>
  </conditionalFormatting>
  <conditionalFormatting sqref="B571">
    <cfRule type="duplicateValues" dxfId="3322" priority="1885"/>
  </conditionalFormatting>
  <conditionalFormatting sqref="B924">
    <cfRule type="duplicateValues" dxfId="3321" priority="1884"/>
  </conditionalFormatting>
  <conditionalFormatting sqref="B924">
    <cfRule type="duplicateValues" dxfId="3320" priority="1883"/>
  </conditionalFormatting>
  <conditionalFormatting sqref="B924">
    <cfRule type="duplicateValues" dxfId="3319" priority="1882"/>
  </conditionalFormatting>
  <conditionalFormatting sqref="B924">
    <cfRule type="duplicateValues" dxfId="3318" priority="1881"/>
  </conditionalFormatting>
  <conditionalFormatting sqref="B309">
    <cfRule type="duplicateValues" dxfId="3317" priority="1880"/>
  </conditionalFormatting>
  <conditionalFormatting sqref="B309">
    <cfRule type="duplicateValues" dxfId="3316" priority="1879"/>
  </conditionalFormatting>
  <conditionalFormatting sqref="B309">
    <cfRule type="duplicateValues" dxfId="3315" priority="1878"/>
  </conditionalFormatting>
  <conditionalFormatting sqref="B309">
    <cfRule type="duplicateValues" dxfId="3314" priority="1877"/>
  </conditionalFormatting>
  <conditionalFormatting sqref="B310">
    <cfRule type="duplicateValues" dxfId="3313" priority="1876"/>
  </conditionalFormatting>
  <conditionalFormatting sqref="B310">
    <cfRule type="duplicateValues" dxfId="3312" priority="1875"/>
  </conditionalFormatting>
  <conditionalFormatting sqref="B310">
    <cfRule type="duplicateValues" dxfId="3311" priority="1874"/>
  </conditionalFormatting>
  <conditionalFormatting sqref="B310">
    <cfRule type="duplicateValues" dxfId="3310" priority="1873"/>
  </conditionalFormatting>
  <conditionalFormatting sqref="B313">
    <cfRule type="duplicateValues" dxfId="3309" priority="1872"/>
  </conditionalFormatting>
  <conditionalFormatting sqref="B313">
    <cfRule type="duplicateValues" dxfId="3308" priority="1871"/>
  </conditionalFormatting>
  <conditionalFormatting sqref="B313">
    <cfRule type="duplicateValues" dxfId="3307" priority="1870"/>
  </conditionalFormatting>
  <conditionalFormatting sqref="B313">
    <cfRule type="duplicateValues" dxfId="3306" priority="1869"/>
  </conditionalFormatting>
  <conditionalFormatting sqref="B314">
    <cfRule type="duplicateValues" dxfId="3305" priority="1868"/>
  </conditionalFormatting>
  <conditionalFormatting sqref="B314">
    <cfRule type="duplicateValues" dxfId="3304" priority="1867"/>
  </conditionalFormatting>
  <conditionalFormatting sqref="B314">
    <cfRule type="duplicateValues" dxfId="3303" priority="1866"/>
  </conditionalFormatting>
  <conditionalFormatting sqref="B314">
    <cfRule type="duplicateValues" dxfId="3302" priority="1865"/>
  </conditionalFormatting>
  <conditionalFormatting sqref="B333">
    <cfRule type="duplicateValues" dxfId="3301" priority="1864"/>
  </conditionalFormatting>
  <conditionalFormatting sqref="B333">
    <cfRule type="duplicateValues" dxfId="3300" priority="1863"/>
  </conditionalFormatting>
  <conditionalFormatting sqref="B333">
    <cfRule type="duplicateValues" dxfId="3299" priority="1862"/>
  </conditionalFormatting>
  <conditionalFormatting sqref="B333">
    <cfRule type="duplicateValues" dxfId="3298" priority="1861"/>
  </conditionalFormatting>
  <conditionalFormatting sqref="B334">
    <cfRule type="duplicateValues" dxfId="3297" priority="1860"/>
  </conditionalFormatting>
  <conditionalFormatting sqref="B334">
    <cfRule type="duplicateValues" dxfId="3296" priority="1859"/>
  </conditionalFormatting>
  <conditionalFormatting sqref="B334">
    <cfRule type="duplicateValues" dxfId="3295" priority="1858"/>
  </conditionalFormatting>
  <conditionalFormatting sqref="B334">
    <cfRule type="duplicateValues" dxfId="3294" priority="1857"/>
  </conditionalFormatting>
  <conditionalFormatting sqref="B327">
    <cfRule type="duplicateValues" dxfId="3293" priority="1856"/>
  </conditionalFormatting>
  <conditionalFormatting sqref="B327">
    <cfRule type="duplicateValues" dxfId="3292" priority="1855"/>
  </conditionalFormatting>
  <conditionalFormatting sqref="B327">
    <cfRule type="duplicateValues" dxfId="3291" priority="1854"/>
  </conditionalFormatting>
  <conditionalFormatting sqref="B327">
    <cfRule type="duplicateValues" dxfId="3290" priority="1853"/>
  </conditionalFormatting>
  <conditionalFormatting sqref="B328">
    <cfRule type="duplicateValues" dxfId="3289" priority="1852"/>
  </conditionalFormatting>
  <conditionalFormatting sqref="B328">
    <cfRule type="duplicateValues" dxfId="3288" priority="1851"/>
  </conditionalFormatting>
  <conditionalFormatting sqref="B328">
    <cfRule type="duplicateValues" dxfId="3287" priority="1850"/>
  </conditionalFormatting>
  <conditionalFormatting sqref="B328">
    <cfRule type="duplicateValues" dxfId="3286" priority="1849"/>
  </conditionalFormatting>
  <conditionalFormatting sqref="B323">
    <cfRule type="duplicateValues" dxfId="3285" priority="1848"/>
  </conditionalFormatting>
  <conditionalFormatting sqref="B323">
    <cfRule type="duplicateValues" dxfId="3284" priority="1847"/>
  </conditionalFormatting>
  <conditionalFormatting sqref="B323">
    <cfRule type="duplicateValues" dxfId="3283" priority="1846"/>
  </conditionalFormatting>
  <conditionalFormatting sqref="B323">
    <cfRule type="duplicateValues" dxfId="3282" priority="1845"/>
  </conditionalFormatting>
  <conditionalFormatting sqref="B324">
    <cfRule type="duplicateValues" dxfId="3281" priority="1844"/>
  </conditionalFormatting>
  <conditionalFormatting sqref="B324">
    <cfRule type="duplicateValues" dxfId="3280" priority="1843"/>
  </conditionalFormatting>
  <conditionalFormatting sqref="B324">
    <cfRule type="duplicateValues" dxfId="3279" priority="1842"/>
  </conditionalFormatting>
  <conditionalFormatting sqref="B324">
    <cfRule type="duplicateValues" dxfId="3278" priority="1841"/>
  </conditionalFormatting>
  <conditionalFormatting sqref="B325">
    <cfRule type="duplicateValues" dxfId="3277" priority="1840"/>
  </conditionalFormatting>
  <conditionalFormatting sqref="B325">
    <cfRule type="duplicateValues" dxfId="3276" priority="1839"/>
  </conditionalFormatting>
  <conditionalFormatting sqref="B325">
    <cfRule type="duplicateValues" dxfId="3275" priority="1838"/>
  </conditionalFormatting>
  <conditionalFormatting sqref="B325">
    <cfRule type="duplicateValues" dxfId="3274" priority="1837"/>
  </conditionalFormatting>
  <conditionalFormatting sqref="B326">
    <cfRule type="duplicateValues" dxfId="3273" priority="1836"/>
  </conditionalFormatting>
  <conditionalFormatting sqref="B326">
    <cfRule type="duplicateValues" dxfId="3272" priority="1835"/>
  </conditionalFormatting>
  <conditionalFormatting sqref="B326">
    <cfRule type="duplicateValues" dxfId="3271" priority="1834"/>
  </conditionalFormatting>
  <conditionalFormatting sqref="B326">
    <cfRule type="duplicateValues" dxfId="3270" priority="1833"/>
  </conditionalFormatting>
  <conditionalFormatting sqref="B315">
    <cfRule type="duplicateValues" dxfId="3269" priority="1832"/>
  </conditionalFormatting>
  <conditionalFormatting sqref="B315">
    <cfRule type="duplicateValues" dxfId="3268" priority="1831"/>
  </conditionalFormatting>
  <conditionalFormatting sqref="B315">
    <cfRule type="duplicateValues" dxfId="3267" priority="1830"/>
  </conditionalFormatting>
  <conditionalFormatting sqref="B315">
    <cfRule type="duplicateValues" dxfId="3266" priority="1829"/>
  </conditionalFormatting>
  <conditionalFormatting sqref="B316">
    <cfRule type="duplicateValues" dxfId="3265" priority="1828"/>
  </conditionalFormatting>
  <conditionalFormatting sqref="B316">
    <cfRule type="duplicateValues" dxfId="3264" priority="1827"/>
  </conditionalFormatting>
  <conditionalFormatting sqref="B316">
    <cfRule type="duplicateValues" dxfId="3263" priority="1826"/>
  </conditionalFormatting>
  <conditionalFormatting sqref="B316">
    <cfRule type="duplicateValues" dxfId="3262" priority="1825"/>
  </conditionalFormatting>
  <conditionalFormatting sqref="B317">
    <cfRule type="duplicateValues" dxfId="3261" priority="1824"/>
  </conditionalFormatting>
  <conditionalFormatting sqref="B317">
    <cfRule type="duplicateValues" dxfId="3260" priority="1823"/>
  </conditionalFormatting>
  <conditionalFormatting sqref="B317">
    <cfRule type="duplicateValues" dxfId="3259" priority="1822"/>
  </conditionalFormatting>
  <conditionalFormatting sqref="B317">
    <cfRule type="duplicateValues" dxfId="3258" priority="1821"/>
  </conditionalFormatting>
  <conditionalFormatting sqref="B318">
    <cfRule type="duplicateValues" dxfId="3257" priority="1820"/>
  </conditionalFormatting>
  <conditionalFormatting sqref="B318">
    <cfRule type="duplicateValues" dxfId="3256" priority="1819"/>
  </conditionalFormatting>
  <conditionalFormatting sqref="B318">
    <cfRule type="duplicateValues" dxfId="3255" priority="1818"/>
  </conditionalFormatting>
  <conditionalFormatting sqref="B318">
    <cfRule type="duplicateValues" dxfId="3254" priority="1817"/>
  </conditionalFormatting>
  <conditionalFormatting sqref="B305">
    <cfRule type="duplicateValues" dxfId="3253" priority="1816"/>
  </conditionalFormatting>
  <conditionalFormatting sqref="B305">
    <cfRule type="duplicateValues" dxfId="3252" priority="1815"/>
  </conditionalFormatting>
  <conditionalFormatting sqref="B305">
    <cfRule type="duplicateValues" dxfId="3251" priority="1814"/>
  </conditionalFormatting>
  <conditionalFormatting sqref="B305">
    <cfRule type="duplicateValues" dxfId="3250" priority="1813"/>
  </conditionalFormatting>
  <conditionalFormatting sqref="B306">
    <cfRule type="duplicateValues" dxfId="3249" priority="1812"/>
  </conditionalFormatting>
  <conditionalFormatting sqref="B306">
    <cfRule type="duplicateValues" dxfId="3248" priority="1811"/>
  </conditionalFormatting>
  <conditionalFormatting sqref="B306">
    <cfRule type="duplicateValues" dxfId="3247" priority="1810"/>
  </conditionalFormatting>
  <conditionalFormatting sqref="B306">
    <cfRule type="duplicateValues" dxfId="3246" priority="1809"/>
  </conditionalFormatting>
  <conditionalFormatting sqref="B307">
    <cfRule type="duplicateValues" dxfId="3245" priority="1808"/>
  </conditionalFormatting>
  <conditionalFormatting sqref="B307">
    <cfRule type="duplicateValues" dxfId="3244" priority="1807"/>
  </conditionalFormatting>
  <conditionalFormatting sqref="B307">
    <cfRule type="duplicateValues" dxfId="3243" priority="1806"/>
  </conditionalFormatting>
  <conditionalFormatting sqref="B307">
    <cfRule type="duplicateValues" dxfId="3242" priority="1805"/>
  </conditionalFormatting>
  <conditionalFormatting sqref="B308">
    <cfRule type="duplicateValues" dxfId="3241" priority="1804"/>
  </conditionalFormatting>
  <conditionalFormatting sqref="B308">
    <cfRule type="duplicateValues" dxfId="3240" priority="1803"/>
  </conditionalFormatting>
  <conditionalFormatting sqref="B308">
    <cfRule type="duplicateValues" dxfId="3239" priority="1802"/>
  </conditionalFormatting>
  <conditionalFormatting sqref="B308">
    <cfRule type="duplicateValues" dxfId="3238" priority="1801"/>
  </conditionalFormatting>
  <conditionalFormatting sqref="B319">
    <cfRule type="duplicateValues" dxfId="3237" priority="1800"/>
  </conditionalFormatting>
  <conditionalFormatting sqref="B319">
    <cfRule type="duplicateValues" dxfId="3236" priority="1799"/>
  </conditionalFormatting>
  <conditionalFormatting sqref="B319">
    <cfRule type="duplicateValues" dxfId="3235" priority="1798"/>
  </conditionalFormatting>
  <conditionalFormatting sqref="B319">
    <cfRule type="duplicateValues" dxfId="3234" priority="1797"/>
  </conditionalFormatting>
  <conditionalFormatting sqref="B320">
    <cfRule type="duplicateValues" dxfId="3233" priority="1796"/>
  </conditionalFormatting>
  <conditionalFormatting sqref="B320">
    <cfRule type="duplicateValues" dxfId="3232" priority="1795"/>
  </conditionalFormatting>
  <conditionalFormatting sqref="B320">
    <cfRule type="duplicateValues" dxfId="3231" priority="1794"/>
  </conditionalFormatting>
  <conditionalFormatting sqref="B320">
    <cfRule type="duplicateValues" dxfId="3230" priority="1793"/>
  </conditionalFormatting>
  <conditionalFormatting sqref="B321">
    <cfRule type="duplicateValues" dxfId="3229" priority="1792"/>
  </conditionalFormatting>
  <conditionalFormatting sqref="B321">
    <cfRule type="duplicateValues" dxfId="3228" priority="1791"/>
  </conditionalFormatting>
  <conditionalFormatting sqref="B321">
    <cfRule type="duplicateValues" dxfId="3227" priority="1790"/>
  </conditionalFormatting>
  <conditionalFormatting sqref="B321">
    <cfRule type="duplicateValues" dxfId="3226" priority="1789"/>
  </conditionalFormatting>
  <conditionalFormatting sqref="B322">
    <cfRule type="duplicateValues" dxfId="3225" priority="1788"/>
  </conditionalFormatting>
  <conditionalFormatting sqref="B322">
    <cfRule type="duplicateValues" dxfId="3224" priority="1787"/>
  </conditionalFormatting>
  <conditionalFormatting sqref="B322">
    <cfRule type="duplicateValues" dxfId="3223" priority="1786"/>
  </conditionalFormatting>
  <conditionalFormatting sqref="B322">
    <cfRule type="duplicateValues" dxfId="3222" priority="1785"/>
  </conditionalFormatting>
  <conditionalFormatting sqref="B329">
    <cfRule type="duplicateValues" dxfId="3221" priority="1784"/>
  </conditionalFormatting>
  <conditionalFormatting sqref="B329">
    <cfRule type="duplicateValues" dxfId="3220" priority="1783"/>
  </conditionalFormatting>
  <conditionalFormatting sqref="B329">
    <cfRule type="duplicateValues" dxfId="3219" priority="1782"/>
  </conditionalFormatting>
  <conditionalFormatting sqref="B329">
    <cfRule type="duplicateValues" dxfId="3218" priority="1781"/>
  </conditionalFormatting>
  <conditionalFormatting sqref="B330">
    <cfRule type="duplicateValues" dxfId="3217" priority="1780"/>
  </conditionalFormatting>
  <conditionalFormatting sqref="B330">
    <cfRule type="duplicateValues" dxfId="3216" priority="1779"/>
  </conditionalFormatting>
  <conditionalFormatting sqref="B330">
    <cfRule type="duplicateValues" dxfId="3215" priority="1778"/>
  </conditionalFormatting>
  <conditionalFormatting sqref="B330">
    <cfRule type="duplicateValues" dxfId="3214" priority="1777"/>
  </conditionalFormatting>
  <conditionalFormatting sqref="B331">
    <cfRule type="duplicateValues" dxfId="3213" priority="1776"/>
  </conditionalFormatting>
  <conditionalFormatting sqref="B331">
    <cfRule type="duplicateValues" dxfId="3212" priority="1775"/>
  </conditionalFormatting>
  <conditionalFormatting sqref="B331">
    <cfRule type="duplicateValues" dxfId="3211" priority="1774"/>
  </conditionalFormatting>
  <conditionalFormatting sqref="B331">
    <cfRule type="duplicateValues" dxfId="3210" priority="1773"/>
  </conditionalFormatting>
  <conditionalFormatting sqref="B766">
    <cfRule type="duplicateValues" dxfId="3209" priority="1772"/>
  </conditionalFormatting>
  <conditionalFormatting sqref="B766">
    <cfRule type="duplicateValues" dxfId="3208" priority="1771"/>
  </conditionalFormatting>
  <conditionalFormatting sqref="B766">
    <cfRule type="duplicateValues" dxfId="3207" priority="1770"/>
  </conditionalFormatting>
  <conditionalFormatting sqref="B766">
    <cfRule type="duplicateValues" dxfId="3206" priority="1769"/>
  </conditionalFormatting>
  <conditionalFormatting sqref="B192">
    <cfRule type="duplicateValues" dxfId="3205" priority="1767"/>
  </conditionalFormatting>
  <conditionalFormatting sqref="B192">
    <cfRule type="duplicateValues" dxfId="3204" priority="1768"/>
  </conditionalFormatting>
  <conditionalFormatting sqref="B192">
    <cfRule type="duplicateValues" dxfId="3203" priority="1766"/>
  </conditionalFormatting>
  <conditionalFormatting sqref="B192">
    <cfRule type="duplicateValues" dxfId="3202" priority="1765"/>
  </conditionalFormatting>
  <conditionalFormatting sqref="B193">
    <cfRule type="duplicateValues" dxfId="3201" priority="1763"/>
  </conditionalFormatting>
  <conditionalFormatting sqref="B193">
    <cfRule type="duplicateValues" dxfId="3200" priority="1764"/>
  </conditionalFormatting>
  <conditionalFormatting sqref="B193">
    <cfRule type="duplicateValues" dxfId="3199" priority="1762"/>
  </conditionalFormatting>
  <conditionalFormatting sqref="B193">
    <cfRule type="duplicateValues" dxfId="3198" priority="1761"/>
  </conditionalFormatting>
  <conditionalFormatting sqref="B184">
    <cfRule type="duplicateValues" dxfId="3197" priority="1759"/>
  </conditionalFormatting>
  <conditionalFormatting sqref="B184">
    <cfRule type="duplicateValues" dxfId="3196" priority="1760"/>
  </conditionalFormatting>
  <conditionalFormatting sqref="B184">
    <cfRule type="duplicateValues" dxfId="3195" priority="1758"/>
  </conditionalFormatting>
  <conditionalFormatting sqref="B184">
    <cfRule type="duplicateValues" dxfId="3194" priority="1757"/>
  </conditionalFormatting>
  <conditionalFormatting sqref="B185">
    <cfRule type="duplicateValues" dxfId="3193" priority="1755"/>
  </conditionalFormatting>
  <conditionalFormatting sqref="B185">
    <cfRule type="duplicateValues" dxfId="3192" priority="1756"/>
  </conditionalFormatting>
  <conditionalFormatting sqref="B185">
    <cfRule type="duplicateValues" dxfId="3191" priority="1754"/>
  </conditionalFormatting>
  <conditionalFormatting sqref="B185">
    <cfRule type="duplicateValues" dxfId="3190" priority="1753"/>
  </conditionalFormatting>
  <conditionalFormatting sqref="B541">
    <cfRule type="duplicateValues" dxfId="3189" priority="1752"/>
  </conditionalFormatting>
  <conditionalFormatting sqref="B541">
    <cfRule type="duplicateValues" dxfId="3188" priority="1751"/>
  </conditionalFormatting>
  <conditionalFormatting sqref="B541">
    <cfRule type="duplicateValues" dxfId="3187" priority="1750"/>
  </conditionalFormatting>
  <conditionalFormatting sqref="B541">
    <cfRule type="duplicateValues" dxfId="3186" priority="1749"/>
  </conditionalFormatting>
  <conditionalFormatting sqref="B545">
    <cfRule type="duplicateValues" dxfId="3185" priority="1748"/>
  </conditionalFormatting>
  <conditionalFormatting sqref="B545">
    <cfRule type="duplicateValues" dxfId="3184" priority="1747"/>
  </conditionalFormatting>
  <conditionalFormatting sqref="B545">
    <cfRule type="duplicateValues" dxfId="3183" priority="1746"/>
  </conditionalFormatting>
  <conditionalFormatting sqref="B545">
    <cfRule type="duplicateValues" dxfId="3182" priority="1745"/>
  </conditionalFormatting>
  <conditionalFormatting sqref="B830">
    <cfRule type="duplicateValues" dxfId="3181" priority="1744"/>
  </conditionalFormatting>
  <conditionalFormatting sqref="B830">
    <cfRule type="duplicateValues" dxfId="3180" priority="1743"/>
  </conditionalFormatting>
  <conditionalFormatting sqref="B831">
    <cfRule type="duplicateValues" dxfId="3179" priority="1742"/>
  </conditionalFormatting>
  <conditionalFormatting sqref="B831">
    <cfRule type="duplicateValues" dxfId="3178" priority="1741"/>
  </conditionalFormatting>
  <conditionalFormatting sqref="B830:B831">
    <cfRule type="duplicateValues" dxfId="3177" priority="1740"/>
  </conditionalFormatting>
  <conditionalFormatting sqref="B830:B831">
    <cfRule type="duplicateValues" dxfId="3176" priority="1739"/>
  </conditionalFormatting>
  <conditionalFormatting sqref="B1003:B1004">
    <cfRule type="duplicateValues" dxfId="3175" priority="1738"/>
  </conditionalFormatting>
  <conditionalFormatting sqref="B1003:B1004">
    <cfRule type="duplicateValues" dxfId="3174" priority="1737"/>
  </conditionalFormatting>
  <conditionalFormatting sqref="B1003:B1004">
    <cfRule type="duplicateValues" dxfId="3173" priority="1736"/>
  </conditionalFormatting>
  <conditionalFormatting sqref="B1003:B1004">
    <cfRule type="duplicateValues" dxfId="3172" priority="1735"/>
  </conditionalFormatting>
  <conditionalFormatting sqref="B311">
    <cfRule type="duplicateValues" dxfId="3171" priority="1734"/>
  </conditionalFormatting>
  <conditionalFormatting sqref="B311">
    <cfRule type="duplicateValues" dxfId="3170" priority="1733"/>
  </conditionalFormatting>
  <conditionalFormatting sqref="B311">
    <cfRule type="duplicateValues" dxfId="3169" priority="1732"/>
  </conditionalFormatting>
  <conditionalFormatting sqref="B311">
    <cfRule type="duplicateValues" dxfId="3168" priority="1731"/>
  </conditionalFormatting>
  <conditionalFormatting sqref="B312">
    <cfRule type="duplicateValues" dxfId="3167" priority="1730"/>
  </conditionalFormatting>
  <conditionalFormatting sqref="B312">
    <cfRule type="duplicateValues" dxfId="3166" priority="1729"/>
  </conditionalFormatting>
  <conditionalFormatting sqref="B312">
    <cfRule type="duplicateValues" dxfId="3165" priority="1728"/>
  </conditionalFormatting>
  <conditionalFormatting sqref="B312">
    <cfRule type="duplicateValues" dxfId="3164" priority="1727"/>
  </conditionalFormatting>
  <conditionalFormatting sqref="B332">
    <cfRule type="duplicateValues" dxfId="3163" priority="1726"/>
  </conditionalFormatting>
  <conditionalFormatting sqref="B332">
    <cfRule type="duplicateValues" dxfId="3162" priority="1725"/>
  </conditionalFormatting>
  <conditionalFormatting sqref="B332">
    <cfRule type="duplicateValues" dxfId="3161" priority="1724"/>
  </conditionalFormatting>
  <conditionalFormatting sqref="B332">
    <cfRule type="duplicateValues" dxfId="3160" priority="1723"/>
  </conditionalFormatting>
  <conditionalFormatting sqref="B1008">
    <cfRule type="duplicateValues" dxfId="3159" priority="1722"/>
  </conditionalFormatting>
  <conditionalFormatting sqref="B1008">
    <cfRule type="duplicateValues" dxfId="3158" priority="1721"/>
  </conditionalFormatting>
  <conditionalFormatting sqref="B1008">
    <cfRule type="duplicateValues" dxfId="3157" priority="1720"/>
  </conditionalFormatting>
  <conditionalFormatting sqref="B1008">
    <cfRule type="duplicateValues" dxfId="3156" priority="1719"/>
  </conditionalFormatting>
  <conditionalFormatting sqref="B1009">
    <cfRule type="duplicateValues" dxfId="3155" priority="1718"/>
  </conditionalFormatting>
  <conditionalFormatting sqref="B1009">
    <cfRule type="duplicateValues" dxfId="3154" priority="1717"/>
  </conditionalFormatting>
  <conditionalFormatting sqref="B1009">
    <cfRule type="duplicateValues" dxfId="3153" priority="1716"/>
  </conditionalFormatting>
  <conditionalFormatting sqref="B1009">
    <cfRule type="duplicateValues" dxfId="3152" priority="1715"/>
  </conditionalFormatting>
  <conditionalFormatting sqref="B837">
    <cfRule type="duplicateValues" dxfId="3151" priority="1714"/>
  </conditionalFormatting>
  <conditionalFormatting sqref="B837">
    <cfRule type="duplicateValues" dxfId="3150" priority="1713"/>
  </conditionalFormatting>
  <conditionalFormatting sqref="B837">
    <cfRule type="duplicateValues" dxfId="3149" priority="1712"/>
  </conditionalFormatting>
  <conditionalFormatting sqref="B837">
    <cfRule type="duplicateValues" dxfId="3148" priority="1711"/>
  </conditionalFormatting>
  <conditionalFormatting sqref="B68">
    <cfRule type="duplicateValues" dxfId="3147" priority="1710"/>
  </conditionalFormatting>
  <conditionalFormatting sqref="B68">
    <cfRule type="duplicateValues" dxfId="3146" priority="1709"/>
  </conditionalFormatting>
  <conditionalFormatting sqref="B68">
    <cfRule type="duplicateValues" dxfId="3145" priority="1708"/>
  </conditionalFormatting>
  <conditionalFormatting sqref="B68">
    <cfRule type="duplicateValues" dxfId="3144" priority="1707"/>
  </conditionalFormatting>
  <conditionalFormatting sqref="B804">
    <cfRule type="duplicateValues" dxfId="3143" priority="1706"/>
  </conditionalFormatting>
  <conditionalFormatting sqref="B804">
    <cfRule type="duplicateValues" dxfId="3142" priority="1705"/>
  </conditionalFormatting>
  <conditionalFormatting sqref="B804">
    <cfRule type="duplicateValues" dxfId="3141" priority="1704"/>
  </conditionalFormatting>
  <conditionalFormatting sqref="B804">
    <cfRule type="duplicateValues" dxfId="3140" priority="1703"/>
  </conditionalFormatting>
  <conditionalFormatting sqref="B27">
    <cfRule type="duplicateValues" dxfId="3139" priority="1702"/>
  </conditionalFormatting>
  <conditionalFormatting sqref="B27">
    <cfRule type="duplicateValues" dxfId="3138" priority="1701"/>
  </conditionalFormatting>
  <conditionalFormatting sqref="B27">
    <cfRule type="duplicateValues" dxfId="3137" priority="1700"/>
  </conditionalFormatting>
  <conditionalFormatting sqref="B27">
    <cfRule type="duplicateValues" dxfId="3136" priority="1699"/>
  </conditionalFormatting>
  <conditionalFormatting sqref="B28">
    <cfRule type="duplicateValues" dxfId="3135" priority="1698"/>
  </conditionalFormatting>
  <conditionalFormatting sqref="B28">
    <cfRule type="duplicateValues" dxfId="3134" priority="1697"/>
  </conditionalFormatting>
  <conditionalFormatting sqref="B28">
    <cfRule type="duplicateValues" dxfId="3133" priority="1696"/>
  </conditionalFormatting>
  <conditionalFormatting sqref="B28">
    <cfRule type="duplicateValues" dxfId="3132" priority="1695"/>
  </conditionalFormatting>
  <conditionalFormatting sqref="B228">
    <cfRule type="duplicateValues" dxfId="3131" priority="1694"/>
  </conditionalFormatting>
  <conditionalFormatting sqref="B228">
    <cfRule type="duplicateValues" dxfId="3130" priority="1693"/>
  </conditionalFormatting>
  <conditionalFormatting sqref="B228">
    <cfRule type="duplicateValues" dxfId="3129" priority="1692"/>
  </conditionalFormatting>
  <conditionalFormatting sqref="B228">
    <cfRule type="duplicateValues" dxfId="3128" priority="1691"/>
  </conditionalFormatting>
  <conditionalFormatting sqref="B229">
    <cfRule type="duplicateValues" dxfId="3127" priority="1690"/>
  </conditionalFormatting>
  <conditionalFormatting sqref="B229">
    <cfRule type="duplicateValues" dxfId="3126" priority="1689"/>
  </conditionalFormatting>
  <conditionalFormatting sqref="B229">
    <cfRule type="duplicateValues" dxfId="3125" priority="1688"/>
  </conditionalFormatting>
  <conditionalFormatting sqref="B229">
    <cfRule type="duplicateValues" dxfId="3124" priority="1687"/>
  </conditionalFormatting>
  <conditionalFormatting sqref="B920">
    <cfRule type="duplicateValues" dxfId="3123" priority="1686"/>
  </conditionalFormatting>
  <conditionalFormatting sqref="B920">
    <cfRule type="duplicateValues" dxfId="3122" priority="1685"/>
  </conditionalFormatting>
  <conditionalFormatting sqref="B920">
    <cfRule type="duplicateValues" dxfId="3121" priority="1684"/>
  </conditionalFormatting>
  <conditionalFormatting sqref="B920">
    <cfRule type="duplicateValues" dxfId="3120" priority="1683"/>
  </conditionalFormatting>
  <conditionalFormatting sqref="B921">
    <cfRule type="duplicateValues" dxfId="3119" priority="1682"/>
  </conditionalFormatting>
  <conditionalFormatting sqref="B921">
    <cfRule type="duplicateValues" dxfId="3118" priority="1681"/>
  </conditionalFormatting>
  <conditionalFormatting sqref="B921">
    <cfRule type="duplicateValues" dxfId="3117" priority="1680"/>
  </conditionalFormatting>
  <conditionalFormatting sqref="B921">
    <cfRule type="duplicateValues" dxfId="3116" priority="1679"/>
  </conditionalFormatting>
  <conditionalFormatting sqref="B813">
    <cfRule type="duplicateValues" dxfId="3115" priority="1678"/>
  </conditionalFormatting>
  <conditionalFormatting sqref="B813">
    <cfRule type="duplicateValues" dxfId="3114" priority="1677"/>
  </conditionalFormatting>
  <conditionalFormatting sqref="B813">
    <cfRule type="duplicateValues" dxfId="3113" priority="1676"/>
  </conditionalFormatting>
  <conditionalFormatting sqref="B813">
    <cfRule type="duplicateValues" dxfId="3112" priority="1675"/>
  </conditionalFormatting>
  <conditionalFormatting sqref="B814">
    <cfRule type="duplicateValues" dxfId="3111" priority="1674"/>
  </conditionalFormatting>
  <conditionalFormatting sqref="B814">
    <cfRule type="duplicateValues" dxfId="3110" priority="1673"/>
  </conditionalFormatting>
  <conditionalFormatting sqref="B814">
    <cfRule type="duplicateValues" dxfId="3109" priority="1672"/>
  </conditionalFormatting>
  <conditionalFormatting sqref="B814">
    <cfRule type="duplicateValues" dxfId="3108" priority="1671"/>
  </conditionalFormatting>
  <conditionalFormatting sqref="B84">
    <cfRule type="duplicateValues" dxfId="3107" priority="1670"/>
  </conditionalFormatting>
  <conditionalFormatting sqref="B84">
    <cfRule type="duplicateValues" dxfId="3106" priority="1669"/>
  </conditionalFormatting>
  <conditionalFormatting sqref="B84">
    <cfRule type="duplicateValues" dxfId="3105" priority="1668"/>
  </conditionalFormatting>
  <conditionalFormatting sqref="B84">
    <cfRule type="duplicateValues" dxfId="3104" priority="1667"/>
  </conditionalFormatting>
  <conditionalFormatting sqref="B527">
    <cfRule type="duplicateValues" dxfId="3103" priority="1666"/>
  </conditionalFormatting>
  <conditionalFormatting sqref="B527">
    <cfRule type="duplicateValues" dxfId="3102" priority="1665"/>
  </conditionalFormatting>
  <conditionalFormatting sqref="B527">
    <cfRule type="duplicateValues" dxfId="3101" priority="1664"/>
  </conditionalFormatting>
  <conditionalFormatting sqref="B527">
    <cfRule type="duplicateValues" dxfId="3100" priority="1663"/>
  </conditionalFormatting>
  <conditionalFormatting sqref="B834">
    <cfRule type="duplicateValues" dxfId="3099" priority="1662"/>
  </conditionalFormatting>
  <conditionalFormatting sqref="B834">
    <cfRule type="duplicateValues" dxfId="3098" priority="1661"/>
  </conditionalFormatting>
  <conditionalFormatting sqref="B834">
    <cfRule type="duplicateValues" dxfId="3097" priority="1660"/>
  </conditionalFormatting>
  <conditionalFormatting sqref="B834">
    <cfRule type="duplicateValues" dxfId="3096" priority="1659"/>
  </conditionalFormatting>
  <conditionalFormatting sqref="B371">
    <cfRule type="duplicateValues" dxfId="3095" priority="1658"/>
  </conditionalFormatting>
  <conditionalFormatting sqref="B371">
    <cfRule type="duplicateValues" dxfId="3094" priority="1657"/>
  </conditionalFormatting>
  <conditionalFormatting sqref="B371">
    <cfRule type="duplicateValues" dxfId="3093" priority="1656"/>
  </conditionalFormatting>
  <conditionalFormatting sqref="B371">
    <cfRule type="duplicateValues" dxfId="3092" priority="1655"/>
  </conditionalFormatting>
  <conditionalFormatting sqref="B243">
    <cfRule type="duplicateValues" dxfId="3091" priority="1654"/>
  </conditionalFormatting>
  <conditionalFormatting sqref="B243">
    <cfRule type="duplicateValues" dxfId="3090" priority="1653"/>
  </conditionalFormatting>
  <conditionalFormatting sqref="B243">
    <cfRule type="duplicateValues" dxfId="3089" priority="1652"/>
  </conditionalFormatting>
  <conditionalFormatting sqref="B243">
    <cfRule type="duplicateValues" dxfId="3088" priority="1651"/>
  </conditionalFormatting>
  <conditionalFormatting sqref="B1024">
    <cfRule type="duplicateValues" dxfId="3087" priority="1650"/>
  </conditionalFormatting>
  <conditionalFormatting sqref="B1024">
    <cfRule type="duplicateValues" dxfId="3086" priority="1649"/>
  </conditionalFormatting>
  <conditionalFormatting sqref="B1024">
    <cfRule type="duplicateValues" dxfId="3085" priority="1648"/>
  </conditionalFormatting>
  <conditionalFormatting sqref="B1024">
    <cfRule type="duplicateValues" dxfId="3084" priority="1647"/>
  </conditionalFormatting>
  <conditionalFormatting sqref="B466">
    <cfRule type="duplicateValues" dxfId="3083" priority="1646"/>
  </conditionalFormatting>
  <conditionalFormatting sqref="B466">
    <cfRule type="duplicateValues" dxfId="3082" priority="1645"/>
  </conditionalFormatting>
  <conditionalFormatting sqref="B466">
    <cfRule type="duplicateValues" dxfId="3081" priority="1644"/>
  </conditionalFormatting>
  <conditionalFormatting sqref="B466">
    <cfRule type="duplicateValues" dxfId="3080" priority="1643"/>
  </conditionalFormatting>
  <conditionalFormatting sqref="B467">
    <cfRule type="duplicateValues" dxfId="3079" priority="1642"/>
  </conditionalFormatting>
  <conditionalFormatting sqref="B467">
    <cfRule type="duplicateValues" dxfId="3078" priority="1641"/>
  </conditionalFormatting>
  <conditionalFormatting sqref="B467">
    <cfRule type="duplicateValues" dxfId="3077" priority="1640"/>
  </conditionalFormatting>
  <conditionalFormatting sqref="B467">
    <cfRule type="duplicateValues" dxfId="3076" priority="1639"/>
  </conditionalFormatting>
  <conditionalFormatting sqref="B51">
    <cfRule type="duplicateValues" dxfId="3075" priority="1638"/>
  </conditionalFormatting>
  <conditionalFormatting sqref="B51">
    <cfRule type="duplicateValues" dxfId="3074" priority="1637"/>
  </conditionalFormatting>
  <conditionalFormatting sqref="B51">
    <cfRule type="duplicateValues" dxfId="3073" priority="1636"/>
  </conditionalFormatting>
  <conditionalFormatting sqref="B51">
    <cfRule type="duplicateValues" dxfId="3072" priority="1635"/>
  </conditionalFormatting>
  <conditionalFormatting sqref="B657">
    <cfRule type="duplicateValues" dxfId="3071" priority="1634"/>
  </conditionalFormatting>
  <conditionalFormatting sqref="B657">
    <cfRule type="duplicateValues" dxfId="3070" priority="1633"/>
  </conditionalFormatting>
  <conditionalFormatting sqref="B657">
    <cfRule type="duplicateValues" dxfId="3069" priority="1632"/>
  </conditionalFormatting>
  <conditionalFormatting sqref="B657">
    <cfRule type="duplicateValues" dxfId="3068" priority="1631"/>
  </conditionalFormatting>
  <conditionalFormatting sqref="B190">
    <cfRule type="duplicateValues" dxfId="3067" priority="1629"/>
  </conditionalFormatting>
  <conditionalFormatting sqref="B190">
    <cfRule type="duplicateValues" dxfId="3066" priority="1630"/>
  </conditionalFormatting>
  <conditionalFormatting sqref="B190">
    <cfRule type="duplicateValues" dxfId="3065" priority="1628"/>
  </conditionalFormatting>
  <conditionalFormatting sqref="B190">
    <cfRule type="duplicateValues" dxfId="3064" priority="1627"/>
  </conditionalFormatting>
  <conditionalFormatting sqref="B191">
    <cfRule type="duplicateValues" dxfId="3063" priority="1625"/>
  </conditionalFormatting>
  <conditionalFormatting sqref="B191">
    <cfRule type="duplicateValues" dxfId="3062" priority="1626"/>
  </conditionalFormatting>
  <conditionalFormatting sqref="B191">
    <cfRule type="duplicateValues" dxfId="3061" priority="1624"/>
  </conditionalFormatting>
  <conditionalFormatting sqref="B191">
    <cfRule type="duplicateValues" dxfId="3060" priority="1623"/>
  </conditionalFormatting>
  <conditionalFormatting sqref="B548">
    <cfRule type="duplicateValues" dxfId="3059" priority="1618"/>
  </conditionalFormatting>
  <conditionalFormatting sqref="B548">
    <cfRule type="duplicateValues" dxfId="3058" priority="1617"/>
  </conditionalFormatting>
  <conditionalFormatting sqref="B548">
    <cfRule type="duplicateValues" dxfId="3057" priority="1616"/>
  </conditionalFormatting>
  <conditionalFormatting sqref="B548">
    <cfRule type="duplicateValues" dxfId="3056" priority="1615"/>
  </conditionalFormatting>
  <conditionalFormatting sqref="B724">
    <cfRule type="duplicateValues" dxfId="3055" priority="1614"/>
  </conditionalFormatting>
  <conditionalFormatting sqref="B724">
    <cfRule type="duplicateValues" dxfId="3054" priority="1613"/>
  </conditionalFormatting>
  <conditionalFormatting sqref="B724">
    <cfRule type="duplicateValues" dxfId="3053" priority="1612"/>
  </conditionalFormatting>
  <conditionalFormatting sqref="B724">
    <cfRule type="duplicateValues" dxfId="3052" priority="1611"/>
  </conditionalFormatting>
  <conditionalFormatting sqref="B866">
    <cfRule type="duplicateValues" dxfId="3051" priority="1610"/>
  </conditionalFormatting>
  <conditionalFormatting sqref="B866">
    <cfRule type="duplicateValues" dxfId="3050" priority="1609"/>
  </conditionalFormatting>
  <conditionalFormatting sqref="B866">
    <cfRule type="duplicateValues" dxfId="3049" priority="1608"/>
  </conditionalFormatting>
  <conditionalFormatting sqref="B866">
    <cfRule type="duplicateValues" dxfId="3048" priority="1607"/>
  </conditionalFormatting>
  <conditionalFormatting sqref="B299">
    <cfRule type="duplicateValues" dxfId="3047" priority="1606"/>
  </conditionalFormatting>
  <conditionalFormatting sqref="B299">
    <cfRule type="duplicateValues" dxfId="3046" priority="1605"/>
  </conditionalFormatting>
  <conditionalFormatting sqref="B299">
    <cfRule type="duplicateValues" dxfId="3045" priority="1604"/>
  </conditionalFormatting>
  <conditionalFormatting sqref="B299">
    <cfRule type="duplicateValues" dxfId="3044" priority="1603"/>
  </conditionalFormatting>
  <conditionalFormatting sqref="B300">
    <cfRule type="duplicateValues" dxfId="3043" priority="1602"/>
  </conditionalFormatting>
  <conditionalFormatting sqref="B300">
    <cfRule type="duplicateValues" dxfId="3042" priority="1601"/>
  </conditionalFormatting>
  <conditionalFormatting sqref="B300">
    <cfRule type="duplicateValues" dxfId="3041" priority="1600"/>
  </conditionalFormatting>
  <conditionalFormatting sqref="B300">
    <cfRule type="duplicateValues" dxfId="3040" priority="1599"/>
  </conditionalFormatting>
  <conditionalFormatting sqref="B296">
    <cfRule type="duplicateValues" dxfId="3039" priority="1598"/>
  </conditionalFormatting>
  <conditionalFormatting sqref="B296">
    <cfRule type="duplicateValues" dxfId="3038" priority="1597"/>
  </conditionalFormatting>
  <conditionalFormatting sqref="B296">
    <cfRule type="duplicateValues" dxfId="3037" priority="1596"/>
  </conditionalFormatting>
  <conditionalFormatting sqref="B296">
    <cfRule type="duplicateValues" dxfId="3036" priority="1595"/>
  </conditionalFormatting>
  <conditionalFormatting sqref="B983">
    <cfRule type="duplicateValues" dxfId="3035" priority="1594"/>
  </conditionalFormatting>
  <conditionalFormatting sqref="B983">
    <cfRule type="duplicateValues" dxfId="3034" priority="1593"/>
  </conditionalFormatting>
  <conditionalFormatting sqref="B983">
    <cfRule type="duplicateValues" dxfId="3033" priority="1592"/>
  </conditionalFormatting>
  <conditionalFormatting sqref="B983">
    <cfRule type="duplicateValues" dxfId="3032" priority="1591"/>
  </conditionalFormatting>
  <conditionalFormatting sqref="B985">
    <cfRule type="duplicateValues" dxfId="3031" priority="1590"/>
  </conditionalFormatting>
  <conditionalFormatting sqref="B985">
    <cfRule type="duplicateValues" dxfId="3030" priority="1589"/>
  </conditionalFormatting>
  <conditionalFormatting sqref="B985">
    <cfRule type="duplicateValues" dxfId="3029" priority="1588"/>
  </conditionalFormatting>
  <conditionalFormatting sqref="B985">
    <cfRule type="duplicateValues" dxfId="3028" priority="1587"/>
  </conditionalFormatting>
  <conditionalFormatting sqref="B294">
    <cfRule type="duplicateValues" dxfId="3027" priority="1586"/>
  </conditionalFormatting>
  <conditionalFormatting sqref="B294">
    <cfRule type="duplicateValues" dxfId="3026" priority="1585"/>
  </conditionalFormatting>
  <conditionalFormatting sqref="B294">
    <cfRule type="duplicateValues" dxfId="3025" priority="1584"/>
  </conditionalFormatting>
  <conditionalFormatting sqref="B294">
    <cfRule type="duplicateValues" dxfId="3024" priority="1583"/>
  </conditionalFormatting>
  <conditionalFormatting sqref="B297">
    <cfRule type="duplicateValues" dxfId="3023" priority="1582"/>
  </conditionalFormatting>
  <conditionalFormatting sqref="B297">
    <cfRule type="duplicateValues" dxfId="3022" priority="1581"/>
  </conditionalFormatting>
  <conditionalFormatting sqref="B297">
    <cfRule type="duplicateValues" dxfId="3021" priority="1580"/>
  </conditionalFormatting>
  <conditionalFormatting sqref="B297">
    <cfRule type="duplicateValues" dxfId="3020" priority="1579"/>
  </conditionalFormatting>
  <conditionalFormatting sqref="B298">
    <cfRule type="duplicateValues" dxfId="3019" priority="1578"/>
  </conditionalFormatting>
  <conditionalFormatting sqref="B298">
    <cfRule type="duplicateValues" dxfId="3018" priority="1577"/>
  </conditionalFormatting>
  <conditionalFormatting sqref="B298">
    <cfRule type="duplicateValues" dxfId="3017" priority="1576"/>
  </conditionalFormatting>
  <conditionalFormatting sqref="B298">
    <cfRule type="duplicateValues" dxfId="3016" priority="1575"/>
  </conditionalFormatting>
  <conditionalFormatting sqref="B867">
    <cfRule type="duplicateValues" dxfId="3015" priority="1574"/>
  </conditionalFormatting>
  <conditionalFormatting sqref="B867">
    <cfRule type="duplicateValues" dxfId="3014" priority="1573"/>
  </conditionalFormatting>
  <conditionalFormatting sqref="B867">
    <cfRule type="duplicateValues" dxfId="3013" priority="1572"/>
  </conditionalFormatting>
  <conditionalFormatting sqref="B867">
    <cfRule type="duplicateValues" dxfId="3012" priority="1571"/>
  </conditionalFormatting>
  <conditionalFormatting sqref="B741">
    <cfRule type="duplicateValues" dxfId="3011" priority="1570"/>
  </conditionalFormatting>
  <conditionalFormatting sqref="B741">
    <cfRule type="duplicateValues" dxfId="3010" priority="1569"/>
  </conditionalFormatting>
  <conditionalFormatting sqref="B741">
    <cfRule type="duplicateValues" dxfId="3009" priority="1568"/>
  </conditionalFormatting>
  <conditionalFormatting sqref="B741">
    <cfRule type="duplicateValues" dxfId="3008" priority="1567"/>
  </conditionalFormatting>
  <conditionalFormatting sqref="B801">
    <cfRule type="duplicateValues" dxfId="3007" priority="1566"/>
  </conditionalFormatting>
  <conditionalFormatting sqref="B801">
    <cfRule type="duplicateValues" dxfId="3006" priority="1565"/>
  </conditionalFormatting>
  <conditionalFormatting sqref="B801">
    <cfRule type="duplicateValues" dxfId="3005" priority="1564"/>
  </conditionalFormatting>
  <conditionalFormatting sqref="B801">
    <cfRule type="duplicateValues" dxfId="3004" priority="1563"/>
  </conditionalFormatting>
  <conditionalFormatting sqref="B19">
    <cfRule type="duplicateValues" dxfId="3003" priority="1562"/>
  </conditionalFormatting>
  <conditionalFormatting sqref="B19">
    <cfRule type="duplicateValues" dxfId="3002" priority="1561"/>
  </conditionalFormatting>
  <conditionalFormatting sqref="B19">
    <cfRule type="duplicateValues" dxfId="3001" priority="1560"/>
  </conditionalFormatting>
  <conditionalFormatting sqref="B19">
    <cfRule type="duplicateValues" dxfId="3000" priority="1559"/>
  </conditionalFormatting>
  <conditionalFormatting sqref="B1155:B1156">
    <cfRule type="duplicateValues" dxfId="2999" priority="1558"/>
  </conditionalFormatting>
  <conditionalFormatting sqref="B1155:B1156">
    <cfRule type="duplicateValues" dxfId="2998" priority="1557"/>
  </conditionalFormatting>
  <conditionalFormatting sqref="B1155:B1156">
    <cfRule type="duplicateValues" dxfId="2997" priority="1556"/>
  </conditionalFormatting>
  <conditionalFormatting sqref="B1155:B1156">
    <cfRule type="duplicateValues" dxfId="2996" priority="1555"/>
  </conditionalFormatting>
  <conditionalFormatting sqref="B1041">
    <cfRule type="duplicateValues" dxfId="2995" priority="1554"/>
  </conditionalFormatting>
  <conditionalFormatting sqref="B1041">
    <cfRule type="duplicateValues" dxfId="2994" priority="1553"/>
  </conditionalFormatting>
  <conditionalFormatting sqref="B1041">
    <cfRule type="duplicateValues" dxfId="2993" priority="1552"/>
  </conditionalFormatting>
  <conditionalFormatting sqref="B1041">
    <cfRule type="duplicateValues" dxfId="2992" priority="1551"/>
  </conditionalFormatting>
  <conditionalFormatting sqref="B438">
    <cfRule type="duplicateValues" dxfId="2991" priority="1550"/>
  </conditionalFormatting>
  <conditionalFormatting sqref="B438">
    <cfRule type="duplicateValues" dxfId="2990" priority="1549"/>
  </conditionalFormatting>
  <conditionalFormatting sqref="B438">
    <cfRule type="duplicateValues" dxfId="2989" priority="1548"/>
  </conditionalFormatting>
  <conditionalFormatting sqref="B438">
    <cfRule type="duplicateValues" dxfId="2988" priority="1547"/>
  </conditionalFormatting>
  <conditionalFormatting sqref="B439">
    <cfRule type="duplicateValues" dxfId="2987" priority="1546"/>
  </conditionalFormatting>
  <conditionalFormatting sqref="B439">
    <cfRule type="duplicateValues" dxfId="2986" priority="1545"/>
  </conditionalFormatting>
  <conditionalFormatting sqref="B439">
    <cfRule type="duplicateValues" dxfId="2985" priority="1544"/>
  </conditionalFormatting>
  <conditionalFormatting sqref="B439">
    <cfRule type="duplicateValues" dxfId="2984" priority="1543"/>
  </conditionalFormatting>
  <conditionalFormatting sqref="B440">
    <cfRule type="duplicateValues" dxfId="2983" priority="1542"/>
  </conditionalFormatting>
  <conditionalFormatting sqref="B440">
    <cfRule type="duplicateValues" dxfId="2982" priority="1541"/>
  </conditionalFormatting>
  <conditionalFormatting sqref="B440">
    <cfRule type="duplicateValues" dxfId="2981" priority="1540"/>
  </conditionalFormatting>
  <conditionalFormatting sqref="B440">
    <cfRule type="duplicateValues" dxfId="2980" priority="1539"/>
  </conditionalFormatting>
  <conditionalFormatting sqref="B441">
    <cfRule type="duplicateValues" dxfId="2979" priority="1538"/>
  </conditionalFormatting>
  <conditionalFormatting sqref="B441">
    <cfRule type="duplicateValues" dxfId="2978" priority="1537"/>
  </conditionalFormatting>
  <conditionalFormatting sqref="B441">
    <cfRule type="duplicateValues" dxfId="2977" priority="1536"/>
  </conditionalFormatting>
  <conditionalFormatting sqref="B441">
    <cfRule type="duplicateValues" dxfId="2976" priority="1535"/>
  </conditionalFormatting>
  <conditionalFormatting sqref="B925">
    <cfRule type="duplicateValues" dxfId="2975" priority="1534"/>
  </conditionalFormatting>
  <conditionalFormatting sqref="B925">
    <cfRule type="duplicateValues" dxfId="2974" priority="1533"/>
  </conditionalFormatting>
  <conditionalFormatting sqref="B925">
    <cfRule type="duplicateValues" dxfId="2973" priority="1532"/>
  </conditionalFormatting>
  <conditionalFormatting sqref="B925">
    <cfRule type="duplicateValues" dxfId="2972" priority="1531"/>
  </conditionalFormatting>
  <conditionalFormatting sqref="B544">
    <cfRule type="duplicateValues" dxfId="2971" priority="1530"/>
  </conditionalFormatting>
  <conditionalFormatting sqref="B544">
    <cfRule type="duplicateValues" dxfId="2970" priority="1529"/>
  </conditionalFormatting>
  <conditionalFormatting sqref="B544">
    <cfRule type="duplicateValues" dxfId="2969" priority="1528"/>
  </conditionalFormatting>
  <conditionalFormatting sqref="B544">
    <cfRule type="duplicateValues" dxfId="2968" priority="1527"/>
  </conditionalFormatting>
  <conditionalFormatting sqref="B607">
    <cfRule type="duplicateValues" dxfId="2967" priority="1526"/>
  </conditionalFormatting>
  <conditionalFormatting sqref="B607">
    <cfRule type="duplicateValues" dxfId="2966" priority="1525"/>
  </conditionalFormatting>
  <conditionalFormatting sqref="B607">
    <cfRule type="duplicateValues" dxfId="2965" priority="1524"/>
  </conditionalFormatting>
  <conditionalFormatting sqref="B607">
    <cfRule type="duplicateValues" dxfId="2964" priority="1523"/>
  </conditionalFormatting>
  <conditionalFormatting sqref="B608">
    <cfRule type="duplicateValues" dxfId="2963" priority="1522"/>
  </conditionalFormatting>
  <conditionalFormatting sqref="B608">
    <cfRule type="duplicateValues" dxfId="2962" priority="1521"/>
  </conditionalFormatting>
  <conditionalFormatting sqref="B608">
    <cfRule type="duplicateValues" dxfId="2961" priority="1520"/>
  </conditionalFormatting>
  <conditionalFormatting sqref="B608">
    <cfRule type="duplicateValues" dxfId="2960" priority="1519"/>
  </conditionalFormatting>
  <conditionalFormatting sqref="B1113">
    <cfRule type="duplicateValues" dxfId="2959" priority="1518"/>
  </conditionalFormatting>
  <conditionalFormatting sqref="B1113">
    <cfRule type="duplicateValues" dxfId="2958" priority="1517"/>
  </conditionalFormatting>
  <conditionalFormatting sqref="B1113">
    <cfRule type="duplicateValues" dxfId="2957" priority="1516"/>
  </conditionalFormatting>
  <conditionalFormatting sqref="B1113">
    <cfRule type="duplicateValues" dxfId="2956" priority="1515"/>
  </conditionalFormatting>
  <conditionalFormatting sqref="B1114">
    <cfRule type="duplicateValues" dxfId="2955" priority="1514"/>
  </conditionalFormatting>
  <conditionalFormatting sqref="B1114">
    <cfRule type="duplicateValues" dxfId="2954" priority="1513"/>
  </conditionalFormatting>
  <conditionalFormatting sqref="B1114">
    <cfRule type="duplicateValues" dxfId="2953" priority="1512"/>
  </conditionalFormatting>
  <conditionalFormatting sqref="B1114">
    <cfRule type="duplicateValues" dxfId="2952" priority="1511"/>
  </conditionalFormatting>
  <conditionalFormatting sqref="B636:B637">
    <cfRule type="duplicateValues" dxfId="2951" priority="1510"/>
  </conditionalFormatting>
  <conditionalFormatting sqref="B636:B637">
    <cfRule type="duplicateValues" dxfId="2950" priority="1509"/>
  </conditionalFormatting>
  <conditionalFormatting sqref="B636:B637">
    <cfRule type="duplicateValues" dxfId="2949" priority="1508"/>
  </conditionalFormatting>
  <conditionalFormatting sqref="B636:B637">
    <cfRule type="duplicateValues" dxfId="2948" priority="1507"/>
  </conditionalFormatting>
  <conditionalFormatting sqref="B1048">
    <cfRule type="duplicateValues" dxfId="2947" priority="1506"/>
  </conditionalFormatting>
  <conditionalFormatting sqref="B1048">
    <cfRule type="duplicateValues" dxfId="2946" priority="1505"/>
  </conditionalFormatting>
  <conditionalFormatting sqref="B1048">
    <cfRule type="duplicateValues" dxfId="2945" priority="1504"/>
  </conditionalFormatting>
  <conditionalFormatting sqref="B1048">
    <cfRule type="duplicateValues" dxfId="2944" priority="1503"/>
  </conditionalFormatting>
  <conditionalFormatting sqref="B1049">
    <cfRule type="duplicateValues" dxfId="2943" priority="1502"/>
  </conditionalFormatting>
  <conditionalFormatting sqref="B1049">
    <cfRule type="duplicateValues" dxfId="2942" priority="1501"/>
  </conditionalFormatting>
  <conditionalFormatting sqref="B1049">
    <cfRule type="duplicateValues" dxfId="2941" priority="1500"/>
  </conditionalFormatting>
  <conditionalFormatting sqref="B1049">
    <cfRule type="duplicateValues" dxfId="2940" priority="1499"/>
  </conditionalFormatting>
  <conditionalFormatting sqref="B520">
    <cfRule type="duplicateValues" dxfId="2939" priority="1498"/>
  </conditionalFormatting>
  <conditionalFormatting sqref="B520">
    <cfRule type="duplicateValues" dxfId="2938" priority="1497"/>
  </conditionalFormatting>
  <conditionalFormatting sqref="B520">
    <cfRule type="duplicateValues" dxfId="2937" priority="1496"/>
  </conditionalFormatting>
  <conditionalFormatting sqref="B520">
    <cfRule type="duplicateValues" dxfId="2936" priority="1495"/>
  </conditionalFormatting>
  <conditionalFormatting sqref="B521">
    <cfRule type="duplicateValues" dxfId="2935" priority="1494"/>
  </conditionalFormatting>
  <conditionalFormatting sqref="B521">
    <cfRule type="duplicateValues" dxfId="2934" priority="1493"/>
  </conditionalFormatting>
  <conditionalFormatting sqref="B521">
    <cfRule type="duplicateValues" dxfId="2933" priority="1492"/>
  </conditionalFormatting>
  <conditionalFormatting sqref="B521">
    <cfRule type="duplicateValues" dxfId="2932" priority="1491"/>
  </conditionalFormatting>
  <conditionalFormatting sqref="B644">
    <cfRule type="duplicateValues" dxfId="2931" priority="1482"/>
  </conditionalFormatting>
  <conditionalFormatting sqref="B644">
    <cfRule type="duplicateValues" dxfId="2930" priority="1481"/>
  </conditionalFormatting>
  <conditionalFormatting sqref="B644">
    <cfRule type="duplicateValues" dxfId="2929" priority="1480"/>
  </conditionalFormatting>
  <conditionalFormatting sqref="B644">
    <cfRule type="duplicateValues" dxfId="2928" priority="1479"/>
  </conditionalFormatting>
  <conditionalFormatting sqref="B350">
    <cfRule type="duplicateValues" dxfId="2927" priority="1478"/>
  </conditionalFormatting>
  <conditionalFormatting sqref="B350">
    <cfRule type="duplicateValues" dxfId="2926" priority="1477"/>
  </conditionalFormatting>
  <conditionalFormatting sqref="B350">
    <cfRule type="duplicateValues" dxfId="2925" priority="1476"/>
  </conditionalFormatting>
  <conditionalFormatting sqref="B350">
    <cfRule type="duplicateValues" dxfId="2924" priority="1475"/>
  </conditionalFormatting>
  <conditionalFormatting sqref="B351">
    <cfRule type="duplicateValues" dxfId="2923" priority="1474"/>
  </conditionalFormatting>
  <conditionalFormatting sqref="B351">
    <cfRule type="duplicateValues" dxfId="2922" priority="1473"/>
  </conditionalFormatting>
  <conditionalFormatting sqref="B351">
    <cfRule type="duplicateValues" dxfId="2921" priority="1472"/>
  </conditionalFormatting>
  <conditionalFormatting sqref="B351">
    <cfRule type="duplicateValues" dxfId="2920" priority="1471"/>
  </conditionalFormatting>
  <conditionalFormatting sqref="B335">
    <cfRule type="duplicateValues" dxfId="2919" priority="1470"/>
  </conditionalFormatting>
  <conditionalFormatting sqref="B335">
    <cfRule type="duplicateValues" dxfId="2918" priority="1469"/>
  </conditionalFormatting>
  <conditionalFormatting sqref="B335">
    <cfRule type="duplicateValues" dxfId="2917" priority="1468"/>
  </conditionalFormatting>
  <conditionalFormatting sqref="B335">
    <cfRule type="duplicateValues" dxfId="2916" priority="1467"/>
  </conditionalFormatting>
  <conditionalFormatting sqref="B340">
    <cfRule type="duplicateValues" dxfId="2915" priority="1466"/>
  </conditionalFormatting>
  <conditionalFormatting sqref="B340">
    <cfRule type="duplicateValues" dxfId="2914" priority="1465"/>
  </conditionalFormatting>
  <conditionalFormatting sqref="B340">
    <cfRule type="duplicateValues" dxfId="2913" priority="1464"/>
  </conditionalFormatting>
  <conditionalFormatting sqref="B340">
    <cfRule type="duplicateValues" dxfId="2912" priority="1463"/>
  </conditionalFormatting>
  <conditionalFormatting sqref="B341">
    <cfRule type="duplicateValues" dxfId="2911" priority="1462"/>
  </conditionalFormatting>
  <conditionalFormatting sqref="B341">
    <cfRule type="duplicateValues" dxfId="2910" priority="1461"/>
  </conditionalFormatting>
  <conditionalFormatting sqref="B341">
    <cfRule type="duplicateValues" dxfId="2909" priority="1460"/>
  </conditionalFormatting>
  <conditionalFormatting sqref="B341">
    <cfRule type="duplicateValues" dxfId="2908" priority="1459"/>
  </conditionalFormatting>
  <conditionalFormatting sqref="B338">
    <cfRule type="duplicateValues" dxfId="2907" priority="1458"/>
  </conditionalFormatting>
  <conditionalFormatting sqref="B338">
    <cfRule type="duplicateValues" dxfId="2906" priority="1457"/>
  </conditionalFormatting>
  <conditionalFormatting sqref="B338">
    <cfRule type="duplicateValues" dxfId="2905" priority="1456"/>
  </conditionalFormatting>
  <conditionalFormatting sqref="B338">
    <cfRule type="duplicateValues" dxfId="2904" priority="1455"/>
  </conditionalFormatting>
  <conditionalFormatting sqref="B339">
    <cfRule type="duplicateValues" dxfId="2903" priority="1454"/>
  </conditionalFormatting>
  <conditionalFormatting sqref="B339">
    <cfRule type="duplicateValues" dxfId="2902" priority="1453"/>
  </conditionalFormatting>
  <conditionalFormatting sqref="B339">
    <cfRule type="duplicateValues" dxfId="2901" priority="1452"/>
  </conditionalFormatting>
  <conditionalFormatting sqref="B339">
    <cfRule type="duplicateValues" dxfId="2900" priority="1451"/>
  </conditionalFormatting>
  <conditionalFormatting sqref="B348">
    <cfRule type="duplicateValues" dxfId="2899" priority="1450"/>
  </conditionalFormatting>
  <conditionalFormatting sqref="B348">
    <cfRule type="duplicateValues" dxfId="2898" priority="1449"/>
  </conditionalFormatting>
  <conditionalFormatting sqref="B348">
    <cfRule type="duplicateValues" dxfId="2897" priority="1448"/>
  </conditionalFormatting>
  <conditionalFormatting sqref="B348">
    <cfRule type="duplicateValues" dxfId="2896" priority="1447"/>
  </conditionalFormatting>
  <conditionalFormatting sqref="B349">
    <cfRule type="duplicateValues" dxfId="2895" priority="1446"/>
  </conditionalFormatting>
  <conditionalFormatting sqref="B349">
    <cfRule type="duplicateValues" dxfId="2894" priority="1445"/>
  </conditionalFormatting>
  <conditionalFormatting sqref="B349">
    <cfRule type="duplicateValues" dxfId="2893" priority="1444"/>
  </conditionalFormatting>
  <conditionalFormatting sqref="B349">
    <cfRule type="duplicateValues" dxfId="2892" priority="1443"/>
  </conditionalFormatting>
  <conditionalFormatting sqref="B609">
    <cfRule type="duplicateValues" dxfId="2891" priority="1442"/>
  </conditionalFormatting>
  <conditionalFormatting sqref="B609">
    <cfRule type="duplicateValues" dxfId="2890" priority="1441"/>
  </conditionalFormatting>
  <conditionalFormatting sqref="B609">
    <cfRule type="duplicateValues" dxfId="2889" priority="1440"/>
  </conditionalFormatting>
  <conditionalFormatting sqref="B609">
    <cfRule type="duplicateValues" dxfId="2888" priority="1439"/>
  </conditionalFormatting>
  <conditionalFormatting sqref="B610">
    <cfRule type="duplicateValues" dxfId="2887" priority="1438"/>
  </conditionalFormatting>
  <conditionalFormatting sqref="B610">
    <cfRule type="duplicateValues" dxfId="2886" priority="1437"/>
  </conditionalFormatting>
  <conditionalFormatting sqref="B610">
    <cfRule type="duplicateValues" dxfId="2885" priority="1436"/>
  </conditionalFormatting>
  <conditionalFormatting sqref="B610">
    <cfRule type="duplicateValues" dxfId="2884" priority="1435"/>
  </conditionalFormatting>
  <conditionalFormatting sqref="B635">
    <cfRule type="duplicateValues" dxfId="2883" priority="1434"/>
  </conditionalFormatting>
  <conditionalFormatting sqref="B635">
    <cfRule type="duplicateValues" dxfId="2882" priority="1433"/>
  </conditionalFormatting>
  <conditionalFormatting sqref="B635">
    <cfRule type="duplicateValues" dxfId="2881" priority="1432"/>
  </conditionalFormatting>
  <conditionalFormatting sqref="B635">
    <cfRule type="duplicateValues" dxfId="2880" priority="1431"/>
  </conditionalFormatting>
  <conditionalFormatting sqref="B802">
    <cfRule type="duplicateValues" dxfId="2879" priority="1430"/>
  </conditionalFormatting>
  <conditionalFormatting sqref="B802">
    <cfRule type="duplicateValues" dxfId="2878" priority="1429"/>
  </conditionalFormatting>
  <conditionalFormatting sqref="B802">
    <cfRule type="duplicateValues" dxfId="2877" priority="1428"/>
  </conditionalFormatting>
  <conditionalFormatting sqref="B802">
    <cfRule type="duplicateValues" dxfId="2876" priority="1427"/>
  </conditionalFormatting>
  <conditionalFormatting sqref="B89:B90">
    <cfRule type="duplicateValues" dxfId="2875" priority="1426"/>
  </conditionalFormatting>
  <conditionalFormatting sqref="B89:B90">
    <cfRule type="duplicateValues" dxfId="2874" priority="1425"/>
  </conditionalFormatting>
  <conditionalFormatting sqref="B89:B90">
    <cfRule type="duplicateValues" dxfId="2873" priority="1424"/>
  </conditionalFormatting>
  <conditionalFormatting sqref="B89:B90">
    <cfRule type="duplicateValues" dxfId="2872" priority="1423"/>
  </conditionalFormatting>
  <conditionalFormatting sqref="B389">
    <cfRule type="duplicateValues" dxfId="2871" priority="1422"/>
  </conditionalFormatting>
  <conditionalFormatting sqref="B389">
    <cfRule type="duplicateValues" dxfId="2870" priority="1421"/>
  </conditionalFormatting>
  <conditionalFormatting sqref="B389">
    <cfRule type="duplicateValues" dxfId="2869" priority="1420"/>
  </conditionalFormatting>
  <conditionalFormatting sqref="B389">
    <cfRule type="duplicateValues" dxfId="2868" priority="1419"/>
  </conditionalFormatting>
  <conditionalFormatting sqref="B390">
    <cfRule type="duplicateValues" dxfId="2867" priority="1418"/>
  </conditionalFormatting>
  <conditionalFormatting sqref="B390">
    <cfRule type="duplicateValues" dxfId="2866" priority="1417"/>
  </conditionalFormatting>
  <conditionalFormatting sqref="B390">
    <cfRule type="duplicateValues" dxfId="2865" priority="1416"/>
  </conditionalFormatting>
  <conditionalFormatting sqref="B390">
    <cfRule type="duplicateValues" dxfId="2864" priority="1415"/>
  </conditionalFormatting>
  <conditionalFormatting sqref="B407">
    <cfRule type="duplicateValues" dxfId="2863" priority="1414"/>
  </conditionalFormatting>
  <conditionalFormatting sqref="B407">
    <cfRule type="duplicateValues" dxfId="2862" priority="1413"/>
  </conditionalFormatting>
  <conditionalFormatting sqref="B407">
    <cfRule type="duplicateValues" dxfId="2861" priority="1412"/>
  </conditionalFormatting>
  <conditionalFormatting sqref="B407">
    <cfRule type="duplicateValues" dxfId="2860" priority="1411"/>
  </conditionalFormatting>
  <conditionalFormatting sqref="B408">
    <cfRule type="duplicateValues" dxfId="2859" priority="1410"/>
  </conditionalFormatting>
  <conditionalFormatting sqref="B408">
    <cfRule type="duplicateValues" dxfId="2858" priority="1409"/>
  </conditionalFormatting>
  <conditionalFormatting sqref="B408">
    <cfRule type="duplicateValues" dxfId="2857" priority="1408"/>
  </conditionalFormatting>
  <conditionalFormatting sqref="B408">
    <cfRule type="duplicateValues" dxfId="2856" priority="1407"/>
  </conditionalFormatting>
  <conditionalFormatting sqref="B1115">
    <cfRule type="duplicateValues" dxfId="2855" priority="1406"/>
  </conditionalFormatting>
  <conditionalFormatting sqref="B1115">
    <cfRule type="duplicateValues" dxfId="2854" priority="1405"/>
  </conditionalFormatting>
  <conditionalFormatting sqref="B1115">
    <cfRule type="duplicateValues" dxfId="2853" priority="1404"/>
  </conditionalFormatting>
  <conditionalFormatting sqref="B1115">
    <cfRule type="duplicateValues" dxfId="2852" priority="1403"/>
  </conditionalFormatting>
  <conditionalFormatting sqref="B1116">
    <cfRule type="duplicateValues" dxfId="2851" priority="1402"/>
  </conditionalFormatting>
  <conditionalFormatting sqref="B1116">
    <cfRule type="duplicateValues" dxfId="2850" priority="1401"/>
  </conditionalFormatting>
  <conditionalFormatting sqref="B1116">
    <cfRule type="duplicateValues" dxfId="2849" priority="1400"/>
  </conditionalFormatting>
  <conditionalFormatting sqref="B1116">
    <cfRule type="duplicateValues" dxfId="2848" priority="1399"/>
  </conditionalFormatting>
  <conditionalFormatting sqref="B1119">
    <cfRule type="duplicateValues" dxfId="2847" priority="1398"/>
  </conditionalFormatting>
  <conditionalFormatting sqref="B1119">
    <cfRule type="duplicateValues" dxfId="2846" priority="1397"/>
  </conditionalFormatting>
  <conditionalFormatting sqref="B1119">
    <cfRule type="duplicateValues" dxfId="2845" priority="1396"/>
  </conditionalFormatting>
  <conditionalFormatting sqref="B1119">
    <cfRule type="duplicateValues" dxfId="2844" priority="1395"/>
  </conditionalFormatting>
  <conditionalFormatting sqref="B1120">
    <cfRule type="duplicateValues" dxfId="2843" priority="1394"/>
  </conditionalFormatting>
  <conditionalFormatting sqref="B1120">
    <cfRule type="duplicateValues" dxfId="2842" priority="1393"/>
  </conditionalFormatting>
  <conditionalFormatting sqref="B1120">
    <cfRule type="duplicateValues" dxfId="2841" priority="1392"/>
  </conditionalFormatting>
  <conditionalFormatting sqref="B1120">
    <cfRule type="duplicateValues" dxfId="2840" priority="1391"/>
  </conditionalFormatting>
  <conditionalFormatting sqref="B66">
    <cfRule type="duplicateValues" dxfId="2839" priority="1390"/>
  </conditionalFormatting>
  <conditionalFormatting sqref="B66">
    <cfRule type="duplicateValues" dxfId="2838" priority="1389"/>
  </conditionalFormatting>
  <conditionalFormatting sqref="B66">
    <cfRule type="duplicateValues" dxfId="2837" priority="1388"/>
  </conditionalFormatting>
  <conditionalFormatting sqref="B66">
    <cfRule type="duplicateValues" dxfId="2836" priority="1387"/>
  </conditionalFormatting>
  <conditionalFormatting sqref="B67">
    <cfRule type="duplicateValues" dxfId="2835" priority="1386"/>
  </conditionalFormatting>
  <conditionalFormatting sqref="B67">
    <cfRule type="duplicateValues" dxfId="2834" priority="1385"/>
  </conditionalFormatting>
  <conditionalFormatting sqref="B67">
    <cfRule type="duplicateValues" dxfId="2833" priority="1384"/>
  </conditionalFormatting>
  <conditionalFormatting sqref="B67">
    <cfRule type="duplicateValues" dxfId="2832" priority="1383"/>
  </conditionalFormatting>
  <conditionalFormatting sqref="B11">
    <cfRule type="duplicateValues" dxfId="2831" priority="1382"/>
  </conditionalFormatting>
  <conditionalFormatting sqref="B11">
    <cfRule type="duplicateValues" dxfId="2830" priority="1381"/>
  </conditionalFormatting>
  <conditionalFormatting sqref="B11">
    <cfRule type="duplicateValues" dxfId="2829" priority="1380"/>
  </conditionalFormatting>
  <conditionalFormatting sqref="B11">
    <cfRule type="duplicateValues" dxfId="2828" priority="1379"/>
  </conditionalFormatting>
  <conditionalFormatting sqref="B12">
    <cfRule type="duplicateValues" dxfId="2827" priority="1378"/>
  </conditionalFormatting>
  <conditionalFormatting sqref="B12">
    <cfRule type="duplicateValues" dxfId="2826" priority="1377"/>
  </conditionalFormatting>
  <conditionalFormatting sqref="B12">
    <cfRule type="duplicateValues" dxfId="2825" priority="1376"/>
  </conditionalFormatting>
  <conditionalFormatting sqref="B12">
    <cfRule type="duplicateValues" dxfId="2824" priority="1375"/>
  </conditionalFormatting>
  <conditionalFormatting sqref="B360">
    <cfRule type="duplicateValues" dxfId="2823" priority="1374"/>
  </conditionalFormatting>
  <conditionalFormatting sqref="B360">
    <cfRule type="duplicateValues" dxfId="2822" priority="1373"/>
  </conditionalFormatting>
  <conditionalFormatting sqref="B360">
    <cfRule type="duplicateValues" dxfId="2821" priority="1372"/>
  </conditionalFormatting>
  <conditionalFormatting sqref="B360">
    <cfRule type="duplicateValues" dxfId="2820" priority="1371"/>
  </conditionalFormatting>
  <conditionalFormatting sqref="B361">
    <cfRule type="duplicateValues" dxfId="2819" priority="1370"/>
  </conditionalFormatting>
  <conditionalFormatting sqref="B361">
    <cfRule type="duplicateValues" dxfId="2818" priority="1369"/>
  </conditionalFormatting>
  <conditionalFormatting sqref="B361">
    <cfRule type="duplicateValues" dxfId="2817" priority="1368"/>
  </conditionalFormatting>
  <conditionalFormatting sqref="B361">
    <cfRule type="duplicateValues" dxfId="2816" priority="1367"/>
  </conditionalFormatting>
  <conditionalFormatting sqref="B570">
    <cfRule type="duplicateValues" dxfId="2815" priority="1366"/>
  </conditionalFormatting>
  <conditionalFormatting sqref="B570">
    <cfRule type="duplicateValues" dxfId="2814" priority="1365"/>
  </conditionalFormatting>
  <conditionalFormatting sqref="B570">
    <cfRule type="duplicateValues" dxfId="2813" priority="1364"/>
  </conditionalFormatting>
  <conditionalFormatting sqref="B570">
    <cfRule type="duplicateValues" dxfId="2812" priority="1363"/>
  </conditionalFormatting>
  <conditionalFormatting sqref="B1005">
    <cfRule type="duplicateValues" dxfId="2811" priority="1362"/>
  </conditionalFormatting>
  <conditionalFormatting sqref="B1005">
    <cfRule type="duplicateValues" dxfId="2810" priority="1361"/>
  </conditionalFormatting>
  <conditionalFormatting sqref="B1005">
    <cfRule type="duplicateValues" dxfId="2809" priority="1360"/>
  </conditionalFormatting>
  <conditionalFormatting sqref="B1005">
    <cfRule type="duplicateValues" dxfId="2808" priority="1359"/>
  </conditionalFormatting>
  <conditionalFormatting sqref="B362">
    <cfRule type="duplicateValues" dxfId="2807" priority="1358"/>
  </conditionalFormatting>
  <conditionalFormatting sqref="B362">
    <cfRule type="duplicateValues" dxfId="2806" priority="1357"/>
  </conditionalFormatting>
  <conditionalFormatting sqref="B362">
    <cfRule type="duplicateValues" dxfId="2805" priority="1356"/>
  </conditionalFormatting>
  <conditionalFormatting sqref="B362">
    <cfRule type="duplicateValues" dxfId="2804" priority="1355"/>
  </conditionalFormatting>
  <conditionalFormatting sqref="B347">
    <cfRule type="duplicateValues" dxfId="2803" priority="1354"/>
  </conditionalFormatting>
  <conditionalFormatting sqref="B347">
    <cfRule type="duplicateValues" dxfId="2802" priority="1353"/>
  </conditionalFormatting>
  <conditionalFormatting sqref="B347">
    <cfRule type="duplicateValues" dxfId="2801" priority="1352"/>
  </conditionalFormatting>
  <conditionalFormatting sqref="B347">
    <cfRule type="duplicateValues" dxfId="2800" priority="1351"/>
  </conditionalFormatting>
  <conditionalFormatting sqref="B10">
    <cfRule type="duplicateValues" dxfId="2799" priority="1350"/>
  </conditionalFormatting>
  <conditionalFormatting sqref="B10">
    <cfRule type="duplicateValues" dxfId="2798" priority="1349"/>
  </conditionalFormatting>
  <conditionalFormatting sqref="B10">
    <cfRule type="duplicateValues" dxfId="2797" priority="1348"/>
  </conditionalFormatting>
  <conditionalFormatting sqref="B10">
    <cfRule type="duplicateValues" dxfId="2796" priority="1347"/>
  </conditionalFormatting>
  <conditionalFormatting sqref="B511">
    <cfRule type="duplicateValues" dxfId="2795" priority="1346"/>
  </conditionalFormatting>
  <conditionalFormatting sqref="B511">
    <cfRule type="duplicateValues" dxfId="2794" priority="1345"/>
  </conditionalFormatting>
  <conditionalFormatting sqref="B511">
    <cfRule type="duplicateValues" dxfId="2793" priority="1344"/>
  </conditionalFormatting>
  <conditionalFormatting sqref="B511">
    <cfRule type="duplicateValues" dxfId="2792" priority="1343"/>
  </conditionalFormatting>
  <conditionalFormatting sqref="B1124">
    <cfRule type="duplicateValues" dxfId="2791" priority="1342"/>
  </conditionalFormatting>
  <conditionalFormatting sqref="B1124">
    <cfRule type="duplicateValues" dxfId="2790" priority="1341"/>
  </conditionalFormatting>
  <conditionalFormatting sqref="B1124">
    <cfRule type="duplicateValues" dxfId="2789" priority="1340"/>
  </conditionalFormatting>
  <conditionalFormatting sqref="B1124">
    <cfRule type="duplicateValues" dxfId="2788" priority="1339"/>
  </conditionalFormatting>
  <conditionalFormatting sqref="B572">
    <cfRule type="duplicateValues" dxfId="2787" priority="1338"/>
  </conditionalFormatting>
  <conditionalFormatting sqref="B572">
    <cfRule type="duplicateValues" dxfId="2786" priority="1337"/>
  </conditionalFormatting>
  <conditionalFormatting sqref="B572">
    <cfRule type="duplicateValues" dxfId="2785" priority="1336"/>
  </conditionalFormatting>
  <conditionalFormatting sqref="B572">
    <cfRule type="duplicateValues" dxfId="2784" priority="1335"/>
  </conditionalFormatting>
  <conditionalFormatting sqref="B573">
    <cfRule type="duplicateValues" dxfId="2783" priority="1334"/>
  </conditionalFormatting>
  <conditionalFormatting sqref="B573">
    <cfRule type="duplicateValues" dxfId="2782" priority="1333"/>
  </conditionalFormatting>
  <conditionalFormatting sqref="B573">
    <cfRule type="duplicateValues" dxfId="2781" priority="1332"/>
  </conditionalFormatting>
  <conditionalFormatting sqref="B573">
    <cfRule type="duplicateValues" dxfId="2780" priority="1331"/>
  </conditionalFormatting>
  <conditionalFormatting sqref="B574">
    <cfRule type="duplicateValues" dxfId="2779" priority="1330"/>
  </conditionalFormatting>
  <conditionalFormatting sqref="B574">
    <cfRule type="duplicateValues" dxfId="2778" priority="1329"/>
  </conditionalFormatting>
  <conditionalFormatting sqref="B574">
    <cfRule type="duplicateValues" dxfId="2777" priority="1328"/>
  </conditionalFormatting>
  <conditionalFormatting sqref="B574">
    <cfRule type="duplicateValues" dxfId="2776" priority="1327"/>
  </conditionalFormatting>
  <conditionalFormatting sqref="B575">
    <cfRule type="duplicateValues" dxfId="2775" priority="1326"/>
  </conditionalFormatting>
  <conditionalFormatting sqref="B575">
    <cfRule type="duplicateValues" dxfId="2774" priority="1325"/>
  </conditionalFormatting>
  <conditionalFormatting sqref="B575">
    <cfRule type="duplicateValues" dxfId="2773" priority="1324"/>
  </conditionalFormatting>
  <conditionalFormatting sqref="B575">
    <cfRule type="duplicateValues" dxfId="2772" priority="1323"/>
  </conditionalFormatting>
  <conditionalFormatting sqref="B576">
    <cfRule type="duplicateValues" dxfId="2771" priority="1322"/>
  </conditionalFormatting>
  <conditionalFormatting sqref="B576">
    <cfRule type="duplicateValues" dxfId="2770" priority="1321"/>
  </conditionalFormatting>
  <conditionalFormatting sqref="B576">
    <cfRule type="duplicateValues" dxfId="2769" priority="1320"/>
  </conditionalFormatting>
  <conditionalFormatting sqref="B576">
    <cfRule type="duplicateValues" dxfId="2768" priority="1319"/>
  </conditionalFormatting>
  <conditionalFormatting sqref="B577">
    <cfRule type="duplicateValues" dxfId="2767" priority="1318"/>
  </conditionalFormatting>
  <conditionalFormatting sqref="B577">
    <cfRule type="duplicateValues" dxfId="2766" priority="1317"/>
  </conditionalFormatting>
  <conditionalFormatting sqref="B577">
    <cfRule type="duplicateValues" dxfId="2765" priority="1316"/>
  </conditionalFormatting>
  <conditionalFormatting sqref="B577">
    <cfRule type="duplicateValues" dxfId="2764" priority="1315"/>
  </conditionalFormatting>
  <conditionalFormatting sqref="B1028">
    <cfRule type="duplicateValues" dxfId="2763" priority="1314"/>
  </conditionalFormatting>
  <conditionalFormatting sqref="B1028">
    <cfRule type="duplicateValues" dxfId="2762" priority="1313"/>
  </conditionalFormatting>
  <conditionalFormatting sqref="B1028">
    <cfRule type="duplicateValues" dxfId="2761" priority="1312"/>
  </conditionalFormatting>
  <conditionalFormatting sqref="B1028">
    <cfRule type="duplicateValues" dxfId="2760" priority="1311"/>
  </conditionalFormatting>
  <conditionalFormatting sqref="B1029">
    <cfRule type="duplicateValues" dxfId="2759" priority="1310"/>
  </conditionalFormatting>
  <conditionalFormatting sqref="B1029">
    <cfRule type="duplicateValues" dxfId="2758" priority="1309"/>
  </conditionalFormatting>
  <conditionalFormatting sqref="B1029">
    <cfRule type="duplicateValues" dxfId="2757" priority="1308"/>
  </conditionalFormatting>
  <conditionalFormatting sqref="B1029">
    <cfRule type="duplicateValues" dxfId="2756" priority="1307"/>
  </conditionalFormatting>
  <conditionalFormatting sqref="B606">
    <cfRule type="duplicateValues" dxfId="2755" priority="1306"/>
  </conditionalFormatting>
  <conditionalFormatting sqref="B606">
    <cfRule type="duplicateValues" dxfId="2754" priority="1305"/>
  </conditionalFormatting>
  <conditionalFormatting sqref="B606">
    <cfRule type="duplicateValues" dxfId="2753" priority="1304"/>
  </conditionalFormatting>
  <conditionalFormatting sqref="B606">
    <cfRule type="duplicateValues" dxfId="2752" priority="1303"/>
  </conditionalFormatting>
  <conditionalFormatting sqref="B32">
    <cfRule type="duplicateValues" dxfId="2751" priority="1302"/>
  </conditionalFormatting>
  <conditionalFormatting sqref="B32">
    <cfRule type="duplicateValues" dxfId="2750" priority="1301"/>
  </conditionalFormatting>
  <conditionalFormatting sqref="B32">
    <cfRule type="duplicateValues" dxfId="2749" priority="1300"/>
  </conditionalFormatting>
  <conditionalFormatting sqref="B32">
    <cfRule type="duplicateValues" dxfId="2748" priority="1299"/>
  </conditionalFormatting>
  <conditionalFormatting sqref="B33">
    <cfRule type="duplicateValues" dxfId="2747" priority="1298"/>
  </conditionalFormatting>
  <conditionalFormatting sqref="B33">
    <cfRule type="duplicateValues" dxfId="2746" priority="1297"/>
  </conditionalFormatting>
  <conditionalFormatting sqref="B33">
    <cfRule type="duplicateValues" dxfId="2745" priority="1296"/>
  </conditionalFormatting>
  <conditionalFormatting sqref="B33">
    <cfRule type="duplicateValues" dxfId="2744" priority="1295"/>
  </conditionalFormatting>
  <conditionalFormatting sqref="B34">
    <cfRule type="duplicateValues" dxfId="2743" priority="1294"/>
  </conditionalFormatting>
  <conditionalFormatting sqref="B34">
    <cfRule type="duplicateValues" dxfId="2742" priority="1293"/>
  </conditionalFormatting>
  <conditionalFormatting sqref="B34">
    <cfRule type="duplicateValues" dxfId="2741" priority="1292"/>
  </conditionalFormatting>
  <conditionalFormatting sqref="B34">
    <cfRule type="duplicateValues" dxfId="2740" priority="1291"/>
  </conditionalFormatting>
  <conditionalFormatting sqref="B612">
    <cfRule type="duplicateValues" dxfId="2739" priority="1290"/>
  </conditionalFormatting>
  <conditionalFormatting sqref="B612">
    <cfRule type="duplicateValues" dxfId="2738" priority="1289"/>
  </conditionalFormatting>
  <conditionalFormatting sqref="B612">
    <cfRule type="duplicateValues" dxfId="2737" priority="1288"/>
  </conditionalFormatting>
  <conditionalFormatting sqref="B612">
    <cfRule type="duplicateValues" dxfId="2736" priority="1287"/>
  </conditionalFormatting>
  <conditionalFormatting sqref="B613">
    <cfRule type="duplicateValues" dxfId="2735" priority="1286"/>
  </conditionalFormatting>
  <conditionalFormatting sqref="B613">
    <cfRule type="duplicateValues" dxfId="2734" priority="1285"/>
  </conditionalFormatting>
  <conditionalFormatting sqref="B613">
    <cfRule type="duplicateValues" dxfId="2733" priority="1284"/>
  </conditionalFormatting>
  <conditionalFormatting sqref="B613">
    <cfRule type="duplicateValues" dxfId="2732" priority="1283"/>
  </conditionalFormatting>
  <conditionalFormatting sqref="B614">
    <cfRule type="duplicateValues" dxfId="2731" priority="1282"/>
  </conditionalFormatting>
  <conditionalFormatting sqref="B614">
    <cfRule type="duplicateValues" dxfId="2730" priority="1281"/>
  </conditionalFormatting>
  <conditionalFormatting sqref="B614">
    <cfRule type="duplicateValues" dxfId="2729" priority="1280"/>
  </conditionalFormatting>
  <conditionalFormatting sqref="B614">
    <cfRule type="duplicateValues" dxfId="2728" priority="1279"/>
  </conditionalFormatting>
  <conditionalFormatting sqref="B1067">
    <cfRule type="duplicateValues" dxfId="2727" priority="1278"/>
  </conditionalFormatting>
  <conditionalFormatting sqref="B1067">
    <cfRule type="duplicateValues" dxfId="2726" priority="1277"/>
  </conditionalFormatting>
  <conditionalFormatting sqref="B1067">
    <cfRule type="duplicateValues" dxfId="2725" priority="1276"/>
  </conditionalFormatting>
  <conditionalFormatting sqref="B1067">
    <cfRule type="duplicateValues" dxfId="2724" priority="1275"/>
  </conditionalFormatting>
  <conditionalFormatting sqref="B1068">
    <cfRule type="duplicateValues" dxfId="2723" priority="1274"/>
  </conditionalFormatting>
  <conditionalFormatting sqref="B1068">
    <cfRule type="duplicateValues" dxfId="2722" priority="1273"/>
  </conditionalFormatting>
  <conditionalFormatting sqref="B1068">
    <cfRule type="duplicateValues" dxfId="2721" priority="1272"/>
  </conditionalFormatting>
  <conditionalFormatting sqref="B1068">
    <cfRule type="duplicateValues" dxfId="2720" priority="1271"/>
  </conditionalFormatting>
  <conditionalFormatting sqref="B1071">
    <cfRule type="duplicateValues" dxfId="2719" priority="1270"/>
  </conditionalFormatting>
  <conditionalFormatting sqref="B1071">
    <cfRule type="duplicateValues" dxfId="2718" priority="1269"/>
  </conditionalFormatting>
  <conditionalFormatting sqref="B1071">
    <cfRule type="duplicateValues" dxfId="2717" priority="1268"/>
  </conditionalFormatting>
  <conditionalFormatting sqref="B1071">
    <cfRule type="duplicateValues" dxfId="2716" priority="1267"/>
  </conditionalFormatting>
  <conditionalFormatting sqref="B1072">
    <cfRule type="duplicateValues" dxfId="2715" priority="1266"/>
  </conditionalFormatting>
  <conditionalFormatting sqref="B1072">
    <cfRule type="duplicateValues" dxfId="2714" priority="1265"/>
  </conditionalFormatting>
  <conditionalFormatting sqref="B1072">
    <cfRule type="duplicateValues" dxfId="2713" priority="1264"/>
  </conditionalFormatting>
  <conditionalFormatting sqref="B1072">
    <cfRule type="duplicateValues" dxfId="2712" priority="1263"/>
  </conditionalFormatting>
  <conditionalFormatting sqref="B1069">
    <cfRule type="duplicateValues" dxfId="2711" priority="1262"/>
  </conditionalFormatting>
  <conditionalFormatting sqref="B1069">
    <cfRule type="duplicateValues" dxfId="2710" priority="1261"/>
  </conditionalFormatting>
  <conditionalFormatting sqref="B1069">
    <cfRule type="duplicateValues" dxfId="2709" priority="1260"/>
  </conditionalFormatting>
  <conditionalFormatting sqref="B1069">
    <cfRule type="duplicateValues" dxfId="2708" priority="1259"/>
  </conditionalFormatting>
  <conditionalFormatting sqref="B1070">
    <cfRule type="duplicateValues" dxfId="2707" priority="1258"/>
  </conditionalFormatting>
  <conditionalFormatting sqref="B1070">
    <cfRule type="duplicateValues" dxfId="2706" priority="1257"/>
  </conditionalFormatting>
  <conditionalFormatting sqref="B1070">
    <cfRule type="duplicateValues" dxfId="2705" priority="1256"/>
  </conditionalFormatting>
  <conditionalFormatting sqref="B1070">
    <cfRule type="duplicateValues" dxfId="2704" priority="1255"/>
  </conditionalFormatting>
  <conditionalFormatting sqref="B1077">
    <cfRule type="duplicateValues" dxfId="2703" priority="1254"/>
  </conditionalFormatting>
  <conditionalFormatting sqref="B1077">
    <cfRule type="duplicateValues" dxfId="2702" priority="1253"/>
  </conditionalFormatting>
  <conditionalFormatting sqref="B1077">
    <cfRule type="duplicateValues" dxfId="2701" priority="1252"/>
  </conditionalFormatting>
  <conditionalFormatting sqref="B1077">
    <cfRule type="duplicateValues" dxfId="2700" priority="1251"/>
  </conditionalFormatting>
  <conditionalFormatting sqref="B1078">
    <cfRule type="duplicateValues" dxfId="2699" priority="1250"/>
  </conditionalFormatting>
  <conditionalFormatting sqref="B1078">
    <cfRule type="duplicateValues" dxfId="2698" priority="1249"/>
  </conditionalFormatting>
  <conditionalFormatting sqref="B1078">
    <cfRule type="duplicateValues" dxfId="2697" priority="1248"/>
  </conditionalFormatting>
  <conditionalFormatting sqref="B1078">
    <cfRule type="duplicateValues" dxfId="2696" priority="1247"/>
  </conditionalFormatting>
  <conditionalFormatting sqref="B986">
    <cfRule type="duplicateValues" dxfId="2695" priority="1246"/>
  </conditionalFormatting>
  <conditionalFormatting sqref="B986">
    <cfRule type="duplicateValues" dxfId="2694" priority="1245"/>
  </conditionalFormatting>
  <conditionalFormatting sqref="B986">
    <cfRule type="duplicateValues" dxfId="2693" priority="1244"/>
  </conditionalFormatting>
  <conditionalFormatting sqref="B986">
    <cfRule type="duplicateValues" dxfId="2692" priority="1243"/>
  </conditionalFormatting>
  <conditionalFormatting sqref="B987">
    <cfRule type="duplicateValues" dxfId="2691" priority="1242"/>
  </conditionalFormatting>
  <conditionalFormatting sqref="B987">
    <cfRule type="duplicateValues" dxfId="2690" priority="1241"/>
  </conditionalFormatting>
  <conditionalFormatting sqref="B987">
    <cfRule type="duplicateValues" dxfId="2689" priority="1240"/>
  </conditionalFormatting>
  <conditionalFormatting sqref="B987">
    <cfRule type="duplicateValues" dxfId="2688" priority="1239"/>
  </conditionalFormatting>
  <conditionalFormatting sqref="B1045">
    <cfRule type="duplicateValues" dxfId="2687" priority="1238"/>
  </conditionalFormatting>
  <conditionalFormatting sqref="B1045">
    <cfRule type="duplicateValues" dxfId="2686" priority="1237"/>
  </conditionalFormatting>
  <conditionalFormatting sqref="B1045">
    <cfRule type="duplicateValues" dxfId="2685" priority="1236"/>
  </conditionalFormatting>
  <conditionalFormatting sqref="B1045">
    <cfRule type="duplicateValues" dxfId="2684" priority="1235"/>
  </conditionalFormatting>
  <conditionalFormatting sqref="B996">
    <cfRule type="duplicateValues" dxfId="2683" priority="1234"/>
  </conditionalFormatting>
  <conditionalFormatting sqref="B996">
    <cfRule type="duplicateValues" dxfId="2682" priority="1233"/>
  </conditionalFormatting>
  <conditionalFormatting sqref="B996">
    <cfRule type="duplicateValues" dxfId="2681" priority="1232"/>
  </conditionalFormatting>
  <conditionalFormatting sqref="B996">
    <cfRule type="duplicateValues" dxfId="2680" priority="1231"/>
  </conditionalFormatting>
  <conditionalFormatting sqref="B382:B383">
    <cfRule type="duplicateValues" dxfId="2679" priority="1230"/>
  </conditionalFormatting>
  <conditionalFormatting sqref="B382:B383">
    <cfRule type="duplicateValues" dxfId="2678" priority="1229"/>
  </conditionalFormatting>
  <conditionalFormatting sqref="B382:B383">
    <cfRule type="duplicateValues" dxfId="2677" priority="1228"/>
  </conditionalFormatting>
  <conditionalFormatting sqref="B382:B383">
    <cfRule type="duplicateValues" dxfId="2676" priority="1227"/>
  </conditionalFormatting>
  <conditionalFormatting sqref="B384:B385">
    <cfRule type="duplicateValues" dxfId="2675" priority="1226"/>
  </conditionalFormatting>
  <conditionalFormatting sqref="B384:B385">
    <cfRule type="duplicateValues" dxfId="2674" priority="1225"/>
  </conditionalFormatting>
  <conditionalFormatting sqref="B384:B385">
    <cfRule type="duplicateValues" dxfId="2673" priority="1224"/>
  </conditionalFormatting>
  <conditionalFormatting sqref="B384:B385">
    <cfRule type="duplicateValues" dxfId="2672" priority="1223"/>
  </conditionalFormatting>
  <conditionalFormatting sqref="B628">
    <cfRule type="duplicateValues" dxfId="2671" priority="1222"/>
  </conditionalFormatting>
  <conditionalFormatting sqref="B628">
    <cfRule type="duplicateValues" dxfId="2670" priority="1221"/>
  </conditionalFormatting>
  <conditionalFormatting sqref="B628">
    <cfRule type="duplicateValues" dxfId="2669" priority="1220"/>
  </conditionalFormatting>
  <conditionalFormatting sqref="B628">
    <cfRule type="duplicateValues" dxfId="2668" priority="1219"/>
  </conditionalFormatting>
  <conditionalFormatting sqref="B626">
    <cfRule type="duplicateValues" dxfId="2667" priority="1218"/>
  </conditionalFormatting>
  <conditionalFormatting sqref="B626">
    <cfRule type="duplicateValues" dxfId="2666" priority="1217"/>
  </conditionalFormatting>
  <conditionalFormatting sqref="B626">
    <cfRule type="duplicateValues" dxfId="2665" priority="1216"/>
  </conditionalFormatting>
  <conditionalFormatting sqref="B626">
    <cfRule type="duplicateValues" dxfId="2664" priority="1215"/>
  </conditionalFormatting>
  <conditionalFormatting sqref="B627">
    <cfRule type="duplicateValues" dxfId="2663" priority="1214"/>
  </conditionalFormatting>
  <conditionalFormatting sqref="B627">
    <cfRule type="duplicateValues" dxfId="2662" priority="1213"/>
  </conditionalFormatting>
  <conditionalFormatting sqref="B627">
    <cfRule type="duplicateValues" dxfId="2661" priority="1212"/>
  </conditionalFormatting>
  <conditionalFormatting sqref="B627">
    <cfRule type="duplicateValues" dxfId="2660" priority="1211"/>
  </conditionalFormatting>
  <conditionalFormatting sqref="B232">
    <cfRule type="duplicateValues" dxfId="2659" priority="1210"/>
  </conditionalFormatting>
  <conditionalFormatting sqref="B232">
    <cfRule type="duplicateValues" dxfId="2658" priority="1209"/>
  </conditionalFormatting>
  <conditionalFormatting sqref="B232">
    <cfRule type="duplicateValues" dxfId="2657" priority="1208"/>
  </conditionalFormatting>
  <conditionalFormatting sqref="B232">
    <cfRule type="duplicateValues" dxfId="2656" priority="1207"/>
  </conditionalFormatting>
  <conditionalFormatting sqref="B807">
    <cfRule type="duplicateValues" dxfId="2655" priority="1206"/>
  </conditionalFormatting>
  <conditionalFormatting sqref="B807">
    <cfRule type="duplicateValues" dxfId="2654" priority="1205"/>
  </conditionalFormatting>
  <conditionalFormatting sqref="B807">
    <cfRule type="duplicateValues" dxfId="2653" priority="1204"/>
  </conditionalFormatting>
  <conditionalFormatting sqref="B807">
    <cfRule type="duplicateValues" dxfId="2652" priority="1203"/>
  </conditionalFormatting>
  <conditionalFormatting sqref="B581">
    <cfRule type="duplicateValues" dxfId="2651" priority="1202"/>
  </conditionalFormatting>
  <conditionalFormatting sqref="B581">
    <cfRule type="duplicateValues" dxfId="2650" priority="1201"/>
  </conditionalFormatting>
  <conditionalFormatting sqref="B581">
    <cfRule type="duplicateValues" dxfId="2649" priority="1200"/>
  </conditionalFormatting>
  <conditionalFormatting sqref="B581">
    <cfRule type="duplicateValues" dxfId="2648" priority="1199"/>
  </conditionalFormatting>
  <conditionalFormatting sqref="B582">
    <cfRule type="duplicateValues" dxfId="2647" priority="1198"/>
  </conditionalFormatting>
  <conditionalFormatting sqref="B582">
    <cfRule type="duplicateValues" dxfId="2646" priority="1197"/>
  </conditionalFormatting>
  <conditionalFormatting sqref="B582">
    <cfRule type="duplicateValues" dxfId="2645" priority="1196"/>
  </conditionalFormatting>
  <conditionalFormatting sqref="B582">
    <cfRule type="duplicateValues" dxfId="2644" priority="1195"/>
  </conditionalFormatting>
  <conditionalFormatting sqref="B580">
    <cfRule type="duplicateValues" dxfId="2643" priority="1194"/>
  </conditionalFormatting>
  <conditionalFormatting sqref="B580">
    <cfRule type="duplicateValues" dxfId="2642" priority="1193"/>
  </conditionalFormatting>
  <conditionalFormatting sqref="B580">
    <cfRule type="duplicateValues" dxfId="2641" priority="1192"/>
  </conditionalFormatting>
  <conditionalFormatting sqref="B580">
    <cfRule type="duplicateValues" dxfId="2640" priority="1191"/>
  </conditionalFormatting>
  <conditionalFormatting sqref="B587">
    <cfRule type="duplicateValues" dxfId="2639" priority="1190"/>
  </conditionalFormatting>
  <conditionalFormatting sqref="B587">
    <cfRule type="duplicateValues" dxfId="2638" priority="1189"/>
  </conditionalFormatting>
  <conditionalFormatting sqref="B587">
    <cfRule type="duplicateValues" dxfId="2637" priority="1188"/>
  </conditionalFormatting>
  <conditionalFormatting sqref="B587">
    <cfRule type="duplicateValues" dxfId="2636" priority="1187"/>
  </conditionalFormatting>
  <conditionalFormatting sqref="B941">
    <cfRule type="duplicateValues" dxfId="2635" priority="1186"/>
  </conditionalFormatting>
  <conditionalFormatting sqref="B941">
    <cfRule type="duplicateValues" dxfId="2634" priority="1185"/>
  </conditionalFormatting>
  <conditionalFormatting sqref="B941">
    <cfRule type="duplicateValues" dxfId="2633" priority="1184"/>
  </conditionalFormatting>
  <conditionalFormatting sqref="B941">
    <cfRule type="duplicateValues" dxfId="2632" priority="1183"/>
  </conditionalFormatting>
  <conditionalFormatting sqref="B579">
    <cfRule type="duplicateValues" dxfId="2631" priority="1182"/>
  </conditionalFormatting>
  <conditionalFormatting sqref="B579">
    <cfRule type="duplicateValues" dxfId="2630" priority="1181"/>
  </conditionalFormatting>
  <conditionalFormatting sqref="B579">
    <cfRule type="duplicateValues" dxfId="2629" priority="1180"/>
  </conditionalFormatting>
  <conditionalFormatting sqref="B579">
    <cfRule type="duplicateValues" dxfId="2628" priority="1179"/>
  </conditionalFormatting>
  <conditionalFormatting sqref="B874">
    <cfRule type="duplicateValues" dxfId="2627" priority="1178"/>
  </conditionalFormatting>
  <conditionalFormatting sqref="B874">
    <cfRule type="duplicateValues" dxfId="2626" priority="1177"/>
  </conditionalFormatting>
  <conditionalFormatting sqref="B874">
    <cfRule type="duplicateValues" dxfId="2625" priority="1176"/>
  </conditionalFormatting>
  <conditionalFormatting sqref="B874">
    <cfRule type="duplicateValues" dxfId="2624" priority="1175"/>
  </conditionalFormatting>
  <conditionalFormatting sqref="B995">
    <cfRule type="duplicateValues" dxfId="2623" priority="1174"/>
  </conditionalFormatting>
  <conditionalFormatting sqref="B995">
    <cfRule type="duplicateValues" dxfId="2622" priority="1173"/>
  </conditionalFormatting>
  <conditionalFormatting sqref="B995">
    <cfRule type="duplicateValues" dxfId="2621" priority="1172"/>
  </conditionalFormatting>
  <conditionalFormatting sqref="B995">
    <cfRule type="duplicateValues" dxfId="2620" priority="1171"/>
  </conditionalFormatting>
  <conditionalFormatting sqref="B522">
    <cfRule type="duplicateValues" dxfId="2619" priority="1170"/>
  </conditionalFormatting>
  <conditionalFormatting sqref="B522">
    <cfRule type="duplicateValues" dxfId="2618" priority="1169"/>
  </conditionalFormatting>
  <conditionalFormatting sqref="B522">
    <cfRule type="duplicateValues" dxfId="2617" priority="1168"/>
  </conditionalFormatting>
  <conditionalFormatting sqref="B522">
    <cfRule type="duplicateValues" dxfId="2616" priority="1167"/>
  </conditionalFormatting>
  <conditionalFormatting sqref="B523">
    <cfRule type="duplicateValues" dxfId="2615" priority="1166"/>
  </conditionalFormatting>
  <conditionalFormatting sqref="B523">
    <cfRule type="duplicateValues" dxfId="2614" priority="1165"/>
  </conditionalFormatting>
  <conditionalFormatting sqref="B523">
    <cfRule type="duplicateValues" dxfId="2613" priority="1164"/>
  </conditionalFormatting>
  <conditionalFormatting sqref="B523">
    <cfRule type="duplicateValues" dxfId="2612" priority="1163"/>
  </conditionalFormatting>
  <conditionalFormatting sqref="B771">
    <cfRule type="duplicateValues" dxfId="2611" priority="1162"/>
  </conditionalFormatting>
  <conditionalFormatting sqref="B771">
    <cfRule type="duplicateValues" dxfId="2610" priority="1161"/>
  </conditionalFormatting>
  <conditionalFormatting sqref="B771">
    <cfRule type="duplicateValues" dxfId="2609" priority="1160"/>
  </conditionalFormatting>
  <conditionalFormatting sqref="B771">
    <cfRule type="duplicateValues" dxfId="2608" priority="1159"/>
  </conditionalFormatting>
  <conditionalFormatting sqref="B772">
    <cfRule type="duplicateValues" dxfId="2607" priority="1158"/>
  </conditionalFormatting>
  <conditionalFormatting sqref="B772">
    <cfRule type="duplicateValues" dxfId="2606" priority="1157"/>
  </conditionalFormatting>
  <conditionalFormatting sqref="B772">
    <cfRule type="duplicateValues" dxfId="2605" priority="1156"/>
  </conditionalFormatting>
  <conditionalFormatting sqref="B772">
    <cfRule type="duplicateValues" dxfId="2604" priority="1155"/>
  </conditionalFormatting>
  <conditionalFormatting sqref="B414">
    <cfRule type="duplicateValues" dxfId="2603" priority="1154"/>
  </conditionalFormatting>
  <conditionalFormatting sqref="B414">
    <cfRule type="duplicateValues" dxfId="2602" priority="1153"/>
  </conditionalFormatting>
  <conditionalFormatting sqref="B414">
    <cfRule type="duplicateValues" dxfId="2601" priority="1152"/>
  </conditionalFormatting>
  <conditionalFormatting sqref="B414">
    <cfRule type="duplicateValues" dxfId="2600" priority="1151"/>
  </conditionalFormatting>
  <conditionalFormatting sqref="B415">
    <cfRule type="duplicateValues" dxfId="2599" priority="1150"/>
  </conditionalFormatting>
  <conditionalFormatting sqref="B415">
    <cfRule type="duplicateValues" dxfId="2598" priority="1149"/>
  </conditionalFormatting>
  <conditionalFormatting sqref="B415">
    <cfRule type="duplicateValues" dxfId="2597" priority="1148"/>
  </conditionalFormatting>
  <conditionalFormatting sqref="B415">
    <cfRule type="duplicateValues" dxfId="2596" priority="1147"/>
  </conditionalFormatting>
  <conditionalFormatting sqref="B790">
    <cfRule type="duplicateValues" dxfId="2595" priority="1146"/>
  </conditionalFormatting>
  <conditionalFormatting sqref="B790">
    <cfRule type="duplicateValues" dxfId="2594" priority="1145"/>
  </conditionalFormatting>
  <conditionalFormatting sqref="B790">
    <cfRule type="duplicateValues" dxfId="2593" priority="1144"/>
  </conditionalFormatting>
  <conditionalFormatting sqref="B790">
    <cfRule type="duplicateValues" dxfId="2592" priority="1143"/>
  </conditionalFormatting>
  <conditionalFormatting sqref="B959">
    <cfRule type="duplicateValues" dxfId="2591" priority="1142"/>
  </conditionalFormatting>
  <conditionalFormatting sqref="B959">
    <cfRule type="duplicateValues" dxfId="2590" priority="1141"/>
  </conditionalFormatting>
  <conditionalFormatting sqref="B959">
    <cfRule type="duplicateValues" dxfId="2589" priority="1140"/>
  </conditionalFormatting>
  <conditionalFormatting sqref="B959">
    <cfRule type="duplicateValues" dxfId="2588" priority="1139"/>
  </conditionalFormatting>
  <conditionalFormatting sqref="B417">
    <cfRule type="duplicateValues" dxfId="2587" priority="1138"/>
  </conditionalFormatting>
  <conditionalFormatting sqref="B417">
    <cfRule type="duplicateValues" dxfId="2586" priority="1137"/>
  </conditionalFormatting>
  <conditionalFormatting sqref="B417">
    <cfRule type="duplicateValues" dxfId="2585" priority="1136"/>
  </conditionalFormatting>
  <conditionalFormatting sqref="B417">
    <cfRule type="duplicateValues" dxfId="2584" priority="1135"/>
  </conditionalFormatting>
  <conditionalFormatting sqref="B418">
    <cfRule type="duplicateValues" dxfId="2583" priority="1134"/>
  </conditionalFormatting>
  <conditionalFormatting sqref="B418">
    <cfRule type="duplicateValues" dxfId="2582" priority="1133"/>
  </conditionalFormatting>
  <conditionalFormatting sqref="B418">
    <cfRule type="duplicateValues" dxfId="2581" priority="1132"/>
  </conditionalFormatting>
  <conditionalFormatting sqref="B418">
    <cfRule type="duplicateValues" dxfId="2580" priority="1131"/>
  </conditionalFormatting>
  <conditionalFormatting sqref="B433">
    <cfRule type="duplicateValues" dxfId="2579" priority="1130"/>
  </conditionalFormatting>
  <conditionalFormatting sqref="B433">
    <cfRule type="duplicateValues" dxfId="2578" priority="1129"/>
  </conditionalFormatting>
  <conditionalFormatting sqref="B433">
    <cfRule type="duplicateValues" dxfId="2577" priority="1128"/>
  </conditionalFormatting>
  <conditionalFormatting sqref="B433">
    <cfRule type="duplicateValues" dxfId="2576" priority="1127"/>
  </conditionalFormatting>
  <conditionalFormatting sqref="B430">
    <cfRule type="duplicateValues" dxfId="2575" priority="1126"/>
  </conditionalFormatting>
  <conditionalFormatting sqref="B430">
    <cfRule type="duplicateValues" dxfId="2574" priority="1125"/>
  </conditionalFormatting>
  <conditionalFormatting sqref="B430">
    <cfRule type="duplicateValues" dxfId="2573" priority="1124"/>
  </conditionalFormatting>
  <conditionalFormatting sqref="B430">
    <cfRule type="duplicateValues" dxfId="2572" priority="1123"/>
  </conditionalFormatting>
  <conditionalFormatting sqref="B431">
    <cfRule type="duplicateValues" dxfId="2571" priority="1122"/>
  </conditionalFormatting>
  <conditionalFormatting sqref="B431">
    <cfRule type="duplicateValues" dxfId="2570" priority="1121"/>
  </conditionalFormatting>
  <conditionalFormatting sqref="B431">
    <cfRule type="duplicateValues" dxfId="2569" priority="1120"/>
  </conditionalFormatting>
  <conditionalFormatting sqref="B431">
    <cfRule type="duplicateValues" dxfId="2568" priority="1119"/>
  </conditionalFormatting>
  <conditionalFormatting sqref="B815">
    <cfRule type="duplicateValues" dxfId="2567" priority="1118"/>
  </conditionalFormatting>
  <conditionalFormatting sqref="B815">
    <cfRule type="duplicateValues" dxfId="2566" priority="1117"/>
  </conditionalFormatting>
  <conditionalFormatting sqref="B815">
    <cfRule type="duplicateValues" dxfId="2565" priority="1116"/>
  </conditionalFormatting>
  <conditionalFormatting sqref="B815">
    <cfRule type="duplicateValues" dxfId="2564" priority="1115"/>
  </conditionalFormatting>
  <conditionalFormatting sqref="B436">
    <cfRule type="duplicateValues" dxfId="2563" priority="1114"/>
  </conditionalFormatting>
  <conditionalFormatting sqref="B436">
    <cfRule type="duplicateValues" dxfId="2562" priority="1113"/>
  </conditionalFormatting>
  <conditionalFormatting sqref="B436">
    <cfRule type="duplicateValues" dxfId="2561" priority="1112"/>
  </conditionalFormatting>
  <conditionalFormatting sqref="B436">
    <cfRule type="duplicateValues" dxfId="2560" priority="1111"/>
  </conditionalFormatting>
  <conditionalFormatting sqref="B437">
    <cfRule type="duplicateValues" dxfId="2559" priority="1110"/>
  </conditionalFormatting>
  <conditionalFormatting sqref="B437">
    <cfRule type="duplicateValues" dxfId="2558" priority="1109"/>
  </conditionalFormatting>
  <conditionalFormatting sqref="B437">
    <cfRule type="duplicateValues" dxfId="2557" priority="1108"/>
  </conditionalFormatting>
  <conditionalFormatting sqref="B437">
    <cfRule type="duplicateValues" dxfId="2556" priority="1107"/>
  </conditionalFormatting>
  <conditionalFormatting sqref="B818">
    <cfRule type="duplicateValues" dxfId="2555" priority="1106"/>
  </conditionalFormatting>
  <conditionalFormatting sqref="B818">
    <cfRule type="duplicateValues" dxfId="2554" priority="1105"/>
  </conditionalFormatting>
  <conditionalFormatting sqref="B818">
    <cfRule type="duplicateValues" dxfId="2553" priority="1104"/>
  </conditionalFormatting>
  <conditionalFormatting sqref="B818">
    <cfRule type="duplicateValues" dxfId="2552" priority="1103"/>
  </conditionalFormatting>
  <conditionalFormatting sqref="B926">
    <cfRule type="duplicateValues" dxfId="2551" priority="1102"/>
  </conditionalFormatting>
  <conditionalFormatting sqref="B926">
    <cfRule type="duplicateValues" dxfId="2550" priority="1101"/>
  </conditionalFormatting>
  <conditionalFormatting sqref="B926">
    <cfRule type="duplicateValues" dxfId="2549" priority="1100"/>
  </conditionalFormatting>
  <conditionalFormatting sqref="B926">
    <cfRule type="duplicateValues" dxfId="2548" priority="1099"/>
  </conditionalFormatting>
  <conditionalFormatting sqref="B982">
    <cfRule type="duplicateValues" dxfId="2547" priority="1098"/>
  </conditionalFormatting>
  <conditionalFormatting sqref="B982">
    <cfRule type="duplicateValues" dxfId="2546" priority="1097"/>
  </conditionalFormatting>
  <conditionalFormatting sqref="B982">
    <cfRule type="duplicateValues" dxfId="2545" priority="1096"/>
  </conditionalFormatting>
  <conditionalFormatting sqref="B982">
    <cfRule type="duplicateValues" dxfId="2544" priority="1095"/>
  </conditionalFormatting>
  <conditionalFormatting sqref="B824">
    <cfRule type="duplicateValues" dxfId="2543" priority="1094"/>
  </conditionalFormatting>
  <conditionalFormatting sqref="B824">
    <cfRule type="duplicateValues" dxfId="2542" priority="1093"/>
  </conditionalFormatting>
  <conditionalFormatting sqref="B824">
    <cfRule type="duplicateValues" dxfId="2541" priority="1092"/>
  </conditionalFormatting>
  <conditionalFormatting sqref="B824">
    <cfRule type="duplicateValues" dxfId="2540" priority="1091"/>
  </conditionalFormatting>
  <conditionalFormatting sqref="B139">
    <cfRule type="duplicateValues" dxfId="2539" priority="1090"/>
  </conditionalFormatting>
  <conditionalFormatting sqref="B139">
    <cfRule type="duplicateValues" dxfId="2538" priority="1089"/>
  </conditionalFormatting>
  <conditionalFormatting sqref="B139">
    <cfRule type="duplicateValues" dxfId="2537" priority="1088"/>
  </conditionalFormatting>
  <conditionalFormatting sqref="B139">
    <cfRule type="duplicateValues" dxfId="2536" priority="1087"/>
  </conditionalFormatting>
  <conditionalFormatting sqref="B365">
    <cfRule type="duplicateValues" dxfId="2535" priority="1086"/>
  </conditionalFormatting>
  <conditionalFormatting sqref="B365">
    <cfRule type="duplicateValues" dxfId="2534" priority="1085"/>
  </conditionalFormatting>
  <conditionalFormatting sqref="B365">
    <cfRule type="duplicateValues" dxfId="2533" priority="1084"/>
  </conditionalFormatting>
  <conditionalFormatting sqref="B365">
    <cfRule type="duplicateValues" dxfId="2532" priority="1083"/>
  </conditionalFormatting>
  <conditionalFormatting sqref="B387">
    <cfRule type="duplicateValues" dxfId="2531" priority="1082"/>
  </conditionalFormatting>
  <conditionalFormatting sqref="B387">
    <cfRule type="duplicateValues" dxfId="2530" priority="1081"/>
  </conditionalFormatting>
  <conditionalFormatting sqref="B387">
    <cfRule type="duplicateValues" dxfId="2529" priority="1080"/>
  </conditionalFormatting>
  <conditionalFormatting sqref="B387">
    <cfRule type="duplicateValues" dxfId="2528" priority="1079"/>
  </conditionalFormatting>
  <conditionalFormatting sqref="B250">
    <cfRule type="duplicateValues" dxfId="2527" priority="1078"/>
  </conditionalFormatting>
  <conditionalFormatting sqref="B250">
    <cfRule type="duplicateValues" dxfId="2526" priority="1077"/>
  </conditionalFormatting>
  <conditionalFormatting sqref="B250">
    <cfRule type="duplicateValues" dxfId="2525" priority="1076"/>
  </conditionalFormatting>
  <conditionalFormatting sqref="B250">
    <cfRule type="duplicateValues" dxfId="2524" priority="1075"/>
  </conditionalFormatting>
  <conditionalFormatting sqref="B201">
    <cfRule type="duplicateValues" dxfId="2523" priority="1074"/>
  </conditionalFormatting>
  <conditionalFormatting sqref="B201">
    <cfRule type="duplicateValues" dxfId="2522" priority="1073"/>
  </conditionalFormatting>
  <conditionalFormatting sqref="B201">
    <cfRule type="duplicateValues" dxfId="2521" priority="1072"/>
  </conditionalFormatting>
  <conditionalFormatting sqref="B201">
    <cfRule type="duplicateValues" dxfId="2520" priority="1071"/>
  </conditionalFormatting>
  <conditionalFormatting sqref="B153">
    <cfRule type="duplicateValues" dxfId="2519" priority="1070"/>
  </conditionalFormatting>
  <conditionalFormatting sqref="B153">
    <cfRule type="duplicateValues" dxfId="2518" priority="1069"/>
  </conditionalFormatting>
  <conditionalFormatting sqref="B153">
    <cfRule type="duplicateValues" dxfId="2517" priority="1068"/>
  </conditionalFormatting>
  <conditionalFormatting sqref="B153">
    <cfRule type="duplicateValues" dxfId="2516" priority="1067"/>
  </conditionalFormatting>
  <conditionalFormatting sqref="B154">
    <cfRule type="duplicateValues" dxfId="2515" priority="1066"/>
  </conditionalFormatting>
  <conditionalFormatting sqref="B154">
    <cfRule type="duplicateValues" dxfId="2514" priority="1065"/>
  </conditionalFormatting>
  <conditionalFormatting sqref="B154">
    <cfRule type="duplicateValues" dxfId="2513" priority="1064"/>
  </conditionalFormatting>
  <conditionalFormatting sqref="B154">
    <cfRule type="duplicateValues" dxfId="2512" priority="1063"/>
  </conditionalFormatting>
  <conditionalFormatting sqref="B155">
    <cfRule type="duplicateValues" dxfId="2511" priority="1062"/>
  </conditionalFormatting>
  <conditionalFormatting sqref="B155">
    <cfRule type="duplicateValues" dxfId="2510" priority="1061"/>
  </conditionalFormatting>
  <conditionalFormatting sqref="B155">
    <cfRule type="duplicateValues" dxfId="2509" priority="1060"/>
  </conditionalFormatting>
  <conditionalFormatting sqref="B155">
    <cfRule type="duplicateValues" dxfId="2508" priority="1059"/>
  </conditionalFormatting>
  <conditionalFormatting sqref="B9">
    <cfRule type="duplicateValues" dxfId="2507" priority="1058"/>
  </conditionalFormatting>
  <conditionalFormatting sqref="B9">
    <cfRule type="duplicateValues" dxfId="2506" priority="1057"/>
  </conditionalFormatting>
  <conditionalFormatting sqref="B9">
    <cfRule type="duplicateValues" dxfId="2505" priority="1056"/>
  </conditionalFormatting>
  <conditionalFormatting sqref="B9">
    <cfRule type="duplicateValues" dxfId="2504" priority="1055"/>
  </conditionalFormatting>
  <conditionalFormatting sqref="B364">
    <cfRule type="duplicateValues" dxfId="2503" priority="1054"/>
  </conditionalFormatting>
  <conditionalFormatting sqref="B364">
    <cfRule type="duplicateValues" dxfId="2502" priority="1053"/>
  </conditionalFormatting>
  <conditionalFormatting sqref="B364">
    <cfRule type="duplicateValues" dxfId="2501" priority="1052"/>
  </conditionalFormatting>
  <conditionalFormatting sqref="B364">
    <cfRule type="duplicateValues" dxfId="2500" priority="1051"/>
  </conditionalFormatting>
  <conditionalFormatting sqref="B14">
    <cfRule type="duplicateValues" dxfId="2499" priority="1050"/>
  </conditionalFormatting>
  <conditionalFormatting sqref="B14">
    <cfRule type="duplicateValues" dxfId="2498" priority="1049"/>
  </conditionalFormatting>
  <conditionalFormatting sqref="B14">
    <cfRule type="duplicateValues" dxfId="2497" priority="1048"/>
  </conditionalFormatting>
  <conditionalFormatting sqref="B14">
    <cfRule type="duplicateValues" dxfId="2496" priority="1047"/>
  </conditionalFormatting>
  <conditionalFormatting sqref="B16">
    <cfRule type="duplicateValues" dxfId="2495" priority="1046"/>
  </conditionalFormatting>
  <conditionalFormatting sqref="B16">
    <cfRule type="duplicateValues" dxfId="2494" priority="1045"/>
  </conditionalFormatting>
  <conditionalFormatting sqref="B16">
    <cfRule type="duplicateValues" dxfId="2493" priority="1044"/>
  </conditionalFormatting>
  <conditionalFormatting sqref="B16">
    <cfRule type="duplicateValues" dxfId="2492" priority="1043"/>
  </conditionalFormatting>
  <conditionalFormatting sqref="B13">
    <cfRule type="duplicateValues" dxfId="2491" priority="1042"/>
  </conditionalFormatting>
  <conditionalFormatting sqref="B13">
    <cfRule type="duplicateValues" dxfId="2490" priority="1041"/>
  </conditionalFormatting>
  <conditionalFormatting sqref="B13">
    <cfRule type="duplicateValues" dxfId="2489" priority="1040"/>
  </conditionalFormatting>
  <conditionalFormatting sqref="B13">
    <cfRule type="duplicateValues" dxfId="2488" priority="1039"/>
  </conditionalFormatting>
  <conditionalFormatting sqref="B15">
    <cfRule type="duplicateValues" dxfId="2487" priority="1038"/>
  </conditionalFormatting>
  <conditionalFormatting sqref="B15">
    <cfRule type="duplicateValues" dxfId="2486" priority="1037"/>
  </conditionalFormatting>
  <conditionalFormatting sqref="B15">
    <cfRule type="duplicateValues" dxfId="2485" priority="1036"/>
  </conditionalFormatting>
  <conditionalFormatting sqref="B15">
    <cfRule type="duplicateValues" dxfId="2484" priority="1035"/>
  </conditionalFormatting>
  <conditionalFormatting sqref="B519">
    <cfRule type="duplicateValues" dxfId="2483" priority="1034"/>
  </conditionalFormatting>
  <conditionalFormatting sqref="B519">
    <cfRule type="duplicateValues" dxfId="2482" priority="1033"/>
  </conditionalFormatting>
  <conditionalFormatting sqref="B519">
    <cfRule type="duplicateValues" dxfId="2481" priority="1032"/>
  </conditionalFormatting>
  <conditionalFormatting sqref="B519">
    <cfRule type="duplicateValues" dxfId="2480" priority="1031"/>
  </conditionalFormatting>
  <conditionalFormatting sqref="B513">
    <cfRule type="duplicateValues" dxfId="2479" priority="1030"/>
  </conditionalFormatting>
  <conditionalFormatting sqref="B513">
    <cfRule type="duplicateValues" dxfId="2478" priority="1029"/>
  </conditionalFormatting>
  <conditionalFormatting sqref="B513">
    <cfRule type="duplicateValues" dxfId="2477" priority="1028"/>
  </conditionalFormatting>
  <conditionalFormatting sqref="B513">
    <cfRule type="duplicateValues" dxfId="2476" priority="1027"/>
  </conditionalFormatting>
  <conditionalFormatting sqref="B104">
    <cfRule type="duplicateValues" dxfId="2475" priority="1026"/>
  </conditionalFormatting>
  <conditionalFormatting sqref="B104">
    <cfRule type="duplicateValues" dxfId="2474" priority="1025"/>
  </conditionalFormatting>
  <conditionalFormatting sqref="B104">
    <cfRule type="duplicateValues" dxfId="2473" priority="1024"/>
  </conditionalFormatting>
  <conditionalFormatting sqref="B104">
    <cfRule type="duplicateValues" dxfId="2472" priority="1023"/>
  </conditionalFormatting>
  <conditionalFormatting sqref="B973">
    <cfRule type="duplicateValues" dxfId="2471" priority="1022"/>
  </conditionalFormatting>
  <conditionalFormatting sqref="B973">
    <cfRule type="duplicateValues" dxfId="2470" priority="1021"/>
  </conditionalFormatting>
  <conditionalFormatting sqref="B973">
    <cfRule type="duplicateValues" dxfId="2469" priority="1020"/>
  </conditionalFormatting>
  <conditionalFormatting sqref="B973">
    <cfRule type="duplicateValues" dxfId="2468" priority="1019"/>
  </conditionalFormatting>
  <conditionalFormatting sqref="B974 B977">
    <cfRule type="duplicateValues" dxfId="2467" priority="1018"/>
  </conditionalFormatting>
  <conditionalFormatting sqref="B974">
    <cfRule type="duplicateValues" dxfId="2466" priority="1017"/>
  </conditionalFormatting>
  <conditionalFormatting sqref="B974">
    <cfRule type="duplicateValues" dxfId="2465" priority="1016"/>
  </conditionalFormatting>
  <conditionalFormatting sqref="B974">
    <cfRule type="duplicateValues" dxfId="2464" priority="1015"/>
  </conditionalFormatting>
  <conditionalFormatting sqref="B508">
    <cfRule type="duplicateValues" dxfId="2463" priority="1014"/>
  </conditionalFormatting>
  <conditionalFormatting sqref="B508">
    <cfRule type="duplicateValues" dxfId="2462" priority="1013"/>
  </conditionalFormatting>
  <conditionalFormatting sqref="B508">
    <cfRule type="duplicateValues" dxfId="2461" priority="1012"/>
  </conditionalFormatting>
  <conditionalFormatting sqref="B508">
    <cfRule type="duplicateValues" dxfId="2460" priority="1011"/>
  </conditionalFormatting>
  <conditionalFormatting sqref="B446">
    <cfRule type="duplicateValues" dxfId="2459" priority="1010"/>
  </conditionalFormatting>
  <conditionalFormatting sqref="B446">
    <cfRule type="duplicateValues" dxfId="2458" priority="1009"/>
  </conditionalFormatting>
  <conditionalFormatting sqref="B446">
    <cfRule type="duplicateValues" dxfId="2457" priority="1008"/>
  </conditionalFormatting>
  <conditionalFormatting sqref="B446">
    <cfRule type="duplicateValues" dxfId="2456" priority="1007"/>
  </conditionalFormatting>
  <conditionalFormatting sqref="B806">
    <cfRule type="duplicateValues" dxfId="2455" priority="1006"/>
  </conditionalFormatting>
  <conditionalFormatting sqref="B806">
    <cfRule type="duplicateValues" dxfId="2454" priority="1005"/>
  </conditionalFormatting>
  <conditionalFormatting sqref="B806">
    <cfRule type="duplicateValues" dxfId="2453" priority="1004"/>
  </conditionalFormatting>
  <conditionalFormatting sqref="B806">
    <cfRule type="duplicateValues" dxfId="2452" priority="1003"/>
  </conditionalFormatting>
  <conditionalFormatting sqref="B413">
    <cfRule type="duplicateValues" dxfId="2451" priority="1002"/>
  </conditionalFormatting>
  <conditionalFormatting sqref="B413">
    <cfRule type="duplicateValues" dxfId="2450" priority="1001"/>
  </conditionalFormatting>
  <conditionalFormatting sqref="B413">
    <cfRule type="duplicateValues" dxfId="2449" priority="1000"/>
  </conditionalFormatting>
  <conditionalFormatting sqref="B413">
    <cfRule type="duplicateValues" dxfId="2448" priority="999"/>
  </conditionalFormatting>
  <conditionalFormatting sqref="B412">
    <cfRule type="duplicateValues" dxfId="2447" priority="998"/>
  </conditionalFormatting>
  <conditionalFormatting sqref="B412">
    <cfRule type="duplicateValues" dxfId="2446" priority="997"/>
  </conditionalFormatting>
  <conditionalFormatting sqref="B412">
    <cfRule type="duplicateValues" dxfId="2445" priority="996"/>
  </conditionalFormatting>
  <conditionalFormatting sqref="B412">
    <cfRule type="duplicateValues" dxfId="2444" priority="995"/>
  </conditionalFormatting>
  <conditionalFormatting sqref="B1015">
    <cfRule type="duplicateValues" dxfId="2443" priority="994"/>
  </conditionalFormatting>
  <conditionalFormatting sqref="B1015">
    <cfRule type="duplicateValues" dxfId="2442" priority="993"/>
  </conditionalFormatting>
  <conditionalFormatting sqref="B1015">
    <cfRule type="duplicateValues" dxfId="2441" priority="992"/>
  </conditionalFormatting>
  <conditionalFormatting sqref="B1015">
    <cfRule type="duplicateValues" dxfId="2440" priority="991"/>
  </conditionalFormatting>
  <conditionalFormatting sqref="B1016">
    <cfRule type="duplicateValues" dxfId="2439" priority="990"/>
  </conditionalFormatting>
  <conditionalFormatting sqref="B1016">
    <cfRule type="duplicateValues" dxfId="2438" priority="989"/>
  </conditionalFormatting>
  <conditionalFormatting sqref="B1016">
    <cfRule type="duplicateValues" dxfId="2437" priority="988"/>
  </conditionalFormatting>
  <conditionalFormatting sqref="B1016">
    <cfRule type="duplicateValues" dxfId="2436" priority="987"/>
  </conditionalFormatting>
  <conditionalFormatting sqref="B1019">
    <cfRule type="duplicateValues" dxfId="2435" priority="986"/>
  </conditionalFormatting>
  <conditionalFormatting sqref="B1019">
    <cfRule type="duplicateValues" dxfId="2434" priority="985"/>
  </conditionalFormatting>
  <conditionalFormatting sqref="B1019">
    <cfRule type="duplicateValues" dxfId="2433" priority="984"/>
  </conditionalFormatting>
  <conditionalFormatting sqref="B1019">
    <cfRule type="duplicateValues" dxfId="2432" priority="983"/>
  </conditionalFormatting>
  <conditionalFormatting sqref="B1013">
    <cfRule type="duplicateValues" dxfId="2431" priority="982"/>
  </conditionalFormatting>
  <conditionalFormatting sqref="B1013">
    <cfRule type="duplicateValues" dxfId="2430" priority="981"/>
  </conditionalFormatting>
  <conditionalFormatting sqref="B1013">
    <cfRule type="duplicateValues" dxfId="2429" priority="980"/>
  </conditionalFormatting>
  <conditionalFormatting sqref="B1013">
    <cfRule type="duplicateValues" dxfId="2428" priority="979"/>
  </conditionalFormatting>
  <conditionalFormatting sqref="B1014">
    <cfRule type="duplicateValues" dxfId="2427" priority="978"/>
  </conditionalFormatting>
  <conditionalFormatting sqref="B1014">
    <cfRule type="duplicateValues" dxfId="2426" priority="977"/>
  </conditionalFormatting>
  <conditionalFormatting sqref="B1014">
    <cfRule type="duplicateValues" dxfId="2425" priority="976"/>
  </conditionalFormatting>
  <conditionalFormatting sqref="B1014">
    <cfRule type="duplicateValues" dxfId="2424" priority="975"/>
  </conditionalFormatting>
  <conditionalFormatting sqref="B381">
    <cfRule type="duplicateValues" dxfId="2423" priority="974"/>
  </conditionalFormatting>
  <conditionalFormatting sqref="B381">
    <cfRule type="duplicateValues" dxfId="2422" priority="973"/>
  </conditionalFormatting>
  <conditionalFormatting sqref="B381">
    <cfRule type="duplicateValues" dxfId="2421" priority="972"/>
  </conditionalFormatting>
  <conditionalFormatting sqref="B381">
    <cfRule type="duplicateValues" dxfId="2420" priority="971"/>
  </conditionalFormatting>
  <conditionalFormatting sqref="B729">
    <cfRule type="duplicateValues" dxfId="2419" priority="970"/>
  </conditionalFormatting>
  <conditionalFormatting sqref="B729">
    <cfRule type="duplicateValues" dxfId="2418" priority="969"/>
  </conditionalFormatting>
  <conditionalFormatting sqref="B729">
    <cfRule type="duplicateValues" dxfId="2417" priority="968"/>
  </conditionalFormatting>
  <conditionalFormatting sqref="B729">
    <cfRule type="duplicateValues" dxfId="2416" priority="967"/>
  </conditionalFormatting>
  <conditionalFormatting sqref="B755">
    <cfRule type="duplicateValues" dxfId="2415" priority="966"/>
  </conditionalFormatting>
  <conditionalFormatting sqref="B755">
    <cfRule type="duplicateValues" dxfId="2414" priority="965"/>
  </conditionalFormatting>
  <conditionalFormatting sqref="B755">
    <cfRule type="duplicateValues" dxfId="2413" priority="964"/>
  </conditionalFormatting>
  <conditionalFormatting sqref="B755">
    <cfRule type="duplicateValues" dxfId="2412" priority="963"/>
  </conditionalFormatting>
  <conditionalFormatting sqref="B105">
    <cfRule type="duplicateValues" dxfId="2411" priority="962"/>
  </conditionalFormatting>
  <conditionalFormatting sqref="B105">
    <cfRule type="duplicateValues" dxfId="2410" priority="961"/>
  </conditionalFormatting>
  <conditionalFormatting sqref="B105">
    <cfRule type="duplicateValues" dxfId="2409" priority="960"/>
  </conditionalFormatting>
  <conditionalFormatting sqref="B105">
    <cfRule type="duplicateValues" dxfId="2408" priority="959"/>
  </conditionalFormatting>
  <conditionalFormatting sqref="B106">
    <cfRule type="duplicateValues" dxfId="2407" priority="958"/>
  </conditionalFormatting>
  <conditionalFormatting sqref="B106">
    <cfRule type="duplicateValues" dxfId="2406" priority="957"/>
  </conditionalFormatting>
  <conditionalFormatting sqref="B106">
    <cfRule type="duplicateValues" dxfId="2405" priority="956"/>
  </conditionalFormatting>
  <conditionalFormatting sqref="B106">
    <cfRule type="duplicateValues" dxfId="2404" priority="955"/>
  </conditionalFormatting>
  <conditionalFormatting sqref="B107">
    <cfRule type="duplicateValues" dxfId="2403" priority="954"/>
  </conditionalFormatting>
  <conditionalFormatting sqref="B107">
    <cfRule type="duplicateValues" dxfId="2402" priority="953"/>
  </conditionalFormatting>
  <conditionalFormatting sqref="B107">
    <cfRule type="duplicateValues" dxfId="2401" priority="952"/>
  </conditionalFormatting>
  <conditionalFormatting sqref="B107">
    <cfRule type="duplicateValues" dxfId="2400" priority="951"/>
  </conditionalFormatting>
  <conditionalFormatting sqref="B108">
    <cfRule type="duplicateValues" dxfId="2399" priority="950"/>
  </conditionalFormatting>
  <conditionalFormatting sqref="B108">
    <cfRule type="duplicateValues" dxfId="2398" priority="949"/>
  </conditionalFormatting>
  <conditionalFormatting sqref="B108">
    <cfRule type="duplicateValues" dxfId="2397" priority="948"/>
  </conditionalFormatting>
  <conditionalFormatting sqref="B108">
    <cfRule type="duplicateValues" dxfId="2396" priority="947"/>
  </conditionalFormatting>
  <conditionalFormatting sqref="B111">
    <cfRule type="duplicateValues" dxfId="2395" priority="946"/>
  </conditionalFormatting>
  <conditionalFormatting sqref="B111">
    <cfRule type="duplicateValues" dxfId="2394" priority="945"/>
  </conditionalFormatting>
  <conditionalFormatting sqref="B111">
    <cfRule type="duplicateValues" dxfId="2393" priority="944"/>
  </conditionalFormatting>
  <conditionalFormatting sqref="B111">
    <cfRule type="duplicateValues" dxfId="2392" priority="943"/>
  </conditionalFormatting>
  <conditionalFormatting sqref="B112">
    <cfRule type="duplicateValues" dxfId="2391" priority="942"/>
  </conditionalFormatting>
  <conditionalFormatting sqref="B112">
    <cfRule type="duplicateValues" dxfId="2390" priority="941"/>
  </conditionalFormatting>
  <conditionalFormatting sqref="B112">
    <cfRule type="duplicateValues" dxfId="2389" priority="940"/>
  </conditionalFormatting>
  <conditionalFormatting sqref="B112">
    <cfRule type="duplicateValues" dxfId="2388" priority="939"/>
  </conditionalFormatting>
  <conditionalFormatting sqref="B109">
    <cfRule type="duplicateValues" dxfId="2387" priority="938"/>
  </conditionalFormatting>
  <conditionalFormatting sqref="B109">
    <cfRule type="duplicateValues" dxfId="2386" priority="937"/>
  </conditionalFormatting>
  <conditionalFormatting sqref="B109">
    <cfRule type="duplicateValues" dxfId="2385" priority="936"/>
  </conditionalFormatting>
  <conditionalFormatting sqref="B109">
    <cfRule type="duplicateValues" dxfId="2384" priority="935"/>
  </conditionalFormatting>
  <conditionalFormatting sqref="B113">
    <cfRule type="duplicateValues" dxfId="2383" priority="934"/>
  </conditionalFormatting>
  <conditionalFormatting sqref="B113">
    <cfRule type="duplicateValues" dxfId="2382" priority="933"/>
  </conditionalFormatting>
  <conditionalFormatting sqref="B113">
    <cfRule type="duplicateValues" dxfId="2381" priority="932"/>
  </conditionalFormatting>
  <conditionalFormatting sqref="B113">
    <cfRule type="duplicateValues" dxfId="2380" priority="931"/>
  </conditionalFormatting>
  <conditionalFormatting sqref="B114">
    <cfRule type="duplicateValues" dxfId="2379" priority="930"/>
  </conditionalFormatting>
  <conditionalFormatting sqref="B114">
    <cfRule type="duplicateValues" dxfId="2378" priority="929"/>
  </conditionalFormatting>
  <conditionalFormatting sqref="B114">
    <cfRule type="duplicateValues" dxfId="2377" priority="928"/>
  </conditionalFormatting>
  <conditionalFormatting sqref="B114">
    <cfRule type="duplicateValues" dxfId="2376" priority="927"/>
  </conditionalFormatting>
  <conditionalFormatting sqref="B1075">
    <cfRule type="duplicateValues" dxfId="2375" priority="910"/>
  </conditionalFormatting>
  <conditionalFormatting sqref="B1075">
    <cfRule type="duplicateValues" dxfId="2374" priority="909"/>
  </conditionalFormatting>
  <conditionalFormatting sqref="B1075">
    <cfRule type="duplicateValues" dxfId="2373" priority="908"/>
  </conditionalFormatting>
  <conditionalFormatting sqref="B1075">
    <cfRule type="duplicateValues" dxfId="2372" priority="907"/>
  </conditionalFormatting>
  <conditionalFormatting sqref="B1076">
    <cfRule type="duplicateValues" dxfId="2371" priority="906"/>
  </conditionalFormatting>
  <conditionalFormatting sqref="B1076">
    <cfRule type="duplicateValues" dxfId="2370" priority="905"/>
  </conditionalFormatting>
  <conditionalFormatting sqref="B1076">
    <cfRule type="duplicateValues" dxfId="2369" priority="904"/>
  </conditionalFormatting>
  <conditionalFormatting sqref="B1076">
    <cfRule type="duplicateValues" dxfId="2368" priority="903"/>
  </conditionalFormatting>
  <conditionalFormatting sqref="B757">
    <cfRule type="duplicateValues" dxfId="2367" priority="902"/>
  </conditionalFormatting>
  <conditionalFormatting sqref="B757">
    <cfRule type="duplicateValues" dxfId="2366" priority="901"/>
  </conditionalFormatting>
  <conditionalFormatting sqref="B757">
    <cfRule type="duplicateValues" dxfId="2365" priority="900"/>
  </conditionalFormatting>
  <conditionalFormatting sqref="B757">
    <cfRule type="duplicateValues" dxfId="2364" priority="899"/>
  </conditionalFormatting>
  <conditionalFormatting sqref="B1177">
    <cfRule type="duplicateValues" dxfId="2363" priority="898"/>
  </conditionalFormatting>
  <conditionalFormatting sqref="B1177">
    <cfRule type="duplicateValues" dxfId="2362" priority="897"/>
  </conditionalFormatting>
  <conditionalFormatting sqref="B1177">
    <cfRule type="duplicateValues" dxfId="2361" priority="896"/>
  </conditionalFormatting>
  <conditionalFormatting sqref="B1177">
    <cfRule type="duplicateValues" dxfId="2360" priority="895"/>
  </conditionalFormatting>
  <conditionalFormatting sqref="B1178">
    <cfRule type="duplicateValues" dxfId="2359" priority="894"/>
  </conditionalFormatting>
  <conditionalFormatting sqref="B1178">
    <cfRule type="duplicateValues" dxfId="2358" priority="893"/>
  </conditionalFormatting>
  <conditionalFormatting sqref="B1178">
    <cfRule type="duplicateValues" dxfId="2357" priority="892"/>
  </conditionalFormatting>
  <conditionalFormatting sqref="B1178">
    <cfRule type="duplicateValues" dxfId="2356" priority="891"/>
  </conditionalFormatting>
  <conditionalFormatting sqref="B748">
    <cfRule type="duplicateValues" dxfId="2355" priority="890"/>
  </conditionalFormatting>
  <conditionalFormatting sqref="B748">
    <cfRule type="duplicateValues" dxfId="2354" priority="889"/>
  </conditionalFormatting>
  <conditionalFormatting sqref="B748">
    <cfRule type="duplicateValues" dxfId="2353" priority="888"/>
  </conditionalFormatting>
  <conditionalFormatting sqref="B748">
    <cfRule type="duplicateValues" dxfId="2352" priority="887"/>
  </conditionalFormatting>
  <conditionalFormatting sqref="B354">
    <cfRule type="duplicateValues" dxfId="2351" priority="886"/>
  </conditionalFormatting>
  <conditionalFormatting sqref="B354">
    <cfRule type="duplicateValues" dxfId="2350" priority="885"/>
  </conditionalFormatting>
  <conditionalFormatting sqref="B354">
    <cfRule type="duplicateValues" dxfId="2349" priority="884"/>
  </conditionalFormatting>
  <conditionalFormatting sqref="B354">
    <cfRule type="duplicateValues" dxfId="2348" priority="883"/>
  </conditionalFormatting>
  <conditionalFormatting sqref="B355">
    <cfRule type="duplicateValues" dxfId="2347" priority="882"/>
  </conditionalFormatting>
  <conditionalFormatting sqref="B355">
    <cfRule type="duplicateValues" dxfId="2346" priority="881"/>
  </conditionalFormatting>
  <conditionalFormatting sqref="B355">
    <cfRule type="duplicateValues" dxfId="2345" priority="880"/>
  </conditionalFormatting>
  <conditionalFormatting sqref="B355">
    <cfRule type="duplicateValues" dxfId="2344" priority="879"/>
  </conditionalFormatting>
  <conditionalFormatting sqref="B356">
    <cfRule type="duplicateValues" dxfId="2343" priority="878"/>
  </conditionalFormatting>
  <conditionalFormatting sqref="B356">
    <cfRule type="duplicateValues" dxfId="2342" priority="877"/>
  </conditionalFormatting>
  <conditionalFormatting sqref="B356">
    <cfRule type="duplicateValues" dxfId="2341" priority="876"/>
  </conditionalFormatting>
  <conditionalFormatting sqref="B356">
    <cfRule type="duplicateValues" dxfId="2340" priority="875"/>
  </conditionalFormatting>
  <conditionalFormatting sqref="B1017">
    <cfRule type="duplicateValues" dxfId="2339" priority="874"/>
  </conditionalFormatting>
  <conditionalFormatting sqref="B1017">
    <cfRule type="duplicateValues" dxfId="2338" priority="873"/>
  </conditionalFormatting>
  <conditionalFormatting sqref="B1017">
    <cfRule type="duplicateValues" dxfId="2337" priority="872"/>
  </conditionalFormatting>
  <conditionalFormatting sqref="B1017">
    <cfRule type="duplicateValues" dxfId="2336" priority="871"/>
  </conditionalFormatting>
  <conditionalFormatting sqref="B1018">
    <cfRule type="duplicateValues" dxfId="2335" priority="870"/>
  </conditionalFormatting>
  <conditionalFormatting sqref="B1018">
    <cfRule type="duplicateValues" dxfId="2334" priority="869"/>
  </conditionalFormatting>
  <conditionalFormatting sqref="B1018">
    <cfRule type="duplicateValues" dxfId="2333" priority="868"/>
  </conditionalFormatting>
  <conditionalFormatting sqref="B1018">
    <cfRule type="duplicateValues" dxfId="2332" priority="867"/>
  </conditionalFormatting>
  <conditionalFormatting sqref="B454">
    <cfRule type="duplicateValues" dxfId="2331" priority="866"/>
  </conditionalFormatting>
  <conditionalFormatting sqref="B454">
    <cfRule type="duplicateValues" dxfId="2330" priority="865"/>
  </conditionalFormatting>
  <conditionalFormatting sqref="B454">
    <cfRule type="duplicateValues" dxfId="2329" priority="864"/>
  </conditionalFormatting>
  <conditionalFormatting sqref="B454">
    <cfRule type="duplicateValues" dxfId="2328" priority="863"/>
  </conditionalFormatting>
  <conditionalFormatting sqref="B455">
    <cfRule type="duplicateValues" dxfId="2327" priority="862"/>
  </conditionalFormatting>
  <conditionalFormatting sqref="B455">
    <cfRule type="duplicateValues" dxfId="2326" priority="861"/>
  </conditionalFormatting>
  <conditionalFormatting sqref="B455">
    <cfRule type="duplicateValues" dxfId="2325" priority="860"/>
  </conditionalFormatting>
  <conditionalFormatting sqref="B455">
    <cfRule type="duplicateValues" dxfId="2324" priority="859"/>
  </conditionalFormatting>
  <conditionalFormatting sqref="B780">
    <cfRule type="duplicateValues" dxfId="2323" priority="858"/>
  </conditionalFormatting>
  <conditionalFormatting sqref="B780">
    <cfRule type="duplicateValues" dxfId="2322" priority="857"/>
  </conditionalFormatting>
  <conditionalFormatting sqref="B780">
    <cfRule type="duplicateValues" dxfId="2321" priority="856"/>
  </conditionalFormatting>
  <conditionalFormatting sqref="B780">
    <cfRule type="duplicateValues" dxfId="2320" priority="855"/>
  </conditionalFormatting>
  <conditionalFormatting sqref="B503">
    <cfRule type="duplicateValues" dxfId="2319" priority="846"/>
  </conditionalFormatting>
  <conditionalFormatting sqref="B503">
    <cfRule type="duplicateValues" dxfId="2318" priority="845"/>
  </conditionalFormatting>
  <conditionalFormatting sqref="B503">
    <cfRule type="duplicateValues" dxfId="2317" priority="844"/>
  </conditionalFormatting>
  <conditionalFormatting sqref="B503">
    <cfRule type="duplicateValues" dxfId="2316" priority="843"/>
  </conditionalFormatting>
  <conditionalFormatting sqref="B162">
    <cfRule type="duplicateValues" dxfId="2315" priority="842"/>
  </conditionalFormatting>
  <conditionalFormatting sqref="B162">
    <cfRule type="duplicateValues" dxfId="2314" priority="841"/>
  </conditionalFormatting>
  <conditionalFormatting sqref="B162">
    <cfRule type="duplicateValues" dxfId="2313" priority="840"/>
  </conditionalFormatting>
  <conditionalFormatting sqref="B162">
    <cfRule type="duplicateValues" dxfId="2312" priority="839"/>
  </conditionalFormatting>
  <conditionalFormatting sqref="B161">
    <cfRule type="duplicateValues" dxfId="2311" priority="838"/>
  </conditionalFormatting>
  <conditionalFormatting sqref="B161">
    <cfRule type="duplicateValues" dxfId="2310" priority="837"/>
  </conditionalFormatting>
  <conditionalFormatting sqref="B161">
    <cfRule type="duplicateValues" dxfId="2309" priority="836"/>
  </conditionalFormatting>
  <conditionalFormatting sqref="B161">
    <cfRule type="duplicateValues" dxfId="2308" priority="835"/>
  </conditionalFormatting>
  <conditionalFormatting sqref="B732">
    <cfRule type="duplicateValues" dxfId="2307" priority="834"/>
  </conditionalFormatting>
  <conditionalFormatting sqref="B732">
    <cfRule type="duplicateValues" dxfId="2306" priority="833"/>
  </conditionalFormatting>
  <conditionalFormatting sqref="B732">
    <cfRule type="duplicateValues" dxfId="2305" priority="832"/>
  </conditionalFormatting>
  <conditionalFormatting sqref="B732">
    <cfRule type="duplicateValues" dxfId="2304" priority="831"/>
  </conditionalFormatting>
  <conditionalFormatting sqref="B733">
    <cfRule type="duplicateValues" dxfId="2303" priority="830"/>
  </conditionalFormatting>
  <conditionalFormatting sqref="B733">
    <cfRule type="duplicateValues" dxfId="2302" priority="829"/>
  </conditionalFormatting>
  <conditionalFormatting sqref="B733">
    <cfRule type="duplicateValues" dxfId="2301" priority="828"/>
  </conditionalFormatting>
  <conditionalFormatting sqref="B733">
    <cfRule type="duplicateValues" dxfId="2300" priority="827"/>
  </conditionalFormatting>
  <conditionalFormatting sqref="B195">
    <cfRule type="duplicateValues" dxfId="2299" priority="826"/>
  </conditionalFormatting>
  <conditionalFormatting sqref="B195">
    <cfRule type="duplicateValues" dxfId="2298" priority="825"/>
  </conditionalFormatting>
  <conditionalFormatting sqref="B195">
    <cfRule type="duplicateValues" dxfId="2297" priority="824"/>
  </conditionalFormatting>
  <conditionalFormatting sqref="B195">
    <cfRule type="duplicateValues" dxfId="2296" priority="823"/>
  </conditionalFormatting>
  <conditionalFormatting sqref="B535">
    <cfRule type="duplicateValues" dxfId="2295" priority="822"/>
  </conditionalFormatting>
  <conditionalFormatting sqref="B535">
    <cfRule type="duplicateValues" dxfId="2294" priority="821"/>
  </conditionalFormatting>
  <conditionalFormatting sqref="B535">
    <cfRule type="duplicateValues" dxfId="2293" priority="820"/>
  </conditionalFormatting>
  <conditionalFormatting sqref="B535">
    <cfRule type="duplicateValues" dxfId="2292" priority="819"/>
  </conditionalFormatting>
  <conditionalFormatting sqref="B1046">
    <cfRule type="duplicateValues" dxfId="2291" priority="818"/>
  </conditionalFormatting>
  <conditionalFormatting sqref="B1046">
    <cfRule type="duplicateValues" dxfId="2290" priority="817"/>
  </conditionalFormatting>
  <conditionalFormatting sqref="B1046">
    <cfRule type="duplicateValues" dxfId="2289" priority="816"/>
  </conditionalFormatting>
  <conditionalFormatting sqref="B1046">
    <cfRule type="duplicateValues" dxfId="2288" priority="815"/>
  </conditionalFormatting>
  <conditionalFormatting sqref="B495">
    <cfRule type="duplicateValues" dxfId="2287" priority="814"/>
  </conditionalFormatting>
  <conditionalFormatting sqref="B495">
    <cfRule type="duplicateValues" dxfId="2286" priority="813"/>
  </conditionalFormatting>
  <conditionalFormatting sqref="B495">
    <cfRule type="duplicateValues" dxfId="2285" priority="812"/>
  </conditionalFormatting>
  <conditionalFormatting sqref="B495">
    <cfRule type="duplicateValues" dxfId="2284" priority="811"/>
  </conditionalFormatting>
  <conditionalFormatting sqref="B20">
    <cfRule type="duplicateValues" dxfId="2283" priority="810"/>
  </conditionalFormatting>
  <conditionalFormatting sqref="B20">
    <cfRule type="duplicateValues" dxfId="2282" priority="809"/>
  </conditionalFormatting>
  <conditionalFormatting sqref="B20">
    <cfRule type="duplicateValues" dxfId="2281" priority="808"/>
  </conditionalFormatting>
  <conditionalFormatting sqref="B20">
    <cfRule type="duplicateValues" dxfId="2280" priority="807"/>
  </conditionalFormatting>
  <conditionalFormatting sqref="B409">
    <cfRule type="duplicateValues" dxfId="2279" priority="806"/>
  </conditionalFormatting>
  <conditionalFormatting sqref="B409">
    <cfRule type="duplicateValues" dxfId="2278" priority="805"/>
  </conditionalFormatting>
  <conditionalFormatting sqref="B409">
    <cfRule type="duplicateValues" dxfId="2277" priority="804"/>
  </conditionalFormatting>
  <conditionalFormatting sqref="B409">
    <cfRule type="duplicateValues" dxfId="2276" priority="803"/>
  </conditionalFormatting>
  <conditionalFormatting sqref="B1183:B65922 B386 B1131:B1154 B552:B554 B672 B820:B821 B752:B753 B1064 B922:B923 B237:B242 B938 B680 B46 B998 B194 B524:B525 B631:B634 B873 B620:B625 B559:B563 B760:B764 B1079:B1085 B270:B283 B266 B268 B489 B894:B901 B835:B836 B507 B53:B61 B775:B776 B781 B372:B379 B50 B615:B617 B500 B734:B740 B251:B252 B405:B406 B138 B810 B800 B1023 B301:B302 B304 B568:B569 B947:B952 B604:B605 B645 B684 B463:B465 B687 B690 B693 B696 B698 B700:B707 B648:B649 B65 B847:B858 B991:B994 B928:B933 B344:B346 B546:B547 B1006:B1007 B1010:B1012 B69:B83 B230:B231 B86:B88 B529:B534 B1027 B468:B484 B1:B8 B549 B868:B869 B742:B743 B21:B24 B244:B245 B1157:B1176 B1050:B1054 B442:B443 B1118 B638:B639 B861:B862 B352:B353 B91:B99 B410:B411 B1121:B1123 B17 B368:B369 B1125:B1126 B1035:B1040 B391:B400 B875:B877 B419:B424 B789 B791:B792 B825:B829 B140 B156 B978:B979 B456:B460 B359 B205:B211 B197:B200 B589 B714:B723 B256:B264 B40:B43 B115:B135 B960:B965 B1092 B1102:B1110 B823 B794:B797 B1087:B1088 B969:B970 B1094:B1099 B491 B1000:B1002 B158:B159 B591:B596 B146:B152 B427 B865 B652:B656 B1056:B1059 B1061 B879:B888 B214:B227 B958 B599:B602">
    <cfRule type="duplicateValues" dxfId="2275" priority="8147"/>
  </conditionalFormatting>
  <conditionalFormatting sqref="B1183:B65922 B386 B1079:B1085 B46 B194 B672 B524:B525 B631:B634 B873 B620:B625 B559:B563 B270:B283 B266 B268 B489 B894:B919 B835:B836 B507 B53:B61 B760:B764 B372:B379 B50 B615:B617 B663:B669 B500 B767 B734:B740 B251:B252 B405:B406 B138 B810:B812 B800 B998 B301:B302 B304 B568:B569 B947:B952 B604:B605 B645 B678 B684 B463:B465 B674 B680 B687 B690 B693 B696 B698 B700:B707 B648:B649 B65 B847:B858 B820:B821 B991:B994 B928:B938 B344:B346 B546:B547 B1006:B1007 B1010:B1012 B69:B83 B922:B923 B86:B88 B529:B534 B230:B231 B1027 B468:B484 B1:B8 B549 B868:B869 B742:B743 B21:B24 B244:B245 B1157:B1176 B1050:B1054 B442:B443 B1118 B638:B639 B861:B862 B352:B353 B91:B99 B410:B411 B1121:B1123 B17 B368:B369 B1125:B1126 B1035:B1040 B391:B400 B233:B242 B875:B877 B775:B776 B781 B419:B424 B789 B791:B792 B825:B829 B140 B156 B978:B979 B456:B460 B1020:B1021 B750 B359 B205:B211 B197:B200 B589 B714:B723 B752:B753 B256:B264 B40:B43 B115:B135 B960:B965 B1092 B1102:B1110 B823 B794:B797 B1087:B1088 B969:B970 B1129:B1154 B1094:B1099 B491 B1000:B1002 B158:B159 B591:B596 B146:B152 B427 B865 B652:B656 B1056:B1059 B1023 B1061:B1064 B879:B888 B214:B227 B958 B551:B554 B599:B602">
    <cfRule type="duplicateValues" dxfId="2274" priority="8259"/>
  </conditionalFormatting>
  <conditionalFormatting sqref="B1073">
    <cfRule type="duplicateValues" dxfId="2273" priority="802"/>
  </conditionalFormatting>
  <conditionalFormatting sqref="B1073">
    <cfRule type="duplicateValues" dxfId="2272" priority="801"/>
  </conditionalFormatting>
  <conditionalFormatting sqref="B1073">
    <cfRule type="duplicateValues" dxfId="2271" priority="800"/>
  </conditionalFormatting>
  <conditionalFormatting sqref="B1073">
    <cfRule type="duplicateValues" dxfId="2270" priority="799"/>
  </conditionalFormatting>
  <conditionalFormatting sqref="B1074">
    <cfRule type="duplicateValues" dxfId="2269" priority="798"/>
  </conditionalFormatting>
  <conditionalFormatting sqref="B1074">
    <cfRule type="duplicateValues" dxfId="2268" priority="797"/>
  </conditionalFormatting>
  <conditionalFormatting sqref="B1074">
    <cfRule type="duplicateValues" dxfId="2267" priority="796"/>
  </conditionalFormatting>
  <conditionalFormatting sqref="B1074">
    <cfRule type="duplicateValues" dxfId="2266" priority="795"/>
  </conditionalFormatting>
  <conditionalFormatting sqref="B1047">
    <cfRule type="duplicateValues" dxfId="2265" priority="794"/>
  </conditionalFormatting>
  <conditionalFormatting sqref="B1047">
    <cfRule type="duplicateValues" dxfId="2264" priority="793"/>
  </conditionalFormatting>
  <conditionalFormatting sqref="B1047">
    <cfRule type="duplicateValues" dxfId="2263" priority="792"/>
  </conditionalFormatting>
  <conditionalFormatting sqref="B1047">
    <cfRule type="duplicateValues" dxfId="2262" priority="791"/>
  </conditionalFormatting>
  <conditionalFormatting sqref="B293">
    <cfRule type="duplicateValues" dxfId="2261" priority="790"/>
  </conditionalFormatting>
  <conditionalFormatting sqref="B293">
    <cfRule type="duplicateValues" dxfId="2260" priority="789"/>
  </conditionalFormatting>
  <conditionalFormatting sqref="B293">
    <cfRule type="duplicateValues" dxfId="2259" priority="788"/>
  </conditionalFormatting>
  <conditionalFormatting sqref="B293">
    <cfRule type="duplicateValues" dxfId="2258" priority="787"/>
  </conditionalFormatting>
  <conditionalFormatting sqref="B292">
    <cfRule type="duplicateValues" dxfId="2257" priority="786"/>
  </conditionalFormatting>
  <conditionalFormatting sqref="B292">
    <cfRule type="duplicateValues" dxfId="2256" priority="785"/>
  </conditionalFormatting>
  <conditionalFormatting sqref="B292">
    <cfRule type="duplicateValues" dxfId="2255" priority="784"/>
  </conditionalFormatting>
  <conditionalFormatting sqref="B292">
    <cfRule type="duplicateValues" dxfId="2254" priority="783"/>
  </conditionalFormatting>
  <conditionalFormatting sqref="B18">
    <cfRule type="duplicateValues" dxfId="2253" priority="782"/>
  </conditionalFormatting>
  <conditionalFormatting sqref="B18">
    <cfRule type="duplicateValues" dxfId="2252" priority="781"/>
  </conditionalFormatting>
  <conditionalFormatting sqref="B18">
    <cfRule type="duplicateValues" dxfId="2251" priority="780"/>
  </conditionalFormatting>
  <conditionalFormatting sqref="B18">
    <cfRule type="duplicateValues" dxfId="2250" priority="779"/>
  </conditionalFormatting>
  <conditionalFormatting sqref="B777">
    <cfRule type="duplicateValues" dxfId="2249" priority="778"/>
  </conditionalFormatting>
  <conditionalFormatting sqref="B777">
    <cfRule type="duplicateValues" dxfId="2248" priority="777"/>
  </conditionalFormatting>
  <conditionalFormatting sqref="B777">
    <cfRule type="duplicateValues" dxfId="2247" priority="776"/>
  </conditionalFormatting>
  <conditionalFormatting sqref="B777">
    <cfRule type="duplicateValues" dxfId="2246" priority="775"/>
  </conditionalFormatting>
  <conditionalFormatting sqref="B160">
    <cfRule type="duplicateValues" dxfId="2245" priority="774"/>
  </conditionalFormatting>
  <conditionalFormatting sqref="B160">
    <cfRule type="duplicateValues" dxfId="2244" priority="773"/>
  </conditionalFormatting>
  <conditionalFormatting sqref="B160">
    <cfRule type="duplicateValues" dxfId="2243" priority="772"/>
  </conditionalFormatting>
  <conditionalFormatting sqref="B160">
    <cfRule type="duplicateValues" dxfId="2242" priority="771"/>
  </conditionalFormatting>
  <conditionalFormatting sqref="B1090">
    <cfRule type="duplicateValues" dxfId="2241" priority="768"/>
  </conditionalFormatting>
  <conditionalFormatting sqref="B1090">
    <cfRule type="duplicateValues" dxfId="2240" priority="767"/>
  </conditionalFormatting>
  <conditionalFormatting sqref="B1090">
    <cfRule type="duplicateValues" dxfId="2239" priority="769"/>
  </conditionalFormatting>
  <conditionalFormatting sqref="B1090">
    <cfRule type="duplicateValues" dxfId="2238" priority="770"/>
  </conditionalFormatting>
  <conditionalFormatting sqref="B1089">
    <cfRule type="duplicateValues" dxfId="2237" priority="764"/>
  </conditionalFormatting>
  <conditionalFormatting sqref="B1089">
    <cfRule type="duplicateValues" dxfId="2236" priority="763"/>
  </conditionalFormatting>
  <conditionalFormatting sqref="B1089">
    <cfRule type="duplicateValues" dxfId="2235" priority="765"/>
  </conditionalFormatting>
  <conditionalFormatting sqref="B1089">
    <cfRule type="duplicateValues" dxfId="2234" priority="766"/>
  </conditionalFormatting>
  <conditionalFormatting sqref="B770">
    <cfRule type="duplicateValues" dxfId="2233" priority="762"/>
  </conditionalFormatting>
  <conditionalFormatting sqref="B770">
    <cfRule type="duplicateValues" dxfId="2232" priority="761"/>
  </conditionalFormatting>
  <conditionalFormatting sqref="B770">
    <cfRule type="duplicateValues" dxfId="2231" priority="760"/>
  </conditionalFormatting>
  <conditionalFormatting sqref="B770">
    <cfRule type="duplicateValues" dxfId="2230" priority="759"/>
  </conditionalFormatting>
  <conditionalFormatting sqref="B779">
    <cfRule type="duplicateValues" dxfId="2229" priority="750"/>
  </conditionalFormatting>
  <conditionalFormatting sqref="B779">
    <cfRule type="duplicateValues" dxfId="2228" priority="749"/>
  </conditionalFormatting>
  <conditionalFormatting sqref="B779">
    <cfRule type="duplicateValues" dxfId="2227" priority="748"/>
  </conditionalFormatting>
  <conditionalFormatting sqref="B779">
    <cfRule type="duplicateValues" dxfId="2226" priority="747"/>
  </conditionalFormatting>
  <conditionalFormatting sqref="B785">
    <cfRule type="duplicateValues" dxfId="2225" priority="746"/>
  </conditionalFormatting>
  <conditionalFormatting sqref="B785">
    <cfRule type="duplicateValues" dxfId="2224" priority="745"/>
  </conditionalFormatting>
  <conditionalFormatting sqref="B785">
    <cfRule type="duplicateValues" dxfId="2223" priority="744"/>
  </conditionalFormatting>
  <conditionalFormatting sqref="B785">
    <cfRule type="duplicateValues" dxfId="2222" priority="743"/>
  </conditionalFormatting>
  <conditionalFormatting sqref="B584">
    <cfRule type="duplicateValues" dxfId="2221" priority="742"/>
  </conditionalFormatting>
  <conditionalFormatting sqref="B584">
    <cfRule type="duplicateValues" dxfId="2220" priority="741"/>
  </conditionalFormatting>
  <conditionalFormatting sqref="B584">
    <cfRule type="duplicateValues" dxfId="2219" priority="740"/>
  </conditionalFormatting>
  <conditionalFormatting sqref="B584">
    <cfRule type="duplicateValues" dxfId="2218" priority="739"/>
  </conditionalFormatting>
  <conditionalFormatting sqref="B110">
    <cfRule type="duplicateValues" dxfId="2217" priority="738"/>
  </conditionalFormatting>
  <conditionalFormatting sqref="B110">
    <cfRule type="duplicateValues" dxfId="2216" priority="737"/>
  </conditionalFormatting>
  <conditionalFormatting sqref="B110">
    <cfRule type="duplicateValues" dxfId="2215" priority="736"/>
  </conditionalFormatting>
  <conditionalFormatting sqref="B110">
    <cfRule type="duplicateValues" dxfId="2214" priority="735"/>
  </conditionalFormatting>
  <conditionalFormatting sqref="B1179">
    <cfRule type="duplicateValues" dxfId="2213" priority="734"/>
  </conditionalFormatting>
  <conditionalFormatting sqref="B1179">
    <cfRule type="duplicateValues" dxfId="2212" priority="733"/>
  </conditionalFormatting>
  <conditionalFormatting sqref="B1179">
    <cfRule type="duplicateValues" dxfId="2211" priority="732"/>
  </conditionalFormatting>
  <conditionalFormatting sqref="B1179">
    <cfRule type="duplicateValues" dxfId="2210" priority="731"/>
  </conditionalFormatting>
  <conditionalFormatting sqref="B585">
    <cfRule type="duplicateValues" dxfId="2209" priority="730"/>
  </conditionalFormatting>
  <conditionalFormatting sqref="B585">
    <cfRule type="duplicateValues" dxfId="2208" priority="729"/>
  </conditionalFormatting>
  <conditionalFormatting sqref="B585">
    <cfRule type="duplicateValues" dxfId="2207" priority="728"/>
  </conditionalFormatting>
  <conditionalFormatting sqref="B585">
    <cfRule type="duplicateValues" dxfId="2206" priority="727"/>
  </conditionalFormatting>
  <conditionalFormatting sqref="B619">
    <cfRule type="duplicateValues" dxfId="2205" priority="726"/>
  </conditionalFormatting>
  <conditionalFormatting sqref="B619">
    <cfRule type="duplicateValues" dxfId="2204" priority="725"/>
  </conditionalFormatting>
  <conditionalFormatting sqref="B619">
    <cfRule type="duplicateValues" dxfId="2203" priority="724"/>
  </conditionalFormatting>
  <conditionalFormatting sqref="B619">
    <cfRule type="duplicateValues" dxfId="2202" priority="723"/>
  </conditionalFormatting>
  <conditionalFormatting sqref="B31">
    <cfRule type="duplicateValues" dxfId="2201" priority="720"/>
  </conditionalFormatting>
  <conditionalFormatting sqref="B31">
    <cfRule type="duplicateValues" dxfId="2200" priority="719"/>
  </conditionalFormatting>
  <conditionalFormatting sqref="B31">
    <cfRule type="duplicateValues" dxfId="2199" priority="721"/>
  </conditionalFormatting>
  <conditionalFormatting sqref="B31">
    <cfRule type="duplicateValues" dxfId="2198" priority="722"/>
  </conditionalFormatting>
  <conditionalFormatting sqref="B1030">
    <cfRule type="duplicateValues" dxfId="2197" priority="718"/>
  </conditionalFormatting>
  <conditionalFormatting sqref="B1030">
    <cfRule type="duplicateValues" dxfId="2196" priority="717"/>
  </conditionalFormatting>
  <conditionalFormatting sqref="B1030">
    <cfRule type="duplicateValues" dxfId="2195" priority="716"/>
  </conditionalFormatting>
  <conditionalFormatting sqref="B1030">
    <cfRule type="duplicateValues" dxfId="2194" priority="715"/>
  </conditionalFormatting>
  <conditionalFormatting sqref="B485">
    <cfRule type="duplicateValues" dxfId="2193" priority="712"/>
  </conditionalFormatting>
  <conditionalFormatting sqref="B485">
    <cfRule type="duplicateValues" dxfId="2192" priority="711"/>
  </conditionalFormatting>
  <conditionalFormatting sqref="B485">
    <cfRule type="duplicateValues" dxfId="2191" priority="713"/>
  </conditionalFormatting>
  <conditionalFormatting sqref="B485">
    <cfRule type="duplicateValues" dxfId="2190" priority="714"/>
  </conditionalFormatting>
  <conditionalFormatting sqref="B486">
    <cfRule type="duplicateValues" dxfId="2189" priority="708"/>
  </conditionalFormatting>
  <conditionalFormatting sqref="B486">
    <cfRule type="duplicateValues" dxfId="2188" priority="707"/>
  </conditionalFormatting>
  <conditionalFormatting sqref="B486">
    <cfRule type="duplicateValues" dxfId="2187" priority="709"/>
  </conditionalFormatting>
  <conditionalFormatting sqref="B486">
    <cfRule type="duplicateValues" dxfId="2186" priority="710"/>
  </conditionalFormatting>
  <conditionalFormatting sqref="B357">
    <cfRule type="duplicateValues" dxfId="2185" priority="706"/>
  </conditionalFormatting>
  <conditionalFormatting sqref="B357">
    <cfRule type="duplicateValues" dxfId="2184" priority="705"/>
  </conditionalFormatting>
  <conditionalFormatting sqref="B357">
    <cfRule type="duplicateValues" dxfId="2183" priority="704"/>
  </conditionalFormatting>
  <conditionalFormatting sqref="B357">
    <cfRule type="duplicateValues" dxfId="2182" priority="703"/>
  </conditionalFormatting>
  <conditionalFormatting sqref="B358">
    <cfRule type="duplicateValues" dxfId="2181" priority="702"/>
  </conditionalFormatting>
  <conditionalFormatting sqref="B358">
    <cfRule type="duplicateValues" dxfId="2180" priority="701"/>
  </conditionalFormatting>
  <conditionalFormatting sqref="B358">
    <cfRule type="duplicateValues" dxfId="2179" priority="700"/>
  </conditionalFormatting>
  <conditionalFormatting sqref="B358">
    <cfRule type="duplicateValues" dxfId="2178" priority="699"/>
  </conditionalFormatting>
  <conditionalFormatting sqref="B756">
    <cfRule type="duplicateValues" dxfId="2177" priority="698"/>
  </conditionalFormatting>
  <conditionalFormatting sqref="B756">
    <cfRule type="duplicateValues" dxfId="2176" priority="697"/>
  </conditionalFormatting>
  <conditionalFormatting sqref="B756">
    <cfRule type="duplicateValues" dxfId="2175" priority="696"/>
  </conditionalFormatting>
  <conditionalFormatting sqref="B756">
    <cfRule type="duplicateValues" dxfId="2174" priority="695"/>
  </conditionalFormatting>
  <conditionalFormatting sqref="B759">
    <cfRule type="duplicateValues" dxfId="2173" priority="694"/>
  </conditionalFormatting>
  <conditionalFormatting sqref="B759">
    <cfRule type="duplicateValues" dxfId="2172" priority="693"/>
  </conditionalFormatting>
  <conditionalFormatting sqref="B759">
    <cfRule type="duplicateValues" dxfId="2171" priority="692"/>
  </conditionalFormatting>
  <conditionalFormatting sqref="B759">
    <cfRule type="duplicateValues" dxfId="2170" priority="691"/>
  </conditionalFormatting>
  <conditionalFormatting sqref="B539">
    <cfRule type="duplicateValues" dxfId="2169" priority="690"/>
  </conditionalFormatting>
  <conditionalFormatting sqref="B539">
    <cfRule type="duplicateValues" dxfId="2168" priority="689"/>
  </conditionalFormatting>
  <conditionalFormatting sqref="B539">
    <cfRule type="duplicateValues" dxfId="2167" priority="688"/>
  </conditionalFormatting>
  <conditionalFormatting sqref="B539">
    <cfRule type="duplicateValues" dxfId="2166" priority="687"/>
  </conditionalFormatting>
  <conditionalFormatting sqref="B540">
    <cfRule type="duplicateValues" dxfId="2165" priority="686"/>
  </conditionalFormatting>
  <conditionalFormatting sqref="B540">
    <cfRule type="duplicateValues" dxfId="2164" priority="685"/>
  </conditionalFormatting>
  <conditionalFormatting sqref="B540">
    <cfRule type="duplicateValues" dxfId="2163" priority="684"/>
  </conditionalFormatting>
  <conditionalFormatting sqref="B540">
    <cfRule type="duplicateValues" dxfId="2162" priority="683"/>
  </conditionalFormatting>
  <conditionalFormatting sqref="B1032">
    <cfRule type="duplicateValues" dxfId="2161" priority="682"/>
  </conditionalFormatting>
  <conditionalFormatting sqref="B1032">
    <cfRule type="duplicateValues" dxfId="2160" priority="681"/>
  </conditionalFormatting>
  <conditionalFormatting sqref="B1032">
    <cfRule type="duplicateValues" dxfId="2159" priority="680"/>
  </conditionalFormatting>
  <conditionalFormatting sqref="B1032">
    <cfRule type="duplicateValues" dxfId="2158" priority="679"/>
  </conditionalFormatting>
  <conditionalFormatting sqref="B708">
    <cfRule type="duplicateValues" dxfId="2157" priority="676"/>
  </conditionalFormatting>
  <conditionalFormatting sqref="B708">
    <cfRule type="duplicateValues" dxfId="2156" priority="675"/>
  </conditionalFormatting>
  <conditionalFormatting sqref="B708">
    <cfRule type="duplicateValues" dxfId="2155" priority="677"/>
  </conditionalFormatting>
  <conditionalFormatting sqref="B708">
    <cfRule type="duplicateValues" dxfId="2154" priority="678"/>
  </conditionalFormatting>
  <conditionalFormatting sqref="B709">
    <cfRule type="duplicateValues" dxfId="2153" priority="672"/>
  </conditionalFormatting>
  <conditionalFormatting sqref="B709">
    <cfRule type="duplicateValues" dxfId="2152" priority="671"/>
  </conditionalFormatting>
  <conditionalFormatting sqref="B709">
    <cfRule type="duplicateValues" dxfId="2151" priority="673"/>
  </conditionalFormatting>
  <conditionalFormatting sqref="B709">
    <cfRule type="duplicateValues" dxfId="2150" priority="674"/>
  </conditionalFormatting>
  <conditionalFormatting sqref="B710">
    <cfRule type="duplicateValues" dxfId="2149" priority="668"/>
  </conditionalFormatting>
  <conditionalFormatting sqref="B710">
    <cfRule type="duplicateValues" dxfId="2148" priority="667"/>
  </conditionalFormatting>
  <conditionalFormatting sqref="B710">
    <cfRule type="duplicateValues" dxfId="2147" priority="669"/>
  </conditionalFormatting>
  <conditionalFormatting sqref="B710">
    <cfRule type="duplicateValues" dxfId="2146" priority="670"/>
  </conditionalFormatting>
  <conditionalFormatting sqref="B711">
    <cfRule type="duplicateValues" dxfId="2145" priority="664"/>
  </conditionalFormatting>
  <conditionalFormatting sqref="B711">
    <cfRule type="duplicateValues" dxfId="2144" priority="663"/>
  </conditionalFormatting>
  <conditionalFormatting sqref="B711">
    <cfRule type="duplicateValues" dxfId="2143" priority="665"/>
  </conditionalFormatting>
  <conditionalFormatting sqref="B711">
    <cfRule type="duplicateValues" dxfId="2142" priority="666"/>
  </conditionalFormatting>
  <conditionalFormatting sqref="B514">
    <cfRule type="duplicateValues" dxfId="2141" priority="662"/>
  </conditionalFormatting>
  <conditionalFormatting sqref="B514">
    <cfRule type="duplicateValues" dxfId="2140" priority="661"/>
  </conditionalFormatting>
  <conditionalFormatting sqref="B514">
    <cfRule type="duplicateValues" dxfId="2139" priority="660"/>
  </conditionalFormatting>
  <conditionalFormatting sqref="B514">
    <cfRule type="duplicateValues" dxfId="2138" priority="659"/>
  </conditionalFormatting>
  <conditionalFormatting sqref="B515">
    <cfRule type="duplicateValues" dxfId="2137" priority="658"/>
  </conditionalFormatting>
  <conditionalFormatting sqref="B515">
    <cfRule type="duplicateValues" dxfId="2136" priority="657"/>
  </conditionalFormatting>
  <conditionalFormatting sqref="B515">
    <cfRule type="duplicateValues" dxfId="2135" priority="656"/>
  </conditionalFormatting>
  <conditionalFormatting sqref="B515">
    <cfRule type="duplicateValues" dxfId="2134" priority="655"/>
  </conditionalFormatting>
  <conditionalFormatting sqref="B516">
    <cfRule type="duplicateValues" dxfId="2133" priority="654"/>
  </conditionalFormatting>
  <conditionalFormatting sqref="B516">
    <cfRule type="duplicateValues" dxfId="2132" priority="653"/>
  </conditionalFormatting>
  <conditionalFormatting sqref="B516">
    <cfRule type="duplicateValues" dxfId="2131" priority="652"/>
  </conditionalFormatting>
  <conditionalFormatting sqref="B516">
    <cfRule type="duplicateValues" dxfId="2130" priority="651"/>
  </conditionalFormatting>
  <conditionalFormatting sqref="B517">
    <cfRule type="duplicateValues" dxfId="2129" priority="650"/>
  </conditionalFormatting>
  <conditionalFormatting sqref="B517">
    <cfRule type="duplicateValues" dxfId="2128" priority="649"/>
  </conditionalFormatting>
  <conditionalFormatting sqref="B517">
    <cfRule type="duplicateValues" dxfId="2127" priority="648"/>
  </conditionalFormatting>
  <conditionalFormatting sqref="B517">
    <cfRule type="duplicateValues" dxfId="2126" priority="647"/>
  </conditionalFormatting>
  <conditionalFormatting sqref="B1031">
    <cfRule type="duplicateValues" dxfId="2125" priority="646"/>
  </conditionalFormatting>
  <conditionalFormatting sqref="B1031">
    <cfRule type="duplicateValues" dxfId="2124" priority="645"/>
  </conditionalFormatting>
  <conditionalFormatting sqref="B1031">
    <cfRule type="duplicateValues" dxfId="2123" priority="644"/>
  </conditionalFormatting>
  <conditionalFormatting sqref="B1031">
    <cfRule type="duplicateValues" dxfId="2122" priority="643"/>
  </conditionalFormatting>
  <conditionalFormatting sqref="B504">
    <cfRule type="duplicateValues" dxfId="2121" priority="642"/>
  </conditionalFormatting>
  <conditionalFormatting sqref="B504">
    <cfRule type="duplicateValues" dxfId="2120" priority="641"/>
  </conditionalFormatting>
  <conditionalFormatting sqref="B504">
    <cfRule type="duplicateValues" dxfId="2119" priority="640"/>
  </conditionalFormatting>
  <conditionalFormatting sqref="B504">
    <cfRule type="duplicateValues" dxfId="2118" priority="639"/>
  </conditionalFormatting>
  <conditionalFormatting sqref="B751">
    <cfRule type="duplicateValues" dxfId="2117" priority="637"/>
  </conditionalFormatting>
  <conditionalFormatting sqref="B751">
    <cfRule type="duplicateValues" dxfId="2116" priority="636"/>
  </conditionalFormatting>
  <conditionalFormatting sqref="B751">
    <cfRule type="duplicateValues" dxfId="2115" priority="635"/>
  </conditionalFormatting>
  <conditionalFormatting sqref="B751">
    <cfRule type="duplicateValues" dxfId="2114" priority="638"/>
  </conditionalFormatting>
  <conditionalFormatting sqref="B538">
    <cfRule type="duplicateValues" dxfId="2113" priority="632"/>
  </conditionalFormatting>
  <conditionalFormatting sqref="B538">
    <cfRule type="duplicateValues" dxfId="2112" priority="631"/>
  </conditionalFormatting>
  <conditionalFormatting sqref="B538">
    <cfRule type="duplicateValues" dxfId="2111" priority="633"/>
  </conditionalFormatting>
  <conditionalFormatting sqref="B538">
    <cfRule type="duplicateValues" dxfId="2110" priority="634"/>
  </conditionalFormatting>
  <conditionalFormatting sqref="B712">
    <cfRule type="duplicateValues" dxfId="2109" priority="628"/>
  </conditionalFormatting>
  <conditionalFormatting sqref="B712">
    <cfRule type="duplicateValues" dxfId="2108" priority="627"/>
  </conditionalFormatting>
  <conditionalFormatting sqref="B712">
    <cfRule type="duplicateValues" dxfId="2107" priority="629"/>
  </conditionalFormatting>
  <conditionalFormatting sqref="B712">
    <cfRule type="duplicateValues" dxfId="2106" priority="630"/>
  </conditionalFormatting>
  <conditionalFormatting sqref="B713">
    <cfRule type="duplicateValues" dxfId="2105" priority="624"/>
  </conditionalFormatting>
  <conditionalFormatting sqref="B713">
    <cfRule type="duplicateValues" dxfId="2104" priority="623"/>
  </conditionalFormatting>
  <conditionalFormatting sqref="B713">
    <cfRule type="duplicateValues" dxfId="2103" priority="625"/>
  </conditionalFormatting>
  <conditionalFormatting sqref="B713">
    <cfRule type="duplicateValues" dxfId="2102" priority="626"/>
  </conditionalFormatting>
  <conditionalFormatting sqref="B444">
    <cfRule type="duplicateValues" dxfId="2101" priority="620"/>
  </conditionalFormatting>
  <conditionalFormatting sqref="B444">
    <cfRule type="duplicateValues" dxfId="2100" priority="619"/>
  </conditionalFormatting>
  <conditionalFormatting sqref="B444">
    <cfRule type="duplicateValues" dxfId="2099" priority="621"/>
  </conditionalFormatting>
  <conditionalFormatting sqref="B444">
    <cfRule type="duplicateValues" dxfId="2098" priority="622"/>
  </conditionalFormatting>
  <conditionalFormatting sqref="B253">
    <cfRule type="duplicateValues" dxfId="2097" priority="618"/>
  </conditionalFormatting>
  <conditionalFormatting sqref="B253">
    <cfRule type="duplicateValues" dxfId="2096" priority="617"/>
  </conditionalFormatting>
  <conditionalFormatting sqref="B253">
    <cfRule type="duplicateValues" dxfId="2095" priority="616"/>
  </conditionalFormatting>
  <conditionalFormatting sqref="B253">
    <cfRule type="duplicateValues" dxfId="2094" priority="615"/>
  </conditionalFormatting>
  <conditionalFormatting sqref="B295">
    <cfRule type="duplicateValues" dxfId="2093" priority="614"/>
  </conditionalFormatting>
  <conditionalFormatting sqref="B295">
    <cfRule type="duplicateValues" dxfId="2092" priority="613"/>
  </conditionalFormatting>
  <conditionalFormatting sqref="B295">
    <cfRule type="duplicateValues" dxfId="2091" priority="612"/>
  </conditionalFormatting>
  <conditionalFormatting sqref="B295">
    <cfRule type="duplicateValues" dxfId="2090" priority="611"/>
  </conditionalFormatting>
  <conditionalFormatting sqref="B363">
    <cfRule type="duplicateValues" dxfId="2089" priority="610"/>
  </conditionalFormatting>
  <conditionalFormatting sqref="B363">
    <cfRule type="duplicateValues" dxfId="2088" priority="609"/>
  </conditionalFormatting>
  <conditionalFormatting sqref="B363">
    <cfRule type="duplicateValues" dxfId="2087" priority="608"/>
  </conditionalFormatting>
  <conditionalFormatting sqref="B363">
    <cfRule type="duplicateValues" dxfId="2086" priority="607"/>
  </conditionalFormatting>
  <conditionalFormatting sqref="B805">
    <cfRule type="duplicateValues" dxfId="2085" priority="606"/>
  </conditionalFormatting>
  <conditionalFormatting sqref="B805">
    <cfRule type="duplicateValues" dxfId="2084" priority="605"/>
  </conditionalFormatting>
  <conditionalFormatting sqref="B805">
    <cfRule type="duplicateValues" dxfId="2083" priority="604"/>
  </conditionalFormatting>
  <conditionalFormatting sqref="B805">
    <cfRule type="duplicateValues" dxfId="2082" priority="603"/>
  </conditionalFormatting>
  <conditionalFormatting sqref="B822">
    <cfRule type="duplicateValues" dxfId="2081" priority="596"/>
  </conditionalFormatting>
  <conditionalFormatting sqref="B822">
    <cfRule type="duplicateValues" dxfId="2080" priority="595"/>
  </conditionalFormatting>
  <conditionalFormatting sqref="B822">
    <cfRule type="duplicateValues" dxfId="2079" priority="597"/>
  </conditionalFormatting>
  <conditionalFormatting sqref="B822">
    <cfRule type="duplicateValues" dxfId="2078" priority="598"/>
  </conditionalFormatting>
  <conditionalFormatting sqref="B793">
    <cfRule type="duplicateValues" dxfId="2077" priority="588"/>
  </conditionalFormatting>
  <conditionalFormatting sqref="B793">
    <cfRule type="duplicateValues" dxfId="2076" priority="587"/>
  </conditionalFormatting>
  <conditionalFormatting sqref="B793">
    <cfRule type="duplicateValues" dxfId="2075" priority="589"/>
  </conditionalFormatting>
  <conditionalFormatting sqref="B793">
    <cfRule type="duplicateValues" dxfId="2074" priority="590"/>
  </conditionalFormatting>
  <conditionalFormatting sqref="B196">
    <cfRule type="duplicateValues" dxfId="2073" priority="586"/>
  </conditionalFormatting>
  <conditionalFormatting sqref="B196">
    <cfRule type="duplicateValues" dxfId="2072" priority="585"/>
  </conditionalFormatting>
  <conditionalFormatting sqref="B196">
    <cfRule type="duplicateValues" dxfId="2071" priority="584"/>
  </conditionalFormatting>
  <conditionalFormatting sqref="B196">
    <cfRule type="duplicateValues" dxfId="2070" priority="583"/>
  </conditionalFormatting>
  <conditionalFormatting sqref="B1086">
    <cfRule type="duplicateValues" dxfId="2069" priority="580"/>
  </conditionalFormatting>
  <conditionalFormatting sqref="B1086">
    <cfRule type="duplicateValues" dxfId="2068" priority="579"/>
  </conditionalFormatting>
  <conditionalFormatting sqref="B1086">
    <cfRule type="duplicateValues" dxfId="2067" priority="581"/>
  </conditionalFormatting>
  <conditionalFormatting sqref="B1086">
    <cfRule type="duplicateValues" dxfId="2066" priority="582"/>
  </conditionalFormatting>
  <conditionalFormatting sqref="B536">
    <cfRule type="duplicateValues" dxfId="2065" priority="576"/>
  </conditionalFormatting>
  <conditionalFormatting sqref="B536">
    <cfRule type="duplicateValues" dxfId="2064" priority="575"/>
  </conditionalFormatting>
  <conditionalFormatting sqref="B536">
    <cfRule type="duplicateValues" dxfId="2063" priority="577"/>
  </conditionalFormatting>
  <conditionalFormatting sqref="B536">
    <cfRule type="duplicateValues" dxfId="2062" priority="578"/>
  </conditionalFormatting>
  <conditionalFormatting sqref="B509">
    <cfRule type="duplicateValues" dxfId="2061" priority="574"/>
  </conditionalFormatting>
  <conditionalFormatting sqref="B509">
    <cfRule type="duplicateValues" dxfId="2060" priority="573"/>
  </conditionalFormatting>
  <conditionalFormatting sqref="B509">
    <cfRule type="duplicateValues" dxfId="2059" priority="572"/>
  </conditionalFormatting>
  <conditionalFormatting sqref="B509">
    <cfRule type="duplicateValues" dxfId="2058" priority="571"/>
  </conditionalFormatting>
  <conditionalFormatting sqref="B505">
    <cfRule type="duplicateValues" dxfId="2057" priority="570"/>
  </conditionalFormatting>
  <conditionalFormatting sqref="B505">
    <cfRule type="duplicateValues" dxfId="2056" priority="569"/>
  </conditionalFormatting>
  <conditionalFormatting sqref="B505">
    <cfRule type="duplicateValues" dxfId="2055" priority="568"/>
  </conditionalFormatting>
  <conditionalFormatting sqref="B505">
    <cfRule type="duplicateValues" dxfId="2054" priority="567"/>
  </conditionalFormatting>
  <conditionalFormatting sqref="B1117">
    <cfRule type="duplicateValues" dxfId="2053" priority="564"/>
  </conditionalFormatting>
  <conditionalFormatting sqref="B1117">
    <cfRule type="duplicateValues" dxfId="2052" priority="563"/>
  </conditionalFormatting>
  <conditionalFormatting sqref="B1117">
    <cfRule type="duplicateValues" dxfId="2051" priority="565"/>
  </conditionalFormatting>
  <conditionalFormatting sqref="B1117">
    <cfRule type="duplicateValues" dxfId="2050" priority="566"/>
  </conditionalFormatting>
  <conditionalFormatting sqref="B630">
    <cfRule type="duplicateValues" dxfId="2049" priority="562"/>
  </conditionalFormatting>
  <conditionalFormatting sqref="B630">
    <cfRule type="duplicateValues" dxfId="2048" priority="561"/>
  </conditionalFormatting>
  <conditionalFormatting sqref="B630">
    <cfRule type="duplicateValues" dxfId="2047" priority="560"/>
  </conditionalFormatting>
  <conditionalFormatting sqref="B630">
    <cfRule type="duplicateValues" dxfId="2046" priority="559"/>
  </conditionalFormatting>
  <conditionalFormatting sqref="B254">
    <cfRule type="duplicateValues" dxfId="2045" priority="556"/>
  </conditionalFormatting>
  <conditionalFormatting sqref="B254">
    <cfRule type="duplicateValues" dxfId="2044" priority="555"/>
  </conditionalFormatting>
  <conditionalFormatting sqref="B254">
    <cfRule type="duplicateValues" dxfId="2043" priority="557"/>
  </conditionalFormatting>
  <conditionalFormatting sqref="B254">
    <cfRule type="duplicateValues" dxfId="2042" priority="558"/>
  </conditionalFormatting>
  <conditionalFormatting sqref="B1091">
    <cfRule type="duplicateValues" dxfId="2041" priority="552"/>
  </conditionalFormatting>
  <conditionalFormatting sqref="B1091">
    <cfRule type="duplicateValues" dxfId="2040" priority="551"/>
  </conditionalFormatting>
  <conditionalFormatting sqref="B1091">
    <cfRule type="duplicateValues" dxfId="2039" priority="553"/>
  </conditionalFormatting>
  <conditionalFormatting sqref="B1091">
    <cfRule type="duplicateValues" dxfId="2038" priority="554"/>
  </conditionalFormatting>
  <conditionalFormatting sqref="B1065">
    <cfRule type="duplicateValues" dxfId="2037" priority="548"/>
  </conditionalFormatting>
  <conditionalFormatting sqref="B1065">
    <cfRule type="duplicateValues" dxfId="2036" priority="547"/>
  </conditionalFormatting>
  <conditionalFormatting sqref="B1065">
    <cfRule type="duplicateValues" dxfId="2035" priority="549"/>
  </conditionalFormatting>
  <conditionalFormatting sqref="B1065">
    <cfRule type="duplicateValues" dxfId="2034" priority="550"/>
  </conditionalFormatting>
  <conditionalFormatting sqref="B966">
    <cfRule type="duplicateValues" dxfId="2033" priority="544"/>
  </conditionalFormatting>
  <conditionalFormatting sqref="B966">
    <cfRule type="duplicateValues" dxfId="2032" priority="543"/>
  </conditionalFormatting>
  <conditionalFormatting sqref="B966">
    <cfRule type="duplicateValues" dxfId="2031" priority="545"/>
  </conditionalFormatting>
  <conditionalFormatting sqref="B966">
    <cfRule type="duplicateValues" dxfId="2030" priority="546"/>
  </conditionalFormatting>
  <conditionalFormatting sqref="B255">
    <cfRule type="duplicateValues" dxfId="2029" priority="540"/>
  </conditionalFormatting>
  <conditionalFormatting sqref="B255">
    <cfRule type="duplicateValues" dxfId="2028" priority="539"/>
  </conditionalFormatting>
  <conditionalFormatting sqref="B255">
    <cfRule type="duplicateValues" dxfId="2027" priority="541"/>
  </conditionalFormatting>
  <conditionalFormatting sqref="B255">
    <cfRule type="duplicateValues" dxfId="2026" priority="542"/>
  </conditionalFormatting>
  <conditionalFormatting sqref="B1128">
    <cfRule type="duplicateValues" dxfId="2025" priority="536"/>
  </conditionalFormatting>
  <conditionalFormatting sqref="B1128">
    <cfRule type="duplicateValues" dxfId="2024" priority="535"/>
  </conditionalFormatting>
  <conditionalFormatting sqref="B1128">
    <cfRule type="duplicateValues" dxfId="2023" priority="537"/>
  </conditionalFormatting>
  <conditionalFormatting sqref="B1128">
    <cfRule type="duplicateValues" dxfId="2022" priority="538"/>
  </conditionalFormatting>
  <conditionalFormatting sqref="B39">
    <cfRule type="duplicateValues" dxfId="2021" priority="534"/>
  </conditionalFormatting>
  <conditionalFormatting sqref="B39">
    <cfRule type="duplicateValues" dxfId="2020" priority="533"/>
  </conditionalFormatting>
  <conditionalFormatting sqref="B39">
    <cfRule type="duplicateValues" dxfId="2019" priority="532"/>
  </conditionalFormatting>
  <conditionalFormatting sqref="B39">
    <cfRule type="duplicateValues" dxfId="2018" priority="531"/>
  </conditionalFormatting>
  <conditionalFormatting sqref="B788">
    <cfRule type="duplicateValues" dxfId="2017" priority="530"/>
  </conditionalFormatting>
  <conditionalFormatting sqref="B788">
    <cfRule type="duplicateValues" dxfId="2016" priority="529"/>
  </conditionalFormatting>
  <conditionalFormatting sqref="B788">
    <cfRule type="duplicateValues" dxfId="2015" priority="528"/>
  </conditionalFormatting>
  <conditionalFormatting sqref="B788">
    <cfRule type="duplicateValues" dxfId="2014" priority="527"/>
  </conditionalFormatting>
  <conditionalFormatting sqref="B388">
    <cfRule type="duplicateValues" dxfId="2013" priority="526"/>
  </conditionalFormatting>
  <conditionalFormatting sqref="B388">
    <cfRule type="duplicateValues" dxfId="2012" priority="525"/>
  </conditionalFormatting>
  <conditionalFormatting sqref="B388">
    <cfRule type="duplicateValues" dxfId="2011" priority="524"/>
  </conditionalFormatting>
  <conditionalFormatting sqref="B388">
    <cfRule type="duplicateValues" dxfId="2010" priority="523"/>
  </conditionalFormatting>
  <conditionalFormatting sqref="B1093">
    <cfRule type="duplicateValues" dxfId="2009" priority="520"/>
  </conditionalFormatting>
  <conditionalFormatting sqref="B1093">
    <cfRule type="duplicateValues" dxfId="2008" priority="519"/>
  </conditionalFormatting>
  <conditionalFormatting sqref="B1093">
    <cfRule type="duplicateValues" dxfId="2007" priority="521"/>
  </conditionalFormatting>
  <conditionalFormatting sqref="B1093">
    <cfRule type="duplicateValues" dxfId="2006" priority="522"/>
  </conditionalFormatting>
  <conditionalFormatting sqref="B583">
    <cfRule type="duplicateValues" dxfId="2005" priority="518"/>
  </conditionalFormatting>
  <conditionalFormatting sqref="B583">
    <cfRule type="duplicateValues" dxfId="2004" priority="517"/>
  </conditionalFormatting>
  <conditionalFormatting sqref="B583">
    <cfRule type="duplicateValues" dxfId="2003" priority="516"/>
  </conditionalFormatting>
  <conditionalFormatting sqref="B583">
    <cfRule type="duplicateValues" dxfId="2002" priority="515"/>
  </conditionalFormatting>
  <conditionalFormatting sqref="B447">
    <cfRule type="duplicateValues" dxfId="2001" priority="514"/>
  </conditionalFormatting>
  <conditionalFormatting sqref="B447">
    <cfRule type="duplicateValues" dxfId="2000" priority="513"/>
  </conditionalFormatting>
  <conditionalFormatting sqref="B447">
    <cfRule type="duplicateValues" dxfId="1999" priority="512"/>
  </conditionalFormatting>
  <conditionalFormatting sqref="B447">
    <cfRule type="duplicateValues" dxfId="1998" priority="511"/>
  </conditionalFormatting>
  <conditionalFormatting sqref="B512">
    <cfRule type="duplicateValues" dxfId="1997" priority="510"/>
  </conditionalFormatting>
  <conditionalFormatting sqref="B512">
    <cfRule type="duplicateValues" dxfId="1996" priority="509"/>
  </conditionalFormatting>
  <conditionalFormatting sqref="B512">
    <cfRule type="duplicateValues" dxfId="1995" priority="508"/>
  </conditionalFormatting>
  <conditionalFormatting sqref="B512">
    <cfRule type="duplicateValues" dxfId="1994" priority="507"/>
  </conditionalFormatting>
  <conditionalFormatting sqref="B537">
    <cfRule type="duplicateValues" dxfId="1993" priority="504"/>
  </conditionalFormatting>
  <conditionalFormatting sqref="B537">
    <cfRule type="duplicateValues" dxfId="1992" priority="503"/>
  </conditionalFormatting>
  <conditionalFormatting sqref="B537">
    <cfRule type="duplicateValues" dxfId="1991" priority="505"/>
  </conditionalFormatting>
  <conditionalFormatting sqref="B537">
    <cfRule type="duplicateValues" dxfId="1990" priority="506"/>
  </conditionalFormatting>
  <conditionalFormatting sqref="B496">
    <cfRule type="duplicateValues" dxfId="1989" priority="502"/>
  </conditionalFormatting>
  <conditionalFormatting sqref="B496">
    <cfRule type="duplicateValues" dxfId="1988" priority="501"/>
  </conditionalFormatting>
  <conditionalFormatting sqref="B496">
    <cfRule type="duplicateValues" dxfId="1987" priority="500"/>
  </conditionalFormatting>
  <conditionalFormatting sqref="B496">
    <cfRule type="duplicateValues" dxfId="1986" priority="499"/>
  </conditionalFormatting>
  <conditionalFormatting sqref="B1111">
    <cfRule type="duplicateValues" dxfId="1985" priority="496"/>
  </conditionalFormatting>
  <conditionalFormatting sqref="B1111">
    <cfRule type="duplicateValues" dxfId="1984" priority="495"/>
  </conditionalFormatting>
  <conditionalFormatting sqref="B1111">
    <cfRule type="duplicateValues" dxfId="1983" priority="497"/>
  </conditionalFormatting>
  <conditionalFormatting sqref="B1111">
    <cfRule type="duplicateValues" dxfId="1982" priority="498"/>
  </conditionalFormatting>
  <conditionalFormatting sqref="B971">
    <cfRule type="duplicateValues" dxfId="1981" priority="494"/>
  </conditionalFormatting>
  <conditionalFormatting sqref="B971">
    <cfRule type="duplicateValues" dxfId="1980" priority="493"/>
  </conditionalFormatting>
  <conditionalFormatting sqref="B971">
    <cfRule type="duplicateValues" dxfId="1979" priority="492"/>
  </conditionalFormatting>
  <conditionalFormatting sqref="B971">
    <cfRule type="duplicateValues" dxfId="1978" priority="491"/>
  </conditionalFormatting>
  <conditionalFormatting sqref="B972">
    <cfRule type="duplicateValues" dxfId="1977" priority="490"/>
  </conditionalFormatting>
  <conditionalFormatting sqref="B972">
    <cfRule type="duplicateValues" dxfId="1976" priority="489"/>
  </conditionalFormatting>
  <conditionalFormatting sqref="B972">
    <cfRule type="duplicateValues" dxfId="1975" priority="488"/>
  </conditionalFormatting>
  <conditionalFormatting sqref="B972">
    <cfRule type="duplicateValues" dxfId="1974" priority="487"/>
  </conditionalFormatting>
  <conditionalFormatting sqref="B366">
    <cfRule type="duplicateValues" dxfId="1973" priority="486"/>
  </conditionalFormatting>
  <conditionalFormatting sqref="B366">
    <cfRule type="duplicateValues" dxfId="1972" priority="485"/>
  </conditionalFormatting>
  <conditionalFormatting sqref="B366">
    <cfRule type="duplicateValues" dxfId="1971" priority="484"/>
  </conditionalFormatting>
  <conditionalFormatting sqref="B366">
    <cfRule type="duplicateValues" dxfId="1970" priority="483"/>
  </conditionalFormatting>
  <conditionalFormatting sqref="B809">
    <cfRule type="duplicateValues" dxfId="1969" priority="482"/>
  </conditionalFormatting>
  <conditionalFormatting sqref="B809">
    <cfRule type="duplicateValues" dxfId="1968" priority="481"/>
  </conditionalFormatting>
  <conditionalFormatting sqref="B809">
    <cfRule type="duplicateValues" dxfId="1967" priority="480"/>
  </conditionalFormatting>
  <conditionalFormatting sqref="B809">
    <cfRule type="duplicateValues" dxfId="1966" priority="479"/>
  </conditionalFormatting>
  <conditionalFormatting sqref="B493">
    <cfRule type="duplicateValues" dxfId="1965" priority="476"/>
  </conditionalFormatting>
  <conditionalFormatting sqref="B493">
    <cfRule type="duplicateValues" dxfId="1964" priority="475"/>
  </conditionalFormatting>
  <conditionalFormatting sqref="B493">
    <cfRule type="duplicateValues" dxfId="1963" priority="477"/>
  </conditionalFormatting>
  <conditionalFormatting sqref="B493">
    <cfRule type="duplicateValues" dxfId="1962" priority="478"/>
  </conditionalFormatting>
  <conditionalFormatting sqref="B490">
    <cfRule type="duplicateValues" dxfId="1961" priority="472"/>
  </conditionalFormatting>
  <conditionalFormatting sqref="B490">
    <cfRule type="duplicateValues" dxfId="1960" priority="471"/>
  </conditionalFormatting>
  <conditionalFormatting sqref="B490">
    <cfRule type="duplicateValues" dxfId="1959" priority="473"/>
  </conditionalFormatting>
  <conditionalFormatting sqref="B490">
    <cfRule type="duplicateValues" dxfId="1958" priority="474"/>
  </conditionalFormatting>
  <conditionalFormatting sqref="B492">
    <cfRule type="duplicateValues" dxfId="1957" priority="468"/>
  </conditionalFormatting>
  <conditionalFormatting sqref="B492">
    <cfRule type="duplicateValues" dxfId="1956" priority="467"/>
  </conditionalFormatting>
  <conditionalFormatting sqref="B492">
    <cfRule type="duplicateValues" dxfId="1955" priority="469"/>
  </conditionalFormatting>
  <conditionalFormatting sqref="B492">
    <cfRule type="duplicateValues" dxfId="1954" priority="470"/>
  </conditionalFormatting>
  <conditionalFormatting sqref="B588">
    <cfRule type="duplicateValues" dxfId="1953" priority="466"/>
  </conditionalFormatting>
  <conditionalFormatting sqref="B588">
    <cfRule type="duplicateValues" dxfId="1952" priority="465"/>
  </conditionalFormatting>
  <conditionalFormatting sqref="B588">
    <cfRule type="duplicateValues" dxfId="1951" priority="464"/>
  </conditionalFormatting>
  <conditionalFormatting sqref="B588">
    <cfRule type="duplicateValues" dxfId="1950" priority="463"/>
  </conditionalFormatting>
  <conditionalFormatting sqref="B999">
    <cfRule type="duplicateValues" dxfId="1949" priority="460"/>
  </conditionalFormatting>
  <conditionalFormatting sqref="B999">
    <cfRule type="duplicateValues" dxfId="1948" priority="459"/>
  </conditionalFormatting>
  <conditionalFormatting sqref="B999">
    <cfRule type="duplicateValues" dxfId="1947" priority="461"/>
  </conditionalFormatting>
  <conditionalFormatting sqref="B999">
    <cfRule type="duplicateValues" dxfId="1946" priority="462"/>
  </conditionalFormatting>
  <conditionalFormatting sqref="B1112">
    <cfRule type="duplicateValues" dxfId="1945" priority="456"/>
  </conditionalFormatting>
  <conditionalFormatting sqref="B1112">
    <cfRule type="duplicateValues" dxfId="1944" priority="455"/>
  </conditionalFormatting>
  <conditionalFormatting sqref="B1112">
    <cfRule type="duplicateValues" dxfId="1943" priority="457"/>
  </conditionalFormatting>
  <conditionalFormatting sqref="B1112">
    <cfRule type="duplicateValues" dxfId="1942" priority="458"/>
  </conditionalFormatting>
  <conditionalFormatting sqref="B367">
    <cfRule type="duplicateValues" dxfId="1941" priority="454"/>
  </conditionalFormatting>
  <conditionalFormatting sqref="B367">
    <cfRule type="duplicateValues" dxfId="1940" priority="453"/>
  </conditionalFormatting>
  <conditionalFormatting sqref="B367">
    <cfRule type="duplicateValues" dxfId="1939" priority="452"/>
  </conditionalFormatting>
  <conditionalFormatting sqref="B367">
    <cfRule type="duplicateValues" dxfId="1938" priority="451"/>
  </conditionalFormatting>
  <conditionalFormatting sqref="B157">
    <cfRule type="duplicateValues" dxfId="1937" priority="448"/>
  </conditionalFormatting>
  <conditionalFormatting sqref="B157">
    <cfRule type="duplicateValues" dxfId="1936" priority="447"/>
  </conditionalFormatting>
  <conditionalFormatting sqref="B157">
    <cfRule type="duplicateValues" dxfId="1935" priority="449"/>
  </conditionalFormatting>
  <conditionalFormatting sqref="B157">
    <cfRule type="duplicateValues" dxfId="1934" priority="450"/>
  </conditionalFormatting>
  <conditionalFormatting sqref="B590">
    <cfRule type="duplicateValues" dxfId="1933" priority="444"/>
  </conditionalFormatting>
  <conditionalFormatting sqref="B590">
    <cfRule type="duplicateValues" dxfId="1932" priority="443"/>
  </conditionalFormatting>
  <conditionalFormatting sqref="B590">
    <cfRule type="duplicateValues" dxfId="1931" priority="445"/>
  </conditionalFormatting>
  <conditionalFormatting sqref="B590">
    <cfRule type="duplicateValues" dxfId="1930" priority="446"/>
  </conditionalFormatting>
  <conditionalFormatting sqref="B451">
    <cfRule type="duplicateValues" dxfId="1929" priority="442"/>
  </conditionalFormatting>
  <conditionalFormatting sqref="B451">
    <cfRule type="duplicateValues" dxfId="1928" priority="441"/>
  </conditionalFormatting>
  <conditionalFormatting sqref="B451">
    <cfRule type="duplicateValues" dxfId="1927" priority="440"/>
  </conditionalFormatting>
  <conditionalFormatting sqref="B451">
    <cfRule type="duplicateValues" dxfId="1926" priority="439"/>
  </conditionalFormatting>
  <conditionalFormatting sqref="B453">
    <cfRule type="duplicateValues" dxfId="1925" priority="438"/>
  </conditionalFormatting>
  <conditionalFormatting sqref="B453">
    <cfRule type="duplicateValues" dxfId="1924" priority="437"/>
  </conditionalFormatting>
  <conditionalFormatting sqref="B453">
    <cfRule type="duplicateValues" dxfId="1923" priority="436"/>
  </conditionalFormatting>
  <conditionalFormatting sqref="B453">
    <cfRule type="duplicateValues" dxfId="1922" priority="435"/>
  </conditionalFormatting>
  <conditionalFormatting sqref="B452">
    <cfRule type="duplicateValues" dxfId="1921" priority="434"/>
  </conditionalFormatting>
  <conditionalFormatting sqref="B452">
    <cfRule type="duplicateValues" dxfId="1920" priority="433"/>
  </conditionalFormatting>
  <conditionalFormatting sqref="B452">
    <cfRule type="duplicateValues" dxfId="1919" priority="432"/>
  </conditionalFormatting>
  <conditionalFormatting sqref="B452">
    <cfRule type="duplicateValues" dxfId="1918" priority="431"/>
  </conditionalFormatting>
  <conditionalFormatting sqref="B145">
    <cfRule type="duplicateValues" dxfId="1917" priority="430"/>
  </conditionalFormatting>
  <conditionalFormatting sqref="B145">
    <cfRule type="duplicateValues" dxfId="1916" priority="429"/>
  </conditionalFormatting>
  <conditionalFormatting sqref="B145">
    <cfRule type="duplicateValues" dxfId="1915" priority="428"/>
  </conditionalFormatting>
  <conditionalFormatting sqref="B145">
    <cfRule type="duplicateValues" dxfId="1914" priority="427"/>
  </conditionalFormatting>
  <conditionalFormatting sqref="B36">
    <cfRule type="duplicateValues" dxfId="1913" priority="426"/>
  </conditionalFormatting>
  <conditionalFormatting sqref="B36">
    <cfRule type="duplicateValues" dxfId="1912" priority="425"/>
  </conditionalFormatting>
  <conditionalFormatting sqref="B36">
    <cfRule type="duplicateValues" dxfId="1911" priority="424"/>
  </conditionalFormatting>
  <conditionalFormatting sqref="B36">
    <cfRule type="duplicateValues" dxfId="1910" priority="423"/>
  </conditionalFormatting>
  <conditionalFormatting sqref="B1127">
    <cfRule type="duplicateValues" dxfId="1909" priority="420"/>
  </conditionalFormatting>
  <conditionalFormatting sqref="B1127">
    <cfRule type="duplicateValues" dxfId="1908" priority="419"/>
  </conditionalFormatting>
  <conditionalFormatting sqref="B1127">
    <cfRule type="duplicateValues" dxfId="1907" priority="421"/>
  </conditionalFormatting>
  <conditionalFormatting sqref="B1127">
    <cfRule type="duplicateValues" dxfId="1906" priority="422"/>
  </conditionalFormatting>
  <conditionalFormatting sqref="B808">
    <cfRule type="duplicateValues" dxfId="1905" priority="418"/>
  </conditionalFormatting>
  <conditionalFormatting sqref="B808">
    <cfRule type="duplicateValues" dxfId="1904" priority="417"/>
  </conditionalFormatting>
  <conditionalFormatting sqref="B808">
    <cfRule type="duplicateValues" dxfId="1903" priority="416"/>
  </conditionalFormatting>
  <conditionalFormatting sqref="B808">
    <cfRule type="duplicateValues" dxfId="1902" priority="415"/>
  </conditionalFormatting>
  <conditionalFormatting sqref="B819">
    <cfRule type="duplicateValues" dxfId="1901" priority="414"/>
  </conditionalFormatting>
  <conditionalFormatting sqref="B819">
    <cfRule type="duplicateValues" dxfId="1900" priority="413"/>
  </conditionalFormatting>
  <conditionalFormatting sqref="B819">
    <cfRule type="duplicateValues" dxfId="1899" priority="412"/>
  </conditionalFormatting>
  <conditionalFormatting sqref="B819">
    <cfRule type="duplicateValues" dxfId="1898" priority="411"/>
  </conditionalFormatting>
  <conditionalFormatting sqref="B434">
    <cfRule type="duplicateValues" dxfId="1897" priority="410"/>
  </conditionalFormatting>
  <conditionalFormatting sqref="B434">
    <cfRule type="duplicateValues" dxfId="1896" priority="409"/>
  </conditionalFormatting>
  <conditionalFormatting sqref="B434">
    <cfRule type="duplicateValues" dxfId="1895" priority="408"/>
  </conditionalFormatting>
  <conditionalFormatting sqref="B434">
    <cfRule type="duplicateValues" dxfId="1894" priority="407"/>
  </conditionalFormatting>
  <conditionalFormatting sqref="B435">
    <cfRule type="duplicateValues" dxfId="1893" priority="406"/>
  </conditionalFormatting>
  <conditionalFormatting sqref="B435">
    <cfRule type="duplicateValues" dxfId="1892" priority="405"/>
  </conditionalFormatting>
  <conditionalFormatting sqref="B435">
    <cfRule type="duplicateValues" dxfId="1891" priority="404"/>
  </conditionalFormatting>
  <conditionalFormatting sqref="B435">
    <cfRule type="duplicateValues" dxfId="1890" priority="403"/>
  </conditionalFormatting>
  <conditionalFormatting sqref="B143">
    <cfRule type="duplicateValues" dxfId="1889" priority="400"/>
  </conditionalFormatting>
  <conditionalFormatting sqref="B143">
    <cfRule type="duplicateValues" dxfId="1888" priority="399"/>
  </conditionalFormatting>
  <conditionalFormatting sqref="B143">
    <cfRule type="duplicateValues" dxfId="1887" priority="401"/>
  </conditionalFormatting>
  <conditionalFormatting sqref="B143">
    <cfRule type="duplicateValues" dxfId="1886" priority="402"/>
  </conditionalFormatting>
  <conditionalFormatting sqref="B144">
    <cfRule type="duplicateValues" dxfId="1885" priority="396"/>
  </conditionalFormatting>
  <conditionalFormatting sqref="B144">
    <cfRule type="duplicateValues" dxfId="1884" priority="395"/>
  </conditionalFormatting>
  <conditionalFormatting sqref="B144">
    <cfRule type="duplicateValues" dxfId="1883" priority="397"/>
  </conditionalFormatting>
  <conditionalFormatting sqref="B144">
    <cfRule type="duplicateValues" dxfId="1882" priority="398"/>
  </conditionalFormatting>
  <conditionalFormatting sqref="B428">
    <cfRule type="duplicateValues" dxfId="1881" priority="394"/>
  </conditionalFormatting>
  <conditionalFormatting sqref="B428">
    <cfRule type="duplicateValues" dxfId="1880" priority="393"/>
  </conditionalFormatting>
  <conditionalFormatting sqref="B428">
    <cfRule type="duplicateValues" dxfId="1879" priority="392"/>
  </conditionalFormatting>
  <conditionalFormatting sqref="B428">
    <cfRule type="duplicateValues" dxfId="1878" priority="391"/>
  </conditionalFormatting>
  <conditionalFormatting sqref="B429">
    <cfRule type="duplicateValues" dxfId="1877" priority="390"/>
  </conditionalFormatting>
  <conditionalFormatting sqref="B429">
    <cfRule type="duplicateValues" dxfId="1876" priority="389"/>
  </conditionalFormatting>
  <conditionalFormatting sqref="B429">
    <cfRule type="duplicateValues" dxfId="1875" priority="388"/>
  </conditionalFormatting>
  <conditionalFormatting sqref="B429">
    <cfRule type="duplicateValues" dxfId="1874" priority="387"/>
  </conditionalFormatting>
  <conditionalFormatting sqref="B432">
    <cfRule type="duplicateValues" dxfId="1873" priority="386"/>
  </conditionalFormatting>
  <conditionalFormatting sqref="B432">
    <cfRule type="duplicateValues" dxfId="1872" priority="385"/>
  </conditionalFormatting>
  <conditionalFormatting sqref="B432">
    <cfRule type="duplicateValues" dxfId="1871" priority="384"/>
  </conditionalFormatting>
  <conditionalFormatting sqref="B432">
    <cfRule type="duplicateValues" dxfId="1870" priority="383"/>
  </conditionalFormatting>
  <conditionalFormatting sqref="B141">
    <cfRule type="duplicateValues" dxfId="1869" priority="380"/>
  </conditionalFormatting>
  <conditionalFormatting sqref="B141">
    <cfRule type="duplicateValues" dxfId="1868" priority="379"/>
  </conditionalFormatting>
  <conditionalFormatting sqref="B141">
    <cfRule type="duplicateValues" dxfId="1867" priority="381"/>
  </conditionalFormatting>
  <conditionalFormatting sqref="B141">
    <cfRule type="duplicateValues" dxfId="1866" priority="382"/>
  </conditionalFormatting>
  <conditionalFormatting sqref="B142">
    <cfRule type="duplicateValues" dxfId="1865" priority="376"/>
  </conditionalFormatting>
  <conditionalFormatting sqref="B142">
    <cfRule type="duplicateValues" dxfId="1864" priority="375"/>
  </conditionalFormatting>
  <conditionalFormatting sqref="B142">
    <cfRule type="duplicateValues" dxfId="1863" priority="377"/>
  </conditionalFormatting>
  <conditionalFormatting sqref="B142">
    <cfRule type="duplicateValues" dxfId="1862" priority="378"/>
  </conditionalFormatting>
  <conditionalFormatting sqref="B758">
    <cfRule type="duplicateValues" dxfId="1861" priority="374"/>
  </conditionalFormatting>
  <conditionalFormatting sqref="B758">
    <cfRule type="duplicateValues" dxfId="1860" priority="373"/>
  </conditionalFormatting>
  <conditionalFormatting sqref="B758">
    <cfRule type="duplicateValues" dxfId="1859" priority="372"/>
  </conditionalFormatting>
  <conditionalFormatting sqref="B758">
    <cfRule type="duplicateValues" dxfId="1858" priority="371"/>
  </conditionalFormatting>
  <conditionalFormatting sqref="B35">
    <cfRule type="duplicateValues" dxfId="1857" priority="370"/>
  </conditionalFormatting>
  <conditionalFormatting sqref="B35">
    <cfRule type="duplicateValues" dxfId="1856" priority="369"/>
  </conditionalFormatting>
  <conditionalFormatting sqref="B35">
    <cfRule type="duplicateValues" dxfId="1855" priority="368"/>
  </conditionalFormatting>
  <conditionalFormatting sqref="B35">
    <cfRule type="duplicateValues" dxfId="1854" priority="367"/>
  </conditionalFormatting>
  <conditionalFormatting sqref="B425">
    <cfRule type="duplicateValues" dxfId="1853" priority="364"/>
  </conditionalFormatting>
  <conditionalFormatting sqref="B425">
    <cfRule type="duplicateValues" dxfId="1852" priority="363"/>
  </conditionalFormatting>
  <conditionalFormatting sqref="B425">
    <cfRule type="duplicateValues" dxfId="1851" priority="365"/>
  </conditionalFormatting>
  <conditionalFormatting sqref="B425">
    <cfRule type="duplicateValues" dxfId="1850" priority="366"/>
  </conditionalFormatting>
  <conditionalFormatting sqref="B426">
    <cfRule type="duplicateValues" dxfId="1849" priority="360"/>
  </conditionalFormatting>
  <conditionalFormatting sqref="B426">
    <cfRule type="duplicateValues" dxfId="1848" priority="359"/>
  </conditionalFormatting>
  <conditionalFormatting sqref="B426">
    <cfRule type="duplicateValues" dxfId="1847" priority="361"/>
  </conditionalFormatting>
  <conditionalFormatting sqref="B426">
    <cfRule type="duplicateValues" dxfId="1846" priority="362"/>
  </conditionalFormatting>
  <conditionalFormatting sqref="B1033">
    <cfRule type="duplicateValues" dxfId="1845" priority="358"/>
  </conditionalFormatting>
  <conditionalFormatting sqref="B1033">
    <cfRule type="duplicateValues" dxfId="1844" priority="357"/>
  </conditionalFormatting>
  <conditionalFormatting sqref="B1033">
    <cfRule type="duplicateValues" dxfId="1843" priority="356"/>
  </conditionalFormatting>
  <conditionalFormatting sqref="B1033">
    <cfRule type="duplicateValues" dxfId="1842" priority="355"/>
  </conditionalFormatting>
  <conditionalFormatting sqref="B1034">
    <cfRule type="duplicateValues" dxfId="1841" priority="354"/>
  </conditionalFormatting>
  <conditionalFormatting sqref="B1034">
    <cfRule type="duplicateValues" dxfId="1840" priority="353"/>
  </conditionalFormatting>
  <conditionalFormatting sqref="B1034">
    <cfRule type="duplicateValues" dxfId="1839" priority="352"/>
  </conditionalFormatting>
  <conditionalFormatting sqref="B1034">
    <cfRule type="duplicateValues" dxfId="1838" priority="351"/>
  </conditionalFormatting>
  <conditionalFormatting sqref="B863">
    <cfRule type="duplicateValues" dxfId="1837" priority="348"/>
  </conditionalFormatting>
  <conditionalFormatting sqref="B863">
    <cfRule type="duplicateValues" dxfId="1836" priority="347"/>
  </conditionalFormatting>
  <conditionalFormatting sqref="B863">
    <cfRule type="duplicateValues" dxfId="1835" priority="349"/>
  </conditionalFormatting>
  <conditionalFormatting sqref="B863">
    <cfRule type="duplicateValues" dxfId="1834" priority="350"/>
  </conditionalFormatting>
  <conditionalFormatting sqref="B864">
    <cfRule type="duplicateValues" dxfId="1833" priority="344"/>
  </conditionalFormatting>
  <conditionalFormatting sqref="B864">
    <cfRule type="duplicateValues" dxfId="1832" priority="343"/>
  </conditionalFormatting>
  <conditionalFormatting sqref="B864">
    <cfRule type="duplicateValues" dxfId="1831" priority="345"/>
  </conditionalFormatting>
  <conditionalFormatting sqref="B864">
    <cfRule type="duplicateValues" dxfId="1830" priority="346"/>
  </conditionalFormatting>
  <conditionalFormatting sqref="B650:B651">
    <cfRule type="duplicateValues" dxfId="1829" priority="336"/>
  </conditionalFormatting>
  <conditionalFormatting sqref="B650:B651">
    <cfRule type="duplicateValues" dxfId="1828" priority="335"/>
  </conditionalFormatting>
  <conditionalFormatting sqref="B650:B651">
    <cfRule type="duplicateValues" dxfId="1827" priority="337"/>
  </conditionalFormatting>
  <conditionalFormatting sqref="B650:B651">
    <cfRule type="duplicateValues" dxfId="1826" priority="338"/>
  </conditionalFormatting>
  <conditionalFormatting sqref="B1055">
    <cfRule type="duplicateValues" dxfId="1825" priority="332"/>
  </conditionalFormatting>
  <conditionalFormatting sqref="B1055">
    <cfRule type="duplicateValues" dxfId="1824" priority="331"/>
  </conditionalFormatting>
  <conditionalFormatting sqref="B1055">
    <cfRule type="duplicateValues" dxfId="1823" priority="333"/>
  </conditionalFormatting>
  <conditionalFormatting sqref="B1055">
    <cfRule type="duplicateValues" dxfId="1822" priority="334"/>
  </conditionalFormatting>
  <conditionalFormatting sqref="B1025">
    <cfRule type="duplicateValues" dxfId="1821" priority="330"/>
  </conditionalFormatting>
  <conditionalFormatting sqref="B1025">
    <cfRule type="duplicateValues" dxfId="1820" priority="329"/>
  </conditionalFormatting>
  <conditionalFormatting sqref="B1025">
    <cfRule type="duplicateValues" dxfId="1819" priority="328"/>
  </conditionalFormatting>
  <conditionalFormatting sqref="B1025">
    <cfRule type="duplicateValues" dxfId="1818" priority="327"/>
  </conditionalFormatting>
  <conditionalFormatting sqref="B1022">
    <cfRule type="duplicateValues" dxfId="1817" priority="326"/>
  </conditionalFormatting>
  <conditionalFormatting sqref="B1022">
    <cfRule type="duplicateValues" dxfId="1816" priority="325"/>
  </conditionalFormatting>
  <conditionalFormatting sqref="B1022">
    <cfRule type="duplicateValues" dxfId="1815" priority="324"/>
  </conditionalFormatting>
  <conditionalFormatting sqref="B1022">
    <cfRule type="duplicateValues" dxfId="1814" priority="323"/>
  </conditionalFormatting>
  <conditionalFormatting sqref="B1060">
    <cfRule type="duplicateValues" dxfId="1813" priority="320"/>
  </conditionalFormatting>
  <conditionalFormatting sqref="B1060">
    <cfRule type="duplicateValues" dxfId="1812" priority="319"/>
  </conditionalFormatting>
  <conditionalFormatting sqref="B1060">
    <cfRule type="duplicateValues" dxfId="1811" priority="321"/>
  </conditionalFormatting>
  <conditionalFormatting sqref="B1060">
    <cfRule type="duplicateValues" dxfId="1810" priority="322"/>
  </conditionalFormatting>
  <conditionalFormatting sqref="B1026">
    <cfRule type="duplicateValues" dxfId="1809" priority="318"/>
  </conditionalFormatting>
  <conditionalFormatting sqref="B1026">
    <cfRule type="duplicateValues" dxfId="1808" priority="317"/>
  </conditionalFormatting>
  <conditionalFormatting sqref="B1026">
    <cfRule type="duplicateValues" dxfId="1807" priority="316"/>
  </conditionalFormatting>
  <conditionalFormatting sqref="B1026">
    <cfRule type="duplicateValues" dxfId="1806" priority="315"/>
  </conditionalFormatting>
  <conditionalFormatting sqref="B977">
    <cfRule type="duplicateValues" dxfId="1805" priority="314"/>
  </conditionalFormatting>
  <conditionalFormatting sqref="B977">
    <cfRule type="duplicateValues" dxfId="1804" priority="313"/>
  </conditionalFormatting>
  <conditionalFormatting sqref="B977">
    <cfRule type="duplicateValues" dxfId="1803" priority="312"/>
  </conditionalFormatting>
  <conditionalFormatting sqref="B977">
    <cfRule type="duplicateValues" dxfId="1802" priority="311"/>
  </conditionalFormatting>
  <conditionalFormatting sqref="B518">
    <cfRule type="duplicateValues" dxfId="1801" priority="310"/>
  </conditionalFormatting>
  <conditionalFormatting sqref="B518">
    <cfRule type="duplicateValues" dxfId="1800" priority="309"/>
  </conditionalFormatting>
  <conditionalFormatting sqref="B518">
    <cfRule type="duplicateValues" dxfId="1799" priority="308"/>
  </conditionalFormatting>
  <conditionalFormatting sqref="B518">
    <cfRule type="duplicateValues" dxfId="1798" priority="307"/>
  </conditionalFormatting>
  <conditionalFormatting sqref="B1044">
    <cfRule type="duplicateValues" dxfId="1797" priority="306"/>
  </conditionalFormatting>
  <conditionalFormatting sqref="B1044">
    <cfRule type="duplicateValues" dxfId="1796" priority="305"/>
  </conditionalFormatting>
  <conditionalFormatting sqref="B1044">
    <cfRule type="duplicateValues" dxfId="1795" priority="304"/>
  </conditionalFormatting>
  <conditionalFormatting sqref="B1044">
    <cfRule type="duplicateValues" dxfId="1794" priority="303"/>
  </conditionalFormatting>
  <conditionalFormatting sqref="B768">
    <cfRule type="duplicateValues" dxfId="1793" priority="300"/>
  </conditionalFormatting>
  <conditionalFormatting sqref="B768">
    <cfRule type="duplicateValues" dxfId="1792" priority="299"/>
  </conditionalFormatting>
  <conditionalFormatting sqref="B768">
    <cfRule type="duplicateValues" dxfId="1791" priority="301"/>
  </conditionalFormatting>
  <conditionalFormatting sqref="B768">
    <cfRule type="duplicateValues" dxfId="1790" priority="302"/>
  </conditionalFormatting>
  <conditionalFormatting sqref="B769">
    <cfRule type="duplicateValues" dxfId="1789" priority="296"/>
  </conditionalFormatting>
  <conditionalFormatting sqref="B769">
    <cfRule type="duplicateValues" dxfId="1788" priority="295"/>
  </conditionalFormatting>
  <conditionalFormatting sqref="B769">
    <cfRule type="duplicateValues" dxfId="1787" priority="297"/>
  </conditionalFormatting>
  <conditionalFormatting sqref="B769">
    <cfRule type="duplicateValues" dxfId="1786" priority="298"/>
  </conditionalFormatting>
  <conditionalFormatting sqref="B730">
    <cfRule type="duplicateValues" dxfId="1785" priority="294"/>
  </conditionalFormatting>
  <conditionalFormatting sqref="B730">
    <cfRule type="duplicateValues" dxfId="1784" priority="293"/>
  </conditionalFormatting>
  <conditionalFormatting sqref="B730">
    <cfRule type="duplicateValues" dxfId="1783" priority="292"/>
  </conditionalFormatting>
  <conditionalFormatting sqref="B730">
    <cfRule type="duplicateValues" dxfId="1782" priority="291"/>
  </conditionalFormatting>
  <conditionalFormatting sqref="B731">
    <cfRule type="duplicateValues" dxfId="1781" priority="290"/>
  </conditionalFormatting>
  <conditionalFormatting sqref="B731">
    <cfRule type="duplicateValues" dxfId="1780" priority="289"/>
  </conditionalFormatting>
  <conditionalFormatting sqref="B731">
    <cfRule type="duplicateValues" dxfId="1779" priority="288"/>
  </conditionalFormatting>
  <conditionalFormatting sqref="B731">
    <cfRule type="duplicateValues" dxfId="1778" priority="287"/>
  </conditionalFormatting>
  <conditionalFormatting sqref="B416">
    <cfRule type="duplicateValues" dxfId="1777" priority="286"/>
  </conditionalFormatting>
  <conditionalFormatting sqref="B416">
    <cfRule type="duplicateValues" dxfId="1776" priority="285"/>
  </conditionalFormatting>
  <conditionalFormatting sqref="B416">
    <cfRule type="duplicateValues" dxfId="1775" priority="284"/>
  </conditionalFormatting>
  <conditionalFormatting sqref="B416">
    <cfRule type="duplicateValues" dxfId="1774" priority="283"/>
  </conditionalFormatting>
  <conditionalFormatting sqref="B784">
    <cfRule type="duplicateValues" dxfId="1773" priority="282"/>
  </conditionalFormatting>
  <conditionalFormatting sqref="B784">
    <cfRule type="duplicateValues" dxfId="1772" priority="281"/>
  </conditionalFormatting>
  <conditionalFormatting sqref="B784">
    <cfRule type="duplicateValues" dxfId="1771" priority="280"/>
  </conditionalFormatting>
  <conditionalFormatting sqref="B784">
    <cfRule type="duplicateValues" dxfId="1770" priority="279"/>
  </conditionalFormatting>
  <conditionalFormatting sqref="B526">
    <cfRule type="duplicateValues" dxfId="1769" priority="276"/>
  </conditionalFormatting>
  <conditionalFormatting sqref="B526">
    <cfRule type="duplicateValues" dxfId="1768" priority="275"/>
  </conditionalFormatting>
  <conditionalFormatting sqref="B526">
    <cfRule type="duplicateValues" dxfId="1767" priority="277"/>
  </conditionalFormatting>
  <conditionalFormatting sqref="B526">
    <cfRule type="duplicateValues" dxfId="1766" priority="278"/>
  </conditionalFormatting>
  <conditionalFormatting sqref="B342">
    <cfRule type="duplicateValues" dxfId="1765" priority="272"/>
  </conditionalFormatting>
  <conditionalFormatting sqref="B342">
    <cfRule type="duplicateValues" dxfId="1764" priority="271"/>
  </conditionalFormatting>
  <conditionalFormatting sqref="B342">
    <cfRule type="duplicateValues" dxfId="1763" priority="273"/>
  </conditionalFormatting>
  <conditionalFormatting sqref="B342">
    <cfRule type="duplicateValues" dxfId="1762" priority="274"/>
  </conditionalFormatting>
  <conditionalFormatting sqref="B343">
    <cfRule type="duplicateValues" dxfId="1761" priority="268"/>
  </conditionalFormatting>
  <conditionalFormatting sqref="B343">
    <cfRule type="duplicateValues" dxfId="1760" priority="267"/>
  </conditionalFormatting>
  <conditionalFormatting sqref="B343">
    <cfRule type="duplicateValues" dxfId="1759" priority="269"/>
  </conditionalFormatting>
  <conditionalFormatting sqref="B343">
    <cfRule type="duplicateValues" dxfId="1758" priority="270"/>
  </conditionalFormatting>
  <conditionalFormatting sqref="B1042">
    <cfRule type="duplicateValues" dxfId="1757" priority="264"/>
  </conditionalFormatting>
  <conditionalFormatting sqref="B1042">
    <cfRule type="duplicateValues" dxfId="1756" priority="263"/>
  </conditionalFormatting>
  <conditionalFormatting sqref="B1042">
    <cfRule type="duplicateValues" dxfId="1755" priority="265"/>
  </conditionalFormatting>
  <conditionalFormatting sqref="B1042">
    <cfRule type="duplicateValues" dxfId="1754" priority="266"/>
  </conditionalFormatting>
  <conditionalFormatting sqref="B1043">
    <cfRule type="duplicateValues" dxfId="1753" priority="260"/>
  </conditionalFormatting>
  <conditionalFormatting sqref="B1043">
    <cfRule type="duplicateValues" dxfId="1752" priority="259"/>
  </conditionalFormatting>
  <conditionalFormatting sqref="B1043">
    <cfRule type="duplicateValues" dxfId="1751" priority="261"/>
  </conditionalFormatting>
  <conditionalFormatting sqref="B1043">
    <cfRule type="duplicateValues" dxfId="1750" priority="262"/>
  </conditionalFormatting>
  <conditionalFormatting sqref="B803">
    <cfRule type="duplicateValues" dxfId="1749" priority="258"/>
  </conditionalFormatting>
  <conditionalFormatting sqref="B803">
    <cfRule type="duplicateValues" dxfId="1748" priority="257"/>
  </conditionalFormatting>
  <conditionalFormatting sqref="B803">
    <cfRule type="duplicateValues" dxfId="1747" priority="256"/>
  </conditionalFormatting>
  <conditionalFormatting sqref="B803">
    <cfRule type="duplicateValues" dxfId="1746" priority="255"/>
  </conditionalFormatting>
  <conditionalFormatting sqref="B787">
    <cfRule type="duplicateValues" dxfId="1745" priority="254"/>
  </conditionalFormatting>
  <conditionalFormatting sqref="B787">
    <cfRule type="duplicateValues" dxfId="1744" priority="253"/>
  </conditionalFormatting>
  <conditionalFormatting sqref="B787">
    <cfRule type="duplicateValues" dxfId="1743" priority="252"/>
  </conditionalFormatting>
  <conditionalFormatting sqref="B787">
    <cfRule type="duplicateValues" dxfId="1742" priority="251"/>
  </conditionalFormatting>
  <conditionalFormatting sqref="B448">
    <cfRule type="duplicateValues" dxfId="1741" priority="248"/>
  </conditionalFormatting>
  <conditionalFormatting sqref="B448">
    <cfRule type="duplicateValues" dxfId="1740" priority="247"/>
  </conditionalFormatting>
  <conditionalFormatting sqref="B448">
    <cfRule type="duplicateValues" dxfId="1739" priority="249"/>
  </conditionalFormatting>
  <conditionalFormatting sqref="B448">
    <cfRule type="duplicateValues" dxfId="1738" priority="250"/>
  </conditionalFormatting>
  <conditionalFormatting sqref="B449">
    <cfRule type="duplicateValues" dxfId="1737" priority="246"/>
  </conditionalFormatting>
  <conditionalFormatting sqref="B449">
    <cfRule type="duplicateValues" dxfId="1736" priority="245"/>
  </conditionalFormatting>
  <conditionalFormatting sqref="B449">
    <cfRule type="duplicateValues" dxfId="1735" priority="244"/>
  </conditionalFormatting>
  <conditionalFormatting sqref="B449">
    <cfRule type="duplicateValues" dxfId="1734" priority="243"/>
  </conditionalFormatting>
  <conditionalFormatting sqref="B450">
    <cfRule type="duplicateValues" dxfId="1733" priority="242"/>
  </conditionalFormatting>
  <conditionalFormatting sqref="B450">
    <cfRule type="duplicateValues" dxfId="1732" priority="241"/>
  </conditionalFormatting>
  <conditionalFormatting sqref="B450">
    <cfRule type="duplicateValues" dxfId="1731" priority="240"/>
  </conditionalFormatting>
  <conditionalFormatting sqref="B450">
    <cfRule type="duplicateValues" dxfId="1730" priority="239"/>
  </conditionalFormatting>
  <conditionalFormatting sqref="B975">
    <cfRule type="duplicateValues" dxfId="1729" priority="238"/>
  </conditionalFormatting>
  <conditionalFormatting sqref="B975">
    <cfRule type="duplicateValues" dxfId="1728" priority="237"/>
  </conditionalFormatting>
  <conditionalFormatting sqref="B975">
    <cfRule type="duplicateValues" dxfId="1727" priority="236"/>
  </conditionalFormatting>
  <conditionalFormatting sqref="B975">
    <cfRule type="duplicateValues" dxfId="1726" priority="235"/>
  </conditionalFormatting>
  <conditionalFormatting sqref="B976">
    <cfRule type="duplicateValues" dxfId="1725" priority="234"/>
  </conditionalFormatting>
  <conditionalFormatting sqref="B976">
    <cfRule type="duplicateValues" dxfId="1724" priority="233"/>
  </conditionalFormatting>
  <conditionalFormatting sqref="B976">
    <cfRule type="duplicateValues" dxfId="1723" priority="232"/>
  </conditionalFormatting>
  <conditionalFormatting sqref="B976">
    <cfRule type="duplicateValues" dxfId="1722" priority="231"/>
  </conditionalFormatting>
  <conditionalFormatting sqref="B497">
    <cfRule type="duplicateValues" dxfId="1721" priority="230"/>
  </conditionalFormatting>
  <conditionalFormatting sqref="B497">
    <cfRule type="duplicateValues" dxfId="1720" priority="229"/>
  </conditionalFormatting>
  <conditionalFormatting sqref="B497">
    <cfRule type="duplicateValues" dxfId="1719" priority="228"/>
  </conditionalFormatting>
  <conditionalFormatting sqref="B497">
    <cfRule type="duplicateValues" dxfId="1718" priority="227"/>
  </conditionalFormatting>
  <conditionalFormatting sqref="B498">
    <cfRule type="duplicateValues" dxfId="1717" priority="226"/>
  </conditionalFormatting>
  <conditionalFormatting sqref="B498">
    <cfRule type="duplicateValues" dxfId="1716" priority="225"/>
  </conditionalFormatting>
  <conditionalFormatting sqref="B498">
    <cfRule type="duplicateValues" dxfId="1715" priority="224"/>
  </conditionalFormatting>
  <conditionalFormatting sqref="B498">
    <cfRule type="duplicateValues" dxfId="1714" priority="223"/>
  </conditionalFormatting>
  <conditionalFormatting sqref="B499">
    <cfRule type="duplicateValues" dxfId="1713" priority="222"/>
  </conditionalFormatting>
  <conditionalFormatting sqref="B499">
    <cfRule type="duplicateValues" dxfId="1712" priority="221"/>
  </conditionalFormatting>
  <conditionalFormatting sqref="B499">
    <cfRule type="duplicateValues" dxfId="1711" priority="220"/>
  </conditionalFormatting>
  <conditionalFormatting sqref="B499">
    <cfRule type="duplicateValues" dxfId="1710" priority="219"/>
  </conditionalFormatting>
  <conditionalFormatting sqref="B782">
    <cfRule type="duplicateValues" dxfId="1709" priority="216"/>
  </conditionalFormatting>
  <conditionalFormatting sqref="B782">
    <cfRule type="duplicateValues" dxfId="1708" priority="215"/>
  </conditionalFormatting>
  <conditionalFormatting sqref="B782">
    <cfRule type="duplicateValues" dxfId="1707" priority="217"/>
  </conditionalFormatting>
  <conditionalFormatting sqref="B782">
    <cfRule type="duplicateValues" dxfId="1706" priority="218"/>
  </conditionalFormatting>
  <conditionalFormatting sqref="B783">
    <cfRule type="duplicateValues" dxfId="1705" priority="212"/>
  </conditionalFormatting>
  <conditionalFormatting sqref="B783">
    <cfRule type="duplicateValues" dxfId="1704" priority="211"/>
  </conditionalFormatting>
  <conditionalFormatting sqref="B783">
    <cfRule type="duplicateValues" dxfId="1703" priority="213"/>
  </conditionalFormatting>
  <conditionalFormatting sqref="B783">
    <cfRule type="duplicateValues" dxfId="1702" priority="214"/>
  </conditionalFormatting>
  <conditionalFormatting sqref="B967">
    <cfRule type="duplicateValues" dxfId="1701" priority="208"/>
  </conditionalFormatting>
  <conditionalFormatting sqref="B967">
    <cfRule type="duplicateValues" dxfId="1700" priority="207"/>
  </conditionalFormatting>
  <conditionalFormatting sqref="B967">
    <cfRule type="duplicateValues" dxfId="1699" priority="209"/>
  </conditionalFormatting>
  <conditionalFormatting sqref="B967">
    <cfRule type="duplicateValues" dxfId="1698" priority="210"/>
  </conditionalFormatting>
  <conditionalFormatting sqref="B968">
    <cfRule type="duplicateValues" dxfId="1697" priority="204"/>
  </conditionalFormatting>
  <conditionalFormatting sqref="B968">
    <cfRule type="duplicateValues" dxfId="1696" priority="203"/>
  </conditionalFormatting>
  <conditionalFormatting sqref="B968">
    <cfRule type="duplicateValues" dxfId="1695" priority="205"/>
  </conditionalFormatting>
  <conditionalFormatting sqref="B968">
    <cfRule type="duplicateValues" dxfId="1694" priority="206"/>
  </conditionalFormatting>
  <conditionalFormatting sqref="B878">
    <cfRule type="duplicateValues" dxfId="1693" priority="200"/>
  </conditionalFormatting>
  <conditionalFormatting sqref="B878">
    <cfRule type="duplicateValues" dxfId="1692" priority="199"/>
  </conditionalFormatting>
  <conditionalFormatting sqref="B878">
    <cfRule type="duplicateValues" dxfId="1691" priority="201"/>
  </conditionalFormatting>
  <conditionalFormatting sqref="B878">
    <cfRule type="duplicateValues" dxfId="1690" priority="202"/>
  </conditionalFormatting>
  <conditionalFormatting sqref="B984">
    <cfRule type="duplicateValues" dxfId="1689" priority="198"/>
  </conditionalFormatting>
  <conditionalFormatting sqref="B984">
    <cfRule type="duplicateValues" dxfId="1688" priority="197"/>
  </conditionalFormatting>
  <conditionalFormatting sqref="B984">
    <cfRule type="duplicateValues" dxfId="1687" priority="196"/>
  </conditionalFormatting>
  <conditionalFormatting sqref="B984">
    <cfRule type="duplicateValues" dxfId="1686" priority="195"/>
  </conditionalFormatting>
  <conditionalFormatting sqref="B774">
    <cfRule type="duplicateValues" dxfId="1685" priority="194"/>
  </conditionalFormatting>
  <conditionalFormatting sqref="B774">
    <cfRule type="duplicateValues" dxfId="1684" priority="193"/>
  </conditionalFormatting>
  <conditionalFormatting sqref="B774">
    <cfRule type="duplicateValues" dxfId="1683" priority="192"/>
  </conditionalFormatting>
  <conditionalFormatting sqref="B774">
    <cfRule type="duplicateValues" dxfId="1682" priority="191"/>
  </conditionalFormatting>
  <conditionalFormatting sqref="B85">
    <cfRule type="duplicateValues" dxfId="1681" priority="190"/>
  </conditionalFormatting>
  <conditionalFormatting sqref="B85">
    <cfRule type="duplicateValues" dxfId="1680" priority="189"/>
  </conditionalFormatting>
  <conditionalFormatting sqref="B85">
    <cfRule type="duplicateValues" dxfId="1679" priority="188"/>
  </conditionalFormatting>
  <conditionalFormatting sqref="B85">
    <cfRule type="duplicateValues" dxfId="1678" priority="187"/>
  </conditionalFormatting>
  <conditionalFormatting sqref="B927">
    <cfRule type="duplicateValues" dxfId="1677" priority="186"/>
  </conditionalFormatting>
  <conditionalFormatting sqref="B927">
    <cfRule type="duplicateValues" dxfId="1676" priority="185"/>
  </conditionalFormatting>
  <conditionalFormatting sqref="B927">
    <cfRule type="duplicateValues" dxfId="1675" priority="184"/>
  </conditionalFormatting>
  <conditionalFormatting sqref="B927">
    <cfRule type="duplicateValues" dxfId="1674" priority="183"/>
  </conditionalFormatting>
  <conditionalFormatting sqref="B336">
    <cfRule type="duplicateValues" dxfId="1673" priority="182"/>
  </conditionalFormatting>
  <conditionalFormatting sqref="B336">
    <cfRule type="duplicateValues" dxfId="1672" priority="181"/>
  </conditionalFormatting>
  <conditionalFormatting sqref="B336">
    <cfRule type="duplicateValues" dxfId="1671" priority="180"/>
  </conditionalFormatting>
  <conditionalFormatting sqref="B336">
    <cfRule type="duplicateValues" dxfId="1670" priority="179"/>
  </conditionalFormatting>
  <conditionalFormatting sqref="B337">
    <cfRule type="duplicateValues" dxfId="1669" priority="178"/>
  </conditionalFormatting>
  <conditionalFormatting sqref="B337">
    <cfRule type="duplicateValues" dxfId="1668" priority="177"/>
  </conditionalFormatting>
  <conditionalFormatting sqref="B337">
    <cfRule type="duplicateValues" dxfId="1667" priority="176"/>
  </conditionalFormatting>
  <conditionalFormatting sqref="B337">
    <cfRule type="duplicateValues" dxfId="1666" priority="175"/>
  </conditionalFormatting>
  <conditionalFormatting sqref="B528">
    <cfRule type="duplicateValues" dxfId="1665" priority="174"/>
  </conditionalFormatting>
  <conditionalFormatting sqref="B528">
    <cfRule type="duplicateValues" dxfId="1664" priority="173"/>
  </conditionalFormatting>
  <conditionalFormatting sqref="B528">
    <cfRule type="duplicateValues" dxfId="1663" priority="172"/>
  </conditionalFormatting>
  <conditionalFormatting sqref="B528">
    <cfRule type="duplicateValues" dxfId="1662" priority="171"/>
  </conditionalFormatting>
  <conditionalFormatting sqref="B677">
    <cfRule type="duplicateValues" dxfId="1661" priority="170"/>
  </conditionalFormatting>
  <conditionalFormatting sqref="B677">
    <cfRule type="duplicateValues" dxfId="1660" priority="169"/>
  </conditionalFormatting>
  <conditionalFormatting sqref="B677">
    <cfRule type="duplicateValues" dxfId="1659" priority="168"/>
  </conditionalFormatting>
  <conditionalFormatting sqref="B677">
    <cfRule type="duplicateValues" dxfId="1658" priority="167"/>
  </conditionalFormatting>
  <conditionalFormatting sqref="B683">
    <cfRule type="duplicateValues" dxfId="1657" priority="166"/>
  </conditionalFormatting>
  <conditionalFormatting sqref="B683">
    <cfRule type="duplicateValues" dxfId="1656" priority="165"/>
  </conditionalFormatting>
  <conditionalFormatting sqref="B683">
    <cfRule type="duplicateValues" dxfId="1655" priority="164"/>
  </conditionalFormatting>
  <conditionalFormatting sqref="B683">
    <cfRule type="duplicateValues" dxfId="1654" priority="163"/>
  </conditionalFormatting>
  <conditionalFormatting sqref="B686">
    <cfRule type="duplicateValues" dxfId="1653" priority="162"/>
  </conditionalFormatting>
  <conditionalFormatting sqref="B686">
    <cfRule type="duplicateValues" dxfId="1652" priority="161"/>
  </conditionalFormatting>
  <conditionalFormatting sqref="B686">
    <cfRule type="duplicateValues" dxfId="1651" priority="160"/>
  </conditionalFormatting>
  <conditionalFormatting sqref="B686">
    <cfRule type="duplicateValues" dxfId="1650" priority="159"/>
  </conditionalFormatting>
  <conditionalFormatting sqref="B689">
    <cfRule type="duplicateValues" dxfId="1649" priority="158"/>
  </conditionalFormatting>
  <conditionalFormatting sqref="B689">
    <cfRule type="duplicateValues" dxfId="1648" priority="157"/>
  </conditionalFormatting>
  <conditionalFormatting sqref="B689">
    <cfRule type="duplicateValues" dxfId="1647" priority="156"/>
  </conditionalFormatting>
  <conditionalFormatting sqref="B689">
    <cfRule type="duplicateValues" dxfId="1646" priority="155"/>
  </conditionalFormatting>
  <conditionalFormatting sqref="B692">
    <cfRule type="duplicateValues" dxfId="1645" priority="154"/>
  </conditionalFormatting>
  <conditionalFormatting sqref="B692">
    <cfRule type="duplicateValues" dxfId="1644" priority="153"/>
  </conditionalFormatting>
  <conditionalFormatting sqref="B692">
    <cfRule type="duplicateValues" dxfId="1643" priority="152"/>
  </conditionalFormatting>
  <conditionalFormatting sqref="B692">
    <cfRule type="duplicateValues" dxfId="1642" priority="151"/>
  </conditionalFormatting>
  <conditionalFormatting sqref="B695">
    <cfRule type="duplicateValues" dxfId="1641" priority="150"/>
  </conditionalFormatting>
  <conditionalFormatting sqref="B695">
    <cfRule type="duplicateValues" dxfId="1640" priority="149"/>
  </conditionalFormatting>
  <conditionalFormatting sqref="B695">
    <cfRule type="duplicateValues" dxfId="1639" priority="148"/>
  </conditionalFormatting>
  <conditionalFormatting sqref="B695">
    <cfRule type="duplicateValues" dxfId="1638" priority="147"/>
  </conditionalFormatting>
  <conditionalFormatting sqref="B212">
    <cfRule type="duplicateValues" dxfId="1637" priority="144"/>
  </conditionalFormatting>
  <conditionalFormatting sqref="B212">
    <cfRule type="duplicateValues" dxfId="1636" priority="143"/>
  </conditionalFormatting>
  <conditionalFormatting sqref="B212">
    <cfRule type="duplicateValues" dxfId="1635" priority="145"/>
  </conditionalFormatting>
  <conditionalFormatting sqref="B212">
    <cfRule type="duplicateValues" dxfId="1634" priority="146"/>
  </conditionalFormatting>
  <conditionalFormatting sqref="B213">
    <cfRule type="duplicateValues" dxfId="1633" priority="140"/>
  </conditionalFormatting>
  <conditionalFormatting sqref="B213">
    <cfRule type="duplicateValues" dxfId="1632" priority="139"/>
  </conditionalFormatting>
  <conditionalFormatting sqref="B213">
    <cfRule type="duplicateValues" dxfId="1631" priority="141"/>
  </conditionalFormatting>
  <conditionalFormatting sqref="B213">
    <cfRule type="duplicateValues" dxfId="1630" priority="142"/>
  </conditionalFormatting>
  <conditionalFormatting sqref="B578">
    <cfRule type="duplicateValues" dxfId="1629" priority="138"/>
  </conditionalFormatting>
  <conditionalFormatting sqref="B578">
    <cfRule type="duplicateValues" dxfId="1628" priority="137"/>
  </conditionalFormatting>
  <conditionalFormatting sqref="B578">
    <cfRule type="duplicateValues" dxfId="1627" priority="136"/>
  </conditionalFormatting>
  <conditionalFormatting sqref="B578">
    <cfRule type="duplicateValues" dxfId="1626" priority="135"/>
  </conditionalFormatting>
  <conditionalFormatting sqref="B778">
    <cfRule type="duplicateValues" dxfId="1625" priority="134"/>
  </conditionalFormatting>
  <conditionalFormatting sqref="B778">
    <cfRule type="duplicateValues" dxfId="1624" priority="133"/>
  </conditionalFormatting>
  <conditionalFormatting sqref="B778">
    <cfRule type="duplicateValues" dxfId="1623" priority="132"/>
  </conditionalFormatting>
  <conditionalFormatting sqref="B778">
    <cfRule type="duplicateValues" dxfId="1622" priority="131"/>
  </conditionalFormatting>
  <conditionalFormatting sqref="B29">
    <cfRule type="duplicateValues" dxfId="1621" priority="128"/>
  </conditionalFormatting>
  <conditionalFormatting sqref="B29">
    <cfRule type="duplicateValues" dxfId="1620" priority="127"/>
  </conditionalFormatting>
  <conditionalFormatting sqref="B29">
    <cfRule type="duplicateValues" dxfId="1619" priority="129"/>
  </conditionalFormatting>
  <conditionalFormatting sqref="B29">
    <cfRule type="duplicateValues" dxfId="1618" priority="130"/>
  </conditionalFormatting>
  <conditionalFormatting sqref="B30">
    <cfRule type="duplicateValues" dxfId="1617" priority="124"/>
  </conditionalFormatting>
  <conditionalFormatting sqref="B30">
    <cfRule type="duplicateValues" dxfId="1616" priority="123"/>
  </conditionalFormatting>
  <conditionalFormatting sqref="B30">
    <cfRule type="duplicateValues" dxfId="1615" priority="125"/>
  </conditionalFormatting>
  <conditionalFormatting sqref="B30">
    <cfRule type="duplicateValues" dxfId="1614" priority="126"/>
  </conditionalFormatting>
  <conditionalFormatting sqref="B586">
    <cfRule type="duplicateValues" dxfId="1613" priority="122"/>
  </conditionalFormatting>
  <conditionalFormatting sqref="B586">
    <cfRule type="duplicateValues" dxfId="1612" priority="121"/>
  </conditionalFormatting>
  <conditionalFormatting sqref="B586">
    <cfRule type="duplicateValues" dxfId="1611" priority="120"/>
  </conditionalFormatting>
  <conditionalFormatting sqref="B586">
    <cfRule type="duplicateValues" dxfId="1610" priority="119"/>
  </conditionalFormatting>
  <conditionalFormatting sqref="B786">
    <cfRule type="duplicateValues" dxfId="1609" priority="118"/>
  </conditionalFormatting>
  <conditionalFormatting sqref="B786">
    <cfRule type="duplicateValues" dxfId="1608" priority="117"/>
  </conditionalFormatting>
  <conditionalFormatting sqref="B786">
    <cfRule type="duplicateValues" dxfId="1607" priority="116"/>
  </conditionalFormatting>
  <conditionalFormatting sqref="B786">
    <cfRule type="duplicateValues" dxfId="1606" priority="115"/>
  </conditionalFormatting>
  <conditionalFormatting sqref="B990">
    <cfRule type="duplicateValues" dxfId="1605" priority="114"/>
  </conditionalFormatting>
  <conditionalFormatting sqref="B990">
    <cfRule type="duplicateValues" dxfId="1604" priority="113"/>
  </conditionalFormatting>
  <conditionalFormatting sqref="B990">
    <cfRule type="duplicateValues" dxfId="1603" priority="112"/>
  </conditionalFormatting>
  <conditionalFormatting sqref="B990">
    <cfRule type="duplicateValues" dxfId="1602" priority="111"/>
  </conditionalFormatting>
  <conditionalFormatting sqref="B773">
    <cfRule type="duplicateValues" dxfId="1601" priority="110"/>
  </conditionalFormatting>
  <conditionalFormatting sqref="B773">
    <cfRule type="duplicateValues" dxfId="1600" priority="109"/>
  </conditionalFormatting>
  <conditionalFormatting sqref="B773">
    <cfRule type="duplicateValues" dxfId="1599" priority="108"/>
  </conditionalFormatting>
  <conditionalFormatting sqref="B773">
    <cfRule type="duplicateValues" dxfId="1598" priority="107"/>
  </conditionalFormatting>
  <conditionalFormatting sqref="B542">
    <cfRule type="duplicateValues" dxfId="1597" priority="106"/>
  </conditionalFormatting>
  <conditionalFormatting sqref="B542">
    <cfRule type="duplicateValues" dxfId="1596" priority="105"/>
  </conditionalFormatting>
  <conditionalFormatting sqref="B542">
    <cfRule type="duplicateValues" dxfId="1595" priority="104"/>
  </conditionalFormatting>
  <conditionalFormatting sqref="B542">
    <cfRule type="duplicateValues" dxfId="1594" priority="103"/>
  </conditionalFormatting>
  <conditionalFormatting sqref="B953">
    <cfRule type="duplicateValues" dxfId="1593" priority="100"/>
  </conditionalFormatting>
  <conditionalFormatting sqref="B953">
    <cfRule type="duplicateValues" dxfId="1592" priority="99"/>
  </conditionalFormatting>
  <conditionalFormatting sqref="B953">
    <cfRule type="duplicateValues" dxfId="1591" priority="101"/>
  </conditionalFormatting>
  <conditionalFormatting sqref="B953">
    <cfRule type="duplicateValues" dxfId="1590" priority="102"/>
  </conditionalFormatting>
  <conditionalFormatting sqref="B954">
    <cfRule type="duplicateValues" dxfId="1589" priority="96"/>
  </conditionalFormatting>
  <conditionalFormatting sqref="B954">
    <cfRule type="duplicateValues" dxfId="1588" priority="95"/>
  </conditionalFormatting>
  <conditionalFormatting sqref="B954">
    <cfRule type="duplicateValues" dxfId="1587" priority="97"/>
  </conditionalFormatting>
  <conditionalFormatting sqref="B954">
    <cfRule type="duplicateValues" dxfId="1586" priority="98"/>
  </conditionalFormatting>
  <conditionalFormatting sqref="B988">
    <cfRule type="duplicateValues" dxfId="1585" priority="94"/>
  </conditionalFormatting>
  <conditionalFormatting sqref="B988">
    <cfRule type="duplicateValues" dxfId="1584" priority="93"/>
  </conditionalFormatting>
  <conditionalFormatting sqref="B988">
    <cfRule type="duplicateValues" dxfId="1583" priority="92"/>
  </conditionalFormatting>
  <conditionalFormatting sqref="B988">
    <cfRule type="duplicateValues" dxfId="1582" priority="91"/>
  </conditionalFormatting>
  <conditionalFormatting sqref="B989">
    <cfRule type="duplicateValues" dxfId="1581" priority="90"/>
  </conditionalFormatting>
  <conditionalFormatting sqref="B989">
    <cfRule type="duplicateValues" dxfId="1580" priority="89"/>
  </conditionalFormatting>
  <conditionalFormatting sqref="B989">
    <cfRule type="duplicateValues" dxfId="1579" priority="88"/>
  </conditionalFormatting>
  <conditionalFormatting sqref="B989">
    <cfRule type="duplicateValues" dxfId="1578" priority="87"/>
  </conditionalFormatting>
  <conditionalFormatting sqref="B872">
    <cfRule type="duplicateValues" dxfId="1577" priority="86"/>
  </conditionalFormatting>
  <conditionalFormatting sqref="B872">
    <cfRule type="duplicateValues" dxfId="1576" priority="85"/>
  </conditionalFormatting>
  <conditionalFormatting sqref="B501">
    <cfRule type="duplicateValues" dxfId="1575" priority="84"/>
  </conditionalFormatting>
  <conditionalFormatting sqref="B501">
    <cfRule type="duplicateValues" dxfId="1574" priority="83"/>
  </conditionalFormatting>
  <conditionalFormatting sqref="B501">
    <cfRule type="duplicateValues" dxfId="1573" priority="82"/>
  </conditionalFormatting>
  <conditionalFormatting sqref="B501">
    <cfRule type="duplicateValues" dxfId="1572" priority="81"/>
  </conditionalFormatting>
  <conditionalFormatting sqref="B502">
    <cfRule type="duplicateValues" dxfId="1571" priority="80"/>
  </conditionalFormatting>
  <conditionalFormatting sqref="B502">
    <cfRule type="duplicateValues" dxfId="1570" priority="79"/>
  </conditionalFormatting>
  <conditionalFormatting sqref="B502">
    <cfRule type="duplicateValues" dxfId="1569" priority="78"/>
  </conditionalFormatting>
  <conditionalFormatting sqref="B502">
    <cfRule type="duplicateValues" dxfId="1568" priority="77"/>
  </conditionalFormatting>
  <conditionalFormatting sqref="B550">
    <cfRule type="duplicateValues" dxfId="1567" priority="74"/>
  </conditionalFormatting>
  <conditionalFormatting sqref="B550">
    <cfRule type="duplicateValues" dxfId="1566" priority="73"/>
  </conditionalFormatting>
  <conditionalFormatting sqref="B550">
    <cfRule type="duplicateValues" dxfId="1565" priority="75"/>
  </conditionalFormatting>
  <conditionalFormatting sqref="B550">
    <cfRule type="duplicateValues" dxfId="1564" priority="76"/>
  </conditionalFormatting>
  <conditionalFormatting sqref="B445">
    <cfRule type="duplicateValues" dxfId="1563" priority="70"/>
  </conditionalFormatting>
  <conditionalFormatting sqref="B445">
    <cfRule type="duplicateValues" dxfId="1562" priority="69"/>
  </conditionalFormatting>
  <conditionalFormatting sqref="B445">
    <cfRule type="duplicateValues" dxfId="1561" priority="71"/>
  </conditionalFormatting>
  <conditionalFormatting sqref="B445">
    <cfRule type="duplicateValues" dxfId="1560" priority="72"/>
  </conditionalFormatting>
  <conditionalFormatting sqref="B597">
    <cfRule type="duplicateValues" dxfId="1559" priority="66"/>
  </conditionalFormatting>
  <conditionalFormatting sqref="B597">
    <cfRule type="duplicateValues" dxfId="1558" priority="65"/>
  </conditionalFormatting>
  <conditionalFormatting sqref="B597">
    <cfRule type="duplicateValues" dxfId="1557" priority="67"/>
  </conditionalFormatting>
  <conditionalFormatting sqref="B597">
    <cfRule type="duplicateValues" dxfId="1556" priority="68"/>
  </conditionalFormatting>
  <conditionalFormatting sqref="B598">
    <cfRule type="duplicateValues" dxfId="1555" priority="62"/>
  </conditionalFormatting>
  <conditionalFormatting sqref="B598">
    <cfRule type="duplicateValues" dxfId="1554" priority="61"/>
  </conditionalFormatting>
  <conditionalFormatting sqref="B598">
    <cfRule type="duplicateValues" dxfId="1553" priority="63"/>
  </conditionalFormatting>
  <conditionalFormatting sqref="B598">
    <cfRule type="duplicateValues" dxfId="1552" priority="64"/>
  </conditionalFormatting>
  <conditionalFormatting sqref="B945">
    <cfRule type="duplicateValues" dxfId="1551" priority="60"/>
  </conditionalFormatting>
  <conditionalFormatting sqref="B945">
    <cfRule type="duplicateValues" dxfId="1550" priority="59"/>
  </conditionalFormatting>
  <conditionalFormatting sqref="B945">
    <cfRule type="duplicateValues" dxfId="1549" priority="58"/>
  </conditionalFormatting>
  <conditionalFormatting sqref="B945">
    <cfRule type="duplicateValues" dxfId="1548" priority="57"/>
  </conditionalFormatting>
  <conditionalFormatting sqref="B946">
    <cfRule type="duplicateValues" dxfId="1547" priority="56"/>
  </conditionalFormatting>
  <conditionalFormatting sqref="B946">
    <cfRule type="duplicateValues" dxfId="1546" priority="55"/>
  </conditionalFormatting>
  <conditionalFormatting sqref="B946">
    <cfRule type="duplicateValues" dxfId="1545" priority="54"/>
  </conditionalFormatting>
  <conditionalFormatting sqref="B946">
    <cfRule type="duplicateValues" dxfId="1544" priority="53"/>
  </conditionalFormatting>
  <conditionalFormatting sqref="B944">
    <cfRule type="duplicateValues" dxfId="1543" priority="52"/>
  </conditionalFormatting>
  <conditionalFormatting sqref="B944">
    <cfRule type="duplicateValues" dxfId="1542" priority="51"/>
  </conditionalFormatting>
  <conditionalFormatting sqref="B944">
    <cfRule type="duplicateValues" dxfId="1541" priority="50"/>
  </conditionalFormatting>
  <conditionalFormatting sqref="B944">
    <cfRule type="duplicateValues" dxfId="1540" priority="49"/>
  </conditionalFormatting>
  <conditionalFormatting sqref="B942">
    <cfRule type="duplicateValues" dxfId="1539" priority="48"/>
  </conditionalFormatting>
  <conditionalFormatting sqref="B942">
    <cfRule type="duplicateValues" dxfId="1538" priority="47"/>
  </conditionalFormatting>
  <conditionalFormatting sqref="B942">
    <cfRule type="duplicateValues" dxfId="1537" priority="46"/>
  </conditionalFormatting>
  <conditionalFormatting sqref="B942">
    <cfRule type="duplicateValues" dxfId="1536" priority="45"/>
  </conditionalFormatting>
  <conditionalFormatting sqref="B943">
    <cfRule type="duplicateValues" dxfId="1535" priority="44"/>
  </conditionalFormatting>
  <conditionalFormatting sqref="B943">
    <cfRule type="duplicateValues" dxfId="1534" priority="43"/>
  </conditionalFormatting>
  <conditionalFormatting sqref="B943">
    <cfRule type="duplicateValues" dxfId="1533" priority="42"/>
  </conditionalFormatting>
  <conditionalFormatting sqref="B943">
    <cfRule type="duplicateValues" dxfId="1532" priority="41"/>
  </conditionalFormatting>
  <conditionalFormatting sqref="B1181">
    <cfRule type="duplicateValues" dxfId="1531" priority="40"/>
  </conditionalFormatting>
  <conditionalFormatting sqref="B1181">
    <cfRule type="duplicateValues" dxfId="1530" priority="39"/>
  </conditionalFormatting>
  <conditionalFormatting sqref="B1181">
    <cfRule type="duplicateValues" dxfId="1529" priority="38"/>
  </conditionalFormatting>
  <conditionalFormatting sqref="B1181">
    <cfRule type="duplicateValues" dxfId="1528" priority="37"/>
  </conditionalFormatting>
  <conditionalFormatting sqref="B955">
    <cfRule type="duplicateValues" dxfId="1527" priority="34"/>
  </conditionalFormatting>
  <conditionalFormatting sqref="B955">
    <cfRule type="duplicateValues" dxfId="1526" priority="33"/>
  </conditionalFormatting>
  <conditionalFormatting sqref="B955">
    <cfRule type="duplicateValues" dxfId="1525" priority="35"/>
  </conditionalFormatting>
  <conditionalFormatting sqref="B955">
    <cfRule type="duplicateValues" dxfId="1524" priority="36"/>
  </conditionalFormatting>
  <conditionalFormatting sqref="B956">
    <cfRule type="duplicateValues" dxfId="1523" priority="30"/>
  </conditionalFormatting>
  <conditionalFormatting sqref="B956">
    <cfRule type="duplicateValues" dxfId="1522" priority="29"/>
  </conditionalFormatting>
  <conditionalFormatting sqref="B956">
    <cfRule type="duplicateValues" dxfId="1521" priority="31"/>
  </conditionalFormatting>
  <conditionalFormatting sqref="B956">
    <cfRule type="duplicateValues" dxfId="1520" priority="32"/>
  </conditionalFormatting>
  <conditionalFormatting sqref="B957">
    <cfRule type="duplicateValues" dxfId="1519" priority="26"/>
  </conditionalFormatting>
  <conditionalFormatting sqref="B957">
    <cfRule type="duplicateValues" dxfId="1518" priority="25"/>
  </conditionalFormatting>
  <conditionalFormatting sqref="B957">
    <cfRule type="duplicateValues" dxfId="1517" priority="27"/>
  </conditionalFormatting>
  <conditionalFormatting sqref="B957">
    <cfRule type="duplicateValues" dxfId="1516" priority="28"/>
  </conditionalFormatting>
  <conditionalFormatting sqref="B380">
    <cfRule type="duplicateValues" dxfId="1515" priority="22"/>
  </conditionalFormatting>
  <conditionalFormatting sqref="B380">
    <cfRule type="duplicateValues" dxfId="1514" priority="21"/>
  </conditionalFormatting>
  <conditionalFormatting sqref="B380">
    <cfRule type="duplicateValues" dxfId="1513" priority="23"/>
  </conditionalFormatting>
  <conditionalFormatting sqref="B380">
    <cfRule type="duplicateValues" dxfId="1512" priority="24"/>
  </conditionalFormatting>
  <conditionalFormatting sqref="B543">
    <cfRule type="duplicateValues" dxfId="1511" priority="20"/>
  </conditionalFormatting>
  <conditionalFormatting sqref="B543">
    <cfRule type="duplicateValues" dxfId="1510" priority="19"/>
  </conditionalFormatting>
  <conditionalFormatting sqref="B543">
    <cfRule type="duplicateValues" dxfId="1509" priority="18"/>
  </conditionalFormatting>
  <conditionalFormatting sqref="B543">
    <cfRule type="duplicateValues" dxfId="1508" priority="17"/>
  </conditionalFormatting>
  <conditionalFormatting sqref="B749">
    <cfRule type="duplicateValues" dxfId="1507" priority="16"/>
  </conditionalFormatting>
  <conditionalFormatting sqref="B749">
    <cfRule type="duplicateValues" dxfId="1506" priority="15"/>
  </conditionalFormatting>
  <conditionalFormatting sqref="B749">
    <cfRule type="duplicateValues" dxfId="1505" priority="14"/>
  </conditionalFormatting>
  <conditionalFormatting sqref="B749">
    <cfRule type="duplicateValues" dxfId="1504" priority="13"/>
  </conditionalFormatting>
  <conditionalFormatting sqref="B1180">
    <cfRule type="duplicateValues" dxfId="1503" priority="12"/>
  </conditionalFormatting>
  <conditionalFormatting sqref="B1180">
    <cfRule type="duplicateValues" dxfId="1502" priority="11"/>
  </conditionalFormatting>
  <conditionalFormatting sqref="B1180">
    <cfRule type="duplicateValues" dxfId="1501" priority="10"/>
  </conditionalFormatting>
  <conditionalFormatting sqref="B1180">
    <cfRule type="duplicateValues" dxfId="1500" priority="9"/>
  </conditionalFormatting>
  <conditionalFormatting sqref="B1182">
    <cfRule type="duplicateValues" dxfId="1499" priority="8"/>
  </conditionalFormatting>
  <conditionalFormatting sqref="B1182">
    <cfRule type="duplicateValues" dxfId="1498" priority="7"/>
  </conditionalFormatting>
  <conditionalFormatting sqref="B1182">
    <cfRule type="duplicateValues" dxfId="1497" priority="6"/>
  </conditionalFormatting>
  <conditionalFormatting sqref="B1182">
    <cfRule type="duplicateValues" dxfId="1496" priority="5"/>
  </conditionalFormatting>
  <conditionalFormatting sqref="B64">
    <cfRule type="duplicateValues" dxfId="1495" priority="4"/>
  </conditionalFormatting>
  <conditionalFormatting sqref="B64">
    <cfRule type="duplicateValues" dxfId="1494" priority="3"/>
  </conditionalFormatting>
  <conditionalFormatting sqref="B64">
    <cfRule type="duplicateValues" dxfId="1493" priority="2"/>
  </conditionalFormatting>
  <conditionalFormatting sqref="B64">
    <cfRule type="duplicateValues" dxfId="1492" priority="1"/>
  </conditionalFormatting>
  <pageMargins left="0.39370078740157483" right="0.39370078740157483" top="0.39370078740157483" bottom="0.39370078740157483" header="0.31496062992125984" footer="0"/>
  <pageSetup paperSize="9" scale="8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39997558519241921"/>
    <pageSetUpPr fitToPage="1"/>
  </sheetPr>
  <dimension ref="A1:L972"/>
  <sheetViews>
    <sheetView zoomScaleNormal="100" workbookViewId="0">
      <pane ySplit="3" topLeftCell="A791" activePane="bottomLeft" state="frozen"/>
      <selection pane="bottomLeft" activeCell="F802" sqref="F802:F803"/>
    </sheetView>
  </sheetViews>
  <sheetFormatPr defaultRowHeight="15"/>
  <cols>
    <col min="1" max="1" width="5" bestFit="1" customWidth="1"/>
    <col min="2" max="2" width="12.42578125" customWidth="1"/>
    <col min="3" max="3" width="12.28515625" style="127" customWidth="1"/>
    <col min="4" max="4" width="140.28515625" style="127" bestFit="1" customWidth="1"/>
    <col min="5" max="5" width="6.85546875" bestFit="1" customWidth="1"/>
    <col min="6" max="6" width="9.28515625" bestFit="1" customWidth="1"/>
    <col min="7" max="9" width="2.28515625" style="96" customWidth="1"/>
    <col min="10" max="10" width="11.7109375" customWidth="1"/>
    <col min="11" max="11" width="11.28515625" bestFit="1" customWidth="1"/>
    <col min="12" max="12" width="1.28515625" style="203" bestFit="1" customWidth="1"/>
  </cols>
  <sheetData>
    <row r="1" spans="1:12" s="99" customFormat="1" ht="21">
      <c r="C1" s="306"/>
      <c r="D1" s="307" t="s">
        <v>567</v>
      </c>
      <c r="G1" s="308"/>
      <c r="H1" s="308"/>
      <c r="I1" s="308"/>
      <c r="L1" s="203">
        <v>1</v>
      </c>
    </row>
    <row r="2" spans="1:12" ht="12.75" customHeight="1">
      <c r="K2" s="206">
        <v>44907</v>
      </c>
      <c r="L2" s="203">
        <v>1</v>
      </c>
    </row>
    <row r="3" spans="1:12" s="58" customFormat="1" ht="51.75" customHeight="1">
      <c r="A3" s="121" t="s">
        <v>3264</v>
      </c>
      <c r="B3" s="121" t="s">
        <v>3105</v>
      </c>
      <c r="C3" s="121" t="s">
        <v>4076</v>
      </c>
      <c r="D3" s="121" t="s">
        <v>4077</v>
      </c>
      <c r="E3" s="121" t="s">
        <v>3265</v>
      </c>
      <c r="F3" s="121" t="s">
        <v>4083</v>
      </c>
      <c r="G3" s="215" t="s">
        <v>4078</v>
      </c>
      <c r="H3" s="215" t="s">
        <v>4582</v>
      </c>
      <c r="I3" s="215" t="s">
        <v>4470</v>
      </c>
      <c r="J3" s="121" t="s">
        <v>3195</v>
      </c>
      <c r="K3" s="121" t="s">
        <v>1125</v>
      </c>
      <c r="L3" s="203">
        <v>1</v>
      </c>
    </row>
    <row r="4" spans="1:12" s="236" customFormat="1" ht="17.25" customHeight="1">
      <c r="A4" s="1928" t="s">
        <v>7386</v>
      </c>
      <c r="B4" s="1928"/>
      <c r="C4" s="1928"/>
      <c r="D4" s="1928"/>
      <c r="E4" s="1928"/>
      <c r="F4" s="1928"/>
      <c r="G4" s="1928"/>
      <c r="H4" s="1928"/>
      <c r="I4" s="1928"/>
      <c r="J4" s="1928"/>
      <c r="K4" s="1928"/>
      <c r="L4" s="235">
        <v>1</v>
      </c>
    </row>
    <row r="5" spans="1:12" ht="17.25" customHeight="1">
      <c r="A5" s="1561">
        <f>ROW(5:5)-SUM(L$1:L5)</f>
        <v>1</v>
      </c>
      <c r="B5" s="1561" t="s">
        <v>7387</v>
      </c>
      <c r="C5" s="1562"/>
      <c r="D5" s="1563" t="str">
        <f>INDEX([1]TDSheet!$S$14:$S$25000,MATCH($B5,[1]TDSheet!$B$14:$B$25000,0))</f>
        <v>Стекло Foxbus боковое переднее правое с ЭО '2014- (268*804)</v>
      </c>
      <c r="E5" s="1562"/>
      <c r="F5" s="1561" t="s">
        <v>4512</v>
      </c>
      <c r="G5" s="1564"/>
      <c r="H5" s="1564"/>
      <c r="I5" s="1562"/>
      <c r="J5" s="1561" t="str">
        <f>INDEX([1]TDSheet!$AV$14:$AV$25000,MATCH($B5,[1]TDSheet!$B$14:$B$25000,0))</f>
        <v>268*804</v>
      </c>
      <c r="K5" s="428">
        <f>INDEX([1]TDSheet!$AY$14:$AY$25000,MATCH($B5,[1]TDSheet!$B$14:$B$25000,0))</f>
        <v>1720</v>
      </c>
    </row>
    <row r="6" spans="1:12" ht="17.25" customHeight="1">
      <c r="A6" s="1561">
        <f>ROW(6:6)-SUM(L$1:L6)</f>
        <v>2</v>
      </c>
      <c r="B6" s="1561" t="s">
        <v>7430</v>
      </c>
      <c r="C6" s="1562"/>
      <c r="D6" s="1563" t="str">
        <f>INDEX([1]TDSheet!$S$14:$S$25000,MATCH($B6,[1]TDSheet!$B$14:$B$25000,0))</f>
        <v>Стекло Foxbus дверное нижнее переднее правое с ЭО '2014- (863*706)</v>
      </c>
      <c r="E6" s="1562"/>
      <c r="F6" s="1561" t="s">
        <v>4512</v>
      </c>
      <c r="G6" s="1564"/>
      <c r="H6" s="1564"/>
      <c r="I6" s="1562"/>
      <c r="J6" s="1561" t="str">
        <f>INDEX([1]TDSheet!$AV$14:$AV$25000,MATCH($B6,[1]TDSheet!$B$14:$B$25000,0))</f>
        <v>863*706</v>
      </c>
      <c r="K6" s="428">
        <f>INDEX([1]TDSheet!$AY$14:$AY$25000,MATCH($B6,[1]TDSheet!$B$14:$B$25000,0))</f>
        <v>3920</v>
      </c>
    </row>
    <row r="7" spans="1:12" ht="17.25" customHeight="1">
      <c r="A7" s="1561">
        <f>ROW(7:7)-SUM(L$1:L7)</f>
        <v>3</v>
      </c>
      <c r="B7" s="1561" t="s">
        <v>7388</v>
      </c>
      <c r="C7" s="1562"/>
      <c r="D7" s="1563" t="str">
        <f>INDEX([1]TDSheet!$S$14:$S$25000,MATCH($B7,[1]TDSheet!$B$14:$B$25000,0))</f>
        <v>Стекло Foxbus заднее '2014- (1768*745)</v>
      </c>
      <c r="E7" s="1562"/>
      <c r="F7" s="1561" t="s">
        <v>4512</v>
      </c>
      <c r="G7" s="1564"/>
      <c r="H7" s="1564"/>
      <c r="I7" s="1562"/>
      <c r="J7" s="1561" t="str">
        <f>INDEX([1]TDSheet!$AV$14:$AV$25000,MATCH($B7,[1]TDSheet!$B$14:$B$25000,0))</f>
        <v>1768*745</v>
      </c>
      <c r="K7" s="428">
        <f>INDEX([1]TDSheet!$AY$14:$AY$25000,MATCH($B7,[1]TDSheet!$B$14:$B$25000,0))</f>
        <v>6140</v>
      </c>
    </row>
    <row r="8" spans="1:12" ht="17.25" customHeight="1">
      <c r="A8" s="1561">
        <f>ROW(8:8)-SUM(L$1:L8)</f>
        <v>4</v>
      </c>
      <c r="B8" s="1561" t="s">
        <v>7389</v>
      </c>
      <c r="C8" s="1562"/>
      <c r="D8" s="1563" t="str">
        <f>INDEX([1]TDSheet!$S$14:$S$25000,MATCH($B8,[1]TDSheet!$B$14:$B$25000,0))</f>
        <v>Стекло Foxbus задней двери верхнее правое '2014- (848*961)</v>
      </c>
      <c r="E8" s="1562"/>
      <c r="F8" s="1561" t="s">
        <v>4512</v>
      </c>
      <c r="G8" s="1564"/>
      <c r="H8" s="1564"/>
      <c r="I8" s="1562"/>
      <c r="J8" s="1561" t="str">
        <f>INDEX([1]TDSheet!$AV$14:$AV$25000,MATCH($B8,[1]TDSheet!$B$14:$B$25000,0))</f>
        <v>848*961</v>
      </c>
      <c r="K8" s="428">
        <f>INDEX([1]TDSheet!$AY$14:$AY$25000,MATCH($B8,[1]TDSheet!$B$14:$B$25000,0))</f>
        <v>3320</v>
      </c>
    </row>
    <row r="9" spans="1:12" ht="17.25" customHeight="1">
      <c r="A9" s="1561">
        <f>ROW(9:9)-SUM(L$1:L9)</f>
        <v>5</v>
      </c>
      <c r="B9" s="1561" t="s">
        <v>7577</v>
      </c>
      <c r="C9" s="1562"/>
      <c r="D9" s="1563" t="str">
        <f>INDEX([1]TDSheet!$S$14:$S$25000,MATCH($B9,[1]TDSheet!$B$14:$B$25000,0))</f>
        <v>Стекло Foxbus задней двери верхнее (удлиненное) правое '2014- (865*961)</v>
      </c>
      <c r="E9" s="1562"/>
      <c r="F9" s="1561" t="s">
        <v>4512</v>
      </c>
      <c r="G9" s="1564"/>
      <c r="H9" s="1564"/>
      <c r="I9" s="1562"/>
      <c r="J9" s="1561" t="str">
        <f>INDEX([1]TDSheet!$AV$14:$AV$25000,MATCH($B9,[1]TDSheet!$B$14:$B$25000,0))</f>
        <v>848*961</v>
      </c>
      <c r="K9" s="428">
        <f>INDEX([1]TDSheet!$AY$14:$AY$25000,MATCH($B9,[1]TDSheet!$B$14:$B$25000,0))</f>
        <v>3320</v>
      </c>
    </row>
    <row r="10" spans="1:12" ht="17.25" customHeight="1">
      <c r="A10" s="1561">
        <f>ROW(10:10)-SUM(L$1:L10)</f>
        <v>6</v>
      </c>
      <c r="B10" s="1561" t="s">
        <v>7390</v>
      </c>
      <c r="C10" s="1562"/>
      <c r="D10" s="1563" t="str">
        <f>INDEX([1]TDSheet!$S$14:$S$25000,MATCH($B10,[1]TDSheet!$B$14:$B$25000,0))</f>
        <v>Стекло Foxbus передней двери верхнее правое '2014- (865*1136)</v>
      </c>
      <c r="E10" s="1562"/>
      <c r="F10" s="1561" t="s">
        <v>4512</v>
      </c>
      <c r="G10" s="1564"/>
      <c r="H10" s="1564"/>
      <c r="I10" s="1562"/>
      <c r="J10" s="1561" t="str">
        <f>INDEX([1]TDSheet!$AV$14:$AV$25000,MATCH($B10,[1]TDSheet!$B$14:$B$25000,0))</f>
        <v>865*1136</v>
      </c>
      <c r="K10" s="428">
        <f>INDEX([1]TDSheet!$AY$14:$AY$25000,MATCH($B10,[1]TDSheet!$B$14:$B$25000,0))</f>
        <v>5810</v>
      </c>
    </row>
    <row r="11" spans="1:12" ht="17.25" customHeight="1">
      <c r="A11" s="1561">
        <f>ROW(11:11)-SUM(L$1:L11)</f>
        <v>7</v>
      </c>
      <c r="B11" s="1561" t="s">
        <v>7437</v>
      </c>
      <c r="C11" s="1562"/>
      <c r="D11" s="1563" t="str">
        <f>INDEX([1]TDSheet!$S$14:$S$25000,MATCH($B11,[1]TDSheet!$B$14:$B$25000,0))</f>
        <v>Foxbus стеклопакет боковое заднее левое '2014- (970*1086)</v>
      </c>
      <c r="E11" s="1562"/>
      <c r="F11" s="1561" t="s">
        <v>4512</v>
      </c>
      <c r="G11" s="1564"/>
      <c r="H11" s="1564"/>
      <c r="I11" s="1562"/>
      <c r="J11" s="1561" t="str">
        <f>INDEX([1]TDSheet!$AV$14:$AV$25000,MATCH($B11,[1]TDSheet!$B$14:$B$25000,0))</f>
        <v>970*1086</v>
      </c>
      <c r="K11" s="428">
        <f>INDEX([1]TDSheet!$AY$14:$AY$25000,MATCH($B11,[1]TDSheet!$B$14:$B$25000,0))</f>
        <v>8750</v>
      </c>
    </row>
    <row r="12" spans="1:12" ht="17.25" customHeight="1">
      <c r="A12" s="1561">
        <f>ROW(12:12)-SUM(L$1:L12)</f>
        <v>8</v>
      </c>
      <c r="B12" s="1561" t="s">
        <v>7438</v>
      </c>
      <c r="C12" s="1562"/>
      <c r="D12" s="1563" t="str">
        <f>INDEX([1]TDSheet!$S$14:$S$25000,MATCH($B12,[1]TDSheet!$B$14:$B$25000,0))</f>
        <v>Foxbus стеклопакет боковое заднее правое '2014- (970*1086)</v>
      </c>
      <c r="E12" s="1562"/>
      <c r="F12" s="1561" t="s">
        <v>4512</v>
      </c>
      <c r="G12" s="1564"/>
      <c r="H12" s="1564"/>
      <c r="I12" s="1562"/>
      <c r="J12" s="1561" t="str">
        <f>INDEX([1]TDSheet!$AV$14:$AV$25000,MATCH($B12,[1]TDSheet!$B$14:$B$25000,0))</f>
        <v>970*1086</v>
      </c>
      <c r="K12" s="428">
        <f>INDEX([1]TDSheet!$AY$14:$AY$25000,MATCH($B12,[1]TDSheet!$B$14:$B$25000,0))</f>
        <v>8750</v>
      </c>
    </row>
    <row r="13" spans="1:12" ht="17.25" customHeight="1">
      <c r="A13" s="1561">
        <f>ROW(13:13)-SUM(L$1:L13)</f>
        <v>9</v>
      </c>
      <c r="B13" s="1561" t="s">
        <v>7439</v>
      </c>
      <c r="C13" s="1562"/>
      <c r="D13" s="1563" t="str">
        <f>INDEX([1]TDSheet!$S$14:$S$25000,MATCH($B13,[1]TDSheet!$B$14:$B$25000,0))</f>
        <v>Foxbus стеклопакет боковое короткое левое '2014- (937*1086)</v>
      </c>
      <c r="E13" s="1562"/>
      <c r="F13" s="1561" t="s">
        <v>4512</v>
      </c>
      <c r="G13" s="1564"/>
      <c r="H13" s="1564"/>
      <c r="I13" s="1562"/>
      <c r="J13" s="1561" t="str">
        <f>INDEX([1]TDSheet!$AV$14:$AV$25000,MATCH($B13,[1]TDSheet!$B$14:$B$25000,0))</f>
        <v>937*1086</v>
      </c>
      <c r="K13" s="428">
        <f>INDEX([1]TDSheet!$AY$14:$AY$25000,MATCH($B13,[1]TDSheet!$B$14:$B$25000,0))</f>
        <v>8610</v>
      </c>
    </row>
    <row r="14" spans="1:12" ht="17.25" customHeight="1">
      <c r="A14" s="1561">
        <f>ROW(14:14)-SUM(L$1:L14)</f>
        <v>10</v>
      </c>
      <c r="B14" s="1561" t="s">
        <v>7431</v>
      </c>
      <c r="C14" s="1562"/>
      <c r="D14" s="1563" t="str">
        <f>INDEX([1]TDSheet!$S$14:$S$25000,MATCH($B14,[1]TDSheet!$B$14:$B$25000,0))</f>
        <v>Foxbus стеклопакет боковое основное левое '2014- (1244*1086)</v>
      </c>
      <c r="E14" s="1562"/>
      <c r="F14" s="1561" t="s">
        <v>4512</v>
      </c>
      <c r="G14" s="1564"/>
      <c r="H14" s="1564"/>
      <c r="I14" s="1562"/>
      <c r="J14" s="1561" t="str">
        <f>INDEX([1]TDSheet!$AV$14:$AV$25000,MATCH($B14,[1]TDSheet!$B$14:$B$25000,0))</f>
        <v>1244*1086</v>
      </c>
      <c r="K14" s="428">
        <f>INDEX([1]TDSheet!$AY$14:$AY$25000,MATCH($B14,[1]TDSheet!$B$14:$B$25000,0))</f>
        <v>11400</v>
      </c>
    </row>
    <row r="15" spans="1:12" ht="17.25" customHeight="1">
      <c r="A15" s="1561">
        <f>ROW(15:15)-SUM(L$1:L15)</f>
        <v>11</v>
      </c>
      <c r="B15" s="1561" t="s">
        <v>7432</v>
      </c>
      <c r="C15" s="1562"/>
      <c r="D15" s="1563" t="str">
        <f>INDEX([1]TDSheet!$S$14:$S$25000,MATCH($B15,[1]TDSheet!$B$14:$B$25000,0))</f>
        <v>Foxbus стеклопакет боковое основное правое '2014- (1244*1086)</v>
      </c>
      <c r="E15" s="1562"/>
      <c r="F15" s="1561" t="s">
        <v>4512</v>
      </c>
      <c r="G15" s="1564"/>
      <c r="H15" s="1564"/>
      <c r="I15" s="1562"/>
      <c r="J15" s="1561" t="str">
        <f>INDEX([1]TDSheet!$AV$14:$AV$25000,MATCH($B15,[1]TDSheet!$B$14:$B$25000,0))</f>
        <v>1244*1086</v>
      </c>
      <c r="K15" s="428">
        <f>INDEX([1]TDSheet!$AY$14:$AY$25000,MATCH($B15,[1]TDSheet!$B$14:$B$25000,0))</f>
        <v>11400</v>
      </c>
    </row>
    <row r="16" spans="1:12" ht="17.25" customHeight="1">
      <c r="A16" s="1561">
        <f>ROW(16:16)-SUM(L$1:L16)</f>
        <v>12</v>
      </c>
      <c r="B16" s="1561" t="s">
        <v>7433</v>
      </c>
      <c r="C16" s="1562"/>
      <c r="D16" s="1563" t="str">
        <f>INDEX([1]TDSheet!$S$14:$S$25000,MATCH($B16,[1]TDSheet!$B$14:$B$25000,0))</f>
        <v>Foxbus стеклопакет боковое основное заднее левое '2014- (1244*1086)</v>
      </c>
      <c r="E16" s="1562"/>
      <c r="F16" s="1561" t="s">
        <v>4512</v>
      </c>
      <c r="G16" s="1564"/>
      <c r="H16" s="1564"/>
      <c r="I16" s="1562"/>
      <c r="J16" s="1561" t="str">
        <f>INDEX([1]TDSheet!$AV$14:$AV$25000,MATCH($B16,[1]TDSheet!$B$14:$B$25000,0))</f>
        <v>1244*1086</v>
      </c>
      <c r="K16" s="428">
        <f>INDEX([1]TDSheet!$AY$14:$AY$25000,MATCH($B16,[1]TDSheet!$B$14:$B$25000,0))</f>
        <v>11400</v>
      </c>
    </row>
    <row r="17" spans="1:12" ht="17.25" customHeight="1">
      <c r="A17" s="1561">
        <f>ROW(17:17)-SUM(L$1:L17)</f>
        <v>13</v>
      </c>
      <c r="B17" s="1561" t="s">
        <v>7434</v>
      </c>
      <c r="C17" s="1562"/>
      <c r="D17" s="1563" t="str">
        <f>INDEX([1]TDSheet!$S$14:$S$25000,MATCH($B17,[1]TDSheet!$B$14:$B$25000,0))</f>
        <v>Foxbus стеклопакет боковое основное заднее правое '2014- (1244*1086)</v>
      </c>
      <c r="E17" s="1562"/>
      <c r="F17" s="1561" t="s">
        <v>4512</v>
      </c>
      <c r="G17" s="1564"/>
      <c r="H17" s="1564"/>
      <c r="I17" s="1562"/>
      <c r="J17" s="1561" t="str">
        <f>INDEX([1]TDSheet!$AV$14:$AV$25000,MATCH($B17,[1]TDSheet!$B$14:$B$25000,0))</f>
        <v>1244*1086</v>
      </c>
      <c r="K17" s="428">
        <f>INDEX([1]TDSheet!$AY$14:$AY$25000,MATCH($B17,[1]TDSheet!$B$14:$B$25000,0))</f>
        <v>11400</v>
      </c>
    </row>
    <row r="18" spans="1:12" ht="17.25" customHeight="1">
      <c r="A18" s="1561">
        <f>ROW(18:18)-SUM(L$1:L18)</f>
        <v>14</v>
      </c>
      <c r="B18" s="1561" t="s">
        <v>7435</v>
      </c>
      <c r="C18" s="1562"/>
      <c r="D18" s="1563" t="str">
        <f>INDEX([1]TDSheet!$S$14:$S$25000,MATCH($B18,[1]TDSheet!$B$14:$B$25000,0))</f>
        <v>Foxbus стеклопакет боковое основное переднее левое '2014- (1244*1086)</v>
      </c>
      <c r="E18" s="1562"/>
      <c r="F18" s="1561" t="s">
        <v>4512</v>
      </c>
      <c r="G18" s="1564"/>
      <c r="H18" s="1564"/>
      <c r="I18" s="1562"/>
      <c r="J18" s="1561" t="str">
        <f>INDEX([1]TDSheet!$AV$14:$AV$25000,MATCH($B18,[1]TDSheet!$B$14:$B$25000,0))</f>
        <v>1244*1086</v>
      </c>
      <c r="K18" s="428">
        <f>INDEX([1]TDSheet!$AY$14:$AY$25000,MATCH($B18,[1]TDSheet!$B$14:$B$25000,0))</f>
        <v>11400</v>
      </c>
    </row>
    <row r="19" spans="1:12" ht="17.25" customHeight="1">
      <c r="A19" s="1561">
        <f>ROW(19:19)-SUM(L$1:L19)</f>
        <v>15</v>
      </c>
      <c r="B19" s="1561" t="s">
        <v>7436</v>
      </c>
      <c r="C19" s="1562"/>
      <c r="D19" s="1563" t="str">
        <f>INDEX([1]TDSheet!$S$14:$S$25000,MATCH($B19,[1]TDSheet!$B$14:$B$25000,0))</f>
        <v>Foxbus стеклопакет боковое основное переднее правое '2014- (1244*1086)</v>
      </c>
      <c r="E19" s="1562"/>
      <c r="F19" s="1561" t="s">
        <v>4512</v>
      </c>
      <c r="G19" s="1564"/>
      <c r="H19" s="1564"/>
      <c r="I19" s="1562"/>
      <c r="J19" s="1561" t="str">
        <f>INDEX([1]TDSheet!$AV$14:$AV$25000,MATCH($B19,[1]TDSheet!$B$14:$B$25000,0))</f>
        <v>1244*1086</v>
      </c>
      <c r="K19" s="428">
        <f>INDEX([1]TDSheet!$AY$14:$AY$25000,MATCH($B19,[1]TDSheet!$B$14:$B$25000,0))</f>
        <v>11400</v>
      </c>
    </row>
    <row r="20" spans="1:12" s="236" customFormat="1" ht="17.25" customHeight="1">
      <c r="A20" s="1930" t="s">
        <v>6539</v>
      </c>
      <c r="B20" s="1930"/>
      <c r="C20" s="1930"/>
      <c r="D20" s="1930"/>
      <c r="E20" s="1930"/>
      <c r="F20" s="1930"/>
      <c r="G20" s="1930"/>
      <c r="H20" s="1930"/>
      <c r="I20" s="1930"/>
      <c r="J20" s="1930"/>
      <c r="K20" s="1930"/>
      <c r="L20" s="235">
        <v>1</v>
      </c>
    </row>
    <row r="21" spans="1:12" ht="17.25" customHeight="1">
      <c r="A21" s="25">
        <f>ROW(21:21)-SUM(L$1:L21)</f>
        <v>16</v>
      </c>
      <c r="B21" s="25" t="s">
        <v>569</v>
      </c>
      <c r="C21" s="32">
        <v>4504</v>
      </c>
      <c r="D21" s="33" t="str">
        <f>INDEX([1]TDSheet!$S$14:$S$25000,MATCH($B21,[1]TDSheet!$B$14:$B$25000,0))</f>
        <v>Стекло ВАЗ "1111 Ока" '1987-2008 #4504 боковина лев.(727*430)</v>
      </c>
      <c r="E21" s="32"/>
      <c r="F21" s="25" t="s">
        <v>6538</v>
      </c>
      <c r="G21" s="34"/>
      <c r="H21" s="34"/>
      <c r="I21" s="32"/>
      <c r="J21" s="25" t="str">
        <f>INDEX([1]TDSheet!$AV$14:$AV$25000,MATCH($B21,[1]TDSheet!$B$14:$B$25000,0))</f>
        <v>727*430</v>
      </c>
      <c r="K21" s="427">
        <f>INDEX([1]TDSheet!$AY$14:$AY$25000,MATCH($B21,[1]TDSheet!$B$14:$B$25000,0))</f>
        <v>390</v>
      </c>
    </row>
    <row r="22" spans="1:12" ht="17.25" customHeight="1">
      <c r="A22" s="25">
        <f>ROW(22:22)-SUM(L$1:L22)</f>
        <v>17</v>
      </c>
      <c r="B22" s="25" t="s">
        <v>570</v>
      </c>
      <c r="C22" s="32">
        <v>4504</v>
      </c>
      <c r="D22" s="33" t="str">
        <f>INDEX([1]TDSheet!$S$14:$S$25000,MATCH($B22,[1]TDSheet!$B$14:$B$25000,0))</f>
        <v>Стекло ВАЗ "1111 Ока" '1987-2008 #4504 боковина пр.(727*430)</v>
      </c>
      <c r="E22" s="32"/>
      <c r="F22" s="25" t="s">
        <v>6538</v>
      </c>
      <c r="G22" s="34"/>
      <c r="H22" s="34"/>
      <c r="I22" s="32"/>
      <c r="J22" s="25" t="str">
        <f>INDEX([1]TDSheet!$AV$14:$AV$25000,MATCH($B22,[1]TDSheet!$B$14:$B$25000,0))</f>
        <v>727*430</v>
      </c>
      <c r="K22" s="427">
        <f>INDEX([1]TDSheet!$AY$14:$AY$25000,MATCH($B22,[1]TDSheet!$B$14:$B$25000,0))</f>
        <v>390</v>
      </c>
    </row>
    <row r="23" spans="1:12" ht="17.25" customHeight="1">
      <c r="A23" s="25">
        <f>ROW(23:23)-SUM(L$1:L23)</f>
        <v>18</v>
      </c>
      <c r="B23" s="25" t="s">
        <v>571</v>
      </c>
      <c r="C23" s="32">
        <v>4504</v>
      </c>
      <c r="D23" s="33" t="str">
        <f>INDEX([1]TDSheet!$S$14:$S$25000,MATCH($B23,[1]TDSheet!$B$14:$B$25000,0))</f>
        <v>Стекло боковое ВАЗ "1111 Ока" '1987-2008 #4504 пер.дв.опуск.лев.(975*560)</v>
      </c>
      <c r="E23" s="32"/>
      <c r="F23" s="25" t="s">
        <v>6538</v>
      </c>
      <c r="G23" s="34"/>
      <c r="H23" s="34"/>
      <c r="I23" s="32"/>
      <c r="J23" s="25" t="str">
        <f>INDEX([1]TDSheet!$AV$14:$AV$25000,MATCH($B23,[1]TDSheet!$B$14:$B$25000,0))</f>
        <v>975*560</v>
      </c>
      <c r="K23" s="427">
        <f>INDEX([1]TDSheet!$AY$14:$AY$25000,MATCH($B23,[1]TDSheet!$B$14:$B$25000,0))</f>
        <v>690</v>
      </c>
    </row>
    <row r="24" spans="1:12" ht="17.25" customHeight="1">
      <c r="A24" s="25">
        <f>ROW(24:24)-SUM(L$1:L24)</f>
        <v>19</v>
      </c>
      <c r="B24" s="25" t="s">
        <v>572</v>
      </c>
      <c r="C24" s="32">
        <v>4504</v>
      </c>
      <c r="D24" s="33" t="str">
        <f>INDEX([1]TDSheet!$S$14:$S$25000,MATCH($B24,[1]TDSheet!$B$14:$B$25000,0))</f>
        <v>Стекло боковое ВАЗ "1111 Ока" '1987-2008 #4504 пер.дв.опуск.прав.(975*560)</v>
      </c>
      <c r="E24" s="32"/>
      <c r="F24" s="25" t="s">
        <v>6538</v>
      </c>
      <c r="G24" s="34"/>
      <c r="H24" s="34"/>
      <c r="I24" s="32"/>
      <c r="J24" s="25" t="str">
        <f>INDEX([1]TDSheet!$AV$14:$AV$25000,MATCH($B24,[1]TDSheet!$B$14:$B$25000,0))</f>
        <v>975*560</v>
      </c>
      <c r="K24" s="427">
        <f>INDEX([1]TDSheet!$AY$14:$AY$25000,MATCH($B24,[1]TDSheet!$B$14:$B$25000,0))</f>
        <v>690</v>
      </c>
    </row>
    <row r="25" spans="1:12" ht="17.25" customHeight="1">
      <c r="A25" s="25">
        <f>ROW(25:25)-SUM(L$1:L25)</f>
        <v>20</v>
      </c>
      <c r="B25" s="25" t="s">
        <v>568</v>
      </c>
      <c r="C25" s="32">
        <v>4504</v>
      </c>
      <c r="D25" s="33" t="str">
        <f>INDEX([1]TDSheet!$S$14:$S$25000,MATCH($B25,[1]TDSheet!$B$14:$B$25000,0))</f>
        <v>Стекло ВАЗ "1111 Ока" '1987-2008 #4504 заднее ЭО (1074*438)</v>
      </c>
      <c r="E25" s="32"/>
      <c r="F25" s="25" t="s">
        <v>6538</v>
      </c>
      <c r="G25" s="34"/>
      <c r="H25" s="34"/>
      <c r="I25" s="32"/>
      <c r="J25" s="25" t="str">
        <f>INDEX([1]TDSheet!$AV$14:$AV$25000,MATCH($B25,[1]TDSheet!$B$14:$B$25000,0))</f>
        <v>1074*438</v>
      </c>
      <c r="K25" s="427">
        <f>INDEX([1]TDSheet!$AY$14:$AY$25000,MATCH($B25,[1]TDSheet!$B$14:$B$25000,0))</f>
        <v>850</v>
      </c>
    </row>
    <row r="26" spans="1:12" s="236" customFormat="1" ht="17.25" customHeight="1">
      <c r="A26" s="1929" t="s">
        <v>6540</v>
      </c>
      <c r="B26" s="1929"/>
      <c r="C26" s="1929"/>
      <c r="D26" s="1929"/>
      <c r="E26" s="1929"/>
      <c r="F26" s="1929"/>
      <c r="G26" s="1929"/>
      <c r="H26" s="1929"/>
      <c r="I26" s="1929"/>
      <c r="J26" s="1929"/>
      <c r="K26" s="1929"/>
      <c r="L26" s="235">
        <v>1</v>
      </c>
    </row>
    <row r="27" spans="1:12" ht="17.25" customHeight="1">
      <c r="A27" s="25">
        <f>ROW(27:27)-SUM(L$1:L27)</f>
        <v>21</v>
      </c>
      <c r="B27" s="25" t="s">
        <v>574</v>
      </c>
      <c r="C27" s="32">
        <v>4549</v>
      </c>
      <c r="D27" s="33" t="str">
        <f>INDEX([1]TDSheet!$S$14:$S$25000,MATCH($B27,[1]TDSheet!$B$14:$B$25000,0))</f>
        <v>Стекло боковое ВАЗ "1117 Kalina" I 5D Wagon '2004-2013 #4549 боковина лев.(565*423)</v>
      </c>
      <c r="E27" s="32"/>
      <c r="F27" s="25" t="s">
        <v>4115</v>
      </c>
      <c r="G27" s="34"/>
      <c r="H27" s="34"/>
      <c r="I27" s="32"/>
      <c r="J27" s="25" t="str">
        <f>INDEX([1]TDSheet!$AV$14:$AV$25000,MATCH($B27,[1]TDSheet!$B$14:$B$25000,0))</f>
        <v>565*423</v>
      </c>
      <c r="K27" s="427">
        <f>INDEX([1]TDSheet!$AY$14:$AY$25000,MATCH($B27,[1]TDSheet!$B$14:$B$25000,0))</f>
        <v>710</v>
      </c>
    </row>
    <row r="28" spans="1:12" ht="17.25" customHeight="1">
      <c r="A28" s="25">
        <f>ROW(28:28)-SUM(L$1:L28)</f>
        <v>22</v>
      </c>
      <c r="B28" s="25" t="s">
        <v>575</v>
      </c>
      <c r="C28" s="32">
        <v>4549</v>
      </c>
      <c r="D28" s="33" t="str">
        <f>INDEX([1]TDSheet!$S$14:$S$25000,MATCH($B28,[1]TDSheet!$B$14:$B$25000,0))</f>
        <v>Стекло боковое ВАЗ "1117 Kalina" I 5D Wagon '2004-2013 #4549 боковина прав.(565*423)</v>
      </c>
      <c r="E28" s="32"/>
      <c r="F28" s="25" t="s">
        <v>4115</v>
      </c>
      <c r="G28" s="34"/>
      <c r="H28" s="34"/>
      <c r="I28" s="32"/>
      <c r="J28" s="25" t="str">
        <f>INDEX([1]TDSheet!$AV$14:$AV$25000,MATCH($B28,[1]TDSheet!$B$14:$B$25000,0))</f>
        <v>565*423</v>
      </c>
      <c r="K28" s="427">
        <f>INDEX([1]TDSheet!$AY$14:$AY$25000,MATCH($B28,[1]TDSheet!$B$14:$B$25000,0))</f>
        <v>710</v>
      </c>
    </row>
    <row r="29" spans="1:12" ht="17.25" customHeight="1">
      <c r="A29" s="25">
        <f>ROW(29:29)-SUM(L$1:L29)</f>
        <v>23</v>
      </c>
      <c r="B29" s="25" t="s">
        <v>578</v>
      </c>
      <c r="C29" s="32">
        <v>4549</v>
      </c>
      <c r="D29" s="33" t="str">
        <f>INDEX([1]TDSheet!$S$14:$S$25000,MATCH($B29,[1]TDSheet!$B$14:$B$25000,0))</f>
        <v>Стекло боковое ВАЗ "1117 Kalina" I 5D Wagon '2004-2013 #4549 боковина ТЗ лев. (565*423)</v>
      </c>
      <c r="E29" s="32"/>
      <c r="F29" s="25" t="s">
        <v>4115</v>
      </c>
      <c r="G29" s="34"/>
      <c r="H29" s="34"/>
      <c r="I29" s="32"/>
      <c r="J29" s="25" t="str">
        <f>INDEX([1]TDSheet!$AV$14:$AV$25000,MATCH($B29,[1]TDSheet!$B$14:$B$25000,0))</f>
        <v>565*423</v>
      </c>
      <c r="K29" s="427">
        <f>INDEX([1]TDSheet!$AY$14:$AY$25000,MATCH($B29,[1]TDSheet!$B$14:$B$25000,0))</f>
        <v>1020</v>
      </c>
    </row>
    <row r="30" spans="1:12" ht="17.25" customHeight="1">
      <c r="A30" s="25">
        <f>ROW(30:30)-SUM(L$1:L32)</f>
        <v>24</v>
      </c>
      <c r="B30" s="25" t="s">
        <v>579</v>
      </c>
      <c r="C30" s="32">
        <v>4549</v>
      </c>
      <c r="D30" s="33" t="str">
        <f>INDEX([1]TDSheet!$S$14:$S$25000,MATCH($B30,[1]TDSheet!$B$14:$B$25000,0))</f>
        <v>Стекло боковое ВАЗ "1117 Kalina" I 5D Wagon '2004-2013 #4549 боковина ТЗ прав. (565*423)</v>
      </c>
      <c r="E30" s="32"/>
      <c r="F30" s="25" t="s">
        <v>4115</v>
      </c>
      <c r="G30" s="34"/>
      <c r="H30" s="34"/>
      <c r="I30" s="32"/>
      <c r="J30" s="25" t="str">
        <f>INDEX([1]TDSheet!$AV$14:$AV$25000,MATCH($B30,[1]TDSheet!$B$14:$B$25000,0))</f>
        <v>565*423</v>
      </c>
      <c r="K30" s="427">
        <f>INDEX([1]TDSheet!$AY$14:$AY$25000,MATCH($B30,[1]TDSheet!$B$14:$B$25000,0))</f>
        <v>1020</v>
      </c>
    </row>
    <row r="31" spans="1:12" ht="17.25" customHeight="1">
      <c r="A31" s="25">
        <f>ROW(31:31)-SUM(L$1:L31)</f>
        <v>25</v>
      </c>
      <c r="B31" s="25" t="s">
        <v>576</v>
      </c>
      <c r="C31" s="32">
        <v>4549</v>
      </c>
      <c r="D31" s="33" t="str">
        <f>INDEX([1]TDSheet!$S$14:$S$25000,MATCH($B31,[1]TDSheet!$B$14:$B$25000,0))</f>
        <v>Стекло боковое ВАЗ "1117 Kalina" I (04-13) | "2194 Kalina" II (13-18) 5D Wagon '2004-2018 #4549 задней двери опускное лев.</v>
      </c>
      <c r="E31" s="32"/>
      <c r="F31" s="25" t="s">
        <v>6541</v>
      </c>
      <c r="G31" s="34"/>
      <c r="H31" s="34"/>
      <c r="I31" s="32"/>
      <c r="J31" s="25" t="str">
        <f>INDEX([1]TDSheet!$AV$14:$AV$25000,MATCH($B31,[1]TDSheet!$B$14:$B$25000,0))</f>
        <v>740*541</v>
      </c>
      <c r="K31" s="427">
        <f>INDEX([1]TDSheet!$AY$14:$AY$25000,MATCH($B31,[1]TDSheet!$B$14:$B$25000,0))</f>
        <v>650</v>
      </c>
    </row>
    <row r="32" spans="1:12" ht="17.25" customHeight="1">
      <c r="A32" s="25">
        <f>ROW(32:32)-SUM(L$1:L32)</f>
        <v>26</v>
      </c>
      <c r="B32" s="25" t="s">
        <v>577</v>
      </c>
      <c r="C32" s="32">
        <v>4549</v>
      </c>
      <c r="D32" s="33" t="str">
        <f>INDEX([1]TDSheet!$S$14:$S$25000,MATCH($B32,[1]TDSheet!$B$14:$B$25000,0))</f>
        <v>Стекло боковое ВАЗ "1117 Kalina" I (04-13) | "2194 Kalina" II (13-18) 5D Wagon '2004-2018 #4549 задней двери опускное прав.</v>
      </c>
      <c r="E32" s="32"/>
      <c r="F32" s="25" t="s">
        <v>6541</v>
      </c>
      <c r="G32" s="34"/>
      <c r="H32" s="34"/>
      <c r="I32" s="32"/>
      <c r="J32" s="25" t="str">
        <f>INDEX([1]TDSheet!$AV$14:$AV$25000,MATCH($B32,[1]TDSheet!$B$14:$B$25000,0))</f>
        <v>740*541</v>
      </c>
      <c r="K32" s="427">
        <f>INDEX([1]TDSheet!$AY$14:$AY$25000,MATCH($B32,[1]TDSheet!$B$14:$B$25000,0))</f>
        <v>650</v>
      </c>
    </row>
    <row r="33" spans="1:12" ht="17.25" customHeight="1">
      <c r="A33" s="25">
        <f>ROW(33:33)-SUM(L$1:L33)</f>
        <v>27</v>
      </c>
      <c r="B33" s="25" t="s">
        <v>580</v>
      </c>
      <c r="C33" s="32">
        <v>4549</v>
      </c>
      <c r="D33" s="33" t="str">
        <f>INDEX([1]TDSheet!$S$14:$S$25000,MATCH($B33,[1]TDSheet!$B$14:$B$25000,0))</f>
        <v>Стекло боковое ВАЗ "1117 Kalina" I (04-13) | "2194 Kalina" II (13-18) 5D Wagon '2004-2018 #4549 задней двери опускное лев. ТЗ</v>
      </c>
      <c r="E33" s="32"/>
      <c r="F33" s="25" t="s">
        <v>6541</v>
      </c>
      <c r="G33" s="34"/>
      <c r="H33" s="34"/>
      <c r="I33" s="32"/>
      <c r="J33" s="25" t="str">
        <f>INDEX([1]TDSheet!$AV$14:$AV$25000,MATCH($B33,[1]TDSheet!$B$14:$B$25000,0))</f>
        <v>740*541</v>
      </c>
      <c r="K33" s="427">
        <f>INDEX([1]TDSheet!$AY$14:$AY$25000,MATCH($B33,[1]TDSheet!$B$14:$B$25000,0))</f>
        <v>1020</v>
      </c>
    </row>
    <row r="34" spans="1:12" ht="17.25" customHeight="1">
      <c r="A34" s="25">
        <f>ROW(34:34)-SUM(L$1:L34)</f>
        <v>28</v>
      </c>
      <c r="B34" s="25" t="s">
        <v>581</v>
      </c>
      <c r="C34" s="32">
        <v>4549</v>
      </c>
      <c r="D34" s="33" t="str">
        <f>INDEX([1]TDSheet!$S$14:$S$25000,MATCH($B34,[1]TDSheet!$B$14:$B$25000,0))</f>
        <v>Стекло боковое ВАЗ "1117 Kalina" I (04-13) | "2194 Kalina" II (13-18) 5D Wagon '2004-2018 #4549 задней двери опускное прав. ТЗ</v>
      </c>
      <c r="E34" s="32"/>
      <c r="F34" s="25" t="s">
        <v>6541</v>
      </c>
      <c r="G34" s="34"/>
      <c r="H34" s="34"/>
      <c r="I34" s="32"/>
      <c r="J34" s="25" t="str">
        <f>INDEX([1]TDSheet!$AV$14:$AV$25000,MATCH($B34,[1]TDSheet!$B$14:$B$25000,0))</f>
        <v>740*541</v>
      </c>
      <c r="K34" s="427">
        <f>INDEX([1]TDSheet!$AY$14:$AY$25000,MATCH($B34,[1]TDSheet!$B$14:$B$25000,0))</f>
        <v>1020</v>
      </c>
    </row>
    <row r="35" spans="1:12" ht="17.25" customHeight="1">
      <c r="A35" s="25">
        <f>ROW(35:35)-SUM(L$1:L35)</f>
        <v>29</v>
      </c>
      <c r="B35" s="25" t="s">
        <v>573</v>
      </c>
      <c r="C35" s="32">
        <v>4549</v>
      </c>
      <c r="D35" s="33" t="str">
        <f>INDEX([1]TDSheet!$S$14:$S$25000,MATCH($B35,[1]TDSheet!$B$14:$B$25000,0))</f>
        <v>Стекло ВАЗ "1117 Kalina" I (04-13) | "2194 Kalina" II (13-18) 5D Wagon '2004-2018 #4549 заднее ЭО</v>
      </c>
      <c r="E35" s="32"/>
      <c r="F35" s="25" t="s">
        <v>6541</v>
      </c>
      <c r="G35" s="34"/>
      <c r="H35" s="34"/>
      <c r="I35" s="32"/>
      <c r="J35" s="25" t="str">
        <f>INDEX([1]TDSheet!$AV$14:$AV$25000,MATCH($B35,[1]TDSheet!$B$14:$B$25000,0))</f>
        <v>1169*522</v>
      </c>
      <c r="K35" s="427">
        <f>INDEX([1]TDSheet!$AY$14:$AY$25000,MATCH($B35,[1]TDSheet!$B$14:$B$25000,0))</f>
        <v>1850</v>
      </c>
    </row>
    <row r="36" spans="1:12" ht="17.25" customHeight="1">
      <c r="A36" s="25">
        <f>ROW(36:36)-SUM(L$1:L34)</f>
        <v>30</v>
      </c>
      <c r="B36" s="25" t="s">
        <v>582</v>
      </c>
      <c r="C36" s="32">
        <v>4549</v>
      </c>
      <c r="D36" s="33" t="str">
        <f>INDEX([1]TDSheet!$S$14:$S$25000,MATCH($B36,[1]TDSheet!$B$14:$B$25000,0))</f>
        <v>Стекло ВАЗ "1117 Kalina" I (04-13) | "2194 Kalina" II (13-18) 5D Wagon '2004-2018 #4549 заднее ЭО ТЗ</v>
      </c>
      <c r="E36" s="32"/>
      <c r="F36" s="25" t="s">
        <v>6541</v>
      </c>
      <c r="G36" s="34"/>
      <c r="H36" s="34"/>
      <c r="I36" s="32"/>
      <c r="J36" s="25" t="str">
        <f>INDEX([1]TDSheet!$AV$14:$AV$25000,MATCH($B36,[1]TDSheet!$B$14:$B$25000,0))</f>
        <v>1169*522</v>
      </c>
      <c r="K36" s="427">
        <f>INDEX([1]TDSheet!$AY$14:$AY$25000,MATCH($B36,[1]TDSheet!$B$14:$B$25000,0))</f>
        <v>2200</v>
      </c>
    </row>
    <row r="37" spans="1:12" s="236" customFormat="1" ht="17.25" customHeight="1">
      <c r="A37" s="1929" t="s">
        <v>5131</v>
      </c>
      <c r="B37" s="1929"/>
      <c r="C37" s="1929"/>
      <c r="D37" s="1929"/>
      <c r="E37" s="1929"/>
      <c r="F37" s="1929"/>
      <c r="G37" s="1929"/>
      <c r="H37" s="1929"/>
      <c r="I37" s="1929"/>
      <c r="J37" s="1929"/>
      <c r="K37" s="1929"/>
      <c r="L37" s="235">
        <v>1</v>
      </c>
    </row>
    <row r="38" spans="1:12" s="99" customFormat="1" ht="17.25" customHeight="1">
      <c r="A38" s="3">
        <f>ROW(38:38)-SUM(L$1:L38)</f>
        <v>31</v>
      </c>
      <c r="B38" s="3" t="s">
        <v>583</v>
      </c>
      <c r="C38" s="4">
        <v>4549</v>
      </c>
      <c r="D38" s="5" t="str">
        <f>INDEX([1]TDSheet!$S$14:$S$25000,MATCH($B38,[1]TDSheet!$B$14:$B$25000,0))</f>
        <v>Стекло ВАЗ "1118 Kalina" 4D Sed '2004-2018 #4549 заднее ЭО</v>
      </c>
      <c r="E38" s="4"/>
      <c r="F38" s="3" t="s">
        <v>6541</v>
      </c>
      <c r="G38" s="6"/>
      <c r="H38" s="6"/>
      <c r="I38" s="4"/>
      <c r="J38" s="3" t="str">
        <f>INDEX([1]TDSheet!$AV$14:$AV$25000,MATCH($B38,[1]TDSheet!$B$14:$B$25000,0))</f>
        <v>1170*653</v>
      </c>
      <c r="K38" s="427">
        <f>INDEX([1]TDSheet!$AY$14:$AY$25000,MATCH($B38,[1]TDSheet!$B$14:$B$25000,0))</f>
        <v>1700</v>
      </c>
      <c r="L38" s="203"/>
    </row>
    <row r="39" spans="1:12" s="99" customFormat="1" ht="17.25" customHeight="1">
      <c r="A39" s="3">
        <f>ROW(39:39)-SUM(L$1:L50)</f>
        <v>32</v>
      </c>
      <c r="B39" s="3" t="s">
        <v>594</v>
      </c>
      <c r="C39" s="4">
        <v>4549</v>
      </c>
      <c r="D39" s="5" t="str">
        <f>INDEX([1]TDSheet!$S$14:$S$25000,MATCH($B39,[1]TDSheet!$B$14:$B$25000,0))</f>
        <v>Стекло ВАЗ "1118 Kalina" 4D Sed '2004-2018 #4549 заднее ЭО ТЗ</v>
      </c>
      <c r="E39" s="4"/>
      <c r="F39" s="3" t="s">
        <v>6541</v>
      </c>
      <c r="G39" s="6"/>
      <c r="H39" s="6"/>
      <c r="I39" s="4"/>
      <c r="J39" s="3" t="str">
        <f>INDEX([1]TDSheet!$AV$14:$AV$25000,MATCH($B39,[1]TDSheet!$B$14:$B$25000,0))</f>
        <v>1170*653</v>
      </c>
      <c r="K39" s="427">
        <f>INDEX([1]TDSheet!$AY$14:$AY$25000,MATCH($B39,[1]TDSheet!$B$14:$B$25000,0))</f>
        <v>2060</v>
      </c>
      <c r="L39" s="203"/>
    </row>
    <row r="40" spans="1:12" ht="17.25" customHeight="1">
      <c r="A40" s="25">
        <f>ROW(40:40)-SUM(L$1:L56)</f>
        <v>33</v>
      </c>
      <c r="B40" s="25" t="s">
        <v>601</v>
      </c>
      <c r="C40" s="32">
        <v>4549</v>
      </c>
      <c r="D40" s="33" t="str">
        <f>INDEX([1]TDSheet!$S$14:$S$25000,MATCH($B40,[1]TDSheet!$B$14:$B$25000,0))</f>
        <v>Стекло ВАЗ "1118 Kalina" 4D Sed '2004-2018 #4549 заднее ЭО черный</v>
      </c>
      <c r="E40" s="32"/>
      <c r="F40" s="3" t="s">
        <v>6541</v>
      </c>
      <c r="G40" s="34"/>
      <c r="H40" s="34"/>
      <c r="I40" s="32"/>
      <c r="J40" s="25" t="str">
        <f>INDEX([1]TDSheet!$AV$14:$AV$25000,MATCH($B40,[1]TDSheet!$B$14:$B$25000,0))</f>
        <v>1170*653</v>
      </c>
      <c r="K40" s="427">
        <f>INDEX([1]TDSheet!$AY$14:$AY$25000,MATCH($B40,[1]TDSheet!$B$14:$B$25000,0))</f>
        <v>2490</v>
      </c>
    </row>
    <row r="41" spans="1:12" ht="17.25" customHeight="1">
      <c r="A41" s="25">
        <f>ROW(41:41)-SUM(L$1:L41)</f>
        <v>34</v>
      </c>
      <c r="B41" s="25" t="s">
        <v>584</v>
      </c>
      <c r="C41" s="32">
        <v>4549</v>
      </c>
      <c r="D41" s="33" t="str">
        <f>INDEX([1]TDSheet!$S$14:$S$25000,MATCH($B41,[1]TDSheet!$B$14:$B$25000,0))</f>
        <v>Стекло боковое ВАЗ "1118 Kalina" 4D Sed '2004-2018 #4549 боковина лев.(456*191)</v>
      </c>
      <c r="E41" s="32"/>
      <c r="F41" s="3" t="s">
        <v>6541</v>
      </c>
      <c r="G41" s="34"/>
      <c r="H41" s="34"/>
      <c r="I41" s="32"/>
      <c r="J41" s="25" t="str">
        <f>INDEX([1]TDSheet!$AV$14:$AV$25000,MATCH($B41,[1]TDSheet!$B$14:$B$25000,0))</f>
        <v>456*191</v>
      </c>
      <c r="K41" s="427">
        <f>INDEX([1]TDSheet!$AY$14:$AY$25000,MATCH($B41,[1]TDSheet!$B$14:$B$25000,0))</f>
        <v>320</v>
      </c>
    </row>
    <row r="42" spans="1:12" ht="17.25" customHeight="1">
      <c r="A42" s="25">
        <f>ROW(42:42)-SUM(L$1:L42)</f>
        <v>35</v>
      </c>
      <c r="B42" s="25" t="s">
        <v>585</v>
      </c>
      <c r="C42" s="32">
        <v>4549</v>
      </c>
      <c r="D42" s="33" t="str">
        <f>INDEX([1]TDSheet!$S$14:$S$25000,MATCH($B42,[1]TDSheet!$B$14:$B$25000,0))</f>
        <v>Стекло боковое ВАЗ "1118 Kalina" 4D Sed '2004-2018 #4549 боковина прав.(456*191)</v>
      </c>
      <c r="E42" s="32"/>
      <c r="F42" s="3" t="s">
        <v>6541</v>
      </c>
      <c r="G42" s="34"/>
      <c r="H42" s="34"/>
      <c r="I42" s="32"/>
      <c r="J42" s="25" t="str">
        <f>INDEX([1]TDSheet!$AV$14:$AV$25000,MATCH($B42,[1]TDSheet!$B$14:$B$25000,0))</f>
        <v>456*191</v>
      </c>
      <c r="K42" s="427">
        <f>INDEX([1]TDSheet!$AY$14:$AY$25000,MATCH($B42,[1]TDSheet!$B$14:$B$25000,0))</f>
        <v>320</v>
      </c>
    </row>
    <row r="43" spans="1:12" ht="17.25" customHeight="1">
      <c r="A43" s="25">
        <f>ROW(43:43)-SUM(L$1:L43)</f>
        <v>36</v>
      </c>
      <c r="B43" s="25" t="s">
        <v>590</v>
      </c>
      <c r="C43" s="32">
        <v>4549</v>
      </c>
      <c r="D43" s="33" t="str">
        <f>INDEX([1]TDSheet!$S$14:$S$25000,MATCH($B43,[1]TDSheet!$B$14:$B$25000,0))</f>
        <v>Стекло боковое ВАЗ "1118 Kalina" 4D Sed '2004-2018 #4549 боковина ТЗ лев.(456*191)</v>
      </c>
      <c r="E43" s="32"/>
      <c r="F43" s="3" t="s">
        <v>6541</v>
      </c>
      <c r="G43" s="34"/>
      <c r="H43" s="34"/>
      <c r="I43" s="32"/>
      <c r="J43" s="25" t="str">
        <f>INDEX([1]TDSheet!$AV$14:$AV$25000,MATCH($B43,[1]TDSheet!$B$14:$B$25000,0))</f>
        <v>456*191</v>
      </c>
      <c r="K43" s="427">
        <f>INDEX([1]TDSheet!$AY$14:$AY$25000,MATCH($B43,[1]TDSheet!$B$14:$B$25000,0))</f>
        <v>460</v>
      </c>
    </row>
    <row r="44" spans="1:12" ht="17.25" customHeight="1">
      <c r="A44" s="25">
        <f>ROW(44:44)-SUM(L$1:L50)</f>
        <v>37</v>
      </c>
      <c r="B44" s="25" t="s">
        <v>591</v>
      </c>
      <c r="C44" s="32">
        <v>4549</v>
      </c>
      <c r="D44" s="33" t="str">
        <f>INDEX([1]TDSheet!$S$14:$S$25000,MATCH($B44,[1]TDSheet!$B$14:$B$25000,0))</f>
        <v>Стекло боковое ВАЗ "1118 Kalina" 4D Sed '2004-2018 #4549 боковина ТЗ прав.(456*191)</v>
      </c>
      <c r="E44" s="32"/>
      <c r="F44" s="3" t="s">
        <v>6541</v>
      </c>
      <c r="G44" s="34"/>
      <c r="H44" s="34"/>
      <c r="I44" s="32"/>
      <c r="J44" s="25" t="str">
        <f>INDEX([1]TDSheet!$AV$14:$AV$25000,MATCH($B44,[1]TDSheet!$B$14:$B$25000,0))</f>
        <v>456*191</v>
      </c>
      <c r="K44" s="427">
        <f>INDEX([1]TDSheet!$AY$14:$AY$25000,MATCH($B44,[1]TDSheet!$B$14:$B$25000,0))</f>
        <v>460</v>
      </c>
    </row>
    <row r="45" spans="1:12" ht="35.1" customHeight="1">
      <c r="A45" s="25">
        <f>ROW(45:45)-SUM(L$1:L45)</f>
        <v>38</v>
      </c>
      <c r="B45" s="25" t="s">
        <v>586</v>
      </c>
      <c r="C45" s="32">
        <v>4549</v>
      </c>
      <c r="D45" s="33" t="str">
        <f>INDEX([1]TDSheet!$S$14:$S$25000,MATCH($B45,[1]TDSheet!$B$14:$B$25000,0))</f>
        <v>Стекло боковое ВАЗ "1118 Kalina" 4D Sed / 5D Hbk | "2190" (11-) 4D Sed / 5D Hbk // Datsun "On-Do" (14-) (21951) 4D Sed | "Mi-Do" (15-) (21971) 5D Hbk '2004-2018 #4549 задн.дв.опуск. лев.</v>
      </c>
      <c r="E45" s="32"/>
      <c r="F45" s="3" t="s">
        <v>6541</v>
      </c>
      <c r="G45" s="34"/>
      <c r="H45" s="34"/>
      <c r="I45" s="32"/>
      <c r="J45" s="25" t="str">
        <f>INDEX([1]TDSheet!$AV$14:$AV$25000,MATCH($B45,[1]TDSheet!$B$14:$B$25000,0))</f>
        <v>734*532</v>
      </c>
      <c r="K45" s="427">
        <f>INDEX([1]TDSheet!$AY$14:$AY$25000,MATCH($B45,[1]TDSheet!$B$14:$B$25000,0))</f>
        <v>650</v>
      </c>
    </row>
    <row r="46" spans="1:12" ht="35.1" customHeight="1">
      <c r="A46" s="25">
        <f>ROW(46:46)-SUM(L$1:L46)</f>
        <v>39</v>
      </c>
      <c r="B46" s="25" t="s">
        <v>587</v>
      </c>
      <c r="C46" s="32">
        <v>4549</v>
      </c>
      <c r="D46" s="33" t="str">
        <f>INDEX([1]TDSheet!$S$14:$S$25000,MATCH($B46,[1]TDSheet!$B$14:$B$25000,0))</f>
        <v>Стекло боковое ВАЗ "1118 Kalina" 4D Sed / 5D Hbk | "2190" (11-) 4D Sed / 5D Hbk // Datsun "On-Do" (14-) (21951) 4D Sed | "Mi-Do" (15-) (21971) 5D Hbk '2004-2018 #4549  задн.дв.опуск. прав.</v>
      </c>
      <c r="E46" s="32"/>
      <c r="F46" s="3" t="s">
        <v>6541</v>
      </c>
      <c r="G46" s="34"/>
      <c r="H46" s="34"/>
      <c r="I46" s="32"/>
      <c r="J46" s="25" t="str">
        <f>INDEX([1]TDSheet!$AV$14:$AV$25000,MATCH($B46,[1]TDSheet!$B$14:$B$25000,0))</f>
        <v>734*532</v>
      </c>
      <c r="K46" s="427">
        <f>INDEX([1]TDSheet!$AY$14:$AY$25000,MATCH($B46,[1]TDSheet!$B$14:$B$25000,0))</f>
        <v>650</v>
      </c>
    </row>
    <row r="47" spans="1:12" ht="35.1" customHeight="1">
      <c r="A47" s="25">
        <f>ROW(47:47)-SUM(L$1:L47)</f>
        <v>40</v>
      </c>
      <c r="B47" s="25" t="s">
        <v>592</v>
      </c>
      <c r="C47" s="32">
        <v>4549</v>
      </c>
      <c r="D47" s="33" t="str">
        <f>INDEX([1]TDSheet!$S$14:$S$25000,MATCH($B47,[1]TDSheet!$B$14:$B$25000,0))</f>
        <v>Стекло боковое ВАЗ "1118 Kalina" 4D Sed / 5D Hbk | "2190" (11-) 4D Sed / 5D Hbk // Datsun "On-Do" (21951) (14-) 4D Sed | "Mi-Do" (15-) (21971) 5D Hbk '2004-2018 #4549 задн. дв. оп. ТЗ лев.</v>
      </c>
      <c r="E47" s="32"/>
      <c r="F47" s="3" t="s">
        <v>6541</v>
      </c>
      <c r="G47" s="34"/>
      <c r="H47" s="34"/>
      <c r="I47" s="32"/>
      <c r="J47" s="25" t="str">
        <f>INDEX([1]TDSheet!$AV$14:$AV$25000,MATCH($B47,[1]TDSheet!$B$14:$B$25000,0))</f>
        <v>734*532</v>
      </c>
      <c r="K47" s="427">
        <f>INDEX([1]TDSheet!$AY$14:$AY$25000,MATCH($B47,[1]TDSheet!$B$14:$B$25000,0))</f>
        <v>1020</v>
      </c>
    </row>
    <row r="48" spans="1:12" ht="35.1" customHeight="1">
      <c r="A48" s="25">
        <f>ROW(48:48)-SUM(L$1:L50)</f>
        <v>41</v>
      </c>
      <c r="B48" s="25" t="s">
        <v>593</v>
      </c>
      <c r="C48" s="32">
        <v>4549</v>
      </c>
      <c r="D48" s="33" t="str">
        <f>INDEX([1]TDSheet!$S$14:$S$25000,MATCH($B48,[1]TDSheet!$B$14:$B$25000,0))</f>
        <v>Стекло боковое ВАЗ "1118 Kalina" 4D Sed / 5D Hbk | "2190" 4D Sed / 5D Hbk // Datsun "On-Do" (14-) (21951) 4D Sed | "Mi-Do" (15-) (21971) 5D Hbk '2004-2018 #4549 задн. дв. оп. ТЗ пр.</v>
      </c>
      <c r="E48" s="32"/>
      <c r="F48" s="3" t="s">
        <v>6541</v>
      </c>
      <c r="G48" s="34"/>
      <c r="H48" s="34"/>
      <c r="I48" s="32"/>
      <c r="J48" s="25" t="str">
        <f>INDEX([1]TDSheet!$AV$14:$AV$25000,MATCH($B48,[1]TDSheet!$B$14:$B$25000,0))</f>
        <v>734*532</v>
      </c>
      <c r="K48" s="427">
        <f>INDEX([1]TDSheet!$AY$14:$AY$25000,MATCH($B48,[1]TDSheet!$B$14:$B$25000,0))</f>
        <v>1020</v>
      </c>
    </row>
    <row r="49" spans="1:12" ht="35.1" customHeight="1">
      <c r="A49" s="25">
        <f>ROW(49:49)-SUM(L$1:L49)</f>
        <v>42</v>
      </c>
      <c r="B49" s="25" t="s">
        <v>588</v>
      </c>
      <c r="C49" s="32">
        <v>4549</v>
      </c>
      <c r="D49" s="33" t="str">
        <f>INDEX([1]TDSheet!$S$14:$S$25000,MATCH($B49,[1]TDSheet!$B$14:$B$25000,0))</f>
        <v>Стекло боковое ВАЗ "1118 Kalina" 4D Sed / 5D Hbk / 5D Wagon | "2190" (11-) 4D Sed / 5D Hbk // Datsun "On-Do" (14-) (21951) 4D Sed | "Mi-Do" (15-) (21971) 5D Hbk '2004-2018 #4549 пер.дв.оп. лев.</v>
      </c>
      <c r="E49" s="32"/>
      <c r="F49" s="3" t="s">
        <v>6541</v>
      </c>
      <c r="G49" s="34"/>
      <c r="H49" s="34"/>
      <c r="I49" s="32"/>
      <c r="J49" s="25" t="str">
        <f>INDEX([1]TDSheet!$AV$14:$AV$25000,MATCH($B49,[1]TDSheet!$B$14:$B$25000,0))</f>
        <v>865*594</v>
      </c>
      <c r="K49" s="427">
        <f>INDEX([1]TDSheet!$AY$14:$AY$25000,MATCH($B49,[1]TDSheet!$B$14:$B$25000,0))</f>
        <v>710</v>
      </c>
    </row>
    <row r="50" spans="1:12" ht="35.1" customHeight="1">
      <c r="A50" s="25">
        <f>ROW(50:50)-SUM(L$1:L50)</f>
        <v>43</v>
      </c>
      <c r="B50" s="25" t="s">
        <v>589</v>
      </c>
      <c r="C50" s="32">
        <v>4549</v>
      </c>
      <c r="D50" s="33" t="str">
        <f>INDEX([1]TDSheet!$S$14:$S$25000,MATCH($B50,[1]TDSheet!$B$14:$B$25000,0))</f>
        <v>Стекло боковое ВАЗ "1118 Kalina" 4D Sed / 5D Hbk / 5D Wagon | "2190" (11-) 4D Sed / 5D Hbk // Datsun "On-Do" (14-) (21951) 4D Sed | "Mi-Do" (15-) (21971) 5D Hbk '2004- #4549 пер.дв.оп. прав.</v>
      </c>
      <c r="E50" s="32"/>
      <c r="F50" s="3" t="s">
        <v>6541</v>
      </c>
      <c r="G50" s="34"/>
      <c r="H50" s="34"/>
      <c r="I50" s="32"/>
      <c r="J50" s="25" t="str">
        <f>INDEX([1]TDSheet!$AV$14:$AV$25000,MATCH($B50,[1]TDSheet!$B$14:$B$25000,0))</f>
        <v>865*594</v>
      </c>
      <c r="K50" s="427">
        <f>INDEX([1]TDSheet!$AY$14:$AY$25000,MATCH($B50,[1]TDSheet!$B$14:$B$25000,0))</f>
        <v>710</v>
      </c>
    </row>
    <row r="51" spans="1:12" ht="35.1" customHeight="1">
      <c r="A51" s="25">
        <f>ROW(51:51)-SUM(L$1:L51)</f>
        <v>44</v>
      </c>
      <c r="B51" s="25" t="s">
        <v>595</v>
      </c>
      <c r="C51" s="32">
        <v>4549</v>
      </c>
      <c r="D51" s="33" t="str">
        <f>INDEX([1]TDSheet!$S$14:$S$25000,MATCH($B51,[1]TDSheet!$B$14:$B$25000,0))</f>
        <v>Стекло боковое ВАЗ "1118 Kalina" 4D Sed / 5D Hbk / 5D Wagon | "2190" (11-) 4D Sed / 5D Hbk // Datsun "On-Do" (14-) (21951) 4D Sed | "Mi-Do" (15-) (21971) 5D Hbk '2004-2018 #4549 передней двери опускное ТЗ лев.</v>
      </c>
      <c r="E51" s="32"/>
      <c r="F51" s="3" t="s">
        <v>6541</v>
      </c>
      <c r="G51" s="34"/>
      <c r="H51" s="34"/>
      <c r="I51" s="32"/>
      <c r="J51" s="25" t="str">
        <f>INDEX([1]TDSheet!$AV$14:$AV$25000,MATCH($B51,[1]TDSheet!$B$14:$B$25000,0))</f>
        <v>865*594</v>
      </c>
      <c r="K51" s="427">
        <f>INDEX([1]TDSheet!$AY$14:$AY$25000,MATCH($B51,[1]TDSheet!$B$14:$B$25000,0))</f>
        <v>1020</v>
      </c>
    </row>
    <row r="52" spans="1:12" ht="35.1" customHeight="1">
      <c r="A52" s="25">
        <f>ROW(52:52)-SUM(L$1:L52)</f>
        <v>45</v>
      </c>
      <c r="B52" s="25" t="s">
        <v>596</v>
      </c>
      <c r="C52" s="32">
        <v>4549</v>
      </c>
      <c r="D52" s="33" t="str">
        <f>INDEX([1]TDSheet!$S$14:$S$25000,MATCH($B52,[1]TDSheet!$B$14:$B$25000,0))</f>
        <v>Стекло боковое ВАЗ "1118 Kalina" 4D Sed / 5D Hbk / 5D Wagon | "2190" (11-) 4D Sed / 5D Hbk // Datsun "On-Do" (14-) (21951) 4D Sed | "Mi-Do" (15-) (21971) 5D Hbk '2004-2018 #4549 передней двери опускное ТЗ прав.</v>
      </c>
      <c r="E52" s="32"/>
      <c r="F52" s="3" t="s">
        <v>6541</v>
      </c>
      <c r="G52" s="34"/>
      <c r="H52" s="34"/>
      <c r="I52" s="32"/>
      <c r="J52" s="25" t="str">
        <f>INDEX([1]TDSheet!$AV$14:$AV$25000,MATCH($B52,[1]TDSheet!$B$14:$B$25000,0))</f>
        <v>865*594</v>
      </c>
      <c r="K52" s="427">
        <f>INDEX([1]TDSheet!$AY$14:$AY$25000,MATCH($B52,[1]TDSheet!$B$14:$B$25000,0))</f>
        <v>1020</v>
      </c>
    </row>
    <row r="53" spans="1:12" ht="35.1" customHeight="1">
      <c r="A53" s="25">
        <f>ROW(53:53)-SUM(L$1:L53)</f>
        <v>46</v>
      </c>
      <c r="B53" s="25" t="s">
        <v>597</v>
      </c>
      <c r="C53" s="32">
        <v>4549</v>
      </c>
      <c r="D53" s="33" t="str">
        <f>INDEX([1]TDSheet!$S$14:$S$25000,MATCH($B53,[1]TDSheet!$B$14:$B$25000,0))</f>
        <v>Стекло боковое ВАЗ "1118 Kalina" 4D Sed / 5D Hbk / 5D Wagon | "2190" (11-) 4D Sed / 5D Hbk // Datsun "On-Do" (14-) (21951) 4D Sed | "Mi-Do" (15-) (21971) 5D Hbk '2004-2018 #4549 пер.дв.оп.сер.лев.</v>
      </c>
      <c r="E53" s="32"/>
      <c r="F53" s="3" t="s">
        <v>6541</v>
      </c>
      <c r="G53" s="34"/>
      <c r="H53" s="34"/>
      <c r="I53" s="32"/>
      <c r="J53" s="25" t="str">
        <f>INDEX([1]TDSheet!$AV$14:$AV$25000,MATCH($B53,[1]TDSheet!$B$14:$B$25000,0))</f>
        <v>865*594</v>
      </c>
      <c r="K53" s="427">
        <f>INDEX([1]TDSheet!$AY$14:$AY$25000,MATCH($B53,[1]TDSheet!$B$14:$B$25000,0))</f>
        <v>920</v>
      </c>
    </row>
    <row r="54" spans="1:12" ht="35.1" customHeight="1">
      <c r="A54" s="25">
        <f>ROW(54:54)-SUM(L$1:L54)</f>
        <v>47</v>
      </c>
      <c r="B54" s="25" t="s">
        <v>598</v>
      </c>
      <c r="C54" s="32">
        <v>4549</v>
      </c>
      <c r="D54" s="33" t="str">
        <f>INDEX([1]TDSheet!$S$14:$S$25000,MATCH($B54,[1]TDSheet!$B$14:$B$25000,0))</f>
        <v>Стекло боковое ВАЗ "1118 Kalina" 4D Sed / 5D Hbk / 5D Wagon | "2190" (11-) 4D Sed / 5D Hbk // Datsun "On-Do" (14-) (21951) 4D Sed | "Mi-Do" (15-) (21971) 5D Hbk '2004-2018 #4549 пер.дв.оп.сер.прав.</v>
      </c>
      <c r="E54" s="32"/>
      <c r="F54" s="3" t="s">
        <v>6541</v>
      </c>
      <c r="G54" s="34"/>
      <c r="H54" s="34"/>
      <c r="I54" s="32"/>
      <c r="J54" s="25" t="str">
        <f>INDEX([1]TDSheet!$AV$14:$AV$25000,MATCH($B54,[1]TDSheet!$B$14:$B$25000,0))</f>
        <v>865*594</v>
      </c>
      <c r="K54" s="427">
        <f>INDEX([1]TDSheet!$AY$14:$AY$25000,MATCH($B54,[1]TDSheet!$B$14:$B$25000,0))</f>
        <v>920</v>
      </c>
    </row>
    <row r="55" spans="1:12" ht="35.1" customHeight="1">
      <c r="A55" s="25">
        <f>ROW(55:55)-SUM(L$1:L55)</f>
        <v>48</v>
      </c>
      <c r="B55" s="25" t="s">
        <v>599</v>
      </c>
      <c r="C55" s="32">
        <v>4549</v>
      </c>
      <c r="D55" s="33" t="str">
        <f>INDEX([1]TDSheet!$S$14:$S$25000,MATCH($B55,[1]TDSheet!$B$14:$B$25000,0))</f>
        <v>Стекло боковое ВАЗ "1118 Kalina" 4D Sed / 5D Hbk / 5D Wagon | "2190" (11-) 4D Sed / 5D Hbk // Datsun "On-Do" (14-) (21951) 4D Sed | "Mi-Do" (15-) (21971) 5D Hbk '2004-2018 #4549 пер.дв.оп.чер.лев.</v>
      </c>
      <c r="E55" s="32"/>
      <c r="F55" s="3" t="s">
        <v>6541</v>
      </c>
      <c r="G55" s="34"/>
      <c r="H55" s="34"/>
      <c r="I55" s="32"/>
      <c r="J55" s="25" t="str">
        <f>INDEX([1]TDSheet!$AV$14:$AV$25000,MATCH($B55,[1]TDSheet!$B$14:$B$25000,0))</f>
        <v>865*594</v>
      </c>
      <c r="K55" s="427">
        <f>INDEX([1]TDSheet!$AY$14:$AY$25000,MATCH($B55,[1]TDSheet!$B$14:$B$25000,0))</f>
        <v>1460</v>
      </c>
    </row>
    <row r="56" spans="1:12" ht="35.1" customHeight="1">
      <c r="A56" s="25">
        <f>ROW(56:56)-SUM(L$1:L56)</f>
        <v>49</v>
      </c>
      <c r="B56" s="25" t="s">
        <v>600</v>
      </c>
      <c r="C56" s="32">
        <v>4549</v>
      </c>
      <c r="D56" s="33" t="str">
        <f>INDEX([1]TDSheet!$S$14:$S$25000,MATCH($B56,[1]TDSheet!$B$14:$B$25000,0))</f>
        <v>Стекло боковое ВАЗ "1118 Kalina" 4D Sed / 5D Hbk / 5D Wagon | "2190" (11-) 4D Sed / 5D Hbk // Datsun "On-Do" (14-) (21951) 4D Sed | "Mi-Do" (15-) (21971) 5D Hbk '2004-2018 #4549 пер.дв.оп.чер.прав.</v>
      </c>
      <c r="E56" s="32"/>
      <c r="F56" s="3" t="s">
        <v>6541</v>
      </c>
      <c r="G56" s="34"/>
      <c r="H56" s="34"/>
      <c r="I56" s="32"/>
      <c r="J56" s="25" t="str">
        <f>INDEX([1]TDSheet!$AV$14:$AV$25000,MATCH($B56,[1]TDSheet!$B$14:$B$25000,0))</f>
        <v>865*594</v>
      </c>
      <c r="K56" s="427">
        <f>INDEX([1]TDSheet!$AY$14:$AY$25000,MATCH($B56,[1]TDSheet!$B$14:$B$25000,0))</f>
        <v>1460</v>
      </c>
    </row>
    <row r="57" spans="1:12" s="236" customFormat="1" ht="17.25" customHeight="1">
      <c r="A57" s="1929" t="s">
        <v>4504</v>
      </c>
      <c r="B57" s="1929"/>
      <c r="C57" s="1929"/>
      <c r="D57" s="1929"/>
      <c r="E57" s="1929"/>
      <c r="F57" s="1929"/>
      <c r="G57" s="1929"/>
      <c r="H57" s="1929"/>
      <c r="I57" s="1929"/>
      <c r="J57" s="1929"/>
      <c r="K57" s="1929"/>
      <c r="L57" s="235">
        <v>1</v>
      </c>
    </row>
    <row r="58" spans="1:12" ht="17.25" customHeight="1">
      <c r="A58" s="25">
        <f>ROW(58:58)-SUM(L$1:L58)</f>
        <v>50</v>
      </c>
      <c r="B58" s="25" t="s">
        <v>602</v>
      </c>
      <c r="C58" s="32">
        <v>4549</v>
      </c>
      <c r="D58" s="33" t="str">
        <f>INDEX([1]TDSheet!$S$14:$S$25000,MATCH($B58,[1]TDSheet!$B$14:$B$25000,0))</f>
        <v>Стекло заднее ВАЗ "1119" (04-13) | "2192" 5D Hbk (13-) '2004- #4549 задок ЭО</v>
      </c>
      <c r="E58" s="32"/>
      <c r="F58" s="25" t="s">
        <v>3710</v>
      </c>
      <c r="G58" s="34"/>
      <c r="H58" s="34"/>
      <c r="I58" s="32"/>
      <c r="J58" s="25" t="str">
        <f>INDEX([1]TDSheet!$AV$14:$AV$25000,MATCH($B58,[1]TDSheet!$B$14:$B$25000,0))</f>
        <v>1271*514</v>
      </c>
      <c r="K58" s="427">
        <f>INDEX([1]TDSheet!$AY$14:$AY$25000,MATCH($B58,[1]TDSheet!$B$14:$B$25000,0))</f>
        <v>1760</v>
      </c>
    </row>
    <row r="59" spans="1:12" ht="17.25" customHeight="1">
      <c r="A59" s="25">
        <f>ROW(59:59)-SUM(L$1:L61)</f>
        <v>51</v>
      </c>
      <c r="B59" s="25" t="s">
        <v>605</v>
      </c>
      <c r="C59" s="32">
        <v>4549</v>
      </c>
      <c r="D59" s="33" t="str">
        <f>INDEX([1]TDSheet!$S$14:$S$25000,MATCH($B59,[1]TDSheet!$B$14:$B$25000,0))</f>
        <v>Стекло заднее ВАЗ "1119" (04-13) | "2192" 5D Hbk (13-) '2004- #4549 заднее ЭО ТЗ</v>
      </c>
      <c r="E59" s="32"/>
      <c r="F59" s="25" t="s">
        <v>3710</v>
      </c>
      <c r="G59" s="34"/>
      <c r="H59" s="34"/>
      <c r="I59" s="32"/>
      <c r="J59" s="25" t="str">
        <f>INDEX([1]TDSheet!$AV$14:$AV$25000,MATCH($B59,[1]TDSheet!$B$14:$B$25000,0))</f>
        <v>1271*514</v>
      </c>
      <c r="K59" s="427">
        <f>INDEX([1]TDSheet!$AY$14:$AY$25000,MATCH($B59,[1]TDSheet!$B$14:$B$25000,0))</f>
        <v>2120</v>
      </c>
    </row>
    <row r="60" spans="1:12" ht="17.25" customHeight="1">
      <c r="A60" s="25">
        <f>ROW(60:60)-SUM(L$1:L60)</f>
        <v>52</v>
      </c>
      <c r="B60" s="25" t="s">
        <v>603</v>
      </c>
      <c r="C60" s="32">
        <v>4549</v>
      </c>
      <c r="D60" s="33" t="str">
        <f>INDEX([1]TDSheet!$S$14:$S$25000,MATCH($B60,[1]TDSheet!$B$14:$B$25000,0))</f>
        <v>Стекло боковое ВАЗ "1119" '2004-2013 #4549 боковина  лев.</v>
      </c>
      <c r="E60" s="32"/>
      <c r="F60" s="25" t="s">
        <v>4115</v>
      </c>
      <c r="G60" s="34"/>
      <c r="H60" s="34"/>
      <c r="I60" s="32"/>
      <c r="J60" s="25" t="str">
        <f>INDEX([1]TDSheet!$AV$14:$AV$25000,MATCH($B60,[1]TDSheet!$B$14:$B$25000,0))</f>
        <v>468*231</v>
      </c>
      <c r="K60" s="427">
        <f>INDEX([1]TDSheet!$AY$14:$AY$25000,MATCH($B60,[1]TDSheet!$B$14:$B$25000,0))</f>
        <v>390</v>
      </c>
    </row>
    <row r="61" spans="1:12" ht="17.25" customHeight="1">
      <c r="A61" s="25">
        <f>ROW(61:61)-SUM(L$1:L61)</f>
        <v>53</v>
      </c>
      <c r="B61" s="25" t="s">
        <v>604</v>
      </c>
      <c r="C61" s="32">
        <v>4549</v>
      </c>
      <c r="D61" s="33" t="str">
        <f>INDEX([1]TDSheet!$S$14:$S$25000,MATCH($B61,[1]TDSheet!$B$14:$B$25000,0))</f>
        <v>Стекло боковое ВАЗ "1119" '2004-2013 #4549 боковина  прав.</v>
      </c>
      <c r="E61" s="32"/>
      <c r="F61" s="25" t="s">
        <v>4115</v>
      </c>
      <c r="G61" s="34"/>
      <c r="H61" s="34"/>
      <c r="I61" s="32"/>
      <c r="J61" s="25" t="str">
        <f>INDEX([1]TDSheet!$AV$14:$AV$25000,MATCH($B61,[1]TDSheet!$B$14:$B$25000,0))</f>
        <v>468*231</v>
      </c>
      <c r="K61" s="427">
        <f>INDEX([1]TDSheet!$AY$14:$AY$25000,MATCH($B61,[1]TDSheet!$B$14:$B$25000,0))</f>
        <v>390</v>
      </c>
    </row>
    <row r="62" spans="1:12" ht="17.25" customHeight="1">
      <c r="A62" s="25">
        <f>ROW(62:62)-SUM(L$1:L62)</f>
        <v>54</v>
      </c>
      <c r="B62" s="25" t="s">
        <v>606</v>
      </c>
      <c r="C62" s="32">
        <v>4549</v>
      </c>
      <c r="D62" s="33" t="str">
        <f>INDEX([1]TDSheet!$S$14:$S$25000,MATCH($B62,[1]TDSheet!$B$14:$B$25000,0))</f>
        <v>Стекло боковое ВАЗ "1119" '2004-2013 #4549 боковина ТЗ лев.</v>
      </c>
      <c r="E62" s="32"/>
      <c r="F62" s="25" t="s">
        <v>4115</v>
      </c>
      <c r="G62" s="34"/>
      <c r="H62" s="34"/>
      <c r="I62" s="32"/>
      <c r="J62" s="25" t="str">
        <f>INDEX([1]TDSheet!$AV$14:$AV$25000,MATCH($B62,[1]TDSheet!$B$14:$B$25000,0))</f>
        <v>468*231</v>
      </c>
      <c r="K62" s="427">
        <f>INDEX([1]TDSheet!$AY$14:$AY$25000,MATCH($B62,[1]TDSheet!$B$14:$B$25000,0))</f>
        <v>550</v>
      </c>
    </row>
    <row r="63" spans="1:12" ht="17.25" customHeight="1">
      <c r="A63" s="25">
        <f>ROW(63:63)-SUM(L$1:L63)</f>
        <v>55</v>
      </c>
      <c r="B63" s="25" t="s">
        <v>607</v>
      </c>
      <c r="C63" s="32">
        <v>4549</v>
      </c>
      <c r="D63" s="33" t="str">
        <f>INDEX([1]TDSheet!$S$14:$S$25000,MATCH($B63,[1]TDSheet!$B$14:$B$25000,0))</f>
        <v>Стекло боковое ВАЗ "1119" '2004-2013 #4549 боковина ТЗ прав.</v>
      </c>
      <c r="E63" s="32"/>
      <c r="F63" s="25" t="s">
        <v>4115</v>
      </c>
      <c r="G63" s="34"/>
      <c r="H63" s="34"/>
      <c r="I63" s="32"/>
      <c r="J63" s="25" t="str">
        <f>INDEX([1]TDSheet!$AV$14:$AV$25000,MATCH($B63,[1]TDSheet!$B$14:$B$25000,0))</f>
        <v>468*231</v>
      </c>
      <c r="K63" s="427">
        <f>INDEX([1]TDSheet!$AY$14:$AY$25000,MATCH($B63,[1]TDSheet!$B$14:$B$25000,0))</f>
        <v>550</v>
      </c>
    </row>
    <row r="64" spans="1:12" s="236" customFormat="1" ht="17.25" customHeight="1">
      <c r="A64" s="1929" t="s">
        <v>6869</v>
      </c>
      <c r="B64" s="1929"/>
      <c r="C64" s="1929"/>
      <c r="D64" s="1929"/>
      <c r="E64" s="1929"/>
      <c r="F64" s="1929"/>
      <c r="G64" s="1929"/>
      <c r="H64" s="1929"/>
      <c r="I64" s="1929"/>
      <c r="J64" s="1929"/>
      <c r="K64" s="1929"/>
      <c r="L64" s="235">
        <v>1</v>
      </c>
    </row>
    <row r="65" spans="1:11" ht="17.25" customHeight="1">
      <c r="A65" s="25">
        <f>ROW(65:65)-SUM(L$1:L65)</f>
        <v>56</v>
      </c>
      <c r="B65" s="25" t="s">
        <v>608</v>
      </c>
      <c r="C65" s="32">
        <v>4500</v>
      </c>
      <c r="D65" s="33" t="str">
        <f>INDEX([1]TDSheet!$S$14:$S$25000,MATCH($B65,[1]TDSheet!$B$14:$B$25000,0))</f>
        <v>Стекло боковое ВАЗ "2101" | "2103" | "2105" | "2106" | "2107" '1970-2012 #4500 задн.дв.неподв.</v>
      </c>
      <c r="E65" s="32"/>
      <c r="F65" s="25" t="s">
        <v>6842</v>
      </c>
      <c r="G65" s="34"/>
      <c r="H65" s="34"/>
      <c r="I65" s="32"/>
      <c r="J65" s="25" t="str">
        <f>INDEX([1]TDSheet!$AV$14:$AV$25000,MATCH($B65,[1]TDSheet!$B$14:$B$25000,0))</f>
        <v>372*258</v>
      </c>
      <c r="K65" s="427">
        <f>INDEX([1]TDSheet!$AY$14:$AY$25000,MATCH($B65,[1]TDSheet!$B$14:$B$25000,0))</f>
        <v>160</v>
      </c>
    </row>
    <row r="66" spans="1:11" ht="17.25" customHeight="1">
      <c r="A66" s="25">
        <f>ROW(66:66)-SUM(L$1:L107)</f>
        <v>57</v>
      </c>
      <c r="B66" s="25" t="s">
        <v>614</v>
      </c>
      <c r="C66" s="32">
        <v>4500</v>
      </c>
      <c r="D66" s="33" t="str">
        <f>INDEX([1]TDSheet!$S$14:$S$25000,MATCH($B66,[1]TDSheet!$B$14:$B$25000,0))</f>
        <v>Стекло боковое ВАЗ "2101" | "2103" | "2105" | "2106" | "2107" '1970-2012 #4500 задн.дв.неподв. ТЗ</v>
      </c>
      <c r="E66" s="32"/>
      <c r="F66" s="25" t="s">
        <v>6842</v>
      </c>
      <c r="G66" s="34"/>
      <c r="H66" s="34"/>
      <c r="I66" s="32"/>
      <c r="J66" s="25" t="str">
        <f>INDEX([1]TDSheet!$AV$14:$AV$25000,MATCH($B66,[1]TDSheet!$B$14:$B$25000,0))</f>
        <v>372*258</v>
      </c>
      <c r="K66" s="427">
        <f>INDEX([1]TDSheet!$AY$14:$AY$25000,MATCH($B66,[1]TDSheet!$B$14:$B$25000,0))</f>
        <v>160</v>
      </c>
    </row>
    <row r="67" spans="1:11" ht="17.25" customHeight="1">
      <c r="A67" s="25">
        <f>ROW(67:67)-SUM(L$1:L67)</f>
        <v>58</v>
      </c>
      <c r="B67" s="25" t="s">
        <v>619</v>
      </c>
      <c r="C67" s="32">
        <v>4500</v>
      </c>
      <c r="D67" s="33" t="str">
        <f>INDEX([1]TDSheet!$S$14:$S$25000,MATCH($B67,[1]TDSheet!$B$14:$B$25000,0))</f>
        <v>Стекло боковое ВАЗ "2101" | "2103" | "2105" | "2106" | "2107" '1970-2012 #4500 задн.дв.неподв.кор.шелк.лев.(372*258)</v>
      </c>
      <c r="E67" s="32"/>
      <c r="F67" s="25" t="s">
        <v>6842</v>
      </c>
      <c r="G67" s="34" t="s">
        <v>3123</v>
      </c>
      <c r="H67" s="34"/>
      <c r="I67" s="32"/>
      <c r="J67" s="25" t="str">
        <f>INDEX([1]TDSheet!$AV$14:$AV$25000,MATCH($B67,[1]TDSheet!$B$14:$B$25000,0))</f>
        <v>372*258</v>
      </c>
      <c r="K67" s="427">
        <f>INDEX([1]TDSheet!$AY$14:$AY$25000,MATCH($B67,[1]TDSheet!$B$14:$B$25000,0))</f>
        <v>130</v>
      </c>
    </row>
    <row r="68" spans="1:11" ht="17.25" customHeight="1">
      <c r="A68" s="25">
        <f>ROW(68:68)-SUM(L$1:L68)</f>
        <v>59</v>
      </c>
      <c r="B68" s="25" t="s">
        <v>620</v>
      </c>
      <c r="C68" s="32">
        <v>4500</v>
      </c>
      <c r="D68" s="33" t="str">
        <f>INDEX([1]TDSheet!$S$14:$S$25000,MATCH($B68,[1]TDSheet!$B$14:$B$25000,0))</f>
        <v>Стекло боковое ВАЗ "2101" | "2103" | "2105" | "2106" | "2107" '1970-2012 #4500  задн.дв.неподв.кор.шелк.пр.(372*258)</v>
      </c>
      <c r="E68" s="32"/>
      <c r="F68" s="25" t="s">
        <v>6842</v>
      </c>
      <c r="G68" s="34" t="s">
        <v>3123</v>
      </c>
      <c r="H68" s="34"/>
      <c r="I68" s="32"/>
      <c r="J68" s="25" t="str">
        <f>INDEX([1]TDSheet!$AV$14:$AV$25000,MATCH($B68,[1]TDSheet!$B$14:$B$25000,0))</f>
        <v>372*258</v>
      </c>
      <c r="K68" s="427">
        <f>INDEX([1]TDSheet!$AY$14:$AY$25000,MATCH($B68,[1]TDSheet!$B$14:$B$25000,0))</f>
        <v>130</v>
      </c>
    </row>
    <row r="69" spans="1:11" ht="17.25" customHeight="1">
      <c r="A69" s="25">
        <f>ROW(69:69)-SUM(L$1:L69)</f>
        <v>60</v>
      </c>
      <c r="B69" s="25" t="s">
        <v>621</v>
      </c>
      <c r="C69" s="32">
        <v>4500</v>
      </c>
      <c r="D69" s="33" t="str">
        <f>INDEX([1]TDSheet!$S$14:$S$25000,MATCH($B69,[1]TDSheet!$B$14:$B$25000,0))</f>
        <v>Стекло боковое ВАЗ "2101" | "2103" | "2105" | "2106" | "2107" '1970-2012 #4500 задн.дв.неподв.корич. (372*258)</v>
      </c>
      <c r="E69" s="32"/>
      <c r="F69" s="25" t="s">
        <v>6842</v>
      </c>
      <c r="G69" s="34"/>
      <c r="H69" s="34"/>
      <c r="I69" s="32"/>
      <c r="J69" s="25" t="str">
        <f>INDEX([1]TDSheet!$AV$14:$AV$25000,MATCH($B69,[1]TDSheet!$B$14:$B$25000,0))</f>
        <v>372*258</v>
      </c>
      <c r="K69" s="427">
        <f>INDEX([1]TDSheet!$AY$14:$AY$25000,MATCH($B69,[1]TDSheet!$B$14:$B$25000,0))</f>
        <v>130</v>
      </c>
    </row>
    <row r="70" spans="1:11" ht="17.25" customHeight="1">
      <c r="A70" s="25">
        <f>ROW(70:70)-SUM(L$1:L70)</f>
        <v>61</v>
      </c>
      <c r="B70" s="25" t="s">
        <v>622</v>
      </c>
      <c r="C70" s="32">
        <v>4500</v>
      </c>
      <c r="D70" s="33" t="str">
        <f>INDEX([1]TDSheet!$S$14:$S$25000,MATCH($B70,[1]TDSheet!$B$14:$B$25000,0))</f>
        <v>Стекло боковое ВАЗ "2101" | "2103" | "2105" | "2106" | "2107" '1970-2012 #4500 задн.дв.неподв.сер.(372*258)</v>
      </c>
      <c r="E70" s="32"/>
      <c r="F70" s="25" t="s">
        <v>6842</v>
      </c>
      <c r="G70" s="34"/>
      <c r="H70" s="34"/>
      <c r="I70" s="32"/>
      <c r="J70" s="25" t="str">
        <f>INDEX([1]TDSheet!$AV$14:$AV$25000,MATCH($B70,[1]TDSheet!$B$14:$B$25000,0))</f>
        <v>372*258</v>
      </c>
      <c r="K70" s="427">
        <f>INDEX([1]TDSheet!$AY$14:$AY$25000,MATCH($B70,[1]TDSheet!$B$14:$B$25000,0))</f>
        <v>130</v>
      </c>
    </row>
    <row r="71" spans="1:11" ht="17.25" customHeight="1">
      <c r="A71" s="25">
        <f>ROW(71:71)-SUM(L$1:L71)</f>
        <v>62</v>
      </c>
      <c r="B71" s="25" t="s">
        <v>690</v>
      </c>
      <c r="C71" s="32">
        <v>4500</v>
      </c>
      <c r="D71" s="33" t="str">
        <f>INDEX([1]TDSheet!$S$14:$S$25000,MATCH($B71,[1]TDSheet!$B$14:$B$25000,0))</f>
        <v>Стекло боковое ВАЗ "2101" | "2103" | "2105" | "2106" | "2107" '1970-2012 #4500 задн.дв.неподв.серый шелк.лев.(372*258)</v>
      </c>
      <c r="E71" s="32"/>
      <c r="F71" s="25" t="s">
        <v>6842</v>
      </c>
      <c r="G71" s="34" t="s">
        <v>3123</v>
      </c>
      <c r="H71" s="34"/>
      <c r="I71" s="32"/>
      <c r="J71" s="25" t="str">
        <f>INDEX([1]TDSheet!$AV$14:$AV$25000,MATCH($B71,[1]TDSheet!$B$14:$B$25000,0))</f>
        <v>372*258</v>
      </c>
      <c r="K71" s="427">
        <f>INDEX([1]TDSheet!$AY$14:$AY$25000,MATCH($B71,[1]TDSheet!$B$14:$B$25000,0))</f>
        <v>130</v>
      </c>
    </row>
    <row r="72" spans="1:11" ht="17.25" customHeight="1">
      <c r="A72" s="25">
        <f>ROW(72:72)-SUM(L$1:L72)</f>
        <v>63</v>
      </c>
      <c r="B72" s="25" t="s">
        <v>691</v>
      </c>
      <c r="C72" s="32">
        <v>4500</v>
      </c>
      <c r="D72" s="33" t="str">
        <f>INDEX([1]TDSheet!$S$14:$S$25000,MATCH($B72,[1]TDSheet!$B$14:$B$25000,0))</f>
        <v>Стекло боковое ВАЗ "2101" | "2103" | "2105" | "2106" | "2107" '1970-2012 #4500 задн.дв.неподв.серый шелк.пр.(372*258)</v>
      </c>
      <c r="E72" s="32"/>
      <c r="F72" s="25" t="s">
        <v>6842</v>
      </c>
      <c r="G72" s="34" t="s">
        <v>3123</v>
      </c>
      <c r="H72" s="34"/>
      <c r="I72" s="32"/>
      <c r="J72" s="25" t="str">
        <f>INDEX([1]TDSheet!$AV$14:$AV$25000,MATCH($B72,[1]TDSheet!$B$14:$B$25000,0))</f>
        <v>372*258</v>
      </c>
      <c r="K72" s="427">
        <f>INDEX([1]TDSheet!$AY$14:$AY$25000,MATCH($B72,[1]TDSheet!$B$14:$B$25000,0))</f>
        <v>130</v>
      </c>
    </row>
    <row r="73" spans="1:11" ht="17.25" customHeight="1">
      <c r="A73" s="25">
        <f>ROW(73:73)-SUM(L$1:L73)</f>
        <v>64</v>
      </c>
      <c r="B73" s="25" t="s">
        <v>692</v>
      </c>
      <c r="C73" s="32">
        <v>4500</v>
      </c>
      <c r="D73" s="33" t="str">
        <f>INDEX([1]TDSheet!$S$14:$S$25000,MATCH($B73,[1]TDSheet!$B$14:$B$25000,0))</f>
        <v>Стекло боковое ВАЗ "2101" | "2103" | "2105" | "2106" | "2107" '1970-2012 #4500 задн.дв.неподв.чер.(372*258)</v>
      </c>
      <c r="E73" s="32"/>
      <c r="F73" s="25" t="s">
        <v>6842</v>
      </c>
      <c r="G73" s="34"/>
      <c r="H73" s="34"/>
      <c r="I73" s="32"/>
      <c r="J73" s="25" t="str">
        <f>INDEX([1]TDSheet!$AV$14:$AV$25000,MATCH($B73,[1]TDSheet!$B$14:$B$25000,0))</f>
        <v>372*258</v>
      </c>
      <c r="K73" s="427">
        <f>INDEX([1]TDSheet!$AY$14:$AY$25000,MATCH($B73,[1]TDSheet!$B$14:$B$25000,0))</f>
        <v>190</v>
      </c>
    </row>
    <row r="74" spans="1:11" ht="17.25" customHeight="1">
      <c r="A74" s="25">
        <f>ROW(74:74)-SUM(L$1:L74)</f>
        <v>65</v>
      </c>
      <c r="B74" s="25" t="s">
        <v>693</v>
      </c>
      <c r="C74" s="32">
        <v>4500</v>
      </c>
      <c r="D74" s="33" t="str">
        <f>INDEX([1]TDSheet!$S$14:$S$25000,MATCH($B74,[1]TDSheet!$B$14:$B$25000,0))</f>
        <v>Стекло боковое ВАЗ "2101" | "2103" | "2105" | "2106" | "2107" '1970-2012 #4500 задн.дв.неподв.шелк чер.лев. (372*258)</v>
      </c>
      <c r="E74" s="32"/>
      <c r="F74" s="25" t="s">
        <v>6842</v>
      </c>
      <c r="G74" s="34" t="s">
        <v>3123</v>
      </c>
      <c r="H74" s="34"/>
      <c r="I74" s="32"/>
      <c r="J74" s="25" t="str">
        <f>INDEX([1]TDSheet!$AV$14:$AV$25000,MATCH($B74,[1]TDSheet!$B$14:$B$25000,0))</f>
        <v>372*258</v>
      </c>
      <c r="K74" s="427">
        <f>INDEX([1]TDSheet!$AY$14:$AY$25000,MATCH($B74,[1]TDSheet!$B$14:$B$25000,0))</f>
        <v>190</v>
      </c>
    </row>
    <row r="75" spans="1:11" ht="17.25" customHeight="1">
      <c r="A75" s="25">
        <f>ROW(75:75)-SUM(L$1:L108)</f>
        <v>66</v>
      </c>
      <c r="B75" s="25" t="s">
        <v>694</v>
      </c>
      <c r="C75" s="32">
        <v>4500</v>
      </c>
      <c r="D75" s="33" t="str">
        <f>INDEX([1]TDSheet!$S$14:$S$25000,MATCH($B75,[1]TDSheet!$B$14:$B$25000,0))</f>
        <v>Стекло боковое ВАЗ "2101" | "2103" | "2105" | "2106" | "2107" '1970-2012 #4500 задн.дв.неподв.шелк чер.прав. (372*258)</v>
      </c>
      <c r="E75" s="32"/>
      <c r="F75" s="25" t="s">
        <v>6842</v>
      </c>
      <c r="G75" s="34" t="s">
        <v>3123</v>
      </c>
      <c r="H75" s="34"/>
      <c r="I75" s="32"/>
      <c r="J75" s="25" t="str">
        <f>INDEX([1]TDSheet!$AV$14:$AV$25000,MATCH($B75,[1]TDSheet!$B$14:$B$25000,0))</f>
        <v>372*258</v>
      </c>
      <c r="K75" s="427">
        <f>INDEX([1]TDSheet!$AY$14:$AY$25000,MATCH($B75,[1]TDSheet!$B$14:$B$25000,0))</f>
        <v>190</v>
      </c>
    </row>
    <row r="76" spans="1:11" ht="17.25" customHeight="1">
      <c r="A76" s="25">
        <f>ROW(76:76)-SUM(L$1:L76)</f>
        <v>67</v>
      </c>
      <c r="B76" s="25" t="s">
        <v>609</v>
      </c>
      <c r="C76" s="32">
        <v>4500</v>
      </c>
      <c r="D76" s="33" t="str">
        <f>INDEX([1]TDSheet!$S$14:$S$25000,MATCH($B76,[1]TDSheet!$B$14:$B$25000,0))</f>
        <v>Стекло боковое ВАЗ "2101" | "2103" | "2105" | "2106" | "2107" '1970-2012 #4500 задн.дв.оп.(546*429)</v>
      </c>
      <c r="E76" s="32"/>
      <c r="F76" s="25" t="s">
        <v>6842</v>
      </c>
      <c r="G76" s="34"/>
      <c r="H76" s="34"/>
      <c r="I76" s="32"/>
      <c r="J76" s="25" t="str">
        <f>INDEX([1]TDSheet!$AV$14:$AV$25000,MATCH($B76,[1]TDSheet!$B$14:$B$25000,0))</f>
        <v>546*429</v>
      </c>
      <c r="K76" s="427">
        <f>INDEX([1]TDSheet!$AY$14:$AY$25000,MATCH($B76,[1]TDSheet!$B$14:$B$25000,0))</f>
        <v>380</v>
      </c>
    </row>
    <row r="77" spans="1:11" ht="17.25" customHeight="1">
      <c r="A77" s="25">
        <f>ROW(77:77)-SUM(L$1:L107)</f>
        <v>68</v>
      </c>
      <c r="B77" s="25" t="s">
        <v>615</v>
      </c>
      <c r="C77" s="32">
        <v>4500</v>
      </c>
      <c r="D77" s="33" t="str">
        <f>INDEX([1]TDSheet!$S$14:$S$25000,MATCH($B77,[1]TDSheet!$B$14:$B$25000,0))</f>
        <v>Стекло боковое ВАЗ "2101" | "2103" | "2105" | "2106" | "2107" '1970-2012 #4500 задн.дв.оп. ТЗ (543*429)</v>
      </c>
      <c r="E77" s="32"/>
      <c r="F77" s="25" t="s">
        <v>6842</v>
      </c>
      <c r="G77" s="34"/>
      <c r="H77" s="34"/>
      <c r="I77" s="32"/>
      <c r="J77" s="25" t="str">
        <f>INDEX([1]TDSheet!$AV$14:$AV$25000,MATCH($B77,[1]TDSheet!$B$14:$B$25000,0))</f>
        <v>543*429</v>
      </c>
      <c r="K77" s="427">
        <f>INDEX([1]TDSheet!$AY$14:$AY$25000,MATCH($B77,[1]TDSheet!$B$14:$B$25000,0))</f>
        <v>510</v>
      </c>
    </row>
    <row r="78" spans="1:11" ht="17.25" customHeight="1">
      <c r="A78" s="25">
        <f>ROW(78:78)-SUM(L$1:L78)</f>
        <v>69</v>
      </c>
      <c r="B78" s="25" t="s">
        <v>695</v>
      </c>
      <c r="C78" s="32">
        <v>4500</v>
      </c>
      <c r="D78" s="33" t="str">
        <f>INDEX([1]TDSheet!$S$14:$S$25000,MATCH($B78,[1]TDSheet!$B$14:$B$25000,0))</f>
        <v>Стекло боковое ВАЗ "2101" | "2103" | "2105" | "2106" | "2107" '1970-2012 #4500 задн.дв.оп.кор.(543*429)</v>
      </c>
      <c r="E78" s="32"/>
      <c r="F78" s="25" t="s">
        <v>6842</v>
      </c>
      <c r="G78" s="34"/>
      <c r="H78" s="34"/>
      <c r="I78" s="32"/>
      <c r="J78" s="25" t="str">
        <f>INDEX([1]TDSheet!$AV$14:$AV$25000,MATCH($B78,[1]TDSheet!$B$14:$B$25000,0))</f>
        <v>543*429</v>
      </c>
      <c r="K78" s="427">
        <f>INDEX([1]TDSheet!$AY$14:$AY$25000,MATCH($B78,[1]TDSheet!$B$14:$B$25000,0))</f>
        <v>390</v>
      </c>
    </row>
    <row r="79" spans="1:11" ht="17.25" customHeight="1">
      <c r="A79" s="25">
        <f>ROW(79:79)-SUM(L$1:L79)</f>
        <v>70</v>
      </c>
      <c r="B79" s="25" t="s">
        <v>696</v>
      </c>
      <c r="C79" s="32">
        <v>4500</v>
      </c>
      <c r="D79" s="33" t="str">
        <f>INDEX([1]TDSheet!$S$14:$S$25000,MATCH($B79,[1]TDSheet!$B$14:$B$25000,0))</f>
        <v>Стекло боковое ВАЗ "2101" | "2103" | "2105" | "2106" | "2107" '1970-2012 #4500 задн.дв.оп.кор.шелк.лев.(543*429)</v>
      </c>
      <c r="E79" s="32"/>
      <c r="F79" s="25" t="s">
        <v>6842</v>
      </c>
      <c r="G79" s="34" t="s">
        <v>3123</v>
      </c>
      <c r="H79" s="34"/>
      <c r="I79" s="32"/>
      <c r="J79" s="25" t="str">
        <f>INDEX([1]TDSheet!$AV$14:$AV$25000,MATCH($B79,[1]TDSheet!$B$14:$B$25000,0))</f>
        <v>543*429</v>
      </c>
      <c r="K79" s="427">
        <f>INDEX([1]TDSheet!$AY$14:$AY$25000,MATCH($B79,[1]TDSheet!$B$14:$B$25000,0))</f>
        <v>400</v>
      </c>
    </row>
    <row r="80" spans="1:11" ht="17.25" customHeight="1">
      <c r="A80" s="25">
        <f>ROW(80:80)-SUM(L$1:L80)</f>
        <v>71</v>
      </c>
      <c r="B80" s="25" t="s">
        <v>697</v>
      </c>
      <c r="C80" s="32">
        <v>4500</v>
      </c>
      <c r="D80" s="33" t="str">
        <f>INDEX([1]TDSheet!$S$14:$S$25000,MATCH($B80,[1]TDSheet!$B$14:$B$25000,0))</f>
        <v>Стекло боковое ВАЗ "2101" | "2103" | "2105" | "2106" | "2107" '1970-2012 #4500 задн.дв.оп.кор.шелк.пр.(543*429)</v>
      </c>
      <c r="E80" s="32"/>
      <c r="F80" s="25" t="s">
        <v>6842</v>
      </c>
      <c r="G80" s="34" t="s">
        <v>3123</v>
      </c>
      <c r="H80" s="34"/>
      <c r="I80" s="32"/>
      <c r="J80" s="25" t="str">
        <f>INDEX([1]TDSheet!$AV$14:$AV$25000,MATCH($B80,[1]TDSheet!$B$14:$B$25000,0))</f>
        <v>543*429</v>
      </c>
      <c r="K80" s="427">
        <f>INDEX([1]TDSheet!$AY$14:$AY$25000,MATCH($B80,[1]TDSheet!$B$14:$B$25000,0))</f>
        <v>400</v>
      </c>
    </row>
    <row r="81" spans="1:12" ht="17.25" customHeight="1">
      <c r="A81" s="25">
        <f>ROW(81:81)-SUM(L$1:L81)</f>
        <v>72</v>
      </c>
      <c r="B81" s="25" t="s">
        <v>698</v>
      </c>
      <c r="C81" s="32">
        <v>4500</v>
      </c>
      <c r="D81" s="33" t="str">
        <f>INDEX([1]TDSheet!$S$14:$S$25000,MATCH($B81,[1]TDSheet!$B$14:$B$25000,0))</f>
        <v>Стекло боковое ВАЗ "2101" | "2103" | "2105" | "2106" | "2107" '1970-2012 #4500 задн.дв.оп.серый (543*429)</v>
      </c>
      <c r="E81" s="32"/>
      <c r="F81" s="25" t="s">
        <v>6842</v>
      </c>
      <c r="G81" s="34"/>
      <c r="H81" s="34"/>
      <c r="I81" s="32"/>
      <c r="J81" s="25" t="str">
        <f>INDEX([1]TDSheet!$AV$14:$AV$25000,MATCH($B81,[1]TDSheet!$B$14:$B$25000,0))</f>
        <v>543*429</v>
      </c>
      <c r="K81" s="427">
        <f>INDEX([1]TDSheet!$AY$14:$AY$25000,MATCH($B81,[1]TDSheet!$B$14:$B$25000,0))</f>
        <v>420</v>
      </c>
    </row>
    <row r="82" spans="1:12" ht="17.25" customHeight="1">
      <c r="A82" s="25">
        <f>ROW(82:82)-SUM(L$1:L82)</f>
        <v>73</v>
      </c>
      <c r="B82" s="25" t="s">
        <v>699</v>
      </c>
      <c r="C82" s="32">
        <v>4500</v>
      </c>
      <c r="D82" s="33" t="str">
        <f>INDEX([1]TDSheet!$S$14:$S$25000,MATCH($B82,[1]TDSheet!$B$14:$B$25000,0))</f>
        <v>Стекло боковое ВАЗ "2101" | "2103" | "2105" | "2106" | "2107" '1970-2012 #4500 задн.дв.оп.серый шелк.лев.(543*429)</v>
      </c>
      <c r="E82" s="32"/>
      <c r="F82" s="25" t="s">
        <v>6842</v>
      </c>
      <c r="G82" s="34" t="s">
        <v>3123</v>
      </c>
      <c r="H82" s="34"/>
      <c r="I82" s="32"/>
      <c r="J82" s="25" t="str">
        <f>INDEX([1]TDSheet!$AV$14:$AV$25000,MATCH($B82,[1]TDSheet!$B$14:$B$25000,0))</f>
        <v>543*429</v>
      </c>
      <c r="K82" s="427">
        <f>INDEX([1]TDSheet!$AY$14:$AY$25000,MATCH($B82,[1]TDSheet!$B$14:$B$25000,0))</f>
        <v>450</v>
      </c>
    </row>
    <row r="83" spans="1:12" ht="17.25" customHeight="1">
      <c r="A83" s="25">
        <f>ROW(83:83)-SUM(L$1:L83)</f>
        <v>74</v>
      </c>
      <c r="B83" s="25" t="s">
        <v>700</v>
      </c>
      <c r="C83" s="32">
        <v>4500</v>
      </c>
      <c r="D83" s="33" t="str">
        <f>INDEX([1]TDSheet!$S$14:$S$25000,MATCH($B83,[1]TDSheet!$B$14:$B$25000,0))</f>
        <v>Стекло боковое ВАЗ "2101" | "2103" | "2105" | "2106" | "2107" '1970-2012 #4500 задн.дв.оп.серый шелк.прав.(543*429)</v>
      </c>
      <c r="E83" s="32"/>
      <c r="F83" s="25" t="s">
        <v>6842</v>
      </c>
      <c r="G83" s="34" t="s">
        <v>3123</v>
      </c>
      <c r="H83" s="34"/>
      <c r="I83" s="32"/>
      <c r="J83" s="25" t="str">
        <f>INDEX([1]TDSheet!$AV$14:$AV$25000,MATCH($B83,[1]TDSheet!$B$14:$B$25000,0))</f>
        <v>543*429</v>
      </c>
      <c r="K83" s="427">
        <f>INDEX([1]TDSheet!$AY$14:$AY$25000,MATCH($B83,[1]TDSheet!$B$14:$B$25000,0))</f>
        <v>450</v>
      </c>
    </row>
    <row r="84" spans="1:12" ht="17.25" customHeight="1">
      <c r="A84" s="25">
        <f>ROW(84:84)-SUM(L$1:L84)</f>
        <v>75</v>
      </c>
      <c r="B84" s="25" t="s">
        <v>701</v>
      </c>
      <c r="C84" s="32">
        <v>4500</v>
      </c>
      <c r="D84" s="33" t="str">
        <f>INDEX([1]TDSheet!$S$14:$S$25000,MATCH($B84,[1]TDSheet!$B$14:$B$25000,0))</f>
        <v>Стекло боковое ВАЗ "2101" | "2103" | "2105" | "2106" | "2107" '1970-2012 #4500 задн.дв.оп.черн.(543*429)</v>
      </c>
      <c r="E84" s="32"/>
      <c r="F84" s="25" t="s">
        <v>6842</v>
      </c>
      <c r="G84" s="34"/>
      <c r="H84" s="34"/>
      <c r="I84" s="32"/>
      <c r="J84" s="25" t="str">
        <f>INDEX([1]TDSheet!$AV$14:$AV$25000,MATCH($B84,[1]TDSheet!$B$14:$B$25000,0))</f>
        <v>543*429</v>
      </c>
      <c r="K84" s="427">
        <f>INDEX([1]TDSheet!$AY$14:$AY$25000,MATCH($B84,[1]TDSheet!$B$14:$B$25000,0))</f>
        <v>830</v>
      </c>
    </row>
    <row r="85" spans="1:12" ht="17.25" customHeight="1">
      <c r="A85" s="25">
        <f>ROW(85:85)-SUM(L$1:L85)</f>
        <v>76</v>
      </c>
      <c r="B85" s="25" t="s">
        <v>702</v>
      </c>
      <c r="C85" s="32">
        <v>4500</v>
      </c>
      <c r="D85" s="33" t="str">
        <f>INDEX([1]TDSheet!$S$14:$S$25000,MATCH($B85,[1]TDSheet!$B$14:$B$25000,0))</f>
        <v>Стекло боковое ВАЗ "2101" | "2103" | "2105" | "2106" | "2107" '1970-2012 #4500 задн.дв.оп.черн.шелк лев. (543*429)</v>
      </c>
      <c r="E85" s="32"/>
      <c r="F85" s="25" t="s">
        <v>6842</v>
      </c>
      <c r="G85" s="34" t="s">
        <v>3123</v>
      </c>
      <c r="H85" s="34"/>
      <c r="I85" s="32"/>
      <c r="J85" s="25" t="str">
        <f>INDEX([1]TDSheet!$AV$14:$AV$25000,MATCH($B85,[1]TDSheet!$B$14:$B$25000,0))</f>
        <v>543*429</v>
      </c>
      <c r="K85" s="427">
        <f>INDEX([1]TDSheet!$AY$14:$AY$25000,MATCH($B85,[1]TDSheet!$B$14:$B$25000,0))</f>
        <v>880</v>
      </c>
    </row>
    <row r="86" spans="1:12" ht="17.25" customHeight="1">
      <c r="A86" s="25">
        <f>ROW(86:86)-SUM(L$1:L108)</f>
        <v>77</v>
      </c>
      <c r="B86" s="25" t="s">
        <v>703</v>
      </c>
      <c r="C86" s="32">
        <v>4500</v>
      </c>
      <c r="D86" s="33" t="str">
        <f>INDEX([1]TDSheet!$S$14:$S$25000,MATCH($B86,[1]TDSheet!$B$14:$B$25000,0))</f>
        <v>Стекло боковое ВАЗ "2101" | "2103" | "2105" | "2106" | "2107" '1970-2012 #4500 задн.дв.оп.черн.шелк прав. (543*429)</v>
      </c>
      <c r="E86" s="32"/>
      <c r="F86" s="25" t="s">
        <v>6842</v>
      </c>
      <c r="G86" s="34" t="s">
        <v>3123</v>
      </c>
      <c r="H86" s="34"/>
      <c r="I86" s="32"/>
      <c r="J86" s="25" t="str">
        <f>INDEX([1]TDSheet!$AV$14:$AV$25000,MATCH($B86,[1]TDSheet!$B$14:$B$25000,0))</f>
        <v>543*429</v>
      </c>
      <c r="K86" s="427">
        <f>INDEX([1]TDSheet!$AY$14:$AY$25000,MATCH($B86,[1]TDSheet!$B$14:$B$25000,0))</f>
        <v>880</v>
      </c>
    </row>
    <row r="87" spans="1:12" s="99" customFormat="1" ht="17.25" customHeight="1">
      <c r="A87" s="3">
        <f>ROW(87:87)-SUM(L$1:L87)</f>
        <v>78</v>
      </c>
      <c r="B87" s="3" t="s">
        <v>3988</v>
      </c>
      <c r="C87" s="32">
        <v>4500</v>
      </c>
      <c r="D87" s="5" t="str">
        <f>INDEX([1]TDSheet!$S$14:$S$25000,MATCH($B87,[1]TDSheet!$B$14:$B$25000,0))</f>
        <v>Стекло ВАЗ "2101" | "2103" | "2105" | "2106" | "2107" '1970-2012 #4500 заднее ЭО (1360*512)</v>
      </c>
      <c r="E87" s="4"/>
      <c r="F87" s="25" t="s">
        <v>6842</v>
      </c>
      <c r="G87" s="6"/>
      <c r="H87" s="6"/>
      <c r="I87" s="4"/>
      <c r="J87" s="3" t="str">
        <f>INDEX([1]TDSheet!$AV$14:$AV$25000,MATCH($B87,[1]TDSheet!$B$14:$B$25000,0))</f>
        <v>1360*512</v>
      </c>
      <c r="K87" s="427">
        <f>INDEX([1]TDSheet!$AY$14:$AY$25000,MATCH($B87,[1]TDSheet!$B$14:$B$25000,0))</f>
        <v>1350</v>
      </c>
      <c r="L87" s="203"/>
    </row>
    <row r="88" spans="1:12" s="99" customFormat="1" ht="17.25" customHeight="1">
      <c r="A88" s="3">
        <f>ROW(88:88)-SUM(L$1:L107)</f>
        <v>79</v>
      </c>
      <c r="B88" s="3" t="s">
        <v>613</v>
      </c>
      <c r="C88" s="32">
        <v>4500</v>
      </c>
      <c r="D88" s="5" t="str">
        <f>INDEX([1]TDSheet!$S$14:$S$25000,MATCH($B88,[1]TDSheet!$B$14:$B$25000,0))</f>
        <v>Стекло ВАЗ "2101" | "2103" | "2105" | "2106" | "2107" '1970-2012 #4500 заднее ЭО ТЗ (1360*512)</v>
      </c>
      <c r="E88" s="4"/>
      <c r="F88" s="25" t="s">
        <v>6842</v>
      </c>
      <c r="G88" s="6"/>
      <c r="H88" s="6"/>
      <c r="I88" s="4"/>
      <c r="J88" s="3" t="str">
        <f>INDEX([1]TDSheet!$AV$14:$AV$25000,MATCH($B88,[1]TDSheet!$B$14:$B$25000,0))</f>
        <v>1360*512</v>
      </c>
      <c r="K88" s="427">
        <f>INDEX([1]TDSheet!$AY$14:$AY$25000,MATCH($B88,[1]TDSheet!$B$14:$B$25000,0))</f>
        <v>1760</v>
      </c>
      <c r="L88" s="203"/>
    </row>
    <row r="89" spans="1:12" ht="17.25" customHeight="1">
      <c r="A89" s="25">
        <f>ROW(89:89)-SUM(L$1:L89)</f>
        <v>80</v>
      </c>
      <c r="B89" s="25" t="s">
        <v>704</v>
      </c>
      <c r="C89" s="32">
        <v>4500</v>
      </c>
      <c r="D89" s="33" t="str">
        <f>INDEX([1]TDSheet!$S$14:$S$25000,MATCH($B89,[1]TDSheet!$B$14:$B$25000,0))</f>
        <v>Стекло ВАЗ "2101" | "2103" | "2105" | "2106" | "2107" '1970-2012 #4500 заднее ЭО бел. шелк.(1360*512)</v>
      </c>
      <c r="E89" s="32"/>
      <c r="F89" s="25" t="s">
        <v>6842</v>
      </c>
      <c r="G89" s="34" t="s">
        <v>3123</v>
      </c>
      <c r="H89" s="34"/>
      <c r="I89" s="32"/>
      <c r="J89" s="25" t="str">
        <f>INDEX([1]TDSheet!$AV$14:$AV$25000,MATCH($B89,[1]TDSheet!$B$14:$B$25000,0))</f>
        <v>1360*512</v>
      </c>
      <c r="K89" s="427">
        <f>INDEX([1]TDSheet!$AY$14:$AY$25000,MATCH($B89,[1]TDSheet!$B$14:$B$25000,0))</f>
        <v>1270</v>
      </c>
    </row>
    <row r="90" spans="1:12" ht="17.25" customHeight="1">
      <c r="A90" s="3">
        <f>ROW(90:90)-SUM(L$1:L90)</f>
        <v>81</v>
      </c>
      <c r="B90" s="3" t="s">
        <v>705</v>
      </c>
      <c r="C90" s="32">
        <v>4500</v>
      </c>
      <c r="D90" s="5" t="str">
        <f>INDEX([1]TDSheet!$S$14:$S$25000,MATCH($B90,[1]TDSheet!$B$14:$B$25000,0))</f>
        <v>Стекло ВАЗ "2101" | "2103" | "2105" | "2106" | "2107" '1970-2012 #4500 заднее ЭО бел. шелк.худож.(1360*512)</v>
      </c>
      <c r="E90" s="4"/>
      <c r="F90" s="25" t="s">
        <v>6842</v>
      </c>
      <c r="G90" s="6" t="s">
        <v>3123</v>
      </c>
      <c r="H90" s="6"/>
      <c r="I90" s="4"/>
      <c r="J90" s="3" t="str">
        <f>INDEX([1]TDSheet!$AV$14:$AV$25000,MATCH($B90,[1]TDSheet!$B$14:$B$25000,0))</f>
        <v>1360*512</v>
      </c>
      <c r="K90" s="427">
        <f>INDEX([1]TDSheet!$AY$14:$AY$25000,MATCH($B90,[1]TDSheet!$B$14:$B$25000,0))</f>
        <v>1270</v>
      </c>
    </row>
    <row r="91" spans="1:12" ht="17.25" customHeight="1">
      <c r="A91" s="25">
        <f>ROW(91:91)-SUM(L$1:L91)</f>
        <v>82</v>
      </c>
      <c r="B91" s="25" t="s">
        <v>706</v>
      </c>
      <c r="C91" s="32">
        <v>4500</v>
      </c>
      <c r="D91" s="33" t="str">
        <f>INDEX([1]TDSheet!$S$14:$S$25000,MATCH($B91,[1]TDSheet!$B$14:$B$25000,0))</f>
        <v>Стекло ВАЗ "2101" | "2103" | "2105" | "2106" | "2107" '1970-2012 #4500 заднее ЭО кор. шелк.(1360*512)</v>
      </c>
      <c r="E91" s="32"/>
      <c r="F91" s="25" t="s">
        <v>6842</v>
      </c>
      <c r="G91" s="34" t="s">
        <v>3123</v>
      </c>
      <c r="H91" s="34"/>
      <c r="I91" s="32"/>
      <c r="J91" s="25" t="str">
        <f>INDEX([1]TDSheet!$AV$14:$AV$25000,MATCH($B91,[1]TDSheet!$B$14:$B$25000,0))</f>
        <v>1360*512</v>
      </c>
      <c r="K91" s="427">
        <f>INDEX([1]TDSheet!$AY$14:$AY$25000,MATCH($B91,[1]TDSheet!$B$14:$B$25000,0))</f>
        <v>1250</v>
      </c>
    </row>
    <row r="92" spans="1:12" ht="17.25" customHeight="1">
      <c r="A92" s="3">
        <f>ROW(92:92)-SUM(L$1:L92)</f>
        <v>83</v>
      </c>
      <c r="B92" s="3" t="s">
        <v>707</v>
      </c>
      <c r="C92" s="32">
        <v>4500</v>
      </c>
      <c r="D92" s="5" t="str">
        <f>INDEX([1]TDSheet!$S$14:$S$25000,MATCH($B92,[1]TDSheet!$B$14:$B$25000,0))</f>
        <v>Стекло ВАЗ "2101" | "2103" | "2105" | "2106" | "2107" '1970-2012 #4500 заднее ЭО кор. шелк.худож. (1360*512)</v>
      </c>
      <c r="E92" s="4"/>
      <c r="F92" s="25" t="s">
        <v>6842</v>
      </c>
      <c r="G92" s="6" t="s">
        <v>3123</v>
      </c>
      <c r="H92" s="6"/>
      <c r="I92" s="4"/>
      <c r="J92" s="3" t="str">
        <f>INDEX([1]TDSheet!$AV$14:$AV$25000,MATCH($B92,[1]TDSheet!$B$14:$B$25000,0))</f>
        <v>1360*512</v>
      </c>
      <c r="K92" s="427">
        <f>INDEX([1]TDSheet!$AY$14:$AY$25000,MATCH($B92,[1]TDSheet!$B$14:$B$25000,0))</f>
        <v>1250</v>
      </c>
    </row>
    <row r="93" spans="1:12" ht="17.25" customHeight="1">
      <c r="A93" s="25">
        <f>ROW(93:93)-SUM(L$1:L93)</f>
        <v>84</v>
      </c>
      <c r="B93" s="25" t="s">
        <v>708</v>
      </c>
      <c r="C93" s="32">
        <v>4500</v>
      </c>
      <c r="D93" s="33" t="str">
        <f>INDEX([1]TDSheet!$S$14:$S$25000,MATCH($B93,[1]TDSheet!$B$14:$B$25000,0))</f>
        <v>Стекло ВАЗ "2101" | "2103" | "2105" | "2106" | "2107" '1970-2012 #4500 заднее ЭО серый</v>
      </c>
      <c r="E93" s="32"/>
      <c r="F93" s="25" t="s">
        <v>6842</v>
      </c>
      <c r="G93" s="34"/>
      <c r="H93" s="34"/>
      <c r="I93" s="32"/>
      <c r="J93" s="25" t="str">
        <f>INDEX([1]TDSheet!$AV$14:$AV$25000,MATCH($B93,[1]TDSheet!$B$14:$B$25000,0))</f>
        <v>1360*512</v>
      </c>
      <c r="K93" s="427">
        <f>INDEX([1]TDSheet!$AY$14:$AY$25000,MATCH($B93,[1]TDSheet!$B$14:$B$25000,0))</f>
        <v>1310</v>
      </c>
    </row>
    <row r="94" spans="1:12" ht="17.25" customHeight="1">
      <c r="A94" s="25">
        <f>ROW(94:94)-SUM(L$1:L94)</f>
        <v>85</v>
      </c>
      <c r="B94" s="25" t="s">
        <v>709</v>
      </c>
      <c r="C94" s="32">
        <v>4500</v>
      </c>
      <c r="D94" s="33" t="str">
        <f>INDEX([1]TDSheet!$S$14:$S$25000,MATCH($B94,[1]TDSheet!$B$14:$B$25000,0))</f>
        <v>Стекло ВАЗ "2101" | "2103" | "2105" | "2106" | "2107" '1970-2012 #4500 заднее ЭО серый шелк.</v>
      </c>
      <c r="E94" s="32"/>
      <c r="F94" s="25" t="s">
        <v>6842</v>
      </c>
      <c r="G94" s="34" t="s">
        <v>3123</v>
      </c>
      <c r="H94" s="34"/>
      <c r="I94" s="32"/>
      <c r="J94" s="25" t="str">
        <f>INDEX([1]TDSheet!$AV$14:$AV$25000,MATCH($B94,[1]TDSheet!$B$14:$B$25000,0))</f>
        <v>1360*512</v>
      </c>
      <c r="K94" s="427">
        <f>INDEX([1]TDSheet!$AY$14:$AY$25000,MATCH($B94,[1]TDSheet!$B$14:$B$25000,0))</f>
        <v>1360</v>
      </c>
    </row>
    <row r="95" spans="1:12" ht="17.25" customHeight="1">
      <c r="A95" s="3">
        <f>ROW(95:95)-SUM(L$1:L95)</f>
        <v>86</v>
      </c>
      <c r="B95" s="3" t="s">
        <v>710</v>
      </c>
      <c r="C95" s="32">
        <v>4500</v>
      </c>
      <c r="D95" s="5" t="str">
        <f>INDEX([1]TDSheet!$S$14:$S$25000,MATCH($B95,[1]TDSheet!$B$14:$B$25000,0))</f>
        <v>Стекло ВАЗ "2101" | "2103" | "2105" | "2106" | "2107" '1970-2012 #4500 заднее ЭО серый шелк.худож.</v>
      </c>
      <c r="E95" s="4"/>
      <c r="F95" s="25" t="s">
        <v>6842</v>
      </c>
      <c r="G95" s="6" t="s">
        <v>3123</v>
      </c>
      <c r="H95" s="6"/>
      <c r="I95" s="4"/>
      <c r="J95" s="3" t="str">
        <f>INDEX([1]TDSheet!$AV$14:$AV$25000,MATCH($B95,[1]TDSheet!$B$14:$B$25000,0))</f>
        <v>1360*512</v>
      </c>
      <c r="K95" s="427">
        <f>INDEX([1]TDSheet!$AY$14:$AY$25000,MATCH($B95,[1]TDSheet!$B$14:$B$25000,0))</f>
        <v>1360</v>
      </c>
    </row>
    <row r="96" spans="1:12" ht="17.25" customHeight="1">
      <c r="A96" s="25">
        <f>ROW(96:96)-SUM(L$1:L96)</f>
        <v>87</v>
      </c>
      <c r="B96" s="25" t="s">
        <v>711</v>
      </c>
      <c r="C96" s="32">
        <v>4500</v>
      </c>
      <c r="D96" s="33" t="str">
        <f>INDEX([1]TDSheet!$S$14:$S$25000,MATCH($B96,[1]TDSheet!$B$14:$B$25000,0))</f>
        <v>Стекло ВАЗ "2101" | "2103" | "2105" | "2106" | "2107" '1970-2012 #4500 заднее ЭО черный</v>
      </c>
      <c r="E96" s="32"/>
      <c r="F96" s="25" t="s">
        <v>6842</v>
      </c>
      <c r="G96" s="34"/>
      <c r="H96" s="34"/>
      <c r="I96" s="32"/>
      <c r="J96" s="25" t="str">
        <f>INDEX([1]TDSheet!$AV$14:$AV$25000,MATCH($B96,[1]TDSheet!$B$14:$B$25000,0))</f>
        <v>1360*512</v>
      </c>
      <c r="K96" s="427">
        <f>INDEX([1]TDSheet!$AY$14:$AY$25000,MATCH($B96,[1]TDSheet!$B$14:$B$25000,0))</f>
        <v>2100</v>
      </c>
    </row>
    <row r="97" spans="1:11" ht="17.25" customHeight="1">
      <c r="A97" s="25">
        <f>ROW(97:97)-SUM(L$1:L108)</f>
        <v>88</v>
      </c>
      <c r="B97" s="25" t="s">
        <v>712</v>
      </c>
      <c r="C97" s="32">
        <v>4500</v>
      </c>
      <c r="D97" s="33" t="str">
        <f>INDEX([1]TDSheet!$S$14:$S$25000,MATCH($B97,[1]TDSheet!$B$14:$B$25000,0))</f>
        <v>Стекло ВАЗ "2101" | "2103" | "2105" | "2106" | "2107" '1970-2012 #4500 заднее ЭО черный шелк</v>
      </c>
      <c r="E97" s="32"/>
      <c r="F97" s="25" t="s">
        <v>6842</v>
      </c>
      <c r="G97" s="34" t="s">
        <v>3123</v>
      </c>
      <c r="H97" s="34"/>
      <c r="I97" s="32"/>
      <c r="J97" s="25" t="str">
        <f>INDEX([1]TDSheet!$AV$14:$AV$25000,MATCH($B97,[1]TDSheet!$B$14:$B$25000,0))</f>
        <v>1360*512</v>
      </c>
      <c r="K97" s="427">
        <f>INDEX([1]TDSheet!$AY$14:$AY$25000,MATCH($B97,[1]TDSheet!$B$14:$B$25000,0))</f>
        <v>2300</v>
      </c>
    </row>
    <row r="98" spans="1:11" ht="17.25" customHeight="1">
      <c r="A98" s="25">
        <f>ROW(98:98)-SUM(L$1:L98)</f>
        <v>89</v>
      </c>
      <c r="B98" s="25" t="s">
        <v>610</v>
      </c>
      <c r="C98" s="32">
        <v>4500</v>
      </c>
      <c r="D98" s="33" t="str">
        <f>INDEX([1]TDSheet!$S$14:$S$25000,MATCH($B98,[1]TDSheet!$B$14:$B$25000,0))</f>
        <v>Стекло боковое ВАЗ "2101" | "2102" | "2103" | "2106" '1970-2006 #4500 пер.дв.опуск.(503*422)</v>
      </c>
      <c r="E98" s="32"/>
      <c r="F98" s="25" t="s">
        <v>6843</v>
      </c>
      <c r="G98" s="34"/>
      <c r="H98" s="34"/>
      <c r="I98" s="32"/>
      <c r="J98" s="25" t="str">
        <f>INDEX([1]TDSheet!$AV$14:$AV$25000,MATCH($B98,[1]TDSheet!$B$14:$B$25000,0))</f>
        <v>503*422</v>
      </c>
      <c r="K98" s="427">
        <f>INDEX([1]TDSheet!$AY$14:$AY$25000,MATCH($B98,[1]TDSheet!$B$14:$B$25000,0))</f>
        <v>380</v>
      </c>
    </row>
    <row r="99" spans="1:11" ht="17.25" customHeight="1">
      <c r="A99" s="25">
        <f>ROW(99:99)-SUM(L$1:L107)</f>
        <v>90</v>
      </c>
      <c r="B99" s="25" t="s">
        <v>616</v>
      </c>
      <c r="C99" s="32">
        <v>4500</v>
      </c>
      <c r="D99" s="33" t="str">
        <f>INDEX([1]TDSheet!$S$14:$S$25000,MATCH($B99,[1]TDSheet!$B$14:$B$25000,0))</f>
        <v>Стекло боковое ВАЗ "2101" | "2102" | "2103" | "2106" '1970-2006 #4500 перед.двери опускное ТЗ</v>
      </c>
      <c r="E99" s="32"/>
      <c r="F99" s="25" t="s">
        <v>6843</v>
      </c>
      <c r="G99" s="34"/>
      <c r="H99" s="34"/>
      <c r="I99" s="32"/>
      <c r="J99" s="25" t="str">
        <f>INDEX([1]TDSheet!$AV$14:$AV$25000,MATCH($B99,[1]TDSheet!$B$14:$B$25000,0))</f>
        <v>503*422</v>
      </c>
      <c r="K99" s="427">
        <f>INDEX([1]TDSheet!$AY$14:$AY$25000,MATCH($B99,[1]TDSheet!$B$14:$B$25000,0))</f>
        <v>490</v>
      </c>
    </row>
    <row r="100" spans="1:11" ht="17.25" customHeight="1">
      <c r="A100" s="25">
        <f>ROW(100:100)-SUM(L$1:L100)</f>
        <v>91</v>
      </c>
      <c r="B100" s="25" t="s">
        <v>713</v>
      </c>
      <c r="C100" s="32">
        <v>4500</v>
      </c>
      <c r="D100" s="33" t="str">
        <f>INDEX([1]TDSheet!$S$14:$S$25000,MATCH($B100,[1]TDSheet!$B$14:$B$25000,0))</f>
        <v>Стекло боковое ВАЗ "2101" | "2102" | "2103" | "2106" '1970-2006 #4500 пер.дв.опуск.кор. (503*422)</v>
      </c>
      <c r="E100" s="32"/>
      <c r="F100" s="25" t="s">
        <v>6843</v>
      </c>
      <c r="G100" s="34"/>
      <c r="H100" s="34"/>
      <c r="I100" s="32"/>
      <c r="J100" s="25" t="str">
        <f>INDEX([1]TDSheet!$AV$14:$AV$25000,MATCH($B100,[1]TDSheet!$B$14:$B$25000,0))</f>
        <v>503*422</v>
      </c>
      <c r="K100" s="427">
        <f>INDEX([1]TDSheet!$AY$14:$AY$25000,MATCH($B100,[1]TDSheet!$B$14:$B$25000,0))</f>
        <v>370</v>
      </c>
    </row>
    <row r="101" spans="1:11" ht="17.25" customHeight="1">
      <c r="A101" s="25">
        <f>ROW(101:101)-SUM(L$1:L101)</f>
        <v>92</v>
      </c>
      <c r="B101" s="25" t="s">
        <v>714</v>
      </c>
      <c r="C101" s="32">
        <v>4500</v>
      </c>
      <c r="D101" s="33" t="str">
        <f>INDEX([1]TDSheet!$S$14:$S$25000,MATCH($B101,[1]TDSheet!$B$14:$B$25000,0))</f>
        <v>Стекло боковое ВАЗ "2101" | "2102" | "2103" | "2106" '1970-2006 #4500 пер.дв.опуск.сер.шелк.лев.(503*422)</v>
      </c>
      <c r="E101" s="32"/>
      <c r="F101" s="25" t="s">
        <v>6843</v>
      </c>
      <c r="G101" s="34" t="s">
        <v>3123</v>
      </c>
      <c r="H101" s="34"/>
      <c r="I101" s="32"/>
      <c r="J101" s="25" t="str">
        <f>INDEX([1]TDSheet!$AV$14:$AV$25000,MATCH($B101,[1]TDSheet!$B$14:$B$25000,0))</f>
        <v>503*422</v>
      </c>
      <c r="K101" s="427">
        <f>INDEX([1]TDSheet!$AY$14:$AY$25000,MATCH($B101,[1]TDSheet!$B$14:$B$25000,0))</f>
        <v>430</v>
      </c>
    </row>
    <row r="102" spans="1:11" ht="17.25" customHeight="1">
      <c r="A102" s="25">
        <f>ROW(102:102)-SUM(L$1:L102)</f>
        <v>93</v>
      </c>
      <c r="B102" s="25" t="s">
        <v>715</v>
      </c>
      <c r="C102" s="32">
        <v>4500</v>
      </c>
      <c r="D102" s="33" t="str">
        <f>INDEX([1]TDSheet!$S$14:$S$25000,MATCH($B102,[1]TDSheet!$B$14:$B$25000,0))</f>
        <v>Стекло боковое ВАЗ "2101" | "2102" | "2103" | "2106" '1970-2006 #4500 пер.дв.опуск.сер.шелк.пр.(503*422)</v>
      </c>
      <c r="E102" s="32"/>
      <c r="F102" s="25" t="s">
        <v>6843</v>
      </c>
      <c r="G102" s="34" t="s">
        <v>3123</v>
      </c>
      <c r="H102" s="34"/>
      <c r="I102" s="32"/>
      <c r="J102" s="25" t="str">
        <f>INDEX([1]TDSheet!$AV$14:$AV$25000,MATCH($B102,[1]TDSheet!$B$14:$B$25000,0))</f>
        <v>503*422</v>
      </c>
      <c r="K102" s="427">
        <f>INDEX([1]TDSheet!$AY$14:$AY$25000,MATCH($B102,[1]TDSheet!$B$14:$B$25000,0))</f>
        <v>430</v>
      </c>
    </row>
    <row r="103" spans="1:11" ht="17.25" customHeight="1">
      <c r="A103" s="25">
        <f>ROW(103:103)-SUM(L$1:L103)</f>
        <v>94</v>
      </c>
      <c r="B103" s="25" t="s">
        <v>716</v>
      </c>
      <c r="C103" s="32">
        <v>4500</v>
      </c>
      <c r="D103" s="33" t="str">
        <f>INDEX([1]TDSheet!$S$14:$S$25000,MATCH($B103,[1]TDSheet!$B$14:$B$25000,0))</f>
        <v>Стекло боковое ВАЗ "2101" | "2102" | "2103" | "2106" '1970-2006 #4500 пер.дв.опуск.серая (503*422)</v>
      </c>
      <c r="E103" s="32"/>
      <c r="F103" s="25" t="s">
        <v>6843</v>
      </c>
      <c r="G103" s="34"/>
      <c r="H103" s="34"/>
      <c r="I103" s="32"/>
      <c r="J103" s="25" t="str">
        <f>INDEX([1]TDSheet!$AV$14:$AV$25000,MATCH($B103,[1]TDSheet!$B$14:$B$25000,0))</f>
        <v>503*422</v>
      </c>
      <c r="K103" s="427">
        <f>INDEX([1]TDSheet!$AY$14:$AY$25000,MATCH($B103,[1]TDSheet!$B$14:$B$25000,0))</f>
        <v>420</v>
      </c>
    </row>
    <row r="104" spans="1:11" ht="17.25" customHeight="1">
      <c r="A104" s="25">
        <f>ROW(104:104)-SUM(L$1:L104)</f>
        <v>95</v>
      </c>
      <c r="B104" s="25" t="s">
        <v>717</v>
      </c>
      <c r="C104" s="32">
        <v>4500</v>
      </c>
      <c r="D104" s="33" t="str">
        <f>INDEX([1]TDSheet!$S$14:$S$25000,MATCH($B104,[1]TDSheet!$B$14:$B$25000,0))</f>
        <v>Стекло боковое ВАЗ "2101" | "2102" | "2103" | "2106" '1970-2006 #4500 пер.дв.опуск.чер.(503*422)</v>
      </c>
      <c r="E104" s="32"/>
      <c r="F104" s="25" t="s">
        <v>6843</v>
      </c>
      <c r="G104" s="34"/>
      <c r="H104" s="34"/>
      <c r="I104" s="32"/>
      <c r="J104" s="25" t="str">
        <f>INDEX([1]TDSheet!$AV$14:$AV$25000,MATCH($B104,[1]TDSheet!$B$14:$B$25000,0))</f>
        <v>503*422</v>
      </c>
      <c r="K104" s="427">
        <f>INDEX([1]TDSheet!$AY$14:$AY$25000,MATCH($B104,[1]TDSheet!$B$14:$B$25000,0))</f>
        <v>830</v>
      </c>
    </row>
    <row r="105" spans="1:11" ht="17.25" customHeight="1">
      <c r="A105" s="25">
        <f>ROW(105:105)-SUM(L$1:L105)</f>
        <v>96</v>
      </c>
      <c r="B105" s="25" t="s">
        <v>718</v>
      </c>
      <c r="C105" s="32">
        <v>4500</v>
      </c>
      <c r="D105" s="33" t="str">
        <f>INDEX([1]TDSheet!$S$14:$S$25000,MATCH($B105,[1]TDSheet!$B$14:$B$25000,0))</f>
        <v>Стекло боковое ВАЗ "2101" | "2102" | "2103" | "2106" '1970-2006 #4500 пер.дв.опуск.чер.шелк лев. (503*422)</v>
      </c>
      <c r="E105" s="32"/>
      <c r="F105" s="25" t="s">
        <v>6843</v>
      </c>
      <c r="G105" s="34" t="s">
        <v>3123</v>
      </c>
      <c r="H105" s="34"/>
      <c r="I105" s="32"/>
      <c r="J105" s="25" t="str">
        <f>INDEX([1]TDSheet!$AV$14:$AV$25000,MATCH($B105,[1]TDSheet!$B$14:$B$25000,0))</f>
        <v>503*422</v>
      </c>
      <c r="K105" s="427">
        <f>INDEX([1]TDSheet!$AY$14:$AY$25000,MATCH($B105,[1]TDSheet!$B$14:$B$25000,0))</f>
        <v>880</v>
      </c>
    </row>
    <row r="106" spans="1:11" ht="17.25" customHeight="1">
      <c r="A106" s="25">
        <f>ROW(106:106)-SUM(L$1:L108)</f>
        <v>97</v>
      </c>
      <c r="B106" s="25" t="s">
        <v>719</v>
      </c>
      <c r="C106" s="32">
        <v>4500</v>
      </c>
      <c r="D106" s="33" t="str">
        <f>INDEX([1]TDSheet!$S$14:$S$25000,MATCH($B106,[1]TDSheet!$B$14:$B$25000,0))</f>
        <v>Стекло боковое ВАЗ "2101" | "2102" | "2103" | "2106" '1970-2006 #4500 пер.дв.опуск.чер.шелк прав. (503*422)</v>
      </c>
      <c r="E106" s="32"/>
      <c r="F106" s="25" t="s">
        <v>6843</v>
      </c>
      <c r="G106" s="34" t="s">
        <v>3123</v>
      </c>
      <c r="H106" s="34"/>
      <c r="I106" s="32"/>
      <c r="J106" s="25" t="str">
        <f>INDEX([1]TDSheet!$AV$14:$AV$25000,MATCH($B106,[1]TDSheet!$B$14:$B$25000,0))</f>
        <v>503*422</v>
      </c>
      <c r="K106" s="427">
        <f>INDEX([1]TDSheet!$AY$14:$AY$25000,MATCH($B106,[1]TDSheet!$B$14:$B$25000,0))</f>
        <v>880</v>
      </c>
    </row>
    <row r="107" spans="1:11" ht="17.25" customHeight="1">
      <c r="A107" s="25">
        <f>ROW(107:107)-SUM(L$1:L107)</f>
        <v>98</v>
      </c>
      <c r="B107" s="25" t="s">
        <v>611</v>
      </c>
      <c r="C107" s="32">
        <v>4500</v>
      </c>
      <c r="D107" s="33" t="str">
        <f>INDEX([1]TDSheet!$S$14:$S$25000,MATCH($B107,[1]TDSheet!$B$14:$B$25000,0))</f>
        <v>Стекло боковое ВАЗ "2101" | "2102" | "2103" | "2106" '1970-2006 #4500 пер.дв.поворот.(346*255)</v>
      </c>
      <c r="E107" s="32"/>
      <c r="F107" s="25" t="s">
        <v>6843</v>
      </c>
      <c r="G107" s="34"/>
      <c r="H107" s="34"/>
      <c r="I107" s="32"/>
      <c r="J107" s="25" t="str">
        <f>INDEX([1]TDSheet!$AV$14:$AV$25000,MATCH($B107,[1]TDSheet!$B$14:$B$25000,0))</f>
        <v>346*255</v>
      </c>
      <c r="K107" s="427">
        <f>INDEX([1]TDSheet!$AY$14:$AY$25000,MATCH($B107,[1]TDSheet!$B$14:$B$25000,0))</f>
        <v>160</v>
      </c>
    </row>
    <row r="108" spans="1:11" ht="17.25" customHeight="1">
      <c r="A108" s="25">
        <f>ROW(108:108)-SUM(L$1:L108)</f>
        <v>99</v>
      </c>
      <c r="B108" s="25" t="s">
        <v>617</v>
      </c>
      <c r="C108" s="32">
        <v>4500</v>
      </c>
      <c r="D108" s="33" t="str">
        <f>INDEX([1]TDSheet!$S$14:$S$25000,MATCH($B108,[1]TDSheet!$B$14:$B$25000,0))</f>
        <v>Стекло боковое ВАЗ "2101" | "2102" | "2103" | "2106" '1970-2006 #4500 перед.двери поворотное ТЗ</v>
      </c>
      <c r="E108" s="32"/>
      <c r="F108" s="25" t="s">
        <v>6843</v>
      </c>
      <c r="G108" s="34"/>
      <c r="H108" s="34"/>
      <c r="I108" s="32"/>
      <c r="J108" s="25" t="str">
        <f>INDEX([1]TDSheet!$AV$14:$AV$25000,MATCH($B108,[1]TDSheet!$B$14:$B$25000,0))</f>
        <v>346*255</v>
      </c>
      <c r="K108" s="427">
        <f>INDEX([1]TDSheet!$AY$14:$AY$25000,MATCH($B108,[1]TDSheet!$B$14:$B$25000,0))</f>
        <v>160</v>
      </c>
    </row>
    <row r="109" spans="1:11" ht="17.25" customHeight="1">
      <c r="A109" s="25">
        <f>ROW(109:109)-SUM(L$1:L109)</f>
        <v>100</v>
      </c>
      <c r="B109" s="25" t="s">
        <v>720</v>
      </c>
      <c r="C109" s="32">
        <v>4500</v>
      </c>
      <c r="D109" s="33" t="str">
        <f>INDEX([1]TDSheet!$S$14:$S$25000,MATCH($B109,[1]TDSheet!$B$14:$B$25000,0))</f>
        <v>Стекло боковое ВАЗ "2101" | "2102" | "2103" | "2106" '1970-2006 #4500 пер.дв.повор.сер.шелк.лев.(346*255)</v>
      </c>
      <c r="E109" s="32"/>
      <c r="F109" s="25" t="s">
        <v>6843</v>
      </c>
      <c r="G109" s="34" t="s">
        <v>3123</v>
      </c>
      <c r="H109" s="34"/>
      <c r="I109" s="32"/>
      <c r="J109" s="25" t="str">
        <f>INDEX([1]TDSheet!$AV$14:$AV$25000,MATCH($B109,[1]TDSheet!$B$14:$B$25000,0))</f>
        <v>346*255</v>
      </c>
      <c r="K109" s="427">
        <f>INDEX([1]TDSheet!$AY$14:$AY$25000,MATCH($B109,[1]TDSheet!$B$14:$B$25000,0))</f>
        <v>130</v>
      </c>
    </row>
    <row r="110" spans="1:11" ht="17.25" customHeight="1">
      <c r="A110" s="25">
        <f>ROW(110:110)-SUM(L$1:L110)</f>
        <v>101</v>
      </c>
      <c r="B110" s="25" t="s">
        <v>721</v>
      </c>
      <c r="C110" s="32">
        <v>4500</v>
      </c>
      <c r="D110" s="33" t="str">
        <f>INDEX([1]TDSheet!$S$14:$S$25000,MATCH($B110,[1]TDSheet!$B$14:$B$25000,0))</f>
        <v>Стекло боковое ВАЗ "2101" | "2102" | "2103" | "2106" '1970-2006 #4500 пер.дв.повор.сер.шелк.прав.(346*255)</v>
      </c>
      <c r="E110" s="32"/>
      <c r="F110" s="25" t="s">
        <v>6843</v>
      </c>
      <c r="G110" s="34" t="s">
        <v>3123</v>
      </c>
      <c r="H110" s="34"/>
      <c r="I110" s="32"/>
      <c r="J110" s="25" t="str">
        <f>INDEX([1]TDSheet!$AV$14:$AV$25000,MATCH($B110,[1]TDSheet!$B$14:$B$25000,0))</f>
        <v>346*255</v>
      </c>
      <c r="K110" s="427">
        <f>INDEX([1]TDSheet!$AY$14:$AY$25000,MATCH($B110,[1]TDSheet!$B$14:$B$25000,0))</f>
        <v>130</v>
      </c>
    </row>
    <row r="111" spans="1:11" ht="17.25" customHeight="1">
      <c r="A111" s="25">
        <f>ROW(111:111)-SUM(L$1:L111)</f>
        <v>102</v>
      </c>
      <c r="B111" s="25" t="s">
        <v>722</v>
      </c>
      <c r="C111" s="32">
        <v>4500</v>
      </c>
      <c r="D111" s="33" t="str">
        <f>INDEX([1]TDSheet!$S$14:$S$25000,MATCH($B111,[1]TDSheet!$B$14:$B$25000,0))</f>
        <v>Стекло боковое ВАЗ "2101" | "2102" | "2103" | "2106" '1970-2006 #4500 пер.дв.поворот.кор.(346*255)</v>
      </c>
      <c r="E111" s="32"/>
      <c r="F111" s="25" t="s">
        <v>6843</v>
      </c>
      <c r="G111" s="34"/>
      <c r="H111" s="34"/>
      <c r="I111" s="32"/>
      <c r="J111" s="25" t="str">
        <f>INDEX([1]TDSheet!$AV$14:$AV$25000,MATCH($B111,[1]TDSheet!$B$14:$B$25000,0))</f>
        <v>346*255</v>
      </c>
      <c r="K111" s="427">
        <f>INDEX([1]TDSheet!$AY$14:$AY$25000,MATCH($B111,[1]TDSheet!$B$14:$B$25000,0))</f>
        <v>130</v>
      </c>
    </row>
    <row r="112" spans="1:11" ht="17.25" customHeight="1">
      <c r="A112" s="25">
        <f>ROW(112:112)-SUM(L$1:L112)</f>
        <v>103</v>
      </c>
      <c r="B112" s="25" t="s">
        <v>723</v>
      </c>
      <c r="C112" s="32">
        <v>4500</v>
      </c>
      <c r="D112" s="33" t="str">
        <f>INDEX([1]TDSheet!$S$14:$S$25000,MATCH($B112,[1]TDSheet!$B$14:$B$25000,0))</f>
        <v>Стекло боковое ВАЗ "2101" | "2102" | "2103" | "2106" '1970-2006 #4500 пер.дв.поворот.сер.(346*255)</v>
      </c>
      <c r="E112" s="32"/>
      <c r="F112" s="25" t="s">
        <v>6843</v>
      </c>
      <c r="G112" s="34"/>
      <c r="H112" s="34"/>
      <c r="I112" s="32"/>
      <c r="J112" s="25" t="str">
        <f>INDEX([1]TDSheet!$AV$14:$AV$25000,MATCH($B112,[1]TDSheet!$B$14:$B$25000,0))</f>
        <v>346*255</v>
      </c>
      <c r="K112" s="427">
        <f>INDEX([1]TDSheet!$AY$14:$AY$25000,MATCH($B112,[1]TDSheet!$B$14:$B$25000,0))</f>
        <v>130</v>
      </c>
    </row>
    <row r="113" spans="1:12" ht="17.25" customHeight="1">
      <c r="A113" s="25">
        <f>ROW(113:113)-SUM(L$1:L113)</f>
        <v>104</v>
      </c>
      <c r="B113" s="25" t="s">
        <v>724</v>
      </c>
      <c r="C113" s="32">
        <v>4500</v>
      </c>
      <c r="D113" s="33" t="str">
        <f>INDEX([1]TDSheet!$S$14:$S$25000,MATCH($B113,[1]TDSheet!$B$14:$B$25000,0))</f>
        <v>Стекло боковое ВАЗ "2101" | "2102" | "2103" | "2106" '1970-2006 #4500 пер.дв.поворот.чер.</v>
      </c>
      <c r="E113" s="32"/>
      <c r="F113" s="25" t="s">
        <v>6843</v>
      </c>
      <c r="G113" s="34"/>
      <c r="H113" s="34"/>
      <c r="I113" s="32"/>
      <c r="J113" s="25" t="str">
        <f>INDEX([1]TDSheet!$AV$14:$AV$25000,MATCH($B113,[1]TDSheet!$B$14:$B$25000,0))</f>
        <v>346*255</v>
      </c>
      <c r="K113" s="427">
        <f>INDEX([1]TDSheet!$AY$14:$AY$25000,MATCH($B113,[1]TDSheet!$B$14:$B$25000,0))</f>
        <v>190</v>
      </c>
    </row>
    <row r="114" spans="1:12" ht="17.25" customHeight="1">
      <c r="A114" s="25">
        <f>ROW(114:114)-SUM(L$1:L114)</f>
        <v>105</v>
      </c>
      <c r="B114" s="25" t="s">
        <v>725</v>
      </c>
      <c r="C114" s="32">
        <v>4500</v>
      </c>
      <c r="D114" s="33" t="str">
        <f>INDEX([1]TDSheet!$S$14:$S$25000,MATCH($B114,[1]TDSheet!$B$14:$B$25000,0))</f>
        <v>Стекло боковое ВАЗ "2101" | "2102" | "2103" | "2106" '1970-2006 #4500 пер.дв.поворот.чер.шелк  лев.</v>
      </c>
      <c r="E114" s="32"/>
      <c r="F114" s="25" t="s">
        <v>6843</v>
      </c>
      <c r="G114" s="34" t="s">
        <v>3123</v>
      </c>
      <c r="H114" s="34"/>
      <c r="I114" s="32"/>
      <c r="J114" s="25" t="str">
        <f>INDEX([1]TDSheet!$AV$14:$AV$25000,MATCH($B114,[1]TDSheet!$B$14:$B$25000,0))</f>
        <v>346*255</v>
      </c>
      <c r="K114" s="427">
        <f>INDEX([1]TDSheet!$AY$14:$AY$25000,MATCH($B114,[1]TDSheet!$B$14:$B$25000,0))</f>
        <v>190</v>
      </c>
    </row>
    <row r="115" spans="1:12" ht="17.25" customHeight="1">
      <c r="A115" s="25">
        <f>ROW(115:115)-SUM(L$1:L115)</f>
        <v>106</v>
      </c>
      <c r="B115" s="25" t="s">
        <v>726</v>
      </c>
      <c r="C115" s="32">
        <v>4500</v>
      </c>
      <c r="D115" s="33" t="str">
        <f>INDEX([1]TDSheet!$S$14:$S$25000,MATCH($B115,[1]TDSheet!$B$14:$B$25000,0))</f>
        <v>Стекло боковое ВАЗ "2101" | "2102" | "2103" | "2106" '1970-2006 #4500 пер.дв.поворот.чер.шелк  прав.</v>
      </c>
      <c r="E115" s="32"/>
      <c r="F115" s="25" t="s">
        <v>6843</v>
      </c>
      <c r="G115" s="34" t="s">
        <v>3123</v>
      </c>
      <c r="H115" s="34"/>
      <c r="I115" s="32"/>
      <c r="J115" s="25" t="str">
        <f>INDEX([1]TDSheet!$AV$14:$AV$25000,MATCH($B115,[1]TDSheet!$B$14:$B$25000,0))</f>
        <v>346*255</v>
      </c>
      <c r="K115" s="427">
        <f>INDEX([1]TDSheet!$AY$14:$AY$25000,MATCH($B115,[1]TDSheet!$B$14:$B$25000,0))</f>
        <v>190</v>
      </c>
    </row>
    <row r="116" spans="1:12" ht="17.25" customHeight="1">
      <c r="A116" s="25">
        <f>ROW(116:116)-SUM(L$1:L116)</f>
        <v>107</v>
      </c>
      <c r="B116" s="25" t="s">
        <v>727</v>
      </c>
      <c r="C116" s="32">
        <v>4500</v>
      </c>
      <c r="D116" s="33" t="str">
        <f>INDEX([1]TDSheet!$S$14:$S$25000,MATCH($B116,[1]TDSheet!$B$14:$B$25000,0))</f>
        <v>Стекло боковое ВАЗ "2101" | "2102" | "2103" | "2106" '1970-2006 #4500 пер.дв.поворотн.кор.шелк.лев.(346*255)</v>
      </c>
      <c r="E116" s="32"/>
      <c r="F116" s="25" t="s">
        <v>6843</v>
      </c>
      <c r="G116" s="34" t="s">
        <v>3123</v>
      </c>
      <c r="H116" s="34"/>
      <c r="I116" s="32"/>
      <c r="J116" s="25" t="str">
        <f>INDEX([1]TDSheet!$AV$14:$AV$25000,MATCH($B116,[1]TDSheet!$B$14:$B$25000,0))</f>
        <v>346*255</v>
      </c>
      <c r="K116" s="427">
        <f>INDEX([1]TDSheet!$AY$14:$AY$25000,MATCH($B116,[1]TDSheet!$B$14:$B$25000,0))</f>
        <v>130</v>
      </c>
    </row>
    <row r="117" spans="1:12" ht="17.25" customHeight="1">
      <c r="A117" s="25">
        <f>ROW(117:117)-SUM(L$1:L117)</f>
        <v>108</v>
      </c>
      <c r="B117" s="25" t="s">
        <v>728</v>
      </c>
      <c r="C117" s="32">
        <v>4500</v>
      </c>
      <c r="D117" s="33" t="str">
        <f>INDEX([1]TDSheet!$S$14:$S$25000,MATCH($B117,[1]TDSheet!$B$14:$B$25000,0))</f>
        <v>Стекло боковое ВАЗ "2101" | "2102" | "2103" | "2106" '1970-2006 #4500 пер.дв.поворотн.кор.шелк.пр.(346*255)</v>
      </c>
      <c r="E117" s="32"/>
      <c r="F117" s="25" t="s">
        <v>6843</v>
      </c>
      <c r="G117" s="34" t="s">
        <v>3123</v>
      </c>
      <c r="H117" s="34"/>
      <c r="I117" s="32"/>
      <c r="J117" s="25" t="str">
        <f>INDEX([1]TDSheet!$AV$14:$AV$25000,MATCH($B117,[1]TDSheet!$B$14:$B$25000,0))</f>
        <v>346*255</v>
      </c>
      <c r="K117" s="427">
        <f>INDEX([1]TDSheet!$AY$14:$AY$25000,MATCH($B117,[1]TDSheet!$B$14:$B$25000,0))</f>
        <v>130</v>
      </c>
    </row>
    <row r="118" spans="1:12" s="236" customFormat="1" ht="17.25" customHeight="1">
      <c r="A118" s="1929" t="s">
        <v>6866</v>
      </c>
      <c r="B118" s="1929"/>
      <c r="C118" s="1929"/>
      <c r="D118" s="1929"/>
      <c r="E118" s="1929"/>
      <c r="F118" s="1929"/>
      <c r="G118" s="1929"/>
      <c r="H118" s="1929"/>
      <c r="I118" s="1929"/>
      <c r="J118" s="1929"/>
      <c r="K118" s="1929"/>
      <c r="L118" s="235">
        <v>1</v>
      </c>
    </row>
    <row r="119" spans="1:12" ht="17.25" customHeight="1">
      <c r="A119" s="25">
        <f>ROW(119:119)-SUM(L$1:L119)</f>
        <v>109</v>
      </c>
      <c r="B119" s="25" t="s">
        <v>612</v>
      </c>
      <c r="C119" s="32">
        <v>4500</v>
      </c>
      <c r="D119" s="33" t="str">
        <f>INDEX([1]TDSheet!$S$14:$S$25000,MATCH($B119,[1]TDSheet!$B$14:$B$25000,0))</f>
        <v>Стекло ВАЗ "2102" 5D Wagon '1971-1986 #4500 заднее ЭО (1038*397)</v>
      </c>
      <c r="E119" s="32"/>
      <c r="F119" s="25" t="s">
        <v>6845</v>
      </c>
      <c r="G119" s="34"/>
      <c r="H119" s="34"/>
      <c r="I119" s="32"/>
      <c r="J119" s="25" t="str">
        <f>INDEX([1]TDSheet!$AV$14:$AV$25000,MATCH($B119,[1]TDSheet!$B$14:$B$25000,0))</f>
        <v>1038*397</v>
      </c>
      <c r="K119" s="427">
        <f>INDEX([1]TDSheet!$AY$14:$AY$25000,MATCH($B119,[1]TDSheet!$B$14:$B$25000,0))</f>
        <v>940</v>
      </c>
    </row>
    <row r="120" spans="1:12" ht="17.25" customHeight="1">
      <c r="A120" s="25">
        <f>ROW(120:120)-SUM(L$1:L120)</f>
        <v>110</v>
      </c>
      <c r="B120" s="25" t="s">
        <v>729</v>
      </c>
      <c r="C120" s="32">
        <v>4500</v>
      </c>
      <c r="D120" s="33" t="str">
        <f>INDEX([1]TDSheet!$S$14:$S$25000,MATCH($B120,[1]TDSheet!$B$14:$B$25000,0))</f>
        <v>Стекло ВАЗ "2102" 5D Wagon '1971-1986 #4500 заднее Э/О кор.шелк (1038*397)</v>
      </c>
      <c r="E120" s="32"/>
      <c r="F120" s="25" t="s">
        <v>6845</v>
      </c>
      <c r="G120" s="34" t="s">
        <v>3123</v>
      </c>
      <c r="H120" s="34"/>
      <c r="I120" s="32"/>
      <c r="J120" s="25" t="str">
        <f>INDEX([1]TDSheet!$AV$14:$AV$25000,MATCH($B120,[1]TDSheet!$B$14:$B$25000,0))</f>
        <v>1038*397</v>
      </c>
      <c r="K120" s="427">
        <f>INDEX([1]TDSheet!$AY$14:$AY$25000,MATCH($B120,[1]TDSheet!$B$14:$B$25000,0))</f>
        <v>1250</v>
      </c>
    </row>
    <row r="121" spans="1:12" ht="17.25" customHeight="1">
      <c r="A121" s="25">
        <f>ROW(121:121)-SUM(L$1:L121)</f>
        <v>111</v>
      </c>
      <c r="B121" s="25" t="s">
        <v>730</v>
      </c>
      <c r="C121" s="32">
        <v>4500</v>
      </c>
      <c r="D121" s="33" t="str">
        <f>INDEX([1]TDSheet!$S$14:$S$25000,MATCH($B121,[1]TDSheet!$B$14:$B$25000,0))</f>
        <v>Стекло ВАЗ "2102" 5D Wagon '1971-1986 #4500 заднее Э/О сер.шелк (1038*397)</v>
      </c>
      <c r="E121" s="32"/>
      <c r="F121" s="25" t="s">
        <v>6845</v>
      </c>
      <c r="G121" s="34" t="s">
        <v>3123</v>
      </c>
      <c r="H121" s="34"/>
      <c r="I121" s="32"/>
      <c r="J121" s="25" t="str">
        <f>INDEX([1]TDSheet!$AV$14:$AV$25000,MATCH($B121,[1]TDSheet!$B$14:$B$25000,0))</f>
        <v>1038*397</v>
      </c>
      <c r="K121" s="427">
        <f>INDEX([1]TDSheet!$AY$14:$AY$25000,MATCH($B121,[1]TDSheet!$B$14:$B$25000,0))</f>
        <v>1360</v>
      </c>
    </row>
    <row r="122" spans="1:12" ht="17.25" customHeight="1">
      <c r="A122" s="25">
        <f>ROW(122:122)-SUM(L$1:L122)</f>
        <v>112</v>
      </c>
      <c r="B122" s="25" t="s">
        <v>731</v>
      </c>
      <c r="C122" s="32">
        <v>4500</v>
      </c>
      <c r="D122" s="33" t="str">
        <f>INDEX([1]TDSheet!$S$14:$S$25000,MATCH($B122,[1]TDSheet!$B$14:$B$25000,0))</f>
        <v>Стекло ВАЗ "2102" 5D Wagon '1971-1986 #4500 задок ЭО сер.</v>
      </c>
      <c r="E122" s="32"/>
      <c r="F122" s="25" t="s">
        <v>6845</v>
      </c>
      <c r="G122" s="34"/>
      <c r="H122" s="34"/>
      <c r="I122" s="32"/>
      <c r="J122" s="25" t="str">
        <f>INDEX([1]TDSheet!$AV$14:$AV$25000,MATCH($B122,[1]TDSheet!$B$14:$B$25000,0))</f>
        <v>1038*397</v>
      </c>
      <c r="K122" s="427">
        <f>INDEX([1]TDSheet!$AY$14:$AY$25000,MATCH($B122,[1]TDSheet!$B$14:$B$25000,0))</f>
        <v>1310</v>
      </c>
    </row>
    <row r="123" spans="1:12" ht="17.25" customHeight="1">
      <c r="A123" s="25">
        <f>ROW(123:123)-SUM(L$1:L123)</f>
        <v>113</v>
      </c>
      <c r="B123" s="25" t="s">
        <v>733</v>
      </c>
      <c r="C123" s="4">
        <v>4500</v>
      </c>
      <c r="D123" s="33" t="str">
        <f>INDEX([1]TDSheet!$S$14:$S$25000,MATCH($B123,[1]TDSheet!$B$14:$B$25000,0))</f>
        <v>Стекло боковое ВАЗ "2104" | "2102" 5D Wagon '1971-2012 #4500 боковина (746*408)</v>
      </c>
      <c r="E123" s="32"/>
      <c r="F123" s="3" t="s">
        <v>6867</v>
      </c>
      <c r="G123" s="34"/>
      <c r="H123" s="34"/>
      <c r="I123" s="32"/>
      <c r="J123" s="25" t="str">
        <f>INDEX([1]TDSheet!$AV$14:$AV$25000,MATCH($B123,[1]TDSheet!$B$14:$B$25000,0))</f>
        <v>746*408</v>
      </c>
      <c r="K123" s="427">
        <f>INDEX([1]TDSheet!$AY$14:$AY$25000,MATCH($B123,[1]TDSheet!$B$14:$B$25000,0))</f>
        <v>490</v>
      </c>
    </row>
    <row r="124" spans="1:12" ht="17.25" customHeight="1">
      <c r="A124" s="25">
        <f>ROW(124:124)-SUM(L$1:L124)</f>
        <v>114</v>
      </c>
      <c r="B124" s="25" t="s">
        <v>736</v>
      </c>
      <c r="C124" s="4">
        <v>4500</v>
      </c>
      <c r="D124" s="33" t="str">
        <f>INDEX([1]TDSheet!$S$14:$S$25000,MATCH($B124,[1]TDSheet!$B$14:$B$25000,0))</f>
        <v>Стекло ВАЗ "2104" | "2102" 5D Wagon '1971-2012 #4500 боковина сер.шелк.лев.(746*408)</v>
      </c>
      <c r="E124" s="32"/>
      <c r="F124" s="3" t="s">
        <v>6867</v>
      </c>
      <c r="G124" s="34" t="s">
        <v>3123</v>
      </c>
      <c r="H124" s="34"/>
      <c r="I124" s="32"/>
      <c r="J124" s="25" t="str">
        <f>INDEX([1]TDSheet!$AV$14:$AV$25000,MATCH($B124,[1]TDSheet!$B$14:$B$25000,0))</f>
        <v>746*408</v>
      </c>
      <c r="K124" s="427">
        <f>INDEX([1]TDSheet!$AY$14:$AY$25000,MATCH($B124,[1]TDSheet!$B$14:$B$25000,0))</f>
        <v>600</v>
      </c>
    </row>
    <row r="125" spans="1:12" ht="17.25" customHeight="1">
      <c r="A125" s="25">
        <f>ROW(125:125)-SUM(L$1:L131)</f>
        <v>115</v>
      </c>
      <c r="B125" s="25" t="s">
        <v>737</v>
      </c>
      <c r="C125" s="4">
        <v>4500</v>
      </c>
      <c r="D125" s="33" t="str">
        <f>INDEX([1]TDSheet!$S$14:$S$25000,MATCH($B125,[1]TDSheet!$B$14:$B$25000,0))</f>
        <v>Стекло ВАЗ "2104" | "2102" 5D Wagon '1971-2012 #4500 боковина сер.шелк.прав.(746*408)</v>
      </c>
      <c r="E125" s="32"/>
      <c r="F125" s="3" t="s">
        <v>6867</v>
      </c>
      <c r="G125" s="34" t="s">
        <v>3123</v>
      </c>
      <c r="H125" s="34"/>
      <c r="I125" s="32"/>
      <c r="J125" s="25" t="str">
        <f>INDEX([1]TDSheet!$AV$14:$AV$25000,MATCH($B125,[1]TDSheet!$B$14:$B$25000,0))</f>
        <v>746*408</v>
      </c>
      <c r="K125" s="427">
        <f>INDEX([1]TDSheet!$AY$14:$AY$25000,MATCH($B125,[1]TDSheet!$B$14:$B$25000,0))</f>
        <v>600</v>
      </c>
    </row>
    <row r="126" spans="1:12" ht="17.25" customHeight="1">
      <c r="A126" s="25">
        <f>ROW(126:126)-SUM(L$1:L126)</f>
        <v>116</v>
      </c>
      <c r="B126" s="25" t="s">
        <v>734</v>
      </c>
      <c r="C126" s="4">
        <v>4500</v>
      </c>
      <c r="D126" s="33" t="str">
        <f>INDEX([1]TDSheet!$S$14:$S$25000,MATCH($B126,[1]TDSheet!$B$14:$B$25000,0))</f>
        <v>Стекло боковое ВАЗ "2104" | "2102" 5D Wagon '1971-2012 #4500 задн.дв.неподв.(394*273)</v>
      </c>
      <c r="E126" s="32"/>
      <c r="F126" s="3" t="s">
        <v>6867</v>
      </c>
      <c r="G126" s="34"/>
      <c r="H126" s="34"/>
      <c r="I126" s="32"/>
      <c r="J126" s="25" t="str">
        <f>INDEX([1]TDSheet!$AV$14:$AV$25000,MATCH($B126,[1]TDSheet!$B$14:$B$25000,0))</f>
        <v>394*273</v>
      </c>
      <c r="K126" s="427">
        <f>INDEX([1]TDSheet!$AY$14:$AY$25000,MATCH($B126,[1]TDSheet!$B$14:$B$25000,0))</f>
        <v>160</v>
      </c>
    </row>
    <row r="127" spans="1:12" ht="17.25" customHeight="1">
      <c r="A127" s="25">
        <f>ROW(127:127)-SUM(L$1:L127)</f>
        <v>117</v>
      </c>
      <c r="B127" s="25" t="s">
        <v>738</v>
      </c>
      <c r="C127" s="4">
        <v>4500</v>
      </c>
      <c r="D127" s="33" t="str">
        <f>INDEX([1]TDSheet!$S$14:$S$25000,MATCH($B127,[1]TDSheet!$B$14:$B$25000,0))</f>
        <v>Стекло боковое ВАЗ "2104" | "2102" 5D Wagon '1971-2012 #4500 задн.дв.неподв.кор.шелк.лев.(394*273)</v>
      </c>
      <c r="E127" s="32"/>
      <c r="F127" s="3" t="s">
        <v>6867</v>
      </c>
      <c r="G127" s="34" t="s">
        <v>3123</v>
      </c>
      <c r="H127" s="34"/>
      <c r="I127" s="32"/>
      <c r="J127" s="25" t="str">
        <f>INDEX([1]TDSheet!$AV$14:$AV$25000,MATCH($B127,[1]TDSheet!$B$14:$B$25000,0))</f>
        <v>394*273</v>
      </c>
      <c r="K127" s="427">
        <f>INDEX([1]TDSheet!$AY$14:$AY$25000,MATCH($B127,[1]TDSheet!$B$14:$B$25000,0))</f>
        <v>170</v>
      </c>
    </row>
    <row r="128" spans="1:12" ht="17.25" customHeight="1">
      <c r="A128" s="25">
        <f>ROW(128:128)-SUM(L$1:L128)</f>
        <v>118</v>
      </c>
      <c r="B128" s="25" t="s">
        <v>739</v>
      </c>
      <c r="C128" s="4">
        <v>4500</v>
      </c>
      <c r="D128" s="33" t="str">
        <f>INDEX([1]TDSheet!$S$14:$S$25000,MATCH($B128,[1]TDSheet!$B$14:$B$25000,0))</f>
        <v>Стекло боковое ВАЗ "2104" | "2102" 5D Wagon '1971-2012 #4500 задн.дв.неподв.кор.шелк.пр.(394*273)</v>
      </c>
      <c r="E128" s="32"/>
      <c r="F128" s="3" t="s">
        <v>6867</v>
      </c>
      <c r="G128" s="34" t="s">
        <v>3123</v>
      </c>
      <c r="H128" s="34"/>
      <c r="I128" s="32"/>
      <c r="J128" s="25" t="str">
        <f>INDEX([1]TDSheet!$AV$14:$AV$25000,MATCH($B128,[1]TDSheet!$B$14:$B$25000,0))</f>
        <v>394*273</v>
      </c>
      <c r="K128" s="427">
        <f>INDEX([1]TDSheet!$AY$14:$AY$25000,MATCH($B128,[1]TDSheet!$B$14:$B$25000,0))</f>
        <v>170</v>
      </c>
    </row>
    <row r="129" spans="1:12" ht="17.25" customHeight="1">
      <c r="A129" s="25">
        <f>ROW(129:129)-SUM(L$1:L129)</f>
        <v>119</v>
      </c>
      <c r="B129" s="25" t="s">
        <v>740</v>
      </c>
      <c r="C129" s="4">
        <v>4500</v>
      </c>
      <c r="D129" s="33" t="str">
        <f>INDEX([1]TDSheet!$S$14:$S$25000,MATCH($B129,[1]TDSheet!$B$14:$B$25000,0))</f>
        <v>Стекло боковое ВАЗ "2104" | "2102" 5D Wagon '1971-2012 #4500 задн.дв.неподв. сер.шелк.лев.(394*273)</v>
      </c>
      <c r="E129" s="32"/>
      <c r="F129" s="3" t="s">
        <v>6867</v>
      </c>
      <c r="G129" s="34" t="s">
        <v>3123</v>
      </c>
      <c r="H129" s="34"/>
      <c r="I129" s="32"/>
      <c r="J129" s="25" t="str">
        <f>INDEX([1]TDSheet!$AV$14:$AV$25000,MATCH($B129,[1]TDSheet!$B$14:$B$25000,0))</f>
        <v>394*273</v>
      </c>
      <c r="K129" s="427">
        <f>INDEX([1]TDSheet!$AY$14:$AY$25000,MATCH($B129,[1]TDSheet!$B$14:$B$25000,0))</f>
        <v>180</v>
      </c>
    </row>
    <row r="130" spans="1:12" ht="17.25" customHeight="1">
      <c r="A130" s="25">
        <f>ROW(130:130)-SUM(L$1:L131)</f>
        <v>120</v>
      </c>
      <c r="B130" s="25" t="s">
        <v>741</v>
      </c>
      <c r="C130" s="4">
        <v>4500</v>
      </c>
      <c r="D130" s="33" t="str">
        <f>INDEX([1]TDSheet!$S$14:$S$25000,MATCH($B130,[1]TDSheet!$B$14:$B$25000,0))</f>
        <v>Стекло боковое ВАЗ "2104" | "2102" 5D Wagon '1971-2012 #4500 задн.дв.неподв.сер.шелк.пр.(394*273)</v>
      </c>
      <c r="E130" s="32"/>
      <c r="F130" s="3" t="s">
        <v>6867</v>
      </c>
      <c r="G130" s="34" t="s">
        <v>3123</v>
      </c>
      <c r="H130" s="34"/>
      <c r="I130" s="32"/>
      <c r="J130" s="25" t="str">
        <f>INDEX([1]TDSheet!$AV$14:$AV$25000,MATCH($B130,[1]TDSheet!$B$14:$B$25000,0))</f>
        <v>394*273</v>
      </c>
      <c r="K130" s="427">
        <f>INDEX([1]TDSheet!$AY$14:$AY$25000,MATCH($B130,[1]TDSheet!$B$14:$B$25000,0))</f>
        <v>180</v>
      </c>
    </row>
    <row r="131" spans="1:12" ht="17.25" customHeight="1">
      <c r="A131" s="25">
        <f>ROW(131:131)-SUM(L$1:L131)</f>
        <v>121</v>
      </c>
      <c r="B131" s="25" t="s">
        <v>735</v>
      </c>
      <c r="C131" s="4">
        <v>4500</v>
      </c>
      <c r="D131" s="33" t="str">
        <f>INDEX([1]TDSheet!$S$14:$S$25000,MATCH($B131,[1]TDSheet!$B$14:$B$25000,0))</f>
        <v>Стекло боковое ВАЗ "2104" | "2102" 5D Wagon '1971-2012 #4500 задн.дв.опуск.(545*470)</v>
      </c>
      <c r="E131" s="32"/>
      <c r="F131" s="3" t="s">
        <v>6867</v>
      </c>
      <c r="G131" s="34"/>
      <c r="H131" s="34"/>
      <c r="I131" s="32"/>
      <c r="J131" s="25" t="str">
        <f>INDEX([1]TDSheet!$AV$14:$AV$25000,MATCH($B131,[1]TDSheet!$B$14:$B$25000,0))</f>
        <v>545*470</v>
      </c>
      <c r="K131" s="427">
        <f>INDEX([1]TDSheet!$AY$14:$AY$25000,MATCH($B131,[1]TDSheet!$B$14:$B$25000,0))</f>
        <v>390</v>
      </c>
    </row>
    <row r="132" spans="1:12" ht="17.25" customHeight="1">
      <c r="A132" s="25">
        <f>ROW(132:132)-SUM(L$1:L132)</f>
        <v>122</v>
      </c>
      <c r="B132" s="25" t="s">
        <v>742</v>
      </c>
      <c r="C132" s="4">
        <v>4500</v>
      </c>
      <c r="D132" s="33" t="str">
        <f>INDEX([1]TDSheet!$S$14:$S$25000,MATCH($B132,[1]TDSheet!$B$14:$B$25000,0))</f>
        <v>Стекло боковое ВАЗ "2104" | "2102" 5D Wagon '1971-2012 #4500 задн.дв.опуск.сер.шелк.лев.(545*470)</v>
      </c>
      <c r="E132" s="32"/>
      <c r="F132" s="3" t="s">
        <v>6867</v>
      </c>
      <c r="G132" s="34" t="s">
        <v>3123</v>
      </c>
      <c r="H132" s="34"/>
      <c r="I132" s="32"/>
      <c r="J132" s="25" t="str">
        <f>INDEX([1]TDSheet!$AV$14:$AV$25000,MATCH($B132,[1]TDSheet!$B$14:$B$25000,0))</f>
        <v>545*470</v>
      </c>
      <c r="K132" s="427">
        <f>INDEX([1]TDSheet!$AY$14:$AY$25000,MATCH($B132,[1]TDSheet!$B$14:$B$25000,0))</f>
        <v>450</v>
      </c>
    </row>
    <row r="133" spans="1:12" ht="17.25" customHeight="1">
      <c r="A133" s="25">
        <f>ROW(133:133)-SUM(L$1:L133)</f>
        <v>123</v>
      </c>
      <c r="B133" s="25" t="s">
        <v>743</v>
      </c>
      <c r="C133" s="4">
        <v>4500</v>
      </c>
      <c r="D133" s="33" t="str">
        <f>INDEX([1]TDSheet!$S$14:$S$25000,MATCH($B133,[1]TDSheet!$B$14:$B$25000,0))</f>
        <v>Стекло боковое ВАЗ "2104" | "2102" 5D Wagon '1971-2012 #4500 задн.дв.опуск.сер.шелк.прав.(545*470)</v>
      </c>
      <c r="E133" s="32"/>
      <c r="F133" s="3" t="s">
        <v>6867</v>
      </c>
      <c r="G133" s="34" t="s">
        <v>3123</v>
      </c>
      <c r="H133" s="34"/>
      <c r="I133" s="32"/>
      <c r="J133" s="25" t="str">
        <f>INDEX([1]TDSheet!$AV$14:$AV$25000,MATCH($B133,[1]TDSheet!$B$14:$B$25000,0))</f>
        <v>545*470</v>
      </c>
      <c r="K133" s="427">
        <f>INDEX([1]TDSheet!$AY$14:$AY$25000,MATCH($B133,[1]TDSheet!$B$14:$B$25000,0))</f>
        <v>450</v>
      </c>
    </row>
    <row r="134" spans="1:12" s="99" customFormat="1" ht="17.25" customHeight="1">
      <c r="A134" s="3">
        <f>ROW(134:134)-SUM(L$1:L134)</f>
        <v>124</v>
      </c>
      <c r="B134" s="3" t="s">
        <v>732</v>
      </c>
      <c r="C134" s="4">
        <v>4500</v>
      </c>
      <c r="D134" s="5" t="str">
        <f>INDEX([1]TDSheet!$S$14:$S$25000,MATCH($B134,[1]TDSheet!$B$14:$B$25000,0))</f>
        <v>Стекло ВАЗ "2104" 5D Wagon '1984-2012 #4500 заднее ЭО (1056*465)</v>
      </c>
      <c r="E134" s="4"/>
      <c r="F134" s="3" t="s">
        <v>6846</v>
      </c>
      <c r="G134" s="6"/>
      <c r="H134" s="6"/>
      <c r="I134" s="4"/>
      <c r="J134" s="3" t="str">
        <f>INDEX([1]TDSheet!$AV$14:$AV$25000,MATCH($B134,[1]TDSheet!$B$14:$B$25000,0))</f>
        <v>1056*465</v>
      </c>
      <c r="K134" s="427">
        <f>INDEX([1]TDSheet!$AY$14:$AY$25000,MATCH($B134,[1]TDSheet!$B$14:$B$25000,0))</f>
        <v>1100</v>
      </c>
      <c r="L134" s="203"/>
    </row>
    <row r="135" spans="1:12" ht="17.25" customHeight="1">
      <c r="A135" s="25">
        <f>ROW(135:135)-SUM(L$1:L135)</f>
        <v>125</v>
      </c>
      <c r="B135" s="25" t="s">
        <v>744</v>
      </c>
      <c r="C135" s="4">
        <v>4500</v>
      </c>
      <c r="D135" s="33" t="str">
        <f>INDEX([1]TDSheet!$S$14:$S$25000,MATCH($B135,[1]TDSheet!$B$14:$B$25000,0))</f>
        <v>Стекло ВАЗ "2104" 5D Wagon '1984-2012 #4500 заднее ЭО кор.(1056*465)</v>
      </c>
      <c r="E135" s="32"/>
      <c r="F135" s="3" t="s">
        <v>6846</v>
      </c>
      <c r="G135" s="34"/>
      <c r="H135" s="34"/>
      <c r="I135" s="32"/>
      <c r="J135" s="25" t="str">
        <f>INDEX([1]TDSheet!$AV$14:$AV$25000,MATCH($B135,[1]TDSheet!$B$14:$B$25000,0))</f>
        <v>1056*465</v>
      </c>
      <c r="K135" s="427">
        <f>INDEX([1]TDSheet!$AY$14:$AY$25000,MATCH($B135,[1]TDSheet!$B$14:$B$25000,0))</f>
        <v>1130</v>
      </c>
    </row>
    <row r="136" spans="1:12" ht="17.25" customHeight="1">
      <c r="A136" s="25">
        <f>ROW(136:136)-SUM(L$1:L136)</f>
        <v>126</v>
      </c>
      <c r="B136" s="25" t="s">
        <v>745</v>
      </c>
      <c r="C136" s="4">
        <v>4500</v>
      </c>
      <c r="D136" s="33" t="str">
        <f>INDEX([1]TDSheet!$S$14:$S$25000,MATCH($B136,[1]TDSheet!$B$14:$B$25000,0))</f>
        <v>Стекло ВАЗ "2104" 5D Wagon '1984-2012 #4500 заднее ЭО кор.шелк.(1056*465)</v>
      </c>
      <c r="E136" s="32"/>
      <c r="F136" s="3" t="s">
        <v>6846</v>
      </c>
      <c r="G136" s="34" t="s">
        <v>3123</v>
      </c>
      <c r="H136" s="34"/>
      <c r="I136" s="32"/>
      <c r="J136" s="25" t="str">
        <f>INDEX([1]TDSheet!$AV$14:$AV$25000,MATCH($B136,[1]TDSheet!$B$14:$B$25000,0))</f>
        <v>1056*465</v>
      </c>
      <c r="K136" s="427">
        <f>INDEX([1]TDSheet!$AY$14:$AY$25000,MATCH($B136,[1]TDSheet!$B$14:$B$25000,0))</f>
        <v>1250</v>
      </c>
    </row>
    <row r="137" spans="1:12" ht="17.25" customHeight="1">
      <c r="A137" s="3">
        <f>ROW(137:137)-SUM(L$1:L137)</f>
        <v>127</v>
      </c>
      <c r="B137" s="3" t="s">
        <v>746</v>
      </c>
      <c r="C137" s="4">
        <v>4500</v>
      </c>
      <c r="D137" s="5" t="str">
        <f>INDEX([1]TDSheet!$S$14:$S$25000,MATCH($B137,[1]TDSheet!$B$14:$B$25000,0))</f>
        <v>Стекло ВАЗ "2104" 5D Wagon '1984-2012 #4500 заднее ЭО кор.шелк.худож.ххх(1056*465)</v>
      </c>
      <c r="E137" s="4"/>
      <c r="F137" s="3" t="s">
        <v>6846</v>
      </c>
      <c r="G137" s="6" t="s">
        <v>3123</v>
      </c>
      <c r="H137" s="6"/>
      <c r="I137" s="4"/>
      <c r="J137" s="3" t="str">
        <f>INDEX([1]TDSheet!$AV$14:$AV$25000,MATCH($B137,[1]TDSheet!$B$14:$B$25000,0))</f>
        <v>1056*465</v>
      </c>
      <c r="K137" s="427">
        <f>INDEX([1]TDSheet!$AY$14:$AY$25000,MATCH($B137,[1]TDSheet!$B$14:$B$25000,0))</f>
        <v>1250</v>
      </c>
    </row>
    <row r="138" spans="1:12" ht="17.25" customHeight="1">
      <c r="A138" s="25">
        <f>ROW(138:138)-SUM(L$1:L138)</f>
        <v>128</v>
      </c>
      <c r="B138" s="25" t="s">
        <v>747</v>
      </c>
      <c r="C138" s="4">
        <v>4500</v>
      </c>
      <c r="D138" s="33" t="str">
        <f>INDEX([1]TDSheet!$S$14:$S$25000,MATCH($B138,[1]TDSheet!$B$14:$B$25000,0))</f>
        <v>Стекло ВАЗ "2104" 5D Wagon '1984-2012 #4500 заднее ЭО сер.шелк.(1056*465)</v>
      </c>
      <c r="E138" s="32"/>
      <c r="F138" s="3" t="s">
        <v>6846</v>
      </c>
      <c r="G138" s="34" t="s">
        <v>3123</v>
      </c>
      <c r="H138" s="34"/>
      <c r="I138" s="32"/>
      <c r="J138" s="25" t="str">
        <f>INDEX([1]TDSheet!$AV$14:$AV$25000,MATCH($B138,[1]TDSheet!$B$14:$B$25000,0))</f>
        <v>1056*465</v>
      </c>
      <c r="K138" s="427">
        <f>INDEX([1]TDSheet!$AY$14:$AY$25000,MATCH($B138,[1]TDSheet!$B$14:$B$25000,0))</f>
        <v>1360</v>
      </c>
    </row>
    <row r="139" spans="1:12" ht="17.25" customHeight="1">
      <c r="A139" s="3">
        <f>ROW(139:139)-SUM(L$1:L140)</f>
        <v>129</v>
      </c>
      <c r="B139" s="3" t="s">
        <v>749</v>
      </c>
      <c r="C139" s="4">
        <v>4500</v>
      </c>
      <c r="D139" s="5" t="str">
        <f>INDEX([1]TDSheet!$S$14:$S$25000,MATCH($B139,[1]TDSheet!$B$14:$B$25000,0))</f>
        <v>Стекло ВАЗ "2104" 5D Wagon '1984-2012 #4500 заднее ЭО сер.шелк.худож.ххх (1056*465)</v>
      </c>
      <c r="E139" s="4"/>
      <c r="F139" s="3" t="s">
        <v>6846</v>
      </c>
      <c r="G139" s="6" t="s">
        <v>3123</v>
      </c>
      <c r="H139" s="6"/>
      <c r="I139" s="4"/>
      <c r="J139" s="3" t="str">
        <f>INDEX([1]TDSheet!$AV$14:$AV$25000,MATCH($B139,[1]TDSheet!$B$14:$B$25000,0))</f>
        <v>1056*465</v>
      </c>
      <c r="K139" s="427">
        <f>INDEX([1]TDSheet!$AY$14:$AY$25000,MATCH($B139,[1]TDSheet!$B$14:$B$25000,0))</f>
        <v>1360</v>
      </c>
    </row>
    <row r="140" spans="1:12" ht="17.25" customHeight="1">
      <c r="A140" s="25">
        <f>ROW(140:140)-SUM(L$1:L140)</f>
        <v>130</v>
      </c>
      <c r="B140" s="25" t="s">
        <v>748</v>
      </c>
      <c r="C140" s="4">
        <v>4500</v>
      </c>
      <c r="D140" s="33" t="str">
        <f>INDEX([1]TDSheet!$S$14:$S$25000,MATCH($B140,[1]TDSheet!$B$14:$B$25000,0))</f>
        <v>Стекло ВАЗ "2104" 5D Wagon '1984-2012 #4500 заднее ЭО чер.шелк.(1056*465)</v>
      </c>
      <c r="E140" s="32"/>
      <c r="F140" s="3" t="s">
        <v>6846</v>
      </c>
      <c r="G140" s="34" t="s">
        <v>3123</v>
      </c>
      <c r="H140" s="34"/>
      <c r="I140" s="32"/>
      <c r="J140" s="25" t="str">
        <f>INDEX([1]TDSheet!$AV$14:$AV$25000,MATCH($B140,[1]TDSheet!$B$14:$B$25000,0))</f>
        <v>1056*465</v>
      </c>
      <c r="K140" s="427">
        <f>INDEX([1]TDSheet!$AY$14:$AY$25000,MATCH($B140,[1]TDSheet!$B$14:$B$25000,0))</f>
        <v>2300</v>
      </c>
    </row>
    <row r="141" spans="1:12" s="236" customFormat="1" ht="17.25" customHeight="1">
      <c r="A141" s="1929" t="s">
        <v>6868</v>
      </c>
      <c r="B141" s="1929"/>
      <c r="C141" s="1929"/>
      <c r="D141" s="1929"/>
      <c r="E141" s="1929"/>
      <c r="F141" s="1929"/>
      <c r="G141" s="1929"/>
      <c r="H141" s="1929"/>
      <c r="I141" s="1929"/>
      <c r="J141" s="1929"/>
      <c r="K141" s="1929"/>
      <c r="L141" s="235">
        <v>1</v>
      </c>
    </row>
    <row r="142" spans="1:12" ht="17.25" customHeight="1">
      <c r="A142" s="25">
        <f>ROW(142:142)-SUM(L$1:L142)</f>
        <v>131</v>
      </c>
      <c r="B142" s="25" t="s">
        <v>750</v>
      </c>
      <c r="C142" s="32">
        <v>4500</v>
      </c>
      <c r="D142" s="33" t="str">
        <f>INDEX([1]TDSheet!$S$14:$S$25000,MATCH($B142,[1]TDSheet!$B$14:$B$25000,0))</f>
        <v>Стекло боковое ВАЗ "2105" | "2107" | "2104" '1979-2012 #4500 пер.дв.опуск. (729*421)</v>
      </c>
      <c r="E142" s="32"/>
      <c r="F142" s="25" t="s">
        <v>6848</v>
      </c>
      <c r="G142" s="34"/>
      <c r="H142" s="34"/>
      <c r="I142" s="32"/>
      <c r="J142" s="25" t="str">
        <f>INDEX([1]TDSheet!$AV$14:$AV$25000,MATCH($B142,[1]TDSheet!$B$14:$B$25000,0))</f>
        <v>729*421</v>
      </c>
      <c r="K142" s="427">
        <f>INDEX([1]TDSheet!$AY$14:$AY$25000,MATCH($B142,[1]TDSheet!$B$14:$B$25000,0))</f>
        <v>430</v>
      </c>
    </row>
    <row r="143" spans="1:12" ht="17.25" customHeight="1">
      <c r="A143" s="25">
        <f>ROW(143:143)-SUM(L$1:L143)</f>
        <v>132</v>
      </c>
      <c r="B143" s="25" t="s">
        <v>618</v>
      </c>
      <c r="C143" s="32">
        <v>4500</v>
      </c>
      <c r="D143" s="33" t="str">
        <f>INDEX([1]TDSheet!$S$14:$S$25000,MATCH($B143,[1]TDSheet!$B$14:$B$25000,0))</f>
        <v>Стекло боковое ВАЗ "2105" | "2107" | "2104" '1979-2012 #4500 перед.двери опускное ТЗ</v>
      </c>
      <c r="E143" s="32"/>
      <c r="F143" s="25" t="s">
        <v>6848</v>
      </c>
      <c r="G143" s="34"/>
      <c r="H143" s="34"/>
      <c r="I143" s="32"/>
      <c r="J143" s="25" t="str">
        <f>INDEX([1]TDSheet!$AV$14:$AV$25000,MATCH($B143,[1]TDSheet!$B$14:$B$25000,0))</f>
        <v>543*429</v>
      </c>
      <c r="K143" s="427">
        <f>INDEX([1]TDSheet!$AY$14:$AY$25000,MATCH($B143,[1]TDSheet!$B$14:$B$25000,0))</f>
        <v>620</v>
      </c>
    </row>
    <row r="144" spans="1:12" ht="17.25" customHeight="1">
      <c r="A144" s="25">
        <f>ROW(144:144)-SUM(L$1:L144)</f>
        <v>133</v>
      </c>
      <c r="B144" s="25" t="s">
        <v>751</v>
      </c>
      <c r="C144" s="32">
        <v>4500</v>
      </c>
      <c r="D144" s="33" t="str">
        <f>INDEX([1]TDSheet!$S$14:$S$25000,MATCH($B144,[1]TDSheet!$B$14:$B$25000,0))</f>
        <v>Стекло боковое ВАЗ "2105" | "2107" | "2104" '1979-2012 #4500 пер.дв.оп.бел.шелк.лев.(729*421)</v>
      </c>
      <c r="E144" s="32"/>
      <c r="F144" s="25" t="s">
        <v>6848</v>
      </c>
      <c r="G144" s="34" t="s">
        <v>3123</v>
      </c>
      <c r="H144" s="34"/>
      <c r="I144" s="32"/>
      <c r="J144" s="25" t="str">
        <f>INDEX([1]TDSheet!$AV$14:$AV$25000,MATCH($B144,[1]TDSheet!$B$14:$B$25000,0))</f>
        <v>729*421</v>
      </c>
      <c r="K144" s="427">
        <f>INDEX([1]TDSheet!$AY$14:$AY$25000,MATCH($B144,[1]TDSheet!$B$14:$B$25000,0))</f>
        <v>480</v>
      </c>
    </row>
    <row r="145" spans="1:12" ht="17.25" customHeight="1">
      <c r="A145" s="25">
        <f>ROW(145:145)-SUM(L$1:L145)</f>
        <v>134</v>
      </c>
      <c r="B145" s="25" t="s">
        <v>752</v>
      </c>
      <c r="C145" s="32">
        <v>4500</v>
      </c>
      <c r="D145" s="33" t="str">
        <f>INDEX([1]TDSheet!$S$14:$S$25000,MATCH($B145,[1]TDSheet!$B$14:$B$25000,0))</f>
        <v>Стекло боковое ВАЗ "2105" | "2107" | "2104" '1979-2012 #4500 пер.дв.оп.бел.шелк.прав.(729*421)</v>
      </c>
      <c r="E145" s="32"/>
      <c r="F145" s="25" t="s">
        <v>6848</v>
      </c>
      <c r="G145" s="34" t="s">
        <v>3123</v>
      </c>
      <c r="H145" s="34"/>
      <c r="I145" s="32"/>
      <c r="J145" s="25" t="str">
        <f>INDEX([1]TDSheet!$AV$14:$AV$25000,MATCH($B145,[1]TDSheet!$B$14:$B$25000,0))</f>
        <v>729*421</v>
      </c>
      <c r="K145" s="427">
        <f>INDEX([1]TDSheet!$AY$14:$AY$25000,MATCH($B145,[1]TDSheet!$B$14:$B$25000,0))</f>
        <v>480</v>
      </c>
    </row>
    <row r="146" spans="1:12" ht="17.25" customHeight="1">
      <c r="A146" s="25">
        <f>ROW(146:146)-SUM(L$1:L146)</f>
        <v>135</v>
      </c>
      <c r="B146" s="25" t="s">
        <v>753</v>
      </c>
      <c r="C146" s="32">
        <v>4500</v>
      </c>
      <c r="D146" s="33" t="str">
        <f>INDEX([1]TDSheet!$S$14:$S$25000,MATCH($B146,[1]TDSheet!$B$14:$B$25000,0))</f>
        <v>Стекло боковое ВАЗ "2105" | "2107" | "2104" '1979-2012 #4500 пер.дв.оп.кор.(729*421)</v>
      </c>
      <c r="E146" s="32"/>
      <c r="F146" s="25" t="s">
        <v>6848</v>
      </c>
      <c r="G146" s="34"/>
      <c r="H146" s="34"/>
      <c r="I146" s="32"/>
      <c r="J146" s="25" t="str">
        <f>INDEX([1]TDSheet!$AV$14:$AV$25000,MATCH($B146,[1]TDSheet!$B$14:$B$25000,0))</f>
        <v>729*421</v>
      </c>
      <c r="K146" s="427">
        <f>INDEX([1]TDSheet!$AY$14:$AY$25000,MATCH($B146,[1]TDSheet!$B$14:$B$25000,0))</f>
        <v>490</v>
      </c>
    </row>
    <row r="147" spans="1:12" ht="17.25" customHeight="1">
      <c r="A147" s="25">
        <f>ROW(147:147)-SUM(L$1:L147)</f>
        <v>136</v>
      </c>
      <c r="B147" s="25" t="s">
        <v>754</v>
      </c>
      <c r="C147" s="32">
        <v>4500</v>
      </c>
      <c r="D147" s="33" t="str">
        <f>INDEX([1]TDSheet!$S$14:$S$25000,MATCH($B147,[1]TDSheet!$B$14:$B$25000,0))</f>
        <v>Стекло боковое ВАЗ "2105" | "2107" | "2104" '1979-2012 #4500 пер.дв.оп.кор.шелк.лев.(729*421)</v>
      </c>
      <c r="E147" s="32"/>
      <c r="F147" s="25" t="s">
        <v>6848</v>
      </c>
      <c r="G147" s="34" t="s">
        <v>3123</v>
      </c>
      <c r="H147" s="34"/>
      <c r="I147" s="32"/>
      <c r="J147" s="25" t="str">
        <f>INDEX([1]TDSheet!$AV$14:$AV$25000,MATCH($B147,[1]TDSheet!$B$14:$B$25000,0))</f>
        <v>729*421</v>
      </c>
      <c r="K147" s="427">
        <f>INDEX([1]TDSheet!$AY$14:$AY$25000,MATCH($B147,[1]TDSheet!$B$14:$B$25000,0))</f>
        <v>510</v>
      </c>
    </row>
    <row r="148" spans="1:12" ht="17.25" customHeight="1">
      <c r="A148" s="25">
        <f>ROW(148:148)-SUM(L$1:L148)</f>
        <v>137</v>
      </c>
      <c r="B148" s="25" t="s">
        <v>755</v>
      </c>
      <c r="C148" s="32">
        <v>4500</v>
      </c>
      <c r="D148" s="33" t="str">
        <f>INDEX([1]TDSheet!$S$14:$S$25000,MATCH($B148,[1]TDSheet!$B$14:$B$25000,0))</f>
        <v>Стекло боковое ВАЗ "2105" | "2107" | "2104" '1979-2012 #4500 пер.дв.оп.кор.шелк.пр.(729*421)</v>
      </c>
      <c r="E148" s="32"/>
      <c r="F148" s="25" t="s">
        <v>6848</v>
      </c>
      <c r="G148" s="34" t="s">
        <v>3123</v>
      </c>
      <c r="H148" s="34"/>
      <c r="I148" s="32"/>
      <c r="J148" s="25" t="str">
        <f>INDEX([1]TDSheet!$AV$14:$AV$25000,MATCH($B148,[1]TDSheet!$B$14:$B$25000,0))</f>
        <v>729*421</v>
      </c>
      <c r="K148" s="427">
        <f>INDEX([1]TDSheet!$AY$14:$AY$25000,MATCH($B148,[1]TDSheet!$B$14:$B$25000,0))</f>
        <v>510</v>
      </c>
    </row>
    <row r="149" spans="1:12" ht="17.25" customHeight="1">
      <c r="A149" s="25">
        <f>ROW(149:149)-SUM(L$1:L149)</f>
        <v>138</v>
      </c>
      <c r="B149" s="25" t="s">
        <v>756</v>
      </c>
      <c r="C149" s="32">
        <v>4500</v>
      </c>
      <c r="D149" s="33" t="str">
        <f>INDEX([1]TDSheet!$S$14:$S$25000,MATCH($B149,[1]TDSheet!$B$14:$B$25000,0))</f>
        <v>Стекло боковое ВАЗ "2105" | "2107" | "2104" '1979-2012 #4500 пер.дв.оп.сер.</v>
      </c>
      <c r="E149" s="32"/>
      <c r="F149" s="25" t="s">
        <v>6848</v>
      </c>
      <c r="G149" s="34"/>
      <c r="H149" s="34"/>
      <c r="I149" s="32"/>
      <c r="J149" s="25" t="str">
        <f>INDEX([1]TDSheet!$AV$14:$AV$25000,MATCH($B149,[1]TDSheet!$B$14:$B$25000,0))</f>
        <v>729*421</v>
      </c>
      <c r="K149" s="427">
        <f>INDEX([1]TDSheet!$AY$14:$AY$25000,MATCH($B149,[1]TDSheet!$B$14:$B$25000,0))</f>
        <v>530</v>
      </c>
    </row>
    <row r="150" spans="1:12" ht="17.25" customHeight="1">
      <c r="A150" s="25">
        <f>ROW(150:150)-SUM(L$1:L150)</f>
        <v>139</v>
      </c>
      <c r="B150" s="25" t="s">
        <v>757</v>
      </c>
      <c r="C150" s="32">
        <v>4500</v>
      </c>
      <c r="D150" s="33" t="str">
        <f>INDEX([1]TDSheet!$S$14:$S$25000,MATCH($B150,[1]TDSheet!$B$14:$B$25000,0))</f>
        <v>Стекло боковое ВАЗ "2105" | "2107" | "2104" '1979-2012 #4500 пер.дв.оп.сер.шелк.лев.(729*421)</v>
      </c>
      <c r="E150" s="32"/>
      <c r="F150" s="25" t="s">
        <v>6848</v>
      </c>
      <c r="G150" s="34" t="s">
        <v>3123</v>
      </c>
      <c r="H150" s="34"/>
      <c r="I150" s="32"/>
      <c r="J150" s="25" t="str">
        <f>INDEX([1]TDSheet!$AV$14:$AV$25000,MATCH($B150,[1]TDSheet!$B$14:$B$25000,0))</f>
        <v>729*421</v>
      </c>
      <c r="K150" s="427">
        <f>INDEX([1]TDSheet!$AY$14:$AY$25000,MATCH($B150,[1]TDSheet!$B$14:$B$25000,0))</f>
        <v>590</v>
      </c>
    </row>
    <row r="151" spans="1:12" ht="17.25" customHeight="1">
      <c r="A151" s="25">
        <f>ROW(151:151)-SUM(L$1:L151)</f>
        <v>140</v>
      </c>
      <c r="B151" s="25" t="s">
        <v>758</v>
      </c>
      <c r="C151" s="32">
        <v>4500</v>
      </c>
      <c r="D151" s="33" t="str">
        <f>INDEX([1]TDSheet!$S$14:$S$25000,MATCH($B151,[1]TDSheet!$B$14:$B$25000,0))</f>
        <v>Стекло боковое ВАЗ "2105" | "2107" | "2104" '1979-2012 #4500 пер.дв.оп.сер.шелк.пр.(729*421)</v>
      </c>
      <c r="E151" s="32"/>
      <c r="F151" s="25" t="s">
        <v>6848</v>
      </c>
      <c r="G151" s="34" t="s">
        <v>3123</v>
      </c>
      <c r="H151" s="34"/>
      <c r="I151" s="32"/>
      <c r="J151" s="25" t="str">
        <f>INDEX([1]TDSheet!$AV$14:$AV$25000,MATCH($B151,[1]TDSheet!$B$14:$B$25000,0))</f>
        <v>729*421</v>
      </c>
      <c r="K151" s="427">
        <f>INDEX([1]TDSheet!$AY$14:$AY$25000,MATCH($B151,[1]TDSheet!$B$14:$B$25000,0))</f>
        <v>590</v>
      </c>
    </row>
    <row r="152" spans="1:12" ht="17.25" customHeight="1">
      <c r="A152" s="25">
        <f>ROW(152:152)-SUM(L$1:L152)</f>
        <v>141</v>
      </c>
      <c r="B152" s="25" t="s">
        <v>759</v>
      </c>
      <c r="C152" s="32">
        <v>4500</v>
      </c>
      <c r="D152" s="33" t="str">
        <f>INDEX([1]TDSheet!$S$14:$S$25000,MATCH($B152,[1]TDSheet!$B$14:$B$25000,0))</f>
        <v>Стекло боковое ВАЗ "2105" | "2107" | "2104" '1979-2012 #4500 пер.дв.опускное черн.</v>
      </c>
      <c r="E152" s="32"/>
      <c r="F152" s="25" t="s">
        <v>6848</v>
      </c>
      <c r="G152" s="34"/>
      <c r="H152" s="34"/>
      <c r="I152" s="32"/>
      <c r="J152" s="25" t="str">
        <f>INDEX([1]TDSheet!$AV$14:$AV$25000,MATCH($B152,[1]TDSheet!$B$14:$B$25000,0))</f>
        <v>729*421</v>
      </c>
      <c r="K152" s="427">
        <f>INDEX([1]TDSheet!$AY$14:$AY$25000,MATCH($B152,[1]TDSheet!$B$14:$B$25000,0))</f>
        <v>1010</v>
      </c>
    </row>
    <row r="153" spans="1:12" ht="17.25" customHeight="1">
      <c r="A153" s="25">
        <f>ROW(153:153)-SUM(L$1:L153)</f>
        <v>142</v>
      </c>
      <c r="B153" s="25" t="s">
        <v>760</v>
      </c>
      <c r="C153" s="32">
        <v>4500</v>
      </c>
      <c r="D153" s="33" t="str">
        <f>INDEX([1]TDSheet!$S$14:$S$25000,MATCH($B153,[1]TDSheet!$B$14:$B$25000,0))</f>
        <v>Стекло боковое ВАЗ "2105" | "2107" | "2104" '1979-2012 #4500 пер.дв.опускное черн.шелк лев.</v>
      </c>
      <c r="E153" s="32"/>
      <c r="F153" s="25" t="s">
        <v>6848</v>
      </c>
      <c r="G153" s="34" t="s">
        <v>3123</v>
      </c>
      <c r="H153" s="34"/>
      <c r="I153" s="32"/>
      <c r="J153" s="25" t="str">
        <f>INDEX([1]TDSheet!$AV$14:$AV$25000,MATCH($B153,[1]TDSheet!$B$14:$B$25000,0))</f>
        <v>729*421</v>
      </c>
      <c r="K153" s="427">
        <f>INDEX([1]TDSheet!$AY$14:$AY$25000,MATCH($B153,[1]TDSheet!$B$14:$B$25000,0))</f>
        <v>1050</v>
      </c>
    </row>
    <row r="154" spans="1:12" ht="17.25" customHeight="1">
      <c r="A154" s="25">
        <f>ROW(154:154)-SUM(L$1:L154)</f>
        <v>143</v>
      </c>
      <c r="B154" s="25" t="s">
        <v>761</v>
      </c>
      <c r="C154" s="32">
        <v>4500</v>
      </c>
      <c r="D154" s="33" t="str">
        <f>INDEX([1]TDSheet!$S$14:$S$25000,MATCH($B154,[1]TDSheet!$B$14:$B$25000,0))</f>
        <v>Стекло боковое ВАЗ "2105" | "2107" | "2104" '1979-2012 #4500 пер.дв.опускное черн.шелк прав.</v>
      </c>
      <c r="E154" s="32"/>
      <c r="F154" s="25" t="s">
        <v>6848</v>
      </c>
      <c r="G154" s="34" t="s">
        <v>3123</v>
      </c>
      <c r="H154" s="34"/>
      <c r="I154" s="32"/>
      <c r="J154" s="25" t="str">
        <f>INDEX([1]TDSheet!$AV$14:$AV$25000,MATCH($B154,[1]TDSheet!$B$14:$B$25000,0))</f>
        <v>729*421</v>
      </c>
      <c r="K154" s="427">
        <f>INDEX([1]TDSheet!$AY$14:$AY$25000,MATCH($B154,[1]TDSheet!$B$14:$B$25000,0))</f>
        <v>1050</v>
      </c>
    </row>
    <row r="155" spans="1:12" s="236" customFormat="1" ht="17.25" customHeight="1">
      <c r="A155" s="1929" t="s">
        <v>6876</v>
      </c>
      <c r="B155" s="1929"/>
      <c r="C155" s="1929"/>
      <c r="D155" s="1929"/>
      <c r="E155" s="1929"/>
      <c r="F155" s="1929"/>
      <c r="G155" s="1929"/>
      <c r="H155" s="1929"/>
      <c r="I155" s="1929"/>
      <c r="J155" s="1929"/>
      <c r="K155" s="1929"/>
      <c r="L155" s="235">
        <v>1</v>
      </c>
    </row>
    <row r="156" spans="1:12" ht="17.25" customHeight="1">
      <c r="A156" s="25">
        <f>ROW(156:156)-SUM(L$1:L156)</f>
        <v>144</v>
      </c>
      <c r="B156" s="25" t="s">
        <v>762</v>
      </c>
      <c r="C156" s="32">
        <v>4502</v>
      </c>
      <c r="D156" s="33" t="str">
        <f>INDEX([1]TDSheet!$S$14:$S$25000,MATCH($B156,[1]TDSheet!$B$14:$B$25000,0))</f>
        <v>Стекло ВАЗ "2108" | "2113" 3D Hbk '1984-2013 #4502 боковина лев.(996*402)</v>
      </c>
      <c r="E156" s="32"/>
      <c r="F156" s="25" t="s">
        <v>6851</v>
      </c>
      <c r="G156" s="34"/>
      <c r="H156" s="34"/>
      <c r="I156" s="32"/>
      <c r="J156" s="25" t="str">
        <f>INDEX([1]TDSheet!$AV$14:$AV$25000,MATCH($B156,[1]TDSheet!$B$14:$B$25000,0))</f>
        <v>996*402</v>
      </c>
      <c r="K156" s="427">
        <f>INDEX([1]TDSheet!$AY$14:$AY$25000,MATCH($B156,[1]TDSheet!$B$14:$B$25000,0))</f>
        <v>520</v>
      </c>
    </row>
    <row r="157" spans="1:12" ht="17.25" customHeight="1">
      <c r="A157" s="25">
        <f>ROW(157:157)-SUM(L$1:L157)</f>
        <v>145</v>
      </c>
      <c r="B157" s="25" t="s">
        <v>763</v>
      </c>
      <c r="C157" s="32">
        <v>4502</v>
      </c>
      <c r="D157" s="33" t="str">
        <f>INDEX([1]TDSheet!$S$14:$S$25000,MATCH($B157,[1]TDSheet!$B$14:$B$25000,0))</f>
        <v>Стекло ВАЗ "2108" | "2113" 3D Hbk '1984-2013 #4502 боковина прав.(996*402)</v>
      </c>
      <c r="E157" s="32"/>
      <c r="F157" s="25" t="s">
        <v>6851</v>
      </c>
      <c r="G157" s="34"/>
      <c r="H157" s="34"/>
      <c r="I157" s="32"/>
      <c r="J157" s="25" t="str">
        <f>INDEX([1]TDSheet!$AV$14:$AV$25000,MATCH($B157,[1]TDSheet!$B$14:$B$25000,0))</f>
        <v>996*402</v>
      </c>
      <c r="K157" s="427">
        <f>INDEX([1]TDSheet!$AY$14:$AY$25000,MATCH($B157,[1]TDSheet!$B$14:$B$25000,0))</f>
        <v>520</v>
      </c>
    </row>
    <row r="158" spans="1:12" ht="17.25" customHeight="1">
      <c r="A158" s="25">
        <f>ROW(158:158)-SUM(L$1:L158)</f>
        <v>146</v>
      </c>
      <c r="B158" s="25" t="s">
        <v>767</v>
      </c>
      <c r="C158" s="32">
        <v>4502</v>
      </c>
      <c r="D158" s="33" t="str">
        <f>INDEX([1]TDSheet!$S$14:$S$25000,MATCH($B158,[1]TDSheet!$B$14:$B$25000,0))</f>
        <v>Стекло ВАЗ "2108" | "2113" 3D Hbk '1984-2013 #4502 боковина лев. ТЗ (996*402)</v>
      </c>
      <c r="E158" s="32"/>
      <c r="F158" s="25" t="s">
        <v>6851</v>
      </c>
      <c r="G158" s="34"/>
      <c r="H158" s="34"/>
      <c r="I158" s="32"/>
      <c r="J158" s="25" t="str">
        <f>INDEX([1]TDSheet!$AV$14:$AV$25000,MATCH($B158,[1]TDSheet!$B$14:$B$25000,0))</f>
        <v>996*402</v>
      </c>
      <c r="K158" s="427">
        <f>INDEX([1]TDSheet!$AY$14:$AY$25000,MATCH($B158,[1]TDSheet!$B$14:$B$25000,0))</f>
        <v>920</v>
      </c>
    </row>
    <row r="159" spans="1:12" ht="17.25" customHeight="1">
      <c r="A159" s="25">
        <f>ROW(159:159)-SUM(L$1:L171)</f>
        <v>147</v>
      </c>
      <c r="B159" s="25" t="s">
        <v>768</v>
      </c>
      <c r="C159" s="32">
        <v>4502</v>
      </c>
      <c r="D159" s="33" t="str">
        <f>INDEX([1]TDSheet!$S$14:$S$25000,MATCH($B159,[1]TDSheet!$B$14:$B$25000,0))</f>
        <v>Стекло ВАЗ "2108" | "2113" 3D Hbk '1984-2013 #4502 боковина прав. ТЗ (996*402)</v>
      </c>
      <c r="E159" s="32"/>
      <c r="F159" s="25" t="s">
        <v>6851</v>
      </c>
      <c r="G159" s="34"/>
      <c r="H159" s="34"/>
      <c r="I159" s="32"/>
      <c r="J159" s="25" t="str">
        <f>INDEX([1]TDSheet!$AV$14:$AV$25000,MATCH($B159,[1]TDSheet!$B$14:$B$25000,0))</f>
        <v>996*402</v>
      </c>
      <c r="K159" s="427">
        <f>INDEX([1]TDSheet!$AY$14:$AY$25000,MATCH($B159,[1]TDSheet!$B$14:$B$25000,0))</f>
        <v>920</v>
      </c>
    </row>
    <row r="160" spans="1:12" s="99" customFormat="1" ht="17.25" customHeight="1">
      <c r="A160" s="3">
        <f>ROW(160:160)-SUM(L$1:L160)</f>
        <v>148</v>
      </c>
      <c r="B160" s="3" t="s">
        <v>764</v>
      </c>
      <c r="C160" s="32">
        <v>4502</v>
      </c>
      <c r="D160" s="5" t="str">
        <f>INDEX([1]TDSheet!$S$14:$S$25000,MATCH($B160,[1]TDSheet!$B$14:$B$25000,0))</f>
        <v>Стекло ВАЗ "2108" | "2109" | "2113" | "2114" 3/5D Hbk '1984-2013 #4502 заднее ЭО (1210*656)</v>
      </c>
      <c r="E160" s="4"/>
      <c r="F160" s="3" t="s">
        <v>6851</v>
      </c>
      <c r="G160" s="6"/>
      <c r="H160" s="6"/>
      <c r="I160" s="4"/>
      <c r="J160" s="3" t="str">
        <f>INDEX([1]TDSheet!$AV$14:$AV$25000,MATCH($B160,[1]TDSheet!$B$14:$B$25000,0))</f>
        <v>1210*656</v>
      </c>
      <c r="K160" s="427">
        <f>INDEX([1]TDSheet!$AY$14:$AY$25000,MATCH($B160,[1]TDSheet!$B$14:$B$25000,0))</f>
        <v>1260</v>
      </c>
      <c r="L160" s="203"/>
    </row>
    <row r="161" spans="1:12" s="99" customFormat="1" ht="17.25" customHeight="1">
      <c r="A161" s="3">
        <f>ROW(161:161)-SUM(L$1:L171)</f>
        <v>149</v>
      </c>
      <c r="B161" s="3" t="s">
        <v>769</v>
      </c>
      <c r="C161" s="32">
        <v>4502</v>
      </c>
      <c r="D161" s="5" t="str">
        <f>INDEX([1]TDSheet!$S$14:$S$25000,MATCH($B161,[1]TDSheet!$B$14:$B$25000,0))</f>
        <v>Стекло ВАЗ "2108" | "2109" | "2113" | "2114" 3/5D Hbk '1984-2013 #4502 заднее ЭО ТЗ (1210*656)</v>
      </c>
      <c r="E161" s="4"/>
      <c r="F161" s="3" t="s">
        <v>6851</v>
      </c>
      <c r="G161" s="6"/>
      <c r="H161" s="6"/>
      <c r="I161" s="4"/>
      <c r="J161" s="3" t="str">
        <f>INDEX([1]TDSheet!$AV$14:$AV$25000,MATCH($B161,[1]TDSheet!$B$14:$B$25000,0))</f>
        <v>1210*656</v>
      </c>
      <c r="K161" s="427">
        <f>INDEX([1]TDSheet!$AY$14:$AY$25000,MATCH($B161,[1]TDSheet!$B$14:$B$25000,0))</f>
        <v>1540</v>
      </c>
      <c r="L161" s="203"/>
    </row>
    <row r="162" spans="1:12" ht="17.25" customHeight="1">
      <c r="A162" s="3">
        <f>ROW(162:162)-SUM(L$1:L162)</f>
        <v>150</v>
      </c>
      <c r="B162" s="3" t="s">
        <v>772</v>
      </c>
      <c r="C162" s="32">
        <v>4502</v>
      </c>
      <c r="D162" s="5" t="str">
        <f>INDEX([1]TDSheet!$S$14:$S$25000,MATCH($B162,[1]TDSheet!$B$14:$B$25000,0))</f>
        <v>Стекло ВАЗ "2108" | "2109" | "2113" | "2114" 3/5D Hbk '1984-2013 #4502 заднее ЭО белый шелк худож.(1210*656)</v>
      </c>
      <c r="E162" s="4"/>
      <c r="F162" s="3" t="s">
        <v>6851</v>
      </c>
      <c r="G162" s="6" t="s">
        <v>3123</v>
      </c>
      <c r="H162" s="6"/>
      <c r="I162" s="4"/>
      <c r="J162" s="3" t="str">
        <f>INDEX([1]TDSheet!$AV$14:$AV$25000,MATCH($B162,[1]TDSheet!$B$14:$B$25000,0))</f>
        <v>1210*656</v>
      </c>
      <c r="K162" s="427">
        <f>INDEX([1]TDSheet!$AY$14:$AY$25000,MATCH($B162,[1]TDSheet!$B$14:$B$25000,0))</f>
        <v>1270</v>
      </c>
    </row>
    <row r="163" spans="1:12" ht="17.25" customHeight="1">
      <c r="A163" s="25">
        <f>ROW(163:163)-SUM(L$1:L163)</f>
        <v>151</v>
      </c>
      <c r="B163" s="25" t="s">
        <v>773</v>
      </c>
      <c r="C163" s="32">
        <v>4502</v>
      </c>
      <c r="D163" s="33" t="str">
        <f>INDEX([1]TDSheet!$S$14:$S$25000,MATCH($B163,[1]TDSheet!$B$14:$B$25000,0))</f>
        <v>Стекло ВАЗ "2108" | "2109" | "2113" | "2114" 3/5D Hbk '1984-2013 #4502 заднее ЭО кор.(1210*656)</v>
      </c>
      <c r="E163" s="32"/>
      <c r="F163" s="3" t="s">
        <v>6851</v>
      </c>
      <c r="G163" s="34"/>
      <c r="H163" s="34"/>
      <c r="I163" s="32"/>
      <c r="J163" s="25" t="str">
        <f>INDEX([1]TDSheet!$AV$14:$AV$25000,MATCH($B163,[1]TDSheet!$B$14:$B$25000,0))</f>
        <v>1210*656</v>
      </c>
      <c r="K163" s="427">
        <f>INDEX([1]TDSheet!$AY$14:$AY$25000,MATCH($B163,[1]TDSheet!$B$14:$B$25000,0))</f>
        <v>1150</v>
      </c>
    </row>
    <row r="164" spans="1:12" ht="17.25" customHeight="1">
      <c r="A164" s="25">
        <f>ROW(164:164)-SUM(L$1:L164)</f>
        <v>152</v>
      </c>
      <c r="B164" s="25" t="s">
        <v>774</v>
      </c>
      <c r="C164" s="32">
        <v>4502</v>
      </c>
      <c r="D164" s="33" t="str">
        <f>INDEX([1]TDSheet!$S$14:$S$25000,MATCH($B164,[1]TDSheet!$B$14:$B$25000,0))</f>
        <v>Стекло ВАЗ "2108" | "2109" | "2113" | "2114" 3/5D Hbk '1984-2013 #4502 заднее ЭО кор. шелк.(1210*656)</v>
      </c>
      <c r="E164" s="32"/>
      <c r="F164" s="3" t="s">
        <v>6851</v>
      </c>
      <c r="G164" s="34" t="s">
        <v>3123</v>
      </c>
      <c r="H164" s="34"/>
      <c r="I164" s="32"/>
      <c r="J164" s="25" t="str">
        <f>INDEX([1]TDSheet!$AV$14:$AV$25000,MATCH($B164,[1]TDSheet!$B$14:$B$25000,0))</f>
        <v>1210*656</v>
      </c>
      <c r="K164" s="427">
        <f>INDEX([1]TDSheet!$AY$14:$AY$25000,MATCH($B164,[1]TDSheet!$B$14:$B$25000,0))</f>
        <v>1250</v>
      </c>
    </row>
    <row r="165" spans="1:12" ht="17.25" customHeight="1">
      <c r="A165" s="3">
        <f>ROW(165:165)-SUM(L$1:L165)</f>
        <v>153</v>
      </c>
      <c r="B165" s="3" t="s">
        <v>775</v>
      </c>
      <c r="C165" s="32">
        <v>4502</v>
      </c>
      <c r="D165" s="5" t="str">
        <f>INDEX([1]TDSheet!$S$14:$S$25000,MATCH($B165,[1]TDSheet!$B$14:$B$25000,0))</f>
        <v>Стекло ВАЗ "2108" | "2109" | "2113" | "2114" 3/5D Hbk '1984-2013 #4502 заднее ЭО корич. шелк худож.(1210*656)</v>
      </c>
      <c r="E165" s="4"/>
      <c r="F165" s="3" t="s">
        <v>6851</v>
      </c>
      <c r="G165" s="6" t="s">
        <v>3123</v>
      </c>
      <c r="H165" s="6"/>
      <c r="I165" s="4"/>
      <c r="J165" s="3" t="str">
        <f>INDEX([1]TDSheet!$AV$14:$AV$25000,MATCH($B165,[1]TDSheet!$B$14:$B$25000,0))</f>
        <v>1210*656</v>
      </c>
      <c r="K165" s="427">
        <f>INDEX([1]TDSheet!$AY$14:$AY$25000,MATCH($B165,[1]TDSheet!$B$14:$B$25000,0))</f>
        <v>1250</v>
      </c>
    </row>
    <row r="166" spans="1:12" ht="17.25" customHeight="1">
      <c r="A166" s="25">
        <f>ROW(166:166)-SUM(L$1:L166)</f>
        <v>154</v>
      </c>
      <c r="B166" s="25" t="s">
        <v>776</v>
      </c>
      <c r="C166" s="32">
        <v>4502</v>
      </c>
      <c r="D166" s="33" t="str">
        <f>INDEX([1]TDSheet!$S$14:$S$25000,MATCH($B166,[1]TDSheet!$B$14:$B$25000,0))</f>
        <v>Стекло ВАЗ "2108" | "2109" | "2113" | "2114" 3/5D Hbk '1984-2013 #4502 заднее ЭО серый</v>
      </c>
      <c r="E166" s="32"/>
      <c r="F166" s="3" t="s">
        <v>6851</v>
      </c>
      <c r="G166" s="34"/>
      <c r="H166" s="34"/>
      <c r="I166" s="32"/>
      <c r="J166" s="25" t="str">
        <f>INDEX([1]TDSheet!$AV$14:$AV$25000,MATCH($B166,[1]TDSheet!$B$14:$B$25000,0))</f>
        <v>1210*656</v>
      </c>
      <c r="K166" s="427">
        <f>INDEX([1]TDSheet!$AY$14:$AY$25000,MATCH($B166,[1]TDSheet!$B$14:$B$25000,0))</f>
        <v>1310</v>
      </c>
    </row>
    <row r="167" spans="1:12" ht="17.25" customHeight="1">
      <c r="A167" s="25">
        <f>ROW(167:167)-SUM(L$1:L167)</f>
        <v>155</v>
      </c>
      <c r="B167" s="25" t="s">
        <v>777</v>
      </c>
      <c r="C167" s="32">
        <v>4502</v>
      </c>
      <c r="D167" s="33" t="str">
        <f>INDEX([1]TDSheet!$S$14:$S$25000,MATCH($B167,[1]TDSheet!$B$14:$B$25000,0))</f>
        <v>Стекло ВАЗ "2108" | "2109" | "2113" | "2114" 3/5D Hbk '1984-2013 #4502 заднее ЭО серый шелк.(1210*656)</v>
      </c>
      <c r="E167" s="32"/>
      <c r="F167" s="3" t="s">
        <v>6851</v>
      </c>
      <c r="G167" s="34" t="s">
        <v>3123</v>
      </c>
      <c r="H167" s="34"/>
      <c r="I167" s="32"/>
      <c r="J167" s="25" t="str">
        <f>INDEX([1]TDSheet!$AV$14:$AV$25000,MATCH($B167,[1]TDSheet!$B$14:$B$25000,0))</f>
        <v>1210*656</v>
      </c>
      <c r="K167" s="427">
        <f>INDEX([1]TDSheet!$AY$14:$AY$25000,MATCH($B167,[1]TDSheet!$B$14:$B$25000,0))</f>
        <v>1360</v>
      </c>
    </row>
    <row r="168" spans="1:12" ht="17.25" customHeight="1">
      <c r="A168" s="3">
        <f>ROW(168:168)-SUM(L$1:L168)</f>
        <v>156</v>
      </c>
      <c r="B168" s="3" t="s">
        <v>778</v>
      </c>
      <c r="C168" s="32">
        <v>4502</v>
      </c>
      <c r="D168" s="5" t="str">
        <f>INDEX([1]TDSheet!$S$14:$S$25000,MATCH($B168,[1]TDSheet!$B$14:$B$25000,0))</f>
        <v>Стекло ВАЗ "2108" | "2109" | "2113" | "2114" 3/5D Hbk '1984-2013 #4502 заднее ЭО серый шелк.худож.(1210*656)</v>
      </c>
      <c r="E168" s="4"/>
      <c r="F168" s="3" t="s">
        <v>6851</v>
      </c>
      <c r="G168" s="6" t="s">
        <v>3123</v>
      </c>
      <c r="H168" s="6"/>
      <c r="I168" s="4"/>
      <c r="J168" s="3" t="str">
        <f>INDEX([1]TDSheet!$AV$14:$AV$25000,MATCH($B168,[1]TDSheet!$B$14:$B$25000,0))</f>
        <v>1210*656</v>
      </c>
      <c r="K168" s="427">
        <f>INDEX([1]TDSheet!$AY$14:$AY$25000,MATCH($B168,[1]TDSheet!$B$14:$B$25000,0))</f>
        <v>1360</v>
      </c>
    </row>
    <row r="169" spans="1:12" ht="17.25" customHeight="1">
      <c r="A169" s="25">
        <f>ROW(169:169)-SUM(L$1:L173)</f>
        <v>157</v>
      </c>
      <c r="B169" s="25" t="s">
        <v>779</v>
      </c>
      <c r="C169" s="32">
        <v>4502</v>
      </c>
      <c r="D169" s="33" t="str">
        <f>INDEX([1]TDSheet!$S$14:$S$25000,MATCH($B169,[1]TDSheet!$B$14:$B$25000,0))</f>
        <v>Стекло ВАЗ "2108" | "2109" | "2113" | "2114" 3/5D Hbk '1984-2013 #4502 заднее ЭО черный шелк</v>
      </c>
      <c r="E169" s="32"/>
      <c r="F169" s="3" t="s">
        <v>6851</v>
      </c>
      <c r="G169" s="34" t="s">
        <v>3123</v>
      </c>
      <c r="H169" s="34"/>
      <c r="I169" s="32"/>
      <c r="J169" s="25" t="str">
        <f>INDEX([1]TDSheet!$AV$14:$AV$25000,MATCH($B169,[1]TDSheet!$B$14:$B$25000,0))</f>
        <v>1210*656</v>
      </c>
      <c r="K169" s="427">
        <f>INDEX([1]TDSheet!$AY$14:$AY$25000,MATCH($B169,[1]TDSheet!$B$14:$B$25000,0))</f>
        <v>2300</v>
      </c>
    </row>
    <row r="170" spans="1:12" ht="17.25" customHeight="1">
      <c r="A170" s="25">
        <f>ROW(170:170)-SUM(L$1:L170)</f>
        <v>158</v>
      </c>
      <c r="B170" s="25" t="s">
        <v>765</v>
      </c>
      <c r="C170" s="32">
        <v>4502</v>
      </c>
      <c r="D170" s="33" t="str">
        <f>INDEX([1]TDSheet!$S$14:$S$25000,MATCH($B170,[1]TDSheet!$B$14:$B$25000,0))</f>
        <v>Стекло боковое ВАЗ "2108" | "2113" 3D Hbk '1984-2013 #4502 пер.дв.оп.лев.(1060*526)</v>
      </c>
      <c r="E170" s="32"/>
      <c r="F170" s="3" t="s">
        <v>6851</v>
      </c>
      <c r="G170" s="34"/>
      <c r="H170" s="34"/>
      <c r="I170" s="32"/>
      <c r="J170" s="25" t="str">
        <f>INDEX([1]TDSheet!$AV$14:$AV$25000,MATCH($B170,[1]TDSheet!$B$14:$B$25000,0))</f>
        <v>1060*526</v>
      </c>
      <c r="K170" s="427">
        <f>INDEX([1]TDSheet!$AY$14:$AY$25000,MATCH($B170,[1]TDSheet!$B$14:$B$25000,0))</f>
        <v>620</v>
      </c>
    </row>
    <row r="171" spans="1:12" ht="17.25" customHeight="1">
      <c r="A171" s="25">
        <f>ROW(171:171)-SUM(L$1:L171)</f>
        <v>159</v>
      </c>
      <c r="B171" s="25" t="s">
        <v>766</v>
      </c>
      <c r="C171" s="32">
        <v>4502</v>
      </c>
      <c r="D171" s="33" t="str">
        <f>INDEX([1]TDSheet!$S$14:$S$25000,MATCH($B171,[1]TDSheet!$B$14:$B$25000,0))</f>
        <v>Стекло боковое ВАЗ "2108" | "2113" 3D Hbk '1984-2013 #4502 пер.дв.оп.пр.(1060*526)</v>
      </c>
      <c r="E171" s="32"/>
      <c r="F171" s="3" t="s">
        <v>6851</v>
      </c>
      <c r="G171" s="34"/>
      <c r="H171" s="34"/>
      <c r="I171" s="32"/>
      <c r="J171" s="25" t="str">
        <f>INDEX([1]TDSheet!$AV$14:$AV$25000,MATCH($B171,[1]TDSheet!$B$14:$B$25000,0))</f>
        <v>1060*526</v>
      </c>
      <c r="K171" s="427">
        <f>INDEX([1]TDSheet!$AY$14:$AY$25000,MATCH($B171,[1]TDSheet!$B$14:$B$25000,0))</f>
        <v>620</v>
      </c>
    </row>
    <row r="172" spans="1:12" ht="17.25" customHeight="1">
      <c r="A172" s="25">
        <f>ROW(172:172)-SUM(L$1:L172)</f>
        <v>160</v>
      </c>
      <c r="B172" s="25" t="s">
        <v>770</v>
      </c>
      <c r="C172" s="32">
        <v>4502</v>
      </c>
      <c r="D172" s="33" t="str">
        <f>INDEX([1]TDSheet!$S$14:$S$25000,MATCH($B172,[1]TDSheet!$B$14:$B$25000,0))</f>
        <v>Стекло боковое ВАЗ "2108" | "2113" 3D Hbk '1984-2013 #4502 передней двери опускное лев. ТЗ (1060*526)</v>
      </c>
      <c r="E172" s="32"/>
      <c r="F172" s="3" t="s">
        <v>6851</v>
      </c>
      <c r="G172" s="34"/>
      <c r="H172" s="34"/>
      <c r="I172" s="32"/>
      <c r="J172" s="25" t="str">
        <f>INDEX([1]TDSheet!$AV$14:$AV$25000,MATCH($B172,[1]TDSheet!$B$14:$B$25000,0))</f>
        <v>1060*526</v>
      </c>
      <c r="K172" s="427">
        <f>INDEX([1]TDSheet!$AY$14:$AY$25000,MATCH($B172,[1]TDSheet!$B$14:$B$25000,0))</f>
        <v>1080</v>
      </c>
    </row>
    <row r="173" spans="1:12" ht="17.25" customHeight="1">
      <c r="A173" s="25">
        <f>ROW(173:173)-SUM(L$1:L173)</f>
        <v>161</v>
      </c>
      <c r="B173" s="25" t="s">
        <v>771</v>
      </c>
      <c r="C173" s="32">
        <v>4502</v>
      </c>
      <c r="D173" s="33" t="str">
        <f>INDEX([1]TDSheet!$S$14:$S$25000,MATCH($B173,[1]TDSheet!$B$14:$B$25000,0))</f>
        <v>Стекло боковое ВАЗ "2108" | "2113" 3D Hbk '1984-2013 #4502 передней двери опускное правое ТЗ (1060*526)</v>
      </c>
      <c r="E173" s="32"/>
      <c r="F173" s="3" t="s">
        <v>6851</v>
      </c>
      <c r="G173" s="34"/>
      <c r="H173" s="34"/>
      <c r="I173" s="32"/>
      <c r="J173" s="25" t="str">
        <f>INDEX([1]TDSheet!$AV$14:$AV$25000,MATCH($B173,[1]TDSheet!$B$14:$B$25000,0))</f>
        <v>1060*526</v>
      </c>
      <c r="K173" s="427">
        <f>INDEX([1]TDSheet!$AY$14:$AY$25000,MATCH($B173,[1]TDSheet!$B$14:$B$25000,0))</f>
        <v>1080</v>
      </c>
    </row>
    <row r="174" spans="1:12" ht="17.25" customHeight="1">
      <c r="A174" s="25">
        <f>ROW(174:174)-SUM(L$1:L174)</f>
        <v>162</v>
      </c>
      <c r="B174" s="25" t="s">
        <v>780</v>
      </c>
      <c r="C174" s="32">
        <v>4502</v>
      </c>
      <c r="D174" s="33" t="str">
        <f>INDEX([1]TDSheet!$S$14:$S$25000,MATCH($B174,[1]TDSheet!$B$14:$B$25000,0))</f>
        <v>Стекло боковое ВАЗ "2109" I "2114" 5D Hbk '1987-2013 #4502 боковина лев.(591*389)</v>
      </c>
      <c r="E174" s="32"/>
      <c r="F174" s="25" t="s">
        <v>6852</v>
      </c>
      <c r="G174" s="34"/>
      <c r="H174" s="34"/>
      <c r="I174" s="32"/>
      <c r="J174" s="25" t="str">
        <f>INDEX([1]TDSheet!$AV$14:$AV$25000,MATCH($B174,[1]TDSheet!$B$14:$B$25000,0))</f>
        <v>591*389</v>
      </c>
      <c r="K174" s="427">
        <f>INDEX([1]TDSheet!$AY$14:$AY$25000,MATCH($B174,[1]TDSheet!$B$14:$B$25000,0))</f>
        <v>300</v>
      </c>
    </row>
    <row r="175" spans="1:12" ht="17.25" customHeight="1">
      <c r="A175" s="25">
        <f>ROW(175:175)-SUM(L$1:L175)</f>
        <v>163</v>
      </c>
      <c r="B175" s="25" t="s">
        <v>781</v>
      </c>
      <c r="C175" s="32">
        <v>4502</v>
      </c>
      <c r="D175" s="33" t="str">
        <f>INDEX([1]TDSheet!$S$14:$S$25000,MATCH($B175,[1]TDSheet!$B$14:$B$25000,0))</f>
        <v>Стекло боковое ВАЗ "2109" I "2114" 5D Hbk '1987-2013 #4502 боковина пр.(591*389)</v>
      </c>
      <c r="E175" s="32"/>
      <c r="F175" s="25" t="s">
        <v>6852</v>
      </c>
      <c r="G175" s="34"/>
      <c r="H175" s="34"/>
      <c r="I175" s="32"/>
      <c r="J175" s="25" t="str">
        <f>INDEX([1]TDSheet!$AV$14:$AV$25000,MATCH($B175,[1]TDSheet!$B$14:$B$25000,0))</f>
        <v>591*389</v>
      </c>
      <c r="K175" s="427">
        <f>INDEX([1]TDSheet!$AY$14:$AY$25000,MATCH($B175,[1]TDSheet!$B$14:$B$25000,0))</f>
        <v>300</v>
      </c>
    </row>
    <row r="176" spans="1:12" ht="17.25" customHeight="1">
      <c r="A176" s="25">
        <f>ROW(176:176)-SUM(L$1:L176)</f>
        <v>164</v>
      </c>
      <c r="B176" s="25" t="s">
        <v>786</v>
      </c>
      <c r="C176" s="32">
        <v>4502</v>
      </c>
      <c r="D176" s="33" t="str">
        <f>INDEX([1]TDSheet!$S$14:$S$25000,MATCH($B176,[1]TDSheet!$B$14:$B$25000,0))</f>
        <v>Стекло боковое ВАЗ "2109" I "2114" 5D Hbk '1987-2013 #4502 боковина лев.ТЗ (591*389)</v>
      </c>
      <c r="E176" s="32"/>
      <c r="F176" s="25" t="s">
        <v>6852</v>
      </c>
      <c r="G176" s="34"/>
      <c r="H176" s="34"/>
      <c r="I176" s="32"/>
      <c r="J176" s="25" t="str">
        <f>INDEX([1]TDSheet!$AV$14:$AV$25000,MATCH($B176,[1]TDSheet!$B$14:$B$25000,0))</f>
        <v>591*389</v>
      </c>
      <c r="K176" s="427">
        <f>INDEX([1]TDSheet!$AY$14:$AY$25000,MATCH($B176,[1]TDSheet!$B$14:$B$25000,0))</f>
        <v>360</v>
      </c>
    </row>
    <row r="177" spans="1:11" ht="17.25" customHeight="1">
      <c r="A177" s="25">
        <f>ROW(177:177)-SUM(L$1:L203)</f>
        <v>165</v>
      </c>
      <c r="B177" s="25" t="s">
        <v>787</v>
      </c>
      <c r="C177" s="32">
        <v>4502</v>
      </c>
      <c r="D177" s="33" t="str">
        <f>INDEX([1]TDSheet!$S$14:$S$25000,MATCH($B177,[1]TDSheet!$B$14:$B$25000,0))</f>
        <v>Стекло боковое ВАЗ "2109" I "2114" 5D Hbk '1987-2013 #4502 боковина прав. ТЗ (591*389)</v>
      </c>
      <c r="E177" s="32"/>
      <c r="F177" s="25" t="s">
        <v>6852</v>
      </c>
      <c r="G177" s="34"/>
      <c r="H177" s="34"/>
      <c r="I177" s="32"/>
      <c r="J177" s="25" t="str">
        <f>INDEX([1]TDSheet!$AV$14:$AV$25000,MATCH($B177,[1]TDSheet!$B$14:$B$25000,0))</f>
        <v>591*389</v>
      </c>
      <c r="K177" s="427">
        <f>INDEX([1]TDSheet!$AY$14:$AY$25000,MATCH($B177,[1]TDSheet!$B$14:$B$25000,0))</f>
        <v>360</v>
      </c>
    </row>
    <row r="178" spans="1:11" ht="17.25" customHeight="1">
      <c r="A178" s="25">
        <f>ROW(178:178)-SUM(L$1:L178)</f>
        <v>166</v>
      </c>
      <c r="B178" s="25" t="s">
        <v>792</v>
      </c>
      <c r="C178" s="32">
        <v>4502</v>
      </c>
      <c r="D178" s="33" t="str">
        <f>INDEX([1]TDSheet!$S$14:$S$25000,MATCH($B178,[1]TDSheet!$B$14:$B$25000,0))</f>
        <v>Стекло боковое ВАЗ "2109" I "2114" 5D Hbk '1987-2013 #4502 боковина кор.шелк.лев.(591*389)</v>
      </c>
      <c r="E178" s="32"/>
      <c r="F178" s="25" t="s">
        <v>6852</v>
      </c>
      <c r="G178" s="34" t="s">
        <v>3123</v>
      </c>
      <c r="H178" s="34"/>
      <c r="I178" s="32"/>
      <c r="J178" s="25" t="str">
        <f>INDEX([1]TDSheet!$AV$14:$AV$25000,MATCH($B178,[1]TDSheet!$B$14:$B$25000,0))</f>
        <v>591*389</v>
      </c>
      <c r="K178" s="427">
        <f>INDEX([1]TDSheet!$AY$14:$AY$25000,MATCH($B178,[1]TDSheet!$B$14:$B$25000,0))</f>
        <v>300</v>
      </c>
    </row>
    <row r="179" spans="1:11" ht="17.25" customHeight="1">
      <c r="A179" s="25">
        <f>ROW(179:179)-SUM(L$1:L179)</f>
        <v>167</v>
      </c>
      <c r="B179" s="25" t="s">
        <v>793</v>
      </c>
      <c r="C179" s="32">
        <v>4502</v>
      </c>
      <c r="D179" s="33" t="str">
        <f>INDEX([1]TDSheet!$S$14:$S$25000,MATCH($B179,[1]TDSheet!$B$14:$B$25000,0))</f>
        <v>Стекло боковое ВАЗ "2109" I "2114" 5D Hbk '1987-2013 #4502 боковина кор.шелк.пр.(591*389)</v>
      </c>
      <c r="E179" s="32"/>
      <c r="F179" s="25" t="s">
        <v>6852</v>
      </c>
      <c r="G179" s="34" t="s">
        <v>3123</v>
      </c>
      <c r="H179" s="34"/>
      <c r="I179" s="32"/>
      <c r="J179" s="25" t="str">
        <f>INDEX([1]TDSheet!$AV$14:$AV$25000,MATCH($B179,[1]TDSheet!$B$14:$B$25000,0))</f>
        <v>591*389</v>
      </c>
      <c r="K179" s="427">
        <f>INDEX([1]TDSheet!$AY$14:$AY$25000,MATCH($B179,[1]TDSheet!$B$14:$B$25000,0))</f>
        <v>300</v>
      </c>
    </row>
    <row r="180" spans="1:11" ht="17.25" customHeight="1">
      <c r="A180" s="25">
        <f>ROW(180:180)-SUM(L$1:L180)</f>
        <v>168</v>
      </c>
      <c r="B180" s="25" t="s">
        <v>794</v>
      </c>
      <c r="C180" s="32">
        <v>4502</v>
      </c>
      <c r="D180" s="33" t="str">
        <f>INDEX([1]TDSheet!$S$14:$S$25000,MATCH($B180,[1]TDSheet!$B$14:$B$25000,0))</f>
        <v>Стекло боковое ВАЗ "2109" I "2114" 5D Hbk '1987-2013 #4502 боковина сер.лев.(591*389)</v>
      </c>
      <c r="E180" s="32"/>
      <c r="F180" s="25" t="s">
        <v>6852</v>
      </c>
      <c r="G180" s="34"/>
      <c r="H180" s="34"/>
      <c r="I180" s="32"/>
      <c r="J180" s="25" t="str">
        <f>INDEX([1]TDSheet!$AV$14:$AV$25000,MATCH($B180,[1]TDSheet!$B$14:$B$25000,0))</f>
        <v>591*389</v>
      </c>
      <c r="K180" s="427">
        <f>INDEX([1]TDSheet!$AY$14:$AY$25000,MATCH($B180,[1]TDSheet!$B$14:$B$25000,0))</f>
        <v>300</v>
      </c>
    </row>
    <row r="181" spans="1:11" ht="17.25" customHeight="1">
      <c r="A181" s="25">
        <f>ROW(181:181)-SUM(L$1:L181)</f>
        <v>169</v>
      </c>
      <c r="B181" s="25" t="s">
        <v>795</v>
      </c>
      <c r="C181" s="32">
        <v>4502</v>
      </c>
      <c r="D181" s="33" t="str">
        <f>INDEX([1]TDSheet!$S$14:$S$25000,MATCH($B181,[1]TDSheet!$B$14:$B$25000,0))</f>
        <v>Стекло боковое ВАЗ "2109" I "2114" 5D Hbk '1987-2013 #4502 боковина сер.прав.(591*389)</v>
      </c>
      <c r="E181" s="32"/>
      <c r="F181" s="25" t="s">
        <v>6852</v>
      </c>
      <c r="G181" s="34"/>
      <c r="H181" s="34"/>
      <c r="I181" s="32"/>
      <c r="J181" s="25" t="str">
        <f>INDEX([1]TDSheet!$AV$14:$AV$25000,MATCH($B181,[1]TDSheet!$B$14:$B$25000,0))</f>
        <v>591*389</v>
      </c>
      <c r="K181" s="427">
        <f>INDEX([1]TDSheet!$AY$14:$AY$25000,MATCH($B181,[1]TDSheet!$B$14:$B$25000,0))</f>
        <v>300</v>
      </c>
    </row>
    <row r="182" spans="1:11" ht="17.25" customHeight="1">
      <c r="A182" s="25">
        <f>ROW(182:182)-SUM(L$1:L182)</f>
        <v>170</v>
      </c>
      <c r="B182" s="25" t="s">
        <v>796</v>
      </c>
      <c r="C182" s="32">
        <v>4502</v>
      </c>
      <c r="D182" s="33" t="str">
        <f>INDEX([1]TDSheet!$S$14:$S$25000,MATCH($B182,[1]TDSheet!$B$14:$B$25000,0))</f>
        <v>Стекло боковое ВАЗ "2109" I "2114" 5D Hbk '1987-2013 #4502 боковина серый шелк.лев.(591*389)</v>
      </c>
      <c r="E182" s="32"/>
      <c r="F182" s="25" t="s">
        <v>6852</v>
      </c>
      <c r="G182" s="34" t="s">
        <v>3123</v>
      </c>
      <c r="H182" s="34"/>
      <c r="I182" s="32"/>
      <c r="J182" s="25" t="str">
        <f>INDEX([1]TDSheet!$AV$14:$AV$25000,MATCH($B182,[1]TDSheet!$B$14:$B$25000,0))</f>
        <v>591*389</v>
      </c>
      <c r="K182" s="427">
        <f>INDEX([1]TDSheet!$AY$14:$AY$25000,MATCH($B182,[1]TDSheet!$B$14:$B$25000,0))</f>
        <v>300</v>
      </c>
    </row>
    <row r="183" spans="1:11" ht="17.25" customHeight="1">
      <c r="A183" s="25">
        <f>ROW(183:183)-SUM(L$1:L183)</f>
        <v>171</v>
      </c>
      <c r="B183" s="25" t="s">
        <v>797</v>
      </c>
      <c r="C183" s="32">
        <v>4502</v>
      </c>
      <c r="D183" s="33" t="str">
        <f>INDEX([1]TDSheet!$S$14:$S$25000,MATCH($B183,[1]TDSheet!$B$14:$B$25000,0))</f>
        <v>Стекло боковое ВАЗ "2109" I "2114" 5D Hbk '1987-2013 #4502 боковина серый шелк.пр.(591*389)</v>
      </c>
      <c r="E183" s="32"/>
      <c r="F183" s="25" t="s">
        <v>6852</v>
      </c>
      <c r="G183" s="34" t="s">
        <v>3123</v>
      </c>
      <c r="H183" s="34"/>
      <c r="I183" s="32"/>
      <c r="J183" s="25" t="str">
        <f>INDEX([1]TDSheet!$AV$14:$AV$25000,MATCH($B183,[1]TDSheet!$B$14:$B$25000,0))</f>
        <v>591*389</v>
      </c>
      <c r="K183" s="427">
        <f>INDEX([1]TDSheet!$AY$14:$AY$25000,MATCH($B183,[1]TDSheet!$B$14:$B$25000,0))</f>
        <v>300</v>
      </c>
    </row>
    <row r="184" spans="1:11" ht="17.25" customHeight="1">
      <c r="A184" s="25">
        <f>ROW(184:184)-SUM(L$1:L184)</f>
        <v>172</v>
      </c>
      <c r="B184" s="25" t="s">
        <v>798</v>
      </c>
      <c r="C184" s="32">
        <v>4502</v>
      </c>
      <c r="D184" s="33" t="str">
        <f>INDEX([1]TDSheet!$S$14:$S$25000,MATCH($B184,[1]TDSheet!$B$14:$B$25000,0))</f>
        <v>Стекло боковое ВАЗ "2109" I "2114" 5D Hbk '1987-2013 #4502 боковина черн.лев.</v>
      </c>
      <c r="E184" s="32"/>
      <c r="F184" s="25" t="s">
        <v>6852</v>
      </c>
      <c r="G184" s="34"/>
      <c r="H184" s="34"/>
      <c r="I184" s="32"/>
      <c r="J184" s="25" t="str">
        <f>INDEX([1]TDSheet!$AV$14:$AV$25000,MATCH($B184,[1]TDSheet!$B$14:$B$25000,0))</f>
        <v>591*389</v>
      </c>
      <c r="K184" s="427">
        <f>INDEX([1]TDSheet!$AY$14:$AY$25000,MATCH($B184,[1]TDSheet!$B$14:$B$25000,0))</f>
        <v>380</v>
      </c>
    </row>
    <row r="185" spans="1:11" ht="17.25" customHeight="1">
      <c r="A185" s="25">
        <f>ROW(185:185)-SUM(L$1:L185)</f>
        <v>173</v>
      </c>
      <c r="B185" s="25" t="s">
        <v>799</v>
      </c>
      <c r="C185" s="32">
        <v>4502</v>
      </c>
      <c r="D185" s="33" t="str">
        <f>INDEX([1]TDSheet!$S$14:$S$25000,MATCH($B185,[1]TDSheet!$B$14:$B$25000,0))</f>
        <v>Стекло боковое ВАЗ "2109" I "2114" 5D Hbk '1987-2013 #4502 боковина черн.прав.</v>
      </c>
      <c r="E185" s="32"/>
      <c r="F185" s="25" t="s">
        <v>6852</v>
      </c>
      <c r="G185" s="34"/>
      <c r="H185" s="34"/>
      <c r="I185" s="32"/>
      <c r="J185" s="25" t="str">
        <f>INDEX([1]TDSheet!$AV$14:$AV$25000,MATCH($B185,[1]TDSheet!$B$14:$B$25000,0))</f>
        <v>591*389</v>
      </c>
      <c r="K185" s="427">
        <f>INDEX([1]TDSheet!$AY$14:$AY$25000,MATCH($B185,[1]TDSheet!$B$14:$B$25000,0))</f>
        <v>380</v>
      </c>
    </row>
    <row r="186" spans="1:11" ht="17.25" customHeight="1">
      <c r="A186" s="25">
        <f>ROW(186:186)-SUM(L$1:L186)</f>
        <v>174</v>
      </c>
      <c r="B186" s="25" t="s">
        <v>800</v>
      </c>
      <c r="C186" s="32">
        <v>4502</v>
      </c>
      <c r="D186" s="33" t="str">
        <f>INDEX([1]TDSheet!$S$14:$S$25000,MATCH($B186,[1]TDSheet!$B$14:$B$25000,0))</f>
        <v>Стекло боковое ВАЗ "2109" I "2114" 5D Hbk '1987-2013 #4502 боковина черн.шелк. лев.</v>
      </c>
      <c r="E186" s="32"/>
      <c r="F186" s="25" t="s">
        <v>6852</v>
      </c>
      <c r="G186" s="34" t="s">
        <v>3123</v>
      </c>
      <c r="H186" s="34"/>
      <c r="I186" s="32"/>
      <c r="J186" s="25" t="str">
        <f>INDEX([1]TDSheet!$AV$14:$AV$25000,MATCH($B186,[1]TDSheet!$B$14:$B$25000,0))</f>
        <v>591*389</v>
      </c>
      <c r="K186" s="427">
        <f>INDEX([1]TDSheet!$AY$14:$AY$25000,MATCH($B186,[1]TDSheet!$B$14:$B$25000,0))</f>
        <v>380</v>
      </c>
    </row>
    <row r="187" spans="1:11" ht="17.25" customHeight="1">
      <c r="A187" s="25">
        <f>ROW(187:187)-SUM(L$1:L205)</f>
        <v>175</v>
      </c>
      <c r="B187" s="25" t="s">
        <v>801</v>
      </c>
      <c r="C187" s="32">
        <v>4502</v>
      </c>
      <c r="D187" s="33" t="str">
        <f>INDEX([1]TDSheet!$S$14:$S$25000,MATCH($B187,[1]TDSheet!$B$14:$B$25000,0))</f>
        <v>Стекло боковое ВАЗ "2109" I "2114" 5D Hbk '1987-2013 #4502 боковина черн.шелк. прав.</v>
      </c>
      <c r="E187" s="32"/>
      <c r="F187" s="25" t="s">
        <v>6852</v>
      </c>
      <c r="G187" s="34" t="s">
        <v>3123</v>
      </c>
      <c r="H187" s="34"/>
      <c r="I187" s="32"/>
      <c r="J187" s="25" t="str">
        <f>INDEX([1]TDSheet!$AV$14:$AV$25000,MATCH($B187,[1]TDSheet!$B$14:$B$25000,0))</f>
        <v>591*389</v>
      </c>
      <c r="K187" s="427">
        <f>INDEX([1]TDSheet!$AY$14:$AY$25000,MATCH($B187,[1]TDSheet!$B$14:$B$25000,0))</f>
        <v>380</v>
      </c>
    </row>
    <row r="188" spans="1:11" ht="17.25" customHeight="1">
      <c r="A188" s="25">
        <f>ROW(188:188)-SUM(L$1:L188)</f>
        <v>176</v>
      </c>
      <c r="B188" s="25" t="s">
        <v>782</v>
      </c>
      <c r="C188" s="32">
        <v>4502</v>
      </c>
      <c r="D188" s="33" t="str">
        <f>INDEX([1]TDSheet!$S$14:$S$25000,MATCH($B188,[1]TDSheet!$B$14:$B$25000,0))</f>
        <v>Стекло боковое ВАЗ "2109" | "21099" | "2114" | "2115" 5D Hbk / 4D Sed '1987-2013 #4502 задн.дв.опуск.лев.(725*555)</v>
      </c>
      <c r="E188" s="32"/>
      <c r="F188" s="25" t="s">
        <v>6852</v>
      </c>
      <c r="G188" s="34"/>
      <c r="H188" s="34"/>
      <c r="I188" s="32"/>
      <c r="J188" s="25" t="str">
        <f>INDEX([1]TDSheet!$AV$14:$AV$25000,MATCH($B188,[1]TDSheet!$B$14:$B$25000,0))</f>
        <v>725*555</v>
      </c>
      <c r="K188" s="427">
        <f>INDEX([1]TDSheet!$AY$14:$AY$25000,MATCH($B188,[1]TDSheet!$B$14:$B$25000,0))</f>
        <v>500</v>
      </c>
    </row>
    <row r="189" spans="1:11" ht="17.25" customHeight="1">
      <c r="A189" s="25">
        <f>ROW(189:189)-SUM(L$1:L189)</f>
        <v>177</v>
      </c>
      <c r="B189" s="25" t="s">
        <v>783</v>
      </c>
      <c r="C189" s="32">
        <v>4502</v>
      </c>
      <c r="D189" s="33" t="str">
        <f>INDEX([1]TDSheet!$S$14:$S$25000,MATCH($B189,[1]TDSheet!$B$14:$B$25000,0))</f>
        <v>Стекло боковое ВАЗ "2109" | "21099" | "2114" | "2115" 5D Hbk / 4D Sed '1987-2013 #4502 задн.дв.опуск.пр.(725*555)</v>
      </c>
      <c r="E189" s="32"/>
      <c r="F189" s="25" t="s">
        <v>6852</v>
      </c>
      <c r="G189" s="34"/>
      <c r="H189" s="34"/>
      <c r="I189" s="32"/>
      <c r="J189" s="25" t="str">
        <f>INDEX([1]TDSheet!$AV$14:$AV$25000,MATCH($B189,[1]TDSheet!$B$14:$B$25000,0))</f>
        <v>725*555</v>
      </c>
      <c r="K189" s="427">
        <f>INDEX([1]TDSheet!$AY$14:$AY$25000,MATCH($B189,[1]TDSheet!$B$14:$B$25000,0))</f>
        <v>500</v>
      </c>
    </row>
    <row r="190" spans="1:11" ht="17.25" customHeight="1">
      <c r="A190" s="25">
        <f>ROW(190:190)-SUM(L$1:L190)</f>
        <v>178</v>
      </c>
      <c r="B190" s="25" t="s">
        <v>788</v>
      </c>
      <c r="C190" s="32">
        <v>4502</v>
      </c>
      <c r="D190" s="33" t="str">
        <f>INDEX([1]TDSheet!$S$14:$S$25000,MATCH($B190,[1]TDSheet!$B$14:$B$25000,0))</f>
        <v>Стекло боковое ВАЗ "2109" | "21099" | "2114" | "2115" 5D Hbk / 4D Sed '1987-2013 #4502 зад..дв.оп.лев. ТЗ (725*555)</v>
      </c>
      <c r="E190" s="32"/>
      <c r="F190" s="25" t="s">
        <v>6852</v>
      </c>
      <c r="G190" s="34"/>
      <c r="H190" s="34"/>
      <c r="I190" s="32"/>
      <c r="J190" s="25" t="str">
        <f>INDEX([1]TDSheet!$AV$14:$AV$25000,MATCH($B190,[1]TDSheet!$B$14:$B$25000,0))</f>
        <v>725*555</v>
      </c>
      <c r="K190" s="427">
        <f>INDEX([1]TDSheet!$AY$14:$AY$25000,MATCH($B190,[1]TDSheet!$B$14:$B$25000,0))</f>
        <v>770</v>
      </c>
    </row>
    <row r="191" spans="1:11" ht="17.25" customHeight="1">
      <c r="A191" s="25">
        <f>ROW(191:191)-SUM(L$1:L203)</f>
        <v>179</v>
      </c>
      <c r="B191" s="25" t="s">
        <v>789</v>
      </c>
      <c r="C191" s="32">
        <v>4502</v>
      </c>
      <c r="D191" s="33" t="str">
        <f>INDEX([1]TDSheet!$S$14:$S$25000,MATCH($B191,[1]TDSheet!$B$14:$B$25000,0))</f>
        <v>Стекло боковое ВАЗ "2109" | "21099" | "2114" | "2115" 5D Hbk / 4D Sed '1987-2013 #4502 зад..дв.оп.прав. ТЗ (725*555)</v>
      </c>
      <c r="E191" s="32"/>
      <c r="F191" s="25" t="s">
        <v>6852</v>
      </c>
      <c r="G191" s="34"/>
      <c r="H191" s="34"/>
      <c r="I191" s="32"/>
      <c r="J191" s="25" t="str">
        <f>INDEX([1]TDSheet!$AV$14:$AV$25000,MATCH($B191,[1]TDSheet!$B$14:$B$25000,0))</f>
        <v>725*555</v>
      </c>
      <c r="K191" s="427">
        <f>INDEX([1]TDSheet!$AY$14:$AY$25000,MATCH($B191,[1]TDSheet!$B$14:$B$25000,0))</f>
        <v>770</v>
      </c>
    </row>
    <row r="192" spans="1:11" ht="17.25" customHeight="1">
      <c r="A192" s="25">
        <f>ROW(192:192)-SUM(L$1:L192)</f>
        <v>180</v>
      </c>
      <c r="B192" s="25" t="s">
        <v>802</v>
      </c>
      <c r="C192" s="32">
        <v>4502</v>
      </c>
      <c r="D192" s="33" t="str">
        <f>INDEX([1]TDSheet!$S$14:$S$25000,MATCH($B192,[1]TDSheet!$B$14:$B$25000,0))</f>
        <v>Стекло боковое ВАЗ "2109" | "21099" | "2114" | "2115" 5D Hbk / 4D Sed '1987-2013 #4502 задн.дв.опуск.кор.шелк.лев.(725*555)</v>
      </c>
      <c r="E192" s="32"/>
      <c r="F192" s="25" t="s">
        <v>6852</v>
      </c>
      <c r="G192" s="34" t="s">
        <v>3123</v>
      </c>
      <c r="H192" s="34"/>
      <c r="I192" s="32"/>
      <c r="J192" s="25" t="str">
        <f>INDEX([1]TDSheet!$AV$14:$AV$25000,MATCH($B192,[1]TDSheet!$B$14:$B$25000,0))</f>
        <v>725*555</v>
      </c>
      <c r="K192" s="427">
        <f>INDEX([1]TDSheet!$AY$14:$AY$25000,MATCH($B192,[1]TDSheet!$B$14:$B$25000,0))</f>
        <v>560</v>
      </c>
    </row>
    <row r="193" spans="1:11" ht="17.25" customHeight="1">
      <c r="A193" s="25">
        <f>ROW(193:193)-SUM(L$1:L193)</f>
        <v>181</v>
      </c>
      <c r="B193" s="25" t="s">
        <v>803</v>
      </c>
      <c r="C193" s="32">
        <v>4502</v>
      </c>
      <c r="D193" s="33" t="str">
        <f>INDEX([1]TDSheet!$S$14:$S$25000,MATCH($B193,[1]TDSheet!$B$14:$B$25000,0))</f>
        <v>Стекло боковое ВАЗ "2109" | "21099" | "2114" | "2115" 5D Hbk / 4D Sed '1987-2013 #4502 задн.дв.опуск.кор.шелк.пр.(725*555)</v>
      </c>
      <c r="E193" s="32"/>
      <c r="F193" s="25" t="s">
        <v>6852</v>
      </c>
      <c r="G193" s="34" t="s">
        <v>3123</v>
      </c>
      <c r="H193" s="34"/>
      <c r="I193" s="32"/>
      <c r="J193" s="25" t="str">
        <f>INDEX([1]TDSheet!$AV$14:$AV$25000,MATCH($B193,[1]TDSheet!$B$14:$B$25000,0))</f>
        <v>725*555</v>
      </c>
      <c r="K193" s="427">
        <f>INDEX([1]TDSheet!$AY$14:$AY$25000,MATCH($B193,[1]TDSheet!$B$14:$B$25000,0))</f>
        <v>560</v>
      </c>
    </row>
    <row r="194" spans="1:11" ht="17.25" customHeight="1">
      <c r="A194" s="25">
        <f>ROW(194:194)-SUM(L$1:L194)</f>
        <v>182</v>
      </c>
      <c r="B194" s="25" t="s">
        <v>804</v>
      </c>
      <c r="C194" s="32">
        <v>4502</v>
      </c>
      <c r="D194" s="33" t="str">
        <f>INDEX([1]TDSheet!$S$14:$S$25000,MATCH($B194,[1]TDSheet!$B$14:$B$25000,0))</f>
        <v>Стекло боковое ВАЗ "2109" | "21099" | "2114" | "2115" 5D Hbk / 4D Sed '1987-2013 #4502 задн.дв.опуск.серая лев.(725*555)</v>
      </c>
      <c r="E194" s="32"/>
      <c r="F194" s="25" t="s">
        <v>6852</v>
      </c>
      <c r="G194" s="34"/>
      <c r="H194" s="34"/>
      <c r="I194" s="32"/>
      <c r="J194" s="25" t="str">
        <f>INDEX([1]TDSheet!$AV$14:$AV$25000,MATCH($B194,[1]TDSheet!$B$14:$B$25000,0))</f>
        <v>725*555</v>
      </c>
      <c r="K194" s="427">
        <f>INDEX([1]TDSheet!$AY$14:$AY$25000,MATCH($B194,[1]TDSheet!$B$14:$B$25000,0))</f>
        <v>660</v>
      </c>
    </row>
    <row r="195" spans="1:11" ht="17.25" customHeight="1">
      <c r="A195" s="25">
        <f>ROW(195:195)-SUM(L$1:L195)</f>
        <v>183</v>
      </c>
      <c r="B195" s="25" t="s">
        <v>805</v>
      </c>
      <c r="C195" s="32">
        <v>4502</v>
      </c>
      <c r="D195" s="33" t="str">
        <f>INDEX([1]TDSheet!$S$14:$S$25000,MATCH($B195,[1]TDSheet!$B$14:$B$25000,0))</f>
        <v>Стекло боковое ВАЗ "2109" | "21099" | "2114" | "2115" 5D Hbk / 4D Sed '1987-2013 #4502 задн.дв.опуск.серая пр.(725*555)</v>
      </c>
      <c r="E195" s="32"/>
      <c r="F195" s="25" t="s">
        <v>6852</v>
      </c>
      <c r="G195" s="34"/>
      <c r="H195" s="34"/>
      <c r="I195" s="32"/>
      <c r="J195" s="25" t="str">
        <f>INDEX([1]TDSheet!$AV$14:$AV$25000,MATCH($B195,[1]TDSheet!$B$14:$B$25000,0))</f>
        <v>725*555</v>
      </c>
      <c r="K195" s="427">
        <f>INDEX([1]TDSheet!$AY$14:$AY$25000,MATCH($B195,[1]TDSheet!$B$14:$B$25000,0))</f>
        <v>660</v>
      </c>
    </row>
    <row r="196" spans="1:11" ht="17.25" customHeight="1">
      <c r="A196" s="25">
        <f>ROW(196:196)-SUM(L$1:L196)</f>
        <v>184</v>
      </c>
      <c r="B196" s="25" t="s">
        <v>806</v>
      </c>
      <c r="C196" s="32">
        <v>4502</v>
      </c>
      <c r="D196" s="33" t="str">
        <f>INDEX([1]TDSheet!$S$14:$S$25000,MATCH($B196,[1]TDSheet!$B$14:$B$25000,0))</f>
        <v>Стекло боковое ВАЗ "2109" | "21099" | "2114" | "2115" 5D Hbk / 4D Sed '1987-2013 #4502 задн.дв.опуск.серый шелк.лев.(725*555)</v>
      </c>
      <c r="E196" s="32"/>
      <c r="F196" s="25" t="s">
        <v>6852</v>
      </c>
      <c r="G196" s="34" t="s">
        <v>3123</v>
      </c>
      <c r="H196" s="34"/>
      <c r="I196" s="32"/>
      <c r="J196" s="25" t="str">
        <f>INDEX([1]TDSheet!$AV$14:$AV$25000,MATCH($B196,[1]TDSheet!$B$14:$B$25000,0))</f>
        <v>725*555</v>
      </c>
      <c r="K196" s="427">
        <f>INDEX([1]TDSheet!$AY$14:$AY$25000,MATCH($B196,[1]TDSheet!$B$14:$B$25000,0))</f>
        <v>680</v>
      </c>
    </row>
    <row r="197" spans="1:11" ht="17.25" customHeight="1">
      <c r="A197" s="25">
        <f>ROW(197:197)-SUM(L$1:L197)</f>
        <v>185</v>
      </c>
      <c r="B197" s="25" t="s">
        <v>807</v>
      </c>
      <c r="C197" s="32">
        <v>4502</v>
      </c>
      <c r="D197" s="33" t="str">
        <f>INDEX([1]TDSheet!$S$14:$S$25000,MATCH($B197,[1]TDSheet!$B$14:$B$25000,0))</f>
        <v>Стекло боковое ВАЗ "2109" | "21099" | "2114" | "2115" 5D Hbk / 4D Sed '1987-2013 #4502 задн.дв.опуск.серый шелк.пр.(725*555)</v>
      </c>
      <c r="E197" s="32"/>
      <c r="F197" s="25" t="s">
        <v>6852</v>
      </c>
      <c r="G197" s="34" t="s">
        <v>3123</v>
      </c>
      <c r="H197" s="34"/>
      <c r="I197" s="32"/>
      <c r="J197" s="25" t="str">
        <f>INDEX([1]TDSheet!$AV$14:$AV$25000,MATCH($B197,[1]TDSheet!$B$14:$B$25000,0))</f>
        <v>725*555</v>
      </c>
      <c r="K197" s="427">
        <f>INDEX([1]TDSheet!$AY$14:$AY$25000,MATCH($B197,[1]TDSheet!$B$14:$B$25000,0))</f>
        <v>680</v>
      </c>
    </row>
    <row r="198" spans="1:11" ht="17.25" customHeight="1">
      <c r="A198" s="25">
        <f>ROW(198:198)-SUM(L$1:L198)</f>
        <v>186</v>
      </c>
      <c r="B198" s="25" t="s">
        <v>808</v>
      </c>
      <c r="C198" s="32">
        <v>4502</v>
      </c>
      <c r="D198" s="33" t="str">
        <f>INDEX([1]TDSheet!$S$14:$S$25000,MATCH($B198,[1]TDSheet!$B$14:$B$25000,0))</f>
        <v>Стекло боковое ВАЗ "2109" | "21099" | "2114" | "2115" 5D Hbk / 4D Sed '1987-2013 #4502 задн.дв.опуск.черн. лев.(725*555)</v>
      </c>
      <c r="E198" s="32"/>
      <c r="F198" s="25" t="s">
        <v>6852</v>
      </c>
      <c r="G198" s="34"/>
      <c r="H198" s="34"/>
      <c r="I198" s="32"/>
      <c r="J198" s="25" t="str">
        <f>INDEX([1]TDSheet!$AV$14:$AV$25000,MATCH($B198,[1]TDSheet!$B$14:$B$25000,0))</f>
        <v>725*555</v>
      </c>
      <c r="K198" s="427">
        <f>INDEX([1]TDSheet!$AY$14:$AY$25000,MATCH($B198,[1]TDSheet!$B$14:$B$25000,0))</f>
        <v>1010</v>
      </c>
    </row>
    <row r="199" spans="1:11" ht="17.25" customHeight="1">
      <c r="A199" s="25">
        <f>ROW(199:199)-SUM(L$1:L199)</f>
        <v>187</v>
      </c>
      <c r="B199" s="25" t="s">
        <v>809</v>
      </c>
      <c r="C199" s="32">
        <v>4502</v>
      </c>
      <c r="D199" s="33" t="str">
        <f>INDEX([1]TDSheet!$S$14:$S$25000,MATCH($B199,[1]TDSheet!$B$14:$B$25000,0))</f>
        <v>Стекло боковое ВАЗ "2109" | "21099" | "2114" | "2115" 5D Hbk / 4D Sed '1987-2013 #4502 задн.дв.опуск.черн. пр.(725*555)</v>
      </c>
      <c r="E199" s="32"/>
      <c r="F199" s="25" t="s">
        <v>6852</v>
      </c>
      <c r="G199" s="34"/>
      <c r="H199" s="34"/>
      <c r="I199" s="32"/>
      <c r="J199" s="25" t="str">
        <f>INDEX([1]TDSheet!$AV$14:$AV$25000,MATCH($B199,[1]TDSheet!$B$14:$B$25000,0))</f>
        <v>725*555</v>
      </c>
      <c r="K199" s="427">
        <f>INDEX([1]TDSheet!$AY$14:$AY$25000,MATCH($B199,[1]TDSheet!$B$14:$B$25000,0))</f>
        <v>1010</v>
      </c>
    </row>
    <row r="200" spans="1:11" ht="17.25" customHeight="1">
      <c r="A200" s="25">
        <f>ROW(200:200)-SUM(L$1:L200)</f>
        <v>188</v>
      </c>
      <c r="B200" s="25" t="s">
        <v>810</v>
      </c>
      <c r="C200" s="32">
        <v>4502</v>
      </c>
      <c r="D200" s="33" t="str">
        <f>INDEX([1]TDSheet!$S$14:$S$25000,MATCH($B200,[1]TDSheet!$B$14:$B$25000,0))</f>
        <v>Стекло боковое ВАЗ "2109" | "21099" | "2114" | "2115" 5D Hbk / 4D Sed '1987-2013 #4502 задн.дв.опуск.черн.шелк лев.(725*555)</v>
      </c>
      <c r="E200" s="32"/>
      <c r="F200" s="25" t="s">
        <v>6852</v>
      </c>
      <c r="G200" s="34" t="s">
        <v>3123</v>
      </c>
      <c r="H200" s="34"/>
      <c r="I200" s="32"/>
      <c r="J200" s="25" t="str">
        <f>INDEX([1]TDSheet!$AV$14:$AV$25000,MATCH($B200,[1]TDSheet!$B$14:$B$25000,0))</f>
        <v>725*555</v>
      </c>
      <c r="K200" s="427">
        <f>INDEX([1]TDSheet!$AY$14:$AY$25000,MATCH($B200,[1]TDSheet!$B$14:$B$25000,0))</f>
        <v>1050</v>
      </c>
    </row>
    <row r="201" spans="1:11" ht="17.25" customHeight="1">
      <c r="A201" s="25">
        <f>ROW(201:201)-SUM(L$1:L205)</f>
        <v>189</v>
      </c>
      <c r="B201" s="25" t="s">
        <v>811</v>
      </c>
      <c r="C201" s="32">
        <v>4502</v>
      </c>
      <c r="D201" s="33" t="str">
        <f>INDEX([1]TDSheet!$S$14:$S$25000,MATCH($B201,[1]TDSheet!$B$14:$B$25000,0))</f>
        <v>Стекло боковое ВАЗ "2109" | "21099" | "2114" | "2115" 5D Hbk / 4D Sed '1987-2013 #4502 задн.дв.опуск.черн.шелк пр.(725*555)</v>
      </c>
      <c r="E201" s="32"/>
      <c r="F201" s="25" t="s">
        <v>6852</v>
      </c>
      <c r="G201" s="34" t="s">
        <v>3123</v>
      </c>
      <c r="H201" s="34"/>
      <c r="I201" s="32"/>
      <c r="J201" s="25" t="str">
        <f>INDEX([1]TDSheet!$AV$14:$AV$25000,MATCH($B201,[1]TDSheet!$B$14:$B$25000,0))</f>
        <v>725*555</v>
      </c>
      <c r="K201" s="427">
        <f>INDEX([1]TDSheet!$AY$14:$AY$25000,MATCH($B201,[1]TDSheet!$B$14:$B$25000,0))</f>
        <v>1050</v>
      </c>
    </row>
    <row r="202" spans="1:11" ht="17.25" customHeight="1">
      <c r="A202" s="25">
        <f>ROW(202:202)-SUM(L$1:L202)</f>
        <v>190</v>
      </c>
      <c r="B202" s="25" t="s">
        <v>784</v>
      </c>
      <c r="C202" s="32">
        <v>4502</v>
      </c>
      <c r="D202" s="33" t="str">
        <f>INDEX([1]TDSheet!$S$14:$S$25000,MATCH($B202,[1]TDSheet!$B$14:$B$25000,0))</f>
        <v>Стекло боковое ВАЗ "2109" | "21099" | "2114" | "2115" 5D Hbk / 4D Sed '1987-2013 #4502 пер.дв.опуск.лев.(858*528)</v>
      </c>
      <c r="E202" s="32"/>
      <c r="F202" s="25" t="s">
        <v>6852</v>
      </c>
      <c r="G202" s="34"/>
      <c r="H202" s="34"/>
      <c r="I202" s="32"/>
      <c r="J202" s="25" t="str">
        <f>INDEX([1]TDSheet!$AV$14:$AV$25000,MATCH($B202,[1]TDSheet!$B$14:$B$25000,0))</f>
        <v>858*528</v>
      </c>
      <c r="K202" s="427">
        <f>INDEX([1]TDSheet!$AY$14:$AY$25000,MATCH($B202,[1]TDSheet!$B$14:$B$25000,0))</f>
        <v>500</v>
      </c>
    </row>
    <row r="203" spans="1:11" ht="17.25" customHeight="1">
      <c r="A203" s="25">
        <f>ROW(203:203)-SUM(L$1:L203)</f>
        <v>191</v>
      </c>
      <c r="B203" s="25" t="s">
        <v>785</v>
      </c>
      <c r="C203" s="32">
        <v>4502</v>
      </c>
      <c r="D203" s="33" t="str">
        <f>INDEX([1]TDSheet!$S$14:$S$25000,MATCH($B203,[1]TDSheet!$B$14:$B$25000,0))</f>
        <v>Стекло боковое ВАЗ "2109" | "21099" | "2114" | "2115" 5D Hbk / 4D Sed '1987-2013 #4502 пер.дв.опуск.пр.(858*528)</v>
      </c>
      <c r="E203" s="32"/>
      <c r="F203" s="25" t="s">
        <v>6852</v>
      </c>
      <c r="G203" s="34"/>
      <c r="H203" s="34"/>
      <c r="I203" s="32"/>
      <c r="J203" s="25" t="str">
        <f>INDEX([1]TDSheet!$AV$14:$AV$25000,MATCH($B203,[1]TDSheet!$B$14:$B$25000,0))</f>
        <v>858*528</v>
      </c>
      <c r="K203" s="427">
        <f>INDEX([1]TDSheet!$AY$14:$AY$25000,MATCH($B203,[1]TDSheet!$B$14:$B$25000,0))</f>
        <v>500</v>
      </c>
    </row>
    <row r="204" spans="1:11" ht="17.25" customHeight="1">
      <c r="A204" s="25">
        <f>ROW(204:204)-SUM(L$1:L204)</f>
        <v>192</v>
      </c>
      <c r="B204" s="25" t="s">
        <v>790</v>
      </c>
      <c r="C204" s="32">
        <v>4502</v>
      </c>
      <c r="D204" s="33" t="str">
        <f>INDEX([1]TDSheet!$S$14:$S$25000,MATCH($B204,[1]TDSheet!$B$14:$B$25000,0))</f>
        <v>Стекло боковое ВАЗ "2109" | "21099" | "2114" | "2115" 5D Hbk / 4D Sed '1987-2013 #4502 пер.дв.оп.лев. ТЗ (858*528)</v>
      </c>
      <c r="E204" s="32"/>
      <c r="F204" s="25" t="s">
        <v>6852</v>
      </c>
      <c r="G204" s="34"/>
      <c r="H204" s="34"/>
      <c r="I204" s="32"/>
      <c r="J204" s="25" t="str">
        <f>INDEX([1]TDSheet!$AV$14:$AV$25000,MATCH($B204,[1]TDSheet!$B$14:$B$25000,0))</f>
        <v>858*528</v>
      </c>
      <c r="K204" s="427">
        <f>INDEX([1]TDSheet!$AY$14:$AY$25000,MATCH($B204,[1]TDSheet!$B$14:$B$25000,0))</f>
        <v>770</v>
      </c>
    </row>
    <row r="205" spans="1:11" ht="17.25" customHeight="1">
      <c r="A205" s="25">
        <f>ROW(205:205)-SUM(L$1:L205)</f>
        <v>193</v>
      </c>
      <c r="B205" s="25" t="s">
        <v>791</v>
      </c>
      <c r="C205" s="32">
        <v>4502</v>
      </c>
      <c r="D205" s="33" t="str">
        <f>INDEX([1]TDSheet!$S$14:$S$25000,MATCH($B205,[1]TDSheet!$B$14:$B$25000,0))</f>
        <v>Стекло боковое ВАЗ "2109" | "21099" | "2114" | "2115" 5D Hbk / 4D Sed '1987-2013 #4502 пер.дв.оп.прав. ТЗ (858*528)</v>
      </c>
      <c r="E205" s="32"/>
      <c r="F205" s="25" t="s">
        <v>6852</v>
      </c>
      <c r="G205" s="34"/>
      <c r="H205" s="34"/>
      <c r="I205" s="32"/>
      <c r="J205" s="25" t="str">
        <f>INDEX([1]TDSheet!$AV$14:$AV$25000,MATCH($B205,[1]TDSheet!$B$14:$B$25000,0))</f>
        <v>858*528</v>
      </c>
      <c r="K205" s="427">
        <f>INDEX([1]TDSheet!$AY$14:$AY$25000,MATCH($B205,[1]TDSheet!$B$14:$B$25000,0))</f>
        <v>770</v>
      </c>
    </row>
    <row r="206" spans="1:11" ht="17.25" customHeight="1">
      <c r="A206" s="25">
        <f>ROW(206:206)-SUM(L$1:L206)</f>
        <v>194</v>
      </c>
      <c r="B206" s="25" t="s">
        <v>812</v>
      </c>
      <c r="C206" s="32">
        <v>4502</v>
      </c>
      <c r="D206" s="33" t="str">
        <f>INDEX([1]TDSheet!$S$14:$S$25000,MATCH($B206,[1]TDSheet!$B$14:$B$25000,0))</f>
        <v>Стекло боковое ВАЗ "2109" | "21099" | "2114" | "2115" 5D Hbk / 4D Sed '1987-2013 #4502 пер. дв.оп.сер.лев.(423*387)</v>
      </c>
      <c r="E206" s="32"/>
      <c r="F206" s="25" t="s">
        <v>6852</v>
      </c>
      <c r="G206" s="34"/>
      <c r="H206" s="34"/>
      <c r="I206" s="32"/>
      <c r="J206" s="25" t="str">
        <f>INDEX([1]TDSheet!$AV$14:$AV$25000,MATCH($B206,[1]TDSheet!$B$14:$B$25000,0))</f>
        <v>423*381</v>
      </c>
      <c r="K206" s="427">
        <f>INDEX([1]TDSheet!$AY$14:$AY$25000,MATCH($B206,[1]TDSheet!$B$14:$B$25000,0))</f>
        <v>790</v>
      </c>
    </row>
    <row r="207" spans="1:11" ht="17.25" customHeight="1">
      <c r="A207" s="25">
        <f>ROW(207:207)-SUM(L$1:L207)</f>
        <v>195</v>
      </c>
      <c r="B207" s="25" t="s">
        <v>813</v>
      </c>
      <c r="C207" s="32">
        <v>4502</v>
      </c>
      <c r="D207" s="33" t="str">
        <f>INDEX([1]TDSheet!$S$14:$S$25000,MATCH($B207,[1]TDSheet!$B$14:$B$25000,0))</f>
        <v>Стекло боковое ВАЗ "2109" | "21099" | "2114" | "2115" 5D Hbk / 4D Sed '1987-2013 #4502 пер. дв.оп.сер.пр.(423*387)</v>
      </c>
      <c r="E207" s="32"/>
      <c r="F207" s="25" t="s">
        <v>6852</v>
      </c>
      <c r="G207" s="34"/>
      <c r="H207" s="34"/>
      <c r="I207" s="32"/>
      <c r="J207" s="25" t="str">
        <f>INDEX([1]TDSheet!$AV$14:$AV$25000,MATCH($B207,[1]TDSheet!$B$14:$B$25000,0))</f>
        <v>423*381</v>
      </c>
      <c r="K207" s="427">
        <f>INDEX([1]TDSheet!$AY$14:$AY$25000,MATCH($B207,[1]TDSheet!$B$14:$B$25000,0))</f>
        <v>790</v>
      </c>
    </row>
    <row r="208" spans="1:11" ht="17.25" customHeight="1">
      <c r="A208" s="25">
        <f>ROW(208:208)-SUM(L$1:L208)</f>
        <v>196</v>
      </c>
      <c r="B208" s="25" t="s">
        <v>814</v>
      </c>
      <c r="C208" s="32">
        <v>4502</v>
      </c>
      <c r="D208" s="33" t="str">
        <f>INDEX([1]TDSheet!$S$14:$S$25000,MATCH($B208,[1]TDSheet!$B$14:$B$25000,0))</f>
        <v>Стекло боковое ВАЗ "2109" | "21099" | "2114" | "2115" 5D Hbk / 4D Sed '1987-2013 #4502 пер. дв.оп.серый шелк лев.(423*387)</v>
      </c>
      <c r="E208" s="32"/>
      <c r="F208" s="25" t="s">
        <v>6852</v>
      </c>
      <c r="G208" s="34" t="s">
        <v>3123</v>
      </c>
      <c r="H208" s="34"/>
      <c r="I208" s="32"/>
      <c r="J208" s="25" t="str">
        <f>INDEX([1]TDSheet!$AV$14:$AV$25000,MATCH($B208,[1]TDSheet!$B$14:$B$25000,0))</f>
        <v>423*381</v>
      </c>
      <c r="K208" s="427">
        <f>INDEX([1]TDSheet!$AY$14:$AY$25000,MATCH($B208,[1]TDSheet!$B$14:$B$25000,0))</f>
        <v>830</v>
      </c>
    </row>
    <row r="209" spans="1:11" ht="17.25" customHeight="1">
      <c r="A209" s="25">
        <f>ROW(209:209)-SUM(L$1:L209)</f>
        <v>197</v>
      </c>
      <c r="B209" s="25" t="s">
        <v>815</v>
      </c>
      <c r="C209" s="32">
        <v>4502</v>
      </c>
      <c r="D209" s="33" t="str">
        <f>INDEX([1]TDSheet!$S$14:$S$25000,MATCH($B209,[1]TDSheet!$B$14:$B$25000,0))</f>
        <v>Стекло боковое ВАЗ "2109" | "21099" | "2114" | "2115" 5D Hbk / 4D Sed '1987-2013 #4502 пер. дв.оп.серый шелк пр.(423*387)</v>
      </c>
      <c r="E209" s="32"/>
      <c r="F209" s="25" t="s">
        <v>6852</v>
      </c>
      <c r="G209" s="34" t="s">
        <v>3123</v>
      </c>
      <c r="H209" s="34"/>
      <c r="I209" s="32"/>
      <c r="J209" s="25" t="str">
        <f>INDEX([1]TDSheet!$AV$14:$AV$25000,MATCH($B209,[1]TDSheet!$B$14:$B$25000,0))</f>
        <v>423*381</v>
      </c>
      <c r="K209" s="427">
        <f>INDEX([1]TDSheet!$AY$14:$AY$25000,MATCH($B209,[1]TDSheet!$B$14:$B$25000,0))</f>
        <v>830</v>
      </c>
    </row>
    <row r="210" spans="1:11" ht="17.25" customHeight="1">
      <c r="A210" s="25">
        <f>ROW(210:210)-SUM(L$1:L210)</f>
        <v>198</v>
      </c>
      <c r="B210" s="25" t="s">
        <v>5646</v>
      </c>
      <c r="C210" s="32">
        <v>4502</v>
      </c>
      <c r="D210" s="33" t="str">
        <f>INDEX([1]TDSheet!$S$14:$S$25000,MATCH($B210,[1]TDSheet!$B$14:$B$25000,0))</f>
        <v>Стекло боковое ВАЗ "2109" | "21099" | "2114" | "2115" 5D Hbk / 4D Sed '1987-2013 #4502 пер.дв.опуск.чер.лев.(858*528)</v>
      </c>
      <c r="E210" s="32"/>
      <c r="F210" s="25" t="s">
        <v>6852</v>
      </c>
      <c r="G210" s="34"/>
      <c r="H210" s="34"/>
      <c r="I210" s="32"/>
      <c r="J210" s="25" t="str">
        <f>INDEX([1]TDSheet!$AV$14:$AV$25000,MATCH($B210,[1]TDSheet!$B$14:$B$25000,0))</f>
        <v>858*528</v>
      </c>
      <c r="K210" s="427">
        <f>INDEX([1]TDSheet!$AY$14:$AY$25000,MATCH($B210,[1]TDSheet!$B$14:$B$25000,0))</f>
        <v>1460</v>
      </c>
    </row>
    <row r="211" spans="1:11" ht="17.25" customHeight="1">
      <c r="A211" s="25">
        <f>ROW(211:211)-SUM(L$1:L211)</f>
        <v>199</v>
      </c>
      <c r="B211" s="25" t="s">
        <v>5647</v>
      </c>
      <c r="C211" s="32">
        <v>4502</v>
      </c>
      <c r="D211" s="33" t="str">
        <f>INDEX([1]TDSheet!$S$14:$S$25000,MATCH($B211,[1]TDSheet!$B$14:$B$25000,0))</f>
        <v>Стекло боковое ВАЗ "2109" | "21099" | "2114" | "2115" 5D Hbk / 4D Sed '1987-2013 #4502 пер.дв.опуск.чер.пр.(858*528)</v>
      </c>
      <c r="E211" s="32"/>
      <c r="F211" s="25" t="s">
        <v>6852</v>
      </c>
      <c r="G211" s="34"/>
      <c r="H211" s="34"/>
      <c r="I211" s="32"/>
      <c r="J211" s="25" t="str">
        <f>INDEX([1]TDSheet!$AV$14:$AV$25000,MATCH($B211,[1]TDSheet!$B$14:$B$25000,0))</f>
        <v>858*528</v>
      </c>
      <c r="K211" s="427">
        <f>INDEX([1]TDSheet!$AY$14:$AY$25000,MATCH($B211,[1]TDSheet!$B$14:$B$25000,0))</f>
        <v>1460</v>
      </c>
    </row>
    <row r="212" spans="1:11" ht="17.25" customHeight="1">
      <c r="A212" s="25">
        <f>ROW(212:212)-SUM(L$1:L212)</f>
        <v>200</v>
      </c>
      <c r="B212" s="25" t="s">
        <v>817</v>
      </c>
      <c r="C212" s="32">
        <v>4502</v>
      </c>
      <c r="D212" s="33" t="str">
        <f>INDEX([1]TDSheet!$S$14:$S$25000,MATCH($B212,[1]TDSheet!$B$14:$B$25000,0))</f>
        <v>Стекло боковое ВАЗ "21099" | "2115" 4D Sed '1990-2012 #4502 боковина лев.</v>
      </c>
      <c r="E212" s="32"/>
      <c r="F212" s="25" t="s">
        <v>6871</v>
      </c>
      <c r="G212" s="34"/>
      <c r="H212" s="34"/>
      <c r="I212" s="32"/>
      <c r="J212" s="25" t="str">
        <f>INDEX([1]TDSheet!$AV$14:$AV$25000,MATCH($B212,[1]TDSheet!$B$14:$B$25000,0))</f>
        <v>423*387</v>
      </c>
      <c r="K212" s="427">
        <f>INDEX([1]TDSheet!$AY$14:$AY$25000,MATCH($B212,[1]TDSheet!$B$14:$B$25000,0))</f>
        <v>220</v>
      </c>
    </row>
    <row r="213" spans="1:11" ht="17.25" customHeight="1">
      <c r="A213" s="25">
        <f>ROW(213:213)-SUM(L$1:L213)</f>
        <v>201</v>
      </c>
      <c r="B213" s="25" t="s">
        <v>818</v>
      </c>
      <c r="C213" s="32">
        <v>4502</v>
      </c>
      <c r="D213" s="33" t="str">
        <f>INDEX([1]TDSheet!$S$14:$S$25000,MATCH($B213,[1]TDSheet!$B$14:$B$25000,0))</f>
        <v>Стекло боковое ВАЗ "21099" | "2115" 4D Sed '1990-2012 #4502 боковина пр.</v>
      </c>
      <c r="E213" s="32"/>
      <c r="F213" s="25" t="s">
        <v>6871</v>
      </c>
      <c r="G213" s="34"/>
      <c r="H213" s="34"/>
      <c r="I213" s="32"/>
      <c r="J213" s="25" t="str">
        <f>INDEX([1]TDSheet!$AV$14:$AV$25000,MATCH($B213,[1]TDSheet!$B$14:$B$25000,0))</f>
        <v>423*387</v>
      </c>
      <c r="K213" s="427">
        <f>INDEX([1]TDSheet!$AY$14:$AY$25000,MATCH($B213,[1]TDSheet!$B$14:$B$25000,0))</f>
        <v>220</v>
      </c>
    </row>
    <row r="214" spans="1:11" ht="17.25" customHeight="1">
      <c r="A214" s="25">
        <f>ROW(214:214)-SUM(L$1:L214)</f>
        <v>202</v>
      </c>
      <c r="B214" s="25" t="s">
        <v>819</v>
      </c>
      <c r="C214" s="32">
        <v>4502</v>
      </c>
      <c r="D214" s="33" t="str">
        <f>INDEX([1]TDSheet!$S$14:$S$25000,MATCH($B214,[1]TDSheet!$B$14:$B$25000,0))</f>
        <v>Стекло боковое ВАЗ "21099" | "2115" 4D Sed '1990-2012 #4502 боковина лев.ТЗ</v>
      </c>
      <c r="E214" s="32"/>
      <c r="F214" s="25" t="s">
        <v>6871</v>
      </c>
      <c r="G214" s="34"/>
      <c r="H214" s="34"/>
      <c r="I214" s="32"/>
      <c r="J214" s="25" t="str">
        <f>INDEX([1]TDSheet!$AV$14:$AV$25000,MATCH($B214,[1]TDSheet!$B$14:$B$25000,0))</f>
        <v>423*387</v>
      </c>
      <c r="K214" s="427">
        <f>INDEX([1]TDSheet!$AY$14:$AY$25000,MATCH($B214,[1]TDSheet!$B$14:$B$25000,0))</f>
        <v>290</v>
      </c>
    </row>
    <row r="215" spans="1:11" ht="17.25" customHeight="1">
      <c r="A215" s="25">
        <f>ROW(215:215)-SUM(L$1:L215)</f>
        <v>203</v>
      </c>
      <c r="B215" s="25" t="s">
        <v>820</v>
      </c>
      <c r="C215" s="32">
        <v>4502</v>
      </c>
      <c r="D215" s="33" t="str">
        <f>INDEX([1]TDSheet!$S$14:$S$25000,MATCH($B215,[1]TDSheet!$B$14:$B$25000,0))</f>
        <v>Стекло боковое ВАЗ "21099" | "2115" 4D Sed '1990-2012 #4502 боковина прав.ТЗ</v>
      </c>
      <c r="E215" s="32"/>
      <c r="F215" s="25" t="s">
        <v>6871</v>
      </c>
      <c r="G215" s="34"/>
      <c r="H215" s="34"/>
      <c r="I215" s="32"/>
      <c r="J215" s="25" t="str">
        <f>INDEX([1]TDSheet!$AV$14:$AV$25000,MATCH($B215,[1]TDSheet!$B$14:$B$25000,0))</f>
        <v>423*397</v>
      </c>
      <c r="K215" s="427">
        <f>INDEX([1]TDSheet!$AY$14:$AY$25000,MATCH($B215,[1]TDSheet!$B$14:$B$25000,0))</f>
        <v>290</v>
      </c>
    </row>
    <row r="216" spans="1:11" ht="17.25" customHeight="1">
      <c r="A216" s="25">
        <f>ROW(216:216)-SUM(L$1:L216)</f>
        <v>204</v>
      </c>
      <c r="B216" s="25" t="s">
        <v>822</v>
      </c>
      <c r="C216" s="32">
        <v>4502</v>
      </c>
      <c r="D216" s="33" t="str">
        <f>INDEX([1]TDSheet!$S$14:$S$25000,MATCH($B216,[1]TDSheet!$B$14:$B$25000,0))</f>
        <v>Стекло боковое ВАЗ "21099" | "2115" 4D Sed '1990-2012 #4502 боковина кор.лев.(423*387)</v>
      </c>
      <c r="E216" s="32"/>
      <c r="F216" s="25" t="s">
        <v>6871</v>
      </c>
      <c r="G216" s="34"/>
      <c r="H216" s="34"/>
      <c r="I216" s="32"/>
      <c r="J216" s="25" t="str">
        <f>INDEX([1]TDSheet!$AV$14:$AV$25000,MATCH($B216,[1]TDSheet!$B$14:$B$25000,0))</f>
        <v>423*387</v>
      </c>
      <c r="K216" s="427">
        <f>INDEX([1]TDSheet!$AY$14:$AY$25000,MATCH($B216,[1]TDSheet!$B$14:$B$25000,0))</f>
        <v>260</v>
      </c>
    </row>
    <row r="217" spans="1:11" ht="17.25" customHeight="1">
      <c r="A217" s="25">
        <f>ROW(217:217)-SUM(L$1:L217)</f>
        <v>205</v>
      </c>
      <c r="B217" s="25" t="s">
        <v>823</v>
      </c>
      <c r="C217" s="32">
        <v>4502</v>
      </c>
      <c r="D217" s="33" t="str">
        <f>INDEX([1]TDSheet!$S$14:$S$25000,MATCH($B217,[1]TDSheet!$B$14:$B$25000,0))</f>
        <v>Стекло боковое ВАЗ "21099" | "2115" 4D Sed '1990-2012 #4502 боковина кор.пр.(423*387)</v>
      </c>
      <c r="E217" s="32"/>
      <c r="F217" s="25" t="s">
        <v>6871</v>
      </c>
      <c r="G217" s="34"/>
      <c r="H217" s="34"/>
      <c r="I217" s="32"/>
      <c r="J217" s="25" t="str">
        <f>INDEX([1]TDSheet!$AV$14:$AV$25000,MATCH($B217,[1]TDSheet!$B$14:$B$25000,0))</f>
        <v>423*387</v>
      </c>
      <c r="K217" s="427">
        <f>INDEX([1]TDSheet!$AY$14:$AY$25000,MATCH($B217,[1]TDSheet!$B$14:$B$25000,0))</f>
        <v>260</v>
      </c>
    </row>
    <row r="218" spans="1:11" ht="17.25" customHeight="1">
      <c r="A218" s="25">
        <f>ROW(218:218)-SUM(L$1:L218)</f>
        <v>206</v>
      </c>
      <c r="B218" s="25" t="s">
        <v>824</v>
      </c>
      <c r="C218" s="32">
        <v>4502</v>
      </c>
      <c r="D218" s="33" t="str">
        <f>INDEX([1]TDSheet!$S$14:$S$25000,MATCH($B218,[1]TDSheet!$B$14:$B$25000,0))</f>
        <v>Стекло боковое ВАЗ "21099" | "2115" 4D Sed '1990-2012 #4502 боковина корич.шелк.лев.(423*387)</v>
      </c>
      <c r="E218" s="32"/>
      <c r="F218" s="25" t="s">
        <v>6871</v>
      </c>
      <c r="G218" s="34" t="s">
        <v>3123</v>
      </c>
      <c r="H218" s="34"/>
      <c r="I218" s="32"/>
      <c r="J218" s="25" t="str">
        <f>INDEX([1]TDSheet!$AV$14:$AV$25000,MATCH($B218,[1]TDSheet!$B$14:$B$25000,0))</f>
        <v>423*387</v>
      </c>
      <c r="K218" s="427">
        <f>INDEX([1]TDSheet!$AY$14:$AY$25000,MATCH($B218,[1]TDSheet!$B$14:$B$25000,0))</f>
        <v>300</v>
      </c>
    </row>
    <row r="219" spans="1:11" ht="17.25" customHeight="1">
      <c r="A219" s="25">
        <f>ROW(219:219)-SUM(L$1:L219)</f>
        <v>207</v>
      </c>
      <c r="B219" s="25" t="s">
        <v>825</v>
      </c>
      <c r="C219" s="32">
        <v>4502</v>
      </c>
      <c r="D219" s="33" t="str">
        <f>INDEX([1]TDSheet!$S$14:$S$25000,MATCH($B219,[1]TDSheet!$B$14:$B$25000,0))</f>
        <v>Стекло боковое ВАЗ "21099" | "2115" 4D Sed '1990-2012 #4502 боковина корич.шелк.пр.(423*387)</v>
      </c>
      <c r="E219" s="32"/>
      <c r="F219" s="25" t="s">
        <v>6871</v>
      </c>
      <c r="G219" s="34" t="s">
        <v>3123</v>
      </c>
      <c r="H219" s="34"/>
      <c r="I219" s="32"/>
      <c r="J219" s="25" t="str">
        <f>INDEX([1]TDSheet!$AV$14:$AV$25000,MATCH($B219,[1]TDSheet!$B$14:$B$25000,0))</f>
        <v>423*387</v>
      </c>
      <c r="K219" s="427">
        <f>INDEX([1]TDSheet!$AY$14:$AY$25000,MATCH($B219,[1]TDSheet!$B$14:$B$25000,0))</f>
        <v>300</v>
      </c>
    </row>
    <row r="220" spans="1:11" ht="17.25" customHeight="1">
      <c r="A220" s="25">
        <f>ROW(220:220)-SUM(L$1:L220)</f>
        <v>208</v>
      </c>
      <c r="B220" s="25" t="s">
        <v>826</v>
      </c>
      <c r="C220" s="32">
        <v>4502</v>
      </c>
      <c r="D220" s="33" t="str">
        <f>INDEX([1]TDSheet!$S$14:$S$25000,MATCH($B220,[1]TDSheet!$B$14:$B$25000,0))</f>
        <v>Стекло боковое ВАЗ "21099" | "2115" 4D Sed '1990-2012 #4502 боковина серая лев.(423*387)</v>
      </c>
      <c r="E220" s="32"/>
      <c r="F220" s="25" t="s">
        <v>6871</v>
      </c>
      <c r="G220" s="34"/>
      <c r="H220" s="34"/>
      <c r="I220" s="32"/>
      <c r="J220" s="25" t="str">
        <f>INDEX([1]TDSheet!$AV$14:$AV$25000,MATCH($B220,[1]TDSheet!$B$14:$B$25000,0))</f>
        <v>423*387</v>
      </c>
      <c r="K220" s="427">
        <f>INDEX([1]TDSheet!$AY$14:$AY$25000,MATCH($B220,[1]TDSheet!$B$14:$B$25000,0))</f>
        <v>300</v>
      </c>
    </row>
    <row r="221" spans="1:11" ht="17.25" customHeight="1">
      <c r="A221" s="25">
        <f>ROW(221:221)-SUM(L$1:L221)</f>
        <v>209</v>
      </c>
      <c r="B221" s="25" t="s">
        <v>827</v>
      </c>
      <c r="C221" s="32">
        <v>4502</v>
      </c>
      <c r="D221" s="33" t="str">
        <f>INDEX([1]TDSheet!$S$14:$S$25000,MATCH($B221,[1]TDSheet!$B$14:$B$25000,0))</f>
        <v>Стекло боковое ВАЗ "21099" | "2115" 4D Sed '1990-2012 #4502 боковина серая прав.(423*387)</v>
      </c>
      <c r="E221" s="32"/>
      <c r="F221" s="25" t="s">
        <v>6871</v>
      </c>
      <c r="G221" s="34"/>
      <c r="H221" s="34"/>
      <c r="I221" s="32"/>
      <c r="J221" s="25" t="str">
        <f>INDEX([1]TDSheet!$AV$14:$AV$25000,MATCH($B221,[1]TDSheet!$B$14:$B$25000,0))</f>
        <v>423*387</v>
      </c>
      <c r="K221" s="427">
        <f>INDEX([1]TDSheet!$AY$14:$AY$25000,MATCH($B221,[1]TDSheet!$B$14:$B$25000,0))</f>
        <v>300</v>
      </c>
    </row>
    <row r="222" spans="1:11" ht="17.25" customHeight="1">
      <c r="A222" s="25">
        <f>ROW(222:222)-SUM(L$1:L222)</f>
        <v>210</v>
      </c>
      <c r="B222" s="25" t="s">
        <v>828</v>
      </c>
      <c r="C222" s="32">
        <v>4502</v>
      </c>
      <c r="D222" s="33" t="str">
        <f>INDEX([1]TDSheet!$S$14:$S$25000,MATCH($B222,[1]TDSheet!$B$14:$B$25000,0))</f>
        <v>Стекло боковое ВАЗ "21099" | "2115" 4D Sed '1990-2012 #4502 боковина серый.шелк.лев.(423*387)</v>
      </c>
      <c r="E222" s="32"/>
      <c r="F222" s="25" t="s">
        <v>6871</v>
      </c>
      <c r="G222" s="34" t="s">
        <v>3123</v>
      </c>
      <c r="H222" s="34"/>
      <c r="I222" s="32"/>
      <c r="J222" s="25" t="str">
        <f>INDEX([1]TDSheet!$AV$14:$AV$25000,MATCH($B222,[1]TDSheet!$B$14:$B$25000,0))</f>
        <v>423*387</v>
      </c>
      <c r="K222" s="427">
        <f>INDEX([1]TDSheet!$AY$14:$AY$25000,MATCH($B222,[1]TDSheet!$B$14:$B$25000,0))</f>
        <v>300</v>
      </c>
    </row>
    <row r="223" spans="1:11" ht="17.25" customHeight="1">
      <c r="A223" s="25">
        <f>ROW(223:223)-SUM(L$1:L223)</f>
        <v>211</v>
      </c>
      <c r="B223" s="25" t="s">
        <v>829</v>
      </c>
      <c r="C223" s="32">
        <v>4502</v>
      </c>
      <c r="D223" s="33" t="str">
        <f>INDEX([1]TDSheet!$S$14:$S$25000,MATCH($B223,[1]TDSheet!$B$14:$B$25000,0))</f>
        <v>Стекло боковое ВАЗ "21099" | "2115" 4D Sed '1990-2012 #4502 боковина серый.шелк.прав.(423*387)</v>
      </c>
      <c r="E223" s="32"/>
      <c r="F223" s="25" t="s">
        <v>6871</v>
      </c>
      <c r="G223" s="34" t="s">
        <v>3123</v>
      </c>
      <c r="H223" s="34"/>
      <c r="I223" s="32"/>
      <c r="J223" s="25" t="str">
        <f>INDEX([1]TDSheet!$AV$14:$AV$25000,MATCH($B223,[1]TDSheet!$B$14:$B$25000,0))</f>
        <v>423*387</v>
      </c>
      <c r="K223" s="427">
        <f>INDEX([1]TDSheet!$AY$14:$AY$25000,MATCH($B223,[1]TDSheet!$B$14:$B$25000,0))</f>
        <v>300</v>
      </c>
    </row>
    <row r="224" spans="1:11" ht="17.25" customHeight="1">
      <c r="A224" s="25">
        <f>ROW(224:224)-SUM(L$1:L224)</f>
        <v>212</v>
      </c>
      <c r="B224" s="25" t="s">
        <v>830</v>
      </c>
      <c r="C224" s="32">
        <v>4502</v>
      </c>
      <c r="D224" s="33" t="str">
        <f>INDEX([1]TDSheet!$S$14:$S$25000,MATCH($B224,[1]TDSheet!$B$14:$B$25000,0))</f>
        <v>Стекло боковое ВАЗ "21099" | "2115" 4D Sed '1990-2012 #4502 боковина черный.лев.(423*387)</v>
      </c>
      <c r="E224" s="32"/>
      <c r="F224" s="25" t="s">
        <v>6871</v>
      </c>
      <c r="G224" s="34"/>
      <c r="H224" s="34"/>
      <c r="I224" s="32"/>
      <c r="J224" s="25" t="str">
        <f>INDEX([1]TDSheet!$AV$14:$AV$25000,MATCH($B224,[1]TDSheet!$B$14:$B$25000,0))</f>
        <v>423*387</v>
      </c>
      <c r="K224" s="427">
        <f>INDEX([1]TDSheet!$AY$14:$AY$25000,MATCH($B224,[1]TDSheet!$B$14:$B$25000,0))</f>
        <v>380</v>
      </c>
    </row>
    <row r="225" spans="1:12" ht="17.25" customHeight="1">
      <c r="A225" s="25">
        <f>ROW(225:225)-SUM(L$1:L225)</f>
        <v>213</v>
      </c>
      <c r="B225" s="25" t="s">
        <v>831</v>
      </c>
      <c r="C225" s="32">
        <v>4502</v>
      </c>
      <c r="D225" s="33" t="str">
        <f>INDEX([1]TDSheet!$S$14:$S$25000,MATCH($B225,[1]TDSheet!$B$14:$B$25000,0))</f>
        <v>Стекло боковое ВАЗ "21099" | "2115" 4D Sed '1990-2012 #4502 боковина черный.прав.(423*387)</v>
      </c>
      <c r="E225" s="32"/>
      <c r="F225" s="25" t="s">
        <v>6871</v>
      </c>
      <c r="G225" s="34"/>
      <c r="H225" s="34"/>
      <c r="I225" s="32"/>
      <c r="J225" s="25" t="str">
        <f>INDEX([1]TDSheet!$AV$14:$AV$25000,MATCH($B225,[1]TDSheet!$B$14:$B$25000,0))</f>
        <v>423*387</v>
      </c>
      <c r="K225" s="427">
        <f>INDEX([1]TDSheet!$AY$14:$AY$25000,MATCH($B225,[1]TDSheet!$B$14:$B$25000,0))</f>
        <v>380</v>
      </c>
    </row>
    <row r="226" spans="1:12" ht="17.25" customHeight="1">
      <c r="A226" s="25">
        <f>ROW(226:226)-SUM(L$1:L226)</f>
        <v>214</v>
      </c>
      <c r="B226" s="25" t="s">
        <v>832</v>
      </c>
      <c r="C226" s="32">
        <v>4502</v>
      </c>
      <c r="D226" s="33" t="str">
        <f>INDEX([1]TDSheet!$S$14:$S$25000,MATCH($B226,[1]TDSheet!$B$14:$B$25000,0))</f>
        <v>Стекло боковое ВАЗ "21099" | "2115" 4D Sed '1990-2012 #4502 боковина черный шелк.лев.(423*387)</v>
      </c>
      <c r="E226" s="32"/>
      <c r="F226" s="25" t="s">
        <v>6871</v>
      </c>
      <c r="G226" s="34" t="s">
        <v>3123</v>
      </c>
      <c r="H226" s="34"/>
      <c r="I226" s="32"/>
      <c r="J226" s="25" t="str">
        <f>INDEX([1]TDSheet!$AV$14:$AV$25000,MATCH($B226,[1]TDSheet!$B$14:$B$25000,0))</f>
        <v>423*387</v>
      </c>
      <c r="K226" s="427">
        <f>INDEX([1]TDSheet!$AY$14:$AY$25000,MATCH($B226,[1]TDSheet!$B$14:$B$25000,0))</f>
        <v>380</v>
      </c>
    </row>
    <row r="227" spans="1:12" ht="17.25" customHeight="1">
      <c r="A227" s="25">
        <f>ROW(227:227)-SUM(L$1:L229)</f>
        <v>215</v>
      </c>
      <c r="B227" s="25" t="s">
        <v>833</v>
      </c>
      <c r="C227" s="32">
        <v>4502</v>
      </c>
      <c r="D227" s="33" t="str">
        <f>INDEX([1]TDSheet!$S$14:$S$25000,MATCH($B227,[1]TDSheet!$B$14:$B$25000,0))</f>
        <v>Стекло боковое ВАЗ "21099" | "2115" 4D Sed '1990-2012 #4502 боковина черный.шелк.прав.(423*387)</v>
      </c>
      <c r="E227" s="32"/>
      <c r="F227" s="25" t="s">
        <v>6871</v>
      </c>
      <c r="G227" s="34" t="s">
        <v>3123</v>
      </c>
      <c r="H227" s="34"/>
      <c r="I227" s="32"/>
      <c r="J227" s="25" t="str">
        <f>INDEX([1]TDSheet!$AV$14:$AV$25000,MATCH($B227,[1]TDSheet!$B$14:$B$25000,0))</f>
        <v>423*387</v>
      </c>
      <c r="K227" s="427">
        <f>INDEX([1]TDSheet!$AY$14:$AY$25000,MATCH($B227,[1]TDSheet!$B$14:$B$25000,0))</f>
        <v>380</v>
      </c>
    </row>
    <row r="228" spans="1:12" s="99" customFormat="1" ht="17.25" customHeight="1">
      <c r="A228" s="3">
        <f>ROW(228:228)-SUM(L$1:L228)</f>
        <v>216</v>
      </c>
      <c r="B228" s="3" t="s">
        <v>816</v>
      </c>
      <c r="C228" s="32">
        <v>4502</v>
      </c>
      <c r="D228" s="5" t="str">
        <f>INDEX([1]TDSheet!$S$14:$S$25000,MATCH($B228,[1]TDSheet!$B$14:$B$25000,0))</f>
        <v>Стекло ВАЗ "21099" | "2115" 4D Sed '1990-2012 #4502 заднее ЭО (1288*535)</v>
      </c>
      <c r="E228" s="4"/>
      <c r="F228" s="25" t="s">
        <v>6871</v>
      </c>
      <c r="G228" s="6"/>
      <c r="H228" s="6"/>
      <c r="I228" s="4"/>
      <c r="J228" s="3" t="str">
        <f>INDEX([1]TDSheet!$AV$14:$AV$25000,MATCH($B228,[1]TDSheet!$B$14:$B$25000,0))</f>
        <v>1288*535</v>
      </c>
      <c r="K228" s="427">
        <f>INDEX([1]TDSheet!$AY$14:$AY$25000,MATCH($B228,[1]TDSheet!$B$14:$B$25000,0))</f>
        <v>1180</v>
      </c>
      <c r="L228" s="203"/>
    </row>
    <row r="229" spans="1:12" s="99" customFormat="1" ht="17.25" customHeight="1">
      <c r="A229" s="3">
        <f>ROW(229:229)-SUM(L$1:L229)</f>
        <v>217</v>
      </c>
      <c r="B229" s="3" t="s">
        <v>821</v>
      </c>
      <c r="C229" s="32">
        <v>4502</v>
      </c>
      <c r="D229" s="5" t="str">
        <f>INDEX([1]TDSheet!$S$14:$S$25000,MATCH($B229,[1]TDSheet!$B$14:$B$25000,0))</f>
        <v>Стекло ВАЗ "21099" | "2115" 4D Sed '1990-2012 #4502 заднее ЭО ТЗ (1288*535)</v>
      </c>
      <c r="E229" s="4"/>
      <c r="F229" s="25" t="s">
        <v>6871</v>
      </c>
      <c r="G229" s="6"/>
      <c r="H229" s="6"/>
      <c r="I229" s="4"/>
      <c r="J229" s="3" t="str">
        <f>INDEX([1]TDSheet!$AV$14:$AV$25000,MATCH($B229,[1]TDSheet!$B$14:$B$25000,0))</f>
        <v>1288*535</v>
      </c>
      <c r="K229" s="427">
        <f>INDEX([1]TDSheet!$AY$14:$AY$25000,MATCH($B229,[1]TDSheet!$B$14:$B$25000,0))</f>
        <v>1400</v>
      </c>
      <c r="L229" s="203"/>
    </row>
    <row r="230" spans="1:12" ht="17.25" customHeight="1">
      <c r="A230" s="25">
        <f>ROW(230:230)-SUM(L$1:L230)</f>
        <v>218</v>
      </c>
      <c r="B230" s="25" t="s">
        <v>834</v>
      </c>
      <c r="C230" s="32">
        <v>4502</v>
      </c>
      <c r="D230" s="33" t="str">
        <f>INDEX([1]TDSheet!$S$14:$S$25000,MATCH($B230,[1]TDSheet!$B$14:$B$25000,0))</f>
        <v>Стекло ВАЗ "21099" | "2115" 4D Sed '1990-2012 #4502 заднее ЭО бел.шелк.(1288*535)</v>
      </c>
      <c r="E230" s="32"/>
      <c r="F230" s="25" t="s">
        <v>6871</v>
      </c>
      <c r="G230" s="34" t="s">
        <v>3123</v>
      </c>
      <c r="H230" s="34"/>
      <c r="I230" s="32"/>
      <c r="J230" s="25" t="str">
        <f>INDEX([1]TDSheet!$AV$14:$AV$25000,MATCH($B230,[1]TDSheet!$B$14:$B$25000,0))</f>
        <v>1288*535</v>
      </c>
      <c r="K230" s="427">
        <f>INDEX([1]TDSheet!$AY$14:$AY$25000,MATCH($B230,[1]TDSheet!$B$14:$B$25000,0))</f>
        <v>1190</v>
      </c>
    </row>
    <row r="231" spans="1:12" ht="17.25" customHeight="1">
      <c r="A231" s="3">
        <f>ROW(231:231)-SUM(L$1:L231)</f>
        <v>219</v>
      </c>
      <c r="B231" s="3" t="s">
        <v>835</v>
      </c>
      <c r="C231" s="32">
        <v>4502</v>
      </c>
      <c r="D231" s="5" t="str">
        <f>INDEX([1]TDSheet!$S$14:$S$25000,MATCH($B231,[1]TDSheet!$B$14:$B$25000,0))</f>
        <v>Стекло ВАЗ "21099" | "2115" 4D Sed '1990-2012 #4502 заднее ЭО бел.шелк.худож.(1288*535)</v>
      </c>
      <c r="E231" s="4"/>
      <c r="F231" s="25" t="s">
        <v>6871</v>
      </c>
      <c r="G231" s="6" t="s">
        <v>3123</v>
      </c>
      <c r="H231" s="6"/>
      <c r="I231" s="4"/>
      <c r="J231" s="3" t="str">
        <f>INDEX([1]TDSheet!$AV$14:$AV$25000,MATCH($B231,[1]TDSheet!$B$14:$B$25000,0))</f>
        <v>1288*535</v>
      </c>
      <c r="K231" s="427">
        <f>INDEX([1]TDSheet!$AY$14:$AY$25000,MATCH($B231,[1]TDSheet!$B$14:$B$25000,0))</f>
        <v>1190</v>
      </c>
    </row>
    <row r="232" spans="1:12" ht="17.25" customHeight="1">
      <c r="A232" s="25">
        <f>ROW(232:232)-SUM(L$1:L232)</f>
        <v>220</v>
      </c>
      <c r="B232" s="25" t="s">
        <v>836</v>
      </c>
      <c r="C232" s="32">
        <v>4502</v>
      </c>
      <c r="D232" s="33" t="str">
        <f>INDEX([1]TDSheet!$S$14:$S$25000,MATCH($B232,[1]TDSheet!$B$14:$B$25000,0))</f>
        <v>Стекло ВАЗ "21099" | "2115" 4D Sed '1990-2012 #4502 заднее ЭО кор. шелк.(1288*535)</v>
      </c>
      <c r="E232" s="32"/>
      <c r="F232" s="25" t="s">
        <v>6871</v>
      </c>
      <c r="G232" s="34" t="s">
        <v>3123</v>
      </c>
      <c r="H232" s="34"/>
      <c r="I232" s="32"/>
      <c r="J232" s="25" t="str">
        <f>INDEX([1]TDSheet!$AV$14:$AV$25000,MATCH($B232,[1]TDSheet!$B$14:$B$25000,0))</f>
        <v>1288*535</v>
      </c>
      <c r="K232" s="427">
        <f>INDEX([1]TDSheet!$AY$14:$AY$25000,MATCH($B232,[1]TDSheet!$B$14:$B$25000,0))</f>
        <v>1250</v>
      </c>
    </row>
    <row r="233" spans="1:12" ht="17.25" customHeight="1">
      <c r="A233" s="3">
        <f>ROW(233:233)-SUM(L$1:L233)</f>
        <v>221</v>
      </c>
      <c r="B233" s="3" t="s">
        <v>837</v>
      </c>
      <c r="C233" s="32">
        <v>4502</v>
      </c>
      <c r="D233" s="5" t="str">
        <f>INDEX([1]TDSheet!$S$14:$S$25000,MATCH($B233,[1]TDSheet!$B$14:$B$25000,0))</f>
        <v>Стекло ВАЗ "21099" | "2115" 4D Sed '1990-2012 #4502 заднее ЭО кор. шелк.худож.</v>
      </c>
      <c r="E233" s="4"/>
      <c r="F233" s="25" t="s">
        <v>6871</v>
      </c>
      <c r="G233" s="6" t="s">
        <v>3123</v>
      </c>
      <c r="H233" s="6"/>
      <c r="I233" s="4"/>
      <c r="J233" s="3" t="str">
        <f>INDEX([1]TDSheet!$AV$14:$AV$25000,MATCH($B233,[1]TDSheet!$B$14:$B$25000,0))</f>
        <v>1288*535</v>
      </c>
      <c r="K233" s="427">
        <f>INDEX([1]TDSheet!$AY$14:$AY$25000,MATCH($B233,[1]TDSheet!$B$14:$B$25000,0))</f>
        <v>1250</v>
      </c>
    </row>
    <row r="234" spans="1:12" ht="17.25" customHeight="1">
      <c r="A234" s="25">
        <f>ROW(234:234)-SUM(L$1:L234)</f>
        <v>222</v>
      </c>
      <c r="B234" s="25" t="s">
        <v>838</v>
      </c>
      <c r="C234" s="32">
        <v>4502</v>
      </c>
      <c r="D234" s="33" t="str">
        <f>INDEX([1]TDSheet!$S$14:$S$25000,MATCH($B234,[1]TDSheet!$B$14:$B$25000,0))</f>
        <v>Стекло ВАЗ "21099" | "2115" 4D Sed '1990-2012 #4502 заднее ЭО кор.(1288*535)</v>
      </c>
      <c r="E234" s="32"/>
      <c r="F234" s="25" t="s">
        <v>6871</v>
      </c>
      <c r="G234" s="34"/>
      <c r="H234" s="34"/>
      <c r="I234" s="32"/>
      <c r="J234" s="25" t="str">
        <f>INDEX([1]TDSheet!$AV$14:$AV$25000,MATCH($B234,[1]TDSheet!$B$14:$B$25000,0))</f>
        <v>1288*535</v>
      </c>
      <c r="K234" s="427">
        <f>INDEX([1]TDSheet!$AY$14:$AY$25000,MATCH($B234,[1]TDSheet!$B$14:$B$25000,0))</f>
        <v>1150</v>
      </c>
    </row>
    <row r="235" spans="1:12" ht="17.25" customHeight="1">
      <c r="A235" s="25">
        <f>ROW(235:235)-SUM(L$1:L235)</f>
        <v>223</v>
      </c>
      <c r="B235" s="25" t="s">
        <v>839</v>
      </c>
      <c r="C235" s="32">
        <v>4502</v>
      </c>
      <c r="D235" s="33" t="str">
        <f>INDEX([1]TDSheet!$S$14:$S$25000,MATCH($B235,[1]TDSheet!$B$14:$B$25000,0))</f>
        <v>Стекло ВАЗ "21099" | "2115" 4D Sed '1990-2012 #4502 заднее ЭО серый</v>
      </c>
      <c r="E235" s="32"/>
      <c r="F235" s="25" t="s">
        <v>6871</v>
      </c>
      <c r="G235" s="34"/>
      <c r="H235" s="34"/>
      <c r="I235" s="32"/>
      <c r="J235" s="25" t="str">
        <f>INDEX([1]TDSheet!$AV$14:$AV$25000,MATCH($B235,[1]TDSheet!$B$14:$B$25000,0))</f>
        <v>1288*535</v>
      </c>
      <c r="K235" s="427">
        <f>INDEX([1]TDSheet!$AY$14:$AY$25000,MATCH($B235,[1]TDSheet!$B$14:$B$25000,0))</f>
        <v>1310</v>
      </c>
    </row>
    <row r="236" spans="1:12" ht="17.25" customHeight="1">
      <c r="A236" s="25">
        <f>ROW(236:236)-SUM(L$1:L236)</f>
        <v>224</v>
      </c>
      <c r="B236" s="25" t="s">
        <v>840</v>
      </c>
      <c r="C236" s="32">
        <v>4502</v>
      </c>
      <c r="D236" s="33" t="str">
        <f>INDEX([1]TDSheet!$S$14:$S$25000,MATCH($B236,[1]TDSheet!$B$14:$B$25000,0))</f>
        <v>Стекло ВАЗ "21099" | "2115" 4D Sed '1990-2012 #4502 заднее ЭО серый шелк.(1288*535)</v>
      </c>
      <c r="E236" s="32"/>
      <c r="F236" s="25" t="s">
        <v>6871</v>
      </c>
      <c r="G236" s="34" t="s">
        <v>3123</v>
      </c>
      <c r="H236" s="34"/>
      <c r="I236" s="32"/>
      <c r="J236" s="25" t="str">
        <f>INDEX([1]TDSheet!$AV$14:$AV$25000,MATCH($B236,[1]TDSheet!$B$14:$B$25000,0))</f>
        <v>1288*535</v>
      </c>
      <c r="K236" s="427">
        <f>INDEX([1]TDSheet!$AY$14:$AY$25000,MATCH($B236,[1]TDSheet!$B$14:$B$25000,0))</f>
        <v>1360</v>
      </c>
    </row>
    <row r="237" spans="1:12" ht="17.25" customHeight="1">
      <c r="A237" s="3">
        <f>ROW(237:237)-SUM(L$1:L237)</f>
        <v>225</v>
      </c>
      <c r="B237" s="3" t="s">
        <v>841</v>
      </c>
      <c r="C237" s="32">
        <v>4502</v>
      </c>
      <c r="D237" s="5" t="str">
        <f>INDEX([1]TDSheet!$S$14:$S$25000,MATCH($B237,[1]TDSheet!$B$14:$B$25000,0))</f>
        <v>Стекло ВАЗ "21099" | "2115" 4D Sed '1990-2012 #4502 заднее ЭО серый шелк.худож.</v>
      </c>
      <c r="E237" s="4"/>
      <c r="F237" s="25" t="s">
        <v>6871</v>
      </c>
      <c r="G237" s="6" t="s">
        <v>3123</v>
      </c>
      <c r="H237" s="6"/>
      <c r="I237" s="4"/>
      <c r="J237" s="3" t="str">
        <f>INDEX([1]TDSheet!$AV$14:$AV$25000,MATCH($B237,[1]TDSheet!$B$14:$B$25000,0))</f>
        <v>1288*535</v>
      </c>
      <c r="K237" s="427">
        <f>INDEX([1]TDSheet!$AY$14:$AY$25000,MATCH($B237,[1]TDSheet!$B$14:$B$25000,0))</f>
        <v>1360</v>
      </c>
    </row>
    <row r="238" spans="1:12" ht="17.25" customHeight="1">
      <c r="A238" s="25">
        <f>ROW(238:238)-SUM(L$1:L238)</f>
        <v>226</v>
      </c>
      <c r="B238" s="25" t="s">
        <v>842</v>
      </c>
      <c r="C238" s="32">
        <v>4502</v>
      </c>
      <c r="D238" s="33" t="str">
        <f>INDEX([1]TDSheet!$S$14:$S$25000,MATCH($B238,[1]TDSheet!$B$14:$B$25000,0))</f>
        <v>Стекло ВАЗ "21099" | "2115" 4D Sed '1990-2012 #4502 заднее ЭО черный</v>
      </c>
      <c r="E238" s="32"/>
      <c r="F238" s="25" t="s">
        <v>6871</v>
      </c>
      <c r="G238" s="34"/>
      <c r="H238" s="34"/>
      <c r="I238" s="32"/>
      <c r="J238" s="25" t="str">
        <f>INDEX([1]TDSheet!$AV$14:$AV$25000,MATCH($B238,[1]TDSheet!$B$14:$B$25000,0))</f>
        <v>1288*535</v>
      </c>
      <c r="K238" s="427">
        <f>INDEX([1]TDSheet!$AY$14:$AY$25000,MATCH($B238,[1]TDSheet!$B$14:$B$25000,0))</f>
        <v>2100</v>
      </c>
    </row>
    <row r="239" spans="1:12" ht="17.25" customHeight="1">
      <c r="A239" s="25">
        <f>ROW(239:239)-SUM(L$1:L239)</f>
        <v>227</v>
      </c>
      <c r="B239" s="25" t="s">
        <v>843</v>
      </c>
      <c r="C239" s="32">
        <v>4502</v>
      </c>
      <c r="D239" s="33" t="str">
        <f>INDEX([1]TDSheet!$S$14:$S$25000,MATCH($B239,[1]TDSheet!$B$14:$B$25000,0))</f>
        <v>Стекло ВАЗ "21099" | "2115" 4D Sed '1990-2012 #4502 заднее ЭО черный шелк</v>
      </c>
      <c r="E239" s="32"/>
      <c r="F239" s="25" t="s">
        <v>6871</v>
      </c>
      <c r="G239" s="34" t="s">
        <v>3123</v>
      </c>
      <c r="H239" s="34"/>
      <c r="I239" s="32"/>
      <c r="J239" s="25" t="str">
        <f>INDEX([1]TDSheet!$AV$14:$AV$25000,MATCH($B239,[1]TDSheet!$B$14:$B$25000,0))</f>
        <v>1288*535</v>
      </c>
      <c r="K239" s="427">
        <f>INDEX([1]TDSheet!$AY$14:$AY$25000,MATCH($B239,[1]TDSheet!$B$14:$B$25000,0))</f>
        <v>2300</v>
      </c>
    </row>
    <row r="240" spans="1:12" s="236" customFormat="1" ht="17.25" customHeight="1">
      <c r="A240" s="1929" t="s">
        <v>6889</v>
      </c>
      <c r="B240" s="1929"/>
      <c r="C240" s="1929"/>
      <c r="D240" s="1929"/>
      <c r="E240" s="1929"/>
      <c r="F240" s="1929"/>
      <c r="G240" s="1929"/>
      <c r="H240" s="1929"/>
      <c r="I240" s="1929"/>
      <c r="J240" s="1929"/>
      <c r="K240" s="1929"/>
      <c r="L240" s="235">
        <v>1</v>
      </c>
    </row>
    <row r="241" spans="1:11" ht="17.25" customHeight="1">
      <c r="A241" s="25">
        <f>ROW(241:241)-SUM(L$1:L241)</f>
        <v>228</v>
      </c>
      <c r="B241" s="25" t="s">
        <v>844</v>
      </c>
      <c r="C241" s="32">
        <v>4503</v>
      </c>
      <c r="D241" s="33" t="str">
        <f>INDEX([1]TDSheet!$S$14:$S$25000,MATCH($B241,[1]TDSheet!$B$14:$B$25000,0))</f>
        <v>Стекло ВАЗ "2110" 4D Sed '1995-2014 #4503 боковина лев.(490*393)</v>
      </c>
      <c r="E241" s="32"/>
      <c r="F241" s="25" t="s">
        <v>6877</v>
      </c>
      <c r="G241" s="34"/>
      <c r="H241" s="34"/>
      <c r="I241" s="32"/>
      <c r="J241" s="25" t="str">
        <f>INDEX([1]TDSheet!$AV$14:$AV$25000,MATCH($B241,[1]TDSheet!$B$14:$B$25000,0))</f>
        <v>490*393</v>
      </c>
      <c r="K241" s="427">
        <f>INDEX([1]TDSheet!$AY$14:$AY$25000,MATCH($B241,[1]TDSheet!$B$14:$B$25000,0))</f>
        <v>320</v>
      </c>
    </row>
    <row r="242" spans="1:11" ht="17.25" customHeight="1">
      <c r="A242" s="25">
        <f>ROW(242:242)-SUM(L$1:L242)</f>
        <v>229</v>
      </c>
      <c r="B242" s="25" t="s">
        <v>845</v>
      </c>
      <c r="C242" s="32">
        <v>4503</v>
      </c>
      <c r="D242" s="33" t="str">
        <f>INDEX([1]TDSheet!$S$14:$S$25000,MATCH($B242,[1]TDSheet!$B$14:$B$25000,0))</f>
        <v>Стекло ВАЗ "2110" 4D Sed '1995-2014 #4503 боковина прав.(490*393)</v>
      </c>
      <c r="E242" s="32"/>
      <c r="F242" s="25" t="s">
        <v>6877</v>
      </c>
      <c r="G242" s="34"/>
      <c r="H242" s="34"/>
      <c r="I242" s="32"/>
      <c r="J242" s="25" t="str">
        <f>INDEX([1]TDSheet!$AV$14:$AV$25000,MATCH($B242,[1]TDSheet!$B$14:$B$25000,0))</f>
        <v>490*393</v>
      </c>
      <c r="K242" s="427">
        <f>INDEX([1]TDSheet!$AY$14:$AY$25000,MATCH($B242,[1]TDSheet!$B$14:$B$25000,0))</f>
        <v>320</v>
      </c>
    </row>
    <row r="243" spans="1:11" ht="17.25" customHeight="1">
      <c r="A243" s="25">
        <f>ROW(243:243)-SUM(L$1:L243)</f>
        <v>230</v>
      </c>
      <c r="B243" s="25" t="s">
        <v>852</v>
      </c>
      <c r="C243" s="32">
        <v>4503</v>
      </c>
      <c r="D243" s="33" t="str">
        <f>INDEX([1]TDSheet!$S$14:$S$25000,MATCH($B243,[1]TDSheet!$B$14:$B$25000,0))</f>
        <v>Стекло ВАЗ "2110" 4D Sed '1995-2014 #4503 боковина лев.ТЗ (490*393)</v>
      </c>
      <c r="E243" s="32"/>
      <c r="F243" s="25" t="s">
        <v>6877</v>
      </c>
      <c r="G243" s="34"/>
      <c r="H243" s="34"/>
      <c r="I243" s="32"/>
      <c r="J243" s="25" t="str">
        <f>INDEX([1]TDSheet!$AV$14:$AV$25000,MATCH($B243,[1]TDSheet!$B$14:$B$25000,0))</f>
        <v>490*393</v>
      </c>
      <c r="K243" s="427">
        <f>INDEX([1]TDSheet!$AY$14:$AY$25000,MATCH($B243,[1]TDSheet!$B$14:$B$25000,0))</f>
        <v>440</v>
      </c>
    </row>
    <row r="244" spans="1:11" ht="17.25" customHeight="1">
      <c r="A244" s="25">
        <f>ROW(244:244)-SUM(L$1:L273)</f>
        <v>231</v>
      </c>
      <c r="B244" s="25" t="s">
        <v>853</v>
      </c>
      <c r="C244" s="32">
        <v>4503</v>
      </c>
      <c r="D244" s="33" t="str">
        <f>INDEX([1]TDSheet!$S$14:$S$25000,MATCH($B244,[1]TDSheet!$B$14:$B$25000,0))</f>
        <v>Стекло ВАЗ "2110" 4D Sed '1995-2014 #4503 боковина прав.ТЗ (490*393)</v>
      </c>
      <c r="E244" s="32"/>
      <c r="F244" s="25" t="s">
        <v>6877</v>
      </c>
      <c r="G244" s="34"/>
      <c r="H244" s="34"/>
      <c r="I244" s="32"/>
      <c r="J244" s="25" t="str">
        <f>INDEX([1]TDSheet!$AV$14:$AV$25000,MATCH($B244,[1]TDSheet!$B$14:$B$25000,0))</f>
        <v>490*393</v>
      </c>
      <c r="K244" s="427">
        <f>INDEX([1]TDSheet!$AY$14:$AY$25000,MATCH($B244,[1]TDSheet!$B$14:$B$25000,0))</f>
        <v>440</v>
      </c>
    </row>
    <row r="245" spans="1:11" ht="17.25" customHeight="1">
      <c r="A245" s="25">
        <f>ROW(245:245)-SUM(L$1:L245)</f>
        <v>232</v>
      </c>
      <c r="B245" s="25" t="s">
        <v>858</v>
      </c>
      <c r="C245" s="32">
        <v>4503</v>
      </c>
      <c r="D245" s="33" t="str">
        <f>INDEX([1]TDSheet!$S$14:$S$25000,MATCH($B245,[1]TDSheet!$B$14:$B$25000,0))</f>
        <v>Стекло ВАЗ "2110" 4D Sed '1995-2014 #4503 боковина.кор.шелк.лев.(490*393)</v>
      </c>
      <c r="E245" s="32"/>
      <c r="F245" s="25" t="s">
        <v>6877</v>
      </c>
      <c r="G245" s="34" t="s">
        <v>3123</v>
      </c>
      <c r="H245" s="34"/>
      <c r="I245" s="32"/>
      <c r="J245" s="25" t="str">
        <f>INDEX([1]TDSheet!$AV$14:$AV$25000,MATCH($B245,[1]TDSheet!$B$14:$B$25000,0))</f>
        <v>490*393</v>
      </c>
      <c r="K245" s="427">
        <f>INDEX([1]TDSheet!$AY$14:$AY$25000,MATCH($B245,[1]TDSheet!$B$14:$B$25000,0))</f>
        <v>310</v>
      </c>
    </row>
    <row r="246" spans="1:11" ht="17.25" customHeight="1">
      <c r="A246" s="25">
        <f>ROW(246:246)-SUM(L$1:L246)</f>
        <v>233</v>
      </c>
      <c r="B246" s="25" t="s">
        <v>859</v>
      </c>
      <c r="C246" s="32">
        <v>4503</v>
      </c>
      <c r="D246" s="33" t="str">
        <f>INDEX([1]TDSheet!$S$14:$S$25000,MATCH($B246,[1]TDSheet!$B$14:$B$25000,0))</f>
        <v>Стекло ВАЗ "2110" 4D Sed '1995-2014 #4503 боковина.кор.шелк.прав.(490*393)</v>
      </c>
      <c r="E246" s="32"/>
      <c r="F246" s="25" t="s">
        <v>6877</v>
      </c>
      <c r="G246" s="34" t="s">
        <v>3123</v>
      </c>
      <c r="H246" s="34"/>
      <c r="I246" s="32"/>
      <c r="J246" s="25" t="str">
        <f>INDEX([1]TDSheet!$AV$14:$AV$25000,MATCH($B246,[1]TDSheet!$B$14:$B$25000,0))</f>
        <v>490*393</v>
      </c>
      <c r="K246" s="427">
        <f>INDEX([1]TDSheet!$AY$14:$AY$25000,MATCH($B246,[1]TDSheet!$B$14:$B$25000,0))</f>
        <v>310</v>
      </c>
    </row>
    <row r="247" spans="1:11" ht="17.25" customHeight="1">
      <c r="A247" s="25">
        <f>ROW(247:247)-SUM(L$1:L247)</f>
        <v>234</v>
      </c>
      <c r="B247" s="25" t="s">
        <v>860</v>
      </c>
      <c r="C247" s="32">
        <v>4503</v>
      </c>
      <c r="D247" s="33" t="str">
        <f>INDEX([1]TDSheet!$S$14:$S$25000,MATCH($B247,[1]TDSheet!$B$14:$B$25000,0))</f>
        <v>Стекло ВАЗ "2110" 4D Sed '1995-2014 #4503 боковина.сер.шелк.лев.(490*393)</v>
      </c>
      <c r="E247" s="32"/>
      <c r="F247" s="25" t="s">
        <v>6877</v>
      </c>
      <c r="G247" s="34" t="s">
        <v>3123</v>
      </c>
      <c r="H247" s="34"/>
      <c r="I247" s="32"/>
      <c r="J247" s="25" t="str">
        <f>INDEX([1]TDSheet!$AV$14:$AV$25000,MATCH($B247,[1]TDSheet!$B$14:$B$25000,0))</f>
        <v>490*393</v>
      </c>
      <c r="K247" s="427">
        <f>INDEX([1]TDSheet!$AY$14:$AY$25000,MATCH($B247,[1]TDSheet!$B$14:$B$25000,0))</f>
        <v>310</v>
      </c>
    </row>
    <row r="248" spans="1:11" ht="17.25" customHeight="1">
      <c r="A248" s="25">
        <f>ROW(248:248)-SUM(L$1:L248)</f>
        <v>235</v>
      </c>
      <c r="B248" s="25" t="s">
        <v>861</v>
      </c>
      <c r="C248" s="32">
        <v>4503</v>
      </c>
      <c r="D248" s="33" t="str">
        <f>INDEX([1]TDSheet!$S$14:$S$25000,MATCH($B248,[1]TDSheet!$B$14:$B$25000,0))</f>
        <v>Стекло ВАЗ "2110" 4D Sed '1995-2014 #4503 боковина.сер.шелк.прав.(490*393)</v>
      </c>
      <c r="E248" s="32"/>
      <c r="F248" s="25" t="s">
        <v>6877</v>
      </c>
      <c r="G248" s="34" t="s">
        <v>3123</v>
      </c>
      <c r="H248" s="34"/>
      <c r="I248" s="32"/>
      <c r="J248" s="25" t="str">
        <f>INDEX([1]TDSheet!$AV$14:$AV$25000,MATCH($B248,[1]TDSheet!$B$14:$B$25000,0))</f>
        <v>490*393</v>
      </c>
      <c r="K248" s="427">
        <f>INDEX([1]TDSheet!$AY$14:$AY$25000,MATCH($B248,[1]TDSheet!$B$14:$B$25000,0))</f>
        <v>310</v>
      </c>
    </row>
    <row r="249" spans="1:11" ht="17.25" customHeight="1">
      <c r="A249" s="25">
        <f>ROW(249:249)-SUM(L$1:L249)</f>
        <v>236</v>
      </c>
      <c r="B249" s="25" t="s">
        <v>862</v>
      </c>
      <c r="C249" s="32">
        <v>4503</v>
      </c>
      <c r="D249" s="33" t="str">
        <f>INDEX([1]TDSheet!$S$14:$S$25000,MATCH($B249,[1]TDSheet!$B$14:$B$25000,0))</f>
        <v>Стекло ВАЗ "2110" 4D Sed '1995-2014 #4503 боковина.чер.лев.(490*393)</v>
      </c>
      <c r="E249" s="32"/>
      <c r="F249" s="25" t="s">
        <v>6877</v>
      </c>
      <c r="G249" s="34"/>
      <c r="H249" s="34"/>
      <c r="I249" s="32"/>
      <c r="J249" s="25" t="str">
        <f>INDEX([1]TDSheet!$AV$14:$AV$25000,MATCH($B249,[1]TDSheet!$B$14:$B$25000,0))</f>
        <v>490*393</v>
      </c>
      <c r="K249" s="427">
        <f>INDEX([1]TDSheet!$AY$14:$AY$25000,MATCH($B249,[1]TDSheet!$B$14:$B$25000,0))</f>
        <v>460</v>
      </c>
    </row>
    <row r="250" spans="1:11" ht="17.25" customHeight="1">
      <c r="A250" s="25">
        <f>ROW(250:250)-SUM(L$1:L275)</f>
        <v>237</v>
      </c>
      <c r="B250" s="25" t="s">
        <v>863</v>
      </c>
      <c r="C250" s="32">
        <v>4503</v>
      </c>
      <c r="D250" s="33" t="str">
        <f>INDEX([1]TDSheet!$S$14:$S$25000,MATCH($B250,[1]TDSheet!$B$14:$B$25000,0))</f>
        <v>Стекло ВАЗ "2110" 4D Sed '1995-2014 #4503 боковина.чер.пр.(490*393)</v>
      </c>
      <c r="E250" s="32"/>
      <c r="F250" s="25" t="s">
        <v>6877</v>
      </c>
      <c r="G250" s="34"/>
      <c r="H250" s="34"/>
      <c r="I250" s="32"/>
      <c r="J250" s="25" t="str">
        <f>INDEX([1]TDSheet!$AV$14:$AV$25000,MATCH($B250,[1]TDSheet!$B$14:$B$25000,0))</f>
        <v>490*393</v>
      </c>
      <c r="K250" s="427">
        <f>INDEX([1]TDSheet!$AY$14:$AY$25000,MATCH($B250,[1]TDSheet!$B$14:$B$25000,0))</f>
        <v>460</v>
      </c>
    </row>
    <row r="251" spans="1:11" ht="17.25" customHeight="1">
      <c r="A251" s="25">
        <f>ROW(251:251)-SUM(L$1:L251)</f>
        <v>238</v>
      </c>
      <c r="B251" s="25" t="s">
        <v>846</v>
      </c>
      <c r="C251" s="32">
        <v>4503</v>
      </c>
      <c r="D251" s="33" t="str">
        <f>INDEX([1]TDSheet!$S$14:$S$25000,MATCH($B251,[1]TDSheet!$B$14:$B$25000,0))</f>
        <v>Стекло боковое ВАЗ "2110" 4D Sed | "2112" 5D Hbk | "2170" (07-18) 4D Sed '1995-2014 #4503 задн.дв.опуск.лев.(754*526)</v>
      </c>
      <c r="E251" s="32"/>
      <c r="F251" s="25" t="s">
        <v>6877</v>
      </c>
      <c r="G251" s="34"/>
      <c r="H251" s="34"/>
      <c r="I251" s="32"/>
      <c r="J251" s="25" t="str">
        <f>INDEX([1]TDSheet!$AV$14:$AV$25000,MATCH($B251,[1]TDSheet!$B$14:$B$25000,0))</f>
        <v>754*526</v>
      </c>
      <c r="K251" s="427">
        <f>INDEX([1]TDSheet!$AY$14:$AY$25000,MATCH($B251,[1]TDSheet!$B$14:$B$25000,0))</f>
        <v>490</v>
      </c>
    </row>
    <row r="252" spans="1:11" ht="17.25" customHeight="1">
      <c r="A252" s="25">
        <f>ROW(252:252)-SUM(L$1:L252)</f>
        <v>239</v>
      </c>
      <c r="B252" s="25" t="s">
        <v>847</v>
      </c>
      <c r="C252" s="32">
        <v>4503</v>
      </c>
      <c r="D252" s="33" t="str">
        <f>INDEX([1]TDSheet!$S$14:$S$25000,MATCH($B252,[1]TDSheet!$B$14:$B$25000,0))</f>
        <v>Стекло боковое ВАЗ "2110" 4D Sed | "2112" 5D Hbk | "2170" (07-18) 4D Sed '1995-2014 #4503 задн.дв.опуск.пр.(754*526)</v>
      </c>
      <c r="E252" s="32"/>
      <c r="F252" s="25" t="s">
        <v>6877</v>
      </c>
      <c r="G252" s="34"/>
      <c r="H252" s="34"/>
      <c r="I252" s="32"/>
      <c r="J252" s="25" t="str">
        <f>INDEX([1]TDSheet!$AV$14:$AV$25000,MATCH($B252,[1]TDSheet!$B$14:$B$25000,0))</f>
        <v>754*526</v>
      </c>
      <c r="K252" s="427">
        <f>INDEX([1]TDSheet!$AY$14:$AY$25000,MATCH($B252,[1]TDSheet!$B$14:$B$25000,0))</f>
        <v>490</v>
      </c>
    </row>
    <row r="253" spans="1:11" ht="17.25" customHeight="1">
      <c r="A253" s="25">
        <f>ROW(253:253)-SUM(L$1:L253)</f>
        <v>240</v>
      </c>
      <c r="B253" s="25" t="s">
        <v>854</v>
      </c>
      <c r="C253" s="32">
        <v>4503</v>
      </c>
      <c r="D253" s="33" t="str">
        <f>INDEX([1]TDSheet!$S$14:$S$25000,MATCH($B253,[1]TDSheet!$B$14:$B$25000,0))</f>
        <v>Стекло боковое ВАЗ "2110" 4D Sed | "2112" 5D Hbk | "2170" (07-18) 4D Sed '1995-2014 #4503 задн.дв.опуск.лев. ТЗ (754*526)</v>
      </c>
      <c r="E253" s="32"/>
      <c r="F253" s="25" t="s">
        <v>6877</v>
      </c>
      <c r="G253" s="34"/>
      <c r="H253" s="34"/>
      <c r="I253" s="32"/>
      <c r="J253" s="25" t="str">
        <f>INDEX([1]TDSheet!$AV$14:$AV$25000,MATCH($B253,[1]TDSheet!$B$14:$B$25000,0))</f>
        <v>754*526</v>
      </c>
      <c r="K253" s="427">
        <f>INDEX([1]TDSheet!$AY$14:$AY$25000,MATCH($B253,[1]TDSheet!$B$14:$B$25000,0))</f>
        <v>770</v>
      </c>
    </row>
    <row r="254" spans="1:11" ht="17.25" customHeight="1">
      <c r="A254" s="25">
        <f>ROW(254:254)-SUM(L$1:L273)</f>
        <v>241</v>
      </c>
      <c r="B254" s="25" t="s">
        <v>855</v>
      </c>
      <c r="C254" s="32">
        <v>4503</v>
      </c>
      <c r="D254" s="33" t="str">
        <f>INDEX([1]TDSheet!$S$14:$S$25000,MATCH($B254,[1]TDSheet!$B$14:$B$25000,0))</f>
        <v>Стекло боковое ВАЗ "2110" 4D Sed | "2112" 5D Hbk | "2170" (07-18) 4D Sed '1995-2014 #4503 задн.дв.опуск.прав. ТЗ (754*526)</v>
      </c>
      <c r="E254" s="32"/>
      <c r="F254" s="25" t="s">
        <v>6877</v>
      </c>
      <c r="G254" s="34"/>
      <c r="H254" s="34"/>
      <c r="I254" s="32"/>
      <c r="J254" s="25" t="str">
        <f>INDEX([1]TDSheet!$AV$14:$AV$25000,MATCH($B254,[1]TDSheet!$B$14:$B$25000,0))</f>
        <v>754*526</v>
      </c>
      <c r="K254" s="427">
        <f>INDEX([1]TDSheet!$AY$14:$AY$25000,MATCH($B254,[1]TDSheet!$B$14:$B$25000,0))</f>
        <v>770</v>
      </c>
    </row>
    <row r="255" spans="1:11" ht="17.25" customHeight="1">
      <c r="A255" s="25">
        <f>ROW(255:255)-SUM(L$1:L255)</f>
        <v>242</v>
      </c>
      <c r="B255" s="25" t="s">
        <v>864</v>
      </c>
      <c r="C255" s="32">
        <v>4503</v>
      </c>
      <c r="D255" s="33" t="str">
        <f>INDEX([1]TDSheet!$S$14:$S$25000,MATCH($B255,[1]TDSheet!$B$14:$B$25000,0))</f>
        <v>Стекло боковое ВАЗ "2110" 4D Sed | "2112" 5D Hbk | "2170" (07-18) 4D Sed '1995-2014 #4503 задн.дв.опуск.кор.шелк.лев.(754*526)</v>
      </c>
      <c r="E255" s="32"/>
      <c r="F255" s="25" t="s">
        <v>6877</v>
      </c>
      <c r="G255" s="34" t="s">
        <v>3123</v>
      </c>
      <c r="H255" s="34"/>
      <c r="I255" s="32"/>
      <c r="J255" s="25" t="str">
        <f>INDEX([1]TDSheet!$AV$14:$AV$25000,MATCH($B255,[1]TDSheet!$B$14:$B$25000,0))</f>
        <v>754*526</v>
      </c>
      <c r="K255" s="427">
        <f>INDEX([1]TDSheet!$AY$14:$AY$25000,MATCH($B255,[1]TDSheet!$B$14:$B$25000,0))</f>
        <v>740</v>
      </c>
    </row>
    <row r="256" spans="1:11" ht="17.25" customHeight="1">
      <c r="A256" s="25">
        <f>ROW(256:256)-SUM(L$1:L256)</f>
        <v>243</v>
      </c>
      <c r="B256" s="25" t="s">
        <v>865</v>
      </c>
      <c r="C256" s="32">
        <v>4503</v>
      </c>
      <c r="D256" s="33" t="str">
        <f>INDEX([1]TDSheet!$S$14:$S$25000,MATCH($B256,[1]TDSheet!$B$14:$B$25000,0))</f>
        <v>Стекло боковое ВАЗ "2110" 4D Sed | "2112" 5D Hbk | "2170" (07-18) 4D Sed '1995-2014 #4503 задн.дв.опуск.кор.шелк.пр.(754*526)</v>
      </c>
      <c r="E256" s="32"/>
      <c r="F256" s="25" t="s">
        <v>6877</v>
      </c>
      <c r="G256" s="34" t="s">
        <v>3123</v>
      </c>
      <c r="H256" s="34"/>
      <c r="I256" s="32"/>
      <c r="J256" s="25" t="str">
        <f>INDEX([1]TDSheet!$AV$14:$AV$25000,MATCH($B256,[1]TDSheet!$B$14:$B$25000,0))</f>
        <v>754*526</v>
      </c>
      <c r="K256" s="427">
        <f>INDEX([1]TDSheet!$AY$14:$AY$25000,MATCH($B256,[1]TDSheet!$B$14:$B$25000,0))</f>
        <v>740</v>
      </c>
    </row>
    <row r="257" spans="1:12" ht="17.25" customHeight="1">
      <c r="A257" s="25">
        <f>ROW(257:257)-SUM(L$1:L257)</f>
        <v>244</v>
      </c>
      <c r="B257" s="25" t="s">
        <v>866</v>
      </c>
      <c r="C257" s="32">
        <v>4503</v>
      </c>
      <c r="D257" s="33" t="str">
        <f>INDEX([1]TDSheet!$S$14:$S$25000,MATCH($B257,[1]TDSheet!$B$14:$B$25000,0))</f>
        <v>Стекло боковое ВАЗ "2110" 4D Sed | "2112" 5D Hbk | "2170" (07-18) 4D Sed '1995-2014 #4503 задн.дв.опуск.сер.шелк.лев.(754*526)</v>
      </c>
      <c r="E257" s="32"/>
      <c r="F257" s="25" t="s">
        <v>6877</v>
      </c>
      <c r="G257" s="34" t="s">
        <v>3123</v>
      </c>
      <c r="H257" s="34"/>
      <c r="I257" s="32"/>
      <c r="J257" s="25" t="str">
        <f>INDEX([1]TDSheet!$AV$14:$AV$25000,MATCH($B257,[1]TDSheet!$B$14:$B$25000,0))</f>
        <v>754*526</v>
      </c>
      <c r="K257" s="427">
        <f>INDEX([1]TDSheet!$AY$14:$AY$25000,MATCH($B257,[1]TDSheet!$B$14:$B$25000,0))</f>
        <v>780</v>
      </c>
    </row>
    <row r="258" spans="1:12" ht="17.25" customHeight="1">
      <c r="A258" s="25">
        <f>ROW(258:258)-SUM(L$1:L258)</f>
        <v>245</v>
      </c>
      <c r="B258" s="25" t="s">
        <v>867</v>
      </c>
      <c r="C258" s="32">
        <v>4503</v>
      </c>
      <c r="D258" s="33" t="str">
        <f>INDEX([1]TDSheet!$S$14:$S$25000,MATCH($B258,[1]TDSheet!$B$14:$B$25000,0))</f>
        <v>Стекло боковое ВАЗ "2110" 4D Sed | "2112" 5D Hbk | "2170" (07-18) 4D Sed '1995-2014 #4503 задн.дв.опуск.сер.шелк.пр.(754*526)</v>
      </c>
      <c r="E258" s="32"/>
      <c r="F258" s="25" t="s">
        <v>6877</v>
      </c>
      <c r="G258" s="34" t="s">
        <v>3123</v>
      </c>
      <c r="H258" s="34"/>
      <c r="I258" s="32"/>
      <c r="J258" s="25" t="str">
        <f>INDEX([1]TDSheet!$AV$14:$AV$25000,MATCH($B258,[1]TDSheet!$B$14:$B$25000,0))</f>
        <v>754*526</v>
      </c>
      <c r="K258" s="427">
        <f>INDEX([1]TDSheet!$AY$14:$AY$25000,MATCH($B258,[1]TDSheet!$B$14:$B$25000,0))</f>
        <v>780</v>
      </c>
    </row>
    <row r="259" spans="1:12" ht="17.25" customHeight="1">
      <c r="A259" s="25">
        <f>ROW(259:259)-SUM(L$1:L259)</f>
        <v>246</v>
      </c>
      <c r="B259" s="25" t="s">
        <v>868</v>
      </c>
      <c r="C259" s="32">
        <v>4503</v>
      </c>
      <c r="D259" s="33" t="str">
        <f>INDEX([1]TDSheet!$S$14:$S$25000,MATCH($B259,[1]TDSheet!$B$14:$B$25000,0))</f>
        <v>Стекло боковое ВАЗ "2110" 4D Sed | "2112" 5D Hbk | "2170" (07-18) 4D Sed '1995-2014 #4503 задн.дв.опуск.серая лев.(754*526)</v>
      </c>
      <c r="E259" s="32"/>
      <c r="F259" s="25" t="s">
        <v>6877</v>
      </c>
      <c r="G259" s="34"/>
      <c r="H259" s="34"/>
      <c r="I259" s="32"/>
      <c r="J259" s="25" t="str">
        <f>INDEX([1]TDSheet!$AV$14:$AV$25000,MATCH($B259,[1]TDSheet!$B$14:$B$25000,0))</f>
        <v>754*526</v>
      </c>
      <c r="K259" s="427">
        <f>INDEX([1]TDSheet!$AY$14:$AY$25000,MATCH($B259,[1]TDSheet!$B$14:$B$25000,0))</f>
        <v>700</v>
      </c>
    </row>
    <row r="260" spans="1:12" ht="17.25" customHeight="1">
      <c r="A260" s="25">
        <f>ROW(260:260)-SUM(L$1:L260)</f>
        <v>247</v>
      </c>
      <c r="B260" s="25" t="s">
        <v>869</v>
      </c>
      <c r="C260" s="32">
        <v>4503</v>
      </c>
      <c r="D260" s="33" t="str">
        <f>INDEX([1]TDSheet!$S$14:$S$25000,MATCH($B260,[1]TDSheet!$B$14:$B$25000,0))</f>
        <v>Стекло боковое ВАЗ "2110" 4D Sed | "2112" 5D Hbk | "2170" (07-18) 4D Sed '1995-2014 #4503 задн.дв.опуск.серая прав.(754*526)</v>
      </c>
      <c r="E260" s="32"/>
      <c r="F260" s="25" t="s">
        <v>6877</v>
      </c>
      <c r="G260" s="34"/>
      <c r="H260" s="34"/>
      <c r="I260" s="32"/>
      <c r="J260" s="25" t="str">
        <f>INDEX([1]TDSheet!$AV$14:$AV$25000,MATCH($B260,[1]TDSheet!$B$14:$B$25000,0))</f>
        <v>754*526</v>
      </c>
      <c r="K260" s="427">
        <f>INDEX([1]TDSheet!$AY$14:$AY$25000,MATCH($B260,[1]TDSheet!$B$14:$B$25000,0))</f>
        <v>700</v>
      </c>
    </row>
    <row r="261" spans="1:12" ht="17.25" customHeight="1">
      <c r="A261" s="25">
        <f>ROW(261:261)-SUM(L$1:L261)</f>
        <v>248</v>
      </c>
      <c r="B261" s="25" t="s">
        <v>870</v>
      </c>
      <c r="C261" s="32">
        <v>4503</v>
      </c>
      <c r="D261" s="33" t="str">
        <f>INDEX([1]TDSheet!$S$14:$S$25000,MATCH($B261,[1]TDSheet!$B$14:$B$25000,0))</f>
        <v>Стекло боковое ВАЗ "2110" 4D Sed | "2112" 5D Hbk | "2170" (07-18) 4D Sed '1995-2014 #4503 задн.дв.опуск.черн. лев.(754*526)</v>
      </c>
      <c r="E261" s="32"/>
      <c r="F261" s="25" t="s">
        <v>6877</v>
      </c>
      <c r="G261" s="34"/>
      <c r="H261" s="34"/>
      <c r="I261" s="32"/>
      <c r="J261" s="25" t="str">
        <f>INDEX([1]TDSheet!$AV$14:$AV$25000,MATCH($B261,[1]TDSheet!$B$14:$B$25000,0))</f>
        <v>754*526</v>
      </c>
      <c r="K261" s="427">
        <f>INDEX([1]TDSheet!$AY$14:$AY$25000,MATCH($B261,[1]TDSheet!$B$14:$B$25000,0))</f>
        <v>1220</v>
      </c>
    </row>
    <row r="262" spans="1:12" ht="17.25" customHeight="1">
      <c r="A262" s="25">
        <f>ROW(262:262)-SUM(L$1:L275)</f>
        <v>249</v>
      </c>
      <c r="B262" s="25" t="s">
        <v>871</v>
      </c>
      <c r="C262" s="32">
        <v>4503</v>
      </c>
      <c r="D262" s="33" t="str">
        <f>INDEX([1]TDSheet!$S$14:$S$25000,MATCH($B262,[1]TDSheet!$B$14:$B$25000,0))</f>
        <v>Стекло боковое ВАЗ "2110" 4D Sed | "2112" 5D Hbk | "2170" (07-18) 4D Sed '1995-2014 #4503 задн.дв.опуск.черн. прав.(754*526)</v>
      </c>
      <c r="E262" s="32"/>
      <c r="F262" s="25" t="s">
        <v>6877</v>
      </c>
      <c r="G262" s="34"/>
      <c r="H262" s="34"/>
      <c r="I262" s="32"/>
      <c r="J262" s="25" t="str">
        <f>INDEX([1]TDSheet!$AV$14:$AV$25000,MATCH($B262,[1]TDSheet!$B$14:$B$25000,0))</f>
        <v>754*526</v>
      </c>
      <c r="K262" s="427">
        <f>INDEX([1]TDSheet!$AY$14:$AY$25000,MATCH($B262,[1]TDSheet!$B$14:$B$25000,0))</f>
        <v>1220</v>
      </c>
    </row>
    <row r="263" spans="1:12" s="99" customFormat="1" ht="17.25" customHeight="1">
      <c r="A263" s="3">
        <f>ROW(263:263)-SUM(L$1:L263)</f>
        <v>250</v>
      </c>
      <c r="B263" s="3" t="s">
        <v>848</v>
      </c>
      <c r="C263" s="32">
        <v>4503</v>
      </c>
      <c r="D263" s="5" t="str">
        <f>INDEX([1]TDSheet!$S$14:$S$25000,MATCH($B263,[1]TDSheet!$B$14:$B$25000,0))</f>
        <v>Стекло ВАЗ "2110" 4D Sed '1995-2014 #4503 заднее ЭО (1183*676)</v>
      </c>
      <c r="E263" s="4"/>
      <c r="F263" s="25" t="s">
        <v>6877</v>
      </c>
      <c r="G263" s="6"/>
      <c r="H263" s="6"/>
      <c r="I263" s="4"/>
      <c r="J263" s="3" t="str">
        <f>INDEX([1]TDSheet!$AV$14:$AV$25000,MATCH($B263,[1]TDSheet!$B$14:$B$25000,0))</f>
        <v>1183*676</v>
      </c>
      <c r="K263" s="427">
        <f>INDEX([1]TDSheet!$AY$14:$AY$25000,MATCH($B263,[1]TDSheet!$B$14:$B$25000,0))</f>
        <v>1570</v>
      </c>
      <c r="L263" s="203"/>
    </row>
    <row r="264" spans="1:12" s="99" customFormat="1" ht="17.25" customHeight="1">
      <c r="A264" s="3">
        <f>ROW(264:264)-SUM(L$1:L273)</f>
        <v>251</v>
      </c>
      <c r="B264" s="3" t="s">
        <v>851</v>
      </c>
      <c r="C264" s="32">
        <v>4503</v>
      </c>
      <c r="D264" s="5" t="str">
        <f>INDEX([1]TDSheet!$S$14:$S$25000,MATCH($B264,[1]TDSheet!$B$14:$B$25000,0))</f>
        <v>Стекло ВАЗ "2110" 4D Sed '1995-2014 #4503 заднее ЭО ТЗ (1183*676)</v>
      </c>
      <c r="E264" s="4"/>
      <c r="F264" s="25" t="s">
        <v>6877</v>
      </c>
      <c r="G264" s="6"/>
      <c r="H264" s="6"/>
      <c r="I264" s="4"/>
      <c r="J264" s="3" t="str">
        <f>INDEX([1]TDSheet!$AV$14:$AV$25000,MATCH($B264,[1]TDSheet!$B$14:$B$25000,0))</f>
        <v>1183*676</v>
      </c>
      <c r="K264" s="427">
        <f>INDEX([1]TDSheet!$AY$14:$AY$25000,MATCH($B264,[1]TDSheet!$B$14:$B$25000,0))</f>
        <v>1970</v>
      </c>
      <c r="L264" s="203"/>
    </row>
    <row r="265" spans="1:12" ht="17.25" customHeight="1">
      <c r="A265" s="3">
        <f>ROW(265:265)-SUM(L$1:L265)</f>
        <v>252</v>
      </c>
      <c r="B265" s="3" t="s">
        <v>872</v>
      </c>
      <c r="C265" s="32">
        <v>4503</v>
      </c>
      <c r="D265" s="5" t="str">
        <f>INDEX([1]TDSheet!$S$14:$S$25000,MATCH($B265,[1]TDSheet!$B$14:$B$25000,0))</f>
        <v>Стекло ВАЗ "2110" 4D Sed '1995-2014 #4503 заднее ЭО белый шелк.худож.(1183*676)</v>
      </c>
      <c r="E265" s="4"/>
      <c r="F265" s="25" t="s">
        <v>6877</v>
      </c>
      <c r="G265" s="6" t="s">
        <v>3123</v>
      </c>
      <c r="H265" s="6"/>
      <c r="I265" s="4"/>
      <c r="J265" s="3" t="str">
        <f>INDEX([1]TDSheet!$AV$14:$AV$25000,MATCH($B265,[1]TDSheet!$B$14:$B$25000,0))</f>
        <v>1183*676</v>
      </c>
      <c r="K265" s="427">
        <f>INDEX([1]TDSheet!$AY$14:$AY$25000,MATCH($B265,[1]TDSheet!$B$14:$B$25000,0))</f>
        <v>1210</v>
      </c>
    </row>
    <row r="266" spans="1:12" ht="17.25" customHeight="1">
      <c r="A266" s="25">
        <f>ROW(266:266)-SUM(L$1:L266)</f>
        <v>253</v>
      </c>
      <c r="B266" s="25" t="s">
        <v>873</v>
      </c>
      <c r="C266" s="32">
        <v>4503</v>
      </c>
      <c r="D266" s="33" t="str">
        <f>INDEX([1]TDSheet!$S$14:$S$25000,MATCH($B266,[1]TDSheet!$B$14:$B$25000,0))</f>
        <v>Стекло ВАЗ "2110" 4D Sed '1995-2014 #4503 заднее ЭО кор.шелк.(1183*676)</v>
      </c>
      <c r="E266" s="32"/>
      <c r="F266" s="25" t="s">
        <v>6877</v>
      </c>
      <c r="G266" s="34" t="s">
        <v>3123</v>
      </c>
      <c r="H266" s="34"/>
      <c r="I266" s="32"/>
      <c r="J266" s="25" t="str">
        <f>INDEX([1]TDSheet!$AV$14:$AV$25000,MATCH($B266,[1]TDSheet!$B$14:$B$25000,0))</f>
        <v>1183*676</v>
      </c>
      <c r="K266" s="427">
        <f>INDEX([1]TDSheet!$AY$14:$AY$25000,MATCH($B266,[1]TDSheet!$B$14:$B$25000,0))</f>
        <v>1400</v>
      </c>
    </row>
    <row r="267" spans="1:12" ht="17.25" customHeight="1">
      <c r="A267" s="3">
        <f>ROW(267:267)-SUM(L$1:L267)</f>
        <v>254</v>
      </c>
      <c r="B267" s="3" t="s">
        <v>874</v>
      </c>
      <c r="C267" s="32">
        <v>4503</v>
      </c>
      <c r="D267" s="5" t="str">
        <f>INDEX([1]TDSheet!$S$14:$S$25000,MATCH($B267,[1]TDSheet!$B$14:$B$25000,0))</f>
        <v>Стекло ВАЗ "2110" 4D Sed '1995-2014 #4503 заднее ЭО корич.шелк.худож.</v>
      </c>
      <c r="E267" s="4"/>
      <c r="F267" s="25" t="s">
        <v>6877</v>
      </c>
      <c r="G267" s="6" t="s">
        <v>3123</v>
      </c>
      <c r="H267" s="6"/>
      <c r="I267" s="4"/>
      <c r="J267" s="3" t="str">
        <f>INDEX([1]TDSheet!$AV$14:$AV$25000,MATCH($B267,[1]TDSheet!$B$14:$B$25000,0))</f>
        <v>1183*676</v>
      </c>
      <c r="K267" s="427">
        <f>INDEX([1]TDSheet!$AY$14:$AY$25000,MATCH($B267,[1]TDSheet!$B$14:$B$25000,0))</f>
        <v>1400</v>
      </c>
    </row>
    <row r="268" spans="1:12" ht="17.25" customHeight="1">
      <c r="A268" s="25">
        <f>ROW(268:268)-SUM(L$1:L268)</f>
        <v>255</v>
      </c>
      <c r="B268" s="25" t="s">
        <v>875</v>
      </c>
      <c r="C268" s="32">
        <v>4503</v>
      </c>
      <c r="D268" s="33" t="str">
        <f>INDEX([1]TDSheet!$S$14:$S$25000,MATCH($B268,[1]TDSheet!$B$14:$B$25000,0))</f>
        <v>Стекло ВАЗ "2110" 4D Sed '1995-2014 #4503 заднее ЭО серый шелк. (1183*676)</v>
      </c>
      <c r="E268" s="32"/>
      <c r="F268" s="25" t="s">
        <v>6877</v>
      </c>
      <c r="G268" s="34" t="s">
        <v>3123</v>
      </c>
      <c r="H268" s="34"/>
      <c r="I268" s="32"/>
      <c r="J268" s="25" t="str">
        <f>INDEX([1]TDSheet!$AV$14:$AV$25000,MATCH($B268,[1]TDSheet!$B$14:$B$25000,0))</f>
        <v>1183*676</v>
      </c>
      <c r="K268" s="427">
        <f>INDEX([1]TDSheet!$AY$14:$AY$25000,MATCH($B268,[1]TDSheet!$B$14:$B$25000,0))</f>
        <v>1540</v>
      </c>
    </row>
    <row r="269" spans="1:12" ht="17.25" customHeight="1">
      <c r="A269" s="3">
        <f>ROW(269:269)-SUM(L$1:L269)</f>
        <v>256</v>
      </c>
      <c r="B269" s="3" t="s">
        <v>876</v>
      </c>
      <c r="C269" s="32">
        <v>4503</v>
      </c>
      <c r="D269" s="5" t="str">
        <f>INDEX([1]TDSheet!$S$14:$S$25000,MATCH($B269,[1]TDSheet!$B$14:$B$25000,0))</f>
        <v>Стекло ВАЗ "2110" 4D Sed '1995-2014 #4503 заднее ЭО серый шелк.худож.</v>
      </c>
      <c r="E269" s="4"/>
      <c r="F269" s="25" t="s">
        <v>6877</v>
      </c>
      <c r="G269" s="6" t="s">
        <v>3123</v>
      </c>
      <c r="H269" s="6"/>
      <c r="I269" s="4"/>
      <c r="J269" s="3" t="str">
        <f>INDEX([1]TDSheet!$AV$14:$AV$25000,MATCH($B269,[1]TDSheet!$B$14:$B$25000,0))</f>
        <v>1183*676</v>
      </c>
      <c r="K269" s="427">
        <f>INDEX([1]TDSheet!$AY$14:$AY$25000,MATCH($B269,[1]TDSheet!$B$14:$B$25000,0))</f>
        <v>1540</v>
      </c>
    </row>
    <row r="270" spans="1:12" ht="17.25" customHeight="1">
      <c r="A270" s="25">
        <f>ROW(270:270)-SUM(L$1:L270)</f>
        <v>257</v>
      </c>
      <c r="B270" s="25" t="s">
        <v>877</v>
      </c>
      <c r="C270" s="32">
        <v>4503</v>
      </c>
      <c r="D270" s="33" t="str">
        <f>INDEX([1]TDSheet!$S$14:$S$25000,MATCH($B270,[1]TDSheet!$B$14:$B$25000,0))</f>
        <v>Стекло ВАЗ "2110" 4D Sed '1995-2014 #4503 заднее ЭО черный (1183*676)</v>
      </c>
      <c r="E270" s="32"/>
      <c r="F270" s="25" t="s">
        <v>6877</v>
      </c>
      <c r="G270" s="34" t="s">
        <v>3123</v>
      </c>
      <c r="H270" s="34"/>
      <c r="I270" s="32"/>
      <c r="J270" s="25" t="str">
        <f>INDEX([1]TDSheet!$AV$14:$AV$25000,MATCH($B270,[1]TDSheet!$B$14:$B$25000,0))</f>
        <v>1183*676</v>
      </c>
      <c r="K270" s="427">
        <f>INDEX([1]TDSheet!$AY$14:$AY$25000,MATCH($B270,[1]TDSheet!$B$14:$B$25000,0))</f>
        <v>2670</v>
      </c>
    </row>
    <row r="271" spans="1:12" ht="17.25" customHeight="1">
      <c r="A271" s="25">
        <f>ROW(271:271)-SUM(L$1:L275)</f>
        <v>258</v>
      </c>
      <c r="B271" s="25" t="s">
        <v>878</v>
      </c>
      <c r="C271" s="32">
        <v>4503</v>
      </c>
      <c r="D271" s="33" t="str">
        <f>INDEX([1]TDSheet!$S$14:$S$25000,MATCH($B271,[1]TDSheet!$B$14:$B$25000,0))</f>
        <v>Стекло ВАЗ "2110" 4D Sed '1995-2014 #4503 заднее ЭО черный шелк  (1183*676)</v>
      </c>
      <c r="E271" s="32"/>
      <c r="F271" s="25" t="s">
        <v>6877</v>
      </c>
      <c r="G271" s="34" t="s">
        <v>3123</v>
      </c>
      <c r="H271" s="34"/>
      <c r="I271" s="32"/>
      <c r="J271" s="25" t="str">
        <f>INDEX([1]TDSheet!$AV$14:$AV$25000,MATCH($B271,[1]TDSheet!$B$14:$B$25000,0))</f>
        <v>1183*676</v>
      </c>
      <c r="K271" s="427">
        <f>INDEX([1]TDSheet!$AY$14:$AY$25000,MATCH($B271,[1]TDSheet!$B$14:$B$25000,0))</f>
        <v>2870</v>
      </c>
    </row>
    <row r="272" spans="1:12" ht="35.1" customHeight="1">
      <c r="A272" s="25">
        <f>ROW(272:272)-SUM(L$1:L272)</f>
        <v>259</v>
      </c>
      <c r="B272" s="25" t="s">
        <v>849</v>
      </c>
      <c r="C272" s="32">
        <v>4503</v>
      </c>
      <c r="D272" s="33" t="str">
        <f>INDEX([1]TDSheet!$S$14:$S$25000,MATCH($B272,[1]TDSheet!$B$14:$B$25000,0))</f>
        <v>Стекло боковое ВАЗ "2110" 4D Sed | "2111" 5D Wagon | "2112" 5D Hbk | "2170" (07-18) 4D Sed '1995-2014 #4503 пер.дв.опуск.лев.(725*535)</v>
      </c>
      <c r="E272" s="32"/>
      <c r="F272" s="25" t="s">
        <v>6877</v>
      </c>
      <c r="G272" s="34"/>
      <c r="H272" s="34"/>
      <c r="I272" s="32"/>
      <c r="J272" s="25" t="str">
        <f>INDEX([1]TDSheet!$AV$14:$AV$25000,MATCH($B272,[1]TDSheet!$B$14:$B$25000,0))</f>
        <v>725*535</v>
      </c>
      <c r="K272" s="427">
        <f>INDEX([1]TDSheet!$AY$14:$AY$25000,MATCH($B272,[1]TDSheet!$B$14:$B$25000,0))</f>
        <v>490</v>
      </c>
    </row>
    <row r="273" spans="1:12" ht="35.1" customHeight="1">
      <c r="A273" s="25">
        <f>ROW(273:273)-SUM(L$1:L273)</f>
        <v>260</v>
      </c>
      <c r="B273" s="25" t="s">
        <v>850</v>
      </c>
      <c r="C273" s="32">
        <v>4503</v>
      </c>
      <c r="D273" s="33" t="str">
        <f>INDEX([1]TDSheet!$S$14:$S$25000,MATCH($B273,[1]TDSheet!$B$14:$B$25000,0))</f>
        <v>Стекло боковое ВАЗ "2110" 4D Sed | "2111" 5D Wagon | "2112" 5D Hbk | "2170" (07-18) 4D Sed '1995-2014 #4503 пер.дв.опуск.пр.(725*535)</v>
      </c>
      <c r="E273" s="32"/>
      <c r="F273" s="25" t="s">
        <v>6877</v>
      </c>
      <c r="G273" s="34"/>
      <c r="H273" s="34"/>
      <c r="I273" s="32"/>
      <c r="J273" s="25" t="str">
        <f>INDEX([1]TDSheet!$AV$14:$AV$25000,MATCH($B273,[1]TDSheet!$B$14:$B$25000,0))</f>
        <v>725*535</v>
      </c>
      <c r="K273" s="427">
        <f>INDEX([1]TDSheet!$AY$14:$AY$25000,MATCH($B273,[1]TDSheet!$B$14:$B$25000,0))</f>
        <v>490</v>
      </c>
    </row>
    <row r="274" spans="1:12" ht="35.1" customHeight="1">
      <c r="A274" s="25">
        <f>ROW(274:274)-SUM(L$1:L274)</f>
        <v>261</v>
      </c>
      <c r="B274" s="25" t="s">
        <v>856</v>
      </c>
      <c r="C274" s="32">
        <v>4503</v>
      </c>
      <c r="D274" s="33" t="str">
        <f>INDEX([1]TDSheet!$S$14:$S$25000,MATCH($B274,[1]TDSheet!$B$14:$B$25000,0))</f>
        <v>Стекло боковое ВАЗ "2110" 4D Sed | "2111" 5D Wagon | "2112" 5D Hbk | "2170" (07-18) 4D Sed '1995-2014 #4503 пер.дв.опуск.лев.ТЗ (725*535)</v>
      </c>
      <c r="E274" s="32"/>
      <c r="F274" s="25" t="s">
        <v>6877</v>
      </c>
      <c r="G274" s="34"/>
      <c r="H274" s="34"/>
      <c r="I274" s="32"/>
      <c r="J274" s="25" t="str">
        <f>INDEX([1]TDSheet!$AV$14:$AV$25000,MATCH($B274,[1]TDSheet!$B$14:$B$25000,0))</f>
        <v>725*535</v>
      </c>
      <c r="K274" s="427">
        <f>INDEX([1]TDSheet!$AY$14:$AY$25000,MATCH($B274,[1]TDSheet!$B$14:$B$25000,0))</f>
        <v>770</v>
      </c>
    </row>
    <row r="275" spans="1:12" ht="35.1" customHeight="1">
      <c r="A275" s="25">
        <f>ROW(275:275)-SUM(L$1:L275)</f>
        <v>262</v>
      </c>
      <c r="B275" s="25" t="s">
        <v>857</v>
      </c>
      <c r="C275" s="32">
        <v>4503</v>
      </c>
      <c r="D275" s="33" t="str">
        <f>INDEX([1]TDSheet!$S$14:$S$25000,MATCH($B275,[1]TDSheet!$B$14:$B$25000,0))</f>
        <v>Стекло боковое ВАЗ "2110" 4D Sed | "2111" 5D Wagon | "2112" 5D Hbk | "2170" (07-18) 4D Sed '1995-2014 #4503 пер.дв.опуск.пр.ТЗ (725*535)</v>
      </c>
      <c r="E275" s="32"/>
      <c r="F275" s="25" t="s">
        <v>6877</v>
      </c>
      <c r="G275" s="34"/>
      <c r="H275" s="34"/>
      <c r="I275" s="32"/>
      <c r="J275" s="25" t="str">
        <f>INDEX([1]TDSheet!$AV$14:$AV$25000,MATCH($B275,[1]TDSheet!$B$14:$B$25000,0))</f>
        <v>725*535</v>
      </c>
      <c r="K275" s="427">
        <f>INDEX([1]TDSheet!$AY$14:$AY$25000,MATCH($B275,[1]TDSheet!$B$14:$B$25000,0))</f>
        <v>770</v>
      </c>
    </row>
    <row r="276" spans="1:12" ht="35.1" customHeight="1">
      <c r="A276" s="25">
        <f>ROW(276:276)-SUM(L$1:L276)</f>
        <v>263</v>
      </c>
      <c r="B276" s="25" t="s">
        <v>879</v>
      </c>
      <c r="C276" s="32">
        <v>4503</v>
      </c>
      <c r="D276" s="33" t="str">
        <f>INDEX([1]TDSheet!$S$14:$S$25000,MATCH($B276,[1]TDSheet!$B$14:$B$25000,0))</f>
        <v>Стекло боковое ВАЗ "2110" 4D Sed | "2111" 5D Wagon | "2112" 5D Hbk | "2170" (07-18) 4D Sed '1995-2014 #4503 пер.дв.опускн.серая лев.</v>
      </c>
      <c r="E276" s="32"/>
      <c r="F276" s="25" t="s">
        <v>6877</v>
      </c>
      <c r="G276" s="34"/>
      <c r="H276" s="34"/>
      <c r="I276" s="32"/>
      <c r="J276" s="25" t="str">
        <f>INDEX([1]TDSheet!$AV$14:$AV$25000,MATCH($B276,[1]TDSheet!$B$14:$B$25000,0))</f>
        <v>725*535</v>
      </c>
      <c r="K276" s="427">
        <f>INDEX([1]TDSheet!$AY$14:$AY$25000,MATCH($B276,[1]TDSheet!$B$14:$B$25000,0))</f>
        <v>700</v>
      </c>
    </row>
    <row r="277" spans="1:12" ht="35.1" customHeight="1">
      <c r="A277" s="25">
        <f>ROW(277:277)-SUM(L$1:L277)</f>
        <v>264</v>
      </c>
      <c r="B277" s="25" t="s">
        <v>880</v>
      </c>
      <c r="C277" s="32">
        <v>4503</v>
      </c>
      <c r="D277" s="33" t="str">
        <f>INDEX([1]TDSheet!$S$14:$S$25000,MATCH($B277,[1]TDSheet!$B$14:$B$25000,0))</f>
        <v>Стекло боковое ВАЗ "2110" 4D Sed | "2111" 5D Wagon | "2112" 5D Hbk | "2170" (07-18) 4D Sed '1995-2014 #4503 пер.дв.опускн.серая прав.</v>
      </c>
      <c r="E277" s="32"/>
      <c r="F277" s="25" t="s">
        <v>6877</v>
      </c>
      <c r="G277" s="34"/>
      <c r="H277" s="34"/>
      <c r="I277" s="32"/>
      <c r="J277" s="25" t="str">
        <f>INDEX([1]TDSheet!$AV$14:$AV$25000,MATCH($B277,[1]TDSheet!$B$14:$B$25000,0))</f>
        <v>725*535</v>
      </c>
      <c r="K277" s="427">
        <f>INDEX([1]TDSheet!$AY$14:$AY$25000,MATCH($B277,[1]TDSheet!$B$14:$B$25000,0))</f>
        <v>700</v>
      </c>
    </row>
    <row r="278" spans="1:12" ht="35.1" customHeight="1">
      <c r="A278" s="25">
        <f>ROW(278:278)-SUM(L$1:L278)</f>
        <v>265</v>
      </c>
      <c r="B278" s="25" t="s">
        <v>6571</v>
      </c>
      <c r="C278" s="32">
        <v>4503</v>
      </c>
      <c r="D278" s="33" t="str">
        <f>INDEX([1]TDSheet!$S$14:$S$25000,MATCH($B278,[1]TDSheet!$B$14:$B$25000,0))</f>
        <v>Стекло боковое ВАЗ "2110" 4D Sed | "2111" 5D Wagon | "2112" 5D Hbk | "2170" (07-18) 4D Sed '1995-2014 #4503 пер.дв.опускн.черн. лев.</v>
      </c>
      <c r="E278" s="32"/>
      <c r="F278" s="25" t="s">
        <v>6877</v>
      </c>
      <c r="G278" s="34"/>
      <c r="H278" s="34"/>
      <c r="I278" s="32"/>
      <c r="J278" s="25" t="str">
        <f>INDEX([1]TDSheet!$AV$14:$AV$25000,MATCH($B278,[1]TDSheet!$B$14:$B$25000,0))</f>
        <v>725*535</v>
      </c>
      <c r="K278" s="427">
        <f>INDEX([1]TDSheet!$AY$14:$AY$25000,MATCH($B278,[1]TDSheet!$B$14:$B$25000,0))</f>
        <v>1460</v>
      </c>
    </row>
    <row r="279" spans="1:12" ht="35.1" customHeight="1">
      <c r="A279" s="25">
        <f>ROW(279:279)-SUM(L$1:L279)</f>
        <v>266</v>
      </c>
      <c r="B279" s="25" t="s">
        <v>6572</v>
      </c>
      <c r="C279" s="32">
        <v>4503</v>
      </c>
      <c r="D279" s="33" t="str">
        <f>INDEX([1]TDSheet!$S$14:$S$25000,MATCH($B279,[1]TDSheet!$B$14:$B$25000,0))</f>
        <v>Стекло боковое ВАЗ "2110" 4D Sed | "2111" 5D Wagon | "2112" 5D Hbk | "2170" (07-18) 4D Sed '1995-2014 #4503 пер.дв.опускн.черн. прав.</v>
      </c>
      <c r="E279" s="32"/>
      <c r="F279" s="25" t="s">
        <v>6877</v>
      </c>
      <c r="G279" s="34"/>
      <c r="H279" s="34"/>
      <c r="I279" s="32"/>
      <c r="J279" s="25" t="str">
        <f>INDEX([1]TDSheet!$AV$14:$AV$25000,MATCH($B279,[1]TDSheet!$B$14:$B$25000,0))</f>
        <v>725*535</v>
      </c>
      <c r="K279" s="427">
        <f>INDEX([1]TDSheet!$AY$14:$AY$25000,MATCH($B279,[1]TDSheet!$B$14:$B$25000,0))</f>
        <v>1460</v>
      </c>
    </row>
    <row r="280" spans="1:12" ht="17.25" customHeight="1">
      <c r="A280" s="25">
        <f>ROW(280:280)-SUM(L$1:L280)</f>
        <v>267</v>
      </c>
      <c r="B280" s="25" t="s">
        <v>881</v>
      </c>
      <c r="C280" s="32">
        <v>4503</v>
      </c>
      <c r="D280" s="33" t="str">
        <f>INDEX([1]TDSheet!$S$14:$S$25000,MATCH($B280,[1]TDSheet!$B$14:$B$25000,0))</f>
        <v>Стекло ВАЗ "2111" 5D Wagon '1997-2009 #4503 боковина лев. (810*422)</v>
      </c>
      <c r="E280" s="32"/>
      <c r="F280" s="25" t="s">
        <v>6369</v>
      </c>
      <c r="G280" s="34"/>
      <c r="H280" s="34"/>
      <c r="I280" s="32"/>
      <c r="J280" s="25" t="str">
        <f>INDEX([1]TDSheet!$AV$14:$AV$25000,MATCH($B280,[1]TDSheet!$B$14:$B$25000,0))</f>
        <v>810*422</v>
      </c>
      <c r="K280" s="427">
        <f>INDEX([1]TDSheet!$AY$14:$AY$25000,MATCH($B280,[1]TDSheet!$B$14:$B$25000,0))</f>
        <v>760</v>
      </c>
    </row>
    <row r="281" spans="1:12" ht="17.25" customHeight="1">
      <c r="A281" s="25">
        <f>ROW(281:281)-SUM(L$1:L281)</f>
        <v>268</v>
      </c>
      <c r="B281" s="25" t="s">
        <v>882</v>
      </c>
      <c r="C281" s="32">
        <v>4503</v>
      </c>
      <c r="D281" s="33" t="str">
        <f>INDEX([1]TDSheet!$S$14:$S$25000,MATCH($B281,[1]TDSheet!$B$14:$B$25000,0))</f>
        <v>Стекло ВАЗ "2111" 5D Wagon '1997-2009 #4503 боковина пр. (810*422)</v>
      </c>
      <c r="E281" s="32"/>
      <c r="F281" s="25" t="s">
        <v>6369</v>
      </c>
      <c r="G281" s="34"/>
      <c r="H281" s="34"/>
      <c r="I281" s="32"/>
      <c r="J281" s="25" t="str">
        <f>INDEX([1]TDSheet!$AV$14:$AV$25000,MATCH($B281,[1]TDSheet!$B$14:$B$25000,0))</f>
        <v>810*422</v>
      </c>
      <c r="K281" s="427">
        <f>INDEX([1]TDSheet!$AY$14:$AY$25000,MATCH($B281,[1]TDSheet!$B$14:$B$25000,0))</f>
        <v>760</v>
      </c>
    </row>
    <row r="282" spans="1:12" ht="17.25" customHeight="1">
      <c r="A282" s="3">
        <f>ROW(282:282)-SUM(L$1:L282)</f>
        <v>269</v>
      </c>
      <c r="B282" s="3" t="s">
        <v>5731</v>
      </c>
      <c r="C282" s="32">
        <v>4503</v>
      </c>
      <c r="D282" s="5" t="str">
        <f>INDEX([1]TDSheet!$S$14:$S$25000,MATCH($B282,[1]TDSheet!$B$14:$B$25000,0))</f>
        <v>Стекло ВАЗ "2111" 5D Wagon '1997-2009 #4503 боковина лев. ТЗ (810*422)</v>
      </c>
      <c r="E282" s="4"/>
      <c r="F282" s="25" t="s">
        <v>6369</v>
      </c>
      <c r="G282" s="6"/>
      <c r="H282" s="6"/>
      <c r="I282" s="4"/>
      <c r="J282" s="3" t="str">
        <f>INDEX([1]TDSheet!$AV$14:$AV$25000,MATCH($B282,[1]TDSheet!$B$14:$B$25000,0))</f>
        <v>810*422</v>
      </c>
      <c r="K282" s="427">
        <f>INDEX([1]TDSheet!$AY$14:$AY$25000,MATCH($B282,[1]TDSheet!$B$14:$B$25000,0))</f>
        <v>1040</v>
      </c>
    </row>
    <row r="283" spans="1:12" ht="17.25" customHeight="1">
      <c r="A283" s="3">
        <f>ROW(283:283)-SUM(L$1:L283)</f>
        <v>270</v>
      </c>
      <c r="B283" s="3" t="s">
        <v>5732</v>
      </c>
      <c r="C283" s="32">
        <v>4503</v>
      </c>
      <c r="D283" s="5" t="str">
        <f>INDEX([1]TDSheet!$S$14:$S$25000,MATCH($B283,[1]TDSheet!$B$14:$B$25000,0))</f>
        <v>Стекло ВАЗ "2111" 5D Wagon '1997-2009 #4503 боковина прав. ТЗ (810*422)</v>
      </c>
      <c r="E283" s="4"/>
      <c r="F283" s="25" t="s">
        <v>6369</v>
      </c>
      <c r="G283" s="6"/>
      <c r="H283" s="6"/>
      <c r="I283" s="4"/>
      <c r="J283" s="3" t="str">
        <f>INDEX([1]TDSheet!$AV$14:$AV$25000,MATCH($B283,[1]TDSheet!$B$14:$B$25000,0))</f>
        <v>810*422</v>
      </c>
      <c r="K283" s="427">
        <f>INDEX([1]TDSheet!$AY$14:$AY$25000,MATCH($B283,[1]TDSheet!$B$14:$B$25000,0))</f>
        <v>1040</v>
      </c>
    </row>
    <row r="284" spans="1:12" ht="17.25" customHeight="1">
      <c r="A284" s="25">
        <f>ROW(284:284)-SUM(L$1:L284)</f>
        <v>271</v>
      </c>
      <c r="B284" s="25" t="s">
        <v>883</v>
      </c>
      <c r="C284" s="32">
        <v>4503</v>
      </c>
      <c r="D284" s="33" t="str">
        <f>INDEX([1]TDSheet!$S$14:$S$25000,MATCH($B284,[1]TDSheet!$B$14:$B$25000,0))</f>
        <v>Стекло боковое ВАЗ "2111" 5D Wagon '1997-2009 #4503 задн.дв.опуск.лев.(782*535)</v>
      </c>
      <c r="E284" s="32"/>
      <c r="F284" s="25" t="s">
        <v>6369</v>
      </c>
      <c r="G284" s="34"/>
      <c r="H284" s="34"/>
      <c r="I284" s="32"/>
      <c r="J284" s="25" t="str">
        <f>INDEX([1]TDSheet!$AV$14:$AV$25000,MATCH($B284,[1]TDSheet!$B$14:$B$25000,0))</f>
        <v>782*535</v>
      </c>
      <c r="K284" s="427">
        <f>INDEX([1]TDSheet!$AY$14:$AY$25000,MATCH($B284,[1]TDSheet!$B$14:$B$25000,0))</f>
        <v>530</v>
      </c>
    </row>
    <row r="285" spans="1:12" ht="17.25" customHeight="1">
      <c r="A285" s="25">
        <f>ROW(285:285)-SUM(L$1:L285)</f>
        <v>272</v>
      </c>
      <c r="B285" s="25" t="s">
        <v>884</v>
      </c>
      <c r="C285" s="32">
        <v>4503</v>
      </c>
      <c r="D285" s="33" t="str">
        <f>INDEX([1]TDSheet!$S$14:$S$25000,MATCH($B285,[1]TDSheet!$B$14:$B$25000,0))</f>
        <v>Стекло боковое ВАЗ "2111" 5D Wagon '1997-2009 #4503 задн.дв.опуск.прав.(782*535)</v>
      </c>
      <c r="E285" s="32"/>
      <c r="F285" s="25" t="s">
        <v>6369</v>
      </c>
      <c r="G285" s="34"/>
      <c r="H285" s="34"/>
      <c r="I285" s="32"/>
      <c r="J285" s="25" t="str">
        <f>INDEX([1]TDSheet!$AV$14:$AV$25000,MATCH($B285,[1]TDSheet!$B$14:$B$25000,0))</f>
        <v>782*535</v>
      </c>
      <c r="K285" s="427">
        <f>INDEX([1]TDSheet!$AY$14:$AY$25000,MATCH($B285,[1]TDSheet!$B$14:$B$25000,0))</f>
        <v>530</v>
      </c>
    </row>
    <row r="286" spans="1:12" s="99" customFormat="1" ht="17.25" customHeight="1">
      <c r="A286" s="3">
        <f>ROW(286:286)-SUM(L$1:L286)</f>
        <v>273</v>
      </c>
      <c r="B286" s="3" t="s">
        <v>5194</v>
      </c>
      <c r="C286" s="32">
        <v>4503</v>
      </c>
      <c r="D286" s="5" t="str">
        <f>INDEX([1]TDSheet!$S$14:$S$25000,MATCH($B286,[1]TDSheet!$B$14:$B$25000,0))</f>
        <v>Стекло боковое ВАЗ "2111" 5D Wagon '1997-2009 #4503 задн.дв.опуск.лев. ТЗ (782*535)</v>
      </c>
      <c r="E286" s="4"/>
      <c r="F286" s="25" t="s">
        <v>6369</v>
      </c>
      <c r="G286" s="6"/>
      <c r="H286" s="6"/>
      <c r="I286" s="4"/>
      <c r="J286" s="3" t="str">
        <f>INDEX([1]TDSheet!$AV$14:$AV$25000,MATCH($B286,[1]TDSheet!$B$14:$B$25000,0))</f>
        <v>782*535</v>
      </c>
      <c r="K286" s="427">
        <f>INDEX([1]TDSheet!$AY$14:$AY$25000,MATCH($B286,[1]TDSheet!$B$14:$B$25000,0))</f>
        <v>770</v>
      </c>
      <c r="L286" s="203"/>
    </row>
    <row r="287" spans="1:12" s="99" customFormat="1" ht="17.25" customHeight="1">
      <c r="A287" s="3">
        <f>ROW(287:287)-SUM(L$1:L287)</f>
        <v>274</v>
      </c>
      <c r="B287" s="3" t="s">
        <v>5195</v>
      </c>
      <c r="C287" s="32">
        <v>4503</v>
      </c>
      <c r="D287" s="5" t="str">
        <f>INDEX([1]TDSheet!$S$14:$S$25000,MATCH($B287,[1]TDSheet!$B$14:$B$25000,0))</f>
        <v>Стекло боковое ВАЗ "2111" 5D Wagon '1997-2009 #4503 задн.дв.опуск.прав. ТЗ (782*535)</v>
      </c>
      <c r="E287" s="4"/>
      <c r="F287" s="25" t="s">
        <v>6369</v>
      </c>
      <c r="G287" s="6"/>
      <c r="H287" s="6"/>
      <c r="I287" s="4"/>
      <c r="J287" s="3" t="str">
        <f>INDEX([1]TDSheet!$AV$14:$AV$25000,MATCH($B287,[1]TDSheet!$B$14:$B$25000,0))</f>
        <v>782*535</v>
      </c>
      <c r="K287" s="427">
        <f>INDEX([1]TDSheet!$AY$14:$AY$25000,MATCH($B287,[1]TDSheet!$B$14:$B$25000,0))</f>
        <v>770</v>
      </c>
      <c r="L287" s="203"/>
    </row>
    <row r="288" spans="1:12" s="99" customFormat="1" ht="17.25" customHeight="1">
      <c r="A288" s="3">
        <f>ROW(288:288)-SUM(L$1:L288)</f>
        <v>275</v>
      </c>
      <c r="B288" s="3" t="s">
        <v>885</v>
      </c>
      <c r="C288" s="32">
        <v>4503</v>
      </c>
      <c r="D288" s="5" t="str">
        <f>INDEX([1]TDSheet!$S$14:$S$25000,MATCH($B288,[1]TDSheet!$B$14:$B$25000,0))</f>
        <v>Стекло ВАЗ "2111" 5D Wagon '1997-2009 #4503 заднее ЭО (1190*418)</v>
      </c>
      <c r="E288" s="4"/>
      <c r="F288" s="25" t="s">
        <v>6369</v>
      </c>
      <c r="G288" s="6"/>
      <c r="H288" s="6"/>
      <c r="I288" s="4"/>
      <c r="J288" s="3" t="str">
        <f>INDEX([1]TDSheet!$AV$14:$AV$25000,MATCH($B288,[1]TDSheet!$B$14:$B$25000,0))</f>
        <v>1190*418</v>
      </c>
      <c r="K288" s="427">
        <f>INDEX([1]TDSheet!$AY$14:$AY$25000,MATCH($B288,[1]TDSheet!$B$14:$B$25000,0))</f>
        <v>1510</v>
      </c>
      <c r="L288" s="203"/>
    </row>
    <row r="289" spans="1:12" s="99" customFormat="1" ht="17.25" customHeight="1">
      <c r="A289" s="3">
        <f>ROW(289:289)-SUM(L$1:L289)</f>
        <v>276</v>
      </c>
      <c r="B289" s="3" t="s">
        <v>886</v>
      </c>
      <c r="C289" s="32">
        <v>4503</v>
      </c>
      <c r="D289" s="5" t="str">
        <f>INDEX([1]TDSheet!$S$14:$S$25000,MATCH($B289,[1]TDSheet!$B$14:$B$25000,0))</f>
        <v>Стекло ВАЗ "2111" 5D Wagon '1997-2009 #4503 заднее ЭО ТЗ (1190*418)</v>
      </c>
      <c r="E289" s="4"/>
      <c r="F289" s="25" t="s">
        <v>6369</v>
      </c>
      <c r="G289" s="6"/>
      <c r="H289" s="6"/>
      <c r="I289" s="4"/>
      <c r="J289" s="3" t="str">
        <f>INDEX([1]TDSheet!$AV$14:$AV$25000,MATCH($B289,[1]TDSheet!$B$14:$B$25000,0))</f>
        <v>1190*418</v>
      </c>
      <c r="K289" s="427">
        <f>INDEX([1]TDSheet!$AY$14:$AY$25000,MATCH($B289,[1]TDSheet!$B$14:$B$25000,0))</f>
        <v>1910</v>
      </c>
      <c r="L289" s="203"/>
    </row>
    <row r="290" spans="1:12" ht="17.25" customHeight="1">
      <c r="A290" s="25">
        <f>ROW(290:290)-SUM(L$1:L290)</f>
        <v>277</v>
      </c>
      <c r="B290" s="25" t="s">
        <v>887</v>
      </c>
      <c r="C290" s="32">
        <v>4503</v>
      </c>
      <c r="D290" s="33" t="str">
        <f>INDEX([1]TDSheet!$S$14:$S$25000,MATCH($B290,[1]TDSheet!$B$14:$B$25000,0))</f>
        <v>Стекло ВАЗ "2111" 5D Wagon '1997-2009 #4503 заднее ЭО сер.шелк.</v>
      </c>
      <c r="E290" s="32"/>
      <c r="F290" s="25" t="s">
        <v>6369</v>
      </c>
      <c r="G290" s="34" t="s">
        <v>3123</v>
      </c>
      <c r="H290" s="34"/>
      <c r="I290" s="32"/>
      <c r="J290" s="25" t="str">
        <f>INDEX([1]TDSheet!$AV$14:$AV$25000,MATCH($B290,[1]TDSheet!$B$14:$B$25000,0))</f>
        <v>1190*418</v>
      </c>
      <c r="K290" s="427">
        <f>INDEX([1]TDSheet!$AY$14:$AY$25000,MATCH($B290,[1]TDSheet!$B$14:$B$25000,0))</f>
        <v>1360</v>
      </c>
    </row>
    <row r="291" spans="1:12" ht="17.25" customHeight="1">
      <c r="A291" s="25">
        <f>ROW(291:291)-SUM(L$1:L291)</f>
        <v>278</v>
      </c>
      <c r="B291" s="25" t="s">
        <v>889</v>
      </c>
      <c r="C291" s="32">
        <v>4503</v>
      </c>
      <c r="D291" s="33" t="str">
        <f>INDEX([1]TDSheet!$S$14:$S$25000,MATCH($B291,[1]TDSheet!$B$14:$B$25000,0))</f>
        <v>Стекло ВАЗ "2112" 5D Hbk '1999-2009 #4503 боковина лев.(740*398)</v>
      </c>
      <c r="E291" s="32"/>
      <c r="F291" s="25" t="s">
        <v>6890</v>
      </c>
      <c r="G291" s="34"/>
      <c r="H291" s="34"/>
      <c r="I291" s="32"/>
      <c r="J291" s="25" t="str">
        <f>INDEX([1]TDSheet!$AV$14:$AV$25000,MATCH($B291,[1]TDSheet!$B$14:$B$25000,0))</f>
        <v>740*398</v>
      </c>
      <c r="K291" s="427">
        <f>INDEX([1]TDSheet!$AY$14:$AY$25000,MATCH($B291,[1]TDSheet!$B$14:$B$25000,0))</f>
        <v>550</v>
      </c>
    </row>
    <row r="292" spans="1:12" ht="17.25" customHeight="1">
      <c r="A292" s="25">
        <f>ROW(292:292)-SUM(L$1:L292)</f>
        <v>279</v>
      </c>
      <c r="B292" s="25" t="s">
        <v>890</v>
      </c>
      <c r="C292" s="32">
        <v>4503</v>
      </c>
      <c r="D292" s="33" t="str">
        <f>INDEX([1]TDSheet!$S$14:$S$25000,MATCH($B292,[1]TDSheet!$B$14:$B$25000,0))</f>
        <v>Стекло ВАЗ "2112" 5D Hbk '1999-2009 #4503 боковина пр.(740*398)</v>
      </c>
      <c r="E292" s="32"/>
      <c r="F292" s="25" t="s">
        <v>6890</v>
      </c>
      <c r="G292" s="34"/>
      <c r="H292" s="34"/>
      <c r="I292" s="32"/>
      <c r="J292" s="25" t="str">
        <f>INDEX([1]TDSheet!$AV$14:$AV$25000,MATCH($B292,[1]TDSheet!$B$14:$B$25000,0))</f>
        <v>740*398</v>
      </c>
      <c r="K292" s="427">
        <f>INDEX([1]TDSheet!$AY$14:$AY$25000,MATCH($B292,[1]TDSheet!$B$14:$B$25000,0))</f>
        <v>550</v>
      </c>
    </row>
    <row r="293" spans="1:12" ht="17.25" customHeight="1">
      <c r="A293" s="25">
        <f>ROW(293:293)-SUM(L$1:L293)</f>
        <v>280</v>
      </c>
      <c r="B293" s="25" t="s">
        <v>891</v>
      </c>
      <c r="C293" s="32">
        <v>4503</v>
      </c>
      <c r="D293" s="33" t="str">
        <f>INDEX([1]TDSheet!$S$14:$S$25000,MATCH($B293,[1]TDSheet!$B$14:$B$25000,0))</f>
        <v>Стекло ВАЗ "2112" 5D Hbk '1999-2009 #4503 боковина лев.ТЗ (740*398)</v>
      </c>
      <c r="E293" s="32"/>
      <c r="F293" s="25" t="s">
        <v>6890</v>
      </c>
      <c r="G293" s="34"/>
      <c r="H293" s="34"/>
      <c r="I293" s="32"/>
      <c r="J293" s="25" t="str">
        <f>INDEX([1]TDSheet!$AV$14:$AV$25000,MATCH($B293,[1]TDSheet!$B$14:$B$25000,0))</f>
        <v>740*398</v>
      </c>
      <c r="K293" s="427">
        <f>INDEX([1]TDSheet!$AY$14:$AY$25000,MATCH($B293,[1]TDSheet!$B$14:$B$25000,0))</f>
        <v>680</v>
      </c>
    </row>
    <row r="294" spans="1:12" ht="17.25" customHeight="1">
      <c r="A294" s="25">
        <f>ROW(294:294)-SUM(L$1:L294)</f>
        <v>281</v>
      </c>
      <c r="B294" s="25" t="s">
        <v>892</v>
      </c>
      <c r="C294" s="32">
        <v>4503</v>
      </c>
      <c r="D294" s="33" t="str">
        <f>INDEX([1]TDSheet!$S$14:$S$25000,MATCH($B294,[1]TDSheet!$B$14:$B$25000,0))</f>
        <v>Стекло ВАЗ "2112" 5D Hbk '1999-2009 #4503 боковина пр.ТЗ (740*398)</v>
      </c>
      <c r="E294" s="32"/>
      <c r="F294" s="25" t="s">
        <v>6890</v>
      </c>
      <c r="G294" s="34"/>
      <c r="H294" s="34"/>
      <c r="I294" s="32"/>
      <c r="J294" s="25" t="str">
        <f>INDEX([1]TDSheet!$AV$14:$AV$25000,MATCH($B294,[1]TDSheet!$B$14:$B$25000,0))</f>
        <v>740*398</v>
      </c>
      <c r="K294" s="427">
        <f>INDEX([1]TDSheet!$AY$14:$AY$25000,MATCH($B294,[1]TDSheet!$B$14:$B$25000,0))</f>
        <v>680</v>
      </c>
    </row>
    <row r="295" spans="1:12" ht="17.25" customHeight="1">
      <c r="A295" s="25">
        <f>ROW(295:295)-SUM(L$1:L295)</f>
        <v>282</v>
      </c>
      <c r="B295" s="25" t="s">
        <v>894</v>
      </c>
      <c r="C295" s="32">
        <v>4503</v>
      </c>
      <c r="D295" s="33" t="str">
        <f>INDEX([1]TDSheet!$S$14:$S$25000,MATCH($B295,[1]TDSheet!$B$14:$B$25000,0))</f>
        <v>Стекло ВАЗ "2112" 5D Hbk '1999-2009 #4503 боковина.кор.шелк.лев.</v>
      </c>
      <c r="E295" s="32"/>
      <c r="F295" s="25" t="s">
        <v>6890</v>
      </c>
      <c r="G295" s="34" t="s">
        <v>3123</v>
      </c>
      <c r="H295" s="34"/>
      <c r="I295" s="32"/>
      <c r="J295" s="25" t="str">
        <f>INDEX([1]TDSheet!$AV$14:$AV$25000,MATCH($B295,[1]TDSheet!$B$14:$B$25000,0))</f>
        <v>740*398</v>
      </c>
      <c r="K295" s="427">
        <f>INDEX([1]TDSheet!$AY$14:$AY$25000,MATCH($B295,[1]TDSheet!$B$14:$B$25000,0))</f>
        <v>500</v>
      </c>
    </row>
    <row r="296" spans="1:12" ht="17.25" customHeight="1">
      <c r="A296" s="25">
        <f>ROW(296:296)-SUM(L$1:L296)</f>
        <v>283</v>
      </c>
      <c r="B296" s="25" t="s">
        <v>895</v>
      </c>
      <c r="C296" s="32">
        <v>4503</v>
      </c>
      <c r="D296" s="33" t="str">
        <f>INDEX([1]TDSheet!$S$14:$S$25000,MATCH($B296,[1]TDSheet!$B$14:$B$25000,0))</f>
        <v>Стекло ВАЗ "2112" 5D Hbk '1999-2009 #4503 боковина.кор.шелк.прав.</v>
      </c>
      <c r="E296" s="32"/>
      <c r="F296" s="25" t="s">
        <v>6890</v>
      </c>
      <c r="G296" s="34" t="s">
        <v>3123</v>
      </c>
      <c r="H296" s="34"/>
      <c r="I296" s="32"/>
      <c r="J296" s="25" t="str">
        <f>INDEX([1]TDSheet!$AV$14:$AV$25000,MATCH($B296,[1]TDSheet!$B$14:$B$25000,0))</f>
        <v>740*398</v>
      </c>
      <c r="K296" s="427">
        <f>INDEX([1]TDSheet!$AY$14:$AY$25000,MATCH($B296,[1]TDSheet!$B$14:$B$25000,0))</f>
        <v>500</v>
      </c>
    </row>
    <row r="297" spans="1:12" ht="17.25" customHeight="1">
      <c r="A297" s="25">
        <f>ROW(297:297)-SUM(L$1:L297)</f>
        <v>284</v>
      </c>
      <c r="B297" s="25" t="s">
        <v>896</v>
      </c>
      <c r="C297" s="32">
        <v>4503</v>
      </c>
      <c r="D297" s="33" t="str">
        <f>INDEX([1]TDSheet!$S$14:$S$25000,MATCH($B297,[1]TDSheet!$B$14:$B$25000,0))</f>
        <v>Стекло ВАЗ "2112" 5D Hbk '1999-2009 #4503 боковина.сер.шелк.лев.</v>
      </c>
      <c r="E297" s="32"/>
      <c r="F297" s="25" t="s">
        <v>6890</v>
      </c>
      <c r="G297" s="34" t="s">
        <v>3123</v>
      </c>
      <c r="H297" s="34"/>
      <c r="I297" s="32"/>
      <c r="J297" s="25" t="str">
        <f>INDEX([1]TDSheet!$AV$14:$AV$25000,MATCH($B297,[1]TDSheet!$B$14:$B$25000,0))</f>
        <v>740*398</v>
      </c>
      <c r="K297" s="427">
        <f>INDEX([1]TDSheet!$AY$14:$AY$25000,MATCH($B297,[1]TDSheet!$B$14:$B$25000,0))</f>
        <v>500</v>
      </c>
    </row>
    <row r="298" spans="1:12" ht="17.25" customHeight="1">
      <c r="A298" s="25">
        <f>ROW(298:298)-SUM(L$1:L298)</f>
        <v>285</v>
      </c>
      <c r="B298" s="25" t="s">
        <v>897</v>
      </c>
      <c r="C298" s="32">
        <v>4503</v>
      </c>
      <c r="D298" s="33" t="str">
        <f>INDEX([1]TDSheet!$S$14:$S$25000,MATCH($B298,[1]TDSheet!$B$14:$B$25000,0))</f>
        <v>Стекло ВАЗ "2112" 5D Hbk '1999-2009 #4503 боковина.сер.шелк.прав.</v>
      </c>
      <c r="E298" s="32"/>
      <c r="F298" s="25" t="s">
        <v>6890</v>
      </c>
      <c r="G298" s="34" t="s">
        <v>3123</v>
      </c>
      <c r="H298" s="34"/>
      <c r="I298" s="32"/>
      <c r="J298" s="25" t="str">
        <f>INDEX([1]TDSheet!$AV$14:$AV$25000,MATCH($B298,[1]TDSheet!$B$14:$B$25000,0))</f>
        <v>740*398</v>
      </c>
      <c r="K298" s="427">
        <f>INDEX([1]TDSheet!$AY$14:$AY$25000,MATCH($B298,[1]TDSheet!$B$14:$B$25000,0))</f>
        <v>500</v>
      </c>
    </row>
    <row r="299" spans="1:12" ht="17.25" customHeight="1">
      <c r="A299" s="25">
        <f>ROW(299:299)-SUM(L$1:L299)</f>
        <v>286</v>
      </c>
      <c r="B299" s="25" t="s">
        <v>898</v>
      </c>
      <c r="C299" s="32">
        <v>4503</v>
      </c>
      <c r="D299" s="33" t="str">
        <f>INDEX([1]TDSheet!$S$14:$S$25000,MATCH($B299,[1]TDSheet!$B$14:$B$25000,0))</f>
        <v>Стекло ВАЗ "2112" 5D Hbk '1999-2009 #4503 боковина.чер.лев.</v>
      </c>
      <c r="E299" s="32"/>
      <c r="F299" s="25" t="s">
        <v>6890</v>
      </c>
      <c r="G299" s="34"/>
      <c r="H299" s="34"/>
      <c r="I299" s="32"/>
      <c r="J299" s="25" t="str">
        <f>INDEX([1]TDSheet!$AV$14:$AV$25000,MATCH($B299,[1]TDSheet!$B$14:$B$25000,0))</f>
        <v>740*398</v>
      </c>
      <c r="K299" s="427">
        <f>INDEX([1]TDSheet!$AY$14:$AY$25000,MATCH($B299,[1]TDSheet!$B$14:$B$25000,0))</f>
        <v>740</v>
      </c>
    </row>
    <row r="300" spans="1:12" ht="17.25" customHeight="1">
      <c r="A300" s="25">
        <f>ROW(300:300)-SUM(L$1:L302)</f>
        <v>287</v>
      </c>
      <c r="B300" s="25" t="s">
        <v>899</v>
      </c>
      <c r="C300" s="32">
        <v>4503</v>
      </c>
      <c r="D300" s="33" t="str">
        <f>INDEX([1]TDSheet!$S$14:$S$25000,MATCH($B300,[1]TDSheet!$B$14:$B$25000,0))</f>
        <v>Стекло ВАЗ "2112" 5D Hbk '1999-2009 #4503 боковина.чер. прав.</v>
      </c>
      <c r="E300" s="32"/>
      <c r="F300" s="25" t="s">
        <v>6890</v>
      </c>
      <c r="G300" s="34"/>
      <c r="H300" s="34"/>
      <c r="I300" s="32"/>
      <c r="J300" s="25" t="str">
        <f>INDEX([1]TDSheet!$AV$14:$AV$25000,MATCH($B300,[1]TDSheet!$B$14:$B$25000,0))</f>
        <v>740*398</v>
      </c>
      <c r="K300" s="427">
        <f>INDEX([1]TDSheet!$AY$14:$AY$25000,MATCH($B300,[1]TDSheet!$B$14:$B$25000,0))</f>
        <v>740</v>
      </c>
    </row>
    <row r="301" spans="1:12" s="99" customFormat="1" ht="17.25" customHeight="1">
      <c r="A301" s="3">
        <f>ROW(301:301)-SUM(L$1:L301)</f>
        <v>288</v>
      </c>
      <c r="B301" s="3" t="s">
        <v>888</v>
      </c>
      <c r="C301" s="32">
        <v>4503</v>
      </c>
      <c r="D301" s="5" t="str">
        <f>INDEX([1]TDSheet!$S$14:$S$25000,MATCH($B301,[1]TDSheet!$B$14:$B$25000,0))</f>
        <v>Стекло ВАЗ "2112" 5D Hbk '1999-2009 #4503 заднее ЭО с отверст.(1076*820)</v>
      </c>
      <c r="E301" s="4"/>
      <c r="F301" s="25" t="s">
        <v>6890</v>
      </c>
      <c r="G301" s="6"/>
      <c r="H301" s="6" t="s">
        <v>3123</v>
      </c>
      <c r="I301" s="4"/>
      <c r="J301" s="3" t="str">
        <f>INDEX([1]TDSheet!$AV$14:$AV$25000,MATCH($B301,[1]TDSheet!$B$14:$B$25000,0))</f>
        <v>1076*820</v>
      </c>
      <c r="K301" s="427">
        <f>INDEX([1]TDSheet!$AY$14:$AY$25000,MATCH($B301,[1]TDSheet!$B$14:$B$25000,0))</f>
        <v>1870</v>
      </c>
      <c r="L301" s="203"/>
    </row>
    <row r="302" spans="1:12" s="99" customFormat="1" ht="17.25" customHeight="1">
      <c r="A302" s="3">
        <f>ROW(302:302)-SUM(L$1:L302)</f>
        <v>289</v>
      </c>
      <c r="B302" s="3" t="s">
        <v>893</v>
      </c>
      <c r="C302" s="32">
        <v>4503</v>
      </c>
      <c r="D302" s="5" t="str">
        <f>INDEX([1]TDSheet!$S$14:$S$25000,MATCH($B302,[1]TDSheet!$B$14:$B$25000,0))</f>
        <v>Стекло ВАЗ "2112" 5D Hbk '1999-2009 #4503 заднее ЭО ТЗ с отверст.(1076*820)</v>
      </c>
      <c r="E302" s="4"/>
      <c r="F302" s="25" t="s">
        <v>6890</v>
      </c>
      <c r="G302" s="6"/>
      <c r="H302" s="6" t="s">
        <v>3123</v>
      </c>
      <c r="I302" s="4"/>
      <c r="J302" s="3" t="str">
        <f>INDEX([1]TDSheet!$AV$14:$AV$25000,MATCH($B302,[1]TDSheet!$B$14:$B$25000,0))</f>
        <v>1076*820</v>
      </c>
      <c r="K302" s="427">
        <f>INDEX([1]TDSheet!$AY$14:$AY$25000,MATCH($B302,[1]TDSheet!$B$14:$B$25000,0))</f>
        <v>2190</v>
      </c>
      <c r="L302" s="203"/>
    </row>
    <row r="303" spans="1:12" ht="17.25" customHeight="1">
      <c r="A303" s="25">
        <f>ROW(303:303)-SUM(L$1:L303)</f>
        <v>290</v>
      </c>
      <c r="B303" s="25" t="s">
        <v>900</v>
      </c>
      <c r="C303" s="32">
        <v>4503</v>
      </c>
      <c r="D303" s="33" t="str">
        <f>INDEX([1]TDSheet!$S$14:$S$25000,MATCH($B303,[1]TDSheet!$B$14:$B$25000,0))</f>
        <v>Стекло ВАЗ "2112" 5D Hbk '1999-2009 #4503 заднее ЭО кор шелк</v>
      </c>
      <c r="E303" s="32"/>
      <c r="F303" s="25" t="s">
        <v>6890</v>
      </c>
      <c r="G303" s="34" t="s">
        <v>3123</v>
      </c>
      <c r="H303" s="34"/>
      <c r="I303" s="32"/>
      <c r="J303" s="25" t="str">
        <f>INDEX([1]TDSheet!$AV$14:$AV$25000,MATCH($B303,[1]TDSheet!$B$14:$B$25000,0))</f>
        <v>1076*820</v>
      </c>
      <c r="K303" s="427">
        <f>INDEX([1]TDSheet!$AY$14:$AY$25000,MATCH($B303,[1]TDSheet!$B$14:$B$25000,0))</f>
        <v>1850</v>
      </c>
    </row>
    <row r="304" spans="1:12" ht="17.25" customHeight="1">
      <c r="A304" s="25">
        <f>ROW(304:304)-SUM(L$1:L304)</f>
        <v>291</v>
      </c>
      <c r="B304" s="25" t="s">
        <v>901</v>
      </c>
      <c r="C304" s="32">
        <v>4503</v>
      </c>
      <c r="D304" s="33" t="str">
        <f>INDEX([1]TDSheet!$S$14:$S$25000,MATCH($B304,[1]TDSheet!$B$14:$B$25000,0))</f>
        <v>Стекло ВАЗ "2112" 5D Hbk '1999-2009 #4503 заднее ЭО серый шелк</v>
      </c>
      <c r="E304" s="32"/>
      <c r="F304" s="25" t="s">
        <v>6890</v>
      </c>
      <c r="G304" s="34" t="s">
        <v>3123</v>
      </c>
      <c r="H304" s="34"/>
      <c r="I304" s="32"/>
      <c r="J304" s="25" t="str">
        <f>INDEX([1]TDSheet!$AV$14:$AV$25000,MATCH($B304,[1]TDSheet!$B$14:$B$25000,0))</f>
        <v>1076*820</v>
      </c>
      <c r="K304" s="427">
        <f>INDEX([1]TDSheet!$AY$14:$AY$25000,MATCH($B304,[1]TDSheet!$B$14:$B$25000,0))</f>
        <v>2410</v>
      </c>
    </row>
    <row r="305" spans="1:12" ht="17.25" customHeight="1">
      <c r="A305" s="25">
        <f>ROW(305:305)-SUM(L$1:L305)</f>
        <v>292</v>
      </c>
      <c r="B305" s="25" t="s">
        <v>902</v>
      </c>
      <c r="C305" s="32">
        <v>4503</v>
      </c>
      <c r="D305" s="33" t="str">
        <f>INDEX([1]TDSheet!$S$14:$S$25000,MATCH($B305,[1]TDSheet!$B$14:$B$25000,0))</f>
        <v>Стекло ВАЗ "2112" 5D Hbk '1999-2009 #4503 заднее ЭО черный</v>
      </c>
      <c r="E305" s="32"/>
      <c r="F305" s="25" t="s">
        <v>6890</v>
      </c>
      <c r="G305" s="34"/>
      <c r="H305" s="34"/>
      <c r="I305" s="32"/>
      <c r="J305" s="25" t="str">
        <f>INDEX([1]TDSheet!$AV$14:$AV$25000,MATCH($B305,[1]TDSheet!$B$14:$B$25000,0))</f>
        <v>1076*820</v>
      </c>
      <c r="K305" s="427">
        <f>INDEX([1]TDSheet!$AY$14:$AY$25000,MATCH($B305,[1]TDSheet!$B$14:$B$25000,0))</f>
        <v>3630</v>
      </c>
    </row>
    <row r="306" spans="1:12" ht="17.25" customHeight="1">
      <c r="A306" s="25">
        <f>ROW(306:306)-SUM(L$1:L306)</f>
        <v>293</v>
      </c>
      <c r="B306" s="25" t="s">
        <v>903</v>
      </c>
      <c r="C306" s="32">
        <v>4503</v>
      </c>
      <c r="D306" s="33" t="str">
        <f>INDEX([1]TDSheet!$S$14:$S$25000,MATCH($B306,[1]TDSheet!$B$14:$B$25000,0))</f>
        <v>Стекло ВАЗ "2112" 5D Hbk '1999-2009 #4503 заднее ЭО черный шелк</v>
      </c>
      <c r="E306" s="32"/>
      <c r="F306" s="25" t="s">
        <v>6890</v>
      </c>
      <c r="G306" s="34" t="s">
        <v>3123</v>
      </c>
      <c r="H306" s="34"/>
      <c r="I306" s="32"/>
      <c r="J306" s="25" t="str">
        <f>INDEX([1]TDSheet!$AV$14:$AV$25000,MATCH($B306,[1]TDSheet!$B$14:$B$25000,0))</f>
        <v>1076*820</v>
      </c>
      <c r="K306" s="427">
        <f>INDEX([1]TDSheet!$AY$14:$AY$25000,MATCH($B306,[1]TDSheet!$B$14:$B$25000,0))</f>
        <v>3790</v>
      </c>
    </row>
    <row r="307" spans="1:12" s="99" customFormat="1" ht="17.25" customHeight="1">
      <c r="A307" s="3">
        <f>ROW(307:307)-SUM(L$1:L307)</f>
        <v>294</v>
      </c>
      <c r="B307" s="3" t="s">
        <v>5192</v>
      </c>
      <c r="C307" s="4">
        <v>4503</v>
      </c>
      <c r="D307" s="5" t="str">
        <f>INDEX([1]TDSheet!$S$14:$S$25000,MATCH($B307,[1]TDSheet!$B$14:$B$25000,0))</f>
        <v>Стекло боковое ВАЗ "21123" 3D Coupe '1999-2009 #4503 пер.дв.опуск.лев.ТЗ (948*525)</v>
      </c>
      <c r="E307" s="4"/>
      <c r="F307" s="3" t="s">
        <v>6890</v>
      </c>
      <c r="G307" s="6"/>
      <c r="H307" s="6"/>
      <c r="I307" s="4"/>
      <c r="J307" s="3" t="str">
        <f>INDEX([1]TDSheet!$AV$14:$AV$25000,MATCH($B307,[1]TDSheet!$B$14:$B$25000,0))</f>
        <v>948*525</v>
      </c>
      <c r="K307" s="427">
        <f>INDEX([1]TDSheet!$AY$14:$AY$25000,MATCH($B307,[1]TDSheet!$B$14:$B$25000,0))</f>
        <v>1020</v>
      </c>
      <c r="L307" s="203"/>
    </row>
    <row r="308" spans="1:12" s="99" customFormat="1" ht="17.25" customHeight="1">
      <c r="A308" s="3">
        <f>ROW(308:308)-SUM(L$1:L308)</f>
        <v>295</v>
      </c>
      <c r="B308" s="3" t="s">
        <v>5193</v>
      </c>
      <c r="C308" s="4">
        <v>4503</v>
      </c>
      <c r="D308" s="5" t="str">
        <f>INDEX([1]TDSheet!$S$14:$S$25000,MATCH($B308,[1]TDSheet!$B$14:$B$25000,0))</f>
        <v>Стекло боковое ВАЗ "21123" 3D Coupe '1999-2009 #4503 пер.дв.опуск.прав.ТЗ (948*525)</v>
      </c>
      <c r="E308" s="4"/>
      <c r="F308" s="3" t="s">
        <v>6890</v>
      </c>
      <c r="G308" s="6"/>
      <c r="H308" s="6"/>
      <c r="I308" s="4"/>
      <c r="J308" s="3" t="str">
        <f>INDEX([1]TDSheet!$AV$14:$AV$25000,MATCH($B308,[1]TDSheet!$B$14:$B$25000,0))</f>
        <v>948*525</v>
      </c>
      <c r="K308" s="427">
        <f>INDEX([1]TDSheet!$AY$14:$AY$25000,MATCH($B308,[1]TDSheet!$B$14:$B$25000,0))</f>
        <v>1020</v>
      </c>
      <c r="L308" s="203"/>
    </row>
    <row r="309" spans="1:12" s="236" customFormat="1" ht="17.25" customHeight="1">
      <c r="A309" s="1929" t="s">
        <v>5201</v>
      </c>
      <c r="B309" s="1929"/>
      <c r="C309" s="1929"/>
      <c r="D309" s="1929"/>
      <c r="E309" s="1929"/>
      <c r="F309" s="1929"/>
      <c r="G309" s="1929"/>
      <c r="H309" s="1929"/>
      <c r="I309" s="1929"/>
      <c r="J309" s="1929"/>
      <c r="K309" s="1929"/>
      <c r="L309" s="235">
        <v>1</v>
      </c>
    </row>
    <row r="310" spans="1:12" s="99" customFormat="1" ht="17.25" customHeight="1">
      <c r="A310" s="3">
        <f>ROW(310:310)-SUM(L$1:L310)</f>
        <v>296</v>
      </c>
      <c r="B310" s="3" t="s">
        <v>6270</v>
      </c>
      <c r="C310" s="4">
        <v>4543</v>
      </c>
      <c r="D310" s="5" t="str">
        <f>INDEX([1]TDSheet!$S$14:$S$25000,MATCH($B310,[1]TDSheet!$B$14:$B$25000,0))</f>
        <v>Стекло ВАЗ "2120 Надежда" 5D Mpv '1999-2006 #4543 боковина задняя левая (610*466)</v>
      </c>
      <c r="E310" s="4"/>
      <c r="F310" s="3" t="s">
        <v>1884</v>
      </c>
      <c r="G310" s="6"/>
      <c r="H310" s="6"/>
      <c r="I310" s="4"/>
      <c r="J310" s="3" t="str">
        <f>INDEX([1]TDSheet!$AV$14:$AV$25000,MATCH($B310,[1]TDSheet!$B$14:$B$25000,0))</f>
        <v>610*466</v>
      </c>
      <c r="K310" s="427">
        <f>INDEX([1]TDSheet!$AY$14:$AY$25000,MATCH($B310,[1]TDSheet!$B$14:$B$25000,0))</f>
        <v>490</v>
      </c>
      <c r="L310" s="203"/>
    </row>
    <row r="311" spans="1:12" s="99" customFormat="1" ht="17.25" customHeight="1">
      <c r="A311" s="3">
        <f>ROW(311:311)-SUM(L$1:L311)</f>
        <v>297</v>
      </c>
      <c r="B311" s="3" t="s">
        <v>6271</v>
      </c>
      <c r="C311" s="4">
        <v>4543</v>
      </c>
      <c r="D311" s="5" t="str">
        <f>INDEX([1]TDSheet!$S$14:$S$25000,MATCH($B311,[1]TDSheet!$B$14:$B$25000,0))</f>
        <v>Стекло ВАЗ "2120 Надежда" 5D Mpv '1999-2006 #4543 боковина задняя правая (610*466)</v>
      </c>
      <c r="E311" s="4"/>
      <c r="F311" s="3" t="s">
        <v>1884</v>
      </c>
      <c r="G311" s="6"/>
      <c r="H311" s="6"/>
      <c r="I311" s="4"/>
      <c r="J311" s="3" t="str">
        <f>INDEX([1]TDSheet!$AV$14:$AV$25000,MATCH($B311,[1]TDSheet!$B$14:$B$25000,0))</f>
        <v>610*466</v>
      </c>
      <c r="K311" s="427">
        <f>INDEX([1]TDSheet!$AY$14:$AY$25000,MATCH($B311,[1]TDSheet!$B$14:$B$25000,0))</f>
        <v>490</v>
      </c>
      <c r="L311" s="203"/>
    </row>
    <row r="312" spans="1:12" s="236" customFormat="1" ht="17.25" customHeight="1">
      <c r="A312" s="1929" t="s">
        <v>6948</v>
      </c>
      <c r="B312" s="1929"/>
      <c r="C312" s="1929"/>
      <c r="D312" s="1929"/>
      <c r="E312" s="1929"/>
      <c r="F312" s="1929"/>
      <c r="G312" s="1929"/>
      <c r="H312" s="1929"/>
      <c r="I312" s="1929"/>
      <c r="J312" s="1929"/>
      <c r="K312" s="1929"/>
      <c r="L312" s="235">
        <v>1</v>
      </c>
    </row>
    <row r="313" spans="1:12" ht="17.25" customHeight="1">
      <c r="A313" s="25">
        <f>ROW(313:313)-SUM(L$1:L313)</f>
        <v>298</v>
      </c>
      <c r="B313" s="25" t="s">
        <v>904</v>
      </c>
      <c r="C313" s="32">
        <v>4501</v>
      </c>
      <c r="D313" s="33" t="str">
        <f>INDEX([1]TDSheet!$S$14:$S$25000,MATCH($B313,[1]TDSheet!$B$14:$B$25000,0))</f>
        <v>Стекло ВАЗ "2121" 3D Suv '1977- #4501 боковина (816*379)</v>
      </c>
      <c r="E313" s="32"/>
      <c r="F313" s="25" t="s">
        <v>6915</v>
      </c>
      <c r="G313" s="34"/>
      <c r="H313" s="34"/>
      <c r="I313" s="32"/>
      <c r="J313" s="25" t="str">
        <f>INDEX([1]TDSheet!$AV$14:$AV$25000,MATCH($B313,[1]TDSheet!$B$14:$B$25000,0))</f>
        <v>816*379</v>
      </c>
      <c r="K313" s="427">
        <f>INDEX([1]TDSheet!$AY$14:$AY$25000,MATCH($B313,[1]TDSheet!$B$14:$B$25000,0))</f>
        <v>490</v>
      </c>
    </row>
    <row r="314" spans="1:12" ht="17.25" customHeight="1">
      <c r="A314" s="25">
        <f>ROW(314:314)-SUM(L$1:L339)</f>
        <v>299</v>
      </c>
      <c r="B314" s="25" t="s">
        <v>910</v>
      </c>
      <c r="C314" s="32">
        <v>4501</v>
      </c>
      <c r="D314" s="33" t="str">
        <f>INDEX([1]TDSheet!$S$14:$S$25000,MATCH($B314,[1]TDSheet!$B$14:$B$25000,0))</f>
        <v>Стекло ВАЗ "2121" 3D Suv '1977- #4501 боковина ТЗ (816*379)</v>
      </c>
      <c r="E314" s="32"/>
      <c r="F314" s="25" t="s">
        <v>6915</v>
      </c>
      <c r="G314" s="34"/>
      <c r="H314" s="34"/>
      <c r="I314" s="32"/>
      <c r="J314" s="25" t="str">
        <f>INDEX([1]TDSheet!$AV$14:$AV$25000,MATCH($B314,[1]TDSheet!$B$14:$B$25000,0))</f>
        <v>816*379</v>
      </c>
      <c r="K314" s="427">
        <f>INDEX([1]TDSheet!$AY$14:$AY$25000,MATCH($B314,[1]TDSheet!$B$14:$B$25000,0))</f>
        <v>640</v>
      </c>
    </row>
    <row r="315" spans="1:12" ht="17.25" customHeight="1">
      <c r="A315" s="25">
        <f>ROW(315:315)-SUM(L$1:L315)</f>
        <v>300</v>
      </c>
      <c r="B315" s="25" t="s">
        <v>912</v>
      </c>
      <c r="C315" s="32">
        <v>4501</v>
      </c>
      <c r="D315" s="33" t="str">
        <f>INDEX([1]TDSheet!$S$14:$S$25000,MATCH($B315,[1]TDSheet!$B$14:$B$25000,0))</f>
        <v>Стекло ВАЗ "2121" 3D Suv '1977- #4501 боковина кор.шелк.лев.(816*379)</v>
      </c>
      <c r="E315" s="32"/>
      <c r="F315" s="25" t="s">
        <v>6915</v>
      </c>
      <c r="G315" s="6" t="s">
        <v>3123</v>
      </c>
      <c r="H315" s="34"/>
      <c r="I315" s="32"/>
      <c r="J315" s="25" t="str">
        <f>INDEX([1]TDSheet!$AV$14:$AV$25000,MATCH($B315,[1]TDSheet!$B$14:$B$25000,0))</f>
        <v>816*379</v>
      </c>
      <c r="K315" s="427">
        <f>INDEX([1]TDSheet!$AY$14:$AY$25000,MATCH($B315,[1]TDSheet!$B$14:$B$25000,0))</f>
        <v>550</v>
      </c>
    </row>
    <row r="316" spans="1:12" ht="17.25" customHeight="1">
      <c r="A316" s="25">
        <f>ROW(316:316)-SUM(L$1:L316)</f>
        <v>301</v>
      </c>
      <c r="B316" s="25" t="s">
        <v>913</v>
      </c>
      <c r="C316" s="32">
        <v>4501</v>
      </c>
      <c r="D316" s="33" t="str">
        <f>INDEX([1]TDSheet!$S$14:$S$25000,MATCH($B316,[1]TDSheet!$B$14:$B$25000,0))</f>
        <v>Стекло ВАЗ "2121" 3D Suv '1977- #4501 боковина кор.шелк.пр.(816*379)</v>
      </c>
      <c r="E316" s="32"/>
      <c r="F316" s="25" t="s">
        <v>6915</v>
      </c>
      <c r="G316" s="6" t="s">
        <v>3123</v>
      </c>
      <c r="H316" s="34"/>
      <c r="I316" s="32"/>
      <c r="J316" s="25" t="str">
        <f>INDEX([1]TDSheet!$AV$14:$AV$25000,MATCH($B316,[1]TDSheet!$B$14:$B$25000,0))</f>
        <v>816*379</v>
      </c>
      <c r="K316" s="427">
        <f>INDEX([1]TDSheet!$AY$14:$AY$25000,MATCH($B316,[1]TDSheet!$B$14:$B$25000,0))</f>
        <v>550</v>
      </c>
    </row>
    <row r="317" spans="1:12" ht="17.25" customHeight="1">
      <c r="A317" s="25">
        <f>ROW(317:317)-SUM(L$1:L317)</f>
        <v>302</v>
      </c>
      <c r="B317" s="25" t="s">
        <v>914</v>
      </c>
      <c r="C317" s="32">
        <v>4501</v>
      </c>
      <c r="D317" s="33" t="str">
        <f>INDEX([1]TDSheet!$S$14:$S$25000,MATCH($B317,[1]TDSheet!$B$14:$B$25000,0))</f>
        <v>Стекло ВАЗ "2121" 3D Suv '1977- #4501 боковина сер.шелк.лев.(816*379)</v>
      </c>
      <c r="E317" s="32"/>
      <c r="F317" s="25" t="s">
        <v>6915</v>
      </c>
      <c r="G317" s="6" t="s">
        <v>3123</v>
      </c>
      <c r="H317" s="34"/>
      <c r="I317" s="32"/>
      <c r="J317" s="25" t="str">
        <f>INDEX([1]TDSheet!$AV$14:$AV$25000,MATCH($B317,[1]TDSheet!$B$14:$B$25000,0))</f>
        <v>816*379</v>
      </c>
      <c r="K317" s="427">
        <f>INDEX([1]TDSheet!$AY$14:$AY$25000,MATCH($B317,[1]TDSheet!$B$14:$B$25000,0))</f>
        <v>620</v>
      </c>
    </row>
    <row r="318" spans="1:12" ht="17.25" customHeight="1">
      <c r="A318" s="25">
        <f>ROW(318:318)-SUM(L$1:L318)</f>
        <v>303</v>
      </c>
      <c r="B318" s="25" t="s">
        <v>915</v>
      </c>
      <c r="C318" s="32">
        <v>4501</v>
      </c>
      <c r="D318" s="33" t="str">
        <f>INDEX([1]TDSheet!$S$14:$S$25000,MATCH($B318,[1]TDSheet!$B$14:$B$25000,0))</f>
        <v>Стекло ВАЗ "2121" 3D Suv '1977- #4501 боковина сер.шелк.пр.(816*379)</v>
      </c>
      <c r="E318" s="32"/>
      <c r="F318" s="25" t="s">
        <v>6915</v>
      </c>
      <c r="G318" s="6" t="s">
        <v>3123</v>
      </c>
      <c r="H318" s="34"/>
      <c r="I318" s="32"/>
      <c r="J318" s="25" t="str">
        <f>INDEX([1]TDSheet!$AV$14:$AV$25000,MATCH($B318,[1]TDSheet!$B$14:$B$25000,0))</f>
        <v>816*379</v>
      </c>
      <c r="K318" s="427">
        <f>INDEX([1]TDSheet!$AY$14:$AY$25000,MATCH($B318,[1]TDSheet!$B$14:$B$25000,0))</f>
        <v>620</v>
      </c>
    </row>
    <row r="319" spans="1:12" ht="17.25" customHeight="1">
      <c r="A319" s="25">
        <f>ROW(319:319)-SUM(L$1:L321)</f>
        <v>304</v>
      </c>
      <c r="B319" s="25" t="s">
        <v>916</v>
      </c>
      <c r="C319" s="32">
        <v>4501</v>
      </c>
      <c r="D319" s="33" t="str">
        <f>INDEX([1]TDSheet!$S$14:$S$25000,MATCH($B319,[1]TDSheet!$B$14:$B$25000,0))</f>
        <v>Стекло ВАЗ "2121" 3D Suv '1977- #4501 боковина чер.(816*379)</v>
      </c>
      <c r="E319" s="32"/>
      <c r="F319" s="25" t="s">
        <v>6915</v>
      </c>
      <c r="G319" s="34"/>
      <c r="H319" s="34"/>
      <c r="I319" s="32"/>
      <c r="J319" s="25" t="str">
        <f>INDEX([1]TDSheet!$AV$14:$AV$25000,MATCH($B319,[1]TDSheet!$B$14:$B$25000,0))</f>
        <v>816*379</v>
      </c>
      <c r="K319" s="427">
        <f>INDEX([1]TDSheet!$AY$14:$AY$25000,MATCH($B319,[1]TDSheet!$B$14:$B$25000,0))</f>
        <v>1110</v>
      </c>
    </row>
    <row r="320" spans="1:12" s="99" customFormat="1" ht="17.25" customHeight="1">
      <c r="A320" s="3">
        <f>ROW(320:320)-SUM(L$1:L320)</f>
        <v>305</v>
      </c>
      <c r="B320" s="3" t="s">
        <v>905</v>
      </c>
      <c r="C320" s="32">
        <v>4501</v>
      </c>
      <c r="D320" s="5" t="str">
        <f>INDEX([1]TDSheet!$S$14:$S$25000,MATCH($B320,[1]TDSheet!$B$14:$B$25000,0))</f>
        <v>Стекло ВАЗ "2121" 3D Suv | "2131" (93-) 5D Suv '1977- #4501 заднее ЭО (1112*438)</v>
      </c>
      <c r="E320" s="4"/>
      <c r="F320" s="25" t="s">
        <v>6915</v>
      </c>
      <c r="G320" s="6"/>
      <c r="H320" s="6"/>
      <c r="I320" s="4"/>
      <c r="J320" s="3" t="str">
        <f>INDEX([1]TDSheet!$AV$14:$AV$25000,MATCH($B320,[1]TDSheet!$B$14:$B$25000,0))</f>
        <v>1112*438</v>
      </c>
      <c r="K320" s="427">
        <f>INDEX([1]TDSheet!$AY$14:$AY$25000,MATCH($B320,[1]TDSheet!$B$14:$B$25000,0))</f>
        <v>1170</v>
      </c>
      <c r="L320" s="203"/>
    </row>
    <row r="321" spans="1:12" s="99" customFormat="1" ht="17.25" customHeight="1">
      <c r="A321" s="3">
        <f>ROW(321:321)-SUM(L$1:L321)</f>
        <v>306</v>
      </c>
      <c r="B321" s="3" t="s">
        <v>911</v>
      </c>
      <c r="C321" s="32">
        <v>4501</v>
      </c>
      <c r="D321" s="5" t="str">
        <f>INDEX([1]TDSheet!$S$14:$S$25000,MATCH($B321,[1]TDSheet!$B$14:$B$25000,0))</f>
        <v>Стекло ВАЗ "2121" 3D Suv | "2131" (93-) 5D Suv '1977- #4501 заднее ЭО ТЗ (1112*438)</v>
      </c>
      <c r="E321" s="4"/>
      <c r="F321" s="25" t="s">
        <v>6915</v>
      </c>
      <c r="G321" s="6"/>
      <c r="H321" s="6"/>
      <c r="I321" s="4"/>
      <c r="J321" s="3" t="str">
        <f>INDEX([1]TDSheet!$AV$14:$AV$25000,MATCH($B321,[1]TDSheet!$B$14:$B$25000,0))</f>
        <v>1112*438</v>
      </c>
      <c r="K321" s="427">
        <f>INDEX([1]TDSheet!$AY$14:$AY$25000,MATCH($B321,[1]TDSheet!$B$14:$B$25000,0))</f>
        <v>1370</v>
      </c>
      <c r="L321" s="203"/>
    </row>
    <row r="322" spans="1:12" ht="17.25" customHeight="1">
      <c r="A322" s="25">
        <f>ROW(322:322)-SUM(L$1:L322)</f>
        <v>307</v>
      </c>
      <c r="B322" s="25" t="s">
        <v>917</v>
      </c>
      <c r="C322" s="32">
        <v>4501</v>
      </c>
      <c r="D322" s="33" t="str">
        <f>INDEX([1]TDSheet!$S$14:$S$25000,MATCH($B322,[1]TDSheet!$B$14:$B$25000,0))</f>
        <v>Стекло ВАЗ "2121" 3D Suv | "2131" (93-) 5D Suv '1977- #4501 заднее ЭО белый шелк.(1112*438)</v>
      </c>
      <c r="E322" s="32"/>
      <c r="F322" s="25" t="s">
        <v>6915</v>
      </c>
      <c r="G322" s="6" t="s">
        <v>3123</v>
      </c>
      <c r="H322" s="34"/>
      <c r="I322" s="32"/>
      <c r="J322" s="25" t="str">
        <f>INDEX([1]TDSheet!$AV$14:$AV$25000,MATCH($B322,[1]TDSheet!$B$14:$B$25000,0))</f>
        <v>1112*438</v>
      </c>
      <c r="K322" s="427">
        <f>INDEX([1]TDSheet!$AY$14:$AY$25000,MATCH($B322,[1]TDSheet!$B$14:$B$25000,0))</f>
        <v>1250</v>
      </c>
    </row>
    <row r="323" spans="1:12" ht="17.25" customHeight="1">
      <c r="A323" s="25">
        <f>ROW(323:323)-SUM(L$1:L323)</f>
        <v>308</v>
      </c>
      <c r="B323" s="25" t="s">
        <v>918</v>
      </c>
      <c r="C323" s="32">
        <v>4501</v>
      </c>
      <c r="D323" s="33" t="str">
        <f>INDEX([1]TDSheet!$S$14:$S$25000,MATCH($B323,[1]TDSheet!$B$14:$B$25000,0))</f>
        <v>Стекло ВАЗ "2121" 3D Suv | "2131" (93-) 5D Suv '1977- #4501 заднее ЭО кор.(1112*438)</v>
      </c>
      <c r="E323" s="32"/>
      <c r="F323" s="25" t="s">
        <v>6915</v>
      </c>
      <c r="G323" s="34"/>
      <c r="H323" s="34"/>
      <c r="I323" s="32"/>
      <c r="J323" s="25" t="str">
        <f>INDEX([1]TDSheet!$AV$14:$AV$25000,MATCH($B323,[1]TDSheet!$B$14:$B$25000,0))</f>
        <v>1112*438</v>
      </c>
      <c r="K323" s="427">
        <f>INDEX([1]TDSheet!$AY$14:$AY$25000,MATCH($B323,[1]TDSheet!$B$14:$B$25000,0))</f>
        <v>1130</v>
      </c>
    </row>
    <row r="324" spans="1:12" ht="17.25" customHeight="1">
      <c r="A324" s="3">
        <f>ROW(324:324)-SUM(L$1:L324)</f>
        <v>309</v>
      </c>
      <c r="B324" s="3" t="s">
        <v>919</v>
      </c>
      <c r="C324" s="32">
        <v>4501</v>
      </c>
      <c r="D324" s="5" t="str">
        <f>INDEX([1]TDSheet!$S$14:$S$25000,MATCH($B324,[1]TDSheet!$B$14:$B$25000,0))</f>
        <v>Стекло ВАЗ "2121" 3D Suv | "2131" (93-) 5D Suv '1977- #4501 заднее ЭО кор.шелк. худож (ХХХ)</v>
      </c>
      <c r="E324" s="4"/>
      <c r="F324" s="25" t="s">
        <v>6915</v>
      </c>
      <c r="G324" s="6" t="s">
        <v>3123</v>
      </c>
      <c r="H324" s="6"/>
      <c r="I324" s="4"/>
      <c r="J324" s="3" t="str">
        <f>INDEX([1]TDSheet!$AV$14:$AV$25000,MATCH($B324,[1]TDSheet!$B$14:$B$25000,0))</f>
        <v>1112*438</v>
      </c>
      <c r="K324" s="427">
        <f>INDEX([1]TDSheet!$AY$14:$AY$25000,MATCH($B324,[1]TDSheet!$B$14:$B$25000,0))</f>
        <v>1130</v>
      </c>
    </row>
    <row r="325" spans="1:12" ht="17.25" customHeight="1">
      <c r="A325" s="25">
        <f>ROW(325:325)-SUM(L$1:L325)</f>
        <v>310</v>
      </c>
      <c r="B325" s="25" t="s">
        <v>920</v>
      </c>
      <c r="C325" s="32">
        <v>4501</v>
      </c>
      <c r="D325" s="33" t="str">
        <f>INDEX([1]TDSheet!$S$14:$S$25000,MATCH($B325,[1]TDSheet!$B$14:$B$25000,0))</f>
        <v>Стекло ВАЗ "2121" 3D Suv | "2131" (93-) 5D Suv '1977- #4501 заднее ЭО кор.шелк.(1112*438)</v>
      </c>
      <c r="E325" s="32"/>
      <c r="F325" s="25" t="s">
        <v>6915</v>
      </c>
      <c r="G325" s="6" t="s">
        <v>3123</v>
      </c>
      <c r="H325" s="34"/>
      <c r="I325" s="32"/>
      <c r="J325" s="25" t="str">
        <f>INDEX([1]TDSheet!$AV$14:$AV$25000,MATCH($B325,[1]TDSheet!$B$14:$B$25000,0))</f>
        <v>1112*438</v>
      </c>
      <c r="K325" s="427">
        <f>INDEX([1]TDSheet!$AY$14:$AY$25000,MATCH($B325,[1]TDSheet!$B$14:$B$25000,0))</f>
        <v>1250</v>
      </c>
    </row>
    <row r="326" spans="1:12" ht="17.25" customHeight="1">
      <c r="A326" s="25">
        <f>ROW(326:326)-SUM(L$1:L326)</f>
        <v>311</v>
      </c>
      <c r="B326" s="25" t="s">
        <v>921</v>
      </c>
      <c r="C326" s="32">
        <v>4501</v>
      </c>
      <c r="D326" s="33" t="str">
        <f>INDEX([1]TDSheet!$S$14:$S$25000,MATCH($B326,[1]TDSheet!$B$14:$B$25000,0))</f>
        <v>Стекло ВАЗ "2121" 3D Suv | "2131" (93-) 5D Suv '1977- #4501 заднее ЭО сер.</v>
      </c>
      <c r="E326" s="32"/>
      <c r="F326" s="25" t="s">
        <v>6915</v>
      </c>
      <c r="G326" s="34"/>
      <c r="H326" s="34"/>
      <c r="I326" s="32"/>
      <c r="J326" s="25" t="str">
        <f>INDEX([1]TDSheet!$AV$14:$AV$25000,MATCH($B326,[1]TDSheet!$B$14:$B$25000,0))</f>
        <v>1112*438</v>
      </c>
      <c r="K326" s="427">
        <f>INDEX([1]TDSheet!$AY$14:$AY$25000,MATCH($B326,[1]TDSheet!$B$14:$B$25000,0))</f>
        <v>1250</v>
      </c>
    </row>
    <row r="327" spans="1:12" ht="17.25" customHeight="1">
      <c r="A327" s="25">
        <f>ROW(327:327)-SUM(L$1:L327)</f>
        <v>312</v>
      </c>
      <c r="B327" s="25" t="s">
        <v>922</v>
      </c>
      <c r="C327" s="32">
        <v>4501</v>
      </c>
      <c r="D327" s="33" t="str">
        <f>INDEX([1]TDSheet!$S$14:$S$25000,MATCH($B327,[1]TDSheet!$B$14:$B$25000,0))</f>
        <v>Стекло ВАЗ "2121" 3D Suv | "2131" (93-) 5D Suv '1977- #4501 заднее ЭО сер.шелк. (1112*438)</v>
      </c>
      <c r="E327" s="32"/>
      <c r="F327" s="25" t="s">
        <v>6915</v>
      </c>
      <c r="G327" s="6" t="s">
        <v>3123</v>
      </c>
      <c r="H327" s="34"/>
      <c r="I327" s="32"/>
      <c r="J327" s="25" t="str">
        <f>INDEX([1]TDSheet!$AV$14:$AV$25000,MATCH($B327,[1]TDSheet!$B$14:$B$25000,0))</f>
        <v>1112*438</v>
      </c>
      <c r="K327" s="427">
        <f>INDEX([1]TDSheet!$AY$14:$AY$25000,MATCH($B327,[1]TDSheet!$B$14:$B$25000,0))</f>
        <v>1360</v>
      </c>
    </row>
    <row r="328" spans="1:12" ht="17.25" customHeight="1">
      <c r="A328" s="3">
        <f>ROW(328:328)-SUM(L$1:L328)</f>
        <v>313</v>
      </c>
      <c r="B328" s="3" t="s">
        <v>923</v>
      </c>
      <c r="C328" s="32">
        <v>4501</v>
      </c>
      <c r="D328" s="5" t="str">
        <f>INDEX([1]TDSheet!$S$14:$S$25000,MATCH($B328,[1]TDSheet!$B$14:$B$25000,0))</f>
        <v>Стекло ВАЗ "2121" 3D Suv | "2131" (93-) 5D Suv '1977- #4501 заднее ЭО сер.шелк. худож (ХХХ)</v>
      </c>
      <c r="E328" s="4"/>
      <c r="F328" s="25" t="s">
        <v>6915</v>
      </c>
      <c r="G328" s="6" t="s">
        <v>3123</v>
      </c>
      <c r="H328" s="6"/>
      <c r="I328" s="4"/>
      <c r="J328" s="3" t="str">
        <f>INDEX([1]TDSheet!$AV$14:$AV$25000,MATCH($B328,[1]TDSheet!$B$14:$B$25000,0))</f>
        <v>1112*438</v>
      </c>
      <c r="K328" s="427">
        <f>INDEX([1]TDSheet!$AY$14:$AY$25000,MATCH($B328,[1]TDSheet!$B$14:$B$25000,0))</f>
        <v>1360</v>
      </c>
    </row>
    <row r="329" spans="1:12" ht="17.25" customHeight="1">
      <c r="A329" s="25">
        <f>ROW(329:329)-SUM(L$1:L339)</f>
        <v>314</v>
      </c>
      <c r="B329" s="25" t="s">
        <v>924</v>
      </c>
      <c r="C329" s="32">
        <v>4501</v>
      </c>
      <c r="D329" s="33" t="str">
        <f>INDEX([1]TDSheet!$S$14:$S$25000,MATCH($B329,[1]TDSheet!$B$14:$B$25000,0))</f>
        <v>Стекло ВАЗ "2121" 3D Suv | "2131" (93-) 5D Suv '1977- #4501 заднее ЭО черн.(1112*438)</v>
      </c>
      <c r="E329" s="32"/>
      <c r="F329" s="25" t="s">
        <v>6915</v>
      </c>
      <c r="G329" s="34"/>
      <c r="H329" s="34"/>
      <c r="I329" s="32"/>
      <c r="J329" s="25" t="str">
        <f>INDEX([1]TDSheet!$AV$14:$AV$25000,MATCH($B329,[1]TDSheet!$B$14:$B$25000,0))</f>
        <v>1112*438</v>
      </c>
      <c r="K329" s="427">
        <f>INDEX([1]TDSheet!$AY$14:$AY$25000,MATCH($B329,[1]TDSheet!$B$14:$B$25000,0))</f>
        <v>2100</v>
      </c>
    </row>
    <row r="330" spans="1:12" ht="17.25" customHeight="1">
      <c r="A330" s="25">
        <f>ROW(330:330)-SUM(L$1:L330)</f>
        <v>315</v>
      </c>
      <c r="B330" s="25" t="s">
        <v>906</v>
      </c>
      <c r="C330" s="32">
        <v>4501</v>
      </c>
      <c r="D330" s="33" t="str">
        <f>INDEX([1]TDSheet!$S$14:$S$25000,MATCH($B330,[1]TDSheet!$B$14:$B$25000,0))</f>
        <v>Стекло боковое ВАЗ "2121" 3D Suv '1977- #4501 пер.дв.опуск.(562*441)</v>
      </c>
      <c r="E330" s="32"/>
      <c r="F330" s="25" t="s">
        <v>6915</v>
      </c>
      <c r="G330" s="34"/>
      <c r="H330" s="34"/>
      <c r="I330" s="32"/>
      <c r="J330" s="25" t="str">
        <f>INDEX([1]TDSheet!$AV$14:$AV$25000,MATCH($B330,[1]TDSheet!$B$14:$B$25000,0))</f>
        <v>562*441</v>
      </c>
      <c r="K330" s="427">
        <f>INDEX([1]TDSheet!$AY$14:$AY$25000,MATCH($B330,[1]TDSheet!$B$14:$B$25000,0))</f>
        <v>390</v>
      </c>
    </row>
    <row r="331" spans="1:12" s="99" customFormat="1" ht="17.25" customHeight="1">
      <c r="A331" s="3">
        <f>ROW(331:331)-SUM(L$1:L331)</f>
        <v>316</v>
      </c>
      <c r="B331" s="3" t="s">
        <v>5230</v>
      </c>
      <c r="C331" s="32">
        <v>4501</v>
      </c>
      <c r="D331" s="5" t="str">
        <f>INDEX([1]TDSheet!$S$14:$S$25000,MATCH($B331,[1]TDSheet!$B$14:$B$25000,0))</f>
        <v>Стекло боковое ВАЗ "2121" 3D Suv '1977- #4501 пер.дв.опуск. ТЗ (562*441)</v>
      </c>
      <c r="E331" s="4"/>
      <c r="F331" s="25" t="s">
        <v>6915</v>
      </c>
      <c r="G331" s="6"/>
      <c r="H331" s="6"/>
      <c r="I331" s="4"/>
      <c r="J331" s="3" t="str">
        <f>INDEX([1]TDSheet!$AV$14:$AV$25000,MATCH($B331,[1]TDSheet!$B$14:$B$25000,0))</f>
        <v>562*441</v>
      </c>
      <c r="K331" s="427">
        <f>INDEX([1]TDSheet!$AY$14:$AY$25000,MATCH($B331,[1]TDSheet!$B$14:$B$25000,0))</f>
        <v>550</v>
      </c>
      <c r="L331" s="203"/>
    </row>
    <row r="332" spans="1:12" ht="17.25" customHeight="1">
      <c r="A332" s="25">
        <f>ROW(332:332)-SUM(L$1:L332)</f>
        <v>317</v>
      </c>
      <c r="B332" s="25" t="s">
        <v>925</v>
      </c>
      <c r="C332" s="32">
        <v>4501</v>
      </c>
      <c r="D332" s="33" t="str">
        <f>INDEX([1]TDSheet!$S$14:$S$25000,MATCH($B332,[1]TDSheet!$B$14:$B$25000,0))</f>
        <v>Стекло боковое ВАЗ "2121" 3D Suv '1977- #4501 пер.дв.опуск.чер.(562*441)</v>
      </c>
      <c r="E332" s="32"/>
      <c r="F332" s="25" t="s">
        <v>6915</v>
      </c>
      <c r="G332" s="34"/>
      <c r="H332" s="34"/>
      <c r="I332" s="32"/>
      <c r="J332" s="25" t="str">
        <f>INDEX([1]TDSheet!$AV$14:$AV$25000,MATCH($B332,[1]TDSheet!$B$14:$B$25000,0))</f>
        <v>562*441</v>
      </c>
      <c r="K332" s="427">
        <f>INDEX([1]TDSheet!$AY$14:$AY$25000,MATCH($B332,[1]TDSheet!$B$14:$B$25000,0))</f>
        <v>960</v>
      </c>
    </row>
    <row r="333" spans="1:12" ht="17.25" customHeight="1">
      <c r="A333" s="25">
        <f>ROW(333:333)-SUM(L$1:L339)</f>
        <v>318</v>
      </c>
      <c r="B333" s="25" t="s">
        <v>926</v>
      </c>
      <c r="C333" s="32">
        <v>4501</v>
      </c>
      <c r="D333" s="33" t="str">
        <f>INDEX([1]TDSheet!$S$14:$S$25000,MATCH($B333,[1]TDSheet!$B$14:$B$25000,0))</f>
        <v>Стекло боковое ВАЗ "2121" 3D Suv '1977- #4501 пер.дв.поворот.чер.(325*280)</v>
      </c>
      <c r="E333" s="32"/>
      <c r="F333" s="25" t="s">
        <v>6915</v>
      </c>
      <c r="G333" s="34"/>
      <c r="H333" s="34"/>
      <c r="I333" s="32"/>
      <c r="J333" s="25" t="str">
        <f>INDEX([1]TDSheet!$AV$14:$AV$25000,MATCH($B333,[1]TDSheet!$B$14:$B$25000,0))</f>
        <v>325*280</v>
      </c>
      <c r="K333" s="427">
        <f>INDEX([1]TDSheet!$AY$14:$AY$25000,MATCH($B333,[1]TDSheet!$B$14:$B$25000,0))</f>
        <v>190</v>
      </c>
    </row>
    <row r="334" spans="1:12" ht="17.25" customHeight="1">
      <c r="A334" s="25">
        <f>ROW(334:334)-SUM(L$1:L334)</f>
        <v>319</v>
      </c>
      <c r="B334" s="25" t="s">
        <v>907</v>
      </c>
      <c r="C334" s="32">
        <v>4501</v>
      </c>
      <c r="D334" s="33" t="str">
        <f>INDEX([1]TDSheet!$S$14:$S$25000,MATCH($B334,[1]TDSheet!$B$14:$B$25000,0))</f>
        <v>Стекло боковое ВАЗ "2121" 3D Suv '1977- #4501 пер.дв.поворот.(325*280)</v>
      </c>
      <c r="E334" s="32"/>
      <c r="F334" s="25" t="s">
        <v>6915</v>
      </c>
      <c r="G334" s="34"/>
      <c r="H334" s="34"/>
      <c r="I334" s="32"/>
      <c r="J334" s="25" t="str">
        <f>INDEX([1]TDSheet!$AV$14:$AV$25000,MATCH($B334,[1]TDSheet!$B$14:$B$25000,0))</f>
        <v>325*280</v>
      </c>
      <c r="K334" s="427">
        <f>INDEX([1]TDSheet!$AY$14:$AY$25000,MATCH($B334,[1]TDSheet!$B$14:$B$25000,0))</f>
        <v>160</v>
      </c>
    </row>
    <row r="335" spans="1:12" s="99" customFormat="1" ht="17.25" customHeight="1">
      <c r="A335" s="3">
        <f>ROW(335:335)-SUM(L$1:L335)</f>
        <v>320</v>
      </c>
      <c r="B335" s="3" t="s">
        <v>5231</v>
      </c>
      <c r="C335" s="32">
        <v>4501</v>
      </c>
      <c r="D335" s="5" t="str">
        <f>INDEX([1]TDSheet!$S$14:$S$25000,MATCH($B335,[1]TDSheet!$B$14:$B$25000,0))</f>
        <v>Стекло боковое ВАЗ "2121" 3D Suv '1977- #4501 пер.дв.поворот. ТЗ (325*280)</v>
      </c>
      <c r="E335" s="4"/>
      <c r="F335" s="25" t="s">
        <v>6915</v>
      </c>
      <c r="G335" s="6"/>
      <c r="H335" s="6"/>
      <c r="I335" s="4"/>
      <c r="J335" s="3" t="str">
        <f>INDEX([1]TDSheet!$AV$14:$AV$25000,MATCH($B335,[1]TDSheet!$B$14:$B$25000,0))</f>
        <v>325*280</v>
      </c>
      <c r="K335" s="427">
        <f>INDEX([1]TDSheet!$AY$14:$AY$25000,MATCH($B335,[1]TDSheet!$B$14:$B$25000,0))</f>
        <v>160</v>
      </c>
      <c r="L335" s="203"/>
    </row>
    <row r="336" spans="1:12" ht="17.25" customHeight="1">
      <c r="A336" s="25">
        <f>ROW(336:336)-SUM(L$1:L336)</f>
        <v>321</v>
      </c>
      <c r="B336" s="25" t="s">
        <v>908</v>
      </c>
      <c r="C336" s="32">
        <v>4501</v>
      </c>
      <c r="D336" s="33" t="str">
        <f>INDEX([1]TDSheet!$S$14:$S$25000,MATCH($B336,[1]TDSheet!$B$14:$B$25000,0))</f>
        <v>ВАЗ "2121" 3D Suv '1977- #4501 стекло  рамки раздвижное левое</v>
      </c>
      <c r="E336" s="32"/>
      <c r="F336" s="25" t="s">
        <v>6915</v>
      </c>
      <c r="G336" s="34"/>
      <c r="H336" s="34"/>
      <c r="I336" s="32"/>
      <c r="J336" s="25" t="str">
        <f>INDEX([1]TDSheet!$AV$14:$AV$25000,MATCH($B336,[1]TDSheet!$B$14:$B$25000,0))</f>
        <v>816*379</v>
      </c>
      <c r="K336" s="427">
        <f>INDEX([1]TDSheet!$AY$14:$AY$25000,MATCH($B336,[1]TDSheet!$B$14:$B$25000,0))</f>
        <v>2970</v>
      </c>
    </row>
    <row r="337" spans="1:12" ht="17.25" customHeight="1">
      <c r="A337" s="25">
        <f>ROW(337:337)-SUM(L$1:L337)</f>
        <v>322</v>
      </c>
      <c r="B337" s="25" t="s">
        <v>909</v>
      </c>
      <c r="C337" s="32">
        <v>4501</v>
      </c>
      <c r="D337" s="33" t="str">
        <f>INDEX([1]TDSheet!$S$14:$S$25000,MATCH($B337,[1]TDSheet!$B$14:$B$25000,0))</f>
        <v>ВАЗ "2121" 3D Suv '1977- #4501 стекло рамки раздвижное правое</v>
      </c>
      <c r="E337" s="32"/>
      <c r="F337" s="25" t="s">
        <v>6915</v>
      </c>
      <c r="G337" s="34"/>
      <c r="H337" s="34"/>
      <c r="I337" s="32"/>
      <c r="J337" s="25" t="str">
        <f>INDEX([1]TDSheet!$AV$14:$AV$25000,MATCH($B337,[1]TDSheet!$B$14:$B$25000,0))</f>
        <v>816*379</v>
      </c>
      <c r="K337" s="427">
        <f>INDEX([1]TDSheet!$AY$14:$AY$25000,MATCH($B337,[1]TDSheet!$B$14:$B$25000,0))</f>
        <v>2970</v>
      </c>
    </row>
    <row r="338" spans="1:12" s="99" customFormat="1" ht="17.25" customHeight="1">
      <c r="A338" s="3">
        <f>ROW(338:338)-SUM(L$1:L338)</f>
        <v>323</v>
      </c>
      <c r="B338" s="3" t="s">
        <v>370</v>
      </c>
      <c r="C338" s="32">
        <v>4501</v>
      </c>
      <c r="D338" s="5" t="str">
        <f>INDEX([1]TDSheet!$S$14:$S$25000,MATCH($B338,[1]TDSheet!$B$14:$B$25000,0))</f>
        <v>ВАЗ "2121" 3D Suv '1977- #4501 рамка раздвижная лев. ТЗ</v>
      </c>
      <c r="E338" s="4"/>
      <c r="F338" s="25" t="s">
        <v>6915</v>
      </c>
      <c r="G338" s="6"/>
      <c r="H338" s="6"/>
      <c r="I338" s="4"/>
      <c r="J338" s="3" t="str">
        <f>INDEX([1]TDSheet!$AV$14:$AV$25000,MATCH($B338,[1]TDSheet!$B$14:$B$25000,0))</f>
        <v>816*379</v>
      </c>
      <c r="K338" s="427">
        <f>INDEX([1]TDSheet!$AY$14:$AY$25000,MATCH($B338,[1]TDSheet!$B$14:$B$25000,0))</f>
        <v>3720</v>
      </c>
      <c r="L338" s="203"/>
    </row>
    <row r="339" spans="1:12" s="99" customFormat="1" ht="17.25" customHeight="1">
      <c r="A339" s="3">
        <f>ROW(339:339)-SUM(L$1:L339)</f>
        <v>324</v>
      </c>
      <c r="B339" s="3" t="s">
        <v>371</v>
      </c>
      <c r="C339" s="32">
        <v>4501</v>
      </c>
      <c r="D339" s="5" t="str">
        <f>INDEX([1]TDSheet!$S$14:$S$25000,MATCH($B339,[1]TDSheet!$B$14:$B$25000,0))</f>
        <v>ВАЗ "2121" 3D Suv '1977- #4501 рамка раздвижная прав. ТЗ</v>
      </c>
      <c r="E339" s="4"/>
      <c r="F339" s="25" t="s">
        <v>6915</v>
      </c>
      <c r="G339" s="6"/>
      <c r="H339" s="6"/>
      <c r="I339" s="4"/>
      <c r="J339" s="3" t="str">
        <f>INDEX([1]TDSheet!$AV$14:$AV$25000,MATCH($B339,[1]TDSheet!$B$14:$B$25000,0))</f>
        <v>816*379</v>
      </c>
      <c r="K339" s="427">
        <f>INDEX([1]TDSheet!$AY$14:$AY$25000,MATCH($B339,[1]TDSheet!$B$14:$B$25000,0))</f>
        <v>3720</v>
      </c>
      <c r="L339" s="203"/>
    </row>
    <row r="340" spans="1:12" ht="17.25" customHeight="1">
      <c r="A340" s="25">
        <f>ROW(340:340)-SUM(L$1:L340)</f>
        <v>325</v>
      </c>
      <c r="B340" s="25" t="s">
        <v>927</v>
      </c>
      <c r="C340" s="32">
        <v>4501</v>
      </c>
      <c r="D340" s="33" t="str">
        <f>INDEX([1]TDSheet!$S$14:$S$25000,MATCH($B340,[1]TDSheet!$B$14:$B$25000,0))</f>
        <v>ВАЗ "2121" 3D Suv '1977- #4501 рамка раздвижная бел.шелк.лев.</v>
      </c>
      <c r="E340" s="32"/>
      <c r="F340" s="25" t="s">
        <v>6915</v>
      </c>
      <c r="G340" s="6" t="s">
        <v>3123</v>
      </c>
      <c r="H340" s="34"/>
      <c r="I340" s="32"/>
      <c r="J340" s="25" t="str">
        <f>INDEX([1]TDSheet!$AV$14:$AV$25000,MATCH($B340,[1]TDSheet!$B$14:$B$25000,0))</f>
        <v>816*379</v>
      </c>
      <c r="K340" s="427">
        <f>INDEX([1]TDSheet!$AY$14:$AY$25000,MATCH($B340,[1]TDSheet!$B$14:$B$25000,0))</f>
        <v>3380</v>
      </c>
    </row>
    <row r="341" spans="1:12" ht="17.25" customHeight="1">
      <c r="A341" s="25">
        <f>ROW(341:341)-SUM(L$1:L341)</f>
        <v>326</v>
      </c>
      <c r="B341" s="25" t="s">
        <v>3989</v>
      </c>
      <c r="C341" s="32">
        <v>4501</v>
      </c>
      <c r="D341" s="33" t="str">
        <f>INDEX([1]TDSheet!$S$14:$S$25000,MATCH($B341,[1]TDSheet!$B$14:$B$25000,0))</f>
        <v>ВАЗ "2121" 3D Suv '1977- #4501 рамка раздвижная бел.шелк.прав.</v>
      </c>
      <c r="E341" s="32"/>
      <c r="F341" s="25" t="s">
        <v>6915</v>
      </c>
      <c r="G341" s="6" t="s">
        <v>3123</v>
      </c>
      <c r="H341" s="34"/>
      <c r="I341" s="32"/>
      <c r="J341" s="25" t="str">
        <f>INDEX([1]TDSheet!$AV$14:$AV$25000,MATCH($B341,[1]TDSheet!$B$14:$B$25000,0))</f>
        <v>816*379</v>
      </c>
      <c r="K341" s="427">
        <f>INDEX([1]TDSheet!$AY$14:$AY$25000,MATCH($B341,[1]TDSheet!$B$14:$B$25000,0))</f>
        <v>3380</v>
      </c>
    </row>
    <row r="342" spans="1:12" ht="17.25" customHeight="1">
      <c r="A342" s="25">
        <f>ROW(342:342)-SUM(L$1:L342)</f>
        <v>327</v>
      </c>
      <c r="B342" s="25" t="s">
        <v>928</v>
      </c>
      <c r="C342" s="32">
        <v>4501</v>
      </c>
      <c r="D342" s="33" t="str">
        <f>INDEX([1]TDSheet!$S$14:$S$25000,MATCH($B342,[1]TDSheet!$B$14:$B$25000,0))</f>
        <v>ВАЗ "2121" 3D Suv '1977- #4501 рамка раздвижная кор.шелк.лев.</v>
      </c>
      <c r="E342" s="32"/>
      <c r="F342" s="25" t="s">
        <v>6915</v>
      </c>
      <c r="G342" s="6" t="s">
        <v>3123</v>
      </c>
      <c r="H342" s="34"/>
      <c r="I342" s="32"/>
      <c r="J342" s="25" t="str">
        <f>INDEX([1]TDSheet!$AV$14:$AV$25000,MATCH($B342,[1]TDSheet!$B$14:$B$25000,0))</f>
        <v>816*379</v>
      </c>
      <c r="K342" s="427">
        <f>INDEX([1]TDSheet!$AY$14:$AY$25000,MATCH($B342,[1]TDSheet!$B$14:$B$25000,0))</f>
        <v>3230</v>
      </c>
    </row>
    <row r="343" spans="1:12" ht="17.25" customHeight="1">
      <c r="A343" s="25">
        <f>ROW(343:343)-SUM(L$1:L343)</f>
        <v>328</v>
      </c>
      <c r="B343" s="25" t="s">
        <v>929</v>
      </c>
      <c r="C343" s="32">
        <v>4501</v>
      </c>
      <c r="D343" s="33" t="str">
        <f>INDEX([1]TDSheet!$S$14:$S$25000,MATCH($B343,[1]TDSheet!$B$14:$B$25000,0))</f>
        <v>ВАЗ "2121" 3D Suv '1977- #4501 рамка раздвижная кор.шелк.прав.</v>
      </c>
      <c r="E343" s="32"/>
      <c r="F343" s="25" t="s">
        <v>6915</v>
      </c>
      <c r="G343" s="6" t="s">
        <v>3123</v>
      </c>
      <c r="H343" s="34"/>
      <c r="I343" s="32"/>
      <c r="J343" s="25" t="str">
        <f>INDEX([1]TDSheet!$AV$14:$AV$25000,MATCH($B343,[1]TDSheet!$B$14:$B$25000,0))</f>
        <v>816*379</v>
      </c>
      <c r="K343" s="427">
        <f>INDEX([1]TDSheet!$AY$14:$AY$25000,MATCH($B343,[1]TDSheet!$B$14:$B$25000,0))</f>
        <v>3230</v>
      </c>
    </row>
    <row r="344" spans="1:12" ht="17.25" customHeight="1">
      <c r="A344" s="25">
        <f>ROW(344:344)-SUM(L$1:L344)</f>
        <v>329</v>
      </c>
      <c r="B344" s="25" t="s">
        <v>930</v>
      </c>
      <c r="C344" s="32">
        <v>4501</v>
      </c>
      <c r="D344" s="33" t="str">
        <f>INDEX([1]TDSheet!$S$14:$S$25000,MATCH($B344,[1]TDSheet!$B$14:$B$25000,0))</f>
        <v>ВАЗ "2121" 3D Suv '1977- #4501 рамка раздвижная сер.шелк.лев.</v>
      </c>
      <c r="E344" s="32"/>
      <c r="F344" s="25" t="s">
        <v>6915</v>
      </c>
      <c r="G344" s="6" t="s">
        <v>3123</v>
      </c>
      <c r="H344" s="34"/>
      <c r="I344" s="32"/>
      <c r="J344" s="25" t="str">
        <f>INDEX([1]TDSheet!$AV$14:$AV$25000,MATCH($B344,[1]TDSheet!$B$14:$B$25000,0))</f>
        <v>816*379</v>
      </c>
      <c r="K344" s="427">
        <f>INDEX([1]TDSheet!$AY$14:$AY$25000,MATCH($B344,[1]TDSheet!$B$14:$B$25000,0))</f>
        <v>3230</v>
      </c>
    </row>
    <row r="345" spans="1:12" ht="17.25" customHeight="1">
      <c r="A345" s="25">
        <f>ROW(345:345)-SUM(L$1:L345)</f>
        <v>330</v>
      </c>
      <c r="B345" s="25" t="s">
        <v>931</v>
      </c>
      <c r="C345" s="32">
        <v>4501</v>
      </c>
      <c r="D345" s="33" t="str">
        <f>INDEX([1]TDSheet!$S$14:$S$25000,MATCH($B345,[1]TDSheet!$B$14:$B$25000,0))</f>
        <v>ВАЗ "2121" 3D Suv '1977- #4501 рамка раздвижная сер.шелк.прав.</v>
      </c>
      <c r="E345" s="32"/>
      <c r="F345" s="25" t="s">
        <v>6915</v>
      </c>
      <c r="G345" s="6" t="s">
        <v>3123</v>
      </c>
      <c r="H345" s="34"/>
      <c r="I345" s="32"/>
      <c r="J345" s="25" t="str">
        <f>INDEX([1]TDSheet!$AV$14:$AV$25000,MATCH($B345,[1]TDSheet!$B$14:$B$25000,0))</f>
        <v>816*379</v>
      </c>
      <c r="K345" s="427">
        <f>INDEX([1]TDSheet!$AY$14:$AY$25000,MATCH($B345,[1]TDSheet!$B$14:$B$25000,0))</f>
        <v>3230</v>
      </c>
    </row>
    <row r="346" spans="1:12" ht="17.25" customHeight="1">
      <c r="A346" s="25">
        <f>ROW(346:346)-SUM(L$1:L346)</f>
        <v>331</v>
      </c>
      <c r="B346" s="25" t="s">
        <v>932</v>
      </c>
      <c r="C346" s="32">
        <v>4501</v>
      </c>
      <c r="D346" s="33" t="str">
        <f>INDEX([1]TDSheet!$S$14:$S$25000,MATCH($B346,[1]TDSheet!$B$14:$B$25000,0))</f>
        <v>ВАЗ "2121" 3D Suv '1977- #4501 рамка раздвижная чер.лев.</v>
      </c>
      <c r="E346" s="32"/>
      <c r="F346" s="25" t="s">
        <v>6915</v>
      </c>
      <c r="G346" s="34"/>
      <c r="H346" s="34"/>
      <c r="I346" s="32"/>
      <c r="J346" s="25" t="str">
        <f>INDEX([1]TDSheet!$AV$14:$AV$25000,MATCH($B346,[1]TDSheet!$B$14:$B$25000,0))</f>
        <v>816*379</v>
      </c>
      <c r="K346" s="427">
        <f>INDEX([1]TDSheet!$AY$14:$AY$25000,MATCH($B346,[1]TDSheet!$B$14:$B$25000,0))</f>
        <v>5360</v>
      </c>
    </row>
    <row r="347" spans="1:12" ht="17.25" customHeight="1">
      <c r="A347" s="25">
        <f>ROW(347:347)-SUM(L$1:L347)</f>
        <v>332</v>
      </c>
      <c r="B347" s="25" t="s">
        <v>933</v>
      </c>
      <c r="C347" s="32">
        <v>4501</v>
      </c>
      <c r="D347" s="33" t="str">
        <f>INDEX([1]TDSheet!$S$14:$S$25000,MATCH($B347,[1]TDSheet!$B$14:$B$25000,0))</f>
        <v>ВАЗ "2121" 3D Suv '1977- #4501 рамка раздвижная чер.прав.</v>
      </c>
      <c r="E347" s="32"/>
      <c r="F347" s="25" t="s">
        <v>6915</v>
      </c>
      <c r="G347" s="34"/>
      <c r="H347" s="34"/>
      <c r="I347" s="32"/>
      <c r="J347" s="25" t="str">
        <f>INDEX([1]TDSheet!$AV$14:$AV$25000,MATCH($B347,[1]TDSheet!$B$14:$B$25000,0))</f>
        <v>816*379</v>
      </c>
      <c r="K347" s="427">
        <f>INDEX([1]TDSheet!$AY$14:$AY$25000,MATCH($B347,[1]TDSheet!$B$14:$B$25000,0))</f>
        <v>5360</v>
      </c>
    </row>
    <row r="348" spans="1:12" ht="17.25" customHeight="1">
      <c r="A348" s="25">
        <f>ROW(348:348)-SUM(L$1:L348)</f>
        <v>333</v>
      </c>
      <c r="B348" s="25" t="s">
        <v>934</v>
      </c>
      <c r="C348" s="32">
        <v>4501</v>
      </c>
      <c r="D348" s="33" t="str">
        <f>INDEX([1]TDSheet!$S$14:$S$25000,MATCH($B348,[1]TDSheet!$B$14:$B$25000,0))</f>
        <v>Стекло боковое ВАЗ "21213" 3D Suv '1977- #4501 пер.дв.опуск.(820*438)</v>
      </c>
      <c r="E348" s="32"/>
      <c r="F348" s="25" t="s">
        <v>6915</v>
      </c>
      <c r="G348" s="34"/>
      <c r="H348" s="34"/>
      <c r="I348" s="32"/>
      <c r="J348" s="25" t="str">
        <f>INDEX([1]TDSheet!$AV$14:$AV$25000,MATCH($B348,[1]TDSheet!$B$14:$B$25000,0))</f>
        <v>820*438</v>
      </c>
      <c r="K348" s="427">
        <f>INDEX([1]TDSheet!$AY$14:$AY$25000,MATCH($B348,[1]TDSheet!$B$14:$B$25000,0))</f>
        <v>490</v>
      </c>
    </row>
    <row r="349" spans="1:12" ht="17.25" customHeight="1">
      <c r="A349" s="25">
        <f>ROW(349:349)-SUM(L$1:L349)</f>
        <v>334</v>
      </c>
      <c r="B349" s="25" t="s">
        <v>936</v>
      </c>
      <c r="C349" s="32">
        <v>4501</v>
      </c>
      <c r="D349" s="33" t="str">
        <f>INDEX([1]TDSheet!$S$14:$S$25000,MATCH($B349,[1]TDSheet!$B$14:$B$25000,0))</f>
        <v>Стекло боковое ВАЗ "21213" 3D Suv '1977- #4501 пер.оп. ТЗ</v>
      </c>
      <c r="E349" s="32"/>
      <c r="F349" s="25" t="s">
        <v>6915</v>
      </c>
      <c r="G349" s="34"/>
      <c r="H349" s="34"/>
      <c r="I349" s="32"/>
      <c r="J349" s="25" t="str">
        <f>INDEX([1]TDSheet!$AV$14:$AV$25000,MATCH($B349,[1]TDSheet!$B$14:$B$25000,0))</f>
        <v>820*438</v>
      </c>
      <c r="K349" s="427">
        <f>INDEX([1]TDSheet!$AY$14:$AY$25000,MATCH($B349,[1]TDSheet!$B$14:$B$25000,0))</f>
        <v>680</v>
      </c>
    </row>
    <row r="350" spans="1:12" ht="17.25" customHeight="1">
      <c r="A350" s="25">
        <f>ROW(350:350)-SUM(L$1:L350)</f>
        <v>335</v>
      </c>
      <c r="B350" s="25" t="s">
        <v>937</v>
      </c>
      <c r="C350" s="32">
        <v>4501</v>
      </c>
      <c r="D350" s="33" t="str">
        <f>INDEX([1]TDSheet!$S$14:$S$25000,MATCH($B350,[1]TDSheet!$B$14:$B$25000,0))</f>
        <v>Стекло боковое ВАЗ "21213" 3D Suv '1977- #4501 пер. дв. опуск. сер.</v>
      </c>
      <c r="E350" s="32"/>
      <c r="F350" s="25" t="s">
        <v>6915</v>
      </c>
      <c r="G350" s="34"/>
      <c r="H350" s="34"/>
      <c r="I350" s="32"/>
      <c r="J350" s="25" t="str">
        <f>INDEX([1]TDSheet!$AV$14:$AV$25000,MATCH($B350,[1]TDSheet!$B$14:$B$25000,0))</f>
        <v>820*438</v>
      </c>
      <c r="K350" s="427">
        <f>INDEX([1]TDSheet!$AY$14:$AY$25000,MATCH($B350,[1]TDSheet!$B$14:$B$25000,0))</f>
        <v>560</v>
      </c>
    </row>
    <row r="351" spans="1:12" ht="17.25" customHeight="1">
      <c r="A351" s="25">
        <f>ROW(351:351)-SUM(L$1:L351)</f>
        <v>336</v>
      </c>
      <c r="B351" s="25" t="s">
        <v>938</v>
      </c>
      <c r="C351" s="32">
        <v>4501</v>
      </c>
      <c r="D351" s="33" t="str">
        <f>INDEX([1]TDSheet!$S$14:$S$25000,MATCH($B351,[1]TDSheet!$B$14:$B$25000,0))</f>
        <v>Стекло боковое ВАЗ "21213" 3D Suv '1977- #4501 пер.дв.опуск.чер.</v>
      </c>
      <c r="E351" s="32"/>
      <c r="F351" s="25" t="s">
        <v>6915</v>
      </c>
      <c r="G351" s="34"/>
      <c r="H351" s="34"/>
      <c r="I351" s="32"/>
      <c r="J351" s="25" t="str">
        <f>INDEX([1]TDSheet!$AV$14:$AV$25000,MATCH($B351,[1]TDSheet!$B$14:$B$25000,0))</f>
        <v>820*438</v>
      </c>
      <c r="K351" s="427">
        <f>INDEX([1]TDSheet!$AY$14:$AY$25000,MATCH($B351,[1]TDSheet!$B$14:$B$25000,0))</f>
        <v>1210</v>
      </c>
    </row>
    <row r="352" spans="1:12" ht="17.25" customHeight="1">
      <c r="A352" s="3">
        <f>ROW(352:352)-SUM(L$1:L352)</f>
        <v>337</v>
      </c>
      <c r="B352" s="3" t="s">
        <v>5626</v>
      </c>
      <c r="C352" s="32">
        <v>4501</v>
      </c>
      <c r="D352" s="5" t="str">
        <f>INDEX([1]TDSheet!$S$14:$S$25000,MATCH($B352,[1]TDSheet!$B$14:$B$25000,0))</f>
        <v>Стекло боковое ВАЗ "21214" 3D Suv '1977- #4501 пер.оп. ТЗ (для электростеклоподъемников)</v>
      </c>
      <c r="E352" s="4"/>
      <c r="F352" s="3" t="s">
        <v>3746</v>
      </c>
      <c r="G352" s="6"/>
      <c r="H352" s="6"/>
      <c r="I352" s="4"/>
      <c r="J352" s="3" t="str">
        <f>INDEX([1]TDSheet!$AV$14:$AV$25000,MATCH($B352,[1]TDSheet!$B$14:$B$25000,0))</f>
        <v>821*457</v>
      </c>
      <c r="K352" s="427">
        <f>INDEX([1]TDSheet!$AY$14:$AY$25000,MATCH($B352,[1]TDSheet!$B$14:$B$25000,0))</f>
        <v>1380</v>
      </c>
    </row>
    <row r="353" spans="1:12" ht="17.25" customHeight="1">
      <c r="A353" s="25">
        <f>ROW(353:353)-SUM(L$1:L353)</f>
        <v>338</v>
      </c>
      <c r="B353" s="25" t="s">
        <v>935</v>
      </c>
      <c r="C353" s="32">
        <v>4501</v>
      </c>
      <c r="D353" s="33" t="str">
        <f>INDEX([1]TDSheet!$S$14:$S$25000,MATCH($B353,[1]TDSheet!$B$14:$B$25000,0))</f>
        <v>Стекло боковое ВАЗ "21218 Фора" 3D Suv '1993- #4501 пер.дв.опуск..(1100*440)</v>
      </c>
      <c r="E353" s="32"/>
      <c r="F353" s="25" t="s">
        <v>3838</v>
      </c>
      <c r="G353" s="34"/>
      <c r="H353" s="34"/>
      <c r="I353" s="32"/>
      <c r="J353" s="25" t="str">
        <f>INDEX([1]TDSheet!$AV$14:$AV$25000,MATCH($B353,[1]TDSheet!$B$14:$B$25000,0))</f>
        <v>1100*440</v>
      </c>
      <c r="K353" s="427">
        <f>INDEX([1]TDSheet!$AY$14:$AY$25000,MATCH($B353,[1]TDSheet!$B$14:$B$25000,0))</f>
        <v>650</v>
      </c>
    </row>
    <row r="354" spans="1:12" s="99" customFormat="1" ht="17.25" customHeight="1">
      <c r="A354" s="3">
        <f>ROW(354:354)-SUM(L$1:L354)</f>
        <v>339</v>
      </c>
      <c r="B354" s="3" t="s">
        <v>5110</v>
      </c>
      <c r="C354" s="4"/>
      <c r="D354" s="5" t="str">
        <f>INDEX([1]TDSheet!$S$14:$S$25000,MATCH($B354,[1]TDSheet!$B$14:$B$25000,0))</f>
        <v>Стекло ВАЗ "2329" 2D Pick-Up '1995- боковое (599*368)</v>
      </c>
      <c r="E354" s="4"/>
      <c r="F354" s="3" t="s">
        <v>3135</v>
      </c>
      <c r="G354" s="6"/>
      <c r="H354" s="6"/>
      <c r="I354" s="4"/>
      <c r="J354" s="3" t="str">
        <f>INDEX([1]TDSheet!$AV$14:$AV$25000,MATCH($B354,[1]TDSheet!$B$14:$B$25000,0))</f>
        <v>599*368</v>
      </c>
      <c r="K354" s="427">
        <f>INDEX([1]TDSheet!$AY$14:$AY$25000,MATCH($B354,[1]TDSheet!$B$14:$B$25000,0))</f>
        <v>690</v>
      </c>
      <c r="L354" s="203"/>
    </row>
    <row r="355" spans="1:12" s="99" customFormat="1" ht="17.25" customHeight="1">
      <c r="A355" s="3">
        <f>ROW(355:355)-SUM(L$1:L355)</f>
        <v>340</v>
      </c>
      <c r="B355" s="3" t="s">
        <v>5111</v>
      </c>
      <c r="C355" s="4"/>
      <c r="D355" s="5" t="str">
        <f>INDEX([1]TDSheet!$S$14:$S$25000,MATCH($B355,[1]TDSheet!$B$14:$B$25000,0))</f>
        <v>Стекло ВАЗ "2329" 2D Pick-Up '1995- боковое ТЗ (599*368)</v>
      </c>
      <c r="E355" s="4"/>
      <c r="F355" s="3" t="s">
        <v>3135</v>
      </c>
      <c r="G355" s="6"/>
      <c r="H355" s="6"/>
      <c r="I355" s="4"/>
      <c r="J355" s="3" t="str">
        <f>INDEX([1]TDSheet!$AV$14:$AV$25000,MATCH($B355,[1]TDSheet!$B$14:$B$25000,0))</f>
        <v>599*368</v>
      </c>
      <c r="K355" s="427">
        <f>INDEX([1]TDSheet!$AY$14:$AY$25000,MATCH($B355,[1]TDSheet!$B$14:$B$25000,0))</f>
        <v>830</v>
      </c>
      <c r="L355" s="203"/>
    </row>
    <row r="356" spans="1:12" s="236" customFormat="1" ht="17.25" customHeight="1">
      <c r="A356" s="1929" t="s">
        <v>939</v>
      </c>
      <c r="B356" s="1929"/>
      <c r="C356" s="1929"/>
      <c r="D356" s="1929"/>
      <c r="E356" s="1929"/>
      <c r="F356" s="1929"/>
      <c r="G356" s="1929"/>
      <c r="H356" s="1929"/>
      <c r="I356" s="1929"/>
      <c r="J356" s="1929"/>
      <c r="K356" s="1929"/>
      <c r="L356" s="235">
        <v>1</v>
      </c>
    </row>
    <row r="357" spans="1:12" ht="17.25" customHeight="1">
      <c r="A357" s="25">
        <f>ROW(357:357)-SUM(L$1:L357)</f>
        <v>341</v>
      </c>
      <c r="B357" s="25" t="s">
        <v>941</v>
      </c>
      <c r="C357" s="32">
        <v>4544</v>
      </c>
      <c r="D357" s="33" t="str">
        <f>INDEX([1]TDSheet!$S$14:$S$25000,MATCH($B357,[1]TDSheet!$B$14:$B$25000,0))</f>
        <v>Стекло ВАЗ "2123" 5D Suv '2002- #4544 боковина лев. (442*442)</v>
      </c>
      <c r="E357" s="32"/>
      <c r="F357" s="3" t="s">
        <v>3757</v>
      </c>
      <c r="G357" s="34"/>
      <c r="H357" s="34"/>
      <c r="I357" s="32"/>
      <c r="J357" s="25" t="str">
        <f>INDEX([1]TDSheet!$AV$14:$AV$25000,MATCH($B357,[1]TDSheet!$B$14:$B$25000,0))</f>
        <v>442*442</v>
      </c>
      <c r="K357" s="427">
        <f>INDEX([1]TDSheet!$AY$14:$AY$25000,MATCH($B357,[1]TDSheet!$B$14:$B$25000,0))</f>
        <v>420</v>
      </c>
    </row>
    <row r="358" spans="1:12" ht="17.25" customHeight="1">
      <c r="A358" s="25">
        <f>ROW(358:358)-SUM(L$1:L358)</f>
        <v>342</v>
      </c>
      <c r="B358" s="25" t="s">
        <v>942</v>
      </c>
      <c r="C358" s="32">
        <v>4544</v>
      </c>
      <c r="D358" s="33" t="str">
        <f>INDEX([1]TDSheet!$S$14:$S$25000,MATCH($B358,[1]TDSheet!$B$14:$B$25000,0))</f>
        <v>Стекло ВАЗ "2123" 5D Suv '2002- #4544 боковина прав. (442*442)</v>
      </c>
      <c r="E358" s="32"/>
      <c r="F358" s="3" t="s">
        <v>3757</v>
      </c>
      <c r="G358" s="34"/>
      <c r="H358" s="34"/>
      <c r="I358" s="32"/>
      <c r="J358" s="25" t="str">
        <f>INDEX([1]TDSheet!$AV$14:$AV$25000,MATCH($B358,[1]TDSheet!$B$14:$B$25000,0))</f>
        <v>442*442</v>
      </c>
      <c r="K358" s="427">
        <f>INDEX([1]TDSheet!$AY$14:$AY$25000,MATCH($B358,[1]TDSheet!$B$14:$B$25000,0))</f>
        <v>420</v>
      </c>
    </row>
    <row r="359" spans="1:12" ht="17.25" customHeight="1">
      <c r="A359" s="25">
        <f>ROW(359:359)-SUM(L$1:L359)</f>
        <v>343</v>
      </c>
      <c r="B359" s="25" t="s">
        <v>948</v>
      </c>
      <c r="C359" s="32">
        <v>4544</v>
      </c>
      <c r="D359" s="33" t="str">
        <f>INDEX([1]TDSheet!$S$14:$S$25000,MATCH($B359,[1]TDSheet!$B$14:$B$25000,0))</f>
        <v>Стекло ВАЗ "2123" 5D Suv '2002- #4544 боковина лев. ТЗ (442*442)</v>
      </c>
      <c r="E359" s="32"/>
      <c r="F359" s="3" t="s">
        <v>3757</v>
      </c>
      <c r="G359" s="34"/>
      <c r="H359" s="34"/>
      <c r="I359" s="32"/>
      <c r="J359" s="25" t="str">
        <f>INDEX([1]TDSheet!$AV$14:$AV$25000,MATCH($B359,[1]TDSheet!$B$14:$B$25000,0))</f>
        <v>442*442</v>
      </c>
      <c r="K359" s="427">
        <f>INDEX([1]TDSheet!$AY$14:$AY$25000,MATCH($B359,[1]TDSheet!$B$14:$B$25000,0))</f>
        <v>600</v>
      </c>
    </row>
    <row r="360" spans="1:12" ht="17.25" customHeight="1">
      <c r="A360" s="25">
        <f>ROW(360:360)-SUM(L$1:L378)</f>
        <v>344</v>
      </c>
      <c r="B360" s="25" t="s">
        <v>949</v>
      </c>
      <c r="C360" s="32">
        <v>4544</v>
      </c>
      <c r="D360" s="33" t="str">
        <f>INDEX([1]TDSheet!$S$14:$S$25000,MATCH($B360,[1]TDSheet!$B$14:$B$25000,0))</f>
        <v>Стекло ВАЗ "2123" 5D Suv '2002- #4544 боковина прав. ТЗ (442*442)</v>
      </c>
      <c r="E360" s="32"/>
      <c r="F360" s="3" t="s">
        <v>3757</v>
      </c>
      <c r="G360" s="34"/>
      <c r="H360" s="34"/>
      <c r="I360" s="32"/>
      <c r="J360" s="25" t="str">
        <f>INDEX([1]TDSheet!$AV$14:$AV$25000,MATCH($B360,[1]TDSheet!$B$14:$B$25000,0))</f>
        <v>442*442</v>
      </c>
      <c r="K360" s="427">
        <f>INDEX([1]TDSheet!$AY$14:$AY$25000,MATCH($B360,[1]TDSheet!$B$14:$B$25000,0))</f>
        <v>600</v>
      </c>
    </row>
    <row r="361" spans="1:12" ht="17.25" customHeight="1">
      <c r="A361" s="25">
        <f>ROW(361:361)-SUM(L$1:L361)</f>
        <v>345</v>
      </c>
      <c r="B361" s="25" t="s">
        <v>952</v>
      </c>
      <c r="C361" s="32">
        <v>4544</v>
      </c>
      <c r="D361" s="33" t="str">
        <f>INDEX([1]TDSheet!$S$14:$S$25000,MATCH($B361,[1]TDSheet!$B$14:$B$25000,0))</f>
        <v>Стекло ВАЗ "2123" 5D Suv '2002- #4544 боковина сер.шелк.лев.</v>
      </c>
      <c r="E361" s="32"/>
      <c r="F361" s="3" t="s">
        <v>3757</v>
      </c>
      <c r="G361" s="34" t="s">
        <v>3123</v>
      </c>
      <c r="H361" s="34"/>
      <c r="I361" s="32"/>
      <c r="J361" s="25" t="str">
        <f>INDEX([1]TDSheet!$AV$14:$AV$25000,MATCH($B361,[1]TDSheet!$B$14:$B$25000,0))</f>
        <v>442*442</v>
      </c>
      <c r="K361" s="427">
        <f>INDEX([1]TDSheet!$AY$14:$AY$25000,MATCH($B361,[1]TDSheet!$B$14:$B$25000,0))</f>
        <v>400</v>
      </c>
    </row>
    <row r="362" spans="1:12" ht="17.25" customHeight="1">
      <c r="A362" s="25">
        <f>ROW(362:362)-SUM(L$1:L362)</f>
        <v>346</v>
      </c>
      <c r="B362" s="25" t="s">
        <v>953</v>
      </c>
      <c r="C362" s="32">
        <v>4544</v>
      </c>
      <c r="D362" s="33" t="str">
        <f>INDEX([1]TDSheet!$S$14:$S$25000,MATCH($B362,[1]TDSheet!$B$14:$B$25000,0))</f>
        <v>Стекло ВАЗ "2123" 5D Suv '2002- #4544 боковина сер.шелк.прав.</v>
      </c>
      <c r="E362" s="32"/>
      <c r="F362" s="3" t="s">
        <v>3757</v>
      </c>
      <c r="G362" s="34" t="s">
        <v>3123</v>
      </c>
      <c r="H362" s="34"/>
      <c r="I362" s="32"/>
      <c r="J362" s="25" t="str">
        <f>INDEX([1]TDSheet!$AV$14:$AV$25000,MATCH($B362,[1]TDSheet!$B$14:$B$25000,0))</f>
        <v>442*442</v>
      </c>
      <c r="K362" s="427">
        <f>INDEX([1]TDSheet!$AY$14:$AY$25000,MATCH($B362,[1]TDSheet!$B$14:$B$25000,0))</f>
        <v>400</v>
      </c>
    </row>
    <row r="363" spans="1:12" ht="17.25" customHeight="1">
      <c r="A363" s="25">
        <f>ROW(363:363)-SUM(L$1:L363)</f>
        <v>347</v>
      </c>
      <c r="B363" s="25" t="s">
        <v>954</v>
      </c>
      <c r="C363" s="32">
        <v>4544</v>
      </c>
      <c r="D363" s="33" t="str">
        <f>INDEX([1]TDSheet!$S$14:$S$25000,MATCH($B363,[1]TDSheet!$B$14:$B$25000,0))</f>
        <v>Стекло ВАЗ "2123" 5D Suv '2002- #4544 боковина чер.шелк.лев.</v>
      </c>
      <c r="E363" s="32"/>
      <c r="F363" s="3" t="s">
        <v>3757</v>
      </c>
      <c r="G363" s="34" t="s">
        <v>3123</v>
      </c>
      <c r="H363" s="34"/>
      <c r="I363" s="32"/>
      <c r="J363" s="25" t="str">
        <f>INDEX([1]TDSheet!$AV$14:$AV$25000,MATCH($B363,[1]TDSheet!$B$14:$B$25000,0))</f>
        <v>442*442</v>
      </c>
      <c r="K363" s="427">
        <f>INDEX([1]TDSheet!$AY$14:$AY$25000,MATCH($B363,[1]TDSheet!$B$14:$B$25000,0))</f>
        <v>780</v>
      </c>
    </row>
    <row r="364" spans="1:12" ht="17.25" customHeight="1">
      <c r="A364" s="25">
        <f>ROW(364:364)-SUM(L$1:L380)</f>
        <v>348</v>
      </c>
      <c r="B364" s="25" t="s">
        <v>955</v>
      </c>
      <c r="C364" s="32">
        <v>4544</v>
      </c>
      <c r="D364" s="33" t="str">
        <f>INDEX([1]TDSheet!$S$14:$S$25000,MATCH($B364,[1]TDSheet!$B$14:$B$25000,0))</f>
        <v>Стекло ВАЗ "2123" 5D Suv '2002- #4544 боковина чер.шелк.прав.</v>
      </c>
      <c r="E364" s="32"/>
      <c r="F364" s="3" t="s">
        <v>3757</v>
      </c>
      <c r="G364" s="34" t="s">
        <v>3123</v>
      </c>
      <c r="H364" s="34"/>
      <c r="I364" s="32"/>
      <c r="J364" s="25" t="str">
        <f>INDEX([1]TDSheet!$AV$14:$AV$25000,MATCH($B364,[1]TDSheet!$B$14:$B$25000,0))</f>
        <v>442*442</v>
      </c>
      <c r="K364" s="427">
        <f>INDEX([1]TDSheet!$AY$14:$AY$25000,MATCH($B364,[1]TDSheet!$B$14:$B$25000,0))</f>
        <v>780</v>
      </c>
    </row>
    <row r="365" spans="1:12" ht="17.25" customHeight="1">
      <c r="A365" s="25">
        <f>ROW(365:365)-SUM(L$1:L365)</f>
        <v>349</v>
      </c>
      <c r="B365" s="25" t="s">
        <v>943</v>
      </c>
      <c r="C365" s="32">
        <v>4544</v>
      </c>
      <c r="D365" s="33" t="str">
        <f>INDEX([1]TDSheet!$S$14:$S$25000,MATCH($B365,[1]TDSheet!$B$14:$B$25000,0))</f>
        <v>Стекло ВАЗ "2123" 5D Suv '2002- #4544 задн.дв.опускн.лев. (718*594)</v>
      </c>
      <c r="E365" s="32"/>
      <c r="F365" s="3" t="s">
        <v>3757</v>
      </c>
      <c r="G365" s="34"/>
      <c r="H365" s="34"/>
      <c r="I365" s="32"/>
      <c r="J365" s="25" t="str">
        <f>INDEX([1]TDSheet!$AV$14:$AV$25000,MATCH($B365,[1]TDSheet!$B$14:$B$25000,0))</f>
        <v>718*594</v>
      </c>
      <c r="K365" s="427">
        <f>INDEX([1]TDSheet!$AY$14:$AY$25000,MATCH($B365,[1]TDSheet!$B$14:$B$25000,0))</f>
        <v>650</v>
      </c>
    </row>
    <row r="366" spans="1:12" ht="17.25" customHeight="1">
      <c r="A366" s="25">
        <f>ROW(366:366)-SUM(L$1:L366)</f>
        <v>350</v>
      </c>
      <c r="B366" s="25" t="s">
        <v>944</v>
      </c>
      <c r="C366" s="32">
        <v>4544</v>
      </c>
      <c r="D366" s="33" t="str">
        <f>INDEX([1]TDSheet!$S$14:$S$25000,MATCH($B366,[1]TDSheet!$B$14:$B$25000,0))</f>
        <v>Стекло ВАЗ "2123" 5D Suv '2002- #4544 задн.дв.опускн.прав. (718*594)</v>
      </c>
      <c r="E366" s="32"/>
      <c r="F366" s="3" t="s">
        <v>3757</v>
      </c>
      <c r="G366" s="34"/>
      <c r="H366" s="34"/>
      <c r="I366" s="32"/>
      <c r="J366" s="25" t="str">
        <f>INDEX([1]TDSheet!$AV$14:$AV$25000,MATCH($B366,[1]TDSheet!$B$14:$B$25000,0))</f>
        <v>718*594</v>
      </c>
      <c r="K366" s="427">
        <f>INDEX([1]TDSheet!$AY$14:$AY$25000,MATCH($B366,[1]TDSheet!$B$14:$B$25000,0))</f>
        <v>650</v>
      </c>
    </row>
    <row r="367" spans="1:12" s="99" customFormat="1" ht="17.25" customHeight="1">
      <c r="A367" s="3">
        <f>ROW(367:367)-SUM(L$1:L367)</f>
        <v>351</v>
      </c>
      <c r="B367" s="3" t="s">
        <v>5184</v>
      </c>
      <c r="C367" s="32">
        <v>4544</v>
      </c>
      <c r="D367" s="5" t="str">
        <f>INDEX([1]TDSheet!$S$14:$S$25000,MATCH($B367,[1]TDSheet!$B$14:$B$25000,0))</f>
        <v>Стекло ВАЗ "2123" 5D Suv '2002- #4544 задн.дв.опускн.лев. ТЗ (718*594)</v>
      </c>
      <c r="E367" s="4"/>
      <c r="F367" s="3" t="s">
        <v>3757</v>
      </c>
      <c r="G367" s="6"/>
      <c r="H367" s="6"/>
      <c r="I367" s="4"/>
      <c r="J367" s="3" t="str">
        <f>INDEX([1]TDSheet!$AV$14:$AV$25000,MATCH($B367,[1]TDSheet!$B$14:$B$25000,0))</f>
        <v>718*594</v>
      </c>
      <c r="K367" s="427">
        <f>INDEX([1]TDSheet!$AY$14:$AY$25000,MATCH($B367,[1]TDSheet!$B$14:$B$25000,0))</f>
        <v>840</v>
      </c>
      <c r="L367" s="203"/>
    </row>
    <row r="368" spans="1:12" s="99" customFormat="1" ht="17.25" customHeight="1">
      <c r="A368" s="3">
        <f>ROW(368:368)-SUM(L$1:L368)</f>
        <v>352</v>
      </c>
      <c r="B368" s="3" t="s">
        <v>5185</v>
      </c>
      <c r="C368" s="32">
        <v>4544</v>
      </c>
      <c r="D368" s="5" t="str">
        <f>INDEX([1]TDSheet!$S$14:$S$25000,MATCH($B368,[1]TDSheet!$B$14:$B$25000,0))</f>
        <v>Стекло ВАЗ "2123" 5D Suv '2002- #4544 задн.дв.опускн.прав. ТЗ (718*594)</v>
      </c>
      <c r="E368" s="4"/>
      <c r="F368" s="3" t="s">
        <v>3757</v>
      </c>
      <c r="G368" s="6"/>
      <c r="H368" s="6"/>
      <c r="I368" s="4"/>
      <c r="J368" s="3" t="str">
        <f>INDEX([1]TDSheet!$AV$14:$AV$25000,MATCH($B368,[1]TDSheet!$B$14:$B$25000,0))</f>
        <v>718*594</v>
      </c>
      <c r="K368" s="427">
        <f>INDEX([1]TDSheet!$AY$14:$AY$25000,MATCH($B368,[1]TDSheet!$B$14:$B$25000,0))</f>
        <v>840</v>
      </c>
      <c r="L368" s="203"/>
    </row>
    <row r="369" spans="1:12" ht="17.25" customHeight="1">
      <c r="A369" s="25">
        <f>ROW(369:369)-SUM(L$1:L369)</f>
        <v>353</v>
      </c>
      <c r="B369" s="25" t="s">
        <v>956</v>
      </c>
      <c r="C369" s="32">
        <v>4544</v>
      </c>
      <c r="D369" s="33" t="str">
        <f>INDEX([1]TDSheet!$S$14:$S$25000,MATCH($B369,[1]TDSheet!$B$14:$B$25000,0))</f>
        <v>Стекло ВАЗ "2123" 5D Suv '2002- #4544 зад.дв.опуск.сер.шелк.лев.</v>
      </c>
      <c r="E369" s="32"/>
      <c r="F369" s="3" t="s">
        <v>3757</v>
      </c>
      <c r="G369" s="34" t="s">
        <v>3123</v>
      </c>
      <c r="H369" s="34"/>
      <c r="I369" s="32"/>
      <c r="J369" s="25" t="str">
        <f>INDEX([1]TDSheet!$AV$14:$AV$25000,MATCH($B369,[1]TDSheet!$B$14:$B$25000,0))</f>
        <v>718*594</v>
      </c>
      <c r="K369" s="427">
        <f>INDEX([1]TDSheet!$AY$14:$AY$25000,MATCH($B369,[1]TDSheet!$B$14:$B$25000,0))</f>
        <v>890</v>
      </c>
    </row>
    <row r="370" spans="1:12" ht="17.25" customHeight="1">
      <c r="A370" s="25">
        <f>ROW(370:370)-SUM(L$1:L370)</f>
        <v>354</v>
      </c>
      <c r="B370" s="25" t="s">
        <v>957</v>
      </c>
      <c r="C370" s="32">
        <v>4544</v>
      </c>
      <c r="D370" s="33" t="str">
        <f>INDEX([1]TDSheet!$S$14:$S$25000,MATCH($B370,[1]TDSheet!$B$14:$B$25000,0))</f>
        <v>Стекло ВАЗ "2123" 5D Suv '2002- #4544 зад.дв.опуск.сер.шелк.прав.</v>
      </c>
      <c r="E370" s="32"/>
      <c r="F370" s="3" t="s">
        <v>3757</v>
      </c>
      <c r="G370" s="34" t="s">
        <v>3123</v>
      </c>
      <c r="H370" s="34"/>
      <c r="I370" s="32"/>
      <c r="J370" s="25" t="str">
        <f>INDEX([1]TDSheet!$AV$14:$AV$25000,MATCH($B370,[1]TDSheet!$B$14:$B$25000,0))</f>
        <v>718*594</v>
      </c>
      <c r="K370" s="427">
        <f>INDEX([1]TDSheet!$AY$14:$AY$25000,MATCH($B370,[1]TDSheet!$B$14:$B$25000,0))</f>
        <v>890</v>
      </c>
    </row>
    <row r="371" spans="1:12" ht="17.25" customHeight="1">
      <c r="A371" s="25">
        <f>ROW(371:371)-SUM(L$1:L371)</f>
        <v>355</v>
      </c>
      <c r="B371" s="25" t="s">
        <v>958</v>
      </c>
      <c r="C371" s="32">
        <v>4544</v>
      </c>
      <c r="D371" s="33" t="str">
        <f>INDEX([1]TDSheet!$S$14:$S$25000,MATCH($B371,[1]TDSheet!$B$14:$B$25000,0))</f>
        <v>Стекло ВАЗ "2123" 5D Suv '2002- #4544 зад.дв.опуск.черн.шелк лев.</v>
      </c>
      <c r="E371" s="32"/>
      <c r="F371" s="3" t="s">
        <v>3757</v>
      </c>
      <c r="G371" s="34" t="s">
        <v>3123</v>
      </c>
      <c r="H371" s="34"/>
      <c r="I371" s="32"/>
      <c r="J371" s="25" t="str">
        <f>INDEX([1]TDSheet!$AV$14:$AV$25000,MATCH($B371,[1]TDSheet!$B$14:$B$25000,0))</f>
        <v>718*594</v>
      </c>
      <c r="K371" s="427">
        <f>INDEX([1]TDSheet!$AY$14:$AY$25000,MATCH($B371,[1]TDSheet!$B$14:$B$25000,0))</f>
        <v>1460</v>
      </c>
    </row>
    <row r="372" spans="1:12" ht="17.25" customHeight="1">
      <c r="A372" s="25">
        <f>ROW(372:372)-SUM(L$1:L380)</f>
        <v>356</v>
      </c>
      <c r="B372" s="25" t="s">
        <v>959</v>
      </c>
      <c r="C372" s="32">
        <v>4544</v>
      </c>
      <c r="D372" s="33" t="str">
        <f>INDEX([1]TDSheet!$S$14:$S$25000,MATCH($B372,[1]TDSheet!$B$14:$B$25000,0))</f>
        <v>Стекло ВАЗ "2123" 5D Suv '2002- #4544 зад.дв.опуск.черн.шелк прав.</v>
      </c>
      <c r="E372" s="32"/>
      <c r="F372" s="3" t="s">
        <v>3757</v>
      </c>
      <c r="G372" s="34" t="s">
        <v>3123</v>
      </c>
      <c r="H372" s="34"/>
      <c r="I372" s="32"/>
      <c r="J372" s="25" t="str">
        <f>INDEX([1]TDSheet!$AV$14:$AV$25000,MATCH($B372,[1]TDSheet!$B$14:$B$25000,0))</f>
        <v>718*594</v>
      </c>
      <c r="K372" s="427">
        <f>INDEX([1]TDSheet!$AY$14:$AY$25000,MATCH($B372,[1]TDSheet!$B$14:$B$25000,0))</f>
        <v>1460</v>
      </c>
    </row>
    <row r="373" spans="1:12" s="99" customFormat="1" ht="17.25" customHeight="1">
      <c r="A373" s="3">
        <f>ROW(373:373)-SUM(L$1:L373)</f>
        <v>357</v>
      </c>
      <c r="B373" s="3" t="s">
        <v>940</v>
      </c>
      <c r="C373" s="32">
        <v>4544</v>
      </c>
      <c r="D373" s="5" t="str">
        <f>INDEX([1]TDSheet!$S$14:$S$25000,MATCH($B373,[1]TDSheet!$B$14:$B$25000,0))</f>
        <v>Стекло ВАЗ "2123" 5D Suv '2002- #4544 заднее ЭО (1093*583)</v>
      </c>
      <c r="E373" s="4"/>
      <c r="F373" s="3" t="s">
        <v>3757</v>
      </c>
      <c r="G373" s="6"/>
      <c r="H373" s="6"/>
      <c r="I373" s="4"/>
      <c r="J373" s="3" t="str">
        <f>INDEX([1]TDSheet!$AV$14:$AV$25000,MATCH($B373,[1]TDSheet!$B$14:$B$25000,0))</f>
        <v>1093*583</v>
      </c>
      <c r="K373" s="427">
        <f>INDEX([1]TDSheet!$AY$14:$AY$25000,MATCH($B373,[1]TDSheet!$B$14:$B$25000,0))</f>
        <v>1730</v>
      </c>
      <c r="L373" s="203"/>
    </row>
    <row r="374" spans="1:12" s="99" customFormat="1" ht="17.25" customHeight="1">
      <c r="A374" s="3">
        <f>ROW(374:374)-SUM(L$1:L378)</f>
        <v>358</v>
      </c>
      <c r="B374" s="3" t="s">
        <v>947</v>
      </c>
      <c r="C374" s="32">
        <v>4544</v>
      </c>
      <c r="D374" s="5" t="str">
        <f>INDEX([1]TDSheet!$S$14:$S$25000,MATCH($B374,[1]TDSheet!$B$14:$B$25000,0))</f>
        <v>Стекло ВАЗ "2123" 5D Suv '2002- #4544 заднее ЭО ТЗ</v>
      </c>
      <c r="E374" s="4"/>
      <c r="F374" s="3" t="s">
        <v>3757</v>
      </c>
      <c r="G374" s="6"/>
      <c r="H374" s="6"/>
      <c r="I374" s="4"/>
      <c r="J374" s="3" t="str">
        <f>INDEX([1]TDSheet!$AV$14:$AV$25000,MATCH($B374,[1]TDSheet!$B$14:$B$25000,0))</f>
        <v>1093*583</v>
      </c>
      <c r="K374" s="427">
        <f>INDEX([1]TDSheet!$AY$14:$AY$25000,MATCH($B374,[1]TDSheet!$B$14:$B$25000,0))</f>
        <v>2170</v>
      </c>
      <c r="L374" s="203"/>
    </row>
    <row r="375" spans="1:12" s="99" customFormat="1" ht="17.25" customHeight="1">
      <c r="A375" s="3">
        <f>ROW(375:375)-SUM(L$1:L375)</f>
        <v>359</v>
      </c>
      <c r="B375" s="3" t="s">
        <v>960</v>
      </c>
      <c r="C375" s="32">
        <v>4544</v>
      </c>
      <c r="D375" s="5" t="str">
        <f>INDEX([1]TDSheet!$S$14:$S$25000,MATCH($B375,[1]TDSheet!$B$14:$B$25000,0))</f>
        <v>Стекло ВАЗ "2123" 5D Suv '2002- #4544 заднее ЭО серый</v>
      </c>
      <c r="E375" s="4"/>
      <c r="F375" s="3" t="s">
        <v>3757</v>
      </c>
      <c r="G375" s="6"/>
      <c r="H375" s="6"/>
      <c r="I375" s="4"/>
      <c r="J375" s="3" t="str">
        <f>INDEX([1]TDSheet!$AV$14:$AV$25000,MATCH($B375,[1]TDSheet!$B$14:$B$25000,0))</f>
        <v>1093*583</v>
      </c>
      <c r="K375" s="427">
        <f>INDEX([1]TDSheet!$AY$14:$AY$25000,MATCH($B375,[1]TDSheet!$B$14:$B$25000,0))</f>
        <v>2620</v>
      </c>
      <c r="L375" s="203"/>
    </row>
    <row r="376" spans="1:12" s="99" customFormat="1" ht="17.25" customHeight="1">
      <c r="A376" s="3">
        <f>ROW(376:376)-SUM(L$1:L376)</f>
        <v>360</v>
      </c>
      <c r="B376" s="3" t="s">
        <v>961</v>
      </c>
      <c r="C376" s="32">
        <v>4544</v>
      </c>
      <c r="D376" s="5" t="str">
        <f>INDEX([1]TDSheet!$S$14:$S$25000,MATCH($B376,[1]TDSheet!$B$14:$B$25000,0))</f>
        <v>Стекло ВАЗ "2123" 5D Suv '2002- #4544 заднее ЭО серый шелк.</v>
      </c>
      <c r="E376" s="4"/>
      <c r="F376" s="3" t="s">
        <v>3757</v>
      </c>
      <c r="G376" s="6" t="s">
        <v>3123</v>
      </c>
      <c r="H376" s="6"/>
      <c r="I376" s="4"/>
      <c r="J376" s="3" t="str">
        <f>INDEX([1]TDSheet!$AV$14:$AV$25000,MATCH($B376,[1]TDSheet!$B$14:$B$25000,0))</f>
        <v>1093*583</v>
      </c>
      <c r="K376" s="427">
        <f>INDEX([1]TDSheet!$AY$14:$AY$25000,MATCH($B376,[1]TDSheet!$B$14:$B$25000,0))</f>
        <v>2880</v>
      </c>
      <c r="L376" s="203"/>
    </row>
    <row r="377" spans="1:12" ht="17.25" customHeight="1">
      <c r="A377" s="25">
        <f>ROW(377:377)-SUM(L$1:L377)</f>
        <v>361</v>
      </c>
      <c r="B377" s="25" t="s">
        <v>945</v>
      </c>
      <c r="C377" s="32">
        <v>4544</v>
      </c>
      <c r="D377" s="33" t="str">
        <f>INDEX([1]TDSheet!$S$14:$S$25000,MATCH($B377,[1]TDSheet!$B$14:$B$25000,0))</f>
        <v>Стекло ВАЗ "2123" 5D Suv '2002- #4544 пер. дв.опускн.лев.(869*593)</v>
      </c>
      <c r="E377" s="32"/>
      <c r="F377" s="3" t="s">
        <v>3757</v>
      </c>
      <c r="G377" s="34"/>
      <c r="H377" s="34"/>
      <c r="I377" s="32"/>
      <c r="J377" s="25" t="str">
        <f>INDEX([1]TDSheet!$AV$14:$AV$25000,MATCH($B377,[1]TDSheet!$B$14:$B$25000,0))</f>
        <v>869*593</v>
      </c>
      <c r="K377" s="427">
        <f>INDEX([1]TDSheet!$AY$14:$AY$25000,MATCH($B377,[1]TDSheet!$B$14:$B$25000,0))</f>
        <v>710</v>
      </c>
    </row>
    <row r="378" spans="1:12" ht="17.25" customHeight="1">
      <c r="A378" s="25">
        <f>ROW(378:378)-SUM(L$1:L378)</f>
        <v>362</v>
      </c>
      <c r="B378" s="25" t="s">
        <v>946</v>
      </c>
      <c r="C378" s="32">
        <v>4544</v>
      </c>
      <c r="D378" s="33" t="str">
        <f>INDEX([1]TDSheet!$S$14:$S$25000,MATCH($B378,[1]TDSheet!$B$14:$B$25000,0))</f>
        <v>Стекло ВАЗ "2123" 5D Suv '2002- #4544 пер.дв.опускн.пр.(869*593)</v>
      </c>
      <c r="E378" s="32"/>
      <c r="F378" s="3" t="s">
        <v>3757</v>
      </c>
      <c r="G378" s="34"/>
      <c r="H378" s="34"/>
      <c r="I378" s="32"/>
      <c r="J378" s="25" t="str">
        <f>INDEX([1]TDSheet!$AV$14:$AV$25000,MATCH($B378,[1]TDSheet!$B$14:$B$25000,0))</f>
        <v>869*593</v>
      </c>
      <c r="K378" s="427">
        <f>INDEX([1]TDSheet!$AY$14:$AY$25000,MATCH($B378,[1]TDSheet!$B$14:$B$25000,0))</f>
        <v>710</v>
      </c>
    </row>
    <row r="379" spans="1:12" ht="17.25" customHeight="1">
      <c r="A379" s="25">
        <f>ROW(379:379)-SUM(L$1:L379)</f>
        <v>363</v>
      </c>
      <c r="B379" s="25" t="s">
        <v>950</v>
      </c>
      <c r="C379" s="32">
        <v>4544</v>
      </c>
      <c r="D379" s="33" t="str">
        <f>INDEX([1]TDSheet!$S$14:$S$25000,MATCH($B379,[1]TDSheet!$B$14:$B$25000,0))</f>
        <v>Стекло ВАЗ "2123" 5D Suv '2002- #4544 перед.дв.опускн. лев ТЗ</v>
      </c>
      <c r="E379" s="32"/>
      <c r="F379" s="3" t="s">
        <v>3757</v>
      </c>
      <c r="G379" s="34"/>
      <c r="H379" s="34"/>
      <c r="I379" s="32"/>
      <c r="J379" s="25" t="str">
        <f>INDEX([1]TDSheet!$AV$14:$AV$25000,MATCH($B379,[1]TDSheet!$B$14:$B$25000,0))</f>
        <v>869*593</v>
      </c>
      <c r="K379" s="427">
        <f>INDEX([1]TDSheet!$AY$14:$AY$25000,MATCH($B379,[1]TDSheet!$B$14:$B$25000,0))</f>
        <v>920</v>
      </c>
    </row>
    <row r="380" spans="1:12" ht="17.25" customHeight="1">
      <c r="A380" s="25">
        <f>ROW(380:380)-SUM(L$1:L380)</f>
        <v>364</v>
      </c>
      <c r="B380" s="25" t="s">
        <v>951</v>
      </c>
      <c r="C380" s="32">
        <v>4544</v>
      </c>
      <c r="D380" s="33" t="str">
        <f>INDEX([1]TDSheet!$S$14:$S$25000,MATCH($B380,[1]TDSheet!$B$14:$B$25000,0))</f>
        <v>Стекло ВАЗ "2123" 5D Suv '2002- #4544 перед.дв.опускн.прав ТЗ</v>
      </c>
      <c r="E380" s="32"/>
      <c r="F380" s="3" t="s">
        <v>3757</v>
      </c>
      <c r="G380" s="34"/>
      <c r="H380" s="34"/>
      <c r="I380" s="32"/>
      <c r="J380" s="25" t="str">
        <f>INDEX([1]TDSheet!$AV$14:$AV$25000,MATCH($B380,[1]TDSheet!$B$14:$B$25000,0))</f>
        <v>869*593</v>
      </c>
      <c r="K380" s="427">
        <f>INDEX([1]TDSheet!$AY$14:$AY$25000,MATCH($B380,[1]TDSheet!$B$14:$B$25000,0))</f>
        <v>920</v>
      </c>
    </row>
    <row r="381" spans="1:12" ht="17.25" customHeight="1">
      <c r="A381" s="25">
        <f>ROW(381:381)-SUM(L$1:L381)</f>
        <v>365</v>
      </c>
      <c r="B381" s="25" t="s">
        <v>962</v>
      </c>
      <c r="C381" s="32">
        <v>4544</v>
      </c>
      <c r="D381" s="33" t="str">
        <f>INDEX([1]TDSheet!$S$14:$S$25000,MATCH($B381,[1]TDSheet!$B$14:$B$25000,0))</f>
        <v>Стекло ВАЗ "2123" 5D Suv '2002- #4544 пер.дв.опуск.черн.  лев</v>
      </c>
      <c r="E381" s="32"/>
      <c r="F381" s="3" t="s">
        <v>3757</v>
      </c>
      <c r="G381" s="34"/>
      <c r="H381" s="34"/>
      <c r="I381" s="32"/>
      <c r="J381" s="25" t="str">
        <f>INDEX([1]TDSheet!$AV$14:$AV$25000,MATCH($B381,[1]TDSheet!$B$14:$B$25000,0))</f>
        <v>869*593</v>
      </c>
      <c r="K381" s="427">
        <f>INDEX([1]TDSheet!$AY$14:$AY$25000,MATCH($B381,[1]TDSheet!$B$14:$B$25000,0))</f>
        <v>1450</v>
      </c>
    </row>
    <row r="382" spans="1:12" ht="17.25" customHeight="1">
      <c r="A382" s="25">
        <f>ROW(382:382)-SUM(L$1:L382)</f>
        <v>366</v>
      </c>
      <c r="B382" s="25" t="s">
        <v>963</v>
      </c>
      <c r="C382" s="32">
        <v>4544</v>
      </c>
      <c r="D382" s="33" t="str">
        <f>INDEX([1]TDSheet!$S$14:$S$25000,MATCH($B382,[1]TDSheet!$B$14:$B$25000,0))</f>
        <v>Стекло ВАЗ "2123" 5D Suv '2002- #4544 пер.дв.опуск.черн.  прав</v>
      </c>
      <c r="E382" s="32"/>
      <c r="F382" s="3" t="s">
        <v>3757</v>
      </c>
      <c r="G382" s="34"/>
      <c r="H382" s="34"/>
      <c r="I382" s="32"/>
      <c r="J382" s="25" t="str">
        <f>INDEX([1]TDSheet!$AV$14:$AV$25000,MATCH($B382,[1]TDSheet!$B$14:$B$25000,0))</f>
        <v>869*593</v>
      </c>
      <c r="K382" s="427">
        <f>INDEX([1]TDSheet!$AY$14:$AY$25000,MATCH($B382,[1]TDSheet!$B$14:$B$25000,0))</f>
        <v>1450</v>
      </c>
    </row>
    <row r="383" spans="1:12" s="236" customFormat="1" ht="17.25" customHeight="1">
      <c r="A383" s="1929" t="s">
        <v>6920</v>
      </c>
      <c r="B383" s="1929"/>
      <c r="C383" s="1929"/>
      <c r="D383" s="1929"/>
      <c r="E383" s="1929"/>
      <c r="F383" s="1929"/>
      <c r="G383" s="1929"/>
      <c r="H383" s="1929"/>
      <c r="I383" s="1929"/>
      <c r="J383" s="1929"/>
      <c r="K383" s="1929"/>
      <c r="L383" s="235">
        <v>1</v>
      </c>
    </row>
    <row r="384" spans="1:12" ht="17.25" customHeight="1">
      <c r="A384" s="25">
        <f>ROW(384:384)-SUM(L$1:L384)</f>
        <v>367</v>
      </c>
      <c r="B384" s="25" t="s">
        <v>964</v>
      </c>
      <c r="C384" s="32">
        <v>4501</v>
      </c>
      <c r="D384" s="33" t="str">
        <f>INDEX([1]TDSheet!$S$14:$S$25000,MATCH($B384,[1]TDSheet!$B$14:$B$25000,0))</f>
        <v>Стекло ВАЗ "2131" 5D Suv '1993- #4501 боковина</v>
      </c>
      <c r="E384" s="32"/>
      <c r="F384" s="25" t="s">
        <v>3838</v>
      </c>
      <c r="G384" s="34"/>
      <c r="H384" s="34"/>
      <c r="I384" s="32"/>
      <c r="J384" s="25" t="str">
        <f>INDEX([1]TDSheet!$AV$14:$AV$25000,MATCH($B384,[1]TDSheet!$B$14:$B$25000,0))</f>
        <v>448*374</v>
      </c>
      <c r="K384" s="427">
        <f>INDEX([1]TDSheet!$AY$14:$AY$25000,MATCH($B384,[1]TDSheet!$B$14:$B$25000,0))</f>
        <v>390</v>
      </c>
    </row>
    <row r="385" spans="1:12" ht="17.25" customHeight="1">
      <c r="A385" s="25">
        <f>ROW(385:385)-SUM(L$1:L385)</f>
        <v>368</v>
      </c>
      <c r="B385" s="25" t="s">
        <v>965</v>
      </c>
      <c r="C385" s="32">
        <v>4501</v>
      </c>
      <c r="D385" s="33" t="str">
        <f>INDEX([1]TDSheet!$S$14:$S$25000,MATCH($B385,[1]TDSheet!$B$14:$B$25000,0))</f>
        <v>Стекло ВАЗ "2131" 5D Suv '1993- #4501 задн.дв.неподв.</v>
      </c>
      <c r="E385" s="32"/>
      <c r="F385" s="25" t="s">
        <v>3838</v>
      </c>
      <c r="G385" s="34"/>
      <c r="H385" s="34"/>
      <c r="I385" s="32"/>
      <c r="J385" s="25" t="str">
        <f>INDEX([1]TDSheet!$AV$14:$AV$25000,MATCH($B385,[1]TDSheet!$B$14:$B$25000,0))</f>
        <v>386*151</v>
      </c>
      <c r="K385" s="427">
        <f>INDEX([1]TDSheet!$AY$14:$AY$25000,MATCH($B385,[1]TDSheet!$B$14:$B$25000,0))</f>
        <v>160</v>
      </c>
    </row>
    <row r="386" spans="1:12" ht="17.25" customHeight="1">
      <c r="A386" s="25">
        <f>ROW(386:386)-SUM(L$1:L386)</f>
        <v>369</v>
      </c>
      <c r="B386" s="25" t="s">
        <v>966</v>
      </c>
      <c r="C386" s="32">
        <v>4501</v>
      </c>
      <c r="D386" s="33" t="str">
        <f>INDEX([1]TDSheet!$S$14:$S$25000,MATCH($B386,[1]TDSheet!$B$14:$B$25000,0))</f>
        <v>Стекло ВАЗ "2131" 5D Suv '1993- #4501 задн.дв.оп.</v>
      </c>
      <c r="E386" s="32"/>
      <c r="F386" s="25" t="s">
        <v>3838</v>
      </c>
      <c r="G386" s="34"/>
      <c r="H386" s="34"/>
      <c r="I386" s="32"/>
      <c r="J386" s="25" t="str">
        <f>INDEX([1]TDSheet!$AV$14:$AV$25000,MATCH($B386,[1]TDSheet!$B$14:$B$25000,0))</f>
        <v>619*444</v>
      </c>
      <c r="K386" s="427">
        <f>INDEX([1]TDSheet!$AY$14:$AY$25000,MATCH($B386,[1]TDSheet!$B$14:$B$25000,0))</f>
        <v>490</v>
      </c>
    </row>
    <row r="387" spans="1:12" s="99" customFormat="1" ht="17.25" customHeight="1">
      <c r="A387" s="3">
        <f>ROW(387:387)-SUM(L$1:L387)</f>
        <v>370</v>
      </c>
      <c r="B387" s="3" t="s">
        <v>657</v>
      </c>
      <c r="C387" s="32">
        <v>4501</v>
      </c>
      <c r="D387" s="5" t="str">
        <f>INDEX([1]TDSheet!$S$14:$S$25000,MATCH($B387,[1]TDSheet!$B$14:$B$25000,0))</f>
        <v>Стекло ВАЗ "2131" 5D Suv '1993- #4501 боковина ТЗ</v>
      </c>
      <c r="E387" s="4"/>
      <c r="F387" s="25" t="s">
        <v>3838</v>
      </c>
      <c r="G387" s="6"/>
      <c r="H387" s="6"/>
      <c r="I387" s="4"/>
      <c r="J387" s="3" t="str">
        <f>INDEX([1]TDSheet!$AV$14:$AV$25000,MATCH($B387,[1]TDSheet!$B$14:$B$25000,0))</f>
        <v>448*374</v>
      </c>
      <c r="K387" s="427">
        <f>INDEX([1]TDSheet!$AY$14:$AY$25000,MATCH($B387,[1]TDSheet!$B$14:$B$25000,0))</f>
        <v>510</v>
      </c>
      <c r="L387" s="203"/>
    </row>
    <row r="388" spans="1:12" s="99" customFormat="1" ht="17.25" customHeight="1">
      <c r="A388" s="3">
        <f>ROW(388:388)-SUM(L$1:L388)</f>
        <v>371</v>
      </c>
      <c r="B388" s="3" t="s">
        <v>658</v>
      </c>
      <c r="C388" s="32">
        <v>4501</v>
      </c>
      <c r="D388" s="5" t="str">
        <f>INDEX([1]TDSheet!$S$14:$S$25000,MATCH($B388,[1]TDSheet!$B$14:$B$25000,0))</f>
        <v>Стекло ВАЗ "2131" 5D Suv '1993- #4501 задн.дв.неподв. ТЗ</v>
      </c>
      <c r="E388" s="4"/>
      <c r="F388" s="25" t="s">
        <v>3838</v>
      </c>
      <c r="G388" s="6"/>
      <c r="H388" s="6"/>
      <c r="I388" s="4"/>
      <c r="J388" s="3" t="str">
        <f>INDEX([1]TDSheet!$AV$14:$AV$25000,MATCH($B388,[1]TDSheet!$B$14:$B$25000,0))</f>
        <v>386*151</v>
      </c>
      <c r="K388" s="427">
        <f>INDEX([1]TDSheet!$AY$14:$AY$25000,MATCH($B388,[1]TDSheet!$B$14:$B$25000,0))</f>
        <v>190</v>
      </c>
      <c r="L388" s="203"/>
    </row>
    <row r="389" spans="1:12" s="99" customFormat="1" ht="17.25" customHeight="1">
      <c r="A389" s="3">
        <f>ROW(389:389)-SUM(L$1:L389)</f>
        <v>372</v>
      </c>
      <c r="B389" s="3" t="s">
        <v>655</v>
      </c>
      <c r="C389" s="32">
        <v>4501</v>
      </c>
      <c r="D389" s="5" t="str">
        <f>INDEX([1]TDSheet!$S$14:$S$25000,MATCH($B389,[1]TDSheet!$B$14:$B$25000,0))</f>
        <v>Стекло ВАЗ "2131" 5D Suv '1993- #4501 задн.дв.оп. ТЗ</v>
      </c>
      <c r="E389" s="4"/>
      <c r="F389" s="25" t="s">
        <v>3838</v>
      </c>
      <c r="G389" s="6"/>
      <c r="H389" s="6"/>
      <c r="I389" s="4"/>
      <c r="J389" s="3" t="str">
        <f>INDEX([1]TDSheet!$AV$14:$AV$25000,MATCH($B389,[1]TDSheet!$B$14:$B$25000,0))</f>
        <v>619*444</v>
      </c>
      <c r="K389" s="427">
        <f>INDEX([1]TDSheet!$AY$14:$AY$25000,MATCH($B389,[1]TDSheet!$B$14:$B$25000,0))</f>
        <v>620</v>
      </c>
      <c r="L389" s="203"/>
    </row>
    <row r="390" spans="1:12" ht="17.25" customHeight="1">
      <c r="A390" s="25">
        <f>ROW(390:390)-SUM(L$1:L390)</f>
        <v>373</v>
      </c>
      <c r="B390" s="25" t="s">
        <v>967</v>
      </c>
      <c r="C390" s="32">
        <v>4501</v>
      </c>
      <c r="D390" s="33" t="str">
        <f>INDEX([1]TDSheet!$S$14:$S$25000,MATCH($B390,[1]TDSheet!$B$14:$B$25000,0))</f>
        <v>Стекло ВАЗ "2131" 5D Suv '1993- #4501 боковина черн.</v>
      </c>
      <c r="E390" s="32"/>
      <c r="F390" s="25" t="s">
        <v>3838</v>
      </c>
      <c r="G390" s="34"/>
      <c r="H390" s="34"/>
      <c r="I390" s="32"/>
      <c r="J390" s="25" t="str">
        <f>INDEX([1]TDSheet!$AV$14:$AV$25000,MATCH($B390,[1]TDSheet!$B$14:$B$25000,0))</f>
        <v>448*374</v>
      </c>
      <c r="K390" s="427">
        <f>INDEX([1]TDSheet!$AY$14:$AY$25000,MATCH($B390,[1]TDSheet!$B$14:$B$25000,0))</f>
        <v>790</v>
      </c>
    </row>
    <row r="391" spans="1:12" ht="17.25" customHeight="1">
      <c r="A391" s="25">
        <f>ROW(391:391)-SUM(L$1:L391)</f>
        <v>374</v>
      </c>
      <c r="B391" s="25" t="s">
        <v>968</v>
      </c>
      <c r="C391" s="32">
        <v>4501</v>
      </c>
      <c r="D391" s="33" t="str">
        <f>INDEX([1]TDSheet!$S$14:$S$25000,MATCH($B391,[1]TDSheet!$B$14:$B$25000,0))</f>
        <v>Стекло ВАЗ "2131" 5D Suv '1993- #4501 задн.дв.неподв. черн.</v>
      </c>
      <c r="E391" s="32"/>
      <c r="F391" s="25" t="s">
        <v>3838</v>
      </c>
      <c r="G391" s="34"/>
      <c r="H391" s="34"/>
      <c r="I391" s="32"/>
      <c r="J391" s="25" t="str">
        <f>INDEX([1]TDSheet!$AV$14:$AV$25000,MATCH($B391,[1]TDSheet!$B$14:$B$25000,0))</f>
        <v>386*151</v>
      </c>
      <c r="K391" s="427">
        <f>INDEX([1]TDSheet!$AY$14:$AY$25000,MATCH($B391,[1]TDSheet!$B$14:$B$25000,0))</f>
        <v>230</v>
      </c>
    </row>
    <row r="392" spans="1:12" ht="17.25" customHeight="1">
      <c r="A392" s="25">
        <f>ROW(392:392)-SUM(L$1:L392)</f>
        <v>375</v>
      </c>
      <c r="B392" s="25" t="s">
        <v>969</v>
      </c>
      <c r="C392" s="32">
        <v>4501</v>
      </c>
      <c r="D392" s="33" t="str">
        <f>INDEX([1]TDSheet!$S$14:$S$25000,MATCH($B392,[1]TDSheet!$B$14:$B$25000,0))</f>
        <v>Стекло ВАЗ "2131" 5D Suv '1993- #4501 задн.дв.опуск.черн.</v>
      </c>
      <c r="E392" s="32"/>
      <c r="F392" s="25" t="s">
        <v>3838</v>
      </c>
      <c r="G392" s="34"/>
      <c r="H392" s="34"/>
      <c r="I392" s="32"/>
      <c r="J392" s="25" t="str">
        <f>INDEX([1]TDSheet!$AV$14:$AV$25000,MATCH($B392,[1]TDSheet!$B$14:$B$25000,0))</f>
        <v>619*444</v>
      </c>
      <c r="K392" s="427">
        <f>INDEX([1]TDSheet!$AY$14:$AY$25000,MATCH($B392,[1]TDSheet!$B$14:$B$25000,0))</f>
        <v>1060</v>
      </c>
    </row>
    <row r="393" spans="1:12" s="236" customFormat="1" ht="17.25" customHeight="1">
      <c r="A393" s="1929" t="s">
        <v>970</v>
      </c>
      <c r="B393" s="1929"/>
      <c r="C393" s="1929"/>
      <c r="D393" s="1929"/>
      <c r="E393" s="1929"/>
      <c r="F393" s="1929"/>
      <c r="G393" s="1929"/>
      <c r="H393" s="1929"/>
      <c r="I393" s="1929"/>
      <c r="J393" s="1929"/>
      <c r="K393" s="1929"/>
      <c r="L393" s="235">
        <v>1</v>
      </c>
    </row>
    <row r="394" spans="1:12" s="99" customFormat="1" ht="17.25" customHeight="1">
      <c r="A394" s="3">
        <f>ROW(394:394)-SUM(L$1:L394)</f>
        <v>376</v>
      </c>
      <c r="B394" s="3" t="s">
        <v>972</v>
      </c>
      <c r="C394" s="4">
        <v>4503</v>
      </c>
      <c r="D394" s="5" t="str">
        <f>INDEX([1]TDSheet!$S$14:$S$25000,MATCH($B394,[1]TDSheet!$B$14:$B$25000,0))</f>
        <v>Стекло ВАЗ "2170 Приора" 4D Sed '2007-2018 #4503 боковина лев.</v>
      </c>
      <c r="E394" s="4"/>
      <c r="F394" s="3" t="s">
        <v>6232</v>
      </c>
      <c r="G394" s="6"/>
      <c r="H394" s="6"/>
      <c r="I394" s="4"/>
      <c r="J394" s="3" t="str">
        <f>INDEX([1]TDSheet!$AV$14:$AV$25000,MATCH($B394,[1]TDSheet!$B$14:$B$25000,0))</f>
        <v>508*168</v>
      </c>
      <c r="K394" s="427">
        <f>INDEX([1]TDSheet!$AY$14:$AY$25000,MATCH($B394,[1]TDSheet!$B$14:$B$25000,0))</f>
        <v>320</v>
      </c>
      <c r="L394" s="203"/>
    </row>
    <row r="395" spans="1:12" s="99" customFormat="1" ht="17.25" customHeight="1">
      <c r="A395" s="3">
        <f>ROW(395:395)-SUM(L$1:L395)</f>
        <v>377</v>
      </c>
      <c r="B395" s="3" t="s">
        <v>973</v>
      </c>
      <c r="C395" s="4">
        <v>4503</v>
      </c>
      <c r="D395" s="5" t="str">
        <f>INDEX([1]TDSheet!$S$14:$S$25000,MATCH($B395,[1]TDSheet!$B$14:$B$25000,0))</f>
        <v>Стекло ВАЗ "2170 Приора" 4D Sed '2007-2018 #4503 боковина прав.</v>
      </c>
      <c r="E395" s="4"/>
      <c r="F395" s="3" t="s">
        <v>6232</v>
      </c>
      <c r="G395" s="6"/>
      <c r="H395" s="6"/>
      <c r="I395" s="4"/>
      <c r="J395" s="3" t="str">
        <f>INDEX([1]TDSheet!$AV$14:$AV$25000,MATCH($B395,[1]TDSheet!$B$14:$B$25000,0))</f>
        <v>508*168</v>
      </c>
      <c r="K395" s="427">
        <f>INDEX([1]TDSheet!$AY$14:$AY$25000,MATCH($B395,[1]TDSheet!$B$14:$B$25000,0))</f>
        <v>320</v>
      </c>
      <c r="L395" s="203"/>
    </row>
    <row r="396" spans="1:12" ht="17.25" customHeight="1">
      <c r="A396" s="25">
        <f>ROW(396:396)-SUM(L$1:L396)</f>
        <v>378</v>
      </c>
      <c r="B396" s="25" t="s">
        <v>975</v>
      </c>
      <c r="C396" s="4">
        <v>4503</v>
      </c>
      <c r="D396" s="33" t="str">
        <f>INDEX([1]TDSheet!$S$14:$S$25000,MATCH($B396,[1]TDSheet!$B$14:$B$25000,0))</f>
        <v>Стекло ВАЗ "2170 Приора" 4D Sed '2007-2018 #4503 боковина ТЗ лев.</v>
      </c>
      <c r="E396" s="32"/>
      <c r="F396" s="3" t="s">
        <v>6232</v>
      </c>
      <c r="G396" s="34"/>
      <c r="H396" s="34"/>
      <c r="I396" s="32"/>
      <c r="J396" s="25" t="str">
        <f>INDEX([1]TDSheet!$AV$14:$AV$25000,MATCH($B396,[1]TDSheet!$B$14:$B$25000,0))</f>
        <v>508*168</v>
      </c>
      <c r="K396" s="427">
        <f>INDEX([1]TDSheet!$AY$14:$AY$25000,MATCH($B396,[1]TDSheet!$B$14:$B$25000,0))</f>
        <v>520</v>
      </c>
    </row>
    <row r="397" spans="1:12" ht="17.25" customHeight="1">
      <c r="A397" s="25">
        <f>ROW(397:397)-SUM(L$1:L399)</f>
        <v>379</v>
      </c>
      <c r="B397" s="25" t="s">
        <v>976</v>
      </c>
      <c r="C397" s="4">
        <v>4503</v>
      </c>
      <c r="D397" s="33" t="str">
        <f>INDEX([1]TDSheet!$S$14:$S$25000,MATCH($B397,[1]TDSheet!$B$14:$B$25000,0))</f>
        <v>Стекло ВАЗ "2170 Приора" 4D Sed '2007-2018 #4503 боковина ТЗ прав.</v>
      </c>
      <c r="E397" s="32"/>
      <c r="F397" s="3" t="s">
        <v>6232</v>
      </c>
      <c r="G397" s="34"/>
      <c r="H397" s="34"/>
      <c r="I397" s="32"/>
      <c r="J397" s="25" t="str">
        <f>INDEX([1]TDSheet!$AV$14:$AV$25000,MATCH($B397,[1]TDSheet!$B$14:$B$25000,0))</f>
        <v>508*168</v>
      </c>
      <c r="K397" s="427">
        <f>INDEX([1]TDSheet!$AY$14:$AY$25000,MATCH($B397,[1]TDSheet!$B$14:$B$25000,0))</f>
        <v>520</v>
      </c>
    </row>
    <row r="398" spans="1:12" s="99" customFormat="1" ht="17.25" customHeight="1">
      <c r="A398" s="3">
        <f>ROW(398:398)-SUM(L$1:L398)</f>
        <v>380</v>
      </c>
      <c r="B398" s="3" t="s">
        <v>971</v>
      </c>
      <c r="C398" s="4">
        <v>4503</v>
      </c>
      <c r="D398" s="5" t="str">
        <f>INDEX([1]TDSheet!$S$14:$S$25000,MATCH($B398,[1]TDSheet!$B$14:$B$25000,0))</f>
        <v>Стекло ВАЗ "2170 Приора" 4D Sed '2007-2018 #4503 заднее ЭО</v>
      </c>
      <c r="E398" s="4"/>
      <c r="F398" s="3" t="s">
        <v>6232</v>
      </c>
      <c r="G398" s="6"/>
      <c r="H398" s="6"/>
      <c r="I398" s="4"/>
      <c r="J398" s="3" t="str">
        <f>INDEX([1]TDSheet!$AV$14:$AV$25000,MATCH($B398,[1]TDSheet!$B$14:$B$25000,0))</f>
        <v>1170*619</v>
      </c>
      <c r="K398" s="427">
        <f>INDEX([1]TDSheet!$AY$14:$AY$25000,MATCH($B398,[1]TDSheet!$B$14:$B$25000,0))</f>
        <v>1700</v>
      </c>
      <c r="L398" s="203"/>
    </row>
    <row r="399" spans="1:12" s="99" customFormat="1" ht="17.25" customHeight="1">
      <c r="A399" s="3">
        <f>ROW(399:399)-SUM(L$1:L399)</f>
        <v>381</v>
      </c>
      <c r="B399" s="3" t="s">
        <v>974</v>
      </c>
      <c r="C399" s="4">
        <v>4503</v>
      </c>
      <c r="D399" s="5" t="str">
        <f>INDEX([1]TDSheet!$S$14:$S$25000,MATCH($B399,[1]TDSheet!$B$14:$B$25000,0))</f>
        <v>Стекло ВАЗ "2170 Приора" 4D Sed '2007-2018 #4503 заднее ЭО ТЗ</v>
      </c>
      <c r="E399" s="4"/>
      <c r="F399" s="3" t="s">
        <v>6232</v>
      </c>
      <c r="G399" s="6"/>
      <c r="H399" s="6"/>
      <c r="I399" s="4"/>
      <c r="J399" s="3" t="str">
        <f>INDEX([1]TDSheet!$AV$14:$AV$25000,MATCH($B399,[1]TDSheet!$B$14:$B$25000,0))</f>
        <v>1170*619</v>
      </c>
      <c r="K399" s="427">
        <f>INDEX([1]TDSheet!$AY$14:$AY$25000,MATCH($B399,[1]TDSheet!$B$14:$B$25000,0))</f>
        <v>2060</v>
      </c>
      <c r="L399" s="203"/>
    </row>
    <row r="400" spans="1:12" ht="17.25" customHeight="1">
      <c r="A400" s="25">
        <f>ROW(400:400)-SUM(L$1:L400)</f>
        <v>382</v>
      </c>
      <c r="B400" s="25" t="s">
        <v>977</v>
      </c>
      <c r="C400" s="4">
        <v>4503</v>
      </c>
      <c r="D400" s="33" t="str">
        <f>INDEX([1]TDSheet!$S$14:$S$25000,MATCH($B400,[1]TDSheet!$B$14:$B$25000,0))</f>
        <v>Стекло ВАЗ "2170 Приора" 4D Sed '2007-2018 #4503 заднее ЭО черн.</v>
      </c>
      <c r="E400" s="32"/>
      <c r="F400" s="3" t="s">
        <v>6232</v>
      </c>
      <c r="G400" s="34"/>
      <c r="H400" s="34"/>
      <c r="I400" s="32"/>
      <c r="J400" s="25" t="str">
        <f>INDEX([1]TDSheet!$AV$14:$AV$25000,MATCH($B400,[1]TDSheet!$B$14:$B$25000,0))</f>
        <v>1170*619</v>
      </c>
      <c r="K400" s="427">
        <f>INDEX([1]TDSheet!$AY$14:$AY$25000,MATCH($B400,[1]TDSheet!$B$14:$B$25000,0))</f>
        <v>2670</v>
      </c>
    </row>
    <row r="401" spans="1:12" s="236" customFormat="1" ht="17.25" customHeight="1">
      <c r="A401" s="1929" t="s">
        <v>978</v>
      </c>
      <c r="B401" s="1929"/>
      <c r="C401" s="1929"/>
      <c r="D401" s="1929"/>
      <c r="E401" s="1929"/>
      <c r="F401" s="1929"/>
      <c r="G401" s="1929"/>
      <c r="H401" s="1929"/>
      <c r="I401" s="1929"/>
      <c r="J401" s="1929"/>
      <c r="K401" s="1929"/>
      <c r="L401" s="235">
        <v>1</v>
      </c>
    </row>
    <row r="402" spans="1:12" s="99" customFormat="1" ht="17.25" customHeight="1">
      <c r="A402" s="3">
        <f>ROW(402:402)-SUM(L$1:L402)</f>
        <v>383</v>
      </c>
      <c r="B402" s="3" t="s">
        <v>980</v>
      </c>
      <c r="C402" s="4">
        <v>4503</v>
      </c>
      <c r="D402" s="5" t="str">
        <f>INDEX([1]TDSheet!$S$14:$S$25000,MATCH($B402,[1]TDSheet!$B$14:$B$25000,0))</f>
        <v>Стекло ВАЗ "2171 Приора" 5D Wagon '2007-2018 #4503 боковина лев.</v>
      </c>
      <c r="E402" s="4"/>
      <c r="F402" s="3" t="s">
        <v>6232</v>
      </c>
      <c r="G402" s="6"/>
      <c r="H402" s="6"/>
      <c r="I402" s="4"/>
      <c r="J402" s="3" t="str">
        <f>INDEX([1]TDSheet!$AV$14:$AV$25000,MATCH($B402,[1]TDSheet!$B$14:$B$25000,0))</f>
        <v>679*402</v>
      </c>
      <c r="K402" s="427">
        <f>INDEX([1]TDSheet!$AY$14:$AY$25000,MATCH($B402,[1]TDSheet!$B$14:$B$25000,0))</f>
        <v>740</v>
      </c>
      <c r="L402" s="203"/>
    </row>
    <row r="403" spans="1:12" s="99" customFormat="1" ht="17.25" customHeight="1">
      <c r="A403" s="3">
        <f>ROW(403:403)-SUM(L$1:L403)</f>
        <v>384</v>
      </c>
      <c r="B403" s="3" t="s">
        <v>981</v>
      </c>
      <c r="C403" s="4">
        <v>4503</v>
      </c>
      <c r="D403" s="5" t="str">
        <f>INDEX([1]TDSheet!$S$14:$S$25000,MATCH($B403,[1]TDSheet!$B$14:$B$25000,0))</f>
        <v>Стекло ВАЗ "2171 Приора" 5D Wagon '2007-2018 #4503 боковина прав.</v>
      </c>
      <c r="E403" s="4"/>
      <c r="F403" s="3" t="s">
        <v>6232</v>
      </c>
      <c r="G403" s="6"/>
      <c r="H403" s="6"/>
      <c r="I403" s="4"/>
      <c r="J403" s="3" t="str">
        <f>INDEX([1]TDSheet!$AV$14:$AV$25000,MATCH($B403,[1]TDSheet!$B$14:$B$25000,0))</f>
        <v>679*402</v>
      </c>
      <c r="K403" s="427">
        <f>INDEX([1]TDSheet!$AY$14:$AY$25000,MATCH($B403,[1]TDSheet!$B$14:$B$25000,0))</f>
        <v>740</v>
      </c>
      <c r="L403" s="203"/>
    </row>
    <row r="404" spans="1:12" ht="17.25" customHeight="1">
      <c r="A404" s="25">
        <f>ROW(404:404)-SUM(L$1:L404)</f>
        <v>385</v>
      </c>
      <c r="B404" s="25" t="s">
        <v>983</v>
      </c>
      <c r="C404" s="4">
        <v>4503</v>
      </c>
      <c r="D404" s="33" t="str">
        <f>INDEX([1]TDSheet!$S$14:$S$25000,MATCH($B404,[1]TDSheet!$B$14:$B$25000,0))</f>
        <v>Стекло ВАЗ "2171 Приора" 5D Wagon '2007-2018 #4503 боковина ТЗ лев.</v>
      </c>
      <c r="E404" s="32"/>
      <c r="F404" s="3" t="s">
        <v>6232</v>
      </c>
      <c r="G404" s="34"/>
      <c r="H404" s="34"/>
      <c r="I404" s="32"/>
      <c r="J404" s="25" t="str">
        <f>INDEX([1]TDSheet!$AV$14:$AV$25000,MATCH($B404,[1]TDSheet!$B$14:$B$25000,0))</f>
        <v>679*402</v>
      </c>
      <c r="K404" s="427">
        <f>INDEX([1]TDSheet!$AY$14:$AY$25000,MATCH($B404,[1]TDSheet!$B$14:$B$25000,0))</f>
        <v>1040</v>
      </c>
    </row>
    <row r="405" spans="1:12" ht="17.25" customHeight="1">
      <c r="A405" s="25">
        <f>ROW(405:405)-SUM(L$1:L407)</f>
        <v>386</v>
      </c>
      <c r="B405" s="25" t="s">
        <v>984</v>
      </c>
      <c r="C405" s="4">
        <v>4503</v>
      </c>
      <c r="D405" s="33" t="str">
        <f>INDEX([1]TDSheet!$S$14:$S$25000,MATCH($B405,[1]TDSheet!$B$14:$B$25000,0))</f>
        <v>Стекло ВАЗ "2171 Приора" 5D Wagon '2007-2018 #4503 боковина ТЗ прав.</v>
      </c>
      <c r="E405" s="32"/>
      <c r="F405" s="3" t="s">
        <v>6232</v>
      </c>
      <c r="G405" s="34"/>
      <c r="H405" s="34"/>
      <c r="I405" s="32"/>
      <c r="J405" s="25" t="str">
        <f>INDEX([1]TDSheet!$AV$14:$AV$25000,MATCH($B405,[1]TDSheet!$B$14:$B$25000,0))</f>
        <v>676*402</v>
      </c>
      <c r="K405" s="427">
        <f>INDEX([1]TDSheet!$AY$14:$AY$25000,MATCH($B405,[1]TDSheet!$B$14:$B$25000,0))</f>
        <v>1040</v>
      </c>
    </row>
    <row r="406" spans="1:12" s="99" customFormat="1" ht="17.25" customHeight="1">
      <c r="A406" s="3">
        <f>ROW(406:406)-SUM(L$1:L406)</f>
        <v>387</v>
      </c>
      <c r="B406" s="3" t="s">
        <v>979</v>
      </c>
      <c r="C406" s="4">
        <v>4503</v>
      </c>
      <c r="D406" s="5" t="str">
        <f>INDEX([1]TDSheet!$S$14:$S$25000,MATCH($B406,[1]TDSheet!$B$14:$B$25000,0))</f>
        <v>Стекло ВАЗ "2171 Приора" 5D Wagon '2007-2018 #4503 заднее ЭО</v>
      </c>
      <c r="E406" s="4"/>
      <c r="F406" s="3" t="s">
        <v>6232</v>
      </c>
      <c r="G406" s="6"/>
      <c r="H406" s="6"/>
      <c r="I406" s="4"/>
      <c r="J406" s="3" t="str">
        <f>INDEX([1]TDSheet!$AV$14:$AV$25000,MATCH($B406,[1]TDSheet!$B$14:$B$25000,0))</f>
        <v>1114*462</v>
      </c>
      <c r="K406" s="427">
        <f>INDEX([1]TDSheet!$AY$14:$AY$25000,MATCH($B406,[1]TDSheet!$B$14:$B$25000,0))</f>
        <v>1760</v>
      </c>
      <c r="L406" s="203"/>
    </row>
    <row r="407" spans="1:12" s="99" customFormat="1" ht="17.25" customHeight="1">
      <c r="A407" s="3">
        <f>ROW(407:407)-SUM(L$1:L407)</f>
        <v>388</v>
      </c>
      <c r="B407" s="3" t="s">
        <v>982</v>
      </c>
      <c r="C407" s="4">
        <v>4503</v>
      </c>
      <c r="D407" s="5" t="str">
        <f>INDEX([1]TDSheet!$S$14:$S$25000,MATCH($B407,[1]TDSheet!$B$14:$B$25000,0))</f>
        <v>Стекло ВАЗ "2171 Приора" 5D Wagon '2007-2018 #4503 заднее ЭО ТЗ</v>
      </c>
      <c r="E407" s="4"/>
      <c r="F407" s="3" t="s">
        <v>6232</v>
      </c>
      <c r="G407" s="6"/>
      <c r="H407" s="6"/>
      <c r="I407" s="4"/>
      <c r="J407" s="3" t="str">
        <f>INDEX([1]TDSheet!$AV$14:$AV$25000,MATCH($B407,[1]TDSheet!$B$14:$B$25000,0))</f>
        <v>1114*462</v>
      </c>
      <c r="K407" s="427">
        <f>INDEX([1]TDSheet!$AY$14:$AY$25000,MATCH($B407,[1]TDSheet!$B$14:$B$25000,0))</f>
        <v>2140</v>
      </c>
      <c r="L407" s="203"/>
    </row>
    <row r="408" spans="1:12" s="236" customFormat="1" ht="17.25" customHeight="1">
      <c r="A408" s="1929" t="s">
        <v>985</v>
      </c>
      <c r="B408" s="1929"/>
      <c r="C408" s="1929"/>
      <c r="D408" s="1929"/>
      <c r="E408" s="1929"/>
      <c r="F408" s="1929"/>
      <c r="G408" s="1929"/>
      <c r="H408" s="1929"/>
      <c r="I408" s="1929"/>
      <c r="J408" s="1929"/>
      <c r="K408" s="1929"/>
      <c r="L408" s="235">
        <v>1</v>
      </c>
    </row>
    <row r="409" spans="1:12" s="99" customFormat="1" ht="17.25" customHeight="1">
      <c r="A409" s="3">
        <f>ROW(409:409)-SUM(L$1:L409)</f>
        <v>389</v>
      </c>
      <c r="B409" s="3" t="s">
        <v>987</v>
      </c>
      <c r="C409" s="4">
        <v>4503</v>
      </c>
      <c r="D409" s="5" t="str">
        <f>INDEX([1]TDSheet!$S$14:$S$25000,MATCH($B409,[1]TDSheet!$B$14:$B$25000,0))</f>
        <v>Стекло ВАЗ "2172 Приора" 5D Hbk '2007-2018 #4503 боковина лев.</v>
      </c>
      <c r="E409" s="4"/>
      <c r="F409" s="3" t="s">
        <v>6232</v>
      </c>
      <c r="G409" s="6"/>
      <c r="H409" s="6"/>
      <c r="I409" s="4"/>
      <c r="J409" s="3" t="str">
        <f>INDEX([1]TDSheet!$AV$14:$AV$25000,MATCH($B409,[1]TDSheet!$B$14:$B$25000,0))</f>
        <v>630*386</v>
      </c>
      <c r="K409" s="427">
        <f>INDEX([1]TDSheet!$AY$14:$AY$25000,MATCH($B409,[1]TDSheet!$B$14:$B$25000,0))</f>
        <v>550</v>
      </c>
      <c r="L409" s="203"/>
    </row>
    <row r="410" spans="1:12" s="99" customFormat="1" ht="17.25" customHeight="1">
      <c r="A410" s="3">
        <f>ROW(410:410)-SUM(L$1:L410)</f>
        <v>390</v>
      </c>
      <c r="B410" s="3" t="s">
        <v>988</v>
      </c>
      <c r="C410" s="4">
        <v>4503</v>
      </c>
      <c r="D410" s="5" t="str">
        <f>INDEX([1]TDSheet!$S$14:$S$25000,MATCH($B410,[1]TDSheet!$B$14:$B$25000,0))</f>
        <v>Стекло ВАЗ "2172 Приора" 5D Hbk '2007-2018 #4503 боковина прав.</v>
      </c>
      <c r="E410" s="4"/>
      <c r="F410" s="3" t="s">
        <v>6232</v>
      </c>
      <c r="G410" s="6"/>
      <c r="H410" s="6"/>
      <c r="I410" s="4"/>
      <c r="J410" s="3" t="str">
        <f>INDEX([1]TDSheet!$AV$14:$AV$25000,MATCH($B410,[1]TDSheet!$B$14:$B$25000,0))</f>
        <v>630*386</v>
      </c>
      <c r="K410" s="427">
        <f>INDEX([1]TDSheet!$AY$14:$AY$25000,MATCH($B410,[1]TDSheet!$B$14:$B$25000,0))</f>
        <v>550</v>
      </c>
      <c r="L410" s="203"/>
    </row>
    <row r="411" spans="1:12" s="99" customFormat="1" ht="17.25" customHeight="1">
      <c r="A411" s="3">
        <f>ROW(411:411)-SUM(L$1:L411)</f>
        <v>391</v>
      </c>
      <c r="B411" s="3" t="s">
        <v>990</v>
      </c>
      <c r="C411" s="4">
        <v>4503</v>
      </c>
      <c r="D411" s="5" t="str">
        <f>INDEX([1]TDSheet!$S$14:$S$25000,MATCH($B411,[1]TDSheet!$B$14:$B$25000,0))</f>
        <v>Стекло ВАЗ "2172 Приора" 5D Hbk '2007-2018 #4503 боковина ТЗ лев.</v>
      </c>
      <c r="E411" s="4"/>
      <c r="F411" s="3" t="s">
        <v>6232</v>
      </c>
      <c r="G411" s="6"/>
      <c r="H411" s="6"/>
      <c r="I411" s="4"/>
      <c r="J411" s="3" t="str">
        <f>INDEX([1]TDSheet!$AV$14:$AV$25000,MATCH($B411,[1]TDSheet!$B$14:$B$25000,0))</f>
        <v>630*386</v>
      </c>
      <c r="K411" s="427">
        <f>INDEX([1]TDSheet!$AY$14:$AY$25000,MATCH($B411,[1]TDSheet!$B$14:$B$25000,0))</f>
        <v>820</v>
      </c>
      <c r="L411" s="203"/>
    </row>
    <row r="412" spans="1:12" s="99" customFormat="1" ht="17.25" customHeight="1">
      <c r="A412" s="3">
        <f>ROW(412:412)-SUM(L$1:L414)</f>
        <v>392</v>
      </c>
      <c r="B412" s="3" t="s">
        <v>991</v>
      </c>
      <c r="C412" s="4">
        <v>4503</v>
      </c>
      <c r="D412" s="5" t="str">
        <f>INDEX([1]TDSheet!$S$14:$S$25000,MATCH($B412,[1]TDSheet!$B$14:$B$25000,0))</f>
        <v>Стекло ВАЗ "2172 Приора" 5D Hbk '2007-2018 #4503 боковина ТЗ прав.</v>
      </c>
      <c r="E412" s="4"/>
      <c r="F412" s="3" t="s">
        <v>6232</v>
      </c>
      <c r="G412" s="6"/>
      <c r="H412" s="6"/>
      <c r="I412" s="4"/>
      <c r="J412" s="3" t="str">
        <f>INDEX([1]TDSheet!$AV$14:$AV$25000,MATCH($B412,[1]TDSheet!$B$14:$B$25000,0))</f>
        <v>630*386</v>
      </c>
      <c r="K412" s="427">
        <f>INDEX([1]TDSheet!$AY$14:$AY$25000,MATCH($B412,[1]TDSheet!$B$14:$B$25000,0))</f>
        <v>820</v>
      </c>
      <c r="L412" s="203"/>
    </row>
    <row r="413" spans="1:12" s="99" customFormat="1" ht="17.25" customHeight="1">
      <c r="A413" s="3">
        <f>ROW(413:413)-SUM(L$1:L413)</f>
        <v>393</v>
      </c>
      <c r="B413" s="3" t="s">
        <v>986</v>
      </c>
      <c r="C413" s="4">
        <v>4503</v>
      </c>
      <c r="D413" s="5" t="str">
        <f>INDEX([1]TDSheet!$S$14:$S$25000,MATCH($B413,[1]TDSheet!$B$14:$B$25000,0))</f>
        <v>Стекло ВАЗ "2172 Приора" 5D Hbk '2007-2018 #4503 заднее ЭО</v>
      </c>
      <c r="E413" s="4"/>
      <c r="F413" s="3" t="s">
        <v>6232</v>
      </c>
      <c r="G413" s="6"/>
      <c r="H413" s="6"/>
      <c r="I413" s="4"/>
      <c r="J413" s="3" t="str">
        <f>INDEX([1]TDSheet!$AV$14:$AV$25000,MATCH($B413,[1]TDSheet!$B$14:$B$25000,0))</f>
        <v>1089*717</v>
      </c>
      <c r="K413" s="427">
        <f>INDEX([1]TDSheet!$AY$14:$AY$25000,MATCH($B413,[1]TDSheet!$B$14:$B$25000,0))</f>
        <v>1980</v>
      </c>
      <c r="L413" s="203"/>
    </row>
    <row r="414" spans="1:12" s="99" customFormat="1" ht="17.25" customHeight="1">
      <c r="A414" s="3">
        <f>ROW(414:414)-SUM(L$1:L414)</f>
        <v>394</v>
      </c>
      <c r="B414" s="3" t="s">
        <v>989</v>
      </c>
      <c r="C414" s="4">
        <v>4503</v>
      </c>
      <c r="D414" s="5" t="str">
        <f>INDEX([1]TDSheet!$S$14:$S$25000,MATCH($B414,[1]TDSheet!$B$14:$B$25000,0))</f>
        <v>Стекло ВАЗ "2172 Приора" 5D Hbk '2007-2018 #4503 заднее ЭО ТЗ</v>
      </c>
      <c r="E414" s="4"/>
      <c r="F414" s="3" t="s">
        <v>6232</v>
      </c>
      <c r="G414" s="6"/>
      <c r="H414" s="6"/>
      <c r="I414" s="4"/>
      <c r="J414" s="3" t="str">
        <f>INDEX([1]TDSheet!$AV$14:$AV$25000,MATCH($B414,[1]TDSheet!$B$14:$B$25000,0))</f>
        <v>1089*717</v>
      </c>
      <c r="K414" s="427">
        <f>INDEX([1]TDSheet!$AY$14:$AY$25000,MATCH($B414,[1]TDSheet!$B$14:$B$25000,0))</f>
        <v>2380</v>
      </c>
      <c r="L414" s="203"/>
    </row>
    <row r="415" spans="1:12" s="236" customFormat="1" ht="17.25" customHeight="1">
      <c r="A415" s="1929" t="s">
        <v>992</v>
      </c>
      <c r="B415" s="1929"/>
      <c r="C415" s="1929"/>
      <c r="D415" s="1929"/>
      <c r="E415" s="1929"/>
      <c r="F415" s="1929"/>
      <c r="G415" s="1929"/>
      <c r="H415" s="1929"/>
      <c r="I415" s="1929"/>
      <c r="J415" s="1929"/>
      <c r="K415" s="1929"/>
      <c r="L415" s="235">
        <v>1</v>
      </c>
    </row>
    <row r="416" spans="1:12" s="99" customFormat="1" ht="17.25" customHeight="1">
      <c r="A416" s="3">
        <f>ROW(416:416)-SUM(L$1:L416)</f>
        <v>395</v>
      </c>
      <c r="B416" s="3" t="s">
        <v>993</v>
      </c>
      <c r="C416" s="4">
        <v>4599</v>
      </c>
      <c r="D416" s="5" t="str">
        <f>INDEX([1]TDSheet!$S$14:$S$25000,MATCH($B416,[1]TDSheet!$B$14:$B$25000,0))</f>
        <v>Стекло ВАЗ "2190" 4D Sed // Datsun "On-Do" (21951) 4D Sed (14-) '2011- #4599 заднее с ЭО</v>
      </c>
      <c r="E416" s="4"/>
      <c r="F416" s="3" t="s">
        <v>3669</v>
      </c>
      <c r="G416" s="6"/>
      <c r="H416" s="6"/>
      <c r="I416" s="4"/>
      <c r="J416" s="3" t="str">
        <f>INDEX([1]TDSheet!$AV$14:$AV$25000,MATCH($B416,[1]TDSheet!$B$14:$B$25000,0))</f>
        <v>1176*645</v>
      </c>
      <c r="K416" s="427">
        <f>INDEX([1]TDSheet!$AY$14:$AY$25000,MATCH($B416,[1]TDSheet!$B$14:$B$25000,0))</f>
        <v>1700</v>
      </c>
      <c r="L416" s="203"/>
    </row>
    <row r="417" spans="1:12" s="99" customFormat="1" ht="17.25" customHeight="1">
      <c r="A417" s="3">
        <f>ROW(417:417)-SUM(L$1:L421)</f>
        <v>396</v>
      </c>
      <c r="B417" s="3" t="s">
        <v>998</v>
      </c>
      <c r="C417" s="4">
        <v>4599</v>
      </c>
      <c r="D417" s="5" t="str">
        <f>INDEX([1]TDSheet!$S$14:$S$25000,MATCH($B417,[1]TDSheet!$B$14:$B$25000,0))</f>
        <v>Стекло заднее ВАЗ "2190" '2011- #4599 заднее с ЭО ТЗ</v>
      </c>
      <c r="E417" s="4"/>
      <c r="F417" s="3" t="s">
        <v>3669</v>
      </c>
      <c r="G417" s="6"/>
      <c r="H417" s="6"/>
      <c r="I417" s="4"/>
      <c r="J417" s="3" t="str">
        <f>INDEX([1]TDSheet!$AV$14:$AV$25000,MATCH($B417,[1]TDSheet!$B$14:$B$25000,0))</f>
        <v>1176*645</v>
      </c>
      <c r="K417" s="427">
        <f>INDEX([1]TDSheet!$AY$14:$AY$25000,MATCH($B417,[1]TDSheet!$B$14:$B$25000,0))</f>
        <v>2140</v>
      </c>
      <c r="L417" s="203"/>
    </row>
    <row r="418" spans="1:12" s="99" customFormat="1" ht="17.25" customHeight="1">
      <c r="A418" s="3">
        <f>ROW(418:418)-SUM(L$1:L418)</f>
        <v>397</v>
      </c>
      <c r="B418" s="3" t="s">
        <v>994</v>
      </c>
      <c r="C418" s="4">
        <v>4599</v>
      </c>
      <c r="D418" s="5" t="str">
        <f>INDEX([1]TDSheet!$S$14:$S$25000,MATCH($B418,[1]TDSheet!$B$14:$B$25000,0))</f>
        <v>Стекло боковое ВАЗ "2190" '2011- #4599 боковина лев.</v>
      </c>
      <c r="E418" s="4"/>
      <c r="F418" s="3" t="s">
        <v>3669</v>
      </c>
      <c r="G418" s="6"/>
      <c r="H418" s="6"/>
      <c r="I418" s="4"/>
      <c r="J418" s="3" t="str">
        <f>INDEX([1]TDSheet!$AV$14:$AV$25000,MATCH($B418,[1]TDSheet!$B$14:$B$25000,0))</f>
        <v>464*256</v>
      </c>
      <c r="K418" s="427">
        <f>INDEX([1]TDSheet!$AY$14:$AY$25000,MATCH($B418,[1]TDSheet!$B$14:$B$25000,0))</f>
        <v>320</v>
      </c>
      <c r="L418" s="203"/>
    </row>
    <row r="419" spans="1:12" s="99" customFormat="1" ht="17.25" customHeight="1">
      <c r="A419" s="3">
        <f>ROW(419:419)-SUM(L$1:L419)</f>
        <v>398</v>
      </c>
      <c r="B419" s="3" t="s">
        <v>995</v>
      </c>
      <c r="C419" s="4">
        <v>4599</v>
      </c>
      <c r="D419" s="5" t="str">
        <f>INDEX([1]TDSheet!$S$14:$S$25000,MATCH($B419,[1]TDSheet!$B$14:$B$25000,0))</f>
        <v>Стекло боковое ВАЗ "2190" '2011- #4599 боковина прав.</v>
      </c>
      <c r="E419" s="4"/>
      <c r="F419" s="3" t="s">
        <v>3669</v>
      </c>
      <c r="G419" s="6"/>
      <c r="H419" s="6"/>
      <c r="I419" s="4"/>
      <c r="J419" s="3" t="str">
        <f>INDEX([1]TDSheet!$AV$14:$AV$25000,MATCH($B419,[1]TDSheet!$B$14:$B$25000,0))</f>
        <v>464*256</v>
      </c>
      <c r="K419" s="427">
        <f>INDEX([1]TDSheet!$AY$14:$AY$25000,MATCH($B419,[1]TDSheet!$B$14:$B$25000,0))</f>
        <v>320</v>
      </c>
      <c r="L419" s="203"/>
    </row>
    <row r="420" spans="1:12" s="99" customFormat="1" ht="17.25" customHeight="1">
      <c r="A420" s="3">
        <f>ROW(420:420)-SUM(L$1:L420)</f>
        <v>399</v>
      </c>
      <c r="B420" s="3" t="s">
        <v>996</v>
      </c>
      <c r="C420" s="4">
        <v>4599</v>
      </c>
      <c r="D420" s="5" t="str">
        <f>INDEX([1]TDSheet!$S$14:$S$25000,MATCH($B420,[1]TDSheet!$B$14:$B$25000,0))</f>
        <v>Стекло боковое ВАЗ "2190" '2011- #4599 боковина лев. ТЗ</v>
      </c>
      <c r="E420" s="4"/>
      <c r="F420" s="3" t="s">
        <v>3669</v>
      </c>
      <c r="G420" s="6"/>
      <c r="H420" s="6"/>
      <c r="I420" s="4"/>
      <c r="J420" s="3" t="str">
        <f>INDEX([1]TDSheet!$AV$14:$AV$25000,MATCH($B420,[1]TDSheet!$B$14:$B$25000,0))</f>
        <v>464*256</v>
      </c>
      <c r="K420" s="427">
        <f>INDEX([1]TDSheet!$AY$14:$AY$25000,MATCH($B420,[1]TDSheet!$B$14:$B$25000,0))</f>
        <v>460</v>
      </c>
      <c r="L420" s="203"/>
    </row>
    <row r="421" spans="1:12" s="99" customFormat="1" ht="17.25" customHeight="1">
      <c r="A421" s="3">
        <f>ROW(421:421)-SUM(L$1:L421)</f>
        <v>400</v>
      </c>
      <c r="B421" s="3" t="s">
        <v>997</v>
      </c>
      <c r="C421" s="4">
        <v>4599</v>
      </c>
      <c r="D421" s="5" t="str">
        <f>INDEX([1]TDSheet!$S$14:$S$25000,MATCH($B421,[1]TDSheet!$B$14:$B$25000,0))</f>
        <v>Стекло боковое ВАЗ "2190" '2011- #4599 боковина прав. ТЗ</v>
      </c>
      <c r="E421" s="4"/>
      <c r="F421" s="3" t="s">
        <v>3669</v>
      </c>
      <c r="G421" s="6"/>
      <c r="H421" s="6"/>
      <c r="I421" s="4"/>
      <c r="J421" s="3" t="str">
        <f>INDEX([1]TDSheet!$AV$14:$AV$25000,MATCH($B421,[1]TDSheet!$B$14:$B$25000,0))</f>
        <v>464*256</v>
      </c>
      <c r="K421" s="427">
        <f>INDEX([1]TDSheet!$AY$14:$AY$25000,MATCH($B421,[1]TDSheet!$B$14:$B$25000,0))</f>
        <v>460</v>
      </c>
      <c r="L421" s="203"/>
    </row>
    <row r="422" spans="1:12" s="99" customFormat="1" ht="17.25" customHeight="1">
      <c r="A422" s="3">
        <f>ROW(422:422)-SUM(L$1:L422)</f>
        <v>401</v>
      </c>
      <c r="B422" s="3" t="s">
        <v>4908</v>
      </c>
      <c r="C422" s="4">
        <v>4599</v>
      </c>
      <c r="D422" s="5" t="str">
        <f>INDEX([1]TDSheet!$S$14:$S$25000,MATCH($B422,[1]TDSheet!$B$14:$B$25000,0))</f>
        <v>Стекло боковое ВАЗ "2191" 5D Lbk '2013- #4599 боковина лев.</v>
      </c>
      <c r="E422" s="4"/>
      <c r="F422" s="3" t="s">
        <v>4095</v>
      </c>
      <c r="G422" s="6"/>
      <c r="H422" s="6"/>
      <c r="I422" s="4"/>
      <c r="J422" s="3" t="str">
        <f>INDEX([1]TDSheet!$AV$14:$AV$25000,MATCH($B422,[1]TDSheet!$B$14:$B$25000,0))</f>
        <v>510*350</v>
      </c>
      <c r="K422" s="427">
        <f>INDEX([1]TDSheet!$AY$14:$AY$25000,MATCH($B422,[1]TDSheet!$B$14:$B$25000,0))</f>
        <v>430</v>
      </c>
      <c r="L422" s="203"/>
    </row>
    <row r="423" spans="1:12" s="99" customFormat="1" ht="17.25" customHeight="1">
      <c r="A423" s="3">
        <f>ROW(423:423)-SUM(L$1:L423)</f>
        <v>402</v>
      </c>
      <c r="B423" s="3" t="s">
        <v>4909</v>
      </c>
      <c r="C423" s="4">
        <v>4599</v>
      </c>
      <c r="D423" s="5" t="str">
        <f>INDEX([1]TDSheet!$S$14:$S$25000,MATCH($B423,[1]TDSheet!$B$14:$B$25000,0))</f>
        <v>Стекло боковое ВАЗ "2191" 5D Lbk '2013- #4599 боковина прав.</v>
      </c>
      <c r="E423" s="4"/>
      <c r="F423" s="3" t="s">
        <v>4095</v>
      </c>
      <c r="G423" s="6"/>
      <c r="H423" s="6"/>
      <c r="I423" s="4"/>
      <c r="J423" s="3" t="str">
        <f>INDEX([1]TDSheet!$AV$14:$AV$25000,MATCH($B423,[1]TDSheet!$B$14:$B$25000,0))</f>
        <v>510*350</v>
      </c>
      <c r="K423" s="427">
        <f>INDEX([1]TDSheet!$AY$14:$AY$25000,MATCH($B423,[1]TDSheet!$B$14:$B$25000,0))</f>
        <v>430</v>
      </c>
      <c r="L423" s="203"/>
    </row>
    <row r="424" spans="1:12" s="99" customFormat="1" ht="17.25" customHeight="1">
      <c r="A424" s="3">
        <f>ROW(424:424)-SUM(L$1:L424)</f>
        <v>403</v>
      </c>
      <c r="B424" s="3" t="s">
        <v>999</v>
      </c>
      <c r="C424" s="4">
        <v>4599</v>
      </c>
      <c r="D424" s="5" t="str">
        <f>INDEX([1]TDSheet!$S$14:$S$25000,MATCH($B424,[1]TDSheet!$B$14:$B$25000,0))</f>
        <v>Стекло боковое ВАЗ "2191" 5D Lbk '2013- #4599 боковина ТЗ лев.</v>
      </c>
      <c r="E424" s="4"/>
      <c r="F424" s="3" t="s">
        <v>4095</v>
      </c>
      <c r="G424" s="6"/>
      <c r="H424" s="6"/>
      <c r="I424" s="4"/>
      <c r="J424" s="3" t="str">
        <f>INDEX([1]TDSheet!$AV$14:$AV$25000,MATCH($B424,[1]TDSheet!$B$14:$B$25000,0))</f>
        <v>510*350</v>
      </c>
      <c r="K424" s="427">
        <f>INDEX([1]TDSheet!$AY$14:$AY$25000,MATCH($B424,[1]TDSheet!$B$14:$B$25000,0))</f>
        <v>520</v>
      </c>
      <c r="L424" s="203"/>
    </row>
    <row r="425" spans="1:12" s="99" customFormat="1" ht="17.25" customHeight="1">
      <c r="A425" s="3">
        <f>ROW(425:425)-SUM(L$1:L425)</f>
        <v>404</v>
      </c>
      <c r="B425" s="3" t="s">
        <v>1000</v>
      </c>
      <c r="C425" s="4">
        <v>4599</v>
      </c>
      <c r="D425" s="5" t="str">
        <f>INDEX([1]TDSheet!$S$14:$S$25000,MATCH($B425,[1]TDSheet!$B$14:$B$25000,0))</f>
        <v>Стекло боковое ВАЗ "2191" 5D Lbk '2013- #4599 боковина ТЗ прав.</v>
      </c>
      <c r="E425" s="4"/>
      <c r="F425" s="3" t="s">
        <v>4095</v>
      </c>
      <c r="G425" s="6"/>
      <c r="H425" s="6"/>
      <c r="I425" s="4"/>
      <c r="J425" s="3" t="str">
        <f>INDEX([1]TDSheet!$AV$14:$AV$25000,MATCH($B425,[1]TDSheet!$B$14:$B$25000,0))</f>
        <v>510*350</v>
      </c>
      <c r="K425" s="427">
        <f>INDEX([1]TDSheet!$AY$14:$AY$25000,MATCH($B425,[1]TDSheet!$B$14:$B$25000,0))</f>
        <v>520</v>
      </c>
      <c r="L425" s="203"/>
    </row>
    <row r="426" spans="1:12" s="99" customFormat="1" ht="17.25" customHeight="1">
      <c r="A426" s="3">
        <f>ROW(426:426)-SUM(L$1:L426)</f>
        <v>405</v>
      </c>
      <c r="B426" s="3" t="s">
        <v>4832</v>
      </c>
      <c r="C426" s="4">
        <v>4599</v>
      </c>
      <c r="D426" s="5" t="str">
        <f>INDEX([1]TDSheet!$S$14:$S$25000,MATCH($B426,[1]TDSheet!$B$14:$B$25000,0))</f>
        <v>Стекло боковое ВАЗ "2191" 5D Lbk '2013- #4599 задней двери опускное лев.</v>
      </c>
      <c r="E426" s="4"/>
      <c r="F426" s="3" t="s">
        <v>4095</v>
      </c>
      <c r="G426" s="6"/>
      <c r="H426" s="6"/>
      <c r="I426" s="4"/>
      <c r="J426" s="3" t="str">
        <f>INDEX([1]TDSheet!$AV$14:$AV$25000,MATCH($B426,[1]TDSheet!$B$14:$B$25000,0))</f>
        <v>722*529</v>
      </c>
      <c r="K426" s="427">
        <f>INDEX([1]TDSheet!$AY$14:$AY$25000,MATCH($B426,[1]TDSheet!$B$14:$B$25000,0))</f>
        <v>650</v>
      </c>
      <c r="L426" s="203"/>
    </row>
    <row r="427" spans="1:12" s="99" customFormat="1" ht="17.25" customHeight="1">
      <c r="A427" s="3">
        <f>ROW(427:427)-SUM(L$1:L427)</f>
        <v>406</v>
      </c>
      <c r="B427" s="3" t="s">
        <v>4833</v>
      </c>
      <c r="C427" s="4">
        <v>4599</v>
      </c>
      <c r="D427" s="5" t="str">
        <f>INDEX([1]TDSheet!$S$14:$S$25000,MATCH($B427,[1]TDSheet!$B$14:$B$25000,0))</f>
        <v>Стекло боковое ВАЗ "2191" 5D Lbk '2013- #4599 задней двери опускное прав.</v>
      </c>
      <c r="E427" s="4"/>
      <c r="F427" s="3" t="s">
        <v>4095</v>
      </c>
      <c r="G427" s="6"/>
      <c r="H427" s="6"/>
      <c r="I427" s="4"/>
      <c r="J427" s="3" t="str">
        <f>INDEX([1]TDSheet!$AV$14:$AV$25000,MATCH($B427,[1]TDSheet!$B$14:$B$25000,0))</f>
        <v>722*529</v>
      </c>
      <c r="K427" s="427">
        <f>INDEX([1]TDSheet!$AY$14:$AY$25000,MATCH($B427,[1]TDSheet!$B$14:$B$25000,0))</f>
        <v>650</v>
      </c>
      <c r="L427" s="203"/>
    </row>
    <row r="428" spans="1:12" s="99" customFormat="1" ht="17.25" customHeight="1">
      <c r="A428" s="3">
        <f>ROW(428:428)-SUM(L$1:L428)</f>
        <v>407</v>
      </c>
      <c r="B428" s="3" t="s">
        <v>4865</v>
      </c>
      <c r="C428" s="4">
        <v>4599</v>
      </c>
      <c r="D428" s="5" t="str">
        <f>INDEX([1]TDSheet!$S$14:$S$25000,MATCH($B428,[1]TDSheet!$B$14:$B$25000,0))</f>
        <v>Стекло боковое ВАЗ "2191" 5D Lbk '2013- #4599 задней двери опускное лев. ТЗ</v>
      </c>
      <c r="E428" s="4"/>
      <c r="F428" s="3" t="s">
        <v>4095</v>
      </c>
      <c r="G428" s="6"/>
      <c r="H428" s="6"/>
      <c r="I428" s="4"/>
      <c r="J428" s="3" t="str">
        <f>INDEX([1]TDSheet!$AV$14:$AV$25000,MATCH($B428,[1]TDSheet!$B$14:$B$25000,0))</f>
        <v>722*529</v>
      </c>
      <c r="K428" s="427">
        <f>INDEX([1]TDSheet!$AY$14:$AY$25000,MATCH($B428,[1]TDSheet!$B$14:$B$25000,0))</f>
        <v>1020</v>
      </c>
      <c r="L428" s="203"/>
    </row>
    <row r="429" spans="1:12" s="99" customFormat="1" ht="17.25" customHeight="1">
      <c r="A429" s="3">
        <f>ROW(429:429)-SUM(L$1:L429)</f>
        <v>408</v>
      </c>
      <c r="B429" s="3" t="s">
        <v>4866</v>
      </c>
      <c r="C429" s="4">
        <v>4599</v>
      </c>
      <c r="D429" s="5" t="str">
        <f>INDEX([1]TDSheet!$S$14:$S$25000,MATCH($B429,[1]TDSheet!$B$14:$B$25000,0))</f>
        <v>Стекло боковое ВАЗ "2191" 5D Lbk '2013- #4599 задней двери опускное прав. ТЗ</v>
      </c>
      <c r="E429" s="4"/>
      <c r="F429" s="3" t="s">
        <v>4095</v>
      </c>
      <c r="G429" s="6"/>
      <c r="H429" s="6"/>
      <c r="I429" s="4"/>
      <c r="J429" s="3" t="str">
        <f>INDEX([1]TDSheet!$AV$14:$AV$25000,MATCH($B429,[1]TDSheet!$B$14:$B$25000,0))</f>
        <v>722*529</v>
      </c>
      <c r="K429" s="427">
        <f>INDEX([1]TDSheet!$AY$14:$AY$25000,MATCH($B429,[1]TDSheet!$B$14:$B$25000,0))</f>
        <v>1020</v>
      </c>
      <c r="L429" s="203"/>
    </row>
    <row r="430" spans="1:12" s="99" customFormat="1" ht="17.25" customHeight="1">
      <c r="A430" s="3">
        <f>ROW(430:430)-SUM(L$1:L430)</f>
        <v>409</v>
      </c>
      <c r="B430" s="3" t="s">
        <v>4874</v>
      </c>
      <c r="C430" s="4">
        <v>4599</v>
      </c>
      <c r="D430" s="5" t="str">
        <f>INDEX([1]TDSheet!$S$14:$S$25000,MATCH($B430,[1]TDSheet!$B$14:$B$25000,0))</f>
        <v>Стекло заднее ВАЗ "2191" 5D Lbk '2013- #4599 заднее с ЭО</v>
      </c>
      <c r="E430" s="4"/>
      <c r="F430" s="3" t="s">
        <v>4095</v>
      </c>
      <c r="G430" s="6"/>
      <c r="H430" s="6"/>
      <c r="I430" s="4"/>
      <c r="J430" s="3" t="str">
        <f>INDEX([1]TDSheet!$AV$14:$AV$25000,MATCH($B430,[1]TDSheet!$B$14:$B$25000,0))</f>
        <v>1131*758</v>
      </c>
      <c r="K430" s="427">
        <f>INDEX([1]TDSheet!$AY$14:$AY$25000,MATCH($B430,[1]TDSheet!$B$14:$B$25000,0))</f>
        <v>1700</v>
      </c>
      <c r="L430" s="203"/>
    </row>
    <row r="431" spans="1:12" s="99" customFormat="1" ht="17.25" customHeight="1">
      <c r="A431" s="3">
        <f>ROW(431:431)-SUM(L$1:L431)</f>
        <v>410</v>
      </c>
      <c r="B431" s="3" t="s">
        <v>1001</v>
      </c>
      <c r="C431" s="4">
        <v>4599</v>
      </c>
      <c r="D431" s="5" t="str">
        <f>INDEX([1]TDSheet!$S$14:$S$25000,MATCH($B431,[1]TDSheet!$B$14:$B$25000,0))</f>
        <v>Стекло заднее ВАЗ "2191" 5D Lbk '2013- #4599 заднее с ЭО ТЗ</v>
      </c>
      <c r="E431" s="4"/>
      <c r="F431" s="3" t="s">
        <v>4095</v>
      </c>
      <c r="G431" s="6"/>
      <c r="H431" s="6"/>
      <c r="I431" s="4"/>
      <c r="J431" s="3" t="str">
        <f>INDEX([1]TDSheet!$AV$14:$AV$25000,MATCH($B431,[1]TDSheet!$B$14:$B$25000,0))</f>
        <v>1131*758</v>
      </c>
      <c r="K431" s="427">
        <f>INDEX([1]TDSheet!$AY$14:$AY$25000,MATCH($B431,[1]TDSheet!$B$14:$B$25000,0))</f>
        <v>2140</v>
      </c>
      <c r="L431" s="203"/>
    </row>
    <row r="432" spans="1:12" s="99" customFormat="1" ht="17.25" customHeight="1">
      <c r="A432" s="3">
        <f>ROW(432:432)-SUM(L$1:L432)</f>
        <v>411</v>
      </c>
      <c r="B432" s="3" t="s">
        <v>1002</v>
      </c>
      <c r="C432" s="4">
        <v>4599</v>
      </c>
      <c r="D432" s="5" t="str">
        <f>INDEX([1]TDSheet!$S$14:$S$25000,MATCH($B432,[1]TDSheet!$B$14:$B$25000,0))</f>
        <v>Стекло боковое ВАЗ "2192" 5D Hbk | "Mi-Do" (21971) 5D Hbk (15-) '2013- #4599 боковина левое ТЗ (485*258)</v>
      </c>
      <c r="E432" s="4"/>
      <c r="F432" s="3" t="s">
        <v>4095</v>
      </c>
      <c r="G432" s="6"/>
      <c r="H432" s="6"/>
      <c r="I432" s="4"/>
      <c r="J432" s="3" t="str">
        <f>INDEX([1]TDSheet!$AV$14:$AV$25000,MATCH($B432,[1]TDSheet!$B$14:$B$25000,0))</f>
        <v>485*258</v>
      </c>
      <c r="K432" s="427">
        <f>INDEX([1]TDSheet!$AY$14:$AY$25000,MATCH($B432,[1]TDSheet!$B$14:$B$25000,0))</f>
        <v>1150</v>
      </c>
      <c r="L432" s="203"/>
    </row>
    <row r="433" spans="1:12" ht="17.25" customHeight="1">
      <c r="A433" s="25">
        <f>ROW(433:433)-SUM(L$1:L433)</f>
        <v>412</v>
      </c>
      <c r="B433" s="25" t="s">
        <v>1003</v>
      </c>
      <c r="C433" s="32">
        <v>4599</v>
      </c>
      <c r="D433" s="33" t="str">
        <f>INDEX([1]TDSheet!$S$14:$S$25000,MATCH($B433,[1]TDSheet!$B$14:$B$25000,0))</f>
        <v>Стекло боковое ВАЗ "2192" 5D Hbk | "Mi-Do" (21971) 5D Hbk (15-) '2013- #4599 боковина правое ТЗ (485*258)</v>
      </c>
      <c r="E433" s="32"/>
      <c r="F433" s="25" t="s">
        <v>4095</v>
      </c>
      <c r="G433" s="34"/>
      <c r="H433" s="34"/>
      <c r="I433" s="32"/>
      <c r="J433" s="25" t="str">
        <f>INDEX([1]TDSheet!$AV$14:$AV$25000,MATCH($B433,[1]TDSheet!$B$14:$B$25000,0))</f>
        <v>485*258</v>
      </c>
      <c r="K433" s="427">
        <f>INDEX([1]TDSheet!$AY$14:$AY$25000,MATCH($B433,[1]TDSheet!$B$14:$B$25000,0))</f>
        <v>1150</v>
      </c>
    </row>
    <row r="434" spans="1:12" ht="17.25" customHeight="1">
      <c r="A434" s="25">
        <f>ROW(434:434)-SUM(L$1:L434)</f>
        <v>413</v>
      </c>
      <c r="B434" s="25" t="s">
        <v>1004</v>
      </c>
      <c r="C434" s="32">
        <v>4599</v>
      </c>
      <c r="D434" s="33" t="str">
        <f>INDEX([1]TDSheet!$S$14:$S$25000,MATCH($B434,[1]TDSheet!$B$14:$B$25000,0))</f>
        <v>Стекло боковое ВАЗ "2194" (Калина NEW) 5D Wagon '2013- #4599 боковина лев. ТЗ (542х465)</v>
      </c>
      <c r="E434" s="32"/>
      <c r="F434" s="25" t="s">
        <v>4095</v>
      </c>
      <c r="G434" s="34"/>
      <c r="H434" s="34"/>
      <c r="I434" s="32"/>
      <c r="J434" s="25" t="str">
        <f>INDEX([1]TDSheet!$AV$14:$AV$25000,MATCH($B434,[1]TDSheet!$B$14:$B$25000,0))</f>
        <v>542*465</v>
      </c>
      <c r="K434" s="427">
        <f>INDEX([1]TDSheet!$AY$14:$AY$25000,MATCH($B434,[1]TDSheet!$B$14:$B$25000,0))</f>
        <v>920</v>
      </c>
    </row>
    <row r="435" spans="1:12" ht="17.25" customHeight="1">
      <c r="A435" s="216">
        <f>ROW(435:435)-SUM(L$1:L435)</f>
        <v>414</v>
      </c>
      <c r="B435" s="216" t="s">
        <v>1005</v>
      </c>
      <c r="C435" s="341">
        <v>4599</v>
      </c>
      <c r="D435" s="342" t="str">
        <f>INDEX([1]TDSheet!$S$14:$S$25000,MATCH($B435,[1]TDSheet!$B$14:$B$25000,0))</f>
        <v>Стекло боковое ВАЗ "2194" (Калина NEW) 5D Wagon '2013- #4599 боковина прав. ТЗ (542х465)</v>
      </c>
      <c r="E435" s="341"/>
      <c r="F435" s="216" t="s">
        <v>4095</v>
      </c>
      <c r="G435" s="343"/>
      <c r="H435" s="343"/>
      <c r="I435" s="341"/>
      <c r="J435" s="216" t="str">
        <f>INDEX([1]TDSheet!$AV$14:$AV$25000,MATCH($B435,[1]TDSheet!$B$14:$B$25000,0))</f>
        <v>542*465</v>
      </c>
      <c r="K435" s="427">
        <f>INDEX([1]TDSheet!$AY$14:$AY$25000,MATCH($B435,[1]TDSheet!$B$14:$B$25000,0))</f>
        <v>920</v>
      </c>
    </row>
    <row r="436" spans="1:12" s="236" customFormat="1" ht="17.25" customHeight="1">
      <c r="A436" s="1933" t="s">
        <v>5661</v>
      </c>
      <c r="B436" s="1934"/>
      <c r="C436" s="1934"/>
      <c r="D436" s="1934"/>
      <c r="E436" s="1934"/>
      <c r="F436" s="1934"/>
      <c r="G436" s="1934"/>
      <c r="H436" s="1934"/>
      <c r="I436" s="1934"/>
      <c r="J436" s="1934"/>
      <c r="K436" s="1935"/>
      <c r="L436" s="235">
        <v>1</v>
      </c>
    </row>
    <row r="437" spans="1:12" ht="17.25" customHeight="1">
      <c r="A437" s="72">
        <f>ROW(437:437)-SUM(L$1:L437)</f>
        <v>415</v>
      </c>
      <c r="B437" s="72" t="s">
        <v>6838</v>
      </c>
      <c r="C437" s="71"/>
      <c r="D437" s="70" t="str">
        <f>INDEX([1]TDSheet!$S$14:$S$25000,MATCH($B437,[1]TDSheet!$B$14:$B$25000,0))</f>
        <v>Стекло Волжанин Volgabus "5270" передней двери (738*1858)</v>
      </c>
      <c r="E437" s="71"/>
      <c r="F437" s="72"/>
      <c r="G437" s="61"/>
      <c r="H437" s="61"/>
      <c r="I437" s="71"/>
      <c r="J437" s="72" t="str">
        <f>INDEX([1]TDSheet!$AV$14:$AV$25000,MATCH($B437,[1]TDSheet!$B$14:$B$25000,0))</f>
        <v>738*1858</v>
      </c>
      <c r="K437" s="427">
        <f>INDEX([1]TDSheet!$AY$14:$AY$25000,MATCH($B437,[1]TDSheet!$B$14:$B$25000,0))</f>
        <v>6990</v>
      </c>
    </row>
    <row r="438" spans="1:12" ht="17.25" customHeight="1">
      <c r="A438" s="72">
        <f>ROW(438:438)-SUM(L$1:L438)</f>
        <v>416</v>
      </c>
      <c r="B438" s="72" t="s">
        <v>5662</v>
      </c>
      <c r="C438" s="71"/>
      <c r="D438" s="70" t="str">
        <f>INDEX([1]TDSheet!$S$14:$S$25000,MATCH($B438,[1]TDSheet!$B$14:$B$25000,0))</f>
        <v>Стекло Волжанин Volgabus "5270" окна боковины левое коричневый шелк (1470*1360)</v>
      </c>
      <c r="E438" s="71"/>
      <c r="F438" s="72"/>
      <c r="G438" s="61" t="s">
        <v>3123</v>
      </c>
      <c r="H438" s="61"/>
      <c r="I438" s="71"/>
      <c r="J438" s="72" t="str">
        <f>INDEX([1]TDSheet!$AV$14:$AV$25000,MATCH($B438,[1]TDSheet!$B$14:$B$25000,0))</f>
        <v>1470*1360</v>
      </c>
      <c r="K438" s="427">
        <f>INDEX([1]TDSheet!$AY$14:$AY$25000,MATCH($B438,[1]TDSheet!$B$14:$B$25000,0))</f>
        <v>9270</v>
      </c>
    </row>
    <row r="439" spans="1:12" ht="17.25" customHeight="1">
      <c r="A439" s="72">
        <f>ROW(439:439)-SUM(L$1:L439)</f>
        <v>417</v>
      </c>
      <c r="B439" s="72" t="s">
        <v>7015</v>
      </c>
      <c r="C439" s="71"/>
      <c r="D439" s="70" t="str">
        <f>INDEX([1]TDSheet!$S$14:$S$25000,MATCH($B439,[1]TDSheet!$B$14:$B$25000,0))</f>
        <v>Стекло Волжанин Volgabus "5270" окна боковины левое коричневый шелк (1750*1360)</v>
      </c>
      <c r="E439" s="71"/>
      <c r="F439" s="72"/>
      <c r="G439" s="61" t="s">
        <v>3123</v>
      </c>
      <c r="H439" s="61"/>
      <c r="I439" s="71"/>
      <c r="J439" s="72" t="str">
        <f>INDEX([1]TDSheet!$AV$14:$AV$25000,MATCH($B439,[1]TDSheet!$B$14:$B$25000,0))</f>
        <v>1750*1360</v>
      </c>
      <c r="K439" s="428">
        <f>INDEX([1]TDSheet!$AY$14:$AY$25000,MATCH($B439,[1]TDSheet!$B$14:$B$25000,0))</f>
        <v>10840</v>
      </c>
    </row>
    <row r="440" spans="1:12" ht="17.25" customHeight="1">
      <c r="A440" s="72">
        <f>ROW(440:440)-SUM(L$1:L440)</f>
        <v>418</v>
      </c>
      <c r="B440" s="72" t="s">
        <v>5663</v>
      </c>
      <c r="C440" s="71"/>
      <c r="D440" s="70" t="str">
        <f>INDEX([1]TDSheet!$S$14:$S$25000,MATCH($B440,[1]TDSheet!$B$14:$B$25000,0))</f>
        <v>Стекло Волжанин Volgabus "5270" окна боковины левое коричневый шелк (с косым уголком) (1470*1360)</v>
      </c>
      <c r="E440" s="71"/>
      <c r="F440" s="72"/>
      <c r="G440" s="61" t="s">
        <v>3123</v>
      </c>
      <c r="H440" s="61"/>
      <c r="I440" s="71"/>
      <c r="J440" s="72" t="str">
        <f>INDEX([1]TDSheet!$AV$14:$AV$25000,MATCH($B440,[1]TDSheet!$B$14:$B$25000,0))</f>
        <v>1470*1360</v>
      </c>
      <c r="K440" s="427">
        <f>INDEX([1]TDSheet!$AY$14:$AY$25000,MATCH($B440,[1]TDSheet!$B$14:$B$25000,0))</f>
        <v>9270</v>
      </c>
    </row>
    <row r="441" spans="1:12" ht="17.25" customHeight="1">
      <c r="A441" s="72">
        <f>ROW(441:441)-SUM(L$1:L441)</f>
        <v>419</v>
      </c>
      <c r="B441" s="72" t="s">
        <v>5664</v>
      </c>
      <c r="C441" s="71"/>
      <c r="D441" s="70" t="str">
        <f>INDEX([1]TDSheet!$S$14:$S$25000,MATCH($B441,[1]TDSheet!$B$14:$B$25000,0))</f>
        <v>Стекло Волжанин Volgabus "5270" окна боковины правое коричневый шелк (1510*1360)</v>
      </c>
      <c r="E441" s="71"/>
      <c r="F441" s="72"/>
      <c r="G441" s="61" t="s">
        <v>3123</v>
      </c>
      <c r="H441" s="61"/>
      <c r="I441" s="71"/>
      <c r="J441" s="72" t="str">
        <f>INDEX([1]TDSheet!$AV$14:$AV$25000,MATCH($B441,[1]TDSheet!$B$14:$B$25000,0))</f>
        <v>1510*1360</v>
      </c>
      <c r="K441" s="427">
        <f>INDEX([1]TDSheet!$AY$14:$AY$25000,MATCH($B441,[1]TDSheet!$B$14:$B$25000,0))</f>
        <v>9490</v>
      </c>
    </row>
    <row r="442" spans="1:12" ht="17.25" customHeight="1">
      <c r="A442" s="72">
        <f>ROW(442:442)-SUM(L$1:L442)</f>
        <v>420</v>
      </c>
      <c r="B442" s="72" t="s">
        <v>5665</v>
      </c>
      <c r="C442" s="71"/>
      <c r="D442" s="70" t="str">
        <f>INDEX([1]TDSheet!$S$14:$S$25000,MATCH($B442,[1]TDSheet!$B$14:$B$25000,0))</f>
        <v>Стекло Волжанин Volgabus "5270" окна боковины правое коричневый шелк (1550*1360)</v>
      </c>
      <c r="E442" s="71"/>
      <c r="F442" s="72"/>
      <c r="G442" s="61" t="s">
        <v>3123</v>
      </c>
      <c r="H442" s="61"/>
      <c r="I442" s="71"/>
      <c r="J442" s="72" t="str">
        <f>INDEX([1]TDSheet!$AV$14:$AV$25000,MATCH($B442,[1]TDSheet!$B$14:$B$25000,0))</f>
        <v>1550*1360</v>
      </c>
      <c r="K442" s="427">
        <f>INDEX([1]TDSheet!$AY$14:$AY$25000,MATCH($B442,[1]TDSheet!$B$14:$B$25000,0))</f>
        <v>9770</v>
      </c>
    </row>
    <row r="443" spans="1:12" ht="17.25" customHeight="1">
      <c r="A443" s="72">
        <f>ROW(443:443)-SUM(L$1:L443)</f>
        <v>421</v>
      </c>
      <c r="B443" s="72" t="s">
        <v>6680</v>
      </c>
      <c r="C443" s="71"/>
      <c r="D443" s="70" t="str">
        <f>INDEX([1]TDSheet!$S$14:$S$25000,MATCH($B443,[1]TDSheet!$B$14:$B$25000,0))</f>
        <v>Стекло Волжанин Volgabus "5270" боковое заднее правое коричневый шелк (1360*720)</v>
      </c>
      <c r="E443" s="71"/>
      <c r="F443" s="72"/>
      <c r="G443" s="61" t="s">
        <v>3123</v>
      </c>
      <c r="H443" s="61"/>
      <c r="I443" s="71"/>
      <c r="J443" s="72" t="str">
        <f>INDEX([1]TDSheet!$AV$14:$AV$25000,MATCH($B443,[1]TDSheet!$B$14:$B$25000,0))</f>
        <v>720*1360</v>
      </c>
      <c r="K443" s="427">
        <f>INDEX([1]TDSheet!$AY$14:$AY$25000,MATCH($B443,[1]TDSheet!$B$14:$B$25000,0))</f>
        <v>6620</v>
      </c>
    </row>
    <row r="444" spans="1:12" ht="17.25" customHeight="1">
      <c r="A444" s="72">
        <f>ROW(444:444)-SUM(L$1:L444)</f>
        <v>422</v>
      </c>
      <c r="B444" s="72" t="s">
        <v>7295</v>
      </c>
      <c r="C444" s="71"/>
      <c r="D444" s="70" t="str">
        <f>INDEX([1]TDSheet!$S$14:$S$25000,MATCH($B444,[1]TDSheet!$B$14:$B$25000,0))</f>
        <v>Стекло Волжанин Volgabus "5270" боковое глухое левое кор шелк (995*1360)</v>
      </c>
      <c r="E444" s="71"/>
      <c r="F444" s="72"/>
      <c r="G444" s="61" t="s">
        <v>3123</v>
      </c>
      <c r="H444" s="61"/>
      <c r="I444" s="71"/>
      <c r="J444" s="72" t="str">
        <f>INDEX([1]TDSheet!$AV$14:$AV$25000,MATCH($B444,[1]TDSheet!$B$14:$B$25000,0))</f>
        <v>995*1360</v>
      </c>
      <c r="K444" s="428">
        <f>INDEX([1]TDSheet!$AY$14:$AY$25000,MATCH($B444,[1]TDSheet!$B$14:$B$25000,0))</f>
        <v>7150</v>
      </c>
    </row>
    <row r="445" spans="1:12" ht="17.25" customHeight="1">
      <c r="A445" s="72">
        <f>ROW(445:445)-SUM(L$1:L445)</f>
        <v>423</v>
      </c>
      <c r="B445" s="72" t="s">
        <v>7184</v>
      </c>
      <c r="C445" s="71"/>
      <c r="D445" s="70" t="str">
        <f>INDEX([1]TDSheet!$S$14:$S$25000,MATCH($B445,[1]TDSheet!$B$14:$B$25000,0))</f>
        <v>Стекло Волжанин Volgabus "5270" боковое глухое левое коричневый шелк (1490*1360)</v>
      </c>
      <c r="E445" s="71"/>
      <c r="F445" s="72"/>
      <c r="G445" s="61" t="s">
        <v>3123</v>
      </c>
      <c r="H445" s="61"/>
      <c r="I445" s="71"/>
      <c r="J445" s="72" t="str">
        <f>INDEX([1]TDSheet!$AV$14:$AV$25000,MATCH($B445,[1]TDSheet!$B$14:$B$25000,0))</f>
        <v>1490*1360</v>
      </c>
      <c r="K445" s="428">
        <f>INDEX([1]TDSheet!$AY$14:$AY$25000,MATCH($B445,[1]TDSheet!$B$14:$B$25000,0))</f>
        <v>8870</v>
      </c>
    </row>
    <row r="446" spans="1:12" ht="17.25" customHeight="1">
      <c r="A446" s="72">
        <f>ROW(446:446)-SUM(L$1:L446)</f>
        <v>424</v>
      </c>
      <c r="B446" s="72" t="s">
        <v>7173</v>
      </c>
      <c r="C446" s="71"/>
      <c r="D446" s="70" t="str">
        <f>INDEX([1]TDSheet!$S$14:$S$25000,MATCH($B446,[1]TDSheet!$B$14:$B$25000,0))</f>
        <v>Стекло Волжанин Volgabus "5270" боковое правое коричневый шелк (1790*1360)</v>
      </c>
      <c r="E446" s="71"/>
      <c r="F446" s="72"/>
      <c r="G446" s="61" t="s">
        <v>3123</v>
      </c>
      <c r="H446" s="61"/>
      <c r="I446" s="71"/>
      <c r="J446" s="72" t="str">
        <f>INDEX([1]TDSheet!$AV$14:$AV$25000,MATCH($B446,[1]TDSheet!$B$14:$B$25000,0))</f>
        <v>1790*1360</v>
      </c>
      <c r="K446" s="428">
        <f>INDEX([1]TDSheet!$AY$14:$AY$25000,MATCH($B446,[1]TDSheet!$B$14:$B$25000,0))</f>
        <v>11020</v>
      </c>
    </row>
    <row r="447" spans="1:12" ht="17.25" customHeight="1">
      <c r="A447" s="72">
        <f>ROW(447:447)-SUM(L$1:L447)</f>
        <v>425</v>
      </c>
      <c r="B447" s="72" t="s">
        <v>7174</v>
      </c>
      <c r="C447" s="71"/>
      <c r="D447" s="70" t="str">
        <f>INDEX([1]TDSheet!$S$14:$S$25000,MATCH($B447,[1]TDSheet!$B$14:$B$25000,0))</f>
        <v>Стекло Волжанин Volgabus "5270" окна с форточкой правое коричневый шелк (1530*1360)</v>
      </c>
      <c r="E447" s="71"/>
      <c r="F447" s="72"/>
      <c r="G447" s="61" t="s">
        <v>3123</v>
      </c>
      <c r="H447" s="61"/>
      <c r="I447" s="71"/>
      <c r="J447" s="72" t="str">
        <f>INDEX([1]TDSheet!$AV$14:$AV$25000,MATCH($B447,[1]TDSheet!$B$14:$B$25000,0))</f>
        <v>1530*1360</v>
      </c>
      <c r="K447" s="428">
        <f>INDEX([1]TDSheet!$AY$14:$AY$25000,MATCH($B447,[1]TDSheet!$B$14:$B$25000,0))</f>
        <v>14400</v>
      </c>
    </row>
    <row r="448" spans="1:12" ht="17.25" customHeight="1">
      <c r="A448" s="72">
        <f>ROW(448:448)-SUM(L$1:L448)</f>
        <v>426</v>
      </c>
      <c r="B448" s="72" t="s">
        <v>7286</v>
      </c>
      <c r="C448" s="71"/>
      <c r="D448" s="70" t="str">
        <f>INDEX([1]TDSheet!$S$14:$S$25000,MATCH($B448,[1]TDSheet!$B$14:$B$25000,0))</f>
        <v>Стекло Волжанин Volgabus "5270" декоративное 6271-Т.904.94 187-50 (15) (1400*230)</v>
      </c>
      <c r="E448" s="71"/>
      <c r="F448" s="72"/>
      <c r="G448" s="61" t="s">
        <v>3123</v>
      </c>
      <c r="H448" s="61"/>
      <c r="I448" s="71"/>
      <c r="J448" s="72" t="str">
        <f>INDEX([1]TDSheet!$AV$14:$AV$25000,MATCH($B448,[1]TDSheet!$B$14:$B$25000,0))</f>
        <v>1400*230</v>
      </c>
      <c r="K448" s="428">
        <f>INDEX([1]TDSheet!$AY$14:$AY$25000,MATCH($B448,[1]TDSheet!$B$14:$B$25000,0))</f>
        <v>1580</v>
      </c>
    </row>
    <row r="449" spans="1:11" ht="17.25" customHeight="1">
      <c r="A449" s="72">
        <f>ROW(449:449)-SUM(L$1:L449)</f>
        <v>427</v>
      </c>
      <c r="B449" s="72" t="s">
        <v>7287</v>
      </c>
      <c r="C449" s="71"/>
      <c r="D449" s="70" t="str">
        <f>INDEX([1]TDSheet!$S$14:$S$25000,MATCH($B449,[1]TDSheet!$B$14:$B$25000,0))</f>
        <v>Стекло Волжанин Volgabus "5270" декоративное 6271-Т.904.94 189-50 (16) (1455*230)</v>
      </c>
      <c r="E449" s="71"/>
      <c r="F449" s="72"/>
      <c r="G449" s="61" t="s">
        <v>3123</v>
      </c>
      <c r="H449" s="61"/>
      <c r="I449" s="71"/>
      <c r="J449" s="72" t="str">
        <f>INDEX([1]TDSheet!$AV$14:$AV$25000,MATCH($B449,[1]TDSheet!$B$14:$B$25000,0))</f>
        <v>1455*230</v>
      </c>
      <c r="K449" s="428">
        <f>INDEX([1]TDSheet!$AY$14:$AY$25000,MATCH($B449,[1]TDSheet!$B$14:$B$25000,0))</f>
        <v>1650</v>
      </c>
    </row>
    <row r="450" spans="1:11" ht="17.25" customHeight="1">
      <c r="A450" s="72">
        <f>ROW(450:450)-SUM(L$1:L450)</f>
        <v>428</v>
      </c>
      <c r="B450" s="72" t="s">
        <v>5666</v>
      </c>
      <c r="C450" s="71"/>
      <c r="D450" s="70" t="str">
        <f>INDEX([1]TDSheet!$S$14:$S$25000,MATCH($B450,[1]TDSheet!$B$14:$B$25000,0))</f>
        <v>Стекло Волжанин Volgabus "5270" заднее коричневый шелк (2148*1026)</v>
      </c>
      <c r="E450" s="71"/>
      <c r="F450" s="72"/>
      <c r="G450" s="61" t="s">
        <v>3123</v>
      </c>
      <c r="H450" s="61"/>
      <c r="I450" s="71"/>
      <c r="J450" s="72" t="str">
        <f>INDEX([1]TDSheet!$AV$14:$AV$25000,MATCH($B450,[1]TDSheet!$B$14:$B$25000,0))</f>
        <v>2148*1026</v>
      </c>
      <c r="K450" s="427">
        <f>INDEX([1]TDSheet!$AY$14:$AY$25000,MATCH($B450,[1]TDSheet!$B$14:$B$25000,0))</f>
        <v>11430</v>
      </c>
    </row>
    <row r="451" spans="1:11" ht="17.25" customHeight="1">
      <c r="A451" s="72">
        <f>ROW(451:451)-SUM(L$1:L451)</f>
        <v>429</v>
      </c>
      <c r="B451" s="72" t="s">
        <v>6858</v>
      </c>
      <c r="C451" s="71"/>
      <c r="D451" s="70" t="str">
        <f>INDEX([1]TDSheet!$S$14:$S$25000,MATCH($B451,[1]TDSheet!$B$14:$B$25000,0))</f>
        <v>Стекло Волжанин Volgabus "5270" заднее с вырезами коричневый шелк (2148*1026)</v>
      </c>
      <c r="E451" s="71"/>
      <c r="F451" s="72"/>
      <c r="G451" s="61" t="s">
        <v>3123</v>
      </c>
      <c r="H451" s="61"/>
      <c r="I451" s="71"/>
      <c r="J451" s="72" t="str">
        <f>INDEX([1]TDSheet!$AV$14:$AV$25000,MATCH($B451,[1]TDSheet!$B$14:$B$25000,0))</f>
        <v>2148*1026</v>
      </c>
      <c r="K451" s="427">
        <f>INDEX([1]TDSheet!$AY$14:$AY$25000,MATCH($B451,[1]TDSheet!$B$14:$B$25000,0))</f>
        <v>16150</v>
      </c>
    </row>
    <row r="452" spans="1:11" ht="17.25" customHeight="1">
      <c r="A452" s="72">
        <f>ROW(452:452)-SUM(L$1:L452)</f>
        <v>430</v>
      </c>
      <c r="B452" s="72" t="s">
        <v>7193</v>
      </c>
      <c r="C452" s="71"/>
      <c r="D452" s="70" t="str">
        <f>INDEX([1]TDSheet!$S$14:$S$25000,MATCH($B452,[1]TDSheet!$B$14:$B$25000,0))</f>
        <v>Стекло Волжанин Volgabus "5270" окна с форточкой левое коричневый шелк (1470*1360)</v>
      </c>
      <c r="E452" s="71"/>
      <c r="F452" s="72"/>
      <c r="G452" s="61" t="s">
        <v>3123</v>
      </c>
      <c r="H452" s="61"/>
      <c r="I452" s="71"/>
      <c r="J452" s="72" t="str">
        <f>INDEX([1]TDSheet!$AV$14:$AV$25000,MATCH($B452,[1]TDSheet!$B$14:$B$25000,0))</f>
        <v>1470*1360</v>
      </c>
      <c r="K452" s="428">
        <f>INDEX([1]TDSheet!$AY$14:$AY$25000,MATCH($B452,[1]TDSheet!$B$14:$B$25000,0))</f>
        <v>16110</v>
      </c>
    </row>
    <row r="453" spans="1:11" ht="17.25" customHeight="1">
      <c r="A453" s="72">
        <f>ROW(453:453)-SUM(L$1:L453)</f>
        <v>431</v>
      </c>
      <c r="B453" s="72" t="s">
        <v>6624</v>
      </c>
      <c r="C453" s="71"/>
      <c r="D453" s="70" t="str">
        <f>INDEX([1]TDSheet!$S$14:$S$25000,MATCH($B453,[1]TDSheet!$B$14:$B$25000,0))</f>
        <v>Стекло Волжанин Volgabus "5270" окна с форточкой левое коричневый шелк (1510*1360)</v>
      </c>
      <c r="E453" s="71"/>
      <c r="F453" s="72"/>
      <c r="G453" s="61" t="s">
        <v>3123</v>
      </c>
      <c r="H453" s="61"/>
      <c r="I453" s="71"/>
      <c r="J453" s="72" t="str">
        <f>INDEX([1]TDSheet!$AV$14:$AV$25000,MATCH($B453,[1]TDSheet!$B$14:$B$25000,0))</f>
        <v>1510*1360</v>
      </c>
      <c r="K453" s="427">
        <f>INDEX([1]TDSheet!$AY$14:$AY$25000,MATCH($B453,[1]TDSheet!$B$14:$B$25000,0))</f>
        <v>13840</v>
      </c>
    </row>
    <row r="454" spans="1:11" ht="17.25" customHeight="1">
      <c r="A454" s="72">
        <f>ROW(454:454)-SUM(L$1:L454)</f>
        <v>432</v>
      </c>
      <c r="B454" s="72" t="s">
        <v>6625</v>
      </c>
      <c r="C454" s="71"/>
      <c r="D454" s="70" t="str">
        <f>INDEX([1]TDSheet!$S$14:$S$25000,MATCH($B454,[1]TDSheet!$B$14:$B$25000,0))</f>
        <v>Стекло Волжанин Volgabus "5270" окна с форточкой правое коричневый шелк (1550*1360)</v>
      </c>
      <c r="E454" s="71"/>
      <c r="F454" s="72"/>
      <c r="G454" s="61" t="s">
        <v>3123</v>
      </c>
      <c r="H454" s="61"/>
      <c r="I454" s="71"/>
      <c r="J454" s="72" t="str">
        <f>INDEX([1]TDSheet!$AV$14:$AV$25000,MATCH($B454,[1]TDSheet!$B$14:$B$25000,0))</f>
        <v>1510*1360</v>
      </c>
      <c r="K454" s="427">
        <f>INDEX([1]TDSheet!$AY$14:$AY$25000,MATCH($B454,[1]TDSheet!$B$14:$B$25000,0))</f>
        <v>14060</v>
      </c>
    </row>
    <row r="455" spans="1:11" ht="17.25" customHeight="1">
      <c r="A455" s="72">
        <f>ROW(455:455)-SUM(L$1:L455)</f>
        <v>433</v>
      </c>
      <c r="B455" s="72" t="s">
        <v>6901</v>
      </c>
      <c r="C455" s="71"/>
      <c r="D455" s="70" t="str">
        <f>INDEX([1]TDSheet!$S$14:$S$25000,MATCH($B455,[1]TDSheet!$B$14:$B$25000,0))</f>
        <v>Стекло Волжанин Volgabus "5270" стекло окна с форточкой левое коричневый шелк (1420*1360)</v>
      </c>
      <c r="E455" s="71"/>
      <c r="F455" s="72"/>
      <c r="G455" s="61" t="s">
        <v>3123</v>
      </c>
      <c r="H455" s="61"/>
      <c r="I455" s="71"/>
      <c r="J455" s="72" t="str">
        <f>INDEX([1]TDSheet!$AV$14:$AV$25000,MATCH($B455,[1]TDSheet!$B$14:$B$25000,0))</f>
        <v>1420*1360</v>
      </c>
      <c r="K455" s="427">
        <f>INDEX([1]TDSheet!$AY$14:$AY$25000,MATCH($B455,[1]TDSheet!$B$14:$B$25000,0))</f>
        <v>17360</v>
      </c>
    </row>
    <row r="456" spans="1:11" ht="17.25" customHeight="1">
      <c r="A456" s="72">
        <f>ROW(456:456)-SUM(L$1:L456)</f>
        <v>434</v>
      </c>
      <c r="B456" s="72" t="s">
        <v>6900</v>
      </c>
      <c r="C456" s="71"/>
      <c r="D456" s="70" t="str">
        <f>INDEX([1]TDSheet!$S$14:$S$25000,MATCH($B456,[1]TDSheet!$B$14:$B$25000,0))</f>
        <v>Стекло Волжанин Volgabus "5270" стекло окна с форточкой правое коричневый шелк (1420*1360)</v>
      </c>
      <c r="E456" s="71"/>
      <c r="F456" s="72"/>
      <c r="G456" s="61" t="s">
        <v>3123</v>
      </c>
      <c r="H456" s="61"/>
      <c r="I456" s="71"/>
      <c r="J456" s="72" t="str">
        <f>INDEX([1]TDSheet!$AV$14:$AV$25000,MATCH($B456,[1]TDSheet!$B$14:$B$25000,0))</f>
        <v>1420*1360</v>
      </c>
      <c r="K456" s="427">
        <f>INDEX([1]TDSheet!$AY$14:$AY$25000,MATCH($B456,[1]TDSheet!$B$14:$B$25000,0))</f>
        <v>17360</v>
      </c>
    </row>
    <row r="457" spans="1:11" ht="17.25" customHeight="1">
      <c r="A457" s="72">
        <f>ROW(457:457)-SUM(L$1:L457)</f>
        <v>435</v>
      </c>
      <c r="B457" s="72" t="s">
        <v>6946</v>
      </c>
      <c r="C457" s="71"/>
      <c r="D457" s="70" t="str">
        <f>INDEX([1]TDSheet!$S$14:$S$25000,MATCH($B457,[1]TDSheet!$B$14:$B$25000,0))</f>
        <v>Стекло Волжанин Volgabus "5270" стекло окна с форточкой правое коричневый шелк (1460*1360)</v>
      </c>
      <c r="E457" s="71"/>
      <c r="F457" s="72"/>
      <c r="G457" s="61" t="s">
        <v>3123</v>
      </c>
      <c r="H457" s="61"/>
      <c r="I457" s="71"/>
      <c r="J457" s="72" t="str">
        <f>INDEX([1]TDSheet!$AV$14:$AV$25000,MATCH($B457,[1]TDSheet!$B$14:$B$25000,0))</f>
        <v>1460*1360</v>
      </c>
      <c r="K457" s="427">
        <f>INDEX([1]TDSheet!$AY$14:$AY$25000,MATCH($B457,[1]TDSheet!$B$14:$B$25000,0))</f>
        <v>17360</v>
      </c>
    </row>
    <row r="458" spans="1:11" ht="17.25" customHeight="1">
      <c r="A458" s="72">
        <f>ROW(458:458)-SUM(L$1:L458)</f>
        <v>436</v>
      </c>
      <c r="B458" s="72" t="s">
        <v>5667</v>
      </c>
      <c r="C458" s="71"/>
      <c r="D458" s="70" t="str">
        <f>INDEX([1]TDSheet!$S$14:$S$25000,MATCH($B458,[1]TDSheet!$B$14:$B$25000,0))</f>
        <v>Стекло Волжанин Volgabus "5270" окна с форточкой левое коричневый шелк (стеклопакет) (1510*1360)</v>
      </c>
      <c r="E458" s="71"/>
      <c r="F458" s="72"/>
      <c r="G458" s="61" t="s">
        <v>3123</v>
      </c>
      <c r="H458" s="61"/>
      <c r="I458" s="71"/>
      <c r="J458" s="72" t="str">
        <f>INDEX([1]TDSheet!$AV$14:$AV$25000,MATCH($B458,[1]TDSheet!$B$14:$B$25000,0))</f>
        <v>1510*1360</v>
      </c>
      <c r="K458" s="427">
        <f>INDEX([1]TDSheet!$AY$14:$AY$25000,MATCH($B458,[1]TDSheet!$B$14:$B$25000,0))</f>
        <v>16320</v>
      </c>
    </row>
    <row r="459" spans="1:11" ht="17.25" customHeight="1">
      <c r="A459" s="72">
        <f>ROW(459:459)-SUM(L$1:L459)</f>
        <v>437</v>
      </c>
      <c r="B459" s="72" t="s">
        <v>5668</v>
      </c>
      <c r="C459" s="71"/>
      <c r="D459" s="70" t="str">
        <f>INDEX([1]TDSheet!$S$14:$S$25000,MATCH($B459,[1]TDSheet!$B$14:$B$25000,0))</f>
        <v>Стекло Волжанин Volgabus "5270" окна с форточкой правое коричневый шелк (стеклопакет) (1550*1360)</v>
      </c>
      <c r="E459" s="71"/>
      <c r="F459" s="72"/>
      <c r="G459" s="61" t="s">
        <v>3123</v>
      </c>
      <c r="H459" s="61"/>
      <c r="I459" s="71"/>
      <c r="J459" s="72" t="str">
        <f>INDEX([1]TDSheet!$AV$14:$AV$25000,MATCH($B459,[1]TDSheet!$B$14:$B$25000,0))</f>
        <v>1510*1360</v>
      </c>
      <c r="K459" s="427">
        <f>INDEX([1]TDSheet!$AY$14:$AY$25000,MATCH($B459,[1]TDSheet!$B$14:$B$25000,0))</f>
        <v>16540</v>
      </c>
    </row>
    <row r="460" spans="1:11" ht="17.25" customHeight="1">
      <c r="A460" s="72">
        <f>ROW(460:460)-SUM(L$1:L460)</f>
        <v>438</v>
      </c>
      <c r="B460" s="72" t="s">
        <v>5806</v>
      </c>
      <c r="C460" s="71"/>
      <c r="D460" s="70" t="str">
        <f>INDEX([1]TDSheet!$S$14:$S$25000,MATCH($B460,[1]TDSheet!$B$14:$B$25000,0))</f>
        <v>Стекло Волжанин Volgabus "5270" водителя боковое левое рамка в сборе с ЭО (1530*1360)</v>
      </c>
      <c r="E460" s="71"/>
      <c r="F460" s="72"/>
      <c r="G460" s="61" t="s">
        <v>3123</v>
      </c>
      <c r="H460" s="61"/>
      <c r="I460" s="71"/>
      <c r="J460" s="72" t="str">
        <f>INDEX([1]TDSheet!$AV$14:$AV$25000,MATCH($B460,[1]TDSheet!$B$14:$B$25000,0))</f>
        <v>1530*1360</v>
      </c>
      <c r="K460" s="427">
        <f>INDEX([1]TDSheet!$AY$14:$AY$25000,MATCH($B460,[1]TDSheet!$B$14:$B$25000,0))</f>
        <v>16190</v>
      </c>
    </row>
    <row r="461" spans="1:11" ht="17.25" customHeight="1">
      <c r="A461" s="72">
        <f>ROW(461:461)-SUM(L$1:L461)</f>
        <v>439</v>
      </c>
      <c r="B461" s="72" t="s">
        <v>6746</v>
      </c>
      <c r="C461" s="71"/>
      <c r="D461" s="70" t="str">
        <f>INDEX([1]TDSheet!$S$14:$S$25000,MATCH($B461,[1]TDSheet!$B$14:$B$25000,0))</f>
        <v>Стекло Волжанин Volgabus "5270" окна левое 5270GH-5403311-00 коричневый шелк (790*1360)</v>
      </c>
      <c r="E461" s="71"/>
      <c r="F461" s="72"/>
      <c r="G461" s="61" t="s">
        <v>3123</v>
      </c>
      <c r="H461" s="61"/>
      <c r="I461" s="71"/>
      <c r="J461" s="72" t="str">
        <f>INDEX([1]TDSheet!$AV$14:$AV$25000,MATCH($B461,[1]TDSheet!$B$14:$B$25000,0))</f>
        <v>790*1360</v>
      </c>
      <c r="K461" s="427">
        <f>INDEX([1]TDSheet!$AY$14:$AY$25000,MATCH($B461,[1]TDSheet!$B$14:$B$25000,0))</f>
        <v>6240</v>
      </c>
    </row>
    <row r="462" spans="1:11" ht="17.25" customHeight="1">
      <c r="A462" s="72">
        <f>ROW(462:462)-SUM(L$1:L462)</f>
        <v>440</v>
      </c>
      <c r="B462" s="72" t="s">
        <v>6747</v>
      </c>
      <c r="C462" s="71"/>
      <c r="D462" s="70" t="str">
        <f>INDEX([1]TDSheet!$S$14:$S$25000,MATCH($B462,[1]TDSheet!$B$14:$B$25000,0))</f>
        <v>Стекло Волжанин Volgabus "5270" окна правое 5270GH-5403312-00 коричневый шелк (830*1360)</v>
      </c>
      <c r="E462" s="71"/>
      <c r="F462" s="72"/>
      <c r="G462" s="61" t="s">
        <v>3123</v>
      </c>
      <c r="H462" s="61"/>
      <c r="I462" s="71"/>
      <c r="J462" s="72" t="str">
        <f>INDEX([1]TDSheet!$AV$14:$AV$25000,MATCH($B462,[1]TDSheet!$B$14:$B$25000,0))</f>
        <v>830*1360</v>
      </c>
      <c r="K462" s="427">
        <f>INDEX([1]TDSheet!$AY$14:$AY$25000,MATCH($B462,[1]TDSheet!$B$14:$B$25000,0))</f>
        <v>6430</v>
      </c>
    </row>
    <row r="463" spans="1:11" ht="17.25" customHeight="1">
      <c r="A463" s="72">
        <f>ROW(463:463)-SUM(L$1:L463)</f>
        <v>441</v>
      </c>
      <c r="B463" s="72" t="s">
        <v>6748</v>
      </c>
      <c r="C463" s="71"/>
      <c r="D463" s="70" t="str">
        <f>INDEX([1]TDSheet!$S$14:$S$25000,MATCH($B463,[1]TDSheet!$B$14:$B$25000,0))</f>
        <v>Стекло Волжанин Volgabus "5270" окна правое5270GH- 5403313-00 коричневый шелк (1390*1360)</v>
      </c>
      <c r="E463" s="71"/>
      <c r="F463" s="72"/>
      <c r="G463" s="61" t="s">
        <v>3123</v>
      </c>
      <c r="H463" s="61"/>
      <c r="I463" s="71"/>
      <c r="J463" s="72" t="str">
        <f>INDEX([1]TDSheet!$AV$14:$AV$25000,MATCH($B463,[1]TDSheet!$B$14:$B$25000,0))</f>
        <v>1390*1360</v>
      </c>
      <c r="K463" s="427">
        <f>INDEX([1]TDSheet!$AY$14:$AY$25000,MATCH($B463,[1]TDSheet!$B$14:$B$25000,0))</f>
        <v>9820</v>
      </c>
    </row>
    <row r="464" spans="1:11" ht="17.25" customHeight="1">
      <c r="A464" s="72">
        <f>ROW(464:464)-SUM(L$1:L464)</f>
        <v>442</v>
      </c>
      <c r="B464" s="72" t="s">
        <v>7076</v>
      </c>
      <c r="C464" s="71"/>
      <c r="D464" s="70" t="str">
        <f>INDEX([1]TDSheet!$S$14:$S$25000,MATCH($B464,[1]TDSheet!$B$14:$B$25000,0))</f>
        <v>Стекло Волжанин Volgabus "5270" стекло окна левое 5270GH-5403314-00 коричневый шелк (1030*1360)</v>
      </c>
      <c r="E464" s="71"/>
      <c r="F464" s="72"/>
      <c r="G464" s="61" t="s">
        <v>3123</v>
      </c>
      <c r="H464" s="61"/>
      <c r="I464" s="71"/>
      <c r="J464" s="72" t="str">
        <f>INDEX([1]TDSheet!$AV$14:$AV$25000,MATCH($B464,[1]TDSheet!$B$14:$B$25000,0))</f>
        <v>1030*1060</v>
      </c>
      <c r="K464" s="428">
        <f>INDEX([1]TDSheet!$AY$14:$AY$25000,MATCH($B464,[1]TDSheet!$B$14:$B$25000,0))</f>
        <v>7190</v>
      </c>
    </row>
    <row r="465" spans="1:12" ht="17.25" customHeight="1">
      <c r="A465" s="72">
        <f>ROW(465:465)-SUM(L$1:L465)</f>
        <v>443</v>
      </c>
      <c r="B465" s="72" t="s">
        <v>6764</v>
      </c>
      <c r="C465" s="71"/>
      <c r="D465" s="70" t="str">
        <f>INDEX([1]TDSheet!$S$14:$S$25000,MATCH($B465,[1]TDSheet!$B$14:$B$25000,0))</f>
        <v>Стекло Волжанин Volgabus "5270" стекло окна правое 5270GH-5403315-00 коричневый шелк (1030*1360)</v>
      </c>
      <c r="E465" s="71"/>
      <c r="F465" s="72"/>
      <c r="G465" s="61" t="s">
        <v>3123</v>
      </c>
      <c r="H465" s="61"/>
      <c r="I465" s="71"/>
      <c r="J465" s="72" t="str">
        <f>INDEX([1]TDSheet!$AV$14:$AV$25000,MATCH($B465,[1]TDSheet!$B$14:$B$25000,0))</f>
        <v>1030*1060</v>
      </c>
      <c r="K465" s="427">
        <f>INDEX([1]TDSheet!$AY$14:$AY$25000,MATCH($B465,[1]TDSheet!$B$14:$B$25000,0))</f>
        <v>7190</v>
      </c>
    </row>
    <row r="466" spans="1:12" ht="17.25" customHeight="1">
      <c r="A466" s="72">
        <f>ROW(466:466)-SUM(L$1:L466)</f>
        <v>444</v>
      </c>
      <c r="B466" s="72" t="s">
        <v>6749</v>
      </c>
      <c r="C466" s="71"/>
      <c r="D466" s="70" t="str">
        <f>INDEX([1]TDSheet!$S$14:$S$25000,MATCH($B466,[1]TDSheet!$B$14:$B$25000,0))</f>
        <v>Стекло Волжанин Volgabus "5270" окна левое / правое 5270GH-5403316-00 / 5403317-00 коричневый шелк (940*1360)</v>
      </c>
      <c r="E466" s="71"/>
      <c r="F466" s="72"/>
      <c r="G466" s="61" t="s">
        <v>3123</v>
      </c>
      <c r="H466" s="61"/>
      <c r="I466" s="71"/>
      <c r="J466" s="72" t="str">
        <f>INDEX([1]TDSheet!$AV$14:$AV$25000,MATCH($B466,[1]TDSheet!$B$14:$B$25000,0))</f>
        <v>940*1360</v>
      </c>
      <c r="K466" s="427">
        <f>INDEX([1]TDSheet!$AY$14:$AY$25000,MATCH($B466,[1]TDSheet!$B$14:$B$25000,0))</f>
        <v>6620</v>
      </c>
    </row>
    <row r="467" spans="1:12" s="236" customFormat="1" ht="17.25" customHeight="1">
      <c r="A467" s="1931" t="s">
        <v>1006</v>
      </c>
      <c r="B467" s="1900"/>
      <c r="C467" s="1900"/>
      <c r="D467" s="1900"/>
      <c r="E467" s="1900"/>
      <c r="F467" s="1900"/>
      <c r="G467" s="1900"/>
      <c r="H467" s="1900"/>
      <c r="I467" s="1900"/>
      <c r="J467" s="1900"/>
      <c r="K467" s="1932"/>
      <c r="L467" s="235">
        <v>1</v>
      </c>
    </row>
    <row r="468" spans="1:12" ht="17.25" customHeight="1">
      <c r="A468" s="77">
        <f>ROW(468:468)-SUM(L$1:L468)</f>
        <v>445</v>
      </c>
      <c r="B468" s="77" t="s">
        <v>1007</v>
      </c>
      <c r="C468" s="76"/>
      <c r="D468" s="344" t="str">
        <f>INDEX([1]TDSheet!$S$14:$S$25000,MATCH($B468,[1]TDSheet!$B$14:$B$25000,0))</f>
        <v>Стекло заднее ГАЗ "2217" Соболь задок ЭО(1381*506)</v>
      </c>
      <c r="E468" s="76"/>
      <c r="F468" s="77"/>
      <c r="G468" s="345"/>
      <c r="H468" s="345"/>
      <c r="I468" s="76"/>
      <c r="J468" s="77" t="str">
        <f>INDEX([1]TDSheet!$AV$14:$AV$25000,MATCH($B468,[1]TDSheet!$B$14:$B$25000,0))</f>
        <v>1381*506</v>
      </c>
      <c r="K468" s="427">
        <f>INDEX([1]TDSheet!$AY$14:$AY$25000,MATCH($B468,[1]TDSheet!$B$14:$B$25000,0))</f>
        <v>1140</v>
      </c>
    </row>
    <row r="469" spans="1:12" ht="17.25" customHeight="1">
      <c r="A469" s="25">
        <f>ROW(469:469)-SUM(L$1:L469)</f>
        <v>446</v>
      </c>
      <c r="B469" s="25" t="s">
        <v>1069</v>
      </c>
      <c r="C469" s="32"/>
      <c r="D469" s="33" t="str">
        <f>INDEX([1]TDSheet!$S$14:$S$25000,MATCH($B469,[1]TDSheet!$B$14:$B$25000,0))</f>
        <v>Стекло заднее ГАЗ "2217" Соболь задок ЭО серый.(1381*506)</v>
      </c>
      <c r="E469" s="32"/>
      <c r="F469" s="25"/>
      <c r="G469" s="34"/>
      <c r="H469" s="34"/>
      <c r="I469" s="32"/>
      <c r="J469" s="25" t="str">
        <f>INDEX([1]TDSheet!$AV$14:$AV$25000,MATCH($B469,[1]TDSheet!$B$14:$B$25000,0))</f>
        <v>1381*506</v>
      </c>
      <c r="K469" s="427">
        <f>INDEX([1]TDSheet!$AY$14:$AY$25000,MATCH($B469,[1]TDSheet!$B$14:$B$25000,0))</f>
        <v>2250</v>
      </c>
    </row>
    <row r="470" spans="1:12" ht="17.25" customHeight="1">
      <c r="A470" s="25">
        <f>ROW(470:470)-SUM(L$1:L470)</f>
        <v>447</v>
      </c>
      <c r="B470" s="25" t="s">
        <v>1068</v>
      </c>
      <c r="C470" s="32"/>
      <c r="D470" s="33" t="str">
        <f>INDEX([1]TDSheet!$S$14:$S$25000,MATCH($B470,[1]TDSheet!$B$14:$B$25000,0))</f>
        <v>Стекло заднее ГАЗ "2217" Соболь задок ЭО шелк серый.(1381*506)</v>
      </c>
      <c r="E470" s="32"/>
      <c r="F470" s="25"/>
      <c r="G470" s="34"/>
      <c r="H470" s="34"/>
      <c r="I470" s="32"/>
      <c r="J470" s="25" t="str">
        <f>INDEX([1]TDSheet!$AV$14:$AV$25000,MATCH($B470,[1]TDSheet!$B$14:$B$25000,0))</f>
        <v>1381*506</v>
      </c>
      <c r="K470" s="427">
        <f>INDEX([1]TDSheet!$AY$14:$AY$25000,MATCH($B470,[1]TDSheet!$B$14:$B$25000,0))</f>
        <v>2350</v>
      </c>
    </row>
    <row r="471" spans="1:12" ht="17.25" customHeight="1">
      <c r="A471" s="25">
        <f>ROW(471:471)-SUM(L$1:L594)</f>
        <v>443</v>
      </c>
      <c r="B471" s="25" t="s">
        <v>1070</v>
      </c>
      <c r="C471" s="32"/>
      <c r="D471" s="33" t="str">
        <f>INDEX([1]TDSheet!$S$14:$S$25000,MATCH($B471,[1]TDSheet!$B$14:$B$25000,0))</f>
        <v>Стекло заднее ГАЗ "2217" Соболь задок ЭОкорич.(1381*506)</v>
      </c>
      <c r="E471" s="32"/>
      <c r="F471" s="25"/>
      <c r="G471" s="34"/>
      <c r="H471" s="34"/>
      <c r="I471" s="32"/>
      <c r="J471" s="25" t="str">
        <f>INDEX([1]TDSheet!$AV$14:$AV$25000,MATCH($B471,[1]TDSheet!$B$14:$B$25000,0))</f>
        <v>1381*506</v>
      </c>
      <c r="K471" s="427">
        <f>INDEX([1]TDSheet!$AY$14:$AY$25000,MATCH($B471,[1]TDSheet!$B$14:$B$25000,0))</f>
        <v>2020</v>
      </c>
    </row>
    <row r="472" spans="1:12" s="236" customFormat="1" ht="17.25" customHeight="1">
      <c r="A472" s="1929" t="s">
        <v>1008</v>
      </c>
      <c r="B472" s="1929"/>
      <c r="C472" s="1929"/>
      <c r="D472" s="1929"/>
      <c r="E472" s="1929"/>
      <c r="F472" s="1929"/>
      <c r="G472" s="1929"/>
      <c r="H472" s="1929"/>
      <c r="I472" s="1929"/>
      <c r="J472" s="1929"/>
      <c r="K472" s="1929"/>
      <c r="L472" s="235">
        <v>1</v>
      </c>
    </row>
    <row r="473" spans="1:12" ht="17.25" customHeight="1">
      <c r="A473" s="25">
        <f>ROW(473:473)-SUM(L$1:L473)</f>
        <v>449</v>
      </c>
      <c r="B473" s="25" t="s">
        <v>1009</v>
      </c>
      <c r="C473" s="32"/>
      <c r="D473" s="33" t="str">
        <f>INDEX([1]TDSheet!$S$14:$S$25000,MATCH($B473,[1]TDSheet!$B$14:$B$25000,0))</f>
        <v>Стекло боковое ГАЗ "21" '1956-1970 зад.двери опускное</v>
      </c>
      <c r="E473" s="32"/>
      <c r="F473" s="25" t="s">
        <v>6390</v>
      </c>
      <c r="G473" s="34"/>
      <c r="H473" s="34"/>
      <c r="I473" s="32"/>
      <c r="J473" s="25" t="str">
        <f>INDEX([1]TDSheet!$AV$14:$AV$25000,MATCH($B473,[1]TDSheet!$B$14:$B$25000,0))</f>
        <v>554*415</v>
      </c>
      <c r="K473" s="427">
        <f>INDEX([1]TDSheet!$AY$14:$AY$25000,MATCH($B473,[1]TDSheet!$B$14:$B$25000,0))</f>
        <v>930</v>
      </c>
    </row>
    <row r="474" spans="1:12" ht="17.25" customHeight="1">
      <c r="A474" s="3">
        <f>ROW(474:474)-SUM(L$1:L474)</f>
        <v>450</v>
      </c>
      <c r="B474" s="3" t="s">
        <v>6752</v>
      </c>
      <c r="C474" s="4"/>
      <c r="D474" s="5" t="str">
        <f>INDEX([1]TDSheet!$S$14:$S$25000,MATCH($B474,[1]TDSheet!$B$14:$B$25000,0))</f>
        <v>Стекло боковое ГАЗ "21" '1956-1970 задней двери неподвижное (334*199)</v>
      </c>
      <c r="E474" s="4"/>
      <c r="F474" s="25" t="s">
        <v>6390</v>
      </c>
      <c r="G474" s="6"/>
      <c r="H474" s="6"/>
      <c r="I474" s="4"/>
      <c r="J474" s="3" t="str">
        <f>INDEX([1]TDSheet!$AV$14:$AV$25000,MATCH($B474,[1]TDSheet!$B$14:$B$25000,0))</f>
        <v>334*199</v>
      </c>
      <c r="K474" s="427">
        <f>INDEX([1]TDSheet!$AY$14:$AY$25000,MATCH($B474,[1]TDSheet!$B$14:$B$25000,0))</f>
        <v>350</v>
      </c>
    </row>
    <row r="475" spans="1:12" ht="17.25" customHeight="1">
      <c r="A475" s="25">
        <f>ROW(475:475)-SUM(L$1:L475)</f>
        <v>451</v>
      </c>
      <c r="B475" s="25" t="s">
        <v>1010</v>
      </c>
      <c r="C475" s="32"/>
      <c r="D475" s="33" t="str">
        <f>INDEX([1]TDSheet!$S$14:$S$25000,MATCH($B475,[1]TDSheet!$B$14:$B$25000,0))</f>
        <v>Стекло боковое ГАЗ "21" '1956-1970 пер.двери опускное</v>
      </c>
      <c r="E475" s="32"/>
      <c r="F475" s="25" t="s">
        <v>6390</v>
      </c>
      <c r="G475" s="34"/>
      <c r="H475" s="34"/>
      <c r="I475" s="32"/>
      <c r="J475" s="25" t="str">
        <f>INDEX([1]TDSheet!$AV$14:$AV$25000,MATCH($B475,[1]TDSheet!$B$14:$B$25000,0))</f>
        <v>494*409</v>
      </c>
      <c r="K475" s="427">
        <f>INDEX([1]TDSheet!$AY$14:$AY$25000,MATCH($B475,[1]TDSheet!$B$14:$B$25000,0))</f>
        <v>930</v>
      </c>
    </row>
    <row r="476" spans="1:12" ht="17.25" customHeight="1">
      <c r="A476" s="3">
        <f>ROW(476:476)-SUM(L$1:L476)</f>
        <v>452</v>
      </c>
      <c r="B476" s="3" t="s">
        <v>6753</v>
      </c>
      <c r="C476" s="4"/>
      <c r="D476" s="5" t="str">
        <f>INDEX([1]TDSheet!$S$14:$S$25000,MATCH($B476,[1]TDSheet!$B$14:$B$25000,0))</f>
        <v>Стекло боковое ГАЗ "21" '1956-1970 передней двери поворотное (359*252)</v>
      </c>
      <c r="E476" s="4"/>
      <c r="F476" s="25" t="s">
        <v>6390</v>
      </c>
      <c r="G476" s="6"/>
      <c r="H476" s="6"/>
      <c r="I476" s="4"/>
      <c r="J476" s="3" t="str">
        <f>INDEX([1]TDSheet!$AV$14:$AV$25000,MATCH($B476,[1]TDSheet!$B$14:$B$25000,0))</f>
        <v>359*252</v>
      </c>
      <c r="K476" s="427">
        <f>INDEX([1]TDSheet!$AY$14:$AY$25000,MATCH($B476,[1]TDSheet!$B$14:$B$25000,0))</f>
        <v>350</v>
      </c>
    </row>
    <row r="477" spans="1:12" s="236" customFormat="1" ht="17.25" customHeight="1">
      <c r="A477" s="1929" t="s">
        <v>6408</v>
      </c>
      <c r="B477" s="1929"/>
      <c r="C477" s="1929"/>
      <c r="D477" s="1929"/>
      <c r="E477" s="1929"/>
      <c r="F477" s="1929"/>
      <c r="G477" s="1929"/>
      <c r="H477" s="1929"/>
      <c r="I477" s="1929"/>
      <c r="J477" s="1929"/>
      <c r="K477" s="1929"/>
      <c r="L477" s="235">
        <v>1</v>
      </c>
    </row>
    <row r="478" spans="1:12" ht="17.25" customHeight="1">
      <c r="A478" s="3">
        <f>ROW(478:478)-SUM(L$1:L478)</f>
        <v>453</v>
      </c>
      <c r="B478" s="3" t="s">
        <v>6404</v>
      </c>
      <c r="C478" s="4"/>
      <c r="D478" s="5" t="str">
        <f>INDEX([1]TDSheet!$S$14:$S$25000,MATCH($B478,[1]TDSheet!$B$14:$B$25000,0))</f>
        <v>Стекло ГАЗ "М-20 Победа" '1946-1958 заднее (896*409)</v>
      </c>
      <c r="E478" s="4"/>
      <c r="F478" s="3" t="s">
        <v>6409</v>
      </c>
      <c r="G478" s="6"/>
      <c r="H478" s="6"/>
      <c r="I478" s="4"/>
      <c r="J478" s="3" t="str">
        <f>INDEX([1]TDSheet!$AV$14:$AV$25000,MATCH($B478,[1]TDSheet!$B$14:$B$25000,0))</f>
        <v>896*409</v>
      </c>
      <c r="K478" s="427">
        <f>INDEX([1]TDSheet!$AY$14:$AY$25000,MATCH($B478,[1]TDSheet!$B$14:$B$25000,0))</f>
        <v>5750</v>
      </c>
    </row>
    <row r="479" spans="1:12" s="236" customFormat="1" ht="17.25" customHeight="1">
      <c r="A479" s="1929" t="s">
        <v>1011</v>
      </c>
      <c r="B479" s="1929"/>
      <c r="C479" s="1929"/>
      <c r="D479" s="1929"/>
      <c r="E479" s="1929"/>
      <c r="F479" s="1929"/>
      <c r="G479" s="1929"/>
      <c r="H479" s="1929"/>
      <c r="I479" s="1929"/>
      <c r="J479" s="1929"/>
      <c r="K479" s="1929"/>
      <c r="L479" s="235">
        <v>1</v>
      </c>
    </row>
    <row r="480" spans="1:12" ht="17.25" customHeight="1">
      <c r="A480" s="25">
        <f>ROW(480:480)-SUM(L$1:L480)</f>
        <v>454</v>
      </c>
      <c r="B480" s="25" t="s">
        <v>1012</v>
      </c>
      <c r="C480" s="32"/>
      <c r="D480" s="33" t="str">
        <f>INDEX([1]TDSheet!$S$14:$S$25000,MATCH($B480,[1]TDSheet!$B$14:$B$25000,0))</f>
        <v>Стекло боковое ГАЗ "24 Универсал" боковина (1085*405)</v>
      </c>
      <c r="E480" s="32"/>
      <c r="F480" s="25"/>
      <c r="G480" s="34"/>
      <c r="H480" s="34"/>
      <c r="I480" s="32"/>
      <c r="J480" s="25" t="str">
        <f>INDEX([1]TDSheet!$AV$14:$AV$25000,MATCH($B480,[1]TDSheet!$B$14:$B$25000,0))</f>
        <v>1085*405</v>
      </c>
      <c r="K480" s="427">
        <f>INDEX([1]TDSheet!$AY$14:$AY$25000,MATCH($B480,[1]TDSheet!$B$14:$B$25000,0))</f>
        <v>720</v>
      </c>
    </row>
    <row r="481" spans="1:12" ht="17.25" customHeight="1">
      <c r="A481" s="25">
        <f>ROW(481:481)-SUM(L$1:L481)</f>
        <v>455</v>
      </c>
      <c r="B481" s="25" t="s">
        <v>1013</v>
      </c>
      <c r="C481" s="32"/>
      <c r="D481" s="33" t="str">
        <f>INDEX([1]TDSheet!$S$14:$S$25000,MATCH($B481,[1]TDSheet!$B$14:$B$25000,0))</f>
        <v>Стекло заднее ГАЗ "24 Универсал" задок ЭО (1215*427)</v>
      </c>
      <c r="E481" s="32"/>
      <c r="F481" s="25"/>
      <c r="G481" s="34"/>
      <c r="H481" s="34"/>
      <c r="I481" s="32"/>
      <c r="J481" s="25" t="str">
        <f>INDEX([1]TDSheet!$AV$14:$AV$25000,MATCH($B481,[1]TDSheet!$B$14:$B$25000,0))</f>
        <v>1215*427</v>
      </c>
      <c r="K481" s="427">
        <f>INDEX([1]TDSheet!$AY$14:$AY$25000,MATCH($B481,[1]TDSheet!$B$14:$B$25000,0))</f>
        <v>1060</v>
      </c>
    </row>
    <row r="482" spans="1:12" s="236" customFormat="1" ht="17.25" customHeight="1">
      <c r="A482" s="1929" t="s">
        <v>1014</v>
      </c>
      <c r="B482" s="1929"/>
      <c r="C482" s="1929"/>
      <c r="D482" s="1929"/>
      <c r="E482" s="1929"/>
      <c r="F482" s="1929"/>
      <c r="G482" s="1929"/>
      <c r="H482" s="1929"/>
      <c r="I482" s="1929"/>
      <c r="J482" s="1929"/>
      <c r="K482" s="1929"/>
      <c r="L482" s="235">
        <v>1</v>
      </c>
    </row>
    <row r="483" spans="1:12" ht="17.25" customHeight="1">
      <c r="A483" s="25">
        <f>ROW(483:483)-SUM(L$1:L483)</f>
        <v>456</v>
      </c>
      <c r="B483" s="25" t="s">
        <v>1015</v>
      </c>
      <c r="C483" s="32">
        <v>4517</v>
      </c>
      <c r="D483" s="33" t="str">
        <f>INDEX([1]TDSheet!$S$14:$S$25000,MATCH($B483,[1]TDSheet!$B$14:$B$25000,0))</f>
        <v>Стекло боковое ГАЗ "2410" | "3102" | "3110" 4D Sed '1968-2009 #4517 задн.дв.неподв.лев.(349*264)</v>
      </c>
      <c r="E483" s="32"/>
      <c r="F483" s="68" t="s">
        <v>6987</v>
      </c>
      <c r="G483" s="34"/>
      <c r="H483" s="34"/>
      <c r="I483" s="32"/>
      <c r="J483" s="25" t="str">
        <f>INDEX([1]TDSheet!$AV$14:$AV$25000,MATCH($B483,[1]TDSheet!$B$14:$B$25000,0))</f>
        <v>349*264</v>
      </c>
      <c r="K483" s="427">
        <f>INDEX([1]TDSheet!$AY$14:$AY$25000,MATCH($B483,[1]TDSheet!$B$14:$B$25000,0))</f>
        <v>190</v>
      </c>
    </row>
    <row r="484" spans="1:12" ht="17.25" customHeight="1">
      <c r="A484" s="25">
        <f>ROW(484:484)-SUM(L$1:L484)</f>
        <v>457</v>
      </c>
      <c r="B484" s="25" t="s">
        <v>1016</v>
      </c>
      <c r="C484" s="32">
        <v>4517</v>
      </c>
      <c r="D484" s="33" t="str">
        <f>INDEX([1]TDSheet!$S$14:$S$25000,MATCH($B484,[1]TDSheet!$B$14:$B$25000,0))</f>
        <v>Стекло боковое ГАЗ "2410" | "3102" | "3110" 4D Sed '1968-2009 #4517 задн.дв.неподв.пр.(349*264)</v>
      </c>
      <c r="E484" s="32"/>
      <c r="F484" s="68" t="s">
        <v>6987</v>
      </c>
      <c r="G484" s="34"/>
      <c r="H484" s="34"/>
      <c r="I484" s="32"/>
      <c r="J484" s="25" t="str">
        <f>INDEX([1]TDSheet!$AV$14:$AV$25000,MATCH($B484,[1]TDSheet!$B$14:$B$25000,0))</f>
        <v>349*264</v>
      </c>
      <c r="K484" s="427">
        <f>INDEX([1]TDSheet!$AY$14:$AY$25000,MATCH($B484,[1]TDSheet!$B$14:$B$25000,0))</f>
        <v>190</v>
      </c>
    </row>
    <row r="485" spans="1:12" s="99" customFormat="1" ht="17.25" customHeight="1">
      <c r="A485" s="3">
        <f>ROW(485:485)-SUM(L$1:L485)</f>
        <v>458</v>
      </c>
      <c r="B485" s="3" t="s">
        <v>7049</v>
      </c>
      <c r="C485" s="32">
        <v>4517</v>
      </c>
      <c r="D485" s="5" t="str">
        <f>INDEX([1]TDSheet!$S$14:$S$25000,MATCH($B485,[1]TDSheet!$B$14:$B$25000,0))</f>
        <v>Стекло боковое ГАЗ "2410" | "3102" | "3110" 4D Sed '1968-2009 #4517 задн.дв.неподв.лев. ТЗ (349*264)</v>
      </c>
      <c r="E485" s="4"/>
      <c r="F485" s="68" t="s">
        <v>6987</v>
      </c>
      <c r="G485" s="6"/>
      <c r="H485" s="6"/>
      <c r="I485" s="4"/>
      <c r="J485" s="3" t="str">
        <f>INDEX([1]TDSheet!$AV$14:$AV$25000,MATCH($B485,[1]TDSheet!$B$14:$B$25000,0))</f>
        <v>349*264</v>
      </c>
      <c r="K485" s="427">
        <f>INDEX([1]TDSheet!$AY$14:$AY$25000,MATCH($B485,[1]TDSheet!$B$14:$B$25000,0))</f>
        <v>250</v>
      </c>
      <c r="L485" s="203"/>
    </row>
    <row r="486" spans="1:12" s="99" customFormat="1" ht="17.25" customHeight="1">
      <c r="A486" s="3">
        <f>ROW(486:486)-SUM(L$1:L486)</f>
        <v>459</v>
      </c>
      <c r="B486" s="3" t="s">
        <v>7050</v>
      </c>
      <c r="C486" s="32">
        <v>4517</v>
      </c>
      <c r="D486" s="5" t="str">
        <f>INDEX([1]TDSheet!$S$14:$S$25000,MATCH($B486,[1]TDSheet!$B$14:$B$25000,0))</f>
        <v>Стекло боковое ГАЗ "2410" | "3102" | "3110" 4D Sed '1968-2009 #4517 задн.дв.неподв.прав. ТЗ (349*264)</v>
      </c>
      <c r="E486" s="4"/>
      <c r="F486" s="68" t="s">
        <v>6987</v>
      </c>
      <c r="G486" s="6"/>
      <c r="H486" s="6"/>
      <c r="I486" s="4"/>
      <c r="J486" s="3" t="str">
        <f>INDEX([1]TDSheet!$AV$14:$AV$25000,MATCH($B486,[1]TDSheet!$B$14:$B$25000,0))</f>
        <v>349*264</v>
      </c>
      <c r="K486" s="427">
        <f>INDEX([1]TDSheet!$AY$14:$AY$25000,MATCH($B486,[1]TDSheet!$B$14:$B$25000,0))</f>
        <v>250</v>
      </c>
      <c r="L486" s="203"/>
    </row>
    <row r="487" spans="1:12" s="99" customFormat="1" ht="17.25" customHeight="1">
      <c r="A487" s="3">
        <f>ROW(487:487)-SUM(L$1:L487)</f>
        <v>460</v>
      </c>
      <c r="B487" s="3" t="s">
        <v>1017</v>
      </c>
      <c r="C487" s="32">
        <v>4517</v>
      </c>
      <c r="D487" s="5" t="str">
        <f>INDEX([1]TDSheet!$S$14:$S$25000,MATCH($B487,[1]TDSheet!$B$14:$B$25000,0))</f>
        <v>Стекло боковое ГАЗ "2410" | "3102" | "3110" 4D Sed '1968-2009 #4517 задн.дв.опуск.лев.(520*434)</v>
      </c>
      <c r="E487" s="4"/>
      <c r="F487" s="68" t="s">
        <v>6987</v>
      </c>
      <c r="G487" s="6"/>
      <c r="H487" s="6"/>
      <c r="I487" s="4"/>
      <c r="J487" s="3" t="str">
        <f>INDEX([1]TDSheet!$AV$14:$AV$25000,MATCH($B487,[1]TDSheet!$B$14:$B$25000,0))</f>
        <v>520*434</v>
      </c>
      <c r="K487" s="427">
        <f>INDEX([1]TDSheet!$AY$14:$AY$25000,MATCH($B487,[1]TDSheet!$B$14:$B$25000,0))</f>
        <v>440</v>
      </c>
      <c r="L487" s="203"/>
    </row>
    <row r="488" spans="1:12" s="99" customFormat="1" ht="17.25" customHeight="1">
      <c r="A488" s="3">
        <f>ROW(488:488)-SUM(L$1:L488)</f>
        <v>461</v>
      </c>
      <c r="B488" s="3" t="s">
        <v>1018</v>
      </c>
      <c r="C488" s="32">
        <v>4517</v>
      </c>
      <c r="D488" s="5" t="str">
        <f>INDEX([1]TDSheet!$S$14:$S$25000,MATCH($B488,[1]TDSheet!$B$14:$B$25000,0))</f>
        <v>Стекло боковое ГАЗ "2410" | "3102" | "3110" 4D Sed '1968-2009 #4517 задн.дв.опуск.пр.(520*434)</v>
      </c>
      <c r="E488" s="4"/>
      <c r="F488" s="68" t="s">
        <v>6987</v>
      </c>
      <c r="G488" s="6"/>
      <c r="H488" s="6"/>
      <c r="I488" s="4"/>
      <c r="J488" s="3" t="str">
        <f>INDEX([1]TDSheet!$AV$14:$AV$25000,MATCH($B488,[1]TDSheet!$B$14:$B$25000,0))</f>
        <v>520*434</v>
      </c>
      <c r="K488" s="427">
        <f>INDEX([1]TDSheet!$AY$14:$AY$25000,MATCH($B488,[1]TDSheet!$B$14:$B$25000,0))</f>
        <v>440</v>
      </c>
      <c r="L488" s="203"/>
    </row>
    <row r="489" spans="1:12" s="99" customFormat="1" ht="17.25" customHeight="1">
      <c r="A489" s="3">
        <f>ROW(489:489)-SUM(L$1:L489)</f>
        <v>462</v>
      </c>
      <c r="B489" s="3" t="s">
        <v>4677</v>
      </c>
      <c r="C489" s="32">
        <v>4517</v>
      </c>
      <c r="D489" s="5" t="str">
        <f>INDEX([1]TDSheet!$S$14:$S$25000,MATCH($B489,[1]TDSheet!$B$14:$B$25000,0))</f>
        <v>Стекло боковое ГАЗ "2410" | "3102" | "3110" 4D Sed '1968-2009 #4517 задн.дв.опуск.лев.ТЗ (520*434)</v>
      </c>
      <c r="E489" s="4"/>
      <c r="F489" s="68" t="s">
        <v>6987</v>
      </c>
      <c r="G489" s="6"/>
      <c r="H489" s="6"/>
      <c r="I489" s="4"/>
      <c r="J489" s="3" t="str">
        <f>INDEX([1]TDSheet!$AV$14:$AV$25000,MATCH($B489,[1]TDSheet!$B$14:$B$25000,0))</f>
        <v>520*434</v>
      </c>
      <c r="K489" s="427">
        <f>INDEX([1]TDSheet!$AY$14:$AY$25000,MATCH($B489,[1]TDSheet!$B$14:$B$25000,0))</f>
        <v>630</v>
      </c>
      <c r="L489" s="203"/>
    </row>
    <row r="490" spans="1:12" s="99" customFormat="1" ht="17.25" customHeight="1">
      <c r="A490" s="3">
        <f>ROW(490:490)-SUM(L$1:L490)</f>
        <v>463</v>
      </c>
      <c r="B490" s="3" t="s">
        <v>4678</v>
      </c>
      <c r="C490" s="32">
        <v>4517</v>
      </c>
      <c r="D490" s="5" t="str">
        <f>INDEX([1]TDSheet!$S$14:$S$25000,MATCH($B490,[1]TDSheet!$B$14:$B$25000,0))</f>
        <v>Стекло боковое ГАЗ "2410" | "3102" | "3110" 4D Sed '1968-2009 #4517 задн.дв.опуск.прав.ТЗ (520*434)</v>
      </c>
      <c r="E490" s="4"/>
      <c r="F490" s="68" t="s">
        <v>6987</v>
      </c>
      <c r="G490" s="6"/>
      <c r="H490" s="6"/>
      <c r="I490" s="4"/>
      <c r="J490" s="3" t="str">
        <f>INDEX([1]TDSheet!$AV$14:$AV$25000,MATCH($B490,[1]TDSheet!$B$14:$B$25000,0))</f>
        <v>520*434</v>
      </c>
      <c r="K490" s="427">
        <f>INDEX([1]TDSheet!$AY$14:$AY$25000,MATCH($B490,[1]TDSheet!$B$14:$B$25000,0))</f>
        <v>630</v>
      </c>
      <c r="L490" s="203"/>
    </row>
    <row r="491" spans="1:12" ht="17.25" customHeight="1">
      <c r="A491" s="25">
        <f>ROW(491:491)-SUM(L$1:L491)</f>
        <v>464</v>
      </c>
      <c r="B491" s="25" t="s">
        <v>1019</v>
      </c>
      <c r="C491" s="32">
        <v>4517</v>
      </c>
      <c r="D491" s="33" t="str">
        <f>INDEX([1]TDSheet!$S$14:$S$25000,MATCH($B491,[1]TDSheet!$B$14:$B$25000,0))</f>
        <v>Стекло ГАЗ "2410" | "3102" | "3110" 4D Sed '1968-2009 #4517 заднее ЭО (1414*497)</v>
      </c>
      <c r="E491" s="32"/>
      <c r="F491" s="68" t="s">
        <v>6987</v>
      </c>
      <c r="G491" s="34"/>
      <c r="H491" s="34"/>
      <c r="I491" s="32"/>
      <c r="J491" s="25" t="str">
        <f>INDEX([1]TDSheet!$AV$14:$AV$25000,MATCH($B491,[1]TDSheet!$B$14:$B$25000,0))</f>
        <v>1414*497</v>
      </c>
      <c r="K491" s="427">
        <f>INDEX([1]TDSheet!$AY$14:$AY$25000,MATCH($B491,[1]TDSheet!$B$14:$B$25000,0))</f>
        <v>1320</v>
      </c>
    </row>
    <row r="492" spans="1:12" ht="17.25" customHeight="1">
      <c r="A492" s="25">
        <f>ROW(492:492)-SUM(L$1:L492)</f>
        <v>465</v>
      </c>
      <c r="B492" s="25" t="s">
        <v>1020</v>
      </c>
      <c r="C492" s="32">
        <v>4517</v>
      </c>
      <c r="D492" s="33" t="str">
        <f>INDEX([1]TDSheet!$S$14:$S$25000,MATCH($B492,[1]TDSheet!$B$14:$B$25000,0))</f>
        <v>Стекло боковое ГАЗ "2410" | "3102" | "3110" 4D Sed '1968-2009 #4517 пер.дв.опуск.лев.(698*423)</v>
      </c>
      <c r="E492" s="32"/>
      <c r="F492" s="68" t="s">
        <v>6987</v>
      </c>
      <c r="G492" s="34"/>
      <c r="H492" s="34"/>
      <c r="I492" s="32"/>
      <c r="J492" s="25" t="str">
        <f>INDEX([1]TDSheet!$AV$14:$AV$25000,MATCH($B492,[1]TDSheet!$B$14:$B$25000,0))</f>
        <v>698*423</v>
      </c>
      <c r="K492" s="427">
        <f>INDEX([1]TDSheet!$AY$14:$AY$25000,MATCH($B492,[1]TDSheet!$B$14:$B$25000,0))</f>
        <v>550</v>
      </c>
    </row>
    <row r="493" spans="1:12" ht="17.25" customHeight="1">
      <c r="A493" s="25">
        <f>ROW(493:493)-SUM(L$1:L493)</f>
        <v>466</v>
      </c>
      <c r="B493" s="25" t="s">
        <v>1021</v>
      </c>
      <c r="C493" s="32">
        <v>4517</v>
      </c>
      <c r="D493" s="33" t="str">
        <f>INDEX([1]TDSheet!$S$14:$S$25000,MATCH($B493,[1]TDSheet!$B$14:$B$25000,0))</f>
        <v>Стекло боковое ГАЗ "2410" | "3102" | "3110" 4D Sed '1968-2009 #4517 пер.дв.опуск.пр.(698*423)</v>
      </c>
      <c r="E493" s="32"/>
      <c r="F493" s="68" t="s">
        <v>6987</v>
      </c>
      <c r="G493" s="34"/>
      <c r="H493" s="34"/>
      <c r="I493" s="32"/>
      <c r="J493" s="25" t="str">
        <f>INDEX([1]TDSheet!$AV$14:$AV$25000,MATCH($B493,[1]TDSheet!$B$14:$B$25000,0))</f>
        <v>698*423</v>
      </c>
      <c r="K493" s="427">
        <f>INDEX([1]TDSheet!$AY$14:$AY$25000,MATCH($B493,[1]TDSheet!$B$14:$B$25000,0))</f>
        <v>550</v>
      </c>
    </row>
    <row r="494" spans="1:12" ht="17.25" customHeight="1">
      <c r="A494" s="25">
        <f>ROW(494:494)-SUM(L$1:L494)</f>
        <v>467</v>
      </c>
      <c r="B494" s="25" t="s">
        <v>1022</v>
      </c>
      <c r="C494" s="32">
        <v>4517</v>
      </c>
      <c r="D494" s="33" t="str">
        <f>INDEX([1]TDSheet!$S$14:$S$25000,MATCH($B494,[1]TDSheet!$B$14:$B$25000,0))</f>
        <v>Стекло боковое ГАЗ "2410" | "3102" | "3110" 4D Sed '1968-2009 #4517 пер.дв.опуск.лев.(698*423) ТЗ</v>
      </c>
      <c r="E494" s="32"/>
      <c r="F494" s="68" t="s">
        <v>6987</v>
      </c>
      <c r="G494" s="34"/>
      <c r="H494" s="34"/>
      <c r="I494" s="32"/>
      <c r="J494" s="25" t="str">
        <f>INDEX([1]TDSheet!$AV$14:$AV$25000,MATCH($B494,[1]TDSheet!$B$14:$B$25000,0))</f>
        <v>698*423</v>
      </c>
      <c r="K494" s="427">
        <f>INDEX([1]TDSheet!$AY$14:$AY$25000,MATCH($B494,[1]TDSheet!$B$14:$B$25000,0))</f>
        <v>770</v>
      </c>
    </row>
    <row r="495" spans="1:12" ht="17.25" customHeight="1">
      <c r="A495" s="25">
        <f>ROW(495:495)-SUM(L$1:L495)</f>
        <v>468</v>
      </c>
      <c r="B495" s="25" t="s">
        <v>1023</v>
      </c>
      <c r="C495" s="32">
        <v>4517</v>
      </c>
      <c r="D495" s="33" t="str">
        <f>INDEX([1]TDSheet!$S$14:$S$25000,MATCH($B495,[1]TDSheet!$B$14:$B$25000,0))</f>
        <v>Стекло боковое ГАЗ "2410" | "3102" | "3110" 4D Sed '1968-2009 #4517 пер.дв.опуск.пр.(698*423) ТЗ</v>
      </c>
      <c r="E495" s="32"/>
      <c r="F495" s="68" t="s">
        <v>6987</v>
      </c>
      <c r="G495" s="34"/>
      <c r="H495" s="34"/>
      <c r="I495" s="32"/>
      <c r="J495" s="25" t="str">
        <f>INDEX([1]TDSheet!$AV$14:$AV$25000,MATCH($B495,[1]TDSheet!$B$14:$B$25000,0))</f>
        <v>698*423</v>
      </c>
      <c r="K495" s="427">
        <f>INDEX([1]TDSheet!$AY$14:$AY$25000,MATCH($B495,[1]TDSheet!$B$14:$B$25000,0))</f>
        <v>770</v>
      </c>
    </row>
    <row r="496" spans="1:12" ht="17.25" customHeight="1">
      <c r="A496" s="25">
        <f>ROW(496:496)-SUM(L$1:L496)</f>
        <v>469</v>
      </c>
      <c r="B496" s="25" t="s">
        <v>1024</v>
      </c>
      <c r="C496" s="32">
        <v>4517</v>
      </c>
      <c r="D496" s="33" t="str">
        <f>INDEX([1]TDSheet!$S$14:$S$25000,MATCH($B496,[1]TDSheet!$B$14:$B$25000,0))</f>
        <v>Стекло боковое ГАЗ "2410" | "3102" | "3110" 4D Sed '1968-2009 #4517 задн.дв.неподв.кор.лев.(349*264)</v>
      </c>
      <c r="E496" s="32"/>
      <c r="F496" s="68" t="s">
        <v>6987</v>
      </c>
      <c r="G496" s="34"/>
      <c r="H496" s="34"/>
      <c r="I496" s="32"/>
      <c r="J496" s="25" t="str">
        <f>INDEX([1]TDSheet!$AV$14:$AV$25000,MATCH($B496,[1]TDSheet!$B$14:$B$25000,0))</f>
        <v>349*264</v>
      </c>
      <c r="K496" s="427">
        <f>INDEX([1]TDSheet!$AY$14:$AY$25000,MATCH($B496,[1]TDSheet!$B$14:$B$25000,0))</f>
        <v>170</v>
      </c>
    </row>
    <row r="497" spans="1:11" ht="17.25" customHeight="1">
      <c r="A497" s="25">
        <f>ROW(497:497)-SUM(L$1:L497)</f>
        <v>470</v>
      </c>
      <c r="B497" s="25" t="s">
        <v>1025</v>
      </c>
      <c r="C497" s="32">
        <v>4517</v>
      </c>
      <c r="D497" s="33" t="str">
        <f>INDEX([1]TDSheet!$S$14:$S$25000,MATCH($B497,[1]TDSheet!$B$14:$B$25000,0))</f>
        <v>Стекло боковое ГАЗ "2410" | "3102" | "3110" 4D Sed '1968-2009 #4517 задн.дв.неподв.кор.пр.(349*264)</v>
      </c>
      <c r="E497" s="32"/>
      <c r="F497" s="68" t="s">
        <v>6987</v>
      </c>
      <c r="G497" s="34"/>
      <c r="H497" s="34"/>
      <c r="I497" s="32"/>
      <c r="J497" s="25" t="str">
        <f>INDEX([1]TDSheet!$AV$14:$AV$25000,MATCH($B497,[1]TDSheet!$B$14:$B$25000,0))</f>
        <v>349*264</v>
      </c>
      <c r="K497" s="427">
        <f>INDEX([1]TDSheet!$AY$14:$AY$25000,MATCH($B497,[1]TDSheet!$B$14:$B$25000,0))</f>
        <v>170</v>
      </c>
    </row>
    <row r="498" spans="1:11" ht="17.25" customHeight="1">
      <c r="A498" s="25">
        <f>ROW(498:498)-SUM(L$1:L498)</f>
        <v>471</v>
      </c>
      <c r="B498" s="25" t="s">
        <v>1026</v>
      </c>
      <c r="C498" s="32">
        <v>4517</v>
      </c>
      <c r="D498" s="33" t="str">
        <f>INDEX([1]TDSheet!$S$14:$S$25000,MATCH($B498,[1]TDSheet!$B$14:$B$25000,0))</f>
        <v>Стекло боковое ГАЗ "2410" | "3102" | "3110" 4D Sed '1968-2009 #4517 задн.дв.неподв.кор.шелк.лев.(349*264)</v>
      </c>
      <c r="E498" s="32"/>
      <c r="F498" s="68" t="s">
        <v>6987</v>
      </c>
      <c r="G498" s="34" t="s">
        <v>3123</v>
      </c>
      <c r="H498" s="34"/>
      <c r="I498" s="32"/>
      <c r="J498" s="25" t="str">
        <f>INDEX([1]TDSheet!$AV$14:$AV$25000,MATCH($B498,[1]TDSheet!$B$14:$B$25000,0))</f>
        <v>349*264</v>
      </c>
      <c r="K498" s="427">
        <f>INDEX([1]TDSheet!$AY$14:$AY$25000,MATCH($B498,[1]TDSheet!$B$14:$B$25000,0))</f>
        <v>170</v>
      </c>
    </row>
    <row r="499" spans="1:11" ht="17.25" customHeight="1">
      <c r="A499" s="25">
        <f>ROW(499:499)-SUM(L$1:L499)</f>
        <v>472</v>
      </c>
      <c r="B499" s="25" t="s">
        <v>1027</v>
      </c>
      <c r="C499" s="32">
        <v>4517</v>
      </c>
      <c r="D499" s="33" t="str">
        <f>INDEX([1]TDSheet!$S$14:$S$25000,MATCH($B499,[1]TDSheet!$B$14:$B$25000,0))</f>
        <v>Стекло боковое ГАЗ "2410" | "3102" | "3110" 4D Sed '1968-2009 #4517 задн.дв.неподв.кор.шелк.пр.(349*264)</v>
      </c>
      <c r="E499" s="32"/>
      <c r="F499" s="68" t="s">
        <v>6987</v>
      </c>
      <c r="G499" s="34" t="s">
        <v>3123</v>
      </c>
      <c r="H499" s="34"/>
      <c r="I499" s="32"/>
      <c r="J499" s="25" t="str">
        <f>INDEX([1]TDSheet!$AV$14:$AV$25000,MATCH($B499,[1]TDSheet!$B$14:$B$25000,0))</f>
        <v>349*264</v>
      </c>
      <c r="K499" s="427">
        <f>INDEX([1]TDSheet!$AY$14:$AY$25000,MATCH($B499,[1]TDSheet!$B$14:$B$25000,0))</f>
        <v>170</v>
      </c>
    </row>
    <row r="500" spans="1:11" ht="17.25" customHeight="1">
      <c r="A500" s="25">
        <f>ROW(500:500)-SUM(L$1:L500)</f>
        <v>473</v>
      </c>
      <c r="B500" s="25" t="s">
        <v>1028</v>
      </c>
      <c r="C500" s="32">
        <v>4517</v>
      </c>
      <c r="D500" s="33" t="str">
        <f>INDEX([1]TDSheet!$S$14:$S$25000,MATCH($B500,[1]TDSheet!$B$14:$B$25000,0))</f>
        <v>Стекло боковое ГАЗ "2410" | "3102" | "3110" 4D Sed '1968-2009 #4517 задн.дв.неподв.сер.лев.(349*264)</v>
      </c>
      <c r="E500" s="32"/>
      <c r="F500" s="68" t="s">
        <v>6987</v>
      </c>
      <c r="G500" s="34"/>
      <c r="H500" s="34"/>
      <c r="I500" s="32"/>
      <c r="J500" s="25" t="str">
        <f>INDEX([1]TDSheet!$AV$14:$AV$25000,MATCH($B500,[1]TDSheet!$B$14:$B$25000,0))</f>
        <v>349*264</v>
      </c>
      <c r="K500" s="427">
        <f>INDEX([1]TDSheet!$AY$14:$AY$25000,MATCH($B500,[1]TDSheet!$B$14:$B$25000,0))</f>
        <v>170</v>
      </c>
    </row>
    <row r="501" spans="1:11" ht="17.25" customHeight="1">
      <c r="A501" s="25">
        <f>ROW(501:501)-SUM(L$1:L501)</f>
        <v>474</v>
      </c>
      <c r="B501" s="25" t="s">
        <v>1029</v>
      </c>
      <c r="C501" s="32">
        <v>4517</v>
      </c>
      <c r="D501" s="33" t="str">
        <f>INDEX([1]TDSheet!$S$14:$S$25000,MATCH($B501,[1]TDSheet!$B$14:$B$25000,0))</f>
        <v>Стекло боковое ГАЗ "2410" | "3102" | "3110" 4D Sed '1968-2009 #4517 задн.дв.неподв.сер.прав.(349*264)</v>
      </c>
      <c r="E501" s="32"/>
      <c r="F501" s="68" t="s">
        <v>6987</v>
      </c>
      <c r="G501" s="34"/>
      <c r="H501" s="34"/>
      <c r="I501" s="32"/>
      <c r="J501" s="25" t="str">
        <f>INDEX([1]TDSheet!$AV$14:$AV$25000,MATCH($B501,[1]TDSheet!$B$14:$B$25000,0))</f>
        <v>349*264</v>
      </c>
      <c r="K501" s="427">
        <f>INDEX([1]TDSheet!$AY$14:$AY$25000,MATCH($B501,[1]TDSheet!$B$14:$B$25000,0))</f>
        <v>170</v>
      </c>
    </row>
    <row r="502" spans="1:11" ht="17.25" customHeight="1">
      <c r="A502" s="25">
        <f>ROW(502:502)-SUM(L$1:L502)</f>
        <v>475</v>
      </c>
      <c r="B502" s="25" t="s">
        <v>1030</v>
      </c>
      <c r="C502" s="32">
        <v>4517</v>
      </c>
      <c r="D502" s="33" t="str">
        <f>INDEX([1]TDSheet!$S$14:$S$25000,MATCH($B502,[1]TDSheet!$B$14:$B$25000,0))</f>
        <v>Стекло боковое ГАЗ "2410" | "3102" | "3110" 4D Sed '1968-2009 #4517 задн.дв.неподв.сер.шелк.лев.(349*264)</v>
      </c>
      <c r="E502" s="32"/>
      <c r="F502" s="68" t="s">
        <v>6987</v>
      </c>
      <c r="G502" s="34" t="s">
        <v>3123</v>
      </c>
      <c r="H502" s="34"/>
      <c r="I502" s="32"/>
      <c r="J502" s="25" t="str">
        <f>INDEX([1]TDSheet!$AV$14:$AV$25000,MATCH($B502,[1]TDSheet!$B$14:$B$25000,0))</f>
        <v>349*264</v>
      </c>
      <c r="K502" s="427">
        <f>INDEX([1]TDSheet!$AY$14:$AY$25000,MATCH($B502,[1]TDSheet!$B$14:$B$25000,0))</f>
        <v>170</v>
      </c>
    </row>
    <row r="503" spans="1:11" ht="17.25" customHeight="1">
      <c r="A503" s="25">
        <f>ROW(503:503)-SUM(L$1:L503)</f>
        <v>476</v>
      </c>
      <c r="B503" s="25" t="s">
        <v>1031</v>
      </c>
      <c r="C503" s="32">
        <v>4517</v>
      </c>
      <c r="D503" s="33" t="str">
        <f>INDEX([1]TDSheet!$S$14:$S$25000,MATCH($B503,[1]TDSheet!$B$14:$B$25000,0))</f>
        <v>Стекло боковое ГАЗ "2410" | "3102" | "3110" 4D Sed '1968-2009 #4517 задн.дв.неподв.сер.шелк.прав.(349*264)</v>
      </c>
      <c r="E503" s="32"/>
      <c r="F503" s="68" t="s">
        <v>6987</v>
      </c>
      <c r="G503" s="34" t="s">
        <v>3123</v>
      </c>
      <c r="H503" s="34"/>
      <c r="I503" s="32"/>
      <c r="J503" s="25" t="str">
        <f>INDEX([1]TDSheet!$AV$14:$AV$25000,MATCH($B503,[1]TDSheet!$B$14:$B$25000,0))</f>
        <v>349*264</v>
      </c>
      <c r="K503" s="427">
        <f>INDEX([1]TDSheet!$AY$14:$AY$25000,MATCH($B503,[1]TDSheet!$B$14:$B$25000,0))</f>
        <v>170</v>
      </c>
    </row>
    <row r="504" spans="1:11" ht="17.25" customHeight="1">
      <c r="A504" s="25">
        <f>ROW(504:504)-SUM(L$1:L504)</f>
        <v>477</v>
      </c>
      <c r="B504" s="25" t="s">
        <v>1032</v>
      </c>
      <c r="C504" s="32">
        <v>4517</v>
      </c>
      <c r="D504" s="33" t="str">
        <f>INDEX([1]TDSheet!$S$14:$S$25000,MATCH($B504,[1]TDSheet!$B$14:$B$25000,0))</f>
        <v>Стекло боковое ГАЗ "2410" | "3102" | "3110" 4D Sed '1968-2009 #4517 задн.дв.неподв.чер.лев.(349*264)</v>
      </c>
      <c r="E504" s="32"/>
      <c r="F504" s="68" t="s">
        <v>6987</v>
      </c>
      <c r="G504" s="34"/>
      <c r="H504" s="34"/>
      <c r="I504" s="32"/>
      <c r="J504" s="25" t="str">
        <f>INDEX([1]TDSheet!$AV$14:$AV$25000,MATCH($B504,[1]TDSheet!$B$14:$B$25000,0))</f>
        <v>349*264</v>
      </c>
      <c r="K504" s="427">
        <f>INDEX([1]TDSheet!$AY$14:$AY$25000,MATCH($B504,[1]TDSheet!$B$14:$B$25000,0))</f>
        <v>250</v>
      </c>
    </row>
    <row r="505" spans="1:11" ht="17.25" customHeight="1">
      <c r="A505" s="25">
        <f>ROW(505:505)-SUM(L$1:L505)</f>
        <v>478</v>
      </c>
      <c r="B505" s="25" t="s">
        <v>1033</v>
      </c>
      <c r="C505" s="32">
        <v>4517</v>
      </c>
      <c r="D505" s="33" t="str">
        <f>INDEX([1]TDSheet!$S$14:$S$25000,MATCH($B505,[1]TDSheet!$B$14:$B$25000,0))</f>
        <v>Стекло боковое ГАЗ "2410" | "3102" | "3110" 4D Sed '1968-2009 #4517 задн.дв.неподв.чер.прав.(349*264)</v>
      </c>
      <c r="E505" s="32"/>
      <c r="F505" s="68" t="s">
        <v>6987</v>
      </c>
      <c r="G505" s="34"/>
      <c r="H505" s="34"/>
      <c r="I505" s="32"/>
      <c r="J505" s="25" t="str">
        <f>INDEX([1]TDSheet!$AV$14:$AV$25000,MATCH($B505,[1]TDSheet!$B$14:$B$25000,0))</f>
        <v>349*264</v>
      </c>
      <c r="K505" s="427">
        <f>INDEX([1]TDSheet!$AY$14:$AY$25000,MATCH($B505,[1]TDSheet!$B$14:$B$25000,0))</f>
        <v>250</v>
      </c>
    </row>
    <row r="506" spans="1:11" ht="17.25" customHeight="1">
      <c r="A506" s="25">
        <f>ROW(506:506)-SUM(L$1:L506)</f>
        <v>479</v>
      </c>
      <c r="B506" s="25" t="s">
        <v>1034</v>
      </c>
      <c r="C506" s="32">
        <v>4517</v>
      </c>
      <c r="D506" s="33" t="str">
        <f>INDEX([1]TDSheet!$S$14:$S$25000,MATCH($B506,[1]TDSheet!$B$14:$B$25000,0))</f>
        <v>Стекло боковое ГАЗ "2410" | "3102" | "3110" 4D Sed '1968-2009 #4517 задн.дв.опуск.чер.лев.(520*434)</v>
      </c>
      <c r="E506" s="32"/>
      <c r="F506" s="68" t="s">
        <v>6987</v>
      </c>
      <c r="G506" s="34"/>
      <c r="H506" s="34"/>
      <c r="I506" s="32"/>
      <c r="J506" s="25" t="str">
        <f>INDEX([1]TDSheet!$AV$14:$AV$25000,MATCH($B506,[1]TDSheet!$B$14:$B$25000,0))</f>
        <v>520*434</v>
      </c>
      <c r="K506" s="427">
        <f>INDEX([1]TDSheet!$AY$14:$AY$25000,MATCH($B506,[1]TDSheet!$B$14:$B$25000,0))</f>
        <v>1080</v>
      </c>
    </row>
    <row r="507" spans="1:11" ht="17.25" customHeight="1">
      <c r="A507" s="25">
        <f>ROW(507:507)-SUM(L$1:L507)</f>
        <v>480</v>
      </c>
      <c r="B507" s="25" t="s">
        <v>1035</v>
      </c>
      <c r="C507" s="32">
        <v>4517</v>
      </c>
      <c r="D507" s="33" t="str">
        <f>INDEX([1]TDSheet!$S$14:$S$25000,MATCH($B507,[1]TDSheet!$B$14:$B$25000,0))</f>
        <v>Стекло боковое ГАЗ "2410" | "3102" | "3110" 4D Sed '1968-2009 #4517 задн.дв.опуск.чер.прав.(520*434)</v>
      </c>
      <c r="E507" s="32"/>
      <c r="F507" s="68" t="s">
        <v>6987</v>
      </c>
      <c r="G507" s="34"/>
      <c r="H507" s="34"/>
      <c r="I507" s="32"/>
      <c r="J507" s="25" t="str">
        <f>INDEX([1]TDSheet!$AV$14:$AV$25000,MATCH($B507,[1]TDSheet!$B$14:$B$25000,0))</f>
        <v>520*434</v>
      </c>
      <c r="K507" s="427">
        <f>INDEX([1]TDSheet!$AY$14:$AY$25000,MATCH($B507,[1]TDSheet!$B$14:$B$25000,0))</f>
        <v>1080</v>
      </c>
    </row>
    <row r="508" spans="1:11" ht="17.25" customHeight="1">
      <c r="A508" s="25">
        <f>ROW(508:508)-SUM(L$1:L508)</f>
        <v>481</v>
      </c>
      <c r="B508" s="25" t="s">
        <v>1036</v>
      </c>
      <c r="C508" s="32">
        <v>4517</v>
      </c>
      <c r="D508" s="33" t="str">
        <f>INDEX([1]TDSheet!$S$14:$S$25000,MATCH($B508,[1]TDSheet!$B$14:$B$25000,0))</f>
        <v>Стекло ГАЗ "2410" | "3102" | "3110" 4D Sed '1968-2009 #4517 заднее ЭО белый шелк.(1414*497)</v>
      </c>
      <c r="E508" s="32"/>
      <c r="F508" s="68" t="s">
        <v>6987</v>
      </c>
      <c r="G508" s="34" t="s">
        <v>3123</v>
      </c>
      <c r="H508" s="34"/>
      <c r="I508" s="32"/>
      <c r="J508" s="25" t="str">
        <f>INDEX([1]TDSheet!$AV$14:$AV$25000,MATCH($B508,[1]TDSheet!$B$14:$B$25000,0))</f>
        <v>1414*497</v>
      </c>
      <c r="K508" s="427">
        <f>INDEX([1]TDSheet!$AY$14:$AY$25000,MATCH($B508,[1]TDSheet!$B$14:$B$25000,0))</f>
        <v>1610</v>
      </c>
    </row>
    <row r="509" spans="1:11" ht="17.25" customHeight="1">
      <c r="A509" s="3">
        <f>ROW(509:509)-SUM(L$1:L509)</f>
        <v>482</v>
      </c>
      <c r="B509" s="3" t="s">
        <v>1037</v>
      </c>
      <c r="C509" s="32">
        <v>4517</v>
      </c>
      <c r="D509" s="5" t="str">
        <f>INDEX([1]TDSheet!$S$14:$S$25000,MATCH($B509,[1]TDSheet!$B$14:$B$25000,0))</f>
        <v>Стекло заднее ГАЗ "2410" | "3102" | "3110" 4D Sed '1968-2009 #4517 ЭО белый шелк.худож.(1414*497)</v>
      </c>
      <c r="E509" s="4"/>
      <c r="F509" s="68" t="s">
        <v>6987</v>
      </c>
      <c r="G509" s="6" t="s">
        <v>3123</v>
      </c>
      <c r="H509" s="6"/>
      <c r="I509" s="4"/>
      <c r="J509" s="3" t="str">
        <f>INDEX([1]TDSheet!$AV$14:$AV$25000,MATCH($B509,[1]TDSheet!$B$14:$B$25000,0))</f>
        <v>1414*497</v>
      </c>
      <c r="K509" s="427">
        <f>INDEX([1]TDSheet!$AY$14:$AY$25000,MATCH($B509,[1]TDSheet!$B$14:$B$25000,0))</f>
        <v>1570</v>
      </c>
    </row>
    <row r="510" spans="1:11" ht="17.25" customHeight="1">
      <c r="A510" s="25">
        <f>ROW(510:510)-SUM(L$1:L510)</f>
        <v>483</v>
      </c>
      <c r="B510" s="25" t="s">
        <v>1038</v>
      </c>
      <c r="C510" s="32">
        <v>4517</v>
      </c>
      <c r="D510" s="33" t="str">
        <f>INDEX([1]TDSheet!$S$14:$S$25000,MATCH($B510,[1]TDSheet!$B$14:$B$25000,0))</f>
        <v>Стекло ГАЗ "2410" | "3102" | "3110" 4D Sed '1968-2009 #4517 заднее ЭО кор. шелк. (1414*497)</v>
      </c>
      <c r="E510" s="32"/>
      <c r="F510" s="68" t="s">
        <v>6987</v>
      </c>
      <c r="G510" s="34" t="s">
        <v>3123</v>
      </c>
      <c r="H510" s="34"/>
      <c r="I510" s="32"/>
      <c r="J510" s="25" t="str">
        <f>INDEX([1]TDSheet!$AV$14:$AV$25000,MATCH($B510,[1]TDSheet!$B$14:$B$25000,0))</f>
        <v>1414*497</v>
      </c>
      <c r="K510" s="427">
        <f>INDEX([1]TDSheet!$AY$14:$AY$25000,MATCH($B510,[1]TDSheet!$B$14:$B$25000,0))</f>
        <v>1630</v>
      </c>
    </row>
    <row r="511" spans="1:11" ht="17.25" customHeight="1">
      <c r="A511" s="3">
        <f>ROW(511:511)-SUM(L$1:L511)</f>
        <v>484</v>
      </c>
      <c r="B511" s="3" t="s">
        <v>1039</v>
      </c>
      <c r="C511" s="32">
        <v>4517</v>
      </c>
      <c r="D511" s="5" t="str">
        <f>INDEX([1]TDSheet!$S$14:$S$25000,MATCH($B511,[1]TDSheet!$B$14:$B$25000,0))</f>
        <v>Стекло ГАЗ "2410" | "3102" | "3110" 4D Sed '1968-2009 #4517 заднее ЭО кор. шелк.худож. (1414*497)</v>
      </c>
      <c r="E511" s="4"/>
      <c r="F511" s="68" t="s">
        <v>6987</v>
      </c>
      <c r="G511" s="6" t="s">
        <v>3123</v>
      </c>
      <c r="H511" s="6"/>
      <c r="I511" s="4"/>
      <c r="J511" s="3" t="str">
        <f>INDEX([1]TDSheet!$AV$14:$AV$25000,MATCH($B511,[1]TDSheet!$B$14:$B$25000,0))</f>
        <v>1414*497</v>
      </c>
      <c r="K511" s="427">
        <f>INDEX([1]TDSheet!$AY$14:$AY$25000,MATCH($B511,[1]TDSheet!$B$14:$B$25000,0))</f>
        <v>1630</v>
      </c>
    </row>
    <row r="512" spans="1:11" ht="17.25" customHeight="1">
      <c r="A512" s="25">
        <f>ROW(512:512)-SUM(L$1:L512)</f>
        <v>485</v>
      </c>
      <c r="B512" s="25" t="s">
        <v>1040</v>
      </c>
      <c r="C512" s="32">
        <v>4517</v>
      </c>
      <c r="D512" s="33" t="str">
        <f>INDEX([1]TDSheet!$S$14:$S$25000,MATCH($B512,[1]TDSheet!$B$14:$B$25000,0))</f>
        <v>Стекло ГАЗ "2410" | "3102" | "3110" 4D Sed '1968-2009 #4517 заднее ЭО серый (1414*497)</v>
      </c>
      <c r="E512" s="32"/>
      <c r="F512" s="68" t="s">
        <v>6987</v>
      </c>
      <c r="G512" s="34"/>
      <c r="H512" s="34"/>
      <c r="I512" s="32"/>
      <c r="J512" s="25" t="str">
        <f>INDEX([1]TDSheet!$AV$14:$AV$25000,MATCH($B512,[1]TDSheet!$B$14:$B$25000,0))</f>
        <v>1414*497</v>
      </c>
      <c r="K512" s="427">
        <f>INDEX([1]TDSheet!$AY$14:$AY$25000,MATCH($B512,[1]TDSheet!$B$14:$B$25000,0))</f>
        <v>1710</v>
      </c>
    </row>
    <row r="513" spans="1:12" ht="17.25" customHeight="1">
      <c r="A513" s="25">
        <f>ROW(513:513)-SUM(L$1:L513)</f>
        <v>486</v>
      </c>
      <c r="B513" s="25" t="s">
        <v>1041</v>
      </c>
      <c r="C513" s="32">
        <v>4517</v>
      </c>
      <c r="D513" s="33" t="str">
        <f>INDEX([1]TDSheet!$S$14:$S$25000,MATCH($B513,[1]TDSheet!$B$14:$B$25000,0))</f>
        <v>Стекло ГАЗ "2410" | "3102" | "3110" 4D Sed '1968-2009 #4517 заднее ЭО серый шелк.(1414*497)</v>
      </c>
      <c r="E513" s="32"/>
      <c r="F513" s="68" t="s">
        <v>6987</v>
      </c>
      <c r="G513" s="34" t="s">
        <v>3123</v>
      </c>
      <c r="H513" s="34"/>
      <c r="I513" s="32"/>
      <c r="J513" s="25" t="str">
        <f>INDEX([1]TDSheet!$AV$14:$AV$25000,MATCH($B513,[1]TDSheet!$B$14:$B$25000,0))</f>
        <v>1414*497</v>
      </c>
      <c r="K513" s="427">
        <f>INDEX([1]TDSheet!$AY$14:$AY$25000,MATCH($B513,[1]TDSheet!$B$14:$B$25000,0))</f>
        <v>1780</v>
      </c>
    </row>
    <row r="514" spans="1:12" ht="17.25" customHeight="1">
      <c r="A514" s="3">
        <f>ROW(514:514)-SUM(L$1:L514)</f>
        <v>487</v>
      </c>
      <c r="B514" s="3" t="s">
        <v>1042</v>
      </c>
      <c r="C514" s="32">
        <v>4517</v>
      </c>
      <c r="D514" s="5" t="str">
        <f>INDEX([1]TDSheet!$S$14:$S$25000,MATCH($B514,[1]TDSheet!$B$14:$B$25000,0))</f>
        <v>Стекло ГАЗ "2410" | "3102" | "3110" 4D Sed '1968-2009 #4517 заднее ЭО серый шелк.худож. (1414*497)</v>
      </c>
      <c r="E514" s="4"/>
      <c r="F514" s="68" t="s">
        <v>6987</v>
      </c>
      <c r="G514" s="6" t="s">
        <v>3123</v>
      </c>
      <c r="H514" s="6"/>
      <c r="I514" s="4"/>
      <c r="J514" s="3" t="str">
        <f>INDEX([1]TDSheet!$AV$14:$AV$25000,MATCH($B514,[1]TDSheet!$B$14:$B$25000,0))</f>
        <v>1414*497</v>
      </c>
      <c r="K514" s="427">
        <f>INDEX([1]TDSheet!$AY$14:$AY$25000,MATCH($B514,[1]TDSheet!$B$14:$B$25000,0))</f>
        <v>1780</v>
      </c>
    </row>
    <row r="515" spans="1:12" ht="17.25" customHeight="1">
      <c r="A515" s="25">
        <f>ROW(515:515)-SUM(L$1:L515)</f>
        <v>488</v>
      </c>
      <c r="B515" s="25" t="s">
        <v>1043</v>
      </c>
      <c r="C515" s="32">
        <v>4517</v>
      </c>
      <c r="D515" s="33" t="str">
        <f>INDEX([1]TDSheet!$S$14:$S$25000,MATCH($B515,[1]TDSheet!$B$14:$B$25000,0))</f>
        <v>Стекло ГАЗ "2410" | "3102" | "3110" 4D Sed '1968-2009 #4517 заднее ЭО черн.(1414*497)</v>
      </c>
      <c r="E515" s="32"/>
      <c r="F515" s="68" t="s">
        <v>6987</v>
      </c>
      <c r="G515" s="34"/>
      <c r="H515" s="34"/>
      <c r="I515" s="32"/>
      <c r="J515" s="25" t="str">
        <f>INDEX([1]TDSheet!$AV$14:$AV$25000,MATCH($B515,[1]TDSheet!$B$14:$B$25000,0))</f>
        <v>1414*497</v>
      </c>
      <c r="K515" s="427">
        <f>INDEX([1]TDSheet!$AY$14:$AY$25000,MATCH($B515,[1]TDSheet!$B$14:$B$25000,0))</f>
        <v>2730</v>
      </c>
    </row>
    <row r="516" spans="1:12" ht="17.25" customHeight="1">
      <c r="A516" s="25">
        <f>ROW(516:516)-SUM(L$1:L516)</f>
        <v>489</v>
      </c>
      <c r="B516" s="25" t="s">
        <v>1044</v>
      </c>
      <c r="C516" s="32">
        <v>4517</v>
      </c>
      <c r="D516" s="33" t="str">
        <f>INDEX([1]TDSheet!$S$14:$S$25000,MATCH($B516,[1]TDSheet!$B$14:$B$25000,0))</f>
        <v>Стекло боковое ГАЗ "2410" | "3102" | "3110" 4D Sed '1968-2009 #4517 пер.дв.опуск.сер.шелк.лев.(698*423)</v>
      </c>
      <c r="E516" s="32"/>
      <c r="F516" s="68" t="s">
        <v>6987</v>
      </c>
      <c r="G516" s="34" t="s">
        <v>3123</v>
      </c>
      <c r="H516" s="34"/>
      <c r="I516" s="32"/>
      <c r="J516" s="25" t="str">
        <f>INDEX([1]TDSheet!$AV$14:$AV$25000,MATCH($B516,[1]TDSheet!$B$14:$B$25000,0))</f>
        <v>698*423</v>
      </c>
      <c r="K516" s="427">
        <f>INDEX([1]TDSheet!$AY$14:$AY$25000,MATCH($B516,[1]TDSheet!$B$14:$B$25000,0))</f>
        <v>760</v>
      </c>
    </row>
    <row r="517" spans="1:12" ht="17.25" customHeight="1">
      <c r="A517" s="25">
        <f>ROW(517:517)-SUM(L$1:L517)</f>
        <v>490</v>
      </c>
      <c r="B517" s="25" t="s">
        <v>1045</v>
      </c>
      <c r="C517" s="32">
        <v>4517</v>
      </c>
      <c r="D517" s="33" t="str">
        <f>INDEX([1]TDSheet!$S$14:$S$25000,MATCH($B517,[1]TDSheet!$B$14:$B$25000,0))</f>
        <v>Стекло боковое ГАЗ "2410" | "3102" | "3110" 4D Sed '1968-2009 #4517 пер.дв.опуск.сер.шелк.пр.(698*423)</v>
      </c>
      <c r="E517" s="32"/>
      <c r="F517" s="68" t="s">
        <v>6987</v>
      </c>
      <c r="G517" s="34" t="s">
        <v>3123</v>
      </c>
      <c r="H517" s="34"/>
      <c r="I517" s="32"/>
      <c r="J517" s="25" t="str">
        <f>INDEX([1]TDSheet!$AV$14:$AV$25000,MATCH($B517,[1]TDSheet!$B$14:$B$25000,0))</f>
        <v>698*423</v>
      </c>
      <c r="K517" s="427">
        <f>INDEX([1]TDSheet!$AY$14:$AY$25000,MATCH($B517,[1]TDSheet!$B$14:$B$25000,0))</f>
        <v>760</v>
      </c>
    </row>
    <row r="518" spans="1:12" ht="17.25" customHeight="1">
      <c r="A518" s="25">
        <f>ROW(518:518)-SUM(L$1:L518)</f>
        <v>491</v>
      </c>
      <c r="B518" s="25" t="s">
        <v>1046</v>
      </c>
      <c r="C518" s="32">
        <v>4517</v>
      </c>
      <c r="D518" s="33" t="str">
        <f>INDEX([1]TDSheet!$S$14:$S$25000,MATCH($B518,[1]TDSheet!$B$14:$B$25000,0))</f>
        <v>Стекло боковое ГАЗ "2410" | "3102" | "3110" 4D Sed '1968-2009 #4517 пер.дв.опуск.чер.лев.(698*423)</v>
      </c>
      <c r="E518" s="32"/>
      <c r="F518" s="68" t="s">
        <v>6987</v>
      </c>
      <c r="G518" s="34"/>
      <c r="H518" s="34"/>
      <c r="I518" s="32"/>
      <c r="J518" s="25" t="str">
        <f>INDEX([1]TDSheet!$AV$14:$AV$25000,MATCH($B518,[1]TDSheet!$B$14:$B$25000,0))</f>
        <v>698*423</v>
      </c>
      <c r="K518" s="427">
        <f>INDEX([1]TDSheet!$AY$14:$AY$25000,MATCH($B518,[1]TDSheet!$B$14:$B$25000,0))</f>
        <v>1370</v>
      </c>
    </row>
    <row r="519" spans="1:12" ht="17.25" customHeight="1">
      <c r="A519" s="25">
        <f>ROW(519:519)-SUM(L$1:L519)</f>
        <v>492</v>
      </c>
      <c r="B519" s="25" t="s">
        <v>1047</v>
      </c>
      <c r="C519" s="32">
        <v>4517</v>
      </c>
      <c r="D519" s="33" t="str">
        <f>INDEX([1]TDSheet!$S$14:$S$25000,MATCH($B519,[1]TDSheet!$B$14:$B$25000,0))</f>
        <v>Стекло боковое ГАЗ "2410" | "3102" | "3110" 4D Sed '1968-2009 #4517 пер.дв.опуск.чер.прав.(698*423)</v>
      </c>
      <c r="E519" s="32"/>
      <c r="F519" s="68" t="s">
        <v>6987</v>
      </c>
      <c r="G519" s="34"/>
      <c r="H519" s="34"/>
      <c r="I519" s="32"/>
      <c r="J519" s="25" t="str">
        <f>INDEX([1]TDSheet!$AV$14:$AV$25000,MATCH($B519,[1]TDSheet!$B$14:$B$25000,0))</f>
        <v>698*423</v>
      </c>
      <c r="K519" s="427">
        <f>INDEX([1]TDSheet!$AY$14:$AY$25000,MATCH($B519,[1]TDSheet!$B$14:$B$25000,0))</f>
        <v>1370</v>
      </c>
    </row>
    <row r="520" spans="1:12" s="236" customFormat="1" ht="17.25" customHeight="1">
      <c r="A520" s="1929" t="s">
        <v>5571</v>
      </c>
      <c r="B520" s="1929"/>
      <c r="C520" s="1929"/>
      <c r="D520" s="1929"/>
      <c r="E520" s="1929"/>
      <c r="F520" s="1929"/>
      <c r="G520" s="1929"/>
      <c r="H520" s="1929"/>
      <c r="I520" s="1929"/>
      <c r="J520" s="1929"/>
      <c r="K520" s="1929"/>
      <c r="L520" s="235">
        <v>1</v>
      </c>
    </row>
    <row r="521" spans="1:12" ht="17.25" customHeight="1">
      <c r="A521" s="25">
        <f>ROW(521:521)-SUM(L$1:L521)</f>
        <v>493</v>
      </c>
      <c r="B521" s="25" t="s">
        <v>1048</v>
      </c>
      <c r="C521" s="32">
        <v>4514</v>
      </c>
      <c r="D521" s="33" t="str">
        <f>INDEX([1]TDSheet!$S$14:$S$25000,MATCH($B521,[1]TDSheet!$B$14:$B$25000,0))</f>
        <v>Стекло ГАЗ "2705" '1994- #4514 заднее лев.(602*533)</v>
      </c>
      <c r="E521" s="32"/>
      <c r="F521" s="25" t="s">
        <v>3762</v>
      </c>
      <c r="G521" s="34"/>
      <c r="H521" s="34"/>
      <c r="I521" s="32"/>
      <c r="J521" s="25" t="str">
        <f>INDEX([1]TDSheet!$AV$14:$AV$25000,MATCH($B521,[1]TDSheet!$B$14:$B$25000,0))</f>
        <v>602*533</v>
      </c>
      <c r="K521" s="427">
        <f>INDEX([1]TDSheet!$AY$14:$AY$25000,MATCH($B521,[1]TDSheet!$B$14:$B$25000,0))</f>
        <v>580</v>
      </c>
    </row>
    <row r="522" spans="1:12" ht="17.25" customHeight="1">
      <c r="A522" s="25">
        <f>ROW(522:522)-SUM(L$1:L522)</f>
        <v>494</v>
      </c>
      <c r="B522" s="25" t="s">
        <v>1049</v>
      </c>
      <c r="C522" s="32">
        <v>4514</v>
      </c>
      <c r="D522" s="33" t="str">
        <f>INDEX([1]TDSheet!$S$14:$S$25000,MATCH($B522,[1]TDSheet!$B$14:$B$25000,0))</f>
        <v>Стекло ГАЗ "2705" '1994- #4514 заднее прав.(602*533)</v>
      </c>
      <c r="E522" s="32"/>
      <c r="F522" s="25" t="s">
        <v>3762</v>
      </c>
      <c r="G522" s="34"/>
      <c r="H522" s="34"/>
      <c r="I522" s="32"/>
      <c r="J522" s="25" t="str">
        <f>INDEX([1]TDSheet!$AV$14:$AV$25000,MATCH($B522,[1]TDSheet!$B$14:$B$25000,0))</f>
        <v>602*533</v>
      </c>
      <c r="K522" s="427">
        <f>INDEX([1]TDSheet!$AY$14:$AY$25000,MATCH($B522,[1]TDSheet!$B$14:$B$25000,0))</f>
        <v>580</v>
      </c>
    </row>
    <row r="523" spans="1:12" ht="17.25" customHeight="1">
      <c r="A523" s="25">
        <f>ROW(523:523)-SUM(L$1:L523)</f>
        <v>495</v>
      </c>
      <c r="B523" s="25" t="s">
        <v>1050</v>
      </c>
      <c r="C523" s="32">
        <v>4514</v>
      </c>
      <c r="D523" s="33" t="str">
        <f>INDEX([1]TDSheet!$S$14:$S$25000,MATCH($B523,[1]TDSheet!$B$14:$B$25000,0))</f>
        <v>ГАЗ "2705" '1994- #4514 рамка раздвижная лев.</v>
      </c>
      <c r="E523" s="32"/>
      <c r="F523" s="25" t="s">
        <v>3762</v>
      </c>
      <c r="G523" s="34"/>
      <c r="H523" s="34"/>
      <c r="I523" s="32"/>
      <c r="J523" s="25" t="str">
        <f>INDEX([1]TDSheet!$AV$14:$AV$25000,MATCH($B523,[1]TDSheet!$B$14:$B$25000,0))</f>
        <v>1080*560</v>
      </c>
      <c r="K523" s="427">
        <f>INDEX([1]TDSheet!$AY$14:$AY$25000,MATCH($B523,[1]TDSheet!$B$14:$B$25000,0))</f>
        <v>2840</v>
      </c>
    </row>
    <row r="524" spans="1:12" ht="17.25" customHeight="1">
      <c r="A524" s="25">
        <f>ROW(524:524)-SUM(L$1:L524)</f>
        <v>496</v>
      </c>
      <c r="B524" s="25" t="s">
        <v>1051</v>
      </c>
      <c r="C524" s="32">
        <v>4514</v>
      </c>
      <c r="D524" s="33" t="str">
        <f>INDEX([1]TDSheet!$S$14:$S$25000,MATCH($B524,[1]TDSheet!$B$14:$B$25000,0))</f>
        <v>ГАЗ "2705" '1994- #4514 рамка раздвижная прав.</v>
      </c>
      <c r="E524" s="32"/>
      <c r="F524" s="25" t="s">
        <v>3762</v>
      </c>
      <c r="G524" s="34"/>
      <c r="H524" s="34"/>
      <c r="I524" s="32"/>
      <c r="J524" s="25" t="str">
        <f>INDEX([1]TDSheet!$AV$14:$AV$25000,MATCH($B524,[1]TDSheet!$B$14:$B$25000,0))</f>
        <v>1080*560</v>
      </c>
      <c r="K524" s="427">
        <f>INDEX([1]TDSheet!$AY$14:$AY$25000,MATCH($B524,[1]TDSheet!$B$14:$B$25000,0))</f>
        <v>2840</v>
      </c>
    </row>
    <row r="525" spans="1:12" ht="17.25" customHeight="1">
      <c r="A525" s="25">
        <f>ROW(525:525)-SUM(L$1:L525)</f>
        <v>497</v>
      </c>
      <c r="B525" s="25" t="s">
        <v>1052</v>
      </c>
      <c r="C525" s="32">
        <v>4514</v>
      </c>
      <c r="D525" s="33" t="str">
        <f>INDEX([1]TDSheet!$S$14:$S$25000,MATCH($B525,[1]TDSheet!$B$14:$B$25000,0))</f>
        <v>Стекло боковое ГАЗ "3302" '1994- #4514 боковина (583*551)</v>
      </c>
      <c r="E525" s="32"/>
      <c r="F525" s="25" t="s">
        <v>3762</v>
      </c>
      <c r="G525" s="34"/>
      <c r="H525" s="34"/>
      <c r="I525" s="32"/>
      <c r="J525" s="25" t="str">
        <f>INDEX([1]TDSheet!$AV$14:$AV$25000,MATCH($B525,[1]TDSheet!$B$14:$B$25000,0))</f>
        <v>583*551</v>
      </c>
      <c r="K525" s="427">
        <f>INDEX([1]TDSheet!$AY$14:$AY$25000,MATCH($B525,[1]TDSheet!$B$14:$B$25000,0))</f>
        <v>580</v>
      </c>
    </row>
    <row r="526" spans="1:12" ht="17.25" customHeight="1">
      <c r="A526" s="25">
        <f>ROW(526:526)-SUM(L$1:L526)</f>
        <v>498</v>
      </c>
      <c r="B526" s="25" t="s">
        <v>1053</v>
      </c>
      <c r="C526" s="32">
        <v>4514</v>
      </c>
      <c r="D526" s="33" t="str">
        <f>INDEX([1]TDSheet!$S$14:$S$25000,MATCH($B526,[1]TDSheet!$B$14:$B$25000,0))</f>
        <v>Стекло боковое ГАЗ "3302" '1994- #4514 дверь фургона (1074*553)</v>
      </c>
      <c r="E526" s="32"/>
      <c r="F526" s="25" t="s">
        <v>3762</v>
      </c>
      <c r="G526" s="34"/>
      <c r="H526" s="34"/>
      <c r="I526" s="32"/>
      <c r="J526" s="25" t="str">
        <f>INDEX([1]TDSheet!$AV$14:$AV$25000,MATCH($B526,[1]TDSheet!$B$14:$B$25000,0))</f>
        <v>1074*553</v>
      </c>
      <c r="K526" s="427">
        <f>INDEX([1]TDSheet!$AY$14:$AY$25000,MATCH($B526,[1]TDSheet!$B$14:$B$25000,0))</f>
        <v>1060</v>
      </c>
    </row>
    <row r="527" spans="1:12" ht="17.25" customHeight="1">
      <c r="A527" s="25">
        <f>ROW(527:527)-SUM(L$1:L527)</f>
        <v>499</v>
      </c>
      <c r="B527" s="25" t="s">
        <v>1054</v>
      </c>
      <c r="C527" s="32">
        <v>4514</v>
      </c>
      <c r="D527" s="33" t="str">
        <f>INDEX([1]TDSheet!$S$14:$S$25000,MATCH($B527,[1]TDSheet!$B$14:$B$25000,0))</f>
        <v>Стекло ГАЗ "3302" '1994- #4514 люка 4 отв. кор.шелк. (697*318)</v>
      </c>
      <c r="E527" s="32"/>
      <c r="F527" s="25" t="s">
        <v>3762</v>
      </c>
      <c r="G527" s="34"/>
      <c r="H527" s="34"/>
      <c r="I527" s="32"/>
      <c r="J527" s="25" t="str">
        <f>INDEX([1]TDSheet!$AV$14:$AV$25000,MATCH($B527,[1]TDSheet!$B$14:$B$25000,0))</f>
        <v>697*318</v>
      </c>
      <c r="K527" s="427">
        <f>INDEX([1]TDSheet!$AY$14:$AY$25000,MATCH($B527,[1]TDSheet!$B$14:$B$25000,0))</f>
        <v>1010</v>
      </c>
    </row>
    <row r="528" spans="1:12" ht="17.25" customHeight="1">
      <c r="A528" s="25">
        <f>ROW(528:528)-SUM(L$1:L528)</f>
        <v>500</v>
      </c>
      <c r="B528" s="25" t="s">
        <v>1055</v>
      </c>
      <c r="C528" s="32">
        <v>4514</v>
      </c>
      <c r="D528" s="33" t="str">
        <f>INDEX([1]TDSheet!$S$14:$S$25000,MATCH($B528,[1]TDSheet!$B$14:$B$25000,0))</f>
        <v>Стекло ГАЗ "3302" '1994- #4514 люка в сборе</v>
      </c>
      <c r="E528" s="32"/>
      <c r="F528" s="25" t="s">
        <v>3762</v>
      </c>
      <c r="G528" s="34"/>
      <c r="H528" s="34"/>
      <c r="I528" s="32"/>
      <c r="J528" s="25">
        <f>INDEX([1]TDSheet!$AV$14:$AV$25000,MATCH($B528,[1]TDSheet!$B$14:$B$25000,0))</f>
        <v>0</v>
      </c>
      <c r="K528" s="427">
        <f>INDEX([1]TDSheet!$AY$14:$AY$25000,MATCH($B528,[1]TDSheet!$B$14:$B$25000,0))</f>
        <v>3220</v>
      </c>
    </row>
    <row r="529" spans="1:12" ht="17.25" customHeight="1">
      <c r="A529" s="25">
        <f>ROW(529:529)-SUM(L$1:L529)</f>
        <v>501</v>
      </c>
      <c r="B529" s="25" t="s">
        <v>1056</v>
      </c>
      <c r="C529" s="32">
        <v>4514</v>
      </c>
      <c r="D529" s="33" t="str">
        <f>INDEX([1]TDSheet!$S$14:$S$25000,MATCH($B529,[1]TDSheet!$B$14:$B$25000,0))</f>
        <v>Стекло боковое ГАЗ "3302" '1994- #4514 неподв.дв. лев. (520*509)</v>
      </c>
      <c r="E529" s="32"/>
      <c r="F529" s="25" t="s">
        <v>3762</v>
      </c>
      <c r="G529" s="34"/>
      <c r="H529" s="34"/>
      <c r="I529" s="32"/>
      <c r="J529" s="25" t="str">
        <f>INDEX([1]TDSheet!$AV$14:$AV$25000,MATCH($B529,[1]TDSheet!$B$14:$B$25000,0))</f>
        <v>520*509</v>
      </c>
      <c r="K529" s="427">
        <f>INDEX([1]TDSheet!$AY$14:$AY$25000,MATCH($B529,[1]TDSheet!$B$14:$B$25000,0))</f>
        <v>440</v>
      </c>
    </row>
    <row r="530" spans="1:12" ht="17.25" customHeight="1">
      <c r="A530" s="25">
        <f>ROW(530:530)-SUM(L$1:L530)</f>
        <v>502</v>
      </c>
      <c r="B530" s="25" t="s">
        <v>1057</v>
      </c>
      <c r="C530" s="32">
        <v>4514</v>
      </c>
      <c r="D530" s="33" t="str">
        <f>INDEX([1]TDSheet!$S$14:$S$25000,MATCH($B530,[1]TDSheet!$B$14:$B$25000,0))</f>
        <v>Стекло боковое ГАЗ "3302" '1994- #4514 неподв.дв. пр. (520*509)</v>
      </c>
      <c r="E530" s="32"/>
      <c r="F530" s="25" t="s">
        <v>3762</v>
      </c>
      <c r="G530" s="34"/>
      <c r="H530" s="34"/>
      <c r="I530" s="32"/>
      <c r="J530" s="25" t="str">
        <f>INDEX([1]TDSheet!$AV$14:$AV$25000,MATCH($B530,[1]TDSheet!$B$14:$B$25000,0))</f>
        <v>520*509</v>
      </c>
      <c r="K530" s="427">
        <f>INDEX([1]TDSheet!$AY$14:$AY$25000,MATCH($B530,[1]TDSheet!$B$14:$B$25000,0))</f>
        <v>440</v>
      </c>
    </row>
    <row r="531" spans="1:12" ht="17.25" customHeight="1">
      <c r="A531" s="25">
        <f>ROW(531:531)-SUM(L$1:L531)</f>
        <v>503</v>
      </c>
      <c r="B531" s="25" t="s">
        <v>1058</v>
      </c>
      <c r="C531" s="32">
        <v>4514</v>
      </c>
      <c r="D531" s="33" t="str">
        <f>INDEX([1]TDSheet!$S$14:$S$25000,MATCH($B531,[1]TDSheet!$B$14:$B$25000,0))</f>
        <v>Стекло боковое ГАЗ "3302" '1994- #4514 передней двери неподвижное лев. (630*370)</v>
      </c>
      <c r="E531" s="32"/>
      <c r="F531" s="25" t="s">
        <v>3762</v>
      </c>
      <c r="G531" s="34"/>
      <c r="H531" s="34"/>
      <c r="I531" s="32"/>
      <c r="J531" s="25" t="str">
        <f>INDEX([1]TDSheet!$AV$14:$AV$25000,MATCH($B531,[1]TDSheet!$B$14:$B$25000,0))</f>
        <v>630*370</v>
      </c>
      <c r="K531" s="427">
        <f>INDEX([1]TDSheet!$AY$14:$AY$25000,MATCH($B531,[1]TDSheet!$B$14:$B$25000,0))</f>
        <v>440</v>
      </c>
    </row>
    <row r="532" spans="1:12" ht="17.25" customHeight="1">
      <c r="A532" s="25">
        <f>ROW(532:532)-SUM(L$1:L532)</f>
        <v>504</v>
      </c>
      <c r="B532" s="25" t="s">
        <v>1059</v>
      </c>
      <c r="C532" s="32">
        <v>4514</v>
      </c>
      <c r="D532" s="33" t="str">
        <f>INDEX([1]TDSheet!$S$14:$S$25000,MATCH($B532,[1]TDSheet!$B$14:$B$25000,0))</f>
        <v>Стекло боковое ГАЗ "3302" '1994- #4514 передней двери неподвижное прав. (630*370)</v>
      </c>
      <c r="E532" s="32"/>
      <c r="F532" s="25" t="s">
        <v>3762</v>
      </c>
      <c r="G532" s="34"/>
      <c r="H532" s="34"/>
      <c r="I532" s="32"/>
      <c r="J532" s="25" t="str">
        <f>INDEX([1]TDSheet!$AV$14:$AV$25000,MATCH($B532,[1]TDSheet!$B$14:$B$25000,0))</f>
        <v>630*370</v>
      </c>
      <c r="K532" s="427">
        <f>INDEX([1]TDSheet!$AY$14:$AY$25000,MATCH($B532,[1]TDSheet!$B$14:$B$25000,0))</f>
        <v>440</v>
      </c>
    </row>
    <row r="533" spans="1:12" s="99" customFormat="1" ht="17.25" customHeight="1">
      <c r="A533" s="3">
        <f>ROW(533:533)-SUM(L$1:L533)</f>
        <v>505</v>
      </c>
      <c r="B533" s="3" t="s">
        <v>24</v>
      </c>
      <c r="C533" s="32">
        <v>4514</v>
      </c>
      <c r="D533" s="5" t="str">
        <f>INDEX([1]TDSheet!$S$14:$S$25000,MATCH($B533,[1]TDSheet!$B$14:$B$25000,0))</f>
        <v>Стекло боковое ГАЗ "3302" '1994- #4514 передней двери неподвижное лев. ТЗ (630*370)</v>
      </c>
      <c r="E533" s="4"/>
      <c r="F533" s="25" t="s">
        <v>3762</v>
      </c>
      <c r="G533" s="6"/>
      <c r="H533" s="6"/>
      <c r="I533" s="4"/>
      <c r="J533" s="3" t="str">
        <f>INDEX([1]TDSheet!$AV$14:$AV$25000,MATCH($B533,[1]TDSheet!$B$14:$B$25000,0))</f>
        <v>630*370</v>
      </c>
      <c r="K533" s="427">
        <f>INDEX([1]TDSheet!$AY$14:$AY$25000,MATCH($B533,[1]TDSheet!$B$14:$B$25000,0))</f>
        <v>620</v>
      </c>
      <c r="L533" s="203"/>
    </row>
    <row r="534" spans="1:12" s="99" customFormat="1" ht="17.25" customHeight="1">
      <c r="A534" s="3">
        <f>ROW(534:534)-SUM(L$1:L534)</f>
        <v>506</v>
      </c>
      <c r="B534" s="3" t="s">
        <v>25</v>
      </c>
      <c r="C534" s="32">
        <v>4514</v>
      </c>
      <c r="D534" s="5" t="str">
        <f>INDEX([1]TDSheet!$S$14:$S$25000,MATCH($B534,[1]TDSheet!$B$14:$B$25000,0))</f>
        <v>Стекло боковое ГАЗ "3302" '1994- #4514 передней двери неподвижное правое ТЗ (630*370)</v>
      </c>
      <c r="E534" s="4"/>
      <c r="F534" s="25" t="s">
        <v>3762</v>
      </c>
      <c r="G534" s="6"/>
      <c r="H534" s="6"/>
      <c r="I534" s="4"/>
      <c r="J534" s="3" t="str">
        <f>INDEX([1]TDSheet!$AV$14:$AV$25000,MATCH($B534,[1]TDSheet!$B$14:$B$25000,0))</f>
        <v>630*370</v>
      </c>
      <c r="K534" s="427">
        <f>INDEX([1]TDSheet!$AY$14:$AY$25000,MATCH($B534,[1]TDSheet!$B$14:$B$25000,0))</f>
        <v>620</v>
      </c>
      <c r="L534" s="203"/>
    </row>
    <row r="535" spans="1:12" s="99" customFormat="1" ht="17.25" customHeight="1">
      <c r="A535" s="3">
        <f>ROW(535:535)-SUM(L$1:L535)</f>
        <v>507</v>
      </c>
      <c r="B535" s="3" t="s">
        <v>1060</v>
      </c>
      <c r="C535" s="32">
        <v>4514</v>
      </c>
      <c r="D535" s="5" t="str">
        <f>INDEX([1]TDSheet!$S$14:$S$25000,MATCH($B535,[1]TDSheet!$B$14:$B$25000,0))</f>
        <v>Стекло боковое ГАЗ "3302" '1994- #4514 передней двери опускное лев. (682*474)</v>
      </c>
      <c r="E535" s="4"/>
      <c r="F535" s="25" t="s">
        <v>3762</v>
      </c>
      <c r="G535" s="6"/>
      <c r="H535" s="6"/>
      <c r="I535" s="4"/>
      <c r="J535" s="3" t="str">
        <f>INDEX([1]TDSheet!$AV$14:$AV$25000,MATCH($B535,[1]TDSheet!$B$14:$B$25000,0))</f>
        <v>682*474</v>
      </c>
      <c r="K535" s="427">
        <f>INDEX([1]TDSheet!$AY$14:$AY$25000,MATCH($B535,[1]TDSheet!$B$14:$B$25000,0))</f>
        <v>600</v>
      </c>
      <c r="L535" s="203"/>
    </row>
    <row r="536" spans="1:12" s="99" customFormat="1" ht="17.25" customHeight="1">
      <c r="A536" s="3">
        <f>ROW(536:536)-SUM(L$1:L536)</f>
        <v>508</v>
      </c>
      <c r="B536" s="3" t="s">
        <v>1061</v>
      </c>
      <c r="C536" s="32">
        <v>4514</v>
      </c>
      <c r="D536" s="5" t="str">
        <f>INDEX([1]TDSheet!$S$14:$S$25000,MATCH($B536,[1]TDSheet!$B$14:$B$25000,0))</f>
        <v>Стекло боковое ГАЗ "3302" '1994- #4514 передней двери опускное прав. (682*474)</v>
      </c>
      <c r="E536" s="4"/>
      <c r="F536" s="25" t="s">
        <v>3762</v>
      </c>
      <c r="G536" s="6"/>
      <c r="H536" s="6"/>
      <c r="I536" s="4"/>
      <c r="J536" s="3" t="str">
        <f>INDEX([1]TDSheet!$AV$14:$AV$25000,MATCH($B536,[1]TDSheet!$B$14:$B$25000,0))</f>
        <v>682*474</v>
      </c>
      <c r="K536" s="427">
        <f>INDEX([1]TDSheet!$AY$14:$AY$25000,MATCH($B536,[1]TDSheet!$B$14:$B$25000,0))</f>
        <v>600</v>
      </c>
      <c r="L536" s="203"/>
    </row>
    <row r="537" spans="1:12" s="99" customFormat="1" ht="17.25" customHeight="1">
      <c r="A537" s="3">
        <f>ROW(537:537)-SUM(L$1:L537)</f>
        <v>509</v>
      </c>
      <c r="B537" s="3" t="s">
        <v>22</v>
      </c>
      <c r="C537" s="32">
        <v>4514</v>
      </c>
      <c r="D537" s="5" t="str">
        <f>INDEX([1]TDSheet!$S$14:$S$25000,MATCH($B537,[1]TDSheet!$B$14:$B$25000,0))</f>
        <v>Стекло боковое ГАЗ "3302" '1994- #4514 передней двери опускное лев. ТЗ (682*474)</v>
      </c>
      <c r="E537" s="4"/>
      <c r="F537" s="25" t="s">
        <v>3762</v>
      </c>
      <c r="G537" s="6"/>
      <c r="H537" s="6"/>
      <c r="I537" s="4"/>
      <c r="J537" s="3" t="str">
        <f>INDEX([1]TDSheet!$AV$14:$AV$25000,MATCH($B537,[1]TDSheet!$B$14:$B$25000,0))</f>
        <v>682*474</v>
      </c>
      <c r="K537" s="427">
        <f>INDEX([1]TDSheet!$AY$14:$AY$25000,MATCH($B537,[1]TDSheet!$B$14:$B$25000,0))</f>
        <v>850</v>
      </c>
      <c r="L537" s="203"/>
    </row>
    <row r="538" spans="1:12" s="99" customFormat="1" ht="17.25" customHeight="1">
      <c r="A538" s="3">
        <f>ROW(538:538)-SUM(L$1:L538)</f>
        <v>510</v>
      </c>
      <c r="B538" s="3" t="s">
        <v>23</v>
      </c>
      <c r="C538" s="32">
        <v>4514</v>
      </c>
      <c r="D538" s="5" t="str">
        <f>INDEX([1]TDSheet!$S$14:$S$25000,MATCH($B538,[1]TDSheet!$B$14:$B$25000,0))</f>
        <v>Стекло боковое ГАЗ "3302" '1994- #4514 передней двери опускное правое ТЗ (682*474)</v>
      </c>
      <c r="E538" s="4"/>
      <c r="F538" s="25" t="s">
        <v>3762</v>
      </c>
      <c r="G538" s="6"/>
      <c r="H538" s="6"/>
      <c r="I538" s="4"/>
      <c r="J538" s="3" t="str">
        <f>INDEX([1]TDSheet!$AV$14:$AV$25000,MATCH($B538,[1]TDSheet!$B$14:$B$25000,0))</f>
        <v>682*474</v>
      </c>
      <c r="K538" s="427">
        <f>INDEX([1]TDSheet!$AY$14:$AY$25000,MATCH($B538,[1]TDSheet!$B$14:$B$25000,0))</f>
        <v>850</v>
      </c>
      <c r="L538" s="203"/>
    </row>
    <row r="539" spans="1:12" ht="17.25" customHeight="1">
      <c r="A539" s="25">
        <f>ROW(539:539)-SUM(L$1:L539)</f>
        <v>511</v>
      </c>
      <c r="B539" s="25" t="s">
        <v>1062</v>
      </c>
      <c r="C539" s="32">
        <v>4514</v>
      </c>
      <c r="D539" s="33" t="str">
        <f>INDEX([1]TDSheet!$S$14:$S$25000,MATCH($B539,[1]TDSheet!$B$14:$B$25000,0))</f>
        <v>Стекло боковое ГАЗ "3302" '1994- #4514 подв.дв.с отверст. лев.(520*509)</v>
      </c>
      <c r="E539" s="32"/>
      <c r="F539" s="25" t="s">
        <v>3762</v>
      </c>
      <c r="G539" s="34"/>
      <c r="H539" s="34"/>
      <c r="I539" s="32"/>
      <c r="J539" s="25" t="str">
        <f>INDEX([1]TDSheet!$AV$14:$AV$25000,MATCH($B539,[1]TDSheet!$B$14:$B$25000,0))</f>
        <v>520*509</v>
      </c>
      <c r="K539" s="427">
        <f>INDEX([1]TDSheet!$AY$14:$AY$25000,MATCH($B539,[1]TDSheet!$B$14:$B$25000,0))</f>
        <v>460</v>
      </c>
    </row>
    <row r="540" spans="1:12" ht="17.25" customHeight="1">
      <c r="A540" s="25">
        <f>ROW(540:540)-SUM(L$1:L540)</f>
        <v>512</v>
      </c>
      <c r="B540" s="25" t="s">
        <v>1063</v>
      </c>
      <c r="C540" s="32">
        <v>4514</v>
      </c>
      <c r="D540" s="33" t="str">
        <f>INDEX([1]TDSheet!$S$14:$S$25000,MATCH($B540,[1]TDSheet!$B$14:$B$25000,0))</f>
        <v>Стекло боковое ГАЗ "3302" '1994- #4514 подв.дв.с отверст.пр. (520*509)</v>
      </c>
      <c r="E540" s="32"/>
      <c r="F540" s="25" t="s">
        <v>3762</v>
      </c>
      <c r="G540" s="34"/>
      <c r="H540" s="34"/>
      <c r="I540" s="32"/>
      <c r="J540" s="25" t="str">
        <f>INDEX([1]TDSheet!$AV$14:$AV$25000,MATCH($B540,[1]TDSheet!$B$14:$B$25000,0))</f>
        <v>520*509</v>
      </c>
      <c r="K540" s="427">
        <f>INDEX([1]TDSheet!$AY$14:$AY$25000,MATCH($B540,[1]TDSheet!$B$14:$B$25000,0))</f>
        <v>460</v>
      </c>
    </row>
    <row r="541" spans="1:12" ht="17.25" customHeight="1">
      <c r="A541" s="25">
        <f>ROW(541:541)-SUM(L$1:L541)</f>
        <v>513</v>
      </c>
      <c r="B541" s="25" t="s">
        <v>1071</v>
      </c>
      <c r="C541" s="32">
        <v>4514</v>
      </c>
      <c r="D541" s="33" t="str">
        <f>INDEX([1]TDSheet!$S$14:$S$25000,MATCH($B541,[1]TDSheet!$B$14:$B$25000,0))</f>
        <v>Стекло ГАЗ "2705" '1994- #4514 заднее лев.серое (602*533)</v>
      </c>
      <c r="E541" s="32"/>
      <c r="F541" s="25" t="s">
        <v>3762</v>
      </c>
      <c r="G541" s="34"/>
      <c r="H541" s="34"/>
      <c r="I541" s="32"/>
      <c r="J541" s="25" t="str">
        <f>INDEX([1]TDSheet!$AV$14:$AV$25000,MATCH($B541,[1]TDSheet!$B$14:$B$25000,0))</f>
        <v>602*533</v>
      </c>
      <c r="K541" s="427">
        <f>INDEX([1]TDSheet!$AY$14:$AY$25000,MATCH($B541,[1]TDSheet!$B$14:$B$25000,0))</f>
        <v>840</v>
      </c>
    </row>
    <row r="542" spans="1:12" ht="17.25" customHeight="1">
      <c r="A542" s="25">
        <f>ROW(542:542)-SUM(L$1:L542)</f>
        <v>514</v>
      </c>
      <c r="B542" s="25" t="s">
        <v>1072</v>
      </c>
      <c r="C542" s="32">
        <v>4514</v>
      </c>
      <c r="D542" s="33" t="str">
        <f>INDEX([1]TDSheet!$S$14:$S$25000,MATCH($B542,[1]TDSheet!$B$14:$B$25000,0))</f>
        <v>Стекло ГАЗ "2705" '1994- #4514 заднее лев.серый шелк (602*533)</v>
      </c>
      <c r="E542" s="32"/>
      <c r="F542" s="25" t="s">
        <v>3762</v>
      </c>
      <c r="G542" s="34" t="s">
        <v>3123</v>
      </c>
      <c r="H542" s="34"/>
      <c r="I542" s="32"/>
      <c r="J542" s="25" t="str">
        <f>INDEX([1]TDSheet!$AV$14:$AV$25000,MATCH($B542,[1]TDSheet!$B$14:$B$25000,0))</f>
        <v>602*533</v>
      </c>
      <c r="K542" s="427">
        <f>INDEX([1]TDSheet!$AY$14:$AY$25000,MATCH($B542,[1]TDSheet!$B$14:$B$25000,0))</f>
        <v>940</v>
      </c>
    </row>
    <row r="543" spans="1:12" ht="17.25" customHeight="1">
      <c r="A543" s="25">
        <f>ROW(543:543)-SUM(L$1:L543)</f>
        <v>515</v>
      </c>
      <c r="B543" s="25" t="s">
        <v>1073</v>
      </c>
      <c r="C543" s="32">
        <v>4514</v>
      </c>
      <c r="D543" s="33" t="str">
        <f>INDEX([1]TDSheet!$S$14:$S$25000,MATCH($B543,[1]TDSheet!$B$14:$B$25000,0))</f>
        <v>Стекло ГАЗ "2705" '1994- #4514 заднее прав. серое (602*533)</v>
      </c>
      <c r="E543" s="32"/>
      <c r="F543" s="25" t="s">
        <v>3762</v>
      </c>
      <c r="G543" s="34"/>
      <c r="H543" s="34"/>
      <c r="I543" s="32"/>
      <c r="J543" s="25" t="str">
        <f>INDEX([1]TDSheet!$AV$14:$AV$25000,MATCH($B543,[1]TDSheet!$B$14:$B$25000,0))</f>
        <v>602*533</v>
      </c>
      <c r="K543" s="427">
        <f>INDEX([1]TDSheet!$AY$14:$AY$25000,MATCH($B543,[1]TDSheet!$B$14:$B$25000,0))</f>
        <v>840</v>
      </c>
    </row>
    <row r="544" spans="1:12" ht="17.25" customHeight="1">
      <c r="A544" s="25">
        <f>ROW(544:544)-SUM(L$1:L544)</f>
        <v>516</v>
      </c>
      <c r="B544" s="25" t="s">
        <v>1074</v>
      </c>
      <c r="C544" s="32">
        <v>4514</v>
      </c>
      <c r="D544" s="33" t="str">
        <f>INDEX([1]TDSheet!$S$14:$S$25000,MATCH($B544,[1]TDSheet!$B$14:$B$25000,0))</f>
        <v>Стекло ГАЗ "2705" '1994- #4514 заднее прав.серый шелк (602*533)</v>
      </c>
      <c r="E544" s="32"/>
      <c r="F544" s="25" t="s">
        <v>3762</v>
      </c>
      <c r="G544" s="34" t="s">
        <v>3123</v>
      </c>
      <c r="H544" s="34"/>
      <c r="I544" s="32"/>
      <c r="J544" s="25" t="str">
        <f>INDEX([1]TDSheet!$AV$14:$AV$25000,MATCH($B544,[1]TDSheet!$B$14:$B$25000,0))</f>
        <v>602*533</v>
      </c>
      <c r="K544" s="427">
        <f>INDEX([1]TDSheet!$AY$14:$AY$25000,MATCH($B544,[1]TDSheet!$B$14:$B$25000,0))</f>
        <v>940</v>
      </c>
    </row>
    <row r="545" spans="1:11" ht="17.25" customHeight="1">
      <c r="A545" s="25">
        <f>ROW(545:545)-SUM(L$1:L545)</f>
        <v>517</v>
      </c>
      <c r="B545" s="25" t="s">
        <v>1075</v>
      </c>
      <c r="C545" s="32">
        <v>4514</v>
      </c>
      <c r="D545" s="33" t="str">
        <f>INDEX([1]TDSheet!$S$14:$S$25000,MATCH($B545,[1]TDSheet!$B$14:$B$25000,0))</f>
        <v>ГАЗ "2705" '1994- #4514 рамка раздвижная лев.сер.шелк</v>
      </c>
      <c r="E545" s="32"/>
      <c r="F545" s="25" t="s">
        <v>3762</v>
      </c>
      <c r="G545" s="34" t="s">
        <v>3123</v>
      </c>
      <c r="H545" s="34"/>
      <c r="I545" s="32"/>
      <c r="J545" s="25" t="str">
        <f>INDEX([1]TDSheet!$AV$14:$AV$25000,MATCH($B545,[1]TDSheet!$B$14:$B$25000,0))</f>
        <v>1080*560</v>
      </c>
      <c r="K545" s="427">
        <f>INDEX([1]TDSheet!$AY$14:$AY$25000,MATCH($B545,[1]TDSheet!$B$14:$B$25000,0))</f>
        <v>3450</v>
      </c>
    </row>
    <row r="546" spans="1:11" ht="17.25" customHeight="1">
      <c r="A546" s="25">
        <f>ROW(546:546)-SUM(L$1:L546)</f>
        <v>518</v>
      </c>
      <c r="B546" s="25" t="s">
        <v>1076</v>
      </c>
      <c r="C546" s="32">
        <v>4514</v>
      </c>
      <c r="D546" s="33" t="str">
        <f>INDEX([1]TDSheet!$S$14:$S$25000,MATCH($B546,[1]TDSheet!$B$14:$B$25000,0))</f>
        <v>ГАЗ "2705" '1994- #4514 рамка раздвижная прав.сер.шелк</v>
      </c>
      <c r="E546" s="32"/>
      <c r="F546" s="25" t="s">
        <v>3762</v>
      </c>
      <c r="G546" s="34" t="s">
        <v>3123</v>
      </c>
      <c r="H546" s="34"/>
      <c r="I546" s="32"/>
      <c r="J546" s="25" t="str">
        <f>INDEX([1]TDSheet!$AV$14:$AV$25000,MATCH($B546,[1]TDSheet!$B$14:$B$25000,0))</f>
        <v>1080*560</v>
      </c>
      <c r="K546" s="427">
        <f>INDEX([1]TDSheet!$AY$14:$AY$25000,MATCH($B546,[1]TDSheet!$B$14:$B$25000,0))</f>
        <v>3450</v>
      </c>
    </row>
    <row r="547" spans="1:11" ht="17.25" customHeight="1">
      <c r="A547" s="25">
        <f>ROW(547:547)-SUM(L$1:L547)</f>
        <v>519</v>
      </c>
      <c r="B547" s="25" t="s">
        <v>1077</v>
      </c>
      <c r="C547" s="32">
        <v>4514</v>
      </c>
      <c r="D547" s="33" t="str">
        <f>INDEX([1]TDSheet!$S$14:$S$25000,MATCH($B547,[1]TDSheet!$B$14:$B$25000,0))</f>
        <v>Стекло боковое ГАЗ "3302" '1994- #4514 боковина сер.шелк (583*551)</v>
      </c>
      <c r="E547" s="32"/>
      <c r="F547" s="25" t="s">
        <v>3762</v>
      </c>
      <c r="G547" s="34" t="s">
        <v>3123</v>
      </c>
      <c r="H547" s="34"/>
      <c r="I547" s="32"/>
      <c r="J547" s="25" t="str">
        <f>INDEX([1]TDSheet!$AV$14:$AV$25000,MATCH($B547,[1]TDSheet!$B$14:$B$25000,0))</f>
        <v>583*551</v>
      </c>
      <c r="K547" s="427">
        <f>INDEX([1]TDSheet!$AY$14:$AY$25000,MATCH($B547,[1]TDSheet!$B$14:$B$25000,0))</f>
        <v>1010</v>
      </c>
    </row>
    <row r="548" spans="1:11" ht="17.25" customHeight="1">
      <c r="A548" s="25">
        <f>ROW(548:548)-SUM(L$1:L548)</f>
        <v>520</v>
      </c>
      <c r="B548" s="25" t="s">
        <v>1078</v>
      </c>
      <c r="C548" s="32">
        <v>4514</v>
      </c>
      <c r="D548" s="33" t="str">
        <f>INDEX([1]TDSheet!$S$14:$S$25000,MATCH($B548,[1]TDSheet!$B$14:$B$25000,0))</f>
        <v>Стекло боковое ГАЗ "3302" '1994- #4514 боковина серая (583*551)</v>
      </c>
      <c r="E548" s="32"/>
      <c r="F548" s="25" t="s">
        <v>3762</v>
      </c>
      <c r="G548" s="34"/>
      <c r="H548" s="34"/>
      <c r="I548" s="32"/>
      <c r="J548" s="25" t="str">
        <f>INDEX([1]TDSheet!$AV$14:$AV$25000,MATCH($B548,[1]TDSheet!$B$14:$B$25000,0))</f>
        <v>583*551</v>
      </c>
      <c r="K548" s="427">
        <f>INDEX([1]TDSheet!$AY$14:$AY$25000,MATCH($B548,[1]TDSheet!$B$14:$B$25000,0))</f>
        <v>940</v>
      </c>
    </row>
    <row r="549" spans="1:11" ht="17.25" customHeight="1">
      <c r="A549" s="25">
        <f>ROW(549:549)-SUM(L$1:L549)</f>
        <v>521</v>
      </c>
      <c r="B549" s="25" t="s">
        <v>1079</v>
      </c>
      <c r="C549" s="32">
        <v>4514</v>
      </c>
      <c r="D549" s="33" t="str">
        <f>INDEX([1]TDSheet!$S$14:$S$25000,MATCH($B549,[1]TDSheet!$B$14:$B$25000,0))</f>
        <v>Стекло боковое ГАЗ "3302" '1994- #4514 дверь фургона сер.шелк (1074*553)</v>
      </c>
      <c r="E549" s="32"/>
      <c r="F549" s="25" t="s">
        <v>3762</v>
      </c>
      <c r="G549" s="34" t="s">
        <v>3123</v>
      </c>
      <c r="H549" s="34"/>
      <c r="I549" s="32"/>
      <c r="J549" s="25" t="str">
        <f>INDEX([1]TDSheet!$AV$14:$AV$25000,MATCH($B549,[1]TDSheet!$B$14:$B$25000,0))</f>
        <v>1074*553</v>
      </c>
      <c r="K549" s="427">
        <f>INDEX([1]TDSheet!$AY$14:$AY$25000,MATCH($B549,[1]TDSheet!$B$14:$B$25000,0))</f>
        <v>1600</v>
      </c>
    </row>
    <row r="550" spans="1:11" ht="17.25" customHeight="1">
      <c r="A550" s="25">
        <f>ROW(550:550)-SUM(L$1:L550)</f>
        <v>522</v>
      </c>
      <c r="B550" s="25" t="s">
        <v>1080</v>
      </c>
      <c r="C550" s="32">
        <v>4514</v>
      </c>
      <c r="D550" s="33" t="str">
        <f>INDEX([1]TDSheet!$S$14:$S$25000,MATCH($B550,[1]TDSheet!$B$14:$B$25000,0))</f>
        <v>Стекло боковое ГАЗ "3302" '1994- #4514 дверь фургона серая (1074*553)</v>
      </c>
      <c r="E550" s="32"/>
      <c r="F550" s="25" t="s">
        <v>3762</v>
      </c>
      <c r="G550" s="34"/>
      <c r="H550" s="34"/>
      <c r="I550" s="32"/>
      <c r="J550" s="25" t="str">
        <f>INDEX([1]TDSheet!$AV$14:$AV$25000,MATCH($B550,[1]TDSheet!$B$14:$B$25000,0))</f>
        <v>1074*553</v>
      </c>
      <c r="K550" s="427">
        <f>INDEX([1]TDSheet!$AY$14:$AY$25000,MATCH($B550,[1]TDSheet!$B$14:$B$25000,0))</f>
        <v>1530</v>
      </c>
    </row>
    <row r="551" spans="1:11" ht="17.25" customHeight="1">
      <c r="A551" s="25">
        <f>ROW(551:551)-SUM(L$1:L551)</f>
        <v>523</v>
      </c>
      <c r="B551" s="25" t="s">
        <v>1081</v>
      </c>
      <c r="C551" s="32">
        <v>4514</v>
      </c>
      <c r="D551" s="33" t="str">
        <f>INDEX([1]TDSheet!$S$14:$S$25000,MATCH($B551,[1]TDSheet!$B$14:$B$25000,0))</f>
        <v>Стекло боковое ГАЗ "3302" '1994- #4514 неподв. двери сер.шелк лев. (520*509)</v>
      </c>
      <c r="E551" s="32"/>
      <c r="F551" s="25" t="s">
        <v>3762</v>
      </c>
      <c r="G551" s="34" t="s">
        <v>3123</v>
      </c>
      <c r="H551" s="34"/>
      <c r="I551" s="32"/>
      <c r="J551" s="25" t="str">
        <f>INDEX([1]TDSheet!$AV$14:$AV$25000,MATCH($B551,[1]TDSheet!$B$14:$B$25000,0))</f>
        <v>520*509</v>
      </c>
      <c r="K551" s="427">
        <f>INDEX([1]TDSheet!$AY$14:$AY$25000,MATCH($B551,[1]TDSheet!$B$14:$B$25000,0))</f>
        <v>900</v>
      </c>
    </row>
    <row r="552" spans="1:11" ht="17.25" customHeight="1">
      <c r="A552" s="25">
        <f>ROW(552:552)-SUM(L$1:L552)</f>
        <v>524</v>
      </c>
      <c r="B552" s="25" t="s">
        <v>1082</v>
      </c>
      <c r="C552" s="32">
        <v>4514</v>
      </c>
      <c r="D552" s="33" t="str">
        <f>INDEX([1]TDSheet!$S$14:$S$25000,MATCH($B552,[1]TDSheet!$B$14:$B$25000,0))</f>
        <v>Стекло боковое ГАЗ "3302" '1994- #4514 неподв. двери сер.шелк прав. (520*509)</v>
      </c>
      <c r="E552" s="32"/>
      <c r="F552" s="25" t="s">
        <v>3762</v>
      </c>
      <c r="G552" s="34" t="s">
        <v>3123</v>
      </c>
      <c r="H552" s="34"/>
      <c r="I552" s="32"/>
      <c r="J552" s="25" t="str">
        <f>INDEX([1]TDSheet!$AV$14:$AV$25000,MATCH($B552,[1]TDSheet!$B$14:$B$25000,0))</f>
        <v>520*509</v>
      </c>
      <c r="K552" s="427">
        <f>INDEX([1]TDSheet!$AY$14:$AY$25000,MATCH($B552,[1]TDSheet!$B$14:$B$25000,0))</f>
        <v>900</v>
      </c>
    </row>
    <row r="553" spans="1:11" ht="17.25" customHeight="1">
      <c r="A553" s="25">
        <f>ROW(553:553)-SUM(L$1:L553)</f>
        <v>525</v>
      </c>
      <c r="B553" s="25" t="s">
        <v>1083</v>
      </c>
      <c r="C553" s="32">
        <v>4514</v>
      </c>
      <c r="D553" s="33" t="str">
        <f>INDEX([1]TDSheet!$S$14:$S$25000,MATCH($B553,[1]TDSheet!$B$14:$B$25000,0))</f>
        <v>Стекло боковое ГАЗ "3302" '1994- #4514 неподв. двери серое лев. (520*509)</v>
      </c>
      <c r="E553" s="32"/>
      <c r="F553" s="25" t="s">
        <v>3762</v>
      </c>
      <c r="G553" s="34"/>
      <c r="H553" s="34"/>
      <c r="I553" s="32"/>
      <c r="J553" s="25" t="str">
        <f>INDEX([1]TDSheet!$AV$14:$AV$25000,MATCH($B553,[1]TDSheet!$B$14:$B$25000,0))</f>
        <v>520*509</v>
      </c>
      <c r="K553" s="427">
        <f>INDEX([1]TDSheet!$AY$14:$AY$25000,MATCH($B553,[1]TDSheet!$B$14:$B$25000,0))</f>
        <v>840</v>
      </c>
    </row>
    <row r="554" spans="1:11" ht="17.25" customHeight="1">
      <c r="A554" s="25">
        <f>ROW(554:554)-SUM(L$1:L554)</f>
        <v>526</v>
      </c>
      <c r="B554" s="25" t="s">
        <v>1084</v>
      </c>
      <c r="C554" s="32">
        <v>4514</v>
      </c>
      <c r="D554" s="33" t="str">
        <f>INDEX([1]TDSheet!$S$14:$S$25000,MATCH($B554,[1]TDSheet!$B$14:$B$25000,0))</f>
        <v>Стекло боковое ГАЗ "3302" '1994- #4514 неподв. двери серое прав. (520*509)</v>
      </c>
      <c r="E554" s="32"/>
      <c r="F554" s="25" t="s">
        <v>3762</v>
      </c>
      <c r="G554" s="34"/>
      <c r="H554" s="34"/>
      <c r="I554" s="32"/>
      <c r="J554" s="25" t="str">
        <f>INDEX([1]TDSheet!$AV$14:$AV$25000,MATCH($B554,[1]TDSheet!$B$14:$B$25000,0))</f>
        <v>520*509</v>
      </c>
      <c r="K554" s="427">
        <f>INDEX([1]TDSheet!$AY$14:$AY$25000,MATCH($B554,[1]TDSheet!$B$14:$B$25000,0))</f>
        <v>840</v>
      </c>
    </row>
    <row r="555" spans="1:11" ht="17.25" customHeight="1">
      <c r="A555" s="25">
        <f>ROW(555:555)-SUM(L$1:L555)</f>
        <v>527</v>
      </c>
      <c r="B555" s="25" t="s">
        <v>1085</v>
      </c>
      <c r="C555" s="32">
        <v>4514</v>
      </c>
      <c r="D555" s="33" t="str">
        <f>INDEX([1]TDSheet!$S$14:$S$25000,MATCH($B555,[1]TDSheet!$B$14:$B$25000,0))</f>
        <v>Стекло боковое ГАЗ "3302" '1994- #4514 неподв.окна двери кор.лев. (630*370)</v>
      </c>
      <c r="E555" s="32"/>
      <c r="F555" s="25" t="s">
        <v>3762</v>
      </c>
      <c r="G555" s="34"/>
      <c r="H555" s="34"/>
      <c r="I555" s="32"/>
      <c r="J555" s="25" t="str">
        <f>INDEX([1]TDSheet!$AV$14:$AV$25000,MATCH($B555,[1]TDSheet!$B$14:$B$25000,0))</f>
        <v>630*370</v>
      </c>
      <c r="K555" s="427">
        <f>INDEX([1]TDSheet!$AY$14:$AY$25000,MATCH($B555,[1]TDSheet!$B$14:$B$25000,0))</f>
        <v>490</v>
      </c>
    </row>
    <row r="556" spans="1:11" ht="17.25" customHeight="1">
      <c r="A556" s="25">
        <f>ROW(556:556)-SUM(L$1:L556)</f>
        <v>528</v>
      </c>
      <c r="B556" s="25" t="s">
        <v>1086</v>
      </c>
      <c r="C556" s="32">
        <v>4514</v>
      </c>
      <c r="D556" s="33" t="str">
        <f>INDEX([1]TDSheet!$S$14:$S$25000,MATCH($B556,[1]TDSheet!$B$14:$B$25000,0))</f>
        <v>Стекло боковое ГАЗ "3302" '1994- #4514 неподв.окна двери кор.пр. (630*370)</v>
      </c>
      <c r="E556" s="32"/>
      <c r="F556" s="25" t="s">
        <v>3762</v>
      </c>
      <c r="G556" s="34"/>
      <c r="H556" s="34"/>
      <c r="I556" s="32"/>
      <c r="J556" s="25" t="str">
        <f>INDEX([1]TDSheet!$AV$14:$AV$25000,MATCH($B556,[1]TDSheet!$B$14:$B$25000,0))</f>
        <v>630*370</v>
      </c>
      <c r="K556" s="427">
        <f>INDEX([1]TDSheet!$AY$14:$AY$25000,MATCH($B556,[1]TDSheet!$B$14:$B$25000,0))</f>
        <v>490</v>
      </c>
    </row>
    <row r="557" spans="1:11" ht="17.25" customHeight="1">
      <c r="A557" s="25">
        <f>ROW(557:557)-SUM(L$1:L557)</f>
        <v>529</v>
      </c>
      <c r="B557" s="25" t="s">
        <v>1087</v>
      </c>
      <c r="C557" s="32">
        <v>4514</v>
      </c>
      <c r="D557" s="33" t="str">
        <f>INDEX([1]TDSheet!$S$14:$S$25000,MATCH($B557,[1]TDSheet!$B$14:$B$25000,0))</f>
        <v>Стекло боковое ГАЗ "3302" '1994- #4514 неподв.окна двери кор.шелк лев. (630*370)</v>
      </c>
      <c r="E557" s="32"/>
      <c r="F557" s="25" t="s">
        <v>3762</v>
      </c>
      <c r="G557" s="34" t="s">
        <v>3123</v>
      </c>
      <c r="H557" s="34"/>
      <c r="I557" s="32"/>
      <c r="J557" s="25" t="str">
        <f>INDEX([1]TDSheet!$AV$14:$AV$25000,MATCH($B557,[1]TDSheet!$B$14:$B$25000,0))</f>
        <v>630*370</v>
      </c>
      <c r="K557" s="427">
        <f>INDEX([1]TDSheet!$AY$14:$AY$25000,MATCH($B557,[1]TDSheet!$B$14:$B$25000,0))</f>
        <v>520</v>
      </c>
    </row>
    <row r="558" spans="1:11" ht="17.25" customHeight="1">
      <c r="A558" s="25">
        <f>ROW(558:558)-SUM(L$1:L558)</f>
        <v>530</v>
      </c>
      <c r="B558" s="25" t="s">
        <v>1088</v>
      </c>
      <c r="C558" s="32">
        <v>4514</v>
      </c>
      <c r="D558" s="33" t="str">
        <f>INDEX([1]TDSheet!$S$14:$S$25000,MATCH($B558,[1]TDSheet!$B$14:$B$25000,0))</f>
        <v>Стекло боковое ГАЗ "3302" '1994- #4514 неподв.окна двери кор.шелк пр. (630*370)</v>
      </c>
      <c r="E558" s="32"/>
      <c r="F558" s="25" t="s">
        <v>3762</v>
      </c>
      <c r="G558" s="34" t="s">
        <v>3123</v>
      </c>
      <c r="H558" s="34"/>
      <c r="I558" s="32"/>
      <c r="J558" s="25" t="str">
        <f>INDEX([1]TDSheet!$AV$14:$AV$25000,MATCH($B558,[1]TDSheet!$B$14:$B$25000,0))</f>
        <v>630*370</v>
      </c>
      <c r="K558" s="427">
        <f>INDEX([1]TDSheet!$AY$14:$AY$25000,MATCH($B558,[1]TDSheet!$B$14:$B$25000,0))</f>
        <v>520</v>
      </c>
    </row>
    <row r="559" spans="1:11" ht="17.25" customHeight="1">
      <c r="A559" s="25">
        <f>ROW(559:559)-SUM(L$1:L559)</f>
        <v>531</v>
      </c>
      <c r="B559" s="25" t="s">
        <v>1089</v>
      </c>
      <c r="C559" s="32">
        <v>4514</v>
      </c>
      <c r="D559" s="33" t="str">
        <f>INDEX([1]TDSheet!$S$14:$S$25000,MATCH($B559,[1]TDSheet!$B$14:$B$25000,0))</f>
        <v>Стекло боковое ГАЗ "3302" '1994- #4514 неподв.окна двери серое лев. (630*370)</v>
      </c>
      <c r="E559" s="32"/>
      <c r="F559" s="25" t="s">
        <v>3762</v>
      </c>
      <c r="G559" s="34"/>
      <c r="H559" s="34"/>
      <c r="I559" s="32"/>
      <c r="J559" s="25" t="str">
        <f>INDEX([1]TDSheet!$AV$14:$AV$25000,MATCH($B559,[1]TDSheet!$B$14:$B$25000,0))</f>
        <v>630*370</v>
      </c>
      <c r="K559" s="427">
        <f>INDEX([1]TDSheet!$AY$14:$AY$25000,MATCH($B559,[1]TDSheet!$B$14:$B$25000,0))</f>
        <v>680</v>
      </c>
    </row>
    <row r="560" spans="1:11" ht="17.25" customHeight="1">
      <c r="A560" s="25">
        <f>ROW(560:560)-SUM(L$1:L560)</f>
        <v>532</v>
      </c>
      <c r="B560" s="25" t="s">
        <v>1090</v>
      </c>
      <c r="C560" s="32">
        <v>4514</v>
      </c>
      <c r="D560" s="33" t="str">
        <f>INDEX([1]TDSheet!$S$14:$S$25000,MATCH($B560,[1]TDSheet!$B$14:$B$25000,0))</f>
        <v>Стекло боковое ГАЗ "3302" '1994- #4514 неподв.окна двери серое прав. (630*370)</v>
      </c>
      <c r="E560" s="32"/>
      <c r="F560" s="25" t="s">
        <v>3762</v>
      </c>
      <c r="G560" s="34"/>
      <c r="H560" s="34"/>
      <c r="I560" s="32"/>
      <c r="J560" s="25" t="str">
        <f>INDEX([1]TDSheet!$AV$14:$AV$25000,MATCH($B560,[1]TDSheet!$B$14:$B$25000,0))</f>
        <v>630*370</v>
      </c>
      <c r="K560" s="427">
        <f>INDEX([1]TDSheet!$AY$14:$AY$25000,MATCH($B560,[1]TDSheet!$B$14:$B$25000,0))</f>
        <v>680</v>
      </c>
    </row>
    <row r="561" spans="1:11" ht="17.25" customHeight="1">
      <c r="A561" s="25">
        <f>ROW(561:561)-SUM(L$1:L561)</f>
        <v>533</v>
      </c>
      <c r="B561" s="25" t="s">
        <v>1091</v>
      </c>
      <c r="C561" s="32">
        <v>4514</v>
      </c>
      <c r="D561" s="33" t="str">
        <f>INDEX([1]TDSheet!$S$14:$S$25000,MATCH($B561,[1]TDSheet!$B$14:$B$25000,0))</f>
        <v>Стекло боковое ГАЗ "3302" '1994- #4514 пер.дв.опускн.сер. лев. (682*474)</v>
      </c>
      <c r="E561" s="32"/>
      <c r="F561" s="25" t="s">
        <v>3762</v>
      </c>
      <c r="G561" s="34"/>
      <c r="H561" s="34"/>
      <c r="I561" s="32"/>
      <c r="J561" s="25" t="str">
        <f>INDEX([1]TDSheet!$AV$14:$AV$25000,MATCH($B561,[1]TDSheet!$B$14:$B$25000,0))</f>
        <v>682*474</v>
      </c>
      <c r="K561" s="427">
        <f>INDEX([1]TDSheet!$AY$14:$AY$25000,MATCH($B561,[1]TDSheet!$B$14:$B$25000,0))</f>
        <v>950</v>
      </c>
    </row>
    <row r="562" spans="1:11" ht="17.25" customHeight="1">
      <c r="A562" s="25">
        <f>ROW(562:562)-SUM(L$1:L562)</f>
        <v>534</v>
      </c>
      <c r="B562" s="25" t="s">
        <v>1092</v>
      </c>
      <c r="C562" s="32">
        <v>4514</v>
      </c>
      <c r="D562" s="33" t="str">
        <f>INDEX([1]TDSheet!$S$14:$S$25000,MATCH($B562,[1]TDSheet!$B$14:$B$25000,0))</f>
        <v>Стекло боковое ГАЗ "3302" '1994- #4514 пер.дв.опускн.сер. прав. (682*474)</v>
      </c>
      <c r="E562" s="32"/>
      <c r="F562" s="25" t="s">
        <v>3762</v>
      </c>
      <c r="G562" s="34"/>
      <c r="H562" s="34"/>
      <c r="I562" s="32"/>
      <c r="J562" s="25" t="str">
        <f>INDEX([1]TDSheet!$AV$14:$AV$25000,MATCH($B562,[1]TDSheet!$B$14:$B$25000,0))</f>
        <v>682*474</v>
      </c>
      <c r="K562" s="427">
        <f>INDEX([1]TDSheet!$AY$14:$AY$25000,MATCH($B562,[1]TDSheet!$B$14:$B$25000,0))</f>
        <v>950</v>
      </c>
    </row>
    <row r="563" spans="1:11" ht="17.25" customHeight="1">
      <c r="A563" s="25">
        <f>ROW(563:563)-SUM(L$1:L563)</f>
        <v>535</v>
      </c>
      <c r="B563" s="25" t="s">
        <v>1093</v>
      </c>
      <c r="C563" s="32">
        <v>4514</v>
      </c>
      <c r="D563" s="33" t="str">
        <f>INDEX([1]TDSheet!$S$14:$S$25000,MATCH($B563,[1]TDSheet!$B$14:$B$25000,0))</f>
        <v>Стекло боковое ГАЗ "3302" '1994- #4514 пер.дв.опускн.сер.шелк. лев. (682*474)</v>
      </c>
      <c r="E563" s="32"/>
      <c r="F563" s="25" t="s">
        <v>3762</v>
      </c>
      <c r="G563" s="34" t="s">
        <v>3123</v>
      </c>
      <c r="H563" s="34"/>
      <c r="I563" s="32"/>
      <c r="J563" s="25" t="str">
        <f>INDEX([1]TDSheet!$AV$14:$AV$25000,MATCH($B563,[1]TDSheet!$B$14:$B$25000,0))</f>
        <v>682*474</v>
      </c>
      <c r="K563" s="427">
        <f>INDEX([1]TDSheet!$AY$14:$AY$25000,MATCH($B563,[1]TDSheet!$B$14:$B$25000,0))</f>
        <v>1030</v>
      </c>
    </row>
    <row r="564" spans="1:11" ht="17.25" customHeight="1">
      <c r="A564" s="25">
        <f>ROW(564:564)-SUM(L$1:L564)</f>
        <v>536</v>
      </c>
      <c r="B564" s="25" t="s">
        <v>1094</v>
      </c>
      <c r="C564" s="32">
        <v>4514</v>
      </c>
      <c r="D564" s="33" t="str">
        <f>INDEX([1]TDSheet!$S$14:$S$25000,MATCH($B564,[1]TDSheet!$B$14:$B$25000,0))</f>
        <v>Стекло боковое ГАЗ "3302" '1994- #4514 пер.дв.опускн.сер.шелк. прав. (682*474)</v>
      </c>
      <c r="E564" s="32"/>
      <c r="F564" s="25" t="s">
        <v>3762</v>
      </c>
      <c r="G564" s="34" t="s">
        <v>3123</v>
      </c>
      <c r="H564" s="34"/>
      <c r="I564" s="32"/>
      <c r="J564" s="25" t="str">
        <f>INDEX([1]TDSheet!$AV$14:$AV$25000,MATCH($B564,[1]TDSheet!$B$14:$B$25000,0))</f>
        <v>682*474</v>
      </c>
      <c r="K564" s="427">
        <f>INDEX([1]TDSheet!$AY$14:$AY$25000,MATCH($B564,[1]TDSheet!$B$14:$B$25000,0))</f>
        <v>1030</v>
      </c>
    </row>
    <row r="565" spans="1:11" ht="17.25" customHeight="1">
      <c r="A565" s="25">
        <f>ROW(565:565)-SUM(L$1:L565)</f>
        <v>537</v>
      </c>
      <c r="B565" s="25" t="s">
        <v>1095</v>
      </c>
      <c r="C565" s="32">
        <v>4514</v>
      </c>
      <c r="D565" s="33" t="str">
        <f>INDEX([1]TDSheet!$S$14:$S$25000,MATCH($B565,[1]TDSheet!$B$14:$B$25000,0))</f>
        <v>Стекло боковое ГАЗ "3302" '1994- #4514 подв.дв.с отверст.серое лев. (520*509)</v>
      </c>
      <c r="E565" s="32"/>
      <c r="F565" s="25" t="s">
        <v>3762</v>
      </c>
      <c r="G565" s="34"/>
      <c r="H565" s="34"/>
      <c r="I565" s="32"/>
      <c r="J565" s="25" t="str">
        <f>INDEX([1]TDSheet!$AV$14:$AV$25000,MATCH($B565,[1]TDSheet!$B$14:$B$25000,0))</f>
        <v>520*509</v>
      </c>
      <c r="K565" s="427">
        <f>INDEX([1]TDSheet!$AY$14:$AY$25000,MATCH($B565,[1]TDSheet!$B$14:$B$25000,0))</f>
        <v>880</v>
      </c>
    </row>
    <row r="566" spans="1:11" ht="17.25" customHeight="1">
      <c r="A566" s="25">
        <f>ROW(566:566)-SUM(L$1:L566)</f>
        <v>538</v>
      </c>
      <c r="B566" s="25" t="s">
        <v>1096</v>
      </c>
      <c r="C566" s="32">
        <v>4514</v>
      </c>
      <c r="D566" s="33" t="str">
        <f>INDEX([1]TDSheet!$S$14:$S$25000,MATCH($B566,[1]TDSheet!$B$14:$B$25000,0))</f>
        <v>Стекло боковое ГАЗ "3302" '1994- #4514 подв.дв.с отверст.серое прав. (520*509)</v>
      </c>
      <c r="E566" s="32"/>
      <c r="F566" s="25" t="s">
        <v>3762</v>
      </c>
      <c r="G566" s="34"/>
      <c r="H566" s="34"/>
      <c r="I566" s="32"/>
      <c r="J566" s="25" t="str">
        <f>INDEX([1]TDSheet!$AV$14:$AV$25000,MATCH($B566,[1]TDSheet!$B$14:$B$25000,0))</f>
        <v>520*509</v>
      </c>
      <c r="K566" s="427">
        <f>INDEX([1]TDSheet!$AY$14:$AY$25000,MATCH($B566,[1]TDSheet!$B$14:$B$25000,0))</f>
        <v>880</v>
      </c>
    </row>
    <row r="567" spans="1:11" ht="17.25" customHeight="1">
      <c r="A567" s="25">
        <f>ROW(567:567)-SUM(L$1:L567)</f>
        <v>539</v>
      </c>
      <c r="B567" s="25" t="s">
        <v>1097</v>
      </c>
      <c r="C567" s="32">
        <v>4514</v>
      </c>
      <c r="D567" s="33" t="str">
        <f>INDEX([1]TDSheet!$S$14:$S$25000,MATCH($B567,[1]TDSheet!$B$14:$B$25000,0))</f>
        <v>Стекло боковое ГАЗ "3302" '1994- #4514 подв.дв.с отверст.сер.шелк лев. (520*509)</v>
      </c>
      <c r="E567" s="32"/>
      <c r="F567" s="25" t="s">
        <v>3762</v>
      </c>
      <c r="G567" s="34" t="s">
        <v>3123</v>
      </c>
      <c r="H567" s="34"/>
      <c r="I567" s="32"/>
      <c r="J567" s="25" t="str">
        <f>INDEX([1]TDSheet!$AV$14:$AV$25000,MATCH($B567,[1]TDSheet!$B$14:$B$25000,0))</f>
        <v>520*509</v>
      </c>
      <c r="K567" s="427">
        <f>INDEX([1]TDSheet!$AY$14:$AY$25000,MATCH($B567,[1]TDSheet!$B$14:$B$25000,0))</f>
        <v>940</v>
      </c>
    </row>
    <row r="568" spans="1:11" ht="17.25" customHeight="1">
      <c r="A568" s="25">
        <f>ROW(568:568)-SUM(L$1:L568)</f>
        <v>540</v>
      </c>
      <c r="B568" s="25" t="s">
        <v>1098</v>
      </c>
      <c r="C568" s="32">
        <v>4514</v>
      </c>
      <c r="D568" s="33" t="str">
        <f>INDEX([1]TDSheet!$S$14:$S$25000,MATCH($B568,[1]TDSheet!$B$14:$B$25000,0))</f>
        <v>Стекло боковое ГАЗ "3302" '1994- #4514 подв.дв.с отверст.сер.шелк прав. (520*509)</v>
      </c>
      <c r="E568" s="32"/>
      <c r="F568" s="25" t="s">
        <v>3762</v>
      </c>
      <c r="G568" s="34" t="s">
        <v>3123</v>
      </c>
      <c r="H568" s="34"/>
      <c r="I568" s="32"/>
      <c r="J568" s="25" t="str">
        <f>INDEX([1]TDSheet!$AV$14:$AV$25000,MATCH($B568,[1]TDSheet!$B$14:$B$25000,0))</f>
        <v>520*509</v>
      </c>
      <c r="K568" s="427">
        <f>INDEX([1]TDSheet!$AY$14:$AY$25000,MATCH($B568,[1]TDSheet!$B$14:$B$25000,0))</f>
        <v>940</v>
      </c>
    </row>
    <row r="569" spans="1:11" ht="17.25" customHeight="1">
      <c r="A569" s="3">
        <f>ROW(569:569)-SUM(L$1:L569)</f>
        <v>541</v>
      </c>
      <c r="B569" s="3" t="s">
        <v>6997</v>
      </c>
      <c r="C569" s="4"/>
      <c r="D569" s="5" t="str">
        <f>INDEX([1]TDSheet!$S$14:$S$25000,MATCH($B569,[1]TDSheet!$B$14:$B$25000,0))</f>
        <v>Стекло ГАЗ "3302 Бизнес" '2010- люк коричневый (922*702)</v>
      </c>
      <c r="E569" s="4"/>
      <c r="F569" s="3" t="s">
        <v>3721</v>
      </c>
      <c r="G569" s="6"/>
      <c r="H569" s="6"/>
      <c r="I569" s="4"/>
      <c r="J569" s="3" t="str">
        <f>INDEX([1]TDSheet!$AV$14:$AV$25000,MATCH($B569,[1]TDSheet!$B$14:$B$25000,0))</f>
        <v>922*702</v>
      </c>
      <c r="K569" s="427">
        <f>INDEX([1]TDSheet!$AY$14:$AY$25000,MATCH($B569,[1]TDSheet!$B$14:$B$25000,0))</f>
        <v>1490</v>
      </c>
    </row>
    <row r="570" spans="1:11" ht="17.25" customHeight="1">
      <c r="A570" s="3">
        <f>ROW(570:570)-SUM(L$1:L570)</f>
        <v>542</v>
      </c>
      <c r="B570" s="3" t="s">
        <v>6410</v>
      </c>
      <c r="C570" s="4">
        <v>4584</v>
      </c>
      <c r="D570" s="5" t="str">
        <f>INDEX([1]TDSheet!$S$14:$S$25000,MATCH($B570,[1]TDSheet!$B$14:$B$25000,0))</f>
        <v>Стекло ГАЗ Газель "NEXT" '2013- #4584 (удлиненная база) боковое заднее левое ТЗ (1108*704)</v>
      </c>
      <c r="E570" s="4"/>
      <c r="F570" s="3" t="s">
        <v>4095</v>
      </c>
      <c r="G570" s="6" t="s">
        <v>3123</v>
      </c>
      <c r="H570" s="6"/>
      <c r="I570" s="4"/>
      <c r="J570" s="3" t="str">
        <f>INDEX([1]TDSheet!$AV$14:$AV$25000,MATCH($B570,[1]TDSheet!$B$14:$B$25000,0))</f>
        <v>1108*704</v>
      </c>
      <c r="K570" s="427">
        <f>INDEX([1]TDSheet!$AY$14:$AY$25000,MATCH($B570,[1]TDSheet!$B$14:$B$25000,0))</f>
        <v>2260</v>
      </c>
    </row>
    <row r="571" spans="1:11" ht="17.25" customHeight="1">
      <c r="A571" s="3">
        <f>ROW(571:571)-SUM(L$1:L571)</f>
        <v>543</v>
      </c>
      <c r="B571" s="3" t="s">
        <v>6411</v>
      </c>
      <c r="C571" s="4">
        <v>4584</v>
      </c>
      <c r="D571" s="5" t="str">
        <f>INDEX([1]TDSheet!$S$14:$S$25000,MATCH($B571,[1]TDSheet!$B$14:$B$25000,0))</f>
        <v>Стекло ГАЗ Газель "NEXT" '2013- #4584 (удлиненная база) боковое заднее правое ТЗ (1108*704)</v>
      </c>
      <c r="E571" s="4"/>
      <c r="F571" s="3" t="s">
        <v>4095</v>
      </c>
      <c r="G571" s="6" t="s">
        <v>3123</v>
      </c>
      <c r="H571" s="6"/>
      <c r="I571" s="4"/>
      <c r="J571" s="3" t="str">
        <f>INDEX([1]TDSheet!$AV$14:$AV$25000,MATCH($B571,[1]TDSheet!$B$14:$B$25000,0))</f>
        <v>1108*704</v>
      </c>
      <c r="K571" s="427">
        <f>INDEX([1]TDSheet!$AY$14:$AY$25000,MATCH($B571,[1]TDSheet!$B$14:$B$25000,0))</f>
        <v>2260</v>
      </c>
    </row>
    <row r="572" spans="1:11" ht="17.25" customHeight="1">
      <c r="A572" s="3">
        <f>ROW(572:572)-SUM(L$1:L572)</f>
        <v>544</v>
      </c>
      <c r="B572" s="3" t="s">
        <v>6412</v>
      </c>
      <c r="C572" s="4">
        <v>4584</v>
      </c>
      <c r="D572" s="5" t="str">
        <f>INDEX([1]TDSheet!$S$14:$S$25000,MATCH($B572,[1]TDSheet!$B$14:$B$25000,0))</f>
        <v>Стекло ГАЗ Газель "NEXT" '2013- #4584 (удлиненная база) боковое левое ТЗ (801*704)</v>
      </c>
      <c r="E572" s="4"/>
      <c r="F572" s="3" t="s">
        <v>4095</v>
      </c>
      <c r="G572" s="6" t="s">
        <v>3123</v>
      </c>
      <c r="H572" s="6"/>
      <c r="I572" s="4"/>
      <c r="J572" s="3" t="str">
        <f>INDEX([1]TDSheet!$AV$14:$AV$25000,MATCH($B572,[1]TDSheet!$B$14:$B$25000,0))</f>
        <v>801*704</v>
      </c>
      <c r="K572" s="427">
        <f>INDEX([1]TDSheet!$AY$14:$AY$25000,MATCH($B572,[1]TDSheet!$B$14:$B$25000,0))</f>
        <v>1630</v>
      </c>
    </row>
    <row r="573" spans="1:11" ht="17.25" customHeight="1">
      <c r="A573" s="3">
        <f>ROW(573:573)-SUM(L$1:L573)</f>
        <v>545</v>
      </c>
      <c r="B573" s="3" t="s">
        <v>6413</v>
      </c>
      <c r="C573" s="4">
        <v>4584</v>
      </c>
      <c r="D573" s="5" t="str">
        <f>INDEX([1]TDSheet!$S$14:$S$25000,MATCH($B573,[1]TDSheet!$B$14:$B$25000,0))</f>
        <v>Стекло ГАЗ Газель "NEXT" '2013- #4584 (удлиненная база) боковое правое ТЗ (801*647)</v>
      </c>
      <c r="E573" s="4"/>
      <c r="F573" s="3" t="s">
        <v>4095</v>
      </c>
      <c r="G573" s="6" t="s">
        <v>3123</v>
      </c>
      <c r="H573" s="6"/>
      <c r="I573" s="4"/>
      <c r="J573" s="3" t="str">
        <f>INDEX([1]TDSheet!$AV$14:$AV$25000,MATCH($B573,[1]TDSheet!$B$14:$B$25000,0))</f>
        <v>801*647</v>
      </c>
      <c r="K573" s="427">
        <f>INDEX([1]TDSheet!$AY$14:$AY$25000,MATCH($B573,[1]TDSheet!$B$14:$B$25000,0))</f>
        <v>1510</v>
      </c>
    </row>
    <row r="574" spans="1:11" ht="17.25" customHeight="1">
      <c r="A574" s="3">
        <f>ROW(574:574)-SUM(L$1:L574)</f>
        <v>546</v>
      </c>
      <c r="B574" s="3" t="s">
        <v>6414</v>
      </c>
      <c r="C574" s="4">
        <v>4584</v>
      </c>
      <c r="D574" s="5" t="str">
        <f>INDEX([1]TDSheet!$S$14:$S$25000,MATCH($B574,[1]TDSheet!$B$14:$B$25000,0))</f>
        <v>Стекло ГАЗ Газель "NEXT" '2013- #4584 (удлиненная база) боковое левое с рамкой раздвижной ТЗ 2 отв. (1136*704)</v>
      </c>
      <c r="E574" s="4"/>
      <c r="F574" s="3" t="s">
        <v>4095</v>
      </c>
      <c r="G574" s="6" t="s">
        <v>3123</v>
      </c>
      <c r="H574" s="6" t="s">
        <v>3123</v>
      </c>
      <c r="I574" s="4"/>
      <c r="J574" s="3" t="str">
        <f>INDEX([1]TDSheet!$AV$14:$AV$25000,MATCH($B574,[1]TDSheet!$B$14:$B$25000,0))</f>
        <v>1136*704</v>
      </c>
      <c r="K574" s="427">
        <f>INDEX([1]TDSheet!$AY$14:$AY$25000,MATCH($B574,[1]TDSheet!$B$14:$B$25000,0))</f>
        <v>6680</v>
      </c>
    </row>
    <row r="575" spans="1:11" ht="17.25" customHeight="1">
      <c r="A575" s="3">
        <f>ROW(575:575)-SUM(L$1:L575)</f>
        <v>547</v>
      </c>
      <c r="B575" s="3" t="s">
        <v>6415</v>
      </c>
      <c r="C575" s="4">
        <v>4584</v>
      </c>
      <c r="D575" s="5" t="str">
        <f>INDEX([1]TDSheet!$S$14:$S$25000,MATCH($B575,[1]TDSheet!$B$14:$B$25000,0))</f>
        <v>Стекло ГАЗ Газель "NEXT" '2013- #4584 (удлиненная база) боковое правое с рамкой раздвижной ТЗ 2 отв. (1136*704)</v>
      </c>
      <c r="E575" s="4"/>
      <c r="F575" s="3" t="s">
        <v>4095</v>
      </c>
      <c r="G575" s="6" t="s">
        <v>3123</v>
      </c>
      <c r="H575" s="6" t="s">
        <v>3123</v>
      </c>
      <c r="I575" s="4"/>
      <c r="J575" s="3" t="str">
        <f>INDEX([1]TDSheet!$AV$14:$AV$25000,MATCH($B575,[1]TDSheet!$B$14:$B$25000,0))</f>
        <v>1136*704</v>
      </c>
      <c r="K575" s="427">
        <f>INDEX([1]TDSheet!$AY$14:$AY$25000,MATCH($B575,[1]TDSheet!$B$14:$B$25000,0))</f>
        <v>6680</v>
      </c>
    </row>
    <row r="576" spans="1:11" ht="17.25" customHeight="1">
      <c r="A576" s="3">
        <f>ROW(576:576)-SUM(L$1:L576)</f>
        <v>548</v>
      </c>
      <c r="B576" s="3" t="s">
        <v>5473</v>
      </c>
      <c r="C576" s="4"/>
      <c r="D576" s="5" t="str">
        <f>INDEX([1]TDSheet!$S$14:$S$25000,MATCH($B576,[1]TDSheet!$B$14:$B$25000,0))</f>
        <v>Стекло боковое Газель "NEXT" '2013- #4584 удлиненная кабина (фермер) (557*527)</v>
      </c>
      <c r="E576" s="4"/>
      <c r="F576" s="3" t="s">
        <v>4095</v>
      </c>
      <c r="G576" s="6"/>
      <c r="H576" s="6"/>
      <c r="I576" s="4"/>
      <c r="J576" s="3" t="str">
        <f>INDEX([1]TDSheet!$AV$14:$AV$25000,MATCH($B576,[1]TDSheet!$B$14:$B$25000,0))</f>
        <v>557*527</v>
      </c>
      <c r="K576" s="427">
        <f>INDEX([1]TDSheet!$AY$14:$AY$25000,MATCH($B576,[1]TDSheet!$B$14:$B$25000,0))</f>
        <v>600</v>
      </c>
    </row>
    <row r="577" spans="1:12" ht="17.25" customHeight="1">
      <c r="A577" s="3">
        <f>ROW(577:577)-SUM(L$1:L577)</f>
        <v>549</v>
      </c>
      <c r="B577" s="3" t="s">
        <v>5090</v>
      </c>
      <c r="C577" s="4">
        <v>4584</v>
      </c>
      <c r="D577" s="5" t="str">
        <f>INDEX([1]TDSheet!$S$14:$S$25000,MATCH($B577,[1]TDSheet!$B$14:$B$25000,0))</f>
        <v>Стекло боковое ГАЗ Газель "NEXT" '2013- #4584 левое (702*598)</v>
      </c>
      <c r="E577" s="4"/>
      <c r="F577" s="3" t="s">
        <v>4095</v>
      </c>
      <c r="G577" s="6"/>
      <c r="H577" s="6"/>
      <c r="I577" s="4"/>
      <c r="J577" s="3" t="str">
        <f>INDEX([1]TDSheet!$AV$14:$AV$25000,MATCH($B577,[1]TDSheet!$B$14:$B$25000,0))</f>
        <v>702*598</v>
      </c>
      <c r="K577" s="427">
        <f>INDEX([1]TDSheet!$AY$14:$AY$25000,MATCH($B577,[1]TDSheet!$B$14:$B$25000,0))</f>
        <v>1620</v>
      </c>
    </row>
    <row r="578" spans="1:12" ht="17.25" customHeight="1">
      <c r="A578" s="3">
        <f>ROW(578:578)-SUM(L$1:L578)</f>
        <v>550</v>
      </c>
      <c r="B578" s="3" t="s">
        <v>5092</v>
      </c>
      <c r="C578" s="4">
        <v>4584</v>
      </c>
      <c r="D578" s="5" t="str">
        <f>INDEX([1]TDSheet!$S$14:$S$25000,MATCH($B578,[1]TDSheet!$B$14:$B$25000,0))</f>
        <v>Стекло боковое ГАЗ Газель "NEXT" '2013- #4584 правое (1150*701)</v>
      </c>
      <c r="E578" s="4"/>
      <c r="F578" s="3" t="s">
        <v>4095</v>
      </c>
      <c r="G578" s="6"/>
      <c r="H578" s="6"/>
      <c r="I578" s="4"/>
      <c r="J578" s="3" t="str">
        <f>INDEX([1]TDSheet!$AV$14:$AV$25000,MATCH($B578,[1]TDSheet!$B$14:$B$25000,0))</f>
        <v>1150*701</v>
      </c>
      <c r="K578" s="427">
        <f>INDEX([1]TDSheet!$AY$14:$AY$25000,MATCH($B578,[1]TDSheet!$B$14:$B$25000,0))</f>
        <v>3110</v>
      </c>
    </row>
    <row r="579" spans="1:12" ht="17.25" customHeight="1">
      <c r="A579" s="3">
        <f>ROW(579:579)-SUM(L$1:L579)</f>
        <v>551</v>
      </c>
      <c r="B579" s="3" t="s">
        <v>5091</v>
      </c>
      <c r="C579" s="4">
        <v>4584</v>
      </c>
      <c r="D579" s="5" t="str">
        <f>INDEX([1]TDSheet!$S$14:$S$25000,MATCH($B579,[1]TDSheet!$B$14:$B$25000,0))</f>
        <v>Стекло боковое ГАЗ Газель "NEXT" '2013- #4584 правое (644*596)</v>
      </c>
      <c r="E579" s="4"/>
      <c r="F579" s="3" t="s">
        <v>4095</v>
      </c>
      <c r="G579" s="6"/>
      <c r="H579" s="6"/>
      <c r="I579" s="4"/>
      <c r="J579" s="3" t="str">
        <f>INDEX([1]TDSheet!$AV$14:$AV$25000,MATCH($B579,[1]TDSheet!$B$14:$B$25000,0))</f>
        <v>644*596</v>
      </c>
      <c r="K579" s="427">
        <f>INDEX([1]TDSheet!$AY$14:$AY$25000,MATCH($B579,[1]TDSheet!$B$14:$B$25000,0))</f>
        <v>1470</v>
      </c>
    </row>
    <row r="580" spans="1:12" ht="17.25" customHeight="1">
      <c r="A580" s="3">
        <f>ROW(580:580)-SUM(L$1:L580)</f>
        <v>552</v>
      </c>
      <c r="B580" s="3" t="s">
        <v>5739</v>
      </c>
      <c r="C580" s="4">
        <v>4584</v>
      </c>
      <c r="D580" s="5" t="str">
        <f>INDEX([1]TDSheet!$S$14:$S$25000,MATCH($B580,[1]TDSheet!$B$14:$B$25000,0))</f>
        <v>ГАЗ Газель "NEXT" '2013- #4584 боковое заднее левое (короткий вырез) (1753*702)</v>
      </c>
      <c r="E580" s="4"/>
      <c r="F580" s="3" t="s">
        <v>4095</v>
      </c>
      <c r="G580" s="6"/>
      <c r="H580" s="6"/>
      <c r="I580" s="4"/>
      <c r="J580" s="3" t="str">
        <f>INDEX([1]TDSheet!$AV$14:$AV$25000,MATCH($B580,[1]TDSheet!$B$14:$B$25000,0))</f>
        <v>1753*702</v>
      </c>
      <c r="K580" s="427">
        <f>INDEX([1]TDSheet!$AY$14:$AY$25000,MATCH($B580,[1]TDSheet!$B$14:$B$25000,0))</f>
        <v>3220</v>
      </c>
    </row>
    <row r="581" spans="1:12" ht="17.25" customHeight="1">
      <c r="A581" s="3">
        <f>ROW(581:581)-SUM(L$1:L581)</f>
        <v>553</v>
      </c>
      <c r="B581" s="3" t="s">
        <v>5740</v>
      </c>
      <c r="C581" s="4">
        <v>4584</v>
      </c>
      <c r="D581" s="5" t="str">
        <f>INDEX([1]TDSheet!$S$14:$S$25000,MATCH($B581,[1]TDSheet!$B$14:$B$25000,0))</f>
        <v>ГАЗ Газель "NEXT" '2013- #4584 боковое заднее правое (короткий вырез) (1753*702)</v>
      </c>
      <c r="E581" s="4"/>
      <c r="F581" s="3" t="s">
        <v>4095</v>
      </c>
      <c r="G581" s="6"/>
      <c r="H581" s="6"/>
      <c r="I581" s="4"/>
      <c r="J581" s="3" t="str">
        <f>INDEX([1]TDSheet!$AV$14:$AV$25000,MATCH($B581,[1]TDSheet!$B$14:$B$25000,0))</f>
        <v>1753*702</v>
      </c>
      <c r="K581" s="427">
        <f>INDEX([1]TDSheet!$AY$14:$AY$25000,MATCH($B581,[1]TDSheet!$B$14:$B$25000,0))</f>
        <v>3220</v>
      </c>
    </row>
    <row r="582" spans="1:12" ht="17.25" customHeight="1">
      <c r="A582" s="3">
        <f>ROW(582:582)-SUM(L$1:L582)</f>
        <v>554</v>
      </c>
      <c r="B582" s="3" t="s">
        <v>5095</v>
      </c>
      <c r="C582" s="4">
        <v>4584</v>
      </c>
      <c r="D582" s="5" t="str">
        <f>INDEX([1]TDSheet!$S$14:$S$25000,MATCH($B582,[1]TDSheet!$B$14:$B$25000,0))</f>
        <v>ГАЗ Газель "NEXT" '2013- #4584 бок задн лев (с узкой форточкой) рамка раздвиж. в сборе (1753*702)</v>
      </c>
      <c r="E582" s="4"/>
      <c r="F582" s="3" t="s">
        <v>4095</v>
      </c>
      <c r="G582" s="6"/>
      <c r="H582" s="6"/>
      <c r="I582" s="4"/>
      <c r="J582" s="3" t="str">
        <f>INDEX([1]TDSheet!$AV$14:$AV$25000,MATCH($B582,[1]TDSheet!$B$14:$B$25000,0))</f>
        <v>1753*702</v>
      </c>
      <c r="K582" s="427">
        <f>INDEX([1]TDSheet!$AY$14:$AY$25000,MATCH($B582,[1]TDSheet!$B$14:$B$25000,0))</f>
        <v>9240</v>
      </c>
    </row>
    <row r="583" spans="1:12" ht="17.25" customHeight="1">
      <c r="A583" s="3">
        <f>ROW(583:583)-SUM(L$1:L583)</f>
        <v>555</v>
      </c>
      <c r="B583" s="3" t="s">
        <v>5096</v>
      </c>
      <c r="C583" s="4">
        <v>4584</v>
      </c>
      <c r="D583" s="5" t="str">
        <f>INDEX([1]TDSheet!$S$14:$S$25000,MATCH($B583,[1]TDSheet!$B$14:$B$25000,0))</f>
        <v>ГАЗ Газель "NEXT" '2013- #4584 боковое заднее правое (с узкой форточкой) рамка раздв. в сборе (короткий вырез) (1753*702)</v>
      </c>
      <c r="E583" s="4"/>
      <c r="F583" s="3" t="s">
        <v>4095</v>
      </c>
      <c r="G583" s="6"/>
      <c r="H583" s="6"/>
      <c r="I583" s="4"/>
      <c r="J583" s="3" t="str">
        <f>INDEX([1]TDSheet!$AV$14:$AV$25000,MATCH($B583,[1]TDSheet!$B$14:$B$25000,0))</f>
        <v>1753*702</v>
      </c>
      <c r="K583" s="427">
        <f>INDEX([1]TDSheet!$AY$14:$AY$25000,MATCH($B583,[1]TDSheet!$B$14:$B$25000,0))</f>
        <v>9240</v>
      </c>
    </row>
    <row r="584" spans="1:12" ht="35.1" customHeight="1">
      <c r="A584" s="3">
        <f>ROW(584:584)-SUM(L$1:L584)</f>
        <v>556</v>
      </c>
      <c r="B584" s="3" t="s">
        <v>6104</v>
      </c>
      <c r="C584" s="4">
        <v>4584</v>
      </c>
      <c r="D584" s="5" t="str">
        <f>INDEX([1]TDSheet!$S$14:$S$25000,MATCH($B584,[1]TDSheet!$B$14:$B$25000,0))</f>
        <v>ГАЗ Газель "NEXT" '2013- #4584 боковое заднее правое (короткая база) (с узкой форточкой) для версий со сдвижной дверью рамка раздвиж. в сборе (длинный вырез) (1753*702)</v>
      </c>
      <c r="E584" s="4"/>
      <c r="F584" s="3" t="s">
        <v>4095</v>
      </c>
      <c r="G584" s="6"/>
      <c r="H584" s="6"/>
      <c r="I584" s="4"/>
      <c r="J584" s="3" t="str">
        <f>INDEX([1]TDSheet!$AV$14:$AV$25000,MATCH($B584,[1]TDSheet!$B$14:$B$25000,0))</f>
        <v>1753*702</v>
      </c>
      <c r="K584" s="427">
        <f>INDEX([1]TDSheet!$AY$14:$AY$25000,MATCH($B584,[1]TDSheet!$B$14:$B$25000,0))</f>
        <v>9240</v>
      </c>
    </row>
    <row r="585" spans="1:12" ht="17.25" customHeight="1">
      <c r="A585" s="3">
        <f>ROW(585:585)-SUM(L$1:L585)</f>
        <v>557</v>
      </c>
      <c r="B585" s="3" t="s">
        <v>5897</v>
      </c>
      <c r="C585" s="4">
        <v>4584</v>
      </c>
      <c r="D585" s="5" t="str">
        <f>INDEX([1]TDSheet!$S$14:$S$25000,MATCH($B585,[1]TDSheet!$B$14:$B$25000,0))</f>
        <v>ГАЗ Газель "NEXT" '2013- #4584 боковое переднее левое (1155*702)</v>
      </c>
      <c r="E585" s="4"/>
      <c r="F585" s="3" t="s">
        <v>4095</v>
      </c>
      <c r="G585" s="6"/>
      <c r="H585" s="6"/>
      <c r="I585" s="4"/>
      <c r="J585" s="3" t="str">
        <f>INDEX([1]TDSheet!$AV$14:$AV$25000,MATCH($B585,[1]TDSheet!$B$14:$B$25000,0))</f>
        <v>1155*702</v>
      </c>
      <c r="K585" s="427">
        <f>INDEX([1]TDSheet!$AY$14:$AY$25000,MATCH($B585,[1]TDSheet!$B$14:$B$25000,0))</f>
        <v>2970</v>
      </c>
    </row>
    <row r="586" spans="1:12" ht="17.25" customHeight="1">
      <c r="A586" s="3">
        <f>ROW(586:586)-SUM(L$1:L586)</f>
        <v>558</v>
      </c>
      <c r="B586" s="3" t="s">
        <v>5097</v>
      </c>
      <c r="C586" s="4">
        <v>4584</v>
      </c>
      <c r="D586" s="5" t="str">
        <f>INDEX([1]TDSheet!$S$14:$S$25000,MATCH($B586,[1]TDSheet!$B$14:$B$25000,0))</f>
        <v>ГАЗ Газель "NEXT" '2013- #4584 бок перед лев (с узк форт) рамка раздвиж. в сборе (1155*702)</v>
      </c>
      <c r="E586" s="4"/>
      <c r="F586" s="3" t="s">
        <v>4095</v>
      </c>
      <c r="G586" s="6"/>
      <c r="H586" s="6"/>
      <c r="I586" s="4"/>
      <c r="J586" s="3" t="str">
        <f>INDEX([1]TDSheet!$AV$14:$AV$25000,MATCH($B586,[1]TDSheet!$B$14:$B$25000,0))</f>
        <v>1155*702</v>
      </c>
      <c r="K586" s="427">
        <f>INDEX([1]TDSheet!$AY$14:$AY$25000,MATCH($B586,[1]TDSheet!$B$14:$B$25000,0))</f>
        <v>8250</v>
      </c>
    </row>
    <row r="587" spans="1:12" s="99" customFormat="1" ht="17.25" customHeight="1">
      <c r="A587" s="3">
        <f>ROW(587:587)-SUM(L$1:L587)</f>
        <v>559</v>
      </c>
      <c r="B587" s="3" t="s">
        <v>5406</v>
      </c>
      <c r="C587" s="4">
        <v>4584</v>
      </c>
      <c r="D587" s="5" t="str">
        <f>INDEX([1]TDSheet!$S$14:$S$25000,MATCH($B587,[1]TDSheet!$B$14:$B$25000,0))</f>
        <v>ГАЗ Газель "NEXT" '2013- #4584 '2 бок перед прав (с шир форт) рамка раздвиж. в сборе (1150*701)</v>
      </c>
      <c r="E587" s="4"/>
      <c r="F587" s="3" t="s">
        <v>4095</v>
      </c>
      <c r="G587" s="6"/>
      <c r="H587" s="6"/>
      <c r="I587" s="4"/>
      <c r="J587" s="3" t="str">
        <f>INDEX([1]TDSheet!$AV$14:$AV$25000,MATCH($B587,[1]TDSheet!$B$14:$B$25000,0))</f>
        <v>1150*701</v>
      </c>
      <c r="K587" s="427">
        <f>INDEX([1]TDSheet!$AY$14:$AY$25000,MATCH($B587,[1]TDSheet!$B$14:$B$25000,0))</f>
        <v>9310</v>
      </c>
      <c r="L587" s="203"/>
    </row>
    <row r="588" spans="1:12" ht="17.25" customHeight="1">
      <c r="A588" s="3">
        <f>ROW(588:588)-SUM(L$1:L588)</f>
        <v>560</v>
      </c>
      <c r="B588" s="3" t="s">
        <v>5093</v>
      </c>
      <c r="C588" s="4">
        <v>4584</v>
      </c>
      <c r="D588" s="5" t="str">
        <f>INDEX([1]TDSheet!$S$14:$S$25000,MATCH($B588,[1]TDSheet!$B$14:$B$25000,0))</f>
        <v>Стекло боковое ГАЗ Газель "NEXT" '2013- #4584 двери задка левое (752*711)</v>
      </c>
      <c r="E588" s="4"/>
      <c r="F588" s="3" t="s">
        <v>4095</v>
      </c>
      <c r="G588" s="6" t="s">
        <v>3123</v>
      </c>
      <c r="H588" s="6"/>
      <c r="I588" s="4"/>
      <c r="J588" s="3" t="str">
        <f>INDEX([1]TDSheet!$AV$14:$AV$25000,MATCH($B588,[1]TDSheet!$B$14:$B$25000,0))</f>
        <v>752*711</v>
      </c>
      <c r="K588" s="427">
        <f>INDEX([1]TDSheet!$AY$14:$AY$25000,MATCH($B588,[1]TDSheet!$B$14:$B$25000,0))</f>
        <v>2390</v>
      </c>
    </row>
    <row r="589" spans="1:12" ht="17.25" customHeight="1">
      <c r="A589" s="3">
        <f>ROW(589:589)-SUM(L$1:L589)</f>
        <v>561</v>
      </c>
      <c r="B589" s="3" t="s">
        <v>5094</v>
      </c>
      <c r="C589" s="4">
        <v>4584</v>
      </c>
      <c r="D589" s="5" t="str">
        <f>INDEX([1]TDSheet!$S$14:$S$25000,MATCH($B589,[1]TDSheet!$B$14:$B$25000,0))</f>
        <v>Стекло боковое ГАЗ Газель "NEXT" '2013- #4584 двери задка правое (752*711)</v>
      </c>
      <c r="E589" s="4"/>
      <c r="F589" s="3" t="s">
        <v>4095</v>
      </c>
      <c r="G589" s="6" t="s">
        <v>3123</v>
      </c>
      <c r="H589" s="6"/>
      <c r="I589" s="4"/>
      <c r="J589" s="3" t="str">
        <f>INDEX([1]TDSheet!$AV$14:$AV$25000,MATCH($B589,[1]TDSheet!$B$14:$B$25000,0))</f>
        <v>752*711</v>
      </c>
      <c r="K589" s="427">
        <f>INDEX([1]TDSheet!$AY$14:$AY$25000,MATCH($B589,[1]TDSheet!$B$14:$B$25000,0))</f>
        <v>2390</v>
      </c>
    </row>
    <row r="590" spans="1:12" ht="17.25" customHeight="1">
      <c r="A590" s="3">
        <f>ROW(590:590)-SUM(L$1:L590)</f>
        <v>562</v>
      </c>
      <c r="B590" s="3" t="s">
        <v>6296</v>
      </c>
      <c r="C590" s="4">
        <v>4584</v>
      </c>
      <c r="D590" s="5" t="str">
        <f>INDEX([1]TDSheet!$S$14:$S$25000,MATCH($B590,[1]TDSheet!$B$14:$B$25000,0))</f>
        <v>Стекло боковое ГАЗ Газель "NEXT" '2013- #4584 задок кабины (бортовой) (1288*433)</v>
      </c>
      <c r="E590" s="4"/>
      <c r="F590" s="3" t="s">
        <v>4095</v>
      </c>
      <c r="G590" s="6"/>
      <c r="H590" s="6"/>
      <c r="I590" s="4"/>
      <c r="J590" s="3" t="str">
        <f>INDEX([1]TDSheet!$AV$14:$AV$25000,MATCH($B590,[1]TDSheet!$B$14:$B$25000,0))</f>
        <v>1288*433</v>
      </c>
      <c r="K590" s="427">
        <f>INDEX([1]TDSheet!$AY$14:$AY$25000,MATCH($B590,[1]TDSheet!$B$14:$B$25000,0))</f>
        <v>1300</v>
      </c>
    </row>
    <row r="591" spans="1:12" ht="17.25" customHeight="1">
      <c r="A591" s="25">
        <f>ROW(591:591)-SUM(L$1:L591)</f>
        <v>563</v>
      </c>
      <c r="B591" s="25" t="s">
        <v>1064</v>
      </c>
      <c r="C591" s="4">
        <v>4584</v>
      </c>
      <c r="D591" s="33" t="str">
        <f>INDEX([1]TDSheet!$S$14:$S$25000,MATCH($B591,[1]TDSheet!$B$14:$B$25000,0))</f>
        <v>Стекло боковое ГАЗ Газель "NEXT" '2013- #4584 пер.дв.неподв. лев. (577*318)</v>
      </c>
      <c r="E591" s="32"/>
      <c r="F591" s="3" t="s">
        <v>4095</v>
      </c>
      <c r="G591" s="34"/>
      <c r="H591" s="34"/>
      <c r="I591" s="32"/>
      <c r="J591" s="25" t="str">
        <f>INDEX([1]TDSheet!$AV$14:$AV$25000,MATCH($B591,[1]TDSheet!$B$14:$B$25000,0))</f>
        <v>577*318</v>
      </c>
      <c r="K591" s="427">
        <f>INDEX([1]TDSheet!$AY$14:$AY$25000,MATCH($B591,[1]TDSheet!$B$14:$B$25000,0))</f>
        <v>610</v>
      </c>
    </row>
    <row r="592" spans="1:12" ht="17.25" customHeight="1">
      <c r="A592" s="25">
        <f>ROW(592:592)-SUM(L$1:L592)</f>
        <v>564</v>
      </c>
      <c r="B592" s="25" t="s">
        <v>1065</v>
      </c>
      <c r="C592" s="4">
        <v>4584</v>
      </c>
      <c r="D592" s="33" t="str">
        <f>INDEX([1]TDSheet!$S$14:$S$25000,MATCH($B592,[1]TDSheet!$B$14:$B$25000,0))</f>
        <v>Стекло боковое ГАЗ Газель "NEXT" '2013- #4584 пер.дв.неподв. прав. (577*318)</v>
      </c>
      <c r="E592" s="32"/>
      <c r="F592" s="3" t="s">
        <v>4095</v>
      </c>
      <c r="G592" s="34"/>
      <c r="H592" s="34"/>
      <c r="I592" s="32"/>
      <c r="J592" s="25" t="str">
        <f>INDEX([1]TDSheet!$AV$14:$AV$25000,MATCH($B592,[1]TDSheet!$B$14:$B$25000,0))</f>
        <v>577*318</v>
      </c>
      <c r="K592" s="427">
        <f>INDEX([1]TDSheet!$AY$14:$AY$25000,MATCH($B592,[1]TDSheet!$B$14:$B$25000,0))</f>
        <v>610</v>
      </c>
    </row>
    <row r="593" spans="1:12" ht="17.25" customHeight="1">
      <c r="A593" s="25">
        <f>ROW(593:593)-SUM(L$1:L593)</f>
        <v>565</v>
      </c>
      <c r="B593" s="25" t="s">
        <v>1066</v>
      </c>
      <c r="C593" s="4">
        <v>4584</v>
      </c>
      <c r="D593" s="33" t="str">
        <f>INDEX([1]TDSheet!$S$14:$S$25000,MATCH($B593,[1]TDSheet!$B$14:$B$25000,0))</f>
        <v>Стекло боковое ГАЗ Газель "NEXT" '2013- #4584 пер.дв.опуск. лев.</v>
      </c>
      <c r="E593" s="32"/>
      <c r="F593" s="3" t="s">
        <v>4095</v>
      </c>
      <c r="G593" s="34"/>
      <c r="H593" s="34"/>
      <c r="I593" s="32"/>
      <c r="J593" s="25" t="str">
        <f>INDEX([1]TDSheet!$AV$14:$AV$25000,MATCH($B593,[1]TDSheet!$B$14:$B$25000,0))</f>
        <v>690*504</v>
      </c>
      <c r="K593" s="427">
        <f>INDEX([1]TDSheet!$AY$14:$AY$25000,MATCH($B593,[1]TDSheet!$B$14:$B$25000,0))</f>
        <v>730</v>
      </c>
    </row>
    <row r="594" spans="1:12" ht="17.25" customHeight="1">
      <c r="A594" s="25">
        <f>ROW(594:594)-SUM(L$1:L594)</f>
        <v>566</v>
      </c>
      <c r="B594" s="25" t="s">
        <v>1067</v>
      </c>
      <c r="C594" s="4">
        <v>4584</v>
      </c>
      <c r="D594" s="33" t="str">
        <f>INDEX([1]TDSheet!$S$14:$S$25000,MATCH($B594,[1]TDSheet!$B$14:$B$25000,0))</f>
        <v>Стекло боковое ГАЗ Газель "NEXT" '2013- #4584 пер.дв.опуск. прав.</v>
      </c>
      <c r="E594" s="32"/>
      <c r="F594" s="3" t="s">
        <v>4095</v>
      </c>
      <c r="G594" s="34"/>
      <c r="H594" s="34"/>
      <c r="I594" s="32"/>
      <c r="J594" s="25" t="str">
        <f>INDEX([1]TDSheet!$AV$14:$AV$25000,MATCH($B594,[1]TDSheet!$B$14:$B$25000,0))</f>
        <v>690*504</v>
      </c>
      <c r="K594" s="427">
        <f>INDEX([1]TDSheet!$AY$14:$AY$25000,MATCH($B594,[1]TDSheet!$B$14:$B$25000,0))</f>
        <v>730</v>
      </c>
    </row>
    <row r="595" spans="1:12" ht="17.25" customHeight="1">
      <c r="A595" s="3">
        <f>ROW(595:595)-SUM(L$1:L595)</f>
        <v>567</v>
      </c>
      <c r="B595" s="3" t="s">
        <v>5896</v>
      </c>
      <c r="C595" s="4">
        <v>4584</v>
      </c>
      <c r="D595" s="5" t="str">
        <f>INDEX([1]TDSheet!$S$14:$S$25000,MATCH($B595,[1]TDSheet!$B$14:$B$25000,0))</f>
        <v>Стекло ГАЗ Газель "NEXT" '2013- #4584 стекло люка (8 отв) (922*702)</v>
      </c>
      <c r="E595" s="4"/>
      <c r="F595" s="3" t="s">
        <v>4095</v>
      </c>
      <c r="G595" s="6" t="s">
        <v>3123</v>
      </c>
      <c r="H595" s="6"/>
      <c r="I595" s="4"/>
      <c r="J595" s="3" t="str">
        <f>INDEX([1]TDSheet!$AV$14:$AV$25000,MATCH($B595,[1]TDSheet!$B$14:$B$25000,0))</f>
        <v>922*702</v>
      </c>
      <c r="K595" s="427">
        <f>INDEX([1]TDSheet!$AY$14:$AY$25000,MATCH($B595,[1]TDSheet!$B$14:$B$25000,0))</f>
        <v>1060</v>
      </c>
    </row>
    <row r="596" spans="1:12" s="99" customFormat="1" ht="17.25" customHeight="1">
      <c r="A596" s="3">
        <f>ROW(596:596)-SUM(L$1:L596)</f>
        <v>568</v>
      </c>
      <c r="B596" s="3" t="s">
        <v>322</v>
      </c>
      <c r="C596" s="4">
        <v>4585</v>
      </c>
      <c r="D596" s="5" t="str">
        <f>INDEX([1]TDSheet!$S$14:$S$25000,MATCH($B596,[1]TDSheet!$B$14:$B$25000,0))</f>
        <v>Стекло Газель "NEXT Bus" боковины правое ТЗ (785*203)</v>
      </c>
      <c r="E596" s="4"/>
      <c r="F596" s="3"/>
      <c r="G596" s="6"/>
      <c r="H596" s="6"/>
      <c r="I596" s="4"/>
      <c r="J596" s="3" t="str">
        <f>INDEX([1]TDSheet!$AV$14:$AV$25000,MATCH($B596,[1]TDSheet!$B$14:$B$25000,0))</f>
        <v>785*203</v>
      </c>
      <c r="K596" s="427">
        <f>INDEX([1]TDSheet!$AY$14:$AY$25000,MATCH($B596,[1]TDSheet!$B$14:$B$25000,0))</f>
        <v>510</v>
      </c>
      <c r="L596" s="203"/>
    </row>
    <row r="597" spans="1:12" s="99" customFormat="1" ht="17.25" customHeight="1">
      <c r="A597" s="3">
        <f>ROW(597:597)-SUM(L$1:L597)</f>
        <v>569</v>
      </c>
      <c r="B597" s="3" t="s">
        <v>323</v>
      </c>
      <c r="C597" s="4">
        <v>4585</v>
      </c>
      <c r="D597" s="5" t="str">
        <f>INDEX([1]TDSheet!$S$14:$S$25000,MATCH($B597,[1]TDSheet!$B$14:$B$25000,0))</f>
        <v>Стекло боковое Газель "NEXT Bus" стекло окна боковины правое ТЗ (1008*654)</v>
      </c>
      <c r="E597" s="4"/>
      <c r="F597" s="3"/>
      <c r="G597" s="6"/>
      <c r="H597" s="6"/>
      <c r="I597" s="4"/>
      <c r="J597" s="3" t="str">
        <f>INDEX([1]TDSheet!$AV$14:$AV$25000,MATCH($B597,[1]TDSheet!$B$14:$B$25000,0))</f>
        <v>1008*654</v>
      </c>
      <c r="K597" s="427">
        <f>INDEX([1]TDSheet!$AY$14:$AY$25000,MATCH($B597,[1]TDSheet!$B$14:$B$25000,0))</f>
        <v>1980</v>
      </c>
      <c r="L597" s="203"/>
    </row>
    <row r="598" spans="1:12" s="99" customFormat="1" ht="17.25" customHeight="1">
      <c r="A598" s="3">
        <f>ROW(598:598)-SUM(L$1:L598)</f>
        <v>570</v>
      </c>
      <c r="B598" s="3" t="s">
        <v>324</v>
      </c>
      <c r="C598" s="4">
        <v>4585</v>
      </c>
      <c r="D598" s="5" t="str">
        <f>INDEX([1]TDSheet!$S$14:$S$25000,MATCH($B598,[1]TDSheet!$B$14:$B$25000,0))</f>
        <v>Стекло боковое Газель "NEXT Bus" стекло окна нижнее ТЗ (732*654)</v>
      </c>
      <c r="E598" s="4"/>
      <c r="F598" s="3"/>
      <c r="G598" s="6"/>
      <c r="H598" s="6"/>
      <c r="I598" s="4"/>
      <c r="J598" s="3" t="str">
        <f>INDEX([1]TDSheet!$AV$14:$AV$25000,MATCH($B598,[1]TDSheet!$B$14:$B$25000,0))</f>
        <v>732*654</v>
      </c>
      <c r="K598" s="427">
        <f>INDEX([1]TDSheet!$AY$14:$AY$25000,MATCH($B598,[1]TDSheet!$B$14:$B$25000,0))</f>
        <v>1470</v>
      </c>
      <c r="L598" s="203"/>
    </row>
    <row r="599" spans="1:12" s="99" customFormat="1" ht="17.25" customHeight="1">
      <c r="A599" s="3">
        <f>ROW(599:599)-SUM(L$1:L599)</f>
        <v>571</v>
      </c>
      <c r="B599" s="3" t="s">
        <v>325</v>
      </c>
      <c r="C599" s="4">
        <v>4585</v>
      </c>
      <c r="D599" s="5" t="str">
        <f>INDEX([1]TDSheet!$S$14:$S$25000,MATCH($B599,[1]TDSheet!$B$14:$B$25000,0))</f>
        <v>Стекло боковое Газель "NEXT Bus" стекло окна двери правое ТЗ (1038*638)</v>
      </c>
      <c r="E599" s="4"/>
      <c r="F599" s="3"/>
      <c r="G599" s="6"/>
      <c r="H599" s="6"/>
      <c r="I599" s="4"/>
      <c r="J599" s="3" t="str">
        <f>INDEX([1]TDSheet!$AV$14:$AV$25000,MATCH($B599,[1]TDSheet!$B$14:$B$25000,0))</f>
        <v>1038*638</v>
      </c>
      <c r="K599" s="427">
        <f>INDEX([1]TDSheet!$AY$14:$AY$25000,MATCH($B599,[1]TDSheet!$B$14:$B$25000,0))</f>
        <v>1920</v>
      </c>
      <c r="L599" s="203"/>
    </row>
    <row r="600" spans="1:12" s="99" customFormat="1" ht="17.25" customHeight="1">
      <c r="A600" s="3">
        <f>ROW(600:600)-SUM(L$1:L600)</f>
        <v>572</v>
      </c>
      <c r="B600" s="3" t="s">
        <v>326</v>
      </c>
      <c r="C600" s="4">
        <v>4585</v>
      </c>
      <c r="D600" s="5" t="str">
        <f>INDEX([1]TDSheet!$S$14:$S$25000,MATCH($B600,[1]TDSheet!$B$14:$B$25000,0))</f>
        <v>Стекло боковое Газель "NEXT Bus" стекло окна двери верхняя часть правое ТЗ (781*541)</v>
      </c>
      <c r="E600" s="4"/>
      <c r="F600" s="3"/>
      <c r="G600" s="6"/>
      <c r="H600" s="6"/>
      <c r="I600" s="4"/>
      <c r="J600" s="3" t="str">
        <f>INDEX([1]TDSheet!$AV$14:$AV$25000,MATCH($B600,[1]TDSheet!$B$14:$B$25000,0))</f>
        <v>781*541</v>
      </c>
      <c r="K600" s="427">
        <f>INDEX([1]TDSheet!$AY$14:$AY$25000,MATCH($B600,[1]TDSheet!$B$14:$B$25000,0))</f>
        <v>1300</v>
      </c>
      <c r="L600" s="203"/>
    </row>
    <row r="601" spans="1:12" s="99" customFormat="1" ht="17.25" customHeight="1">
      <c r="A601" s="3">
        <f>ROW(601:601)-SUM(L$1:L601)</f>
        <v>573</v>
      </c>
      <c r="B601" s="3" t="s">
        <v>327</v>
      </c>
      <c r="C601" s="4">
        <v>4585</v>
      </c>
      <c r="D601" s="5" t="str">
        <f>INDEX([1]TDSheet!$S$14:$S$25000,MATCH($B601,[1]TDSheet!$B$14:$B$25000,0))</f>
        <v>Стекло боковое Газель "NEXT Bus" стекло окна двери нижняя часть правое ТЗ (732*541)</v>
      </c>
      <c r="E601" s="4"/>
      <c r="F601" s="3"/>
      <c r="G601" s="6"/>
      <c r="H601" s="6"/>
      <c r="I601" s="4"/>
      <c r="J601" s="3" t="str">
        <f>INDEX([1]TDSheet!$AV$14:$AV$25000,MATCH($B601,[1]TDSheet!$B$14:$B$25000,0))</f>
        <v>732*541</v>
      </c>
      <c r="K601" s="427">
        <f>INDEX([1]TDSheet!$AY$14:$AY$25000,MATCH($B601,[1]TDSheet!$B$14:$B$25000,0))</f>
        <v>1240</v>
      </c>
      <c r="L601" s="203"/>
    </row>
    <row r="602" spans="1:12" s="99" customFormat="1" ht="17.25" customHeight="1">
      <c r="A602" s="3">
        <f>ROW(602:602)-SUM(L$1:L602)</f>
        <v>574</v>
      </c>
      <c r="B602" s="3" t="s">
        <v>328</v>
      </c>
      <c r="C602" s="4">
        <v>4585</v>
      </c>
      <c r="D602" s="5" t="str">
        <f>INDEX([1]TDSheet!$S$14:$S$25000,MATCH($B602,[1]TDSheet!$B$14:$B$25000,0))</f>
        <v>Стекло заднее Газель "NEXT Bus" стекло окна задка (1658*707)</v>
      </c>
      <c r="E602" s="4"/>
      <c r="F602" s="3"/>
      <c r="G602" s="6"/>
      <c r="H602" s="6"/>
      <c r="I602" s="4"/>
      <c r="J602" s="3" t="str">
        <f>INDEX([1]TDSheet!$AV$14:$AV$25000,MATCH($B602,[1]TDSheet!$B$14:$B$25000,0))</f>
        <v>1658*707</v>
      </c>
      <c r="K602" s="427">
        <f>INDEX([1]TDSheet!$AY$14:$AY$25000,MATCH($B602,[1]TDSheet!$B$14:$B$25000,0))</f>
        <v>3500</v>
      </c>
      <c r="L602" s="203"/>
    </row>
    <row r="603" spans="1:12" s="99" customFormat="1" ht="17.25" customHeight="1">
      <c r="A603" s="3">
        <f>ROW(603:603)-SUM(L$1:L603)</f>
        <v>575</v>
      </c>
      <c r="B603" s="3" t="s">
        <v>6719</v>
      </c>
      <c r="C603" s="4">
        <v>4585</v>
      </c>
      <c r="D603" s="5" t="str">
        <f>INDEX([1]TDSheet!$S$14:$S$25000,MATCH($B603,[1]TDSheet!$B$14:$B$25000,0))</f>
        <v>Стекло Газель "NEXT Bus" боковина подвижная левая (водительская) ТЗ (482*405)</v>
      </c>
      <c r="E603" s="4"/>
      <c r="F603" s="3"/>
      <c r="G603" s="6"/>
      <c r="H603" s="6"/>
      <c r="I603" s="4"/>
      <c r="J603" s="3" t="str">
        <f>INDEX([1]TDSheet!$AV$14:$AV$25000,MATCH($B603,[1]TDSheet!$B$14:$B$25000,0))</f>
        <v>482*405</v>
      </c>
      <c r="K603" s="427">
        <f>INDEX([1]TDSheet!$AY$14:$AY$25000,MATCH($B603,[1]TDSheet!$B$14:$B$25000,0))</f>
        <v>1450</v>
      </c>
      <c r="L603" s="203"/>
    </row>
    <row r="604" spans="1:12" s="99" customFormat="1" ht="17.25" customHeight="1">
      <c r="A604" s="3">
        <f>ROW(604:604)-SUM(L$1:L604)</f>
        <v>576</v>
      </c>
      <c r="B604" s="3" t="s">
        <v>6771</v>
      </c>
      <c r="C604" s="4">
        <v>4585</v>
      </c>
      <c r="D604" s="5" t="str">
        <f>INDEX([1]TDSheet!$S$14:$S$25000,MATCH($B604,[1]TDSheet!$B$14:$B$25000,0))</f>
        <v>Стекло Газель "NEXT Bus" стекло подвижное водительского окна ТЗ (2 отв) (406*483)</v>
      </c>
      <c r="E604" s="4"/>
      <c r="F604" s="3"/>
      <c r="G604" s="6"/>
      <c r="H604" s="6" t="s">
        <v>3123</v>
      </c>
      <c r="I604" s="4"/>
      <c r="J604" s="3" t="str">
        <f>INDEX([1]TDSheet!$AV$14:$AV$25000,MATCH($B604,[1]TDSheet!$B$14:$B$25000,0))</f>
        <v>406*483</v>
      </c>
      <c r="K604" s="427">
        <f>INDEX([1]TDSheet!$AY$14:$AY$25000,MATCH($B604,[1]TDSheet!$B$14:$B$25000,0))</f>
        <v>2010</v>
      </c>
      <c r="L604" s="203"/>
    </row>
    <row r="605" spans="1:12" s="99" customFormat="1" ht="17.25" customHeight="1">
      <c r="A605" s="3">
        <f>ROW(605:605)-SUM(L$1:L605)</f>
        <v>577</v>
      </c>
      <c r="B605" s="3" t="s">
        <v>4975</v>
      </c>
      <c r="C605" s="4">
        <v>4585</v>
      </c>
      <c r="D605" s="5" t="str">
        <f>INDEX([1]TDSheet!$S$14:$S$25000,MATCH($B605,[1]TDSheet!$B$14:$B$25000,0))</f>
        <v>Газель "NEXT Bus"стекло боковое с форточкой переднее левое рамка раздвижная в сборе (1444*1300) ТЗ</v>
      </c>
      <c r="E605" s="4"/>
      <c r="F605" s="3"/>
      <c r="G605" s="6"/>
      <c r="H605" s="6"/>
      <c r="I605" s="4"/>
      <c r="J605" s="3" t="str">
        <f>INDEX([1]TDSheet!$AV$14:$AV$25000,MATCH($B605,[1]TDSheet!$B$14:$B$25000,0))</f>
        <v>1444*1300</v>
      </c>
      <c r="K605" s="427">
        <f>INDEX([1]TDSheet!$AY$14:$AY$25000,MATCH($B605,[1]TDSheet!$B$14:$B$25000,0))</f>
        <v>12130</v>
      </c>
      <c r="L605" s="203"/>
    </row>
    <row r="606" spans="1:12" s="99" customFormat="1" ht="17.25" customHeight="1">
      <c r="A606" s="3">
        <f>ROW(606:606)-SUM(L$1:L606)</f>
        <v>578</v>
      </c>
      <c r="B606" s="3" t="s">
        <v>4976</v>
      </c>
      <c r="C606" s="4">
        <v>4585</v>
      </c>
      <c r="D606" s="5" t="str">
        <f>INDEX([1]TDSheet!$S$14:$S$25000,MATCH($B606,[1]TDSheet!$B$14:$B$25000,0))</f>
        <v>Газель "NEXT Bus" боковина правая с форточкой средняя рамка раздвижная в сборе (1660*1039) ТЗ</v>
      </c>
      <c r="E606" s="4"/>
      <c r="F606" s="3"/>
      <c r="G606" s="6"/>
      <c r="H606" s="6"/>
      <c r="I606" s="4"/>
      <c r="J606" s="3" t="str">
        <f>INDEX([1]TDSheet!$AV$14:$AV$25000,MATCH($B606,[1]TDSheet!$B$14:$B$25000,0))</f>
        <v>1660*1039</v>
      </c>
      <c r="K606" s="427">
        <f>INDEX([1]TDSheet!$AY$14:$AY$25000,MATCH($B606,[1]TDSheet!$B$14:$B$25000,0))</f>
        <v>10620</v>
      </c>
      <c r="L606" s="203"/>
    </row>
    <row r="607" spans="1:12" s="99" customFormat="1" ht="17.25" customHeight="1">
      <c r="A607" s="3">
        <f>ROW(607:607)-SUM(L$1:L607)</f>
        <v>579</v>
      </c>
      <c r="B607" s="3" t="s">
        <v>4977</v>
      </c>
      <c r="C607" s="4">
        <v>4585</v>
      </c>
      <c r="D607" s="5" t="str">
        <f>INDEX([1]TDSheet!$S$14:$S$25000,MATCH($B607,[1]TDSheet!$B$14:$B$25000,0))</f>
        <v>Газель "NEXT Bus" боковина правая с форточкой заднее рамка раздвижная в сборе (1039*939) ТЗ</v>
      </c>
      <c r="E607" s="4"/>
      <c r="F607" s="3"/>
      <c r="G607" s="6"/>
      <c r="H607" s="6"/>
      <c r="I607" s="4"/>
      <c r="J607" s="3" t="str">
        <f>INDEX([1]TDSheet!$AV$14:$AV$25000,MATCH($B607,[1]TDSheet!$B$14:$B$25000,0))</f>
        <v>1039*939</v>
      </c>
      <c r="K607" s="427">
        <f>INDEX([1]TDSheet!$AY$14:$AY$25000,MATCH($B607,[1]TDSheet!$B$14:$B$25000,0))</f>
        <v>8490</v>
      </c>
      <c r="L607" s="203"/>
    </row>
    <row r="608" spans="1:12" s="99" customFormat="1" ht="17.25" customHeight="1">
      <c r="A608" s="3">
        <f>ROW(608:608)-SUM(L$1:L608)</f>
        <v>580</v>
      </c>
      <c r="B608" s="3" t="s">
        <v>4978</v>
      </c>
      <c r="C608" s="4">
        <v>4585</v>
      </c>
      <c r="D608" s="5" t="str">
        <f>INDEX([1]TDSheet!$S$14:$S$25000,MATCH($B608,[1]TDSheet!$B$14:$B$25000,0))</f>
        <v>Газель "NEXT Bus" боковина левая с форточкой среднее рамка раздвижная в сборе (1660*1039) ТЗ</v>
      </c>
      <c r="E608" s="4"/>
      <c r="F608" s="3"/>
      <c r="G608" s="6"/>
      <c r="H608" s="6"/>
      <c r="I608" s="4"/>
      <c r="J608" s="3" t="str">
        <f>INDEX([1]TDSheet!$AV$14:$AV$25000,MATCH($B608,[1]TDSheet!$B$14:$B$25000,0))</f>
        <v>1660*1039</v>
      </c>
      <c r="K608" s="427">
        <f>INDEX([1]TDSheet!$AY$14:$AY$25000,MATCH($B608,[1]TDSheet!$B$14:$B$25000,0))</f>
        <v>10620</v>
      </c>
      <c r="L608" s="203"/>
    </row>
    <row r="609" spans="1:12" s="99" customFormat="1" ht="17.25" customHeight="1">
      <c r="A609" s="3">
        <f>ROW(609:609)-SUM(L$1:L609)</f>
        <v>581</v>
      </c>
      <c r="B609" s="3" t="s">
        <v>5971</v>
      </c>
      <c r="C609" s="4">
        <v>4585</v>
      </c>
      <c r="D609" s="5" t="str">
        <f>INDEX([1]TDSheet!$S$14:$S$25000,MATCH($B609,[1]TDSheet!$B$14:$B$25000,0))</f>
        <v>Газель "NEXT Bus" боковина левая с форточкой заднее рамка раздвижная в сборе (1660*1039) ТЗ</v>
      </c>
      <c r="E609" s="4"/>
      <c r="F609" s="3"/>
      <c r="G609" s="6"/>
      <c r="H609" s="6"/>
      <c r="I609" s="4"/>
      <c r="J609" s="3" t="str">
        <f>INDEX([1]TDSheet!$AV$14:$AV$25000,MATCH($B609,[1]TDSheet!$B$14:$B$25000,0))</f>
        <v>1660*1039</v>
      </c>
      <c r="K609" s="427">
        <f>INDEX([1]TDSheet!$AY$14:$AY$25000,MATCH($B609,[1]TDSheet!$B$14:$B$25000,0))</f>
        <v>10620</v>
      </c>
      <c r="L609" s="203"/>
    </row>
    <row r="610" spans="1:12" s="99" customFormat="1" ht="17.25" customHeight="1">
      <c r="A610" s="3">
        <f>ROW(610:610)-SUM(L$1:L611)</f>
        <v>582</v>
      </c>
      <c r="B610" s="3" t="s">
        <v>5672</v>
      </c>
      <c r="C610" s="4"/>
      <c r="D610" s="5" t="str">
        <f>INDEX([1]TDSheet!$S$14:$S$25000,MATCH($B610,[1]TDSheet!$B$14:$B$25000,0))</f>
        <v>Стекло Газель "NEXT Bus каркасник" боковое заднее среднее левое/правое ТЗ (1660*1039)</v>
      </c>
      <c r="E610" s="4"/>
      <c r="F610" s="3"/>
      <c r="G610" s="6"/>
      <c r="H610" s="6"/>
      <c r="I610" s="4"/>
      <c r="J610" s="3" t="str">
        <f>INDEX([1]TDSheet!$AV$14:$AV$25000,MATCH($B610,[1]TDSheet!$B$14:$B$25000,0))</f>
        <v>1660*1039</v>
      </c>
      <c r="K610" s="427">
        <f>INDEX([1]TDSheet!$AY$14:$AY$25000,MATCH($B610,[1]TDSheet!$B$14:$B$25000,0))</f>
        <v>6990</v>
      </c>
      <c r="L610" s="203"/>
    </row>
    <row r="611" spans="1:12" s="99" customFormat="1" ht="17.25" customHeight="1">
      <c r="A611" s="3">
        <f>ROW(611:611)-SUM(L$1:L611)</f>
        <v>583</v>
      </c>
      <c r="B611" s="3" t="s">
        <v>5562</v>
      </c>
      <c r="C611" s="4"/>
      <c r="D611" s="5" t="str">
        <f>INDEX([1]TDSheet!$S$14:$S$25000,MATCH($B611,[1]TDSheet!$B$14:$B$25000,0))</f>
        <v>Стекло Газель "NEXT Bus каркасник" боковое заднее с форточкой правое ТЗ (1039*1656)</v>
      </c>
      <c r="E611" s="4"/>
      <c r="F611" s="3"/>
      <c r="G611" s="6"/>
      <c r="H611" s="6"/>
      <c r="I611" s="4"/>
      <c r="J611" s="3" t="str">
        <f>INDEX([1]TDSheet!$AV$14:$AV$25000,MATCH($B611,[1]TDSheet!$B$14:$B$25000,0))</f>
        <v>1039*1656</v>
      </c>
      <c r="K611" s="427">
        <f>INDEX([1]TDSheet!$AY$14:$AY$25000,MATCH($B611,[1]TDSheet!$B$14:$B$25000,0))</f>
        <v>11460</v>
      </c>
      <c r="L611" s="203"/>
    </row>
    <row r="612" spans="1:12" s="99" customFormat="1" ht="17.25" customHeight="1">
      <c r="A612" s="3">
        <f>ROW(612:612)-SUM(L$1:L612)</f>
        <v>584</v>
      </c>
      <c r="B612" s="3" t="s">
        <v>5563</v>
      </c>
      <c r="C612" s="4"/>
      <c r="D612" s="5" t="str">
        <f>INDEX([1]TDSheet!$S$14:$S$25000,MATCH($B612,[1]TDSheet!$B$14:$B$25000,0))</f>
        <v>Стекло Газель "NEXT Bus каркасник" боковое переднее ТЗ (1039*661)</v>
      </c>
      <c r="E612" s="4"/>
      <c r="F612" s="3"/>
      <c r="G612" s="6"/>
      <c r="H612" s="6"/>
      <c r="I612" s="4"/>
      <c r="J612" s="3" t="str">
        <f>INDEX([1]TDSheet!$AV$14:$AV$25000,MATCH($B612,[1]TDSheet!$B$14:$B$25000,0))</f>
        <v>1039*661</v>
      </c>
      <c r="K612" s="427">
        <f>INDEX([1]TDSheet!$AY$14:$AY$25000,MATCH($B612,[1]TDSheet!$B$14:$B$25000,0))</f>
        <v>2850</v>
      </c>
      <c r="L612" s="203"/>
    </row>
    <row r="613" spans="1:12" s="99" customFormat="1" ht="17.25" customHeight="1">
      <c r="A613" s="3">
        <f>ROW(613:613)-SUM(L$1:L613)</f>
        <v>585</v>
      </c>
      <c r="B613" s="3" t="s">
        <v>5564</v>
      </c>
      <c r="C613" s="4"/>
      <c r="D613" s="5" t="str">
        <f>INDEX([1]TDSheet!$S$14:$S$25000,MATCH($B613,[1]TDSheet!$B$14:$B$25000,0))</f>
        <v>Стекло Газель "NEXT Bus каркасник" боковое центральное ТЗ (1039*484)</v>
      </c>
      <c r="E613" s="4"/>
      <c r="F613" s="3"/>
      <c r="G613" s="6"/>
      <c r="H613" s="6"/>
      <c r="I613" s="4"/>
      <c r="J613" s="3" t="str">
        <f>INDEX([1]TDSheet!$AV$14:$AV$25000,MATCH($B613,[1]TDSheet!$B$14:$B$25000,0))</f>
        <v>1039*484</v>
      </c>
      <c r="K613" s="427">
        <f>INDEX([1]TDSheet!$AY$14:$AY$25000,MATCH($B613,[1]TDSheet!$B$14:$B$25000,0))</f>
        <v>2070</v>
      </c>
      <c r="L613" s="203"/>
    </row>
    <row r="614" spans="1:12" s="99" customFormat="1" ht="17.25" customHeight="1">
      <c r="A614" s="3">
        <f>ROW(614:614)-SUM(L$1:L614)</f>
        <v>586</v>
      </c>
      <c r="B614" s="3" t="s">
        <v>5565</v>
      </c>
      <c r="C614" s="4"/>
      <c r="D614" s="5" t="str">
        <f>INDEX([1]TDSheet!$S$14:$S$25000,MATCH($B614,[1]TDSheet!$B$14:$B$25000,0))</f>
        <v>Стекло Газель "NEXT Bus каркасник" двери верхнее левое/правое ТЗ (781*441)</v>
      </c>
      <c r="E614" s="4"/>
      <c r="F614" s="3"/>
      <c r="G614" s="6"/>
      <c r="H614" s="6"/>
      <c r="I614" s="4"/>
      <c r="J614" s="3" t="str">
        <f>INDEX([1]TDSheet!$AV$14:$AV$25000,MATCH($B614,[1]TDSheet!$B$14:$B$25000,0))</f>
        <v>781*441</v>
      </c>
      <c r="K614" s="427">
        <f>INDEX([1]TDSheet!$AY$14:$AY$25000,MATCH($B614,[1]TDSheet!$B$14:$B$25000,0))</f>
        <v>1420</v>
      </c>
      <c r="L614" s="203"/>
    </row>
    <row r="615" spans="1:12" s="99" customFormat="1" ht="17.25" customHeight="1">
      <c r="A615" s="3">
        <f>ROW(615:615)-SUM(L$1:L615)</f>
        <v>587</v>
      </c>
      <c r="B615" s="3" t="s">
        <v>5566</v>
      </c>
      <c r="C615" s="4"/>
      <c r="D615" s="5" t="str">
        <f>INDEX([1]TDSheet!$S$14:$S$25000,MATCH($B615,[1]TDSheet!$B$14:$B$25000,0))</f>
        <v>Стекло Газель "NEXT Bus каркасник" двери нижнее левое/правое ТЗ (732*441)</v>
      </c>
      <c r="E615" s="4"/>
      <c r="F615" s="3"/>
      <c r="G615" s="6"/>
      <c r="H615" s="6"/>
      <c r="I615" s="4"/>
      <c r="J615" s="3" t="str">
        <f>INDEX([1]TDSheet!$AV$14:$AV$25000,MATCH($B615,[1]TDSheet!$B$14:$B$25000,0))</f>
        <v>732*441</v>
      </c>
      <c r="K615" s="427">
        <f>INDEX([1]TDSheet!$AY$14:$AY$25000,MATCH($B615,[1]TDSheet!$B$14:$B$25000,0))</f>
        <v>1420</v>
      </c>
      <c r="L615" s="203"/>
    </row>
    <row r="616" spans="1:12" s="99" customFormat="1" ht="17.25" customHeight="1">
      <c r="A616" s="3">
        <f>ROW(616:616)-SUM(L$1:L616)</f>
        <v>588</v>
      </c>
      <c r="B616" s="3" t="s">
        <v>5567</v>
      </c>
      <c r="C616" s="4"/>
      <c r="D616" s="5" t="str">
        <f>INDEX([1]TDSheet!$S$14:$S$25000,MATCH($B616,[1]TDSheet!$B$14:$B$25000,0))</f>
        <v>Стекло Газель "NEXT Bus каркасник" заднее левое ТЗ (705*402)</v>
      </c>
      <c r="E616" s="4"/>
      <c r="F616" s="3"/>
      <c r="G616" s="6"/>
      <c r="H616" s="6"/>
      <c r="I616" s="4"/>
      <c r="J616" s="3" t="str">
        <f>INDEX([1]TDSheet!$AV$14:$AV$25000,MATCH($B616,[1]TDSheet!$B$14:$B$25000,0))</f>
        <v>705*402</v>
      </c>
      <c r="K616" s="427">
        <f>INDEX([1]TDSheet!$AY$14:$AY$25000,MATCH($B616,[1]TDSheet!$B$14:$B$25000,0))</f>
        <v>1260</v>
      </c>
      <c r="L616" s="203"/>
    </row>
    <row r="617" spans="1:12" s="99" customFormat="1" ht="17.25" customHeight="1">
      <c r="A617" s="3">
        <f>ROW(617:617)-SUM(L$1:L617)</f>
        <v>589</v>
      </c>
      <c r="B617" s="3" t="s">
        <v>5568</v>
      </c>
      <c r="C617" s="4"/>
      <c r="D617" s="5" t="str">
        <f>INDEX([1]TDSheet!$S$14:$S$25000,MATCH($B617,[1]TDSheet!$B$14:$B$25000,0))</f>
        <v>Стекло Газель "NEXT Bus каркасник" заднее правое ТЗ (705*402)</v>
      </c>
      <c r="E617" s="4"/>
      <c r="F617" s="3"/>
      <c r="G617" s="6"/>
      <c r="H617" s="6"/>
      <c r="I617" s="4"/>
      <c r="J617" s="3" t="str">
        <f>INDEX([1]TDSheet!$AV$14:$AV$25000,MATCH($B617,[1]TDSheet!$B$14:$B$25000,0))</f>
        <v>705*402</v>
      </c>
      <c r="K617" s="427">
        <f>INDEX([1]TDSheet!$AY$14:$AY$25000,MATCH($B617,[1]TDSheet!$B$14:$B$25000,0))</f>
        <v>1260</v>
      </c>
      <c r="L617" s="203"/>
    </row>
    <row r="618" spans="1:12" s="99" customFormat="1" ht="17.25" customHeight="1">
      <c r="A618" s="3">
        <f>ROW(618:618)-SUM(L$1:L618)</f>
        <v>590</v>
      </c>
      <c r="B618" s="3" t="s">
        <v>6078</v>
      </c>
      <c r="C618" s="4"/>
      <c r="D618" s="5" t="str">
        <f>INDEX([1]TDSheet!$S$14:$S$25000,MATCH($B618,[1]TDSheet!$B$14:$B$25000,0))</f>
        <v>Стекло Газель "NEXT Bus каркасник" заднее среднее ТЗ (832*705)</v>
      </c>
      <c r="E618" s="4"/>
      <c r="F618" s="3"/>
      <c r="G618" s="6"/>
      <c r="H618" s="6"/>
      <c r="I618" s="4"/>
      <c r="J618" s="3" t="str">
        <f>INDEX([1]TDSheet!$AV$14:$AV$25000,MATCH($B618,[1]TDSheet!$B$14:$B$25000,0))</f>
        <v>832*705</v>
      </c>
      <c r="K618" s="427">
        <f>INDEX([1]TDSheet!$AY$14:$AY$25000,MATCH($B618,[1]TDSheet!$B$14:$B$25000,0))</f>
        <v>2580</v>
      </c>
      <c r="L618" s="203"/>
    </row>
    <row r="619" spans="1:12" s="99" customFormat="1" ht="17.25" customHeight="1">
      <c r="A619" s="3">
        <f>ROW(619:619)-SUM(L$1:L619)</f>
        <v>591</v>
      </c>
      <c r="B619" s="3" t="s">
        <v>5569</v>
      </c>
      <c r="C619" s="4"/>
      <c r="D619" s="5" t="str">
        <f>INDEX([1]TDSheet!$S$14:$S$25000,MATCH($B619,[1]TDSheet!$B$14:$B$25000,0))</f>
        <v>Стекло Газель "NEXT Bus каркасник" окна боковины нижнее ТЗ (732*663)</v>
      </c>
      <c r="E619" s="4"/>
      <c r="F619" s="3"/>
      <c r="G619" s="6"/>
      <c r="H619" s="6"/>
      <c r="I619" s="4"/>
      <c r="J619" s="3" t="str">
        <f>INDEX([1]TDSheet!$AV$14:$AV$25000,MATCH($B619,[1]TDSheet!$B$14:$B$25000,0))</f>
        <v>732*663</v>
      </c>
      <c r="K619" s="427">
        <f>INDEX([1]TDSheet!$AY$14:$AY$25000,MATCH($B619,[1]TDSheet!$B$14:$B$25000,0))</f>
        <v>2120</v>
      </c>
      <c r="L619" s="203"/>
    </row>
    <row r="620" spans="1:12" s="99" customFormat="1" ht="17.25" customHeight="1">
      <c r="A620" s="3">
        <f>ROW(620:620)-SUM(L$1:L620)</f>
        <v>592</v>
      </c>
      <c r="B620" s="3" t="s">
        <v>5570</v>
      </c>
      <c r="C620" s="4"/>
      <c r="D620" s="5" t="str">
        <f>INDEX([1]TDSheet!$S$14:$S$25000,MATCH($B620,[1]TDSheet!$B$14:$B$25000,0))</f>
        <v>Газель "NEXT Bus каркасник" стекло над дверью ТЗ (1290*196)</v>
      </c>
      <c r="E620" s="4"/>
      <c r="F620" s="3"/>
      <c r="G620" s="6"/>
      <c r="H620" s="6"/>
      <c r="I620" s="4"/>
      <c r="J620" s="3" t="str">
        <f>INDEX([1]TDSheet!$AV$14:$AV$25000,MATCH($B620,[1]TDSheet!$B$14:$B$25000,0))</f>
        <v>1290*196</v>
      </c>
      <c r="K620" s="427">
        <f>INDEX([1]TDSheet!$AY$14:$AY$25000,MATCH($B620,[1]TDSheet!$B$14:$B$25000,0))</f>
        <v>980</v>
      </c>
      <c r="L620" s="203"/>
    </row>
    <row r="621" spans="1:12" s="99" customFormat="1" ht="17.25" customHeight="1">
      <c r="A621" s="3">
        <f>ROW(621:621)-SUM(L$1:L621)</f>
        <v>593</v>
      </c>
      <c r="B621" s="3" t="s">
        <v>5586</v>
      </c>
      <c r="C621" s="4">
        <v>4585</v>
      </c>
      <c r="D621" s="5" t="str">
        <f>INDEX([1]TDSheet!$S$14:$S$25000,MATCH($B621,[1]TDSheet!$B$14:$B$25000,0))</f>
        <v>Стекло Газель "Next Bus школьник" боковина правая с форточкой задняя рамка раздв в сборе ТЗ (1039х939)</v>
      </c>
      <c r="E621" s="4"/>
      <c r="F621" s="3"/>
      <c r="G621" s="6"/>
      <c r="H621" s="6"/>
      <c r="I621" s="4"/>
      <c r="J621" s="3" t="str">
        <f>INDEX([1]TDSheet!$AV$14:$AV$25000,MATCH($B621,[1]TDSheet!$B$14:$B$25000,0))</f>
        <v>1039*939</v>
      </c>
      <c r="K621" s="427">
        <f>INDEX([1]TDSheet!$AY$14:$AY$25000,MATCH($B621,[1]TDSheet!$B$14:$B$25000,0))</f>
        <v>8490</v>
      </c>
      <c r="L621" s="203"/>
    </row>
    <row r="622" spans="1:12" s="99" customFormat="1" ht="17.25" customHeight="1">
      <c r="A622" s="3">
        <f>ROW(622:622)-SUM(L$1:L622)</f>
        <v>594</v>
      </c>
      <c r="B622" s="3" t="s">
        <v>8464</v>
      </c>
      <c r="C622" s="4"/>
      <c r="D622" s="5" t="str">
        <f>INDEX([1]TDSheet!$S$14:$S$25000,MATCH($B622,[1]TDSheet!$B$14:$B$25000,0))</f>
        <v>Стекло Газель "NEXT City" '2020- стекло водителя рамка раздвиж. в сборе ТЗ (1220*1293)</v>
      </c>
      <c r="E622" s="4"/>
      <c r="F622" s="3" t="s">
        <v>6995</v>
      </c>
      <c r="G622" s="6" t="s">
        <v>3123</v>
      </c>
      <c r="H622" s="6"/>
      <c r="I622" s="4"/>
      <c r="J622" s="3" t="str">
        <f>INDEX([1]TDSheet!$AV$14:$AV$25000,MATCH($B622,[1]TDSheet!$B$14:$B$25000,0))</f>
        <v>1220*1293</v>
      </c>
      <c r="K622" s="428">
        <f>INDEX([1]TDSheet!$AY$14:$AY$25000,MATCH($B622,[1]TDSheet!$B$14:$B$25000,0))</f>
        <v>14930</v>
      </c>
      <c r="L622" s="203"/>
    </row>
    <row r="623" spans="1:12" s="99" customFormat="1" ht="17.25" customHeight="1">
      <c r="A623" s="3">
        <f>ROW(623:623)-SUM(L$1:L623)</f>
        <v>595</v>
      </c>
      <c r="B623" s="3" t="s">
        <v>8337</v>
      </c>
      <c r="C623" s="4"/>
      <c r="D623" s="5" t="str">
        <f>INDEX([1]TDSheet!$S$14:$S$25000,MATCH($B623,[1]TDSheet!$B$14:$B$25000,0))</f>
        <v>Стекло Газель "NEXT City" '2020- заднее ТЗ (1786*923)</v>
      </c>
      <c r="E623" s="4"/>
      <c r="F623" s="3" t="s">
        <v>6995</v>
      </c>
      <c r="G623" s="6" t="s">
        <v>3123</v>
      </c>
      <c r="H623" s="6"/>
      <c r="I623" s="4"/>
      <c r="J623" s="3" t="str">
        <f>INDEX([1]TDSheet!$AV$14:$AV$25000,MATCH($B623,[1]TDSheet!$B$14:$B$25000,0))</f>
        <v>1786*923</v>
      </c>
      <c r="K623" s="428">
        <f>INDEX([1]TDSheet!$AY$14:$AY$25000,MATCH($B623,[1]TDSheet!$B$14:$B$25000,0))</f>
        <v>5780</v>
      </c>
      <c r="L623" s="203"/>
    </row>
    <row r="624" spans="1:12" s="236" customFormat="1" ht="17.25" customHeight="1">
      <c r="A624" s="1929" t="s">
        <v>1099</v>
      </c>
      <c r="B624" s="1929"/>
      <c r="C624" s="1929"/>
      <c r="D624" s="1929"/>
      <c r="E624" s="1929"/>
      <c r="F624" s="1929"/>
      <c r="G624" s="1929"/>
      <c r="H624" s="1929"/>
      <c r="I624" s="1929"/>
      <c r="J624" s="1929"/>
      <c r="K624" s="1929"/>
      <c r="L624" s="235">
        <v>1</v>
      </c>
    </row>
    <row r="625" spans="1:12" ht="17.25" customHeight="1">
      <c r="A625" s="25">
        <f>ROW(625:625)-SUM(L$1:L625)</f>
        <v>596</v>
      </c>
      <c r="B625" s="25" t="s">
        <v>1100</v>
      </c>
      <c r="C625" s="32">
        <v>4519</v>
      </c>
      <c r="D625" s="33" t="str">
        <f>INDEX([1]TDSheet!$S$14:$S$25000,MATCH($B625,[1]TDSheet!$B$14:$B$25000,0))</f>
        <v>Стекло ГАЗ "3307" '1989- #4519 заднее (580*310)</v>
      </c>
      <c r="E625" s="32"/>
      <c r="F625" s="25" t="s">
        <v>3241</v>
      </c>
      <c r="G625" s="34"/>
      <c r="H625" s="34"/>
      <c r="I625" s="32"/>
      <c r="J625" s="25" t="str">
        <f>INDEX([1]TDSheet!$AV$14:$AV$25000,MATCH($B625,[1]TDSheet!$B$14:$B$25000,0))</f>
        <v>580*310</v>
      </c>
      <c r="K625" s="427">
        <f>INDEX([1]TDSheet!$AY$14:$AY$25000,MATCH($B625,[1]TDSheet!$B$14:$B$25000,0))</f>
        <v>440</v>
      </c>
    </row>
    <row r="626" spans="1:12" ht="17.25" customHeight="1">
      <c r="A626" s="25">
        <f>ROW(626:626)-SUM(L$1:L626)</f>
        <v>597</v>
      </c>
      <c r="B626" s="25" t="s">
        <v>1101</v>
      </c>
      <c r="C626" s="32">
        <v>4519</v>
      </c>
      <c r="D626" s="33" t="str">
        <f>INDEX([1]TDSheet!$S$14:$S$25000,MATCH($B626,[1]TDSheet!$B$14:$B$25000,0))</f>
        <v>Стекло боковое ГАЗ "3307" '1989- #4519 пер.оп. (547*489)</v>
      </c>
      <c r="E626" s="32"/>
      <c r="F626" s="25" t="s">
        <v>3241</v>
      </c>
      <c r="G626" s="34"/>
      <c r="H626" s="34"/>
      <c r="I626" s="32"/>
      <c r="J626" s="25" t="str">
        <f>INDEX([1]TDSheet!$AV$14:$AV$25000,MATCH($B626,[1]TDSheet!$B$14:$B$25000,0))</f>
        <v>547*489</v>
      </c>
      <c r="K626" s="427">
        <f>INDEX([1]TDSheet!$AY$14:$AY$25000,MATCH($B626,[1]TDSheet!$B$14:$B$25000,0))</f>
        <v>550</v>
      </c>
    </row>
    <row r="627" spans="1:12" ht="17.25" customHeight="1">
      <c r="A627" s="25">
        <f>ROW(627:627)-SUM(L$1:L627)</f>
        <v>598</v>
      </c>
      <c r="B627" s="25" t="s">
        <v>1102</v>
      </c>
      <c r="C627" s="32">
        <v>4519</v>
      </c>
      <c r="D627" s="33" t="str">
        <f>INDEX([1]TDSheet!$S$14:$S$25000,MATCH($B627,[1]TDSheet!$B$14:$B$25000,0))</f>
        <v>Стекло боковое ГАЗ "3307" '1989- #4519 пер.повор. (467*193)</v>
      </c>
      <c r="E627" s="32"/>
      <c r="F627" s="25" t="s">
        <v>3241</v>
      </c>
      <c r="G627" s="34"/>
      <c r="H627" s="34"/>
      <c r="I627" s="32"/>
      <c r="J627" s="25" t="str">
        <f>INDEX([1]TDSheet!$AV$14:$AV$25000,MATCH($B627,[1]TDSheet!$B$14:$B$25000,0))</f>
        <v>467*193</v>
      </c>
      <c r="K627" s="427">
        <f>INDEX([1]TDSheet!$AY$14:$AY$25000,MATCH($B627,[1]TDSheet!$B$14:$B$25000,0))</f>
        <v>290</v>
      </c>
    </row>
    <row r="628" spans="1:12" s="236" customFormat="1" ht="17.25" customHeight="1">
      <c r="A628" s="1929" t="s">
        <v>1103</v>
      </c>
      <c r="B628" s="1929"/>
      <c r="C628" s="1929"/>
      <c r="D628" s="1929"/>
      <c r="E628" s="1929"/>
      <c r="F628" s="1929"/>
      <c r="G628" s="1929"/>
      <c r="H628" s="1929"/>
      <c r="I628" s="1929"/>
      <c r="J628" s="1929"/>
      <c r="K628" s="1929"/>
      <c r="L628" s="235">
        <v>1</v>
      </c>
    </row>
    <row r="629" spans="1:12" ht="17.25" customHeight="1">
      <c r="A629" s="25">
        <f>ROW(629:629)-SUM(L$1:L629)</f>
        <v>599</v>
      </c>
      <c r="B629" s="25" t="s">
        <v>1104</v>
      </c>
      <c r="C629" s="32"/>
      <c r="D629" s="33" t="str">
        <f>INDEX([1]TDSheet!$S$14:$S$25000,MATCH($B629,[1]TDSheet!$B$14:$B$25000,0))</f>
        <v>Стекло боковое ГАЗ "53" опускное двери</v>
      </c>
      <c r="E629" s="32"/>
      <c r="F629" s="25"/>
      <c r="G629" s="34"/>
      <c r="H629" s="34"/>
      <c r="I629" s="32"/>
      <c r="J629" s="25" t="str">
        <f>INDEX([1]TDSheet!$AV$14:$AV$25000,MATCH($B629,[1]TDSheet!$B$14:$B$25000,0))</f>
        <v>407*345</v>
      </c>
      <c r="K629" s="427">
        <f>INDEX([1]TDSheet!$AY$14:$AY$25000,MATCH($B629,[1]TDSheet!$B$14:$B$25000,0))</f>
        <v>370</v>
      </c>
    </row>
    <row r="630" spans="1:12" ht="17.25" customHeight="1">
      <c r="A630" s="25">
        <f>ROW(630:630)-SUM(L$1:L630)</f>
        <v>600</v>
      </c>
      <c r="B630" s="25" t="s">
        <v>1105</v>
      </c>
      <c r="C630" s="32"/>
      <c r="D630" s="33" t="str">
        <f>INDEX([1]TDSheet!$S$14:$S$25000,MATCH($B630,[1]TDSheet!$B$14:$B$25000,0))</f>
        <v>Стекло боковое ГАЗ "53" поворот. дв.</v>
      </c>
      <c r="E630" s="32"/>
      <c r="F630" s="25"/>
      <c r="G630" s="34"/>
      <c r="H630" s="34"/>
      <c r="I630" s="32"/>
      <c r="J630" s="25" t="str">
        <f>INDEX([1]TDSheet!$AV$14:$AV$25000,MATCH($B630,[1]TDSheet!$B$14:$B$25000,0))</f>
        <v>341*235</v>
      </c>
      <c r="K630" s="427">
        <f>INDEX([1]TDSheet!$AY$14:$AY$25000,MATCH($B630,[1]TDSheet!$B$14:$B$25000,0))</f>
        <v>200</v>
      </c>
    </row>
    <row r="631" spans="1:12" s="236" customFormat="1" ht="17.25" customHeight="1">
      <c r="A631" s="1929" t="s">
        <v>76</v>
      </c>
      <c r="B631" s="1929"/>
      <c r="C631" s="1929"/>
      <c r="D631" s="1929"/>
      <c r="E631" s="1929"/>
      <c r="F631" s="1929"/>
      <c r="G631" s="1929"/>
      <c r="H631" s="1929"/>
      <c r="I631" s="1929"/>
      <c r="J631" s="1929"/>
      <c r="K631" s="1929"/>
      <c r="L631" s="235">
        <v>1</v>
      </c>
    </row>
    <row r="632" spans="1:12" ht="17.25" customHeight="1">
      <c r="A632" s="25">
        <f>ROW(632:632)-SUM(L$1:L632)</f>
        <v>601</v>
      </c>
      <c r="B632" s="25" t="s">
        <v>77</v>
      </c>
      <c r="C632" s="32"/>
      <c r="D632" s="33" t="str">
        <f>INDEX([1]TDSheet!$S$14:$S$25000,MATCH($B632,[1]TDSheet!$B$14:$B$25000,0))</f>
        <v>Стекло боковое ГАЗ "66"  двери поворотное (475*110)</v>
      </c>
      <c r="E632" s="32"/>
      <c r="F632" s="25"/>
      <c r="G632" s="34"/>
      <c r="H632" s="34"/>
      <c r="I632" s="32"/>
      <c r="J632" s="25" t="str">
        <f>INDEX([1]TDSheet!$AV$14:$AV$25000,MATCH($B632,[1]TDSheet!$B$14:$B$25000,0))</f>
        <v>475*110</v>
      </c>
      <c r="K632" s="427">
        <f>INDEX([1]TDSheet!$AY$14:$AY$25000,MATCH($B632,[1]TDSheet!$B$14:$B$25000,0))</f>
        <v>260</v>
      </c>
    </row>
    <row r="633" spans="1:12" ht="17.25" customHeight="1">
      <c r="A633" s="25">
        <f>ROW(633:633)-SUM(L$1:L633)</f>
        <v>602</v>
      </c>
      <c r="B633" s="25" t="s">
        <v>78</v>
      </c>
      <c r="C633" s="32"/>
      <c r="D633" s="33" t="str">
        <f>INDEX([1]TDSheet!$S$14:$S$25000,MATCH($B633,[1]TDSheet!$B$14:$B$25000,0))</f>
        <v>Стекло заднее ГАЗ "66"  задок (812*270)</v>
      </c>
      <c r="E633" s="32"/>
      <c r="F633" s="25"/>
      <c r="G633" s="34"/>
      <c r="H633" s="34"/>
      <c r="I633" s="32"/>
      <c r="J633" s="25" t="str">
        <f>INDEX([1]TDSheet!$AV$14:$AV$25000,MATCH($B633,[1]TDSheet!$B$14:$B$25000,0))</f>
        <v>812*270</v>
      </c>
      <c r="K633" s="427">
        <f>INDEX([1]TDSheet!$AY$14:$AY$25000,MATCH($B633,[1]TDSheet!$B$14:$B$25000,0))</f>
        <v>600</v>
      </c>
    </row>
    <row r="634" spans="1:12" ht="17.25" customHeight="1">
      <c r="A634" s="25">
        <f>ROW(634:634)-SUM(L$1:L634)</f>
        <v>603</v>
      </c>
      <c r="B634" s="25" t="s">
        <v>79</v>
      </c>
      <c r="C634" s="32"/>
      <c r="D634" s="33" t="str">
        <f>INDEX([1]TDSheet!$S$14:$S$25000,MATCH($B634,[1]TDSheet!$B$14:$B$25000,0))</f>
        <v>Стекло боковое ГАЗ "66" дв.опуск. (490*370)</v>
      </c>
      <c r="E634" s="32"/>
      <c r="F634" s="25"/>
      <c r="G634" s="34"/>
      <c r="H634" s="34"/>
      <c r="I634" s="32"/>
      <c r="J634" s="25" t="str">
        <f>INDEX([1]TDSheet!$AV$14:$AV$25000,MATCH($B634,[1]TDSheet!$B$14:$B$25000,0))</f>
        <v>490*370</v>
      </c>
      <c r="K634" s="427">
        <f>INDEX([1]TDSheet!$AY$14:$AY$25000,MATCH($B634,[1]TDSheet!$B$14:$B$25000,0))</f>
        <v>430</v>
      </c>
    </row>
    <row r="635" spans="1:12" s="236" customFormat="1" ht="17.25" customHeight="1">
      <c r="A635" s="1929" t="s">
        <v>6988</v>
      </c>
      <c r="B635" s="1929"/>
      <c r="C635" s="1929"/>
      <c r="D635" s="1929"/>
      <c r="E635" s="1929"/>
      <c r="F635" s="1929"/>
      <c r="G635" s="1929"/>
      <c r="H635" s="1929"/>
      <c r="I635" s="1929"/>
      <c r="J635" s="1929"/>
      <c r="K635" s="1929"/>
      <c r="L635" s="235">
        <v>1</v>
      </c>
    </row>
    <row r="636" spans="1:12" s="99" customFormat="1" ht="17.25" customHeight="1">
      <c r="A636" s="3">
        <f>ROW(636:636)-SUM(L$1:L636)</f>
        <v>604</v>
      </c>
      <c r="B636" s="3" t="s">
        <v>7042</v>
      </c>
      <c r="C636" s="4"/>
      <c r="D636" s="5" t="str">
        <f>INDEX([1]TDSheet!$S$14:$S$25000,MATCH($B636,[1]TDSheet!$B$14:$B$25000,0))</f>
        <v>Стекло ГолАЗ "52511" Вояж рамка раздвижная в сборе водителя левая с ЭО (1178*1162)</v>
      </c>
      <c r="E636" s="4"/>
      <c r="F636" s="3"/>
      <c r="G636" s="6" t="s">
        <v>3123</v>
      </c>
      <c r="H636" s="6" t="s">
        <v>3123</v>
      </c>
      <c r="I636" s="4"/>
      <c r="J636" s="3" t="str">
        <f>INDEX([1]TDSheet!$AV$14:$AV$25000,MATCH($B636,[1]TDSheet!$B$14:$B$25000,0))</f>
        <v>1178*1162</v>
      </c>
      <c r="K636" s="427">
        <f>INDEX([1]TDSheet!$AY$14:$AY$25000,MATCH($B636,[1]TDSheet!$B$14:$B$25000,0))</f>
        <v>15730</v>
      </c>
      <c r="L636" s="203"/>
    </row>
    <row r="637" spans="1:12" s="236" customFormat="1" ht="17.25" customHeight="1">
      <c r="A637" s="1929" t="s">
        <v>7044</v>
      </c>
      <c r="B637" s="1929"/>
      <c r="C637" s="1929"/>
      <c r="D637" s="1929"/>
      <c r="E637" s="1929"/>
      <c r="F637" s="1929"/>
      <c r="G637" s="1929"/>
      <c r="H637" s="1929"/>
      <c r="I637" s="1929"/>
      <c r="J637" s="1929"/>
      <c r="K637" s="1929"/>
      <c r="L637" s="235">
        <v>1</v>
      </c>
    </row>
    <row r="638" spans="1:12" s="99" customFormat="1" ht="17.25" customHeight="1">
      <c r="A638" s="3">
        <f>ROW(638:638)-SUM(L$1:L638)</f>
        <v>605</v>
      </c>
      <c r="B638" s="3" t="s">
        <v>80</v>
      </c>
      <c r="C638" s="4"/>
      <c r="D638" s="5" t="str">
        <f>INDEX([1]TDSheet!$S$14:$S$25000,MATCH($B638,[1]TDSheet!$B$14:$B$25000,0))</f>
        <v>Стекло ЗАЗ "1102" '1987-2007 #4538 заднее ЭО (1157*631)</v>
      </c>
      <c r="E638" s="4"/>
      <c r="F638" s="3" t="s">
        <v>8959</v>
      </c>
      <c r="G638" s="6"/>
      <c r="H638" s="6"/>
      <c r="I638" s="4"/>
      <c r="J638" s="3" t="str">
        <f>INDEX([1]TDSheet!$AV$14:$AV$25000,MATCH($B638,[1]TDSheet!$B$14:$B$25000,0))</f>
        <v>1157*631</v>
      </c>
      <c r="K638" s="427">
        <f>INDEX([1]TDSheet!$AY$14:$AY$25000,MATCH($B638,[1]TDSheet!$B$14:$B$25000,0))</f>
        <v>1320</v>
      </c>
      <c r="L638" s="203"/>
    </row>
    <row r="639" spans="1:12" s="236" customFormat="1" ht="17.25" customHeight="1">
      <c r="A639" s="1929" t="s">
        <v>81</v>
      </c>
      <c r="B639" s="1929"/>
      <c r="C639" s="1929"/>
      <c r="D639" s="1929"/>
      <c r="E639" s="1929"/>
      <c r="F639" s="1929"/>
      <c r="G639" s="1929"/>
      <c r="H639" s="1929"/>
      <c r="I639" s="1929"/>
      <c r="J639" s="1929"/>
      <c r="K639" s="1929"/>
      <c r="L639" s="235">
        <v>1</v>
      </c>
    </row>
    <row r="640" spans="1:12" ht="17.25" customHeight="1">
      <c r="A640" s="25">
        <f>ROW(640:640)-SUM(L$1:L640)</f>
        <v>606</v>
      </c>
      <c r="B640" s="25" t="s">
        <v>82</v>
      </c>
      <c r="C640" s="32"/>
      <c r="D640" s="33" t="str">
        <f>INDEX([1]TDSheet!$S$14:$S$25000,MATCH($B640,[1]TDSheet!$B$14:$B$25000,0))</f>
        <v>Стекло заднее Запорожец ЗАЗ "968" заднее ЭО</v>
      </c>
      <c r="E640" s="32"/>
      <c r="F640" s="25"/>
      <c r="G640" s="34"/>
      <c r="H640" s="34"/>
      <c r="I640" s="32"/>
      <c r="J640" s="25" t="str">
        <f>INDEX([1]TDSheet!$AV$14:$AV$25000,MATCH($B640,[1]TDSheet!$B$14:$B$25000,0))</f>
        <v>1192*412</v>
      </c>
      <c r="K640" s="427">
        <f>INDEX([1]TDSheet!$AY$14:$AY$25000,MATCH($B640,[1]TDSheet!$B$14:$B$25000,0))</f>
        <v>1510</v>
      </c>
    </row>
    <row r="641" spans="1:12" s="236" customFormat="1" ht="17.25" customHeight="1">
      <c r="A641" s="1929" t="s">
        <v>83</v>
      </c>
      <c r="B641" s="1929"/>
      <c r="C641" s="1929"/>
      <c r="D641" s="1929"/>
      <c r="E641" s="1929"/>
      <c r="F641" s="1929"/>
      <c r="G641" s="1929"/>
      <c r="H641" s="1929"/>
      <c r="I641" s="1929"/>
      <c r="J641" s="1929"/>
      <c r="K641" s="1929"/>
      <c r="L641" s="235">
        <v>1</v>
      </c>
    </row>
    <row r="642" spans="1:12" ht="17.25" customHeight="1">
      <c r="A642" s="25">
        <f>ROW(642:642)-SUM(L$1:L642)</f>
        <v>607</v>
      </c>
      <c r="B642" s="25" t="s">
        <v>84</v>
      </c>
      <c r="C642" s="32">
        <v>4542</v>
      </c>
      <c r="D642" s="33" t="str">
        <f>INDEX([1]TDSheet!$S$14:$S$25000,MATCH($B642,[1]TDSheet!$B$14:$B$25000,0))</f>
        <v>Стекло боковое ЗИЛ "130" | "431410" (86-10) '1962-1986 #4542 дв.поворот.</v>
      </c>
      <c r="E642" s="32"/>
      <c r="F642" s="25" t="s">
        <v>8960</v>
      </c>
      <c r="G642" s="34"/>
      <c r="H642" s="34"/>
      <c r="I642" s="32"/>
      <c r="J642" s="25" t="str">
        <f>INDEX([1]TDSheet!$AV$14:$AV$25000,MATCH($B642,[1]TDSheet!$B$14:$B$25000,0))</f>
        <v>384*132</v>
      </c>
      <c r="K642" s="427">
        <f>INDEX([1]TDSheet!$AY$14:$AY$25000,MATCH($B642,[1]TDSheet!$B$14:$B$25000,0))</f>
        <v>190</v>
      </c>
    </row>
    <row r="643" spans="1:12" ht="17.25" customHeight="1">
      <c r="A643" s="25">
        <f>ROW(643:643)-SUM(L$1:L643)</f>
        <v>608</v>
      </c>
      <c r="B643" s="25" t="s">
        <v>85</v>
      </c>
      <c r="C643" s="32">
        <v>4542</v>
      </c>
      <c r="D643" s="33" t="str">
        <f>INDEX([1]TDSheet!$S$14:$S$25000,MATCH($B643,[1]TDSheet!$B$14:$B$25000,0))</f>
        <v>Стекло боковое ЗИЛ "130" | "431410" (86-10) '1962-1986 #4542 пер.дв.оп.</v>
      </c>
      <c r="E643" s="32"/>
      <c r="F643" s="25" t="s">
        <v>8960</v>
      </c>
      <c r="G643" s="34"/>
      <c r="H643" s="34"/>
      <c r="I643" s="32"/>
      <c r="J643" s="25" t="str">
        <f>INDEX([1]TDSheet!$AV$14:$AV$25000,MATCH($B643,[1]TDSheet!$B$14:$B$25000,0))</f>
        <v>458*396</v>
      </c>
      <c r="K643" s="427">
        <f>INDEX([1]TDSheet!$AY$14:$AY$25000,MATCH($B643,[1]TDSheet!$B$14:$B$25000,0))</f>
        <v>430</v>
      </c>
    </row>
    <row r="644" spans="1:12" s="236" customFormat="1" ht="17.25" customHeight="1">
      <c r="A644" s="1929" t="s">
        <v>86</v>
      </c>
      <c r="B644" s="1929"/>
      <c r="C644" s="1929"/>
      <c r="D644" s="1929"/>
      <c r="E644" s="1929"/>
      <c r="F644" s="1929"/>
      <c r="G644" s="1929"/>
      <c r="H644" s="1929"/>
      <c r="I644" s="1929"/>
      <c r="J644" s="1929"/>
      <c r="K644" s="1929"/>
      <c r="L644" s="235">
        <v>1</v>
      </c>
    </row>
    <row r="645" spans="1:12" ht="17.25" customHeight="1">
      <c r="A645" s="25">
        <f>ROW(645:645)-SUM(L$1:L645)</f>
        <v>609</v>
      </c>
      <c r="B645" s="25" t="s">
        <v>87</v>
      </c>
      <c r="C645" s="32">
        <v>4537</v>
      </c>
      <c r="D645" s="33" t="str">
        <f>INDEX([1]TDSheet!$S$14:$S$25000,MATCH($B645,[1]TDSheet!$B$14:$B$25000,0))</f>
        <v>Стекло ЗИЛ "4331" '1987-2016 #4537 окна заднее (546*271)</v>
      </c>
      <c r="E645" s="32"/>
      <c r="F645" s="25" t="s">
        <v>8962</v>
      </c>
      <c r="G645" s="34"/>
      <c r="H645" s="34"/>
      <c r="I645" s="32"/>
      <c r="J645" s="25" t="str">
        <f>INDEX([1]TDSheet!$AV$14:$AV$25000,MATCH($B645,[1]TDSheet!$B$14:$B$25000,0))</f>
        <v>546*271</v>
      </c>
      <c r="K645" s="427">
        <f>INDEX([1]TDSheet!$AY$14:$AY$25000,MATCH($B645,[1]TDSheet!$B$14:$B$25000,0))</f>
        <v>280</v>
      </c>
    </row>
    <row r="646" spans="1:12" ht="17.25" customHeight="1">
      <c r="A646" s="25">
        <f>ROW(646:646)-SUM(L$1:L646)</f>
        <v>610</v>
      </c>
      <c r="B646" s="25" t="s">
        <v>88</v>
      </c>
      <c r="C646" s="32">
        <v>4537</v>
      </c>
      <c r="D646" s="33" t="str">
        <f>INDEX([1]TDSheet!$S$14:$S$25000,MATCH($B646,[1]TDSheet!$B$14:$B$25000,0))</f>
        <v>Стекло боковое ЗИЛ "4331" '1987-2016 #4537 опускное окна двери (550*398)</v>
      </c>
      <c r="E646" s="32"/>
      <c r="F646" s="25" t="s">
        <v>8962</v>
      </c>
      <c r="G646" s="34"/>
      <c r="H646" s="34"/>
      <c r="I646" s="32"/>
      <c r="J646" s="25" t="str">
        <f>INDEX([1]TDSheet!$AV$14:$AV$25000,MATCH($B646,[1]TDSheet!$B$14:$B$25000,0))</f>
        <v>550*398</v>
      </c>
      <c r="K646" s="427">
        <f>INDEX([1]TDSheet!$AY$14:$AY$25000,MATCH($B646,[1]TDSheet!$B$14:$B$25000,0))</f>
        <v>550</v>
      </c>
    </row>
    <row r="647" spans="1:12" ht="17.25" customHeight="1">
      <c r="A647" s="25">
        <f>ROW(647:647)-SUM(L$1:L647)</f>
        <v>611</v>
      </c>
      <c r="B647" s="25" t="s">
        <v>89</v>
      </c>
      <c r="C647" s="32">
        <v>4537</v>
      </c>
      <c r="D647" s="33" t="str">
        <f>INDEX([1]TDSheet!$S$14:$S$25000,MATCH($B647,[1]TDSheet!$B$14:$B$25000,0))</f>
        <v>Стекло боковое ЗИЛ "4331" '1987-2016 #4537 форточка двери с отв. (489*278)</v>
      </c>
      <c r="E647" s="32"/>
      <c r="F647" s="25" t="s">
        <v>8962</v>
      </c>
      <c r="G647" s="34"/>
      <c r="H647" s="34"/>
      <c r="I647" s="32"/>
      <c r="J647" s="25" t="str">
        <f>INDEX([1]TDSheet!$AV$14:$AV$25000,MATCH($B647,[1]TDSheet!$B$14:$B$25000,0))</f>
        <v>489*278</v>
      </c>
      <c r="K647" s="427">
        <f>INDEX([1]TDSheet!$AY$14:$AY$25000,MATCH($B647,[1]TDSheet!$B$14:$B$25000,0))</f>
        <v>380</v>
      </c>
    </row>
    <row r="648" spans="1:12" s="236" customFormat="1" ht="17.25" customHeight="1">
      <c r="A648" s="1929" t="s">
        <v>90</v>
      </c>
      <c r="B648" s="1929"/>
      <c r="C648" s="1929"/>
      <c r="D648" s="1929"/>
      <c r="E648" s="1929"/>
      <c r="F648" s="1929"/>
      <c r="G648" s="1929"/>
      <c r="H648" s="1929"/>
      <c r="I648" s="1929"/>
      <c r="J648" s="1929"/>
      <c r="K648" s="1929"/>
      <c r="L648" s="235">
        <v>1</v>
      </c>
    </row>
    <row r="649" spans="1:12" ht="17.25" customHeight="1">
      <c r="A649" s="25">
        <f>ROW(649:649)-SUM(L$1:L649)</f>
        <v>612</v>
      </c>
      <c r="B649" s="25" t="s">
        <v>91</v>
      </c>
      <c r="C649" s="32">
        <v>4582</v>
      </c>
      <c r="D649" s="33" t="str">
        <f>INDEX([1]TDSheet!$S$14:$S$25000,MATCH($B649,[1]TDSheet!$B$14:$B$25000,0))</f>
        <v>Стекло ИЖ "2126" Ода '1990-2005 #4582 заднее ЭО (1291*701)</v>
      </c>
      <c r="E649" s="32"/>
      <c r="F649" s="68" t="s">
        <v>8963</v>
      </c>
      <c r="G649" s="34"/>
      <c r="H649" s="34"/>
      <c r="I649" s="32"/>
      <c r="J649" s="25" t="str">
        <f>INDEX([1]TDSheet!$AV$14:$AV$25000,MATCH($B649,[1]TDSheet!$B$14:$B$25000,0))</f>
        <v>1291*701</v>
      </c>
      <c r="K649" s="427">
        <f>INDEX([1]TDSheet!$AY$14:$AY$25000,MATCH($B649,[1]TDSheet!$B$14:$B$25000,0))</f>
        <v>1290</v>
      </c>
    </row>
    <row r="650" spans="1:12" ht="17.25" customHeight="1">
      <c r="A650" s="25">
        <f>ROW(650:650)-SUM(L$1:L650)</f>
        <v>613</v>
      </c>
      <c r="B650" s="25" t="s">
        <v>92</v>
      </c>
      <c r="C650" s="32">
        <v>4582</v>
      </c>
      <c r="D650" s="33" t="str">
        <f>INDEX([1]TDSheet!$S$14:$S$25000,MATCH($B650,[1]TDSheet!$B$14:$B$25000,0))</f>
        <v>Стекло боковое ИЖ "2126" Ода '1990-2005 #4582 задн.дв.опуск.лев. (697*510)</v>
      </c>
      <c r="E650" s="32"/>
      <c r="F650" s="68" t="s">
        <v>8963</v>
      </c>
      <c r="G650" s="34"/>
      <c r="H650" s="34"/>
      <c r="I650" s="32"/>
      <c r="J650" s="25" t="str">
        <f>INDEX([1]TDSheet!$AV$14:$AV$25000,MATCH($B650,[1]TDSheet!$B$14:$B$25000,0))</f>
        <v>697*510</v>
      </c>
      <c r="K650" s="427">
        <f>INDEX([1]TDSheet!$AY$14:$AY$25000,MATCH($B650,[1]TDSheet!$B$14:$B$25000,0))</f>
        <v>600</v>
      </c>
    </row>
    <row r="651" spans="1:12" ht="17.25" customHeight="1">
      <c r="A651" s="25">
        <f>ROW(651:651)-SUM(L$1:L651)</f>
        <v>614</v>
      </c>
      <c r="B651" s="25" t="s">
        <v>93</v>
      </c>
      <c r="C651" s="32">
        <v>4582</v>
      </c>
      <c r="D651" s="33" t="str">
        <f>INDEX([1]TDSheet!$S$14:$S$25000,MATCH($B651,[1]TDSheet!$B$14:$B$25000,0))</f>
        <v>Стекло боковое ИЖ "2126" Ода '1990-2005 #4582 задн.дв.опуск.пр. (697*510)</v>
      </c>
      <c r="E651" s="32"/>
      <c r="F651" s="68" t="s">
        <v>8963</v>
      </c>
      <c r="G651" s="34"/>
      <c r="H651" s="34"/>
      <c r="I651" s="32"/>
      <c r="J651" s="25" t="str">
        <f>INDEX([1]TDSheet!$AV$14:$AV$25000,MATCH($B651,[1]TDSheet!$B$14:$B$25000,0))</f>
        <v>697*510</v>
      </c>
      <c r="K651" s="427">
        <f>INDEX([1]TDSheet!$AY$14:$AY$25000,MATCH($B651,[1]TDSheet!$B$14:$B$25000,0))</f>
        <v>600</v>
      </c>
    </row>
    <row r="652" spans="1:12" ht="17.25" customHeight="1">
      <c r="A652" s="25">
        <f>ROW(652:652)-SUM(L$1:L652)</f>
        <v>615</v>
      </c>
      <c r="B652" s="25" t="s">
        <v>94</v>
      </c>
      <c r="C652" s="32">
        <v>4582</v>
      </c>
      <c r="D652" s="33" t="str">
        <f>INDEX([1]TDSheet!$S$14:$S$25000,MATCH($B652,[1]TDSheet!$B$14:$B$25000,0))</f>
        <v>Стекло боковое ИЖ "2126" Ода '1990-2005 #4582 пер.дв.опуск.лев. (786*496)</v>
      </c>
      <c r="E652" s="32"/>
      <c r="F652" s="68" t="s">
        <v>8963</v>
      </c>
      <c r="G652" s="34"/>
      <c r="H652" s="34"/>
      <c r="I652" s="32"/>
      <c r="J652" s="25" t="str">
        <f>INDEX([1]TDSheet!$AV$14:$AV$25000,MATCH($B652,[1]TDSheet!$B$14:$B$25000,0))</f>
        <v>786*496</v>
      </c>
      <c r="K652" s="427">
        <f>INDEX([1]TDSheet!$AY$14:$AY$25000,MATCH($B652,[1]TDSheet!$B$14:$B$25000,0))</f>
        <v>600</v>
      </c>
    </row>
    <row r="653" spans="1:12" ht="17.25" customHeight="1">
      <c r="A653" s="25">
        <f>ROW(653:653)-SUM(L$1:L653)</f>
        <v>616</v>
      </c>
      <c r="B653" s="25" t="s">
        <v>95</v>
      </c>
      <c r="C653" s="32">
        <v>4582</v>
      </c>
      <c r="D653" s="33" t="str">
        <f>INDEX([1]TDSheet!$S$14:$S$25000,MATCH($B653,[1]TDSheet!$B$14:$B$25000,0))</f>
        <v>Стекло боковое ИЖ "2126" Ода '1990-2005 #4582 пер.дв.опуск.прав. (786*496)</v>
      </c>
      <c r="E653" s="32"/>
      <c r="F653" s="68" t="s">
        <v>8963</v>
      </c>
      <c r="G653" s="34"/>
      <c r="H653" s="34"/>
      <c r="I653" s="32"/>
      <c r="J653" s="25" t="str">
        <f>INDEX([1]TDSheet!$AV$14:$AV$25000,MATCH($B653,[1]TDSheet!$B$14:$B$25000,0))</f>
        <v>786*496</v>
      </c>
      <c r="K653" s="427">
        <f>INDEX([1]TDSheet!$AY$14:$AY$25000,MATCH($B653,[1]TDSheet!$B$14:$B$25000,0))</f>
        <v>600</v>
      </c>
    </row>
    <row r="654" spans="1:12" s="236" customFormat="1" ht="17.25" customHeight="1">
      <c r="A654" s="1929" t="s">
        <v>96</v>
      </c>
      <c r="B654" s="1929"/>
      <c r="C654" s="1929"/>
      <c r="D654" s="1929"/>
      <c r="E654" s="1929"/>
      <c r="F654" s="1929"/>
      <c r="G654" s="1929"/>
      <c r="H654" s="1929"/>
      <c r="I654" s="1929"/>
      <c r="J654" s="1929"/>
      <c r="K654" s="1929"/>
      <c r="L654" s="235">
        <v>1</v>
      </c>
    </row>
    <row r="655" spans="1:12" ht="17.25" customHeight="1">
      <c r="A655" s="25">
        <f>ROW(655:655)-SUM(L$1:L655)</f>
        <v>617</v>
      </c>
      <c r="B655" s="25" t="s">
        <v>97</v>
      </c>
      <c r="C655" s="32">
        <v>4524</v>
      </c>
      <c r="D655" s="33" t="str">
        <f>INDEX([1]TDSheet!$S$14:$S$25000,MATCH($B655,[1]TDSheet!$B$14:$B$25000,0))</f>
        <v>Стекло КамАЗ "5320" '1976- #4524 заднее (548*271)</v>
      </c>
      <c r="E655" s="32"/>
      <c r="F655" s="25" t="s">
        <v>8964</v>
      </c>
      <c r="G655" s="34"/>
      <c r="H655" s="34"/>
      <c r="I655" s="32"/>
      <c r="J655" s="25" t="str">
        <f>INDEX([1]TDSheet!$AV$14:$AV$25000,MATCH($B655,[1]TDSheet!$B$14:$B$25000,0))</f>
        <v>548*271</v>
      </c>
      <c r="K655" s="427">
        <f>INDEX([1]TDSheet!$AY$14:$AY$25000,MATCH($B655,[1]TDSheet!$B$14:$B$25000,0))</f>
        <v>440</v>
      </c>
    </row>
    <row r="656" spans="1:12" ht="17.25" customHeight="1">
      <c r="A656" s="25">
        <f>ROW(656:656)-SUM(L$1:L656)</f>
        <v>618</v>
      </c>
      <c r="B656" s="25" t="s">
        <v>98</v>
      </c>
      <c r="C656" s="32">
        <v>4524</v>
      </c>
      <c r="D656" s="33" t="str">
        <f>INDEX([1]TDSheet!$S$14:$S$25000,MATCH($B656,[1]TDSheet!$B$14:$B$25000,0))</f>
        <v>Стекло боковое КамАЗ "5320" '1976- #4524 опускное двери (497*496)</v>
      </c>
      <c r="E656" s="32"/>
      <c r="F656" s="25" t="s">
        <v>8964</v>
      </c>
      <c r="G656" s="34"/>
      <c r="H656" s="34"/>
      <c r="I656" s="32"/>
      <c r="J656" s="25" t="str">
        <f>INDEX([1]TDSheet!$AV$14:$AV$25000,MATCH($B656,[1]TDSheet!$B$14:$B$25000,0))</f>
        <v>497*496</v>
      </c>
      <c r="K656" s="427">
        <f>INDEX([1]TDSheet!$AY$14:$AY$25000,MATCH($B656,[1]TDSheet!$B$14:$B$25000,0))</f>
        <v>550</v>
      </c>
    </row>
    <row r="657" spans="1:12" ht="17.25" customHeight="1">
      <c r="A657" s="3">
        <f>ROW(657:657)-SUM(L$1:L657)</f>
        <v>619</v>
      </c>
      <c r="B657" s="3" t="s">
        <v>6533</v>
      </c>
      <c r="C657" s="32">
        <v>4524</v>
      </c>
      <c r="D657" s="5" t="str">
        <f>INDEX([1]TDSheet!$S$14:$S$25000,MATCH($B657,[1]TDSheet!$B$14:$B$25000,0))</f>
        <v>Стекло боковое КамАЗ "5320" '1976- #4524 опускное двери ТЗ (497*496)</v>
      </c>
      <c r="E657" s="4"/>
      <c r="F657" s="25" t="s">
        <v>8964</v>
      </c>
      <c r="G657" s="6"/>
      <c r="H657" s="6"/>
      <c r="I657" s="4"/>
      <c r="J657" s="3" t="str">
        <f>INDEX([1]TDSheet!$AV$14:$AV$25000,MATCH($B657,[1]TDSheet!$B$14:$B$25000,0))</f>
        <v>497*496</v>
      </c>
      <c r="K657" s="427">
        <f>INDEX([1]TDSheet!$AY$14:$AY$25000,MATCH($B657,[1]TDSheet!$B$14:$B$25000,0))</f>
        <v>770</v>
      </c>
    </row>
    <row r="658" spans="1:12" ht="17.25" customHeight="1">
      <c r="A658" s="25">
        <f>ROW(658:658)-SUM(L$1:L658)</f>
        <v>620</v>
      </c>
      <c r="B658" s="25" t="s">
        <v>99</v>
      </c>
      <c r="C658" s="32">
        <v>4524</v>
      </c>
      <c r="D658" s="33" t="str">
        <f>INDEX([1]TDSheet!$S$14:$S$25000,MATCH($B658,[1]TDSheet!$B$14:$B$25000,0))</f>
        <v>Стекло боковое КамАЗ "5320" '1976- #4524 поворотное двери (464*286)</v>
      </c>
      <c r="E658" s="32"/>
      <c r="F658" s="25" t="s">
        <v>8964</v>
      </c>
      <c r="G658" s="34"/>
      <c r="H658" s="34"/>
      <c r="I658" s="32"/>
      <c r="J658" s="25" t="str">
        <f>INDEX([1]TDSheet!$AV$14:$AV$25000,MATCH($B658,[1]TDSheet!$B$14:$B$25000,0))</f>
        <v>464*286</v>
      </c>
      <c r="K658" s="427">
        <f>INDEX([1]TDSheet!$AY$14:$AY$25000,MATCH($B658,[1]TDSheet!$B$14:$B$25000,0))</f>
        <v>370</v>
      </c>
    </row>
    <row r="659" spans="1:12" ht="17.25" customHeight="1">
      <c r="A659" s="25">
        <f>ROW(659:659)-SUM(L$1:L659)</f>
        <v>621</v>
      </c>
      <c r="B659" s="25" t="s">
        <v>100</v>
      </c>
      <c r="C659" s="32">
        <v>4524</v>
      </c>
      <c r="D659" s="33" t="str">
        <f>INDEX([1]TDSheet!$S$14:$S$25000,MATCH($B659,[1]TDSheet!$B$14:$B$25000,0))</f>
        <v>Стекло боковое КамАЗ "5320" '1976- #4524 опускное двери серый шелк левое</v>
      </c>
      <c r="E659" s="32"/>
      <c r="F659" s="25" t="s">
        <v>8964</v>
      </c>
      <c r="G659" s="34"/>
      <c r="H659" s="34"/>
      <c r="I659" s="32"/>
      <c r="J659" s="25" t="str">
        <f>INDEX([1]TDSheet!$AV$14:$AV$25000,MATCH($B659,[1]TDSheet!$B$14:$B$25000,0))</f>
        <v>497*496</v>
      </c>
      <c r="K659" s="427">
        <f>INDEX([1]TDSheet!$AY$14:$AY$25000,MATCH($B659,[1]TDSheet!$B$14:$B$25000,0))</f>
        <v>1040</v>
      </c>
    </row>
    <row r="660" spans="1:12" ht="17.25" customHeight="1">
      <c r="A660" s="25">
        <f>ROW(660:660)-SUM(L$1:L660)</f>
        <v>622</v>
      </c>
      <c r="B660" s="25" t="s">
        <v>101</v>
      </c>
      <c r="C660" s="32">
        <v>4524</v>
      </c>
      <c r="D660" s="33" t="str">
        <f>INDEX([1]TDSheet!$S$14:$S$25000,MATCH($B660,[1]TDSheet!$B$14:$B$25000,0))</f>
        <v>Стекло боковое КамАЗ "5320" '1976- #4524 опускное двери серый шелк правое</v>
      </c>
      <c r="E660" s="32"/>
      <c r="F660" s="25" t="s">
        <v>8964</v>
      </c>
      <c r="G660" s="34"/>
      <c r="H660" s="34"/>
      <c r="I660" s="32"/>
      <c r="J660" s="25" t="str">
        <f>INDEX([1]TDSheet!$AV$14:$AV$25000,MATCH($B660,[1]TDSheet!$B$14:$B$25000,0))</f>
        <v>497*496</v>
      </c>
      <c r="K660" s="427">
        <f>INDEX([1]TDSheet!$AY$14:$AY$25000,MATCH($B660,[1]TDSheet!$B$14:$B$25000,0))</f>
        <v>1040</v>
      </c>
    </row>
    <row r="661" spans="1:12" ht="17.25" customHeight="1">
      <c r="A661" s="25">
        <f>ROW(661:661)-SUM(L$1:L661)</f>
        <v>623</v>
      </c>
      <c r="B661" s="25" t="s">
        <v>102</v>
      </c>
      <c r="C661" s="32">
        <v>4524</v>
      </c>
      <c r="D661" s="33" t="str">
        <f>INDEX([1]TDSheet!$S$14:$S$25000,MATCH($B661,[1]TDSheet!$B$14:$B$25000,0))</f>
        <v>Стекло боковое КамАЗ "5320" '1976- #4524 опускное двери черн.шелк левое</v>
      </c>
      <c r="E661" s="32"/>
      <c r="F661" s="25" t="s">
        <v>8964</v>
      </c>
      <c r="G661" s="34"/>
      <c r="H661" s="34"/>
      <c r="I661" s="32"/>
      <c r="J661" s="25" t="str">
        <f>INDEX([1]TDSheet!$AV$14:$AV$25000,MATCH($B661,[1]TDSheet!$B$14:$B$25000,0))</f>
        <v>497*496</v>
      </c>
      <c r="K661" s="427">
        <f>INDEX([1]TDSheet!$AY$14:$AY$25000,MATCH($B661,[1]TDSheet!$B$14:$B$25000,0))</f>
        <v>1560</v>
      </c>
    </row>
    <row r="662" spans="1:12" ht="17.25" customHeight="1">
      <c r="A662" s="25">
        <f>ROW(662:662)-SUM(L$1:L662)</f>
        <v>624</v>
      </c>
      <c r="B662" s="25" t="s">
        <v>103</v>
      </c>
      <c r="C662" s="32">
        <v>4524</v>
      </c>
      <c r="D662" s="33" t="str">
        <f>INDEX([1]TDSheet!$S$14:$S$25000,MATCH($B662,[1]TDSheet!$B$14:$B$25000,0))</f>
        <v>Стекло боковое КамАЗ "5320" '1976- #4524 опускное двери черн. шелк правое</v>
      </c>
      <c r="E662" s="32"/>
      <c r="F662" s="25" t="s">
        <v>8964</v>
      </c>
      <c r="G662" s="34"/>
      <c r="H662" s="34"/>
      <c r="I662" s="32"/>
      <c r="J662" s="25" t="str">
        <f>INDEX([1]TDSheet!$AV$14:$AV$25000,MATCH($B662,[1]TDSheet!$B$14:$B$25000,0))</f>
        <v>497*496</v>
      </c>
      <c r="K662" s="427">
        <f>INDEX([1]TDSheet!$AY$14:$AY$25000,MATCH($B662,[1]TDSheet!$B$14:$B$25000,0))</f>
        <v>1560</v>
      </c>
    </row>
    <row r="663" spans="1:12" ht="17.25" customHeight="1">
      <c r="A663" s="25">
        <f>ROW(663:663)-SUM(L$1:L663)</f>
        <v>625</v>
      </c>
      <c r="B663" s="25" t="s">
        <v>104</v>
      </c>
      <c r="C663" s="32">
        <v>4524</v>
      </c>
      <c r="D663" s="33" t="str">
        <f>INDEX([1]TDSheet!$S$14:$S$25000,MATCH($B663,[1]TDSheet!$B$14:$B$25000,0))</f>
        <v>Стекло боковое КамАЗ "5320" '1976- #4524 поворотное двери серый шелк левое</v>
      </c>
      <c r="E663" s="32"/>
      <c r="F663" s="25" t="s">
        <v>8964</v>
      </c>
      <c r="G663" s="34"/>
      <c r="H663" s="34"/>
      <c r="I663" s="32"/>
      <c r="J663" s="25" t="str">
        <f>INDEX([1]TDSheet!$AV$14:$AV$25000,MATCH($B663,[1]TDSheet!$B$14:$B$25000,0))</f>
        <v>464*286</v>
      </c>
      <c r="K663" s="427">
        <f>INDEX([1]TDSheet!$AY$14:$AY$25000,MATCH($B663,[1]TDSheet!$B$14:$B$25000,0))</f>
        <v>630</v>
      </c>
    </row>
    <row r="664" spans="1:12" ht="17.25" customHeight="1">
      <c r="A664" s="25">
        <f>ROW(664:664)-SUM(L$1:L664)</f>
        <v>626</v>
      </c>
      <c r="B664" s="25" t="s">
        <v>105</v>
      </c>
      <c r="C664" s="32">
        <v>4524</v>
      </c>
      <c r="D664" s="33" t="str">
        <f>INDEX([1]TDSheet!$S$14:$S$25000,MATCH($B664,[1]TDSheet!$B$14:$B$25000,0))</f>
        <v>Стекло боковое КамАЗ "5320" '1976- #4524 поворотное двери серый шелк правое</v>
      </c>
      <c r="E664" s="32"/>
      <c r="F664" s="25" t="s">
        <v>8964</v>
      </c>
      <c r="G664" s="34"/>
      <c r="H664" s="34"/>
      <c r="I664" s="32"/>
      <c r="J664" s="25" t="str">
        <f>INDEX([1]TDSheet!$AV$14:$AV$25000,MATCH($B664,[1]TDSheet!$B$14:$B$25000,0))</f>
        <v>464*286</v>
      </c>
      <c r="K664" s="427">
        <f>INDEX([1]TDSheet!$AY$14:$AY$25000,MATCH($B664,[1]TDSheet!$B$14:$B$25000,0))</f>
        <v>630</v>
      </c>
    </row>
    <row r="665" spans="1:12" ht="17.25" customHeight="1">
      <c r="A665" s="25">
        <f>ROW(665:665)-SUM(L$1:L665)</f>
        <v>627</v>
      </c>
      <c r="B665" s="25" t="s">
        <v>106</v>
      </c>
      <c r="C665" s="32">
        <v>4524</v>
      </c>
      <c r="D665" s="33" t="str">
        <f>INDEX([1]TDSheet!$S$14:$S$25000,MATCH($B665,[1]TDSheet!$B$14:$B$25000,0))</f>
        <v>Стекло боковое КамАЗ "5320" '1976- #4524 поворотное двери черный шелк левое</v>
      </c>
      <c r="E665" s="32"/>
      <c r="F665" s="25" t="s">
        <v>8964</v>
      </c>
      <c r="G665" s="34"/>
      <c r="H665" s="34"/>
      <c r="I665" s="32"/>
      <c r="J665" s="25" t="str">
        <f>INDEX([1]TDSheet!$AV$14:$AV$25000,MATCH($B665,[1]TDSheet!$B$14:$B$25000,0))</f>
        <v>464*286</v>
      </c>
      <c r="K665" s="427">
        <f>INDEX([1]TDSheet!$AY$14:$AY$25000,MATCH($B665,[1]TDSheet!$B$14:$B$25000,0))</f>
        <v>950</v>
      </c>
    </row>
    <row r="666" spans="1:12" ht="17.25" customHeight="1">
      <c r="A666" s="25">
        <f>ROW(666:666)-SUM(L$1:L666)</f>
        <v>628</v>
      </c>
      <c r="B666" s="25" t="s">
        <v>107</v>
      </c>
      <c r="C666" s="32">
        <v>4524</v>
      </c>
      <c r="D666" s="33" t="str">
        <f>INDEX([1]TDSheet!$S$14:$S$25000,MATCH($B666,[1]TDSheet!$B$14:$B$25000,0))</f>
        <v>Стекло боковое КамАЗ "5320" '1976- #4524 поворотное двери черный шелк правое</v>
      </c>
      <c r="E666" s="32"/>
      <c r="F666" s="25" t="s">
        <v>8964</v>
      </c>
      <c r="G666" s="34"/>
      <c r="H666" s="34"/>
      <c r="I666" s="32"/>
      <c r="J666" s="25" t="str">
        <f>INDEX([1]TDSheet!$AV$14:$AV$25000,MATCH($B666,[1]TDSheet!$B$14:$B$25000,0))</f>
        <v>464*286</v>
      </c>
      <c r="K666" s="427">
        <f>INDEX([1]TDSheet!$AY$14:$AY$25000,MATCH($B666,[1]TDSheet!$B$14:$B$25000,0))</f>
        <v>950</v>
      </c>
    </row>
    <row r="667" spans="1:12" s="236" customFormat="1" ht="17.25" customHeight="1">
      <c r="A667" s="1929" t="s">
        <v>108</v>
      </c>
      <c r="B667" s="1929"/>
      <c r="C667" s="1929"/>
      <c r="D667" s="1929"/>
      <c r="E667" s="1929"/>
      <c r="F667" s="1929"/>
      <c r="G667" s="1929"/>
      <c r="H667" s="1929"/>
      <c r="I667" s="1929"/>
      <c r="J667" s="1929"/>
      <c r="K667" s="1929"/>
      <c r="L667" s="235">
        <v>1</v>
      </c>
    </row>
    <row r="668" spans="1:12" ht="17.25" customHeight="1">
      <c r="A668" s="25">
        <f>ROW(668:668)-SUM(L$1:L668)</f>
        <v>629</v>
      </c>
      <c r="B668" s="25" t="s">
        <v>109</v>
      </c>
      <c r="C668" s="32"/>
      <c r="D668" s="33" t="str">
        <f>INDEX([1]TDSheet!$S$14:$S$25000,MATCH($B668,[1]TDSheet!$B$14:$B$25000,0))</f>
        <v>Стекло боковое КрАЗ "250" '1978-1994 опускное двери (472*457)</v>
      </c>
      <c r="E668" s="32"/>
      <c r="F668" s="25" t="s">
        <v>8965</v>
      </c>
      <c r="G668" s="34"/>
      <c r="H668" s="34"/>
      <c r="I668" s="32"/>
      <c r="J668" s="25" t="str">
        <f>INDEX([1]TDSheet!$AV$14:$AV$25000,MATCH($B668,[1]TDSheet!$B$14:$B$25000,0))</f>
        <v>472*457</v>
      </c>
      <c r="K668" s="427">
        <f>INDEX([1]TDSheet!$AY$14:$AY$25000,MATCH($B668,[1]TDSheet!$B$14:$B$25000,0))</f>
        <v>490</v>
      </c>
    </row>
    <row r="669" spans="1:12" ht="17.25" customHeight="1">
      <c r="A669" s="3">
        <f>ROW(669:669)-SUM(L$1:L669)</f>
        <v>630</v>
      </c>
      <c r="B669" s="3" t="s">
        <v>8761</v>
      </c>
      <c r="C669" s="4"/>
      <c r="D669" s="5" t="str">
        <f>INDEX([1]TDSheet!$S$14:$S$25000,MATCH($B669,[1]TDSheet!$B$14:$B$25000,0))</f>
        <v>Стекло боковое КрАЗ "256" '1966-1994 (деревянная кабина) форточка поворотная (182*430)</v>
      </c>
      <c r="E669" s="4"/>
      <c r="F669" s="3" t="s">
        <v>8966</v>
      </c>
      <c r="G669" s="6"/>
      <c r="H669" s="6"/>
      <c r="I669" s="4"/>
      <c r="J669" s="3" t="str">
        <f>INDEX([1]TDSheet!$AV$14:$AV$25000,MATCH($B669,[1]TDSheet!$B$14:$B$25000,0))</f>
        <v>182*430</v>
      </c>
      <c r="K669" s="428">
        <f>INDEX([1]TDSheet!$AY$14:$AY$25000,MATCH($B669,[1]TDSheet!$B$14:$B$25000,0))</f>
        <v>300</v>
      </c>
    </row>
    <row r="670" spans="1:12" ht="17.25" customHeight="1">
      <c r="A670" s="25">
        <f>ROW(670:670)-SUM(L$1:L670)</f>
        <v>631</v>
      </c>
      <c r="B670" s="25" t="s">
        <v>110</v>
      </c>
      <c r="C670" s="32"/>
      <c r="D670" s="33" t="str">
        <f>INDEX([1]TDSheet!$S$14:$S$25000,MATCH($B670,[1]TDSheet!$B$14:$B$25000,0))</f>
        <v>Стекло боковое КрАЗ "260" | "6510" (92-08) '1979-1994 опускное двери (564*453)</v>
      </c>
      <c r="E670" s="32"/>
      <c r="F670" s="25" t="s">
        <v>8967</v>
      </c>
      <c r="G670" s="34"/>
      <c r="H670" s="34"/>
      <c r="I670" s="32"/>
      <c r="J670" s="25" t="str">
        <f>INDEX([1]TDSheet!$AV$14:$AV$25000,MATCH($B670,[1]TDSheet!$B$14:$B$25000,0))</f>
        <v>564*453</v>
      </c>
      <c r="K670" s="427">
        <f>INDEX([1]TDSheet!$AY$14:$AY$25000,MATCH($B670,[1]TDSheet!$B$14:$B$25000,0))</f>
        <v>440</v>
      </c>
    </row>
    <row r="671" spans="1:12" ht="17.25" customHeight="1">
      <c r="A671" s="25">
        <f>ROW(671:671)-SUM(L$1:L671)</f>
        <v>632</v>
      </c>
      <c r="B671" s="25" t="s">
        <v>111</v>
      </c>
      <c r="C671" s="32"/>
      <c r="D671" s="33" t="str">
        <f>INDEX([1]TDSheet!$S$14:$S$25000,MATCH($B671,[1]TDSheet!$B$14:$B$25000,0))</f>
        <v>Стекло боковое КрАЗ "260" | "6510" (92-08) '1979-1994 форточки (478*177)</v>
      </c>
      <c r="E671" s="32"/>
      <c r="F671" s="25" t="s">
        <v>8967</v>
      </c>
      <c r="G671" s="34"/>
      <c r="H671" s="34"/>
      <c r="I671" s="32"/>
      <c r="J671" s="25" t="str">
        <f>INDEX([1]TDSheet!$AV$14:$AV$25000,MATCH($B671,[1]TDSheet!$B$14:$B$25000,0))</f>
        <v>478*177</v>
      </c>
      <c r="K671" s="427">
        <f>INDEX([1]TDSheet!$AY$14:$AY$25000,MATCH($B671,[1]TDSheet!$B$14:$B$25000,0))</f>
        <v>290</v>
      </c>
    </row>
    <row r="672" spans="1:12" ht="17.25" customHeight="1">
      <c r="A672" s="3">
        <f>ROW(672:672)-SUM(L$1:L672)</f>
        <v>633</v>
      </c>
      <c r="B672" s="3" t="s">
        <v>8762</v>
      </c>
      <c r="C672" s="4"/>
      <c r="D672" s="5" t="str">
        <f>INDEX([1]TDSheet!$S$14:$S$25000,MATCH($B672,[1]TDSheet!$B$14:$B$25000,0))</f>
        <v>Стекло КрАЗ "6510" '1992-2008 заднее (998*298)</v>
      </c>
      <c r="E672" s="4"/>
      <c r="F672" s="3" t="s">
        <v>8968</v>
      </c>
      <c r="G672" s="6"/>
      <c r="H672" s="6"/>
      <c r="I672" s="4"/>
      <c r="J672" s="3" t="str">
        <f>INDEX([1]TDSheet!$AV$14:$AV$25000,MATCH($B672,[1]TDSheet!$B$14:$B$25000,0))</f>
        <v>998*298</v>
      </c>
      <c r="K672" s="428">
        <f>INDEX([1]TDSheet!$AY$14:$AY$25000,MATCH($B672,[1]TDSheet!$B$14:$B$25000,0))</f>
        <v>940</v>
      </c>
    </row>
    <row r="673" spans="1:12" ht="17.25" customHeight="1">
      <c r="A673" s="25">
        <f>ROW(673:673)-SUM(L$1:L673)</f>
        <v>634</v>
      </c>
      <c r="B673" s="25" t="s">
        <v>112</v>
      </c>
      <c r="C673" s="32"/>
      <c r="D673" s="33" t="str">
        <f>INDEX([1]TDSheet!$S$14:$S$25000,MATCH($B673,[1]TDSheet!$B$14:$B$25000,0))</f>
        <v>Стекло боковое КрАЗ вставка (600*190)</v>
      </c>
      <c r="E673" s="32"/>
      <c r="F673" s="25"/>
      <c r="G673" s="34"/>
      <c r="H673" s="34"/>
      <c r="I673" s="32"/>
      <c r="J673" s="25" t="str">
        <f>INDEX([1]TDSheet!$AV$14:$AV$25000,MATCH($B673,[1]TDSheet!$B$14:$B$25000,0))</f>
        <v>600*190</v>
      </c>
      <c r="K673" s="427">
        <f>INDEX([1]TDSheet!$AY$14:$AY$25000,MATCH($B673,[1]TDSheet!$B$14:$B$25000,0))</f>
        <v>400</v>
      </c>
    </row>
    <row r="674" spans="1:12" s="236" customFormat="1" ht="17.25" customHeight="1">
      <c r="A674" s="1929" t="s">
        <v>4839</v>
      </c>
      <c r="B674" s="1929"/>
      <c r="C674" s="1929"/>
      <c r="D674" s="1929"/>
      <c r="E674" s="1929"/>
      <c r="F674" s="1929"/>
      <c r="G674" s="1929"/>
      <c r="H674" s="1929"/>
      <c r="I674" s="1929"/>
      <c r="J674" s="1929"/>
      <c r="K674" s="1929"/>
      <c r="L674" s="235">
        <v>1</v>
      </c>
    </row>
    <row r="675" spans="1:12" s="99" customFormat="1" ht="17.25" customHeight="1">
      <c r="A675" s="1709">
        <f>ROW(675:675)-SUM(L$1:L675)</f>
        <v>635</v>
      </c>
      <c r="B675" s="1709" t="s">
        <v>8917</v>
      </c>
      <c r="C675" s="1741"/>
      <c r="D675" s="1740" t="str">
        <f>INDEX([1]TDSheet!$S$14:$S$25000,MATCH($B675,[1]TDSheet!$B$14:$B$25000,0))</f>
        <v>Стекло ЛиАЗ "429260" заднее кор. шелк. (1900*503)</v>
      </c>
      <c r="E675" s="1741"/>
      <c r="F675" s="1709"/>
      <c r="G675" s="1743" t="s">
        <v>3123</v>
      </c>
      <c r="H675" s="1743"/>
      <c r="I675" s="1741"/>
      <c r="J675" s="1709" t="str">
        <f>INDEX([1]TDSheet!$AV$14:$AV$25000,MATCH($B675,[1]TDSheet!$B$14:$B$25000,0))</f>
        <v>1900*503</v>
      </c>
      <c r="K675" s="1745">
        <f>INDEX([1]TDSheet!$AY$14:$AY$25000,MATCH($B675,[1]TDSheet!$B$14:$B$25000,0))</f>
        <v>3520</v>
      </c>
      <c r="L675" s="203"/>
    </row>
    <row r="676" spans="1:12" s="99" customFormat="1" ht="17.25" customHeight="1">
      <c r="A676" s="3">
        <f>ROW(676:676)-SUM(L$1:L676)</f>
        <v>636</v>
      </c>
      <c r="B676" s="3" t="s">
        <v>4502</v>
      </c>
      <c r="C676" s="4"/>
      <c r="D676" s="5" t="str">
        <f>INDEX([1]TDSheet!$S$14:$S$25000,MATCH($B676,[1]TDSheet!$B$14:$B$25000,0))</f>
        <v>ЛиАЗ "4292-60" стекло водителя боковое левое в сборе с ЭО (1416*1268)</v>
      </c>
      <c r="E676" s="4"/>
      <c r="F676" s="3"/>
      <c r="G676" s="6" t="s">
        <v>3123</v>
      </c>
      <c r="H676" s="6"/>
      <c r="I676" s="4"/>
      <c r="J676" s="3" t="str">
        <f>INDEX([1]TDSheet!$AV$14:$AV$25000,MATCH($B676,[1]TDSheet!$B$14:$B$25000,0))</f>
        <v>1416*1268</v>
      </c>
      <c r="K676" s="427">
        <f>INDEX([1]TDSheet!$AY$14:$AY$25000,MATCH($B676,[1]TDSheet!$B$14:$B$25000,0))</f>
        <v>16190</v>
      </c>
      <c r="L676" s="203"/>
    </row>
    <row r="677" spans="1:12" s="99" customFormat="1" ht="17.25" customHeight="1">
      <c r="A677" s="3">
        <f>ROW(677:677)-SUM(L$1:L677)</f>
        <v>637</v>
      </c>
      <c r="B677" s="3" t="s">
        <v>5823</v>
      </c>
      <c r="C677" s="4"/>
      <c r="D677" s="5" t="str">
        <f>INDEX([1]TDSheet!$S$14:$S$25000,MATCH($B677,[1]TDSheet!$B$14:$B$25000,0))</f>
        <v>ЛиАЗ "5256" стекло вод. боковое левое в сборе с ЭО (1134*975)</v>
      </c>
      <c r="E677" s="4"/>
      <c r="F677" s="3"/>
      <c r="G677" s="6" t="s">
        <v>3123</v>
      </c>
      <c r="H677" s="6"/>
      <c r="I677" s="4"/>
      <c r="J677" s="3" t="str">
        <f>INDEX([1]TDSheet!$AV$14:$AV$25000,MATCH($B677,[1]TDSheet!$B$14:$B$25000,0))</f>
        <v>1134*975</v>
      </c>
      <c r="K677" s="427">
        <f>INDEX([1]TDSheet!$AY$14:$AY$25000,MATCH($B677,[1]TDSheet!$B$14:$B$25000,0))</f>
        <v>10530</v>
      </c>
      <c r="L677" s="203"/>
    </row>
    <row r="678" spans="1:12" s="99" customFormat="1" ht="17.25" customHeight="1">
      <c r="A678" s="3">
        <f>ROW(678:678)-SUM(L$1:L678)</f>
        <v>638</v>
      </c>
      <c r="B678" s="3" t="s">
        <v>5876</v>
      </c>
      <c r="C678" s="4"/>
      <c r="D678" s="5" t="str">
        <f>INDEX([1]TDSheet!$S$14:$S$25000,MATCH($B678,[1]TDSheet!$B$14:$B$25000,0))</f>
        <v>ЛиАЗ "5256.61" (Турист) стекло вод. боковое левое в сборе с ЭО (1134*1170)</v>
      </c>
      <c r="E678" s="4"/>
      <c r="F678" s="3"/>
      <c r="G678" s="6" t="s">
        <v>3123</v>
      </c>
      <c r="H678" s="6"/>
      <c r="I678" s="4"/>
      <c r="J678" s="3" t="str">
        <f>INDEX([1]TDSheet!$AV$14:$AV$25000,MATCH($B678,[1]TDSheet!$B$14:$B$25000,0))</f>
        <v>1134*1170</v>
      </c>
      <c r="K678" s="427">
        <f>INDEX([1]TDSheet!$AY$14:$AY$25000,MATCH($B678,[1]TDSheet!$B$14:$B$25000,0))</f>
        <v>13770</v>
      </c>
      <c r="L678" s="203"/>
    </row>
    <row r="679" spans="1:12" s="99" customFormat="1" ht="17.25" customHeight="1">
      <c r="A679" s="3">
        <f>ROW(679:679)-SUM(L$1:L679)</f>
        <v>639</v>
      </c>
      <c r="B679" s="3" t="s">
        <v>5440</v>
      </c>
      <c r="C679" s="4"/>
      <c r="D679" s="5" t="str">
        <f>INDEX([1]TDSheet!$S$14:$S$25000,MATCH($B679,[1]TDSheet!$B$14:$B$25000,0))</f>
        <v>ЛиАЗ "525.45-8202132-10" стекло перегородки салона (736*581) с 4-мя отверстиями коричневое</v>
      </c>
      <c r="E679" s="4"/>
      <c r="F679" s="3"/>
      <c r="G679" s="6"/>
      <c r="H679" s="6"/>
      <c r="I679" s="4"/>
      <c r="J679" s="3" t="str">
        <f>INDEX([1]TDSheet!$AV$14:$AV$25000,MATCH($B679,[1]TDSheet!$B$14:$B$25000,0))</f>
        <v>736*581</v>
      </c>
      <c r="K679" s="427">
        <f>INDEX([1]TDSheet!$AY$14:$AY$25000,MATCH($B679,[1]TDSheet!$B$14:$B$25000,0))</f>
        <v>8660</v>
      </c>
      <c r="L679" s="203"/>
    </row>
    <row r="680" spans="1:12" s="99" customFormat="1" ht="17.25" customHeight="1">
      <c r="A680" s="3">
        <f>ROW(680:680)-SUM(L$1:L680)</f>
        <v>640</v>
      </c>
      <c r="B680" s="3" t="s">
        <v>5849</v>
      </c>
      <c r="C680" s="4"/>
      <c r="D680" s="5" t="str">
        <f>INDEX([1]TDSheet!$S$14:$S$25000,MATCH($B680,[1]TDSheet!$B$14:$B$25000,0))</f>
        <v>ЛиАЗ "5292" стекло вод. боковое левое в сборе с ЭО (1334*1199)</v>
      </c>
      <c r="E680" s="4"/>
      <c r="F680" s="3"/>
      <c r="G680" s="6" t="s">
        <v>3123</v>
      </c>
      <c r="H680" s="6"/>
      <c r="I680" s="4"/>
      <c r="J680" s="3" t="str">
        <f>INDEX([1]TDSheet!$AV$14:$AV$25000,MATCH($B680,[1]TDSheet!$B$14:$B$25000,0))</f>
        <v>1334*1199</v>
      </c>
      <c r="K680" s="427">
        <f>INDEX([1]TDSheet!$AY$14:$AY$25000,MATCH($B680,[1]TDSheet!$B$14:$B$25000,0))</f>
        <v>16190</v>
      </c>
      <c r="L680" s="203"/>
    </row>
    <row r="681" spans="1:12" s="99" customFormat="1" ht="17.25" customHeight="1">
      <c r="A681" s="3">
        <f>ROW(681:681)-SUM(L$1:L681)</f>
        <v>641</v>
      </c>
      <c r="B681" s="3" t="s">
        <v>6047</v>
      </c>
      <c r="C681" s="4"/>
      <c r="D681" s="5" t="str">
        <f>INDEX([1]TDSheet!$S$14:$S$25000,MATCH($B681,[1]TDSheet!$B$14:$B$25000,0))</f>
        <v>Стекло ЛиАз "5292" окна боковины кор.шелк. (750*1060)</v>
      </c>
      <c r="E681" s="4"/>
      <c r="F681" s="3"/>
      <c r="G681" s="6" t="s">
        <v>3123</v>
      </c>
      <c r="H681" s="6"/>
      <c r="I681" s="4"/>
      <c r="J681" s="3" t="str">
        <f>INDEX([1]TDSheet!$AV$14:$AV$25000,MATCH($B681,[1]TDSheet!$B$14:$B$25000,0))</f>
        <v>750*1060</v>
      </c>
      <c r="K681" s="427">
        <f>INDEX([1]TDSheet!$AY$14:$AY$25000,MATCH($B681,[1]TDSheet!$B$14:$B$25000,0))</f>
        <v>3370</v>
      </c>
      <c r="L681" s="203"/>
    </row>
    <row r="682" spans="1:12" s="99" customFormat="1" ht="17.25" customHeight="1">
      <c r="A682" s="3">
        <f>ROW(682:682)-SUM(L$1:L682)</f>
        <v>642</v>
      </c>
      <c r="B682" s="3" t="s">
        <v>6783</v>
      </c>
      <c r="C682" s="4"/>
      <c r="D682" s="5" t="str">
        <f>INDEX([1]TDSheet!$S$14:$S$25000,MATCH($B682,[1]TDSheet!$B$14:$B$25000,0))</f>
        <v>Стекло ЛиАЗ "5292" окно боковины с форточкой кор.шелк лев. (1515*1060)</v>
      </c>
      <c r="E682" s="4"/>
      <c r="F682" s="3"/>
      <c r="G682" s="6" t="s">
        <v>3123</v>
      </c>
      <c r="H682" s="6"/>
      <c r="I682" s="4"/>
      <c r="J682" s="3" t="str">
        <f>INDEX([1]TDSheet!$AV$14:$AV$25000,MATCH($B682,[1]TDSheet!$B$14:$B$25000,0))</f>
        <v>1515*1060</v>
      </c>
      <c r="K682" s="427">
        <f>INDEX([1]TDSheet!$AY$14:$AY$25000,MATCH($B682,[1]TDSheet!$B$14:$B$25000,0))</f>
        <v>19010</v>
      </c>
      <c r="L682" s="203"/>
    </row>
    <row r="683" spans="1:12" s="99" customFormat="1" ht="17.25" customHeight="1">
      <c r="A683" s="3">
        <f>ROW(683:683)-SUM(L$1:L683)</f>
        <v>643</v>
      </c>
      <c r="B683" s="3" t="s">
        <v>6784</v>
      </c>
      <c r="C683" s="4"/>
      <c r="D683" s="5" t="str">
        <f>INDEX([1]TDSheet!$S$14:$S$25000,MATCH($B683,[1]TDSheet!$B$14:$B$25000,0))</f>
        <v>Стекло ЛиАЗ "5292" окно боковины с форточкой кор.шелк прав. (1515*1060) низкопольный</v>
      </c>
      <c r="E683" s="4"/>
      <c r="F683" s="3"/>
      <c r="G683" s="6" t="s">
        <v>3123</v>
      </c>
      <c r="H683" s="6"/>
      <c r="I683" s="4"/>
      <c r="J683" s="3" t="str">
        <f>INDEX([1]TDSheet!$AV$14:$AV$25000,MATCH($B683,[1]TDSheet!$B$14:$B$25000,0))</f>
        <v>1515*1060</v>
      </c>
      <c r="K683" s="427">
        <f>INDEX([1]TDSheet!$AY$14:$AY$25000,MATCH($B683,[1]TDSheet!$B$14:$B$25000,0))</f>
        <v>19010</v>
      </c>
      <c r="L683" s="203"/>
    </row>
    <row r="684" spans="1:12" s="99" customFormat="1" ht="17.25" customHeight="1">
      <c r="A684" s="3">
        <f>ROW(684:684)-SUM(L$1:L684)</f>
        <v>644</v>
      </c>
      <c r="B684" s="3" t="s">
        <v>6048</v>
      </c>
      <c r="C684" s="4"/>
      <c r="D684" s="5" t="str">
        <f>INDEX([1]TDSheet!$S$14:$S$25000,MATCH($B684,[1]TDSheet!$B$14:$B$25000,0))</f>
        <v>Стекло ЛиАз "5292" неподвижное окна боковины кор.шелк. (1335*1060)</v>
      </c>
      <c r="E684" s="4"/>
      <c r="F684" s="3"/>
      <c r="G684" s="6" t="s">
        <v>3123</v>
      </c>
      <c r="H684" s="6"/>
      <c r="I684" s="4"/>
      <c r="J684" s="3" t="str">
        <f>INDEX([1]TDSheet!$AV$14:$AV$25000,MATCH($B684,[1]TDSheet!$B$14:$B$25000,0))</f>
        <v>1335*1060</v>
      </c>
      <c r="K684" s="427">
        <f>INDEX([1]TDSheet!$AY$14:$AY$25000,MATCH($B684,[1]TDSheet!$B$14:$B$25000,0))</f>
        <v>4660</v>
      </c>
      <c r="L684" s="203"/>
    </row>
    <row r="685" spans="1:12" s="99" customFormat="1" ht="17.25" customHeight="1">
      <c r="A685" s="3">
        <f>ROW(685:685)-SUM(L$1:L685)</f>
        <v>645</v>
      </c>
      <c r="B685" s="3" t="s">
        <v>6049</v>
      </c>
      <c r="C685" s="4"/>
      <c r="D685" s="5" t="str">
        <f>INDEX([1]TDSheet!$S$14:$S$25000,MATCH($B685,[1]TDSheet!$B$14:$B$25000,0))</f>
        <v>Стекло ЛиАз "5292" аварийного окна кор.шелк. (1515*1060)</v>
      </c>
      <c r="E685" s="4"/>
      <c r="F685" s="3"/>
      <c r="G685" s="6" t="s">
        <v>3123</v>
      </c>
      <c r="H685" s="6"/>
      <c r="I685" s="4"/>
      <c r="J685" s="3" t="str">
        <f>INDEX([1]TDSheet!$AV$14:$AV$25000,MATCH($B685,[1]TDSheet!$B$14:$B$25000,0))</f>
        <v>1515*1060</v>
      </c>
      <c r="K685" s="427">
        <f>INDEX([1]TDSheet!$AY$14:$AY$25000,MATCH($B685,[1]TDSheet!$B$14:$B$25000,0))</f>
        <v>5240</v>
      </c>
      <c r="L685" s="203"/>
    </row>
    <row r="686" spans="1:12" s="99" customFormat="1" ht="17.25" customHeight="1">
      <c r="A686" s="3">
        <f>ROW(686:686)-SUM(L$1:L686)</f>
        <v>646</v>
      </c>
      <c r="B686" s="3" t="s">
        <v>6050</v>
      </c>
      <c r="C686" s="4"/>
      <c r="D686" s="5" t="str">
        <f>INDEX([1]TDSheet!$S$14:$S$25000,MATCH($B686,[1]TDSheet!$B$14:$B$25000,0))</f>
        <v>Стекло ЛиАз "5292" неподвижного окна под форточкой кор.шелк. (1515*715)</v>
      </c>
      <c r="E686" s="4"/>
      <c r="F686" s="3"/>
      <c r="G686" s="6" t="s">
        <v>3123</v>
      </c>
      <c r="H686" s="6"/>
      <c r="I686" s="4"/>
      <c r="J686" s="3" t="str">
        <f>INDEX([1]TDSheet!$AV$14:$AV$25000,MATCH($B686,[1]TDSheet!$B$14:$B$25000,0))</f>
        <v>1515*715</v>
      </c>
      <c r="K686" s="427">
        <f>INDEX([1]TDSheet!$AY$14:$AY$25000,MATCH($B686,[1]TDSheet!$B$14:$B$25000,0))</f>
        <v>3950</v>
      </c>
      <c r="L686" s="203"/>
    </row>
    <row r="687" spans="1:12" s="99" customFormat="1" ht="17.25" customHeight="1">
      <c r="A687" s="3">
        <f>ROW(687:687)-SUM(L$1:L687)</f>
        <v>647</v>
      </c>
      <c r="B687" s="3" t="s">
        <v>7066</v>
      </c>
      <c r="C687" s="4"/>
      <c r="D687" s="5" t="str">
        <f>INDEX([1]TDSheet!$S$14:$S$25000,MATCH($B687,[1]TDSheet!$B$14:$B$25000,0))</f>
        <v>ЛиАз "5292" стеклопакет передней двери правый (1-ая дверь) (1765*510)</v>
      </c>
      <c r="E687" s="4"/>
      <c r="F687" s="3"/>
      <c r="G687" s="6" t="s">
        <v>3123</v>
      </c>
      <c r="H687" s="6"/>
      <c r="I687" s="4"/>
      <c r="J687" s="3" t="str">
        <f>INDEX([1]TDSheet!$AV$14:$AV$25000,MATCH($B687,[1]TDSheet!$B$14:$B$25000,0))</f>
        <v>1765*510</v>
      </c>
      <c r="K687" s="427">
        <f>INDEX([1]TDSheet!$AY$14:$AY$25000,MATCH($B687,[1]TDSheet!$B$14:$B$25000,0))</f>
        <v>25540</v>
      </c>
      <c r="L687" s="203"/>
    </row>
    <row r="688" spans="1:12" s="99" customFormat="1" ht="17.25" customHeight="1">
      <c r="A688" s="3">
        <f>ROW(688:688)-SUM(L$1:L688)</f>
        <v>648</v>
      </c>
      <c r="B688" s="3" t="s">
        <v>7067</v>
      </c>
      <c r="C688" s="4"/>
      <c r="D688" s="5" t="str">
        <f>INDEX([1]TDSheet!$S$14:$S$25000,MATCH($B688,[1]TDSheet!$B$14:$B$25000,0))</f>
        <v>ЛиАз "5292" стеклопакет передней двери левый (2-ая дверь) (1765*595)</v>
      </c>
      <c r="E688" s="4"/>
      <c r="F688" s="3"/>
      <c r="G688" s="6" t="s">
        <v>3123</v>
      </c>
      <c r="H688" s="6"/>
      <c r="I688" s="4"/>
      <c r="J688" s="3" t="str">
        <f>INDEX([1]TDSheet!$AV$14:$AV$25000,MATCH($B688,[1]TDSheet!$B$14:$B$25000,0))</f>
        <v>1765*595</v>
      </c>
      <c r="K688" s="427">
        <f>INDEX([1]TDSheet!$AY$14:$AY$25000,MATCH($B688,[1]TDSheet!$B$14:$B$25000,0))</f>
        <v>25540</v>
      </c>
      <c r="L688" s="203"/>
    </row>
    <row r="689" spans="1:12" s="99" customFormat="1" ht="17.25" customHeight="1">
      <c r="A689" s="3">
        <f>ROW(689:689)-SUM(L$1:L689)</f>
        <v>649</v>
      </c>
      <c r="B689" s="3" t="s">
        <v>7068</v>
      </c>
      <c r="C689" s="4"/>
      <c r="D689" s="5" t="str">
        <f>INDEX([1]TDSheet!$S$14:$S$25000,MATCH($B689,[1]TDSheet!$B$14:$B$25000,0))</f>
        <v>ЛиАз "5292" стеклопакет средней двери правый (3-ая дверь) коричневый шелк. (1750*555)</v>
      </c>
      <c r="E689" s="4"/>
      <c r="F689" s="3"/>
      <c r="G689" s="6" t="s">
        <v>3123</v>
      </c>
      <c r="H689" s="6"/>
      <c r="I689" s="4"/>
      <c r="J689" s="3" t="str">
        <f>INDEX([1]TDSheet!$AV$14:$AV$25000,MATCH($B689,[1]TDSheet!$B$14:$B$25000,0))</f>
        <v>1750*555</v>
      </c>
      <c r="K689" s="427">
        <f>INDEX([1]TDSheet!$AY$14:$AY$25000,MATCH($B689,[1]TDSheet!$B$14:$B$25000,0))</f>
        <v>27680</v>
      </c>
      <c r="L689" s="203"/>
    </row>
    <row r="690" spans="1:12" s="99" customFormat="1" ht="17.25" customHeight="1">
      <c r="A690" s="3">
        <f>ROW(690:690)-SUM(L$1:L690)</f>
        <v>650</v>
      </c>
      <c r="B690" s="3" t="s">
        <v>7069</v>
      </c>
      <c r="C690" s="4"/>
      <c r="D690" s="5" t="str">
        <f>INDEX([1]TDSheet!$S$14:$S$25000,MATCH($B690,[1]TDSheet!$B$14:$B$25000,0))</f>
        <v>ЛиАз "5292" стеклопакет средней двери левый (4-ая дверь) кор.шелк. (1750*555)</v>
      </c>
      <c r="E690" s="4"/>
      <c r="F690" s="3"/>
      <c r="G690" s="6" t="s">
        <v>3123</v>
      </c>
      <c r="H690" s="6"/>
      <c r="I690" s="4"/>
      <c r="J690" s="3" t="str">
        <f>INDEX([1]TDSheet!$AV$14:$AV$25000,MATCH($B690,[1]TDSheet!$B$14:$B$25000,0))</f>
        <v>1750*555</v>
      </c>
      <c r="K690" s="427">
        <f>INDEX([1]TDSheet!$AY$14:$AY$25000,MATCH($B690,[1]TDSheet!$B$14:$B$25000,0))</f>
        <v>27680</v>
      </c>
      <c r="L690" s="203"/>
    </row>
    <row r="691" spans="1:12" s="99" customFormat="1" ht="17.25" customHeight="1">
      <c r="A691" s="3">
        <f>ROW(691:691)-SUM(L$1:L691)</f>
        <v>651</v>
      </c>
      <c r="B691" s="3" t="s">
        <v>7070</v>
      </c>
      <c r="C691" s="4"/>
      <c r="D691" s="5" t="str">
        <f>INDEX([1]TDSheet!$S$14:$S$25000,MATCH($B691,[1]TDSheet!$B$14:$B$25000,0))</f>
        <v>ЛиАз "5292" стеклопакет задней двери правый (5-ая дверь) кор.шелк. (1750*505)</v>
      </c>
      <c r="E691" s="4"/>
      <c r="F691" s="3"/>
      <c r="G691" s="6" t="s">
        <v>3123</v>
      </c>
      <c r="H691" s="6"/>
      <c r="I691" s="4"/>
      <c r="J691" s="3" t="str">
        <f>INDEX([1]TDSheet!$AV$14:$AV$25000,MATCH($B691,[1]TDSheet!$B$14:$B$25000,0))</f>
        <v>1750*505</v>
      </c>
      <c r="K691" s="427">
        <f>INDEX([1]TDSheet!$AY$14:$AY$25000,MATCH($B691,[1]TDSheet!$B$14:$B$25000,0))</f>
        <v>27680</v>
      </c>
      <c r="L691" s="203"/>
    </row>
    <row r="692" spans="1:12" s="99" customFormat="1" ht="17.25" customHeight="1">
      <c r="A692" s="3">
        <f>ROW(692:692)-SUM(L$1:L692)</f>
        <v>652</v>
      </c>
      <c r="B692" s="3" t="s">
        <v>7071</v>
      </c>
      <c r="C692" s="4"/>
      <c r="D692" s="5" t="str">
        <f>INDEX([1]TDSheet!$S$14:$S$25000,MATCH($B692,[1]TDSheet!$B$14:$B$25000,0))</f>
        <v>ЛиАз "5292" стеклопакет задней двери левый (6-ая дверь) кор.шелк. (1750*505)</v>
      </c>
      <c r="E692" s="4"/>
      <c r="F692" s="3"/>
      <c r="G692" s="6" t="s">
        <v>3123</v>
      </c>
      <c r="H692" s="6"/>
      <c r="I692" s="4"/>
      <c r="J692" s="3" t="str">
        <f>INDEX([1]TDSheet!$AV$14:$AV$25000,MATCH($B692,[1]TDSheet!$B$14:$B$25000,0))</f>
        <v>1750*505</v>
      </c>
      <c r="K692" s="427">
        <f>INDEX([1]TDSheet!$AY$14:$AY$25000,MATCH($B692,[1]TDSheet!$B$14:$B$25000,0))</f>
        <v>27680</v>
      </c>
      <c r="L692" s="203"/>
    </row>
    <row r="693" spans="1:12" s="99" customFormat="1" ht="17.25" customHeight="1">
      <c r="A693" s="3">
        <f>ROW(693:693)-SUM(L$1:L693)</f>
        <v>653</v>
      </c>
      <c r="B693" s="3" t="s">
        <v>6772</v>
      </c>
      <c r="C693" s="4"/>
      <c r="D693" s="5" t="str">
        <f>INDEX([1]TDSheet!$S$14:$S$25000,MATCH($B693,[1]TDSheet!$B$14:$B$25000,0))</f>
        <v>Стекло ЛиАз "529267-10" заднее правое кор.шелк. (750*500)</v>
      </c>
      <c r="E693" s="4"/>
      <c r="F693" s="3"/>
      <c r="G693" s="6" t="s">
        <v>3123</v>
      </c>
      <c r="H693" s="6"/>
      <c r="I693" s="4"/>
      <c r="J693" s="3" t="str">
        <f>INDEX([1]TDSheet!$AV$14:$AV$25000,MATCH($B693,[1]TDSheet!$B$14:$B$25000,0))</f>
        <v>750*500</v>
      </c>
      <c r="K693" s="427">
        <f>INDEX([1]TDSheet!$AY$14:$AY$25000,MATCH($B693,[1]TDSheet!$B$14:$B$25000,0))</f>
        <v>2270</v>
      </c>
      <c r="L693" s="203"/>
    </row>
    <row r="694" spans="1:12" s="99" customFormat="1" ht="17.25" customHeight="1">
      <c r="A694" s="3">
        <f>ROW(694:694)-SUM(L$1:L694)</f>
        <v>654</v>
      </c>
      <c r="B694" s="3" t="s">
        <v>7195</v>
      </c>
      <c r="C694" s="4"/>
      <c r="D694" s="5" t="str">
        <f>INDEX([1]TDSheet!$S$14:$S$25000,MATCH($B694,[1]TDSheet!$B$14:$B$25000,0))</f>
        <v>Стекло Лиаз "5292.22" (Сочи) боковое глухое лев. кор.шелк. (1520*1215)</v>
      </c>
      <c r="E694" s="4"/>
      <c r="F694" s="3"/>
      <c r="G694" s="6" t="s">
        <v>3123</v>
      </c>
      <c r="H694" s="6"/>
      <c r="I694" s="4"/>
      <c r="J694" s="3" t="str">
        <f>INDEX([1]TDSheet!$AV$14:$AV$25000,MATCH($B694,[1]TDSheet!$B$14:$B$25000,0))</f>
        <v>1520*1215</v>
      </c>
      <c r="K694" s="428">
        <f>INDEX([1]TDSheet!$AY$14:$AY$25000,MATCH($B694,[1]TDSheet!$B$14:$B$25000,0))</f>
        <v>9440</v>
      </c>
      <c r="L694" s="203"/>
    </row>
    <row r="695" spans="1:12" s="99" customFormat="1" ht="17.25" customHeight="1">
      <c r="A695" s="3">
        <f>ROW(695:695)-SUM(L$1:L695)</f>
        <v>655</v>
      </c>
      <c r="B695" s="3" t="s">
        <v>7196</v>
      </c>
      <c r="C695" s="4"/>
      <c r="D695" s="5" t="str">
        <f>INDEX([1]TDSheet!$S$14:$S$25000,MATCH($B695,[1]TDSheet!$B$14:$B$25000,0))</f>
        <v>Стекло Лиаз "5292.22" (Сочи) боковое глухое прав. кор.шелк. (1615*1215)</v>
      </c>
      <c r="E695" s="4"/>
      <c r="F695" s="3"/>
      <c r="G695" s="6" t="s">
        <v>3123</v>
      </c>
      <c r="H695" s="6"/>
      <c r="I695" s="4"/>
      <c r="J695" s="3" t="str">
        <f>INDEX([1]TDSheet!$AV$14:$AV$25000,MATCH($B695,[1]TDSheet!$B$14:$B$25000,0))</f>
        <v>1615*1215</v>
      </c>
      <c r="K695" s="428">
        <f>INDEX([1]TDSheet!$AY$14:$AY$25000,MATCH($B695,[1]TDSheet!$B$14:$B$25000,0))</f>
        <v>9730</v>
      </c>
      <c r="L695" s="203"/>
    </row>
    <row r="696" spans="1:12" s="99" customFormat="1" ht="17.25" customHeight="1">
      <c r="A696" s="3">
        <f>ROW(696:696)-SUM(L$1:L696)</f>
        <v>656</v>
      </c>
      <c r="B696" s="3" t="s">
        <v>7197</v>
      </c>
      <c r="C696" s="4"/>
      <c r="D696" s="5" t="str">
        <f>INDEX([1]TDSheet!$S$14:$S$25000,MATCH($B696,[1]TDSheet!$B$14:$B$25000,0))</f>
        <v>Стекло Лиаз "5292.22" (Сочи) боковое глухое прав. кор.шелк. (1675*1215)</v>
      </c>
      <c r="E696" s="4"/>
      <c r="F696" s="3"/>
      <c r="G696" s="6" t="s">
        <v>3123</v>
      </c>
      <c r="H696" s="6"/>
      <c r="I696" s="4"/>
      <c r="J696" s="3" t="str">
        <f>INDEX([1]TDSheet!$AV$14:$AV$25000,MATCH($B696,[1]TDSheet!$B$14:$B$25000,0))</f>
        <v>1675*1215</v>
      </c>
      <c r="K696" s="428">
        <f>INDEX([1]TDSheet!$AY$14:$AY$25000,MATCH($B696,[1]TDSheet!$B$14:$B$25000,0))</f>
        <v>9730</v>
      </c>
      <c r="L696" s="203"/>
    </row>
    <row r="697" spans="1:12" s="99" customFormat="1" ht="17.25" customHeight="1">
      <c r="A697" s="3">
        <f>ROW(697:697)-SUM(L$1:L697)</f>
        <v>657</v>
      </c>
      <c r="B697" s="3" t="s">
        <v>7198</v>
      </c>
      <c r="C697" s="4"/>
      <c r="D697" s="5" t="str">
        <f>INDEX([1]TDSheet!$S$14:$S$25000,MATCH($B697,[1]TDSheet!$B$14:$B$25000,0))</f>
        <v>Стекло Лиаз "5292.22" (Сочи) боковое заднее правое кор.шелк. (1216*901)</v>
      </c>
      <c r="E697" s="4"/>
      <c r="F697" s="3"/>
      <c r="G697" s="6" t="s">
        <v>3123</v>
      </c>
      <c r="H697" s="6"/>
      <c r="I697" s="4"/>
      <c r="J697" s="3" t="str">
        <f>INDEX([1]TDSheet!$AV$14:$AV$25000,MATCH($B697,[1]TDSheet!$B$14:$B$25000,0))</f>
        <v>1216*901</v>
      </c>
      <c r="K697" s="428">
        <f>INDEX([1]TDSheet!$AY$14:$AY$25000,MATCH($B697,[1]TDSheet!$B$14:$B$25000,0))</f>
        <v>5720</v>
      </c>
      <c r="L697" s="203"/>
    </row>
    <row r="698" spans="1:12" s="99" customFormat="1" ht="17.25" customHeight="1">
      <c r="A698" s="3">
        <f>ROW(698:698)-SUM(L$1:L698)</f>
        <v>658</v>
      </c>
      <c r="B698" s="3" t="s">
        <v>7236</v>
      </c>
      <c r="C698" s="4"/>
      <c r="D698" s="5" t="str">
        <f>INDEX([1]TDSheet!$S$14:$S$25000,MATCH($B698,[1]TDSheet!$B$14:$B$25000,0))</f>
        <v>Стекло Лиаз "5292.22" (Сочи) боковое наддверное правое (1380*225)</v>
      </c>
      <c r="E698" s="4"/>
      <c r="F698" s="3"/>
      <c r="G698" s="6" t="s">
        <v>3123</v>
      </c>
      <c r="H698" s="6"/>
      <c r="I698" s="4"/>
      <c r="J698" s="3" t="str">
        <f>INDEX([1]TDSheet!$AV$14:$AV$25000,MATCH($B698,[1]TDSheet!$B$14:$B$25000,0))</f>
        <v>1380*225</v>
      </c>
      <c r="K698" s="428">
        <f>INDEX([1]TDSheet!$AY$14:$AY$25000,MATCH($B698,[1]TDSheet!$B$14:$B$25000,0))</f>
        <v>2580</v>
      </c>
      <c r="L698" s="203"/>
    </row>
    <row r="699" spans="1:12" s="99" customFormat="1" ht="17.25" customHeight="1">
      <c r="A699" s="3">
        <f>ROW(699:699)-SUM(L$1:L699)</f>
        <v>659</v>
      </c>
      <c r="B699" s="3" t="s">
        <v>7117</v>
      </c>
      <c r="C699" s="4"/>
      <c r="D699" s="5" t="str">
        <f>INDEX([1]TDSheet!$S$14:$S$25000,MATCH($B699,[1]TDSheet!$B$14:$B$25000,0))</f>
        <v>Стекло ЛиАЗ "5292.22" (Сочи) боковое рамка раздвижная в сборе лев. кор.шелк. (5 отв.) (1515*1215)</v>
      </c>
      <c r="E699" s="4"/>
      <c r="F699" s="3"/>
      <c r="G699" s="6" t="s">
        <v>3123</v>
      </c>
      <c r="H699" s="6" t="s">
        <v>3123</v>
      </c>
      <c r="I699" s="4"/>
      <c r="J699" s="3" t="str">
        <f>INDEX([1]TDSheet!$AV$14:$AV$25000,MATCH($B699,[1]TDSheet!$B$14:$B$25000,0))</f>
        <v>1515*1215</v>
      </c>
      <c r="K699" s="428">
        <f>INDEX([1]TDSheet!$AY$14:$AY$25000,MATCH($B699,[1]TDSheet!$B$14:$B$25000,0))</f>
        <v>16910</v>
      </c>
      <c r="L699" s="203"/>
    </row>
    <row r="700" spans="1:12" s="99" customFormat="1" ht="17.25" customHeight="1">
      <c r="A700" s="3">
        <f>ROW(700:700)-SUM(L$1:L700)</f>
        <v>660</v>
      </c>
      <c r="B700" s="3" t="s">
        <v>7118</v>
      </c>
      <c r="C700" s="4"/>
      <c r="D700" s="5" t="str">
        <f>INDEX([1]TDSheet!$S$14:$S$25000,MATCH($B700,[1]TDSheet!$B$14:$B$25000,0))</f>
        <v>Стекло ЛиАЗ "5292.22" (Сочи) боковое рамка раздвижная в сборе прав. кор.шелк. (5 отв.) (1555*1215)</v>
      </c>
      <c r="E700" s="4"/>
      <c r="F700" s="3"/>
      <c r="G700" s="6" t="s">
        <v>3123</v>
      </c>
      <c r="H700" s="6" t="s">
        <v>3123</v>
      </c>
      <c r="I700" s="4"/>
      <c r="J700" s="3" t="str">
        <f>INDEX([1]TDSheet!$AV$14:$AV$25000,MATCH($B700,[1]TDSheet!$B$14:$B$25000,0))</f>
        <v>1555*1215</v>
      </c>
      <c r="K700" s="428">
        <f>INDEX([1]TDSheet!$AY$14:$AY$25000,MATCH($B700,[1]TDSheet!$B$14:$B$25000,0))</f>
        <v>16910</v>
      </c>
      <c r="L700" s="203"/>
    </row>
    <row r="701" spans="1:12" s="99" customFormat="1" ht="17.25" customHeight="1">
      <c r="A701" s="3">
        <f>ROW(701:701)-SUM(L$1:L701)</f>
        <v>661</v>
      </c>
      <c r="B701" s="3" t="s">
        <v>8214</v>
      </c>
      <c r="C701" s="4"/>
      <c r="D701" s="5" t="str">
        <f>INDEX([1]TDSheet!$S$14:$S$25000,MATCH($B701,[1]TDSheet!$B$14:$B$25000,0))</f>
        <v>Стекло ЛиАЗ "5292.30" (Сочи) заднее бел. шелк. (842*630)</v>
      </c>
      <c r="E701" s="4"/>
      <c r="F701" s="3"/>
      <c r="G701" s="6" t="s">
        <v>3123</v>
      </c>
      <c r="H701" s="6"/>
      <c r="I701" s="4"/>
      <c r="J701" s="3" t="str">
        <f>INDEX([1]TDSheet!$AV$14:$AV$25000,MATCH($B701,[1]TDSheet!$B$14:$B$25000,0))</f>
        <v>842*630</v>
      </c>
      <c r="K701" s="428">
        <f>INDEX([1]TDSheet!$AY$14:$AY$25000,MATCH($B701,[1]TDSheet!$B$14:$B$25000,0))</f>
        <v>1790</v>
      </c>
      <c r="L701" s="203"/>
    </row>
    <row r="702" spans="1:12" s="99" customFormat="1" ht="17.25" customHeight="1">
      <c r="A702" s="3">
        <f>ROW(702:702)-SUM(L$1:L702)</f>
        <v>662</v>
      </c>
      <c r="B702" s="3" t="s">
        <v>4840</v>
      </c>
      <c r="C702" s="4"/>
      <c r="D702" s="5" t="str">
        <f>INDEX([1]TDSheet!$S$14:$S$25000,MATCH($B702,[1]TDSheet!$B$14:$B$25000,0))</f>
        <v>Стекло ЛиАЗ "5292.30" (Сочи) заднее кор. шелк. (842*630)</v>
      </c>
      <c r="E702" s="4"/>
      <c r="F702" s="3"/>
      <c r="G702" s="6" t="s">
        <v>3123</v>
      </c>
      <c r="H702" s="6"/>
      <c r="I702" s="4"/>
      <c r="J702" s="3" t="str">
        <f>INDEX([1]TDSheet!$AV$14:$AV$25000,MATCH($B702,[1]TDSheet!$B$14:$B$25000,0))</f>
        <v>842*630</v>
      </c>
      <c r="K702" s="427">
        <f>INDEX([1]TDSheet!$AY$14:$AY$25000,MATCH($B702,[1]TDSheet!$B$14:$B$25000,0))</f>
        <v>2080</v>
      </c>
      <c r="L702" s="203"/>
    </row>
    <row r="703" spans="1:12" s="99" customFormat="1" ht="17.25" customHeight="1">
      <c r="A703" s="3">
        <f>ROW(703:703)-SUM(L$1:L703)</f>
        <v>663</v>
      </c>
      <c r="B703" s="3" t="s">
        <v>6524</v>
      </c>
      <c r="C703" s="4"/>
      <c r="D703" s="5" t="str">
        <f>INDEX([1]TDSheet!$S$14:$S$25000,MATCH($B703,[1]TDSheet!$B$14:$B$25000,0))</f>
        <v>Стекло ЛиАЗ "5292.30" (Сочи) боковое водительское рамка раздвижная в сборе с ЭО с отв. (1485*1375)</v>
      </c>
      <c r="E703" s="4"/>
      <c r="F703" s="3"/>
      <c r="G703" s="6" t="s">
        <v>3123</v>
      </c>
      <c r="H703" s="6" t="s">
        <v>3123</v>
      </c>
      <c r="I703" s="4"/>
      <c r="J703" s="3" t="str">
        <f>INDEX([1]TDSheet!$AV$14:$AV$25000,MATCH($B703,[1]TDSheet!$B$14:$B$25000,0))</f>
        <v>1485*1375</v>
      </c>
      <c r="K703" s="427">
        <f>INDEX([1]TDSheet!$AY$14:$AY$25000,MATCH($B703,[1]TDSheet!$B$14:$B$25000,0))</f>
        <v>21850</v>
      </c>
      <c r="L703" s="203"/>
    </row>
    <row r="704" spans="1:12" s="99" customFormat="1" ht="17.25" customHeight="1">
      <c r="A704" s="3">
        <f>ROW(704:704)-SUM(L$1:L704)</f>
        <v>664</v>
      </c>
      <c r="B704" s="3" t="s">
        <v>6830</v>
      </c>
      <c r="C704" s="4"/>
      <c r="D704" s="5" t="str">
        <f>INDEX([1]TDSheet!$S$14:$S$25000,MATCH($B704,[1]TDSheet!$B$14:$B$25000,0))</f>
        <v>Стекло Лиаз "5293" боковое левое кор. шелк (1345*975)</v>
      </c>
      <c r="E704" s="4"/>
      <c r="F704" s="3"/>
      <c r="G704" s="6" t="s">
        <v>3123</v>
      </c>
      <c r="H704" s="6"/>
      <c r="I704" s="4"/>
      <c r="J704" s="3" t="str">
        <f>INDEX([1]TDSheet!$AV$14:$AV$25000,MATCH($B704,[1]TDSheet!$B$14:$B$25000,0))</f>
        <v>1345*975</v>
      </c>
      <c r="K704" s="427">
        <f>INDEX([1]TDSheet!$AY$14:$AY$25000,MATCH($B704,[1]TDSheet!$B$14:$B$25000,0))</f>
        <v>8690</v>
      </c>
      <c r="L704" s="203"/>
    </row>
    <row r="705" spans="1:12" s="99" customFormat="1" ht="17.25" customHeight="1">
      <c r="A705" s="3">
        <f>ROW(705:705)-SUM(L$1:L705)</f>
        <v>665</v>
      </c>
      <c r="B705" s="3" t="s">
        <v>6831</v>
      </c>
      <c r="C705" s="4"/>
      <c r="D705" s="5" t="str">
        <f>INDEX([1]TDSheet!$S$14:$S$25000,MATCH($B705,[1]TDSheet!$B$14:$B$25000,0))</f>
        <v>Стекло Лиаз "5293" боковое правое кор.шелк (1285*975)</v>
      </c>
      <c r="E705" s="4"/>
      <c r="F705" s="3"/>
      <c r="G705" s="6" t="s">
        <v>3123</v>
      </c>
      <c r="H705" s="6"/>
      <c r="I705" s="4"/>
      <c r="J705" s="3" t="str">
        <f>INDEX([1]TDSheet!$AV$14:$AV$25000,MATCH($B705,[1]TDSheet!$B$14:$B$25000,0))</f>
        <v>1285*975</v>
      </c>
      <c r="K705" s="427">
        <f>INDEX([1]TDSheet!$AY$14:$AY$25000,MATCH($B705,[1]TDSheet!$B$14:$B$25000,0))</f>
        <v>8320</v>
      </c>
      <c r="L705" s="203"/>
    </row>
    <row r="706" spans="1:12" s="99" customFormat="1" ht="17.25" customHeight="1">
      <c r="A706" s="3">
        <f>ROW(706:706)-SUM(L$1:L706)</f>
        <v>666</v>
      </c>
      <c r="B706" s="3" t="s">
        <v>6832</v>
      </c>
      <c r="C706" s="4"/>
      <c r="D706" s="5" t="str">
        <f>INDEX([1]TDSheet!$S$14:$S$25000,MATCH($B706,[1]TDSheet!$B$14:$B$25000,0))</f>
        <v>Стекло Лиаз "5293" боковое заднее левое / правое кор.шелк. (465*885)</v>
      </c>
      <c r="E706" s="4"/>
      <c r="F706" s="3"/>
      <c r="G706" s="6" t="s">
        <v>3123</v>
      </c>
      <c r="H706" s="6"/>
      <c r="I706" s="4"/>
      <c r="J706" s="3" t="str">
        <f>INDEX([1]TDSheet!$AV$14:$AV$25000,MATCH($B706,[1]TDSheet!$B$14:$B$25000,0))</f>
        <v>465*885</v>
      </c>
      <c r="K706" s="427">
        <f>INDEX([1]TDSheet!$AY$14:$AY$25000,MATCH($B706,[1]TDSheet!$B$14:$B$25000,0))</f>
        <v>3410</v>
      </c>
      <c r="L706" s="203"/>
    </row>
    <row r="707" spans="1:12" s="99" customFormat="1" ht="17.25" customHeight="1">
      <c r="A707" s="3">
        <f>ROW(707:707)-SUM(L$1:L707)</f>
        <v>667</v>
      </c>
      <c r="B707" s="3" t="s">
        <v>6825</v>
      </c>
      <c r="C707" s="4"/>
      <c r="D707" s="5" t="str">
        <f>INDEX([1]TDSheet!$S$14:$S$25000,MATCH($B707,[1]TDSheet!$B$14:$B$25000,0))</f>
        <v>Стекло ЛиАЗ "5293" боковое левое рамка раздвижная в сборе кор.шелк (1345*975)</v>
      </c>
      <c r="E707" s="4"/>
      <c r="F707" s="3"/>
      <c r="G707" s="6" t="s">
        <v>3123</v>
      </c>
      <c r="H707" s="6"/>
      <c r="I707" s="4"/>
      <c r="J707" s="3" t="str">
        <f>INDEX([1]TDSheet!$AV$14:$AV$25000,MATCH($B707,[1]TDSheet!$B$14:$B$25000,0))</f>
        <v>1345*975</v>
      </c>
      <c r="K707" s="427">
        <f>INDEX([1]TDSheet!$AY$14:$AY$25000,MATCH($B707,[1]TDSheet!$B$14:$B$25000,0))</f>
        <v>10760</v>
      </c>
      <c r="L707" s="203"/>
    </row>
    <row r="708" spans="1:12" s="99" customFormat="1" ht="17.25" customHeight="1">
      <c r="A708" s="3">
        <f>ROW(708:708)-SUM(L$1:L708)</f>
        <v>668</v>
      </c>
      <c r="B708" s="3" t="s">
        <v>6826</v>
      </c>
      <c r="C708" s="4"/>
      <c r="D708" s="5" t="str">
        <f>INDEX([1]TDSheet!$S$14:$S$25000,MATCH($B708,[1]TDSheet!$B$14:$B$25000,0))</f>
        <v>Стекло ЛиАЗ "5293" боковое правое рамка раздвижная в сборе кор.шелк (1345*975)</v>
      </c>
      <c r="E708" s="4"/>
      <c r="F708" s="3"/>
      <c r="G708" s="6" t="s">
        <v>3123</v>
      </c>
      <c r="H708" s="6"/>
      <c r="I708" s="4"/>
      <c r="J708" s="3" t="str">
        <f>INDEX([1]TDSheet!$AV$14:$AV$25000,MATCH($B708,[1]TDSheet!$B$14:$B$25000,0))</f>
        <v>1345*975</v>
      </c>
      <c r="K708" s="427">
        <f>INDEX([1]TDSheet!$AY$14:$AY$25000,MATCH($B708,[1]TDSheet!$B$14:$B$25000,0))</f>
        <v>10760</v>
      </c>
      <c r="L708" s="203"/>
    </row>
    <row r="709" spans="1:12" s="236" customFormat="1" ht="17.25" customHeight="1">
      <c r="A709" s="1929" t="s">
        <v>4924</v>
      </c>
      <c r="B709" s="1929"/>
      <c r="C709" s="1929"/>
      <c r="D709" s="1929"/>
      <c r="E709" s="1929"/>
      <c r="F709" s="1929"/>
      <c r="G709" s="1929"/>
      <c r="H709" s="1929"/>
      <c r="I709" s="1929"/>
      <c r="J709" s="1929"/>
      <c r="K709" s="1929"/>
      <c r="L709" s="235">
        <v>1</v>
      </c>
    </row>
    <row r="710" spans="1:12" s="99" customFormat="1" ht="17.25" customHeight="1">
      <c r="A710" s="3">
        <f>ROW(710:710)-SUM(L$1:L710)</f>
        <v>669</v>
      </c>
      <c r="B710" s="3" t="s">
        <v>4925</v>
      </c>
      <c r="C710" s="4">
        <v>4592</v>
      </c>
      <c r="D710" s="5" t="str">
        <f>INDEX([1]TDSheet!$S$14:$S$25000,MATCH($B710,[1]TDSheet!$B$14:$B$25000,0))</f>
        <v>Стекло боковое Lada "Vesta" 4D Sed '2015- #4592 пер.дв.опуск. лев. ТЗ (881*539)</v>
      </c>
      <c r="E710" s="4"/>
      <c r="F710" s="3" t="s">
        <v>3999</v>
      </c>
      <c r="G710" s="6"/>
      <c r="H710" s="6"/>
      <c r="I710" s="4"/>
      <c r="J710" s="3" t="str">
        <f>INDEX([1]TDSheet!$AV$14:$AV$25000,MATCH($B710,[1]TDSheet!$B$14:$B$25000,0))</f>
        <v>881*539</v>
      </c>
      <c r="K710" s="427">
        <f>INDEX([1]TDSheet!$AY$14:$AY$25000,MATCH($B710,[1]TDSheet!$B$14:$B$25000,0))</f>
        <v>1430</v>
      </c>
      <c r="L710" s="203"/>
    </row>
    <row r="711" spans="1:12" s="99" customFormat="1" ht="17.25" customHeight="1">
      <c r="A711" s="3">
        <f>ROW(711:711)-SUM(L$1:L711)</f>
        <v>670</v>
      </c>
      <c r="B711" s="3" t="s">
        <v>4926</v>
      </c>
      <c r="C711" s="4">
        <v>4592</v>
      </c>
      <c r="D711" s="5" t="str">
        <f>INDEX([1]TDSheet!$S$14:$S$25000,MATCH($B711,[1]TDSheet!$B$14:$B$25000,0))</f>
        <v>Стекло боковое Lada "Vesta" 4D Sed '2015- #4592 пер.дв.опуск. прав. ТЗ (881*539)</v>
      </c>
      <c r="E711" s="4"/>
      <c r="F711" s="3" t="s">
        <v>3999</v>
      </c>
      <c r="G711" s="6"/>
      <c r="H711" s="6"/>
      <c r="I711" s="4"/>
      <c r="J711" s="3" t="str">
        <f>INDEX([1]TDSheet!$AV$14:$AV$25000,MATCH($B711,[1]TDSheet!$B$14:$B$25000,0))</f>
        <v>881*539</v>
      </c>
      <c r="K711" s="427">
        <f>INDEX([1]TDSheet!$AY$14:$AY$25000,MATCH($B711,[1]TDSheet!$B$14:$B$25000,0))</f>
        <v>1430</v>
      </c>
      <c r="L711" s="203"/>
    </row>
    <row r="712" spans="1:12" s="99" customFormat="1" ht="17.25" customHeight="1">
      <c r="A712" s="3">
        <f>ROW(712:712)-SUM(L$1:L712)</f>
        <v>671</v>
      </c>
      <c r="B712" s="3" t="s">
        <v>4927</v>
      </c>
      <c r="C712" s="4">
        <v>4592</v>
      </c>
      <c r="D712" s="5" t="str">
        <f>INDEX([1]TDSheet!$S$14:$S$25000,MATCH($B712,[1]TDSheet!$B$14:$B$25000,0))</f>
        <v>Стекло боковое Lada "Vesta" 4D Sed '2015- #4592 задн.дв.опуск. лев. ТЗ (757*539)</v>
      </c>
      <c r="E712" s="4"/>
      <c r="F712" s="3" t="s">
        <v>3999</v>
      </c>
      <c r="G712" s="6"/>
      <c r="H712" s="6"/>
      <c r="I712" s="4"/>
      <c r="J712" s="3" t="str">
        <f>INDEX([1]TDSheet!$AV$14:$AV$25000,MATCH($B712,[1]TDSheet!$B$14:$B$25000,0))</f>
        <v>757*539</v>
      </c>
      <c r="K712" s="427">
        <f>INDEX([1]TDSheet!$AY$14:$AY$25000,MATCH($B712,[1]TDSheet!$B$14:$B$25000,0))</f>
        <v>1150</v>
      </c>
      <c r="L712" s="203"/>
    </row>
    <row r="713" spans="1:12" s="99" customFormat="1" ht="17.25" customHeight="1">
      <c r="A713" s="3">
        <f>ROW(713:713)-SUM(L$1:L713)</f>
        <v>672</v>
      </c>
      <c r="B713" s="3" t="s">
        <v>4945</v>
      </c>
      <c r="C713" s="4">
        <v>4592</v>
      </c>
      <c r="D713" s="5" t="str">
        <f>INDEX([1]TDSheet!$S$14:$S$25000,MATCH($B713,[1]TDSheet!$B$14:$B$25000,0))</f>
        <v>Стекло боковое Lada "Vesta" 4D Sed '2015- #4592 задн.дв.опуск. прав. ТЗ (757*539)</v>
      </c>
      <c r="E713" s="4"/>
      <c r="F713" s="3" t="s">
        <v>3999</v>
      </c>
      <c r="G713" s="6"/>
      <c r="H713" s="6"/>
      <c r="I713" s="4"/>
      <c r="J713" s="3" t="str">
        <f>INDEX([1]TDSheet!$AV$14:$AV$25000,MATCH($B713,[1]TDSheet!$B$14:$B$25000,0))</f>
        <v>757*539</v>
      </c>
      <c r="K713" s="427">
        <f>INDEX([1]TDSheet!$AY$14:$AY$25000,MATCH($B713,[1]TDSheet!$B$14:$B$25000,0))</f>
        <v>1150</v>
      </c>
      <c r="L713" s="203"/>
    </row>
    <row r="714" spans="1:12" s="99" customFormat="1" ht="17.25" customHeight="1">
      <c r="A714" s="3">
        <f>ROW(714:714)-SUM(L$1:L714)</f>
        <v>673</v>
      </c>
      <c r="B714" s="3" t="s">
        <v>4943</v>
      </c>
      <c r="C714" s="4">
        <v>4592</v>
      </c>
      <c r="D714" s="5" t="str">
        <f>INDEX([1]TDSheet!$S$14:$S$25000,MATCH($B714,[1]TDSheet!$B$14:$B$25000,0))</f>
        <v>Стекло боковое Lada "Vesta" 4D Sed '2015- #4592 боковина лев. ТЗ (419*225)</v>
      </c>
      <c r="E714" s="4"/>
      <c r="F714" s="3" t="s">
        <v>3999</v>
      </c>
      <c r="G714" s="6"/>
      <c r="H714" s="6"/>
      <c r="I714" s="4"/>
      <c r="J714" s="3" t="str">
        <f>INDEX([1]TDSheet!$AV$14:$AV$25000,MATCH($B714,[1]TDSheet!$B$14:$B$25000,0))</f>
        <v>419*225</v>
      </c>
      <c r="K714" s="427">
        <f>INDEX([1]TDSheet!$AY$14:$AY$25000,MATCH($B714,[1]TDSheet!$B$14:$B$25000,0))</f>
        <v>720</v>
      </c>
      <c r="L714" s="203"/>
    </row>
    <row r="715" spans="1:12" s="99" customFormat="1" ht="17.25" customHeight="1">
      <c r="A715" s="3">
        <f>ROW(715:715)-SUM(L$1:L715)</f>
        <v>674</v>
      </c>
      <c r="B715" s="3" t="s">
        <v>4944</v>
      </c>
      <c r="C715" s="4">
        <v>4592</v>
      </c>
      <c r="D715" s="5" t="str">
        <f>INDEX([1]TDSheet!$S$14:$S$25000,MATCH($B715,[1]TDSheet!$B$14:$B$25000,0))</f>
        <v>Стекло боковое Lada "Vesta" 4D Sed '2015- #4592 боковина прав. ТЗ (419*225)</v>
      </c>
      <c r="E715" s="4"/>
      <c r="F715" s="3" t="s">
        <v>3999</v>
      </c>
      <c r="G715" s="6"/>
      <c r="H715" s="6"/>
      <c r="I715" s="4"/>
      <c r="J715" s="3" t="str">
        <f>INDEX([1]TDSheet!$AV$14:$AV$25000,MATCH($B715,[1]TDSheet!$B$14:$B$25000,0))</f>
        <v>419*225</v>
      </c>
      <c r="K715" s="427">
        <f>INDEX([1]TDSheet!$AY$14:$AY$25000,MATCH($B715,[1]TDSheet!$B$14:$B$25000,0))</f>
        <v>720</v>
      </c>
      <c r="L715" s="203"/>
    </row>
    <row r="716" spans="1:12" s="99" customFormat="1" ht="17.25" customHeight="1">
      <c r="A716" s="3">
        <f>ROW(716:716)-SUM(L$1:L716)</f>
        <v>675</v>
      </c>
      <c r="B716" s="3" t="s">
        <v>4937</v>
      </c>
      <c r="C716" s="4">
        <v>4592</v>
      </c>
      <c r="D716" s="5" t="str">
        <f>INDEX([1]TDSheet!$S$14:$S$25000,MATCH($B716,[1]TDSheet!$B$14:$B$25000,0))</f>
        <v>Стекло заднее Lada "Vesta" 4D Sed '2015- #4592 заднее ЭО ТЗ</v>
      </c>
      <c r="E716" s="4"/>
      <c r="F716" s="3" t="s">
        <v>3999</v>
      </c>
      <c r="G716" s="6" t="s">
        <v>3123</v>
      </c>
      <c r="H716" s="6"/>
      <c r="I716" s="4"/>
      <c r="J716" s="3" t="str">
        <f>INDEX([1]TDSheet!$AV$14:$AV$25000,MATCH($B716,[1]TDSheet!$B$14:$B$25000,0))</f>
        <v>1192*697</v>
      </c>
      <c r="K716" s="427">
        <f>INDEX([1]TDSheet!$AY$14:$AY$25000,MATCH($B716,[1]TDSheet!$B$14:$B$25000,0))</f>
        <v>2760</v>
      </c>
      <c r="L716" s="203"/>
    </row>
    <row r="717" spans="1:12" s="99" customFormat="1" ht="17.25" customHeight="1">
      <c r="A717" s="3">
        <f>ROW(717:717)-SUM(L$1:L717)</f>
        <v>676</v>
      </c>
      <c r="B717" s="3" t="s">
        <v>5855</v>
      </c>
      <c r="C717" s="4">
        <v>4592</v>
      </c>
      <c r="D717" s="5" t="str">
        <f>INDEX([1]TDSheet!$S$14:$S$25000,MATCH($B717,[1]TDSheet!$B$14:$B$25000,0))</f>
        <v>Стекло Lada "Vesta SW Cross" 5D Wagon '2018- #4592 заднее ЭО отв ТЗ</v>
      </c>
      <c r="E717" s="4"/>
      <c r="F717" s="3" t="s">
        <v>5856</v>
      </c>
      <c r="G717" s="6" t="s">
        <v>3123</v>
      </c>
      <c r="H717" s="6" t="s">
        <v>3123</v>
      </c>
      <c r="I717" s="4"/>
      <c r="J717" s="3" t="str">
        <f>INDEX([1]TDSheet!$AV$14:$AV$25000,MATCH($B717,[1]TDSheet!$B$14:$B$25000,0))</f>
        <v>1213*538</v>
      </c>
      <c r="K717" s="427">
        <f>INDEX([1]TDSheet!$AY$14:$AY$25000,MATCH($B717,[1]TDSheet!$B$14:$B$25000,0))</f>
        <v>2640</v>
      </c>
      <c r="L717" s="203"/>
    </row>
    <row r="718" spans="1:12" s="99" customFormat="1" ht="17.25" customHeight="1">
      <c r="A718" s="3">
        <f>ROW(718:718)-SUM(L$1:L718)</f>
        <v>677</v>
      </c>
      <c r="B718" s="3" t="s">
        <v>5857</v>
      </c>
      <c r="C718" s="4">
        <v>4592</v>
      </c>
      <c r="D718" s="5" t="str">
        <f>INDEX([1]TDSheet!$S$14:$S$25000,MATCH($B718,[1]TDSheet!$B$14:$B$25000,0))</f>
        <v>Стекло Lada "Vesta SW Cross" 5D Wagon '2018- #4592 боковина лев ТЗ (772*314)</v>
      </c>
      <c r="E718" s="4"/>
      <c r="F718" s="3" t="s">
        <v>5856</v>
      </c>
      <c r="G718" s="6" t="s">
        <v>3123</v>
      </c>
      <c r="H718" s="6"/>
      <c r="I718" s="4"/>
      <c r="J718" s="3" t="str">
        <f>INDEX([1]TDSheet!$AV$14:$AV$25000,MATCH($B718,[1]TDSheet!$B$14:$B$25000,0))</f>
        <v>772*314</v>
      </c>
      <c r="K718" s="427">
        <f>INDEX([1]TDSheet!$AY$14:$AY$25000,MATCH($B718,[1]TDSheet!$B$14:$B$25000,0))</f>
        <v>1430</v>
      </c>
      <c r="L718" s="203"/>
    </row>
    <row r="719" spans="1:12" s="99" customFormat="1" ht="17.25" customHeight="1">
      <c r="A719" s="3">
        <f>ROW(719:719)-SUM(L$1:L719)</f>
        <v>678</v>
      </c>
      <c r="B719" s="3" t="s">
        <v>5858</v>
      </c>
      <c r="C719" s="4">
        <v>4592</v>
      </c>
      <c r="D719" s="5" t="str">
        <f>INDEX([1]TDSheet!$S$14:$S$25000,MATCH($B719,[1]TDSheet!$B$14:$B$25000,0))</f>
        <v>Стекло Lada "Vesta SW Cross" 5D Wagon '2018- #4592 боковина прав ТЗ (772*314)</v>
      </c>
      <c r="E719" s="4"/>
      <c r="F719" s="3" t="s">
        <v>5856</v>
      </c>
      <c r="G719" s="6" t="s">
        <v>3123</v>
      </c>
      <c r="H719" s="6"/>
      <c r="I719" s="4"/>
      <c r="J719" s="3" t="str">
        <f>INDEX([1]TDSheet!$AV$14:$AV$25000,MATCH($B719,[1]TDSheet!$B$14:$B$25000,0))</f>
        <v>772*314</v>
      </c>
      <c r="K719" s="427">
        <f>INDEX([1]TDSheet!$AY$14:$AY$25000,MATCH($B719,[1]TDSheet!$B$14:$B$25000,0))</f>
        <v>1430</v>
      </c>
      <c r="L719" s="203"/>
    </row>
    <row r="720" spans="1:12" s="99" customFormat="1" ht="17.25" customHeight="1">
      <c r="A720" s="3">
        <f>ROW(720:720)-SUM(L$1:L720)</f>
        <v>679</v>
      </c>
      <c r="B720" s="3" t="s">
        <v>5865</v>
      </c>
      <c r="C720" s="4">
        <v>4592</v>
      </c>
      <c r="D720" s="5" t="str">
        <f>INDEX([1]TDSheet!$S$14:$S$25000,MATCH($B720,[1]TDSheet!$B$14:$B$25000,0))</f>
        <v>Стекло Lada "Vesta SW Cross" 5D Wagon '2018- #4592 заднее опускное левое ТЗ (761*538)</v>
      </c>
      <c r="E720" s="4"/>
      <c r="F720" s="3" t="s">
        <v>5856</v>
      </c>
      <c r="G720" s="6" t="s">
        <v>3123</v>
      </c>
      <c r="H720" s="6"/>
      <c r="I720" s="4"/>
      <c r="J720" s="3" t="str">
        <f>INDEX([1]TDSheet!$AV$14:$AV$25000,MATCH($B720,[1]TDSheet!$B$14:$B$25000,0))</f>
        <v>761*538</v>
      </c>
      <c r="K720" s="427">
        <f>INDEX([1]TDSheet!$AY$14:$AY$25000,MATCH($B720,[1]TDSheet!$B$14:$B$25000,0))</f>
        <v>1290</v>
      </c>
      <c r="L720" s="203"/>
    </row>
    <row r="721" spans="1:12" s="99" customFormat="1" ht="17.25" customHeight="1">
      <c r="A721" s="3">
        <f>ROW(721:721)-SUM(L$1:L721)</f>
        <v>680</v>
      </c>
      <c r="B721" s="3" t="s">
        <v>5866</v>
      </c>
      <c r="C721" s="4">
        <v>4592</v>
      </c>
      <c r="D721" s="5" t="str">
        <f>INDEX([1]TDSheet!$S$14:$S$25000,MATCH($B721,[1]TDSheet!$B$14:$B$25000,0))</f>
        <v>Стекло Lada "Vesta SW Cross" 5D Wagon '2018- #4592 заднее опускное правое ТЗ (761*538)</v>
      </c>
      <c r="E721" s="4"/>
      <c r="F721" s="3" t="s">
        <v>5856</v>
      </c>
      <c r="G721" s="6" t="s">
        <v>3123</v>
      </c>
      <c r="H721" s="6"/>
      <c r="I721" s="4"/>
      <c r="J721" s="3" t="str">
        <f>INDEX([1]TDSheet!$AV$14:$AV$25000,MATCH($B721,[1]TDSheet!$B$14:$B$25000,0))</f>
        <v>761*538</v>
      </c>
      <c r="K721" s="427">
        <f>INDEX([1]TDSheet!$AY$14:$AY$25000,MATCH($B721,[1]TDSheet!$B$14:$B$25000,0))</f>
        <v>1290</v>
      </c>
      <c r="L721" s="203"/>
    </row>
    <row r="722" spans="1:12" s="99" customFormat="1" ht="17.25" customHeight="1">
      <c r="A722" s="3">
        <f>ROW(722:722)-SUM(L$1:L722)</f>
        <v>681</v>
      </c>
      <c r="B722" s="3" t="s">
        <v>4951</v>
      </c>
      <c r="C722" s="4">
        <v>4591</v>
      </c>
      <c r="D722" s="5" t="str">
        <f>INDEX([1]TDSheet!$S$14:$S$25000,MATCH($B722,[1]TDSheet!$B$14:$B$25000,0))</f>
        <v>Стекло боковое Lada "X-Ray" 5D Suv '2015- #4591 пер.дв.опуск. лев. ТЗ (1002*531)</v>
      </c>
      <c r="E722" s="4"/>
      <c r="F722" s="3" t="s">
        <v>3999</v>
      </c>
      <c r="G722" s="6"/>
      <c r="H722" s="6"/>
      <c r="I722" s="4"/>
      <c r="J722" s="3" t="str">
        <f>INDEX([1]TDSheet!$AV$14:$AV$25000,MATCH($B722,[1]TDSheet!$B$14:$B$25000,0))</f>
        <v>1002*531</v>
      </c>
      <c r="K722" s="427">
        <f>INDEX([1]TDSheet!$AY$14:$AY$25000,MATCH($B722,[1]TDSheet!$B$14:$B$25000,0))</f>
        <v>1430</v>
      </c>
      <c r="L722" s="203"/>
    </row>
    <row r="723" spans="1:12" s="99" customFormat="1" ht="17.25" customHeight="1">
      <c r="A723" s="3">
        <f>ROW(723:723)-SUM(L$1:L723)</f>
        <v>682</v>
      </c>
      <c r="B723" s="3" t="s">
        <v>4952</v>
      </c>
      <c r="C723" s="4">
        <v>4591</v>
      </c>
      <c r="D723" s="5" t="str">
        <f>INDEX([1]TDSheet!$S$14:$S$25000,MATCH($B723,[1]TDSheet!$B$14:$B$25000,0))</f>
        <v>Стекло боковое Lada "X-Ray" 5D Suv '2015- #4591 пер.дв.опуск. прав. ТЗ (1002*531)</v>
      </c>
      <c r="E723" s="4"/>
      <c r="F723" s="3" t="s">
        <v>3999</v>
      </c>
      <c r="G723" s="6"/>
      <c r="H723" s="6"/>
      <c r="I723" s="4"/>
      <c r="J723" s="3" t="str">
        <f>INDEX([1]TDSheet!$AV$14:$AV$25000,MATCH($B723,[1]TDSheet!$B$14:$B$25000,0))</f>
        <v>1002*531</v>
      </c>
      <c r="K723" s="427">
        <f>INDEX([1]TDSheet!$AY$14:$AY$25000,MATCH($B723,[1]TDSheet!$B$14:$B$25000,0))</f>
        <v>1430</v>
      </c>
      <c r="L723" s="203"/>
    </row>
    <row r="724" spans="1:12" s="99" customFormat="1" ht="17.25" customHeight="1">
      <c r="A724" s="3">
        <f>ROW(724:724)-SUM(L$1:L724)</f>
        <v>683</v>
      </c>
      <c r="B724" s="3" t="s">
        <v>4953</v>
      </c>
      <c r="C724" s="4">
        <v>4591</v>
      </c>
      <c r="D724" s="5" t="str">
        <f>INDEX([1]TDSheet!$S$14:$S$25000,MATCH($B724,[1]TDSheet!$B$14:$B$25000,0))</f>
        <v>Стекло боковое Lada "X-Ray" 5D Suv '2015- #4591 задн.дв.опуск. лев. ТЗ (684*595)</v>
      </c>
      <c r="E724" s="4"/>
      <c r="F724" s="3" t="s">
        <v>3999</v>
      </c>
      <c r="G724" s="6"/>
      <c r="H724" s="6"/>
      <c r="I724" s="4"/>
      <c r="J724" s="3" t="str">
        <f>INDEX([1]TDSheet!$AV$14:$AV$25000,MATCH($B724,[1]TDSheet!$B$14:$B$25000,0))</f>
        <v>684*595</v>
      </c>
      <c r="K724" s="427">
        <f>INDEX([1]TDSheet!$AY$14:$AY$25000,MATCH($B724,[1]TDSheet!$B$14:$B$25000,0))</f>
        <v>1150</v>
      </c>
      <c r="L724" s="203"/>
    </row>
    <row r="725" spans="1:12" s="99" customFormat="1" ht="17.25" customHeight="1">
      <c r="A725" s="3">
        <f>ROW(725:725)-SUM(L$1:L725)</f>
        <v>684</v>
      </c>
      <c r="B725" s="3" t="s">
        <v>4954</v>
      </c>
      <c r="C725" s="4">
        <v>4591</v>
      </c>
      <c r="D725" s="5" t="str">
        <f>INDEX([1]TDSheet!$S$14:$S$25000,MATCH($B725,[1]TDSheet!$B$14:$B$25000,0))</f>
        <v>Стекло боковое Lada "X-Ray" 5D Suv '2015- #4591 задн.дв.опуск. прав. ТЗ (684*595)</v>
      </c>
      <c r="E725" s="4"/>
      <c r="F725" s="3" t="s">
        <v>3999</v>
      </c>
      <c r="G725" s="6"/>
      <c r="H725" s="6"/>
      <c r="I725" s="4"/>
      <c r="J725" s="3" t="str">
        <f>INDEX([1]TDSheet!$AV$14:$AV$25000,MATCH($B725,[1]TDSheet!$B$14:$B$25000,0))</f>
        <v>684*595</v>
      </c>
      <c r="K725" s="427">
        <f>INDEX([1]TDSheet!$AY$14:$AY$25000,MATCH($B725,[1]TDSheet!$B$14:$B$25000,0))</f>
        <v>1150</v>
      </c>
      <c r="L725" s="203"/>
    </row>
    <row r="726" spans="1:12" s="99" customFormat="1" ht="17.25" customHeight="1">
      <c r="A726" s="3">
        <f>ROW(726:726)-SUM(L$1:L726)</f>
        <v>685</v>
      </c>
      <c r="B726" s="3" t="s">
        <v>4938</v>
      </c>
      <c r="C726" s="4">
        <v>4591</v>
      </c>
      <c r="D726" s="5" t="str">
        <f>INDEX([1]TDSheet!$S$14:$S$25000,MATCH($B726,[1]TDSheet!$B$14:$B$25000,0))</f>
        <v>Стекло Lada "X-Ray" 5D Suv '2015- #4591 заднее с ЭО с отверстием ТЗ</v>
      </c>
      <c r="E726" s="4"/>
      <c r="F726" s="3" t="s">
        <v>3999</v>
      </c>
      <c r="G726" s="6" t="s">
        <v>3123</v>
      </c>
      <c r="H726" s="6" t="s">
        <v>3123</v>
      </c>
      <c r="I726" s="6"/>
      <c r="J726" s="3" t="str">
        <f>INDEX([1]TDSheet!$AV$14:$AV$25000,MATCH($B726,[1]TDSheet!$B$14:$B$25000,0))</f>
        <v>1146*534</v>
      </c>
      <c r="K726" s="427">
        <f>INDEX([1]TDSheet!$AY$14:$AY$25000,MATCH($B726,[1]TDSheet!$B$14:$B$25000,0))</f>
        <v>2740</v>
      </c>
      <c r="L726" s="203"/>
    </row>
    <row r="727" spans="1:12" s="99" customFormat="1" ht="17.25" customHeight="1">
      <c r="A727" s="3">
        <f>ROW(727:727)-SUM(L$1:L727)</f>
        <v>686</v>
      </c>
      <c r="B727" s="3" t="s">
        <v>1444</v>
      </c>
      <c r="C727" s="4"/>
      <c r="D727" s="5" t="str">
        <f>INDEX([1]TDSheet!$S$14:$S$25000,MATCH($B727,[1]TDSheet!$B$14:$B$25000,0))</f>
        <v>Стекло заднее Лада "Ларгус" (RF90) заднее лев ЭО</v>
      </c>
      <c r="E727" s="4"/>
      <c r="F727" s="3"/>
      <c r="G727" s="6"/>
      <c r="H727" s="6"/>
      <c r="I727" s="4"/>
      <c r="J727" s="3" t="str">
        <f>INDEX([1]TDSheet!$AV$14:$AV$25000,MATCH($B727,[1]TDSheet!$B$14:$B$25000,0))</f>
        <v>683*454</v>
      </c>
      <c r="K727" s="427">
        <f>INDEX([1]TDSheet!$AY$14:$AY$25000,MATCH($B727,[1]TDSheet!$B$14:$B$25000,0))</f>
        <v>1210</v>
      </c>
      <c r="L727" s="203"/>
    </row>
    <row r="728" spans="1:12" s="99" customFormat="1" ht="17.25" customHeight="1">
      <c r="A728" s="3">
        <f>ROW(728:728)-SUM(L$1:L728)</f>
        <v>687</v>
      </c>
      <c r="B728" s="3" t="s">
        <v>1445</v>
      </c>
      <c r="C728" s="4"/>
      <c r="D728" s="5" t="str">
        <f>INDEX([1]TDSheet!$S$14:$S$25000,MATCH($B728,[1]TDSheet!$B$14:$B$25000,0))</f>
        <v>Стекло заднее Лада "Ларгус" (RF90) заднее прав</v>
      </c>
      <c r="E728" s="4"/>
      <c r="F728" s="3"/>
      <c r="G728" s="6"/>
      <c r="H728" s="6"/>
      <c r="I728" s="4"/>
      <c r="J728" s="3" t="str">
        <f>INDEX([1]TDSheet!$AV$14:$AV$25000,MATCH($B728,[1]TDSheet!$B$14:$B$25000,0))</f>
        <v>452*421</v>
      </c>
      <c r="K728" s="427">
        <f>INDEX([1]TDSheet!$AY$14:$AY$25000,MATCH($B728,[1]TDSheet!$B$14:$B$25000,0))</f>
        <v>820</v>
      </c>
      <c r="L728" s="203"/>
    </row>
    <row r="729" spans="1:12" s="99" customFormat="1" ht="17.25" customHeight="1">
      <c r="A729" s="3">
        <f>ROW(729:729)-SUM(L$1:L729)</f>
        <v>688</v>
      </c>
      <c r="B729" s="3" t="s">
        <v>113</v>
      </c>
      <c r="C729" s="4"/>
      <c r="D729" s="5" t="str">
        <f>INDEX([1]TDSheet!$S$14:$S$25000,MATCH($B729,[1]TDSheet!$B$14:$B$25000,0))</f>
        <v>Стекло боковое Лада "Ларгус" боков. неподв. (799*463) лев.</v>
      </c>
      <c r="E729" s="4"/>
      <c r="F729" s="3"/>
      <c r="G729" s="6"/>
      <c r="H729" s="6"/>
      <c r="I729" s="4"/>
      <c r="J729" s="3" t="str">
        <f>INDEX([1]TDSheet!$AV$14:$AV$25000,MATCH($B729,[1]TDSheet!$B$14:$B$25000,0))</f>
        <v>799*463</v>
      </c>
      <c r="K729" s="427">
        <f>INDEX([1]TDSheet!$AY$14:$AY$25000,MATCH($B729,[1]TDSheet!$B$14:$B$25000,0))</f>
        <v>920</v>
      </c>
      <c r="L729" s="203"/>
    </row>
    <row r="730" spans="1:12" s="99" customFormat="1" ht="17.25" customHeight="1">
      <c r="A730" s="3">
        <f>ROW(730:730)-SUM(L$1:L730)</f>
        <v>689</v>
      </c>
      <c r="B730" s="3" t="s">
        <v>114</v>
      </c>
      <c r="C730" s="4"/>
      <c r="D730" s="5" t="str">
        <f>INDEX([1]TDSheet!$S$14:$S$25000,MATCH($B730,[1]TDSheet!$B$14:$B$25000,0))</f>
        <v>Стекло боковое Лада "Ларгус" боков. неподв. (799*463) прав.</v>
      </c>
      <c r="E730" s="4"/>
      <c r="F730" s="3"/>
      <c r="G730" s="6"/>
      <c r="H730" s="6"/>
      <c r="I730" s="4"/>
      <c r="J730" s="3" t="str">
        <f>INDEX([1]TDSheet!$AV$14:$AV$25000,MATCH($B730,[1]TDSheet!$B$14:$B$25000,0))</f>
        <v>799*463</v>
      </c>
      <c r="K730" s="427">
        <f>INDEX([1]TDSheet!$AY$14:$AY$25000,MATCH($B730,[1]TDSheet!$B$14:$B$25000,0))</f>
        <v>920</v>
      </c>
      <c r="L730" s="203"/>
    </row>
    <row r="731" spans="1:12" s="99" customFormat="1" ht="17.25" customHeight="1">
      <c r="A731" s="3">
        <f>ROW(731:731)-SUM(L$1:L731)</f>
        <v>690</v>
      </c>
      <c r="B731" s="3" t="s">
        <v>115</v>
      </c>
      <c r="C731" s="4"/>
      <c r="D731" s="5" t="str">
        <f>INDEX([1]TDSheet!$S$14:$S$25000,MATCH($B731,[1]TDSheet!$B$14:$B$25000,0))</f>
        <v>Стекло боковое Лада "Ларгус" боков. поворот. с отв. (799*463) лев</v>
      </c>
      <c r="E731" s="4"/>
      <c r="F731" s="3"/>
      <c r="G731" s="6"/>
      <c r="H731" s="6"/>
      <c r="I731" s="4"/>
      <c r="J731" s="3" t="str">
        <f>INDEX([1]TDSheet!$AV$14:$AV$25000,MATCH($B731,[1]TDSheet!$B$14:$B$25000,0))</f>
        <v>799*463</v>
      </c>
      <c r="K731" s="427">
        <f>INDEX([1]TDSheet!$AY$14:$AY$25000,MATCH($B731,[1]TDSheet!$B$14:$B$25000,0))</f>
        <v>1140</v>
      </c>
      <c r="L731" s="203"/>
    </row>
    <row r="732" spans="1:12" s="99" customFormat="1" ht="17.25" customHeight="1">
      <c r="A732" s="3">
        <f>ROW(732:732)-SUM(L$1:L732)</f>
        <v>691</v>
      </c>
      <c r="B732" s="3" t="s">
        <v>116</v>
      </c>
      <c r="C732" s="4"/>
      <c r="D732" s="5" t="str">
        <f>INDEX([1]TDSheet!$S$14:$S$25000,MATCH($B732,[1]TDSheet!$B$14:$B$25000,0))</f>
        <v>Стекло боковое Лада "Ларгус" боков. поворот. с отв. (799*463) прав</v>
      </c>
      <c r="E732" s="4"/>
      <c r="F732" s="3"/>
      <c r="G732" s="6"/>
      <c r="H732" s="6"/>
      <c r="I732" s="4"/>
      <c r="J732" s="3" t="str">
        <f>INDEX([1]TDSheet!$AV$14:$AV$25000,MATCH($B732,[1]TDSheet!$B$14:$B$25000,0))</f>
        <v>799*463</v>
      </c>
      <c r="K732" s="427">
        <f>INDEX([1]TDSheet!$AY$14:$AY$25000,MATCH($B732,[1]TDSheet!$B$14:$B$25000,0))</f>
        <v>1140</v>
      </c>
      <c r="L732" s="203"/>
    </row>
    <row r="733" spans="1:12" s="99" customFormat="1" ht="17.25" customHeight="1">
      <c r="A733" s="3">
        <f>ROW(733:733)-SUM(L$1:L733)</f>
        <v>692</v>
      </c>
      <c r="B733" s="3" t="s">
        <v>3990</v>
      </c>
      <c r="C733" s="4"/>
      <c r="D733" s="5" t="str">
        <f>INDEX([1]TDSheet!$S$14:$S$25000,MATCH($B733,[1]TDSheet!$B$14:$B$25000,0))</f>
        <v>Стекло заднее Лада "Ларгус" (RF90) заднее лев ЭО ТЗ</v>
      </c>
      <c r="E733" s="4"/>
      <c r="F733" s="3"/>
      <c r="G733" s="6"/>
      <c r="H733" s="6"/>
      <c r="I733" s="4"/>
      <c r="J733" s="3" t="str">
        <f>INDEX([1]TDSheet!$AV$14:$AV$25000,MATCH($B733,[1]TDSheet!$B$14:$B$25000,0))</f>
        <v>683*454</v>
      </c>
      <c r="K733" s="427">
        <f>INDEX([1]TDSheet!$AY$14:$AY$25000,MATCH($B733,[1]TDSheet!$B$14:$B$25000,0))</f>
        <v>1510</v>
      </c>
      <c r="L733" s="203"/>
    </row>
    <row r="734" spans="1:12" s="99" customFormat="1" ht="17.25" customHeight="1">
      <c r="A734" s="3">
        <f>ROW(734:734)-SUM(L$1:L734)</f>
        <v>693</v>
      </c>
      <c r="B734" s="3" t="s">
        <v>3991</v>
      </c>
      <c r="C734" s="4"/>
      <c r="D734" s="5" t="str">
        <f>INDEX([1]TDSheet!$S$14:$S$25000,MATCH($B734,[1]TDSheet!$B$14:$B$25000,0))</f>
        <v>Стекло заднее Лада "Ларгус" (RF90) заднее прав ТЗ</v>
      </c>
      <c r="E734" s="4"/>
      <c r="F734" s="3"/>
      <c r="G734" s="6"/>
      <c r="H734" s="6"/>
      <c r="I734" s="4"/>
      <c r="J734" s="3" t="str">
        <f>INDEX([1]TDSheet!$AV$14:$AV$25000,MATCH($B734,[1]TDSheet!$B$14:$B$25000,0))</f>
        <v>452*421</v>
      </c>
      <c r="K734" s="427">
        <f>INDEX([1]TDSheet!$AY$14:$AY$25000,MATCH($B734,[1]TDSheet!$B$14:$B$25000,0))</f>
        <v>1080</v>
      </c>
      <c r="L734" s="203"/>
    </row>
    <row r="735" spans="1:12" s="99" customFormat="1" ht="17.25" customHeight="1">
      <c r="A735" s="3">
        <f>ROW(735:735)-SUM(L$1:L735)</f>
        <v>694</v>
      </c>
      <c r="B735" s="3" t="s">
        <v>235</v>
      </c>
      <c r="C735" s="4"/>
      <c r="D735" s="5" t="str">
        <f>INDEX([1]TDSheet!$S$14:$S$25000,MATCH($B735,[1]TDSheet!$B$14:$B$25000,0))</f>
        <v>Стекло боковое Лада "Ларгус" зад. дв. оп. лев. (777*621)</v>
      </c>
      <c r="E735" s="4"/>
      <c r="F735" s="3"/>
      <c r="G735" s="6"/>
      <c r="H735" s="6"/>
      <c r="I735" s="4"/>
      <c r="J735" s="3" t="str">
        <f>INDEX([1]TDSheet!$AV$14:$AV$25000,MATCH($B735,[1]TDSheet!$B$14:$B$25000,0))</f>
        <v>777*621</v>
      </c>
      <c r="K735" s="427">
        <f>INDEX([1]TDSheet!$AY$14:$AY$25000,MATCH($B735,[1]TDSheet!$B$14:$B$25000,0))</f>
        <v>810</v>
      </c>
      <c r="L735" s="203"/>
    </row>
    <row r="736" spans="1:12" s="99" customFormat="1" ht="17.25" customHeight="1">
      <c r="A736" s="3">
        <f>ROW(736:736)-SUM(L$1:L736)</f>
        <v>695</v>
      </c>
      <c r="B736" s="3" t="s">
        <v>236</v>
      </c>
      <c r="C736" s="4"/>
      <c r="D736" s="5" t="str">
        <f>INDEX([1]TDSheet!$S$14:$S$25000,MATCH($B736,[1]TDSheet!$B$14:$B$25000,0))</f>
        <v>Стекло боковое Лада "Ларгус" зад. дв. оп. прав. (777*621)</v>
      </c>
      <c r="E736" s="4"/>
      <c r="F736" s="3"/>
      <c r="G736" s="6"/>
      <c r="H736" s="6"/>
      <c r="I736" s="4"/>
      <c r="J736" s="3" t="str">
        <f>INDEX([1]TDSheet!$AV$14:$AV$25000,MATCH($B736,[1]TDSheet!$B$14:$B$25000,0))</f>
        <v>777*621</v>
      </c>
      <c r="K736" s="427">
        <f>INDEX([1]TDSheet!$AY$14:$AY$25000,MATCH($B736,[1]TDSheet!$B$14:$B$25000,0))</f>
        <v>810</v>
      </c>
      <c r="L736" s="203"/>
    </row>
    <row r="737" spans="1:12" s="99" customFormat="1" ht="17.25" customHeight="1">
      <c r="A737" s="3">
        <f>ROW(737:737)-SUM(L$1:L737)</f>
        <v>696</v>
      </c>
      <c r="B737" s="3" t="s">
        <v>680</v>
      </c>
      <c r="C737" s="4"/>
      <c r="D737" s="5" t="str">
        <f>INDEX([1]TDSheet!$S$14:$S$25000,MATCH($B737,[1]TDSheet!$B$14:$B$25000,0))</f>
        <v>Стекло боковое Лада "Ларгус" зад. дв. оп. лев. ТЗ (777*621)</v>
      </c>
      <c r="E737" s="4"/>
      <c r="F737" s="3"/>
      <c r="G737" s="6"/>
      <c r="H737" s="6"/>
      <c r="I737" s="4"/>
      <c r="J737" s="3" t="str">
        <f>INDEX([1]TDSheet!$AV$14:$AV$25000,MATCH($B737,[1]TDSheet!$B$14:$B$25000,0))</f>
        <v>777*621</v>
      </c>
      <c r="K737" s="427">
        <f>INDEX([1]TDSheet!$AY$14:$AY$25000,MATCH($B737,[1]TDSheet!$B$14:$B$25000,0))</f>
        <v>1090</v>
      </c>
      <c r="L737" s="203"/>
    </row>
    <row r="738" spans="1:12" s="99" customFormat="1" ht="17.25" customHeight="1">
      <c r="A738" s="3">
        <f>ROW(738:738)-SUM(L$1:L738)</f>
        <v>697</v>
      </c>
      <c r="B738" s="3" t="s">
        <v>681</v>
      </c>
      <c r="C738" s="4"/>
      <c r="D738" s="5" t="str">
        <f>INDEX([1]TDSheet!$S$14:$S$25000,MATCH($B738,[1]TDSheet!$B$14:$B$25000,0))</f>
        <v>Стекло боковое Лада "Ларгус" зад. дв. оп. прав. ТЗ (777*621)</v>
      </c>
      <c r="E738" s="4"/>
      <c r="F738" s="3"/>
      <c r="G738" s="6"/>
      <c r="H738" s="6"/>
      <c r="I738" s="4"/>
      <c r="J738" s="3" t="str">
        <f>INDEX([1]TDSheet!$AV$14:$AV$25000,MATCH($B738,[1]TDSheet!$B$14:$B$25000,0))</f>
        <v>777*621</v>
      </c>
      <c r="K738" s="427">
        <f>INDEX([1]TDSheet!$AY$14:$AY$25000,MATCH($B738,[1]TDSheet!$B$14:$B$25000,0))</f>
        <v>1090</v>
      </c>
      <c r="L738" s="203"/>
    </row>
    <row r="739" spans="1:12" s="99" customFormat="1" ht="17.25" customHeight="1">
      <c r="A739" s="3">
        <f>ROW(739:739)-SUM(L$1:L739)</f>
        <v>698</v>
      </c>
      <c r="B739" s="3" t="s">
        <v>3992</v>
      </c>
      <c r="C739" s="4"/>
      <c r="D739" s="5" t="str">
        <f>INDEX([1]TDSheet!$S$14:$S$25000,MATCH($B739,[1]TDSheet!$B$14:$B$25000,0))</f>
        <v>Стекло боковое Лада "Ларгус" боков. неподв. (799*463) лев ТЗ</v>
      </c>
      <c r="E739" s="4"/>
      <c r="F739" s="3"/>
      <c r="G739" s="6"/>
      <c r="H739" s="6"/>
      <c r="I739" s="4"/>
      <c r="J739" s="3" t="str">
        <f>INDEX([1]TDSheet!$AV$14:$AV$25000,MATCH($B739,[1]TDSheet!$B$14:$B$25000,0))</f>
        <v>799*463</v>
      </c>
      <c r="K739" s="427">
        <f>INDEX([1]TDSheet!$AY$14:$AY$25000,MATCH($B739,[1]TDSheet!$B$14:$B$25000,0))</f>
        <v>1150</v>
      </c>
      <c r="L739" s="203"/>
    </row>
    <row r="740" spans="1:12" s="99" customFormat="1" ht="17.25" customHeight="1">
      <c r="A740" s="3">
        <f>ROW(740:740)-SUM(L$1:L740)</f>
        <v>699</v>
      </c>
      <c r="B740" s="3" t="s">
        <v>3993</v>
      </c>
      <c r="C740" s="4"/>
      <c r="D740" s="5" t="str">
        <f>INDEX([1]TDSheet!$S$14:$S$25000,MATCH($B740,[1]TDSheet!$B$14:$B$25000,0))</f>
        <v>Стекло боковое Лада "Ларгус" боков. неподв. (799*463) прав ТЗ</v>
      </c>
      <c r="E740" s="4"/>
      <c r="F740" s="3"/>
      <c r="G740" s="6"/>
      <c r="H740" s="6"/>
      <c r="I740" s="4"/>
      <c r="J740" s="3" t="str">
        <f>INDEX([1]TDSheet!$AV$14:$AV$25000,MATCH($B740,[1]TDSheet!$B$14:$B$25000,0))</f>
        <v>799*463</v>
      </c>
      <c r="K740" s="427">
        <f>INDEX([1]TDSheet!$AY$14:$AY$25000,MATCH($B740,[1]TDSheet!$B$14:$B$25000,0))</f>
        <v>1150</v>
      </c>
      <c r="L740" s="203"/>
    </row>
    <row r="741" spans="1:12" s="99" customFormat="1" ht="17.25" customHeight="1">
      <c r="A741" s="3">
        <f>ROW(741:741)-SUM(L$1:L741)</f>
        <v>700</v>
      </c>
      <c r="B741" s="3" t="s">
        <v>3994</v>
      </c>
      <c r="C741" s="4"/>
      <c r="D741" s="5" t="str">
        <f>INDEX([1]TDSheet!$S$14:$S$25000,MATCH($B741,[1]TDSheet!$B$14:$B$25000,0))</f>
        <v>Стекло боковое Лада "Ларгус" боков. поворот. с отв. (799*463) лев ТЗ</v>
      </c>
      <c r="E741" s="4"/>
      <c r="F741" s="3"/>
      <c r="G741" s="6"/>
      <c r="H741" s="6"/>
      <c r="I741" s="4"/>
      <c r="J741" s="3" t="str">
        <f>INDEX([1]TDSheet!$AV$14:$AV$25000,MATCH($B741,[1]TDSheet!$B$14:$B$25000,0))</f>
        <v>799*463</v>
      </c>
      <c r="K741" s="427">
        <f>INDEX([1]TDSheet!$AY$14:$AY$25000,MATCH($B741,[1]TDSheet!$B$14:$B$25000,0))</f>
        <v>1360</v>
      </c>
      <c r="L741" s="203"/>
    </row>
    <row r="742" spans="1:12" s="99" customFormat="1" ht="17.25" customHeight="1">
      <c r="A742" s="3">
        <f>ROW(742:742)-SUM(L$1:L742)</f>
        <v>701</v>
      </c>
      <c r="B742" s="3" t="s">
        <v>3995</v>
      </c>
      <c r="C742" s="4"/>
      <c r="D742" s="5" t="str">
        <f>INDEX([1]TDSheet!$S$14:$S$25000,MATCH($B742,[1]TDSheet!$B$14:$B$25000,0))</f>
        <v>Стекло боковое Лада "Ларгус" боков. поворот. с отв. (799*463) прав ТЗ</v>
      </c>
      <c r="E742" s="4"/>
      <c r="F742" s="3"/>
      <c r="G742" s="6"/>
      <c r="H742" s="6"/>
      <c r="I742" s="4"/>
      <c r="J742" s="3" t="str">
        <f>INDEX([1]TDSheet!$AV$14:$AV$25000,MATCH($B742,[1]TDSheet!$B$14:$B$25000,0))</f>
        <v>799*463</v>
      </c>
      <c r="K742" s="427">
        <f>INDEX([1]TDSheet!$AY$14:$AY$25000,MATCH($B742,[1]TDSheet!$B$14:$B$25000,0))</f>
        <v>1360</v>
      </c>
      <c r="L742" s="203"/>
    </row>
    <row r="743" spans="1:12" s="99" customFormat="1" ht="17.25" customHeight="1">
      <c r="A743" s="3">
        <f>ROW(743:743)-SUM(L$1:L743)</f>
        <v>702</v>
      </c>
      <c r="B743" s="3" t="s">
        <v>5534</v>
      </c>
      <c r="C743" s="4"/>
      <c r="D743" s="5" t="str">
        <f>INDEX([1]TDSheet!$S$14:$S$25000,MATCH($B743,[1]TDSheet!$B$14:$B$25000,0))</f>
        <v>Стекло Лада "Ларгус" (RF90) заднее лев ЭО черное</v>
      </c>
      <c r="E743" s="4"/>
      <c r="F743" s="3"/>
      <c r="G743" s="6"/>
      <c r="H743" s="6"/>
      <c r="I743" s="4"/>
      <c r="J743" s="3" t="str">
        <f>INDEX([1]TDSheet!$AV$14:$AV$25000,MATCH($B743,[1]TDSheet!$B$14:$B$25000,0))</f>
        <v>683*454</v>
      </c>
      <c r="K743" s="427">
        <f>INDEX([1]TDSheet!$AY$14:$AY$25000,MATCH($B743,[1]TDSheet!$B$14:$B$25000,0))</f>
        <v>2260</v>
      </c>
      <c r="L743" s="203"/>
    </row>
    <row r="744" spans="1:12" s="99" customFormat="1" ht="17.25" customHeight="1">
      <c r="A744" s="3">
        <f>ROW(744:744)-SUM(L$1:L744)</f>
        <v>703</v>
      </c>
      <c r="B744" s="3" t="s">
        <v>5550</v>
      </c>
      <c r="C744" s="4"/>
      <c r="D744" s="5" t="str">
        <f>INDEX([1]TDSheet!$S$14:$S$25000,MATCH($B744,[1]TDSheet!$B$14:$B$25000,0))</f>
        <v>Стекло Лада "Ларгус" (RF90) заднее прав черное</v>
      </c>
      <c r="E744" s="4"/>
      <c r="F744" s="3"/>
      <c r="G744" s="6"/>
      <c r="H744" s="6"/>
      <c r="I744" s="4"/>
      <c r="J744" s="3" t="str">
        <f>INDEX([1]TDSheet!$AV$14:$AV$25000,MATCH($B744,[1]TDSheet!$B$14:$B$25000,0))</f>
        <v>452*421</v>
      </c>
      <c r="K744" s="427">
        <f>INDEX([1]TDSheet!$AY$14:$AY$25000,MATCH($B744,[1]TDSheet!$B$14:$B$25000,0))</f>
        <v>1680</v>
      </c>
      <c r="L744" s="203"/>
    </row>
    <row r="745" spans="1:12" s="99" customFormat="1" ht="17.25" customHeight="1">
      <c r="A745" s="3">
        <f>ROW(745:745)-SUM(L$1:L745)</f>
        <v>704</v>
      </c>
      <c r="B745" s="3" t="s">
        <v>5539</v>
      </c>
      <c r="C745" s="4"/>
      <c r="D745" s="5" t="str">
        <f>INDEX([1]TDSheet!$S$14:$S$25000,MATCH($B745,[1]TDSheet!$B$14:$B$25000,0))</f>
        <v>Стекло боковое Лада "Ларгус" зад. дв. оп. лев. черное (777*621)</v>
      </c>
      <c r="E745" s="4"/>
      <c r="F745" s="3"/>
      <c r="G745" s="6"/>
      <c r="H745" s="6"/>
      <c r="I745" s="4"/>
      <c r="J745" s="3" t="str">
        <f>INDEX([1]TDSheet!$AV$14:$AV$25000,MATCH($B745,[1]TDSheet!$B$14:$B$25000,0))</f>
        <v>777*621</v>
      </c>
      <c r="K745" s="427">
        <f>INDEX([1]TDSheet!$AY$14:$AY$25000,MATCH($B745,[1]TDSheet!$B$14:$B$25000,0))</f>
        <v>1960</v>
      </c>
      <c r="L745" s="203"/>
    </row>
    <row r="746" spans="1:12" s="99" customFormat="1" ht="17.25" customHeight="1">
      <c r="A746" s="3">
        <f>ROW(746:746)-SUM(L$1:L746)</f>
        <v>705</v>
      </c>
      <c r="B746" s="3" t="s">
        <v>5540</v>
      </c>
      <c r="C746" s="4"/>
      <c r="D746" s="5" t="str">
        <f>INDEX([1]TDSheet!$S$14:$S$25000,MATCH($B746,[1]TDSheet!$B$14:$B$25000,0))</f>
        <v>Стекло боковое Лада "Ларгус" зад. дв. оп. прав. черное (777*621)</v>
      </c>
      <c r="E746" s="4"/>
      <c r="F746" s="3"/>
      <c r="G746" s="6"/>
      <c r="H746" s="6"/>
      <c r="I746" s="4"/>
      <c r="J746" s="3" t="str">
        <f>INDEX([1]TDSheet!$AV$14:$AV$25000,MATCH($B746,[1]TDSheet!$B$14:$B$25000,0))</f>
        <v>777*621</v>
      </c>
      <c r="K746" s="427">
        <f>INDEX([1]TDSheet!$AY$14:$AY$25000,MATCH($B746,[1]TDSheet!$B$14:$B$25000,0))</f>
        <v>1960</v>
      </c>
      <c r="L746" s="203"/>
    </row>
    <row r="747" spans="1:12" s="99" customFormat="1" ht="17.25" customHeight="1">
      <c r="A747" s="3">
        <f>ROW(747:747)-SUM(L$1:L747)</f>
        <v>706</v>
      </c>
      <c r="B747" s="3" t="s">
        <v>5559</v>
      </c>
      <c r="C747" s="4"/>
      <c r="D747" s="5" t="str">
        <f>INDEX([1]TDSheet!$S$14:$S$25000,MATCH($B747,[1]TDSheet!$B$14:$B$25000,0))</f>
        <v>Стекло боковое Лада "Ларгус" боков. неподв. (799*463) лев черное</v>
      </c>
      <c r="E747" s="4"/>
      <c r="F747" s="3"/>
      <c r="G747" s="6"/>
      <c r="H747" s="6"/>
      <c r="I747" s="4"/>
      <c r="J747" s="3" t="str">
        <f>INDEX([1]TDSheet!$AV$14:$AV$25000,MATCH($B747,[1]TDSheet!$B$14:$B$25000,0))</f>
        <v>799*463</v>
      </c>
      <c r="K747" s="427">
        <f>INDEX([1]TDSheet!$AY$14:$AY$25000,MATCH($B747,[1]TDSheet!$B$14:$B$25000,0))</f>
        <v>2060</v>
      </c>
      <c r="L747" s="203"/>
    </row>
    <row r="748" spans="1:12" s="99" customFormat="1" ht="17.25" customHeight="1">
      <c r="A748" s="3">
        <f>ROW(748:748)-SUM(L$1:L748)</f>
        <v>707</v>
      </c>
      <c r="B748" s="3" t="s">
        <v>5560</v>
      </c>
      <c r="C748" s="4"/>
      <c r="D748" s="5" t="str">
        <f>INDEX([1]TDSheet!$S$14:$S$25000,MATCH($B748,[1]TDSheet!$B$14:$B$25000,0))</f>
        <v>Стекло боковое Лада "Ларгус" боков. неподв. (799*463) прав черное</v>
      </c>
      <c r="E748" s="4"/>
      <c r="F748" s="3"/>
      <c r="G748" s="6"/>
      <c r="H748" s="6"/>
      <c r="I748" s="4"/>
      <c r="J748" s="3" t="str">
        <f>INDEX([1]TDSheet!$AV$14:$AV$25000,MATCH($B748,[1]TDSheet!$B$14:$B$25000,0))</f>
        <v>799*463</v>
      </c>
      <c r="K748" s="427">
        <f>INDEX([1]TDSheet!$AY$14:$AY$25000,MATCH($B748,[1]TDSheet!$B$14:$B$25000,0))</f>
        <v>2060</v>
      </c>
      <c r="L748" s="203"/>
    </row>
    <row r="749" spans="1:12" s="99" customFormat="1" ht="17.25" customHeight="1">
      <c r="A749" s="3">
        <f>ROW(749:749)-SUM(L$1:L749)</f>
        <v>708</v>
      </c>
      <c r="B749" s="3" t="s">
        <v>5556</v>
      </c>
      <c r="C749" s="4"/>
      <c r="D749" s="5" t="str">
        <f>INDEX([1]TDSheet!$S$14:$S$25000,MATCH($B749,[1]TDSheet!$B$14:$B$25000,0))</f>
        <v>Стекло боковое Лада "Ларгус" боков. поворот. с отв. (799*463) левое черное</v>
      </c>
      <c r="E749" s="4"/>
      <c r="F749" s="3"/>
      <c r="G749" s="6"/>
      <c r="H749" s="6"/>
      <c r="I749" s="4"/>
      <c r="J749" s="3" t="str">
        <f>INDEX([1]TDSheet!$AV$14:$AV$25000,MATCH($B749,[1]TDSheet!$B$14:$B$25000,0))</f>
        <v>799*463</v>
      </c>
      <c r="K749" s="427">
        <f>INDEX([1]TDSheet!$AY$14:$AY$25000,MATCH($B749,[1]TDSheet!$B$14:$B$25000,0))</f>
        <v>2450</v>
      </c>
      <c r="L749" s="203"/>
    </row>
    <row r="750" spans="1:12" s="99" customFormat="1" ht="17.25" customHeight="1">
      <c r="A750" s="3">
        <f>ROW(750:750)-SUM(L$1:L750)</f>
        <v>709</v>
      </c>
      <c r="B750" s="3" t="s">
        <v>5557</v>
      </c>
      <c r="C750" s="4"/>
      <c r="D750" s="5" t="str">
        <f>INDEX([1]TDSheet!$S$14:$S$25000,MATCH($B750,[1]TDSheet!$B$14:$B$25000,0))</f>
        <v>Стекло боковое Лада "Ларгус" боков. поворот. с отв. (799*463) правое черное</v>
      </c>
      <c r="E750" s="4"/>
      <c r="F750" s="3"/>
      <c r="G750" s="6"/>
      <c r="H750" s="6"/>
      <c r="I750" s="4"/>
      <c r="J750" s="3" t="str">
        <f>INDEX([1]TDSheet!$AV$14:$AV$25000,MATCH($B750,[1]TDSheet!$B$14:$B$25000,0))</f>
        <v>799*463</v>
      </c>
      <c r="K750" s="427">
        <f>INDEX([1]TDSheet!$AY$14:$AY$25000,MATCH($B750,[1]TDSheet!$B$14:$B$25000,0))</f>
        <v>2450</v>
      </c>
      <c r="L750" s="203"/>
    </row>
    <row r="751" spans="1:12" s="99" customFormat="1" ht="17.25" customHeight="1">
      <c r="A751" s="3">
        <f>ROW(751:751)-SUM(L$1:L751)</f>
        <v>710</v>
      </c>
      <c r="B751" s="3" t="s">
        <v>6947</v>
      </c>
      <c r="C751" s="4"/>
      <c r="D751" s="5" t="str">
        <f>INDEX([1]TDSheet!$S$14:$S$25000,MATCH($B751,[1]TDSheet!$B$14:$B$25000,0))</f>
        <v>Стекло Лада "Ларгус" СПЕЦВЕРСИЯ боковое заднее левое (1174*555)</v>
      </c>
      <c r="E751" s="4"/>
      <c r="F751" s="3"/>
      <c r="G751" s="6" t="s">
        <v>3123</v>
      </c>
      <c r="H751" s="6"/>
      <c r="I751" s="4"/>
      <c r="J751" s="3" t="str">
        <f>INDEX([1]TDSheet!$AV$14:$AV$25000,MATCH($B751,[1]TDSheet!$B$14:$B$25000,0))</f>
        <v>1174*555</v>
      </c>
      <c r="K751" s="427">
        <f>INDEX([1]TDSheet!$AY$14:$AY$25000,MATCH($B751,[1]TDSheet!$B$14:$B$25000,0))</f>
        <v>3890</v>
      </c>
      <c r="L751" s="203"/>
    </row>
    <row r="752" spans="1:12" s="99" customFormat="1" ht="17.25" customHeight="1">
      <c r="A752" s="3">
        <f>ROW(752:752)-SUM(L$1:L752)</f>
        <v>711</v>
      </c>
      <c r="B752" s="3" t="s">
        <v>7051</v>
      </c>
      <c r="C752" s="4"/>
      <c r="D752" s="5" t="str">
        <f>INDEX([1]TDSheet!$S$14:$S$25000,MATCH($B752,[1]TDSheet!$B$14:$B$25000,0))</f>
        <v>Стекло Лада "Ларгус" СПЕЦВЕРСИЯ боковое заднее правое (1174*555)</v>
      </c>
      <c r="E752" s="4"/>
      <c r="F752" s="3"/>
      <c r="G752" s="6" t="s">
        <v>3123</v>
      </c>
      <c r="H752" s="6"/>
      <c r="I752" s="4"/>
      <c r="J752" s="3" t="str">
        <f>INDEX([1]TDSheet!$AV$14:$AV$25000,MATCH($B752,[1]TDSheet!$B$14:$B$25000,0))</f>
        <v>1174*555</v>
      </c>
      <c r="K752" s="427">
        <f>INDEX([1]TDSheet!$AY$14:$AY$25000,MATCH($B752,[1]TDSheet!$B$14:$B$25000,0))</f>
        <v>3890</v>
      </c>
      <c r="L752" s="203"/>
    </row>
    <row r="753" spans="1:12" s="99" customFormat="1" ht="17.25" customHeight="1">
      <c r="A753" s="3">
        <f>ROW(753:753)-SUM(L$1:L753)</f>
        <v>712</v>
      </c>
      <c r="B753" s="3" t="s">
        <v>6164</v>
      </c>
      <c r="C753" s="4"/>
      <c r="D753" s="5" t="str">
        <f>INDEX([1]TDSheet!$S$14:$S$25000,MATCH($B753,[1]TDSheet!$B$14:$B$25000,0))</f>
        <v>Стекло Лада "Ларгус" СПЕЦВЕРСИЯ боковое переднее левое (809*553)</v>
      </c>
      <c r="E753" s="4"/>
      <c r="F753" s="3"/>
      <c r="G753" s="6" t="s">
        <v>3123</v>
      </c>
      <c r="H753" s="6"/>
      <c r="I753" s="4"/>
      <c r="J753" s="3" t="str">
        <f>INDEX([1]TDSheet!$AV$14:$AV$25000,MATCH($B753,[1]TDSheet!$B$14:$B$25000,0))</f>
        <v>809*553</v>
      </c>
      <c r="K753" s="427">
        <f>INDEX([1]TDSheet!$AY$14:$AY$25000,MATCH($B753,[1]TDSheet!$B$14:$B$25000,0))</f>
        <v>2660</v>
      </c>
      <c r="L753" s="203"/>
    </row>
    <row r="754" spans="1:12" s="99" customFormat="1" ht="17.25" customHeight="1">
      <c r="A754" s="3">
        <f>ROW(754:754)-SUM(L$1:L754)</f>
        <v>713</v>
      </c>
      <c r="B754" s="3" t="s">
        <v>6165</v>
      </c>
      <c r="C754" s="4"/>
      <c r="D754" s="5" t="str">
        <f>INDEX([1]TDSheet!$S$14:$S$25000,MATCH($B754,[1]TDSheet!$B$14:$B$25000,0))</f>
        <v>Стекло Лада "Ларгус" СПЕЦВЕРСИЯ боковое переднее правое (809*553)</v>
      </c>
      <c r="E754" s="4"/>
      <c r="F754" s="3"/>
      <c r="G754" s="6" t="s">
        <v>3123</v>
      </c>
      <c r="H754" s="6"/>
      <c r="I754" s="4"/>
      <c r="J754" s="3" t="str">
        <f>INDEX([1]TDSheet!$AV$14:$AV$25000,MATCH($B754,[1]TDSheet!$B$14:$B$25000,0))</f>
        <v>809*553</v>
      </c>
      <c r="K754" s="427">
        <f>INDEX([1]TDSheet!$AY$14:$AY$25000,MATCH($B754,[1]TDSheet!$B$14:$B$25000,0))</f>
        <v>2660</v>
      </c>
      <c r="L754" s="203"/>
    </row>
    <row r="755" spans="1:12" s="99" customFormat="1" ht="17.25" customHeight="1">
      <c r="A755" s="3">
        <f>ROW(755:755)-SUM(L$1:L755)</f>
        <v>714</v>
      </c>
      <c r="B755" s="3" t="s">
        <v>7052</v>
      </c>
      <c r="C755" s="4"/>
      <c r="D755" s="5" t="str">
        <f>INDEX([1]TDSheet!$S$14:$S$25000,MATCH($B755,[1]TDSheet!$B$14:$B$25000,0))</f>
        <v>Стекло Лада "Ларгус" СПЕЦВЕРСИЯ боковое переднее рамка раздвижная левое (809*553)</v>
      </c>
      <c r="E755" s="4"/>
      <c r="F755" s="3"/>
      <c r="G755" s="6" t="s">
        <v>3123</v>
      </c>
      <c r="H755" s="6"/>
      <c r="I755" s="4"/>
      <c r="J755" s="3" t="str">
        <f>INDEX([1]TDSheet!$AV$14:$AV$25000,MATCH($B755,[1]TDSheet!$B$14:$B$25000,0))</f>
        <v>1184*556</v>
      </c>
      <c r="K755" s="427">
        <f>INDEX([1]TDSheet!$AY$14:$AY$25000,MATCH($B755,[1]TDSheet!$B$14:$B$25000,0))</f>
        <v>5420</v>
      </c>
      <c r="L755" s="203"/>
    </row>
    <row r="756" spans="1:12" s="99" customFormat="1" ht="17.25" customHeight="1">
      <c r="A756" s="3">
        <f>ROW(756:756)-SUM(L$1:L756)</f>
        <v>715</v>
      </c>
      <c r="B756" s="3" t="s">
        <v>7053</v>
      </c>
      <c r="C756" s="4"/>
      <c r="D756" s="5" t="str">
        <f>INDEX([1]TDSheet!$S$14:$S$25000,MATCH($B756,[1]TDSheet!$B$14:$B$25000,0))</f>
        <v>Стекло Лада "Ларгус" СПЕЦВЕРСИЯ боковое переднее рамка раздвижная правое (809*553)</v>
      </c>
      <c r="E756" s="4"/>
      <c r="F756" s="3"/>
      <c r="G756" s="6" t="s">
        <v>3123</v>
      </c>
      <c r="H756" s="6"/>
      <c r="I756" s="4"/>
      <c r="J756" s="3" t="str">
        <f>INDEX([1]TDSheet!$AV$14:$AV$25000,MATCH($B756,[1]TDSheet!$B$14:$B$25000,0))</f>
        <v>1184*556</v>
      </c>
      <c r="K756" s="427">
        <f>INDEX([1]TDSheet!$AY$14:$AY$25000,MATCH($B756,[1]TDSheet!$B$14:$B$25000,0))</f>
        <v>5420</v>
      </c>
      <c r="L756" s="203"/>
    </row>
    <row r="757" spans="1:12" s="236" customFormat="1" ht="17.25" customHeight="1">
      <c r="A757" s="1929" t="s">
        <v>117</v>
      </c>
      <c r="B757" s="1929"/>
      <c r="C757" s="1929"/>
      <c r="D757" s="1929"/>
      <c r="E757" s="1929"/>
      <c r="F757" s="1929"/>
      <c r="G757" s="1929"/>
      <c r="H757" s="1929"/>
      <c r="I757" s="1929"/>
      <c r="J757" s="1929"/>
      <c r="K757" s="1929"/>
      <c r="L757" s="235">
        <v>1</v>
      </c>
    </row>
    <row r="758" spans="1:12" ht="17.25" customHeight="1">
      <c r="A758" s="25">
        <f>ROW(758:758)-SUM(L$1:L758)</f>
        <v>716</v>
      </c>
      <c r="B758" s="25" t="s">
        <v>118</v>
      </c>
      <c r="C758" s="32">
        <v>4577</v>
      </c>
      <c r="D758" s="33" t="str">
        <f>INDEX([1]TDSheet!$S$14:$S$25000,MATCH($B758,[1]TDSheet!$B$14:$B$25000,0))</f>
        <v>Стекло МАЗ "5432" Супер-МАЗ '1981- #4577 заднее</v>
      </c>
      <c r="E758" s="32"/>
      <c r="F758" s="25" t="s">
        <v>8980</v>
      </c>
      <c r="G758" s="34"/>
      <c r="H758" s="34"/>
      <c r="I758" s="32"/>
      <c r="J758" s="25" t="str">
        <f>INDEX([1]TDSheet!$AV$14:$AV$25000,MATCH($B758,[1]TDSheet!$B$14:$B$25000,0))</f>
        <v>680*380</v>
      </c>
      <c r="K758" s="427">
        <f>INDEX([1]TDSheet!$AY$14:$AY$25000,MATCH($B758,[1]TDSheet!$B$14:$B$25000,0))</f>
        <v>530</v>
      </c>
    </row>
    <row r="759" spans="1:12" ht="17.25" customHeight="1">
      <c r="A759" s="25">
        <f>ROW(759:759)-SUM(L$1:L759)</f>
        <v>717</v>
      </c>
      <c r="B759" s="25" t="s">
        <v>119</v>
      </c>
      <c r="C759" s="32">
        <v>4577</v>
      </c>
      <c r="D759" s="33" t="str">
        <f>INDEX([1]TDSheet!$S$14:$S$25000,MATCH($B759,[1]TDSheet!$B$14:$B$25000,0))</f>
        <v>Стекло боковое МАЗ "5432" Супер-МАЗ '1981- #4577 опускное двери (630*570)</v>
      </c>
      <c r="E759" s="32"/>
      <c r="F759" s="25" t="s">
        <v>8980</v>
      </c>
      <c r="G759" s="34"/>
      <c r="H759" s="34"/>
      <c r="I759" s="32"/>
      <c r="J759" s="25" t="str">
        <f>INDEX([1]TDSheet!$AV$14:$AV$25000,MATCH($B759,[1]TDSheet!$B$14:$B$25000,0))</f>
        <v>630*570</v>
      </c>
      <c r="K759" s="427">
        <f>INDEX([1]TDSheet!$AY$14:$AY$25000,MATCH($B759,[1]TDSheet!$B$14:$B$25000,0))</f>
        <v>580</v>
      </c>
    </row>
    <row r="760" spans="1:12" ht="17.25" customHeight="1">
      <c r="A760" s="25">
        <f>ROW(760:760)-SUM(L$1:L760)</f>
        <v>718</v>
      </c>
      <c r="B760" s="25" t="s">
        <v>120</v>
      </c>
      <c r="C760" s="32">
        <v>4577</v>
      </c>
      <c r="D760" s="33" t="str">
        <f>INDEX([1]TDSheet!$S$14:$S$25000,MATCH($B760,[1]TDSheet!$B$14:$B$25000,0))</f>
        <v>Стекло боковое МАЗ "5432" Супер-МАЗ '1981- #4577 поворотное двери (606*274)</v>
      </c>
      <c r="E760" s="32"/>
      <c r="F760" s="25" t="s">
        <v>8980</v>
      </c>
      <c r="G760" s="34"/>
      <c r="H760" s="34"/>
      <c r="I760" s="32"/>
      <c r="J760" s="25" t="str">
        <f>INDEX([1]TDSheet!$AV$14:$AV$25000,MATCH($B760,[1]TDSheet!$B$14:$B$25000,0))</f>
        <v>606*274</v>
      </c>
      <c r="K760" s="427">
        <f>INDEX([1]TDSheet!$AY$14:$AY$25000,MATCH($B760,[1]TDSheet!$B$14:$B$25000,0))</f>
        <v>400</v>
      </c>
    </row>
    <row r="761" spans="1:12" s="236" customFormat="1" ht="17.25" customHeight="1">
      <c r="A761" s="1929" t="s">
        <v>121</v>
      </c>
      <c r="B761" s="1929"/>
      <c r="C761" s="1929"/>
      <c r="D761" s="1929"/>
      <c r="E761" s="1929"/>
      <c r="F761" s="1929"/>
      <c r="G761" s="1929"/>
      <c r="H761" s="1929"/>
      <c r="I761" s="1929"/>
      <c r="J761" s="1929"/>
      <c r="K761" s="1929"/>
      <c r="L761" s="235">
        <v>1</v>
      </c>
    </row>
    <row r="762" spans="1:12" ht="17.25" customHeight="1">
      <c r="A762" s="25">
        <f>ROW(762:762)-SUM(L$1:L762)</f>
        <v>719</v>
      </c>
      <c r="B762" s="25" t="s">
        <v>122</v>
      </c>
      <c r="C762" s="32"/>
      <c r="D762" s="33" t="str">
        <f>INDEX([1]TDSheet!$S$14:$S$25000,MATCH($B762,[1]TDSheet!$B$14:$B$25000,0))</f>
        <v>Стекло боковое МАЗ "500" '1963-1979 опуск. дв.</v>
      </c>
      <c r="E762" s="32"/>
      <c r="F762" s="25" t="s">
        <v>8979</v>
      </c>
      <c r="G762" s="34"/>
      <c r="H762" s="34"/>
      <c r="I762" s="32"/>
      <c r="J762" s="25" t="str">
        <f>INDEX([1]TDSheet!$AV$14:$AV$25000,MATCH($B762,[1]TDSheet!$B$14:$B$25000,0))</f>
        <v>520*389</v>
      </c>
      <c r="K762" s="427">
        <f>INDEX([1]TDSheet!$AY$14:$AY$25000,MATCH($B762,[1]TDSheet!$B$14:$B$25000,0))</f>
        <v>440</v>
      </c>
    </row>
    <row r="763" spans="1:12" ht="17.25" customHeight="1">
      <c r="A763" s="25">
        <f>ROW(763:763)-SUM(L$1:L763)</f>
        <v>720</v>
      </c>
      <c r="B763" s="25" t="s">
        <v>123</v>
      </c>
      <c r="C763" s="32"/>
      <c r="D763" s="33" t="str">
        <f>INDEX([1]TDSheet!$S$14:$S$25000,MATCH($B763,[1]TDSheet!$B$14:$B$25000,0))</f>
        <v>Стекло боковое МАЗ "500" '1963-1979 форточка двери</v>
      </c>
      <c r="E763" s="32"/>
      <c r="F763" s="25" t="s">
        <v>8979</v>
      </c>
      <c r="G763" s="34"/>
      <c r="H763" s="34"/>
      <c r="I763" s="32"/>
      <c r="J763" s="25">
        <f>INDEX([1]TDSheet!$AV$14:$AV$25000,MATCH($B763,[1]TDSheet!$B$14:$B$25000,0))</f>
        <v>0</v>
      </c>
      <c r="K763" s="427">
        <f>INDEX([1]TDSheet!$AY$14:$AY$25000,MATCH($B763,[1]TDSheet!$B$14:$B$25000,0))</f>
        <v>330</v>
      </c>
    </row>
    <row r="764" spans="1:12" s="236" customFormat="1" ht="17.25" customHeight="1">
      <c r="A764" s="1929" t="s">
        <v>4737</v>
      </c>
      <c r="B764" s="1929"/>
      <c r="C764" s="1929"/>
      <c r="D764" s="1929"/>
      <c r="E764" s="1929"/>
      <c r="F764" s="1929"/>
      <c r="G764" s="1929"/>
      <c r="H764" s="1929"/>
      <c r="I764" s="1929"/>
      <c r="J764" s="1929"/>
      <c r="K764" s="1929"/>
      <c r="L764" s="235">
        <v>1</v>
      </c>
    </row>
    <row r="765" spans="1:12" ht="17.25" customHeight="1">
      <c r="A765" s="3">
        <f>ROW(765:765)-SUM(L$1:L765)</f>
        <v>721</v>
      </c>
      <c r="B765" s="3" t="s">
        <v>6888</v>
      </c>
      <c r="C765" s="4"/>
      <c r="D765" s="5" t="str">
        <f>INDEX([1]TDSheet!$S$14:$S$25000,MATCH($B765,[1]TDSheet!$B$14:$B$25000,0))</f>
        <v>Стекло МАЗ "103" '1996-2021 боковое боковое левое/правое кор. (1430*910)</v>
      </c>
      <c r="E765" s="4"/>
      <c r="F765" s="3" t="s">
        <v>8972</v>
      </c>
      <c r="G765" s="6"/>
      <c r="H765" s="6"/>
      <c r="I765" s="4"/>
      <c r="J765" s="3" t="str">
        <f>INDEX([1]TDSheet!$AV$14:$AV$25000,MATCH($B765,[1]TDSheet!$B$14:$B$25000,0))</f>
        <v>1430*910</v>
      </c>
      <c r="K765" s="427">
        <f>INDEX([1]TDSheet!$AY$14:$AY$25000,MATCH($B765,[1]TDSheet!$B$14:$B$25000,0))</f>
        <v>3870</v>
      </c>
    </row>
    <row r="766" spans="1:12" ht="17.25" customHeight="1">
      <c r="A766" s="3">
        <f>ROW(766:766)-SUM(L$1:L766)</f>
        <v>722</v>
      </c>
      <c r="B766" s="3" t="s">
        <v>6847</v>
      </c>
      <c r="C766" s="4"/>
      <c r="D766" s="5" t="str">
        <f>INDEX([1]TDSheet!$S$14:$S$25000,MATCH($B766,[1]TDSheet!$B$14:$B$25000,0))</f>
        <v>Стекло МАЗ "103" '1996-2021 боковое пассажирской двери кор. (1373*485)</v>
      </c>
      <c r="E766" s="4"/>
      <c r="F766" s="3" t="s">
        <v>8972</v>
      </c>
      <c r="G766" s="6"/>
      <c r="H766" s="6"/>
      <c r="I766" s="4"/>
      <c r="J766" s="3" t="str">
        <f>INDEX([1]TDSheet!$AV$14:$AV$25000,MATCH($B766,[1]TDSheet!$B$14:$B$25000,0))</f>
        <v>1373*485</v>
      </c>
      <c r="K766" s="427">
        <f>INDEX([1]TDSheet!$AY$14:$AY$25000,MATCH($B766,[1]TDSheet!$B$14:$B$25000,0))</f>
        <v>2150</v>
      </c>
    </row>
    <row r="767" spans="1:12" ht="17.25" customHeight="1">
      <c r="A767" s="3">
        <f>ROW(767:767)-SUM(L$1:L767)</f>
        <v>723</v>
      </c>
      <c r="B767" s="3" t="s">
        <v>5486</v>
      </c>
      <c r="C767" s="4"/>
      <c r="D767" s="5" t="str">
        <f>INDEX([1]TDSheet!$S$14:$S$25000,MATCH($B767,[1]TDSheet!$B$14:$B$25000,0))</f>
        <v>Стекло МАЗ "103" '1996-2021 рейсоуказатель (рестайлинг) (2300*370)</v>
      </c>
      <c r="E767" s="4"/>
      <c r="F767" s="3" t="s">
        <v>8972</v>
      </c>
      <c r="G767" s="6"/>
      <c r="H767" s="6"/>
      <c r="I767" s="4"/>
      <c r="J767" s="3" t="str">
        <f>INDEX([1]TDSheet!$AV$14:$AV$25000,MATCH($B767,[1]TDSheet!$B$14:$B$25000,0))</f>
        <v>2300*370</v>
      </c>
      <c r="K767" s="427">
        <f>INDEX([1]TDSheet!$AY$14:$AY$25000,MATCH($B767,[1]TDSheet!$B$14:$B$25000,0))</f>
        <v>1620</v>
      </c>
    </row>
    <row r="768" spans="1:12" ht="17.25" customHeight="1">
      <c r="A768" s="3">
        <f>ROW(768:768)-SUM(L$1:L768)</f>
        <v>724</v>
      </c>
      <c r="B768" s="3" t="s">
        <v>7008</v>
      </c>
      <c r="C768" s="4"/>
      <c r="D768" s="5" t="str">
        <f>INDEX([1]TDSheet!$S$14:$S$25000,MATCH($B768,[1]TDSheet!$B$14:$B$25000,0))</f>
        <v>Стекло МАЗ "203" | "206" '2006- боковое кор.шелк. (1299*812)</v>
      </c>
      <c r="E768" s="4"/>
      <c r="F768" s="3" t="s">
        <v>3138</v>
      </c>
      <c r="G768" s="6" t="s">
        <v>3123</v>
      </c>
      <c r="H768" s="6"/>
      <c r="I768" s="4"/>
      <c r="J768" s="3" t="str">
        <f>INDEX([1]TDSheet!$AV$14:$AV$25000,MATCH($B768,[1]TDSheet!$B$14:$B$25000,0))</f>
        <v>1299*812</v>
      </c>
      <c r="K768" s="427">
        <f>INDEX([1]TDSheet!$AY$14:$AY$25000,MATCH($B768,[1]TDSheet!$B$14:$B$25000,0))</f>
        <v>3490</v>
      </c>
    </row>
    <row r="769" spans="1:12" ht="17.25" customHeight="1">
      <c r="A769" s="3">
        <f>ROW(769:769)-SUM(L$1:L769)</f>
        <v>725</v>
      </c>
      <c r="B769" s="3" t="s">
        <v>7207</v>
      </c>
      <c r="C769" s="4"/>
      <c r="D769" s="5" t="str">
        <f>INDEX([1]TDSheet!$S$14:$S$25000,MATCH($B769,[1]TDSheet!$B$14:$B$25000,0))</f>
        <v>Стекло МАЗ "203" '2006- боковое кор.шелк. (1299*1217)</v>
      </c>
      <c r="E769" s="4"/>
      <c r="F769" s="3" t="s">
        <v>3138</v>
      </c>
      <c r="G769" s="6" t="s">
        <v>3123</v>
      </c>
      <c r="H769" s="6"/>
      <c r="I769" s="4"/>
      <c r="J769" s="3" t="str">
        <f>INDEX([1]TDSheet!$AV$14:$AV$25000,MATCH($B769,[1]TDSheet!$B$14:$B$25000,0))</f>
        <v>1299*1217</v>
      </c>
      <c r="K769" s="428">
        <f>INDEX([1]TDSheet!$AY$14:$AY$25000,MATCH($B769,[1]TDSheet!$B$14:$B$25000,0))</f>
        <v>5370</v>
      </c>
    </row>
    <row r="770" spans="1:12" ht="17.25" customHeight="1">
      <c r="A770" s="3">
        <f>ROW(770:770)-SUM(L$1:L770)</f>
        <v>726</v>
      </c>
      <c r="B770" s="3" t="s">
        <v>7208</v>
      </c>
      <c r="C770" s="4"/>
      <c r="D770" s="5" t="str">
        <f>INDEX([1]TDSheet!$S$14:$S$25000,MATCH($B770,[1]TDSheet!$B$14:$B$25000,0))</f>
        <v>Стекло МАЗ "203" '2006- боковое кор.шелк. (угол с шелком) (1300*1217)</v>
      </c>
      <c r="E770" s="4"/>
      <c r="F770" s="3" t="s">
        <v>3138</v>
      </c>
      <c r="G770" s="6" t="s">
        <v>3123</v>
      </c>
      <c r="H770" s="6"/>
      <c r="I770" s="4"/>
      <c r="J770" s="3" t="str">
        <f>INDEX([1]TDSheet!$AV$14:$AV$25000,MATCH($B770,[1]TDSheet!$B$14:$B$25000,0))</f>
        <v>1300*1217</v>
      </c>
      <c r="K770" s="428">
        <f>INDEX([1]TDSheet!$AY$14:$AY$25000,MATCH($B770,[1]TDSheet!$B$14:$B$25000,0))</f>
        <v>5370</v>
      </c>
    </row>
    <row r="771" spans="1:12" ht="17.25" customHeight="1">
      <c r="A771" s="3">
        <f>ROW(771:771)-SUM(L$1:L771)</f>
        <v>727</v>
      </c>
      <c r="B771" s="3" t="s">
        <v>4736</v>
      </c>
      <c r="C771" s="4"/>
      <c r="D771" s="5" t="str">
        <f>INDEX([1]TDSheet!$S$14:$S$25000,MATCH($B771,[1]TDSheet!$B$14:$B$25000,0))</f>
        <v>Стекло МАЗ "203" '2006- заднее кор. шелк. (1580*970)</v>
      </c>
      <c r="E771" s="4"/>
      <c r="F771" s="3" t="s">
        <v>3138</v>
      </c>
      <c r="G771" s="6" t="s">
        <v>3123</v>
      </c>
      <c r="H771" s="6"/>
      <c r="I771" s="4"/>
      <c r="J771" s="3" t="str">
        <f>INDEX([1]TDSheet!$AV$14:$AV$25000,MATCH($B771,[1]TDSheet!$B$14:$B$25000,0))</f>
        <v>1580*970</v>
      </c>
      <c r="K771" s="427">
        <f>INDEX([1]TDSheet!$AY$14:$AY$25000,MATCH($B771,[1]TDSheet!$B$14:$B$25000,0))</f>
        <v>6410</v>
      </c>
    </row>
    <row r="772" spans="1:12" ht="17.25" customHeight="1">
      <c r="A772" s="3">
        <f>ROW(772:772)-SUM(L$1:L772)</f>
        <v>728</v>
      </c>
      <c r="B772" s="3" t="s">
        <v>6519</v>
      </c>
      <c r="C772" s="4"/>
      <c r="D772" s="5" t="str">
        <f>INDEX([1]TDSheet!$S$14:$S$25000,MATCH($B772,[1]TDSheet!$B$14:$B$25000,0))</f>
        <v>Стекло МАЗ "203" | "206" '2006- боковое водительское рамка раздвижная в сборе с отв. с ЭО (1375*1330)</v>
      </c>
      <c r="E772" s="4"/>
      <c r="F772" s="3" t="s">
        <v>3138</v>
      </c>
      <c r="G772" s="6" t="s">
        <v>3123</v>
      </c>
      <c r="H772" s="6" t="s">
        <v>3123</v>
      </c>
      <c r="I772" s="4"/>
      <c r="J772" s="3" t="str">
        <f>INDEX([1]TDSheet!$AV$14:$AV$25000,MATCH($B772,[1]TDSheet!$B$14:$B$25000,0))</f>
        <v>1375*1330</v>
      </c>
      <c r="K772" s="427">
        <f>INDEX([1]TDSheet!$AY$14:$AY$25000,MATCH($B772,[1]TDSheet!$B$14:$B$25000,0))</f>
        <v>21380</v>
      </c>
    </row>
    <row r="773" spans="1:12" ht="17.25" customHeight="1">
      <c r="A773" s="3">
        <f>ROW(773:773)-SUM(L$1:L773)</f>
        <v>729</v>
      </c>
      <c r="B773" s="3" t="s">
        <v>6099</v>
      </c>
      <c r="C773" s="4"/>
      <c r="D773" s="5" t="str">
        <f>INDEX([1]TDSheet!$S$14:$S$25000,MATCH($B773,[1]TDSheet!$B$14:$B$25000,0))</f>
        <v>Стекло МАЗ "206" '2006- боковое за водителем кор.шелк. (1217*507)</v>
      </c>
      <c r="E773" s="4"/>
      <c r="F773" s="3" t="s">
        <v>3138</v>
      </c>
      <c r="G773" s="6" t="s">
        <v>3123</v>
      </c>
      <c r="H773" s="6"/>
      <c r="I773" s="4"/>
      <c r="J773" s="3" t="str">
        <f>INDEX([1]TDSheet!$AV$14:$AV$25000,MATCH($B773,[1]TDSheet!$B$14:$B$25000,0))</f>
        <v>1217*507</v>
      </c>
      <c r="K773" s="427">
        <f>INDEX([1]TDSheet!$AY$14:$AY$25000,MATCH($B773,[1]TDSheet!$B$14:$B$25000,0))</f>
        <v>2840</v>
      </c>
    </row>
    <row r="774" spans="1:12" ht="17.25" customHeight="1">
      <c r="A774" s="3">
        <f>ROW(774:774)-SUM(L$1:L774)</f>
        <v>730</v>
      </c>
      <c r="B774" s="3" t="s">
        <v>7189</v>
      </c>
      <c r="C774" s="4"/>
      <c r="D774" s="5" t="str">
        <f>INDEX([1]TDSheet!$S$14:$S$25000,MATCH($B774,[1]TDSheet!$B$14:$B$25000,0))</f>
        <v>Стекло МАЗ "203" | "206" '2006- боковое коричневое с узким шелком (1500*812*5)</v>
      </c>
      <c r="E774" s="4"/>
      <c r="F774" s="3" t="s">
        <v>3138</v>
      </c>
      <c r="G774" s="6" t="s">
        <v>3123</v>
      </c>
      <c r="H774" s="6"/>
      <c r="I774" s="4"/>
      <c r="J774" s="3" t="str">
        <f>INDEX([1]TDSheet!$AV$14:$AV$25000,MATCH($B774,[1]TDSheet!$B$14:$B$25000,0))</f>
        <v>1500*812</v>
      </c>
      <c r="K774" s="428">
        <f>INDEX([1]TDSheet!$AY$14:$AY$25000,MATCH($B774,[1]TDSheet!$B$14:$B$25000,0))</f>
        <v>6300</v>
      </c>
    </row>
    <row r="775" spans="1:12" ht="17.25" customHeight="1">
      <c r="A775" s="3">
        <f>ROW(775:775)-SUM(L$1:L775)</f>
        <v>731</v>
      </c>
      <c r="B775" s="3" t="s">
        <v>7190</v>
      </c>
      <c r="C775" s="4"/>
      <c r="D775" s="5" t="str">
        <f>INDEX([1]TDSheet!$S$14:$S$25000,MATCH($B775,[1]TDSheet!$B$14:$B$25000,0))</f>
        <v>Стекло МАЗ "203" | "206" '2006- боковое с широким шелком снизу (350 мм) коричневое (1500*812*5)</v>
      </c>
      <c r="E775" s="4"/>
      <c r="F775" s="3" t="s">
        <v>3138</v>
      </c>
      <c r="G775" s="6" t="s">
        <v>3123</v>
      </c>
      <c r="H775" s="6"/>
      <c r="I775" s="4"/>
      <c r="J775" s="3" t="str">
        <f>INDEX([1]TDSheet!$AV$14:$AV$25000,MATCH($B775,[1]TDSheet!$B$14:$B$25000,0))</f>
        <v>1500*812</v>
      </c>
      <c r="K775" s="428">
        <f>INDEX([1]TDSheet!$AY$14:$AY$25000,MATCH($B775,[1]TDSheet!$B$14:$B$25000,0))</f>
        <v>6440</v>
      </c>
    </row>
    <row r="776" spans="1:12" ht="17.25" customHeight="1">
      <c r="A776" s="3">
        <f>ROW(776:776)-SUM(L$1:L776)</f>
        <v>732</v>
      </c>
      <c r="B776" s="3" t="s">
        <v>7679</v>
      </c>
      <c r="C776" s="4"/>
      <c r="D776" s="5" t="str">
        <f>INDEX([1]TDSheet!$S$14:$S$25000,MATCH($B776,[1]TDSheet!$B$14:$B$25000,0))</f>
        <v>Стекло МАЗ "203" | "206" '2006- боковое подфорточное левое / правое кор. широкий шелк. (1830*812)</v>
      </c>
      <c r="E776" s="4"/>
      <c r="F776" s="3" t="s">
        <v>3138</v>
      </c>
      <c r="G776" s="6" t="s">
        <v>3123</v>
      </c>
      <c r="H776" s="6"/>
      <c r="I776" s="4"/>
      <c r="J776" s="3" t="str">
        <f>INDEX([1]TDSheet!$AV$14:$AV$25000,MATCH($B776,[1]TDSheet!$B$14:$B$25000,0))</f>
        <v>1830*812</v>
      </c>
      <c r="K776" s="428">
        <f>INDEX([1]TDSheet!$AY$14:$AY$25000,MATCH($B776,[1]TDSheet!$B$14:$B$25000,0))</f>
        <v>6870</v>
      </c>
    </row>
    <row r="777" spans="1:12" ht="17.25" customHeight="1">
      <c r="A777" s="3">
        <f>ROW(777:777)-SUM(L$1:L777)</f>
        <v>733</v>
      </c>
      <c r="B777" s="3" t="s">
        <v>7199</v>
      </c>
      <c r="C777" s="4"/>
      <c r="D777" s="5" t="str">
        <f>INDEX([1]TDSheet!$S$14:$S$25000,MATCH($B777,[1]TDSheet!$B$14:$B$25000,0))</f>
        <v>Стекло МАЗ "203" | "206" '2006- форточки салона неподвижное коричневое (655*346)</v>
      </c>
      <c r="E777" s="4"/>
      <c r="F777" s="3" t="s">
        <v>3138</v>
      </c>
      <c r="G777" s="6"/>
      <c r="H777" s="6"/>
      <c r="I777" s="4"/>
      <c r="J777" s="3" t="str">
        <f>INDEX([1]TDSheet!$AV$14:$AV$25000,MATCH($B777,[1]TDSheet!$B$14:$B$25000,0))</f>
        <v>655*346</v>
      </c>
      <c r="K777" s="428">
        <f>INDEX([1]TDSheet!$AY$14:$AY$25000,MATCH($B777,[1]TDSheet!$B$14:$B$25000,0))</f>
        <v>1030</v>
      </c>
    </row>
    <row r="778" spans="1:12" ht="17.25" customHeight="1">
      <c r="A778" s="3">
        <f>ROW(778:778)-SUM(L$1:L778)</f>
        <v>734</v>
      </c>
      <c r="B778" s="3" t="s">
        <v>7200</v>
      </c>
      <c r="C778" s="4"/>
      <c r="D778" s="5" t="str">
        <f>INDEX([1]TDSheet!$S$14:$S$25000,MATCH($B778,[1]TDSheet!$B$14:$B$25000,0))</f>
        <v>Стекло МАЗ "203" | "206" '2006- форточки салона подвижное с отв. коричневое (742*346)</v>
      </c>
      <c r="E778" s="4"/>
      <c r="F778" s="3" t="s">
        <v>3138</v>
      </c>
      <c r="G778" s="6"/>
      <c r="H778" s="6"/>
      <c r="I778" s="4"/>
      <c r="J778" s="3" t="str">
        <f>INDEX([1]TDSheet!$AV$14:$AV$25000,MATCH($B778,[1]TDSheet!$B$14:$B$25000,0))</f>
        <v>742*346</v>
      </c>
      <c r="K778" s="428">
        <f>INDEX([1]TDSheet!$AY$14:$AY$25000,MATCH($B778,[1]TDSheet!$B$14:$B$25000,0))</f>
        <v>1340</v>
      </c>
    </row>
    <row r="779" spans="1:12" ht="17.25" customHeight="1">
      <c r="A779" s="3">
        <f>ROW(779:779)-SUM(L$1:L779)</f>
        <v>735</v>
      </c>
      <c r="B779" s="3" t="s">
        <v>6100</v>
      </c>
      <c r="C779" s="4"/>
      <c r="D779" s="5" t="str">
        <f>INDEX([1]TDSheet!$S$14:$S$25000,MATCH($B779,[1]TDSheet!$B$14:$B$25000,0))</f>
        <v>Стекло МАЗ "206" '2006- боковое заднее кор.шелк. низ-шир. шелк.(1449*1217)</v>
      </c>
      <c r="E779" s="4"/>
      <c r="F779" s="3" t="s">
        <v>3138</v>
      </c>
      <c r="G779" s="6" t="s">
        <v>3123</v>
      </c>
      <c r="H779" s="6"/>
      <c r="I779" s="4"/>
      <c r="J779" s="3" t="str">
        <f>INDEX([1]TDSheet!$AV$14:$AV$25000,MATCH($B779,[1]TDSheet!$B$14:$B$25000,0))</f>
        <v>1217*1449</v>
      </c>
      <c r="K779" s="427">
        <f>INDEX([1]TDSheet!$AY$14:$AY$25000,MATCH($B779,[1]TDSheet!$B$14:$B$25000,0))</f>
        <v>7090</v>
      </c>
    </row>
    <row r="780" spans="1:12" ht="17.25" customHeight="1">
      <c r="A780" s="3">
        <f>ROW(780:780)-SUM(L$1:L780)</f>
        <v>736</v>
      </c>
      <c r="B780" s="3" t="s">
        <v>5622</v>
      </c>
      <c r="C780" s="4"/>
      <c r="D780" s="5" t="str">
        <f>INDEX([1]TDSheet!$S$14:$S$25000,MATCH($B780,[1]TDSheet!$B$14:$B$25000,0))</f>
        <v>Стекло МАЗ "206" '2006- заднее кор. шелк. (2300*771)</v>
      </c>
      <c r="E780" s="4"/>
      <c r="F780" s="3" t="s">
        <v>3138</v>
      </c>
      <c r="G780" s="6"/>
      <c r="H780" s="6"/>
      <c r="I780" s="4"/>
      <c r="J780" s="3" t="str">
        <f>INDEX([1]TDSheet!$AV$14:$AV$25000,MATCH($B780,[1]TDSheet!$B$14:$B$25000,0))</f>
        <v>2300*771</v>
      </c>
      <c r="K780" s="427">
        <f>INDEX([1]TDSheet!$AY$14:$AY$25000,MATCH($B780,[1]TDSheet!$B$14:$B$25000,0))</f>
        <v>8050</v>
      </c>
    </row>
    <row r="781" spans="1:12" ht="17.25" customHeight="1">
      <c r="A781" s="25">
        <f>ROW(781:781)-SUM(L$1:L781)</f>
        <v>737</v>
      </c>
      <c r="B781" s="25" t="s">
        <v>124</v>
      </c>
      <c r="C781" s="32"/>
      <c r="D781" s="33" t="str">
        <f>INDEX([1]TDSheet!$S$14:$S$25000,MATCH($B781,[1]TDSheet!$B$14:$B$25000,0))</f>
        <v>Стекло боковое МАЗ "6430" Евро-МАЗ '1997- опускное двери</v>
      </c>
      <c r="E781" s="32"/>
      <c r="F781" s="25" t="s">
        <v>3746</v>
      </c>
      <c r="G781" s="34"/>
      <c r="H781" s="34"/>
      <c r="I781" s="32"/>
      <c r="J781" s="25" t="str">
        <f>INDEX([1]TDSheet!$AV$14:$AV$25000,MATCH($B781,[1]TDSheet!$B$14:$B$25000,0))</f>
        <v>700*810</v>
      </c>
      <c r="K781" s="427">
        <f>INDEX([1]TDSheet!$AY$14:$AY$25000,MATCH($B781,[1]TDSheet!$B$14:$B$25000,0))</f>
        <v>1090</v>
      </c>
    </row>
    <row r="782" spans="1:12" s="236" customFormat="1" ht="17.25" customHeight="1">
      <c r="A782" s="1929" t="s">
        <v>125</v>
      </c>
      <c r="B782" s="1929"/>
      <c r="C782" s="1929"/>
      <c r="D782" s="1929"/>
      <c r="E782" s="1929"/>
      <c r="F782" s="1929"/>
      <c r="G782" s="1929"/>
      <c r="H782" s="1929"/>
      <c r="I782" s="1929"/>
      <c r="J782" s="1929"/>
      <c r="K782" s="1929"/>
      <c r="L782" s="235">
        <v>1</v>
      </c>
    </row>
    <row r="783" spans="1:12" ht="17.25" customHeight="1">
      <c r="A783" s="25">
        <f>ROW(783:783)-SUM(L$1:L783)</f>
        <v>738</v>
      </c>
      <c r="B783" s="25" t="s">
        <v>126</v>
      </c>
      <c r="C783" s="32"/>
      <c r="D783" s="33" t="str">
        <f>INDEX([1]TDSheet!$S$14:$S$25000,MATCH($B783,[1]TDSheet!$B$14:$B$25000,0))</f>
        <v>Стекло боковое Москвич "2140" '1976-1988 задней двери неподвижное (320*239)</v>
      </c>
      <c r="E783" s="32"/>
      <c r="F783" s="25" t="s">
        <v>8985</v>
      </c>
      <c r="G783" s="34"/>
      <c r="H783" s="34"/>
      <c r="I783" s="32"/>
      <c r="J783" s="25" t="str">
        <f>INDEX([1]TDSheet!$AV$14:$AV$25000,MATCH($B783,[1]TDSheet!$B$14:$B$25000,0))</f>
        <v>320*239</v>
      </c>
      <c r="K783" s="427">
        <f>INDEX([1]TDSheet!$AY$14:$AY$25000,MATCH($B783,[1]TDSheet!$B$14:$B$25000,0))</f>
        <v>190</v>
      </c>
    </row>
    <row r="784" spans="1:12" ht="17.25" customHeight="1">
      <c r="A784" s="25">
        <f>ROW(784:784)-SUM(L$1:L784)</f>
        <v>739</v>
      </c>
      <c r="B784" s="25" t="s">
        <v>127</v>
      </c>
      <c r="C784" s="32"/>
      <c r="D784" s="33" t="str">
        <f>INDEX([1]TDSheet!$S$14:$S$25000,MATCH($B784,[1]TDSheet!$B$14:$B$25000,0))</f>
        <v>Стекло боковое Москвич "2140" '1976-1988 передней двери опускное (594*404)</v>
      </c>
      <c r="E784" s="32"/>
      <c r="F784" s="25" t="s">
        <v>8985</v>
      </c>
      <c r="G784" s="34"/>
      <c r="H784" s="34"/>
      <c r="I784" s="32"/>
      <c r="J784" s="25" t="str">
        <f>INDEX([1]TDSheet!$AV$14:$AV$25000,MATCH($B784,[1]TDSheet!$B$14:$B$25000,0))</f>
        <v>564*404</v>
      </c>
      <c r="K784" s="427">
        <f>INDEX([1]TDSheet!$AY$14:$AY$25000,MATCH($B784,[1]TDSheet!$B$14:$B$25000,0))</f>
        <v>490</v>
      </c>
    </row>
    <row r="785" spans="1:12" s="236" customFormat="1" ht="17.25" customHeight="1">
      <c r="A785" s="1929" t="s">
        <v>128</v>
      </c>
      <c r="B785" s="1929"/>
      <c r="C785" s="1929"/>
      <c r="D785" s="1929"/>
      <c r="E785" s="1929"/>
      <c r="F785" s="1929"/>
      <c r="G785" s="1929"/>
      <c r="H785" s="1929"/>
      <c r="I785" s="1929"/>
      <c r="J785" s="1929"/>
      <c r="K785" s="1929"/>
      <c r="L785" s="235">
        <v>1</v>
      </c>
    </row>
    <row r="786" spans="1:12" ht="17.25" customHeight="1">
      <c r="A786" s="25">
        <f>ROW(786:786)-SUM(L$1:L786)</f>
        <v>740</v>
      </c>
      <c r="B786" s="25" t="s">
        <v>129</v>
      </c>
      <c r="C786" s="32"/>
      <c r="D786" s="33" t="str">
        <f>INDEX([1]TDSheet!$S$14:$S$25000,MATCH($B786,[1]TDSheet!$B$14:$B$25000,0))</f>
        <v>Стекло Москвич "2141" '1986-1998 #4575 заднее ЭО (1158*722)</v>
      </c>
      <c r="E786" s="32"/>
      <c r="F786" s="25" t="s">
        <v>8983</v>
      </c>
      <c r="G786" s="34"/>
      <c r="H786" s="34"/>
      <c r="I786" s="32"/>
      <c r="J786" s="25" t="str">
        <f>INDEX([1]TDSheet!$AV$14:$AV$25000,MATCH($B786,[1]TDSheet!$B$14:$B$25000,0))</f>
        <v>1158*722</v>
      </c>
      <c r="K786" s="427">
        <f>INDEX([1]TDSheet!$AY$14:$AY$25000,MATCH($B786,[1]TDSheet!$B$14:$B$25000,0))</f>
        <v>1290</v>
      </c>
    </row>
    <row r="787" spans="1:12" s="99" customFormat="1" ht="17.25" customHeight="1">
      <c r="A787" s="3">
        <f>ROW(787:787)-SUM(L$1:L787)</f>
        <v>741</v>
      </c>
      <c r="B787" s="3" t="s">
        <v>5381</v>
      </c>
      <c r="C787" s="4"/>
      <c r="D787" s="5" t="str">
        <f>INDEX([1]TDSheet!$S$14:$S$25000,MATCH($B787,[1]TDSheet!$B$14:$B$25000,0))</f>
        <v>Стекло Москвич "2141" '1986-1998 #4575 заднее ЭО ТЗ (1158*722)</v>
      </c>
      <c r="E787" s="4"/>
      <c r="F787" s="25" t="s">
        <v>8983</v>
      </c>
      <c r="G787" s="6"/>
      <c r="H787" s="6"/>
      <c r="I787" s="4"/>
      <c r="J787" s="3" t="str">
        <f>INDEX([1]TDSheet!$AV$14:$AV$25000,MATCH($B787,[1]TDSheet!$B$14:$B$25000,0))</f>
        <v>1158*722</v>
      </c>
      <c r="K787" s="427">
        <f>INDEX([1]TDSheet!$AY$14:$AY$25000,MATCH($B787,[1]TDSheet!$B$14:$B$25000,0))</f>
        <v>1870</v>
      </c>
      <c r="L787" s="203"/>
    </row>
    <row r="788" spans="1:12" ht="17.25" customHeight="1">
      <c r="A788" s="25">
        <f>ROW(788:788)-SUM(L$1:L788)</f>
        <v>742</v>
      </c>
      <c r="B788" s="25" t="s">
        <v>130</v>
      </c>
      <c r="C788" s="32"/>
      <c r="D788" s="33" t="str">
        <f>INDEX([1]TDSheet!$S$14:$S$25000,MATCH($B788,[1]TDSheet!$B$14:$B$25000,0))</f>
        <v>Стекло Москвич "2141" '1986-1998 #4575 боковины левое (524*404)</v>
      </c>
      <c r="E788" s="32"/>
      <c r="F788" s="25" t="s">
        <v>8983</v>
      </c>
      <c r="G788" s="34"/>
      <c r="H788" s="34"/>
      <c r="I788" s="32"/>
      <c r="J788" s="25" t="str">
        <f>INDEX([1]TDSheet!$AV$14:$AV$25000,MATCH($B788,[1]TDSheet!$B$14:$B$25000,0))</f>
        <v>524*404</v>
      </c>
      <c r="K788" s="427">
        <f>INDEX([1]TDSheet!$AY$14:$AY$25000,MATCH($B788,[1]TDSheet!$B$14:$B$25000,0))</f>
        <v>290</v>
      </c>
    </row>
    <row r="789" spans="1:12" ht="17.25" customHeight="1">
      <c r="A789" s="25">
        <f>ROW(789:789)-SUM(L$1:L789)</f>
        <v>743</v>
      </c>
      <c r="B789" s="25" t="s">
        <v>131</v>
      </c>
      <c r="C789" s="32"/>
      <c r="D789" s="33" t="str">
        <f>INDEX([1]TDSheet!$S$14:$S$25000,MATCH($B789,[1]TDSheet!$B$14:$B$25000,0))</f>
        <v>Стекло Москвич "2141" '1986-1998 #4575 боковины правое (524*404)</v>
      </c>
      <c r="E789" s="32"/>
      <c r="F789" s="25" t="s">
        <v>8983</v>
      </c>
      <c r="G789" s="34"/>
      <c r="H789" s="34"/>
      <c r="I789" s="32"/>
      <c r="J789" s="25" t="str">
        <f>INDEX([1]TDSheet!$AV$14:$AV$25000,MATCH($B789,[1]TDSheet!$B$14:$B$25000,0))</f>
        <v>524*404</v>
      </c>
      <c r="K789" s="427">
        <f>INDEX([1]TDSheet!$AY$14:$AY$25000,MATCH($B789,[1]TDSheet!$B$14:$B$25000,0))</f>
        <v>290</v>
      </c>
    </row>
    <row r="790" spans="1:12" ht="17.25" customHeight="1">
      <c r="A790" s="3">
        <f>ROW(790:790)-SUM(L$1:L790)</f>
        <v>744</v>
      </c>
      <c r="B790" s="3" t="s">
        <v>4663</v>
      </c>
      <c r="C790" s="4"/>
      <c r="D790" s="5" t="str">
        <f>INDEX([1]TDSheet!$S$14:$S$25000,MATCH($B790,[1]TDSheet!$B$14:$B$25000,0))</f>
        <v>Стекло Москвич "2141" '1986-1998 #4575 боковины левое ТЗ (524*404)</v>
      </c>
      <c r="E790" s="4"/>
      <c r="F790" s="25" t="s">
        <v>8983</v>
      </c>
      <c r="G790" s="6"/>
      <c r="H790" s="6"/>
      <c r="I790" s="4"/>
      <c r="J790" s="3" t="str">
        <f>INDEX([1]TDSheet!$AV$14:$AV$25000,MATCH($B790,[1]TDSheet!$B$14:$B$25000,0))</f>
        <v>524*404</v>
      </c>
      <c r="K790" s="427">
        <f>INDEX([1]TDSheet!$AY$14:$AY$25000,MATCH($B790,[1]TDSheet!$B$14:$B$25000,0))</f>
        <v>420</v>
      </c>
    </row>
    <row r="791" spans="1:12" ht="17.25" customHeight="1">
      <c r="A791" s="3">
        <f>ROW(791:791)-SUM(L$1:L791)</f>
        <v>745</v>
      </c>
      <c r="B791" s="3" t="s">
        <v>4664</v>
      </c>
      <c r="C791" s="4"/>
      <c r="D791" s="5" t="str">
        <f>INDEX([1]TDSheet!$S$14:$S$25000,MATCH($B791,[1]TDSheet!$B$14:$B$25000,0))</f>
        <v>Стекло Москвич "2141" '1986-1998 #4575 боковины правое ТЗ (524*404)</v>
      </c>
      <c r="E791" s="4"/>
      <c r="F791" s="25" t="s">
        <v>8983</v>
      </c>
      <c r="G791" s="6"/>
      <c r="H791" s="6"/>
      <c r="I791" s="4"/>
      <c r="J791" s="3" t="str">
        <f>INDEX([1]TDSheet!$AV$14:$AV$25000,MATCH($B791,[1]TDSheet!$B$14:$B$25000,0))</f>
        <v>524*404</v>
      </c>
      <c r="K791" s="427">
        <f>INDEX([1]TDSheet!$AY$14:$AY$25000,MATCH($B791,[1]TDSheet!$B$14:$B$25000,0))</f>
        <v>420</v>
      </c>
    </row>
    <row r="792" spans="1:12" ht="17.25" customHeight="1">
      <c r="A792" s="25">
        <f>ROW(792:792)-SUM(L$1:L792)</f>
        <v>746</v>
      </c>
      <c r="B792" s="25" t="s">
        <v>132</v>
      </c>
      <c r="C792" s="32"/>
      <c r="D792" s="33" t="str">
        <f>INDEX([1]TDSheet!$S$14:$S$25000,MATCH($B792,[1]TDSheet!$B$14:$B$25000,0))</f>
        <v>Стекло боковое Москвич "2141" '1986-1998 #4575 задн.дв.опускн.лев. (719*488)</v>
      </c>
      <c r="E792" s="32"/>
      <c r="F792" s="25" t="s">
        <v>8983</v>
      </c>
      <c r="G792" s="34"/>
      <c r="H792" s="34"/>
      <c r="I792" s="32"/>
      <c r="J792" s="25" t="str">
        <f>INDEX([1]TDSheet!$AV$14:$AV$25000,MATCH($B792,[1]TDSheet!$B$14:$B$25000,0))</f>
        <v>719*488</v>
      </c>
      <c r="K792" s="427">
        <f>INDEX([1]TDSheet!$AY$14:$AY$25000,MATCH($B792,[1]TDSheet!$B$14:$B$25000,0))</f>
        <v>600</v>
      </c>
    </row>
    <row r="793" spans="1:12" ht="17.25" customHeight="1">
      <c r="A793" s="25">
        <f>ROW(793:793)-SUM(L$1:L793)</f>
        <v>747</v>
      </c>
      <c r="B793" s="25" t="s">
        <v>133</v>
      </c>
      <c r="C793" s="32"/>
      <c r="D793" s="33" t="str">
        <f>INDEX([1]TDSheet!$S$14:$S$25000,MATCH($B793,[1]TDSheet!$B$14:$B$25000,0))</f>
        <v>Стекло боковое Москвич "2141" '1986-1998 #4575 задн.дв.опускн.пр. (719*488)</v>
      </c>
      <c r="E793" s="32"/>
      <c r="F793" s="25" t="s">
        <v>8983</v>
      </c>
      <c r="G793" s="34"/>
      <c r="H793" s="34"/>
      <c r="I793" s="32"/>
      <c r="J793" s="25" t="str">
        <f>INDEX([1]TDSheet!$AV$14:$AV$25000,MATCH($B793,[1]TDSheet!$B$14:$B$25000,0))</f>
        <v>719*488</v>
      </c>
      <c r="K793" s="427">
        <f>INDEX([1]TDSheet!$AY$14:$AY$25000,MATCH($B793,[1]TDSheet!$B$14:$B$25000,0))</f>
        <v>600</v>
      </c>
    </row>
    <row r="794" spans="1:12" s="99" customFormat="1" ht="17.25" customHeight="1">
      <c r="A794" s="3">
        <f>ROW(794:794)-SUM(L$1:L794)</f>
        <v>748</v>
      </c>
      <c r="B794" s="3" t="s">
        <v>5369</v>
      </c>
      <c r="C794" s="4"/>
      <c r="D794" s="5" t="str">
        <f>INDEX([1]TDSheet!$S$14:$S$25000,MATCH($B794,[1]TDSheet!$B$14:$B$25000,0))</f>
        <v>Стекло боковое Москвич "2141" '1986-1998 #4575 задн.дв.опускн.лев. ТЗ (719*488)</v>
      </c>
      <c r="E794" s="4"/>
      <c r="F794" s="25" t="s">
        <v>8983</v>
      </c>
      <c r="G794" s="6"/>
      <c r="H794" s="6"/>
      <c r="I794" s="4"/>
      <c r="J794" s="3" t="str">
        <f>INDEX([1]TDSheet!$AV$14:$AV$25000,MATCH($B794,[1]TDSheet!$B$14:$B$25000,0))</f>
        <v>719*488</v>
      </c>
      <c r="K794" s="427">
        <f>INDEX([1]TDSheet!$AY$14:$AY$25000,MATCH($B794,[1]TDSheet!$B$14:$B$25000,0))</f>
        <v>880</v>
      </c>
      <c r="L794" s="203"/>
    </row>
    <row r="795" spans="1:12" s="99" customFormat="1" ht="17.25" customHeight="1">
      <c r="A795" s="3">
        <f>ROW(795:795)-SUM(L$1:L795)</f>
        <v>749</v>
      </c>
      <c r="B795" s="3" t="s">
        <v>5370</v>
      </c>
      <c r="C795" s="4"/>
      <c r="D795" s="5" t="str">
        <f>INDEX([1]TDSheet!$S$14:$S$25000,MATCH($B795,[1]TDSheet!$B$14:$B$25000,0))</f>
        <v>Стекло боковое Москвич "2141" '1986-1998 #4575 задн.дв.опускн.прав. ТЗ (719*488)</v>
      </c>
      <c r="E795" s="4"/>
      <c r="F795" s="25" t="s">
        <v>8983</v>
      </c>
      <c r="G795" s="6"/>
      <c r="H795" s="6"/>
      <c r="I795" s="4"/>
      <c r="J795" s="3" t="str">
        <f>INDEX([1]TDSheet!$AV$14:$AV$25000,MATCH($B795,[1]TDSheet!$B$14:$B$25000,0))</f>
        <v>719*488</v>
      </c>
      <c r="K795" s="427">
        <f>INDEX([1]TDSheet!$AY$14:$AY$25000,MATCH($B795,[1]TDSheet!$B$14:$B$25000,0))</f>
        <v>880</v>
      </c>
      <c r="L795" s="203"/>
    </row>
    <row r="796" spans="1:12" s="99" customFormat="1" ht="17.25" customHeight="1">
      <c r="A796" s="3">
        <f>ROW(796:796)-SUM(L$1:L796)</f>
        <v>750</v>
      </c>
      <c r="B796" s="3" t="s">
        <v>134</v>
      </c>
      <c r="C796" s="4"/>
      <c r="D796" s="5" t="str">
        <f>INDEX([1]TDSheet!$S$14:$S$25000,MATCH($B796,[1]TDSheet!$B$14:$B$25000,0))</f>
        <v>Стекло боковое Москвич "2141" '1986-1998 #4575 пер.дв.опуск.левое (775*467)</v>
      </c>
      <c r="E796" s="4"/>
      <c r="F796" s="25" t="s">
        <v>8983</v>
      </c>
      <c r="G796" s="6"/>
      <c r="H796" s="6"/>
      <c r="I796" s="4"/>
      <c r="J796" s="3" t="str">
        <f>INDEX([1]TDSheet!$AV$14:$AV$25000,MATCH($B796,[1]TDSheet!$B$14:$B$25000,0))</f>
        <v>775*467</v>
      </c>
      <c r="K796" s="427">
        <f>INDEX([1]TDSheet!$AY$14:$AY$25000,MATCH($B796,[1]TDSheet!$B$14:$B$25000,0))</f>
        <v>600</v>
      </c>
      <c r="L796" s="203"/>
    </row>
    <row r="797" spans="1:12" s="99" customFormat="1" ht="17.25" customHeight="1">
      <c r="A797" s="3">
        <f>ROW(797:797)-SUM(L$1:L797)</f>
        <v>751</v>
      </c>
      <c r="B797" s="3" t="s">
        <v>135</v>
      </c>
      <c r="C797" s="4"/>
      <c r="D797" s="5" t="str">
        <f>INDEX([1]TDSheet!$S$14:$S$25000,MATCH($B797,[1]TDSheet!$B$14:$B$25000,0))</f>
        <v>Стекло боковое Москвич "2141" '1986-1998 #4575 пер.дв.опуск.пр. (775*467)</v>
      </c>
      <c r="E797" s="4"/>
      <c r="F797" s="25" t="s">
        <v>8983</v>
      </c>
      <c r="G797" s="6"/>
      <c r="H797" s="6"/>
      <c r="I797" s="4"/>
      <c r="J797" s="3" t="str">
        <f>INDEX([1]TDSheet!$AV$14:$AV$25000,MATCH($B797,[1]TDSheet!$B$14:$B$25000,0))</f>
        <v>775*467</v>
      </c>
      <c r="K797" s="427">
        <f>INDEX([1]TDSheet!$AY$14:$AY$25000,MATCH($B797,[1]TDSheet!$B$14:$B$25000,0))</f>
        <v>600</v>
      </c>
      <c r="L797" s="203"/>
    </row>
    <row r="798" spans="1:12" s="99" customFormat="1" ht="17.25" customHeight="1">
      <c r="A798" s="3">
        <f>ROW(798:798)-SUM(L$1:L798)</f>
        <v>752</v>
      </c>
      <c r="B798" s="3" t="s">
        <v>5371</v>
      </c>
      <c r="C798" s="4"/>
      <c r="D798" s="5" t="str">
        <f>INDEX([1]TDSheet!$S$14:$S$25000,MATCH($B798,[1]TDSheet!$B$14:$B$25000,0))</f>
        <v>Стекло боковое Москвич "2141" '1986-1998 #4575 пер.дв.опуск.левое ТЗ (775*467)</v>
      </c>
      <c r="E798" s="4"/>
      <c r="F798" s="25" t="s">
        <v>8983</v>
      </c>
      <c r="G798" s="6"/>
      <c r="H798" s="6"/>
      <c r="I798" s="4"/>
      <c r="J798" s="3" t="str">
        <f>INDEX([1]TDSheet!$AV$14:$AV$25000,MATCH($B798,[1]TDSheet!$B$14:$B$25000,0))</f>
        <v>775*467</v>
      </c>
      <c r="K798" s="427">
        <f>INDEX([1]TDSheet!$AY$14:$AY$25000,MATCH($B798,[1]TDSheet!$B$14:$B$25000,0))</f>
        <v>880</v>
      </c>
      <c r="L798" s="203"/>
    </row>
    <row r="799" spans="1:12" s="99" customFormat="1" ht="17.25" customHeight="1">
      <c r="A799" s="3">
        <f>ROW(799:799)-SUM(L$1:L799)</f>
        <v>753</v>
      </c>
      <c r="B799" s="3" t="s">
        <v>5372</v>
      </c>
      <c r="C799" s="4"/>
      <c r="D799" s="5" t="str">
        <f>INDEX([1]TDSheet!$S$14:$S$25000,MATCH($B799,[1]TDSheet!$B$14:$B$25000,0))</f>
        <v>Стекло боковое Москвич "2141" '1986-1998 #4575 пер.дв.опуск.прав. ТЗ (775*467)</v>
      </c>
      <c r="E799" s="4"/>
      <c r="F799" s="25" t="s">
        <v>8983</v>
      </c>
      <c r="G799" s="6"/>
      <c r="H799" s="6"/>
      <c r="I799" s="4"/>
      <c r="J799" s="3" t="str">
        <f>INDEX([1]TDSheet!$AV$14:$AV$25000,MATCH($B799,[1]TDSheet!$B$14:$B$25000,0))</f>
        <v>775*467</v>
      </c>
      <c r="K799" s="427">
        <f>INDEX([1]TDSheet!$AY$14:$AY$25000,MATCH($B799,[1]TDSheet!$B$14:$B$25000,0))</f>
        <v>880</v>
      </c>
      <c r="L799" s="203"/>
    </row>
    <row r="800" spans="1:12" s="236" customFormat="1" ht="17.25" customHeight="1">
      <c r="A800" s="1929" t="s">
        <v>136</v>
      </c>
      <c r="B800" s="1929"/>
      <c r="C800" s="1929"/>
      <c r="D800" s="1929"/>
      <c r="E800" s="1929"/>
      <c r="F800" s="1929"/>
      <c r="G800" s="1929"/>
      <c r="H800" s="1929"/>
      <c r="I800" s="1929"/>
      <c r="J800" s="1929"/>
      <c r="K800" s="1929"/>
      <c r="L800" s="235">
        <v>1</v>
      </c>
    </row>
    <row r="801" spans="1:12" s="99" customFormat="1" ht="17.25" customHeight="1">
      <c r="A801" s="3">
        <f>ROW(801:801)-SUM(L$1:L801)</f>
        <v>754</v>
      </c>
      <c r="B801" s="3" t="s">
        <v>5273</v>
      </c>
      <c r="C801" s="4">
        <v>4554</v>
      </c>
      <c r="D801" s="5" t="str">
        <f>INDEX([1]TDSheet!$S$14:$S$25000,MATCH($B801,[1]TDSheet!$B$14:$B$25000,0))</f>
        <v>Стекло Москвич "412" '1967-1977 #4554 заднее (1415*463)</v>
      </c>
      <c r="E801" s="4"/>
      <c r="F801" s="3" t="s">
        <v>8984</v>
      </c>
      <c r="G801" s="6"/>
      <c r="H801" s="6"/>
      <c r="I801" s="4"/>
      <c r="J801" s="3" t="str">
        <f>INDEX([1]TDSheet!$AV$14:$AV$25000,MATCH($B801,[1]TDSheet!$B$14:$B$25000,0))</f>
        <v>1415*463</v>
      </c>
      <c r="K801" s="427">
        <f>INDEX([1]TDSheet!$AY$14:$AY$25000,MATCH($B801,[1]TDSheet!$B$14:$B$25000,0))</f>
        <v>2030</v>
      </c>
      <c r="L801" s="203"/>
    </row>
    <row r="802" spans="1:12" ht="17.25" customHeight="1">
      <c r="A802" s="25">
        <f>ROW(802:802)-SUM(L$1:L802)</f>
        <v>755</v>
      </c>
      <c r="B802" s="25" t="s">
        <v>137</v>
      </c>
      <c r="C802" s="32">
        <v>4554</v>
      </c>
      <c r="D802" s="33" t="str">
        <f>INDEX([1]TDSheet!$S$14:$S$25000,MATCH($B802,[1]TDSheet!$B$14:$B$25000,0))</f>
        <v>Стекло боковое Москвич "412" '1967-1977 #4554 зад.дв.оп. (490*390)</v>
      </c>
      <c r="E802" s="32"/>
      <c r="F802" s="3" t="s">
        <v>8984</v>
      </c>
      <c r="G802" s="34"/>
      <c r="H802" s="34"/>
      <c r="I802" s="32"/>
      <c r="J802" s="25" t="str">
        <f>INDEX([1]TDSheet!$AV$14:$AV$25000,MATCH($B802,[1]TDSheet!$B$14:$B$25000,0))</f>
        <v>490*390</v>
      </c>
      <c r="K802" s="427">
        <f>INDEX([1]TDSheet!$AY$14:$AY$25000,MATCH($B802,[1]TDSheet!$B$14:$B$25000,0))</f>
        <v>430</v>
      </c>
    </row>
    <row r="803" spans="1:12" ht="17.25" customHeight="1">
      <c r="A803" s="25">
        <f>ROW(803:803)-SUM(L$1:L803)</f>
        <v>756</v>
      </c>
      <c r="B803" s="25" t="s">
        <v>138</v>
      </c>
      <c r="C803" s="32">
        <v>4554</v>
      </c>
      <c r="D803" s="33" t="str">
        <f>INDEX([1]TDSheet!$S$14:$S$25000,MATCH($B803,[1]TDSheet!$B$14:$B$25000,0))</f>
        <v>Стекло боковое Москвич "412" '1967-1977 #4554 пер.дв.оп. (440*390)</v>
      </c>
      <c r="E803" s="32"/>
      <c r="F803" s="3" t="s">
        <v>8984</v>
      </c>
      <c r="G803" s="34"/>
      <c r="H803" s="34"/>
      <c r="I803" s="32"/>
      <c r="J803" s="25" t="str">
        <f>INDEX([1]TDSheet!$AV$14:$AV$25000,MATCH($B803,[1]TDSheet!$B$14:$B$25000,0))</f>
        <v>440*390</v>
      </c>
      <c r="K803" s="427">
        <f>INDEX([1]TDSheet!$AY$14:$AY$25000,MATCH($B803,[1]TDSheet!$B$14:$B$25000,0))</f>
        <v>430</v>
      </c>
    </row>
    <row r="804" spans="1:12" s="236" customFormat="1" ht="17.25" customHeight="1">
      <c r="A804" s="1929" t="s">
        <v>6781</v>
      </c>
      <c r="B804" s="1929"/>
      <c r="C804" s="1929"/>
      <c r="D804" s="1929"/>
      <c r="E804" s="1929"/>
      <c r="F804" s="1929"/>
      <c r="G804" s="1929"/>
      <c r="H804" s="1929"/>
      <c r="I804" s="1929"/>
      <c r="J804" s="1929"/>
      <c r="K804" s="1929"/>
      <c r="L804" s="235">
        <v>1</v>
      </c>
    </row>
    <row r="805" spans="1:12" ht="17.25" customHeight="1">
      <c r="A805" s="3">
        <f>ROW(805:805)-SUM(L$1:L805)</f>
        <v>757</v>
      </c>
      <c r="B805" s="3" t="s">
        <v>7032</v>
      </c>
      <c r="C805" s="4"/>
      <c r="D805" s="5" t="str">
        <f>INDEX([1]TDSheet!$S$14:$S$25000,MATCH($B805,[1]TDSheet!$B$14:$B$25000,0))</f>
        <v>Стекло Нефаз "5299" стекло заднее кор.шелк. (2035*641)</v>
      </c>
      <c r="E805" s="4"/>
      <c r="F805" s="3"/>
      <c r="G805" s="6" t="s">
        <v>3123</v>
      </c>
      <c r="H805" s="19"/>
      <c r="I805" s="429"/>
      <c r="J805" s="97" t="str">
        <f>INDEX([1]TDSheet!$AV$14:$AV$25000,MATCH($B805,[1]TDSheet!$B$14:$B$25000,0))</f>
        <v>2035*641</v>
      </c>
      <c r="K805" s="427">
        <f>INDEX([1]TDSheet!$AY$14:$AY$25000,MATCH($B805,[1]TDSheet!$B$14:$B$25000,0))</f>
        <v>5010</v>
      </c>
    </row>
    <row r="806" spans="1:12" ht="17.25" customHeight="1">
      <c r="A806" s="3">
        <f>ROW(806:806)-SUM(L$1:L806)</f>
        <v>758</v>
      </c>
      <c r="B806" s="3" t="s">
        <v>7027</v>
      </c>
      <c r="C806" s="4"/>
      <c r="D806" s="5" t="str">
        <f>INDEX([1]TDSheet!$S$14:$S$25000,MATCH($B806,[1]TDSheet!$B$14:$B$25000,0))</f>
        <v>Стекло Нефаз "5299" заднее сер.шелк (2094*851)</v>
      </c>
      <c r="E806" s="4"/>
      <c r="F806" s="3"/>
      <c r="G806" s="6" t="s">
        <v>3123</v>
      </c>
      <c r="H806" s="19"/>
      <c r="I806" s="430"/>
      <c r="J806" s="97" t="str">
        <f>INDEX([1]TDSheet!$AV$14:$AV$25000,MATCH($B806,[1]TDSheet!$B$14:$B$25000,0))</f>
        <v>2094*851</v>
      </c>
      <c r="K806" s="427">
        <f>INDEX([1]TDSheet!$AY$14:$AY$25000,MATCH($B806,[1]TDSheet!$B$14:$B$25000,0))</f>
        <v>8380</v>
      </c>
    </row>
    <row r="807" spans="1:12" ht="17.25" customHeight="1">
      <c r="A807" s="3">
        <f>ROW(807:807)-SUM(L$1:L807)</f>
        <v>759</v>
      </c>
      <c r="B807" s="3" t="s">
        <v>7025</v>
      </c>
      <c r="C807" s="4"/>
      <c r="D807" s="5" t="str">
        <f>INDEX([1]TDSheet!$S$14:$S$25000,MATCH($B807,[1]TDSheet!$B$14:$B$25000,0))</f>
        <v>Стекло Нефаз "5299" боковое сер.шелк. (1073*1190)</v>
      </c>
      <c r="E807" s="4"/>
      <c r="F807" s="3"/>
      <c r="G807" s="6" t="s">
        <v>3123</v>
      </c>
      <c r="H807" s="19"/>
      <c r="I807" s="430"/>
      <c r="J807" s="97" t="str">
        <f>INDEX([1]TDSheet!$AV$14:$AV$25000,MATCH($B807,[1]TDSheet!$B$14:$B$25000,0))</f>
        <v>1073*1190</v>
      </c>
      <c r="K807" s="427">
        <f>INDEX([1]TDSheet!$AY$14:$AY$25000,MATCH($B807,[1]TDSheet!$B$14:$B$25000,0))</f>
        <v>5990</v>
      </c>
    </row>
    <row r="808" spans="1:12" ht="17.25" customHeight="1">
      <c r="A808" s="3">
        <f>ROW(808:808)-SUM(L$1:L808)</f>
        <v>760</v>
      </c>
      <c r="B808" s="3" t="s">
        <v>7022</v>
      </c>
      <c r="C808" s="4"/>
      <c r="D808" s="5" t="str">
        <f>INDEX([1]TDSheet!$S$14:$S$25000,MATCH($B808,[1]TDSheet!$B$14:$B$25000,0))</f>
        <v>Стекло Нефаз "5299" боковое сер.шелк. левое (1430*810)</v>
      </c>
      <c r="E808" s="4"/>
      <c r="F808" s="3"/>
      <c r="G808" s="6" t="s">
        <v>3123</v>
      </c>
      <c r="H808" s="19"/>
      <c r="I808" s="430"/>
      <c r="J808" s="97" t="str">
        <f>INDEX([1]TDSheet!$AV$14:$AV$25000,MATCH($B808,[1]TDSheet!$B$14:$B$25000,0))</f>
        <v>1430*810</v>
      </c>
      <c r="K808" s="427">
        <f>INDEX([1]TDSheet!$AY$14:$AY$25000,MATCH($B808,[1]TDSheet!$B$14:$B$25000,0))</f>
        <v>5430</v>
      </c>
    </row>
    <row r="809" spans="1:12" ht="17.25" customHeight="1">
      <c r="A809" s="3">
        <f>ROW(809:809)-SUM(L$1:L809)</f>
        <v>761</v>
      </c>
      <c r="B809" s="3" t="s">
        <v>7026</v>
      </c>
      <c r="C809" s="4"/>
      <c r="D809" s="5" t="str">
        <f>INDEX([1]TDSheet!$S$14:$S$25000,MATCH($B809,[1]TDSheet!$B$14:$B$25000,0))</f>
        <v>Стекло Нефаз "5299" боковое сер.шелк. (1015*1190)</v>
      </c>
      <c r="E809" s="4"/>
      <c r="F809" s="3"/>
      <c r="G809" s="6" t="s">
        <v>3123</v>
      </c>
      <c r="H809" s="19"/>
      <c r="I809" s="430"/>
      <c r="J809" s="97" t="str">
        <f>INDEX([1]TDSheet!$AV$14:$AV$25000,MATCH($B809,[1]TDSheet!$B$14:$B$25000,0))</f>
        <v>2035*641</v>
      </c>
      <c r="K809" s="427">
        <f>INDEX([1]TDSheet!$AY$14:$AY$25000,MATCH($B809,[1]TDSheet!$B$14:$B$25000,0))</f>
        <v>5690</v>
      </c>
    </row>
    <row r="810" spans="1:12" ht="17.25" customHeight="1">
      <c r="A810" s="3">
        <f>ROW(810:810)-SUM(L$1:L810)</f>
        <v>762</v>
      </c>
      <c r="B810" s="3" t="s">
        <v>7033</v>
      </c>
      <c r="C810" s="4"/>
      <c r="D810" s="5" t="str">
        <f>INDEX([1]TDSheet!$S$14:$S$25000,MATCH($B810,[1]TDSheet!$B$14:$B$25000,0))</f>
        <v>Стекло Нефаз "5299" боковое сер.шелк. (2035*1190)</v>
      </c>
      <c r="E810" s="4"/>
      <c r="F810" s="3"/>
      <c r="G810" s="6" t="s">
        <v>3123</v>
      </c>
      <c r="H810" s="19"/>
      <c r="I810" s="430"/>
      <c r="J810" s="97" t="str">
        <f>INDEX([1]TDSheet!$AV$14:$AV$25000,MATCH($B810,[1]TDSheet!$B$14:$B$25000,0))</f>
        <v>2035*1190</v>
      </c>
      <c r="K810" s="427">
        <f>INDEX([1]TDSheet!$AY$14:$AY$25000,MATCH($B810,[1]TDSheet!$B$14:$B$25000,0))</f>
        <v>11370</v>
      </c>
    </row>
    <row r="811" spans="1:12" ht="17.25" customHeight="1">
      <c r="A811" s="3">
        <f>ROW(811:811)-SUM(L$1:L811)</f>
        <v>763</v>
      </c>
      <c r="B811" s="3" t="s">
        <v>6849</v>
      </c>
      <c r="C811" s="4"/>
      <c r="D811" s="5" t="str">
        <f>INDEX([1]TDSheet!$S$14:$S$25000,MATCH($B811,[1]TDSheet!$B$14:$B$25000,0))</f>
        <v>Стекло Нефаз "5299" боковое сер.шелк. (1365*1190)</v>
      </c>
      <c r="E811" s="4"/>
      <c r="F811" s="3"/>
      <c r="G811" s="6" t="s">
        <v>3123</v>
      </c>
      <c r="H811" s="6"/>
      <c r="I811" s="4"/>
      <c r="J811" s="3" t="str">
        <f>INDEX([1]TDSheet!$AV$14:$AV$25000,MATCH($B811,[1]TDSheet!$B$14:$B$25000,0))</f>
        <v>1365*1190</v>
      </c>
      <c r="K811" s="427">
        <f>INDEX([1]TDSheet!$AY$14:$AY$25000,MATCH($B811,[1]TDSheet!$B$14:$B$25000,0))</f>
        <v>7730</v>
      </c>
    </row>
    <row r="812" spans="1:12" ht="17.25" customHeight="1">
      <c r="A812" s="3">
        <f>ROW(812:812)-SUM(L$1:L812)</f>
        <v>764</v>
      </c>
      <c r="B812" s="3" t="s">
        <v>6850</v>
      </c>
      <c r="C812" s="4"/>
      <c r="D812" s="5" t="str">
        <f>INDEX([1]TDSheet!$S$14:$S$25000,MATCH($B812,[1]TDSheet!$B$14:$B$25000,0))</f>
        <v>Стекло Нефаз "5299" боковое сер.шелк. (1430*1180)</v>
      </c>
      <c r="E812" s="4"/>
      <c r="F812" s="3"/>
      <c r="G812" s="6" t="s">
        <v>3123</v>
      </c>
      <c r="H812" s="6"/>
      <c r="I812" s="4"/>
      <c r="J812" s="3" t="str">
        <f>INDEX([1]TDSheet!$AV$14:$AV$25000,MATCH($B812,[1]TDSheet!$B$14:$B$25000,0))</f>
        <v>1430*1180</v>
      </c>
      <c r="K812" s="427">
        <f>INDEX([1]TDSheet!$AY$14:$AY$25000,MATCH($B812,[1]TDSheet!$B$14:$B$25000,0))</f>
        <v>8690</v>
      </c>
    </row>
    <row r="813" spans="1:12" ht="17.25" customHeight="1">
      <c r="A813" s="3">
        <f>ROW(813:813)-SUM(L$1:L813)</f>
        <v>765</v>
      </c>
      <c r="B813" s="3" t="s">
        <v>7024</v>
      </c>
      <c r="C813" s="4"/>
      <c r="D813" s="5" t="str">
        <f>INDEX([1]TDSheet!$S$14:$S$25000,MATCH($B813,[1]TDSheet!$B$14:$B$25000,0))</f>
        <v>Стекло Нефаз "5299" боковое левое сер.шелк. (1110*1190)</v>
      </c>
      <c r="E813" s="4"/>
      <c r="F813" s="3"/>
      <c r="G813" s="6" t="s">
        <v>3123</v>
      </c>
      <c r="H813" s="19"/>
      <c r="I813" s="430"/>
      <c r="J813" s="97" t="str">
        <f>INDEX([1]TDSheet!$AV$14:$AV$25000,MATCH($B813,[1]TDSheet!$B$14:$B$25000,0))</f>
        <v>1110*1190</v>
      </c>
      <c r="K813" s="427">
        <f>INDEX([1]TDSheet!$AY$14:$AY$25000,MATCH($B813,[1]TDSheet!$B$14:$B$25000,0))</f>
        <v>6240</v>
      </c>
    </row>
    <row r="814" spans="1:12" ht="17.25" customHeight="1">
      <c r="A814" s="3">
        <f>ROW(814:814)-SUM(L$1:L814)</f>
        <v>766</v>
      </c>
      <c r="B814" s="3" t="s">
        <v>7023</v>
      </c>
      <c r="C814" s="4"/>
      <c r="D814" s="5" t="str">
        <f>INDEX([1]TDSheet!$S$14:$S$25000,MATCH($B814,[1]TDSheet!$B$14:$B$25000,0))</f>
        <v>Стекло Нефаз "5299" боковое правое сер.шелк. (690*1190)</v>
      </c>
      <c r="E814" s="4"/>
      <c r="F814" s="3"/>
      <c r="G814" s="6" t="s">
        <v>3123</v>
      </c>
      <c r="H814" s="19"/>
      <c r="I814" s="430"/>
      <c r="J814" s="97" t="str">
        <f>INDEX([1]TDSheet!$AV$14:$AV$25000,MATCH($B814,[1]TDSheet!$B$14:$B$25000,0))</f>
        <v>690*1190</v>
      </c>
      <c r="K814" s="427">
        <f>INDEX([1]TDSheet!$AY$14:$AY$25000,MATCH($B814,[1]TDSheet!$B$14:$B$25000,0))</f>
        <v>3890</v>
      </c>
    </row>
    <row r="815" spans="1:12" ht="17.25" customHeight="1">
      <c r="A815" s="3">
        <f>ROW(815:815)-SUM(L$1:L815)</f>
        <v>767</v>
      </c>
      <c r="B815" s="3" t="s">
        <v>7218</v>
      </c>
      <c r="C815" s="4"/>
      <c r="D815" s="5" t="str">
        <f>INDEX([1]TDSheet!$S$14:$S$25000,MATCH($B815,[1]TDSheet!$B$14:$B$25000,0))</f>
        <v>Стекло Нефаз "5299-40-57" (электробус) боковое левое сер.шелк. (1208*1220)</v>
      </c>
      <c r="E815" s="4"/>
      <c r="F815" s="3"/>
      <c r="G815" s="6" t="s">
        <v>3123</v>
      </c>
      <c r="H815" s="6"/>
      <c r="I815" s="4"/>
      <c r="J815" s="3" t="str">
        <f>INDEX([1]TDSheet!$AV$14:$AV$25000,MATCH($B815,[1]TDSheet!$B$14:$B$25000,0))</f>
        <v>1208*1220</v>
      </c>
      <c r="K815" s="428">
        <f>INDEX([1]TDSheet!$AY$14:$AY$25000,MATCH($B815,[1]TDSheet!$B$14:$B$25000,0))</f>
        <v>6730</v>
      </c>
    </row>
    <row r="816" spans="1:12" ht="17.25" customHeight="1">
      <c r="A816" s="3">
        <f>ROW(816:816)-SUM(L$1:L816)</f>
        <v>768</v>
      </c>
      <c r="B816" s="3" t="s">
        <v>7591</v>
      </c>
      <c r="C816" s="4"/>
      <c r="D816" s="5" t="str">
        <f>INDEX([1]TDSheet!$S$14:$S$25000,MATCH($B816,[1]TDSheet!$B$14:$B$25000,0))</f>
        <v>Стекло Нефаз "5299-40-57" (электробус) боковое левое сер.шелк. (1982*1220)</v>
      </c>
      <c r="E816" s="4"/>
      <c r="F816" s="3"/>
      <c r="G816" s="6" t="s">
        <v>3123</v>
      </c>
      <c r="H816" s="6"/>
      <c r="I816" s="4"/>
      <c r="J816" s="3" t="str">
        <f>INDEX([1]TDSheet!$AV$14:$AV$25000,MATCH($B816,[1]TDSheet!$B$14:$B$25000,0))</f>
        <v>1982*1220</v>
      </c>
      <c r="K816" s="428">
        <f>INDEX([1]TDSheet!$AY$14:$AY$25000,MATCH($B816,[1]TDSheet!$B$14:$B$25000,0))</f>
        <v>12380</v>
      </c>
    </row>
    <row r="817" spans="1:11" ht="17.25" customHeight="1">
      <c r="A817" s="3">
        <f>ROW(817:817)-SUM(L$1:L817)</f>
        <v>769</v>
      </c>
      <c r="B817" s="3" t="s">
        <v>7219</v>
      </c>
      <c r="C817" s="4"/>
      <c r="D817" s="5" t="str">
        <f>INDEX([1]TDSheet!$S$14:$S$25000,MATCH($B817,[1]TDSheet!$B$14:$B$25000,0))</f>
        <v>Стекло Нефаз "5299-40-57" (электробус) боковое правое сер.шелк. (1632*1220)</v>
      </c>
      <c r="E817" s="4"/>
      <c r="F817" s="3"/>
      <c r="G817" s="6" t="s">
        <v>3123</v>
      </c>
      <c r="H817" s="6"/>
      <c r="I817" s="4"/>
      <c r="J817" s="3" t="str">
        <f>INDEX([1]TDSheet!$AV$14:$AV$25000,MATCH($B817,[1]TDSheet!$B$14:$B$25000,0))</f>
        <v>1632*1220</v>
      </c>
      <c r="K817" s="428">
        <f>INDEX([1]TDSheet!$AY$14:$AY$25000,MATCH($B817,[1]TDSheet!$B$14:$B$25000,0))</f>
        <v>8010</v>
      </c>
    </row>
    <row r="818" spans="1:11" ht="17.25" customHeight="1">
      <c r="A818" s="3">
        <f>ROW(818:818)-SUM(L$1:L818)</f>
        <v>770</v>
      </c>
      <c r="B818" s="3" t="s">
        <v>7524</v>
      </c>
      <c r="C818" s="4"/>
      <c r="D818" s="5" t="str">
        <f>INDEX([1]TDSheet!$S$14:$S$25000,MATCH($B818,[1]TDSheet!$B$14:$B$25000,0))</f>
        <v>Стеклопакет Нефаз "5299-40-57" (электробус) боковое правое сер.шелк. (1632*1220)</v>
      </c>
      <c r="E818" s="4"/>
      <c r="F818" s="3"/>
      <c r="G818" s="6" t="s">
        <v>3123</v>
      </c>
      <c r="H818" s="6"/>
      <c r="I818" s="4"/>
      <c r="J818" s="3" t="str">
        <f>INDEX([1]TDSheet!$AV$14:$AV$25000,MATCH($B818,[1]TDSheet!$B$14:$B$25000,0))</f>
        <v>1632*1220</v>
      </c>
      <c r="K818" s="428">
        <f>INDEX([1]TDSheet!$AY$14:$AY$25000,MATCH($B818,[1]TDSheet!$B$14:$B$25000,0))</f>
        <v>20310</v>
      </c>
    </row>
    <row r="819" spans="1:11" ht="17.25" customHeight="1">
      <c r="A819" s="3">
        <f>ROW(819:819)-SUM(L$1:L819)</f>
        <v>771</v>
      </c>
      <c r="B819" s="3" t="s">
        <v>7282</v>
      </c>
      <c r="C819" s="4"/>
      <c r="D819" s="5" t="str">
        <f>INDEX([1]TDSheet!$S$14:$S$25000,MATCH($B819,[1]TDSheet!$B$14:$B$25000,0))</f>
        <v>Стекло Нефаз "5299-40-57" (электробус) боковое заднее левое сер.шелк. (1354*1220)</v>
      </c>
      <c r="E819" s="4"/>
      <c r="F819" s="3"/>
      <c r="G819" s="6" t="s">
        <v>3123</v>
      </c>
      <c r="H819" s="6"/>
      <c r="I819" s="4"/>
      <c r="J819" s="3" t="str">
        <f>INDEX([1]TDSheet!$AV$14:$AV$25000,MATCH($B819,[1]TDSheet!$B$14:$B$25000,0))</f>
        <v>1354*1220</v>
      </c>
      <c r="K819" s="428">
        <f>INDEX([1]TDSheet!$AY$14:$AY$25000,MATCH($B819,[1]TDSheet!$B$14:$B$25000,0))</f>
        <v>7580</v>
      </c>
    </row>
    <row r="820" spans="1:11" ht="17.25" customHeight="1">
      <c r="A820" s="3">
        <f>ROW(820:820)-SUM(L$1:L820)</f>
        <v>772</v>
      </c>
      <c r="B820" s="3" t="s">
        <v>7525</v>
      </c>
      <c r="C820" s="4"/>
      <c r="D820" s="5" t="str">
        <f>INDEX([1]TDSheet!$S$14:$S$25000,MATCH($B820,[1]TDSheet!$B$14:$B$25000,0))</f>
        <v>Стеклопакет Нефаз "5299-40-57" (электробус) боковое заднее левое сер.шелк. (1354*1220)</v>
      </c>
      <c r="E820" s="4"/>
      <c r="F820" s="3"/>
      <c r="G820" s="6" t="s">
        <v>3123</v>
      </c>
      <c r="H820" s="6"/>
      <c r="I820" s="4"/>
      <c r="J820" s="3" t="str">
        <f>INDEX([1]TDSheet!$AV$14:$AV$25000,MATCH($B820,[1]TDSheet!$B$14:$B$25000,0))</f>
        <v>1354*1220</v>
      </c>
      <c r="K820" s="428">
        <f>INDEX([1]TDSheet!$AY$14:$AY$25000,MATCH($B820,[1]TDSheet!$B$14:$B$25000,0))</f>
        <v>16380</v>
      </c>
    </row>
    <row r="821" spans="1:11" ht="17.25" customHeight="1">
      <c r="A821" s="3">
        <f>ROW(821:821)-SUM(L$1:L821)</f>
        <v>773</v>
      </c>
      <c r="B821" s="3" t="s">
        <v>7220</v>
      </c>
      <c r="C821" s="4"/>
      <c r="D821" s="5" t="str">
        <f>INDEX([1]TDSheet!$S$14:$S$25000,MATCH($B821,[1]TDSheet!$B$14:$B$25000,0))</f>
        <v>Стекло Нефаз "5299-40-57" (электробус) боковое заднее правое сер.шелк. (1086*1210)</v>
      </c>
      <c r="E821" s="4"/>
      <c r="F821" s="3"/>
      <c r="G821" s="6" t="s">
        <v>3123</v>
      </c>
      <c r="H821" s="6"/>
      <c r="I821" s="4"/>
      <c r="J821" s="3" t="str">
        <f>INDEX([1]TDSheet!$AV$14:$AV$25000,MATCH($B821,[1]TDSheet!$B$14:$B$25000,0))</f>
        <v>1086*1210</v>
      </c>
      <c r="K821" s="428">
        <f>INDEX([1]TDSheet!$AY$14:$AY$25000,MATCH($B821,[1]TDSheet!$B$14:$B$25000,0))</f>
        <v>6440</v>
      </c>
    </row>
    <row r="822" spans="1:11" ht="17.25" customHeight="1">
      <c r="A822" s="1553">
        <f>ROW(822:822)-SUM(L$1:L822)</f>
        <v>774</v>
      </c>
      <c r="B822" s="1553" t="s">
        <v>7529</v>
      </c>
      <c r="C822" s="1555"/>
      <c r="D822" s="1565" t="str">
        <f>INDEX([1]TDSheet!$S$14:$S$25000,MATCH($B822,[1]TDSheet!$B$14:$B$25000,0))</f>
        <v>Стеклопакет Нефаз "5299-40-57" (электробус) боковое заднее правое сер.шелк. (1087*1220)</v>
      </c>
      <c r="E822" s="1555"/>
      <c r="F822" s="1553"/>
      <c r="G822" s="1554" t="s">
        <v>3123</v>
      </c>
      <c r="H822" s="1554"/>
      <c r="I822" s="1555"/>
      <c r="J822" s="1553" t="str">
        <f>INDEX([1]TDSheet!$AV$14:$AV$25000,MATCH($B822,[1]TDSheet!$B$14:$B$25000,0))</f>
        <v>1087*1220</v>
      </c>
      <c r="K822" s="428">
        <f>INDEX([1]TDSheet!$AY$14:$AY$25000,MATCH($B822,[1]TDSheet!$B$14:$B$25000,0))</f>
        <v>13730</v>
      </c>
    </row>
    <row r="823" spans="1:11" ht="17.25" customHeight="1">
      <c r="A823" s="3">
        <f>ROW(823:823)-SUM(L$1:L823)</f>
        <v>775</v>
      </c>
      <c r="B823" s="3" t="s">
        <v>7222</v>
      </c>
      <c r="C823" s="4"/>
      <c r="D823" s="5" t="str">
        <f>INDEX([1]TDSheet!$S$14:$S$25000,MATCH($B823,[1]TDSheet!$B$14:$B$25000,0))</f>
        <v>Стекло Нефаз "5299-40-57" (электробус) боковое за средней дверью правое сер. шелк. (1220*702)</v>
      </c>
      <c r="E823" s="4"/>
      <c r="F823" s="3"/>
      <c r="G823" s="6" t="s">
        <v>3123</v>
      </c>
      <c r="H823" s="6"/>
      <c r="I823" s="4"/>
      <c r="J823" s="3" t="str">
        <f>INDEX([1]TDSheet!$AV$14:$AV$25000,MATCH($B823,[1]TDSheet!$B$14:$B$25000,0))</f>
        <v>1220*702</v>
      </c>
      <c r="K823" s="428">
        <f>INDEX([1]TDSheet!$AY$14:$AY$25000,MATCH($B823,[1]TDSheet!$B$14:$B$25000,0))</f>
        <v>5150</v>
      </c>
    </row>
    <row r="824" spans="1:11" ht="17.25" customHeight="1">
      <c r="A824" s="3">
        <f>ROW(824:824)-SUM(L$1:L824)</f>
        <v>776</v>
      </c>
      <c r="B824" s="3" t="s">
        <v>7523</v>
      </c>
      <c r="C824" s="4"/>
      <c r="D824" s="5" t="str">
        <f>INDEX([1]TDSheet!$S$14:$S$25000,MATCH($B824,[1]TDSheet!$B$14:$B$25000,0))</f>
        <v>Стеклопакет Нефаз "5299-40-57" (электробус) боковое за средней дверью правое сер. шелк. (1220*702)</v>
      </c>
      <c r="E824" s="4"/>
      <c r="F824" s="3"/>
      <c r="G824" s="6" t="s">
        <v>3123</v>
      </c>
      <c r="H824" s="6"/>
      <c r="I824" s="4"/>
      <c r="J824" s="3" t="str">
        <f>INDEX([1]TDSheet!$AV$14:$AV$25000,MATCH($B824,[1]TDSheet!$B$14:$B$25000,0))</f>
        <v>1220*702</v>
      </c>
      <c r="K824" s="428">
        <f>INDEX([1]TDSheet!$AY$14:$AY$25000,MATCH($B824,[1]TDSheet!$B$14:$B$25000,0))</f>
        <v>11590</v>
      </c>
    </row>
    <row r="825" spans="1:11" ht="17.25" customHeight="1">
      <c r="A825" s="3">
        <f>ROW(825:825)-SUM(L$1:L825)</f>
        <v>777</v>
      </c>
      <c r="B825" s="3" t="s">
        <v>6782</v>
      </c>
      <c r="C825" s="4"/>
      <c r="D825" s="5" t="str">
        <f>INDEX([1]TDSheet!$S$14:$S$25000,MATCH($B825,[1]TDSheet!$B$14:$B$25000,0))</f>
        <v>Стекло Нефаз "5299-40-57" (электробус) водителя с форточкой рамка раздвижная в сборе (1471*1221)</v>
      </c>
      <c r="E825" s="4"/>
      <c r="F825" s="3"/>
      <c r="G825" s="6"/>
      <c r="H825" s="6"/>
      <c r="I825" s="4"/>
      <c r="J825" s="3" t="str">
        <f>INDEX([1]TDSheet!$AV$14:$AV$25000,MATCH($B825,[1]TDSheet!$B$14:$B$25000,0))</f>
        <v>1471*1221</v>
      </c>
      <c r="K825" s="427">
        <f>INDEX([1]TDSheet!$AY$14:$AY$25000,MATCH($B825,[1]TDSheet!$B$14:$B$25000,0))</f>
        <v>33980</v>
      </c>
    </row>
    <row r="826" spans="1:11" ht="17.25" customHeight="1">
      <c r="A826" s="3">
        <f>ROW(826:826)-SUM(L$1:L826)</f>
        <v>778</v>
      </c>
      <c r="B826" s="3" t="s">
        <v>7221</v>
      </c>
      <c r="C826" s="4"/>
      <c r="D826" s="5" t="str">
        <f>INDEX([1]TDSheet!$S$14:$S$25000,MATCH($B826,[1]TDSheet!$B$14:$B$25000,0))</f>
        <v>Стекло Нефаз "5299-40-57" (электробус) маршрутоуказателя (1632*278)</v>
      </c>
      <c r="E826" s="4"/>
      <c r="F826" s="3"/>
      <c r="G826" s="6" t="s">
        <v>3123</v>
      </c>
      <c r="H826" s="6"/>
      <c r="I826" s="4"/>
      <c r="J826" s="3" t="str">
        <f>INDEX([1]TDSheet!$AV$14:$AV$25000,MATCH($B826,[1]TDSheet!$B$14:$B$25000,0))</f>
        <v>1632*278</v>
      </c>
      <c r="K826" s="428">
        <f>INDEX([1]TDSheet!$AY$14:$AY$25000,MATCH($B826,[1]TDSheet!$B$14:$B$25000,0))</f>
        <v>3580</v>
      </c>
    </row>
    <row r="827" spans="1:11" ht="17.25" customHeight="1">
      <c r="A827" s="3">
        <f>ROW(827:827)-SUM(L$1:L827)</f>
        <v>779</v>
      </c>
      <c r="B827" s="3" t="s">
        <v>6906</v>
      </c>
      <c r="C827" s="4"/>
      <c r="D827" s="5" t="str">
        <f>INDEX([1]TDSheet!$S$14:$S$25000,MATCH($B827,[1]TDSheet!$B$14:$B$25000,0))</f>
        <v>Стекло Нефаз "5299-40-57" (электробус) стекло окна с форточкой рамка раздвижная в сборе сер.шелк. (1982*1220)</v>
      </c>
      <c r="E827" s="4"/>
      <c r="F827" s="3"/>
      <c r="G827" s="6" t="s">
        <v>3123</v>
      </c>
      <c r="H827" s="6"/>
      <c r="I827" s="4"/>
      <c r="J827" s="3" t="str">
        <f>INDEX([1]TDSheet!$AV$14:$AV$25000,MATCH($B827,[1]TDSheet!$B$14:$B$25000,0))</f>
        <v>1982*1220</v>
      </c>
      <c r="K827" s="427">
        <f>INDEX([1]TDSheet!$AY$14:$AY$25000,MATCH($B827,[1]TDSheet!$B$14:$B$25000,0))</f>
        <v>24550</v>
      </c>
    </row>
    <row r="828" spans="1:11" ht="17.25" customHeight="1">
      <c r="A828" s="3">
        <f>ROW(828:828)-SUM(L$1:L828)</f>
        <v>780</v>
      </c>
      <c r="B828" s="3" t="s">
        <v>7521</v>
      </c>
      <c r="C828" s="4"/>
      <c r="D828" s="5" t="str">
        <f>INDEX([1]TDSheet!$S$14:$S$25000,MATCH($B828,[1]TDSheet!$B$14:$B$25000,0))</f>
        <v>Стеклопакет Нефаз "5299-40-57" (электробус) боковое левое сер.шелк. (1982*1220)</v>
      </c>
      <c r="E828" s="4"/>
      <c r="F828" s="3"/>
      <c r="G828" s="6" t="s">
        <v>3123</v>
      </c>
      <c r="H828" s="6"/>
      <c r="I828" s="4"/>
      <c r="J828" s="3" t="str">
        <f>INDEX([1]TDSheet!$AV$14:$AV$25000,MATCH($B828,[1]TDSheet!$B$14:$B$25000,0))</f>
        <v>1982*1220</v>
      </c>
      <c r="K828" s="428">
        <f>INDEX([1]TDSheet!$AY$14:$AY$25000,MATCH($B828,[1]TDSheet!$B$14:$B$25000,0))</f>
        <v>23740</v>
      </c>
    </row>
    <row r="829" spans="1:11" ht="17.25" customHeight="1">
      <c r="A829" s="3">
        <f>ROW(829:829)-SUM(L$1:L830)</f>
        <v>781</v>
      </c>
      <c r="B829" s="3" t="s">
        <v>7574</v>
      </c>
      <c r="C829" s="4"/>
      <c r="D829" s="5" t="str">
        <f>INDEX([1]TDSheet!$S$14:$S$25000,MATCH($B829,[1]TDSheet!$B$14:$B$25000,0))</f>
        <v>Стекло Нефаз "5299-40-57" (электробус) стекло окна с форточкой рамка раздвижная в сборе задняя сер.шелк. (1990*1220)</v>
      </c>
      <c r="E829" s="4"/>
      <c r="F829" s="3"/>
      <c r="G829" s="6" t="s">
        <v>3123</v>
      </c>
      <c r="H829" s="6"/>
      <c r="I829" s="4"/>
      <c r="J829" s="3" t="str">
        <f>INDEX([1]TDSheet!$AV$14:$AV$25000,MATCH($B829,[1]TDSheet!$B$14:$B$25000,0))</f>
        <v>1990*1220</v>
      </c>
      <c r="K829" s="427">
        <f>INDEX([1]TDSheet!$AY$14:$AY$25000,MATCH($B829,[1]TDSheet!$B$14:$B$25000,0))</f>
        <v>24550</v>
      </c>
    </row>
    <row r="830" spans="1:11" ht="17.25" customHeight="1">
      <c r="A830" s="3">
        <f>ROW(830:830)-SUM(L$1:L830)</f>
        <v>782</v>
      </c>
      <c r="B830" s="3" t="s">
        <v>6905</v>
      </c>
      <c r="C830" s="4"/>
      <c r="D830" s="5" t="str">
        <f>INDEX([1]TDSheet!$S$14:$S$25000,MATCH($B830,[1]TDSheet!$B$14:$B$25000,0))</f>
        <v>Стекло Нефаз "5299-40-57" (электробус) стекло окна с форточкой рамка раздвижная в сборе передняя сер.шелк. (1990*1220)</v>
      </c>
      <c r="E830" s="4"/>
      <c r="F830" s="3"/>
      <c r="G830" s="6" t="s">
        <v>3123</v>
      </c>
      <c r="H830" s="6"/>
      <c r="I830" s="4"/>
      <c r="J830" s="3" t="str">
        <f>INDEX([1]TDSheet!$AV$14:$AV$25000,MATCH($B830,[1]TDSheet!$B$14:$B$25000,0))</f>
        <v>1990*1220</v>
      </c>
      <c r="K830" s="427">
        <f>INDEX([1]TDSheet!$AY$14:$AY$25000,MATCH($B830,[1]TDSheet!$B$14:$B$25000,0))</f>
        <v>24550</v>
      </c>
    </row>
    <row r="831" spans="1:11" ht="17.25" customHeight="1">
      <c r="A831" s="3">
        <f>ROW(831:831)-SUM(L$1:L831)</f>
        <v>783</v>
      </c>
      <c r="B831" s="3" t="s">
        <v>7575</v>
      </c>
      <c r="C831" s="4"/>
      <c r="D831" s="5" t="str">
        <f>INDEX([1]TDSheet!$S$14:$S$25000,MATCH($B831,[1]TDSheet!$B$14:$B$25000,0))</f>
        <v>Стеклопакет Нефаз "5299-40-57" (электробус) окна с форточкой рамка раздвижная задняя в сборе сер.шелк. (1990*1220)</v>
      </c>
      <c r="E831" s="4"/>
      <c r="F831" s="3"/>
      <c r="G831" s="6" t="s">
        <v>3123</v>
      </c>
      <c r="H831" s="6"/>
      <c r="I831" s="4"/>
      <c r="J831" s="3" t="str">
        <f>INDEX([1]TDSheet!$AV$14:$AV$25000,MATCH($B831,[1]TDSheet!$B$14:$B$25000,0))</f>
        <v>1990*1220</v>
      </c>
      <c r="K831" s="428">
        <f>INDEX([1]TDSheet!$AY$14:$AY$25000,MATCH($B831,[1]TDSheet!$B$14:$B$25000,0))</f>
        <v>37610</v>
      </c>
    </row>
    <row r="832" spans="1:11" ht="17.25" customHeight="1">
      <c r="A832" s="3">
        <f>ROW(832:832)-SUM(L$1:L832)</f>
        <v>784</v>
      </c>
      <c r="B832" s="3" t="s">
        <v>7515</v>
      </c>
      <c r="C832" s="4"/>
      <c r="D832" s="5" t="str">
        <f>INDEX([1]TDSheet!$S$14:$S$25000,MATCH($B832,[1]TDSheet!$B$14:$B$25000,0))</f>
        <v>Стеклопакет Нефаз "5299-40-57" (электробус) окна с форточкой рамка раздвижная передняя в сборе сер.шелк. (1990*1220)</v>
      </c>
      <c r="E832" s="4"/>
      <c r="F832" s="3"/>
      <c r="G832" s="6" t="s">
        <v>3123</v>
      </c>
      <c r="H832" s="6"/>
      <c r="I832" s="4"/>
      <c r="J832" s="3" t="str">
        <f>INDEX([1]TDSheet!$AV$14:$AV$25000,MATCH($B832,[1]TDSheet!$B$14:$B$25000,0))</f>
        <v>1990*1220</v>
      </c>
      <c r="K832" s="428">
        <f>INDEX([1]TDSheet!$AY$14:$AY$25000,MATCH($B832,[1]TDSheet!$B$14:$B$25000,0))</f>
        <v>37610</v>
      </c>
    </row>
    <row r="833" spans="1:12" ht="17.25" customHeight="1">
      <c r="A833" s="3">
        <f>ROW(833:833)-SUM(L$1:L833)</f>
        <v>785</v>
      </c>
      <c r="B833" s="3" t="s">
        <v>6907</v>
      </c>
      <c r="C833" s="4"/>
      <c r="D833" s="5" t="str">
        <f>INDEX([1]TDSheet!$S$14:$S$25000,MATCH($B833,[1]TDSheet!$B$14:$B$25000,0))</f>
        <v>Стекло Нефаз "5299-40-57" (электробус) стекло окна с форточкой рамка раздвижная в сборе сер.шелк. (1853*1220)</v>
      </c>
      <c r="E833" s="4"/>
      <c r="F833" s="3"/>
      <c r="G833" s="6" t="s">
        <v>3123</v>
      </c>
      <c r="H833" s="6"/>
      <c r="I833" s="4"/>
      <c r="J833" s="3" t="str">
        <f>INDEX([1]TDSheet!$AV$14:$AV$25000,MATCH($B833,[1]TDSheet!$B$14:$B$25000,0))</f>
        <v>1853*1220</v>
      </c>
      <c r="K833" s="427">
        <f>INDEX([1]TDSheet!$AY$14:$AY$25000,MATCH($B833,[1]TDSheet!$B$14:$B$25000,0))</f>
        <v>24550</v>
      </c>
    </row>
    <row r="834" spans="1:12" ht="17.25" customHeight="1">
      <c r="A834" s="3">
        <f>ROW(834:834)-SUM(L$1:L834)</f>
        <v>786</v>
      </c>
      <c r="B834" s="3" t="s">
        <v>7516</v>
      </c>
      <c r="C834" s="4"/>
      <c r="D834" s="5" t="str">
        <f>INDEX([1]TDSheet!$S$14:$S$25000,MATCH($B834,[1]TDSheet!$B$14:$B$25000,0))</f>
        <v>Стеклопакет Нефаз "5299-40-57" (электробус) окна с форточкой рамка раздвижная в сборе сер.шелк. (1853*1220)</v>
      </c>
      <c r="E834" s="4"/>
      <c r="F834" s="3"/>
      <c r="G834" s="6" t="s">
        <v>3123</v>
      </c>
      <c r="H834" s="6"/>
      <c r="I834" s="4"/>
      <c r="J834" s="3" t="str">
        <f>INDEX([1]TDSheet!$AV$14:$AV$25000,MATCH($B834,[1]TDSheet!$B$14:$B$25000,0))</f>
        <v>1853*1220</v>
      </c>
      <c r="K834" s="428">
        <f>INDEX([1]TDSheet!$AY$14:$AY$25000,MATCH($B834,[1]TDSheet!$B$14:$B$25000,0))</f>
        <v>37040</v>
      </c>
    </row>
    <row r="835" spans="1:12" ht="17.25" customHeight="1">
      <c r="A835" s="3">
        <f>ROW(835:835)-SUM(L$1:L835)</f>
        <v>787</v>
      </c>
      <c r="B835" s="3" t="s">
        <v>6908</v>
      </c>
      <c r="C835" s="4"/>
      <c r="D835" s="5" t="str">
        <f>INDEX([1]TDSheet!$S$14:$S$25000,MATCH($B835,[1]TDSheet!$B$14:$B$25000,0))</f>
        <v>Стекло Нефаз "5299-40-57" (электробус) заднее сер.шелк. (1440*885)</v>
      </c>
      <c r="E835" s="4"/>
      <c r="F835" s="3"/>
      <c r="G835" s="6" t="s">
        <v>3123</v>
      </c>
      <c r="H835" s="6"/>
      <c r="I835" s="4"/>
      <c r="J835" s="3" t="str">
        <f>INDEX([1]TDSheet!$AV$14:$AV$25000,MATCH($B835,[1]TDSheet!$B$14:$B$25000,0))</f>
        <v>1440*885</v>
      </c>
      <c r="K835" s="427">
        <f>INDEX([1]TDSheet!$AY$14:$AY$25000,MATCH($B835,[1]TDSheet!$B$14:$B$25000,0))</f>
        <v>7560</v>
      </c>
    </row>
    <row r="836" spans="1:12" ht="17.25" customHeight="1">
      <c r="A836" s="3">
        <f>ROW(836:836)-SUM(L$1:L836)</f>
        <v>788</v>
      </c>
      <c r="B836" s="3" t="s">
        <v>7522</v>
      </c>
      <c r="C836" s="4"/>
      <c r="D836" s="5" t="str">
        <f>INDEX([1]TDSheet!$S$14:$S$25000,MATCH($B836,[1]TDSheet!$B$14:$B$25000,0))</f>
        <v>Стеклопакет Нефаз "5299-40-57" (электробус) заднее сер.шелк. (1440*885)</v>
      </c>
      <c r="E836" s="4"/>
      <c r="F836" s="3"/>
      <c r="G836" s="6" t="s">
        <v>3123</v>
      </c>
      <c r="H836" s="6"/>
      <c r="I836" s="4"/>
      <c r="J836" s="3" t="str">
        <f>INDEX([1]TDSheet!$AV$14:$AV$25000,MATCH($B836,[1]TDSheet!$B$14:$B$25000,0))</f>
        <v>1440*885</v>
      </c>
      <c r="K836" s="428">
        <f>INDEX([1]TDSheet!$AY$14:$AY$25000,MATCH($B836,[1]TDSheet!$B$14:$B$25000,0))</f>
        <v>13590</v>
      </c>
    </row>
    <row r="837" spans="1:12" s="236" customFormat="1" ht="17.25" customHeight="1">
      <c r="A837" s="1929" t="s">
        <v>139</v>
      </c>
      <c r="B837" s="1929"/>
      <c r="C837" s="1929"/>
      <c r="D837" s="1929"/>
      <c r="E837" s="1929"/>
      <c r="F837" s="1929"/>
      <c r="G837" s="1929"/>
      <c r="H837" s="1929"/>
      <c r="I837" s="1929"/>
      <c r="J837" s="1929"/>
      <c r="K837" s="1929"/>
      <c r="L837" s="235">
        <v>1</v>
      </c>
    </row>
    <row r="838" spans="1:12" ht="17.25" customHeight="1">
      <c r="A838" s="25">
        <f>ROW(838:838)-SUM(L$1:L838)</f>
        <v>789</v>
      </c>
      <c r="B838" s="25" t="s">
        <v>140</v>
      </c>
      <c r="C838" s="32"/>
      <c r="D838" s="33" t="str">
        <f>INDEX([1]TDSheet!$S$14:$S$25000,MATCH($B838,[1]TDSheet!$B$14:$B$25000,0))</f>
        <v>Стекло боковое ПАЗ "3204" '2006- бок. заднее левое широкое (1030*631)</v>
      </c>
      <c r="E838" s="32"/>
      <c r="F838" s="25"/>
      <c r="G838" s="34"/>
      <c r="H838" s="34"/>
      <c r="I838" s="32"/>
      <c r="J838" s="25" t="str">
        <f>INDEX([1]TDSheet!$AV$14:$AV$25000,MATCH($B838,[1]TDSheet!$B$14:$B$25000,0))</f>
        <v>1030*631</v>
      </c>
      <c r="K838" s="427">
        <f>INDEX([1]TDSheet!$AY$14:$AY$25000,MATCH($B838,[1]TDSheet!$B$14:$B$25000,0))</f>
        <v>1360</v>
      </c>
    </row>
    <row r="839" spans="1:12" ht="17.25" customHeight="1">
      <c r="A839" s="25">
        <f>ROW(839:839)-SUM(L$1:L839)</f>
        <v>790</v>
      </c>
      <c r="B839" s="25" t="s">
        <v>141</v>
      </c>
      <c r="C839" s="32"/>
      <c r="D839" s="33" t="str">
        <f>INDEX([1]TDSheet!$S$14:$S$25000,MATCH($B839,[1]TDSheet!$B$14:$B$25000,0))</f>
        <v>Стекло боковое ПАЗ "3204" '2006- бок. заднее правое узкое (1030*407)</v>
      </c>
      <c r="E839" s="32"/>
      <c r="F839" s="25"/>
      <c r="G839" s="34"/>
      <c r="H839" s="34"/>
      <c r="I839" s="32"/>
      <c r="J839" s="25" t="str">
        <f>INDEX([1]TDSheet!$AV$14:$AV$25000,MATCH($B839,[1]TDSheet!$B$14:$B$25000,0))</f>
        <v>1030*407</v>
      </c>
      <c r="K839" s="427">
        <f>INDEX([1]TDSheet!$AY$14:$AY$25000,MATCH($B839,[1]TDSheet!$B$14:$B$25000,0))</f>
        <v>860</v>
      </c>
    </row>
    <row r="840" spans="1:12" s="99" customFormat="1" ht="17.25" customHeight="1">
      <c r="A840" s="1579">
        <f>ROW(840:840)-SUM(L$1:L860)</f>
        <v>790</v>
      </c>
      <c r="B840" s="1579" t="s">
        <v>8250</v>
      </c>
      <c r="C840" s="1624"/>
      <c r="D840" s="1656" t="str">
        <f>INDEX([1]TDSheet!$S$14:$S$25000,MATCH($B840,[1]TDSheet!$B$14:$B$25000,0))</f>
        <v>Стекло ПАЗ "3204" Вектор '2014- боковое заднее левое кор. шелк (925*1030)</v>
      </c>
      <c r="E840" s="1624"/>
      <c r="F840" s="1579"/>
      <c r="G840" s="1625" t="s">
        <v>3123</v>
      </c>
      <c r="H840" s="1625"/>
      <c r="I840" s="1624"/>
      <c r="J840" s="1579" t="str">
        <f>INDEX([1]TDSheet!$AV$14:$AV$25000,MATCH($B840,[1]TDSheet!$B$14:$B$25000,0))</f>
        <v>925*1030</v>
      </c>
      <c r="K840" s="428">
        <f>INDEX([1]TDSheet!$AY$14:$AY$25000,MATCH($B840,[1]TDSheet!$B$14:$B$25000,0))</f>
        <v>6160</v>
      </c>
      <c r="L840" s="203"/>
    </row>
    <row r="841" spans="1:12" ht="17.25" customHeight="1">
      <c r="A841" s="25">
        <f>ROW(841:841)-SUM(L$1:L841)</f>
        <v>792</v>
      </c>
      <c r="B841" s="25" t="s">
        <v>142</v>
      </c>
      <c r="C841" s="32"/>
      <c r="D841" s="33" t="str">
        <f>INDEX([1]TDSheet!$S$14:$S$25000,MATCH($B841,[1]TDSheet!$B$14:$B$25000,0))</f>
        <v>Стекло боковое ПАЗ "3204" '2006- боковина прав. (1030*705)</v>
      </c>
      <c r="E841" s="32"/>
      <c r="F841" s="25"/>
      <c r="G841" s="34"/>
      <c r="H841" s="34"/>
      <c r="I841" s="32"/>
      <c r="J841" s="25" t="str">
        <f>INDEX([1]TDSheet!$AV$14:$AV$25000,MATCH($B841,[1]TDSheet!$B$14:$B$25000,0))</f>
        <v>1030*705</v>
      </c>
      <c r="K841" s="427">
        <f>INDEX([1]TDSheet!$AY$14:$AY$25000,MATCH($B841,[1]TDSheet!$B$14:$B$25000,0))</f>
        <v>1520</v>
      </c>
    </row>
    <row r="842" spans="1:12" s="99" customFormat="1" ht="17.25" customHeight="1">
      <c r="A842" s="3">
        <f>ROW(842:842)-SUM(L$1:L842)</f>
        <v>793</v>
      </c>
      <c r="B842" s="3" t="s">
        <v>4770</v>
      </c>
      <c r="C842" s="4"/>
      <c r="D842" s="5" t="str">
        <f>INDEX([1]TDSheet!$S$14:$S$25000,MATCH($B842,[1]TDSheet!$B$14:$B$25000,0))</f>
        <v>Стекло боковое ПАЗ "3204" стекло правой боковины переднего окна неподвижное (392*650)</v>
      </c>
      <c r="E842" s="4"/>
      <c r="F842" s="3"/>
      <c r="G842" s="6"/>
      <c r="H842" s="6"/>
      <c r="I842" s="4"/>
      <c r="J842" s="3" t="str">
        <f>INDEX([1]TDSheet!$AV$14:$AV$25000,MATCH($B842,[1]TDSheet!$B$14:$B$25000,0))</f>
        <v>392*650</v>
      </c>
      <c r="K842" s="427">
        <f>INDEX([1]TDSheet!$AY$14:$AY$25000,MATCH($B842,[1]TDSheet!$B$14:$B$25000,0))</f>
        <v>600</v>
      </c>
      <c r="L842" s="203"/>
    </row>
    <row r="843" spans="1:12" s="99" customFormat="1" ht="17.25" customHeight="1">
      <c r="A843" s="3">
        <f>ROW(843:843)-SUM(L$1:L843)</f>
        <v>794</v>
      </c>
      <c r="B843" s="3" t="s">
        <v>143</v>
      </c>
      <c r="C843" s="4"/>
      <c r="D843" s="5" t="str">
        <f>INDEX([1]TDSheet!$S$14:$S$25000,MATCH($B843,[1]TDSheet!$B$14:$B$25000,0))</f>
        <v>Стекло боковое ПАЗ "3204" неподвижное (522*465)</v>
      </c>
      <c r="E843" s="4"/>
      <c r="F843" s="3"/>
      <c r="G843" s="6"/>
      <c r="H843" s="6"/>
      <c r="I843" s="4"/>
      <c r="J843" s="3" t="str">
        <f>INDEX([1]TDSheet!$AV$14:$AV$25000,MATCH($B843,[1]TDSheet!$B$14:$B$25000,0))</f>
        <v>522*465</v>
      </c>
      <c r="K843" s="427">
        <f>INDEX([1]TDSheet!$AY$14:$AY$25000,MATCH($B843,[1]TDSheet!$B$14:$B$25000,0))</f>
        <v>520</v>
      </c>
      <c r="L843" s="203"/>
    </row>
    <row r="844" spans="1:12" s="99" customFormat="1" ht="17.25" customHeight="1">
      <c r="A844" s="3">
        <f>ROW(844:844)-SUM(L$1:L844)</f>
        <v>795</v>
      </c>
      <c r="B844" s="3" t="s">
        <v>4772</v>
      </c>
      <c r="C844" s="4"/>
      <c r="D844" s="5" t="str">
        <f>INDEX([1]TDSheet!$S$14:$S$25000,MATCH($B844,[1]TDSheet!$B$14:$B$25000,0))</f>
        <v>Стекло боковое ПАЗ "3204" стекло двери водителя неподвижное (563*370)</v>
      </c>
      <c r="E844" s="4"/>
      <c r="F844" s="3"/>
      <c r="G844" s="6"/>
      <c r="H844" s="6"/>
      <c r="I844" s="4"/>
      <c r="J844" s="3" t="str">
        <f>INDEX([1]TDSheet!$AV$14:$AV$25000,MATCH($B844,[1]TDSheet!$B$14:$B$25000,0))</f>
        <v>563*370</v>
      </c>
      <c r="K844" s="427">
        <f>INDEX([1]TDSheet!$AY$14:$AY$25000,MATCH($B844,[1]TDSheet!$B$14:$B$25000,0))</f>
        <v>460</v>
      </c>
      <c r="L844" s="203"/>
    </row>
    <row r="845" spans="1:12" s="99" customFormat="1" ht="17.25" customHeight="1">
      <c r="A845" s="3">
        <f>ROW(845:845)-SUM(L$1:L845)</f>
        <v>796</v>
      </c>
      <c r="B845" s="3" t="s">
        <v>144</v>
      </c>
      <c r="C845" s="4"/>
      <c r="D845" s="5" t="str">
        <f>INDEX([1]TDSheet!$S$14:$S$25000,MATCH($B845,[1]TDSheet!$B$14:$B$25000,0))</f>
        <v>Стекло боковое ПАЗ "3204" (1122*532)</v>
      </c>
      <c r="E845" s="4"/>
      <c r="F845" s="3"/>
      <c r="G845" s="6"/>
      <c r="H845" s="6"/>
      <c r="I845" s="4"/>
      <c r="J845" s="3" t="str">
        <f>INDEX([1]TDSheet!$AV$14:$AV$25000,MATCH($B845,[1]TDSheet!$B$14:$B$25000,0))</f>
        <v>1122*532</v>
      </c>
      <c r="K845" s="427">
        <f>INDEX([1]TDSheet!$AY$14:$AY$25000,MATCH($B845,[1]TDSheet!$B$14:$B$25000,0))</f>
        <v>1260</v>
      </c>
      <c r="L845" s="203"/>
    </row>
    <row r="846" spans="1:12" s="99" customFormat="1" ht="17.25" customHeight="1">
      <c r="A846" s="3">
        <f>ROW(846:846)-SUM(L$1:L846)</f>
        <v>797</v>
      </c>
      <c r="B846" s="3" t="s">
        <v>145</v>
      </c>
      <c r="C846" s="4"/>
      <c r="D846" s="5" t="str">
        <f>INDEX([1]TDSheet!$S$14:$S$25000,MATCH($B846,[1]TDSheet!$B$14:$B$25000,0))</f>
        <v>ПАЗ "3204" стекло аварийного окна (1122*1030)</v>
      </c>
      <c r="E846" s="4"/>
      <c r="F846" s="3"/>
      <c r="G846" s="6"/>
      <c r="H846" s="6"/>
      <c r="I846" s="4"/>
      <c r="J846" s="3" t="str">
        <f>INDEX([1]TDSheet!$AV$14:$AV$25000,MATCH($B846,[1]TDSheet!$B$14:$B$25000,0))</f>
        <v>1030*1122</v>
      </c>
      <c r="K846" s="427">
        <f>INDEX([1]TDSheet!$AY$14:$AY$25000,MATCH($B846,[1]TDSheet!$B$14:$B$25000,0))</f>
        <v>2390</v>
      </c>
      <c r="L846" s="203"/>
    </row>
    <row r="847" spans="1:12" s="99" customFormat="1" ht="17.25" customHeight="1">
      <c r="A847" s="3">
        <f>ROW(847:847)-SUM(L$1:L847)</f>
        <v>798</v>
      </c>
      <c r="B847" s="3" t="s">
        <v>388</v>
      </c>
      <c r="C847" s="4"/>
      <c r="D847" s="5" t="str">
        <f>INDEX([1]TDSheet!$S$14:$S$25000,MATCH($B847,[1]TDSheet!$B$14:$B$25000,0))</f>
        <v>Стекло боковое ПАЗ "3204" стекло двери водителя подв. с отв. (660*653)</v>
      </c>
      <c r="E847" s="4"/>
      <c r="F847" s="3"/>
      <c r="G847" s="6"/>
      <c r="H847" s="6"/>
      <c r="I847" s="4"/>
      <c r="J847" s="3" t="str">
        <f>INDEX([1]TDSheet!$AV$14:$AV$25000,MATCH($B847,[1]TDSheet!$B$14:$B$25000,0))</f>
        <v>660*653</v>
      </c>
      <c r="K847" s="427">
        <f>INDEX([1]TDSheet!$AY$14:$AY$25000,MATCH($B847,[1]TDSheet!$B$14:$B$25000,0))</f>
        <v>930</v>
      </c>
      <c r="L847" s="203"/>
    </row>
    <row r="848" spans="1:12" s="99" customFormat="1" ht="17.25" customHeight="1">
      <c r="A848" s="3">
        <f>ROW(848:848)-SUM(L$1:L848)</f>
        <v>799</v>
      </c>
      <c r="B848" s="3" t="s">
        <v>4771</v>
      </c>
      <c r="C848" s="4"/>
      <c r="D848" s="5" t="str">
        <f>INDEX([1]TDSheet!$S$14:$S$25000,MATCH($B848,[1]TDSheet!$B$14:$B$25000,0))</f>
        <v>Стекло боковое ПАЗ "3204" стекло форточки бокового окна подвижная (580*470)</v>
      </c>
      <c r="E848" s="4"/>
      <c r="F848" s="3"/>
      <c r="G848" s="6"/>
      <c r="H848" s="6"/>
      <c r="I848" s="4"/>
      <c r="J848" s="3" t="str">
        <f>INDEX([1]TDSheet!$AV$14:$AV$25000,MATCH($B848,[1]TDSheet!$B$14:$B$25000,0))</f>
        <v>580*470</v>
      </c>
      <c r="K848" s="427">
        <f>INDEX([1]TDSheet!$AY$14:$AY$25000,MATCH($B848,[1]TDSheet!$B$14:$B$25000,0))</f>
        <v>600</v>
      </c>
      <c r="L848" s="203"/>
    </row>
    <row r="849" spans="1:12" ht="17.25" customHeight="1">
      <c r="A849" s="25">
        <f>ROW(849:849)-SUM(L$1:L849)</f>
        <v>800</v>
      </c>
      <c r="B849" s="25" t="s">
        <v>390</v>
      </c>
      <c r="C849" s="32"/>
      <c r="D849" s="33" t="str">
        <f>INDEX([1]TDSheet!$S$14:$S$25000,MATCH($B849,[1]TDSheet!$B$14:$B$25000,0))</f>
        <v>Стекло боковое ПАЗ "3204" '2006- боковина подв. с отв. (591*567)</v>
      </c>
      <c r="E849" s="32"/>
      <c r="F849" s="25"/>
      <c r="G849" s="34"/>
      <c r="H849" s="34"/>
      <c r="I849" s="32"/>
      <c r="J849" s="25" t="str">
        <f>INDEX([1]TDSheet!$AV$14:$AV$25000,MATCH($B849,[1]TDSheet!$B$14:$B$25000,0))</f>
        <v>591*567</v>
      </c>
      <c r="K849" s="427">
        <f>INDEX([1]TDSheet!$AY$14:$AY$25000,MATCH($B849,[1]TDSheet!$B$14:$B$25000,0))</f>
        <v>600</v>
      </c>
    </row>
    <row r="850" spans="1:12" ht="17.25" customHeight="1">
      <c r="A850" s="25">
        <f>ROW(850:850)-SUM(L$1:L850)</f>
        <v>801</v>
      </c>
      <c r="B850" s="25" t="s">
        <v>389</v>
      </c>
      <c r="C850" s="32"/>
      <c r="D850" s="33" t="str">
        <f>INDEX([1]TDSheet!$S$14:$S$25000,MATCH($B850,[1]TDSheet!$B$14:$B$25000,0))</f>
        <v>Стекло заднее ПАЗ "3204" стекло заднее (1826*932)</v>
      </c>
      <c r="E850" s="32"/>
      <c r="F850" s="25"/>
      <c r="G850" s="34" t="s">
        <v>3123</v>
      </c>
      <c r="H850" s="34"/>
      <c r="I850" s="32"/>
      <c r="J850" s="25" t="str">
        <f>INDEX([1]TDSheet!$AV$14:$AV$25000,MATCH($B850,[1]TDSheet!$B$14:$B$25000,0))</f>
        <v>1826*932</v>
      </c>
      <c r="K850" s="427">
        <f>INDEX([1]TDSheet!$AY$14:$AY$25000,MATCH($B850,[1]TDSheet!$B$14:$B$25000,0))</f>
        <v>4480</v>
      </c>
    </row>
    <row r="851" spans="1:12" s="99" customFormat="1" ht="17.25" customHeight="1">
      <c r="A851" s="3">
        <f>ROW(851:851)-SUM(L$1:L851)</f>
        <v>802</v>
      </c>
      <c r="B851" s="3" t="s">
        <v>21</v>
      </c>
      <c r="C851" s="4"/>
      <c r="D851" s="5" t="str">
        <f>INDEX([1]TDSheet!$S$14:$S$25000,MATCH($B851,[1]TDSheet!$B$14:$B$25000,0))</f>
        <v>Стекло боковое ПАЗ "3204" | "320405-04" Вектор Город // Маз "206" стекло пассажирской двери (1477*593)</v>
      </c>
      <c r="E851" s="4"/>
      <c r="F851" s="3"/>
      <c r="G851" s="6" t="s">
        <v>3123</v>
      </c>
      <c r="H851" s="6"/>
      <c r="I851" s="4"/>
      <c r="J851" s="3" t="str">
        <f>INDEX([1]TDSheet!$AV$14:$AV$25000,MATCH($B851,[1]TDSheet!$B$14:$B$25000,0))</f>
        <v>1477*593</v>
      </c>
      <c r="K851" s="427">
        <f>INDEX([1]TDSheet!$AY$14:$AY$25000,MATCH($B851,[1]TDSheet!$B$14:$B$25000,0))</f>
        <v>3440</v>
      </c>
      <c r="L851" s="203"/>
    </row>
    <row r="852" spans="1:12" s="99" customFormat="1" ht="17.25" customHeight="1">
      <c r="A852" s="3">
        <f>ROW(852:852)-SUM(L$1:L852)</f>
        <v>803</v>
      </c>
      <c r="B852" s="3" t="s">
        <v>7142</v>
      </c>
      <c r="C852" s="4"/>
      <c r="D852" s="5" t="str">
        <f>INDEX([1]TDSheet!$S$14:$S$25000,MATCH($B852,[1]TDSheet!$B$14:$B$25000,0))</f>
        <v>Стекло боковое ПАЗ "3204" | "320405-04" Вектор Город // Маз "206" стекло пассажирской двери кор. шелк. (1477*593)</v>
      </c>
      <c r="E852" s="4"/>
      <c r="F852" s="3"/>
      <c r="G852" s="6" t="s">
        <v>3123</v>
      </c>
      <c r="H852" s="6"/>
      <c r="I852" s="4"/>
      <c r="J852" s="3" t="str">
        <f>INDEX([1]TDSheet!$AV$14:$AV$25000,MATCH($B852,[1]TDSheet!$B$14:$B$25000,0))</f>
        <v>1477*593</v>
      </c>
      <c r="K852" s="428">
        <f>INDEX([1]TDSheet!$AY$14:$AY$25000,MATCH($B852,[1]TDSheet!$B$14:$B$25000,0))</f>
        <v>4870</v>
      </c>
      <c r="L852" s="203"/>
    </row>
    <row r="853" spans="1:12" s="236" customFormat="1" ht="17.25" customHeight="1">
      <c r="A853" s="1929" t="s">
        <v>5306</v>
      </c>
      <c r="B853" s="1929"/>
      <c r="C853" s="1929"/>
      <c r="D853" s="1929"/>
      <c r="E853" s="1929"/>
      <c r="F853" s="1929"/>
      <c r="G853" s="1929"/>
      <c r="H853" s="1929"/>
      <c r="I853" s="1929"/>
      <c r="J853" s="1929"/>
      <c r="K853" s="1929"/>
      <c r="L853" s="235">
        <v>1</v>
      </c>
    </row>
    <row r="854" spans="1:12" s="99" customFormat="1" ht="17.25" customHeight="1">
      <c r="A854" s="3">
        <f>ROW(854:854)-SUM(L$1:L874)</f>
        <v>804</v>
      </c>
      <c r="B854" s="3" t="s">
        <v>7248</v>
      </c>
      <c r="C854" s="4"/>
      <c r="D854" s="5" t="str">
        <f>INDEX([1]TDSheet!$S$14:$S$25000,MATCH($B854,[1]TDSheet!$B$14:$B$25000,0))</f>
        <v>Стекло ПАЗ "3204-12 Вектор" боковое левое кор. шелк (1190*1030)</v>
      </c>
      <c r="E854" s="4"/>
      <c r="F854" s="3"/>
      <c r="G854" s="6" t="s">
        <v>3123</v>
      </c>
      <c r="H854" s="6"/>
      <c r="I854" s="4"/>
      <c r="J854" s="3" t="str">
        <f>INDEX([1]TDSheet!$AV$14:$AV$25000,MATCH($B854,[1]TDSheet!$B$14:$B$25000,0))</f>
        <v>1190*1030</v>
      </c>
      <c r="K854" s="428">
        <f>INDEX([1]TDSheet!$AY$14:$AY$25000,MATCH($B854,[1]TDSheet!$B$14:$B$25000,0))</f>
        <v>6150</v>
      </c>
      <c r="L854" s="203"/>
    </row>
    <row r="855" spans="1:12" s="99" customFormat="1" ht="17.25" customHeight="1">
      <c r="A855" s="3">
        <f>ROW(855:855)-SUM(L$1:L875)</f>
        <v>805</v>
      </c>
      <c r="B855" s="3" t="s">
        <v>7249</v>
      </c>
      <c r="C855" s="4"/>
      <c r="D855" s="5" t="str">
        <f>INDEX([1]TDSheet!$S$14:$S$25000,MATCH($B855,[1]TDSheet!$B$14:$B$25000,0))</f>
        <v>Стекло ПАЗ "3204" Вектор '2014- боковое левое (за водителем) кор. шелк. (1160*1030)</v>
      </c>
      <c r="E855" s="4"/>
      <c r="F855" s="3"/>
      <c r="G855" s="6" t="s">
        <v>3123</v>
      </c>
      <c r="H855" s="6"/>
      <c r="I855" s="4"/>
      <c r="J855" s="3" t="str">
        <f>INDEX([1]TDSheet!$AV$14:$AV$25000,MATCH($B855,[1]TDSheet!$B$14:$B$25000,0))</f>
        <v>1160*1030</v>
      </c>
      <c r="K855" s="428">
        <f>INDEX([1]TDSheet!$AY$14:$AY$25000,MATCH($B855,[1]TDSheet!$B$14:$B$25000,0))</f>
        <v>6300</v>
      </c>
      <c r="L855" s="203"/>
    </row>
    <row r="856" spans="1:12" s="99" customFormat="1" ht="17.25" customHeight="1">
      <c r="A856" s="3">
        <f>ROW(856:856)-SUM(L$1:L876)</f>
        <v>806</v>
      </c>
      <c r="B856" s="3" t="s">
        <v>7250</v>
      </c>
      <c r="C856" s="4"/>
      <c r="D856" s="5" t="str">
        <f>INDEX([1]TDSheet!$S$14:$S$25000,MATCH($B856,[1]TDSheet!$B$14:$B$25000,0))</f>
        <v>Стекло ПАЗ "3204" Вектор '2014- заднее узкое боковины правой кор. шелк. (185*1030)</v>
      </c>
      <c r="E856" s="4"/>
      <c r="F856" s="3"/>
      <c r="G856" s="6" t="s">
        <v>3123</v>
      </c>
      <c r="H856" s="6"/>
      <c r="I856" s="4"/>
      <c r="J856" s="3" t="str">
        <f>INDEX([1]TDSheet!$AV$14:$AV$25000,MATCH($B856,[1]TDSheet!$B$14:$B$25000,0))</f>
        <v>185*1030</v>
      </c>
      <c r="K856" s="428">
        <f>INDEX([1]TDSheet!$AY$14:$AY$25000,MATCH($B856,[1]TDSheet!$B$14:$B$25000,0))</f>
        <v>1720</v>
      </c>
      <c r="L856" s="203"/>
    </row>
    <row r="857" spans="1:12" s="99" customFormat="1" ht="17.25" customHeight="1">
      <c r="A857" s="3">
        <f>ROW(857:857)-SUM(L$1:L877)</f>
        <v>807</v>
      </c>
      <c r="B857" s="3" t="s">
        <v>7251</v>
      </c>
      <c r="C857" s="4"/>
      <c r="D857" s="5" t="str">
        <f>INDEX([1]TDSheet!$S$14:$S$25000,MATCH($B857,[1]TDSheet!$B$14:$B$25000,0))</f>
        <v>Стекло ПАЗ "3204" Вектор '2014- боковое над задней пассажирской дверью кор. шелк. (1465*160)</v>
      </c>
      <c r="E857" s="4"/>
      <c r="F857" s="3"/>
      <c r="G857" s="6" t="s">
        <v>3123</v>
      </c>
      <c r="H857" s="6"/>
      <c r="I857" s="4"/>
      <c r="J857" s="3" t="str">
        <f>INDEX([1]TDSheet!$AV$14:$AV$25000,MATCH($B857,[1]TDSheet!$B$14:$B$25000,0))</f>
        <v>1465*160</v>
      </c>
      <c r="K857" s="428">
        <f>INDEX([1]TDSheet!$AY$14:$AY$25000,MATCH($B857,[1]TDSheet!$B$14:$B$25000,0))</f>
        <v>1860</v>
      </c>
      <c r="L857" s="203"/>
    </row>
    <row r="858" spans="1:12" s="99" customFormat="1" ht="17.25" customHeight="1">
      <c r="A858" s="3">
        <f>ROW(858:858)-SUM(L$1:L878)</f>
        <v>808</v>
      </c>
      <c r="B858" s="3" t="s">
        <v>7252</v>
      </c>
      <c r="C858" s="4"/>
      <c r="D858" s="5" t="str">
        <f>INDEX([1]TDSheet!$S$14:$S$25000,MATCH($B858,[1]TDSheet!$B$14:$B$25000,0))</f>
        <v>Стекло ПАЗ "3204" Вектор '2014- боковое над передней пассажирской дверью кор. шелк. (760*160)</v>
      </c>
      <c r="E858" s="4"/>
      <c r="F858" s="3"/>
      <c r="G858" s="6" t="s">
        <v>3123</v>
      </c>
      <c r="H858" s="6"/>
      <c r="I858" s="4"/>
      <c r="J858" s="3" t="str">
        <f>INDEX([1]TDSheet!$AV$14:$AV$25000,MATCH($B858,[1]TDSheet!$B$14:$B$25000,0))</f>
        <v>760*160</v>
      </c>
      <c r="K858" s="428">
        <f>INDEX([1]TDSheet!$AY$14:$AY$25000,MATCH($B858,[1]TDSheet!$B$14:$B$25000,0))</f>
        <v>1580</v>
      </c>
      <c r="L858" s="203"/>
    </row>
    <row r="859" spans="1:12" s="99" customFormat="1" ht="17.25" customHeight="1">
      <c r="A859" s="3">
        <f>ROW(859:859)-SUM(L$1:L875)</f>
        <v>809</v>
      </c>
      <c r="B859" s="3" t="s">
        <v>7119</v>
      </c>
      <c r="C859" s="4"/>
      <c r="D859" s="5" t="str">
        <f>INDEX([1]TDSheet!$S$14:$S$25000,MATCH($B859,[1]TDSheet!$B$14:$B$25000,0))</f>
        <v>Стекло ПАЗ "3204" Вектор '2014- рамка раздвижная в сборе боковая кор.шелк. лев. (5 отв.) (1190*1030)</v>
      </c>
      <c r="E859" s="4"/>
      <c r="F859" s="3"/>
      <c r="G859" s="6" t="s">
        <v>3123</v>
      </c>
      <c r="H859" s="6" t="s">
        <v>3123</v>
      </c>
      <c r="I859" s="4"/>
      <c r="J859" s="3" t="str">
        <f>INDEX([1]TDSheet!$AV$14:$AV$25000,MATCH($B859,[1]TDSheet!$B$14:$B$25000,0))</f>
        <v>1190*1030</v>
      </c>
      <c r="K859" s="428">
        <f>INDEX([1]TDSheet!$AY$14:$AY$25000,MATCH($B859,[1]TDSheet!$B$14:$B$25000,0))</f>
        <v>12520</v>
      </c>
      <c r="L859" s="203"/>
    </row>
    <row r="860" spans="1:12" s="99" customFormat="1" ht="17.25" customHeight="1">
      <c r="A860" s="3">
        <f>ROW(860:860)-SUM(L$1:L876)</f>
        <v>810</v>
      </c>
      <c r="B860" s="3" t="s">
        <v>7163</v>
      </c>
      <c r="C860" s="4"/>
      <c r="D860" s="5" t="str">
        <f>INDEX([1]TDSheet!$S$14:$S$25000,MATCH($B860,[1]TDSheet!$B$14:$B$25000,0))</f>
        <v>Стекло ПАЗ "3204" Вектор '2014- рамка раздв в сборе боковая задняя кор.шелк. прав. (5 отв.) (1380*1030)</v>
      </c>
      <c r="E860" s="4"/>
      <c r="F860" s="3"/>
      <c r="G860" s="6" t="s">
        <v>3123</v>
      </c>
      <c r="H860" s="6" t="s">
        <v>3123</v>
      </c>
      <c r="I860" s="4"/>
      <c r="J860" s="3" t="str">
        <f>INDEX([1]TDSheet!$AV$14:$AV$25000,MATCH($B860,[1]TDSheet!$B$14:$B$25000,0))</f>
        <v>1380*1030</v>
      </c>
      <c r="K860" s="428">
        <f>INDEX([1]TDSheet!$AY$14:$AY$25000,MATCH($B860,[1]TDSheet!$B$14:$B$25000,0))</f>
        <v>12520</v>
      </c>
      <c r="L860" s="203"/>
    </row>
    <row r="861" spans="1:12" s="99" customFormat="1" ht="17.25" customHeight="1">
      <c r="A861" s="3">
        <f>ROW(861:861)-SUM(L$1:L876)</f>
        <v>811</v>
      </c>
      <c r="B861" s="3" t="s">
        <v>7122</v>
      </c>
      <c r="C861" s="4"/>
      <c r="D861" s="5" t="str">
        <f>INDEX([1]TDSheet!$S$14:$S$25000,MATCH($B861,[1]TDSheet!$B$14:$B$25000,0))</f>
        <v>Стекло ПАЗ "3204" Вектор рамка раздв в сборе боковая перед кор.шелк. прав. (5 отв.) (1155*1030)</v>
      </c>
      <c r="E861" s="4"/>
      <c r="F861" s="3"/>
      <c r="G861" s="6" t="s">
        <v>3123</v>
      </c>
      <c r="H861" s="6" t="s">
        <v>3123</v>
      </c>
      <c r="I861" s="4"/>
      <c r="J861" s="3" t="str">
        <f>INDEX([1]TDSheet!$AV$14:$AV$25000,MATCH($B861,[1]TDSheet!$B$14:$B$25000,0))</f>
        <v>1155*1030</v>
      </c>
      <c r="K861" s="428">
        <f>INDEX([1]TDSheet!$AY$14:$AY$25000,MATCH($B861,[1]TDSheet!$B$14:$B$25000,0))</f>
        <v>12520</v>
      </c>
      <c r="L861" s="203"/>
    </row>
    <row r="862" spans="1:12" s="99" customFormat="1" ht="17.25" customHeight="1">
      <c r="A862" s="3">
        <f>ROW(862:862)-SUM(L$1:L877)</f>
        <v>812</v>
      </c>
      <c r="B862" s="3" t="s">
        <v>7134</v>
      </c>
      <c r="C862" s="4"/>
      <c r="D862" s="5" t="str">
        <f>INDEX([1]TDSheet!$S$14:$S$25000,MATCH($B862,[1]TDSheet!$B$14:$B$25000,0))</f>
        <v>Стекло ПАЗ "3204" Вектор рамка раздвижная в сборе пассажирское правое (8 отв.) (1399*1134)</v>
      </c>
      <c r="E862" s="4"/>
      <c r="F862" s="3"/>
      <c r="G862" s="6" t="s">
        <v>3123</v>
      </c>
      <c r="H862" s="6" t="s">
        <v>3123</v>
      </c>
      <c r="I862" s="4"/>
      <c r="J862" s="3" t="str">
        <f>INDEX([1]TDSheet!$AV$14:$AV$25000,MATCH($B862,[1]TDSheet!$B$14:$B$25000,0))</f>
        <v>1399*1134</v>
      </c>
      <c r="K862" s="428">
        <f>INDEX([1]TDSheet!$AY$14:$AY$25000,MATCH($B862,[1]TDSheet!$B$14:$B$25000,0))</f>
        <v>13490</v>
      </c>
      <c r="L862" s="203"/>
    </row>
    <row r="863" spans="1:12" s="99" customFormat="1" ht="17.25" customHeight="1">
      <c r="A863" s="3">
        <f>ROW(863:863)-SUM(L$1:L878)</f>
        <v>813</v>
      </c>
      <c r="B863" s="3" t="s">
        <v>7135</v>
      </c>
      <c r="C863" s="4"/>
      <c r="D863" s="5" t="str">
        <f>INDEX([1]TDSheet!$S$14:$S$25000,MATCH($B863,[1]TDSheet!$B$14:$B$25000,0))</f>
        <v>Стекло ПАЗ "3204" Вектор рамка раздв в сборе двери водителя (8 отв.) (954*868)</v>
      </c>
      <c r="E863" s="4"/>
      <c r="F863" s="3"/>
      <c r="G863" s="6" t="s">
        <v>3123</v>
      </c>
      <c r="H863" s="6" t="s">
        <v>3123</v>
      </c>
      <c r="I863" s="4"/>
      <c r="J863" s="3" t="str">
        <f>INDEX([1]TDSheet!$AV$14:$AV$25000,MATCH($B863,[1]TDSheet!$B$14:$B$25000,0))</f>
        <v>954*868</v>
      </c>
      <c r="K863" s="428">
        <f>INDEX([1]TDSheet!$AY$14:$AY$25000,MATCH($B863,[1]TDSheet!$B$14:$B$25000,0))</f>
        <v>12270</v>
      </c>
      <c r="L863" s="203"/>
    </row>
    <row r="864" spans="1:12" s="99" customFormat="1" ht="17.25" customHeight="1">
      <c r="A864" s="3">
        <f>ROW(864:864)-SUM(L$1:L876)</f>
        <v>814</v>
      </c>
      <c r="B864" s="3" t="s">
        <v>5314</v>
      </c>
      <c r="C864" s="4"/>
      <c r="D864" s="5" t="str">
        <f>INDEX([1]TDSheet!$S$14:$S$25000,MATCH($B864,[1]TDSheet!$B$14:$B$25000,0))</f>
        <v>стекло ПАЗ "320405-04" Вектор Город рамка раздвижная в сборе боковая передняя левая (водителя) (1150*1110)</v>
      </c>
      <c r="E864" s="4"/>
      <c r="F864" s="3"/>
      <c r="G864" s="6"/>
      <c r="H864" s="6"/>
      <c r="I864" s="4"/>
      <c r="J864" s="3" t="str">
        <f>INDEX([1]TDSheet!$AV$14:$AV$25000,MATCH($B864,[1]TDSheet!$B$14:$B$25000,0))</f>
        <v>1150*1110</v>
      </c>
      <c r="K864" s="427">
        <f>INDEX([1]TDSheet!$AY$14:$AY$25000,MATCH($B864,[1]TDSheet!$B$14:$B$25000,0))</f>
        <v>8500</v>
      </c>
      <c r="L864" s="203"/>
    </row>
    <row r="865" spans="1:12" s="99" customFormat="1" ht="17.25" customHeight="1">
      <c r="A865" s="3">
        <f>ROW(865:865)-SUM(L$1:L871)</f>
        <v>815</v>
      </c>
      <c r="B865" s="3" t="s">
        <v>5353</v>
      </c>
      <c r="C865" s="4"/>
      <c r="D865" s="5" t="str">
        <f>INDEX([1]TDSheet!$S$14:$S$25000,MATCH($B865,[1]TDSheet!$B$14:$B$25000,0))</f>
        <v>Стекло ПАЗ "320405-04" Вектор Город рамка раздвижная в сборе боковая левая (1078*1194)</v>
      </c>
      <c r="E865" s="4"/>
      <c r="F865" s="3"/>
      <c r="G865" s="6"/>
      <c r="H865" s="6"/>
      <c r="I865" s="4"/>
      <c r="J865" s="3" t="str">
        <f>INDEX([1]TDSheet!$AV$14:$AV$25000,MATCH($B865,[1]TDSheet!$B$14:$B$25000,0))</f>
        <v>1078*1194</v>
      </c>
      <c r="K865" s="427">
        <f>INDEX([1]TDSheet!$AY$14:$AY$25000,MATCH($B865,[1]TDSheet!$B$14:$B$25000,0))</f>
        <v>8600</v>
      </c>
      <c r="L865" s="203"/>
    </row>
    <row r="866" spans="1:12" s="99" customFormat="1" ht="17.25" customHeight="1">
      <c r="A866" s="3">
        <f>ROW(866:866)-SUM(L$1:L871)</f>
        <v>816</v>
      </c>
      <c r="B866" s="3" t="s">
        <v>5354</v>
      </c>
      <c r="C866" s="4"/>
      <c r="D866" s="5" t="str">
        <f>INDEX([1]TDSheet!$S$14:$S$25000,MATCH($B866,[1]TDSheet!$B$14:$B$25000,0))</f>
        <v>Стекло ПАЗ "320405-04" Вектор Город рамка раздвижная в сборе боковая правая (1078*1194)</v>
      </c>
      <c r="E866" s="4"/>
      <c r="F866" s="3"/>
      <c r="G866" s="6"/>
      <c r="H866" s="6"/>
      <c r="I866" s="4"/>
      <c r="J866" s="3" t="str">
        <f>INDEX([1]TDSheet!$AV$14:$AV$25000,MATCH($B866,[1]TDSheet!$B$14:$B$25000,0))</f>
        <v>1078*1161</v>
      </c>
      <c r="K866" s="427">
        <f>INDEX([1]TDSheet!$AY$14:$AY$25000,MATCH($B866,[1]TDSheet!$B$14:$B$25000,0))</f>
        <v>8600</v>
      </c>
      <c r="L866" s="203"/>
    </row>
    <row r="867" spans="1:12" s="99" customFormat="1" ht="17.25" customHeight="1">
      <c r="A867" s="3">
        <f>ROW(867:867)-SUM(L$1:L876)</f>
        <v>817</v>
      </c>
      <c r="B867" s="3" t="s">
        <v>5347</v>
      </c>
      <c r="C867" s="4"/>
      <c r="D867" s="5" t="str">
        <f>INDEX([1]TDSheet!$S$14:$S$25000,MATCH($B867,[1]TDSheet!$B$14:$B$25000,0))</f>
        <v>ПАЗ "320405-04" Вектор Город рамка раздвижная в сборе боковая передняя правая (1400*1370)</v>
      </c>
      <c r="E867" s="4"/>
      <c r="F867" s="3"/>
      <c r="G867" s="6"/>
      <c r="H867" s="6"/>
      <c r="I867" s="4"/>
      <c r="J867" s="3" t="str">
        <f>INDEX([1]TDSheet!$AV$14:$AV$25000,MATCH($B867,[1]TDSheet!$B$14:$B$25000,0))</f>
        <v>1400*1370</v>
      </c>
      <c r="K867" s="427">
        <f>INDEX([1]TDSheet!$AY$14:$AY$25000,MATCH($B867,[1]TDSheet!$B$14:$B$25000,0))</f>
        <v>12700</v>
      </c>
      <c r="L867" s="203"/>
    </row>
    <row r="868" spans="1:12" s="99" customFormat="1" ht="17.25" customHeight="1">
      <c r="A868" s="3">
        <f>ROW(868:868)-SUM(L$1:L871)</f>
        <v>818</v>
      </c>
      <c r="B868" s="3" t="s">
        <v>5309</v>
      </c>
      <c r="C868" s="4"/>
      <c r="D868" s="5" t="str">
        <f>INDEX([1]TDSheet!$S$14:$S$25000,MATCH($B868,[1]TDSheet!$B$14:$B$25000,0))</f>
        <v>стекло ПАЗ "320405-04" Вектор Город боковое заднее левое (1080*915)</v>
      </c>
      <c r="E868" s="4"/>
      <c r="F868" s="3"/>
      <c r="G868" s="6"/>
      <c r="H868" s="6"/>
      <c r="I868" s="4"/>
      <c r="J868" s="3" t="str">
        <f>INDEX([1]TDSheet!$AV$14:$AV$25000,MATCH($B868,[1]TDSheet!$B$14:$B$25000,0))</f>
        <v>1080*915</v>
      </c>
      <c r="K868" s="427">
        <f>INDEX([1]TDSheet!$AY$14:$AY$25000,MATCH($B868,[1]TDSheet!$B$14:$B$25000,0))</f>
        <v>3710</v>
      </c>
      <c r="L868" s="203"/>
    </row>
    <row r="869" spans="1:12" s="99" customFormat="1" ht="17.25" customHeight="1">
      <c r="A869" s="3">
        <f>ROW(869:869)-SUM(L$1:L875)</f>
        <v>819</v>
      </c>
      <c r="B869" s="3" t="s">
        <v>5312</v>
      </c>
      <c r="C869" s="4"/>
      <c r="D869" s="5" t="str">
        <f>INDEX([1]TDSheet!$S$14:$S$25000,MATCH($B869,[1]TDSheet!$B$14:$B$25000,0))</f>
        <v>ПАЗ "320405-04" Вектор Город стекло боковое заднее правое (1080*445)</v>
      </c>
      <c r="E869" s="4"/>
      <c r="F869" s="3"/>
      <c r="G869" s="6"/>
      <c r="H869" s="6"/>
      <c r="I869" s="4"/>
      <c r="J869" s="3" t="str">
        <f>INDEX([1]TDSheet!$AV$14:$AV$25000,MATCH($B869,[1]TDSheet!$B$14:$B$25000,0))</f>
        <v>1080*445</v>
      </c>
      <c r="K869" s="427">
        <f>INDEX([1]TDSheet!$AY$14:$AY$25000,MATCH($B869,[1]TDSheet!$B$14:$B$25000,0))</f>
        <v>1840</v>
      </c>
      <c r="L869" s="203"/>
    </row>
    <row r="870" spans="1:12" s="99" customFormat="1" ht="17.25" customHeight="1">
      <c r="A870" s="3">
        <f>ROW(870:870)-SUM(L$1:L871)</f>
        <v>820</v>
      </c>
      <c r="B870" s="3" t="s">
        <v>5308</v>
      </c>
      <c r="C870" s="4"/>
      <c r="D870" s="5" t="str">
        <f>INDEX([1]TDSheet!$S$14:$S$25000,MATCH($B870,[1]TDSheet!$B$14:$B$25000,0))</f>
        <v>ПАЗ "320405-04" Вектор Город стекло боковое левое (1078*1194)</v>
      </c>
      <c r="E870" s="4"/>
      <c r="F870" s="3"/>
      <c r="G870" s="6"/>
      <c r="H870" s="6"/>
      <c r="I870" s="4"/>
      <c r="J870" s="3" t="str">
        <f>INDEX([1]TDSheet!$AV$14:$AV$25000,MATCH($B870,[1]TDSheet!$B$14:$B$25000,0))</f>
        <v>1078*1194</v>
      </c>
      <c r="K870" s="427">
        <f>INDEX([1]TDSheet!$AY$14:$AY$25000,MATCH($B870,[1]TDSheet!$B$14:$B$25000,0))</f>
        <v>4890</v>
      </c>
      <c r="L870" s="203"/>
    </row>
    <row r="871" spans="1:12" s="99" customFormat="1" ht="17.25" customHeight="1">
      <c r="A871" s="3">
        <f>ROW(871:871)-SUM(L$1:L871)</f>
        <v>821</v>
      </c>
      <c r="B871" s="3" t="s">
        <v>5307</v>
      </c>
      <c r="C871" s="4"/>
      <c r="D871" s="5" t="str">
        <f>INDEX([1]TDSheet!$S$14:$S$25000,MATCH($B871,[1]TDSheet!$B$14:$B$25000,0))</f>
        <v>ПАЗ "320405-04" Вектор Город стекло боковое левое (1078*830)</v>
      </c>
      <c r="E871" s="4"/>
      <c r="F871" s="3"/>
      <c r="G871" s="6"/>
      <c r="H871" s="6"/>
      <c r="I871" s="4"/>
      <c r="J871" s="3" t="str">
        <f>INDEX([1]TDSheet!$AV$14:$AV$25000,MATCH($B871,[1]TDSheet!$B$14:$B$25000,0))</f>
        <v>1078*830</v>
      </c>
      <c r="K871" s="427">
        <f>INDEX([1]TDSheet!$AY$14:$AY$25000,MATCH($B871,[1]TDSheet!$B$14:$B$25000,0))</f>
        <v>3380</v>
      </c>
      <c r="L871" s="203"/>
    </row>
    <row r="872" spans="1:12" s="99" customFormat="1" ht="17.25" customHeight="1">
      <c r="A872" s="3">
        <f>ROW(872:872)-SUM(L$1:L876)</f>
        <v>822</v>
      </c>
      <c r="B872" s="3" t="s">
        <v>5315</v>
      </c>
      <c r="C872" s="4"/>
      <c r="D872" s="5" t="str">
        <f>INDEX([1]TDSheet!$S$14:$S$25000,MATCH($B872,[1]TDSheet!$B$14:$B$25000,0))</f>
        <v>стекло ПАЗ "320405-04" Вектор Город боковое левое верхнее (866*240)</v>
      </c>
      <c r="E872" s="4"/>
      <c r="F872" s="3"/>
      <c r="G872" s="6"/>
      <c r="H872" s="6"/>
      <c r="I872" s="4"/>
      <c r="J872" s="3" t="str">
        <f>INDEX([1]TDSheet!$AV$14:$AV$25000,MATCH($B872,[1]TDSheet!$B$14:$B$25000,0))</f>
        <v>866*240</v>
      </c>
      <c r="K872" s="427">
        <f>INDEX([1]TDSheet!$AY$14:$AY$25000,MATCH($B872,[1]TDSheet!$B$14:$B$25000,0))</f>
        <v>820</v>
      </c>
      <c r="L872" s="203"/>
    </row>
    <row r="873" spans="1:12" s="99" customFormat="1" ht="17.25" customHeight="1">
      <c r="A873" s="3">
        <f>ROW(873:873)-SUM(L$1:L876)</f>
        <v>823</v>
      </c>
      <c r="B873" s="3" t="s">
        <v>5316</v>
      </c>
      <c r="C873" s="4"/>
      <c r="D873" s="5" t="str">
        <f>INDEX([1]TDSheet!$S$14:$S$25000,MATCH($B873,[1]TDSheet!$B$14:$B$25000,0))</f>
        <v>стекло ПАЗ "320405-04" Вектор Город боковое левое нижнее (1203*254)</v>
      </c>
      <c r="E873" s="4"/>
      <c r="F873" s="3"/>
      <c r="G873" s="6"/>
      <c r="H873" s="6"/>
      <c r="I873" s="4"/>
      <c r="J873" s="3" t="str">
        <f>INDEX([1]TDSheet!$AV$14:$AV$25000,MATCH($B873,[1]TDSheet!$B$14:$B$25000,0))</f>
        <v>1203*254</v>
      </c>
      <c r="K873" s="427">
        <f>INDEX([1]TDSheet!$AY$14:$AY$25000,MATCH($B873,[1]TDSheet!$B$14:$B$25000,0))</f>
        <v>1190</v>
      </c>
      <c r="L873" s="203"/>
    </row>
    <row r="874" spans="1:12" s="99" customFormat="1" ht="17.25" customHeight="1">
      <c r="A874" s="3">
        <f>ROW(874:874)-SUM(L$1:L874)</f>
        <v>824</v>
      </c>
      <c r="B874" s="3" t="s">
        <v>5310</v>
      </c>
      <c r="C874" s="4"/>
      <c r="D874" s="5" t="str">
        <f>INDEX([1]TDSheet!$S$14:$S$25000,MATCH($B874,[1]TDSheet!$B$14:$B$25000,0))</f>
        <v>ПАЗ "320405-04" Вектор Город стекло боковое правое (1078*1161)</v>
      </c>
      <c r="E874" s="4"/>
      <c r="F874" s="3"/>
      <c r="G874" s="6"/>
      <c r="H874" s="6"/>
      <c r="I874" s="4"/>
      <c r="J874" s="3" t="str">
        <f>INDEX([1]TDSheet!$AV$14:$AV$25000,MATCH($B874,[1]TDSheet!$B$14:$B$25000,0))</f>
        <v>1078*1161</v>
      </c>
      <c r="K874" s="427">
        <f>INDEX([1]TDSheet!$AY$14:$AY$25000,MATCH($B874,[1]TDSheet!$B$14:$B$25000,0))</f>
        <v>4730</v>
      </c>
      <c r="L874" s="203"/>
    </row>
    <row r="875" spans="1:12" s="99" customFormat="1" ht="17.25" customHeight="1">
      <c r="A875" s="3">
        <f>ROW(875:875)-SUM(L$1:L875)</f>
        <v>825</v>
      </c>
      <c r="B875" s="3" t="s">
        <v>5311</v>
      </c>
      <c r="C875" s="4"/>
      <c r="D875" s="5" t="str">
        <f>INDEX([1]TDSheet!$S$14:$S$25000,MATCH($B875,[1]TDSheet!$B$14:$B$25000,0))</f>
        <v>ПАЗ "320405-04" Вектор Город стекло боковое правое (1078*704)</v>
      </c>
      <c r="E875" s="4"/>
      <c r="F875" s="3"/>
      <c r="G875" s="6"/>
      <c r="H875" s="6"/>
      <c r="I875" s="4"/>
      <c r="J875" s="3" t="str">
        <f>INDEX([1]TDSheet!$AV$14:$AV$25000,MATCH($B875,[1]TDSheet!$B$14:$B$25000,0))</f>
        <v>1078*704</v>
      </c>
      <c r="K875" s="427">
        <f>INDEX([1]TDSheet!$AY$14:$AY$25000,MATCH($B875,[1]TDSheet!$B$14:$B$25000,0))</f>
        <v>2900</v>
      </c>
      <c r="L875" s="203"/>
    </row>
    <row r="876" spans="1:12" s="99" customFormat="1" ht="17.25" customHeight="1">
      <c r="A876" s="3">
        <f>ROW(876:876)-SUM(L$1:L876)</f>
        <v>826</v>
      </c>
      <c r="B876" s="3" t="s">
        <v>5313</v>
      </c>
      <c r="C876" s="4"/>
      <c r="D876" s="5" t="str">
        <f>INDEX([1]TDSheet!$S$14:$S$25000,MATCH($B876,[1]TDSheet!$B$14:$B$25000,0))</f>
        <v>ПАЗ "320405-04" Вектор Город стекло боковое правое верхнее (748*237)</v>
      </c>
      <c r="E876" s="4"/>
      <c r="F876" s="3"/>
      <c r="G876" s="6"/>
      <c r="H876" s="6"/>
      <c r="I876" s="4"/>
      <c r="J876" s="3" t="str">
        <f>INDEX([1]TDSheet!$AV$14:$AV$25000,MATCH($B876,[1]TDSheet!$B$14:$B$25000,0))</f>
        <v>748*237</v>
      </c>
      <c r="K876" s="427">
        <f>INDEX([1]TDSheet!$AY$14:$AY$25000,MATCH($B876,[1]TDSheet!$B$14:$B$25000,0))</f>
        <v>700</v>
      </c>
      <c r="L876" s="203"/>
    </row>
    <row r="877" spans="1:12" s="99" customFormat="1" ht="17.25" customHeight="1">
      <c r="A877" s="3">
        <f>ROW(877:877)-SUM(L$1:L882)</f>
        <v>826</v>
      </c>
      <c r="B877" s="3" t="s">
        <v>5483</v>
      </c>
      <c r="C877" s="4"/>
      <c r="D877" s="5" t="str">
        <f>INDEX([1]TDSheet!$S$14:$S$25000,MATCH($B877,[1]TDSheet!$B$14:$B$25000,0))</f>
        <v>ПАЗ "320405-04" Вектор Город стекло заднее (1996*817)</v>
      </c>
      <c r="E877" s="4"/>
      <c r="F877" s="3"/>
      <c r="G877" s="6" t="s">
        <v>3123</v>
      </c>
      <c r="H877" s="6"/>
      <c r="I877" s="4"/>
      <c r="J877" s="3" t="str">
        <f>INDEX([1]TDSheet!$AV$14:$AV$25000,MATCH($B877,[1]TDSheet!$B$14:$B$25000,0))</f>
        <v>1996*817</v>
      </c>
      <c r="K877" s="427">
        <f>INDEX([1]TDSheet!$AY$14:$AY$25000,MATCH($B877,[1]TDSheet!$B$14:$B$25000,0))</f>
        <v>7550</v>
      </c>
      <c r="L877" s="203"/>
    </row>
    <row r="878" spans="1:12" s="99" customFormat="1" ht="17.25" customHeight="1">
      <c r="A878" s="3">
        <f>ROW(878:878)-SUM(L$1:L883)</f>
        <v>827</v>
      </c>
      <c r="B878" s="3" t="s">
        <v>5724</v>
      </c>
      <c r="C878" s="4"/>
      <c r="D878" s="5" t="str">
        <f>INDEX([1]TDSheet!$S$14:$S$25000,MATCH($B878,[1]TDSheet!$B$14:$B$25000,0))</f>
        <v>ПАЗ "3204 14" Вектор межгород заднее кор.шелк. (1790*879)</v>
      </c>
      <c r="E878" s="4"/>
      <c r="F878" s="3"/>
      <c r="G878" s="6" t="s">
        <v>3123</v>
      </c>
      <c r="H878" s="6"/>
      <c r="I878" s="4"/>
      <c r="J878" s="3" t="str">
        <f>INDEX([1]TDSheet!$AV$14:$AV$25000,MATCH($B878,[1]TDSheet!$B$14:$B$25000,0))</f>
        <v>1790*879</v>
      </c>
      <c r="K878" s="427">
        <f>INDEX([1]TDSheet!$AY$14:$AY$25000,MATCH($B878,[1]TDSheet!$B$14:$B$25000,0))</f>
        <v>7940</v>
      </c>
      <c r="L878" s="203"/>
    </row>
    <row r="879" spans="1:12" s="236" customFormat="1" ht="17.25" customHeight="1">
      <c r="A879" s="1929" t="s">
        <v>146</v>
      </c>
      <c r="B879" s="1929"/>
      <c r="C879" s="1929"/>
      <c r="D879" s="1929"/>
      <c r="E879" s="1929"/>
      <c r="F879" s="1929"/>
      <c r="G879" s="1929"/>
      <c r="H879" s="1929"/>
      <c r="I879" s="1929"/>
      <c r="J879" s="1929"/>
      <c r="K879" s="1929"/>
      <c r="L879" s="235">
        <v>1</v>
      </c>
    </row>
    <row r="880" spans="1:12" s="99" customFormat="1" ht="17.25" customHeight="1">
      <c r="A880" s="3">
        <f>ROW(880:880)-SUM(L$1:L880)</f>
        <v>829</v>
      </c>
      <c r="B880" s="3" t="s">
        <v>147</v>
      </c>
      <c r="C880" s="4"/>
      <c r="D880" s="5" t="str">
        <f>INDEX([1]TDSheet!$S$14:$S$25000,MATCH($B880,[1]TDSheet!$B$14:$B$25000,0))</f>
        <v>Стекло боковое ПАЗ 3205 боков. подвиж. отв. (585*323)</v>
      </c>
      <c r="E880" s="4"/>
      <c r="F880" s="3"/>
      <c r="G880" s="6"/>
      <c r="H880" s="6"/>
      <c r="I880" s="4"/>
      <c r="J880" s="3" t="str">
        <f>INDEX([1]TDSheet!$AV$14:$AV$25000,MATCH($B880,[1]TDSheet!$B$14:$B$25000,0))</f>
        <v>585*323</v>
      </c>
      <c r="K880" s="427">
        <f>INDEX([1]TDSheet!$AY$14:$AY$25000,MATCH($B880,[1]TDSheet!$B$14:$B$25000,0))</f>
        <v>530</v>
      </c>
      <c r="L880" s="203"/>
    </row>
    <row r="881" spans="1:12" s="99" customFormat="1" ht="17.25" customHeight="1">
      <c r="A881" s="3">
        <f>ROW(881:881)-SUM(L$1:L897)</f>
        <v>830</v>
      </c>
      <c r="B881" s="3" t="s">
        <v>11</v>
      </c>
      <c r="C881" s="4"/>
      <c r="D881" s="5" t="str">
        <f>INDEX([1]TDSheet!$S$14:$S$25000,MATCH($B881,[1]TDSheet!$B$14:$B$25000,0))</f>
        <v>Стекло боковое ПАЗ "3205" боковина (1163*585)</v>
      </c>
      <c r="E881" s="4"/>
      <c r="F881" s="3"/>
      <c r="G881" s="6"/>
      <c r="H881" s="6"/>
      <c r="I881" s="4"/>
      <c r="J881" s="3" t="str">
        <f>INDEX([1]TDSheet!$AV$14:$AV$25000,MATCH($B881,[1]TDSheet!$B$14:$B$25000,0))</f>
        <v>1163*585</v>
      </c>
      <c r="K881" s="427">
        <f>INDEX([1]TDSheet!$AY$14:$AY$25000,MATCH($B881,[1]TDSheet!$B$14:$B$25000,0))</f>
        <v>1270</v>
      </c>
      <c r="L881" s="203"/>
    </row>
    <row r="882" spans="1:12" s="99" customFormat="1" ht="17.25" customHeight="1">
      <c r="A882" s="3">
        <f>ROW(882:882)-SUM(L$1:L882)</f>
        <v>831</v>
      </c>
      <c r="B882" s="3" t="s">
        <v>148</v>
      </c>
      <c r="C882" s="4"/>
      <c r="D882" s="5" t="str">
        <f>INDEX([1]TDSheet!$S$14:$S$25000,MATCH($B882,[1]TDSheet!$B$14:$B$25000,0))</f>
        <v>Стекло боковое ПАЗ 3205 стекло окна водителя неподв. (696*287)</v>
      </c>
      <c r="E882" s="4"/>
      <c r="F882" s="3"/>
      <c r="G882" s="6"/>
      <c r="H882" s="6"/>
      <c r="I882" s="4"/>
      <c r="J882" s="3" t="str">
        <f>INDEX([1]TDSheet!$AV$14:$AV$25000,MATCH($B882,[1]TDSheet!$B$14:$B$25000,0))</f>
        <v>696*287</v>
      </c>
      <c r="K882" s="427">
        <f>INDEX([1]TDSheet!$AY$14:$AY$25000,MATCH($B882,[1]TDSheet!$B$14:$B$25000,0))</f>
        <v>650</v>
      </c>
      <c r="L882" s="203"/>
    </row>
    <row r="883" spans="1:12" s="99" customFormat="1" ht="17.25" customHeight="1">
      <c r="A883" s="3">
        <f>ROW(883:883)-SUM(L$1:L883)</f>
        <v>832</v>
      </c>
      <c r="B883" s="3" t="s">
        <v>149</v>
      </c>
      <c r="C883" s="4"/>
      <c r="D883" s="5" t="str">
        <f>INDEX([1]TDSheet!$S$14:$S$25000,MATCH($B883,[1]TDSheet!$B$14:$B$25000,0))</f>
        <v>Стекло боковое ПАЗ 3205 стекло рамки окна двери водителя подвиж. с 2 отв. (701*353)</v>
      </c>
      <c r="E883" s="4"/>
      <c r="F883" s="3"/>
      <c r="G883" s="6"/>
      <c r="H883" s="6"/>
      <c r="I883" s="4"/>
      <c r="J883" s="3" t="str">
        <f>INDEX([1]TDSheet!$AV$14:$AV$25000,MATCH($B883,[1]TDSheet!$B$14:$B$25000,0))</f>
        <v>701*353</v>
      </c>
      <c r="K883" s="427">
        <f>INDEX([1]TDSheet!$AY$14:$AY$25000,MATCH($B883,[1]TDSheet!$B$14:$B$25000,0))</f>
        <v>620</v>
      </c>
      <c r="L883" s="203"/>
    </row>
    <row r="884" spans="1:12" s="99" customFormat="1" ht="17.25" customHeight="1">
      <c r="A884" s="3">
        <f>ROW(884:884)-SUM(L$1:L884)</f>
        <v>833</v>
      </c>
      <c r="B884" s="3" t="s">
        <v>369</v>
      </c>
      <c r="C884" s="4"/>
      <c r="D884" s="5" t="str">
        <f>INDEX([1]TDSheet!$S$14:$S$25000,MATCH($B884,[1]TDSheet!$B$14:$B$25000,0))</f>
        <v>ПАЗ "3205" боковина (1163*665)</v>
      </c>
      <c r="E884" s="4"/>
      <c r="F884" s="3"/>
      <c r="G884" s="6"/>
      <c r="H884" s="6"/>
      <c r="I884" s="4"/>
      <c r="J884" s="3" t="str">
        <f>INDEX([1]TDSheet!$AV$14:$AV$25000,MATCH($B884,[1]TDSheet!$B$14:$B$25000,0))</f>
        <v>1163*665</v>
      </c>
      <c r="K884" s="427">
        <f>INDEX([1]TDSheet!$AY$14:$AY$25000,MATCH($B884,[1]TDSheet!$B$14:$B$25000,0))</f>
        <v>1640</v>
      </c>
      <c r="L884" s="203"/>
    </row>
    <row r="885" spans="1:12" ht="17.25" customHeight="1">
      <c r="A885" s="25">
        <f>ROW(885:885)-SUM(L$1:L885)</f>
        <v>834</v>
      </c>
      <c r="B885" s="25" t="s">
        <v>150</v>
      </c>
      <c r="C885" s="32"/>
      <c r="D885" s="33" t="str">
        <f>INDEX([1]TDSheet!$S$14:$S$25000,MATCH($B885,[1]TDSheet!$B$14:$B$25000,0))</f>
        <v>Стекло заднее ПАЗ 3205 лев.(1046*823) заднее</v>
      </c>
      <c r="E885" s="32"/>
      <c r="F885" s="25"/>
      <c r="G885" s="34"/>
      <c r="H885" s="34"/>
      <c r="I885" s="32"/>
      <c r="J885" s="25" t="str">
        <f>INDEX([1]TDSheet!$AV$14:$AV$25000,MATCH($B885,[1]TDSheet!$B$14:$B$25000,0))</f>
        <v>1046*823</v>
      </c>
      <c r="K885" s="427">
        <f>INDEX([1]TDSheet!$AY$14:$AY$25000,MATCH($B885,[1]TDSheet!$B$14:$B$25000,0))</f>
        <v>1460</v>
      </c>
    </row>
    <row r="886" spans="1:12" ht="17.25" customHeight="1">
      <c r="A886" s="25">
        <f>ROW(886:886)-SUM(L$1:L886)</f>
        <v>835</v>
      </c>
      <c r="B886" s="25" t="s">
        <v>151</v>
      </c>
      <c r="C886" s="32"/>
      <c r="D886" s="33" t="str">
        <f>INDEX([1]TDSheet!$S$14:$S$25000,MATCH($B886,[1]TDSheet!$B$14:$B$25000,0))</f>
        <v>Стекло заднее ПАЗ 3205 пр. (1046*823) заднее</v>
      </c>
      <c r="E886" s="32"/>
      <c r="F886" s="25"/>
      <c r="G886" s="34"/>
      <c r="H886" s="34"/>
      <c r="I886" s="32"/>
      <c r="J886" s="25" t="str">
        <f>INDEX([1]TDSheet!$AV$14:$AV$25000,MATCH($B886,[1]TDSheet!$B$14:$B$25000,0))</f>
        <v>1046*823</v>
      </c>
      <c r="K886" s="427">
        <f>INDEX([1]TDSheet!$AY$14:$AY$25000,MATCH($B886,[1]TDSheet!$B$14:$B$25000,0))</f>
        <v>1460</v>
      </c>
    </row>
    <row r="887" spans="1:12" s="99" customFormat="1" ht="17.25" customHeight="1">
      <c r="A887" s="3">
        <f>ROW(887:887)-SUM(L$1:L887)</f>
        <v>836</v>
      </c>
      <c r="B887" s="3" t="s">
        <v>2</v>
      </c>
      <c r="C887" s="4"/>
      <c r="D887" s="5" t="str">
        <f>INDEX([1]TDSheet!$S$14:$S$25000,MATCH($B887,[1]TDSheet!$B$14:$B$25000,0))</f>
        <v>Стекло боковое ПАЗ "3205" стекло пассажирской двери (922*268)</v>
      </c>
      <c r="E887" s="4"/>
      <c r="F887" s="3"/>
      <c r="G887" s="6"/>
      <c r="H887" s="6"/>
      <c r="I887" s="4"/>
      <c r="J887" s="3" t="str">
        <f>INDEX([1]TDSheet!$AV$14:$AV$25000,MATCH($B887,[1]TDSheet!$B$14:$B$25000,0))</f>
        <v>922*268</v>
      </c>
      <c r="K887" s="427">
        <f>INDEX([1]TDSheet!$AY$14:$AY$25000,MATCH($B887,[1]TDSheet!$B$14:$B$25000,0))</f>
        <v>490</v>
      </c>
      <c r="L887" s="203"/>
    </row>
    <row r="888" spans="1:12" s="99" customFormat="1" ht="17.25" customHeight="1">
      <c r="A888" s="3">
        <f>ROW(888:888)-SUM(L$1:L888)</f>
        <v>837</v>
      </c>
      <c r="B888" s="3" t="s">
        <v>3</v>
      </c>
      <c r="C888" s="4"/>
      <c r="D888" s="5" t="str">
        <f>INDEX([1]TDSheet!$S$14:$S$25000,MATCH($B888,[1]TDSheet!$B$14:$B$25000,0))</f>
        <v>Стекло боковое ПАЗ "3205" стекло двери водителя подвижное с отверстием (701*343)</v>
      </c>
      <c r="E888" s="4"/>
      <c r="F888" s="3"/>
      <c r="G888" s="6"/>
      <c r="H888" s="6"/>
      <c r="I888" s="4"/>
      <c r="J888" s="3" t="str">
        <f>INDEX([1]TDSheet!$AV$14:$AV$25000,MATCH($B888,[1]TDSheet!$B$14:$B$25000,0))</f>
        <v>701*343</v>
      </c>
      <c r="K888" s="427">
        <f>INDEX([1]TDSheet!$AY$14:$AY$25000,MATCH($B888,[1]TDSheet!$B$14:$B$25000,0))</f>
        <v>480</v>
      </c>
      <c r="L888" s="203"/>
    </row>
    <row r="889" spans="1:12" s="99" customFormat="1" ht="17.25" customHeight="1">
      <c r="A889" s="3">
        <f>ROW(889:889)-SUM(L$1:L889)</f>
        <v>838</v>
      </c>
      <c r="B889" s="3" t="s">
        <v>10</v>
      </c>
      <c r="C889" s="4"/>
      <c r="D889" s="5" t="str">
        <f>INDEX([1]TDSheet!$S$14:$S$25000,MATCH($B889,[1]TDSheet!$B$14:$B$25000,0))</f>
        <v>Стекло  ПАЗ "3205"  аварийного окна (1163*940)</v>
      </c>
      <c r="E889" s="4"/>
      <c r="F889" s="3"/>
      <c r="G889" s="6"/>
      <c r="H889" s="6"/>
      <c r="I889" s="4"/>
      <c r="J889" s="3" t="str">
        <f>INDEX([1]TDSheet!$AV$14:$AV$25000,MATCH($B889,[1]TDSheet!$B$14:$B$25000,0))</f>
        <v>1163*940</v>
      </c>
      <c r="K889" s="427">
        <f>INDEX([1]TDSheet!$AY$14:$AY$25000,MATCH($B889,[1]TDSheet!$B$14:$B$25000,0))</f>
        <v>2050</v>
      </c>
      <c r="L889" s="203"/>
    </row>
    <row r="890" spans="1:12" s="99" customFormat="1" ht="17.25" customHeight="1">
      <c r="A890" s="3">
        <f>ROW(890:890)-SUM(L$1:L890)</f>
        <v>839</v>
      </c>
      <c r="B890" s="3" t="s">
        <v>5850</v>
      </c>
      <c r="C890" s="4"/>
      <c r="D890" s="5" t="str">
        <f>INDEX([1]TDSheet!$S$14:$S$25000,MATCH($B890,[1]TDSheet!$B$14:$B$25000,0))</f>
        <v>Стекло  ПАЗ "3205"  аварийного окна (1163*940) (стеклопакет)</v>
      </c>
      <c r="E890" s="4"/>
      <c r="F890" s="3"/>
      <c r="G890" s="6"/>
      <c r="H890" s="6"/>
      <c r="I890" s="4"/>
      <c r="J890" s="3" t="str">
        <f>INDEX([1]TDSheet!$AV$14:$AV$25000,MATCH($B890,[1]TDSheet!$B$14:$B$25000,0))</f>
        <v>1163*940</v>
      </c>
      <c r="K890" s="427">
        <f>INDEX([1]TDSheet!$AY$14:$AY$25000,MATCH($B890,[1]TDSheet!$B$14:$B$25000,0))</f>
        <v>9770</v>
      </c>
      <c r="L890" s="203"/>
    </row>
    <row r="891" spans="1:12" s="99" customFormat="1" ht="17.25" customHeight="1">
      <c r="A891" s="3">
        <f>ROW(891:891)-SUM(L$1:L891)</f>
        <v>840</v>
      </c>
      <c r="B891" s="3" t="s">
        <v>7330</v>
      </c>
      <c r="C891" s="4"/>
      <c r="D891" s="5" t="str">
        <f>INDEX([1]TDSheet!$S$14:$S$25000,MATCH($B891,[1]TDSheet!$B$14:$B$25000,0))</f>
        <v>Стекло ПАЗ "3205" боковое (1163*585) (стеклопакет)</v>
      </c>
      <c r="E891" s="4"/>
      <c r="F891" s="3"/>
      <c r="G891" s="6"/>
      <c r="H891" s="6"/>
      <c r="I891" s="4"/>
      <c r="J891" s="3" t="str">
        <f>INDEX([1]TDSheet!$AV$14:$AV$25000,MATCH($B891,[1]TDSheet!$B$14:$B$25000,0))</f>
        <v>1163*585</v>
      </c>
      <c r="K891" s="428">
        <f>INDEX([1]TDSheet!$AY$14:$AY$25000,MATCH($B891,[1]TDSheet!$B$14:$B$25000,0))</f>
        <v>5970</v>
      </c>
      <c r="L891" s="203"/>
    </row>
    <row r="892" spans="1:12" s="99" customFormat="1" ht="17.25" customHeight="1">
      <c r="A892" s="3">
        <f>ROW(892:892)-SUM(L$1:L892)</f>
        <v>841</v>
      </c>
      <c r="B892" s="3" t="s">
        <v>7297</v>
      </c>
      <c r="C892" s="4"/>
      <c r="D892" s="5" t="str">
        <f>INDEX([1]TDSheet!$S$14:$S$25000,MATCH($B892,[1]TDSheet!$B$14:$B$25000,0))</f>
        <v>Стекло  ПАЗ "3205" боковое (268*922) (стеклопакет)</v>
      </c>
      <c r="E892" s="4"/>
      <c r="F892" s="3"/>
      <c r="G892" s="6"/>
      <c r="H892" s="6"/>
      <c r="I892" s="4"/>
      <c r="J892" s="3" t="str">
        <f>INDEX([1]TDSheet!$AV$14:$AV$25000,MATCH($B892,[1]TDSheet!$B$14:$B$25000,0))</f>
        <v>233*940</v>
      </c>
      <c r="K892" s="428">
        <f>INDEX([1]TDSheet!$AY$14:$AY$25000,MATCH($B892,[1]TDSheet!$B$14:$B$25000,0))</f>
        <v>3070</v>
      </c>
      <c r="L892" s="203"/>
    </row>
    <row r="893" spans="1:12" s="99" customFormat="1" ht="17.25" customHeight="1">
      <c r="A893" s="3">
        <f>ROW(893:893)-SUM(L$1:L893)</f>
        <v>842</v>
      </c>
      <c r="B893" s="3" t="s">
        <v>7298</v>
      </c>
      <c r="C893" s="4"/>
      <c r="D893" s="5" t="str">
        <f>INDEX([1]TDSheet!$S$14:$S$25000,MATCH($B893,[1]TDSheet!$B$14:$B$25000,0))</f>
        <v>Стекло  ПАЗ "3205" боковое (526*940) (стеклопакет)</v>
      </c>
      <c r="E893" s="4"/>
      <c r="F893" s="3"/>
      <c r="G893" s="6"/>
      <c r="H893" s="6"/>
      <c r="I893" s="4"/>
      <c r="J893" s="3" t="str">
        <f>INDEX([1]TDSheet!$AV$14:$AV$25000,MATCH($B893,[1]TDSheet!$B$14:$B$25000,0))</f>
        <v>526*940</v>
      </c>
      <c r="K893" s="428">
        <f>INDEX([1]TDSheet!$AY$14:$AY$25000,MATCH($B893,[1]TDSheet!$B$14:$B$25000,0))</f>
        <v>4170</v>
      </c>
      <c r="L893" s="203"/>
    </row>
    <row r="894" spans="1:12" s="99" customFormat="1" ht="17.25" customHeight="1">
      <c r="A894" s="3">
        <f>ROW(894:894)-SUM(L$1:L894)</f>
        <v>843</v>
      </c>
      <c r="B894" s="3" t="s">
        <v>7331</v>
      </c>
      <c r="C894" s="4"/>
      <c r="D894" s="5" t="str">
        <f>INDEX([1]TDSheet!$S$14:$S$25000,MATCH($B894,[1]TDSheet!$B$14:$B$25000,0))</f>
        <v>Стекло ПАЗ "3205" боковое (687*613) (стеклопакет)</v>
      </c>
      <c r="E894" s="4"/>
      <c r="F894" s="3"/>
      <c r="G894" s="6"/>
      <c r="H894" s="6"/>
      <c r="I894" s="4"/>
      <c r="J894" s="3" t="str">
        <f>INDEX([1]TDSheet!$AV$14:$AV$25000,MATCH($B894,[1]TDSheet!$B$14:$B$25000,0))</f>
        <v>687*613</v>
      </c>
      <c r="K894" s="428">
        <f>INDEX([1]TDSheet!$AY$14:$AY$25000,MATCH($B894,[1]TDSheet!$B$14:$B$25000,0))</f>
        <v>3690</v>
      </c>
      <c r="L894" s="203"/>
    </row>
    <row r="895" spans="1:12" s="99" customFormat="1" ht="17.25" customHeight="1">
      <c r="A895" s="3">
        <f>ROW(895:895)-SUM(L$1:L895)</f>
        <v>844</v>
      </c>
      <c r="B895" s="3" t="s">
        <v>7299</v>
      </c>
      <c r="C895" s="4"/>
      <c r="D895" s="5" t="str">
        <f>INDEX([1]TDSheet!$S$14:$S$25000,MATCH($B895,[1]TDSheet!$B$14:$B$25000,0))</f>
        <v>Стекло  ПАЗ "3205" боковое (793*940) (стеклопакет)</v>
      </c>
      <c r="E895" s="4"/>
      <c r="F895" s="3"/>
      <c r="G895" s="6"/>
      <c r="H895" s="6"/>
      <c r="I895" s="4"/>
      <c r="J895" s="3" t="str">
        <f>INDEX([1]TDSheet!$AV$14:$AV$25000,MATCH($B895,[1]TDSheet!$B$14:$B$25000,0))</f>
        <v>793*940</v>
      </c>
      <c r="K895" s="428">
        <f>INDEX([1]TDSheet!$AY$14:$AY$25000,MATCH($B895,[1]TDSheet!$B$14:$B$25000,0))</f>
        <v>5350</v>
      </c>
      <c r="L895" s="203"/>
    </row>
    <row r="896" spans="1:12" s="99" customFormat="1" ht="17.25" customHeight="1">
      <c r="A896" s="3">
        <f>ROW(896:896)-SUM(L$1:L896)</f>
        <v>845</v>
      </c>
      <c r="B896" s="3" t="s">
        <v>7332</v>
      </c>
      <c r="C896" s="4"/>
      <c r="D896" s="5" t="str">
        <f>INDEX([1]TDSheet!$S$14:$S$25000,MATCH($B896,[1]TDSheet!$B$14:$B$25000,0))</f>
        <v>Стекло ПАЗ "3205" боковое (922*268) (стеклопакет)</v>
      </c>
      <c r="E896" s="4"/>
      <c r="F896" s="3"/>
      <c r="G896" s="6"/>
      <c r="H896" s="6"/>
      <c r="I896" s="4"/>
      <c r="J896" s="3" t="str">
        <f>INDEX([1]TDSheet!$AV$14:$AV$25000,MATCH($B896,[1]TDSheet!$B$14:$B$25000,0))</f>
        <v>922*268</v>
      </c>
      <c r="K896" s="428">
        <f>INDEX([1]TDSheet!$AY$14:$AY$25000,MATCH($B896,[1]TDSheet!$B$14:$B$25000,0))</f>
        <v>2200</v>
      </c>
      <c r="L896" s="203"/>
    </row>
    <row r="897" spans="1:12" s="99" customFormat="1" ht="17.25" customHeight="1">
      <c r="A897" s="3">
        <f>ROW(897:897)-SUM(L$1:L897)</f>
        <v>846</v>
      </c>
      <c r="B897" s="3" t="s">
        <v>7333</v>
      </c>
      <c r="C897" s="4"/>
      <c r="D897" s="5" t="str">
        <f>INDEX([1]TDSheet!$S$14:$S$25000,MATCH($B897,[1]TDSheet!$B$14:$B$25000,0))</f>
        <v>Стекло ПАЗ "3205" боковое (939*318) (стеклопакет)</v>
      </c>
      <c r="E897" s="4"/>
      <c r="F897" s="3"/>
      <c r="G897" s="6"/>
      <c r="H897" s="6"/>
      <c r="I897" s="4"/>
      <c r="J897" s="3" t="str">
        <f>INDEX([1]TDSheet!$AV$14:$AV$25000,MATCH($B897,[1]TDSheet!$B$14:$B$25000,0))</f>
        <v>939*318</v>
      </c>
      <c r="K897" s="428">
        <f>INDEX([1]TDSheet!$AY$14:$AY$25000,MATCH($B897,[1]TDSheet!$B$14:$B$25000,0))</f>
        <v>2640</v>
      </c>
      <c r="L897" s="203"/>
    </row>
    <row r="898" spans="1:12" s="236" customFormat="1" ht="17.25" customHeight="1">
      <c r="A898" s="1929" t="s">
        <v>6525</v>
      </c>
      <c r="B898" s="1929"/>
      <c r="C898" s="1929"/>
      <c r="D898" s="1929"/>
      <c r="E898" s="1929"/>
      <c r="F898" s="1929"/>
      <c r="G898" s="1929"/>
      <c r="H898" s="1929"/>
      <c r="I898" s="1929"/>
      <c r="J898" s="1929"/>
      <c r="K898" s="1929"/>
      <c r="L898" s="235">
        <v>1</v>
      </c>
    </row>
    <row r="899" spans="1:12" s="99" customFormat="1" ht="17.25" customHeight="1">
      <c r="A899" s="3">
        <f>ROW(899:899)-SUM(L$1:L903)</f>
        <v>845</v>
      </c>
      <c r="B899" s="3" t="s">
        <v>6526</v>
      </c>
      <c r="C899" s="4"/>
      <c r="D899" s="5" t="str">
        <f>INDEX([1]TDSheet!$S$14:$S$25000,MATCH($B899,[1]TDSheet!$B$14:$B$25000,0))</f>
        <v>Стекло ПАЗ "4230 Аврора" заднее (2030*708)</v>
      </c>
      <c r="E899" s="4"/>
      <c r="F899" s="3"/>
      <c r="G899" s="6" t="s">
        <v>3123</v>
      </c>
      <c r="H899" s="6"/>
      <c r="I899" s="4"/>
      <c r="J899" s="3" t="str">
        <f>INDEX([1]TDSheet!$AV$14:$AV$25000,MATCH($B899,[1]TDSheet!$B$14:$B$25000,0))</f>
        <v>2030*708</v>
      </c>
      <c r="K899" s="427">
        <f>INDEX([1]TDSheet!$AY$14:$AY$25000,MATCH($B899,[1]TDSheet!$B$14:$B$25000,0))</f>
        <v>2310</v>
      </c>
      <c r="L899" s="203"/>
    </row>
    <row r="900" spans="1:12" s="236" customFormat="1" ht="17.25" customHeight="1">
      <c r="A900" s="1929" t="s">
        <v>152</v>
      </c>
      <c r="B900" s="1929"/>
      <c r="C900" s="1929"/>
      <c r="D900" s="1929"/>
      <c r="E900" s="1929"/>
      <c r="F900" s="1929"/>
      <c r="G900" s="1929"/>
      <c r="H900" s="1929"/>
      <c r="I900" s="1929"/>
      <c r="J900" s="1929"/>
      <c r="K900" s="1929"/>
      <c r="L900" s="235">
        <v>1</v>
      </c>
    </row>
    <row r="901" spans="1:12" ht="17.25" customHeight="1">
      <c r="A901" s="25">
        <f>ROW(901:901)-SUM(L$1:L901)</f>
        <v>848</v>
      </c>
      <c r="B901" s="25" t="s">
        <v>153</v>
      </c>
      <c r="C901" s="32"/>
      <c r="D901" s="33" t="str">
        <f>INDEX([1]TDSheet!$S$14:$S$25000,MATCH($B901,[1]TDSheet!$B$14:$B$25000,0))</f>
        <v>Стекло боковое РАФ "2203" дверь водителя (852*560)</v>
      </c>
      <c r="E901" s="32"/>
      <c r="F901" s="25"/>
      <c r="G901" s="34"/>
      <c r="H901" s="34"/>
      <c r="I901" s="32"/>
      <c r="J901" s="25" t="str">
        <f>INDEX([1]TDSheet!$AV$14:$AV$25000,MATCH($B901,[1]TDSheet!$B$14:$B$25000,0))</f>
        <v>852*560</v>
      </c>
      <c r="K901" s="427">
        <f>INDEX([1]TDSheet!$AY$14:$AY$25000,MATCH($B901,[1]TDSheet!$B$14:$B$25000,0))</f>
        <v>770</v>
      </c>
    </row>
    <row r="902" spans="1:12" s="236" customFormat="1" ht="17.25" customHeight="1">
      <c r="A902" s="1929" t="s">
        <v>154</v>
      </c>
      <c r="B902" s="1929"/>
      <c r="C902" s="1929"/>
      <c r="D902" s="1929"/>
      <c r="E902" s="1929"/>
      <c r="F902" s="1929"/>
      <c r="G902" s="1929"/>
      <c r="H902" s="1929"/>
      <c r="I902" s="1929"/>
      <c r="J902" s="1929"/>
      <c r="K902" s="1929"/>
      <c r="L902" s="235">
        <v>1</v>
      </c>
    </row>
    <row r="903" spans="1:12" ht="17.25" customHeight="1">
      <c r="A903" s="25">
        <f>ROW(903:903)-SUM(L$1:L903)</f>
        <v>849</v>
      </c>
      <c r="B903" s="25" t="s">
        <v>1446</v>
      </c>
      <c r="C903" s="32"/>
      <c r="D903" s="33" t="str">
        <f>INDEX([1]TDSheet!$S$14:$S$25000,MATCH($B903,[1]TDSheet!$B$14:$B$25000,0))</f>
        <v>Стекло боковое Татра вставка ветровая</v>
      </c>
      <c r="E903" s="32"/>
      <c r="F903" s="25"/>
      <c r="G903" s="34"/>
      <c r="H903" s="34"/>
      <c r="I903" s="32"/>
      <c r="J903" s="25">
        <f>INDEX([1]TDSheet!$AV$14:$AV$25000,MATCH($B903,[1]TDSheet!$B$14:$B$25000,0))</f>
        <v>0</v>
      </c>
      <c r="K903" s="427">
        <f>INDEX([1]TDSheet!$AY$14:$AY$25000,MATCH($B903,[1]TDSheet!$B$14:$B$25000,0))</f>
        <v>580</v>
      </c>
    </row>
    <row r="904" spans="1:12" s="236" customFormat="1" ht="17.25" customHeight="1">
      <c r="A904" s="1929" t="s">
        <v>155</v>
      </c>
      <c r="B904" s="1929"/>
      <c r="C904" s="1929"/>
      <c r="D904" s="1929"/>
      <c r="E904" s="1929"/>
      <c r="F904" s="1929"/>
      <c r="G904" s="1929"/>
      <c r="H904" s="1929"/>
      <c r="I904" s="1929"/>
      <c r="J904" s="1929"/>
      <c r="K904" s="1929"/>
      <c r="L904" s="235">
        <v>1</v>
      </c>
    </row>
    <row r="905" spans="1:12" ht="17.25" customHeight="1">
      <c r="A905" s="25">
        <f>ROW(905:905)-SUM(L$1:L905)</f>
        <v>850</v>
      </c>
      <c r="B905" s="25" t="s">
        <v>156</v>
      </c>
      <c r="C905" s="32"/>
      <c r="D905" s="33" t="str">
        <f>INDEX([1]TDSheet!$S$14:$S$25000,MATCH($B905,[1]TDSheet!$B$14:$B$25000,0))</f>
        <v>Стекло боковое УАЗ "3151" боковина  крыша пластиковая (косая)</v>
      </c>
      <c r="E905" s="32"/>
      <c r="F905" s="25"/>
      <c r="G905" s="34"/>
      <c r="H905" s="34"/>
      <c r="I905" s="32"/>
      <c r="J905" s="25" t="str">
        <f>INDEX([1]TDSheet!$AV$14:$AV$25000,MATCH($B905,[1]TDSheet!$B$14:$B$25000,0))</f>
        <v>766*417</v>
      </c>
      <c r="K905" s="427">
        <f>INDEX([1]TDSheet!$AY$14:$AY$25000,MATCH($B905,[1]TDSheet!$B$14:$B$25000,0))</f>
        <v>1340</v>
      </c>
    </row>
    <row r="906" spans="1:12" ht="17.25" customHeight="1">
      <c r="A906" s="25">
        <f>ROW(906:906)-SUM(L$1:L906)</f>
        <v>851</v>
      </c>
      <c r="B906" s="25" t="s">
        <v>157</v>
      </c>
      <c r="C906" s="32"/>
      <c r="D906" s="33" t="str">
        <f>INDEX([1]TDSheet!$S$14:$S$25000,MATCH($B906,[1]TDSheet!$B$14:$B$25000,0))</f>
        <v>Стекло боковое УАЗ "3151" крыша пластиковая</v>
      </c>
      <c r="E906" s="32"/>
      <c r="F906" s="25"/>
      <c r="G906" s="34"/>
      <c r="H906" s="34"/>
      <c r="I906" s="32"/>
      <c r="J906" s="25" t="str">
        <f>INDEX([1]TDSheet!$AV$14:$AV$25000,MATCH($B906,[1]TDSheet!$B$14:$B$25000,0))</f>
        <v>675*375</v>
      </c>
      <c r="K906" s="427">
        <f>INDEX([1]TDSheet!$AY$14:$AY$25000,MATCH($B906,[1]TDSheet!$B$14:$B$25000,0))</f>
        <v>480</v>
      </c>
    </row>
    <row r="907" spans="1:12" s="99" customFormat="1" ht="17.25" customHeight="1">
      <c r="A907" s="3">
        <f>ROW(907:907)-SUM(L$1:L907)</f>
        <v>852</v>
      </c>
      <c r="B907" s="3" t="s">
        <v>158</v>
      </c>
      <c r="C907" s="4"/>
      <c r="D907" s="5" t="str">
        <f>INDEX([1]TDSheet!$S$14:$S$25000,MATCH($B907,[1]TDSheet!$B$14:$B$25000,0))</f>
        <v>Стекло заднее УАЗ "3151" крыша багаж.люка (1017*402)</v>
      </c>
      <c r="E907" s="4"/>
      <c r="F907" s="3"/>
      <c r="G907" s="6"/>
      <c r="H907" s="6"/>
      <c r="I907" s="4"/>
      <c r="J907" s="3" t="str">
        <f>INDEX([1]TDSheet!$AV$14:$AV$25000,MATCH($B907,[1]TDSheet!$B$14:$B$25000,0))</f>
        <v>1017*402</v>
      </c>
      <c r="K907" s="427">
        <f>INDEX([1]TDSheet!$AY$14:$AY$25000,MATCH($B907,[1]TDSheet!$B$14:$B$25000,0))</f>
        <v>990</v>
      </c>
      <c r="L907" s="203"/>
    </row>
    <row r="908" spans="1:12" s="99" customFormat="1" ht="17.25" customHeight="1">
      <c r="A908" s="3">
        <f>ROW(908:908)-SUM(L$1:L908)</f>
        <v>853</v>
      </c>
      <c r="B908" s="3" t="s">
        <v>159</v>
      </c>
      <c r="C908" s="4"/>
      <c r="D908" s="5" t="str">
        <f>INDEX([1]TDSheet!$S$14:$S$25000,MATCH($B908,[1]TDSheet!$B$14:$B$25000,0))</f>
        <v>Стекло заднее УАЗ "3151" крыша багаж.люка ЭО</v>
      </c>
      <c r="E908" s="4"/>
      <c r="F908" s="3"/>
      <c r="G908" s="6"/>
      <c r="H908" s="6"/>
      <c r="I908" s="4"/>
      <c r="J908" s="3" t="str">
        <f>INDEX([1]TDSheet!$AV$14:$AV$25000,MATCH($B908,[1]TDSheet!$B$14:$B$25000,0))</f>
        <v>1017*402</v>
      </c>
      <c r="K908" s="427">
        <f>INDEX([1]TDSheet!$AY$14:$AY$25000,MATCH($B908,[1]TDSheet!$B$14:$B$25000,0))</f>
        <v>1060</v>
      </c>
      <c r="L908" s="203"/>
    </row>
    <row r="909" spans="1:12" ht="17.25" customHeight="1">
      <c r="A909" s="25">
        <f>ROW(909:909)-SUM(L$1:L909)</f>
        <v>854</v>
      </c>
      <c r="B909" s="25" t="s">
        <v>160</v>
      </c>
      <c r="C909" s="32"/>
      <c r="D909" s="33" t="str">
        <f>INDEX([1]TDSheet!$S$14:$S$25000,MATCH($B909,[1]TDSheet!$B$14:$B$25000,0))</f>
        <v>Стекло боковое УАЗ "3151" крыша боковая</v>
      </c>
      <c r="E909" s="32"/>
      <c r="F909" s="25"/>
      <c r="G909" s="34"/>
      <c r="H909" s="34"/>
      <c r="I909" s="32"/>
      <c r="J909" s="25" t="str">
        <f>INDEX([1]TDSheet!$AV$14:$AV$25000,MATCH($B909,[1]TDSheet!$B$14:$B$25000,0))</f>
        <v>769*417</v>
      </c>
      <c r="K909" s="427">
        <f>INDEX([1]TDSheet!$AY$14:$AY$25000,MATCH($B909,[1]TDSheet!$B$14:$B$25000,0))</f>
        <v>580</v>
      </c>
    </row>
    <row r="910" spans="1:12" ht="17.25" customHeight="1">
      <c r="A910" s="3">
        <f>ROW(910:910)-SUM(L$1:L910)</f>
        <v>855</v>
      </c>
      <c r="B910" s="3" t="s">
        <v>6785</v>
      </c>
      <c r="C910" s="4"/>
      <c r="D910" s="5" t="str">
        <f>INDEX([1]TDSheet!$S$14:$S$25000,MATCH($B910,[1]TDSheet!$B$14:$B$25000,0))</f>
        <v>Стекло боковое УАЗ "3151" крыша боковая ТЗ</v>
      </c>
      <c r="E910" s="4"/>
      <c r="F910" s="3"/>
      <c r="G910" s="6"/>
      <c r="H910" s="6"/>
      <c r="I910" s="4"/>
      <c r="J910" s="3" t="str">
        <f>INDEX([1]TDSheet!$AV$14:$AV$25000,MATCH($B910,[1]TDSheet!$B$14:$B$25000,0))</f>
        <v>769*417</v>
      </c>
      <c r="K910" s="427">
        <f>INDEX([1]TDSheet!$AY$14:$AY$25000,MATCH($B910,[1]TDSheet!$B$14:$B$25000,0))</f>
        <v>750</v>
      </c>
    </row>
    <row r="911" spans="1:12" ht="17.25" customHeight="1">
      <c r="A911" s="25">
        <f>ROW(911:911)-SUM(L$1:L911)</f>
        <v>856</v>
      </c>
      <c r="B911" s="25" t="s">
        <v>161</v>
      </c>
      <c r="C911" s="32"/>
      <c r="D911" s="33" t="str">
        <f>INDEX([1]TDSheet!$S$14:$S$25000,MATCH($B911,[1]TDSheet!$B$14:$B$25000,0))</f>
        <v>Стекло боковое УАЗ "3151" крыша боковая удлиненная</v>
      </c>
      <c r="E911" s="32"/>
      <c r="F911" s="25"/>
      <c r="G911" s="34"/>
      <c r="H911" s="34"/>
      <c r="I911" s="32"/>
      <c r="J911" s="25" t="str">
        <f>INDEX([1]TDSheet!$AV$14:$AV$25000,MATCH($B911,[1]TDSheet!$B$14:$B$25000,0))</f>
        <v>1147*417</v>
      </c>
      <c r="K911" s="427">
        <f>INDEX([1]TDSheet!$AY$14:$AY$25000,MATCH($B911,[1]TDSheet!$B$14:$B$25000,0))</f>
        <v>1460</v>
      </c>
    </row>
    <row r="912" spans="1:12" ht="17.25" customHeight="1">
      <c r="A912" s="25">
        <f>ROW(912:912)-SUM(L$1:L912)</f>
        <v>857</v>
      </c>
      <c r="B912" s="25" t="s">
        <v>162</v>
      </c>
      <c r="C912" s="32"/>
      <c r="D912" s="33" t="str">
        <f>INDEX([1]TDSheet!$S$14:$S$25000,MATCH($B912,[1]TDSheet!$B$14:$B$25000,0))</f>
        <v>Стекло боковое УАЗ "3151" надставка дв.неподв. (417*358)</v>
      </c>
      <c r="E912" s="32"/>
      <c r="F912" s="25"/>
      <c r="G912" s="34"/>
      <c r="H912" s="34"/>
      <c r="I912" s="32"/>
      <c r="J912" s="25" t="str">
        <f>INDEX([1]TDSheet!$AV$14:$AV$25000,MATCH($B912,[1]TDSheet!$B$14:$B$25000,0))</f>
        <v>417*358</v>
      </c>
      <c r="K912" s="427">
        <f>INDEX([1]TDSheet!$AY$14:$AY$25000,MATCH($B912,[1]TDSheet!$B$14:$B$25000,0))</f>
        <v>380</v>
      </c>
    </row>
    <row r="913" spans="1:12" ht="17.25" customHeight="1">
      <c r="A913" s="25">
        <f>ROW(913:913)-SUM(L$1:L913)</f>
        <v>858</v>
      </c>
      <c r="B913" s="25" t="s">
        <v>163</v>
      </c>
      <c r="C913" s="32"/>
      <c r="D913" s="33" t="str">
        <f>INDEX([1]TDSheet!$S$14:$S$25000,MATCH($B913,[1]TDSheet!$B$14:$B$25000,0))</f>
        <v>Стекло боковое УАЗ "3151,469" надставка дв.поворот. (376*251)</v>
      </c>
      <c r="E913" s="32"/>
      <c r="F913" s="25"/>
      <c r="G913" s="34"/>
      <c r="H913" s="34"/>
      <c r="I913" s="32"/>
      <c r="J913" s="25" t="str">
        <f>INDEX([1]TDSheet!$AV$14:$AV$25000,MATCH($B913,[1]TDSheet!$B$14:$B$25000,0))</f>
        <v>376*251</v>
      </c>
      <c r="K913" s="427">
        <f>INDEX([1]TDSheet!$AY$14:$AY$25000,MATCH($B913,[1]TDSheet!$B$14:$B$25000,0))</f>
        <v>260</v>
      </c>
    </row>
    <row r="914" spans="1:12" ht="17.25" customHeight="1">
      <c r="A914" s="25">
        <f>ROW(914:914)-SUM(L$1:L914)</f>
        <v>859</v>
      </c>
      <c r="B914" s="25" t="s">
        <v>164</v>
      </c>
      <c r="C914" s="32"/>
      <c r="D914" s="33" t="str">
        <f>INDEX([1]TDSheet!$S$14:$S$25000,MATCH($B914,[1]TDSheet!$B$14:$B$25000,0))</f>
        <v>Стекло заднее УАЗ "3151" задок Э/О кор.</v>
      </c>
      <c r="E914" s="32"/>
      <c r="F914" s="25"/>
      <c r="G914" s="34"/>
      <c r="H914" s="34"/>
      <c r="I914" s="32"/>
      <c r="J914" s="25">
        <f>INDEX([1]TDSheet!$AV$14:$AV$25000,MATCH($B914,[1]TDSheet!$B$14:$B$25000,0))</f>
        <v>0</v>
      </c>
      <c r="K914" s="427">
        <f>INDEX([1]TDSheet!$AY$14:$AY$25000,MATCH($B914,[1]TDSheet!$B$14:$B$25000,0))</f>
        <v>1060</v>
      </c>
    </row>
    <row r="915" spans="1:12" ht="17.25" customHeight="1">
      <c r="A915" s="25">
        <f>ROW(915:915)-SUM(L$1:L915)</f>
        <v>860</v>
      </c>
      <c r="B915" s="25" t="s">
        <v>165</v>
      </c>
      <c r="C915" s="32"/>
      <c r="D915" s="33" t="str">
        <f>INDEX([1]TDSheet!$S$14:$S$25000,MATCH($B915,[1]TDSheet!$B$14:$B$25000,0))</f>
        <v>Стекло боковое УАЗ "3151" крыша багаж.люка корич.(1017*402)</v>
      </c>
      <c r="E915" s="32"/>
      <c r="F915" s="25"/>
      <c r="G915" s="34"/>
      <c r="H915" s="34"/>
      <c r="I915" s="32"/>
      <c r="J915" s="25" t="str">
        <f>INDEX([1]TDSheet!$AV$14:$AV$25000,MATCH($B915,[1]TDSheet!$B$14:$B$25000,0))</f>
        <v>1017*402</v>
      </c>
      <c r="K915" s="427">
        <f>INDEX([1]TDSheet!$AY$14:$AY$25000,MATCH($B915,[1]TDSheet!$B$14:$B$25000,0))</f>
        <v>870</v>
      </c>
    </row>
    <row r="916" spans="1:12" s="236" customFormat="1" ht="17.25" customHeight="1">
      <c r="A916" s="1929" t="s">
        <v>166</v>
      </c>
      <c r="B916" s="1929"/>
      <c r="C916" s="1929"/>
      <c r="D916" s="1929"/>
      <c r="E916" s="1929"/>
      <c r="F916" s="1929"/>
      <c r="G916" s="1929"/>
      <c r="H916" s="1929"/>
      <c r="I916" s="1929"/>
      <c r="J916" s="1929"/>
      <c r="K916" s="1929"/>
      <c r="L916" s="235">
        <v>1</v>
      </c>
    </row>
    <row r="917" spans="1:12" s="99" customFormat="1" ht="17.25" customHeight="1">
      <c r="A917" s="3">
        <f>ROW(917:917)-SUM(L$1:L917)</f>
        <v>861</v>
      </c>
      <c r="B917" s="3" t="s">
        <v>167</v>
      </c>
      <c r="C917" s="4"/>
      <c r="D917" s="5" t="str">
        <f>INDEX([1]TDSheet!$S$14:$S$25000,MATCH($B917,[1]TDSheet!$B$14:$B$25000,0))</f>
        <v>Стекло заднее УАЗ "315195" (Hunter) задок</v>
      </c>
      <c r="E917" s="4"/>
      <c r="F917" s="3"/>
      <c r="G917" s="6"/>
      <c r="H917" s="6"/>
      <c r="I917" s="4"/>
      <c r="J917" s="3" t="str">
        <f>INDEX([1]TDSheet!$AV$14:$AV$25000,MATCH($B917,[1]TDSheet!$B$14:$B$25000,0))</f>
        <v>880*377</v>
      </c>
      <c r="K917" s="427">
        <f>INDEX([1]TDSheet!$AY$14:$AY$25000,MATCH($B917,[1]TDSheet!$B$14:$B$25000,0))</f>
        <v>840</v>
      </c>
      <c r="L917" s="203"/>
    </row>
    <row r="918" spans="1:12" s="99" customFormat="1" ht="17.25" customHeight="1">
      <c r="A918" s="3">
        <f>ROW(918:918)-SUM(L$1:L918)</f>
        <v>862</v>
      </c>
      <c r="B918" s="3" t="s">
        <v>168</v>
      </c>
      <c r="C918" s="4"/>
      <c r="D918" s="5" t="str">
        <f>INDEX([1]TDSheet!$S$14:$S$25000,MATCH($B918,[1]TDSheet!$B$14:$B$25000,0))</f>
        <v>Стекло заднее УАЗ "315195" (Hunter) ЭО задок</v>
      </c>
      <c r="E918" s="4"/>
      <c r="F918" s="3"/>
      <c r="G918" s="6"/>
      <c r="H918" s="6"/>
      <c r="I918" s="4"/>
      <c r="J918" s="3" t="str">
        <f>INDEX([1]TDSheet!$AV$14:$AV$25000,MATCH($B918,[1]TDSheet!$B$14:$B$25000,0))</f>
        <v>880*377</v>
      </c>
      <c r="K918" s="427">
        <f>INDEX([1]TDSheet!$AY$14:$AY$25000,MATCH($B918,[1]TDSheet!$B$14:$B$25000,0))</f>
        <v>960</v>
      </c>
      <c r="L918" s="203"/>
    </row>
    <row r="919" spans="1:12" ht="17.25" customHeight="1">
      <c r="A919" s="25">
        <f>ROW(919:919)-SUM(L$1:L919)</f>
        <v>863</v>
      </c>
      <c r="B919" s="25" t="s">
        <v>169</v>
      </c>
      <c r="C919" s="32"/>
      <c r="D919" s="33" t="str">
        <f>INDEX([1]TDSheet!$S$14:$S$25000,MATCH($B919,[1]TDSheet!$B$14:$B$25000,0))</f>
        <v>Стекло боковое УАЗ "315195" (Hunter) надст.задн.двери задн. 1отв</v>
      </c>
      <c r="E919" s="32"/>
      <c r="F919" s="25"/>
      <c r="G919" s="34"/>
      <c r="H919" s="34"/>
      <c r="I919" s="32"/>
      <c r="J919" s="25" t="str">
        <f>INDEX([1]TDSheet!$AV$14:$AV$25000,MATCH($B919,[1]TDSheet!$B$14:$B$25000,0))</f>
        <v>423*300</v>
      </c>
      <c r="K919" s="427">
        <f>INDEX([1]TDSheet!$AY$14:$AY$25000,MATCH($B919,[1]TDSheet!$B$14:$B$25000,0))</f>
        <v>550</v>
      </c>
    </row>
    <row r="920" spans="1:12" ht="17.25" customHeight="1">
      <c r="A920" s="25">
        <f>ROW(920:920)-SUM(L$1:L920)</f>
        <v>864</v>
      </c>
      <c r="B920" s="25" t="s">
        <v>170</v>
      </c>
      <c r="C920" s="32"/>
      <c r="D920" s="33" t="str">
        <f>INDEX([1]TDSheet!$S$14:$S$25000,MATCH($B920,[1]TDSheet!$B$14:$B$25000,0))</f>
        <v>Стекло боковое УАЗ "315195" (Hunter) надст.задн.двери перед. 2 отв</v>
      </c>
      <c r="E920" s="32"/>
      <c r="F920" s="25"/>
      <c r="G920" s="34"/>
      <c r="H920" s="34"/>
      <c r="I920" s="32"/>
      <c r="J920" s="25" t="str">
        <f>INDEX([1]TDSheet!$AV$14:$AV$25000,MATCH($B920,[1]TDSheet!$B$14:$B$25000,0))</f>
        <v>426*422</v>
      </c>
      <c r="K920" s="427">
        <f>INDEX([1]TDSheet!$AY$14:$AY$25000,MATCH($B920,[1]TDSheet!$B$14:$B$25000,0))</f>
        <v>550</v>
      </c>
    </row>
    <row r="921" spans="1:12" ht="17.25" customHeight="1">
      <c r="A921" s="25">
        <f>ROW(921:921)-SUM(L$1:L921)</f>
        <v>865</v>
      </c>
      <c r="B921" s="25" t="s">
        <v>171</v>
      </c>
      <c r="C921" s="32"/>
      <c r="D921" s="33" t="str">
        <f>INDEX([1]TDSheet!$S$14:$S$25000,MATCH($B921,[1]TDSheet!$B$14:$B$25000,0))</f>
        <v>Стекло боковое УАЗ "315195" (Hunter) надст.перед.дв.задн. 1 отв</v>
      </c>
      <c r="E921" s="32"/>
      <c r="F921" s="25"/>
      <c r="G921" s="34"/>
      <c r="H921" s="34"/>
      <c r="I921" s="32"/>
      <c r="J921" s="25" t="str">
        <f>INDEX([1]TDSheet!$AV$14:$AV$25000,MATCH($B921,[1]TDSheet!$B$14:$B$25000,0))</f>
        <v>422*284</v>
      </c>
      <c r="K921" s="427">
        <f>INDEX([1]TDSheet!$AY$14:$AY$25000,MATCH($B921,[1]TDSheet!$B$14:$B$25000,0))</f>
        <v>550</v>
      </c>
    </row>
    <row r="922" spans="1:12" ht="17.25" customHeight="1">
      <c r="A922" s="25">
        <f>ROW(922:922)-SUM(L$1:L922)</f>
        <v>866</v>
      </c>
      <c r="B922" s="25" t="s">
        <v>172</v>
      </c>
      <c r="C922" s="32"/>
      <c r="D922" s="33" t="str">
        <f>INDEX([1]TDSheet!$S$14:$S$25000,MATCH($B922,[1]TDSheet!$B$14:$B$25000,0))</f>
        <v>Стекло боковое УАЗ "315195" (Hunter) надст.перед.дв.перед. 2 отв</v>
      </c>
      <c r="E922" s="32"/>
      <c r="F922" s="25"/>
      <c r="G922" s="34"/>
      <c r="H922" s="34"/>
      <c r="I922" s="32"/>
      <c r="J922" s="25" t="str">
        <f>INDEX([1]TDSheet!$AV$14:$AV$25000,MATCH($B922,[1]TDSheet!$B$14:$B$25000,0))</f>
        <v>422*412</v>
      </c>
      <c r="K922" s="427">
        <f>INDEX([1]TDSheet!$AY$14:$AY$25000,MATCH($B922,[1]TDSheet!$B$14:$B$25000,0))</f>
        <v>550</v>
      </c>
    </row>
    <row r="923" spans="1:12" ht="17.25" customHeight="1">
      <c r="A923" s="3">
        <f>ROW(923:923)-SUM(L$1:L923)</f>
        <v>867</v>
      </c>
      <c r="B923" s="3" t="s">
        <v>5870</v>
      </c>
      <c r="C923" s="4"/>
      <c r="D923" s="5" t="str">
        <f>INDEX([1]TDSheet!$S$14:$S$25000,MATCH($B923,[1]TDSheet!$B$14:$B$25000,0))</f>
        <v>Стекло боковое УАЗ "315195" (Hunter) надст.задн.двери задн. 1отв ТЗ</v>
      </c>
      <c r="E923" s="4"/>
      <c r="F923" s="3"/>
      <c r="G923" s="6"/>
      <c r="H923" s="6"/>
      <c r="I923" s="4"/>
      <c r="J923" s="3" t="str">
        <f>INDEX([1]TDSheet!$AV$14:$AV$25000,MATCH($B923,[1]TDSheet!$B$14:$B$25000,0))</f>
        <v>423*300</v>
      </c>
      <c r="K923" s="427">
        <f>INDEX([1]TDSheet!$AY$14:$AY$25000,MATCH($B923,[1]TDSheet!$B$14:$B$25000,0))</f>
        <v>740</v>
      </c>
    </row>
    <row r="924" spans="1:12" ht="17.25" customHeight="1">
      <c r="A924" s="3">
        <f>ROW(924:924)-SUM(L$1:L924)</f>
        <v>868</v>
      </c>
      <c r="B924" s="3" t="s">
        <v>5871</v>
      </c>
      <c r="C924" s="4"/>
      <c r="D924" s="5" t="str">
        <f>INDEX([1]TDSheet!$S$14:$S$25000,MATCH($B924,[1]TDSheet!$B$14:$B$25000,0))</f>
        <v>Стекло боковое УАЗ "315195" (Hunter) надст.задн.двери перед. 2 отв ТЗ</v>
      </c>
      <c r="E924" s="4"/>
      <c r="F924" s="3"/>
      <c r="G924" s="6"/>
      <c r="H924" s="6"/>
      <c r="I924" s="4"/>
      <c r="J924" s="3" t="str">
        <f>INDEX([1]TDSheet!$AV$14:$AV$25000,MATCH($B924,[1]TDSheet!$B$14:$B$25000,0))</f>
        <v>426*422</v>
      </c>
      <c r="K924" s="427">
        <f>INDEX([1]TDSheet!$AY$14:$AY$25000,MATCH($B924,[1]TDSheet!$B$14:$B$25000,0))</f>
        <v>740</v>
      </c>
    </row>
    <row r="925" spans="1:12" ht="17.25" customHeight="1">
      <c r="A925" s="3">
        <f>ROW(925:925)-SUM(L$1:L925)</f>
        <v>869</v>
      </c>
      <c r="B925" s="3" t="s">
        <v>5872</v>
      </c>
      <c r="C925" s="4"/>
      <c r="D925" s="5" t="str">
        <f>INDEX([1]TDSheet!$S$14:$S$25000,MATCH($B925,[1]TDSheet!$B$14:$B$25000,0))</f>
        <v>Стекло боковое УАЗ "315195" (Hunter) надст.перед.дв.задн. 1 отв ТЗ</v>
      </c>
      <c r="E925" s="4"/>
      <c r="F925" s="3"/>
      <c r="G925" s="6"/>
      <c r="H925" s="6"/>
      <c r="I925" s="4"/>
      <c r="J925" s="3" t="str">
        <f>INDEX([1]TDSheet!$AV$14:$AV$25000,MATCH($B925,[1]TDSheet!$B$14:$B$25000,0))</f>
        <v>422*284</v>
      </c>
      <c r="K925" s="427">
        <f>INDEX([1]TDSheet!$AY$14:$AY$25000,MATCH($B925,[1]TDSheet!$B$14:$B$25000,0))</f>
        <v>740</v>
      </c>
    </row>
    <row r="926" spans="1:12" ht="17.25" customHeight="1">
      <c r="A926" s="3">
        <f>ROW(926:926)-SUM(L$1:L926)</f>
        <v>870</v>
      </c>
      <c r="B926" s="3" t="s">
        <v>5873</v>
      </c>
      <c r="C926" s="4"/>
      <c r="D926" s="5" t="str">
        <f>INDEX([1]TDSheet!$S$14:$S$25000,MATCH($B926,[1]TDSheet!$B$14:$B$25000,0))</f>
        <v>Стекло боковое УАЗ "315195" (Hunter) надст.перед.дв.перед. 2 отв ТЗ</v>
      </c>
      <c r="E926" s="4"/>
      <c r="F926" s="3"/>
      <c r="G926" s="6"/>
      <c r="H926" s="6"/>
      <c r="I926" s="4"/>
      <c r="J926" s="3" t="str">
        <f>INDEX([1]TDSheet!$AV$14:$AV$25000,MATCH($B926,[1]TDSheet!$B$14:$B$25000,0))</f>
        <v>422*412</v>
      </c>
      <c r="K926" s="427">
        <f>INDEX([1]TDSheet!$AY$14:$AY$25000,MATCH($B926,[1]TDSheet!$B$14:$B$25000,0))</f>
        <v>740</v>
      </c>
    </row>
    <row r="927" spans="1:12" ht="17.25" customHeight="1">
      <c r="A927" s="25">
        <f>ROW(927:927)-SUM(L$1:L927)</f>
        <v>871</v>
      </c>
      <c r="B927" s="25" t="s">
        <v>173</v>
      </c>
      <c r="C927" s="32"/>
      <c r="D927" s="33" t="str">
        <f>INDEX([1]TDSheet!$S$14:$S$25000,MATCH($B927,[1]TDSheet!$B$14:$B$25000,0))</f>
        <v>Стекло заднее УАЗ "315195" (Hunter) ЭО задок корич.</v>
      </c>
      <c r="E927" s="32"/>
      <c r="F927" s="25"/>
      <c r="G927" s="34"/>
      <c r="H927" s="34"/>
      <c r="I927" s="32"/>
      <c r="J927" s="25" t="str">
        <f>INDEX([1]TDSheet!$AV$14:$AV$25000,MATCH($B927,[1]TDSheet!$B$14:$B$25000,0))</f>
        <v>880*377</v>
      </c>
      <c r="K927" s="427">
        <f>INDEX([1]TDSheet!$AY$14:$AY$25000,MATCH($B927,[1]TDSheet!$B$14:$B$25000,0))</f>
        <v>1090</v>
      </c>
    </row>
    <row r="928" spans="1:12" ht="17.25" customHeight="1">
      <c r="A928" s="25">
        <f>ROW(928:928)-SUM(L$1:L928)</f>
        <v>872</v>
      </c>
      <c r="B928" s="25" t="s">
        <v>174</v>
      </c>
      <c r="C928" s="32"/>
      <c r="D928" s="33" t="str">
        <f>INDEX([1]TDSheet!$S$14:$S$25000,MATCH($B928,[1]TDSheet!$B$14:$B$25000,0))</f>
        <v>Стекло заднее УАЗ 315195 задок без ЭО сер.</v>
      </c>
      <c r="E928" s="32"/>
      <c r="F928" s="25"/>
      <c r="G928" s="34"/>
      <c r="H928" s="34"/>
      <c r="I928" s="32"/>
      <c r="J928" s="25" t="str">
        <f>INDEX([1]TDSheet!$AV$14:$AV$25000,MATCH($B928,[1]TDSheet!$B$14:$B$25000,0))</f>
        <v>880*377</v>
      </c>
      <c r="K928" s="427">
        <f>INDEX([1]TDSheet!$AY$14:$AY$25000,MATCH($B928,[1]TDSheet!$B$14:$B$25000,0))</f>
        <v>1230</v>
      </c>
    </row>
    <row r="929" spans="1:12" s="236" customFormat="1" ht="17.25" customHeight="1">
      <c r="A929" s="1929" t="s">
        <v>54</v>
      </c>
      <c r="B929" s="1929"/>
      <c r="C929" s="1929"/>
      <c r="D929" s="1929"/>
      <c r="E929" s="1929"/>
      <c r="F929" s="1929"/>
      <c r="G929" s="1929"/>
      <c r="H929" s="1929"/>
      <c r="I929" s="1929"/>
      <c r="J929" s="1929"/>
      <c r="K929" s="1929"/>
      <c r="L929" s="235">
        <v>1</v>
      </c>
    </row>
    <row r="930" spans="1:12" ht="17.25" customHeight="1">
      <c r="A930" s="25">
        <f>ROW(930:930)-SUM(L$1:L930)</f>
        <v>873</v>
      </c>
      <c r="B930" s="25" t="s">
        <v>175</v>
      </c>
      <c r="C930" s="32"/>
      <c r="D930" s="33" t="str">
        <f>INDEX([1]TDSheet!$S$14:$S$25000,MATCH($B930,[1]TDSheet!$B$14:$B$25000,0))</f>
        <v>Стекло заднее УАЗ "3160" задок ЭО(1199*454)</v>
      </c>
      <c r="E930" s="32"/>
      <c r="F930" s="25"/>
      <c r="G930" s="34"/>
      <c r="H930" s="34"/>
      <c r="I930" s="32"/>
      <c r="J930" s="25" t="str">
        <f>INDEX([1]TDSheet!$AV$14:$AV$25000,MATCH($B930,[1]TDSheet!$B$14:$B$25000,0))</f>
        <v>1199*454</v>
      </c>
      <c r="K930" s="427">
        <f>INDEX([1]TDSheet!$AY$14:$AY$25000,MATCH($B930,[1]TDSheet!$B$14:$B$25000,0))</f>
        <v>1650</v>
      </c>
    </row>
    <row r="931" spans="1:12" ht="17.25" customHeight="1">
      <c r="A931" s="25">
        <f>ROW(931:931)-SUM(L$1:L931)</f>
        <v>874</v>
      </c>
      <c r="B931" s="25" t="s">
        <v>176</v>
      </c>
      <c r="C931" s="32"/>
      <c r="D931" s="33" t="str">
        <f>INDEX([1]TDSheet!$S$14:$S$25000,MATCH($B931,[1]TDSheet!$B$14:$B$25000,0))</f>
        <v>Стекло боковое УАЗ "3160" перед.двери опускное лев.</v>
      </c>
      <c r="E931" s="32"/>
      <c r="F931" s="25"/>
      <c r="G931" s="34"/>
      <c r="H931" s="34"/>
      <c r="I931" s="32"/>
      <c r="J931" s="25" t="str">
        <f>INDEX([1]TDSheet!$AV$14:$AV$25000,MATCH($B931,[1]TDSheet!$B$14:$B$25000,0))</f>
        <v>755*565</v>
      </c>
      <c r="K931" s="427">
        <f>INDEX([1]TDSheet!$AY$14:$AY$25000,MATCH($B931,[1]TDSheet!$B$14:$B$25000,0))</f>
        <v>660</v>
      </c>
    </row>
    <row r="932" spans="1:12" ht="17.25" customHeight="1">
      <c r="A932" s="25">
        <f>ROW(932:932)-SUM(L$1:L932)</f>
        <v>875</v>
      </c>
      <c r="B932" s="25" t="s">
        <v>177</v>
      </c>
      <c r="C932" s="32"/>
      <c r="D932" s="33" t="str">
        <f>INDEX([1]TDSheet!$S$14:$S$25000,MATCH($B932,[1]TDSheet!$B$14:$B$25000,0))</f>
        <v>Стекло боковое УАЗ "3160" перед.двери опускное прав.</v>
      </c>
      <c r="E932" s="32"/>
      <c r="F932" s="25"/>
      <c r="G932" s="34"/>
      <c r="H932" s="34"/>
      <c r="I932" s="32"/>
      <c r="J932" s="25" t="str">
        <f>INDEX([1]TDSheet!$AV$14:$AV$25000,MATCH($B932,[1]TDSheet!$B$14:$B$25000,0))</f>
        <v>755*565</v>
      </c>
      <c r="K932" s="427">
        <f>INDEX([1]TDSheet!$AY$14:$AY$25000,MATCH($B932,[1]TDSheet!$B$14:$B$25000,0))</f>
        <v>660</v>
      </c>
    </row>
    <row r="933" spans="1:12" ht="17.25" customHeight="1">
      <c r="A933" s="25">
        <f>ROW(933:933)-SUM(L$1:L933)</f>
        <v>876</v>
      </c>
      <c r="B933" s="25" t="s">
        <v>178</v>
      </c>
      <c r="C933" s="32"/>
      <c r="D933" s="33" t="str">
        <f>INDEX([1]TDSheet!$S$14:$S$25000,MATCH($B933,[1]TDSheet!$B$14:$B$25000,0))</f>
        <v>Стекло боковое УАЗ "3162" боковины левое (835*492)</v>
      </c>
      <c r="E933" s="32"/>
      <c r="F933" s="25"/>
      <c r="G933" s="34"/>
      <c r="H933" s="34"/>
      <c r="I933" s="32"/>
      <c r="J933" s="25" t="str">
        <f>INDEX([1]TDSheet!$AV$14:$AV$25000,MATCH($B933,[1]TDSheet!$B$14:$B$25000,0))</f>
        <v>835*492</v>
      </c>
      <c r="K933" s="427">
        <f>INDEX([1]TDSheet!$AY$14:$AY$25000,MATCH($B933,[1]TDSheet!$B$14:$B$25000,0))</f>
        <v>1190</v>
      </c>
    </row>
    <row r="934" spans="1:12" ht="17.25" customHeight="1">
      <c r="A934" s="25">
        <f>ROW(934:934)-SUM(L$1:L934)</f>
        <v>877</v>
      </c>
      <c r="B934" s="25" t="s">
        <v>179</v>
      </c>
      <c r="C934" s="32"/>
      <c r="D934" s="33" t="str">
        <f>INDEX([1]TDSheet!$S$14:$S$25000,MATCH($B934,[1]TDSheet!$B$14:$B$25000,0))</f>
        <v>Стекло боковое УАЗ "3162" боковины правое (835*492)</v>
      </c>
      <c r="E934" s="32"/>
      <c r="F934" s="25"/>
      <c r="G934" s="34"/>
      <c r="H934" s="34"/>
      <c r="I934" s="32"/>
      <c r="J934" s="25" t="str">
        <f>INDEX([1]TDSheet!$AV$14:$AV$25000,MATCH($B934,[1]TDSheet!$B$14:$B$25000,0))</f>
        <v>835*492</v>
      </c>
      <c r="K934" s="427">
        <f>INDEX([1]TDSheet!$AY$14:$AY$25000,MATCH($B934,[1]TDSheet!$B$14:$B$25000,0))</f>
        <v>1190</v>
      </c>
    </row>
    <row r="935" spans="1:12" ht="17.25" customHeight="1">
      <c r="A935" s="25">
        <f>ROW(935:935)-SUM(L$1:L935)</f>
        <v>878</v>
      </c>
      <c r="B935" s="25" t="s">
        <v>180</v>
      </c>
      <c r="C935" s="32"/>
      <c r="D935" s="33" t="str">
        <f>INDEX([1]TDSheet!$S$14:$S$25000,MATCH($B935,[1]TDSheet!$B$14:$B$25000,0))</f>
        <v>Стекло боковое УАЗ "3162" зад.двери опускное лев.</v>
      </c>
      <c r="E935" s="32"/>
      <c r="F935" s="25"/>
      <c r="G935" s="34"/>
      <c r="H935" s="34"/>
      <c r="I935" s="32"/>
      <c r="J935" s="25" t="str">
        <f>INDEX([1]TDSheet!$AV$14:$AV$25000,MATCH($B935,[1]TDSheet!$B$14:$B$25000,0))</f>
        <v>800*602</v>
      </c>
      <c r="K935" s="427">
        <f>INDEX([1]TDSheet!$AY$14:$AY$25000,MATCH($B935,[1]TDSheet!$B$14:$B$25000,0))</f>
        <v>730</v>
      </c>
    </row>
    <row r="936" spans="1:12" ht="17.25" customHeight="1">
      <c r="A936" s="25">
        <f>ROW(936:936)-SUM(L$1:L936)</f>
        <v>879</v>
      </c>
      <c r="B936" s="25" t="s">
        <v>181</v>
      </c>
      <c r="C936" s="32"/>
      <c r="D936" s="33" t="str">
        <f>INDEX([1]TDSheet!$S$14:$S$25000,MATCH($B936,[1]TDSheet!$B$14:$B$25000,0))</f>
        <v>Стекло боковое УАЗ "3162" зад.двери опускное прав.</v>
      </c>
      <c r="E936" s="32"/>
      <c r="F936" s="25"/>
      <c r="G936" s="34"/>
      <c r="H936" s="34"/>
      <c r="I936" s="32"/>
      <c r="J936" s="25" t="str">
        <f>INDEX([1]TDSheet!$AV$14:$AV$25000,MATCH($B936,[1]TDSheet!$B$14:$B$25000,0))</f>
        <v>800*602</v>
      </c>
      <c r="K936" s="427">
        <f>INDEX([1]TDSheet!$AY$14:$AY$25000,MATCH($B936,[1]TDSheet!$B$14:$B$25000,0))</f>
        <v>730</v>
      </c>
    </row>
    <row r="937" spans="1:12" ht="17.25" customHeight="1">
      <c r="A937" s="25">
        <f>ROW(937:937)-SUM(L$1:L937)</f>
        <v>880</v>
      </c>
      <c r="B937" s="25" t="s">
        <v>182</v>
      </c>
      <c r="C937" s="32"/>
      <c r="D937" s="33" t="str">
        <f>INDEX([1]TDSheet!$S$14:$S$25000,MATCH($B937,[1]TDSheet!$B$14:$B$25000,0))</f>
        <v>Стекло заднее УАЗ "3160" заднее ЭО зел.</v>
      </c>
      <c r="E937" s="32"/>
      <c r="F937" s="25"/>
      <c r="G937" s="34"/>
      <c r="H937" s="34"/>
      <c r="I937" s="32"/>
      <c r="J937" s="25" t="str">
        <f>INDEX([1]TDSheet!$AV$14:$AV$25000,MATCH($B937,[1]TDSheet!$B$14:$B$25000,0))</f>
        <v>1199*454</v>
      </c>
      <c r="K937" s="427">
        <f>INDEX([1]TDSheet!$AY$14:$AY$25000,MATCH($B937,[1]TDSheet!$B$14:$B$25000,0))</f>
        <v>2330</v>
      </c>
    </row>
    <row r="938" spans="1:12" ht="17.25" customHeight="1">
      <c r="A938" s="25">
        <f>ROW(938:938)-SUM(L$1:L938)</f>
        <v>881</v>
      </c>
      <c r="B938" s="25" t="s">
        <v>183</v>
      </c>
      <c r="C938" s="32"/>
      <c r="D938" s="33" t="str">
        <f>INDEX([1]TDSheet!$S$14:$S$25000,MATCH($B938,[1]TDSheet!$B$14:$B$25000,0))</f>
        <v>УАЗ "3160" перед.двери опускное ТЗ лев.</v>
      </c>
      <c r="E938" s="32"/>
      <c r="F938" s="25"/>
      <c r="G938" s="34"/>
      <c r="H938" s="34"/>
      <c r="I938" s="32"/>
      <c r="J938" s="25" t="str">
        <f>INDEX([1]TDSheet!$AV$14:$AV$25000,MATCH($B938,[1]TDSheet!$B$14:$B$25000,0))</f>
        <v>755*565</v>
      </c>
      <c r="K938" s="427">
        <f>INDEX([1]TDSheet!$AY$14:$AY$25000,MATCH($B938,[1]TDSheet!$B$14:$B$25000,0))</f>
        <v>960</v>
      </c>
    </row>
    <row r="939" spans="1:12" ht="17.25" customHeight="1">
      <c r="A939" s="25">
        <f>ROW(939:939)-SUM(L$1:L939)</f>
        <v>882</v>
      </c>
      <c r="B939" s="25" t="s">
        <v>184</v>
      </c>
      <c r="C939" s="32"/>
      <c r="D939" s="33" t="str">
        <f>INDEX([1]TDSheet!$S$14:$S$25000,MATCH($B939,[1]TDSheet!$B$14:$B$25000,0))</f>
        <v>УАЗ "3160"стекло  передней двери опускное ТЗ правое</v>
      </c>
      <c r="E939" s="32"/>
      <c r="F939" s="25"/>
      <c r="G939" s="34"/>
      <c r="H939" s="34"/>
      <c r="I939" s="32"/>
      <c r="J939" s="25" t="str">
        <f>INDEX([1]TDSheet!$AV$14:$AV$25000,MATCH($B939,[1]TDSheet!$B$14:$B$25000,0))</f>
        <v>755*565</v>
      </c>
      <c r="K939" s="427">
        <f>INDEX([1]TDSheet!$AY$14:$AY$25000,MATCH($B939,[1]TDSheet!$B$14:$B$25000,0))</f>
        <v>960</v>
      </c>
    </row>
    <row r="940" spans="1:12" ht="17.25" customHeight="1">
      <c r="A940" s="25">
        <f>ROW(940:940)-SUM(L$1:L940)</f>
        <v>883</v>
      </c>
      <c r="B940" s="25" t="s">
        <v>185</v>
      </c>
      <c r="C940" s="32"/>
      <c r="D940" s="33" t="str">
        <f>INDEX([1]TDSheet!$S$14:$S$25000,MATCH($B940,[1]TDSheet!$B$14:$B$25000,0))</f>
        <v>Стекло боковое УАЗ "3162" боковина ТЗ лев.</v>
      </c>
      <c r="E940" s="32"/>
      <c r="F940" s="25"/>
      <c r="G940" s="34"/>
      <c r="H940" s="34"/>
      <c r="I940" s="32"/>
      <c r="J940" s="25" t="str">
        <f>INDEX([1]TDSheet!$AV$14:$AV$25000,MATCH($B940,[1]TDSheet!$B$14:$B$25000,0))</f>
        <v>835*492</v>
      </c>
      <c r="K940" s="427">
        <f>INDEX([1]TDSheet!$AY$14:$AY$25000,MATCH($B940,[1]TDSheet!$B$14:$B$25000,0))</f>
        <v>1190</v>
      </c>
    </row>
    <row r="941" spans="1:12" ht="17.25" customHeight="1">
      <c r="A941" s="25">
        <f>ROW(941:941)-SUM(L$1:L941)</f>
        <v>884</v>
      </c>
      <c r="B941" s="25" t="s">
        <v>186</v>
      </c>
      <c r="C941" s="32"/>
      <c r="D941" s="33" t="str">
        <f>INDEX([1]TDSheet!$S$14:$S$25000,MATCH($B941,[1]TDSheet!$B$14:$B$25000,0))</f>
        <v>Стекло боковое УАЗ "3162" боковина ТЗ прав.</v>
      </c>
      <c r="E941" s="32"/>
      <c r="F941" s="25"/>
      <c r="G941" s="34"/>
      <c r="H941" s="34"/>
      <c r="I941" s="32"/>
      <c r="J941" s="25" t="str">
        <f>INDEX([1]TDSheet!$AV$14:$AV$25000,MATCH($B941,[1]TDSheet!$B$14:$B$25000,0))</f>
        <v>835*492</v>
      </c>
      <c r="K941" s="427">
        <f>INDEX([1]TDSheet!$AY$14:$AY$25000,MATCH($B941,[1]TDSheet!$B$14:$B$25000,0))</f>
        <v>1190</v>
      </c>
    </row>
    <row r="942" spans="1:12" ht="17.25" customHeight="1">
      <c r="A942" s="25">
        <f>ROW(942:942)-SUM(L$1:L942)</f>
        <v>885</v>
      </c>
      <c r="B942" s="25" t="s">
        <v>187</v>
      </c>
      <c r="C942" s="32"/>
      <c r="D942" s="33" t="str">
        <f>INDEX([1]TDSheet!$S$14:$S$25000,MATCH($B942,[1]TDSheet!$B$14:$B$25000,0))</f>
        <v>Стекло боковое УАЗ "3162" задн.дв.опускн.ТЗ лев.</v>
      </c>
      <c r="E942" s="32"/>
      <c r="F942" s="25"/>
      <c r="G942" s="34"/>
      <c r="H942" s="34"/>
      <c r="I942" s="32"/>
      <c r="J942" s="25" t="str">
        <f>INDEX([1]TDSheet!$AV$14:$AV$25000,MATCH($B942,[1]TDSheet!$B$14:$B$25000,0))</f>
        <v>800*602</v>
      </c>
      <c r="K942" s="427">
        <f>INDEX([1]TDSheet!$AY$14:$AY$25000,MATCH($B942,[1]TDSheet!$B$14:$B$25000,0))</f>
        <v>960</v>
      </c>
    </row>
    <row r="943" spans="1:12" ht="17.25" customHeight="1">
      <c r="A943" s="25">
        <f>ROW(943:943)-SUM(L$1:L943)</f>
        <v>886</v>
      </c>
      <c r="B943" s="25" t="s">
        <v>188</v>
      </c>
      <c r="C943" s="32"/>
      <c r="D943" s="33" t="str">
        <f>INDEX([1]TDSheet!$S$14:$S$25000,MATCH($B943,[1]TDSheet!$B$14:$B$25000,0))</f>
        <v>Стекло боковое УАЗ "3162" задн.дв.опускн. ТЗ прав.</v>
      </c>
      <c r="E943" s="32"/>
      <c r="F943" s="25"/>
      <c r="G943" s="34"/>
      <c r="H943" s="34"/>
      <c r="I943" s="32"/>
      <c r="J943" s="25" t="str">
        <f>INDEX([1]TDSheet!$AV$14:$AV$25000,MATCH($B943,[1]TDSheet!$B$14:$B$25000,0))</f>
        <v>800*602</v>
      </c>
      <c r="K943" s="427">
        <f>INDEX([1]TDSheet!$AY$14:$AY$25000,MATCH($B943,[1]TDSheet!$B$14:$B$25000,0))</f>
        <v>960</v>
      </c>
    </row>
    <row r="944" spans="1:12" ht="17.25" customHeight="1">
      <c r="A944" s="25">
        <f>ROW(944:944)-SUM(L$1:L944)</f>
        <v>887</v>
      </c>
      <c r="B944" s="25" t="s">
        <v>189</v>
      </c>
      <c r="C944" s="32"/>
      <c r="D944" s="33" t="str">
        <f>INDEX([1]TDSheet!$S$14:$S$25000,MATCH($B944,[1]TDSheet!$B$14:$B$25000,0))</f>
        <v>Стекло боковое УАЗ "3163" боковина ТЗ лев.</v>
      </c>
      <c r="E944" s="32"/>
      <c r="F944" s="25"/>
      <c r="G944" s="34"/>
      <c r="H944" s="34"/>
      <c r="I944" s="32"/>
      <c r="J944" s="25" t="str">
        <f>INDEX([1]TDSheet!$AV$14:$AV$25000,MATCH($B944,[1]TDSheet!$B$14:$B$25000,0))</f>
        <v>843*514</v>
      </c>
      <c r="K944" s="427">
        <f>INDEX([1]TDSheet!$AY$14:$AY$25000,MATCH($B944,[1]TDSheet!$B$14:$B$25000,0))</f>
        <v>1190</v>
      </c>
    </row>
    <row r="945" spans="1:12" ht="17.25" customHeight="1">
      <c r="A945" s="25">
        <f>ROW(945:945)-SUM(L$1:L945)</f>
        <v>888</v>
      </c>
      <c r="B945" s="25" t="s">
        <v>190</v>
      </c>
      <c r="C945" s="32"/>
      <c r="D945" s="33" t="str">
        <f>INDEX([1]TDSheet!$S$14:$S$25000,MATCH($B945,[1]TDSheet!$B$14:$B$25000,0))</f>
        <v>Стекло боковое УАЗ "3163" боковина ТЗ прав.</v>
      </c>
      <c r="E945" s="32"/>
      <c r="F945" s="25"/>
      <c r="G945" s="34"/>
      <c r="H945" s="34"/>
      <c r="I945" s="32"/>
      <c r="J945" s="25" t="str">
        <f>INDEX([1]TDSheet!$AV$14:$AV$25000,MATCH($B945,[1]TDSheet!$B$14:$B$25000,0))</f>
        <v>843*514</v>
      </c>
      <c r="K945" s="427">
        <f>INDEX([1]TDSheet!$AY$14:$AY$25000,MATCH($B945,[1]TDSheet!$B$14:$B$25000,0))</f>
        <v>1190</v>
      </c>
    </row>
    <row r="946" spans="1:12" ht="17.25" customHeight="1">
      <c r="A946" s="25">
        <f>ROW(946:946)-SUM(L$1:L946)</f>
        <v>889</v>
      </c>
      <c r="B946" s="25" t="s">
        <v>685</v>
      </c>
      <c r="C946" s="32"/>
      <c r="D946" s="33" t="str">
        <f>INDEX([1]TDSheet!$S$14:$S$25000,MATCH($B946,[1]TDSheet!$B$14:$B$25000,0))</f>
        <v>Стекло заднее УАЗ "3163" заднее ЭО ТЗ</v>
      </c>
      <c r="E946" s="32"/>
      <c r="F946" s="25"/>
      <c r="G946" s="34"/>
      <c r="H946" s="34"/>
      <c r="I946" s="32"/>
      <c r="J946" s="25" t="str">
        <f>INDEX([1]TDSheet!$AV$14:$AV$25000,MATCH($B946,[1]TDSheet!$B$14:$B$25000,0))</f>
        <v>1210*467</v>
      </c>
      <c r="K946" s="427">
        <f>INDEX([1]TDSheet!$AY$14:$AY$25000,MATCH($B946,[1]TDSheet!$B$14:$B$25000,0))</f>
        <v>2710</v>
      </c>
    </row>
    <row r="947" spans="1:12" s="99" customFormat="1" ht="17.25" customHeight="1">
      <c r="A947" s="3">
        <f>ROW(947:947)-SUM(L$1:L947)</f>
        <v>890</v>
      </c>
      <c r="B947" s="3" t="s">
        <v>55</v>
      </c>
      <c r="C947" s="4"/>
      <c r="D947" s="5" t="str">
        <f>INDEX([1]TDSheet!$S$14:$S$25000,MATCH($B947,[1]TDSheet!$B$14:$B$25000,0))</f>
        <v>Стекло заднее УАЗ "3163" 4D Pick-Up заднее</v>
      </c>
      <c r="E947" s="4"/>
      <c r="F947" s="3"/>
      <c r="G947" s="6"/>
      <c r="H947" s="6"/>
      <c r="I947" s="4"/>
      <c r="J947" s="3" t="str">
        <f>INDEX([1]TDSheet!$AV$14:$AV$25000,MATCH($B947,[1]TDSheet!$B$14:$B$25000,0))</f>
        <v>1245*408</v>
      </c>
      <c r="K947" s="427">
        <f>INDEX([1]TDSheet!$AY$14:$AY$25000,MATCH($B947,[1]TDSheet!$B$14:$B$25000,0))</f>
        <v>1540</v>
      </c>
      <c r="L947" s="203"/>
    </row>
    <row r="948" spans="1:12" s="99" customFormat="1" ht="17.25" customHeight="1">
      <c r="A948" s="3">
        <f>ROW(948:948)-SUM(L$1:L948)</f>
        <v>891</v>
      </c>
      <c r="B948" s="3" t="s">
        <v>56</v>
      </c>
      <c r="C948" s="4"/>
      <c r="D948" s="5" t="str">
        <f>INDEX([1]TDSheet!$S$14:$S$25000,MATCH($B948,[1]TDSheet!$B$14:$B$25000,0))</f>
        <v>Стекло заднее УАЗ "3163" 4D Pick-Up заднее ЭО</v>
      </c>
      <c r="E948" s="4"/>
      <c r="F948" s="3"/>
      <c r="G948" s="6"/>
      <c r="H948" s="6"/>
      <c r="I948" s="4"/>
      <c r="J948" s="3" t="str">
        <f>INDEX([1]TDSheet!$AV$14:$AV$25000,MATCH($B948,[1]TDSheet!$B$14:$B$25000,0))</f>
        <v>1245*408</v>
      </c>
      <c r="K948" s="427">
        <f>INDEX([1]TDSheet!$AY$14:$AY$25000,MATCH($B948,[1]TDSheet!$B$14:$B$25000,0))</f>
        <v>1790</v>
      </c>
      <c r="L948" s="203"/>
    </row>
    <row r="949" spans="1:12" s="236" customFormat="1" ht="17.25" customHeight="1">
      <c r="A949" s="1929" t="s">
        <v>191</v>
      </c>
      <c r="B949" s="1929"/>
      <c r="C949" s="1929"/>
      <c r="D949" s="1929"/>
      <c r="E949" s="1929"/>
      <c r="F949" s="1929"/>
      <c r="G949" s="1929"/>
      <c r="H949" s="1929"/>
      <c r="I949" s="1929"/>
      <c r="J949" s="1929"/>
      <c r="K949" s="1929"/>
      <c r="L949" s="235">
        <v>1</v>
      </c>
    </row>
    <row r="950" spans="1:12" ht="17.25" customHeight="1">
      <c r="A950" s="25">
        <f>ROW(950:950)-SUM(L$1:L950)</f>
        <v>892</v>
      </c>
      <c r="B950" s="25" t="s">
        <v>192</v>
      </c>
      <c r="C950" s="32"/>
      <c r="D950" s="33" t="str">
        <f>INDEX([1]TDSheet!$S$14:$S$25000,MATCH($B950,[1]TDSheet!$B$14:$B$25000,0))</f>
        <v>Стекло боковое  УАЗ "451" боковина неподв.(548*384)</v>
      </c>
      <c r="E950" s="32"/>
      <c r="F950" s="25"/>
      <c r="G950" s="34"/>
      <c r="H950" s="34"/>
      <c r="I950" s="32"/>
      <c r="J950" s="25" t="str">
        <f>INDEX([1]TDSheet!$AV$14:$AV$25000,MATCH($B950,[1]TDSheet!$B$14:$B$25000,0))</f>
        <v>548*384</v>
      </c>
      <c r="K950" s="427">
        <f>INDEX([1]TDSheet!$AY$14:$AY$25000,MATCH($B950,[1]TDSheet!$B$14:$B$25000,0))</f>
        <v>440</v>
      </c>
    </row>
    <row r="951" spans="1:12" ht="17.25" customHeight="1">
      <c r="A951" s="25">
        <f>ROW(951:951)-SUM(L$1:L951)</f>
        <v>893</v>
      </c>
      <c r="B951" s="25" t="s">
        <v>193</v>
      </c>
      <c r="C951" s="32"/>
      <c r="D951" s="33" t="str">
        <f>INDEX([1]TDSheet!$S$14:$S$25000,MATCH($B951,[1]TDSheet!$B$14:$B$25000,0))</f>
        <v>Стекло боковое УАЗ "451" зад.дв.неподв. (453*384)</v>
      </c>
      <c r="E951" s="32"/>
      <c r="F951" s="25"/>
      <c r="G951" s="34"/>
      <c r="H951" s="34"/>
      <c r="I951" s="32"/>
      <c r="J951" s="25" t="str">
        <f>INDEX([1]TDSheet!$AV$14:$AV$25000,MATCH($B951,[1]TDSheet!$B$14:$B$25000,0))</f>
        <v>453*384</v>
      </c>
      <c r="K951" s="427">
        <f>INDEX([1]TDSheet!$AY$14:$AY$25000,MATCH($B951,[1]TDSheet!$B$14:$B$25000,0))</f>
        <v>380</v>
      </c>
    </row>
    <row r="952" spans="1:12" ht="17.25" customHeight="1">
      <c r="A952" s="25">
        <f>ROW(952:952)-SUM(L$1:L952)</f>
        <v>894</v>
      </c>
      <c r="B952" s="25" t="s">
        <v>194</v>
      </c>
      <c r="C952" s="32"/>
      <c r="D952" s="33" t="str">
        <f>INDEX([1]TDSheet!$S$14:$S$25000,MATCH($B952,[1]TDSheet!$B$14:$B$25000,0))</f>
        <v>Стекло боковое УАЗ "452" боков.неподв.(383*384)</v>
      </c>
      <c r="E952" s="32"/>
      <c r="F952" s="25"/>
      <c r="G952" s="34"/>
      <c r="H952" s="34"/>
      <c r="I952" s="32"/>
      <c r="J952" s="25" t="str">
        <f>INDEX([1]TDSheet!$AV$14:$AV$25000,MATCH($B952,[1]TDSheet!$B$14:$B$25000,0))</f>
        <v>383*384</v>
      </c>
      <c r="K952" s="427">
        <f>INDEX([1]TDSheet!$AY$14:$AY$25000,MATCH($B952,[1]TDSheet!$B$14:$B$25000,0))</f>
        <v>380</v>
      </c>
    </row>
    <row r="953" spans="1:12" ht="17.25" customHeight="1">
      <c r="A953" s="25">
        <f>ROW(953:953)-SUM(L$1:L953)</f>
        <v>895</v>
      </c>
      <c r="B953" s="25" t="s">
        <v>195</v>
      </c>
      <c r="C953" s="32"/>
      <c r="D953" s="33" t="str">
        <f>INDEX([1]TDSheet!$S$14:$S$25000,MATCH($B953,[1]TDSheet!$B$14:$B$25000,0))</f>
        <v>Стекло боковое УАЗ "452" стекло боковины двери (728*380)</v>
      </c>
      <c r="E953" s="32"/>
      <c r="F953" s="25"/>
      <c r="G953" s="34"/>
      <c r="H953" s="34"/>
      <c r="I953" s="32"/>
      <c r="J953" s="25" t="str">
        <f>INDEX([1]TDSheet!$AV$14:$AV$25000,MATCH($B953,[1]TDSheet!$B$14:$B$25000,0))</f>
        <v>728*380</v>
      </c>
      <c r="K953" s="427">
        <f>INDEX([1]TDSheet!$AY$14:$AY$25000,MATCH($B953,[1]TDSheet!$B$14:$B$25000,0))</f>
        <v>490</v>
      </c>
    </row>
    <row r="954" spans="1:12" ht="17.25" customHeight="1">
      <c r="A954" s="25">
        <f>ROW(954:954)-SUM(L$1:L954)</f>
        <v>896</v>
      </c>
      <c r="B954" s="25" t="s">
        <v>196</v>
      </c>
      <c r="C954" s="32"/>
      <c r="D954" s="33" t="str">
        <f>INDEX([1]TDSheet!$S$14:$S$25000,MATCH($B954,[1]TDSheet!$B$14:$B$25000,0))</f>
        <v>Стекло боковое УАЗ "452" боковина поворот.(379*266)</v>
      </c>
      <c r="E954" s="32"/>
      <c r="F954" s="25"/>
      <c r="G954" s="34"/>
      <c r="H954" s="34"/>
      <c r="I954" s="32"/>
      <c r="J954" s="25" t="str">
        <f>INDEX([1]TDSheet!$AV$14:$AV$25000,MATCH($B954,[1]TDSheet!$B$14:$B$25000,0))</f>
        <v>379*266</v>
      </c>
      <c r="K954" s="427">
        <f>INDEX([1]TDSheet!$AY$14:$AY$25000,MATCH($B954,[1]TDSheet!$B$14:$B$25000,0))</f>
        <v>260</v>
      </c>
    </row>
    <row r="955" spans="1:12" ht="17.25" customHeight="1">
      <c r="A955" s="25">
        <f>ROW(955:955)-SUM(L$1:L955)</f>
        <v>897</v>
      </c>
      <c r="B955" s="25" t="s">
        <v>197</v>
      </c>
      <c r="C955" s="32"/>
      <c r="D955" s="33" t="str">
        <f>INDEX([1]TDSheet!$S$14:$S$25000,MATCH($B955,[1]TDSheet!$B$14:$B$25000,0))</f>
        <v>Стекло боковое УАЗ "452" боковина цельное аварийное (832*384)</v>
      </c>
      <c r="E955" s="32"/>
      <c r="F955" s="25"/>
      <c r="G955" s="34"/>
      <c r="H955" s="34"/>
      <c r="I955" s="32"/>
      <c r="J955" s="25" t="str">
        <f>INDEX([1]TDSheet!$AV$14:$AV$25000,MATCH($B955,[1]TDSheet!$B$14:$B$25000,0))</f>
        <v>832*384</v>
      </c>
      <c r="K955" s="427">
        <f>INDEX([1]TDSheet!$AY$14:$AY$25000,MATCH($B955,[1]TDSheet!$B$14:$B$25000,0))</f>
        <v>600</v>
      </c>
    </row>
    <row r="956" spans="1:12" ht="17.25" customHeight="1">
      <c r="A956" s="25">
        <f>ROW(956:956)-SUM(L$1:L956)</f>
        <v>898</v>
      </c>
      <c r="B956" s="25" t="s">
        <v>1114</v>
      </c>
      <c r="C956" s="32"/>
      <c r="D956" s="33" t="str">
        <f>INDEX([1]TDSheet!$S$14:$S$25000,MATCH($B956,[1]TDSheet!$B$14:$B$25000,0))</f>
        <v>Стекло заднее УАЗ "452" задок (535*344)</v>
      </c>
      <c r="E956" s="32"/>
      <c r="F956" s="25"/>
      <c r="G956" s="34"/>
      <c r="H956" s="34"/>
      <c r="I956" s="32"/>
      <c r="J956" s="25" t="str">
        <f>INDEX([1]TDSheet!$AV$14:$AV$25000,MATCH($B956,[1]TDSheet!$B$14:$B$25000,0))</f>
        <v>535*344</v>
      </c>
      <c r="K956" s="427">
        <f>INDEX([1]TDSheet!$AY$14:$AY$25000,MATCH($B956,[1]TDSheet!$B$14:$B$25000,0))</f>
        <v>440</v>
      </c>
    </row>
    <row r="957" spans="1:12" ht="17.25" customHeight="1">
      <c r="A957" s="25">
        <f>ROW(957:957)-SUM(L$1:L957)</f>
        <v>899</v>
      </c>
      <c r="B957" s="25" t="s">
        <v>1115</v>
      </c>
      <c r="C957" s="32"/>
      <c r="D957" s="33" t="str">
        <f>INDEX([1]TDSheet!$S$14:$S$25000,MATCH($B957,[1]TDSheet!$B$14:$B$25000,0))</f>
        <v>Стекло заднее УАЗ "452" задок кабины (490*215)</v>
      </c>
      <c r="E957" s="32"/>
      <c r="F957" s="25"/>
      <c r="G957" s="34"/>
      <c r="H957" s="34"/>
      <c r="I957" s="32"/>
      <c r="J957" s="25" t="str">
        <f>INDEX([1]TDSheet!$AV$14:$AV$25000,MATCH($B957,[1]TDSheet!$B$14:$B$25000,0))</f>
        <v>490*215</v>
      </c>
      <c r="K957" s="427">
        <f>INDEX([1]TDSheet!$AY$14:$AY$25000,MATCH($B957,[1]TDSheet!$B$14:$B$25000,0))</f>
        <v>290</v>
      </c>
    </row>
    <row r="958" spans="1:12" ht="17.25" customHeight="1">
      <c r="A958" s="25">
        <f>ROW(958:958)-SUM(L$1:L958)</f>
        <v>900</v>
      </c>
      <c r="B958" s="25" t="s">
        <v>1116</v>
      </c>
      <c r="C958" s="32"/>
      <c r="D958" s="33" t="str">
        <f>INDEX([1]TDSheet!$S$14:$S$25000,MATCH($B958,[1]TDSheet!$B$14:$B$25000,0))</f>
        <v>Стекло боковое УАЗ "452" пер.дв.оп.(440*388)</v>
      </c>
      <c r="E958" s="32"/>
      <c r="F958" s="25"/>
      <c r="G958" s="34"/>
      <c r="H958" s="34"/>
      <c r="I958" s="32"/>
      <c r="J958" s="25" t="str">
        <f>INDEX([1]TDSheet!$AV$14:$AV$25000,MATCH($B958,[1]TDSheet!$B$14:$B$25000,0))</f>
        <v>440*388</v>
      </c>
      <c r="K958" s="427">
        <f>INDEX([1]TDSheet!$AY$14:$AY$25000,MATCH($B958,[1]TDSheet!$B$14:$B$25000,0))</f>
        <v>380</v>
      </c>
    </row>
    <row r="959" spans="1:12" s="99" customFormat="1" ht="17.25" customHeight="1">
      <c r="A959" s="3">
        <f>ROW(959:959)-SUM(L$1:L959)</f>
        <v>901</v>
      </c>
      <c r="B959" s="3" t="s">
        <v>5210</v>
      </c>
      <c r="C959" s="4"/>
      <c r="D959" s="5" t="str">
        <f>INDEX([1]TDSheet!$S$14:$S$25000,MATCH($B959,[1]TDSheet!$B$14:$B$25000,0))</f>
        <v>Стекло боковое УАЗ "452" пер.дв.оп. (662*456)</v>
      </c>
      <c r="E959" s="4"/>
      <c r="F959" s="3"/>
      <c r="G959" s="6"/>
      <c r="H959" s="6"/>
      <c r="I959" s="4"/>
      <c r="J959" s="3" t="str">
        <f>INDEX([1]TDSheet!$AV$14:$AV$25000,MATCH($B959,[1]TDSheet!$B$14:$B$25000,0))</f>
        <v>662*456</v>
      </c>
      <c r="K959" s="427">
        <f>INDEX([1]TDSheet!$AY$14:$AY$25000,MATCH($B959,[1]TDSheet!$B$14:$B$25000,0))</f>
        <v>490</v>
      </c>
      <c r="L959" s="203"/>
    </row>
    <row r="960" spans="1:12" ht="17.25" customHeight="1">
      <c r="A960" s="25">
        <f>ROW(960:960)-SUM(L$1:L960)</f>
        <v>902</v>
      </c>
      <c r="B960" s="25" t="s">
        <v>1117</v>
      </c>
      <c r="C960" s="32"/>
      <c r="D960" s="33" t="str">
        <f>INDEX([1]TDSheet!$S$14:$S$25000,MATCH($B960,[1]TDSheet!$B$14:$B$25000,0))</f>
        <v>Стекло боковое УАЗ "452" пер.дв.поворотное (376*251)</v>
      </c>
      <c r="E960" s="32"/>
      <c r="F960" s="25"/>
      <c r="G960" s="34"/>
      <c r="H960" s="34"/>
      <c r="I960" s="32"/>
      <c r="J960" s="25" t="str">
        <f>INDEX([1]TDSheet!$AV$14:$AV$25000,MATCH($B960,[1]TDSheet!$B$14:$B$25000,0))</f>
        <v>376*251</v>
      </c>
      <c r="K960" s="427">
        <f>INDEX([1]TDSheet!$AY$14:$AY$25000,MATCH($B960,[1]TDSheet!$B$14:$B$25000,0))</f>
        <v>260</v>
      </c>
    </row>
    <row r="961" spans="1:12" ht="17.25" customHeight="1">
      <c r="A961" s="25">
        <f>ROW(961:961)-SUM(L$1:L961)</f>
        <v>903</v>
      </c>
      <c r="B961" s="25" t="s">
        <v>1118</v>
      </c>
      <c r="C961" s="32"/>
      <c r="D961" s="33" t="str">
        <f>INDEX([1]TDSheet!$S$14:$S$25000,MATCH($B961,[1]TDSheet!$B$14:$B$25000,0))</f>
        <v>Стекло боковое УАЗ "452" перегородка (546*384)</v>
      </c>
      <c r="E961" s="32"/>
      <c r="F961" s="25"/>
      <c r="G961" s="34"/>
      <c r="H961" s="34"/>
      <c r="I961" s="32"/>
      <c r="J961" s="25" t="str">
        <f>INDEX([1]TDSheet!$AV$14:$AV$25000,MATCH($B961,[1]TDSheet!$B$14:$B$25000,0))</f>
        <v>546*384</v>
      </c>
      <c r="K961" s="427">
        <f>INDEX([1]TDSheet!$AY$14:$AY$25000,MATCH($B961,[1]TDSheet!$B$14:$B$25000,0))</f>
        <v>440</v>
      </c>
    </row>
    <row r="962" spans="1:12" ht="17.25" customHeight="1">
      <c r="A962" s="3">
        <f>ROW(962:962)-SUM(L$1:L962)</f>
        <v>904</v>
      </c>
      <c r="B962" s="3" t="s">
        <v>5920</v>
      </c>
      <c r="C962" s="4"/>
      <c r="D962" s="5" t="str">
        <f>INDEX([1]TDSheet!$S$14:$S$25000,MATCH($B962,[1]TDSheet!$B$14:$B$25000,0))</f>
        <v>УАЗ "452" стекло боковины с рамкой раздвижной в сборе левая салона (825*384)</v>
      </c>
      <c r="E962" s="4"/>
      <c r="F962" s="3"/>
      <c r="G962" s="6"/>
      <c r="H962" s="6"/>
      <c r="I962" s="4"/>
      <c r="J962" s="3" t="str">
        <f>INDEX([1]TDSheet!$AV$14:$AV$25000,MATCH($B962,[1]TDSheet!$B$14:$B$25000,0))</f>
        <v>825*384</v>
      </c>
      <c r="K962" s="427">
        <f>INDEX([1]TDSheet!$AY$14:$AY$25000,MATCH($B962,[1]TDSheet!$B$14:$B$25000,0))</f>
        <v>3930</v>
      </c>
    </row>
    <row r="963" spans="1:12" ht="17.25" customHeight="1">
      <c r="A963" s="3">
        <f>ROW(963:963)-SUM(L$1:L963)</f>
        <v>905</v>
      </c>
      <c r="B963" s="3" t="s">
        <v>5650</v>
      </c>
      <c r="C963" s="4"/>
      <c r="D963" s="5" t="str">
        <f>INDEX([1]TDSheet!$S$14:$S$25000,MATCH($B963,[1]TDSheet!$B$14:$B$25000,0))</f>
        <v>УАЗ "452" стекло боковины с рамкой раздвижной в сборе правая салона (825*384)</v>
      </c>
      <c r="E963" s="4"/>
      <c r="F963" s="3"/>
      <c r="G963" s="6"/>
      <c r="H963" s="6"/>
      <c r="I963" s="4"/>
      <c r="J963" s="3" t="str">
        <f>INDEX([1]TDSheet!$AV$14:$AV$25000,MATCH($B963,[1]TDSheet!$B$14:$B$25000,0))</f>
        <v>825*384</v>
      </c>
      <c r="K963" s="427">
        <f>INDEX([1]TDSheet!$AY$14:$AY$25000,MATCH($B963,[1]TDSheet!$B$14:$B$25000,0))</f>
        <v>3930</v>
      </c>
    </row>
    <row r="964" spans="1:12" ht="17.25" customHeight="1">
      <c r="A964" s="3">
        <f>ROW(964:964)-SUM(L$1:L964)</f>
        <v>906</v>
      </c>
      <c r="B964" s="3" t="s">
        <v>5692</v>
      </c>
      <c r="C964" s="4"/>
      <c r="D964" s="5" t="str">
        <f>INDEX([1]TDSheet!$S$14:$S$25000,MATCH($B964,[1]TDSheet!$B$14:$B$25000,0))</f>
        <v>УАЗ "452" стекло боковины с рамкой раздвижной в сборе двери салона (728*380)</v>
      </c>
      <c r="E964" s="4"/>
      <c r="F964" s="3"/>
      <c r="G964" s="6"/>
      <c r="H964" s="6"/>
      <c r="I964" s="4"/>
      <c r="J964" s="3" t="str">
        <f>INDEX([1]TDSheet!$AV$14:$AV$25000,MATCH($B964,[1]TDSheet!$B$14:$B$25000,0))</f>
        <v>728*380</v>
      </c>
      <c r="K964" s="427">
        <f>INDEX([1]TDSheet!$AY$14:$AY$25000,MATCH($B964,[1]TDSheet!$B$14:$B$25000,0))</f>
        <v>3930</v>
      </c>
    </row>
    <row r="965" spans="1:12" s="236" customFormat="1" ht="17.25" customHeight="1">
      <c r="A965" s="1929" t="s">
        <v>1119</v>
      </c>
      <c r="B965" s="1929"/>
      <c r="C965" s="1929"/>
      <c r="D965" s="1929"/>
      <c r="E965" s="1929"/>
      <c r="F965" s="1929"/>
      <c r="G965" s="1929"/>
      <c r="H965" s="1929"/>
      <c r="I965" s="1929"/>
      <c r="J965" s="1929"/>
      <c r="K965" s="1929"/>
      <c r="L965" s="235">
        <v>1</v>
      </c>
    </row>
    <row r="966" spans="1:12" ht="17.25" customHeight="1">
      <c r="A966" s="25">
        <f>ROW(966:966)-SUM(L$1:L966)</f>
        <v>907</v>
      </c>
      <c r="B966" s="25" t="s">
        <v>1120</v>
      </c>
      <c r="C966" s="32"/>
      <c r="D966" s="33" t="str">
        <f>INDEX([1]TDSheet!$S$14:$S$25000,MATCH($B966,[1]TDSheet!$B$14:$B$25000,0))</f>
        <v>Стекло заднее УАЗ "469" задок 620*280</v>
      </c>
      <c r="E966" s="32"/>
      <c r="F966" s="25"/>
      <c r="G966" s="34"/>
      <c r="H966" s="34"/>
      <c r="I966" s="32"/>
      <c r="J966" s="25" t="str">
        <f>INDEX([1]TDSheet!$AV$14:$AV$25000,MATCH($B966,[1]TDSheet!$B$14:$B$25000,0))</f>
        <v>620*280</v>
      </c>
      <c r="K966" s="427">
        <f>INDEX([1]TDSheet!$AY$14:$AY$25000,MATCH($B966,[1]TDSheet!$B$14:$B$25000,0))</f>
        <v>430</v>
      </c>
    </row>
    <row r="967" spans="1:12" s="236" customFormat="1" ht="17.25" customHeight="1">
      <c r="A967" s="1929" t="s">
        <v>1121</v>
      </c>
      <c r="B967" s="1929"/>
      <c r="C967" s="1929"/>
      <c r="D967" s="1929"/>
      <c r="E967" s="1929"/>
      <c r="F967" s="1929"/>
      <c r="G967" s="1929"/>
      <c r="H967" s="1929"/>
      <c r="I967" s="1929"/>
      <c r="J967" s="1929"/>
      <c r="K967" s="1929"/>
      <c r="L967" s="235">
        <v>1</v>
      </c>
    </row>
    <row r="968" spans="1:12" ht="17.25" customHeight="1">
      <c r="A968" s="25">
        <f>ROW(968:968)-SUM(L$1:L968)</f>
        <v>908</v>
      </c>
      <c r="B968" s="25" t="s">
        <v>1122</v>
      </c>
      <c r="C968" s="32"/>
      <c r="D968" s="33" t="str">
        <f>INDEX([1]TDSheet!$S$14:$S$25000,MATCH($B968,[1]TDSheet!$B$14:$B$25000,0))</f>
        <v>Стекло боковое Урал "4320" боковина ветр.</v>
      </c>
      <c r="E968" s="32"/>
      <c r="F968" s="25"/>
      <c r="G968" s="34"/>
      <c r="H968" s="34"/>
      <c r="I968" s="32"/>
      <c r="J968" s="25" t="str">
        <f>INDEX([1]TDSheet!$AV$14:$AV$25000,MATCH($B968,[1]TDSheet!$B$14:$B$25000,0))</f>
        <v>442*123</v>
      </c>
      <c r="K968" s="427">
        <f>INDEX([1]TDSheet!$AY$14:$AY$25000,MATCH($B968,[1]TDSheet!$B$14:$B$25000,0))</f>
        <v>220</v>
      </c>
    </row>
    <row r="969" spans="1:12" ht="17.25" customHeight="1">
      <c r="A969" s="3">
        <f>ROW(969:969)-SUM(L$1:L969)</f>
        <v>909</v>
      </c>
      <c r="B969" s="3" t="s">
        <v>5352</v>
      </c>
      <c r="C969" s="4"/>
      <c r="D969" s="5" t="str">
        <f>INDEX([1]TDSheet!$S$14:$S$25000,MATCH($B969,[1]TDSheet!$B$14:$B$25000,0))</f>
        <v>Стекло ветровое Урал "375" (733*454) (сталинит)</v>
      </c>
      <c r="E969" s="4"/>
      <c r="F969" s="3"/>
      <c r="G969" s="6"/>
      <c r="H969" s="6"/>
      <c r="I969" s="4"/>
      <c r="J969" s="3" t="str">
        <f>INDEX([1]TDSheet!$AV$14:$AV$25000,MATCH($B969,[1]TDSheet!$B$14:$B$25000,0))</f>
        <v>733*454</v>
      </c>
      <c r="K969" s="427">
        <f>INDEX([1]TDSheet!$AY$14:$AY$25000,MATCH($B969,[1]TDSheet!$B$14:$B$25000,0))</f>
        <v>690</v>
      </c>
    </row>
    <row r="970" spans="1:12" s="99" customFormat="1" ht="17.25" customHeight="1">
      <c r="A970" s="3">
        <f>ROW(970:970)-SUM(L$1:L970)</f>
        <v>910</v>
      </c>
      <c r="B970" s="3" t="s">
        <v>5112</v>
      </c>
      <c r="C970" s="4"/>
      <c r="D970" s="5" t="str">
        <f>INDEX([1]TDSheet!$S$14:$S$25000,MATCH($B970,[1]TDSheet!$B$14:$B$25000,0))</f>
        <v>Стекло Урал заднее (1004*266)</v>
      </c>
      <c r="E970" s="4"/>
      <c r="F970" s="3"/>
      <c r="G970" s="6"/>
      <c r="H970" s="6"/>
      <c r="I970" s="4"/>
      <c r="J970" s="3" t="str">
        <f>INDEX([1]TDSheet!$AV$14:$AV$25000,MATCH($B970,[1]TDSheet!$B$14:$B$25000,0))</f>
        <v>1004*266</v>
      </c>
      <c r="K970" s="427">
        <f>INDEX([1]TDSheet!$AY$14:$AY$25000,MATCH($B970,[1]TDSheet!$B$14:$B$25000,0))</f>
        <v>520</v>
      </c>
      <c r="L970" s="203"/>
    </row>
    <row r="971" spans="1:12" ht="17.25" customHeight="1">
      <c r="A971" s="25">
        <f>ROW(971:971)-SUM(L$1:L971)</f>
        <v>911</v>
      </c>
      <c r="B971" s="25" t="s">
        <v>1123</v>
      </c>
      <c r="C971" s="32"/>
      <c r="D971" s="33" t="str">
        <f>INDEX([1]TDSheet!$S$14:$S$25000,MATCH($B971,[1]TDSheet!$B$14:$B$25000,0))</f>
        <v>Стекло боковое Урал опускное двери</v>
      </c>
      <c r="E971" s="32"/>
      <c r="F971" s="25"/>
      <c r="G971" s="34"/>
      <c r="H971" s="34"/>
      <c r="I971" s="32"/>
      <c r="J971" s="25" t="str">
        <f>INDEX([1]TDSheet!$AV$14:$AV$25000,MATCH($B971,[1]TDSheet!$B$14:$B$25000,0))</f>
        <v>448*434</v>
      </c>
      <c r="K971" s="427">
        <f>INDEX([1]TDSheet!$AY$14:$AY$25000,MATCH($B971,[1]TDSheet!$B$14:$B$25000,0))</f>
        <v>440</v>
      </c>
    </row>
    <row r="972" spans="1:12" ht="17.25" customHeight="1">
      <c r="A972" s="25">
        <f>ROW(972:972)-SUM(L$1:L972)</f>
        <v>912</v>
      </c>
      <c r="B972" s="25" t="s">
        <v>1124</v>
      </c>
      <c r="C972" s="32"/>
      <c r="D972" s="33" t="str">
        <f>INDEX([1]TDSheet!$S$14:$S$25000,MATCH($B972,[1]TDSheet!$B$14:$B$25000,0))</f>
        <v>Стекло боковое Урал п/поворотное</v>
      </c>
      <c r="E972" s="32"/>
      <c r="F972" s="25"/>
      <c r="G972" s="34"/>
      <c r="H972" s="34"/>
      <c r="I972" s="32"/>
      <c r="J972" s="25" t="str">
        <f>INDEX([1]TDSheet!$AV$14:$AV$25000,MATCH($B972,[1]TDSheet!$B$14:$B$25000,0))</f>
        <v>475*180</v>
      </c>
      <c r="K972" s="427">
        <f>INDEX([1]TDSheet!$AY$14:$AY$25000,MATCH($B972,[1]TDSheet!$B$14:$B$25000,0))</f>
        <v>220</v>
      </c>
    </row>
  </sheetData>
  <autoFilter ref="D1:D972"/>
  <mergeCells count="57">
    <mergeCell ref="A667:K667"/>
    <mergeCell ref="A644:K644"/>
    <mergeCell ref="A654:K654"/>
    <mergeCell ref="A631:K631"/>
    <mergeCell ref="A637:K637"/>
    <mergeCell ref="A639:K639"/>
    <mergeCell ref="A240:K240"/>
    <mergeCell ref="A312:K312"/>
    <mergeCell ref="A401:K401"/>
    <mergeCell ref="A641:K641"/>
    <mergeCell ref="A648:K648"/>
    <mergeCell ref="A628:K628"/>
    <mergeCell ref="A624:K624"/>
    <mergeCell ref="A472:K472"/>
    <mergeCell ref="A482:K482"/>
    <mergeCell ref="A520:K520"/>
    <mergeCell ref="A479:K479"/>
    <mergeCell ref="A477:K477"/>
    <mergeCell ref="A635:K635"/>
    <mergeCell ref="A20:K20"/>
    <mergeCell ref="A26:K26"/>
    <mergeCell ref="A37:K37"/>
    <mergeCell ref="A57:K57"/>
    <mergeCell ref="A467:K467"/>
    <mergeCell ref="A356:K356"/>
    <mergeCell ref="A64:K64"/>
    <mergeCell ref="A118:K118"/>
    <mergeCell ref="A141:K141"/>
    <mergeCell ref="A436:K436"/>
    <mergeCell ref="A155:K155"/>
    <mergeCell ref="A309:K309"/>
    <mergeCell ref="A415:K415"/>
    <mergeCell ref="A393:K393"/>
    <mergeCell ref="A408:K408"/>
    <mergeCell ref="A383:K383"/>
    <mergeCell ref="A853:K853"/>
    <mergeCell ref="A764:K764"/>
    <mergeCell ref="A898:K898"/>
    <mergeCell ref="A782:K782"/>
    <mergeCell ref="A785:K785"/>
    <mergeCell ref="A800:K800"/>
    <mergeCell ref="A4:K4"/>
    <mergeCell ref="A674:K674"/>
    <mergeCell ref="A967:K967"/>
    <mergeCell ref="A916:K916"/>
    <mergeCell ref="A929:K929"/>
    <mergeCell ref="A949:K949"/>
    <mergeCell ref="A965:K965"/>
    <mergeCell ref="A804:K804"/>
    <mergeCell ref="A904:K904"/>
    <mergeCell ref="A709:K709"/>
    <mergeCell ref="A757:K757"/>
    <mergeCell ref="A761:K761"/>
    <mergeCell ref="A900:K900"/>
    <mergeCell ref="A902:K902"/>
    <mergeCell ref="A837:K837"/>
    <mergeCell ref="A879:K879"/>
  </mergeCells>
  <phoneticPr fontId="27" type="noConversion"/>
  <conditionalFormatting sqref="B971:B65632 B843 B845:B847 B849:B851 B431:B435 B709 B424:B425 B624:B634 B900:B909 B960:B961 B336:B351 B353 B332:B334 B802:B803 B796:B797 B800 B787:B789 B792:B793 B781:B785 B591:B594 B727:B742 B757:B764 B965:B968 B284:B285 B927:B958 B596:B602 B479:B568 B312:B330 B658:B668 B280:B281 B475 B837:B839 B911:B922 B212:B277 B288:B306 B1:B3 B467:B473 B356:B421 B637:B656 B879:B889 B20:B209 B841 B670:B671 B673">
    <cfRule type="duplicateValues" dxfId="1491" priority="618"/>
  </conditionalFormatting>
  <conditionalFormatting sqref="B842">
    <cfRule type="duplicateValues" dxfId="1490" priority="615"/>
  </conditionalFormatting>
  <conditionalFormatting sqref="B844">
    <cfRule type="duplicateValues" dxfId="1489" priority="614"/>
  </conditionalFormatting>
  <conditionalFormatting sqref="B848">
    <cfRule type="duplicateValues" dxfId="1488" priority="613"/>
  </conditionalFormatting>
  <conditionalFormatting sqref="B426">
    <cfRule type="duplicateValues" dxfId="1487" priority="611"/>
  </conditionalFormatting>
  <conditionalFormatting sqref="B427">
    <cfRule type="duplicateValues" dxfId="1486" priority="610"/>
  </conditionalFormatting>
  <conditionalFormatting sqref="B674">
    <cfRule type="duplicateValues" dxfId="1485" priority="609"/>
  </conditionalFormatting>
  <conditionalFormatting sqref="B702">
    <cfRule type="duplicateValues" dxfId="1484" priority="608"/>
  </conditionalFormatting>
  <conditionalFormatting sqref="B428">
    <cfRule type="duplicateValues" dxfId="1483" priority="607"/>
  </conditionalFormatting>
  <conditionalFormatting sqref="B429:B430">
    <cfRule type="duplicateValues" dxfId="1482" priority="606"/>
  </conditionalFormatting>
  <conditionalFormatting sqref="B422:B423">
    <cfRule type="duplicateValues" dxfId="1481" priority="605"/>
  </conditionalFormatting>
  <conditionalFormatting sqref="B710">
    <cfRule type="duplicateValues" dxfId="1480" priority="604"/>
  </conditionalFormatting>
  <conditionalFormatting sqref="B711">
    <cfRule type="duplicateValues" dxfId="1479" priority="603"/>
  </conditionalFormatting>
  <conditionalFormatting sqref="B712">
    <cfRule type="duplicateValues" dxfId="1478" priority="602"/>
  </conditionalFormatting>
  <conditionalFormatting sqref="B713">
    <cfRule type="duplicateValues" dxfId="1477" priority="601"/>
  </conditionalFormatting>
  <conditionalFormatting sqref="B716">
    <cfRule type="duplicateValues" dxfId="1476" priority="600"/>
  </conditionalFormatting>
  <conditionalFormatting sqref="B726">
    <cfRule type="duplicateValues" dxfId="1475" priority="599"/>
  </conditionalFormatting>
  <conditionalFormatting sqref="B714">
    <cfRule type="duplicateValues" dxfId="1474" priority="598"/>
  </conditionalFormatting>
  <conditionalFormatting sqref="B715">
    <cfRule type="duplicateValues" dxfId="1473" priority="596"/>
  </conditionalFormatting>
  <conditionalFormatting sqref="B722">
    <cfRule type="duplicateValues" dxfId="1472" priority="595"/>
  </conditionalFormatting>
  <conditionalFormatting sqref="B723">
    <cfRule type="duplicateValues" dxfId="1471" priority="594"/>
  </conditionalFormatting>
  <conditionalFormatting sqref="B724">
    <cfRule type="duplicateValues" dxfId="1470" priority="593"/>
  </conditionalFormatting>
  <conditionalFormatting sqref="B725">
    <cfRule type="duplicateValues" dxfId="1469" priority="592"/>
  </conditionalFormatting>
  <conditionalFormatting sqref="B605">
    <cfRule type="duplicateValues" dxfId="1468" priority="591"/>
  </conditionalFormatting>
  <conditionalFormatting sqref="B606">
    <cfRule type="duplicateValues" dxfId="1467" priority="590"/>
  </conditionalFormatting>
  <conditionalFormatting sqref="B607">
    <cfRule type="duplicateValues" dxfId="1466" priority="589"/>
  </conditionalFormatting>
  <conditionalFormatting sqref="B608">
    <cfRule type="duplicateValues" dxfId="1465" priority="588"/>
  </conditionalFormatting>
  <conditionalFormatting sqref="B676">
    <cfRule type="duplicateValues" dxfId="1464" priority="585"/>
  </conditionalFormatting>
  <conditionalFormatting sqref="B971:B65632 B960:B961 B336:B351 B353 B332:B334 B802:B803 B796:B797 B800 B787:B789 B792:B793 B781:B785 B591:B594 B702 B757:B764 B624:B634 B965:B968 B284:B285 B722:B742 B927:B958 B596:B602 B479:B568 B312:B330 B709:B716 B900:B909 B658:B668 B280:B281 B605:B608 B475 B837:B839 B911:B922 B212:B277 B288:B306 B1:B3 B467:B473 B356:B435 B637:B656 B879:B889 B20:B209 B841:B851 B670:B671 B673:B674 B676">
    <cfRule type="duplicateValues" dxfId="1463" priority="584"/>
  </conditionalFormatting>
  <conditionalFormatting sqref="B307">
    <cfRule type="duplicateValues" dxfId="1462" priority="583"/>
  </conditionalFormatting>
  <conditionalFormatting sqref="B307">
    <cfRule type="duplicateValues" dxfId="1461" priority="582"/>
  </conditionalFormatting>
  <conditionalFormatting sqref="B308">
    <cfRule type="duplicateValues" dxfId="1460" priority="581"/>
  </conditionalFormatting>
  <conditionalFormatting sqref="B308">
    <cfRule type="duplicateValues" dxfId="1459" priority="580"/>
  </conditionalFormatting>
  <conditionalFormatting sqref="B286:B287">
    <cfRule type="duplicateValues" dxfId="1458" priority="579"/>
  </conditionalFormatting>
  <conditionalFormatting sqref="B286:B287">
    <cfRule type="duplicateValues" dxfId="1457" priority="578"/>
  </conditionalFormatting>
  <conditionalFormatting sqref="B309">
    <cfRule type="duplicateValues" dxfId="1456" priority="577"/>
  </conditionalFormatting>
  <conditionalFormatting sqref="B309">
    <cfRule type="duplicateValues" dxfId="1455" priority="576"/>
  </conditionalFormatting>
  <conditionalFormatting sqref="B310">
    <cfRule type="duplicateValues" dxfId="1454" priority="575"/>
  </conditionalFormatting>
  <conditionalFormatting sqref="B310">
    <cfRule type="duplicateValues" dxfId="1453" priority="574"/>
  </conditionalFormatting>
  <conditionalFormatting sqref="B959">
    <cfRule type="duplicateValues" dxfId="1452" priority="573"/>
  </conditionalFormatting>
  <conditionalFormatting sqref="B959">
    <cfRule type="duplicateValues" dxfId="1451" priority="572"/>
  </conditionalFormatting>
  <conditionalFormatting sqref="B331">
    <cfRule type="duplicateValues" dxfId="1450" priority="571"/>
  </conditionalFormatting>
  <conditionalFormatting sqref="B331">
    <cfRule type="duplicateValues" dxfId="1449" priority="570"/>
  </conditionalFormatting>
  <conditionalFormatting sqref="B335">
    <cfRule type="duplicateValues" dxfId="1448" priority="569"/>
  </conditionalFormatting>
  <conditionalFormatting sqref="B335">
    <cfRule type="duplicateValues" dxfId="1447" priority="568"/>
  </conditionalFormatting>
  <conditionalFormatting sqref="B801">
    <cfRule type="duplicateValues" dxfId="1446" priority="567"/>
  </conditionalFormatting>
  <conditionalFormatting sqref="B801">
    <cfRule type="duplicateValues" dxfId="1445" priority="566"/>
  </conditionalFormatting>
  <conditionalFormatting sqref="B853">
    <cfRule type="duplicateValues" dxfId="1444" priority="563"/>
  </conditionalFormatting>
  <conditionalFormatting sqref="B853">
    <cfRule type="duplicateValues" dxfId="1443" priority="562"/>
  </conditionalFormatting>
  <conditionalFormatting sqref="B875:B876 B873 B864 B868 B870:B871">
    <cfRule type="duplicateValues" dxfId="1442" priority="561"/>
  </conditionalFormatting>
  <conditionalFormatting sqref="B874">
    <cfRule type="duplicateValues" dxfId="1441" priority="560"/>
  </conditionalFormatting>
  <conditionalFormatting sqref="B869">
    <cfRule type="duplicateValues" dxfId="1440" priority="559"/>
  </conditionalFormatting>
  <conditionalFormatting sqref="B872">
    <cfRule type="duplicateValues" dxfId="1439" priority="558"/>
  </conditionalFormatting>
  <conditionalFormatting sqref="B865">
    <cfRule type="duplicateValues" dxfId="1438" priority="556"/>
  </conditionalFormatting>
  <conditionalFormatting sqref="B865">
    <cfRule type="duplicateValues" dxfId="1437" priority="555"/>
  </conditionalFormatting>
  <conditionalFormatting sqref="B867">
    <cfRule type="duplicateValues" dxfId="1436" priority="554"/>
  </conditionalFormatting>
  <conditionalFormatting sqref="B867">
    <cfRule type="duplicateValues" dxfId="1435" priority="553"/>
  </conditionalFormatting>
  <conditionalFormatting sqref="B969">
    <cfRule type="duplicateValues" dxfId="1434" priority="552"/>
  </conditionalFormatting>
  <conditionalFormatting sqref="B969">
    <cfRule type="duplicateValues" dxfId="1433" priority="551"/>
  </conditionalFormatting>
  <conditionalFormatting sqref="B864 B868:B876">
    <cfRule type="duplicateValues" dxfId="1432" priority="1510"/>
  </conditionalFormatting>
  <conditionalFormatting sqref="B866">
    <cfRule type="duplicateValues" dxfId="1431" priority="550"/>
  </conditionalFormatting>
  <conditionalFormatting sqref="B866">
    <cfRule type="duplicateValues" dxfId="1430" priority="549"/>
  </conditionalFormatting>
  <conditionalFormatting sqref="B794:B795">
    <cfRule type="duplicateValues" dxfId="1429" priority="548"/>
  </conditionalFormatting>
  <conditionalFormatting sqref="B794:B795">
    <cfRule type="duplicateValues" dxfId="1428" priority="547"/>
  </conditionalFormatting>
  <conditionalFormatting sqref="B798:B799">
    <cfRule type="duplicateValues" dxfId="1427" priority="546"/>
  </conditionalFormatting>
  <conditionalFormatting sqref="B798:B799">
    <cfRule type="duplicateValues" dxfId="1426" priority="545"/>
  </conditionalFormatting>
  <conditionalFormatting sqref="B786">
    <cfRule type="duplicateValues" dxfId="1425" priority="544"/>
  </conditionalFormatting>
  <conditionalFormatting sqref="B786">
    <cfRule type="duplicateValues" dxfId="1424" priority="543"/>
  </conditionalFormatting>
  <conditionalFormatting sqref="B790:B791">
    <cfRule type="duplicateValues" dxfId="1423" priority="542"/>
  </conditionalFormatting>
  <conditionalFormatting sqref="B790:B791">
    <cfRule type="duplicateValues" dxfId="1422" priority="541"/>
  </conditionalFormatting>
  <conditionalFormatting sqref="B771">
    <cfRule type="duplicateValues" dxfId="1421" priority="538"/>
  </conditionalFormatting>
  <conditionalFormatting sqref="B771">
    <cfRule type="duplicateValues" dxfId="1420" priority="537"/>
  </conditionalFormatting>
  <conditionalFormatting sqref="B577">
    <cfRule type="duplicateValues" dxfId="1419" priority="536"/>
  </conditionalFormatting>
  <conditionalFormatting sqref="B577">
    <cfRule type="duplicateValues" dxfId="1418" priority="535"/>
  </conditionalFormatting>
  <conditionalFormatting sqref="B579">
    <cfRule type="duplicateValues" dxfId="1417" priority="534"/>
  </conditionalFormatting>
  <conditionalFormatting sqref="B579">
    <cfRule type="duplicateValues" dxfId="1416" priority="533"/>
  </conditionalFormatting>
  <conditionalFormatting sqref="B578">
    <cfRule type="duplicateValues" dxfId="1415" priority="532"/>
  </conditionalFormatting>
  <conditionalFormatting sqref="B578">
    <cfRule type="duplicateValues" dxfId="1414" priority="531"/>
  </conditionalFormatting>
  <conditionalFormatting sqref="B588">
    <cfRule type="duplicateValues" dxfId="1413" priority="530"/>
  </conditionalFormatting>
  <conditionalFormatting sqref="B588">
    <cfRule type="duplicateValues" dxfId="1412" priority="529"/>
  </conditionalFormatting>
  <conditionalFormatting sqref="B589">
    <cfRule type="duplicateValues" dxfId="1411" priority="528"/>
  </conditionalFormatting>
  <conditionalFormatting sqref="B589">
    <cfRule type="duplicateValues" dxfId="1410" priority="527"/>
  </conditionalFormatting>
  <conditionalFormatting sqref="B582">
    <cfRule type="duplicateValues" dxfId="1409" priority="526"/>
  </conditionalFormatting>
  <conditionalFormatting sqref="B582">
    <cfRule type="duplicateValues" dxfId="1408" priority="525"/>
  </conditionalFormatting>
  <conditionalFormatting sqref="B583">
    <cfRule type="duplicateValues" dxfId="1407" priority="524"/>
  </conditionalFormatting>
  <conditionalFormatting sqref="B583">
    <cfRule type="duplicateValues" dxfId="1406" priority="523"/>
  </conditionalFormatting>
  <conditionalFormatting sqref="B586">
    <cfRule type="duplicateValues" dxfId="1405" priority="522"/>
  </conditionalFormatting>
  <conditionalFormatting sqref="B586">
    <cfRule type="duplicateValues" dxfId="1404" priority="521"/>
  </conditionalFormatting>
  <conditionalFormatting sqref="B354">
    <cfRule type="duplicateValues" dxfId="1403" priority="520"/>
  </conditionalFormatting>
  <conditionalFormatting sqref="B354">
    <cfRule type="duplicateValues" dxfId="1402" priority="519"/>
  </conditionalFormatting>
  <conditionalFormatting sqref="B355">
    <cfRule type="duplicateValues" dxfId="1401" priority="518"/>
  </conditionalFormatting>
  <conditionalFormatting sqref="B355">
    <cfRule type="duplicateValues" dxfId="1400" priority="517"/>
  </conditionalFormatting>
  <conditionalFormatting sqref="B970">
    <cfRule type="duplicateValues" dxfId="1399" priority="516"/>
  </conditionalFormatting>
  <conditionalFormatting sqref="B970">
    <cfRule type="duplicateValues" dxfId="1398" priority="515"/>
  </conditionalFormatting>
  <conditionalFormatting sqref="B587">
    <cfRule type="duplicateValues" dxfId="1397" priority="514"/>
  </conditionalFormatting>
  <conditionalFormatting sqref="B587">
    <cfRule type="duplicateValues" dxfId="1396" priority="513"/>
  </conditionalFormatting>
  <conditionalFormatting sqref="B679">
    <cfRule type="duplicateValues" dxfId="1395" priority="512"/>
  </conditionalFormatting>
  <conditionalFormatting sqref="B679">
    <cfRule type="duplicateValues" dxfId="1394" priority="511"/>
  </conditionalFormatting>
  <conditionalFormatting sqref="B576">
    <cfRule type="duplicateValues" dxfId="1393" priority="510"/>
  </conditionalFormatting>
  <conditionalFormatting sqref="B576">
    <cfRule type="duplicateValues" dxfId="1392" priority="509"/>
  </conditionalFormatting>
  <conditionalFormatting sqref="B877">
    <cfRule type="duplicateValues" dxfId="1391" priority="507"/>
  </conditionalFormatting>
  <conditionalFormatting sqref="B877">
    <cfRule type="duplicateValues" dxfId="1390" priority="508"/>
  </conditionalFormatting>
  <conditionalFormatting sqref="B767">
    <cfRule type="duplicateValues" dxfId="1389" priority="506"/>
  </conditionalFormatting>
  <conditionalFormatting sqref="B767">
    <cfRule type="duplicateValues" dxfId="1388" priority="505"/>
  </conditionalFormatting>
  <conditionalFormatting sqref="B743">
    <cfRule type="duplicateValues" dxfId="1387" priority="504"/>
  </conditionalFormatting>
  <conditionalFormatting sqref="B743">
    <cfRule type="duplicateValues" dxfId="1386" priority="503"/>
  </conditionalFormatting>
  <conditionalFormatting sqref="B745:B746">
    <cfRule type="duplicateValues" dxfId="1385" priority="502"/>
  </conditionalFormatting>
  <conditionalFormatting sqref="B745:B746">
    <cfRule type="duplicateValues" dxfId="1384" priority="501"/>
  </conditionalFormatting>
  <conditionalFormatting sqref="B744">
    <cfRule type="duplicateValues" dxfId="1383" priority="500"/>
  </conditionalFormatting>
  <conditionalFormatting sqref="B744">
    <cfRule type="duplicateValues" dxfId="1382" priority="499"/>
  </conditionalFormatting>
  <conditionalFormatting sqref="B749:B750">
    <cfRule type="duplicateValues" dxfId="1381" priority="498"/>
  </conditionalFormatting>
  <conditionalFormatting sqref="B749:B750">
    <cfRule type="duplicateValues" dxfId="1380" priority="497"/>
  </conditionalFormatting>
  <conditionalFormatting sqref="B747:B748">
    <cfRule type="duplicateValues" dxfId="1379" priority="496"/>
  </conditionalFormatting>
  <conditionalFormatting sqref="B747:B748">
    <cfRule type="duplicateValues" dxfId="1378" priority="495"/>
  </conditionalFormatting>
  <conditionalFormatting sqref="B611">
    <cfRule type="duplicateValues" dxfId="1377" priority="494"/>
  </conditionalFormatting>
  <conditionalFormatting sqref="B611">
    <cfRule type="duplicateValues" dxfId="1376" priority="493"/>
  </conditionalFormatting>
  <conditionalFormatting sqref="B612">
    <cfRule type="duplicateValues" dxfId="1375" priority="492"/>
  </conditionalFormatting>
  <conditionalFormatting sqref="B612">
    <cfRule type="duplicateValues" dxfId="1374" priority="491"/>
  </conditionalFormatting>
  <conditionalFormatting sqref="B613">
    <cfRule type="duplicateValues" dxfId="1373" priority="490"/>
  </conditionalFormatting>
  <conditionalFormatting sqref="B613">
    <cfRule type="duplicateValues" dxfId="1372" priority="489"/>
  </conditionalFormatting>
  <conditionalFormatting sqref="B614">
    <cfRule type="duplicateValues" dxfId="1371" priority="488"/>
  </conditionalFormatting>
  <conditionalFormatting sqref="B614">
    <cfRule type="duplicateValues" dxfId="1370" priority="487"/>
  </conditionalFormatting>
  <conditionalFormatting sqref="B615">
    <cfRule type="duplicateValues" dxfId="1369" priority="484"/>
  </conditionalFormatting>
  <conditionalFormatting sqref="B615">
    <cfRule type="duplicateValues" dxfId="1368" priority="483"/>
  </conditionalFormatting>
  <conditionalFormatting sqref="B616">
    <cfRule type="duplicateValues" dxfId="1367" priority="480"/>
  </conditionalFormatting>
  <conditionalFormatting sqref="B616">
    <cfRule type="duplicateValues" dxfId="1366" priority="479"/>
  </conditionalFormatting>
  <conditionalFormatting sqref="B617">
    <cfRule type="duplicateValues" dxfId="1365" priority="478"/>
  </conditionalFormatting>
  <conditionalFormatting sqref="B617">
    <cfRule type="duplicateValues" dxfId="1364" priority="477"/>
  </conditionalFormatting>
  <conditionalFormatting sqref="B619">
    <cfRule type="duplicateValues" dxfId="1363" priority="474"/>
  </conditionalFormatting>
  <conditionalFormatting sqref="B619">
    <cfRule type="duplicateValues" dxfId="1362" priority="473"/>
  </conditionalFormatting>
  <conditionalFormatting sqref="B620">
    <cfRule type="duplicateValues" dxfId="1361" priority="472"/>
  </conditionalFormatting>
  <conditionalFormatting sqref="B620">
    <cfRule type="duplicateValues" dxfId="1360" priority="471"/>
  </conditionalFormatting>
  <conditionalFormatting sqref="B621">
    <cfRule type="duplicateValues" dxfId="1359" priority="470"/>
  </conditionalFormatting>
  <conditionalFormatting sqref="B621">
    <cfRule type="duplicateValues" dxfId="1358" priority="469"/>
  </conditionalFormatting>
  <conditionalFormatting sqref="B780">
    <cfRule type="duplicateValues" dxfId="1357" priority="468"/>
  </conditionalFormatting>
  <conditionalFormatting sqref="B780">
    <cfRule type="duplicateValues" dxfId="1356" priority="467"/>
  </conditionalFormatting>
  <conditionalFormatting sqref="B352">
    <cfRule type="duplicateValues" dxfId="1355" priority="466"/>
  </conditionalFormatting>
  <conditionalFormatting sqref="B352">
    <cfRule type="duplicateValues" dxfId="1354" priority="465"/>
  </conditionalFormatting>
  <conditionalFormatting sqref="B210:B211">
    <cfRule type="duplicateValues" dxfId="1353" priority="464"/>
  </conditionalFormatting>
  <conditionalFormatting sqref="B210:B211">
    <cfRule type="duplicateValues" dxfId="1352" priority="463"/>
  </conditionalFormatting>
  <conditionalFormatting sqref="B963">
    <cfRule type="duplicateValues" dxfId="1351" priority="462"/>
  </conditionalFormatting>
  <conditionalFormatting sqref="B963">
    <cfRule type="duplicateValues" dxfId="1350" priority="461"/>
  </conditionalFormatting>
  <conditionalFormatting sqref="B436">
    <cfRule type="duplicateValues" dxfId="1349" priority="460"/>
  </conditionalFormatting>
  <conditionalFormatting sqref="B436">
    <cfRule type="duplicateValues" dxfId="1348" priority="459"/>
  </conditionalFormatting>
  <conditionalFormatting sqref="B439">
    <cfRule type="duplicateValues" dxfId="1347" priority="458"/>
  </conditionalFormatting>
  <conditionalFormatting sqref="B439">
    <cfRule type="duplicateValues" dxfId="1346" priority="457"/>
  </conditionalFormatting>
  <conditionalFormatting sqref="B440">
    <cfRule type="duplicateValues" dxfId="1345" priority="456"/>
  </conditionalFormatting>
  <conditionalFormatting sqref="B440">
    <cfRule type="duplicateValues" dxfId="1344" priority="455"/>
  </conditionalFormatting>
  <conditionalFormatting sqref="B441">
    <cfRule type="duplicateValues" dxfId="1343" priority="454"/>
  </conditionalFormatting>
  <conditionalFormatting sqref="B441">
    <cfRule type="duplicateValues" dxfId="1342" priority="453"/>
  </conditionalFormatting>
  <conditionalFormatting sqref="B442">
    <cfRule type="duplicateValues" dxfId="1341" priority="452"/>
  </conditionalFormatting>
  <conditionalFormatting sqref="B442">
    <cfRule type="duplicateValues" dxfId="1340" priority="451"/>
  </conditionalFormatting>
  <conditionalFormatting sqref="B450">
    <cfRule type="duplicateValues" dxfId="1339" priority="450"/>
  </conditionalFormatting>
  <conditionalFormatting sqref="B450">
    <cfRule type="duplicateValues" dxfId="1338" priority="449"/>
  </conditionalFormatting>
  <conditionalFormatting sqref="B458">
    <cfRule type="duplicateValues" dxfId="1337" priority="448"/>
  </conditionalFormatting>
  <conditionalFormatting sqref="B458">
    <cfRule type="duplicateValues" dxfId="1336" priority="447"/>
  </conditionalFormatting>
  <conditionalFormatting sqref="B459">
    <cfRule type="duplicateValues" dxfId="1335" priority="446"/>
  </conditionalFormatting>
  <conditionalFormatting sqref="B459">
    <cfRule type="duplicateValues" dxfId="1334" priority="445"/>
  </conditionalFormatting>
  <conditionalFormatting sqref="B610">
    <cfRule type="duplicateValues" dxfId="1333" priority="444"/>
  </conditionalFormatting>
  <conditionalFormatting sqref="B610">
    <cfRule type="duplicateValues" dxfId="1332" priority="443"/>
  </conditionalFormatting>
  <conditionalFormatting sqref="B964">
    <cfRule type="duplicateValues" dxfId="1331" priority="442"/>
  </conditionalFormatting>
  <conditionalFormatting sqref="B964">
    <cfRule type="duplicateValues" dxfId="1330" priority="441"/>
  </conditionalFormatting>
  <conditionalFormatting sqref="B878">
    <cfRule type="duplicateValues" dxfId="1329" priority="439"/>
  </conditionalFormatting>
  <conditionalFormatting sqref="B878">
    <cfRule type="duplicateValues" dxfId="1328" priority="440"/>
  </conditionalFormatting>
  <conditionalFormatting sqref="B282:B283">
    <cfRule type="duplicateValues" dxfId="1327" priority="438"/>
  </conditionalFormatting>
  <conditionalFormatting sqref="B282:B283">
    <cfRule type="duplicateValues" dxfId="1326" priority="437"/>
  </conditionalFormatting>
  <conditionalFormatting sqref="B580">
    <cfRule type="duplicateValues" dxfId="1325" priority="436"/>
  </conditionalFormatting>
  <conditionalFormatting sqref="B580">
    <cfRule type="duplicateValues" dxfId="1324" priority="435"/>
  </conditionalFormatting>
  <conditionalFormatting sqref="B581">
    <cfRule type="duplicateValues" dxfId="1323" priority="434"/>
  </conditionalFormatting>
  <conditionalFormatting sqref="B581">
    <cfRule type="duplicateValues" dxfId="1322" priority="433"/>
  </conditionalFormatting>
  <conditionalFormatting sqref="B460">
    <cfRule type="duplicateValues" dxfId="1321" priority="432"/>
  </conditionalFormatting>
  <conditionalFormatting sqref="B460">
    <cfRule type="duplicateValues" dxfId="1320" priority="431"/>
  </conditionalFormatting>
  <conditionalFormatting sqref="B677">
    <cfRule type="duplicateValues" dxfId="1319" priority="430"/>
  </conditionalFormatting>
  <conditionalFormatting sqref="B677">
    <cfRule type="duplicateValues" dxfId="1318" priority="429"/>
  </conditionalFormatting>
  <conditionalFormatting sqref="B680">
    <cfRule type="duplicateValues" dxfId="1317" priority="428"/>
  </conditionalFormatting>
  <conditionalFormatting sqref="B680">
    <cfRule type="duplicateValues" dxfId="1316" priority="427"/>
  </conditionalFormatting>
  <conditionalFormatting sqref="B890">
    <cfRule type="duplicateValues" dxfId="1315" priority="426"/>
  </conditionalFormatting>
  <conditionalFormatting sqref="B890">
    <cfRule type="duplicateValues" dxfId="1314" priority="425"/>
  </conditionalFormatting>
  <conditionalFormatting sqref="B717">
    <cfRule type="duplicateValues" dxfId="1313" priority="424"/>
  </conditionalFormatting>
  <conditionalFormatting sqref="B717">
    <cfRule type="duplicateValues" dxfId="1312" priority="423"/>
  </conditionalFormatting>
  <conditionalFormatting sqref="B718">
    <cfRule type="duplicateValues" dxfId="1311" priority="422"/>
  </conditionalFormatting>
  <conditionalFormatting sqref="B718">
    <cfRule type="duplicateValues" dxfId="1310" priority="421"/>
  </conditionalFormatting>
  <conditionalFormatting sqref="B719">
    <cfRule type="duplicateValues" dxfId="1309" priority="420"/>
  </conditionalFormatting>
  <conditionalFormatting sqref="B719">
    <cfRule type="duplicateValues" dxfId="1308" priority="419"/>
  </conditionalFormatting>
  <conditionalFormatting sqref="B720">
    <cfRule type="duplicateValues" dxfId="1307" priority="418"/>
  </conditionalFormatting>
  <conditionalFormatting sqref="B720">
    <cfRule type="duplicateValues" dxfId="1306" priority="417"/>
  </conditionalFormatting>
  <conditionalFormatting sqref="B721">
    <cfRule type="duplicateValues" dxfId="1305" priority="416"/>
  </conditionalFormatting>
  <conditionalFormatting sqref="B721">
    <cfRule type="duplicateValues" dxfId="1304" priority="415"/>
  </conditionalFormatting>
  <conditionalFormatting sqref="B923:B926">
    <cfRule type="duplicateValues" dxfId="1303" priority="414"/>
  </conditionalFormatting>
  <conditionalFormatting sqref="B923:B926">
    <cfRule type="duplicateValues" dxfId="1302" priority="413"/>
  </conditionalFormatting>
  <conditionalFormatting sqref="B678">
    <cfRule type="duplicateValues" dxfId="1301" priority="412"/>
  </conditionalFormatting>
  <conditionalFormatting sqref="B678">
    <cfRule type="duplicateValues" dxfId="1300" priority="411"/>
  </conditionalFormatting>
  <conditionalFormatting sqref="B962">
    <cfRule type="duplicateValues" dxfId="1299" priority="410"/>
  </conditionalFormatting>
  <conditionalFormatting sqref="B962">
    <cfRule type="duplicateValues" dxfId="1298" priority="409"/>
  </conditionalFormatting>
  <conditionalFormatting sqref="B595">
    <cfRule type="duplicateValues" dxfId="1297" priority="408"/>
  </conditionalFormatting>
  <conditionalFormatting sqref="B595">
    <cfRule type="duplicateValues" dxfId="1296" priority="407"/>
  </conditionalFormatting>
  <conditionalFormatting sqref="B585">
    <cfRule type="duplicateValues" dxfId="1295" priority="406"/>
  </conditionalFormatting>
  <conditionalFormatting sqref="B585">
    <cfRule type="duplicateValues" dxfId="1294" priority="405"/>
  </conditionalFormatting>
  <conditionalFormatting sqref="B609">
    <cfRule type="duplicateValues" dxfId="1293" priority="404"/>
  </conditionalFormatting>
  <conditionalFormatting sqref="B609">
    <cfRule type="duplicateValues" dxfId="1292" priority="403"/>
  </conditionalFormatting>
  <conditionalFormatting sqref="B681">
    <cfRule type="duplicateValues" dxfId="1291" priority="402"/>
  </conditionalFormatting>
  <conditionalFormatting sqref="B681">
    <cfRule type="duplicateValues" dxfId="1290" priority="401"/>
  </conditionalFormatting>
  <conditionalFormatting sqref="B684">
    <cfRule type="duplicateValues" dxfId="1289" priority="400"/>
  </conditionalFormatting>
  <conditionalFormatting sqref="B684">
    <cfRule type="duplicateValues" dxfId="1288" priority="399"/>
  </conditionalFormatting>
  <conditionalFormatting sqref="B685">
    <cfRule type="duplicateValues" dxfId="1287" priority="398"/>
  </conditionalFormatting>
  <conditionalFormatting sqref="B685">
    <cfRule type="duplicateValues" dxfId="1286" priority="397"/>
  </conditionalFormatting>
  <conditionalFormatting sqref="B686">
    <cfRule type="duplicateValues" dxfId="1285" priority="396"/>
  </conditionalFormatting>
  <conditionalFormatting sqref="B686">
    <cfRule type="duplicateValues" dxfId="1284" priority="395"/>
  </conditionalFormatting>
  <conditionalFormatting sqref="B618">
    <cfRule type="duplicateValues" dxfId="1283" priority="394"/>
  </conditionalFormatting>
  <conditionalFormatting sqref="B618">
    <cfRule type="duplicateValues" dxfId="1282" priority="393"/>
  </conditionalFormatting>
  <conditionalFormatting sqref="B773">
    <cfRule type="duplicateValues" dxfId="1281" priority="392"/>
  </conditionalFormatting>
  <conditionalFormatting sqref="B773">
    <cfRule type="duplicateValues" dxfId="1280" priority="391"/>
  </conditionalFormatting>
  <conditionalFormatting sqref="B779">
    <cfRule type="duplicateValues" dxfId="1279" priority="390"/>
  </conditionalFormatting>
  <conditionalFormatting sqref="B779">
    <cfRule type="duplicateValues" dxfId="1278" priority="389"/>
  </conditionalFormatting>
  <conditionalFormatting sqref="B584">
    <cfRule type="duplicateValues" dxfId="1277" priority="388"/>
  </conditionalFormatting>
  <conditionalFormatting sqref="B584">
    <cfRule type="duplicateValues" dxfId="1276" priority="387"/>
  </conditionalFormatting>
  <conditionalFormatting sqref="B311">
    <cfRule type="duplicateValues" dxfId="1275" priority="372"/>
  </conditionalFormatting>
  <conditionalFormatting sqref="B311">
    <cfRule type="duplicateValues" dxfId="1274" priority="371"/>
  </conditionalFormatting>
  <conditionalFormatting sqref="B590">
    <cfRule type="duplicateValues" dxfId="1273" priority="370"/>
  </conditionalFormatting>
  <conditionalFormatting sqref="B590">
    <cfRule type="duplicateValues" dxfId="1272" priority="369"/>
  </conditionalFormatting>
  <conditionalFormatting sqref="B478">
    <cfRule type="duplicateValues" dxfId="1271" priority="368"/>
  </conditionalFormatting>
  <conditionalFormatting sqref="B478">
    <cfRule type="duplicateValues" dxfId="1270" priority="367"/>
  </conditionalFormatting>
  <conditionalFormatting sqref="B477">
    <cfRule type="duplicateValues" dxfId="1269" priority="366"/>
  </conditionalFormatting>
  <conditionalFormatting sqref="B477">
    <cfRule type="duplicateValues" dxfId="1268" priority="365"/>
  </conditionalFormatting>
  <conditionalFormatting sqref="B570">
    <cfRule type="duplicateValues" dxfId="1267" priority="364"/>
  </conditionalFormatting>
  <conditionalFormatting sqref="B570">
    <cfRule type="duplicateValues" dxfId="1266" priority="363"/>
  </conditionalFormatting>
  <conditionalFormatting sqref="B571">
    <cfRule type="duplicateValues" dxfId="1265" priority="362"/>
  </conditionalFormatting>
  <conditionalFormatting sqref="B571">
    <cfRule type="duplicateValues" dxfId="1264" priority="361"/>
  </conditionalFormatting>
  <conditionalFormatting sqref="B572">
    <cfRule type="duplicateValues" dxfId="1263" priority="360"/>
  </conditionalFormatting>
  <conditionalFormatting sqref="B572">
    <cfRule type="duplicateValues" dxfId="1262" priority="359"/>
  </conditionalFormatting>
  <conditionalFormatting sqref="B573">
    <cfRule type="duplicateValues" dxfId="1261" priority="358"/>
  </conditionalFormatting>
  <conditionalFormatting sqref="B573">
    <cfRule type="duplicateValues" dxfId="1260" priority="357"/>
  </conditionalFormatting>
  <conditionalFormatting sqref="B574">
    <cfRule type="duplicateValues" dxfId="1259" priority="356"/>
  </conditionalFormatting>
  <conditionalFormatting sqref="B574">
    <cfRule type="duplicateValues" dxfId="1258" priority="355"/>
  </conditionalFormatting>
  <conditionalFormatting sqref="B575">
    <cfRule type="duplicateValues" dxfId="1257" priority="354"/>
  </conditionalFormatting>
  <conditionalFormatting sqref="B575">
    <cfRule type="duplicateValues" dxfId="1256" priority="353"/>
  </conditionalFormatting>
  <conditionalFormatting sqref="B772">
    <cfRule type="duplicateValues" dxfId="1255" priority="318"/>
  </conditionalFormatting>
  <conditionalFormatting sqref="B772">
    <cfRule type="duplicateValues" dxfId="1254" priority="317"/>
  </conditionalFormatting>
  <conditionalFormatting sqref="B703">
    <cfRule type="duplicateValues" dxfId="1253" priority="316"/>
  </conditionalFormatting>
  <conditionalFormatting sqref="B703">
    <cfRule type="duplicateValues" dxfId="1252" priority="315"/>
  </conditionalFormatting>
  <conditionalFormatting sqref="B898">
    <cfRule type="duplicateValues" dxfId="1251" priority="314"/>
  </conditionalFormatting>
  <conditionalFormatting sqref="B898">
    <cfRule type="duplicateValues" dxfId="1250" priority="313"/>
  </conditionalFormatting>
  <conditionalFormatting sqref="B899">
    <cfRule type="duplicateValues" dxfId="1249" priority="311"/>
  </conditionalFormatting>
  <conditionalFormatting sqref="B899">
    <cfRule type="duplicateValues" dxfId="1248" priority="312"/>
  </conditionalFormatting>
  <conditionalFormatting sqref="B657">
    <cfRule type="duplicateValues" dxfId="1247" priority="310"/>
  </conditionalFormatting>
  <conditionalFormatting sqref="B657">
    <cfRule type="duplicateValues" dxfId="1246" priority="309"/>
  </conditionalFormatting>
  <conditionalFormatting sqref="B278:B279">
    <cfRule type="duplicateValues" dxfId="1245" priority="308"/>
  </conditionalFormatting>
  <conditionalFormatting sqref="B278:B279">
    <cfRule type="duplicateValues" dxfId="1244" priority="307"/>
  </conditionalFormatting>
  <conditionalFormatting sqref="B453">
    <cfRule type="duplicateValues" dxfId="1243" priority="306"/>
  </conditionalFormatting>
  <conditionalFormatting sqref="B453">
    <cfRule type="duplicateValues" dxfId="1242" priority="305"/>
  </conditionalFormatting>
  <conditionalFormatting sqref="B454">
    <cfRule type="duplicateValues" dxfId="1241" priority="304"/>
  </conditionalFormatting>
  <conditionalFormatting sqref="B454">
    <cfRule type="duplicateValues" dxfId="1240" priority="303"/>
  </conditionalFormatting>
  <conditionalFormatting sqref="B443">
    <cfRule type="duplicateValues" dxfId="1239" priority="300"/>
  </conditionalFormatting>
  <conditionalFormatting sqref="B443">
    <cfRule type="duplicateValues" dxfId="1238" priority="299"/>
  </conditionalFormatting>
  <conditionalFormatting sqref="B603">
    <cfRule type="duplicateValues" dxfId="1237" priority="298"/>
  </conditionalFormatting>
  <conditionalFormatting sqref="B603">
    <cfRule type="duplicateValues" dxfId="1236" priority="297"/>
  </conditionalFormatting>
  <conditionalFormatting sqref="B461">
    <cfRule type="duplicateValues" dxfId="1235" priority="296"/>
  </conditionalFormatting>
  <conditionalFormatting sqref="B461">
    <cfRule type="duplicateValues" dxfId="1234" priority="295"/>
  </conditionalFormatting>
  <conditionalFormatting sqref="B462">
    <cfRule type="duplicateValues" dxfId="1233" priority="294"/>
  </conditionalFormatting>
  <conditionalFormatting sqref="B462">
    <cfRule type="duplicateValues" dxfId="1232" priority="293"/>
  </conditionalFormatting>
  <conditionalFormatting sqref="B463">
    <cfRule type="duplicateValues" dxfId="1231" priority="292"/>
  </conditionalFormatting>
  <conditionalFormatting sqref="B463">
    <cfRule type="duplicateValues" dxfId="1230" priority="291"/>
  </conditionalFormatting>
  <conditionalFormatting sqref="B466">
    <cfRule type="duplicateValues" dxfId="1229" priority="290"/>
  </conditionalFormatting>
  <conditionalFormatting sqref="B466">
    <cfRule type="duplicateValues" dxfId="1228" priority="289"/>
  </conditionalFormatting>
  <conditionalFormatting sqref="B474">
    <cfRule type="duplicateValues" dxfId="1227" priority="286"/>
  </conditionalFormatting>
  <conditionalFormatting sqref="B474">
    <cfRule type="duplicateValues" dxfId="1226" priority="285"/>
  </conditionalFormatting>
  <conditionalFormatting sqref="B476">
    <cfRule type="duplicateValues" dxfId="1225" priority="284"/>
  </conditionalFormatting>
  <conditionalFormatting sqref="B476">
    <cfRule type="duplicateValues" dxfId="1224" priority="283"/>
  </conditionalFormatting>
  <conditionalFormatting sqref="B465">
    <cfRule type="duplicateValues" dxfId="1223" priority="282"/>
  </conditionalFormatting>
  <conditionalFormatting sqref="B465">
    <cfRule type="duplicateValues" dxfId="1222" priority="281"/>
  </conditionalFormatting>
  <conditionalFormatting sqref="B604">
    <cfRule type="duplicateValues" dxfId="1221" priority="280"/>
  </conditionalFormatting>
  <conditionalFormatting sqref="B604">
    <cfRule type="duplicateValues" dxfId="1220" priority="279"/>
  </conditionalFormatting>
  <conditionalFormatting sqref="B693">
    <cfRule type="duplicateValues" dxfId="1219" priority="278"/>
  </conditionalFormatting>
  <conditionalFormatting sqref="B693">
    <cfRule type="duplicateValues" dxfId="1218" priority="277"/>
  </conditionalFormatting>
  <conditionalFormatting sqref="B804">
    <cfRule type="duplicateValues" dxfId="1217" priority="276"/>
  </conditionalFormatting>
  <conditionalFormatting sqref="B804">
    <cfRule type="duplicateValues" dxfId="1216" priority="275"/>
  </conditionalFormatting>
  <conditionalFormatting sqref="B825">
    <cfRule type="duplicateValues" dxfId="1215" priority="274"/>
  </conditionalFormatting>
  <conditionalFormatting sqref="B825">
    <cfRule type="duplicateValues" dxfId="1214" priority="273"/>
  </conditionalFormatting>
  <conditionalFormatting sqref="B682">
    <cfRule type="duplicateValues" dxfId="1213" priority="272"/>
  </conditionalFormatting>
  <conditionalFormatting sqref="B682">
    <cfRule type="duplicateValues" dxfId="1212" priority="271"/>
  </conditionalFormatting>
  <conditionalFormatting sqref="B683">
    <cfRule type="duplicateValues" dxfId="1211" priority="270"/>
  </conditionalFormatting>
  <conditionalFormatting sqref="B683">
    <cfRule type="duplicateValues" dxfId="1210" priority="269"/>
  </conditionalFormatting>
  <conditionalFormatting sqref="B910">
    <cfRule type="duplicateValues" dxfId="1209" priority="268"/>
  </conditionalFormatting>
  <conditionalFormatting sqref="B910">
    <cfRule type="duplicateValues" dxfId="1208" priority="267"/>
  </conditionalFormatting>
  <conditionalFormatting sqref="B707">
    <cfRule type="duplicateValues" dxfId="1207" priority="266"/>
  </conditionalFormatting>
  <conditionalFormatting sqref="B707">
    <cfRule type="duplicateValues" dxfId="1206" priority="265"/>
  </conditionalFormatting>
  <conditionalFormatting sqref="B708">
    <cfRule type="duplicateValues" dxfId="1205" priority="264"/>
  </conditionalFormatting>
  <conditionalFormatting sqref="B708">
    <cfRule type="duplicateValues" dxfId="1204" priority="263"/>
  </conditionalFormatting>
  <conditionalFormatting sqref="B704">
    <cfRule type="duplicateValues" dxfId="1203" priority="262"/>
  </conditionalFormatting>
  <conditionalFormatting sqref="B704">
    <cfRule type="duplicateValues" dxfId="1202" priority="261"/>
  </conditionalFormatting>
  <conditionalFormatting sqref="B705">
    <cfRule type="duplicateValues" dxfId="1201" priority="260"/>
  </conditionalFormatting>
  <conditionalFormatting sqref="B705">
    <cfRule type="duplicateValues" dxfId="1200" priority="259"/>
  </conditionalFormatting>
  <conditionalFormatting sqref="B706">
    <cfRule type="duplicateValues" dxfId="1199" priority="258"/>
  </conditionalFormatting>
  <conditionalFormatting sqref="B706">
    <cfRule type="duplicateValues" dxfId="1198" priority="257"/>
  </conditionalFormatting>
  <conditionalFormatting sqref="B437">
    <cfRule type="duplicateValues" dxfId="1197" priority="256"/>
  </conditionalFormatting>
  <conditionalFormatting sqref="B437">
    <cfRule type="duplicateValues" dxfId="1196" priority="255"/>
  </conditionalFormatting>
  <conditionalFormatting sqref="B766">
    <cfRule type="duplicateValues" dxfId="1195" priority="254"/>
  </conditionalFormatting>
  <conditionalFormatting sqref="B766">
    <cfRule type="duplicateValues" dxfId="1194" priority="253"/>
  </conditionalFormatting>
  <conditionalFormatting sqref="B811">
    <cfRule type="duplicateValues" dxfId="1193" priority="252"/>
  </conditionalFormatting>
  <conditionalFormatting sqref="B811">
    <cfRule type="duplicateValues" dxfId="1192" priority="251"/>
  </conditionalFormatting>
  <conditionalFormatting sqref="B451">
    <cfRule type="duplicateValues" dxfId="1191" priority="248"/>
  </conditionalFormatting>
  <conditionalFormatting sqref="B451">
    <cfRule type="duplicateValues" dxfId="1190" priority="247"/>
  </conditionalFormatting>
  <conditionalFormatting sqref="B765">
    <cfRule type="duplicateValues" dxfId="1189" priority="246"/>
  </conditionalFormatting>
  <conditionalFormatting sqref="B765">
    <cfRule type="duplicateValues" dxfId="1188" priority="245"/>
  </conditionalFormatting>
  <conditionalFormatting sqref="B456">
    <cfRule type="duplicateValues" dxfId="1187" priority="244"/>
  </conditionalFormatting>
  <conditionalFormatting sqref="B456">
    <cfRule type="duplicateValues" dxfId="1186" priority="243"/>
  </conditionalFormatting>
  <conditionalFormatting sqref="B455">
    <cfRule type="duplicateValues" dxfId="1185" priority="242"/>
  </conditionalFormatting>
  <conditionalFormatting sqref="B455">
    <cfRule type="duplicateValues" dxfId="1184" priority="241"/>
  </conditionalFormatting>
  <conditionalFormatting sqref="B827">
    <cfRule type="duplicateValues" dxfId="1183" priority="240"/>
  </conditionalFormatting>
  <conditionalFormatting sqref="B827">
    <cfRule type="duplicateValues" dxfId="1182" priority="239"/>
  </conditionalFormatting>
  <conditionalFormatting sqref="B830">
    <cfRule type="duplicateValues" dxfId="1181" priority="238"/>
  </conditionalFormatting>
  <conditionalFormatting sqref="B830">
    <cfRule type="duplicateValues" dxfId="1180" priority="237"/>
  </conditionalFormatting>
  <conditionalFormatting sqref="B833">
    <cfRule type="duplicateValues" dxfId="1179" priority="236"/>
  </conditionalFormatting>
  <conditionalFormatting sqref="B833">
    <cfRule type="duplicateValues" dxfId="1178" priority="235"/>
  </conditionalFormatting>
  <conditionalFormatting sqref="B835">
    <cfRule type="duplicateValues" dxfId="1177" priority="234"/>
  </conditionalFormatting>
  <conditionalFormatting sqref="B835">
    <cfRule type="duplicateValues" dxfId="1176" priority="233"/>
  </conditionalFormatting>
  <conditionalFormatting sqref="B457">
    <cfRule type="duplicateValues" dxfId="1175" priority="232"/>
  </conditionalFormatting>
  <conditionalFormatting sqref="B457">
    <cfRule type="duplicateValues" dxfId="1174" priority="231"/>
  </conditionalFormatting>
  <conditionalFormatting sqref="B635">
    <cfRule type="duplicateValues" dxfId="1173" priority="230"/>
  </conditionalFormatting>
  <conditionalFormatting sqref="B635">
    <cfRule type="duplicateValues" dxfId="1172" priority="229"/>
  </conditionalFormatting>
  <conditionalFormatting sqref="B636">
    <cfRule type="duplicateValues" dxfId="1171" priority="228"/>
  </conditionalFormatting>
  <conditionalFormatting sqref="B636">
    <cfRule type="duplicateValues" dxfId="1170" priority="227"/>
  </conditionalFormatting>
  <conditionalFormatting sqref="B569">
    <cfRule type="duplicateValues" dxfId="1169" priority="226"/>
  </conditionalFormatting>
  <conditionalFormatting sqref="B569">
    <cfRule type="duplicateValues" dxfId="1168" priority="225"/>
  </conditionalFormatting>
  <conditionalFormatting sqref="B768">
    <cfRule type="duplicateValues" dxfId="1167" priority="224"/>
  </conditionalFormatting>
  <conditionalFormatting sqref="B768">
    <cfRule type="duplicateValues" dxfId="1166" priority="223"/>
  </conditionalFormatting>
  <conditionalFormatting sqref="B438">
    <cfRule type="duplicateValues" dxfId="1165" priority="222"/>
  </conditionalFormatting>
  <conditionalFormatting sqref="B438">
    <cfRule type="duplicateValues" dxfId="1164" priority="221"/>
  </conditionalFormatting>
  <conditionalFormatting sqref="B812">
    <cfRule type="duplicateValues" dxfId="1163" priority="218"/>
  </conditionalFormatting>
  <conditionalFormatting sqref="B812">
    <cfRule type="duplicateValues" dxfId="1162" priority="217"/>
  </conditionalFormatting>
  <conditionalFormatting sqref="B810">
    <cfRule type="duplicateValues" dxfId="1161" priority="200"/>
  </conditionalFormatting>
  <conditionalFormatting sqref="B810">
    <cfRule type="duplicateValues" dxfId="1160" priority="199"/>
  </conditionalFormatting>
  <conditionalFormatting sqref="B807">
    <cfRule type="duplicateValues" dxfId="1159" priority="198"/>
  </conditionalFormatting>
  <conditionalFormatting sqref="B807">
    <cfRule type="duplicateValues" dxfId="1158" priority="197"/>
  </conditionalFormatting>
  <conditionalFormatting sqref="B806">
    <cfRule type="duplicateValues" dxfId="1157" priority="196"/>
  </conditionalFormatting>
  <conditionalFormatting sqref="B806">
    <cfRule type="duplicateValues" dxfId="1156" priority="195"/>
  </conditionalFormatting>
  <conditionalFormatting sqref="B805">
    <cfRule type="duplicateValues" dxfId="1155" priority="194"/>
  </conditionalFormatting>
  <conditionalFormatting sqref="B805">
    <cfRule type="duplicateValues" dxfId="1154" priority="193"/>
  </conditionalFormatting>
  <conditionalFormatting sqref="B808">
    <cfRule type="duplicateValues" dxfId="1153" priority="192"/>
  </conditionalFormatting>
  <conditionalFormatting sqref="B808">
    <cfRule type="duplicateValues" dxfId="1152" priority="191"/>
  </conditionalFormatting>
  <conditionalFormatting sqref="B809">
    <cfRule type="duplicateValues" dxfId="1151" priority="190"/>
  </conditionalFormatting>
  <conditionalFormatting sqref="B809">
    <cfRule type="duplicateValues" dxfId="1150" priority="189"/>
  </conditionalFormatting>
  <conditionalFormatting sqref="B814">
    <cfRule type="duplicateValues" dxfId="1149" priority="188"/>
  </conditionalFormatting>
  <conditionalFormatting sqref="B814">
    <cfRule type="duplicateValues" dxfId="1148" priority="187"/>
  </conditionalFormatting>
  <conditionalFormatting sqref="B813">
    <cfRule type="duplicateValues" dxfId="1147" priority="186"/>
  </conditionalFormatting>
  <conditionalFormatting sqref="B813">
    <cfRule type="duplicateValues" dxfId="1146" priority="185"/>
  </conditionalFormatting>
  <conditionalFormatting sqref="B751">
    <cfRule type="duplicateValues" dxfId="1145" priority="184"/>
  </conditionalFormatting>
  <conditionalFormatting sqref="B751">
    <cfRule type="duplicateValues" dxfId="1144" priority="183"/>
  </conditionalFormatting>
  <conditionalFormatting sqref="B752">
    <cfRule type="duplicateValues" dxfId="1143" priority="182"/>
  </conditionalFormatting>
  <conditionalFormatting sqref="B752">
    <cfRule type="duplicateValues" dxfId="1142" priority="181"/>
  </conditionalFormatting>
  <conditionalFormatting sqref="B755">
    <cfRule type="duplicateValues" dxfId="1141" priority="180"/>
  </conditionalFormatting>
  <conditionalFormatting sqref="B755">
    <cfRule type="duplicateValues" dxfId="1140" priority="179"/>
  </conditionalFormatting>
  <conditionalFormatting sqref="B756">
    <cfRule type="duplicateValues" dxfId="1139" priority="178"/>
  </conditionalFormatting>
  <conditionalFormatting sqref="B756">
    <cfRule type="duplicateValues" dxfId="1138" priority="177"/>
  </conditionalFormatting>
  <conditionalFormatting sqref="B753">
    <cfRule type="duplicateValues" dxfId="1137" priority="176"/>
  </conditionalFormatting>
  <conditionalFormatting sqref="B753">
    <cfRule type="duplicateValues" dxfId="1136" priority="175"/>
  </conditionalFormatting>
  <conditionalFormatting sqref="B754">
    <cfRule type="duplicateValues" dxfId="1135" priority="174"/>
  </conditionalFormatting>
  <conditionalFormatting sqref="B754">
    <cfRule type="duplicateValues" dxfId="1134" priority="173"/>
  </conditionalFormatting>
  <conditionalFormatting sqref="B687">
    <cfRule type="duplicateValues" dxfId="1133" priority="172"/>
  </conditionalFormatting>
  <conditionalFormatting sqref="B687">
    <cfRule type="duplicateValues" dxfId="1132" priority="171"/>
  </conditionalFormatting>
  <conditionalFormatting sqref="B688">
    <cfRule type="duplicateValues" dxfId="1131" priority="170"/>
  </conditionalFormatting>
  <conditionalFormatting sqref="B688">
    <cfRule type="duplicateValues" dxfId="1130" priority="169"/>
  </conditionalFormatting>
  <conditionalFormatting sqref="B689">
    <cfRule type="duplicateValues" dxfId="1129" priority="168"/>
  </conditionalFormatting>
  <conditionalFormatting sqref="B689">
    <cfRule type="duplicateValues" dxfId="1128" priority="167"/>
  </conditionalFormatting>
  <conditionalFormatting sqref="B690">
    <cfRule type="duplicateValues" dxfId="1127" priority="166"/>
  </conditionalFormatting>
  <conditionalFormatting sqref="B690">
    <cfRule type="duplicateValues" dxfId="1126" priority="165"/>
  </conditionalFormatting>
  <conditionalFormatting sqref="B691">
    <cfRule type="duplicateValues" dxfId="1125" priority="164"/>
  </conditionalFormatting>
  <conditionalFormatting sqref="B691">
    <cfRule type="duplicateValues" dxfId="1124" priority="163"/>
  </conditionalFormatting>
  <conditionalFormatting sqref="B692">
    <cfRule type="duplicateValues" dxfId="1123" priority="162"/>
  </conditionalFormatting>
  <conditionalFormatting sqref="B692">
    <cfRule type="duplicateValues" dxfId="1122" priority="161"/>
  </conditionalFormatting>
  <conditionalFormatting sqref="B464">
    <cfRule type="duplicateValues" dxfId="1121" priority="160"/>
  </conditionalFormatting>
  <conditionalFormatting sqref="B464">
    <cfRule type="duplicateValues" dxfId="1120" priority="159"/>
  </conditionalFormatting>
  <conditionalFormatting sqref="B699">
    <cfRule type="duplicateValues" dxfId="1119" priority="158"/>
  </conditionalFormatting>
  <conditionalFormatting sqref="B699">
    <cfRule type="duplicateValues" dxfId="1118" priority="157"/>
  </conditionalFormatting>
  <conditionalFormatting sqref="B700">
    <cfRule type="duplicateValues" dxfId="1117" priority="156"/>
  </conditionalFormatting>
  <conditionalFormatting sqref="B700">
    <cfRule type="duplicateValues" dxfId="1116" priority="155"/>
  </conditionalFormatting>
  <conditionalFormatting sqref="B859">
    <cfRule type="duplicateValues" dxfId="1115" priority="153"/>
  </conditionalFormatting>
  <conditionalFormatting sqref="B859">
    <cfRule type="duplicateValues" dxfId="1114" priority="154"/>
  </conditionalFormatting>
  <conditionalFormatting sqref="B861">
    <cfRule type="duplicateValues" dxfId="1113" priority="151"/>
  </conditionalFormatting>
  <conditionalFormatting sqref="B861">
    <cfRule type="duplicateValues" dxfId="1112" priority="152"/>
  </conditionalFormatting>
  <conditionalFormatting sqref="B862">
    <cfRule type="duplicateValues" dxfId="1111" priority="149"/>
  </conditionalFormatting>
  <conditionalFormatting sqref="B862">
    <cfRule type="duplicateValues" dxfId="1110" priority="150"/>
  </conditionalFormatting>
  <conditionalFormatting sqref="B863">
    <cfRule type="duplicateValues" dxfId="1109" priority="147"/>
  </conditionalFormatting>
  <conditionalFormatting sqref="B863">
    <cfRule type="duplicateValues" dxfId="1108" priority="148"/>
  </conditionalFormatting>
  <conditionalFormatting sqref="B852">
    <cfRule type="duplicateValues" dxfId="1107" priority="146"/>
  </conditionalFormatting>
  <conditionalFormatting sqref="B852">
    <cfRule type="duplicateValues" dxfId="1106" priority="145"/>
  </conditionalFormatting>
  <conditionalFormatting sqref="B860">
    <cfRule type="duplicateValues" dxfId="1105" priority="143"/>
  </conditionalFormatting>
  <conditionalFormatting sqref="B860">
    <cfRule type="duplicateValues" dxfId="1104" priority="144"/>
  </conditionalFormatting>
  <conditionalFormatting sqref="B446">
    <cfRule type="duplicateValues" dxfId="1103" priority="142"/>
  </conditionalFormatting>
  <conditionalFormatting sqref="B446">
    <cfRule type="duplicateValues" dxfId="1102" priority="141"/>
  </conditionalFormatting>
  <conditionalFormatting sqref="B447">
    <cfRule type="duplicateValues" dxfId="1101" priority="140"/>
  </conditionalFormatting>
  <conditionalFormatting sqref="B447">
    <cfRule type="duplicateValues" dxfId="1100" priority="139"/>
  </conditionalFormatting>
  <conditionalFormatting sqref="B445">
    <cfRule type="duplicateValues" dxfId="1099" priority="138"/>
  </conditionalFormatting>
  <conditionalFormatting sqref="B445">
    <cfRule type="duplicateValues" dxfId="1098" priority="137"/>
  </conditionalFormatting>
  <conditionalFormatting sqref="B774">
    <cfRule type="duplicateValues" dxfId="1097" priority="136"/>
  </conditionalFormatting>
  <conditionalFormatting sqref="B774">
    <cfRule type="duplicateValues" dxfId="1096" priority="135"/>
  </conditionalFormatting>
  <conditionalFormatting sqref="B775">
    <cfRule type="duplicateValues" dxfId="1095" priority="134"/>
  </conditionalFormatting>
  <conditionalFormatting sqref="B775">
    <cfRule type="duplicateValues" dxfId="1094" priority="133"/>
  </conditionalFormatting>
  <conditionalFormatting sqref="B452">
    <cfRule type="duplicateValues" dxfId="1093" priority="132"/>
  </conditionalFormatting>
  <conditionalFormatting sqref="B452">
    <cfRule type="duplicateValues" dxfId="1092" priority="131"/>
  </conditionalFormatting>
  <conditionalFormatting sqref="B694">
    <cfRule type="duplicateValues" dxfId="1091" priority="130"/>
  </conditionalFormatting>
  <conditionalFormatting sqref="B694">
    <cfRule type="duplicateValues" dxfId="1090" priority="129"/>
  </conditionalFormatting>
  <conditionalFormatting sqref="B695">
    <cfRule type="duplicateValues" dxfId="1089" priority="128"/>
  </conditionalFormatting>
  <conditionalFormatting sqref="B695">
    <cfRule type="duplicateValues" dxfId="1088" priority="127"/>
  </conditionalFormatting>
  <conditionalFormatting sqref="B696">
    <cfRule type="duplicateValues" dxfId="1087" priority="126"/>
  </conditionalFormatting>
  <conditionalFormatting sqref="B696">
    <cfRule type="duplicateValues" dxfId="1086" priority="125"/>
  </conditionalFormatting>
  <conditionalFormatting sqref="B697">
    <cfRule type="duplicateValues" dxfId="1085" priority="124"/>
  </conditionalFormatting>
  <conditionalFormatting sqref="B697">
    <cfRule type="duplicateValues" dxfId="1084" priority="123"/>
  </conditionalFormatting>
  <conditionalFormatting sqref="B777">
    <cfRule type="duplicateValues" dxfId="1083" priority="122"/>
  </conditionalFormatting>
  <conditionalFormatting sqref="B777">
    <cfRule type="duplicateValues" dxfId="1082" priority="121"/>
  </conditionalFormatting>
  <conditionalFormatting sqref="B778">
    <cfRule type="duplicateValues" dxfId="1081" priority="120"/>
  </conditionalFormatting>
  <conditionalFormatting sqref="B778">
    <cfRule type="duplicateValues" dxfId="1080" priority="119"/>
  </conditionalFormatting>
  <conditionalFormatting sqref="B769">
    <cfRule type="duplicateValues" dxfId="1079" priority="118"/>
  </conditionalFormatting>
  <conditionalFormatting sqref="B769">
    <cfRule type="duplicateValues" dxfId="1078" priority="117"/>
  </conditionalFormatting>
  <conditionalFormatting sqref="B770">
    <cfRule type="duplicateValues" dxfId="1077" priority="116"/>
  </conditionalFormatting>
  <conditionalFormatting sqref="B770">
    <cfRule type="duplicateValues" dxfId="1076" priority="115"/>
  </conditionalFormatting>
  <conditionalFormatting sqref="B815">
    <cfRule type="duplicateValues" dxfId="1075" priority="114"/>
  </conditionalFormatting>
  <conditionalFormatting sqref="B815">
    <cfRule type="duplicateValues" dxfId="1074" priority="113"/>
  </conditionalFormatting>
  <conditionalFormatting sqref="B817">
    <cfRule type="duplicateValues" dxfId="1073" priority="112"/>
  </conditionalFormatting>
  <conditionalFormatting sqref="B817">
    <cfRule type="duplicateValues" dxfId="1072" priority="111"/>
  </conditionalFormatting>
  <conditionalFormatting sqref="B821">
    <cfRule type="duplicateValues" dxfId="1071" priority="110"/>
  </conditionalFormatting>
  <conditionalFormatting sqref="B821">
    <cfRule type="duplicateValues" dxfId="1070" priority="109"/>
  </conditionalFormatting>
  <conditionalFormatting sqref="B826">
    <cfRule type="duplicateValues" dxfId="1069" priority="108"/>
  </conditionalFormatting>
  <conditionalFormatting sqref="B826">
    <cfRule type="duplicateValues" dxfId="1068" priority="107"/>
  </conditionalFormatting>
  <conditionalFormatting sqref="B823">
    <cfRule type="duplicateValues" dxfId="1067" priority="106"/>
  </conditionalFormatting>
  <conditionalFormatting sqref="B823">
    <cfRule type="duplicateValues" dxfId="1066" priority="105"/>
  </conditionalFormatting>
  <conditionalFormatting sqref="B698">
    <cfRule type="duplicateValues" dxfId="1065" priority="104"/>
  </conditionalFormatting>
  <conditionalFormatting sqref="B698">
    <cfRule type="duplicateValues" dxfId="1064" priority="103"/>
  </conditionalFormatting>
  <conditionalFormatting sqref="B854">
    <cfRule type="duplicateValues" dxfId="1063" priority="101"/>
  </conditionalFormatting>
  <conditionalFormatting sqref="B854">
    <cfRule type="duplicateValues" dxfId="1062" priority="102"/>
  </conditionalFormatting>
  <conditionalFormatting sqref="B855">
    <cfRule type="duplicateValues" dxfId="1061" priority="99"/>
  </conditionalFormatting>
  <conditionalFormatting sqref="B855">
    <cfRule type="duplicateValues" dxfId="1060" priority="100"/>
  </conditionalFormatting>
  <conditionalFormatting sqref="B856">
    <cfRule type="duplicateValues" dxfId="1059" priority="97"/>
  </conditionalFormatting>
  <conditionalFormatting sqref="B856">
    <cfRule type="duplicateValues" dxfId="1058" priority="98"/>
  </conditionalFormatting>
  <conditionalFormatting sqref="B857">
    <cfRule type="duplicateValues" dxfId="1057" priority="95"/>
  </conditionalFormatting>
  <conditionalFormatting sqref="B857">
    <cfRule type="duplicateValues" dxfId="1056" priority="96"/>
  </conditionalFormatting>
  <conditionalFormatting sqref="B858">
    <cfRule type="duplicateValues" dxfId="1055" priority="93"/>
  </conditionalFormatting>
  <conditionalFormatting sqref="B858">
    <cfRule type="duplicateValues" dxfId="1054" priority="94"/>
  </conditionalFormatting>
  <conditionalFormatting sqref="B819">
    <cfRule type="duplicateValues" dxfId="1053" priority="92"/>
  </conditionalFormatting>
  <conditionalFormatting sqref="B819">
    <cfRule type="duplicateValues" dxfId="1052" priority="91"/>
  </conditionalFormatting>
  <conditionalFormatting sqref="B448">
    <cfRule type="duplicateValues" dxfId="1051" priority="90"/>
  </conditionalFormatting>
  <conditionalFormatting sqref="B448">
    <cfRule type="duplicateValues" dxfId="1050" priority="89"/>
  </conditionalFormatting>
  <conditionalFormatting sqref="B449">
    <cfRule type="duplicateValues" dxfId="1049" priority="88"/>
  </conditionalFormatting>
  <conditionalFormatting sqref="B449">
    <cfRule type="duplicateValues" dxfId="1048" priority="87"/>
  </conditionalFormatting>
  <conditionalFormatting sqref="B444">
    <cfRule type="duplicateValues" dxfId="1047" priority="86"/>
  </conditionalFormatting>
  <conditionalFormatting sqref="B444">
    <cfRule type="duplicateValues" dxfId="1046" priority="85"/>
  </conditionalFormatting>
  <conditionalFormatting sqref="B892">
    <cfRule type="duplicateValues" dxfId="1045" priority="84"/>
  </conditionalFormatting>
  <conditionalFormatting sqref="B892">
    <cfRule type="duplicateValues" dxfId="1044" priority="83"/>
  </conditionalFormatting>
  <conditionalFormatting sqref="B893">
    <cfRule type="duplicateValues" dxfId="1043" priority="82"/>
  </conditionalFormatting>
  <conditionalFormatting sqref="B893">
    <cfRule type="duplicateValues" dxfId="1042" priority="81"/>
  </conditionalFormatting>
  <conditionalFormatting sqref="B895">
    <cfRule type="duplicateValues" dxfId="1041" priority="80"/>
  </conditionalFormatting>
  <conditionalFormatting sqref="B895">
    <cfRule type="duplicateValues" dxfId="1040" priority="79"/>
  </conditionalFormatting>
  <conditionalFormatting sqref="B891">
    <cfRule type="duplicateValues" dxfId="1039" priority="78"/>
  </conditionalFormatting>
  <conditionalFormatting sqref="B891">
    <cfRule type="duplicateValues" dxfId="1038" priority="77"/>
  </conditionalFormatting>
  <conditionalFormatting sqref="B894">
    <cfRule type="duplicateValues" dxfId="1037" priority="76"/>
  </conditionalFormatting>
  <conditionalFormatting sqref="B894">
    <cfRule type="duplicateValues" dxfId="1036" priority="75"/>
  </conditionalFormatting>
  <conditionalFormatting sqref="B896">
    <cfRule type="duplicateValues" dxfId="1035" priority="74"/>
  </conditionalFormatting>
  <conditionalFormatting sqref="B896">
    <cfRule type="duplicateValues" dxfId="1034" priority="73"/>
  </conditionalFormatting>
  <conditionalFormatting sqref="B897">
    <cfRule type="duplicateValues" dxfId="1033" priority="72"/>
  </conditionalFormatting>
  <conditionalFormatting sqref="B897">
    <cfRule type="duplicateValues" dxfId="1032" priority="71"/>
  </conditionalFormatting>
  <conditionalFormatting sqref="B4">
    <cfRule type="duplicateValues" dxfId="1031" priority="70"/>
  </conditionalFormatting>
  <conditionalFormatting sqref="B4">
    <cfRule type="duplicateValues" dxfId="1030" priority="69"/>
  </conditionalFormatting>
  <conditionalFormatting sqref="B5">
    <cfRule type="duplicateValues" dxfId="1029" priority="68"/>
  </conditionalFormatting>
  <conditionalFormatting sqref="B5">
    <cfRule type="duplicateValues" dxfId="1028" priority="67"/>
  </conditionalFormatting>
  <conditionalFormatting sqref="B7">
    <cfRule type="duplicateValues" dxfId="1027" priority="66"/>
  </conditionalFormatting>
  <conditionalFormatting sqref="B7">
    <cfRule type="duplicateValues" dxfId="1026" priority="65"/>
  </conditionalFormatting>
  <conditionalFormatting sqref="B8">
    <cfRule type="duplicateValues" dxfId="1025" priority="64"/>
  </conditionalFormatting>
  <conditionalFormatting sqref="B8">
    <cfRule type="duplicateValues" dxfId="1024" priority="63"/>
  </conditionalFormatting>
  <conditionalFormatting sqref="B10">
    <cfRule type="duplicateValues" dxfId="1023" priority="62"/>
  </conditionalFormatting>
  <conditionalFormatting sqref="B10">
    <cfRule type="duplicateValues" dxfId="1022" priority="61"/>
  </conditionalFormatting>
  <conditionalFormatting sqref="B6">
    <cfRule type="duplicateValues" dxfId="1021" priority="60"/>
  </conditionalFormatting>
  <conditionalFormatting sqref="B6">
    <cfRule type="duplicateValues" dxfId="1020" priority="59"/>
  </conditionalFormatting>
  <conditionalFormatting sqref="B14">
    <cfRule type="duplicateValues" dxfId="1019" priority="58"/>
  </conditionalFormatting>
  <conditionalFormatting sqref="B14">
    <cfRule type="duplicateValues" dxfId="1018" priority="57"/>
  </conditionalFormatting>
  <conditionalFormatting sqref="B15">
    <cfRule type="duplicateValues" dxfId="1017" priority="56"/>
  </conditionalFormatting>
  <conditionalFormatting sqref="B15">
    <cfRule type="duplicateValues" dxfId="1016" priority="55"/>
  </conditionalFormatting>
  <conditionalFormatting sqref="B16">
    <cfRule type="duplicateValues" dxfId="1015" priority="54"/>
  </conditionalFormatting>
  <conditionalFormatting sqref="B16">
    <cfRule type="duplicateValues" dxfId="1014" priority="53"/>
  </conditionalFormatting>
  <conditionalFormatting sqref="B17">
    <cfRule type="duplicateValues" dxfId="1013" priority="52"/>
  </conditionalFormatting>
  <conditionalFormatting sqref="B17">
    <cfRule type="duplicateValues" dxfId="1012" priority="51"/>
  </conditionalFormatting>
  <conditionalFormatting sqref="B18">
    <cfRule type="duplicateValues" dxfId="1011" priority="50"/>
  </conditionalFormatting>
  <conditionalFormatting sqref="B18">
    <cfRule type="duplicateValues" dxfId="1010" priority="49"/>
  </conditionalFormatting>
  <conditionalFormatting sqref="B19">
    <cfRule type="duplicateValues" dxfId="1009" priority="48"/>
  </conditionalFormatting>
  <conditionalFormatting sqref="B19">
    <cfRule type="duplicateValues" dxfId="1008" priority="47"/>
  </conditionalFormatting>
  <conditionalFormatting sqref="B11">
    <cfRule type="duplicateValues" dxfId="1007" priority="46"/>
  </conditionalFormatting>
  <conditionalFormatting sqref="B11">
    <cfRule type="duplicateValues" dxfId="1006" priority="45"/>
  </conditionalFormatting>
  <conditionalFormatting sqref="B12">
    <cfRule type="duplicateValues" dxfId="1005" priority="44"/>
  </conditionalFormatting>
  <conditionalFormatting sqref="B12">
    <cfRule type="duplicateValues" dxfId="1004" priority="43"/>
  </conditionalFormatting>
  <conditionalFormatting sqref="B13">
    <cfRule type="duplicateValues" dxfId="1003" priority="42"/>
  </conditionalFormatting>
  <conditionalFormatting sqref="B13">
    <cfRule type="duplicateValues" dxfId="1002" priority="41"/>
  </conditionalFormatting>
  <conditionalFormatting sqref="B832">
    <cfRule type="duplicateValues" dxfId="1001" priority="40"/>
  </conditionalFormatting>
  <conditionalFormatting sqref="B832">
    <cfRule type="duplicateValues" dxfId="1000" priority="39"/>
  </conditionalFormatting>
  <conditionalFormatting sqref="B834">
    <cfRule type="duplicateValues" dxfId="999" priority="38"/>
  </conditionalFormatting>
  <conditionalFormatting sqref="B834">
    <cfRule type="duplicateValues" dxfId="998" priority="37"/>
  </conditionalFormatting>
  <conditionalFormatting sqref="B828">
    <cfRule type="duplicateValues" dxfId="997" priority="36"/>
  </conditionalFormatting>
  <conditionalFormatting sqref="B828">
    <cfRule type="duplicateValues" dxfId="996" priority="35"/>
  </conditionalFormatting>
  <conditionalFormatting sqref="B836">
    <cfRule type="duplicateValues" dxfId="995" priority="34"/>
  </conditionalFormatting>
  <conditionalFormatting sqref="B836">
    <cfRule type="duplicateValues" dxfId="994" priority="33"/>
  </conditionalFormatting>
  <conditionalFormatting sqref="B824">
    <cfRule type="duplicateValues" dxfId="993" priority="32"/>
  </conditionalFormatting>
  <conditionalFormatting sqref="B824">
    <cfRule type="duplicateValues" dxfId="992" priority="31"/>
  </conditionalFormatting>
  <conditionalFormatting sqref="B818">
    <cfRule type="duplicateValues" dxfId="991" priority="30"/>
  </conditionalFormatting>
  <conditionalFormatting sqref="B818">
    <cfRule type="duplicateValues" dxfId="990" priority="29"/>
  </conditionalFormatting>
  <conditionalFormatting sqref="B820">
    <cfRule type="duplicateValues" dxfId="989" priority="28"/>
  </conditionalFormatting>
  <conditionalFormatting sqref="B820">
    <cfRule type="duplicateValues" dxfId="988" priority="27"/>
  </conditionalFormatting>
  <conditionalFormatting sqref="B822">
    <cfRule type="duplicateValues" dxfId="987" priority="26"/>
  </conditionalFormatting>
  <conditionalFormatting sqref="B822">
    <cfRule type="duplicateValues" dxfId="986" priority="25"/>
  </conditionalFormatting>
  <conditionalFormatting sqref="B829">
    <cfRule type="duplicateValues" dxfId="985" priority="24"/>
  </conditionalFormatting>
  <conditionalFormatting sqref="B829">
    <cfRule type="duplicateValues" dxfId="984" priority="23"/>
  </conditionalFormatting>
  <conditionalFormatting sqref="B831">
    <cfRule type="duplicateValues" dxfId="983" priority="22"/>
  </conditionalFormatting>
  <conditionalFormatting sqref="B831">
    <cfRule type="duplicateValues" dxfId="982" priority="21"/>
  </conditionalFormatting>
  <conditionalFormatting sqref="B9">
    <cfRule type="duplicateValues" dxfId="981" priority="20"/>
  </conditionalFormatting>
  <conditionalFormatting sqref="B9">
    <cfRule type="duplicateValues" dxfId="980" priority="19"/>
  </conditionalFormatting>
  <conditionalFormatting sqref="B816">
    <cfRule type="duplicateValues" dxfId="979" priority="18"/>
  </conditionalFormatting>
  <conditionalFormatting sqref="B816">
    <cfRule type="duplicateValues" dxfId="978" priority="17"/>
  </conditionalFormatting>
  <conditionalFormatting sqref="B776">
    <cfRule type="duplicateValues" dxfId="977" priority="16"/>
  </conditionalFormatting>
  <conditionalFormatting sqref="B776">
    <cfRule type="duplicateValues" dxfId="976" priority="15"/>
  </conditionalFormatting>
  <conditionalFormatting sqref="B701">
    <cfRule type="duplicateValues" dxfId="975" priority="14"/>
  </conditionalFormatting>
  <conditionalFormatting sqref="B701">
    <cfRule type="duplicateValues" dxfId="974" priority="13"/>
  </conditionalFormatting>
  <conditionalFormatting sqref="B840">
    <cfRule type="duplicateValues" dxfId="973" priority="11"/>
  </conditionalFormatting>
  <conditionalFormatting sqref="B840">
    <cfRule type="duplicateValues" dxfId="972" priority="12"/>
  </conditionalFormatting>
  <conditionalFormatting sqref="B623">
    <cfRule type="duplicateValues" dxfId="971" priority="10"/>
  </conditionalFormatting>
  <conditionalFormatting sqref="B623">
    <cfRule type="duplicateValues" dxfId="970" priority="9"/>
  </conditionalFormatting>
  <conditionalFormatting sqref="B622">
    <cfRule type="duplicateValues" dxfId="969" priority="8"/>
  </conditionalFormatting>
  <conditionalFormatting sqref="B622">
    <cfRule type="duplicateValues" dxfId="968" priority="7"/>
  </conditionalFormatting>
  <conditionalFormatting sqref="B669">
    <cfRule type="duplicateValues" dxfId="967" priority="6"/>
  </conditionalFormatting>
  <conditionalFormatting sqref="B669">
    <cfRule type="duplicateValues" dxfId="966" priority="5"/>
  </conditionalFormatting>
  <conditionalFormatting sqref="B672">
    <cfRule type="duplicateValues" dxfId="965" priority="4"/>
  </conditionalFormatting>
  <conditionalFormatting sqref="B672">
    <cfRule type="duplicateValues" dxfId="964" priority="3"/>
  </conditionalFormatting>
  <conditionalFormatting sqref="B675">
    <cfRule type="duplicateValues" dxfId="963" priority="2"/>
  </conditionalFormatting>
  <conditionalFormatting sqref="B675">
    <cfRule type="duplicateValues" dxfId="962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9" tint="0.39997558519241921"/>
    <pageSetUpPr fitToPage="1"/>
  </sheetPr>
  <dimension ref="A1:W2569"/>
  <sheetViews>
    <sheetView showWhiteSpace="0" zoomScaleNormal="100" workbookViewId="0">
      <pane ySplit="3" topLeftCell="A302" activePane="bottomLeft" state="frozen"/>
      <selection activeCell="G1425" sqref="G1425:T5427"/>
      <selection pane="bottomLeft" activeCell="P317" sqref="P317"/>
    </sheetView>
  </sheetViews>
  <sheetFormatPr defaultRowHeight="15" outlineLevelCol="1"/>
  <cols>
    <col min="1" max="1" width="6.140625" customWidth="1"/>
    <col min="2" max="2" width="11.85546875" customWidth="1"/>
    <col min="3" max="3" width="6.140625" customWidth="1"/>
    <col min="4" max="4" width="17.42578125" style="161" hidden="1" customWidth="1" outlineLevel="1"/>
    <col min="5" max="5" width="8.5703125" style="173" hidden="1" customWidth="1" outlineLevel="1"/>
    <col min="6" max="6" width="2.42578125" style="174" hidden="1" customWidth="1" outlineLevel="1"/>
    <col min="7" max="8" width="2.7109375" style="174" hidden="1" customWidth="1" outlineLevel="1"/>
    <col min="9" max="11" width="2.42578125" style="174" hidden="1" customWidth="1" outlineLevel="1"/>
    <col min="12" max="12" width="3.7109375" style="174" hidden="1" customWidth="1" outlineLevel="1"/>
    <col min="13" max="13" width="116.7109375" style="127" customWidth="1" collapsed="1"/>
    <col min="14" max="14" width="8" style="127" customWidth="1"/>
    <col min="15" max="15" width="8.7109375" style="127" customWidth="1"/>
    <col min="16" max="16" width="2.140625" style="127" customWidth="1"/>
    <col min="17" max="17" width="13.5703125" style="127" bestFit="1" customWidth="1"/>
    <col min="18" max="18" width="10.5703125" style="144" customWidth="1"/>
    <col min="19" max="19" width="1.42578125" style="106" customWidth="1"/>
    <col min="20" max="20" width="10.7109375" style="259" bestFit="1" customWidth="1"/>
    <col min="21" max="16384" width="9.140625" style="57"/>
  </cols>
  <sheetData>
    <row r="1" spans="1:23" ht="21">
      <c r="A1" s="47"/>
      <c r="B1" s="47"/>
      <c r="C1" s="47"/>
      <c r="D1" s="161" t="s">
        <v>3274</v>
      </c>
      <c r="E1" s="162"/>
      <c r="F1" s="163"/>
      <c r="G1" s="163"/>
      <c r="H1" s="163"/>
      <c r="I1" s="163"/>
      <c r="J1" s="163"/>
      <c r="K1" s="163"/>
      <c r="L1" s="163"/>
      <c r="M1" s="346" t="s">
        <v>1467</v>
      </c>
      <c r="N1" s="99"/>
      <c r="O1" s="99"/>
      <c r="P1" s="99"/>
      <c r="Q1" s="99"/>
      <c r="R1" s="356">
        <v>44943</v>
      </c>
      <c r="S1" s="101">
        <v>1</v>
      </c>
    </row>
    <row r="2" spans="1:23" ht="15.75">
      <c r="A2" s="47"/>
      <c r="B2" s="47"/>
      <c r="C2" s="47"/>
      <c r="D2" s="164"/>
      <c r="E2" s="162"/>
      <c r="F2" s="163"/>
      <c r="G2" s="163"/>
      <c r="H2" s="163"/>
      <c r="I2" s="163"/>
      <c r="J2" s="163"/>
      <c r="K2" s="163"/>
      <c r="L2" s="163"/>
      <c r="M2"/>
      <c r="N2"/>
      <c r="O2"/>
      <c r="P2"/>
      <c r="Q2"/>
      <c r="R2" s="109"/>
      <c r="S2" s="101">
        <v>1</v>
      </c>
    </row>
    <row r="3" spans="1:23" s="58" customFormat="1" ht="33.75">
      <c r="A3" s="119" t="s">
        <v>3264</v>
      </c>
      <c r="B3" s="121" t="s">
        <v>3476</v>
      </c>
      <c r="C3" s="121" t="s">
        <v>4076</v>
      </c>
      <c r="D3" s="1939" t="s">
        <v>4076</v>
      </c>
      <c r="E3" s="1940"/>
      <c r="F3" s="1940"/>
      <c r="G3" s="1940"/>
      <c r="H3" s="1940"/>
      <c r="I3" s="1940"/>
      <c r="J3" s="1940"/>
      <c r="K3" s="1940"/>
      <c r="L3" s="1941"/>
      <c r="M3" s="121" t="s">
        <v>4077</v>
      </c>
      <c r="N3" s="120" t="s">
        <v>3265</v>
      </c>
      <c r="O3" s="1" t="s">
        <v>4083</v>
      </c>
      <c r="P3" s="2" t="s">
        <v>4078</v>
      </c>
      <c r="Q3" s="1" t="s">
        <v>3195</v>
      </c>
      <c r="R3" s="1" t="s">
        <v>4477</v>
      </c>
      <c r="S3" s="101">
        <v>1</v>
      </c>
      <c r="T3" s="260"/>
    </row>
    <row r="4" spans="1:23" ht="17.25" customHeight="1">
      <c r="A4" s="1948" t="s">
        <v>554</v>
      </c>
      <c r="B4" s="1948"/>
      <c r="C4" s="1948"/>
      <c r="D4" s="1948"/>
      <c r="E4" s="1948"/>
      <c r="F4" s="1948"/>
      <c r="G4" s="1948"/>
      <c r="H4" s="1948"/>
      <c r="I4" s="1948"/>
      <c r="J4" s="1948"/>
      <c r="K4" s="1948"/>
      <c r="L4" s="1948"/>
      <c r="M4" s="1948"/>
      <c r="N4" s="1948"/>
      <c r="O4" s="1948"/>
      <c r="P4" s="1948"/>
      <c r="Q4" s="1948"/>
      <c r="R4" s="1949"/>
      <c r="S4" s="101">
        <v>1</v>
      </c>
    </row>
    <row r="5" spans="1:23" ht="17.25" customHeight="1">
      <c r="A5" s="3">
        <f>ROW(5:5)-SUM(S$1:S5)</f>
        <v>1</v>
      </c>
      <c r="B5" s="159" t="s">
        <v>555</v>
      </c>
      <c r="C5" s="159"/>
      <c r="D5" s="168"/>
      <c r="E5" s="169"/>
      <c r="F5" s="170"/>
      <c r="G5" s="170"/>
      <c r="H5" s="170"/>
      <c r="I5" s="170"/>
      <c r="J5" s="170"/>
      <c r="K5" s="170"/>
      <c r="L5" s="170"/>
      <c r="M5" s="5" t="str">
        <f>INDEX([1]TDSheet!$S$14:$S$25000,MATCH($B5,[1]TDSheet!$B$14:$B$25000,0))</f>
        <v>Стекло Автопогрузчик (Львов) ветровое</v>
      </c>
      <c r="N5" s="6"/>
      <c r="O5" s="68"/>
      <c r="P5" s="6"/>
      <c r="Q5" s="53" t="str">
        <f>INDEX([1]TDSheet!$AV$14:$AV$25000,MATCH($B5,[1]TDSheet!$B$14:$B$25000,0))</f>
        <v>980*800</v>
      </c>
      <c r="R5" s="427">
        <f>INDEX([1]TDSheet!$AY$14:$AY$25000,MATCH($B5,[1]TDSheet!$B$14:$B$25000,0))</f>
        <v>2680</v>
      </c>
      <c r="S5" s="101"/>
    </row>
    <row r="6" spans="1:23" ht="17.25" customHeight="1">
      <c r="A6" s="3">
        <f>ROW(6:6)-SUM(S$1:S6)</f>
        <v>2</v>
      </c>
      <c r="B6" s="195" t="s">
        <v>556</v>
      </c>
      <c r="C6" s="195"/>
      <c r="D6" s="266"/>
      <c r="E6" s="196"/>
      <c r="F6" s="171"/>
      <c r="G6" s="171"/>
      <c r="H6" s="171"/>
      <c r="I6" s="171"/>
      <c r="J6" s="171"/>
      <c r="K6" s="171"/>
      <c r="L6" s="171"/>
      <c r="M6" s="43" t="str">
        <f>INDEX([1]TDSheet!$S$14:$S$25000,MATCH($B6,[1]TDSheet!$B$14:$B$25000,0))</f>
        <v>Стекло Автопогрузчик (Львов) заднее</v>
      </c>
      <c r="N6" s="45"/>
      <c r="O6" s="267"/>
      <c r="P6" s="45"/>
      <c r="Q6" s="226" t="str">
        <f>INDEX([1]TDSheet!$AV$14:$AV$25000,MATCH($B6,[1]TDSheet!$B$14:$B$25000,0))</f>
        <v>820*577</v>
      </c>
      <c r="R6" s="427">
        <f>INDEX([1]TDSheet!$AY$14:$AY$25000,MATCH($B6,[1]TDSheet!$B$14:$B$25000,0))</f>
        <v>2470</v>
      </c>
      <c r="S6" s="101"/>
    </row>
    <row r="7" spans="1:23" ht="17.25" customHeight="1">
      <c r="A7" s="1936" t="s">
        <v>6370</v>
      </c>
      <c r="B7" s="1937"/>
      <c r="C7" s="1937"/>
      <c r="D7" s="1937"/>
      <c r="E7" s="1937"/>
      <c r="F7" s="1937"/>
      <c r="G7" s="1937"/>
      <c r="H7" s="1937"/>
      <c r="I7" s="1937"/>
      <c r="J7" s="1937"/>
      <c r="K7" s="1937"/>
      <c r="L7" s="1937"/>
      <c r="M7" s="1937"/>
      <c r="N7" s="1937"/>
      <c r="O7" s="1937"/>
      <c r="P7" s="1937"/>
      <c r="Q7" s="1937"/>
      <c r="R7" s="1938"/>
      <c r="S7" s="101">
        <v>1</v>
      </c>
    </row>
    <row r="8" spans="1:23" ht="17.25" customHeight="1">
      <c r="A8" s="3">
        <f>ROW(8:8)-SUM(S$1:S8)</f>
        <v>3</v>
      </c>
      <c r="B8" s="159" t="s">
        <v>6371</v>
      </c>
      <c r="C8" s="159"/>
      <c r="D8" s="329"/>
      <c r="E8" s="324"/>
      <c r="F8" s="325"/>
      <c r="G8" s="325"/>
      <c r="H8" s="325"/>
      <c r="I8" s="325"/>
      <c r="J8" s="325"/>
      <c r="K8" s="325"/>
      <c r="L8" s="325"/>
      <c r="M8" s="5" t="str">
        <f>INDEX([1]TDSheet!$S$14:$S$25000,MATCH($B8,[1]TDSheet!$B$14:$B$25000,0))</f>
        <v>Стекло АКСМ "32100D" ветровое (обогрев рейсоуказатель) (2465*1535) (триплекс)</v>
      </c>
      <c r="N8" s="6"/>
      <c r="O8" s="68"/>
      <c r="P8" s="6" t="s">
        <v>3123</v>
      </c>
      <c r="Q8" s="53" t="str">
        <f>INDEX([1]TDSheet!$AV$14:$AV$25000,MATCH($B8,[1]TDSheet!$B$14:$B$25000,0))</f>
        <v>2465*1535</v>
      </c>
      <c r="R8" s="427">
        <f>INDEX([1]TDSheet!$AY$14:$AY$25000,MATCH($B8,[1]TDSheet!$B$14:$B$25000,0))</f>
        <v>43000</v>
      </c>
      <c r="S8" s="101"/>
    </row>
    <row r="9" spans="1:23" ht="17.25" customHeight="1">
      <c r="A9" s="1947" t="s">
        <v>557</v>
      </c>
      <c r="B9" s="1948"/>
      <c r="C9" s="1948"/>
      <c r="D9" s="1948"/>
      <c r="E9" s="1948"/>
      <c r="F9" s="1948"/>
      <c r="G9" s="1948"/>
      <c r="H9" s="1948"/>
      <c r="I9" s="1948"/>
      <c r="J9" s="1948"/>
      <c r="K9" s="1948"/>
      <c r="L9" s="1948"/>
      <c r="M9" s="1948"/>
      <c r="N9" s="1948"/>
      <c r="O9" s="1948"/>
      <c r="P9" s="1948"/>
      <c r="Q9" s="1948"/>
      <c r="R9" s="1949"/>
      <c r="S9" s="101">
        <v>1</v>
      </c>
    </row>
    <row r="10" spans="1:23" ht="17.25" customHeight="1">
      <c r="A10" s="3">
        <f>ROW(10:10)-SUM(S$1:S10)</f>
        <v>4</v>
      </c>
      <c r="B10" s="159" t="s">
        <v>558</v>
      </c>
      <c r="C10" s="159"/>
      <c r="D10" s="168"/>
      <c r="E10" s="169"/>
      <c r="F10" s="170"/>
      <c r="G10" s="170"/>
      <c r="H10" s="170"/>
      <c r="I10" s="170"/>
      <c r="J10" s="170"/>
      <c r="K10" s="170"/>
      <c r="L10" s="170"/>
      <c r="M10" s="5" t="str">
        <f>INDEX([1]TDSheet!$S$14:$S$25000,MATCH($B10,[1]TDSheet!$B$14:$B$25000,0))</f>
        <v>Стекло Амкадор "332 С4" ветровое (1291*761) (триплекс)</v>
      </c>
      <c r="N10" s="6"/>
      <c r="O10" s="68"/>
      <c r="P10" s="6"/>
      <c r="Q10" s="53" t="str">
        <f>INDEX([1]TDSheet!$AV$14:$AV$25000,MATCH($B10,[1]TDSheet!$B$14:$B$25000,0))</f>
        <v>1291*761</v>
      </c>
      <c r="R10" s="427">
        <f>INDEX([1]TDSheet!$AY$14:$AY$25000,MATCH($B10,[1]TDSheet!$B$14:$B$25000,0))</f>
        <v>3850</v>
      </c>
      <c r="S10" s="101"/>
    </row>
    <row r="11" spans="1:23" ht="17.25" customHeight="1">
      <c r="A11" s="3">
        <f>ROW(11:11)-SUM(S$1:S11)</f>
        <v>5</v>
      </c>
      <c r="B11" s="159" t="s">
        <v>559</v>
      </c>
      <c r="C11" s="159"/>
      <c r="D11" s="168"/>
      <c r="E11" s="169"/>
      <c r="F11" s="170"/>
      <c r="G11" s="170"/>
      <c r="H11" s="170"/>
      <c r="I11" s="170"/>
      <c r="J11" s="170"/>
      <c r="K11" s="170"/>
      <c r="L11" s="170"/>
      <c r="M11" s="5" t="str">
        <f>INDEX([1]TDSheet!$S$14:$S$25000,MATCH($B11,[1]TDSheet!$B$14:$B$25000,0))</f>
        <v>Стекло Амкадор "332 С4" ветровое полоса (1291*761) (триплекс)</v>
      </c>
      <c r="N11" s="6"/>
      <c r="O11" s="68"/>
      <c r="P11" s="6"/>
      <c r="Q11" s="53" t="str">
        <f>INDEX([1]TDSheet!$AV$14:$AV$25000,MATCH($B11,[1]TDSheet!$B$14:$B$25000,0))</f>
        <v>1291*761</v>
      </c>
      <c r="R11" s="427">
        <f>INDEX([1]TDSheet!$AY$14:$AY$25000,MATCH($B11,[1]TDSheet!$B$14:$B$25000,0))</f>
        <v>3950</v>
      </c>
      <c r="S11" s="101"/>
    </row>
    <row r="12" spans="1:23" ht="17.25" customHeight="1">
      <c r="A12" s="3">
        <f>ROW(12:12)-SUM(S$1:S12)</f>
        <v>6</v>
      </c>
      <c r="B12" s="159" t="s">
        <v>6007</v>
      </c>
      <c r="C12" s="159"/>
      <c r="D12" s="329"/>
      <c r="E12" s="324"/>
      <c r="F12" s="325"/>
      <c r="G12" s="325"/>
      <c r="H12" s="325"/>
      <c r="I12" s="325"/>
      <c r="J12" s="325"/>
      <c r="K12" s="325"/>
      <c r="L12" s="325"/>
      <c r="M12" s="5" t="str">
        <f>INDEX([1]TDSheet!$S$14:$S$25000,MATCH($B12,[1]TDSheet!$B$14:$B$25000,0))</f>
        <v>Стекло Амкадор "332 С4" боковое переднее (1429*686) (сталинит)</v>
      </c>
      <c r="N12" s="6"/>
      <c r="O12" s="68"/>
      <c r="P12" s="6"/>
      <c r="Q12" s="53" t="str">
        <f>INDEX([1]TDSheet!$AV$14:$AV$25000,MATCH($B12,[1]TDSheet!$B$14:$B$25000,0))</f>
        <v>1429*686</v>
      </c>
      <c r="R12" s="427">
        <f>INDEX([1]TDSheet!$AY$14:$AY$25000,MATCH($B12,[1]TDSheet!$B$14:$B$25000,0))</f>
        <v>4550</v>
      </c>
      <c r="S12" s="101"/>
    </row>
    <row r="13" spans="1:23" ht="17.25" customHeight="1">
      <c r="A13" s="3">
        <f>ROW(13:13)-SUM(S$1:S13)</f>
        <v>7</v>
      </c>
      <c r="B13" s="159" t="s">
        <v>6044</v>
      </c>
      <c r="C13" s="159"/>
      <c r="D13" s="329"/>
      <c r="E13" s="324"/>
      <c r="F13" s="325"/>
      <c r="G13" s="325"/>
      <c r="H13" s="325"/>
      <c r="I13" s="325"/>
      <c r="J13" s="325"/>
      <c r="K13" s="325"/>
      <c r="L13" s="325"/>
      <c r="M13" s="5" t="str">
        <f>INDEX([1]TDSheet!$S$14:$S$25000,MATCH($B13,[1]TDSheet!$B$14:$B$25000,0))</f>
        <v>Стекло Амкадор "332 С4" двери нижнее (363*536) (сталинит)</v>
      </c>
      <c r="N13" s="6"/>
      <c r="O13" s="68"/>
      <c r="P13" s="6"/>
      <c r="Q13" s="53" t="str">
        <f>INDEX([1]TDSheet!$AV$14:$AV$25000,MATCH($B13,[1]TDSheet!$B$14:$B$25000,0))</f>
        <v>363*536</v>
      </c>
      <c r="R13" s="427">
        <f>INDEX([1]TDSheet!$AY$14:$AY$25000,MATCH($B13,[1]TDSheet!$B$14:$B$25000,0))</f>
        <v>2860</v>
      </c>
      <c r="S13" s="101"/>
    </row>
    <row r="14" spans="1:23" ht="17.25" customHeight="1">
      <c r="A14" s="3">
        <f>ROW(14:14)-SUM(S$1:S14)</f>
        <v>8</v>
      </c>
      <c r="B14" s="159" t="s">
        <v>6008</v>
      </c>
      <c r="C14" s="159"/>
      <c r="D14" s="329"/>
      <c r="E14" s="324"/>
      <c r="F14" s="325"/>
      <c r="G14" s="325"/>
      <c r="H14" s="325"/>
      <c r="I14" s="325"/>
      <c r="J14" s="325"/>
      <c r="K14" s="325"/>
      <c r="L14" s="325"/>
      <c r="M14" s="5" t="str">
        <f>INDEX([1]TDSheet!$S$14:$S$25000,MATCH($B14,[1]TDSheet!$B$14:$B$25000,0))</f>
        <v>Стекло Амкадор "332 С4" заднее (1065*815) (сталинит)</v>
      </c>
      <c r="N14" s="6"/>
      <c r="O14" s="68"/>
      <c r="P14" s="6"/>
      <c r="Q14" s="53" t="str">
        <f>INDEX([1]TDSheet!$AV$14:$AV$25000,MATCH($B14,[1]TDSheet!$B$14:$B$25000,0))</f>
        <v>1065*815</v>
      </c>
      <c r="R14" s="427">
        <f>INDEX([1]TDSheet!$AY$14:$AY$25000,MATCH($B14,[1]TDSheet!$B$14:$B$25000,0))</f>
        <v>4550</v>
      </c>
      <c r="S14" s="101"/>
    </row>
    <row r="15" spans="1:23" ht="17.25" customHeight="1">
      <c r="A15" s="1956" t="s">
        <v>8851</v>
      </c>
      <c r="B15" s="1893"/>
      <c r="C15" s="1893"/>
      <c r="D15" s="1893"/>
      <c r="E15" s="1893"/>
      <c r="F15" s="1893"/>
      <c r="G15" s="1893"/>
      <c r="H15" s="1893"/>
      <c r="I15" s="1893"/>
      <c r="J15" s="1893"/>
      <c r="K15" s="1893"/>
      <c r="L15" s="1893"/>
      <c r="M15" s="1893"/>
      <c r="N15" s="1893"/>
      <c r="O15" s="1893"/>
      <c r="P15" s="1893"/>
      <c r="Q15" s="1893"/>
      <c r="R15" s="1957"/>
      <c r="S15" s="101">
        <v>1</v>
      </c>
      <c r="W15" s="101">
        <v>1</v>
      </c>
    </row>
    <row r="16" spans="1:23" ht="17.25" customHeight="1">
      <c r="A16" s="3">
        <f>ROW(16:16)-SUM(S$1:S16)</f>
        <v>9</v>
      </c>
      <c r="B16" s="159" t="s">
        <v>4940</v>
      </c>
      <c r="C16" s="159"/>
      <c r="D16" s="168"/>
      <c r="E16" s="169"/>
      <c r="F16" s="170"/>
      <c r="G16" s="170"/>
      <c r="H16" s="170"/>
      <c r="I16" s="170"/>
      <c r="J16" s="170"/>
      <c r="K16" s="170"/>
      <c r="L16" s="170"/>
      <c r="M16" s="5" t="str">
        <f>INDEX([1]TDSheet!$S$14:$S$25000,MATCH($B16,[1]TDSheet!$B$14:$B$25000,0))</f>
        <v>Стекло Автобус ВМЗ 4252 "Олимп" // троллейбус 5298 "Авангард" створка двери (466*1580)</v>
      </c>
      <c r="N16" s="6"/>
      <c r="O16" s="68"/>
      <c r="P16" s="6"/>
      <c r="Q16" s="53" t="str">
        <f>INDEX([1]TDSheet!$AV$14:$AV$25000,MATCH($B16,[1]TDSheet!$B$14:$B$25000,0))</f>
        <v>466*1580</v>
      </c>
      <c r="R16" s="427">
        <f>INDEX([1]TDSheet!$AY$14:$AY$25000,MATCH($B16,[1]TDSheet!$B$14:$B$25000,0))</f>
        <v>7850</v>
      </c>
      <c r="S16" s="101"/>
    </row>
    <row r="17" spans="1:23" ht="17.25" customHeight="1">
      <c r="A17" s="3">
        <f>ROW(17:17)-SUM(S$1:S17)</f>
        <v>10</v>
      </c>
      <c r="B17" s="159" t="s">
        <v>6252</v>
      </c>
      <c r="C17" s="159"/>
      <c r="D17" s="329"/>
      <c r="E17" s="324"/>
      <c r="F17" s="325"/>
      <c r="G17" s="325"/>
      <c r="H17" s="325"/>
      <c r="I17" s="325"/>
      <c r="J17" s="325"/>
      <c r="K17" s="325"/>
      <c r="L17" s="325"/>
      <c r="M17" s="5" t="str">
        <f>INDEX([1]TDSheet!$S$14:$S$25000,MATCH($B17,[1]TDSheet!$B$14:$B$25000,0))</f>
        <v>Стекло ВМЗ "4252" Олимп | Троллейбус "5298" Авангард (без ЗП) '2008- (2157*1519)</v>
      </c>
      <c r="N17" s="6"/>
      <c r="O17" s="68" t="s">
        <v>3736</v>
      </c>
      <c r="P17" s="278" t="s">
        <v>3123</v>
      </c>
      <c r="Q17" s="6" t="str">
        <f>INDEX([1]TDSheet!$AV$14:$AV$25000,MATCH($B17,[1]TDSheet!$B$14:$B$25000,0))</f>
        <v>2157*1519</v>
      </c>
      <c r="R17" s="427">
        <f>INDEX([1]TDSheet!$AY$14:$AY$25000,MATCH($B17,[1]TDSheet!$B$14:$B$25000,0))</f>
        <v>38000</v>
      </c>
      <c r="S17" s="101"/>
      <c r="W17" s="101"/>
    </row>
    <row r="18" spans="1:23" ht="17.25" customHeight="1">
      <c r="A18" s="1942" t="s">
        <v>508</v>
      </c>
      <c r="B18" s="1942"/>
      <c r="C18" s="1942"/>
      <c r="D18" s="1942"/>
      <c r="E18" s="1942"/>
      <c r="F18" s="1942"/>
      <c r="G18" s="1942"/>
      <c r="H18" s="1942"/>
      <c r="I18" s="1942"/>
      <c r="J18" s="1942"/>
      <c r="K18" s="1942"/>
      <c r="L18" s="1942"/>
      <c r="M18" s="1942"/>
      <c r="N18" s="1942"/>
      <c r="O18" s="1942"/>
      <c r="P18" s="1942"/>
      <c r="Q18" s="1942"/>
      <c r="R18" s="1943"/>
      <c r="S18" s="101">
        <v>1</v>
      </c>
    </row>
    <row r="19" spans="1:23" ht="17.25" customHeight="1">
      <c r="A19" s="3">
        <f>ROW(19:19)-SUM(S$1:S19)</f>
        <v>11</v>
      </c>
      <c r="B19" s="159" t="s">
        <v>509</v>
      </c>
      <c r="C19" s="159"/>
      <c r="D19" s="168"/>
      <c r="E19" s="169"/>
      <c r="F19" s="170"/>
      <c r="G19" s="170"/>
      <c r="H19" s="170"/>
      <c r="I19" s="170"/>
      <c r="J19" s="170"/>
      <c r="K19" s="170"/>
      <c r="L19" s="170"/>
      <c r="M19" s="5" t="str">
        <f>INDEX([1]TDSheet!$S$14:$S$25000,MATCH($B19,[1]TDSheet!$B$14:$B$25000,0))</f>
        <v>Стекло ВТЗ "ДТ 75" (Волгоград) ветровое (1186*694) (триплекс)</v>
      </c>
      <c r="N19" s="6"/>
      <c r="O19" s="68"/>
      <c r="P19" s="6"/>
      <c r="Q19" s="53" t="str">
        <f>INDEX([1]TDSheet!$AV$14:$AV$25000,MATCH($B19,[1]TDSheet!$B$14:$B$25000,0))</f>
        <v>1186*694</v>
      </c>
      <c r="R19" s="427">
        <f>INDEX([1]TDSheet!$AY$14:$AY$25000,MATCH($B19,[1]TDSheet!$B$14:$B$25000,0))</f>
        <v>3140</v>
      </c>
      <c r="S19" s="101"/>
    </row>
    <row r="20" spans="1:23" ht="17.25" customHeight="1">
      <c r="A20" s="3">
        <f>ROW(20:20)-SUM(S$1:S20)</f>
        <v>12</v>
      </c>
      <c r="B20" s="159" t="s">
        <v>5423</v>
      </c>
      <c r="C20" s="159"/>
      <c r="D20" s="329"/>
      <c r="E20" s="324"/>
      <c r="F20" s="325"/>
      <c r="G20" s="325"/>
      <c r="H20" s="325"/>
      <c r="I20" s="325"/>
      <c r="J20" s="325"/>
      <c r="K20" s="325"/>
      <c r="L20" s="325"/>
      <c r="M20" s="5" t="str">
        <f>INDEX([1]TDSheet!$S$14:$S$25000,MATCH($B20,[1]TDSheet!$B$14:$B$25000,0))</f>
        <v>Стекло ВТЗ "ДТ 75" (Волгоград) ветровое (1186*694) (сталинит)</v>
      </c>
      <c r="N20" s="6"/>
      <c r="O20" s="68"/>
      <c r="P20" s="6"/>
      <c r="Q20" s="53" t="str">
        <f>INDEX([1]TDSheet!$AV$14:$AV$25000,MATCH($B20,[1]TDSheet!$B$14:$B$25000,0))</f>
        <v>1186*694</v>
      </c>
      <c r="R20" s="427">
        <f>INDEX([1]TDSheet!$AY$14:$AY$25000,MATCH($B20,[1]TDSheet!$B$14:$B$25000,0))</f>
        <v>1781</v>
      </c>
      <c r="S20" s="101"/>
    </row>
    <row r="21" spans="1:23" ht="17.25" customHeight="1">
      <c r="A21" s="3">
        <f>ROW(21:21)-SUM(S$1:S21)</f>
        <v>13</v>
      </c>
      <c r="B21" s="159" t="s">
        <v>510</v>
      </c>
      <c r="C21" s="159"/>
      <c r="D21" s="168"/>
      <c r="E21" s="169"/>
      <c r="F21" s="170"/>
      <c r="G21" s="170"/>
      <c r="H21" s="170"/>
      <c r="I21" s="170"/>
      <c r="J21" s="170"/>
      <c r="K21" s="170"/>
      <c r="L21" s="170"/>
      <c r="M21" s="5" t="str">
        <f>INDEX([1]TDSheet!$S$14:$S$25000,MATCH($B21,[1]TDSheet!$B$14:$B$25000,0))</f>
        <v>Стекло ВТЗ "ДТ 75" (Волгоград) боковое (695*200) (триплекс)</v>
      </c>
      <c r="N21" s="6"/>
      <c r="O21" s="68"/>
      <c r="P21" s="6"/>
      <c r="Q21" s="53" t="str">
        <f>INDEX([1]TDSheet!$AV$14:$AV$25000,MATCH($B21,[1]TDSheet!$B$14:$B$25000,0))</f>
        <v>695*200</v>
      </c>
      <c r="R21" s="427">
        <f>INDEX([1]TDSheet!$AY$14:$AY$25000,MATCH($B21,[1]TDSheet!$B$14:$B$25000,0))</f>
        <v>2327</v>
      </c>
      <c r="S21" s="101"/>
    </row>
    <row r="22" spans="1:23" ht="17.25" customHeight="1">
      <c r="A22" s="3">
        <f>ROW(22:22)-SUM(S$1:S22)</f>
        <v>14</v>
      </c>
      <c r="B22" s="159" t="s">
        <v>511</v>
      </c>
      <c r="C22" s="159"/>
      <c r="D22" s="168"/>
      <c r="E22" s="169"/>
      <c r="F22" s="170"/>
      <c r="G22" s="170"/>
      <c r="H22" s="170"/>
      <c r="I22" s="170"/>
      <c r="J22" s="170"/>
      <c r="K22" s="170"/>
      <c r="L22" s="170"/>
      <c r="M22" s="5" t="str">
        <f>INDEX([1]TDSheet!$S$14:$S$25000,MATCH($B22,[1]TDSheet!$B$14:$B$25000,0))</f>
        <v>Стекло ВТЗ "ДТ 75" (Волгоград) заднее (996*584) (триплекс)</v>
      </c>
      <c r="N22" s="6"/>
      <c r="O22" s="68"/>
      <c r="P22" s="6"/>
      <c r="Q22" s="53" t="str">
        <f>INDEX([1]TDSheet!$AV$14:$AV$25000,MATCH($B22,[1]TDSheet!$B$14:$B$25000,0))</f>
        <v>996*584</v>
      </c>
      <c r="R22" s="427">
        <f>INDEX([1]TDSheet!$AY$14:$AY$25000,MATCH($B22,[1]TDSheet!$B$14:$B$25000,0))</f>
        <v>2690</v>
      </c>
      <c r="S22" s="101"/>
    </row>
    <row r="23" spans="1:23" ht="17.25" customHeight="1">
      <c r="A23" s="3">
        <f>ROW(23:23)-SUM(S$1:S23)</f>
        <v>15</v>
      </c>
      <c r="B23" s="159" t="s">
        <v>5424</v>
      </c>
      <c r="C23" s="159"/>
      <c r="D23" s="329"/>
      <c r="E23" s="324"/>
      <c r="F23" s="325"/>
      <c r="G23" s="325"/>
      <c r="H23" s="325"/>
      <c r="I23" s="325"/>
      <c r="J23" s="325"/>
      <c r="K23" s="325"/>
      <c r="L23" s="325"/>
      <c r="M23" s="5" t="str">
        <f>INDEX([1]TDSheet!$S$14:$S$25000,MATCH($B23,[1]TDSheet!$B$14:$B$25000,0))</f>
        <v>Стекло ВТЗ "ДТ 75" (Волгоград) заднее (996*584) (сталинит)</v>
      </c>
      <c r="N23" s="6"/>
      <c r="O23" s="68"/>
      <c r="P23" s="6"/>
      <c r="Q23" s="53" t="str">
        <f>INDEX([1]TDSheet!$AV$14:$AV$25000,MATCH($B23,[1]TDSheet!$B$14:$B$25000,0))</f>
        <v>996*584</v>
      </c>
      <c r="R23" s="427">
        <f>INDEX([1]TDSheet!$AY$14:$AY$25000,MATCH($B23,[1]TDSheet!$B$14:$B$25000,0))</f>
        <v>1294</v>
      </c>
      <c r="S23" s="101"/>
    </row>
    <row r="24" spans="1:23" ht="17.25" customHeight="1">
      <c r="A24" s="3">
        <f>ROW(24:24)-SUM(S$1:S24)</f>
        <v>16</v>
      </c>
      <c r="B24" s="159" t="s">
        <v>512</v>
      </c>
      <c r="C24" s="159"/>
      <c r="D24" s="168"/>
      <c r="E24" s="169"/>
      <c r="F24" s="170"/>
      <c r="G24" s="170"/>
      <c r="H24" s="170"/>
      <c r="I24" s="170"/>
      <c r="J24" s="170"/>
      <c r="K24" s="170"/>
      <c r="L24" s="170"/>
      <c r="M24" s="5" t="str">
        <f>INDEX([1]TDSheet!$S$14:$S$25000,MATCH($B24,[1]TDSheet!$B$14:$B$25000,0))</f>
        <v>Стекло ВТЗ "ДТ 75" (Волгоград) двери водителя (733*583) (триплекс)</v>
      </c>
      <c r="N24" s="6"/>
      <c r="O24" s="68"/>
      <c r="P24" s="6"/>
      <c r="Q24" s="53" t="str">
        <f>INDEX([1]TDSheet!$AV$14:$AV$25000,MATCH($B24,[1]TDSheet!$B$14:$B$25000,0))</f>
        <v>733*583</v>
      </c>
      <c r="R24" s="427">
        <f>INDEX([1]TDSheet!$AY$14:$AY$25000,MATCH($B24,[1]TDSheet!$B$14:$B$25000,0))</f>
        <v>2432</v>
      </c>
      <c r="S24" s="101"/>
    </row>
    <row r="25" spans="1:23" ht="17.25" customHeight="1">
      <c r="A25" s="3">
        <f>ROW(25:25)-SUM(S$1:S25)</f>
        <v>17</v>
      </c>
      <c r="B25" s="159" t="s">
        <v>5344</v>
      </c>
      <c r="C25" s="159"/>
      <c r="D25" s="300"/>
      <c r="E25" s="301"/>
      <c r="F25" s="302"/>
      <c r="G25" s="302"/>
      <c r="H25" s="302"/>
      <c r="I25" s="302"/>
      <c r="J25" s="302"/>
      <c r="K25" s="302"/>
      <c r="L25" s="302"/>
      <c r="M25" s="5" t="str">
        <f>INDEX([1]TDSheet!$S$14:$S$25000,MATCH($B25,[1]TDSheet!$B$14:$B$25000,0))</f>
        <v>Стекло ВТЗ "ДТ-75" (Волгоград) двери / боковое  (733*583) (сталинит)</v>
      </c>
      <c r="N25" s="6"/>
      <c r="O25" s="68"/>
      <c r="P25" s="6"/>
      <c r="Q25" s="53" t="str">
        <f>INDEX([1]TDSheet!$AV$14:$AV$25000,MATCH($B25,[1]TDSheet!$B$14:$B$25000,0))</f>
        <v>733*583</v>
      </c>
      <c r="R25" s="427">
        <f>INDEX([1]TDSheet!$AY$14:$AY$25000,MATCH($B25,[1]TDSheet!$B$14:$B$25000,0))</f>
        <v>969</v>
      </c>
      <c r="S25" s="101"/>
    </row>
    <row r="26" spans="1:23" ht="17.25" customHeight="1">
      <c r="A26" s="1942" t="s">
        <v>513</v>
      </c>
      <c r="B26" s="1942"/>
      <c r="C26" s="1942"/>
      <c r="D26" s="1942"/>
      <c r="E26" s="1942"/>
      <c r="F26" s="1942"/>
      <c r="G26" s="1942"/>
      <c r="H26" s="1942"/>
      <c r="I26" s="1942"/>
      <c r="J26" s="1942"/>
      <c r="K26" s="1942"/>
      <c r="L26" s="1942"/>
      <c r="M26" s="1942"/>
      <c r="N26" s="1942"/>
      <c r="O26" s="1942"/>
      <c r="P26" s="1942"/>
      <c r="Q26" s="1942"/>
      <c r="R26" s="1943"/>
      <c r="S26" s="101">
        <v>1</v>
      </c>
    </row>
    <row r="27" spans="1:23" ht="17.25" customHeight="1">
      <c r="A27" s="3">
        <f>ROW(27:27)-SUM(S$1:S27)</f>
        <v>18</v>
      </c>
      <c r="B27" s="159" t="s">
        <v>515</v>
      </c>
      <c r="C27" s="159"/>
      <c r="D27" s="168"/>
      <c r="E27" s="169"/>
      <c r="F27" s="170"/>
      <c r="G27" s="170"/>
      <c r="H27" s="170"/>
      <c r="I27" s="170"/>
      <c r="J27" s="170"/>
      <c r="K27" s="170"/>
      <c r="L27" s="170"/>
      <c r="M27" s="5" t="str">
        <f>INDEX([1]TDSheet!$S$14:$S$25000,MATCH($B27,[1]TDSheet!$B$14:$B$25000,0))</f>
        <v>Стекло ПТЗ "ДТ 75" (Казахстан) боковое (816*617) (триплекс)</v>
      </c>
      <c r="N27" s="6"/>
      <c r="O27" s="68"/>
      <c r="P27" s="6"/>
      <c r="Q27" s="53" t="str">
        <f>INDEX([1]TDSheet!$AV$14:$AV$25000,MATCH($B27,[1]TDSheet!$B$14:$B$25000,0))</f>
        <v>816*617</v>
      </c>
      <c r="R27" s="427">
        <f>INDEX([1]TDSheet!$AY$14:$AY$25000,MATCH($B27,[1]TDSheet!$B$14:$B$25000,0))</f>
        <v>2525</v>
      </c>
      <c r="S27" s="101"/>
    </row>
    <row r="28" spans="1:23" ht="17.25" customHeight="1">
      <c r="A28" s="3">
        <f>ROW(28:28)-SUM(S$1:S28)</f>
        <v>19</v>
      </c>
      <c r="B28" s="159" t="s">
        <v>5524</v>
      </c>
      <c r="C28" s="159"/>
      <c r="D28" s="329"/>
      <c r="E28" s="324"/>
      <c r="F28" s="325"/>
      <c r="G28" s="325"/>
      <c r="H28" s="325"/>
      <c r="I28" s="325"/>
      <c r="J28" s="325"/>
      <c r="K28" s="325"/>
      <c r="L28" s="325"/>
      <c r="M28" s="5" t="str">
        <f>INDEX([1]TDSheet!$S$14:$S$25000,MATCH($B28,[1]TDSheet!$B$14:$B$25000,0))</f>
        <v>Стекло ПТЗ "ДТ 75" (Казахстан) боковое (816*617) (сталинит)</v>
      </c>
      <c r="N28" s="6"/>
      <c r="O28" s="68"/>
      <c r="P28" s="6"/>
      <c r="Q28" s="53" t="str">
        <f>INDEX([1]TDSheet!$AV$14:$AV$25000,MATCH($B28,[1]TDSheet!$B$14:$B$25000,0))</f>
        <v>816*617</v>
      </c>
      <c r="R28" s="427">
        <f>INDEX([1]TDSheet!$AY$14:$AY$25000,MATCH($B28,[1]TDSheet!$B$14:$B$25000,0))</f>
        <v>1099</v>
      </c>
      <c r="S28" s="101"/>
    </row>
    <row r="29" spans="1:23" ht="17.25" customHeight="1">
      <c r="A29" s="3">
        <f>ROW(29:29)-SUM(S$1:S29)</f>
        <v>20</v>
      </c>
      <c r="B29" s="159" t="s">
        <v>514</v>
      </c>
      <c r="C29" s="159"/>
      <c r="D29" s="168"/>
      <c r="E29" s="169"/>
      <c r="F29" s="170"/>
      <c r="G29" s="170"/>
      <c r="H29" s="170"/>
      <c r="I29" s="170"/>
      <c r="J29" s="170"/>
      <c r="K29" s="170"/>
      <c r="L29" s="170"/>
      <c r="M29" s="5" t="str">
        <f>INDEX([1]TDSheet!$S$14:$S$25000,MATCH($B29,[1]TDSheet!$B$14:$B$25000,0))</f>
        <v>Стекло ПТЗ "ДТ 75" (Казахстан) ветровое (1010*728) (триплекс)</v>
      </c>
      <c r="N29" s="6"/>
      <c r="O29" s="68"/>
      <c r="P29" s="6"/>
      <c r="Q29" s="53" t="str">
        <f>INDEX([1]TDSheet!$AV$14:$AV$25000,MATCH($B29,[1]TDSheet!$B$14:$B$25000,0))</f>
        <v>1010*728</v>
      </c>
      <c r="R29" s="427">
        <f>INDEX([1]TDSheet!$AY$14:$AY$25000,MATCH($B29,[1]TDSheet!$B$14:$B$25000,0))</f>
        <v>3060</v>
      </c>
      <c r="S29" s="101"/>
    </row>
    <row r="30" spans="1:23" ht="17.25" customHeight="1">
      <c r="A30" s="3">
        <f>ROW(30:30)-SUM(S$1:S30)</f>
        <v>21</v>
      </c>
      <c r="B30" s="159" t="s">
        <v>5425</v>
      </c>
      <c r="C30" s="159"/>
      <c r="D30" s="329"/>
      <c r="E30" s="324"/>
      <c r="F30" s="325"/>
      <c r="G30" s="325"/>
      <c r="H30" s="325"/>
      <c r="I30" s="325"/>
      <c r="J30" s="325"/>
      <c r="K30" s="325"/>
      <c r="L30" s="325"/>
      <c r="M30" s="5" t="str">
        <f>INDEX([1]TDSheet!$S$14:$S$25000,MATCH($B30,[1]TDSheet!$B$14:$B$25000,0))</f>
        <v>Стекло ПТЗ "ДТ 75" (Казахстан) ветровое (1010*728) (сталинит)</v>
      </c>
      <c r="N30" s="6"/>
      <c r="O30" s="68"/>
      <c r="P30" s="6"/>
      <c r="Q30" s="53" t="str">
        <f>INDEX([1]TDSheet!$AV$14:$AV$25000,MATCH($B30,[1]TDSheet!$B$14:$B$25000,0))</f>
        <v>1010*728</v>
      </c>
      <c r="R30" s="427">
        <f>INDEX([1]TDSheet!$AY$14:$AY$25000,MATCH($B30,[1]TDSheet!$B$14:$B$25000,0))</f>
        <v>1632</v>
      </c>
      <c r="S30" s="101"/>
    </row>
    <row r="31" spans="1:23" ht="17.25" customHeight="1">
      <c r="A31" s="3">
        <f>ROW(31:31)-SUM(S$1:S31)</f>
        <v>22</v>
      </c>
      <c r="B31" s="159" t="s">
        <v>516</v>
      </c>
      <c r="C31" s="159"/>
      <c r="D31" s="168"/>
      <c r="E31" s="169"/>
      <c r="F31" s="170"/>
      <c r="G31" s="170"/>
      <c r="H31" s="170"/>
      <c r="I31" s="170"/>
      <c r="J31" s="170"/>
      <c r="K31" s="170"/>
      <c r="L31" s="170"/>
      <c r="M31" s="5" t="str">
        <f>INDEX([1]TDSheet!$S$14:$S$25000,MATCH($B31,[1]TDSheet!$B$14:$B$25000,0))</f>
        <v>Стекло ПТЗ "ДТ 75" (Казахстан) двери (784*570) (триплекс)</v>
      </c>
      <c r="N31" s="6"/>
      <c r="O31" s="68"/>
      <c r="P31" s="6"/>
      <c r="Q31" s="53" t="str">
        <f>INDEX([1]TDSheet!$AV$14:$AV$25000,MATCH($B31,[1]TDSheet!$B$14:$B$25000,0))</f>
        <v>784*570</v>
      </c>
      <c r="R31" s="427">
        <f>INDEX([1]TDSheet!$AY$14:$AY$25000,MATCH($B31,[1]TDSheet!$B$14:$B$25000,0))</f>
        <v>2470</v>
      </c>
      <c r="S31" s="101"/>
    </row>
    <row r="32" spans="1:23" ht="17.25" customHeight="1">
      <c r="A32" s="3">
        <f>ROW(32:32)-SUM(S$1:S32)</f>
        <v>23</v>
      </c>
      <c r="B32" s="159" t="s">
        <v>5523</v>
      </c>
      <c r="C32" s="159"/>
      <c r="D32" s="329"/>
      <c r="E32" s="324"/>
      <c r="F32" s="325"/>
      <c r="G32" s="325"/>
      <c r="H32" s="325"/>
      <c r="I32" s="325"/>
      <c r="J32" s="325"/>
      <c r="K32" s="325"/>
      <c r="L32" s="325"/>
      <c r="M32" s="5" t="str">
        <f>INDEX([1]TDSheet!$S$14:$S$25000,MATCH($B32,[1]TDSheet!$B$14:$B$25000,0))</f>
        <v>Стекло ПТЗ "ДТ 75" (Казахстан) двери (784*570) (сталинит)</v>
      </c>
      <c r="N32" s="6"/>
      <c r="O32" s="68"/>
      <c r="P32" s="6"/>
      <c r="Q32" s="53" t="str">
        <f>INDEX([1]TDSheet!$AV$14:$AV$25000,MATCH($B32,[1]TDSheet!$B$14:$B$25000,0))</f>
        <v>784*570</v>
      </c>
      <c r="R32" s="427">
        <f>INDEX([1]TDSheet!$AY$14:$AY$25000,MATCH($B32,[1]TDSheet!$B$14:$B$25000,0))</f>
        <v>995</v>
      </c>
      <c r="S32" s="101"/>
    </row>
    <row r="33" spans="1:19" ht="17.25" customHeight="1">
      <c r="A33" s="3">
        <f>ROW(33:33)-SUM(S$1:S33)</f>
        <v>24</v>
      </c>
      <c r="B33" s="195" t="s">
        <v>517</v>
      </c>
      <c r="C33" s="195"/>
      <c r="D33" s="266"/>
      <c r="E33" s="196"/>
      <c r="F33" s="171"/>
      <c r="G33" s="171"/>
      <c r="H33" s="171"/>
      <c r="I33" s="171"/>
      <c r="J33" s="171"/>
      <c r="K33" s="171"/>
      <c r="L33" s="171"/>
      <c r="M33" s="43" t="str">
        <f>INDEX([1]TDSheet!$S$14:$S$25000,MATCH($B33,[1]TDSheet!$B$14:$B$25000,0))</f>
        <v>Стекло ПТЗ "ДТ 75" (Казахстан) заднее (740*724) (триплекс)</v>
      </c>
      <c r="N33" s="45"/>
      <c r="O33" s="267"/>
      <c r="P33" s="45"/>
      <c r="Q33" s="226" t="str">
        <f>INDEX([1]TDSheet!$AV$14:$AV$25000,MATCH($B33,[1]TDSheet!$B$14:$B$25000,0))</f>
        <v>740*724</v>
      </c>
      <c r="R33" s="427">
        <f>INDEX([1]TDSheet!$AY$14:$AY$25000,MATCH($B33,[1]TDSheet!$B$14:$B$25000,0))</f>
        <v>2580</v>
      </c>
      <c r="S33" s="101"/>
    </row>
    <row r="34" spans="1:19" ht="17.25" customHeight="1">
      <c r="A34" s="3">
        <f>ROW(34:34)-SUM(S$1:S34)</f>
        <v>25</v>
      </c>
      <c r="B34" s="195" t="s">
        <v>5426</v>
      </c>
      <c r="C34" s="195"/>
      <c r="D34" s="335"/>
      <c r="E34" s="336"/>
      <c r="F34" s="337"/>
      <c r="G34" s="337"/>
      <c r="H34" s="337"/>
      <c r="I34" s="337"/>
      <c r="J34" s="337"/>
      <c r="K34" s="337"/>
      <c r="L34" s="337"/>
      <c r="M34" s="43" t="str">
        <f>INDEX([1]TDSheet!$S$14:$S$25000,MATCH($B34,[1]TDSheet!$B$14:$B$25000,0))</f>
        <v>Стекло ПТЗ "ДТ 75" (Казахстан) заднее (740*724) (сталинит)</v>
      </c>
      <c r="N34" s="45"/>
      <c r="O34" s="267"/>
      <c r="P34" s="45"/>
      <c r="Q34" s="226" t="str">
        <f>INDEX([1]TDSheet!$AV$14:$AV$25000,MATCH($B34,[1]TDSheet!$B$14:$B$25000,0))</f>
        <v>740*724</v>
      </c>
      <c r="R34" s="427">
        <f>INDEX([1]TDSheet!$AY$14:$AY$25000,MATCH($B34,[1]TDSheet!$B$14:$B$25000,0))</f>
        <v>1164</v>
      </c>
      <c r="S34" s="101"/>
    </row>
    <row r="35" spans="1:19" ht="17.25" customHeight="1">
      <c r="A35" s="1944" t="s">
        <v>7381</v>
      </c>
      <c r="B35" s="1945"/>
      <c r="C35" s="1945"/>
      <c r="D35" s="1945"/>
      <c r="E35" s="1945"/>
      <c r="F35" s="1945"/>
      <c r="G35" s="1945"/>
      <c r="H35" s="1945"/>
      <c r="I35" s="1945"/>
      <c r="J35" s="1945"/>
      <c r="K35" s="1945"/>
      <c r="L35" s="1945"/>
      <c r="M35" s="1945"/>
      <c r="N35" s="1945"/>
      <c r="O35" s="1945"/>
      <c r="P35" s="1945"/>
      <c r="Q35" s="1945"/>
      <c r="R35" s="1946"/>
      <c r="S35" s="101">
        <v>1</v>
      </c>
    </row>
    <row r="36" spans="1:19" ht="17.25" customHeight="1">
      <c r="A36" s="3">
        <f>ROW(36:36)-SUM(S$1:S36)</f>
        <v>26</v>
      </c>
      <c r="B36" s="159" t="s">
        <v>7382</v>
      </c>
      <c r="C36" s="159"/>
      <c r="D36" s="329"/>
      <c r="E36" s="324"/>
      <c r="F36" s="325"/>
      <c r="G36" s="325"/>
      <c r="H36" s="325"/>
      <c r="I36" s="325"/>
      <c r="J36" s="325"/>
      <c r="K36" s="325"/>
      <c r="L36" s="325"/>
      <c r="M36" s="5" t="str">
        <f>INDEX([1]TDSheet!$S$14:$S$25000,MATCH($B36,[1]TDSheet!$B$14:$B$25000,0))</f>
        <v>Стекло "ЗТМ-216" ветровое (1274*1921) (триплекс)</v>
      </c>
      <c r="N36" s="6"/>
      <c r="O36" s="68"/>
      <c r="P36" s="6"/>
      <c r="Q36" s="53" t="str">
        <f>INDEX([1]TDSheet!$AV$14:$AV$25000,MATCH($B36,[1]TDSheet!$B$14:$B$25000,0))</f>
        <v>1274*1921</v>
      </c>
      <c r="R36" s="428">
        <f>INDEX([1]TDSheet!$AY$14:$AY$25000,MATCH($B36,[1]TDSheet!$B$14:$B$25000,0))</f>
        <v>75000</v>
      </c>
      <c r="S36" s="101"/>
    </row>
    <row r="37" spans="1:19" ht="17.25" customHeight="1">
      <c r="A37" s="1944" t="s">
        <v>5102</v>
      </c>
      <c r="B37" s="1945"/>
      <c r="C37" s="1945"/>
      <c r="D37" s="1945"/>
      <c r="E37" s="1945"/>
      <c r="F37" s="1945"/>
      <c r="G37" s="1945"/>
      <c r="H37" s="1945"/>
      <c r="I37" s="1945"/>
      <c r="J37" s="1945"/>
      <c r="K37" s="1945"/>
      <c r="L37" s="1945"/>
      <c r="M37" s="1945"/>
      <c r="N37" s="1945"/>
      <c r="O37" s="1945"/>
      <c r="P37" s="1945"/>
      <c r="Q37" s="1945"/>
      <c r="R37" s="1946"/>
      <c r="S37" s="101">
        <v>1</v>
      </c>
    </row>
    <row r="38" spans="1:19" ht="17.25" customHeight="1">
      <c r="A38" s="3">
        <f>ROW(38:38)-SUM(S$1:S38)</f>
        <v>27</v>
      </c>
      <c r="B38" s="200" t="s">
        <v>518</v>
      </c>
      <c r="C38" s="200"/>
      <c r="D38" s="297"/>
      <c r="E38" s="298"/>
      <c r="F38" s="299"/>
      <c r="G38" s="299"/>
      <c r="H38" s="299"/>
      <c r="I38" s="299"/>
      <c r="J38" s="299"/>
      <c r="K38" s="299"/>
      <c r="L38" s="299"/>
      <c r="M38" s="70" t="str">
        <f>INDEX([1]TDSheet!$S$14:$S$25000,MATCH($B38,[1]TDSheet!$B$14:$B$25000,0))</f>
        <v>Стекло Кировец "К-701" лоб.зад.(825*572) (триплекс)</v>
      </c>
      <c r="N38" s="61"/>
      <c r="O38" s="71"/>
      <c r="P38" s="61"/>
      <c r="Q38" s="71" t="str">
        <f>INDEX([1]TDSheet!$AV$14:$AV$25000,MATCH($B38,[1]TDSheet!$B$14:$B$25000,0))</f>
        <v>825*572</v>
      </c>
      <c r="R38" s="427">
        <f>INDEX([1]TDSheet!$AY$14:$AY$25000,MATCH($B38,[1]TDSheet!$B$14:$B$25000,0))</f>
        <v>2377</v>
      </c>
      <c r="S38" s="101"/>
    </row>
    <row r="39" spans="1:19" ht="17.25" customHeight="1">
      <c r="A39" s="3">
        <f>ROW(39:39)-SUM(S$1:S39)</f>
        <v>28</v>
      </c>
      <c r="B39" s="200" t="s">
        <v>5340</v>
      </c>
      <c r="C39" s="200"/>
      <c r="D39" s="303"/>
      <c r="E39" s="304"/>
      <c r="F39" s="305"/>
      <c r="G39" s="305"/>
      <c r="H39" s="305"/>
      <c r="I39" s="305"/>
      <c r="J39" s="305"/>
      <c r="K39" s="305"/>
      <c r="L39" s="305"/>
      <c r="M39" s="70" t="str">
        <f>INDEX([1]TDSheet!$S$14:$S$25000,MATCH($B39,[1]TDSheet!$B$14:$B$25000,0))</f>
        <v>Стекло Кировец "К-701" боковое переднее прямое (575*250) (сталинит)</v>
      </c>
      <c r="N39" s="61"/>
      <c r="O39" s="71"/>
      <c r="P39" s="61"/>
      <c r="Q39" s="71" t="str">
        <f>INDEX([1]TDSheet!$AV$14:$AV$25000,MATCH($B39,[1]TDSheet!$B$14:$B$25000,0))</f>
        <v>575*250</v>
      </c>
      <c r="R39" s="427">
        <f>INDEX([1]TDSheet!$AY$14:$AY$25000,MATCH($B39,[1]TDSheet!$B$14:$B$25000,0))</f>
        <v>345</v>
      </c>
      <c r="S39" s="101"/>
    </row>
    <row r="40" spans="1:19" ht="17.25" customHeight="1">
      <c r="A40" s="3">
        <f>ROW(40:40)-SUM(S$1:S40)</f>
        <v>29</v>
      </c>
      <c r="B40" s="200" t="s">
        <v>5341</v>
      </c>
      <c r="C40" s="200"/>
      <c r="D40" s="303"/>
      <c r="E40" s="304"/>
      <c r="F40" s="305"/>
      <c r="G40" s="305"/>
      <c r="H40" s="305"/>
      <c r="I40" s="305"/>
      <c r="J40" s="305"/>
      <c r="K40" s="305"/>
      <c r="L40" s="305"/>
      <c r="M40" s="70" t="str">
        <f>INDEX([1]TDSheet!$S$14:$S$25000,MATCH($B40,[1]TDSheet!$B$14:$B$25000,0))</f>
        <v>Стекло Кировец "К-701" двери (575*510) (сталинит)</v>
      </c>
      <c r="N40" s="61"/>
      <c r="O40" s="71"/>
      <c r="P40" s="61"/>
      <c r="Q40" s="71" t="str">
        <f>INDEX([1]TDSheet!$AV$14:$AV$25000,MATCH($B40,[1]TDSheet!$B$14:$B$25000,0))</f>
        <v>575*510</v>
      </c>
      <c r="R40" s="427">
        <f>INDEX([1]TDSheet!$AY$14:$AY$25000,MATCH($B40,[1]TDSheet!$B$14:$B$25000,0))</f>
        <v>663</v>
      </c>
      <c r="S40" s="101"/>
    </row>
    <row r="41" spans="1:19" ht="17.25" customHeight="1">
      <c r="A41" s="3">
        <f>ROW(41:41)-SUM(S$1:S41)</f>
        <v>30</v>
      </c>
      <c r="B41" s="200" t="s">
        <v>5103</v>
      </c>
      <c r="C41" s="200"/>
      <c r="D41" s="314"/>
      <c r="E41" s="315"/>
      <c r="F41" s="316"/>
      <c r="G41" s="316"/>
      <c r="H41" s="316"/>
      <c r="I41" s="316"/>
      <c r="J41" s="316"/>
      <c r="K41" s="316"/>
      <c r="L41" s="316"/>
      <c r="M41" s="70" t="str">
        <f>INDEX([1]TDSheet!$S$14:$S$25000,MATCH($B41,[1]TDSheet!$B$14:$B$25000,0))</f>
        <v>Стекло Кировец "МЗАС-072.00.00 СБ" окно водительское с форточкой в сборе (721*1306) (сталинит)</v>
      </c>
      <c r="N41" s="61"/>
      <c r="O41" s="71"/>
      <c r="P41" s="61"/>
      <c r="Q41" s="71" t="str">
        <f>INDEX([1]TDSheet!$AV$14:$AV$25000,MATCH($B41,[1]TDSheet!$B$14:$B$25000,0))</f>
        <v>721*1306</v>
      </c>
      <c r="R41" s="427">
        <f>INDEX([1]TDSheet!$AY$14:$AY$25000,MATCH($B41,[1]TDSheet!$B$14:$B$25000,0))</f>
        <v>9282</v>
      </c>
      <c r="S41" s="101"/>
    </row>
    <row r="42" spans="1:19" ht="17.25" customHeight="1">
      <c r="A42" s="3">
        <f>ROW(42:42)-SUM(S$1:S42)</f>
        <v>31</v>
      </c>
      <c r="B42" s="200" t="s">
        <v>5104</v>
      </c>
      <c r="C42" s="200"/>
      <c r="D42" s="314"/>
      <c r="E42" s="315"/>
      <c r="F42" s="316"/>
      <c r="G42" s="316"/>
      <c r="H42" s="316"/>
      <c r="I42" s="316"/>
      <c r="J42" s="316"/>
      <c r="K42" s="316"/>
      <c r="L42" s="316"/>
      <c r="M42" s="70" t="str">
        <f>INDEX([1]TDSheet!$S$14:$S$25000,MATCH($B42,[1]TDSheet!$B$14:$B$25000,0))</f>
        <v>Стекло Кировец "МЗАС-073.00.00 СБ" окно водительское с форточкой в сборе (800*1381) (сталинит)</v>
      </c>
      <c r="N42" s="61"/>
      <c r="O42" s="71"/>
      <c r="P42" s="61"/>
      <c r="Q42" s="71" t="str">
        <f>INDEX([1]TDSheet!$AV$14:$AV$25000,MATCH($B42,[1]TDSheet!$B$14:$B$25000,0))</f>
        <v>800*1381</v>
      </c>
      <c r="R42" s="427">
        <f>INDEX([1]TDSheet!$AY$14:$AY$25000,MATCH($B42,[1]TDSheet!$B$14:$B$25000,0))</f>
        <v>11011</v>
      </c>
      <c r="S42" s="101"/>
    </row>
    <row r="43" spans="1:19" ht="17.25" customHeight="1">
      <c r="A43" s="1944" t="s">
        <v>6405</v>
      </c>
      <c r="B43" s="1945"/>
      <c r="C43" s="1945"/>
      <c r="D43" s="1945"/>
      <c r="E43" s="1945"/>
      <c r="F43" s="1945"/>
      <c r="G43" s="1945"/>
      <c r="H43" s="1945"/>
      <c r="I43" s="1945"/>
      <c r="J43" s="1945"/>
      <c r="K43" s="1945"/>
      <c r="L43" s="1945"/>
      <c r="M43" s="1945"/>
      <c r="N43" s="1945"/>
      <c r="O43" s="1945"/>
      <c r="P43" s="1945"/>
      <c r="Q43" s="1945"/>
      <c r="R43" s="1946"/>
      <c r="S43" s="101">
        <v>1</v>
      </c>
    </row>
    <row r="44" spans="1:19" ht="17.25" customHeight="1">
      <c r="A44" s="3">
        <f>ROW(44:44)-SUM(S$1:S44)</f>
        <v>32</v>
      </c>
      <c r="B44" s="200" t="s">
        <v>6406</v>
      </c>
      <c r="C44" s="200"/>
      <c r="D44" s="331"/>
      <c r="E44" s="332"/>
      <c r="F44" s="333"/>
      <c r="G44" s="333"/>
      <c r="H44" s="333"/>
      <c r="I44" s="333"/>
      <c r="J44" s="333"/>
      <c r="K44" s="333"/>
      <c r="L44" s="333"/>
      <c r="M44" s="70" t="str">
        <f>INDEX([1]TDSheet!$S$14:$S$25000,MATCH($B44,[1]TDSheet!$B$14:$B$25000,0))</f>
        <v>Стекло Кургандормаш "Termit 1000" ветровое дверь (712*1121) (сталинит)</v>
      </c>
      <c r="N44" s="61"/>
      <c r="O44" s="71"/>
      <c r="P44" s="61" t="s">
        <v>3123</v>
      </c>
      <c r="Q44" s="71" t="str">
        <f>INDEX([1]TDSheet!$AV$14:$AV$25000,MATCH($B44,[1]TDSheet!$B$14:$B$25000,0))</f>
        <v>712*1121</v>
      </c>
      <c r="R44" s="427">
        <f>INDEX([1]TDSheet!$AY$14:$AY$25000,MATCH($B44,[1]TDSheet!$B$14:$B$25000,0))</f>
        <v>7150</v>
      </c>
      <c r="S44" s="101"/>
    </row>
    <row r="45" spans="1:19" ht="17.25" customHeight="1">
      <c r="A45" s="1944" t="s">
        <v>5286</v>
      </c>
      <c r="B45" s="1945"/>
      <c r="C45" s="1945"/>
      <c r="D45" s="1945"/>
      <c r="E45" s="1945"/>
      <c r="F45" s="1945"/>
      <c r="G45" s="1945"/>
      <c r="H45" s="1945"/>
      <c r="I45" s="1945"/>
      <c r="J45" s="1945"/>
      <c r="K45" s="1945"/>
      <c r="L45" s="1945"/>
      <c r="M45" s="1945"/>
      <c r="N45" s="1945"/>
      <c r="O45" s="1945"/>
      <c r="P45" s="1945"/>
      <c r="Q45" s="1945"/>
      <c r="R45" s="1946"/>
      <c r="S45" s="101">
        <v>1</v>
      </c>
    </row>
    <row r="46" spans="1:19" ht="17.25" customHeight="1">
      <c r="A46" s="3">
        <f>ROW(46:46)-SUM(S$1:S46)</f>
        <v>33</v>
      </c>
      <c r="B46" s="197" t="s">
        <v>519</v>
      </c>
      <c r="C46" s="197"/>
      <c r="D46" s="274"/>
      <c r="E46" s="199"/>
      <c r="F46" s="172"/>
      <c r="G46" s="172"/>
      <c r="H46" s="172"/>
      <c r="I46" s="172"/>
      <c r="J46" s="172"/>
      <c r="K46" s="172"/>
      <c r="L46" s="172"/>
      <c r="M46" s="87" t="str">
        <f>INDEX([1]TDSheet!$S$14:$S$25000,MATCH($B46,[1]TDSheet!$B$14:$B$25000,0))</f>
        <v>Стекло Трактор "МТЗ-80" боковое (767*642) нов.кабина (триплекс)</v>
      </c>
      <c r="N46" s="55"/>
      <c r="O46" s="275"/>
      <c r="P46" s="55"/>
      <c r="Q46" s="276" t="str">
        <f>INDEX([1]TDSheet!$AV$14:$AV$25000,MATCH($B46,[1]TDSheet!$B$14:$B$25000,0))</f>
        <v>767*642</v>
      </c>
      <c r="R46" s="427">
        <f>INDEX([1]TDSheet!$AY$14:$AY$25000,MATCH($B46,[1]TDSheet!$B$14:$B$25000,0))</f>
        <v>2560</v>
      </c>
      <c r="S46" s="101"/>
    </row>
    <row r="47" spans="1:19" ht="17.25" customHeight="1">
      <c r="A47" s="3">
        <f>ROW(47:47)-SUM(S$1:S47)</f>
        <v>34</v>
      </c>
      <c r="B47" s="197" t="s">
        <v>5335</v>
      </c>
      <c r="C47" s="197"/>
      <c r="D47" s="318"/>
      <c r="E47" s="319"/>
      <c r="F47" s="320"/>
      <c r="G47" s="320"/>
      <c r="H47" s="320"/>
      <c r="I47" s="320"/>
      <c r="J47" s="320"/>
      <c r="K47" s="320"/>
      <c r="L47" s="320"/>
      <c r="M47" s="87" t="str">
        <f>INDEX([1]TDSheet!$S$14:$S$25000,MATCH($B47,[1]TDSheet!$B$14:$B$25000,0))</f>
        <v>Стекло Трактор "МТЗ-80" боковое (767*642) нов.кабина (сталинит)</v>
      </c>
      <c r="N47" s="55"/>
      <c r="O47" s="275"/>
      <c r="P47" s="55"/>
      <c r="Q47" s="276" t="str">
        <f>INDEX([1]TDSheet!$AV$14:$AV$25000,MATCH($B47,[1]TDSheet!$B$14:$B$25000,0))</f>
        <v>767*642</v>
      </c>
      <c r="R47" s="427">
        <f>INDEX([1]TDSheet!$AY$14:$AY$25000,MATCH($B47,[1]TDSheet!$B$14:$B$25000,0))</f>
        <v>1099</v>
      </c>
      <c r="S47" s="101"/>
    </row>
    <row r="48" spans="1:19" ht="17.25" customHeight="1">
      <c r="A48" s="3">
        <f>ROW(48:48)-SUM(S$1:S48)</f>
        <v>35</v>
      </c>
      <c r="B48" s="159" t="s">
        <v>520</v>
      </c>
      <c r="C48" s="159"/>
      <c r="D48" s="168"/>
      <c r="E48" s="169"/>
      <c r="F48" s="170"/>
      <c r="G48" s="170"/>
      <c r="H48" s="170"/>
      <c r="I48" s="170"/>
      <c r="J48" s="170"/>
      <c r="K48" s="170"/>
      <c r="L48" s="170"/>
      <c r="M48" s="5" t="str">
        <f>INDEX([1]TDSheet!$S$14:$S$25000,MATCH($B48,[1]TDSheet!$B$14:$B$25000,0))</f>
        <v>Стекло Трактор "МТЗ-80" ветровое нижнее (430*270) нов.каб. (триплекс)</v>
      </c>
      <c r="N48" s="6"/>
      <c r="O48" s="68"/>
      <c r="P48" s="6"/>
      <c r="Q48" s="53" t="str">
        <f>INDEX([1]TDSheet!$AV$14:$AV$25000,MATCH($B48,[1]TDSheet!$B$14:$B$25000,0))</f>
        <v>430*270</v>
      </c>
      <c r="R48" s="427">
        <f>INDEX([1]TDSheet!$AY$14:$AY$25000,MATCH($B48,[1]TDSheet!$B$14:$B$25000,0))</f>
        <v>2220</v>
      </c>
      <c r="S48" s="101"/>
    </row>
    <row r="49" spans="1:19" ht="17.25" customHeight="1">
      <c r="A49" s="3">
        <f>ROW(49:49)-SUM(S$1:S49)</f>
        <v>36</v>
      </c>
      <c r="B49" s="159" t="s">
        <v>5122</v>
      </c>
      <c r="C49" s="159"/>
      <c r="D49" s="270"/>
      <c r="E49" s="268"/>
      <c r="F49" s="269"/>
      <c r="G49" s="269"/>
      <c r="H49" s="269"/>
      <c r="I49" s="269"/>
      <c r="J49" s="269"/>
      <c r="K49" s="269"/>
      <c r="L49" s="269"/>
      <c r="M49" s="5" t="str">
        <f>INDEX([1]TDSheet!$S$14:$S$25000,MATCH($B49,[1]TDSheet!$B$14:$B$25000,0))</f>
        <v>Стекло Трактор "МТЗ-80" | "МТЗ-82" ветровое нижнее (новая кабина) (430*270) (сталинит)</v>
      </c>
      <c r="N49" s="6"/>
      <c r="O49" s="68"/>
      <c r="P49" s="6"/>
      <c r="Q49" s="53" t="str">
        <f>INDEX([1]TDSheet!$AV$14:$AV$25000,MATCH($B49,[1]TDSheet!$B$14:$B$25000,0))</f>
        <v>530*391</v>
      </c>
      <c r="R49" s="427">
        <f>INDEX([1]TDSheet!$AY$14:$AY$25000,MATCH($B49,[1]TDSheet!$B$14:$B$25000,0))</f>
        <v>371</v>
      </c>
      <c r="S49" s="101"/>
    </row>
    <row r="50" spans="1:19" ht="17.25" customHeight="1">
      <c r="A50" s="3">
        <f>ROW(50:50)-SUM(S$1:S50)</f>
        <v>37</v>
      </c>
      <c r="B50" s="159" t="s">
        <v>58</v>
      </c>
      <c r="C50" s="159"/>
      <c r="D50" s="168"/>
      <c r="E50" s="169"/>
      <c r="F50" s="170"/>
      <c r="G50" s="170"/>
      <c r="H50" s="170"/>
      <c r="I50" s="170"/>
      <c r="J50" s="170"/>
      <c r="K50" s="170"/>
      <c r="L50" s="170"/>
      <c r="M50" s="5" t="str">
        <f>INDEX([1]TDSheet!$S$14:$S$25000,MATCH($B50,[1]TDSheet!$B$14:$B$25000,0))</f>
        <v>Стекло Трактор "МТЗ-80" ветровое (1267*921) нов.кабина (триплекс)</v>
      </c>
      <c r="N50" s="6"/>
      <c r="O50" s="68"/>
      <c r="P50" s="6"/>
      <c r="Q50" s="53" t="str">
        <f>INDEX([1]TDSheet!$AV$14:$AV$25000,MATCH($B50,[1]TDSheet!$B$14:$B$25000,0))</f>
        <v>1267*921</v>
      </c>
      <c r="R50" s="427">
        <f>INDEX([1]TDSheet!$AY$14:$AY$25000,MATCH($B50,[1]TDSheet!$B$14:$B$25000,0))</f>
        <v>4360</v>
      </c>
      <c r="S50" s="101"/>
    </row>
    <row r="51" spans="1:19" ht="17.25" customHeight="1">
      <c r="A51" s="3">
        <f>ROW(51:51)-SUM(S$1:S51)</f>
        <v>38</v>
      </c>
      <c r="B51" s="159" t="s">
        <v>57</v>
      </c>
      <c r="C51" s="159"/>
      <c r="D51" s="168"/>
      <c r="E51" s="169"/>
      <c r="F51" s="170"/>
      <c r="G51" s="170"/>
      <c r="H51" s="170"/>
      <c r="I51" s="170"/>
      <c r="J51" s="170"/>
      <c r="K51" s="170"/>
      <c r="L51" s="170"/>
      <c r="M51" s="5" t="str">
        <f>INDEX([1]TDSheet!$S$14:$S$25000,MATCH($B51,[1]TDSheet!$B$14:$B$25000,0))</f>
        <v>Стекло Трактор "МТЗ-80" ветровое (1267*921) нов.кабина (сталинит)</v>
      </c>
      <c r="N51" s="6"/>
      <c r="O51" s="68"/>
      <c r="P51" s="6"/>
      <c r="Q51" s="53" t="str">
        <f>INDEX([1]TDSheet!$AV$14:$AV$25000,MATCH($B51,[1]TDSheet!$B$14:$B$25000,0))</f>
        <v>1267*921</v>
      </c>
      <c r="R51" s="427">
        <f>INDEX([1]TDSheet!$AY$14:$AY$25000,MATCH($B51,[1]TDSheet!$B$14:$B$25000,0))</f>
        <v>2210</v>
      </c>
      <c r="S51" s="101"/>
    </row>
    <row r="52" spans="1:19" ht="17.25" customHeight="1">
      <c r="A52" s="3">
        <f>ROW(52:52)-SUM(S$1:S52)</f>
        <v>39</v>
      </c>
      <c r="B52" s="159" t="s">
        <v>59</v>
      </c>
      <c r="C52" s="159"/>
      <c r="D52" s="168"/>
      <c r="E52" s="169"/>
      <c r="F52" s="170"/>
      <c r="G52" s="170"/>
      <c r="H52" s="170"/>
      <c r="I52" s="170"/>
      <c r="J52" s="170"/>
      <c r="K52" s="170"/>
      <c r="L52" s="170"/>
      <c r="M52" s="5" t="str">
        <f>INDEX([1]TDSheet!$S$14:$S$25000,MATCH($B52,[1]TDSheet!$B$14:$B$25000,0))</f>
        <v>Стекло Трактор "МТЗ-80" дверь (763*608) нов.кабина (триплекс)</v>
      </c>
      <c r="N52" s="6"/>
      <c r="O52" s="68"/>
      <c r="P52" s="6"/>
      <c r="Q52" s="53" t="str">
        <f>INDEX([1]TDSheet!$AV$14:$AV$25000,MATCH($B52,[1]TDSheet!$B$14:$B$25000,0))</f>
        <v>763*608</v>
      </c>
      <c r="R52" s="427">
        <f>INDEX([1]TDSheet!$AY$14:$AY$25000,MATCH($B52,[1]TDSheet!$B$14:$B$25000,0))</f>
        <v>2470</v>
      </c>
      <c r="S52" s="101"/>
    </row>
    <row r="53" spans="1:19" ht="17.25" customHeight="1">
      <c r="A53" s="3">
        <f>ROW(53:53)-SUM(S$1:S53)</f>
        <v>40</v>
      </c>
      <c r="B53" s="159" t="s">
        <v>5455</v>
      </c>
      <c r="C53" s="159"/>
      <c r="D53" s="270"/>
      <c r="E53" s="268"/>
      <c r="F53" s="269"/>
      <c r="G53" s="269"/>
      <c r="H53" s="269"/>
      <c r="I53" s="269"/>
      <c r="J53" s="269"/>
      <c r="K53" s="269"/>
      <c r="L53" s="269"/>
      <c r="M53" s="5" t="str">
        <f>INDEX([1]TDSheet!$S$14:$S$25000,MATCH($B53,[1]TDSheet!$B$14:$B$25000,0))</f>
        <v>Стекло Трактор "МТЗ-80" дверь (763*608) нов.кабина (сталинит)</v>
      </c>
      <c r="N53" s="6"/>
      <c r="O53" s="68"/>
      <c r="P53" s="6"/>
      <c r="Q53" s="53" t="str">
        <f>INDEX([1]TDSheet!$AV$14:$AV$25000,MATCH($B53,[1]TDSheet!$B$14:$B$25000,0))</f>
        <v>763*608</v>
      </c>
      <c r="R53" s="427">
        <f>INDEX([1]TDSheet!$AY$14:$AY$25000,MATCH($B53,[1]TDSheet!$B$14:$B$25000,0))</f>
        <v>1040</v>
      </c>
      <c r="S53" s="101"/>
    </row>
    <row r="54" spans="1:19" ht="17.25" customHeight="1">
      <c r="A54" s="3">
        <f>ROW(54:54)-SUM(S$1:S54)</f>
        <v>41</v>
      </c>
      <c r="B54" s="159" t="s">
        <v>5336</v>
      </c>
      <c r="C54" s="159"/>
      <c r="D54" s="300"/>
      <c r="E54" s="301"/>
      <c r="F54" s="302"/>
      <c r="G54" s="302"/>
      <c r="H54" s="302"/>
      <c r="I54" s="302"/>
      <c r="J54" s="302"/>
      <c r="K54" s="302"/>
      <c r="L54" s="302"/>
      <c r="M54" s="5" t="str">
        <f>INDEX([1]TDSheet!$S$14:$S$25000,MATCH($B54,[1]TDSheet!$B$14:$B$25000,0))</f>
        <v>Стекло Трактор "МТЗ-80" двери нижнее (новая кабина) (530*391) (сталинит)</v>
      </c>
      <c r="N54" s="6"/>
      <c r="O54" s="68"/>
      <c r="P54" s="6"/>
      <c r="Q54" s="53" t="str">
        <f>INDEX([1]TDSheet!$AV$14:$AV$25000,MATCH($B54,[1]TDSheet!$B$14:$B$25000,0))</f>
        <v>530*391</v>
      </c>
      <c r="R54" s="427">
        <f>INDEX([1]TDSheet!$AY$14:$AY$25000,MATCH($B54,[1]TDSheet!$B$14:$B$25000,0))</f>
        <v>507</v>
      </c>
      <c r="S54" s="101"/>
    </row>
    <row r="55" spans="1:19" ht="17.25" customHeight="1">
      <c r="A55" s="3">
        <f>ROW(55:55)-SUM(S$1:S55)</f>
        <v>42</v>
      </c>
      <c r="B55" s="159" t="s">
        <v>60</v>
      </c>
      <c r="C55" s="159"/>
      <c r="D55" s="168"/>
      <c r="E55" s="169"/>
      <c r="F55" s="170"/>
      <c r="G55" s="170"/>
      <c r="H55" s="170"/>
      <c r="I55" s="170"/>
      <c r="J55" s="170"/>
      <c r="K55" s="170"/>
      <c r="L55" s="170"/>
      <c r="M55" s="5" t="str">
        <f>INDEX([1]TDSheet!$S$14:$S$25000,MATCH($B55,[1]TDSheet!$B$14:$B$25000,0))</f>
        <v>Стекло Трактор "МТЗ-80" задок (1205*841) нов.кабина (триплекс)</v>
      </c>
      <c r="N55" s="6"/>
      <c r="O55" s="68"/>
      <c r="P55" s="6"/>
      <c r="Q55" s="53" t="str">
        <f>INDEX([1]TDSheet!$AV$14:$AV$25000,MATCH($B55,[1]TDSheet!$B$14:$B$25000,0))</f>
        <v>1205*841</v>
      </c>
      <c r="R55" s="427">
        <f>INDEX([1]TDSheet!$AY$14:$AY$25000,MATCH($B55,[1]TDSheet!$B$14:$B$25000,0))</f>
        <v>4360</v>
      </c>
      <c r="S55" s="101"/>
    </row>
    <row r="56" spans="1:19" ht="17.25" customHeight="1">
      <c r="A56" s="3">
        <f>ROW(56:56)-SUM(S$1:S56)</f>
        <v>43</v>
      </c>
      <c r="B56" s="159" t="s">
        <v>650</v>
      </c>
      <c r="C56" s="159"/>
      <c r="D56" s="168"/>
      <c r="E56" s="169"/>
      <c r="F56" s="170"/>
      <c r="G56" s="170"/>
      <c r="H56" s="170"/>
      <c r="I56" s="170"/>
      <c r="J56" s="170"/>
      <c r="K56" s="170"/>
      <c r="L56" s="170"/>
      <c r="M56" s="5" t="str">
        <f>INDEX([1]TDSheet!$S$14:$S$25000,MATCH($B56,[1]TDSheet!$B$14:$B$25000,0))</f>
        <v>Стекло Трактор "МТЗ-80" задок (новая кабина) (1205*841) (сталинит)</v>
      </c>
      <c r="N56" s="6"/>
      <c r="O56" s="68"/>
      <c r="P56" s="6"/>
      <c r="Q56" s="53" t="str">
        <f>INDEX([1]TDSheet!$AV$14:$AV$25000,MATCH($B56,[1]TDSheet!$B$14:$B$25000,0))</f>
        <v>1205*841</v>
      </c>
      <c r="R56" s="427">
        <f>INDEX([1]TDSheet!$AY$14:$AY$25000,MATCH($B56,[1]TDSheet!$B$14:$B$25000,0))</f>
        <v>2210</v>
      </c>
      <c r="S56" s="101"/>
    </row>
    <row r="57" spans="1:19" ht="17.25" customHeight="1">
      <c r="A57" s="3">
        <f>ROW(57:57)-SUM(S$1:S57)</f>
        <v>44</v>
      </c>
      <c r="B57" s="159" t="s">
        <v>5454</v>
      </c>
      <c r="C57" s="159"/>
      <c r="D57" s="300"/>
      <c r="E57" s="301"/>
      <c r="F57" s="302"/>
      <c r="G57" s="302"/>
      <c r="H57" s="302"/>
      <c r="I57" s="302"/>
      <c r="J57" s="302"/>
      <c r="K57" s="302"/>
      <c r="L57" s="302"/>
      <c r="M57" s="5" t="str">
        <f>INDEX([1]TDSheet!$S$14:$S$25000,MATCH($B57,[1]TDSheet!$B$14:$B$25000,0))</f>
        <v>Стекло Трактор "МТЗ-80" стекло боковое с 3 отв. (новая кабина) (749*868) (сталинит)</v>
      </c>
      <c r="N57" s="6"/>
      <c r="O57" s="68"/>
      <c r="P57" s="6"/>
      <c r="Q57" s="53" t="str">
        <f>INDEX([1]TDSheet!$AV$14:$AV$25000,MATCH($B57,[1]TDSheet!$B$14:$B$25000,0))</f>
        <v>749*868</v>
      </c>
      <c r="R57" s="427">
        <f>INDEX([1]TDSheet!$AY$14:$AY$25000,MATCH($B57,[1]TDSheet!$B$14:$B$25000,0))</f>
        <v>1632</v>
      </c>
      <c r="S57" s="101"/>
    </row>
    <row r="58" spans="1:19" ht="17.25" customHeight="1">
      <c r="A58" s="3">
        <f>ROW(58:58)-SUM(S$1:S58)</f>
        <v>45</v>
      </c>
      <c r="B58" s="159" t="s">
        <v>651</v>
      </c>
      <c r="C58" s="159"/>
      <c r="D58" s="168"/>
      <c r="E58" s="169"/>
      <c r="F58" s="170"/>
      <c r="G58" s="170"/>
      <c r="H58" s="170"/>
      <c r="I58" s="170"/>
      <c r="J58" s="170"/>
      <c r="K58" s="170"/>
      <c r="L58" s="170"/>
      <c r="M58" s="5" t="str">
        <f>INDEX([1]TDSheet!$S$14:$S$25000,MATCH($B58,[1]TDSheet!$B$14:$B$25000,0))</f>
        <v>Стекло Трактор "МТЗ-80" боковое с 3 отв. (новая кабина) (779*868) увеличенный (сталинит)</v>
      </c>
      <c r="N58" s="6"/>
      <c r="O58" s="68"/>
      <c r="P58" s="6"/>
      <c r="Q58" s="53" t="str">
        <f>INDEX([1]TDSheet!$AV$14:$AV$25000,MATCH($B58,[1]TDSheet!$B$14:$B$25000,0))</f>
        <v>779*868</v>
      </c>
      <c r="R58" s="427">
        <f>INDEX([1]TDSheet!$AY$14:$AY$25000,MATCH($B58,[1]TDSheet!$B$14:$B$25000,0))</f>
        <v>1723</v>
      </c>
      <c r="S58" s="101"/>
    </row>
    <row r="59" spans="1:19" ht="17.25" customHeight="1">
      <c r="A59" s="1942" t="s">
        <v>5287</v>
      </c>
      <c r="B59" s="1942"/>
      <c r="C59" s="1942"/>
      <c r="D59" s="1942"/>
      <c r="E59" s="1942"/>
      <c r="F59" s="1942"/>
      <c r="G59" s="1942"/>
      <c r="H59" s="1942"/>
      <c r="I59" s="1942"/>
      <c r="J59" s="1942"/>
      <c r="K59" s="1942"/>
      <c r="L59" s="1942"/>
      <c r="M59" s="1942"/>
      <c r="N59" s="1942"/>
      <c r="O59" s="1942"/>
      <c r="P59" s="1942"/>
      <c r="Q59" s="1942"/>
      <c r="R59" s="1943"/>
      <c r="S59" s="101">
        <v>1</v>
      </c>
    </row>
    <row r="60" spans="1:19" ht="17.25" customHeight="1">
      <c r="A60" s="3">
        <f>ROW(60:60)-SUM(S$1:S60)</f>
        <v>46</v>
      </c>
      <c r="B60" s="159" t="s">
        <v>521</v>
      </c>
      <c r="C60" s="159"/>
      <c r="D60" s="168"/>
      <c r="E60" s="169"/>
      <c r="F60" s="170"/>
      <c r="G60" s="170"/>
      <c r="H60" s="170"/>
      <c r="I60" s="170"/>
      <c r="J60" s="170"/>
      <c r="K60" s="170"/>
      <c r="L60" s="170"/>
      <c r="M60" s="5" t="str">
        <f>INDEX([1]TDSheet!$S$14:$S$25000,MATCH($B60,[1]TDSheet!$B$14:$B$25000,0))</f>
        <v>Стекло Трактор "МТЗ-80" боковина (475*225) стар.кабина (триплекс)</v>
      </c>
      <c r="N60" s="6"/>
      <c r="O60" s="68"/>
      <c r="P60" s="6"/>
      <c r="Q60" s="53" t="str">
        <f>INDEX([1]TDSheet!$AV$14:$AV$25000,MATCH($B60,[1]TDSheet!$B$14:$B$25000,0))</f>
        <v>475*225</v>
      </c>
      <c r="R60" s="427">
        <f>INDEX([1]TDSheet!$AY$14:$AY$25000,MATCH($B60,[1]TDSheet!$B$14:$B$25000,0))</f>
        <v>2450</v>
      </c>
      <c r="S60" s="101"/>
    </row>
    <row r="61" spans="1:19" ht="17.25" customHeight="1">
      <c r="A61" s="3">
        <f>ROW(61:61)-SUM(S$1:S61)</f>
        <v>47</v>
      </c>
      <c r="B61" s="159" t="s">
        <v>7045</v>
      </c>
      <c r="C61" s="159"/>
      <c r="D61" s="270"/>
      <c r="E61" s="268"/>
      <c r="F61" s="269"/>
      <c r="G61" s="269"/>
      <c r="H61" s="269"/>
      <c r="I61" s="269"/>
      <c r="J61" s="269"/>
      <c r="K61" s="269"/>
      <c r="L61" s="269"/>
      <c r="M61" s="5" t="str">
        <f>INDEX([1]TDSheet!$S$14:$S$25000,MATCH($B61,[1]TDSheet!$B$14:$B$25000,0))</f>
        <v>Стекло Трактор "МТЗ-80" боковое (старая кабина) (475*225) (сталинит)</v>
      </c>
      <c r="N61" s="6"/>
      <c r="O61" s="68"/>
      <c r="P61" s="6"/>
      <c r="Q61" s="53" t="str">
        <f>INDEX([1]TDSheet!$AV$14:$AV$25000,MATCH($B61,[1]TDSheet!$B$14:$B$25000,0))</f>
        <v>475*225</v>
      </c>
      <c r="R61" s="427">
        <f>INDEX([1]TDSheet!$AY$14:$AY$25000,MATCH($B61,[1]TDSheet!$B$14:$B$25000,0))</f>
        <v>325</v>
      </c>
      <c r="S61" s="101"/>
    </row>
    <row r="62" spans="1:19" ht="17.25" customHeight="1">
      <c r="A62" s="3">
        <f>ROW(62:62)-SUM(S$1:S62)</f>
        <v>48</v>
      </c>
      <c r="B62" s="159" t="s">
        <v>522</v>
      </c>
      <c r="C62" s="159"/>
      <c r="D62" s="168"/>
      <c r="E62" s="169"/>
      <c r="F62" s="170"/>
      <c r="G62" s="170"/>
      <c r="H62" s="170"/>
      <c r="I62" s="170"/>
      <c r="J62" s="170"/>
      <c r="K62" s="170"/>
      <c r="L62" s="170"/>
      <c r="M62" s="5" t="str">
        <f>INDEX([1]TDSheet!$S$14:$S$25000,MATCH($B62,[1]TDSheet!$B$14:$B$25000,0))</f>
        <v>Стекло Трактор "МТЗ-80" дверь стар.каб. (659*453) (триплекс)</v>
      </c>
      <c r="N62" s="6"/>
      <c r="O62" s="68"/>
      <c r="P62" s="6"/>
      <c r="Q62" s="53" t="str">
        <f>INDEX([1]TDSheet!$AV$14:$AV$25000,MATCH($B62,[1]TDSheet!$B$14:$B$25000,0))</f>
        <v>659*453</v>
      </c>
      <c r="R62" s="427">
        <f>INDEX([1]TDSheet!$AY$14:$AY$25000,MATCH($B62,[1]TDSheet!$B$14:$B$25000,0))</f>
        <v>2310</v>
      </c>
      <c r="S62" s="101"/>
    </row>
    <row r="63" spans="1:19" ht="17.25" customHeight="1">
      <c r="A63" s="3">
        <f>ROW(63:63)-SUM(S$1:S63)</f>
        <v>49</v>
      </c>
      <c r="B63" s="159" t="s">
        <v>523</v>
      </c>
      <c r="C63" s="159"/>
      <c r="D63" s="168"/>
      <c r="E63" s="169"/>
      <c r="F63" s="170"/>
      <c r="G63" s="170"/>
      <c r="H63" s="170"/>
      <c r="I63" s="170"/>
      <c r="J63" s="170"/>
      <c r="K63" s="170"/>
      <c r="L63" s="170"/>
      <c r="M63" s="5" t="str">
        <f>INDEX([1]TDSheet!$S$14:$S$25000,MATCH($B63,[1]TDSheet!$B$14:$B$25000,0))</f>
        <v>Стекло Трактор "МТЗ-80" заднее - ветровое (1040*656) ст.кабина (триплекс)</v>
      </c>
      <c r="N63" s="6"/>
      <c r="O63" s="68"/>
      <c r="P63" s="6"/>
      <c r="Q63" s="53" t="str">
        <f>INDEX([1]TDSheet!$AV$14:$AV$25000,MATCH($B63,[1]TDSheet!$B$14:$B$25000,0))</f>
        <v>1040*656</v>
      </c>
      <c r="R63" s="427">
        <f>INDEX([1]TDSheet!$AY$14:$AY$25000,MATCH($B63,[1]TDSheet!$B$14:$B$25000,0))</f>
        <v>3710</v>
      </c>
      <c r="S63" s="101"/>
    </row>
    <row r="64" spans="1:19" ht="17.25" customHeight="1">
      <c r="A64" s="3">
        <f>ROW(64:64)-SUM(S$1:S64)</f>
        <v>50</v>
      </c>
      <c r="B64" s="195" t="s">
        <v>5334</v>
      </c>
      <c r="C64" s="195"/>
      <c r="D64" s="338"/>
      <c r="E64" s="339"/>
      <c r="F64" s="340"/>
      <c r="G64" s="340"/>
      <c r="H64" s="340"/>
      <c r="I64" s="340"/>
      <c r="J64" s="340"/>
      <c r="K64" s="340"/>
      <c r="L64" s="340"/>
      <c r="M64" s="43" t="str">
        <f>INDEX([1]TDSheet!$S$14:$S$25000,MATCH($B64,[1]TDSheet!$B$14:$B$25000,0))</f>
        <v>Стекло Трактор "МТЗ-80" заднее - ветровое (старая кабина) (1044*656) (сталинит)</v>
      </c>
      <c r="N64" s="45"/>
      <c r="O64" s="267"/>
      <c r="P64" s="45"/>
      <c r="Q64" s="226" t="str">
        <f>INDEX([1]TDSheet!$AV$14:$AV$25000,MATCH($B64,[1]TDSheet!$B$14:$B$25000,0))</f>
        <v>1044*656</v>
      </c>
      <c r="R64" s="427">
        <f>INDEX([1]TDSheet!$AY$14:$AY$25000,MATCH($B64,[1]TDSheet!$B$14:$B$25000,0))</f>
        <v>1495</v>
      </c>
      <c r="S64" s="101"/>
    </row>
    <row r="65" spans="1:19" ht="17.25" customHeight="1">
      <c r="A65" s="1944" t="s">
        <v>5528</v>
      </c>
      <c r="B65" s="1945"/>
      <c r="C65" s="1945"/>
      <c r="D65" s="1945"/>
      <c r="E65" s="1945"/>
      <c r="F65" s="1945"/>
      <c r="G65" s="1945"/>
      <c r="H65" s="1945"/>
      <c r="I65" s="1945"/>
      <c r="J65" s="1945"/>
      <c r="K65" s="1945"/>
      <c r="L65" s="1945"/>
      <c r="M65" s="1945"/>
      <c r="N65" s="1945"/>
      <c r="O65" s="1945"/>
      <c r="P65" s="1945"/>
      <c r="Q65" s="1945"/>
      <c r="R65" s="1946"/>
      <c r="S65" s="101">
        <v>1</v>
      </c>
    </row>
    <row r="66" spans="1:19" ht="17.25" customHeight="1">
      <c r="A66" s="3">
        <f>ROW(66:66)-SUM(S$1:S66)</f>
        <v>51</v>
      </c>
      <c r="B66" s="159" t="s">
        <v>5529</v>
      </c>
      <c r="C66" s="159"/>
      <c r="D66" s="329"/>
      <c r="E66" s="324"/>
      <c r="F66" s="325"/>
      <c r="G66" s="325"/>
      <c r="H66" s="325"/>
      <c r="I66" s="325"/>
      <c r="J66" s="325"/>
      <c r="K66" s="325"/>
      <c r="L66" s="325"/>
      <c r="M66" s="5" t="str">
        <f>INDEX([1]TDSheet!$S$14:$S$25000,MATCH($B66,[1]TDSheet!$B$14:$B$25000,0))</f>
        <v>Стекло Трактор "МТЗ-82П" заднее кабины (1470*910) (триплекс)</v>
      </c>
      <c r="N66" s="6"/>
      <c r="O66" s="68"/>
      <c r="P66" s="6"/>
      <c r="Q66" s="53" t="str">
        <f>INDEX([1]TDSheet!$AV$14:$AV$25000,MATCH($B66,[1]TDSheet!$B$14:$B$25000,0))</f>
        <v>1470*910</v>
      </c>
      <c r="R66" s="427">
        <f>INDEX([1]TDSheet!$AY$14:$AY$25000,MATCH($B66,[1]TDSheet!$B$14:$B$25000,0))</f>
        <v>9420</v>
      </c>
      <c r="S66" s="101"/>
    </row>
    <row r="67" spans="1:19" ht="17.25" customHeight="1">
      <c r="A67" s="1942" t="s">
        <v>5289</v>
      </c>
      <c r="B67" s="1942"/>
      <c r="C67" s="1942"/>
      <c r="D67" s="1942"/>
      <c r="E67" s="1942"/>
      <c r="F67" s="1942"/>
      <c r="G67" s="1942"/>
      <c r="H67" s="1942"/>
      <c r="I67" s="1942"/>
      <c r="J67" s="1942"/>
      <c r="K67" s="1942"/>
      <c r="L67" s="1942"/>
      <c r="M67" s="1942"/>
      <c r="N67" s="1942"/>
      <c r="O67" s="1942"/>
      <c r="P67" s="1942"/>
      <c r="Q67" s="1942"/>
      <c r="R67" s="1943"/>
      <c r="S67" s="101">
        <v>1</v>
      </c>
    </row>
    <row r="68" spans="1:19" ht="17.25" customHeight="1">
      <c r="A68" s="3">
        <f>ROW(68:68)-SUM(S$1:S68)</f>
        <v>52</v>
      </c>
      <c r="B68" s="159" t="s">
        <v>5342</v>
      </c>
      <c r="C68" s="159"/>
      <c r="D68" s="300"/>
      <c r="E68" s="301"/>
      <c r="F68" s="302"/>
      <c r="G68" s="302"/>
      <c r="H68" s="302"/>
      <c r="I68" s="302"/>
      <c r="J68" s="302"/>
      <c r="K68" s="302"/>
      <c r="L68" s="302"/>
      <c r="M68" s="309" t="str">
        <f>INDEX([1]TDSheet!$S$14:$S$25000,MATCH($B68,[1]TDSheet!$B$14:$B$25000,0))</f>
        <v>Стекло ЧТЗ "Т-130" | "Т-170" (Челябинск) заднее (680*505) (сталинит)</v>
      </c>
      <c r="N68" s="108"/>
      <c r="O68" s="68"/>
      <c r="P68" s="6"/>
      <c r="Q68" s="53" t="str">
        <f>INDEX([1]TDSheet!$AV$14:$AV$25000,MATCH($B68,[1]TDSheet!$B$14:$B$25000,0))</f>
        <v>680*505</v>
      </c>
      <c r="R68" s="427">
        <f>INDEX([1]TDSheet!$AY$14:$AY$25000,MATCH($B68,[1]TDSheet!$B$14:$B$25000,0))</f>
        <v>702</v>
      </c>
      <c r="S68" s="101"/>
    </row>
    <row r="69" spans="1:19" ht="17.25" customHeight="1">
      <c r="A69" s="3">
        <f>ROW(69:69)-SUM(S$1:S69)</f>
        <v>53</v>
      </c>
      <c r="B69" s="159" t="s">
        <v>5343</v>
      </c>
      <c r="C69" s="159"/>
      <c r="D69" s="300"/>
      <c r="E69" s="301"/>
      <c r="F69" s="302"/>
      <c r="G69" s="302"/>
      <c r="H69" s="302"/>
      <c r="I69" s="302"/>
      <c r="J69" s="302"/>
      <c r="K69" s="302"/>
      <c r="L69" s="302"/>
      <c r="M69" s="309" t="str">
        <f>INDEX([1]TDSheet!$S$14:$S$25000,MATCH($B69,[1]TDSheet!$B$14:$B$25000,0))</f>
        <v>Стекло ЧТЗ "Т-130" | "Т-170" (Челябинск) боковое кабины (630*280) (сталинит)</v>
      </c>
      <c r="N69" s="108"/>
      <c r="O69" s="68"/>
      <c r="P69" s="6"/>
      <c r="Q69" s="53" t="str">
        <f>INDEX([1]TDSheet!$AV$14:$AV$25000,MATCH($B69,[1]TDSheet!$B$14:$B$25000,0))</f>
        <v>630*280</v>
      </c>
      <c r="R69" s="427">
        <f>INDEX([1]TDSheet!$AY$14:$AY$25000,MATCH($B69,[1]TDSheet!$B$14:$B$25000,0))</f>
        <v>494</v>
      </c>
      <c r="S69" s="101"/>
    </row>
    <row r="70" spans="1:19" ht="17.25" customHeight="1">
      <c r="A70" s="3">
        <f>ROW(70:70)-SUM(S$1:S70)</f>
        <v>54</v>
      </c>
      <c r="B70" s="159" t="s">
        <v>5392</v>
      </c>
      <c r="C70" s="159"/>
      <c r="D70" s="300"/>
      <c r="E70" s="301"/>
      <c r="F70" s="302"/>
      <c r="G70" s="302"/>
      <c r="H70" s="302"/>
      <c r="I70" s="302"/>
      <c r="J70" s="302"/>
      <c r="K70" s="302"/>
      <c r="L70" s="302"/>
      <c r="M70" s="309" t="str">
        <f>INDEX([1]TDSheet!$S$14:$S$25000,MATCH($B70,[1]TDSheet!$B$14:$B$25000,0))</f>
        <v>Стекло ЧТЗ "Т-130" | "Т-170" (Челябинск) переднее (869*457) (сталинит)</v>
      </c>
      <c r="N70" s="108"/>
      <c r="O70" s="68"/>
      <c r="P70" s="6"/>
      <c r="Q70" s="53" t="str">
        <f>INDEX([1]TDSheet!$AV$14:$AV$25000,MATCH($B70,[1]TDSheet!$B$14:$B$25000,0))</f>
        <v>869*457</v>
      </c>
      <c r="R70" s="427">
        <f>INDEX([1]TDSheet!$AY$14:$AY$25000,MATCH($B70,[1]TDSheet!$B$14:$B$25000,0))</f>
        <v>865</v>
      </c>
      <c r="S70" s="101"/>
    </row>
    <row r="71" spans="1:19" ht="17.25" customHeight="1">
      <c r="A71" s="3">
        <f>ROW(71:71)-SUM(S$1:S71)</f>
        <v>55</v>
      </c>
      <c r="B71" s="159" t="s">
        <v>5393</v>
      </c>
      <c r="C71" s="159"/>
      <c r="D71" s="300"/>
      <c r="E71" s="301"/>
      <c r="F71" s="302"/>
      <c r="G71" s="302"/>
      <c r="H71" s="302"/>
      <c r="I71" s="302"/>
      <c r="J71" s="302"/>
      <c r="K71" s="302"/>
      <c r="L71" s="302"/>
      <c r="M71" s="309" t="str">
        <f>INDEX([1]TDSheet!$S$14:$S$25000,MATCH($B71,[1]TDSheet!$B$14:$B$25000,0))</f>
        <v>Стекло ЧТЗ "Т-130" | "Т-170" (Челябинск) переднее среднее (530*480) (сталинит)</v>
      </c>
      <c r="N71" s="108"/>
      <c r="O71" s="68"/>
      <c r="P71" s="6"/>
      <c r="Q71" s="53" t="str">
        <f>INDEX([1]TDSheet!$AV$14:$AV$25000,MATCH($B71,[1]TDSheet!$B$14:$B$25000,0))</f>
        <v>530*480</v>
      </c>
      <c r="R71" s="427">
        <f>INDEX([1]TDSheet!$AY$14:$AY$25000,MATCH($B71,[1]TDSheet!$B$14:$B$25000,0))</f>
        <v>566</v>
      </c>
      <c r="S71" s="101"/>
    </row>
    <row r="72" spans="1:19" ht="17.25" customHeight="1">
      <c r="A72" s="1942" t="s">
        <v>524</v>
      </c>
      <c r="B72" s="1942"/>
      <c r="C72" s="1942"/>
      <c r="D72" s="1942"/>
      <c r="E72" s="1942"/>
      <c r="F72" s="1942"/>
      <c r="G72" s="1942"/>
      <c r="H72" s="1942"/>
      <c r="I72" s="1942"/>
      <c r="J72" s="1942"/>
      <c r="K72" s="1942"/>
      <c r="L72" s="1942"/>
      <c r="M72" s="1942"/>
      <c r="N72" s="1942"/>
      <c r="O72" s="1942"/>
      <c r="P72" s="1942"/>
      <c r="Q72" s="1942"/>
      <c r="R72" s="1943"/>
      <c r="S72" s="101">
        <v>1</v>
      </c>
    </row>
    <row r="73" spans="1:19" ht="17.25" customHeight="1">
      <c r="A73" s="3">
        <f>ROW(73:73)-SUM(S$1:S73)</f>
        <v>56</v>
      </c>
      <c r="B73" s="159" t="s">
        <v>525</v>
      </c>
      <c r="C73" s="159"/>
      <c r="D73" s="168"/>
      <c r="E73" s="169"/>
      <c r="F73" s="170"/>
      <c r="G73" s="170"/>
      <c r="H73" s="170"/>
      <c r="I73" s="170"/>
      <c r="J73" s="170"/>
      <c r="K73" s="170"/>
      <c r="L73" s="170"/>
      <c r="M73" s="5" t="str">
        <f>INDEX([1]TDSheet!$S$14:$S$25000,MATCH($B73,[1]TDSheet!$B$14:$B$25000,0))</f>
        <v>Стекло ХТЗ "Т-150" (Харьков) ветровое (852*717) (триплекс)</v>
      </c>
      <c r="N73" s="6"/>
      <c r="O73" s="68"/>
      <c r="P73" s="6"/>
      <c r="Q73" s="53" t="str">
        <f>INDEX([1]TDSheet!$AV$14:$AV$25000,MATCH($B73,[1]TDSheet!$B$14:$B$25000,0))</f>
        <v>852*717</v>
      </c>
      <c r="R73" s="427">
        <f>INDEX([1]TDSheet!$AY$14:$AY$25000,MATCH($B73,[1]TDSheet!$B$14:$B$25000,0))</f>
        <v>2660</v>
      </c>
      <c r="S73" s="101"/>
    </row>
    <row r="74" spans="1:19" ht="17.25" customHeight="1">
      <c r="A74" s="3">
        <f>ROW(74:74)-SUM(S$1:S74)</f>
        <v>57</v>
      </c>
      <c r="B74" s="159" t="s">
        <v>5467</v>
      </c>
      <c r="C74" s="159"/>
      <c r="D74" s="329"/>
      <c r="E74" s="324"/>
      <c r="F74" s="325"/>
      <c r="G74" s="325"/>
      <c r="H74" s="325"/>
      <c r="I74" s="325"/>
      <c r="J74" s="325"/>
      <c r="K74" s="325"/>
      <c r="L74" s="325"/>
      <c r="M74" s="5" t="str">
        <f>INDEX([1]TDSheet!$S$14:$S$25000,MATCH($B74,[1]TDSheet!$B$14:$B$25000,0))</f>
        <v>Стекло ХТЗ "Т-150" (Харьков) ветровое (852*717) (сталинит)</v>
      </c>
      <c r="N74" s="6"/>
      <c r="O74" s="68"/>
      <c r="P74" s="6"/>
      <c r="Q74" s="53" t="str">
        <f>INDEX([1]TDSheet!$AV$14:$AV$25000,MATCH($B74,[1]TDSheet!$B$14:$B$25000,0))</f>
        <v>852*717</v>
      </c>
      <c r="R74" s="427">
        <f>INDEX([1]TDSheet!$AY$14:$AY$25000,MATCH($B74,[1]TDSheet!$B$14:$B$25000,0))</f>
        <v>1294</v>
      </c>
      <c r="S74" s="101"/>
    </row>
    <row r="75" spans="1:19" ht="17.25" customHeight="1">
      <c r="A75" s="3">
        <f>ROW(75:75)-SUM(S$1:S75)</f>
        <v>58</v>
      </c>
      <c r="B75" s="159" t="s">
        <v>5468</v>
      </c>
      <c r="C75" s="159"/>
      <c r="D75" s="329"/>
      <c r="E75" s="324"/>
      <c r="F75" s="325"/>
      <c r="G75" s="325"/>
      <c r="H75" s="325"/>
      <c r="I75" s="325"/>
      <c r="J75" s="325"/>
      <c r="K75" s="325"/>
      <c r="L75" s="325"/>
      <c r="M75" s="5" t="str">
        <f>INDEX([1]TDSheet!$S$14:$S$25000,MATCH($B75,[1]TDSheet!$B$14:$B$25000,0))</f>
        <v>Стекло ХТЗ "Т-150" (Харьков) боковое (880*275) (сталинит)</v>
      </c>
      <c r="N75" s="6"/>
      <c r="O75" s="68"/>
      <c r="P75" s="6"/>
      <c r="Q75" s="53" t="str">
        <f>INDEX([1]TDSheet!$AV$14:$AV$25000,MATCH($B75,[1]TDSheet!$B$14:$B$25000,0))</f>
        <v>880*275</v>
      </c>
      <c r="R75" s="427">
        <f>INDEX([1]TDSheet!$AY$14:$AY$25000,MATCH($B75,[1]TDSheet!$B$14:$B$25000,0))</f>
        <v>663</v>
      </c>
      <c r="S75" s="101"/>
    </row>
    <row r="76" spans="1:19" ht="17.25" customHeight="1">
      <c r="A76" s="3">
        <f>ROW(76:76)-SUM(S$1:S76)</f>
        <v>59</v>
      </c>
      <c r="B76" s="159" t="s">
        <v>526</v>
      </c>
      <c r="C76" s="159"/>
      <c r="D76" s="168"/>
      <c r="E76" s="169"/>
      <c r="F76" s="170"/>
      <c r="G76" s="170"/>
      <c r="H76" s="170"/>
      <c r="I76" s="170"/>
      <c r="J76" s="170"/>
      <c r="K76" s="170"/>
      <c r="L76" s="170"/>
      <c r="M76" s="5" t="str">
        <f>INDEX([1]TDSheet!$S$14:$S$25000,MATCH($B76,[1]TDSheet!$B$14:$B$25000,0))</f>
        <v>Стекло ХТЗ "Т-150" (Харьков) двери водителя (605*594) (триплекс)</v>
      </c>
      <c r="N76" s="6"/>
      <c r="O76" s="68"/>
      <c r="P76" s="6"/>
      <c r="Q76" s="53" t="str">
        <f>INDEX([1]TDSheet!$AV$14:$AV$25000,MATCH($B76,[1]TDSheet!$B$14:$B$25000,0))</f>
        <v>605*594</v>
      </c>
      <c r="R76" s="427">
        <f>INDEX([1]TDSheet!$AY$14:$AY$25000,MATCH($B76,[1]TDSheet!$B$14:$B$25000,0))</f>
        <v>2322</v>
      </c>
      <c r="S76" s="101"/>
    </row>
    <row r="77" spans="1:19" ht="17.25" customHeight="1">
      <c r="A77" s="3">
        <f>ROW(77:77)-SUM(S$1:S77)</f>
        <v>60</v>
      </c>
      <c r="B77" s="159" t="s">
        <v>527</v>
      </c>
      <c r="C77" s="159"/>
      <c r="D77" s="168"/>
      <c r="E77" s="169"/>
      <c r="F77" s="170"/>
      <c r="G77" s="170"/>
      <c r="H77" s="170"/>
      <c r="I77" s="170"/>
      <c r="J77" s="170"/>
      <c r="K77" s="170"/>
      <c r="L77" s="170"/>
      <c r="M77" s="5" t="str">
        <f>INDEX([1]TDSheet!$S$14:$S$25000,MATCH($B77,[1]TDSheet!$B$14:$B$25000,0))</f>
        <v>Стекло ХТЗ "Т-150" (Харьков) заднее (1153*540) (триплекс)</v>
      </c>
      <c r="N77" s="6"/>
      <c r="O77" s="68"/>
      <c r="P77" s="6"/>
      <c r="Q77" s="53" t="str">
        <f>INDEX([1]TDSheet!$AV$14:$AV$25000,MATCH($B77,[1]TDSheet!$B$14:$B$25000,0))</f>
        <v>1153*540</v>
      </c>
      <c r="R77" s="427">
        <f>INDEX([1]TDSheet!$AY$14:$AY$25000,MATCH($B77,[1]TDSheet!$B$14:$B$25000,0))</f>
        <v>2762</v>
      </c>
      <c r="S77" s="101"/>
    </row>
    <row r="78" spans="1:19" ht="17.25" customHeight="1">
      <c r="A78" s="3">
        <f>ROW(78:78)-SUM(S$1:S78)</f>
        <v>61</v>
      </c>
      <c r="B78" s="159" t="s">
        <v>5422</v>
      </c>
      <c r="C78" s="159"/>
      <c r="D78" s="329"/>
      <c r="E78" s="324"/>
      <c r="F78" s="325"/>
      <c r="G78" s="325"/>
      <c r="H78" s="325"/>
      <c r="I78" s="325"/>
      <c r="J78" s="325"/>
      <c r="K78" s="325"/>
      <c r="L78" s="325"/>
      <c r="M78" s="5" t="str">
        <f>INDEX([1]TDSheet!$S$14:$S$25000,MATCH($B78,[1]TDSheet!$B$14:$B$25000,0))</f>
        <v>Стекло ХТЗ "Т-150" (Харьков) заднее (1153*540) (сталинит)</v>
      </c>
      <c r="N78" s="6"/>
      <c r="O78" s="68"/>
      <c r="P78" s="6"/>
      <c r="Q78" s="53" t="str">
        <f>INDEX([1]TDSheet!$AV$14:$AV$25000,MATCH($B78,[1]TDSheet!$B$14:$B$25000,0))</f>
        <v>1153*540</v>
      </c>
      <c r="R78" s="427">
        <f>INDEX([1]TDSheet!$AY$14:$AY$25000,MATCH($B78,[1]TDSheet!$B$14:$B$25000,0))</f>
        <v>1365</v>
      </c>
      <c r="S78" s="101"/>
    </row>
    <row r="79" spans="1:19" ht="17.25" customHeight="1">
      <c r="A79" s="1942" t="s">
        <v>5288</v>
      </c>
      <c r="B79" s="1942"/>
      <c r="C79" s="1942"/>
      <c r="D79" s="1942"/>
      <c r="E79" s="1942"/>
      <c r="F79" s="1942"/>
      <c r="G79" s="1942"/>
      <c r="H79" s="1942"/>
      <c r="I79" s="1942"/>
      <c r="J79" s="1942"/>
      <c r="K79" s="1942"/>
      <c r="L79" s="1942"/>
      <c r="M79" s="1942"/>
      <c r="N79" s="1942"/>
      <c r="O79" s="1942"/>
      <c r="P79" s="1942"/>
      <c r="Q79" s="1942"/>
      <c r="R79" s="1943"/>
      <c r="S79" s="101">
        <v>1</v>
      </c>
    </row>
    <row r="80" spans="1:19" ht="17.25" customHeight="1">
      <c r="A80" s="3">
        <f>ROW(80:80)-SUM(S$1:S80)</f>
        <v>62</v>
      </c>
      <c r="B80" s="159" t="s">
        <v>528</v>
      </c>
      <c r="C80" s="159"/>
      <c r="D80" s="168"/>
      <c r="E80" s="169"/>
      <c r="F80" s="170"/>
      <c r="G80" s="170"/>
      <c r="H80" s="170"/>
      <c r="I80" s="170"/>
      <c r="J80" s="170"/>
      <c r="K80" s="170"/>
      <c r="L80" s="170"/>
      <c r="M80" s="5" t="str">
        <f>INDEX([1]TDSheet!$S$14:$S$25000,MATCH($B80,[1]TDSheet!$B$14:$B$25000,0))</f>
        <v>Стекло ХТЗ "Т-16" (Харьков) ветровое (930*805) ТПП (триплекс)</v>
      </c>
      <c r="N80" s="6"/>
      <c r="O80" s="68"/>
      <c r="P80" s="6"/>
      <c r="Q80" s="53" t="str">
        <f>INDEX([1]TDSheet!$AV$14:$AV$25000,MATCH($B80,[1]TDSheet!$B$14:$B$25000,0))</f>
        <v>930*805</v>
      </c>
      <c r="R80" s="427">
        <f>INDEX([1]TDSheet!$AY$14:$AY$25000,MATCH($B80,[1]TDSheet!$B$14:$B$25000,0))</f>
        <v>2935</v>
      </c>
      <c r="S80" s="101"/>
    </row>
    <row r="81" spans="1:19" ht="17.25" customHeight="1">
      <c r="A81" s="3">
        <f>ROW(81:81)-SUM(S$1:S81)</f>
        <v>63</v>
      </c>
      <c r="B81" s="159" t="s">
        <v>5399</v>
      </c>
      <c r="C81" s="159"/>
      <c r="D81" s="329"/>
      <c r="E81" s="324"/>
      <c r="F81" s="325"/>
      <c r="G81" s="325"/>
      <c r="H81" s="325"/>
      <c r="I81" s="325"/>
      <c r="J81" s="325"/>
      <c r="K81" s="325"/>
      <c r="L81" s="325"/>
      <c r="M81" s="5" t="str">
        <f>INDEX([1]TDSheet!$S$14:$S$25000,MATCH($B81,[1]TDSheet!$B$14:$B$25000,0))</f>
        <v>Стекло ХТЗ "Т-16" (Харьков) ветровое (930*805) (сталинит)</v>
      </c>
      <c r="N81" s="6"/>
      <c r="O81" s="68"/>
      <c r="P81" s="6"/>
      <c r="Q81" s="53" t="str">
        <f>INDEX([1]TDSheet!$AV$14:$AV$25000,MATCH($B81,[1]TDSheet!$B$14:$B$25000,0))</f>
        <v>930*805</v>
      </c>
      <c r="R81" s="427">
        <f>INDEX([1]TDSheet!$AY$14:$AY$25000,MATCH($B81,[1]TDSheet!$B$14:$B$25000,0))</f>
        <v>1651</v>
      </c>
      <c r="S81" s="101"/>
    </row>
    <row r="82" spans="1:19" ht="17.25" customHeight="1">
      <c r="A82" s="3">
        <f>ROW(82:82)-SUM(S$1:S82)</f>
        <v>64</v>
      </c>
      <c r="B82" s="159" t="s">
        <v>5125</v>
      </c>
      <c r="C82" s="159"/>
      <c r="D82" s="270"/>
      <c r="E82" s="268"/>
      <c r="F82" s="269"/>
      <c r="G82" s="269"/>
      <c r="H82" s="269"/>
      <c r="I82" s="269"/>
      <c r="J82" s="269"/>
      <c r="K82" s="269"/>
      <c r="L82" s="269"/>
      <c r="M82" s="5" t="str">
        <f>INDEX([1]TDSheet!$S$14:$S$25000,MATCH($B82,[1]TDSheet!$B$14:$B$25000,0))</f>
        <v>Стекло ХТЗ "Т-16" (Харьков) боковое (615*265) (сталинит)</v>
      </c>
      <c r="N82" s="6"/>
      <c r="O82" s="68"/>
      <c r="P82" s="6"/>
      <c r="Q82" s="53" t="str">
        <f>INDEX([1]TDSheet!$AV$14:$AV$25000,MATCH($B82,[1]TDSheet!$B$14:$B$25000,0))</f>
        <v>615*265</v>
      </c>
      <c r="R82" s="427">
        <f>INDEX([1]TDSheet!$AY$14:$AY$25000,MATCH($B82,[1]TDSheet!$B$14:$B$25000,0))</f>
        <v>442</v>
      </c>
      <c r="S82" s="101"/>
    </row>
    <row r="83" spans="1:19" ht="17.25" customHeight="1">
      <c r="A83" s="3">
        <f>ROW(83:83)-SUM(S$1:S83)</f>
        <v>65</v>
      </c>
      <c r="B83" s="159" t="s">
        <v>529</v>
      </c>
      <c r="C83" s="159"/>
      <c r="D83" s="168"/>
      <c r="E83" s="169"/>
      <c r="F83" s="170"/>
      <c r="G83" s="170"/>
      <c r="H83" s="170"/>
      <c r="I83" s="170"/>
      <c r="J83" s="170"/>
      <c r="K83" s="170"/>
      <c r="L83" s="170"/>
      <c r="M83" s="5" t="str">
        <f>INDEX([1]TDSheet!$S$14:$S$25000,MATCH($B83,[1]TDSheet!$B$14:$B$25000,0))</f>
        <v>Стекло ХТЗ "Т-16" (Харьков) двери водителя (800*530) ТПП (триплекс)</v>
      </c>
      <c r="N83" s="6"/>
      <c r="O83" s="68"/>
      <c r="P83" s="6"/>
      <c r="Q83" s="53" t="str">
        <f>INDEX([1]TDSheet!$AV$14:$AV$25000,MATCH($B83,[1]TDSheet!$B$14:$B$25000,0))</f>
        <v>800*530</v>
      </c>
      <c r="R83" s="427">
        <f>INDEX([1]TDSheet!$AY$14:$AY$25000,MATCH($B83,[1]TDSheet!$B$14:$B$25000,0))</f>
        <v>2454</v>
      </c>
      <c r="S83" s="101"/>
    </row>
    <row r="84" spans="1:19" ht="17.25" customHeight="1">
      <c r="A84" s="3">
        <f>ROW(84:84)-SUM(S$1:S84)</f>
        <v>66</v>
      </c>
      <c r="B84" s="159" t="s">
        <v>5124</v>
      </c>
      <c r="C84" s="159"/>
      <c r="D84" s="270"/>
      <c r="E84" s="268"/>
      <c r="F84" s="269"/>
      <c r="G84" s="269"/>
      <c r="H84" s="269"/>
      <c r="I84" s="269"/>
      <c r="J84" s="269"/>
      <c r="K84" s="269"/>
      <c r="L84" s="269"/>
      <c r="M84" s="5" t="str">
        <f>INDEX([1]TDSheet!$S$14:$S$25000,MATCH($B84,[1]TDSheet!$B$14:$B$25000,0))</f>
        <v>Стекло ХТЗ "Т-16" (Харьков) двери (800*530) (сталинит)</v>
      </c>
      <c r="N84" s="6"/>
      <c r="O84" s="68"/>
      <c r="P84" s="6"/>
      <c r="Q84" s="53" t="str">
        <f>INDEX([1]TDSheet!$AV$14:$AV$25000,MATCH($B84,[1]TDSheet!$B$14:$B$25000,0))</f>
        <v>800*530</v>
      </c>
      <c r="R84" s="427">
        <f>INDEX([1]TDSheet!$AY$14:$AY$25000,MATCH($B84,[1]TDSheet!$B$14:$B$25000,0))</f>
        <v>1040</v>
      </c>
      <c r="S84" s="101"/>
    </row>
    <row r="85" spans="1:19" ht="17.25" customHeight="1">
      <c r="A85" s="3">
        <f>ROW(85:85)-SUM(S$1:S85)</f>
        <v>67</v>
      </c>
      <c r="B85" s="159" t="s">
        <v>530</v>
      </c>
      <c r="C85" s="159"/>
      <c r="D85" s="168"/>
      <c r="E85" s="169"/>
      <c r="F85" s="170"/>
      <c r="G85" s="170"/>
      <c r="H85" s="170"/>
      <c r="I85" s="170"/>
      <c r="J85" s="170"/>
      <c r="K85" s="170"/>
      <c r="L85" s="170"/>
      <c r="M85" s="5" t="str">
        <f>INDEX([1]TDSheet!$S$14:$S$25000,MATCH($B85,[1]TDSheet!$B$14:$B$25000,0))</f>
        <v>Стекло ХТЗ "Т-16" (Харьков) заднее (730*610) ТПП (триплекс)</v>
      </c>
      <c r="N85" s="6"/>
      <c r="O85" s="68"/>
      <c r="P85" s="6"/>
      <c r="Q85" s="53" t="str">
        <f>INDEX([1]TDSheet!$AV$14:$AV$25000,MATCH($B85,[1]TDSheet!$B$14:$B$25000,0))</f>
        <v>730*610</v>
      </c>
      <c r="R85" s="427">
        <f>INDEX([1]TDSheet!$AY$14:$AY$25000,MATCH($B85,[1]TDSheet!$B$14:$B$25000,0))</f>
        <v>2440</v>
      </c>
      <c r="S85" s="101"/>
    </row>
    <row r="86" spans="1:19" ht="17.25" customHeight="1">
      <c r="A86" s="3">
        <f>ROW(86:86)-SUM(S$1:S86)</f>
        <v>68</v>
      </c>
      <c r="B86" s="159" t="s">
        <v>5130</v>
      </c>
      <c r="C86" s="159"/>
      <c r="D86" s="270"/>
      <c r="E86" s="268"/>
      <c r="F86" s="269"/>
      <c r="G86" s="269"/>
      <c r="H86" s="269"/>
      <c r="I86" s="269"/>
      <c r="J86" s="269"/>
      <c r="K86" s="269"/>
      <c r="L86" s="269"/>
      <c r="M86" s="5" t="str">
        <f>INDEX([1]TDSheet!$S$14:$S$25000,MATCH($B86,[1]TDSheet!$B$14:$B$25000,0))</f>
        <v>Стекло ХТЗ "Т-16" (Харьков) заднее (730*610) (сталинит)</v>
      </c>
      <c r="N86" s="6"/>
      <c r="O86" s="68"/>
      <c r="P86" s="6"/>
      <c r="Q86" s="53" t="str">
        <f>INDEX([1]TDSheet!$AV$14:$AV$25000,MATCH($B86,[1]TDSheet!$B$14:$B$25000,0))</f>
        <v>730*610</v>
      </c>
      <c r="R86" s="427">
        <f>INDEX([1]TDSheet!$AY$14:$AY$25000,MATCH($B86,[1]TDSheet!$B$14:$B$25000,0))</f>
        <v>995</v>
      </c>
      <c r="S86" s="101"/>
    </row>
    <row r="87" spans="1:19" ht="17.25" customHeight="1">
      <c r="A87" s="3">
        <f>ROW(87:87)-SUM(S$1:S87)</f>
        <v>69</v>
      </c>
      <c r="B87" s="159" t="s">
        <v>5123</v>
      </c>
      <c r="C87" s="159"/>
      <c r="D87" s="270"/>
      <c r="E87" s="268"/>
      <c r="F87" s="269"/>
      <c r="G87" s="269"/>
      <c r="H87" s="269"/>
      <c r="I87" s="269"/>
      <c r="J87" s="269"/>
      <c r="K87" s="269"/>
      <c r="L87" s="269"/>
      <c r="M87" s="5" t="str">
        <f>INDEX([1]TDSheet!$S$14:$S$25000,MATCH($B87,[1]TDSheet!$B$14:$B$25000,0))</f>
        <v>Стекло ХТЗ "Т-16" (Харьков) заднее малое (615*195) (сталинит)</v>
      </c>
      <c r="N87" s="6"/>
      <c r="O87" s="68"/>
      <c r="P87" s="6"/>
      <c r="Q87" s="53" t="str">
        <f>INDEX([1]TDSheet!$AV$14:$AV$25000,MATCH($B87,[1]TDSheet!$B$14:$B$25000,0))</f>
        <v>615*195</v>
      </c>
      <c r="R87" s="427">
        <f>INDEX([1]TDSheet!$AY$14:$AY$25000,MATCH($B87,[1]TDSheet!$B$14:$B$25000,0))</f>
        <v>351</v>
      </c>
      <c r="S87" s="101"/>
    </row>
    <row r="88" spans="1:19" ht="17.25" customHeight="1">
      <c r="A88" s="1942" t="s">
        <v>8852</v>
      </c>
      <c r="B88" s="1942"/>
      <c r="C88" s="1942"/>
      <c r="D88" s="1942"/>
      <c r="E88" s="1942"/>
      <c r="F88" s="1942"/>
      <c r="G88" s="1942"/>
      <c r="H88" s="1942"/>
      <c r="I88" s="1942"/>
      <c r="J88" s="1942"/>
      <c r="K88" s="1942"/>
      <c r="L88" s="1942"/>
      <c r="M88" s="1942"/>
      <c r="N88" s="1942"/>
      <c r="O88" s="1942"/>
      <c r="P88" s="1942"/>
      <c r="Q88" s="1942"/>
      <c r="R88" s="1943"/>
      <c r="S88" s="101">
        <v>1</v>
      </c>
    </row>
    <row r="89" spans="1:19" ht="17.25" customHeight="1">
      <c r="A89" s="3">
        <f>ROW(89:89)-SUM(S$1:S89)</f>
        <v>70</v>
      </c>
      <c r="B89" s="159" t="s">
        <v>531</v>
      </c>
      <c r="C89" s="159"/>
      <c r="D89" s="168"/>
      <c r="E89" s="169"/>
      <c r="F89" s="170"/>
      <c r="G89" s="170"/>
      <c r="H89" s="170"/>
      <c r="I89" s="170"/>
      <c r="J89" s="170"/>
      <c r="K89" s="170"/>
      <c r="L89" s="170"/>
      <c r="M89" s="5" t="str">
        <f>INDEX([1]TDSheet!$S$14:$S$25000,MATCH($B89,[1]TDSheet!$B$14:$B$25000,0))</f>
        <v>Стекло ХТЗ "Т-25" // ВТЗ "Т-25" | "Т-30" боковина (797*563) (триплекс)</v>
      </c>
      <c r="N89" s="6"/>
      <c r="O89" s="68"/>
      <c r="P89" s="6"/>
      <c r="Q89" s="53" t="str">
        <f>INDEX([1]TDSheet!$AV$14:$AV$25000,MATCH($B89,[1]TDSheet!$B$14:$B$25000,0))</f>
        <v>797*563</v>
      </c>
      <c r="R89" s="427">
        <f>INDEX([1]TDSheet!$AY$14:$AY$25000,MATCH($B89,[1]TDSheet!$B$14:$B$25000,0))</f>
        <v>2432</v>
      </c>
      <c r="S89" s="101"/>
    </row>
    <row r="90" spans="1:19" ht="17.25" customHeight="1">
      <c r="A90" s="3">
        <f>ROW(90:90)-SUM(S$1:S90)</f>
        <v>71</v>
      </c>
      <c r="B90" s="159" t="s">
        <v>5391</v>
      </c>
      <c r="C90" s="159"/>
      <c r="D90" s="168"/>
      <c r="E90" s="169"/>
      <c r="F90" s="170"/>
      <c r="G90" s="170"/>
      <c r="H90" s="170"/>
      <c r="I90" s="170"/>
      <c r="J90" s="170"/>
      <c r="K90" s="170"/>
      <c r="L90" s="170"/>
      <c r="M90" s="5" t="str">
        <f>INDEX([1]TDSheet!$S$14:$S$25000,MATCH($B90,[1]TDSheet!$B$14:$B$25000,0))</f>
        <v>Стекло ХТЗ "Т-25" // ВТЗ "Т-25" | "Т-30" боковина (797*563) (сталинит)</v>
      </c>
      <c r="N90" s="6"/>
      <c r="O90" s="68"/>
      <c r="P90" s="6"/>
      <c r="Q90" s="53" t="str">
        <f>INDEX([1]TDSheet!$AV$14:$AV$25000,MATCH($B90,[1]TDSheet!$B$14:$B$25000,0))</f>
        <v>797*563</v>
      </c>
      <c r="R90" s="427">
        <f>INDEX([1]TDSheet!$AY$14:$AY$25000,MATCH($B90,[1]TDSheet!$B$14:$B$25000,0))</f>
        <v>995</v>
      </c>
      <c r="S90" s="101"/>
    </row>
    <row r="91" spans="1:19" ht="17.25" customHeight="1">
      <c r="A91" s="3">
        <f>ROW(91:91)-SUM(S$1:S91)</f>
        <v>72</v>
      </c>
      <c r="B91" s="159" t="s">
        <v>532</v>
      </c>
      <c r="C91" s="159"/>
      <c r="D91" s="168"/>
      <c r="E91" s="169"/>
      <c r="F91" s="170"/>
      <c r="G91" s="170"/>
      <c r="H91" s="170"/>
      <c r="I91" s="170"/>
      <c r="J91" s="170"/>
      <c r="K91" s="170"/>
      <c r="L91" s="170"/>
      <c r="M91" s="5" t="str">
        <f>INDEX([1]TDSheet!$S$14:$S$25000,MATCH($B91,[1]TDSheet!$B$14:$B$25000,0))</f>
        <v>Стекло ХТЗ "Т-25" // ВТЗ "Т-25" | "Т-30" ветровое (1031*805) (триплекс)</v>
      </c>
      <c r="N91" s="6"/>
      <c r="O91" s="68"/>
      <c r="P91" s="6"/>
      <c r="Q91" s="53" t="str">
        <f>INDEX([1]TDSheet!$AV$14:$AV$25000,MATCH($B91,[1]TDSheet!$B$14:$B$25000,0))</f>
        <v>1031*805</v>
      </c>
      <c r="R91" s="427">
        <f>INDEX([1]TDSheet!$AY$14:$AY$25000,MATCH($B91,[1]TDSheet!$B$14:$B$25000,0))</f>
        <v>3195</v>
      </c>
      <c r="S91" s="101"/>
    </row>
    <row r="92" spans="1:19" ht="17.25" customHeight="1">
      <c r="A92" s="3">
        <f>ROW(92:92)-SUM(S$1:S92)</f>
        <v>73</v>
      </c>
      <c r="B92" s="159" t="s">
        <v>5400</v>
      </c>
      <c r="C92" s="159"/>
      <c r="D92" s="329"/>
      <c r="E92" s="324"/>
      <c r="F92" s="325"/>
      <c r="G92" s="325"/>
      <c r="H92" s="325"/>
      <c r="I92" s="325"/>
      <c r="J92" s="325"/>
      <c r="K92" s="325"/>
      <c r="L92" s="325"/>
      <c r="M92" s="5" t="str">
        <f>INDEX([1]TDSheet!$S$14:$S$25000,MATCH($B92,[1]TDSheet!$B$14:$B$25000,0))</f>
        <v>Стекло ХТЗ "Т-25" // ВТЗ "Т-25" | "Т-30" ветровое (1031*805) (сталинит)</v>
      </c>
      <c r="N92" s="6"/>
      <c r="O92" s="68"/>
      <c r="P92" s="6"/>
      <c r="Q92" s="53" t="str">
        <f>INDEX([1]TDSheet!$AV$14:$AV$25000,MATCH($B92,[1]TDSheet!$B$14:$B$25000,0))</f>
        <v>1031*805</v>
      </c>
      <c r="R92" s="427">
        <f>INDEX([1]TDSheet!$AY$14:$AY$25000,MATCH($B92,[1]TDSheet!$B$14:$B$25000,0))</f>
        <v>1827</v>
      </c>
      <c r="S92" s="101"/>
    </row>
    <row r="93" spans="1:19" ht="17.25" customHeight="1">
      <c r="A93" s="3">
        <f>ROW(93:93)-SUM(S$1:S93)</f>
        <v>74</v>
      </c>
      <c r="B93" s="159" t="s">
        <v>533</v>
      </c>
      <c r="C93" s="159"/>
      <c r="D93" s="168"/>
      <c r="E93" s="169"/>
      <c r="F93" s="170"/>
      <c r="G93" s="170"/>
      <c r="H93" s="170"/>
      <c r="I93" s="170"/>
      <c r="J93" s="170"/>
      <c r="K93" s="170"/>
      <c r="L93" s="170"/>
      <c r="M93" s="5" t="str">
        <f>INDEX([1]TDSheet!$S$14:$S$25000,MATCH($B93,[1]TDSheet!$B$14:$B$25000,0))</f>
        <v>Стекло ХТЗ "Т-25" // ВТЗ "Т-25" | "Т-30" дверь (768*547) (триплекс)</v>
      </c>
      <c r="N93" s="6"/>
      <c r="O93" s="68"/>
      <c r="P93" s="6"/>
      <c r="Q93" s="53" t="str">
        <f>INDEX([1]TDSheet!$AV$14:$AV$25000,MATCH($B93,[1]TDSheet!$B$14:$B$25000,0))</f>
        <v>768*547</v>
      </c>
      <c r="R93" s="427">
        <f>INDEX([1]TDSheet!$AY$14:$AY$25000,MATCH($B93,[1]TDSheet!$B$14:$B$25000,0))</f>
        <v>2487</v>
      </c>
      <c r="S93" s="101"/>
    </row>
    <row r="94" spans="1:19" ht="17.25" customHeight="1">
      <c r="A94" s="3">
        <f>ROW(94:94)-SUM(S$1:S94)</f>
        <v>75</v>
      </c>
      <c r="B94" s="159" t="s">
        <v>5389</v>
      </c>
      <c r="C94" s="159"/>
      <c r="D94" s="168"/>
      <c r="E94" s="169"/>
      <c r="F94" s="170"/>
      <c r="G94" s="170"/>
      <c r="H94" s="170"/>
      <c r="I94" s="170"/>
      <c r="J94" s="170"/>
      <c r="K94" s="170"/>
      <c r="L94" s="170"/>
      <c r="M94" s="5" t="str">
        <f>INDEX([1]TDSheet!$S$14:$S$25000,MATCH($B94,[1]TDSheet!$B$14:$B$25000,0))</f>
        <v>Стекло ХТЗ "Т-25" // ВТЗ "Т-25" | "Т-30" дверь (768*547) (сталинит)</v>
      </c>
      <c r="N94" s="6"/>
      <c r="O94" s="68"/>
      <c r="P94" s="6"/>
      <c r="Q94" s="53" t="str">
        <f>INDEX([1]TDSheet!$AV$14:$AV$25000,MATCH($B94,[1]TDSheet!$B$14:$B$25000,0))</f>
        <v>768*547</v>
      </c>
      <c r="R94" s="427">
        <f>INDEX([1]TDSheet!$AY$14:$AY$25000,MATCH($B94,[1]TDSheet!$B$14:$B$25000,0))</f>
        <v>936</v>
      </c>
      <c r="S94" s="101"/>
    </row>
    <row r="95" spans="1:19" ht="17.25" customHeight="1">
      <c r="A95" s="3">
        <f>ROW(95:95)-SUM(S$1:S95)</f>
        <v>76</v>
      </c>
      <c r="B95" s="159" t="s">
        <v>534</v>
      </c>
      <c r="C95" s="159"/>
      <c r="D95" s="168"/>
      <c r="E95" s="169"/>
      <c r="F95" s="170"/>
      <c r="G95" s="170"/>
      <c r="H95" s="170"/>
      <c r="I95" s="170"/>
      <c r="J95" s="170"/>
      <c r="K95" s="170"/>
      <c r="L95" s="170"/>
      <c r="M95" s="5" t="str">
        <f>INDEX([1]TDSheet!$S$14:$S$25000,MATCH($B95,[1]TDSheet!$B$14:$B$25000,0))</f>
        <v>Стекло ХТЗ "Т-25" // ВТЗ "Т-25" | "Т-30" заднее (903*660) (триплекс)</v>
      </c>
      <c r="N95" s="6"/>
      <c r="O95" s="68"/>
      <c r="P95" s="6"/>
      <c r="Q95" s="53" t="str">
        <f>INDEX([1]TDSheet!$AV$14:$AV$25000,MATCH($B95,[1]TDSheet!$B$14:$B$25000,0))</f>
        <v>903*660</v>
      </c>
      <c r="R95" s="427">
        <f>INDEX([1]TDSheet!$AY$14:$AY$25000,MATCH($B95,[1]TDSheet!$B$14:$B$25000,0))</f>
        <v>2750</v>
      </c>
      <c r="S95" s="101"/>
    </row>
    <row r="96" spans="1:19" ht="17.25" customHeight="1">
      <c r="A96" s="3">
        <f>ROW(96:96)-SUM(S$1:S96)</f>
        <v>77</v>
      </c>
      <c r="B96" s="159" t="s">
        <v>5388</v>
      </c>
      <c r="C96" s="159"/>
      <c r="D96" s="168"/>
      <c r="E96" s="169"/>
      <c r="F96" s="170"/>
      <c r="G96" s="170"/>
      <c r="H96" s="170"/>
      <c r="I96" s="170"/>
      <c r="J96" s="170"/>
      <c r="K96" s="170"/>
      <c r="L96" s="170"/>
      <c r="M96" s="5" t="str">
        <f>INDEX([1]TDSheet!$S$14:$S$25000,MATCH($B96,[1]TDSheet!$B$14:$B$25000,0))</f>
        <v>Стекло ХТЗ "Т-25" // ВТЗ "Т-25" | "Т-30" заднее (903*660) (сталинит)</v>
      </c>
      <c r="N96" s="6"/>
      <c r="O96" s="68"/>
      <c r="P96" s="6"/>
      <c r="Q96" s="53" t="str">
        <f>INDEX([1]TDSheet!$AV$14:$AV$25000,MATCH($B96,[1]TDSheet!$B$14:$B$25000,0))</f>
        <v>903*660</v>
      </c>
      <c r="R96" s="427">
        <f>INDEX([1]TDSheet!$AY$14:$AY$25000,MATCH($B96,[1]TDSheet!$B$14:$B$25000,0))</f>
        <v>1326</v>
      </c>
      <c r="S96" s="101"/>
    </row>
    <row r="97" spans="1:19" ht="17.25" customHeight="1">
      <c r="A97" s="3">
        <f>ROW(97:97)-SUM(S$1:S97)</f>
        <v>78</v>
      </c>
      <c r="B97" s="159" t="s">
        <v>5390</v>
      </c>
      <c r="C97" s="159"/>
      <c r="D97" s="168"/>
      <c r="E97" s="169"/>
      <c r="F97" s="170"/>
      <c r="G97" s="170"/>
      <c r="H97" s="170"/>
      <c r="I97" s="170"/>
      <c r="J97" s="170"/>
      <c r="K97" s="170"/>
      <c r="L97" s="170"/>
      <c r="M97" s="5" t="str">
        <f>INDEX([1]TDSheet!$S$14:$S$25000,MATCH($B97,[1]TDSheet!$B$14:$B$25000,0))</f>
        <v>Стекло ХТЗ "Т-25" // ВТЗ "Т-25" | "Т-30" люка (771*515) (сталинит)</v>
      </c>
      <c r="N97" s="6"/>
      <c r="O97" s="68"/>
      <c r="P97" s="6"/>
      <c r="Q97" s="53" t="str">
        <f>INDEX([1]TDSheet!$AV$14:$AV$25000,MATCH($B97,[1]TDSheet!$B$14:$B$25000,0))</f>
        <v>771*515</v>
      </c>
      <c r="R97" s="427">
        <f>INDEX([1]TDSheet!$AY$14:$AY$25000,MATCH($B97,[1]TDSheet!$B$14:$B$25000,0))</f>
        <v>897</v>
      </c>
      <c r="S97" s="101"/>
    </row>
    <row r="98" spans="1:19" ht="17.25" customHeight="1">
      <c r="A98" s="1942" t="s">
        <v>535</v>
      </c>
      <c r="B98" s="1942"/>
      <c r="C98" s="1942"/>
      <c r="D98" s="1942"/>
      <c r="E98" s="1942"/>
      <c r="F98" s="1942"/>
      <c r="G98" s="1942"/>
      <c r="H98" s="1942"/>
      <c r="I98" s="1942"/>
      <c r="J98" s="1942"/>
      <c r="K98" s="1942"/>
      <c r="L98" s="1942"/>
      <c r="M98" s="1942"/>
      <c r="N98" s="1942"/>
      <c r="O98" s="1942"/>
      <c r="P98" s="1942"/>
      <c r="Q98" s="1942"/>
      <c r="R98" s="1943"/>
      <c r="S98" s="101">
        <v>1</v>
      </c>
    </row>
    <row r="99" spans="1:19" ht="17.25" customHeight="1">
      <c r="A99" s="3">
        <f>ROW(99:99)-SUM(S$1:S99)</f>
        <v>79</v>
      </c>
      <c r="B99" s="159" t="s">
        <v>5339</v>
      </c>
      <c r="C99" s="159"/>
      <c r="D99" s="300"/>
      <c r="E99" s="301"/>
      <c r="F99" s="302"/>
      <c r="G99" s="302"/>
      <c r="H99" s="302"/>
      <c r="I99" s="302"/>
      <c r="J99" s="302"/>
      <c r="K99" s="302"/>
      <c r="L99" s="302"/>
      <c r="M99" s="5" t="str">
        <f>INDEX([1]TDSheet!$S$14:$S$25000,MATCH($B99,[1]TDSheet!$B$14:$B$25000,0))</f>
        <v>Стекло ЛТЗ "Т-40" (Липецк) боковое (385*385) (сталинит)</v>
      </c>
      <c r="N99" s="6"/>
      <c r="O99" s="68"/>
      <c r="P99" s="6"/>
      <c r="Q99" s="53" t="str">
        <f>INDEX([1]TDSheet!$AV$14:$AV$25000,MATCH($B99,[1]TDSheet!$B$14:$B$25000,0))</f>
        <v>385*385</v>
      </c>
      <c r="R99" s="427">
        <f>INDEX([1]TDSheet!$AY$14:$AY$25000,MATCH($B99,[1]TDSheet!$B$14:$B$25000,0))</f>
        <v>442</v>
      </c>
      <c r="S99" s="101"/>
    </row>
    <row r="100" spans="1:19" ht="17.25" customHeight="1">
      <c r="A100" s="3">
        <f>ROW(100:100)-SUM(S$1:S100)</f>
        <v>80</v>
      </c>
      <c r="B100" s="159" t="s">
        <v>536</v>
      </c>
      <c r="C100" s="159"/>
      <c r="D100" s="168"/>
      <c r="E100" s="169"/>
      <c r="F100" s="170"/>
      <c r="G100" s="170"/>
      <c r="H100" s="170"/>
      <c r="I100" s="170"/>
      <c r="J100" s="170"/>
      <c r="K100" s="170"/>
      <c r="L100" s="170"/>
      <c r="M100" s="5" t="str">
        <f>INDEX([1]TDSheet!$S$14:$S$25000,MATCH($B100,[1]TDSheet!$B$14:$B$25000,0))</f>
        <v>Стекло ЛТЗ "Т-40" (Липецк) ветровое (668*516) (триплекс)</v>
      </c>
      <c r="N100" s="6"/>
      <c r="O100" s="68"/>
      <c r="P100" s="6"/>
      <c r="Q100" s="53" t="str">
        <f>INDEX([1]TDSheet!$AV$14:$AV$25000,MATCH($B100,[1]TDSheet!$B$14:$B$25000,0))</f>
        <v>668*516</v>
      </c>
      <c r="R100" s="427">
        <f>INDEX([1]TDSheet!$AY$14:$AY$25000,MATCH($B100,[1]TDSheet!$B$14:$B$25000,0))</f>
        <v>2322</v>
      </c>
      <c r="S100" s="101"/>
    </row>
    <row r="101" spans="1:19" ht="17.25" customHeight="1">
      <c r="A101" s="3">
        <f>ROW(101:101)-SUM(S$1:S101)</f>
        <v>81</v>
      </c>
      <c r="B101" s="159" t="s">
        <v>5387</v>
      </c>
      <c r="C101" s="159"/>
      <c r="D101" s="168"/>
      <c r="E101" s="169"/>
      <c r="F101" s="170"/>
      <c r="G101" s="170"/>
      <c r="H101" s="170"/>
      <c r="I101" s="170"/>
      <c r="J101" s="170"/>
      <c r="K101" s="170"/>
      <c r="L101" s="170"/>
      <c r="M101" s="5" t="str">
        <f>INDEX([1]TDSheet!$S$14:$S$25000,MATCH($B101,[1]TDSheet!$B$14:$B$25000,0))</f>
        <v>Стекло ЛТЗ "Т-40" (Липецк) ветровое (668*516) (сталинит)</v>
      </c>
      <c r="N101" s="6"/>
      <c r="O101" s="68"/>
      <c r="P101" s="6"/>
      <c r="Q101" s="53" t="str">
        <f>INDEX([1]TDSheet!$AV$14:$AV$25000,MATCH($B101,[1]TDSheet!$B$14:$B$25000,0))</f>
        <v>668*516</v>
      </c>
      <c r="R101" s="427">
        <f>INDEX([1]TDSheet!$AY$14:$AY$25000,MATCH($B101,[1]TDSheet!$B$14:$B$25000,0))</f>
        <v>735</v>
      </c>
      <c r="S101" s="101"/>
    </row>
    <row r="102" spans="1:19" ht="17.25" customHeight="1">
      <c r="A102" s="3">
        <f>ROW(102:102)-SUM(S$1:S102)</f>
        <v>82</v>
      </c>
      <c r="B102" s="159" t="s">
        <v>537</v>
      </c>
      <c r="C102" s="159"/>
      <c r="D102" s="168"/>
      <c r="E102" s="169"/>
      <c r="F102" s="170"/>
      <c r="G102" s="170"/>
      <c r="H102" s="170"/>
      <c r="I102" s="170"/>
      <c r="J102" s="170"/>
      <c r="K102" s="170"/>
      <c r="L102" s="170"/>
      <c r="M102" s="5" t="str">
        <f>INDEX([1]TDSheet!$S$14:$S$25000,MATCH($B102,[1]TDSheet!$B$14:$B$25000,0))</f>
        <v>Стекло ЛТЗ "Т-40" (Липецк) заднее (608*395) (триплекс)</v>
      </c>
      <c r="N102" s="6"/>
      <c r="O102" s="68"/>
      <c r="P102" s="6"/>
      <c r="Q102" s="53" t="str">
        <f>INDEX([1]TDSheet!$AV$14:$AV$25000,MATCH($B102,[1]TDSheet!$B$14:$B$25000,0))</f>
        <v>608*395</v>
      </c>
      <c r="R102" s="427">
        <f>INDEX([1]TDSheet!$AY$14:$AY$25000,MATCH($B102,[1]TDSheet!$B$14:$B$25000,0))</f>
        <v>2267</v>
      </c>
      <c r="S102" s="101"/>
    </row>
    <row r="103" spans="1:19" ht="17.25" customHeight="1">
      <c r="A103" s="3">
        <f>ROW(103:103)-SUM(S$1:S103)</f>
        <v>83</v>
      </c>
      <c r="B103" s="159" t="s">
        <v>5456</v>
      </c>
      <c r="C103" s="159"/>
      <c r="D103" s="270"/>
      <c r="E103" s="268"/>
      <c r="F103" s="269"/>
      <c r="G103" s="269"/>
      <c r="H103" s="269"/>
      <c r="I103" s="269"/>
      <c r="J103" s="269"/>
      <c r="K103" s="269"/>
      <c r="L103" s="269"/>
      <c r="M103" s="5" t="str">
        <f>INDEX([1]TDSheet!$S$14:$S$25000,MATCH($B103,[1]TDSheet!$B$14:$B$25000,0))</f>
        <v>Стекло ЛТЗ "Т-40" (Липецк) заднее (608*395) (сталинит)</v>
      </c>
      <c r="N103" s="6"/>
      <c r="O103" s="68"/>
      <c r="P103" s="6"/>
      <c r="Q103" s="53" t="str">
        <f>INDEX([1]TDSheet!$AV$14:$AV$25000,MATCH($B103,[1]TDSheet!$B$14:$B$25000,0))</f>
        <v>608*395</v>
      </c>
      <c r="R103" s="427">
        <f>INDEX([1]TDSheet!$AY$14:$AY$25000,MATCH($B103,[1]TDSheet!$B$14:$B$25000,0))</f>
        <v>572</v>
      </c>
      <c r="S103" s="101"/>
    </row>
    <row r="104" spans="1:19" ht="17.25" customHeight="1">
      <c r="A104" s="3">
        <f>ROW(104:104)-SUM(S$1:S104)</f>
        <v>84</v>
      </c>
      <c r="B104" s="159" t="s">
        <v>31</v>
      </c>
      <c r="C104" s="159"/>
      <c r="D104" s="168"/>
      <c r="E104" s="169"/>
      <c r="F104" s="170"/>
      <c r="G104" s="170"/>
      <c r="H104" s="170"/>
      <c r="I104" s="170"/>
      <c r="J104" s="170"/>
      <c r="K104" s="170"/>
      <c r="L104" s="170"/>
      <c r="M104" s="5" t="str">
        <f>INDEX([1]TDSheet!$S$14:$S$25000,MATCH($B104,[1]TDSheet!$B$14:$B$25000,0))</f>
        <v>Стекло ЛТЗ "Т-40" (Липецк) дверь водителя верхн. (430*385) ТПП (сталинит)</v>
      </c>
      <c r="N104" s="6"/>
      <c r="O104" s="68"/>
      <c r="P104" s="6"/>
      <c r="Q104" s="53" t="str">
        <f>INDEX([1]TDSheet!$AV$14:$AV$25000,MATCH($B104,[1]TDSheet!$B$14:$B$25000,0))</f>
        <v>430*385</v>
      </c>
      <c r="R104" s="427">
        <f>INDEX([1]TDSheet!$AY$14:$AY$25000,MATCH($B104,[1]TDSheet!$B$14:$B$25000,0))</f>
        <v>683</v>
      </c>
      <c r="S104" s="101"/>
    </row>
    <row r="105" spans="1:19" ht="17.25" customHeight="1">
      <c r="A105" s="3">
        <f>ROW(105:105)-SUM(S$1:S105)</f>
        <v>85</v>
      </c>
      <c r="B105" s="159" t="s">
        <v>32</v>
      </c>
      <c r="C105" s="159"/>
      <c r="D105" s="168"/>
      <c r="E105" s="169"/>
      <c r="F105" s="170"/>
      <c r="G105" s="170"/>
      <c r="H105" s="170"/>
      <c r="I105" s="170"/>
      <c r="J105" s="170"/>
      <c r="K105" s="170"/>
      <c r="L105" s="170"/>
      <c r="M105" s="5" t="str">
        <f>INDEX([1]TDSheet!$S$14:$S$25000,MATCH($B105,[1]TDSheet!$B$14:$B$25000,0))</f>
        <v>Стекло ЛТЗ "Т-40" (Липецк) дверь водителя нижн. (400*330) ТПП (сталинит)</v>
      </c>
      <c r="N105" s="6"/>
      <c r="O105" s="68"/>
      <c r="P105" s="6"/>
      <c r="Q105" s="53" t="str">
        <f>INDEX([1]TDSheet!$AV$14:$AV$25000,MATCH($B105,[1]TDSheet!$B$14:$B$25000,0))</f>
        <v>400*300</v>
      </c>
      <c r="R105" s="427">
        <f>INDEX([1]TDSheet!$AY$14:$AY$25000,MATCH($B105,[1]TDSheet!$B$14:$B$25000,0))</f>
        <v>449</v>
      </c>
      <c r="S105" s="101"/>
    </row>
    <row r="106" spans="1:19" ht="17.25" customHeight="1">
      <c r="A106" s="1942" t="s">
        <v>538</v>
      </c>
      <c r="B106" s="1942"/>
      <c r="C106" s="1942"/>
      <c r="D106" s="1942"/>
      <c r="E106" s="1942"/>
      <c r="F106" s="1942"/>
      <c r="G106" s="1942"/>
      <c r="H106" s="1942"/>
      <c r="I106" s="1942"/>
      <c r="J106" s="1942"/>
      <c r="K106" s="1942"/>
      <c r="L106" s="1942"/>
      <c r="M106" s="1942"/>
      <c r="N106" s="1942"/>
      <c r="O106" s="1942"/>
      <c r="P106" s="1942"/>
      <c r="Q106" s="1942"/>
      <c r="R106" s="1943"/>
      <c r="S106" s="101">
        <v>1</v>
      </c>
    </row>
    <row r="107" spans="1:19" ht="17.25" customHeight="1">
      <c r="A107" s="3">
        <f>ROW(107:107)-SUM(S$1:S107)</f>
        <v>86</v>
      </c>
      <c r="B107" s="159" t="s">
        <v>539</v>
      </c>
      <c r="C107" s="159"/>
      <c r="D107" s="168"/>
      <c r="E107" s="169"/>
      <c r="F107" s="170"/>
      <c r="G107" s="170"/>
      <c r="H107" s="170"/>
      <c r="I107" s="170"/>
      <c r="J107" s="170"/>
      <c r="K107" s="170"/>
      <c r="L107" s="170"/>
      <c r="M107" s="5" t="str">
        <f>INDEX([1]TDSheet!$S$14:$S$25000,MATCH($B107,[1]TDSheet!$B$14:$B$25000,0))</f>
        <v>Стекло ОТЗ "ТДТ-55" (трелевочный трактор) ветровое  (611*520) (триплекс)</v>
      </c>
      <c r="N107" s="6"/>
      <c r="O107" s="68"/>
      <c r="P107" s="6"/>
      <c r="Q107" s="53" t="str">
        <f>INDEX([1]TDSheet!$AV$14:$AV$25000,MATCH($B107,[1]TDSheet!$B$14:$B$25000,0))</f>
        <v>611*520</v>
      </c>
      <c r="R107" s="427">
        <f>INDEX([1]TDSheet!$AY$14:$AY$25000,MATCH($B107,[1]TDSheet!$B$14:$B$25000,0))</f>
        <v>2432</v>
      </c>
      <c r="S107" s="101"/>
    </row>
    <row r="108" spans="1:19" ht="17.25" customHeight="1">
      <c r="A108" s="3">
        <f>ROW(108:108)-SUM(S$1:S108)</f>
        <v>87</v>
      </c>
      <c r="B108" s="159" t="s">
        <v>652</v>
      </c>
      <c r="C108" s="159"/>
      <c r="D108" s="168"/>
      <c r="E108" s="169"/>
      <c r="F108" s="170"/>
      <c r="G108" s="170"/>
      <c r="H108" s="170"/>
      <c r="I108" s="170"/>
      <c r="J108" s="170"/>
      <c r="K108" s="170"/>
      <c r="L108" s="170"/>
      <c r="M108" s="5" t="str">
        <f>INDEX([1]TDSheet!$S$14:$S$25000,MATCH($B108,[1]TDSheet!$B$14:$B$25000,0))</f>
        <v>Стекло ОТЗ "ТДТ-55" (трелевочный трактор) ветровое  (611*520) (сталинит)</v>
      </c>
      <c r="N108" s="6"/>
      <c r="O108" s="68"/>
      <c r="P108" s="6"/>
      <c r="Q108" s="53" t="str">
        <f>INDEX([1]TDSheet!$AV$14:$AV$25000,MATCH($B108,[1]TDSheet!$B$14:$B$25000,0))</f>
        <v>611*520</v>
      </c>
      <c r="R108" s="427">
        <f>INDEX([1]TDSheet!$AY$14:$AY$25000,MATCH($B108,[1]TDSheet!$B$14:$B$25000,0))</f>
        <v>709</v>
      </c>
      <c r="S108" s="101"/>
    </row>
    <row r="109" spans="1:19" ht="17.25" customHeight="1">
      <c r="A109" s="3">
        <f>ROW(109:109)-SUM(S$1:S109)</f>
        <v>88</v>
      </c>
      <c r="B109" s="159" t="s">
        <v>540</v>
      </c>
      <c r="C109" s="159"/>
      <c r="D109" s="168"/>
      <c r="E109" s="169"/>
      <c r="F109" s="170"/>
      <c r="G109" s="170"/>
      <c r="H109" s="170"/>
      <c r="I109" s="170"/>
      <c r="J109" s="170"/>
      <c r="K109" s="170"/>
      <c r="L109" s="170"/>
      <c r="M109" s="5" t="str">
        <f>INDEX([1]TDSheet!$S$14:$S$25000,MATCH($B109,[1]TDSheet!$B$14:$B$25000,0))</f>
        <v>Стекло ОТЗ "ТДТ-55" (трелевочный трактор) дв. вод. и боков. вод. (700*536) (триплекс)</v>
      </c>
      <c r="N109" s="6"/>
      <c r="O109" s="68"/>
      <c r="P109" s="6"/>
      <c r="Q109" s="53" t="str">
        <f>INDEX([1]TDSheet!$AV$14:$AV$25000,MATCH($B109,[1]TDSheet!$B$14:$B$25000,0))</f>
        <v>700*536</v>
      </c>
      <c r="R109" s="427">
        <f>INDEX([1]TDSheet!$AY$14:$AY$25000,MATCH($B109,[1]TDSheet!$B$14:$B$25000,0))</f>
        <v>2432</v>
      </c>
      <c r="S109" s="101"/>
    </row>
    <row r="110" spans="1:19" ht="17.25" customHeight="1">
      <c r="A110" s="3">
        <f>ROW(110:110)-SUM(S$1:S110)</f>
        <v>89</v>
      </c>
      <c r="B110" s="159" t="s">
        <v>653</v>
      </c>
      <c r="C110" s="159"/>
      <c r="D110" s="168"/>
      <c r="E110" s="169"/>
      <c r="F110" s="170"/>
      <c r="G110" s="170"/>
      <c r="H110" s="170"/>
      <c r="I110" s="170"/>
      <c r="J110" s="170"/>
      <c r="K110" s="170"/>
      <c r="L110" s="170"/>
      <c r="M110" s="5" t="str">
        <f>INDEX([1]TDSheet!$S$14:$S$25000,MATCH($B110,[1]TDSheet!$B$14:$B$25000,0))</f>
        <v>Стекло ОТЗ "ТДТ-55" (трелевочный трактор) дв. вод. и боков. вод. (700*536) (сталинит)</v>
      </c>
      <c r="N110" s="6"/>
      <c r="O110" s="68"/>
      <c r="P110" s="6"/>
      <c r="Q110" s="53" t="str">
        <f>INDEX([1]TDSheet!$AV$14:$AV$25000,MATCH($B110,[1]TDSheet!$B$14:$B$25000,0))</f>
        <v>700*536</v>
      </c>
      <c r="R110" s="427">
        <f>INDEX([1]TDSheet!$AY$14:$AY$25000,MATCH($B110,[1]TDSheet!$B$14:$B$25000,0))</f>
        <v>865</v>
      </c>
      <c r="S110" s="101"/>
    </row>
    <row r="111" spans="1:19" ht="17.25" customHeight="1">
      <c r="A111" s="3">
        <f>ROW(111:111)-SUM(S$1:S111)</f>
        <v>90</v>
      </c>
      <c r="B111" s="159" t="s">
        <v>541</v>
      </c>
      <c r="C111" s="159"/>
      <c r="D111" s="168"/>
      <c r="E111" s="169"/>
      <c r="F111" s="170"/>
      <c r="G111" s="170"/>
      <c r="H111" s="170"/>
      <c r="I111" s="170"/>
      <c r="J111" s="170"/>
      <c r="K111" s="170"/>
      <c r="L111" s="170"/>
      <c r="M111" s="5" t="str">
        <f>INDEX([1]TDSheet!$S$14:$S$25000,MATCH($B111,[1]TDSheet!$B$14:$B$25000,0))</f>
        <v>Стекло ОТЗ "ТДТ-55" (трелевочный трактор) заднее (655*300) (триплекс)</v>
      </c>
      <c r="N111" s="6"/>
      <c r="O111" s="68"/>
      <c r="P111" s="6"/>
      <c r="Q111" s="53" t="str">
        <f>INDEX([1]TDSheet!$AV$14:$AV$25000,MATCH($B111,[1]TDSheet!$B$14:$B$25000,0))</f>
        <v>655*300</v>
      </c>
      <c r="R111" s="427">
        <f>INDEX([1]TDSheet!$AY$14:$AY$25000,MATCH($B111,[1]TDSheet!$B$14:$B$25000,0))</f>
        <v>2322</v>
      </c>
      <c r="S111" s="101"/>
    </row>
    <row r="112" spans="1:19" ht="17.25" customHeight="1">
      <c r="A112" s="3">
        <f>ROW(112:112)-SUM(S$1:S112)</f>
        <v>91</v>
      </c>
      <c r="B112" s="159" t="s">
        <v>654</v>
      </c>
      <c r="C112" s="159"/>
      <c r="D112" s="168"/>
      <c r="E112" s="169"/>
      <c r="F112" s="170"/>
      <c r="G112" s="170"/>
      <c r="H112" s="170"/>
      <c r="I112" s="170"/>
      <c r="J112" s="170"/>
      <c r="K112" s="170"/>
      <c r="L112" s="170"/>
      <c r="M112" s="5" t="str">
        <f>INDEX([1]TDSheet!$S$14:$S$25000,MATCH($B112,[1]TDSheet!$B$14:$B$25000,0))</f>
        <v>Стекло ОТЗ "ТДТ-55" (трелевочный трактор) заднее (655*300) (сталинит)</v>
      </c>
      <c r="N112" s="6"/>
      <c r="O112" s="68"/>
      <c r="P112" s="6"/>
      <c r="Q112" s="53" t="str">
        <f>INDEX([1]TDSheet!$AV$14:$AV$25000,MATCH($B112,[1]TDSheet!$B$14:$B$25000,0))</f>
        <v>655*300</v>
      </c>
      <c r="R112" s="427">
        <f>INDEX([1]TDSheet!$AY$14:$AY$25000,MATCH($B112,[1]TDSheet!$B$14:$B$25000,0))</f>
        <v>429</v>
      </c>
      <c r="S112" s="101"/>
    </row>
    <row r="113" spans="1:19" ht="17.25" customHeight="1">
      <c r="A113" s="3">
        <f>ROW(113:113)-SUM(S$1:S113)</f>
        <v>92</v>
      </c>
      <c r="B113" s="159" t="s">
        <v>542</v>
      </c>
      <c r="C113" s="159"/>
      <c r="D113" s="168"/>
      <c r="E113" s="169"/>
      <c r="F113" s="170"/>
      <c r="G113" s="170"/>
      <c r="H113" s="170"/>
      <c r="I113" s="170"/>
      <c r="J113" s="170"/>
      <c r="K113" s="170"/>
      <c r="L113" s="170"/>
      <c r="M113" s="5" t="str">
        <f>INDEX([1]TDSheet!$S$14:$S$25000,MATCH($B113,[1]TDSheet!$B$14:$B$25000,0))</f>
        <v>Стекло ОТЗ "ТДТ-55" (трелевочный трактор) форт. бок. (535*284) (триплекс)</v>
      </c>
      <c r="N113" s="6"/>
      <c r="O113" s="68"/>
      <c r="P113" s="6"/>
      <c r="Q113" s="53" t="str">
        <f>INDEX([1]TDSheet!$AV$14:$AV$25000,MATCH($B113,[1]TDSheet!$B$14:$B$25000,0))</f>
        <v>535*284</v>
      </c>
      <c r="R113" s="427">
        <f>INDEX([1]TDSheet!$AY$14:$AY$25000,MATCH($B113,[1]TDSheet!$B$14:$B$25000,0))</f>
        <v>2245</v>
      </c>
      <c r="S113" s="101"/>
    </row>
    <row r="114" spans="1:19" ht="17.25" customHeight="1">
      <c r="A114" s="3">
        <f>ROW(114:114)-SUM(S$1:S114)</f>
        <v>93</v>
      </c>
      <c r="B114" s="159" t="s">
        <v>5469</v>
      </c>
      <c r="C114" s="159"/>
      <c r="D114" s="329"/>
      <c r="E114" s="324"/>
      <c r="F114" s="325"/>
      <c r="G114" s="325"/>
      <c r="H114" s="325"/>
      <c r="I114" s="325"/>
      <c r="J114" s="325"/>
      <c r="K114" s="325"/>
      <c r="L114" s="325"/>
      <c r="M114" s="5" t="str">
        <f>INDEX([1]TDSheet!$S$14:$S$25000,MATCH($B114,[1]TDSheet!$B$14:$B$25000,0))</f>
        <v>Стекло ОТЗ "ТДТ-55" (трелевочный трактор) форт. бок. (535*284) (сталинит)</v>
      </c>
      <c r="N114" s="6"/>
      <c r="O114" s="68"/>
      <c r="P114" s="6"/>
      <c r="Q114" s="53" t="str">
        <f>INDEX([1]TDSheet!$AV$14:$AV$25000,MATCH($B114,[1]TDSheet!$B$14:$B$25000,0))</f>
        <v>535*284</v>
      </c>
      <c r="R114" s="427">
        <f>INDEX([1]TDSheet!$AY$14:$AY$25000,MATCH($B114,[1]TDSheet!$B$14:$B$25000,0))</f>
        <v>423</v>
      </c>
      <c r="S114" s="101"/>
    </row>
    <row r="115" spans="1:19" ht="17.25" customHeight="1">
      <c r="A115" s="1948" t="s">
        <v>6081</v>
      </c>
      <c r="B115" s="1948"/>
      <c r="C115" s="1948"/>
      <c r="D115" s="1948"/>
      <c r="E115" s="1948"/>
      <c r="F115" s="1948"/>
      <c r="G115" s="1948"/>
      <c r="H115" s="1948"/>
      <c r="I115" s="1948"/>
      <c r="J115" s="1948"/>
      <c r="K115" s="1948"/>
      <c r="L115" s="1948"/>
      <c r="M115" s="1948"/>
      <c r="N115" s="1948"/>
      <c r="O115" s="1948"/>
      <c r="P115" s="1948"/>
      <c r="Q115" s="1948"/>
      <c r="R115" s="1949"/>
      <c r="S115" s="101">
        <v>1</v>
      </c>
    </row>
    <row r="116" spans="1:19" ht="17.25" customHeight="1">
      <c r="A116" s="3">
        <f>ROW(116:116)-SUM(S$1:S116)</f>
        <v>94</v>
      </c>
      <c r="B116" s="159" t="s">
        <v>8261</v>
      </c>
      <c r="C116" s="159"/>
      <c r="D116" s="329"/>
      <c r="E116" s="324"/>
      <c r="F116" s="325"/>
      <c r="G116" s="325"/>
      <c r="H116" s="325"/>
      <c r="I116" s="325"/>
      <c r="J116" s="325"/>
      <c r="K116" s="325"/>
      <c r="L116" s="325"/>
      <c r="M116" s="5" t="str">
        <f>INDEX([1]TDSheet!$S$14:$S$25000,MATCH($B116,[1]TDSheet!$B$14:$B$25000,0))</f>
        <v>Стекло Троллейбус "Авангард 5298" бокового маршрутоуказателя 5 мм серое шелк (1546*320)</v>
      </c>
      <c r="N116" s="6"/>
      <c r="O116" s="68"/>
      <c r="P116" s="6" t="s">
        <v>3123</v>
      </c>
      <c r="Q116" s="53" t="str">
        <f>INDEX([1]TDSheet!$AV$14:$AV$25000,MATCH($B116,[1]TDSheet!$B$14:$B$25000,0))</f>
        <v>1546*320</v>
      </c>
      <c r="R116" s="428">
        <f>INDEX([1]TDSheet!$AY$14:$AY$25000,MATCH($B116,[1]TDSheet!$B$14:$B$25000,0))</f>
        <v>4290</v>
      </c>
      <c r="S116" s="101"/>
    </row>
    <row r="117" spans="1:19" ht="17.25" customHeight="1">
      <c r="A117" s="3">
        <f>ROW(117:117)-SUM(S$1:S117)</f>
        <v>95</v>
      </c>
      <c r="B117" s="159" t="s">
        <v>8262</v>
      </c>
      <c r="C117" s="159"/>
      <c r="D117" s="329"/>
      <c r="E117" s="324"/>
      <c r="F117" s="325"/>
      <c r="G117" s="325"/>
      <c r="H117" s="325"/>
      <c r="I117" s="325"/>
      <c r="J117" s="325"/>
      <c r="K117" s="325"/>
      <c r="L117" s="325"/>
      <c r="M117" s="5" t="str">
        <f>INDEX([1]TDSheet!$S$14:$S$25000,MATCH($B117,[1]TDSheet!$B$14:$B$25000,0))</f>
        <v>Стекло Троллейбус "Авангард 5298" боковое 5 мм серое шелк (1028*673)</v>
      </c>
      <c r="N117" s="6"/>
      <c r="O117" s="68"/>
      <c r="P117" s="6" t="s">
        <v>3123</v>
      </c>
      <c r="Q117" s="53" t="str">
        <f>INDEX([1]TDSheet!$AV$14:$AV$25000,MATCH($B117,[1]TDSheet!$B$14:$B$25000,0))</f>
        <v>1028*673</v>
      </c>
      <c r="R117" s="428">
        <f>INDEX([1]TDSheet!$AY$14:$AY$25000,MATCH($B117,[1]TDSheet!$B$14:$B$25000,0))</f>
        <v>6050</v>
      </c>
      <c r="S117" s="101"/>
    </row>
    <row r="118" spans="1:19" ht="17.25" customHeight="1">
      <c r="A118" s="3">
        <f>ROW(118:118)-SUM(S$1:S118)</f>
        <v>96</v>
      </c>
      <c r="B118" s="159" t="s">
        <v>8263</v>
      </c>
      <c r="C118" s="159"/>
      <c r="D118" s="329"/>
      <c r="E118" s="324"/>
      <c r="F118" s="325"/>
      <c r="G118" s="325"/>
      <c r="H118" s="325"/>
      <c r="I118" s="325"/>
      <c r="J118" s="325"/>
      <c r="K118" s="325"/>
      <c r="L118" s="325"/>
      <c r="M118" s="5" t="str">
        <f>INDEX([1]TDSheet!$S$14:$S$25000,MATCH($B118,[1]TDSheet!$B$14:$B$25000,0))</f>
        <v>Стекло Троллейбус "Авангард 5298" боковое 5 мм серое шелк (1028*716)</v>
      </c>
      <c r="N118" s="6"/>
      <c r="O118" s="68"/>
      <c r="P118" s="6" t="s">
        <v>3123</v>
      </c>
      <c r="Q118" s="53" t="str">
        <f>INDEX([1]TDSheet!$AV$14:$AV$25000,MATCH($B118,[1]TDSheet!$B$14:$B$25000,0))</f>
        <v>1028*716</v>
      </c>
      <c r="R118" s="428">
        <f>INDEX([1]TDSheet!$AY$14:$AY$25000,MATCH($B118,[1]TDSheet!$B$14:$B$25000,0))</f>
        <v>5390</v>
      </c>
      <c r="S118" s="101"/>
    </row>
    <row r="119" spans="1:19" ht="17.25" customHeight="1">
      <c r="A119" s="3">
        <f>ROW(119:119)-SUM(S$1:S119)</f>
        <v>97</v>
      </c>
      <c r="B119" s="159" t="s">
        <v>8264</v>
      </c>
      <c r="C119" s="159"/>
      <c r="D119" s="329"/>
      <c r="E119" s="324"/>
      <c r="F119" s="325"/>
      <c r="G119" s="325"/>
      <c r="H119" s="325"/>
      <c r="I119" s="325"/>
      <c r="J119" s="325"/>
      <c r="K119" s="325"/>
      <c r="L119" s="325"/>
      <c r="M119" s="5" t="str">
        <f>INDEX([1]TDSheet!$S$14:$S$25000,MATCH($B119,[1]TDSheet!$B$14:$B$25000,0))</f>
        <v>Стекло Троллейбус "Авангард 5298" боковое 5 мм серое шелк (1241*1028)</v>
      </c>
      <c r="N119" s="6"/>
      <c r="O119" s="68"/>
      <c r="P119" s="6" t="s">
        <v>3123</v>
      </c>
      <c r="Q119" s="53" t="str">
        <f>INDEX([1]TDSheet!$AV$14:$AV$25000,MATCH($B119,[1]TDSheet!$B$14:$B$25000,0))</f>
        <v>1241*1028</v>
      </c>
      <c r="R119" s="428">
        <f>INDEX([1]TDSheet!$AY$14:$AY$25000,MATCH($B119,[1]TDSheet!$B$14:$B$25000,0))</f>
        <v>8360</v>
      </c>
      <c r="S119" s="101"/>
    </row>
    <row r="120" spans="1:19" ht="17.25" customHeight="1">
      <c r="A120" s="3">
        <f>ROW(120:120)-SUM(S$1:S120)</f>
        <v>98</v>
      </c>
      <c r="B120" s="159" t="s">
        <v>8265</v>
      </c>
      <c r="C120" s="159"/>
      <c r="D120" s="329"/>
      <c r="E120" s="324"/>
      <c r="F120" s="325"/>
      <c r="G120" s="325"/>
      <c r="H120" s="325"/>
      <c r="I120" s="325"/>
      <c r="J120" s="325"/>
      <c r="K120" s="325"/>
      <c r="L120" s="325"/>
      <c r="M120" s="5" t="str">
        <f>INDEX([1]TDSheet!$S$14:$S$25000,MATCH($B120,[1]TDSheet!$B$14:$B$25000,0))</f>
        <v>Стекло Троллейбус "Авангард 5298" боковое 5 мм серое шелк (1261*1028)</v>
      </c>
      <c r="N120" s="6"/>
      <c r="O120" s="68"/>
      <c r="P120" s="6" t="s">
        <v>3123</v>
      </c>
      <c r="Q120" s="53" t="str">
        <f>INDEX([1]TDSheet!$AV$14:$AV$25000,MATCH($B120,[1]TDSheet!$B$14:$B$25000,0))</f>
        <v>1261*1028</v>
      </c>
      <c r="R120" s="428">
        <f>INDEX([1]TDSheet!$AY$14:$AY$25000,MATCH($B120,[1]TDSheet!$B$14:$B$25000,0))</f>
        <v>8360</v>
      </c>
      <c r="S120" s="101"/>
    </row>
    <row r="121" spans="1:19" ht="17.25" customHeight="1">
      <c r="A121" s="3">
        <f>ROW(121:121)-SUM(S$1:S121)</f>
        <v>99</v>
      </c>
      <c r="B121" s="159" t="s">
        <v>8266</v>
      </c>
      <c r="C121" s="159"/>
      <c r="D121" s="329"/>
      <c r="E121" s="324"/>
      <c r="F121" s="325"/>
      <c r="G121" s="325"/>
      <c r="H121" s="325"/>
      <c r="I121" s="325"/>
      <c r="J121" s="325"/>
      <c r="K121" s="325"/>
      <c r="L121" s="325"/>
      <c r="M121" s="5" t="str">
        <f>INDEX([1]TDSheet!$S$14:$S$25000,MATCH($B121,[1]TDSheet!$B$14:$B$25000,0))</f>
        <v>Стекло Троллейбус "Авангард 5298" боковое 5 мм серое шелк (1388*1028)</v>
      </c>
      <c r="N121" s="6"/>
      <c r="O121" s="68"/>
      <c r="P121" s="6" t="s">
        <v>3123</v>
      </c>
      <c r="Q121" s="53" t="str">
        <f>INDEX([1]TDSheet!$AV$14:$AV$25000,MATCH($B121,[1]TDSheet!$B$14:$B$25000,0))</f>
        <v>1388*1028</v>
      </c>
      <c r="R121" s="428">
        <f>INDEX([1]TDSheet!$AY$14:$AY$25000,MATCH($B121,[1]TDSheet!$B$14:$B$25000,0))</f>
        <v>9570</v>
      </c>
      <c r="S121" s="101"/>
    </row>
    <row r="122" spans="1:19" ht="17.25" customHeight="1">
      <c r="A122" s="3">
        <f>ROW(122:122)-SUM(S$1:S122)</f>
        <v>100</v>
      </c>
      <c r="B122" s="159" t="s">
        <v>8267</v>
      </c>
      <c r="C122" s="159"/>
      <c r="D122" s="329"/>
      <c r="E122" s="324"/>
      <c r="F122" s="325"/>
      <c r="G122" s="325"/>
      <c r="H122" s="325"/>
      <c r="I122" s="325"/>
      <c r="J122" s="325"/>
      <c r="K122" s="325"/>
      <c r="L122" s="325"/>
      <c r="M122" s="5" t="str">
        <f>INDEX([1]TDSheet!$S$14:$S$25000,MATCH($B122,[1]TDSheet!$B$14:$B$25000,0))</f>
        <v>Стекло Троллейбус "Авангард 5298" боковое 5 мм серое шелк (1546*1028)</v>
      </c>
      <c r="N122" s="6"/>
      <c r="O122" s="68"/>
      <c r="P122" s="6" t="s">
        <v>3123</v>
      </c>
      <c r="Q122" s="53" t="str">
        <f>INDEX([1]TDSheet!$AV$14:$AV$25000,MATCH($B122,[1]TDSheet!$B$14:$B$25000,0))</f>
        <v>1546*1028</v>
      </c>
      <c r="R122" s="428">
        <f>INDEX([1]TDSheet!$AY$14:$AY$25000,MATCH($B122,[1]TDSheet!$B$14:$B$25000,0))</f>
        <v>9570</v>
      </c>
      <c r="S122" s="101"/>
    </row>
    <row r="123" spans="1:19" ht="17.25" customHeight="1">
      <c r="A123" s="3">
        <f>ROW(123:123)-SUM(S$1:S123)</f>
        <v>101</v>
      </c>
      <c r="B123" s="159" t="s">
        <v>8268</v>
      </c>
      <c r="C123" s="159"/>
      <c r="D123" s="329"/>
      <c r="E123" s="324"/>
      <c r="F123" s="325"/>
      <c r="G123" s="325"/>
      <c r="H123" s="325"/>
      <c r="I123" s="325"/>
      <c r="J123" s="325"/>
      <c r="K123" s="325"/>
      <c r="L123" s="325"/>
      <c r="M123" s="5" t="str">
        <f>INDEX([1]TDSheet!$S$14:$S$25000,MATCH($B123,[1]TDSheet!$B$14:$B$25000,0))</f>
        <v>Стекло Троллейбус "Авангард 5298" боковое 5 мм серое шелк (1589*1028)</v>
      </c>
      <c r="N123" s="6"/>
      <c r="O123" s="68"/>
      <c r="P123" s="6" t="s">
        <v>3123</v>
      </c>
      <c r="Q123" s="53" t="str">
        <f>INDEX([1]TDSheet!$AV$14:$AV$25000,MATCH($B123,[1]TDSheet!$B$14:$B$25000,0))</f>
        <v>1589*1028</v>
      </c>
      <c r="R123" s="428">
        <f>INDEX([1]TDSheet!$AY$14:$AY$25000,MATCH($B123,[1]TDSheet!$B$14:$B$25000,0))</f>
        <v>9570</v>
      </c>
      <c r="S123" s="101"/>
    </row>
    <row r="124" spans="1:19" ht="17.25" customHeight="1">
      <c r="A124" s="3">
        <f>ROW(124:124)-SUM(S$1:S124)</f>
        <v>102</v>
      </c>
      <c r="B124" s="159" t="s">
        <v>8269</v>
      </c>
      <c r="C124" s="159"/>
      <c r="D124" s="329"/>
      <c r="E124" s="324"/>
      <c r="F124" s="325"/>
      <c r="G124" s="325"/>
      <c r="H124" s="325"/>
      <c r="I124" s="325"/>
      <c r="J124" s="325"/>
      <c r="K124" s="325"/>
      <c r="L124" s="325"/>
      <c r="M124" s="5" t="str">
        <f>INDEX([1]TDSheet!$S$14:$S$25000,MATCH($B124,[1]TDSheet!$B$14:$B$25000,0))</f>
        <v>Стекло Троллейбус "Авангард 5298" боковое 5 мм серое шелк (466*310)</v>
      </c>
      <c r="N124" s="6"/>
      <c r="O124" s="68"/>
      <c r="P124" s="6" t="s">
        <v>3123</v>
      </c>
      <c r="Q124" s="53" t="str">
        <f>INDEX([1]TDSheet!$AV$14:$AV$25000,MATCH($B124,[1]TDSheet!$B$14:$B$25000,0))</f>
        <v>466*310</v>
      </c>
      <c r="R124" s="428">
        <f>INDEX([1]TDSheet!$AY$14:$AY$25000,MATCH($B124,[1]TDSheet!$B$14:$B$25000,0))</f>
        <v>2420</v>
      </c>
      <c r="S124" s="101"/>
    </row>
    <row r="125" spans="1:19" ht="17.25" customHeight="1">
      <c r="A125" s="3">
        <f>ROW(125:125)-SUM(S$1:S125)</f>
        <v>103</v>
      </c>
      <c r="B125" s="159" t="s">
        <v>8270</v>
      </c>
      <c r="C125" s="159"/>
      <c r="D125" s="329"/>
      <c r="E125" s="324"/>
      <c r="F125" s="325"/>
      <c r="G125" s="325"/>
      <c r="H125" s="325"/>
      <c r="I125" s="325"/>
      <c r="J125" s="325"/>
      <c r="K125" s="325"/>
      <c r="L125" s="325"/>
      <c r="M125" s="5" t="str">
        <f>INDEX([1]TDSheet!$S$14:$S$25000,MATCH($B125,[1]TDSheet!$B$14:$B$25000,0))</f>
        <v>Стекло Троллейбус "Авангард 5298" боковое 5 мм серое шелк (578*1388)</v>
      </c>
      <c r="N125" s="6"/>
      <c r="O125" s="68"/>
      <c r="P125" s="6" t="s">
        <v>3123</v>
      </c>
      <c r="Q125" s="53" t="str">
        <f>INDEX([1]TDSheet!$AV$14:$AV$25000,MATCH($B125,[1]TDSheet!$B$14:$B$25000,0))</f>
        <v>578*1388</v>
      </c>
      <c r="R125" s="428">
        <f>INDEX([1]TDSheet!$AY$14:$AY$25000,MATCH($B125,[1]TDSheet!$B$14:$B$25000,0))</f>
        <v>6415</v>
      </c>
      <c r="S125" s="101"/>
    </row>
    <row r="126" spans="1:19" ht="17.25" customHeight="1">
      <c r="A126" s="3">
        <f>ROW(126:126)-SUM(S$1:S126)</f>
        <v>104</v>
      </c>
      <c r="B126" s="159" t="s">
        <v>8271</v>
      </c>
      <c r="C126" s="159"/>
      <c r="D126" s="329"/>
      <c r="E126" s="324"/>
      <c r="F126" s="325"/>
      <c r="G126" s="325"/>
      <c r="H126" s="325"/>
      <c r="I126" s="325"/>
      <c r="J126" s="325"/>
      <c r="K126" s="325"/>
      <c r="L126" s="325"/>
      <c r="M126" s="5" t="str">
        <f>INDEX([1]TDSheet!$S$14:$S$25000,MATCH($B126,[1]TDSheet!$B$14:$B$25000,0))</f>
        <v>Стекло Троллейбус "Авангард 5298" боковое верхнее измененное серое шелк (753*320)</v>
      </c>
      <c r="N126" s="6"/>
      <c r="O126" s="68"/>
      <c r="P126" s="6" t="s">
        <v>3123</v>
      </c>
      <c r="Q126" s="53" t="str">
        <f>INDEX([1]TDSheet!$AV$14:$AV$25000,MATCH($B126,[1]TDSheet!$B$14:$B$25000,0))</f>
        <v>753*320</v>
      </c>
      <c r="R126" s="428">
        <f>INDEX([1]TDSheet!$AY$14:$AY$25000,MATCH($B126,[1]TDSheet!$B$14:$B$25000,0))</f>
        <v>4000</v>
      </c>
      <c r="S126" s="101"/>
    </row>
    <row r="127" spans="1:19" ht="17.25" customHeight="1">
      <c r="A127" s="3">
        <f>ROW(127:127)-SUM(S$1:S127)</f>
        <v>105</v>
      </c>
      <c r="B127" s="159" t="s">
        <v>8272</v>
      </c>
      <c r="C127" s="159"/>
      <c r="D127" s="329"/>
      <c r="E127" s="324"/>
      <c r="F127" s="325"/>
      <c r="G127" s="325"/>
      <c r="H127" s="325"/>
      <c r="I127" s="325"/>
      <c r="J127" s="325"/>
      <c r="K127" s="325"/>
      <c r="L127" s="325"/>
      <c r="M127" s="5" t="str">
        <f>INDEX([1]TDSheet!$S$14:$S$25000,MATCH($B127,[1]TDSheet!$B$14:$B$25000,0))</f>
        <v>Стекло Троллейбус "Авангард 5298" боковое серое (1474*1028)</v>
      </c>
      <c r="N127" s="6"/>
      <c r="O127" s="68"/>
      <c r="P127" s="6" t="s">
        <v>3123</v>
      </c>
      <c r="Q127" s="53" t="str">
        <f>INDEX([1]TDSheet!$AV$14:$AV$25000,MATCH($B127,[1]TDSheet!$B$14:$B$25000,0))</f>
        <v>1474*1028</v>
      </c>
      <c r="R127" s="428">
        <f>INDEX([1]TDSheet!$AY$14:$AY$25000,MATCH($B127,[1]TDSheet!$B$14:$B$25000,0))</f>
        <v>9570</v>
      </c>
      <c r="S127" s="101"/>
    </row>
    <row r="128" spans="1:19" ht="17.25" customHeight="1">
      <c r="A128" s="3">
        <f>ROW(128:128)-SUM(S$1:S128)</f>
        <v>106</v>
      </c>
      <c r="B128" s="159" t="s">
        <v>8273</v>
      </c>
      <c r="C128" s="159"/>
      <c r="D128" s="329"/>
      <c r="E128" s="324"/>
      <c r="F128" s="325"/>
      <c r="G128" s="325"/>
      <c r="H128" s="325"/>
      <c r="I128" s="325"/>
      <c r="J128" s="325"/>
      <c r="K128" s="325"/>
      <c r="L128" s="325"/>
      <c r="M128" s="5" t="str">
        <f>INDEX([1]TDSheet!$S$14:$S$25000,MATCH($B128,[1]TDSheet!$B$14:$B$25000,0))</f>
        <v>Стекло Троллейбус "Авангард 5298" боковое серое (753*1028)</v>
      </c>
      <c r="N128" s="6"/>
      <c r="O128" s="68"/>
      <c r="P128" s="6" t="s">
        <v>3123</v>
      </c>
      <c r="Q128" s="53">
        <f>INDEX([1]TDSheet!$AV$14:$AV$25000,MATCH($B128,[1]TDSheet!$B$14:$B$25000,0))</f>
        <v>0</v>
      </c>
      <c r="R128" s="428">
        <f>INDEX([1]TDSheet!$AY$14:$AY$25000,MATCH($B128,[1]TDSheet!$B$14:$B$25000,0))</f>
        <v>6710</v>
      </c>
      <c r="S128" s="101"/>
    </row>
    <row r="129" spans="1:19" ht="17.25" customHeight="1">
      <c r="A129" s="3">
        <f>ROW(129:129)-SUM(S$1:S129)</f>
        <v>107</v>
      </c>
      <c r="B129" s="159" t="s">
        <v>8274</v>
      </c>
      <c r="C129" s="159"/>
      <c r="D129" s="329"/>
      <c r="E129" s="324"/>
      <c r="F129" s="325"/>
      <c r="G129" s="325"/>
      <c r="H129" s="325"/>
      <c r="I129" s="325"/>
      <c r="J129" s="325"/>
      <c r="K129" s="325"/>
      <c r="L129" s="325"/>
      <c r="M129" s="5" t="str">
        <f>INDEX([1]TDSheet!$S$14:$S$25000,MATCH($B129,[1]TDSheet!$B$14:$B$25000,0))</f>
        <v>Стекло Троллейбус "Авангард 5298" верхнее боковое 5 мм серое шелк (1388*320)</v>
      </c>
      <c r="N129" s="6"/>
      <c r="O129" s="68"/>
      <c r="P129" s="6" t="s">
        <v>3123</v>
      </c>
      <c r="Q129" s="53" t="str">
        <f>INDEX([1]TDSheet!$AV$14:$AV$25000,MATCH($B129,[1]TDSheet!$B$14:$B$25000,0))</f>
        <v>1388*320</v>
      </c>
      <c r="R129" s="428">
        <f>INDEX([1]TDSheet!$AY$14:$AY$25000,MATCH($B129,[1]TDSheet!$B$14:$B$25000,0))</f>
        <v>3905</v>
      </c>
      <c r="S129" s="101"/>
    </row>
    <row r="130" spans="1:19" ht="17.25" customHeight="1">
      <c r="A130" s="3">
        <f>ROW(130:130)-SUM(S$1:S130)</f>
        <v>108</v>
      </c>
      <c r="B130" s="159" t="s">
        <v>8275</v>
      </c>
      <c r="C130" s="159"/>
      <c r="D130" s="329"/>
      <c r="E130" s="324"/>
      <c r="F130" s="325"/>
      <c r="G130" s="325"/>
      <c r="H130" s="325"/>
      <c r="I130" s="325"/>
      <c r="J130" s="325"/>
      <c r="K130" s="325"/>
      <c r="L130" s="325"/>
      <c r="M130" s="5" t="str">
        <f>INDEX([1]TDSheet!$S$14:$S$25000,MATCH($B130,[1]TDSheet!$B$14:$B$25000,0))</f>
        <v>Стекло Троллейбус "Авангард 5298" верхнее боковое 5 мм шелк (1241*320)</v>
      </c>
      <c r="N130" s="6"/>
      <c r="O130" s="68"/>
      <c r="P130" s="6" t="s">
        <v>3123</v>
      </c>
      <c r="Q130" s="53" t="str">
        <f>INDEX([1]TDSheet!$AV$14:$AV$25000,MATCH($B130,[1]TDSheet!$B$14:$B$25000,0))</f>
        <v>1241*320</v>
      </c>
      <c r="R130" s="428">
        <f>INDEX([1]TDSheet!$AY$14:$AY$25000,MATCH($B130,[1]TDSheet!$B$14:$B$25000,0))</f>
        <v>4330</v>
      </c>
      <c r="S130" s="101"/>
    </row>
    <row r="131" spans="1:19" ht="17.25" customHeight="1">
      <c r="A131" s="3">
        <f>ROW(131:131)-SUM(S$1:S131)</f>
        <v>109</v>
      </c>
      <c r="B131" s="159" t="s">
        <v>8276</v>
      </c>
      <c r="C131" s="159"/>
      <c r="D131" s="329"/>
      <c r="E131" s="324"/>
      <c r="F131" s="325"/>
      <c r="G131" s="325"/>
      <c r="H131" s="325"/>
      <c r="I131" s="325"/>
      <c r="J131" s="325"/>
      <c r="K131" s="325"/>
      <c r="L131" s="325"/>
      <c r="M131" s="5" t="str">
        <f>INDEX([1]TDSheet!$S$14:$S$25000,MATCH($B131,[1]TDSheet!$B$14:$B$25000,0))</f>
        <v>Стекло Троллейбус "Авангард 5298" верхнее боковое 5 мм шелк (1284*320)</v>
      </c>
      <c r="N131" s="6"/>
      <c r="O131" s="68"/>
      <c r="P131" s="6" t="s">
        <v>3123</v>
      </c>
      <c r="Q131" s="53" t="str">
        <f>INDEX([1]TDSheet!$AV$14:$AV$25000,MATCH($B131,[1]TDSheet!$B$14:$B$25000,0))</f>
        <v>1284*320</v>
      </c>
      <c r="R131" s="428">
        <f>INDEX([1]TDSheet!$AY$14:$AY$25000,MATCH($B131,[1]TDSheet!$B$14:$B$25000,0))</f>
        <v>3830</v>
      </c>
      <c r="S131" s="101"/>
    </row>
    <row r="132" spans="1:19" ht="17.25" customHeight="1">
      <c r="A132" s="3">
        <f>ROW(132:132)-SUM(S$1:S132)</f>
        <v>110</v>
      </c>
      <c r="B132" s="159" t="s">
        <v>8277</v>
      </c>
      <c r="C132" s="159"/>
      <c r="D132" s="329"/>
      <c r="E132" s="324"/>
      <c r="F132" s="325"/>
      <c r="G132" s="325"/>
      <c r="H132" s="325"/>
      <c r="I132" s="325"/>
      <c r="J132" s="325"/>
      <c r="K132" s="325"/>
      <c r="L132" s="325"/>
      <c r="M132" s="5" t="str">
        <f>INDEX([1]TDSheet!$S$14:$S$25000,MATCH($B132,[1]TDSheet!$B$14:$B$25000,0))</f>
        <v>Стекло Троллейбус "Авангард 5298" верхнее боковое 5 мм шелк (1474*320)</v>
      </c>
      <c r="N132" s="6"/>
      <c r="O132" s="68"/>
      <c r="P132" s="6" t="s">
        <v>3123</v>
      </c>
      <c r="Q132" s="53" t="str">
        <f>INDEX([1]TDSheet!$AV$14:$AV$25000,MATCH($B132,[1]TDSheet!$B$14:$B$25000,0))</f>
        <v>1474*320</v>
      </c>
      <c r="R132" s="428">
        <f>INDEX([1]TDSheet!$AY$14:$AY$25000,MATCH($B132,[1]TDSheet!$B$14:$B$25000,0))</f>
        <v>4100</v>
      </c>
      <c r="S132" s="101"/>
    </row>
    <row r="133" spans="1:19" ht="17.25" customHeight="1">
      <c r="A133" s="3">
        <f>ROW(133:133)-SUM(S$1:S133)</f>
        <v>111</v>
      </c>
      <c r="B133" s="159" t="s">
        <v>8278</v>
      </c>
      <c r="C133" s="159"/>
      <c r="D133" s="329"/>
      <c r="E133" s="324"/>
      <c r="F133" s="325"/>
      <c r="G133" s="325"/>
      <c r="H133" s="325"/>
      <c r="I133" s="325"/>
      <c r="J133" s="325"/>
      <c r="K133" s="325"/>
      <c r="L133" s="325"/>
      <c r="M133" s="5" t="str">
        <f>INDEX([1]TDSheet!$S$14:$S$25000,MATCH($B133,[1]TDSheet!$B$14:$B$25000,0))</f>
        <v>Стекло Троллейбус "Авангард 5298" верхнее боковое 5 мм шелк (1546*320)</v>
      </c>
      <c r="N133" s="6"/>
      <c r="O133" s="68"/>
      <c r="P133" s="6" t="s">
        <v>3123</v>
      </c>
      <c r="Q133" s="53" t="str">
        <f>INDEX([1]TDSheet!$AV$14:$AV$25000,MATCH($B133,[1]TDSheet!$B$14:$B$25000,0))</f>
        <v>1546*320</v>
      </c>
      <c r="R133" s="428">
        <f>INDEX([1]TDSheet!$AY$14:$AY$25000,MATCH($B133,[1]TDSheet!$B$14:$B$25000,0))</f>
        <v>4100</v>
      </c>
      <c r="S133" s="101"/>
    </row>
    <row r="134" spans="1:19" ht="17.25" customHeight="1">
      <c r="A134" s="3">
        <f>ROW(134:134)-SUM(S$1:S134)</f>
        <v>112</v>
      </c>
      <c r="B134" s="159" t="s">
        <v>8279</v>
      </c>
      <c r="C134" s="159"/>
      <c r="D134" s="329"/>
      <c r="E134" s="324"/>
      <c r="F134" s="325"/>
      <c r="G134" s="325"/>
      <c r="H134" s="325"/>
      <c r="I134" s="325"/>
      <c r="J134" s="325"/>
      <c r="K134" s="325"/>
      <c r="L134" s="325"/>
      <c r="M134" s="5" t="str">
        <f>INDEX([1]TDSheet!$S$14:$S$25000,MATCH($B134,[1]TDSheet!$B$14:$B$25000,0))</f>
        <v>Стекло Троллейбус "Авангард 5298" верхнее боковое 5 мм шелк (1589*320)</v>
      </c>
      <c r="N134" s="6"/>
      <c r="O134" s="68"/>
      <c r="P134" s="6" t="s">
        <v>3123</v>
      </c>
      <c r="Q134" s="53" t="str">
        <f>INDEX([1]TDSheet!$AV$14:$AV$25000,MATCH($B134,[1]TDSheet!$B$14:$B$25000,0))</f>
        <v>1589*320</v>
      </c>
      <c r="R134" s="428">
        <f>INDEX([1]TDSheet!$AY$14:$AY$25000,MATCH($B134,[1]TDSheet!$B$14:$B$25000,0))</f>
        <v>4180</v>
      </c>
      <c r="S134" s="101"/>
    </row>
    <row r="135" spans="1:19" ht="17.25" customHeight="1">
      <c r="A135" s="3">
        <f>ROW(135:135)-SUM(S$1:S135)</f>
        <v>113</v>
      </c>
      <c r="B135" s="159" t="s">
        <v>8280</v>
      </c>
      <c r="C135" s="159"/>
      <c r="D135" s="329"/>
      <c r="E135" s="324"/>
      <c r="F135" s="325"/>
      <c r="G135" s="325"/>
      <c r="H135" s="325"/>
      <c r="I135" s="325"/>
      <c r="J135" s="325"/>
      <c r="K135" s="325"/>
      <c r="L135" s="325"/>
      <c r="M135" s="5" t="str">
        <f>INDEX([1]TDSheet!$S$14:$S$25000,MATCH($B135,[1]TDSheet!$B$14:$B$25000,0))</f>
        <v>Стекло Троллейбус "Авангард 5298" верхнее боковое 5 мм шелк (673*320)</v>
      </c>
      <c r="N135" s="6"/>
      <c r="O135" s="68"/>
      <c r="P135" s="6" t="s">
        <v>3123</v>
      </c>
      <c r="Q135" s="53" t="str">
        <f>INDEX([1]TDSheet!$AV$14:$AV$25000,MATCH($B135,[1]TDSheet!$B$14:$B$25000,0))</f>
        <v>673*320</v>
      </c>
      <c r="R135" s="428">
        <f>INDEX([1]TDSheet!$AY$14:$AY$25000,MATCH($B135,[1]TDSheet!$B$14:$B$25000,0))</f>
        <v>2900</v>
      </c>
      <c r="S135" s="101"/>
    </row>
    <row r="136" spans="1:19" ht="17.25" customHeight="1">
      <c r="A136" s="3">
        <f>ROW(136:136)-SUM(S$1:S136)</f>
        <v>114</v>
      </c>
      <c r="B136" s="159" t="s">
        <v>8281</v>
      </c>
      <c r="C136" s="159"/>
      <c r="D136" s="329"/>
      <c r="E136" s="324"/>
      <c r="F136" s="325"/>
      <c r="G136" s="325"/>
      <c r="H136" s="325"/>
      <c r="I136" s="325"/>
      <c r="J136" s="325"/>
      <c r="K136" s="325"/>
      <c r="L136" s="325"/>
      <c r="M136" s="5" t="str">
        <f>INDEX([1]TDSheet!$S$14:$S$25000,MATCH($B136,[1]TDSheet!$B$14:$B$25000,0))</f>
        <v>Стекло Троллейбус "Авангард 5298" верхнее боковое 5 мм шелк (716*320)</v>
      </c>
      <c r="N136" s="6"/>
      <c r="O136" s="68"/>
      <c r="P136" s="6" t="s">
        <v>3123</v>
      </c>
      <c r="Q136" s="53" t="str">
        <f>INDEX([1]TDSheet!$AV$14:$AV$25000,MATCH($B136,[1]TDSheet!$B$14:$B$25000,0))</f>
        <v>716*320</v>
      </c>
      <c r="R136" s="428">
        <f>INDEX([1]TDSheet!$AY$14:$AY$25000,MATCH($B136,[1]TDSheet!$B$14:$B$25000,0))</f>
        <v>2900</v>
      </c>
      <c r="S136" s="101"/>
    </row>
    <row r="137" spans="1:19" ht="17.25" customHeight="1">
      <c r="A137" s="3">
        <f>ROW(137:137)-SUM(S$1:S137)</f>
        <v>115</v>
      </c>
      <c r="B137" s="159" t="s">
        <v>8282</v>
      </c>
      <c r="C137" s="159"/>
      <c r="D137" s="329"/>
      <c r="E137" s="324"/>
      <c r="F137" s="325"/>
      <c r="G137" s="325"/>
      <c r="H137" s="325"/>
      <c r="I137" s="325"/>
      <c r="J137" s="325"/>
      <c r="K137" s="325"/>
      <c r="L137" s="325"/>
      <c r="M137" s="5" t="str">
        <f>INDEX([1]TDSheet!$S$14:$S$25000,MATCH($B137,[1]TDSheet!$B$14:$B$25000,0))</f>
        <v>Стекло Троллейбус "Авангард 5298" верхнее боковое с отв. 5 мм шелк (1388*320)</v>
      </c>
      <c r="N137" s="6"/>
      <c r="O137" s="68"/>
      <c r="P137" s="6" t="s">
        <v>3123</v>
      </c>
      <c r="Q137" s="53" t="str">
        <f>INDEX([1]TDSheet!$AV$14:$AV$25000,MATCH($B137,[1]TDSheet!$B$14:$B$25000,0))</f>
        <v>1388*320</v>
      </c>
      <c r="R137" s="428">
        <f>INDEX([1]TDSheet!$AY$14:$AY$25000,MATCH($B137,[1]TDSheet!$B$14:$B$25000,0))</f>
        <v>4235</v>
      </c>
      <c r="S137" s="101"/>
    </row>
    <row r="138" spans="1:19" ht="17.25" customHeight="1">
      <c r="A138" s="3">
        <f>ROW(138:138)-SUM(S$1:S138)</f>
        <v>116</v>
      </c>
      <c r="B138" s="159" t="s">
        <v>8283</v>
      </c>
      <c r="C138" s="159"/>
      <c r="D138" s="329"/>
      <c r="E138" s="324"/>
      <c r="F138" s="325"/>
      <c r="G138" s="325"/>
      <c r="H138" s="325"/>
      <c r="I138" s="325"/>
      <c r="J138" s="325"/>
      <c r="K138" s="325"/>
      <c r="L138" s="325"/>
      <c r="M138" s="5" t="str">
        <f>INDEX([1]TDSheet!$S$14:$S$25000,MATCH($B138,[1]TDSheet!$B$14:$B$25000,0))</f>
        <v>Троллейбус "Авангард 5298" водителя с форточкой 5 мм шелк (1408*1231)</v>
      </c>
      <c r="N138" s="6"/>
      <c r="O138" s="68"/>
      <c r="P138" s="6" t="s">
        <v>3123</v>
      </c>
      <c r="Q138" s="53" t="str">
        <f>INDEX([1]TDSheet!$AV$14:$AV$25000,MATCH($B138,[1]TDSheet!$B$14:$B$25000,0))</f>
        <v>1408*1231</v>
      </c>
      <c r="R138" s="428">
        <f>INDEX([1]TDSheet!$AY$14:$AY$25000,MATCH($B138,[1]TDSheet!$B$14:$B$25000,0))</f>
        <v>31350</v>
      </c>
      <c r="S138" s="101"/>
    </row>
    <row r="139" spans="1:19" ht="17.25" customHeight="1">
      <c r="A139" s="3">
        <f>ROW(139:139)-SUM(S$1:S139)</f>
        <v>117</v>
      </c>
      <c r="B139" s="159" t="s">
        <v>8284</v>
      </c>
      <c r="C139" s="159"/>
      <c r="D139" s="329"/>
      <c r="E139" s="324"/>
      <c r="F139" s="325"/>
      <c r="G139" s="325"/>
      <c r="H139" s="325"/>
      <c r="I139" s="325"/>
      <c r="J139" s="325"/>
      <c r="K139" s="325"/>
      <c r="L139" s="325"/>
      <c r="M139" s="5" t="str">
        <f>INDEX([1]TDSheet!$S$14:$S$25000,MATCH($B139,[1]TDSheet!$B$14:$B$25000,0))</f>
        <v>Стекло Троллейбус "Авангард 5298" двери 5 мм серое(466*1255)</v>
      </c>
      <c r="N139" s="6"/>
      <c r="O139" s="68"/>
      <c r="P139" s="6" t="s">
        <v>3123</v>
      </c>
      <c r="Q139" s="53" t="str">
        <f>INDEX([1]TDSheet!$AV$14:$AV$25000,MATCH($B139,[1]TDSheet!$B$14:$B$25000,0))</f>
        <v>466*1255</v>
      </c>
      <c r="R139" s="428">
        <f>INDEX([1]TDSheet!$AY$14:$AY$25000,MATCH($B139,[1]TDSheet!$B$14:$B$25000,0))</f>
        <v>9680</v>
      </c>
      <c r="S139" s="101"/>
    </row>
    <row r="140" spans="1:19" ht="17.25" customHeight="1">
      <c r="A140" s="3">
        <f>ROW(140:140)-SUM(S$1:S140)</f>
        <v>118</v>
      </c>
      <c r="B140" s="159" t="s">
        <v>8285</v>
      </c>
      <c r="C140" s="159"/>
      <c r="D140" s="329"/>
      <c r="E140" s="324"/>
      <c r="F140" s="325"/>
      <c r="G140" s="325"/>
      <c r="H140" s="325"/>
      <c r="I140" s="325"/>
      <c r="J140" s="325"/>
      <c r="K140" s="325"/>
      <c r="L140" s="325"/>
      <c r="M140" s="5" t="str">
        <f>INDEX([1]TDSheet!$S$14:$S$25000,MATCH($B140,[1]TDSheet!$B$14:$B$25000,0))</f>
        <v>Стекло Троллейбус "Авангард 5298" двери с отв. 5 мм серое шелк (466*1255)</v>
      </c>
      <c r="N140" s="6"/>
      <c r="O140" s="68"/>
      <c r="P140" s="6" t="s">
        <v>3123</v>
      </c>
      <c r="Q140" s="53" t="str">
        <f>INDEX([1]TDSheet!$AV$14:$AV$25000,MATCH($B140,[1]TDSheet!$B$14:$B$25000,0))</f>
        <v>466*1255</v>
      </c>
      <c r="R140" s="428">
        <f>INDEX([1]TDSheet!$AY$14:$AY$25000,MATCH($B140,[1]TDSheet!$B$14:$B$25000,0))</f>
        <v>9660</v>
      </c>
      <c r="S140" s="101"/>
    </row>
    <row r="141" spans="1:19" ht="17.25" customHeight="1">
      <c r="A141" s="3">
        <f>ROW(141:141)-SUM(S$1:S141)</f>
        <v>119</v>
      </c>
      <c r="B141" s="159" t="s">
        <v>8286</v>
      </c>
      <c r="C141" s="159"/>
      <c r="D141" s="329"/>
      <c r="E141" s="324"/>
      <c r="F141" s="325"/>
      <c r="G141" s="325"/>
      <c r="H141" s="325"/>
      <c r="I141" s="325"/>
      <c r="J141" s="325"/>
      <c r="K141" s="325"/>
      <c r="L141" s="325"/>
      <c r="M141" s="5" t="str">
        <f>INDEX([1]TDSheet!$S$14:$S$25000,MATCH($B141,[1]TDSheet!$B$14:$B$25000,0))</f>
        <v>Стекло Троллейбус "Авангард 5298" рекламное 5 мм шелк (1388*320)</v>
      </c>
      <c r="N141" s="6"/>
      <c r="O141" s="68"/>
      <c r="P141" s="6" t="s">
        <v>3123</v>
      </c>
      <c r="Q141" s="53" t="str">
        <f>INDEX([1]TDSheet!$AV$14:$AV$25000,MATCH($B141,[1]TDSheet!$B$14:$B$25000,0))</f>
        <v>1388*320</v>
      </c>
      <c r="R141" s="428">
        <f>INDEX([1]TDSheet!$AY$14:$AY$25000,MATCH($B141,[1]TDSheet!$B$14:$B$25000,0))</f>
        <v>4380</v>
      </c>
      <c r="S141" s="101"/>
    </row>
    <row r="142" spans="1:19" ht="17.25" customHeight="1">
      <c r="A142" s="3">
        <f>ROW(142:142)-SUM(S$1:S142)</f>
        <v>120</v>
      </c>
      <c r="B142" s="159" t="s">
        <v>8287</v>
      </c>
      <c r="C142" s="159"/>
      <c r="D142" s="329"/>
      <c r="E142" s="324"/>
      <c r="F142" s="325"/>
      <c r="G142" s="325"/>
      <c r="H142" s="325"/>
      <c r="I142" s="325"/>
      <c r="J142" s="325"/>
      <c r="K142" s="325"/>
      <c r="L142" s="325"/>
      <c r="M142" s="5" t="str">
        <f>INDEX([1]TDSheet!$S$14:$S$25000,MATCH($B142,[1]TDSheet!$B$14:$B$25000,0))</f>
        <v>Стекло Троллейбус "Авангард 5298" рекламное 5 мм шелк (1431*320)</v>
      </c>
      <c r="N142" s="6"/>
      <c r="O142" s="68"/>
      <c r="P142" s="6" t="s">
        <v>3123</v>
      </c>
      <c r="Q142" s="53" t="str">
        <f>INDEX([1]TDSheet!$AV$14:$AV$25000,MATCH($B142,[1]TDSheet!$B$14:$B$25000,0))</f>
        <v>1431*320</v>
      </c>
      <c r="R142" s="428">
        <f>INDEX([1]TDSheet!$AY$14:$AY$25000,MATCH($B142,[1]TDSheet!$B$14:$B$25000,0))</f>
        <v>4840</v>
      </c>
      <c r="S142" s="101"/>
    </row>
    <row r="143" spans="1:19" ht="17.25" customHeight="1">
      <c r="A143" s="3">
        <f>ROW(143:143)-SUM(S$1:S143)</f>
        <v>121</v>
      </c>
      <c r="B143" s="159" t="s">
        <v>8288</v>
      </c>
      <c r="C143" s="159"/>
      <c r="D143" s="329"/>
      <c r="E143" s="324"/>
      <c r="F143" s="325"/>
      <c r="G143" s="325"/>
      <c r="H143" s="325"/>
      <c r="I143" s="325"/>
      <c r="J143" s="325"/>
      <c r="K143" s="325"/>
      <c r="L143" s="325"/>
      <c r="M143" s="5" t="str">
        <f>INDEX([1]TDSheet!$S$14:$S$25000,MATCH($B143,[1]TDSheet!$B$14:$B$25000,0))</f>
        <v>Троллейбус "Авангард 5298" с форточкой 5 мм серое шелк (1028*1474)</v>
      </c>
      <c r="N143" s="6"/>
      <c r="O143" s="68"/>
      <c r="P143" s="6" t="s">
        <v>3123</v>
      </c>
      <c r="Q143" s="53" t="str">
        <f>INDEX([1]TDSheet!$AV$14:$AV$25000,MATCH($B143,[1]TDSheet!$B$14:$B$25000,0))</f>
        <v>1028*1474</v>
      </c>
      <c r="R143" s="428">
        <f>INDEX([1]TDSheet!$AY$14:$AY$25000,MATCH($B143,[1]TDSheet!$B$14:$B$25000,0))</f>
        <v>21670</v>
      </c>
      <c r="S143" s="101"/>
    </row>
    <row r="144" spans="1:19" ht="17.25" customHeight="1">
      <c r="A144" s="3">
        <f>ROW(144:144)-SUM(S$1:S144)</f>
        <v>122</v>
      </c>
      <c r="B144" s="159" t="s">
        <v>8289</v>
      </c>
      <c r="C144" s="159"/>
      <c r="D144" s="329"/>
      <c r="E144" s="324"/>
      <c r="F144" s="325"/>
      <c r="G144" s="325"/>
      <c r="H144" s="325"/>
      <c r="I144" s="325"/>
      <c r="J144" s="325"/>
      <c r="K144" s="325"/>
      <c r="L144" s="325"/>
      <c r="M144" s="5" t="str">
        <f>INDEX([1]TDSheet!$S$14:$S$25000,MATCH($B144,[1]TDSheet!$B$14:$B$25000,0))</f>
        <v>Стекло Троллейбус "Авангард 5298" с форточкой левое 5 мм серое шелк (1028*1546)</v>
      </c>
      <c r="N144" s="6"/>
      <c r="O144" s="68"/>
      <c r="P144" s="6" t="s">
        <v>3123</v>
      </c>
      <c r="Q144" s="53" t="str">
        <f>INDEX([1]TDSheet!$AV$14:$AV$25000,MATCH($B144,[1]TDSheet!$B$14:$B$25000,0))</f>
        <v>1028*1546</v>
      </c>
      <c r="R144" s="428">
        <f>INDEX([1]TDSheet!$AY$14:$AY$25000,MATCH($B144,[1]TDSheet!$B$14:$B$25000,0))</f>
        <v>22770</v>
      </c>
      <c r="S144" s="101"/>
    </row>
    <row r="145" spans="1:19" ht="17.25" customHeight="1">
      <c r="A145" s="3">
        <f>ROW(145:145)-SUM(S$1:S145)</f>
        <v>123</v>
      </c>
      <c r="B145" s="159" t="s">
        <v>8290</v>
      </c>
      <c r="C145" s="159"/>
      <c r="D145" s="329"/>
      <c r="E145" s="324"/>
      <c r="F145" s="325"/>
      <c r="G145" s="325"/>
      <c r="H145" s="325"/>
      <c r="I145" s="325"/>
      <c r="J145" s="325"/>
      <c r="K145" s="325"/>
      <c r="L145" s="325"/>
      <c r="M145" s="5" t="str">
        <f>INDEX([1]TDSheet!$S$14:$S$25000,MATCH($B145,[1]TDSheet!$B$14:$B$25000,0))</f>
        <v>Стекло Троллейбус "Авангард 5298" с форточкой правое 5 мм серое шелк (1028*1546)</v>
      </c>
      <c r="N145" s="6"/>
      <c r="O145" s="68"/>
      <c r="P145" s="6" t="s">
        <v>3123</v>
      </c>
      <c r="Q145" s="53" t="str">
        <f>INDEX([1]TDSheet!$AV$14:$AV$25000,MATCH($B145,[1]TDSheet!$B$14:$B$25000,0))</f>
        <v>1028*1546</v>
      </c>
      <c r="R145" s="428">
        <f>INDEX([1]TDSheet!$AY$14:$AY$25000,MATCH($B145,[1]TDSheet!$B$14:$B$25000,0))</f>
        <v>22770</v>
      </c>
      <c r="S145" s="101"/>
    </row>
    <row r="146" spans="1:19" ht="17.25" customHeight="1">
      <c r="A146" s="3">
        <f>ROW(146:146)-SUM(S$1:S146)</f>
        <v>124</v>
      </c>
      <c r="B146" s="159" t="s">
        <v>8291</v>
      </c>
      <c r="C146" s="159"/>
      <c r="D146" s="329"/>
      <c r="E146" s="324"/>
      <c r="F146" s="325"/>
      <c r="G146" s="325"/>
      <c r="H146" s="325"/>
      <c r="I146" s="325"/>
      <c r="J146" s="325"/>
      <c r="K146" s="325"/>
      <c r="L146" s="325"/>
      <c r="M146" s="5" t="str">
        <f>INDEX([1]TDSheet!$S$14:$S$25000,MATCH($B146,[1]TDSheet!$B$14:$B$25000,0))</f>
        <v>Троллейбус "Авангард 5298" треугольное 5 мм серое шелк с отверстием (574*849)</v>
      </c>
      <c r="N146" s="6"/>
      <c r="O146" s="68"/>
      <c r="P146" s="6" t="s">
        <v>3123</v>
      </c>
      <c r="Q146" s="53" t="str">
        <f>INDEX([1]TDSheet!$AV$14:$AV$25000,MATCH($B146,[1]TDSheet!$B$14:$B$25000,0))</f>
        <v>574*849</v>
      </c>
      <c r="R146" s="428">
        <f>INDEX([1]TDSheet!$AY$14:$AY$25000,MATCH($B146,[1]TDSheet!$B$14:$B$25000,0))</f>
        <v>5885</v>
      </c>
      <c r="S146" s="101"/>
    </row>
    <row r="147" spans="1:19" ht="17.25" customHeight="1">
      <c r="A147" s="3">
        <f>ROW(147:147)-SUM(S$1:S147)</f>
        <v>125</v>
      </c>
      <c r="B147" s="159" t="s">
        <v>8292</v>
      </c>
      <c r="C147" s="159"/>
      <c r="D147" s="329"/>
      <c r="E147" s="324"/>
      <c r="F147" s="325"/>
      <c r="G147" s="325"/>
      <c r="H147" s="325"/>
      <c r="I147" s="325"/>
      <c r="J147" s="325"/>
      <c r="K147" s="325"/>
      <c r="L147" s="325"/>
      <c r="M147" s="5" t="str">
        <f>INDEX([1]TDSheet!$S$14:$S$25000,MATCH($B147,[1]TDSheet!$B$14:$B$25000,0))</f>
        <v>Стекло Троллейбус "Авангард 5298" треугольное левое 5 мм серое шелк (574*849)</v>
      </c>
      <c r="N147" s="6"/>
      <c r="O147" s="68"/>
      <c r="P147" s="6" t="s">
        <v>3123</v>
      </c>
      <c r="Q147" s="53" t="str">
        <f>INDEX([1]TDSheet!$AV$14:$AV$25000,MATCH($B147,[1]TDSheet!$B$14:$B$25000,0))</f>
        <v>574*849</v>
      </c>
      <c r="R147" s="428">
        <f>INDEX([1]TDSheet!$AY$14:$AY$25000,MATCH($B147,[1]TDSheet!$B$14:$B$25000,0))</f>
        <v>5680</v>
      </c>
      <c r="S147" s="101"/>
    </row>
    <row r="148" spans="1:19" ht="17.25" customHeight="1">
      <c r="A148" s="3">
        <f>ROW(148:148)-SUM(S$1:S148)</f>
        <v>126</v>
      </c>
      <c r="B148" s="159" t="s">
        <v>8293</v>
      </c>
      <c r="C148" s="159"/>
      <c r="D148" s="329"/>
      <c r="E148" s="324"/>
      <c r="F148" s="325"/>
      <c r="G148" s="325"/>
      <c r="H148" s="325"/>
      <c r="I148" s="325"/>
      <c r="J148" s="325"/>
      <c r="K148" s="325"/>
      <c r="L148" s="325"/>
      <c r="M148" s="5" t="str">
        <f>INDEX([1]TDSheet!$S$14:$S$25000,MATCH($B148,[1]TDSheet!$B$14:$B$25000,0))</f>
        <v>Стекло Троллейбус "Авангард 5298" треугольное под кнопку инвалида 5 мм серое шелк (574*849)</v>
      </c>
      <c r="N148" s="6"/>
      <c r="O148" s="68"/>
      <c r="P148" s="6" t="s">
        <v>3123</v>
      </c>
      <c r="Q148" s="53" t="str">
        <f>INDEX([1]TDSheet!$AV$14:$AV$25000,MATCH($B148,[1]TDSheet!$B$14:$B$25000,0))</f>
        <v>574*849</v>
      </c>
      <c r="R148" s="428">
        <f>INDEX([1]TDSheet!$AY$14:$AY$25000,MATCH($B148,[1]TDSheet!$B$14:$B$25000,0))</f>
        <v>5665</v>
      </c>
      <c r="S148" s="101"/>
    </row>
    <row r="149" spans="1:19" ht="17.25" customHeight="1">
      <c r="A149" s="3">
        <f>ROW(149:149)-SUM(S$1:S149)</f>
        <v>127</v>
      </c>
      <c r="B149" s="159" t="s">
        <v>8294</v>
      </c>
      <c r="C149" s="159"/>
      <c r="D149" s="329"/>
      <c r="E149" s="324"/>
      <c r="F149" s="325"/>
      <c r="G149" s="325"/>
      <c r="H149" s="325"/>
      <c r="I149" s="325"/>
      <c r="J149" s="325"/>
      <c r="K149" s="325"/>
      <c r="L149" s="325"/>
      <c r="M149" s="5" t="str">
        <f>INDEX([1]TDSheet!$S$14:$S$25000,MATCH($B149,[1]TDSheet!$B$14:$B$25000,0))</f>
        <v>Стекло Троллейбус "Авангард 5298" треугольное правое 5 мм серое шелк (574*849)</v>
      </c>
      <c r="N149" s="6"/>
      <c r="O149" s="68"/>
      <c r="P149" s="6" t="s">
        <v>3123</v>
      </c>
      <c r="Q149" s="53" t="str">
        <f>INDEX([1]TDSheet!$AV$14:$AV$25000,MATCH($B149,[1]TDSheet!$B$14:$B$25000,0))</f>
        <v>574*849</v>
      </c>
      <c r="R149" s="428">
        <f>INDEX([1]TDSheet!$AY$14:$AY$25000,MATCH($B149,[1]TDSheet!$B$14:$B$25000,0))</f>
        <v>5680</v>
      </c>
      <c r="S149" s="101"/>
    </row>
    <row r="150" spans="1:19" ht="17.25" customHeight="1">
      <c r="A150" s="1579">
        <f>ROW(150:150)-SUM(S$1:S150)</f>
        <v>128</v>
      </c>
      <c r="B150" s="1577" t="s">
        <v>8926</v>
      </c>
      <c r="C150" s="1577"/>
      <c r="D150" s="1746"/>
      <c r="E150" s="1688"/>
      <c r="F150" s="1747"/>
      <c r="G150" s="1747"/>
      <c r="H150" s="1747"/>
      <c r="I150" s="1747"/>
      <c r="J150" s="1747"/>
      <c r="K150" s="1747"/>
      <c r="L150" s="1747"/>
      <c r="M150" s="1656" t="str">
        <f>INDEX([1]TDSheet!$S$14:$S$25000,MATCH($B150,[1]TDSheet!$B$14:$B$25000,0))</f>
        <v>Стекло Троллейбус "Авангард 5298" `2020- ветровое центральное (2186*1523) (триплекс)</v>
      </c>
      <c r="N150" s="1625"/>
      <c r="O150" s="1679" t="s">
        <v>6995</v>
      </c>
      <c r="P150" s="1625" t="s">
        <v>3123</v>
      </c>
      <c r="Q150" s="1680" t="str">
        <f>INDEX([1]TDSheet!$AV$14:$AV$25000,MATCH($B150,[1]TDSheet!$B$14:$B$25000,0))</f>
        <v>2186*1523</v>
      </c>
      <c r="R150" s="1650">
        <f>INDEX([1]TDSheet!$AY$14:$AY$25000,MATCH($B150,[1]TDSheet!$B$14:$B$25000,0))</f>
        <v>34000</v>
      </c>
      <c r="S150" s="101"/>
    </row>
    <row r="151" spans="1:19" ht="17.25" customHeight="1">
      <c r="A151" s="1579">
        <f>ROW(151:151)-SUM(S$1:S151)</f>
        <v>129</v>
      </c>
      <c r="B151" s="1577" t="s">
        <v>8927</v>
      </c>
      <c r="C151" s="1577"/>
      <c r="D151" s="1746"/>
      <c r="E151" s="1688"/>
      <c r="F151" s="1747"/>
      <c r="G151" s="1747"/>
      <c r="H151" s="1747"/>
      <c r="I151" s="1747"/>
      <c r="J151" s="1747"/>
      <c r="K151" s="1747"/>
      <c r="L151" s="1747"/>
      <c r="M151" s="1656" t="str">
        <f>INDEX([1]TDSheet!$S$14:$S$25000,MATCH($B151,[1]TDSheet!$B$14:$B$25000,0))</f>
        <v>Стекло Троллейбус "Авангард 5298" `2020- ветровое боковое левое (1245*342) (триплекс)</v>
      </c>
      <c r="N151" s="1625"/>
      <c r="O151" s="1679" t="s">
        <v>6995</v>
      </c>
      <c r="P151" s="1625" t="s">
        <v>3123</v>
      </c>
      <c r="Q151" s="1680" t="str">
        <f>INDEX([1]TDSheet!$AV$14:$AV$25000,MATCH($B151,[1]TDSheet!$B$14:$B$25000,0))</f>
        <v>1245*342</v>
      </c>
      <c r="R151" s="1650">
        <f>INDEX([1]TDSheet!$AY$14:$AY$25000,MATCH($B151,[1]TDSheet!$B$14:$B$25000,0))</f>
        <v>18000</v>
      </c>
      <c r="S151" s="101"/>
    </row>
    <row r="152" spans="1:19" ht="17.25" customHeight="1">
      <c r="A152" s="1579">
        <f>ROW(152:152)-SUM(S$1:S152)</f>
        <v>130</v>
      </c>
      <c r="B152" s="1577" t="s">
        <v>8928</v>
      </c>
      <c r="C152" s="1577"/>
      <c r="D152" s="1746"/>
      <c r="E152" s="1688"/>
      <c r="F152" s="1747"/>
      <c r="G152" s="1747"/>
      <c r="H152" s="1747"/>
      <c r="I152" s="1747"/>
      <c r="J152" s="1747"/>
      <c r="K152" s="1747"/>
      <c r="L152" s="1747"/>
      <c r="M152" s="1656" t="str">
        <f>INDEX([1]TDSheet!$S$14:$S$25000,MATCH($B152,[1]TDSheet!$B$14:$B$25000,0))</f>
        <v>Стекло Троллейбус "Авангард 5298" `2020- ветровое боковое правое (1245*342) (триплекс)</v>
      </c>
      <c r="N152" s="1625"/>
      <c r="O152" s="1679" t="s">
        <v>6995</v>
      </c>
      <c r="P152" s="1625" t="s">
        <v>3123</v>
      </c>
      <c r="Q152" s="1680" t="str">
        <f>INDEX([1]TDSheet!$AV$14:$AV$25000,MATCH($B152,[1]TDSheet!$B$14:$B$25000,0))</f>
        <v>1245*342</v>
      </c>
      <c r="R152" s="1650">
        <f>INDEX([1]TDSheet!$AY$14:$AY$25000,MATCH($B152,[1]TDSheet!$B$14:$B$25000,0))</f>
        <v>18000</v>
      </c>
      <c r="S152" s="101"/>
    </row>
    <row r="153" spans="1:19" ht="17.25" customHeight="1">
      <c r="A153" s="1579">
        <f>ROW(153:153)-SUM(S$1:S153)</f>
        <v>131</v>
      </c>
      <c r="B153" s="1577" t="s">
        <v>8929</v>
      </c>
      <c r="C153" s="1577"/>
      <c r="D153" s="1746"/>
      <c r="E153" s="1688"/>
      <c r="F153" s="1747"/>
      <c r="G153" s="1747"/>
      <c r="H153" s="1747"/>
      <c r="I153" s="1747"/>
      <c r="J153" s="1747"/>
      <c r="K153" s="1747"/>
      <c r="L153" s="1747"/>
      <c r="M153" s="1656" t="str">
        <f>INDEX([1]TDSheet!$S$14:$S$25000,MATCH($B153,[1]TDSheet!$B$14:$B$25000,0))</f>
        <v>Стекло Троллейбус "Авангард 5298" `2020- заднее (1815*1016) (триплекс)</v>
      </c>
      <c r="N153" s="1625"/>
      <c r="O153" s="1679" t="s">
        <v>6995</v>
      </c>
      <c r="P153" s="1625" t="s">
        <v>3123</v>
      </c>
      <c r="Q153" s="1680" t="str">
        <f>INDEX([1]TDSheet!$AV$14:$AV$25000,MATCH($B153,[1]TDSheet!$B$14:$B$25000,0))</f>
        <v>1815*1016</v>
      </c>
      <c r="R153" s="1650">
        <f>INDEX([1]TDSheet!$AY$14:$AY$25000,MATCH($B153,[1]TDSheet!$B$14:$B$25000,0))</f>
        <v>25000</v>
      </c>
      <c r="S153" s="101"/>
    </row>
    <row r="154" spans="1:19" ht="17.25" customHeight="1">
      <c r="A154" s="3">
        <f>ROW(154:154)-SUM(S$1:S154)</f>
        <v>132</v>
      </c>
      <c r="B154" s="159" t="s">
        <v>543</v>
      </c>
      <c r="C154" s="159"/>
      <c r="D154" s="168"/>
      <c r="E154" s="169"/>
      <c r="F154" s="170"/>
      <c r="G154" s="170"/>
      <c r="H154" s="170"/>
      <c r="I154" s="170"/>
      <c r="J154" s="170"/>
      <c r="K154" s="170"/>
      <c r="L154" s="170"/>
      <c r="M154" s="5" t="str">
        <f>INDEX([1]TDSheet!$S$14:$S$25000,MATCH($B154,[1]TDSheet!$B$14:$B$25000,0))</f>
        <v xml:space="preserve"> Троллейбус "ЗИУ 682 В" лев. (1170*960) (триплекс)</v>
      </c>
      <c r="N154" s="6"/>
      <c r="O154" s="68"/>
      <c r="P154" s="6"/>
      <c r="Q154" s="53" t="str">
        <f>INDEX([1]TDSheet!$AV$14:$AV$25000,MATCH($B154,[1]TDSheet!$B$14:$B$25000,0))</f>
        <v>1170*960</v>
      </c>
      <c r="R154" s="427">
        <f>INDEX([1]TDSheet!$AY$14:$AY$25000,MATCH($B154,[1]TDSheet!$B$14:$B$25000,0))</f>
        <v>5584</v>
      </c>
      <c r="S154" s="101"/>
    </row>
    <row r="155" spans="1:19" ht="17.25" customHeight="1">
      <c r="A155" s="3">
        <f>ROW(155:155)-SUM(S$1:S155)</f>
        <v>133</v>
      </c>
      <c r="B155" s="159" t="s">
        <v>544</v>
      </c>
      <c r="C155" s="159"/>
      <c r="D155" s="168"/>
      <c r="E155" s="169"/>
      <c r="F155" s="170"/>
      <c r="G155" s="170"/>
      <c r="H155" s="170"/>
      <c r="I155" s="170"/>
      <c r="J155" s="170"/>
      <c r="K155" s="170"/>
      <c r="L155" s="170"/>
      <c r="M155" s="5" t="str">
        <f>INDEX([1]TDSheet!$S$14:$S$25000,MATCH($B155,[1]TDSheet!$B$14:$B$25000,0))</f>
        <v xml:space="preserve"> Троллейбус "ЗИУ 682 В" прав.  (1170*960) (триплекс)</v>
      </c>
      <c r="N155" s="6"/>
      <c r="O155" s="68"/>
      <c r="P155" s="6"/>
      <c r="Q155" s="53" t="str">
        <f>INDEX([1]TDSheet!$AV$14:$AV$25000,MATCH($B155,[1]TDSheet!$B$14:$B$25000,0))</f>
        <v>1170*960</v>
      </c>
      <c r="R155" s="427">
        <f>INDEX([1]TDSheet!$AY$14:$AY$25000,MATCH($B155,[1]TDSheet!$B$14:$B$25000,0))</f>
        <v>5584</v>
      </c>
      <c r="S155" s="101"/>
    </row>
    <row r="156" spans="1:19" ht="17.25" customHeight="1">
      <c r="A156" s="3">
        <f>ROW(156:156)-SUM(S$1:S156)</f>
        <v>134</v>
      </c>
      <c r="B156" s="159" t="s">
        <v>5648</v>
      </c>
      <c r="C156" s="159"/>
      <c r="D156" s="329"/>
      <c r="E156" s="324"/>
      <c r="F156" s="325"/>
      <c r="G156" s="325"/>
      <c r="H156" s="325"/>
      <c r="I156" s="325"/>
      <c r="J156" s="325"/>
      <c r="K156" s="325"/>
      <c r="L156" s="325"/>
      <c r="M156" s="5" t="str">
        <f>INDEX([1]TDSheet!$S$14:$S$25000,MATCH($B156,[1]TDSheet!$B$14:$B$25000,0))</f>
        <v>Стекло Троллейбус "ЗИУ 682 В" форточки кабины водителя (730*535) (сталинит)</v>
      </c>
      <c r="N156" s="6"/>
      <c r="O156" s="68"/>
      <c r="P156" s="6"/>
      <c r="Q156" s="53" t="str">
        <f>INDEX([1]TDSheet!$AV$14:$AV$25000,MATCH($B156,[1]TDSheet!$B$14:$B$25000,0))</f>
        <v>730*535</v>
      </c>
      <c r="R156" s="427">
        <f>INDEX([1]TDSheet!$AY$14:$AY$25000,MATCH($B156,[1]TDSheet!$B$14:$B$25000,0))</f>
        <v>1047</v>
      </c>
      <c r="S156" s="101"/>
    </row>
    <row r="157" spans="1:19" ht="17.25" customHeight="1">
      <c r="A157" s="3">
        <f>ROW(157:157)-SUM(S$1:S157)</f>
        <v>135</v>
      </c>
      <c r="B157" s="159" t="s">
        <v>545</v>
      </c>
      <c r="C157" s="159"/>
      <c r="D157" s="168"/>
      <c r="E157" s="169"/>
      <c r="F157" s="170"/>
      <c r="G157" s="170"/>
      <c r="H157" s="170"/>
      <c r="I157" s="170"/>
      <c r="J157" s="170"/>
      <c r="K157" s="170"/>
      <c r="L157" s="170"/>
      <c r="M157" s="5" t="str">
        <f>INDEX([1]TDSheet!$S$14:$S$25000,MATCH($B157,[1]TDSheet!$B$14:$B$25000,0))</f>
        <v xml:space="preserve"> Троллейбус "ЗИУ 682 Г" лев. (триплекс)</v>
      </c>
      <c r="N157" s="6"/>
      <c r="O157" s="68"/>
      <c r="P157" s="6"/>
      <c r="Q157" s="53">
        <f>INDEX([1]TDSheet!$AV$14:$AV$25000,MATCH($B157,[1]TDSheet!$B$14:$B$25000,0))</f>
        <v>0</v>
      </c>
      <c r="R157" s="427">
        <f>INDEX([1]TDSheet!$AY$14:$AY$25000,MATCH($B157,[1]TDSheet!$B$14:$B$25000,0))</f>
        <v>5584</v>
      </c>
      <c r="S157" s="101"/>
    </row>
    <row r="158" spans="1:19" ht="17.25" customHeight="1">
      <c r="A158" s="3">
        <f>ROW(158:158)-SUM(S$1:S158)</f>
        <v>136</v>
      </c>
      <c r="B158" s="195" t="s">
        <v>546</v>
      </c>
      <c r="C158" s="195"/>
      <c r="D158" s="266"/>
      <c r="E158" s="196"/>
      <c r="F158" s="171"/>
      <c r="G158" s="171"/>
      <c r="H158" s="171"/>
      <c r="I158" s="171"/>
      <c r="J158" s="171"/>
      <c r="K158" s="171"/>
      <c r="L158" s="171"/>
      <c r="M158" s="43" t="str">
        <f>INDEX([1]TDSheet!$S$14:$S$25000,MATCH($B158,[1]TDSheet!$B$14:$B$25000,0))</f>
        <v xml:space="preserve"> Троллейбус "ЗИУ 682 Г" прав. (триплекс)</v>
      </c>
      <c r="N158" s="45"/>
      <c r="O158" s="267"/>
      <c r="P158" s="45"/>
      <c r="Q158" s="226">
        <f>INDEX([1]TDSheet!$AV$14:$AV$25000,MATCH($B158,[1]TDSheet!$B$14:$B$25000,0))</f>
        <v>0</v>
      </c>
      <c r="R158" s="427">
        <f>INDEX([1]TDSheet!$AY$14:$AY$25000,MATCH($B158,[1]TDSheet!$B$14:$B$25000,0))</f>
        <v>5584</v>
      </c>
      <c r="S158" s="101"/>
    </row>
    <row r="159" spans="1:19" ht="17.25" customHeight="1">
      <c r="A159" s="3">
        <f>ROW(159:159)-SUM(S$1:S159)</f>
        <v>137</v>
      </c>
      <c r="B159" s="195" t="s">
        <v>5649</v>
      </c>
      <c r="C159" s="195"/>
      <c r="D159" s="335"/>
      <c r="E159" s="336"/>
      <c r="F159" s="337"/>
      <c r="G159" s="337"/>
      <c r="H159" s="337"/>
      <c r="I159" s="337"/>
      <c r="J159" s="337"/>
      <c r="K159" s="337"/>
      <c r="L159" s="337"/>
      <c r="M159" s="43" t="str">
        <f>INDEX([1]TDSheet!$S$14:$S$25000,MATCH($B159,[1]TDSheet!$B$14:$B$25000,0))</f>
        <v>Стекло Троллейбус "ЗИУ 682 Г" форточки кабины водителя (604*630) (сталинит)</v>
      </c>
      <c r="N159" s="45"/>
      <c r="O159" s="267"/>
      <c r="P159" s="45"/>
      <c r="Q159" s="226" t="str">
        <f>INDEX([1]TDSheet!$AV$14:$AV$25000,MATCH($B159,[1]TDSheet!$B$14:$B$25000,0))</f>
        <v>604*630</v>
      </c>
      <c r="R159" s="427">
        <f>INDEX([1]TDSheet!$AY$14:$AY$25000,MATCH($B159,[1]TDSheet!$B$14:$B$25000,0))</f>
        <v>1027</v>
      </c>
      <c r="S159" s="101"/>
    </row>
    <row r="160" spans="1:19" ht="17.25" customHeight="1">
      <c r="A160" s="3">
        <f>ROW(160:160)-SUM(S$1:S160)</f>
        <v>138</v>
      </c>
      <c r="B160" s="159" t="s">
        <v>6951</v>
      </c>
      <c r="C160" s="159"/>
      <c r="D160" s="329"/>
      <c r="E160" s="324"/>
      <c r="F160" s="325"/>
      <c r="G160" s="325"/>
      <c r="H160" s="325"/>
      <c r="I160" s="325"/>
      <c r="J160" s="325"/>
      <c r="K160" s="325"/>
      <c r="L160" s="325"/>
      <c r="M160" s="5" t="str">
        <f>INDEX([1]TDSheet!$S$14:$S$25000,MATCH($B160,[1]TDSheet!$B$14:$B$25000,0))</f>
        <v>Стекло Троллейбус ПКТС "6281 Адмирал" стекло водителя с форточкой ЭО шелк (1530*1410) (сталинит)</v>
      </c>
      <c r="N160" s="6"/>
      <c r="O160" s="68"/>
      <c r="P160" s="6" t="s">
        <v>3123</v>
      </c>
      <c r="Q160" s="53" t="str">
        <f>INDEX([1]TDSheet!$AV$14:$AV$25000,MATCH($B160,[1]TDSheet!$B$14:$B$25000,0))</f>
        <v>1530*1410</v>
      </c>
      <c r="R160" s="427">
        <f>INDEX([1]TDSheet!$AY$14:$AY$25000,MATCH($B160,[1]TDSheet!$B$14:$B$25000,0))</f>
        <v>60060</v>
      </c>
      <c r="S160" s="101"/>
    </row>
    <row r="161" spans="1:19" ht="17.25" customHeight="1">
      <c r="A161" s="3">
        <f>ROW(161:161)-SUM(S$1:S161)</f>
        <v>139</v>
      </c>
      <c r="B161" s="159" t="s">
        <v>6952</v>
      </c>
      <c r="C161" s="159"/>
      <c r="D161" s="329"/>
      <c r="E161" s="324"/>
      <c r="F161" s="325"/>
      <c r="G161" s="325"/>
      <c r="H161" s="325"/>
      <c r="I161" s="325"/>
      <c r="J161" s="325"/>
      <c r="K161" s="325"/>
      <c r="L161" s="325"/>
      <c r="M161" s="5" t="str">
        <f>INDEX([1]TDSheet!$S$14:$S$25000,MATCH($B161,[1]TDSheet!$B$14:$B$25000,0))</f>
        <v>Стекло Троллейбус ПКТС "6281 Адмирал" стекло боковое шелк (1410*350) (сталинит)</v>
      </c>
      <c r="N161" s="6"/>
      <c r="O161" s="68"/>
      <c r="P161" s="6" t="s">
        <v>3123</v>
      </c>
      <c r="Q161" s="53" t="str">
        <f>INDEX([1]TDSheet!$AV$14:$AV$25000,MATCH($B161,[1]TDSheet!$B$14:$B$25000,0))</f>
        <v>350*1410</v>
      </c>
      <c r="R161" s="427">
        <f>INDEX([1]TDSheet!$AY$14:$AY$25000,MATCH($B161,[1]TDSheet!$B$14:$B$25000,0))</f>
        <v>4290</v>
      </c>
      <c r="S161" s="101"/>
    </row>
    <row r="162" spans="1:19" ht="17.25" customHeight="1">
      <c r="A162" s="3">
        <f>ROW(162:162)-SUM(S$1:S162)</f>
        <v>140</v>
      </c>
      <c r="B162" s="159" t="s">
        <v>6953</v>
      </c>
      <c r="C162" s="159"/>
      <c r="D162" s="329"/>
      <c r="E162" s="324"/>
      <c r="F162" s="325"/>
      <c r="G162" s="325"/>
      <c r="H162" s="325"/>
      <c r="I162" s="325"/>
      <c r="J162" s="325"/>
      <c r="K162" s="325"/>
      <c r="L162" s="325"/>
      <c r="M162" s="5" t="str">
        <f>INDEX([1]TDSheet!$S$14:$S$25000,MATCH($B162,[1]TDSheet!$B$14:$B$25000,0))</f>
        <v>Стекло Троллейбус ПКТС "6281 Адмирал" 6281-5403-602 стекло боковое кор. шелк (1530*1410) (сталинит)</v>
      </c>
      <c r="N162" s="6"/>
      <c r="O162" s="68"/>
      <c r="P162" s="6" t="s">
        <v>3123</v>
      </c>
      <c r="Q162" s="53" t="str">
        <f>INDEX([1]TDSheet!$AV$14:$AV$25000,MATCH($B162,[1]TDSheet!$B$14:$B$25000,0))</f>
        <v>1530*1410</v>
      </c>
      <c r="R162" s="427">
        <f>INDEX([1]TDSheet!$AY$14:$AY$25000,MATCH($B162,[1]TDSheet!$B$14:$B$25000,0))</f>
        <v>9438</v>
      </c>
      <c r="S162" s="101"/>
    </row>
    <row r="163" spans="1:19" ht="17.25" customHeight="1">
      <c r="A163" s="3">
        <f>ROW(163:163)-SUM(S$1:S163)</f>
        <v>141</v>
      </c>
      <c r="B163" s="159" t="s">
        <v>6954</v>
      </c>
      <c r="C163" s="159"/>
      <c r="D163" s="329"/>
      <c r="E163" s="324"/>
      <c r="F163" s="325"/>
      <c r="G163" s="325"/>
      <c r="H163" s="325"/>
      <c r="I163" s="325"/>
      <c r="J163" s="325"/>
      <c r="K163" s="325"/>
      <c r="L163" s="325"/>
      <c r="M163" s="5" t="str">
        <f>INDEX([1]TDSheet!$S$14:$S$25000,MATCH($B163,[1]TDSheet!$B$14:$B$25000,0))</f>
        <v>Стекло Троллейбус ПКТС "6281 Адмирал" стекло боковое кор. шелк (1470*1410) (сталинит)</v>
      </c>
      <c r="N163" s="6"/>
      <c r="O163" s="68"/>
      <c r="P163" s="6" t="s">
        <v>3123</v>
      </c>
      <c r="Q163" s="53" t="str">
        <f>INDEX([1]TDSheet!$AV$14:$AV$25000,MATCH($B163,[1]TDSheet!$B$14:$B$25000,0))</f>
        <v>1470*1410</v>
      </c>
      <c r="R163" s="427">
        <f>INDEX([1]TDSheet!$AY$14:$AY$25000,MATCH($B163,[1]TDSheet!$B$14:$B$25000,0))</f>
        <v>11154</v>
      </c>
      <c r="S163" s="101"/>
    </row>
    <row r="164" spans="1:19" ht="35.1" customHeight="1">
      <c r="A164" s="3">
        <f>ROW(164:164)-SUM(S$1:S164)</f>
        <v>142</v>
      </c>
      <c r="B164" s="159" t="s">
        <v>6955</v>
      </c>
      <c r="C164" s="159"/>
      <c r="D164" s="329"/>
      <c r="E164" s="324"/>
      <c r="F164" s="325"/>
      <c r="G164" s="325"/>
      <c r="H164" s="325"/>
      <c r="I164" s="325"/>
      <c r="J164" s="325"/>
      <c r="K164" s="325"/>
      <c r="L164" s="325"/>
      <c r="M164" s="5" t="str">
        <f>INDEX([1]TDSheet!$S$14:$S$25000,MATCH($B164,[1]TDSheet!$B$14:$B$25000,0))</f>
        <v>Стекло Троллейбус ПКТС "6281 Адмирал" 6281-5403604-01 стекло с форточкой кор. шелк (1530*1410) (сталинит)</v>
      </c>
      <c r="N164" s="6"/>
      <c r="O164" s="68"/>
      <c r="P164" s="6" t="s">
        <v>3123</v>
      </c>
      <c r="Q164" s="53" t="str">
        <f>INDEX([1]TDSheet!$AV$14:$AV$25000,MATCH($B164,[1]TDSheet!$B$14:$B$25000,0))</f>
        <v>1530*1410</v>
      </c>
      <c r="R164" s="427">
        <f>INDEX([1]TDSheet!$AY$14:$AY$25000,MATCH($B164,[1]TDSheet!$B$14:$B$25000,0))</f>
        <v>43758</v>
      </c>
      <c r="S164" s="101"/>
    </row>
    <row r="165" spans="1:19" ht="17.25" customHeight="1">
      <c r="A165" s="3">
        <f>ROW(165:165)-SUM(S$1:S165)</f>
        <v>143</v>
      </c>
      <c r="B165" s="159" t="s">
        <v>6956</v>
      </c>
      <c r="C165" s="159"/>
      <c r="D165" s="329"/>
      <c r="E165" s="324"/>
      <c r="F165" s="325"/>
      <c r="G165" s="325"/>
      <c r="H165" s="325"/>
      <c r="I165" s="325"/>
      <c r="J165" s="325"/>
      <c r="K165" s="325"/>
      <c r="L165" s="325"/>
      <c r="M165" s="5" t="str">
        <f>INDEX([1]TDSheet!$S$14:$S$25000,MATCH($B165,[1]TDSheet!$B$14:$B$25000,0))</f>
        <v>Стекло Троллейбус ПКТС "6281 Адмирал" стекло боковое кор. шелк (1565*1410) (сталинит)</v>
      </c>
      <c r="N165" s="6"/>
      <c r="O165" s="68"/>
      <c r="P165" s="6" t="s">
        <v>3123</v>
      </c>
      <c r="Q165" s="53" t="str">
        <f>INDEX([1]TDSheet!$AV$14:$AV$25000,MATCH($B165,[1]TDSheet!$B$14:$B$25000,0))</f>
        <v>1565*1410</v>
      </c>
      <c r="R165" s="427">
        <f>INDEX([1]TDSheet!$AY$14:$AY$25000,MATCH($B165,[1]TDSheet!$B$14:$B$25000,0))</f>
        <v>10127</v>
      </c>
      <c r="S165" s="101"/>
    </row>
    <row r="166" spans="1:19" ht="17.25" customHeight="1">
      <c r="A166" s="3">
        <f>ROW(166:166)-SUM(S$1:S166)</f>
        <v>144</v>
      </c>
      <c r="B166" s="159" t="s">
        <v>6957</v>
      </c>
      <c r="C166" s="159"/>
      <c r="D166" s="329"/>
      <c r="E166" s="324"/>
      <c r="F166" s="325"/>
      <c r="G166" s="325"/>
      <c r="H166" s="325"/>
      <c r="I166" s="325"/>
      <c r="J166" s="325"/>
      <c r="K166" s="325"/>
      <c r="L166" s="325"/>
      <c r="M166" s="5" t="str">
        <f>INDEX([1]TDSheet!$S$14:$S$25000,MATCH($B166,[1]TDSheet!$B$14:$B$25000,0))</f>
        <v>Стекло Троллейбус ПКТС "6281 Адмирал" стекло боковое кор. шелк (1605*1410) (сталинит)</v>
      </c>
      <c r="N166" s="6"/>
      <c r="O166" s="68"/>
      <c r="P166" s="6" t="s">
        <v>3123</v>
      </c>
      <c r="Q166" s="53" t="str">
        <f>INDEX([1]TDSheet!$AV$14:$AV$25000,MATCH($B166,[1]TDSheet!$B$14:$B$25000,0))</f>
        <v>1605*1410</v>
      </c>
      <c r="R166" s="427">
        <f>INDEX([1]TDSheet!$AY$14:$AY$25000,MATCH($B166,[1]TDSheet!$B$14:$B$25000,0))</f>
        <v>10296</v>
      </c>
      <c r="S166" s="101"/>
    </row>
    <row r="167" spans="1:19" ht="17.25" customHeight="1">
      <c r="A167" s="3">
        <f>ROW(167:167)-SUM(S$1:S167)</f>
        <v>145</v>
      </c>
      <c r="B167" s="159" t="s">
        <v>6958</v>
      </c>
      <c r="C167" s="159"/>
      <c r="D167" s="329"/>
      <c r="E167" s="324"/>
      <c r="F167" s="325"/>
      <c r="G167" s="325"/>
      <c r="H167" s="325"/>
      <c r="I167" s="325"/>
      <c r="J167" s="325"/>
      <c r="K167" s="325"/>
      <c r="L167" s="325"/>
      <c r="M167" s="5" t="str">
        <f>INDEX([1]TDSheet!$S$14:$S$25000,MATCH($B167,[1]TDSheet!$B$14:$B$25000,0))</f>
        <v>Стекло Троллейбус ПКТС "6281 Адмирал" стекло боковое кор. шелк левое (1140*1410) (сталинит)</v>
      </c>
      <c r="N167" s="6"/>
      <c r="O167" s="68"/>
      <c r="P167" s="6" t="s">
        <v>3123</v>
      </c>
      <c r="Q167" s="53" t="str">
        <f>INDEX([1]TDSheet!$AV$14:$AV$25000,MATCH($B167,[1]TDSheet!$B$14:$B$25000,0))</f>
        <v>1140*1410</v>
      </c>
      <c r="R167" s="427">
        <f>INDEX([1]TDSheet!$AY$14:$AY$25000,MATCH($B167,[1]TDSheet!$B$14:$B$25000,0))</f>
        <v>7722</v>
      </c>
      <c r="S167" s="101"/>
    </row>
    <row r="168" spans="1:19" ht="35.1" customHeight="1">
      <c r="A168" s="3">
        <f>ROW(168:168)-SUM(S$1:S168)</f>
        <v>146</v>
      </c>
      <c r="B168" s="159" t="s">
        <v>6959</v>
      </c>
      <c r="C168" s="159"/>
      <c r="D168" s="329"/>
      <c r="E168" s="324"/>
      <c r="F168" s="325"/>
      <c r="G168" s="325"/>
      <c r="H168" s="325"/>
      <c r="I168" s="325"/>
      <c r="J168" s="325"/>
      <c r="K168" s="325"/>
      <c r="L168" s="325"/>
      <c r="M168" s="5" t="str">
        <f>INDEX([1]TDSheet!$S$14:$S$25000,MATCH($B168,[1]TDSheet!$B$14:$B$25000,0))</f>
        <v>Стекло Троллейбус ПКТС "6281 Адмирал" 6281-5403609 стекло боковое кор. шелк правое (1140*1410) (сталинит)</v>
      </c>
      <c r="N168" s="6"/>
      <c r="O168" s="68"/>
      <c r="P168" s="6" t="s">
        <v>3123</v>
      </c>
      <c r="Q168" s="53" t="str">
        <f>INDEX([1]TDSheet!$AV$14:$AV$25000,MATCH($B168,[1]TDSheet!$B$14:$B$25000,0))</f>
        <v>1140*1410</v>
      </c>
      <c r="R168" s="427">
        <f>INDEX([1]TDSheet!$AY$14:$AY$25000,MATCH($B168,[1]TDSheet!$B$14:$B$25000,0))</f>
        <v>7722</v>
      </c>
      <c r="S168" s="101"/>
    </row>
    <row r="169" spans="1:19" ht="17.25" customHeight="1">
      <c r="A169" s="3">
        <f>ROW(169:169)-SUM(S$1:S169)</f>
        <v>147</v>
      </c>
      <c r="B169" s="159" t="s">
        <v>6960</v>
      </c>
      <c r="C169" s="159"/>
      <c r="D169" s="329"/>
      <c r="E169" s="324"/>
      <c r="F169" s="325"/>
      <c r="G169" s="325"/>
      <c r="H169" s="325"/>
      <c r="I169" s="325"/>
      <c r="J169" s="325"/>
      <c r="K169" s="325"/>
      <c r="L169" s="325"/>
      <c r="M169" s="5" t="str">
        <f>INDEX([1]TDSheet!$S$14:$S$25000,MATCH($B169,[1]TDSheet!$B$14:$B$25000,0))</f>
        <v>Стекло Троллейбус ПКТС "6281 Адмирал" стекло с форточкой кор. шелк (1550*1410) (сталинит)</v>
      </c>
      <c r="N169" s="6"/>
      <c r="O169" s="68"/>
      <c r="P169" s="6" t="s">
        <v>3123</v>
      </c>
      <c r="Q169" s="53" t="str">
        <f>INDEX([1]TDSheet!$AV$14:$AV$25000,MATCH($B169,[1]TDSheet!$B$14:$B$25000,0))</f>
        <v>1550*1410</v>
      </c>
      <c r="R169" s="427">
        <f>INDEX([1]TDSheet!$AY$14:$AY$25000,MATCH($B169,[1]TDSheet!$B$14:$B$25000,0))</f>
        <v>43758</v>
      </c>
      <c r="S169" s="101"/>
    </row>
    <row r="170" spans="1:19" ht="17.25" customHeight="1">
      <c r="A170" s="3">
        <f>ROW(170:170)-SUM(S$1:S170)</f>
        <v>148</v>
      </c>
      <c r="B170" s="159" t="s">
        <v>6961</v>
      </c>
      <c r="C170" s="159"/>
      <c r="D170" s="329"/>
      <c r="E170" s="324"/>
      <c r="F170" s="325"/>
      <c r="G170" s="325"/>
      <c r="H170" s="325"/>
      <c r="I170" s="325"/>
      <c r="J170" s="325"/>
      <c r="K170" s="325"/>
      <c r="L170" s="325"/>
      <c r="M170" s="5" t="str">
        <f>INDEX([1]TDSheet!$S$14:$S$25000,MATCH($B170,[1]TDSheet!$B$14:$B$25000,0))</f>
        <v>Стекло Троллейбус ПКТС "6281 Адмирал" 6281-5403617 стекло с форточкой кор. шелк (1570*1410) (сталинит)</v>
      </c>
      <c r="N170" s="6"/>
      <c r="O170" s="68"/>
      <c r="P170" s="6" t="s">
        <v>3123</v>
      </c>
      <c r="Q170" s="53" t="str">
        <f>INDEX([1]TDSheet!$AV$14:$AV$25000,MATCH($B170,[1]TDSheet!$B$14:$B$25000,0))</f>
        <v>1570*1410</v>
      </c>
      <c r="R170" s="427">
        <f>INDEX([1]TDSheet!$AY$14:$AY$25000,MATCH($B170,[1]TDSheet!$B$14:$B$25000,0))</f>
        <v>43758</v>
      </c>
      <c r="S170" s="101"/>
    </row>
    <row r="171" spans="1:19" ht="17.25" customHeight="1">
      <c r="A171" s="3">
        <f>ROW(171:171)-SUM(S$1:S171)</f>
        <v>149</v>
      </c>
      <c r="B171" s="159" t="s">
        <v>6962</v>
      </c>
      <c r="C171" s="159"/>
      <c r="D171" s="329"/>
      <c r="E171" s="324"/>
      <c r="F171" s="325"/>
      <c r="G171" s="325"/>
      <c r="H171" s="325"/>
      <c r="I171" s="325"/>
      <c r="J171" s="325"/>
      <c r="K171" s="325"/>
      <c r="L171" s="325"/>
      <c r="M171" s="5" t="str">
        <f>INDEX([1]TDSheet!$S$14:$S$25000,MATCH($B171,[1]TDSheet!$B$14:$B$25000,0))</f>
        <v>Стекло Троллейбус ПКТС "6281 Адмирал" стекло боковое заднее кор. шелк лев. (740*1410) (сталинит)</v>
      </c>
      <c r="N171" s="6"/>
      <c r="O171" s="68"/>
      <c r="P171" s="6" t="s">
        <v>3123</v>
      </c>
      <c r="Q171" s="53" t="str">
        <f>INDEX([1]TDSheet!$AV$14:$AV$25000,MATCH($B171,[1]TDSheet!$B$14:$B$25000,0))</f>
        <v>740*1410</v>
      </c>
      <c r="R171" s="427">
        <f>INDEX([1]TDSheet!$AY$14:$AY$25000,MATCH($B171,[1]TDSheet!$B$14:$B$25000,0))</f>
        <v>6006</v>
      </c>
      <c r="S171" s="101"/>
    </row>
    <row r="172" spans="1:19" ht="35.1" customHeight="1">
      <c r="A172" s="3">
        <f>ROW(172:172)-SUM(S$1:S172)</f>
        <v>150</v>
      </c>
      <c r="B172" s="159" t="s">
        <v>6963</v>
      </c>
      <c r="C172" s="159"/>
      <c r="D172" s="329"/>
      <c r="E172" s="324"/>
      <c r="F172" s="325"/>
      <c r="G172" s="325"/>
      <c r="H172" s="325"/>
      <c r="I172" s="325"/>
      <c r="J172" s="325"/>
      <c r="K172" s="325"/>
      <c r="L172" s="325"/>
      <c r="M172" s="5" t="str">
        <f>INDEX([1]TDSheet!$S$14:$S$25000,MATCH($B172,[1]TDSheet!$B$14:$B$25000,0))</f>
        <v>Стекло Троллейбус ПКТС "6281 Адмирал" 6281-5603368-02 стекло боковое заднее кор. шелк прав. (795*1410) (сталинит)</v>
      </c>
      <c r="N172" s="6"/>
      <c r="O172" s="68"/>
      <c r="P172" s="6" t="s">
        <v>3123</v>
      </c>
      <c r="Q172" s="53" t="str">
        <f>INDEX([1]TDSheet!$AV$14:$AV$25000,MATCH($B172,[1]TDSheet!$B$14:$B$25000,0))</f>
        <v>795*1410</v>
      </c>
      <c r="R172" s="427">
        <f>INDEX([1]TDSheet!$AY$14:$AY$25000,MATCH($B172,[1]TDSheet!$B$14:$B$25000,0))</f>
        <v>6006</v>
      </c>
      <c r="S172" s="101"/>
    </row>
    <row r="173" spans="1:19" ht="17.25" customHeight="1">
      <c r="A173" s="3">
        <f>ROW(173:173)-SUM(S$1:S173)</f>
        <v>151</v>
      </c>
      <c r="B173" s="159" t="s">
        <v>6964</v>
      </c>
      <c r="C173" s="159"/>
      <c r="D173" s="329"/>
      <c r="E173" s="324"/>
      <c r="F173" s="325"/>
      <c r="G173" s="325"/>
      <c r="H173" s="325"/>
      <c r="I173" s="325"/>
      <c r="J173" s="325"/>
      <c r="K173" s="325"/>
      <c r="L173" s="325"/>
      <c r="M173" s="5" t="str">
        <f>INDEX([1]TDSheet!$S$14:$S$25000,MATCH($B173,[1]TDSheet!$B$14:$B$25000,0))</f>
        <v>Стекло Троллейбус ПКТС "6281 Адмирал" 6281-5603378 стекло заднее кор. шелк (2080*700) (сталинит)</v>
      </c>
      <c r="N173" s="6"/>
      <c r="O173" s="68"/>
      <c r="P173" s="6" t="s">
        <v>3123</v>
      </c>
      <c r="Q173" s="53" t="str">
        <f>INDEX([1]TDSheet!$AV$14:$AV$25000,MATCH($B173,[1]TDSheet!$B$14:$B$25000,0))</f>
        <v>2080*700</v>
      </c>
      <c r="R173" s="427">
        <f>INDEX([1]TDSheet!$AY$14:$AY$25000,MATCH($B173,[1]TDSheet!$B$14:$B$25000,0))</f>
        <v>7722</v>
      </c>
      <c r="S173" s="101"/>
    </row>
    <row r="174" spans="1:19" ht="17.25" customHeight="1">
      <c r="A174" s="3">
        <f>ROW(174:174)-SUM(S$1:S174)</f>
        <v>152</v>
      </c>
      <c r="B174" s="159" t="s">
        <v>6965</v>
      </c>
      <c r="C174" s="159"/>
      <c r="D174" s="329"/>
      <c r="E174" s="324"/>
      <c r="F174" s="325"/>
      <c r="G174" s="325"/>
      <c r="H174" s="325"/>
      <c r="I174" s="325"/>
      <c r="J174" s="325"/>
      <c r="K174" s="325"/>
      <c r="L174" s="325"/>
      <c r="M174" s="5" t="str">
        <f>INDEX([1]TDSheet!$S$14:$S$25000,MATCH($B174,[1]TDSheet!$B$14:$B$25000,0))</f>
        <v>Стекло Троллейбус ПКТС "6281 Адмирал" стекло боковое кор. шелк (980*755) (сталинит)</v>
      </c>
      <c r="N174" s="6"/>
      <c r="O174" s="68"/>
      <c r="P174" s="6" t="s">
        <v>3123</v>
      </c>
      <c r="Q174" s="53" t="str">
        <f>INDEX([1]TDSheet!$AV$14:$AV$25000,MATCH($B174,[1]TDSheet!$B$14:$B$25000,0))</f>
        <v>980*755</v>
      </c>
      <c r="R174" s="427">
        <f>INDEX([1]TDSheet!$AY$14:$AY$25000,MATCH($B174,[1]TDSheet!$B$14:$B$25000,0))</f>
        <v>6175</v>
      </c>
      <c r="S174" s="101"/>
    </row>
    <row r="175" spans="1:19" ht="17.25" customHeight="1">
      <c r="A175" s="3">
        <f>ROW(175:175)-SUM(S$1:S175)</f>
        <v>153</v>
      </c>
      <c r="B175" s="159" t="s">
        <v>6966</v>
      </c>
      <c r="C175" s="159"/>
      <c r="D175" s="329"/>
      <c r="E175" s="324"/>
      <c r="F175" s="325"/>
      <c r="G175" s="325"/>
      <c r="H175" s="325"/>
      <c r="I175" s="325"/>
      <c r="J175" s="325"/>
      <c r="K175" s="325"/>
      <c r="L175" s="325"/>
      <c r="M175" s="5" t="str">
        <f>INDEX([1]TDSheet!$S$14:$S$25000,MATCH($B175,[1]TDSheet!$B$14:$B$25000,0))</f>
        <v>Стекло Троллейбус ПКТС "6281 Адмирал" стекло боковое  шелк лев. (1535*755) (сталинит)</v>
      </c>
      <c r="N175" s="6"/>
      <c r="O175" s="68"/>
      <c r="P175" s="6" t="s">
        <v>3123</v>
      </c>
      <c r="Q175" s="53" t="str">
        <f>INDEX([1]TDSheet!$AV$14:$AV$25000,MATCH($B175,[1]TDSheet!$B$14:$B$25000,0))</f>
        <v>1535*755</v>
      </c>
      <c r="R175" s="427">
        <f>INDEX([1]TDSheet!$AY$14:$AY$25000,MATCH($B175,[1]TDSheet!$B$14:$B$25000,0))</f>
        <v>7891</v>
      </c>
      <c r="S175" s="101"/>
    </row>
    <row r="176" spans="1:19" ht="17.25" customHeight="1">
      <c r="A176" s="3">
        <f>ROW(176:176)-SUM(S$1:S176)</f>
        <v>154</v>
      </c>
      <c r="B176" s="159" t="s">
        <v>6967</v>
      </c>
      <c r="C176" s="159"/>
      <c r="D176" s="329"/>
      <c r="E176" s="324"/>
      <c r="F176" s="325"/>
      <c r="G176" s="325"/>
      <c r="H176" s="325"/>
      <c r="I176" s="325"/>
      <c r="J176" s="325"/>
      <c r="K176" s="325"/>
      <c r="L176" s="325"/>
      <c r="M176" s="5" t="str">
        <f>INDEX([1]TDSheet!$S$14:$S$25000,MATCH($B176,[1]TDSheet!$B$14:$B$25000,0))</f>
        <v>Стекло Троллейбус ПКТС "6281 Адмирал" стекло боковое  шелк прав. (1535*755) (сталинит)</v>
      </c>
      <c r="N176" s="6"/>
      <c r="O176" s="68"/>
      <c r="P176" s="6" t="s">
        <v>3123</v>
      </c>
      <c r="Q176" s="53" t="str">
        <f>INDEX([1]TDSheet!$AV$14:$AV$25000,MATCH($B176,[1]TDSheet!$B$14:$B$25000,0))</f>
        <v>1535*755</v>
      </c>
      <c r="R176" s="427">
        <f>INDEX([1]TDSheet!$AY$14:$AY$25000,MATCH($B176,[1]TDSheet!$B$14:$B$25000,0))</f>
        <v>7891</v>
      </c>
      <c r="S176" s="101"/>
    </row>
    <row r="177" spans="1:19" ht="17.25" customHeight="1">
      <c r="A177" s="3">
        <f>ROW(177:177)-SUM(S$1:S177)</f>
        <v>155</v>
      </c>
      <c r="B177" s="159" t="s">
        <v>6968</v>
      </c>
      <c r="C177" s="159"/>
      <c r="D177" s="329"/>
      <c r="E177" s="324"/>
      <c r="F177" s="325"/>
      <c r="G177" s="325"/>
      <c r="H177" s="325"/>
      <c r="I177" s="325"/>
      <c r="J177" s="325"/>
      <c r="K177" s="325"/>
      <c r="L177" s="325"/>
      <c r="M177" s="5" t="str">
        <f>INDEX([1]TDSheet!$S$14:$S$25000,MATCH($B177,[1]TDSheet!$B$14:$B$25000,0))</f>
        <v>Стекло Троллейбус ПКТС "6281 Адмирал" 6281-500800 896-01 стекло боковое  шелк лев. (1110*755) (сталинит)</v>
      </c>
      <c r="N177" s="6"/>
      <c r="O177" s="68"/>
      <c r="P177" s="6" t="s">
        <v>3123</v>
      </c>
      <c r="Q177" s="53" t="str">
        <f>INDEX([1]TDSheet!$AV$14:$AV$25000,MATCH($B177,[1]TDSheet!$B$14:$B$25000,0))</f>
        <v>1110*755</v>
      </c>
      <c r="R177" s="427">
        <f>INDEX([1]TDSheet!$AY$14:$AY$25000,MATCH($B177,[1]TDSheet!$B$14:$B$25000,0))</f>
        <v>6526</v>
      </c>
      <c r="S177" s="101"/>
    </row>
    <row r="178" spans="1:19" ht="17.25" customHeight="1">
      <c r="A178" s="3">
        <f>ROW(178:178)-SUM(S$1:S178)</f>
        <v>156</v>
      </c>
      <c r="B178" s="159" t="s">
        <v>6969</v>
      </c>
      <c r="C178" s="159"/>
      <c r="D178" s="329"/>
      <c r="E178" s="324"/>
      <c r="F178" s="325"/>
      <c r="G178" s="325"/>
      <c r="H178" s="325"/>
      <c r="I178" s="325"/>
      <c r="J178" s="325"/>
      <c r="K178" s="325"/>
      <c r="L178" s="325"/>
      <c r="M178" s="5" t="str">
        <f>INDEX([1]TDSheet!$S$14:$S$25000,MATCH($B178,[1]TDSheet!$B$14:$B$25000,0))</f>
        <v>Стекло Троллейбус ПКТС "6281 Адмирал" стекло боковое шелк прав. (1110*755) (сталинит)</v>
      </c>
      <c r="N178" s="6"/>
      <c r="O178" s="68"/>
      <c r="P178" s="6" t="s">
        <v>3123</v>
      </c>
      <c r="Q178" s="53" t="str">
        <f>INDEX([1]TDSheet!$AV$14:$AV$25000,MATCH($B178,[1]TDSheet!$B$14:$B$25000,0))</f>
        <v>1110*755</v>
      </c>
      <c r="R178" s="427">
        <f>INDEX([1]TDSheet!$AY$14:$AY$25000,MATCH($B178,[1]TDSheet!$B$14:$B$25000,0))</f>
        <v>6526</v>
      </c>
      <c r="S178" s="101"/>
    </row>
    <row r="179" spans="1:19" ht="17.25" customHeight="1">
      <c r="A179" s="3">
        <f>ROW(179:179)-SUM(S$1:S179)</f>
        <v>157</v>
      </c>
      <c r="B179" s="159" t="s">
        <v>6970</v>
      </c>
      <c r="C179" s="159"/>
      <c r="D179" s="329"/>
      <c r="E179" s="324"/>
      <c r="F179" s="325"/>
      <c r="G179" s="325"/>
      <c r="H179" s="325"/>
      <c r="I179" s="325"/>
      <c r="J179" s="325"/>
      <c r="K179" s="325"/>
      <c r="L179" s="325"/>
      <c r="M179" s="5" t="str">
        <f>INDEX([1]TDSheet!$S$14:$S$25000,MATCH($B179,[1]TDSheet!$B$14:$B$25000,0))</f>
        <v>Стекло Троллейбус ПКТС "6281 Адмирал" 6281-7801100.143 стекло двери кор. шелк (1940*566) (сталинит)</v>
      </c>
      <c r="N179" s="6"/>
      <c r="O179" s="68"/>
      <c r="P179" s="6" t="s">
        <v>3123</v>
      </c>
      <c r="Q179" s="53" t="str">
        <f>INDEX([1]TDSheet!$AV$14:$AV$25000,MATCH($B179,[1]TDSheet!$B$14:$B$25000,0))</f>
        <v>1940*566</v>
      </c>
      <c r="R179" s="427">
        <f>INDEX([1]TDSheet!$AY$14:$AY$25000,MATCH($B179,[1]TDSheet!$B$14:$B$25000,0))</f>
        <v>12012</v>
      </c>
      <c r="S179" s="101"/>
    </row>
    <row r="180" spans="1:19" ht="17.25" customHeight="1">
      <c r="A180" s="3">
        <f>ROW(180:180)-SUM(S$1:S180)</f>
        <v>158</v>
      </c>
      <c r="B180" s="159" t="s">
        <v>6971</v>
      </c>
      <c r="C180" s="159"/>
      <c r="D180" s="329"/>
      <c r="E180" s="324"/>
      <c r="F180" s="325"/>
      <c r="G180" s="325"/>
      <c r="H180" s="325"/>
      <c r="I180" s="325"/>
      <c r="J180" s="325"/>
      <c r="K180" s="325"/>
      <c r="L180" s="325"/>
      <c r="M180" s="5" t="str">
        <f>INDEX([1]TDSheet!$S$14:$S$25000,MATCH($B180,[1]TDSheet!$B$14:$B$25000,0))</f>
        <v>Стекло Троллейбус ПКТС "6281 Адмирал" стекло перегородки боковое кор. шелк (1908*427) (сталинит)</v>
      </c>
      <c r="N180" s="6"/>
      <c r="O180" s="68"/>
      <c r="P180" s="6" t="s">
        <v>3123</v>
      </c>
      <c r="Q180" s="53" t="str">
        <f>INDEX([1]TDSheet!$AV$14:$AV$25000,MATCH($B180,[1]TDSheet!$B$14:$B$25000,0))</f>
        <v>1908*427</v>
      </c>
      <c r="R180" s="427">
        <f>INDEX([1]TDSheet!$AY$14:$AY$25000,MATCH($B180,[1]TDSheet!$B$14:$B$25000,0))</f>
        <v>10296</v>
      </c>
      <c r="S180" s="101"/>
    </row>
    <row r="181" spans="1:19" ht="17.25" customHeight="1">
      <c r="A181" s="3">
        <f>ROW(181:181)-SUM(S$1:S181)</f>
        <v>159</v>
      </c>
      <c r="B181" s="159" t="s">
        <v>6972</v>
      </c>
      <c r="C181" s="159"/>
      <c r="D181" s="329"/>
      <c r="E181" s="324"/>
      <c r="F181" s="325"/>
      <c r="G181" s="325"/>
      <c r="H181" s="325"/>
      <c r="I181" s="325"/>
      <c r="J181" s="325"/>
      <c r="K181" s="325"/>
      <c r="L181" s="325"/>
      <c r="M181" s="5" t="str">
        <f>INDEX([1]TDSheet!$S$14:$S$25000,MATCH($B181,[1]TDSheet!$B$14:$B$25000,0))</f>
        <v>Стекло Троллейбус ПКТС "6281 Адмирал" стекло перегородки водителя шелк (1015*937) (триплекс)</v>
      </c>
      <c r="N181" s="6"/>
      <c r="O181" s="68"/>
      <c r="P181" s="6" t="s">
        <v>3123</v>
      </c>
      <c r="Q181" s="53" t="str">
        <f>INDEX([1]TDSheet!$AV$14:$AV$25000,MATCH($B181,[1]TDSheet!$B$14:$B$25000,0))</f>
        <v>1015*937</v>
      </c>
      <c r="R181" s="427">
        <f>INDEX([1]TDSheet!$AY$14:$AY$25000,MATCH($B181,[1]TDSheet!$B$14:$B$25000,0))</f>
        <v>23800</v>
      </c>
      <c r="S181" s="101"/>
    </row>
    <row r="182" spans="1:19" ht="17.25" customHeight="1">
      <c r="A182" s="3">
        <f>ROW(182:182)-SUM(S$1:S182)</f>
        <v>160</v>
      </c>
      <c r="B182" s="159" t="s">
        <v>7089</v>
      </c>
      <c r="C182" s="159"/>
      <c r="D182" s="329"/>
      <c r="E182" s="324"/>
      <c r="F182" s="325"/>
      <c r="G182" s="325"/>
      <c r="H182" s="325"/>
      <c r="I182" s="325"/>
      <c r="J182" s="325"/>
      <c r="K182" s="325"/>
      <c r="L182" s="325"/>
      <c r="M182" s="5" t="str">
        <f>INDEX([1]TDSheet!$S$14:$S$25000,MATCH($B182,[1]TDSheet!$B$14:$B$25000,0))</f>
        <v>Стекло Троллейбус ПКТС "6281 Адмирал" стекло ветровое (2430*1682) (полный обогрев)</v>
      </c>
      <c r="N182" s="6"/>
      <c r="O182" s="68"/>
      <c r="P182" s="6" t="s">
        <v>3123</v>
      </c>
      <c r="Q182" s="53" t="str">
        <f>INDEX([1]TDSheet!$AV$14:$AV$25000,MATCH($B182,[1]TDSheet!$B$14:$B$25000,0))</f>
        <v>2430*1682</v>
      </c>
      <c r="R182" s="428">
        <f>INDEX([1]TDSheet!$AY$14:$AY$25000,MATCH($B182,[1]TDSheet!$B$14:$B$25000,0))</f>
        <v>77000</v>
      </c>
      <c r="S182" s="101"/>
    </row>
    <row r="183" spans="1:19" ht="17.25" customHeight="1">
      <c r="A183" s="3">
        <f>ROW(183:183)-SUM(S$1:S183)</f>
        <v>161</v>
      </c>
      <c r="B183" s="159" t="s">
        <v>6082</v>
      </c>
      <c r="C183" s="159"/>
      <c r="D183" s="329"/>
      <c r="E183" s="324"/>
      <c r="F183" s="325"/>
      <c r="G183" s="325"/>
      <c r="H183" s="325"/>
      <c r="I183" s="325"/>
      <c r="J183" s="325"/>
      <c r="K183" s="325"/>
      <c r="L183" s="325"/>
      <c r="M183" s="5" t="str">
        <f>INDEX([1]TDSheet!$S$14:$S$25000,MATCH($B183,[1]TDSheet!$B$14:$B$25000,0))</f>
        <v xml:space="preserve"> Троллейбус Тролза "5265 Мегаполис" (2407*1485) (триплекс)</v>
      </c>
      <c r="N183" s="6"/>
      <c r="O183" s="68"/>
      <c r="P183" s="6" t="s">
        <v>3123</v>
      </c>
      <c r="Q183" s="53" t="str">
        <f>INDEX([1]TDSheet!$AV$14:$AV$25000,MATCH($B183,[1]TDSheet!$B$14:$B$25000,0))</f>
        <v>2407*1485</v>
      </c>
      <c r="R183" s="427">
        <f>INDEX([1]TDSheet!$AY$14:$AY$25000,MATCH($B183,[1]TDSheet!$B$14:$B$25000,0))</f>
        <v>35000</v>
      </c>
      <c r="S183" s="101"/>
    </row>
    <row r="184" spans="1:19" ht="17.25" customHeight="1">
      <c r="A184" s="3">
        <f>ROW(184:184)-SUM(S$1:S184)</f>
        <v>162</v>
      </c>
      <c r="B184" s="159" t="s">
        <v>8342</v>
      </c>
      <c r="C184" s="159"/>
      <c r="D184" s="329"/>
      <c r="E184" s="324"/>
      <c r="F184" s="325"/>
      <c r="G184" s="325"/>
      <c r="H184" s="325"/>
      <c r="I184" s="325"/>
      <c r="J184" s="325"/>
      <c r="K184" s="325"/>
      <c r="L184" s="325"/>
      <c r="M184" s="5" t="str">
        <f>INDEX([1]TDSheet!$S$14:$S$25000,MATCH($B184,[1]TDSheet!$B$14:$B$25000,0))</f>
        <v xml:space="preserve"> Троллейбус Тролза "5265 Мегаполис" рейсоуказатель (1120 мм.) (2407*1485) (триплекс)</v>
      </c>
      <c r="N184" s="6"/>
      <c r="O184" s="68"/>
      <c r="P184" s="6" t="s">
        <v>3123</v>
      </c>
      <c r="Q184" s="53" t="str">
        <f>INDEX([1]TDSheet!$AV$14:$AV$25000,MATCH($B184,[1]TDSheet!$B$14:$B$25000,0))</f>
        <v>2407*1485</v>
      </c>
      <c r="R184" s="427">
        <f>INDEX([1]TDSheet!$AY$14:$AY$25000,MATCH($B184,[1]TDSheet!$B$14:$B$25000,0))</f>
        <v>35000</v>
      </c>
      <c r="S184" s="101"/>
    </row>
    <row r="185" spans="1:19" ht="17.25" customHeight="1">
      <c r="A185" s="3">
        <f>ROW(185:185)-SUM(S$1:S185)</f>
        <v>163</v>
      </c>
      <c r="B185" s="159" t="s">
        <v>8343</v>
      </c>
      <c r="C185" s="159"/>
      <c r="D185" s="329"/>
      <c r="E185" s="324"/>
      <c r="F185" s="325"/>
      <c r="G185" s="325"/>
      <c r="H185" s="325"/>
      <c r="I185" s="325"/>
      <c r="J185" s="325"/>
      <c r="K185" s="325"/>
      <c r="L185" s="325"/>
      <c r="M185" s="5" t="str">
        <f>INDEX([1]TDSheet!$S$14:$S$25000,MATCH($B185,[1]TDSheet!$B$14:$B$25000,0))</f>
        <v xml:space="preserve"> Троллейбус Тролза "5265 Мегаполис" рейсоуказатель (1320 мм.) (2407*1485) (триплекс)</v>
      </c>
      <c r="N185" s="6"/>
      <c r="O185" s="68"/>
      <c r="P185" s="6" t="s">
        <v>3123</v>
      </c>
      <c r="Q185" s="53" t="str">
        <f>INDEX([1]TDSheet!$AV$14:$AV$25000,MATCH($B185,[1]TDSheet!$B$14:$B$25000,0))</f>
        <v>2407*1485</v>
      </c>
      <c r="R185" s="427">
        <f>INDEX([1]TDSheet!$AY$14:$AY$25000,MATCH($B185,[1]TDSheet!$B$14:$B$25000,0))</f>
        <v>35000</v>
      </c>
      <c r="S185" s="101"/>
    </row>
    <row r="186" spans="1:19" ht="17.25" customHeight="1">
      <c r="A186" s="3">
        <f>ROW(186:186)-SUM(S$1:S186)</f>
        <v>164</v>
      </c>
      <c r="B186" s="159" t="s">
        <v>6418</v>
      </c>
      <c r="C186" s="159"/>
      <c r="D186" s="329"/>
      <c r="E186" s="324"/>
      <c r="F186" s="325"/>
      <c r="G186" s="325"/>
      <c r="H186" s="325"/>
      <c r="I186" s="325"/>
      <c r="J186" s="325"/>
      <c r="K186" s="325"/>
      <c r="L186" s="325"/>
      <c r="M186" s="5" t="str">
        <f>INDEX([1]TDSheet!$S$14:$S$25000,MATCH($B186,[1]TDSheet!$B$14:$B$25000,0))</f>
        <v xml:space="preserve"> Троллейбус Тролза "5265 Мегаполис" рейсоуказатель (1640 мм.) (2407*1485) (триплекс)</v>
      </c>
      <c r="N186" s="6"/>
      <c r="O186" s="68"/>
      <c r="P186" s="6" t="s">
        <v>3123</v>
      </c>
      <c r="Q186" s="53" t="str">
        <f>INDEX([1]TDSheet!$AV$14:$AV$25000,MATCH($B186,[1]TDSheet!$B$14:$B$25000,0))</f>
        <v>2407*1485</v>
      </c>
      <c r="R186" s="427">
        <f>INDEX([1]TDSheet!$AY$14:$AY$25000,MATCH($B186,[1]TDSheet!$B$14:$B$25000,0))</f>
        <v>35000</v>
      </c>
      <c r="S186" s="101"/>
    </row>
    <row r="187" spans="1:19" ht="17.25" customHeight="1">
      <c r="A187" s="3">
        <f>ROW(187:187)-SUM(S$1:S187)</f>
        <v>165</v>
      </c>
      <c r="B187" s="159" t="s">
        <v>8536</v>
      </c>
      <c r="C187" s="159"/>
      <c r="D187" s="329"/>
      <c r="E187" s="324"/>
      <c r="F187" s="325"/>
      <c r="G187" s="325"/>
      <c r="H187" s="325"/>
      <c r="I187" s="325"/>
      <c r="J187" s="325"/>
      <c r="K187" s="325"/>
      <c r="L187" s="325"/>
      <c r="M187" s="5" t="str">
        <f>INDEX([1]TDSheet!$S$14:$S$25000,MATCH($B187,[1]TDSheet!$B$14:$B$25000,0))</f>
        <v>Стекло Троллейбус Тролза "5265-5206030 Мегаполис" боковое левое (сабля) (1465*326) (сталинит)</v>
      </c>
      <c r="N187" s="6"/>
      <c r="O187" s="68"/>
      <c r="P187" s="6" t="s">
        <v>3123</v>
      </c>
      <c r="Q187" s="53" t="str">
        <f>INDEX([1]TDSheet!$AV$14:$AV$25000,MATCH($B187,[1]TDSheet!$B$14:$B$25000,0))</f>
        <v>1465*326</v>
      </c>
      <c r="R187" s="428">
        <f>INDEX([1]TDSheet!$AY$14:$AY$25000,MATCH($B187,[1]TDSheet!$B$14:$B$25000,0))</f>
        <v>5500</v>
      </c>
      <c r="S187" s="101"/>
    </row>
    <row r="188" spans="1:19" ht="17.25" customHeight="1">
      <c r="A188" s="3">
        <f>ROW(188:188)-SUM(S$1:S188)</f>
        <v>166</v>
      </c>
      <c r="B188" s="159" t="s">
        <v>8537</v>
      </c>
      <c r="C188" s="159"/>
      <c r="D188" s="329"/>
      <c r="E188" s="324"/>
      <c r="F188" s="325"/>
      <c r="G188" s="325"/>
      <c r="H188" s="325"/>
      <c r="I188" s="325"/>
      <c r="J188" s="325"/>
      <c r="K188" s="325"/>
      <c r="L188" s="325"/>
      <c r="M188" s="5" t="str">
        <f>INDEX([1]TDSheet!$S$14:$S$25000,MATCH($B188,[1]TDSheet!$B$14:$B$25000,0))</f>
        <v>Стекло Троллейбус Тролза "5265-5206030 Мегаполис" боковое правое (сабля) (1465*326) (сталинит)</v>
      </c>
      <c r="N188" s="6"/>
      <c r="O188" s="68"/>
      <c r="P188" s="6" t="s">
        <v>3123</v>
      </c>
      <c r="Q188" s="53" t="str">
        <f>INDEX([1]TDSheet!$AV$14:$AV$25000,MATCH($B188,[1]TDSheet!$B$14:$B$25000,0))</f>
        <v>1465*326</v>
      </c>
      <c r="R188" s="428">
        <f>INDEX([1]TDSheet!$AY$14:$AY$25000,MATCH($B188,[1]TDSheet!$B$14:$B$25000,0))</f>
        <v>5500</v>
      </c>
      <c r="S188" s="101"/>
    </row>
    <row r="189" spans="1:19" ht="17.25" customHeight="1">
      <c r="A189" s="3">
        <f>ROW(189:189)-SUM(S$1:S189)</f>
        <v>167</v>
      </c>
      <c r="B189" s="159" t="s">
        <v>7075</v>
      </c>
      <c r="C189" s="159"/>
      <c r="D189" s="372"/>
      <c r="E189" s="373"/>
      <c r="F189" s="374"/>
      <c r="G189" s="374"/>
      <c r="H189" s="374"/>
      <c r="I189" s="374"/>
      <c r="J189" s="374"/>
      <c r="K189" s="374"/>
      <c r="L189" s="374"/>
      <c r="M189" s="5" t="str">
        <f>INDEX([1]TDSheet!$S$14:$S$25000,MATCH($B189,[1]TDSheet!$B$14:$B$25000,0))</f>
        <v xml:space="preserve"> Троллейбус "Оптима" (2550*1185) (триплекс)</v>
      </c>
      <c r="N189" s="6"/>
      <c r="O189" s="68"/>
      <c r="P189" s="6" t="s">
        <v>3123</v>
      </c>
      <c r="Q189" s="53" t="str">
        <f>INDEX([1]TDSheet!$AV$14:$AV$25000,MATCH($B189,[1]TDSheet!$B$14:$B$25000,0))</f>
        <v>2550*1185</v>
      </c>
      <c r="R189" s="428">
        <f>INDEX([1]TDSheet!$AY$14:$AY$25000,MATCH($B189,[1]TDSheet!$B$14:$B$25000,0))</f>
        <v>31000</v>
      </c>
      <c r="S189" s="101"/>
    </row>
    <row r="190" spans="1:19" ht="17.25" customHeight="1">
      <c r="A190" s="1948" t="s">
        <v>7055</v>
      </c>
      <c r="B190" s="1948"/>
      <c r="C190" s="1948"/>
      <c r="D190" s="1948"/>
      <c r="E190" s="1948"/>
      <c r="F190" s="1948"/>
      <c r="G190" s="1948"/>
      <c r="H190" s="1948"/>
      <c r="I190" s="1948"/>
      <c r="J190" s="1948"/>
      <c r="K190" s="1948"/>
      <c r="L190" s="1948"/>
      <c r="M190" s="1948"/>
      <c r="N190" s="1948"/>
      <c r="O190" s="1948"/>
      <c r="P190" s="1948"/>
      <c r="Q190" s="1948"/>
      <c r="R190" s="1949"/>
      <c r="S190" s="101">
        <v>1</v>
      </c>
    </row>
    <row r="191" spans="1:19" ht="17.25" customHeight="1">
      <c r="A191" s="3">
        <f>ROW(191:191)-SUM(S$1:S191)</f>
        <v>168</v>
      </c>
      <c r="B191" s="159" t="s">
        <v>7056</v>
      </c>
      <c r="C191" s="159"/>
      <c r="D191" s="329"/>
      <c r="E191" s="324"/>
      <c r="F191" s="325"/>
      <c r="G191" s="325"/>
      <c r="H191" s="325"/>
      <c r="I191" s="325"/>
      <c r="J191" s="325"/>
      <c r="K191" s="325"/>
      <c r="L191" s="325"/>
      <c r="M191" s="5" t="str">
        <f>INDEX([1]TDSheet!$S$14:$S$25000,MATCH($B191,[1]TDSheet!$B$14:$B$25000,0))</f>
        <v>Стекло УВЗ "ПУМ 500" двери (1055*674) (сталинит)</v>
      </c>
      <c r="N191" s="6"/>
      <c r="O191" s="68"/>
      <c r="P191" s="6"/>
      <c r="Q191" s="53" t="str">
        <f>INDEX([1]TDSheet!$AV$14:$AV$25000,MATCH($B191,[1]TDSheet!$B$14:$B$25000,0))</f>
        <v>1055*674</v>
      </c>
      <c r="R191" s="428">
        <f>INDEX([1]TDSheet!$AY$14:$AY$25000,MATCH($B191,[1]TDSheet!$B$14:$B$25000,0))</f>
        <v>8450</v>
      </c>
      <c r="S191" s="101"/>
    </row>
    <row r="192" spans="1:19" ht="17.25" customHeight="1">
      <c r="A192" s="1936" t="s">
        <v>8729</v>
      </c>
      <c r="B192" s="1937"/>
      <c r="C192" s="1937"/>
      <c r="D192" s="1937"/>
      <c r="E192" s="1937"/>
      <c r="F192" s="1937"/>
      <c r="G192" s="1937"/>
      <c r="H192" s="1937"/>
      <c r="I192" s="1937"/>
      <c r="J192" s="1937"/>
      <c r="K192" s="1937"/>
      <c r="L192" s="1937"/>
      <c r="M192" s="1937"/>
      <c r="N192" s="1937"/>
      <c r="O192" s="1937"/>
      <c r="P192" s="1937"/>
      <c r="Q192" s="1937"/>
      <c r="R192" s="1938"/>
      <c r="S192" s="101">
        <v>1</v>
      </c>
    </row>
    <row r="193" spans="1:19" ht="17.25" customHeight="1">
      <c r="A193" s="3">
        <f>ROW(193:193)-SUM(S$1:S193)</f>
        <v>169</v>
      </c>
      <c r="B193" s="159" t="s">
        <v>5750</v>
      </c>
      <c r="C193" s="159"/>
      <c r="D193" s="329"/>
      <c r="E193" s="324"/>
      <c r="F193" s="325"/>
      <c r="G193" s="325"/>
      <c r="H193" s="325"/>
      <c r="I193" s="325"/>
      <c r="J193" s="325"/>
      <c r="K193" s="325"/>
      <c r="L193" s="325"/>
      <c r="M193" s="5" t="str">
        <f>INDEX([1]TDSheet!$S$14:$S$25000,MATCH($B193,[1]TDSheet!$B$14:$B$25000,0))</f>
        <v>Стекло экскаватор погрузчик ЧЛМЗ "310" ветровое верхнее ТЗ (1212*905) (триплекс)</v>
      </c>
      <c r="N193" s="6"/>
      <c r="O193" s="68"/>
      <c r="P193" s="6" t="s">
        <v>3123</v>
      </c>
      <c r="Q193" s="53" t="str">
        <f>INDEX([1]TDSheet!$AV$14:$AV$25000,MATCH($B193,[1]TDSheet!$B$14:$B$25000,0))</f>
        <v>1212*905</v>
      </c>
      <c r="R193" s="427">
        <f>INDEX([1]TDSheet!$AY$14:$AY$25000,MATCH($B193,[1]TDSheet!$B$14:$B$25000,0))</f>
        <v>9910</v>
      </c>
      <c r="S193" s="101"/>
    </row>
    <row r="194" spans="1:19" ht="17.25" customHeight="1">
      <c r="A194" s="3">
        <f>ROW(194:194)-SUM(S$1:S194)</f>
        <v>170</v>
      </c>
      <c r="B194" s="159" t="s">
        <v>5751</v>
      </c>
      <c r="C194" s="159"/>
      <c r="D194" s="329"/>
      <c r="E194" s="324"/>
      <c r="F194" s="325"/>
      <c r="G194" s="325"/>
      <c r="H194" s="325"/>
      <c r="I194" s="325"/>
      <c r="J194" s="325"/>
      <c r="K194" s="325"/>
      <c r="L194" s="325"/>
      <c r="M194" s="5" t="str">
        <f>INDEX([1]TDSheet!$S$14:$S$25000,MATCH($B194,[1]TDSheet!$B$14:$B$25000,0))</f>
        <v>Стекло экскаватор погрузчик ЧЛМЗ "310" ветровое нижнее левое ТЗ (272*594) (триплекс)</v>
      </c>
      <c r="N194" s="6"/>
      <c r="O194" s="68"/>
      <c r="P194" s="6" t="s">
        <v>3123</v>
      </c>
      <c r="Q194" s="53" t="str">
        <f>INDEX([1]TDSheet!$AV$14:$AV$25000,MATCH($B194,[1]TDSheet!$B$14:$B$25000,0))</f>
        <v>272*594</v>
      </c>
      <c r="R194" s="427">
        <f>INDEX([1]TDSheet!$AY$14:$AY$25000,MATCH($B194,[1]TDSheet!$B$14:$B$25000,0))</f>
        <v>4700</v>
      </c>
      <c r="S194" s="101"/>
    </row>
    <row r="195" spans="1:19" ht="17.25" customHeight="1">
      <c r="A195" s="3">
        <f>ROW(195:195)-SUM(S$1:S195)</f>
        <v>171</v>
      </c>
      <c r="B195" s="159" t="s">
        <v>5752</v>
      </c>
      <c r="C195" s="159"/>
      <c r="D195" s="329"/>
      <c r="E195" s="324"/>
      <c r="F195" s="325"/>
      <c r="G195" s="325"/>
      <c r="H195" s="325"/>
      <c r="I195" s="325"/>
      <c r="J195" s="325"/>
      <c r="K195" s="325"/>
      <c r="L195" s="325"/>
      <c r="M195" s="5" t="str">
        <f>INDEX([1]TDSheet!$S$14:$S$25000,MATCH($B195,[1]TDSheet!$B$14:$B$25000,0))</f>
        <v>Стекло экскаватор погрузчик ЧЛМЗ "310" ветровое нижнее правое ТЗ (272*594) (триплекс)</v>
      </c>
      <c r="N195" s="6"/>
      <c r="O195" s="68"/>
      <c r="P195" s="6" t="s">
        <v>3123</v>
      </c>
      <c r="Q195" s="53" t="str">
        <f>INDEX([1]TDSheet!$AV$14:$AV$25000,MATCH($B195,[1]TDSheet!$B$14:$B$25000,0))</f>
        <v>272*594</v>
      </c>
      <c r="R195" s="427">
        <f>INDEX([1]TDSheet!$AY$14:$AY$25000,MATCH($B195,[1]TDSheet!$B$14:$B$25000,0))</f>
        <v>4700</v>
      </c>
      <c r="S195" s="101"/>
    </row>
    <row r="196" spans="1:19" ht="17.25" customHeight="1">
      <c r="A196" s="3">
        <f>ROW(196:196)-SUM(S$1:S196)</f>
        <v>172</v>
      </c>
      <c r="B196" s="159" t="s">
        <v>5753</v>
      </c>
      <c r="C196" s="159"/>
      <c r="D196" s="329"/>
      <c r="E196" s="324"/>
      <c r="F196" s="325"/>
      <c r="G196" s="325"/>
      <c r="H196" s="325"/>
      <c r="I196" s="325"/>
      <c r="J196" s="325"/>
      <c r="K196" s="325"/>
      <c r="L196" s="325"/>
      <c r="M196" s="5" t="str">
        <f>INDEX([1]TDSheet!$S$14:$S$25000,MATCH($B196,[1]TDSheet!$B$14:$B$25000,0))</f>
        <v>Стекло экскаватор погрузчик ЧЛМЗ "310" заднее нижнее ТЗ (530*1142) (сталинит)</v>
      </c>
      <c r="N196" s="6"/>
      <c r="O196" s="68"/>
      <c r="P196" s="6" t="s">
        <v>3123</v>
      </c>
      <c r="Q196" s="53" t="str">
        <f>INDEX([1]TDSheet!$AV$14:$AV$25000,MATCH($B196,[1]TDSheet!$B$14:$B$25000,0))</f>
        <v>530*1142</v>
      </c>
      <c r="R196" s="427">
        <f>INDEX([1]TDSheet!$AY$14:$AY$25000,MATCH($B196,[1]TDSheet!$B$14:$B$25000,0))</f>
        <v>3894</v>
      </c>
      <c r="S196" s="101"/>
    </row>
    <row r="197" spans="1:19" ht="17.25" customHeight="1">
      <c r="A197" s="3">
        <f>ROW(197:197)-SUM(S$1:S197)</f>
        <v>173</v>
      </c>
      <c r="B197" s="159" t="s">
        <v>5754</v>
      </c>
      <c r="C197" s="159"/>
      <c r="D197" s="329"/>
      <c r="E197" s="324"/>
      <c r="F197" s="325"/>
      <c r="G197" s="325"/>
      <c r="H197" s="325"/>
      <c r="I197" s="325"/>
      <c r="J197" s="325"/>
      <c r="K197" s="325"/>
      <c r="L197" s="325"/>
      <c r="M197" s="5" t="str">
        <f>INDEX([1]TDSheet!$S$14:$S$25000,MATCH($B197,[1]TDSheet!$B$14:$B$25000,0))</f>
        <v>Стекло экскаватор погрузчик ЧЛМЗ "310" боковое левое ТЗ (1277*939) (сталинит)</v>
      </c>
      <c r="N197" s="6"/>
      <c r="O197" s="68"/>
      <c r="P197" s="6" t="s">
        <v>3123</v>
      </c>
      <c r="Q197" s="53" t="str">
        <f>INDEX([1]TDSheet!$AV$14:$AV$25000,MATCH($B197,[1]TDSheet!$B$14:$B$25000,0))</f>
        <v>1277*939</v>
      </c>
      <c r="R197" s="427">
        <f>INDEX([1]TDSheet!$AY$14:$AY$25000,MATCH($B197,[1]TDSheet!$B$14:$B$25000,0))</f>
        <v>7508</v>
      </c>
      <c r="S197" s="101"/>
    </row>
    <row r="198" spans="1:19" ht="17.25" customHeight="1">
      <c r="A198" s="3">
        <f>ROW(198:198)-SUM(S$1:S198)</f>
        <v>174</v>
      </c>
      <c r="B198" s="159" t="s">
        <v>5755</v>
      </c>
      <c r="C198" s="159"/>
      <c r="D198" s="329"/>
      <c r="E198" s="324"/>
      <c r="F198" s="325"/>
      <c r="G198" s="325"/>
      <c r="H198" s="325"/>
      <c r="I198" s="325"/>
      <c r="J198" s="325"/>
      <c r="K198" s="325"/>
      <c r="L198" s="325"/>
      <c r="M198" s="5" t="str">
        <f>INDEX([1]TDSheet!$S$14:$S$25000,MATCH($B198,[1]TDSheet!$B$14:$B$25000,0))</f>
        <v>Стекло экскаватор погрузчик ЧЛМЗ "310" боковое правое ТЗ (1277*939) (сталинит)</v>
      </c>
      <c r="N198" s="6"/>
      <c r="O198" s="68"/>
      <c r="P198" s="6" t="s">
        <v>3123</v>
      </c>
      <c r="Q198" s="53" t="str">
        <f>INDEX([1]TDSheet!$AV$14:$AV$25000,MATCH($B198,[1]TDSheet!$B$14:$B$25000,0))</f>
        <v>1277*939</v>
      </c>
      <c r="R198" s="427">
        <f>INDEX([1]TDSheet!$AY$14:$AY$25000,MATCH($B198,[1]TDSheet!$B$14:$B$25000,0))</f>
        <v>7508</v>
      </c>
      <c r="S198" s="101"/>
    </row>
    <row r="199" spans="1:19" ht="17.25" customHeight="1">
      <c r="A199" s="3">
        <f>ROW(199:199)-SUM(S$1:S199)</f>
        <v>175</v>
      </c>
      <c r="B199" s="159" t="s">
        <v>5756</v>
      </c>
      <c r="C199" s="159"/>
      <c r="D199" s="329"/>
      <c r="E199" s="324"/>
      <c r="F199" s="325"/>
      <c r="G199" s="325"/>
      <c r="H199" s="325"/>
      <c r="I199" s="325"/>
      <c r="J199" s="325"/>
      <c r="K199" s="325"/>
      <c r="L199" s="325"/>
      <c r="M199" s="5" t="str">
        <f>INDEX([1]TDSheet!$S$14:$S$25000,MATCH($B199,[1]TDSheet!$B$14:$B$25000,0))</f>
        <v>Стекло экскаватор погрузчик ЧЛМЗ "310" заднее верхнее ТЗ (1138*786) (сталинит)</v>
      </c>
      <c r="N199" s="6"/>
      <c r="O199" s="68"/>
      <c r="P199" s="6" t="s">
        <v>3123</v>
      </c>
      <c r="Q199" s="53" t="str">
        <f>INDEX([1]TDSheet!$AV$14:$AV$25000,MATCH($B199,[1]TDSheet!$B$14:$B$25000,0))</f>
        <v>1138*786</v>
      </c>
      <c r="R199" s="427">
        <f>INDEX([1]TDSheet!$AY$14:$AY$25000,MATCH($B199,[1]TDSheet!$B$14:$B$25000,0))</f>
        <v>5850</v>
      </c>
      <c r="S199" s="101"/>
    </row>
    <row r="200" spans="1:19" ht="17.25" customHeight="1">
      <c r="A200" s="3">
        <f>ROW(200:200)-SUM(S$1:S200)</f>
        <v>176</v>
      </c>
      <c r="B200" s="159" t="s">
        <v>5757</v>
      </c>
      <c r="C200" s="159"/>
      <c r="D200" s="329"/>
      <c r="E200" s="324"/>
      <c r="F200" s="325"/>
      <c r="G200" s="325"/>
      <c r="H200" s="325"/>
      <c r="I200" s="325"/>
      <c r="J200" s="325"/>
      <c r="K200" s="325"/>
      <c r="L200" s="325"/>
      <c r="M200" s="5" t="str">
        <f>INDEX([1]TDSheet!$S$14:$S$25000,MATCH($B200,[1]TDSheet!$B$14:$B$25000,0))</f>
        <v>Стекло экскаватор погрузчик ЧЛМЗ "310" двери левое ТЗ (1489*827) (сталинит)</v>
      </c>
      <c r="N200" s="6"/>
      <c r="O200" s="68"/>
      <c r="P200" s="6" t="s">
        <v>3123</v>
      </c>
      <c r="Q200" s="53" t="str">
        <f>INDEX([1]TDSheet!$AV$14:$AV$25000,MATCH($B200,[1]TDSheet!$B$14:$B$25000,0))</f>
        <v>1489*827</v>
      </c>
      <c r="R200" s="427">
        <f>INDEX([1]TDSheet!$AY$14:$AY$25000,MATCH($B200,[1]TDSheet!$B$14:$B$25000,0))</f>
        <v>8931</v>
      </c>
      <c r="S200" s="101"/>
    </row>
    <row r="201" spans="1:19" ht="17.25" customHeight="1">
      <c r="A201" s="3">
        <f>ROW(201:201)-SUM(S$1:S201)</f>
        <v>177</v>
      </c>
      <c r="B201" s="159" t="s">
        <v>5758</v>
      </c>
      <c r="C201" s="159"/>
      <c r="D201" s="329"/>
      <c r="E201" s="324"/>
      <c r="F201" s="325"/>
      <c r="G201" s="325"/>
      <c r="H201" s="325"/>
      <c r="I201" s="325"/>
      <c r="J201" s="325"/>
      <c r="K201" s="325"/>
      <c r="L201" s="325"/>
      <c r="M201" s="5" t="str">
        <f>INDEX([1]TDSheet!$S$14:$S$25000,MATCH($B201,[1]TDSheet!$B$14:$B$25000,0))</f>
        <v>Стекло экскаватор погрузчик ЧЛМЗ "310" двери правое ТЗ (1489*827) (сталинит)</v>
      </c>
      <c r="N201" s="6"/>
      <c r="O201" s="68"/>
      <c r="P201" s="6" t="s">
        <v>3123</v>
      </c>
      <c r="Q201" s="53" t="str">
        <f>INDEX([1]TDSheet!$AV$14:$AV$25000,MATCH($B201,[1]TDSheet!$B$14:$B$25000,0))</f>
        <v>1489*827</v>
      </c>
      <c r="R201" s="427">
        <f>INDEX([1]TDSheet!$AY$14:$AY$25000,MATCH($B201,[1]TDSheet!$B$14:$B$25000,0))</f>
        <v>8931</v>
      </c>
      <c r="S201" s="101"/>
    </row>
    <row r="202" spans="1:19" ht="17.25" customHeight="1">
      <c r="A202" s="3">
        <f>ROW(202:202)-SUM(S$1:S202)</f>
        <v>178</v>
      </c>
      <c r="B202" s="159" t="s">
        <v>8828</v>
      </c>
      <c r="C202" s="159"/>
      <c r="D202" s="329"/>
      <c r="E202" s="324"/>
      <c r="F202" s="325"/>
      <c r="G202" s="325"/>
      <c r="H202" s="325"/>
      <c r="I202" s="325"/>
      <c r="J202" s="325"/>
      <c r="K202" s="325"/>
      <c r="L202" s="325"/>
      <c r="M202" s="5" t="str">
        <f>INDEX([1]TDSheet!$S$14:$S$25000,MATCH($B202,[1]TDSheet!$B$14:$B$25000,0))</f>
        <v>Стекло ЧЛМЗ "Беларус 82.1/35" боковое левое ТЗ (3 отв) (596*908) (сталинит)</v>
      </c>
      <c r="N202" s="6"/>
      <c r="O202" s="68"/>
      <c r="P202" s="6" t="s">
        <v>3123</v>
      </c>
      <c r="Q202" s="53" t="str">
        <f>INDEX([1]TDSheet!$AV$14:$AV$25000,MATCH($B202,[1]TDSheet!$B$14:$B$25000,0))</f>
        <v>596*908</v>
      </c>
      <c r="R202" s="428">
        <f>INDEX([1]TDSheet!$AY$14:$AY$25000,MATCH($B202,[1]TDSheet!$B$14:$B$25000,0))</f>
        <v>8100</v>
      </c>
      <c r="S202" s="101"/>
    </row>
    <row r="203" spans="1:19" ht="17.25" customHeight="1">
      <c r="A203" s="3">
        <f>ROW(203:203)-SUM(S$1:S203)</f>
        <v>179</v>
      </c>
      <c r="B203" s="159" t="s">
        <v>8829</v>
      </c>
      <c r="C203" s="159"/>
      <c r="D203" s="329"/>
      <c r="E203" s="324"/>
      <c r="F203" s="325"/>
      <c r="G203" s="325"/>
      <c r="H203" s="325"/>
      <c r="I203" s="325"/>
      <c r="J203" s="325"/>
      <c r="K203" s="325"/>
      <c r="L203" s="325"/>
      <c r="M203" s="5" t="str">
        <f>INDEX([1]TDSheet!$S$14:$S$25000,MATCH($B203,[1]TDSheet!$B$14:$B$25000,0))</f>
        <v>Стекло ЧЛМЗ "Беларус 82.1/35" боковое правое ТЗ (3 отв) (596*908) (сталинит)</v>
      </c>
      <c r="N203" s="6"/>
      <c r="O203" s="68"/>
      <c r="P203" s="6" t="s">
        <v>3123</v>
      </c>
      <c r="Q203" s="53" t="str">
        <f>INDEX([1]TDSheet!$AV$14:$AV$25000,MATCH($B203,[1]TDSheet!$B$14:$B$25000,0))</f>
        <v>596*908</v>
      </c>
      <c r="R203" s="428">
        <f>INDEX([1]TDSheet!$AY$14:$AY$25000,MATCH($B203,[1]TDSheet!$B$14:$B$25000,0))</f>
        <v>8100</v>
      </c>
      <c r="S203" s="101"/>
    </row>
    <row r="204" spans="1:19" ht="17.25" customHeight="1">
      <c r="A204" s="3">
        <f>ROW(204:204)-SUM(S$1:S204)</f>
        <v>180</v>
      </c>
      <c r="B204" s="159" t="s">
        <v>8830</v>
      </c>
      <c r="C204" s="159"/>
      <c r="D204" s="329"/>
      <c r="E204" s="324"/>
      <c r="F204" s="325"/>
      <c r="G204" s="325"/>
      <c r="H204" s="325"/>
      <c r="I204" s="325"/>
      <c r="J204" s="325"/>
      <c r="K204" s="325"/>
      <c r="L204" s="325"/>
      <c r="M204" s="5" t="str">
        <f>INDEX([1]TDSheet!$S$14:$S$25000,MATCH($B204,[1]TDSheet!$B$14:$B$25000,0))</f>
        <v>Стекло ЧЛМЗ "Беларус 82.1/35" ветровое верхнее ТЗ (1173*955) (сталинит)</v>
      </c>
      <c r="N204" s="6"/>
      <c r="O204" s="68"/>
      <c r="P204" s="6" t="s">
        <v>3123</v>
      </c>
      <c r="Q204" s="53" t="str">
        <f>INDEX([1]TDSheet!$AV$14:$AV$25000,MATCH($B204,[1]TDSheet!$B$14:$B$25000,0))</f>
        <v>1173*955</v>
      </c>
      <c r="R204" s="428">
        <f>INDEX([1]TDSheet!$AY$14:$AY$25000,MATCH($B204,[1]TDSheet!$B$14:$B$25000,0))</f>
        <v>9400</v>
      </c>
      <c r="S204" s="101"/>
    </row>
    <row r="205" spans="1:19" ht="17.25" customHeight="1">
      <c r="A205" s="3">
        <f>ROW(205:205)-SUM(S$1:S205)</f>
        <v>181</v>
      </c>
      <c r="B205" s="159" t="s">
        <v>8831</v>
      </c>
      <c r="C205" s="159"/>
      <c r="D205" s="329"/>
      <c r="E205" s="324"/>
      <c r="F205" s="325"/>
      <c r="G205" s="325"/>
      <c r="H205" s="325"/>
      <c r="I205" s="325"/>
      <c r="J205" s="325"/>
      <c r="K205" s="325"/>
      <c r="L205" s="325"/>
      <c r="M205" s="5" t="str">
        <f>INDEX([1]TDSheet!$S$14:$S$25000,MATCH($B205,[1]TDSheet!$B$14:$B$25000,0))</f>
        <v>Стекло ЧЛМЗ "Беларус 82.1/35" ветровое нижнее левое ТЗ (325*511) (сталинит)</v>
      </c>
      <c r="N205" s="6"/>
      <c r="O205" s="68"/>
      <c r="P205" s="6" t="s">
        <v>3123</v>
      </c>
      <c r="Q205" s="53" t="str">
        <f>INDEX([1]TDSheet!$AV$14:$AV$25000,MATCH($B205,[1]TDSheet!$B$14:$B$25000,0))</f>
        <v>325*511</v>
      </c>
      <c r="R205" s="428">
        <f>INDEX([1]TDSheet!$AY$14:$AY$25000,MATCH($B205,[1]TDSheet!$B$14:$B$25000,0))</f>
        <v>5800</v>
      </c>
      <c r="S205" s="101"/>
    </row>
    <row r="206" spans="1:19" ht="17.25" customHeight="1">
      <c r="A206" s="3">
        <f>ROW(206:206)-SUM(S$1:S206)</f>
        <v>182</v>
      </c>
      <c r="B206" s="159" t="s">
        <v>8832</v>
      </c>
      <c r="C206" s="159"/>
      <c r="D206" s="329"/>
      <c r="E206" s="324"/>
      <c r="F206" s="325"/>
      <c r="G206" s="325"/>
      <c r="H206" s="325"/>
      <c r="I206" s="325"/>
      <c r="J206" s="325"/>
      <c r="K206" s="325"/>
      <c r="L206" s="325"/>
      <c r="M206" s="5" t="str">
        <f>INDEX([1]TDSheet!$S$14:$S$25000,MATCH($B206,[1]TDSheet!$B$14:$B$25000,0))</f>
        <v>Стекло ЧЛМЗ "Беларус 82.1/35" ветровое нижнее правое ТЗ (325*511) (сталинит)</v>
      </c>
      <c r="N206" s="6"/>
      <c r="O206" s="68"/>
      <c r="P206" s="6" t="s">
        <v>3123</v>
      </c>
      <c r="Q206" s="53" t="str">
        <f>INDEX([1]TDSheet!$AV$14:$AV$25000,MATCH($B206,[1]TDSheet!$B$14:$B$25000,0))</f>
        <v>325*511</v>
      </c>
      <c r="R206" s="428">
        <f>INDEX([1]TDSheet!$AY$14:$AY$25000,MATCH($B206,[1]TDSheet!$B$14:$B$25000,0))</f>
        <v>5800</v>
      </c>
      <c r="S206" s="101"/>
    </row>
    <row r="207" spans="1:19" ht="17.25" customHeight="1">
      <c r="A207" s="3">
        <f>ROW(207:207)-SUM(S$1:S207)</f>
        <v>183</v>
      </c>
      <c r="B207" s="159" t="s">
        <v>8728</v>
      </c>
      <c r="C207" s="159"/>
      <c r="D207" s="329"/>
      <c r="E207" s="324"/>
      <c r="F207" s="325"/>
      <c r="G207" s="325"/>
      <c r="H207" s="325"/>
      <c r="I207" s="325"/>
      <c r="J207" s="325"/>
      <c r="K207" s="325"/>
      <c r="L207" s="325"/>
      <c r="M207" s="5" t="str">
        <f>INDEX([1]TDSheet!$S$14:$S$25000,MATCH($B207,[1]TDSheet!$B$14:$B$25000,0))</f>
        <v>Стекло ЧЛМЗ "Беларус 82.1/35" двери левое ТЗ (8 отв) (958*1440) (сталинит)</v>
      </c>
      <c r="N207" s="6"/>
      <c r="O207" s="68"/>
      <c r="P207" s="6" t="s">
        <v>3123</v>
      </c>
      <c r="Q207" s="53" t="str">
        <f>INDEX([1]TDSheet!$AV$14:$AV$25000,MATCH($B207,[1]TDSheet!$B$14:$B$25000,0))</f>
        <v>958*1440</v>
      </c>
      <c r="R207" s="428">
        <f>INDEX([1]TDSheet!$AY$14:$AY$25000,MATCH($B207,[1]TDSheet!$B$14:$B$25000,0))</f>
        <v>9500</v>
      </c>
      <c r="S207" s="101"/>
    </row>
    <row r="208" spans="1:19" ht="17.25" customHeight="1">
      <c r="A208" s="3">
        <f>ROW(208:208)-SUM(S$1:S208)</f>
        <v>184</v>
      </c>
      <c r="B208" s="159" t="s">
        <v>8730</v>
      </c>
      <c r="C208" s="159"/>
      <c r="D208" s="329"/>
      <c r="E208" s="324"/>
      <c r="F208" s="325"/>
      <c r="G208" s="325"/>
      <c r="H208" s="325"/>
      <c r="I208" s="325"/>
      <c r="J208" s="325"/>
      <c r="K208" s="325"/>
      <c r="L208" s="325"/>
      <c r="M208" s="5" t="str">
        <f>INDEX([1]TDSheet!$S$14:$S$25000,MATCH($B208,[1]TDSheet!$B$14:$B$25000,0))</f>
        <v>Стекло ЧЛМЗ "Беларус 82.1/35" двери правое ТЗ (8 отв) (958*1440) (сталинит)</v>
      </c>
      <c r="N208" s="6"/>
      <c r="O208" s="68"/>
      <c r="P208" s="6" t="s">
        <v>3123</v>
      </c>
      <c r="Q208" s="53" t="str">
        <f>INDEX([1]TDSheet!$AV$14:$AV$25000,MATCH($B208,[1]TDSheet!$B$14:$B$25000,0))</f>
        <v>958*1440</v>
      </c>
      <c r="R208" s="428">
        <f>INDEX([1]TDSheet!$AY$14:$AY$25000,MATCH($B208,[1]TDSheet!$B$14:$B$25000,0))</f>
        <v>9500</v>
      </c>
      <c r="S208" s="101"/>
    </row>
    <row r="209" spans="1:19" ht="17.25" customHeight="1">
      <c r="A209" s="3">
        <f>ROW(209:209)-SUM(S$1:S209)</f>
        <v>185</v>
      </c>
      <c r="B209" s="159" t="s">
        <v>8833</v>
      </c>
      <c r="C209" s="159"/>
      <c r="D209" s="329"/>
      <c r="E209" s="324"/>
      <c r="F209" s="325"/>
      <c r="G209" s="325"/>
      <c r="H209" s="325"/>
      <c r="I209" s="325"/>
      <c r="J209" s="325"/>
      <c r="K209" s="325"/>
      <c r="L209" s="325"/>
      <c r="M209" s="5" t="str">
        <f>INDEX([1]TDSheet!$S$14:$S$25000,MATCH($B209,[1]TDSheet!$B$14:$B$25000,0))</f>
        <v>Стекло ЧЛМЗ "Беларус 82.1/35" заднее ТЗ (5 отв) (1324*945) (сталинит)</v>
      </c>
      <c r="N209" s="6"/>
      <c r="O209" s="68"/>
      <c r="P209" s="6" t="s">
        <v>3123</v>
      </c>
      <c r="Q209" s="53" t="str">
        <f>INDEX([1]TDSheet!$AV$14:$AV$25000,MATCH($B209,[1]TDSheet!$B$14:$B$25000,0))</f>
        <v>1324*945</v>
      </c>
      <c r="R209" s="428">
        <f>INDEX([1]TDSheet!$AY$14:$AY$25000,MATCH($B209,[1]TDSheet!$B$14:$B$25000,0))</f>
        <v>10150</v>
      </c>
      <c r="S209" s="101"/>
    </row>
    <row r="210" spans="1:19" ht="17.25" customHeight="1">
      <c r="A210" s="1942" t="s">
        <v>4871</v>
      </c>
      <c r="B210" s="1942"/>
      <c r="C210" s="1942"/>
      <c r="D210" s="1942"/>
      <c r="E210" s="1942"/>
      <c r="F210" s="1942"/>
      <c r="G210" s="1942"/>
      <c r="H210" s="1942"/>
      <c r="I210" s="1942"/>
      <c r="J210" s="1942"/>
      <c r="K210" s="1942"/>
      <c r="L210" s="1942"/>
      <c r="M210" s="1942"/>
      <c r="N210" s="1942"/>
      <c r="O210" s="1942"/>
      <c r="P210" s="1942"/>
      <c r="Q210" s="1942"/>
      <c r="R210" s="1943"/>
      <c r="S210" s="101">
        <v>1</v>
      </c>
    </row>
    <row r="211" spans="1:19" ht="17.25" customHeight="1">
      <c r="A211" s="3">
        <f>ROW(211:211)-SUM(S$1:S211)</f>
        <v>186</v>
      </c>
      <c r="B211" s="159" t="s">
        <v>549</v>
      </c>
      <c r="C211" s="159"/>
      <c r="D211" s="168"/>
      <c r="E211" s="169"/>
      <c r="F211" s="170"/>
      <c r="G211" s="170"/>
      <c r="H211" s="170"/>
      <c r="I211" s="170"/>
      <c r="J211" s="170"/>
      <c r="K211" s="170"/>
      <c r="L211" s="170"/>
      <c r="M211" s="5" t="str">
        <f>INDEX([1]TDSheet!$S$14:$S$25000,MATCH($B211,[1]TDSheet!$B$14:$B$25000,0))</f>
        <v>Стекло ЮМЗ "" ветровое (898*659) ст.кабина (триплекс)</v>
      </c>
      <c r="N211" s="6"/>
      <c r="O211" s="68"/>
      <c r="P211" s="6"/>
      <c r="Q211" s="53" t="str">
        <f>INDEX([1]TDSheet!$AV$14:$AV$25000,MATCH($B211,[1]TDSheet!$B$14:$B$25000,0))</f>
        <v>898*659</v>
      </c>
      <c r="R211" s="427">
        <f>INDEX([1]TDSheet!$AY$14:$AY$25000,MATCH($B211,[1]TDSheet!$B$14:$B$25000,0))</f>
        <v>2690</v>
      </c>
      <c r="S211" s="101"/>
    </row>
    <row r="212" spans="1:19" ht="17.25" customHeight="1">
      <c r="A212" s="3">
        <f>ROW(212:212)-SUM(S$1:S212)</f>
        <v>187</v>
      </c>
      <c r="B212" s="159" t="s">
        <v>5525</v>
      </c>
      <c r="C212" s="159"/>
      <c r="D212" s="329"/>
      <c r="E212" s="324"/>
      <c r="F212" s="325"/>
      <c r="G212" s="325"/>
      <c r="H212" s="325"/>
      <c r="I212" s="325"/>
      <c r="J212" s="325"/>
      <c r="K212" s="325"/>
      <c r="L212" s="325"/>
      <c r="M212" s="5" t="str">
        <f>INDEX([1]TDSheet!$S$14:$S$25000,MATCH($B212,[1]TDSheet!$B$14:$B$25000,0))</f>
        <v>Стекло ЮМЗ "" ветровое (898*659) ст.кабина (сталинит)</v>
      </c>
      <c r="N212" s="6"/>
      <c r="O212" s="68"/>
      <c r="P212" s="6"/>
      <c r="Q212" s="53" t="str">
        <f>INDEX([1]TDSheet!$AV$14:$AV$25000,MATCH($B212,[1]TDSheet!$B$14:$B$25000,0))</f>
        <v>898*659</v>
      </c>
      <c r="R212" s="427">
        <f>INDEX([1]TDSheet!$AY$14:$AY$25000,MATCH($B212,[1]TDSheet!$B$14:$B$25000,0))</f>
        <v>1326</v>
      </c>
      <c r="S212" s="101"/>
    </row>
    <row r="213" spans="1:19" ht="17.25" customHeight="1">
      <c r="A213" s="1942" t="s">
        <v>4870</v>
      </c>
      <c r="B213" s="1942"/>
      <c r="C213" s="1942"/>
      <c r="D213" s="1942"/>
      <c r="E213" s="1942"/>
      <c r="F213" s="1942"/>
      <c r="G213" s="1942"/>
      <c r="H213" s="1942"/>
      <c r="I213" s="1942"/>
      <c r="J213" s="1942"/>
      <c r="K213" s="1942"/>
      <c r="L213" s="1942"/>
      <c r="M213" s="1942"/>
      <c r="N213" s="1942"/>
      <c r="O213" s="1942"/>
      <c r="P213" s="1942"/>
      <c r="Q213" s="1942"/>
      <c r="R213" s="1943"/>
      <c r="S213" s="101">
        <v>1</v>
      </c>
    </row>
    <row r="214" spans="1:19" ht="17.25" customHeight="1">
      <c r="A214" s="3">
        <f>ROW(214:214)-SUM(S$1:S214)</f>
        <v>188</v>
      </c>
      <c r="B214" s="159" t="s">
        <v>547</v>
      </c>
      <c r="C214" s="159"/>
      <c r="D214" s="168"/>
      <c r="E214" s="169"/>
      <c r="F214" s="170"/>
      <c r="G214" s="170"/>
      <c r="H214" s="170"/>
      <c r="I214" s="170"/>
      <c r="J214" s="170"/>
      <c r="K214" s="170"/>
      <c r="L214" s="170"/>
      <c r="M214" s="5" t="str">
        <f>INDEX([1]TDSheet!$S$14:$S$25000,MATCH($B214,[1]TDSheet!$B$14:$B$25000,0))</f>
        <v>Стекло ЮМЗ "" боковое (805*660) нов.кабина (триплекс)</v>
      </c>
      <c r="N214" s="6"/>
      <c r="O214" s="68"/>
      <c r="P214" s="6"/>
      <c r="Q214" s="53" t="str">
        <f>INDEX([1]TDSheet!$AV$14:$AV$25000,MATCH($B214,[1]TDSheet!$B$14:$B$25000,0))</f>
        <v>807*660</v>
      </c>
      <c r="R214" s="427">
        <f>INDEX([1]TDSheet!$AY$14:$AY$25000,MATCH($B214,[1]TDSheet!$B$14:$B$25000,0))</f>
        <v>2580</v>
      </c>
      <c r="S214" s="101"/>
    </row>
    <row r="215" spans="1:19" ht="17.25" customHeight="1">
      <c r="A215" s="3">
        <f>ROW(215:215)-SUM(S$1:S215)</f>
        <v>189</v>
      </c>
      <c r="B215" s="159" t="s">
        <v>548</v>
      </c>
      <c r="C215" s="159"/>
      <c r="D215" s="168"/>
      <c r="E215" s="169"/>
      <c r="F215" s="170"/>
      <c r="G215" s="170"/>
      <c r="H215" s="170"/>
      <c r="I215" s="170"/>
      <c r="J215" s="170"/>
      <c r="K215" s="170"/>
      <c r="L215" s="170"/>
      <c r="M215" s="5" t="str">
        <f>INDEX([1]TDSheet!$S$14:$S$25000,MATCH($B215,[1]TDSheet!$B$14:$B$25000,0))</f>
        <v>Стекло ЮМЗ "" ветровое (1140*885) нов.кабина (триплекс)</v>
      </c>
      <c r="N215" s="6"/>
      <c r="O215" s="68"/>
      <c r="P215" s="6"/>
      <c r="Q215" s="53" t="str">
        <f>INDEX([1]TDSheet!$AV$14:$AV$25000,MATCH($B215,[1]TDSheet!$B$14:$B$25000,0))</f>
        <v>1140*885</v>
      </c>
      <c r="R215" s="427">
        <f>INDEX([1]TDSheet!$AY$14:$AY$25000,MATCH($B215,[1]TDSheet!$B$14:$B$25000,0))</f>
        <v>3500</v>
      </c>
      <c r="S215" s="101"/>
    </row>
    <row r="216" spans="1:19" ht="17.25" customHeight="1">
      <c r="A216" s="3">
        <f>ROW(216:216)-SUM(S$1:S216)</f>
        <v>190</v>
      </c>
      <c r="B216" s="159" t="s">
        <v>5427</v>
      </c>
      <c r="C216" s="159"/>
      <c r="D216" s="329"/>
      <c r="E216" s="324"/>
      <c r="F216" s="325"/>
      <c r="G216" s="325"/>
      <c r="H216" s="325"/>
      <c r="I216" s="325"/>
      <c r="J216" s="325"/>
      <c r="K216" s="325"/>
      <c r="L216" s="325"/>
      <c r="M216" s="5" t="str">
        <f>INDEX([1]TDSheet!$S$14:$S$25000,MATCH($B216,[1]TDSheet!$B$14:$B$25000,0))</f>
        <v>Стекло ЮМЗ "" ветровое (1140*885) нов.кабина (сталинит)</v>
      </c>
      <c r="N216" s="6"/>
      <c r="O216" s="68"/>
      <c r="P216" s="6"/>
      <c r="Q216" s="53" t="str">
        <f>INDEX([1]TDSheet!$AV$14:$AV$25000,MATCH($B216,[1]TDSheet!$B$14:$B$25000,0))</f>
        <v>1140*885</v>
      </c>
      <c r="R216" s="427">
        <f>INDEX([1]TDSheet!$AY$14:$AY$25000,MATCH($B216,[1]TDSheet!$B$14:$B$25000,0))</f>
        <v>2210</v>
      </c>
      <c r="S216" s="101"/>
    </row>
    <row r="217" spans="1:19" ht="17.25" customHeight="1">
      <c r="A217" s="3">
        <f>ROW(217:217)-SUM(S$1:S217)</f>
        <v>191</v>
      </c>
      <c r="B217" s="159" t="s">
        <v>5526</v>
      </c>
      <c r="C217" s="159"/>
      <c r="D217" s="329"/>
      <c r="E217" s="324"/>
      <c r="F217" s="325"/>
      <c r="G217" s="325"/>
      <c r="H217" s="325"/>
      <c r="I217" s="325"/>
      <c r="J217" s="325"/>
      <c r="K217" s="325"/>
      <c r="L217" s="325"/>
      <c r="M217" s="5" t="str">
        <f>INDEX([1]TDSheet!$S$14:$S$25000,MATCH($B217,[1]TDSheet!$B$14:$B$25000,0))</f>
        <v>Стекло ЮМЗ "" дверь (850*620) нов.кабина (сталинит)</v>
      </c>
      <c r="N217" s="6"/>
      <c r="O217" s="68"/>
      <c r="P217" s="6"/>
      <c r="Q217" s="53" t="str">
        <f>INDEX([1]TDSheet!$AV$14:$AV$25000,MATCH($B217,[1]TDSheet!$B$14:$B$25000,0))</f>
        <v>850*620</v>
      </c>
      <c r="R217" s="427">
        <f>INDEX([1]TDSheet!$AY$14:$AY$25000,MATCH($B217,[1]TDSheet!$B$14:$B$25000,0))</f>
        <v>1164</v>
      </c>
      <c r="S217" s="101"/>
    </row>
    <row r="218" spans="1:19" ht="17.25" customHeight="1">
      <c r="A218" s="3">
        <f>ROW(218:218)-SUM(S$1:S218)</f>
        <v>192</v>
      </c>
      <c r="B218" s="159" t="s">
        <v>550</v>
      </c>
      <c r="C218" s="159"/>
      <c r="D218" s="168"/>
      <c r="E218" s="169"/>
      <c r="F218" s="170"/>
      <c r="G218" s="170"/>
      <c r="H218" s="170"/>
      <c r="I218" s="170"/>
      <c r="J218" s="170"/>
      <c r="K218" s="170"/>
      <c r="L218" s="170"/>
      <c r="M218" s="5" t="str">
        <f>INDEX([1]TDSheet!$S$14:$S$25000,MATCH($B218,[1]TDSheet!$B$14:$B$25000,0))</f>
        <v>Стекло ЮМЗ "" дверь (850*620) нов.кабина (триплекс)</v>
      </c>
      <c r="N218" s="6"/>
      <c r="O218" s="68"/>
      <c r="P218" s="6"/>
      <c r="Q218" s="53" t="str">
        <f>INDEX([1]TDSheet!$AV$14:$AV$25000,MATCH($B218,[1]TDSheet!$B$14:$B$25000,0))</f>
        <v>850*620</v>
      </c>
      <c r="R218" s="427">
        <f>INDEX([1]TDSheet!$AY$14:$AY$25000,MATCH($B218,[1]TDSheet!$B$14:$B$25000,0))</f>
        <v>2432</v>
      </c>
      <c r="S218" s="101"/>
    </row>
    <row r="219" spans="1:19" ht="17.25" customHeight="1">
      <c r="A219" s="3">
        <f>ROW(219:219)-SUM(S$1:S219)</f>
        <v>193</v>
      </c>
      <c r="B219" s="159" t="s">
        <v>5333</v>
      </c>
      <c r="C219" s="159"/>
      <c r="D219" s="300"/>
      <c r="E219" s="301"/>
      <c r="F219" s="302"/>
      <c r="G219" s="302"/>
      <c r="H219" s="302"/>
      <c r="I219" s="302"/>
      <c r="J219" s="302"/>
      <c r="K219" s="302"/>
      <c r="L219" s="302"/>
      <c r="M219" s="5" t="str">
        <f>INDEX([1]TDSheet!$S$14:$S$25000,MATCH($B219,[1]TDSheet!$B$14:$B$25000,0))</f>
        <v>Стекло ЮМЗ "" дверь нижнее Н/К (442*437) (сталинит)</v>
      </c>
      <c r="N219" s="6"/>
      <c r="O219" s="68"/>
      <c r="P219" s="6"/>
      <c r="Q219" s="310" t="str">
        <f>INDEX([1]TDSheet!$AV$14:$AV$25000,MATCH($B219,[1]TDSheet!$B$14:$B$25000,0))</f>
        <v>442*437</v>
      </c>
      <c r="R219" s="427">
        <f>INDEX([1]TDSheet!$AY$14:$AY$25000,MATCH($B219,[1]TDSheet!$B$14:$B$25000,0))</f>
        <v>429</v>
      </c>
      <c r="S219" s="101"/>
    </row>
    <row r="220" spans="1:19" ht="17.25" customHeight="1">
      <c r="A220" s="3">
        <f>ROW(220:220)-SUM(S$1:S220)</f>
        <v>194</v>
      </c>
      <c r="B220" s="159" t="s">
        <v>551</v>
      </c>
      <c r="C220" s="159"/>
      <c r="D220" s="168"/>
      <c r="E220" s="169"/>
      <c r="F220" s="170"/>
      <c r="G220" s="170"/>
      <c r="H220" s="170"/>
      <c r="I220" s="170"/>
      <c r="J220" s="170"/>
      <c r="K220" s="170"/>
      <c r="L220" s="170"/>
      <c r="M220" s="5" t="str">
        <f>INDEX([1]TDSheet!$S$14:$S$25000,MATCH($B220,[1]TDSheet!$B$14:$B$25000,0))</f>
        <v>Стекло ЮМЗ "" задок (1080*807) нов.кабина (триплекс)</v>
      </c>
      <c r="N220" s="6"/>
      <c r="O220" s="68"/>
      <c r="P220" s="6"/>
      <c r="Q220" s="53" t="str">
        <f>INDEX([1]TDSheet!$AV$14:$AV$25000,MATCH($B220,[1]TDSheet!$B$14:$B$25000,0))</f>
        <v>1080*807</v>
      </c>
      <c r="R220" s="427">
        <f>INDEX([1]TDSheet!$AY$14:$AY$25000,MATCH($B220,[1]TDSheet!$B$14:$B$25000,0))</f>
        <v>3280</v>
      </c>
      <c r="S220" s="101"/>
    </row>
    <row r="221" spans="1:19" ht="17.25" customHeight="1">
      <c r="A221" s="3">
        <f>ROW(221:221)-SUM(S$1:S221)</f>
        <v>195</v>
      </c>
      <c r="B221" s="159" t="s">
        <v>5428</v>
      </c>
      <c r="C221" s="159"/>
      <c r="D221" s="329"/>
      <c r="E221" s="324"/>
      <c r="F221" s="325"/>
      <c r="G221" s="325"/>
      <c r="H221" s="325"/>
      <c r="I221" s="325"/>
      <c r="J221" s="325"/>
      <c r="K221" s="325"/>
      <c r="L221" s="325"/>
      <c r="M221" s="5" t="str">
        <f>INDEX([1]TDSheet!$S$14:$S$25000,MATCH($B221,[1]TDSheet!$B$14:$B$25000,0))</f>
        <v>Стекло ЮМЗ "" задок (1080*807) нов.кабина (сталинит)</v>
      </c>
      <c r="N221" s="6"/>
      <c r="O221" s="68"/>
      <c r="P221" s="6"/>
      <c r="Q221" s="53" t="str">
        <f>INDEX([1]TDSheet!$AV$14:$AV$25000,MATCH($B221,[1]TDSheet!$B$14:$B$25000,0))</f>
        <v>1080*807</v>
      </c>
      <c r="R221" s="427">
        <f>INDEX([1]TDSheet!$AY$14:$AY$25000,MATCH($B221,[1]TDSheet!$B$14:$B$25000,0))</f>
        <v>1885</v>
      </c>
      <c r="S221" s="101"/>
    </row>
    <row r="222" spans="1:19" ht="17.25" customHeight="1">
      <c r="A222" s="1936" t="s">
        <v>7847</v>
      </c>
      <c r="B222" s="1937"/>
      <c r="C222" s="1937"/>
      <c r="D222" s="1937"/>
      <c r="E222" s="1937"/>
      <c r="F222" s="1937"/>
      <c r="G222" s="1937"/>
      <c r="H222" s="1937"/>
      <c r="I222" s="1937"/>
      <c r="J222" s="1937"/>
      <c r="K222" s="1937"/>
      <c r="L222" s="1937"/>
      <c r="M222" s="1937"/>
      <c r="N222" s="1937"/>
      <c r="O222" s="1937"/>
      <c r="P222" s="1937"/>
      <c r="Q222" s="1937"/>
      <c r="R222" s="1938"/>
      <c r="S222" s="101">
        <v>1</v>
      </c>
    </row>
    <row r="223" spans="1:19" ht="17.25" customHeight="1">
      <c r="A223" s="3">
        <f>ROW(223:223)-SUM(S$1:S223)</f>
        <v>196</v>
      </c>
      <c r="B223" s="200" t="s">
        <v>7848</v>
      </c>
      <c r="C223" s="200"/>
      <c r="D223" s="331"/>
      <c r="E223" s="332"/>
      <c r="F223" s="333"/>
      <c r="G223" s="333"/>
      <c r="H223" s="333"/>
      <c r="I223" s="333"/>
      <c r="J223" s="333"/>
      <c r="K223" s="333"/>
      <c r="L223" s="333"/>
      <c r="M223" s="70" t="str">
        <f>INDEX([1]TDSheet!$S$14:$S$25000,MATCH($B223,[1]TDSheet!$B$14:$B$25000,0))</f>
        <v>Стекло Ant "1000" ветровое двери (2 отв.) (660*1063) (сталинит)</v>
      </c>
      <c r="N223" s="61"/>
      <c r="O223" s="71"/>
      <c r="P223" s="61"/>
      <c r="Q223" s="71" t="str">
        <f>INDEX([1]TDSheet!$AV$14:$AV$25000,MATCH($B223,[1]TDSheet!$B$14:$B$25000,0))</f>
        <v>660*1063</v>
      </c>
      <c r="R223" s="428">
        <f>INDEX([1]TDSheet!$AY$14:$AY$25000,MATCH($B223,[1]TDSheet!$B$14:$B$25000,0))</f>
        <v>9750</v>
      </c>
      <c r="S223" s="101"/>
    </row>
    <row r="224" spans="1:19" ht="17.25" customHeight="1">
      <c r="A224" s="1936" t="s">
        <v>5405</v>
      </c>
      <c r="B224" s="1937"/>
      <c r="C224" s="1937"/>
      <c r="D224" s="1937"/>
      <c r="E224" s="1937"/>
      <c r="F224" s="1937"/>
      <c r="G224" s="1937"/>
      <c r="H224" s="1937"/>
      <c r="I224" s="1937"/>
      <c r="J224" s="1937"/>
      <c r="K224" s="1937"/>
      <c r="L224" s="1937"/>
      <c r="M224" s="1937"/>
      <c r="N224" s="1937"/>
      <c r="O224" s="1937"/>
      <c r="P224" s="1937"/>
      <c r="Q224" s="1937"/>
      <c r="R224" s="1938"/>
      <c r="S224" s="101">
        <v>1</v>
      </c>
    </row>
    <row r="225" spans="1:19" ht="35.1" customHeight="1">
      <c r="A225" s="3">
        <f>ROW(225:225)-SUM(S$1:S225)</f>
        <v>197</v>
      </c>
      <c r="B225" s="200" t="s">
        <v>5404</v>
      </c>
      <c r="C225" s="200"/>
      <c r="D225" s="331"/>
      <c r="E225" s="332"/>
      <c r="F225" s="333"/>
      <c r="G225" s="333"/>
      <c r="H225" s="333"/>
      <c r="I225" s="333"/>
      <c r="J225" s="333"/>
      <c r="K225" s="333"/>
      <c r="L225" s="333"/>
      <c r="M225" s="70" t="str">
        <f>INDEX([1]TDSheet!$S$14:$S$25000,MATCH($B225,[1]TDSheet!$B$14:$B$25000,0))</f>
        <v>Стекло Bobcat "S130" | "S150" | "S175" | "S250"  ветровое с отверстием под стеклоочиститель (894*725) (сталинит)</v>
      </c>
      <c r="N225" s="61"/>
      <c r="O225" s="71"/>
      <c r="P225" s="61"/>
      <c r="Q225" s="71" t="str">
        <f>INDEX([1]TDSheet!$AV$14:$AV$25000,MATCH($B225,[1]TDSheet!$B$14:$B$25000,0))</f>
        <v>894*725</v>
      </c>
      <c r="R225" s="427">
        <f>INDEX([1]TDSheet!$AY$14:$AY$25000,MATCH($B225,[1]TDSheet!$B$14:$B$25000,0))</f>
        <v>9100</v>
      </c>
      <c r="S225" s="101"/>
    </row>
    <row r="226" spans="1:19" ht="35.1" customHeight="1">
      <c r="A226" s="3">
        <f>ROW(226:226)-SUM(S$1:S226)</f>
        <v>198</v>
      </c>
      <c r="B226" s="200" t="s">
        <v>6634</v>
      </c>
      <c r="C226" s="200"/>
      <c r="D226" s="331"/>
      <c r="E226" s="332"/>
      <c r="F226" s="333"/>
      <c r="G226" s="333"/>
      <c r="H226" s="333"/>
      <c r="I226" s="333"/>
      <c r="J226" s="333"/>
      <c r="K226" s="333"/>
      <c r="L226" s="333"/>
      <c r="M226" s="70" t="str">
        <f>INDEX([1]TDSheet!$S$14:$S$25000,MATCH($B226,[1]TDSheet!$B$14:$B$25000,0))</f>
        <v>Стекло Bobcat "S130" | "S150" | "S175" | "S250"  ветровое с отверстием под стеклоочиститель ТЗ (894*725) (сталинит)</v>
      </c>
      <c r="N226" s="61"/>
      <c r="O226" s="71"/>
      <c r="P226" s="61"/>
      <c r="Q226" s="71" t="str">
        <f>INDEX([1]TDSheet!$AV$14:$AV$25000,MATCH($B226,[1]TDSheet!$B$14:$B$25000,0))</f>
        <v>894*725</v>
      </c>
      <c r="R226" s="427">
        <f>INDEX([1]TDSheet!$AY$14:$AY$25000,MATCH($B226,[1]TDSheet!$B$14:$B$25000,0))</f>
        <v>9750</v>
      </c>
      <c r="S226" s="101"/>
    </row>
    <row r="227" spans="1:19" ht="35.1" customHeight="1">
      <c r="A227" s="3">
        <f>ROW(227:227)-SUM(S$1:S227)</f>
        <v>199</v>
      </c>
      <c r="B227" s="200" t="s">
        <v>5842</v>
      </c>
      <c r="C227" s="200"/>
      <c r="D227" s="297"/>
      <c r="E227" s="298"/>
      <c r="F227" s="299"/>
      <c r="G227" s="299"/>
      <c r="H227" s="299"/>
      <c r="I227" s="299"/>
      <c r="J227" s="299"/>
      <c r="K227" s="299"/>
      <c r="L227" s="299"/>
      <c r="M227" s="70" t="str">
        <f>INDEX([1]TDSheet!$S$14:$S$25000,MATCH($B227,[1]TDSheet!$B$14:$B$25000,0))</f>
        <v>Стекло Bobcat "S130" | "S150" | "S160" | "S175" | "S185" | "S205" | "S250" | "S330" 'до 1995 заднее ТЗ (694*387) (сталинит)</v>
      </c>
      <c r="N227" s="61"/>
      <c r="O227" s="71" t="s">
        <v>6133</v>
      </c>
      <c r="P227" s="61"/>
      <c r="Q227" s="71" t="str">
        <f>INDEX([1]TDSheet!$AV$14:$AV$25000,MATCH($B227,[1]TDSheet!$B$14:$B$25000,0))</f>
        <v>694*387</v>
      </c>
      <c r="R227" s="427">
        <f>INDEX([1]TDSheet!$AY$14:$AY$25000,MATCH($B227,[1]TDSheet!$B$14:$B$25000,0))</f>
        <v>8450</v>
      </c>
      <c r="S227" s="101"/>
    </row>
    <row r="228" spans="1:19" ht="35.1" customHeight="1">
      <c r="A228" s="3">
        <f>ROW(228:228)-SUM(S$1:S228)</f>
        <v>200</v>
      </c>
      <c r="B228" s="200" t="s">
        <v>6134</v>
      </c>
      <c r="C228" s="200"/>
      <c r="D228" s="331"/>
      <c r="E228" s="332"/>
      <c r="F228" s="333"/>
      <c r="G228" s="333"/>
      <c r="H228" s="333"/>
      <c r="I228" s="333"/>
      <c r="J228" s="333"/>
      <c r="K228" s="333"/>
      <c r="L228" s="333"/>
      <c r="M228" s="70" t="str">
        <f>INDEX([1]TDSheet!$S$14:$S$25000,MATCH($B228,[1]TDSheet!$B$14:$B$25000,0))</f>
        <v>Стекло Bobcat "S130" | "S150" | "S160" | "S175" | "S185" | "S205" | "S250" | "S330" '1995- заднее ТЗ (658*368) (сталинит)</v>
      </c>
      <c r="N228" s="61"/>
      <c r="O228" s="71" t="s">
        <v>3135</v>
      </c>
      <c r="P228" s="61"/>
      <c r="Q228" s="71" t="str">
        <f>INDEX([1]TDSheet!$AV$14:$AV$25000,MATCH($B228,[1]TDSheet!$B$14:$B$25000,0))</f>
        <v>658*368</v>
      </c>
      <c r="R228" s="427">
        <f>INDEX([1]TDSheet!$AY$14:$AY$25000,MATCH($B228,[1]TDSheet!$B$14:$B$25000,0))</f>
        <v>5850</v>
      </c>
      <c r="S228" s="101"/>
    </row>
    <row r="229" spans="1:19" ht="35.1" customHeight="1">
      <c r="A229" s="3">
        <f>ROW(229:229)-SUM(S$1:S229)</f>
        <v>201</v>
      </c>
      <c r="B229" s="200" t="s">
        <v>6482</v>
      </c>
      <c r="C229" s="200"/>
      <c r="D229" s="331"/>
      <c r="E229" s="332"/>
      <c r="F229" s="333"/>
      <c r="G229" s="333"/>
      <c r="H229" s="333"/>
      <c r="I229" s="333"/>
      <c r="J229" s="333"/>
      <c r="K229" s="333"/>
      <c r="L229" s="333"/>
      <c r="M229" s="70" t="str">
        <f>INDEX([1]TDSheet!$S$14:$S$25000,MATCH($B229,[1]TDSheet!$B$14:$B$25000,0))</f>
        <v>Стекло Bobcat "S130" | "S150" | "S160" | "S175" | "S185" | "S205" | "S250" | "S330" боковое неподвижное ТЗ (489*902) (сталинит)</v>
      </c>
      <c r="N229" s="61"/>
      <c r="O229" s="71"/>
      <c r="P229" s="61"/>
      <c r="Q229" s="71" t="str">
        <f>INDEX([1]TDSheet!$AV$14:$AV$25000,MATCH($B229,[1]TDSheet!$B$14:$B$25000,0))</f>
        <v>489*902</v>
      </c>
      <c r="R229" s="427">
        <f>INDEX([1]TDSheet!$AY$14:$AY$25000,MATCH($B229,[1]TDSheet!$B$14:$B$25000,0))</f>
        <v>5200</v>
      </c>
      <c r="S229" s="101"/>
    </row>
    <row r="230" spans="1:19" ht="35.1" customHeight="1">
      <c r="A230" s="3">
        <f>ROW(230:230)-SUM(S$1:S230)</f>
        <v>202</v>
      </c>
      <c r="B230" s="200" t="s">
        <v>6135</v>
      </c>
      <c r="C230" s="200"/>
      <c r="D230" s="331"/>
      <c r="E230" s="332"/>
      <c r="F230" s="333"/>
      <c r="G230" s="333"/>
      <c r="H230" s="333"/>
      <c r="I230" s="333"/>
      <c r="J230" s="333"/>
      <c r="K230" s="333"/>
      <c r="L230" s="333"/>
      <c r="M230" s="70" t="str">
        <f>INDEX([1]TDSheet!$S$14:$S$25000,MATCH($B230,[1]TDSheet!$B$14:$B$25000,0))</f>
        <v>Стекло Bobcat "S130" | "S150" | "S160" | "S175" | "S185" | "S205" | "S250" | "S330" боковое подвижное ТЗ (560*747) (сталинит)</v>
      </c>
      <c r="N230" s="61"/>
      <c r="O230" s="71"/>
      <c r="P230" s="61"/>
      <c r="Q230" s="71" t="str">
        <f>INDEX([1]TDSheet!$AV$14:$AV$25000,MATCH($B230,[1]TDSheet!$B$14:$B$25000,0))</f>
        <v>560*747</v>
      </c>
      <c r="R230" s="427">
        <f>INDEX([1]TDSheet!$AY$14:$AY$25000,MATCH($B230,[1]TDSheet!$B$14:$B$25000,0))</f>
        <v>5200</v>
      </c>
      <c r="S230" s="101"/>
    </row>
    <row r="231" spans="1:19" ht="35.1" customHeight="1">
      <c r="A231" s="3">
        <f>ROW(231:231)-SUM(S$1:S231)</f>
        <v>203</v>
      </c>
      <c r="B231" s="200" t="s">
        <v>5576</v>
      </c>
      <c r="C231" s="200"/>
      <c r="D231" s="331"/>
      <c r="E231" s="332"/>
      <c r="F231" s="333"/>
      <c r="G231" s="333"/>
      <c r="H231" s="333"/>
      <c r="I231" s="333"/>
      <c r="J231" s="333"/>
      <c r="K231" s="333"/>
      <c r="L231" s="333"/>
      <c r="M231" s="70" t="str">
        <f>INDEX([1]TDSheet!$S$14:$S$25000,MATCH($B231,[1]TDSheet!$B$14:$B$25000,0))</f>
        <v>Стекло Bobcat "S450" | "S510" | "S530" | "S770" | "T450" | "T550" | "T590" | "T630" | "A770" ветровое дверь (1061*798) (сталинит)</v>
      </c>
      <c r="N231" s="61"/>
      <c r="O231" s="71"/>
      <c r="P231" s="61" t="s">
        <v>3123</v>
      </c>
      <c r="Q231" s="71" t="str">
        <f>INDEX([1]TDSheet!$AV$14:$AV$25000,MATCH($B231,[1]TDSheet!$B$14:$B$25000,0))</f>
        <v>1061*798</v>
      </c>
      <c r="R231" s="427">
        <f>INDEX([1]TDSheet!$AY$14:$AY$25000,MATCH($B231,[1]TDSheet!$B$14:$B$25000,0))</f>
        <v>11700</v>
      </c>
      <c r="S231" s="101"/>
    </row>
    <row r="232" spans="1:19" ht="17.25" customHeight="1">
      <c r="A232" s="3">
        <f>ROW(232:232)-SUM(S$1:S232)</f>
        <v>204</v>
      </c>
      <c r="B232" s="200" t="s">
        <v>5437</v>
      </c>
      <c r="C232" s="200"/>
      <c r="D232" s="331"/>
      <c r="E232" s="332"/>
      <c r="F232" s="333"/>
      <c r="G232" s="333"/>
      <c r="H232" s="333"/>
      <c r="I232" s="333"/>
      <c r="J232" s="333"/>
      <c r="K232" s="333"/>
      <c r="L232" s="333"/>
      <c r="M232" s="70" t="str">
        <f>INDEX([1]TDSheet!$S$14:$S$25000,MATCH($B232,[1]TDSheet!$B$14:$B$25000,0))</f>
        <v>Стекло Bobcat "863" | "863H" ветровое дверь (696*586) (сталинит)</v>
      </c>
      <c r="N232" s="61"/>
      <c r="O232" s="71"/>
      <c r="P232" s="61"/>
      <c r="Q232" s="71" t="str">
        <f>INDEX([1]TDSheet!$AV$14:$AV$25000,MATCH($B232,[1]TDSheet!$B$14:$B$25000,0))</f>
        <v>696*586</v>
      </c>
      <c r="R232" s="427">
        <f>INDEX([1]TDSheet!$AY$14:$AY$25000,MATCH($B232,[1]TDSheet!$B$14:$B$25000,0))</f>
        <v>1625</v>
      </c>
      <c r="S232" s="101"/>
    </row>
    <row r="233" spans="1:19" ht="17.25" customHeight="1">
      <c r="A233" s="3">
        <f>ROW(233:233)-SUM(S$1:S233)</f>
        <v>205</v>
      </c>
      <c r="B233" s="200" t="s">
        <v>5843</v>
      </c>
      <c r="C233" s="200"/>
      <c r="D233" s="297"/>
      <c r="E233" s="298"/>
      <c r="F233" s="299"/>
      <c r="G233" s="299"/>
      <c r="H233" s="299"/>
      <c r="I233" s="299"/>
      <c r="J233" s="299"/>
      <c r="K233" s="299"/>
      <c r="L233" s="299"/>
      <c r="M233" s="70" t="str">
        <f>INDEX([1]TDSheet!$S$14:$S$25000,MATCH($B233,[1]TDSheet!$B$14:$B$25000,0))</f>
        <v>Стекло Bobcat "S450-780" | "Т450" боковое верхнее неподвижное (493*468) (сталинит)</v>
      </c>
      <c r="N233" s="61"/>
      <c r="O233" s="71"/>
      <c r="P233" s="61"/>
      <c r="Q233" s="71" t="str">
        <f>INDEX([1]TDSheet!$AV$14:$AV$25000,MATCH($B233,[1]TDSheet!$B$14:$B$25000,0))</f>
        <v>493*468</v>
      </c>
      <c r="R233" s="427">
        <f>INDEX([1]TDSheet!$AY$14:$AY$25000,MATCH($B233,[1]TDSheet!$B$14:$B$25000,0))</f>
        <v>5200</v>
      </c>
      <c r="S233" s="101"/>
    </row>
    <row r="234" spans="1:19" ht="17.25" customHeight="1">
      <c r="A234" s="3">
        <f>ROW(234:234)-SUM(S$1:S234)</f>
        <v>206</v>
      </c>
      <c r="B234" s="200" t="s">
        <v>5844</v>
      </c>
      <c r="C234" s="200"/>
      <c r="D234" s="297"/>
      <c r="E234" s="298"/>
      <c r="F234" s="299"/>
      <c r="G234" s="299"/>
      <c r="H234" s="299"/>
      <c r="I234" s="299"/>
      <c r="J234" s="299"/>
      <c r="K234" s="299"/>
      <c r="L234" s="299"/>
      <c r="M234" s="70" t="str">
        <f>INDEX([1]TDSheet!$S$14:$S$25000,MATCH($B234,[1]TDSheet!$B$14:$B$25000,0))</f>
        <v>Стекло Bobcat "S450-780" | "Т450" боковое нижнее (866*381)(сталинит)</v>
      </c>
      <c r="N234" s="61"/>
      <c r="O234" s="71"/>
      <c r="P234" s="61"/>
      <c r="Q234" s="71" t="str">
        <f>INDEX([1]TDSheet!$AV$14:$AV$25000,MATCH($B234,[1]TDSheet!$B$14:$B$25000,0))</f>
        <v>866*381</v>
      </c>
      <c r="R234" s="427">
        <f>INDEX([1]TDSheet!$AY$14:$AY$25000,MATCH($B234,[1]TDSheet!$B$14:$B$25000,0))</f>
        <v>5850</v>
      </c>
      <c r="S234" s="101"/>
    </row>
    <row r="235" spans="1:19" ht="17.25" customHeight="1">
      <c r="A235" s="3">
        <f>ROW(235:235)-SUM(S$1:S235)</f>
        <v>207</v>
      </c>
      <c r="B235" s="200" t="s">
        <v>5852</v>
      </c>
      <c r="C235" s="200"/>
      <c r="D235" s="297"/>
      <c r="E235" s="298"/>
      <c r="F235" s="299"/>
      <c r="G235" s="299"/>
      <c r="H235" s="299"/>
      <c r="I235" s="299"/>
      <c r="J235" s="299"/>
      <c r="K235" s="299"/>
      <c r="L235" s="299"/>
      <c r="M235" s="70" t="str">
        <f>INDEX([1]TDSheet!$S$14:$S$25000,MATCH($B235,[1]TDSheet!$B$14:$B$25000,0))</f>
        <v>Стекло Bobcat "S450-780" | "Т450" боковое подвижное (548*393) (сталинит)</v>
      </c>
      <c r="N235" s="61"/>
      <c r="O235" s="71"/>
      <c r="P235" s="61"/>
      <c r="Q235" s="71" t="str">
        <f>INDEX([1]TDSheet!$AV$14:$AV$25000,MATCH($B235,[1]TDSheet!$B$14:$B$25000,0))</f>
        <v>548*393</v>
      </c>
      <c r="R235" s="427">
        <f>INDEX([1]TDSheet!$AY$14:$AY$25000,MATCH($B235,[1]TDSheet!$B$14:$B$25000,0))</f>
        <v>5200</v>
      </c>
      <c r="S235" s="101"/>
    </row>
    <row r="236" spans="1:19" ht="17.25" customHeight="1">
      <c r="A236" s="3">
        <f>ROW(236:236)-SUM(S$1:S236)</f>
        <v>208</v>
      </c>
      <c r="B236" s="200" t="s">
        <v>5853</v>
      </c>
      <c r="C236" s="200"/>
      <c r="D236" s="364"/>
      <c r="E236" s="365"/>
      <c r="F236" s="366"/>
      <c r="G236" s="366"/>
      <c r="H236" s="366"/>
      <c r="I236" s="366"/>
      <c r="J236" s="366"/>
      <c r="K236" s="366"/>
      <c r="L236" s="366"/>
      <c r="M236" s="70" t="str">
        <f>INDEX([1]TDSheet!$S$14:$S$25000,MATCH($B236,[1]TDSheet!$B$14:$B$25000,0))</f>
        <v>Стекло Bobcat "T650" | "T650H" | "T770" заднее ТЗ (666*400) (сталинит)</v>
      </c>
      <c r="N236" s="61"/>
      <c r="O236" s="71"/>
      <c r="P236" s="61"/>
      <c r="Q236" s="71" t="str">
        <f>INDEX([1]TDSheet!$AV$14:$AV$25000,MATCH($B236,[1]TDSheet!$B$14:$B$25000,0))</f>
        <v>666*400</v>
      </c>
      <c r="R236" s="427">
        <f>INDEX([1]TDSheet!$AY$14:$AY$25000,MATCH($B236,[1]TDSheet!$B$14:$B$25000,0))</f>
        <v>6500</v>
      </c>
      <c r="S236" s="101"/>
    </row>
    <row r="237" spans="1:19" ht="17.25" customHeight="1">
      <c r="A237" s="3">
        <f>ROW(237:237)-SUM(S$1:S237)</f>
        <v>209</v>
      </c>
      <c r="B237" s="200" t="s">
        <v>5860</v>
      </c>
      <c r="C237" s="200"/>
      <c r="D237" s="364"/>
      <c r="E237" s="365"/>
      <c r="F237" s="366"/>
      <c r="G237" s="366"/>
      <c r="H237" s="366"/>
      <c r="I237" s="366"/>
      <c r="J237" s="366"/>
      <c r="K237" s="366"/>
      <c r="L237" s="366"/>
      <c r="M237" s="70" t="str">
        <f>INDEX([1]TDSheet!$S$14:$S$25000,MATCH($B237,[1]TDSheet!$B$14:$B$25000,0))</f>
        <v>Стекло Bobcat "T2556" | "T3571" | "T4014" ветровое верхнее ТЗ (960*832) (сталинит)</v>
      </c>
      <c r="N237" s="61"/>
      <c r="O237" s="71"/>
      <c r="P237" s="61"/>
      <c r="Q237" s="71" t="str">
        <f>INDEX([1]TDSheet!$AV$14:$AV$25000,MATCH($B237,[1]TDSheet!$B$14:$B$25000,0))</f>
        <v>960*832</v>
      </c>
      <c r="R237" s="427">
        <f>INDEX([1]TDSheet!$AY$14:$AY$25000,MATCH($B237,[1]TDSheet!$B$14:$B$25000,0))</f>
        <v>18200</v>
      </c>
      <c r="S237" s="101"/>
    </row>
    <row r="238" spans="1:19" ht="17.25" customHeight="1">
      <c r="A238" s="3">
        <f>ROW(238:238)-SUM(S$1:S238)</f>
        <v>210</v>
      </c>
      <c r="B238" s="200" t="s">
        <v>5864</v>
      </c>
      <c r="C238" s="200"/>
      <c r="D238" s="364"/>
      <c r="E238" s="365"/>
      <c r="F238" s="366"/>
      <c r="G238" s="366"/>
      <c r="H238" s="366"/>
      <c r="I238" s="366"/>
      <c r="J238" s="366"/>
      <c r="K238" s="366"/>
      <c r="L238" s="366"/>
      <c r="M238" s="70" t="str">
        <f>INDEX([1]TDSheet!$S$14:$S$25000,MATCH($B238,[1]TDSheet!$B$14:$B$25000,0))</f>
        <v>Стекло Bobcat "T2556" | "T3571" | "T4014" дверное верхнее 3 отв ТЗ (1059*779) (сталинит)</v>
      </c>
      <c r="N238" s="61"/>
      <c r="O238" s="71"/>
      <c r="P238" s="61" t="s">
        <v>3123</v>
      </c>
      <c r="Q238" s="71" t="str">
        <f>INDEX([1]TDSheet!$AV$14:$AV$25000,MATCH($B238,[1]TDSheet!$B$14:$B$25000,0))</f>
        <v>1059*779</v>
      </c>
      <c r="R238" s="427">
        <f>INDEX([1]TDSheet!$AY$14:$AY$25000,MATCH($B238,[1]TDSheet!$B$14:$B$25000,0))</f>
        <v>20800</v>
      </c>
      <c r="S238" s="101"/>
    </row>
    <row r="239" spans="1:19" ht="17.25" customHeight="1">
      <c r="A239" s="3">
        <f>ROW(239:239)-SUM(S$1:S239)</f>
        <v>211</v>
      </c>
      <c r="B239" s="200" t="s">
        <v>7845</v>
      </c>
      <c r="C239" s="200"/>
      <c r="D239" s="331"/>
      <c r="E239" s="332"/>
      <c r="F239" s="333"/>
      <c r="G239" s="333"/>
      <c r="H239" s="333"/>
      <c r="I239" s="333"/>
      <c r="J239" s="333"/>
      <c r="K239" s="333"/>
      <c r="L239" s="333"/>
      <c r="M239" s="70" t="str">
        <f>INDEX([1]TDSheet!$S$14:$S$25000,MATCH($B239,[1]TDSheet!$B$14:$B$25000,0))</f>
        <v>Стекло Bobcat "TL 2552" ветровое (770*960) (сталинит)</v>
      </c>
      <c r="N239" s="61"/>
      <c r="O239" s="71"/>
      <c r="P239" s="61"/>
      <c r="Q239" s="71" t="str">
        <f>INDEX([1]TDSheet!$AV$14:$AV$25000,MATCH($B239,[1]TDSheet!$B$14:$B$25000,0))</f>
        <v>770*960</v>
      </c>
      <c r="R239" s="428">
        <f>INDEX([1]TDSheet!$AY$14:$AY$25000,MATCH($B239,[1]TDSheet!$B$14:$B$25000,0))</f>
        <v>9750</v>
      </c>
      <c r="S239" s="101"/>
    </row>
    <row r="240" spans="1:19" ht="17.25" customHeight="1">
      <c r="A240" s="3">
        <f>ROW(240:240)-SUM(S$1:S240)</f>
        <v>212</v>
      </c>
      <c r="B240" s="200" t="s">
        <v>7034</v>
      </c>
      <c r="C240" s="200"/>
      <c r="D240" s="423"/>
      <c r="E240" s="424"/>
      <c r="F240" s="425"/>
      <c r="G240" s="425"/>
      <c r="H240" s="425"/>
      <c r="I240" s="425"/>
      <c r="J240" s="425"/>
      <c r="K240" s="425"/>
      <c r="L240" s="425"/>
      <c r="M240" s="70" t="str">
        <f>INDEX([1]TDSheet!$S$14:$S$25000,MATCH($B240,[1]TDSheet!$B$14:$B$25000,0))</f>
        <v>Стекло Bobcat "TL 360" | "TL 370" ветровое</v>
      </c>
      <c r="N240" s="61"/>
      <c r="O240" s="71"/>
      <c r="P240" s="61" t="s">
        <v>3123</v>
      </c>
      <c r="Q240" s="71" t="str">
        <f>INDEX([1]TDSheet!$AV$14:$AV$25000,MATCH($B240,[1]TDSheet!$B$14:$B$25000,0))</f>
        <v>1665*915</v>
      </c>
      <c r="R240" s="427">
        <f>INDEX([1]TDSheet!$AY$14:$AY$25000,MATCH($B240,[1]TDSheet!$B$14:$B$25000,0))</f>
        <v>21600</v>
      </c>
      <c r="S240" s="101"/>
    </row>
    <row r="241" spans="1:19" ht="17.25" customHeight="1">
      <c r="A241" s="3">
        <f>ROW(241:241)-SUM(S$1:S241)</f>
        <v>213</v>
      </c>
      <c r="B241" s="200" t="s">
        <v>6536</v>
      </c>
      <c r="C241" s="200"/>
      <c r="D241" s="331"/>
      <c r="E241" s="332"/>
      <c r="F241" s="333"/>
      <c r="G241" s="333"/>
      <c r="H241" s="333"/>
      <c r="I241" s="333"/>
      <c r="J241" s="333"/>
      <c r="K241" s="333"/>
      <c r="L241" s="333"/>
      <c r="M241" s="70" t="str">
        <f>INDEX([1]TDSheet!$S$14:$S$25000,MATCH($B241,[1]TDSheet!$B$14:$B$25000,0))</f>
        <v>Стекло Bobcat "TL 360" | "TL 370" | "TL 3570" двери верхнее отв. ТЗ (1177*725) (сталинит)</v>
      </c>
      <c r="N241" s="61"/>
      <c r="O241" s="71"/>
      <c r="P241" s="61" t="s">
        <v>3123</v>
      </c>
      <c r="Q241" s="71" t="str">
        <f>INDEX([1]TDSheet!$AV$14:$AV$25000,MATCH($B241,[1]TDSheet!$B$14:$B$25000,0))</f>
        <v>1177*725</v>
      </c>
      <c r="R241" s="427">
        <f>INDEX([1]TDSheet!$AY$14:$AY$25000,MATCH($B241,[1]TDSheet!$B$14:$B$25000,0))</f>
        <v>9750</v>
      </c>
      <c r="S241" s="101"/>
    </row>
    <row r="242" spans="1:19" ht="17.25" customHeight="1">
      <c r="A242" s="1936" t="s">
        <v>8763</v>
      </c>
      <c r="B242" s="1937"/>
      <c r="C242" s="1937"/>
      <c r="D242" s="1937"/>
      <c r="E242" s="1937"/>
      <c r="F242" s="1937"/>
      <c r="G242" s="1937"/>
      <c r="H242" s="1937"/>
      <c r="I242" s="1937"/>
      <c r="J242" s="1937"/>
      <c r="K242" s="1937"/>
      <c r="L242" s="1937"/>
      <c r="M242" s="1937"/>
      <c r="N242" s="1937"/>
      <c r="O242" s="1937"/>
      <c r="P242" s="1937"/>
      <c r="Q242" s="1937"/>
      <c r="R242" s="1938"/>
      <c r="S242" s="101">
        <v>1</v>
      </c>
    </row>
    <row r="243" spans="1:19" ht="17.25" customHeight="1">
      <c r="A243" s="3">
        <f>ROW(243:243)-SUM(S$1:S243)</f>
        <v>214</v>
      </c>
      <c r="B243" s="159" t="s">
        <v>8764</v>
      </c>
      <c r="C243" s="159"/>
      <c r="D243" s="329"/>
      <c r="E243" s="324"/>
      <c r="F243" s="325"/>
      <c r="G243" s="325"/>
      <c r="H243" s="325"/>
      <c r="I243" s="325"/>
      <c r="J243" s="325"/>
      <c r="K243" s="325"/>
      <c r="L243" s="325"/>
      <c r="M243" s="5" t="str">
        <f>INDEX([1]TDSheet!$S$14:$S$25000,MATCH($B243,[1]TDSheet!$B$14:$B$25000,0))</f>
        <v>Стекло Bomag "BW 177" двери левое ТЗ (5 отв) (484*941) (сталинит)</v>
      </c>
      <c r="N243" s="6"/>
      <c r="O243" s="68"/>
      <c r="P243" s="6" t="s">
        <v>3123</v>
      </c>
      <c r="Q243" s="53" t="str">
        <f>INDEX([1]TDSheet!$AV$14:$AV$25000,MATCH($B243,[1]TDSheet!$B$14:$B$25000,0))</f>
        <v>484*941</v>
      </c>
      <c r="R243" s="428">
        <f>INDEX([1]TDSheet!$AY$14:$AY$25000,MATCH($B243,[1]TDSheet!$B$14:$B$25000,0))</f>
        <v>16000</v>
      </c>
      <c r="S243" s="101"/>
    </row>
    <row r="244" spans="1:19" ht="17.25" customHeight="1">
      <c r="A244" s="1936" t="s">
        <v>5788</v>
      </c>
      <c r="B244" s="1937"/>
      <c r="C244" s="1937"/>
      <c r="D244" s="1937"/>
      <c r="E244" s="1937"/>
      <c r="F244" s="1937"/>
      <c r="G244" s="1937"/>
      <c r="H244" s="1937"/>
      <c r="I244" s="1937"/>
      <c r="J244" s="1937"/>
      <c r="K244" s="1937"/>
      <c r="L244" s="1937"/>
      <c r="M244" s="1937"/>
      <c r="N244" s="1937"/>
      <c r="O244" s="1937"/>
      <c r="P244" s="1937"/>
      <c r="Q244" s="1937"/>
      <c r="R244" s="1938"/>
      <c r="S244" s="101">
        <v>1</v>
      </c>
    </row>
    <row r="245" spans="1:19" ht="17.25" customHeight="1">
      <c r="A245" s="3">
        <f>ROW(245:245)-SUM(S$1:S245)</f>
        <v>215</v>
      </c>
      <c r="B245" s="159" t="s">
        <v>5800</v>
      </c>
      <c r="C245" s="159"/>
      <c r="D245" s="329"/>
      <c r="E245" s="324"/>
      <c r="F245" s="325"/>
      <c r="G245" s="325"/>
      <c r="H245" s="325"/>
      <c r="I245" s="325"/>
      <c r="J245" s="325"/>
      <c r="K245" s="325"/>
      <c r="L245" s="325"/>
      <c r="M245" s="5" t="str">
        <f>INDEX([1]TDSheet!$S$14:$S$25000,MATCH($B245,[1]TDSheet!$B$14:$B$25000,0))</f>
        <v>стекло Bucher "Citycat 1000" ветровое верхнее ТЗ (985*958) (сталинит)</v>
      </c>
      <c r="N245" s="6"/>
      <c r="O245" s="68"/>
      <c r="P245" s="6"/>
      <c r="Q245" s="53" t="str">
        <f>INDEX([1]TDSheet!$AV$14:$AV$25000,MATCH($B245,[1]TDSheet!$B$14:$B$25000,0))</f>
        <v>985*958</v>
      </c>
      <c r="R245" s="427">
        <f>INDEX([1]TDSheet!$AY$14:$AY$25000,MATCH($B245,[1]TDSheet!$B$14:$B$25000,0))</f>
        <v>15600</v>
      </c>
      <c r="S245" s="101"/>
    </row>
    <row r="246" spans="1:19" ht="17.25" customHeight="1">
      <c r="A246" s="3">
        <f>ROW(246:246)-SUM(S$1:S246)</f>
        <v>216</v>
      </c>
      <c r="B246" s="159" t="s">
        <v>5821</v>
      </c>
      <c r="C246" s="159"/>
      <c r="D246" s="329"/>
      <c r="E246" s="324"/>
      <c r="F246" s="325"/>
      <c r="G246" s="325"/>
      <c r="H246" s="325"/>
      <c r="I246" s="325"/>
      <c r="J246" s="325"/>
      <c r="K246" s="325"/>
      <c r="L246" s="325"/>
      <c r="M246" s="5" t="str">
        <f>INDEX([1]TDSheet!$S$14:$S$25000,MATCH($B246,[1]TDSheet!$B$14:$B$25000,0))</f>
        <v>стекло Bucher "Citycat 2020" кабина motec ветровое верхнее (1170*1010) (сталинит)</v>
      </c>
      <c r="N246" s="6"/>
      <c r="O246" s="68"/>
      <c r="P246" s="6" t="s">
        <v>3123</v>
      </c>
      <c r="Q246" s="53" t="str">
        <f>INDEX([1]TDSheet!$AV$14:$AV$25000,MATCH($B246,[1]TDSheet!$B$14:$B$25000,0))</f>
        <v>1170*1010</v>
      </c>
      <c r="R246" s="427">
        <f>INDEX([1]TDSheet!$AY$14:$AY$25000,MATCH($B246,[1]TDSheet!$B$14:$B$25000,0))</f>
        <v>15600</v>
      </c>
      <c r="S246" s="101"/>
    </row>
    <row r="247" spans="1:19" ht="17.25" customHeight="1">
      <c r="A247" s="3">
        <f>ROW(247:247)-SUM(S$1:S247)</f>
        <v>217</v>
      </c>
      <c r="B247" s="159" t="s">
        <v>5789</v>
      </c>
      <c r="C247" s="159"/>
      <c r="D247" s="329"/>
      <c r="E247" s="324"/>
      <c r="F247" s="325"/>
      <c r="G247" s="325"/>
      <c r="H247" s="325"/>
      <c r="I247" s="325"/>
      <c r="J247" s="325"/>
      <c r="K247" s="325"/>
      <c r="L247" s="325"/>
      <c r="M247" s="5" t="str">
        <f>INDEX([1]TDSheet!$S$14:$S$25000,MATCH($B247,[1]TDSheet!$B$14:$B$25000,0))</f>
        <v>стекло Bucher "Citycat 2020" кабина motec1 опускное двери левое/правое ТЗ (581*561) (сталинит)</v>
      </c>
      <c r="N247" s="6"/>
      <c r="O247" s="68"/>
      <c r="P247" s="6"/>
      <c r="Q247" s="53" t="str">
        <f>INDEX([1]TDSheet!$AV$14:$AV$25000,MATCH($B247,[1]TDSheet!$B$14:$B$25000,0))</f>
        <v>581*561</v>
      </c>
      <c r="R247" s="427">
        <f>INDEX([1]TDSheet!$AY$14:$AY$25000,MATCH($B247,[1]TDSheet!$B$14:$B$25000,0))</f>
        <v>7150</v>
      </c>
      <c r="S247" s="101"/>
    </row>
    <row r="248" spans="1:19" ht="17.25" customHeight="1">
      <c r="A248" s="3">
        <f>ROW(248:248)-SUM(S$1:S248)</f>
        <v>218</v>
      </c>
      <c r="B248" s="159" t="s">
        <v>5790</v>
      </c>
      <c r="C248" s="159"/>
      <c r="D248" s="329"/>
      <c r="E248" s="324"/>
      <c r="F248" s="325"/>
      <c r="G248" s="325"/>
      <c r="H248" s="325"/>
      <c r="I248" s="325"/>
      <c r="J248" s="325"/>
      <c r="K248" s="325"/>
      <c r="L248" s="325"/>
      <c r="M248" s="5" t="str">
        <f>INDEX([1]TDSheet!$S$14:$S$25000,MATCH($B248,[1]TDSheet!$B$14:$B$25000,0))</f>
        <v>стекло Bucher "Citycat 2020" кабина motec2 опускное двери левое/правое ТЗ (556*632) (сталинит)</v>
      </c>
      <c r="N248" s="6"/>
      <c r="O248" s="68"/>
      <c r="P248" s="6"/>
      <c r="Q248" s="53" t="str">
        <f>INDEX([1]TDSheet!$AV$14:$AV$25000,MATCH($B248,[1]TDSheet!$B$14:$B$25000,0))</f>
        <v>556*632</v>
      </c>
      <c r="R248" s="427">
        <f>INDEX([1]TDSheet!$AY$14:$AY$25000,MATCH($B248,[1]TDSheet!$B$14:$B$25000,0))</f>
        <v>7150</v>
      </c>
      <c r="S248" s="101"/>
    </row>
    <row r="249" spans="1:19" ht="17.25" customHeight="1">
      <c r="A249" s="3">
        <f>ROW(249:249)-SUM(S$1:S249)</f>
        <v>219</v>
      </c>
      <c r="B249" s="159" t="s">
        <v>5822</v>
      </c>
      <c r="C249" s="159"/>
      <c r="D249" s="329"/>
      <c r="E249" s="324"/>
      <c r="F249" s="325"/>
      <c r="G249" s="325"/>
      <c r="H249" s="325"/>
      <c r="I249" s="325"/>
      <c r="J249" s="325"/>
      <c r="K249" s="325"/>
      <c r="L249" s="325"/>
      <c r="M249" s="5" t="str">
        <f>INDEX([1]TDSheet!$S$14:$S$25000,MATCH($B249,[1]TDSheet!$B$14:$B$25000,0))</f>
        <v>стекло Bucher "Citycat 2020" кабина malinari ветровое верхнее (1156*1025) (сталинит)</v>
      </c>
      <c r="N249" s="6"/>
      <c r="O249" s="68"/>
      <c r="P249" s="6" t="s">
        <v>3123</v>
      </c>
      <c r="Q249" s="53" t="str">
        <f>INDEX([1]TDSheet!$AV$14:$AV$25000,MATCH($B249,[1]TDSheet!$B$14:$B$25000,0))</f>
        <v>1156*1025</v>
      </c>
      <c r="R249" s="427">
        <f>INDEX([1]TDSheet!$AY$14:$AY$25000,MATCH($B249,[1]TDSheet!$B$14:$B$25000,0))</f>
        <v>15600</v>
      </c>
      <c r="S249" s="101"/>
    </row>
    <row r="250" spans="1:19" ht="17.25" customHeight="1">
      <c r="A250" s="3">
        <f>ROW(250:250)-SUM(S$1:S250)</f>
        <v>220</v>
      </c>
      <c r="B250" s="159" t="s">
        <v>5796</v>
      </c>
      <c r="C250" s="159"/>
      <c r="D250" s="329"/>
      <c r="E250" s="324"/>
      <c r="F250" s="325"/>
      <c r="G250" s="325"/>
      <c r="H250" s="325"/>
      <c r="I250" s="325"/>
      <c r="J250" s="325"/>
      <c r="K250" s="325"/>
      <c r="L250" s="325"/>
      <c r="M250" s="5" t="str">
        <f>INDEX([1]TDSheet!$S$14:$S$25000,MATCH($B250,[1]TDSheet!$B$14:$B$25000,0))</f>
        <v>стекло Bucher "Citycat 2020" кабина Malinari опускное двери левое/правое ТЗ (673*583) (сталинит)</v>
      </c>
      <c r="N250" s="6"/>
      <c r="O250" s="68"/>
      <c r="P250" s="6"/>
      <c r="Q250" s="53" t="str">
        <f>INDEX([1]TDSheet!$AV$14:$AV$25000,MATCH($B250,[1]TDSheet!$B$14:$B$25000,0))</f>
        <v>673*583</v>
      </c>
      <c r="R250" s="427">
        <f>INDEX([1]TDSheet!$AY$14:$AY$25000,MATCH($B250,[1]TDSheet!$B$14:$B$25000,0))</f>
        <v>7150</v>
      </c>
      <c r="S250" s="101"/>
    </row>
    <row r="251" spans="1:19" ht="17.25" customHeight="1">
      <c r="A251" s="3">
        <f>ROW(251:251)-SUM(S$1:S251)</f>
        <v>221</v>
      </c>
      <c r="B251" s="159" t="s">
        <v>5807</v>
      </c>
      <c r="C251" s="159"/>
      <c r="D251" s="329"/>
      <c r="E251" s="324"/>
      <c r="F251" s="325"/>
      <c r="G251" s="325"/>
      <c r="H251" s="325"/>
      <c r="I251" s="325"/>
      <c r="J251" s="325"/>
      <c r="K251" s="325"/>
      <c r="L251" s="325"/>
      <c r="M251" s="5" t="str">
        <f>INDEX([1]TDSheet!$S$14:$S$25000,MATCH($B251,[1]TDSheet!$B$14:$B$25000,0))</f>
        <v>стекло Bucher "Citycat 2020" кабина Malinari заднее ТЗ (1042*442) (сталинит)</v>
      </c>
      <c r="N251" s="6"/>
      <c r="O251" s="68"/>
      <c r="P251" s="6"/>
      <c r="Q251" s="53" t="str">
        <f>INDEX([1]TDSheet!$AV$14:$AV$25000,MATCH($B251,[1]TDSheet!$B$14:$B$25000,0))</f>
        <v>1042*442</v>
      </c>
      <c r="R251" s="427">
        <f>INDEX([1]TDSheet!$AY$14:$AY$25000,MATCH($B251,[1]TDSheet!$B$14:$B$25000,0))</f>
        <v>7800</v>
      </c>
      <c r="S251" s="101"/>
    </row>
    <row r="252" spans="1:19" ht="17.25" customHeight="1">
      <c r="A252" s="1950" t="s">
        <v>5619</v>
      </c>
      <c r="B252" s="1937"/>
      <c r="C252" s="1937"/>
      <c r="D252" s="1937"/>
      <c r="E252" s="1937"/>
      <c r="F252" s="1937"/>
      <c r="G252" s="1937"/>
      <c r="H252" s="1937"/>
      <c r="I252" s="1937"/>
      <c r="J252" s="1937"/>
      <c r="K252" s="1937"/>
      <c r="L252" s="1937"/>
      <c r="M252" s="1937"/>
      <c r="N252" s="1937"/>
      <c r="O252" s="1937"/>
      <c r="P252" s="1937"/>
      <c r="Q252" s="1937"/>
      <c r="R252" s="1951"/>
      <c r="S252" s="101">
        <v>1</v>
      </c>
    </row>
    <row r="253" spans="1:19" ht="17.25" customHeight="1">
      <c r="A253" s="3">
        <f>ROW(253:253)-SUM(S$1:S253)</f>
        <v>222</v>
      </c>
      <c r="B253" s="159" t="s">
        <v>8457</v>
      </c>
      <c r="C253" s="159"/>
      <c r="D253" s="329"/>
      <c r="E253" s="324"/>
      <c r="F253" s="325"/>
      <c r="G253" s="325"/>
      <c r="H253" s="325"/>
      <c r="I253" s="325"/>
      <c r="J253" s="325"/>
      <c r="K253" s="325"/>
      <c r="L253" s="325"/>
      <c r="M253" s="5" t="str">
        <f>INDEX([1]TDSheet!$S$14:$S$25000,MATCH($B253,[1]TDSheet!$B$14:$B$25000,0))</f>
        <v>Стекло Case "CX 210" боковое правое ТЗ (1689*1298) (сталинит)</v>
      </c>
      <c r="N253" s="6"/>
      <c r="O253" s="68"/>
      <c r="P253" s="6" t="s">
        <v>3123</v>
      </c>
      <c r="Q253" s="53" t="str">
        <f>INDEX([1]TDSheet!$AV$14:$AV$25000,MATCH($B253,[1]TDSheet!$B$14:$B$25000,0))</f>
        <v>1689*1298</v>
      </c>
      <c r="R253" s="428">
        <f>INDEX([1]TDSheet!$AY$14:$AY$25000,MATCH($B253,[1]TDSheet!$B$14:$B$25000,0))</f>
        <v>19500</v>
      </c>
      <c r="S253" s="101"/>
    </row>
    <row r="254" spans="1:19" ht="17.25" customHeight="1">
      <c r="A254" s="3">
        <f>ROW(254:254)-SUM(S$1:S254)</f>
        <v>223</v>
      </c>
      <c r="B254" s="159" t="s">
        <v>8458</v>
      </c>
      <c r="C254" s="159"/>
      <c r="D254" s="329"/>
      <c r="E254" s="324"/>
      <c r="F254" s="325"/>
      <c r="G254" s="325"/>
      <c r="H254" s="325"/>
      <c r="I254" s="325"/>
      <c r="J254" s="325"/>
      <c r="K254" s="325"/>
      <c r="L254" s="325"/>
      <c r="M254" s="5" t="str">
        <f>INDEX([1]TDSheet!$S$14:$S$25000,MATCH($B254,[1]TDSheet!$B$14:$B$25000,0))</f>
        <v>Стекло Case "CX 210" форточка задняя ТЗ (2 отв) (789*446) (сталинит)</v>
      </c>
      <c r="N254" s="6"/>
      <c r="O254" s="68"/>
      <c r="P254" s="6"/>
      <c r="Q254" s="53" t="str">
        <f>INDEX([1]TDSheet!$AV$14:$AV$25000,MATCH($B254,[1]TDSheet!$B$14:$B$25000,0))</f>
        <v>789*446</v>
      </c>
      <c r="R254" s="428">
        <f>INDEX([1]TDSheet!$AY$14:$AY$25000,MATCH($B254,[1]TDSheet!$B$14:$B$25000,0))</f>
        <v>9500</v>
      </c>
      <c r="S254" s="101"/>
    </row>
    <row r="255" spans="1:19" ht="17.25" customHeight="1">
      <c r="A255" s="3">
        <f>ROW(255:255)-SUM(S$1:S255)</f>
        <v>224</v>
      </c>
      <c r="B255" s="159" t="s">
        <v>8459</v>
      </c>
      <c r="C255" s="159"/>
      <c r="D255" s="329"/>
      <c r="E255" s="324"/>
      <c r="F255" s="325"/>
      <c r="G255" s="325"/>
      <c r="H255" s="325"/>
      <c r="I255" s="325"/>
      <c r="J255" s="325"/>
      <c r="K255" s="325"/>
      <c r="L255" s="325"/>
      <c r="M255" s="5" t="str">
        <f>INDEX([1]TDSheet!$S$14:$S$25000,MATCH($B255,[1]TDSheet!$B$14:$B$25000,0))</f>
        <v>Стекло Case "CX 210" форточка передняя ТЗ (2 отв) (789*548) (сталинит)</v>
      </c>
      <c r="N255" s="6"/>
      <c r="O255" s="68"/>
      <c r="P255" s="6"/>
      <c r="Q255" s="53" t="str">
        <f>INDEX([1]TDSheet!$AV$14:$AV$25000,MATCH($B255,[1]TDSheet!$B$14:$B$25000,0))</f>
        <v>789*548</v>
      </c>
      <c r="R255" s="428">
        <f>INDEX([1]TDSheet!$AY$14:$AY$25000,MATCH($B255,[1]TDSheet!$B$14:$B$25000,0))</f>
        <v>9500</v>
      </c>
      <c r="S255" s="101"/>
    </row>
    <row r="256" spans="1:19" ht="17.25" customHeight="1">
      <c r="A256" s="3">
        <f>ROW(256:256)-SUM(S$1:S256)</f>
        <v>225</v>
      </c>
      <c r="B256" s="159" t="s">
        <v>8435</v>
      </c>
      <c r="C256" s="159"/>
      <c r="D256" s="329"/>
      <c r="E256" s="324"/>
      <c r="F256" s="325"/>
      <c r="G256" s="325"/>
      <c r="H256" s="325"/>
      <c r="I256" s="325"/>
      <c r="J256" s="325"/>
      <c r="K256" s="325"/>
      <c r="L256" s="325"/>
      <c r="M256" s="5" t="str">
        <f>INDEX([1]TDSheet!$S$14:$S$25000,MATCH($B256,[1]TDSheet!$B$14:$B$25000,0))</f>
        <v>Стекло Case "570" // New Holland "B80B" '2017- ветровое верхнее (1424*1036) (триплекс)</v>
      </c>
      <c r="N256" s="6"/>
      <c r="O256" s="68" t="s">
        <v>5402</v>
      </c>
      <c r="P256" s="6" t="s">
        <v>3123</v>
      </c>
      <c r="Q256" s="53" t="str">
        <f>INDEX([1]TDSheet!$AV$14:$AV$25000,MATCH($B256,[1]TDSheet!$B$14:$B$25000,0))</f>
        <v>1043*683</v>
      </c>
      <c r="R256" s="428">
        <f>INDEX([1]TDSheet!$AY$14:$AY$25000,MATCH($B256,[1]TDSheet!$B$14:$B$25000,0))</f>
        <v>12500</v>
      </c>
      <c r="S256" s="101"/>
    </row>
    <row r="257" spans="1:19" ht="35.1" customHeight="1">
      <c r="A257" s="3">
        <f>ROW(257:257)-SUM(S$1:S257)</f>
        <v>226</v>
      </c>
      <c r="B257" s="159" t="s">
        <v>5780</v>
      </c>
      <c r="C257" s="159"/>
      <c r="D257" s="329"/>
      <c r="E257" s="324"/>
      <c r="F257" s="325"/>
      <c r="G257" s="325"/>
      <c r="H257" s="325"/>
      <c r="I257" s="325"/>
      <c r="J257" s="325"/>
      <c r="K257" s="325"/>
      <c r="L257" s="325"/>
      <c r="M257" s="5" t="str">
        <f>INDEX([1]TDSheet!$S$14:$S$25000,MATCH($B257,[1]TDSheet!$B$14:$B$25000,0))</f>
        <v>стекло Case "580 R" | "580 T" | "580 SR" | "695 SR" '1996-2001 двери верхнее левое / правое ТЗ (800*945) (сталинит)</v>
      </c>
      <c r="N257" s="6"/>
      <c r="O257" s="68" t="s">
        <v>3851</v>
      </c>
      <c r="P257" s="6"/>
      <c r="Q257" s="53" t="str">
        <f>INDEX([1]TDSheet!$AV$14:$AV$25000,MATCH($B257,[1]TDSheet!$B$14:$B$25000,0))</f>
        <v>800*945</v>
      </c>
      <c r="R257" s="427">
        <f>INDEX([1]TDSheet!$AY$14:$AY$25000,MATCH($B257,[1]TDSheet!$B$14:$B$25000,0))</f>
        <v>15600</v>
      </c>
      <c r="S257" s="101"/>
    </row>
    <row r="258" spans="1:19" ht="35.1" customHeight="1">
      <c r="A258" s="3">
        <f>ROW(258:258)-SUM(S$1:S258)</f>
        <v>227</v>
      </c>
      <c r="B258" s="159" t="s">
        <v>5797</v>
      </c>
      <c r="C258" s="159"/>
      <c r="D258" s="329"/>
      <c r="E258" s="324"/>
      <c r="F258" s="325"/>
      <c r="G258" s="325"/>
      <c r="H258" s="325"/>
      <c r="I258" s="325"/>
      <c r="J258" s="325"/>
      <c r="K258" s="325"/>
      <c r="L258" s="325"/>
      <c r="M258" s="5" t="str">
        <f>INDEX([1]TDSheet!$S$14:$S$25000,MATCH($B258,[1]TDSheet!$B$14:$B$25000,0))</f>
        <v>стекло Case "580 R" | "580 T" | "580 SR" | "695 SR" // New Holland "LB 115" '2001- двери верхнее левое / правое ТЗ (940*792) (сталинит)</v>
      </c>
      <c r="N258" s="6"/>
      <c r="O258" s="68" t="s">
        <v>3751</v>
      </c>
      <c r="P258" s="6"/>
      <c r="Q258" s="53" t="str">
        <f>INDEX([1]TDSheet!$AV$14:$AV$25000,MATCH($B258,[1]TDSheet!$B$14:$B$25000,0))</f>
        <v>940*792</v>
      </c>
      <c r="R258" s="427">
        <f>INDEX([1]TDSheet!$AY$14:$AY$25000,MATCH($B258,[1]TDSheet!$B$14:$B$25000,0))</f>
        <v>15600</v>
      </c>
      <c r="S258" s="101"/>
    </row>
    <row r="259" spans="1:19" ht="35.1" customHeight="1">
      <c r="A259" s="3">
        <f>ROW(259:259)-SUM(S$1:S259)</f>
        <v>228</v>
      </c>
      <c r="B259" s="159" t="s">
        <v>5781</v>
      </c>
      <c r="C259" s="159"/>
      <c r="D259" s="329"/>
      <c r="E259" s="324"/>
      <c r="F259" s="325"/>
      <c r="G259" s="325"/>
      <c r="H259" s="325"/>
      <c r="I259" s="325"/>
      <c r="J259" s="325"/>
      <c r="K259" s="325"/>
      <c r="L259" s="325"/>
      <c r="M259" s="5" t="str">
        <f>INDEX([1]TDSheet!$S$14:$S$25000,MATCH($B259,[1]TDSheet!$B$14:$B$25000,0))</f>
        <v>Стекло Case "SV250V" | "SV250C" ветровое дверное с отв. (под дворник снизу) (1160*755) (сталинит)</v>
      </c>
      <c r="N259" s="6"/>
      <c r="O259" s="68"/>
      <c r="P259" s="6"/>
      <c r="Q259" s="53" t="str">
        <f>INDEX([1]TDSheet!$AV$14:$AV$25000,MATCH($B259,[1]TDSheet!$B$14:$B$25000,0))</f>
        <v>1160*755</v>
      </c>
      <c r="R259" s="427">
        <f>INDEX([1]TDSheet!$AY$14:$AY$25000,MATCH($B259,[1]TDSheet!$B$14:$B$25000,0))</f>
        <v>15600</v>
      </c>
      <c r="S259" s="101"/>
    </row>
    <row r="260" spans="1:19" ht="35.1" customHeight="1">
      <c r="A260" s="3">
        <f>ROW(260:260)-SUM(S$1:S260)</f>
        <v>229</v>
      </c>
      <c r="B260" s="159" t="s">
        <v>5782</v>
      </c>
      <c r="C260" s="159"/>
      <c r="D260" s="329"/>
      <c r="E260" s="324"/>
      <c r="F260" s="325"/>
      <c r="G260" s="325"/>
      <c r="H260" s="325"/>
      <c r="I260" s="325"/>
      <c r="J260" s="325"/>
      <c r="K260" s="325"/>
      <c r="L260" s="325"/>
      <c r="M260" s="5" t="str">
        <f>INDEX([1]TDSheet!$S$14:$S$25000,MATCH($B260,[1]TDSheet!$B$14:$B$25000,0))</f>
        <v>Стекло Case "SV250V" | "SV250C" ветровое дверное с отв. (под дворник сбоку) (1160*755) (сталинит)</v>
      </c>
      <c r="N260" s="6"/>
      <c r="O260" s="68"/>
      <c r="P260" s="6"/>
      <c r="Q260" s="53" t="str">
        <f>INDEX([1]TDSheet!$AV$14:$AV$25000,MATCH($B260,[1]TDSheet!$B$14:$B$25000,0))</f>
        <v>1160*755</v>
      </c>
      <c r="R260" s="427">
        <f>INDEX([1]TDSheet!$AY$14:$AY$25000,MATCH($B260,[1]TDSheet!$B$14:$B$25000,0))</f>
        <v>15600</v>
      </c>
      <c r="S260" s="101"/>
    </row>
    <row r="261" spans="1:19" ht="17.25" customHeight="1">
      <c r="A261" s="3">
        <f>ROW(261:261)-SUM(S$1:S261)</f>
        <v>230</v>
      </c>
      <c r="B261" s="159" t="s">
        <v>5783</v>
      </c>
      <c r="C261" s="159"/>
      <c r="D261" s="329"/>
      <c r="E261" s="324"/>
      <c r="F261" s="325"/>
      <c r="G261" s="325"/>
      <c r="H261" s="325"/>
      <c r="I261" s="325"/>
      <c r="J261" s="325"/>
      <c r="K261" s="325"/>
      <c r="L261" s="325"/>
      <c r="M261" s="5" t="str">
        <f>INDEX([1]TDSheet!$S$14:$S$25000,MATCH($B261,[1]TDSheet!$B$14:$B$25000,0))</f>
        <v>Стекло Case "410" I "420" I "430" I "440" '2005-2008 ветровое дверное (1043*683) (сталинит)</v>
      </c>
      <c r="N261" s="6"/>
      <c r="O261" s="68" t="s">
        <v>1107</v>
      </c>
      <c r="P261" s="6"/>
      <c r="Q261" s="53" t="str">
        <f>INDEX([1]TDSheet!$AV$14:$AV$25000,MATCH($B261,[1]TDSheet!$B$14:$B$25000,0))</f>
        <v>1043*683</v>
      </c>
      <c r="R261" s="427">
        <f>INDEX([1]TDSheet!$AY$14:$AY$25000,MATCH($B261,[1]TDSheet!$B$14:$B$25000,0))</f>
        <v>18200</v>
      </c>
      <c r="S261" s="101"/>
    </row>
    <row r="262" spans="1:19" ht="17.25" customHeight="1">
      <c r="A262" s="1947" t="s">
        <v>8853</v>
      </c>
      <c r="B262" s="1948"/>
      <c r="C262" s="1948"/>
      <c r="D262" s="1948"/>
      <c r="E262" s="1948"/>
      <c r="F262" s="1948"/>
      <c r="G262" s="1948"/>
      <c r="H262" s="1948"/>
      <c r="I262" s="1948"/>
      <c r="J262" s="1948"/>
      <c r="K262" s="1948"/>
      <c r="L262" s="1948"/>
      <c r="M262" s="1948"/>
      <c r="N262" s="1948"/>
      <c r="O262" s="1948"/>
      <c r="P262" s="1948"/>
      <c r="Q262" s="1948"/>
      <c r="R262" s="1949"/>
      <c r="S262" s="101">
        <v>1</v>
      </c>
    </row>
    <row r="263" spans="1:19" ht="17.25" customHeight="1">
      <c r="A263" s="3">
        <f>ROW(263:263)-SUM(S$1:S263)</f>
        <v>231</v>
      </c>
      <c r="B263" s="200" t="s">
        <v>6583</v>
      </c>
      <c r="C263" s="200"/>
      <c r="D263" s="331"/>
      <c r="E263" s="332"/>
      <c r="F263" s="333"/>
      <c r="G263" s="333"/>
      <c r="H263" s="333"/>
      <c r="I263" s="333"/>
      <c r="J263" s="333"/>
      <c r="K263" s="333"/>
      <c r="L263" s="333"/>
      <c r="M263" s="70" t="str">
        <f>INDEX([1]TDSheet!$S$14:$S$25000,MATCH($B263,[1]TDSheet!$B$14:$B$25000,0))</f>
        <v>стекло Caterpillar "242 C" ветровое двери (8 отв.) (1165*775) (сталинит)</v>
      </c>
      <c r="N263" s="61"/>
      <c r="O263" s="71"/>
      <c r="P263" s="61"/>
      <c r="Q263" s="71" t="str">
        <f>INDEX([1]TDSheet!$AV$14:$AV$25000,MATCH($B263,[1]TDSheet!$B$14:$B$25000,0))</f>
        <v>1165*775</v>
      </c>
      <c r="R263" s="427">
        <f>INDEX([1]TDSheet!$AY$14:$AY$25000,MATCH($B263,[1]TDSheet!$B$14:$B$25000,0))</f>
        <v>23400</v>
      </c>
      <c r="S263" s="101"/>
    </row>
    <row r="264" spans="1:19" ht="17.25" customHeight="1">
      <c r="A264" s="3">
        <f>ROW(264:264)-SUM(S$1:S264)</f>
        <v>232</v>
      </c>
      <c r="B264" s="200" t="s">
        <v>6725</v>
      </c>
      <c r="C264" s="200"/>
      <c r="D264" s="331"/>
      <c r="E264" s="332"/>
      <c r="F264" s="333"/>
      <c r="G264" s="333"/>
      <c r="H264" s="333"/>
      <c r="I264" s="333"/>
      <c r="J264" s="333"/>
      <c r="K264" s="333"/>
      <c r="L264" s="333"/>
      <c r="M264" s="70" t="str">
        <f>INDEX([1]TDSheet!$S$14:$S$25000,MATCH($B264,[1]TDSheet!$B$14:$B$25000,0))</f>
        <v>стекло Caterpillar "262 D" ветровое двери (9 отв.) (1129*759) (сталинит)</v>
      </c>
      <c r="N264" s="61"/>
      <c r="O264" s="71"/>
      <c r="P264" s="61" t="s">
        <v>3123</v>
      </c>
      <c r="Q264" s="71" t="str">
        <f>INDEX([1]TDSheet!$AV$14:$AV$25000,MATCH($B264,[1]TDSheet!$B$14:$B$25000,0))</f>
        <v>1129*759</v>
      </c>
      <c r="R264" s="427">
        <f>INDEX([1]TDSheet!$AY$14:$AY$25000,MATCH($B264,[1]TDSheet!$B$14:$B$25000,0))</f>
        <v>10400</v>
      </c>
      <c r="S264" s="101"/>
    </row>
    <row r="265" spans="1:19" ht="17.25" customHeight="1">
      <c r="A265" s="3">
        <f>ROW(265:265)-SUM(S$1:S265)</f>
        <v>233</v>
      </c>
      <c r="B265" s="195" t="s">
        <v>6444</v>
      </c>
      <c r="C265" s="195"/>
      <c r="D265" s="335"/>
      <c r="E265" s="336"/>
      <c r="F265" s="337"/>
      <c r="G265" s="337"/>
      <c r="H265" s="337"/>
      <c r="I265" s="337"/>
      <c r="J265" s="337"/>
      <c r="K265" s="337"/>
      <c r="L265" s="337"/>
      <c r="M265" s="43" t="str">
        <f>INDEX([1]TDSheet!$S$14:$S$25000,MATCH($B265,[1]TDSheet!$B$14:$B$25000,0))</f>
        <v>стекло Caterpillar "M 318D" двери нижнее (2 отв) (884*557) (сталинит)</v>
      </c>
      <c r="N265" s="45"/>
      <c r="O265" s="267"/>
      <c r="P265" s="45"/>
      <c r="Q265" s="226" t="str">
        <f>INDEX([1]TDSheet!$AV$14:$AV$25000,MATCH($B265,[1]TDSheet!$B$14:$B$25000,0))</f>
        <v>884*557</v>
      </c>
      <c r="R265" s="427">
        <f>INDEX([1]TDSheet!$AY$14:$AY$25000,MATCH($B265,[1]TDSheet!$B$14:$B$25000,0))</f>
        <v>12350</v>
      </c>
      <c r="S265" s="101"/>
    </row>
    <row r="266" spans="1:19" ht="35.1" customHeight="1">
      <c r="A266" s="3">
        <f>ROW(266:266)-SUM(S$1:S266)</f>
        <v>234</v>
      </c>
      <c r="B266" s="195" t="s">
        <v>310</v>
      </c>
      <c r="C266" s="195"/>
      <c r="D266" s="266"/>
      <c r="E266" s="196"/>
      <c r="F266" s="171"/>
      <c r="G266" s="171"/>
      <c r="H266" s="171"/>
      <c r="I266" s="171"/>
      <c r="J266" s="171"/>
      <c r="K266" s="171"/>
      <c r="L266" s="171"/>
      <c r="M266" s="43" t="str">
        <f>INDEX([1]TDSheet!$S$14:$S$25000,MATCH($B266,[1]TDSheet!$B$14:$B$25000,0))</f>
        <v>Стекло Caterpillar "320 DL" | "324 DL" | "325 DL" | "319 DLN" | "320 DLN" | "320 D" | "312 D2L" | "329 DL" | "336 DL"  ветровое верхнее ТЗ (840*1020) (триплекс)</v>
      </c>
      <c r="N266" s="45"/>
      <c r="O266" s="267"/>
      <c r="P266" s="45"/>
      <c r="Q266" s="226" t="str">
        <f>INDEX([1]TDSheet!$AV$14:$AV$25000,MATCH($B266,[1]TDSheet!$B$14:$B$25000,0))</f>
        <v>840*1020</v>
      </c>
      <c r="R266" s="427">
        <f>INDEX([1]TDSheet!$AY$14:$AY$25000,MATCH($B266,[1]TDSheet!$B$14:$B$25000,0))</f>
        <v>7900</v>
      </c>
      <c r="S266" s="101"/>
    </row>
    <row r="267" spans="1:19" ht="35.1" customHeight="1">
      <c r="A267" s="3">
        <f>ROW(267:267)-SUM(S$1:S267)</f>
        <v>235</v>
      </c>
      <c r="B267" s="195" t="s">
        <v>5862</v>
      </c>
      <c r="C267" s="195"/>
      <c r="D267" s="335"/>
      <c r="E267" s="336"/>
      <c r="F267" s="337"/>
      <c r="G267" s="337"/>
      <c r="H267" s="337"/>
      <c r="I267" s="337"/>
      <c r="J267" s="337"/>
      <c r="K267" s="337"/>
      <c r="L267" s="337"/>
      <c r="M267" s="43" t="str">
        <f>INDEX([1]TDSheet!$S$14:$S$25000,MATCH($B267,[1]TDSheet!$B$14:$B$25000,0))</f>
        <v>Стекло Caterpillar "320 DL" | "324 DL" | "325 DL" | "319 DLN" | "320 DLN" | "320 D" | "312 D2L" | "329 DL" | "336 DL" ветровое верхнее (840*1020) (сталинит)</v>
      </c>
      <c r="N267" s="45"/>
      <c r="O267" s="267"/>
      <c r="P267" s="45"/>
      <c r="Q267" s="226" t="str">
        <f>INDEX([1]TDSheet!$AV$14:$AV$25000,MATCH($B267,[1]TDSheet!$B$14:$B$25000,0))</f>
        <v>840*1020</v>
      </c>
      <c r="R267" s="427">
        <f>INDEX([1]TDSheet!$AY$14:$AY$25000,MATCH($B267,[1]TDSheet!$B$14:$B$25000,0))</f>
        <v>6240</v>
      </c>
      <c r="S267" s="101"/>
    </row>
    <row r="268" spans="1:19" ht="17.25" customHeight="1">
      <c r="A268" s="3">
        <f>ROW(268:268)-SUM(S$1:S268)</f>
        <v>236</v>
      </c>
      <c r="B268" s="195" t="s">
        <v>4676</v>
      </c>
      <c r="C268" s="195"/>
      <c r="D268" s="311"/>
      <c r="E268" s="312"/>
      <c r="F268" s="313"/>
      <c r="G268" s="313"/>
      <c r="H268" s="313"/>
      <c r="I268" s="313"/>
      <c r="J268" s="313"/>
      <c r="K268" s="313"/>
      <c r="L268" s="313"/>
      <c r="M268" s="43" t="str">
        <f>INDEX([1]TDSheet!$S$14:$S$25000,MATCH($B268,[1]TDSheet!$B$14:$B$25000,0))</f>
        <v>стекло Caterpillar "320 DL" боковое заднее левое (за дверью) (344*997) (сталинит)</v>
      </c>
      <c r="N268" s="45"/>
      <c r="O268" s="267"/>
      <c r="P268" s="45"/>
      <c r="Q268" s="226" t="str">
        <f>INDEX([1]TDSheet!$AV$14:$AV$25000,MATCH($B268,[1]TDSheet!$B$14:$B$25000,0))</f>
        <v>344*997</v>
      </c>
      <c r="R268" s="427">
        <f>INDEX([1]TDSheet!$AY$14:$AY$25000,MATCH($B268,[1]TDSheet!$B$14:$B$25000,0))</f>
        <v>8385</v>
      </c>
      <c r="S268" s="101"/>
    </row>
    <row r="269" spans="1:19" ht="17.25" customHeight="1">
      <c r="A269" s="3">
        <f>ROW(269:269)-SUM(S$1:S269)</f>
        <v>237</v>
      </c>
      <c r="B269" s="195" t="s">
        <v>4674</v>
      </c>
      <c r="C269" s="195"/>
      <c r="D269" s="311"/>
      <c r="E269" s="312"/>
      <c r="F269" s="313"/>
      <c r="G269" s="313"/>
      <c r="H269" s="313"/>
      <c r="I269" s="313"/>
      <c r="J269" s="313"/>
      <c r="K269" s="313"/>
      <c r="L269" s="313"/>
      <c r="M269" s="43" t="str">
        <f>INDEX([1]TDSheet!$S$14:$S$25000,MATCH($B269,[1]TDSheet!$B$14:$B$25000,0))</f>
        <v>стекло Caterpillar "320 DL" боковое правое (возле стрелы) (1405*1361) (сталинит)</v>
      </c>
      <c r="N269" s="45"/>
      <c r="O269" s="267"/>
      <c r="P269" s="45"/>
      <c r="Q269" s="226" t="str">
        <f>INDEX([1]TDSheet!$AV$14:$AV$25000,MATCH($B269,[1]TDSheet!$B$14:$B$25000,0))</f>
        <v>1405*1361</v>
      </c>
      <c r="R269" s="427">
        <f>INDEX([1]TDSheet!$AY$14:$AY$25000,MATCH($B269,[1]TDSheet!$B$14:$B$25000,0))</f>
        <v>12675</v>
      </c>
      <c r="S269" s="101"/>
    </row>
    <row r="270" spans="1:19" ht="17.25" customHeight="1">
      <c r="A270" s="3">
        <f>ROW(270:270)-SUM(S$1:S270)</f>
        <v>238</v>
      </c>
      <c r="B270" s="195" t="s">
        <v>4675</v>
      </c>
      <c r="C270" s="195"/>
      <c r="D270" s="311"/>
      <c r="E270" s="312"/>
      <c r="F270" s="313"/>
      <c r="G270" s="313"/>
      <c r="H270" s="313"/>
      <c r="I270" s="313"/>
      <c r="J270" s="313"/>
      <c r="K270" s="313"/>
      <c r="L270" s="313"/>
      <c r="M270" s="43" t="str">
        <f>INDEX([1]TDSheet!$S$14:$S$25000,MATCH($B270,[1]TDSheet!$B$14:$B$25000,0))</f>
        <v>стекло Caterpillar "320 DL" дверное нижнее (2 отв) (895*493) (сталинит)</v>
      </c>
      <c r="N270" s="45"/>
      <c r="O270" s="267"/>
      <c r="P270" s="45"/>
      <c r="Q270" s="226" t="str">
        <f>INDEX([1]TDSheet!$AV$14:$AV$25000,MATCH($B270,[1]TDSheet!$B$14:$B$25000,0))</f>
        <v>895*493</v>
      </c>
      <c r="R270" s="427">
        <f>INDEX([1]TDSheet!$AY$14:$AY$25000,MATCH($B270,[1]TDSheet!$B$14:$B$25000,0))</f>
        <v>8385</v>
      </c>
      <c r="S270" s="101"/>
    </row>
    <row r="271" spans="1:19" ht="17.25" customHeight="1">
      <c r="A271" s="3">
        <f>ROW(271:271)-SUM(S$1:S271)</f>
        <v>239</v>
      </c>
      <c r="B271" s="195" t="s">
        <v>4673</v>
      </c>
      <c r="C271" s="195"/>
      <c r="D271" s="311"/>
      <c r="E271" s="312"/>
      <c r="F271" s="313"/>
      <c r="G271" s="313"/>
      <c r="H271" s="313"/>
      <c r="I271" s="313"/>
      <c r="J271" s="313"/>
      <c r="K271" s="313"/>
      <c r="L271" s="313"/>
      <c r="M271" s="43" t="str">
        <f>INDEX([1]TDSheet!$S$14:$S$25000,MATCH($B271,[1]TDSheet!$B$14:$B$25000,0))</f>
        <v>стекло Caterpillar "320 DL" заднее (752*533) (сталинит)</v>
      </c>
      <c r="N271" s="45"/>
      <c r="O271" s="267"/>
      <c r="P271" s="45"/>
      <c r="Q271" s="226" t="str">
        <f>INDEX([1]TDSheet!$AV$14:$AV$25000,MATCH($B271,[1]TDSheet!$B$14:$B$25000,0))</f>
        <v>752*533</v>
      </c>
      <c r="R271" s="427">
        <f>INDEX([1]TDSheet!$AY$14:$AY$25000,MATCH($B271,[1]TDSheet!$B$14:$B$25000,0))</f>
        <v>6825</v>
      </c>
      <c r="S271" s="101"/>
    </row>
    <row r="272" spans="1:19" ht="17.25" customHeight="1">
      <c r="A272" s="3">
        <f>ROW(272:272)-SUM(S$1:S272)</f>
        <v>240</v>
      </c>
      <c r="B272" s="195" t="s">
        <v>5715</v>
      </c>
      <c r="C272" s="195"/>
      <c r="D272" s="335"/>
      <c r="E272" s="336"/>
      <c r="F272" s="337"/>
      <c r="G272" s="337"/>
      <c r="H272" s="337"/>
      <c r="I272" s="337"/>
      <c r="J272" s="337"/>
      <c r="K272" s="337"/>
      <c r="L272" s="337"/>
      <c r="M272" s="43" t="str">
        <f>INDEX([1]TDSheet!$S$14:$S$25000,MATCH($B272,[1]TDSheet!$B$14:$B$25000,0))</f>
        <v>стекло Caterpillar "320 DL" ветровое нижнее ТЗ (831*404) (сталинит)</v>
      </c>
      <c r="N272" s="45"/>
      <c r="O272" s="267"/>
      <c r="P272" s="45"/>
      <c r="Q272" s="226" t="str">
        <f>INDEX([1]TDSheet!$AV$14:$AV$25000,MATCH($B272,[1]TDSheet!$B$14:$B$25000,0))</f>
        <v>831*404</v>
      </c>
      <c r="R272" s="427">
        <f>INDEX([1]TDSheet!$AY$14:$AY$25000,MATCH($B272,[1]TDSheet!$B$14:$B$25000,0))</f>
        <v>7800</v>
      </c>
      <c r="S272" s="101"/>
    </row>
    <row r="273" spans="1:19" ht="17.25" customHeight="1">
      <c r="A273" s="3">
        <f>ROW(273:273)-SUM(S$1:S273)</f>
        <v>241</v>
      </c>
      <c r="B273" s="195" t="s">
        <v>6695</v>
      </c>
      <c r="C273" s="195"/>
      <c r="D273" s="335"/>
      <c r="E273" s="336"/>
      <c r="F273" s="337"/>
      <c r="G273" s="337"/>
      <c r="H273" s="337"/>
      <c r="I273" s="337"/>
      <c r="J273" s="337"/>
      <c r="K273" s="337"/>
      <c r="L273" s="337"/>
      <c r="M273" s="43" t="str">
        <f>INDEX([1]TDSheet!$S$14:$S$25000,MATCH($B273,[1]TDSheet!$B$14:$B$25000,0))</f>
        <v>стекло Caterpillar "320 DL" ветровое верхнее (50*50) (167-4065/262-7948) ТЗ (827*744) (сталинит)</v>
      </c>
      <c r="N273" s="45"/>
      <c r="O273" s="267"/>
      <c r="P273" s="45" t="s">
        <v>3123</v>
      </c>
      <c r="Q273" s="226" t="str">
        <f>INDEX([1]TDSheet!$AV$14:$AV$25000,MATCH($B273,[1]TDSheet!$B$14:$B$25000,0))</f>
        <v>827*744</v>
      </c>
      <c r="R273" s="427">
        <f>INDEX([1]TDSheet!$AY$14:$AY$25000,MATCH($B273,[1]TDSheet!$B$14:$B$25000,0))</f>
        <v>12350</v>
      </c>
      <c r="S273" s="101"/>
    </row>
    <row r="274" spans="1:19" ht="17.25" customHeight="1">
      <c r="A274" s="3">
        <f>ROW(274:274)-SUM(S$1:S274)</f>
        <v>242</v>
      </c>
      <c r="B274" s="195" t="s">
        <v>6696</v>
      </c>
      <c r="C274" s="195"/>
      <c r="D274" s="335"/>
      <c r="E274" s="336"/>
      <c r="F274" s="337"/>
      <c r="G274" s="337"/>
      <c r="H274" s="337"/>
      <c r="I274" s="337"/>
      <c r="J274" s="337"/>
      <c r="K274" s="337"/>
      <c r="L274" s="337"/>
      <c r="M274" s="43" t="str">
        <f>INDEX([1]TDSheet!$S$14:$S$25000,MATCH($B274,[1]TDSheet!$B$14:$B$25000,0))</f>
        <v>стекло Caterpillar "320 DL" ветровое нижнее (50*50) (167-4066/282-6524) ТЗ (800*724) (сталинит)</v>
      </c>
      <c r="N274" s="45"/>
      <c r="O274" s="267"/>
      <c r="P274" s="45"/>
      <c r="Q274" s="226" t="str">
        <f>INDEX([1]TDSheet!$AV$14:$AV$25000,MATCH($B274,[1]TDSheet!$B$14:$B$25000,0))</f>
        <v>800*724</v>
      </c>
      <c r="R274" s="427">
        <f>INDEX([1]TDSheet!$AY$14:$AY$25000,MATCH($B274,[1]TDSheet!$B$14:$B$25000,0))</f>
        <v>12350</v>
      </c>
      <c r="S274" s="101"/>
    </row>
    <row r="275" spans="1:19" ht="17.25" customHeight="1">
      <c r="A275" s="3">
        <f>ROW(275:275)-SUM(S$1:S275)</f>
        <v>243</v>
      </c>
      <c r="B275" s="195" t="s">
        <v>7132</v>
      </c>
      <c r="C275" s="195"/>
      <c r="D275" s="335"/>
      <c r="E275" s="336"/>
      <c r="F275" s="337"/>
      <c r="G275" s="337"/>
      <c r="H275" s="337"/>
      <c r="I275" s="337"/>
      <c r="J275" s="337"/>
      <c r="K275" s="337"/>
      <c r="L275" s="337"/>
      <c r="M275" s="43" t="str">
        <f>INDEX([1]TDSheet!$S$14:$S$25000,MATCH($B275,[1]TDSheet!$B$14:$B$25000,0))</f>
        <v>Стекло Caterpillar "330 GC" ветровое верхнее ТЗ (866*1093) (сталинит)</v>
      </c>
      <c r="N275" s="45"/>
      <c r="O275" s="267"/>
      <c r="P275" s="45" t="s">
        <v>3123</v>
      </c>
      <c r="Q275" s="226" t="str">
        <f>INDEX([1]TDSheet!$AV$14:$AV$25000,MATCH($B275,[1]TDSheet!$B$14:$B$25000,0))</f>
        <v>866*1093</v>
      </c>
      <c r="R275" s="428">
        <f>INDEX([1]TDSheet!$AY$14:$AY$25000,MATCH($B275,[1]TDSheet!$B$14:$B$25000,0))</f>
        <v>10400</v>
      </c>
      <c r="S275" s="101"/>
    </row>
    <row r="276" spans="1:19" ht="17.25" customHeight="1">
      <c r="A276" s="3">
        <f>ROW(276:276)-SUM(S$1:S276)</f>
        <v>244</v>
      </c>
      <c r="B276" s="195" t="s">
        <v>7285</v>
      </c>
      <c r="C276" s="195"/>
      <c r="D276" s="335"/>
      <c r="E276" s="336"/>
      <c r="F276" s="337"/>
      <c r="G276" s="337"/>
      <c r="H276" s="337"/>
      <c r="I276" s="337"/>
      <c r="J276" s="337"/>
      <c r="K276" s="337"/>
      <c r="L276" s="337"/>
      <c r="M276" s="43" t="str">
        <f>INDEX([1]TDSheet!$S$14:$S$25000,MATCH($B276,[1]TDSheet!$B$14:$B$25000,0))</f>
        <v>Стекло Caterpillar "330 GC" ветровое нижнее ТЗ (863*457) (сталинит)</v>
      </c>
      <c r="N276" s="45"/>
      <c r="O276" s="267"/>
      <c r="P276" s="45" t="s">
        <v>3123</v>
      </c>
      <c r="Q276" s="226" t="str">
        <f>INDEX([1]TDSheet!$AV$14:$AV$25000,MATCH($B276,[1]TDSheet!$B$14:$B$25000,0))</f>
        <v>863*457</v>
      </c>
      <c r="R276" s="428">
        <f>INDEX([1]TDSheet!$AY$14:$AY$25000,MATCH($B276,[1]TDSheet!$B$14:$B$25000,0))</f>
        <v>9750</v>
      </c>
      <c r="S276" s="101"/>
    </row>
    <row r="277" spans="1:19" ht="17.25" customHeight="1">
      <c r="A277" s="3">
        <f>ROW(277:277)-SUM(S$1:S277)</f>
        <v>245</v>
      </c>
      <c r="B277" s="195" t="s">
        <v>7304</v>
      </c>
      <c r="C277" s="195"/>
      <c r="D277" s="335"/>
      <c r="E277" s="336"/>
      <c r="F277" s="337"/>
      <c r="G277" s="337"/>
      <c r="H277" s="337"/>
      <c r="I277" s="337"/>
      <c r="J277" s="337"/>
      <c r="K277" s="337"/>
      <c r="L277" s="337"/>
      <c r="M277" s="43" t="str">
        <f>INDEX([1]TDSheet!$S$14:$S$25000,MATCH($B277,[1]TDSheet!$B$14:$B$25000,0))</f>
        <v>Стекло Caterpillar "330 GC" кузовное правое ТЗ (1529*1429) (сталинит)</v>
      </c>
      <c r="N277" s="45"/>
      <c r="O277" s="267"/>
      <c r="P277" s="45" t="s">
        <v>3123</v>
      </c>
      <c r="Q277" s="226" t="str">
        <f>INDEX([1]TDSheet!$AV$14:$AV$25000,MATCH($B277,[1]TDSheet!$B$14:$B$25000,0))</f>
        <v>1529*1429</v>
      </c>
      <c r="R277" s="428">
        <f>INDEX([1]TDSheet!$AY$14:$AY$25000,MATCH($B277,[1]TDSheet!$B$14:$B$25000,0))</f>
        <v>23400</v>
      </c>
      <c r="S277" s="101"/>
    </row>
    <row r="278" spans="1:19" ht="17.25" customHeight="1">
      <c r="A278" s="3">
        <f>ROW(278:278)-SUM(S$1:S278)</f>
        <v>246</v>
      </c>
      <c r="B278" s="195" t="s">
        <v>6863</v>
      </c>
      <c r="C278" s="195"/>
      <c r="D278" s="335"/>
      <c r="E278" s="336"/>
      <c r="F278" s="337"/>
      <c r="G278" s="337"/>
      <c r="H278" s="337"/>
      <c r="I278" s="337"/>
      <c r="J278" s="337"/>
      <c r="K278" s="337"/>
      <c r="L278" s="337"/>
      <c r="M278" s="43" t="str">
        <f>INDEX([1]TDSheet!$S$14:$S$25000,MATCH($B278,[1]TDSheet!$B$14:$B$25000,0))</f>
        <v>Стекло Caterpillar "428 d" | "432 d" | "438 d" | "442 d" `1997- ветровое верхнее ТЗ (1570*965) (триплекс)</v>
      </c>
      <c r="N278" s="45"/>
      <c r="O278" s="267" t="s">
        <v>3746</v>
      </c>
      <c r="P278" s="45" t="s">
        <v>3123</v>
      </c>
      <c r="Q278" s="226" t="str">
        <f>INDEX([1]TDSheet!$AV$14:$AV$25000,MATCH($B278,[1]TDSheet!$B$14:$B$25000,0))</f>
        <v>1570*965</v>
      </c>
      <c r="R278" s="427">
        <f>INDEX([1]TDSheet!$AY$14:$AY$25000,MATCH($B278,[1]TDSheet!$B$14:$B$25000,0))</f>
        <v>11600</v>
      </c>
      <c r="S278" s="101"/>
    </row>
    <row r="279" spans="1:19" ht="17.25" customHeight="1">
      <c r="A279" s="3">
        <f>ROW(279:279)-SUM(S$1:S279)</f>
        <v>247</v>
      </c>
      <c r="B279" s="195" t="s">
        <v>5448</v>
      </c>
      <c r="C279" s="195"/>
      <c r="D279" s="335"/>
      <c r="E279" s="336"/>
      <c r="F279" s="337"/>
      <c r="G279" s="337"/>
      <c r="H279" s="337"/>
      <c r="I279" s="337"/>
      <c r="J279" s="337"/>
      <c r="K279" s="337"/>
      <c r="L279" s="337"/>
      <c r="M279" s="43" t="str">
        <f>INDEX([1]TDSheet!$S$14:$S$25000,MATCH($B279,[1]TDSheet!$B$14:$B$25000,0))</f>
        <v>стекло Caterpillar "428 d" | "432 d" | "438 d" | "442 d" `1997- ветровое нижнее левое ТЗ (518*402) (сталинит)</v>
      </c>
      <c r="N279" s="45"/>
      <c r="O279" s="267" t="s">
        <v>3746</v>
      </c>
      <c r="P279" s="45" t="s">
        <v>3123</v>
      </c>
      <c r="Q279" s="226" t="str">
        <f>INDEX([1]TDSheet!$AV$14:$AV$25000,MATCH($B279,[1]TDSheet!$B$14:$B$25000,0))</f>
        <v>518*402</v>
      </c>
      <c r="R279" s="427">
        <f>INDEX([1]TDSheet!$AY$14:$AY$25000,MATCH($B279,[1]TDSheet!$B$14:$B$25000,0))</f>
        <v>6500</v>
      </c>
      <c r="S279" s="101"/>
    </row>
    <row r="280" spans="1:19" ht="17.25" customHeight="1">
      <c r="A280" s="3">
        <f>ROW(280:280)-SUM(S$1:S280)</f>
        <v>248</v>
      </c>
      <c r="B280" s="195" t="s">
        <v>5449</v>
      </c>
      <c r="C280" s="195"/>
      <c r="D280" s="335"/>
      <c r="E280" s="336"/>
      <c r="F280" s="337"/>
      <c r="G280" s="337"/>
      <c r="H280" s="337"/>
      <c r="I280" s="337"/>
      <c r="J280" s="337"/>
      <c r="K280" s="337"/>
      <c r="L280" s="337"/>
      <c r="M280" s="43" t="str">
        <f>INDEX([1]TDSheet!$S$14:$S$25000,MATCH($B280,[1]TDSheet!$B$14:$B$25000,0))</f>
        <v>стекло Caterpillar "428 d" | "432 d" | "438 d" | "442 d" `1997- ветровое нижнее правое ТЗ (518*402) (сталинит)</v>
      </c>
      <c r="N280" s="45"/>
      <c r="O280" s="267" t="s">
        <v>3746</v>
      </c>
      <c r="P280" s="45" t="s">
        <v>3123</v>
      </c>
      <c r="Q280" s="226" t="str">
        <f>INDEX([1]TDSheet!$AV$14:$AV$25000,MATCH($B280,[1]TDSheet!$B$14:$B$25000,0))</f>
        <v>518*402</v>
      </c>
      <c r="R280" s="427">
        <f>INDEX([1]TDSheet!$AY$14:$AY$25000,MATCH($B280,[1]TDSheet!$B$14:$B$25000,0))</f>
        <v>6500</v>
      </c>
      <c r="S280" s="101"/>
    </row>
    <row r="281" spans="1:19" ht="17.25" customHeight="1">
      <c r="A281" s="3">
        <f>ROW(281:281)-SUM(S$1:S281)</f>
        <v>249</v>
      </c>
      <c r="B281" s="195" t="s">
        <v>5476</v>
      </c>
      <c r="C281" s="195"/>
      <c r="D281" s="335"/>
      <c r="E281" s="336"/>
      <c r="F281" s="337"/>
      <c r="G281" s="337"/>
      <c r="H281" s="337"/>
      <c r="I281" s="337"/>
      <c r="J281" s="337"/>
      <c r="K281" s="337"/>
      <c r="L281" s="337"/>
      <c r="M281" s="43" t="str">
        <f>INDEX([1]TDSheet!$S$14:$S$25000,MATCH($B281,[1]TDSheet!$B$14:$B$25000,0))</f>
        <v>стекло Caterpillar "428 d" `1997- дверь верхнее левое ТЗ (1109*784) (сталинит)</v>
      </c>
      <c r="N281" s="45"/>
      <c r="O281" s="267" t="s">
        <v>3746</v>
      </c>
      <c r="P281" s="45" t="s">
        <v>3123</v>
      </c>
      <c r="Q281" s="226" t="str">
        <f>INDEX([1]TDSheet!$AV$14:$AV$25000,MATCH($B281,[1]TDSheet!$B$14:$B$25000,0))</f>
        <v>1109*784</v>
      </c>
      <c r="R281" s="427">
        <f>INDEX([1]TDSheet!$AY$14:$AY$25000,MATCH($B281,[1]TDSheet!$B$14:$B$25000,0))</f>
        <v>15600</v>
      </c>
      <c r="S281" s="101"/>
    </row>
    <row r="282" spans="1:19" ht="17.25" customHeight="1">
      <c r="A282" s="3">
        <f>ROW(282:282)-SUM(S$1:S282)</f>
        <v>250</v>
      </c>
      <c r="B282" s="195" t="s">
        <v>5477</v>
      </c>
      <c r="C282" s="195"/>
      <c r="D282" s="335"/>
      <c r="E282" s="336"/>
      <c r="F282" s="337"/>
      <c r="G282" s="337"/>
      <c r="H282" s="337"/>
      <c r="I282" s="337"/>
      <c r="J282" s="337"/>
      <c r="K282" s="337"/>
      <c r="L282" s="337"/>
      <c r="M282" s="43" t="str">
        <f>INDEX([1]TDSheet!$S$14:$S$25000,MATCH($B282,[1]TDSheet!$B$14:$B$25000,0))</f>
        <v>стекло Caterpillar "428 d" `1997- дверь верхнее правое ТЗ (1109*784) (сталинит)</v>
      </c>
      <c r="N282" s="45"/>
      <c r="O282" s="267" t="s">
        <v>3746</v>
      </c>
      <c r="P282" s="45" t="s">
        <v>3123</v>
      </c>
      <c r="Q282" s="226" t="str">
        <f>INDEX([1]TDSheet!$AV$14:$AV$25000,MATCH($B282,[1]TDSheet!$B$14:$B$25000,0))</f>
        <v>1109*784</v>
      </c>
      <c r="R282" s="427">
        <f>INDEX([1]TDSheet!$AY$14:$AY$25000,MATCH($B282,[1]TDSheet!$B$14:$B$25000,0))</f>
        <v>15600</v>
      </c>
      <c r="S282" s="101"/>
    </row>
    <row r="283" spans="1:19" ht="35.1" customHeight="1">
      <c r="A283" s="3">
        <f>ROW(283:283)-SUM(S$1:S283)</f>
        <v>251</v>
      </c>
      <c r="B283" s="195" t="s">
        <v>5451</v>
      </c>
      <c r="C283" s="195"/>
      <c r="D283" s="335"/>
      <c r="E283" s="336"/>
      <c r="F283" s="337"/>
      <c r="G283" s="337"/>
      <c r="H283" s="337"/>
      <c r="I283" s="337"/>
      <c r="J283" s="337"/>
      <c r="K283" s="337"/>
      <c r="L283" s="337"/>
      <c r="M283" s="43" t="str">
        <f>INDEX([1]TDSheet!$S$14:$S$25000,MATCH($B283,[1]TDSheet!$B$14:$B$25000,0))</f>
        <v>стекло Caterpillar "428 d" | "432 d" | "438 d" | "442 d" `1997- заднее кузовное левое (вклеивается) ТЗ (1425*489) (сталинит)</v>
      </c>
      <c r="N283" s="45"/>
      <c r="O283" s="267" t="s">
        <v>3746</v>
      </c>
      <c r="P283" s="45" t="s">
        <v>3123</v>
      </c>
      <c r="Q283" s="226" t="str">
        <f>INDEX([1]TDSheet!$AV$14:$AV$25000,MATCH($B283,[1]TDSheet!$B$14:$B$25000,0))</f>
        <v>1425*489</v>
      </c>
      <c r="R283" s="427">
        <f>INDEX([1]TDSheet!$AY$14:$AY$25000,MATCH($B283,[1]TDSheet!$B$14:$B$25000,0))</f>
        <v>9100</v>
      </c>
      <c r="S283" s="101"/>
    </row>
    <row r="284" spans="1:19" ht="35.1" customHeight="1">
      <c r="A284" s="3">
        <f>ROW(284:284)-SUM(S$1:S284)</f>
        <v>252</v>
      </c>
      <c r="B284" s="195" t="s">
        <v>5452</v>
      </c>
      <c r="C284" s="195"/>
      <c r="D284" s="335"/>
      <c r="E284" s="336"/>
      <c r="F284" s="337"/>
      <c r="G284" s="337"/>
      <c r="H284" s="337"/>
      <c r="I284" s="337"/>
      <c r="J284" s="337"/>
      <c r="K284" s="337"/>
      <c r="L284" s="337"/>
      <c r="M284" s="43" t="str">
        <f>INDEX([1]TDSheet!$S$14:$S$25000,MATCH($B284,[1]TDSheet!$B$14:$B$25000,0))</f>
        <v>стекло Caterpillar "428 d" | "432 d" | "438 d" | "442 d" `1997- заднее кузовное правое (вклеивается) ТЗ (1425*489) (сталинит)</v>
      </c>
      <c r="N284" s="45"/>
      <c r="O284" s="267" t="s">
        <v>3746</v>
      </c>
      <c r="P284" s="45" t="s">
        <v>3123</v>
      </c>
      <c r="Q284" s="226" t="str">
        <f>INDEX([1]TDSheet!$AV$14:$AV$25000,MATCH($B284,[1]TDSheet!$B$14:$B$25000,0))</f>
        <v>1425*489</v>
      </c>
      <c r="R284" s="427">
        <f>INDEX([1]TDSheet!$AY$14:$AY$25000,MATCH($B284,[1]TDSheet!$B$14:$B$25000,0))</f>
        <v>9100</v>
      </c>
      <c r="S284" s="101"/>
    </row>
    <row r="285" spans="1:19" ht="35.1" customHeight="1">
      <c r="A285" s="3">
        <f>ROW(285:285)-SUM(S$1:S285)</f>
        <v>253</v>
      </c>
      <c r="B285" s="195" t="s">
        <v>5464</v>
      </c>
      <c r="C285" s="195"/>
      <c r="D285" s="335"/>
      <c r="E285" s="336"/>
      <c r="F285" s="337"/>
      <c r="G285" s="337"/>
      <c r="H285" s="337"/>
      <c r="I285" s="337"/>
      <c r="J285" s="337"/>
      <c r="K285" s="337"/>
      <c r="L285" s="337"/>
      <c r="M285" s="43" t="str">
        <f>INDEX([1]TDSheet!$S$14:$S$25000,MATCH($B285,[1]TDSheet!$B$14:$B$25000,0))</f>
        <v>стекло Caterpillar "428 d" | "432 d" | "438 d" | "442 d" `1997- заднее кузовное распашное левое ТЗ (9 отв) (1395*586) (сталинит)</v>
      </c>
      <c r="N285" s="45"/>
      <c r="O285" s="267" t="s">
        <v>3746</v>
      </c>
      <c r="P285" s="45" t="s">
        <v>3123</v>
      </c>
      <c r="Q285" s="226" t="str">
        <f>INDEX([1]TDSheet!$AV$14:$AV$25000,MATCH($B285,[1]TDSheet!$B$14:$B$25000,0))</f>
        <v>1395*586</v>
      </c>
      <c r="R285" s="427">
        <f>INDEX([1]TDSheet!$AY$14:$AY$25000,MATCH($B285,[1]TDSheet!$B$14:$B$25000,0))</f>
        <v>15600</v>
      </c>
      <c r="S285" s="101"/>
    </row>
    <row r="286" spans="1:19" ht="35.1" customHeight="1">
      <c r="A286" s="3">
        <f>ROW(286:286)-SUM(S$1:S286)</f>
        <v>254</v>
      </c>
      <c r="B286" s="195" t="s">
        <v>5465</v>
      </c>
      <c r="C286" s="195"/>
      <c r="D286" s="335"/>
      <c r="E286" s="336"/>
      <c r="F286" s="337"/>
      <c r="G286" s="337"/>
      <c r="H286" s="337"/>
      <c r="I286" s="337"/>
      <c r="J286" s="337"/>
      <c r="K286" s="337"/>
      <c r="L286" s="337"/>
      <c r="M286" s="43" t="str">
        <f>INDEX([1]TDSheet!$S$14:$S$25000,MATCH($B286,[1]TDSheet!$B$14:$B$25000,0))</f>
        <v>стекло Caterpillar "428 d" | "432 d" | "438 d" | "442 d" `1997- заднее кузовное распашное правое ТЗ (7 отв) (1395*586) (сталинит)</v>
      </c>
      <c r="N286" s="45"/>
      <c r="O286" s="267" t="s">
        <v>3746</v>
      </c>
      <c r="P286" s="45" t="s">
        <v>3123</v>
      </c>
      <c r="Q286" s="226" t="str">
        <f>INDEX([1]TDSheet!$AV$14:$AV$25000,MATCH($B286,[1]TDSheet!$B$14:$B$25000,0))</f>
        <v>1395*586</v>
      </c>
      <c r="R286" s="427">
        <f>INDEX([1]TDSheet!$AY$14:$AY$25000,MATCH($B286,[1]TDSheet!$B$14:$B$25000,0))</f>
        <v>15600</v>
      </c>
      <c r="S286" s="101"/>
    </row>
    <row r="287" spans="1:19" ht="17.25" customHeight="1">
      <c r="A287" s="3">
        <f>ROW(287:287)-SUM(S$1:S287)</f>
        <v>255</v>
      </c>
      <c r="B287" s="195" t="s">
        <v>5461</v>
      </c>
      <c r="C287" s="195"/>
      <c r="D287" s="335"/>
      <c r="E287" s="336"/>
      <c r="F287" s="337"/>
      <c r="G287" s="337"/>
      <c r="H287" s="337"/>
      <c r="I287" s="337"/>
      <c r="J287" s="337"/>
      <c r="K287" s="337"/>
      <c r="L287" s="337"/>
      <c r="M287" s="43" t="str">
        <f>INDEX([1]TDSheet!$S$14:$S$25000,MATCH($B287,[1]TDSheet!$B$14:$B$25000,0))</f>
        <v>стекло Caterpillar "428 d" `1997- заднее верхнее ТЗ (965*896) (сталинит)</v>
      </c>
      <c r="N287" s="45"/>
      <c r="O287" s="267" t="s">
        <v>3746</v>
      </c>
      <c r="P287" s="45" t="s">
        <v>3123</v>
      </c>
      <c r="Q287" s="226" t="str">
        <f>INDEX([1]TDSheet!$AV$14:$AV$25000,MATCH($B287,[1]TDSheet!$B$14:$B$25000,0))</f>
        <v>965*896</v>
      </c>
      <c r="R287" s="427">
        <f>INDEX([1]TDSheet!$AY$14:$AY$25000,MATCH($B287,[1]TDSheet!$B$14:$B$25000,0))</f>
        <v>13000</v>
      </c>
      <c r="S287" s="101"/>
    </row>
    <row r="288" spans="1:19" ht="17.25" customHeight="1">
      <c r="A288" s="3">
        <f>ROW(288:288)-SUM(S$1:S288)</f>
        <v>256</v>
      </c>
      <c r="B288" s="195" t="s">
        <v>5453</v>
      </c>
      <c r="C288" s="195"/>
      <c r="D288" s="335"/>
      <c r="E288" s="336"/>
      <c r="F288" s="337"/>
      <c r="G288" s="337"/>
      <c r="H288" s="337"/>
      <c r="I288" s="337"/>
      <c r="J288" s="337"/>
      <c r="K288" s="337"/>
      <c r="L288" s="337"/>
      <c r="M288" s="43" t="str">
        <f>INDEX([1]TDSheet!$S$14:$S$25000,MATCH($B288,[1]TDSheet!$B$14:$B$25000,0))</f>
        <v>стекло Caterpillar "428 d" `1997- заднее нижнее ТЗ (4 отв) (880*505) (сталинит)</v>
      </c>
      <c r="N288" s="45"/>
      <c r="O288" s="267" t="s">
        <v>3746</v>
      </c>
      <c r="P288" s="45" t="s">
        <v>3123</v>
      </c>
      <c r="Q288" s="226" t="str">
        <f>INDEX([1]TDSheet!$AV$14:$AV$25000,MATCH($B288,[1]TDSheet!$B$14:$B$25000,0))</f>
        <v>880*505</v>
      </c>
      <c r="R288" s="427">
        <f>INDEX([1]TDSheet!$AY$14:$AY$25000,MATCH($B288,[1]TDSheet!$B$14:$B$25000,0))</f>
        <v>9100</v>
      </c>
      <c r="S288" s="101"/>
    </row>
    <row r="289" spans="1:19" ht="17.25" customHeight="1">
      <c r="A289" s="3">
        <f>ROW(289:289)-SUM(S$1:S289)</f>
        <v>257</v>
      </c>
      <c r="B289" s="195" t="s">
        <v>5067</v>
      </c>
      <c r="C289" s="195"/>
      <c r="D289" s="311"/>
      <c r="E289" s="312"/>
      <c r="F289" s="313"/>
      <c r="G289" s="313"/>
      <c r="H289" s="313"/>
      <c r="I289" s="313"/>
      <c r="J289" s="313"/>
      <c r="K289" s="313"/>
      <c r="L289" s="313"/>
      <c r="M289" s="43" t="str">
        <f>INDEX([1]TDSheet!$S$14:$S$25000,MATCH($B289,[1]TDSheet!$B$14:$B$25000,0))</f>
        <v>Стекло Caterpillar "423e" | "432e" |  "434e" | "444e" `2006- ветровое ТЗ (без ЗП) (1360*980) (триплекс)</v>
      </c>
      <c r="N289" s="45"/>
      <c r="O289" s="267" t="s">
        <v>3138</v>
      </c>
      <c r="P289" s="45" t="s">
        <v>3123</v>
      </c>
      <c r="Q289" s="226" t="str">
        <f>INDEX([1]TDSheet!$AV$14:$AV$25000,MATCH($B289,[1]TDSheet!$B$14:$B$25000,0))</f>
        <v>1360*980</v>
      </c>
      <c r="R289" s="427">
        <f>INDEX([1]TDSheet!$AY$14:$AY$25000,MATCH($B289,[1]TDSheet!$B$14:$B$25000,0))</f>
        <v>12600</v>
      </c>
      <c r="S289" s="101"/>
    </row>
    <row r="290" spans="1:19" ht="35.1" customHeight="1">
      <c r="A290" s="3">
        <f>ROW(290:290)-SUM(S$1:S290)</f>
        <v>258</v>
      </c>
      <c r="B290" s="195" t="s">
        <v>5438</v>
      </c>
      <c r="C290" s="195"/>
      <c r="D290" s="335"/>
      <c r="E290" s="336"/>
      <c r="F290" s="337"/>
      <c r="G290" s="337"/>
      <c r="H290" s="337"/>
      <c r="I290" s="337"/>
      <c r="J290" s="337"/>
      <c r="K290" s="337"/>
      <c r="L290" s="337"/>
      <c r="M290" s="43" t="str">
        <f>INDEX([1]TDSheet!$S$14:$S$25000,MATCH($B290,[1]TDSheet!$B$14:$B$25000,0))</f>
        <v>стекло Caterpillar "428 e" | "432 e" | "434 e" | "444 e" `2006- боковое левое (за дверью, цельное) ТЗ (3 отв) (917*1509) (сталинит)</v>
      </c>
      <c r="N290" s="45"/>
      <c r="O290" s="267" t="s">
        <v>3138</v>
      </c>
      <c r="P290" s="45" t="s">
        <v>3123</v>
      </c>
      <c r="Q290" s="226" t="str">
        <f>INDEX([1]TDSheet!$AV$14:$AV$25000,MATCH($B290,[1]TDSheet!$B$14:$B$25000,0))</f>
        <v>917*1509</v>
      </c>
      <c r="R290" s="427">
        <f>INDEX([1]TDSheet!$AY$14:$AY$25000,MATCH($B290,[1]TDSheet!$B$14:$B$25000,0))</f>
        <v>28600</v>
      </c>
      <c r="S290" s="101"/>
    </row>
    <row r="291" spans="1:19" ht="35.1" customHeight="1">
      <c r="A291" s="3">
        <f>ROW(291:291)-SUM(S$1:S291)</f>
        <v>259</v>
      </c>
      <c r="B291" s="195" t="s">
        <v>5439</v>
      </c>
      <c r="C291" s="195"/>
      <c r="D291" s="335"/>
      <c r="E291" s="336"/>
      <c r="F291" s="337"/>
      <c r="G291" s="337"/>
      <c r="H291" s="337"/>
      <c r="I291" s="337"/>
      <c r="J291" s="337"/>
      <c r="K291" s="337"/>
      <c r="L291" s="337"/>
      <c r="M291" s="43" t="str">
        <f>INDEX([1]TDSheet!$S$14:$S$25000,MATCH($B291,[1]TDSheet!$B$14:$B$25000,0))</f>
        <v>стекло Caterpillar "428 e" | "432 e" | "434 e" | "444 e" `2006- боковое правое (за дверью, цельное) ТЗ (3 отв) (917*1509) (сталинит)</v>
      </c>
      <c r="N291" s="45"/>
      <c r="O291" s="267" t="s">
        <v>3138</v>
      </c>
      <c r="P291" s="45" t="s">
        <v>3123</v>
      </c>
      <c r="Q291" s="226" t="str">
        <f>INDEX([1]TDSheet!$AV$14:$AV$25000,MATCH($B291,[1]TDSheet!$B$14:$B$25000,0))</f>
        <v>917*1509</v>
      </c>
      <c r="R291" s="427">
        <f>INDEX([1]TDSheet!$AY$14:$AY$25000,MATCH($B291,[1]TDSheet!$B$14:$B$25000,0))</f>
        <v>28600</v>
      </c>
      <c r="S291" s="101"/>
    </row>
    <row r="292" spans="1:19" ht="17.25" customHeight="1">
      <c r="A292" s="3">
        <f>ROW(292:292)-SUM(S$1:S292)</f>
        <v>260</v>
      </c>
      <c r="B292" s="195" t="s">
        <v>5113</v>
      </c>
      <c r="C292" s="195"/>
      <c r="D292" s="311"/>
      <c r="E292" s="312"/>
      <c r="F292" s="313"/>
      <c r="G292" s="313"/>
      <c r="H292" s="313"/>
      <c r="I292" s="313"/>
      <c r="J292" s="313"/>
      <c r="K292" s="313"/>
      <c r="L292" s="313"/>
      <c r="M292" s="43" t="str">
        <f>INDEX([1]TDSheet!$S$14:$S$25000,MATCH($B292,[1]TDSheet!$B$14:$B$25000,0))</f>
        <v>стекло Caterpillar "428 e" `2006- дверное верхнее левое ТЗ  (1039*909) (сталинит)</v>
      </c>
      <c r="N292" s="45"/>
      <c r="O292" s="267" t="s">
        <v>3138</v>
      </c>
      <c r="P292" s="45" t="s">
        <v>3123</v>
      </c>
      <c r="Q292" s="226" t="str">
        <f>INDEX([1]TDSheet!$AV$14:$AV$25000,MATCH($B292,[1]TDSheet!$B$14:$B$25000,0))</f>
        <v>1039*909</v>
      </c>
      <c r="R292" s="427">
        <f>INDEX([1]TDSheet!$AY$14:$AY$25000,MATCH($B292,[1]TDSheet!$B$14:$B$25000,0))</f>
        <v>13650</v>
      </c>
      <c r="S292" s="101"/>
    </row>
    <row r="293" spans="1:19" ht="17.25" customHeight="1">
      <c r="A293" s="3">
        <f>ROW(293:293)-SUM(S$1:S293)</f>
        <v>261</v>
      </c>
      <c r="B293" s="195" t="s">
        <v>5114</v>
      </c>
      <c r="C293" s="195"/>
      <c r="D293" s="311"/>
      <c r="E293" s="312"/>
      <c r="F293" s="313"/>
      <c r="G293" s="313"/>
      <c r="H293" s="313"/>
      <c r="I293" s="313"/>
      <c r="J293" s="313"/>
      <c r="K293" s="313"/>
      <c r="L293" s="313"/>
      <c r="M293" s="43" t="str">
        <f>INDEX([1]TDSheet!$S$14:$S$25000,MATCH($B293,[1]TDSheet!$B$14:$B$25000,0))</f>
        <v>стекло Caterpillar "428 e" `2006- дверное верхнее правое ТЗ (1039*909) (сталинит)</v>
      </c>
      <c r="N293" s="45"/>
      <c r="O293" s="267" t="s">
        <v>3138</v>
      </c>
      <c r="P293" s="45" t="s">
        <v>3123</v>
      </c>
      <c r="Q293" s="226" t="str">
        <f>INDEX([1]TDSheet!$AV$14:$AV$25000,MATCH($B293,[1]TDSheet!$B$14:$B$25000,0))</f>
        <v>1039*909</v>
      </c>
      <c r="R293" s="427">
        <f>INDEX([1]TDSheet!$AY$14:$AY$25000,MATCH($B293,[1]TDSheet!$B$14:$B$25000,0))</f>
        <v>13650</v>
      </c>
      <c r="S293" s="101"/>
    </row>
    <row r="294" spans="1:19" ht="17.25" customHeight="1">
      <c r="A294" s="3">
        <f>ROW(294:294)-SUM(S$1:S294)</f>
        <v>262</v>
      </c>
      <c r="B294" s="195" t="s">
        <v>5462</v>
      </c>
      <c r="C294" s="195"/>
      <c r="D294" s="335"/>
      <c r="E294" s="336"/>
      <c r="F294" s="337"/>
      <c r="G294" s="337"/>
      <c r="H294" s="337"/>
      <c r="I294" s="337"/>
      <c r="J294" s="337"/>
      <c r="K294" s="337"/>
      <c r="L294" s="337"/>
      <c r="M294" s="43" t="str">
        <f>INDEX([1]TDSheet!$S$14:$S$25000,MATCH($B294,[1]TDSheet!$B$14:$B$25000,0))</f>
        <v>Стекло Caterpillar "423e" | "432e" |  "434e" | "444e" `2006- дверное нижнее левое ТЗ (950*510) (триплекс)</v>
      </c>
      <c r="N294" s="45"/>
      <c r="O294" s="267" t="s">
        <v>3138</v>
      </c>
      <c r="P294" s="45" t="s">
        <v>3123</v>
      </c>
      <c r="Q294" s="226" t="str">
        <f>INDEX([1]TDSheet!$AV$14:$AV$25000,MATCH($B294,[1]TDSheet!$B$14:$B$25000,0))</f>
        <v>1360*980</v>
      </c>
      <c r="R294" s="427">
        <f>INDEX([1]TDSheet!$AY$14:$AY$25000,MATCH($B294,[1]TDSheet!$B$14:$B$25000,0))</f>
        <v>7650</v>
      </c>
      <c r="S294" s="101"/>
    </row>
    <row r="295" spans="1:19" ht="17.25" customHeight="1">
      <c r="A295" s="3">
        <f>ROW(295:295)-SUM(S$1:S295)</f>
        <v>263</v>
      </c>
      <c r="B295" s="195" t="s">
        <v>5470</v>
      </c>
      <c r="C295" s="195"/>
      <c r="D295" s="335"/>
      <c r="E295" s="336"/>
      <c r="F295" s="337"/>
      <c r="G295" s="337"/>
      <c r="H295" s="337"/>
      <c r="I295" s="337"/>
      <c r="J295" s="337"/>
      <c r="K295" s="337"/>
      <c r="L295" s="337"/>
      <c r="M295" s="43" t="str">
        <f>INDEX([1]TDSheet!$S$14:$S$25000,MATCH($B295,[1]TDSheet!$B$14:$B$25000,0))</f>
        <v>Стекло Caterpillar "423e" | "432e" |  "434e" | "444e" `2006- дверное нижнее правое ТЗ (950*510) (триплекс)</v>
      </c>
      <c r="N295" s="45"/>
      <c r="O295" s="267" t="s">
        <v>3138</v>
      </c>
      <c r="P295" s="45" t="s">
        <v>3123</v>
      </c>
      <c r="Q295" s="226" t="str">
        <f>INDEX([1]TDSheet!$AV$14:$AV$25000,MATCH($B295,[1]TDSheet!$B$14:$B$25000,0))</f>
        <v>950*510</v>
      </c>
      <c r="R295" s="427">
        <f>INDEX([1]TDSheet!$AY$14:$AY$25000,MATCH($B295,[1]TDSheet!$B$14:$B$25000,0))</f>
        <v>7650</v>
      </c>
      <c r="S295" s="101"/>
    </row>
    <row r="296" spans="1:19" ht="17.25" customHeight="1">
      <c r="A296" s="3">
        <f>ROW(296:296)-SUM(S$1:S296)</f>
        <v>264</v>
      </c>
      <c r="B296" s="195" t="s">
        <v>7063</v>
      </c>
      <c r="C296" s="195"/>
      <c r="D296" s="335"/>
      <c r="E296" s="336"/>
      <c r="F296" s="337"/>
      <c r="G296" s="337"/>
      <c r="H296" s="337"/>
      <c r="I296" s="337"/>
      <c r="J296" s="337"/>
      <c r="K296" s="337"/>
      <c r="L296" s="337"/>
      <c r="M296" s="43" t="str">
        <f>INDEX([1]TDSheet!$S$14:$S$25000,MATCH($B296,[1]TDSheet!$B$14:$B$25000,0))</f>
        <v>стекло Caterpillar "428 e" `2006- заднее верхнее ТЗ (980*889) (сталинит)</v>
      </c>
      <c r="N296" s="45"/>
      <c r="O296" s="267" t="s">
        <v>3138</v>
      </c>
      <c r="P296" s="45" t="s">
        <v>3123</v>
      </c>
      <c r="Q296" s="226" t="str">
        <f>INDEX([1]TDSheet!$AV$14:$AV$25000,MATCH($B296,[1]TDSheet!$B$14:$B$25000,0))</f>
        <v>980*889</v>
      </c>
      <c r="R296" s="428">
        <f>INDEX([1]TDSheet!$AY$14:$AY$25000,MATCH($B296,[1]TDSheet!$B$14:$B$25000,0))</f>
        <v>14170</v>
      </c>
      <c r="S296" s="101"/>
    </row>
    <row r="297" spans="1:19" ht="17.25" customHeight="1">
      <c r="A297" s="3">
        <f>ROW(297:297)-SUM(S$1:S297)</f>
        <v>265</v>
      </c>
      <c r="B297" s="195" t="s">
        <v>7064</v>
      </c>
      <c r="C297" s="195"/>
      <c r="D297" s="335"/>
      <c r="E297" s="336"/>
      <c r="F297" s="337"/>
      <c r="G297" s="337"/>
      <c r="H297" s="337"/>
      <c r="I297" s="337"/>
      <c r="J297" s="337"/>
      <c r="K297" s="337"/>
      <c r="L297" s="337"/>
      <c r="M297" s="43" t="str">
        <f>INDEX([1]TDSheet!$S$14:$S$25000,MATCH($B297,[1]TDSheet!$B$14:$B$25000,0))</f>
        <v>стекло Caterpillar "428 e" `2006- заднее нижнее ТЗ (883*488) (сталинит)</v>
      </c>
      <c r="N297" s="45"/>
      <c r="O297" s="267" t="s">
        <v>3138</v>
      </c>
      <c r="P297" s="45" t="s">
        <v>3123</v>
      </c>
      <c r="Q297" s="226" t="str">
        <f>INDEX([1]TDSheet!$AV$14:$AV$25000,MATCH($B297,[1]TDSheet!$B$14:$B$25000,0))</f>
        <v>883*488</v>
      </c>
      <c r="R297" s="428">
        <f>INDEX([1]TDSheet!$AY$14:$AY$25000,MATCH($B297,[1]TDSheet!$B$14:$B$25000,0))</f>
        <v>11570</v>
      </c>
      <c r="S297" s="101"/>
    </row>
    <row r="298" spans="1:19" ht="17.25" customHeight="1">
      <c r="A298" s="3">
        <f>ROW(298:298)-SUM(S$1:S298)</f>
        <v>266</v>
      </c>
      <c r="B298" s="195" t="s">
        <v>5450</v>
      </c>
      <c r="C298" s="195"/>
      <c r="D298" s="335"/>
      <c r="E298" s="336"/>
      <c r="F298" s="337"/>
      <c r="G298" s="337"/>
      <c r="H298" s="337"/>
      <c r="I298" s="337"/>
      <c r="J298" s="337"/>
      <c r="K298" s="337"/>
      <c r="L298" s="337"/>
      <c r="M298" s="43" t="str">
        <f>INDEX([1]TDSheet!$S$14:$S$25000,MATCH($B298,[1]TDSheet!$B$14:$B$25000,0))</f>
        <v>стекло Caterpillar "428 e" `2006- заднее цельное с отверстием ТЗ (1360*873) (сталинит)</v>
      </c>
      <c r="N298" s="45"/>
      <c r="O298" s="267" t="s">
        <v>3138</v>
      </c>
      <c r="P298" s="45" t="s">
        <v>3123</v>
      </c>
      <c r="Q298" s="226" t="str">
        <f>INDEX([1]TDSheet!$AV$14:$AV$25000,MATCH($B298,[1]TDSheet!$B$14:$B$25000,0))</f>
        <v>1360*873</v>
      </c>
      <c r="R298" s="427">
        <f>INDEX([1]TDSheet!$AY$14:$AY$25000,MATCH($B298,[1]TDSheet!$B$14:$B$25000,0))</f>
        <v>20800</v>
      </c>
      <c r="S298" s="101"/>
    </row>
    <row r="299" spans="1:19" ht="17.25" customHeight="1">
      <c r="A299" s="3">
        <f>ROW(299:299)-SUM(S$1:S299)</f>
        <v>267</v>
      </c>
      <c r="B299" s="195" t="s">
        <v>6896</v>
      </c>
      <c r="C299" s="195"/>
      <c r="D299" s="335"/>
      <c r="E299" s="336"/>
      <c r="F299" s="337"/>
      <c r="G299" s="337"/>
      <c r="H299" s="337"/>
      <c r="I299" s="337"/>
      <c r="J299" s="337"/>
      <c r="K299" s="337"/>
      <c r="L299" s="337"/>
      <c r="M299" s="43" t="str">
        <f>INDEX([1]TDSheet!$S$14:$S$25000,MATCH($B299,[1]TDSheet!$B$14:$B$25000,0))</f>
        <v>стекло Caterpillar "428 e" `2006- ветровое нижнее левое ТЗ (378*554) (сталинит)</v>
      </c>
      <c r="N299" s="45"/>
      <c r="O299" s="267" t="s">
        <v>3138</v>
      </c>
      <c r="P299" s="45" t="s">
        <v>3123</v>
      </c>
      <c r="Q299" s="226" t="str">
        <f>INDEX([1]TDSheet!$AV$14:$AV$25000,MATCH($B299,[1]TDSheet!$B$14:$B$25000,0))</f>
        <v>378*554</v>
      </c>
      <c r="R299" s="427">
        <f>INDEX([1]TDSheet!$AY$14:$AY$25000,MATCH($B299,[1]TDSheet!$B$14:$B$25000,0))</f>
        <v>7150</v>
      </c>
      <c r="S299" s="101"/>
    </row>
    <row r="300" spans="1:19" ht="17.25" customHeight="1">
      <c r="A300" s="3">
        <f>ROW(300:300)-SUM(S$1:S300)</f>
        <v>268</v>
      </c>
      <c r="B300" s="195" t="s">
        <v>6897</v>
      </c>
      <c r="C300" s="195"/>
      <c r="D300" s="335"/>
      <c r="E300" s="336"/>
      <c r="F300" s="337"/>
      <c r="G300" s="337"/>
      <c r="H300" s="337"/>
      <c r="I300" s="337"/>
      <c r="J300" s="337"/>
      <c r="K300" s="337"/>
      <c r="L300" s="337"/>
      <c r="M300" s="43" t="str">
        <f>INDEX([1]TDSheet!$S$14:$S$25000,MATCH($B300,[1]TDSheet!$B$14:$B$25000,0))</f>
        <v>стекло Caterpillar "428 e" `2006- ветровое нижнее правое ТЗ (378*554) (сталинит)</v>
      </c>
      <c r="N300" s="45"/>
      <c r="O300" s="267" t="s">
        <v>3138</v>
      </c>
      <c r="P300" s="45" t="s">
        <v>3123</v>
      </c>
      <c r="Q300" s="226" t="str">
        <f>INDEX([1]TDSheet!$AV$14:$AV$25000,MATCH($B300,[1]TDSheet!$B$14:$B$25000,0))</f>
        <v>378*554</v>
      </c>
      <c r="R300" s="427">
        <f>INDEX([1]TDSheet!$AY$14:$AY$25000,MATCH($B300,[1]TDSheet!$B$14:$B$25000,0))</f>
        <v>7150</v>
      </c>
      <c r="S300" s="101"/>
    </row>
    <row r="301" spans="1:19" ht="35.1" customHeight="1">
      <c r="A301" s="3">
        <f>ROW(301:301)-SUM(S$1:S301)</f>
        <v>269</v>
      </c>
      <c r="B301" s="195" t="s">
        <v>6668</v>
      </c>
      <c r="C301" s="195"/>
      <c r="D301" s="335"/>
      <c r="E301" s="336"/>
      <c r="F301" s="337"/>
      <c r="G301" s="337"/>
      <c r="H301" s="337"/>
      <c r="I301" s="337"/>
      <c r="J301" s="337"/>
      <c r="K301" s="337"/>
      <c r="L301" s="337"/>
      <c r="M301" s="43" t="str">
        <f>INDEX([1]TDSheet!$S$14:$S$25000,MATCH($B301,[1]TDSheet!$B$14:$B$25000,0))</f>
        <v>стекло Caterpillar "433 f" | "428 e" | "432 e" | "434 e" | "444 e" | "428 f" | "432 f" | "434 f" | "444 f" `2006-2017 заднее кузовное верхнее левое ТЗ (9 отв) (990*824) (сталинит)</v>
      </c>
      <c r="N301" s="45"/>
      <c r="O301" s="267" t="s">
        <v>6268</v>
      </c>
      <c r="P301" s="45" t="s">
        <v>3123</v>
      </c>
      <c r="Q301" s="226" t="str">
        <f>INDEX([1]TDSheet!$AV$14:$AV$25000,MATCH($B301,[1]TDSheet!$B$14:$B$25000,0))</f>
        <v>990*824</v>
      </c>
      <c r="R301" s="427">
        <f>INDEX([1]TDSheet!$AY$14:$AY$25000,MATCH($B301,[1]TDSheet!$B$14:$B$25000,0))</f>
        <v>21450</v>
      </c>
      <c r="S301" s="101"/>
    </row>
    <row r="302" spans="1:19" ht="35.1" customHeight="1">
      <c r="A302" s="3">
        <f>ROW(302:302)-SUM(S$1:S302)</f>
        <v>270</v>
      </c>
      <c r="B302" s="195" t="s">
        <v>6669</v>
      </c>
      <c r="C302" s="195"/>
      <c r="D302" s="335"/>
      <c r="E302" s="336"/>
      <c r="F302" s="337"/>
      <c r="G302" s="337"/>
      <c r="H302" s="337"/>
      <c r="I302" s="337"/>
      <c r="J302" s="337"/>
      <c r="K302" s="337"/>
      <c r="L302" s="337"/>
      <c r="M302" s="43" t="str">
        <f>INDEX([1]TDSheet!$S$14:$S$25000,MATCH($B302,[1]TDSheet!$B$14:$B$25000,0))</f>
        <v>стекло Caterpillar "433 f" | "428 e" | "432 e" | "434 e" | "444 e" | "428 f" | "432 f" | "434 f" | "444 f" `2006-2017 заднее кузовное верхнее правое ТЗ (9 отв) (990*824) (сталинит)</v>
      </c>
      <c r="N302" s="45"/>
      <c r="O302" s="267" t="s">
        <v>6268</v>
      </c>
      <c r="P302" s="45" t="s">
        <v>3123</v>
      </c>
      <c r="Q302" s="226" t="str">
        <f>INDEX([1]TDSheet!$AV$14:$AV$25000,MATCH($B302,[1]TDSheet!$B$14:$B$25000,0))</f>
        <v>990*824</v>
      </c>
      <c r="R302" s="427">
        <f>INDEX([1]TDSheet!$AY$14:$AY$25000,MATCH($B302,[1]TDSheet!$B$14:$B$25000,0))</f>
        <v>21450</v>
      </c>
      <c r="S302" s="101"/>
    </row>
    <row r="303" spans="1:19" ht="17.25" customHeight="1">
      <c r="A303" s="3">
        <f>ROW(303:303)-SUM(S$1:S303)</f>
        <v>271</v>
      </c>
      <c r="B303" s="200" t="s">
        <v>6711</v>
      </c>
      <c r="C303" s="200"/>
      <c r="D303" s="331"/>
      <c r="E303" s="332"/>
      <c r="F303" s="333"/>
      <c r="G303" s="333"/>
      <c r="H303" s="333"/>
      <c r="I303" s="333"/>
      <c r="J303" s="333"/>
      <c r="K303" s="333"/>
      <c r="L303" s="333"/>
      <c r="M303" s="70" t="str">
        <f>INDEX([1]TDSheet!$S$14:$S$25000,MATCH($B303,[1]TDSheet!$B$14:$B$25000,0))</f>
        <v>стекло Caterpillar "428F2" | "432F2" `2017- боковое левое ТЗ (10 отв.) (784*1017) (сталинит)</v>
      </c>
      <c r="N303" s="61"/>
      <c r="O303" s="71" t="s">
        <v>5402</v>
      </c>
      <c r="P303" s="61" t="s">
        <v>3123</v>
      </c>
      <c r="Q303" s="71" t="str">
        <f>INDEX([1]TDSheet!$AV$14:$AV$25000,MATCH($B303,[1]TDSheet!$B$14:$B$25000,0))</f>
        <v>784*1017</v>
      </c>
      <c r="R303" s="427">
        <f>INDEX([1]TDSheet!$AY$14:$AY$25000,MATCH($B303,[1]TDSheet!$B$14:$B$25000,0))</f>
        <v>19500</v>
      </c>
      <c r="S303" s="101"/>
    </row>
    <row r="304" spans="1:19" ht="17.25" customHeight="1">
      <c r="A304" s="3">
        <f>ROW(304:304)-SUM(S$1:S304)</f>
        <v>272</v>
      </c>
      <c r="B304" s="200" t="s">
        <v>6706</v>
      </c>
      <c r="C304" s="200"/>
      <c r="D304" s="331"/>
      <c r="E304" s="332"/>
      <c r="F304" s="333"/>
      <c r="G304" s="333"/>
      <c r="H304" s="333"/>
      <c r="I304" s="333"/>
      <c r="J304" s="333"/>
      <c r="K304" s="333"/>
      <c r="L304" s="333"/>
      <c r="M304" s="70" t="str">
        <f>INDEX([1]TDSheet!$S$14:$S$25000,MATCH($B304,[1]TDSheet!$B$14:$B$25000,0))</f>
        <v>стекло Caterpillar "428F2" | "432F2" `2017- боковое правое ТЗ (10 отв.) (784*1017) (сталинит)</v>
      </c>
      <c r="N304" s="61"/>
      <c r="O304" s="71" t="s">
        <v>5402</v>
      </c>
      <c r="P304" s="61" t="s">
        <v>3123</v>
      </c>
      <c r="Q304" s="71" t="str">
        <f>INDEX([1]TDSheet!$AV$14:$AV$25000,MATCH($B304,[1]TDSheet!$B$14:$B$25000,0))</f>
        <v>784*1017</v>
      </c>
      <c r="R304" s="427">
        <f>INDEX([1]TDSheet!$AY$14:$AY$25000,MATCH($B304,[1]TDSheet!$B$14:$B$25000,0))</f>
        <v>19500</v>
      </c>
      <c r="S304" s="101"/>
    </row>
    <row r="305" spans="1:19" ht="17.25" customHeight="1">
      <c r="A305" s="3">
        <f>ROW(305:305)-SUM(S$1:S305)</f>
        <v>273</v>
      </c>
      <c r="B305" s="200" t="s">
        <v>8319</v>
      </c>
      <c r="C305" s="200"/>
      <c r="D305" s="331"/>
      <c r="E305" s="332"/>
      <c r="F305" s="333"/>
      <c r="G305" s="333"/>
      <c r="H305" s="333"/>
      <c r="I305" s="333"/>
      <c r="J305" s="333"/>
      <c r="K305" s="333"/>
      <c r="L305" s="333"/>
      <c r="M305" s="70" t="str">
        <f>INDEX([1]TDSheet!$S$14:$S$25000,MATCH($B305,[1]TDSheet!$B$14:$B$25000,0))</f>
        <v>стекло Caterpillar "428F2" | "432F2" `2017- ветровое ЗП ТЗ (1354*990) (триплекс)</v>
      </c>
      <c r="N305" s="61"/>
      <c r="O305" s="71" t="s">
        <v>5402</v>
      </c>
      <c r="P305" s="61" t="s">
        <v>3123</v>
      </c>
      <c r="Q305" s="71" t="str">
        <f>INDEX([1]TDSheet!$AV$14:$AV$25000,MATCH($B305,[1]TDSheet!$B$14:$B$25000,0))</f>
        <v>1354*990</v>
      </c>
      <c r="R305" s="428">
        <f>INDEX([1]TDSheet!$AY$14:$AY$25000,MATCH($B305,[1]TDSheet!$B$14:$B$25000,0))</f>
        <v>10500</v>
      </c>
      <c r="S305" s="101"/>
    </row>
    <row r="306" spans="1:19" ht="17.25" customHeight="1">
      <c r="A306" s="3">
        <f>ROW(306:306)-SUM(S$1:S306)</f>
        <v>274</v>
      </c>
      <c r="B306" s="200" t="s">
        <v>5999</v>
      </c>
      <c r="C306" s="200"/>
      <c r="D306" s="331"/>
      <c r="E306" s="332"/>
      <c r="F306" s="333"/>
      <c r="G306" s="333"/>
      <c r="H306" s="333"/>
      <c r="I306" s="333"/>
      <c r="J306" s="333"/>
      <c r="K306" s="333"/>
      <c r="L306" s="333"/>
      <c r="M306" s="70" t="str">
        <f>INDEX([1]TDSheet!$S$14:$S$25000,MATCH($B306,[1]TDSheet!$B$14:$B$25000,0))</f>
        <v>стекло Caterpillar "428F2" | "432F2" `2017- дверное верхнее левое ТЗ (8 отв.) (1066*773) (сталинит)</v>
      </c>
      <c r="N306" s="61"/>
      <c r="O306" s="71" t="s">
        <v>5402</v>
      </c>
      <c r="P306" s="61"/>
      <c r="Q306" s="71" t="str">
        <f>INDEX([1]TDSheet!$AV$14:$AV$25000,MATCH($B306,[1]TDSheet!$B$14:$B$25000,0))</f>
        <v>1066*773</v>
      </c>
      <c r="R306" s="427">
        <f>INDEX([1]TDSheet!$AY$14:$AY$25000,MATCH($B306,[1]TDSheet!$B$14:$B$25000,0))</f>
        <v>18785</v>
      </c>
      <c r="S306" s="101"/>
    </row>
    <row r="307" spans="1:19" ht="17.25" customHeight="1">
      <c r="A307" s="3">
        <f>ROW(307:307)-SUM(S$1:S307)</f>
        <v>275</v>
      </c>
      <c r="B307" s="200" t="s">
        <v>6000</v>
      </c>
      <c r="C307" s="200"/>
      <c r="D307" s="331"/>
      <c r="E307" s="332"/>
      <c r="F307" s="333"/>
      <c r="G307" s="333"/>
      <c r="H307" s="333"/>
      <c r="I307" s="333"/>
      <c r="J307" s="333"/>
      <c r="K307" s="333"/>
      <c r="L307" s="333"/>
      <c r="M307" s="70" t="str">
        <f>INDEX([1]TDSheet!$S$14:$S$25000,MATCH($B307,[1]TDSheet!$B$14:$B$25000,0))</f>
        <v>стекло Caterpillar "428F2" | "432F2" `2017- дверное верхнее правое ТЗ (8 отв.) (1066*773) (сталинит)</v>
      </c>
      <c r="N307" s="61"/>
      <c r="O307" s="71" t="s">
        <v>5402</v>
      </c>
      <c r="P307" s="61"/>
      <c r="Q307" s="71" t="str">
        <f>INDEX([1]TDSheet!$AV$14:$AV$25000,MATCH($B307,[1]TDSheet!$B$14:$B$25000,0))</f>
        <v>1066*773</v>
      </c>
      <c r="R307" s="427">
        <f>INDEX([1]TDSheet!$AY$14:$AY$25000,MATCH($B307,[1]TDSheet!$B$14:$B$25000,0))</f>
        <v>18785</v>
      </c>
      <c r="S307" s="101"/>
    </row>
    <row r="308" spans="1:19" ht="17.25" customHeight="1">
      <c r="A308" s="3">
        <f>ROW(308:308)-SUM(S$1:S308)</f>
        <v>276</v>
      </c>
      <c r="B308" s="200" t="s">
        <v>6707</v>
      </c>
      <c r="C308" s="200"/>
      <c r="D308" s="331"/>
      <c r="E308" s="332"/>
      <c r="F308" s="333"/>
      <c r="G308" s="333"/>
      <c r="H308" s="333"/>
      <c r="I308" s="333"/>
      <c r="J308" s="333"/>
      <c r="K308" s="333"/>
      <c r="L308" s="333"/>
      <c r="M308" s="70" t="str">
        <f>INDEX([1]TDSheet!$S$14:$S$25000,MATCH($B308,[1]TDSheet!$B$14:$B$25000,0))</f>
        <v>стекло Caterpillar "428F2" | "432F2" `2017- заднее ТЗ (2 отв.) (928*1383) (сталинит)</v>
      </c>
      <c r="N308" s="61"/>
      <c r="O308" s="71" t="s">
        <v>5402</v>
      </c>
      <c r="P308" s="61" t="s">
        <v>3123</v>
      </c>
      <c r="Q308" s="71" t="str">
        <f>INDEX([1]TDSheet!$AV$14:$AV$25000,MATCH($B308,[1]TDSheet!$B$14:$B$25000,0))</f>
        <v>928*1383</v>
      </c>
      <c r="R308" s="427">
        <f>INDEX([1]TDSheet!$AY$14:$AY$25000,MATCH($B308,[1]TDSheet!$B$14:$B$25000,0))</f>
        <v>19500</v>
      </c>
      <c r="S308" s="101"/>
    </row>
    <row r="309" spans="1:19" ht="17.25" customHeight="1">
      <c r="A309" s="3">
        <f>ROW(309:309)-SUM(S$1:S309)</f>
        <v>277</v>
      </c>
      <c r="B309" s="195" t="s">
        <v>7001</v>
      </c>
      <c r="C309" s="195"/>
      <c r="D309" s="335"/>
      <c r="E309" s="336"/>
      <c r="F309" s="337"/>
      <c r="G309" s="337"/>
      <c r="H309" s="337"/>
      <c r="I309" s="337"/>
      <c r="J309" s="337"/>
      <c r="K309" s="337"/>
      <c r="L309" s="337"/>
      <c r="M309" s="43" t="str">
        <f>INDEX([1]TDSheet!$S$14:$S$25000,MATCH($B309,[1]TDSheet!$B$14:$B$25000,0))</f>
        <v>стекло Caterpillar "D10R" двери левое/правое ТЗ (443*1266) (сталинит)</v>
      </c>
      <c r="N309" s="45"/>
      <c r="O309" s="267"/>
      <c r="P309" s="45"/>
      <c r="Q309" s="226" t="str">
        <f>INDEX([1]TDSheet!$AV$14:$AV$25000,MATCH($B309,[1]TDSheet!$B$14:$B$25000,0))</f>
        <v>443*1226</v>
      </c>
      <c r="R309" s="427">
        <f>INDEX([1]TDSheet!$AY$14:$AY$25000,MATCH($B309,[1]TDSheet!$B$14:$B$25000,0))</f>
        <v>22100</v>
      </c>
      <c r="S309" s="101"/>
    </row>
    <row r="310" spans="1:19" ht="35.1" customHeight="1">
      <c r="A310" s="3">
        <f>ROW(310:310)-SUM(S$1:S310)</f>
        <v>278</v>
      </c>
      <c r="B310" s="195" t="s">
        <v>8538</v>
      </c>
      <c r="C310" s="195"/>
      <c r="D310" s="335"/>
      <c r="E310" s="336"/>
      <c r="F310" s="337"/>
      <c r="G310" s="337"/>
      <c r="H310" s="337"/>
      <c r="I310" s="337"/>
      <c r="J310" s="337"/>
      <c r="K310" s="337"/>
      <c r="L310" s="337"/>
      <c r="M310" s="43" t="str">
        <f>INDEX([1]TDSheet!$S$14:$S$25000,MATCH($B310,[1]TDSheet!$B$14:$B$25000,0))</f>
        <v>Стекло Caterpillar "M313D" | "M315D" | "M316D" | "M322D" | "M325D" | "M330D" ветровое верхнее (полукруглый низ с остеклением 70*30) ТЗ (825*1063) (сталинит)</v>
      </c>
      <c r="N310" s="45"/>
      <c r="O310" s="267"/>
      <c r="P310" s="45"/>
      <c r="Q310" s="226" t="str">
        <f>INDEX([1]TDSheet!$AV$14:$AV$25000,MATCH($B310,[1]TDSheet!$B$14:$B$25000,0))</f>
        <v>825*1063</v>
      </c>
      <c r="R310" s="428">
        <f>INDEX([1]TDSheet!$AY$14:$AY$25000,MATCH($B310,[1]TDSheet!$B$14:$B$25000,0))</f>
        <v>9800</v>
      </c>
      <c r="S310" s="101"/>
    </row>
    <row r="311" spans="1:19" ht="35.1" customHeight="1">
      <c r="A311" s="3">
        <f>ROW(311:311)-SUM(S$1:S311)</f>
        <v>279</v>
      </c>
      <c r="B311" s="195" t="s">
        <v>8295</v>
      </c>
      <c r="C311" s="195"/>
      <c r="D311" s="335"/>
      <c r="E311" s="336"/>
      <c r="F311" s="337"/>
      <c r="G311" s="337"/>
      <c r="H311" s="337"/>
      <c r="I311" s="337"/>
      <c r="J311" s="337"/>
      <c r="K311" s="337"/>
      <c r="L311" s="337"/>
      <c r="M311" s="43" t="str">
        <f>INDEX([1]TDSheet!$S$14:$S$25000,MATCH($B311,[1]TDSheet!$B$14:$B$25000,0))</f>
        <v>Стекло Caterpillar "M313D" | "M315D" | "M316D" | "M322D" | "M325D" | "M330D" ветровое нижнее ТЗ (807*460) (сталинит)</v>
      </c>
      <c r="N311" s="45"/>
      <c r="O311" s="267"/>
      <c r="P311" s="45"/>
      <c r="Q311" s="226" t="str">
        <f>INDEX([1]TDSheet!$AV$14:$AV$25000,MATCH($B311,[1]TDSheet!$B$14:$B$25000,0))</f>
        <v>807*460</v>
      </c>
      <c r="R311" s="428">
        <f>INDEX([1]TDSheet!$AY$14:$AY$25000,MATCH($B311,[1]TDSheet!$B$14:$B$25000,0))</f>
        <v>7800</v>
      </c>
      <c r="S311" s="101"/>
    </row>
    <row r="312" spans="1:19" ht="17.25" customHeight="1">
      <c r="A312" s="1950" t="s">
        <v>6521</v>
      </c>
      <c r="B312" s="1937"/>
      <c r="C312" s="1937"/>
      <c r="D312" s="1937"/>
      <c r="E312" s="1937"/>
      <c r="F312" s="1937"/>
      <c r="G312" s="1937"/>
      <c r="H312" s="1937"/>
      <c r="I312" s="1937"/>
      <c r="J312" s="1937"/>
      <c r="K312" s="1937"/>
      <c r="L312" s="1937"/>
      <c r="M312" s="1937"/>
      <c r="N312" s="1937"/>
      <c r="O312" s="1937"/>
      <c r="P312" s="1937"/>
      <c r="Q312" s="1937"/>
      <c r="R312" s="1951"/>
      <c r="S312" s="101">
        <v>1</v>
      </c>
    </row>
    <row r="313" spans="1:19" ht="17.25" customHeight="1">
      <c r="A313" s="1579">
        <f>ROW(313:313)-SUM(S$1:S313)</f>
        <v>280</v>
      </c>
      <c r="B313" s="1761" t="s">
        <v>8933</v>
      </c>
      <c r="C313" s="1761"/>
      <c r="D313" s="1757"/>
      <c r="E313" s="1758"/>
      <c r="F313" s="1759"/>
      <c r="G313" s="1759"/>
      <c r="H313" s="1759"/>
      <c r="I313" s="1759"/>
      <c r="J313" s="1759"/>
      <c r="K313" s="1759"/>
      <c r="L313" s="1759"/>
      <c r="M313" s="1762" t="str">
        <f>INDEX([1]TDSheet!$S$14:$S$25000,MATCH($B313,[1]TDSheet!$B$14:$B$25000,0))</f>
        <v>стекло Claas "Ares" ветровое нижнее левое ТЗ (470*574) (сталинит)</v>
      </c>
      <c r="N313" s="1763"/>
      <c r="O313" s="1764"/>
      <c r="P313" s="1763" t="s">
        <v>3123</v>
      </c>
      <c r="Q313" s="1765" t="str">
        <f>INDEX([1]TDSheet!$AV$14:$AV$25000,MATCH($B313,[1]TDSheet!$B$14:$B$25000,0))</f>
        <v>470*574</v>
      </c>
      <c r="R313" s="1650">
        <f>INDEX([1]TDSheet!$AY$14:$AY$25000,MATCH($B313,[1]TDSheet!$B$14:$B$25000,0))</f>
        <v>10500</v>
      </c>
      <c r="S313" s="101"/>
    </row>
    <row r="314" spans="1:19" ht="17.25" customHeight="1">
      <c r="A314" s="1579">
        <f>ROW(314:314)-SUM(S$1:S314)</f>
        <v>281</v>
      </c>
      <c r="B314" s="1761" t="s">
        <v>8934</v>
      </c>
      <c r="C314" s="1761"/>
      <c r="D314" s="1757"/>
      <c r="E314" s="1758"/>
      <c r="F314" s="1759"/>
      <c r="G314" s="1759"/>
      <c r="H314" s="1759"/>
      <c r="I314" s="1759"/>
      <c r="J314" s="1759"/>
      <c r="K314" s="1759"/>
      <c r="L314" s="1759"/>
      <c r="M314" s="1762" t="str">
        <f>INDEX([1]TDSheet!$S$14:$S$25000,MATCH($B314,[1]TDSheet!$B$14:$B$25000,0))</f>
        <v>стекло Claas "Ares" ветровое нижнее правое ТЗ (470*574) (сталинит)</v>
      </c>
      <c r="N314" s="1763"/>
      <c r="O314" s="1764"/>
      <c r="P314" s="1763" t="s">
        <v>3123</v>
      </c>
      <c r="Q314" s="1765" t="str">
        <f>INDEX([1]TDSheet!$AV$14:$AV$25000,MATCH($B314,[1]TDSheet!$B$14:$B$25000,0))</f>
        <v>470*574</v>
      </c>
      <c r="R314" s="1650">
        <f>INDEX([1]TDSheet!$AY$14:$AY$25000,MATCH($B314,[1]TDSheet!$B$14:$B$25000,0))</f>
        <v>10500</v>
      </c>
      <c r="S314" s="101"/>
    </row>
    <row r="315" spans="1:19" ht="17.25" customHeight="1">
      <c r="A315" s="3">
        <f>ROW(315:315)-SUM(S$1:S315)</f>
        <v>282</v>
      </c>
      <c r="B315" s="195" t="s">
        <v>6522</v>
      </c>
      <c r="C315" s="195"/>
      <c r="D315" s="335"/>
      <c r="E315" s="336"/>
      <c r="F315" s="337"/>
      <c r="G315" s="337"/>
      <c r="H315" s="337"/>
      <c r="I315" s="337"/>
      <c r="J315" s="337"/>
      <c r="K315" s="337"/>
      <c r="L315" s="337"/>
      <c r="M315" s="43" t="str">
        <f>INDEX([1]TDSheet!$S$14:$S$25000,MATCH($B315,[1]TDSheet!$B$14:$B$25000,0))</f>
        <v>стекло Claas "Ares" двери левое ТЗ (9 отв.) (1502*904) (сталинит)</v>
      </c>
      <c r="N315" s="45"/>
      <c r="O315" s="267"/>
      <c r="P315" s="45" t="s">
        <v>3123</v>
      </c>
      <c r="Q315" s="226" t="str">
        <f>INDEX([1]TDSheet!$AV$14:$AV$25000,MATCH($B315,[1]TDSheet!$B$14:$B$25000,0))</f>
        <v>1502*904</v>
      </c>
      <c r="R315" s="427">
        <f>INDEX([1]TDSheet!$AY$14:$AY$25000,MATCH($B315,[1]TDSheet!$B$14:$B$25000,0))</f>
        <v>19500</v>
      </c>
      <c r="S315" s="101"/>
    </row>
    <row r="316" spans="1:19" ht="17.25" customHeight="1">
      <c r="A316" s="3">
        <f>ROW(316:316)-SUM(S$1:S316)</f>
        <v>283</v>
      </c>
      <c r="B316" s="195" t="s">
        <v>6523</v>
      </c>
      <c r="C316" s="195"/>
      <c r="D316" s="335"/>
      <c r="E316" s="336"/>
      <c r="F316" s="337"/>
      <c r="G316" s="337"/>
      <c r="H316" s="337"/>
      <c r="I316" s="337"/>
      <c r="J316" s="337"/>
      <c r="K316" s="337"/>
      <c r="L316" s="337"/>
      <c r="M316" s="43" t="str">
        <f>INDEX([1]TDSheet!$S$14:$S$25000,MATCH($B316,[1]TDSheet!$B$14:$B$25000,0))</f>
        <v>стекло Claas "Ares" двери правое ТЗ (9 отв.) (1502*904) (сталинит)</v>
      </c>
      <c r="N316" s="45"/>
      <c r="O316" s="267"/>
      <c r="P316" s="45" t="s">
        <v>3123</v>
      </c>
      <c r="Q316" s="226" t="str">
        <f>INDEX([1]TDSheet!$AV$14:$AV$25000,MATCH($B316,[1]TDSheet!$B$14:$B$25000,0))</f>
        <v>1502*904</v>
      </c>
      <c r="R316" s="427">
        <f>INDEX([1]TDSheet!$AY$14:$AY$25000,MATCH($B316,[1]TDSheet!$B$14:$B$25000,0))</f>
        <v>19500</v>
      </c>
      <c r="S316" s="101"/>
    </row>
    <row r="317" spans="1:19" ht="17.25" customHeight="1">
      <c r="A317" s="323">
        <f>ROW(317:317)-SUM(S$1:S317)</f>
        <v>284</v>
      </c>
      <c r="B317" s="1766" t="s">
        <v>8975</v>
      </c>
      <c r="C317" s="1766"/>
      <c r="D317" s="335"/>
      <c r="E317" s="336"/>
      <c r="F317" s="337"/>
      <c r="G317" s="337"/>
      <c r="H317" s="337"/>
      <c r="I317" s="337"/>
      <c r="J317" s="337"/>
      <c r="K317" s="337"/>
      <c r="L317" s="337"/>
      <c r="M317" s="1767" t="str">
        <f>INDEX([1]TDSheet!$S$14:$S$25000,MATCH($B317,[1]TDSheet!$B$14:$B$25000,0))</f>
        <v>Стекло Claas "Ares" заднее ТЗ (15 отв.) (941*934) (сталинит)</v>
      </c>
      <c r="N317" s="1768"/>
      <c r="O317" s="1769"/>
      <c r="P317" s="1768"/>
      <c r="Q317" s="1770" t="str">
        <f>INDEX([1]TDSheet!$AV$14:$AV$25000,MATCH($B317,[1]TDSheet!$B$14:$B$25000,0))</f>
        <v>941*934</v>
      </c>
      <c r="R317" s="426">
        <f>INDEX([1]TDSheet!$AY$14:$AY$25000,MATCH($B317,[1]TDSheet!$B$14:$B$25000,0))</f>
        <v>25000</v>
      </c>
      <c r="S317" s="101"/>
    </row>
    <row r="318" spans="1:19" ht="17.25" customHeight="1">
      <c r="A318" s="1950" t="s">
        <v>6155</v>
      </c>
      <c r="B318" s="1937"/>
      <c r="C318" s="1937"/>
      <c r="D318" s="1937"/>
      <c r="E318" s="1937"/>
      <c r="F318" s="1937"/>
      <c r="G318" s="1937"/>
      <c r="H318" s="1937"/>
      <c r="I318" s="1937"/>
      <c r="J318" s="1937"/>
      <c r="K318" s="1937"/>
      <c r="L318" s="1937"/>
      <c r="M318" s="1937"/>
      <c r="N318" s="1937"/>
      <c r="O318" s="1937"/>
      <c r="P318" s="1937"/>
      <c r="Q318" s="1937"/>
      <c r="R318" s="1951"/>
      <c r="S318" s="101">
        <v>1</v>
      </c>
    </row>
    <row r="319" spans="1:19" ht="17.25" customHeight="1">
      <c r="A319" s="3">
        <f>ROW(319:319)-SUM(S$1:S319)</f>
        <v>285</v>
      </c>
      <c r="B319" s="200" t="s">
        <v>7513</v>
      </c>
      <c r="C319" s="200"/>
      <c r="D319" s="331"/>
      <c r="E319" s="332"/>
      <c r="F319" s="333"/>
      <c r="G319" s="333"/>
      <c r="H319" s="333"/>
      <c r="I319" s="333"/>
      <c r="J319" s="333"/>
      <c r="K319" s="333"/>
      <c r="L319" s="333"/>
      <c r="M319" s="70" t="str">
        <f>INDEX([1]TDSheet!$S$14:$S$25000,MATCH($B319,[1]TDSheet!$B$14:$B$25000,0))</f>
        <v>стекло Doosan "DX140LC" I "DX340" (ROPS/POPS) ветровое верхнее (817*990) (триплекс)</v>
      </c>
      <c r="N319" s="61"/>
      <c r="O319" s="71" t="s">
        <v>3721</v>
      </c>
      <c r="P319" s="61" t="s">
        <v>3123</v>
      </c>
      <c r="Q319" s="71" t="str">
        <f>INDEX([1]TDSheet!$AV$14:$AV$25000,MATCH($B319,[1]TDSheet!$B$14:$B$25000,0))</f>
        <v>817*990</v>
      </c>
      <c r="R319" s="428">
        <f>INDEX([1]TDSheet!$AY$14:$AY$25000,MATCH($B319,[1]TDSheet!$B$14:$B$25000,0))</f>
        <v>10900</v>
      </c>
      <c r="S319" s="101"/>
    </row>
    <row r="320" spans="1:19" ht="17.25" customHeight="1">
      <c r="A320" s="3">
        <f>ROW(320:320)-SUM(S$1:S320)</f>
        <v>286</v>
      </c>
      <c r="B320" s="200" t="s">
        <v>7501</v>
      </c>
      <c r="C320" s="200"/>
      <c r="D320" s="331"/>
      <c r="E320" s="332"/>
      <c r="F320" s="333"/>
      <c r="G320" s="333"/>
      <c r="H320" s="333"/>
      <c r="I320" s="333"/>
      <c r="J320" s="333"/>
      <c r="K320" s="333"/>
      <c r="L320" s="333"/>
      <c r="M320" s="70" t="str">
        <f>INDEX([1]TDSheet!$S$14:$S$25000,MATCH($B320,[1]TDSheet!$B$14:$B$25000,0))</f>
        <v>стекло Doosan "DX140LC" I "DX340" (ROPS/FOPS) ветровое нижнее ТЗ (822*452) (сталинит)</v>
      </c>
      <c r="N320" s="61"/>
      <c r="O320" s="71" t="s">
        <v>3721</v>
      </c>
      <c r="P320" s="61"/>
      <c r="Q320" s="71" t="str">
        <f>INDEX([1]TDSheet!$AV$14:$AV$25000,MATCH($B320,[1]TDSheet!$B$14:$B$25000,0))</f>
        <v>822*452</v>
      </c>
      <c r="R320" s="428">
        <f>INDEX([1]TDSheet!$AY$14:$AY$25000,MATCH($B320,[1]TDSheet!$B$14:$B$25000,0))</f>
        <v>8450</v>
      </c>
      <c r="S320" s="101"/>
    </row>
    <row r="321" spans="1:19" ht="17.25" customHeight="1">
      <c r="A321" s="3">
        <f>ROW(321:321)-SUM(S$1:S321)</f>
        <v>287</v>
      </c>
      <c r="B321" s="200" t="s">
        <v>6191</v>
      </c>
      <c r="C321" s="200"/>
      <c r="D321" s="331"/>
      <c r="E321" s="332"/>
      <c r="F321" s="333"/>
      <c r="G321" s="333"/>
      <c r="H321" s="333"/>
      <c r="I321" s="333"/>
      <c r="J321" s="333"/>
      <c r="K321" s="333"/>
      <c r="L321" s="333"/>
      <c r="M321" s="70" t="str">
        <f>INDEX([1]TDSheet!$S$14:$S$25000,MATCH($B321,[1]TDSheet!$B$14:$B$25000,0))</f>
        <v>стекло Doosan "DX180LC" I "DX210LC" I "DX280LC" `2010- боковое правое ТЗ (1548*1159) (сталинит)</v>
      </c>
      <c r="N321" s="61"/>
      <c r="O321" s="71" t="s">
        <v>3721</v>
      </c>
      <c r="P321" s="61" t="s">
        <v>3123</v>
      </c>
      <c r="Q321" s="71" t="str">
        <f>INDEX([1]TDSheet!$AV$14:$AV$25000,MATCH($B321,[1]TDSheet!$B$14:$B$25000,0))</f>
        <v>1548*1159</v>
      </c>
      <c r="R321" s="427">
        <f>INDEX([1]TDSheet!$AY$14:$AY$25000,MATCH($B321,[1]TDSheet!$B$14:$B$25000,0))</f>
        <v>21970</v>
      </c>
      <c r="S321" s="101"/>
    </row>
    <row r="322" spans="1:19" ht="17.25" customHeight="1">
      <c r="A322" s="3">
        <f>ROW(322:322)-SUM(S$1:S322)</f>
        <v>288</v>
      </c>
      <c r="B322" s="200" t="s">
        <v>6156</v>
      </c>
      <c r="C322" s="200"/>
      <c r="D322" s="331"/>
      <c r="E322" s="332"/>
      <c r="F322" s="333"/>
      <c r="G322" s="333"/>
      <c r="H322" s="333"/>
      <c r="I322" s="333"/>
      <c r="J322" s="333"/>
      <c r="K322" s="333"/>
      <c r="L322" s="333"/>
      <c r="M322" s="70" t="str">
        <f>INDEX([1]TDSheet!$S$14:$S$25000,MATCH($B322,[1]TDSheet!$B$14:$B$25000,0))</f>
        <v>стекло Doosan "DX180LC" I "DX210LC" I "DX280LC" `2010- ветровое нижнее (855*459) (сталинит)</v>
      </c>
      <c r="N322" s="61"/>
      <c r="O322" s="71" t="s">
        <v>3721</v>
      </c>
      <c r="P322" s="61"/>
      <c r="Q322" s="71" t="str">
        <f>INDEX([1]TDSheet!$AV$14:$AV$25000,MATCH($B322,[1]TDSheet!$B$14:$B$25000,0))</f>
        <v>855*429</v>
      </c>
      <c r="R322" s="427">
        <f>INDEX([1]TDSheet!$AY$14:$AY$25000,MATCH($B322,[1]TDSheet!$B$14:$B$25000,0))</f>
        <v>9360</v>
      </c>
      <c r="S322" s="101"/>
    </row>
    <row r="323" spans="1:19" ht="17.25" customHeight="1">
      <c r="A323" s="3">
        <f>ROW(323:323)-SUM(S$1:S323)</f>
        <v>289</v>
      </c>
      <c r="B323" s="200" t="s">
        <v>6190</v>
      </c>
      <c r="C323" s="200"/>
      <c r="D323" s="331"/>
      <c r="E323" s="332"/>
      <c r="F323" s="333"/>
      <c r="G323" s="333"/>
      <c r="H323" s="333"/>
      <c r="I323" s="333"/>
      <c r="J323" s="333"/>
      <c r="K323" s="333"/>
      <c r="L323" s="333"/>
      <c r="M323" s="70" t="str">
        <f>INDEX([1]TDSheet!$S$14:$S$25000,MATCH($B323,[1]TDSheet!$B$14:$B$25000,0))</f>
        <v>стекло Doosan "DX180LC" I "DX210LC" I "DX280LC" `2010- ветровое верхнее (843*1068) (сталинит)</v>
      </c>
      <c r="N323" s="61"/>
      <c r="O323" s="71" t="s">
        <v>3721</v>
      </c>
      <c r="P323" s="61" t="s">
        <v>3123</v>
      </c>
      <c r="Q323" s="71" t="str">
        <f>INDEX([1]TDSheet!$AV$14:$AV$25000,MATCH($B323,[1]TDSheet!$B$14:$B$25000,0))</f>
        <v>843*1068</v>
      </c>
      <c r="R323" s="427">
        <f>INDEX([1]TDSheet!$AY$14:$AY$25000,MATCH($B323,[1]TDSheet!$B$14:$B$25000,0))</f>
        <v>17550</v>
      </c>
      <c r="S323" s="101"/>
    </row>
    <row r="324" spans="1:19" ht="17.25" customHeight="1">
      <c r="A324" s="3">
        <f>ROW(324:324)-SUM(S$1:S324)</f>
        <v>290</v>
      </c>
      <c r="B324" s="200" t="s">
        <v>8318</v>
      </c>
      <c r="C324" s="200"/>
      <c r="D324" s="331"/>
      <c r="E324" s="332"/>
      <c r="F324" s="333"/>
      <c r="G324" s="333"/>
      <c r="H324" s="333"/>
      <c r="I324" s="333"/>
      <c r="J324" s="333"/>
      <c r="K324" s="333"/>
      <c r="L324" s="333"/>
      <c r="M324" s="70" t="str">
        <f>INDEX([1]TDSheet!$S$14:$S$25000,MATCH($B324,[1]TDSheet!$B$14:$B$25000,0))</f>
        <v>стекло Doosan "DX180LC" I "DX210LC" I "DX280LC" `2010- двери верхнее неподвижное ТЗ (908*408) (сталинит)</v>
      </c>
      <c r="N324" s="61"/>
      <c r="O324" s="71" t="s">
        <v>3721</v>
      </c>
      <c r="P324" s="61"/>
      <c r="Q324" s="71" t="str">
        <f>INDEX([1]TDSheet!$AV$14:$AV$25000,MATCH($B324,[1]TDSheet!$B$14:$B$25000,0))</f>
        <v>908*408</v>
      </c>
      <c r="R324" s="428">
        <f>INDEX([1]TDSheet!$AY$14:$AY$25000,MATCH($B324,[1]TDSheet!$B$14:$B$25000,0))</f>
        <v>8450</v>
      </c>
      <c r="S324" s="101"/>
    </row>
    <row r="325" spans="1:19" ht="17.25" customHeight="1">
      <c r="A325" s="3">
        <f>ROW(325:325)-SUM(S$1:S325)</f>
        <v>291</v>
      </c>
      <c r="B325" s="200" t="s">
        <v>7141</v>
      </c>
      <c r="C325" s="200"/>
      <c r="D325" s="331"/>
      <c r="E325" s="332"/>
      <c r="F325" s="333"/>
      <c r="G325" s="333"/>
      <c r="H325" s="333"/>
      <c r="I325" s="333"/>
      <c r="J325" s="333"/>
      <c r="K325" s="333"/>
      <c r="L325" s="333"/>
      <c r="M325" s="70" t="str">
        <f>INDEX([1]TDSheet!$S$14:$S$25000,MATCH($B325,[1]TDSheet!$B$14:$B$25000,0))</f>
        <v>стекло Doosan "DX180LC" I "DX210LC" I "DX280LC" `2010- двери верхнее подвижное ТЗ (519*821) (сталинит)</v>
      </c>
      <c r="N325" s="61"/>
      <c r="O325" s="71" t="s">
        <v>3721</v>
      </c>
      <c r="P325" s="61" t="s">
        <v>3123</v>
      </c>
      <c r="Q325" s="71" t="str">
        <f>INDEX([1]TDSheet!$AV$14:$AV$25000,MATCH($B325,[1]TDSheet!$B$14:$B$25000,0))</f>
        <v>519*821</v>
      </c>
      <c r="R325" s="428">
        <f>INDEX([1]TDSheet!$AY$14:$AY$25000,MATCH($B325,[1]TDSheet!$B$14:$B$25000,0))</f>
        <v>8450</v>
      </c>
      <c r="S325" s="101"/>
    </row>
    <row r="326" spans="1:19" ht="17.25" customHeight="1">
      <c r="A326" s="3">
        <f>ROW(326:326)-SUM(S$1:S326)</f>
        <v>292</v>
      </c>
      <c r="B326" s="200" t="s">
        <v>6692</v>
      </c>
      <c r="C326" s="200"/>
      <c r="D326" s="331"/>
      <c r="E326" s="332"/>
      <c r="F326" s="333"/>
      <c r="G326" s="333"/>
      <c r="H326" s="333"/>
      <c r="I326" s="333"/>
      <c r="J326" s="333"/>
      <c r="K326" s="333"/>
      <c r="L326" s="333"/>
      <c r="M326" s="70" t="str">
        <f>INDEX([1]TDSheet!$S$14:$S$25000,MATCH($B326,[1]TDSheet!$B$14:$B$25000,0))</f>
        <v>стекло Doosan "Solar" боковое левое заднее ТЗ (356*911) (сталинит)</v>
      </c>
      <c r="N326" s="61"/>
      <c r="O326" s="71"/>
      <c r="P326" s="61"/>
      <c r="Q326" s="71" t="str">
        <f>INDEX([1]TDSheet!$AV$14:$AV$25000,MATCH($B326,[1]TDSheet!$B$14:$B$25000,0))</f>
        <v>356*911</v>
      </c>
      <c r="R326" s="427">
        <f>INDEX([1]TDSheet!$AY$14:$AY$25000,MATCH($B326,[1]TDSheet!$B$14:$B$25000,0))</f>
        <v>10660</v>
      </c>
      <c r="S326" s="101"/>
    </row>
    <row r="327" spans="1:19" ht="17.25" customHeight="1">
      <c r="A327" s="3">
        <f>ROW(327:327)-SUM(S$1:S327)</f>
        <v>293</v>
      </c>
      <c r="B327" s="200" t="s">
        <v>6690</v>
      </c>
      <c r="C327" s="200"/>
      <c r="D327" s="331"/>
      <c r="E327" s="332"/>
      <c r="F327" s="333"/>
      <c r="G327" s="333"/>
      <c r="H327" s="333"/>
      <c r="I327" s="333"/>
      <c r="J327" s="333"/>
      <c r="K327" s="333"/>
      <c r="L327" s="333"/>
      <c r="M327" s="70" t="str">
        <f>INDEX([1]TDSheet!$S$14:$S$25000,MATCH($B327,[1]TDSheet!$B$14:$B$25000,0))</f>
        <v>стекло Doosan "Solar" боковое правое ТЗ (874*943) (сталинит)</v>
      </c>
      <c r="N327" s="61"/>
      <c r="O327" s="71"/>
      <c r="P327" s="61"/>
      <c r="Q327" s="71" t="str">
        <f>INDEX([1]TDSheet!$AV$14:$AV$25000,MATCH($B327,[1]TDSheet!$B$14:$B$25000,0))</f>
        <v>874*943</v>
      </c>
      <c r="R327" s="427">
        <f>INDEX([1]TDSheet!$AY$14:$AY$25000,MATCH($B327,[1]TDSheet!$B$14:$B$25000,0))</f>
        <v>15600</v>
      </c>
      <c r="S327" s="101"/>
    </row>
    <row r="328" spans="1:19" ht="17.25" customHeight="1">
      <c r="A328" s="3">
        <f>ROW(328:328)-SUM(S$1:S328)</f>
        <v>294</v>
      </c>
      <c r="B328" s="200" t="s">
        <v>6694</v>
      </c>
      <c r="C328" s="200"/>
      <c r="D328" s="331"/>
      <c r="E328" s="332"/>
      <c r="F328" s="333"/>
      <c r="G328" s="333"/>
      <c r="H328" s="333"/>
      <c r="I328" s="333"/>
      <c r="J328" s="333"/>
      <c r="K328" s="333"/>
      <c r="L328" s="333"/>
      <c r="M328" s="70" t="str">
        <f>INDEX([1]TDSheet!$S$14:$S$25000,MATCH($B328,[1]TDSheet!$B$14:$B$25000,0))</f>
        <v>стекло Doosan "Solar" двери верхнее заднее ТЗ (400*745) (сталинит)</v>
      </c>
      <c r="N328" s="61"/>
      <c r="O328" s="71"/>
      <c r="P328" s="61"/>
      <c r="Q328" s="71" t="str">
        <f>INDEX([1]TDSheet!$AV$14:$AV$25000,MATCH($B328,[1]TDSheet!$B$14:$B$25000,0))</f>
        <v>400*745</v>
      </c>
      <c r="R328" s="427">
        <f>INDEX([1]TDSheet!$AY$14:$AY$25000,MATCH($B328,[1]TDSheet!$B$14:$B$25000,0))</f>
        <v>8450</v>
      </c>
      <c r="S328" s="101"/>
    </row>
    <row r="329" spans="1:19" ht="17.25" customHeight="1">
      <c r="A329" s="3">
        <f>ROW(329:329)-SUM(S$1:S329)</f>
        <v>295</v>
      </c>
      <c r="B329" s="200" t="s">
        <v>6691</v>
      </c>
      <c r="C329" s="200"/>
      <c r="D329" s="331"/>
      <c r="E329" s="332"/>
      <c r="F329" s="333"/>
      <c r="G329" s="333"/>
      <c r="H329" s="333"/>
      <c r="I329" s="333"/>
      <c r="J329" s="333"/>
      <c r="K329" s="333"/>
      <c r="L329" s="333"/>
      <c r="M329" s="70" t="str">
        <f>INDEX([1]TDSheet!$S$14:$S$25000,MATCH($B329,[1]TDSheet!$B$14:$B$25000,0))</f>
        <v>стекло Doosan "Solar" двери верхнее переднее ТЗ (585*745) (сталинит)</v>
      </c>
      <c r="N329" s="61"/>
      <c r="O329" s="71"/>
      <c r="P329" s="61"/>
      <c r="Q329" s="71" t="str">
        <f>INDEX([1]TDSheet!$AV$14:$AV$25000,MATCH($B329,[1]TDSheet!$B$14:$B$25000,0))</f>
        <v>585*745</v>
      </c>
      <c r="R329" s="427">
        <f>INDEX([1]TDSheet!$AY$14:$AY$25000,MATCH($B329,[1]TDSheet!$B$14:$B$25000,0))</f>
        <v>8450</v>
      </c>
      <c r="S329" s="101"/>
    </row>
    <row r="330" spans="1:19" ht="17.25" customHeight="1">
      <c r="A330" s="3">
        <f>ROW(330:330)-SUM(S$1:S330)</f>
        <v>296</v>
      </c>
      <c r="B330" s="200" t="s">
        <v>6693</v>
      </c>
      <c r="C330" s="200"/>
      <c r="D330" s="331"/>
      <c r="E330" s="332"/>
      <c r="F330" s="333"/>
      <c r="G330" s="333"/>
      <c r="H330" s="333"/>
      <c r="I330" s="333"/>
      <c r="J330" s="333"/>
      <c r="K330" s="333"/>
      <c r="L330" s="333"/>
      <c r="M330" s="70" t="str">
        <f>INDEX([1]TDSheet!$S$14:$S$25000,MATCH($B330,[1]TDSheet!$B$14:$B$25000,0))</f>
        <v>стекло Doosan "Solar" двери нижнее ТЗ (876*380) (сталинит)</v>
      </c>
      <c r="N330" s="61"/>
      <c r="O330" s="71"/>
      <c r="P330" s="61"/>
      <c r="Q330" s="71" t="str">
        <f>INDEX([1]TDSheet!$AV$14:$AV$25000,MATCH($B330,[1]TDSheet!$B$14:$B$25000,0))</f>
        <v>876*380</v>
      </c>
      <c r="R330" s="427">
        <f>INDEX([1]TDSheet!$AY$14:$AY$25000,MATCH($B330,[1]TDSheet!$B$14:$B$25000,0))</f>
        <v>9750</v>
      </c>
      <c r="S330" s="101"/>
    </row>
    <row r="331" spans="1:19" ht="17.25" customHeight="1">
      <c r="A331" s="3">
        <f>ROW(331:331)-SUM(S$1:S331)</f>
        <v>297</v>
      </c>
      <c r="B331" s="200" t="s">
        <v>6157</v>
      </c>
      <c r="C331" s="200"/>
      <c r="D331" s="331"/>
      <c r="E331" s="332"/>
      <c r="F331" s="333"/>
      <c r="G331" s="333"/>
      <c r="H331" s="333"/>
      <c r="I331" s="333"/>
      <c r="J331" s="333"/>
      <c r="K331" s="333"/>
      <c r="L331" s="333"/>
      <c r="M331" s="70" t="str">
        <f>INDEX([1]TDSheet!$S$14:$S$25000,MATCH($B331,[1]TDSheet!$B$14:$B$25000,0))</f>
        <v>стекло Doosan "Solar" ветровое нижнее (830*490) (сталинит)</v>
      </c>
      <c r="N331" s="61"/>
      <c r="O331" s="71"/>
      <c r="P331" s="61"/>
      <c r="Q331" s="71" t="str">
        <f>INDEX([1]TDSheet!$AV$14:$AV$25000,MATCH($B331,[1]TDSheet!$B$14:$B$25000,0))</f>
        <v>830*490</v>
      </c>
      <c r="R331" s="427">
        <f>INDEX([1]TDSheet!$AY$14:$AY$25000,MATCH($B331,[1]TDSheet!$B$14:$B$25000,0))</f>
        <v>6760</v>
      </c>
      <c r="S331" s="101"/>
    </row>
    <row r="332" spans="1:19" ht="17.25" customHeight="1">
      <c r="A332" s="3">
        <f>ROW(332:332)-SUM(S$1:S332)</f>
        <v>298</v>
      </c>
      <c r="B332" s="200" t="s">
        <v>6188</v>
      </c>
      <c r="C332" s="200"/>
      <c r="D332" s="331"/>
      <c r="E332" s="332"/>
      <c r="F332" s="333"/>
      <c r="G332" s="333"/>
      <c r="H332" s="333"/>
      <c r="I332" s="333"/>
      <c r="J332" s="333"/>
      <c r="K332" s="333"/>
      <c r="L332" s="333"/>
      <c r="M332" s="70" t="str">
        <f>INDEX([1]TDSheet!$S$14:$S$25000,MATCH($B332,[1]TDSheet!$B$14:$B$25000,0))</f>
        <v>стекло Doosan "Solar" ветровое верхнее (1 отв) (825*981) (сталинит)</v>
      </c>
      <c r="N332" s="61"/>
      <c r="O332" s="71"/>
      <c r="P332" s="61" t="s">
        <v>3123</v>
      </c>
      <c r="Q332" s="71" t="str">
        <f>INDEX([1]TDSheet!$AV$14:$AV$25000,MATCH($B332,[1]TDSheet!$B$14:$B$25000,0))</f>
        <v>825*981</v>
      </c>
      <c r="R332" s="427">
        <f>INDEX([1]TDSheet!$AY$14:$AY$25000,MATCH($B332,[1]TDSheet!$B$14:$B$25000,0))</f>
        <v>12350</v>
      </c>
      <c r="S332" s="101"/>
    </row>
    <row r="333" spans="1:19" ht="17.25" customHeight="1">
      <c r="A333" s="1947" t="s">
        <v>560</v>
      </c>
      <c r="B333" s="1948"/>
      <c r="C333" s="1948"/>
      <c r="D333" s="1948"/>
      <c r="E333" s="1948"/>
      <c r="F333" s="1948"/>
      <c r="G333" s="1948"/>
      <c r="H333" s="1948"/>
      <c r="I333" s="1948"/>
      <c r="J333" s="1948"/>
      <c r="K333" s="1948"/>
      <c r="L333" s="1948"/>
      <c r="M333" s="1948"/>
      <c r="N333" s="1948"/>
      <c r="O333" s="1948"/>
      <c r="P333" s="1948"/>
      <c r="Q333" s="1948"/>
      <c r="R333" s="1949"/>
      <c r="S333" s="101">
        <v>1</v>
      </c>
    </row>
    <row r="334" spans="1:19" ht="17.25" customHeight="1">
      <c r="A334" s="3">
        <f>ROW(334:334)-SUM(S$1:S334)</f>
        <v>299</v>
      </c>
      <c r="B334" s="159" t="s">
        <v>561</v>
      </c>
      <c r="C334" s="159"/>
      <c r="D334" s="168"/>
      <c r="E334" s="169"/>
      <c r="F334" s="170"/>
      <c r="G334" s="170"/>
      <c r="H334" s="170"/>
      <c r="I334" s="170"/>
      <c r="J334" s="170"/>
      <c r="K334" s="170"/>
      <c r="L334" s="170"/>
      <c r="M334" s="5" t="str">
        <f>INDEX([1]TDSheet!$S$14:$S$25000,MATCH($B334,[1]TDSheet!$B$14:$B$25000,0))</f>
        <v>Стекло "EK-12" | "EK-14" | "EK-16" (Тверь) ветровое верхнее с отверстием (955*826) (триплекс)</v>
      </c>
      <c r="N334" s="6"/>
      <c r="O334" s="68"/>
      <c r="P334" s="6"/>
      <c r="Q334" s="53" t="str">
        <f>INDEX([1]TDSheet!$AV$14:$AV$25000,MATCH($B334,[1]TDSheet!$B$14:$B$25000,0))</f>
        <v>955*826</v>
      </c>
      <c r="R334" s="427">
        <f>INDEX([1]TDSheet!$AY$14:$AY$25000,MATCH($B334,[1]TDSheet!$B$14:$B$25000,0))</f>
        <v>6950</v>
      </c>
      <c r="S334" s="101"/>
    </row>
    <row r="335" spans="1:19" ht="17.25" customHeight="1">
      <c r="A335" s="3">
        <f>ROW(335:335)-SUM(S$1:S335)</f>
        <v>300</v>
      </c>
      <c r="B335" s="159" t="s">
        <v>7185</v>
      </c>
      <c r="C335" s="159"/>
      <c r="D335" s="329"/>
      <c r="E335" s="324"/>
      <c r="F335" s="325"/>
      <c r="G335" s="325"/>
      <c r="H335" s="325"/>
      <c r="I335" s="325"/>
      <c r="J335" s="325"/>
      <c r="K335" s="325"/>
      <c r="L335" s="325"/>
      <c r="M335" s="5" t="str">
        <f>INDEX([1]TDSheet!$S$14:$S$25000,MATCH($B335,[1]TDSheet!$B$14:$B$25000,0))</f>
        <v>Стекло "EK-12" | "EK-14" | "EK-16" (Тверь) ветровое нижнее (834*540) (триплекс)</v>
      </c>
      <c r="N335" s="6"/>
      <c r="O335" s="68"/>
      <c r="P335" s="6"/>
      <c r="Q335" s="53" t="str">
        <f>INDEX([1]TDSheet!$AV$14:$AV$25000,MATCH($B335,[1]TDSheet!$B$14:$B$25000,0))</f>
        <v>834*540</v>
      </c>
      <c r="R335" s="428">
        <f>INDEX([1]TDSheet!$AY$14:$AY$25000,MATCH($B335,[1]TDSheet!$B$14:$B$25000,0))</f>
        <v>6500</v>
      </c>
      <c r="S335" s="101"/>
    </row>
    <row r="336" spans="1:19" ht="17.25" customHeight="1">
      <c r="A336" s="3">
        <f>ROW(336:336)-SUM(S$1:S336)</f>
        <v>301</v>
      </c>
      <c r="B336" s="159" t="s">
        <v>5916</v>
      </c>
      <c r="C336" s="159"/>
      <c r="D336" s="329"/>
      <c r="E336" s="324"/>
      <c r="F336" s="325"/>
      <c r="G336" s="325"/>
      <c r="H336" s="325"/>
      <c r="I336" s="325"/>
      <c r="J336" s="325"/>
      <c r="K336" s="325"/>
      <c r="L336" s="325"/>
      <c r="M336" s="5" t="str">
        <f>INDEX([1]TDSheet!$S$14:$S$25000,MATCH($B336,[1]TDSheet!$B$14:$B$25000,0))</f>
        <v>Стекло EK 12/14/16 боковое правое (1412*1005) (сталинит)</v>
      </c>
      <c r="N336" s="6"/>
      <c r="O336" s="68"/>
      <c r="P336" s="6"/>
      <c r="Q336" s="53" t="str">
        <f>INDEX([1]TDSheet!$AV$14:$AV$25000,MATCH($B336,[1]TDSheet!$B$14:$B$25000,0))</f>
        <v>1412*1005</v>
      </c>
      <c r="R336" s="427">
        <f>INDEX([1]TDSheet!$AY$14:$AY$25000,MATCH($B336,[1]TDSheet!$B$14:$B$25000,0))</f>
        <v>5980</v>
      </c>
      <c r="S336" s="101"/>
    </row>
    <row r="337" spans="1:19" ht="17.25" customHeight="1">
      <c r="A337" s="723">
        <f>ROW(337:337)-SUM(S$1:S337)</f>
        <v>302</v>
      </c>
      <c r="B337" s="478" t="s">
        <v>5508</v>
      </c>
      <c r="C337" s="478"/>
      <c r="D337" s="1516"/>
      <c r="E337" s="1515"/>
      <c r="F337" s="1517"/>
      <c r="G337" s="1517"/>
      <c r="H337" s="1517"/>
      <c r="I337" s="1517"/>
      <c r="J337" s="1517"/>
      <c r="K337" s="1517"/>
      <c r="L337" s="1517"/>
      <c r="M337" s="1518" t="str">
        <f>INDEX([1]TDSheet!$S$14:$S$25000,MATCH($B337,[1]TDSheet!$B$14:$B$25000,0))</f>
        <v>Стекло EK 12/14/16 дверь кабины (1259*928) (сталинит)</v>
      </c>
      <c r="N337" s="1519"/>
      <c r="O337" s="1520"/>
      <c r="P337" s="1519"/>
      <c r="Q337" s="1521" t="str">
        <f>INDEX([1]TDSheet!$AV$14:$AV$25000,MATCH($B337,[1]TDSheet!$B$14:$B$25000,0))</f>
        <v>1259*928</v>
      </c>
      <c r="R337" s="1522">
        <f>INDEX([1]TDSheet!$AY$14:$AY$25000,MATCH($B337,[1]TDSheet!$B$14:$B$25000,0))</f>
        <v>5070</v>
      </c>
      <c r="S337" s="101"/>
    </row>
    <row r="338" spans="1:19" ht="17.25" customHeight="1">
      <c r="A338" s="1953" t="s">
        <v>7260</v>
      </c>
      <c r="B338" s="1954"/>
      <c r="C338" s="1954"/>
      <c r="D338" s="1954"/>
      <c r="E338" s="1954"/>
      <c r="F338" s="1954"/>
      <c r="G338" s="1954"/>
      <c r="H338" s="1954"/>
      <c r="I338" s="1954"/>
      <c r="J338" s="1954"/>
      <c r="K338" s="1954"/>
      <c r="L338" s="1954"/>
      <c r="M338" s="1954"/>
      <c r="N338" s="1954"/>
      <c r="O338" s="1954"/>
      <c r="P338" s="1954"/>
      <c r="Q338" s="1954"/>
      <c r="R338" s="1955"/>
      <c r="S338" s="101">
        <v>1</v>
      </c>
    </row>
    <row r="339" spans="1:19" ht="17.25" customHeight="1">
      <c r="A339" s="3">
        <f>ROW(339:339)-SUM(S$1:S339)</f>
        <v>303</v>
      </c>
      <c r="B339" s="200" t="s">
        <v>7261</v>
      </c>
      <c r="C339" s="200"/>
      <c r="D339" s="331"/>
      <c r="E339" s="332"/>
      <c r="F339" s="333"/>
      <c r="G339" s="333"/>
      <c r="H339" s="333"/>
      <c r="I339" s="333"/>
      <c r="J339" s="333"/>
      <c r="K339" s="333"/>
      <c r="L339" s="333"/>
      <c r="M339" s="70" t="str">
        <f>INDEX([1]TDSheet!$S$14:$S$25000,MATCH($B339,[1]TDSheet!$B$14:$B$25000,0))</f>
        <v>стекло Elaz "BL 880" заднее ТЗ (1 отв) (902*1151) (сталинит)</v>
      </c>
      <c r="N339" s="61"/>
      <c r="O339" s="71"/>
      <c r="P339" s="61" t="s">
        <v>3123</v>
      </c>
      <c r="Q339" s="71" t="str">
        <f>INDEX([1]TDSheet!$AV$14:$AV$25000,MATCH($B339,[1]TDSheet!$B$14:$B$25000,0))</f>
        <v>902*1151</v>
      </c>
      <c r="R339" s="428">
        <f>INDEX([1]TDSheet!$AY$14:$AY$25000,MATCH($B339,[1]TDSheet!$B$14:$B$25000,0))</f>
        <v>11050</v>
      </c>
      <c r="S339" s="101"/>
    </row>
    <row r="340" spans="1:19" ht="17.25" customHeight="1">
      <c r="A340" s="1952" t="s">
        <v>6800</v>
      </c>
      <c r="B340" s="1952"/>
      <c r="C340" s="1952"/>
      <c r="D340" s="1952"/>
      <c r="E340" s="1952"/>
      <c r="F340" s="1952"/>
      <c r="G340" s="1952"/>
      <c r="H340" s="1952"/>
      <c r="I340" s="1952"/>
      <c r="J340" s="1952"/>
      <c r="K340" s="1952"/>
      <c r="L340" s="1952"/>
      <c r="M340" s="1952"/>
      <c r="N340" s="1952"/>
      <c r="O340" s="1952"/>
      <c r="P340" s="1952"/>
      <c r="Q340" s="1952"/>
      <c r="R340" s="1952"/>
      <c r="S340" s="101">
        <v>1</v>
      </c>
    </row>
    <row r="341" spans="1:19" ht="17.25" customHeight="1">
      <c r="A341" s="3">
        <f>ROW(341:341)-SUM(S$1:S341)</f>
        <v>304</v>
      </c>
      <c r="B341" s="159" t="s">
        <v>6801</v>
      </c>
      <c r="C341" s="159"/>
      <c r="D341" s="329"/>
      <c r="E341" s="324"/>
      <c r="F341" s="325"/>
      <c r="G341" s="325"/>
      <c r="H341" s="325"/>
      <c r="I341" s="325"/>
      <c r="J341" s="325"/>
      <c r="K341" s="325"/>
      <c r="L341" s="325"/>
      <c r="M341" s="5" t="str">
        <f>INDEX([1]TDSheet!$S$14:$S$25000,MATCH($B341,[1]TDSheet!$B$14:$B$25000,0))</f>
        <v>стекло JAC "CPCD-35" ветровое (1146*807) (сталинит)</v>
      </c>
      <c r="N341" s="6"/>
      <c r="O341" s="68"/>
      <c r="P341" s="6" t="s">
        <v>3123</v>
      </c>
      <c r="Q341" s="53" t="str">
        <f>INDEX([1]TDSheet!$AV$14:$AV$25000,MATCH($B341,[1]TDSheet!$B$14:$B$25000,0))</f>
        <v>1146*807</v>
      </c>
      <c r="R341" s="427">
        <f>INDEX([1]TDSheet!$AY$14:$AY$25000,MATCH($B341,[1]TDSheet!$B$14:$B$25000,0))</f>
        <v>8450</v>
      </c>
      <c r="S341" s="101"/>
    </row>
    <row r="342" spans="1:19" ht="17.25" customHeight="1">
      <c r="A342" s="1948" t="s">
        <v>552</v>
      </c>
      <c r="B342" s="1948"/>
      <c r="C342" s="1948"/>
      <c r="D342" s="1948"/>
      <c r="E342" s="1948"/>
      <c r="F342" s="1948"/>
      <c r="G342" s="1948"/>
      <c r="H342" s="1948"/>
      <c r="I342" s="1948"/>
      <c r="J342" s="1948"/>
      <c r="K342" s="1948"/>
      <c r="L342" s="1948"/>
      <c r="M342" s="1948"/>
      <c r="N342" s="1948"/>
      <c r="O342" s="1948"/>
      <c r="P342" s="1948"/>
      <c r="Q342" s="1948"/>
      <c r="R342" s="1949"/>
      <c r="S342" s="101">
        <v>1</v>
      </c>
    </row>
    <row r="343" spans="1:19" ht="17.25" customHeight="1">
      <c r="A343" s="3">
        <f>ROW(343:343)-SUM(S$1:S343)</f>
        <v>305</v>
      </c>
      <c r="B343" s="159" t="s">
        <v>5935</v>
      </c>
      <c r="C343" s="159"/>
      <c r="D343" s="329"/>
      <c r="E343" s="324"/>
      <c r="F343" s="325"/>
      <c r="G343" s="325"/>
      <c r="H343" s="325"/>
      <c r="I343" s="325"/>
      <c r="J343" s="325"/>
      <c r="K343" s="325"/>
      <c r="L343" s="325"/>
      <c r="M343" s="5" t="str">
        <f>INDEX([1]TDSheet!$S$14:$S$25000,MATCH($B343,[1]TDSheet!$B$14:$B$25000,0))</f>
        <v>стекло JCB "135" | "150" | "190 Eco" | "225 Eco" | "190T" | "225T" рамка раздвижная в сборе (1302*910) (сталинит)</v>
      </c>
      <c r="N343" s="6"/>
      <c r="O343" s="68"/>
      <c r="P343" s="6"/>
      <c r="Q343" s="53" t="str">
        <f>INDEX([1]TDSheet!$AV$14:$AV$25000,MATCH($B343,[1]TDSheet!$B$14:$B$25000,0))</f>
        <v>1302*910</v>
      </c>
      <c r="R343" s="427">
        <f>INDEX([1]TDSheet!$AY$14:$AY$25000,MATCH($B343,[1]TDSheet!$B$14:$B$25000,0))</f>
        <v>20150</v>
      </c>
      <c r="S343" s="101"/>
    </row>
    <row r="344" spans="1:19" ht="17.25" customHeight="1">
      <c r="A344" s="3">
        <f>ROW(344:344)-SUM(S$1:S344)</f>
        <v>306</v>
      </c>
      <c r="B344" s="159" t="s">
        <v>6449</v>
      </c>
      <c r="C344" s="159"/>
      <c r="D344" s="329"/>
      <c r="E344" s="324"/>
      <c r="F344" s="325"/>
      <c r="G344" s="325"/>
      <c r="H344" s="325"/>
      <c r="I344" s="325"/>
      <c r="J344" s="325"/>
      <c r="K344" s="325"/>
      <c r="L344" s="325"/>
      <c r="M344" s="5" t="str">
        <f>INDEX([1]TDSheet!$S$14:$S$25000,MATCH($B344,[1]TDSheet!$B$14:$B$25000,0))</f>
        <v>Стекло JCB "135" | "150" | "190 Eco" | "225 Eco" | "190T" | "225T" ветровое ТЗ (927*744) (сталинит)</v>
      </c>
      <c r="N344" s="6"/>
      <c r="O344" s="68"/>
      <c r="P344" s="6" t="s">
        <v>3123</v>
      </c>
      <c r="Q344" s="53" t="str">
        <f>INDEX([1]TDSheet!$AV$14:$AV$25000,MATCH($B344,[1]TDSheet!$B$14:$B$25000,0))</f>
        <v>927*744</v>
      </c>
      <c r="R344" s="427">
        <f>INDEX([1]TDSheet!$AY$14:$AY$25000,MATCH($B344,[1]TDSheet!$B$14:$B$25000,0))</f>
        <v>9750</v>
      </c>
      <c r="S344" s="101"/>
    </row>
    <row r="345" spans="1:19" ht="17.25" customHeight="1">
      <c r="A345" s="3">
        <f>ROW(345:345)-SUM(S$1:S345)</f>
        <v>307</v>
      </c>
      <c r="B345" s="159" t="s">
        <v>6918</v>
      </c>
      <c r="C345" s="159"/>
      <c r="D345" s="329"/>
      <c r="E345" s="324"/>
      <c r="F345" s="325"/>
      <c r="G345" s="325"/>
      <c r="H345" s="325"/>
      <c r="I345" s="325"/>
      <c r="J345" s="325"/>
      <c r="K345" s="325"/>
      <c r="L345" s="325"/>
      <c r="M345" s="5" t="str">
        <f>INDEX([1]TDSheet!$S$14:$S$25000,MATCH($B345,[1]TDSheet!$B$14:$B$25000,0))</f>
        <v>Стекло JCB "135" | "150" | "190 Eco" | "225 Eco" | "190T" боковое правое ТЗ (1319х946) (триплекс)</v>
      </c>
      <c r="N345" s="6"/>
      <c r="O345" s="68"/>
      <c r="P345" s="6"/>
      <c r="Q345" s="53" t="str">
        <f>INDEX([1]TDSheet!$AV$14:$AV$25000,MATCH($B345,[1]TDSheet!$B$14:$B$25000,0))</f>
        <v>1319*946</v>
      </c>
      <c r="R345" s="427">
        <f>INDEX([1]TDSheet!$AY$14:$AY$25000,MATCH($B345,[1]TDSheet!$B$14:$B$25000,0))</f>
        <v>11100</v>
      </c>
      <c r="S345" s="101"/>
    </row>
    <row r="346" spans="1:19" ht="17.25" customHeight="1">
      <c r="A346" s="3">
        <f>ROW(346:346)-SUM(S$1:S346)</f>
        <v>308</v>
      </c>
      <c r="B346" s="159" t="s">
        <v>8462</v>
      </c>
      <c r="C346" s="159"/>
      <c r="D346" s="329"/>
      <c r="E346" s="324"/>
      <c r="F346" s="325"/>
      <c r="G346" s="325"/>
      <c r="H346" s="325"/>
      <c r="I346" s="325"/>
      <c r="J346" s="325"/>
      <c r="K346" s="325"/>
      <c r="L346" s="325"/>
      <c r="M346" s="5" t="str">
        <f>INDEX([1]TDSheet!$S$14:$S$25000,MATCH($B346,[1]TDSheet!$B$14:$B$25000,0))</f>
        <v>Стекло JCB "135 Eco" | "255 Eco" ветровое (798*980) (сталинит)</v>
      </c>
      <c r="N346" s="6"/>
      <c r="O346" s="68"/>
      <c r="P346" s="6" t="s">
        <v>3123</v>
      </c>
      <c r="Q346" s="53" t="str">
        <f>INDEX([1]TDSheet!$AV$14:$AV$25000,MATCH($B346,[1]TDSheet!$B$14:$B$25000,0))</f>
        <v>798*980</v>
      </c>
      <c r="R346" s="428">
        <f>INDEX([1]TDSheet!$AY$14:$AY$25000,MATCH($B346,[1]TDSheet!$B$14:$B$25000,0))</f>
        <v>9750</v>
      </c>
      <c r="S346" s="101"/>
    </row>
    <row r="347" spans="1:19" ht="17.25" customHeight="1">
      <c r="A347" s="3">
        <f>ROW(347:347)-SUM(S$1:S347)</f>
        <v>309</v>
      </c>
      <c r="B347" s="159" t="s">
        <v>6716</v>
      </c>
      <c r="C347" s="159"/>
      <c r="D347" s="329"/>
      <c r="E347" s="324"/>
      <c r="F347" s="325"/>
      <c r="G347" s="325"/>
      <c r="H347" s="325"/>
      <c r="I347" s="325"/>
      <c r="J347" s="325"/>
      <c r="K347" s="325"/>
      <c r="L347" s="325"/>
      <c r="M347" s="5" t="str">
        <f>INDEX([1]TDSheet!$S$14:$S$25000,MATCH($B347,[1]TDSheet!$B$14:$B$25000,0))</f>
        <v>Стекло JCB "527-58" ветровое ТЗ (1110х784) (триплекс)</v>
      </c>
      <c r="N347" s="6"/>
      <c r="O347" s="68"/>
      <c r="P347" s="6" t="s">
        <v>3123</v>
      </c>
      <c r="Q347" s="53" t="str">
        <f>INDEX([1]TDSheet!$AV$14:$AV$25000,MATCH($B347,[1]TDSheet!$B$14:$B$25000,0))</f>
        <v>1110*784</v>
      </c>
      <c r="R347" s="427">
        <f>INDEX([1]TDSheet!$AY$14:$AY$25000,MATCH($B347,[1]TDSheet!$B$14:$B$25000,0))</f>
        <v>10600</v>
      </c>
      <c r="S347" s="101"/>
    </row>
    <row r="348" spans="1:19" ht="35.1" customHeight="1">
      <c r="A348" s="3">
        <f>ROW(348:348)-SUM(S$1:S348)</f>
        <v>310</v>
      </c>
      <c r="B348" s="159" t="s">
        <v>6161</v>
      </c>
      <c r="C348" s="159"/>
      <c r="D348" s="329"/>
      <c r="E348" s="324"/>
      <c r="F348" s="325"/>
      <c r="G348" s="325"/>
      <c r="H348" s="325"/>
      <c r="I348" s="325"/>
      <c r="J348" s="325"/>
      <c r="K348" s="325"/>
      <c r="L348" s="325"/>
      <c r="M348" s="5" t="str">
        <f>INDEX([1]TDSheet!$S$14:$S$25000,MATCH($B348,[1]TDSheet!$B$14:$B$25000,0))</f>
        <v>Стекло JCB "Project 12-1 3CX" | "3CX E" | "3CX SM" | "3CX Super" | "4C" | "4C Super" | "4CX" | "4CX SM" `-1999 ветровое верхнее ТЗ (1430х1095) (триплекс)</v>
      </c>
      <c r="N348" s="6"/>
      <c r="O348" s="68">
        <v>-1999</v>
      </c>
      <c r="P348" s="6"/>
      <c r="Q348" s="53" t="str">
        <f>INDEX([1]TDSheet!$AV$14:$AV$25000,MATCH($B348,[1]TDSheet!$B$14:$B$25000,0))</f>
        <v>1430*1095</v>
      </c>
      <c r="R348" s="427">
        <f>INDEX([1]TDSheet!$AY$14:$AY$25000,MATCH($B348,[1]TDSheet!$B$14:$B$25000,0))</f>
        <v>10100</v>
      </c>
      <c r="S348" s="101"/>
    </row>
    <row r="349" spans="1:19" ht="35.1" customHeight="1">
      <c r="A349" s="3">
        <f>ROW(349:349)-SUM(S$1:S349)</f>
        <v>311</v>
      </c>
      <c r="B349" s="159" t="s">
        <v>5809</v>
      </c>
      <c r="C349" s="159"/>
      <c r="D349" s="329"/>
      <c r="E349" s="324"/>
      <c r="F349" s="325"/>
      <c r="G349" s="325"/>
      <c r="H349" s="325"/>
      <c r="I349" s="325"/>
      <c r="J349" s="325"/>
      <c r="K349" s="325"/>
      <c r="L349" s="325"/>
      <c r="M349" s="5" t="str">
        <f>INDEX([1]TDSheet!$S$14:$S$25000,MATCH($B349,[1]TDSheet!$B$14:$B$25000,0))</f>
        <v>Стекло JCB "Project 12-1 3CX" | "3CX E" | "3CX SM" | "3CX Super" | "4C" | "4C Super" | "4CX" | "4CX SM" `-1999 ветровое верхнее ЗП ТЗ (1430х1095) (триплекс)</v>
      </c>
      <c r="N349" s="6"/>
      <c r="O349" s="68">
        <v>-1999</v>
      </c>
      <c r="P349" s="6"/>
      <c r="Q349" s="53" t="str">
        <f>INDEX([1]TDSheet!$AV$14:$AV$25000,MATCH($B349,[1]TDSheet!$B$14:$B$25000,0))</f>
        <v>1430*1095</v>
      </c>
      <c r="R349" s="427">
        <f>INDEX([1]TDSheet!$AY$14:$AY$25000,MATCH($B349,[1]TDSheet!$B$14:$B$25000,0))</f>
        <v>10100</v>
      </c>
      <c r="S349" s="101"/>
    </row>
    <row r="350" spans="1:19" ht="35.1" customHeight="1">
      <c r="A350" s="3">
        <f>ROW(350:350)-SUM(S$1:S350)</f>
        <v>312</v>
      </c>
      <c r="B350" s="159" t="s">
        <v>5914</v>
      </c>
      <c r="C350" s="159"/>
      <c r="D350" s="329"/>
      <c r="E350" s="324"/>
      <c r="F350" s="325"/>
      <c r="G350" s="325"/>
      <c r="H350" s="325"/>
      <c r="I350" s="325"/>
      <c r="J350" s="325"/>
      <c r="K350" s="325"/>
      <c r="L350" s="325"/>
      <c r="M350" s="5" t="str">
        <f>INDEX([1]TDSheet!$S$14:$S$25000,MATCH($B350,[1]TDSheet!$B$14:$B$25000,0))</f>
        <v>Стекло JCB "Project 12-1 3CX" | "3CX E" | "3CX SM" | "3CX Super" | "4C" | "4C Super" | "4CX" | "4CX SM" `-1999 заднее 1/4 левое ТЗ (1213х520) (триплекс)</v>
      </c>
      <c r="N350" s="6"/>
      <c r="O350" s="68">
        <v>-1999</v>
      </c>
      <c r="P350" s="6" t="s">
        <v>3123</v>
      </c>
      <c r="Q350" s="53" t="str">
        <f>INDEX([1]TDSheet!$AV$14:$AV$25000,MATCH($B350,[1]TDSheet!$B$14:$B$25000,0))</f>
        <v>1213*520</v>
      </c>
      <c r="R350" s="427">
        <f>INDEX([1]TDSheet!$AY$14:$AY$25000,MATCH($B350,[1]TDSheet!$B$14:$B$25000,0))</f>
        <v>12500</v>
      </c>
      <c r="S350" s="101"/>
    </row>
    <row r="351" spans="1:19" ht="35.1" customHeight="1">
      <c r="A351" s="3">
        <f>ROW(351:351)-SUM(S$1:S351)</f>
        <v>313</v>
      </c>
      <c r="B351" s="159" t="s">
        <v>5915</v>
      </c>
      <c r="C351" s="159"/>
      <c r="D351" s="329"/>
      <c r="E351" s="324"/>
      <c r="F351" s="325"/>
      <c r="G351" s="325"/>
      <c r="H351" s="325"/>
      <c r="I351" s="325"/>
      <c r="J351" s="325"/>
      <c r="K351" s="325"/>
      <c r="L351" s="325"/>
      <c r="M351" s="5" t="str">
        <f>INDEX([1]TDSheet!$S$14:$S$25000,MATCH($B351,[1]TDSheet!$B$14:$B$25000,0))</f>
        <v>Стекло JCB "Project 12-1 3CX" | "3CX E" | "3CX SM" | "3CX Super" | "4C" | "4C Super" | "4CX" | "4CX SM" `-1999 заднее 1/4 правое ТЗ (1213х520) (триплекс)</v>
      </c>
      <c r="N351" s="6"/>
      <c r="O351" s="68">
        <v>-1999</v>
      </c>
      <c r="P351" s="6" t="s">
        <v>3123</v>
      </c>
      <c r="Q351" s="53" t="str">
        <f>INDEX([1]TDSheet!$AV$14:$AV$25000,MATCH($B351,[1]TDSheet!$B$14:$B$25000,0))</f>
        <v>1213*520</v>
      </c>
      <c r="R351" s="427">
        <f>INDEX([1]TDSheet!$AY$14:$AY$25000,MATCH($B351,[1]TDSheet!$B$14:$B$25000,0))</f>
        <v>12500</v>
      </c>
      <c r="S351" s="101"/>
    </row>
    <row r="352" spans="1:19" ht="35.1" customHeight="1">
      <c r="A352" s="3">
        <f>ROW(352:352)-SUM(S$1:S352)</f>
        <v>314</v>
      </c>
      <c r="B352" s="159" t="s">
        <v>5773</v>
      </c>
      <c r="C352" s="159"/>
      <c r="D352" s="329"/>
      <c r="E352" s="324"/>
      <c r="F352" s="325"/>
      <c r="G352" s="325"/>
      <c r="H352" s="325"/>
      <c r="I352" s="325"/>
      <c r="J352" s="325"/>
      <c r="K352" s="325"/>
      <c r="L352" s="325"/>
      <c r="M352" s="5" t="str">
        <f>INDEX([1]TDSheet!$S$14:$S$25000,MATCH($B352,[1]TDSheet!$B$14:$B$25000,0))</f>
        <v>стекло JCB "Project 12-2 3CX" | "3CX 4M" | "3CX 4T" | "3CX SM  4T" | "4CX" | "4CX Super" | "4CX M" | "4CX SM" `1997-2002 дверь левая верхнее ТЗ (900*1080) (сталинит)</v>
      </c>
      <c r="N352" s="6"/>
      <c r="O352" s="68" t="s">
        <v>4393</v>
      </c>
      <c r="P352" s="6"/>
      <c r="Q352" s="53" t="str">
        <f>INDEX([1]TDSheet!$AV$14:$AV$25000,MATCH($B352,[1]TDSheet!$B$14:$B$25000,0))</f>
        <v>900*1080</v>
      </c>
      <c r="R352" s="427">
        <f>INDEX([1]TDSheet!$AY$14:$AY$25000,MATCH($B352,[1]TDSheet!$B$14:$B$25000,0))</f>
        <v>6370</v>
      </c>
      <c r="S352" s="101"/>
    </row>
    <row r="353" spans="1:20" ht="35.1" customHeight="1">
      <c r="A353" s="3">
        <f>ROW(353:353)-SUM(S$1:S353)</f>
        <v>315</v>
      </c>
      <c r="B353" s="159" t="s">
        <v>5774</v>
      </c>
      <c r="C353" s="159"/>
      <c r="D353" s="329"/>
      <c r="E353" s="324"/>
      <c r="F353" s="325"/>
      <c r="G353" s="325"/>
      <c r="H353" s="325"/>
      <c r="I353" s="325"/>
      <c r="J353" s="325"/>
      <c r="K353" s="325"/>
      <c r="L353" s="325"/>
      <c r="M353" s="5" t="str">
        <f>INDEX([1]TDSheet!$S$14:$S$25000,MATCH($B353,[1]TDSheet!$B$14:$B$25000,0))</f>
        <v>стекло JCB "Project 12-2 3CX" | "3CX 4M" | "3CX 4T" | "3CX SM  4T" | "4CX" | "4CX Super" | "4CX M" | "4CX SM" `1997-2002 дверь правая верхнее ТЗ (900*1080) (сталинит)</v>
      </c>
      <c r="N353" s="6"/>
      <c r="O353" s="68" t="s">
        <v>4393</v>
      </c>
      <c r="P353" s="6"/>
      <c r="Q353" s="53" t="str">
        <f>INDEX([1]TDSheet!$AV$14:$AV$25000,MATCH($B353,[1]TDSheet!$B$14:$B$25000,0))</f>
        <v>900*1080</v>
      </c>
      <c r="R353" s="427">
        <f>INDEX([1]TDSheet!$AY$14:$AY$25000,MATCH($B353,[1]TDSheet!$B$14:$B$25000,0))</f>
        <v>6370</v>
      </c>
      <c r="S353" s="101"/>
    </row>
    <row r="354" spans="1:20" ht="35.1" customHeight="1">
      <c r="A354" s="3">
        <f>ROW(354:354)-SUM(S$1:S354)</f>
        <v>316</v>
      </c>
      <c r="B354" s="159" t="s">
        <v>8296</v>
      </c>
      <c r="C354" s="159"/>
      <c r="D354" s="329"/>
      <c r="E354" s="324"/>
      <c r="F354" s="325"/>
      <c r="G354" s="325"/>
      <c r="H354" s="325"/>
      <c r="I354" s="325"/>
      <c r="J354" s="325"/>
      <c r="K354" s="325"/>
      <c r="L354" s="325"/>
      <c r="M354" s="5" t="str">
        <f>INDEX([1]TDSheet!$S$14:$S$25000,MATCH($B354,[1]TDSheet!$B$14:$B$25000,0))</f>
        <v>Стекло JCB "Project 12-2 3CX" | "3CX 4M" | "3CX 4T" | "4CX" | "4CX Super" | "4CX M" | "4CX SM" `-1999 дверь левая верхнее ТЗ (853*1080) (сталинит)</v>
      </c>
      <c r="N354" s="6"/>
      <c r="O354" s="68">
        <v>-1999</v>
      </c>
      <c r="P354" s="6" t="s">
        <v>3123</v>
      </c>
      <c r="Q354" s="53" t="str">
        <f>INDEX([1]TDSheet!$AV$14:$AV$25000,MATCH($B354,[1]TDSheet!$B$14:$B$25000,0))</f>
        <v>853*1080</v>
      </c>
      <c r="R354" s="428">
        <f>INDEX([1]TDSheet!$AY$14:$AY$25000,MATCH($B354,[1]TDSheet!$B$14:$B$25000,0))</f>
        <v>6400</v>
      </c>
      <c r="S354" s="101"/>
    </row>
    <row r="355" spans="1:20" ht="35.1" customHeight="1">
      <c r="A355" s="3">
        <f>ROW(355:355)-SUM(S$1:S355)</f>
        <v>317</v>
      </c>
      <c r="B355" s="159" t="s">
        <v>8297</v>
      </c>
      <c r="C355" s="159"/>
      <c r="D355" s="329"/>
      <c r="E355" s="324"/>
      <c r="F355" s="325"/>
      <c r="G355" s="325"/>
      <c r="H355" s="325"/>
      <c r="I355" s="325"/>
      <c r="J355" s="325"/>
      <c r="K355" s="325"/>
      <c r="L355" s="325"/>
      <c r="M355" s="5" t="str">
        <f>INDEX([1]TDSheet!$S$14:$S$25000,MATCH($B355,[1]TDSheet!$B$14:$B$25000,0))</f>
        <v>Стекло JCB "Project 12-2 3CX" | "3CX 4M" | "3CX 4T" | "4CX" | "4CX Super" | "4CX M" | "4CX SM" `-1999 дверь правая верхнее ТЗ (853*1080) (сталинит)</v>
      </c>
      <c r="N355" s="6"/>
      <c r="O355" s="68">
        <v>-1999</v>
      </c>
      <c r="P355" s="6" t="s">
        <v>3123</v>
      </c>
      <c r="Q355" s="53" t="str">
        <f>INDEX([1]TDSheet!$AV$14:$AV$25000,MATCH($B355,[1]TDSheet!$B$14:$B$25000,0))</f>
        <v>853*1080</v>
      </c>
      <c r="R355" s="428">
        <f>INDEX([1]TDSheet!$AY$14:$AY$25000,MATCH($B355,[1]TDSheet!$B$14:$B$25000,0))</f>
        <v>6400</v>
      </c>
      <c r="S355" s="101"/>
    </row>
    <row r="356" spans="1:20" ht="35.1" customHeight="1">
      <c r="A356" s="3">
        <f>ROW(356:356)-SUM(S$1:S356)</f>
        <v>318</v>
      </c>
      <c r="B356" s="159" t="s">
        <v>6936</v>
      </c>
      <c r="C356" s="159"/>
      <c r="D356" s="329"/>
      <c r="E356" s="324"/>
      <c r="F356" s="325"/>
      <c r="G356" s="325"/>
      <c r="H356" s="325"/>
      <c r="I356" s="325"/>
      <c r="J356" s="325"/>
      <c r="K356" s="325"/>
      <c r="L356" s="325"/>
      <c r="M356" s="5" t="str">
        <f>INDEX([1]TDSheet!$S$14:$S$25000,MATCH($B356,[1]TDSheet!$B$14:$B$25000,0))</f>
        <v>стекло JCB "Project 12-2 3CX" | "3CX 4M" | "3CX 4T" | "3CX SM  4T" | "4CX" | "4CX Super" | "4CX M" | "4CX SM" `1997-2002 заднее ТЗ (2 отв) (1245*790) (сталинит)</v>
      </c>
      <c r="N356" s="6"/>
      <c r="O356" s="68" t="s">
        <v>4393</v>
      </c>
      <c r="P356" s="6"/>
      <c r="Q356" s="53" t="str">
        <f>INDEX([1]TDSheet!$AV$14:$AV$25000,MATCH($B356,[1]TDSheet!$B$14:$B$25000,0))</f>
        <v>1245*790</v>
      </c>
      <c r="R356" s="427">
        <f>INDEX([1]TDSheet!$AY$14:$AY$25000,MATCH($B356,[1]TDSheet!$B$14:$B$25000,0))</f>
        <v>12350</v>
      </c>
      <c r="S356" s="101"/>
    </row>
    <row r="357" spans="1:20" ht="35.1" customHeight="1">
      <c r="A357" s="3">
        <f>ROW(357:357)-SUM(S$1:S357)</f>
        <v>319</v>
      </c>
      <c r="B357" s="159" t="s">
        <v>5810</v>
      </c>
      <c r="C357" s="159"/>
      <c r="D357" s="329"/>
      <c r="E357" s="324"/>
      <c r="F357" s="325"/>
      <c r="G357" s="325"/>
      <c r="H357" s="325"/>
      <c r="I357" s="325"/>
      <c r="J357" s="325"/>
      <c r="K357" s="325"/>
      <c r="L357" s="325"/>
      <c r="M357" s="5" t="str">
        <f>INDEX([1]TDSheet!$S$14:$S$25000,MATCH($B357,[1]TDSheet!$B$14:$B$25000,0))</f>
        <v>Стекло JCB "Project 12-2 3CX" | "3CX 4M" | "3CX 4T" | "4CX" | "4CX Super" | "4CX M" | "4CX SM" `1997-2002 ветровое верхнее ЗП ТЗ (1430х1080) (триплекс)</v>
      </c>
      <c r="N357" s="6"/>
      <c r="O357" s="68" t="s">
        <v>4393</v>
      </c>
      <c r="P357" s="6" t="s">
        <v>3123</v>
      </c>
      <c r="Q357" s="53" t="str">
        <f>INDEX([1]TDSheet!$AV$14:$AV$25000,MATCH($B357,[1]TDSheet!$B$14:$B$25000,0))</f>
        <v>1430*1080</v>
      </c>
      <c r="R357" s="427">
        <f>INDEX([1]TDSheet!$AY$14:$AY$25000,MATCH($B357,[1]TDSheet!$B$14:$B$25000,0))</f>
        <v>10100</v>
      </c>
      <c r="S357" s="101"/>
    </row>
    <row r="358" spans="1:20" ht="35.1" customHeight="1">
      <c r="A358" s="3">
        <f>ROW(358:358)-SUM(S$1:S358)</f>
        <v>320</v>
      </c>
      <c r="B358" s="159" t="s">
        <v>5907</v>
      </c>
      <c r="C358" s="159"/>
      <c r="D358" s="329"/>
      <c r="E358" s="324"/>
      <c r="F358" s="325"/>
      <c r="G358" s="325"/>
      <c r="H358" s="325"/>
      <c r="I358" s="325"/>
      <c r="J358" s="325"/>
      <c r="K358" s="325"/>
      <c r="L358" s="325"/>
      <c r="M358" s="5" t="str">
        <f>INDEX([1]TDSheet!$S$14:$S$25000,MATCH($B358,[1]TDSheet!$B$14:$B$25000,0))</f>
        <v>Стекло JCB "Project 12-2 3CX" | "3CX 4M" | "3CX 4T" | "4CX" | "4CX Super" | "4CX M" | "4CX SM" `1997-2002 заднее 1/4 левое ТЗ (1197х493) (триплекс)</v>
      </c>
      <c r="N358" s="6"/>
      <c r="O358" s="68" t="s">
        <v>4393</v>
      </c>
      <c r="P358" s="6" t="s">
        <v>3123</v>
      </c>
      <c r="Q358" s="53" t="str">
        <f>INDEX([1]TDSheet!$AV$14:$AV$25000,MATCH($B358,[1]TDSheet!$B$14:$B$25000,0))</f>
        <v>1197*493</v>
      </c>
      <c r="R358" s="427">
        <f>INDEX([1]TDSheet!$AY$14:$AY$25000,MATCH($B358,[1]TDSheet!$B$14:$B$25000,0))</f>
        <v>12500</v>
      </c>
      <c r="S358" s="101"/>
    </row>
    <row r="359" spans="1:20" ht="35.1" customHeight="1">
      <c r="A359" s="3">
        <f>ROW(359:359)-SUM(S$1:S359)</f>
        <v>321</v>
      </c>
      <c r="B359" s="159" t="s">
        <v>5908</v>
      </c>
      <c r="C359" s="159"/>
      <c r="D359" s="329"/>
      <c r="E359" s="324"/>
      <c r="F359" s="325"/>
      <c r="G359" s="325"/>
      <c r="H359" s="325"/>
      <c r="I359" s="325"/>
      <c r="J359" s="325"/>
      <c r="K359" s="325"/>
      <c r="L359" s="325"/>
      <c r="M359" s="5" t="str">
        <f>INDEX([1]TDSheet!$S$14:$S$25000,MATCH($B359,[1]TDSheet!$B$14:$B$25000,0))</f>
        <v>Стекло JCB "Project 12-2 3CX" | "3CX 4M" | "3CX 4T" | "4CX" | "4CX Super" | "4CX M" | "4CX SM" `1997-2002 заднее 1/4 правое ТЗ (1197х493) (триплекс)</v>
      </c>
      <c r="N359" s="6"/>
      <c r="O359" s="68" t="s">
        <v>4393</v>
      </c>
      <c r="P359" s="6" t="s">
        <v>3123</v>
      </c>
      <c r="Q359" s="53" t="str">
        <f>INDEX([1]TDSheet!$AV$14:$AV$25000,MATCH($B359,[1]TDSheet!$B$14:$B$25000,0))</f>
        <v>1197*493</v>
      </c>
      <c r="R359" s="427">
        <f>INDEX([1]TDSheet!$AY$14:$AY$25000,MATCH($B359,[1]TDSheet!$B$14:$B$25000,0))</f>
        <v>12500</v>
      </c>
      <c r="S359" s="101"/>
    </row>
    <row r="360" spans="1:20" ht="35.1" customHeight="1">
      <c r="A360" s="3">
        <f>ROW(360:360)-SUM(S$1:S360)</f>
        <v>322</v>
      </c>
      <c r="B360" s="159" t="s">
        <v>6055</v>
      </c>
      <c r="C360" s="159"/>
      <c r="D360" s="329"/>
      <c r="E360" s="324"/>
      <c r="F360" s="325"/>
      <c r="G360" s="325"/>
      <c r="H360" s="325"/>
      <c r="I360" s="325"/>
      <c r="J360" s="325"/>
      <c r="K360" s="325"/>
      <c r="L360" s="325"/>
      <c r="M360" s="5" t="str">
        <f>INDEX([1]TDSheet!$S$14:$S$25000,MATCH($B360,[1]TDSheet!$B$14:$B$25000,0))</f>
        <v>стекло JCB "3СХ" I "3СХE" | I "3СХ Super"I "4C" | I "4C Super" | "4CX" | "4СХ SM" `1997-2002 заднее ТЗ (2 отв) (1167*746) (сталинит)</v>
      </c>
      <c r="N360" s="6"/>
      <c r="O360" s="68" t="s">
        <v>4393</v>
      </c>
      <c r="P360" s="6"/>
      <c r="Q360" s="53" t="str">
        <f>INDEX([1]TDSheet!$AV$14:$AV$25000,MATCH($B360,[1]TDSheet!$B$14:$B$25000,0))</f>
        <v>1240*878</v>
      </c>
      <c r="R360" s="427">
        <f>INDEX([1]TDSheet!$AY$14:$AY$25000,MATCH($B360,[1]TDSheet!$B$14:$B$25000,0))</f>
        <v>12350</v>
      </c>
      <c r="S360" s="101"/>
    </row>
    <row r="361" spans="1:20" ht="17.25" customHeight="1">
      <c r="A361" s="3">
        <f>ROW(361:361)-SUM(S$1:S361)</f>
        <v>323</v>
      </c>
      <c r="B361" s="159" t="s">
        <v>5726</v>
      </c>
      <c r="C361" s="159"/>
      <c r="D361" s="329"/>
      <c r="E361" s="324"/>
      <c r="F361" s="325"/>
      <c r="G361" s="325"/>
      <c r="H361" s="325"/>
      <c r="I361" s="325"/>
      <c r="J361" s="325"/>
      <c r="K361" s="325"/>
      <c r="L361" s="325"/>
      <c r="M361" s="5" t="str">
        <f>INDEX([1]TDSheet!$S$14:$S$25000,MATCH($B361,[1]TDSheet!$B$14:$B$25000,0))</f>
        <v>Стекло JCB "3СХ" | "4CX" `2005- ветровое ЗП ТЗ (1460х1100) (триплекс)</v>
      </c>
      <c r="N361" s="6"/>
      <c r="O361" s="68" t="s">
        <v>3136</v>
      </c>
      <c r="P361" s="6"/>
      <c r="Q361" s="53" t="str">
        <f>INDEX([1]TDSheet!$AV$14:$AV$25000,MATCH($B361,[1]TDSheet!$B$14:$B$25000,0))</f>
        <v>1460*1100</v>
      </c>
      <c r="R361" s="427">
        <f>INDEX([1]TDSheet!$AY$14:$AY$25000,MATCH($B361,[1]TDSheet!$B$14:$B$25000,0))</f>
        <v>9200</v>
      </c>
      <c r="S361" s="101"/>
    </row>
    <row r="362" spans="1:20" ht="17.25" customHeight="1">
      <c r="A362" s="3">
        <f>ROW(362:362)-SUM(S$1:S362)</f>
        <v>324</v>
      </c>
      <c r="B362" s="159" t="s">
        <v>4738</v>
      </c>
      <c r="C362" s="159"/>
      <c r="D362" s="270"/>
      <c r="E362" s="268"/>
      <c r="F362" s="269"/>
      <c r="G362" s="269"/>
      <c r="H362" s="269"/>
      <c r="I362" s="269"/>
      <c r="J362" s="269"/>
      <c r="K362" s="269"/>
      <c r="L362" s="269"/>
      <c r="M362" s="5" t="str">
        <f>INDEX([1]TDSheet!$S$14:$S$25000,MATCH($B362,[1]TDSheet!$B$14:$B$25000,0))</f>
        <v>Стекло JCB "3СХ" | "4CX" ветровое нижнее левое ТЗ (486х410) (триплекс)</v>
      </c>
      <c r="N362" s="6"/>
      <c r="O362" s="68" t="s">
        <v>3136</v>
      </c>
      <c r="P362" s="6" t="s">
        <v>3123</v>
      </c>
      <c r="Q362" s="53" t="str">
        <f>INDEX([1]TDSheet!$AV$14:$AV$25000,MATCH($B362,[1]TDSheet!$B$14:$B$25000,0))</f>
        <v>486*410</v>
      </c>
      <c r="R362" s="427">
        <f>INDEX([1]TDSheet!$AY$14:$AY$25000,MATCH($B362,[1]TDSheet!$B$14:$B$25000,0))</f>
        <v>5550</v>
      </c>
      <c r="S362" s="101"/>
      <c r="T362" s="57"/>
    </row>
    <row r="363" spans="1:20" ht="17.25" customHeight="1">
      <c r="A363" s="3">
        <f>ROW(363:363)-SUM(S$1:S363)</f>
        <v>325</v>
      </c>
      <c r="B363" s="159" t="s">
        <v>4739</v>
      </c>
      <c r="C363" s="159"/>
      <c r="D363" s="270"/>
      <c r="E363" s="268"/>
      <c r="F363" s="269"/>
      <c r="G363" s="269"/>
      <c r="H363" s="269"/>
      <c r="I363" s="269"/>
      <c r="J363" s="269"/>
      <c r="K363" s="269"/>
      <c r="L363" s="269"/>
      <c r="M363" s="5" t="str">
        <f>INDEX([1]TDSheet!$S$14:$S$25000,MATCH($B363,[1]TDSheet!$B$14:$B$25000,0))</f>
        <v>Стекло JCB "3СХ" | "4CX" ветровое нижнее правое ТЗ (486х410) (триплекс)</v>
      </c>
      <c r="N363" s="6"/>
      <c r="O363" s="68" t="s">
        <v>3136</v>
      </c>
      <c r="P363" s="6" t="s">
        <v>3123</v>
      </c>
      <c r="Q363" s="53" t="str">
        <f>INDEX([1]TDSheet!$AV$14:$AV$25000,MATCH($B363,[1]TDSheet!$B$14:$B$25000,0))</f>
        <v>486*410</v>
      </c>
      <c r="R363" s="427">
        <f>INDEX([1]TDSheet!$AY$14:$AY$25000,MATCH($B363,[1]TDSheet!$B$14:$B$25000,0))</f>
        <v>5550</v>
      </c>
      <c r="S363" s="101"/>
      <c r="T363" s="57"/>
    </row>
    <row r="364" spans="1:20" ht="17.25" customHeight="1">
      <c r="A364" s="3">
        <f>ROW(364:364)-SUM(S$1:S364)</f>
        <v>326</v>
      </c>
      <c r="B364" s="159" t="s">
        <v>5317</v>
      </c>
      <c r="C364" s="159"/>
      <c r="D364" s="300"/>
      <c r="E364" s="301"/>
      <c r="F364" s="302"/>
      <c r="G364" s="302"/>
      <c r="H364" s="302"/>
      <c r="I364" s="302"/>
      <c r="J364" s="302"/>
      <c r="K364" s="302"/>
      <c r="L364" s="302"/>
      <c r="M364" s="5" t="str">
        <f>INDEX([1]TDSheet!$S$14:$S$25000,MATCH($B364,[1]TDSheet!$B$14:$B$25000,0))</f>
        <v>стекло JCB "3СХ" I "4СХ" `2005- боковое левое ТЗ (827/80269) (сталинит)</v>
      </c>
      <c r="N364" s="6"/>
      <c r="O364" s="68" t="s">
        <v>3136</v>
      </c>
      <c r="P364" s="6"/>
      <c r="Q364" s="53" t="str">
        <f>INDEX([1]TDSheet!$AV$14:$AV$25000,MATCH($B364,[1]TDSheet!$B$14:$B$25000,0))</f>
        <v>1228*777</v>
      </c>
      <c r="R364" s="427">
        <f>INDEX([1]TDSheet!$AY$14:$AY$25000,MATCH($B364,[1]TDSheet!$B$14:$B$25000,0))</f>
        <v>8970</v>
      </c>
      <c r="S364" s="101"/>
    </row>
    <row r="365" spans="1:20" ht="17.25" customHeight="1">
      <c r="A365" s="3">
        <f>ROW(365:365)-SUM(S$1:S365)</f>
        <v>327</v>
      </c>
      <c r="B365" s="159" t="s">
        <v>5318</v>
      </c>
      <c r="C365" s="159"/>
      <c r="D365" s="300"/>
      <c r="E365" s="301"/>
      <c r="F365" s="302"/>
      <c r="G365" s="302"/>
      <c r="H365" s="302"/>
      <c r="I365" s="302"/>
      <c r="J365" s="302"/>
      <c r="K365" s="302"/>
      <c r="L365" s="302"/>
      <c r="M365" s="5" t="str">
        <f>INDEX([1]TDSheet!$S$14:$S$25000,MATCH($B365,[1]TDSheet!$B$14:$B$25000,0))</f>
        <v>стекло JCB "3СХ" I "4СХ" `2005- боковое правое ТЗ (827/80249) (сталинит)</v>
      </c>
      <c r="N365" s="6"/>
      <c r="O365" s="68" t="s">
        <v>3136</v>
      </c>
      <c r="P365" s="6"/>
      <c r="Q365" s="53" t="str">
        <f>INDEX([1]TDSheet!$AV$14:$AV$25000,MATCH($B365,[1]TDSheet!$B$14:$B$25000,0))</f>
        <v>1078*750</v>
      </c>
      <c r="R365" s="427">
        <f>INDEX([1]TDSheet!$AY$14:$AY$25000,MATCH($B365,[1]TDSheet!$B$14:$B$25000,0))</f>
        <v>8970</v>
      </c>
      <c r="S365" s="101"/>
    </row>
    <row r="366" spans="1:20" ht="17.25" customHeight="1">
      <c r="A366" s="3">
        <f>ROW(366:366)-SUM(S$1:S366)</f>
        <v>328</v>
      </c>
      <c r="B366" s="159" t="s">
        <v>5319</v>
      </c>
      <c r="C366" s="159"/>
      <c r="D366" s="300"/>
      <c r="E366" s="301"/>
      <c r="F366" s="302"/>
      <c r="G366" s="302"/>
      <c r="H366" s="302"/>
      <c r="I366" s="302"/>
      <c r="J366" s="302"/>
      <c r="K366" s="302"/>
      <c r="L366" s="302"/>
      <c r="M366" s="5" t="str">
        <f>INDEX([1]TDSheet!$S$14:$S$25000,MATCH($B366,[1]TDSheet!$B$14:$B$25000,0))</f>
        <v>стекло JCB "3СХ" I "4СХ" `2005- двери левое ТЗ (827/80143) (сталинит)</v>
      </c>
      <c r="N366" s="6"/>
      <c r="O366" s="68" t="s">
        <v>3136</v>
      </c>
      <c r="P366" s="6"/>
      <c r="Q366" s="53" t="str">
        <f>INDEX([1]TDSheet!$AV$14:$AV$25000,MATCH($B366,[1]TDSheet!$B$14:$B$25000,0))</f>
        <v>1591*896</v>
      </c>
      <c r="R366" s="427">
        <f>INDEX([1]TDSheet!$AY$14:$AY$25000,MATCH($B366,[1]TDSheet!$B$14:$B$25000,0))</f>
        <v>12350</v>
      </c>
      <c r="S366" s="101"/>
    </row>
    <row r="367" spans="1:20" ht="17.25" customHeight="1">
      <c r="A367" s="3">
        <f>ROW(367:367)-SUM(S$1:S367)</f>
        <v>329</v>
      </c>
      <c r="B367" s="159" t="s">
        <v>5320</v>
      </c>
      <c r="C367" s="159"/>
      <c r="D367" s="300"/>
      <c r="E367" s="301"/>
      <c r="F367" s="302"/>
      <c r="G367" s="302"/>
      <c r="H367" s="302"/>
      <c r="I367" s="302"/>
      <c r="J367" s="302"/>
      <c r="K367" s="302"/>
      <c r="L367" s="302"/>
      <c r="M367" s="5" t="str">
        <f>INDEX([1]TDSheet!$S$14:$S$25000,MATCH($B367,[1]TDSheet!$B$14:$B$25000,0))</f>
        <v>стекло JCB "3СХ" I "4СХ" `2005- двери правое ТЗ (827/80144) (сталинит)</v>
      </c>
      <c r="N367" s="6"/>
      <c r="O367" s="68" t="s">
        <v>3136</v>
      </c>
      <c r="P367" s="6"/>
      <c r="Q367" s="53" t="str">
        <f>INDEX([1]TDSheet!$AV$14:$AV$25000,MATCH($B367,[1]TDSheet!$B$14:$B$25000,0))</f>
        <v>1591*896</v>
      </c>
      <c r="R367" s="427">
        <f>INDEX([1]TDSheet!$AY$14:$AY$25000,MATCH($B367,[1]TDSheet!$B$14:$B$25000,0))</f>
        <v>13650</v>
      </c>
      <c r="S367" s="101"/>
    </row>
    <row r="368" spans="1:20" ht="17.25" customHeight="1">
      <c r="A368" s="3">
        <f>ROW(368:368)-SUM(S$1:S368)</f>
        <v>330</v>
      </c>
      <c r="B368" s="159" t="s">
        <v>5321</v>
      </c>
      <c r="C368" s="159"/>
      <c r="D368" s="300"/>
      <c r="E368" s="301"/>
      <c r="F368" s="302"/>
      <c r="G368" s="302"/>
      <c r="H368" s="302"/>
      <c r="I368" s="302"/>
      <c r="J368" s="302"/>
      <c r="K368" s="302"/>
      <c r="L368" s="302"/>
      <c r="M368" s="5" t="str">
        <f>INDEX([1]TDSheet!$S$14:$S$25000,MATCH($B368,[1]TDSheet!$B$14:$B$25000,0))</f>
        <v>стекло JCB "3СХ" I "4СХ" `2005- заднее ТЗ (1415*1072) (827/80310) (сталинит)</v>
      </c>
      <c r="N368" s="6"/>
      <c r="O368" s="68" t="s">
        <v>3136</v>
      </c>
      <c r="P368" s="6"/>
      <c r="Q368" s="53" t="str">
        <f>INDEX([1]TDSheet!$AV$14:$AV$25000,MATCH($B368,[1]TDSheet!$B$14:$B$25000,0))</f>
        <v>1415*1072</v>
      </c>
      <c r="R368" s="427">
        <f>INDEX([1]TDSheet!$AY$14:$AY$25000,MATCH($B368,[1]TDSheet!$B$14:$B$25000,0))</f>
        <v>12350</v>
      </c>
      <c r="S368" s="101"/>
    </row>
    <row r="369" spans="1:19" ht="17.25" customHeight="1">
      <c r="A369" s="3">
        <f>ROW(369:369)-SUM(S$1:S369)</f>
        <v>331</v>
      </c>
      <c r="B369" s="159" t="s">
        <v>6037</v>
      </c>
      <c r="C369" s="159"/>
      <c r="D369" s="329"/>
      <c r="E369" s="324"/>
      <c r="F369" s="325"/>
      <c r="G369" s="325"/>
      <c r="H369" s="325"/>
      <c r="I369" s="325"/>
      <c r="J369" s="325"/>
      <c r="K369" s="325"/>
      <c r="L369" s="325"/>
      <c r="M369" s="5" t="str">
        <f>INDEX([1]TDSheet!$S$14:$S$25000,MATCH($B369,[1]TDSheet!$B$14:$B$25000,0))</f>
        <v>Стекло JCB "3СХ" | "4CX" `2017- ветровое ЗП ТЗ (1375х1080) (триплекс)</v>
      </c>
      <c r="N369" s="6"/>
      <c r="O369" s="68" t="s">
        <v>5402</v>
      </c>
      <c r="P369" s="6" t="s">
        <v>3123</v>
      </c>
      <c r="Q369" s="53" t="str">
        <f>INDEX([1]TDSheet!$AV$14:$AV$25000,MATCH($B369,[1]TDSheet!$B$14:$B$25000,0))</f>
        <v>1375*1080</v>
      </c>
      <c r="R369" s="427">
        <f>INDEX([1]TDSheet!$AY$14:$AY$25000,MATCH($B369,[1]TDSheet!$B$14:$B$25000,0))</f>
        <v>13650</v>
      </c>
      <c r="S369" s="101"/>
    </row>
    <row r="370" spans="1:19" ht="17.25" customHeight="1">
      <c r="A370" s="3">
        <f>ROW(370:370)-SUM(S$1:S370)</f>
        <v>332</v>
      </c>
      <c r="B370" s="159" t="s">
        <v>7323</v>
      </c>
      <c r="C370" s="159"/>
      <c r="D370" s="329"/>
      <c r="E370" s="324"/>
      <c r="F370" s="325"/>
      <c r="G370" s="325"/>
      <c r="H370" s="325"/>
      <c r="I370" s="325"/>
      <c r="J370" s="325"/>
      <c r="K370" s="325"/>
      <c r="L370" s="325"/>
      <c r="M370" s="5" t="str">
        <f>INDEX([1]TDSheet!$S$14:$S$25000,MATCH($B370,[1]TDSheet!$B$14:$B$25000,0))</f>
        <v>стекло JCB "3СХ" (India) `2017- боковое заднее левое ТЗ (404*1285) (сталинит)</v>
      </c>
      <c r="N370" s="6"/>
      <c r="O370" s="68" t="s">
        <v>5402</v>
      </c>
      <c r="P370" s="6" t="s">
        <v>3123</v>
      </c>
      <c r="Q370" s="53" t="str">
        <f>INDEX([1]TDSheet!$AV$14:$AV$25000,MATCH($B370,[1]TDSheet!$B$14:$B$25000,0))</f>
        <v>404*1285</v>
      </c>
      <c r="R370" s="428">
        <f>INDEX([1]TDSheet!$AY$14:$AY$25000,MATCH($B370,[1]TDSheet!$B$14:$B$25000,0))</f>
        <v>10400</v>
      </c>
      <c r="S370" s="101"/>
    </row>
    <row r="371" spans="1:19" ht="17.25" customHeight="1">
      <c r="A371" s="3">
        <f>ROW(371:371)-SUM(S$1:S371)</f>
        <v>333</v>
      </c>
      <c r="B371" s="159" t="s">
        <v>7324</v>
      </c>
      <c r="C371" s="159"/>
      <c r="D371" s="329"/>
      <c r="E371" s="324"/>
      <c r="F371" s="325"/>
      <c r="G371" s="325"/>
      <c r="H371" s="325"/>
      <c r="I371" s="325"/>
      <c r="J371" s="325"/>
      <c r="K371" s="325"/>
      <c r="L371" s="325"/>
      <c r="M371" s="5" t="str">
        <f>INDEX([1]TDSheet!$S$14:$S$25000,MATCH($B371,[1]TDSheet!$B$14:$B$25000,0))</f>
        <v>стекло JCB "3СХ" (India) `2017- боковое заднее правое ТЗ (404*1285) (сталинит)</v>
      </c>
      <c r="N371" s="6"/>
      <c r="O371" s="68" t="s">
        <v>5402</v>
      </c>
      <c r="P371" s="6" t="s">
        <v>3123</v>
      </c>
      <c r="Q371" s="53" t="str">
        <f>INDEX([1]TDSheet!$AV$14:$AV$25000,MATCH($B371,[1]TDSheet!$B$14:$B$25000,0))</f>
        <v>404*1285</v>
      </c>
      <c r="R371" s="428">
        <f>INDEX([1]TDSheet!$AY$14:$AY$25000,MATCH($B371,[1]TDSheet!$B$14:$B$25000,0))</f>
        <v>10400</v>
      </c>
      <c r="S371" s="101"/>
    </row>
    <row r="372" spans="1:19" ht="17.25" customHeight="1">
      <c r="A372" s="1553">
        <f>ROW(372:372)-SUM(S$1:S372)</f>
        <v>334</v>
      </c>
      <c r="B372" s="1538" t="s">
        <v>7786</v>
      </c>
      <c r="C372" s="1538"/>
      <c r="D372" s="1566"/>
      <c r="E372" s="1533"/>
      <c r="F372" s="1534"/>
      <c r="G372" s="1534"/>
      <c r="H372" s="1534"/>
      <c r="I372" s="1534"/>
      <c r="J372" s="1534"/>
      <c r="K372" s="1534"/>
      <c r="L372" s="1534"/>
      <c r="M372" s="1565" t="str">
        <f>INDEX([1]TDSheet!$S$14:$S$25000,MATCH($B372,[1]TDSheet!$B$14:$B$25000,0))</f>
        <v>стекло JCB "3СХ" (India) `2017- ветровое нижнее левое ТЗ (452*485) (сталинит)</v>
      </c>
      <c r="N372" s="1554"/>
      <c r="O372" s="1569" t="s">
        <v>5402</v>
      </c>
      <c r="P372" s="1554" t="s">
        <v>3123</v>
      </c>
      <c r="Q372" s="1572" t="str">
        <f>INDEX([1]TDSheet!$AV$14:$AV$25000,MATCH($B372,[1]TDSheet!$B$14:$B$25000,0))</f>
        <v>452*485</v>
      </c>
      <c r="R372" s="428">
        <f>INDEX([1]TDSheet!$AY$14:$AY$25000,MATCH($B372,[1]TDSheet!$B$14:$B$25000,0))</f>
        <v>6500</v>
      </c>
      <c r="S372" s="101"/>
    </row>
    <row r="373" spans="1:19" ht="17.25" customHeight="1">
      <c r="A373" s="1553">
        <f>ROW(373:373)-SUM(S$1:S373)</f>
        <v>335</v>
      </c>
      <c r="B373" s="1538" t="s">
        <v>7787</v>
      </c>
      <c r="C373" s="1538"/>
      <c r="D373" s="1566"/>
      <c r="E373" s="1533"/>
      <c r="F373" s="1534"/>
      <c r="G373" s="1534"/>
      <c r="H373" s="1534"/>
      <c r="I373" s="1534"/>
      <c r="J373" s="1534"/>
      <c r="K373" s="1534"/>
      <c r="L373" s="1534"/>
      <c r="M373" s="1565" t="str">
        <f>INDEX([1]TDSheet!$S$14:$S$25000,MATCH($B373,[1]TDSheet!$B$14:$B$25000,0))</f>
        <v>стекло JCB "3СХ" (India) `2017- ветровое нижнее правое ТЗ (452*485) (сталинит)</v>
      </c>
      <c r="N373" s="1554"/>
      <c r="O373" s="1569" t="s">
        <v>5402</v>
      </c>
      <c r="P373" s="1554" t="s">
        <v>3123</v>
      </c>
      <c r="Q373" s="1572" t="str">
        <f>INDEX([1]TDSheet!$AV$14:$AV$25000,MATCH($B373,[1]TDSheet!$B$14:$B$25000,0))</f>
        <v>452*485</v>
      </c>
      <c r="R373" s="428">
        <f>INDEX([1]TDSheet!$AY$14:$AY$25000,MATCH($B373,[1]TDSheet!$B$14:$B$25000,0))</f>
        <v>6500</v>
      </c>
      <c r="S373" s="101"/>
    </row>
    <row r="374" spans="1:19" ht="17.25" customHeight="1">
      <c r="A374" s="3">
        <f>ROW(374:374)-SUM(S$1:S374)</f>
        <v>336</v>
      </c>
      <c r="B374" s="159" t="s">
        <v>6553</v>
      </c>
      <c r="C374" s="159"/>
      <c r="D374" s="329"/>
      <c r="E374" s="324"/>
      <c r="F374" s="325"/>
      <c r="G374" s="325"/>
      <c r="H374" s="325"/>
      <c r="I374" s="325"/>
      <c r="J374" s="325"/>
      <c r="K374" s="325"/>
      <c r="L374" s="325"/>
      <c r="M374" s="5" t="str">
        <f>INDEX([1]TDSheet!$S$14:$S$25000,MATCH($B374,[1]TDSheet!$B$14:$B$25000,0))</f>
        <v>стекло JCB "3СХ" (India) `2017- двери верхнее левое ТЗ (1004*831) (сталинит)</v>
      </c>
      <c r="N374" s="6"/>
      <c r="O374" s="68" t="s">
        <v>5402</v>
      </c>
      <c r="P374" s="6" t="s">
        <v>3123</v>
      </c>
      <c r="Q374" s="53" t="str">
        <f>INDEX([1]TDSheet!$AV$14:$AV$25000,MATCH($B374,[1]TDSheet!$B$14:$B$25000,0))</f>
        <v>1004*831</v>
      </c>
      <c r="R374" s="427">
        <f>INDEX([1]TDSheet!$AY$14:$AY$25000,MATCH($B374,[1]TDSheet!$B$14:$B$25000,0))</f>
        <v>8970</v>
      </c>
      <c r="S374" s="101"/>
    </row>
    <row r="375" spans="1:19" ht="17.25" customHeight="1">
      <c r="A375" s="3">
        <f>ROW(375:375)-SUM(S$1:S375)</f>
        <v>337</v>
      </c>
      <c r="B375" s="159" t="s">
        <v>6554</v>
      </c>
      <c r="C375" s="159"/>
      <c r="D375" s="329"/>
      <c r="E375" s="324"/>
      <c r="F375" s="325"/>
      <c r="G375" s="325"/>
      <c r="H375" s="325"/>
      <c r="I375" s="325"/>
      <c r="J375" s="325"/>
      <c r="K375" s="325"/>
      <c r="L375" s="325"/>
      <c r="M375" s="5" t="str">
        <f>INDEX([1]TDSheet!$S$14:$S$25000,MATCH($B375,[1]TDSheet!$B$14:$B$25000,0))</f>
        <v>стекло JCB "3СХ" (India) `2017- двери верхнее правое ТЗ (1004*831) (сталинит)</v>
      </c>
      <c r="N375" s="6"/>
      <c r="O375" s="68" t="s">
        <v>5402</v>
      </c>
      <c r="P375" s="6" t="s">
        <v>3123</v>
      </c>
      <c r="Q375" s="53" t="str">
        <f>INDEX([1]TDSheet!$AV$14:$AV$25000,MATCH($B375,[1]TDSheet!$B$14:$B$25000,0))</f>
        <v>1004*831</v>
      </c>
      <c r="R375" s="427">
        <f>INDEX([1]TDSheet!$AY$14:$AY$25000,MATCH($B375,[1]TDSheet!$B$14:$B$25000,0))</f>
        <v>8970</v>
      </c>
      <c r="S375" s="101"/>
    </row>
    <row r="376" spans="1:19" ht="17.25" customHeight="1">
      <c r="A376" s="3">
        <f>ROW(376:376)-SUM(S$1:S376)</f>
        <v>338</v>
      </c>
      <c r="B376" s="159" t="s">
        <v>6555</v>
      </c>
      <c r="C376" s="159"/>
      <c r="D376" s="329"/>
      <c r="E376" s="324"/>
      <c r="F376" s="325"/>
      <c r="G376" s="325"/>
      <c r="H376" s="325"/>
      <c r="I376" s="325"/>
      <c r="J376" s="325"/>
      <c r="K376" s="325"/>
      <c r="L376" s="325"/>
      <c r="M376" s="5" t="str">
        <f>INDEX([1]TDSheet!$S$14:$S$25000,MATCH($B376,[1]TDSheet!$B$14:$B$25000,0))</f>
        <v>стекло JCB "3СХ" (India) `2017- двери нижнее левое ТЗ (812*501) (сталинит)</v>
      </c>
      <c r="N376" s="6"/>
      <c r="O376" s="68" t="s">
        <v>5402</v>
      </c>
      <c r="P376" s="6" t="s">
        <v>3123</v>
      </c>
      <c r="Q376" s="53" t="str">
        <f>INDEX([1]TDSheet!$AV$14:$AV$25000,MATCH($B376,[1]TDSheet!$B$14:$B$25000,0))</f>
        <v>812*501</v>
      </c>
      <c r="R376" s="427">
        <f>INDEX([1]TDSheet!$AY$14:$AY$25000,MATCH($B376,[1]TDSheet!$B$14:$B$25000,0))</f>
        <v>4940</v>
      </c>
      <c r="S376" s="101"/>
    </row>
    <row r="377" spans="1:19" ht="17.25" customHeight="1">
      <c r="A377" s="3">
        <f>ROW(377:377)-SUM(S$1:S377)</f>
        <v>339</v>
      </c>
      <c r="B377" s="159" t="s">
        <v>6556</v>
      </c>
      <c r="C377" s="159"/>
      <c r="D377" s="329"/>
      <c r="E377" s="324"/>
      <c r="F377" s="325"/>
      <c r="G377" s="325"/>
      <c r="H377" s="325"/>
      <c r="I377" s="325"/>
      <c r="J377" s="325"/>
      <c r="K377" s="325"/>
      <c r="L377" s="325"/>
      <c r="M377" s="5" t="str">
        <f>INDEX([1]TDSheet!$S$14:$S$25000,MATCH($B377,[1]TDSheet!$B$14:$B$25000,0))</f>
        <v>стекло JCB "3СХ" (India) `2017- двери нижнее правое ТЗ (812*501) (сталинит)</v>
      </c>
      <c r="N377" s="6"/>
      <c r="O377" s="68" t="s">
        <v>5402</v>
      </c>
      <c r="P377" s="6" t="s">
        <v>3123</v>
      </c>
      <c r="Q377" s="53" t="str">
        <f>INDEX([1]TDSheet!$AV$14:$AV$25000,MATCH($B377,[1]TDSheet!$B$14:$B$25000,0))</f>
        <v>812*501</v>
      </c>
      <c r="R377" s="427">
        <f>INDEX([1]TDSheet!$AY$14:$AY$25000,MATCH($B377,[1]TDSheet!$B$14:$B$25000,0))</f>
        <v>4940</v>
      </c>
      <c r="S377" s="101"/>
    </row>
    <row r="378" spans="1:19" ht="17.25" customHeight="1">
      <c r="A378" s="3">
        <f>ROW(378:378)-SUM(S$1:S378)</f>
        <v>340</v>
      </c>
      <c r="B378" s="159" t="s">
        <v>6557</v>
      </c>
      <c r="C378" s="159"/>
      <c r="D378" s="329"/>
      <c r="E378" s="324"/>
      <c r="F378" s="325"/>
      <c r="G378" s="325"/>
      <c r="H378" s="325"/>
      <c r="I378" s="325"/>
      <c r="J378" s="325"/>
      <c r="K378" s="325"/>
      <c r="L378" s="325"/>
      <c r="M378" s="5" t="str">
        <f>INDEX([1]TDSheet!$S$14:$S$25000,MATCH($B378,[1]TDSheet!$B$14:$B$25000,0))</f>
        <v>стекло JCB "3СХ" (India) `2017- кабины боковое левое ТЗ (1188*590) (сталинит)</v>
      </c>
      <c r="N378" s="6"/>
      <c r="O378" s="68" t="s">
        <v>5402</v>
      </c>
      <c r="P378" s="6" t="s">
        <v>3123</v>
      </c>
      <c r="Q378" s="53" t="str">
        <f>INDEX([1]TDSheet!$AV$14:$AV$25000,MATCH($B378,[1]TDSheet!$B$14:$B$25000,0))</f>
        <v>1188*590</v>
      </c>
      <c r="R378" s="427">
        <f>INDEX([1]TDSheet!$AY$14:$AY$25000,MATCH($B378,[1]TDSheet!$B$14:$B$25000,0))</f>
        <v>8450</v>
      </c>
      <c r="S378" s="101"/>
    </row>
    <row r="379" spans="1:19" ht="17.25" customHeight="1">
      <c r="A379" s="3">
        <f>ROW(379:379)-SUM(S$1:S379)</f>
        <v>341</v>
      </c>
      <c r="B379" s="159" t="s">
        <v>6558</v>
      </c>
      <c r="C379" s="159"/>
      <c r="D379" s="329"/>
      <c r="E379" s="324"/>
      <c r="F379" s="325"/>
      <c r="G379" s="325"/>
      <c r="H379" s="325"/>
      <c r="I379" s="325"/>
      <c r="J379" s="325"/>
      <c r="K379" s="325"/>
      <c r="L379" s="325"/>
      <c r="M379" s="5" t="str">
        <f>INDEX([1]TDSheet!$S$14:$S$25000,MATCH($B379,[1]TDSheet!$B$14:$B$25000,0))</f>
        <v>стекло JCB "3СХ" (India) `2017- кабины боковое правое ТЗ (1018*572) (сталинит)</v>
      </c>
      <c r="N379" s="6"/>
      <c r="O379" s="68" t="s">
        <v>5402</v>
      </c>
      <c r="P379" s="6" t="s">
        <v>3123</v>
      </c>
      <c r="Q379" s="53" t="str">
        <f>INDEX([1]TDSheet!$AV$14:$AV$25000,MATCH($B379,[1]TDSheet!$B$14:$B$25000,0))</f>
        <v>1018*572</v>
      </c>
      <c r="R379" s="427">
        <f>INDEX([1]TDSheet!$AY$14:$AY$25000,MATCH($B379,[1]TDSheet!$B$14:$B$25000,0))</f>
        <v>8450</v>
      </c>
      <c r="S379" s="101"/>
    </row>
    <row r="380" spans="1:19" ht="17.25" customHeight="1">
      <c r="A380" s="3">
        <f>ROW(380:380)-SUM(S$1:S380)</f>
        <v>342</v>
      </c>
      <c r="B380" s="159" t="s">
        <v>6559</v>
      </c>
      <c r="C380" s="159"/>
      <c r="D380" s="329"/>
      <c r="E380" s="324"/>
      <c r="F380" s="325"/>
      <c r="G380" s="325"/>
      <c r="H380" s="325"/>
      <c r="I380" s="325"/>
      <c r="J380" s="325"/>
      <c r="K380" s="325"/>
      <c r="L380" s="325"/>
      <c r="M380" s="5" t="str">
        <f>INDEX([1]TDSheet!$S$14:$S$25000,MATCH($B380,[1]TDSheet!$B$14:$B$25000,0))</f>
        <v>стекло JCB "3СХ" (India) `2017- кабины заднее ТЗ (2 отв.) (1255*955) (сталинит)</v>
      </c>
      <c r="N380" s="6"/>
      <c r="O380" s="68" t="s">
        <v>5402</v>
      </c>
      <c r="P380" s="6" t="s">
        <v>3123</v>
      </c>
      <c r="Q380" s="53" t="str">
        <f>INDEX([1]TDSheet!$AV$14:$AV$25000,MATCH($B380,[1]TDSheet!$B$14:$B$25000,0))</f>
        <v>1255*955</v>
      </c>
      <c r="R380" s="427">
        <f>INDEX([1]TDSheet!$AY$14:$AY$25000,MATCH($B380,[1]TDSheet!$B$14:$B$25000,0))</f>
        <v>12350</v>
      </c>
      <c r="S380" s="101"/>
    </row>
    <row r="381" spans="1:19" ht="17.25" customHeight="1">
      <c r="A381" s="3">
        <f>ROW(381:381)-SUM(S$1:S381)</f>
        <v>343</v>
      </c>
      <c r="B381" s="159" t="s">
        <v>6812</v>
      </c>
      <c r="C381" s="159"/>
      <c r="D381" s="329"/>
      <c r="E381" s="324"/>
      <c r="F381" s="325"/>
      <c r="G381" s="325"/>
      <c r="H381" s="325"/>
      <c r="I381" s="325"/>
      <c r="J381" s="325"/>
      <c r="K381" s="325"/>
      <c r="L381" s="325"/>
      <c r="M381" s="5" t="str">
        <f>INDEX([1]TDSheet!$S$14:$S$25000,MATCH($B381,[1]TDSheet!$B$14:$B$25000,0))</f>
        <v>Стекло JCB "5CX" `2005- ветровое ТЗ (полный обогрев) (1460х1100) (триплекс)</v>
      </c>
      <c r="N381" s="6"/>
      <c r="O381" s="68" t="s">
        <v>3136</v>
      </c>
      <c r="P381" s="6"/>
      <c r="Q381" s="53" t="str">
        <f>INDEX([1]TDSheet!$AV$14:$AV$25000,MATCH($B381,[1]TDSheet!$B$14:$B$25000,0))</f>
        <v>1460*1100</v>
      </c>
      <c r="R381" s="427">
        <f>INDEX([1]TDSheet!$AY$14:$AY$25000,MATCH($B381,[1]TDSheet!$B$14:$B$25000,0))</f>
        <v>25000</v>
      </c>
      <c r="S381" s="101"/>
    </row>
    <row r="382" spans="1:19" ht="17.25" customHeight="1">
      <c r="A382" s="3">
        <f>ROW(382:382)-SUM(S$1:S382)</f>
        <v>344</v>
      </c>
      <c r="B382" s="159" t="s">
        <v>7065</v>
      </c>
      <c r="C382" s="159"/>
      <c r="D382" s="329"/>
      <c r="E382" s="324"/>
      <c r="F382" s="325"/>
      <c r="G382" s="325"/>
      <c r="H382" s="325"/>
      <c r="I382" s="325"/>
      <c r="J382" s="325"/>
      <c r="K382" s="325"/>
      <c r="L382" s="325"/>
      <c r="M382" s="5" t="str">
        <f>INDEX([1]TDSheet!$S$14:$S$25000,MATCH($B382,[1]TDSheet!$B$14:$B$25000,0))</f>
        <v>стекло JCB "JS 160-220" `2003-2012 боковое левое (за дверью) ТЗ (1212*340) (сталинит)</v>
      </c>
      <c r="N382" s="6"/>
      <c r="O382" s="68" t="s">
        <v>4546</v>
      </c>
      <c r="P382" s="6" t="s">
        <v>3123</v>
      </c>
      <c r="Q382" s="53" t="str">
        <f>INDEX([1]TDSheet!$AV$14:$AV$25000,MATCH($B382,[1]TDSheet!$B$14:$B$25000,0))</f>
        <v>1212*340</v>
      </c>
      <c r="R382" s="428">
        <f>INDEX([1]TDSheet!$AY$14:$AY$25000,MATCH($B382,[1]TDSheet!$B$14:$B$25000,0))</f>
        <v>8450</v>
      </c>
      <c r="S382" s="101"/>
    </row>
    <row r="383" spans="1:19" ht="35.1" customHeight="1">
      <c r="A383" s="3">
        <f>ROW(383:383)-SUM(S$1:S383)</f>
        <v>345</v>
      </c>
      <c r="B383" s="159" t="s">
        <v>7284</v>
      </c>
      <c r="C383" s="159"/>
      <c r="D383" s="329"/>
      <c r="E383" s="324"/>
      <c r="F383" s="325"/>
      <c r="G383" s="325"/>
      <c r="H383" s="325"/>
      <c r="I383" s="325"/>
      <c r="J383" s="325"/>
      <c r="K383" s="325"/>
      <c r="L383" s="325"/>
      <c r="M383" s="5" t="str">
        <f>INDEX([1]TDSheet!$S$14:$S$25000,MATCH($B383,[1]TDSheet!$B$14:$B$25000,0))</f>
        <v>стекло JCB "JS 160" I "JS 180" I "JS 200" I "JS 220" I "JS 330" `2003-2012 боковое правое ТЗ (1377*1212) (сталинит)</v>
      </c>
      <c r="N383" s="6"/>
      <c r="O383" s="68" t="s">
        <v>4546</v>
      </c>
      <c r="P383" s="6"/>
      <c r="Q383" s="53" t="str">
        <f>INDEX([1]TDSheet!$AV$14:$AV$25000,MATCH($B383,[1]TDSheet!$B$14:$B$25000,0))</f>
        <v>1377*1212</v>
      </c>
      <c r="R383" s="427">
        <f>INDEX([1]TDSheet!$AY$14:$AY$25000,MATCH($B383,[1]TDSheet!$B$14:$B$25000,0))</f>
        <v>12740</v>
      </c>
      <c r="S383" s="101"/>
    </row>
    <row r="384" spans="1:19" ht="35.1" customHeight="1">
      <c r="A384" s="3">
        <f>ROW(384:384)-SUM(S$1:S384)</f>
        <v>346</v>
      </c>
      <c r="B384" s="159" t="s">
        <v>5670</v>
      </c>
      <c r="C384" s="159"/>
      <c r="D384" s="329"/>
      <c r="E384" s="324"/>
      <c r="F384" s="325"/>
      <c r="G384" s="325"/>
      <c r="H384" s="325"/>
      <c r="I384" s="325"/>
      <c r="J384" s="325"/>
      <c r="K384" s="325"/>
      <c r="L384" s="325"/>
      <c r="M384" s="5" t="str">
        <f>INDEX([1]TDSheet!$S$14:$S$25000,MATCH($B384,[1]TDSheet!$B$14:$B$25000,0))</f>
        <v>стекло JCB "JS 160" I "JS 180" I "JS 200" I "JS 220" I "JS 330" `2003-2012 двери левое (с вырезом под форточку и отверстиями под упор) ТЗ (1475*1025) (сталинит)</v>
      </c>
      <c r="N384" s="6"/>
      <c r="O384" s="68" t="s">
        <v>4546</v>
      </c>
      <c r="P384" s="6" t="s">
        <v>3123</v>
      </c>
      <c r="Q384" s="53" t="str">
        <f>INDEX([1]TDSheet!$AV$14:$AV$25000,MATCH($B384,[1]TDSheet!$B$14:$B$25000,0))</f>
        <v>1475*1025</v>
      </c>
      <c r="R384" s="427">
        <f>INDEX([1]TDSheet!$AY$14:$AY$25000,MATCH($B384,[1]TDSheet!$B$14:$B$25000,0))</f>
        <v>23400</v>
      </c>
      <c r="S384" s="101"/>
    </row>
    <row r="385" spans="1:19" ht="35.1" customHeight="1">
      <c r="A385" s="3">
        <f>ROW(385:385)-SUM(S$1:S385)</f>
        <v>347</v>
      </c>
      <c r="B385" s="159" t="s">
        <v>5671</v>
      </c>
      <c r="C385" s="159"/>
      <c r="D385" s="329"/>
      <c r="E385" s="324"/>
      <c r="F385" s="325"/>
      <c r="G385" s="325"/>
      <c r="H385" s="325"/>
      <c r="I385" s="325"/>
      <c r="J385" s="325"/>
      <c r="K385" s="325"/>
      <c r="L385" s="325"/>
      <c r="M385" s="5" t="str">
        <f>INDEX([1]TDSheet!$S$14:$S$25000,MATCH($B385,[1]TDSheet!$B$14:$B$25000,0))</f>
        <v>стекло JCB "JS 160" I "JS 180" I "JS 200" I "JS 220" I "JS 330" `2003-2012 двери левое (без выреза под форточку и с отверстиями под упор) ТЗ (1475*1025) (сталинит)</v>
      </c>
      <c r="N385" s="6"/>
      <c r="O385" s="68" t="s">
        <v>4546</v>
      </c>
      <c r="P385" s="6" t="s">
        <v>3123</v>
      </c>
      <c r="Q385" s="53" t="str">
        <f>INDEX([1]TDSheet!$AV$14:$AV$25000,MATCH($B385,[1]TDSheet!$B$14:$B$25000,0))</f>
        <v>1475*1025</v>
      </c>
      <c r="R385" s="427">
        <f>INDEX([1]TDSheet!$AY$14:$AY$25000,MATCH($B385,[1]TDSheet!$B$14:$B$25000,0))</f>
        <v>23400</v>
      </c>
      <c r="S385" s="101"/>
    </row>
    <row r="386" spans="1:19" ht="35.1" customHeight="1">
      <c r="A386" s="3">
        <f>ROW(386:386)-SUM(S$1:S386)</f>
        <v>348</v>
      </c>
      <c r="B386" s="159" t="s">
        <v>5691</v>
      </c>
      <c r="C386" s="159"/>
      <c r="D386" s="329"/>
      <c r="E386" s="324"/>
      <c r="F386" s="325"/>
      <c r="G386" s="325"/>
      <c r="H386" s="325"/>
      <c r="I386" s="325"/>
      <c r="J386" s="325"/>
      <c r="K386" s="325"/>
      <c r="L386" s="325"/>
      <c r="M386" s="5" t="str">
        <f>INDEX([1]TDSheet!$S$14:$S$25000,MATCH($B386,[1]TDSheet!$B$14:$B$25000,0))</f>
        <v>стекло JCB "JS 160" I "JS 180" I "JS 200" I "JS 220" I "JS 330" `2003-2012 форточки (2 отв) (827*519) (сталинит)</v>
      </c>
      <c r="N386" s="6"/>
      <c r="O386" s="68" t="s">
        <v>4546</v>
      </c>
      <c r="P386" s="6"/>
      <c r="Q386" s="53" t="str">
        <f>INDEX([1]TDSheet!$AV$14:$AV$25000,MATCH($B386,[1]TDSheet!$B$14:$B$25000,0))</f>
        <v>827*519</v>
      </c>
      <c r="R386" s="427">
        <f>INDEX([1]TDSheet!$AY$14:$AY$25000,MATCH($B386,[1]TDSheet!$B$14:$B$25000,0))</f>
        <v>5850</v>
      </c>
      <c r="S386" s="101"/>
    </row>
    <row r="387" spans="1:19" ht="17.25" customHeight="1">
      <c r="A387" s="3">
        <f>ROW(387:387)-SUM(S$1:S387)</f>
        <v>349</v>
      </c>
      <c r="B387" s="159" t="s">
        <v>5741</v>
      </c>
      <c r="C387" s="159"/>
      <c r="D387" s="329"/>
      <c r="E387" s="324"/>
      <c r="F387" s="325"/>
      <c r="G387" s="325"/>
      <c r="H387" s="325"/>
      <c r="I387" s="325"/>
      <c r="J387" s="325"/>
      <c r="K387" s="325"/>
      <c r="L387" s="325"/>
      <c r="M387" s="5" t="str">
        <f>INDEX([1]TDSheet!$S$14:$S$25000,MATCH($B387,[1]TDSheet!$B$14:$B$25000,0))</f>
        <v>стекло JCB "JS 160-220" `2003-2012 ветровое верхнее ТЗ (842*761) (сталинит)</v>
      </c>
      <c r="N387" s="6"/>
      <c r="O387" s="68" t="s">
        <v>4546</v>
      </c>
      <c r="P387" s="6"/>
      <c r="Q387" s="53" t="str">
        <f>INDEX([1]TDSheet!$AV$14:$AV$25000,MATCH($B387,[1]TDSheet!$B$14:$B$25000,0))</f>
        <v>842*761</v>
      </c>
      <c r="R387" s="427">
        <f>INDEX([1]TDSheet!$AY$14:$AY$25000,MATCH($B387,[1]TDSheet!$B$14:$B$25000,0))</f>
        <v>9750</v>
      </c>
      <c r="S387" s="101"/>
    </row>
    <row r="388" spans="1:19" ht="17.25" customHeight="1">
      <c r="A388" s="3">
        <f>ROW(388:388)-SUM(S$1:S388)</f>
        <v>350</v>
      </c>
      <c r="B388" s="159" t="s">
        <v>5993</v>
      </c>
      <c r="C388" s="159"/>
      <c r="D388" s="329"/>
      <c r="E388" s="324"/>
      <c r="F388" s="325"/>
      <c r="G388" s="325"/>
      <c r="H388" s="325"/>
      <c r="I388" s="325"/>
      <c r="J388" s="325"/>
      <c r="K388" s="325"/>
      <c r="L388" s="325"/>
      <c r="M388" s="5" t="str">
        <f>INDEX([1]TDSheet!$S$14:$S$25000,MATCH($B388,[1]TDSheet!$B$14:$B$25000,0))</f>
        <v>стекло JCB "JS 160-220" `2003-2012 ветровое нижнее ТЗ (745*546) (сталинит)</v>
      </c>
      <c r="N388" s="6"/>
      <c r="O388" s="68" t="s">
        <v>4546</v>
      </c>
      <c r="P388" s="6"/>
      <c r="Q388" s="53" t="str">
        <f>INDEX([1]TDSheet!$AV$14:$AV$25000,MATCH($B388,[1]TDSheet!$B$14:$B$25000,0))</f>
        <v>745*546</v>
      </c>
      <c r="R388" s="427">
        <f>INDEX([1]TDSheet!$AY$14:$AY$25000,MATCH($B388,[1]TDSheet!$B$14:$B$25000,0))</f>
        <v>7150</v>
      </c>
      <c r="S388" s="101"/>
    </row>
    <row r="389" spans="1:19" ht="17.25" customHeight="1">
      <c r="A389" s="3">
        <f>ROW(389:389)-SUM(S$1:S389)</f>
        <v>351</v>
      </c>
      <c r="B389" s="159" t="s">
        <v>7567</v>
      </c>
      <c r="C389" s="159"/>
      <c r="D389" s="329"/>
      <c r="E389" s="324"/>
      <c r="F389" s="325"/>
      <c r="G389" s="325"/>
      <c r="H389" s="325"/>
      <c r="I389" s="325"/>
      <c r="J389" s="325"/>
      <c r="K389" s="325"/>
      <c r="L389" s="325"/>
      <c r="M389" s="5" t="str">
        <f>INDEX([1]TDSheet!$S$14:$S$25000,MATCH($B389,[1]TDSheet!$B$14:$B$25000,0))</f>
        <v>стекло JCB "JS 160-220" `2010- боковое правое (возле стрелы) ТЗ (1437*1224) (сталинит)</v>
      </c>
      <c r="N389" s="6"/>
      <c r="O389" s="68" t="s">
        <v>3721</v>
      </c>
      <c r="P389" s="6"/>
      <c r="Q389" s="53" t="str">
        <f>INDEX([1]TDSheet!$AV$14:$AV$25000,MATCH($B389,[1]TDSheet!$B$14:$B$25000,0))</f>
        <v>1437*1224</v>
      </c>
      <c r="R389" s="428">
        <f>INDEX([1]TDSheet!$AY$14:$AY$25000,MATCH($B389,[1]TDSheet!$B$14:$B$25000,0))</f>
        <v>20150</v>
      </c>
      <c r="S389" s="101"/>
    </row>
    <row r="390" spans="1:19" ht="17.25" customHeight="1">
      <c r="A390" s="3">
        <f>ROW(390:390)-SUM(S$1:S390)</f>
        <v>352</v>
      </c>
      <c r="B390" s="159" t="s">
        <v>5690</v>
      </c>
      <c r="C390" s="159"/>
      <c r="D390" s="329"/>
      <c r="E390" s="324"/>
      <c r="F390" s="325"/>
      <c r="G390" s="325"/>
      <c r="H390" s="325"/>
      <c r="I390" s="325"/>
      <c r="J390" s="325"/>
      <c r="K390" s="325"/>
      <c r="L390" s="325"/>
      <c r="M390" s="5" t="str">
        <f>INDEX([1]TDSheet!$S$14:$S$25000,MATCH($B390,[1]TDSheet!$B$14:$B$25000,0))</f>
        <v>стекло JCB "JS 160-220" `2010- ветровое нижнее ТЗ (746*412) (сталинит)</v>
      </c>
      <c r="N390" s="6"/>
      <c r="O390" s="68" t="s">
        <v>3721</v>
      </c>
      <c r="P390" s="6"/>
      <c r="Q390" s="53" t="str">
        <f>INDEX([1]TDSheet!$AV$14:$AV$25000,MATCH($B390,[1]TDSheet!$B$14:$B$25000,0))</f>
        <v>746*412</v>
      </c>
      <c r="R390" s="427">
        <f>INDEX([1]TDSheet!$AY$14:$AY$25000,MATCH($B390,[1]TDSheet!$B$14:$B$25000,0))</f>
        <v>7150</v>
      </c>
      <c r="S390" s="101"/>
    </row>
    <row r="391" spans="1:19" ht="17.25" customHeight="1">
      <c r="A391" s="3">
        <f>ROW(391:391)-SUM(S$1:S391)</f>
        <v>353</v>
      </c>
      <c r="B391" s="159" t="s">
        <v>5742</v>
      </c>
      <c r="C391" s="159"/>
      <c r="D391" s="329"/>
      <c r="E391" s="324"/>
      <c r="F391" s="325"/>
      <c r="G391" s="325"/>
      <c r="H391" s="325"/>
      <c r="I391" s="325"/>
      <c r="J391" s="325"/>
      <c r="K391" s="325"/>
      <c r="L391" s="325"/>
      <c r="M391" s="5" t="str">
        <f>INDEX([1]TDSheet!$S$14:$S$25000,MATCH($B391,[1]TDSheet!$B$14:$B$25000,0))</f>
        <v>стекло JCB "JS 160-220" `2010- ветровое верхнее ТЗ (750*927) (сталинит)</v>
      </c>
      <c r="N391" s="6"/>
      <c r="O391" s="68" t="s">
        <v>3721</v>
      </c>
      <c r="P391" s="6"/>
      <c r="Q391" s="53" t="str">
        <f>INDEX([1]TDSheet!$AV$14:$AV$25000,MATCH($B391,[1]TDSheet!$B$14:$B$25000,0))</f>
        <v>750*927</v>
      </c>
      <c r="R391" s="427">
        <f>INDEX([1]TDSheet!$AY$14:$AY$25000,MATCH($B391,[1]TDSheet!$B$14:$B$25000,0))</f>
        <v>11700</v>
      </c>
      <c r="S391" s="101"/>
    </row>
    <row r="392" spans="1:19" ht="17.25" customHeight="1">
      <c r="A392" s="3">
        <f>ROW(392:392)-SUM(S$1:S392)</f>
        <v>354</v>
      </c>
      <c r="B392" s="159" t="s">
        <v>6502</v>
      </c>
      <c r="C392" s="159"/>
      <c r="D392" s="329"/>
      <c r="E392" s="324"/>
      <c r="F392" s="325"/>
      <c r="G392" s="325"/>
      <c r="H392" s="325"/>
      <c r="I392" s="325"/>
      <c r="J392" s="325"/>
      <c r="K392" s="325"/>
      <c r="L392" s="325"/>
      <c r="M392" s="5" t="str">
        <f>INDEX([1]TDSheet!$S$14:$S$25000,MATCH($B392,[1]TDSheet!$B$14:$B$25000,0))</f>
        <v>стекло JCB "JS 160-220" `2010- ветровое верхнее ТЗ (750х927) (триплекс)</v>
      </c>
      <c r="N392" s="6"/>
      <c r="O392" s="68" t="s">
        <v>3721</v>
      </c>
      <c r="P392" s="6"/>
      <c r="Q392" s="53" t="str">
        <f>INDEX([1]TDSheet!$AV$14:$AV$25000,MATCH($B392,[1]TDSheet!$B$14:$B$25000,0))</f>
        <v>750*927</v>
      </c>
      <c r="R392" s="427">
        <f>INDEX([1]TDSheet!$AY$14:$AY$25000,MATCH($B392,[1]TDSheet!$B$14:$B$25000,0))</f>
        <v>12600</v>
      </c>
      <c r="S392" s="101"/>
    </row>
    <row r="393" spans="1:19" ht="17.25" customHeight="1">
      <c r="A393" s="3">
        <f>ROW(393:393)-SUM(S$1:S393)</f>
        <v>355</v>
      </c>
      <c r="B393" s="159" t="s">
        <v>6450</v>
      </c>
      <c r="C393" s="159"/>
      <c r="D393" s="329"/>
      <c r="E393" s="324"/>
      <c r="F393" s="325"/>
      <c r="G393" s="325"/>
      <c r="H393" s="325"/>
      <c r="I393" s="325"/>
      <c r="J393" s="325"/>
      <c r="K393" s="325"/>
      <c r="L393" s="325"/>
      <c r="M393" s="5" t="str">
        <f>INDEX([1]TDSheet!$S$14:$S$25000,MATCH($B393,[1]TDSheet!$B$14:$B$25000,0))</f>
        <v>стекло JCB "JS 160-220" `2010- двери верхнее без выреза ТЗ (1060*995) (сталинит)</v>
      </c>
      <c r="N393" s="6"/>
      <c r="O393" s="68" t="s">
        <v>3721</v>
      </c>
      <c r="P393" s="6"/>
      <c r="Q393" s="53" t="str">
        <f>INDEX([1]TDSheet!$AV$14:$AV$25000,MATCH($B393,[1]TDSheet!$B$14:$B$25000,0))</f>
        <v>1060*995</v>
      </c>
      <c r="R393" s="427">
        <f>INDEX([1]TDSheet!$AY$14:$AY$25000,MATCH($B393,[1]TDSheet!$B$14:$B$25000,0))</f>
        <v>15600</v>
      </c>
      <c r="S393" s="101"/>
    </row>
    <row r="394" spans="1:19" ht="17.25" customHeight="1">
      <c r="A394" s="3">
        <f>ROW(394:394)-SUM(S$1:S394)</f>
        <v>356</v>
      </c>
      <c r="B394" s="159" t="s">
        <v>6451</v>
      </c>
      <c r="C394" s="159"/>
      <c r="D394" s="329"/>
      <c r="E394" s="324"/>
      <c r="F394" s="325"/>
      <c r="G394" s="325"/>
      <c r="H394" s="325"/>
      <c r="I394" s="325"/>
      <c r="J394" s="325"/>
      <c r="K394" s="325"/>
      <c r="L394" s="325"/>
      <c r="M394" s="5" t="str">
        <f>INDEX([1]TDSheet!$S$14:$S$25000,MATCH($B394,[1]TDSheet!$B$14:$B$25000,0))</f>
        <v>стекло JCB "JS 160-220" `2010- двери нижнее (2 отв) ТЗ (1090*564) (сталинит)</v>
      </c>
      <c r="N394" s="6"/>
      <c r="O394" s="68" t="s">
        <v>3721</v>
      </c>
      <c r="P394" s="6"/>
      <c r="Q394" s="53" t="str">
        <f>INDEX([1]TDSheet!$AV$14:$AV$25000,MATCH($B394,[1]TDSheet!$B$14:$B$25000,0))</f>
        <v>1090*564</v>
      </c>
      <c r="R394" s="427">
        <f>INDEX([1]TDSheet!$AY$14:$AY$25000,MATCH($B394,[1]TDSheet!$B$14:$B$25000,0))</f>
        <v>9750</v>
      </c>
      <c r="S394" s="101"/>
    </row>
    <row r="395" spans="1:19" ht="17.25" customHeight="1">
      <c r="A395" s="3">
        <f>ROW(395:395)-SUM(S$1:S395)</f>
        <v>357</v>
      </c>
      <c r="B395" s="159" t="s">
        <v>6114</v>
      </c>
      <c r="C395" s="159"/>
      <c r="D395" s="329"/>
      <c r="E395" s="324"/>
      <c r="F395" s="325"/>
      <c r="G395" s="325"/>
      <c r="H395" s="325"/>
      <c r="I395" s="325"/>
      <c r="J395" s="325"/>
      <c r="K395" s="325"/>
      <c r="L395" s="325"/>
      <c r="M395" s="5" t="str">
        <f>INDEX([1]TDSheet!$S$14:$S$25000,MATCH($B395,[1]TDSheet!$B$14:$B$25000,0))</f>
        <v>стекло JCB "Loadall 540-140" боковое левое ТЗ (1221*575) (сталинит)</v>
      </c>
      <c r="N395" s="6"/>
      <c r="O395" s="68"/>
      <c r="P395" s="6" t="s">
        <v>3123</v>
      </c>
      <c r="Q395" s="53" t="str">
        <f>INDEX([1]TDSheet!$AV$14:$AV$25000,MATCH($B395,[1]TDSheet!$B$14:$B$25000,0))</f>
        <v>1221*575</v>
      </c>
      <c r="R395" s="427">
        <f>INDEX([1]TDSheet!$AY$14:$AY$25000,MATCH($B395,[1]TDSheet!$B$14:$B$25000,0))</f>
        <v>10270</v>
      </c>
      <c r="S395" s="101"/>
    </row>
    <row r="396" spans="1:19" ht="17.25" customHeight="1">
      <c r="A396" s="3">
        <f>ROW(396:396)-SUM(S$1:S396)</f>
        <v>358</v>
      </c>
      <c r="B396" s="159" t="s">
        <v>6142</v>
      </c>
      <c r="C396" s="159"/>
      <c r="D396" s="329"/>
      <c r="E396" s="324"/>
      <c r="F396" s="325"/>
      <c r="G396" s="325"/>
      <c r="H396" s="325"/>
      <c r="I396" s="325"/>
      <c r="J396" s="325"/>
      <c r="K396" s="325"/>
      <c r="L396" s="325"/>
      <c r="M396" s="5" t="str">
        <f>INDEX([1]TDSheet!$S$14:$S$25000,MATCH($B396,[1]TDSheet!$B$14:$B$25000,0))</f>
        <v>стекло JCB "Loadall 540-140" боковое правое ТЗ (1637*930) (сталинит)</v>
      </c>
      <c r="N396" s="6"/>
      <c r="O396" s="68"/>
      <c r="P396" s="6" t="s">
        <v>3123</v>
      </c>
      <c r="Q396" s="53" t="str">
        <f>INDEX([1]TDSheet!$AV$14:$AV$25000,MATCH($B396,[1]TDSheet!$B$14:$B$25000,0))</f>
        <v>1637*930</v>
      </c>
      <c r="R396" s="427">
        <f>INDEX([1]TDSheet!$AY$14:$AY$25000,MATCH($B396,[1]TDSheet!$B$14:$B$25000,0))</f>
        <v>12870</v>
      </c>
      <c r="S396" s="101"/>
    </row>
    <row r="397" spans="1:19" ht="17.25" customHeight="1">
      <c r="A397" s="3">
        <f>ROW(397:397)-SUM(S$1:S397)</f>
        <v>359</v>
      </c>
      <c r="B397" s="159" t="s">
        <v>6204</v>
      </c>
      <c r="C397" s="159"/>
      <c r="D397" s="329"/>
      <c r="E397" s="324"/>
      <c r="F397" s="325"/>
      <c r="G397" s="325"/>
      <c r="H397" s="325"/>
      <c r="I397" s="325"/>
      <c r="J397" s="325"/>
      <c r="K397" s="325"/>
      <c r="L397" s="325"/>
      <c r="M397" s="5" t="str">
        <f>INDEX([1]TDSheet!$S$14:$S$25000,MATCH($B397,[1]TDSheet!$B$14:$B$25000,0))</f>
        <v>стекло JCB "Loadall 540-140" двери верхнее ТЗ (965*833) (сталинит)</v>
      </c>
      <c r="N397" s="6"/>
      <c r="O397" s="68"/>
      <c r="P397" s="6" t="s">
        <v>3123</v>
      </c>
      <c r="Q397" s="53" t="str">
        <f>INDEX([1]TDSheet!$AV$14:$AV$25000,MATCH($B397,[1]TDSheet!$B$14:$B$25000,0))</f>
        <v>965*833</v>
      </c>
      <c r="R397" s="427">
        <f>INDEX([1]TDSheet!$AY$14:$AY$25000,MATCH($B397,[1]TDSheet!$B$14:$B$25000,0))</f>
        <v>9750</v>
      </c>
      <c r="S397" s="101"/>
    </row>
    <row r="398" spans="1:19" ht="17.25" customHeight="1">
      <c r="A398" s="3">
        <f>ROW(398:398)-SUM(S$1:S398)</f>
        <v>360</v>
      </c>
      <c r="B398" s="159" t="s">
        <v>6434</v>
      </c>
      <c r="C398" s="159"/>
      <c r="D398" s="329"/>
      <c r="E398" s="324"/>
      <c r="F398" s="325"/>
      <c r="G398" s="325"/>
      <c r="H398" s="325"/>
      <c r="I398" s="325"/>
      <c r="J398" s="325"/>
      <c r="K398" s="325"/>
      <c r="L398" s="325"/>
      <c r="M398" s="5" t="str">
        <f>INDEX([1]TDSheet!$S$14:$S$25000,MATCH($B398,[1]TDSheet!$B$14:$B$25000,0))</f>
        <v>стекло JCB "Loadall 540-140" двери нижнее ТЗ (790*510) (сталинит)</v>
      </c>
      <c r="N398" s="6"/>
      <c r="O398" s="68"/>
      <c r="P398" s="6" t="s">
        <v>3123</v>
      </c>
      <c r="Q398" s="53" t="str">
        <f>INDEX([1]TDSheet!$AV$14:$AV$25000,MATCH($B398,[1]TDSheet!$B$14:$B$25000,0))</f>
        <v>790*510</v>
      </c>
      <c r="R398" s="427">
        <f>INDEX([1]TDSheet!$AY$14:$AY$25000,MATCH($B398,[1]TDSheet!$B$14:$B$25000,0))</f>
        <v>9750</v>
      </c>
      <c r="S398" s="101"/>
    </row>
    <row r="399" spans="1:19" ht="17.25" customHeight="1">
      <c r="A399" s="3">
        <f>ROW(399:399)-SUM(S$1:S399)</f>
        <v>361</v>
      </c>
      <c r="B399" s="159" t="s">
        <v>6813</v>
      </c>
      <c r="C399" s="159"/>
      <c r="D399" s="329"/>
      <c r="E399" s="324"/>
      <c r="F399" s="325"/>
      <c r="G399" s="325"/>
      <c r="H399" s="325"/>
      <c r="I399" s="325"/>
      <c r="J399" s="325"/>
      <c r="K399" s="325"/>
      <c r="L399" s="325"/>
      <c r="M399" s="5" t="str">
        <f>INDEX([1]TDSheet!$S$14:$S$25000,MATCH($B399,[1]TDSheet!$B$14:$B$25000,0))</f>
        <v>стекло JCB "Loadall 540-140" заднее ТЗ (7 отв) (858*753) (сталинит)</v>
      </c>
      <c r="N399" s="6"/>
      <c r="O399" s="68"/>
      <c r="P399" s="6" t="s">
        <v>3123</v>
      </c>
      <c r="Q399" s="53" t="str">
        <f>INDEX([1]TDSheet!$AV$14:$AV$25000,MATCH($B399,[1]TDSheet!$B$14:$B$25000,0))</f>
        <v>858*753</v>
      </c>
      <c r="R399" s="427">
        <f>INDEX([1]TDSheet!$AY$14:$AY$25000,MATCH($B399,[1]TDSheet!$B$14:$B$25000,0))</f>
        <v>12350</v>
      </c>
      <c r="S399" s="101"/>
    </row>
    <row r="400" spans="1:19" ht="17.25" customHeight="1">
      <c r="A400" s="3">
        <f>ROW(400:400)-SUM(S$1:S400)</f>
        <v>362</v>
      </c>
      <c r="B400" s="159" t="s">
        <v>6189</v>
      </c>
      <c r="C400" s="159"/>
      <c r="D400" s="329"/>
      <c r="E400" s="324"/>
      <c r="F400" s="325"/>
      <c r="G400" s="325"/>
      <c r="H400" s="325"/>
      <c r="I400" s="325"/>
      <c r="J400" s="325"/>
      <c r="K400" s="325"/>
      <c r="L400" s="325"/>
      <c r="M400" s="5" t="str">
        <f>INDEX([1]TDSheet!$S$14:$S$25000,MATCH($B400,[1]TDSheet!$B$14:$B$25000,0))</f>
        <v>стекло JCB "Loadall 540-140" ветровое ТЗ (852*1030) (сталинит)</v>
      </c>
      <c r="N400" s="6"/>
      <c r="O400" s="68"/>
      <c r="P400" s="6" t="s">
        <v>3123</v>
      </c>
      <c r="Q400" s="53" t="str">
        <f>INDEX([1]TDSheet!$AV$14:$AV$25000,MATCH($B400,[1]TDSheet!$B$14:$B$25000,0))</f>
        <v>852*1030</v>
      </c>
      <c r="R400" s="427">
        <f>INDEX([1]TDSheet!$AY$14:$AY$25000,MATCH($B400,[1]TDSheet!$B$14:$B$25000,0))</f>
        <v>11700</v>
      </c>
      <c r="S400" s="101"/>
    </row>
    <row r="401" spans="1:19" ht="17.25" customHeight="1">
      <c r="A401" s="3">
        <f>ROW(401:401)-SUM(S$1:S401)</f>
        <v>363</v>
      </c>
      <c r="B401" s="159" t="s">
        <v>8735</v>
      </c>
      <c r="C401" s="159"/>
      <c r="D401" s="329"/>
      <c r="E401" s="324"/>
      <c r="F401" s="325"/>
      <c r="G401" s="325"/>
      <c r="H401" s="325"/>
      <c r="I401" s="325"/>
      <c r="J401" s="325"/>
      <c r="K401" s="325"/>
      <c r="L401" s="325"/>
      <c r="M401" s="5" t="str">
        <f>INDEX([1]TDSheet!$S$14:$S$25000,MATCH($B401,[1]TDSheet!$B$14:$B$25000,0))</f>
        <v>стекло JCB "VIBROMAX VM-132" ветровое (3 отв) (1176*1133) (сталинит)</v>
      </c>
      <c r="N401" s="6"/>
      <c r="O401" s="68"/>
      <c r="P401" s="6" t="s">
        <v>3123</v>
      </c>
      <c r="Q401" s="53" t="str">
        <f>INDEX([1]TDSheet!$AV$14:$AV$25000,MATCH($B401,[1]TDSheet!$B$14:$B$25000,0))</f>
        <v>1176*1133</v>
      </c>
      <c r="R401" s="428">
        <f>INDEX([1]TDSheet!$AY$14:$AY$25000,MATCH($B401,[1]TDSheet!$B$14:$B$25000,0))</f>
        <v>26500</v>
      </c>
      <c r="S401" s="101"/>
    </row>
    <row r="402" spans="1:19" ht="17.25" customHeight="1">
      <c r="A402" s="3">
        <f>ROW(402:402)-SUM(S$1:S402)</f>
        <v>364</v>
      </c>
      <c r="B402" s="159" t="s">
        <v>8647</v>
      </c>
      <c r="C402" s="159"/>
      <c r="D402" s="372"/>
      <c r="E402" s="373"/>
      <c r="F402" s="374"/>
      <c r="G402" s="374"/>
      <c r="H402" s="374"/>
      <c r="I402" s="374"/>
      <c r="J402" s="374"/>
      <c r="K402" s="374"/>
      <c r="L402" s="374"/>
      <c r="M402" s="5" t="str">
        <f>INDEX([1]TDSheet!$S$14:$S$25000,MATCH($B402,[1]TDSheet!$B$14:$B$25000,0))</f>
        <v>стекло JCB "VIBROMAX VM-132" двери левое (1165*1488) (сталинит)</v>
      </c>
      <c r="N402" s="6"/>
      <c r="O402" s="68"/>
      <c r="P402" s="6" t="s">
        <v>3123</v>
      </c>
      <c r="Q402" s="53" t="str">
        <f>INDEX([1]TDSheet!$AV$14:$AV$25000,MATCH($B402,[1]TDSheet!$B$14:$B$25000,0))</f>
        <v>1165*1488</v>
      </c>
      <c r="R402" s="428">
        <f>INDEX([1]TDSheet!$AY$14:$AY$25000,MATCH($B402,[1]TDSheet!$B$14:$B$25000,0))</f>
        <v>24500</v>
      </c>
      <c r="S402" s="101"/>
    </row>
    <row r="403" spans="1:19" ht="17.25" customHeight="1">
      <c r="A403" s="3">
        <f>ROW(403:403)-SUM(S$1:S403)</f>
        <v>365</v>
      </c>
      <c r="B403" s="159" t="s">
        <v>8734</v>
      </c>
      <c r="C403" s="159"/>
      <c r="D403" s="329"/>
      <c r="E403" s="324"/>
      <c r="F403" s="325"/>
      <c r="G403" s="325"/>
      <c r="H403" s="325"/>
      <c r="I403" s="325"/>
      <c r="J403" s="325"/>
      <c r="K403" s="325"/>
      <c r="L403" s="325"/>
      <c r="M403" s="5" t="str">
        <f>INDEX([1]TDSheet!$S$14:$S$25000,MATCH($B403,[1]TDSheet!$B$14:$B$25000,0))</f>
        <v>стекло JCB "VIBROMAX VM-132" двери правое (1165*1488) (сталинит)</v>
      </c>
      <c r="N403" s="6"/>
      <c r="O403" s="68"/>
      <c r="P403" s="6" t="s">
        <v>3123</v>
      </c>
      <c r="Q403" s="53" t="str">
        <f>INDEX([1]TDSheet!$AV$14:$AV$25000,MATCH($B403,[1]TDSheet!$B$14:$B$25000,0))</f>
        <v>1165*1488</v>
      </c>
      <c r="R403" s="428">
        <f>INDEX([1]TDSheet!$AY$14:$AY$25000,MATCH($B403,[1]TDSheet!$B$14:$B$25000,0))</f>
        <v>24500</v>
      </c>
      <c r="S403" s="101"/>
    </row>
    <row r="404" spans="1:19" ht="17.25" customHeight="1">
      <c r="A404" s="3">
        <f>ROW(404:404)-SUM(S$1:S404)</f>
        <v>366</v>
      </c>
      <c r="B404" s="159" t="s">
        <v>8736</v>
      </c>
      <c r="C404" s="159"/>
      <c r="D404" s="329"/>
      <c r="E404" s="324"/>
      <c r="F404" s="325"/>
      <c r="G404" s="325"/>
      <c r="H404" s="325"/>
      <c r="I404" s="325"/>
      <c r="J404" s="325"/>
      <c r="K404" s="325"/>
      <c r="L404" s="325"/>
      <c r="M404" s="5" t="str">
        <f>INDEX([1]TDSheet!$S$14:$S$25000,MATCH($B404,[1]TDSheet!$B$14:$B$25000,0))</f>
        <v>стекло JCB "VIBROMAX VM-132" заднее (4 отв) (1202*653) (сталинит)</v>
      </c>
      <c r="N404" s="6"/>
      <c r="O404" s="68"/>
      <c r="P404" s="6" t="s">
        <v>3123</v>
      </c>
      <c r="Q404" s="53" t="str">
        <f>INDEX([1]TDSheet!$AV$14:$AV$25000,MATCH($B404,[1]TDSheet!$B$14:$B$25000,0))</f>
        <v>1202*653</v>
      </c>
      <c r="R404" s="428">
        <f>INDEX([1]TDSheet!$AY$14:$AY$25000,MATCH($B404,[1]TDSheet!$B$14:$B$25000,0))</f>
        <v>21500</v>
      </c>
      <c r="S404" s="101"/>
    </row>
    <row r="405" spans="1:19" ht="17.25" customHeight="1">
      <c r="A405" s="3">
        <f>ROW(405:405)-SUM(S$1:S405)</f>
        <v>367</v>
      </c>
      <c r="B405" s="159" t="s">
        <v>8648</v>
      </c>
      <c r="C405" s="159"/>
      <c r="D405" s="372"/>
      <c r="E405" s="373"/>
      <c r="F405" s="374"/>
      <c r="G405" s="374"/>
      <c r="H405" s="374"/>
      <c r="I405" s="374"/>
      <c r="J405" s="374"/>
      <c r="K405" s="374"/>
      <c r="L405" s="374"/>
      <c r="M405" s="5" t="str">
        <f>INDEX([1]TDSheet!$S$14:$S$25000,MATCH($B405,[1]TDSheet!$B$14:$B$25000,0))</f>
        <v>Стекло JCB "VIBROMAX VM-132" форточки левое (569*734) (сталинит)</v>
      </c>
      <c r="N405" s="6"/>
      <c r="O405" s="68"/>
      <c r="P405" s="6"/>
      <c r="Q405" s="53" t="str">
        <f>INDEX([1]TDSheet!$AV$14:$AV$25000,MATCH($B405,[1]TDSheet!$B$14:$B$25000,0))</f>
        <v>569*734</v>
      </c>
      <c r="R405" s="428">
        <f>INDEX([1]TDSheet!$AY$14:$AY$25000,MATCH($B405,[1]TDSheet!$B$14:$B$25000,0))</f>
        <v>12500</v>
      </c>
      <c r="S405" s="101"/>
    </row>
    <row r="406" spans="1:19" ht="17.25" customHeight="1">
      <c r="A406" s="3">
        <f>ROW(406:406)-SUM(S$1:S406)</f>
        <v>368</v>
      </c>
      <c r="B406" s="159" t="s">
        <v>8649</v>
      </c>
      <c r="C406" s="159"/>
      <c r="D406" s="372"/>
      <c r="E406" s="373"/>
      <c r="F406" s="374"/>
      <c r="G406" s="374"/>
      <c r="H406" s="374"/>
      <c r="I406" s="374"/>
      <c r="J406" s="374"/>
      <c r="K406" s="374"/>
      <c r="L406" s="374"/>
      <c r="M406" s="5" t="str">
        <f>INDEX([1]TDSheet!$S$14:$S$25000,MATCH($B406,[1]TDSheet!$B$14:$B$25000,0))</f>
        <v>Стекло JCB "VIBROMAX VM-132" форточки правое (569*734) (сталинит)</v>
      </c>
      <c r="N406" s="6"/>
      <c r="O406" s="68"/>
      <c r="P406" s="6"/>
      <c r="Q406" s="53" t="str">
        <f>INDEX([1]TDSheet!$AV$14:$AV$25000,MATCH($B406,[1]TDSheet!$B$14:$B$25000,0))</f>
        <v>569*734</v>
      </c>
      <c r="R406" s="428">
        <f>INDEX([1]TDSheet!$AY$14:$AY$25000,MATCH($B406,[1]TDSheet!$B$14:$B$25000,0))</f>
        <v>12500</v>
      </c>
      <c r="S406" s="101"/>
    </row>
    <row r="407" spans="1:19" ht="17.25" customHeight="1">
      <c r="A407" s="1948" t="s">
        <v>5536</v>
      </c>
      <c r="B407" s="1948"/>
      <c r="C407" s="1948"/>
      <c r="D407" s="1948"/>
      <c r="E407" s="1948"/>
      <c r="F407" s="1948"/>
      <c r="G407" s="1948"/>
      <c r="H407" s="1948"/>
      <c r="I407" s="1948"/>
      <c r="J407" s="1948"/>
      <c r="K407" s="1948"/>
      <c r="L407" s="1948"/>
      <c r="M407" s="1948"/>
      <c r="N407" s="1948"/>
      <c r="O407" s="1948"/>
      <c r="P407" s="1948"/>
      <c r="Q407" s="1948"/>
      <c r="R407" s="1949"/>
      <c r="S407" s="101">
        <v>1</v>
      </c>
    </row>
    <row r="408" spans="1:19" ht="17.25" customHeight="1">
      <c r="A408" s="3">
        <f>ROW(408:408)-SUM(S$1:S408)</f>
        <v>369</v>
      </c>
      <c r="B408" s="159" t="s">
        <v>5537</v>
      </c>
      <c r="C408" s="159"/>
      <c r="D408" s="329"/>
      <c r="E408" s="324"/>
      <c r="F408" s="325"/>
      <c r="G408" s="325"/>
      <c r="H408" s="325"/>
      <c r="I408" s="325"/>
      <c r="J408" s="325"/>
      <c r="K408" s="325"/>
      <c r="L408" s="325"/>
      <c r="M408" s="5" t="str">
        <f>INDEX([1]TDSheet!$S$14:$S$25000,MATCH($B408,[1]TDSheet!$B$14:$B$25000,0))</f>
        <v>стекло John Deere "318D" лобовое, дверь (1158*812) (сталинит)</v>
      </c>
      <c r="N408" s="6"/>
      <c r="O408" s="68"/>
      <c r="P408" s="6"/>
      <c r="Q408" s="53" t="str">
        <f>INDEX([1]TDSheet!$AV$14:$AV$25000,MATCH($B408,[1]TDSheet!$B$14:$B$25000,0))</f>
        <v>1158*812</v>
      </c>
      <c r="R408" s="427">
        <f>INDEX([1]TDSheet!$AY$14:$AY$25000,MATCH($B408,[1]TDSheet!$B$14:$B$25000,0))</f>
        <v>26000</v>
      </c>
    </row>
    <row r="409" spans="1:19" ht="17.25" customHeight="1">
      <c r="A409" s="3">
        <f>ROW(409:409)-SUM(S$1:S409)</f>
        <v>370</v>
      </c>
      <c r="B409" s="159" t="s">
        <v>5906</v>
      </c>
      <c r="C409" s="159"/>
      <c r="D409" s="329"/>
      <c r="E409" s="324"/>
      <c r="F409" s="325"/>
      <c r="G409" s="325"/>
      <c r="H409" s="325"/>
      <c r="I409" s="325"/>
      <c r="J409" s="325"/>
      <c r="K409" s="325"/>
      <c r="L409" s="325"/>
      <c r="M409" s="5" t="str">
        <f>INDEX([1]TDSheet!$S$14:$S$25000,MATCH($B409,[1]TDSheet!$B$14:$B$25000,0))</f>
        <v>стекло John Deere "325J" двери верхнее лев/прав ТЗ (8 отв) (852*675) (сталинит)</v>
      </c>
      <c r="N409" s="6"/>
      <c r="O409" s="68"/>
      <c r="P409" s="6"/>
      <c r="Q409" s="53" t="str">
        <f>INDEX([1]TDSheet!$AV$14:$AV$25000,MATCH($B409,[1]TDSheet!$B$14:$B$25000,0))</f>
        <v>852*675</v>
      </c>
      <c r="R409" s="427">
        <f>INDEX([1]TDSheet!$AY$14:$AY$25000,MATCH($B409,[1]TDSheet!$B$14:$B$25000,0))</f>
        <v>15600</v>
      </c>
    </row>
    <row r="410" spans="1:19" ht="17.25" customHeight="1">
      <c r="A410" s="3">
        <f>ROW(410:410)-SUM(S$1:S410)</f>
        <v>371</v>
      </c>
      <c r="B410" s="159" t="s">
        <v>5910</v>
      </c>
      <c r="C410" s="159"/>
      <c r="D410" s="329"/>
      <c r="E410" s="324"/>
      <c r="F410" s="325"/>
      <c r="G410" s="325"/>
      <c r="H410" s="325"/>
      <c r="I410" s="325"/>
      <c r="J410" s="325"/>
      <c r="K410" s="325"/>
      <c r="L410" s="325"/>
      <c r="M410" s="5" t="str">
        <f>INDEX([1]TDSheet!$S$14:$S$25000,MATCH($B410,[1]TDSheet!$B$14:$B$25000,0))</f>
        <v>стекло John Deere "325J" двери нижнее лев. ТЗ (2 отв) (789*670) (сталинит)</v>
      </c>
      <c r="N410" s="6"/>
      <c r="O410" s="68"/>
      <c r="P410" s="6"/>
      <c r="Q410" s="53" t="str">
        <f>INDEX([1]TDSheet!$AV$14:$AV$25000,MATCH($B410,[1]TDSheet!$B$14:$B$25000,0))</f>
        <v>789*670</v>
      </c>
      <c r="R410" s="427">
        <f>INDEX([1]TDSheet!$AY$14:$AY$25000,MATCH($B410,[1]TDSheet!$B$14:$B$25000,0))</f>
        <v>14300</v>
      </c>
    </row>
    <row r="411" spans="1:19" ht="17.25" customHeight="1">
      <c r="A411" s="3">
        <f>ROW(411:411)-SUM(S$1:S411)</f>
        <v>372</v>
      </c>
      <c r="B411" s="159" t="s">
        <v>5911</v>
      </c>
      <c r="C411" s="159"/>
      <c r="D411" s="329"/>
      <c r="E411" s="324"/>
      <c r="F411" s="325"/>
      <c r="G411" s="325"/>
      <c r="H411" s="325"/>
      <c r="I411" s="325"/>
      <c r="J411" s="325"/>
      <c r="K411" s="325"/>
      <c r="L411" s="325"/>
      <c r="M411" s="5" t="str">
        <f>INDEX([1]TDSheet!$S$14:$S$25000,MATCH($B411,[1]TDSheet!$B$14:$B$25000,0))</f>
        <v>стекло John Deere "325J" двери нижнее прав. ТЗ (2 отв) (789*670) (сталинит)</v>
      </c>
      <c r="N411" s="6"/>
      <c r="O411" s="68"/>
      <c r="P411" s="6"/>
      <c r="Q411" s="53" t="str">
        <f>INDEX([1]TDSheet!$AV$14:$AV$25000,MATCH($B411,[1]TDSheet!$B$14:$B$25000,0))</f>
        <v>789*670</v>
      </c>
      <c r="R411" s="427">
        <f>INDEX([1]TDSheet!$AY$14:$AY$25000,MATCH($B411,[1]TDSheet!$B$14:$B$25000,0))</f>
        <v>14300</v>
      </c>
    </row>
    <row r="412" spans="1:19" ht="17.25" customHeight="1">
      <c r="A412" s="3">
        <f>ROW(412:412)-SUM(S$1:S412)</f>
        <v>373</v>
      </c>
      <c r="B412" s="159" t="s">
        <v>5921</v>
      </c>
      <c r="C412" s="159"/>
      <c r="D412" s="329"/>
      <c r="E412" s="324"/>
      <c r="F412" s="325"/>
      <c r="G412" s="325"/>
      <c r="H412" s="325"/>
      <c r="I412" s="325"/>
      <c r="J412" s="325"/>
      <c r="K412" s="325"/>
      <c r="L412" s="325"/>
      <c r="M412" s="5" t="str">
        <f>INDEX([1]TDSheet!$S$14:$S$25000,MATCH($B412,[1]TDSheet!$B$14:$B$25000,0))</f>
        <v>стекло John Deere "325J" заднее верхнее ТЗ (6 отв) (998*618) (сталинит)</v>
      </c>
      <c r="N412" s="6"/>
      <c r="O412" s="68"/>
      <c r="P412" s="6"/>
      <c r="Q412" s="53" t="str">
        <f>INDEX([1]TDSheet!$AV$14:$AV$25000,MATCH($B412,[1]TDSheet!$B$14:$B$25000,0))</f>
        <v>998*618</v>
      </c>
      <c r="R412" s="427">
        <f>INDEX([1]TDSheet!$AY$14:$AY$25000,MATCH($B412,[1]TDSheet!$B$14:$B$25000,0))</f>
        <v>20800</v>
      </c>
    </row>
    <row r="413" spans="1:19" ht="17.25" customHeight="1">
      <c r="A413" s="3">
        <f>ROW(413:413)-SUM(S$1:S413)</f>
        <v>374</v>
      </c>
      <c r="B413" s="159" t="s">
        <v>7204</v>
      </c>
      <c r="C413" s="159"/>
      <c r="D413" s="329"/>
      <c r="E413" s="324"/>
      <c r="F413" s="325"/>
      <c r="G413" s="325"/>
      <c r="H413" s="325"/>
      <c r="I413" s="325"/>
      <c r="J413" s="325"/>
      <c r="K413" s="325"/>
      <c r="L413" s="325"/>
      <c r="M413" s="5" t="str">
        <f>INDEX([1]TDSheet!$S$14:$S$25000,MATCH($B413,[1]TDSheet!$B$14:$B$25000,0))</f>
        <v>стекло John Deere "325J" заднее нижнее ТЗ (1010*388) (сталинит)</v>
      </c>
      <c r="N413" s="6"/>
      <c r="O413" s="68"/>
      <c r="P413" s="6"/>
      <c r="Q413" s="53" t="str">
        <f>INDEX([1]TDSheet!$AV$14:$AV$25000,MATCH($B413,[1]TDSheet!$B$14:$B$25000,0))</f>
        <v>1010*388</v>
      </c>
      <c r="R413" s="428">
        <f>INDEX([1]TDSheet!$AY$14:$AY$25000,MATCH($B413,[1]TDSheet!$B$14:$B$25000,0))</f>
        <v>16900</v>
      </c>
    </row>
    <row r="414" spans="1:19" ht="17.25" customHeight="1">
      <c r="A414" s="3">
        <f>ROW(414:414)-SUM(S$1:S414)</f>
        <v>375</v>
      </c>
      <c r="B414" s="159" t="s">
        <v>5922</v>
      </c>
      <c r="C414" s="159"/>
      <c r="D414" s="329"/>
      <c r="E414" s="324"/>
      <c r="F414" s="325"/>
      <c r="G414" s="325"/>
      <c r="H414" s="325"/>
      <c r="I414" s="325"/>
      <c r="J414" s="325"/>
      <c r="K414" s="325"/>
      <c r="L414" s="325"/>
      <c r="M414" s="5" t="str">
        <f>INDEX([1]TDSheet!$S$14:$S$25000,MATCH($B414,[1]TDSheet!$B$14:$B$25000,0))</f>
        <v>стекло John Deere "325J" заднее среднее ТЗ (6 отв) (998*509) (сталинит)</v>
      </c>
      <c r="N414" s="6"/>
      <c r="O414" s="68"/>
      <c r="P414" s="6"/>
      <c r="Q414" s="53" t="str">
        <f>INDEX([1]TDSheet!$AV$14:$AV$25000,MATCH($B414,[1]TDSheet!$B$14:$B$25000,0))</f>
        <v>998*509</v>
      </c>
      <c r="R414" s="427">
        <f>INDEX([1]TDSheet!$AY$14:$AY$25000,MATCH($B414,[1]TDSheet!$B$14:$B$25000,0))</f>
        <v>16900</v>
      </c>
    </row>
    <row r="415" spans="1:19" ht="17.25" customHeight="1">
      <c r="A415" s="3">
        <f>ROW(415:415)-SUM(S$1:S415)</f>
        <v>376</v>
      </c>
      <c r="B415" s="159" t="s">
        <v>6488</v>
      </c>
      <c r="C415" s="159"/>
      <c r="D415" s="329"/>
      <c r="E415" s="324"/>
      <c r="F415" s="325"/>
      <c r="G415" s="325"/>
      <c r="H415" s="325"/>
      <c r="I415" s="325"/>
      <c r="J415" s="325"/>
      <c r="K415" s="325"/>
      <c r="L415" s="325"/>
      <c r="M415" s="5" t="str">
        <f>INDEX([1]TDSheet!$S$14:$S$25000,MATCH($B415,[1]TDSheet!$B$14:$B$25000,0))</f>
        <v>стекло John Deere "325J" ветровое ЗП ТЗ (1270*960) (триплекс)</v>
      </c>
      <c r="N415" s="6"/>
      <c r="O415" s="68"/>
      <c r="P415" s="6" t="s">
        <v>3123</v>
      </c>
      <c r="Q415" s="53" t="str">
        <f>INDEX([1]TDSheet!$AV$14:$AV$25000,MATCH($B415,[1]TDSheet!$B$14:$B$25000,0))</f>
        <v>1270*960</v>
      </c>
      <c r="R415" s="427">
        <f>INDEX([1]TDSheet!$AY$14:$AY$25000,MATCH($B415,[1]TDSheet!$B$14:$B$25000,0))</f>
        <v>18600</v>
      </c>
    </row>
    <row r="416" spans="1:19" ht="17.25" customHeight="1">
      <c r="A416" s="3">
        <f>ROW(416:416)-SUM(S$1:S416)</f>
        <v>377</v>
      </c>
      <c r="B416" s="159" t="s">
        <v>8543</v>
      </c>
      <c r="C416" s="159"/>
      <c r="D416" s="329"/>
      <c r="E416" s="324"/>
      <c r="F416" s="325"/>
      <c r="G416" s="325"/>
      <c r="H416" s="325"/>
      <c r="I416" s="325"/>
      <c r="J416" s="325"/>
      <c r="K416" s="325"/>
      <c r="L416" s="325"/>
      <c r="M416" s="5" t="str">
        <f>INDEX([1]TDSheet!$S$14:$S$25000,MATCH($B416,[1]TDSheet!$B$14:$B$25000,0))</f>
        <v>стекло John Deere "450H" двери лев. ТЗ (7 отв) (1514*626) (сталинит)</v>
      </c>
      <c r="N416" s="6"/>
      <c r="O416" s="68"/>
      <c r="P416" s="6" t="s">
        <v>3123</v>
      </c>
      <c r="Q416" s="53" t="str">
        <f>INDEX([1]TDSheet!$AV$14:$AV$25000,MATCH($B416,[1]TDSheet!$B$14:$B$25000,0))</f>
        <v>1514*626</v>
      </c>
      <c r="R416" s="428">
        <f>INDEX([1]TDSheet!$AY$14:$AY$25000,MATCH($B416,[1]TDSheet!$B$14:$B$25000,0))</f>
        <v>16500</v>
      </c>
    </row>
    <row r="417" spans="1:19" ht="17.25" customHeight="1">
      <c r="A417" s="3">
        <f>ROW(417:417)-SUM(S$1:S417)</f>
        <v>378</v>
      </c>
      <c r="B417" s="159" t="s">
        <v>8544</v>
      </c>
      <c r="C417" s="159"/>
      <c r="D417" s="329"/>
      <c r="E417" s="324"/>
      <c r="F417" s="325"/>
      <c r="G417" s="325"/>
      <c r="H417" s="325"/>
      <c r="I417" s="325"/>
      <c r="J417" s="325"/>
      <c r="K417" s="325"/>
      <c r="L417" s="325"/>
      <c r="M417" s="5" t="str">
        <f>INDEX([1]TDSheet!$S$14:$S$25000,MATCH($B417,[1]TDSheet!$B$14:$B$25000,0))</f>
        <v>стекло John Deere "450H" двери прав. ТЗ (7 отв) (1514*626) (сталинит)</v>
      </c>
      <c r="N417" s="6"/>
      <c r="O417" s="68"/>
      <c r="P417" s="6" t="s">
        <v>3123</v>
      </c>
      <c r="Q417" s="53" t="str">
        <f>INDEX([1]TDSheet!$AV$14:$AV$25000,MATCH($B417,[1]TDSheet!$B$14:$B$25000,0))</f>
        <v>1514*626</v>
      </c>
      <c r="R417" s="428">
        <f>INDEX([1]TDSheet!$AY$14:$AY$25000,MATCH($B417,[1]TDSheet!$B$14:$B$25000,0))</f>
        <v>16500</v>
      </c>
    </row>
    <row r="418" spans="1:19" ht="17.25" customHeight="1">
      <c r="A418" s="323">
        <f>ROW(418:418)-SUM(S$1:S418)</f>
        <v>379</v>
      </c>
      <c r="B418" s="407" t="s">
        <v>8970</v>
      </c>
      <c r="C418" s="407"/>
      <c r="D418" s="329"/>
      <c r="E418" s="324"/>
      <c r="F418" s="325"/>
      <c r="G418" s="325"/>
      <c r="H418" s="325"/>
      <c r="I418" s="325"/>
      <c r="J418" s="325"/>
      <c r="K418" s="325"/>
      <c r="L418" s="325"/>
      <c r="M418" s="326" t="str">
        <f>INDEX([1]TDSheet!$S$14:$S$25000,MATCH($B418,[1]TDSheet!$B$14:$B$25000,0))</f>
        <v>стекло John Deere "6830" двери лев. ТЗ (6 отв) (700*1446) (сталинит)</v>
      </c>
      <c r="N418" s="327"/>
      <c r="O418" s="408"/>
      <c r="P418" s="327" t="s">
        <v>3123</v>
      </c>
      <c r="Q418" s="1585" t="str">
        <f>INDEX([1]TDSheet!$AV$14:$AV$25000,MATCH($B418,[1]TDSheet!$B$14:$B$25000,0))</f>
        <v>700*1446</v>
      </c>
      <c r="R418" s="426">
        <f>INDEX([1]TDSheet!$AY$14:$AY$25000,MATCH($B418,[1]TDSheet!$B$14:$B$25000,0))</f>
        <v>35000</v>
      </c>
    </row>
    <row r="419" spans="1:19" ht="17.25" customHeight="1">
      <c r="A419" s="1948" t="s">
        <v>8460</v>
      </c>
      <c r="B419" s="1948"/>
      <c r="C419" s="1948"/>
      <c r="D419" s="1948"/>
      <c r="E419" s="1948"/>
      <c r="F419" s="1948"/>
      <c r="G419" s="1948"/>
      <c r="H419" s="1948"/>
      <c r="I419" s="1948"/>
      <c r="J419" s="1948"/>
      <c r="K419" s="1948"/>
      <c r="L419" s="1948"/>
      <c r="M419" s="1948"/>
      <c r="N419" s="1948"/>
      <c r="O419" s="1948"/>
      <c r="P419" s="1948"/>
      <c r="Q419" s="1948"/>
      <c r="R419" s="1949"/>
      <c r="S419" s="101">
        <v>1</v>
      </c>
    </row>
    <row r="420" spans="1:19" ht="17.25" customHeight="1">
      <c r="A420" s="3">
        <f>ROW(420:420)-SUM(S$1:S420)</f>
        <v>380</v>
      </c>
      <c r="B420" s="159" t="s">
        <v>8461</v>
      </c>
      <c r="C420" s="159"/>
      <c r="D420" s="329"/>
      <c r="E420" s="324"/>
      <c r="F420" s="325"/>
      <c r="G420" s="325"/>
      <c r="H420" s="325"/>
      <c r="I420" s="325"/>
      <c r="J420" s="325"/>
      <c r="K420" s="325"/>
      <c r="L420" s="325"/>
      <c r="M420" s="5" t="str">
        <f>INDEX([1]TDSheet!$S$14:$S$25000,MATCH($B420,[1]TDSheet!$B$14:$B$25000,0))</f>
        <v>стекло Johnston "CN 201" ветровое ТЗ (1264*1122) (сталинит)</v>
      </c>
      <c r="N420" s="6"/>
      <c r="O420" s="68"/>
      <c r="P420" s="6" t="s">
        <v>3123</v>
      </c>
      <c r="Q420" s="53" t="str">
        <f>INDEX([1]TDSheet!$AV$14:$AV$25000,MATCH($B420,[1]TDSheet!$B$14:$B$25000,0))</f>
        <v>1264*1122</v>
      </c>
      <c r="R420" s="428">
        <f>INDEX([1]TDSheet!$AY$14:$AY$25000,MATCH($B420,[1]TDSheet!$B$14:$B$25000,0))</f>
        <v>17500</v>
      </c>
      <c r="S420" s="101"/>
    </row>
    <row r="421" spans="1:19" ht="17.25" customHeight="1">
      <c r="A421" s="1936" t="s">
        <v>6853</v>
      </c>
      <c r="B421" s="1937"/>
      <c r="C421" s="1937"/>
      <c r="D421" s="1937"/>
      <c r="E421" s="1937"/>
      <c r="F421" s="1937"/>
      <c r="G421" s="1937"/>
      <c r="H421" s="1937"/>
      <c r="I421" s="1937"/>
      <c r="J421" s="1937"/>
      <c r="K421" s="1937"/>
      <c r="L421" s="1937"/>
      <c r="M421" s="1937"/>
      <c r="N421" s="1937"/>
      <c r="O421" s="1937"/>
      <c r="P421" s="1937"/>
      <c r="Q421" s="1937"/>
      <c r="R421" s="1938"/>
      <c r="S421" s="106">
        <v>1</v>
      </c>
    </row>
    <row r="422" spans="1:19" ht="17.25" customHeight="1">
      <c r="A422" s="3">
        <f>ROW(422:422)-SUM(S$1:S422)</f>
        <v>381</v>
      </c>
      <c r="B422" s="159" t="s">
        <v>6854</v>
      </c>
      <c r="C422" s="159"/>
      <c r="D422" s="329"/>
      <c r="E422" s="324"/>
      <c r="F422" s="325"/>
      <c r="G422" s="325"/>
      <c r="H422" s="325"/>
      <c r="I422" s="325"/>
      <c r="J422" s="325"/>
      <c r="K422" s="325"/>
      <c r="L422" s="325"/>
      <c r="M422" s="5" t="str">
        <f>INDEX([1]TDSheet!$S$14:$S$25000,MATCH($B422,[1]TDSheet!$B$14:$B$25000,0))</f>
        <v>стекло Hamm "HD140" двери левое ТЗ (913*1614) (сталинит)</v>
      </c>
      <c r="N422" s="6"/>
      <c r="O422" s="68"/>
      <c r="P422" s="6" t="s">
        <v>3123</v>
      </c>
      <c r="Q422" s="53" t="str">
        <f>INDEX([1]TDSheet!$AV$14:$AV$25000,MATCH($B422,[1]TDSheet!$B$14:$B$25000,0))</f>
        <v>913*1614</v>
      </c>
      <c r="R422" s="427">
        <f>INDEX([1]TDSheet!$AY$14:$AY$25000,MATCH($B422,[1]TDSheet!$B$14:$B$25000,0))</f>
        <v>20800</v>
      </c>
      <c r="S422" s="101"/>
    </row>
    <row r="423" spans="1:19" ht="17.25" customHeight="1">
      <c r="A423" s="3">
        <f>ROW(423:423)-SUM(S$1:S423)</f>
        <v>382</v>
      </c>
      <c r="B423" s="159" t="s">
        <v>6855</v>
      </c>
      <c r="C423" s="159"/>
      <c r="D423" s="329"/>
      <c r="E423" s="324"/>
      <c r="F423" s="325"/>
      <c r="G423" s="325"/>
      <c r="H423" s="325"/>
      <c r="I423" s="325"/>
      <c r="J423" s="325"/>
      <c r="K423" s="325"/>
      <c r="L423" s="325"/>
      <c r="M423" s="5" t="str">
        <f>INDEX([1]TDSheet!$S$14:$S$25000,MATCH($B423,[1]TDSheet!$B$14:$B$25000,0))</f>
        <v>стекло Hamm "HD140" двери правое ТЗ (913*1614) (сталинит)</v>
      </c>
      <c r="N423" s="6"/>
      <c r="O423" s="68"/>
      <c r="P423" s="6" t="s">
        <v>3123</v>
      </c>
      <c r="Q423" s="53" t="str">
        <f>INDEX([1]TDSheet!$AV$14:$AV$25000,MATCH($B423,[1]TDSheet!$B$14:$B$25000,0))</f>
        <v>913*1614</v>
      </c>
      <c r="R423" s="427">
        <f>INDEX([1]TDSheet!$AY$14:$AY$25000,MATCH($B423,[1]TDSheet!$B$14:$B$25000,0))</f>
        <v>20800</v>
      </c>
      <c r="S423" s="101"/>
    </row>
    <row r="424" spans="1:19" ht="17.25" customHeight="1">
      <c r="A424" s="1936" t="s">
        <v>5517</v>
      </c>
      <c r="B424" s="1937"/>
      <c r="C424" s="1937"/>
      <c r="D424" s="1937"/>
      <c r="E424" s="1937"/>
      <c r="F424" s="1937"/>
      <c r="G424" s="1937"/>
      <c r="H424" s="1937"/>
      <c r="I424" s="1937"/>
      <c r="J424" s="1937"/>
      <c r="K424" s="1937"/>
      <c r="L424" s="1937"/>
      <c r="M424" s="1937"/>
      <c r="N424" s="1937"/>
      <c r="O424" s="1937"/>
      <c r="P424" s="1937"/>
      <c r="Q424" s="1937"/>
      <c r="R424" s="1938"/>
      <c r="S424" s="106">
        <v>1</v>
      </c>
    </row>
    <row r="425" spans="1:19" ht="17.25" customHeight="1">
      <c r="A425" s="3">
        <f>ROW(425:425)-SUM(S$1:S425)</f>
        <v>383</v>
      </c>
      <c r="B425" s="159" t="s">
        <v>6038</v>
      </c>
      <c r="C425" s="159"/>
      <c r="D425" s="329"/>
      <c r="E425" s="324"/>
      <c r="F425" s="325"/>
      <c r="G425" s="325"/>
      <c r="H425" s="325"/>
      <c r="I425" s="325"/>
      <c r="J425" s="325"/>
      <c r="K425" s="325"/>
      <c r="L425" s="325"/>
      <c r="M425" s="5" t="str">
        <f>INDEX([1]TDSheet!$S$14:$S$25000,MATCH($B425,[1]TDSheet!$B$14:$B$25000,0))</f>
        <v>стекло Hidromek "102b" I "102s" I "105" ветровое ЗП ТЗ (1420*1060) (триплекс)</v>
      </c>
      <c r="N425" s="6"/>
      <c r="O425" s="68"/>
      <c r="P425" s="6" t="s">
        <v>3123</v>
      </c>
      <c r="Q425" s="53" t="str">
        <f>INDEX([1]TDSheet!$AV$14:$AV$25000,MATCH($B425,[1]TDSheet!$B$14:$B$25000,0))</f>
        <v>1420*1060</v>
      </c>
      <c r="R425" s="427">
        <f>INDEX([1]TDSheet!$AY$14:$AY$25000,MATCH($B425,[1]TDSheet!$B$14:$B$25000,0))</f>
        <v>13500</v>
      </c>
      <c r="S425" s="101"/>
    </row>
    <row r="426" spans="1:19" ht="17.25" customHeight="1">
      <c r="A426" s="3">
        <f>ROW(426:426)-SUM(S$1:S426)</f>
        <v>384</v>
      </c>
      <c r="B426" s="159" t="s">
        <v>5594</v>
      </c>
      <c r="C426" s="159"/>
      <c r="D426" s="329"/>
      <c r="E426" s="324"/>
      <c r="F426" s="325"/>
      <c r="G426" s="325"/>
      <c r="H426" s="325"/>
      <c r="I426" s="325"/>
      <c r="J426" s="325"/>
      <c r="K426" s="325"/>
      <c r="L426" s="325"/>
      <c r="M426" s="5" t="str">
        <f>INDEX([1]TDSheet!$S$14:$S$25000,MATCH($B426,[1]TDSheet!$B$14:$B$25000,0))</f>
        <v>стекло Hidromek "102b" I "102s" I "105" ветровое нижнее левое ТЗ (533*330) (сталинит)</v>
      </c>
      <c r="N426" s="6"/>
      <c r="O426" s="68"/>
      <c r="P426" s="6" t="s">
        <v>3123</v>
      </c>
      <c r="Q426" s="53" t="str">
        <f>INDEX([1]TDSheet!$AV$14:$AV$25000,MATCH($B426,[1]TDSheet!$B$14:$B$25000,0))</f>
        <v>533*330</v>
      </c>
      <c r="R426" s="427">
        <f>INDEX([1]TDSheet!$AY$14:$AY$25000,MATCH($B426,[1]TDSheet!$B$14:$B$25000,0))</f>
        <v>3575</v>
      </c>
      <c r="S426" s="101"/>
    </row>
    <row r="427" spans="1:19" ht="17.25" customHeight="1">
      <c r="A427" s="3">
        <f>ROW(427:427)-SUM(S$1:S427)</f>
        <v>385</v>
      </c>
      <c r="B427" s="159" t="s">
        <v>5595</v>
      </c>
      <c r="C427" s="159"/>
      <c r="D427" s="329"/>
      <c r="E427" s="324"/>
      <c r="F427" s="325"/>
      <c r="G427" s="325"/>
      <c r="H427" s="325"/>
      <c r="I427" s="325"/>
      <c r="J427" s="325"/>
      <c r="K427" s="325"/>
      <c r="L427" s="325"/>
      <c r="M427" s="5" t="str">
        <f>INDEX([1]TDSheet!$S$14:$S$25000,MATCH($B427,[1]TDSheet!$B$14:$B$25000,0))</f>
        <v>стекло Hidromek "102b" I "102s" I "105" ветровое нижнее правое ТЗ (533*330) (сталинит)</v>
      </c>
      <c r="N427" s="6"/>
      <c r="O427" s="68"/>
      <c r="P427" s="6" t="s">
        <v>3123</v>
      </c>
      <c r="Q427" s="53" t="str">
        <f>INDEX([1]TDSheet!$AV$14:$AV$25000,MATCH($B427,[1]TDSheet!$B$14:$B$25000,0))</f>
        <v>533*330</v>
      </c>
      <c r="R427" s="427">
        <f>INDEX([1]TDSheet!$AY$14:$AY$25000,MATCH($B427,[1]TDSheet!$B$14:$B$25000,0))</f>
        <v>5200</v>
      </c>
      <c r="S427" s="101"/>
    </row>
    <row r="428" spans="1:19" ht="17.25" customHeight="1">
      <c r="A428" s="3">
        <f>ROW(428:428)-SUM(S$1:S428)</f>
        <v>386</v>
      </c>
      <c r="B428" s="159" t="s">
        <v>5518</v>
      </c>
      <c r="C428" s="159"/>
      <c r="D428" s="329"/>
      <c r="E428" s="324"/>
      <c r="F428" s="325"/>
      <c r="G428" s="325"/>
      <c r="H428" s="325"/>
      <c r="I428" s="325"/>
      <c r="J428" s="325"/>
      <c r="K428" s="325"/>
      <c r="L428" s="325"/>
      <c r="M428" s="5" t="str">
        <f>INDEX([1]TDSheet!$S$14:$S$25000,MATCH($B428,[1]TDSheet!$B$14:$B$25000,0))</f>
        <v>стекло Hidromek "102b" I "102s" I "105" боковое левое ТЗ (1318*1008) (сталинит)</v>
      </c>
      <c r="N428" s="6"/>
      <c r="O428" s="68"/>
      <c r="P428" s="6"/>
      <c r="Q428" s="53" t="str">
        <f>INDEX([1]TDSheet!$AV$14:$AV$25000,MATCH($B428,[1]TDSheet!$B$14:$B$25000,0))</f>
        <v>1318*1008</v>
      </c>
      <c r="R428" s="427">
        <f>INDEX([1]TDSheet!$AY$14:$AY$25000,MATCH($B428,[1]TDSheet!$B$14:$B$25000,0))</f>
        <v>22750</v>
      </c>
      <c r="S428" s="101"/>
    </row>
    <row r="429" spans="1:19" ht="17.25" customHeight="1">
      <c r="A429" s="3">
        <f>ROW(429:429)-SUM(S$1:S429)</f>
        <v>387</v>
      </c>
      <c r="B429" s="159" t="s">
        <v>5577</v>
      </c>
      <c r="C429" s="159"/>
      <c r="D429" s="329"/>
      <c r="E429" s="324"/>
      <c r="F429" s="325"/>
      <c r="G429" s="325"/>
      <c r="H429" s="325"/>
      <c r="I429" s="325"/>
      <c r="J429" s="325"/>
      <c r="K429" s="325"/>
      <c r="L429" s="325"/>
      <c r="M429" s="5" t="str">
        <f>INDEX([1]TDSheet!$S$14:$S$25000,MATCH($B429,[1]TDSheet!$B$14:$B$25000,0))</f>
        <v>стекло Hidromek "102b" I "102s" I "105" боковое правое ТЗ (1123*967) (сталинит)</v>
      </c>
      <c r="N429" s="6"/>
      <c r="O429" s="68"/>
      <c r="P429" s="6"/>
      <c r="Q429" s="53" t="str">
        <f>INDEX([1]TDSheet!$AV$14:$AV$25000,MATCH($B429,[1]TDSheet!$B$14:$B$25000,0))</f>
        <v>1123*967</v>
      </c>
      <c r="R429" s="427">
        <f>INDEX([1]TDSheet!$AY$14:$AY$25000,MATCH($B429,[1]TDSheet!$B$14:$B$25000,0))</f>
        <v>22750</v>
      </c>
      <c r="S429" s="101"/>
    </row>
    <row r="430" spans="1:19" ht="17.25" customHeight="1">
      <c r="A430" s="3">
        <f>ROW(430:430)-SUM(S$1:S430)</f>
        <v>388</v>
      </c>
      <c r="B430" s="159" t="s">
        <v>5592</v>
      </c>
      <c r="C430" s="159"/>
      <c r="D430" s="329"/>
      <c r="E430" s="324"/>
      <c r="F430" s="325"/>
      <c r="G430" s="325"/>
      <c r="H430" s="325"/>
      <c r="I430" s="325"/>
      <c r="J430" s="325"/>
      <c r="K430" s="325"/>
      <c r="L430" s="325"/>
      <c r="M430" s="5" t="str">
        <f>INDEX([1]TDSheet!$S$14:$S$25000,MATCH($B430,[1]TDSheet!$B$14:$B$25000,0))</f>
        <v>стекло Hidromek "102b" I "102s" I "105" дверь низ левое ТЗ (851*540) (сталинит)</v>
      </c>
      <c r="N430" s="6"/>
      <c r="O430" s="68"/>
      <c r="P430" s="6"/>
      <c r="Q430" s="53" t="str">
        <f>INDEX([1]TDSheet!$AV$14:$AV$25000,MATCH($B430,[1]TDSheet!$B$14:$B$25000,0))</f>
        <v>851*540</v>
      </c>
      <c r="R430" s="427">
        <f>INDEX([1]TDSheet!$AY$14:$AY$25000,MATCH($B430,[1]TDSheet!$B$14:$B$25000,0))</f>
        <v>5980</v>
      </c>
      <c r="S430" s="101"/>
    </row>
    <row r="431" spans="1:19" ht="17.25" customHeight="1">
      <c r="A431" s="3">
        <f>ROW(431:431)-SUM(S$1:S431)</f>
        <v>389</v>
      </c>
      <c r="B431" s="159" t="s">
        <v>5593</v>
      </c>
      <c r="C431" s="159"/>
      <c r="D431" s="329"/>
      <c r="E431" s="324"/>
      <c r="F431" s="325"/>
      <c r="G431" s="325"/>
      <c r="H431" s="325"/>
      <c r="I431" s="325"/>
      <c r="J431" s="325"/>
      <c r="K431" s="325"/>
      <c r="L431" s="325"/>
      <c r="M431" s="5" t="str">
        <f>INDEX([1]TDSheet!$S$14:$S$25000,MATCH($B431,[1]TDSheet!$B$14:$B$25000,0))</f>
        <v>стекло Hidromek "102b" I "102s" I "105" дверь низ правое ТЗ (851*540) (сталинит)</v>
      </c>
      <c r="N431" s="6"/>
      <c r="O431" s="68"/>
      <c r="P431" s="6"/>
      <c r="Q431" s="53" t="str">
        <f>INDEX([1]TDSheet!$AV$14:$AV$25000,MATCH($B431,[1]TDSheet!$B$14:$B$25000,0))</f>
        <v>851*540</v>
      </c>
      <c r="R431" s="427">
        <f>INDEX([1]TDSheet!$AY$14:$AY$25000,MATCH($B431,[1]TDSheet!$B$14:$B$25000,0))</f>
        <v>5980</v>
      </c>
      <c r="S431" s="101"/>
    </row>
    <row r="432" spans="1:19" ht="17.25" customHeight="1">
      <c r="A432" s="3">
        <f>ROW(432:432)-SUM(S$1:S432)</f>
        <v>390</v>
      </c>
      <c r="B432" s="159" t="s">
        <v>5633</v>
      </c>
      <c r="C432" s="159"/>
      <c r="D432" s="329"/>
      <c r="E432" s="324"/>
      <c r="F432" s="325"/>
      <c r="G432" s="325"/>
      <c r="H432" s="325"/>
      <c r="I432" s="325"/>
      <c r="J432" s="325"/>
      <c r="K432" s="325"/>
      <c r="L432" s="325"/>
      <c r="M432" s="5" t="str">
        <f>INDEX([1]TDSheet!$S$14:$S$25000,MATCH($B432,[1]TDSheet!$B$14:$B$25000,0))</f>
        <v>стекло Hidromek "102b" I "102s" I "105" дверь верх левое ТЗ (1131*842) (сталинит)</v>
      </c>
      <c r="N432" s="6"/>
      <c r="O432" s="68"/>
      <c r="P432" s="6"/>
      <c r="Q432" s="53" t="str">
        <f>INDEX([1]TDSheet!$AV$14:$AV$25000,MATCH($B432,[1]TDSheet!$B$14:$B$25000,0))</f>
        <v>1131*842</v>
      </c>
      <c r="R432" s="427">
        <f>INDEX([1]TDSheet!$AY$14:$AY$25000,MATCH($B432,[1]TDSheet!$B$14:$B$25000,0))</f>
        <v>15600</v>
      </c>
      <c r="S432" s="101"/>
    </row>
    <row r="433" spans="1:19" ht="17.25" customHeight="1">
      <c r="A433" s="3">
        <f>ROW(433:433)-SUM(S$1:S433)</f>
        <v>391</v>
      </c>
      <c r="B433" s="159" t="s">
        <v>5634</v>
      </c>
      <c r="C433" s="159"/>
      <c r="D433" s="329"/>
      <c r="E433" s="324"/>
      <c r="F433" s="325"/>
      <c r="G433" s="325"/>
      <c r="H433" s="325"/>
      <c r="I433" s="325"/>
      <c r="J433" s="325"/>
      <c r="K433" s="325"/>
      <c r="L433" s="325"/>
      <c r="M433" s="5" t="str">
        <f>INDEX([1]TDSheet!$S$14:$S$25000,MATCH($B433,[1]TDSheet!$B$14:$B$25000,0))</f>
        <v>стекло Hidromek "102b" I "102s" I "105" дверь верх правое ТЗ (1131*842) (сталинит)</v>
      </c>
      <c r="N433" s="6"/>
      <c r="O433" s="68"/>
      <c r="P433" s="6"/>
      <c r="Q433" s="53" t="str">
        <f>INDEX([1]TDSheet!$AV$14:$AV$25000,MATCH($B433,[1]TDSheet!$B$14:$B$25000,0))</f>
        <v>1131*842</v>
      </c>
      <c r="R433" s="427">
        <f>INDEX([1]TDSheet!$AY$14:$AY$25000,MATCH($B433,[1]TDSheet!$B$14:$B$25000,0))</f>
        <v>15600</v>
      </c>
      <c r="S433" s="101"/>
    </row>
    <row r="434" spans="1:19" ht="17.25" customHeight="1">
      <c r="A434" s="3">
        <f>ROW(434:434)-SUM(S$1:S434)</f>
        <v>392</v>
      </c>
      <c r="B434" s="159" t="s">
        <v>6182</v>
      </c>
      <c r="C434" s="159"/>
      <c r="D434" s="329"/>
      <c r="E434" s="324"/>
      <c r="F434" s="325"/>
      <c r="G434" s="325"/>
      <c r="H434" s="325"/>
      <c r="I434" s="325"/>
      <c r="J434" s="325"/>
      <c r="K434" s="325"/>
      <c r="L434" s="325"/>
      <c r="M434" s="5" t="str">
        <f>INDEX([1]TDSheet!$S$14:$S$25000,MATCH($B434,[1]TDSheet!$B$14:$B$25000,0))</f>
        <v>стекло Hidromek "102b" I "102s" I "105" заднее ТЗ (1016*1316) (сталинит)</v>
      </c>
      <c r="N434" s="6"/>
      <c r="O434" s="68"/>
      <c r="P434" s="6" t="s">
        <v>3123</v>
      </c>
      <c r="Q434" s="53" t="str">
        <f>INDEX([1]TDSheet!$AV$14:$AV$25000,MATCH($B434,[1]TDSheet!$B$14:$B$25000,0))</f>
        <v>1016*1316</v>
      </c>
      <c r="R434" s="427">
        <f>INDEX([1]TDSheet!$AY$14:$AY$25000,MATCH($B434,[1]TDSheet!$B$14:$B$25000,0))</f>
        <v>15600</v>
      </c>
      <c r="S434" s="101"/>
    </row>
    <row r="435" spans="1:19" ht="17.25" customHeight="1">
      <c r="A435" s="1936" t="s">
        <v>5028</v>
      </c>
      <c r="B435" s="1937"/>
      <c r="C435" s="1937"/>
      <c r="D435" s="1937"/>
      <c r="E435" s="1937"/>
      <c r="F435" s="1937"/>
      <c r="G435" s="1937"/>
      <c r="H435" s="1937"/>
      <c r="I435" s="1937"/>
      <c r="J435" s="1937"/>
      <c r="K435" s="1937"/>
      <c r="L435" s="1937"/>
      <c r="M435" s="1937"/>
      <c r="N435" s="1937"/>
      <c r="O435" s="1937"/>
      <c r="P435" s="1937"/>
      <c r="Q435" s="1937"/>
      <c r="R435" s="1938"/>
      <c r="S435" s="106">
        <v>1</v>
      </c>
    </row>
    <row r="436" spans="1:19" ht="17.25" customHeight="1">
      <c r="A436" s="3">
        <f>ROW(436:436)-SUM(S$1:S436)</f>
        <v>393</v>
      </c>
      <c r="B436" s="159" t="s">
        <v>6689</v>
      </c>
      <c r="C436" s="159"/>
      <c r="D436" s="329"/>
      <c r="E436" s="324"/>
      <c r="F436" s="325"/>
      <c r="G436" s="325"/>
      <c r="H436" s="325"/>
      <c r="I436" s="325"/>
      <c r="J436" s="325"/>
      <c r="K436" s="325"/>
      <c r="L436" s="325"/>
      <c r="M436" s="5" t="str">
        <f>INDEX([1]TDSheet!$S$14:$S$25000,MATCH($B436,[1]TDSheet!$B$14:$B$25000,0))</f>
        <v>стекло Hitachi "EX75 UR" двери (2 отв) (1520*730) (сталинит)</v>
      </c>
      <c r="N436" s="6"/>
      <c r="O436" s="68"/>
      <c r="P436" s="6" t="s">
        <v>3123</v>
      </c>
      <c r="Q436" s="53" t="str">
        <f>INDEX([1]TDSheet!$AV$14:$AV$25000,MATCH($B436,[1]TDSheet!$B$14:$B$25000,0))</f>
        <v>1520*730</v>
      </c>
      <c r="R436" s="427">
        <f>INDEX([1]TDSheet!$AY$14:$AY$25000,MATCH($B436,[1]TDSheet!$B$14:$B$25000,0))</f>
        <v>14300</v>
      </c>
    </row>
    <row r="437" spans="1:19" ht="35.1" customHeight="1">
      <c r="A437" s="3">
        <f>ROW(437:437)-SUM(S$1:S437)</f>
        <v>394</v>
      </c>
      <c r="B437" s="159" t="s">
        <v>5717</v>
      </c>
      <c r="C437" s="159"/>
      <c r="D437" s="329"/>
      <c r="E437" s="324"/>
      <c r="F437" s="325"/>
      <c r="G437" s="325"/>
      <c r="H437" s="325"/>
      <c r="I437" s="325"/>
      <c r="J437" s="325"/>
      <c r="K437" s="325"/>
      <c r="L437" s="325"/>
      <c r="M437" s="5" t="str">
        <f>INDEX([1]TDSheet!$S$14:$S$25000,MATCH($B437,[1]TDSheet!$B$14:$B$25000,0))</f>
        <v>стекло Hitachi "Zaxis 180" I "200" I "210" I "240" I "250" I "270" I "280" I "300" I "330" I "350" I "400" I "470" `2011- ветровое верхнее ТЗ (1 отв) (1105*830) (сталинит)</v>
      </c>
      <c r="N437" s="6"/>
      <c r="O437" s="68" t="s">
        <v>3669</v>
      </c>
      <c r="P437" s="6" t="s">
        <v>3123</v>
      </c>
      <c r="Q437" s="53" t="str">
        <f>INDEX([1]TDSheet!$AV$14:$AV$25000,MATCH($B437,[1]TDSheet!$B$14:$B$25000,0))</f>
        <v>1105*830</v>
      </c>
      <c r="R437" s="427">
        <f>INDEX([1]TDSheet!$AY$14:$AY$25000,MATCH($B437,[1]TDSheet!$B$14:$B$25000,0))</f>
        <v>15600</v>
      </c>
    </row>
    <row r="438" spans="1:19" ht="35.1" customHeight="1">
      <c r="A438" s="3">
        <f>ROW(438:438)-SUM(S$1:S438)</f>
        <v>395</v>
      </c>
      <c r="B438" s="159" t="s">
        <v>5718</v>
      </c>
      <c r="C438" s="159"/>
      <c r="D438" s="329"/>
      <c r="E438" s="324"/>
      <c r="F438" s="325"/>
      <c r="G438" s="325"/>
      <c r="H438" s="325"/>
      <c r="I438" s="325"/>
      <c r="J438" s="325"/>
      <c r="K438" s="325"/>
      <c r="L438" s="325"/>
      <c r="M438" s="5" t="str">
        <f>INDEX([1]TDSheet!$S$14:$S$25000,MATCH($B438,[1]TDSheet!$B$14:$B$25000,0))</f>
        <v>стекло Hitachi "Zaxis 180" I "200" I "210" I "240" I "250" I "270" I "280" I "300" I "330" I "350" I "400" I "470" `2011- ветровое нижнее ТЗ (376*866) (сталинит)</v>
      </c>
      <c r="N438" s="6"/>
      <c r="O438" s="68" t="s">
        <v>3669</v>
      </c>
      <c r="P438" s="6"/>
      <c r="Q438" s="53" t="str">
        <f>INDEX([1]TDSheet!$AV$14:$AV$25000,MATCH($B438,[1]TDSheet!$B$14:$B$25000,0))</f>
        <v>376*866</v>
      </c>
      <c r="R438" s="427">
        <f>INDEX([1]TDSheet!$AY$14:$AY$25000,MATCH($B438,[1]TDSheet!$B$14:$B$25000,0))</f>
        <v>9100</v>
      </c>
    </row>
    <row r="439" spans="1:19" ht="17.25" customHeight="1">
      <c r="A439" s="3">
        <f>ROW(439:439)-SUM(S$1:S439)</f>
        <v>396</v>
      </c>
      <c r="B439" s="159" t="s">
        <v>8586</v>
      </c>
      <c r="C439" s="159"/>
      <c r="D439" s="329"/>
      <c r="E439" s="324"/>
      <c r="F439" s="325"/>
      <c r="G439" s="325"/>
      <c r="H439" s="325"/>
      <c r="I439" s="325"/>
      <c r="J439" s="325"/>
      <c r="K439" s="325"/>
      <c r="L439" s="325"/>
      <c r="M439" s="5" t="str">
        <f>INDEX([1]TDSheet!$S$14:$S$25000,MATCH($B439,[1]TDSheet!$B$14:$B$25000,0))</f>
        <v>стекло Hitachi "Zaxis ZX70" I "ZX80" ветровое верхнее ТЗ (1 отв) (1008*821) (сталинит)</v>
      </c>
      <c r="N439" s="6"/>
      <c r="O439" s="68"/>
      <c r="P439" s="6" t="s">
        <v>3123</v>
      </c>
      <c r="Q439" s="53" t="str">
        <f>INDEX([1]TDSheet!$AV$14:$AV$25000,MATCH($B439,[1]TDSheet!$B$14:$B$25000,0))</f>
        <v>1008*821</v>
      </c>
      <c r="R439" s="428">
        <f>INDEX([1]TDSheet!$AY$14:$AY$25000,MATCH($B439,[1]TDSheet!$B$14:$B$25000,0))</f>
        <v>12350</v>
      </c>
    </row>
    <row r="440" spans="1:19" ht="17.25" customHeight="1">
      <c r="A440" s="3">
        <f>ROW(440:440)-SUM(S$1:S440)</f>
        <v>397</v>
      </c>
      <c r="B440" s="159" t="s">
        <v>8587</v>
      </c>
      <c r="C440" s="159"/>
      <c r="D440" s="329"/>
      <c r="E440" s="324"/>
      <c r="F440" s="325"/>
      <c r="G440" s="325"/>
      <c r="H440" s="325"/>
      <c r="I440" s="325"/>
      <c r="J440" s="325"/>
      <c r="K440" s="325"/>
      <c r="L440" s="325"/>
      <c r="M440" s="5" t="str">
        <f>INDEX([1]TDSheet!$S$14:$S$25000,MATCH($B440,[1]TDSheet!$B$14:$B$25000,0))</f>
        <v>стекло Hitachi "Zaxis ZX70" I "ZX80" ветровое нижнее ТЗ (825*490) (триплекс)</v>
      </c>
      <c r="N440" s="6"/>
      <c r="O440" s="68"/>
      <c r="P440" s="6" t="s">
        <v>3123</v>
      </c>
      <c r="Q440" s="53" t="str">
        <f>INDEX([1]TDSheet!$AV$14:$AV$25000,MATCH($B440,[1]TDSheet!$B$14:$B$25000,0))</f>
        <v>825*490</v>
      </c>
      <c r="R440" s="428">
        <f>INDEX([1]TDSheet!$AY$14:$AY$25000,MATCH($B440,[1]TDSheet!$B$14:$B$25000,0))</f>
        <v>9500</v>
      </c>
    </row>
    <row r="441" spans="1:19" ht="35.1" customHeight="1">
      <c r="A441" s="3">
        <f>ROW(441:441)-SUM(S$1:S441)</f>
        <v>398</v>
      </c>
      <c r="B441" s="159" t="s">
        <v>6107</v>
      </c>
      <c r="C441" s="159"/>
      <c r="D441" s="329"/>
      <c r="E441" s="324"/>
      <c r="F441" s="325"/>
      <c r="G441" s="325"/>
      <c r="H441" s="325"/>
      <c r="I441" s="325"/>
      <c r="J441" s="325"/>
      <c r="K441" s="325"/>
      <c r="L441" s="325"/>
      <c r="M441" s="5" t="str">
        <f>INDEX([1]TDSheet!$S$14:$S$25000,MATCH($B441,[1]TDSheet!$B$14:$B$25000,0))</f>
        <v>стекло Hitachi "Zaxis ZX110-3" I "ZX120-3" I "ZX160-3" | "ZX180LC-3" | "ZX210-3" | "ZX250-3" | "ZX280-3" | "ZX350-3" 3 ser боковое правое ТЗ (1598*1356) (сталинит)</v>
      </c>
      <c r="N441" s="6"/>
      <c r="O441" s="68"/>
      <c r="P441" s="6" t="s">
        <v>3123</v>
      </c>
      <c r="Q441" s="53" t="str">
        <f>INDEX([1]TDSheet!$AV$14:$AV$25000,MATCH($B441,[1]TDSheet!$B$14:$B$25000,0))</f>
        <v>1598*1356</v>
      </c>
      <c r="R441" s="427">
        <f>INDEX([1]TDSheet!$AY$14:$AY$25000,MATCH($B441,[1]TDSheet!$B$14:$B$25000,0))</f>
        <v>21970</v>
      </c>
    </row>
    <row r="442" spans="1:19" ht="35.1" customHeight="1">
      <c r="A442" s="3">
        <f>ROW(442:442)-SUM(S$1:S442)</f>
        <v>399</v>
      </c>
      <c r="B442" s="159" t="s">
        <v>6435</v>
      </c>
      <c r="C442" s="159"/>
      <c r="D442" s="329"/>
      <c r="E442" s="324"/>
      <c r="F442" s="325"/>
      <c r="G442" s="325"/>
      <c r="H442" s="325"/>
      <c r="I442" s="325"/>
      <c r="J442" s="325"/>
      <c r="K442" s="325"/>
      <c r="L442" s="325"/>
      <c r="M442" s="5" t="str">
        <f>INDEX([1]TDSheet!$S$14:$S$25000,MATCH($B442,[1]TDSheet!$B$14:$B$25000,0))</f>
        <v>стекло Hitachi "Zaxis ZX110-3" I "ZX120-3" I "ZX160-3" | "ZX180LC-3" | "ZX210-3" | "ZX250-3" | "ZX280-3" | "ZX350-3" 3 ser двери верхнее заднее неподвижное ТЗ (927*389) (сталинит)</v>
      </c>
      <c r="N442" s="6"/>
      <c r="O442" s="68"/>
      <c r="P442" s="6"/>
      <c r="Q442" s="53" t="str">
        <f>INDEX([1]TDSheet!$AV$14:$AV$25000,MATCH($B442,[1]TDSheet!$B$14:$B$25000,0))</f>
        <v>927*389</v>
      </c>
      <c r="R442" s="427">
        <f>INDEX([1]TDSheet!$AY$14:$AY$25000,MATCH($B442,[1]TDSheet!$B$14:$B$25000,0))</f>
        <v>8450</v>
      </c>
    </row>
    <row r="443" spans="1:19" ht="35.1" customHeight="1">
      <c r="A443" s="3">
        <f>ROW(443:443)-SUM(S$1:S443)</f>
        <v>400</v>
      </c>
      <c r="B443" s="159" t="s">
        <v>6436</v>
      </c>
      <c r="C443" s="159"/>
      <c r="D443" s="329"/>
      <c r="E443" s="324"/>
      <c r="F443" s="325"/>
      <c r="G443" s="325"/>
      <c r="H443" s="325"/>
      <c r="I443" s="325"/>
      <c r="J443" s="325"/>
      <c r="K443" s="325"/>
      <c r="L443" s="325"/>
      <c r="M443" s="5" t="str">
        <f>INDEX([1]TDSheet!$S$14:$S$25000,MATCH($B443,[1]TDSheet!$B$14:$B$25000,0))</f>
        <v>стекло Hitachi "Zaxis ZX110-3" I "ZX120-3" I "ZX160-3" | "ZX180LC-3" | "ZX210-3" | "ZX250-3" | "ZX280-3" | "ZX350-3" 3 ser двери верхнее переднее подвижное ТЗ (804*432) (сталинит)</v>
      </c>
      <c r="N443" s="6"/>
      <c r="O443" s="68"/>
      <c r="P443" s="6"/>
      <c r="Q443" s="53" t="str">
        <f>INDEX([1]TDSheet!$AV$14:$AV$25000,MATCH($B443,[1]TDSheet!$B$14:$B$25000,0))</f>
        <v>804*432</v>
      </c>
      <c r="R443" s="427">
        <f>INDEX([1]TDSheet!$AY$14:$AY$25000,MATCH($B443,[1]TDSheet!$B$14:$B$25000,0))</f>
        <v>8450</v>
      </c>
    </row>
    <row r="444" spans="1:19" ht="35.1" customHeight="1">
      <c r="A444" s="3">
        <f>ROW(444:444)-SUM(S$1:S444)</f>
        <v>401</v>
      </c>
      <c r="B444" s="159" t="s">
        <v>5829</v>
      </c>
      <c r="C444" s="159"/>
      <c r="D444" s="329"/>
      <c r="E444" s="324"/>
      <c r="F444" s="325"/>
      <c r="G444" s="325"/>
      <c r="H444" s="325"/>
      <c r="I444" s="325"/>
      <c r="J444" s="325"/>
      <c r="K444" s="325"/>
      <c r="L444" s="325"/>
      <c r="M444" s="5" t="str">
        <f>INDEX([1]TDSheet!$S$14:$S$25000,MATCH($B444,[1]TDSheet!$B$14:$B$25000,0))</f>
        <v>стекло Hitachi "Zaxis ZX110-3" I "ZX120-3" I "ZX160-3" | "ZX180LC-3" | "ZX210-3" | "ZX250-3" | "ZX280-3" | "ZX350-3" 3 ser ветровое верхнее ТЗ (1 отв) (1115*843) (сталинит)</v>
      </c>
      <c r="N444" s="6"/>
      <c r="O444" s="68"/>
      <c r="P444" s="6" t="s">
        <v>3123</v>
      </c>
      <c r="Q444" s="53" t="str">
        <f>INDEX([1]TDSheet!$AV$14:$AV$25000,MATCH($B444,[1]TDSheet!$B$14:$B$25000,0))</f>
        <v>1115*843</v>
      </c>
      <c r="R444" s="427">
        <f>INDEX([1]TDSheet!$AY$14:$AY$25000,MATCH($B444,[1]TDSheet!$B$14:$B$25000,0))</f>
        <v>12350</v>
      </c>
    </row>
    <row r="445" spans="1:19" ht="17.25" customHeight="1">
      <c r="A445" s="3">
        <f>ROW(445:445)-SUM(S$1:S445)</f>
        <v>402</v>
      </c>
      <c r="B445" s="159" t="s">
        <v>6111</v>
      </c>
      <c r="C445" s="159"/>
      <c r="D445" s="329"/>
      <c r="E445" s="324"/>
      <c r="F445" s="325"/>
      <c r="G445" s="325"/>
      <c r="H445" s="325"/>
      <c r="I445" s="325"/>
      <c r="J445" s="325"/>
      <c r="K445" s="325"/>
      <c r="L445" s="325"/>
      <c r="M445" s="5" t="str">
        <f>INDEX([1]TDSheet!$S$14:$S$25000,MATCH($B445,[1]TDSheet!$B$14:$B$25000,0))</f>
        <v>стекло Hitachi "ZX22U-2" I "ZX27U-2" I "ZX30U-2" I "ZX40U-2" I "ZX50U-2" двери верхнее ТЗ (261*920) (сталинит)</v>
      </c>
      <c r="N445" s="6"/>
      <c r="O445" s="68"/>
      <c r="P445" s="6" t="s">
        <v>3123</v>
      </c>
      <c r="Q445" s="53" t="str">
        <f>INDEX([1]TDSheet!$AV$14:$AV$25000,MATCH($B445,[1]TDSheet!$B$14:$B$25000,0))</f>
        <v>261*920</v>
      </c>
      <c r="R445" s="427">
        <f>INDEX([1]TDSheet!$AY$14:$AY$25000,MATCH($B445,[1]TDSheet!$B$14:$B$25000,0))</f>
        <v>4550</v>
      </c>
    </row>
    <row r="446" spans="1:19" ht="17.25" customHeight="1">
      <c r="A446" s="3">
        <f>ROW(446:446)-SUM(S$1:S446)</f>
        <v>403</v>
      </c>
      <c r="B446" s="159" t="s">
        <v>6112</v>
      </c>
      <c r="C446" s="159"/>
      <c r="D446" s="329"/>
      <c r="E446" s="324"/>
      <c r="F446" s="325"/>
      <c r="G446" s="325"/>
      <c r="H446" s="325"/>
      <c r="I446" s="325"/>
      <c r="J446" s="325"/>
      <c r="K446" s="325"/>
      <c r="L446" s="325"/>
      <c r="M446" s="5" t="str">
        <f>INDEX([1]TDSheet!$S$14:$S$25000,MATCH($B446,[1]TDSheet!$B$14:$B$25000,0))</f>
        <v>стекло Hitachi "ZX22U-2" I "ZX27U-2" I "ZX30U-2" I "ZX40U-2" I "ZX50U-2" двери нижнее ТЗ (286*387) (сталинит)</v>
      </c>
      <c r="N446" s="6"/>
      <c r="O446" s="68"/>
      <c r="P446" s="6" t="s">
        <v>3123</v>
      </c>
      <c r="Q446" s="53" t="str">
        <f>INDEX([1]TDSheet!$AV$14:$AV$25000,MATCH($B446,[1]TDSheet!$B$14:$B$25000,0))</f>
        <v>286*387</v>
      </c>
      <c r="R446" s="427">
        <f>INDEX([1]TDSheet!$AY$14:$AY$25000,MATCH($B446,[1]TDSheet!$B$14:$B$25000,0))</f>
        <v>4550</v>
      </c>
    </row>
    <row r="447" spans="1:19" ht="17.25" customHeight="1">
      <c r="A447" s="3">
        <f>ROW(447:447)-SUM(S$1:S447)</f>
        <v>404</v>
      </c>
      <c r="B447" s="159" t="s">
        <v>6113</v>
      </c>
      <c r="C447" s="159"/>
      <c r="D447" s="329"/>
      <c r="E447" s="324"/>
      <c r="F447" s="325"/>
      <c r="G447" s="325"/>
      <c r="H447" s="325"/>
      <c r="I447" s="325"/>
      <c r="J447" s="325"/>
      <c r="K447" s="325"/>
      <c r="L447" s="325"/>
      <c r="M447" s="5" t="str">
        <f>INDEX([1]TDSheet!$S$14:$S$25000,MATCH($B447,[1]TDSheet!$B$14:$B$25000,0))</f>
        <v>стекло Hitachi "ZX22U-2" I "ZX27U-2" I "ZX30U-2" I "ZX40U-2" I "ZX50U-2" двери цельное ТЗ (231*1441) (сталинит)</v>
      </c>
      <c r="N447" s="6"/>
      <c r="O447" s="68"/>
      <c r="P447" s="6" t="s">
        <v>3123</v>
      </c>
      <c r="Q447" s="53" t="str">
        <f>INDEX([1]TDSheet!$AV$14:$AV$25000,MATCH($B447,[1]TDSheet!$B$14:$B$25000,0))</f>
        <v>231*1441</v>
      </c>
      <c r="R447" s="427">
        <f>INDEX([1]TDSheet!$AY$14:$AY$25000,MATCH($B447,[1]TDSheet!$B$14:$B$25000,0))</f>
        <v>7735</v>
      </c>
    </row>
    <row r="448" spans="1:19" ht="35.1" customHeight="1">
      <c r="A448" s="3">
        <f>ROW(448:448)-SUM(S$1:S448)</f>
        <v>405</v>
      </c>
      <c r="B448" s="159" t="s">
        <v>6122</v>
      </c>
      <c r="C448" s="159"/>
      <c r="D448" s="329"/>
      <c r="E448" s="324"/>
      <c r="F448" s="325"/>
      <c r="G448" s="325"/>
      <c r="H448" s="325"/>
      <c r="I448" s="325"/>
      <c r="J448" s="325"/>
      <c r="K448" s="325"/>
      <c r="L448" s="325"/>
      <c r="M448" s="5" t="str">
        <f>INDEX([1]TDSheet!$S$14:$S$25000,MATCH($B448,[1]TDSheet!$B$14:$B$25000,0))</f>
        <v>стекло Hitachi "ZX22U-2" I "ZX27U-2" I "ZX30U-2" I "ZX40U-2" I "ZX50U-2" ветровое нижнее ТЗ (750*518) (сталинит)</v>
      </c>
      <c r="N448" s="6"/>
      <c r="O448" s="68"/>
      <c r="P448" s="6" t="s">
        <v>3123</v>
      </c>
      <c r="Q448" s="53" t="str">
        <f>INDEX([1]TDSheet!$AV$14:$AV$25000,MATCH($B448,[1]TDSheet!$B$14:$B$25000,0))</f>
        <v>750*518</v>
      </c>
      <c r="R448" s="427">
        <f>INDEX([1]TDSheet!$AY$14:$AY$25000,MATCH($B448,[1]TDSheet!$B$14:$B$25000,0))</f>
        <v>7150</v>
      </c>
    </row>
    <row r="449" spans="1:19" ht="17.25" customHeight="1">
      <c r="A449" s="3">
        <f>ROW(449:449)-SUM(S$1:S449)</f>
        <v>406</v>
      </c>
      <c r="B449" s="159" t="s">
        <v>7370</v>
      </c>
      <c r="C449" s="159"/>
      <c r="D449" s="329"/>
      <c r="E449" s="324"/>
      <c r="F449" s="325"/>
      <c r="G449" s="325"/>
      <c r="H449" s="325"/>
      <c r="I449" s="325"/>
      <c r="J449" s="325"/>
      <c r="K449" s="325"/>
      <c r="L449" s="325"/>
      <c r="M449" s="5" t="str">
        <f>INDEX([1]TDSheet!$S$14:$S$25000,MATCH($B449,[1]TDSheet!$B$14:$B$25000,0))</f>
        <v>стекло Hitachi "ZW220" ветровое боковое левое / правое (473*1157) (триплекс)</v>
      </c>
      <c r="N449" s="6"/>
      <c r="O449" s="68"/>
      <c r="P449" s="6"/>
      <c r="Q449" s="53" t="str">
        <f>INDEX([1]TDSheet!$AV$14:$AV$25000,MATCH($B449,[1]TDSheet!$B$14:$B$25000,0))</f>
        <v>473*1157</v>
      </c>
      <c r="R449" s="428">
        <f>INDEX([1]TDSheet!$AY$14:$AY$25000,MATCH($B449,[1]TDSheet!$B$14:$B$25000,0))</f>
        <v>8000</v>
      </c>
    </row>
    <row r="450" spans="1:19" ht="17.25" customHeight="1">
      <c r="A450" s="3">
        <f>ROW(450:450)-SUM(S$1:S450)</f>
        <v>407</v>
      </c>
      <c r="B450" s="159" t="s">
        <v>7371</v>
      </c>
      <c r="C450" s="159"/>
      <c r="D450" s="329"/>
      <c r="E450" s="324"/>
      <c r="F450" s="325"/>
      <c r="G450" s="325"/>
      <c r="H450" s="325"/>
      <c r="I450" s="325"/>
      <c r="J450" s="325"/>
      <c r="K450" s="325"/>
      <c r="L450" s="325"/>
      <c r="M450" s="5" t="str">
        <f>INDEX([1]TDSheet!$S$14:$S$25000,MATCH($B450,[1]TDSheet!$B$14:$B$25000,0))</f>
        <v>стекло Hitachi "ZW220" ветровое центральное (892*999) (триплекс)</v>
      </c>
      <c r="N450" s="6"/>
      <c r="O450" s="68"/>
      <c r="P450" s="6"/>
      <c r="Q450" s="53" t="str">
        <f>INDEX([1]TDSheet!$AV$14:$AV$25000,MATCH($B450,[1]TDSheet!$B$14:$B$25000,0))</f>
        <v>892*999</v>
      </c>
      <c r="R450" s="428">
        <f>INDEX([1]TDSheet!$AY$14:$AY$25000,MATCH($B450,[1]TDSheet!$B$14:$B$25000,0))</f>
        <v>11000</v>
      </c>
    </row>
    <row r="451" spans="1:19" ht="17.25" customHeight="1">
      <c r="A451" s="1936" t="s">
        <v>8424</v>
      </c>
      <c r="B451" s="1937"/>
      <c r="C451" s="1937"/>
      <c r="D451" s="1937"/>
      <c r="E451" s="1937"/>
      <c r="F451" s="1937"/>
      <c r="G451" s="1937"/>
      <c r="H451" s="1937"/>
      <c r="I451" s="1937"/>
      <c r="J451" s="1937"/>
      <c r="K451" s="1937"/>
      <c r="L451" s="1937"/>
      <c r="M451" s="1937"/>
      <c r="N451" s="1937"/>
      <c r="O451" s="1937"/>
      <c r="P451" s="1937"/>
      <c r="Q451" s="1937"/>
      <c r="R451" s="1938"/>
      <c r="S451" s="106">
        <v>1</v>
      </c>
    </row>
    <row r="452" spans="1:19" ht="17.25" customHeight="1">
      <c r="A452" s="3">
        <f>ROW(452:452)-SUM(S$1:S452)</f>
        <v>408</v>
      </c>
      <c r="B452" s="159" t="s">
        <v>8425</v>
      </c>
      <c r="C452" s="159"/>
      <c r="D452" s="329"/>
      <c r="E452" s="324"/>
      <c r="F452" s="325"/>
      <c r="G452" s="325"/>
      <c r="H452" s="325"/>
      <c r="I452" s="325"/>
      <c r="J452" s="325"/>
      <c r="K452" s="325"/>
      <c r="L452" s="325"/>
      <c r="M452" s="5" t="str">
        <f>INDEX([1]TDSheet!$S$14:$S$25000,MATCH($B452,[1]TDSheet!$B$14:$B$25000,0))</f>
        <v>Стекло Holder "M480" | "S990" ветровое (1429*997) (триплекс)</v>
      </c>
      <c r="N452" s="6"/>
      <c r="O452" s="68"/>
      <c r="P452" s="6" t="s">
        <v>3123</v>
      </c>
      <c r="Q452" s="53" t="str">
        <f>INDEX([1]TDSheet!$AV$14:$AV$25000,MATCH($B452,[1]TDSheet!$B$14:$B$25000,0))</f>
        <v>1429*997</v>
      </c>
      <c r="R452" s="428">
        <f>INDEX([1]TDSheet!$AY$14:$AY$25000,MATCH($B452,[1]TDSheet!$B$14:$B$25000,0))</f>
        <v>16500</v>
      </c>
      <c r="S452" s="101"/>
    </row>
    <row r="453" spans="1:19" ht="17.25" customHeight="1">
      <c r="A453" s="1936" t="s">
        <v>5707</v>
      </c>
      <c r="B453" s="1937"/>
      <c r="C453" s="1937"/>
      <c r="D453" s="1937"/>
      <c r="E453" s="1937"/>
      <c r="F453" s="1937"/>
      <c r="G453" s="1937"/>
      <c r="H453" s="1937"/>
      <c r="I453" s="1937"/>
      <c r="J453" s="1937"/>
      <c r="K453" s="1937"/>
      <c r="L453" s="1937"/>
      <c r="M453" s="1937"/>
      <c r="N453" s="1937"/>
      <c r="O453" s="1937"/>
      <c r="P453" s="1937"/>
      <c r="Q453" s="1937"/>
      <c r="R453" s="1938"/>
      <c r="S453" s="106">
        <v>1</v>
      </c>
    </row>
    <row r="454" spans="1:19" ht="35.1" customHeight="1">
      <c r="A454" s="3">
        <f>ROW(454:454)-SUM(S$1:S454)</f>
        <v>409</v>
      </c>
      <c r="B454" s="159" t="s">
        <v>7342</v>
      </c>
      <c r="C454" s="159"/>
      <c r="D454" s="329"/>
      <c r="E454" s="324"/>
      <c r="F454" s="325"/>
      <c r="G454" s="325"/>
      <c r="H454" s="325"/>
      <c r="I454" s="325"/>
      <c r="J454" s="325"/>
      <c r="K454" s="325"/>
      <c r="L454" s="325"/>
      <c r="M454" s="5" t="str">
        <f>INDEX([1]TDSheet!$S$14:$S$25000,MATCH($B454,[1]TDSheet!$B$14:$B$25000,0))</f>
        <v>стекло Hyundai "210 lc-7" I "260 lc-7" I "290 lc-7" I "300 lc-7" I "330 lc-7" I "450 lc-7" I "480 lc-7" (7 серия) `2003- боковое правое (возле стрелы) (1093*883) (сталинит)</v>
      </c>
      <c r="N454" s="6"/>
      <c r="O454" s="68" t="s">
        <v>3130</v>
      </c>
      <c r="P454" s="6" t="s">
        <v>3123</v>
      </c>
      <c r="Q454" s="53" t="str">
        <f>INDEX([1]TDSheet!$AV$14:$AV$25000,MATCH($B454,[1]TDSheet!$B$14:$B$25000,0))</f>
        <v>1093*883</v>
      </c>
      <c r="R454" s="428">
        <f>INDEX([1]TDSheet!$AY$14:$AY$25000,MATCH($B454,[1]TDSheet!$B$14:$B$25000,0))</f>
        <v>13650</v>
      </c>
      <c r="S454" s="101"/>
    </row>
    <row r="455" spans="1:19" ht="35.1" customHeight="1">
      <c r="A455" s="3">
        <f>ROW(455:455)-SUM(S$1:S455)</f>
        <v>410</v>
      </c>
      <c r="B455" s="159" t="s">
        <v>5869</v>
      </c>
      <c r="C455" s="159"/>
      <c r="D455" s="329"/>
      <c r="E455" s="324"/>
      <c r="F455" s="325"/>
      <c r="G455" s="325"/>
      <c r="H455" s="325"/>
      <c r="I455" s="325"/>
      <c r="J455" s="325"/>
      <c r="K455" s="325"/>
      <c r="L455" s="325"/>
      <c r="M455" s="5" t="str">
        <f>INDEX([1]TDSheet!$S$14:$S$25000,MATCH($B455,[1]TDSheet!$B$14:$B$25000,0))</f>
        <v>стекло Hyundai "210 lc-7" I "260 lc-7" I "290 lc-7" I "300 lc-7" I "330 lc-7" I "450 lc-7" I "480 lc-7" (7 серия) `2003- ветровое верхнее ТЗ (1005*770) (сталинит)</v>
      </c>
      <c r="N455" s="6"/>
      <c r="O455" s="68" t="s">
        <v>3130</v>
      </c>
      <c r="P455" s="6"/>
      <c r="Q455" s="53" t="str">
        <f>INDEX([1]TDSheet!$AV$14:$AV$25000,MATCH($B455,[1]TDSheet!$B$14:$B$25000,0))</f>
        <v>1005*770</v>
      </c>
      <c r="R455" s="427">
        <f>INDEX([1]TDSheet!$AY$14:$AY$25000,MATCH($B455,[1]TDSheet!$B$14:$B$25000,0))</f>
        <v>11570</v>
      </c>
      <c r="S455" s="101"/>
    </row>
    <row r="456" spans="1:19" ht="35.1" customHeight="1">
      <c r="A456" s="3">
        <f>ROW(456:456)-SUM(S$1:S456)</f>
        <v>411</v>
      </c>
      <c r="B456" s="159" t="s">
        <v>6153</v>
      </c>
      <c r="C456" s="159"/>
      <c r="D456" s="329"/>
      <c r="E456" s="324"/>
      <c r="F456" s="325"/>
      <c r="G456" s="325"/>
      <c r="H456" s="325"/>
      <c r="I456" s="325"/>
      <c r="J456" s="325"/>
      <c r="K456" s="325"/>
      <c r="L456" s="325"/>
      <c r="M456" s="5" t="str">
        <f>INDEX([1]TDSheet!$S$14:$S$25000,MATCH($B456,[1]TDSheet!$B$14:$B$25000,0))</f>
        <v>стекло Hyundai "210 lc-7" I "260 lc-7" I "290 lc-7" I "300 lc-7" I "330 lc-7" I "450 lc-7" I "480 lc-7" (7 серия) `2003- ветровое нижнее ТЗ (858*463) (сталинит)</v>
      </c>
      <c r="N456" s="6"/>
      <c r="O456" s="68" t="s">
        <v>3130</v>
      </c>
      <c r="P456" s="6"/>
      <c r="Q456" s="53" t="str">
        <f>INDEX([1]TDSheet!$AV$14:$AV$25000,MATCH($B456,[1]TDSheet!$B$14:$B$25000,0))</f>
        <v>858*463</v>
      </c>
      <c r="R456" s="427">
        <f>INDEX([1]TDSheet!$AY$14:$AY$25000,MATCH($B456,[1]TDSheet!$B$14:$B$25000,0))</f>
        <v>8450</v>
      </c>
      <c r="S456" s="101"/>
    </row>
    <row r="457" spans="1:19" ht="35.1" customHeight="1">
      <c r="A457" s="3">
        <f>ROW(457:457)-SUM(S$1:S457)</f>
        <v>412</v>
      </c>
      <c r="B457" s="159" t="s">
        <v>6714</v>
      </c>
      <c r="C457" s="159"/>
      <c r="D457" s="329"/>
      <c r="E457" s="324"/>
      <c r="F457" s="325"/>
      <c r="G457" s="325"/>
      <c r="H457" s="325"/>
      <c r="I457" s="325"/>
      <c r="J457" s="325"/>
      <c r="K457" s="325"/>
      <c r="L457" s="325"/>
      <c r="M457" s="5" t="str">
        <f>INDEX([1]TDSheet!$S$14:$S$25000,MATCH($B457,[1]TDSheet!$B$14:$B$25000,0))</f>
        <v>стекло Hyundai "210 lc" I "260 lc" I "290 lc" | "300 lc" "330 lc" "450 lc" "480 lc" (9 серия) `2011- боковое правое ТЗ (возле стрелы) (1651*1142) (сталинит)</v>
      </c>
      <c r="N457" s="6"/>
      <c r="O457" s="68" t="s">
        <v>3669</v>
      </c>
      <c r="P457" s="6"/>
      <c r="Q457" s="53" t="str">
        <f>INDEX([1]TDSheet!$AV$14:$AV$25000,MATCH($B457,[1]TDSheet!$B$14:$B$25000,0))</f>
        <v>1651*1142</v>
      </c>
      <c r="R457" s="427">
        <f>INDEX([1]TDSheet!$AY$14:$AY$25000,MATCH($B457,[1]TDSheet!$B$14:$B$25000,0))</f>
        <v>13650</v>
      </c>
      <c r="S457" s="101"/>
    </row>
    <row r="458" spans="1:19" ht="35.1" customHeight="1">
      <c r="A458" s="3">
        <f>ROW(458:458)-SUM(S$1:S458)</f>
        <v>413</v>
      </c>
      <c r="B458" s="159" t="s">
        <v>5708</v>
      </c>
      <c r="C458" s="159"/>
      <c r="D458" s="329"/>
      <c r="E458" s="324"/>
      <c r="F458" s="325"/>
      <c r="G458" s="325"/>
      <c r="H458" s="325"/>
      <c r="I458" s="325"/>
      <c r="J458" s="325"/>
      <c r="K458" s="325"/>
      <c r="L458" s="325"/>
      <c r="M458" s="5" t="str">
        <f>INDEX([1]TDSheet!$S$14:$S$25000,MATCH($B458,[1]TDSheet!$B$14:$B$25000,0))</f>
        <v>стекло Hyundai "210 lc" I "260 lc" I "290 lc" | "300 lc" "330 lc" "450 lc" "480 lc" (9 серия) `2011- форточка задняя ТЗ (512*735) (сталинит)</v>
      </c>
      <c r="N458" s="6"/>
      <c r="O458" s="68" t="s">
        <v>3669</v>
      </c>
      <c r="P458" s="6"/>
      <c r="Q458" s="53" t="str">
        <f>INDEX([1]TDSheet!$AV$14:$AV$25000,MATCH($B458,[1]TDSheet!$B$14:$B$25000,0))</f>
        <v>512*735</v>
      </c>
      <c r="R458" s="427">
        <f>INDEX([1]TDSheet!$AY$14:$AY$25000,MATCH($B458,[1]TDSheet!$B$14:$B$25000,0))</f>
        <v>10400</v>
      </c>
      <c r="S458" s="101"/>
    </row>
    <row r="459" spans="1:19" ht="35.1" customHeight="1">
      <c r="A459" s="3">
        <f>ROW(459:459)-SUM(S$1:S459)</f>
        <v>414</v>
      </c>
      <c r="B459" s="159" t="s">
        <v>5709</v>
      </c>
      <c r="C459" s="159"/>
      <c r="D459" s="329"/>
      <c r="E459" s="324"/>
      <c r="F459" s="325"/>
      <c r="G459" s="325"/>
      <c r="H459" s="325"/>
      <c r="I459" s="325"/>
      <c r="J459" s="325"/>
      <c r="K459" s="325"/>
      <c r="L459" s="325"/>
      <c r="M459" s="5" t="str">
        <f>INDEX([1]TDSheet!$S$14:$S$25000,MATCH($B459,[1]TDSheet!$B$14:$B$25000,0))</f>
        <v>стекло Hyundai "210 lc" I "260 lc" I "290 lc" | "300 lc" "330 lc" "450 lc" "480 lc" (9 серия) `2011- форточка передняя ТЗ (763*739) (сталинит)</v>
      </c>
      <c r="N459" s="6"/>
      <c r="O459" s="68" t="s">
        <v>3669</v>
      </c>
      <c r="P459" s="6"/>
      <c r="Q459" s="53" t="str">
        <f>INDEX([1]TDSheet!$AV$14:$AV$25000,MATCH($B459,[1]TDSheet!$B$14:$B$25000,0))</f>
        <v>763*739</v>
      </c>
      <c r="R459" s="427">
        <f>INDEX([1]TDSheet!$AY$14:$AY$25000,MATCH($B459,[1]TDSheet!$B$14:$B$25000,0))</f>
        <v>10400</v>
      </c>
      <c r="S459" s="101"/>
    </row>
    <row r="460" spans="1:19" ht="35.1" customHeight="1">
      <c r="A460" s="3">
        <f>ROW(460:460)-SUM(S$1:S460)</f>
        <v>415</v>
      </c>
      <c r="B460" s="159" t="s">
        <v>5716</v>
      </c>
      <c r="C460" s="159"/>
      <c r="D460" s="329"/>
      <c r="E460" s="324"/>
      <c r="F460" s="325"/>
      <c r="G460" s="325"/>
      <c r="H460" s="325"/>
      <c r="I460" s="325"/>
      <c r="J460" s="325"/>
      <c r="K460" s="325"/>
      <c r="L460" s="325"/>
      <c r="M460" s="5" t="str">
        <f>INDEX([1]TDSheet!$S$14:$S$25000,MATCH($B460,[1]TDSheet!$B$14:$B$25000,0))</f>
        <v>стекло Hyundai "210 lc" I "260 lc" I "290 lc" | "300 lc" "330 lc" "450 lc" "480 lc" (9 серия) `2011- дверное нижнее ТЗ (1010*395) (сталинит)</v>
      </c>
      <c r="N460" s="6"/>
      <c r="O460" s="68" t="s">
        <v>3669</v>
      </c>
      <c r="P460" s="6"/>
      <c r="Q460" s="53" t="str">
        <f>INDEX([1]TDSheet!$AV$14:$AV$25000,MATCH($B460,[1]TDSheet!$B$14:$B$25000,0))</f>
        <v>1010*395</v>
      </c>
      <c r="R460" s="427">
        <f>INDEX([1]TDSheet!$AY$14:$AY$25000,MATCH($B460,[1]TDSheet!$B$14:$B$25000,0))</f>
        <v>14300</v>
      </c>
      <c r="S460" s="101"/>
    </row>
    <row r="461" spans="1:19" ht="35.1" customHeight="1">
      <c r="A461" s="3">
        <f>ROW(461:461)-SUM(S$1:S461)</f>
        <v>416</v>
      </c>
      <c r="B461" s="159" t="s">
        <v>5826</v>
      </c>
      <c r="C461" s="159"/>
      <c r="D461" s="329"/>
      <c r="E461" s="324"/>
      <c r="F461" s="325"/>
      <c r="G461" s="325"/>
      <c r="H461" s="325"/>
      <c r="I461" s="325"/>
      <c r="J461" s="325"/>
      <c r="K461" s="325"/>
      <c r="L461" s="325"/>
      <c r="M461" s="5" t="str">
        <f>INDEX([1]TDSheet!$S$14:$S$25000,MATCH($B461,[1]TDSheet!$B$14:$B$25000,0))</f>
        <v>стекло Hyundai "210 lc" I "260 lc" I "290 lc" | "300 lc" "330 lc" "450 lc" "480 lc" (9 серия) `2011- ветровое верхнее ТЗ (1065*825) (сталинит)</v>
      </c>
      <c r="N461" s="6"/>
      <c r="O461" s="68" t="s">
        <v>3669</v>
      </c>
      <c r="P461" s="6" t="s">
        <v>3123</v>
      </c>
      <c r="Q461" s="53" t="str">
        <f>INDEX([1]TDSheet!$AV$14:$AV$25000,MATCH($B461,[1]TDSheet!$B$14:$B$25000,0))</f>
        <v>1065*825</v>
      </c>
      <c r="R461" s="427">
        <f>INDEX([1]TDSheet!$AY$14:$AY$25000,MATCH($B461,[1]TDSheet!$B$14:$B$25000,0))</f>
        <v>9100</v>
      </c>
      <c r="S461" s="101"/>
    </row>
    <row r="462" spans="1:19" ht="35.1" customHeight="1">
      <c r="A462" s="3">
        <f>ROW(462:462)-SUM(S$1:S462)</f>
        <v>417</v>
      </c>
      <c r="B462" s="159" t="s">
        <v>6154</v>
      </c>
      <c r="C462" s="159"/>
      <c r="D462" s="329"/>
      <c r="E462" s="324"/>
      <c r="F462" s="325"/>
      <c r="G462" s="325"/>
      <c r="H462" s="325"/>
      <c r="I462" s="325"/>
      <c r="J462" s="325"/>
      <c r="K462" s="325"/>
      <c r="L462" s="325"/>
      <c r="M462" s="5" t="str">
        <f>INDEX([1]TDSheet!$S$14:$S$25000,MATCH($B462,[1]TDSheet!$B$14:$B$25000,0))</f>
        <v>стекло Hyundai "210 lc" I "260 lc" I "290 lc" | "300 lc" "330 lc" "450 lc" "480 lc" (9 серия) `2011- ветровое нижнее ТЗ (828*451) (сталинит)</v>
      </c>
      <c r="N462" s="6"/>
      <c r="O462" s="68" t="s">
        <v>3669</v>
      </c>
      <c r="P462" s="6"/>
      <c r="Q462" s="53" t="str">
        <f>INDEX([1]TDSheet!$AV$14:$AV$25000,MATCH($B462,[1]TDSheet!$B$14:$B$25000,0))</f>
        <v>828*451</v>
      </c>
      <c r="R462" s="427">
        <f>INDEX([1]TDSheet!$AY$14:$AY$25000,MATCH($B462,[1]TDSheet!$B$14:$B$25000,0))</f>
        <v>8450</v>
      </c>
      <c r="S462" s="101"/>
    </row>
    <row r="463" spans="1:19" ht="17.25" customHeight="1">
      <c r="A463" s="1936" t="s">
        <v>6354</v>
      </c>
      <c r="B463" s="1937"/>
      <c r="C463" s="1937"/>
      <c r="D463" s="1937"/>
      <c r="E463" s="1937"/>
      <c r="F463" s="1937"/>
      <c r="G463" s="1937"/>
      <c r="H463" s="1937"/>
      <c r="I463" s="1937"/>
      <c r="J463" s="1937"/>
      <c r="K463" s="1937"/>
      <c r="L463" s="1937"/>
      <c r="M463" s="1937"/>
      <c r="N463" s="1937"/>
      <c r="O463" s="1937"/>
      <c r="P463" s="1937"/>
      <c r="Q463" s="1937"/>
      <c r="R463" s="1938"/>
      <c r="S463" s="106">
        <v>1</v>
      </c>
    </row>
    <row r="464" spans="1:19" ht="17.25" customHeight="1">
      <c r="A464" s="3">
        <f>ROW(464:464)-SUM(S$1:S464)</f>
        <v>418</v>
      </c>
      <c r="B464" s="159" t="s">
        <v>6356</v>
      </c>
      <c r="C464" s="159"/>
      <c r="D464" s="329"/>
      <c r="E464" s="324"/>
      <c r="F464" s="325"/>
      <c r="G464" s="325"/>
      <c r="H464" s="325"/>
      <c r="I464" s="325"/>
      <c r="J464" s="325"/>
      <c r="K464" s="325"/>
      <c r="L464" s="325"/>
      <c r="M464" s="5" t="str">
        <f>INDEX([1]TDSheet!$S$14:$S$25000,MATCH($B464,[1]TDSheet!$B$14:$B$25000,0))</f>
        <v>стекло Jungheinrich "DFG 430" двери заднее ТЗ (2 отв) (733*470) (сталинит)</v>
      </c>
      <c r="N464" s="6"/>
      <c r="O464" s="68"/>
      <c r="P464" s="6"/>
      <c r="Q464" s="53" t="str">
        <f>INDEX([1]TDSheet!$AV$14:$AV$25000,MATCH($B464,[1]TDSheet!$B$14:$B$25000,0))</f>
        <v>733*470</v>
      </c>
      <c r="R464" s="427">
        <f>INDEX([1]TDSheet!$AY$14:$AY$25000,MATCH($B464,[1]TDSheet!$B$14:$B$25000,0))</f>
        <v>15600</v>
      </c>
      <c r="S464" s="101"/>
    </row>
    <row r="465" spans="1:19" ht="17.25" customHeight="1">
      <c r="A465" s="3">
        <f>ROW(465:465)-SUM(S$1:S465)</f>
        <v>419</v>
      </c>
      <c r="B465" s="159" t="s">
        <v>6355</v>
      </c>
      <c r="C465" s="159"/>
      <c r="D465" s="329"/>
      <c r="E465" s="324"/>
      <c r="F465" s="325"/>
      <c r="G465" s="325"/>
      <c r="H465" s="325"/>
      <c r="I465" s="325"/>
      <c r="J465" s="325"/>
      <c r="K465" s="325"/>
      <c r="L465" s="325"/>
      <c r="M465" s="5" t="str">
        <f>INDEX([1]TDSheet!$S$14:$S$25000,MATCH($B465,[1]TDSheet!$B$14:$B$25000,0))</f>
        <v>стекло Jungheinrich "DFG 430" двери переднее ТЗ (2 отв) (740*677) (сталинит)</v>
      </c>
      <c r="N465" s="6"/>
      <c r="O465" s="68"/>
      <c r="P465" s="6"/>
      <c r="Q465" s="53" t="str">
        <f>INDEX([1]TDSheet!$AV$14:$AV$25000,MATCH($B465,[1]TDSheet!$B$14:$B$25000,0))</f>
        <v>740*677</v>
      </c>
      <c r="R465" s="427">
        <f>INDEX([1]TDSheet!$AY$14:$AY$25000,MATCH($B465,[1]TDSheet!$B$14:$B$25000,0))</f>
        <v>15600</v>
      </c>
      <c r="S465" s="101"/>
    </row>
    <row r="466" spans="1:19" ht="17.25" customHeight="1">
      <c r="A466" s="1936" t="s">
        <v>6934</v>
      </c>
      <c r="B466" s="1937"/>
      <c r="C466" s="1937"/>
      <c r="D466" s="1937"/>
      <c r="E466" s="1937"/>
      <c r="F466" s="1937"/>
      <c r="G466" s="1937"/>
      <c r="H466" s="1937"/>
      <c r="I466" s="1937"/>
      <c r="J466" s="1937"/>
      <c r="K466" s="1937"/>
      <c r="L466" s="1937"/>
      <c r="M466" s="1937"/>
      <c r="N466" s="1937"/>
      <c r="O466" s="1937"/>
      <c r="P466" s="1937"/>
      <c r="Q466" s="1937"/>
      <c r="R466" s="1938"/>
      <c r="S466" s="106">
        <v>1</v>
      </c>
    </row>
    <row r="467" spans="1:19" ht="17.25" customHeight="1">
      <c r="A467" s="3">
        <f>ROW(467:467)-SUM(S$1:S467)</f>
        <v>420</v>
      </c>
      <c r="B467" s="159" t="s">
        <v>6935</v>
      </c>
      <c r="C467" s="159"/>
      <c r="D467" s="329"/>
      <c r="E467" s="324"/>
      <c r="F467" s="325"/>
      <c r="G467" s="325"/>
      <c r="H467" s="325"/>
      <c r="I467" s="325"/>
      <c r="J467" s="325"/>
      <c r="K467" s="325"/>
      <c r="L467" s="325"/>
      <c r="M467" s="5" t="str">
        <f>INDEX([1]TDSheet!$S$14:$S$25000,MATCH($B467,[1]TDSheet!$B$14:$B$25000,0))</f>
        <v>стекло Kobelco "SK 210-6 ES" ветровое верхнее (3 отв) (830*1075) (сталинит)</v>
      </c>
      <c r="N467" s="6"/>
      <c r="O467" s="68"/>
      <c r="P467" s="6"/>
      <c r="Q467" s="53" t="str">
        <f>INDEX([1]TDSheet!$AV$14:$AV$25000,MATCH($B467,[1]TDSheet!$B$14:$B$25000,0))</f>
        <v>830*1075</v>
      </c>
      <c r="R467" s="427">
        <f>INDEX([1]TDSheet!$AY$14:$AY$25000,MATCH($B467,[1]TDSheet!$B$14:$B$25000,0))</f>
        <v>11700</v>
      </c>
      <c r="S467" s="101"/>
    </row>
    <row r="468" spans="1:19" ht="17.25" customHeight="1">
      <c r="A468" s="1936" t="s">
        <v>5478</v>
      </c>
      <c r="B468" s="1937"/>
      <c r="C468" s="1937"/>
      <c r="D468" s="1937"/>
      <c r="E468" s="1937"/>
      <c r="F468" s="1937"/>
      <c r="G468" s="1937"/>
      <c r="H468" s="1937"/>
      <c r="I468" s="1937"/>
      <c r="J468" s="1937"/>
      <c r="K468" s="1937"/>
      <c r="L468" s="1937"/>
      <c r="M468" s="1937"/>
      <c r="N468" s="1937"/>
      <c r="O468" s="1937"/>
      <c r="P468" s="1937"/>
      <c r="Q468" s="1937"/>
      <c r="R468" s="1938"/>
      <c r="S468" s="106">
        <v>1</v>
      </c>
    </row>
    <row r="469" spans="1:19" ht="17.25" customHeight="1">
      <c r="A469" s="3">
        <f>ROW(469:469)-SUM(S$1:S469)</f>
        <v>421</v>
      </c>
      <c r="B469" s="159" t="s">
        <v>6098</v>
      </c>
      <c r="C469" s="159"/>
      <c r="D469" s="329"/>
      <c r="E469" s="324"/>
      <c r="F469" s="325"/>
      <c r="G469" s="325"/>
      <c r="H469" s="325"/>
      <c r="I469" s="325"/>
      <c r="J469" s="325"/>
      <c r="K469" s="325"/>
      <c r="L469" s="325"/>
      <c r="M469" s="5" t="str">
        <f>INDEX([1]TDSheet!$S$14:$S$25000,MATCH($B469,[1]TDSheet!$B$14:$B$25000,0))</f>
        <v>Стекло Komatsu "PC240" | "PC300" | "PC360" | "PC130" | "PC340" 7 ser боковое правое ТЗ (1513*993) (сталинит)</v>
      </c>
      <c r="N469" s="6"/>
      <c r="O469" s="68"/>
      <c r="P469" s="6" t="s">
        <v>3123</v>
      </c>
      <c r="Q469" s="53" t="str">
        <f>INDEX([1]TDSheet!$AV$14:$AV$25000,MATCH($B469,[1]TDSheet!$B$14:$B$25000,0))</f>
        <v>1513*993</v>
      </c>
      <c r="R469" s="427">
        <f>INDEX([1]TDSheet!$AY$14:$AY$25000,MATCH($B469,[1]TDSheet!$B$14:$B$25000,0))</f>
        <v>16250</v>
      </c>
      <c r="S469" s="101"/>
    </row>
    <row r="470" spans="1:19" ht="35.1" customHeight="1">
      <c r="A470" s="3">
        <f>ROW(470:470)-SUM(S$1:S470)</f>
        <v>422</v>
      </c>
      <c r="B470" s="159" t="s">
        <v>5819</v>
      </c>
      <c r="C470" s="159"/>
      <c r="D470" s="329"/>
      <c r="E470" s="324"/>
      <c r="F470" s="325"/>
      <c r="G470" s="325"/>
      <c r="H470" s="325"/>
      <c r="I470" s="325"/>
      <c r="J470" s="325"/>
      <c r="K470" s="325"/>
      <c r="L470" s="325"/>
      <c r="M470" s="5" t="str">
        <f>INDEX([1]TDSheet!$S$14:$S$25000,MATCH($B470,[1]TDSheet!$B$14:$B$25000,0))</f>
        <v>Стекло Komatsu "PC240" | "PC300" | "PC360" | "PC130" | "PC340" 7 ser ветровое верхнее ТЗ (1015*830) (сталинит)</v>
      </c>
      <c r="N470" s="6"/>
      <c r="O470" s="68"/>
      <c r="P470" s="6" t="s">
        <v>3123</v>
      </c>
      <c r="Q470" s="53" t="str">
        <f>INDEX([1]TDSheet!$AV$14:$AV$25000,MATCH($B470,[1]TDSheet!$B$14:$B$25000,0))</f>
        <v>1015*830</v>
      </c>
      <c r="R470" s="427">
        <f>INDEX([1]TDSheet!$AY$14:$AY$25000,MATCH($B470,[1]TDSheet!$B$14:$B$25000,0))</f>
        <v>10400</v>
      </c>
      <c r="S470" s="101"/>
    </row>
    <row r="471" spans="1:19" ht="35.1" customHeight="1">
      <c r="A471" s="3">
        <f>ROW(471:471)-SUM(S$1:S471)</f>
        <v>423</v>
      </c>
      <c r="B471" s="159" t="s">
        <v>5801</v>
      </c>
      <c r="C471" s="159"/>
      <c r="D471" s="329"/>
      <c r="E471" s="324"/>
      <c r="F471" s="325"/>
      <c r="G471" s="325"/>
      <c r="H471" s="325"/>
      <c r="I471" s="325"/>
      <c r="J471" s="325"/>
      <c r="K471" s="325"/>
      <c r="L471" s="325"/>
      <c r="M471" s="5" t="str">
        <f>INDEX([1]TDSheet!$S$14:$S$25000,MATCH($B471,[1]TDSheet!$B$14:$B$25000,0))</f>
        <v>Стекло Komatsu "PC240" | "PC300" | "PC360" | "PC130" | "PC340" 7 ser ветровое нижнее ТЗ (2 отв) (452*830) (сталинит)</v>
      </c>
      <c r="N471" s="6"/>
      <c r="O471" s="68"/>
      <c r="P471" s="6"/>
      <c r="Q471" s="53" t="str">
        <f>INDEX([1]TDSheet!$AV$14:$AV$25000,MATCH($B471,[1]TDSheet!$B$14:$B$25000,0))</f>
        <v>452*830</v>
      </c>
      <c r="R471" s="427">
        <f>INDEX([1]TDSheet!$AY$14:$AY$25000,MATCH($B471,[1]TDSheet!$B$14:$B$25000,0))</f>
        <v>9100</v>
      </c>
      <c r="S471" s="101"/>
    </row>
    <row r="472" spans="1:19" ht="35.1" customHeight="1">
      <c r="A472" s="3">
        <f>ROW(472:472)-SUM(S$1:S472)</f>
        <v>424</v>
      </c>
      <c r="B472" s="159" t="s">
        <v>6108</v>
      </c>
      <c r="C472" s="159"/>
      <c r="D472" s="329"/>
      <c r="E472" s="324"/>
      <c r="F472" s="325"/>
      <c r="G472" s="325"/>
      <c r="H472" s="325"/>
      <c r="I472" s="325"/>
      <c r="J472" s="325"/>
      <c r="K472" s="325"/>
      <c r="L472" s="325"/>
      <c r="M472" s="5" t="str">
        <f>INDEX([1]TDSheet!$S$14:$S$25000,MATCH($B472,[1]TDSheet!$B$14:$B$25000,0))</f>
        <v>Стекло Komatsu "PC130LC-8" | "160LC-8" | "210LC-8" | "240LC-8" | "270LC-8" | "270LC-8" | "290LC-8" | "300LC-8" | "340LC-8" | "350LC-8" | "400LC-8" | "450LC-8" 8 ser боковое правое ТЗ (1548*1125) (сталинит)</v>
      </c>
      <c r="N472" s="6"/>
      <c r="O472" s="68"/>
      <c r="P472" s="6" t="s">
        <v>3123</v>
      </c>
      <c r="Q472" s="53" t="str">
        <f>INDEX([1]TDSheet!$AV$14:$AV$25000,MATCH($B472,[1]TDSheet!$B$14:$B$25000,0))</f>
        <v>1548*1125</v>
      </c>
      <c r="R472" s="427">
        <f>INDEX([1]TDSheet!$AY$14:$AY$25000,MATCH($B472,[1]TDSheet!$B$14:$B$25000,0))</f>
        <v>21970</v>
      </c>
      <c r="S472" s="101"/>
    </row>
    <row r="473" spans="1:19" ht="17.25" customHeight="1">
      <c r="A473" s="3">
        <f>ROW(473:473)-SUM(S$1:S473)</f>
        <v>425</v>
      </c>
      <c r="B473" s="159" t="s">
        <v>8545</v>
      </c>
      <c r="C473" s="159"/>
      <c r="D473" s="329"/>
      <c r="E473" s="324"/>
      <c r="F473" s="325"/>
      <c r="G473" s="325"/>
      <c r="H473" s="325"/>
      <c r="I473" s="325"/>
      <c r="J473" s="325"/>
      <c r="K473" s="325"/>
      <c r="L473" s="325"/>
      <c r="M473" s="5" t="str">
        <f>INDEX([1]TDSheet!$S$14:$S$25000,MATCH($B473,[1]TDSheet!$B$14:$B$25000,0))</f>
        <v>Стекло Komatsu "WB93R-2" | "WB93S-2" | "WB97R-2" | "WB97S-2" ветровое верхнее ТЗ (1197*930) (триплекс)</v>
      </c>
      <c r="N473" s="6"/>
      <c r="O473" s="68"/>
      <c r="P473" s="6" t="s">
        <v>3123</v>
      </c>
      <c r="Q473" s="53" t="str">
        <f>INDEX([1]TDSheet!$AV$14:$AV$25000,MATCH($B473,[1]TDSheet!$B$14:$B$25000,0))</f>
        <v>1197*930</v>
      </c>
      <c r="R473" s="428">
        <f>INDEX([1]TDSheet!$AY$14:$AY$25000,MATCH($B473,[1]TDSheet!$B$14:$B$25000,0))</f>
        <v>9200</v>
      </c>
      <c r="S473" s="101"/>
    </row>
    <row r="474" spans="1:19" ht="17.25" customHeight="1">
      <c r="A474" s="3">
        <f>ROW(474:474)-SUM(S$1:S474)</f>
        <v>426</v>
      </c>
      <c r="B474" s="159" t="s">
        <v>5513</v>
      </c>
      <c r="C474" s="159"/>
      <c r="D474" s="329"/>
      <c r="E474" s="324"/>
      <c r="F474" s="325"/>
      <c r="G474" s="325"/>
      <c r="H474" s="325"/>
      <c r="I474" s="325"/>
      <c r="J474" s="325"/>
      <c r="K474" s="325"/>
      <c r="L474" s="325"/>
      <c r="M474" s="5" t="str">
        <f>INDEX([1]TDSheet!$S$14:$S$25000,MATCH($B474,[1]TDSheet!$B$14:$B$25000,0))</f>
        <v>Стекло Komatsu "WB93R-5" | "WB93S-5" | "WB97R-5" | "WB97S-5" ветровое верхнее ТЗ (1380*1080) (триплекс)</v>
      </c>
      <c r="N474" s="6"/>
      <c r="O474" s="68"/>
      <c r="P474" s="6" t="s">
        <v>3123</v>
      </c>
      <c r="Q474" s="53" t="str">
        <f>INDEX([1]TDSheet!$AV$14:$AV$25000,MATCH($B474,[1]TDSheet!$B$14:$B$25000,0))</f>
        <v>1380*1080</v>
      </c>
      <c r="R474" s="427">
        <f>INDEX([1]TDSheet!$AY$14:$AY$25000,MATCH($B474,[1]TDSheet!$B$14:$B$25000,0))</f>
        <v>14600</v>
      </c>
      <c r="S474" s="101"/>
    </row>
    <row r="475" spans="1:19" ht="35.1" customHeight="1">
      <c r="A475" s="3">
        <f>ROW(475:475)-SUM(S$1:S475)</f>
        <v>427</v>
      </c>
      <c r="B475" s="159" t="s">
        <v>5479</v>
      </c>
      <c r="C475" s="159"/>
      <c r="D475" s="329"/>
      <c r="E475" s="324"/>
      <c r="F475" s="325"/>
      <c r="G475" s="325"/>
      <c r="H475" s="325"/>
      <c r="I475" s="325"/>
      <c r="J475" s="325"/>
      <c r="K475" s="325"/>
      <c r="L475" s="325"/>
      <c r="M475" s="5" t="str">
        <f>INDEX([1]TDSheet!$S$14:$S$25000,MATCH($B475,[1]TDSheet!$B$14:$B$25000,0))</f>
        <v>Стекло Komatsu "WB93R-5" | "WB93S-5" | "WB97R-5" | "WB97S-5" боковое левое ТЗ (7 отв) (1216*798) (сталинит)</v>
      </c>
      <c r="N475" s="6"/>
      <c r="O475" s="68"/>
      <c r="P475" s="6" t="s">
        <v>3123</v>
      </c>
      <c r="Q475" s="53" t="str">
        <f>INDEX([1]TDSheet!$AV$14:$AV$25000,MATCH($B475,[1]TDSheet!$B$14:$B$25000,0))</f>
        <v>1216*798</v>
      </c>
      <c r="R475" s="427">
        <f>INDEX([1]TDSheet!$AY$14:$AY$25000,MATCH($B475,[1]TDSheet!$B$14:$B$25000,0))</f>
        <v>8450</v>
      </c>
      <c r="S475" s="101"/>
    </row>
    <row r="476" spans="1:19" ht="35.1" customHeight="1">
      <c r="A476" s="3">
        <f>ROW(476:476)-SUM(S$1:S476)</f>
        <v>428</v>
      </c>
      <c r="B476" s="159" t="s">
        <v>5480</v>
      </c>
      <c r="C476" s="159"/>
      <c r="D476" s="329"/>
      <c r="E476" s="324"/>
      <c r="F476" s="325"/>
      <c r="G476" s="325"/>
      <c r="H476" s="325"/>
      <c r="I476" s="325"/>
      <c r="J476" s="325"/>
      <c r="K476" s="325"/>
      <c r="L476" s="325"/>
      <c r="M476" s="5" t="str">
        <f>INDEX([1]TDSheet!$S$14:$S$25000,MATCH($B476,[1]TDSheet!$B$14:$B$25000,0))</f>
        <v>Стекло Komatsu "WB93R-5" | "WB93S-5" | "WB97R-5" | "WB97S-5" боковое правое ТЗ (7 отв) (1092*798) (сталинит)</v>
      </c>
      <c r="N476" s="6"/>
      <c r="O476" s="68"/>
      <c r="P476" s="6" t="s">
        <v>3123</v>
      </c>
      <c r="Q476" s="53" t="str">
        <f>INDEX([1]TDSheet!$AV$14:$AV$25000,MATCH($B476,[1]TDSheet!$B$14:$B$25000,0))</f>
        <v>1092*798</v>
      </c>
      <c r="R476" s="427">
        <f>INDEX([1]TDSheet!$AY$14:$AY$25000,MATCH($B476,[1]TDSheet!$B$14:$B$25000,0))</f>
        <v>8450</v>
      </c>
      <c r="S476" s="101"/>
    </row>
    <row r="477" spans="1:19" ht="17.25" customHeight="1">
      <c r="A477" s="3">
        <f>ROW(477:477)-SUM(S$1:S477)</f>
        <v>429</v>
      </c>
      <c r="B477" s="159" t="s">
        <v>5481</v>
      </c>
      <c r="C477" s="159"/>
      <c r="D477" s="329"/>
      <c r="E477" s="324"/>
      <c r="F477" s="325"/>
      <c r="G477" s="325"/>
      <c r="H477" s="325"/>
      <c r="I477" s="325"/>
      <c r="J477" s="325"/>
      <c r="K477" s="325"/>
      <c r="L477" s="325"/>
      <c r="M477" s="5" t="str">
        <f>INDEX([1]TDSheet!$S$14:$S$25000,MATCH($B477,[1]TDSheet!$B$14:$B$25000,0))</f>
        <v>Стекло Komatsu "WB93R-5" | "WB93S-5" | "WB97R-5" | "WB97S-5" заднее ТЗ (2 отв) (1328*1002) (сталинит)</v>
      </c>
      <c r="N477" s="6"/>
      <c r="O477" s="68"/>
      <c r="P477" s="6" t="s">
        <v>3123</v>
      </c>
      <c r="Q477" s="53" t="str">
        <f>INDEX([1]TDSheet!$AV$14:$AV$25000,MATCH($B477,[1]TDSheet!$B$14:$B$25000,0))</f>
        <v>1328*1002</v>
      </c>
      <c r="R477" s="427">
        <f>INDEX([1]TDSheet!$AY$14:$AY$25000,MATCH($B477,[1]TDSheet!$B$14:$B$25000,0))</f>
        <v>20800</v>
      </c>
      <c r="S477" s="101"/>
    </row>
    <row r="478" spans="1:19" ht="17.25" customHeight="1">
      <c r="A478" s="3">
        <f>ROW(478:478)-SUM(S$1:S478)</f>
        <v>430</v>
      </c>
      <c r="B478" s="159" t="s">
        <v>5498</v>
      </c>
      <c r="C478" s="159"/>
      <c r="D478" s="329"/>
      <c r="E478" s="324"/>
      <c r="F478" s="325"/>
      <c r="G478" s="325"/>
      <c r="H478" s="325"/>
      <c r="I478" s="325"/>
      <c r="J478" s="325"/>
      <c r="K478" s="325"/>
      <c r="L478" s="325"/>
      <c r="M478" s="5" t="str">
        <f>INDEX([1]TDSheet!$S$14:$S$25000,MATCH($B478,[1]TDSheet!$B$14:$B$25000,0))</f>
        <v>стекло Komatsu "WB93R-5" | "WB93S-5" | "WB97R-5" | "WB97S-5" двери левое 5-отв. ТЗ (1622*871) (сталинит)</v>
      </c>
      <c r="N478" s="6"/>
      <c r="O478" s="68"/>
      <c r="P478" s="6" t="s">
        <v>3123</v>
      </c>
      <c r="Q478" s="53" t="str">
        <f>INDEX([1]TDSheet!$AV$14:$AV$25000,MATCH($B478,[1]TDSheet!$B$14:$B$25000,0))</f>
        <v>1622*871</v>
      </c>
      <c r="R478" s="427">
        <f>INDEX([1]TDSheet!$AY$14:$AY$25000,MATCH($B478,[1]TDSheet!$B$14:$B$25000,0))</f>
        <v>18200</v>
      </c>
      <c r="S478" s="101"/>
    </row>
    <row r="479" spans="1:19" ht="17.25" customHeight="1">
      <c r="A479" s="3">
        <f>ROW(479:479)-SUM(S$1:S479)</f>
        <v>431</v>
      </c>
      <c r="B479" s="159" t="s">
        <v>5491</v>
      </c>
      <c r="C479" s="159"/>
      <c r="D479" s="329"/>
      <c r="E479" s="324"/>
      <c r="F479" s="325"/>
      <c r="G479" s="325"/>
      <c r="H479" s="325"/>
      <c r="I479" s="325"/>
      <c r="J479" s="325"/>
      <c r="K479" s="325"/>
      <c r="L479" s="325"/>
      <c r="M479" s="5" t="str">
        <f>INDEX([1]TDSheet!$S$14:$S$25000,MATCH($B479,[1]TDSheet!$B$14:$B$25000,0))</f>
        <v>стекло Komatsu "WB93R-5" | "WB93S-5" | "WB97R-5" | "WB97S-5" двери правое 5-отв. ТЗ (1622*871) (сталинит)</v>
      </c>
      <c r="N479" s="6"/>
      <c r="O479" s="68"/>
      <c r="P479" s="6" t="s">
        <v>3123</v>
      </c>
      <c r="Q479" s="53" t="str">
        <f>INDEX([1]TDSheet!$AV$14:$AV$25000,MATCH($B479,[1]TDSheet!$B$14:$B$25000,0))</f>
        <v>1622*871</v>
      </c>
      <c r="R479" s="427">
        <f>INDEX([1]TDSheet!$AY$14:$AY$25000,MATCH($B479,[1]TDSheet!$B$14:$B$25000,0))</f>
        <v>18200</v>
      </c>
      <c r="S479" s="101"/>
    </row>
    <row r="480" spans="1:19" ht="35.1" customHeight="1">
      <c r="A480" s="3">
        <f>ROW(480:480)-SUM(S$1:S480)</f>
        <v>432</v>
      </c>
      <c r="B480" s="159" t="s">
        <v>6937</v>
      </c>
      <c r="C480" s="159"/>
      <c r="D480" s="329"/>
      <c r="E480" s="324"/>
      <c r="F480" s="325"/>
      <c r="G480" s="325"/>
      <c r="H480" s="325"/>
      <c r="I480" s="325"/>
      <c r="J480" s="325"/>
      <c r="K480" s="325"/>
      <c r="L480" s="325"/>
      <c r="M480" s="5" t="str">
        <f>INDEX([1]TDSheet!$S$14:$S$25000,MATCH($B480,[1]TDSheet!$B$14:$B$25000,0))</f>
        <v>Стекло Komatsu "WB93R-5" | "WB93S-5" | "WB97R-5" | "WB97S-5" ветровое нижнее левое ТЗ (415*568) (сталинит)</v>
      </c>
      <c r="N480" s="6"/>
      <c r="O480" s="68"/>
      <c r="P480" s="6" t="s">
        <v>3123</v>
      </c>
      <c r="Q480" s="53" t="str">
        <f>INDEX([1]TDSheet!$AV$14:$AV$25000,MATCH($B480,[1]TDSheet!$B$14:$B$25000,0))</f>
        <v>415*568</v>
      </c>
      <c r="R480" s="427">
        <f>INDEX([1]TDSheet!$AY$14:$AY$25000,MATCH($B480,[1]TDSheet!$B$14:$B$25000,0))</f>
        <v>6500</v>
      </c>
      <c r="S480" s="101"/>
    </row>
    <row r="481" spans="1:19" ht="35.1" customHeight="1">
      <c r="A481" s="3">
        <f>ROW(481:481)-SUM(S$1:S481)</f>
        <v>433</v>
      </c>
      <c r="B481" s="159" t="s">
        <v>6938</v>
      </c>
      <c r="C481" s="159"/>
      <c r="D481" s="329"/>
      <c r="E481" s="324"/>
      <c r="F481" s="325"/>
      <c r="G481" s="325"/>
      <c r="H481" s="325"/>
      <c r="I481" s="325"/>
      <c r="J481" s="325"/>
      <c r="K481" s="325"/>
      <c r="L481" s="325"/>
      <c r="M481" s="5" t="str">
        <f>INDEX([1]TDSheet!$S$14:$S$25000,MATCH($B481,[1]TDSheet!$B$14:$B$25000,0))</f>
        <v>Стекло Komatsu "WB93R-5" | "WB93S-5" | "WB97R-5" | "WB97S-5" ветровое нижнее правое ТЗ (415*568) (сталинит)</v>
      </c>
      <c r="N481" s="6"/>
      <c r="O481" s="68"/>
      <c r="P481" s="6" t="s">
        <v>3123</v>
      </c>
      <c r="Q481" s="53" t="str">
        <f>INDEX([1]TDSheet!$AV$14:$AV$25000,MATCH($B481,[1]TDSheet!$B$14:$B$25000,0))</f>
        <v>415*568</v>
      </c>
      <c r="R481" s="427">
        <f>INDEX([1]TDSheet!$AY$14:$AY$25000,MATCH($B481,[1]TDSheet!$B$14:$B$25000,0))</f>
        <v>6500</v>
      </c>
      <c r="S481" s="101"/>
    </row>
    <row r="482" spans="1:19" ht="17.25" customHeight="1">
      <c r="A482" s="3">
        <f>ROW(482:482)-SUM(S$1:S482)</f>
        <v>434</v>
      </c>
      <c r="B482" s="159" t="s">
        <v>6736</v>
      </c>
      <c r="C482" s="159"/>
      <c r="D482" s="329"/>
      <c r="E482" s="324"/>
      <c r="F482" s="325"/>
      <c r="G482" s="325"/>
      <c r="H482" s="325"/>
      <c r="I482" s="325"/>
      <c r="J482" s="325"/>
      <c r="K482" s="325"/>
      <c r="L482" s="325"/>
      <c r="M482" s="5" t="str">
        <f>INDEX([1]TDSheet!$S$14:$S$25000,MATCH($B482,[1]TDSheet!$B$14:$B$25000,0))</f>
        <v>Стекло Komatsu "WB93S-5EO" '2016- заднее ТЗ (2 отв) (2-х плоскостное) (973*1307) (сталинит)</v>
      </c>
      <c r="N482" s="6"/>
      <c r="O482" s="68"/>
      <c r="P482" s="6" t="s">
        <v>3123</v>
      </c>
      <c r="Q482" s="53" t="str">
        <f>INDEX([1]TDSheet!$AV$14:$AV$25000,MATCH($B482,[1]TDSheet!$B$14:$B$25000,0))</f>
        <v>973*1307</v>
      </c>
      <c r="R482" s="427">
        <f>INDEX([1]TDSheet!$AY$14:$AY$25000,MATCH($B482,[1]TDSheet!$B$14:$B$25000,0))</f>
        <v>32500</v>
      </c>
      <c r="S482" s="101"/>
    </row>
    <row r="483" spans="1:19" ht="17.25" customHeight="1">
      <c r="A483" s="3">
        <f>ROW(483:483)-SUM(S$1:S483)</f>
        <v>435</v>
      </c>
      <c r="B483" s="159" t="s">
        <v>6741</v>
      </c>
      <c r="C483" s="159"/>
      <c r="D483" s="329"/>
      <c r="E483" s="324"/>
      <c r="F483" s="325"/>
      <c r="G483" s="325"/>
      <c r="H483" s="325"/>
      <c r="I483" s="325"/>
      <c r="J483" s="325"/>
      <c r="K483" s="325"/>
      <c r="L483" s="325"/>
      <c r="M483" s="5" t="str">
        <f>INDEX([1]TDSheet!$S$14:$S$25000,MATCH($B483,[1]TDSheet!$B$14:$B$25000,0))</f>
        <v>Стекло Komatsu "WB93S-5EO" '2016- заднее ТЗ (2 отв) (973*1307) (сталинит)</v>
      </c>
      <c r="N483" s="6"/>
      <c r="O483" s="68"/>
      <c r="P483" s="6" t="s">
        <v>3123</v>
      </c>
      <c r="Q483" s="53" t="str">
        <f>INDEX([1]TDSheet!$AV$14:$AV$25000,MATCH($B483,[1]TDSheet!$B$14:$B$25000,0))</f>
        <v>973*1307</v>
      </c>
      <c r="R483" s="427">
        <f>INDEX([1]TDSheet!$AY$14:$AY$25000,MATCH($B483,[1]TDSheet!$B$14:$B$25000,0))</f>
        <v>20800</v>
      </c>
      <c r="S483" s="101"/>
    </row>
    <row r="484" spans="1:19" ht="17.25" customHeight="1">
      <c r="A484" s="1936" t="s">
        <v>4922</v>
      </c>
      <c r="B484" s="1937"/>
      <c r="C484" s="1937"/>
      <c r="D484" s="1937"/>
      <c r="E484" s="1937"/>
      <c r="F484" s="1937"/>
      <c r="G484" s="1937"/>
      <c r="H484" s="1937"/>
      <c r="I484" s="1937"/>
      <c r="J484" s="1937"/>
      <c r="K484" s="1937"/>
      <c r="L484" s="1937"/>
      <c r="M484" s="1937"/>
      <c r="N484" s="1937"/>
      <c r="O484" s="1937"/>
      <c r="P484" s="1937"/>
      <c r="Q484" s="1937"/>
      <c r="R484" s="1938"/>
      <c r="S484" s="101">
        <v>1</v>
      </c>
    </row>
    <row r="485" spans="1:19" ht="17.25" customHeight="1">
      <c r="A485" s="3">
        <f>ROW(485:485)-SUM(S$1:S485)</f>
        <v>436</v>
      </c>
      <c r="B485" s="159" t="s">
        <v>4923</v>
      </c>
      <c r="C485" s="159"/>
      <c r="D485" s="168"/>
      <c r="E485" s="169"/>
      <c r="F485" s="170"/>
      <c r="G485" s="170"/>
      <c r="H485" s="170"/>
      <c r="I485" s="170"/>
      <c r="J485" s="170"/>
      <c r="K485" s="170"/>
      <c r="L485" s="170"/>
      <c r="M485" s="5" t="str">
        <f>INDEX([1]TDSheet!$S$14:$S$25000,MATCH($B485,[1]TDSheet!$B$14:$B$25000,0))</f>
        <v>Стекло Liebherr "TLM 1130-5.1" ветровое (2565*1043)     (триплекс)</v>
      </c>
      <c r="N485" s="6"/>
      <c r="O485" s="68"/>
      <c r="P485" s="6"/>
      <c r="Q485" s="53" t="str">
        <f>INDEX([1]TDSheet!$AV$14:$AV$25000,MATCH($B485,[1]TDSheet!$B$14:$B$25000,0))</f>
        <v>2565*1043</v>
      </c>
      <c r="R485" s="427">
        <f>INDEX([1]TDSheet!$AY$14:$AY$25000,MATCH($B485,[1]TDSheet!$B$14:$B$25000,0))</f>
        <v>18100</v>
      </c>
      <c r="S485" s="101"/>
    </row>
    <row r="486" spans="1:19" ht="17.25" customHeight="1">
      <c r="A486" s="3">
        <f>ROW(486:486)-SUM(S$1:S486)</f>
        <v>437</v>
      </c>
      <c r="B486" s="159" t="s">
        <v>6093</v>
      </c>
      <c r="C486" s="159"/>
      <c r="D486" s="329"/>
      <c r="E486" s="324"/>
      <c r="F486" s="325"/>
      <c r="G486" s="325"/>
      <c r="H486" s="325"/>
      <c r="I486" s="325"/>
      <c r="J486" s="325"/>
      <c r="K486" s="325"/>
      <c r="L486" s="325"/>
      <c r="M486" s="5" t="str">
        <f>INDEX([1]TDSheet!$S$14:$S$25000,MATCH($B486,[1]TDSheet!$B$14:$B$25000,0))</f>
        <v>Стекло Liebherr "LTM 1055-3.1" ветровое (2310*1043) (триплекс)</v>
      </c>
      <c r="N486" s="6"/>
      <c r="O486" s="68"/>
      <c r="P486" s="6" t="s">
        <v>3123</v>
      </c>
      <c r="Q486" s="53" t="str">
        <f>INDEX([1]TDSheet!$AV$14:$AV$25000,MATCH($B486,[1]TDSheet!$B$14:$B$25000,0))</f>
        <v>2310*1043</v>
      </c>
      <c r="R486" s="427">
        <f>INDEX([1]TDSheet!$AY$14:$AY$25000,MATCH($B486,[1]TDSheet!$B$14:$B$25000,0))</f>
        <v>18100</v>
      </c>
      <c r="S486" s="101"/>
    </row>
    <row r="487" spans="1:19" ht="17.25" customHeight="1">
      <c r="A487" s="1936" t="s">
        <v>7835</v>
      </c>
      <c r="B487" s="1937"/>
      <c r="C487" s="1937"/>
      <c r="D487" s="1937"/>
      <c r="E487" s="1937"/>
      <c r="F487" s="1937"/>
      <c r="G487" s="1937"/>
      <c r="H487" s="1937"/>
      <c r="I487" s="1937"/>
      <c r="J487" s="1937"/>
      <c r="K487" s="1937"/>
      <c r="L487" s="1937"/>
      <c r="M487" s="1937"/>
      <c r="N487" s="1937"/>
      <c r="O487" s="1937"/>
      <c r="P487" s="1937"/>
      <c r="Q487" s="1937"/>
      <c r="R487" s="1938"/>
      <c r="S487" s="101">
        <v>1</v>
      </c>
    </row>
    <row r="488" spans="1:19" ht="17.25" customHeight="1">
      <c r="A488" s="3">
        <f>ROW(488:488)-SUM(S$1:S488)</f>
        <v>438</v>
      </c>
      <c r="B488" s="159" t="s">
        <v>7836</v>
      </c>
      <c r="C488" s="159"/>
      <c r="D488" s="329"/>
      <c r="E488" s="324"/>
      <c r="F488" s="325"/>
      <c r="G488" s="325"/>
      <c r="H488" s="325"/>
      <c r="I488" s="325"/>
      <c r="J488" s="325"/>
      <c r="K488" s="325"/>
      <c r="L488" s="325"/>
      <c r="M488" s="5" t="str">
        <f>INDEX([1]TDSheet!$S$14:$S$25000,MATCH($B488,[1]TDSheet!$B$14:$B$25000,0))</f>
        <v>стекло Longking "CDM 307" | "CDM 308" | "CDM 312" двери ТЗ (1 отв.) (845*581) (сталинит)</v>
      </c>
      <c r="N488" s="6"/>
      <c r="O488" s="68"/>
      <c r="P488" s="6"/>
      <c r="Q488" s="53" t="str">
        <f>INDEX([1]TDSheet!$AV$14:$AV$25000,MATCH($B488,[1]TDSheet!$B$14:$B$25000,0))</f>
        <v>845*581</v>
      </c>
      <c r="R488" s="428">
        <f>INDEX([1]TDSheet!$AY$14:$AY$25000,MATCH($B488,[1]TDSheet!$B$14:$B$25000,0))</f>
        <v>7800</v>
      </c>
    </row>
    <row r="489" spans="1:19" ht="17.25" customHeight="1">
      <c r="A489" s="3">
        <f>ROW(489:489)-SUM(S$1:S489)</f>
        <v>439</v>
      </c>
      <c r="B489" s="159" t="s">
        <v>7846</v>
      </c>
      <c r="C489" s="159"/>
      <c r="D489" s="329"/>
      <c r="E489" s="324"/>
      <c r="F489" s="325"/>
      <c r="G489" s="325"/>
      <c r="H489" s="325"/>
      <c r="I489" s="325"/>
      <c r="J489" s="325"/>
      <c r="K489" s="325"/>
      <c r="L489" s="325"/>
      <c r="M489" s="5" t="str">
        <f>INDEX([1]TDSheet!$S$14:$S$25000,MATCH($B489,[1]TDSheet!$B$14:$B$25000,0))</f>
        <v>стекло Longking "CDM 307" | "CDM 308" | "CDM 312" двери (старая кабина) (4 отв.) (1047*677) (сталинит)</v>
      </c>
      <c r="N489" s="6"/>
      <c r="O489" s="68"/>
      <c r="P489" s="6"/>
      <c r="Q489" s="53" t="str">
        <f>INDEX([1]TDSheet!$AV$14:$AV$25000,MATCH($B489,[1]TDSheet!$B$14:$B$25000,0))</f>
        <v>1047*677</v>
      </c>
      <c r="R489" s="428">
        <f>INDEX([1]TDSheet!$AY$14:$AY$25000,MATCH($B489,[1]TDSheet!$B$14:$B$25000,0))</f>
        <v>9750</v>
      </c>
    </row>
    <row r="490" spans="1:19" ht="17.25" customHeight="1">
      <c r="A490" s="1936" t="s">
        <v>6127</v>
      </c>
      <c r="B490" s="1937"/>
      <c r="C490" s="1937"/>
      <c r="D490" s="1937"/>
      <c r="E490" s="1937"/>
      <c r="F490" s="1937"/>
      <c r="G490" s="1937"/>
      <c r="H490" s="1937"/>
      <c r="I490" s="1937"/>
      <c r="J490" s="1937"/>
      <c r="K490" s="1937"/>
      <c r="L490" s="1937"/>
      <c r="M490" s="1937"/>
      <c r="N490" s="1937"/>
      <c r="O490" s="1937"/>
      <c r="P490" s="1937"/>
      <c r="Q490" s="1937"/>
      <c r="R490" s="1938"/>
      <c r="S490" s="101">
        <v>1</v>
      </c>
    </row>
    <row r="491" spans="1:19" ht="35.1" customHeight="1">
      <c r="A491" s="3">
        <f>ROW(491:491)-SUM(S$1:S491)</f>
        <v>440</v>
      </c>
      <c r="B491" s="159" t="s">
        <v>6262</v>
      </c>
      <c r="C491" s="159"/>
      <c r="D491" s="329"/>
      <c r="E491" s="324"/>
      <c r="F491" s="325"/>
      <c r="G491" s="325"/>
      <c r="H491" s="325"/>
      <c r="I491" s="325"/>
      <c r="J491" s="325"/>
      <c r="K491" s="325"/>
      <c r="L491" s="325"/>
      <c r="M491" s="5" t="str">
        <f>INDEX([1]TDSheet!$S$14:$S$25000,MATCH($B491,[1]TDSheet!$B$14:$B$25000,0))</f>
        <v>Стекло Manitou "MLT 524" | "MLT 527" | "MLT 628" | "MLT 632" | "MLT 728.4" | "MLT 728T" | "MLT 928.4" | "MVT 665T" | "MVT 1330SL" боковое левое ТЗ (1169*568) (сталинит)</v>
      </c>
      <c r="N491" s="6"/>
      <c r="O491" s="68"/>
      <c r="P491" s="6" t="s">
        <v>3123</v>
      </c>
      <c r="Q491" s="53" t="str">
        <f>INDEX([1]TDSheet!$AV$14:$AV$25000,MATCH($B491,[1]TDSheet!$B$14:$B$25000,0))</f>
        <v>1169*568</v>
      </c>
      <c r="R491" s="427">
        <f>INDEX([1]TDSheet!$AY$14:$AY$25000,MATCH($B491,[1]TDSheet!$B$14:$B$25000,0))</f>
        <v>12870</v>
      </c>
      <c r="S491" s="101"/>
    </row>
    <row r="492" spans="1:19" ht="35.1" customHeight="1">
      <c r="A492" s="3">
        <f>ROW(492:492)-SUM(S$1:S492)</f>
        <v>441</v>
      </c>
      <c r="B492" s="159" t="s">
        <v>6128</v>
      </c>
      <c r="C492" s="159"/>
      <c r="D492" s="329"/>
      <c r="E492" s="324"/>
      <c r="F492" s="325"/>
      <c r="G492" s="325"/>
      <c r="H492" s="325"/>
      <c r="I492" s="325"/>
      <c r="J492" s="325"/>
      <c r="K492" s="325"/>
      <c r="L492" s="325"/>
      <c r="M492" s="5" t="str">
        <f>INDEX([1]TDSheet!$S$14:$S$25000,MATCH($B492,[1]TDSheet!$B$14:$B$25000,0))</f>
        <v>Стекло Manitou "MLT 524" | "MLT 527" | "MLT 628" | "MLT 632" | "MLT 728.4" | "MLT 728T" | "MLT 928.4" | "MVT 665T" | "MVT 1330SL" боковое правое ТЗ (1726*836) (сталинит)</v>
      </c>
      <c r="N492" s="6"/>
      <c r="O492" s="68"/>
      <c r="P492" s="6" t="s">
        <v>3123</v>
      </c>
      <c r="Q492" s="53" t="str">
        <f>INDEX([1]TDSheet!$AV$14:$AV$25000,MATCH($B492,[1]TDSheet!$B$14:$B$25000,0))</f>
        <v>1726*836</v>
      </c>
      <c r="R492" s="427">
        <f>INDEX([1]TDSheet!$AY$14:$AY$25000,MATCH($B492,[1]TDSheet!$B$14:$B$25000,0))</f>
        <v>12870</v>
      </c>
      <c r="S492" s="101"/>
    </row>
    <row r="493" spans="1:19" ht="35.1" customHeight="1">
      <c r="A493" s="3">
        <f>ROW(493:493)-SUM(S$1:S493)</f>
        <v>442</v>
      </c>
      <c r="B493" s="159" t="s">
        <v>6245</v>
      </c>
      <c r="C493" s="159"/>
      <c r="D493" s="329"/>
      <c r="E493" s="324"/>
      <c r="F493" s="325"/>
      <c r="G493" s="325"/>
      <c r="H493" s="325"/>
      <c r="I493" s="325"/>
      <c r="J493" s="325"/>
      <c r="K493" s="325"/>
      <c r="L493" s="325"/>
      <c r="M493" s="5" t="str">
        <f>INDEX([1]TDSheet!$S$14:$S$25000,MATCH($B493,[1]TDSheet!$B$14:$B$25000,0))</f>
        <v>Стекло Manitou "MLT 524" | "MLT 527" | "MLT 628" | "MLT 632" | "MLT 728.4" | "MLT 728T" | "MLT 928.4" | "MVT 665T" | "MVT 1330SL" двери верхнее (1047*677) (сталинит)</v>
      </c>
      <c r="N493" s="6"/>
      <c r="O493" s="68"/>
      <c r="P493" s="6" t="s">
        <v>3123</v>
      </c>
      <c r="Q493" s="53" t="str">
        <f>INDEX([1]TDSheet!$AV$14:$AV$25000,MATCH($B493,[1]TDSheet!$B$14:$B$25000,0))</f>
        <v>1047*677</v>
      </c>
      <c r="R493" s="427">
        <f>INDEX([1]TDSheet!$AY$14:$AY$25000,MATCH($B493,[1]TDSheet!$B$14:$B$25000,0))</f>
        <v>9750</v>
      </c>
      <c r="S493" s="101"/>
    </row>
    <row r="494" spans="1:19" ht="35.1" customHeight="1">
      <c r="A494" s="3">
        <f>ROW(494:494)-SUM(S$1:S494)</f>
        <v>443</v>
      </c>
      <c r="B494" s="159" t="s">
        <v>6261</v>
      </c>
      <c r="C494" s="159"/>
      <c r="D494" s="329"/>
      <c r="E494" s="324"/>
      <c r="F494" s="325"/>
      <c r="G494" s="325"/>
      <c r="H494" s="325"/>
      <c r="I494" s="325"/>
      <c r="J494" s="325"/>
      <c r="K494" s="325"/>
      <c r="L494" s="325"/>
      <c r="M494" s="5" t="str">
        <f>INDEX([1]TDSheet!$S$14:$S$25000,MATCH($B494,[1]TDSheet!$B$14:$B$25000,0))</f>
        <v>Стекло Manitou "MLT 524" | "MLT 527" | "MLT 628" | "MLT 632" | "MLT 728.4" | "MLT 728T" | "MLT 928.4" | "MVT 665T" | "MVT 1330SL" двери нижнее ТЗ (1060*716) (сталинит)</v>
      </c>
      <c r="N494" s="6"/>
      <c r="O494" s="68"/>
      <c r="P494" s="6" t="s">
        <v>3123</v>
      </c>
      <c r="Q494" s="53" t="str">
        <f>INDEX([1]TDSheet!$AV$14:$AV$25000,MATCH($B494,[1]TDSheet!$B$14:$B$25000,0))</f>
        <v>1060*716</v>
      </c>
      <c r="R494" s="427">
        <f>INDEX([1]TDSheet!$AY$14:$AY$25000,MATCH($B494,[1]TDSheet!$B$14:$B$25000,0))</f>
        <v>12870</v>
      </c>
      <c r="S494" s="101"/>
    </row>
    <row r="495" spans="1:19" ht="35.1" customHeight="1">
      <c r="A495" s="1579">
        <f>ROW(495:495)-SUM(S$1:S495)</f>
        <v>444</v>
      </c>
      <c r="B495" s="1577" t="s">
        <v>8878</v>
      </c>
      <c r="C495" s="1577"/>
      <c r="D495" s="1746"/>
      <c r="E495" s="1688"/>
      <c r="F495" s="1747"/>
      <c r="G495" s="1747"/>
      <c r="H495" s="1747"/>
      <c r="I495" s="1747"/>
      <c r="J495" s="1747"/>
      <c r="K495" s="1747"/>
      <c r="L495" s="1747"/>
      <c r="M495" s="1656" t="str">
        <f>INDEX([1]TDSheet!$S$14:$S$25000,MATCH($B495,[1]TDSheet!$B$14:$B$25000,0))</f>
        <v>Стекло Manitou "MLT 735" | "MT 932" ветровое ТЗ (974*895) (сталинит)</v>
      </c>
      <c r="N495" s="1625"/>
      <c r="O495" s="1679"/>
      <c r="P495" s="1625" t="s">
        <v>3123</v>
      </c>
      <c r="Q495" s="1680" t="str">
        <f>INDEX([1]TDSheet!$AV$14:$AV$25000,MATCH($B495,[1]TDSheet!$B$14:$B$25000,0))</f>
        <v>974*895</v>
      </c>
      <c r="R495" s="1650">
        <f>INDEX([1]TDSheet!$AY$14:$AY$25000,MATCH($B495,[1]TDSheet!$B$14:$B$25000,0))</f>
        <v>10400</v>
      </c>
      <c r="S495" s="101"/>
    </row>
    <row r="496" spans="1:19" ht="35.1" customHeight="1">
      <c r="A496" s="1579">
        <f>ROW(496:496)-SUM(S$1:S496)</f>
        <v>445</v>
      </c>
      <c r="B496" s="1577" t="s">
        <v>8883</v>
      </c>
      <c r="C496" s="1577"/>
      <c r="D496" s="1746"/>
      <c r="E496" s="1688"/>
      <c r="F496" s="1747"/>
      <c r="G496" s="1747"/>
      <c r="H496" s="1747"/>
      <c r="I496" s="1747"/>
      <c r="J496" s="1747"/>
      <c r="K496" s="1747"/>
      <c r="L496" s="1747"/>
      <c r="M496" s="1656" t="str">
        <f>INDEX([1]TDSheet!$S$14:$S$25000,MATCH($B496,[1]TDSheet!$B$14:$B$25000,0))</f>
        <v>Стекло Manitou "MLT 735" | "MT 932" заднее ТЗ (879*631) (сталинит)</v>
      </c>
      <c r="N496" s="1625"/>
      <c r="O496" s="1679"/>
      <c r="P496" s="1625" t="s">
        <v>3123</v>
      </c>
      <c r="Q496" s="1680" t="str">
        <f>INDEX([1]TDSheet!$AV$14:$AV$25000,MATCH($B496,[1]TDSheet!$B$14:$B$25000,0))</f>
        <v>879*631</v>
      </c>
      <c r="R496" s="1650">
        <f>INDEX([1]TDSheet!$AY$14:$AY$25000,MATCH($B496,[1]TDSheet!$B$14:$B$25000,0))</f>
        <v>10800</v>
      </c>
      <c r="S496" s="101"/>
    </row>
    <row r="497" spans="1:19" ht="35.1" customHeight="1">
      <c r="A497" s="3">
        <f>ROW(497:497)-SUM(S$1:S497)</f>
        <v>446</v>
      </c>
      <c r="B497" s="159" t="s">
        <v>8838</v>
      </c>
      <c r="C497" s="159"/>
      <c r="D497" s="329"/>
      <c r="E497" s="324"/>
      <c r="F497" s="325"/>
      <c r="G497" s="325"/>
      <c r="H497" s="325"/>
      <c r="I497" s="325"/>
      <c r="J497" s="325"/>
      <c r="K497" s="325"/>
      <c r="L497" s="325"/>
      <c r="M497" s="5" t="str">
        <f>INDEX([1]TDSheet!$S$14:$S$25000,MATCH($B497,[1]TDSheet!$B$14:$B$25000,0))</f>
        <v>Стекло Manitou "MLT 735" | "MT 932" стекло крыши ТЗ (862*525) (сталинит)</v>
      </c>
      <c r="N497" s="6"/>
      <c r="O497" s="68"/>
      <c r="P497" s="6" t="s">
        <v>3123</v>
      </c>
      <c r="Q497" s="53" t="str">
        <f>INDEX([1]TDSheet!$AV$14:$AV$25000,MATCH($B497,[1]TDSheet!$B$14:$B$25000,0))</f>
        <v>862*525</v>
      </c>
      <c r="R497" s="428">
        <f>INDEX([1]TDSheet!$AY$14:$AY$25000,MATCH($B497,[1]TDSheet!$B$14:$B$25000,0))</f>
        <v>9400</v>
      </c>
      <c r="S497" s="101"/>
    </row>
    <row r="498" spans="1:19" ht="17.25" customHeight="1">
      <c r="A498" s="1936" t="s">
        <v>7317</v>
      </c>
      <c r="B498" s="1937"/>
      <c r="C498" s="1937"/>
      <c r="D498" s="1937"/>
      <c r="E498" s="1937"/>
      <c r="F498" s="1937"/>
      <c r="G498" s="1937"/>
      <c r="H498" s="1937"/>
      <c r="I498" s="1937"/>
      <c r="J498" s="1937"/>
      <c r="K498" s="1937"/>
      <c r="L498" s="1937"/>
      <c r="M498" s="1937"/>
      <c r="N498" s="1937"/>
      <c r="O498" s="1937"/>
      <c r="P498" s="1937"/>
      <c r="Q498" s="1937"/>
      <c r="R498" s="1938"/>
      <c r="S498" s="101">
        <v>1</v>
      </c>
    </row>
    <row r="499" spans="1:19" ht="17.25" customHeight="1">
      <c r="A499" s="3">
        <f>ROW(499:499)-SUM(S$1:S499)</f>
        <v>447</v>
      </c>
      <c r="B499" s="159" t="s">
        <v>8433</v>
      </c>
      <c r="C499" s="159"/>
      <c r="D499" s="329"/>
      <c r="E499" s="324"/>
      <c r="F499" s="325"/>
      <c r="G499" s="325"/>
      <c r="H499" s="325"/>
      <c r="I499" s="325"/>
      <c r="J499" s="325"/>
      <c r="K499" s="325"/>
      <c r="L499" s="325"/>
      <c r="M499" s="5" t="str">
        <f>INDEX([1]TDSheet!$S$14:$S$25000,MATCH($B499,[1]TDSheet!$B$14:$B$25000,0))</f>
        <v>стекло MST "542" '2014- заднее ЭО (1 отв) (722*1232) (сталинит)</v>
      </c>
      <c r="N499" s="6"/>
      <c r="O499" s="68" t="s">
        <v>4512</v>
      </c>
      <c r="P499" s="6" t="s">
        <v>3123</v>
      </c>
      <c r="Q499" s="53" t="str">
        <f>INDEX([1]TDSheet!$AV$14:$AV$25000,MATCH($B499,[1]TDSheet!$B$14:$B$25000,0))</f>
        <v>722*1232</v>
      </c>
      <c r="R499" s="428">
        <f>INDEX([1]TDSheet!$AY$14:$AY$25000,MATCH($B499,[1]TDSheet!$B$14:$B$25000,0))</f>
        <v>9000</v>
      </c>
      <c r="S499" s="101"/>
    </row>
    <row r="500" spans="1:19" ht="17.25" customHeight="1">
      <c r="A500" s="3">
        <f>ROW(500:500)-SUM(S$1:S500)</f>
        <v>448</v>
      </c>
      <c r="B500" s="159" t="s">
        <v>8765</v>
      </c>
      <c r="C500" s="159"/>
      <c r="D500" s="329"/>
      <c r="E500" s="324"/>
      <c r="F500" s="325"/>
      <c r="G500" s="325"/>
      <c r="H500" s="325"/>
      <c r="I500" s="325"/>
      <c r="J500" s="325"/>
      <c r="K500" s="325"/>
      <c r="L500" s="325"/>
      <c r="M500" s="5" t="str">
        <f>INDEX([1]TDSheet!$S$14:$S$25000,MATCH($B500,[1]TDSheet!$B$14:$B$25000,0))</f>
        <v>стекло MST "M542" | "M544" ветровое верхнее (1035*1235) (триплекс)</v>
      </c>
      <c r="N500" s="6"/>
      <c r="O500" s="68"/>
      <c r="P500" s="6" t="s">
        <v>3123</v>
      </c>
      <c r="Q500" s="53" t="str">
        <f>INDEX([1]TDSheet!$AV$14:$AV$25000,MATCH($B500,[1]TDSheet!$B$14:$B$25000,0))</f>
        <v>1035*1235</v>
      </c>
      <c r="R500" s="428">
        <f>INDEX([1]TDSheet!$AY$14:$AY$25000,MATCH($B500,[1]TDSheet!$B$14:$B$25000,0))</f>
        <v>9250</v>
      </c>
      <c r="S500" s="101"/>
    </row>
    <row r="501" spans="1:19" ht="17.25" customHeight="1">
      <c r="A501" s="3">
        <f>ROW(501:501)-SUM(S$1:S501)</f>
        <v>449</v>
      </c>
      <c r="B501" s="159" t="s">
        <v>7318</v>
      </c>
      <c r="C501" s="159"/>
      <c r="D501" s="329"/>
      <c r="E501" s="324"/>
      <c r="F501" s="325"/>
      <c r="G501" s="325"/>
      <c r="H501" s="325"/>
      <c r="I501" s="325"/>
      <c r="J501" s="325"/>
      <c r="K501" s="325"/>
      <c r="L501" s="325"/>
      <c r="M501" s="5" t="str">
        <f>INDEX([1]TDSheet!$S$14:$S$25000,MATCH($B501,[1]TDSheet!$B$14:$B$25000,0))</f>
        <v>стекло MST "M544" боковое правое ТЗ (1260*709) (сталинит)</v>
      </c>
      <c r="N501" s="6"/>
      <c r="O501" s="68"/>
      <c r="P501" s="6" t="s">
        <v>3123</v>
      </c>
      <c r="Q501" s="53" t="str">
        <f>INDEX([1]TDSheet!$AV$14:$AV$25000,MATCH($B501,[1]TDSheet!$B$14:$B$25000,0))</f>
        <v>1260*709</v>
      </c>
      <c r="R501" s="428">
        <f>INDEX([1]TDSheet!$AY$14:$AY$25000,MATCH($B501,[1]TDSheet!$B$14:$B$25000,0))</f>
        <v>6370</v>
      </c>
      <c r="S501" s="101"/>
    </row>
    <row r="502" spans="1:19" ht="17.25" customHeight="1">
      <c r="A502" s="1936" t="s">
        <v>5644</v>
      </c>
      <c r="B502" s="1937"/>
      <c r="C502" s="1937"/>
      <c r="D502" s="1937"/>
      <c r="E502" s="1937"/>
      <c r="F502" s="1937"/>
      <c r="G502" s="1937"/>
      <c r="H502" s="1937"/>
      <c r="I502" s="1937"/>
      <c r="J502" s="1937"/>
      <c r="K502" s="1937"/>
      <c r="L502" s="1937"/>
      <c r="M502" s="1937"/>
      <c r="N502" s="1937"/>
      <c r="O502" s="1937"/>
      <c r="P502" s="1937"/>
      <c r="Q502" s="1937"/>
      <c r="R502" s="1938"/>
      <c r="S502" s="101">
        <v>1</v>
      </c>
    </row>
    <row r="503" spans="1:19" ht="17.25" customHeight="1">
      <c r="A503" s="3">
        <f>ROW(503:503)-SUM(S$1:S503)</f>
        <v>450</v>
      </c>
      <c r="B503" s="200" t="s">
        <v>5645</v>
      </c>
      <c r="C503" s="200"/>
      <c r="D503" s="331"/>
      <c r="E503" s="332"/>
      <c r="F503" s="333"/>
      <c r="G503" s="333"/>
      <c r="H503" s="333"/>
      <c r="I503" s="333"/>
      <c r="J503" s="333"/>
      <c r="K503" s="333"/>
      <c r="L503" s="333"/>
      <c r="M503" s="70" t="str">
        <f>INDEX([1]TDSheet!$S$14:$S$25000,MATCH($B503,[1]TDSheet!$B$14:$B$25000,0))</f>
        <v>стекло Mustang "2700V" | "3300V" | "4000V" ветровое дверь (13 отв.) (1133*782) (сталинит)</v>
      </c>
      <c r="N503" s="61"/>
      <c r="O503" s="71"/>
      <c r="P503" s="61" t="s">
        <v>3123</v>
      </c>
      <c r="Q503" s="71" t="str">
        <f>INDEX([1]TDSheet!$AV$14:$AV$25000,MATCH($B503,[1]TDSheet!$B$14:$B$25000,0))</f>
        <v>1133*782</v>
      </c>
      <c r="R503" s="427">
        <f>INDEX([1]TDSheet!$AY$14:$AY$25000,MATCH($B503,[1]TDSheet!$B$14:$B$25000,0))</f>
        <v>15600</v>
      </c>
      <c r="S503" s="101"/>
    </row>
    <row r="504" spans="1:19" ht="17.25" customHeight="1">
      <c r="A504" s="3">
        <f>ROW(504:504)-SUM(S$1:S506)</f>
        <v>451</v>
      </c>
      <c r="B504" s="200" t="s">
        <v>7514</v>
      </c>
      <c r="C504" s="200"/>
      <c r="D504" s="331"/>
      <c r="E504" s="332"/>
      <c r="F504" s="333"/>
      <c r="G504" s="333"/>
      <c r="H504" s="333"/>
      <c r="I504" s="333"/>
      <c r="J504" s="333"/>
      <c r="K504" s="333"/>
      <c r="L504" s="333"/>
      <c r="M504" s="70" t="str">
        <f>INDEX([1]TDSheet!$S$14:$S$25000,MATCH($B504,[1]TDSheet!$B$14:$B$25000,0))</f>
        <v>Стекло Mustang "2700V" ветровое дверь (5 отв.) (неоригинальная дверь) (1032*654) (сталинит)</v>
      </c>
      <c r="N504" s="61"/>
      <c r="O504" s="71"/>
      <c r="P504" s="61"/>
      <c r="Q504" s="71" t="str">
        <f>INDEX([1]TDSheet!$AV$14:$AV$25000,MATCH($B504,[1]TDSheet!$B$14:$B$25000,0))</f>
        <v>1032*654</v>
      </c>
      <c r="R504" s="428">
        <f>INDEX([1]TDSheet!$AY$14:$AY$25000,MATCH($B504,[1]TDSheet!$B$14:$B$25000,0))</f>
        <v>8710</v>
      </c>
      <c r="S504" s="101"/>
    </row>
    <row r="505" spans="1:19" ht="17.25" customHeight="1">
      <c r="A505" s="3">
        <f>ROW(505:505)-SUM(S$1:S505)</f>
        <v>452</v>
      </c>
      <c r="B505" s="200" t="s">
        <v>5725</v>
      </c>
      <c r="C505" s="200"/>
      <c r="D505" s="331"/>
      <c r="E505" s="332"/>
      <c r="F505" s="333"/>
      <c r="G505" s="333"/>
      <c r="H505" s="333"/>
      <c r="I505" s="333"/>
      <c r="J505" s="333"/>
      <c r="K505" s="333"/>
      <c r="L505" s="333"/>
      <c r="M505" s="70" t="str">
        <f>INDEX([1]TDSheet!$S$14:$S$25000,MATCH($B505,[1]TDSheet!$B$14:$B$25000,0))</f>
        <v>стекло Mustang "2044" | "2054" '2015- ветровое дверь ТЗ (11 отв) (1145*749) (сталинит)</v>
      </c>
      <c r="N505" s="61"/>
      <c r="O505" s="71" t="s">
        <v>3999</v>
      </c>
      <c r="P505" s="61" t="s">
        <v>3123</v>
      </c>
      <c r="Q505" s="71" t="str">
        <f>INDEX([1]TDSheet!$AV$14:$AV$25000,MATCH($B505,[1]TDSheet!$B$14:$B$25000,0))</f>
        <v>1145*749</v>
      </c>
      <c r="R505" s="427">
        <f>INDEX([1]TDSheet!$AY$14:$AY$25000,MATCH($B505,[1]TDSheet!$B$14:$B$25000,0))</f>
        <v>23400</v>
      </c>
      <c r="S505" s="101"/>
    </row>
    <row r="506" spans="1:19" ht="17.25" customHeight="1">
      <c r="A506" s="3">
        <f>ROW(506:506)-SUM(S$1:S506)</f>
        <v>453</v>
      </c>
      <c r="B506" s="200" t="s">
        <v>7496</v>
      </c>
      <c r="C506" s="200"/>
      <c r="D506" s="331"/>
      <c r="E506" s="332"/>
      <c r="F506" s="333"/>
      <c r="G506" s="333"/>
      <c r="H506" s="333"/>
      <c r="I506" s="333"/>
      <c r="J506" s="333"/>
      <c r="K506" s="333"/>
      <c r="L506" s="333"/>
      <c r="M506" s="70" t="str">
        <f>INDEX([1]TDSheet!$S$14:$S$25000,MATCH($B506,[1]TDSheet!$B$14:$B$25000,0))</f>
        <v>Стекло Mustang "2066" двери / ветровое (814*572) (сталинит)</v>
      </c>
      <c r="N506" s="61"/>
      <c r="O506" s="71"/>
      <c r="P506" s="61"/>
      <c r="Q506" s="71" t="str">
        <f>INDEX([1]TDSheet!$AV$14:$AV$25000,MATCH($B506,[1]TDSheet!$B$14:$B$25000,0))</f>
        <v>814*572</v>
      </c>
      <c r="R506" s="428">
        <f>INDEX([1]TDSheet!$AY$14:$AY$25000,MATCH($B506,[1]TDSheet!$B$14:$B$25000,0))</f>
        <v>8710</v>
      </c>
      <c r="S506" s="101"/>
    </row>
    <row r="507" spans="1:19" ht="17.25" customHeight="1">
      <c r="A507" s="1936" t="s">
        <v>5545</v>
      </c>
      <c r="B507" s="1937"/>
      <c r="C507" s="1937"/>
      <c r="D507" s="1937"/>
      <c r="E507" s="1937"/>
      <c r="F507" s="1937"/>
      <c r="G507" s="1937"/>
      <c r="H507" s="1937"/>
      <c r="I507" s="1937"/>
      <c r="J507" s="1937"/>
      <c r="K507" s="1937"/>
      <c r="L507" s="1937"/>
      <c r="M507" s="1937"/>
      <c r="N507" s="1937"/>
      <c r="O507" s="1937"/>
      <c r="P507" s="1937"/>
      <c r="Q507" s="1937"/>
      <c r="R507" s="1938"/>
      <c r="S507" s="101">
        <v>1</v>
      </c>
    </row>
    <row r="508" spans="1:19" ht="17.25" customHeight="1">
      <c r="A508" s="3">
        <f>ROW(508:508)-SUM(S$1:S508)</f>
        <v>454</v>
      </c>
      <c r="B508" s="159" t="s">
        <v>7602</v>
      </c>
      <c r="C508" s="159"/>
      <c r="D508" s="329"/>
      <c r="E508" s="324"/>
      <c r="F508" s="325"/>
      <c r="G508" s="325"/>
      <c r="H508" s="325"/>
      <c r="I508" s="325"/>
      <c r="J508" s="325"/>
      <c r="K508" s="325"/>
      <c r="L508" s="325"/>
      <c r="M508" s="5" t="str">
        <f>INDEX([1]TDSheet!$S$14:$S$25000,MATCH($B508,[1]TDSheet!$B$14:$B$25000,0))</f>
        <v>стекло New Holland "B80B" стекло двери верхнее левое / правое ТЗ (872*956) (сталинит)</v>
      </c>
      <c r="N508" s="6"/>
      <c r="O508" s="68"/>
      <c r="P508" s="6"/>
      <c r="Q508" s="53" t="str">
        <f>INDEX([1]TDSheet!$AV$14:$AV$25000,MATCH($B508,[1]TDSheet!$B$14:$B$25000,0))</f>
        <v>872*956</v>
      </c>
      <c r="R508" s="428">
        <f>INDEX([1]TDSheet!$AY$14:$AY$25000,MATCH($B508,[1]TDSheet!$B$14:$B$25000,0))</f>
        <v>12350</v>
      </c>
      <c r="S508" s="101"/>
    </row>
    <row r="509" spans="1:19" ht="17.25" customHeight="1">
      <c r="A509" s="3">
        <f>ROW(509:509)-SUM(S$1:S509)</f>
        <v>455</v>
      </c>
      <c r="B509" s="159" t="s">
        <v>7603</v>
      </c>
      <c r="C509" s="159"/>
      <c r="D509" s="329"/>
      <c r="E509" s="324"/>
      <c r="F509" s="325"/>
      <c r="G509" s="325"/>
      <c r="H509" s="325"/>
      <c r="I509" s="325"/>
      <c r="J509" s="325"/>
      <c r="K509" s="325"/>
      <c r="L509" s="325"/>
      <c r="M509" s="5" t="str">
        <f>INDEX([1]TDSheet!$S$14:$S$25000,MATCH($B509,[1]TDSheet!$B$14:$B$25000,0))</f>
        <v>стекло New Holland "B80B" фальшдверь правое ТЗ (878*960) (сталинит)</v>
      </c>
      <c r="N509" s="6"/>
      <c r="O509" s="68"/>
      <c r="P509" s="6"/>
      <c r="Q509" s="53" t="str">
        <f>INDEX([1]TDSheet!$AV$14:$AV$25000,MATCH($B509,[1]TDSheet!$B$14:$B$25000,0))</f>
        <v>878*960</v>
      </c>
      <c r="R509" s="428">
        <f>INDEX([1]TDSheet!$AY$14:$AY$25000,MATCH($B509,[1]TDSheet!$B$14:$B$25000,0))</f>
        <v>12350</v>
      </c>
      <c r="S509" s="101"/>
    </row>
    <row r="510" spans="1:19" ht="17.25" customHeight="1">
      <c r="A510" s="3">
        <f>ROW(510:510)-SUM(S$1:S510)</f>
        <v>456</v>
      </c>
      <c r="B510" s="1577" t="s">
        <v>8654</v>
      </c>
      <c r="C510" s="1577"/>
      <c r="D510" s="1664"/>
      <c r="E510" s="1665"/>
      <c r="F510" s="1666"/>
      <c r="G510" s="1666"/>
      <c r="H510" s="1666"/>
      <c r="I510" s="1666"/>
      <c r="J510" s="1666"/>
      <c r="K510" s="1666"/>
      <c r="L510" s="1666"/>
      <c r="M510" s="1656" t="str">
        <f>INDEX([1]TDSheet!$S$14:$S$25000,MATCH($B510,[1]TDSheet!$B$14:$B$25000,0))</f>
        <v>стекло New Holland "L160" ветровое ТЗ (727*1049) (4 отв) (сталинит)</v>
      </c>
      <c r="N510" s="1625"/>
      <c r="O510" s="1679"/>
      <c r="P510" s="1625" t="s">
        <v>8655</v>
      </c>
      <c r="Q510" s="1680" t="str">
        <f>INDEX([1]TDSheet!$AV$14:$AV$25000,MATCH($B510,[1]TDSheet!$B$14:$B$25000,0))</f>
        <v>727*1049</v>
      </c>
      <c r="R510" s="428">
        <f>INDEX([1]TDSheet!$AY$14:$AY$25000,MATCH($B510,[1]TDSheet!$B$14:$B$25000,0))</f>
        <v>9000</v>
      </c>
      <c r="S510" s="101"/>
    </row>
    <row r="511" spans="1:19" ht="35.1" customHeight="1">
      <c r="A511" s="3">
        <f>ROW(511:511)-SUM(S$1:S511)</f>
        <v>457</v>
      </c>
      <c r="B511" s="159" t="s">
        <v>5585</v>
      </c>
      <c r="C511" s="159"/>
      <c r="D511" s="329"/>
      <c r="E511" s="324"/>
      <c r="F511" s="325"/>
      <c r="G511" s="325"/>
      <c r="H511" s="325"/>
      <c r="I511" s="325"/>
      <c r="J511" s="325"/>
      <c r="K511" s="325"/>
      <c r="L511" s="325"/>
      <c r="M511" s="5" t="str">
        <f>INDEX([1]TDSheet!$S$14:$S$25000,MATCH($B511,[1]TDSheet!$B$14:$B$25000,0))</f>
        <v>стекло New Holland "LB 115" // Case "580 R" | "580 T" | "580 SR" | "695 SR" ветровое верхнее ТЗ (1330*990) (триплекс)</v>
      </c>
      <c r="N511" s="6"/>
      <c r="O511" s="68"/>
      <c r="P511" s="6"/>
      <c r="Q511" s="53" t="str">
        <f>INDEX([1]TDSheet!$AV$14:$AV$25000,MATCH($B511,[1]TDSheet!$B$14:$B$25000,0))</f>
        <v>1330*990</v>
      </c>
      <c r="R511" s="427">
        <f>INDEX([1]TDSheet!$AY$14:$AY$25000,MATCH($B511,[1]TDSheet!$B$14:$B$25000,0))</f>
        <v>18600</v>
      </c>
      <c r="S511" s="101"/>
    </row>
    <row r="512" spans="1:19" ht="35.1" customHeight="1">
      <c r="A512" s="3">
        <f>ROW(512:512)-SUM(S$1:S512)</f>
        <v>458</v>
      </c>
      <c r="B512" s="159" t="s">
        <v>5546</v>
      </c>
      <c r="C512" s="159"/>
      <c r="D512" s="329"/>
      <c r="E512" s="324"/>
      <c r="F512" s="325"/>
      <c r="G512" s="325"/>
      <c r="H512" s="325"/>
      <c r="I512" s="325"/>
      <c r="J512" s="325"/>
      <c r="K512" s="325"/>
      <c r="L512" s="325"/>
      <c r="M512" s="5" t="str">
        <f>INDEX([1]TDSheet!$S$14:$S$25000,MATCH($B512,[1]TDSheet!$B$14:$B$25000,0))</f>
        <v>стекло New Holland "LB 115" // Case "580 R" | "580 T" | "580 SR" | "695 SR" боковое левое / правое ТЗ (855*1008) (сталинит)</v>
      </c>
      <c r="N512" s="6"/>
      <c r="O512" s="68"/>
      <c r="P512" s="6"/>
      <c r="Q512" s="53" t="str">
        <f>INDEX([1]TDSheet!$AV$14:$AV$25000,MATCH($B512,[1]TDSheet!$B$14:$B$25000,0))</f>
        <v>855*1008</v>
      </c>
      <c r="R512" s="427">
        <f>INDEX([1]TDSheet!$AY$14:$AY$25000,MATCH($B512,[1]TDSheet!$B$14:$B$25000,0))</f>
        <v>20800</v>
      </c>
      <c r="S512" s="101"/>
    </row>
    <row r="513" spans="1:19" ht="17.25" customHeight="1">
      <c r="A513" s="3">
        <f>ROW(513:513)-SUM(S$1:S513)</f>
        <v>459</v>
      </c>
      <c r="B513" s="159" t="s">
        <v>5547</v>
      </c>
      <c r="C513" s="159"/>
      <c r="D513" s="329"/>
      <c r="E513" s="324"/>
      <c r="F513" s="325"/>
      <c r="G513" s="325"/>
      <c r="H513" s="325"/>
      <c r="I513" s="325"/>
      <c r="J513" s="325"/>
      <c r="K513" s="325"/>
      <c r="L513" s="325"/>
      <c r="M513" s="5" t="str">
        <f>INDEX([1]TDSheet!$S$14:$S$25000,MATCH($B513,[1]TDSheet!$B$14:$B$25000,0))</f>
        <v>стекло New Holland "LB 115" // Case "580 R" | "580 T" | "580 SR" | "695 SR" заднее ТЗ (910*1245) (сталинит)</v>
      </c>
      <c r="N513" s="6"/>
      <c r="O513" s="68"/>
      <c r="P513" s="6"/>
      <c r="Q513" s="53" t="str">
        <f>INDEX([1]TDSheet!$AV$14:$AV$25000,MATCH($B513,[1]TDSheet!$B$14:$B$25000,0))</f>
        <v>910*1245</v>
      </c>
      <c r="R513" s="427">
        <f>INDEX([1]TDSheet!$AY$14:$AY$25000,MATCH($B513,[1]TDSheet!$B$14:$B$25000,0))</f>
        <v>23400</v>
      </c>
      <c r="S513" s="101"/>
    </row>
    <row r="514" spans="1:19" ht="17.25" customHeight="1">
      <c r="A514" s="3">
        <f>ROW(514:514)-SUM(S$1:S514)</f>
        <v>460</v>
      </c>
      <c r="B514" s="159" t="s">
        <v>6141</v>
      </c>
      <c r="C514" s="159"/>
      <c r="D514" s="329"/>
      <c r="E514" s="324"/>
      <c r="F514" s="325"/>
      <c r="G514" s="325"/>
      <c r="H514" s="325"/>
      <c r="I514" s="325"/>
      <c r="J514" s="325"/>
      <c r="K514" s="325"/>
      <c r="L514" s="325"/>
      <c r="M514" s="5" t="str">
        <f>INDEX([1]TDSheet!$S$14:$S$25000,MATCH($B514,[1]TDSheet!$B$14:$B$25000,0))</f>
        <v>стекло New Holland "TG285" двери левое ТЗ (8 отв) (1482*999) (сталинит)</v>
      </c>
      <c r="N514" s="6"/>
      <c r="O514" s="68"/>
      <c r="P514" s="6" t="s">
        <v>3123</v>
      </c>
      <c r="Q514" s="53" t="str">
        <f>INDEX([1]TDSheet!$AV$14:$AV$25000,MATCH($B514,[1]TDSheet!$B$14:$B$25000,0))</f>
        <v>1482*999</v>
      </c>
      <c r="R514" s="427">
        <f>INDEX([1]TDSheet!$AY$14:$AY$25000,MATCH($B514,[1]TDSheet!$B$14:$B$25000,0))</f>
        <v>52000</v>
      </c>
      <c r="S514" s="101"/>
    </row>
    <row r="515" spans="1:19" ht="17.25" customHeight="1">
      <c r="A515" s="1936" t="s">
        <v>6726</v>
      </c>
      <c r="B515" s="1937"/>
      <c r="C515" s="1937"/>
      <c r="D515" s="1937"/>
      <c r="E515" s="1937"/>
      <c r="F515" s="1937"/>
      <c r="G515" s="1937"/>
      <c r="H515" s="1937"/>
      <c r="I515" s="1937"/>
      <c r="J515" s="1937"/>
      <c r="K515" s="1937"/>
      <c r="L515" s="1937"/>
      <c r="M515" s="1937"/>
      <c r="N515" s="1937"/>
      <c r="O515" s="1937"/>
      <c r="P515" s="1937"/>
      <c r="Q515" s="1937"/>
      <c r="R515" s="1938"/>
      <c r="S515" s="101">
        <v>1</v>
      </c>
    </row>
    <row r="516" spans="1:19" ht="17.25" customHeight="1">
      <c r="A516" s="3">
        <f>ROW(516:516)-SUM(S$1:S516)</f>
        <v>461</v>
      </c>
      <c r="B516" s="159" t="s">
        <v>6727</v>
      </c>
      <c r="C516" s="159"/>
      <c r="D516" s="329"/>
      <c r="E516" s="324"/>
      <c r="F516" s="325"/>
      <c r="G516" s="325"/>
      <c r="H516" s="325"/>
      <c r="I516" s="325"/>
      <c r="J516" s="325"/>
      <c r="K516" s="325"/>
      <c r="L516" s="325"/>
      <c r="M516" s="5" t="str">
        <f>INDEX([1]TDSheet!$S$14:$S$25000,MATCH($B516,[1]TDSheet!$B$14:$B$25000,0))</f>
        <v>стекло SDLG "LGB 680" двери верхнее левое (5 отв) (624*870) (сталинит)</v>
      </c>
      <c r="N516" s="6"/>
      <c r="O516" s="68"/>
      <c r="P516" s="6" t="s">
        <v>3123</v>
      </c>
      <c r="Q516" s="53" t="str">
        <f>INDEX([1]TDSheet!$AV$14:$AV$25000,MATCH($B516,[1]TDSheet!$B$14:$B$25000,0))</f>
        <v>624*870</v>
      </c>
      <c r="R516" s="427">
        <f>INDEX([1]TDSheet!$AY$14:$AY$25000,MATCH($B516,[1]TDSheet!$B$14:$B$25000,0))</f>
        <v>9750</v>
      </c>
      <c r="S516" s="101"/>
    </row>
    <row r="517" spans="1:19" ht="17.25" customHeight="1">
      <c r="A517" s="3">
        <f>ROW(517:517)-SUM(S$1:S517)</f>
        <v>462</v>
      </c>
      <c r="B517" s="159" t="s">
        <v>6728</v>
      </c>
      <c r="C517" s="159"/>
      <c r="D517" s="329"/>
      <c r="E517" s="324"/>
      <c r="F517" s="325"/>
      <c r="G517" s="325"/>
      <c r="H517" s="325"/>
      <c r="I517" s="325"/>
      <c r="J517" s="325"/>
      <c r="K517" s="325"/>
      <c r="L517" s="325"/>
      <c r="M517" s="5" t="str">
        <f>INDEX([1]TDSheet!$S$14:$S$25000,MATCH($B517,[1]TDSheet!$B$14:$B$25000,0))</f>
        <v>стекло SDLG "LGB 680" двери верхнее правое (5 отв) (624*870) (сталинит)</v>
      </c>
      <c r="N517" s="6"/>
      <c r="O517" s="68"/>
      <c r="P517" s="6" t="s">
        <v>3123</v>
      </c>
      <c r="Q517" s="53" t="str">
        <f>INDEX([1]TDSheet!$AV$14:$AV$25000,MATCH($B517,[1]TDSheet!$B$14:$B$25000,0))</f>
        <v>624*870</v>
      </c>
      <c r="R517" s="427">
        <f>INDEX([1]TDSheet!$AY$14:$AY$25000,MATCH($B517,[1]TDSheet!$B$14:$B$25000,0))</f>
        <v>9750</v>
      </c>
      <c r="S517" s="101"/>
    </row>
    <row r="518" spans="1:19" ht="17.25" customHeight="1">
      <c r="A518" s="1936" t="s">
        <v>7346</v>
      </c>
      <c r="B518" s="1937"/>
      <c r="C518" s="1937"/>
      <c r="D518" s="1937"/>
      <c r="E518" s="1937"/>
      <c r="F518" s="1937"/>
      <c r="G518" s="1937"/>
      <c r="H518" s="1937"/>
      <c r="I518" s="1937"/>
      <c r="J518" s="1937"/>
      <c r="K518" s="1937"/>
      <c r="L518" s="1937"/>
      <c r="M518" s="1937"/>
      <c r="N518" s="1937"/>
      <c r="O518" s="1937"/>
      <c r="P518" s="1937"/>
      <c r="Q518" s="1937"/>
      <c r="R518" s="1938"/>
      <c r="S518" s="101">
        <v>1</v>
      </c>
    </row>
    <row r="519" spans="1:19" ht="17.25" customHeight="1">
      <c r="A519" s="3">
        <f>ROW(519:519)-SUM(S$1:S519)</f>
        <v>463</v>
      </c>
      <c r="B519" s="159" t="s">
        <v>7426</v>
      </c>
      <c r="C519" s="159"/>
      <c r="D519" s="329"/>
      <c r="E519" s="324"/>
      <c r="F519" s="325"/>
      <c r="G519" s="325"/>
      <c r="H519" s="325"/>
      <c r="I519" s="325"/>
      <c r="J519" s="325"/>
      <c r="K519" s="325"/>
      <c r="L519" s="325"/>
      <c r="M519" s="5" t="str">
        <f>INDEX([1]TDSheet!$S$14:$S$25000,MATCH($B519,[1]TDSheet!$B$14:$B$25000,0))</f>
        <v>стекло фронтальный погрузчик SEM "650" ветровое боковое левое (1046*475) (сталинит)</v>
      </c>
      <c r="N519" s="6"/>
      <c r="O519" s="68"/>
      <c r="P519" s="6" t="s">
        <v>3123</v>
      </c>
      <c r="Q519" s="53" t="str">
        <f>INDEX([1]TDSheet!$AV$14:$AV$25000,MATCH($B519,[1]TDSheet!$B$14:$B$25000,0))</f>
        <v>1046*475</v>
      </c>
      <c r="R519" s="428">
        <f>INDEX([1]TDSheet!$AY$14:$AY$25000,MATCH($B519,[1]TDSheet!$B$14:$B$25000,0))</f>
        <v>8450</v>
      </c>
      <c r="S519" s="101"/>
    </row>
    <row r="520" spans="1:19" ht="17.25" customHeight="1">
      <c r="A520" s="3">
        <f>ROW(520:520)-SUM(S$1:S520)</f>
        <v>464</v>
      </c>
      <c r="B520" s="159" t="s">
        <v>7427</v>
      </c>
      <c r="C520" s="159"/>
      <c r="D520" s="329"/>
      <c r="E520" s="324"/>
      <c r="F520" s="325"/>
      <c r="G520" s="325"/>
      <c r="H520" s="325"/>
      <c r="I520" s="325"/>
      <c r="J520" s="325"/>
      <c r="K520" s="325"/>
      <c r="L520" s="325"/>
      <c r="M520" s="5" t="str">
        <f>INDEX([1]TDSheet!$S$14:$S$25000,MATCH($B520,[1]TDSheet!$B$14:$B$25000,0))</f>
        <v>стекло фронтальный погрузчик SEM "650" ветровое боковое правое (1046*475) (сталинит)</v>
      </c>
      <c r="N520" s="6"/>
      <c r="O520" s="68"/>
      <c r="P520" s="6" t="s">
        <v>3123</v>
      </c>
      <c r="Q520" s="53" t="str">
        <f>INDEX([1]TDSheet!$AV$14:$AV$25000,MATCH($B520,[1]TDSheet!$B$14:$B$25000,0))</f>
        <v>1046*475</v>
      </c>
      <c r="R520" s="428">
        <f>INDEX([1]TDSheet!$AY$14:$AY$25000,MATCH($B520,[1]TDSheet!$B$14:$B$25000,0))</f>
        <v>8450</v>
      </c>
      <c r="S520" s="101"/>
    </row>
    <row r="521" spans="1:19" ht="17.25" customHeight="1">
      <c r="A521" s="3">
        <f>ROW(521:521)-SUM(S$1:S521)</f>
        <v>465</v>
      </c>
      <c r="B521" s="159" t="s">
        <v>7347</v>
      </c>
      <c r="C521" s="159"/>
      <c r="D521" s="329"/>
      <c r="E521" s="324"/>
      <c r="F521" s="325"/>
      <c r="G521" s="325"/>
      <c r="H521" s="325"/>
      <c r="I521" s="325"/>
      <c r="J521" s="325"/>
      <c r="K521" s="325"/>
      <c r="L521" s="325"/>
      <c r="M521" s="5" t="str">
        <f>INDEX([1]TDSheet!$S$14:$S$25000,MATCH($B521,[1]TDSheet!$B$14:$B$25000,0))</f>
        <v>стекло фронтальный погрузчик SEM "650" ветровое центральное ТЗ (950*1070) (сталинит)</v>
      </c>
      <c r="N521" s="6"/>
      <c r="O521" s="68"/>
      <c r="P521" s="6" t="s">
        <v>3123</v>
      </c>
      <c r="Q521" s="53" t="str">
        <f>INDEX([1]TDSheet!$AV$14:$AV$25000,MATCH($B521,[1]TDSheet!$B$14:$B$25000,0))</f>
        <v>950*1070</v>
      </c>
      <c r="R521" s="428">
        <f>INDEX([1]TDSheet!$AY$14:$AY$25000,MATCH($B521,[1]TDSheet!$B$14:$B$25000,0))</f>
        <v>8580</v>
      </c>
      <c r="S521" s="101"/>
    </row>
    <row r="522" spans="1:19" ht="17.25" customHeight="1">
      <c r="A522" s="1936" t="s">
        <v>5222</v>
      </c>
      <c r="B522" s="1937"/>
      <c r="C522" s="1937"/>
      <c r="D522" s="1937"/>
      <c r="E522" s="1937"/>
      <c r="F522" s="1937"/>
      <c r="G522" s="1937"/>
      <c r="H522" s="1937"/>
      <c r="I522" s="1937"/>
      <c r="J522" s="1937"/>
      <c r="K522" s="1937"/>
      <c r="L522" s="1937"/>
      <c r="M522" s="1937"/>
      <c r="N522" s="1937"/>
      <c r="O522" s="1937"/>
      <c r="P522" s="1937"/>
      <c r="Q522" s="1937"/>
      <c r="R522" s="1938"/>
      <c r="S522" s="101">
        <v>1</v>
      </c>
    </row>
    <row r="523" spans="1:19" ht="17.25" customHeight="1">
      <c r="A523" s="3">
        <f>ROW(523:523)-SUM(S$1:S523)</f>
        <v>466</v>
      </c>
      <c r="B523" s="159" t="s">
        <v>5223</v>
      </c>
      <c r="C523" s="159"/>
      <c r="D523" s="270"/>
      <c r="E523" s="268"/>
      <c r="F523" s="269"/>
      <c r="G523" s="269"/>
      <c r="H523" s="269"/>
      <c r="I523" s="269"/>
      <c r="J523" s="269"/>
      <c r="K523" s="269"/>
      <c r="L523" s="269"/>
      <c r="M523" s="5" t="str">
        <f>INDEX([1]TDSheet!$S$14:$S$25000,MATCH($B523,[1]TDSheet!$B$14:$B$25000,0))</f>
        <v>Стекло Tinger "Track" (вездеход) ветровое ТЗ (1295*820) (триплекс)</v>
      </c>
      <c r="N523" s="6"/>
      <c r="O523" s="68"/>
      <c r="P523" s="6" t="s">
        <v>3123</v>
      </c>
      <c r="Q523" s="53" t="str">
        <f>INDEX([1]TDSheet!$AV$14:$AV$25000,MATCH($B523,[1]TDSheet!$B$14:$B$25000,0))</f>
        <v>1295*820</v>
      </c>
      <c r="R523" s="427">
        <f>INDEX([1]TDSheet!$AY$14:$AY$25000,MATCH($B523,[1]TDSheet!$B$14:$B$25000,0))</f>
        <v>13600</v>
      </c>
      <c r="S523" s="101"/>
    </row>
    <row r="524" spans="1:19" ht="17.25" customHeight="1">
      <c r="A524" s="3">
        <f>ROW(524:524)-SUM(S$1:S524)</f>
        <v>467</v>
      </c>
      <c r="B524" s="159" t="s">
        <v>5224</v>
      </c>
      <c r="C524" s="159"/>
      <c r="D524" s="270"/>
      <c r="E524" s="268"/>
      <c r="F524" s="269"/>
      <c r="G524" s="269"/>
      <c r="H524" s="269"/>
      <c r="I524" s="269"/>
      <c r="J524" s="269"/>
      <c r="K524" s="269"/>
      <c r="L524" s="269"/>
      <c r="M524" s="5" t="str">
        <f>INDEX([1]TDSheet!$S$14:$S$25000,MATCH($B524,[1]TDSheet!$B$14:$B$25000,0))</f>
        <v>Стекло Tinger "Track" (вездеход) ветровое ТЗ (1295*820) (полный обогрев) (триплекс)</v>
      </c>
      <c r="N524" s="6"/>
      <c r="O524" s="68"/>
      <c r="P524" s="6" t="s">
        <v>3123</v>
      </c>
      <c r="Q524" s="53" t="str">
        <f>INDEX([1]TDSheet!$AV$14:$AV$25000,MATCH($B524,[1]TDSheet!$B$14:$B$25000,0))</f>
        <v>1295*820</v>
      </c>
      <c r="R524" s="427">
        <f>INDEX([1]TDSheet!$AY$14:$AY$25000,MATCH($B524,[1]TDSheet!$B$14:$B$25000,0))</f>
        <v>25000</v>
      </c>
      <c r="S524" s="101"/>
    </row>
    <row r="525" spans="1:19" ht="17.25" customHeight="1">
      <c r="A525" s="1936" t="s">
        <v>5337</v>
      </c>
      <c r="B525" s="1937"/>
      <c r="C525" s="1937"/>
      <c r="D525" s="1937"/>
      <c r="E525" s="1937"/>
      <c r="F525" s="1937"/>
      <c r="G525" s="1937"/>
      <c r="H525" s="1937"/>
      <c r="I525" s="1937"/>
      <c r="J525" s="1937"/>
      <c r="K525" s="1937"/>
      <c r="L525" s="1937"/>
      <c r="M525" s="1937"/>
      <c r="N525" s="1937"/>
      <c r="O525" s="1937"/>
      <c r="P525" s="1937"/>
      <c r="Q525" s="1937"/>
      <c r="R525" s="1938"/>
      <c r="S525" s="101">
        <v>1</v>
      </c>
    </row>
    <row r="526" spans="1:19" ht="17.25" customHeight="1">
      <c r="A526" s="3">
        <f>ROW(526:526)-SUM(S$1:S526)</f>
        <v>468</v>
      </c>
      <c r="B526" s="159" t="s">
        <v>5338</v>
      </c>
      <c r="C526" s="159"/>
      <c r="D526" s="270"/>
      <c r="E526" s="268"/>
      <c r="F526" s="269"/>
      <c r="G526" s="269"/>
      <c r="H526" s="269"/>
      <c r="I526" s="269"/>
      <c r="J526" s="269"/>
      <c r="K526" s="269"/>
      <c r="L526" s="269"/>
      <c r="M526" s="5" t="str">
        <f>INDEX([1]TDSheet!$S$14:$S$25000,MATCH($B526,[1]TDSheet!$B$14:$B$25000,0))</f>
        <v>Стекло TEREX "815" | "820" | "860" двери верхнее левое/правое ТЗ 5отв. (1003*816) (сталинит)</v>
      </c>
      <c r="N526" s="6"/>
      <c r="O526" s="68"/>
      <c r="P526" s="6" t="s">
        <v>3123</v>
      </c>
      <c r="Q526" s="53" t="str">
        <f>INDEX([1]TDSheet!$AV$14:$AV$25000,MATCH($B526,[1]TDSheet!$B$14:$B$25000,0))</f>
        <v>1003*816</v>
      </c>
      <c r="R526" s="427">
        <f>INDEX([1]TDSheet!$AY$14:$AY$25000,MATCH($B526,[1]TDSheet!$B$14:$B$25000,0))</f>
        <v>9750</v>
      </c>
      <c r="S526" s="101"/>
    </row>
    <row r="527" spans="1:19" ht="17.25" customHeight="1">
      <c r="A527" s="3">
        <f>ROW(527:527)-SUM(S$1:S527)</f>
        <v>469</v>
      </c>
      <c r="B527" s="159" t="s">
        <v>5904</v>
      </c>
      <c r="C527" s="159"/>
      <c r="D527" s="329"/>
      <c r="E527" s="324"/>
      <c r="F527" s="325"/>
      <c r="G527" s="325"/>
      <c r="H527" s="325"/>
      <c r="I527" s="325"/>
      <c r="J527" s="325"/>
      <c r="K527" s="325"/>
      <c r="L527" s="325"/>
      <c r="M527" s="5" t="str">
        <f>INDEX([1]TDSheet!$S$14:$S$25000,MATCH($B527,[1]TDSheet!$B$14:$B$25000,0))</f>
        <v>Стекло TEREX "815" | "820" | "860" двери нижнее лев ТЗ (821*534) (сталинит)</v>
      </c>
      <c r="N527" s="6"/>
      <c r="O527" s="68"/>
      <c r="P527" s="6" t="s">
        <v>3123</v>
      </c>
      <c r="Q527" s="53" t="str">
        <f>INDEX([1]TDSheet!$AV$14:$AV$25000,MATCH($B527,[1]TDSheet!$B$14:$B$25000,0))</f>
        <v>821*534</v>
      </c>
      <c r="R527" s="427">
        <f>INDEX([1]TDSheet!$AY$14:$AY$25000,MATCH($B527,[1]TDSheet!$B$14:$B$25000,0))</f>
        <v>11700</v>
      </c>
      <c r="S527" s="101"/>
    </row>
    <row r="528" spans="1:19" ht="17.25" customHeight="1">
      <c r="A528" s="3">
        <f>ROW(528:528)-SUM(S$1:S528)</f>
        <v>470</v>
      </c>
      <c r="B528" s="159" t="s">
        <v>5905</v>
      </c>
      <c r="C528" s="159"/>
      <c r="D528" s="329"/>
      <c r="E528" s="324"/>
      <c r="F528" s="325"/>
      <c r="G528" s="325"/>
      <c r="H528" s="325"/>
      <c r="I528" s="325"/>
      <c r="J528" s="325"/>
      <c r="K528" s="325"/>
      <c r="L528" s="325"/>
      <c r="M528" s="5" t="str">
        <f>INDEX([1]TDSheet!$S$14:$S$25000,MATCH($B528,[1]TDSheet!$B$14:$B$25000,0))</f>
        <v>Стекло TEREX "815" | "820" | "860" двери нижнее прав ТЗ (821*534) (сталинит)</v>
      </c>
      <c r="N528" s="6"/>
      <c r="O528" s="68"/>
      <c r="P528" s="6" t="s">
        <v>3123</v>
      </c>
      <c r="Q528" s="53" t="str">
        <f>INDEX([1]TDSheet!$AV$14:$AV$25000,MATCH($B528,[1]TDSheet!$B$14:$B$25000,0))</f>
        <v>821*534</v>
      </c>
      <c r="R528" s="427">
        <f>INDEX([1]TDSheet!$AY$14:$AY$25000,MATCH($B528,[1]TDSheet!$B$14:$B$25000,0))</f>
        <v>11700</v>
      </c>
      <c r="S528" s="101"/>
    </row>
    <row r="529" spans="1:19" ht="17.25" customHeight="1">
      <c r="A529" s="3">
        <f>ROW(529:529)-SUM(S$1:S529)</f>
        <v>471</v>
      </c>
      <c r="B529" s="159" t="s">
        <v>5355</v>
      </c>
      <c r="C529" s="159"/>
      <c r="D529" s="270"/>
      <c r="E529" s="268"/>
      <c r="F529" s="269"/>
      <c r="G529" s="269"/>
      <c r="H529" s="269"/>
      <c r="I529" s="269"/>
      <c r="J529" s="269"/>
      <c r="K529" s="269"/>
      <c r="L529" s="269"/>
      <c r="M529" s="5" t="str">
        <f>INDEX([1]TDSheet!$S$14:$S$25000,MATCH($B529,[1]TDSheet!$B$14:$B$25000,0))</f>
        <v>Стекло TEREX "815" | "820" | "860" заднее нижнее ТЗ (925*226) (сталинит)</v>
      </c>
      <c r="N529" s="6"/>
      <c r="O529" s="68"/>
      <c r="P529" s="6" t="s">
        <v>3123</v>
      </c>
      <c r="Q529" s="53" t="str">
        <f>INDEX([1]TDSheet!$AV$14:$AV$25000,MATCH($B529,[1]TDSheet!$B$14:$B$25000,0))</f>
        <v>925*226</v>
      </c>
      <c r="R529" s="427">
        <f>INDEX([1]TDSheet!$AY$14:$AY$25000,MATCH($B529,[1]TDSheet!$B$14:$B$25000,0))</f>
        <v>7670</v>
      </c>
      <c r="S529" s="101"/>
    </row>
    <row r="530" spans="1:19" ht="17.25" customHeight="1">
      <c r="A530" s="3">
        <f>ROW(530:530)-SUM(S$1:S530)</f>
        <v>472</v>
      </c>
      <c r="B530" s="159" t="s">
        <v>5356</v>
      </c>
      <c r="C530" s="159"/>
      <c r="D530" s="270"/>
      <c r="E530" s="268"/>
      <c r="F530" s="269"/>
      <c r="G530" s="269"/>
      <c r="H530" s="269"/>
      <c r="I530" s="269"/>
      <c r="J530" s="269"/>
      <c r="K530" s="269"/>
      <c r="L530" s="269"/>
      <c r="M530" s="5" t="str">
        <f>INDEX([1]TDSheet!$S$14:$S$25000,MATCH($B530,[1]TDSheet!$B$14:$B$25000,0))</f>
        <v>Стекло TEREX "815" | "820" | "860" кузовное, заднее верхнее ТЗ (964*920) (сталинит)</v>
      </c>
      <c r="N530" s="6"/>
      <c r="O530" s="68"/>
      <c r="P530" s="6" t="s">
        <v>3123</v>
      </c>
      <c r="Q530" s="53" t="str">
        <f>INDEX([1]TDSheet!$AV$14:$AV$25000,MATCH($B530,[1]TDSheet!$B$14:$B$25000,0))</f>
        <v>964*920</v>
      </c>
      <c r="R530" s="427">
        <f>INDEX([1]TDSheet!$AY$14:$AY$25000,MATCH($B530,[1]TDSheet!$B$14:$B$25000,0))</f>
        <v>14950</v>
      </c>
      <c r="S530" s="101"/>
    </row>
    <row r="531" spans="1:19" ht="17.25" customHeight="1">
      <c r="A531" s="3">
        <f>ROW(531:531)-SUM(S$1:S531)</f>
        <v>473</v>
      </c>
      <c r="B531" s="159" t="s">
        <v>5357</v>
      </c>
      <c r="C531" s="159"/>
      <c r="D531" s="270"/>
      <c r="E531" s="268"/>
      <c r="F531" s="269"/>
      <c r="G531" s="269"/>
      <c r="H531" s="269"/>
      <c r="I531" s="269"/>
      <c r="J531" s="269"/>
      <c r="K531" s="269"/>
      <c r="L531" s="269"/>
      <c r="M531" s="5" t="str">
        <f>INDEX([1]TDSheet!$S$14:$S$25000,MATCH($B531,[1]TDSheet!$B$14:$B$25000,0))</f>
        <v>Стекло TEREX "815" | "820" | "860" ветровое ТЗ (1340*1040) (триплекс)</v>
      </c>
      <c r="N531" s="6"/>
      <c r="O531" s="68"/>
      <c r="P531" s="6" t="s">
        <v>3123</v>
      </c>
      <c r="Q531" s="53" t="str">
        <f>INDEX([1]TDSheet!$AV$14:$AV$25000,MATCH($B531,[1]TDSheet!$B$14:$B$25000,0))</f>
        <v>1340*1040</v>
      </c>
      <c r="R531" s="427">
        <f>INDEX([1]TDSheet!$AY$14:$AY$25000,MATCH($B531,[1]TDSheet!$B$14:$B$25000,0))</f>
        <v>13400</v>
      </c>
      <c r="S531" s="101"/>
    </row>
    <row r="532" spans="1:19" ht="17.25" customHeight="1">
      <c r="A532" s="3">
        <f>ROW(532:532)-SUM(S$1:S532)</f>
        <v>474</v>
      </c>
      <c r="B532" s="159" t="s">
        <v>6445</v>
      </c>
      <c r="C532" s="159"/>
      <c r="D532" s="329"/>
      <c r="E532" s="324"/>
      <c r="F532" s="325"/>
      <c r="G532" s="325"/>
      <c r="H532" s="325"/>
      <c r="I532" s="325"/>
      <c r="J532" s="325"/>
      <c r="K532" s="325"/>
      <c r="L532" s="325"/>
      <c r="M532" s="5" t="str">
        <f>INDEX([1]TDSheet!$S$14:$S$25000,MATCH($B532,[1]TDSheet!$B$14:$B$25000,0))</f>
        <v>Стекло TEREX "815" | "820" | "860" ветровое ЗП ТЗ (1340*1040) (триплекс)</v>
      </c>
      <c r="N532" s="6"/>
      <c r="O532" s="68"/>
      <c r="P532" s="6" t="s">
        <v>3123</v>
      </c>
      <c r="Q532" s="53" t="str">
        <f>INDEX([1]TDSheet!$AV$14:$AV$25000,MATCH($B532,[1]TDSheet!$B$14:$B$25000,0))</f>
        <v>1340*1040</v>
      </c>
      <c r="R532" s="427">
        <f>INDEX([1]TDSheet!$AY$14:$AY$25000,MATCH($B532,[1]TDSheet!$B$14:$B$25000,0))</f>
        <v>13400</v>
      </c>
      <c r="S532" s="101"/>
    </row>
    <row r="533" spans="1:19" ht="17.25" customHeight="1">
      <c r="A533" s="3">
        <f>ROW(533:533)-SUM(S$1:S533)</f>
        <v>475</v>
      </c>
      <c r="B533" s="159" t="s">
        <v>5923</v>
      </c>
      <c r="C533" s="159"/>
      <c r="D533" s="329"/>
      <c r="E533" s="324"/>
      <c r="F533" s="325"/>
      <c r="G533" s="325"/>
      <c r="H533" s="325"/>
      <c r="I533" s="325"/>
      <c r="J533" s="325"/>
      <c r="K533" s="325"/>
      <c r="L533" s="325"/>
      <c r="M533" s="5" t="str">
        <f>INDEX([1]TDSheet!$S$14:$S$25000,MATCH($B533,[1]TDSheet!$B$14:$B$25000,0))</f>
        <v>Стекло TEREX "815" | "820" | "860" ветровое нижнее лев ТЗ (580*369) (сталинит)</v>
      </c>
      <c r="N533" s="6"/>
      <c r="O533" s="68"/>
      <c r="P533" s="6" t="s">
        <v>3123</v>
      </c>
      <c r="Q533" s="53" t="str">
        <f>INDEX([1]TDSheet!$AV$14:$AV$25000,MATCH($B533,[1]TDSheet!$B$14:$B$25000,0))</f>
        <v>580*369</v>
      </c>
      <c r="R533" s="427">
        <f>INDEX([1]TDSheet!$AY$14:$AY$25000,MATCH($B533,[1]TDSheet!$B$14:$B$25000,0))</f>
        <v>6240</v>
      </c>
      <c r="S533" s="101"/>
    </row>
    <row r="534" spans="1:19" ht="17.25" customHeight="1">
      <c r="A534" s="3">
        <f>ROW(534:534)-SUM(S$1:S534)</f>
        <v>476</v>
      </c>
      <c r="B534" s="159" t="s">
        <v>5924</v>
      </c>
      <c r="C534" s="159"/>
      <c r="D534" s="329"/>
      <c r="E534" s="324"/>
      <c r="F534" s="325"/>
      <c r="G534" s="325"/>
      <c r="H534" s="325"/>
      <c r="I534" s="325"/>
      <c r="J534" s="325"/>
      <c r="K534" s="325"/>
      <c r="L534" s="325"/>
      <c r="M534" s="5" t="str">
        <f>INDEX([1]TDSheet!$S$14:$S$25000,MATCH($B534,[1]TDSheet!$B$14:$B$25000,0))</f>
        <v>Стекло TEREX "815" | "820" | "860" ветровое нижнее прав ТЗ (580*369) (сталинит)</v>
      </c>
      <c r="N534" s="6"/>
      <c r="O534" s="68"/>
      <c r="P534" s="6" t="s">
        <v>3123</v>
      </c>
      <c r="Q534" s="53" t="str">
        <f>INDEX([1]TDSheet!$AV$14:$AV$25000,MATCH($B534,[1]TDSheet!$B$14:$B$25000,0))</f>
        <v>580*369</v>
      </c>
      <c r="R534" s="427">
        <f>INDEX([1]TDSheet!$AY$14:$AY$25000,MATCH($B534,[1]TDSheet!$B$14:$B$25000,0))</f>
        <v>6240</v>
      </c>
      <c r="S534" s="101"/>
    </row>
    <row r="535" spans="1:19" ht="17.25" customHeight="1">
      <c r="A535" s="3">
        <f>ROW(535:535)-SUM(S$1:S535)</f>
        <v>477</v>
      </c>
      <c r="B535" s="159" t="s">
        <v>5361</v>
      </c>
      <c r="C535" s="159"/>
      <c r="D535" s="270"/>
      <c r="E535" s="268"/>
      <c r="F535" s="269"/>
      <c r="G535" s="269"/>
      <c r="H535" s="269"/>
      <c r="I535" s="269"/>
      <c r="J535" s="269"/>
      <c r="K535" s="269"/>
      <c r="L535" s="269"/>
      <c r="M535" s="5" t="str">
        <f>INDEX([1]TDSheet!$S$14:$S$25000,MATCH($B535,[1]TDSheet!$B$14:$B$25000,0))</f>
        <v>Стекло TEREX "815" | "820" | "860" боковое левое ТЗ (без отверстия под упор) (1250*1040) (триплекс)</v>
      </c>
      <c r="N535" s="6"/>
      <c r="O535" s="68"/>
      <c r="P535" s="6" t="s">
        <v>3123</v>
      </c>
      <c r="Q535" s="53" t="str">
        <f>INDEX([1]TDSheet!$AV$14:$AV$25000,MATCH($B535,[1]TDSheet!$B$14:$B$25000,0))</f>
        <v>1250*1040</v>
      </c>
      <c r="R535" s="427">
        <f>INDEX([1]TDSheet!$AY$14:$AY$25000,MATCH($B535,[1]TDSheet!$B$14:$B$25000,0))</f>
        <v>18100</v>
      </c>
      <c r="S535" s="101"/>
    </row>
    <row r="536" spans="1:19" ht="17.25" customHeight="1">
      <c r="A536" s="3">
        <f>ROW(536:536)-SUM(S$1:S536)</f>
        <v>478</v>
      </c>
      <c r="B536" s="159" t="s">
        <v>5362</v>
      </c>
      <c r="C536" s="159"/>
      <c r="D536" s="270"/>
      <c r="E536" s="268"/>
      <c r="F536" s="269"/>
      <c r="G536" s="269"/>
      <c r="H536" s="269"/>
      <c r="I536" s="269"/>
      <c r="J536" s="269"/>
      <c r="K536" s="269"/>
      <c r="L536" s="269"/>
      <c r="M536" s="5" t="str">
        <f>INDEX([1]TDSheet!$S$14:$S$25000,MATCH($B536,[1]TDSheet!$B$14:$B$25000,0))</f>
        <v>Стекло TEREX "815" | "820" | "860" боковое правое ТЗ (без отверстия под упор) (1250*1040) (триплекс)</v>
      </c>
      <c r="N536" s="6"/>
      <c r="O536" s="68"/>
      <c r="P536" s="6" t="s">
        <v>3123</v>
      </c>
      <c r="Q536" s="53" t="str">
        <f>INDEX([1]TDSheet!$AV$14:$AV$25000,MATCH($B536,[1]TDSheet!$B$14:$B$25000,0))</f>
        <v>1250*1040</v>
      </c>
      <c r="R536" s="427">
        <f>INDEX([1]TDSheet!$AY$14:$AY$25000,MATCH($B536,[1]TDSheet!$B$14:$B$25000,0))</f>
        <v>18100</v>
      </c>
      <c r="S536" s="101"/>
    </row>
    <row r="537" spans="1:19" ht="17.25" customHeight="1">
      <c r="A537" s="3">
        <f>ROW(537:537)-SUM(S$1:S537)</f>
        <v>479</v>
      </c>
      <c r="B537" s="159" t="s">
        <v>5068</v>
      </c>
      <c r="C537" s="159"/>
      <c r="D537" s="270"/>
      <c r="E537" s="268"/>
      <c r="F537" s="269"/>
      <c r="G537" s="269"/>
      <c r="H537" s="269"/>
      <c r="I537" s="269"/>
      <c r="J537" s="269"/>
      <c r="K537" s="269"/>
      <c r="L537" s="269"/>
      <c r="M537" s="5" t="str">
        <f>INDEX([1]TDSheet!$S$14:$S$25000,MATCH($B537,[1]TDSheet!$B$14:$B$25000,0))</f>
        <v>Стекло TEREX "TLB 840" | "TLB 850" | "TLB 890" ветровое ТЗ (1515*700) (триплекс)</v>
      </c>
      <c r="N537" s="6"/>
      <c r="O537" s="68"/>
      <c r="P537" s="6" t="s">
        <v>3123</v>
      </c>
      <c r="Q537" s="53" t="str">
        <f>INDEX([1]TDSheet!$AV$14:$AV$25000,MATCH($B537,[1]TDSheet!$B$14:$B$25000,0))</f>
        <v>1515*700</v>
      </c>
      <c r="R537" s="427">
        <f>INDEX([1]TDSheet!$AY$14:$AY$25000,MATCH($B537,[1]TDSheet!$B$14:$B$25000,0))</f>
        <v>11600</v>
      </c>
      <c r="S537" s="101"/>
    </row>
    <row r="538" spans="1:19" ht="17.25" customHeight="1">
      <c r="A538" s="3">
        <f>ROW(538:538)-SUM(S$1:S538)</f>
        <v>480</v>
      </c>
      <c r="B538" s="159" t="s">
        <v>5519</v>
      </c>
      <c r="C538" s="159"/>
      <c r="D538" s="329"/>
      <c r="E538" s="324"/>
      <c r="F538" s="325"/>
      <c r="G538" s="325"/>
      <c r="H538" s="325"/>
      <c r="I538" s="325"/>
      <c r="J538" s="325"/>
      <c r="K538" s="325"/>
      <c r="L538" s="325"/>
      <c r="M538" s="5" t="str">
        <f>INDEX([1]TDSheet!$S$14:$S$25000,MATCH($B538,[1]TDSheet!$B$14:$B$25000,0))</f>
        <v>Стекло TEREX "TLB 840" | "TLB 850" | "TLB 890" боковое левое ТЗ (1024*692) (сталинит)</v>
      </c>
      <c r="N538" s="6"/>
      <c r="O538" s="68"/>
      <c r="P538" s="6" t="s">
        <v>3123</v>
      </c>
      <c r="Q538" s="53" t="str">
        <f>INDEX([1]TDSheet!$AV$14:$AV$25000,MATCH($B538,[1]TDSheet!$B$14:$B$25000,0))</f>
        <v>1024*692</v>
      </c>
      <c r="R538" s="427">
        <f>INDEX([1]TDSheet!$AY$14:$AY$25000,MATCH($B538,[1]TDSheet!$B$14:$B$25000,0))</f>
        <v>16250</v>
      </c>
      <c r="S538" s="101"/>
    </row>
    <row r="539" spans="1:19" ht="17.25" customHeight="1">
      <c r="A539" s="3">
        <f>ROW(539:539)-SUM(S$1:S539)</f>
        <v>481</v>
      </c>
      <c r="B539" s="159" t="s">
        <v>5520</v>
      </c>
      <c r="C539" s="159"/>
      <c r="D539" s="329"/>
      <c r="E539" s="324"/>
      <c r="F539" s="325"/>
      <c r="G539" s="325"/>
      <c r="H539" s="325"/>
      <c r="I539" s="325"/>
      <c r="J539" s="325"/>
      <c r="K539" s="325"/>
      <c r="L539" s="325"/>
      <c r="M539" s="5" t="str">
        <f>INDEX([1]TDSheet!$S$14:$S$25000,MATCH($B539,[1]TDSheet!$B$14:$B$25000,0))</f>
        <v>Стекло TEREX "TLB 840" | "TLB 850" | "TLB 890" боковое правое ТЗ (1023*684) (сталинит)</v>
      </c>
      <c r="N539" s="6"/>
      <c r="O539" s="68"/>
      <c r="P539" s="6" t="s">
        <v>3123</v>
      </c>
      <c r="Q539" s="53" t="str">
        <f>INDEX([1]TDSheet!$AV$14:$AV$25000,MATCH($B539,[1]TDSheet!$B$14:$B$25000,0))</f>
        <v>1023*684</v>
      </c>
      <c r="R539" s="427">
        <f>INDEX([1]TDSheet!$AY$14:$AY$25000,MATCH($B539,[1]TDSheet!$B$14:$B$25000,0))</f>
        <v>17550</v>
      </c>
      <c r="S539" s="101"/>
    </row>
    <row r="540" spans="1:19" ht="17.25" customHeight="1">
      <c r="A540" s="3">
        <f>ROW(540:540)-SUM(S$1:S540)</f>
        <v>482</v>
      </c>
      <c r="B540" s="159" t="s">
        <v>5061</v>
      </c>
      <c r="C540" s="159"/>
      <c r="D540" s="270"/>
      <c r="E540" s="268"/>
      <c r="F540" s="269"/>
      <c r="G540" s="269"/>
      <c r="H540" s="269"/>
      <c r="I540" s="269"/>
      <c r="J540" s="269"/>
      <c r="K540" s="269"/>
      <c r="L540" s="269"/>
      <c r="M540" s="5" t="str">
        <f>INDEX([1]TDSheet!$S$14:$S$25000,MATCH($B540,[1]TDSheet!$B$14:$B$25000,0))</f>
        <v>Стекло TEREX "TLB 840" | "TLB 850" | "TLB 890" дверь левая ТЗ (1436*953) (сталинит)</v>
      </c>
      <c r="N540" s="6"/>
      <c r="O540" s="68"/>
      <c r="P540" s="6" t="s">
        <v>3123</v>
      </c>
      <c r="Q540" s="53" t="str">
        <f>INDEX([1]TDSheet!$AV$14:$AV$25000,MATCH($B540,[1]TDSheet!$B$14:$B$25000,0))</f>
        <v>1436*953</v>
      </c>
      <c r="R540" s="427">
        <f>INDEX([1]TDSheet!$AY$14:$AY$25000,MATCH($B540,[1]TDSheet!$B$14:$B$25000,0))</f>
        <v>15600</v>
      </c>
      <c r="S540" s="101"/>
    </row>
    <row r="541" spans="1:19" ht="17.25" customHeight="1">
      <c r="A541" s="3">
        <f>ROW(541:541)-SUM(S$1:S541)</f>
        <v>483</v>
      </c>
      <c r="B541" s="159" t="s">
        <v>5062</v>
      </c>
      <c r="C541" s="159"/>
      <c r="D541" s="270"/>
      <c r="E541" s="268"/>
      <c r="F541" s="269"/>
      <c r="G541" s="269"/>
      <c r="H541" s="269"/>
      <c r="I541" s="269"/>
      <c r="J541" s="269"/>
      <c r="K541" s="269"/>
      <c r="L541" s="269"/>
      <c r="M541" s="5" t="str">
        <f>INDEX([1]TDSheet!$S$14:$S$25000,MATCH($B541,[1]TDSheet!$B$14:$B$25000,0))</f>
        <v>Стекло TEREX "TLB 840" | "TLB 850" | "TLB 890" дверь правая ТЗ (1436*953) (сталинит)</v>
      </c>
      <c r="N541" s="6"/>
      <c r="O541" s="68"/>
      <c r="P541" s="6" t="s">
        <v>3123</v>
      </c>
      <c r="Q541" s="53" t="str">
        <f>INDEX([1]TDSheet!$AV$14:$AV$25000,MATCH($B541,[1]TDSheet!$B$14:$B$25000,0))</f>
        <v>1436*953</v>
      </c>
      <c r="R541" s="427">
        <f>INDEX([1]TDSheet!$AY$14:$AY$25000,MATCH($B541,[1]TDSheet!$B$14:$B$25000,0))</f>
        <v>15600</v>
      </c>
      <c r="S541" s="101"/>
    </row>
    <row r="542" spans="1:19" ht="17.25" customHeight="1">
      <c r="A542" s="3">
        <f>ROW(542:542)-SUM(S$1:S542)</f>
        <v>484</v>
      </c>
      <c r="B542" s="159" t="s">
        <v>5088</v>
      </c>
      <c r="C542" s="159"/>
      <c r="D542" s="270"/>
      <c r="E542" s="268"/>
      <c r="F542" s="269"/>
      <c r="G542" s="269"/>
      <c r="H542" s="269"/>
      <c r="I542" s="269"/>
      <c r="J542" s="269"/>
      <c r="K542" s="269"/>
      <c r="L542" s="269"/>
      <c r="M542" s="5" t="str">
        <f>INDEX([1]TDSheet!$S$14:$S$25000,MATCH($B542,[1]TDSheet!$B$14:$B$25000,0))</f>
        <v>Стекло TEREX "TLB 840" | "TLB 850" | "TLB 890" заднее ТЗ (2 отв.) (1188*981) (сталинит)</v>
      </c>
      <c r="N542" s="6"/>
      <c r="O542" s="68"/>
      <c r="P542" s="6" t="s">
        <v>3123</v>
      </c>
      <c r="Q542" s="53" t="str">
        <f>INDEX([1]TDSheet!$AV$14:$AV$25000,MATCH($B542,[1]TDSheet!$B$14:$B$25000,0))</f>
        <v>1188*981</v>
      </c>
      <c r="R542" s="427">
        <f>INDEX([1]TDSheet!$AY$14:$AY$25000,MATCH($B542,[1]TDSheet!$B$14:$B$25000,0))</f>
        <v>13650</v>
      </c>
      <c r="S542" s="101"/>
    </row>
    <row r="543" spans="1:19" ht="17.25" customHeight="1">
      <c r="A543" s="1936" t="s">
        <v>3633</v>
      </c>
      <c r="B543" s="1937"/>
      <c r="C543" s="1937"/>
      <c r="D543" s="1937"/>
      <c r="E543" s="1937"/>
      <c r="F543" s="1937"/>
      <c r="G543" s="1937"/>
      <c r="H543" s="1937"/>
      <c r="I543" s="1937"/>
      <c r="J543" s="1937"/>
      <c r="K543" s="1937"/>
      <c r="L543" s="1937"/>
      <c r="M543" s="1937"/>
      <c r="N543" s="1937"/>
      <c r="O543" s="1937"/>
      <c r="P543" s="1937"/>
      <c r="Q543" s="1937"/>
      <c r="R543" s="1938"/>
      <c r="S543" s="101">
        <v>1</v>
      </c>
    </row>
    <row r="544" spans="1:19" ht="35.1" customHeight="1">
      <c r="A544" s="3">
        <f>ROW(544:544)-SUM(S$1:S544)</f>
        <v>485</v>
      </c>
      <c r="B544" s="159" t="s">
        <v>6827</v>
      </c>
      <c r="C544" s="159"/>
      <c r="D544" s="329"/>
      <c r="E544" s="324"/>
      <c r="F544" s="325"/>
      <c r="G544" s="325"/>
      <c r="H544" s="325"/>
      <c r="I544" s="325"/>
      <c r="J544" s="325"/>
      <c r="K544" s="325"/>
      <c r="L544" s="325"/>
      <c r="M544" s="5" t="str">
        <f>INDEX([1]TDSheet!$S$14:$S$25000,MATCH($B544,[1]TDSheet!$B$14:$B$25000,0))</f>
        <v>Стекло Volvo B серия "EC145" | "EC210B" | "EC240B" | "EC250B" | "EC290B" | "EC300B" | "EC340B" | "EC360B" | "EC460B" | "EC480B" ветровое верхнее '2001-2015 (820*1036) (триплекс)</v>
      </c>
      <c r="N544" s="6"/>
      <c r="O544" s="68" t="s">
        <v>6828</v>
      </c>
      <c r="P544" s="6"/>
      <c r="Q544" s="53" t="str">
        <f>INDEX([1]TDSheet!$AV$14:$AV$25000,MATCH($B544,[1]TDSheet!$B$14:$B$25000,0))</f>
        <v>820*1036</v>
      </c>
      <c r="R544" s="427">
        <f>INDEX([1]TDSheet!$AY$14:$AY$25000,MATCH($B544,[1]TDSheet!$B$14:$B$25000,0))</f>
        <v>15100</v>
      </c>
      <c r="S544" s="101"/>
    </row>
    <row r="545" spans="1:19" ht="35.1" customHeight="1">
      <c r="A545" s="3">
        <f>ROW(545:545)-SUM(S$1:S545)</f>
        <v>486</v>
      </c>
      <c r="B545" s="159" t="s">
        <v>6829</v>
      </c>
      <c r="C545" s="159"/>
      <c r="D545" s="329"/>
      <c r="E545" s="324"/>
      <c r="F545" s="325"/>
      <c r="G545" s="325"/>
      <c r="H545" s="325"/>
      <c r="I545" s="325"/>
      <c r="J545" s="325"/>
      <c r="K545" s="325"/>
      <c r="L545" s="325"/>
      <c r="M545" s="5" t="str">
        <f>INDEX([1]TDSheet!$S$14:$S$25000,MATCH($B545,[1]TDSheet!$B$14:$B$25000,0))</f>
        <v>Стекло Volvo B серия "EC145" | "EC210B" | "EC240B" | "EC250B" | "EC290B" | "EC300B" | "EC340B" | "EC360B" | "EC460B" | "EC480B" ветровое нижнее '2001-2015 (862*406) (триплекс)</v>
      </c>
      <c r="N545" s="6"/>
      <c r="O545" s="68" t="s">
        <v>6828</v>
      </c>
      <c r="P545" s="6"/>
      <c r="Q545" s="53" t="str">
        <f>INDEX([1]TDSheet!$AV$14:$AV$25000,MATCH($B545,[1]TDSheet!$B$14:$B$25000,0))</f>
        <v>862*406</v>
      </c>
      <c r="R545" s="427">
        <f>INDEX([1]TDSheet!$AY$14:$AY$25000,MATCH($B545,[1]TDSheet!$B$14:$B$25000,0))</f>
        <v>11150</v>
      </c>
      <c r="S545" s="101"/>
    </row>
    <row r="546" spans="1:19" ht="17.25" customHeight="1">
      <c r="A546" s="3">
        <f>ROW(546:546)-SUM(S$1:S546)</f>
        <v>487</v>
      </c>
      <c r="B546" s="159" t="s">
        <v>4684</v>
      </c>
      <c r="C546" s="159"/>
      <c r="D546" s="270"/>
      <c r="E546" s="268"/>
      <c r="F546" s="269"/>
      <c r="G546" s="269"/>
      <c r="H546" s="269"/>
      <c r="I546" s="269"/>
      <c r="J546" s="269"/>
      <c r="K546" s="269"/>
      <c r="L546" s="269"/>
      <c r="M546" s="5" t="str">
        <f>INDEX([1]TDSheet!$S$14:$S$25000,MATCH($B546,[1]TDSheet!$B$14:$B$25000,0))</f>
        <v>Стекло Volvo "BL 61" | "BL 71" '2003-2012 ветровое ТЗ (без ЗП) (1200*1230) (триплекс)</v>
      </c>
      <c r="N546" s="6"/>
      <c r="O546" s="68" t="s">
        <v>4546</v>
      </c>
      <c r="P546" s="6" t="s">
        <v>3123</v>
      </c>
      <c r="Q546" s="53" t="str">
        <f>INDEX([1]TDSheet!$AV$14:$AV$25000,MATCH($B546,[1]TDSheet!$B$14:$B$25000,0))</f>
        <v>1200*1230</v>
      </c>
      <c r="R546" s="427">
        <f>INDEX([1]TDSheet!$AY$14:$AY$25000,MATCH($B546,[1]TDSheet!$B$14:$B$25000,0))</f>
        <v>14600</v>
      </c>
      <c r="S546" s="101"/>
    </row>
    <row r="547" spans="1:19" ht="17.25" customHeight="1">
      <c r="A547" s="3">
        <f>ROW(547:547)-SUM(S$1:S547)</f>
        <v>488</v>
      </c>
      <c r="B547" s="159" t="s">
        <v>4728</v>
      </c>
      <c r="C547" s="159"/>
      <c r="D547" s="270"/>
      <c r="E547" s="268"/>
      <c r="F547" s="269"/>
      <c r="G547" s="269"/>
      <c r="H547" s="269"/>
      <c r="I547" s="269"/>
      <c r="J547" s="269"/>
      <c r="K547" s="269"/>
      <c r="L547" s="269"/>
      <c r="M547" s="5" t="str">
        <f>INDEX([1]TDSheet!$S$14:$S$25000,MATCH($B547,[1]TDSheet!$B$14:$B$25000,0))</f>
        <v>Стекло Volvo "BL 61" | "BL 71" '2003-2012 боковое левое ТЗ (1149*833) (сталинит)</v>
      </c>
      <c r="N547" s="6"/>
      <c r="O547" s="68" t="s">
        <v>4546</v>
      </c>
      <c r="P547" s="6" t="s">
        <v>3123</v>
      </c>
      <c r="Q547" s="53" t="str">
        <f>INDEX([1]TDSheet!$AV$14:$AV$25000,MATCH($B547,[1]TDSheet!$B$14:$B$25000,0))</f>
        <v>1149*833</v>
      </c>
      <c r="R547" s="427">
        <f>INDEX([1]TDSheet!$AY$14:$AY$25000,MATCH($B547,[1]TDSheet!$B$14:$B$25000,0))</f>
        <v>13455</v>
      </c>
      <c r="S547" s="101"/>
    </row>
    <row r="548" spans="1:19" ht="17.25" customHeight="1">
      <c r="A548" s="3">
        <f>ROW(548:548)-SUM(S$1:S548)</f>
        <v>489</v>
      </c>
      <c r="B548" s="159" t="s">
        <v>4729</v>
      </c>
      <c r="C548" s="159"/>
      <c r="D548" s="270"/>
      <c r="E548" s="268"/>
      <c r="F548" s="269"/>
      <c r="G548" s="269"/>
      <c r="H548" s="269"/>
      <c r="I548" s="269"/>
      <c r="J548" s="269"/>
      <c r="K548" s="269"/>
      <c r="L548" s="269"/>
      <c r="M548" s="5" t="str">
        <f>INDEX([1]TDSheet!$S$14:$S$25000,MATCH($B548,[1]TDSheet!$B$14:$B$25000,0))</f>
        <v>Стекло Volvo "BL 61" | "BL 71" '2003-2012 боковое правое ТЗ (1149*833) (сталинит)</v>
      </c>
      <c r="N548" s="6"/>
      <c r="O548" s="68" t="s">
        <v>4546</v>
      </c>
      <c r="P548" s="6" t="s">
        <v>3123</v>
      </c>
      <c r="Q548" s="53" t="str">
        <f>INDEX([1]TDSheet!$AV$14:$AV$25000,MATCH($B548,[1]TDSheet!$B$14:$B$25000,0))</f>
        <v>1149*833</v>
      </c>
      <c r="R548" s="427">
        <f>INDEX([1]TDSheet!$AY$14:$AY$25000,MATCH($B548,[1]TDSheet!$B$14:$B$25000,0))</f>
        <v>13455</v>
      </c>
      <c r="S548" s="101"/>
    </row>
    <row r="549" spans="1:19" ht="17.25" customHeight="1">
      <c r="A549" s="3">
        <f>ROW(549:549)-SUM(S$1:S549)</f>
        <v>490</v>
      </c>
      <c r="B549" s="159" t="s">
        <v>4730</v>
      </c>
      <c r="C549" s="159"/>
      <c r="D549" s="270"/>
      <c r="E549" s="268"/>
      <c r="F549" s="269"/>
      <c r="G549" s="269"/>
      <c r="H549" s="269"/>
      <c r="I549" s="269"/>
      <c r="J549" s="269"/>
      <c r="K549" s="269"/>
      <c r="L549" s="269"/>
      <c r="M549" s="5" t="str">
        <f>INDEX([1]TDSheet!$S$14:$S$25000,MATCH($B549,[1]TDSheet!$B$14:$B$25000,0))</f>
        <v>Стекло Volvo "BL 61" | "BL 71" '2003-2012 двери левое ТЗ (1139*854) (сталинит)</v>
      </c>
      <c r="N549" s="6"/>
      <c r="O549" s="68" t="s">
        <v>4546</v>
      </c>
      <c r="P549" s="6" t="s">
        <v>3123</v>
      </c>
      <c r="Q549" s="53" t="str">
        <f>INDEX([1]TDSheet!$AV$14:$AV$25000,MATCH($B549,[1]TDSheet!$B$14:$B$25000,0))</f>
        <v>1139*854</v>
      </c>
      <c r="R549" s="427">
        <f>INDEX([1]TDSheet!$AY$14:$AY$25000,MATCH($B549,[1]TDSheet!$B$14:$B$25000,0))</f>
        <v>13455</v>
      </c>
      <c r="S549" s="101"/>
    </row>
    <row r="550" spans="1:19" ht="17.25" customHeight="1">
      <c r="A550" s="3">
        <f>ROW(550:550)-SUM(S$1:S550)</f>
        <v>491</v>
      </c>
      <c r="B550" s="159" t="s">
        <v>4731</v>
      </c>
      <c r="C550" s="159"/>
      <c r="D550" s="270"/>
      <c r="E550" s="268"/>
      <c r="F550" s="269"/>
      <c r="G550" s="269"/>
      <c r="H550" s="269"/>
      <c r="I550" s="269"/>
      <c r="J550" s="269"/>
      <c r="K550" s="269"/>
      <c r="L550" s="269"/>
      <c r="M550" s="5" t="str">
        <f>INDEX([1]TDSheet!$S$14:$S$25000,MATCH($B550,[1]TDSheet!$B$14:$B$25000,0))</f>
        <v>Стекло Volvo "BL 61" | "BL 71" '2003-2012 двери правое ТЗ (1139*854) (сталинит)</v>
      </c>
      <c r="N550" s="6"/>
      <c r="O550" s="68" t="s">
        <v>4546</v>
      </c>
      <c r="P550" s="6" t="s">
        <v>3123</v>
      </c>
      <c r="Q550" s="53" t="str">
        <f>INDEX([1]TDSheet!$AV$14:$AV$25000,MATCH($B550,[1]TDSheet!$B$14:$B$25000,0))</f>
        <v>1139*854</v>
      </c>
      <c r="R550" s="427">
        <f>INDEX([1]TDSheet!$AY$14:$AY$25000,MATCH($B550,[1]TDSheet!$B$14:$B$25000,0))</f>
        <v>13455</v>
      </c>
      <c r="S550" s="101"/>
    </row>
    <row r="551" spans="1:19" ht="17.25" customHeight="1">
      <c r="A551" s="3">
        <f>ROW(551:551)-SUM(S$1:S551)</f>
        <v>492</v>
      </c>
      <c r="B551" s="159" t="s">
        <v>6109</v>
      </c>
      <c r="C551" s="159"/>
      <c r="D551" s="329"/>
      <c r="E551" s="324"/>
      <c r="F551" s="325"/>
      <c r="G551" s="325"/>
      <c r="H551" s="325"/>
      <c r="I551" s="325"/>
      <c r="J551" s="325"/>
      <c r="K551" s="325"/>
      <c r="L551" s="325"/>
      <c r="M551" s="5" t="str">
        <f>INDEX([1]TDSheet!$S$14:$S$25000,MATCH($B551,[1]TDSheet!$B$14:$B$25000,0))</f>
        <v>Стекло Volvo "BL 61" | "BL 71" '2003-2012 двери нижнее левое ТЗ (2 отв) (735*366) (сталинит)</v>
      </c>
      <c r="N551" s="6"/>
      <c r="O551" s="68" t="s">
        <v>4546</v>
      </c>
      <c r="P551" s="6"/>
      <c r="Q551" s="53" t="str">
        <f>INDEX([1]TDSheet!$AV$14:$AV$25000,MATCH($B551,[1]TDSheet!$B$14:$B$25000,0))</f>
        <v>735*366</v>
      </c>
      <c r="R551" s="427">
        <f>INDEX([1]TDSheet!$AY$14:$AY$25000,MATCH($B551,[1]TDSheet!$B$14:$B$25000,0))</f>
        <v>5720</v>
      </c>
      <c r="S551" s="101"/>
    </row>
    <row r="552" spans="1:19" ht="17.25" customHeight="1">
      <c r="A552" s="3">
        <f>ROW(552:552)-SUM(S$1:S552)</f>
        <v>493</v>
      </c>
      <c r="B552" s="159" t="s">
        <v>6110</v>
      </c>
      <c r="C552" s="159"/>
      <c r="D552" s="329"/>
      <c r="E552" s="324"/>
      <c r="F552" s="325"/>
      <c r="G552" s="325"/>
      <c r="H552" s="325"/>
      <c r="I552" s="325"/>
      <c r="J552" s="325"/>
      <c r="K552" s="325"/>
      <c r="L552" s="325"/>
      <c r="M552" s="5" t="str">
        <f>INDEX([1]TDSheet!$S$14:$S$25000,MATCH($B552,[1]TDSheet!$B$14:$B$25000,0))</f>
        <v>Стекло Volvo "BL 61" | "BL 71" '2003-2012 двери нижнее правое ТЗ (2 отв) (735*366) (сталинит)</v>
      </c>
      <c r="N552" s="6"/>
      <c r="O552" s="68" t="s">
        <v>4546</v>
      </c>
      <c r="P552" s="6"/>
      <c r="Q552" s="53" t="str">
        <f>INDEX([1]TDSheet!$AV$14:$AV$25000,MATCH($B552,[1]TDSheet!$B$14:$B$25000,0))</f>
        <v>735*366</v>
      </c>
      <c r="R552" s="427">
        <f>INDEX([1]TDSheet!$AY$14:$AY$25000,MATCH($B552,[1]TDSheet!$B$14:$B$25000,0))</f>
        <v>5720</v>
      </c>
      <c r="S552" s="101"/>
    </row>
    <row r="553" spans="1:19" ht="17.25" customHeight="1">
      <c r="A553" s="3">
        <f>ROW(553:553)-SUM(S$1:S553)</f>
        <v>494</v>
      </c>
      <c r="B553" s="159" t="s">
        <v>4746</v>
      </c>
      <c r="C553" s="159"/>
      <c r="D553" s="270"/>
      <c r="E553" s="268"/>
      <c r="F553" s="269"/>
      <c r="G553" s="269"/>
      <c r="H553" s="269"/>
      <c r="I553" s="269"/>
      <c r="J553" s="269"/>
      <c r="K553" s="269"/>
      <c r="L553" s="269"/>
      <c r="M553" s="5" t="str">
        <f>INDEX([1]TDSheet!$S$14:$S$25000,MATCH($B553,[1]TDSheet!$B$14:$B$25000,0))</f>
        <v>Стекло Volvo "BL 61" | "BL 71" '2003-2012 заднее ТЗ (2 отв) (1304*849) (сталинит)</v>
      </c>
      <c r="N553" s="6"/>
      <c r="O553" s="68" t="s">
        <v>4546</v>
      </c>
      <c r="P553" s="6" t="s">
        <v>3123</v>
      </c>
      <c r="Q553" s="53" t="str">
        <f>INDEX([1]TDSheet!$AV$14:$AV$25000,MATCH($B553,[1]TDSheet!$B$14:$B$25000,0))</f>
        <v>1304*849</v>
      </c>
      <c r="R553" s="427">
        <f>INDEX([1]TDSheet!$AY$14:$AY$25000,MATCH($B553,[1]TDSheet!$B$14:$B$25000,0))</f>
        <v>13845</v>
      </c>
      <c r="S553" s="101"/>
    </row>
    <row r="554" spans="1:19" ht="17.25" customHeight="1">
      <c r="A554" s="3">
        <f>ROW(554:554)-SUM(S$1:S554)</f>
        <v>495</v>
      </c>
      <c r="B554" s="159" t="s">
        <v>4740</v>
      </c>
      <c r="C554" s="159"/>
      <c r="D554" s="270"/>
      <c r="E554" s="268"/>
      <c r="F554" s="269"/>
      <c r="G554" s="269"/>
      <c r="H554" s="269"/>
      <c r="I554" s="269"/>
      <c r="J554" s="269"/>
      <c r="K554" s="269"/>
      <c r="L554" s="269"/>
      <c r="M554" s="5" t="str">
        <f>INDEX([1]TDSheet!$S$14:$S$25000,MATCH($B554,[1]TDSheet!$B$14:$B$25000,0))</f>
        <v>Стекло Volvo "BL 61" | "BL 71" '2012- ветровое ТЗ (без ЗП) (1380*1040) (триплекс)</v>
      </c>
      <c r="N554" s="6"/>
      <c r="O554" s="68" t="s">
        <v>4515</v>
      </c>
      <c r="P554" s="6" t="s">
        <v>3123</v>
      </c>
      <c r="Q554" s="53" t="str">
        <f>INDEX([1]TDSheet!$AV$14:$AV$25000,MATCH($B554,[1]TDSheet!$B$14:$B$25000,0))</f>
        <v>1380*1040</v>
      </c>
      <c r="R554" s="427">
        <f>INDEX([1]TDSheet!$AY$14:$AY$25000,MATCH($B554,[1]TDSheet!$B$14:$B$25000,0))</f>
        <v>20600</v>
      </c>
      <c r="S554" s="101"/>
    </row>
    <row r="555" spans="1:19" ht="17.25" customHeight="1">
      <c r="A555" s="3">
        <f>ROW(555:555)-SUM(S$1:S555)</f>
        <v>496</v>
      </c>
      <c r="B555" s="159" t="s">
        <v>4732</v>
      </c>
      <c r="C555" s="159"/>
      <c r="D555" s="270"/>
      <c r="E555" s="268"/>
      <c r="F555" s="269"/>
      <c r="G555" s="269"/>
      <c r="H555" s="269"/>
      <c r="I555" s="269"/>
      <c r="J555" s="269"/>
      <c r="K555" s="269"/>
      <c r="L555" s="269"/>
      <c r="M555" s="5" t="str">
        <f>INDEX([1]TDSheet!$S$14:$S$25000,MATCH($B555,[1]TDSheet!$B$14:$B$25000,0))</f>
        <v>Стекло Volvo "BL 61" | "BL 71" '2012- боковое левое ТЗ (1119*835) (сталинит)</v>
      </c>
      <c r="N555" s="6"/>
      <c r="O555" s="68" t="s">
        <v>4515</v>
      </c>
      <c r="P555" s="6" t="s">
        <v>3123</v>
      </c>
      <c r="Q555" s="53" t="str">
        <f>INDEX([1]TDSheet!$AV$14:$AV$25000,MATCH($B555,[1]TDSheet!$B$14:$B$25000,0))</f>
        <v>1119*835</v>
      </c>
      <c r="R555" s="427">
        <f>INDEX([1]TDSheet!$AY$14:$AY$25000,MATCH($B555,[1]TDSheet!$B$14:$B$25000,0))</f>
        <v>13455</v>
      </c>
      <c r="S555" s="101"/>
    </row>
    <row r="556" spans="1:19" ht="17.25" customHeight="1">
      <c r="A556" s="3">
        <f>ROW(556:556)-SUM(S$1:S556)</f>
        <v>497</v>
      </c>
      <c r="B556" s="159" t="s">
        <v>4733</v>
      </c>
      <c r="C556" s="159"/>
      <c r="D556" s="270"/>
      <c r="E556" s="268"/>
      <c r="F556" s="269"/>
      <c r="G556" s="269"/>
      <c r="H556" s="269"/>
      <c r="I556" s="269"/>
      <c r="J556" s="269"/>
      <c r="K556" s="269"/>
      <c r="L556" s="269"/>
      <c r="M556" s="5" t="str">
        <f>INDEX([1]TDSheet!$S$14:$S$25000,MATCH($B556,[1]TDSheet!$B$14:$B$25000,0))</f>
        <v>Стекло Volvo "BL 61" | "BL 71" '2012- боковое правое ТЗ (1119*835) (сталинит)</v>
      </c>
      <c r="N556" s="6"/>
      <c r="O556" s="68" t="s">
        <v>4515</v>
      </c>
      <c r="P556" s="6" t="s">
        <v>3123</v>
      </c>
      <c r="Q556" s="53" t="str">
        <f>INDEX([1]TDSheet!$AV$14:$AV$25000,MATCH($B556,[1]TDSheet!$B$14:$B$25000,0))</f>
        <v>1119*835</v>
      </c>
      <c r="R556" s="427">
        <f>INDEX([1]TDSheet!$AY$14:$AY$25000,MATCH($B556,[1]TDSheet!$B$14:$B$25000,0))</f>
        <v>13455</v>
      </c>
      <c r="S556" s="101"/>
    </row>
    <row r="557" spans="1:19" ht="17.25" customHeight="1">
      <c r="A557" s="3">
        <f>ROW(557:557)-SUM(S$1:S557)</f>
        <v>498</v>
      </c>
      <c r="B557" s="159" t="s">
        <v>4734</v>
      </c>
      <c r="C557" s="159"/>
      <c r="D557" s="270"/>
      <c r="E557" s="268"/>
      <c r="F557" s="269"/>
      <c r="G557" s="269"/>
      <c r="H557" s="269"/>
      <c r="I557" s="269"/>
      <c r="J557" s="269"/>
      <c r="K557" s="269"/>
      <c r="L557" s="269"/>
      <c r="M557" s="5" t="str">
        <f>INDEX([1]TDSheet!$S$14:$S$25000,MATCH($B557,[1]TDSheet!$B$14:$B$25000,0))</f>
        <v>Стекло Volvo "BL 61" | "BL 71" '2012- двери левое ТЗ (1084*779) (сталинит)</v>
      </c>
      <c r="N557" s="6"/>
      <c r="O557" s="68" t="s">
        <v>4515</v>
      </c>
      <c r="P557" s="6" t="s">
        <v>3123</v>
      </c>
      <c r="Q557" s="53" t="str">
        <f>INDEX([1]TDSheet!$AV$14:$AV$25000,MATCH($B557,[1]TDSheet!$B$14:$B$25000,0))</f>
        <v>1084*779</v>
      </c>
      <c r="R557" s="427">
        <f>INDEX([1]TDSheet!$AY$14:$AY$25000,MATCH($B557,[1]TDSheet!$B$14:$B$25000,0))</f>
        <v>13455</v>
      </c>
      <c r="S557" s="101"/>
    </row>
    <row r="558" spans="1:19" ht="17.25" customHeight="1">
      <c r="A558" s="3">
        <f>ROW(558:558)-SUM(S$1:S558)</f>
        <v>499</v>
      </c>
      <c r="B558" s="159" t="s">
        <v>4735</v>
      </c>
      <c r="C558" s="159"/>
      <c r="D558" s="270"/>
      <c r="E558" s="268"/>
      <c r="F558" s="269"/>
      <c r="G558" s="269"/>
      <c r="H558" s="269"/>
      <c r="I558" s="269"/>
      <c r="J558" s="269"/>
      <c r="K558" s="269"/>
      <c r="L558" s="269"/>
      <c r="M558" s="5" t="str">
        <f>INDEX([1]TDSheet!$S$14:$S$25000,MATCH($B558,[1]TDSheet!$B$14:$B$25000,0))</f>
        <v>Стекло Volvo "BL 61" | "BL 71" '2012- двери правое ТЗ (1084*779) (сталинит)</v>
      </c>
      <c r="N558" s="6"/>
      <c r="O558" s="68" t="s">
        <v>4515</v>
      </c>
      <c r="P558" s="6" t="s">
        <v>3123</v>
      </c>
      <c r="Q558" s="53" t="str">
        <f>INDEX([1]TDSheet!$AV$14:$AV$25000,MATCH($B558,[1]TDSheet!$B$14:$B$25000,0))</f>
        <v>1084*779</v>
      </c>
      <c r="R558" s="427">
        <f>INDEX([1]TDSheet!$AY$14:$AY$25000,MATCH($B558,[1]TDSheet!$B$14:$B$25000,0))</f>
        <v>13455</v>
      </c>
      <c r="S558" s="101"/>
    </row>
    <row r="559" spans="1:19" ht="17.25" customHeight="1">
      <c r="A559" s="3">
        <f>ROW(559:559)-SUM(S$1:S559)</f>
        <v>500</v>
      </c>
      <c r="B559" s="159" t="s">
        <v>6237</v>
      </c>
      <c r="C559" s="159"/>
      <c r="D559" s="329"/>
      <c r="E559" s="324"/>
      <c r="F559" s="325"/>
      <c r="G559" s="325"/>
      <c r="H559" s="325"/>
      <c r="I559" s="325"/>
      <c r="J559" s="325"/>
      <c r="K559" s="325"/>
      <c r="L559" s="325"/>
      <c r="M559" s="5" t="str">
        <f>INDEX([1]TDSheet!$S$14:$S$25000,MATCH($B559,[1]TDSheet!$B$14:$B$25000,0))</f>
        <v>Стекло Volvo "BL 61" | "BL 71" '2012- двери нижнее левое ТЗ (689*445) (сталинит)</v>
      </c>
      <c r="N559" s="6"/>
      <c r="O559" s="68" t="s">
        <v>4515</v>
      </c>
      <c r="P559" s="6" t="s">
        <v>3123</v>
      </c>
      <c r="Q559" s="53" t="str">
        <f>INDEX([1]TDSheet!$AV$14:$AV$25000,MATCH($B559,[1]TDSheet!$B$14:$B$25000,0))</f>
        <v>689*445</v>
      </c>
      <c r="R559" s="427">
        <f>INDEX([1]TDSheet!$AY$14:$AY$25000,MATCH($B559,[1]TDSheet!$B$14:$B$25000,0))</f>
        <v>8450</v>
      </c>
      <c r="S559" s="101"/>
    </row>
    <row r="560" spans="1:19" ht="17.25" customHeight="1">
      <c r="A560" s="3">
        <f>ROW(560:560)-SUM(S$1:S560)</f>
        <v>501</v>
      </c>
      <c r="B560" s="159" t="s">
        <v>6238</v>
      </c>
      <c r="C560" s="159"/>
      <c r="D560" s="329"/>
      <c r="E560" s="324"/>
      <c r="F560" s="325"/>
      <c r="G560" s="325"/>
      <c r="H560" s="325"/>
      <c r="I560" s="325"/>
      <c r="J560" s="325"/>
      <c r="K560" s="325"/>
      <c r="L560" s="325"/>
      <c r="M560" s="5" t="str">
        <f>INDEX([1]TDSheet!$S$14:$S$25000,MATCH($B560,[1]TDSheet!$B$14:$B$25000,0))</f>
        <v>Стекло Volvo "BL 61" | "BL 71" '2012- двери нижнее правое ТЗ (689*445) (сталинит)</v>
      </c>
      <c r="N560" s="6"/>
      <c r="O560" s="68" t="s">
        <v>4515</v>
      </c>
      <c r="P560" s="6" t="s">
        <v>3123</v>
      </c>
      <c r="Q560" s="53" t="str">
        <f>INDEX([1]TDSheet!$AV$14:$AV$25000,MATCH($B560,[1]TDSheet!$B$14:$B$25000,0))</f>
        <v>689*445</v>
      </c>
      <c r="R560" s="427">
        <f>INDEX([1]TDSheet!$AY$14:$AY$25000,MATCH($B560,[1]TDSheet!$B$14:$B$25000,0))</f>
        <v>8450</v>
      </c>
      <c r="S560" s="101"/>
    </row>
    <row r="561" spans="1:19" ht="17.25" customHeight="1">
      <c r="A561" s="3">
        <f>ROW(561:561)-SUM(S$1:S561)</f>
        <v>502</v>
      </c>
      <c r="B561" s="159" t="s">
        <v>5063</v>
      </c>
      <c r="C561" s="159"/>
      <c r="D561" s="270"/>
      <c r="E561" s="268"/>
      <c r="F561" s="269"/>
      <c r="G561" s="269"/>
      <c r="H561" s="269"/>
      <c r="I561" s="269"/>
      <c r="J561" s="269"/>
      <c r="K561" s="269"/>
      <c r="L561" s="269"/>
      <c r="M561" s="5" t="str">
        <f>INDEX([1]TDSheet!$S$14:$S$25000,MATCH($B561,[1]TDSheet!$B$14:$B$25000,0))</f>
        <v>Стекло Volvo "BL 61" | "BL 71" '2012- заднее ТЗ (1363*977) (сталинит)</v>
      </c>
      <c r="N561" s="6"/>
      <c r="O561" s="68" t="s">
        <v>4515</v>
      </c>
      <c r="P561" s="6" t="s">
        <v>3123</v>
      </c>
      <c r="Q561" s="53" t="str">
        <f>INDEX([1]TDSheet!$AV$14:$AV$25000,MATCH($B561,[1]TDSheet!$B$14:$B$25000,0))</f>
        <v>1363*977</v>
      </c>
      <c r="R561" s="427">
        <f>INDEX([1]TDSheet!$AY$14:$AY$25000,MATCH($B561,[1]TDSheet!$B$14:$B$25000,0))</f>
        <v>19500</v>
      </c>
      <c r="S561" s="101"/>
    </row>
    <row r="562" spans="1:19" ht="17.25" customHeight="1">
      <c r="A562" s="3">
        <f>ROW(562:562)-SUM(S$1:S562)</f>
        <v>503</v>
      </c>
      <c r="B562" s="159" t="s">
        <v>7244</v>
      </c>
      <c r="C562" s="159"/>
      <c r="D562" s="329"/>
      <c r="E562" s="324"/>
      <c r="F562" s="325"/>
      <c r="G562" s="325"/>
      <c r="H562" s="325"/>
      <c r="I562" s="325"/>
      <c r="J562" s="325"/>
      <c r="K562" s="325"/>
      <c r="L562" s="325"/>
      <c r="M562" s="5" t="str">
        <f>INDEX([1]TDSheet!$S$14:$S$25000,MATCH($B562,[1]TDSheet!$B$14:$B$25000,0))</f>
        <v>Стекло Volvo "EW 180 D" боковое правое  (1632*1247) (сталинит)</v>
      </c>
      <c r="N562" s="6"/>
      <c r="O562" s="68"/>
      <c r="P562" s="6" t="s">
        <v>3123</v>
      </c>
      <c r="Q562" s="53" t="str">
        <f>INDEX([1]TDSheet!$AV$14:$AV$25000,MATCH($B562,[1]TDSheet!$B$14:$B$25000,0))</f>
        <v>1632*1247</v>
      </c>
      <c r="R562" s="428">
        <f>INDEX([1]TDSheet!$AY$14:$AY$25000,MATCH($B562,[1]TDSheet!$B$14:$B$25000,0))</f>
        <v>19500</v>
      </c>
      <c r="S562" s="101"/>
    </row>
    <row r="563" spans="1:19" ht="17.25" customHeight="1">
      <c r="A563" s="3">
        <f>ROW(563:563)-SUM(S$1:S563)</f>
        <v>504</v>
      </c>
      <c r="B563" s="159" t="s">
        <v>7259</v>
      </c>
      <c r="C563" s="159"/>
      <c r="D563" s="329"/>
      <c r="E563" s="324"/>
      <c r="F563" s="325"/>
      <c r="G563" s="325"/>
      <c r="H563" s="325"/>
      <c r="I563" s="325"/>
      <c r="J563" s="325"/>
      <c r="K563" s="325"/>
      <c r="L563" s="325"/>
      <c r="M563" s="5" t="str">
        <f>INDEX([1]TDSheet!$S$14:$S$25000,MATCH($B563,[1]TDSheet!$B$14:$B$25000,0))</f>
        <v>Стекло Volvo "EW 180 D" ветровое верхнее ТЗ (1061*801) (триплекс)</v>
      </c>
      <c r="N563" s="6"/>
      <c r="O563" s="68"/>
      <c r="P563" s="6"/>
      <c r="Q563" s="53" t="str">
        <f>INDEX([1]TDSheet!$AV$14:$AV$25000,MATCH($B563,[1]TDSheet!$B$14:$B$25000,0))</f>
        <v>1061*801</v>
      </c>
      <c r="R563" s="428">
        <f>INDEX([1]TDSheet!$AY$14:$AY$25000,MATCH($B563,[1]TDSheet!$B$14:$B$25000,0))</f>
        <v>12500</v>
      </c>
      <c r="S563" s="101"/>
    </row>
    <row r="564" spans="1:19" ht="17.25" customHeight="1">
      <c r="A564" s="3">
        <f>ROW(564:564)-SUM(S$1:S564)</f>
        <v>505</v>
      </c>
      <c r="B564" s="159" t="s">
        <v>7291</v>
      </c>
      <c r="C564" s="159"/>
      <c r="D564" s="329"/>
      <c r="E564" s="324"/>
      <c r="F564" s="325"/>
      <c r="G564" s="325"/>
      <c r="H564" s="325"/>
      <c r="I564" s="325"/>
      <c r="J564" s="325"/>
      <c r="K564" s="325"/>
      <c r="L564" s="325"/>
      <c r="M564" s="5" t="str">
        <f>INDEX([1]TDSheet!$S$14:$S$25000,MATCH($B564,[1]TDSheet!$B$14:$B$25000,0))</f>
        <v>Стекло Volvo "L120C" ветровое центральное ТЗ (1231*1069) (триплекс)</v>
      </c>
      <c r="N564" s="6"/>
      <c r="O564" s="68"/>
      <c r="P564" s="6" t="s">
        <v>3123</v>
      </c>
      <c r="Q564" s="53" t="str">
        <f>INDEX([1]TDSheet!$AV$14:$AV$25000,MATCH($B564,[1]TDSheet!$B$14:$B$25000,0))</f>
        <v>1231*1069</v>
      </c>
      <c r="R564" s="428">
        <f>INDEX([1]TDSheet!$AY$14:$AY$25000,MATCH($B564,[1]TDSheet!$B$14:$B$25000,0))</f>
        <v>16500</v>
      </c>
      <c r="S564" s="101"/>
    </row>
    <row r="565" spans="1:19" ht="17.25" customHeight="1">
      <c r="A565" s="3">
        <f>ROW(565:565)-SUM(S$1:S565)</f>
        <v>506</v>
      </c>
      <c r="B565" s="159" t="s">
        <v>7296</v>
      </c>
      <c r="C565" s="159"/>
      <c r="D565" s="329"/>
      <c r="E565" s="324"/>
      <c r="F565" s="325"/>
      <c r="G565" s="325"/>
      <c r="H565" s="325"/>
      <c r="I565" s="325"/>
      <c r="J565" s="325"/>
      <c r="K565" s="325"/>
      <c r="L565" s="325"/>
      <c r="M565" s="5" t="str">
        <f>INDEX([1]TDSheet!$S$14:$S$25000,MATCH($B565,[1]TDSheet!$B$14:$B$25000,0))</f>
        <v>Стекло Volvo "L120F" ветровое ТЗ (1196*1131) (триплекс)</v>
      </c>
      <c r="N565" s="6"/>
      <c r="O565" s="68"/>
      <c r="P565" s="6" t="s">
        <v>3123</v>
      </c>
      <c r="Q565" s="53" t="str">
        <f>INDEX([1]TDSheet!$AV$14:$AV$25000,MATCH($B565,[1]TDSheet!$B$14:$B$25000,0))</f>
        <v>1196*1131</v>
      </c>
      <c r="R565" s="428">
        <f>INDEX([1]TDSheet!$AY$14:$AY$25000,MATCH($B565,[1]TDSheet!$B$14:$B$25000,0))</f>
        <v>16500</v>
      </c>
      <c r="S565" s="101"/>
    </row>
    <row r="566" spans="1:19" ht="17.25" customHeight="1">
      <c r="A566" s="1936" t="s">
        <v>7242</v>
      </c>
      <c r="B566" s="1937"/>
      <c r="C566" s="1937"/>
      <c r="D566" s="1937"/>
      <c r="E566" s="1937"/>
      <c r="F566" s="1937"/>
      <c r="G566" s="1937"/>
      <c r="H566" s="1937"/>
      <c r="I566" s="1937"/>
      <c r="J566" s="1937"/>
      <c r="K566" s="1937"/>
      <c r="L566" s="1937"/>
      <c r="M566" s="1937"/>
      <c r="N566" s="1937"/>
      <c r="O566" s="1937"/>
      <c r="P566" s="1937"/>
      <c r="Q566" s="1937"/>
      <c r="R566" s="1938"/>
      <c r="S566" s="101">
        <v>1</v>
      </c>
    </row>
    <row r="567" spans="1:19" ht="17.25" customHeight="1">
      <c r="A567" s="3">
        <f>ROW(567:567)-SUM(S$1:S567)</f>
        <v>507</v>
      </c>
      <c r="B567" s="159" t="s">
        <v>8331</v>
      </c>
      <c r="C567" s="159"/>
      <c r="D567" s="329"/>
      <c r="E567" s="324"/>
      <c r="F567" s="325"/>
      <c r="G567" s="325"/>
      <c r="H567" s="325"/>
      <c r="I567" s="325"/>
      <c r="J567" s="325"/>
      <c r="K567" s="325"/>
      <c r="L567" s="325"/>
      <c r="M567" s="5" t="str">
        <f>INDEX([1]TDSheet!$S$14:$S$25000,MATCH($B567,[1]TDSheet!$B$14:$B$25000,0))</f>
        <v>Стекло автокран XCMG "QY" ветровое ТЗ (2177*798) (триплекс)</v>
      </c>
      <c r="N567" s="6"/>
      <c r="O567" s="68"/>
      <c r="P567" s="6"/>
      <c r="Q567" s="53" t="str">
        <f>INDEX([1]TDSheet!$AV$14:$AV$25000,MATCH($B567,[1]TDSheet!$B$14:$B$25000,0))</f>
        <v>2177*798</v>
      </c>
      <c r="R567" s="428">
        <f>INDEX([1]TDSheet!$AY$14:$AY$25000,MATCH($B567,[1]TDSheet!$B$14:$B$25000,0))</f>
        <v>32000</v>
      </c>
      <c r="S567" s="101"/>
    </row>
    <row r="568" spans="1:19" ht="17.25" customHeight="1">
      <c r="A568" s="3">
        <f>ROW(568:568)-SUM(S$1:S568)</f>
        <v>508</v>
      </c>
      <c r="B568" s="159" t="s">
        <v>8757</v>
      </c>
      <c r="C568" s="159"/>
      <c r="D568" s="329"/>
      <c r="E568" s="324"/>
      <c r="F568" s="325"/>
      <c r="G568" s="325"/>
      <c r="H568" s="325"/>
      <c r="I568" s="325"/>
      <c r="J568" s="325"/>
      <c r="K568" s="325"/>
      <c r="L568" s="325"/>
      <c r="M568" s="5" t="str">
        <f>INDEX([1]TDSheet!$S$14:$S$25000,MATCH($B568,[1]TDSheet!$B$14:$B$25000,0))</f>
        <v>стекло автокран XCMG "QY" опускное двери левое / правое (841*692) (сталинит)</v>
      </c>
      <c r="N568" s="6"/>
      <c r="O568" s="68"/>
      <c r="P568" s="6"/>
      <c r="Q568" s="53" t="str">
        <f>INDEX([1]TDSheet!$AV$14:$AV$25000,MATCH($B568,[1]TDSheet!$B$14:$B$25000,0))</f>
        <v>841*692</v>
      </c>
      <c r="R568" s="428">
        <f>INDEX([1]TDSheet!$AY$14:$AY$25000,MATCH($B568,[1]TDSheet!$B$14:$B$25000,0))</f>
        <v>7000</v>
      </c>
      <c r="S568" s="101"/>
    </row>
    <row r="569" spans="1:19" ht="17.25" customHeight="1">
      <c r="A569" s="3">
        <f>ROW(569:569)-SUM(S$1:S569)</f>
        <v>509</v>
      </c>
      <c r="B569" s="159" t="s">
        <v>8466</v>
      </c>
      <c r="C569" s="159"/>
      <c r="D569" s="329"/>
      <c r="E569" s="324"/>
      <c r="F569" s="325"/>
      <c r="G569" s="325"/>
      <c r="H569" s="325"/>
      <c r="I569" s="325"/>
      <c r="J569" s="325"/>
      <c r="K569" s="325"/>
      <c r="L569" s="325"/>
      <c r="M569" s="5" t="str">
        <f>INDEX([1]TDSheet!$S$14:$S$25000,MATCH($B569,[1]TDSheet!$B$14:$B$25000,0))</f>
        <v>стекло грейдер XCMG "GR215A" боковое верхнее левое ТЗ (600*1080) (сталинит)</v>
      </c>
      <c r="N569" s="6"/>
      <c r="O569" s="68"/>
      <c r="P569" s="6" t="s">
        <v>3123</v>
      </c>
      <c r="Q569" s="53" t="str">
        <f>INDEX([1]TDSheet!$AV$14:$AV$25000,MATCH($B569,[1]TDSheet!$B$14:$B$25000,0))</f>
        <v>600*1080</v>
      </c>
      <c r="R569" s="428">
        <f>INDEX([1]TDSheet!$AY$14:$AY$25000,MATCH($B569,[1]TDSheet!$B$14:$B$25000,0))</f>
        <v>8500</v>
      </c>
      <c r="S569" s="101"/>
    </row>
    <row r="570" spans="1:19" ht="17.25" customHeight="1">
      <c r="A570" s="3">
        <f>ROW(570:570)-SUM(S$1:S570)</f>
        <v>510</v>
      </c>
      <c r="B570" s="159" t="s">
        <v>8467</v>
      </c>
      <c r="C570" s="159"/>
      <c r="D570" s="329"/>
      <c r="E570" s="324"/>
      <c r="F570" s="325"/>
      <c r="G570" s="325"/>
      <c r="H570" s="325"/>
      <c r="I570" s="325"/>
      <c r="J570" s="325"/>
      <c r="K570" s="325"/>
      <c r="L570" s="325"/>
      <c r="M570" s="5" t="str">
        <f>INDEX([1]TDSheet!$S$14:$S$25000,MATCH($B570,[1]TDSheet!$B$14:$B$25000,0))</f>
        <v>стекло грейдер XCMG "GR215A" боковое нижнее левое ТЗ (600*285) (сталинит)</v>
      </c>
      <c r="N570" s="6"/>
      <c r="O570" s="68"/>
      <c r="P570" s="6" t="s">
        <v>3123</v>
      </c>
      <c r="Q570" s="53" t="str">
        <f>INDEX([1]TDSheet!$AV$14:$AV$25000,MATCH($B570,[1]TDSheet!$B$14:$B$25000,0))</f>
        <v>600*285</v>
      </c>
      <c r="R570" s="428">
        <f>INDEX([1]TDSheet!$AY$14:$AY$25000,MATCH($B570,[1]TDSheet!$B$14:$B$25000,0))</f>
        <v>6950</v>
      </c>
      <c r="S570" s="101"/>
    </row>
    <row r="571" spans="1:19" ht="17.25" customHeight="1">
      <c r="A571" s="3">
        <f>ROW(571:571)-SUM(S$1:S571)</f>
        <v>511</v>
      </c>
      <c r="B571" s="159" t="s">
        <v>8468</v>
      </c>
      <c r="C571" s="159"/>
      <c r="D571" s="329"/>
      <c r="E571" s="324"/>
      <c r="F571" s="325"/>
      <c r="G571" s="325"/>
      <c r="H571" s="325"/>
      <c r="I571" s="325"/>
      <c r="J571" s="325"/>
      <c r="K571" s="325"/>
      <c r="L571" s="325"/>
      <c r="M571" s="5" t="str">
        <f>INDEX([1]TDSheet!$S$14:$S$25000,MATCH($B571,[1]TDSheet!$B$14:$B$25000,0))</f>
        <v>стекло грейдер XCMG "GR215A" боковое правое ТЗ (600*1410) (сталинит)</v>
      </c>
      <c r="N571" s="6"/>
      <c r="O571" s="68"/>
      <c r="P571" s="6" t="s">
        <v>3123</v>
      </c>
      <c r="Q571" s="53" t="str">
        <f>INDEX([1]TDSheet!$AV$14:$AV$25000,MATCH($B571,[1]TDSheet!$B$14:$B$25000,0))</f>
        <v>600*1410</v>
      </c>
      <c r="R571" s="428">
        <f>INDEX([1]TDSheet!$AY$14:$AY$25000,MATCH($B571,[1]TDSheet!$B$14:$B$25000,0))</f>
        <v>9600</v>
      </c>
      <c r="S571" s="101"/>
    </row>
    <row r="572" spans="1:19" ht="17.25" customHeight="1">
      <c r="A572" s="3">
        <f>ROW(572:572)-SUM(S$1:S572)</f>
        <v>512</v>
      </c>
      <c r="B572" s="159" t="s">
        <v>8469</v>
      </c>
      <c r="C572" s="159"/>
      <c r="D572" s="329"/>
      <c r="E572" s="324"/>
      <c r="F572" s="325"/>
      <c r="G572" s="325"/>
      <c r="H572" s="325"/>
      <c r="I572" s="325"/>
      <c r="J572" s="325"/>
      <c r="K572" s="325"/>
      <c r="L572" s="325"/>
      <c r="M572" s="5" t="str">
        <f>INDEX([1]TDSheet!$S$14:$S$25000,MATCH($B572,[1]TDSheet!$B$14:$B$25000,0))</f>
        <v>стекло грейдер XCMG "GR215A" ветровое верхнее ТЗ (4 отв)(996*970) (сталинит)</v>
      </c>
      <c r="N572" s="6"/>
      <c r="O572" s="68"/>
      <c r="P572" s="6" t="s">
        <v>3123</v>
      </c>
      <c r="Q572" s="53" t="str">
        <f>INDEX([1]TDSheet!$AV$14:$AV$25000,MATCH($B572,[1]TDSheet!$B$14:$B$25000,0))</f>
        <v>996*970</v>
      </c>
      <c r="R572" s="428">
        <f>INDEX([1]TDSheet!$AY$14:$AY$25000,MATCH($B572,[1]TDSheet!$B$14:$B$25000,0))</f>
        <v>9600</v>
      </c>
      <c r="S572" s="101"/>
    </row>
    <row r="573" spans="1:19" ht="17.25" customHeight="1">
      <c r="A573" s="3">
        <f>ROW(573:573)-SUM(S$1:S573)</f>
        <v>513</v>
      </c>
      <c r="B573" s="159" t="s">
        <v>8470</v>
      </c>
      <c r="C573" s="159"/>
      <c r="D573" s="329"/>
      <c r="E573" s="324"/>
      <c r="F573" s="325"/>
      <c r="G573" s="325"/>
      <c r="H573" s="325"/>
      <c r="I573" s="325"/>
      <c r="J573" s="325"/>
      <c r="K573" s="325"/>
      <c r="L573" s="325"/>
      <c r="M573" s="5" t="str">
        <f>INDEX([1]TDSheet!$S$14:$S$25000,MATCH($B573,[1]TDSheet!$B$14:$B$25000,0))</f>
        <v>стекло грейдер XCMG "GR215A" ветровое нижнее ТЗ (4 отв) (1024*610) (сталинит)</v>
      </c>
      <c r="N573" s="6"/>
      <c r="O573" s="68"/>
      <c r="P573" s="6" t="s">
        <v>3123</v>
      </c>
      <c r="Q573" s="53" t="str">
        <f>INDEX([1]TDSheet!$AV$14:$AV$25000,MATCH($B573,[1]TDSheet!$B$14:$B$25000,0))</f>
        <v>1024*610</v>
      </c>
      <c r="R573" s="428">
        <f>INDEX([1]TDSheet!$AY$14:$AY$25000,MATCH($B573,[1]TDSheet!$B$14:$B$25000,0))</f>
        <v>9000</v>
      </c>
      <c r="S573" s="101"/>
    </row>
    <row r="574" spans="1:19" ht="17.25" customHeight="1">
      <c r="A574" s="3">
        <f>ROW(574:574)-SUM(S$1:S574)</f>
        <v>514</v>
      </c>
      <c r="B574" s="159" t="s">
        <v>8471</v>
      </c>
      <c r="C574" s="159"/>
      <c r="D574" s="329"/>
      <c r="E574" s="324"/>
      <c r="F574" s="325"/>
      <c r="G574" s="325"/>
      <c r="H574" s="325"/>
      <c r="I574" s="325"/>
      <c r="J574" s="325"/>
      <c r="K574" s="325"/>
      <c r="L574" s="325"/>
      <c r="M574" s="5" t="str">
        <f>INDEX([1]TDSheet!$S$14:$S$25000,MATCH($B574,[1]TDSheet!$B$14:$B$25000,0))</f>
        <v>стекло грейдер XCMG "GR215A" двери левое ТЗ (1444*897) (сталинит)</v>
      </c>
      <c r="N574" s="6"/>
      <c r="O574" s="68"/>
      <c r="P574" s="6" t="s">
        <v>3123</v>
      </c>
      <c r="Q574" s="53" t="str">
        <f>INDEX([1]TDSheet!$AV$14:$AV$25000,MATCH($B574,[1]TDSheet!$B$14:$B$25000,0))</f>
        <v>1444*897</v>
      </c>
      <c r="R574" s="428">
        <f>INDEX([1]TDSheet!$AY$14:$AY$25000,MATCH($B574,[1]TDSheet!$B$14:$B$25000,0))</f>
        <v>10500</v>
      </c>
      <c r="S574" s="101"/>
    </row>
    <row r="575" spans="1:19" ht="17.25" customHeight="1">
      <c r="A575" s="3">
        <f>ROW(575:575)-SUM(S$1:S575)</f>
        <v>515</v>
      </c>
      <c r="B575" s="159" t="s">
        <v>8472</v>
      </c>
      <c r="C575" s="159"/>
      <c r="D575" s="329"/>
      <c r="E575" s="324"/>
      <c r="F575" s="325"/>
      <c r="G575" s="325"/>
      <c r="H575" s="325"/>
      <c r="I575" s="325"/>
      <c r="J575" s="325"/>
      <c r="K575" s="325"/>
      <c r="L575" s="325"/>
      <c r="M575" s="5" t="str">
        <f>INDEX([1]TDSheet!$S$14:$S$25000,MATCH($B575,[1]TDSheet!$B$14:$B$25000,0))</f>
        <v>стекло грейдер XCMG "GR215A" двери правое ТЗ (1444*897) (сталинит)</v>
      </c>
      <c r="N575" s="6"/>
      <c r="O575" s="68"/>
      <c r="P575" s="6" t="s">
        <v>3123</v>
      </c>
      <c r="Q575" s="53" t="str">
        <f>INDEX([1]TDSheet!$AV$14:$AV$25000,MATCH($B575,[1]TDSheet!$B$14:$B$25000,0))</f>
        <v>1444*897</v>
      </c>
      <c r="R575" s="428">
        <f>INDEX([1]TDSheet!$AY$14:$AY$25000,MATCH($B575,[1]TDSheet!$B$14:$B$25000,0))</f>
        <v>10500</v>
      </c>
      <c r="S575" s="101"/>
    </row>
    <row r="576" spans="1:19" ht="17.25" customHeight="1">
      <c r="A576" s="3">
        <f>ROW(576:576)-SUM(S$1:S576)</f>
        <v>516</v>
      </c>
      <c r="B576" s="159" t="s">
        <v>8473</v>
      </c>
      <c r="C576" s="159"/>
      <c r="D576" s="329"/>
      <c r="E576" s="324"/>
      <c r="F576" s="325"/>
      <c r="G576" s="325"/>
      <c r="H576" s="325"/>
      <c r="I576" s="325"/>
      <c r="J576" s="325"/>
      <c r="K576" s="325"/>
      <c r="L576" s="325"/>
      <c r="M576" s="5" t="str">
        <f>INDEX([1]TDSheet!$S$14:$S$25000,MATCH($B576,[1]TDSheet!$B$14:$B$25000,0))</f>
        <v>стекло грейдер XCMG "GR215A" заднее ТЗ (1320*750) (сталинит)</v>
      </c>
      <c r="N576" s="6"/>
      <c r="O576" s="68"/>
      <c r="P576" s="6" t="s">
        <v>3123</v>
      </c>
      <c r="Q576" s="53" t="str">
        <f>INDEX([1]TDSheet!$AV$14:$AV$25000,MATCH($B576,[1]TDSheet!$B$14:$B$25000,0))</f>
        <v>1320*750</v>
      </c>
      <c r="R576" s="428">
        <f>INDEX([1]TDSheet!$AY$14:$AY$25000,MATCH($B576,[1]TDSheet!$B$14:$B$25000,0))</f>
        <v>9300</v>
      </c>
      <c r="S576" s="101"/>
    </row>
    <row r="577" spans="1:19" ht="17.25" customHeight="1">
      <c r="A577" s="3">
        <f>ROW(577:577)-SUM(S$1:S577)</f>
        <v>517</v>
      </c>
      <c r="B577" s="159" t="s">
        <v>7265</v>
      </c>
      <c r="C577" s="159"/>
      <c r="D577" s="329"/>
      <c r="E577" s="324"/>
      <c r="F577" s="325"/>
      <c r="G577" s="325"/>
      <c r="H577" s="325"/>
      <c r="I577" s="325"/>
      <c r="J577" s="325"/>
      <c r="K577" s="325"/>
      <c r="L577" s="325"/>
      <c r="M577" s="5" t="str">
        <f>INDEX([1]TDSheet!$S$14:$S$25000,MATCH($B577,[1]TDSheet!$B$14:$B$25000,0))</f>
        <v>стекло каток XCMG "XCMG XS 143" боковое заднее левое ТЗ (300*748) (сталинит)</v>
      </c>
      <c r="N577" s="6"/>
      <c r="O577" s="68"/>
      <c r="P577" s="6" t="s">
        <v>3123</v>
      </c>
      <c r="Q577" s="53" t="str">
        <f>INDEX([1]TDSheet!$AV$14:$AV$25000,MATCH($B577,[1]TDSheet!$B$14:$B$25000,0))</f>
        <v>300*748</v>
      </c>
      <c r="R577" s="428">
        <f>INDEX([1]TDSheet!$AY$14:$AY$25000,MATCH($B577,[1]TDSheet!$B$14:$B$25000,0))</f>
        <v>7540</v>
      </c>
      <c r="S577" s="101"/>
    </row>
    <row r="578" spans="1:19" ht="17.25" customHeight="1">
      <c r="A578" s="3">
        <f>ROW(578:578)-SUM(S$1:S605)</f>
        <v>518</v>
      </c>
      <c r="B578" s="159" t="s">
        <v>7266</v>
      </c>
      <c r="C578" s="159"/>
      <c r="D578" s="329"/>
      <c r="E578" s="324"/>
      <c r="F578" s="325"/>
      <c r="G578" s="325"/>
      <c r="H578" s="325"/>
      <c r="I578" s="325"/>
      <c r="J578" s="325"/>
      <c r="K578" s="325"/>
      <c r="L578" s="325"/>
      <c r="M578" s="5" t="str">
        <f>INDEX([1]TDSheet!$S$14:$S$25000,MATCH($B578,[1]TDSheet!$B$14:$B$25000,0))</f>
        <v>стекло каток XCMG "XCMG XS 143" боковое заднее правое ТЗ (300*748) (сталинит)</v>
      </c>
      <c r="N578" s="6"/>
      <c r="O578" s="68"/>
      <c r="P578" s="6" t="s">
        <v>3123</v>
      </c>
      <c r="Q578" s="53" t="str">
        <f>INDEX([1]TDSheet!$AV$14:$AV$25000,MATCH($B578,[1]TDSheet!$B$14:$B$25000,0))</f>
        <v>300*748</v>
      </c>
      <c r="R578" s="428">
        <f>INDEX([1]TDSheet!$AY$14:$AY$25000,MATCH($B578,[1]TDSheet!$B$14:$B$25000,0))</f>
        <v>7540</v>
      </c>
      <c r="S578" s="101"/>
    </row>
    <row r="579" spans="1:19" ht="17.25" customHeight="1">
      <c r="A579" s="3">
        <f>ROW(579:579)-SUM(S$1:S579)</f>
        <v>519</v>
      </c>
      <c r="B579" s="159" t="s">
        <v>7267</v>
      </c>
      <c r="C579" s="159"/>
      <c r="D579" s="329"/>
      <c r="E579" s="324"/>
      <c r="F579" s="325"/>
      <c r="G579" s="325"/>
      <c r="H579" s="325"/>
      <c r="I579" s="325"/>
      <c r="J579" s="325"/>
      <c r="K579" s="325"/>
      <c r="L579" s="325"/>
      <c r="M579" s="5" t="str">
        <f>INDEX([1]TDSheet!$S$14:$S$25000,MATCH($B579,[1]TDSheet!$B$14:$B$25000,0))</f>
        <v>стекло каток XCMG "XCMG XS 143" двери верхнее заднее левое ТЗ (218*787) (сталинит)</v>
      </c>
      <c r="N579" s="6"/>
      <c r="O579" s="68"/>
      <c r="P579" s="6" t="s">
        <v>3123</v>
      </c>
      <c r="Q579" s="53" t="str">
        <f>INDEX([1]TDSheet!$AV$14:$AV$25000,MATCH($B579,[1]TDSheet!$B$14:$B$25000,0))</f>
        <v>218*787</v>
      </c>
      <c r="R579" s="428">
        <f>INDEX([1]TDSheet!$AY$14:$AY$25000,MATCH($B579,[1]TDSheet!$B$14:$B$25000,0))</f>
        <v>7670</v>
      </c>
      <c r="S579" s="101"/>
    </row>
    <row r="580" spans="1:19" ht="17.25" customHeight="1">
      <c r="A580" s="3">
        <f>ROW(580:580)-SUM(S$1:S580)</f>
        <v>520</v>
      </c>
      <c r="B580" s="159" t="s">
        <v>7268</v>
      </c>
      <c r="C580" s="159"/>
      <c r="D580" s="329"/>
      <c r="E580" s="324"/>
      <c r="F580" s="325"/>
      <c r="G580" s="325"/>
      <c r="H580" s="325"/>
      <c r="I580" s="325"/>
      <c r="J580" s="325"/>
      <c r="K580" s="325"/>
      <c r="L580" s="325"/>
      <c r="M580" s="5" t="str">
        <f>INDEX([1]TDSheet!$S$14:$S$25000,MATCH($B580,[1]TDSheet!$B$14:$B$25000,0))</f>
        <v>стекло каток XCMG "XCMG XS 143" двери верхнее заднее правое ТЗ (218*787) (сталинит)</v>
      </c>
      <c r="N580" s="6"/>
      <c r="O580" s="68"/>
      <c r="P580" s="6" t="s">
        <v>3123</v>
      </c>
      <c r="Q580" s="53" t="str">
        <f>INDEX([1]TDSheet!$AV$14:$AV$25000,MATCH($B580,[1]TDSheet!$B$14:$B$25000,0))</f>
        <v>218*787</v>
      </c>
      <c r="R580" s="428">
        <f>INDEX([1]TDSheet!$AY$14:$AY$25000,MATCH($B580,[1]TDSheet!$B$14:$B$25000,0))</f>
        <v>7670</v>
      </c>
      <c r="S580" s="101"/>
    </row>
    <row r="581" spans="1:19" ht="17.25" customHeight="1">
      <c r="A581" s="3">
        <f>ROW(581:581)-SUM(S$1:S581)</f>
        <v>521</v>
      </c>
      <c r="B581" s="159" t="s">
        <v>7269</v>
      </c>
      <c r="C581" s="159"/>
      <c r="D581" s="329"/>
      <c r="E581" s="324"/>
      <c r="F581" s="325"/>
      <c r="G581" s="325"/>
      <c r="H581" s="325"/>
      <c r="I581" s="325"/>
      <c r="J581" s="325"/>
      <c r="K581" s="325"/>
      <c r="L581" s="325"/>
      <c r="M581" s="5" t="str">
        <f>INDEX([1]TDSheet!$S$14:$S$25000,MATCH($B581,[1]TDSheet!$B$14:$B$25000,0))</f>
        <v>стекло каток XCMG "XCMG XS 143" двери нижнее левое ТЗ (632*475) (сталинит)</v>
      </c>
      <c r="N581" s="6"/>
      <c r="O581" s="68"/>
      <c r="P581" s="6" t="s">
        <v>3123</v>
      </c>
      <c r="Q581" s="53" t="str">
        <f>INDEX([1]TDSheet!$AV$14:$AV$25000,MATCH($B581,[1]TDSheet!$B$14:$B$25000,0))</f>
        <v>632*475</v>
      </c>
      <c r="R581" s="428">
        <f>INDEX([1]TDSheet!$AY$14:$AY$25000,MATCH($B581,[1]TDSheet!$B$14:$B$25000,0))</f>
        <v>6760</v>
      </c>
      <c r="S581" s="101"/>
    </row>
    <row r="582" spans="1:19" ht="17.25" customHeight="1">
      <c r="A582" s="3">
        <f>ROW(582:582)-SUM(S$1:S582)</f>
        <v>522</v>
      </c>
      <c r="B582" s="159" t="s">
        <v>7270</v>
      </c>
      <c r="C582" s="159"/>
      <c r="D582" s="329"/>
      <c r="E582" s="324"/>
      <c r="F582" s="325"/>
      <c r="G582" s="325"/>
      <c r="H582" s="325"/>
      <c r="I582" s="325"/>
      <c r="J582" s="325"/>
      <c r="K582" s="325"/>
      <c r="L582" s="325"/>
      <c r="M582" s="5" t="str">
        <f>INDEX([1]TDSheet!$S$14:$S$25000,MATCH($B582,[1]TDSheet!$B$14:$B$25000,0))</f>
        <v>стекло каток XCMG "XCMG XS 143" двери нижнее правое ТЗ (632*475) (сталинит)</v>
      </c>
      <c r="N582" s="6"/>
      <c r="O582" s="68"/>
      <c r="P582" s="6" t="s">
        <v>3123</v>
      </c>
      <c r="Q582" s="53" t="str">
        <f>INDEX([1]TDSheet!$AV$14:$AV$25000,MATCH($B582,[1]TDSheet!$B$14:$B$25000,0))</f>
        <v>632*475</v>
      </c>
      <c r="R582" s="428">
        <f>INDEX([1]TDSheet!$AY$14:$AY$25000,MATCH($B582,[1]TDSheet!$B$14:$B$25000,0))</f>
        <v>6760</v>
      </c>
      <c r="S582" s="101"/>
    </row>
    <row r="583" spans="1:19" ht="17.25" customHeight="1">
      <c r="A583" s="3">
        <f>ROW(583:583)-SUM(S$1:S583)</f>
        <v>523</v>
      </c>
      <c r="B583" s="159" t="s">
        <v>7271</v>
      </c>
      <c r="C583" s="159"/>
      <c r="D583" s="329"/>
      <c r="E583" s="324"/>
      <c r="F583" s="325"/>
      <c r="G583" s="325"/>
      <c r="H583" s="325"/>
      <c r="I583" s="325"/>
      <c r="J583" s="325"/>
      <c r="K583" s="325"/>
      <c r="L583" s="325"/>
      <c r="M583" s="5" t="str">
        <f>INDEX([1]TDSheet!$S$14:$S$25000,MATCH($B583,[1]TDSheet!$B$14:$B$25000,0))</f>
        <v>стекло каток XCMG "XCMG XS 143" заднее ТЗ (4 отв) (1355*706) (сталинит)</v>
      </c>
      <c r="N583" s="6"/>
      <c r="O583" s="68"/>
      <c r="P583" s="6" t="s">
        <v>3123</v>
      </c>
      <c r="Q583" s="53" t="str">
        <f>INDEX([1]TDSheet!$AV$14:$AV$25000,MATCH($B583,[1]TDSheet!$B$14:$B$25000,0))</f>
        <v>1355*706</v>
      </c>
      <c r="R583" s="428">
        <f>INDEX([1]TDSheet!$AY$14:$AY$25000,MATCH($B583,[1]TDSheet!$B$14:$B$25000,0))</f>
        <v>10270</v>
      </c>
      <c r="S583" s="101"/>
    </row>
    <row r="584" spans="1:19" ht="17.25" customHeight="1">
      <c r="A584" s="3">
        <f>ROW(584:584)-SUM(S$1:S584)</f>
        <v>524</v>
      </c>
      <c r="B584" s="159" t="s">
        <v>7276</v>
      </c>
      <c r="C584" s="159"/>
      <c r="D584" s="329"/>
      <c r="E584" s="324"/>
      <c r="F584" s="325"/>
      <c r="G584" s="325"/>
      <c r="H584" s="325"/>
      <c r="I584" s="325"/>
      <c r="J584" s="325"/>
      <c r="K584" s="325"/>
      <c r="L584" s="325"/>
      <c r="M584" s="5" t="str">
        <f>INDEX([1]TDSheet!$S$14:$S$25000,MATCH($B584,[1]TDSheet!$B$14:$B$25000,0))</f>
        <v>стекло каток XCMG "XCMG XS 143" ветровое ТЗ (4 отв) (1386*1211) (сталинит)</v>
      </c>
      <c r="N584" s="6"/>
      <c r="O584" s="68"/>
      <c r="P584" s="6" t="s">
        <v>3123</v>
      </c>
      <c r="Q584" s="53" t="str">
        <f>INDEX([1]TDSheet!$AV$14:$AV$25000,MATCH($B584,[1]TDSheet!$B$14:$B$25000,0))</f>
        <v>1386*1211</v>
      </c>
      <c r="R584" s="428">
        <f>INDEX([1]TDSheet!$AY$14:$AY$25000,MATCH($B584,[1]TDSheet!$B$14:$B$25000,0))</f>
        <v>15340</v>
      </c>
      <c r="S584" s="101"/>
    </row>
    <row r="585" spans="1:19" ht="17.25" customHeight="1">
      <c r="A585" s="3">
        <f>ROW(585:585)-SUM(S$1:S585)</f>
        <v>525</v>
      </c>
      <c r="B585" s="159" t="s">
        <v>7272</v>
      </c>
      <c r="C585" s="159"/>
      <c r="D585" s="329"/>
      <c r="E585" s="324"/>
      <c r="F585" s="325"/>
      <c r="G585" s="325"/>
      <c r="H585" s="325"/>
      <c r="I585" s="325"/>
      <c r="J585" s="325"/>
      <c r="K585" s="325"/>
      <c r="L585" s="325"/>
      <c r="M585" s="5" t="str">
        <f>INDEX([1]TDSheet!$S$14:$S$25000,MATCH($B585,[1]TDSheet!$B$14:$B$25000,0))</f>
        <v>стекло каток XCMG "XCMG XS 143" ветровое левое ТЗ (2 отв) (422*1353) (сталинит)</v>
      </c>
      <c r="N585" s="6"/>
      <c r="O585" s="68"/>
      <c r="P585" s="6" t="s">
        <v>3123</v>
      </c>
      <c r="Q585" s="53" t="str">
        <f>INDEX([1]TDSheet!$AV$14:$AV$25000,MATCH($B585,[1]TDSheet!$B$14:$B$25000,0))</f>
        <v>632*475</v>
      </c>
      <c r="R585" s="428">
        <f>INDEX([1]TDSheet!$AY$14:$AY$25000,MATCH($B585,[1]TDSheet!$B$14:$B$25000,0))</f>
        <v>9880</v>
      </c>
      <c r="S585" s="101"/>
    </row>
    <row r="586" spans="1:19" ht="17.25" customHeight="1">
      <c r="A586" s="3">
        <f>ROW(586:586)-SUM(S$1:S586)</f>
        <v>526</v>
      </c>
      <c r="B586" s="159" t="s">
        <v>7273</v>
      </c>
      <c r="C586" s="159"/>
      <c r="D586" s="329"/>
      <c r="E586" s="324"/>
      <c r="F586" s="325"/>
      <c r="G586" s="325"/>
      <c r="H586" s="325"/>
      <c r="I586" s="325"/>
      <c r="J586" s="325"/>
      <c r="K586" s="325"/>
      <c r="L586" s="325"/>
      <c r="M586" s="5" t="str">
        <f>INDEX([1]TDSheet!$S$14:$S$25000,MATCH($B586,[1]TDSheet!$B$14:$B$25000,0))</f>
        <v>стекло каток XCMG "XCMG XS 143" ветровое правое ТЗ (2 отв) (422*1353) (сталинит)</v>
      </c>
      <c r="N586" s="6"/>
      <c r="O586" s="68"/>
      <c r="P586" s="6" t="s">
        <v>3123</v>
      </c>
      <c r="Q586" s="53" t="str">
        <f>INDEX([1]TDSheet!$AV$14:$AV$25000,MATCH($B586,[1]TDSheet!$B$14:$B$25000,0))</f>
        <v>632*475</v>
      </c>
      <c r="R586" s="428">
        <f>INDEX([1]TDSheet!$AY$14:$AY$25000,MATCH($B586,[1]TDSheet!$B$14:$B$25000,0))</f>
        <v>9880</v>
      </c>
      <c r="S586" s="101"/>
    </row>
    <row r="587" spans="1:19" ht="17.25" customHeight="1">
      <c r="A587" s="3">
        <f>ROW(587:587)-SUM(S$1:S587)</f>
        <v>527</v>
      </c>
      <c r="B587" s="159" t="s">
        <v>7274</v>
      </c>
      <c r="C587" s="159"/>
      <c r="D587" s="329"/>
      <c r="E587" s="324"/>
      <c r="F587" s="325"/>
      <c r="G587" s="325"/>
      <c r="H587" s="325"/>
      <c r="I587" s="325"/>
      <c r="J587" s="325"/>
      <c r="K587" s="325"/>
      <c r="L587" s="325"/>
      <c r="M587" s="5" t="str">
        <f>INDEX([1]TDSheet!$S$14:$S$25000,MATCH($B587,[1]TDSheet!$B$14:$B$25000,0))</f>
        <v>стекло каток XCMG "XCMG XS 143" форточка верхняя левая ТЗ (5 отв) (423*922) (сталинит)</v>
      </c>
      <c r="N587" s="6"/>
      <c r="O587" s="68"/>
      <c r="P587" s="6" t="s">
        <v>3123</v>
      </c>
      <c r="Q587" s="53" t="str">
        <f>INDEX([1]TDSheet!$AV$14:$AV$25000,MATCH($B587,[1]TDSheet!$B$14:$B$25000,0))</f>
        <v>423*922</v>
      </c>
      <c r="R587" s="428">
        <f>INDEX([1]TDSheet!$AY$14:$AY$25000,MATCH($B587,[1]TDSheet!$B$14:$B$25000,0))</f>
        <v>8060</v>
      </c>
      <c r="S587" s="101"/>
    </row>
    <row r="588" spans="1:19" ht="17.25" customHeight="1">
      <c r="A588" s="3">
        <f>ROW(588:588)-SUM(S$1:S588)</f>
        <v>528</v>
      </c>
      <c r="B588" s="159" t="s">
        <v>7275</v>
      </c>
      <c r="C588" s="159"/>
      <c r="D588" s="329"/>
      <c r="E588" s="324"/>
      <c r="F588" s="325"/>
      <c r="G588" s="325"/>
      <c r="H588" s="325"/>
      <c r="I588" s="325"/>
      <c r="J588" s="325"/>
      <c r="K588" s="325"/>
      <c r="L588" s="325"/>
      <c r="M588" s="5" t="str">
        <f>INDEX([1]TDSheet!$S$14:$S$25000,MATCH($B588,[1]TDSheet!$B$14:$B$25000,0))</f>
        <v>стекло каток XCMG "XCMG XS 143" форточка верхняя правая ТЗ (5 отв) (423*922) (сталинит)</v>
      </c>
      <c r="N588" s="6"/>
      <c r="O588" s="68"/>
      <c r="P588" s="6" t="s">
        <v>3123</v>
      </c>
      <c r="Q588" s="53" t="str">
        <f>INDEX([1]TDSheet!$AV$14:$AV$25000,MATCH($B588,[1]TDSheet!$B$14:$B$25000,0))</f>
        <v>423*922</v>
      </c>
      <c r="R588" s="428">
        <f>INDEX([1]TDSheet!$AY$14:$AY$25000,MATCH($B588,[1]TDSheet!$B$14:$B$25000,0))</f>
        <v>8060</v>
      </c>
      <c r="S588" s="101"/>
    </row>
    <row r="589" spans="1:19" ht="17.25" customHeight="1">
      <c r="A589" s="3">
        <f>ROW(589:589)-SUM(S$1:S589)</f>
        <v>529</v>
      </c>
      <c r="B589" s="159" t="s">
        <v>7230</v>
      </c>
      <c r="C589" s="159"/>
      <c r="D589" s="329"/>
      <c r="E589" s="324"/>
      <c r="F589" s="325"/>
      <c r="G589" s="325"/>
      <c r="H589" s="325"/>
      <c r="I589" s="325"/>
      <c r="J589" s="325"/>
      <c r="K589" s="325"/>
      <c r="L589" s="325"/>
      <c r="M589" s="5" t="str">
        <f>INDEX([1]TDSheet!$S$14:$S$25000,MATCH($B589,[1]TDSheet!$B$14:$B$25000,0))</f>
        <v>стекло фронтальный погрузчик XCMG "LW 330 FN" боковое заднее левое ТЗ (350*898) (сталинит)</v>
      </c>
      <c r="N589" s="6"/>
      <c r="O589" s="68"/>
      <c r="P589" s="6" t="s">
        <v>3123</v>
      </c>
      <c r="Q589" s="53" t="str">
        <f>INDEX([1]TDSheet!$AV$14:$AV$25000,MATCH($B589,[1]TDSheet!$B$14:$B$25000,0))</f>
        <v>350*898</v>
      </c>
      <c r="R589" s="428">
        <f>INDEX([1]TDSheet!$AY$14:$AY$25000,MATCH($B589,[1]TDSheet!$B$14:$B$25000,0))</f>
        <v>7150</v>
      </c>
      <c r="S589" s="101"/>
    </row>
    <row r="590" spans="1:19" ht="17.25" customHeight="1">
      <c r="A590" s="3">
        <f>ROW(590:590)-SUM(S$1:S590)</f>
        <v>530</v>
      </c>
      <c r="B590" s="159" t="s">
        <v>7240</v>
      </c>
      <c r="C590" s="159"/>
      <c r="D590" s="329"/>
      <c r="E590" s="324"/>
      <c r="F590" s="325"/>
      <c r="G590" s="325"/>
      <c r="H590" s="325"/>
      <c r="I590" s="325"/>
      <c r="J590" s="325"/>
      <c r="K590" s="325"/>
      <c r="L590" s="325"/>
      <c r="M590" s="5" t="str">
        <f>INDEX([1]TDSheet!$S$14:$S$25000,MATCH($B590,[1]TDSheet!$B$14:$B$25000,0))</f>
        <v>стекло фронтальный погрузчик XCMG "LW 330 FN" боковое заднее правое ТЗ (350*898) (сталинит)</v>
      </c>
      <c r="N590" s="6"/>
      <c r="O590" s="68"/>
      <c r="P590" s="6" t="s">
        <v>3123</v>
      </c>
      <c r="Q590" s="53" t="str">
        <f>INDEX([1]TDSheet!$AV$14:$AV$25000,MATCH($B590,[1]TDSheet!$B$14:$B$25000,0))</f>
        <v>350*898</v>
      </c>
      <c r="R590" s="428">
        <f>INDEX([1]TDSheet!$AY$14:$AY$25000,MATCH($B590,[1]TDSheet!$B$14:$B$25000,0))</f>
        <v>6370</v>
      </c>
      <c r="S590" s="101"/>
    </row>
    <row r="591" spans="1:19" ht="17.25" customHeight="1">
      <c r="A591" s="3">
        <f>ROW(591:591)-SUM(S$1:S591)</f>
        <v>531</v>
      </c>
      <c r="B591" s="159" t="s">
        <v>7237</v>
      </c>
      <c r="C591" s="159"/>
      <c r="D591" s="329"/>
      <c r="E591" s="324"/>
      <c r="F591" s="325"/>
      <c r="G591" s="325"/>
      <c r="H591" s="325"/>
      <c r="I591" s="325"/>
      <c r="J591" s="325"/>
      <c r="K591" s="325"/>
      <c r="L591" s="325"/>
      <c r="M591" s="5" t="str">
        <f>INDEX([1]TDSheet!$S$14:$S$25000,MATCH($B591,[1]TDSheet!$B$14:$B$25000,0))</f>
        <v>стекло фронтальный погрузчик XCMG "LW 330 FN" боковое распашное правое ТЗ (585*898) (сталинит)</v>
      </c>
      <c r="N591" s="6"/>
      <c r="O591" s="68"/>
      <c r="P591" s="6" t="s">
        <v>3123</v>
      </c>
      <c r="Q591" s="53" t="str">
        <f>INDEX([1]TDSheet!$AV$14:$AV$25000,MATCH($B591,[1]TDSheet!$B$14:$B$25000,0))</f>
        <v>585*898</v>
      </c>
      <c r="R591" s="428">
        <f>INDEX([1]TDSheet!$AY$14:$AY$25000,MATCH($B591,[1]TDSheet!$B$14:$B$25000,0))</f>
        <v>7150</v>
      </c>
      <c r="S591" s="101"/>
    </row>
    <row r="592" spans="1:19" ht="17.25" customHeight="1">
      <c r="A592" s="3">
        <f>ROW(592:592)-SUM(S$1:S592)</f>
        <v>532</v>
      </c>
      <c r="B592" s="159" t="s">
        <v>7231</v>
      </c>
      <c r="C592" s="159"/>
      <c r="D592" s="329"/>
      <c r="E592" s="324"/>
      <c r="F592" s="325"/>
      <c r="G592" s="325"/>
      <c r="H592" s="325"/>
      <c r="I592" s="325"/>
      <c r="J592" s="325"/>
      <c r="K592" s="325"/>
      <c r="L592" s="325"/>
      <c r="M592" s="5" t="str">
        <f>INDEX([1]TDSheet!$S$14:$S$25000,MATCH($B592,[1]TDSheet!$B$14:$B$25000,0))</f>
        <v>стекло фронтальный погрузчик XCMG "LW 330 FN" двери верхнее ТЗ (979*587) (сталинит)</v>
      </c>
      <c r="N592" s="6"/>
      <c r="O592" s="68"/>
      <c r="P592" s="6" t="s">
        <v>3123</v>
      </c>
      <c r="Q592" s="53" t="str">
        <f>INDEX([1]TDSheet!$AV$14:$AV$25000,MATCH($B592,[1]TDSheet!$B$14:$B$25000,0))</f>
        <v>979*587</v>
      </c>
      <c r="R592" s="428">
        <f>INDEX([1]TDSheet!$AY$14:$AY$25000,MATCH($B592,[1]TDSheet!$B$14:$B$25000,0))</f>
        <v>7540</v>
      </c>
      <c r="S592" s="101"/>
    </row>
    <row r="593" spans="1:19" ht="17.25" customHeight="1">
      <c r="A593" s="3">
        <f>ROW(593:593)-SUM(S$1:S593)</f>
        <v>533</v>
      </c>
      <c r="B593" s="159" t="s">
        <v>7232</v>
      </c>
      <c r="C593" s="159"/>
      <c r="D593" s="329"/>
      <c r="E593" s="324"/>
      <c r="F593" s="325"/>
      <c r="G593" s="325"/>
      <c r="H593" s="325"/>
      <c r="I593" s="325"/>
      <c r="J593" s="325"/>
      <c r="K593" s="325"/>
      <c r="L593" s="325"/>
      <c r="M593" s="5" t="str">
        <f>INDEX([1]TDSheet!$S$14:$S$25000,MATCH($B593,[1]TDSheet!$B$14:$B$25000,0))</f>
        <v>стекло фронтальный погрузчик XCMG "LW 330 FN" двери нижнее ТЗ (586*609) (сталинит)</v>
      </c>
      <c r="N593" s="6"/>
      <c r="O593" s="68"/>
      <c r="P593" s="6" t="s">
        <v>3123</v>
      </c>
      <c r="Q593" s="53" t="str">
        <f>INDEX([1]TDSheet!$AV$14:$AV$25000,MATCH($B593,[1]TDSheet!$B$14:$B$25000,0))</f>
        <v>586*609</v>
      </c>
      <c r="R593" s="428">
        <f>INDEX([1]TDSheet!$AY$14:$AY$25000,MATCH($B593,[1]TDSheet!$B$14:$B$25000,0))</f>
        <v>7280</v>
      </c>
      <c r="S593" s="101"/>
    </row>
    <row r="594" spans="1:19" ht="17.25" customHeight="1">
      <c r="A594" s="3">
        <f>ROW(594:594)-SUM(S$1:S594)</f>
        <v>534</v>
      </c>
      <c r="B594" s="159" t="s">
        <v>7233</v>
      </c>
      <c r="C594" s="159"/>
      <c r="D594" s="329"/>
      <c r="E594" s="324"/>
      <c r="F594" s="325"/>
      <c r="G594" s="325"/>
      <c r="H594" s="325"/>
      <c r="I594" s="325"/>
      <c r="J594" s="325"/>
      <c r="K594" s="325"/>
      <c r="L594" s="325"/>
      <c r="M594" s="5" t="str">
        <f>INDEX([1]TDSheet!$S$14:$S$25000,MATCH($B594,[1]TDSheet!$B$14:$B$25000,0))</f>
        <v>стекло фронтальный погрузчик XCMG "LW 330 FN" заднее ТЗ (3 отв) (1327*900) (сталинит)</v>
      </c>
      <c r="N594" s="6"/>
      <c r="O594" s="68"/>
      <c r="P594" s="6" t="s">
        <v>3123</v>
      </c>
      <c r="Q594" s="53" t="str">
        <f>INDEX([1]TDSheet!$AV$14:$AV$25000,MATCH($B594,[1]TDSheet!$B$14:$B$25000,0))</f>
        <v>1327*900</v>
      </c>
      <c r="R594" s="428">
        <f>INDEX([1]TDSheet!$AY$14:$AY$25000,MATCH($B594,[1]TDSheet!$B$14:$B$25000,0))</f>
        <v>7540</v>
      </c>
      <c r="S594" s="101"/>
    </row>
    <row r="595" spans="1:19" ht="17.25" customHeight="1">
      <c r="A595" s="3">
        <f>ROW(595:595)-SUM(S$1:S595)</f>
        <v>535</v>
      </c>
      <c r="B595" s="159" t="s">
        <v>7238</v>
      </c>
      <c r="C595" s="159"/>
      <c r="D595" s="329"/>
      <c r="E595" s="324"/>
      <c r="F595" s="325"/>
      <c r="G595" s="325"/>
      <c r="H595" s="325"/>
      <c r="I595" s="325"/>
      <c r="J595" s="325"/>
      <c r="K595" s="325"/>
      <c r="L595" s="325"/>
      <c r="M595" s="5" t="str">
        <f>INDEX([1]TDSheet!$S$14:$S$25000,MATCH($B595,[1]TDSheet!$B$14:$B$25000,0))</f>
        <v>стекло фронтальный погрузчик XCMG "LW 330 FN" ветровое левое ТЗ (582*1503) (сталинит)</v>
      </c>
      <c r="N595" s="6"/>
      <c r="O595" s="68"/>
      <c r="P595" s="6" t="s">
        <v>3123</v>
      </c>
      <c r="Q595" s="53" t="str">
        <f>INDEX([1]TDSheet!$AV$14:$AV$25000,MATCH($B595,[1]TDSheet!$B$14:$B$25000,0))</f>
        <v>582*1503</v>
      </c>
      <c r="R595" s="428">
        <f>INDEX([1]TDSheet!$AY$14:$AY$25000,MATCH($B595,[1]TDSheet!$B$14:$B$25000,0))</f>
        <v>6760</v>
      </c>
      <c r="S595" s="101"/>
    </row>
    <row r="596" spans="1:19" ht="17.25" customHeight="1">
      <c r="A596" s="3">
        <f>ROW(596:596)-SUM(S$1:S596)</f>
        <v>536</v>
      </c>
      <c r="B596" s="159" t="s">
        <v>7239</v>
      </c>
      <c r="C596" s="159"/>
      <c r="D596" s="329"/>
      <c r="E596" s="324"/>
      <c r="F596" s="325"/>
      <c r="G596" s="325"/>
      <c r="H596" s="325"/>
      <c r="I596" s="325"/>
      <c r="J596" s="325"/>
      <c r="K596" s="325"/>
      <c r="L596" s="325"/>
      <c r="M596" s="5" t="str">
        <f>INDEX([1]TDSheet!$S$14:$S$25000,MATCH($B596,[1]TDSheet!$B$14:$B$25000,0))</f>
        <v>стекло фронтальный погрузчик XCMG "LW 330 FN" ветровое правое ТЗ (582*1503) (сталинит)</v>
      </c>
      <c r="N596" s="6"/>
      <c r="O596" s="68"/>
      <c r="P596" s="6" t="s">
        <v>3123</v>
      </c>
      <c r="Q596" s="53" t="str">
        <f>INDEX([1]TDSheet!$AV$14:$AV$25000,MATCH($B596,[1]TDSheet!$B$14:$B$25000,0))</f>
        <v>582*1503</v>
      </c>
      <c r="R596" s="428">
        <f>INDEX([1]TDSheet!$AY$14:$AY$25000,MATCH($B596,[1]TDSheet!$B$14:$B$25000,0))</f>
        <v>6760</v>
      </c>
      <c r="S596" s="101"/>
    </row>
    <row r="597" spans="1:19" ht="17.25" customHeight="1">
      <c r="A597" s="3">
        <f>ROW(597:597)-SUM(S$1:S597)</f>
        <v>537</v>
      </c>
      <c r="B597" s="159" t="s">
        <v>7241</v>
      </c>
      <c r="C597" s="159"/>
      <c r="D597" s="329"/>
      <c r="E597" s="324"/>
      <c r="F597" s="325"/>
      <c r="G597" s="325"/>
      <c r="H597" s="325"/>
      <c r="I597" s="325"/>
      <c r="J597" s="325"/>
      <c r="K597" s="325"/>
      <c r="L597" s="325"/>
      <c r="M597" s="5" t="str">
        <f>INDEX([1]TDSheet!$S$14:$S$25000,MATCH($B597,[1]TDSheet!$B$14:$B$25000,0))</f>
        <v>стекло фронтальный погрузчик XCMG "LW 330 FN" ветровое центральное ТЗ (1023*1141) (сталинит)</v>
      </c>
      <c r="N597" s="6"/>
      <c r="O597" s="68"/>
      <c r="P597" s="6" t="s">
        <v>3123</v>
      </c>
      <c r="Q597" s="53" t="str">
        <f>INDEX([1]TDSheet!$AV$14:$AV$25000,MATCH($B597,[1]TDSheet!$B$14:$B$25000,0))</f>
        <v>1023*1141</v>
      </c>
      <c r="R597" s="428">
        <f>INDEX([1]TDSheet!$AY$14:$AY$25000,MATCH($B597,[1]TDSheet!$B$14:$B$25000,0))</f>
        <v>8580</v>
      </c>
      <c r="S597" s="101"/>
    </row>
    <row r="598" spans="1:19" ht="17.25" customHeight="1">
      <c r="A598" s="3">
        <f>ROW(598:598)-SUM(S$1:S598)</f>
        <v>538</v>
      </c>
      <c r="B598" s="159" t="s">
        <v>7592</v>
      </c>
      <c r="C598" s="159"/>
      <c r="D598" s="329"/>
      <c r="E598" s="324"/>
      <c r="F598" s="325"/>
      <c r="G598" s="325"/>
      <c r="H598" s="325"/>
      <c r="I598" s="325"/>
      <c r="J598" s="325"/>
      <c r="K598" s="325"/>
      <c r="L598" s="325"/>
      <c r="M598" s="5" t="str">
        <f>INDEX([1]TDSheet!$S$14:$S$25000,MATCH($B598,[1]TDSheet!$B$14:$B$25000,0))</f>
        <v>стекло экскаватор XCMG "XE210WB" боковое левое (за дверью) ТЗ (518*1119) (сталинит)</v>
      </c>
      <c r="N598" s="6"/>
      <c r="O598" s="68"/>
      <c r="P598" s="6" t="s">
        <v>3123</v>
      </c>
      <c r="Q598" s="53" t="str">
        <f>INDEX([1]TDSheet!$AV$14:$AV$25000,MATCH($B598,[1]TDSheet!$B$14:$B$25000,0))</f>
        <v>518*1119</v>
      </c>
      <c r="R598" s="428">
        <f>INDEX([1]TDSheet!$AY$14:$AY$25000,MATCH($B598,[1]TDSheet!$B$14:$B$25000,0))</f>
        <v>8450</v>
      </c>
      <c r="S598" s="101"/>
    </row>
    <row r="599" spans="1:19" ht="17.25" customHeight="1">
      <c r="A599" s="3">
        <f>ROW(599:599)-SUM(S$1:S599)</f>
        <v>539</v>
      </c>
      <c r="B599" s="159" t="s">
        <v>7253</v>
      </c>
      <c r="C599" s="159"/>
      <c r="D599" s="329"/>
      <c r="E599" s="324"/>
      <c r="F599" s="325"/>
      <c r="G599" s="325"/>
      <c r="H599" s="325"/>
      <c r="I599" s="325"/>
      <c r="J599" s="325"/>
      <c r="K599" s="325"/>
      <c r="L599" s="325"/>
      <c r="M599" s="5" t="str">
        <f>INDEX([1]TDSheet!$S$14:$S$25000,MATCH($B599,[1]TDSheet!$B$14:$B$25000,0))</f>
        <v>стекло экскаватор XCMG "XE210WB" боковое правое (возле стрелы) ТЗ (1583*1340) (сталинит)</v>
      </c>
      <c r="N599" s="6"/>
      <c r="O599" s="68"/>
      <c r="P599" s="6" t="s">
        <v>3123</v>
      </c>
      <c r="Q599" s="53" t="str">
        <f>INDEX([1]TDSheet!$AV$14:$AV$25000,MATCH($B599,[1]TDSheet!$B$14:$B$25000,0))</f>
        <v>1583*1340</v>
      </c>
      <c r="R599" s="428">
        <f>INDEX([1]TDSheet!$AY$14:$AY$25000,MATCH($B599,[1]TDSheet!$B$14:$B$25000,0))</f>
        <v>12610</v>
      </c>
      <c r="S599" s="101"/>
    </row>
    <row r="600" spans="1:19" ht="17.25" customHeight="1">
      <c r="A600" s="3">
        <f>ROW(600:600)-SUM(S$1:S600)</f>
        <v>540</v>
      </c>
      <c r="B600" s="159" t="s">
        <v>7256</v>
      </c>
      <c r="C600" s="159"/>
      <c r="D600" s="329"/>
      <c r="E600" s="324"/>
      <c r="F600" s="325"/>
      <c r="G600" s="325"/>
      <c r="H600" s="325"/>
      <c r="I600" s="325"/>
      <c r="J600" s="325"/>
      <c r="K600" s="325"/>
      <c r="L600" s="325"/>
      <c r="M600" s="5" t="str">
        <f>INDEX([1]TDSheet!$S$14:$S$25000,MATCH($B600,[1]TDSheet!$B$14:$B$25000,0))</f>
        <v>стекло экскаватор XCMG "XE210WB" ветровое верхнее ТЗ (820*1050) (сталинит)</v>
      </c>
      <c r="N600" s="6"/>
      <c r="O600" s="68"/>
      <c r="P600" s="6" t="s">
        <v>3123</v>
      </c>
      <c r="Q600" s="53" t="str">
        <f>INDEX([1]TDSheet!$AV$14:$AV$25000,MATCH($B600,[1]TDSheet!$B$14:$B$25000,0))</f>
        <v>820*1050</v>
      </c>
      <c r="R600" s="428">
        <f>INDEX([1]TDSheet!$AY$14:$AY$25000,MATCH($B600,[1]TDSheet!$B$14:$B$25000,0))</f>
        <v>10140</v>
      </c>
      <c r="S600" s="101"/>
    </row>
    <row r="601" spans="1:19" ht="17.25" customHeight="1">
      <c r="A601" s="3">
        <f>ROW(601:601)-SUM(S$1:S601)</f>
        <v>541</v>
      </c>
      <c r="B601" s="159" t="s">
        <v>7243</v>
      </c>
      <c r="C601" s="159"/>
      <c r="D601" s="329"/>
      <c r="E601" s="324"/>
      <c r="F601" s="325"/>
      <c r="G601" s="325"/>
      <c r="H601" s="325"/>
      <c r="I601" s="325"/>
      <c r="J601" s="325"/>
      <c r="K601" s="325"/>
      <c r="L601" s="325"/>
      <c r="M601" s="5" t="str">
        <f>INDEX([1]TDSheet!$S$14:$S$25000,MATCH($B601,[1]TDSheet!$B$14:$B$25000,0))</f>
        <v>стекло экскаватор XCMG "XE210WB" ветровое нижнее ТЗ (850*395) (сталинит)</v>
      </c>
      <c r="N601" s="6"/>
      <c r="O601" s="68"/>
      <c r="P601" s="6"/>
      <c r="Q601" s="53" t="str">
        <f>INDEX([1]TDSheet!$AV$14:$AV$25000,MATCH($B601,[1]TDSheet!$B$14:$B$25000,0))</f>
        <v>850*395</v>
      </c>
      <c r="R601" s="428">
        <f>INDEX([1]TDSheet!$AY$14:$AY$25000,MATCH($B601,[1]TDSheet!$B$14:$B$25000,0))</f>
        <v>8060</v>
      </c>
      <c r="S601" s="101"/>
    </row>
    <row r="602" spans="1:19" ht="17.25" customHeight="1">
      <c r="A602" s="3">
        <f>ROW(602:602)-SUM(S$1:S602)</f>
        <v>542</v>
      </c>
      <c r="B602" s="159" t="s">
        <v>7257</v>
      </c>
      <c r="C602" s="159"/>
      <c r="D602" s="329"/>
      <c r="E602" s="324"/>
      <c r="F602" s="325"/>
      <c r="G602" s="325"/>
      <c r="H602" s="325"/>
      <c r="I602" s="325"/>
      <c r="J602" s="325"/>
      <c r="K602" s="325"/>
      <c r="L602" s="325"/>
      <c r="M602" s="5" t="str">
        <f>INDEX([1]TDSheet!$S$14:$S$25000,MATCH($B602,[1]TDSheet!$B$14:$B$25000,0))</f>
        <v>стекло экскаватор XCMG "XE210WB" двери нижнее левое ТЗ (813*463) (сталинит)</v>
      </c>
      <c r="N602" s="6"/>
      <c r="O602" s="68"/>
      <c r="P602" s="6" t="s">
        <v>3123</v>
      </c>
      <c r="Q602" s="53" t="str">
        <f>INDEX([1]TDSheet!$AV$14:$AV$25000,MATCH($B602,[1]TDSheet!$B$14:$B$25000,0))</f>
        <v>813*463</v>
      </c>
      <c r="R602" s="428">
        <f>INDEX([1]TDSheet!$AY$14:$AY$25000,MATCH($B602,[1]TDSheet!$B$14:$B$25000,0))</f>
        <v>8060</v>
      </c>
      <c r="S602" s="101"/>
    </row>
    <row r="603" spans="1:19" ht="17.25" customHeight="1">
      <c r="A603" s="3">
        <f>ROW(603:603)-SUM(S$1:S603)</f>
        <v>543</v>
      </c>
      <c r="B603" s="159" t="s">
        <v>7258</v>
      </c>
      <c r="C603" s="159"/>
      <c r="D603" s="329"/>
      <c r="E603" s="324"/>
      <c r="F603" s="325"/>
      <c r="G603" s="325"/>
      <c r="H603" s="325"/>
      <c r="I603" s="325"/>
      <c r="J603" s="325"/>
      <c r="K603" s="325"/>
      <c r="L603" s="325"/>
      <c r="M603" s="5" t="str">
        <f>INDEX([1]TDSheet!$S$14:$S$25000,MATCH($B603,[1]TDSheet!$B$14:$B$25000,0))</f>
        <v>стекло экскаватор XCMG "XE210WB" заднее ТЗ (784*666) (сталинит)</v>
      </c>
      <c r="N603" s="6"/>
      <c r="O603" s="68"/>
      <c r="P603" s="6" t="s">
        <v>3123</v>
      </c>
      <c r="Q603" s="53" t="str">
        <f>INDEX([1]TDSheet!$AV$14:$AV$25000,MATCH($B603,[1]TDSheet!$B$14:$B$25000,0))</f>
        <v>784*666</v>
      </c>
      <c r="R603" s="428">
        <f>INDEX([1]TDSheet!$AY$14:$AY$25000,MATCH($B603,[1]TDSheet!$B$14:$B$25000,0))</f>
        <v>8060</v>
      </c>
      <c r="S603" s="101"/>
    </row>
    <row r="604" spans="1:19" ht="17.25" customHeight="1">
      <c r="A604" s="3">
        <f>ROW(604:604)-SUM(S$1:S604)</f>
        <v>544</v>
      </c>
      <c r="B604" s="159" t="s">
        <v>7254</v>
      </c>
      <c r="C604" s="159"/>
      <c r="D604" s="329"/>
      <c r="E604" s="324"/>
      <c r="F604" s="325"/>
      <c r="G604" s="325"/>
      <c r="H604" s="325"/>
      <c r="I604" s="325"/>
      <c r="J604" s="325"/>
      <c r="K604" s="325"/>
      <c r="L604" s="325"/>
      <c r="M604" s="5" t="str">
        <f>INDEX([1]TDSheet!$S$14:$S$25000,MATCH($B604,[1]TDSheet!$B$14:$B$25000,0))</f>
        <v>стекло экскаватор XCMG "XE210WB" форточка задняя ТЗ (415*737) (сталинит)</v>
      </c>
      <c r="N604" s="6"/>
      <c r="O604" s="68"/>
      <c r="P604" s="6"/>
      <c r="Q604" s="53" t="str">
        <f>INDEX([1]TDSheet!$AV$14:$AV$25000,MATCH($B604,[1]TDSheet!$B$14:$B$25000,0))</f>
        <v>415*737</v>
      </c>
      <c r="R604" s="428">
        <f>INDEX([1]TDSheet!$AY$14:$AY$25000,MATCH($B604,[1]TDSheet!$B$14:$B$25000,0))</f>
        <v>6760</v>
      </c>
      <c r="S604" s="101"/>
    </row>
    <row r="605" spans="1:19" ht="17.25" customHeight="1">
      <c r="A605" s="3">
        <f>ROW(605:605)-SUM(S$1:S605)</f>
        <v>545</v>
      </c>
      <c r="B605" s="159" t="s">
        <v>7255</v>
      </c>
      <c r="C605" s="159"/>
      <c r="D605" s="329"/>
      <c r="E605" s="324"/>
      <c r="F605" s="325"/>
      <c r="G605" s="325"/>
      <c r="H605" s="325"/>
      <c r="I605" s="325"/>
      <c r="J605" s="325"/>
      <c r="K605" s="325"/>
      <c r="L605" s="325"/>
      <c r="M605" s="5" t="str">
        <f>INDEX([1]TDSheet!$S$14:$S$25000,MATCH($B605,[1]TDSheet!$B$14:$B$25000,0))</f>
        <v>стекло экскаватор XCMG "XE210WB" форточка передняя ТЗ (421*817) (сталинит)</v>
      </c>
      <c r="N605" s="6"/>
      <c r="O605" s="68"/>
      <c r="P605" s="6"/>
      <c r="Q605" s="53" t="str">
        <f>INDEX([1]TDSheet!$AV$14:$AV$25000,MATCH($B605,[1]TDSheet!$B$14:$B$25000,0))</f>
        <v>421*817</v>
      </c>
      <c r="R605" s="428">
        <f>INDEX([1]TDSheet!$AY$14:$AY$25000,MATCH($B605,[1]TDSheet!$B$14:$B$25000,0))</f>
        <v>6760</v>
      </c>
      <c r="S605" s="101"/>
    </row>
    <row r="606" spans="1:19" ht="17.25" customHeight="1">
      <c r="A606" s="3">
        <f>ROW(606:606)-SUM(S$1:S606)</f>
        <v>546</v>
      </c>
      <c r="B606" s="159" t="s">
        <v>8742</v>
      </c>
      <c r="C606" s="159"/>
      <c r="D606" s="329"/>
      <c r="E606" s="324"/>
      <c r="F606" s="325"/>
      <c r="G606" s="325"/>
      <c r="H606" s="325"/>
      <c r="I606" s="325"/>
      <c r="J606" s="325"/>
      <c r="K606" s="325"/>
      <c r="L606" s="325"/>
      <c r="M606" s="5" t="str">
        <f>INDEX([1]TDSheet!$S$14:$S$25000,MATCH($B606,[1]TDSheet!$B$14:$B$25000,0))</f>
        <v>стекло экскаватор XCMG "XE335C" боковое правое ТЗ (1560*1328) (сталинит)</v>
      </c>
      <c r="N606" s="6"/>
      <c r="O606" s="68"/>
      <c r="P606" s="6" t="s">
        <v>3123</v>
      </c>
      <c r="Q606" s="53" t="str">
        <f>INDEX([1]TDSheet!$AV$14:$AV$25000,MATCH($B606,[1]TDSheet!$B$14:$B$25000,0))</f>
        <v>1560*1328</v>
      </c>
      <c r="R606" s="428">
        <f>INDEX([1]TDSheet!$AY$14:$AY$25000,MATCH($B606,[1]TDSheet!$B$14:$B$25000,0))</f>
        <v>12500</v>
      </c>
      <c r="S606" s="101"/>
    </row>
    <row r="607" spans="1:19" ht="17.25" customHeight="1">
      <c r="A607" s="1936" t="s">
        <v>8753</v>
      </c>
      <c r="B607" s="1937"/>
      <c r="C607" s="1937"/>
      <c r="D607" s="1937"/>
      <c r="E607" s="1937"/>
      <c r="F607" s="1937"/>
      <c r="G607" s="1937"/>
      <c r="H607" s="1937"/>
      <c r="I607" s="1937"/>
      <c r="J607" s="1937"/>
      <c r="K607" s="1937"/>
      <c r="L607" s="1937"/>
      <c r="M607" s="1937"/>
      <c r="N607" s="1937"/>
      <c r="O607" s="1937"/>
      <c r="P607" s="1937"/>
      <c r="Q607" s="1937"/>
      <c r="R607" s="1938"/>
      <c r="S607" s="101">
        <v>1</v>
      </c>
    </row>
    <row r="608" spans="1:19" ht="17.25" customHeight="1">
      <c r="A608" s="3">
        <f>ROW(608:608)-SUM(S$1:S608)</f>
        <v>547</v>
      </c>
      <c r="B608" s="159" t="s">
        <v>8754</v>
      </c>
      <c r="C608" s="159"/>
      <c r="D608" s="329"/>
      <c r="E608" s="324"/>
      <c r="F608" s="325"/>
      <c r="G608" s="325"/>
      <c r="H608" s="325"/>
      <c r="I608" s="325"/>
      <c r="J608" s="325"/>
      <c r="K608" s="325"/>
      <c r="L608" s="325"/>
      <c r="M608" s="5" t="str">
        <f>INDEX([1]TDSheet!$S$14:$S$25000,MATCH($B608,[1]TDSheet!$B$14:$B$25000,0))</f>
        <v>стекло Weidemann "2070-3070" двери верхнее левое (5-отв) ТЗ (748*805) (сталинит)</v>
      </c>
      <c r="N608" s="6"/>
      <c r="O608" s="68"/>
      <c r="P608" s="6" t="s">
        <v>3123</v>
      </c>
      <c r="Q608" s="53" t="str">
        <f>INDEX([1]TDSheet!$AV$14:$AV$25000,MATCH($B608,[1]TDSheet!$B$14:$B$25000,0))</f>
        <v>748*805</v>
      </c>
      <c r="R608" s="428">
        <f>INDEX([1]TDSheet!$AY$14:$AY$25000,MATCH($B608,[1]TDSheet!$B$14:$B$25000,0))</f>
        <v>14000</v>
      </c>
      <c r="S608" s="101"/>
    </row>
    <row r="609" spans="1:19" ht="17.25" customHeight="1">
      <c r="A609" s="3">
        <f>ROW(609:609)-SUM(S$1:S609)</f>
        <v>548</v>
      </c>
      <c r="B609" s="159" t="s">
        <v>8755</v>
      </c>
      <c r="C609" s="159"/>
      <c r="D609" s="329"/>
      <c r="E609" s="324"/>
      <c r="F609" s="325"/>
      <c r="G609" s="325"/>
      <c r="H609" s="325"/>
      <c r="I609" s="325"/>
      <c r="J609" s="325"/>
      <c r="K609" s="325"/>
      <c r="L609" s="325"/>
      <c r="M609" s="5" t="str">
        <f>INDEX([1]TDSheet!$S$14:$S$25000,MATCH($B609,[1]TDSheet!$B$14:$B$25000,0))</f>
        <v>стекло Weidemann "2070-3070" двери верхнее правое (5-отв) ТЗ (748*805) (сталинит)</v>
      </c>
      <c r="N609" s="6"/>
      <c r="O609" s="68"/>
      <c r="P609" s="6" t="s">
        <v>3123</v>
      </c>
      <c r="Q609" s="53" t="str">
        <f>INDEX([1]TDSheet!$AV$14:$AV$25000,MATCH($B609,[1]TDSheet!$B$14:$B$25000,0))</f>
        <v>748*805</v>
      </c>
      <c r="R609" s="428">
        <f>INDEX([1]TDSheet!$AY$14:$AY$25000,MATCH($B609,[1]TDSheet!$B$14:$B$25000,0))</f>
        <v>14000</v>
      </c>
      <c r="S609" s="101"/>
    </row>
    <row r="648" spans="1:20" s="56" customFormat="1">
      <c r="A648"/>
      <c r="B648"/>
      <c r="C648"/>
      <c r="D648" s="161"/>
      <c r="E648" s="173"/>
      <c r="F648" s="174"/>
      <c r="G648" s="174"/>
      <c r="H648" s="174"/>
      <c r="I648" s="174"/>
      <c r="J648" s="174"/>
      <c r="K648" s="174"/>
      <c r="L648" s="174"/>
      <c r="M648" s="127"/>
      <c r="N648" s="127"/>
      <c r="O648" s="127"/>
      <c r="P648" s="127"/>
      <c r="Q648" s="127"/>
      <c r="R648" s="144"/>
      <c r="S648" s="106"/>
      <c r="T648" s="261"/>
    </row>
    <row r="651" spans="1:20" s="56" customFormat="1">
      <c r="A651"/>
      <c r="B651"/>
      <c r="C651"/>
      <c r="D651" s="161"/>
      <c r="E651" s="173"/>
      <c r="F651" s="174"/>
      <c r="G651" s="174"/>
      <c r="H651" s="174"/>
      <c r="I651" s="174"/>
      <c r="J651" s="174"/>
      <c r="K651" s="174"/>
      <c r="L651" s="174"/>
      <c r="M651" s="127"/>
      <c r="N651" s="127"/>
      <c r="O651" s="127"/>
      <c r="P651" s="127"/>
      <c r="Q651" s="127"/>
      <c r="R651" s="144"/>
      <c r="S651" s="106"/>
      <c r="T651" s="261"/>
    </row>
    <row r="652" spans="1:20" s="56" customFormat="1">
      <c r="A652"/>
      <c r="B652"/>
      <c r="C652"/>
      <c r="D652" s="161"/>
      <c r="E652" s="173"/>
      <c r="F652" s="174"/>
      <c r="G652" s="174"/>
      <c r="H652" s="174"/>
      <c r="I652" s="174"/>
      <c r="J652" s="174"/>
      <c r="K652" s="174"/>
      <c r="L652" s="174"/>
      <c r="M652" s="127"/>
      <c r="N652" s="127"/>
      <c r="O652" s="127"/>
      <c r="P652" s="127"/>
      <c r="Q652" s="127"/>
      <c r="R652" s="144"/>
      <c r="S652" s="106"/>
      <c r="T652" s="261"/>
    </row>
    <row r="653" spans="1:20" s="56" customFormat="1">
      <c r="A653"/>
      <c r="B653"/>
      <c r="C653"/>
      <c r="D653" s="161"/>
      <c r="E653" s="173"/>
      <c r="F653" s="174"/>
      <c r="G653" s="174"/>
      <c r="H653" s="174"/>
      <c r="I653" s="174"/>
      <c r="J653" s="174"/>
      <c r="K653" s="174"/>
      <c r="L653" s="174"/>
      <c r="M653" s="127"/>
      <c r="N653" s="127"/>
      <c r="O653" s="127"/>
      <c r="P653" s="127"/>
      <c r="Q653" s="127"/>
      <c r="R653" s="144"/>
      <c r="S653" s="106"/>
      <c r="T653" s="261"/>
    </row>
    <row r="654" spans="1:20" s="56" customFormat="1">
      <c r="A654"/>
      <c r="B654"/>
      <c r="C654"/>
      <c r="D654" s="161"/>
      <c r="E654" s="173"/>
      <c r="F654" s="174"/>
      <c r="G654" s="174"/>
      <c r="H654" s="174"/>
      <c r="I654" s="174"/>
      <c r="J654" s="174"/>
      <c r="K654" s="174"/>
      <c r="L654" s="174"/>
      <c r="M654" s="127"/>
      <c r="N654" s="127"/>
      <c r="O654" s="127"/>
      <c r="P654" s="127"/>
      <c r="Q654" s="127"/>
      <c r="R654" s="144"/>
      <c r="S654" s="106"/>
      <c r="T654" s="261"/>
    </row>
    <row r="655" spans="1:20" s="56" customFormat="1">
      <c r="A655"/>
      <c r="B655"/>
      <c r="C655"/>
      <c r="D655" s="161"/>
      <c r="E655" s="173"/>
      <c r="F655" s="174"/>
      <c r="G655" s="174"/>
      <c r="H655" s="174"/>
      <c r="I655" s="174"/>
      <c r="J655" s="174"/>
      <c r="K655" s="174"/>
      <c r="L655" s="174"/>
      <c r="M655" s="127"/>
      <c r="N655" s="127"/>
      <c r="O655" s="127"/>
      <c r="P655" s="127"/>
      <c r="Q655" s="127"/>
      <c r="R655" s="144"/>
      <c r="S655" s="106"/>
      <c r="T655" s="261"/>
    </row>
    <row r="656" spans="1:20" s="56" customFormat="1">
      <c r="A656"/>
      <c r="B656"/>
      <c r="C656"/>
      <c r="D656" s="161"/>
      <c r="E656" s="173"/>
      <c r="F656" s="174"/>
      <c r="G656" s="174"/>
      <c r="H656" s="174"/>
      <c r="I656" s="174"/>
      <c r="J656" s="174"/>
      <c r="K656" s="174"/>
      <c r="L656" s="174"/>
      <c r="M656" s="127"/>
      <c r="N656" s="127"/>
      <c r="O656" s="127"/>
      <c r="P656" s="127"/>
      <c r="Q656" s="127"/>
      <c r="R656" s="144"/>
      <c r="S656" s="106"/>
      <c r="T656" s="261"/>
    </row>
    <row r="657" spans="1:20" s="56" customFormat="1">
      <c r="A657"/>
      <c r="B657"/>
      <c r="C657"/>
      <c r="D657" s="161"/>
      <c r="E657" s="173"/>
      <c r="F657" s="174"/>
      <c r="G657" s="174"/>
      <c r="H657" s="174"/>
      <c r="I657" s="174"/>
      <c r="J657" s="174"/>
      <c r="K657" s="174"/>
      <c r="L657" s="174"/>
      <c r="M657" s="127"/>
      <c r="N657" s="127"/>
      <c r="O657" s="127"/>
      <c r="P657" s="127"/>
      <c r="Q657" s="127"/>
      <c r="R657" s="144"/>
      <c r="S657" s="106"/>
      <c r="T657" s="261"/>
    </row>
    <row r="658" spans="1:20" s="56" customFormat="1">
      <c r="A658"/>
      <c r="B658"/>
      <c r="C658"/>
      <c r="D658" s="161"/>
      <c r="E658" s="173"/>
      <c r="F658" s="174"/>
      <c r="G658" s="174"/>
      <c r="H658" s="174"/>
      <c r="I658" s="174"/>
      <c r="J658" s="174"/>
      <c r="K658" s="174"/>
      <c r="L658" s="174"/>
      <c r="M658" s="127"/>
      <c r="N658" s="127"/>
      <c r="O658" s="127"/>
      <c r="P658" s="127"/>
      <c r="Q658" s="127"/>
      <c r="R658" s="144"/>
      <c r="S658" s="106"/>
      <c r="T658" s="261"/>
    </row>
    <row r="666" spans="1:20" s="56" customFormat="1">
      <c r="A666"/>
      <c r="B666"/>
      <c r="C666"/>
      <c r="D666" s="161"/>
      <c r="E666" s="173"/>
      <c r="F666" s="174"/>
      <c r="G666" s="174"/>
      <c r="H666" s="174"/>
      <c r="I666" s="174"/>
      <c r="J666" s="174"/>
      <c r="K666" s="174"/>
      <c r="L666" s="174"/>
      <c r="M666" s="127"/>
      <c r="N666" s="127"/>
      <c r="O666" s="127"/>
      <c r="P666" s="127"/>
      <c r="Q666" s="127"/>
      <c r="R666" s="144"/>
      <c r="S666" s="106"/>
      <c r="T666" s="261"/>
    </row>
    <row r="667" spans="1:20" s="56" customFormat="1">
      <c r="A667"/>
      <c r="B667"/>
      <c r="C667"/>
      <c r="D667" s="161"/>
      <c r="E667" s="173"/>
      <c r="F667" s="174"/>
      <c r="G667" s="174"/>
      <c r="H667" s="174"/>
      <c r="I667" s="174"/>
      <c r="J667" s="174"/>
      <c r="K667" s="174"/>
      <c r="L667" s="174"/>
      <c r="M667" s="127"/>
      <c r="N667" s="127"/>
      <c r="O667" s="127"/>
      <c r="P667" s="127"/>
      <c r="Q667" s="127"/>
      <c r="R667" s="144"/>
      <c r="S667" s="106"/>
      <c r="T667" s="261"/>
    </row>
    <row r="668" spans="1:20" s="56" customFormat="1">
      <c r="A668"/>
      <c r="B668"/>
      <c r="C668"/>
      <c r="D668" s="161"/>
      <c r="E668" s="173"/>
      <c r="F668" s="174"/>
      <c r="G668" s="174"/>
      <c r="H668" s="174"/>
      <c r="I668" s="174"/>
      <c r="J668" s="174"/>
      <c r="K668" s="174"/>
      <c r="L668" s="174"/>
      <c r="M668" s="127"/>
      <c r="N668" s="127"/>
      <c r="O668" s="127"/>
      <c r="P668" s="127"/>
      <c r="Q668" s="127"/>
      <c r="R668" s="144"/>
      <c r="S668" s="106"/>
      <c r="T668" s="261"/>
    </row>
    <row r="740" spans="1:20" s="56" customFormat="1">
      <c r="A740"/>
      <c r="B740"/>
      <c r="C740"/>
      <c r="D740" s="161"/>
      <c r="E740" s="173"/>
      <c r="F740" s="174"/>
      <c r="G740" s="174"/>
      <c r="H740" s="174"/>
      <c r="I740" s="174"/>
      <c r="J740" s="174"/>
      <c r="K740" s="174"/>
      <c r="L740" s="174"/>
      <c r="M740" s="127"/>
      <c r="N740" s="127"/>
      <c r="O740" s="127"/>
      <c r="P740" s="127"/>
      <c r="Q740" s="127"/>
      <c r="R740" s="144"/>
      <c r="S740" s="106"/>
      <c r="T740" s="261"/>
    </row>
    <row r="741" spans="1:20" s="56" customFormat="1">
      <c r="A741"/>
      <c r="B741"/>
      <c r="C741"/>
      <c r="D741" s="161"/>
      <c r="E741" s="173"/>
      <c r="F741" s="174"/>
      <c r="G741" s="174"/>
      <c r="H741" s="174"/>
      <c r="I741" s="174"/>
      <c r="J741" s="174"/>
      <c r="K741" s="174"/>
      <c r="L741" s="174"/>
      <c r="M741" s="127"/>
      <c r="N741" s="127"/>
      <c r="O741" s="127"/>
      <c r="P741" s="127"/>
      <c r="Q741" s="127"/>
      <c r="R741" s="144"/>
      <c r="S741" s="106"/>
      <c r="T741" s="261"/>
    </row>
    <row r="742" spans="1:20" s="56" customFormat="1">
      <c r="A742"/>
      <c r="B742"/>
      <c r="C742"/>
      <c r="D742" s="161"/>
      <c r="E742" s="173"/>
      <c r="F742" s="174"/>
      <c r="G742" s="174"/>
      <c r="H742" s="174"/>
      <c r="I742" s="174"/>
      <c r="J742" s="174"/>
      <c r="K742" s="174"/>
      <c r="L742" s="174"/>
      <c r="M742" s="127"/>
      <c r="N742" s="127"/>
      <c r="O742" s="127"/>
      <c r="P742" s="127"/>
      <c r="Q742" s="127"/>
      <c r="R742" s="144"/>
      <c r="S742" s="106"/>
      <c r="T742" s="261"/>
    </row>
    <row r="743" spans="1:20" s="56" customFormat="1">
      <c r="A743"/>
      <c r="B743"/>
      <c r="C743"/>
      <c r="D743" s="161"/>
      <c r="E743" s="173"/>
      <c r="F743" s="174"/>
      <c r="G743" s="174"/>
      <c r="H743" s="174"/>
      <c r="I743" s="174"/>
      <c r="J743" s="174"/>
      <c r="K743" s="174"/>
      <c r="L743" s="174"/>
      <c r="M743" s="127"/>
      <c r="N743" s="127"/>
      <c r="O743" s="127"/>
      <c r="P743" s="127"/>
      <c r="Q743" s="127"/>
      <c r="R743" s="144"/>
      <c r="S743" s="106"/>
      <c r="T743" s="261"/>
    </row>
    <row r="744" spans="1:20" s="56" customFormat="1">
      <c r="A744"/>
      <c r="B744"/>
      <c r="C744"/>
      <c r="D744" s="161"/>
      <c r="E744" s="173"/>
      <c r="F744" s="174"/>
      <c r="G744" s="174"/>
      <c r="H744" s="174"/>
      <c r="I744" s="174"/>
      <c r="J744" s="174"/>
      <c r="K744" s="174"/>
      <c r="L744" s="174"/>
      <c r="M744" s="127"/>
      <c r="N744" s="127"/>
      <c r="O744" s="127"/>
      <c r="P744" s="127"/>
      <c r="Q744" s="127"/>
      <c r="R744" s="144"/>
      <c r="S744" s="106"/>
      <c r="T744" s="261"/>
    </row>
    <row r="751" spans="1:20" s="56" customFormat="1">
      <c r="A751"/>
      <c r="B751"/>
      <c r="C751"/>
      <c r="D751" s="161"/>
      <c r="E751" s="173"/>
      <c r="F751" s="174"/>
      <c r="G751" s="174"/>
      <c r="H751" s="174"/>
      <c r="I751" s="174"/>
      <c r="J751" s="174"/>
      <c r="K751" s="174"/>
      <c r="L751" s="174"/>
      <c r="M751" s="127"/>
      <c r="N751" s="127"/>
      <c r="O751" s="127"/>
      <c r="P751" s="127"/>
      <c r="Q751" s="127"/>
      <c r="R751" s="144"/>
      <c r="S751" s="106"/>
      <c r="T751" s="261"/>
    </row>
    <row r="752" spans="1:20" s="56" customFormat="1">
      <c r="A752"/>
      <c r="B752"/>
      <c r="C752"/>
      <c r="D752" s="161"/>
      <c r="E752" s="173"/>
      <c r="F752" s="174"/>
      <c r="G752" s="174"/>
      <c r="H752" s="174"/>
      <c r="I752" s="174"/>
      <c r="J752" s="174"/>
      <c r="K752" s="174"/>
      <c r="L752" s="174"/>
      <c r="M752" s="127"/>
      <c r="N752" s="127"/>
      <c r="O752" s="127"/>
      <c r="P752" s="127"/>
      <c r="Q752" s="127"/>
      <c r="R752" s="144"/>
      <c r="S752" s="106"/>
      <c r="T752" s="261"/>
    </row>
    <row r="753" spans="1:20" s="56" customFormat="1">
      <c r="A753"/>
      <c r="B753"/>
      <c r="C753"/>
      <c r="D753" s="161"/>
      <c r="E753" s="173"/>
      <c r="F753" s="174"/>
      <c r="G753" s="174"/>
      <c r="H753" s="174"/>
      <c r="I753" s="174"/>
      <c r="J753" s="174"/>
      <c r="K753" s="174"/>
      <c r="L753" s="174"/>
      <c r="M753" s="127"/>
      <c r="N753" s="127"/>
      <c r="O753" s="127"/>
      <c r="P753" s="127"/>
      <c r="Q753" s="127"/>
      <c r="R753" s="144"/>
      <c r="S753" s="106"/>
      <c r="T753" s="261"/>
    </row>
    <row r="754" spans="1:20" s="56" customFormat="1">
      <c r="A754"/>
      <c r="B754"/>
      <c r="C754"/>
      <c r="D754" s="161"/>
      <c r="E754" s="173"/>
      <c r="F754" s="174"/>
      <c r="G754" s="174"/>
      <c r="H754" s="174"/>
      <c r="I754" s="174"/>
      <c r="J754" s="174"/>
      <c r="K754" s="174"/>
      <c r="L754" s="174"/>
      <c r="M754" s="127"/>
      <c r="N754" s="127"/>
      <c r="O754" s="127"/>
      <c r="P754" s="127"/>
      <c r="Q754" s="127"/>
      <c r="R754" s="144"/>
      <c r="S754" s="106"/>
      <c r="T754" s="261"/>
    </row>
    <row r="755" spans="1:20" s="56" customFormat="1">
      <c r="A755"/>
      <c r="B755"/>
      <c r="C755"/>
      <c r="D755" s="161"/>
      <c r="E755" s="173"/>
      <c r="F755" s="174"/>
      <c r="G755" s="174"/>
      <c r="H755" s="174"/>
      <c r="I755" s="174"/>
      <c r="J755" s="174"/>
      <c r="K755" s="174"/>
      <c r="L755" s="174"/>
      <c r="M755" s="127"/>
      <c r="N755" s="127"/>
      <c r="O755" s="127"/>
      <c r="P755" s="127"/>
      <c r="Q755" s="127"/>
      <c r="R755" s="144"/>
      <c r="S755" s="106"/>
      <c r="T755" s="261"/>
    </row>
    <row r="756" spans="1:20" s="56" customFormat="1">
      <c r="A756"/>
      <c r="B756"/>
      <c r="C756"/>
      <c r="D756" s="161"/>
      <c r="E756" s="173"/>
      <c r="F756" s="174"/>
      <c r="G756" s="174"/>
      <c r="H756" s="174"/>
      <c r="I756" s="174"/>
      <c r="J756" s="174"/>
      <c r="K756" s="174"/>
      <c r="L756" s="174"/>
      <c r="M756" s="127"/>
      <c r="N756" s="127"/>
      <c r="O756" s="127"/>
      <c r="P756" s="127"/>
      <c r="Q756" s="127"/>
      <c r="R756" s="144"/>
      <c r="S756" s="106"/>
      <c r="T756" s="261"/>
    </row>
    <row r="757" spans="1:20" s="56" customFormat="1">
      <c r="A757"/>
      <c r="B757"/>
      <c r="C757"/>
      <c r="D757" s="161"/>
      <c r="E757" s="173"/>
      <c r="F757" s="174"/>
      <c r="G757" s="174"/>
      <c r="H757" s="174"/>
      <c r="I757" s="174"/>
      <c r="J757" s="174"/>
      <c r="K757" s="174"/>
      <c r="L757" s="174"/>
      <c r="M757" s="127"/>
      <c r="N757" s="127"/>
      <c r="O757" s="127"/>
      <c r="P757" s="127"/>
      <c r="Q757" s="127"/>
      <c r="R757" s="144"/>
      <c r="S757" s="106"/>
      <c r="T757" s="261"/>
    </row>
    <row r="758" spans="1:20" s="56" customFormat="1">
      <c r="A758"/>
      <c r="B758"/>
      <c r="C758"/>
      <c r="D758" s="161"/>
      <c r="E758" s="173"/>
      <c r="F758" s="174"/>
      <c r="G758" s="174"/>
      <c r="H758" s="174"/>
      <c r="I758" s="174"/>
      <c r="J758" s="174"/>
      <c r="K758" s="174"/>
      <c r="L758" s="174"/>
      <c r="M758" s="127"/>
      <c r="N758" s="127"/>
      <c r="O758" s="127"/>
      <c r="P758" s="127"/>
      <c r="Q758" s="127"/>
      <c r="R758" s="144"/>
      <c r="S758" s="106"/>
      <c r="T758" s="261"/>
    </row>
    <row r="759" spans="1:20" s="56" customFormat="1">
      <c r="A759"/>
      <c r="B759"/>
      <c r="C759"/>
      <c r="D759" s="161"/>
      <c r="E759" s="173"/>
      <c r="F759" s="174"/>
      <c r="G759" s="174"/>
      <c r="H759" s="174"/>
      <c r="I759" s="174"/>
      <c r="J759" s="174"/>
      <c r="K759" s="174"/>
      <c r="L759" s="174"/>
      <c r="M759" s="127"/>
      <c r="N759" s="127"/>
      <c r="O759" s="127"/>
      <c r="P759" s="127"/>
      <c r="Q759" s="127"/>
      <c r="R759" s="144"/>
      <c r="S759" s="106"/>
      <c r="T759" s="261"/>
    </row>
    <row r="760" spans="1:20" s="56" customFormat="1">
      <c r="A760"/>
      <c r="B760"/>
      <c r="C760"/>
      <c r="D760" s="161"/>
      <c r="E760" s="173"/>
      <c r="F760" s="174"/>
      <c r="G760" s="174"/>
      <c r="H760" s="174"/>
      <c r="I760" s="174"/>
      <c r="J760" s="174"/>
      <c r="K760" s="174"/>
      <c r="L760" s="174"/>
      <c r="M760" s="127"/>
      <c r="N760" s="127"/>
      <c r="O760" s="127"/>
      <c r="P760" s="127"/>
      <c r="Q760" s="127"/>
      <c r="R760" s="144"/>
      <c r="S760" s="106"/>
      <c r="T760" s="261"/>
    </row>
    <row r="761" spans="1:20" s="56" customFormat="1">
      <c r="A761"/>
      <c r="B761"/>
      <c r="C761"/>
      <c r="D761" s="161"/>
      <c r="E761" s="173"/>
      <c r="F761" s="174"/>
      <c r="G761" s="174"/>
      <c r="H761" s="174"/>
      <c r="I761" s="174"/>
      <c r="J761" s="174"/>
      <c r="K761" s="174"/>
      <c r="L761" s="174"/>
      <c r="M761" s="127"/>
      <c r="N761" s="127"/>
      <c r="O761" s="127"/>
      <c r="P761" s="127"/>
      <c r="Q761" s="127"/>
      <c r="R761" s="144"/>
      <c r="S761" s="106"/>
      <c r="T761" s="261"/>
    </row>
    <row r="762" spans="1:20" s="56" customFormat="1">
      <c r="A762"/>
      <c r="B762"/>
      <c r="C762"/>
      <c r="D762" s="161"/>
      <c r="E762" s="173"/>
      <c r="F762" s="174"/>
      <c r="G762" s="174"/>
      <c r="H762" s="174"/>
      <c r="I762" s="174"/>
      <c r="J762" s="174"/>
      <c r="K762" s="174"/>
      <c r="L762" s="174"/>
      <c r="M762" s="127"/>
      <c r="N762" s="127"/>
      <c r="O762" s="127"/>
      <c r="P762" s="127"/>
      <c r="Q762" s="127"/>
      <c r="R762" s="144"/>
      <c r="S762" s="106"/>
      <c r="T762" s="261"/>
    </row>
    <row r="763" spans="1:20" s="56" customFormat="1">
      <c r="A763"/>
      <c r="B763"/>
      <c r="C763"/>
      <c r="D763" s="161"/>
      <c r="E763" s="173"/>
      <c r="F763" s="174"/>
      <c r="G763" s="174"/>
      <c r="H763" s="174"/>
      <c r="I763" s="174"/>
      <c r="J763" s="174"/>
      <c r="K763" s="174"/>
      <c r="L763" s="174"/>
      <c r="M763" s="127"/>
      <c r="N763" s="127"/>
      <c r="O763" s="127"/>
      <c r="P763" s="127"/>
      <c r="Q763" s="127"/>
      <c r="R763" s="144"/>
      <c r="S763" s="106"/>
      <c r="T763" s="261"/>
    </row>
    <row r="764" spans="1:20" s="56" customFormat="1">
      <c r="A764"/>
      <c r="B764"/>
      <c r="C764"/>
      <c r="D764" s="161"/>
      <c r="E764" s="173"/>
      <c r="F764" s="174"/>
      <c r="G764" s="174"/>
      <c r="H764" s="174"/>
      <c r="I764" s="174"/>
      <c r="J764" s="174"/>
      <c r="K764" s="174"/>
      <c r="L764" s="174"/>
      <c r="M764" s="127"/>
      <c r="N764" s="127"/>
      <c r="O764" s="127"/>
      <c r="P764" s="127"/>
      <c r="Q764" s="127"/>
      <c r="R764" s="144"/>
      <c r="S764" s="106"/>
      <c r="T764" s="261"/>
    </row>
    <row r="765" spans="1:20" s="56" customFormat="1">
      <c r="A765"/>
      <c r="B765"/>
      <c r="C765"/>
      <c r="D765" s="161"/>
      <c r="E765" s="173"/>
      <c r="F765" s="174"/>
      <c r="G765" s="174"/>
      <c r="H765" s="174"/>
      <c r="I765" s="174"/>
      <c r="J765" s="174"/>
      <c r="K765" s="174"/>
      <c r="L765" s="174"/>
      <c r="M765" s="127"/>
      <c r="N765" s="127"/>
      <c r="O765" s="127"/>
      <c r="P765" s="127"/>
      <c r="Q765" s="127"/>
      <c r="R765" s="144"/>
      <c r="S765" s="106"/>
      <c r="T765" s="261"/>
    </row>
    <row r="766" spans="1:20" s="56" customFormat="1">
      <c r="A766"/>
      <c r="B766"/>
      <c r="C766"/>
      <c r="D766" s="161"/>
      <c r="E766" s="173"/>
      <c r="F766" s="174"/>
      <c r="G766" s="174"/>
      <c r="H766" s="174"/>
      <c r="I766" s="174"/>
      <c r="J766" s="174"/>
      <c r="K766" s="174"/>
      <c r="L766" s="174"/>
      <c r="M766" s="127"/>
      <c r="N766" s="127"/>
      <c r="O766" s="127"/>
      <c r="P766" s="127"/>
      <c r="Q766" s="127"/>
      <c r="R766" s="144"/>
      <c r="S766" s="106"/>
      <c r="T766" s="261"/>
    </row>
    <row r="767" spans="1:20" s="56" customFormat="1">
      <c r="A767"/>
      <c r="B767"/>
      <c r="C767"/>
      <c r="D767" s="161"/>
      <c r="E767" s="173"/>
      <c r="F767" s="174"/>
      <c r="G767" s="174"/>
      <c r="H767" s="174"/>
      <c r="I767" s="174"/>
      <c r="J767" s="174"/>
      <c r="K767" s="174"/>
      <c r="L767" s="174"/>
      <c r="M767" s="127"/>
      <c r="N767" s="127"/>
      <c r="O767" s="127"/>
      <c r="P767" s="127"/>
      <c r="Q767" s="127"/>
      <c r="R767" s="144"/>
      <c r="S767" s="106"/>
      <c r="T767" s="261"/>
    </row>
    <row r="768" spans="1:20" s="56" customFormat="1">
      <c r="A768"/>
      <c r="B768"/>
      <c r="C768"/>
      <c r="D768" s="161"/>
      <c r="E768" s="173"/>
      <c r="F768" s="174"/>
      <c r="G768" s="174"/>
      <c r="H768" s="174"/>
      <c r="I768" s="174"/>
      <c r="J768" s="174"/>
      <c r="K768" s="174"/>
      <c r="L768" s="174"/>
      <c r="M768" s="127"/>
      <c r="N768" s="127"/>
      <c r="O768" s="127"/>
      <c r="P768" s="127"/>
      <c r="Q768" s="127"/>
      <c r="R768" s="144"/>
      <c r="S768" s="106"/>
      <c r="T768" s="261"/>
    </row>
    <row r="769" spans="1:20" s="56" customFormat="1">
      <c r="A769"/>
      <c r="B769"/>
      <c r="C769"/>
      <c r="D769" s="161"/>
      <c r="E769" s="173"/>
      <c r="F769" s="174"/>
      <c r="G769" s="174"/>
      <c r="H769" s="174"/>
      <c r="I769" s="174"/>
      <c r="J769" s="174"/>
      <c r="K769" s="174"/>
      <c r="L769" s="174"/>
      <c r="M769" s="127"/>
      <c r="N769" s="127"/>
      <c r="O769" s="127"/>
      <c r="P769" s="127"/>
      <c r="Q769" s="127"/>
      <c r="R769" s="144"/>
      <c r="S769" s="106"/>
      <c r="T769" s="261"/>
    </row>
    <row r="770" spans="1:20" s="56" customFormat="1">
      <c r="A770"/>
      <c r="B770"/>
      <c r="C770"/>
      <c r="D770" s="161"/>
      <c r="E770" s="173"/>
      <c r="F770" s="174"/>
      <c r="G770" s="174"/>
      <c r="H770" s="174"/>
      <c r="I770" s="174"/>
      <c r="J770" s="174"/>
      <c r="K770" s="174"/>
      <c r="L770" s="174"/>
      <c r="M770" s="127"/>
      <c r="N770" s="127"/>
      <c r="O770" s="127"/>
      <c r="P770" s="127"/>
      <c r="Q770" s="127"/>
      <c r="R770" s="144"/>
      <c r="S770" s="106"/>
      <c r="T770" s="261"/>
    </row>
    <row r="771" spans="1:20" s="56" customFormat="1">
      <c r="A771"/>
      <c r="B771"/>
      <c r="C771"/>
      <c r="D771" s="161"/>
      <c r="E771" s="173"/>
      <c r="F771" s="174"/>
      <c r="G771" s="174"/>
      <c r="H771" s="174"/>
      <c r="I771" s="174"/>
      <c r="J771" s="174"/>
      <c r="K771" s="174"/>
      <c r="L771" s="174"/>
      <c r="M771" s="127"/>
      <c r="N771" s="127"/>
      <c r="O771" s="127"/>
      <c r="P771" s="127"/>
      <c r="Q771" s="127"/>
      <c r="R771" s="144"/>
      <c r="S771" s="106"/>
      <c r="T771" s="261"/>
    </row>
    <row r="772" spans="1:20" s="56" customFormat="1">
      <c r="A772"/>
      <c r="B772"/>
      <c r="C772"/>
      <c r="D772" s="161"/>
      <c r="E772" s="173"/>
      <c r="F772" s="174"/>
      <c r="G772" s="174"/>
      <c r="H772" s="174"/>
      <c r="I772" s="174"/>
      <c r="J772" s="174"/>
      <c r="K772" s="174"/>
      <c r="L772" s="174"/>
      <c r="M772" s="127"/>
      <c r="N772" s="127"/>
      <c r="O772" s="127"/>
      <c r="P772" s="127"/>
      <c r="Q772" s="127"/>
      <c r="R772" s="144"/>
      <c r="S772" s="106"/>
      <c r="T772" s="261"/>
    </row>
    <row r="773" spans="1:20" s="56" customFormat="1">
      <c r="A773"/>
      <c r="B773"/>
      <c r="C773"/>
      <c r="D773" s="161"/>
      <c r="E773" s="173"/>
      <c r="F773" s="174"/>
      <c r="G773" s="174"/>
      <c r="H773" s="174"/>
      <c r="I773" s="174"/>
      <c r="J773" s="174"/>
      <c r="K773" s="174"/>
      <c r="L773" s="174"/>
      <c r="M773" s="127"/>
      <c r="N773" s="127"/>
      <c r="O773" s="127"/>
      <c r="P773" s="127"/>
      <c r="Q773" s="127"/>
      <c r="R773" s="144"/>
      <c r="S773" s="106"/>
      <c r="T773" s="261"/>
    </row>
    <row r="774" spans="1:20" s="56" customFormat="1">
      <c r="A774"/>
      <c r="B774"/>
      <c r="C774"/>
      <c r="D774" s="161"/>
      <c r="E774" s="173"/>
      <c r="F774" s="174"/>
      <c r="G774" s="174"/>
      <c r="H774" s="174"/>
      <c r="I774" s="174"/>
      <c r="J774" s="174"/>
      <c r="K774" s="174"/>
      <c r="L774" s="174"/>
      <c r="M774" s="127"/>
      <c r="N774" s="127"/>
      <c r="O774" s="127"/>
      <c r="P774" s="127"/>
      <c r="Q774" s="127"/>
      <c r="R774" s="144"/>
      <c r="S774" s="106"/>
      <c r="T774" s="261"/>
    </row>
    <row r="775" spans="1:20" s="56" customFormat="1">
      <c r="A775"/>
      <c r="B775"/>
      <c r="C775"/>
      <c r="D775" s="161"/>
      <c r="E775" s="173"/>
      <c r="F775" s="174"/>
      <c r="G775" s="174"/>
      <c r="H775" s="174"/>
      <c r="I775" s="174"/>
      <c r="J775" s="174"/>
      <c r="K775" s="174"/>
      <c r="L775" s="174"/>
      <c r="M775" s="127"/>
      <c r="N775" s="127"/>
      <c r="O775" s="127"/>
      <c r="P775" s="127"/>
      <c r="Q775" s="127"/>
      <c r="R775" s="144"/>
      <c r="S775" s="106"/>
      <c r="T775" s="261"/>
    </row>
    <row r="776" spans="1:20" s="56" customFormat="1">
      <c r="A776"/>
      <c r="B776"/>
      <c r="C776"/>
      <c r="D776" s="161"/>
      <c r="E776" s="173"/>
      <c r="F776" s="174"/>
      <c r="G776" s="174"/>
      <c r="H776" s="174"/>
      <c r="I776" s="174"/>
      <c r="J776" s="174"/>
      <c r="K776" s="174"/>
      <c r="L776" s="174"/>
      <c r="M776" s="127"/>
      <c r="N776" s="127"/>
      <c r="O776" s="127"/>
      <c r="P776" s="127"/>
      <c r="Q776" s="127"/>
      <c r="R776" s="144"/>
      <c r="S776" s="106"/>
      <c r="T776" s="261"/>
    </row>
    <row r="777" spans="1:20" s="59" customFormat="1">
      <c r="A777"/>
      <c r="B777"/>
      <c r="C777"/>
      <c r="D777" s="161"/>
      <c r="E777" s="173"/>
      <c r="F777" s="174"/>
      <c r="G777" s="174"/>
      <c r="H777" s="174"/>
      <c r="I777" s="174"/>
      <c r="J777" s="174"/>
      <c r="K777" s="174"/>
      <c r="L777" s="174"/>
      <c r="M777" s="127"/>
      <c r="N777" s="127"/>
      <c r="O777" s="127"/>
      <c r="P777" s="127"/>
      <c r="Q777" s="127"/>
      <c r="R777" s="144"/>
      <c r="S777" s="106"/>
      <c r="T777" s="262"/>
    </row>
    <row r="778" spans="1:20" s="59" customFormat="1">
      <c r="A778"/>
      <c r="B778"/>
      <c r="C778"/>
      <c r="D778" s="161"/>
      <c r="E778" s="173"/>
      <c r="F778" s="174"/>
      <c r="G778" s="174"/>
      <c r="H778" s="174"/>
      <c r="I778" s="174"/>
      <c r="J778" s="174"/>
      <c r="K778" s="174"/>
      <c r="L778" s="174"/>
      <c r="M778" s="127"/>
      <c r="N778" s="127"/>
      <c r="O778" s="127"/>
      <c r="P778" s="127"/>
      <c r="Q778" s="127"/>
      <c r="R778" s="144"/>
      <c r="S778" s="106"/>
      <c r="T778" s="262"/>
    </row>
    <row r="853" spans="1:20" s="59" customFormat="1">
      <c r="A853"/>
      <c r="B853"/>
      <c r="C853"/>
      <c r="D853" s="161"/>
      <c r="E853" s="173"/>
      <c r="F853" s="174"/>
      <c r="G853" s="174"/>
      <c r="H853" s="174"/>
      <c r="I853" s="174"/>
      <c r="J853" s="174"/>
      <c r="K853" s="174"/>
      <c r="L853" s="174"/>
      <c r="M853" s="127"/>
      <c r="N853" s="127"/>
      <c r="O853" s="127"/>
      <c r="P853" s="127"/>
      <c r="Q853" s="127"/>
      <c r="R853" s="144"/>
      <c r="S853" s="106"/>
      <c r="T853" s="262"/>
    </row>
    <row r="858" spans="1:20" s="59" customFormat="1">
      <c r="A858"/>
      <c r="B858"/>
      <c r="C858"/>
      <c r="D858" s="161"/>
      <c r="E858" s="173"/>
      <c r="F858" s="174"/>
      <c r="G858" s="174"/>
      <c r="H858" s="174"/>
      <c r="I858" s="174"/>
      <c r="J858" s="174"/>
      <c r="K858" s="174"/>
      <c r="L858" s="174"/>
      <c r="M858" s="127"/>
      <c r="N858" s="127"/>
      <c r="O858" s="127"/>
      <c r="P858" s="127"/>
      <c r="Q858" s="127"/>
      <c r="R858" s="144"/>
      <c r="S858" s="106"/>
      <c r="T858" s="262"/>
    </row>
    <row r="859" spans="1:20" s="59" customFormat="1">
      <c r="A859"/>
      <c r="B859"/>
      <c r="C859"/>
      <c r="D859" s="161"/>
      <c r="E859" s="173"/>
      <c r="F859" s="174"/>
      <c r="G859" s="174"/>
      <c r="H859" s="174"/>
      <c r="I859" s="174"/>
      <c r="J859" s="174"/>
      <c r="K859" s="174"/>
      <c r="L859" s="174"/>
      <c r="M859" s="127"/>
      <c r="N859" s="127"/>
      <c r="O859" s="127"/>
      <c r="P859" s="127"/>
      <c r="Q859" s="127"/>
      <c r="R859" s="144"/>
      <c r="S859" s="106"/>
      <c r="T859" s="262"/>
    </row>
    <row r="860" spans="1:20" s="59" customFormat="1">
      <c r="A860"/>
      <c r="B860"/>
      <c r="C860"/>
      <c r="D860" s="161"/>
      <c r="E860" s="173"/>
      <c r="F860" s="174"/>
      <c r="G860" s="174"/>
      <c r="H860" s="174"/>
      <c r="I860" s="174"/>
      <c r="J860" s="174"/>
      <c r="K860" s="174"/>
      <c r="L860" s="174"/>
      <c r="M860" s="127"/>
      <c r="N860" s="127"/>
      <c r="O860" s="127"/>
      <c r="P860" s="127"/>
      <c r="Q860" s="127"/>
      <c r="R860" s="144"/>
      <c r="S860" s="106"/>
      <c r="T860" s="262"/>
    </row>
    <row r="861" spans="1:20" s="59" customFormat="1">
      <c r="A861"/>
      <c r="B861"/>
      <c r="C861"/>
      <c r="D861" s="161"/>
      <c r="E861" s="173"/>
      <c r="F861" s="174"/>
      <c r="G861" s="174"/>
      <c r="H861" s="174"/>
      <c r="I861" s="174"/>
      <c r="J861" s="174"/>
      <c r="K861" s="174"/>
      <c r="L861" s="174"/>
      <c r="M861" s="127"/>
      <c r="N861" s="127"/>
      <c r="O861" s="127"/>
      <c r="P861" s="127"/>
      <c r="Q861" s="127"/>
      <c r="R861" s="144"/>
      <c r="S861" s="106"/>
      <c r="T861" s="262"/>
    </row>
    <row r="862" spans="1:20" s="59" customFormat="1">
      <c r="A862"/>
      <c r="B862"/>
      <c r="C862"/>
      <c r="D862" s="161"/>
      <c r="E862" s="173"/>
      <c r="F862" s="174"/>
      <c r="G862" s="174"/>
      <c r="H862" s="174"/>
      <c r="I862" s="174"/>
      <c r="J862" s="174"/>
      <c r="K862" s="174"/>
      <c r="L862" s="174"/>
      <c r="M862" s="127"/>
      <c r="N862" s="127"/>
      <c r="O862" s="127"/>
      <c r="P862" s="127"/>
      <c r="Q862" s="127"/>
      <c r="R862" s="144"/>
      <c r="S862" s="106"/>
      <c r="T862" s="262"/>
    </row>
    <row r="863" spans="1:20" s="56" customFormat="1">
      <c r="A863"/>
      <c r="B863"/>
      <c r="C863"/>
      <c r="D863" s="161"/>
      <c r="E863" s="173"/>
      <c r="F863" s="174"/>
      <c r="G863" s="174"/>
      <c r="H863" s="174"/>
      <c r="I863" s="174"/>
      <c r="J863" s="174"/>
      <c r="K863" s="174"/>
      <c r="L863" s="174"/>
      <c r="M863" s="127"/>
      <c r="N863" s="127"/>
      <c r="O863" s="127"/>
      <c r="P863" s="127"/>
      <c r="Q863" s="127"/>
      <c r="R863" s="144"/>
      <c r="S863" s="106"/>
      <c r="T863" s="261"/>
    </row>
    <row r="864" spans="1:20" s="56" customFormat="1">
      <c r="A864"/>
      <c r="B864"/>
      <c r="C864"/>
      <c r="D864" s="161"/>
      <c r="E864" s="173"/>
      <c r="F864" s="174"/>
      <c r="G864" s="174"/>
      <c r="H864" s="174"/>
      <c r="I864" s="174"/>
      <c r="J864" s="174"/>
      <c r="K864" s="174"/>
      <c r="L864" s="174"/>
      <c r="M864" s="127"/>
      <c r="N864" s="127"/>
      <c r="O864" s="127"/>
      <c r="P864" s="127"/>
      <c r="Q864" s="127"/>
      <c r="R864" s="144"/>
      <c r="S864" s="106"/>
      <c r="T864" s="261"/>
    </row>
    <row r="866" spans="1:20" s="59" customFormat="1">
      <c r="A866"/>
      <c r="B866"/>
      <c r="C866"/>
      <c r="D866" s="161"/>
      <c r="E866" s="173"/>
      <c r="F866" s="174"/>
      <c r="G866" s="174"/>
      <c r="H866" s="174"/>
      <c r="I866" s="174"/>
      <c r="J866" s="174"/>
      <c r="K866" s="174"/>
      <c r="L866" s="174"/>
      <c r="M866" s="127"/>
      <c r="N866" s="127"/>
      <c r="O866" s="127"/>
      <c r="P866" s="127"/>
      <c r="Q866" s="127"/>
      <c r="R866" s="144"/>
      <c r="S866" s="106"/>
      <c r="T866" s="262"/>
    </row>
    <row r="867" spans="1:20" s="59" customFormat="1">
      <c r="A867"/>
      <c r="B867"/>
      <c r="C867"/>
      <c r="D867" s="161"/>
      <c r="E867" s="173"/>
      <c r="F867" s="174"/>
      <c r="G867" s="174"/>
      <c r="H867" s="174"/>
      <c r="I867" s="174"/>
      <c r="J867" s="174"/>
      <c r="K867" s="174"/>
      <c r="L867" s="174"/>
      <c r="M867" s="127"/>
      <c r="N867" s="127"/>
      <c r="O867" s="127"/>
      <c r="P867" s="127"/>
      <c r="Q867" s="127"/>
      <c r="R867" s="144"/>
      <c r="S867" s="106"/>
      <c r="T867" s="262"/>
    </row>
    <row r="869" spans="1:20" s="59" customFormat="1">
      <c r="A869"/>
      <c r="B869"/>
      <c r="C869"/>
      <c r="D869" s="161"/>
      <c r="E869" s="173"/>
      <c r="F869" s="174"/>
      <c r="G869" s="174"/>
      <c r="H869" s="174"/>
      <c r="I869" s="174"/>
      <c r="J869" s="174"/>
      <c r="K869" s="174"/>
      <c r="L869" s="174"/>
      <c r="M869" s="127"/>
      <c r="N869" s="127"/>
      <c r="O869" s="127"/>
      <c r="P869" s="127"/>
      <c r="Q869" s="127"/>
      <c r="R869" s="144"/>
      <c r="S869" s="106"/>
      <c r="T869" s="262"/>
    </row>
    <row r="870" spans="1:20" s="59" customFormat="1">
      <c r="A870"/>
      <c r="B870"/>
      <c r="C870"/>
      <c r="D870" s="161"/>
      <c r="E870" s="173"/>
      <c r="F870" s="174"/>
      <c r="G870" s="174"/>
      <c r="H870" s="174"/>
      <c r="I870" s="174"/>
      <c r="J870" s="174"/>
      <c r="K870" s="174"/>
      <c r="L870" s="174"/>
      <c r="M870" s="127"/>
      <c r="N870" s="127"/>
      <c r="O870" s="127"/>
      <c r="P870" s="127"/>
      <c r="Q870" s="127"/>
      <c r="R870" s="144"/>
      <c r="S870" s="106"/>
      <c r="T870" s="262"/>
    </row>
    <row r="871" spans="1:20" s="59" customFormat="1">
      <c r="A871"/>
      <c r="B871"/>
      <c r="C871"/>
      <c r="D871" s="161"/>
      <c r="E871" s="173"/>
      <c r="F871" s="174"/>
      <c r="G871" s="174"/>
      <c r="H871" s="174"/>
      <c r="I871" s="174"/>
      <c r="J871" s="174"/>
      <c r="K871" s="174"/>
      <c r="L871" s="174"/>
      <c r="M871" s="127"/>
      <c r="N871" s="127"/>
      <c r="O871" s="127"/>
      <c r="P871" s="127"/>
      <c r="Q871" s="127"/>
      <c r="R871" s="144"/>
      <c r="S871" s="106"/>
      <c r="T871" s="262"/>
    </row>
    <row r="872" spans="1:20" s="59" customFormat="1">
      <c r="A872"/>
      <c r="B872"/>
      <c r="C872"/>
      <c r="D872" s="161"/>
      <c r="E872" s="173"/>
      <c r="F872" s="174"/>
      <c r="G872" s="174"/>
      <c r="H872" s="174"/>
      <c r="I872" s="174"/>
      <c r="J872" s="174"/>
      <c r="K872" s="174"/>
      <c r="L872" s="174"/>
      <c r="M872" s="127"/>
      <c r="N872" s="127"/>
      <c r="O872" s="127"/>
      <c r="P872" s="127"/>
      <c r="Q872" s="127"/>
      <c r="R872" s="144"/>
      <c r="S872" s="106"/>
      <c r="T872" s="262"/>
    </row>
    <row r="873" spans="1:20" s="59" customFormat="1">
      <c r="A873"/>
      <c r="B873"/>
      <c r="C873"/>
      <c r="D873" s="161"/>
      <c r="E873" s="173"/>
      <c r="F873" s="174"/>
      <c r="G873" s="174"/>
      <c r="H873" s="174"/>
      <c r="I873" s="174"/>
      <c r="J873" s="174"/>
      <c r="K873" s="174"/>
      <c r="L873" s="174"/>
      <c r="M873" s="127"/>
      <c r="N873" s="127"/>
      <c r="O873" s="127"/>
      <c r="P873" s="127"/>
      <c r="Q873" s="127"/>
      <c r="R873" s="144"/>
      <c r="S873" s="106"/>
      <c r="T873" s="262"/>
    </row>
    <row r="874" spans="1:20" s="59" customFormat="1">
      <c r="A874"/>
      <c r="B874"/>
      <c r="C874"/>
      <c r="D874" s="161"/>
      <c r="E874" s="173"/>
      <c r="F874" s="174"/>
      <c r="G874" s="174"/>
      <c r="H874" s="174"/>
      <c r="I874" s="174"/>
      <c r="J874" s="174"/>
      <c r="K874" s="174"/>
      <c r="L874" s="174"/>
      <c r="M874" s="127"/>
      <c r="N874" s="127"/>
      <c r="O874" s="127"/>
      <c r="P874" s="127"/>
      <c r="Q874" s="127"/>
      <c r="R874" s="144"/>
      <c r="S874" s="106"/>
      <c r="T874" s="262"/>
    </row>
    <row r="875" spans="1:20" s="59" customFormat="1">
      <c r="A875"/>
      <c r="B875"/>
      <c r="C875"/>
      <c r="D875" s="161"/>
      <c r="E875" s="173"/>
      <c r="F875" s="174"/>
      <c r="G875" s="174"/>
      <c r="H875" s="174"/>
      <c r="I875" s="174"/>
      <c r="J875" s="174"/>
      <c r="K875" s="174"/>
      <c r="L875" s="174"/>
      <c r="M875" s="127"/>
      <c r="N875" s="127"/>
      <c r="O875" s="127"/>
      <c r="P875" s="127"/>
      <c r="Q875" s="127"/>
      <c r="R875" s="144"/>
      <c r="S875" s="106"/>
      <c r="T875" s="262"/>
    </row>
    <row r="876" spans="1:20" s="59" customFormat="1">
      <c r="A876"/>
      <c r="B876"/>
      <c r="C876"/>
      <c r="D876" s="161"/>
      <c r="E876" s="173"/>
      <c r="F876" s="174"/>
      <c r="G876" s="174"/>
      <c r="H876" s="174"/>
      <c r="I876" s="174"/>
      <c r="J876" s="174"/>
      <c r="K876" s="174"/>
      <c r="L876" s="174"/>
      <c r="M876" s="127"/>
      <c r="N876" s="127"/>
      <c r="O876" s="127"/>
      <c r="P876" s="127"/>
      <c r="Q876" s="127"/>
      <c r="R876" s="144"/>
      <c r="S876" s="106"/>
      <c r="T876" s="262"/>
    </row>
    <row r="877" spans="1:20" s="59" customFormat="1">
      <c r="A877"/>
      <c r="B877"/>
      <c r="C877"/>
      <c r="D877" s="161"/>
      <c r="E877" s="173"/>
      <c r="F877" s="174"/>
      <c r="G877" s="174"/>
      <c r="H877" s="174"/>
      <c r="I877" s="174"/>
      <c r="J877" s="174"/>
      <c r="K877" s="174"/>
      <c r="L877" s="174"/>
      <c r="M877" s="127"/>
      <c r="N877" s="127"/>
      <c r="O877" s="127"/>
      <c r="P877" s="127"/>
      <c r="Q877" s="127"/>
      <c r="R877" s="144"/>
      <c r="S877" s="106"/>
      <c r="T877" s="262"/>
    </row>
    <row r="878" spans="1:20" s="59" customFormat="1">
      <c r="A878"/>
      <c r="B878"/>
      <c r="C878"/>
      <c r="D878" s="161"/>
      <c r="E878" s="173"/>
      <c r="F878" s="174"/>
      <c r="G878" s="174"/>
      <c r="H878" s="174"/>
      <c r="I878" s="174"/>
      <c r="J878" s="174"/>
      <c r="K878" s="174"/>
      <c r="L878" s="174"/>
      <c r="M878" s="127"/>
      <c r="N878" s="127"/>
      <c r="O878" s="127"/>
      <c r="P878" s="127"/>
      <c r="Q878" s="127"/>
      <c r="R878" s="144"/>
      <c r="S878" s="106"/>
      <c r="T878" s="262"/>
    </row>
    <row r="879" spans="1:20" s="59" customFormat="1">
      <c r="A879"/>
      <c r="B879"/>
      <c r="C879"/>
      <c r="D879" s="161"/>
      <c r="E879" s="173"/>
      <c r="F879" s="174"/>
      <c r="G879" s="174"/>
      <c r="H879" s="174"/>
      <c r="I879" s="174"/>
      <c r="J879" s="174"/>
      <c r="K879" s="174"/>
      <c r="L879" s="174"/>
      <c r="M879" s="127"/>
      <c r="N879" s="127"/>
      <c r="O879" s="127"/>
      <c r="P879" s="127"/>
      <c r="Q879" s="127"/>
      <c r="R879" s="144"/>
      <c r="S879" s="106"/>
      <c r="T879" s="262"/>
    </row>
    <row r="880" spans="1:20" s="59" customFormat="1">
      <c r="A880"/>
      <c r="B880"/>
      <c r="C880"/>
      <c r="D880" s="161"/>
      <c r="E880" s="173"/>
      <c r="F880" s="174"/>
      <c r="G880" s="174"/>
      <c r="H880" s="174"/>
      <c r="I880" s="174"/>
      <c r="J880" s="174"/>
      <c r="K880" s="174"/>
      <c r="L880" s="174"/>
      <c r="M880" s="127"/>
      <c r="N880" s="127"/>
      <c r="O880" s="127"/>
      <c r="P880" s="127"/>
      <c r="Q880" s="127"/>
      <c r="R880" s="144"/>
      <c r="S880" s="106"/>
      <c r="T880" s="262"/>
    </row>
    <row r="881" spans="1:20" s="59" customFormat="1">
      <c r="A881"/>
      <c r="B881"/>
      <c r="C881"/>
      <c r="D881" s="161"/>
      <c r="E881" s="173"/>
      <c r="F881" s="174"/>
      <c r="G881" s="174"/>
      <c r="H881" s="174"/>
      <c r="I881" s="174"/>
      <c r="J881" s="174"/>
      <c r="K881" s="174"/>
      <c r="L881" s="174"/>
      <c r="M881" s="127"/>
      <c r="N881" s="127"/>
      <c r="O881" s="127"/>
      <c r="P881" s="127"/>
      <c r="Q881" s="127"/>
      <c r="R881" s="144"/>
      <c r="S881" s="106"/>
      <c r="T881" s="262"/>
    </row>
    <row r="891" spans="1:20" s="59" customFormat="1">
      <c r="A891"/>
      <c r="B891"/>
      <c r="C891"/>
      <c r="D891" s="161"/>
      <c r="E891" s="173"/>
      <c r="F891" s="174"/>
      <c r="G891" s="174"/>
      <c r="H891" s="174"/>
      <c r="I891" s="174"/>
      <c r="J891" s="174"/>
      <c r="K891" s="174"/>
      <c r="L891" s="174"/>
      <c r="M891" s="127"/>
      <c r="N891" s="127"/>
      <c r="O891" s="127"/>
      <c r="P891" s="127"/>
      <c r="Q891" s="127"/>
      <c r="R891" s="144"/>
      <c r="S891" s="106"/>
      <c r="T891" s="262"/>
    </row>
    <row r="917" spans="1:20" s="59" customFormat="1">
      <c r="A917"/>
      <c r="B917"/>
      <c r="C917"/>
      <c r="D917" s="161"/>
      <c r="E917" s="173"/>
      <c r="F917" s="174"/>
      <c r="G917" s="174"/>
      <c r="H917" s="174"/>
      <c r="I917" s="174"/>
      <c r="J917" s="174"/>
      <c r="K917" s="174"/>
      <c r="L917" s="174"/>
      <c r="M917" s="127"/>
      <c r="N917" s="127"/>
      <c r="O917" s="127"/>
      <c r="P917" s="127"/>
      <c r="Q917" s="127"/>
      <c r="R917" s="144"/>
      <c r="S917" s="106"/>
      <c r="T917" s="262"/>
    </row>
    <row r="918" spans="1:20" s="59" customFormat="1">
      <c r="A918"/>
      <c r="B918"/>
      <c r="C918"/>
      <c r="D918" s="161"/>
      <c r="E918" s="173"/>
      <c r="F918" s="174"/>
      <c r="G918" s="174"/>
      <c r="H918" s="174"/>
      <c r="I918" s="174"/>
      <c r="J918" s="174"/>
      <c r="K918" s="174"/>
      <c r="L918" s="174"/>
      <c r="M918" s="127"/>
      <c r="N918" s="127"/>
      <c r="O918" s="127"/>
      <c r="P918" s="127"/>
      <c r="Q918" s="127"/>
      <c r="R918" s="144"/>
      <c r="S918" s="106"/>
      <c r="T918" s="262"/>
    </row>
    <row r="919" spans="1:20" s="59" customFormat="1">
      <c r="A919"/>
      <c r="B919"/>
      <c r="C919"/>
      <c r="D919" s="161"/>
      <c r="E919" s="173"/>
      <c r="F919" s="174"/>
      <c r="G919" s="174"/>
      <c r="H919" s="174"/>
      <c r="I919" s="174"/>
      <c r="J919" s="174"/>
      <c r="K919" s="174"/>
      <c r="L919" s="174"/>
      <c r="M919" s="127"/>
      <c r="N919" s="127"/>
      <c r="O919" s="127"/>
      <c r="P919" s="127"/>
      <c r="Q919" s="127"/>
      <c r="R919" s="144"/>
      <c r="S919" s="106"/>
      <c r="T919" s="262"/>
    </row>
    <row r="920" spans="1:20" s="59" customFormat="1">
      <c r="A920"/>
      <c r="B920"/>
      <c r="C920"/>
      <c r="D920" s="161"/>
      <c r="E920" s="173"/>
      <c r="F920" s="174"/>
      <c r="G920" s="174"/>
      <c r="H920" s="174"/>
      <c r="I920" s="174"/>
      <c r="J920" s="174"/>
      <c r="K920" s="174"/>
      <c r="L920" s="174"/>
      <c r="M920" s="127"/>
      <c r="N920" s="127"/>
      <c r="O920" s="127"/>
      <c r="P920" s="127"/>
      <c r="Q920" s="127"/>
      <c r="R920" s="144"/>
      <c r="S920" s="106"/>
      <c r="T920" s="262"/>
    </row>
    <row r="921" spans="1:20" s="59" customFormat="1">
      <c r="A921"/>
      <c r="B921"/>
      <c r="C921"/>
      <c r="D921" s="161"/>
      <c r="E921" s="173"/>
      <c r="F921" s="174"/>
      <c r="G921" s="174"/>
      <c r="H921" s="174"/>
      <c r="I921" s="174"/>
      <c r="J921" s="174"/>
      <c r="K921" s="174"/>
      <c r="L921" s="174"/>
      <c r="M921" s="127"/>
      <c r="N921" s="127"/>
      <c r="O921" s="127"/>
      <c r="P921" s="127"/>
      <c r="Q921" s="127"/>
      <c r="R921" s="144"/>
      <c r="S921" s="106"/>
      <c r="T921" s="262"/>
    </row>
    <row r="922" spans="1:20" s="59" customFormat="1">
      <c r="A922"/>
      <c r="B922"/>
      <c r="C922"/>
      <c r="D922" s="161"/>
      <c r="E922" s="173"/>
      <c r="F922" s="174"/>
      <c r="G922" s="174"/>
      <c r="H922" s="174"/>
      <c r="I922" s="174"/>
      <c r="J922" s="174"/>
      <c r="K922" s="174"/>
      <c r="L922" s="174"/>
      <c r="M922" s="127"/>
      <c r="N922" s="127"/>
      <c r="O922" s="127"/>
      <c r="P922" s="127"/>
      <c r="Q922" s="127"/>
      <c r="R922" s="144"/>
      <c r="S922" s="106"/>
      <c r="T922" s="262"/>
    </row>
    <row r="923" spans="1:20" s="59" customFormat="1">
      <c r="A923"/>
      <c r="B923"/>
      <c r="C923"/>
      <c r="D923" s="161"/>
      <c r="E923" s="173"/>
      <c r="F923" s="174"/>
      <c r="G923" s="174"/>
      <c r="H923" s="174"/>
      <c r="I923" s="174"/>
      <c r="J923" s="174"/>
      <c r="K923" s="174"/>
      <c r="L923" s="174"/>
      <c r="M923" s="127"/>
      <c r="N923" s="127"/>
      <c r="O923" s="127"/>
      <c r="P923" s="127"/>
      <c r="Q923" s="127"/>
      <c r="R923" s="144"/>
      <c r="S923" s="106"/>
      <c r="T923" s="262"/>
    </row>
    <row r="924" spans="1:20" s="59" customFormat="1">
      <c r="A924"/>
      <c r="B924"/>
      <c r="C924"/>
      <c r="D924" s="161"/>
      <c r="E924" s="173"/>
      <c r="F924" s="174"/>
      <c r="G924" s="174"/>
      <c r="H924" s="174"/>
      <c r="I924" s="174"/>
      <c r="J924" s="174"/>
      <c r="K924" s="174"/>
      <c r="L924" s="174"/>
      <c r="M924" s="127"/>
      <c r="N924" s="127"/>
      <c r="O924" s="127"/>
      <c r="P924" s="127"/>
      <c r="Q924" s="127"/>
      <c r="R924" s="144"/>
      <c r="S924" s="106"/>
      <c r="T924" s="262"/>
    </row>
    <row r="925" spans="1:20" s="59" customFormat="1">
      <c r="A925"/>
      <c r="B925"/>
      <c r="C925"/>
      <c r="D925" s="161"/>
      <c r="E925" s="173"/>
      <c r="F925" s="174"/>
      <c r="G925" s="174"/>
      <c r="H925" s="174"/>
      <c r="I925" s="174"/>
      <c r="J925" s="174"/>
      <c r="K925" s="174"/>
      <c r="L925" s="174"/>
      <c r="M925" s="127"/>
      <c r="N925" s="127"/>
      <c r="O925" s="127"/>
      <c r="P925" s="127"/>
      <c r="Q925" s="127"/>
      <c r="R925" s="144"/>
      <c r="S925" s="106"/>
      <c r="T925" s="262"/>
    </row>
    <row r="926" spans="1:20" s="59" customFormat="1">
      <c r="A926"/>
      <c r="B926"/>
      <c r="C926"/>
      <c r="D926" s="161"/>
      <c r="E926" s="173"/>
      <c r="F926" s="174"/>
      <c r="G926" s="174"/>
      <c r="H926" s="174"/>
      <c r="I926" s="174"/>
      <c r="J926" s="174"/>
      <c r="K926" s="174"/>
      <c r="L926" s="174"/>
      <c r="M926" s="127"/>
      <c r="N926" s="127"/>
      <c r="O926" s="127"/>
      <c r="P926" s="127"/>
      <c r="Q926" s="127"/>
      <c r="R926" s="144"/>
      <c r="S926" s="106"/>
      <c r="T926" s="262"/>
    </row>
    <row r="932" spans="1:20" s="59" customFormat="1">
      <c r="A932"/>
      <c r="B932"/>
      <c r="C932"/>
      <c r="D932" s="161"/>
      <c r="E932" s="173"/>
      <c r="F932" s="174"/>
      <c r="G932" s="174"/>
      <c r="H932" s="174"/>
      <c r="I932" s="174"/>
      <c r="J932" s="174"/>
      <c r="K932" s="174"/>
      <c r="L932" s="174"/>
      <c r="M932" s="127"/>
      <c r="N932" s="127"/>
      <c r="O932" s="127"/>
      <c r="P932" s="127"/>
      <c r="Q932" s="127"/>
      <c r="R932" s="144"/>
      <c r="S932" s="106"/>
      <c r="T932" s="262"/>
    </row>
    <row r="933" spans="1:20" s="59" customFormat="1">
      <c r="A933"/>
      <c r="B933"/>
      <c r="C933"/>
      <c r="D933" s="161"/>
      <c r="E933" s="173"/>
      <c r="F933" s="174"/>
      <c r="G933" s="174"/>
      <c r="H933" s="174"/>
      <c r="I933" s="174"/>
      <c r="J933" s="174"/>
      <c r="K933" s="174"/>
      <c r="L933" s="174"/>
      <c r="M933" s="127"/>
      <c r="N933" s="127"/>
      <c r="O933" s="127"/>
      <c r="P933" s="127"/>
      <c r="Q933" s="127"/>
      <c r="R933" s="144"/>
      <c r="S933" s="106"/>
      <c r="T933" s="262"/>
    </row>
    <row r="934" spans="1:20" s="59" customFormat="1">
      <c r="A934"/>
      <c r="B934"/>
      <c r="C934"/>
      <c r="D934" s="161"/>
      <c r="E934" s="173"/>
      <c r="F934" s="174"/>
      <c r="G934" s="174"/>
      <c r="H934" s="174"/>
      <c r="I934" s="174"/>
      <c r="J934" s="174"/>
      <c r="K934" s="174"/>
      <c r="L934" s="174"/>
      <c r="M934" s="127"/>
      <c r="N934" s="127"/>
      <c r="O934" s="127"/>
      <c r="P934" s="127"/>
      <c r="Q934" s="127"/>
      <c r="R934" s="144"/>
      <c r="S934" s="106"/>
      <c r="T934" s="262"/>
    </row>
    <row r="935" spans="1:20" s="59" customFormat="1">
      <c r="A935"/>
      <c r="B935"/>
      <c r="C935"/>
      <c r="D935" s="161"/>
      <c r="E935" s="173"/>
      <c r="F935" s="174"/>
      <c r="G935" s="174"/>
      <c r="H935" s="174"/>
      <c r="I935" s="174"/>
      <c r="J935" s="174"/>
      <c r="K935" s="174"/>
      <c r="L935" s="174"/>
      <c r="M935" s="127"/>
      <c r="N935" s="127"/>
      <c r="O935" s="127"/>
      <c r="P935" s="127"/>
      <c r="Q935" s="127"/>
      <c r="R935" s="144"/>
      <c r="S935" s="106"/>
      <c r="T935" s="262"/>
    </row>
    <row r="948" spans="1:20" s="56" customFormat="1">
      <c r="A948"/>
      <c r="B948"/>
      <c r="C948"/>
      <c r="D948" s="161"/>
      <c r="E948" s="173"/>
      <c r="F948" s="174"/>
      <c r="G948" s="174"/>
      <c r="H948" s="174"/>
      <c r="I948" s="174"/>
      <c r="J948" s="174"/>
      <c r="K948" s="174"/>
      <c r="L948" s="174"/>
      <c r="M948" s="127"/>
      <c r="N948" s="127"/>
      <c r="O948" s="127"/>
      <c r="P948" s="127"/>
      <c r="Q948" s="127"/>
      <c r="R948" s="144"/>
      <c r="S948" s="106"/>
      <c r="T948" s="261"/>
    </row>
    <row r="949" spans="1:20" s="56" customFormat="1">
      <c r="A949"/>
      <c r="B949"/>
      <c r="C949"/>
      <c r="D949" s="161"/>
      <c r="E949" s="173"/>
      <c r="F949" s="174"/>
      <c r="G949" s="174"/>
      <c r="H949" s="174"/>
      <c r="I949" s="174"/>
      <c r="J949" s="174"/>
      <c r="K949" s="174"/>
      <c r="L949" s="174"/>
      <c r="M949" s="127"/>
      <c r="N949" s="127"/>
      <c r="O949" s="127"/>
      <c r="P949" s="127"/>
      <c r="Q949" s="127"/>
      <c r="R949" s="144"/>
      <c r="S949" s="106"/>
      <c r="T949" s="261"/>
    </row>
    <row r="950" spans="1:20" s="56" customFormat="1">
      <c r="A950"/>
      <c r="B950"/>
      <c r="C950"/>
      <c r="D950" s="161"/>
      <c r="E950" s="173"/>
      <c r="F950" s="174"/>
      <c r="G950" s="174"/>
      <c r="H950" s="174"/>
      <c r="I950" s="174"/>
      <c r="J950" s="174"/>
      <c r="K950" s="174"/>
      <c r="L950" s="174"/>
      <c r="M950" s="127"/>
      <c r="N950" s="127"/>
      <c r="O950" s="127"/>
      <c r="P950" s="127"/>
      <c r="Q950" s="127"/>
      <c r="R950" s="144"/>
      <c r="S950" s="106"/>
      <c r="T950" s="261"/>
    </row>
    <row r="951" spans="1:20" s="56" customFormat="1">
      <c r="A951"/>
      <c r="B951"/>
      <c r="C951"/>
      <c r="D951" s="161"/>
      <c r="E951" s="173"/>
      <c r="F951" s="174"/>
      <c r="G951" s="174"/>
      <c r="H951" s="174"/>
      <c r="I951" s="174"/>
      <c r="J951" s="174"/>
      <c r="K951" s="174"/>
      <c r="L951" s="174"/>
      <c r="M951" s="127"/>
      <c r="N951" s="127"/>
      <c r="O951" s="127"/>
      <c r="P951" s="127"/>
      <c r="Q951" s="127"/>
      <c r="R951" s="144"/>
      <c r="S951" s="106"/>
      <c r="T951" s="261"/>
    </row>
    <row r="952" spans="1:20" s="56" customFormat="1">
      <c r="A952"/>
      <c r="B952"/>
      <c r="C952"/>
      <c r="D952" s="161"/>
      <c r="E952" s="173"/>
      <c r="F952" s="174"/>
      <c r="G952" s="174"/>
      <c r="H952" s="174"/>
      <c r="I952" s="174"/>
      <c r="J952" s="174"/>
      <c r="K952" s="174"/>
      <c r="L952" s="174"/>
      <c r="M952" s="127"/>
      <c r="N952" s="127"/>
      <c r="O952" s="127"/>
      <c r="P952" s="127"/>
      <c r="Q952" s="127"/>
      <c r="R952" s="144"/>
      <c r="S952" s="106"/>
      <c r="T952" s="261"/>
    </row>
    <row r="953" spans="1:20" s="56" customFormat="1">
      <c r="A953"/>
      <c r="B953"/>
      <c r="C953"/>
      <c r="D953" s="161"/>
      <c r="E953" s="173"/>
      <c r="F953" s="174"/>
      <c r="G953" s="174"/>
      <c r="H953" s="174"/>
      <c r="I953" s="174"/>
      <c r="J953" s="174"/>
      <c r="K953" s="174"/>
      <c r="L953" s="174"/>
      <c r="M953" s="127"/>
      <c r="N953" s="127"/>
      <c r="O953" s="127"/>
      <c r="P953" s="127"/>
      <c r="Q953" s="127"/>
      <c r="R953" s="144"/>
      <c r="S953" s="106"/>
      <c r="T953" s="261"/>
    </row>
    <row r="988" spans="1:20" s="59" customFormat="1">
      <c r="A988"/>
      <c r="B988"/>
      <c r="C988"/>
      <c r="D988" s="161"/>
      <c r="E988" s="173"/>
      <c r="F988" s="174"/>
      <c r="G988" s="174"/>
      <c r="H988" s="174"/>
      <c r="I988" s="174"/>
      <c r="J988" s="174"/>
      <c r="K988" s="174"/>
      <c r="L988" s="174"/>
      <c r="M988" s="127"/>
      <c r="N988" s="127"/>
      <c r="O988" s="127"/>
      <c r="P988" s="127"/>
      <c r="Q988" s="127"/>
      <c r="R988" s="144"/>
      <c r="S988" s="106"/>
      <c r="T988" s="262"/>
    </row>
    <row r="989" spans="1:20" s="59" customFormat="1">
      <c r="A989"/>
      <c r="B989"/>
      <c r="C989"/>
      <c r="D989" s="161"/>
      <c r="E989" s="173"/>
      <c r="F989" s="174"/>
      <c r="G989" s="174"/>
      <c r="H989" s="174"/>
      <c r="I989" s="174"/>
      <c r="J989" s="174"/>
      <c r="K989" s="174"/>
      <c r="L989" s="174"/>
      <c r="M989" s="127"/>
      <c r="N989" s="127"/>
      <c r="O989" s="127"/>
      <c r="P989" s="127"/>
      <c r="Q989" s="127"/>
      <c r="R989" s="144"/>
      <c r="S989" s="106"/>
      <c r="T989" s="262"/>
    </row>
    <row r="990" spans="1:20" s="59" customFormat="1">
      <c r="A990"/>
      <c r="B990"/>
      <c r="C990"/>
      <c r="D990" s="161"/>
      <c r="E990" s="173"/>
      <c r="F990" s="174"/>
      <c r="G990" s="174"/>
      <c r="H990" s="174"/>
      <c r="I990" s="174"/>
      <c r="J990" s="174"/>
      <c r="K990" s="174"/>
      <c r="L990" s="174"/>
      <c r="M990" s="127"/>
      <c r="N990" s="127"/>
      <c r="O990" s="127"/>
      <c r="P990" s="127"/>
      <c r="Q990" s="127"/>
      <c r="R990" s="144"/>
      <c r="S990" s="106"/>
      <c r="T990" s="262"/>
    </row>
    <row r="1001" spans="1:20" s="60" customFormat="1">
      <c r="A1001"/>
      <c r="B1001"/>
      <c r="C1001"/>
      <c r="D1001" s="161"/>
      <c r="E1001" s="173"/>
      <c r="F1001" s="174"/>
      <c r="G1001" s="174"/>
      <c r="H1001" s="174"/>
      <c r="I1001" s="174"/>
      <c r="J1001" s="174"/>
      <c r="K1001" s="174"/>
      <c r="L1001" s="174"/>
      <c r="M1001" s="127"/>
      <c r="N1001" s="127"/>
      <c r="O1001" s="127"/>
      <c r="P1001" s="127"/>
      <c r="Q1001" s="127"/>
      <c r="R1001" s="144"/>
      <c r="S1001" s="106"/>
      <c r="T1001" s="263"/>
    </row>
    <row r="1002" spans="1:20" s="60" customFormat="1">
      <c r="A1002"/>
      <c r="B1002"/>
      <c r="C1002"/>
      <c r="D1002" s="161"/>
      <c r="E1002" s="173"/>
      <c r="F1002" s="174"/>
      <c r="G1002" s="174"/>
      <c r="H1002" s="174"/>
      <c r="I1002" s="174"/>
      <c r="J1002" s="174"/>
      <c r="K1002" s="174"/>
      <c r="L1002" s="174"/>
      <c r="M1002" s="127"/>
      <c r="N1002" s="127"/>
      <c r="O1002" s="127"/>
      <c r="P1002" s="127"/>
      <c r="Q1002" s="127"/>
      <c r="R1002" s="144"/>
      <c r="S1002" s="106"/>
      <c r="T1002" s="263"/>
    </row>
    <row r="1017" spans="1:20" s="59" customFormat="1">
      <c r="A1017"/>
      <c r="B1017"/>
      <c r="C1017"/>
      <c r="D1017" s="161"/>
      <c r="E1017" s="173"/>
      <c r="F1017" s="174"/>
      <c r="G1017" s="174"/>
      <c r="H1017" s="174"/>
      <c r="I1017" s="174"/>
      <c r="J1017" s="174"/>
      <c r="K1017" s="174"/>
      <c r="L1017" s="174"/>
      <c r="M1017" s="127"/>
      <c r="N1017" s="127"/>
      <c r="O1017" s="127"/>
      <c r="P1017" s="127"/>
      <c r="Q1017" s="127"/>
      <c r="R1017" s="144"/>
      <c r="S1017" s="106"/>
      <c r="T1017" s="262"/>
    </row>
    <row r="1020" spans="1:20" s="59" customFormat="1">
      <c r="A1020"/>
      <c r="B1020"/>
      <c r="C1020"/>
      <c r="D1020" s="161"/>
      <c r="E1020" s="173"/>
      <c r="F1020" s="174"/>
      <c r="G1020" s="174"/>
      <c r="H1020" s="174"/>
      <c r="I1020" s="174"/>
      <c r="J1020" s="174"/>
      <c r="K1020" s="174"/>
      <c r="L1020" s="174"/>
      <c r="M1020" s="127"/>
      <c r="N1020" s="127"/>
      <c r="O1020" s="127"/>
      <c r="P1020" s="127"/>
      <c r="Q1020" s="127"/>
      <c r="R1020" s="144"/>
      <c r="S1020" s="106"/>
      <c r="T1020" s="262"/>
    </row>
    <row r="1030" spans="1:20" s="95" customFormat="1">
      <c r="A1030"/>
      <c r="B1030"/>
      <c r="C1030"/>
      <c r="D1030" s="161"/>
      <c r="E1030" s="173"/>
      <c r="F1030" s="174"/>
      <c r="G1030" s="174"/>
      <c r="H1030" s="174"/>
      <c r="I1030" s="174"/>
      <c r="J1030" s="174"/>
      <c r="K1030" s="174"/>
      <c r="L1030" s="174"/>
      <c r="M1030" s="127"/>
      <c r="N1030" s="127"/>
      <c r="O1030" s="127"/>
      <c r="P1030" s="127"/>
      <c r="Q1030" s="127"/>
      <c r="R1030" s="144"/>
      <c r="S1030" s="106"/>
      <c r="T1030" s="264"/>
    </row>
    <row r="1031" spans="1:20" s="95" customFormat="1">
      <c r="A1031"/>
      <c r="B1031"/>
      <c r="C1031"/>
      <c r="D1031" s="161"/>
      <c r="E1031" s="173"/>
      <c r="F1031" s="174"/>
      <c r="G1031" s="174"/>
      <c r="H1031" s="174"/>
      <c r="I1031" s="174"/>
      <c r="J1031" s="174"/>
      <c r="K1031" s="174"/>
      <c r="L1031" s="174"/>
      <c r="M1031" s="127"/>
      <c r="N1031" s="127"/>
      <c r="O1031" s="127"/>
      <c r="P1031" s="127"/>
      <c r="Q1031" s="127"/>
      <c r="R1031" s="144"/>
      <c r="S1031" s="106"/>
      <c r="T1031" s="264"/>
    </row>
    <row r="1037" spans="1:20" s="59" customFormat="1">
      <c r="A1037"/>
      <c r="B1037"/>
      <c r="C1037"/>
      <c r="D1037" s="161"/>
      <c r="E1037" s="173"/>
      <c r="F1037" s="174"/>
      <c r="G1037" s="174"/>
      <c r="H1037" s="174"/>
      <c r="I1037" s="174"/>
      <c r="J1037" s="174"/>
      <c r="K1037" s="174"/>
      <c r="L1037" s="174"/>
      <c r="M1037" s="127"/>
      <c r="N1037" s="127"/>
      <c r="O1037" s="127"/>
      <c r="P1037" s="127"/>
      <c r="Q1037" s="127"/>
      <c r="R1037" s="144"/>
      <c r="S1037" s="106"/>
      <c r="T1037" s="262"/>
    </row>
    <row r="1038" spans="1:20" s="59" customFormat="1">
      <c r="A1038"/>
      <c r="B1038"/>
      <c r="C1038"/>
      <c r="D1038" s="161"/>
      <c r="E1038" s="173"/>
      <c r="F1038" s="174"/>
      <c r="G1038" s="174"/>
      <c r="H1038" s="174"/>
      <c r="I1038" s="174"/>
      <c r="J1038" s="174"/>
      <c r="K1038" s="174"/>
      <c r="L1038" s="174"/>
      <c r="M1038" s="127"/>
      <c r="N1038" s="127"/>
      <c r="O1038" s="127"/>
      <c r="P1038" s="127"/>
      <c r="Q1038" s="127"/>
      <c r="R1038" s="144"/>
      <c r="S1038" s="106"/>
      <c r="T1038" s="262"/>
    </row>
    <row r="1039" spans="1:20" s="59" customFormat="1">
      <c r="A1039"/>
      <c r="B1039"/>
      <c r="C1039"/>
      <c r="D1039" s="161"/>
      <c r="E1039" s="173"/>
      <c r="F1039" s="174"/>
      <c r="G1039" s="174"/>
      <c r="H1039" s="174"/>
      <c r="I1039" s="174"/>
      <c r="J1039" s="174"/>
      <c r="K1039" s="174"/>
      <c r="L1039" s="174"/>
      <c r="M1039" s="127"/>
      <c r="N1039" s="127"/>
      <c r="O1039" s="127"/>
      <c r="P1039" s="127"/>
      <c r="Q1039" s="127"/>
      <c r="R1039" s="144"/>
      <c r="S1039" s="106"/>
      <c r="T1039" s="262"/>
    </row>
    <row r="1043" spans="1:20" s="59" customFormat="1">
      <c r="A1043"/>
      <c r="B1043"/>
      <c r="C1043"/>
      <c r="D1043" s="161"/>
      <c r="E1043" s="173"/>
      <c r="F1043" s="174"/>
      <c r="G1043" s="174"/>
      <c r="H1043" s="174"/>
      <c r="I1043" s="174"/>
      <c r="J1043" s="174"/>
      <c r="K1043" s="174"/>
      <c r="L1043" s="174"/>
      <c r="M1043" s="127"/>
      <c r="N1043" s="127"/>
      <c r="O1043" s="127"/>
      <c r="P1043" s="127"/>
      <c r="Q1043" s="127"/>
      <c r="R1043" s="144"/>
      <c r="S1043" s="106"/>
      <c r="T1043" s="262"/>
    </row>
    <row r="1044" spans="1:20" s="59" customFormat="1">
      <c r="A1044"/>
      <c r="B1044"/>
      <c r="C1044"/>
      <c r="D1044" s="161"/>
      <c r="E1044" s="173"/>
      <c r="F1044" s="174"/>
      <c r="G1044" s="174"/>
      <c r="H1044" s="174"/>
      <c r="I1044" s="174"/>
      <c r="J1044" s="174"/>
      <c r="K1044" s="174"/>
      <c r="L1044" s="174"/>
      <c r="M1044" s="127"/>
      <c r="N1044" s="127"/>
      <c r="O1044" s="127"/>
      <c r="P1044" s="127"/>
      <c r="Q1044" s="127"/>
      <c r="R1044" s="144"/>
      <c r="S1044" s="106"/>
      <c r="T1044" s="262"/>
    </row>
    <row r="1045" spans="1:20" s="59" customFormat="1">
      <c r="A1045"/>
      <c r="B1045"/>
      <c r="C1045"/>
      <c r="D1045" s="161"/>
      <c r="E1045" s="173"/>
      <c r="F1045" s="174"/>
      <c r="G1045" s="174"/>
      <c r="H1045" s="174"/>
      <c r="I1045" s="174"/>
      <c r="J1045" s="174"/>
      <c r="K1045" s="174"/>
      <c r="L1045" s="174"/>
      <c r="M1045" s="127"/>
      <c r="N1045" s="127"/>
      <c r="O1045" s="127"/>
      <c r="P1045" s="127"/>
      <c r="Q1045" s="127"/>
      <c r="R1045" s="144"/>
      <c r="S1045" s="106"/>
      <c r="T1045" s="262"/>
    </row>
    <row r="1046" spans="1:20" s="59" customFormat="1">
      <c r="A1046"/>
      <c r="B1046"/>
      <c r="C1046"/>
      <c r="D1046" s="161"/>
      <c r="E1046" s="173"/>
      <c r="F1046" s="174"/>
      <c r="G1046" s="174"/>
      <c r="H1046" s="174"/>
      <c r="I1046" s="174"/>
      <c r="J1046" s="174"/>
      <c r="K1046" s="174"/>
      <c r="L1046" s="174"/>
      <c r="M1046" s="127"/>
      <c r="N1046" s="127"/>
      <c r="O1046" s="127"/>
      <c r="P1046" s="127"/>
      <c r="Q1046" s="127"/>
      <c r="R1046" s="144"/>
      <c r="S1046" s="106"/>
      <c r="T1046" s="262"/>
    </row>
    <row r="1047" spans="1:20" s="59" customFormat="1">
      <c r="A1047"/>
      <c r="B1047"/>
      <c r="C1047"/>
      <c r="D1047" s="161"/>
      <c r="E1047" s="173"/>
      <c r="F1047" s="174"/>
      <c r="G1047" s="174"/>
      <c r="H1047" s="174"/>
      <c r="I1047" s="174"/>
      <c r="J1047" s="174"/>
      <c r="K1047" s="174"/>
      <c r="L1047" s="174"/>
      <c r="M1047" s="127"/>
      <c r="N1047" s="127"/>
      <c r="O1047" s="127"/>
      <c r="P1047" s="127"/>
      <c r="Q1047" s="127"/>
      <c r="R1047" s="144"/>
      <c r="S1047" s="106"/>
      <c r="T1047" s="262"/>
    </row>
    <row r="1048" spans="1:20" s="59" customFormat="1">
      <c r="A1048"/>
      <c r="B1048"/>
      <c r="C1048"/>
      <c r="D1048" s="161"/>
      <c r="E1048" s="173"/>
      <c r="F1048" s="174"/>
      <c r="G1048" s="174"/>
      <c r="H1048" s="174"/>
      <c r="I1048" s="174"/>
      <c r="J1048" s="174"/>
      <c r="K1048" s="174"/>
      <c r="L1048" s="174"/>
      <c r="M1048" s="127"/>
      <c r="N1048" s="127"/>
      <c r="O1048" s="127"/>
      <c r="P1048" s="127"/>
      <c r="Q1048" s="127"/>
      <c r="R1048" s="144"/>
      <c r="S1048" s="106"/>
      <c r="T1048" s="262"/>
    </row>
    <row r="1049" spans="1:20" s="59" customFormat="1">
      <c r="A1049"/>
      <c r="B1049"/>
      <c r="C1049"/>
      <c r="D1049" s="161"/>
      <c r="E1049" s="173"/>
      <c r="F1049" s="174"/>
      <c r="G1049" s="174"/>
      <c r="H1049" s="174"/>
      <c r="I1049" s="174"/>
      <c r="J1049" s="174"/>
      <c r="K1049" s="174"/>
      <c r="L1049" s="174"/>
      <c r="M1049" s="127"/>
      <c r="N1049" s="127"/>
      <c r="O1049" s="127"/>
      <c r="P1049" s="127"/>
      <c r="Q1049" s="127"/>
      <c r="R1049" s="144"/>
      <c r="S1049" s="106"/>
      <c r="T1049" s="262"/>
    </row>
    <row r="1050" spans="1:20" s="59" customFormat="1">
      <c r="A1050"/>
      <c r="B1050"/>
      <c r="C1050"/>
      <c r="D1050" s="161"/>
      <c r="E1050" s="173"/>
      <c r="F1050" s="174"/>
      <c r="G1050" s="174"/>
      <c r="H1050" s="174"/>
      <c r="I1050" s="174"/>
      <c r="J1050" s="174"/>
      <c r="K1050" s="174"/>
      <c r="L1050" s="174"/>
      <c r="M1050" s="127"/>
      <c r="N1050" s="127"/>
      <c r="O1050" s="127"/>
      <c r="P1050" s="127"/>
      <c r="Q1050" s="127"/>
      <c r="R1050" s="144"/>
      <c r="S1050" s="106"/>
      <c r="T1050" s="262"/>
    </row>
    <row r="1051" spans="1:20" s="59" customFormat="1">
      <c r="A1051"/>
      <c r="B1051"/>
      <c r="C1051"/>
      <c r="D1051" s="161"/>
      <c r="E1051" s="173"/>
      <c r="F1051" s="174"/>
      <c r="G1051" s="174"/>
      <c r="H1051" s="174"/>
      <c r="I1051" s="174"/>
      <c r="J1051" s="174"/>
      <c r="K1051" s="174"/>
      <c r="L1051" s="174"/>
      <c r="M1051" s="127"/>
      <c r="N1051" s="127"/>
      <c r="O1051" s="127"/>
      <c r="P1051" s="127"/>
      <c r="Q1051" s="127"/>
      <c r="R1051" s="144"/>
      <c r="S1051" s="106"/>
      <c r="T1051" s="262"/>
    </row>
    <row r="1052" spans="1:20" s="59" customFormat="1">
      <c r="A1052"/>
      <c r="B1052"/>
      <c r="C1052"/>
      <c r="D1052" s="161"/>
      <c r="E1052" s="173"/>
      <c r="F1052" s="174"/>
      <c r="G1052" s="174"/>
      <c r="H1052" s="174"/>
      <c r="I1052" s="174"/>
      <c r="J1052" s="174"/>
      <c r="K1052" s="174"/>
      <c r="L1052" s="174"/>
      <c r="M1052" s="127"/>
      <c r="N1052" s="127"/>
      <c r="O1052" s="127"/>
      <c r="P1052" s="127"/>
      <c r="Q1052" s="127"/>
      <c r="R1052" s="144"/>
      <c r="S1052" s="106"/>
      <c r="T1052" s="262"/>
    </row>
    <row r="1059" spans="1:20" s="59" customFormat="1">
      <c r="A1059"/>
      <c r="B1059"/>
      <c r="C1059"/>
      <c r="D1059" s="161"/>
      <c r="E1059" s="173"/>
      <c r="F1059" s="174"/>
      <c r="G1059" s="174"/>
      <c r="H1059" s="174"/>
      <c r="I1059" s="174"/>
      <c r="J1059" s="174"/>
      <c r="K1059" s="174"/>
      <c r="L1059" s="174"/>
      <c r="M1059" s="127"/>
      <c r="N1059" s="127"/>
      <c r="O1059" s="127"/>
      <c r="P1059" s="127"/>
      <c r="Q1059" s="127"/>
      <c r="R1059" s="144"/>
      <c r="S1059" s="106"/>
      <c r="T1059" s="262"/>
    </row>
    <row r="1060" spans="1:20" s="59" customFormat="1">
      <c r="A1060"/>
      <c r="B1060"/>
      <c r="C1060"/>
      <c r="D1060" s="161"/>
      <c r="E1060" s="173"/>
      <c r="F1060" s="174"/>
      <c r="G1060" s="174"/>
      <c r="H1060" s="174"/>
      <c r="I1060" s="174"/>
      <c r="J1060" s="174"/>
      <c r="K1060" s="174"/>
      <c r="L1060" s="174"/>
      <c r="M1060" s="127"/>
      <c r="N1060" s="127"/>
      <c r="O1060" s="127"/>
      <c r="P1060" s="127"/>
      <c r="Q1060" s="127"/>
      <c r="R1060" s="144"/>
      <c r="S1060" s="106"/>
      <c r="T1060" s="262"/>
    </row>
    <row r="1072" spans="1:20" s="59" customFormat="1">
      <c r="A1072"/>
      <c r="B1072"/>
      <c r="C1072"/>
      <c r="D1072" s="161"/>
      <c r="E1072" s="173"/>
      <c r="F1072" s="174"/>
      <c r="G1072" s="174"/>
      <c r="H1072" s="174"/>
      <c r="I1072" s="174"/>
      <c r="J1072" s="174"/>
      <c r="K1072" s="174"/>
      <c r="L1072" s="174"/>
      <c r="M1072" s="127"/>
      <c r="N1072" s="127"/>
      <c r="O1072" s="127"/>
      <c r="P1072" s="127"/>
      <c r="Q1072" s="127"/>
      <c r="R1072" s="144"/>
      <c r="S1072" s="106"/>
      <c r="T1072" s="262"/>
    </row>
    <row r="1073" spans="1:20" s="59" customFormat="1">
      <c r="A1073"/>
      <c r="B1073"/>
      <c r="C1073"/>
      <c r="D1073" s="161"/>
      <c r="E1073" s="173"/>
      <c r="F1073" s="174"/>
      <c r="G1073" s="174"/>
      <c r="H1073" s="174"/>
      <c r="I1073" s="174"/>
      <c r="J1073" s="174"/>
      <c r="K1073" s="174"/>
      <c r="L1073" s="174"/>
      <c r="M1073" s="127"/>
      <c r="N1073" s="127"/>
      <c r="O1073" s="127"/>
      <c r="P1073" s="127"/>
      <c r="Q1073" s="127"/>
      <c r="R1073" s="144"/>
      <c r="S1073" s="106"/>
      <c r="T1073" s="262"/>
    </row>
    <row r="1074" spans="1:20" s="59" customFormat="1">
      <c r="A1074"/>
      <c r="B1074"/>
      <c r="C1074"/>
      <c r="D1074" s="161"/>
      <c r="E1074" s="173"/>
      <c r="F1074" s="174"/>
      <c r="G1074" s="174"/>
      <c r="H1074" s="174"/>
      <c r="I1074" s="174"/>
      <c r="J1074" s="174"/>
      <c r="K1074" s="174"/>
      <c r="L1074" s="174"/>
      <c r="M1074" s="127"/>
      <c r="N1074" s="127"/>
      <c r="O1074" s="127"/>
      <c r="P1074" s="127"/>
      <c r="Q1074" s="127"/>
      <c r="R1074" s="144"/>
      <c r="S1074" s="106"/>
      <c r="T1074" s="262"/>
    </row>
    <row r="1107" spans="1:20" s="59" customFormat="1">
      <c r="A1107"/>
      <c r="B1107"/>
      <c r="C1107"/>
      <c r="D1107" s="161"/>
      <c r="E1107" s="173"/>
      <c r="F1107" s="174"/>
      <c r="G1107" s="174"/>
      <c r="H1107" s="174"/>
      <c r="I1107" s="174"/>
      <c r="J1107" s="174"/>
      <c r="K1107" s="174"/>
      <c r="L1107" s="174"/>
      <c r="M1107" s="127"/>
      <c r="N1107" s="127"/>
      <c r="O1107" s="127"/>
      <c r="P1107" s="127"/>
      <c r="Q1107" s="127"/>
      <c r="R1107" s="144"/>
      <c r="S1107" s="106"/>
      <c r="T1107" s="262"/>
    </row>
    <row r="1108" spans="1:20" s="59" customFormat="1">
      <c r="A1108"/>
      <c r="B1108"/>
      <c r="C1108"/>
      <c r="D1108" s="161"/>
      <c r="E1108" s="173"/>
      <c r="F1108" s="174"/>
      <c r="G1108" s="174"/>
      <c r="H1108" s="174"/>
      <c r="I1108" s="174"/>
      <c r="J1108" s="174"/>
      <c r="K1108" s="174"/>
      <c r="L1108" s="174"/>
      <c r="M1108" s="127"/>
      <c r="N1108" s="127"/>
      <c r="O1108" s="127"/>
      <c r="P1108" s="127"/>
      <c r="Q1108" s="127"/>
      <c r="R1108" s="144"/>
      <c r="S1108" s="106"/>
      <c r="T1108" s="262"/>
    </row>
    <row r="1116" spans="1:20" s="56" customFormat="1">
      <c r="A1116"/>
      <c r="B1116"/>
      <c r="C1116"/>
      <c r="D1116" s="161"/>
      <c r="E1116" s="173"/>
      <c r="F1116" s="174"/>
      <c r="G1116" s="174"/>
      <c r="H1116" s="174"/>
      <c r="I1116" s="174"/>
      <c r="J1116" s="174"/>
      <c r="K1116" s="174"/>
      <c r="L1116" s="174"/>
      <c r="M1116" s="127"/>
      <c r="N1116" s="127"/>
      <c r="O1116" s="127"/>
      <c r="P1116" s="127"/>
      <c r="Q1116" s="127"/>
      <c r="R1116" s="144"/>
      <c r="S1116" s="106"/>
      <c r="T1116" s="261"/>
    </row>
    <row r="1117" spans="1:20" s="56" customFormat="1">
      <c r="A1117"/>
      <c r="B1117"/>
      <c r="C1117"/>
      <c r="D1117" s="161"/>
      <c r="E1117" s="173"/>
      <c r="F1117" s="174"/>
      <c r="G1117" s="174"/>
      <c r="H1117" s="174"/>
      <c r="I1117" s="174"/>
      <c r="J1117" s="174"/>
      <c r="K1117" s="174"/>
      <c r="L1117" s="174"/>
      <c r="M1117" s="127"/>
      <c r="N1117" s="127"/>
      <c r="O1117" s="127"/>
      <c r="P1117" s="127"/>
      <c r="Q1117" s="127"/>
      <c r="R1117" s="144"/>
      <c r="S1117" s="106"/>
      <c r="T1117" s="261"/>
    </row>
    <row r="1118" spans="1:20" s="56" customFormat="1">
      <c r="A1118"/>
      <c r="B1118"/>
      <c r="C1118"/>
      <c r="D1118" s="161"/>
      <c r="E1118" s="173"/>
      <c r="F1118" s="174"/>
      <c r="G1118" s="174"/>
      <c r="H1118" s="174"/>
      <c r="I1118" s="174"/>
      <c r="J1118" s="174"/>
      <c r="K1118" s="174"/>
      <c r="L1118" s="174"/>
      <c r="M1118" s="127"/>
      <c r="N1118" s="127"/>
      <c r="O1118" s="127"/>
      <c r="P1118" s="127"/>
      <c r="Q1118" s="127"/>
      <c r="R1118" s="144"/>
      <c r="S1118" s="106"/>
      <c r="T1118" s="261"/>
    </row>
    <row r="1119" spans="1:20" s="56" customFormat="1">
      <c r="A1119"/>
      <c r="B1119"/>
      <c r="C1119"/>
      <c r="D1119" s="161"/>
      <c r="E1119" s="173"/>
      <c r="F1119" s="174"/>
      <c r="G1119" s="174"/>
      <c r="H1119" s="174"/>
      <c r="I1119" s="174"/>
      <c r="J1119" s="174"/>
      <c r="K1119" s="174"/>
      <c r="L1119" s="174"/>
      <c r="M1119" s="127"/>
      <c r="N1119" s="127"/>
      <c r="O1119" s="127"/>
      <c r="P1119" s="127"/>
      <c r="Q1119" s="127"/>
      <c r="R1119" s="144"/>
      <c r="S1119" s="106"/>
      <c r="T1119" s="261"/>
    </row>
    <row r="1121" spans="1:20" s="59" customFormat="1">
      <c r="A1121"/>
      <c r="B1121"/>
      <c r="C1121"/>
      <c r="D1121" s="161"/>
      <c r="E1121" s="173"/>
      <c r="F1121" s="174"/>
      <c r="G1121" s="174"/>
      <c r="H1121" s="174"/>
      <c r="I1121" s="174"/>
      <c r="J1121" s="174"/>
      <c r="K1121" s="174"/>
      <c r="L1121" s="174"/>
      <c r="M1121" s="127"/>
      <c r="N1121" s="127"/>
      <c r="O1121" s="127"/>
      <c r="P1121" s="127"/>
      <c r="Q1121" s="127"/>
      <c r="R1121" s="144"/>
      <c r="S1121" s="106"/>
      <c r="T1121" s="262"/>
    </row>
    <row r="1122" spans="1:20" s="59" customFormat="1">
      <c r="A1122"/>
      <c r="B1122"/>
      <c r="C1122"/>
      <c r="D1122" s="161"/>
      <c r="E1122" s="173"/>
      <c r="F1122" s="174"/>
      <c r="G1122" s="174"/>
      <c r="H1122" s="174"/>
      <c r="I1122" s="174"/>
      <c r="J1122" s="174"/>
      <c r="K1122" s="174"/>
      <c r="L1122" s="174"/>
      <c r="M1122" s="127"/>
      <c r="N1122" s="127"/>
      <c r="O1122" s="127"/>
      <c r="P1122" s="127"/>
      <c r="Q1122" s="127"/>
      <c r="R1122" s="144"/>
      <c r="S1122" s="106"/>
      <c r="T1122" s="262"/>
    </row>
    <row r="1123" spans="1:20" s="59" customFormat="1">
      <c r="A1123"/>
      <c r="B1123"/>
      <c r="C1123"/>
      <c r="D1123" s="161"/>
      <c r="E1123" s="173"/>
      <c r="F1123" s="174"/>
      <c r="G1123" s="174"/>
      <c r="H1123" s="174"/>
      <c r="I1123" s="174"/>
      <c r="J1123" s="174"/>
      <c r="K1123" s="174"/>
      <c r="L1123" s="174"/>
      <c r="M1123" s="127"/>
      <c r="N1123" s="127"/>
      <c r="O1123" s="127"/>
      <c r="P1123" s="127"/>
      <c r="Q1123" s="127"/>
      <c r="R1123" s="144"/>
      <c r="S1123" s="106"/>
      <c r="T1123" s="262"/>
    </row>
    <row r="1124" spans="1:20" s="59" customFormat="1">
      <c r="A1124"/>
      <c r="B1124"/>
      <c r="C1124"/>
      <c r="D1124" s="161"/>
      <c r="E1124" s="173"/>
      <c r="F1124" s="174"/>
      <c r="G1124" s="174"/>
      <c r="H1124" s="174"/>
      <c r="I1124" s="174"/>
      <c r="J1124" s="174"/>
      <c r="K1124" s="174"/>
      <c r="L1124" s="174"/>
      <c r="M1124" s="127"/>
      <c r="N1124" s="127"/>
      <c r="O1124" s="127"/>
      <c r="P1124" s="127"/>
      <c r="Q1124" s="127"/>
      <c r="R1124" s="144"/>
      <c r="S1124" s="106"/>
      <c r="T1124" s="262"/>
    </row>
    <row r="1125" spans="1:20" s="59" customFormat="1">
      <c r="A1125"/>
      <c r="B1125"/>
      <c r="C1125"/>
      <c r="D1125" s="161"/>
      <c r="E1125" s="173"/>
      <c r="F1125" s="174"/>
      <c r="G1125" s="174"/>
      <c r="H1125" s="174"/>
      <c r="I1125" s="174"/>
      <c r="J1125" s="174"/>
      <c r="K1125" s="174"/>
      <c r="L1125" s="174"/>
      <c r="M1125" s="127"/>
      <c r="N1125" s="127"/>
      <c r="O1125" s="127"/>
      <c r="P1125" s="127"/>
      <c r="Q1125" s="127"/>
      <c r="R1125" s="144"/>
      <c r="S1125" s="106"/>
      <c r="T1125" s="262"/>
    </row>
    <row r="1135" spans="1:20" s="59" customFormat="1">
      <c r="A1135"/>
      <c r="B1135"/>
      <c r="C1135"/>
      <c r="D1135" s="161"/>
      <c r="E1135" s="173"/>
      <c r="F1135" s="174"/>
      <c r="G1135" s="174"/>
      <c r="H1135" s="174"/>
      <c r="I1135" s="174"/>
      <c r="J1135" s="174"/>
      <c r="K1135" s="174"/>
      <c r="L1135" s="174"/>
      <c r="M1135" s="127"/>
      <c r="N1135" s="127"/>
      <c r="O1135" s="127"/>
      <c r="P1135" s="127"/>
      <c r="Q1135" s="127"/>
      <c r="R1135" s="144"/>
      <c r="S1135" s="106"/>
      <c r="T1135" s="262"/>
    </row>
    <row r="1136" spans="1:20" s="59" customFormat="1">
      <c r="A1136"/>
      <c r="B1136"/>
      <c r="C1136"/>
      <c r="D1136" s="161"/>
      <c r="E1136" s="173"/>
      <c r="F1136" s="174"/>
      <c r="G1136" s="174"/>
      <c r="H1136" s="174"/>
      <c r="I1136" s="174"/>
      <c r="J1136" s="174"/>
      <c r="K1136" s="174"/>
      <c r="L1136" s="174"/>
      <c r="M1136" s="127"/>
      <c r="N1136" s="127"/>
      <c r="O1136" s="127"/>
      <c r="P1136" s="127"/>
      <c r="Q1136" s="127"/>
      <c r="R1136" s="144"/>
      <c r="S1136" s="106"/>
      <c r="T1136" s="262"/>
    </row>
    <row r="1137" spans="1:20" s="59" customFormat="1">
      <c r="A1137"/>
      <c r="B1137"/>
      <c r="C1137"/>
      <c r="D1137" s="161"/>
      <c r="E1137" s="173"/>
      <c r="F1137" s="174"/>
      <c r="G1137" s="174"/>
      <c r="H1137" s="174"/>
      <c r="I1137" s="174"/>
      <c r="J1137" s="174"/>
      <c r="K1137" s="174"/>
      <c r="L1137" s="174"/>
      <c r="M1137" s="127"/>
      <c r="N1137" s="127"/>
      <c r="O1137" s="127"/>
      <c r="P1137" s="127"/>
      <c r="Q1137" s="127"/>
      <c r="R1137" s="144"/>
      <c r="S1137" s="106"/>
      <c r="T1137" s="262"/>
    </row>
    <row r="1138" spans="1:20" s="59" customFormat="1">
      <c r="A1138"/>
      <c r="B1138"/>
      <c r="C1138"/>
      <c r="D1138" s="161"/>
      <c r="E1138" s="173"/>
      <c r="F1138" s="174"/>
      <c r="G1138" s="174"/>
      <c r="H1138" s="174"/>
      <c r="I1138" s="174"/>
      <c r="J1138" s="174"/>
      <c r="K1138" s="174"/>
      <c r="L1138" s="174"/>
      <c r="M1138" s="127"/>
      <c r="N1138" s="127"/>
      <c r="O1138" s="127"/>
      <c r="P1138" s="127"/>
      <c r="Q1138" s="127"/>
      <c r="R1138" s="144"/>
      <c r="S1138" s="106"/>
      <c r="T1138" s="262"/>
    </row>
    <row r="1139" spans="1:20" s="59" customFormat="1">
      <c r="A1139"/>
      <c r="B1139"/>
      <c r="C1139"/>
      <c r="D1139" s="161"/>
      <c r="E1139" s="173"/>
      <c r="F1139" s="174"/>
      <c r="G1139" s="174"/>
      <c r="H1139" s="174"/>
      <c r="I1139" s="174"/>
      <c r="J1139" s="174"/>
      <c r="K1139" s="174"/>
      <c r="L1139" s="174"/>
      <c r="M1139" s="127"/>
      <c r="N1139" s="127"/>
      <c r="O1139" s="127"/>
      <c r="P1139" s="127"/>
      <c r="Q1139" s="127"/>
      <c r="R1139" s="144"/>
      <c r="S1139" s="106"/>
      <c r="T1139" s="262"/>
    </row>
    <row r="1140" spans="1:20" s="59" customFormat="1">
      <c r="A1140"/>
      <c r="B1140"/>
      <c r="C1140"/>
      <c r="D1140" s="161"/>
      <c r="E1140" s="173"/>
      <c r="F1140" s="174"/>
      <c r="G1140" s="174"/>
      <c r="H1140" s="174"/>
      <c r="I1140" s="174"/>
      <c r="J1140" s="174"/>
      <c r="K1140" s="174"/>
      <c r="L1140" s="174"/>
      <c r="M1140" s="127"/>
      <c r="N1140" s="127"/>
      <c r="O1140" s="127"/>
      <c r="P1140" s="127"/>
      <c r="Q1140" s="127"/>
      <c r="R1140" s="144"/>
      <c r="S1140" s="106"/>
      <c r="T1140" s="262"/>
    </row>
    <row r="1141" spans="1:20" s="59" customFormat="1">
      <c r="A1141"/>
      <c r="B1141"/>
      <c r="C1141"/>
      <c r="D1141" s="161"/>
      <c r="E1141" s="173"/>
      <c r="F1141" s="174"/>
      <c r="G1141" s="174"/>
      <c r="H1141" s="174"/>
      <c r="I1141" s="174"/>
      <c r="J1141" s="174"/>
      <c r="K1141" s="174"/>
      <c r="L1141" s="174"/>
      <c r="M1141" s="127"/>
      <c r="N1141" s="127"/>
      <c r="O1141" s="127"/>
      <c r="P1141" s="127"/>
      <c r="Q1141" s="127"/>
      <c r="R1141" s="144"/>
      <c r="S1141" s="106"/>
      <c r="T1141" s="262"/>
    </row>
    <row r="1142" spans="1:20" s="59" customFormat="1">
      <c r="A1142"/>
      <c r="B1142"/>
      <c r="C1142"/>
      <c r="D1142" s="161"/>
      <c r="E1142" s="173"/>
      <c r="F1142" s="174"/>
      <c r="G1142" s="174"/>
      <c r="H1142" s="174"/>
      <c r="I1142" s="174"/>
      <c r="J1142" s="174"/>
      <c r="K1142" s="174"/>
      <c r="L1142" s="174"/>
      <c r="M1142" s="127"/>
      <c r="N1142" s="127"/>
      <c r="O1142" s="127"/>
      <c r="P1142" s="127"/>
      <c r="Q1142" s="127"/>
      <c r="R1142" s="144"/>
      <c r="S1142" s="106"/>
      <c r="T1142" s="262"/>
    </row>
    <row r="1143" spans="1:20" s="59" customFormat="1">
      <c r="A1143"/>
      <c r="B1143"/>
      <c r="C1143"/>
      <c r="D1143" s="161"/>
      <c r="E1143" s="173"/>
      <c r="F1143" s="174"/>
      <c r="G1143" s="174"/>
      <c r="H1143" s="174"/>
      <c r="I1143" s="174"/>
      <c r="J1143" s="174"/>
      <c r="K1143" s="174"/>
      <c r="L1143" s="174"/>
      <c r="M1143" s="127"/>
      <c r="N1143" s="127"/>
      <c r="O1143" s="127"/>
      <c r="P1143" s="127"/>
      <c r="Q1143" s="127"/>
      <c r="R1143" s="144"/>
      <c r="S1143" s="106"/>
      <c r="T1143" s="262"/>
    </row>
    <row r="1144" spans="1:20" s="59" customFormat="1">
      <c r="A1144"/>
      <c r="B1144"/>
      <c r="C1144"/>
      <c r="D1144" s="161"/>
      <c r="E1144" s="173"/>
      <c r="F1144" s="174"/>
      <c r="G1144" s="174"/>
      <c r="H1144" s="174"/>
      <c r="I1144" s="174"/>
      <c r="J1144" s="174"/>
      <c r="K1144" s="174"/>
      <c r="L1144" s="174"/>
      <c r="M1144" s="127"/>
      <c r="N1144" s="127"/>
      <c r="O1144" s="127"/>
      <c r="P1144" s="127"/>
      <c r="Q1144" s="127"/>
      <c r="R1144" s="144"/>
      <c r="S1144" s="106"/>
      <c r="T1144" s="262"/>
    </row>
    <row r="1145" spans="1:20" s="59" customFormat="1">
      <c r="A1145"/>
      <c r="B1145"/>
      <c r="C1145"/>
      <c r="D1145" s="161"/>
      <c r="E1145" s="173"/>
      <c r="F1145" s="174"/>
      <c r="G1145" s="174"/>
      <c r="H1145" s="174"/>
      <c r="I1145" s="174"/>
      <c r="J1145" s="174"/>
      <c r="K1145" s="174"/>
      <c r="L1145" s="174"/>
      <c r="M1145" s="127"/>
      <c r="N1145" s="127"/>
      <c r="O1145" s="127"/>
      <c r="P1145" s="127"/>
      <c r="Q1145" s="127"/>
      <c r="R1145" s="144"/>
      <c r="S1145" s="106"/>
      <c r="T1145" s="262"/>
    </row>
    <row r="1146" spans="1:20" s="59" customFormat="1">
      <c r="A1146"/>
      <c r="B1146"/>
      <c r="C1146"/>
      <c r="D1146" s="161"/>
      <c r="E1146" s="173"/>
      <c r="F1146" s="174"/>
      <c r="G1146" s="174"/>
      <c r="H1146" s="174"/>
      <c r="I1146" s="174"/>
      <c r="J1146" s="174"/>
      <c r="K1146" s="174"/>
      <c r="L1146" s="174"/>
      <c r="M1146" s="127"/>
      <c r="N1146" s="127"/>
      <c r="O1146" s="127"/>
      <c r="P1146" s="127"/>
      <c r="Q1146" s="127"/>
      <c r="R1146" s="144"/>
      <c r="S1146" s="106"/>
      <c r="T1146" s="262"/>
    </row>
    <row r="1147" spans="1:20" s="59" customFormat="1">
      <c r="A1147"/>
      <c r="B1147"/>
      <c r="C1147"/>
      <c r="D1147" s="161"/>
      <c r="E1147" s="173"/>
      <c r="F1147" s="174"/>
      <c r="G1147" s="174"/>
      <c r="H1147" s="174"/>
      <c r="I1147" s="174"/>
      <c r="J1147" s="174"/>
      <c r="K1147" s="174"/>
      <c r="L1147" s="174"/>
      <c r="M1147" s="127"/>
      <c r="N1147" s="127"/>
      <c r="O1147" s="127"/>
      <c r="P1147" s="127"/>
      <c r="Q1147" s="127"/>
      <c r="R1147" s="144"/>
      <c r="S1147" s="106"/>
      <c r="T1147" s="262"/>
    </row>
    <row r="1148" spans="1:20" s="59" customFormat="1">
      <c r="A1148"/>
      <c r="B1148"/>
      <c r="C1148"/>
      <c r="D1148" s="161"/>
      <c r="E1148" s="173"/>
      <c r="F1148" s="174"/>
      <c r="G1148" s="174"/>
      <c r="H1148" s="174"/>
      <c r="I1148" s="174"/>
      <c r="J1148" s="174"/>
      <c r="K1148" s="174"/>
      <c r="L1148" s="174"/>
      <c r="M1148" s="127"/>
      <c r="N1148" s="127"/>
      <c r="O1148" s="127"/>
      <c r="P1148" s="127"/>
      <c r="Q1148" s="127"/>
      <c r="R1148" s="144"/>
      <c r="S1148" s="106"/>
      <c r="T1148" s="262"/>
    </row>
    <row r="1149" spans="1:20" s="59" customFormat="1">
      <c r="A1149"/>
      <c r="B1149"/>
      <c r="C1149"/>
      <c r="D1149" s="161"/>
      <c r="E1149" s="173"/>
      <c r="F1149" s="174"/>
      <c r="G1149" s="174"/>
      <c r="H1149" s="174"/>
      <c r="I1149" s="174"/>
      <c r="J1149" s="174"/>
      <c r="K1149" s="174"/>
      <c r="L1149" s="174"/>
      <c r="M1149" s="127"/>
      <c r="N1149" s="127"/>
      <c r="O1149" s="127"/>
      <c r="P1149" s="127"/>
      <c r="Q1149" s="127"/>
      <c r="R1149" s="144"/>
      <c r="S1149" s="106"/>
      <c r="T1149" s="262"/>
    </row>
    <row r="1152" spans="1:20" s="59" customFormat="1">
      <c r="A1152"/>
      <c r="B1152"/>
      <c r="C1152"/>
      <c r="D1152" s="161"/>
      <c r="E1152" s="173"/>
      <c r="F1152" s="174"/>
      <c r="G1152" s="174"/>
      <c r="H1152" s="174"/>
      <c r="I1152" s="174"/>
      <c r="J1152" s="174"/>
      <c r="K1152" s="174"/>
      <c r="L1152" s="174"/>
      <c r="M1152" s="127"/>
      <c r="N1152" s="127"/>
      <c r="O1152" s="127"/>
      <c r="P1152" s="127"/>
      <c r="Q1152" s="127"/>
      <c r="R1152" s="144"/>
      <c r="S1152" s="106"/>
      <c r="T1152" s="262"/>
    </row>
    <row r="1153" spans="1:20" s="59" customFormat="1">
      <c r="A1153"/>
      <c r="B1153"/>
      <c r="C1153"/>
      <c r="D1153" s="161"/>
      <c r="E1153" s="173"/>
      <c r="F1153" s="174"/>
      <c r="G1153" s="174"/>
      <c r="H1153" s="174"/>
      <c r="I1153" s="174"/>
      <c r="J1153" s="174"/>
      <c r="K1153" s="174"/>
      <c r="L1153" s="174"/>
      <c r="M1153" s="127"/>
      <c r="N1153" s="127"/>
      <c r="O1153" s="127"/>
      <c r="P1153" s="127"/>
      <c r="Q1153" s="127"/>
      <c r="R1153" s="144"/>
      <c r="S1153" s="106"/>
      <c r="T1153" s="262"/>
    </row>
    <row r="1154" spans="1:20" s="59" customFormat="1">
      <c r="A1154"/>
      <c r="B1154"/>
      <c r="C1154"/>
      <c r="D1154" s="161"/>
      <c r="E1154" s="173"/>
      <c r="F1154" s="174"/>
      <c r="G1154" s="174"/>
      <c r="H1154" s="174"/>
      <c r="I1154" s="174"/>
      <c r="J1154" s="174"/>
      <c r="K1154" s="174"/>
      <c r="L1154" s="174"/>
      <c r="M1154" s="127"/>
      <c r="N1154" s="127"/>
      <c r="O1154" s="127"/>
      <c r="P1154" s="127"/>
      <c r="Q1154" s="127"/>
      <c r="R1154" s="144"/>
      <c r="S1154" s="106"/>
      <c r="T1154" s="262"/>
    </row>
    <row r="1155" spans="1:20" s="59" customFormat="1">
      <c r="A1155"/>
      <c r="B1155"/>
      <c r="C1155"/>
      <c r="D1155" s="161"/>
      <c r="E1155" s="173"/>
      <c r="F1155" s="174"/>
      <c r="G1155" s="174"/>
      <c r="H1155" s="174"/>
      <c r="I1155" s="174"/>
      <c r="J1155" s="174"/>
      <c r="K1155" s="174"/>
      <c r="L1155" s="174"/>
      <c r="M1155" s="127"/>
      <c r="N1155" s="127"/>
      <c r="O1155" s="127"/>
      <c r="P1155" s="127"/>
      <c r="Q1155" s="127"/>
      <c r="R1155" s="144"/>
      <c r="S1155" s="106"/>
      <c r="T1155" s="262"/>
    </row>
    <row r="1156" spans="1:20" s="59" customFormat="1">
      <c r="A1156"/>
      <c r="B1156"/>
      <c r="C1156"/>
      <c r="D1156" s="161"/>
      <c r="E1156" s="173"/>
      <c r="F1156" s="174"/>
      <c r="G1156" s="174"/>
      <c r="H1156" s="174"/>
      <c r="I1156" s="174"/>
      <c r="J1156" s="174"/>
      <c r="K1156" s="174"/>
      <c r="L1156" s="174"/>
      <c r="M1156" s="127"/>
      <c r="N1156" s="127"/>
      <c r="O1156" s="127"/>
      <c r="P1156" s="127"/>
      <c r="Q1156" s="127"/>
      <c r="R1156" s="144"/>
      <c r="S1156" s="106"/>
      <c r="T1156" s="262"/>
    </row>
    <row r="1157" spans="1:20" s="59" customFormat="1">
      <c r="A1157"/>
      <c r="B1157"/>
      <c r="C1157"/>
      <c r="D1157" s="161"/>
      <c r="E1157" s="173"/>
      <c r="F1157" s="174"/>
      <c r="G1157" s="174"/>
      <c r="H1157" s="174"/>
      <c r="I1157" s="174"/>
      <c r="J1157" s="174"/>
      <c r="K1157" s="174"/>
      <c r="L1157" s="174"/>
      <c r="M1157" s="127"/>
      <c r="N1157" s="127"/>
      <c r="O1157" s="127"/>
      <c r="P1157" s="127"/>
      <c r="Q1157" s="127"/>
      <c r="R1157" s="144"/>
      <c r="S1157" s="106"/>
      <c r="T1157" s="262"/>
    </row>
    <row r="1158" spans="1:20" s="59" customFormat="1">
      <c r="A1158"/>
      <c r="B1158"/>
      <c r="C1158"/>
      <c r="D1158" s="161"/>
      <c r="E1158" s="173"/>
      <c r="F1158" s="174"/>
      <c r="G1158" s="174"/>
      <c r="H1158" s="174"/>
      <c r="I1158" s="174"/>
      <c r="J1158" s="174"/>
      <c r="K1158" s="174"/>
      <c r="L1158" s="174"/>
      <c r="M1158" s="127"/>
      <c r="N1158" s="127"/>
      <c r="O1158" s="127"/>
      <c r="P1158" s="127"/>
      <c r="Q1158" s="127"/>
      <c r="R1158" s="144"/>
      <c r="S1158" s="106"/>
      <c r="T1158" s="262"/>
    </row>
    <row r="1159" spans="1:20" s="59" customFormat="1">
      <c r="A1159"/>
      <c r="B1159"/>
      <c r="C1159"/>
      <c r="D1159" s="161"/>
      <c r="E1159" s="173"/>
      <c r="F1159" s="174"/>
      <c r="G1159" s="174"/>
      <c r="H1159" s="174"/>
      <c r="I1159" s="174"/>
      <c r="J1159" s="174"/>
      <c r="K1159" s="174"/>
      <c r="L1159" s="174"/>
      <c r="M1159" s="127"/>
      <c r="N1159" s="127"/>
      <c r="O1159" s="127"/>
      <c r="P1159" s="127"/>
      <c r="Q1159" s="127"/>
      <c r="R1159" s="144"/>
      <c r="S1159" s="106"/>
      <c r="T1159" s="262"/>
    </row>
    <row r="1160" spans="1:20" s="59" customFormat="1">
      <c r="A1160"/>
      <c r="B1160"/>
      <c r="C1160"/>
      <c r="D1160" s="161"/>
      <c r="E1160" s="173"/>
      <c r="F1160" s="174"/>
      <c r="G1160" s="174"/>
      <c r="H1160" s="174"/>
      <c r="I1160" s="174"/>
      <c r="J1160" s="174"/>
      <c r="K1160" s="174"/>
      <c r="L1160" s="174"/>
      <c r="M1160" s="127"/>
      <c r="N1160" s="127"/>
      <c r="O1160" s="127"/>
      <c r="P1160" s="127"/>
      <c r="Q1160" s="127"/>
      <c r="R1160" s="144"/>
      <c r="S1160" s="106"/>
      <c r="T1160" s="262"/>
    </row>
    <row r="1161" spans="1:20" s="59" customFormat="1">
      <c r="A1161"/>
      <c r="B1161"/>
      <c r="C1161"/>
      <c r="D1161" s="161"/>
      <c r="E1161" s="173"/>
      <c r="F1161" s="174"/>
      <c r="G1161" s="174"/>
      <c r="H1161" s="174"/>
      <c r="I1161" s="174"/>
      <c r="J1161" s="174"/>
      <c r="K1161" s="174"/>
      <c r="L1161" s="174"/>
      <c r="M1161" s="127"/>
      <c r="N1161" s="127"/>
      <c r="O1161" s="127"/>
      <c r="P1161" s="127"/>
      <c r="Q1161" s="127"/>
      <c r="R1161" s="144"/>
      <c r="S1161" s="106"/>
      <c r="T1161" s="262"/>
    </row>
    <row r="1162" spans="1:20" s="59" customFormat="1">
      <c r="A1162"/>
      <c r="B1162"/>
      <c r="C1162"/>
      <c r="D1162" s="161"/>
      <c r="E1162" s="173"/>
      <c r="F1162" s="174"/>
      <c r="G1162" s="174"/>
      <c r="H1162" s="174"/>
      <c r="I1162" s="174"/>
      <c r="J1162" s="174"/>
      <c r="K1162" s="174"/>
      <c r="L1162" s="174"/>
      <c r="M1162" s="127"/>
      <c r="N1162" s="127"/>
      <c r="O1162" s="127"/>
      <c r="P1162" s="127"/>
      <c r="Q1162" s="127"/>
      <c r="R1162" s="144"/>
      <c r="S1162" s="106"/>
      <c r="T1162" s="262"/>
    </row>
    <row r="1163" spans="1:20" s="59" customFormat="1">
      <c r="A1163"/>
      <c r="B1163"/>
      <c r="C1163"/>
      <c r="D1163" s="161"/>
      <c r="E1163" s="173"/>
      <c r="F1163" s="174"/>
      <c r="G1163" s="174"/>
      <c r="H1163" s="174"/>
      <c r="I1163" s="174"/>
      <c r="J1163" s="174"/>
      <c r="K1163" s="174"/>
      <c r="L1163" s="174"/>
      <c r="M1163" s="127"/>
      <c r="N1163" s="127"/>
      <c r="O1163" s="127"/>
      <c r="P1163" s="127"/>
      <c r="Q1163" s="127"/>
      <c r="R1163" s="144"/>
      <c r="S1163" s="106"/>
      <c r="T1163" s="262"/>
    </row>
    <row r="1164" spans="1:20" s="59" customFormat="1">
      <c r="A1164"/>
      <c r="B1164"/>
      <c r="C1164"/>
      <c r="D1164" s="161"/>
      <c r="E1164" s="173"/>
      <c r="F1164" s="174"/>
      <c r="G1164" s="174"/>
      <c r="H1164" s="174"/>
      <c r="I1164" s="174"/>
      <c r="J1164" s="174"/>
      <c r="K1164" s="174"/>
      <c r="L1164" s="174"/>
      <c r="M1164" s="127"/>
      <c r="N1164" s="127"/>
      <c r="O1164" s="127"/>
      <c r="P1164" s="127"/>
      <c r="Q1164" s="127"/>
      <c r="R1164" s="144"/>
      <c r="S1164" s="106"/>
      <c r="T1164" s="262"/>
    </row>
    <row r="1165" spans="1:20" s="59" customFormat="1">
      <c r="A1165"/>
      <c r="B1165"/>
      <c r="C1165"/>
      <c r="D1165" s="161"/>
      <c r="E1165" s="173"/>
      <c r="F1165" s="174"/>
      <c r="G1165" s="174"/>
      <c r="H1165" s="174"/>
      <c r="I1165" s="174"/>
      <c r="J1165" s="174"/>
      <c r="K1165" s="174"/>
      <c r="L1165" s="174"/>
      <c r="M1165" s="127"/>
      <c r="N1165" s="127"/>
      <c r="O1165" s="127"/>
      <c r="P1165" s="127"/>
      <c r="Q1165" s="127"/>
      <c r="R1165" s="144"/>
      <c r="S1165" s="106"/>
      <c r="T1165" s="262"/>
    </row>
    <row r="1166" spans="1:20" s="59" customFormat="1">
      <c r="A1166"/>
      <c r="B1166"/>
      <c r="C1166"/>
      <c r="D1166" s="161"/>
      <c r="E1166" s="173"/>
      <c r="F1166" s="174"/>
      <c r="G1166" s="174"/>
      <c r="H1166" s="174"/>
      <c r="I1166" s="174"/>
      <c r="J1166" s="174"/>
      <c r="K1166" s="174"/>
      <c r="L1166" s="174"/>
      <c r="M1166" s="127"/>
      <c r="N1166" s="127"/>
      <c r="O1166" s="127"/>
      <c r="P1166" s="127"/>
      <c r="Q1166" s="127"/>
      <c r="R1166" s="144"/>
      <c r="S1166" s="106"/>
      <c r="T1166" s="262"/>
    </row>
    <row r="1167" spans="1:20" s="59" customFormat="1">
      <c r="A1167"/>
      <c r="B1167"/>
      <c r="C1167"/>
      <c r="D1167" s="161"/>
      <c r="E1167" s="173"/>
      <c r="F1167" s="174"/>
      <c r="G1167" s="174"/>
      <c r="H1167" s="174"/>
      <c r="I1167" s="174"/>
      <c r="J1167" s="174"/>
      <c r="K1167" s="174"/>
      <c r="L1167" s="174"/>
      <c r="M1167" s="127"/>
      <c r="N1167" s="127"/>
      <c r="O1167" s="127"/>
      <c r="P1167" s="127"/>
      <c r="Q1167" s="127"/>
      <c r="R1167" s="144"/>
      <c r="S1167" s="106"/>
      <c r="T1167" s="262"/>
    </row>
    <row r="1168" spans="1:20" s="59" customFormat="1">
      <c r="A1168"/>
      <c r="B1168"/>
      <c r="C1168"/>
      <c r="D1168" s="161"/>
      <c r="E1168" s="173"/>
      <c r="F1168" s="174"/>
      <c r="G1168" s="174"/>
      <c r="H1168" s="174"/>
      <c r="I1168" s="174"/>
      <c r="J1168" s="174"/>
      <c r="K1168" s="174"/>
      <c r="L1168" s="174"/>
      <c r="M1168" s="127"/>
      <c r="N1168" s="127"/>
      <c r="O1168" s="127"/>
      <c r="P1168" s="127"/>
      <c r="Q1168" s="127"/>
      <c r="R1168" s="144"/>
      <c r="S1168" s="106"/>
      <c r="T1168" s="262"/>
    </row>
    <row r="1169" spans="1:20" s="59" customFormat="1">
      <c r="A1169"/>
      <c r="B1169"/>
      <c r="C1169"/>
      <c r="D1169" s="161"/>
      <c r="E1169" s="173"/>
      <c r="F1169" s="174"/>
      <c r="G1169" s="174"/>
      <c r="H1169" s="174"/>
      <c r="I1169" s="174"/>
      <c r="J1169" s="174"/>
      <c r="K1169" s="174"/>
      <c r="L1169" s="174"/>
      <c r="M1169" s="127"/>
      <c r="N1169" s="127"/>
      <c r="O1169" s="127"/>
      <c r="P1169" s="127"/>
      <c r="Q1169" s="127"/>
      <c r="R1169" s="144"/>
      <c r="S1169" s="106"/>
      <c r="T1169" s="262"/>
    </row>
    <row r="1170" spans="1:20" s="59" customFormat="1">
      <c r="A1170"/>
      <c r="B1170"/>
      <c r="C1170"/>
      <c r="D1170" s="161"/>
      <c r="E1170" s="173"/>
      <c r="F1170" s="174"/>
      <c r="G1170" s="174"/>
      <c r="H1170" s="174"/>
      <c r="I1170" s="174"/>
      <c r="J1170" s="174"/>
      <c r="K1170" s="174"/>
      <c r="L1170" s="174"/>
      <c r="M1170" s="127"/>
      <c r="N1170" s="127"/>
      <c r="O1170" s="127"/>
      <c r="P1170" s="127"/>
      <c r="Q1170" s="127"/>
      <c r="R1170" s="144"/>
      <c r="S1170" s="106"/>
      <c r="T1170" s="262"/>
    </row>
    <row r="1171" spans="1:20" s="59" customFormat="1">
      <c r="A1171"/>
      <c r="B1171"/>
      <c r="C1171"/>
      <c r="D1171" s="161"/>
      <c r="E1171" s="173"/>
      <c r="F1171" s="174"/>
      <c r="G1171" s="174"/>
      <c r="H1171" s="174"/>
      <c r="I1171" s="174"/>
      <c r="J1171" s="174"/>
      <c r="K1171" s="174"/>
      <c r="L1171" s="174"/>
      <c r="M1171" s="127"/>
      <c r="N1171" s="127"/>
      <c r="O1171" s="127"/>
      <c r="P1171" s="127"/>
      <c r="Q1171" s="127"/>
      <c r="R1171" s="144"/>
      <c r="S1171" s="106"/>
      <c r="T1171" s="262"/>
    </row>
    <row r="1172" spans="1:20" s="59" customFormat="1">
      <c r="A1172"/>
      <c r="B1172"/>
      <c r="C1172"/>
      <c r="D1172" s="161"/>
      <c r="E1172" s="173"/>
      <c r="F1172" s="174"/>
      <c r="G1172" s="174"/>
      <c r="H1172" s="174"/>
      <c r="I1172" s="174"/>
      <c r="J1172" s="174"/>
      <c r="K1172" s="174"/>
      <c r="L1172" s="174"/>
      <c r="M1172" s="127"/>
      <c r="N1172" s="127"/>
      <c r="O1172" s="127"/>
      <c r="P1172" s="127"/>
      <c r="Q1172" s="127"/>
      <c r="R1172" s="144"/>
      <c r="S1172" s="106"/>
      <c r="T1172" s="262"/>
    </row>
    <row r="1173" spans="1:20" s="59" customFormat="1">
      <c r="A1173"/>
      <c r="B1173"/>
      <c r="C1173"/>
      <c r="D1173" s="161"/>
      <c r="E1173" s="173"/>
      <c r="F1173" s="174"/>
      <c r="G1173" s="174"/>
      <c r="H1173" s="174"/>
      <c r="I1173" s="174"/>
      <c r="J1173" s="174"/>
      <c r="K1173" s="174"/>
      <c r="L1173" s="174"/>
      <c r="M1173" s="127"/>
      <c r="N1173" s="127"/>
      <c r="O1173" s="127"/>
      <c r="P1173" s="127"/>
      <c r="Q1173" s="127"/>
      <c r="R1173" s="144"/>
      <c r="S1173" s="106"/>
      <c r="T1173" s="262"/>
    </row>
    <row r="1174" spans="1:20" s="59" customFormat="1">
      <c r="A1174"/>
      <c r="B1174"/>
      <c r="C1174"/>
      <c r="D1174" s="161"/>
      <c r="E1174" s="173"/>
      <c r="F1174" s="174"/>
      <c r="G1174" s="174"/>
      <c r="H1174" s="174"/>
      <c r="I1174" s="174"/>
      <c r="J1174" s="174"/>
      <c r="K1174" s="174"/>
      <c r="L1174" s="174"/>
      <c r="M1174" s="127"/>
      <c r="N1174" s="127"/>
      <c r="O1174" s="127"/>
      <c r="P1174" s="127"/>
      <c r="Q1174" s="127"/>
      <c r="R1174" s="144"/>
      <c r="S1174" s="106"/>
      <c r="T1174" s="262"/>
    </row>
    <row r="1199" spans="1:20" s="95" customFormat="1">
      <c r="A1199"/>
      <c r="B1199"/>
      <c r="C1199"/>
      <c r="D1199" s="161"/>
      <c r="E1199" s="173"/>
      <c r="F1199" s="174"/>
      <c r="G1199" s="174"/>
      <c r="H1199" s="174"/>
      <c r="I1199" s="174"/>
      <c r="J1199" s="174"/>
      <c r="K1199" s="174"/>
      <c r="L1199" s="174"/>
      <c r="M1199" s="127"/>
      <c r="N1199" s="127"/>
      <c r="O1199" s="127"/>
      <c r="P1199" s="127"/>
      <c r="Q1199" s="127"/>
      <c r="R1199" s="144"/>
      <c r="S1199" s="106"/>
      <c r="T1199" s="264"/>
    </row>
    <row r="1200" spans="1:20" s="59" customFormat="1">
      <c r="A1200"/>
      <c r="B1200"/>
      <c r="C1200"/>
      <c r="D1200" s="161"/>
      <c r="E1200" s="173"/>
      <c r="F1200" s="174"/>
      <c r="G1200" s="174"/>
      <c r="H1200" s="174"/>
      <c r="I1200" s="174"/>
      <c r="J1200" s="174"/>
      <c r="K1200" s="174"/>
      <c r="L1200" s="174"/>
      <c r="M1200" s="127"/>
      <c r="N1200" s="127"/>
      <c r="O1200" s="127"/>
      <c r="P1200" s="127"/>
      <c r="Q1200" s="127"/>
      <c r="R1200" s="144"/>
      <c r="S1200" s="106"/>
      <c r="T1200" s="262"/>
    </row>
    <row r="1201" spans="1:20" s="59" customFormat="1">
      <c r="A1201"/>
      <c r="B1201"/>
      <c r="C1201"/>
      <c r="D1201" s="161"/>
      <c r="E1201" s="173"/>
      <c r="F1201" s="174"/>
      <c r="G1201" s="174"/>
      <c r="H1201" s="174"/>
      <c r="I1201" s="174"/>
      <c r="J1201" s="174"/>
      <c r="K1201" s="174"/>
      <c r="L1201" s="174"/>
      <c r="M1201" s="127"/>
      <c r="N1201" s="127"/>
      <c r="O1201" s="127"/>
      <c r="P1201" s="127"/>
      <c r="Q1201" s="127"/>
      <c r="R1201" s="144"/>
      <c r="S1201" s="106"/>
      <c r="T1201" s="262"/>
    </row>
    <row r="1202" spans="1:20" s="56" customFormat="1">
      <c r="A1202"/>
      <c r="B1202"/>
      <c r="C1202"/>
      <c r="D1202" s="161"/>
      <c r="E1202" s="173"/>
      <c r="F1202" s="174"/>
      <c r="G1202" s="174"/>
      <c r="H1202" s="174"/>
      <c r="I1202" s="174"/>
      <c r="J1202" s="174"/>
      <c r="K1202" s="174"/>
      <c r="L1202" s="174"/>
      <c r="M1202" s="127"/>
      <c r="N1202" s="127"/>
      <c r="O1202" s="127"/>
      <c r="P1202" s="127"/>
      <c r="Q1202" s="127"/>
      <c r="R1202" s="144"/>
      <c r="S1202" s="106"/>
      <c r="T1202" s="261"/>
    </row>
    <row r="1203" spans="1:20" s="56" customFormat="1">
      <c r="A1203"/>
      <c r="B1203"/>
      <c r="C1203"/>
      <c r="D1203" s="161"/>
      <c r="E1203" s="173"/>
      <c r="F1203" s="174"/>
      <c r="G1203" s="174"/>
      <c r="H1203" s="174"/>
      <c r="I1203" s="174"/>
      <c r="J1203" s="174"/>
      <c r="K1203" s="174"/>
      <c r="L1203" s="174"/>
      <c r="M1203" s="127"/>
      <c r="N1203" s="127"/>
      <c r="O1203" s="127"/>
      <c r="P1203" s="127"/>
      <c r="Q1203" s="127"/>
      <c r="R1203" s="144"/>
      <c r="S1203" s="106"/>
      <c r="T1203" s="261"/>
    </row>
    <row r="1204" spans="1:20" s="56" customFormat="1">
      <c r="A1204"/>
      <c r="B1204"/>
      <c r="C1204"/>
      <c r="D1204" s="161"/>
      <c r="E1204" s="173"/>
      <c r="F1204" s="174"/>
      <c r="G1204" s="174"/>
      <c r="H1204" s="174"/>
      <c r="I1204" s="174"/>
      <c r="J1204" s="174"/>
      <c r="K1204" s="174"/>
      <c r="L1204" s="174"/>
      <c r="M1204" s="127"/>
      <c r="N1204" s="127"/>
      <c r="O1204" s="127"/>
      <c r="P1204" s="127"/>
      <c r="Q1204" s="127"/>
      <c r="R1204" s="144"/>
      <c r="S1204" s="106"/>
      <c r="T1204" s="261"/>
    </row>
    <row r="1205" spans="1:20" s="56" customFormat="1">
      <c r="A1205"/>
      <c r="B1205"/>
      <c r="C1205"/>
      <c r="D1205" s="161"/>
      <c r="E1205" s="173"/>
      <c r="F1205" s="174"/>
      <c r="G1205" s="174"/>
      <c r="H1205" s="174"/>
      <c r="I1205" s="174"/>
      <c r="J1205" s="174"/>
      <c r="K1205" s="174"/>
      <c r="L1205" s="174"/>
      <c r="M1205" s="127"/>
      <c r="N1205" s="127"/>
      <c r="O1205" s="127"/>
      <c r="P1205" s="127"/>
      <c r="Q1205" s="127"/>
      <c r="R1205" s="144"/>
      <c r="S1205" s="106"/>
      <c r="T1205" s="261"/>
    </row>
    <row r="1208" spans="1:20" s="59" customFormat="1">
      <c r="A1208"/>
      <c r="B1208"/>
      <c r="C1208"/>
      <c r="D1208" s="161"/>
      <c r="E1208" s="173"/>
      <c r="F1208" s="174"/>
      <c r="G1208" s="174"/>
      <c r="H1208" s="174"/>
      <c r="I1208" s="174"/>
      <c r="J1208" s="174"/>
      <c r="K1208" s="174"/>
      <c r="L1208" s="174"/>
      <c r="M1208" s="127"/>
      <c r="N1208" s="127"/>
      <c r="O1208" s="127"/>
      <c r="P1208" s="127"/>
      <c r="Q1208" s="127"/>
      <c r="R1208" s="144"/>
      <c r="S1208" s="106"/>
      <c r="T1208" s="262"/>
    </row>
    <row r="1209" spans="1:20" s="59" customFormat="1">
      <c r="A1209"/>
      <c r="B1209"/>
      <c r="C1209"/>
      <c r="D1209" s="161"/>
      <c r="E1209" s="173"/>
      <c r="F1209" s="174"/>
      <c r="G1209" s="174"/>
      <c r="H1209" s="174"/>
      <c r="I1209" s="174"/>
      <c r="J1209" s="174"/>
      <c r="K1209" s="174"/>
      <c r="L1209" s="174"/>
      <c r="M1209" s="127"/>
      <c r="N1209" s="127"/>
      <c r="O1209" s="127"/>
      <c r="P1209" s="127"/>
      <c r="Q1209" s="127"/>
      <c r="R1209" s="144"/>
      <c r="S1209" s="106"/>
      <c r="T1209" s="262"/>
    </row>
    <row r="1210" spans="1:20" s="59" customFormat="1">
      <c r="A1210"/>
      <c r="B1210"/>
      <c r="C1210"/>
      <c r="D1210" s="161"/>
      <c r="E1210" s="173"/>
      <c r="F1210" s="174"/>
      <c r="G1210" s="174"/>
      <c r="H1210" s="174"/>
      <c r="I1210" s="174"/>
      <c r="J1210" s="174"/>
      <c r="K1210" s="174"/>
      <c r="L1210" s="174"/>
      <c r="M1210" s="127"/>
      <c r="N1210" s="127"/>
      <c r="O1210" s="127"/>
      <c r="P1210" s="127"/>
      <c r="Q1210" s="127"/>
      <c r="R1210" s="144"/>
      <c r="S1210" s="106"/>
      <c r="T1210" s="262"/>
    </row>
    <row r="1211" spans="1:20" s="59" customFormat="1">
      <c r="A1211"/>
      <c r="B1211"/>
      <c r="C1211"/>
      <c r="D1211" s="161"/>
      <c r="E1211" s="173"/>
      <c r="F1211" s="174"/>
      <c r="G1211" s="174"/>
      <c r="H1211" s="174"/>
      <c r="I1211" s="174"/>
      <c r="J1211" s="174"/>
      <c r="K1211" s="174"/>
      <c r="L1211" s="174"/>
      <c r="M1211" s="127"/>
      <c r="N1211" s="127"/>
      <c r="O1211" s="127"/>
      <c r="P1211" s="127"/>
      <c r="Q1211" s="127"/>
      <c r="R1211" s="144"/>
      <c r="S1211" s="106"/>
      <c r="T1211" s="262"/>
    </row>
    <row r="1212" spans="1:20" s="59" customFormat="1">
      <c r="A1212"/>
      <c r="B1212"/>
      <c r="C1212"/>
      <c r="D1212" s="161"/>
      <c r="E1212" s="173"/>
      <c r="F1212" s="174"/>
      <c r="G1212" s="174"/>
      <c r="H1212" s="174"/>
      <c r="I1212" s="174"/>
      <c r="J1212" s="174"/>
      <c r="K1212" s="174"/>
      <c r="L1212" s="174"/>
      <c r="M1212" s="127"/>
      <c r="N1212" s="127"/>
      <c r="O1212" s="127"/>
      <c r="P1212" s="127"/>
      <c r="Q1212" s="127"/>
      <c r="R1212" s="144"/>
      <c r="S1212" s="106"/>
      <c r="T1212" s="262"/>
    </row>
    <row r="1213" spans="1:20" s="59" customFormat="1">
      <c r="A1213"/>
      <c r="B1213"/>
      <c r="C1213"/>
      <c r="D1213" s="161"/>
      <c r="E1213" s="173"/>
      <c r="F1213" s="174"/>
      <c r="G1213" s="174"/>
      <c r="H1213" s="174"/>
      <c r="I1213" s="174"/>
      <c r="J1213" s="174"/>
      <c r="K1213" s="174"/>
      <c r="L1213" s="174"/>
      <c r="M1213" s="127"/>
      <c r="N1213" s="127"/>
      <c r="O1213" s="127"/>
      <c r="P1213" s="127"/>
      <c r="Q1213" s="127"/>
      <c r="R1213" s="144"/>
      <c r="S1213" s="106"/>
      <c r="T1213" s="262"/>
    </row>
    <row r="1214" spans="1:20" s="59" customFormat="1">
      <c r="A1214"/>
      <c r="B1214"/>
      <c r="C1214"/>
      <c r="D1214" s="161"/>
      <c r="E1214" s="173"/>
      <c r="F1214" s="174"/>
      <c r="G1214" s="174"/>
      <c r="H1214" s="174"/>
      <c r="I1214" s="174"/>
      <c r="J1214" s="174"/>
      <c r="K1214" s="174"/>
      <c r="L1214" s="174"/>
      <c r="M1214" s="127"/>
      <c r="N1214" s="127"/>
      <c r="O1214" s="127"/>
      <c r="P1214" s="127"/>
      <c r="Q1214" s="127"/>
      <c r="R1214" s="144"/>
      <c r="S1214" s="106"/>
      <c r="T1214" s="262"/>
    </row>
    <row r="1215" spans="1:20" s="59" customFormat="1">
      <c r="A1215"/>
      <c r="B1215"/>
      <c r="C1215"/>
      <c r="D1215" s="161"/>
      <c r="E1215" s="173"/>
      <c r="F1215" s="174"/>
      <c r="G1215" s="174"/>
      <c r="H1215" s="174"/>
      <c r="I1215" s="174"/>
      <c r="J1215" s="174"/>
      <c r="K1215" s="174"/>
      <c r="L1215" s="174"/>
      <c r="M1215" s="127"/>
      <c r="N1215" s="127"/>
      <c r="O1215" s="127"/>
      <c r="P1215" s="127"/>
      <c r="Q1215" s="127"/>
      <c r="R1215" s="144"/>
      <c r="S1215" s="106"/>
      <c r="T1215" s="262"/>
    </row>
    <row r="1225" spans="1:20" s="56" customFormat="1">
      <c r="A1225"/>
      <c r="B1225"/>
      <c r="C1225"/>
      <c r="D1225" s="161"/>
      <c r="E1225" s="173"/>
      <c r="F1225" s="174"/>
      <c r="G1225" s="174"/>
      <c r="H1225" s="174"/>
      <c r="I1225" s="174"/>
      <c r="J1225" s="174"/>
      <c r="K1225" s="174"/>
      <c r="L1225" s="174"/>
      <c r="M1225" s="127"/>
      <c r="N1225" s="127"/>
      <c r="O1225" s="127"/>
      <c r="P1225" s="127"/>
      <c r="Q1225" s="127"/>
      <c r="R1225" s="144"/>
      <c r="S1225" s="106"/>
      <c r="T1225" s="261"/>
    </row>
    <row r="1226" spans="1:20" s="56" customFormat="1">
      <c r="A1226"/>
      <c r="B1226"/>
      <c r="C1226"/>
      <c r="D1226" s="161"/>
      <c r="E1226" s="173"/>
      <c r="F1226" s="174"/>
      <c r="G1226" s="174"/>
      <c r="H1226" s="174"/>
      <c r="I1226" s="174"/>
      <c r="J1226" s="174"/>
      <c r="K1226" s="174"/>
      <c r="L1226" s="174"/>
      <c r="M1226" s="127"/>
      <c r="N1226" s="127"/>
      <c r="O1226" s="127"/>
      <c r="P1226" s="127"/>
      <c r="Q1226" s="127"/>
      <c r="R1226" s="144"/>
      <c r="S1226" s="106"/>
      <c r="T1226" s="261"/>
    </row>
    <row r="1227" spans="1:20" s="56" customFormat="1">
      <c r="A1227"/>
      <c r="B1227"/>
      <c r="C1227"/>
      <c r="D1227" s="161"/>
      <c r="E1227" s="173"/>
      <c r="F1227" s="174"/>
      <c r="G1227" s="174"/>
      <c r="H1227" s="174"/>
      <c r="I1227" s="174"/>
      <c r="J1227" s="174"/>
      <c r="K1227" s="174"/>
      <c r="L1227" s="174"/>
      <c r="M1227" s="127"/>
      <c r="N1227" s="127"/>
      <c r="O1227" s="127"/>
      <c r="P1227" s="127"/>
      <c r="Q1227" s="127"/>
      <c r="R1227" s="144"/>
      <c r="S1227" s="106"/>
      <c r="T1227" s="261"/>
    </row>
    <row r="1228" spans="1:20" s="56" customFormat="1">
      <c r="A1228"/>
      <c r="B1228"/>
      <c r="C1228"/>
      <c r="D1228" s="161"/>
      <c r="E1228" s="173"/>
      <c r="F1228" s="174"/>
      <c r="G1228" s="174"/>
      <c r="H1228" s="174"/>
      <c r="I1228" s="174"/>
      <c r="J1228" s="174"/>
      <c r="K1228" s="174"/>
      <c r="L1228" s="174"/>
      <c r="M1228" s="127"/>
      <c r="N1228" s="127"/>
      <c r="O1228" s="127"/>
      <c r="P1228" s="127"/>
      <c r="Q1228" s="127"/>
      <c r="R1228" s="144"/>
      <c r="S1228" s="106"/>
      <c r="T1228" s="261"/>
    </row>
    <row r="1229" spans="1:20" s="56" customFormat="1">
      <c r="A1229"/>
      <c r="B1229"/>
      <c r="C1229"/>
      <c r="D1229" s="161"/>
      <c r="E1229" s="173"/>
      <c r="F1229" s="174"/>
      <c r="G1229" s="174"/>
      <c r="H1229" s="174"/>
      <c r="I1229" s="174"/>
      <c r="J1229" s="174"/>
      <c r="K1229" s="174"/>
      <c r="L1229" s="174"/>
      <c r="M1229" s="127"/>
      <c r="N1229" s="127"/>
      <c r="O1229" s="127"/>
      <c r="P1229" s="127"/>
      <c r="Q1229" s="127"/>
      <c r="R1229" s="144"/>
      <c r="S1229" s="106"/>
      <c r="T1229" s="261"/>
    </row>
    <row r="1230" spans="1:20" s="56" customFormat="1">
      <c r="A1230"/>
      <c r="B1230"/>
      <c r="C1230"/>
      <c r="D1230" s="161"/>
      <c r="E1230" s="173"/>
      <c r="F1230" s="174"/>
      <c r="G1230" s="174"/>
      <c r="H1230" s="174"/>
      <c r="I1230" s="174"/>
      <c r="J1230" s="174"/>
      <c r="K1230" s="174"/>
      <c r="L1230" s="174"/>
      <c r="M1230" s="127"/>
      <c r="N1230" s="127"/>
      <c r="O1230" s="127"/>
      <c r="P1230" s="127"/>
      <c r="Q1230" s="127"/>
      <c r="R1230" s="144"/>
      <c r="S1230" s="106"/>
      <c r="T1230" s="261"/>
    </row>
    <row r="1231" spans="1:20" s="56" customFormat="1">
      <c r="A1231"/>
      <c r="B1231"/>
      <c r="C1231"/>
      <c r="D1231" s="161"/>
      <c r="E1231" s="173"/>
      <c r="F1231" s="174"/>
      <c r="G1231" s="174"/>
      <c r="H1231" s="174"/>
      <c r="I1231" s="174"/>
      <c r="J1231" s="174"/>
      <c r="K1231" s="174"/>
      <c r="L1231" s="174"/>
      <c r="M1231" s="127"/>
      <c r="N1231" s="127"/>
      <c r="O1231" s="127"/>
      <c r="P1231" s="127"/>
      <c r="Q1231" s="127"/>
      <c r="R1231" s="144"/>
      <c r="S1231" s="106"/>
      <c r="T1231" s="261"/>
    </row>
    <row r="1232" spans="1:20" s="56" customFormat="1">
      <c r="A1232"/>
      <c r="B1232"/>
      <c r="C1232"/>
      <c r="D1232" s="161"/>
      <c r="E1232" s="173"/>
      <c r="F1232" s="174"/>
      <c r="G1232" s="174"/>
      <c r="H1232" s="174"/>
      <c r="I1232" s="174"/>
      <c r="J1232" s="174"/>
      <c r="K1232" s="174"/>
      <c r="L1232" s="174"/>
      <c r="M1232" s="127"/>
      <c r="N1232" s="127"/>
      <c r="O1232" s="127"/>
      <c r="P1232" s="127"/>
      <c r="Q1232" s="127"/>
      <c r="R1232" s="144"/>
      <c r="S1232" s="106"/>
      <c r="T1232" s="261"/>
    </row>
    <row r="1233" spans="1:20" s="56" customFormat="1">
      <c r="A1233"/>
      <c r="B1233"/>
      <c r="C1233"/>
      <c r="D1233" s="161"/>
      <c r="E1233" s="173"/>
      <c r="F1233" s="174"/>
      <c r="G1233" s="174"/>
      <c r="H1233" s="174"/>
      <c r="I1233" s="174"/>
      <c r="J1233" s="174"/>
      <c r="K1233" s="174"/>
      <c r="L1233" s="174"/>
      <c r="M1233" s="127"/>
      <c r="N1233" s="127"/>
      <c r="O1233" s="127"/>
      <c r="P1233" s="127"/>
      <c r="Q1233" s="127"/>
      <c r="R1233" s="144"/>
      <c r="S1233" s="106"/>
      <c r="T1233" s="261"/>
    </row>
    <row r="1234" spans="1:20" s="56" customFormat="1">
      <c r="A1234"/>
      <c r="B1234"/>
      <c r="C1234"/>
      <c r="D1234" s="161"/>
      <c r="E1234" s="173"/>
      <c r="F1234" s="174"/>
      <c r="G1234" s="174"/>
      <c r="H1234" s="174"/>
      <c r="I1234" s="174"/>
      <c r="J1234" s="174"/>
      <c r="K1234" s="174"/>
      <c r="L1234" s="174"/>
      <c r="M1234" s="127"/>
      <c r="N1234" s="127"/>
      <c r="O1234" s="127"/>
      <c r="P1234" s="127"/>
      <c r="Q1234" s="127"/>
      <c r="R1234" s="144"/>
      <c r="S1234" s="106"/>
      <c r="T1234" s="261"/>
    </row>
    <row r="1241" spans="1:20" s="59" customFormat="1">
      <c r="A1241"/>
      <c r="B1241"/>
      <c r="C1241"/>
      <c r="D1241" s="161"/>
      <c r="E1241" s="173"/>
      <c r="F1241" s="174"/>
      <c r="G1241" s="174"/>
      <c r="H1241" s="174"/>
      <c r="I1241" s="174"/>
      <c r="J1241" s="174"/>
      <c r="K1241" s="174"/>
      <c r="L1241" s="174"/>
      <c r="M1241" s="127"/>
      <c r="N1241" s="127"/>
      <c r="O1241" s="127"/>
      <c r="P1241" s="127"/>
      <c r="Q1241" s="127"/>
      <c r="R1241" s="144"/>
      <c r="S1241" s="106"/>
      <c r="T1241" s="262"/>
    </row>
    <row r="1242" spans="1:20" s="59" customFormat="1">
      <c r="A1242"/>
      <c r="B1242"/>
      <c r="C1242"/>
      <c r="D1242" s="161"/>
      <c r="E1242" s="173"/>
      <c r="F1242" s="174"/>
      <c r="G1242" s="174"/>
      <c r="H1242" s="174"/>
      <c r="I1242" s="174"/>
      <c r="J1242" s="174"/>
      <c r="K1242" s="174"/>
      <c r="L1242" s="174"/>
      <c r="M1242" s="127"/>
      <c r="N1242" s="127"/>
      <c r="O1242" s="127"/>
      <c r="P1242" s="127"/>
      <c r="Q1242" s="127"/>
      <c r="R1242" s="144"/>
      <c r="S1242" s="106"/>
      <c r="T1242" s="262"/>
    </row>
    <row r="1245" spans="1:20" s="56" customFormat="1">
      <c r="A1245"/>
      <c r="B1245"/>
      <c r="C1245"/>
      <c r="D1245" s="161"/>
      <c r="E1245" s="173"/>
      <c r="F1245" s="174"/>
      <c r="G1245" s="174"/>
      <c r="H1245" s="174"/>
      <c r="I1245" s="174"/>
      <c r="J1245" s="174"/>
      <c r="K1245" s="174"/>
      <c r="L1245" s="174"/>
      <c r="M1245" s="127"/>
      <c r="N1245" s="127"/>
      <c r="O1245" s="127"/>
      <c r="P1245" s="127"/>
      <c r="Q1245" s="127"/>
      <c r="R1245" s="144"/>
      <c r="S1245" s="106"/>
      <c r="T1245" s="261"/>
    </row>
    <row r="1246" spans="1:20" s="56" customFormat="1">
      <c r="A1246"/>
      <c r="B1246"/>
      <c r="C1246"/>
      <c r="D1246" s="161"/>
      <c r="E1246" s="173"/>
      <c r="F1246" s="174"/>
      <c r="G1246" s="174"/>
      <c r="H1246" s="174"/>
      <c r="I1246" s="174"/>
      <c r="J1246" s="174"/>
      <c r="K1246" s="174"/>
      <c r="L1246" s="174"/>
      <c r="M1246" s="127"/>
      <c r="N1246" s="127"/>
      <c r="O1246" s="127"/>
      <c r="P1246" s="127"/>
      <c r="Q1246" s="127"/>
      <c r="R1246" s="144"/>
      <c r="S1246" s="106"/>
      <c r="T1246" s="261"/>
    </row>
    <row r="1247" spans="1:20" s="59" customFormat="1">
      <c r="A1247"/>
      <c r="B1247"/>
      <c r="C1247"/>
      <c r="D1247" s="161"/>
      <c r="E1247" s="173"/>
      <c r="F1247" s="174"/>
      <c r="G1247" s="174"/>
      <c r="H1247" s="174"/>
      <c r="I1247" s="174"/>
      <c r="J1247" s="174"/>
      <c r="K1247" s="174"/>
      <c r="L1247" s="174"/>
      <c r="M1247" s="127"/>
      <c r="N1247" s="127"/>
      <c r="O1247" s="127"/>
      <c r="P1247" s="127"/>
      <c r="Q1247" s="127"/>
      <c r="R1247" s="144"/>
      <c r="S1247" s="106"/>
      <c r="T1247" s="262"/>
    </row>
    <row r="1248" spans="1:20" s="59" customFormat="1">
      <c r="A1248"/>
      <c r="B1248"/>
      <c r="C1248"/>
      <c r="D1248" s="161"/>
      <c r="E1248" s="173"/>
      <c r="F1248" s="174"/>
      <c r="G1248" s="174"/>
      <c r="H1248" s="174"/>
      <c r="I1248" s="174"/>
      <c r="J1248" s="174"/>
      <c r="K1248" s="174"/>
      <c r="L1248" s="174"/>
      <c r="M1248" s="127"/>
      <c r="N1248" s="127"/>
      <c r="O1248" s="127"/>
      <c r="P1248" s="127"/>
      <c r="Q1248" s="127"/>
      <c r="R1248" s="144"/>
      <c r="S1248" s="106"/>
      <c r="T1248" s="262"/>
    </row>
    <row r="1249" spans="1:20" s="56" customFormat="1">
      <c r="A1249"/>
      <c r="B1249"/>
      <c r="C1249"/>
      <c r="D1249" s="161"/>
      <c r="E1249" s="173"/>
      <c r="F1249" s="174"/>
      <c r="G1249" s="174"/>
      <c r="H1249" s="174"/>
      <c r="I1249" s="174"/>
      <c r="J1249" s="174"/>
      <c r="K1249" s="174"/>
      <c r="L1249" s="174"/>
      <c r="M1249" s="127"/>
      <c r="N1249" s="127"/>
      <c r="O1249" s="127"/>
      <c r="P1249" s="127"/>
      <c r="Q1249" s="127"/>
      <c r="R1249" s="144"/>
      <c r="S1249" s="106"/>
      <c r="T1249" s="261"/>
    </row>
    <row r="1373" spans="1:20" s="59" customFormat="1">
      <c r="A1373"/>
      <c r="B1373"/>
      <c r="C1373"/>
      <c r="D1373" s="161"/>
      <c r="E1373" s="173"/>
      <c r="F1373" s="174"/>
      <c r="G1373" s="174"/>
      <c r="H1373" s="174"/>
      <c r="I1373" s="174"/>
      <c r="J1373" s="174"/>
      <c r="K1373" s="174"/>
      <c r="L1373" s="174"/>
      <c r="M1373" s="127"/>
      <c r="N1373" s="127"/>
      <c r="O1373" s="127"/>
      <c r="P1373" s="127"/>
      <c r="Q1373" s="127"/>
      <c r="R1373" s="144"/>
      <c r="S1373" s="106"/>
      <c r="T1373" s="262"/>
    </row>
    <row r="1374" spans="1:20" s="59" customFormat="1">
      <c r="A1374"/>
      <c r="B1374"/>
      <c r="C1374"/>
      <c r="D1374" s="161"/>
      <c r="E1374" s="173"/>
      <c r="F1374" s="174"/>
      <c r="G1374" s="174"/>
      <c r="H1374" s="174"/>
      <c r="I1374" s="174"/>
      <c r="J1374" s="174"/>
      <c r="K1374" s="174"/>
      <c r="L1374" s="174"/>
      <c r="M1374" s="127"/>
      <c r="N1374" s="127"/>
      <c r="O1374" s="127"/>
      <c r="P1374" s="127"/>
      <c r="Q1374" s="127"/>
      <c r="R1374" s="144"/>
      <c r="S1374" s="106"/>
      <c r="T1374" s="262"/>
    </row>
    <row r="1401" spans="1:20" s="59" customFormat="1">
      <c r="A1401"/>
      <c r="B1401"/>
      <c r="C1401"/>
      <c r="D1401" s="161"/>
      <c r="E1401" s="173"/>
      <c r="F1401" s="174"/>
      <c r="G1401" s="174"/>
      <c r="H1401" s="174"/>
      <c r="I1401" s="174"/>
      <c r="J1401" s="174"/>
      <c r="K1401" s="174"/>
      <c r="L1401" s="174"/>
      <c r="M1401" s="127"/>
      <c r="N1401" s="127"/>
      <c r="O1401" s="127"/>
      <c r="P1401" s="127"/>
      <c r="Q1401" s="127"/>
      <c r="R1401" s="144"/>
      <c r="S1401" s="106"/>
      <c r="T1401" s="262"/>
    </row>
    <row r="1402" spans="1:20" s="59" customFormat="1">
      <c r="A1402"/>
      <c r="B1402"/>
      <c r="C1402"/>
      <c r="D1402" s="161"/>
      <c r="E1402" s="173"/>
      <c r="F1402" s="174"/>
      <c r="G1402" s="174"/>
      <c r="H1402" s="174"/>
      <c r="I1402" s="174"/>
      <c r="J1402" s="174"/>
      <c r="K1402" s="174"/>
      <c r="L1402" s="174"/>
      <c r="M1402" s="127"/>
      <c r="N1402" s="127"/>
      <c r="O1402" s="127"/>
      <c r="P1402" s="127"/>
      <c r="Q1402" s="127"/>
      <c r="R1402" s="144"/>
      <c r="S1402" s="106"/>
      <c r="T1402" s="262"/>
    </row>
    <row r="1575" spans="1:20" s="59" customFormat="1">
      <c r="A1575"/>
      <c r="B1575"/>
      <c r="C1575"/>
      <c r="D1575" s="161"/>
      <c r="E1575" s="173"/>
      <c r="F1575" s="174"/>
      <c r="G1575" s="174"/>
      <c r="H1575" s="174"/>
      <c r="I1575" s="174"/>
      <c r="J1575" s="174"/>
      <c r="K1575" s="174"/>
      <c r="L1575" s="174"/>
      <c r="M1575" s="127"/>
      <c r="N1575" s="127"/>
      <c r="O1575" s="127"/>
      <c r="P1575" s="127"/>
      <c r="Q1575" s="127"/>
      <c r="R1575" s="144"/>
      <c r="S1575" s="106"/>
      <c r="T1575" s="262"/>
    </row>
    <row r="1578" spans="1:20" s="95" customFormat="1">
      <c r="A1578"/>
      <c r="B1578"/>
      <c r="C1578"/>
      <c r="D1578" s="161"/>
      <c r="E1578" s="173"/>
      <c r="F1578" s="174"/>
      <c r="G1578" s="174"/>
      <c r="H1578" s="174"/>
      <c r="I1578" s="174"/>
      <c r="J1578" s="174"/>
      <c r="K1578" s="174"/>
      <c r="L1578" s="174"/>
      <c r="M1578" s="127"/>
      <c r="N1578" s="127"/>
      <c r="O1578" s="127"/>
      <c r="P1578" s="127"/>
      <c r="Q1578" s="127"/>
      <c r="R1578" s="144"/>
      <c r="S1578" s="106"/>
      <c r="T1578" s="264"/>
    </row>
    <row r="1605" spans="1:20" s="59" customFormat="1">
      <c r="A1605"/>
      <c r="B1605"/>
      <c r="C1605"/>
      <c r="D1605" s="161"/>
      <c r="E1605" s="173"/>
      <c r="F1605" s="174"/>
      <c r="G1605" s="174"/>
      <c r="H1605" s="174"/>
      <c r="I1605" s="174"/>
      <c r="J1605" s="174"/>
      <c r="K1605" s="174"/>
      <c r="L1605" s="174"/>
      <c r="M1605" s="127"/>
      <c r="N1605" s="127"/>
      <c r="O1605" s="127"/>
      <c r="P1605" s="127"/>
      <c r="Q1605" s="127"/>
      <c r="R1605" s="144"/>
      <c r="S1605" s="106"/>
      <c r="T1605" s="262"/>
    </row>
    <row r="1606" spans="1:20" s="59" customFormat="1">
      <c r="A1606"/>
      <c r="B1606"/>
      <c r="C1606"/>
      <c r="D1606" s="161"/>
      <c r="E1606" s="173"/>
      <c r="F1606" s="174"/>
      <c r="G1606" s="174"/>
      <c r="H1606" s="174"/>
      <c r="I1606" s="174"/>
      <c r="J1606" s="174"/>
      <c r="K1606" s="174"/>
      <c r="L1606" s="174"/>
      <c r="M1606" s="127"/>
      <c r="N1606" s="127"/>
      <c r="O1606" s="127"/>
      <c r="P1606" s="127"/>
      <c r="Q1606" s="127"/>
      <c r="R1606" s="144"/>
      <c r="S1606" s="106"/>
      <c r="T1606" s="262"/>
    </row>
    <row r="1607" spans="1:20" s="59" customFormat="1">
      <c r="A1607"/>
      <c r="B1607"/>
      <c r="C1607"/>
      <c r="D1607" s="161"/>
      <c r="E1607" s="173"/>
      <c r="F1607" s="174"/>
      <c r="G1607" s="174"/>
      <c r="H1607" s="174"/>
      <c r="I1607" s="174"/>
      <c r="J1607" s="174"/>
      <c r="K1607" s="174"/>
      <c r="L1607" s="174"/>
      <c r="M1607" s="127"/>
      <c r="N1607" s="127"/>
      <c r="O1607" s="127"/>
      <c r="P1607" s="127"/>
      <c r="Q1607" s="127"/>
      <c r="R1607" s="144"/>
      <c r="S1607" s="106"/>
      <c r="T1607" s="262"/>
    </row>
    <row r="1608" spans="1:20" s="59" customFormat="1">
      <c r="A1608"/>
      <c r="B1608"/>
      <c r="C1608"/>
      <c r="D1608" s="161"/>
      <c r="E1608" s="173"/>
      <c r="F1608" s="174"/>
      <c r="G1608" s="174"/>
      <c r="H1608" s="174"/>
      <c r="I1608" s="174"/>
      <c r="J1608" s="174"/>
      <c r="K1608" s="174"/>
      <c r="L1608" s="174"/>
      <c r="M1608" s="127"/>
      <c r="N1608" s="127"/>
      <c r="O1608" s="127"/>
      <c r="P1608" s="127"/>
      <c r="Q1608" s="127"/>
      <c r="R1608" s="144"/>
      <c r="S1608" s="106"/>
      <c r="T1608" s="262"/>
    </row>
    <row r="1613" spans="1:20" s="59" customFormat="1">
      <c r="A1613"/>
      <c r="B1613"/>
      <c r="C1613"/>
      <c r="D1613" s="161"/>
      <c r="E1613" s="173"/>
      <c r="F1613" s="174"/>
      <c r="G1613" s="174"/>
      <c r="H1613" s="174"/>
      <c r="I1613" s="174"/>
      <c r="J1613" s="174"/>
      <c r="K1613" s="174"/>
      <c r="L1613" s="174"/>
      <c r="M1613" s="127"/>
      <c r="N1613" s="127"/>
      <c r="O1613" s="127"/>
      <c r="P1613" s="127"/>
      <c r="Q1613" s="127"/>
      <c r="R1613" s="144"/>
      <c r="S1613" s="106"/>
      <c r="T1613" s="262"/>
    </row>
    <row r="1614" spans="1:20" s="59" customFormat="1">
      <c r="A1614"/>
      <c r="B1614"/>
      <c r="C1614"/>
      <c r="D1614" s="161"/>
      <c r="E1614" s="173"/>
      <c r="F1614" s="174"/>
      <c r="G1614" s="174"/>
      <c r="H1614" s="174"/>
      <c r="I1614" s="174"/>
      <c r="J1614" s="174"/>
      <c r="K1614" s="174"/>
      <c r="L1614" s="174"/>
      <c r="M1614" s="127"/>
      <c r="N1614" s="127"/>
      <c r="O1614" s="127"/>
      <c r="P1614" s="127"/>
      <c r="Q1614" s="127"/>
      <c r="R1614" s="144"/>
      <c r="S1614" s="106"/>
      <c r="T1614" s="262"/>
    </row>
    <row r="1615" spans="1:20" s="59" customFormat="1">
      <c r="A1615"/>
      <c r="B1615"/>
      <c r="C1615"/>
      <c r="D1615" s="161"/>
      <c r="E1615" s="173"/>
      <c r="F1615" s="174"/>
      <c r="G1615" s="174"/>
      <c r="H1615" s="174"/>
      <c r="I1615" s="174"/>
      <c r="J1615" s="174"/>
      <c r="K1615" s="174"/>
      <c r="L1615" s="174"/>
      <c r="M1615" s="127"/>
      <c r="N1615" s="127"/>
      <c r="O1615" s="127"/>
      <c r="P1615" s="127"/>
      <c r="Q1615" s="127"/>
      <c r="R1615" s="144"/>
      <c r="S1615" s="106"/>
      <c r="T1615" s="262"/>
    </row>
    <row r="1616" spans="1:20" s="59" customFormat="1">
      <c r="A1616"/>
      <c r="B1616"/>
      <c r="C1616"/>
      <c r="D1616" s="161"/>
      <c r="E1616" s="173"/>
      <c r="F1616" s="174"/>
      <c r="G1616" s="174"/>
      <c r="H1616" s="174"/>
      <c r="I1616" s="174"/>
      <c r="J1616" s="174"/>
      <c r="K1616" s="174"/>
      <c r="L1616" s="174"/>
      <c r="M1616" s="127"/>
      <c r="N1616" s="127"/>
      <c r="O1616" s="127"/>
      <c r="P1616" s="127"/>
      <c r="Q1616" s="127"/>
      <c r="R1616" s="144"/>
      <c r="S1616" s="106"/>
      <c r="T1616" s="262"/>
    </row>
    <row r="1620" spans="1:20" s="59" customFormat="1">
      <c r="A1620"/>
      <c r="B1620"/>
      <c r="C1620"/>
      <c r="D1620" s="161"/>
      <c r="E1620" s="173"/>
      <c r="F1620" s="174"/>
      <c r="G1620" s="174"/>
      <c r="H1620" s="174"/>
      <c r="I1620" s="174"/>
      <c r="J1620" s="174"/>
      <c r="K1620" s="174"/>
      <c r="L1620" s="174"/>
      <c r="M1620" s="127"/>
      <c r="N1620" s="127"/>
      <c r="O1620" s="127"/>
      <c r="P1620" s="127"/>
      <c r="Q1620" s="127"/>
      <c r="R1620" s="144"/>
      <c r="S1620" s="106"/>
      <c r="T1620" s="262"/>
    </row>
    <row r="1621" spans="1:20" s="59" customFormat="1">
      <c r="A1621"/>
      <c r="B1621"/>
      <c r="C1621"/>
      <c r="D1621" s="161"/>
      <c r="E1621" s="173"/>
      <c r="F1621" s="174"/>
      <c r="G1621" s="174"/>
      <c r="H1621" s="174"/>
      <c r="I1621" s="174"/>
      <c r="J1621" s="174"/>
      <c r="K1621" s="174"/>
      <c r="L1621" s="174"/>
      <c r="M1621" s="127"/>
      <c r="N1621" s="127"/>
      <c r="O1621" s="127"/>
      <c r="P1621" s="127"/>
      <c r="Q1621" s="127"/>
      <c r="R1621" s="144"/>
      <c r="S1621" s="106"/>
      <c r="T1621" s="262"/>
    </row>
    <row r="1622" spans="1:20" s="59" customFormat="1">
      <c r="A1622"/>
      <c r="B1622"/>
      <c r="C1622"/>
      <c r="D1622" s="161"/>
      <c r="E1622" s="173"/>
      <c r="F1622" s="174"/>
      <c r="G1622" s="174"/>
      <c r="H1622" s="174"/>
      <c r="I1622" s="174"/>
      <c r="J1622" s="174"/>
      <c r="K1622" s="174"/>
      <c r="L1622" s="174"/>
      <c r="M1622" s="127"/>
      <c r="N1622" s="127"/>
      <c r="O1622" s="127"/>
      <c r="P1622" s="127"/>
      <c r="Q1622" s="127"/>
      <c r="R1622" s="144"/>
      <c r="S1622" s="106"/>
      <c r="T1622" s="262"/>
    </row>
    <row r="1623" spans="1:20" s="59" customFormat="1">
      <c r="A1623"/>
      <c r="B1623"/>
      <c r="C1623"/>
      <c r="D1623" s="161"/>
      <c r="E1623" s="173"/>
      <c r="F1623" s="174"/>
      <c r="G1623" s="174"/>
      <c r="H1623" s="174"/>
      <c r="I1623" s="174"/>
      <c r="J1623" s="174"/>
      <c r="K1623" s="174"/>
      <c r="L1623" s="174"/>
      <c r="M1623" s="127"/>
      <c r="N1623" s="127"/>
      <c r="O1623" s="127"/>
      <c r="P1623" s="127"/>
      <c r="Q1623" s="127"/>
      <c r="R1623" s="144"/>
      <c r="S1623" s="106"/>
      <c r="T1623" s="262"/>
    </row>
    <row r="1624" spans="1:20" s="59" customFormat="1">
      <c r="A1624"/>
      <c r="B1624"/>
      <c r="C1624"/>
      <c r="D1624" s="161"/>
      <c r="E1624" s="173"/>
      <c r="F1624" s="174"/>
      <c r="G1624" s="174"/>
      <c r="H1624" s="174"/>
      <c r="I1624" s="174"/>
      <c r="J1624" s="174"/>
      <c r="K1624" s="174"/>
      <c r="L1624" s="174"/>
      <c r="M1624" s="127"/>
      <c r="N1624" s="127"/>
      <c r="O1624" s="127"/>
      <c r="P1624" s="127"/>
      <c r="Q1624" s="127"/>
      <c r="R1624" s="144"/>
      <c r="S1624" s="106"/>
      <c r="T1624" s="262"/>
    </row>
    <row r="1625" spans="1:20" s="59" customFormat="1">
      <c r="A1625"/>
      <c r="B1625"/>
      <c r="C1625"/>
      <c r="D1625" s="161"/>
      <c r="E1625" s="173"/>
      <c r="F1625" s="174"/>
      <c r="G1625" s="174"/>
      <c r="H1625" s="174"/>
      <c r="I1625" s="174"/>
      <c r="J1625" s="174"/>
      <c r="K1625" s="174"/>
      <c r="L1625" s="174"/>
      <c r="M1625" s="127"/>
      <c r="N1625" s="127"/>
      <c r="O1625" s="127"/>
      <c r="P1625" s="127"/>
      <c r="Q1625" s="127"/>
      <c r="R1625" s="144"/>
      <c r="S1625" s="106"/>
      <c r="T1625" s="262"/>
    </row>
    <row r="1626" spans="1:20" s="59" customFormat="1">
      <c r="A1626"/>
      <c r="B1626"/>
      <c r="C1626"/>
      <c r="D1626" s="161"/>
      <c r="E1626" s="173"/>
      <c r="F1626" s="174"/>
      <c r="G1626" s="174"/>
      <c r="H1626" s="174"/>
      <c r="I1626" s="174"/>
      <c r="J1626" s="174"/>
      <c r="K1626" s="174"/>
      <c r="L1626" s="174"/>
      <c r="M1626" s="127"/>
      <c r="N1626" s="127"/>
      <c r="O1626" s="127"/>
      <c r="P1626" s="127"/>
      <c r="Q1626" s="127"/>
      <c r="R1626" s="144"/>
      <c r="S1626" s="106"/>
      <c r="T1626" s="262"/>
    </row>
    <row r="1627" spans="1:20" s="59" customFormat="1">
      <c r="A1627"/>
      <c r="B1627"/>
      <c r="C1627"/>
      <c r="D1627" s="161"/>
      <c r="E1627" s="173"/>
      <c r="F1627" s="174"/>
      <c r="G1627" s="174"/>
      <c r="H1627" s="174"/>
      <c r="I1627" s="174"/>
      <c r="J1627" s="174"/>
      <c r="K1627" s="174"/>
      <c r="L1627" s="174"/>
      <c r="M1627" s="127"/>
      <c r="N1627" s="127"/>
      <c r="O1627" s="127"/>
      <c r="P1627" s="127"/>
      <c r="Q1627" s="127"/>
      <c r="R1627" s="144"/>
      <c r="S1627" s="106"/>
      <c r="T1627" s="262"/>
    </row>
    <row r="1628" spans="1:20" s="59" customFormat="1">
      <c r="A1628"/>
      <c r="B1628"/>
      <c r="C1628"/>
      <c r="D1628" s="161"/>
      <c r="E1628" s="173"/>
      <c r="F1628" s="174"/>
      <c r="G1628" s="174"/>
      <c r="H1628" s="174"/>
      <c r="I1628" s="174"/>
      <c r="J1628" s="174"/>
      <c r="K1628" s="174"/>
      <c r="L1628" s="174"/>
      <c r="M1628" s="127"/>
      <c r="N1628" s="127"/>
      <c r="O1628" s="127"/>
      <c r="P1628" s="127"/>
      <c r="Q1628" s="127"/>
      <c r="R1628" s="144"/>
      <c r="S1628" s="106"/>
      <c r="T1628" s="262"/>
    </row>
    <row r="1629" spans="1:20" s="59" customFormat="1">
      <c r="A1629"/>
      <c r="B1629"/>
      <c r="C1629"/>
      <c r="D1629" s="161"/>
      <c r="E1629" s="173"/>
      <c r="F1629" s="174"/>
      <c r="G1629" s="174"/>
      <c r="H1629" s="174"/>
      <c r="I1629" s="174"/>
      <c r="J1629" s="174"/>
      <c r="K1629" s="174"/>
      <c r="L1629" s="174"/>
      <c r="M1629" s="127"/>
      <c r="N1629" s="127"/>
      <c r="O1629" s="127"/>
      <c r="P1629" s="127"/>
      <c r="Q1629" s="127"/>
      <c r="R1629" s="144"/>
      <c r="S1629" s="106"/>
      <c r="T1629" s="262"/>
    </row>
    <row r="1630" spans="1:20" s="59" customFormat="1">
      <c r="A1630"/>
      <c r="B1630"/>
      <c r="C1630"/>
      <c r="D1630" s="161"/>
      <c r="E1630" s="173"/>
      <c r="F1630" s="174"/>
      <c r="G1630" s="174"/>
      <c r="H1630" s="174"/>
      <c r="I1630" s="174"/>
      <c r="J1630" s="174"/>
      <c r="K1630" s="174"/>
      <c r="L1630" s="174"/>
      <c r="M1630" s="127"/>
      <c r="N1630" s="127"/>
      <c r="O1630" s="127"/>
      <c r="P1630" s="127"/>
      <c r="Q1630" s="127"/>
      <c r="R1630" s="144"/>
      <c r="S1630" s="106"/>
      <c r="T1630" s="262"/>
    </row>
    <row r="1631" spans="1:20" s="59" customFormat="1">
      <c r="A1631"/>
      <c r="B1631"/>
      <c r="C1631"/>
      <c r="D1631" s="161"/>
      <c r="E1631" s="173"/>
      <c r="F1631" s="174"/>
      <c r="G1631" s="174"/>
      <c r="H1631" s="174"/>
      <c r="I1631" s="174"/>
      <c r="J1631" s="174"/>
      <c r="K1631" s="174"/>
      <c r="L1631" s="174"/>
      <c r="M1631" s="127"/>
      <c r="N1631" s="127"/>
      <c r="O1631" s="127"/>
      <c r="P1631" s="127"/>
      <c r="Q1631" s="127"/>
      <c r="R1631" s="144"/>
      <c r="S1631" s="106"/>
      <c r="T1631" s="262"/>
    </row>
    <row r="1632" spans="1:20" s="59" customFormat="1">
      <c r="A1632"/>
      <c r="B1632"/>
      <c r="C1632"/>
      <c r="D1632" s="161"/>
      <c r="E1632" s="173"/>
      <c r="F1632" s="174"/>
      <c r="G1632" s="174"/>
      <c r="H1632" s="174"/>
      <c r="I1632" s="174"/>
      <c r="J1632" s="174"/>
      <c r="K1632" s="174"/>
      <c r="L1632" s="174"/>
      <c r="M1632" s="127"/>
      <c r="N1632" s="127"/>
      <c r="O1632" s="127"/>
      <c r="P1632" s="127"/>
      <c r="Q1632" s="127"/>
      <c r="R1632" s="144"/>
      <c r="S1632" s="106"/>
      <c r="T1632" s="262"/>
    </row>
    <row r="1633" spans="1:20" s="59" customFormat="1">
      <c r="A1633"/>
      <c r="B1633"/>
      <c r="C1633"/>
      <c r="D1633" s="161"/>
      <c r="E1633" s="173"/>
      <c r="F1633" s="174"/>
      <c r="G1633" s="174"/>
      <c r="H1633" s="174"/>
      <c r="I1633" s="174"/>
      <c r="J1633" s="174"/>
      <c r="K1633" s="174"/>
      <c r="L1633" s="174"/>
      <c r="M1633" s="127"/>
      <c r="N1633" s="127"/>
      <c r="O1633" s="127"/>
      <c r="P1633" s="127"/>
      <c r="Q1633" s="127"/>
      <c r="R1633" s="144"/>
      <c r="S1633" s="106"/>
      <c r="T1633" s="262"/>
    </row>
    <row r="1634" spans="1:20" s="59" customFormat="1">
      <c r="A1634"/>
      <c r="B1634"/>
      <c r="C1634"/>
      <c r="D1634" s="161"/>
      <c r="E1634" s="173"/>
      <c r="F1634" s="174"/>
      <c r="G1634" s="174"/>
      <c r="H1634" s="174"/>
      <c r="I1634" s="174"/>
      <c r="J1634" s="174"/>
      <c r="K1634" s="174"/>
      <c r="L1634" s="174"/>
      <c r="M1634" s="127"/>
      <c r="N1634" s="127"/>
      <c r="O1634" s="127"/>
      <c r="P1634" s="127"/>
      <c r="Q1634" s="127"/>
      <c r="R1634" s="144"/>
      <c r="S1634" s="106"/>
      <c r="T1634" s="262"/>
    </row>
    <row r="1635" spans="1:20" s="59" customFormat="1">
      <c r="A1635"/>
      <c r="B1635"/>
      <c r="C1635"/>
      <c r="D1635" s="161"/>
      <c r="E1635" s="173"/>
      <c r="F1635" s="174"/>
      <c r="G1635" s="174"/>
      <c r="H1635" s="174"/>
      <c r="I1635" s="174"/>
      <c r="J1635" s="174"/>
      <c r="K1635" s="174"/>
      <c r="L1635" s="174"/>
      <c r="M1635" s="127"/>
      <c r="N1635" s="127"/>
      <c r="O1635" s="127"/>
      <c r="P1635" s="127"/>
      <c r="Q1635" s="127"/>
      <c r="R1635" s="144"/>
      <c r="S1635" s="106"/>
      <c r="T1635" s="262"/>
    </row>
    <row r="1636" spans="1:20" s="59" customFormat="1">
      <c r="A1636"/>
      <c r="B1636"/>
      <c r="C1636"/>
      <c r="D1636" s="161"/>
      <c r="E1636" s="173"/>
      <c r="F1636" s="174"/>
      <c r="G1636" s="174"/>
      <c r="H1636" s="174"/>
      <c r="I1636" s="174"/>
      <c r="J1636" s="174"/>
      <c r="K1636" s="174"/>
      <c r="L1636" s="174"/>
      <c r="M1636" s="127"/>
      <c r="N1636" s="127"/>
      <c r="O1636" s="127"/>
      <c r="P1636" s="127"/>
      <c r="Q1636" s="127"/>
      <c r="R1636" s="144"/>
      <c r="S1636" s="106"/>
      <c r="T1636" s="262"/>
    </row>
    <row r="1637" spans="1:20" s="59" customFormat="1">
      <c r="A1637"/>
      <c r="B1637"/>
      <c r="C1637"/>
      <c r="D1637" s="161"/>
      <c r="E1637" s="173"/>
      <c r="F1637" s="174"/>
      <c r="G1637" s="174"/>
      <c r="H1637" s="174"/>
      <c r="I1637" s="174"/>
      <c r="J1637" s="174"/>
      <c r="K1637" s="174"/>
      <c r="L1637" s="174"/>
      <c r="M1637" s="127"/>
      <c r="N1637" s="127"/>
      <c r="O1637" s="127"/>
      <c r="P1637" s="127"/>
      <c r="Q1637" s="127"/>
      <c r="R1637" s="144"/>
      <c r="S1637" s="106"/>
      <c r="T1637" s="262"/>
    </row>
    <row r="1638" spans="1:20" s="59" customFormat="1">
      <c r="A1638"/>
      <c r="B1638"/>
      <c r="C1638"/>
      <c r="D1638" s="161"/>
      <c r="E1638" s="173"/>
      <c r="F1638" s="174"/>
      <c r="G1638" s="174"/>
      <c r="H1638" s="174"/>
      <c r="I1638" s="174"/>
      <c r="J1638" s="174"/>
      <c r="K1638" s="174"/>
      <c r="L1638" s="174"/>
      <c r="M1638" s="127"/>
      <c r="N1638" s="127"/>
      <c r="O1638" s="127"/>
      <c r="P1638" s="127"/>
      <c r="Q1638" s="127"/>
      <c r="R1638" s="144"/>
      <c r="S1638" s="106"/>
      <c r="T1638" s="262"/>
    </row>
    <row r="1640" spans="1:20" s="59" customFormat="1">
      <c r="A1640"/>
      <c r="B1640"/>
      <c r="C1640"/>
      <c r="D1640" s="161"/>
      <c r="E1640" s="173"/>
      <c r="F1640" s="174"/>
      <c r="G1640" s="174"/>
      <c r="H1640" s="174"/>
      <c r="I1640" s="174"/>
      <c r="J1640" s="174"/>
      <c r="K1640" s="174"/>
      <c r="L1640" s="174"/>
      <c r="M1640" s="127"/>
      <c r="N1640" s="127"/>
      <c r="O1640" s="127"/>
      <c r="P1640" s="127"/>
      <c r="Q1640" s="127"/>
      <c r="R1640" s="144"/>
      <c r="S1640" s="106"/>
      <c r="T1640" s="262"/>
    </row>
    <row r="1641" spans="1:20" s="59" customFormat="1">
      <c r="A1641"/>
      <c r="B1641"/>
      <c r="C1641"/>
      <c r="D1641" s="161"/>
      <c r="E1641" s="173"/>
      <c r="F1641" s="174"/>
      <c r="G1641" s="174"/>
      <c r="H1641" s="174"/>
      <c r="I1641" s="174"/>
      <c r="J1641" s="174"/>
      <c r="K1641" s="174"/>
      <c r="L1641" s="174"/>
      <c r="M1641" s="127"/>
      <c r="N1641" s="127"/>
      <c r="O1641" s="127"/>
      <c r="P1641" s="127"/>
      <c r="Q1641" s="127"/>
      <c r="R1641" s="144"/>
      <c r="S1641" s="106"/>
      <c r="T1641" s="262"/>
    </row>
    <row r="1642" spans="1:20" s="59" customFormat="1">
      <c r="A1642"/>
      <c r="B1642"/>
      <c r="C1642"/>
      <c r="D1642" s="161"/>
      <c r="E1642" s="173"/>
      <c r="F1642" s="174"/>
      <c r="G1642" s="174"/>
      <c r="H1642" s="174"/>
      <c r="I1642" s="174"/>
      <c r="J1642" s="174"/>
      <c r="K1642" s="174"/>
      <c r="L1642" s="174"/>
      <c r="M1642" s="127"/>
      <c r="N1642" s="127"/>
      <c r="O1642" s="127"/>
      <c r="P1642" s="127"/>
      <c r="Q1642" s="127"/>
      <c r="R1642" s="144"/>
      <c r="S1642" s="106"/>
      <c r="T1642" s="262"/>
    </row>
    <row r="1643" spans="1:20" s="59" customFormat="1">
      <c r="A1643"/>
      <c r="B1643"/>
      <c r="C1643"/>
      <c r="D1643" s="161"/>
      <c r="E1643" s="173"/>
      <c r="F1643" s="174"/>
      <c r="G1643" s="174"/>
      <c r="H1643" s="174"/>
      <c r="I1643" s="174"/>
      <c r="J1643" s="174"/>
      <c r="K1643" s="174"/>
      <c r="L1643" s="174"/>
      <c r="M1643" s="127"/>
      <c r="N1643" s="127"/>
      <c r="O1643" s="127"/>
      <c r="P1643" s="127"/>
      <c r="Q1643" s="127"/>
      <c r="R1643" s="144"/>
      <c r="S1643" s="106"/>
      <c r="T1643" s="262"/>
    </row>
    <row r="1644" spans="1:20" s="56" customFormat="1">
      <c r="A1644"/>
      <c r="B1644"/>
      <c r="C1644"/>
      <c r="D1644" s="161"/>
      <c r="E1644" s="173"/>
      <c r="F1644" s="174"/>
      <c r="G1644" s="174"/>
      <c r="H1644" s="174"/>
      <c r="I1644" s="174"/>
      <c r="J1644" s="174"/>
      <c r="K1644" s="174"/>
      <c r="L1644" s="174"/>
      <c r="M1644" s="127"/>
      <c r="N1644" s="127"/>
      <c r="O1644" s="127"/>
      <c r="P1644" s="127"/>
      <c r="Q1644" s="127"/>
      <c r="R1644" s="144"/>
      <c r="S1644" s="106"/>
      <c r="T1644" s="261"/>
    </row>
    <row r="1645" spans="1:20" s="56" customFormat="1">
      <c r="A1645"/>
      <c r="B1645"/>
      <c r="C1645"/>
      <c r="D1645" s="161"/>
      <c r="E1645" s="173"/>
      <c r="F1645" s="174"/>
      <c r="G1645" s="174"/>
      <c r="H1645" s="174"/>
      <c r="I1645" s="174"/>
      <c r="J1645" s="174"/>
      <c r="K1645" s="174"/>
      <c r="L1645" s="174"/>
      <c r="M1645" s="127"/>
      <c r="N1645" s="127"/>
      <c r="O1645" s="127"/>
      <c r="P1645" s="127"/>
      <c r="Q1645" s="127"/>
      <c r="R1645" s="144"/>
      <c r="S1645" s="106"/>
      <c r="T1645" s="261"/>
    </row>
    <row r="1646" spans="1:20" s="56" customFormat="1">
      <c r="A1646"/>
      <c r="B1646"/>
      <c r="C1646"/>
      <c r="D1646" s="161"/>
      <c r="E1646" s="173"/>
      <c r="F1646" s="174"/>
      <c r="G1646" s="174"/>
      <c r="H1646" s="174"/>
      <c r="I1646" s="174"/>
      <c r="J1646" s="174"/>
      <c r="K1646" s="174"/>
      <c r="L1646" s="174"/>
      <c r="M1646" s="127"/>
      <c r="N1646" s="127"/>
      <c r="O1646" s="127"/>
      <c r="P1646" s="127"/>
      <c r="Q1646" s="127"/>
      <c r="R1646" s="144"/>
      <c r="S1646" s="106"/>
      <c r="T1646" s="261"/>
    </row>
    <row r="1647" spans="1:20" s="56" customFormat="1">
      <c r="A1647"/>
      <c r="B1647"/>
      <c r="C1647"/>
      <c r="D1647" s="161"/>
      <c r="E1647" s="173"/>
      <c r="F1647" s="174"/>
      <c r="G1647" s="174"/>
      <c r="H1647" s="174"/>
      <c r="I1647" s="174"/>
      <c r="J1647" s="174"/>
      <c r="K1647" s="174"/>
      <c r="L1647" s="174"/>
      <c r="M1647" s="127"/>
      <c r="N1647" s="127"/>
      <c r="O1647" s="127"/>
      <c r="P1647" s="127"/>
      <c r="Q1647" s="127"/>
      <c r="R1647" s="144"/>
      <c r="S1647" s="106"/>
      <c r="T1647" s="261"/>
    </row>
    <row r="1648" spans="1:20" s="56" customFormat="1">
      <c r="A1648"/>
      <c r="B1648"/>
      <c r="C1648"/>
      <c r="D1648" s="161"/>
      <c r="E1648" s="173"/>
      <c r="F1648" s="174"/>
      <c r="G1648" s="174"/>
      <c r="H1648" s="174"/>
      <c r="I1648" s="174"/>
      <c r="J1648" s="174"/>
      <c r="K1648" s="174"/>
      <c r="L1648" s="174"/>
      <c r="M1648" s="127"/>
      <c r="N1648" s="127"/>
      <c r="O1648" s="127"/>
      <c r="P1648" s="127"/>
      <c r="Q1648" s="127"/>
      <c r="R1648" s="144"/>
      <c r="S1648" s="106"/>
      <c r="T1648" s="261"/>
    </row>
    <row r="1649" spans="1:20" s="59" customFormat="1">
      <c r="A1649"/>
      <c r="B1649"/>
      <c r="C1649"/>
      <c r="D1649" s="161"/>
      <c r="E1649" s="173"/>
      <c r="F1649" s="174"/>
      <c r="G1649" s="174"/>
      <c r="H1649" s="174"/>
      <c r="I1649" s="174"/>
      <c r="J1649" s="174"/>
      <c r="K1649" s="174"/>
      <c r="L1649" s="174"/>
      <c r="M1649" s="127"/>
      <c r="N1649" s="127"/>
      <c r="O1649" s="127"/>
      <c r="P1649" s="127"/>
      <c r="Q1649" s="127"/>
      <c r="R1649" s="144"/>
      <c r="S1649" s="106"/>
      <c r="T1649" s="262"/>
    </row>
    <row r="1650" spans="1:20" s="59" customFormat="1">
      <c r="A1650"/>
      <c r="B1650"/>
      <c r="C1650"/>
      <c r="D1650" s="161"/>
      <c r="E1650" s="173"/>
      <c r="F1650" s="174"/>
      <c r="G1650" s="174"/>
      <c r="H1650" s="174"/>
      <c r="I1650" s="174"/>
      <c r="J1650" s="174"/>
      <c r="K1650" s="174"/>
      <c r="L1650" s="174"/>
      <c r="M1650" s="127"/>
      <c r="N1650" s="127"/>
      <c r="O1650" s="127"/>
      <c r="P1650" s="127"/>
      <c r="Q1650" s="127"/>
      <c r="R1650" s="144"/>
      <c r="S1650" s="106"/>
      <c r="T1650" s="262"/>
    </row>
    <row r="1651" spans="1:20" s="59" customFormat="1">
      <c r="A1651"/>
      <c r="B1651"/>
      <c r="C1651"/>
      <c r="D1651" s="161"/>
      <c r="E1651" s="173"/>
      <c r="F1651" s="174"/>
      <c r="G1651" s="174"/>
      <c r="H1651" s="174"/>
      <c r="I1651" s="174"/>
      <c r="J1651" s="174"/>
      <c r="K1651" s="174"/>
      <c r="L1651" s="174"/>
      <c r="M1651" s="127"/>
      <c r="N1651" s="127"/>
      <c r="O1651" s="127"/>
      <c r="P1651" s="127"/>
      <c r="Q1651" s="127"/>
      <c r="R1651" s="144"/>
      <c r="S1651" s="106"/>
      <c r="T1651" s="262"/>
    </row>
    <row r="1652" spans="1:20" s="59" customFormat="1">
      <c r="A1652"/>
      <c r="B1652"/>
      <c r="C1652"/>
      <c r="D1652" s="161"/>
      <c r="E1652" s="173"/>
      <c r="F1652" s="174"/>
      <c r="G1652" s="174"/>
      <c r="H1652" s="174"/>
      <c r="I1652" s="174"/>
      <c r="J1652" s="174"/>
      <c r="K1652" s="174"/>
      <c r="L1652" s="174"/>
      <c r="M1652" s="127"/>
      <c r="N1652" s="127"/>
      <c r="O1652" s="127"/>
      <c r="P1652" s="127"/>
      <c r="Q1652" s="127"/>
      <c r="R1652" s="144"/>
      <c r="S1652" s="106"/>
      <c r="T1652" s="262"/>
    </row>
    <row r="1653" spans="1:20" s="59" customFormat="1">
      <c r="A1653"/>
      <c r="B1653"/>
      <c r="C1653"/>
      <c r="D1653" s="161"/>
      <c r="E1653" s="173"/>
      <c r="F1653" s="174"/>
      <c r="G1653" s="174"/>
      <c r="H1653" s="174"/>
      <c r="I1653" s="174"/>
      <c r="J1653" s="174"/>
      <c r="K1653" s="174"/>
      <c r="L1653" s="174"/>
      <c r="M1653" s="127"/>
      <c r="N1653" s="127"/>
      <c r="O1653" s="127"/>
      <c r="P1653" s="127"/>
      <c r="Q1653" s="127"/>
      <c r="R1653" s="144"/>
      <c r="S1653" s="106"/>
      <c r="T1653" s="262"/>
    </row>
    <row r="1654" spans="1:20" s="56" customFormat="1">
      <c r="A1654"/>
      <c r="B1654"/>
      <c r="C1654"/>
      <c r="D1654" s="161"/>
      <c r="E1654" s="173"/>
      <c r="F1654" s="174"/>
      <c r="G1654" s="174"/>
      <c r="H1654" s="174"/>
      <c r="I1654" s="174"/>
      <c r="J1654" s="174"/>
      <c r="K1654" s="174"/>
      <c r="L1654" s="174"/>
      <c r="M1654" s="127"/>
      <c r="N1654" s="127"/>
      <c r="O1654" s="127"/>
      <c r="P1654" s="127"/>
      <c r="Q1654" s="127"/>
      <c r="R1654" s="144"/>
      <c r="S1654" s="106"/>
      <c r="T1654" s="261"/>
    </row>
    <row r="1655" spans="1:20" s="56" customFormat="1">
      <c r="A1655"/>
      <c r="B1655"/>
      <c r="C1655"/>
      <c r="D1655" s="161"/>
      <c r="E1655" s="173"/>
      <c r="F1655" s="174"/>
      <c r="G1655" s="174"/>
      <c r="H1655" s="174"/>
      <c r="I1655" s="174"/>
      <c r="J1655" s="174"/>
      <c r="K1655" s="174"/>
      <c r="L1655" s="174"/>
      <c r="M1655" s="127"/>
      <c r="N1655" s="127"/>
      <c r="O1655" s="127"/>
      <c r="P1655" s="127"/>
      <c r="Q1655" s="127"/>
      <c r="R1655" s="144"/>
      <c r="S1655" s="106"/>
      <c r="T1655" s="261"/>
    </row>
    <row r="1656" spans="1:20" s="56" customFormat="1">
      <c r="A1656"/>
      <c r="B1656"/>
      <c r="C1656"/>
      <c r="D1656" s="161"/>
      <c r="E1656" s="173"/>
      <c r="F1656" s="174"/>
      <c r="G1656" s="174"/>
      <c r="H1656" s="174"/>
      <c r="I1656" s="174"/>
      <c r="J1656" s="174"/>
      <c r="K1656" s="174"/>
      <c r="L1656" s="174"/>
      <c r="M1656" s="127"/>
      <c r="N1656" s="127"/>
      <c r="O1656" s="127"/>
      <c r="P1656" s="127"/>
      <c r="Q1656" s="127"/>
      <c r="R1656" s="144"/>
      <c r="S1656" s="106"/>
      <c r="T1656" s="261"/>
    </row>
    <row r="1657" spans="1:20" s="56" customFormat="1">
      <c r="A1657"/>
      <c r="B1657"/>
      <c r="C1657"/>
      <c r="D1657" s="161"/>
      <c r="E1657" s="173"/>
      <c r="F1657" s="174"/>
      <c r="G1657" s="174"/>
      <c r="H1657" s="174"/>
      <c r="I1657" s="174"/>
      <c r="J1657" s="174"/>
      <c r="K1657" s="174"/>
      <c r="L1657" s="174"/>
      <c r="M1657" s="127"/>
      <c r="N1657" s="127"/>
      <c r="O1657" s="127"/>
      <c r="P1657" s="127"/>
      <c r="Q1657" s="127"/>
      <c r="R1657" s="144"/>
      <c r="S1657" s="106"/>
      <c r="T1657" s="261"/>
    </row>
    <row r="1658" spans="1:20" s="56" customFormat="1">
      <c r="A1658"/>
      <c r="B1658"/>
      <c r="C1658"/>
      <c r="D1658" s="161"/>
      <c r="E1658" s="173"/>
      <c r="F1658" s="174"/>
      <c r="G1658" s="174"/>
      <c r="H1658" s="174"/>
      <c r="I1658" s="174"/>
      <c r="J1658" s="174"/>
      <c r="K1658" s="174"/>
      <c r="L1658" s="174"/>
      <c r="M1658" s="127"/>
      <c r="N1658" s="127"/>
      <c r="O1658" s="127"/>
      <c r="P1658" s="127"/>
      <c r="Q1658" s="127"/>
      <c r="R1658" s="144"/>
      <c r="S1658" s="106"/>
      <c r="T1658" s="261"/>
    </row>
    <row r="1659" spans="1:20" s="56" customFormat="1">
      <c r="A1659"/>
      <c r="B1659"/>
      <c r="C1659"/>
      <c r="D1659" s="161"/>
      <c r="E1659" s="173"/>
      <c r="F1659" s="174"/>
      <c r="G1659" s="174"/>
      <c r="H1659" s="174"/>
      <c r="I1659" s="174"/>
      <c r="J1659" s="174"/>
      <c r="K1659" s="174"/>
      <c r="L1659" s="174"/>
      <c r="M1659" s="127"/>
      <c r="N1659" s="127"/>
      <c r="O1659" s="127"/>
      <c r="P1659" s="127"/>
      <c r="Q1659" s="127"/>
      <c r="R1659" s="144"/>
      <c r="S1659" s="106"/>
      <c r="T1659" s="261"/>
    </row>
    <row r="1660" spans="1:20" s="56" customFormat="1">
      <c r="A1660"/>
      <c r="B1660"/>
      <c r="C1660"/>
      <c r="D1660" s="161"/>
      <c r="E1660" s="173"/>
      <c r="F1660" s="174"/>
      <c r="G1660" s="174"/>
      <c r="H1660" s="174"/>
      <c r="I1660" s="174"/>
      <c r="J1660" s="174"/>
      <c r="K1660" s="174"/>
      <c r="L1660" s="174"/>
      <c r="M1660" s="127"/>
      <c r="N1660" s="127"/>
      <c r="O1660" s="127"/>
      <c r="P1660" s="127"/>
      <c r="Q1660" s="127"/>
      <c r="R1660" s="144"/>
      <c r="S1660" s="106"/>
      <c r="T1660" s="261"/>
    </row>
    <row r="1661" spans="1:20" s="56" customFormat="1">
      <c r="A1661"/>
      <c r="B1661"/>
      <c r="C1661"/>
      <c r="D1661" s="161"/>
      <c r="E1661" s="173"/>
      <c r="F1661" s="174"/>
      <c r="G1661" s="174"/>
      <c r="H1661" s="174"/>
      <c r="I1661" s="174"/>
      <c r="J1661" s="174"/>
      <c r="K1661" s="174"/>
      <c r="L1661" s="174"/>
      <c r="M1661" s="127"/>
      <c r="N1661" s="127"/>
      <c r="O1661" s="127"/>
      <c r="P1661" s="127"/>
      <c r="Q1661" s="127"/>
      <c r="R1661" s="144"/>
      <c r="S1661" s="106"/>
      <c r="T1661" s="261"/>
    </row>
    <row r="1662" spans="1:20" s="59" customFormat="1">
      <c r="A1662"/>
      <c r="B1662"/>
      <c r="C1662"/>
      <c r="D1662" s="161"/>
      <c r="E1662" s="173"/>
      <c r="F1662" s="174"/>
      <c r="G1662" s="174"/>
      <c r="H1662" s="174"/>
      <c r="I1662" s="174"/>
      <c r="J1662" s="174"/>
      <c r="K1662" s="174"/>
      <c r="L1662" s="174"/>
      <c r="M1662" s="127"/>
      <c r="N1662" s="127"/>
      <c r="O1662" s="127"/>
      <c r="P1662" s="127"/>
      <c r="Q1662" s="127"/>
      <c r="R1662" s="144"/>
      <c r="S1662" s="106"/>
      <c r="T1662" s="262"/>
    </row>
    <row r="1663" spans="1:20" s="59" customFormat="1">
      <c r="A1663"/>
      <c r="B1663"/>
      <c r="C1663"/>
      <c r="D1663" s="161"/>
      <c r="E1663" s="173"/>
      <c r="F1663" s="174"/>
      <c r="G1663" s="174"/>
      <c r="H1663" s="174"/>
      <c r="I1663" s="174"/>
      <c r="J1663" s="174"/>
      <c r="K1663" s="174"/>
      <c r="L1663" s="174"/>
      <c r="M1663" s="127"/>
      <c r="N1663" s="127"/>
      <c r="O1663" s="127"/>
      <c r="P1663" s="127"/>
      <c r="Q1663" s="127"/>
      <c r="R1663" s="144"/>
      <c r="S1663" s="106"/>
      <c r="T1663" s="262"/>
    </row>
    <row r="1664" spans="1:20" s="59" customFormat="1">
      <c r="A1664"/>
      <c r="B1664"/>
      <c r="C1664"/>
      <c r="D1664" s="161"/>
      <c r="E1664" s="173"/>
      <c r="F1664" s="174"/>
      <c r="G1664" s="174"/>
      <c r="H1664" s="174"/>
      <c r="I1664" s="174"/>
      <c r="J1664" s="174"/>
      <c r="K1664" s="174"/>
      <c r="L1664" s="174"/>
      <c r="M1664" s="127"/>
      <c r="N1664" s="127"/>
      <c r="O1664" s="127"/>
      <c r="P1664" s="127"/>
      <c r="Q1664" s="127"/>
      <c r="R1664" s="144"/>
      <c r="S1664" s="106"/>
      <c r="T1664" s="262"/>
    </row>
    <row r="1665" spans="1:20" s="59" customFormat="1">
      <c r="A1665"/>
      <c r="B1665"/>
      <c r="C1665"/>
      <c r="D1665" s="161"/>
      <c r="E1665" s="173"/>
      <c r="F1665" s="174"/>
      <c r="G1665" s="174"/>
      <c r="H1665" s="174"/>
      <c r="I1665" s="174"/>
      <c r="J1665" s="174"/>
      <c r="K1665" s="174"/>
      <c r="L1665" s="174"/>
      <c r="M1665" s="127"/>
      <c r="N1665" s="127"/>
      <c r="O1665" s="127"/>
      <c r="P1665" s="127"/>
      <c r="Q1665" s="127"/>
      <c r="R1665" s="144"/>
      <c r="S1665" s="106"/>
      <c r="T1665" s="262"/>
    </row>
    <row r="1666" spans="1:20" s="59" customFormat="1">
      <c r="A1666"/>
      <c r="B1666"/>
      <c r="C1666"/>
      <c r="D1666" s="161"/>
      <c r="E1666" s="173"/>
      <c r="F1666" s="174"/>
      <c r="G1666" s="174"/>
      <c r="H1666" s="174"/>
      <c r="I1666" s="174"/>
      <c r="J1666" s="174"/>
      <c r="K1666" s="174"/>
      <c r="L1666" s="174"/>
      <c r="M1666" s="127"/>
      <c r="N1666" s="127"/>
      <c r="O1666" s="127"/>
      <c r="P1666" s="127"/>
      <c r="Q1666" s="127"/>
      <c r="R1666" s="144"/>
      <c r="S1666" s="106"/>
      <c r="T1666" s="262"/>
    </row>
    <row r="1667" spans="1:20" s="59" customFormat="1">
      <c r="A1667"/>
      <c r="B1667"/>
      <c r="C1667"/>
      <c r="D1667" s="161"/>
      <c r="E1667" s="173"/>
      <c r="F1667" s="174"/>
      <c r="G1667" s="174"/>
      <c r="H1667" s="174"/>
      <c r="I1667" s="174"/>
      <c r="J1667" s="174"/>
      <c r="K1667" s="174"/>
      <c r="L1667" s="174"/>
      <c r="M1667" s="127"/>
      <c r="N1667" s="127"/>
      <c r="O1667" s="127"/>
      <c r="P1667" s="127"/>
      <c r="Q1667" s="127"/>
      <c r="R1667" s="144"/>
      <c r="S1667" s="106"/>
      <c r="T1667" s="262"/>
    </row>
    <row r="1668" spans="1:20" s="59" customFormat="1">
      <c r="A1668"/>
      <c r="B1668"/>
      <c r="C1668"/>
      <c r="D1668" s="161"/>
      <c r="E1668" s="173"/>
      <c r="F1668" s="174"/>
      <c r="G1668" s="174"/>
      <c r="H1668" s="174"/>
      <c r="I1668" s="174"/>
      <c r="J1668" s="174"/>
      <c r="K1668" s="174"/>
      <c r="L1668" s="174"/>
      <c r="M1668" s="127"/>
      <c r="N1668" s="127"/>
      <c r="O1668" s="127"/>
      <c r="P1668" s="127"/>
      <c r="Q1668" s="127"/>
      <c r="R1668" s="144"/>
      <c r="S1668" s="106"/>
      <c r="T1668" s="262"/>
    </row>
    <row r="1674" spans="1:20" s="59" customFormat="1">
      <c r="A1674"/>
      <c r="B1674"/>
      <c r="C1674"/>
      <c r="D1674" s="161"/>
      <c r="E1674" s="173"/>
      <c r="F1674" s="174"/>
      <c r="G1674" s="174"/>
      <c r="H1674" s="174"/>
      <c r="I1674" s="174"/>
      <c r="J1674" s="174"/>
      <c r="K1674" s="174"/>
      <c r="L1674" s="174"/>
      <c r="M1674" s="127"/>
      <c r="N1674" s="127"/>
      <c r="O1674" s="127"/>
      <c r="P1674" s="127"/>
      <c r="Q1674" s="127"/>
      <c r="R1674" s="144"/>
      <c r="S1674" s="106"/>
      <c r="T1674" s="262"/>
    </row>
    <row r="1675" spans="1:20" s="59" customFormat="1">
      <c r="A1675"/>
      <c r="B1675"/>
      <c r="C1675"/>
      <c r="D1675" s="161"/>
      <c r="E1675" s="173"/>
      <c r="F1675" s="174"/>
      <c r="G1675" s="174"/>
      <c r="H1675" s="174"/>
      <c r="I1675" s="174"/>
      <c r="J1675" s="174"/>
      <c r="K1675" s="174"/>
      <c r="L1675" s="174"/>
      <c r="M1675" s="127"/>
      <c r="N1675" s="127"/>
      <c r="O1675" s="127"/>
      <c r="P1675" s="127"/>
      <c r="Q1675" s="127"/>
      <c r="R1675" s="144"/>
      <c r="S1675" s="106"/>
      <c r="T1675" s="262"/>
    </row>
    <row r="1676" spans="1:20" s="59" customFormat="1">
      <c r="A1676"/>
      <c r="B1676"/>
      <c r="C1676"/>
      <c r="D1676" s="161"/>
      <c r="E1676" s="173"/>
      <c r="F1676" s="174"/>
      <c r="G1676" s="174"/>
      <c r="H1676" s="174"/>
      <c r="I1676" s="174"/>
      <c r="J1676" s="174"/>
      <c r="K1676" s="174"/>
      <c r="L1676" s="174"/>
      <c r="M1676" s="127"/>
      <c r="N1676" s="127"/>
      <c r="O1676" s="127"/>
      <c r="P1676" s="127"/>
      <c r="Q1676" s="127"/>
      <c r="R1676" s="144"/>
      <c r="S1676" s="106"/>
      <c r="T1676" s="262"/>
    </row>
    <row r="1677" spans="1:20" s="59" customFormat="1">
      <c r="A1677"/>
      <c r="B1677"/>
      <c r="C1677"/>
      <c r="D1677" s="161"/>
      <c r="E1677" s="173"/>
      <c r="F1677" s="174"/>
      <c r="G1677" s="174"/>
      <c r="H1677" s="174"/>
      <c r="I1677" s="174"/>
      <c r="J1677" s="174"/>
      <c r="K1677" s="174"/>
      <c r="L1677" s="174"/>
      <c r="M1677" s="127"/>
      <c r="N1677" s="127"/>
      <c r="O1677" s="127"/>
      <c r="P1677" s="127"/>
      <c r="Q1677" s="127"/>
      <c r="R1677" s="144"/>
      <c r="S1677" s="106"/>
      <c r="T1677" s="262"/>
    </row>
    <row r="1678" spans="1:20" s="59" customFormat="1">
      <c r="A1678"/>
      <c r="B1678"/>
      <c r="C1678"/>
      <c r="D1678" s="161"/>
      <c r="E1678" s="173"/>
      <c r="F1678" s="174"/>
      <c r="G1678" s="174"/>
      <c r="H1678" s="174"/>
      <c r="I1678" s="174"/>
      <c r="J1678" s="174"/>
      <c r="K1678" s="174"/>
      <c r="L1678" s="174"/>
      <c r="M1678" s="127"/>
      <c r="N1678" s="127"/>
      <c r="O1678" s="127"/>
      <c r="P1678" s="127"/>
      <c r="Q1678" s="127"/>
      <c r="R1678" s="144"/>
      <c r="S1678" s="106"/>
      <c r="T1678" s="262"/>
    </row>
    <row r="1679" spans="1:20" s="59" customFormat="1">
      <c r="A1679"/>
      <c r="B1679"/>
      <c r="C1679"/>
      <c r="D1679" s="161"/>
      <c r="E1679" s="173"/>
      <c r="F1679" s="174"/>
      <c r="G1679" s="174"/>
      <c r="H1679" s="174"/>
      <c r="I1679" s="174"/>
      <c r="J1679" s="174"/>
      <c r="K1679" s="174"/>
      <c r="L1679" s="174"/>
      <c r="M1679" s="127"/>
      <c r="N1679" s="127"/>
      <c r="O1679" s="127"/>
      <c r="P1679" s="127"/>
      <c r="Q1679" s="127"/>
      <c r="R1679" s="144"/>
      <c r="S1679" s="106"/>
      <c r="T1679" s="262"/>
    </row>
    <row r="1680" spans="1:20" s="59" customFormat="1">
      <c r="A1680"/>
      <c r="B1680"/>
      <c r="C1680"/>
      <c r="D1680" s="161"/>
      <c r="E1680" s="173"/>
      <c r="F1680" s="174"/>
      <c r="G1680" s="174"/>
      <c r="H1680" s="174"/>
      <c r="I1680" s="174"/>
      <c r="J1680" s="174"/>
      <c r="K1680" s="174"/>
      <c r="L1680" s="174"/>
      <c r="M1680" s="127"/>
      <c r="N1680" s="127"/>
      <c r="O1680" s="127"/>
      <c r="P1680" s="127"/>
      <c r="Q1680" s="127"/>
      <c r="R1680" s="144"/>
      <c r="S1680" s="106"/>
      <c r="T1680" s="262"/>
    </row>
    <row r="1684" spans="1:20" s="59" customFormat="1">
      <c r="A1684"/>
      <c r="B1684"/>
      <c r="C1684"/>
      <c r="D1684" s="161"/>
      <c r="E1684" s="173"/>
      <c r="F1684" s="174"/>
      <c r="G1684" s="174"/>
      <c r="H1684" s="174"/>
      <c r="I1684" s="174"/>
      <c r="J1684" s="174"/>
      <c r="K1684" s="174"/>
      <c r="L1684" s="174"/>
      <c r="M1684" s="127"/>
      <c r="N1684" s="127"/>
      <c r="O1684" s="127"/>
      <c r="P1684" s="127"/>
      <c r="Q1684" s="127"/>
      <c r="R1684" s="144"/>
      <c r="S1684" s="106"/>
      <c r="T1684" s="262"/>
    </row>
    <row r="1687" spans="1:20" s="59" customFormat="1">
      <c r="A1687"/>
      <c r="B1687"/>
      <c r="C1687"/>
      <c r="D1687" s="161"/>
      <c r="E1687" s="173"/>
      <c r="F1687" s="174"/>
      <c r="G1687" s="174"/>
      <c r="H1687" s="174"/>
      <c r="I1687" s="174"/>
      <c r="J1687" s="174"/>
      <c r="K1687" s="174"/>
      <c r="L1687" s="174"/>
      <c r="M1687" s="127"/>
      <c r="N1687" s="127"/>
      <c r="O1687" s="127"/>
      <c r="P1687" s="127"/>
      <c r="Q1687" s="127"/>
      <c r="R1687" s="144"/>
      <c r="S1687" s="106"/>
      <c r="T1687" s="262"/>
    </row>
    <row r="1688" spans="1:20" s="59" customFormat="1">
      <c r="A1688"/>
      <c r="B1688"/>
      <c r="C1688"/>
      <c r="D1688" s="161"/>
      <c r="E1688" s="173"/>
      <c r="F1688" s="174"/>
      <c r="G1688" s="174"/>
      <c r="H1688" s="174"/>
      <c r="I1688" s="174"/>
      <c r="J1688" s="174"/>
      <c r="K1688" s="174"/>
      <c r="L1688" s="174"/>
      <c r="M1688" s="127"/>
      <c r="N1688" s="127"/>
      <c r="O1688" s="127"/>
      <c r="P1688" s="127"/>
      <c r="Q1688" s="127"/>
      <c r="R1688" s="144"/>
      <c r="S1688" s="106"/>
      <c r="T1688" s="262"/>
    </row>
    <row r="1689" spans="1:20" s="59" customFormat="1">
      <c r="A1689"/>
      <c r="B1689"/>
      <c r="C1689"/>
      <c r="D1689" s="161"/>
      <c r="E1689" s="173"/>
      <c r="F1689" s="174"/>
      <c r="G1689" s="174"/>
      <c r="H1689" s="174"/>
      <c r="I1689" s="174"/>
      <c r="J1689" s="174"/>
      <c r="K1689" s="174"/>
      <c r="L1689" s="174"/>
      <c r="M1689" s="127"/>
      <c r="N1689" s="127"/>
      <c r="O1689" s="127"/>
      <c r="P1689" s="127"/>
      <c r="Q1689" s="127"/>
      <c r="R1689" s="144"/>
      <c r="S1689" s="106"/>
      <c r="T1689" s="262"/>
    </row>
    <row r="1691" spans="1:20" s="59" customFormat="1">
      <c r="A1691"/>
      <c r="B1691"/>
      <c r="C1691"/>
      <c r="D1691" s="161"/>
      <c r="E1691" s="173"/>
      <c r="F1691" s="174"/>
      <c r="G1691" s="174"/>
      <c r="H1691" s="174"/>
      <c r="I1691" s="174"/>
      <c r="J1691" s="174"/>
      <c r="K1691" s="174"/>
      <c r="L1691" s="174"/>
      <c r="M1691" s="127"/>
      <c r="N1691" s="127"/>
      <c r="O1691" s="127"/>
      <c r="P1691" s="127"/>
      <c r="Q1691" s="127"/>
      <c r="R1691" s="144"/>
      <c r="S1691" s="106"/>
      <c r="T1691" s="262"/>
    </row>
    <row r="1692" spans="1:20" s="59" customFormat="1">
      <c r="A1692"/>
      <c r="B1692"/>
      <c r="C1692"/>
      <c r="D1692" s="161"/>
      <c r="E1692" s="173"/>
      <c r="F1692" s="174"/>
      <c r="G1692" s="174"/>
      <c r="H1692" s="174"/>
      <c r="I1692" s="174"/>
      <c r="J1692" s="174"/>
      <c r="K1692" s="174"/>
      <c r="L1692" s="174"/>
      <c r="M1692" s="127"/>
      <c r="N1692" s="127"/>
      <c r="O1692" s="127"/>
      <c r="P1692" s="127"/>
      <c r="Q1692" s="127"/>
      <c r="R1692" s="144"/>
      <c r="S1692" s="106"/>
      <c r="T1692" s="262"/>
    </row>
    <row r="1699" spans="1:20" s="59" customFormat="1">
      <c r="A1699"/>
      <c r="B1699"/>
      <c r="C1699"/>
      <c r="D1699" s="161"/>
      <c r="E1699" s="173"/>
      <c r="F1699" s="174"/>
      <c r="G1699" s="174"/>
      <c r="H1699" s="174"/>
      <c r="I1699" s="174"/>
      <c r="J1699" s="174"/>
      <c r="K1699" s="174"/>
      <c r="L1699" s="174"/>
      <c r="M1699" s="127"/>
      <c r="N1699" s="127"/>
      <c r="O1699" s="127"/>
      <c r="P1699" s="127"/>
      <c r="Q1699" s="127"/>
      <c r="R1699" s="144"/>
      <c r="S1699" s="106"/>
      <c r="T1699" s="262"/>
    </row>
    <row r="1708" spans="1:20" s="59" customFormat="1">
      <c r="A1708"/>
      <c r="B1708"/>
      <c r="C1708"/>
      <c r="D1708" s="161"/>
      <c r="E1708" s="173"/>
      <c r="F1708" s="174"/>
      <c r="G1708" s="174"/>
      <c r="H1708" s="174"/>
      <c r="I1708" s="174"/>
      <c r="J1708" s="174"/>
      <c r="K1708" s="174"/>
      <c r="L1708" s="174"/>
      <c r="M1708" s="127"/>
      <c r="N1708" s="127"/>
      <c r="O1708" s="127"/>
      <c r="P1708" s="127"/>
      <c r="Q1708" s="127"/>
      <c r="R1708" s="144"/>
      <c r="S1708" s="106"/>
      <c r="T1708" s="262"/>
    </row>
    <row r="1709" spans="1:20" s="59" customFormat="1">
      <c r="A1709"/>
      <c r="B1709"/>
      <c r="C1709"/>
      <c r="D1709" s="161"/>
      <c r="E1709" s="173"/>
      <c r="F1709" s="174"/>
      <c r="G1709" s="174"/>
      <c r="H1709" s="174"/>
      <c r="I1709" s="174"/>
      <c r="J1709" s="174"/>
      <c r="K1709" s="174"/>
      <c r="L1709" s="174"/>
      <c r="M1709" s="127"/>
      <c r="N1709" s="127"/>
      <c r="O1709" s="127"/>
      <c r="P1709" s="127"/>
      <c r="Q1709" s="127"/>
      <c r="R1709" s="144"/>
      <c r="S1709" s="106"/>
      <c r="T1709" s="262"/>
    </row>
    <row r="1710" spans="1:20" s="59" customFormat="1">
      <c r="A1710"/>
      <c r="B1710"/>
      <c r="C1710"/>
      <c r="D1710" s="161"/>
      <c r="E1710" s="173"/>
      <c r="F1710" s="174"/>
      <c r="G1710" s="174"/>
      <c r="H1710" s="174"/>
      <c r="I1710" s="174"/>
      <c r="J1710" s="174"/>
      <c r="K1710" s="174"/>
      <c r="L1710" s="174"/>
      <c r="M1710" s="127"/>
      <c r="N1710" s="127"/>
      <c r="O1710" s="127"/>
      <c r="P1710" s="127"/>
      <c r="Q1710" s="127"/>
      <c r="R1710" s="144"/>
      <c r="S1710" s="106"/>
      <c r="T1710" s="262"/>
    </row>
    <row r="1711" spans="1:20" s="59" customFormat="1">
      <c r="A1711"/>
      <c r="B1711"/>
      <c r="C1711"/>
      <c r="D1711" s="161"/>
      <c r="E1711" s="173"/>
      <c r="F1711" s="174"/>
      <c r="G1711" s="174"/>
      <c r="H1711" s="174"/>
      <c r="I1711" s="174"/>
      <c r="J1711" s="174"/>
      <c r="K1711" s="174"/>
      <c r="L1711" s="174"/>
      <c r="M1711" s="127"/>
      <c r="N1711" s="127"/>
      <c r="O1711" s="127"/>
      <c r="P1711" s="127"/>
      <c r="Q1711" s="127"/>
      <c r="R1711" s="144"/>
      <c r="S1711" s="106"/>
      <c r="T1711" s="262"/>
    </row>
    <row r="1712" spans="1:20" s="59" customFormat="1">
      <c r="A1712"/>
      <c r="B1712"/>
      <c r="C1712"/>
      <c r="D1712" s="161"/>
      <c r="E1712" s="173"/>
      <c r="F1712" s="174"/>
      <c r="G1712" s="174"/>
      <c r="H1712" s="174"/>
      <c r="I1712" s="174"/>
      <c r="J1712" s="174"/>
      <c r="K1712" s="174"/>
      <c r="L1712" s="174"/>
      <c r="M1712" s="127"/>
      <c r="N1712" s="127"/>
      <c r="O1712" s="127"/>
      <c r="P1712" s="127"/>
      <c r="Q1712" s="127"/>
      <c r="R1712" s="144"/>
      <c r="S1712" s="106"/>
      <c r="T1712" s="262"/>
    </row>
    <row r="1713" spans="1:20" s="59" customFormat="1">
      <c r="A1713"/>
      <c r="B1713"/>
      <c r="C1713"/>
      <c r="D1713" s="161"/>
      <c r="E1713" s="173"/>
      <c r="F1713" s="174"/>
      <c r="G1713" s="174"/>
      <c r="H1713" s="174"/>
      <c r="I1713" s="174"/>
      <c r="J1713" s="174"/>
      <c r="K1713" s="174"/>
      <c r="L1713" s="174"/>
      <c r="M1713" s="127"/>
      <c r="N1713" s="127"/>
      <c r="O1713" s="127"/>
      <c r="P1713" s="127"/>
      <c r="Q1713" s="127"/>
      <c r="R1713" s="144"/>
      <c r="S1713" s="106"/>
      <c r="T1713" s="262"/>
    </row>
    <row r="1714" spans="1:20" s="59" customFormat="1">
      <c r="A1714"/>
      <c r="B1714"/>
      <c r="C1714"/>
      <c r="D1714" s="161"/>
      <c r="E1714" s="173"/>
      <c r="F1714" s="174"/>
      <c r="G1714" s="174"/>
      <c r="H1714" s="174"/>
      <c r="I1714" s="174"/>
      <c r="J1714" s="174"/>
      <c r="K1714" s="174"/>
      <c r="L1714" s="174"/>
      <c r="M1714" s="127"/>
      <c r="N1714" s="127"/>
      <c r="O1714" s="127"/>
      <c r="P1714" s="127"/>
      <c r="Q1714" s="127"/>
      <c r="R1714" s="144"/>
      <c r="S1714" s="106"/>
      <c r="T1714" s="262"/>
    </row>
    <row r="1715" spans="1:20" s="59" customFormat="1">
      <c r="A1715"/>
      <c r="B1715"/>
      <c r="C1715"/>
      <c r="D1715" s="161"/>
      <c r="E1715" s="173"/>
      <c r="F1715" s="174"/>
      <c r="G1715" s="174"/>
      <c r="H1715" s="174"/>
      <c r="I1715" s="174"/>
      <c r="J1715" s="174"/>
      <c r="K1715" s="174"/>
      <c r="L1715" s="174"/>
      <c r="M1715" s="127"/>
      <c r="N1715" s="127"/>
      <c r="O1715" s="127"/>
      <c r="P1715" s="127"/>
      <c r="Q1715" s="127"/>
      <c r="R1715" s="144"/>
      <c r="S1715" s="106"/>
      <c r="T1715" s="262"/>
    </row>
    <row r="1716" spans="1:20" s="59" customFormat="1">
      <c r="A1716"/>
      <c r="B1716"/>
      <c r="C1716"/>
      <c r="D1716" s="161"/>
      <c r="E1716" s="173"/>
      <c r="F1716" s="174"/>
      <c r="G1716" s="174"/>
      <c r="H1716" s="174"/>
      <c r="I1716" s="174"/>
      <c r="J1716" s="174"/>
      <c r="K1716" s="174"/>
      <c r="L1716" s="174"/>
      <c r="M1716" s="127"/>
      <c r="N1716" s="127"/>
      <c r="O1716" s="127"/>
      <c r="P1716" s="127"/>
      <c r="Q1716" s="127"/>
      <c r="R1716" s="144"/>
      <c r="S1716" s="106"/>
      <c r="T1716" s="262"/>
    </row>
    <row r="1797" spans="1:20" s="56" customFormat="1">
      <c r="A1797"/>
      <c r="B1797"/>
      <c r="C1797"/>
      <c r="D1797" s="161"/>
      <c r="E1797" s="173"/>
      <c r="F1797" s="174"/>
      <c r="G1797" s="174"/>
      <c r="H1797" s="174"/>
      <c r="I1797" s="174"/>
      <c r="J1797" s="174"/>
      <c r="K1797" s="174"/>
      <c r="L1797" s="174"/>
      <c r="M1797" s="127"/>
      <c r="N1797" s="127"/>
      <c r="O1797" s="127"/>
      <c r="P1797" s="127"/>
      <c r="Q1797" s="127"/>
      <c r="R1797" s="144"/>
      <c r="S1797" s="106"/>
      <c r="T1797" s="261"/>
    </row>
    <row r="1819" spans="1:20" s="59" customFormat="1">
      <c r="A1819"/>
      <c r="B1819"/>
      <c r="C1819"/>
      <c r="D1819" s="161"/>
      <c r="E1819" s="173"/>
      <c r="F1819" s="174"/>
      <c r="G1819" s="174"/>
      <c r="H1819" s="174"/>
      <c r="I1819" s="174"/>
      <c r="J1819" s="174"/>
      <c r="K1819" s="174"/>
      <c r="L1819" s="174"/>
      <c r="M1819" s="127"/>
      <c r="N1819" s="127"/>
      <c r="O1819" s="127"/>
      <c r="P1819" s="127"/>
      <c r="Q1819" s="127"/>
      <c r="R1819" s="144"/>
      <c r="S1819" s="106"/>
      <c r="T1819" s="262"/>
    </row>
    <row r="1820" spans="1:20" s="59" customFormat="1">
      <c r="A1820"/>
      <c r="B1820"/>
      <c r="C1820"/>
      <c r="D1820" s="161"/>
      <c r="E1820" s="173"/>
      <c r="F1820" s="174"/>
      <c r="G1820" s="174"/>
      <c r="H1820" s="174"/>
      <c r="I1820" s="174"/>
      <c r="J1820" s="174"/>
      <c r="K1820" s="174"/>
      <c r="L1820" s="174"/>
      <c r="M1820" s="127"/>
      <c r="N1820" s="127"/>
      <c r="O1820" s="127"/>
      <c r="P1820" s="127"/>
      <c r="Q1820" s="127"/>
      <c r="R1820" s="144"/>
      <c r="S1820" s="106"/>
      <c r="T1820" s="262"/>
    </row>
    <row r="1821" spans="1:20" s="59" customFormat="1">
      <c r="A1821"/>
      <c r="B1821"/>
      <c r="C1821"/>
      <c r="D1821" s="161"/>
      <c r="E1821" s="173"/>
      <c r="F1821" s="174"/>
      <c r="G1821" s="174"/>
      <c r="H1821" s="174"/>
      <c r="I1821" s="174"/>
      <c r="J1821" s="174"/>
      <c r="K1821" s="174"/>
      <c r="L1821" s="174"/>
      <c r="M1821" s="127"/>
      <c r="N1821" s="127"/>
      <c r="O1821" s="127"/>
      <c r="P1821" s="127"/>
      <c r="Q1821" s="127"/>
      <c r="R1821" s="144"/>
      <c r="S1821" s="106"/>
      <c r="T1821" s="262"/>
    </row>
    <row r="1822" spans="1:20" s="59" customFormat="1">
      <c r="A1822"/>
      <c r="B1822"/>
      <c r="C1822"/>
      <c r="D1822" s="161"/>
      <c r="E1822" s="173"/>
      <c r="F1822" s="174"/>
      <c r="G1822" s="174"/>
      <c r="H1822" s="174"/>
      <c r="I1822" s="174"/>
      <c r="J1822" s="174"/>
      <c r="K1822" s="174"/>
      <c r="L1822" s="174"/>
      <c r="M1822" s="127"/>
      <c r="N1822" s="127"/>
      <c r="O1822" s="127"/>
      <c r="P1822" s="127"/>
      <c r="Q1822" s="127"/>
      <c r="R1822" s="144"/>
      <c r="S1822" s="106"/>
      <c r="T1822" s="262"/>
    </row>
    <row r="1831" spans="1:20" s="59" customFormat="1">
      <c r="A1831"/>
      <c r="B1831"/>
      <c r="C1831"/>
      <c r="D1831" s="161"/>
      <c r="E1831" s="173"/>
      <c r="F1831" s="174"/>
      <c r="G1831" s="174"/>
      <c r="H1831" s="174"/>
      <c r="I1831" s="174"/>
      <c r="J1831" s="174"/>
      <c r="K1831" s="174"/>
      <c r="L1831" s="174"/>
      <c r="M1831" s="127"/>
      <c r="N1831" s="127"/>
      <c r="O1831" s="127"/>
      <c r="P1831" s="127"/>
      <c r="Q1831" s="127"/>
      <c r="R1831" s="144"/>
      <c r="S1831" s="106"/>
      <c r="T1831" s="262"/>
    </row>
    <row r="1832" spans="1:20" s="59" customFormat="1">
      <c r="A1832"/>
      <c r="B1832"/>
      <c r="C1832"/>
      <c r="D1832" s="161"/>
      <c r="E1832" s="173"/>
      <c r="F1832" s="174"/>
      <c r="G1832" s="174"/>
      <c r="H1832" s="174"/>
      <c r="I1832" s="174"/>
      <c r="J1832" s="174"/>
      <c r="K1832" s="174"/>
      <c r="L1832" s="174"/>
      <c r="M1832" s="127"/>
      <c r="N1832" s="127"/>
      <c r="O1832" s="127"/>
      <c r="P1832" s="127"/>
      <c r="Q1832" s="127"/>
      <c r="R1832" s="144"/>
      <c r="S1832" s="106"/>
      <c r="T1832" s="262"/>
    </row>
    <row r="1833" spans="1:20" s="59" customFormat="1">
      <c r="A1833"/>
      <c r="B1833"/>
      <c r="C1833"/>
      <c r="D1833" s="161"/>
      <c r="E1833" s="173"/>
      <c r="F1833" s="174"/>
      <c r="G1833" s="174"/>
      <c r="H1833" s="174"/>
      <c r="I1833" s="174"/>
      <c r="J1833" s="174"/>
      <c r="K1833" s="174"/>
      <c r="L1833" s="174"/>
      <c r="M1833" s="127"/>
      <c r="N1833" s="127"/>
      <c r="O1833" s="127"/>
      <c r="P1833" s="127"/>
      <c r="Q1833" s="127"/>
      <c r="R1833" s="144"/>
      <c r="S1833" s="106"/>
      <c r="T1833" s="262"/>
    </row>
    <row r="1834" spans="1:20" s="59" customFormat="1">
      <c r="A1834"/>
      <c r="B1834"/>
      <c r="C1834"/>
      <c r="D1834" s="161"/>
      <c r="E1834" s="173"/>
      <c r="F1834" s="174"/>
      <c r="G1834" s="174"/>
      <c r="H1834" s="174"/>
      <c r="I1834" s="174"/>
      <c r="J1834" s="174"/>
      <c r="K1834" s="174"/>
      <c r="L1834" s="174"/>
      <c r="M1834" s="127"/>
      <c r="N1834" s="127"/>
      <c r="O1834" s="127"/>
      <c r="P1834" s="127"/>
      <c r="Q1834" s="127"/>
      <c r="R1834" s="144"/>
      <c r="S1834" s="106"/>
      <c r="T1834" s="262"/>
    </row>
    <row r="1839" spans="1:20" s="59" customFormat="1">
      <c r="A1839"/>
      <c r="B1839"/>
      <c r="C1839"/>
      <c r="D1839" s="161"/>
      <c r="E1839" s="173"/>
      <c r="F1839" s="174"/>
      <c r="G1839" s="174"/>
      <c r="H1839" s="174"/>
      <c r="I1839" s="174"/>
      <c r="J1839" s="174"/>
      <c r="K1839" s="174"/>
      <c r="L1839" s="174"/>
      <c r="M1839" s="127"/>
      <c r="N1839" s="127"/>
      <c r="O1839" s="127"/>
      <c r="P1839" s="127"/>
      <c r="Q1839" s="127"/>
      <c r="R1839" s="144"/>
      <c r="S1839" s="106"/>
      <c r="T1839" s="262"/>
    </row>
    <row r="1840" spans="1:20" s="59" customFormat="1">
      <c r="A1840"/>
      <c r="B1840"/>
      <c r="C1840"/>
      <c r="D1840" s="161"/>
      <c r="E1840" s="173"/>
      <c r="F1840" s="174"/>
      <c r="G1840" s="174"/>
      <c r="H1840" s="174"/>
      <c r="I1840" s="174"/>
      <c r="J1840" s="174"/>
      <c r="K1840" s="174"/>
      <c r="L1840" s="174"/>
      <c r="M1840" s="127"/>
      <c r="N1840" s="127"/>
      <c r="O1840" s="127"/>
      <c r="P1840" s="127"/>
      <c r="Q1840" s="127"/>
      <c r="R1840" s="144"/>
      <c r="S1840" s="106"/>
      <c r="T1840" s="262"/>
    </row>
    <row r="1846" spans="1:20" s="59" customFormat="1">
      <c r="A1846"/>
      <c r="B1846"/>
      <c r="C1846"/>
      <c r="D1846" s="161"/>
      <c r="E1846" s="173"/>
      <c r="F1846" s="174"/>
      <c r="G1846" s="174"/>
      <c r="H1846" s="174"/>
      <c r="I1846" s="174"/>
      <c r="J1846" s="174"/>
      <c r="K1846" s="174"/>
      <c r="L1846" s="174"/>
      <c r="M1846" s="127"/>
      <c r="N1846" s="127"/>
      <c r="O1846" s="127"/>
      <c r="P1846" s="127"/>
      <c r="Q1846" s="127"/>
      <c r="R1846" s="144"/>
      <c r="S1846" s="106"/>
      <c r="T1846" s="262"/>
    </row>
    <row r="1847" spans="1:20" s="59" customFormat="1">
      <c r="A1847"/>
      <c r="B1847"/>
      <c r="C1847"/>
      <c r="D1847" s="161"/>
      <c r="E1847" s="173"/>
      <c r="F1847" s="174"/>
      <c r="G1847" s="174"/>
      <c r="H1847" s="174"/>
      <c r="I1847" s="174"/>
      <c r="J1847" s="174"/>
      <c r="K1847" s="174"/>
      <c r="L1847" s="174"/>
      <c r="M1847" s="127"/>
      <c r="N1847" s="127"/>
      <c r="O1847" s="127"/>
      <c r="P1847" s="127"/>
      <c r="Q1847" s="127"/>
      <c r="R1847" s="144"/>
      <c r="S1847" s="106"/>
      <c r="T1847" s="262"/>
    </row>
    <row r="1848" spans="1:20" s="59" customFormat="1">
      <c r="A1848"/>
      <c r="B1848"/>
      <c r="C1848"/>
      <c r="D1848" s="161"/>
      <c r="E1848" s="173"/>
      <c r="F1848" s="174"/>
      <c r="G1848" s="174"/>
      <c r="H1848" s="174"/>
      <c r="I1848" s="174"/>
      <c r="J1848" s="174"/>
      <c r="K1848" s="174"/>
      <c r="L1848" s="174"/>
      <c r="M1848" s="127"/>
      <c r="N1848" s="127"/>
      <c r="O1848" s="127"/>
      <c r="P1848" s="127"/>
      <c r="Q1848" s="127"/>
      <c r="R1848" s="144"/>
      <c r="S1848" s="106"/>
      <c r="T1848" s="262"/>
    </row>
    <row r="1854" spans="1:20" s="59" customFormat="1">
      <c r="A1854"/>
      <c r="B1854"/>
      <c r="C1854"/>
      <c r="D1854" s="161"/>
      <c r="E1854" s="173"/>
      <c r="F1854" s="174"/>
      <c r="G1854" s="174"/>
      <c r="H1854" s="174"/>
      <c r="I1854" s="174"/>
      <c r="J1854" s="174"/>
      <c r="K1854" s="174"/>
      <c r="L1854" s="174"/>
      <c r="M1854" s="127"/>
      <c r="N1854" s="127"/>
      <c r="O1854" s="127"/>
      <c r="P1854" s="127"/>
      <c r="Q1854" s="127"/>
      <c r="R1854" s="144"/>
      <c r="S1854" s="106"/>
      <c r="T1854" s="262"/>
    </row>
    <row r="1855" spans="1:20" s="59" customFormat="1">
      <c r="A1855"/>
      <c r="B1855"/>
      <c r="C1855"/>
      <c r="D1855" s="161"/>
      <c r="E1855" s="173"/>
      <c r="F1855" s="174"/>
      <c r="G1855" s="174"/>
      <c r="H1855" s="174"/>
      <c r="I1855" s="174"/>
      <c r="J1855" s="174"/>
      <c r="K1855" s="174"/>
      <c r="L1855" s="174"/>
      <c r="M1855" s="127"/>
      <c r="N1855" s="127"/>
      <c r="O1855" s="127"/>
      <c r="P1855" s="127"/>
      <c r="Q1855" s="127"/>
      <c r="R1855" s="144"/>
      <c r="S1855" s="106"/>
      <c r="T1855" s="262"/>
    </row>
    <row r="1950" spans="1:20" s="59" customFormat="1">
      <c r="A1950"/>
      <c r="B1950"/>
      <c r="C1950"/>
      <c r="D1950" s="161"/>
      <c r="E1950" s="173"/>
      <c r="F1950" s="174"/>
      <c r="G1950" s="174"/>
      <c r="H1950" s="174"/>
      <c r="I1950" s="174"/>
      <c r="J1950" s="174"/>
      <c r="K1950" s="174"/>
      <c r="L1950" s="174"/>
      <c r="M1950" s="127"/>
      <c r="N1950" s="127"/>
      <c r="O1950" s="127"/>
      <c r="P1950" s="127"/>
      <c r="Q1950" s="127"/>
      <c r="R1950" s="144"/>
      <c r="S1950" s="106"/>
      <c r="T1950" s="262"/>
    </row>
    <row r="2462" spans="1:20" s="73" customFormat="1">
      <c r="A2462"/>
      <c r="B2462"/>
      <c r="C2462"/>
      <c r="D2462" s="161"/>
      <c r="E2462" s="173"/>
      <c r="F2462" s="174"/>
      <c r="G2462" s="174"/>
      <c r="H2462" s="174"/>
      <c r="I2462" s="174"/>
      <c r="J2462" s="174"/>
      <c r="K2462" s="174"/>
      <c r="L2462" s="174"/>
      <c r="M2462" s="127"/>
      <c r="N2462" s="127"/>
      <c r="O2462" s="127"/>
      <c r="P2462" s="127"/>
      <c r="Q2462" s="127"/>
      <c r="R2462" s="144"/>
      <c r="S2462" s="106"/>
      <c r="T2462" s="265"/>
    </row>
    <row r="2463" spans="1:20" s="73" customFormat="1">
      <c r="A2463"/>
      <c r="B2463"/>
      <c r="C2463"/>
      <c r="D2463" s="161"/>
      <c r="E2463" s="173"/>
      <c r="F2463" s="174"/>
      <c r="G2463" s="174"/>
      <c r="H2463" s="174"/>
      <c r="I2463" s="174"/>
      <c r="J2463" s="174"/>
      <c r="K2463" s="174"/>
      <c r="L2463" s="174"/>
      <c r="M2463" s="127"/>
      <c r="N2463" s="127"/>
      <c r="O2463" s="127"/>
      <c r="P2463" s="127"/>
      <c r="Q2463" s="127"/>
      <c r="R2463" s="144"/>
      <c r="S2463" s="106"/>
      <c r="T2463" s="265"/>
    </row>
    <row r="2485" spans="1:20" s="56" customFormat="1">
      <c r="A2485"/>
      <c r="B2485"/>
      <c r="C2485"/>
      <c r="D2485" s="161"/>
      <c r="E2485" s="173"/>
      <c r="F2485" s="174"/>
      <c r="G2485" s="174"/>
      <c r="H2485" s="174"/>
      <c r="I2485" s="174"/>
      <c r="J2485" s="174"/>
      <c r="K2485" s="174"/>
      <c r="L2485" s="174"/>
      <c r="M2485" s="127"/>
      <c r="N2485" s="127"/>
      <c r="O2485" s="127"/>
      <c r="P2485" s="127"/>
      <c r="Q2485" s="127"/>
      <c r="R2485" s="144"/>
      <c r="S2485" s="106"/>
      <c r="T2485" s="261"/>
    </row>
    <row r="2508" spans="1:20" s="59" customFormat="1">
      <c r="A2508"/>
      <c r="B2508"/>
      <c r="C2508"/>
      <c r="D2508" s="161"/>
      <c r="E2508" s="173"/>
      <c r="F2508" s="174"/>
      <c r="G2508" s="174"/>
      <c r="H2508" s="174"/>
      <c r="I2508" s="174"/>
      <c r="J2508" s="174"/>
      <c r="K2508" s="174"/>
      <c r="L2508" s="174"/>
      <c r="M2508" s="127"/>
      <c r="N2508" s="127"/>
      <c r="O2508" s="127"/>
      <c r="P2508" s="127"/>
      <c r="Q2508" s="127"/>
      <c r="R2508" s="144"/>
      <c r="S2508" s="106"/>
      <c r="T2508" s="262"/>
    </row>
    <row r="2509" spans="1:20" s="59" customFormat="1">
      <c r="A2509"/>
      <c r="B2509"/>
      <c r="C2509"/>
      <c r="D2509" s="161"/>
      <c r="E2509" s="173"/>
      <c r="F2509" s="174"/>
      <c r="G2509" s="174"/>
      <c r="H2509" s="174"/>
      <c r="I2509" s="174"/>
      <c r="J2509" s="174"/>
      <c r="K2509" s="174"/>
      <c r="L2509" s="174"/>
      <c r="M2509" s="127"/>
      <c r="N2509" s="127"/>
      <c r="O2509" s="127"/>
      <c r="P2509" s="127"/>
      <c r="Q2509" s="127"/>
      <c r="R2509" s="144"/>
      <c r="S2509" s="106"/>
      <c r="T2509" s="262"/>
    </row>
    <row r="2527" spans="1:20" s="59" customFormat="1">
      <c r="A2527"/>
      <c r="B2527"/>
      <c r="C2527"/>
      <c r="D2527" s="161"/>
      <c r="E2527" s="173"/>
      <c r="F2527" s="174"/>
      <c r="G2527" s="174"/>
      <c r="H2527" s="174"/>
      <c r="I2527" s="174"/>
      <c r="J2527" s="174"/>
      <c r="K2527" s="174"/>
      <c r="L2527" s="174"/>
      <c r="M2527" s="127"/>
      <c r="N2527" s="127"/>
      <c r="O2527" s="127"/>
      <c r="P2527" s="127"/>
      <c r="Q2527" s="127"/>
      <c r="R2527" s="144"/>
      <c r="S2527" s="106"/>
      <c r="T2527" s="262"/>
    </row>
    <row r="2529" spans="1:20" s="59" customFormat="1">
      <c r="A2529"/>
      <c r="B2529"/>
      <c r="C2529"/>
      <c r="D2529" s="161"/>
      <c r="E2529" s="173"/>
      <c r="F2529" s="174"/>
      <c r="G2529" s="174"/>
      <c r="H2529" s="174"/>
      <c r="I2529" s="174"/>
      <c r="J2529" s="174"/>
      <c r="K2529" s="174"/>
      <c r="L2529" s="174"/>
      <c r="M2529" s="127"/>
      <c r="N2529" s="127"/>
      <c r="O2529" s="127"/>
      <c r="P2529" s="127"/>
      <c r="Q2529" s="127"/>
      <c r="R2529" s="144"/>
      <c r="S2529" s="106"/>
      <c r="T2529" s="262"/>
    </row>
    <row r="2530" spans="1:20" s="59" customFormat="1">
      <c r="A2530"/>
      <c r="B2530"/>
      <c r="C2530"/>
      <c r="D2530" s="161"/>
      <c r="E2530" s="173"/>
      <c r="F2530" s="174"/>
      <c r="G2530" s="174"/>
      <c r="H2530" s="174"/>
      <c r="I2530" s="174"/>
      <c r="J2530" s="174"/>
      <c r="K2530" s="174"/>
      <c r="L2530" s="174"/>
      <c r="M2530" s="127"/>
      <c r="N2530" s="127"/>
      <c r="O2530" s="127"/>
      <c r="P2530" s="127"/>
      <c r="Q2530" s="127"/>
      <c r="R2530" s="144"/>
      <c r="S2530" s="106"/>
      <c r="T2530" s="262"/>
    </row>
    <row r="2560" spans="1:20" s="59" customFormat="1">
      <c r="A2560"/>
      <c r="B2560"/>
      <c r="C2560"/>
      <c r="D2560" s="161"/>
      <c r="E2560" s="173"/>
      <c r="F2560" s="174"/>
      <c r="G2560" s="174"/>
      <c r="H2560" s="174"/>
      <c r="I2560" s="174"/>
      <c r="J2560" s="174"/>
      <c r="K2560" s="174"/>
      <c r="L2560" s="174"/>
      <c r="M2560" s="127"/>
      <c r="N2560" s="127"/>
      <c r="O2560" s="127"/>
      <c r="P2560" s="127"/>
      <c r="Q2560" s="127"/>
      <c r="R2560" s="144"/>
      <c r="S2560" s="106"/>
      <c r="T2560" s="262"/>
    </row>
    <row r="2561" spans="1:20" s="59" customFormat="1">
      <c r="A2561"/>
      <c r="B2561"/>
      <c r="C2561"/>
      <c r="D2561" s="161"/>
      <c r="E2561" s="173"/>
      <c r="F2561" s="174"/>
      <c r="G2561" s="174"/>
      <c r="H2561" s="174"/>
      <c r="I2561" s="174"/>
      <c r="J2561" s="174"/>
      <c r="K2561" s="174"/>
      <c r="L2561" s="174"/>
      <c r="M2561" s="127"/>
      <c r="N2561" s="127"/>
      <c r="O2561" s="127"/>
      <c r="P2561" s="127"/>
      <c r="Q2561" s="127"/>
      <c r="R2561" s="144"/>
      <c r="S2561" s="106"/>
      <c r="T2561" s="262"/>
    </row>
    <row r="2562" spans="1:20" s="59" customFormat="1">
      <c r="A2562"/>
      <c r="B2562"/>
      <c r="C2562"/>
      <c r="D2562" s="161"/>
      <c r="E2562" s="173"/>
      <c r="F2562" s="174"/>
      <c r="G2562" s="174"/>
      <c r="H2562" s="174"/>
      <c r="I2562" s="174"/>
      <c r="J2562" s="174"/>
      <c r="K2562" s="174"/>
      <c r="L2562" s="174"/>
      <c r="M2562" s="127"/>
      <c r="N2562" s="127"/>
      <c r="O2562" s="127"/>
      <c r="P2562" s="127"/>
      <c r="Q2562" s="127"/>
      <c r="R2562" s="144"/>
      <c r="S2562" s="106"/>
      <c r="T2562" s="262"/>
    </row>
    <row r="2563" spans="1:20" s="59" customFormat="1">
      <c r="A2563"/>
      <c r="B2563"/>
      <c r="C2563"/>
      <c r="D2563" s="161"/>
      <c r="E2563" s="173"/>
      <c r="F2563" s="174"/>
      <c r="G2563" s="174"/>
      <c r="H2563" s="174"/>
      <c r="I2563" s="174"/>
      <c r="J2563" s="174"/>
      <c r="K2563" s="174"/>
      <c r="L2563" s="174"/>
      <c r="M2563" s="127"/>
      <c r="N2563" s="127"/>
      <c r="O2563" s="127"/>
      <c r="P2563" s="127"/>
      <c r="Q2563" s="127"/>
      <c r="R2563" s="144"/>
      <c r="S2563" s="106"/>
      <c r="T2563" s="262"/>
    </row>
    <row r="2564" spans="1:20" s="59" customFormat="1">
      <c r="A2564"/>
      <c r="B2564"/>
      <c r="C2564"/>
      <c r="D2564" s="161"/>
      <c r="E2564" s="173"/>
      <c r="F2564" s="174"/>
      <c r="G2564" s="174"/>
      <c r="H2564" s="174"/>
      <c r="I2564" s="174"/>
      <c r="J2564" s="174"/>
      <c r="K2564" s="174"/>
      <c r="L2564" s="174"/>
      <c r="M2564" s="127"/>
      <c r="N2564" s="127"/>
      <c r="O2564" s="127"/>
      <c r="P2564" s="127"/>
      <c r="Q2564" s="127"/>
      <c r="R2564" s="144"/>
      <c r="S2564" s="106"/>
      <c r="T2564" s="262"/>
    </row>
    <row r="2565" spans="1:20" s="59" customFormat="1">
      <c r="A2565"/>
      <c r="B2565"/>
      <c r="C2565"/>
      <c r="D2565" s="161"/>
      <c r="E2565" s="173"/>
      <c r="F2565" s="174"/>
      <c r="G2565" s="174"/>
      <c r="H2565" s="174"/>
      <c r="I2565" s="174"/>
      <c r="J2565" s="174"/>
      <c r="K2565" s="174"/>
      <c r="L2565" s="174"/>
      <c r="M2565" s="127"/>
      <c r="N2565" s="127"/>
      <c r="O2565" s="127"/>
      <c r="P2565" s="127"/>
      <c r="Q2565" s="127"/>
      <c r="R2565" s="144"/>
      <c r="S2565" s="106"/>
      <c r="T2565" s="262"/>
    </row>
    <row r="2566" spans="1:20" s="59" customFormat="1">
      <c r="A2566"/>
      <c r="B2566"/>
      <c r="C2566"/>
      <c r="D2566" s="161"/>
      <c r="E2566" s="173"/>
      <c r="F2566" s="174"/>
      <c r="G2566" s="174"/>
      <c r="H2566" s="174"/>
      <c r="I2566" s="174"/>
      <c r="J2566" s="174"/>
      <c r="K2566" s="174"/>
      <c r="L2566" s="174"/>
      <c r="M2566" s="127"/>
      <c r="N2566" s="127"/>
      <c r="O2566" s="127"/>
      <c r="P2566" s="127"/>
      <c r="Q2566" s="127"/>
      <c r="R2566" s="144"/>
      <c r="S2566" s="106"/>
      <c r="T2566" s="262"/>
    </row>
    <row r="2568" spans="1:20" s="59" customFormat="1">
      <c r="A2568"/>
      <c r="B2568"/>
      <c r="C2568"/>
      <c r="D2568" s="161"/>
      <c r="E2568" s="173"/>
      <c r="F2568" s="174"/>
      <c r="G2568" s="174"/>
      <c r="H2568" s="174"/>
      <c r="I2568" s="174"/>
      <c r="J2568" s="174"/>
      <c r="K2568" s="174"/>
      <c r="L2568" s="174"/>
      <c r="M2568" s="127"/>
      <c r="N2568" s="127"/>
      <c r="O2568" s="127"/>
      <c r="P2568" s="127"/>
      <c r="Q2568" s="127"/>
      <c r="R2568" s="144"/>
      <c r="S2568" s="106"/>
      <c r="T2568" s="262"/>
    </row>
    <row r="2569" spans="1:20" s="59" customFormat="1">
      <c r="A2569"/>
      <c r="B2569"/>
      <c r="C2569"/>
      <c r="D2569" s="161"/>
      <c r="E2569" s="173"/>
      <c r="F2569" s="174"/>
      <c r="G2569" s="174"/>
      <c r="H2569" s="174"/>
      <c r="I2569" s="174"/>
      <c r="J2569" s="174"/>
      <c r="K2569" s="174"/>
      <c r="L2569" s="174"/>
      <c r="M2569" s="127"/>
      <c r="N2569" s="127"/>
      <c r="O2569" s="127"/>
      <c r="P2569" s="127"/>
      <c r="Q2569" s="127"/>
      <c r="R2569" s="144"/>
      <c r="S2569" s="106"/>
      <c r="T2569" s="262"/>
    </row>
  </sheetData>
  <autoFilter ref="M1:M2569"/>
  <dataConsolidate/>
  <mergeCells count="59">
    <mergeCell ref="A607:R607"/>
    <mergeCell ref="A419:R419"/>
    <mergeCell ref="A566:R566"/>
    <mergeCell ref="A543:R543"/>
    <mergeCell ref="A484:R484"/>
    <mergeCell ref="A522:R522"/>
    <mergeCell ref="A507:R507"/>
    <mergeCell ref="A502:R502"/>
    <mergeCell ref="A490:R490"/>
    <mergeCell ref="A515:R515"/>
    <mergeCell ref="A525:R525"/>
    <mergeCell ref="A498:R498"/>
    <mergeCell ref="A518:R518"/>
    <mergeCell ref="A487:R487"/>
    <mergeCell ref="A468:R468"/>
    <mergeCell ref="A424:R424"/>
    <mergeCell ref="A453:R453"/>
    <mergeCell ref="A463:R463"/>
    <mergeCell ref="A421:R421"/>
    <mergeCell ref="A466:R466"/>
    <mergeCell ref="A435:R435"/>
    <mergeCell ref="A451:R451"/>
    <mergeCell ref="A4:R4"/>
    <mergeCell ref="A65:R65"/>
    <mergeCell ref="A192:R192"/>
    <mergeCell ref="A7:R7"/>
    <mergeCell ref="A43:R43"/>
    <mergeCell ref="A15:R15"/>
    <mergeCell ref="A35:R35"/>
    <mergeCell ref="A115:R115"/>
    <mergeCell ref="A190:R190"/>
    <mergeCell ref="A224:R224"/>
    <mergeCell ref="A407:R407"/>
    <mergeCell ref="A342:R342"/>
    <mergeCell ref="A262:R262"/>
    <mergeCell ref="A244:R244"/>
    <mergeCell ref="A312:R312"/>
    <mergeCell ref="A333:R333"/>
    <mergeCell ref="A252:R252"/>
    <mergeCell ref="A318:R318"/>
    <mergeCell ref="A340:R340"/>
    <mergeCell ref="A338:R338"/>
    <mergeCell ref="A242:R242"/>
    <mergeCell ref="A222:R222"/>
    <mergeCell ref="D3:L3"/>
    <mergeCell ref="A210:R210"/>
    <mergeCell ref="A213:R213"/>
    <mergeCell ref="A18:R18"/>
    <mergeCell ref="A26:R26"/>
    <mergeCell ref="A45:R45"/>
    <mergeCell ref="A67:R67"/>
    <mergeCell ref="A59:R59"/>
    <mergeCell ref="A72:R72"/>
    <mergeCell ref="A79:R79"/>
    <mergeCell ref="A37:R37"/>
    <mergeCell ref="A106:R106"/>
    <mergeCell ref="A9:R9"/>
    <mergeCell ref="A88:R88"/>
    <mergeCell ref="A98:R98"/>
  </mergeCells>
  <phoneticPr fontId="27" type="noConversion"/>
  <conditionalFormatting sqref="B525">
    <cfRule type="duplicateValues" dxfId="961" priority="991"/>
  </conditionalFormatting>
  <conditionalFormatting sqref="B69">
    <cfRule type="duplicateValues" dxfId="960" priority="989"/>
  </conditionalFormatting>
  <conditionalFormatting sqref="B24">
    <cfRule type="duplicateValues" dxfId="959" priority="988"/>
  </conditionalFormatting>
  <conditionalFormatting sqref="B530">
    <cfRule type="duplicateValues" dxfId="958" priority="987"/>
  </conditionalFormatting>
  <conditionalFormatting sqref="B529">
    <cfRule type="duplicateValues" dxfId="957" priority="986"/>
  </conditionalFormatting>
  <conditionalFormatting sqref="B531">
    <cfRule type="duplicateValues" dxfId="956" priority="985"/>
  </conditionalFormatting>
  <conditionalFormatting sqref="B526">
    <cfRule type="duplicateValues" dxfId="955" priority="984"/>
  </conditionalFormatting>
  <conditionalFormatting sqref="B535:B536">
    <cfRule type="duplicateValues" dxfId="954" priority="983"/>
  </conditionalFormatting>
  <conditionalFormatting sqref="B268">
    <cfRule type="duplicateValues" dxfId="953" priority="982"/>
  </conditionalFormatting>
  <conditionalFormatting sqref="B269">
    <cfRule type="duplicateValues" dxfId="952" priority="981"/>
  </conditionalFormatting>
  <conditionalFormatting sqref="B270">
    <cfRule type="duplicateValues" dxfId="951" priority="980"/>
  </conditionalFormatting>
  <conditionalFormatting sqref="B271">
    <cfRule type="duplicateValues" dxfId="950" priority="979"/>
  </conditionalFormatting>
  <conditionalFormatting sqref="B543">
    <cfRule type="duplicateValues" dxfId="949" priority="978"/>
  </conditionalFormatting>
  <conditionalFormatting sqref="B546">
    <cfRule type="duplicateValues" dxfId="948" priority="977"/>
  </conditionalFormatting>
  <conditionalFormatting sqref="B547">
    <cfRule type="duplicateValues" dxfId="947" priority="976"/>
  </conditionalFormatting>
  <conditionalFormatting sqref="B548">
    <cfRule type="duplicateValues" dxfId="946" priority="975"/>
  </conditionalFormatting>
  <conditionalFormatting sqref="B549">
    <cfRule type="duplicateValues" dxfId="945" priority="974"/>
  </conditionalFormatting>
  <conditionalFormatting sqref="B550">
    <cfRule type="duplicateValues" dxfId="944" priority="973"/>
  </conditionalFormatting>
  <conditionalFormatting sqref="B555">
    <cfRule type="duplicateValues" dxfId="943" priority="972"/>
  </conditionalFormatting>
  <conditionalFormatting sqref="B556">
    <cfRule type="duplicateValues" dxfId="942" priority="971"/>
  </conditionalFormatting>
  <conditionalFormatting sqref="B557">
    <cfRule type="duplicateValues" dxfId="941" priority="970"/>
  </conditionalFormatting>
  <conditionalFormatting sqref="B558">
    <cfRule type="duplicateValues" dxfId="940" priority="969"/>
  </conditionalFormatting>
  <conditionalFormatting sqref="B554">
    <cfRule type="duplicateValues" dxfId="939" priority="967"/>
  </conditionalFormatting>
  <conditionalFormatting sqref="B553">
    <cfRule type="duplicateValues" dxfId="938" priority="966"/>
  </conditionalFormatting>
  <conditionalFormatting sqref="B540">
    <cfRule type="duplicateValues" dxfId="937" priority="965"/>
  </conditionalFormatting>
  <conditionalFormatting sqref="B541">
    <cfRule type="duplicateValues" dxfId="936" priority="964"/>
  </conditionalFormatting>
  <conditionalFormatting sqref="B561">
    <cfRule type="duplicateValues" dxfId="935" priority="963"/>
  </conditionalFormatting>
  <conditionalFormatting sqref="B289">
    <cfRule type="duplicateValues" dxfId="934" priority="962"/>
  </conditionalFormatting>
  <conditionalFormatting sqref="B537">
    <cfRule type="duplicateValues" dxfId="933" priority="961"/>
  </conditionalFormatting>
  <conditionalFormatting sqref="B542">
    <cfRule type="duplicateValues" dxfId="932" priority="953"/>
  </conditionalFormatting>
  <conditionalFormatting sqref="B37">
    <cfRule type="duplicateValues" dxfId="931" priority="952"/>
  </conditionalFormatting>
  <conditionalFormatting sqref="B41">
    <cfRule type="duplicateValues" dxfId="930" priority="951"/>
  </conditionalFormatting>
  <conditionalFormatting sqref="B42">
    <cfRule type="duplicateValues" dxfId="929" priority="950"/>
  </conditionalFormatting>
  <conditionalFormatting sqref="B292">
    <cfRule type="duplicateValues" dxfId="928" priority="949"/>
  </conditionalFormatting>
  <conditionalFormatting sqref="B293">
    <cfRule type="duplicateValues" dxfId="927" priority="948"/>
  </conditionalFormatting>
  <conditionalFormatting sqref="B47">
    <cfRule type="duplicateValues" dxfId="926" priority="947"/>
  </conditionalFormatting>
  <conditionalFormatting sqref="B53">
    <cfRule type="duplicateValues" dxfId="925" priority="946"/>
  </conditionalFormatting>
  <conditionalFormatting sqref="B49">
    <cfRule type="duplicateValues" dxfId="924" priority="945"/>
  </conditionalFormatting>
  <conditionalFormatting sqref="B61">
    <cfRule type="duplicateValues" dxfId="923" priority="944"/>
  </conditionalFormatting>
  <conditionalFormatting sqref="B87">
    <cfRule type="duplicateValues" dxfId="922" priority="943"/>
  </conditionalFormatting>
  <conditionalFormatting sqref="B84">
    <cfRule type="duplicateValues" dxfId="921" priority="942"/>
  </conditionalFormatting>
  <conditionalFormatting sqref="B82">
    <cfRule type="duplicateValues" dxfId="920" priority="941"/>
  </conditionalFormatting>
  <conditionalFormatting sqref="B86">
    <cfRule type="duplicateValues" dxfId="919" priority="940"/>
  </conditionalFormatting>
  <conditionalFormatting sqref="B103">
    <cfRule type="duplicateValues" dxfId="918" priority="939"/>
  </conditionalFormatting>
  <conditionalFormatting sqref="B101">
    <cfRule type="duplicateValues" dxfId="917" priority="938"/>
  </conditionalFormatting>
  <conditionalFormatting sqref="B96">
    <cfRule type="duplicateValues" dxfId="916" priority="937"/>
  </conditionalFormatting>
  <conditionalFormatting sqref="B94">
    <cfRule type="duplicateValues" dxfId="915" priority="936"/>
  </conditionalFormatting>
  <conditionalFormatting sqref="B97">
    <cfRule type="duplicateValues" dxfId="914" priority="935"/>
  </conditionalFormatting>
  <conditionalFormatting sqref="B90">
    <cfRule type="duplicateValues" dxfId="913" priority="934"/>
  </conditionalFormatting>
  <conditionalFormatting sqref="B70">
    <cfRule type="duplicateValues" dxfId="912" priority="933"/>
  </conditionalFormatting>
  <conditionalFormatting sqref="B71">
    <cfRule type="duplicateValues" dxfId="911" priority="932"/>
  </conditionalFormatting>
  <conditionalFormatting sqref="B81">
    <cfRule type="duplicateValues" dxfId="910" priority="922"/>
  </conditionalFormatting>
  <conditionalFormatting sqref="B92">
    <cfRule type="duplicateValues" dxfId="909" priority="921"/>
  </conditionalFormatting>
  <conditionalFormatting sqref="B224">
    <cfRule type="duplicateValues" dxfId="908" priority="920"/>
  </conditionalFormatting>
  <conditionalFormatting sqref="B225">
    <cfRule type="duplicateValues" dxfId="907" priority="919"/>
  </conditionalFormatting>
  <conditionalFormatting sqref="B78">
    <cfRule type="duplicateValues" dxfId="906" priority="918"/>
  </conditionalFormatting>
  <conditionalFormatting sqref="B20">
    <cfRule type="duplicateValues" dxfId="905" priority="917"/>
  </conditionalFormatting>
  <conditionalFormatting sqref="B23">
    <cfRule type="duplicateValues" dxfId="904" priority="916"/>
  </conditionalFormatting>
  <conditionalFormatting sqref="B30">
    <cfRule type="duplicateValues" dxfId="903" priority="915"/>
  </conditionalFormatting>
  <conditionalFormatting sqref="B34">
    <cfRule type="duplicateValues" dxfId="902" priority="914"/>
  </conditionalFormatting>
  <conditionalFormatting sqref="B216">
    <cfRule type="duplicateValues" dxfId="901" priority="913"/>
  </conditionalFormatting>
  <conditionalFormatting sqref="B221">
    <cfRule type="duplicateValues" dxfId="900" priority="912"/>
  </conditionalFormatting>
  <conditionalFormatting sqref="B290">
    <cfRule type="duplicateValues" dxfId="899" priority="910"/>
  </conditionalFormatting>
  <conditionalFormatting sqref="B291">
    <cfRule type="duplicateValues" dxfId="898" priority="909"/>
  </conditionalFormatting>
  <conditionalFormatting sqref="B279">
    <cfRule type="duplicateValues" dxfId="897" priority="908"/>
  </conditionalFormatting>
  <conditionalFormatting sqref="B280">
    <cfRule type="duplicateValues" dxfId="896" priority="907"/>
  </conditionalFormatting>
  <conditionalFormatting sqref="B298">
    <cfRule type="duplicateValues" dxfId="895" priority="906"/>
  </conditionalFormatting>
  <conditionalFormatting sqref="B283">
    <cfRule type="duplicateValues" dxfId="894" priority="905"/>
  </conditionalFormatting>
  <conditionalFormatting sqref="B284">
    <cfRule type="duplicateValues" dxfId="893" priority="904"/>
  </conditionalFormatting>
  <conditionalFormatting sqref="B288">
    <cfRule type="duplicateValues" dxfId="892" priority="903"/>
  </conditionalFormatting>
  <conditionalFormatting sqref="B610:B1048576 B561 B553:B558 B540:B543 B157:B158 B484:B485 B298 B210:B211 B283:B284 B288:B293 B342 B435 B29:B31 B115 B67:B73 B522:B526 B76:B113 B262 B213:B216 B279:B280 B362:B368 B1:B6 B268:B271 B529:B531 B535:B537 B333:B334 B9:B11 B45:B64 B266 B33:B34 B16 B546:B550 B18:B27 B218:B221 B37:B42 B224:B225 B154:B155">
    <cfRule type="duplicateValues" dxfId="891" priority="902"/>
  </conditionalFormatting>
  <conditionalFormatting sqref="B287">
    <cfRule type="duplicateValues" dxfId="890" priority="901"/>
  </conditionalFormatting>
  <conditionalFormatting sqref="B287">
    <cfRule type="duplicateValues" dxfId="889" priority="900"/>
  </conditionalFormatting>
  <conditionalFormatting sqref="B294">
    <cfRule type="duplicateValues" dxfId="888" priority="899"/>
  </conditionalFormatting>
  <conditionalFormatting sqref="B294">
    <cfRule type="duplicateValues" dxfId="887" priority="898"/>
  </conditionalFormatting>
  <conditionalFormatting sqref="B285">
    <cfRule type="duplicateValues" dxfId="886" priority="897"/>
  </conditionalFormatting>
  <conditionalFormatting sqref="B285">
    <cfRule type="duplicateValues" dxfId="885" priority="896"/>
  </conditionalFormatting>
  <conditionalFormatting sqref="B286">
    <cfRule type="duplicateValues" dxfId="884" priority="895"/>
  </conditionalFormatting>
  <conditionalFormatting sqref="B286">
    <cfRule type="duplicateValues" dxfId="883" priority="894"/>
  </conditionalFormatting>
  <conditionalFormatting sqref="B74:B75">
    <cfRule type="duplicateValues" dxfId="882" priority="893"/>
  </conditionalFormatting>
  <conditionalFormatting sqref="B74:B75">
    <cfRule type="duplicateValues" dxfId="881" priority="892"/>
  </conditionalFormatting>
  <conditionalFormatting sqref="B114">
    <cfRule type="duplicateValues" dxfId="880" priority="891"/>
  </conditionalFormatting>
  <conditionalFormatting sqref="B114">
    <cfRule type="duplicateValues" dxfId="879" priority="890"/>
  </conditionalFormatting>
  <conditionalFormatting sqref="B295">
    <cfRule type="duplicateValues" dxfId="878" priority="889"/>
  </conditionalFormatting>
  <conditionalFormatting sqref="B295">
    <cfRule type="duplicateValues" dxfId="877" priority="888"/>
  </conditionalFormatting>
  <conditionalFormatting sqref="B281">
    <cfRule type="duplicateValues" dxfId="876" priority="887"/>
  </conditionalFormatting>
  <conditionalFormatting sqref="B281">
    <cfRule type="duplicateValues" dxfId="875" priority="886"/>
  </conditionalFormatting>
  <conditionalFormatting sqref="B282">
    <cfRule type="duplicateValues" dxfId="874" priority="885"/>
  </conditionalFormatting>
  <conditionalFormatting sqref="B282">
    <cfRule type="duplicateValues" dxfId="873" priority="884"/>
  </conditionalFormatting>
  <conditionalFormatting sqref="B468">
    <cfRule type="duplicateValues" dxfId="872" priority="883"/>
  </conditionalFormatting>
  <conditionalFormatting sqref="B468">
    <cfRule type="duplicateValues" dxfId="871" priority="882"/>
  </conditionalFormatting>
  <conditionalFormatting sqref="B475">
    <cfRule type="duplicateValues" dxfId="870" priority="881"/>
  </conditionalFormatting>
  <conditionalFormatting sqref="B475">
    <cfRule type="duplicateValues" dxfId="869" priority="880"/>
  </conditionalFormatting>
  <conditionalFormatting sqref="B476">
    <cfRule type="duplicateValues" dxfId="868" priority="879"/>
  </conditionalFormatting>
  <conditionalFormatting sqref="B476">
    <cfRule type="duplicateValues" dxfId="867" priority="878"/>
  </conditionalFormatting>
  <conditionalFormatting sqref="B479">
    <cfRule type="duplicateValues" dxfId="866" priority="877"/>
  </conditionalFormatting>
  <conditionalFormatting sqref="B479">
    <cfRule type="duplicateValues" dxfId="865" priority="876"/>
  </conditionalFormatting>
  <conditionalFormatting sqref="B477">
    <cfRule type="duplicateValues" dxfId="864" priority="875"/>
  </conditionalFormatting>
  <conditionalFormatting sqref="B477">
    <cfRule type="duplicateValues" dxfId="863" priority="874"/>
  </conditionalFormatting>
  <conditionalFormatting sqref="B478">
    <cfRule type="duplicateValues" dxfId="862" priority="873"/>
  </conditionalFormatting>
  <conditionalFormatting sqref="B478">
    <cfRule type="duplicateValues" dxfId="861" priority="872"/>
  </conditionalFormatting>
  <conditionalFormatting sqref="B337">
    <cfRule type="duplicateValues" dxfId="860" priority="871"/>
  </conditionalFormatting>
  <conditionalFormatting sqref="B337">
    <cfRule type="duplicateValues" dxfId="859" priority="870"/>
  </conditionalFormatting>
  <conditionalFormatting sqref="B474">
    <cfRule type="duplicateValues" dxfId="858" priority="869"/>
  </conditionalFormatting>
  <conditionalFormatting sqref="B474">
    <cfRule type="duplicateValues" dxfId="857" priority="868"/>
  </conditionalFormatting>
  <conditionalFormatting sqref="B424">
    <cfRule type="duplicateValues" dxfId="856" priority="867"/>
  </conditionalFormatting>
  <conditionalFormatting sqref="B424">
    <cfRule type="duplicateValues" dxfId="855" priority="866"/>
  </conditionalFormatting>
  <conditionalFormatting sqref="B428">
    <cfRule type="duplicateValues" dxfId="854" priority="865"/>
  </conditionalFormatting>
  <conditionalFormatting sqref="B428">
    <cfRule type="duplicateValues" dxfId="853" priority="864"/>
  </conditionalFormatting>
  <conditionalFormatting sqref="B538">
    <cfRule type="duplicateValues" dxfId="852" priority="863"/>
  </conditionalFormatting>
  <conditionalFormatting sqref="B538">
    <cfRule type="duplicateValues" dxfId="851" priority="862"/>
  </conditionalFormatting>
  <conditionalFormatting sqref="B539">
    <cfRule type="duplicateValues" dxfId="850" priority="861"/>
  </conditionalFormatting>
  <conditionalFormatting sqref="B539">
    <cfRule type="duplicateValues" dxfId="849" priority="860"/>
  </conditionalFormatting>
  <conditionalFormatting sqref="B32">
    <cfRule type="duplicateValues" dxfId="848" priority="859"/>
  </conditionalFormatting>
  <conditionalFormatting sqref="B32">
    <cfRule type="duplicateValues" dxfId="847" priority="858"/>
  </conditionalFormatting>
  <conditionalFormatting sqref="B28">
    <cfRule type="duplicateValues" dxfId="846" priority="857"/>
  </conditionalFormatting>
  <conditionalFormatting sqref="B28">
    <cfRule type="duplicateValues" dxfId="845" priority="856"/>
  </conditionalFormatting>
  <conditionalFormatting sqref="B212">
    <cfRule type="duplicateValues" dxfId="844" priority="855"/>
  </conditionalFormatting>
  <conditionalFormatting sqref="B212">
    <cfRule type="duplicateValues" dxfId="843" priority="854"/>
  </conditionalFormatting>
  <conditionalFormatting sqref="B65">
    <cfRule type="duplicateValues" dxfId="842" priority="851"/>
  </conditionalFormatting>
  <conditionalFormatting sqref="B65">
    <cfRule type="duplicateValues" dxfId="841" priority="850"/>
  </conditionalFormatting>
  <conditionalFormatting sqref="B66">
    <cfRule type="duplicateValues" dxfId="840" priority="849"/>
  </conditionalFormatting>
  <conditionalFormatting sqref="B66">
    <cfRule type="duplicateValues" dxfId="839" priority="848"/>
  </conditionalFormatting>
  <conditionalFormatting sqref="B407">
    <cfRule type="duplicateValues" dxfId="838" priority="847"/>
  </conditionalFormatting>
  <conditionalFormatting sqref="B407">
    <cfRule type="duplicateValues" dxfId="837" priority="846"/>
  </conditionalFormatting>
  <conditionalFormatting sqref="B408">
    <cfRule type="duplicateValues" dxfId="836" priority="845"/>
  </conditionalFormatting>
  <conditionalFormatting sqref="B408">
    <cfRule type="duplicateValues" dxfId="835" priority="844"/>
  </conditionalFormatting>
  <conditionalFormatting sqref="B507">
    <cfRule type="duplicateValues" dxfId="834" priority="843"/>
  </conditionalFormatting>
  <conditionalFormatting sqref="B507">
    <cfRule type="duplicateValues" dxfId="833" priority="842"/>
  </conditionalFormatting>
  <conditionalFormatting sqref="B512">
    <cfRule type="duplicateValues" dxfId="832" priority="841"/>
  </conditionalFormatting>
  <conditionalFormatting sqref="B512">
    <cfRule type="duplicateValues" dxfId="831" priority="840"/>
  </conditionalFormatting>
  <conditionalFormatting sqref="B257">
    <cfRule type="duplicateValues" dxfId="830" priority="837"/>
  </conditionalFormatting>
  <conditionalFormatting sqref="B257">
    <cfRule type="duplicateValues" dxfId="829" priority="836"/>
  </conditionalFormatting>
  <conditionalFormatting sqref="B513">
    <cfRule type="duplicateValues" dxfId="828" priority="833"/>
  </conditionalFormatting>
  <conditionalFormatting sqref="B513">
    <cfRule type="duplicateValues" dxfId="827" priority="832"/>
  </conditionalFormatting>
  <conditionalFormatting sqref="B231">
    <cfRule type="duplicateValues" dxfId="826" priority="831"/>
  </conditionalFormatting>
  <conditionalFormatting sqref="B231">
    <cfRule type="duplicateValues" dxfId="825" priority="830"/>
  </conditionalFormatting>
  <conditionalFormatting sqref="B429">
    <cfRule type="duplicateValues" dxfId="824" priority="829"/>
  </conditionalFormatting>
  <conditionalFormatting sqref="B429">
    <cfRule type="duplicateValues" dxfId="823" priority="828"/>
  </conditionalFormatting>
  <conditionalFormatting sqref="B511">
    <cfRule type="duplicateValues" dxfId="822" priority="827"/>
  </conditionalFormatting>
  <conditionalFormatting sqref="B511">
    <cfRule type="duplicateValues" dxfId="821" priority="826"/>
  </conditionalFormatting>
  <conditionalFormatting sqref="B430">
    <cfRule type="duplicateValues" dxfId="820" priority="825"/>
  </conditionalFormatting>
  <conditionalFormatting sqref="B430">
    <cfRule type="duplicateValues" dxfId="819" priority="824"/>
  </conditionalFormatting>
  <conditionalFormatting sqref="B431">
    <cfRule type="duplicateValues" dxfId="818" priority="823"/>
  </conditionalFormatting>
  <conditionalFormatting sqref="B431">
    <cfRule type="duplicateValues" dxfId="817" priority="822"/>
  </conditionalFormatting>
  <conditionalFormatting sqref="B426">
    <cfRule type="duplicateValues" dxfId="816" priority="821"/>
  </conditionalFormatting>
  <conditionalFormatting sqref="B426">
    <cfRule type="duplicateValues" dxfId="815" priority="820"/>
  </conditionalFormatting>
  <conditionalFormatting sqref="B427">
    <cfRule type="duplicateValues" dxfId="814" priority="819"/>
  </conditionalFormatting>
  <conditionalFormatting sqref="B427">
    <cfRule type="duplicateValues" dxfId="813" priority="818"/>
  </conditionalFormatting>
  <conditionalFormatting sqref="B252">
    <cfRule type="duplicateValues" dxfId="812" priority="815"/>
  </conditionalFormatting>
  <conditionalFormatting sqref="B252">
    <cfRule type="duplicateValues" dxfId="811" priority="814"/>
  </conditionalFormatting>
  <conditionalFormatting sqref="B259">
    <cfRule type="duplicateValues" dxfId="810" priority="813"/>
  </conditionalFormatting>
  <conditionalFormatting sqref="B259">
    <cfRule type="duplicateValues" dxfId="809" priority="812"/>
  </conditionalFormatting>
  <conditionalFormatting sqref="B260">
    <cfRule type="duplicateValues" dxfId="808" priority="811"/>
  </conditionalFormatting>
  <conditionalFormatting sqref="B260">
    <cfRule type="duplicateValues" dxfId="807" priority="810"/>
  </conditionalFormatting>
  <conditionalFormatting sqref="B432">
    <cfRule type="duplicateValues" dxfId="806" priority="809"/>
  </conditionalFormatting>
  <conditionalFormatting sqref="B432">
    <cfRule type="duplicateValues" dxfId="805" priority="808"/>
  </conditionalFormatting>
  <conditionalFormatting sqref="B433">
    <cfRule type="duplicateValues" dxfId="804" priority="807"/>
  </conditionalFormatting>
  <conditionalFormatting sqref="B433">
    <cfRule type="duplicateValues" dxfId="803" priority="806"/>
  </conditionalFormatting>
  <conditionalFormatting sqref="B502">
    <cfRule type="duplicateValues" dxfId="802" priority="805"/>
  </conditionalFormatting>
  <conditionalFormatting sqref="B502">
    <cfRule type="duplicateValues" dxfId="801" priority="804"/>
  </conditionalFormatting>
  <conditionalFormatting sqref="B503">
    <cfRule type="duplicateValues" dxfId="800" priority="803"/>
  </conditionalFormatting>
  <conditionalFormatting sqref="B503">
    <cfRule type="duplicateValues" dxfId="799" priority="802"/>
  </conditionalFormatting>
  <conditionalFormatting sqref="B156">
    <cfRule type="duplicateValues" dxfId="798" priority="801"/>
  </conditionalFormatting>
  <conditionalFormatting sqref="B156">
    <cfRule type="duplicateValues" dxfId="797" priority="800"/>
  </conditionalFormatting>
  <conditionalFormatting sqref="B159">
    <cfRule type="duplicateValues" dxfId="796" priority="799"/>
  </conditionalFormatting>
  <conditionalFormatting sqref="B159">
    <cfRule type="duplicateValues" dxfId="795" priority="798"/>
  </conditionalFormatting>
  <conditionalFormatting sqref="B261">
    <cfRule type="duplicateValues" dxfId="794" priority="797"/>
  </conditionalFormatting>
  <conditionalFormatting sqref="B261">
    <cfRule type="duplicateValues" dxfId="793" priority="796"/>
  </conditionalFormatting>
  <conditionalFormatting sqref="B384">
    <cfRule type="duplicateValues" dxfId="792" priority="795"/>
  </conditionalFormatting>
  <conditionalFormatting sqref="B384">
    <cfRule type="duplicateValues" dxfId="791" priority="794"/>
  </conditionalFormatting>
  <conditionalFormatting sqref="B385">
    <cfRule type="duplicateValues" dxfId="790" priority="793"/>
  </conditionalFormatting>
  <conditionalFormatting sqref="B385">
    <cfRule type="duplicateValues" dxfId="789" priority="792"/>
  </conditionalFormatting>
  <conditionalFormatting sqref="B387">
    <cfRule type="duplicateValues" dxfId="788" priority="791"/>
  </conditionalFormatting>
  <conditionalFormatting sqref="B387">
    <cfRule type="duplicateValues" dxfId="787" priority="790"/>
  </conditionalFormatting>
  <conditionalFormatting sqref="B390">
    <cfRule type="duplicateValues" dxfId="786" priority="789"/>
  </conditionalFormatting>
  <conditionalFormatting sqref="B390">
    <cfRule type="duplicateValues" dxfId="785" priority="788"/>
  </conditionalFormatting>
  <conditionalFormatting sqref="B391">
    <cfRule type="duplicateValues" dxfId="784" priority="787"/>
  </conditionalFormatting>
  <conditionalFormatting sqref="B391">
    <cfRule type="duplicateValues" dxfId="783" priority="786"/>
  </conditionalFormatting>
  <conditionalFormatting sqref="B453">
    <cfRule type="duplicateValues" dxfId="782" priority="785"/>
  </conditionalFormatting>
  <conditionalFormatting sqref="B453">
    <cfRule type="duplicateValues" dxfId="781" priority="784"/>
  </conditionalFormatting>
  <conditionalFormatting sqref="B458">
    <cfRule type="duplicateValues" dxfId="780" priority="783"/>
  </conditionalFormatting>
  <conditionalFormatting sqref="B458">
    <cfRule type="duplicateValues" dxfId="779" priority="782"/>
  </conditionalFormatting>
  <conditionalFormatting sqref="B459">
    <cfRule type="duplicateValues" dxfId="778" priority="781"/>
  </conditionalFormatting>
  <conditionalFormatting sqref="B459">
    <cfRule type="duplicateValues" dxfId="777" priority="780"/>
  </conditionalFormatting>
  <conditionalFormatting sqref="B272">
    <cfRule type="duplicateValues" dxfId="776" priority="779"/>
  </conditionalFormatting>
  <conditionalFormatting sqref="B272">
    <cfRule type="duplicateValues" dxfId="775" priority="778"/>
  </conditionalFormatting>
  <conditionalFormatting sqref="B460">
    <cfRule type="duplicateValues" dxfId="774" priority="777"/>
  </conditionalFormatting>
  <conditionalFormatting sqref="B460">
    <cfRule type="duplicateValues" dxfId="773" priority="776"/>
  </conditionalFormatting>
  <conditionalFormatting sqref="B386">
    <cfRule type="duplicateValues" dxfId="772" priority="775"/>
  </conditionalFormatting>
  <conditionalFormatting sqref="B386">
    <cfRule type="duplicateValues" dxfId="771" priority="774"/>
  </conditionalFormatting>
  <conditionalFormatting sqref="B437">
    <cfRule type="duplicateValues" dxfId="770" priority="773"/>
  </conditionalFormatting>
  <conditionalFormatting sqref="B437">
    <cfRule type="duplicateValues" dxfId="769" priority="772"/>
  </conditionalFormatting>
  <conditionalFormatting sqref="B438">
    <cfRule type="duplicateValues" dxfId="768" priority="771"/>
  </conditionalFormatting>
  <conditionalFormatting sqref="B438">
    <cfRule type="duplicateValues" dxfId="767" priority="770"/>
  </conditionalFormatting>
  <conditionalFormatting sqref="B505">
    <cfRule type="duplicateValues" dxfId="766" priority="769"/>
  </conditionalFormatting>
  <conditionalFormatting sqref="B505">
    <cfRule type="duplicateValues" dxfId="765" priority="768"/>
  </conditionalFormatting>
  <conditionalFormatting sqref="B361">
    <cfRule type="duplicateValues" dxfId="764" priority="767"/>
  </conditionalFormatting>
  <conditionalFormatting sqref="B361">
    <cfRule type="duplicateValues" dxfId="763" priority="766"/>
  </conditionalFormatting>
  <conditionalFormatting sqref="B192">
    <cfRule type="duplicateValues" dxfId="762" priority="763"/>
  </conditionalFormatting>
  <conditionalFormatting sqref="B192">
    <cfRule type="duplicateValues" dxfId="761" priority="762"/>
  </conditionalFormatting>
  <conditionalFormatting sqref="B193">
    <cfRule type="duplicateValues" dxfId="760" priority="761"/>
  </conditionalFormatting>
  <conditionalFormatting sqref="B193">
    <cfRule type="duplicateValues" dxfId="759" priority="760"/>
  </conditionalFormatting>
  <conditionalFormatting sqref="B194">
    <cfRule type="duplicateValues" dxfId="758" priority="759"/>
  </conditionalFormatting>
  <conditionalFormatting sqref="B194">
    <cfRule type="duplicateValues" dxfId="757" priority="758"/>
  </conditionalFormatting>
  <conditionalFormatting sqref="B195">
    <cfRule type="duplicateValues" dxfId="756" priority="757"/>
  </conditionalFormatting>
  <conditionalFormatting sqref="B195">
    <cfRule type="duplicateValues" dxfId="755" priority="756"/>
  </conditionalFormatting>
  <conditionalFormatting sqref="B196">
    <cfRule type="duplicateValues" dxfId="754" priority="755"/>
  </conditionalFormatting>
  <conditionalFormatting sqref="B196">
    <cfRule type="duplicateValues" dxfId="753" priority="754"/>
  </conditionalFormatting>
  <conditionalFormatting sqref="B197">
    <cfRule type="duplicateValues" dxfId="752" priority="753"/>
  </conditionalFormatting>
  <conditionalFormatting sqref="B197">
    <cfRule type="duplicateValues" dxfId="751" priority="752"/>
  </conditionalFormatting>
  <conditionalFormatting sqref="B198">
    <cfRule type="duplicateValues" dxfId="750" priority="751"/>
  </conditionalFormatting>
  <conditionalFormatting sqref="B198">
    <cfRule type="duplicateValues" dxfId="749" priority="750"/>
  </conditionalFormatting>
  <conditionalFormatting sqref="B199">
    <cfRule type="duplicateValues" dxfId="748" priority="749"/>
  </conditionalFormatting>
  <conditionalFormatting sqref="B199">
    <cfRule type="duplicateValues" dxfId="747" priority="748"/>
  </conditionalFormatting>
  <conditionalFormatting sqref="B200">
    <cfRule type="duplicateValues" dxfId="746" priority="747"/>
  </conditionalFormatting>
  <conditionalFormatting sqref="B200">
    <cfRule type="duplicateValues" dxfId="745" priority="746"/>
  </conditionalFormatting>
  <conditionalFormatting sqref="B201">
    <cfRule type="duplicateValues" dxfId="744" priority="745"/>
  </conditionalFormatting>
  <conditionalFormatting sqref="B201">
    <cfRule type="duplicateValues" dxfId="743" priority="744"/>
  </conditionalFormatting>
  <conditionalFormatting sqref="B352">
    <cfRule type="duplicateValues" dxfId="742" priority="743"/>
  </conditionalFormatting>
  <conditionalFormatting sqref="B352">
    <cfRule type="duplicateValues" dxfId="741" priority="742"/>
  </conditionalFormatting>
  <conditionalFormatting sqref="B353">
    <cfRule type="duplicateValues" dxfId="740" priority="741"/>
  </conditionalFormatting>
  <conditionalFormatting sqref="B353">
    <cfRule type="duplicateValues" dxfId="739" priority="740"/>
  </conditionalFormatting>
  <conditionalFormatting sqref="B244">
    <cfRule type="duplicateValues" dxfId="738" priority="739"/>
  </conditionalFormatting>
  <conditionalFormatting sqref="B244">
    <cfRule type="duplicateValues" dxfId="737" priority="738"/>
  </conditionalFormatting>
  <conditionalFormatting sqref="B247">
    <cfRule type="duplicateValues" dxfId="736" priority="737"/>
  </conditionalFormatting>
  <conditionalFormatting sqref="B247">
    <cfRule type="duplicateValues" dxfId="735" priority="736"/>
  </conditionalFormatting>
  <conditionalFormatting sqref="B248">
    <cfRule type="duplicateValues" dxfId="734" priority="735"/>
  </conditionalFormatting>
  <conditionalFormatting sqref="B248">
    <cfRule type="duplicateValues" dxfId="733" priority="734"/>
  </conditionalFormatting>
  <conditionalFormatting sqref="B250">
    <cfRule type="duplicateValues" dxfId="732" priority="733"/>
  </conditionalFormatting>
  <conditionalFormatting sqref="B250">
    <cfRule type="duplicateValues" dxfId="731" priority="732"/>
  </conditionalFormatting>
  <conditionalFormatting sqref="B258">
    <cfRule type="duplicateValues" dxfId="730" priority="731"/>
  </conditionalFormatting>
  <conditionalFormatting sqref="B258">
    <cfRule type="duplicateValues" dxfId="729" priority="730"/>
  </conditionalFormatting>
  <conditionalFormatting sqref="B245">
    <cfRule type="duplicateValues" dxfId="728" priority="729"/>
  </conditionalFormatting>
  <conditionalFormatting sqref="B245">
    <cfRule type="duplicateValues" dxfId="727" priority="728"/>
  </conditionalFormatting>
  <conditionalFormatting sqref="B471">
    <cfRule type="duplicateValues" dxfId="726" priority="727"/>
  </conditionalFormatting>
  <conditionalFormatting sqref="B471">
    <cfRule type="duplicateValues" dxfId="725" priority="726"/>
  </conditionalFormatting>
  <conditionalFormatting sqref="B251">
    <cfRule type="duplicateValues" dxfId="724" priority="725"/>
  </conditionalFormatting>
  <conditionalFormatting sqref="B251">
    <cfRule type="duplicateValues" dxfId="723" priority="724"/>
  </conditionalFormatting>
  <conditionalFormatting sqref="B349">
    <cfRule type="duplicateValues" dxfId="722" priority="721"/>
  </conditionalFormatting>
  <conditionalFormatting sqref="B349">
    <cfRule type="duplicateValues" dxfId="721" priority="720"/>
  </conditionalFormatting>
  <conditionalFormatting sqref="B357">
    <cfRule type="duplicateValues" dxfId="720" priority="719"/>
  </conditionalFormatting>
  <conditionalFormatting sqref="B357">
    <cfRule type="duplicateValues" dxfId="719" priority="718"/>
  </conditionalFormatting>
  <conditionalFormatting sqref="B470">
    <cfRule type="duplicateValues" dxfId="718" priority="717"/>
  </conditionalFormatting>
  <conditionalFormatting sqref="B470">
    <cfRule type="duplicateValues" dxfId="717" priority="716"/>
  </conditionalFormatting>
  <conditionalFormatting sqref="B246">
    <cfRule type="duplicateValues" dxfId="716" priority="715"/>
  </conditionalFormatting>
  <conditionalFormatting sqref="B246">
    <cfRule type="duplicateValues" dxfId="715" priority="714"/>
  </conditionalFormatting>
  <conditionalFormatting sqref="B249">
    <cfRule type="duplicateValues" dxfId="714" priority="713"/>
  </conditionalFormatting>
  <conditionalFormatting sqref="B249">
    <cfRule type="duplicateValues" dxfId="713" priority="712"/>
  </conditionalFormatting>
  <conditionalFormatting sqref="B461">
    <cfRule type="duplicateValues" dxfId="712" priority="711"/>
  </conditionalFormatting>
  <conditionalFormatting sqref="B461">
    <cfRule type="duplicateValues" dxfId="711" priority="710"/>
  </conditionalFormatting>
  <conditionalFormatting sqref="B444">
    <cfRule type="duplicateValues" dxfId="710" priority="709"/>
  </conditionalFormatting>
  <conditionalFormatting sqref="B444">
    <cfRule type="duplicateValues" dxfId="709" priority="708"/>
  </conditionalFormatting>
  <conditionalFormatting sqref="B232">
    <cfRule type="duplicateValues" dxfId="708" priority="705"/>
  </conditionalFormatting>
  <conditionalFormatting sqref="B232">
    <cfRule type="duplicateValues" dxfId="707" priority="704"/>
  </conditionalFormatting>
  <conditionalFormatting sqref="B235">
    <cfRule type="duplicateValues" dxfId="706" priority="701"/>
  </conditionalFormatting>
  <conditionalFormatting sqref="B235">
    <cfRule type="duplicateValues" dxfId="705" priority="700"/>
  </conditionalFormatting>
  <conditionalFormatting sqref="B236">
    <cfRule type="duplicateValues" dxfId="704" priority="699"/>
  </conditionalFormatting>
  <conditionalFormatting sqref="B236">
    <cfRule type="duplicateValues" dxfId="703" priority="698"/>
  </conditionalFormatting>
  <conditionalFormatting sqref="B239">
    <cfRule type="duplicateValues" dxfId="702" priority="697"/>
  </conditionalFormatting>
  <conditionalFormatting sqref="B239">
    <cfRule type="duplicateValues" dxfId="701" priority="696"/>
  </conditionalFormatting>
  <conditionalFormatting sqref="B267">
    <cfRule type="duplicateValues" dxfId="700" priority="695"/>
  </conditionalFormatting>
  <conditionalFormatting sqref="B267">
    <cfRule type="duplicateValues" dxfId="699" priority="694"/>
  </conditionalFormatting>
  <conditionalFormatting sqref="B238">
    <cfRule type="duplicateValues" dxfId="698" priority="693"/>
  </conditionalFormatting>
  <conditionalFormatting sqref="B238">
    <cfRule type="duplicateValues" dxfId="697" priority="692"/>
  </conditionalFormatting>
  <conditionalFormatting sqref="B455">
    <cfRule type="duplicateValues" dxfId="696" priority="691"/>
  </conditionalFormatting>
  <conditionalFormatting sqref="B455">
    <cfRule type="duplicateValues" dxfId="695" priority="690"/>
  </conditionalFormatting>
  <conditionalFormatting sqref="B527">
    <cfRule type="duplicateValues" dxfId="694" priority="689"/>
  </conditionalFormatting>
  <conditionalFormatting sqref="B527">
    <cfRule type="duplicateValues" dxfId="693" priority="688"/>
  </conditionalFormatting>
  <conditionalFormatting sqref="B528">
    <cfRule type="duplicateValues" dxfId="692" priority="687"/>
  </conditionalFormatting>
  <conditionalFormatting sqref="B528">
    <cfRule type="duplicateValues" dxfId="691" priority="686"/>
  </conditionalFormatting>
  <conditionalFormatting sqref="B409">
    <cfRule type="duplicateValues" dxfId="690" priority="685"/>
  </conditionalFormatting>
  <conditionalFormatting sqref="B409">
    <cfRule type="duplicateValues" dxfId="689" priority="684"/>
  </conditionalFormatting>
  <conditionalFormatting sqref="B358">
    <cfRule type="duplicateValues" dxfId="688" priority="683"/>
  </conditionalFormatting>
  <conditionalFormatting sqref="B358">
    <cfRule type="duplicateValues" dxfId="687" priority="682"/>
  </conditionalFormatting>
  <conditionalFormatting sqref="B359">
    <cfRule type="duplicateValues" dxfId="686" priority="681"/>
  </conditionalFormatting>
  <conditionalFormatting sqref="B359">
    <cfRule type="duplicateValues" dxfId="685" priority="680"/>
  </conditionalFormatting>
  <conditionalFormatting sqref="B410">
    <cfRule type="duplicateValues" dxfId="684" priority="679"/>
  </conditionalFormatting>
  <conditionalFormatting sqref="B410">
    <cfRule type="duplicateValues" dxfId="683" priority="678"/>
  </conditionalFormatting>
  <conditionalFormatting sqref="B411">
    <cfRule type="duplicateValues" dxfId="682" priority="677"/>
  </conditionalFormatting>
  <conditionalFormatting sqref="B411">
    <cfRule type="duplicateValues" dxfId="681" priority="676"/>
  </conditionalFormatting>
  <conditionalFormatting sqref="B350">
    <cfRule type="duplicateValues" dxfId="680" priority="675"/>
  </conditionalFormatting>
  <conditionalFormatting sqref="B350">
    <cfRule type="duplicateValues" dxfId="679" priority="674"/>
  </conditionalFormatting>
  <conditionalFormatting sqref="B351">
    <cfRule type="duplicateValues" dxfId="678" priority="673"/>
  </conditionalFormatting>
  <conditionalFormatting sqref="B351">
    <cfRule type="duplicateValues" dxfId="677" priority="672"/>
  </conditionalFormatting>
  <conditionalFormatting sqref="B336">
    <cfRule type="duplicateValues" dxfId="676" priority="671"/>
  </conditionalFormatting>
  <conditionalFormatting sqref="B336">
    <cfRule type="duplicateValues" dxfId="675" priority="670"/>
  </conditionalFormatting>
  <conditionalFormatting sqref="B412">
    <cfRule type="duplicateValues" dxfId="674" priority="669"/>
  </conditionalFormatting>
  <conditionalFormatting sqref="B412">
    <cfRule type="duplicateValues" dxfId="673" priority="668"/>
  </conditionalFormatting>
  <conditionalFormatting sqref="B414">
    <cfRule type="duplicateValues" dxfId="672" priority="667"/>
  </conditionalFormatting>
  <conditionalFormatting sqref="B414">
    <cfRule type="duplicateValues" dxfId="671" priority="666"/>
  </conditionalFormatting>
  <conditionalFormatting sqref="B533">
    <cfRule type="duplicateValues" dxfId="670" priority="665"/>
  </conditionalFormatting>
  <conditionalFormatting sqref="B533">
    <cfRule type="duplicateValues" dxfId="669" priority="664"/>
  </conditionalFormatting>
  <conditionalFormatting sqref="B534">
    <cfRule type="duplicateValues" dxfId="668" priority="663"/>
  </conditionalFormatting>
  <conditionalFormatting sqref="B534">
    <cfRule type="duplicateValues" dxfId="667" priority="662"/>
  </conditionalFormatting>
  <conditionalFormatting sqref="B343">
    <cfRule type="duplicateValues" dxfId="666" priority="661"/>
  </conditionalFormatting>
  <conditionalFormatting sqref="B343">
    <cfRule type="duplicateValues" dxfId="665" priority="660"/>
  </conditionalFormatting>
  <conditionalFormatting sqref="B388">
    <cfRule type="duplicateValues" dxfId="664" priority="659"/>
  </conditionalFormatting>
  <conditionalFormatting sqref="B388">
    <cfRule type="duplicateValues" dxfId="663" priority="658"/>
  </conditionalFormatting>
  <conditionalFormatting sqref="B306">
    <cfRule type="duplicateValues" dxfId="662" priority="657"/>
  </conditionalFormatting>
  <conditionalFormatting sqref="B306">
    <cfRule type="duplicateValues" dxfId="661" priority="656"/>
  </conditionalFormatting>
  <conditionalFormatting sqref="B307">
    <cfRule type="duplicateValues" dxfId="660" priority="655"/>
  </conditionalFormatting>
  <conditionalFormatting sqref="B307">
    <cfRule type="duplicateValues" dxfId="659" priority="654"/>
  </conditionalFormatting>
  <conditionalFormatting sqref="B12">
    <cfRule type="duplicateValues" dxfId="658" priority="653"/>
  </conditionalFormatting>
  <conditionalFormatting sqref="B12">
    <cfRule type="duplicateValues" dxfId="657" priority="652"/>
  </conditionalFormatting>
  <conditionalFormatting sqref="B14">
    <cfRule type="duplicateValues" dxfId="656" priority="651"/>
  </conditionalFormatting>
  <conditionalFormatting sqref="B14">
    <cfRule type="duplicateValues" dxfId="655" priority="650"/>
  </conditionalFormatting>
  <conditionalFormatting sqref="B369">
    <cfRule type="duplicateValues" dxfId="654" priority="649"/>
  </conditionalFormatting>
  <conditionalFormatting sqref="B369">
    <cfRule type="duplicateValues" dxfId="653" priority="648"/>
  </conditionalFormatting>
  <conditionalFormatting sqref="B425">
    <cfRule type="duplicateValues" dxfId="652" priority="647"/>
  </conditionalFormatting>
  <conditionalFormatting sqref="B425">
    <cfRule type="duplicateValues" dxfId="651" priority="646"/>
  </conditionalFormatting>
  <conditionalFormatting sqref="B13">
    <cfRule type="duplicateValues" dxfId="650" priority="645"/>
  </conditionalFormatting>
  <conditionalFormatting sqref="B13">
    <cfRule type="duplicateValues" dxfId="649" priority="644"/>
  </conditionalFormatting>
  <conditionalFormatting sqref="B360">
    <cfRule type="duplicateValues" dxfId="648" priority="643"/>
  </conditionalFormatting>
  <conditionalFormatting sqref="B360">
    <cfRule type="duplicateValues" dxfId="647" priority="642"/>
  </conditionalFormatting>
  <conditionalFormatting sqref="B183">
    <cfRule type="duplicateValues" dxfId="646" priority="641"/>
  </conditionalFormatting>
  <conditionalFormatting sqref="B183">
    <cfRule type="duplicateValues" dxfId="645" priority="640"/>
  </conditionalFormatting>
  <conditionalFormatting sqref="B486">
    <cfRule type="duplicateValues" dxfId="644" priority="639"/>
  </conditionalFormatting>
  <conditionalFormatting sqref="B486">
    <cfRule type="duplicateValues" dxfId="643" priority="638"/>
  </conditionalFormatting>
  <conditionalFormatting sqref="B469">
    <cfRule type="duplicateValues" dxfId="642" priority="637"/>
  </conditionalFormatting>
  <conditionalFormatting sqref="B469">
    <cfRule type="duplicateValues" dxfId="641" priority="636"/>
  </conditionalFormatting>
  <conditionalFormatting sqref="B441">
    <cfRule type="duplicateValues" dxfId="640" priority="635"/>
  </conditionalFormatting>
  <conditionalFormatting sqref="B441">
    <cfRule type="duplicateValues" dxfId="639" priority="634"/>
  </conditionalFormatting>
  <conditionalFormatting sqref="B472">
    <cfRule type="duplicateValues" dxfId="638" priority="633"/>
  </conditionalFormatting>
  <conditionalFormatting sqref="B472">
    <cfRule type="duplicateValues" dxfId="637" priority="632"/>
  </conditionalFormatting>
  <conditionalFormatting sqref="B551">
    <cfRule type="duplicateValues" dxfId="636" priority="631"/>
  </conditionalFormatting>
  <conditionalFormatting sqref="B551">
    <cfRule type="duplicateValues" dxfId="635" priority="630"/>
  </conditionalFormatting>
  <conditionalFormatting sqref="B552">
    <cfRule type="duplicateValues" dxfId="634" priority="629"/>
  </conditionalFormatting>
  <conditionalFormatting sqref="B552">
    <cfRule type="duplicateValues" dxfId="633" priority="628"/>
  </conditionalFormatting>
  <conditionalFormatting sqref="B445">
    <cfRule type="duplicateValues" dxfId="632" priority="627"/>
  </conditionalFormatting>
  <conditionalFormatting sqref="B445">
    <cfRule type="duplicateValues" dxfId="631" priority="626"/>
  </conditionalFormatting>
  <conditionalFormatting sqref="B446">
    <cfRule type="duplicateValues" dxfId="630" priority="625"/>
  </conditionalFormatting>
  <conditionalFormatting sqref="B446">
    <cfRule type="duplicateValues" dxfId="629" priority="624"/>
  </conditionalFormatting>
  <conditionalFormatting sqref="B447">
    <cfRule type="duplicateValues" dxfId="628" priority="623"/>
  </conditionalFormatting>
  <conditionalFormatting sqref="B447">
    <cfRule type="duplicateValues" dxfId="627" priority="622"/>
  </conditionalFormatting>
  <conditionalFormatting sqref="B395">
    <cfRule type="duplicateValues" dxfId="626" priority="621"/>
  </conditionalFormatting>
  <conditionalFormatting sqref="B395">
    <cfRule type="duplicateValues" dxfId="625" priority="620"/>
  </conditionalFormatting>
  <conditionalFormatting sqref="B448">
    <cfRule type="duplicateValues" dxfId="624" priority="619"/>
  </conditionalFormatting>
  <conditionalFormatting sqref="B448">
    <cfRule type="duplicateValues" dxfId="623" priority="618"/>
  </conditionalFormatting>
  <conditionalFormatting sqref="B490">
    <cfRule type="duplicateValues" dxfId="622" priority="617"/>
  </conditionalFormatting>
  <conditionalFormatting sqref="B490">
    <cfRule type="duplicateValues" dxfId="621" priority="616"/>
  </conditionalFormatting>
  <conditionalFormatting sqref="B492">
    <cfRule type="duplicateValues" dxfId="620" priority="615"/>
  </conditionalFormatting>
  <conditionalFormatting sqref="B492">
    <cfRule type="duplicateValues" dxfId="619" priority="614"/>
  </conditionalFormatting>
  <conditionalFormatting sqref="B233:B234 B227">
    <cfRule type="duplicateValues" dxfId="618" priority="5075"/>
  </conditionalFormatting>
  <conditionalFormatting sqref="B228">
    <cfRule type="duplicateValues" dxfId="617" priority="613"/>
  </conditionalFormatting>
  <conditionalFormatting sqref="B230">
    <cfRule type="duplicateValues" dxfId="616" priority="612"/>
  </conditionalFormatting>
  <conditionalFormatting sqref="B230">
    <cfRule type="duplicateValues" dxfId="615" priority="611"/>
  </conditionalFormatting>
  <conditionalFormatting sqref="B514">
    <cfRule type="duplicateValues" dxfId="614" priority="610"/>
  </conditionalFormatting>
  <conditionalFormatting sqref="B514">
    <cfRule type="duplicateValues" dxfId="613" priority="609"/>
  </conditionalFormatting>
  <conditionalFormatting sqref="B396">
    <cfRule type="duplicateValues" dxfId="612" priority="608"/>
  </conditionalFormatting>
  <conditionalFormatting sqref="B396">
    <cfRule type="duplicateValues" dxfId="611" priority="607"/>
  </conditionalFormatting>
  <conditionalFormatting sqref="B456">
    <cfRule type="duplicateValues" dxfId="610" priority="606"/>
  </conditionalFormatting>
  <conditionalFormatting sqref="B456">
    <cfRule type="duplicateValues" dxfId="609" priority="605"/>
  </conditionalFormatting>
  <conditionalFormatting sqref="B462">
    <cfRule type="duplicateValues" dxfId="608" priority="604"/>
  </conditionalFormatting>
  <conditionalFormatting sqref="B462">
    <cfRule type="duplicateValues" dxfId="607" priority="603"/>
  </conditionalFormatting>
  <conditionalFormatting sqref="B318">
    <cfRule type="duplicateValues" dxfId="606" priority="602"/>
  </conditionalFormatting>
  <conditionalFormatting sqref="B318">
    <cfRule type="duplicateValues" dxfId="605" priority="601"/>
  </conditionalFormatting>
  <conditionalFormatting sqref="B322">
    <cfRule type="duplicateValues" dxfId="604" priority="600"/>
  </conditionalFormatting>
  <conditionalFormatting sqref="B322">
    <cfRule type="duplicateValues" dxfId="603" priority="599"/>
  </conditionalFormatting>
  <conditionalFormatting sqref="B331">
    <cfRule type="duplicateValues" dxfId="602" priority="596"/>
  </conditionalFormatting>
  <conditionalFormatting sqref="B331">
    <cfRule type="duplicateValues" dxfId="601" priority="595"/>
  </conditionalFormatting>
  <conditionalFormatting sqref="B348">
    <cfRule type="duplicateValues" dxfId="600" priority="594"/>
  </conditionalFormatting>
  <conditionalFormatting sqref="B348">
    <cfRule type="duplicateValues" dxfId="599" priority="593"/>
  </conditionalFormatting>
  <conditionalFormatting sqref="B434">
    <cfRule type="duplicateValues" dxfId="598" priority="592"/>
  </conditionalFormatting>
  <conditionalFormatting sqref="B434">
    <cfRule type="duplicateValues" dxfId="597" priority="591"/>
  </conditionalFormatting>
  <conditionalFormatting sqref="B332">
    <cfRule type="duplicateValues" dxfId="596" priority="590"/>
  </conditionalFormatting>
  <conditionalFormatting sqref="B332">
    <cfRule type="duplicateValues" dxfId="595" priority="589"/>
  </conditionalFormatting>
  <conditionalFormatting sqref="B323">
    <cfRule type="duplicateValues" dxfId="594" priority="588"/>
  </conditionalFormatting>
  <conditionalFormatting sqref="B323">
    <cfRule type="duplicateValues" dxfId="593" priority="587"/>
  </conditionalFormatting>
  <conditionalFormatting sqref="B406">
    <cfRule type="duplicateValues" dxfId="592" priority="586"/>
  </conditionalFormatting>
  <conditionalFormatting sqref="B406">
    <cfRule type="duplicateValues" dxfId="591" priority="585"/>
  </conditionalFormatting>
  <conditionalFormatting sqref="B321">
    <cfRule type="duplicateValues" dxfId="590" priority="584"/>
  </conditionalFormatting>
  <conditionalFormatting sqref="B321">
    <cfRule type="duplicateValues" dxfId="589" priority="583"/>
  </conditionalFormatting>
  <conditionalFormatting sqref="B397">
    <cfRule type="duplicateValues" dxfId="588" priority="582"/>
  </conditionalFormatting>
  <conditionalFormatting sqref="B397">
    <cfRule type="duplicateValues" dxfId="587" priority="581"/>
  </conditionalFormatting>
  <conditionalFormatting sqref="B383">
    <cfRule type="duplicateValues" dxfId="586" priority="580"/>
  </conditionalFormatting>
  <conditionalFormatting sqref="B383">
    <cfRule type="duplicateValues" dxfId="585" priority="579"/>
  </conditionalFormatting>
  <conditionalFormatting sqref="B559">
    <cfRule type="duplicateValues" dxfId="584" priority="578"/>
  </conditionalFormatting>
  <conditionalFormatting sqref="B559">
    <cfRule type="duplicateValues" dxfId="583" priority="577"/>
  </conditionalFormatting>
  <conditionalFormatting sqref="B560">
    <cfRule type="duplicateValues" dxfId="582" priority="576"/>
  </conditionalFormatting>
  <conditionalFormatting sqref="B560">
    <cfRule type="duplicateValues" dxfId="581" priority="575"/>
  </conditionalFormatting>
  <conditionalFormatting sqref="B493">
    <cfRule type="duplicateValues" dxfId="580" priority="574"/>
  </conditionalFormatting>
  <conditionalFormatting sqref="B493">
    <cfRule type="duplicateValues" dxfId="579" priority="573"/>
  </conditionalFormatting>
  <conditionalFormatting sqref="B494">
    <cfRule type="duplicateValues" dxfId="578" priority="572"/>
  </conditionalFormatting>
  <conditionalFormatting sqref="B494">
    <cfRule type="duplicateValues" dxfId="577" priority="571"/>
  </conditionalFormatting>
  <conditionalFormatting sqref="B491">
    <cfRule type="duplicateValues" dxfId="576" priority="570"/>
  </conditionalFormatting>
  <conditionalFormatting sqref="B491">
    <cfRule type="duplicateValues" dxfId="575" priority="569"/>
  </conditionalFormatting>
  <conditionalFormatting sqref="B463">
    <cfRule type="duplicateValues" dxfId="574" priority="568"/>
  </conditionalFormatting>
  <conditionalFormatting sqref="B463">
    <cfRule type="duplicateValues" dxfId="573" priority="567"/>
  </conditionalFormatting>
  <conditionalFormatting sqref="B464">
    <cfRule type="duplicateValues" dxfId="572" priority="566"/>
  </conditionalFormatting>
  <conditionalFormatting sqref="B464">
    <cfRule type="duplicateValues" dxfId="571" priority="565"/>
  </conditionalFormatting>
  <conditionalFormatting sqref="B465">
    <cfRule type="duplicateValues" dxfId="570" priority="564"/>
  </conditionalFormatting>
  <conditionalFormatting sqref="B465">
    <cfRule type="duplicateValues" dxfId="569" priority="563"/>
  </conditionalFormatting>
  <conditionalFormatting sqref="B7">
    <cfRule type="duplicateValues" dxfId="568" priority="562"/>
  </conditionalFormatting>
  <conditionalFormatting sqref="B7">
    <cfRule type="duplicateValues" dxfId="567" priority="561"/>
  </conditionalFormatting>
  <conditionalFormatting sqref="B8">
    <cfRule type="duplicateValues" dxfId="566" priority="560"/>
  </conditionalFormatting>
  <conditionalFormatting sqref="B8">
    <cfRule type="duplicateValues" dxfId="565" priority="559"/>
  </conditionalFormatting>
  <conditionalFormatting sqref="B43">
    <cfRule type="duplicateValues" dxfId="564" priority="558"/>
  </conditionalFormatting>
  <conditionalFormatting sqref="B43">
    <cfRule type="duplicateValues" dxfId="563" priority="557"/>
  </conditionalFormatting>
  <conditionalFormatting sqref="B44">
    <cfRule type="duplicateValues" dxfId="562" priority="556"/>
  </conditionalFormatting>
  <conditionalFormatting sqref="B44">
    <cfRule type="duplicateValues" dxfId="561" priority="555"/>
  </conditionalFormatting>
  <conditionalFormatting sqref="B398">
    <cfRule type="duplicateValues" dxfId="560" priority="552"/>
  </conditionalFormatting>
  <conditionalFormatting sqref="B398">
    <cfRule type="duplicateValues" dxfId="559" priority="551"/>
  </conditionalFormatting>
  <conditionalFormatting sqref="B442">
    <cfRule type="duplicateValues" dxfId="558" priority="550"/>
  </conditionalFormatting>
  <conditionalFormatting sqref="B442">
    <cfRule type="duplicateValues" dxfId="557" priority="549"/>
  </conditionalFormatting>
  <conditionalFormatting sqref="B443">
    <cfRule type="duplicateValues" dxfId="556" priority="548"/>
  </conditionalFormatting>
  <conditionalFormatting sqref="B443">
    <cfRule type="duplicateValues" dxfId="555" priority="547"/>
  </conditionalFormatting>
  <conditionalFormatting sqref="B265">
    <cfRule type="duplicateValues" dxfId="554" priority="546"/>
  </conditionalFormatting>
  <conditionalFormatting sqref="B265">
    <cfRule type="duplicateValues" dxfId="553" priority="545"/>
  </conditionalFormatting>
  <conditionalFormatting sqref="B532">
    <cfRule type="duplicateValues" dxfId="552" priority="544"/>
  </conditionalFormatting>
  <conditionalFormatting sqref="B532">
    <cfRule type="duplicateValues" dxfId="551" priority="543"/>
  </conditionalFormatting>
  <conditionalFormatting sqref="B344">
    <cfRule type="duplicateValues" dxfId="550" priority="542"/>
  </conditionalFormatting>
  <conditionalFormatting sqref="B344">
    <cfRule type="duplicateValues" dxfId="549" priority="541"/>
  </conditionalFormatting>
  <conditionalFormatting sqref="B393">
    <cfRule type="duplicateValues" dxfId="548" priority="540"/>
  </conditionalFormatting>
  <conditionalFormatting sqref="B393">
    <cfRule type="duplicateValues" dxfId="547" priority="539"/>
  </conditionalFormatting>
  <conditionalFormatting sqref="B394">
    <cfRule type="duplicateValues" dxfId="546" priority="538"/>
  </conditionalFormatting>
  <conditionalFormatting sqref="B394">
    <cfRule type="duplicateValues" dxfId="545" priority="537"/>
  </conditionalFormatting>
  <conditionalFormatting sqref="B610:B65986 B115 B72:B73 B25:B27 B333:B334 B364:B368 B435 B45:B46 B48 B54:B60 B50:B52 B62:B64 B88:B89 B85 B83 B104:B113 B102 B98:B100 B95 B91 B93 B262 B79:B80 B21:B22 B31 B38:B40 B218:B220 B76:B77 B210:B211 B484:B485 B342 B33 B29 B213:B215 B67:B68 B522:B524 B157:B158 B1:B6 B16 B9:B11 B266 B18:B19 B154:B155">
    <cfRule type="duplicateValues" dxfId="544" priority="13592"/>
  </conditionalFormatting>
  <conditionalFormatting sqref="B229">
    <cfRule type="duplicateValues" dxfId="543" priority="535"/>
  </conditionalFormatting>
  <conditionalFormatting sqref="B229">
    <cfRule type="duplicateValues" dxfId="542" priority="534"/>
  </conditionalFormatting>
  <conditionalFormatting sqref="B415">
    <cfRule type="duplicateValues" dxfId="541" priority="533"/>
  </conditionalFormatting>
  <conditionalFormatting sqref="B415">
    <cfRule type="duplicateValues" dxfId="540" priority="532"/>
  </conditionalFormatting>
  <conditionalFormatting sqref="B392">
    <cfRule type="duplicateValues" dxfId="539" priority="531"/>
  </conditionalFormatting>
  <conditionalFormatting sqref="B392">
    <cfRule type="duplicateValues" dxfId="538" priority="530"/>
  </conditionalFormatting>
  <conditionalFormatting sqref="B312">
    <cfRule type="duplicateValues" dxfId="537" priority="529"/>
  </conditionalFormatting>
  <conditionalFormatting sqref="B312">
    <cfRule type="duplicateValues" dxfId="536" priority="528"/>
  </conditionalFormatting>
  <conditionalFormatting sqref="B315">
    <cfRule type="duplicateValues" dxfId="535" priority="527"/>
  </conditionalFormatting>
  <conditionalFormatting sqref="B315">
    <cfRule type="duplicateValues" dxfId="534" priority="526"/>
  </conditionalFormatting>
  <conditionalFormatting sqref="B316">
    <cfRule type="duplicateValues" dxfId="533" priority="525"/>
  </conditionalFormatting>
  <conditionalFormatting sqref="B316">
    <cfRule type="duplicateValues" dxfId="532" priority="524"/>
  </conditionalFormatting>
  <conditionalFormatting sqref="B241">
    <cfRule type="duplicateValues" dxfId="531" priority="523"/>
  </conditionalFormatting>
  <conditionalFormatting sqref="B241">
    <cfRule type="duplicateValues" dxfId="530" priority="522"/>
  </conditionalFormatting>
  <conditionalFormatting sqref="B374">
    <cfRule type="duplicateValues" dxfId="529" priority="521"/>
  </conditionalFormatting>
  <conditionalFormatting sqref="B374">
    <cfRule type="duplicateValues" dxfId="528" priority="520"/>
  </conditionalFormatting>
  <conditionalFormatting sqref="B375">
    <cfRule type="duplicateValues" dxfId="527" priority="519"/>
  </conditionalFormatting>
  <conditionalFormatting sqref="B375">
    <cfRule type="duplicateValues" dxfId="526" priority="518"/>
  </conditionalFormatting>
  <conditionalFormatting sqref="B376">
    <cfRule type="duplicateValues" dxfId="525" priority="517"/>
  </conditionalFormatting>
  <conditionalFormatting sqref="B376">
    <cfRule type="duplicateValues" dxfId="524" priority="516"/>
  </conditionalFormatting>
  <conditionalFormatting sqref="B377">
    <cfRule type="duplicateValues" dxfId="523" priority="515"/>
  </conditionalFormatting>
  <conditionalFormatting sqref="B377">
    <cfRule type="duplicateValues" dxfId="522" priority="514"/>
  </conditionalFormatting>
  <conditionalFormatting sqref="B378">
    <cfRule type="duplicateValues" dxfId="521" priority="513"/>
  </conditionalFormatting>
  <conditionalFormatting sqref="B378">
    <cfRule type="duplicateValues" dxfId="520" priority="512"/>
  </conditionalFormatting>
  <conditionalFormatting sqref="B379">
    <cfRule type="duplicateValues" dxfId="519" priority="511"/>
  </conditionalFormatting>
  <conditionalFormatting sqref="B379">
    <cfRule type="duplicateValues" dxfId="518" priority="510"/>
  </conditionalFormatting>
  <conditionalFormatting sqref="B380">
    <cfRule type="duplicateValues" dxfId="517" priority="509"/>
  </conditionalFormatting>
  <conditionalFormatting sqref="B380">
    <cfRule type="duplicateValues" dxfId="516" priority="508"/>
  </conditionalFormatting>
  <conditionalFormatting sqref="B263">
    <cfRule type="duplicateValues" dxfId="515" priority="507"/>
  </conditionalFormatting>
  <conditionalFormatting sqref="B263">
    <cfRule type="duplicateValues" dxfId="514" priority="506"/>
  </conditionalFormatting>
  <conditionalFormatting sqref="B226">
    <cfRule type="duplicateValues" dxfId="513" priority="505"/>
  </conditionalFormatting>
  <conditionalFormatting sqref="B226">
    <cfRule type="duplicateValues" dxfId="512" priority="504"/>
  </conditionalFormatting>
  <conditionalFormatting sqref="B301">
    <cfRule type="duplicateValues" dxfId="511" priority="503"/>
  </conditionalFormatting>
  <conditionalFormatting sqref="B301">
    <cfRule type="duplicateValues" dxfId="510" priority="502"/>
  </conditionalFormatting>
  <conditionalFormatting sqref="B302">
    <cfRule type="duplicateValues" dxfId="509" priority="501"/>
  </conditionalFormatting>
  <conditionalFormatting sqref="B302">
    <cfRule type="duplicateValues" dxfId="508" priority="500"/>
  </conditionalFormatting>
  <conditionalFormatting sqref="B436">
    <cfRule type="duplicateValues" dxfId="507" priority="499"/>
  </conditionalFormatting>
  <conditionalFormatting sqref="B436">
    <cfRule type="duplicateValues" dxfId="506" priority="498"/>
  </conditionalFormatting>
  <conditionalFormatting sqref="B327">
    <cfRule type="duplicateValues" dxfId="505" priority="497"/>
  </conditionalFormatting>
  <conditionalFormatting sqref="B327">
    <cfRule type="duplicateValues" dxfId="504" priority="496"/>
  </conditionalFormatting>
  <conditionalFormatting sqref="B329">
    <cfRule type="duplicateValues" dxfId="503" priority="495"/>
  </conditionalFormatting>
  <conditionalFormatting sqref="B329">
    <cfRule type="duplicateValues" dxfId="502" priority="494"/>
  </conditionalFormatting>
  <conditionalFormatting sqref="B326">
    <cfRule type="duplicateValues" dxfId="501" priority="493"/>
  </conditionalFormatting>
  <conditionalFormatting sqref="B326">
    <cfRule type="duplicateValues" dxfId="500" priority="492"/>
  </conditionalFormatting>
  <conditionalFormatting sqref="B330">
    <cfRule type="duplicateValues" dxfId="499" priority="491"/>
  </conditionalFormatting>
  <conditionalFormatting sqref="B330">
    <cfRule type="duplicateValues" dxfId="498" priority="490"/>
  </conditionalFormatting>
  <conditionalFormatting sqref="B328">
    <cfRule type="duplicateValues" dxfId="497" priority="489"/>
  </conditionalFormatting>
  <conditionalFormatting sqref="B328">
    <cfRule type="duplicateValues" dxfId="496" priority="488"/>
  </conditionalFormatting>
  <conditionalFormatting sqref="B273">
    <cfRule type="duplicateValues" dxfId="495" priority="487"/>
  </conditionalFormatting>
  <conditionalFormatting sqref="B273">
    <cfRule type="duplicateValues" dxfId="494" priority="486"/>
  </conditionalFormatting>
  <conditionalFormatting sqref="B274">
    <cfRule type="duplicateValues" dxfId="493" priority="485"/>
  </conditionalFormatting>
  <conditionalFormatting sqref="B274">
    <cfRule type="duplicateValues" dxfId="492" priority="484"/>
  </conditionalFormatting>
  <conditionalFormatting sqref="B304">
    <cfRule type="duplicateValues" dxfId="491" priority="483"/>
  </conditionalFormatting>
  <conditionalFormatting sqref="B304">
    <cfRule type="duplicateValues" dxfId="490" priority="482"/>
  </conditionalFormatting>
  <conditionalFormatting sqref="B308">
    <cfRule type="duplicateValues" dxfId="489" priority="481"/>
  </conditionalFormatting>
  <conditionalFormatting sqref="B308">
    <cfRule type="duplicateValues" dxfId="488" priority="480"/>
  </conditionalFormatting>
  <conditionalFormatting sqref="B303">
    <cfRule type="duplicateValues" dxfId="487" priority="479"/>
  </conditionalFormatting>
  <conditionalFormatting sqref="B303">
    <cfRule type="duplicateValues" dxfId="486" priority="478"/>
  </conditionalFormatting>
  <conditionalFormatting sqref="B457">
    <cfRule type="duplicateValues" dxfId="485" priority="477"/>
  </conditionalFormatting>
  <conditionalFormatting sqref="B457">
    <cfRule type="duplicateValues" dxfId="484" priority="476"/>
  </conditionalFormatting>
  <conditionalFormatting sqref="B347">
    <cfRule type="duplicateValues" dxfId="483" priority="475"/>
  </conditionalFormatting>
  <conditionalFormatting sqref="B347">
    <cfRule type="duplicateValues" dxfId="482" priority="474"/>
  </conditionalFormatting>
  <conditionalFormatting sqref="B264">
    <cfRule type="duplicateValues" dxfId="481" priority="473"/>
  </conditionalFormatting>
  <conditionalFormatting sqref="B264">
    <cfRule type="duplicateValues" dxfId="480" priority="472"/>
  </conditionalFormatting>
  <conditionalFormatting sqref="B515">
    <cfRule type="duplicateValues" dxfId="479" priority="471"/>
  </conditionalFormatting>
  <conditionalFormatting sqref="B515">
    <cfRule type="duplicateValues" dxfId="478" priority="470"/>
  </conditionalFormatting>
  <conditionalFormatting sqref="B516">
    <cfRule type="duplicateValues" dxfId="477" priority="469"/>
  </conditionalFormatting>
  <conditionalFormatting sqref="B516">
    <cfRule type="duplicateValues" dxfId="476" priority="468"/>
  </conditionalFormatting>
  <conditionalFormatting sqref="B517">
    <cfRule type="duplicateValues" dxfId="475" priority="467"/>
  </conditionalFormatting>
  <conditionalFormatting sqref="B517">
    <cfRule type="duplicateValues" dxfId="474" priority="466"/>
  </conditionalFormatting>
  <conditionalFormatting sqref="B482">
    <cfRule type="duplicateValues" dxfId="473" priority="465"/>
  </conditionalFormatting>
  <conditionalFormatting sqref="B482">
    <cfRule type="duplicateValues" dxfId="472" priority="464"/>
  </conditionalFormatting>
  <conditionalFormatting sqref="B483">
    <cfRule type="duplicateValues" dxfId="471" priority="463"/>
  </conditionalFormatting>
  <conditionalFormatting sqref="B483">
    <cfRule type="duplicateValues" dxfId="470" priority="462"/>
  </conditionalFormatting>
  <conditionalFormatting sqref="B340">
    <cfRule type="duplicateValues" dxfId="469" priority="460"/>
  </conditionalFormatting>
  <conditionalFormatting sqref="B340">
    <cfRule type="duplicateValues" dxfId="468" priority="461"/>
  </conditionalFormatting>
  <conditionalFormatting sqref="B341">
    <cfRule type="duplicateValues" dxfId="467" priority="459"/>
  </conditionalFormatting>
  <conditionalFormatting sqref="B341">
    <cfRule type="duplicateValues" dxfId="466" priority="458"/>
  </conditionalFormatting>
  <conditionalFormatting sqref="B381">
    <cfRule type="duplicateValues" dxfId="465" priority="456"/>
  </conditionalFormatting>
  <conditionalFormatting sqref="B381">
    <cfRule type="duplicateValues" dxfId="464" priority="457"/>
  </conditionalFormatting>
  <conditionalFormatting sqref="B399:B400 B405 B402">
    <cfRule type="duplicateValues" dxfId="463" priority="455"/>
  </conditionalFormatting>
  <conditionalFormatting sqref="B399:B400 B402">
    <cfRule type="duplicateValues" dxfId="462" priority="454"/>
  </conditionalFormatting>
  <conditionalFormatting sqref="B544">
    <cfRule type="duplicateValues" dxfId="461" priority="453"/>
  </conditionalFormatting>
  <conditionalFormatting sqref="B544">
    <cfRule type="duplicateValues" dxfId="460" priority="452"/>
  </conditionalFormatting>
  <conditionalFormatting sqref="B545">
    <cfRule type="duplicateValues" dxfId="459" priority="451"/>
  </conditionalFormatting>
  <conditionalFormatting sqref="B545">
    <cfRule type="duplicateValues" dxfId="458" priority="450"/>
  </conditionalFormatting>
  <conditionalFormatting sqref="B421">
    <cfRule type="duplicateValues" dxfId="457" priority="449"/>
  </conditionalFormatting>
  <conditionalFormatting sqref="B421">
    <cfRule type="duplicateValues" dxfId="456" priority="448"/>
  </conditionalFormatting>
  <conditionalFormatting sqref="B422">
    <cfRule type="duplicateValues" dxfId="455" priority="447"/>
  </conditionalFormatting>
  <conditionalFormatting sqref="B422">
    <cfRule type="duplicateValues" dxfId="454" priority="446"/>
  </conditionalFormatting>
  <conditionalFormatting sqref="B423">
    <cfRule type="duplicateValues" dxfId="453" priority="445"/>
  </conditionalFormatting>
  <conditionalFormatting sqref="B423">
    <cfRule type="duplicateValues" dxfId="452" priority="444"/>
  </conditionalFormatting>
  <conditionalFormatting sqref="B278">
    <cfRule type="duplicateValues" dxfId="451" priority="443"/>
  </conditionalFormatting>
  <conditionalFormatting sqref="B278">
    <cfRule type="duplicateValues" dxfId="450" priority="442"/>
  </conditionalFormatting>
  <conditionalFormatting sqref="B299">
    <cfRule type="duplicateValues" dxfId="449" priority="441"/>
  </conditionalFormatting>
  <conditionalFormatting sqref="B299">
    <cfRule type="duplicateValues" dxfId="448" priority="440"/>
  </conditionalFormatting>
  <conditionalFormatting sqref="B300">
    <cfRule type="duplicateValues" dxfId="447" priority="439"/>
  </conditionalFormatting>
  <conditionalFormatting sqref="B300">
    <cfRule type="duplicateValues" dxfId="446" priority="438"/>
  </conditionalFormatting>
  <conditionalFormatting sqref="B17">
    <cfRule type="duplicateValues" dxfId="445" priority="437"/>
  </conditionalFormatting>
  <conditionalFormatting sqref="B345">
    <cfRule type="duplicateValues" dxfId="444" priority="436"/>
  </conditionalFormatting>
  <conditionalFormatting sqref="B345">
    <cfRule type="duplicateValues" dxfId="443" priority="435"/>
  </conditionalFormatting>
  <conditionalFormatting sqref="B466">
    <cfRule type="duplicateValues" dxfId="442" priority="434"/>
  </conditionalFormatting>
  <conditionalFormatting sqref="B466">
    <cfRule type="duplicateValues" dxfId="441" priority="433"/>
  </conditionalFormatting>
  <conditionalFormatting sqref="B467">
    <cfRule type="duplicateValues" dxfId="440" priority="432"/>
  </conditionalFormatting>
  <conditionalFormatting sqref="B467">
    <cfRule type="duplicateValues" dxfId="439" priority="431"/>
  </conditionalFormatting>
  <conditionalFormatting sqref="B356">
    <cfRule type="duplicateValues" dxfId="438" priority="430"/>
  </conditionalFormatting>
  <conditionalFormatting sqref="B356">
    <cfRule type="duplicateValues" dxfId="437" priority="429"/>
  </conditionalFormatting>
  <conditionalFormatting sqref="B480">
    <cfRule type="duplicateValues" dxfId="436" priority="428"/>
  </conditionalFormatting>
  <conditionalFormatting sqref="B480">
    <cfRule type="duplicateValues" dxfId="435" priority="427"/>
  </conditionalFormatting>
  <conditionalFormatting sqref="B481">
    <cfRule type="duplicateValues" dxfId="434" priority="426"/>
  </conditionalFormatting>
  <conditionalFormatting sqref="B481">
    <cfRule type="duplicateValues" dxfId="433" priority="425"/>
  </conditionalFormatting>
  <conditionalFormatting sqref="B160">
    <cfRule type="duplicateValues" dxfId="432" priority="424"/>
  </conditionalFormatting>
  <conditionalFormatting sqref="B160">
    <cfRule type="duplicateValues" dxfId="431" priority="423"/>
  </conditionalFormatting>
  <conditionalFormatting sqref="B161">
    <cfRule type="duplicateValues" dxfId="430" priority="422"/>
  </conditionalFormatting>
  <conditionalFormatting sqref="B161">
    <cfRule type="duplicateValues" dxfId="429" priority="421"/>
  </conditionalFormatting>
  <conditionalFormatting sqref="B162">
    <cfRule type="duplicateValues" dxfId="428" priority="420"/>
  </conditionalFormatting>
  <conditionalFormatting sqref="B162">
    <cfRule type="duplicateValues" dxfId="427" priority="419"/>
  </conditionalFormatting>
  <conditionalFormatting sqref="B163">
    <cfRule type="duplicateValues" dxfId="426" priority="418"/>
  </conditionalFormatting>
  <conditionalFormatting sqref="B163">
    <cfRule type="duplicateValues" dxfId="425" priority="417"/>
  </conditionalFormatting>
  <conditionalFormatting sqref="B164">
    <cfRule type="duplicateValues" dxfId="424" priority="416"/>
  </conditionalFormatting>
  <conditionalFormatting sqref="B164">
    <cfRule type="duplicateValues" dxfId="423" priority="415"/>
  </conditionalFormatting>
  <conditionalFormatting sqref="B165">
    <cfRule type="duplicateValues" dxfId="422" priority="414"/>
  </conditionalFormatting>
  <conditionalFormatting sqref="B165">
    <cfRule type="duplicateValues" dxfId="421" priority="413"/>
  </conditionalFormatting>
  <conditionalFormatting sqref="B166">
    <cfRule type="duplicateValues" dxfId="420" priority="412"/>
  </conditionalFormatting>
  <conditionalFormatting sqref="B166">
    <cfRule type="duplicateValues" dxfId="419" priority="411"/>
  </conditionalFormatting>
  <conditionalFormatting sqref="B167">
    <cfRule type="duplicateValues" dxfId="418" priority="410"/>
  </conditionalFormatting>
  <conditionalFormatting sqref="B167">
    <cfRule type="duplicateValues" dxfId="417" priority="409"/>
  </conditionalFormatting>
  <conditionalFormatting sqref="B168">
    <cfRule type="duplicateValues" dxfId="416" priority="408"/>
  </conditionalFormatting>
  <conditionalFormatting sqref="B168">
    <cfRule type="duplicateValues" dxfId="415" priority="407"/>
  </conditionalFormatting>
  <conditionalFormatting sqref="B169">
    <cfRule type="duplicateValues" dxfId="414" priority="406"/>
  </conditionalFormatting>
  <conditionalFormatting sqref="B169">
    <cfRule type="duplicateValues" dxfId="413" priority="405"/>
  </conditionalFormatting>
  <conditionalFormatting sqref="B170">
    <cfRule type="duplicateValues" dxfId="412" priority="404"/>
  </conditionalFormatting>
  <conditionalFormatting sqref="B170">
    <cfRule type="duplicateValues" dxfId="411" priority="403"/>
  </conditionalFormatting>
  <conditionalFormatting sqref="B171">
    <cfRule type="duplicateValues" dxfId="410" priority="402"/>
  </conditionalFormatting>
  <conditionalFormatting sqref="B171">
    <cfRule type="duplicateValues" dxfId="409" priority="401"/>
  </conditionalFormatting>
  <conditionalFormatting sqref="B172">
    <cfRule type="duplicateValues" dxfId="408" priority="400"/>
  </conditionalFormatting>
  <conditionalFormatting sqref="B172">
    <cfRule type="duplicateValues" dxfId="407" priority="399"/>
  </conditionalFormatting>
  <conditionalFormatting sqref="B173">
    <cfRule type="duplicateValues" dxfId="406" priority="398"/>
  </conditionalFormatting>
  <conditionalFormatting sqref="B173">
    <cfRule type="duplicateValues" dxfId="405" priority="397"/>
  </conditionalFormatting>
  <conditionalFormatting sqref="B174">
    <cfRule type="duplicateValues" dxfId="404" priority="396"/>
  </conditionalFormatting>
  <conditionalFormatting sqref="B174">
    <cfRule type="duplicateValues" dxfId="403" priority="395"/>
  </conditionalFormatting>
  <conditionalFormatting sqref="B175">
    <cfRule type="duplicateValues" dxfId="402" priority="394"/>
  </conditionalFormatting>
  <conditionalFormatting sqref="B175">
    <cfRule type="duplicateValues" dxfId="401" priority="393"/>
  </conditionalFormatting>
  <conditionalFormatting sqref="B176">
    <cfRule type="duplicateValues" dxfId="400" priority="392"/>
  </conditionalFormatting>
  <conditionalFormatting sqref="B176">
    <cfRule type="duplicateValues" dxfId="399" priority="391"/>
  </conditionalFormatting>
  <conditionalFormatting sqref="B177">
    <cfRule type="duplicateValues" dxfId="398" priority="390"/>
  </conditionalFormatting>
  <conditionalFormatting sqref="B177">
    <cfRule type="duplicateValues" dxfId="397" priority="389"/>
  </conditionalFormatting>
  <conditionalFormatting sqref="B178">
    <cfRule type="duplicateValues" dxfId="396" priority="388"/>
  </conditionalFormatting>
  <conditionalFormatting sqref="B178">
    <cfRule type="duplicateValues" dxfId="395" priority="387"/>
  </conditionalFormatting>
  <conditionalFormatting sqref="B179">
    <cfRule type="duplicateValues" dxfId="394" priority="386"/>
  </conditionalFormatting>
  <conditionalFormatting sqref="B179">
    <cfRule type="duplicateValues" dxfId="393" priority="385"/>
  </conditionalFormatting>
  <conditionalFormatting sqref="B180">
    <cfRule type="duplicateValues" dxfId="392" priority="384"/>
  </conditionalFormatting>
  <conditionalFormatting sqref="B180">
    <cfRule type="duplicateValues" dxfId="391" priority="383"/>
  </conditionalFormatting>
  <conditionalFormatting sqref="B181">
    <cfRule type="duplicateValues" dxfId="390" priority="382"/>
  </conditionalFormatting>
  <conditionalFormatting sqref="B181">
    <cfRule type="duplicateValues" dxfId="389" priority="381"/>
  </conditionalFormatting>
  <conditionalFormatting sqref="B309">
    <cfRule type="duplicateValues" dxfId="388" priority="380"/>
  </conditionalFormatting>
  <conditionalFormatting sqref="B309">
    <cfRule type="duplicateValues" dxfId="387" priority="379"/>
  </conditionalFormatting>
  <conditionalFormatting sqref="B240">
    <cfRule type="duplicateValues" dxfId="386" priority="378"/>
  </conditionalFormatting>
  <conditionalFormatting sqref="B240">
    <cfRule type="duplicateValues" dxfId="385" priority="377"/>
  </conditionalFormatting>
  <conditionalFormatting sqref="B508">
    <cfRule type="duplicateValues" dxfId="384" priority="376"/>
  </conditionalFormatting>
  <conditionalFormatting sqref="B508">
    <cfRule type="duplicateValues" dxfId="383" priority="375"/>
  </conditionalFormatting>
  <conditionalFormatting sqref="B190">
    <cfRule type="duplicateValues" dxfId="382" priority="371"/>
  </conditionalFormatting>
  <conditionalFormatting sqref="B190">
    <cfRule type="duplicateValues" dxfId="381" priority="372"/>
  </conditionalFormatting>
  <conditionalFormatting sqref="B191">
    <cfRule type="duplicateValues" dxfId="380" priority="370"/>
  </conditionalFormatting>
  <conditionalFormatting sqref="B191">
    <cfRule type="duplicateValues" dxfId="379" priority="369"/>
  </conditionalFormatting>
  <conditionalFormatting sqref="B296">
    <cfRule type="duplicateValues" dxfId="378" priority="368"/>
  </conditionalFormatting>
  <conditionalFormatting sqref="B296">
    <cfRule type="duplicateValues" dxfId="377" priority="367"/>
  </conditionalFormatting>
  <conditionalFormatting sqref="B297">
    <cfRule type="duplicateValues" dxfId="376" priority="366"/>
  </conditionalFormatting>
  <conditionalFormatting sqref="B297">
    <cfRule type="duplicateValues" dxfId="375" priority="365"/>
  </conditionalFormatting>
  <conditionalFormatting sqref="B382">
    <cfRule type="duplicateValues" dxfId="374" priority="364"/>
  </conditionalFormatting>
  <conditionalFormatting sqref="B382">
    <cfRule type="duplicateValues" dxfId="373" priority="363"/>
  </conditionalFormatting>
  <conditionalFormatting sqref="B184">
    <cfRule type="duplicateValues" dxfId="372" priority="362"/>
  </conditionalFormatting>
  <conditionalFormatting sqref="B184">
    <cfRule type="duplicateValues" dxfId="371" priority="361"/>
  </conditionalFormatting>
  <conditionalFormatting sqref="B189">
    <cfRule type="duplicateValues" dxfId="370" priority="360"/>
  </conditionalFormatting>
  <conditionalFormatting sqref="B189">
    <cfRule type="duplicateValues" dxfId="369" priority="359"/>
  </conditionalFormatting>
  <conditionalFormatting sqref="B182">
    <cfRule type="duplicateValues" dxfId="368" priority="358"/>
  </conditionalFormatting>
  <conditionalFormatting sqref="B182">
    <cfRule type="duplicateValues" dxfId="367" priority="357"/>
  </conditionalFormatting>
  <conditionalFormatting sqref="B217">
    <cfRule type="duplicateValues" dxfId="366" priority="356"/>
  </conditionalFormatting>
  <conditionalFormatting sqref="B217">
    <cfRule type="duplicateValues" dxfId="365" priority="355"/>
  </conditionalFormatting>
  <conditionalFormatting sqref="B275">
    <cfRule type="duplicateValues" dxfId="364" priority="354"/>
  </conditionalFormatting>
  <conditionalFormatting sqref="B275">
    <cfRule type="duplicateValues" dxfId="363" priority="353"/>
  </conditionalFormatting>
  <conditionalFormatting sqref="B325">
    <cfRule type="duplicateValues" dxfId="362" priority="352"/>
  </conditionalFormatting>
  <conditionalFormatting sqref="B325">
    <cfRule type="duplicateValues" dxfId="361" priority="351"/>
  </conditionalFormatting>
  <conditionalFormatting sqref="B335">
    <cfRule type="duplicateValues" dxfId="360" priority="349"/>
  </conditionalFormatting>
  <conditionalFormatting sqref="B335">
    <cfRule type="duplicateValues" dxfId="359" priority="350"/>
  </conditionalFormatting>
  <conditionalFormatting sqref="B413">
    <cfRule type="duplicateValues" dxfId="358" priority="348"/>
  </conditionalFormatting>
  <conditionalFormatting sqref="B413">
    <cfRule type="duplicateValues" dxfId="357" priority="347"/>
  </conditionalFormatting>
  <conditionalFormatting sqref="B566">
    <cfRule type="duplicateValues" dxfId="356" priority="346"/>
  </conditionalFormatting>
  <conditionalFormatting sqref="B566">
    <cfRule type="duplicateValues" dxfId="355" priority="345"/>
  </conditionalFormatting>
  <conditionalFormatting sqref="B589">
    <cfRule type="duplicateValues" dxfId="354" priority="344"/>
  </conditionalFormatting>
  <conditionalFormatting sqref="B589">
    <cfRule type="duplicateValues" dxfId="353" priority="343"/>
  </conditionalFormatting>
  <conditionalFormatting sqref="B592">
    <cfRule type="duplicateValues" dxfId="352" priority="342"/>
  </conditionalFormatting>
  <conditionalFormatting sqref="B592">
    <cfRule type="duplicateValues" dxfId="351" priority="341"/>
  </conditionalFormatting>
  <conditionalFormatting sqref="B593">
    <cfRule type="duplicateValues" dxfId="350" priority="340"/>
  </conditionalFormatting>
  <conditionalFormatting sqref="B593">
    <cfRule type="duplicateValues" dxfId="349" priority="339"/>
  </conditionalFormatting>
  <conditionalFormatting sqref="B594">
    <cfRule type="duplicateValues" dxfId="348" priority="338"/>
  </conditionalFormatting>
  <conditionalFormatting sqref="B594">
    <cfRule type="duplicateValues" dxfId="347" priority="337"/>
  </conditionalFormatting>
  <conditionalFormatting sqref="B591">
    <cfRule type="duplicateValues" dxfId="346" priority="336"/>
  </conditionalFormatting>
  <conditionalFormatting sqref="B591">
    <cfRule type="duplicateValues" dxfId="345" priority="335"/>
  </conditionalFormatting>
  <conditionalFormatting sqref="B596">
    <cfRule type="duplicateValues" dxfId="344" priority="334"/>
  </conditionalFormatting>
  <conditionalFormatting sqref="B596">
    <cfRule type="duplicateValues" dxfId="343" priority="333"/>
  </conditionalFormatting>
  <conditionalFormatting sqref="B595">
    <cfRule type="duplicateValues" dxfId="342" priority="332"/>
  </conditionalFormatting>
  <conditionalFormatting sqref="B595">
    <cfRule type="duplicateValues" dxfId="341" priority="331"/>
  </conditionalFormatting>
  <conditionalFormatting sqref="B590">
    <cfRule type="duplicateValues" dxfId="340" priority="330"/>
  </conditionalFormatting>
  <conditionalFormatting sqref="B590">
    <cfRule type="duplicateValues" dxfId="339" priority="329"/>
  </conditionalFormatting>
  <conditionalFormatting sqref="B597">
    <cfRule type="duplicateValues" dxfId="338" priority="328"/>
  </conditionalFormatting>
  <conditionalFormatting sqref="B597">
    <cfRule type="duplicateValues" dxfId="337" priority="327"/>
  </conditionalFormatting>
  <conditionalFormatting sqref="B601">
    <cfRule type="duplicateValues" dxfId="336" priority="326"/>
  </conditionalFormatting>
  <conditionalFormatting sqref="B601">
    <cfRule type="duplicateValues" dxfId="335" priority="325"/>
  </conditionalFormatting>
  <conditionalFormatting sqref="B562">
    <cfRule type="duplicateValues" dxfId="334" priority="324"/>
  </conditionalFormatting>
  <conditionalFormatting sqref="B562">
    <cfRule type="duplicateValues" dxfId="333" priority="323"/>
  </conditionalFormatting>
  <conditionalFormatting sqref="B599">
    <cfRule type="duplicateValues" dxfId="332" priority="322"/>
  </conditionalFormatting>
  <conditionalFormatting sqref="B599">
    <cfRule type="duplicateValues" dxfId="331" priority="321"/>
  </conditionalFormatting>
  <conditionalFormatting sqref="B604">
    <cfRule type="duplicateValues" dxfId="330" priority="320"/>
  </conditionalFormatting>
  <conditionalFormatting sqref="B604">
    <cfRule type="duplicateValues" dxfId="329" priority="319"/>
  </conditionalFormatting>
  <conditionalFormatting sqref="B605">
    <cfRule type="duplicateValues" dxfId="328" priority="318"/>
  </conditionalFormatting>
  <conditionalFormatting sqref="B605">
    <cfRule type="duplicateValues" dxfId="327" priority="317"/>
  </conditionalFormatting>
  <conditionalFormatting sqref="B600">
    <cfRule type="duplicateValues" dxfId="326" priority="316"/>
  </conditionalFormatting>
  <conditionalFormatting sqref="B600">
    <cfRule type="duplicateValues" dxfId="325" priority="315"/>
  </conditionalFormatting>
  <conditionalFormatting sqref="B602">
    <cfRule type="duplicateValues" dxfId="324" priority="314"/>
  </conditionalFormatting>
  <conditionalFormatting sqref="B602">
    <cfRule type="duplicateValues" dxfId="323" priority="313"/>
  </conditionalFormatting>
  <conditionalFormatting sqref="B603">
    <cfRule type="duplicateValues" dxfId="322" priority="312"/>
  </conditionalFormatting>
  <conditionalFormatting sqref="B603">
    <cfRule type="duplicateValues" dxfId="321" priority="311"/>
  </conditionalFormatting>
  <conditionalFormatting sqref="B563">
    <cfRule type="duplicateValues" dxfId="320" priority="310"/>
  </conditionalFormatting>
  <conditionalFormatting sqref="B563">
    <cfRule type="duplicateValues" dxfId="319" priority="309"/>
  </conditionalFormatting>
  <conditionalFormatting sqref="B338">
    <cfRule type="duplicateValues" dxfId="318" priority="307"/>
  </conditionalFormatting>
  <conditionalFormatting sqref="B338">
    <cfRule type="duplicateValues" dxfId="317" priority="308"/>
  </conditionalFormatting>
  <conditionalFormatting sqref="B339">
    <cfRule type="duplicateValues" dxfId="316" priority="306"/>
  </conditionalFormatting>
  <conditionalFormatting sqref="B339">
    <cfRule type="duplicateValues" dxfId="315" priority="305"/>
  </conditionalFormatting>
  <conditionalFormatting sqref="B577">
    <cfRule type="duplicateValues" dxfId="314" priority="304"/>
  </conditionalFormatting>
  <conditionalFormatting sqref="B577">
    <cfRule type="duplicateValues" dxfId="313" priority="303"/>
  </conditionalFormatting>
  <conditionalFormatting sqref="B578">
    <cfRule type="duplicateValues" dxfId="312" priority="302"/>
  </conditionalFormatting>
  <conditionalFormatting sqref="B578">
    <cfRule type="duplicateValues" dxfId="311" priority="301"/>
  </conditionalFormatting>
  <conditionalFormatting sqref="B579">
    <cfRule type="duplicateValues" dxfId="310" priority="300"/>
  </conditionalFormatting>
  <conditionalFormatting sqref="B579">
    <cfRule type="duplicateValues" dxfId="309" priority="299"/>
  </conditionalFormatting>
  <conditionalFormatting sqref="B580">
    <cfRule type="duplicateValues" dxfId="308" priority="298"/>
  </conditionalFormatting>
  <conditionalFormatting sqref="B580">
    <cfRule type="duplicateValues" dxfId="307" priority="297"/>
  </conditionalFormatting>
  <conditionalFormatting sqref="B581">
    <cfRule type="duplicateValues" dxfId="306" priority="296"/>
  </conditionalFormatting>
  <conditionalFormatting sqref="B581">
    <cfRule type="duplicateValues" dxfId="305" priority="295"/>
  </conditionalFormatting>
  <conditionalFormatting sqref="B582">
    <cfRule type="duplicateValues" dxfId="304" priority="294"/>
  </conditionalFormatting>
  <conditionalFormatting sqref="B582">
    <cfRule type="duplicateValues" dxfId="303" priority="293"/>
  </conditionalFormatting>
  <conditionalFormatting sqref="B583">
    <cfRule type="duplicateValues" dxfId="302" priority="292"/>
  </conditionalFormatting>
  <conditionalFormatting sqref="B583">
    <cfRule type="duplicateValues" dxfId="301" priority="291"/>
  </conditionalFormatting>
  <conditionalFormatting sqref="B585">
    <cfRule type="duplicateValues" dxfId="300" priority="290"/>
  </conditionalFormatting>
  <conditionalFormatting sqref="B585">
    <cfRule type="duplicateValues" dxfId="299" priority="289"/>
  </conditionalFormatting>
  <conditionalFormatting sqref="B586">
    <cfRule type="duplicateValues" dxfId="298" priority="288"/>
  </conditionalFormatting>
  <conditionalFormatting sqref="B586">
    <cfRule type="duplicateValues" dxfId="297" priority="287"/>
  </conditionalFormatting>
  <conditionalFormatting sqref="B587">
    <cfRule type="duplicateValues" dxfId="296" priority="286"/>
  </conditionalFormatting>
  <conditionalFormatting sqref="B587">
    <cfRule type="duplicateValues" dxfId="295" priority="285"/>
  </conditionalFormatting>
  <conditionalFormatting sqref="B588">
    <cfRule type="duplicateValues" dxfId="294" priority="284"/>
  </conditionalFormatting>
  <conditionalFormatting sqref="B588">
    <cfRule type="duplicateValues" dxfId="293" priority="283"/>
  </conditionalFormatting>
  <conditionalFormatting sqref="B584">
    <cfRule type="duplicateValues" dxfId="292" priority="282"/>
  </conditionalFormatting>
  <conditionalFormatting sqref="B584">
    <cfRule type="duplicateValues" dxfId="291" priority="281"/>
  </conditionalFormatting>
  <conditionalFormatting sqref="B276">
    <cfRule type="duplicateValues" dxfId="290" priority="278"/>
  </conditionalFormatting>
  <conditionalFormatting sqref="B276">
    <cfRule type="duplicateValues" dxfId="289" priority="277"/>
  </conditionalFormatting>
  <conditionalFormatting sqref="B564">
    <cfRule type="duplicateValues" dxfId="288" priority="276"/>
  </conditionalFormatting>
  <conditionalFormatting sqref="B564">
    <cfRule type="duplicateValues" dxfId="287" priority="275"/>
  </conditionalFormatting>
  <conditionalFormatting sqref="B565">
    <cfRule type="duplicateValues" dxfId="286" priority="274"/>
  </conditionalFormatting>
  <conditionalFormatting sqref="B565">
    <cfRule type="duplicateValues" dxfId="285" priority="273"/>
  </conditionalFormatting>
  <conditionalFormatting sqref="B277">
    <cfRule type="duplicateValues" dxfId="284" priority="272"/>
  </conditionalFormatting>
  <conditionalFormatting sqref="B277">
    <cfRule type="duplicateValues" dxfId="283" priority="271"/>
  </conditionalFormatting>
  <conditionalFormatting sqref="B498">
    <cfRule type="duplicateValues" dxfId="282" priority="270"/>
  </conditionalFormatting>
  <conditionalFormatting sqref="B498">
    <cfRule type="duplicateValues" dxfId="281" priority="269"/>
  </conditionalFormatting>
  <conditionalFormatting sqref="B501">
    <cfRule type="duplicateValues" dxfId="280" priority="268"/>
  </conditionalFormatting>
  <conditionalFormatting sqref="B501">
    <cfRule type="duplicateValues" dxfId="279" priority="267"/>
  </conditionalFormatting>
  <conditionalFormatting sqref="B370">
    <cfRule type="duplicateValues" dxfId="278" priority="266"/>
  </conditionalFormatting>
  <conditionalFormatting sqref="B370">
    <cfRule type="duplicateValues" dxfId="277" priority="265"/>
  </conditionalFormatting>
  <conditionalFormatting sqref="B371">
    <cfRule type="duplicateValues" dxfId="276" priority="264"/>
  </conditionalFormatting>
  <conditionalFormatting sqref="B371">
    <cfRule type="duplicateValues" dxfId="275" priority="263"/>
  </conditionalFormatting>
  <conditionalFormatting sqref="B454">
    <cfRule type="duplicateValues" dxfId="274" priority="262"/>
  </conditionalFormatting>
  <conditionalFormatting sqref="B454">
    <cfRule type="duplicateValues" dxfId="273" priority="261"/>
  </conditionalFormatting>
  <conditionalFormatting sqref="B518">
    <cfRule type="duplicateValues" dxfId="272" priority="260"/>
  </conditionalFormatting>
  <conditionalFormatting sqref="B518">
    <cfRule type="duplicateValues" dxfId="271" priority="259"/>
  </conditionalFormatting>
  <conditionalFormatting sqref="B521">
    <cfRule type="duplicateValues" dxfId="270" priority="258"/>
  </conditionalFormatting>
  <conditionalFormatting sqref="B521">
    <cfRule type="duplicateValues" dxfId="269" priority="257"/>
  </conditionalFormatting>
  <conditionalFormatting sqref="B449">
    <cfRule type="duplicateValues" dxfId="268" priority="256"/>
  </conditionalFormatting>
  <conditionalFormatting sqref="B449">
    <cfRule type="duplicateValues" dxfId="267" priority="255"/>
  </conditionalFormatting>
  <conditionalFormatting sqref="B450">
    <cfRule type="duplicateValues" dxfId="266" priority="254"/>
  </conditionalFormatting>
  <conditionalFormatting sqref="B450">
    <cfRule type="duplicateValues" dxfId="265" priority="253"/>
  </conditionalFormatting>
  <conditionalFormatting sqref="B35">
    <cfRule type="duplicateValues" dxfId="264" priority="252"/>
  </conditionalFormatting>
  <conditionalFormatting sqref="B35">
    <cfRule type="duplicateValues" dxfId="263" priority="251"/>
  </conditionalFormatting>
  <conditionalFormatting sqref="B36">
    <cfRule type="duplicateValues" dxfId="262" priority="249"/>
  </conditionalFormatting>
  <conditionalFormatting sqref="B36">
    <cfRule type="duplicateValues" dxfId="261" priority="250"/>
  </conditionalFormatting>
  <conditionalFormatting sqref="B519">
    <cfRule type="duplicateValues" dxfId="260" priority="248"/>
  </conditionalFormatting>
  <conditionalFormatting sqref="B519">
    <cfRule type="duplicateValues" dxfId="259" priority="247"/>
  </conditionalFormatting>
  <conditionalFormatting sqref="B520">
    <cfRule type="duplicateValues" dxfId="258" priority="246"/>
  </conditionalFormatting>
  <conditionalFormatting sqref="B520">
    <cfRule type="duplicateValues" dxfId="257" priority="245"/>
  </conditionalFormatting>
  <conditionalFormatting sqref="B506">
    <cfRule type="duplicateValues" dxfId="256" priority="244"/>
  </conditionalFormatting>
  <conditionalFormatting sqref="B506">
    <cfRule type="duplicateValues" dxfId="255" priority="243"/>
  </conditionalFormatting>
  <conditionalFormatting sqref="B320">
    <cfRule type="duplicateValues" dxfId="254" priority="242"/>
  </conditionalFormatting>
  <conditionalFormatting sqref="B320">
    <cfRule type="duplicateValues" dxfId="253" priority="241"/>
  </conditionalFormatting>
  <conditionalFormatting sqref="B319">
    <cfRule type="duplicateValues" dxfId="252" priority="240"/>
  </conditionalFormatting>
  <conditionalFormatting sqref="B319">
    <cfRule type="duplicateValues" dxfId="251" priority="239"/>
  </conditionalFormatting>
  <conditionalFormatting sqref="B504">
    <cfRule type="duplicateValues" dxfId="250" priority="238"/>
  </conditionalFormatting>
  <conditionalFormatting sqref="B504">
    <cfRule type="duplicateValues" dxfId="249" priority="237"/>
  </conditionalFormatting>
  <conditionalFormatting sqref="B389">
    <cfRule type="duplicateValues" dxfId="248" priority="236"/>
  </conditionalFormatting>
  <conditionalFormatting sqref="B389">
    <cfRule type="duplicateValues" dxfId="247" priority="235"/>
  </conditionalFormatting>
  <conditionalFormatting sqref="B598">
    <cfRule type="duplicateValues" dxfId="246" priority="234"/>
  </conditionalFormatting>
  <conditionalFormatting sqref="B598">
    <cfRule type="duplicateValues" dxfId="245" priority="233"/>
  </conditionalFormatting>
  <conditionalFormatting sqref="B509:B510">
    <cfRule type="duplicateValues" dxfId="244" priority="232"/>
  </conditionalFormatting>
  <conditionalFormatting sqref="B509:B510">
    <cfRule type="duplicateValues" dxfId="243" priority="231"/>
  </conditionalFormatting>
  <conditionalFormatting sqref="B372">
    <cfRule type="duplicateValues" dxfId="242" priority="230"/>
  </conditionalFormatting>
  <conditionalFormatting sqref="B372">
    <cfRule type="duplicateValues" dxfId="241" priority="229"/>
  </conditionalFormatting>
  <conditionalFormatting sqref="B373">
    <cfRule type="duplicateValues" dxfId="240" priority="228"/>
  </conditionalFormatting>
  <conditionalFormatting sqref="B373">
    <cfRule type="duplicateValues" dxfId="239" priority="227"/>
  </conditionalFormatting>
  <conditionalFormatting sqref="B487">
    <cfRule type="duplicateValues" dxfId="238" priority="225"/>
  </conditionalFormatting>
  <conditionalFormatting sqref="B487">
    <cfRule type="duplicateValues" dxfId="237" priority="226"/>
  </conditionalFormatting>
  <conditionalFormatting sqref="B488">
    <cfRule type="duplicateValues" dxfId="236" priority="224"/>
  </conditionalFormatting>
  <conditionalFormatting sqref="B488">
    <cfRule type="duplicateValues" dxfId="235" priority="223"/>
  </conditionalFormatting>
  <conditionalFormatting sqref="B237">
    <cfRule type="duplicateValues" dxfId="234" priority="222"/>
  </conditionalFormatting>
  <conditionalFormatting sqref="B237">
    <cfRule type="duplicateValues" dxfId="233" priority="221"/>
  </conditionalFormatting>
  <conditionalFormatting sqref="B489">
    <cfRule type="duplicateValues" dxfId="232" priority="220"/>
  </conditionalFormatting>
  <conditionalFormatting sqref="B489">
    <cfRule type="duplicateValues" dxfId="231" priority="219"/>
  </conditionalFormatting>
  <conditionalFormatting sqref="B222">
    <cfRule type="duplicateValues" dxfId="230" priority="218"/>
  </conditionalFormatting>
  <conditionalFormatting sqref="B222">
    <cfRule type="duplicateValues" dxfId="229" priority="217"/>
  </conditionalFormatting>
  <conditionalFormatting sqref="B223">
    <cfRule type="duplicateValues" dxfId="228" priority="216"/>
  </conditionalFormatting>
  <conditionalFormatting sqref="B223">
    <cfRule type="duplicateValues" dxfId="227" priority="215"/>
  </conditionalFormatting>
  <conditionalFormatting sqref="B116">
    <cfRule type="duplicateValues" dxfId="226" priority="213"/>
  </conditionalFormatting>
  <conditionalFormatting sqref="B116">
    <cfRule type="duplicateValues" dxfId="225" priority="214"/>
  </conditionalFormatting>
  <conditionalFormatting sqref="B117">
    <cfRule type="duplicateValues" dxfId="224" priority="211"/>
  </conditionalFormatting>
  <conditionalFormatting sqref="B117">
    <cfRule type="duplicateValues" dxfId="223" priority="212"/>
  </conditionalFormatting>
  <conditionalFormatting sqref="B118">
    <cfRule type="duplicateValues" dxfId="222" priority="209"/>
  </conditionalFormatting>
  <conditionalFormatting sqref="B118">
    <cfRule type="duplicateValues" dxfId="221" priority="210"/>
  </conditionalFormatting>
  <conditionalFormatting sqref="B119">
    <cfRule type="duplicateValues" dxfId="220" priority="207"/>
  </conditionalFormatting>
  <conditionalFormatting sqref="B119">
    <cfRule type="duplicateValues" dxfId="219" priority="208"/>
  </conditionalFormatting>
  <conditionalFormatting sqref="B120">
    <cfRule type="duplicateValues" dxfId="218" priority="205"/>
  </conditionalFormatting>
  <conditionalFormatting sqref="B120">
    <cfRule type="duplicateValues" dxfId="217" priority="206"/>
  </conditionalFormatting>
  <conditionalFormatting sqref="B121">
    <cfRule type="duplicateValues" dxfId="216" priority="203"/>
  </conditionalFormatting>
  <conditionalFormatting sqref="B121">
    <cfRule type="duplicateValues" dxfId="215" priority="204"/>
  </conditionalFormatting>
  <conditionalFormatting sqref="B122">
    <cfRule type="duplicateValues" dxfId="214" priority="201"/>
  </conditionalFormatting>
  <conditionalFormatting sqref="B122">
    <cfRule type="duplicateValues" dxfId="213" priority="202"/>
  </conditionalFormatting>
  <conditionalFormatting sqref="B123">
    <cfRule type="duplicateValues" dxfId="212" priority="199"/>
  </conditionalFormatting>
  <conditionalFormatting sqref="B123">
    <cfRule type="duplicateValues" dxfId="211" priority="200"/>
  </conditionalFormatting>
  <conditionalFormatting sqref="B124">
    <cfRule type="duplicateValues" dxfId="210" priority="197"/>
  </conditionalFormatting>
  <conditionalFormatting sqref="B124">
    <cfRule type="duplicateValues" dxfId="209" priority="198"/>
  </conditionalFormatting>
  <conditionalFormatting sqref="B125">
    <cfRule type="duplicateValues" dxfId="208" priority="195"/>
  </conditionalFormatting>
  <conditionalFormatting sqref="B125">
    <cfRule type="duplicateValues" dxfId="207" priority="196"/>
  </conditionalFormatting>
  <conditionalFormatting sqref="B126">
    <cfRule type="duplicateValues" dxfId="206" priority="193"/>
  </conditionalFormatting>
  <conditionalFormatting sqref="B126">
    <cfRule type="duplicateValues" dxfId="205" priority="194"/>
  </conditionalFormatting>
  <conditionalFormatting sqref="B127">
    <cfRule type="duplicateValues" dxfId="204" priority="191"/>
  </conditionalFormatting>
  <conditionalFormatting sqref="B127">
    <cfRule type="duplicateValues" dxfId="203" priority="192"/>
  </conditionalFormatting>
  <conditionalFormatting sqref="B128">
    <cfRule type="duplicateValues" dxfId="202" priority="189"/>
  </conditionalFormatting>
  <conditionalFormatting sqref="B128">
    <cfRule type="duplicateValues" dxfId="201" priority="190"/>
  </conditionalFormatting>
  <conditionalFormatting sqref="B129">
    <cfRule type="duplicateValues" dxfId="200" priority="187"/>
  </conditionalFormatting>
  <conditionalFormatting sqref="B129">
    <cfRule type="duplicateValues" dxfId="199" priority="188"/>
  </conditionalFormatting>
  <conditionalFormatting sqref="B130">
    <cfRule type="duplicateValues" dxfId="198" priority="185"/>
  </conditionalFormatting>
  <conditionalFormatting sqref="B130">
    <cfRule type="duplicateValues" dxfId="197" priority="186"/>
  </conditionalFormatting>
  <conditionalFormatting sqref="B131">
    <cfRule type="duplicateValues" dxfId="196" priority="183"/>
  </conditionalFormatting>
  <conditionalFormatting sqref="B131">
    <cfRule type="duplicateValues" dxfId="195" priority="184"/>
  </conditionalFormatting>
  <conditionalFormatting sqref="B132">
    <cfRule type="duplicateValues" dxfId="194" priority="181"/>
  </conditionalFormatting>
  <conditionalFormatting sqref="B132">
    <cfRule type="duplicateValues" dxfId="193" priority="182"/>
  </conditionalFormatting>
  <conditionalFormatting sqref="B133">
    <cfRule type="duplicateValues" dxfId="192" priority="179"/>
  </conditionalFormatting>
  <conditionalFormatting sqref="B133">
    <cfRule type="duplicateValues" dxfId="191" priority="180"/>
  </conditionalFormatting>
  <conditionalFormatting sqref="B134">
    <cfRule type="duplicateValues" dxfId="190" priority="177"/>
  </conditionalFormatting>
  <conditionalFormatting sqref="B134">
    <cfRule type="duplicateValues" dxfId="189" priority="178"/>
  </conditionalFormatting>
  <conditionalFormatting sqref="B135">
    <cfRule type="duplicateValues" dxfId="188" priority="175"/>
  </conditionalFormatting>
  <conditionalFormatting sqref="B135">
    <cfRule type="duplicateValues" dxfId="187" priority="176"/>
  </conditionalFormatting>
  <conditionalFormatting sqref="B136">
    <cfRule type="duplicateValues" dxfId="186" priority="173"/>
  </conditionalFormatting>
  <conditionalFormatting sqref="B136">
    <cfRule type="duplicateValues" dxfId="185" priority="174"/>
  </conditionalFormatting>
  <conditionalFormatting sqref="B137">
    <cfRule type="duplicateValues" dxfId="184" priority="171"/>
  </conditionalFormatting>
  <conditionalFormatting sqref="B137">
    <cfRule type="duplicateValues" dxfId="183" priority="172"/>
  </conditionalFormatting>
  <conditionalFormatting sqref="B138">
    <cfRule type="duplicateValues" dxfId="182" priority="169"/>
  </conditionalFormatting>
  <conditionalFormatting sqref="B138">
    <cfRule type="duplicateValues" dxfId="181" priority="170"/>
  </conditionalFormatting>
  <conditionalFormatting sqref="B139">
    <cfRule type="duplicateValues" dxfId="180" priority="167"/>
  </conditionalFormatting>
  <conditionalFormatting sqref="B139">
    <cfRule type="duplicateValues" dxfId="179" priority="168"/>
  </conditionalFormatting>
  <conditionalFormatting sqref="B140">
    <cfRule type="duplicateValues" dxfId="178" priority="165"/>
  </conditionalFormatting>
  <conditionalFormatting sqref="B140">
    <cfRule type="duplicateValues" dxfId="177" priority="166"/>
  </conditionalFormatting>
  <conditionalFormatting sqref="B141">
    <cfRule type="duplicateValues" dxfId="176" priority="163"/>
  </conditionalFormatting>
  <conditionalFormatting sqref="B141">
    <cfRule type="duplicateValues" dxfId="175" priority="164"/>
  </conditionalFormatting>
  <conditionalFormatting sqref="B142">
    <cfRule type="duplicateValues" dxfId="174" priority="161"/>
  </conditionalFormatting>
  <conditionalFormatting sqref="B142">
    <cfRule type="duplicateValues" dxfId="173" priority="162"/>
  </conditionalFormatting>
  <conditionalFormatting sqref="B143">
    <cfRule type="duplicateValues" dxfId="172" priority="159"/>
  </conditionalFormatting>
  <conditionalFormatting sqref="B143">
    <cfRule type="duplicateValues" dxfId="171" priority="160"/>
  </conditionalFormatting>
  <conditionalFormatting sqref="B144">
    <cfRule type="duplicateValues" dxfId="170" priority="157"/>
  </conditionalFormatting>
  <conditionalFormatting sqref="B144">
    <cfRule type="duplicateValues" dxfId="169" priority="158"/>
  </conditionalFormatting>
  <conditionalFormatting sqref="B145">
    <cfRule type="duplicateValues" dxfId="168" priority="155"/>
  </conditionalFormatting>
  <conditionalFormatting sqref="B145">
    <cfRule type="duplicateValues" dxfId="167" priority="156"/>
  </conditionalFormatting>
  <conditionalFormatting sqref="B146">
    <cfRule type="duplicateValues" dxfId="166" priority="153"/>
  </conditionalFormatting>
  <conditionalFormatting sqref="B146">
    <cfRule type="duplicateValues" dxfId="165" priority="154"/>
  </conditionalFormatting>
  <conditionalFormatting sqref="B147">
    <cfRule type="duplicateValues" dxfId="164" priority="151"/>
  </conditionalFormatting>
  <conditionalFormatting sqref="B147">
    <cfRule type="duplicateValues" dxfId="163" priority="152"/>
  </conditionalFormatting>
  <conditionalFormatting sqref="B148">
    <cfRule type="duplicateValues" dxfId="162" priority="149"/>
  </conditionalFormatting>
  <conditionalFormatting sqref="B148">
    <cfRule type="duplicateValues" dxfId="161" priority="150"/>
  </conditionalFormatting>
  <conditionalFormatting sqref="B149">
    <cfRule type="duplicateValues" dxfId="160" priority="147"/>
  </conditionalFormatting>
  <conditionalFormatting sqref="B149">
    <cfRule type="duplicateValues" dxfId="159" priority="148"/>
  </conditionalFormatting>
  <conditionalFormatting sqref="B311">
    <cfRule type="duplicateValues" dxfId="158" priority="146"/>
  </conditionalFormatting>
  <conditionalFormatting sqref="B311">
    <cfRule type="duplicateValues" dxfId="157" priority="145"/>
  </conditionalFormatting>
  <conditionalFormatting sqref="B354">
    <cfRule type="duplicateValues" dxfId="156" priority="144"/>
  </conditionalFormatting>
  <conditionalFormatting sqref="B354">
    <cfRule type="duplicateValues" dxfId="155" priority="143"/>
  </conditionalFormatting>
  <conditionalFormatting sqref="B355">
    <cfRule type="duplicateValues" dxfId="154" priority="142"/>
  </conditionalFormatting>
  <conditionalFormatting sqref="B355">
    <cfRule type="duplicateValues" dxfId="153" priority="141"/>
  </conditionalFormatting>
  <conditionalFormatting sqref="B324">
    <cfRule type="duplicateValues" dxfId="152" priority="140"/>
  </conditionalFormatting>
  <conditionalFormatting sqref="B324">
    <cfRule type="duplicateValues" dxfId="151" priority="139"/>
  </conditionalFormatting>
  <conditionalFormatting sqref="B305">
    <cfRule type="duplicateValues" dxfId="150" priority="138"/>
  </conditionalFormatting>
  <conditionalFormatting sqref="B305">
    <cfRule type="duplicateValues" dxfId="149" priority="137"/>
  </conditionalFormatting>
  <conditionalFormatting sqref="B567">
    <cfRule type="duplicateValues" dxfId="148" priority="136"/>
  </conditionalFormatting>
  <conditionalFormatting sqref="B567">
    <cfRule type="duplicateValues" dxfId="147" priority="135"/>
  </conditionalFormatting>
  <conditionalFormatting sqref="B186">
    <cfRule type="duplicateValues" dxfId="146" priority="134"/>
  </conditionalFormatting>
  <conditionalFormatting sqref="B186">
    <cfRule type="duplicateValues" dxfId="145" priority="133"/>
  </conditionalFormatting>
  <conditionalFormatting sqref="B185">
    <cfRule type="duplicateValues" dxfId="144" priority="132"/>
  </conditionalFormatting>
  <conditionalFormatting sqref="B185">
    <cfRule type="duplicateValues" dxfId="143" priority="131"/>
  </conditionalFormatting>
  <conditionalFormatting sqref="B451">
    <cfRule type="duplicateValues" dxfId="142" priority="129"/>
  </conditionalFormatting>
  <conditionalFormatting sqref="B451">
    <cfRule type="duplicateValues" dxfId="141" priority="130"/>
  </conditionalFormatting>
  <conditionalFormatting sqref="B452">
    <cfRule type="duplicateValues" dxfId="140" priority="127"/>
  </conditionalFormatting>
  <conditionalFormatting sqref="B452">
    <cfRule type="duplicateValues" dxfId="139" priority="128"/>
  </conditionalFormatting>
  <conditionalFormatting sqref="B499">
    <cfRule type="duplicateValues" dxfId="138" priority="126"/>
  </conditionalFormatting>
  <conditionalFormatting sqref="B499">
    <cfRule type="duplicateValues" dxfId="137" priority="125"/>
  </conditionalFormatting>
  <conditionalFormatting sqref="B256">
    <cfRule type="duplicateValues" dxfId="136" priority="124"/>
  </conditionalFormatting>
  <conditionalFormatting sqref="B256">
    <cfRule type="duplicateValues" dxfId="135" priority="123"/>
  </conditionalFormatting>
  <conditionalFormatting sqref="B253">
    <cfRule type="duplicateValues" dxfId="134" priority="122"/>
  </conditionalFormatting>
  <conditionalFormatting sqref="B253">
    <cfRule type="duplicateValues" dxfId="133" priority="121"/>
  </conditionalFormatting>
  <conditionalFormatting sqref="B254">
    <cfRule type="duplicateValues" dxfId="132" priority="120"/>
  </conditionalFormatting>
  <conditionalFormatting sqref="B254">
    <cfRule type="duplicateValues" dxfId="131" priority="119"/>
  </conditionalFormatting>
  <conditionalFormatting sqref="B255">
    <cfRule type="duplicateValues" dxfId="130" priority="118"/>
  </conditionalFormatting>
  <conditionalFormatting sqref="B255">
    <cfRule type="duplicateValues" dxfId="129" priority="117"/>
  </conditionalFormatting>
  <conditionalFormatting sqref="B419">
    <cfRule type="duplicateValues" dxfId="128" priority="116"/>
  </conditionalFormatting>
  <conditionalFormatting sqref="B419">
    <cfRule type="duplicateValues" dxfId="127" priority="115"/>
  </conditionalFormatting>
  <conditionalFormatting sqref="B420">
    <cfRule type="duplicateValues" dxfId="126" priority="114"/>
  </conditionalFormatting>
  <conditionalFormatting sqref="B420">
    <cfRule type="duplicateValues" dxfId="125" priority="113"/>
  </conditionalFormatting>
  <conditionalFormatting sqref="B346">
    <cfRule type="duplicateValues" dxfId="124" priority="112"/>
  </conditionalFormatting>
  <conditionalFormatting sqref="B346">
    <cfRule type="duplicateValues" dxfId="123" priority="111"/>
  </conditionalFormatting>
  <conditionalFormatting sqref="B569">
    <cfRule type="duplicateValues" dxfId="122" priority="110"/>
  </conditionalFormatting>
  <conditionalFormatting sqref="B569">
    <cfRule type="duplicateValues" dxfId="121" priority="109"/>
  </conditionalFormatting>
  <conditionalFormatting sqref="B570">
    <cfRule type="duplicateValues" dxfId="120" priority="108"/>
  </conditionalFormatting>
  <conditionalFormatting sqref="B570">
    <cfRule type="duplicateValues" dxfId="119" priority="107"/>
  </conditionalFormatting>
  <conditionalFormatting sqref="B571">
    <cfRule type="duplicateValues" dxfId="118" priority="106"/>
  </conditionalFormatting>
  <conditionalFormatting sqref="B571">
    <cfRule type="duplicateValues" dxfId="117" priority="105"/>
  </conditionalFormatting>
  <conditionalFormatting sqref="B572">
    <cfRule type="duplicateValues" dxfId="116" priority="104"/>
  </conditionalFormatting>
  <conditionalFormatting sqref="B572">
    <cfRule type="duplicateValues" dxfId="115" priority="103"/>
  </conditionalFormatting>
  <conditionalFormatting sqref="B573">
    <cfRule type="duplicateValues" dxfId="114" priority="102"/>
  </conditionalFormatting>
  <conditionalFormatting sqref="B573">
    <cfRule type="duplicateValues" dxfId="113" priority="101"/>
  </conditionalFormatting>
  <conditionalFormatting sqref="B574">
    <cfRule type="duplicateValues" dxfId="112" priority="100"/>
  </conditionalFormatting>
  <conditionalFormatting sqref="B574">
    <cfRule type="duplicateValues" dxfId="111" priority="99"/>
  </conditionalFormatting>
  <conditionalFormatting sqref="B575">
    <cfRule type="duplicateValues" dxfId="110" priority="98"/>
  </conditionalFormatting>
  <conditionalFormatting sqref="B575">
    <cfRule type="duplicateValues" dxfId="109" priority="97"/>
  </conditionalFormatting>
  <conditionalFormatting sqref="B576">
    <cfRule type="duplicateValues" dxfId="108" priority="96"/>
  </conditionalFormatting>
  <conditionalFormatting sqref="B576">
    <cfRule type="duplicateValues" dxfId="107" priority="95"/>
  </conditionalFormatting>
  <conditionalFormatting sqref="B187">
    <cfRule type="duplicateValues" dxfId="106" priority="94"/>
  </conditionalFormatting>
  <conditionalFormatting sqref="B187">
    <cfRule type="duplicateValues" dxfId="105" priority="93"/>
  </conditionalFormatting>
  <conditionalFormatting sqref="B188">
    <cfRule type="duplicateValues" dxfId="104" priority="92"/>
  </conditionalFormatting>
  <conditionalFormatting sqref="B188">
    <cfRule type="duplicateValues" dxfId="103" priority="91"/>
  </conditionalFormatting>
  <conditionalFormatting sqref="B310">
    <cfRule type="duplicateValues" dxfId="102" priority="90"/>
  </conditionalFormatting>
  <conditionalFormatting sqref="B310">
    <cfRule type="duplicateValues" dxfId="101" priority="89"/>
  </conditionalFormatting>
  <conditionalFormatting sqref="B416">
    <cfRule type="duplicateValues" dxfId="100" priority="88"/>
  </conditionalFormatting>
  <conditionalFormatting sqref="B416">
    <cfRule type="duplicateValues" dxfId="99" priority="87"/>
  </conditionalFormatting>
  <conditionalFormatting sqref="B417">
    <cfRule type="duplicateValues" dxfId="98" priority="86"/>
  </conditionalFormatting>
  <conditionalFormatting sqref="B417">
    <cfRule type="duplicateValues" dxfId="97" priority="85"/>
  </conditionalFormatting>
  <conditionalFormatting sqref="B473">
    <cfRule type="duplicateValues" dxfId="96" priority="84"/>
  </conditionalFormatting>
  <conditionalFormatting sqref="B473">
    <cfRule type="duplicateValues" dxfId="95" priority="83"/>
  </conditionalFormatting>
  <conditionalFormatting sqref="B439">
    <cfRule type="duplicateValues" dxfId="94" priority="82"/>
  </conditionalFormatting>
  <conditionalFormatting sqref="B439">
    <cfRule type="duplicateValues" dxfId="93" priority="81"/>
  </conditionalFormatting>
  <conditionalFormatting sqref="B440">
    <cfRule type="duplicateValues" dxfId="92" priority="80"/>
  </conditionalFormatting>
  <conditionalFormatting sqref="B440">
    <cfRule type="duplicateValues" dxfId="91" priority="79"/>
  </conditionalFormatting>
  <conditionalFormatting sqref="B405">
    <cfRule type="duplicateValues" dxfId="90" priority="78"/>
  </conditionalFormatting>
  <conditionalFormatting sqref="B405">
    <cfRule type="duplicateValues" dxfId="89" priority="77"/>
  </conditionalFormatting>
  <conditionalFormatting sqref="B402">
    <cfRule type="duplicateValues" dxfId="88" priority="76"/>
  </conditionalFormatting>
  <conditionalFormatting sqref="B402">
    <cfRule type="duplicateValues" dxfId="87" priority="75"/>
  </conditionalFormatting>
  <conditionalFormatting sqref="B400">
    <cfRule type="duplicateValues" dxfId="86" priority="74"/>
  </conditionalFormatting>
  <conditionalFormatting sqref="B400">
    <cfRule type="duplicateValues" dxfId="85" priority="73"/>
  </conditionalFormatting>
  <conditionalFormatting sqref="B510">
    <cfRule type="duplicateValues" dxfId="84" priority="72"/>
  </conditionalFormatting>
  <conditionalFormatting sqref="B510">
    <cfRule type="duplicateValues" dxfId="83" priority="71"/>
  </conditionalFormatting>
  <conditionalFormatting sqref="B510">
    <cfRule type="duplicateValues" dxfId="82" priority="70"/>
  </conditionalFormatting>
  <conditionalFormatting sqref="B510">
    <cfRule type="duplicateValues" dxfId="81" priority="69"/>
  </conditionalFormatting>
  <conditionalFormatting sqref="B510">
    <cfRule type="duplicateValues" dxfId="80" priority="68"/>
  </conditionalFormatting>
  <conditionalFormatting sqref="B510">
    <cfRule type="duplicateValues" dxfId="79" priority="67"/>
  </conditionalFormatting>
  <conditionalFormatting sqref="B207">
    <cfRule type="duplicateValues" dxfId="78" priority="66"/>
  </conditionalFormatting>
  <conditionalFormatting sqref="B207">
    <cfRule type="duplicateValues" dxfId="77" priority="65"/>
  </conditionalFormatting>
  <conditionalFormatting sqref="B208">
    <cfRule type="duplicateValues" dxfId="76" priority="64"/>
  </conditionalFormatting>
  <conditionalFormatting sqref="B208">
    <cfRule type="duplicateValues" dxfId="75" priority="63"/>
  </conditionalFormatting>
  <conditionalFormatting sqref="B403">
    <cfRule type="duplicateValues" dxfId="74" priority="62"/>
  </conditionalFormatting>
  <conditionalFormatting sqref="B403">
    <cfRule type="duplicateValues" dxfId="73" priority="61"/>
  </conditionalFormatting>
  <conditionalFormatting sqref="B403">
    <cfRule type="duplicateValues" dxfId="72" priority="60"/>
  </conditionalFormatting>
  <conditionalFormatting sqref="B403">
    <cfRule type="duplicateValues" dxfId="71" priority="59"/>
  </conditionalFormatting>
  <conditionalFormatting sqref="B401">
    <cfRule type="duplicateValues" dxfId="70" priority="58"/>
  </conditionalFormatting>
  <conditionalFormatting sqref="B401">
    <cfRule type="duplicateValues" dxfId="69" priority="57"/>
  </conditionalFormatting>
  <conditionalFormatting sqref="B401">
    <cfRule type="duplicateValues" dxfId="68" priority="56"/>
  </conditionalFormatting>
  <conditionalFormatting sqref="B401">
    <cfRule type="duplicateValues" dxfId="67" priority="55"/>
  </conditionalFormatting>
  <conditionalFormatting sqref="B404">
    <cfRule type="duplicateValues" dxfId="66" priority="54"/>
  </conditionalFormatting>
  <conditionalFormatting sqref="B404">
    <cfRule type="duplicateValues" dxfId="65" priority="53"/>
  </conditionalFormatting>
  <conditionalFormatting sqref="B404">
    <cfRule type="duplicateValues" dxfId="64" priority="52"/>
  </conditionalFormatting>
  <conditionalFormatting sqref="B404">
    <cfRule type="duplicateValues" dxfId="63" priority="51"/>
  </conditionalFormatting>
  <conditionalFormatting sqref="B606">
    <cfRule type="duplicateValues" dxfId="62" priority="50"/>
  </conditionalFormatting>
  <conditionalFormatting sqref="B606">
    <cfRule type="duplicateValues" dxfId="61" priority="49"/>
  </conditionalFormatting>
  <conditionalFormatting sqref="B607">
    <cfRule type="duplicateValues" dxfId="60" priority="48"/>
  </conditionalFormatting>
  <conditionalFormatting sqref="B607">
    <cfRule type="duplicateValues" dxfId="59" priority="47"/>
  </conditionalFormatting>
  <conditionalFormatting sqref="B608">
    <cfRule type="duplicateValues" dxfId="58" priority="46"/>
  </conditionalFormatting>
  <conditionalFormatting sqref="B608">
    <cfRule type="duplicateValues" dxfId="57" priority="45"/>
  </conditionalFormatting>
  <conditionalFormatting sqref="B609">
    <cfRule type="duplicateValues" dxfId="56" priority="44"/>
  </conditionalFormatting>
  <conditionalFormatting sqref="B609">
    <cfRule type="duplicateValues" dxfId="55" priority="43"/>
  </conditionalFormatting>
  <conditionalFormatting sqref="B568">
    <cfRule type="duplicateValues" dxfId="54" priority="42"/>
  </conditionalFormatting>
  <conditionalFormatting sqref="B568">
    <cfRule type="duplicateValues" dxfId="53" priority="41"/>
  </conditionalFormatting>
  <conditionalFormatting sqref="B242">
    <cfRule type="duplicateValues" dxfId="52" priority="40"/>
  </conditionalFormatting>
  <conditionalFormatting sqref="B242">
    <cfRule type="duplicateValues" dxfId="51" priority="39"/>
  </conditionalFormatting>
  <conditionalFormatting sqref="B243">
    <cfRule type="duplicateValues" dxfId="50" priority="38"/>
  </conditionalFormatting>
  <conditionalFormatting sqref="B243">
    <cfRule type="duplicateValues" dxfId="49" priority="37"/>
  </conditionalFormatting>
  <conditionalFormatting sqref="B500">
    <cfRule type="duplicateValues" dxfId="48" priority="36"/>
  </conditionalFormatting>
  <conditionalFormatting sqref="B500">
    <cfRule type="duplicateValues" dxfId="47" priority="35"/>
  </conditionalFormatting>
  <conditionalFormatting sqref="B202">
    <cfRule type="duplicateValues" dxfId="46" priority="34"/>
  </conditionalFormatting>
  <conditionalFormatting sqref="B202">
    <cfRule type="duplicateValues" dxfId="45" priority="33"/>
  </conditionalFormatting>
  <conditionalFormatting sqref="B203">
    <cfRule type="duplicateValues" dxfId="44" priority="32"/>
  </conditionalFormatting>
  <conditionalFormatting sqref="B203">
    <cfRule type="duplicateValues" dxfId="43" priority="31"/>
  </conditionalFormatting>
  <conditionalFormatting sqref="B204">
    <cfRule type="duplicateValues" dxfId="42" priority="30"/>
  </conditionalFormatting>
  <conditionalFormatting sqref="B204">
    <cfRule type="duplicateValues" dxfId="41" priority="29"/>
  </conditionalFormatting>
  <conditionalFormatting sqref="B205">
    <cfRule type="duplicateValues" dxfId="40" priority="28"/>
  </conditionalFormatting>
  <conditionalFormatting sqref="B205">
    <cfRule type="duplicateValues" dxfId="39" priority="27"/>
  </conditionalFormatting>
  <conditionalFormatting sqref="B206">
    <cfRule type="duplicateValues" dxfId="38" priority="26"/>
  </conditionalFormatting>
  <conditionalFormatting sqref="B206">
    <cfRule type="duplicateValues" dxfId="37" priority="25"/>
  </conditionalFormatting>
  <conditionalFormatting sqref="B209">
    <cfRule type="duplicateValues" dxfId="36" priority="24"/>
  </conditionalFormatting>
  <conditionalFormatting sqref="B209">
    <cfRule type="duplicateValues" dxfId="35" priority="23"/>
  </conditionalFormatting>
  <conditionalFormatting sqref="B497">
    <cfRule type="duplicateValues" dxfId="34" priority="22"/>
  </conditionalFormatting>
  <conditionalFormatting sqref="B497">
    <cfRule type="duplicateValues" dxfId="33" priority="21"/>
  </conditionalFormatting>
  <conditionalFormatting sqref="B495">
    <cfRule type="duplicateValues" dxfId="32" priority="20"/>
  </conditionalFormatting>
  <conditionalFormatting sqref="B495">
    <cfRule type="duplicateValues" dxfId="31" priority="19"/>
  </conditionalFormatting>
  <conditionalFormatting sqref="B496">
    <cfRule type="duplicateValues" dxfId="30" priority="18"/>
  </conditionalFormatting>
  <conditionalFormatting sqref="B496">
    <cfRule type="duplicateValues" dxfId="29" priority="17"/>
  </conditionalFormatting>
  <conditionalFormatting sqref="B150">
    <cfRule type="duplicateValues" dxfId="28" priority="15"/>
  </conditionalFormatting>
  <conditionalFormatting sqref="B150">
    <cfRule type="duplicateValues" dxfId="27" priority="16"/>
  </conditionalFormatting>
  <conditionalFormatting sqref="B151">
    <cfRule type="duplicateValues" dxfId="26" priority="13"/>
  </conditionalFormatting>
  <conditionalFormatting sqref="B151">
    <cfRule type="duplicateValues" dxfId="25" priority="14"/>
  </conditionalFormatting>
  <conditionalFormatting sqref="B152">
    <cfRule type="duplicateValues" dxfId="24" priority="11"/>
  </conditionalFormatting>
  <conditionalFormatting sqref="B152">
    <cfRule type="duplicateValues" dxfId="23" priority="12"/>
  </conditionalFormatting>
  <conditionalFormatting sqref="B153">
    <cfRule type="duplicateValues" dxfId="22" priority="9"/>
  </conditionalFormatting>
  <conditionalFormatting sqref="B153">
    <cfRule type="duplicateValues" dxfId="21" priority="10"/>
  </conditionalFormatting>
  <conditionalFormatting sqref="B313">
    <cfRule type="duplicateValues" dxfId="20" priority="8"/>
  </conditionalFormatting>
  <conditionalFormatting sqref="B313">
    <cfRule type="duplicateValues" dxfId="19" priority="7"/>
  </conditionalFormatting>
  <conditionalFormatting sqref="B314">
    <cfRule type="duplicateValues" dxfId="18" priority="6"/>
  </conditionalFormatting>
  <conditionalFormatting sqref="B314">
    <cfRule type="duplicateValues" dxfId="17" priority="5"/>
  </conditionalFormatting>
  <conditionalFormatting sqref="B418">
    <cfRule type="duplicateValues" dxfId="16" priority="4"/>
  </conditionalFormatting>
  <conditionalFormatting sqref="B418">
    <cfRule type="duplicateValues" dxfId="15" priority="3"/>
  </conditionalFormatting>
  <conditionalFormatting sqref="B317">
    <cfRule type="duplicateValues" dxfId="14" priority="2"/>
  </conditionalFormatting>
  <conditionalFormatting sqref="B317">
    <cfRule type="duplicateValues" dxfId="13" priority="1"/>
  </conditionalFormatting>
  <pageMargins left="0" right="0" top="0" bottom="0" header="0" footer="0"/>
  <pageSetup paperSize="9" scale="7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98</vt:i4>
      </vt:variant>
    </vt:vector>
  </HeadingPairs>
  <TitlesOfParts>
    <vt:vector size="110" baseType="lpstr">
      <vt:lpstr>Содержание</vt:lpstr>
      <vt:lpstr>Иномарки Легковые</vt:lpstr>
      <vt:lpstr>Стекла с молдингами</vt:lpstr>
      <vt:lpstr>Иномарки Грузовые</vt:lpstr>
      <vt:lpstr>Автобусы</vt:lpstr>
      <vt:lpstr>Российские Триплекс</vt:lpstr>
      <vt:lpstr>Иномарки Боковое Закаленное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'Стекла с молдингами'!Alfa_Romeo</vt:lpstr>
      <vt:lpstr>Alfa_Romeo</vt:lpstr>
      <vt:lpstr>'Стекла с молдингами'!Audi</vt:lpstr>
      <vt:lpstr>Audi</vt:lpstr>
      <vt:lpstr>'Стекла с молдингами'!BMW</vt:lpstr>
      <vt:lpstr>BMW</vt:lpstr>
      <vt:lpstr>Brilliance</vt:lpstr>
      <vt:lpstr>BYD</vt:lpstr>
      <vt:lpstr>Cadillac</vt:lpstr>
      <vt:lpstr>Changan</vt:lpstr>
      <vt:lpstr>Chery</vt:lpstr>
      <vt:lpstr>'Стекла с молдингами'!Chevrolet</vt:lpstr>
      <vt:lpstr>Chevrolet</vt:lpstr>
      <vt:lpstr>Chrysler</vt:lpstr>
      <vt:lpstr>'Стекла с молдингами'!Citroen</vt:lpstr>
      <vt:lpstr>Citroen</vt:lpstr>
      <vt:lpstr>'Стекла с молдингами'!Daewoo</vt:lpstr>
      <vt:lpstr>Daewoo</vt:lpstr>
      <vt:lpstr>Daihatsu</vt:lpstr>
      <vt:lpstr>'Стекла с молдингами'!Datsun</vt:lpstr>
      <vt:lpstr>Datsun</vt:lpstr>
      <vt:lpstr>Dodge</vt:lpstr>
      <vt:lpstr>Faw</vt:lpstr>
      <vt:lpstr>'Стекла с молдингами'!Fiat</vt:lpstr>
      <vt:lpstr>Fiat</vt:lpstr>
      <vt:lpstr>'Стекла с молдингами'!Ford</vt:lpstr>
      <vt:lpstr>Ford</vt:lpstr>
      <vt:lpstr>Geely</vt:lpstr>
      <vt:lpstr>'Стекла с молдингами'!Great_Wall</vt:lpstr>
      <vt:lpstr>Great_Wall</vt:lpstr>
      <vt:lpstr>Hafei</vt:lpstr>
      <vt:lpstr>Haima</vt:lpstr>
      <vt:lpstr>'Стекла с молдингами'!Honda</vt:lpstr>
      <vt:lpstr>Honda</vt:lpstr>
      <vt:lpstr>Hummer</vt:lpstr>
      <vt:lpstr>'Стекла с молдингами'!Hyundai</vt:lpstr>
      <vt:lpstr>Hyundai</vt:lpstr>
      <vt:lpstr>'Стекла с молдингами'!INFINITI</vt:lpstr>
      <vt:lpstr>INFINITI</vt:lpstr>
      <vt:lpstr>Iran_Khoro</vt:lpstr>
      <vt:lpstr>'Стекла с молдингами'!IVECO</vt:lpstr>
      <vt:lpstr>IVECO</vt:lpstr>
      <vt:lpstr>Jaguar</vt:lpstr>
      <vt:lpstr>Jeep</vt:lpstr>
      <vt:lpstr>'Стекла с молдингами'!Kia</vt:lpstr>
      <vt:lpstr>Kia</vt:lpstr>
      <vt:lpstr>'Стекла с молдингами'!LADAВАЗ</vt:lpstr>
      <vt:lpstr>Lancia</vt:lpstr>
      <vt:lpstr>'Стекла с молдингами'!Land_Rover</vt:lpstr>
      <vt:lpstr>Land_Rover</vt:lpstr>
      <vt:lpstr>LDV</vt:lpstr>
      <vt:lpstr>'Стекла с молдингами'!Lexus</vt:lpstr>
      <vt:lpstr>Lexus</vt:lpstr>
      <vt:lpstr>Lifan</vt:lpstr>
      <vt:lpstr>Mahindra</vt:lpstr>
      <vt:lpstr>'Стекла с молдингами'!Mazda</vt:lpstr>
      <vt:lpstr>Mazda</vt:lpstr>
      <vt:lpstr>'Стекла с молдингами'!Mercedes</vt:lpstr>
      <vt:lpstr>Mercedes</vt:lpstr>
      <vt:lpstr>'Стекла с молдингами'!Mitsubishi</vt:lpstr>
      <vt:lpstr>Mitsubishi</vt:lpstr>
      <vt:lpstr>'Стекла с молдингами'!Nissan</vt:lpstr>
      <vt:lpstr>Nissan</vt:lpstr>
      <vt:lpstr>'Стекла с молдингами'!Opel</vt:lpstr>
      <vt:lpstr>Opel</vt:lpstr>
      <vt:lpstr>'Стекла с молдингами'!Peugeot</vt:lpstr>
      <vt:lpstr>Peugeot</vt:lpstr>
      <vt:lpstr>Porsche</vt:lpstr>
      <vt:lpstr>'Стекла с молдингами'!Renault</vt:lpstr>
      <vt:lpstr>Renault</vt:lpstr>
      <vt:lpstr>Saab</vt:lpstr>
      <vt:lpstr>Saturn</vt:lpstr>
      <vt:lpstr>'Стекла с молдингами'!Seat</vt:lpstr>
      <vt:lpstr>Seat</vt:lpstr>
      <vt:lpstr>'Стекла с молдингами'!Skoda</vt:lpstr>
      <vt:lpstr>Skoda</vt:lpstr>
      <vt:lpstr>Ssang_Yong</vt:lpstr>
      <vt:lpstr>'Стекла с молдингами'!Subaru</vt:lpstr>
      <vt:lpstr>Subaru</vt:lpstr>
      <vt:lpstr>'Стекла с молдингами'!Suzuki</vt:lpstr>
      <vt:lpstr>Suzuki</vt:lpstr>
      <vt:lpstr>Tagaz</vt:lpstr>
      <vt:lpstr>'Стекла с молдингами'!Toyota</vt:lpstr>
      <vt:lpstr>Toyota</vt:lpstr>
      <vt:lpstr>'Стекла с молдингами'!Volkswagen</vt:lpstr>
      <vt:lpstr>Volkswagen</vt:lpstr>
      <vt:lpstr>'Стекла с молдингами'!Volvo</vt:lpstr>
      <vt:lpstr>Volvo</vt:lpstr>
      <vt:lpstr>Wuling</vt:lpstr>
      <vt:lpstr>ZX</vt:lpstr>
      <vt:lpstr>Автобусы!Область_печати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  <vt:lpstr>'Стекла с молдингами'!Область_печати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2022-06-02T12:18:29Z</cp:lastPrinted>
  <dcterms:created xsi:type="dcterms:W3CDTF">2012-04-12T04:54:50Z</dcterms:created>
  <dcterms:modified xsi:type="dcterms:W3CDTF">2023-01-26T07:56:44Z</dcterms:modified>
</cp:coreProperties>
</file>